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420" windowWidth="19440" windowHeight="7260"/>
  </bookViews>
  <sheets>
    <sheet name="Sheet1" sheetId="1" r:id="rId1"/>
    <sheet name="Sheet2" sheetId="2" r:id="rId2"/>
    <sheet name="Sheet3" sheetId="3" r:id="rId3"/>
  </sheets>
  <definedNames>
    <definedName name="_xlnm._FilterDatabase" localSheetId="0" hidden="1">Sheet1!$A$1:$BH$6148</definedName>
  </definedNames>
  <calcPr calcId="124519"/>
</workbook>
</file>

<file path=xl/calcChain.xml><?xml version="1.0" encoding="utf-8"?>
<calcChain xmlns="http://schemas.openxmlformats.org/spreadsheetml/2006/main">
  <c r="AW6147" i="1"/>
  <c r="AW6146"/>
  <c r="AW6145"/>
  <c r="AW6144"/>
  <c r="AW6143"/>
  <c r="AW6142"/>
  <c r="AW6141"/>
  <c r="AW6140"/>
  <c r="AW6139"/>
  <c r="AW6138"/>
  <c r="AW6137"/>
  <c r="AW6136"/>
  <c r="AW6134"/>
  <c r="AW6133"/>
  <c r="AW6130"/>
  <c r="AW5935"/>
  <c r="AW5934"/>
  <c r="AW5933"/>
  <c r="AW5932"/>
  <c r="AW5931"/>
  <c r="AW5928"/>
  <c r="AW5927"/>
  <c r="AW5926"/>
  <c r="AW5925"/>
  <c r="AW5923"/>
  <c r="AW5922"/>
  <c r="AW5920"/>
  <c r="AW5919"/>
  <c r="AW5918"/>
  <c r="AW5917"/>
  <c r="AW5912"/>
  <c r="AW5909"/>
  <c r="AW5535"/>
  <c r="AW5534"/>
  <c r="AW5533"/>
  <c r="AW5532"/>
  <c r="AW5531"/>
  <c r="AW5530"/>
  <c r="AW5529"/>
  <c r="AW5528"/>
  <c r="AW5527"/>
  <c r="AW5526"/>
  <c r="AW5525"/>
  <c r="AW5524"/>
  <c r="AW5523"/>
  <c r="AW5522"/>
  <c r="AW5521"/>
  <c r="AW5520"/>
  <c r="AW5519"/>
  <c r="AW5518"/>
  <c r="AW5517"/>
  <c r="AW5516"/>
  <c r="AW5514"/>
  <c r="AW5508"/>
  <c r="AW5507"/>
  <c r="AW5498"/>
  <c r="AW5488"/>
  <c r="AW5029"/>
  <c r="AW5028"/>
  <c r="AW5027"/>
  <c r="AW5026"/>
  <c r="AW5025"/>
  <c r="AW5024"/>
  <c r="AW5023"/>
  <c r="AW5022"/>
  <c r="AW5021"/>
  <c r="AW4881"/>
  <c r="AW4880"/>
  <c r="AW4879"/>
  <c r="AW4878"/>
  <c r="AW4877"/>
  <c r="AW4876"/>
  <c r="AW4875"/>
  <c r="AW4874"/>
  <c r="AW4870"/>
  <c r="AW4753"/>
  <c r="AW4752"/>
  <c r="AW4751"/>
  <c r="AW4750"/>
  <c r="AW4749"/>
  <c r="AW4748"/>
  <c r="AW4747"/>
  <c r="AW4746"/>
  <c r="AW4745"/>
  <c r="AW4744"/>
  <c r="AW4743"/>
  <c r="AW4742"/>
  <c r="AW4741"/>
  <c r="AW4740"/>
  <c r="AW4739"/>
  <c r="AW4738"/>
  <c r="AW4737"/>
  <c r="AW4736"/>
  <c r="AW4735"/>
  <c r="AW4734"/>
  <c r="AW4733"/>
  <c r="AW4732"/>
  <c r="AW4731"/>
  <c r="AW4730"/>
  <c r="AW4729"/>
  <c r="AW4728"/>
  <c r="AW4727"/>
  <c r="AW4725"/>
  <c r="AW4723"/>
  <c r="AW4718"/>
  <c r="AW4717"/>
  <c r="AW4713"/>
  <c r="AW4701"/>
  <c r="AW4675"/>
  <c r="AW4189"/>
  <c r="AW4188"/>
  <c r="AW4187"/>
  <c r="AW4186"/>
  <c r="AW4185"/>
  <c r="AW4184"/>
  <c r="AW4183"/>
  <c r="AW4182"/>
  <c r="AW4181"/>
  <c r="AW4180"/>
  <c r="AW4179"/>
  <c r="AW4178"/>
  <c r="AW4177"/>
  <c r="AW4176"/>
  <c r="AW4175"/>
  <c r="AW4174"/>
  <c r="AW4173"/>
  <c r="AW4172"/>
  <c r="AW4171"/>
  <c r="AW4170"/>
  <c r="AW4169"/>
  <c r="AW3992"/>
  <c r="AW3991"/>
  <c r="AW3990"/>
  <c r="AW3989"/>
  <c r="AW3987"/>
  <c r="AW3986"/>
  <c r="AW3985"/>
  <c r="AW3984"/>
  <c r="AW3983"/>
  <c r="AW3982"/>
  <c r="AW3742"/>
  <c r="AW3741"/>
  <c r="AW3740"/>
  <c r="AW3739"/>
  <c r="AW3738"/>
  <c r="AW3640"/>
  <c r="AW3639"/>
  <c r="AW3637"/>
  <c r="AW3636"/>
  <c r="AW3635"/>
  <c r="AW3634"/>
  <c r="AW3633"/>
  <c r="AW3632"/>
  <c r="AW3631"/>
  <c r="AW3630"/>
  <c r="AW3629"/>
  <c r="AW3628"/>
  <c r="AW3627"/>
  <c r="AW3618"/>
  <c r="AW3400"/>
  <c r="AW3399"/>
  <c r="AW3398"/>
  <c r="AW3396"/>
  <c r="AW3395"/>
  <c r="AW3394"/>
  <c r="AW3393"/>
  <c r="AW3392"/>
  <c r="AW3391"/>
  <c r="AW3390"/>
  <c r="AW3389"/>
  <c r="AW3388"/>
  <c r="AW3387"/>
  <c r="AW3386"/>
  <c r="AW3385"/>
  <c r="AW3384"/>
  <c r="AW3383"/>
  <c r="AW3382"/>
  <c r="AW3381"/>
  <c r="AW3124"/>
  <c r="AW3123"/>
  <c r="AW3122"/>
  <c r="AW3121"/>
  <c r="AW3120"/>
  <c r="AW2968"/>
  <c r="AW2967"/>
  <c r="AW2966"/>
  <c r="AW2859"/>
  <c r="AW2858"/>
  <c r="AW2857"/>
  <c r="AW2856"/>
  <c r="AW2855"/>
  <c r="AW2854"/>
  <c r="AW2853"/>
  <c r="AW2852"/>
  <c r="AW2687"/>
  <c r="AW2686"/>
  <c r="AW2685"/>
  <c r="AW2684"/>
  <c r="AW2683"/>
  <c r="AW2682"/>
  <c r="AW2681"/>
  <c r="AW2680"/>
  <c r="AW2679"/>
  <c r="AW2678"/>
  <c r="AW2675"/>
  <c r="AW2670"/>
  <c r="AW2399"/>
  <c r="AW2398"/>
  <c r="AW2397"/>
  <c r="AW2396"/>
  <c r="AW2395"/>
  <c r="AW2394"/>
  <c r="AW2393"/>
  <c r="AW2391"/>
  <c r="AW2382"/>
  <c r="AW1922"/>
  <c r="AW1921"/>
  <c r="AW1920"/>
  <c r="AW1919"/>
  <c r="AW1918"/>
  <c r="AW1917"/>
  <c r="AW1915"/>
  <c r="AW1914"/>
  <c r="AW1913"/>
  <c r="AW1912"/>
  <c r="AW1911"/>
  <c r="AW1910"/>
  <c r="AW1909"/>
  <c r="AW1908"/>
  <c r="AW1907"/>
  <c r="AW1905"/>
  <c r="AW1904"/>
  <c r="AW1903"/>
  <c r="AW1900"/>
  <c r="AW1899"/>
  <c r="AW1898"/>
  <c r="AW1897"/>
  <c r="AW1896"/>
  <c r="AW1886"/>
  <c r="AW1288"/>
  <c r="AW1286"/>
  <c r="AW1285"/>
  <c r="AW1284"/>
  <c r="AW1283"/>
  <c r="AW1282"/>
  <c r="AW1281"/>
  <c r="AW1280"/>
  <c r="AW1279"/>
  <c r="AW1278"/>
  <c r="AW1275"/>
  <c r="AW1270"/>
  <c r="AW1113"/>
  <c r="AW1112"/>
  <c r="AW1111"/>
  <c r="AW1110"/>
  <c r="AW1108"/>
  <c r="AW1107"/>
  <c r="AW1105"/>
  <c r="AW1104"/>
  <c r="AW1103"/>
  <c r="AW1102"/>
  <c r="AW1101"/>
  <c r="AW1100"/>
  <c r="AW1099"/>
  <c r="AW1098"/>
  <c r="AW1097"/>
  <c r="AW1096"/>
  <c r="AW1095"/>
  <c r="AW1092"/>
  <c r="AW1089"/>
  <c r="AW1088"/>
  <c r="AW734"/>
  <c r="AW733"/>
  <c r="AW732"/>
  <c r="AW730"/>
  <c r="AW729"/>
  <c r="AW728"/>
  <c r="AW727"/>
  <c r="AW726"/>
  <c r="AW701"/>
  <c r="AW428"/>
  <c r="AW427"/>
  <c r="AW426"/>
  <c r="AW425"/>
  <c r="AW424"/>
  <c r="AW423"/>
  <c r="AW422"/>
  <c r="AW421"/>
  <c r="AW420"/>
  <c r="AW419"/>
  <c r="AW417"/>
  <c r="AW416"/>
  <c r="AW415"/>
  <c r="AW414"/>
  <c r="AW413"/>
  <c r="AW412"/>
  <c r="AW411"/>
  <c r="AW410"/>
  <c r="AW409"/>
  <c r="AW408"/>
  <c r="AW407"/>
  <c r="AW406"/>
  <c r="AW405"/>
  <c r="AW404"/>
  <c r="AW403"/>
  <c r="AW402"/>
  <c r="AW401"/>
  <c r="AW400"/>
  <c r="AW399"/>
  <c r="AW398"/>
  <c r="AW397"/>
  <c r="AW394"/>
  <c r="AW393"/>
  <c r="AW392"/>
  <c r="AW391"/>
  <c r="AW390"/>
  <c r="AW387"/>
  <c r="AW386"/>
  <c r="AW382"/>
  <c r="AH3"/>
  <c r="AH4"/>
  <c r="AH5"/>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2070"/>
  <c r="AH2071"/>
  <c r="AH2072"/>
  <c r="AH2073"/>
  <c r="AH2074"/>
  <c r="AH2075"/>
  <c r="AH2076"/>
  <c r="AH2077"/>
  <c r="AH2078"/>
  <c r="AH2079"/>
  <c r="AH2080"/>
  <c r="AH2081"/>
  <c r="AH2082"/>
  <c r="AH2083"/>
  <c r="AH2084"/>
  <c r="AH2085"/>
  <c r="AH2086"/>
  <c r="AH2087"/>
  <c r="AH2088"/>
  <c r="AH2089"/>
  <c r="AH2090"/>
  <c r="AH2091"/>
  <c r="AH2092"/>
  <c r="AH2093"/>
  <c r="AH2094"/>
  <c r="AH2095"/>
  <c r="AH2096"/>
  <c r="AH2097"/>
  <c r="AH2098"/>
  <c r="AH2099"/>
  <c r="AH2100"/>
  <c r="AH2101"/>
  <c r="AH2102"/>
  <c r="AH2103"/>
  <c r="AH2104"/>
  <c r="AH2105"/>
  <c r="AH2106"/>
  <c r="AH2107"/>
  <c r="AH2108"/>
  <c r="AH2109"/>
  <c r="AH2110"/>
  <c r="AH2111"/>
  <c r="AH2112"/>
  <c r="AH2113"/>
  <c r="AH2114"/>
  <c r="AH2115"/>
  <c r="AH2116"/>
  <c r="AH2117"/>
  <c r="AH2118"/>
  <c r="AH2119"/>
  <c r="AH2120"/>
  <c r="AH2121"/>
  <c r="AH2122"/>
  <c r="AH2123"/>
  <c r="AH2124"/>
  <c r="AH2125"/>
  <c r="AH2126"/>
  <c r="AH2127"/>
  <c r="AH2128"/>
  <c r="AH2129"/>
  <c r="AH2130"/>
  <c r="AH2131"/>
  <c r="AH2132"/>
  <c r="AH2133"/>
  <c r="AH2134"/>
  <c r="AH2135"/>
  <c r="AH2136"/>
  <c r="AH2137"/>
  <c r="AH2138"/>
  <c r="AH2139"/>
  <c r="AH2140"/>
  <c r="AH2141"/>
  <c r="AH2142"/>
  <c r="AH2143"/>
  <c r="AH2144"/>
  <c r="AH2145"/>
  <c r="AH2146"/>
  <c r="AH2147"/>
  <c r="AH2148"/>
  <c r="AH2149"/>
  <c r="AH2150"/>
  <c r="AH2151"/>
  <c r="AH2152"/>
  <c r="AH2153"/>
  <c r="AH2154"/>
  <c r="AH2155"/>
  <c r="AH2156"/>
  <c r="AH2157"/>
  <c r="AH2158"/>
  <c r="AH2159"/>
  <c r="AH2160"/>
  <c r="AH2161"/>
  <c r="AH2162"/>
  <c r="AH2163"/>
  <c r="AH2164"/>
  <c r="AH2165"/>
  <c r="AH2166"/>
  <c r="AH2167"/>
  <c r="AH2168"/>
  <c r="AH2169"/>
  <c r="AH2170"/>
  <c r="AH2171"/>
  <c r="AH2172"/>
  <c r="AH2173"/>
  <c r="AH2174"/>
  <c r="AH2175"/>
  <c r="AH2176"/>
  <c r="AH2177"/>
  <c r="AH2178"/>
  <c r="AH2179"/>
  <c r="AH2180"/>
  <c r="AH2181"/>
  <c r="AH2182"/>
  <c r="AH2183"/>
  <c r="AH2184"/>
  <c r="AH2185"/>
  <c r="AH2186"/>
  <c r="AH2187"/>
  <c r="AH2188"/>
  <c r="AH2189"/>
  <c r="AH2190"/>
  <c r="AH2191"/>
  <c r="AH2192"/>
  <c r="AH2193"/>
  <c r="AH2194"/>
  <c r="AH2195"/>
  <c r="AH2196"/>
  <c r="AH2197"/>
  <c r="AH2198"/>
  <c r="AH2199"/>
  <c r="AH2200"/>
  <c r="AH2201"/>
  <c r="AH2202"/>
  <c r="AH2203"/>
  <c r="AH2204"/>
  <c r="AH2205"/>
  <c r="AH2206"/>
  <c r="AH2207"/>
  <c r="AH2208"/>
  <c r="AH2209"/>
  <c r="AH2210"/>
  <c r="AH2211"/>
  <c r="AH2212"/>
  <c r="AH2213"/>
  <c r="AH2214"/>
  <c r="AH2215"/>
  <c r="AH2216"/>
  <c r="AH2217"/>
  <c r="AH2218"/>
  <c r="AH2219"/>
  <c r="AH2220"/>
  <c r="AH2221"/>
  <c r="AH2222"/>
  <c r="AH2223"/>
  <c r="AH2224"/>
  <c r="AH2225"/>
  <c r="AH2226"/>
  <c r="AH2227"/>
  <c r="AH2228"/>
  <c r="AH2229"/>
  <c r="AH2230"/>
  <c r="AH2231"/>
  <c r="AH2232"/>
  <c r="AH2233"/>
  <c r="AH2234"/>
  <c r="AH2235"/>
  <c r="AH2236"/>
  <c r="AH2237"/>
  <c r="AH2238"/>
  <c r="AH2239"/>
  <c r="AH2240"/>
  <c r="AH2241"/>
  <c r="AH2242"/>
  <c r="AH2243"/>
  <c r="AH2244"/>
  <c r="AH2245"/>
  <c r="AH2246"/>
  <c r="AH2247"/>
  <c r="AH2248"/>
  <c r="AH2249"/>
  <c r="AH2250"/>
  <c r="AH2251"/>
  <c r="AH2252"/>
  <c r="AH2253"/>
  <c r="AH2254"/>
  <c r="AH2255"/>
  <c r="AH2256"/>
  <c r="AH2257"/>
  <c r="AH2258"/>
  <c r="AH2259"/>
  <c r="AH2260"/>
  <c r="AH2261"/>
  <c r="AH2262"/>
  <c r="AH2263"/>
  <c r="AH2264"/>
  <c r="AH2265"/>
  <c r="AH2266"/>
  <c r="AH2267"/>
  <c r="AH2268"/>
  <c r="AH2269"/>
  <c r="AH2270"/>
  <c r="AH2271"/>
  <c r="AH2272"/>
  <c r="AH2273"/>
  <c r="AH2274"/>
  <c r="AH2275"/>
  <c r="AH2276"/>
  <c r="AH2277"/>
  <c r="AH2278"/>
  <c r="AH2279"/>
  <c r="AH2280"/>
  <c r="AH2281"/>
  <c r="AH2282"/>
  <c r="AH2283"/>
  <c r="AH2284"/>
  <c r="AH2285"/>
  <c r="AH2286"/>
  <c r="AH2287"/>
  <c r="AH2288"/>
  <c r="AH2289"/>
  <c r="AH2290"/>
  <c r="AH2291"/>
  <c r="AH2292"/>
  <c r="AH2293"/>
  <c r="AH2294"/>
  <c r="AH2295"/>
  <c r="AH2296"/>
  <c r="AH2297"/>
  <c r="AH2298"/>
  <c r="AH2299"/>
  <c r="AH2300"/>
  <c r="AH2301"/>
  <c r="AH2302"/>
  <c r="AH2303"/>
  <c r="AH2304"/>
  <c r="AH2305"/>
  <c r="AH2306"/>
  <c r="AH2307"/>
  <c r="AH2308"/>
  <c r="AH2309"/>
  <c r="AH2310"/>
  <c r="AH2311"/>
  <c r="AH2312"/>
  <c r="AH2313"/>
  <c r="AH2314"/>
  <c r="AH2315"/>
  <c r="AH2316"/>
  <c r="AH2317"/>
  <c r="AH2318"/>
  <c r="AH2319"/>
  <c r="AH2320"/>
  <c r="AH2321"/>
  <c r="AH2322"/>
  <c r="AH2323"/>
  <c r="AH2324"/>
  <c r="AH2325"/>
  <c r="AH2326"/>
  <c r="AH2327"/>
  <c r="AH2328"/>
  <c r="AH2329"/>
  <c r="AH2330"/>
  <c r="AH2331"/>
  <c r="AH2332"/>
  <c r="AH2333"/>
  <c r="AH2334"/>
  <c r="AH2335"/>
  <c r="AH2336"/>
  <c r="AH2337"/>
  <c r="AH2338"/>
  <c r="AH2339"/>
  <c r="AH2340"/>
  <c r="AH2341"/>
  <c r="AH2342"/>
  <c r="AH2343"/>
  <c r="AH2344"/>
  <c r="AH2345"/>
  <c r="AH2346"/>
  <c r="AH2347"/>
  <c r="AH2348"/>
  <c r="AH2349"/>
  <c r="AH2350"/>
  <c r="AH2351"/>
  <c r="AH2352"/>
  <c r="AH2353"/>
  <c r="AH2354"/>
  <c r="AH2355"/>
  <c r="AH2356"/>
  <c r="AH2357"/>
  <c r="AH2358"/>
  <c r="AH2359"/>
  <c r="AH2360"/>
  <c r="AH2361"/>
  <c r="AH2362"/>
  <c r="AH2363"/>
  <c r="AH2364"/>
  <c r="AH2365"/>
  <c r="AH2366"/>
  <c r="AH2367"/>
  <c r="AH2368"/>
  <c r="AH2369"/>
  <c r="AH2370"/>
  <c r="AH2371"/>
  <c r="AH2372"/>
  <c r="AH2373"/>
  <c r="AH2374"/>
  <c r="AH2375"/>
  <c r="AH2376"/>
  <c r="AH2377"/>
  <c r="AH2378"/>
  <c r="AH2379"/>
  <c r="AH2380"/>
  <c r="AH2381"/>
  <c r="AH2382"/>
  <c r="AH2383"/>
  <c r="AH2384"/>
  <c r="AH2385"/>
  <c r="AH2386"/>
  <c r="AH2387"/>
  <c r="AH2388"/>
  <c r="AH2389"/>
  <c r="AH2390"/>
  <c r="AH2391"/>
  <c r="AH2392"/>
  <c r="AH2393"/>
  <c r="AH2394"/>
  <c r="AH2395"/>
  <c r="AH2396"/>
  <c r="AH2397"/>
  <c r="AH2398"/>
  <c r="AH2399"/>
  <c r="AH2400"/>
  <c r="AH2401"/>
  <c r="AH2402"/>
  <c r="AH2403"/>
  <c r="AH2404"/>
  <c r="AH2405"/>
  <c r="AH2406"/>
  <c r="AH2407"/>
  <c r="AH2408"/>
  <c r="AH2409"/>
  <c r="AH2410"/>
  <c r="AH2411"/>
  <c r="AH2412"/>
  <c r="AH2413"/>
  <c r="AH2414"/>
  <c r="AH2415"/>
  <c r="AH2416"/>
  <c r="AH2417"/>
  <c r="AH2418"/>
  <c r="AH2419"/>
  <c r="AH2420"/>
  <c r="AH2421"/>
  <c r="AH2422"/>
  <c r="AH2423"/>
  <c r="AH2424"/>
  <c r="AH2425"/>
  <c r="AH2426"/>
  <c r="AH2427"/>
  <c r="AH2428"/>
  <c r="AH2429"/>
  <c r="AH2430"/>
  <c r="AH2431"/>
  <c r="AH2432"/>
  <c r="AH2433"/>
  <c r="AH2434"/>
  <c r="AH2435"/>
  <c r="AH2436"/>
  <c r="AH2437"/>
  <c r="AH2438"/>
  <c r="AH2439"/>
  <c r="AH2440"/>
  <c r="AH2441"/>
  <c r="AH2442"/>
  <c r="AH2443"/>
  <c r="AH2444"/>
  <c r="AH2445"/>
  <c r="AH2446"/>
  <c r="AH2447"/>
  <c r="AH2448"/>
  <c r="AH2449"/>
  <c r="AH2450"/>
  <c r="AH2451"/>
  <c r="AH2452"/>
  <c r="AH2453"/>
  <c r="AH2454"/>
  <c r="AH2455"/>
  <c r="AH2456"/>
  <c r="AH2457"/>
  <c r="AH2458"/>
  <c r="AH2459"/>
  <c r="AH2460"/>
  <c r="AH2461"/>
  <c r="AH2462"/>
  <c r="AH2463"/>
  <c r="AH2464"/>
  <c r="AH2465"/>
  <c r="AH2466"/>
  <c r="AH2467"/>
  <c r="AH2468"/>
  <c r="AH2469"/>
  <c r="AH2470"/>
  <c r="AH2471"/>
  <c r="AH2472"/>
  <c r="AH2473"/>
  <c r="AH2474"/>
  <c r="AH2475"/>
  <c r="AH2476"/>
  <c r="AH2477"/>
  <c r="AH2478"/>
  <c r="AH2479"/>
  <c r="AH2480"/>
  <c r="AH2481"/>
  <c r="AH2482"/>
  <c r="AH2483"/>
  <c r="AH2484"/>
  <c r="AH2485"/>
  <c r="AH2486"/>
  <c r="AH2487"/>
  <c r="AH2488"/>
  <c r="AH2489"/>
  <c r="AH2490"/>
  <c r="AH2491"/>
  <c r="AH2492"/>
  <c r="AH2493"/>
  <c r="AH2494"/>
  <c r="AH2495"/>
  <c r="AH2496"/>
  <c r="AH2497"/>
  <c r="AH2498"/>
  <c r="AH2499"/>
  <c r="AH2500"/>
  <c r="AH2501"/>
  <c r="AH2502"/>
  <c r="AH2503"/>
  <c r="AH2504"/>
  <c r="AH2505"/>
  <c r="AH2506"/>
  <c r="AH2507"/>
  <c r="AH2508"/>
  <c r="AH2509"/>
  <c r="AH2510"/>
  <c r="AH2511"/>
  <c r="AH2512"/>
  <c r="AH2513"/>
  <c r="AH2514"/>
  <c r="AH2515"/>
  <c r="AH2516"/>
  <c r="AH2517"/>
  <c r="AH2518"/>
  <c r="AH2519"/>
  <c r="AH2520"/>
  <c r="AH2521"/>
  <c r="AH2522"/>
  <c r="AH2523"/>
  <c r="AH2524"/>
  <c r="AH2525"/>
  <c r="AH2526"/>
  <c r="AH2527"/>
  <c r="AH2528"/>
  <c r="AH2529"/>
  <c r="AH2530"/>
  <c r="AH2531"/>
  <c r="AH2532"/>
  <c r="AH2533"/>
  <c r="AH2534"/>
  <c r="AH2535"/>
  <c r="AH2536"/>
  <c r="AH2537"/>
  <c r="AH2538"/>
  <c r="AH2539"/>
  <c r="AH2540"/>
  <c r="AH2541"/>
  <c r="AH2542"/>
  <c r="AH2543"/>
  <c r="AH2544"/>
  <c r="AH2545"/>
  <c r="AH2546"/>
  <c r="AH2547"/>
  <c r="AH2548"/>
  <c r="AH2549"/>
  <c r="AH2550"/>
  <c r="AH2551"/>
  <c r="AH2552"/>
  <c r="AH2553"/>
  <c r="AH2554"/>
  <c r="AH2555"/>
  <c r="AH2556"/>
  <c r="AH2557"/>
  <c r="AH2558"/>
  <c r="AH2559"/>
  <c r="AH2560"/>
  <c r="AH2561"/>
  <c r="AH2562"/>
  <c r="AH2563"/>
  <c r="AH2564"/>
  <c r="AH2565"/>
  <c r="AH2566"/>
  <c r="AH2567"/>
  <c r="AH2568"/>
  <c r="AH2569"/>
  <c r="AH2570"/>
  <c r="AH2571"/>
  <c r="AH2572"/>
  <c r="AH2573"/>
  <c r="AH2574"/>
  <c r="AH2575"/>
  <c r="AH2576"/>
  <c r="AH2577"/>
  <c r="AH2578"/>
  <c r="AH2579"/>
  <c r="AH2580"/>
  <c r="AH2581"/>
  <c r="AH2582"/>
  <c r="AH2583"/>
  <c r="AH2584"/>
  <c r="AH2585"/>
  <c r="AH2586"/>
  <c r="AH2587"/>
  <c r="AH2588"/>
  <c r="AH2589"/>
  <c r="AH2590"/>
  <c r="AH2591"/>
  <c r="AH2592"/>
  <c r="AH2593"/>
  <c r="AH2594"/>
  <c r="AH2595"/>
  <c r="AH2596"/>
  <c r="AH2597"/>
  <c r="AH2598"/>
  <c r="AH2599"/>
  <c r="AH2600"/>
  <c r="AH2601"/>
  <c r="AH2602"/>
  <c r="AH2603"/>
  <c r="AH2604"/>
  <c r="AH2605"/>
  <c r="AH2606"/>
  <c r="AH2607"/>
  <c r="AH2608"/>
  <c r="AH2609"/>
  <c r="AH2610"/>
  <c r="AH2611"/>
  <c r="AH2612"/>
  <c r="AH2613"/>
  <c r="AH2614"/>
  <c r="AH2615"/>
  <c r="AH2616"/>
  <c r="AH2617"/>
  <c r="AH2618"/>
  <c r="AH2619"/>
  <c r="AH2620"/>
  <c r="AH2621"/>
  <c r="AH2622"/>
  <c r="AH2623"/>
  <c r="AH2624"/>
  <c r="AH2625"/>
  <c r="AH2626"/>
  <c r="AH2627"/>
  <c r="AH2628"/>
  <c r="AH2629"/>
  <c r="AH2630"/>
  <c r="AH2631"/>
  <c r="AH2632"/>
  <c r="AH2633"/>
  <c r="AH2634"/>
  <c r="AH2635"/>
  <c r="AH2636"/>
  <c r="AH2637"/>
  <c r="AH2638"/>
  <c r="AH2639"/>
  <c r="AH2640"/>
  <c r="AH2641"/>
  <c r="AH2642"/>
  <c r="AH2643"/>
  <c r="AH2644"/>
  <c r="AH2645"/>
  <c r="AH2646"/>
  <c r="AH2647"/>
  <c r="AH2648"/>
  <c r="AH2649"/>
  <c r="AH2650"/>
  <c r="AH2651"/>
  <c r="AH2652"/>
  <c r="AH2653"/>
  <c r="AH2654"/>
  <c r="AH2655"/>
  <c r="AH2656"/>
  <c r="AH2657"/>
  <c r="AH2658"/>
  <c r="AH2659"/>
  <c r="AH2660"/>
  <c r="AH2661"/>
  <c r="AH2662"/>
  <c r="AH2663"/>
  <c r="AH2664"/>
  <c r="AH2665"/>
  <c r="AH2666"/>
  <c r="AH2667"/>
  <c r="AH2668"/>
  <c r="AH2669"/>
  <c r="AH2670"/>
  <c r="AH2671"/>
  <c r="AH2672"/>
  <c r="AH2673"/>
  <c r="AH2674"/>
  <c r="AH2675"/>
  <c r="AH2676"/>
  <c r="AH2677"/>
  <c r="AH2678"/>
  <c r="AH2679"/>
  <c r="AH2680"/>
  <c r="AH2681"/>
  <c r="AH2682"/>
  <c r="AH2683"/>
  <c r="AH2684"/>
  <c r="AH2685"/>
  <c r="AH2686"/>
  <c r="AH2687"/>
  <c r="AH2688"/>
  <c r="AH2689"/>
  <c r="AH2690"/>
  <c r="AH2691"/>
  <c r="AH2692"/>
  <c r="AH2693"/>
  <c r="AH2694"/>
  <c r="AH2695"/>
  <c r="AH2696"/>
  <c r="AH2697"/>
  <c r="AH2698"/>
  <c r="AH2699"/>
  <c r="AH2700"/>
  <c r="AH2701"/>
  <c r="AH2702"/>
  <c r="AH2703"/>
  <c r="AH2704"/>
  <c r="AH2705"/>
  <c r="AH2706"/>
  <c r="AH2707"/>
  <c r="AH2708"/>
  <c r="AH2709"/>
  <c r="AH2710"/>
  <c r="AH2711"/>
  <c r="AH2712"/>
  <c r="AH2713"/>
  <c r="AH2714"/>
  <c r="AH2715"/>
  <c r="AH2716"/>
  <c r="AH2717"/>
  <c r="AH2718"/>
  <c r="AH2719"/>
  <c r="AH2720"/>
  <c r="AH2721"/>
  <c r="AH2722"/>
  <c r="AH2723"/>
  <c r="AH2724"/>
  <c r="AH2725"/>
  <c r="AH2726"/>
  <c r="AH2727"/>
  <c r="AH2728"/>
  <c r="AH2729"/>
  <c r="AH2730"/>
  <c r="AH2731"/>
  <c r="AH2732"/>
  <c r="AH2733"/>
  <c r="AH2734"/>
  <c r="AH2735"/>
  <c r="AH2736"/>
  <c r="AH2737"/>
  <c r="AH2738"/>
  <c r="AH2739"/>
  <c r="AH2740"/>
  <c r="AH2741"/>
  <c r="AH2742"/>
  <c r="AH2743"/>
  <c r="AH2744"/>
  <c r="AH2745"/>
  <c r="AH2746"/>
  <c r="AH2747"/>
  <c r="AH2748"/>
  <c r="AH2749"/>
  <c r="AH2750"/>
  <c r="AH2751"/>
  <c r="AH2752"/>
  <c r="AH2753"/>
  <c r="AH2754"/>
  <c r="AH2755"/>
  <c r="AH2756"/>
  <c r="AH2757"/>
  <c r="AH2758"/>
  <c r="AH2759"/>
  <c r="AH2760"/>
  <c r="AH2761"/>
  <c r="AH2762"/>
  <c r="AH2763"/>
  <c r="AH2764"/>
  <c r="AH2765"/>
  <c r="AH2766"/>
  <c r="AH2767"/>
  <c r="AH2768"/>
  <c r="AH2769"/>
  <c r="AH2770"/>
  <c r="AH2771"/>
  <c r="AH2772"/>
  <c r="AH2773"/>
  <c r="AH2774"/>
  <c r="AH2775"/>
  <c r="AH2776"/>
  <c r="AH2777"/>
  <c r="AH2778"/>
  <c r="AH2779"/>
  <c r="AH2780"/>
  <c r="AH2781"/>
  <c r="AH2782"/>
  <c r="AH2783"/>
  <c r="AH2784"/>
  <c r="AH2785"/>
  <c r="AH2786"/>
  <c r="AH2787"/>
  <c r="AH2788"/>
  <c r="AH2789"/>
  <c r="AH2790"/>
  <c r="AH2791"/>
  <c r="AH2792"/>
  <c r="AH2793"/>
  <c r="AH2794"/>
  <c r="AH2795"/>
  <c r="AH2796"/>
  <c r="AH2797"/>
  <c r="AH2798"/>
  <c r="AH2799"/>
  <c r="AH2800"/>
  <c r="AH2801"/>
  <c r="AH2802"/>
  <c r="AH2803"/>
  <c r="AH2804"/>
  <c r="AH2805"/>
  <c r="AH2806"/>
  <c r="AH2807"/>
  <c r="AH2808"/>
  <c r="AH2809"/>
  <c r="AH2810"/>
  <c r="AH2811"/>
  <c r="AH2812"/>
  <c r="AH2813"/>
  <c r="AH2814"/>
  <c r="AH2815"/>
  <c r="AH2816"/>
  <c r="AH2817"/>
  <c r="AH2818"/>
  <c r="AH2819"/>
  <c r="AH2820"/>
  <c r="AH2821"/>
  <c r="AH2822"/>
  <c r="AH2823"/>
  <c r="AH2824"/>
  <c r="AH2825"/>
  <c r="AH2826"/>
  <c r="AH2827"/>
  <c r="AH2828"/>
  <c r="AH2829"/>
  <c r="AH2830"/>
  <c r="AH2831"/>
  <c r="AH2832"/>
  <c r="AH2833"/>
  <c r="AH2834"/>
  <c r="AH2835"/>
  <c r="AH2836"/>
  <c r="AH2837"/>
  <c r="AH2838"/>
  <c r="AH2839"/>
  <c r="AH2840"/>
  <c r="AH2841"/>
  <c r="AH2842"/>
  <c r="AH2843"/>
  <c r="AH2844"/>
  <c r="AH2845"/>
  <c r="AH2846"/>
  <c r="AH2847"/>
  <c r="AH2848"/>
  <c r="AH2849"/>
  <c r="AH2850"/>
  <c r="AH2851"/>
  <c r="AH2852"/>
  <c r="AH2853"/>
  <c r="AH2854"/>
  <c r="AH2855"/>
  <c r="AH2856"/>
  <c r="AH2857"/>
  <c r="AH2858"/>
  <c r="AH2859"/>
  <c r="AH2860"/>
  <c r="AH2861"/>
  <c r="AH2862"/>
  <c r="AH2863"/>
  <c r="AH2864"/>
  <c r="AH2865"/>
  <c r="AH2866"/>
  <c r="AH2867"/>
  <c r="AH2868"/>
  <c r="AH2869"/>
  <c r="AH2870"/>
  <c r="AH2871"/>
  <c r="AH2872"/>
  <c r="AH2873"/>
  <c r="AH2874"/>
  <c r="AH2875"/>
  <c r="AH2876"/>
  <c r="AH2877"/>
  <c r="AH2878"/>
  <c r="AH2879"/>
  <c r="AH2880"/>
  <c r="AH2881"/>
  <c r="AH2882"/>
  <c r="AH2883"/>
  <c r="AH2884"/>
  <c r="AH2885"/>
  <c r="AH2886"/>
  <c r="AH2887"/>
  <c r="AH2888"/>
  <c r="AH2889"/>
  <c r="AH2890"/>
  <c r="AH2891"/>
  <c r="AH2892"/>
  <c r="AH2893"/>
  <c r="AH2894"/>
  <c r="AH2895"/>
  <c r="AH2896"/>
  <c r="AH2897"/>
  <c r="AH2898"/>
  <c r="AH2899"/>
  <c r="AH2900"/>
  <c r="AH2901"/>
  <c r="AH2902"/>
  <c r="AH2903"/>
  <c r="AH2904"/>
  <c r="AH2905"/>
  <c r="AH2906"/>
  <c r="AH2907"/>
  <c r="AH2908"/>
  <c r="AH2909"/>
  <c r="AH2910"/>
  <c r="AH2911"/>
  <c r="AH2912"/>
  <c r="AH2913"/>
  <c r="AH2914"/>
  <c r="AH2915"/>
  <c r="AH2916"/>
  <c r="AH2917"/>
  <c r="AH2918"/>
  <c r="AH2919"/>
  <c r="AH2920"/>
  <c r="AH2921"/>
  <c r="AH2922"/>
  <c r="AH2923"/>
  <c r="AH2924"/>
  <c r="AH2925"/>
  <c r="AH2926"/>
  <c r="AH2927"/>
  <c r="AH2928"/>
  <c r="AH2929"/>
  <c r="AH2930"/>
  <c r="AH2931"/>
  <c r="AH2932"/>
  <c r="AH2933"/>
  <c r="AH2934"/>
  <c r="AH2935"/>
  <c r="AH2936"/>
  <c r="AH2937"/>
  <c r="AH2938"/>
  <c r="AH2939"/>
  <c r="AH2940"/>
  <c r="AH2941"/>
  <c r="AH2942"/>
  <c r="AH2943"/>
  <c r="AH2944"/>
  <c r="AH2945"/>
  <c r="AH2946"/>
  <c r="AH2947"/>
  <c r="AH2948"/>
  <c r="AH2949"/>
  <c r="AH2950"/>
  <c r="AH2951"/>
  <c r="AH2952"/>
  <c r="AH2953"/>
  <c r="AH2954"/>
  <c r="AH2955"/>
  <c r="AH2956"/>
  <c r="AH2957"/>
  <c r="AH2958"/>
  <c r="AH2959"/>
  <c r="AH2960"/>
  <c r="AH2961"/>
  <c r="AH2962"/>
  <c r="AH2963"/>
  <c r="AH2964"/>
  <c r="AH2965"/>
  <c r="AH2966"/>
  <c r="AH2967"/>
  <c r="AH2968"/>
  <c r="AH2969"/>
  <c r="AH2970"/>
  <c r="AH2971"/>
  <c r="AH2972"/>
  <c r="AH2973"/>
  <c r="AH2974"/>
  <c r="AH2975"/>
  <c r="AH2976"/>
  <c r="AH2977"/>
  <c r="AH2978"/>
  <c r="AH2979"/>
  <c r="AH2980"/>
  <c r="AH2981"/>
  <c r="AH2982"/>
  <c r="AH2983"/>
  <c r="AH2984"/>
  <c r="AH2985"/>
  <c r="AH2986"/>
  <c r="AH2987"/>
  <c r="AH2988"/>
  <c r="AH2989"/>
  <c r="AH2990"/>
  <c r="AH2991"/>
  <c r="AH2992"/>
  <c r="AH2993"/>
  <c r="AH2994"/>
  <c r="AH2995"/>
  <c r="AH2996"/>
  <c r="AH2997"/>
  <c r="AH2998"/>
  <c r="AH2999"/>
  <c r="AH3000"/>
  <c r="AH3001"/>
  <c r="AH3002"/>
  <c r="AH3003"/>
  <c r="AH3004"/>
  <c r="AH3005"/>
  <c r="AH3006"/>
  <c r="AH3007"/>
  <c r="AH3008"/>
  <c r="AH3009"/>
  <c r="AH3010"/>
  <c r="AH3011"/>
  <c r="AH3012"/>
  <c r="AH3013"/>
  <c r="AH3014"/>
  <c r="AH3015"/>
  <c r="AH3016"/>
  <c r="AH3017"/>
  <c r="AH3018"/>
  <c r="AH3019"/>
  <c r="AH3020"/>
  <c r="AH3021"/>
  <c r="AH3022"/>
  <c r="AH3023"/>
  <c r="AH3024"/>
  <c r="AH3025"/>
  <c r="AH3026"/>
  <c r="AH3027"/>
  <c r="AH3028"/>
  <c r="AH3029"/>
  <c r="AH3030"/>
  <c r="AH3031"/>
  <c r="AH3032"/>
  <c r="AH3033"/>
  <c r="AH3034"/>
  <c r="AH3035"/>
  <c r="AH3036"/>
  <c r="AH3037"/>
  <c r="AH3038"/>
  <c r="AH3039"/>
  <c r="AH3040"/>
  <c r="AH3041"/>
  <c r="AH3042"/>
  <c r="AH3043"/>
  <c r="AH3044"/>
  <c r="AH3045"/>
  <c r="AH3046"/>
  <c r="AH3047"/>
  <c r="AH3048"/>
  <c r="AH3049"/>
  <c r="AH3050"/>
  <c r="AH3051"/>
  <c r="AH3052"/>
  <c r="AH3053"/>
  <c r="AH3054"/>
  <c r="AH3055"/>
  <c r="AH3056"/>
  <c r="AH3057"/>
  <c r="AH3058"/>
  <c r="AH3059"/>
  <c r="AH3060"/>
  <c r="AH3061"/>
  <c r="AH3062"/>
  <c r="AH3063"/>
  <c r="AH3064"/>
  <c r="AH3065"/>
  <c r="AH3066"/>
  <c r="AH3067"/>
  <c r="AH3068"/>
  <c r="AH3069"/>
  <c r="AH3070"/>
  <c r="AH3071"/>
  <c r="AH3072"/>
  <c r="AH3073"/>
  <c r="AH3074"/>
  <c r="AH3075"/>
  <c r="AH3076"/>
  <c r="AH3077"/>
  <c r="AH3078"/>
  <c r="AH3079"/>
  <c r="AH3080"/>
  <c r="AH3081"/>
  <c r="AH3082"/>
  <c r="AH3083"/>
  <c r="AH3084"/>
  <c r="AH3085"/>
  <c r="AH3086"/>
  <c r="AH3087"/>
  <c r="AH3088"/>
  <c r="AH3089"/>
  <c r="AH3090"/>
  <c r="AH3091"/>
  <c r="AH3092"/>
  <c r="AH3093"/>
  <c r="AH3094"/>
  <c r="AH3095"/>
  <c r="AH3096"/>
  <c r="AH3097"/>
  <c r="AH3098"/>
  <c r="AH3099"/>
  <c r="AH3100"/>
  <c r="AH3101"/>
  <c r="AH3102"/>
  <c r="AH3103"/>
  <c r="AH3104"/>
  <c r="AH3105"/>
  <c r="AH3106"/>
  <c r="AH3107"/>
  <c r="AH3108"/>
  <c r="AH3109"/>
  <c r="AH3110"/>
  <c r="AH3111"/>
  <c r="AH3112"/>
  <c r="AH3113"/>
  <c r="AH3114"/>
  <c r="AH3115"/>
  <c r="AH3116"/>
  <c r="AH3117"/>
  <c r="AH3118"/>
  <c r="AH3119"/>
  <c r="AH3120"/>
  <c r="AH3121"/>
  <c r="AH3122"/>
  <c r="AH3123"/>
  <c r="AH3124"/>
  <c r="AH3125"/>
  <c r="AH3126"/>
  <c r="AH3127"/>
  <c r="AH3128"/>
  <c r="AH3129"/>
  <c r="AH3130"/>
  <c r="AH3131"/>
  <c r="AH3132"/>
  <c r="AH3133"/>
  <c r="AH3134"/>
  <c r="AH3135"/>
  <c r="AH3136"/>
  <c r="AH3137"/>
  <c r="AH3138"/>
  <c r="AH3139"/>
  <c r="AH3140"/>
  <c r="AH3141"/>
  <c r="AH3142"/>
  <c r="AH3143"/>
  <c r="AH3144"/>
  <c r="AH3145"/>
  <c r="AH3146"/>
  <c r="AH3147"/>
  <c r="AH3148"/>
  <c r="AH3149"/>
  <c r="AH3150"/>
  <c r="AH3151"/>
  <c r="AH3152"/>
  <c r="AH3153"/>
  <c r="AH3154"/>
  <c r="AH3155"/>
  <c r="AH3156"/>
  <c r="AH3157"/>
  <c r="AH3158"/>
  <c r="AH3159"/>
  <c r="AH3160"/>
  <c r="AH3161"/>
  <c r="AH3162"/>
  <c r="AH3163"/>
  <c r="AH3164"/>
  <c r="AH3165"/>
  <c r="AH3166"/>
  <c r="AH3167"/>
  <c r="AH3168"/>
  <c r="AH3169"/>
  <c r="AH3170"/>
  <c r="AH3171"/>
  <c r="AH3172"/>
  <c r="AH3173"/>
  <c r="AH3174"/>
  <c r="AH3175"/>
  <c r="AH3176"/>
  <c r="AH3177"/>
  <c r="AH3178"/>
  <c r="AH3179"/>
  <c r="AH3180"/>
  <c r="AH3181"/>
  <c r="AH3182"/>
  <c r="AH3183"/>
  <c r="AH3184"/>
  <c r="AH3185"/>
  <c r="AH3186"/>
  <c r="AH3187"/>
  <c r="AH3188"/>
  <c r="AH3189"/>
  <c r="AH3190"/>
  <c r="AH3191"/>
  <c r="AH3192"/>
  <c r="AH3193"/>
  <c r="AH3194"/>
  <c r="AH3195"/>
  <c r="AH3196"/>
  <c r="AH3197"/>
  <c r="AH3198"/>
  <c r="AH3199"/>
  <c r="AH3200"/>
  <c r="AH3201"/>
  <c r="AH3202"/>
  <c r="AH3203"/>
  <c r="AH3204"/>
  <c r="AH3205"/>
  <c r="AH3206"/>
  <c r="AH3207"/>
  <c r="AH3208"/>
  <c r="AH3209"/>
  <c r="AH3210"/>
  <c r="AH3211"/>
  <c r="AH3212"/>
  <c r="AH3213"/>
  <c r="AH3214"/>
  <c r="AH3215"/>
  <c r="AH3216"/>
  <c r="AH3217"/>
  <c r="AH3218"/>
  <c r="AH3219"/>
  <c r="AH3220"/>
  <c r="AH3221"/>
  <c r="AH3222"/>
  <c r="AH3223"/>
  <c r="AH3224"/>
  <c r="AH3225"/>
  <c r="AH3226"/>
  <c r="AH3227"/>
  <c r="AH3228"/>
  <c r="AH3229"/>
  <c r="AH3230"/>
  <c r="AH3231"/>
  <c r="AH3232"/>
  <c r="AH3233"/>
  <c r="AH3234"/>
  <c r="AH3235"/>
  <c r="AH3236"/>
  <c r="AH3237"/>
  <c r="AH3238"/>
  <c r="AH3239"/>
  <c r="AH3240"/>
  <c r="AH3241"/>
  <c r="AH3242"/>
  <c r="AH3243"/>
  <c r="AH3244"/>
  <c r="AH3245"/>
  <c r="AH3246"/>
  <c r="AH3247"/>
  <c r="AH3248"/>
  <c r="AH3249"/>
  <c r="AH3250"/>
  <c r="AH3251"/>
  <c r="AH3252"/>
  <c r="AH3253"/>
  <c r="AH3254"/>
  <c r="AH3255"/>
  <c r="AH3256"/>
  <c r="AH3257"/>
  <c r="AH3258"/>
  <c r="AH3259"/>
  <c r="AH3260"/>
  <c r="AH3261"/>
  <c r="AH3262"/>
  <c r="AH3263"/>
  <c r="AH3264"/>
  <c r="AH3265"/>
  <c r="AH3266"/>
  <c r="AH3267"/>
  <c r="AH3268"/>
  <c r="AH3269"/>
  <c r="AH3270"/>
  <c r="AH3271"/>
  <c r="AH3272"/>
  <c r="AH3273"/>
  <c r="AH3274"/>
  <c r="AH3275"/>
  <c r="AH3276"/>
  <c r="AH3277"/>
  <c r="AH3278"/>
  <c r="AH3279"/>
  <c r="AH3280"/>
  <c r="AH3281"/>
  <c r="AH3282"/>
  <c r="AH3283"/>
  <c r="AH3284"/>
  <c r="AH3285"/>
  <c r="AH3286"/>
  <c r="AH3287"/>
  <c r="AH3288"/>
  <c r="AH3289"/>
  <c r="AH3290"/>
  <c r="AH3291"/>
  <c r="AH3292"/>
  <c r="AH3293"/>
  <c r="AH3294"/>
  <c r="AH3295"/>
  <c r="AH3296"/>
  <c r="AH3297"/>
  <c r="AH3298"/>
  <c r="AH3299"/>
  <c r="AH3300"/>
  <c r="AH3301"/>
  <c r="AH3302"/>
  <c r="AH3303"/>
  <c r="AH3304"/>
  <c r="AH3305"/>
  <c r="AH3306"/>
  <c r="AH3307"/>
  <c r="AH3308"/>
  <c r="AH3309"/>
  <c r="AH3310"/>
  <c r="AH3311"/>
  <c r="AH3312"/>
  <c r="AH3313"/>
  <c r="AH3314"/>
  <c r="AH3315"/>
  <c r="AH3316"/>
  <c r="AH3317"/>
  <c r="AH3318"/>
  <c r="AH3319"/>
  <c r="AH3320"/>
  <c r="AH3321"/>
  <c r="AH3322"/>
  <c r="AH3323"/>
  <c r="AH3324"/>
  <c r="AH3325"/>
  <c r="AH3326"/>
  <c r="AH3327"/>
  <c r="AH3328"/>
  <c r="AH3329"/>
  <c r="AH3330"/>
  <c r="AH3331"/>
  <c r="AH3332"/>
  <c r="AH3333"/>
  <c r="AH3334"/>
  <c r="AH3335"/>
  <c r="AH3336"/>
  <c r="AH3337"/>
  <c r="AH3338"/>
  <c r="AH3339"/>
  <c r="AH3340"/>
  <c r="AH3341"/>
  <c r="AH3342"/>
  <c r="AH3343"/>
  <c r="AH3344"/>
  <c r="AH3345"/>
  <c r="AH3346"/>
  <c r="AH3347"/>
  <c r="AH3348"/>
  <c r="AH3349"/>
  <c r="AH3350"/>
  <c r="AH3351"/>
  <c r="AH3352"/>
  <c r="AH3353"/>
  <c r="AH3354"/>
  <c r="AH3355"/>
  <c r="AH3356"/>
  <c r="AH3357"/>
  <c r="AH3358"/>
  <c r="AH3359"/>
  <c r="AH3360"/>
  <c r="AH3361"/>
  <c r="AH3362"/>
  <c r="AH3363"/>
  <c r="AH3364"/>
  <c r="AH3365"/>
  <c r="AH3366"/>
  <c r="AH3367"/>
  <c r="AH3368"/>
  <c r="AH3369"/>
  <c r="AH3370"/>
  <c r="AH3371"/>
  <c r="AH3372"/>
  <c r="AH3373"/>
  <c r="AH3374"/>
  <c r="AH3375"/>
  <c r="AH3376"/>
  <c r="AH3377"/>
  <c r="AH3378"/>
  <c r="AH3379"/>
  <c r="AH3380"/>
  <c r="AH3381"/>
  <c r="AH3382"/>
  <c r="AH3383"/>
  <c r="AH3384"/>
  <c r="AH3385"/>
  <c r="AH3386"/>
  <c r="AH3387"/>
  <c r="AH3388"/>
  <c r="AH3389"/>
  <c r="AH3390"/>
  <c r="AH3391"/>
  <c r="AH3392"/>
  <c r="AH3393"/>
  <c r="AH3394"/>
  <c r="AH3395"/>
  <c r="AH3396"/>
  <c r="AH3397"/>
  <c r="AH3398"/>
  <c r="AH3399"/>
  <c r="AH3400"/>
  <c r="AH3401"/>
  <c r="AH3402"/>
  <c r="AH3403"/>
  <c r="AH3404"/>
  <c r="AH3405"/>
  <c r="AH3406"/>
  <c r="AH3407"/>
  <c r="AH3408"/>
  <c r="AH3409"/>
  <c r="AH3410"/>
  <c r="AH3411"/>
  <c r="AH3412"/>
  <c r="AH3413"/>
  <c r="AH3414"/>
  <c r="AH3415"/>
  <c r="AH3416"/>
  <c r="AH3417"/>
  <c r="AH3418"/>
  <c r="AH3419"/>
  <c r="AH3420"/>
  <c r="AH3421"/>
  <c r="AH3422"/>
  <c r="AH3423"/>
  <c r="AH3424"/>
  <c r="AH3425"/>
  <c r="AH3426"/>
  <c r="AH3427"/>
  <c r="AH3428"/>
  <c r="AH3429"/>
  <c r="AH3430"/>
  <c r="AH3431"/>
  <c r="AH3432"/>
  <c r="AH3433"/>
  <c r="AH3434"/>
  <c r="AH3435"/>
  <c r="AH3436"/>
  <c r="AH3437"/>
  <c r="AH3438"/>
  <c r="AH3439"/>
  <c r="AH3440"/>
  <c r="AH3441"/>
  <c r="AH3442"/>
  <c r="AH3443"/>
  <c r="AH3444"/>
  <c r="AH3445"/>
  <c r="AH3446"/>
  <c r="AH3447"/>
  <c r="AH3448"/>
  <c r="AH3449"/>
  <c r="AH3450"/>
  <c r="AH3451"/>
  <c r="AH3452"/>
  <c r="AH3453"/>
  <c r="AH3454"/>
  <c r="AH3455"/>
  <c r="AH3456"/>
  <c r="AH3457"/>
  <c r="AH3458"/>
  <c r="AH3459"/>
  <c r="AH3460"/>
  <c r="AH3461"/>
  <c r="AH3462"/>
  <c r="AH3463"/>
  <c r="AH3464"/>
  <c r="AH3465"/>
  <c r="AH3466"/>
  <c r="AH3467"/>
  <c r="AH3468"/>
  <c r="AH3469"/>
  <c r="AH3470"/>
  <c r="AH3471"/>
  <c r="AH3472"/>
  <c r="AH3473"/>
  <c r="AH3474"/>
  <c r="AH3475"/>
  <c r="AH3476"/>
  <c r="AH3477"/>
  <c r="AH3478"/>
  <c r="AH3479"/>
  <c r="AH3480"/>
  <c r="AH3481"/>
  <c r="AH3482"/>
  <c r="AH3483"/>
  <c r="AH3484"/>
  <c r="AH3485"/>
  <c r="AH3486"/>
  <c r="AH3487"/>
  <c r="AH3488"/>
  <c r="AH3489"/>
  <c r="AH3490"/>
  <c r="AH3491"/>
  <c r="AH3492"/>
  <c r="AH3493"/>
  <c r="AH3494"/>
  <c r="AH3495"/>
  <c r="AH3496"/>
  <c r="AH3497"/>
  <c r="AH3498"/>
  <c r="AH3499"/>
  <c r="AH3500"/>
  <c r="AH3501"/>
  <c r="AH3502"/>
  <c r="AH3503"/>
  <c r="AH3504"/>
  <c r="AH3505"/>
  <c r="AH3506"/>
  <c r="AH3507"/>
  <c r="AH3508"/>
  <c r="AH3509"/>
  <c r="AH3510"/>
  <c r="AH3511"/>
  <c r="AH3512"/>
  <c r="AH3513"/>
  <c r="AH3514"/>
  <c r="AH3515"/>
  <c r="AH3516"/>
  <c r="AH3517"/>
  <c r="AH3518"/>
  <c r="AH3519"/>
  <c r="AH3520"/>
  <c r="AH3521"/>
  <c r="AH3522"/>
  <c r="AH3523"/>
  <c r="AH3524"/>
  <c r="AH3525"/>
  <c r="AH3526"/>
  <c r="AH3527"/>
  <c r="AH3528"/>
  <c r="AH3529"/>
  <c r="AH3530"/>
  <c r="AH3531"/>
  <c r="AH3532"/>
  <c r="AH3533"/>
  <c r="AH3534"/>
  <c r="AH3535"/>
  <c r="AH3536"/>
  <c r="AH3537"/>
  <c r="AH3538"/>
  <c r="AH3539"/>
  <c r="AH3540"/>
  <c r="AH3541"/>
  <c r="AH3542"/>
  <c r="AH3543"/>
  <c r="AH3544"/>
  <c r="AH3545"/>
  <c r="AH3546"/>
  <c r="AH3547"/>
  <c r="AH3548"/>
  <c r="AH3549"/>
  <c r="AH3550"/>
  <c r="AH3551"/>
  <c r="AH3552"/>
  <c r="AH3553"/>
  <c r="AH3554"/>
  <c r="AH3555"/>
  <c r="AH3556"/>
  <c r="AH3557"/>
  <c r="AH3558"/>
  <c r="AH3559"/>
  <c r="AH3560"/>
  <c r="AH3561"/>
  <c r="AH3562"/>
  <c r="AH3563"/>
  <c r="AH3564"/>
  <c r="AH3565"/>
  <c r="AH3566"/>
  <c r="AH3567"/>
  <c r="AH3568"/>
  <c r="AH3569"/>
  <c r="AH3570"/>
  <c r="AH3571"/>
  <c r="AH3572"/>
  <c r="AH3573"/>
  <c r="AH3574"/>
  <c r="AH3575"/>
  <c r="AH3576"/>
  <c r="AH3577"/>
  <c r="AH3578"/>
  <c r="AH3579"/>
  <c r="AH3580"/>
  <c r="AH3581"/>
  <c r="AH3582"/>
  <c r="AH3583"/>
  <c r="AH3584"/>
  <c r="AH3585"/>
  <c r="AH3586"/>
  <c r="AH3587"/>
  <c r="AH3588"/>
  <c r="AH3589"/>
  <c r="AH3590"/>
  <c r="AH3591"/>
  <c r="AH3592"/>
  <c r="AH3593"/>
  <c r="AH3594"/>
  <c r="AH3595"/>
  <c r="AH3596"/>
  <c r="AH3597"/>
  <c r="AH3598"/>
  <c r="AH3599"/>
  <c r="AH3600"/>
  <c r="AH3601"/>
  <c r="AH3602"/>
  <c r="AH3603"/>
  <c r="AH3604"/>
  <c r="AH3605"/>
  <c r="AH3606"/>
  <c r="AH3607"/>
  <c r="AH3608"/>
  <c r="AH3609"/>
  <c r="AH3610"/>
  <c r="AH3611"/>
  <c r="AH3612"/>
  <c r="AH3613"/>
  <c r="AH3614"/>
  <c r="AH3615"/>
  <c r="AH3616"/>
  <c r="AH3617"/>
  <c r="AH3618"/>
  <c r="AH3619"/>
  <c r="AH3620"/>
  <c r="AH3621"/>
  <c r="AH3622"/>
  <c r="AH3623"/>
  <c r="AH3624"/>
  <c r="AH3625"/>
  <c r="AH3626"/>
  <c r="AH3627"/>
  <c r="AH3628"/>
  <c r="AH3629"/>
  <c r="AH3630"/>
  <c r="AH3631"/>
  <c r="AH3632"/>
  <c r="AH3633"/>
  <c r="AH3634"/>
  <c r="AH3635"/>
  <c r="AH3636"/>
  <c r="AH3637"/>
  <c r="AH3638"/>
  <c r="AH3639"/>
  <c r="AH3640"/>
  <c r="AH3641"/>
  <c r="AH3642"/>
  <c r="AH3643"/>
  <c r="AH3644"/>
  <c r="AH3645"/>
  <c r="AH3646"/>
  <c r="AH3647"/>
  <c r="AH3648"/>
  <c r="AH3649"/>
  <c r="AH3650"/>
  <c r="AH3651"/>
  <c r="AH3652"/>
  <c r="AH3653"/>
  <c r="AH3654"/>
  <c r="AH3655"/>
  <c r="AH3656"/>
  <c r="AH3657"/>
  <c r="AH3658"/>
  <c r="AH3659"/>
  <c r="AH3660"/>
  <c r="AH3661"/>
  <c r="AH3662"/>
  <c r="AH3663"/>
  <c r="AH3664"/>
  <c r="AH3665"/>
  <c r="AH3666"/>
  <c r="AH3667"/>
  <c r="AH3668"/>
  <c r="AH3669"/>
  <c r="AH3670"/>
  <c r="AH3671"/>
  <c r="AH3672"/>
  <c r="AH3673"/>
  <c r="AH3674"/>
  <c r="AH3675"/>
  <c r="AH3676"/>
  <c r="AH3677"/>
  <c r="AH3678"/>
  <c r="AH3679"/>
  <c r="AH3680"/>
  <c r="AH3681"/>
  <c r="AH3682"/>
  <c r="AH3683"/>
  <c r="AH3684"/>
  <c r="AH3685"/>
  <c r="AH3686"/>
  <c r="AH3687"/>
  <c r="AH3688"/>
  <c r="AH3689"/>
  <c r="AH3690"/>
  <c r="AH3691"/>
  <c r="AH3692"/>
  <c r="AH3693"/>
  <c r="AH3694"/>
  <c r="AH3695"/>
  <c r="AH3696"/>
  <c r="AH3697"/>
  <c r="AH3698"/>
  <c r="AH3699"/>
  <c r="AH3700"/>
  <c r="AH3701"/>
  <c r="AH3702"/>
  <c r="AH3703"/>
  <c r="AH3704"/>
  <c r="AH3705"/>
  <c r="AH3706"/>
  <c r="AH3707"/>
  <c r="AH3708"/>
  <c r="AH3709"/>
  <c r="AH3710"/>
  <c r="AH3711"/>
  <c r="AH3712"/>
  <c r="AH3713"/>
  <c r="AH3714"/>
  <c r="AH3715"/>
  <c r="AH3716"/>
  <c r="AH3717"/>
  <c r="AH3718"/>
  <c r="AH3719"/>
  <c r="AH3720"/>
  <c r="AH3721"/>
  <c r="AH3722"/>
  <c r="AH3723"/>
  <c r="AH3724"/>
  <c r="AH3725"/>
  <c r="AH3726"/>
  <c r="AH3727"/>
  <c r="AH3728"/>
  <c r="AH3729"/>
  <c r="AH3730"/>
  <c r="AH3731"/>
  <c r="AH3732"/>
  <c r="AH3733"/>
  <c r="AH3734"/>
  <c r="AH3735"/>
  <c r="AH3736"/>
  <c r="AH3737"/>
  <c r="AH3738"/>
  <c r="AH3739"/>
  <c r="AH3740"/>
  <c r="AH3741"/>
  <c r="AH3742"/>
  <c r="AH3743"/>
  <c r="AH3744"/>
  <c r="AH3745"/>
  <c r="AH3746"/>
  <c r="AH3747"/>
  <c r="AH3748"/>
  <c r="AH3749"/>
  <c r="AH3750"/>
  <c r="AH3751"/>
  <c r="AH3752"/>
  <c r="AH3753"/>
  <c r="AH3754"/>
  <c r="AH3755"/>
  <c r="AH3756"/>
  <c r="AH3757"/>
  <c r="AH3758"/>
  <c r="AH3759"/>
  <c r="AH3760"/>
  <c r="AH3761"/>
  <c r="AH3762"/>
  <c r="AH3763"/>
  <c r="AH3764"/>
  <c r="AH3765"/>
  <c r="AH3766"/>
  <c r="AH3767"/>
  <c r="AH3768"/>
  <c r="AH3769"/>
  <c r="AH3770"/>
  <c r="AH3771"/>
  <c r="AH3772"/>
  <c r="AH3773"/>
  <c r="AH3774"/>
  <c r="AH3775"/>
  <c r="AH3776"/>
  <c r="AH3777"/>
  <c r="AH3778"/>
  <c r="AH3779"/>
  <c r="AH3780"/>
  <c r="AH3781"/>
  <c r="AH3782"/>
  <c r="AH3783"/>
  <c r="AH3784"/>
  <c r="AH3785"/>
  <c r="AH3786"/>
  <c r="AH3787"/>
  <c r="AH3788"/>
  <c r="AH3789"/>
  <c r="AH3790"/>
  <c r="AH3791"/>
  <c r="AH3792"/>
  <c r="AH3793"/>
  <c r="AH3794"/>
  <c r="AH3795"/>
  <c r="AH3796"/>
  <c r="AH3797"/>
  <c r="AH3798"/>
  <c r="AH3799"/>
  <c r="AH3800"/>
  <c r="AH3801"/>
  <c r="AH3802"/>
  <c r="AH3803"/>
  <c r="AH3804"/>
  <c r="AH3805"/>
  <c r="AH3806"/>
  <c r="AH3807"/>
  <c r="AH3808"/>
  <c r="AH3809"/>
  <c r="AH3810"/>
  <c r="AH3811"/>
  <c r="AH3812"/>
  <c r="AH3813"/>
  <c r="AH3814"/>
  <c r="AH3815"/>
  <c r="AH3816"/>
  <c r="AH3817"/>
  <c r="AH3818"/>
  <c r="AH3819"/>
  <c r="AH3820"/>
  <c r="AH3821"/>
  <c r="AH3822"/>
  <c r="AH3823"/>
  <c r="AH3824"/>
  <c r="AH3825"/>
  <c r="AH3826"/>
  <c r="AH3827"/>
  <c r="AH3828"/>
  <c r="AH3829"/>
  <c r="AH3830"/>
  <c r="AH3831"/>
  <c r="AH3832"/>
  <c r="AH3833"/>
  <c r="AH3834"/>
  <c r="AH3835"/>
  <c r="AH3836"/>
  <c r="AH3837"/>
  <c r="AH3838"/>
  <c r="AH3839"/>
  <c r="AH3840"/>
  <c r="AH3841"/>
  <c r="AH3842"/>
  <c r="AH3843"/>
  <c r="AH3844"/>
  <c r="AH3845"/>
  <c r="AH3846"/>
  <c r="AH3847"/>
  <c r="AH3848"/>
  <c r="AH3849"/>
  <c r="AH3850"/>
  <c r="AH3851"/>
  <c r="AH3852"/>
  <c r="AH3853"/>
  <c r="AH3854"/>
  <c r="AH3855"/>
  <c r="AH3856"/>
  <c r="AH3857"/>
  <c r="AH3858"/>
  <c r="AH3859"/>
  <c r="AH3860"/>
  <c r="AH3861"/>
  <c r="AH3862"/>
  <c r="AH3863"/>
  <c r="AH3864"/>
  <c r="AH3865"/>
  <c r="AH3866"/>
  <c r="AH3867"/>
  <c r="AH3868"/>
  <c r="AH3869"/>
  <c r="AH3870"/>
  <c r="AH3871"/>
  <c r="AH3872"/>
  <c r="AH3873"/>
  <c r="AH3874"/>
  <c r="AH3875"/>
  <c r="AH3876"/>
  <c r="AH3877"/>
  <c r="AH3878"/>
  <c r="AH3879"/>
  <c r="AH3880"/>
  <c r="AH3881"/>
  <c r="AH3882"/>
  <c r="AH3883"/>
  <c r="AH3884"/>
  <c r="AH3885"/>
  <c r="AH3886"/>
  <c r="AH3887"/>
  <c r="AH3888"/>
  <c r="AH3889"/>
  <c r="AH3890"/>
  <c r="AH3891"/>
  <c r="AH3892"/>
  <c r="AH3893"/>
  <c r="AH3894"/>
  <c r="AH3895"/>
  <c r="AH3896"/>
  <c r="AH3897"/>
  <c r="AH3898"/>
  <c r="AH3899"/>
  <c r="AH3900"/>
  <c r="AH3901"/>
  <c r="AH3902"/>
  <c r="AH3903"/>
  <c r="AH3904"/>
  <c r="AH3905"/>
  <c r="AH3906"/>
  <c r="AH3907"/>
  <c r="AH3908"/>
  <c r="AH3909"/>
  <c r="AH3910"/>
  <c r="AH3911"/>
  <c r="AH3912"/>
  <c r="AH3913"/>
  <c r="AH3914"/>
  <c r="AH3915"/>
  <c r="AH3916"/>
  <c r="AH3917"/>
  <c r="AH3918"/>
  <c r="AH3919"/>
  <c r="AH3920"/>
  <c r="AH3921"/>
  <c r="AH3922"/>
  <c r="AH3923"/>
  <c r="AH3924"/>
  <c r="AH3925"/>
  <c r="AH3926"/>
  <c r="AH3927"/>
  <c r="AH3928"/>
  <c r="AH3929"/>
  <c r="AH3930"/>
  <c r="AH3931"/>
  <c r="AH3932"/>
  <c r="AH3933"/>
  <c r="AH3934"/>
  <c r="AH3935"/>
  <c r="AH3936"/>
  <c r="AH3937"/>
  <c r="AH3938"/>
  <c r="AH3939"/>
  <c r="AH3940"/>
  <c r="AH3941"/>
  <c r="AH3942"/>
  <c r="AH3943"/>
  <c r="AH3944"/>
  <c r="AH3945"/>
  <c r="AH3946"/>
  <c r="AH3947"/>
  <c r="AH3948"/>
  <c r="AH3949"/>
  <c r="AH3950"/>
  <c r="AH3951"/>
  <c r="AH3952"/>
  <c r="AH3953"/>
  <c r="AH3954"/>
  <c r="AH3955"/>
  <c r="AH3956"/>
  <c r="AH3957"/>
  <c r="AH3958"/>
  <c r="AH3959"/>
  <c r="AH3960"/>
  <c r="AH3961"/>
  <c r="AH3962"/>
  <c r="AH3963"/>
  <c r="AH3964"/>
  <c r="AH3965"/>
  <c r="AH3966"/>
  <c r="AH3967"/>
  <c r="AH3968"/>
  <c r="AH3969"/>
  <c r="AH3970"/>
  <c r="AH3971"/>
  <c r="AH3972"/>
  <c r="AH3973"/>
  <c r="AH3974"/>
  <c r="AH3975"/>
  <c r="AH3976"/>
  <c r="AH3977"/>
  <c r="AH3978"/>
  <c r="AH3979"/>
  <c r="AH3980"/>
  <c r="AH3981"/>
  <c r="AH3982"/>
  <c r="AH3983"/>
  <c r="AH3984"/>
  <c r="AH3985"/>
  <c r="AH3986"/>
  <c r="AH3987"/>
  <c r="AH3988"/>
  <c r="AH3989"/>
  <c r="AH3990"/>
  <c r="AH3991"/>
  <c r="AH3992"/>
  <c r="AH3993"/>
  <c r="AH3994"/>
  <c r="AH3995"/>
  <c r="AH3996"/>
  <c r="AH3997"/>
  <c r="AH3998"/>
  <c r="AH3999"/>
  <c r="AH4000"/>
  <c r="AH4001"/>
  <c r="AH4002"/>
  <c r="AH4003"/>
  <c r="AH4004"/>
  <c r="AH4005"/>
  <c r="AH4006"/>
  <c r="AH4007"/>
  <c r="AH4008"/>
  <c r="AH4009"/>
  <c r="AH4010"/>
  <c r="AH4011"/>
  <c r="AH4012"/>
  <c r="AH4013"/>
  <c r="AH4014"/>
  <c r="AH4015"/>
  <c r="AH4016"/>
  <c r="AH4017"/>
  <c r="AH4018"/>
  <c r="AH4019"/>
  <c r="AH4020"/>
  <c r="AH4021"/>
  <c r="AH4022"/>
  <c r="AH4023"/>
  <c r="AH4024"/>
  <c r="AH4025"/>
  <c r="AH4026"/>
  <c r="AH4027"/>
  <c r="AH4028"/>
  <c r="AH4029"/>
  <c r="AH4030"/>
  <c r="AH4031"/>
  <c r="AH4032"/>
  <c r="AH4033"/>
  <c r="AH4034"/>
  <c r="AH4035"/>
  <c r="AH4036"/>
  <c r="AH4037"/>
  <c r="AH4038"/>
  <c r="AH4039"/>
  <c r="AH4040"/>
  <c r="AH4041"/>
  <c r="AH4042"/>
  <c r="AH4043"/>
  <c r="AH4044"/>
  <c r="AH4045"/>
  <c r="AH4046"/>
  <c r="AH4047"/>
  <c r="AH4048"/>
  <c r="AH4049"/>
  <c r="AH4050"/>
  <c r="AH4051"/>
  <c r="AH4052"/>
  <c r="AH4053"/>
  <c r="AH4054"/>
  <c r="AH4055"/>
  <c r="AH4056"/>
  <c r="AH4057"/>
  <c r="AH4058"/>
  <c r="AH4059"/>
  <c r="AH4060"/>
  <c r="AH4061"/>
  <c r="AH4062"/>
  <c r="AH4063"/>
  <c r="AH4064"/>
  <c r="AH4065"/>
  <c r="AH4066"/>
  <c r="AH4067"/>
  <c r="AH4068"/>
  <c r="AH4069"/>
  <c r="AH4070"/>
  <c r="AH4071"/>
  <c r="AH4072"/>
  <c r="AH4073"/>
  <c r="AH4074"/>
  <c r="AH4075"/>
  <c r="AH4076"/>
  <c r="AH4077"/>
  <c r="AH4078"/>
  <c r="AH4079"/>
  <c r="AH4080"/>
  <c r="AH4081"/>
  <c r="AH4082"/>
  <c r="AH4083"/>
  <c r="AH4084"/>
  <c r="AH4085"/>
  <c r="AH4086"/>
  <c r="AH4087"/>
  <c r="AH4088"/>
  <c r="AH4089"/>
  <c r="AH4090"/>
  <c r="AH4091"/>
  <c r="AH4092"/>
  <c r="AH4093"/>
  <c r="AH4094"/>
  <c r="AH4095"/>
  <c r="AH4096"/>
  <c r="AH4097"/>
  <c r="AH4098"/>
  <c r="AH4099"/>
  <c r="AH4100"/>
  <c r="AH4101"/>
  <c r="AH4102"/>
  <c r="AH4103"/>
  <c r="AH4104"/>
  <c r="AH4105"/>
  <c r="AH4106"/>
  <c r="AH4107"/>
  <c r="AH4108"/>
  <c r="AH4109"/>
  <c r="AH4110"/>
  <c r="AH4111"/>
  <c r="AH4112"/>
  <c r="AH4113"/>
  <c r="AH4114"/>
  <c r="AH4115"/>
  <c r="AH4116"/>
  <c r="AH4117"/>
  <c r="AH4118"/>
  <c r="AH4119"/>
  <c r="AH4120"/>
  <c r="AH4121"/>
  <c r="AH4122"/>
  <c r="AH4123"/>
  <c r="AH4124"/>
  <c r="AH4125"/>
  <c r="AH4126"/>
  <c r="AH4127"/>
  <c r="AH4128"/>
  <c r="AH4129"/>
  <c r="AH4130"/>
  <c r="AH4131"/>
  <c r="AH4132"/>
  <c r="AH4133"/>
  <c r="AH4134"/>
  <c r="AH4135"/>
  <c r="AH4136"/>
  <c r="AH4137"/>
  <c r="AH4138"/>
  <c r="AH4139"/>
  <c r="AH4140"/>
  <c r="AH4141"/>
  <c r="AH4142"/>
  <c r="AH4143"/>
  <c r="AH4144"/>
  <c r="AH4145"/>
  <c r="AH4146"/>
  <c r="AH4147"/>
  <c r="AH4148"/>
  <c r="AH4149"/>
  <c r="AH4150"/>
  <c r="AH4151"/>
  <c r="AH4152"/>
  <c r="AH4153"/>
  <c r="AH4154"/>
  <c r="AH4155"/>
  <c r="AH4156"/>
  <c r="AH4157"/>
  <c r="AH4158"/>
  <c r="AH4159"/>
  <c r="AH4160"/>
  <c r="AH4161"/>
  <c r="AH4162"/>
  <c r="AH4163"/>
  <c r="AH4164"/>
  <c r="AH4165"/>
  <c r="AH4166"/>
  <c r="AH4167"/>
  <c r="AH4168"/>
  <c r="AH4169"/>
  <c r="AH4170"/>
  <c r="AH4171"/>
  <c r="AH4172"/>
  <c r="AH4173"/>
  <c r="AH4174"/>
  <c r="AH4175"/>
  <c r="AH4176"/>
  <c r="AH4177"/>
  <c r="AH4178"/>
  <c r="AH4179"/>
  <c r="AH4180"/>
  <c r="AH4181"/>
  <c r="AH4182"/>
  <c r="AH4183"/>
  <c r="AH4184"/>
  <c r="AH4185"/>
  <c r="AH4186"/>
  <c r="AH4187"/>
  <c r="AH4188"/>
  <c r="AH4189"/>
  <c r="AH4190"/>
  <c r="AH4191"/>
  <c r="AH4192"/>
  <c r="AH4193"/>
  <c r="AH4194"/>
  <c r="AH4195"/>
  <c r="AH4196"/>
  <c r="AH4197"/>
  <c r="AH4198"/>
  <c r="AH4199"/>
  <c r="AH4200"/>
  <c r="AH4201"/>
  <c r="AH4202"/>
  <c r="AH4203"/>
  <c r="AH4204"/>
  <c r="AH4205"/>
  <c r="AH4206"/>
  <c r="AH4207"/>
  <c r="AH4208"/>
  <c r="AH4209"/>
  <c r="AH4210"/>
  <c r="AH4211"/>
  <c r="AH4212"/>
  <c r="AH4213"/>
  <c r="AH4214"/>
  <c r="AH4215"/>
  <c r="AH4216"/>
  <c r="AH4217"/>
  <c r="AH4218"/>
  <c r="AH4219"/>
  <c r="AH4220"/>
  <c r="AH4221"/>
  <c r="AH4222"/>
  <c r="AH4223"/>
  <c r="AH4224"/>
  <c r="AH4225"/>
  <c r="AH4226"/>
  <c r="AH4227"/>
  <c r="AH4228"/>
  <c r="AH4229"/>
  <c r="AH4230"/>
  <c r="AH4231"/>
  <c r="AH4232"/>
  <c r="AH4233"/>
  <c r="AH4234"/>
  <c r="AH4235"/>
  <c r="AH4236"/>
  <c r="AH4237"/>
  <c r="AH4238"/>
  <c r="AH4239"/>
  <c r="AH4240"/>
  <c r="AH4241"/>
  <c r="AH4242"/>
  <c r="AH4243"/>
  <c r="AH4244"/>
  <c r="AH4245"/>
  <c r="AH4246"/>
  <c r="AH4247"/>
  <c r="AH4248"/>
  <c r="AH4249"/>
  <c r="AH4250"/>
  <c r="AH4251"/>
  <c r="AH4252"/>
  <c r="AH4253"/>
  <c r="AH4254"/>
  <c r="AH4255"/>
  <c r="AH4256"/>
  <c r="AH4257"/>
  <c r="AH4258"/>
  <c r="AH4259"/>
  <c r="AH4260"/>
  <c r="AH4261"/>
  <c r="AH4262"/>
  <c r="AH4263"/>
  <c r="AH4264"/>
  <c r="AH4265"/>
  <c r="AH4266"/>
  <c r="AH4267"/>
  <c r="AH4268"/>
  <c r="AH4269"/>
  <c r="AH4270"/>
  <c r="AH4271"/>
  <c r="AH4272"/>
  <c r="AH4273"/>
  <c r="AH4274"/>
  <c r="AH4275"/>
  <c r="AH4276"/>
  <c r="AH4277"/>
  <c r="AH4278"/>
  <c r="AH4279"/>
  <c r="AH4280"/>
  <c r="AH4281"/>
  <c r="AH4282"/>
  <c r="AH4283"/>
  <c r="AH4284"/>
  <c r="AH4285"/>
  <c r="AH4286"/>
  <c r="AH4287"/>
  <c r="AH4288"/>
  <c r="AH4289"/>
  <c r="AH4290"/>
  <c r="AH4291"/>
  <c r="AH4292"/>
  <c r="AH4293"/>
  <c r="AH4294"/>
  <c r="AH4295"/>
  <c r="AH4296"/>
  <c r="AH4297"/>
  <c r="AH4298"/>
  <c r="AH4299"/>
  <c r="AH4300"/>
  <c r="AH4301"/>
  <c r="AH4302"/>
  <c r="AH4303"/>
  <c r="AH4304"/>
  <c r="AH4305"/>
  <c r="AH4306"/>
  <c r="AH4307"/>
  <c r="AH4308"/>
  <c r="AH4309"/>
  <c r="AH4310"/>
  <c r="AH4311"/>
  <c r="AH4312"/>
  <c r="AH4313"/>
  <c r="AH4314"/>
  <c r="AH4315"/>
  <c r="AH4316"/>
  <c r="AH4317"/>
  <c r="AH4318"/>
  <c r="AH4319"/>
  <c r="AH4320"/>
  <c r="AH4321"/>
  <c r="AH4322"/>
  <c r="AH4323"/>
  <c r="AH4324"/>
  <c r="AH4325"/>
  <c r="AH4326"/>
  <c r="AH4327"/>
  <c r="AH4328"/>
  <c r="AH4329"/>
  <c r="AH4330"/>
  <c r="AH4331"/>
  <c r="AH4332"/>
  <c r="AH4333"/>
  <c r="AH4334"/>
  <c r="AH4335"/>
  <c r="AH4336"/>
  <c r="AH4337"/>
  <c r="AH4338"/>
  <c r="AH4339"/>
  <c r="AH4340"/>
  <c r="AH4341"/>
  <c r="AH4342"/>
  <c r="AH4343"/>
  <c r="AH4344"/>
  <c r="AH4345"/>
  <c r="AH4346"/>
  <c r="AH4347"/>
  <c r="AH4348"/>
  <c r="AH4349"/>
  <c r="AH4350"/>
  <c r="AH4351"/>
  <c r="AH4352"/>
  <c r="AH4353"/>
  <c r="AH4354"/>
  <c r="AH4355"/>
  <c r="AH4356"/>
  <c r="AH4357"/>
  <c r="AH4358"/>
  <c r="AH4359"/>
  <c r="AH4360"/>
  <c r="AH4361"/>
  <c r="AH4362"/>
  <c r="AH4363"/>
  <c r="AH4364"/>
  <c r="AH4365"/>
  <c r="AH4366"/>
  <c r="AH4367"/>
  <c r="AH4368"/>
  <c r="AH4369"/>
  <c r="AH4370"/>
  <c r="AH4371"/>
  <c r="AH4372"/>
  <c r="AH4373"/>
  <c r="AH4374"/>
  <c r="AH4375"/>
  <c r="AH4376"/>
  <c r="AH4377"/>
  <c r="AH4378"/>
  <c r="AH4379"/>
  <c r="AH4380"/>
  <c r="AH4381"/>
  <c r="AH4382"/>
  <c r="AH4383"/>
  <c r="AH4384"/>
  <c r="AH4385"/>
  <c r="AH4386"/>
  <c r="AH4387"/>
  <c r="AH4388"/>
  <c r="AH4389"/>
  <c r="AH4390"/>
  <c r="AH4391"/>
  <c r="AH4392"/>
  <c r="AH4393"/>
  <c r="AH4394"/>
  <c r="AH4395"/>
  <c r="AH4396"/>
  <c r="AH4397"/>
  <c r="AH4398"/>
  <c r="AH4399"/>
  <c r="AH4400"/>
  <c r="AH4401"/>
  <c r="AH4402"/>
  <c r="AH4403"/>
  <c r="AH4404"/>
  <c r="AH4405"/>
  <c r="AH4406"/>
  <c r="AH4407"/>
  <c r="AH4408"/>
  <c r="AH4409"/>
  <c r="AH4410"/>
  <c r="AH4411"/>
  <c r="AH4412"/>
  <c r="AH4413"/>
  <c r="AH4414"/>
  <c r="AH4415"/>
  <c r="AH4416"/>
  <c r="AH4417"/>
  <c r="AH4418"/>
  <c r="AH4419"/>
  <c r="AH4420"/>
  <c r="AH4421"/>
  <c r="AH4422"/>
  <c r="AH4423"/>
  <c r="AH4424"/>
  <c r="AH4425"/>
  <c r="AH4426"/>
  <c r="AH4427"/>
  <c r="AH4428"/>
  <c r="AH4429"/>
  <c r="AH4430"/>
  <c r="AH4431"/>
  <c r="AH4432"/>
  <c r="AH4433"/>
  <c r="AH4434"/>
  <c r="AH4435"/>
  <c r="AH4436"/>
  <c r="AH4437"/>
  <c r="AH4438"/>
  <c r="AH4439"/>
  <c r="AH4440"/>
  <c r="AH4441"/>
  <c r="AH4442"/>
  <c r="AH4443"/>
  <c r="AH4444"/>
  <c r="AH4445"/>
  <c r="AH4446"/>
  <c r="AH4447"/>
  <c r="AH4448"/>
  <c r="AH4449"/>
  <c r="AH4450"/>
  <c r="AH4451"/>
  <c r="AH4452"/>
  <c r="AH4453"/>
  <c r="AH4454"/>
  <c r="AH4455"/>
  <c r="AH4456"/>
  <c r="AH4457"/>
  <c r="AH4458"/>
  <c r="AH4459"/>
  <c r="AH4460"/>
  <c r="AH4461"/>
  <c r="AH4462"/>
  <c r="AH4463"/>
  <c r="AH4464"/>
  <c r="AH4465"/>
  <c r="AH4466"/>
  <c r="AH4467"/>
  <c r="AH4468"/>
  <c r="AH4469"/>
  <c r="AH4470"/>
  <c r="AH4471"/>
  <c r="AH4472"/>
  <c r="AH4473"/>
  <c r="AH4474"/>
  <c r="AH4475"/>
  <c r="AH4476"/>
  <c r="AH4477"/>
  <c r="AH4478"/>
  <c r="AH4479"/>
  <c r="AH4480"/>
  <c r="AH4481"/>
  <c r="AH4482"/>
  <c r="AH4483"/>
  <c r="AH4484"/>
  <c r="AH4485"/>
  <c r="AH4486"/>
  <c r="AH4487"/>
  <c r="AH4488"/>
  <c r="AH4489"/>
  <c r="AH4490"/>
  <c r="AH4491"/>
  <c r="AH4492"/>
  <c r="AH4493"/>
  <c r="AH4494"/>
  <c r="AH4495"/>
  <c r="AH4496"/>
  <c r="AH4497"/>
  <c r="AH4498"/>
  <c r="AH4499"/>
  <c r="AH4500"/>
  <c r="AH4501"/>
  <c r="AH4502"/>
  <c r="AH4503"/>
  <c r="AH4504"/>
  <c r="AH4505"/>
  <c r="AH4506"/>
  <c r="AH4507"/>
  <c r="AH4508"/>
  <c r="AH4509"/>
  <c r="AH4510"/>
  <c r="AH4511"/>
  <c r="AH4512"/>
  <c r="AH4513"/>
  <c r="AH4514"/>
  <c r="AH4515"/>
  <c r="AH4516"/>
  <c r="AH4517"/>
  <c r="AH4518"/>
  <c r="AH4519"/>
  <c r="AH4520"/>
  <c r="AH4521"/>
  <c r="AH4522"/>
  <c r="AH4523"/>
  <c r="AH4524"/>
  <c r="AH4525"/>
  <c r="AH4526"/>
  <c r="AH4527"/>
  <c r="AH4528"/>
  <c r="AH4529"/>
  <c r="AH4530"/>
  <c r="AH4531"/>
  <c r="AH4532"/>
  <c r="AH4533"/>
  <c r="AH4534"/>
  <c r="AH4535"/>
  <c r="AH4536"/>
  <c r="AH4537"/>
  <c r="AH4538"/>
  <c r="AH4539"/>
  <c r="AH4540"/>
  <c r="AH4541"/>
  <c r="AH4542"/>
  <c r="AH4543"/>
  <c r="AH4544"/>
  <c r="AH4545"/>
  <c r="AH4546"/>
  <c r="AH4547"/>
  <c r="AH4548"/>
  <c r="AH4549"/>
  <c r="AH4550"/>
  <c r="AH4551"/>
  <c r="AH4552"/>
  <c r="AH4553"/>
  <c r="AH4554"/>
  <c r="AH4555"/>
  <c r="AH4556"/>
  <c r="AH4557"/>
  <c r="AH4558"/>
  <c r="AH4559"/>
  <c r="AH4560"/>
  <c r="AH4561"/>
  <c r="AH4562"/>
  <c r="AH4563"/>
  <c r="AH4564"/>
  <c r="AH4565"/>
  <c r="AH4566"/>
  <c r="AH4567"/>
  <c r="AH4568"/>
  <c r="AH4569"/>
  <c r="AH4570"/>
  <c r="AH4571"/>
  <c r="AH4572"/>
  <c r="AH4573"/>
  <c r="AH4574"/>
  <c r="AH4575"/>
  <c r="AH4576"/>
  <c r="AH4577"/>
  <c r="AH4578"/>
  <c r="AH4579"/>
  <c r="AH4580"/>
  <c r="AH4581"/>
  <c r="AH4582"/>
  <c r="AH4583"/>
  <c r="AH4584"/>
  <c r="AH4585"/>
  <c r="AH4586"/>
  <c r="AH4587"/>
  <c r="AH4588"/>
  <c r="AH4589"/>
  <c r="AH4590"/>
  <c r="AH4591"/>
  <c r="AH4592"/>
  <c r="AH4593"/>
  <c r="AH4594"/>
  <c r="AH4595"/>
  <c r="AH4596"/>
  <c r="AH4597"/>
  <c r="AH4598"/>
  <c r="AH4599"/>
  <c r="AH4600"/>
  <c r="AH4601"/>
  <c r="AH4602"/>
  <c r="AH4603"/>
  <c r="AH4604"/>
  <c r="AH4605"/>
  <c r="AH4606"/>
  <c r="AH4607"/>
  <c r="AH4608"/>
  <c r="AH4609"/>
  <c r="AH4610"/>
  <c r="AH4611"/>
  <c r="AH4612"/>
  <c r="AH4613"/>
  <c r="AH4614"/>
  <c r="AH4615"/>
  <c r="AH4616"/>
  <c r="AH4617"/>
  <c r="AH4618"/>
  <c r="AH4619"/>
  <c r="AH4620"/>
  <c r="AH4621"/>
  <c r="AH4622"/>
  <c r="AH4623"/>
  <c r="AH4624"/>
  <c r="AH4625"/>
  <c r="AH4626"/>
  <c r="AH4627"/>
  <c r="AH4628"/>
  <c r="AH4629"/>
  <c r="AH4630"/>
  <c r="AH4631"/>
  <c r="AH4632"/>
  <c r="AH4633"/>
  <c r="AH4634"/>
  <c r="AH4635"/>
  <c r="AH4636"/>
  <c r="AH4637"/>
  <c r="AH4638"/>
  <c r="AH4639"/>
  <c r="AH4640"/>
  <c r="AH4641"/>
  <c r="AH4642"/>
  <c r="AH4643"/>
  <c r="AH4644"/>
  <c r="AH4645"/>
  <c r="AH4646"/>
  <c r="AH4647"/>
  <c r="AH4648"/>
  <c r="AH4649"/>
  <c r="AH4650"/>
  <c r="AH4651"/>
  <c r="AH4652"/>
  <c r="AH4653"/>
  <c r="AH4654"/>
  <c r="AH4655"/>
  <c r="AH4656"/>
  <c r="AH4657"/>
  <c r="AH4658"/>
  <c r="AH4659"/>
  <c r="AH4660"/>
  <c r="AH4661"/>
  <c r="AH4662"/>
  <c r="AH4663"/>
  <c r="AH4664"/>
  <c r="AH4665"/>
  <c r="AH4666"/>
  <c r="AH4667"/>
  <c r="AH4668"/>
  <c r="AH4669"/>
  <c r="AH4670"/>
  <c r="AH4671"/>
  <c r="AH4672"/>
  <c r="AH4673"/>
  <c r="AH4674"/>
  <c r="AH4675"/>
  <c r="AH4676"/>
  <c r="AH4677"/>
  <c r="AH4678"/>
  <c r="AH4679"/>
  <c r="AH4680"/>
  <c r="AH4681"/>
  <c r="AH4682"/>
  <c r="AH4683"/>
  <c r="AH4684"/>
  <c r="AH4685"/>
  <c r="AH4686"/>
  <c r="AH4687"/>
  <c r="AH4688"/>
  <c r="AH4689"/>
  <c r="AH4690"/>
  <c r="AH4691"/>
  <c r="AH4692"/>
  <c r="AH4693"/>
  <c r="AH4694"/>
  <c r="AH4695"/>
  <c r="AH4696"/>
  <c r="AH4697"/>
  <c r="AH4698"/>
  <c r="AH4699"/>
  <c r="AH4700"/>
  <c r="AH4701"/>
  <c r="AH4702"/>
  <c r="AH4703"/>
  <c r="AH4704"/>
  <c r="AH4705"/>
  <c r="AH4706"/>
  <c r="AH4707"/>
  <c r="AH4708"/>
  <c r="AH4709"/>
  <c r="AH4710"/>
  <c r="AH4711"/>
  <c r="AH4712"/>
  <c r="AH4713"/>
  <c r="AH4714"/>
  <c r="AH4715"/>
  <c r="AH4716"/>
  <c r="AH4717"/>
  <c r="AH4718"/>
  <c r="AH4719"/>
  <c r="AH4720"/>
  <c r="AH4721"/>
  <c r="AH4722"/>
  <c r="AH4723"/>
  <c r="AH4724"/>
  <c r="AH4725"/>
  <c r="AH4726"/>
  <c r="AH4727"/>
  <c r="AH4728"/>
  <c r="AH4729"/>
  <c r="AH4730"/>
  <c r="AH4731"/>
  <c r="AH4732"/>
  <c r="AH4733"/>
  <c r="AH4734"/>
  <c r="AH4735"/>
  <c r="AH4736"/>
  <c r="AH4737"/>
  <c r="AH4738"/>
  <c r="AH4739"/>
  <c r="AH4740"/>
  <c r="AH4741"/>
  <c r="AH4742"/>
  <c r="AH4743"/>
  <c r="AH4744"/>
  <c r="AH4745"/>
  <c r="AH4746"/>
  <c r="AH4747"/>
  <c r="AH4748"/>
  <c r="AH4749"/>
  <c r="AH4750"/>
  <c r="AH4751"/>
  <c r="AH4752"/>
  <c r="AH4753"/>
  <c r="AH4754"/>
  <c r="AH4755"/>
  <c r="AH4756"/>
  <c r="AH4757"/>
  <c r="AH4758"/>
  <c r="AH4759"/>
  <c r="AH4760"/>
  <c r="AH4761"/>
  <c r="AH4762"/>
  <c r="AH4763"/>
  <c r="AH4764"/>
  <c r="AH4765"/>
  <c r="AH4766"/>
  <c r="AH4767"/>
  <c r="AH4768"/>
  <c r="AH4769"/>
  <c r="AH4770"/>
  <c r="AH4771"/>
  <c r="AH4772"/>
  <c r="AH4773"/>
  <c r="AH4774"/>
  <c r="AH4775"/>
  <c r="AH4776"/>
  <c r="AH4777"/>
  <c r="AH4778"/>
  <c r="AH4779"/>
  <c r="AH4780"/>
  <c r="AH4781"/>
  <c r="AH4782"/>
  <c r="AH4783"/>
  <c r="AH4784"/>
  <c r="AH4785"/>
  <c r="AH4786"/>
  <c r="AH4787"/>
  <c r="AH4788"/>
  <c r="AH4789"/>
  <c r="AH4790"/>
  <c r="AH4791"/>
  <c r="AH4792"/>
  <c r="AH4793"/>
  <c r="AH4794"/>
  <c r="AH4795"/>
  <c r="AH4796"/>
  <c r="AH4797"/>
  <c r="AH4798"/>
  <c r="AH4799"/>
  <c r="AH4800"/>
  <c r="AH4801"/>
  <c r="AH4802"/>
  <c r="AH4803"/>
  <c r="AH4804"/>
  <c r="AH4805"/>
  <c r="AH4806"/>
  <c r="AH4807"/>
  <c r="AH4808"/>
  <c r="AH4809"/>
  <c r="AH4810"/>
  <c r="AH4811"/>
  <c r="AH4812"/>
  <c r="AH4813"/>
  <c r="AH4814"/>
  <c r="AH4815"/>
  <c r="AH4816"/>
  <c r="AH4817"/>
  <c r="AH4818"/>
  <c r="AH4819"/>
  <c r="AH4820"/>
  <c r="AH4821"/>
  <c r="AH4822"/>
  <c r="AH4823"/>
  <c r="AH4824"/>
  <c r="AH4825"/>
  <c r="AH4826"/>
  <c r="AH4827"/>
  <c r="AH4828"/>
  <c r="AH4829"/>
  <c r="AH4830"/>
  <c r="AH4831"/>
  <c r="AH4832"/>
  <c r="AH4833"/>
  <c r="AH4834"/>
  <c r="AH4835"/>
  <c r="AH4836"/>
  <c r="AH4837"/>
  <c r="AH4838"/>
  <c r="AH4839"/>
  <c r="AH4840"/>
  <c r="AH4841"/>
  <c r="AH4842"/>
  <c r="AH4843"/>
  <c r="AH4844"/>
  <c r="AH4845"/>
  <c r="AH4846"/>
  <c r="AH4847"/>
  <c r="AH4848"/>
  <c r="AH4849"/>
  <c r="AH4850"/>
  <c r="AH4851"/>
  <c r="AH4852"/>
  <c r="AH4853"/>
  <c r="AH4854"/>
  <c r="AH4855"/>
  <c r="AH4856"/>
  <c r="AH4857"/>
  <c r="AH4858"/>
  <c r="AH4859"/>
  <c r="AH4860"/>
  <c r="AH4861"/>
  <c r="AH4862"/>
  <c r="AH4863"/>
  <c r="AH4864"/>
  <c r="AH4865"/>
  <c r="AH4866"/>
  <c r="AH4867"/>
  <c r="AH4868"/>
  <c r="AH4869"/>
  <c r="AH4870"/>
  <c r="AH4871"/>
  <c r="AH4872"/>
  <c r="AH4873"/>
  <c r="AH4874"/>
  <c r="AH4875"/>
  <c r="AH4876"/>
  <c r="AH4877"/>
  <c r="AH4878"/>
  <c r="AH4879"/>
  <c r="AH4880"/>
  <c r="AH4881"/>
  <c r="AH4882"/>
  <c r="AH4883"/>
  <c r="AH4884"/>
  <c r="AH4885"/>
  <c r="AH4886"/>
  <c r="AH4887"/>
  <c r="AH4888"/>
  <c r="AH4889"/>
  <c r="AH4890"/>
  <c r="AH4891"/>
  <c r="AH4892"/>
  <c r="AH4893"/>
  <c r="AH4894"/>
  <c r="AH4895"/>
  <c r="AH4896"/>
  <c r="AH4897"/>
  <c r="AH4898"/>
  <c r="AH4899"/>
  <c r="AH4900"/>
  <c r="AH4901"/>
  <c r="AH4902"/>
  <c r="AH4903"/>
  <c r="AH4904"/>
  <c r="AH4905"/>
  <c r="AH4906"/>
  <c r="AH4907"/>
  <c r="AH4908"/>
  <c r="AH4909"/>
  <c r="AH4910"/>
  <c r="AH4911"/>
  <c r="AH4912"/>
  <c r="AH4913"/>
  <c r="AH4914"/>
  <c r="AH4915"/>
  <c r="AH4916"/>
  <c r="AH4917"/>
  <c r="AH4918"/>
  <c r="AH4919"/>
  <c r="AH4920"/>
  <c r="AH4921"/>
  <c r="AH4922"/>
  <c r="AH4923"/>
  <c r="AH4924"/>
  <c r="AH4925"/>
  <c r="AH4926"/>
  <c r="AH4927"/>
  <c r="AH4928"/>
  <c r="AH4929"/>
  <c r="AH4930"/>
  <c r="AH4931"/>
  <c r="AH4932"/>
  <c r="AH4933"/>
  <c r="AH4934"/>
  <c r="AH4935"/>
  <c r="AH4936"/>
  <c r="AH4937"/>
  <c r="AH4938"/>
  <c r="AH4939"/>
  <c r="AH4940"/>
  <c r="AH4941"/>
  <c r="AH4942"/>
  <c r="AH4943"/>
  <c r="AH4944"/>
  <c r="AH4945"/>
  <c r="AH4946"/>
  <c r="AH4947"/>
  <c r="AH4948"/>
  <c r="AH4949"/>
  <c r="AH4950"/>
  <c r="AH4951"/>
  <c r="AH4952"/>
  <c r="AH4953"/>
  <c r="AH4954"/>
  <c r="AH4955"/>
  <c r="AH4956"/>
  <c r="AH4957"/>
  <c r="AH4958"/>
  <c r="AH4959"/>
  <c r="AH4960"/>
  <c r="AH4961"/>
  <c r="AH4962"/>
  <c r="AH4963"/>
  <c r="AH4964"/>
  <c r="AH4965"/>
  <c r="AH4966"/>
  <c r="AH4967"/>
  <c r="AH4968"/>
  <c r="AH4969"/>
  <c r="AH4970"/>
  <c r="AH4971"/>
  <c r="AH4972"/>
  <c r="AH4973"/>
  <c r="AH4974"/>
  <c r="AH4975"/>
  <c r="AH4976"/>
  <c r="AH4977"/>
  <c r="AH4978"/>
  <c r="AH4979"/>
  <c r="AH4980"/>
  <c r="AH4981"/>
  <c r="AH4982"/>
  <c r="AH4983"/>
  <c r="AH4984"/>
  <c r="AH4985"/>
  <c r="AH4986"/>
  <c r="AH4987"/>
  <c r="AH4988"/>
  <c r="AH4989"/>
  <c r="AH4990"/>
  <c r="AH4991"/>
  <c r="AH4992"/>
  <c r="AH4993"/>
  <c r="AH4994"/>
  <c r="AH4995"/>
  <c r="AH4996"/>
  <c r="AH4997"/>
  <c r="AH4998"/>
  <c r="AH4999"/>
  <c r="AH5000"/>
  <c r="AH5001"/>
  <c r="AH5002"/>
  <c r="AH5003"/>
  <c r="AH5004"/>
  <c r="AH5005"/>
  <c r="AH5006"/>
  <c r="AH5007"/>
  <c r="AH5008"/>
  <c r="AH5009"/>
  <c r="AH5010"/>
  <c r="AH5011"/>
  <c r="AH5012"/>
  <c r="AH5013"/>
  <c r="AH5014"/>
  <c r="AH5015"/>
  <c r="AH5016"/>
  <c r="AH5017"/>
  <c r="AH5018"/>
  <c r="AH5019"/>
  <c r="AH5020"/>
  <c r="AH5021"/>
  <c r="AH5022"/>
  <c r="AH5023"/>
  <c r="AH5024"/>
  <c r="AH5025"/>
  <c r="AH5026"/>
  <c r="AH5027"/>
  <c r="AH5028"/>
  <c r="AH5029"/>
  <c r="AH5030"/>
  <c r="AH5031"/>
  <c r="AH5032"/>
  <c r="AH5033"/>
  <c r="AH5034"/>
  <c r="AH5035"/>
  <c r="AH5036"/>
  <c r="AH5037"/>
  <c r="AH5038"/>
  <c r="AH5039"/>
  <c r="AH5040"/>
  <c r="AH5041"/>
  <c r="AH5042"/>
  <c r="AH5043"/>
  <c r="AH5044"/>
  <c r="AH5045"/>
  <c r="AH5046"/>
  <c r="AH5047"/>
  <c r="AH5048"/>
  <c r="AH5049"/>
  <c r="AH5050"/>
  <c r="AH5051"/>
  <c r="AH5052"/>
  <c r="AH5053"/>
  <c r="AH5054"/>
  <c r="AH5055"/>
  <c r="AH5056"/>
  <c r="AH5057"/>
  <c r="AH5058"/>
  <c r="AH5059"/>
  <c r="AH5060"/>
  <c r="AH5061"/>
  <c r="AH5062"/>
  <c r="AH5063"/>
  <c r="AH5064"/>
  <c r="AH5065"/>
  <c r="AH5066"/>
  <c r="AH5067"/>
  <c r="AH5068"/>
  <c r="AH5069"/>
  <c r="AH5070"/>
  <c r="AH5071"/>
  <c r="AH5072"/>
  <c r="AH5073"/>
  <c r="AH5074"/>
  <c r="AH5075"/>
  <c r="AH5076"/>
  <c r="AH5077"/>
  <c r="AH5078"/>
  <c r="AH5079"/>
  <c r="AH5080"/>
  <c r="AH5081"/>
  <c r="AH5082"/>
  <c r="AH5083"/>
  <c r="AH5084"/>
  <c r="AH5085"/>
  <c r="AH5086"/>
  <c r="AH5087"/>
  <c r="AH5088"/>
  <c r="AH5089"/>
  <c r="AH5090"/>
  <c r="AH5091"/>
  <c r="AH5092"/>
  <c r="AH5093"/>
  <c r="AH5094"/>
  <c r="AH5095"/>
  <c r="AH5096"/>
  <c r="AH5097"/>
  <c r="AH5098"/>
  <c r="AH5099"/>
  <c r="AH5100"/>
  <c r="AH5101"/>
  <c r="AH5102"/>
  <c r="AH5103"/>
  <c r="AH5104"/>
  <c r="AH5105"/>
  <c r="AH5106"/>
  <c r="AH5107"/>
  <c r="AH5108"/>
  <c r="AH5109"/>
  <c r="AH5110"/>
  <c r="AH5111"/>
  <c r="AH5112"/>
  <c r="AH5113"/>
  <c r="AH5114"/>
  <c r="AH5115"/>
  <c r="AH5116"/>
  <c r="AH5117"/>
  <c r="AH5118"/>
  <c r="AH5119"/>
  <c r="AH5120"/>
  <c r="AH5121"/>
  <c r="AH5122"/>
  <c r="AH5123"/>
  <c r="AH5124"/>
  <c r="AH5125"/>
  <c r="AH5126"/>
  <c r="AH5127"/>
  <c r="AH5128"/>
  <c r="AH5129"/>
  <c r="AH5130"/>
  <c r="AH5131"/>
  <c r="AH5132"/>
  <c r="AH5133"/>
  <c r="AH5134"/>
  <c r="AH5135"/>
  <c r="AH5136"/>
  <c r="AH5137"/>
  <c r="AH5138"/>
  <c r="AH5139"/>
  <c r="AH5140"/>
  <c r="AH5141"/>
  <c r="AH5142"/>
  <c r="AH5143"/>
  <c r="AH5144"/>
  <c r="AH5145"/>
  <c r="AH5146"/>
  <c r="AH5147"/>
  <c r="AH5148"/>
  <c r="AH5149"/>
  <c r="AH5150"/>
  <c r="AH5151"/>
  <c r="AH5152"/>
  <c r="AH5153"/>
  <c r="AH5154"/>
  <c r="AH5155"/>
  <c r="AH5156"/>
  <c r="AH5157"/>
  <c r="AH5158"/>
  <c r="AH5159"/>
  <c r="AH5160"/>
  <c r="AH5161"/>
  <c r="AH5162"/>
  <c r="AH5163"/>
  <c r="AH5164"/>
  <c r="AH5165"/>
  <c r="AH5166"/>
  <c r="AH5167"/>
  <c r="AH5168"/>
  <c r="AH5169"/>
  <c r="AH5170"/>
  <c r="AH5171"/>
  <c r="AH5172"/>
  <c r="AH5173"/>
  <c r="AH5174"/>
  <c r="AH5175"/>
  <c r="AH5176"/>
  <c r="AH5177"/>
  <c r="AH5178"/>
  <c r="AH5179"/>
  <c r="AH5180"/>
  <c r="AH5181"/>
  <c r="AH5182"/>
  <c r="AH5183"/>
  <c r="AH5184"/>
  <c r="AH5185"/>
  <c r="AH5186"/>
  <c r="AH5187"/>
  <c r="AH5188"/>
  <c r="AH5189"/>
  <c r="AH5190"/>
  <c r="AH5191"/>
  <c r="AH5192"/>
  <c r="AH5193"/>
  <c r="AH5194"/>
  <c r="AH5195"/>
  <c r="AH5196"/>
  <c r="AH5197"/>
  <c r="AH5198"/>
  <c r="AH5199"/>
  <c r="AH5200"/>
  <c r="AH5201"/>
  <c r="AH5202"/>
  <c r="AH5203"/>
  <c r="AH5204"/>
  <c r="AH5205"/>
  <c r="AH5206"/>
  <c r="AH5207"/>
  <c r="AH5208"/>
  <c r="AH5209"/>
  <c r="AH5210"/>
  <c r="AH5211"/>
  <c r="AH5212"/>
  <c r="AH5213"/>
  <c r="AH5214"/>
  <c r="AH5215"/>
  <c r="AH5216"/>
  <c r="AH5217"/>
  <c r="AH5218"/>
  <c r="AH5219"/>
  <c r="AH5220"/>
  <c r="AH5221"/>
  <c r="AH5222"/>
  <c r="AH5223"/>
  <c r="AH5224"/>
  <c r="AH5225"/>
  <c r="AH5226"/>
  <c r="AH5227"/>
  <c r="AH5228"/>
  <c r="AH5229"/>
  <c r="AH5230"/>
  <c r="AH5231"/>
  <c r="AH5232"/>
  <c r="AH5233"/>
  <c r="AH5234"/>
  <c r="AH5235"/>
  <c r="AH5236"/>
  <c r="AH5237"/>
  <c r="AH5238"/>
  <c r="AH5239"/>
  <c r="AH5240"/>
  <c r="AH5241"/>
  <c r="AH5242"/>
  <c r="AH5243"/>
  <c r="AH5244"/>
  <c r="AH5245"/>
  <c r="AH5246"/>
  <c r="AH5247"/>
  <c r="AH5248"/>
  <c r="AH5249"/>
  <c r="AH5250"/>
  <c r="AH5251"/>
  <c r="AH5252"/>
  <c r="AH5253"/>
  <c r="AH5254"/>
  <c r="AH5255"/>
  <c r="AH5256"/>
  <c r="AH5257"/>
  <c r="AH5258"/>
  <c r="AH5259"/>
  <c r="AH5260"/>
  <c r="AH5261"/>
  <c r="AH5262"/>
  <c r="AH5263"/>
  <c r="AH5264"/>
  <c r="AH5265"/>
  <c r="AH5266"/>
  <c r="AH5267"/>
  <c r="AH5268"/>
  <c r="AH5269"/>
  <c r="AH5270"/>
  <c r="AH5271"/>
  <c r="AH5272"/>
  <c r="AH5273"/>
  <c r="AH5274"/>
  <c r="AH5275"/>
  <c r="AH5276"/>
  <c r="AH5277"/>
  <c r="AH5278"/>
  <c r="AH5279"/>
  <c r="AH5280"/>
  <c r="AH5281"/>
  <c r="AH5282"/>
  <c r="AH5283"/>
  <c r="AH5284"/>
  <c r="AH5285"/>
  <c r="AH5286"/>
  <c r="AH5287"/>
  <c r="AH5288"/>
  <c r="AH5289"/>
  <c r="AH5290"/>
  <c r="AH5291"/>
  <c r="AH5292"/>
  <c r="AH5293"/>
  <c r="AH5294"/>
  <c r="AH5295"/>
  <c r="AH5296"/>
  <c r="AH5297"/>
  <c r="AH5298"/>
  <c r="AH5299"/>
  <c r="AH5300"/>
  <c r="AH5301"/>
  <c r="AH5302"/>
  <c r="AH5303"/>
  <c r="AH5304"/>
  <c r="AH5305"/>
  <c r="AH5306"/>
  <c r="AH5307"/>
  <c r="AH5308"/>
  <c r="AH5309"/>
  <c r="AH5310"/>
  <c r="AH5311"/>
  <c r="AH5312"/>
  <c r="AH5313"/>
  <c r="AH5314"/>
  <c r="AH5315"/>
  <c r="AH5316"/>
  <c r="AH5317"/>
  <c r="AH5318"/>
  <c r="AH5319"/>
  <c r="AH5320"/>
  <c r="AH5321"/>
  <c r="AH5322"/>
  <c r="AH5323"/>
  <c r="AH5324"/>
  <c r="AH5325"/>
  <c r="AH5326"/>
  <c r="AH5327"/>
  <c r="AH5328"/>
  <c r="AH5329"/>
  <c r="AH5330"/>
  <c r="AH5331"/>
  <c r="AH5332"/>
  <c r="AH5333"/>
  <c r="AH5334"/>
  <c r="AH5335"/>
  <c r="AH5336"/>
  <c r="AH5337"/>
  <c r="AH5338"/>
  <c r="AH5339"/>
  <c r="AH5340"/>
  <c r="AH5341"/>
  <c r="AH5342"/>
  <c r="AH5343"/>
  <c r="AH5344"/>
  <c r="AH5345"/>
  <c r="AH5346"/>
  <c r="AH5347"/>
  <c r="AH5348"/>
  <c r="AH5349"/>
  <c r="AH5350"/>
  <c r="AH5351"/>
  <c r="AH5352"/>
  <c r="AH5353"/>
  <c r="AH5354"/>
  <c r="AH5355"/>
  <c r="AH5356"/>
  <c r="AH5357"/>
  <c r="AH5358"/>
  <c r="AH5359"/>
  <c r="AH5360"/>
  <c r="AH5361"/>
  <c r="AH5362"/>
  <c r="AH5363"/>
  <c r="AH5364"/>
  <c r="AH5365"/>
  <c r="AH5366"/>
  <c r="AH5367"/>
  <c r="AH5368"/>
  <c r="AH5369"/>
  <c r="AH5370"/>
  <c r="AH5371"/>
  <c r="AH5372"/>
  <c r="AH5373"/>
  <c r="AH5374"/>
  <c r="AH5375"/>
  <c r="AH5376"/>
  <c r="AH5377"/>
  <c r="AH5378"/>
  <c r="AH5379"/>
  <c r="AH5380"/>
  <c r="AH5381"/>
  <c r="AH5382"/>
  <c r="AH5383"/>
  <c r="AH5384"/>
  <c r="AH5385"/>
  <c r="AH5386"/>
  <c r="AH5387"/>
  <c r="AH5388"/>
  <c r="AH5389"/>
  <c r="AH5390"/>
  <c r="AH5391"/>
  <c r="AH5392"/>
  <c r="AH5393"/>
  <c r="AH5394"/>
  <c r="AH5395"/>
  <c r="AH5396"/>
  <c r="AH5397"/>
  <c r="AH5398"/>
  <c r="AH5399"/>
  <c r="AH5400"/>
  <c r="AH5401"/>
  <c r="AH5402"/>
  <c r="AH5403"/>
  <c r="AH5404"/>
  <c r="AH5405"/>
  <c r="AH5406"/>
  <c r="AH5407"/>
  <c r="AH5408"/>
  <c r="AH5409"/>
  <c r="AH5410"/>
  <c r="AH5411"/>
  <c r="AH5412"/>
  <c r="AH5413"/>
  <c r="AH5414"/>
  <c r="AH5415"/>
  <c r="AH5416"/>
  <c r="AH5417"/>
  <c r="AH5418"/>
  <c r="AH5419"/>
  <c r="AH5420"/>
  <c r="AH5421"/>
  <c r="AH5422"/>
  <c r="AH5423"/>
  <c r="AH5424"/>
  <c r="AH5425"/>
  <c r="AH5426"/>
  <c r="AH5427"/>
  <c r="AH5428"/>
  <c r="AH5429"/>
  <c r="AH5430"/>
  <c r="AH5431"/>
  <c r="AH5432"/>
  <c r="AH5433"/>
  <c r="AH5434"/>
  <c r="AH5435"/>
  <c r="AH5436"/>
  <c r="AH5437"/>
  <c r="AH5438"/>
  <c r="AH5439"/>
  <c r="AH5440"/>
  <c r="AH5441"/>
  <c r="AH5442"/>
  <c r="AH5443"/>
  <c r="AH5444"/>
  <c r="AH5445"/>
  <c r="AH5446"/>
  <c r="AH5447"/>
  <c r="AH5448"/>
  <c r="AH5449"/>
  <c r="AH5450"/>
  <c r="AH5451"/>
  <c r="AH5452"/>
  <c r="AH5453"/>
  <c r="AH5454"/>
  <c r="AH5455"/>
  <c r="AH5456"/>
  <c r="AH5457"/>
  <c r="AH5458"/>
  <c r="AH5459"/>
  <c r="AH5460"/>
  <c r="AH5461"/>
  <c r="AH5462"/>
  <c r="AH5463"/>
  <c r="AH5464"/>
  <c r="AH5465"/>
  <c r="AH5466"/>
  <c r="AH5467"/>
  <c r="AH5468"/>
  <c r="AH5469"/>
  <c r="AH5470"/>
  <c r="AH5471"/>
  <c r="AH5472"/>
  <c r="AH5473"/>
  <c r="AH5474"/>
  <c r="AH5475"/>
  <c r="AH5476"/>
  <c r="AH5477"/>
  <c r="AH5478"/>
  <c r="AH5479"/>
  <c r="AH5480"/>
  <c r="AH5481"/>
  <c r="AH5482"/>
  <c r="AH5483"/>
  <c r="AH5484"/>
  <c r="AH5485"/>
  <c r="AH5486"/>
  <c r="AH5487"/>
  <c r="AH5488"/>
  <c r="AH5489"/>
  <c r="AH5490"/>
  <c r="AH5491"/>
  <c r="AH5492"/>
  <c r="AH5493"/>
  <c r="AH5494"/>
  <c r="AH5495"/>
  <c r="AH5496"/>
  <c r="AH5497"/>
  <c r="AH5498"/>
  <c r="AH5499"/>
  <c r="AH5500"/>
  <c r="AH5501"/>
  <c r="AH5502"/>
  <c r="AH5503"/>
  <c r="AH5504"/>
  <c r="AH5505"/>
  <c r="AH5506"/>
  <c r="AH5507"/>
  <c r="AH5508"/>
  <c r="AH5509"/>
  <c r="AH5510"/>
  <c r="AH5511"/>
  <c r="AH5512"/>
  <c r="AH5513"/>
  <c r="AH5514"/>
  <c r="AH5515"/>
  <c r="AH5516"/>
  <c r="AH5517"/>
  <c r="AH5518"/>
  <c r="AH5519"/>
  <c r="AH5520"/>
  <c r="AH5521"/>
  <c r="AH5522"/>
  <c r="AH5523"/>
  <c r="AH5524"/>
  <c r="AH5525"/>
  <c r="AH5526"/>
  <c r="AH5527"/>
  <c r="AH5528"/>
  <c r="AH5529"/>
  <c r="AH5530"/>
  <c r="AH5531"/>
  <c r="AH5532"/>
  <c r="AH5533"/>
  <c r="AH5534"/>
  <c r="AH5535"/>
  <c r="AH5536"/>
  <c r="AH5537"/>
  <c r="AH5538"/>
  <c r="AH5539"/>
  <c r="AH5540"/>
  <c r="AH5541"/>
  <c r="AH5542"/>
  <c r="AH5543"/>
  <c r="AH5544"/>
  <c r="AH5545"/>
  <c r="AH5546"/>
  <c r="AH5547"/>
  <c r="AH5548"/>
  <c r="AH5549"/>
  <c r="AH5550"/>
  <c r="AH5551"/>
  <c r="AH5552"/>
  <c r="AH5553"/>
  <c r="AH5554"/>
  <c r="AH5555"/>
  <c r="AH5556"/>
  <c r="AH5557"/>
  <c r="AH5558"/>
  <c r="AH5559"/>
  <c r="AH5560"/>
  <c r="AH5561"/>
  <c r="AH5562"/>
  <c r="AH5563"/>
  <c r="AH5564"/>
  <c r="AH5565"/>
  <c r="AH5566"/>
  <c r="AH5567"/>
  <c r="AH5568"/>
  <c r="AH5569"/>
  <c r="AH5570"/>
  <c r="AH5571"/>
  <c r="AH5572"/>
  <c r="AH5573"/>
  <c r="AH5574"/>
  <c r="AH5575"/>
  <c r="AH5576"/>
  <c r="AH5577"/>
  <c r="AH5578"/>
  <c r="AH5579"/>
  <c r="AH5580"/>
  <c r="AH5581"/>
  <c r="AH5582"/>
  <c r="AH5583"/>
  <c r="AH5584"/>
  <c r="AH5585"/>
  <c r="AH5586"/>
  <c r="AH5587"/>
  <c r="AH5588"/>
  <c r="AH5589"/>
  <c r="AH5590"/>
  <c r="AH5591"/>
  <c r="AH5592"/>
  <c r="AH5593"/>
  <c r="AH5594"/>
  <c r="AH5595"/>
  <c r="AH5596"/>
  <c r="AH5597"/>
  <c r="AH5598"/>
  <c r="AH5599"/>
  <c r="AH5600"/>
  <c r="AH5601"/>
  <c r="AH5602"/>
  <c r="AH5603"/>
  <c r="AH5604"/>
  <c r="AH5605"/>
  <c r="AH5606"/>
  <c r="AH5607"/>
  <c r="AH5608"/>
  <c r="AH5609"/>
  <c r="AH5610"/>
  <c r="AH5611"/>
  <c r="AH5612"/>
  <c r="AH5613"/>
  <c r="AH5614"/>
  <c r="AH5615"/>
  <c r="AH5616"/>
  <c r="AH5617"/>
  <c r="AH5618"/>
  <c r="AH5619"/>
  <c r="AH5620"/>
  <c r="AH5621"/>
  <c r="AH5622"/>
  <c r="AH5623"/>
  <c r="AH5624"/>
  <c r="AH5625"/>
  <c r="AH5626"/>
  <c r="AH5627"/>
  <c r="AH5628"/>
  <c r="AH5629"/>
  <c r="AH5630"/>
  <c r="AH5631"/>
  <c r="AH5632"/>
  <c r="AH5633"/>
  <c r="AH5634"/>
  <c r="AH5635"/>
  <c r="AH5636"/>
  <c r="AH5637"/>
  <c r="AH5638"/>
  <c r="AH5639"/>
  <c r="AH5640"/>
  <c r="AH5641"/>
  <c r="AH5642"/>
  <c r="AH5643"/>
  <c r="AH5644"/>
  <c r="AH5645"/>
  <c r="AH5646"/>
  <c r="AH5647"/>
  <c r="AH5648"/>
  <c r="AH5649"/>
  <c r="AH5650"/>
  <c r="AH5651"/>
  <c r="AH5652"/>
  <c r="AH5653"/>
  <c r="AH5654"/>
  <c r="AH5655"/>
  <c r="AH5656"/>
  <c r="AH5657"/>
  <c r="AH5658"/>
  <c r="AH5659"/>
  <c r="AH5660"/>
  <c r="AH5661"/>
  <c r="AH5662"/>
  <c r="AH5663"/>
  <c r="AH5664"/>
  <c r="AH5665"/>
  <c r="AH5666"/>
  <c r="AH5667"/>
  <c r="AH5668"/>
  <c r="AH5669"/>
  <c r="AH5670"/>
  <c r="AH5671"/>
  <c r="AH5672"/>
  <c r="AH5673"/>
  <c r="AH5674"/>
  <c r="AH5675"/>
  <c r="AH5676"/>
  <c r="AH5677"/>
  <c r="AH5678"/>
  <c r="AH5679"/>
  <c r="AH5680"/>
  <c r="AH5681"/>
  <c r="AH5682"/>
  <c r="AH5683"/>
  <c r="AH5684"/>
  <c r="AH5685"/>
  <c r="AH5686"/>
  <c r="AH5687"/>
  <c r="AH5688"/>
  <c r="AH5689"/>
  <c r="AH5690"/>
  <c r="AH5691"/>
  <c r="AH5692"/>
  <c r="AH5693"/>
  <c r="AH5694"/>
  <c r="AH5695"/>
  <c r="AH5696"/>
  <c r="AH5697"/>
  <c r="AH5698"/>
  <c r="AH5699"/>
  <c r="AH5700"/>
  <c r="AH5701"/>
  <c r="AH5702"/>
  <c r="AH5703"/>
  <c r="AH5704"/>
  <c r="AH5705"/>
  <c r="AH5706"/>
  <c r="AH5707"/>
  <c r="AH5708"/>
  <c r="AH5709"/>
  <c r="AH5710"/>
  <c r="AH5711"/>
  <c r="AH5712"/>
  <c r="AH5713"/>
  <c r="AH5714"/>
  <c r="AH5715"/>
  <c r="AH5716"/>
  <c r="AH5717"/>
  <c r="AH5718"/>
  <c r="AH5719"/>
  <c r="AH5720"/>
  <c r="AH5721"/>
  <c r="AH5722"/>
  <c r="AH5723"/>
  <c r="AH5724"/>
  <c r="AH5725"/>
  <c r="AH5726"/>
  <c r="AH5727"/>
  <c r="AH5728"/>
  <c r="AH5729"/>
  <c r="AH5730"/>
  <c r="AH5731"/>
  <c r="AH5732"/>
  <c r="AH5733"/>
  <c r="AH5734"/>
  <c r="AH5735"/>
  <c r="AH5736"/>
  <c r="AH5737"/>
  <c r="AH5738"/>
  <c r="AH5739"/>
  <c r="AH5740"/>
  <c r="AH5741"/>
  <c r="AH5742"/>
  <c r="AH5743"/>
  <c r="AH5744"/>
  <c r="AH5745"/>
  <c r="AH5746"/>
  <c r="AH5747"/>
  <c r="AH5748"/>
  <c r="AH5749"/>
  <c r="AH5750"/>
  <c r="AH5751"/>
  <c r="AH5752"/>
  <c r="AH5753"/>
  <c r="AH5754"/>
  <c r="AH5755"/>
  <c r="AH5756"/>
  <c r="AH5757"/>
  <c r="AH5758"/>
  <c r="AH5759"/>
  <c r="AH5760"/>
  <c r="AH5761"/>
  <c r="AH5762"/>
  <c r="AH5763"/>
  <c r="AH5764"/>
  <c r="AH5765"/>
  <c r="AH5766"/>
  <c r="AH5767"/>
  <c r="AH5768"/>
  <c r="AH5769"/>
  <c r="AH5770"/>
  <c r="AH5771"/>
  <c r="AH5772"/>
  <c r="AH5773"/>
  <c r="AH5774"/>
  <c r="AH5775"/>
  <c r="AH5776"/>
  <c r="AH5777"/>
  <c r="AH5778"/>
  <c r="AH5779"/>
  <c r="AH5780"/>
  <c r="AH5781"/>
  <c r="AH5782"/>
  <c r="AH5783"/>
  <c r="AH5784"/>
  <c r="AH5785"/>
  <c r="AH5786"/>
  <c r="AH5787"/>
  <c r="AH5788"/>
  <c r="AH5789"/>
  <c r="AH5790"/>
  <c r="AH5791"/>
  <c r="AH5792"/>
  <c r="AH5793"/>
  <c r="AH5794"/>
  <c r="AH5795"/>
  <c r="AH5796"/>
  <c r="AH5797"/>
  <c r="AH5798"/>
  <c r="AH5799"/>
  <c r="AH5800"/>
  <c r="AH5801"/>
  <c r="AH5802"/>
  <c r="AH5803"/>
  <c r="AH5804"/>
  <c r="AH5805"/>
  <c r="AH5806"/>
  <c r="AH5807"/>
  <c r="AH5808"/>
  <c r="AH5809"/>
  <c r="AH5810"/>
  <c r="AH5811"/>
  <c r="AH5812"/>
  <c r="AH5813"/>
  <c r="AH5814"/>
  <c r="AH5815"/>
  <c r="AH5816"/>
  <c r="AH5817"/>
  <c r="AH5818"/>
  <c r="AH5819"/>
  <c r="AH5820"/>
  <c r="AH5821"/>
  <c r="AH5822"/>
  <c r="AH5823"/>
  <c r="AH5824"/>
  <c r="AH5825"/>
  <c r="AH5826"/>
  <c r="AH5827"/>
  <c r="AH5828"/>
  <c r="AH5829"/>
  <c r="AH5830"/>
  <c r="AH5831"/>
  <c r="AH5832"/>
  <c r="AH5833"/>
  <c r="AH5834"/>
  <c r="AH5835"/>
  <c r="AH5836"/>
  <c r="AH5837"/>
  <c r="AH5838"/>
  <c r="AH5839"/>
  <c r="AH5840"/>
  <c r="AH5841"/>
  <c r="AH5842"/>
  <c r="AH5843"/>
  <c r="AH5844"/>
  <c r="AH5845"/>
  <c r="AH5846"/>
  <c r="AH5847"/>
  <c r="AH5848"/>
  <c r="AH5849"/>
  <c r="AH5850"/>
  <c r="AH5851"/>
  <c r="AH5852"/>
  <c r="AH5853"/>
  <c r="AH5854"/>
  <c r="AH5855"/>
  <c r="AH5856"/>
  <c r="AH5857"/>
  <c r="AH5858"/>
  <c r="AH5859"/>
  <c r="AH5860"/>
  <c r="AH5861"/>
  <c r="AH5862"/>
  <c r="AH5863"/>
  <c r="AH5864"/>
  <c r="AH5865"/>
  <c r="AH5866"/>
  <c r="AH5867"/>
  <c r="AH5868"/>
  <c r="AH5869"/>
  <c r="AH5870"/>
  <c r="AH5871"/>
  <c r="AH5872"/>
  <c r="AH5873"/>
  <c r="AH5874"/>
  <c r="AH5875"/>
  <c r="AH5876"/>
  <c r="AH5877"/>
  <c r="AH5878"/>
  <c r="AH5879"/>
  <c r="AH5880"/>
  <c r="AH5881"/>
  <c r="AH5882"/>
  <c r="AH5883"/>
  <c r="AH5884"/>
  <c r="AH5885"/>
  <c r="AH5886"/>
  <c r="AH5887"/>
  <c r="AH5888"/>
  <c r="AH5889"/>
  <c r="AH5890"/>
  <c r="AH5891"/>
  <c r="AH5892"/>
  <c r="AH5893"/>
  <c r="AH5894"/>
  <c r="AH5895"/>
  <c r="AH5896"/>
  <c r="AH5897"/>
  <c r="AH5898"/>
  <c r="AH5899"/>
  <c r="AH5900"/>
  <c r="AH5901"/>
  <c r="AH5902"/>
  <c r="AH5903"/>
  <c r="AH5904"/>
  <c r="AH5905"/>
  <c r="AH5906"/>
  <c r="AH5907"/>
  <c r="AH5908"/>
  <c r="AH5909"/>
  <c r="AH5910"/>
  <c r="AH5911"/>
  <c r="AH5912"/>
  <c r="AH5913"/>
  <c r="AH5914"/>
  <c r="AH5915"/>
  <c r="AH5916"/>
  <c r="AH5917"/>
  <c r="AH5918"/>
  <c r="AH5919"/>
  <c r="AH5920"/>
  <c r="AH5921"/>
  <c r="AH5922"/>
  <c r="AH5923"/>
  <c r="AH5924"/>
  <c r="AH5925"/>
  <c r="AH5926"/>
  <c r="AH5927"/>
  <c r="AH5928"/>
  <c r="AH5929"/>
  <c r="AH5930"/>
  <c r="AH5931"/>
  <c r="AH5932"/>
  <c r="AH5933"/>
  <c r="AH5934"/>
  <c r="AH5935"/>
  <c r="AH5936"/>
  <c r="AH5937"/>
  <c r="AH5938"/>
  <c r="AH5939"/>
  <c r="AH5940"/>
  <c r="AH5941"/>
  <c r="AH5942"/>
  <c r="AH5943"/>
  <c r="AH5944"/>
  <c r="AH5945"/>
  <c r="AH5946"/>
  <c r="AH5947"/>
  <c r="AH5948"/>
  <c r="AH5949"/>
  <c r="AH5950"/>
  <c r="AH5951"/>
  <c r="AH5952"/>
  <c r="AH5953"/>
  <c r="AH5954"/>
  <c r="AH5955"/>
  <c r="AH5956"/>
  <c r="AH5957"/>
  <c r="AH5958"/>
  <c r="AH5959"/>
  <c r="AH5960"/>
  <c r="AH5961"/>
  <c r="AH5962"/>
  <c r="AH5963"/>
  <c r="AH5964"/>
  <c r="AH5965"/>
  <c r="AH5966"/>
  <c r="AH5967"/>
  <c r="AH5968"/>
  <c r="AH5969"/>
  <c r="AH5970"/>
  <c r="AH5971"/>
  <c r="AH5972"/>
  <c r="AH5973"/>
  <c r="AH5974"/>
  <c r="AH5975"/>
  <c r="AH5976"/>
  <c r="AH5977"/>
  <c r="AH5978"/>
  <c r="AH5979"/>
  <c r="AH5980"/>
  <c r="AH5981"/>
  <c r="AH5982"/>
  <c r="AH5983"/>
  <c r="AH5984"/>
  <c r="AH5985"/>
  <c r="AH5986"/>
  <c r="AH5987"/>
  <c r="AH5988"/>
  <c r="AH5989"/>
  <c r="AH5990"/>
  <c r="AH5991"/>
  <c r="AH5992"/>
  <c r="AH5993"/>
  <c r="AH5994"/>
  <c r="AH5995"/>
  <c r="AH5996"/>
  <c r="AH5997"/>
  <c r="AH5998"/>
  <c r="AH5999"/>
  <c r="AH6000"/>
  <c r="AH6001"/>
  <c r="AH6002"/>
  <c r="AH6003"/>
  <c r="AH6004"/>
  <c r="AH6005"/>
  <c r="AH6006"/>
  <c r="AH6007"/>
  <c r="AH6008"/>
  <c r="AH6009"/>
  <c r="AH6010"/>
  <c r="AH6011"/>
  <c r="AH6012"/>
  <c r="AH6013"/>
  <c r="AH6014"/>
  <c r="AH6015"/>
  <c r="AH6016"/>
  <c r="AH6017"/>
  <c r="AH6018"/>
  <c r="AH6019"/>
  <c r="AH6020"/>
  <c r="AH6021"/>
  <c r="AH6022"/>
  <c r="AH6023"/>
  <c r="AH6024"/>
  <c r="AH6025"/>
  <c r="AH6026"/>
  <c r="AH6027"/>
  <c r="AH6028"/>
  <c r="AH6029"/>
  <c r="AH6030"/>
  <c r="AH6031"/>
  <c r="AH6032"/>
  <c r="AH6033"/>
  <c r="AH6034"/>
  <c r="AH6035"/>
  <c r="AH6036"/>
  <c r="AH6037"/>
  <c r="AH6038"/>
  <c r="AH6039"/>
  <c r="AH6040"/>
  <c r="AH6041"/>
  <c r="AH6042"/>
  <c r="AH6043"/>
  <c r="AH6044"/>
  <c r="AH6045"/>
  <c r="AH6046"/>
  <c r="AH6047"/>
  <c r="AH6048"/>
  <c r="AH6049"/>
  <c r="AH6050"/>
  <c r="AH6051"/>
  <c r="AH6052"/>
  <c r="AH6053"/>
  <c r="AH6054"/>
  <c r="AH6055"/>
  <c r="AH6056"/>
  <c r="AH6057"/>
  <c r="AH6058"/>
  <c r="AH6059"/>
  <c r="AH6060"/>
  <c r="AH6061"/>
  <c r="AH6062"/>
  <c r="AH6063"/>
  <c r="AH6064"/>
  <c r="AH6065"/>
  <c r="AH6066"/>
  <c r="AH6067"/>
  <c r="AH6068"/>
  <c r="AH6069"/>
  <c r="AH6070"/>
  <c r="AH6071"/>
  <c r="AH6072"/>
  <c r="AH6073"/>
  <c r="AH6074"/>
  <c r="AH6075"/>
  <c r="AH6076"/>
  <c r="AH6077"/>
  <c r="AH6078"/>
  <c r="AH6079"/>
  <c r="AH6080"/>
  <c r="AH6081"/>
  <c r="AH6082"/>
  <c r="AH6083"/>
  <c r="AH6084"/>
  <c r="AH6085"/>
  <c r="AH6086"/>
  <c r="AH6087"/>
  <c r="AH6088"/>
  <c r="AH6089"/>
  <c r="AH6090"/>
  <c r="AH6091"/>
  <c r="AH6092"/>
  <c r="AH6093"/>
  <c r="AH6094"/>
  <c r="AH6095"/>
  <c r="AH6096"/>
  <c r="AH6097"/>
  <c r="AH6098"/>
  <c r="AH6099"/>
  <c r="AH6100"/>
  <c r="AH6101"/>
  <c r="AH6102"/>
  <c r="AH6103"/>
  <c r="AH6104"/>
  <c r="AH6105"/>
  <c r="AH6106"/>
  <c r="AH6107"/>
  <c r="AH6108"/>
  <c r="AH6109"/>
  <c r="AH6110"/>
  <c r="AH6111"/>
  <c r="AH6112"/>
  <c r="AH6113"/>
  <c r="AH6114"/>
  <c r="AH6115"/>
  <c r="AH6116"/>
  <c r="AH6117"/>
  <c r="AH6118"/>
  <c r="AH6119"/>
  <c r="AH6120"/>
  <c r="AH6121"/>
  <c r="AH6122"/>
  <c r="AH6123"/>
  <c r="AH6124"/>
  <c r="AH6125"/>
  <c r="AH6126"/>
  <c r="AH6127"/>
  <c r="AH6128"/>
  <c r="AH6129"/>
  <c r="AH6130"/>
  <c r="AH6131"/>
  <c r="AH6132"/>
  <c r="AH6133"/>
  <c r="AH6134"/>
  <c r="AH6135"/>
  <c r="AH6136"/>
  <c r="AH6137"/>
  <c r="AH6138"/>
  <c r="AH6139"/>
  <c r="AH6140"/>
  <c r="AH6141"/>
  <c r="AH6142"/>
  <c r="AH6143"/>
  <c r="AH6144"/>
  <c r="AH6145"/>
  <c r="AH6146"/>
  <c r="AH6147"/>
  <c r="AH6148"/>
  <c r="AH2"/>
  <c r="AW6148"/>
  <c r="AW6135"/>
  <c r="AW6132"/>
  <c r="AW6131"/>
  <c r="AW6129"/>
  <c r="AW6128"/>
  <c r="AW6127"/>
  <c r="AW6126"/>
  <c r="AW6124"/>
  <c r="AW6123"/>
  <c r="AW6122"/>
  <c r="AW6121"/>
  <c r="AW6119"/>
  <c r="AW6116"/>
  <c r="AW6108"/>
  <c r="AW6107"/>
  <c r="AW6060"/>
  <c r="AW6059"/>
  <c r="AW6058"/>
  <c r="AW5936"/>
  <c r="AW5930"/>
  <c r="AW5929"/>
  <c r="AW5924"/>
  <c r="AW5921"/>
  <c r="AW5916"/>
  <c r="AW5915"/>
  <c r="AW5914"/>
  <c r="AW5911"/>
  <c r="AW5910"/>
  <c r="AW5908"/>
  <c r="AW5907"/>
  <c r="AW5906"/>
  <c r="AW5905"/>
  <c r="AW5901"/>
  <c r="AW5900"/>
  <c r="AW5899"/>
  <c r="AW5897"/>
  <c r="AW5896"/>
  <c r="AW5895"/>
  <c r="AW5894"/>
  <c r="AW5893"/>
  <c r="AW5892"/>
  <c r="AW5890"/>
  <c r="AW5889"/>
  <c r="AW5887"/>
  <c r="AW5881"/>
  <c r="AW5880"/>
  <c r="AW5865"/>
  <c r="AW5814"/>
  <c r="AW5811"/>
  <c r="AW5801"/>
  <c r="AW5800"/>
  <c r="AW5799"/>
  <c r="AW5798"/>
  <c r="AW5797"/>
  <c r="AW5796"/>
  <c r="AW5795"/>
  <c r="AW5794"/>
  <c r="AW5793"/>
  <c r="AW5515"/>
  <c r="AW5513"/>
  <c r="AW5512"/>
  <c r="AW5511"/>
  <c r="AW5510"/>
  <c r="AW5509"/>
  <c r="AW5505"/>
  <c r="AW5504"/>
  <c r="AW5503"/>
  <c r="AW5502"/>
  <c r="AW5501"/>
  <c r="AW5500"/>
  <c r="AW5496"/>
  <c r="AW5495"/>
  <c r="AW5493"/>
  <c r="AW5492"/>
  <c r="AW5490"/>
  <c r="AW5489"/>
  <c r="AW5486"/>
  <c r="AW5485"/>
  <c r="AW5484"/>
  <c r="AW5481"/>
  <c r="AW5478"/>
  <c r="AW5468"/>
  <c r="AW5463"/>
  <c r="AW5376"/>
  <c r="AW5365"/>
  <c r="AW5362"/>
  <c r="AW5361"/>
  <c r="AW5360"/>
  <c r="AW5359"/>
  <c r="AW5358"/>
  <c r="AW5357"/>
  <c r="AW5356"/>
  <c r="AW5355"/>
  <c r="AW5354"/>
  <c r="AW5353"/>
  <c r="AW5352"/>
  <c r="AW5351"/>
  <c r="AW5350"/>
  <c r="AW5349"/>
  <c r="AW5348"/>
  <c r="AW5347"/>
  <c r="AW5346"/>
  <c r="AW5345"/>
  <c r="AW5344"/>
  <c r="AW5030"/>
  <c r="AW5020"/>
  <c r="AW5019"/>
  <c r="AW5018"/>
  <c r="AW5017"/>
  <c r="AW5016"/>
  <c r="AW5015"/>
  <c r="AW5014"/>
  <c r="AW5013"/>
  <c r="AW5012"/>
  <c r="AW5010"/>
  <c r="AW4873"/>
  <c r="AW4872"/>
  <c r="AW4871"/>
  <c r="AW4726"/>
  <c r="AW4724"/>
  <c r="AW4722"/>
  <c r="AW4721"/>
  <c r="AW4720"/>
  <c r="AW4719"/>
  <c r="AW4716"/>
  <c r="AW4715"/>
  <c r="AW4714"/>
  <c r="AW4712"/>
  <c r="AW4711"/>
  <c r="AW4710"/>
  <c r="AW4709"/>
  <c r="AW4708"/>
  <c r="AW4707"/>
  <c r="AW4705"/>
  <c r="AW4704"/>
  <c r="AW4702"/>
  <c r="AW4696"/>
  <c r="AW4695"/>
  <c r="AW4694"/>
  <c r="AW4692"/>
  <c r="AW4690"/>
  <c r="AW4689"/>
  <c r="AW4686"/>
  <c r="AW4683"/>
  <c r="AW4676"/>
  <c r="AW4165"/>
  <c r="AW4164"/>
  <c r="AW4163"/>
  <c r="AW4162"/>
  <c r="AW3993"/>
  <c r="AW3988"/>
  <c r="AW3981"/>
  <c r="AW3980"/>
  <c r="AW3978"/>
  <c r="AW3977"/>
  <c r="AW3976"/>
  <c r="AW3975"/>
  <c r="AW3974"/>
  <c r="AW3972"/>
  <c r="AW3895"/>
  <c r="AW3737"/>
  <c r="AW3736"/>
  <c r="AW3735"/>
  <c r="AW3734"/>
  <c r="AW3733"/>
  <c r="AW3732"/>
  <c r="AW3731"/>
  <c r="AW3730"/>
  <c r="AW3729"/>
  <c r="AW3728"/>
  <c r="AW3727"/>
  <c r="AW3726"/>
  <c r="AW3724"/>
  <c r="AW3697"/>
  <c r="AW3638"/>
  <c r="AW3626"/>
  <c r="AW3625"/>
  <c r="AW3624"/>
  <c r="AW3623"/>
  <c r="AW3622"/>
  <c r="AW3620"/>
  <c r="AW3619"/>
  <c r="AW3617"/>
  <c r="AW3611"/>
  <c r="AW3397"/>
  <c r="AW3380"/>
  <c r="AW3379"/>
  <c r="AW3378"/>
  <c r="AW3377"/>
  <c r="AW3376"/>
  <c r="AW3372"/>
  <c r="AW3371"/>
  <c r="AW3370"/>
  <c r="AW3369"/>
  <c r="AW3368"/>
  <c r="AW3364"/>
  <c r="AW3363"/>
  <c r="AW3362"/>
  <c r="AW3356"/>
  <c r="AW3354"/>
  <c r="AW3352"/>
  <c r="AW3289"/>
  <c r="AW3280"/>
  <c r="AW3279"/>
  <c r="AW3269"/>
  <c r="AW3244"/>
  <c r="AW3198"/>
  <c r="AW3178"/>
  <c r="AW3119"/>
  <c r="AW3118"/>
  <c r="AW3117"/>
  <c r="AW3116"/>
  <c r="AW3115"/>
  <c r="AW3114"/>
  <c r="AW3113"/>
  <c r="AW3112"/>
  <c r="AW3111"/>
  <c r="AW3110"/>
  <c r="AW3107"/>
  <c r="AW3104"/>
  <c r="AW2965"/>
  <c r="AW2964"/>
  <c r="AW2851"/>
  <c r="AW2850"/>
  <c r="AW2849"/>
  <c r="AW2848"/>
  <c r="AW2847"/>
  <c r="AW2846"/>
  <c r="AW2844"/>
  <c r="AW2843"/>
  <c r="AW2842"/>
  <c r="AW2841"/>
  <c r="AW2840"/>
  <c r="AW2830"/>
  <c r="AW2690"/>
  <c r="AW2689"/>
  <c r="AW2688"/>
  <c r="AW2677"/>
  <c r="AW2676"/>
  <c r="AW2674"/>
  <c r="AW2673"/>
  <c r="AW2672"/>
  <c r="AW2671"/>
  <c r="AW2668"/>
  <c r="AW2667"/>
  <c r="AW2664"/>
  <c r="AW2663"/>
  <c r="AW2661"/>
  <c r="AW2657"/>
  <c r="AW2392"/>
  <c r="AW2390"/>
  <c r="AW2389"/>
  <c r="AW2388"/>
  <c r="AW2387"/>
  <c r="AW2386"/>
  <c r="AW2385"/>
  <c r="AW2384"/>
  <c r="AW2383"/>
  <c r="AW2381"/>
  <c r="AW2380"/>
  <c r="AW2379"/>
  <c r="AW2378"/>
  <c r="AW2377"/>
  <c r="AW2376"/>
  <c r="AW2375"/>
  <c r="AW2374"/>
  <c r="AW2373"/>
  <c r="AW2372"/>
  <c r="AW2371"/>
  <c r="AW2368"/>
  <c r="AW2367"/>
  <c r="AW2366"/>
  <c r="AW2365"/>
  <c r="AW2364"/>
  <c r="AW2363"/>
  <c r="AW2362"/>
  <c r="AW2361"/>
  <c r="AW2302"/>
  <c r="AW2298"/>
  <c r="AW1923"/>
  <c r="AW1916"/>
  <c r="AW1906"/>
  <c r="AW1902"/>
  <c r="AW1901"/>
  <c r="AW1895"/>
  <c r="AW1894"/>
  <c r="AW1893"/>
  <c r="AW1892"/>
  <c r="AW1891"/>
  <c r="AW1890"/>
  <c r="AW1889"/>
  <c r="AW1888"/>
  <c r="AW1887"/>
  <c r="AW1885"/>
  <c r="AW1884"/>
  <c r="AW1883"/>
  <c r="AW1882"/>
  <c r="AW1881"/>
  <c r="AW1880"/>
  <c r="AW1879"/>
  <c r="AW1878"/>
  <c r="AW1877"/>
  <c r="AW1876"/>
  <c r="AW1875"/>
  <c r="AW1874"/>
  <c r="AW1872"/>
  <c r="AW1871"/>
  <c r="AW1870"/>
  <c r="AW1869"/>
  <c r="AW1867"/>
  <c r="AW1864"/>
  <c r="AW1863"/>
  <c r="AW1861"/>
  <c r="AW1860"/>
  <c r="AW1859"/>
  <c r="AW1417"/>
  <c r="AW1416"/>
  <c r="AW1415"/>
  <c r="AW1414"/>
  <c r="AW1413"/>
  <c r="AW1401"/>
  <c r="AW1390"/>
  <c r="AW1289"/>
  <c r="AW1287"/>
  <c r="AW1277"/>
  <c r="AW1276"/>
  <c r="AW1274"/>
  <c r="AW1273"/>
  <c r="AW1272"/>
  <c r="AW1271"/>
  <c r="AW1269"/>
  <c r="AW1265"/>
  <c r="AW1261"/>
  <c r="AW1109"/>
  <c r="AW1106"/>
  <c r="AW1094"/>
  <c r="AW1093"/>
  <c r="AW1091"/>
  <c r="AW1090"/>
  <c r="AW1087"/>
  <c r="AW1086"/>
  <c r="AW1084"/>
  <c r="AW1082"/>
  <c r="AW1081"/>
  <c r="AW1080"/>
  <c r="AW1079"/>
  <c r="AW1078"/>
  <c r="AW1077"/>
  <c r="AW1076"/>
  <c r="AW1075"/>
  <c r="AW1073"/>
  <c r="AW1072"/>
  <c r="AW1071"/>
  <c r="AW1064"/>
  <c r="AW984"/>
  <c r="AW979"/>
  <c r="AW963"/>
  <c r="AW962"/>
  <c r="AW822"/>
  <c r="AW731"/>
  <c r="AW725"/>
  <c r="AW724"/>
  <c r="AW723"/>
  <c r="AW722"/>
  <c r="AW721"/>
  <c r="AW720"/>
  <c r="AW718"/>
  <c r="AW717"/>
  <c r="AW715"/>
  <c r="AW713"/>
  <c r="AW712"/>
  <c r="AW707"/>
  <c r="AW705"/>
  <c r="AW704"/>
  <c r="AW689"/>
  <c r="AW640"/>
  <c r="AW418"/>
  <c r="AW396"/>
  <c r="AW395"/>
  <c r="AW389"/>
  <c r="AW388"/>
  <c r="AW385"/>
  <c r="AW384"/>
  <c r="AW383"/>
  <c r="AW381"/>
  <c r="AW380"/>
  <c r="AW379"/>
  <c r="AW378"/>
  <c r="AW377"/>
  <c r="AW376"/>
  <c r="AW374"/>
  <c r="AW373"/>
  <c r="AW372"/>
  <c r="AW371"/>
  <c r="AW369"/>
  <c r="AW368"/>
  <c r="AW367"/>
  <c r="AW363"/>
  <c r="AW362"/>
  <c r="AW361"/>
  <c r="AW359"/>
  <c r="AW358"/>
  <c r="AW357"/>
  <c r="AW356"/>
  <c r="AW352"/>
  <c r="AW230"/>
  <c r="AW221"/>
  <c r="AW220"/>
  <c r="AW219"/>
  <c r="AW218"/>
  <c r="AW217"/>
  <c r="AW216"/>
  <c r="AW215"/>
  <c r="AW124"/>
  <c r="O3"/>
  <c r="O4"/>
  <c r="O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7"/>
  <c r="O1108"/>
  <c r="O1110"/>
  <c r="O1111"/>
  <c r="O1112"/>
  <c r="O1113"/>
  <c r="O1114"/>
  <c r="O1115"/>
  <c r="O1116"/>
  <c r="O1117"/>
  <c r="O1118"/>
  <c r="O1119"/>
  <c r="O1120"/>
  <c r="O1121"/>
  <c r="O1122"/>
  <c r="O1123"/>
  <c r="O1124"/>
  <c r="O1125"/>
  <c r="O1126"/>
  <c r="O1127"/>
  <c r="O1128"/>
  <c r="O1129"/>
  <c r="O1130"/>
  <c r="O1131"/>
  <c r="O1132"/>
  <c r="O1133"/>
  <c r="O1134"/>
  <c r="O1135"/>
  <c r="O1136"/>
  <c r="O1137"/>
  <c r="O1138"/>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8"/>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7"/>
  <c r="O1578"/>
  <c r="O1580"/>
  <c r="O1581"/>
  <c r="O1582"/>
  <c r="O1583"/>
  <c r="O1584"/>
  <c r="O1585"/>
  <c r="O1586"/>
  <c r="O1587"/>
  <c r="O1588"/>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1648"/>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O1702"/>
  <c r="O1703"/>
  <c r="O1704"/>
  <c r="O1705"/>
  <c r="O1706"/>
  <c r="O1707"/>
  <c r="O1708"/>
  <c r="O1709"/>
  <c r="O1710"/>
  <c r="O1711"/>
  <c r="O1712"/>
  <c r="O1713"/>
  <c r="O1715"/>
  <c r="O1716"/>
  <c r="O1717"/>
  <c r="O1718"/>
  <c r="O1719"/>
  <c r="O1720"/>
  <c r="O1721"/>
  <c r="O1722"/>
  <c r="O1723"/>
  <c r="O1724"/>
  <c r="O1725"/>
  <c r="O1726"/>
  <c r="O1727"/>
  <c r="O1728"/>
  <c r="O1729"/>
  <c r="O1730"/>
  <c r="O1731"/>
  <c r="O1732"/>
  <c r="O1733"/>
  <c r="O1734"/>
  <c r="O1735"/>
  <c r="O1736"/>
  <c r="O1737"/>
  <c r="O1738"/>
  <c r="O1739"/>
  <c r="O1740"/>
  <c r="O1741"/>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O1815"/>
  <c r="O1816"/>
  <c r="O1817"/>
  <c r="O1818"/>
  <c r="O1819"/>
  <c r="O1820"/>
  <c r="O1821"/>
  <c r="O1822"/>
  <c r="O1823"/>
  <c r="O1824"/>
  <c r="O1825"/>
  <c r="O1826"/>
  <c r="O1827"/>
  <c r="O1828"/>
  <c r="O1829"/>
  <c r="O1830"/>
  <c r="O1831"/>
  <c r="O1832"/>
  <c r="O1833"/>
  <c r="O1834"/>
  <c r="O1835"/>
  <c r="O1836"/>
  <c r="O1837"/>
  <c r="O1838"/>
  <c r="O1839"/>
  <c r="O1840"/>
  <c r="O1841"/>
  <c r="O1842"/>
  <c r="O1843"/>
  <c r="O1844"/>
  <c r="O1845"/>
  <c r="O1846"/>
  <c r="O1847"/>
  <c r="O1848"/>
  <c r="O1849"/>
  <c r="O1850"/>
  <c r="O1851"/>
  <c r="O1852"/>
  <c r="O1853"/>
  <c r="O1854"/>
  <c r="O1855"/>
  <c r="O1856"/>
  <c r="O1857"/>
  <c r="O1858"/>
  <c r="O1859"/>
  <c r="O1860"/>
  <c r="O1861"/>
  <c r="O1862"/>
  <c r="O1863"/>
  <c r="O1864"/>
  <c r="O1865"/>
  <c r="O1866"/>
  <c r="O1867"/>
  <c r="O1868"/>
  <c r="O1869"/>
  <c r="O1870"/>
  <c r="O1871"/>
  <c r="O1872"/>
  <c r="O1873"/>
  <c r="O1874"/>
  <c r="O1875"/>
  <c r="O1876"/>
  <c r="O1877"/>
  <c r="O1878"/>
  <c r="O1879"/>
  <c r="O1880"/>
  <c r="O1881"/>
  <c r="O1882"/>
  <c r="O1883"/>
  <c r="O1884"/>
  <c r="O1885"/>
  <c r="O1886"/>
  <c r="O1887"/>
  <c r="O1888"/>
  <c r="O1889"/>
  <c r="O1890"/>
  <c r="O1891"/>
  <c r="O1892"/>
  <c r="O1893"/>
  <c r="O1894"/>
  <c r="O1895"/>
  <c r="O1896"/>
  <c r="O1897"/>
  <c r="O1898"/>
  <c r="O1899"/>
  <c r="O1900"/>
  <c r="O1901"/>
  <c r="O1902"/>
  <c r="O1903"/>
  <c r="O1904"/>
  <c r="O1905"/>
  <c r="O1906"/>
  <c r="O1907"/>
  <c r="O1908"/>
  <c r="O1909"/>
  <c r="O1910"/>
  <c r="O1911"/>
  <c r="O1912"/>
  <c r="O1913"/>
  <c r="O1914"/>
  <c r="O1915"/>
  <c r="O1917"/>
  <c r="O1918"/>
  <c r="O1919"/>
  <c r="O1920"/>
  <c r="O1921"/>
  <c r="O1922"/>
  <c r="O1925"/>
  <c r="O1926"/>
  <c r="O1927"/>
  <c r="O1928"/>
  <c r="O1929"/>
  <c r="O1930"/>
  <c r="O1931"/>
  <c r="O1932"/>
  <c r="O1933"/>
  <c r="O1934"/>
  <c r="O1935"/>
  <c r="O1936"/>
  <c r="O1937"/>
  <c r="O1938"/>
  <c r="O1939"/>
  <c r="O1940"/>
  <c r="O1941"/>
  <c r="O1942"/>
  <c r="O1943"/>
  <c r="O1944"/>
  <c r="O1945"/>
  <c r="O1946"/>
  <c r="O1947"/>
  <c r="O1948"/>
  <c r="O1949"/>
  <c r="O1950"/>
  <c r="O1951"/>
  <c r="O1952"/>
  <c r="O1953"/>
  <c r="O1954"/>
  <c r="O1955"/>
  <c r="O1956"/>
  <c r="O1957"/>
  <c r="O1958"/>
  <c r="O1959"/>
  <c r="O1960"/>
  <c r="O1961"/>
  <c r="O1962"/>
  <c r="O1963"/>
  <c r="O1964"/>
  <c r="O1965"/>
  <c r="O1966"/>
  <c r="O1967"/>
  <c r="O1968"/>
  <c r="O1969"/>
  <c r="O1970"/>
  <c r="O1971"/>
  <c r="O1972"/>
  <c r="O1973"/>
  <c r="O1974"/>
  <c r="O1975"/>
  <c r="O1976"/>
  <c r="O1977"/>
  <c r="O1978"/>
  <c r="O1979"/>
  <c r="O1980"/>
  <c r="O1981"/>
  <c r="O1982"/>
  <c r="O1983"/>
  <c r="O1984"/>
  <c r="O1985"/>
  <c r="O1986"/>
  <c r="O1987"/>
  <c r="O1988"/>
  <c r="O1989"/>
  <c r="O1990"/>
  <c r="O1991"/>
  <c r="O1992"/>
  <c r="O1993"/>
  <c r="O1994"/>
  <c r="O1995"/>
  <c r="O1996"/>
  <c r="O1997"/>
  <c r="O1998"/>
  <c r="O1999"/>
  <c r="O2000"/>
  <c r="O2001"/>
  <c r="O2002"/>
  <c r="O2003"/>
  <c r="O2004"/>
  <c r="O2005"/>
  <c r="O2006"/>
  <c r="O2007"/>
  <c r="O2008"/>
  <c r="O2009"/>
  <c r="O2010"/>
  <c r="O2011"/>
  <c r="O2012"/>
  <c r="O2013"/>
  <c r="O2014"/>
  <c r="O2015"/>
  <c r="O2016"/>
  <c r="O2017"/>
  <c r="O2018"/>
  <c r="O2019"/>
  <c r="O2020"/>
  <c r="O2021"/>
  <c r="O2022"/>
  <c r="O2023"/>
  <c r="O2024"/>
  <c r="O2025"/>
  <c r="O2026"/>
  <c r="O2027"/>
  <c r="O2028"/>
  <c r="O2029"/>
  <c r="O2030"/>
  <c r="O2031"/>
  <c r="O2032"/>
  <c r="O2033"/>
  <c r="O2034"/>
  <c r="O2035"/>
  <c r="O2036"/>
  <c r="O2037"/>
  <c r="O2038"/>
  <c r="O2039"/>
  <c r="O2040"/>
  <c r="O2041"/>
  <c r="O2042"/>
  <c r="O2043"/>
  <c r="O2044"/>
  <c r="O2045"/>
  <c r="O2046"/>
  <c r="O2047"/>
  <c r="O2048"/>
  <c r="O2049"/>
  <c r="O2050"/>
  <c r="O2051"/>
  <c r="O2052"/>
  <c r="O2053"/>
  <c r="O2054"/>
  <c r="O2055"/>
  <c r="O2056"/>
  <c r="O2057"/>
  <c r="O2058"/>
  <c r="O2059"/>
  <c r="O2060"/>
  <c r="O2061"/>
  <c r="O2062"/>
  <c r="O2063"/>
  <c r="O2064"/>
  <c r="O2065"/>
  <c r="O2066"/>
  <c r="O2067"/>
  <c r="O2068"/>
  <c r="O2069"/>
  <c r="O2070"/>
  <c r="O2071"/>
  <c r="O2072"/>
  <c r="O2073"/>
  <c r="O2074"/>
  <c r="O2075"/>
  <c r="O2076"/>
  <c r="O2077"/>
  <c r="O2078"/>
  <c r="O2079"/>
  <c r="O2080"/>
  <c r="O2081"/>
  <c r="O2082"/>
  <c r="O2083"/>
  <c r="O2084"/>
  <c r="O2085"/>
  <c r="O2086"/>
  <c r="O2087"/>
  <c r="O2088"/>
  <c r="O2089"/>
  <c r="O2090"/>
  <c r="O2091"/>
  <c r="O2092"/>
  <c r="O2093"/>
  <c r="O2094"/>
  <c r="O2095"/>
  <c r="O2096"/>
  <c r="O2097"/>
  <c r="O2098"/>
  <c r="O2099"/>
  <c r="O2100"/>
  <c r="O2101"/>
  <c r="O2102"/>
  <c r="O2103"/>
  <c r="O2104"/>
  <c r="O2105"/>
  <c r="O2106"/>
  <c r="O2107"/>
  <c r="O2108"/>
  <c r="O2109"/>
  <c r="O2110"/>
  <c r="O2111"/>
  <c r="O2112"/>
  <c r="O2113"/>
  <c r="O2114"/>
  <c r="O2115"/>
  <c r="O2116"/>
  <c r="O2117"/>
  <c r="O2118"/>
  <c r="O2119"/>
  <c r="O2120"/>
  <c r="O2121"/>
  <c r="O2122"/>
  <c r="O2123"/>
  <c r="O2124"/>
  <c r="O2125"/>
  <c r="O2126"/>
  <c r="O2127"/>
  <c r="O2128"/>
  <c r="O2129"/>
  <c r="O2130"/>
  <c r="O2131"/>
  <c r="O2132"/>
  <c r="O2133"/>
  <c r="O2134"/>
  <c r="O2135"/>
  <c r="O2136"/>
  <c r="O2137"/>
  <c r="O2138"/>
  <c r="O2139"/>
  <c r="O2140"/>
  <c r="O2141"/>
  <c r="O2142"/>
  <c r="O2143"/>
  <c r="O2144"/>
  <c r="O2145"/>
  <c r="O2146"/>
  <c r="O2147"/>
  <c r="O2148"/>
  <c r="O2149"/>
  <c r="O2150"/>
  <c r="O2151"/>
  <c r="O2152"/>
  <c r="O2153"/>
  <c r="O2154"/>
  <c r="O2155"/>
  <c r="O2156"/>
  <c r="O2157"/>
  <c r="O2158"/>
  <c r="O2159"/>
  <c r="O2160"/>
  <c r="O2161"/>
  <c r="O2162"/>
  <c r="O2163"/>
  <c r="O2164"/>
  <c r="O2165"/>
  <c r="O2166"/>
  <c r="O2167"/>
  <c r="O2168"/>
  <c r="O2169"/>
  <c r="O2170"/>
  <c r="O2171"/>
  <c r="O2172"/>
  <c r="O2173"/>
  <c r="O2174"/>
  <c r="O2175"/>
  <c r="O2176"/>
  <c r="O2177"/>
  <c r="O2178"/>
  <c r="O2179"/>
  <c r="O2180"/>
  <c r="O2181"/>
  <c r="O2182"/>
  <c r="O2183"/>
  <c r="O2184"/>
  <c r="O2185"/>
  <c r="O2186"/>
  <c r="O2187"/>
  <c r="O2188"/>
  <c r="O2189"/>
  <c r="O2190"/>
  <c r="O2191"/>
  <c r="O2192"/>
  <c r="O2193"/>
  <c r="O2194"/>
  <c r="O2195"/>
  <c r="O2196"/>
  <c r="O2197"/>
  <c r="O2198"/>
  <c r="O2199"/>
  <c r="O2200"/>
  <c r="O2201"/>
  <c r="O2202"/>
  <c r="O2203"/>
  <c r="O2204"/>
  <c r="O2205"/>
  <c r="O2206"/>
  <c r="O2207"/>
  <c r="O2208"/>
  <c r="O2209"/>
  <c r="O2210"/>
  <c r="O2211"/>
  <c r="O2212"/>
  <c r="O2213"/>
  <c r="O2214"/>
  <c r="O2215"/>
  <c r="O2216"/>
  <c r="O2217"/>
  <c r="O2218"/>
  <c r="O2219"/>
  <c r="O2220"/>
  <c r="O2221"/>
  <c r="O2222"/>
  <c r="O2223"/>
  <c r="O2224"/>
  <c r="O2225"/>
  <c r="O2226"/>
  <c r="O2227"/>
  <c r="O2228"/>
  <c r="O2229"/>
  <c r="O2230"/>
  <c r="O2231"/>
  <c r="O2232"/>
  <c r="O2233"/>
  <c r="O2234"/>
  <c r="O2235"/>
  <c r="O2236"/>
  <c r="O2237"/>
  <c r="O2238"/>
  <c r="O2239"/>
  <c r="O2240"/>
  <c r="O2241"/>
  <c r="O2242"/>
  <c r="O2243"/>
  <c r="O2244"/>
  <c r="O2245"/>
  <c r="O2246"/>
  <c r="O2247"/>
  <c r="O2248"/>
  <c r="O2249"/>
  <c r="O2250"/>
  <c r="O2251"/>
  <c r="O2252"/>
  <c r="O2253"/>
  <c r="O2254"/>
  <c r="O2255"/>
  <c r="O2256"/>
  <c r="O2257"/>
  <c r="O2258"/>
  <c r="O2259"/>
  <c r="O2260"/>
  <c r="O2261"/>
  <c r="O2262"/>
  <c r="O2263"/>
  <c r="O2264"/>
  <c r="O2265"/>
  <c r="O2266"/>
  <c r="O2267"/>
  <c r="O2268"/>
  <c r="O2269"/>
  <c r="O2270"/>
  <c r="O2271"/>
  <c r="O2272"/>
  <c r="O2273"/>
  <c r="O2274"/>
  <c r="O2275"/>
  <c r="O2276"/>
  <c r="O2277"/>
  <c r="O2278"/>
  <c r="O2279"/>
  <c r="O2280"/>
  <c r="O2281"/>
  <c r="O2282"/>
  <c r="O2283"/>
  <c r="O2284"/>
  <c r="O2285"/>
  <c r="O2286"/>
  <c r="O2287"/>
  <c r="O2288"/>
  <c r="O2289"/>
  <c r="O2290"/>
  <c r="O2291"/>
  <c r="O2292"/>
  <c r="O2293"/>
  <c r="O2294"/>
  <c r="O2295"/>
  <c r="O2296"/>
  <c r="O2297"/>
  <c r="O2298"/>
  <c r="O2299"/>
  <c r="O2300"/>
  <c r="O2301"/>
  <c r="O2302"/>
  <c r="O2303"/>
  <c r="O2304"/>
  <c r="O2305"/>
  <c r="O2306"/>
  <c r="O2307"/>
  <c r="O2308"/>
  <c r="O2309"/>
  <c r="O2310"/>
  <c r="O2311"/>
  <c r="O2312"/>
  <c r="O2313"/>
  <c r="O2314"/>
  <c r="O2315"/>
  <c r="O2316"/>
  <c r="O2317"/>
  <c r="O2318"/>
  <c r="O2319"/>
  <c r="O2320"/>
  <c r="O2321"/>
  <c r="O2322"/>
  <c r="O2323"/>
  <c r="O2324"/>
  <c r="O2325"/>
  <c r="O2326"/>
  <c r="O2327"/>
  <c r="O2328"/>
  <c r="O2329"/>
  <c r="O2330"/>
  <c r="O2331"/>
  <c r="O2332"/>
  <c r="O2333"/>
  <c r="O2334"/>
  <c r="O2335"/>
  <c r="O2336"/>
  <c r="O2337"/>
  <c r="O2338"/>
  <c r="O2339"/>
  <c r="O2340"/>
  <c r="O2341"/>
  <c r="O2342"/>
  <c r="O2343"/>
  <c r="O2344"/>
  <c r="O2345"/>
  <c r="O2346"/>
  <c r="O2347"/>
  <c r="O2348"/>
  <c r="O2349"/>
  <c r="O2350"/>
  <c r="O2351"/>
  <c r="O2352"/>
  <c r="O2353"/>
  <c r="O2354"/>
  <c r="O2355"/>
  <c r="O2356"/>
  <c r="O2357"/>
  <c r="O2358"/>
  <c r="O2359"/>
  <c r="O2360"/>
  <c r="O2361"/>
  <c r="O2362"/>
  <c r="O2363"/>
  <c r="O2364"/>
  <c r="O2365"/>
  <c r="O2366"/>
  <c r="O2367"/>
  <c r="O2368"/>
  <c r="O2369"/>
  <c r="O2370"/>
  <c r="O2371"/>
  <c r="O2372"/>
  <c r="O2373"/>
  <c r="O2374"/>
  <c r="O2375"/>
  <c r="O2376"/>
  <c r="O2377"/>
  <c r="O2378"/>
  <c r="O2379"/>
  <c r="O2380"/>
  <c r="O2381"/>
  <c r="O2382"/>
  <c r="O2383"/>
  <c r="O2384"/>
  <c r="O2385"/>
  <c r="O2386"/>
  <c r="O2387"/>
  <c r="O2388"/>
  <c r="O2389"/>
  <c r="O2390"/>
  <c r="O2391"/>
  <c r="O2392"/>
  <c r="O2393"/>
  <c r="O2394"/>
  <c r="O2395"/>
  <c r="O2396"/>
  <c r="O2397"/>
  <c r="O2398"/>
  <c r="O2399"/>
  <c r="O2400"/>
  <c r="O2401"/>
  <c r="O2402"/>
  <c r="O2403"/>
  <c r="O2404"/>
  <c r="O2405"/>
  <c r="O2406"/>
  <c r="O2407"/>
  <c r="O2408"/>
  <c r="O2409"/>
  <c r="O2410"/>
  <c r="O2411"/>
  <c r="O2412"/>
  <c r="O2413"/>
  <c r="O2414"/>
  <c r="O2415"/>
  <c r="O2416"/>
  <c r="O2417"/>
  <c r="O2418"/>
  <c r="O2419"/>
  <c r="O2420"/>
  <c r="O2421"/>
  <c r="O2422"/>
  <c r="O2423"/>
  <c r="O2424"/>
  <c r="O2425"/>
  <c r="O2426"/>
  <c r="O2427"/>
  <c r="O2428"/>
  <c r="O2429"/>
  <c r="O2430"/>
  <c r="O2431"/>
  <c r="O2432"/>
  <c r="O2433"/>
  <c r="O2434"/>
  <c r="O2435"/>
  <c r="O2436"/>
  <c r="O2437"/>
  <c r="O2438"/>
  <c r="O2439"/>
  <c r="O2440"/>
  <c r="O2441"/>
  <c r="O2442"/>
  <c r="O2443"/>
  <c r="O2444"/>
  <c r="O2445"/>
  <c r="O2446"/>
  <c r="O2447"/>
  <c r="O2448"/>
  <c r="O2449"/>
  <c r="O2450"/>
  <c r="O2451"/>
  <c r="O2452"/>
  <c r="O2453"/>
  <c r="O2454"/>
  <c r="O2455"/>
  <c r="O2456"/>
  <c r="O2457"/>
  <c r="O2458"/>
  <c r="O2459"/>
  <c r="O2460"/>
  <c r="O2461"/>
  <c r="O2462"/>
  <c r="O2463"/>
  <c r="O2464"/>
  <c r="O2465"/>
  <c r="O2466"/>
  <c r="O2467"/>
  <c r="O2468"/>
  <c r="O2469"/>
  <c r="O2470"/>
  <c r="O2471"/>
  <c r="O2472"/>
  <c r="O2473"/>
  <c r="O2474"/>
  <c r="O2475"/>
  <c r="O2476"/>
  <c r="O2477"/>
  <c r="O2478"/>
  <c r="O2479"/>
  <c r="O2480"/>
  <c r="O2481"/>
  <c r="O2482"/>
  <c r="O2483"/>
  <c r="O2484"/>
  <c r="O2485"/>
  <c r="O2486"/>
  <c r="O2487"/>
  <c r="O2488"/>
  <c r="O2489"/>
  <c r="O2490"/>
  <c r="O2491"/>
  <c r="O2492"/>
  <c r="O2493"/>
  <c r="O2494"/>
  <c r="O2495"/>
  <c r="O2496"/>
  <c r="O2497"/>
  <c r="O2498"/>
  <c r="O2499"/>
  <c r="O2500"/>
  <c r="O2501"/>
  <c r="O2502"/>
  <c r="O2503"/>
  <c r="O2504"/>
  <c r="O2505"/>
  <c r="O2506"/>
  <c r="O2507"/>
  <c r="O2508"/>
  <c r="O2509"/>
  <c r="O2510"/>
  <c r="O2511"/>
  <c r="O2512"/>
  <c r="O2513"/>
  <c r="O2514"/>
  <c r="O2515"/>
  <c r="O2516"/>
  <c r="O2517"/>
  <c r="O2518"/>
  <c r="O2519"/>
  <c r="O2520"/>
  <c r="O2521"/>
  <c r="O2522"/>
  <c r="O2523"/>
  <c r="O2524"/>
  <c r="O2525"/>
  <c r="O2526"/>
  <c r="O2527"/>
  <c r="O2528"/>
  <c r="O2529"/>
  <c r="O2530"/>
  <c r="O2531"/>
  <c r="O2532"/>
  <c r="O2533"/>
  <c r="O2534"/>
  <c r="O2535"/>
  <c r="O2536"/>
  <c r="O2537"/>
  <c r="O2538"/>
  <c r="O2539"/>
  <c r="O2540"/>
  <c r="O2541"/>
  <c r="O2542"/>
  <c r="O2543"/>
  <c r="O2544"/>
  <c r="O2545"/>
  <c r="O2546"/>
  <c r="O2547"/>
  <c r="O2548"/>
  <c r="O2549"/>
  <c r="O2550"/>
  <c r="O2551"/>
  <c r="O2552"/>
  <c r="O2553"/>
  <c r="O2554"/>
  <c r="O2555"/>
  <c r="O2556"/>
  <c r="O2557"/>
  <c r="O2558"/>
  <c r="O2559"/>
  <c r="O2560"/>
  <c r="O2561"/>
  <c r="O2562"/>
  <c r="O2563"/>
  <c r="O2564"/>
  <c r="O2565"/>
  <c r="O2566"/>
  <c r="O2567"/>
  <c r="O2568"/>
  <c r="O2569"/>
  <c r="O2570"/>
  <c r="O2571"/>
  <c r="O2572"/>
  <c r="O2573"/>
  <c r="O2574"/>
  <c r="O2575"/>
  <c r="O2576"/>
  <c r="O2577"/>
  <c r="O2578"/>
  <c r="O2579"/>
  <c r="O2580"/>
  <c r="O2581"/>
  <c r="O2582"/>
  <c r="O2583"/>
  <c r="O2584"/>
  <c r="O2585"/>
  <c r="O2586"/>
  <c r="O2587"/>
  <c r="O2588"/>
  <c r="O2589"/>
  <c r="O2590"/>
  <c r="O2591"/>
  <c r="O2592"/>
  <c r="O2593"/>
  <c r="O2594"/>
  <c r="O2595"/>
  <c r="O2596"/>
  <c r="O2597"/>
  <c r="O2598"/>
  <c r="O2599"/>
  <c r="O2600"/>
  <c r="O2601"/>
  <c r="O2602"/>
  <c r="O2603"/>
  <c r="O2604"/>
  <c r="O2605"/>
  <c r="O2606"/>
  <c r="O2607"/>
  <c r="O2608"/>
  <c r="O2609"/>
  <c r="O2610"/>
  <c r="O2611"/>
  <c r="O2612"/>
  <c r="O2613"/>
  <c r="O2614"/>
  <c r="O2615"/>
  <c r="O2616"/>
  <c r="O2617"/>
  <c r="O2618"/>
  <c r="O2619"/>
  <c r="O2620"/>
  <c r="O2621"/>
  <c r="O2622"/>
  <c r="O2623"/>
  <c r="O2624"/>
  <c r="O2625"/>
  <c r="O2626"/>
  <c r="O2627"/>
  <c r="O2628"/>
  <c r="O2629"/>
  <c r="O2630"/>
  <c r="O2631"/>
  <c r="O2632"/>
  <c r="O2633"/>
  <c r="O2634"/>
  <c r="O2635"/>
  <c r="O2636"/>
  <c r="O2637"/>
  <c r="O2638"/>
  <c r="O2639"/>
  <c r="O2640"/>
  <c r="O2641"/>
  <c r="O2642"/>
  <c r="O2643"/>
  <c r="O2644"/>
  <c r="O2645"/>
  <c r="O2646"/>
  <c r="O2647"/>
  <c r="O2648"/>
  <c r="O2649"/>
  <c r="O2650"/>
  <c r="O2651"/>
  <c r="O2652"/>
  <c r="O2653"/>
  <c r="O2654"/>
  <c r="O2655"/>
  <c r="O2656"/>
  <c r="O2657"/>
  <c r="O2658"/>
  <c r="O2659"/>
  <c r="O2660"/>
  <c r="O2661"/>
  <c r="O2662"/>
  <c r="O2663"/>
  <c r="O2664"/>
  <c r="O2665"/>
  <c r="O2666"/>
  <c r="O2667"/>
  <c r="O2668"/>
  <c r="O2669"/>
  <c r="O2670"/>
  <c r="O2671"/>
  <c r="O2672"/>
  <c r="O2673"/>
  <c r="O2674"/>
  <c r="O2675"/>
  <c r="O2676"/>
  <c r="O2677"/>
  <c r="O2678"/>
  <c r="O2679"/>
  <c r="O2680"/>
  <c r="O2681"/>
  <c r="O2682"/>
  <c r="O2683"/>
  <c r="O2684"/>
  <c r="O2685"/>
  <c r="O2686"/>
  <c r="O2687"/>
  <c r="O2691"/>
  <c r="O2692"/>
  <c r="O2693"/>
  <c r="O2694"/>
  <c r="O2695"/>
  <c r="O2696"/>
  <c r="O2697"/>
  <c r="O2698"/>
  <c r="O2699"/>
  <c r="O2700"/>
  <c r="O2701"/>
  <c r="O2702"/>
  <c r="O2703"/>
  <c r="O2704"/>
  <c r="O2705"/>
  <c r="O2706"/>
  <c r="O2707"/>
  <c r="O2708"/>
  <c r="O2709"/>
  <c r="O2710"/>
  <c r="O2711"/>
  <c r="O2712"/>
  <c r="O2713"/>
  <c r="O2714"/>
  <c r="O2715"/>
  <c r="O2716"/>
  <c r="O2717"/>
  <c r="O2718"/>
  <c r="O2719"/>
  <c r="O2720"/>
  <c r="O2721"/>
  <c r="O2722"/>
  <c r="O2723"/>
  <c r="O2724"/>
  <c r="O2725"/>
  <c r="O2726"/>
  <c r="O2727"/>
  <c r="O2728"/>
  <c r="O2729"/>
  <c r="O2730"/>
  <c r="O2731"/>
  <c r="O2732"/>
  <c r="O2733"/>
  <c r="O2734"/>
  <c r="O2735"/>
  <c r="O2736"/>
  <c r="O2737"/>
  <c r="O2738"/>
  <c r="O2739"/>
  <c r="O2740"/>
  <c r="O2741"/>
  <c r="O2742"/>
  <c r="O2743"/>
  <c r="O2744"/>
  <c r="O2745"/>
  <c r="O2746"/>
  <c r="O2747"/>
  <c r="O2748"/>
  <c r="O2749"/>
  <c r="O2750"/>
  <c r="O2751"/>
  <c r="O2752"/>
  <c r="O2753"/>
  <c r="O2754"/>
  <c r="O2755"/>
  <c r="O2756"/>
  <c r="O2757"/>
  <c r="O2758"/>
  <c r="O2759"/>
  <c r="O2760"/>
  <c r="O2761"/>
  <c r="O2762"/>
  <c r="O2763"/>
  <c r="O2764"/>
  <c r="O2765"/>
  <c r="O2766"/>
  <c r="O2767"/>
  <c r="O2768"/>
  <c r="O2769"/>
  <c r="O2770"/>
  <c r="O2771"/>
  <c r="O2772"/>
  <c r="O2773"/>
  <c r="O2774"/>
  <c r="O2775"/>
  <c r="O2776"/>
  <c r="O2777"/>
  <c r="O2778"/>
  <c r="O2779"/>
  <c r="O2780"/>
  <c r="O2781"/>
  <c r="O2782"/>
  <c r="O2783"/>
  <c r="O2784"/>
  <c r="O2785"/>
  <c r="O2786"/>
  <c r="O2787"/>
  <c r="O2788"/>
  <c r="O2789"/>
  <c r="O2790"/>
  <c r="O2791"/>
  <c r="O2792"/>
  <c r="O2793"/>
  <c r="O2794"/>
  <c r="O2795"/>
  <c r="O2796"/>
  <c r="O2797"/>
  <c r="O2798"/>
  <c r="O2799"/>
  <c r="O2800"/>
  <c r="O2801"/>
  <c r="O2802"/>
  <c r="O2803"/>
  <c r="O2804"/>
  <c r="O2805"/>
  <c r="O2806"/>
  <c r="O2807"/>
  <c r="O2808"/>
  <c r="O2809"/>
  <c r="O2810"/>
  <c r="O2811"/>
  <c r="O2812"/>
  <c r="O2813"/>
  <c r="O2814"/>
  <c r="O2815"/>
  <c r="O2816"/>
  <c r="O2817"/>
  <c r="O2818"/>
  <c r="O2819"/>
  <c r="O2820"/>
  <c r="O2821"/>
  <c r="O2822"/>
  <c r="O2823"/>
  <c r="O2824"/>
  <c r="O2825"/>
  <c r="O2826"/>
  <c r="O2827"/>
  <c r="O2828"/>
  <c r="O2829"/>
  <c r="O2830"/>
  <c r="O2831"/>
  <c r="O2832"/>
  <c r="O2833"/>
  <c r="O2834"/>
  <c r="O2835"/>
  <c r="O2836"/>
  <c r="O2837"/>
  <c r="O2838"/>
  <c r="O2839"/>
  <c r="O2840"/>
  <c r="O2841"/>
  <c r="O2842"/>
  <c r="O2843"/>
  <c r="O2844"/>
  <c r="O2845"/>
  <c r="O2846"/>
  <c r="O2847"/>
  <c r="O2848"/>
  <c r="O2849"/>
  <c r="O2850"/>
  <c r="O2851"/>
  <c r="O2852"/>
  <c r="O2853"/>
  <c r="O2854"/>
  <c r="O2855"/>
  <c r="O2856"/>
  <c r="O2857"/>
  <c r="O2858"/>
  <c r="O2859"/>
  <c r="O2860"/>
  <c r="O2861"/>
  <c r="O2862"/>
  <c r="O2863"/>
  <c r="O2864"/>
  <c r="O2865"/>
  <c r="O2866"/>
  <c r="O2867"/>
  <c r="O2868"/>
  <c r="O2869"/>
  <c r="O2870"/>
  <c r="O2871"/>
  <c r="O2872"/>
  <c r="O2873"/>
  <c r="O2874"/>
  <c r="O2875"/>
  <c r="O2876"/>
  <c r="O2877"/>
  <c r="O2878"/>
  <c r="O2879"/>
  <c r="O2880"/>
  <c r="O2881"/>
  <c r="O2882"/>
  <c r="O2883"/>
  <c r="O2884"/>
  <c r="O2885"/>
  <c r="O2886"/>
  <c r="O2887"/>
  <c r="O2888"/>
  <c r="O2889"/>
  <c r="O2890"/>
  <c r="O2891"/>
  <c r="O2892"/>
  <c r="O2893"/>
  <c r="O2894"/>
  <c r="O2895"/>
  <c r="O2896"/>
  <c r="O2897"/>
  <c r="O2898"/>
  <c r="O2899"/>
  <c r="O2900"/>
  <c r="O2901"/>
  <c r="O2902"/>
  <c r="O2903"/>
  <c r="O2904"/>
  <c r="O2905"/>
  <c r="O2906"/>
  <c r="O2907"/>
  <c r="O2908"/>
  <c r="O2909"/>
  <c r="O2910"/>
  <c r="O2911"/>
  <c r="O2912"/>
  <c r="O2913"/>
  <c r="O2914"/>
  <c r="O2915"/>
  <c r="O2916"/>
  <c r="O2917"/>
  <c r="O2918"/>
  <c r="O2919"/>
  <c r="O2920"/>
  <c r="O2921"/>
  <c r="O2922"/>
  <c r="O2923"/>
  <c r="O2924"/>
  <c r="O2925"/>
  <c r="O2926"/>
  <c r="O2927"/>
  <c r="O2928"/>
  <c r="O2929"/>
  <c r="O2930"/>
  <c r="O2931"/>
  <c r="O2932"/>
  <c r="O2933"/>
  <c r="O2934"/>
  <c r="O2935"/>
  <c r="O2936"/>
  <c r="O2937"/>
  <c r="O2938"/>
  <c r="O2939"/>
  <c r="O2940"/>
  <c r="O2941"/>
  <c r="O2942"/>
  <c r="O2943"/>
  <c r="O2944"/>
  <c r="O2945"/>
  <c r="O2946"/>
  <c r="O2947"/>
  <c r="O2948"/>
  <c r="O2949"/>
  <c r="O2950"/>
  <c r="O2951"/>
  <c r="O2952"/>
  <c r="O2953"/>
  <c r="O2954"/>
  <c r="O2955"/>
  <c r="O2956"/>
  <c r="O2957"/>
  <c r="O2958"/>
  <c r="O2959"/>
  <c r="O2960"/>
  <c r="O2961"/>
  <c r="O2962"/>
  <c r="O2963"/>
  <c r="O2964"/>
  <c r="O2965"/>
  <c r="O2966"/>
  <c r="O2967"/>
  <c r="O2968"/>
  <c r="O2969"/>
  <c r="O2970"/>
  <c r="O2971"/>
  <c r="O2972"/>
  <c r="O2973"/>
  <c r="O2974"/>
  <c r="O2975"/>
  <c r="O2976"/>
  <c r="O2977"/>
  <c r="O2978"/>
  <c r="O2979"/>
  <c r="O2980"/>
  <c r="O2981"/>
  <c r="O2982"/>
  <c r="O2983"/>
  <c r="O2984"/>
  <c r="O2985"/>
  <c r="O2986"/>
  <c r="O2987"/>
  <c r="O2988"/>
  <c r="O2989"/>
  <c r="O2990"/>
  <c r="O2991"/>
  <c r="O2992"/>
  <c r="O2993"/>
  <c r="O2994"/>
  <c r="O2995"/>
  <c r="O2996"/>
  <c r="O2997"/>
  <c r="O2998"/>
  <c r="O2999"/>
  <c r="O3000"/>
  <c r="O3001"/>
  <c r="O3002"/>
  <c r="O3003"/>
  <c r="O3004"/>
  <c r="O3005"/>
  <c r="O3006"/>
  <c r="O3007"/>
  <c r="O3008"/>
  <c r="O3009"/>
  <c r="O3010"/>
  <c r="O3011"/>
  <c r="O3012"/>
  <c r="O3013"/>
  <c r="O3014"/>
  <c r="O3015"/>
  <c r="O3016"/>
  <c r="O3017"/>
  <c r="O3018"/>
  <c r="O3019"/>
  <c r="O3020"/>
  <c r="O3021"/>
  <c r="O3022"/>
  <c r="O3023"/>
  <c r="O3024"/>
  <c r="O3025"/>
  <c r="O3026"/>
  <c r="O3027"/>
  <c r="O3028"/>
  <c r="O3029"/>
  <c r="O3030"/>
  <c r="O3031"/>
  <c r="O3032"/>
  <c r="O3033"/>
  <c r="O3034"/>
  <c r="O3035"/>
  <c r="O3036"/>
  <c r="O3037"/>
  <c r="O3038"/>
  <c r="O3039"/>
  <c r="O3040"/>
  <c r="O3041"/>
  <c r="O3042"/>
  <c r="O3043"/>
  <c r="O3044"/>
  <c r="O3045"/>
  <c r="O3046"/>
  <c r="O3047"/>
  <c r="O3048"/>
  <c r="O3049"/>
  <c r="O3050"/>
  <c r="O3051"/>
  <c r="O3052"/>
  <c r="O3053"/>
  <c r="O3054"/>
  <c r="O3055"/>
  <c r="O3056"/>
  <c r="O3057"/>
  <c r="O3058"/>
  <c r="O3059"/>
  <c r="O3060"/>
  <c r="O3061"/>
  <c r="O3062"/>
  <c r="O3063"/>
  <c r="O3064"/>
  <c r="O3065"/>
  <c r="O3066"/>
  <c r="O3067"/>
  <c r="O3068"/>
  <c r="O3069"/>
  <c r="O3070"/>
  <c r="O3071"/>
  <c r="O3072"/>
  <c r="O3073"/>
  <c r="O3074"/>
  <c r="O3075"/>
  <c r="O3076"/>
  <c r="O3077"/>
  <c r="O3078"/>
  <c r="O3079"/>
  <c r="O3080"/>
  <c r="O3081"/>
  <c r="O3082"/>
  <c r="O3083"/>
  <c r="O3084"/>
  <c r="O3085"/>
  <c r="O3086"/>
  <c r="O3087"/>
  <c r="O3088"/>
  <c r="O3089"/>
  <c r="O3090"/>
  <c r="O3091"/>
  <c r="O3092"/>
  <c r="O3093"/>
  <c r="O3094"/>
  <c r="O3095"/>
  <c r="O3096"/>
  <c r="O3097"/>
  <c r="O3098"/>
  <c r="O3099"/>
  <c r="O3100"/>
  <c r="O3101"/>
  <c r="O3102"/>
  <c r="O3103"/>
  <c r="O3104"/>
  <c r="O3105"/>
  <c r="O3106"/>
  <c r="O3107"/>
  <c r="O3108"/>
  <c r="O3109"/>
  <c r="O3110"/>
  <c r="O3111"/>
  <c r="O3112"/>
  <c r="O3113"/>
  <c r="O3114"/>
  <c r="O3115"/>
  <c r="O3116"/>
  <c r="O3117"/>
  <c r="O3118"/>
  <c r="O3119"/>
  <c r="O3120"/>
  <c r="O3121"/>
  <c r="O3122"/>
  <c r="O3123"/>
  <c r="O3124"/>
  <c r="O3125"/>
  <c r="O3126"/>
  <c r="O3127"/>
  <c r="O3128"/>
  <c r="O3129"/>
  <c r="O3130"/>
  <c r="O3131"/>
  <c r="O3132"/>
  <c r="O3133"/>
  <c r="O3134"/>
  <c r="O3135"/>
  <c r="O3136"/>
  <c r="O3137"/>
  <c r="O3138"/>
  <c r="O3139"/>
  <c r="O3140"/>
  <c r="O3141"/>
  <c r="O3142"/>
  <c r="O3143"/>
  <c r="O3144"/>
  <c r="O3145"/>
  <c r="O3146"/>
  <c r="O3147"/>
  <c r="O3148"/>
  <c r="O3149"/>
  <c r="O3150"/>
  <c r="O3151"/>
  <c r="O3152"/>
  <c r="O3153"/>
  <c r="O3154"/>
  <c r="O3155"/>
  <c r="O3156"/>
  <c r="O3157"/>
  <c r="O3158"/>
  <c r="O3159"/>
  <c r="O3160"/>
  <c r="O3161"/>
  <c r="O3162"/>
  <c r="O3163"/>
  <c r="O3164"/>
  <c r="O3165"/>
  <c r="O3166"/>
  <c r="O3167"/>
  <c r="O3168"/>
  <c r="O3169"/>
  <c r="O3170"/>
  <c r="O3171"/>
  <c r="O3172"/>
  <c r="O3173"/>
  <c r="O3174"/>
  <c r="O3175"/>
  <c r="O3176"/>
  <c r="O3177"/>
  <c r="O3178"/>
  <c r="O3179"/>
  <c r="O3180"/>
  <c r="O3181"/>
  <c r="O3182"/>
  <c r="O3183"/>
  <c r="O3184"/>
  <c r="O3185"/>
  <c r="O3186"/>
  <c r="O3187"/>
  <c r="O3188"/>
  <c r="O3189"/>
  <c r="O3190"/>
  <c r="O3191"/>
  <c r="O3192"/>
  <c r="O3193"/>
  <c r="O3194"/>
  <c r="O3195"/>
  <c r="O3196"/>
  <c r="O3197"/>
  <c r="O3198"/>
  <c r="O3199"/>
  <c r="O3200"/>
  <c r="O3201"/>
  <c r="O3202"/>
  <c r="O3203"/>
  <c r="O3204"/>
  <c r="O3205"/>
  <c r="O3206"/>
  <c r="O3207"/>
  <c r="O3208"/>
  <c r="O3209"/>
  <c r="O3210"/>
  <c r="O3211"/>
  <c r="O3212"/>
  <c r="O3213"/>
  <c r="O3214"/>
  <c r="O3215"/>
  <c r="O3216"/>
  <c r="O3217"/>
  <c r="O3218"/>
  <c r="O3219"/>
  <c r="O3220"/>
  <c r="O3221"/>
  <c r="O3222"/>
  <c r="O3223"/>
  <c r="O3224"/>
  <c r="O3225"/>
  <c r="O3226"/>
  <c r="O3227"/>
  <c r="O3228"/>
  <c r="O3229"/>
  <c r="O3230"/>
  <c r="O3231"/>
  <c r="O3232"/>
  <c r="O3233"/>
  <c r="O3234"/>
  <c r="O3235"/>
  <c r="O3236"/>
  <c r="O3237"/>
  <c r="O3238"/>
  <c r="O3239"/>
  <c r="O3240"/>
  <c r="O3241"/>
  <c r="O3242"/>
  <c r="O3243"/>
  <c r="O3244"/>
  <c r="O3245"/>
  <c r="O3246"/>
  <c r="O3247"/>
  <c r="O3248"/>
  <c r="O3249"/>
  <c r="O3250"/>
  <c r="O3251"/>
  <c r="O3252"/>
  <c r="O3253"/>
  <c r="O3254"/>
  <c r="O3255"/>
  <c r="O3256"/>
  <c r="O3257"/>
  <c r="O3258"/>
  <c r="O3259"/>
  <c r="O3260"/>
  <c r="O3261"/>
  <c r="O3262"/>
  <c r="O3263"/>
  <c r="O3264"/>
  <c r="O3265"/>
  <c r="O3266"/>
  <c r="O3267"/>
  <c r="O3268"/>
  <c r="O3269"/>
  <c r="O3270"/>
  <c r="O3271"/>
  <c r="O3272"/>
  <c r="O3273"/>
  <c r="O3274"/>
  <c r="O3275"/>
  <c r="O3276"/>
  <c r="O3277"/>
  <c r="O3278"/>
  <c r="O3279"/>
  <c r="O3280"/>
  <c r="O3281"/>
  <c r="O3282"/>
  <c r="O3283"/>
  <c r="O3284"/>
  <c r="O3285"/>
  <c r="O3286"/>
  <c r="O3287"/>
  <c r="O3288"/>
  <c r="O3289"/>
  <c r="O3290"/>
  <c r="O3291"/>
  <c r="O3292"/>
  <c r="O3293"/>
  <c r="O3294"/>
  <c r="O3295"/>
  <c r="O3296"/>
  <c r="O3297"/>
  <c r="O3298"/>
  <c r="O3299"/>
  <c r="O3300"/>
  <c r="O3301"/>
  <c r="O3302"/>
  <c r="O3303"/>
  <c r="O3304"/>
  <c r="O3305"/>
  <c r="O3306"/>
  <c r="O3307"/>
  <c r="O3308"/>
  <c r="O3309"/>
  <c r="O3310"/>
  <c r="O3311"/>
  <c r="O3312"/>
  <c r="O3313"/>
  <c r="O3314"/>
  <c r="O3315"/>
  <c r="O3316"/>
  <c r="O3317"/>
  <c r="O3318"/>
  <c r="O3319"/>
  <c r="O3320"/>
  <c r="O3321"/>
  <c r="O3322"/>
  <c r="O3323"/>
  <c r="O3324"/>
  <c r="O3325"/>
  <c r="O3326"/>
  <c r="O3327"/>
  <c r="O3328"/>
  <c r="O3329"/>
  <c r="O3330"/>
  <c r="O3331"/>
  <c r="O3332"/>
  <c r="O3333"/>
  <c r="O3334"/>
  <c r="O3335"/>
  <c r="O3336"/>
  <c r="O3337"/>
  <c r="O3338"/>
  <c r="O3339"/>
  <c r="O3340"/>
  <c r="O3341"/>
  <c r="O3342"/>
  <c r="O3343"/>
  <c r="O3344"/>
  <c r="O3345"/>
  <c r="O3346"/>
  <c r="O3347"/>
  <c r="O3348"/>
  <c r="O3349"/>
  <c r="O3350"/>
  <c r="O3351"/>
  <c r="O3352"/>
  <c r="O3353"/>
  <c r="O3354"/>
  <c r="O3355"/>
  <c r="O3356"/>
  <c r="O3357"/>
  <c r="O3358"/>
  <c r="O3359"/>
  <c r="O3360"/>
  <c r="O3361"/>
  <c r="O3362"/>
  <c r="O3363"/>
  <c r="O3364"/>
  <c r="O3365"/>
  <c r="O3366"/>
  <c r="O3367"/>
  <c r="O3368"/>
  <c r="O3369"/>
  <c r="O3370"/>
  <c r="O3371"/>
  <c r="O3372"/>
  <c r="O3373"/>
  <c r="O3374"/>
  <c r="O3375"/>
  <c r="O3376"/>
  <c r="O3377"/>
  <c r="O3378"/>
  <c r="O3379"/>
  <c r="O3380"/>
  <c r="O3381"/>
  <c r="O3382"/>
  <c r="O3383"/>
  <c r="O3384"/>
  <c r="O3385"/>
  <c r="O3386"/>
  <c r="O3387"/>
  <c r="O3388"/>
  <c r="O3389"/>
  <c r="O3390"/>
  <c r="O3391"/>
  <c r="O3392"/>
  <c r="O3393"/>
  <c r="O3394"/>
  <c r="O3395"/>
  <c r="O3396"/>
  <c r="O3398"/>
  <c r="O3399"/>
  <c r="O3400"/>
  <c r="O3401"/>
  <c r="O3402"/>
  <c r="O3403"/>
  <c r="O3404"/>
  <c r="O3405"/>
  <c r="O3406"/>
  <c r="O3407"/>
  <c r="O3408"/>
  <c r="O3409"/>
  <c r="O3410"/>
  <c r="O3411"/>
  <c r="O3412"/>
  <c r="O3413"/>
  <c r="O3414"/>
  <c r="O3415"/>
  <c r="O3416"/>
  <c r="O3417"/>
  <c r="O3418"/>
  <c r="O3419"/>
  <c r="O3420"/>
  <c r="O3421"/>
  <c r="O3422"/>
  <c r="O3423"/>
  <c r="O3424"/>
  <c r="O3425"/>
  <c r="O3426"/>
  <c r="O3427"/>
  <c r="O3428"/>
  <c r="O3429"/>
  <c r="O3430"/>
  <c r="O3431"/>
  <c r="O3432"/>
  <c r="O3433"/>
  <c r="O3434"/>
  <c r="O3435"/>
  <c r="O3436"/>
  <c r="O3437"/>
  <c r="O3438"/>
  <c r="O3439"/>
  <c r="O3440"/>
  <c r="O3441"/>
  <c r="O3442"/>
  <c r="O3443"/>
  <c r="O3444"/>
  <c r="O3445"/>
  <c r="O3446"/>
  <c r="O3447"/>
  <c r="O3448"/>
  <c r="O3449"/>
  <c r="O3450"/>
  <c r="O3451"/>
  <c r="O3452"/>
  <c r="O3453"/>
  <c r="O3454"/>
  <c r="O3455"/>
  <c r="O3456"/>
  <c r="O3457"/>
  <c r="O3458"/>
  <c r="O3459"/>
  <c r="O3460"/>
  <c r="O3461"/>
  <c r="O3462"/>
  <c r="O3463"/>
  <c r="O3464"/>
  <c r="O3465"/>
  <c r="O3466"/>
  <c r="O3467"/>
  <c r="O3468"/>
  <c r="O3469"/>
  <c r="O3470"/>
  <c r="O3471"/>
  <c r="O3472"/>
  <c r="O3473"/>
  <c r="O3474"/>
  <c r="O3475"/>
  <c r="O3476"/>
  <c r="O3477"/>
  <c r="O3478"/>
  <c r="O3479"/>
  <c r="O3480"/>
  <c r="O3481"/>
  <c r="O3482"/>
  <c r="O3483"/>
  <c r="O3484"/>
  <c r="O3485"/>
  <c r="O3486"/>
  <c r="O3487"/>
  <c r="O3488"/>
  <c r="O3489"/>
  <c r="O3490"/>
  <c r="O3491"/>
  <c r="O3492"/>
  <c r="O3493"/>
  <c r="O3494"/>
  <c r="O3495"/>
  <c r="O3496"/>
  <c r="O3497"/>
  <c r="O3498"/>
  <c r="O3499"/>
  <c r="O3500"/>
  <c r="O3501"/>
  <c r="O3502"/>
  <c r="O3503"/>
  <c r="O3504"/>
  <c r="O3505"/>
  <c r="O3506"/>
  <c r="O3507"/>
  <c r="O3508"/>
  <c r="O3509"/>
  <c r="O3510"/>
  <c r="O3511"/>
  <c r="O3512"/>
  <c r="O3513"/>
  <c r="O3514"/>
  <c r="O3515"/>
  <c r="O3516"/>
  <c r="O3517"/>
  <c r="O3518"/>
  <c r="O3519"/>
  <c r="O3520"/>
  <c r="O3521"/>
  <c r="O3522"/>
  <c r="O3523"/>
  <c r="O3524"/>
  <c r="O3525"/>
  <c r="O3526"/>
  <c r="O3527"/>
  <c r="O3528"/>
  <c r="O3529"/>
  <c r="O3530"/>
  <c r="O3531"/>
  <c r="O3532"/>
  <c r="O3533"/>
  <c r="O3534"/>
  <c r="O3535"/>
  <c r="O3536"/>
  <c r="O3537"/>
  <c r="O3538"/>
  <c r="O3539"/>
  <c r="O3540"/>
  <c r="O3541"/>
  <c r="O3542"/>
  <c r="O3543"/>
  <c r="O3544"/>
  <c r="O3545"/>
  <c r="O3546"/>
  <c r="O3547"/>
  <c r="O3548"/>
  <c r="O3549"/>
  <c r="O3550"/>
  <c r="O3551"/>
  <c r="O3552"/>
  <c r="O3553"/>
  <c r="O3554"/>
  <c r="O3555"/>
  <c r="O3556"/>
  <c r="O3557"/>
  <c r="O3558"/>
  <c r="O3559"/>
  <c r="O3560"/>
  <c r="O3561"/>
  <c r="O3562"/>
  <c r="O3563"/>
  <c r="O3564"/>
  <c r="O3565"/>
  <c r="O3566"/>
  <c r="O3567"/>
  <c r="O3568"/>
  <c r="O3569"/>
  <c r="O3570"/>
  <c r="O3571"/>
  <c r="O3572"/>
  <c r="O3573"/>
  <c r="O3574"/>
  <c r="O3575"/>
  <c r="O3576"/>
  <c r="O3577"/>
  <c r="O3578"/>
  <c r="O3579"/>
  <c r="O3580"/>
  <c r="O3581"/>
  <c r="O3582"/>
  <c r="O3583"/>
  <c r="O3584"/>
  <c r="O3585"/>
  <c r="O3586"/>
  <c r="O3587"/>
  <c r="O3588"/>
  <c r="O3589"/>
  <c r="O3590"/>
  <c r="O3591"/>
  <c r="O3592"/>
  <c r="O3593"/>
  <c r="O3594"/>
  <c r="O3595"/>
  <c r="O3596"/>
  <c r="O3597"/>
  <c r="O3598"/>
  <c r="O3599"/>
  <c r="O3600"/>
  <c r="O3601"/>
  <c r="O3602"/>
  <c r="O3603"/>
  <c r="O3604"/>
  <c r="O3605"/>
  <c r="O3606"/>
  <c r="O3607"/>
  <c r="O3608"/>
  <c r="O3609"/>
  <c r="O3610"/>
  <c r="O3611"/>
  <c r="O3612"/>
  <c r="O3613"/>
  <c r="O3614"/>
  <c r="O3615"/>
  <c r="O3616"/>
  <c r="O3617"/>
  <c r="O3618"/>
  <c r="O3619"/>
  <c r="O3620"/>
  <c r="O3621"/>
  <c r="O3622"/>
  <c r="O3623"/>
  <c r="O3624"/>
  <c r="O3625"/>
  <c r="O3626"/>
  <c r="O3627"/>
  <c r="O3628"/>
  <c r="O3629"/>
  <c r="O3630"/>
  <c r="O3631"/>
  <c r="O3632"/>
  <c r="O3633"/>
  <c r="O3634"/>
  <c r="O3635"/>
  <c r="O3636"/>
  <c r="O3637"/>
  <c r="O3639"/>
  <c r="O3640"/>
  <c r="O3641"/>
  <c r="O3642"/>
  <c r="O3643"/>
  <c r="O3644"/>
  <c r="O3645"/>
  <c r="O3646"/>
  <c r="O3647"/>
  <c r="O3648"/>
  <c r="O3649"/>
  <c r="O3650"/>
  <c r="O3651"/>
  <c r="O3652"/>
  <c r="O3653"/>
  <c r="O3654"/>
  <c r="O3655"/>
  <c r="O3656"/>
  <c r="O3657"/>
  <c r="O3658"/>
  <c r="O3659"/>
  <c r="O3660"/>
  <c r="O3661"/>
  <c r="O3662"/>
  <c r="O3663"/>
  <c r="O3664"/>
  <c r="O3665"/>
  <c r="O3666"/>
  <c r="O3667"/>
  <c r="O3668"/>
  <c r="O3669"/>
  <c r="O3670"/>
  <c r="O3671"/>
  <c r="O3672"/>
  <c r="O3673"/>
  <c r="O3674"/>
  <c r="O3675"/>
  <c r="O3676"/>
  <c r="O3677"/>
  <c r="O3678"/>
  <c r="O3679"/>
  <c r="O3680"/>
  <c r="O3681"/>
  <c r="O3682"/>
  <c r="O3683"/>
  <c r="O3684"/>
  <c r="O3685"/>
  <c r="O3686"/>
  <c r="O3687"/>
  <c r="O3688"/>
  <c r="O3689"/>
  <c r="O3690"/>
  <c r="O3691"/>
  <c r="O3692"/>
  <c r="O3693"/>
  <c r="O3694"/>
  <c r="O3695"/>
  <c r="O3696"/>
  <c r="O3697"/>
  <c r="O3698"/>
  <c r="O3699"/>
  <c r="O3700"/>
  <c r="O3701"/>
  <c r="O3702"/>
  <c r="O3703"/>
  <c r="O3704"/>
  <c r="O3705"/>
  <c r="O3706"/>
  <c r="O3707"/>
  <c r="O3708"/>
  <c r="O3709"/>
  <c r="O3710"/>
  <c r="O3711"/>
  <c r="O3712"/>
  <c r="O3713"/>
  <c r="O3714"/>
  <c r="O3715"/>
  <c r="O3716"/>
  <c r="O3717"/>
  <c r="O3718"/>
  <c r="O3719"/>
  <c r="O3720"/>
  <c r="O3721"/>
  <c r="O3722"/>
  <c r="O3723"/>
  <c r="O3724"/>
  <c r="O3725"/>
  <c r="O3726"/>
  <c r="O3727"/>
  <c r="O3728"/>
  <c r="O3729"/>
  <c r="O3730"/>
  <c r="O3731"/>
  <c r="O3732"/>
  <c r="O3733"/>
  <c r="O3734"/>
  <c r="O3735"/>
  <c r="O3736"/>
  <c r="O3737"/>
  <c r="O3738"/>
  <c r="O3739"/>
  <c r="O3740"/>
  <c r="O3741"/>
  <c r="O3742"/>
  <c r="O3743"/>
  <c r="O3744"/>
  <c r="O3745"/>
  <c r="O3746"/>
  <c r="O3747"/>
  <c r="O3748"/>
  <c r="O3749"/>
  <c r="O3750"/>
  <c r="O3751"/>
  <c r="O3752"/>
  <c r="O3753"/>
  <c r="O3754"/>
  <c r="O3755"/>
  <c r="O3756"/>
  <c r="O3757"/>
  <c r="O3758"/>
  <c r="O3759"/>
  <c r="O3760"/>
  <c r="O3761"/>
  <c r="O3762"/>
  <c r="O3763"/>
  <c r="O3764"/>
  <c r="O3765"/>
  <c r="O3766"/>
  <c r="O3767"/>
  <c r="O3768"/>
  <c r="O3769"/>
  <c r="O3770"/>
  <c r="O3771"/>
  <c r="O3772"/>
  <c r="O3773"/>
  <c r="O3774"/>
  <c r="O3775"/>
  <c r="O3776"/>
  <c r="O3777"/>
  <c r="O3778"/>
  <c r="O3779"/>
  <c r="O3780"/>
  <c r="O3781"/>
  <c r="O3782"/>
  <c r="O3783"/>
  <c r="O3784"/>
  <c r="O3785"/>
  <c r="O3786"/>
  <c r="O3787"/>
  <c r="O3788"/>
  <c r="O3789"/>
  <c r="O3790"/>
  <c r="O3791"/>
  <c r="O3792"/>
  <c r="O3793"/>
  <c r="O3794"/>
  <c r="O3795"/>
  <c r="O3796"/>
  <c r="O3797"/>
  <c r="O3798"/>
  <c r="O3799"/>
  <c r="O3800"/>
  <c r="O3801"/>
  <c r="O3802"/>
  <c r="O3803"/>
  <c r="O3804"/>
  <c r="O3805"/>
  <c r="O3806"/>
  <c r="O3807"/>
  <c r="O3808"/>
  <c r="O3809"/>
  <c r="O3810"/>
  <c r="O3811"/>
  <c r="O3812"/>
  <c r="O3813"/>
  <c r="O3814"/>
  <c r="O3815"/>
  <c r="O3816"/>
  <c r="O3817"/>
  <c r="O3818"/>
  <c r="O3819"/>
  <c r="O3820"/>
  <c r="O3821"/>
  <c r="O3822"/>
  <c r="O3823"/>
  <c r="O3824"/>
  <c r="O3825"/>
  <c r="O3826"/>
  <c r="O3827"/>
  <c r="O3828"/>
  <c r="O3829"/>
  <c r="O3830"/>
  <c r="O3831"/>
  <c r="O3832"/>
  <c r="O3833"/>
  <c r="O3834"/>
  <c r="O3835"/>
  <c r="O3836"/>
  <c r="O3837"/>
  <c r="O3838"/>
  <c r="O3839"/>
  <c r="O3840"/>
  <c r="O3841"/>
  <c r="O3842"/>
  <c r="O3843"/>
  <c r="O3844"/>
  <c r="O3845"/>
  <c r="O3846"/>
  <c r="O3847"/>
  <c r="O3848"/>
  <c r="O3849"/>
  <c r="O3850"/>
  <c r="O3851"/>
  <c r="O3852"/>
  <c r="O3853"/>
  <c r="O3854"/>
  <c r="O3855"/>
  <c r="O3856"/>
  <c r="O3857"/>
  <c r="O3858"/>
  <c r="O3859"/>
  <c r="O3860"/>
  <c r="O3861"/>
  <c r="O3862"/>
  <c r="O3863"/>
  <c r="O3864"/>
  <c r="O3865"/>
  <c r="O3866"/>
  <c r="O3867"/>
  <c r="O3868"/>
  <c r="O3869"/>
  <c r="O3870"/>
  <c r="O3871"/>
  <c r="O3872"/>
  <c r="O3873"/>
  <c r="O3874"/>
  <c r="O3875"/>
  <c r="O3876"/>
  <c r="O3877"/>
  <c r="O3878"/>
  <c r="O3879"/>
  <c r="O3880"/>
  <c r="O3881"/>
  <c r="O3882"/>
  <c r="O3883"/>
  <c r="O3884"/>
  <c r="O3885"/>
  <c r="O3886"/>
  <c r="O3887"/>
  <c r="O3888"/>
  <c r="O3889"/>
  <c r="O3890"/>
  <c r="O3891"/>
  <c r="O3892"/>
  <c r="O3893"/>
  <c r="O3894"/>
  <c r="O3895"/>
  <c r="O3896"/>
  <c r="O3897"/>
  <c r="O3898"/>
  <c r="O3899"/>
  <c r="O3900"/>
  <c r="O3901"/>
  <c r="O3902"/>
  <c r="O3903"/>
  <c r="O3904"/>
  <c r="O3905"/>
  <c r="O3906"/>
  <c r="O3907"/>
  <c r="O3908"/>
  <c r="O3909"/>
  <c r="O3910"/>
  <c r="O3911"/>
  <c r="O3912"/>
  <c r="O3913"/>
  <c r="O3914"/>
  <c r="O3915"/>
  <c r="O3916"/>
  <c r="O3917"/>
  <c r="O3918"/>
  <c r="O3919"/>
  <c r="O3920"/>
  <c r="O3921"/>
  <c r="O3922"/>
  <c r="O3923"/>
  <c r="O3924"/>
  <c r="O3925"/>
  <c r="O3926"/>
  <c r="O3927"/>
  <c r="O3928"/>
  <c r="O3929"/>
  <c r="O3930"/>
  <c r="O3931"/>
  <c r="O3932"/>
  <c r="O3933"/>
  <c r="O3934"/>
  <c r="O3935"/>
  <c r="O3936"/>
  <c r="O3937"/>
  <c r="O3938"/>
  <c r="O3939"/>
  <c r="O3940"/>
  <c r="O3941"/>
  <c r="O3942"/>
  <c r="O3943"/>
  <c r="O3944"/>
  <c r="O3945"/>
  <c r="O3946"/>
  <c r="O3947"/>
  <c r="O3948"/>
  <c r="O3949"/>
  <c r="O3950"/>
  <c r="O3951"/>
  <c r="O3952"/>
  <c r="O3953"/>
  <c r="O3954"/>
  <c r="O3955"/>
  <c r="O3956"/>
  <c r="O3957"/>
  <c r="O3958"/>
  <c r="O3959"/>
  <c r="O3960"/>
  <c r="O3961"/>
  <c r="O3962"/>
  <c r="O3963"/>
  <c r="O3964"/>
  <c r="O3965"/>
  <c r="O3966"/>
  <c r="O3967"/>
  <c r="O3968"/>
  <c r="O3969"/>
  <c r="O3970"/>
  <c r="O3971"/>
  <c r="O3972"/>
  <c r="O3973"/>
  <c r="O3974"/>
  <c r="O3975"/>
  <c r="O3976"/>
  <c r="O3977"/>
  <c r="O3978"/>
  <c r="O3979"/>
  <c r="O3980"/>
  <c r="O3981"/>
  <c r="O3982"/>
  <c r="O3983"/>
  <c r="O3984"/>
  <c r="O3985"/>
  <c r="O3986"/>
  <c r="O3987"/>
  <c r="O3989"/>
  <c r="O3990"/>
  <c r="O3991"/>
  <c r="O3992"/>
  <c r="O3994"/>
  <c r="O3995"/>
  <c r="O3996"/>
  <c r="O3997"/>
  <c r="O3998"/>
  <c r="O3999"/>
  <c r="O4000"/>
  <c r="O4001"/>
  <c r="O4002"/>
  <c r="O4003"/>
  <c r="O4004"/>
  <c r="O4005"/>
  <c r="O4006"/>
  <c r="O4007"/>
  <c r="O4008"/>
  <c r="O4009"/>
  <c r="O4010"/>
  <c r="O4011"/>
  <c r="O4012"/>
  <c r="O4013"/>
  <c r="O4014"/>
  <c r="O4015"/>
  <c r="O4016"/>
  <c r="O4017"/>
  <c r="O4018"/>
  <c r="O4019"/>
  <c r="O4020"/>
  <c r="O4021"/>
  <c r="O4022"/>
  <c r="O4023"/>
  <c r="O4024"/>
  <c r="O4025"/>
  <c r="O4026"/>
  <c r="O4027"/>
  <c r="O4028"/>
  <c r="O4029"/>
  <c r="O4030"/>
  <c r="O4031"/>
  <c r="O4032"/>
  <c r="O4033"/>
  <c r="O4034"/>
  <c r="O4035"/>
  <c r="O4036"/>
  <c r="O4037"/>
  <c r="O4038"/>
  <c r="O4039"/>
  <c r="O4040"/>
  <c r="O4041"/>
  <c r="O4042"/>
  <c r="O4043"/>
  <c r="O4044"/>
  <c r="O4045"/>
  <c r="O4046"/>
  <c r="O4047"/>
  <c r="O4048"/>
  <c r="O4049"/>
  <c r="O4050"/>
  <c r="O4051"/>
  <c r="O4052"/>
  <c r="O4053"/>
  <c r="O4054"/>
  <c r="O4055"/>
  <c r="O4056"/>
  <c r="O4057"/>
  <c r="O4058"/>
  <c r="O4059"/>
  <c r="O4060"/>
  <c r="O4061"/>
  <c r="O4062"/>
  <c r="O4063"/>
  <c r="O4064"/>
  <c r="O4065"/>
  <c r="O4066"/>
  <c r="O4067"/>
  <c r="O4068"/>
  <c r="O4069"/>
  <c r="O4070"/>
  <c r="O4071"/>
  <c r="O4072"/>
  <c r="O4073"/>
  <c r="O4074"/>
  <c r="O4075"/>
  <c r="O4076"/>
  <c r="O4077"/>
  <c r="O4078"/>
  <c r="O4079"/>
  <c r="O4080"/>
  <c r="O4081"/>
  <c r="O4082"/>
  <c r="O4083"/>
  <c r="O4084"/>
  <c r="O4085"/>
  <c r="O4086"/>
  <c r="O4087"/>
  <c r="O4088"/>
  <c r="O4089"/>
  <c r="O4090"/>
  <c r="O4091"/>
  <c r="O4092"/>
  <c r="O4093"/>
  <c r="O4094"/>
  <c r="O4095"/>
  <c r="O4096"/>
  <c r="O4097"/>
  <c r="O4098"/>
  <c r="O4099"/>
  <c r="O4100"/>
  <c r="O4101"/>
  <c r="O4102"/>
  <c r="O4103"/>
  <c r="O4104"/>
  <c r="O4105"/>
  <c r="O4106"/>
  <c r="O4107"/>
  <c r="O4108"/>
  <c r="O4109"/>
  <c r="O4110"/>
  <c r="O4111"/>
  <c r="O4112"/>
  <c r="O4113"/>
  <c r="O4114"/>
  <c r="O4115"/>
  <c r="O4116"/>
  <c r="O4117"/>
  <c r="O4118"/>
  <c r="O4119"/>
  <c r="O4120"/>
  <c r="O4121"/>
  <c r="O4122"/>
  <c r="O4123"/>
  <c r="O4124"/>
  <c r="O4125"/>
  <c r="O4126"/>
  <c r="O4127"/>
  <c r="O4128"/>
  <c r="O4129"/>
  <c r="O4130"/>
  <c r="O4131"/>
  <c r="O4132"/>
  <c r="O4133"/>
  <c r="O4134"/>
  <c r="O4135"/>
  <c r="O4136"/>
  <c r="O4137"/>
  <c r="O4138"/>
  <c r="O4139"/>
  <c r="O4140"/>
  <c r="O4141"/>
  <c r="O4142"/>
  <c r="O4143"/>
  <c r="O4144"/>
  <c r="O4145"/>
  <c r="O4146"/>
  <c r="O4147"/>
  <c r="O4148"/>
  <c r="O4149"/>
  <c r="O4150"/>
  <c r="O4151"/>
  <c r="O4152"/>
  <c r="O4153"/>
  <c r="O4154"/>
  <c r="O4155"/>
  <c r="O4156"/>
  <c r="O4157"/>
  <c r="O4158"/>
  <c r="O4159"/>
  <c r="O4160"/>
  <c r="O4161"/>
  <c r="O4162"/>
  <c r="O4163"/>
  <c r="O4164"/>
  <c r="O4165"/>
  <c r="O4166"/>
  <c r="O4167"/>
  <c r="O4168"/>
  <c r="O4169"/>
  <c r="O4170"/>
  <c r="O4171"/>
  <c r="O4172"/>
  <c r="O4173"/>
  <c r="O4174"/>
  <c r="O4175"/>
  <c r="O4176"/>
  <c r="O4177"/>
  <c r="O4178"/>
  <c r="O4179"/>
  <c r="O4180"/>
  <c r="O4181"/>
  <c r="O4182"/>
  <c r="O4183"/>
  <c r="O4184"/>
  <c r="O4185"/>
  <c r="O4186"/>
  <c r="O4187"/>
  <c r="O4188"/>
  <c r="O4189"/>
  <c r="O4190"/>
  <c r="O4191"/>
  <c r="O4192"/>
  <c r="O4193"/>
  <c r="O4194"/>
  <c r="O4195"/>
  <c r="O4196"/>
  <c r="O4197"/>
  <c r="O4198"/>
  <c r="O4199"/>
  <c r="O4200"/>
  <c r="O4201"/>
  <c r="O4202"/>
  <c r="O4203"/>
  <c r="O4204"/>
  <c r="O4205"/>
  <c r="O4206"/>
  <c r="O4207"/>
  <c r="O4208"/>
  <c r="O4209"/>
  <c r="O4210"/>
  <c r="O4211"/>
  <c r="O4212"/>
  <c r="O4213"/>
  <c r="O4214"/>
  <c r="O4215"/>
  <c r="O4216"/>
  <c r="O4217"/>
  <c r="O4218"/>
  <c r="O4219"/>
  <c r="O4220"/>
  <c r="O4221"/>
  <c r="O4222"/>
  <c r="O4223"/>
  <c r="O4224"/>
  <c r="O4225"/>
  <c r="O4226"/>
  <c r="O4227"/>
  <c r="O4228"/>
  <c r="O4229"/>
  <c r="O4230"/>
  <c r="O4231"/>
  <c r="O4232"/>
  <c r="O4233"/>
  <c r="O4234"/>
  <c r="O4235"/>
  <c r="O4236"/>
  <c r="O4237"/>
  <c r="O4238"/>
  <c r="O4239"/>
  <c r="O4240"/>
  <c r="O4241"/>
  <c r="O4242"/>
  <c r="O4243"/>
  <c r="O4244"/>
  <c r="O4245"/>
  <c r="O4246"/>
  <c r="O4247"/>
  <c r="O4248"/>
  <c r="O4249"/>
  <c r="O4250"/>
  <c r="O4251"/>
  <c r="O4252"/>
  <c r="O4253"/>
  <c r="O4254"/>
  <c r="O4255"/>
  <c r="O4256"/>
  <c r="O4257"/>
  <c r="O4258"/>
  <c r="O4259"/>
  <c r="O4260"/>
  <c r="O4261"/>
  <c r="O4262"/>
  <c r="O4263"/>
  <c r="O4264"/>
  <c r="O4265"/>
  <c r="O4266"/>
  <c r="O4267"/>
  <c r="O4268"/>
  <c r="O4269"/>
  <c r="O4270"/>
  <c r="O4271"/>
  <c r="O4272"/>
  <c r="O4273"/>
  <c r="O4274"/>
  <c r="O4275"/>
  <c r="O4276"/>
  <c r="O4277"/>
  <c r="O4278"/>
  <c r="O4279"/>
  <c r="O4280"/>
  <c r="O4281"/>
  <c r="O4282"/>
  <c r="O4283"/>
  <c r="O4284"/>
  <c r="O4285"/>
  <c r="O4286"/>
  <c r="O4287"/>
  <c r="O4288"/>
  <c r="O4289"/>
  <c r="O4290"/>
  <c r="O4291"/>
  <c r="O4292"/>
  <c r="O4293"/>
  <c r="O4294"/>
  <c r="O4295"/>
  <c r="O4296"/>
  <c r="O4297"/>
  <c r="O4298"/>
  <c r="O4299"/>
  <c r="O4300"/>
  <c r="O4301"/>
  <c r="O4302"/>
  <c r="O4303"/>
  <c r="O4304"/>
  <c r="O4305"/>
  <c r="O4306"/>
  <c r="O4307"/>
  <c r="O4308"/>
  <c r="O4309"/>
  <c r="O4310"/>
  <c r="O4311"/>
  <c r="O4312"/>
  <c r="O4313"/>
  <c r="O4314"/>
  <c r="O4315"/>
  <c r="O4316"/>
  <c r="O4317"/>
  <c r="O4318"/>
  <c r="O4319"/>
  <c r="O4320"/>
  <c r="O4321"/>
  <c r="O4322"/>
  <c r="O4323"/>
  <c r="O4324"/>
  <c r="O4325"/>
  <c r="O4326"/>
  <c r="O4327"/>
  <c r="O4328"/>
  <c r="O4329"/>
  <c r="O4330"/>
  <c r="O4331"/>
  <c r="O4332"/>
  <c r="O4333"/>
  <c r="O4334"/>
  <c r="O4335"/>
  <c r="O4336"/>
  <c r="O4337"/>
  <c r="O4338"/>
  <c r="O4339"/>
  <c r="O4340"/>
  <c r="O4341"/>
  <c r="O4342"/>
  <c r="O4343"/>
  <c r="O4344"/>
  <c r="O4345"/>
  <c r="O4346"/>
  <c r="O4347"/>
  <c r="O4348"/>
  <c r="O4349"/>
  <c r="O4350"/>
  <c r="O4351"/>
  <c r="O4352"/>
  <c r="O4353"/>
  <c r="O4354"/>
  <c r="O4355"/>
  <c r="O4356"/>
  <c r="O4357"/>
  <c r="O4358"/>
  <c r="O4359"/>
  <c r="O4360"/>
  <c r="O4361"/>
  <c r="O4362"/>
  <c r="O4363"/>
  <c r="O4364"/>
  <c r="O4365"/>
  <c r="O4366"/>
  <c r="O4367"/>
  <c r="O4368"/>
  <c r="O4369"/>
  <c r="O4370"/>
  <c r="O4371"/>
  <c r="O4372"/>
  <c r="O4373"/>
  <c r="O4374"/>
  <c r="O4375"/>
  <c r="O4376"/>
  <c r="O4377"/>
  <c r="O4378"/>
  <c r="O4379"/>
  <c r="O4380"/>
  <c r="O4381"/>
  <c r="O4382"/>
  <c r="O4383"/>
  <c r="O4384"/>
  <c r="O4385"/>
  <c r="O4386"/>
  <c r="O4387"/>
  <c r="O4388"/>
  <c r="O4389"/>
  <c r="O4390"/>
  <c r="O4391"/>
  <c r="O4392"/>
  <c r="O4393"/>
  <c r="O4394"/>
  <c r="O4395"/>
  <c r="O4396"/>
  <c r="O4397"/>
  <c r="O4398"/>
  <c r="O4399"/>
  <c r="O4400"/>
  <c r="O4401"/>
  <c r="O4402"/>
  <c r="O4403"/>
  <c r="O4404"/>
  <c r="O4405"/>
  <c r="O4406"/>
  <c r="O4407"/>
  <c r="O4408"/>
  <c r="O4409"/>
  <c r="O4410"/>
  <c r="O4411"/>
  <c r="O4412"/>
  <c r="O4413"/>
  <c r="O4414"/>
  <c r="O4415"/>
  <c r="O4416"/>
  <c r="O4417"/>
  <c r="O4418"/>
  <c r="O4419"/>
  <c r="O4420"/>
  <c r="O4421"/>
  <c r="O4422"/>
  <c r="O4423"/>
  <c r="O4424"/>
  <c r="O4425"/>
  <c r="O4426"/>
  <c r="O4427"/>
  <c r="O4428"/>
  <c r="O4429"/>
  <c r="O4430"/>
  <c r="O4431"/>
  <c r="O4432"/>
  <c r="O4433"/>
  <c r="O4434"/>
  <c r="O4435"/>
  <c r="O4436"/>
  <c r="O4437"/>
  <c r="O4438"/>
  <c r="O4439"/>
  <c r="O4440"/>
  <c r="O4441"/>
  <c r="O4442"/>
  <c r="O4443"/>
  <c r="O4444"/>
  <c r="O4445"/>
  <c r="O4446"/>
  <c r="O4447"/>
  <c r="O4448"/>
  <c r="O4449"/>
  <c r="O4450"/>
  <c r="O4451"/>
  <c r="O4452"/>
  <c r="O4453"/>
  <c r="O4454"/>
  <c r="O4455"/>
  <c r="O4456"/>
  <c r="O4457"/>
  <c r="O4458"/>
  <c r="O4459"/>
  <c r="O4460"/>
  <c r="O4461"/>
  <c r="O4462"/>
  <c r="O4463"/>
  <c r="O4464"/>
  <c r="O4465"/>
  <c r="O4466"/>
  <c r="O4467"/>
  <c r="O4468"/>
  <c r="O4469"/>
  <c r="O4470"/>
  <c r="O4471"/>
  <c r="O4472"/>
  <c r="O4473"/>
  <c r="O4474"/>
  <c r="O4475"/>
  <c r="O4476"/>
  <c r="O4477"/>
  <c r="O4478"/>
  <c r="O4479"/>
  <c r="O4480"/>
  <c r="O4481"/>
  <c r="O4482"/>
  <c r="O4483"/>
  <c r="O4484"/>
  <c r="O4485"/>
  <c r="O4486"/>
  <c r="O4487"/>
  <c r="O4488"/>
  <c r="O4489"/>
  <c r="O4490"/>
  <c r="O4491"/>
  <c r="O4492"/>
  <c r="O4493"/>
  <c r="O4494"/>
  <c r="O4495"/>
  <c r="O4496"/>
  <c r="O4497"/>
  <c r="O4498"/>
  <c r="O4499"/>
  <c r="O4500"/>
  <c r="O4501"/>
  <c r="O4502"/>
  <c r="O4503"/>
  <c r="O4504"/>
  <c r="O4505"/>
  <c r="O4506"/>
  <c r="O4507"/>
  <c r="O4508"/>
  <c r="O4509"/>
  <c r="O4510"/>
  <c r="O4511"/>
  <c r="O4512"/>
  <c r="O4513"/>
  <c r="O4514"/>
  <c r="O4515"/>
  <c r="O4516"/>
  <c r="O4517"/>
  <c r="O4518"/>
  <c r="O4519"/>
  <c r="O4520"/>
  <c r="O4521"/>
  <c r="O4522"/>
  <c r="O4523"/>
  <c r="O4524"/>
  <c r="O4525"/>
  <c r="O4526"/>
  <c r="O4527"/>
  <c r="O4528"/>
  <c r="O4529"/>
  <c r="O4530"/>
  <c r="O4531"/>
  <c r="O4532"/>
  <c r="O4533"/>
  <c r="O4534"/>
  <c r="O4535"/>
  <c r="O4536"/>
  <c r="O4537"/>
  <c r="O4538"/>
  <c r="O4539"/>
  <c r="O4540"/>
  <c r="O4541"/>
  <c r="O4542"/>
  <c r="O4543"/>
  <c r="O4544"/>
  <c r="O4545"/>
  <c r="O4546"/>
  <c r="O4547"/>
  <c r="O4548"/>
  <c r="O4549"/>
  <c r="O4550"/>
  <c r="O4551"/>
  <c r="O4552"/>
  <c r="O4553"/>
  <c r="O4554"/>
  <c r="O4555"/>
  <c r="O4556"/>
  <c r="O4557"/>
  <c r="O4558"/>
  <c r="O4559"/>
  <c r="O4560"/>
  <c r="O4561"/>
  <c r="O4562"/>
  <c r="O4563"/>
  <c r="O4564"/>
  <c r="O4565"/>
  <c r="O4566"/>
  <c r="O4567"/>
  <c r="O4568"/>
  <c r="O4569"/>
  <c r="O4570"/>
  <c r="O4571"/>
  <c r="O4572"/>
  <c r="O4573"/>
  <c r="O4574"/>
  <c r="O4575"/>
  <c r="O4576"/>
  <c r="O4577"/>
  <c r="O4578"/>
  <c r="O4579"/>
  <c r="O4580"/>
  <c r="O4581"/>
  <c r="O4582"/>
  <c r="O4583"/>
  <c r="O4584"/>
  <c r="O4585"/>
  <c r="O4586"/>
  <c r="O4587"/>
  <c r="O4588"/>
  <c r="O4589"/>
  <c r="O4590"/>
  <c r="O4591"/>
  <c r="O4592"/>
  <c r="O4593"/>
  <c r="O4594"/>
  <c r="O4595"/>
  <c r="O4596"/>
  <c r="O4597"/>
  <c r="O4598"/>
  <c r="O4599"/>
  <c r="O4600"/>
  <c r="O4601"/>
  <c r="O4602"/>
  <c r="O4603"/>
  <c r="O4604"/>
  <c r="O4605"/>
  <c r="O4606"/>
  <c r="O4607"/>
  <c r="O4608"/>
  <c r="O4609"/>
  <c r="O4610"/>
  <c r="O4611"/>
  <c r="O4612"/>
  <c r="O4613"/>
  <c r="O4614"/>
  <c r="O4615"/>
  <c r="O4616"/>
  <c r="O4617"/>
  <c r="O4618"/>
  <c r="O4619"/>
  <c r="O4620"/>
  <c r="O4621"/>
  <c r="O4622"/>
  <c r="O4623"/>
  <c r="O4624"/>
  <c r="O4625"/>
  <c r="O4626"/>
  <c r="O4627"/>
  <c r="O4628"/>
  <c r="O4629"/>
  <c r="O4630"/>
  <c r="O4631"/>
  <c r="O4632"/>
  <c r="O4633"/>
  <c r="O4634"/>
  <c r="O4635"/>
  <c r="O4636"/>
  <c r="O4637"/>
  <c r="O4638"/>
  <c r="O4639"/>
  <c r="O4640"/>
  <c r="O4641"/>
  <c r="O4642"/>
  <c r="O4643"/>
  <c r="O4644"/>
  <c r="O4645"/>
  <c r="O4646"/>
  <c r="O4647"/>
  <c r="O4648"/>
  <c r="O4649"/>
  <c r="O4650"/>
  <c r="O4651"/>
  <c r="O4652"/>
  <c r="O4653"/>
  <c r="O4654"/>
  <c r="O4655"/>
  <c r="O4656"/>
  <c r="O4657"/>
  <c r="O4658"/>
  <c r="O4659"/>
  <c r="O4660"/>
  <c r="O4661"/>
  <c r="O4662"/>
  <c r="O4663"/>
  <c r="O4664"/>
  <c r="O4665"/>
  <c r="O4666"/>
  <c r="O4667"/>
  <c r="O4668"/>
  <c r="O4669"/>
  <c r="O4670"/>
  <c r="O4671"/>
  <c r="O4672"/>
  <c r="O4673"/>
  <c r="O4674"/>
  <c r="O4675"/>
  <c r="O4676"/>
  <c r="O4677"/>
  <c r="O4678"/>
  <c r="O4679"/>
  <c r="O4680"/>
  <c r="O4681"/>
  <c r="O4682"/>
  <c r="O4683"/>
  <c r="O4684"/>
  <c r="O4685"/>
  <c r="O4686"/>
  <c r="O4687"/>
  <c r="O4688"/>
  <c r="O4689"/>
  <c r="O4690"/>
  <c r="O4691"/>
  <c r="O4692"/>
  <c r="O4693"/>
  <c r="O4694"/>
  <c r="O4695"/>
  <c r="O4696"/>
  <c r="O4697"/>
  <c r="O4698"/>
  <c r="O4699"/>
  <c r="O4700"/>
  <c r="O4701"/>
  <c r="O4702"/>
  <c r="O4703"/>
  <c r="O4704"/>
  <c r="O4705"/>
  <c r="O4706"/>
  <c r="O4707"/>
  <c r="O4708"/>
  <c r="O4709"/>
  <c r="O4710"/>
  <c r="O4711"/>
  <c r="O4712"/>
  <c r="O4713"/>
  <c r="O4714"/>
  <c r="O4715"/>
  <c r="O4716"/>
  <c r="O4717"/>
  <c r="O4718"/>
  <c r="O4719"/>
  <c r="O4720"/>
  <c r="O4721"/>
  <c r="O4722"/>
  <c r="O4723"/>
  <c r="O4724"/>
  <c r="O4725"/>
  <c r="O4726"/>
  <c r="O4727"/>
  <c r="O4728"/>
  <c r="O4729"/>
  <c r="O4730"/>
  <c r="O4731"/>
  <c r="O4732"/>
  <c r="O4733"/>
  <c r="O4734"/>
  <c r="O4735"/>
  <c r="O4736"/>
  <c r="O4737"/>
  <c r="O4738"/>
  <c r="O4739"/>
  <c r="O4740"/>
  <c r="O4741"/>
  <c r="O4742"/>
  <c r="O4743"/>
  <c r="O4744"/>
  <c r="O4745"/>
  <c r="O4746"/>
  <c r="O4747"/>
  <c r="O4748"/>
  <c r="O4749"/>
  <c r="O4750"/>
  <c r="O4751"/>
  <c r="O4752"/>
  <c r="O4753"/>
  <c r="O4754"/>
  <c r="O4755"/>
  <c r="O4756"/>
  <c r="O4757"/>
  <c r="O4758"/>
  <c r="O4759"/>
  <c r="O4760"/>
  <c r="O4761"/>
  <c r="O4762"/>
  <c r="O4763"/>
  <c r="O4764"/>
  <c r="O4765"/>
  <c r="O4766"/>
  <c r="O4767"/>
  <c r="O4768"/>
  <c r="O4769"/>
  <c r="O4770"/>
  <c r="O4771"/>
  <c r="O4772"/>
  <c r="O4773"/>
  <c r="O4774"/>
  <c r="O4775"/>
  <c r="O4776"/>
  <c r="O4777"/>
  <c r="O4778"/>
  <c r="O4779"/>
  <c r="O4780"/>
  <c r="O4781"/>
  <c r="O4782"/>
  <c r="O4783"/>
  <c r="O4784"/>
  <c r="O4785"/>
  <c r="O4786"/>
  <c r="O4787"/>
  <c r="O4788"/>
  <c r="O4789"/>
  <c r="O4790"/>
  <c r="O4791"/>
  <c r="O4792"/>
  <c r="O4793"/>
  <c r="O4794"/>
  <c r="O4795"/>
  <c r="O4796"/>
  <c r="O4797"/>
  <c r="O4798"/>
  <c r="O4799"/>
  <c r="O4800"/>
  <c r="O4801"/>
  <c r="O4802"/>
  <c r="O4803"/>
  <c r="O4804"/>
  <c r="O4805"/>
  <c r="O4806"/>
  <c r="O4807"/>
  <c r="O4808"/>
  <c r="O4809"/>
  <c r="O4810"/>
  <c r="O4811"/>
  <c r="O4812"/>
  <c r="O4813"/>
  <c r="O4814"/>
  <c r="O4815"/>
  <c r="O4816"/>
  <c r="O4817"/>
  <c r="O4818"/>
  <c r="O4819"/>
  <c r="O4820"/>
  <c r="O4821"/>
  <c r="O4822"/>
  <c r="O4823"/>
  <c r="O4824"/>
  <c r="O4825"/>
  <c r="O4826"/>
  <c r="O4827"/>
  <c r="O4828"/>
  <c r="O4829"/>
  <c r="O4830"/>
  <c r="O4831"/>
  <c r="O4832"/>
  <c r="O4833"/>
  <c r="O4834"/>
  <c r="O4835"/>
  <c r="O4836"/>
  <c r="O4837"/>
  <c r="O4838"/>
  <c r="O4839"/>
  <c r="O4840"/>
  <c r="O4841"/>
  <c r="O4842"/>
  <c r="O4843"/>
  <c r="O4844"/>
  <c r="O4845"/>
  <c r="O4846"/>
  <c r="O4847"/>
  <c r="O4848"/>
  <c r="O4849"/>
  <c r="O4850"/>
  <c r="O4851"/>
  <c r="O4852"/>
  <c r="O4853"/>
  <c r="O4854"/>
  <c r="O4855"/>
  <c r="O4856"/>
  <c r="O4857"/>
  <c r="O4858"/>
  <c r="O4859"/>
  <c r="O4860"/>
  <c r="O4861"/>
  <c r="O4862"/>
  <c r="O4863"/>
  <c r="O4864"/>
  <c r="O4865"/>
  <c r="O4866"/>
  <c r="O4867"/>
  <c r="O4868"/>
  <c r="O4869"/>
  <c r="O4870"/>
  <c r="O4871"/>
  <c r="O4872"/>
  <c r="O4873"/>
  <c r="O4874"/>
  <c r="O4875"/>
  <c r="O4876"/>
  <c r="O4877"/>
  <c r="O4878"/>
  <c r="O4879"/>
  <c r="O4880"/>
  <c r="O4881"/>
  <c r="O4882"/>
  <c r="O4883"/>
  <c r="O4884"/>
  <c r="O4885"/>
  <c r="O4886"/>
  <c r="O4887"/>
  <c r="O4888"/>
  <c r="O4889"/>
  <c r="O4890"/>
  <c r="O4891"/>
  <c r="O4892"/>
  <c r="O4893"/>
  <c r="O4894"/>
  <c r="O4895"/>
  <c r="O4896"/>
  <c r="O4897"/>
  <c r="O4898"/>
  <c r="O4899"/>
  <c r="O4900"/>
  <c r="O4901"/>
  <c r="O4902"/>
  <c r="O4903"/>
  <c r="O4904"/>
  <c r="O4905"/>
  <c r="O4906"/>
  <c r="O4907"/>
  <c r="O4908"/>
  <c r="O4909"/>
  <c r="O4910"/>
  <c r="O4911"/>
  <c r="O4912"/>
  <c r="O4913"/>
  <c r="O4914"/>
  <c r="O4915"/>
  <c r="O4916"/>
  <c r="O4917"/>
  <c r="O4918"/>
  <c r="O4919"/>
  <c r="O4920"/>
  <c r="O4921"/>
  <c r="O4922"/>
  <c r="O4923"/>
  <c r="O4924"/>
  <c r="O4925"/>
  <c r="O4926"/>
  <c r="O4927"/>
  <c r="O4928"/>
  <c r="O4929"/>
  <c r="O4930"/>
  <c r="O4931"/>
  <c r="O4932"/>
  <c r="O4933"/>
  <c r="O4934"/>
  <c r="O4935"/>
  <c r="O4936"/>
  <c r="O4937"/>
  <c r="O4938"/>
  <c r="O4939"/>
  <c r="O4940"/>
  <c r="O4941"/>
  <c r="O4942"/>
  <c r="O4943"/>
  <c r="O4944"/>
  <c r="O4945"/>
  <c r="O4946"/>
  <c r="O4947"/>
  <c r="O4948"/>
  <c r="O4949"/>
  <c r="O4950"/>
  <c r="O4951"/>
  <c r="O4952"/>
  <c r="O4953"/>
  <c r="O4954"/>
  <c r="O4955"/>
  <c r="O4956"/>
  <c r="O4957"/>
  <c r="O4958"/>
  <c r="O4959"/>
  <c r="O4960"/>
  <c r="O4961"/>
  <c r="O4962"/>
  <c r="O4963"/>
  <c r="O4964"/>
  <c r="O4965"/>
  <c r="O4966"/>
  <c r="O4967"/>
  <c r="O4968"/>
  <c r="O4969"/>
  <c r="O4970"/>
  <c r="O4971"/>
  <c r="O4972"/>
  <c r="O4973"/>
  <c r="O4974"/>
  <c r="O4975"/>
  <c r="O4976"/>
  <c r="O4977"/>
  <c r="O4978"/>
  <c r="O4979"/>
  <c r="O4980"/>
  <c r="O4981"/>
  <c r="O4982"/>
  <c r="O4983"/>
  <c r="O4984"/>
  <c r="O4985"/>
  <c r="O4986"/>
  <c r="O4987"/>
  <c r="O4988"/>
  <c r="O4989"/>
  <c r="O4990"/>
  <c r="O4991"/>
  <c r="O4992"/>
  <c r="O4993"/>
  <c r="O4994"/>
  <c r="O4995"/>
  <c r="O4996"/>
  <c r="O4997"/>
  <c r="O4998"/>
  <c r="O4999"/>
  <c r="O5000"/>
  <c r="O5001"/>
  <c r="O5002"/>
  <c r="O5003"/>
  <c r="O5004"/>
  <c r="O5005"/>
  <c r="O5006"/>
  <c r="O5007"/>
  <c r="O5008"/>
  <c r="O5009"/>
  <c r="O5010"/>
  <c r="O5011"/>
  <c r="O5012"/>
  <c r="O5013"/>
  <c r="O5014"/>
  <c r="O5015"/>
  <c r="O5016"/>
  <c r="O5017"/>
  <c r="O5018"/>
  <c r="O5019"/>
  <c r="O5020"/>
  <c r="O5021"/>
  <c r="O5022"/>
  <c r="O5023"/>
  <c r="O5024"/>
  <c r="O5025"/>
  <c r="O5026"/>
  <c r="O5027"/>
  <c r="O5028"/>
  <c r="O5029"/>
  <c r="O5031"/>
  <c r="O5032"/>
  <c r="O5033"/>
  <c r="O5034"/>
  <c r="O5035"/>
  <c r="O5036"/>
  <c r="O5037"/>
  <c r="O5038"/>
  <c r="O5039"/>
  <c r="O5040"/>
  <c r="O5041"/>
  <c r="O5042"/>
  <c r="O5043"/>
  <c r="O5044"/>
  <c r="O5045"/>
  <c r="O5046"/>
  <c r="O5047"/>
  <c r="O5048"/>
  <c r="O5049"/>
  <c r="O5050"/>
  <c r="O5051"/>
  <c r="O5052"/>
  <c r="O5053"/>
  <c r="O5054"/>
  <c r="O5055"/>
  <c r="O5056"/>
  <c r="O5057"/>
  <c r="O5058"/>
  <c r="O5059"/>
  <c r="O5060"/>
  <c r="O5061"/>
  <c r="O5062"/>
  <c r="O5063"/>
  <c r="O5064"/>
  <c r="O5065"/>
  <c r="O5066"/>
  <c r="O5067"/>
  <c r="O5068"/>
  <c r="O5069"/>
  <c r="O5070"/>
  <c r="O5071"/>
  <c r="O5072"/>
  <c r="O5073"/>
  <c r="O5074"/>
  <c r="O5075"/>
  <c r="O5076"/>
  <c r="O5077"/>
  <c r="O5078"/>
  <c r="O5079"/>
  <c r="O5080"/>
  <c r="O5081"/>
  <c r="O5082"/>
  <c r="O5083"/>
  <c r="O5084"/>
  <c r="O5085"/>
  <c r="O5086"/>
  <c r="O5087"/>
  <c r="O5088"/>
  <c r="O5089"/>
  <c r="O5090"/>
  <c r="O5091"/>
  <c r="O5092"/>
  <c r="O5093"/>
  <c r="O5094"/>
  <c r="O5095"/>
  <c r="O5096"/>
  <c r="O5097"/>
  <c r="O5099"/>
  <c r="O5100"/>
  <c r="O5101"/>
  <c r="O5102"/>
  <c r="O5103"/>
  <c r="O5104"/>
  <c r="O5105"/>
  <c r="O5106"/>
  <c r="O5107"/>
  <c r="O5108"/>
  <c r="O5109"/>
  <c r="O5110"/>
  <c r="O5111"/>
  <c r="O5112"/>
  <c r="O5113"/>
  <c r="O5114"/>
  <c r="O5115"/>
  <c r="O5116"/>
  <c r="O5117"/>
  <c r="O5118"/>
  <c r="O5119"/>
  <c r="O5120"/>
  <c r="O5121"/>
  <c r="O5122"/>
  <c r="O5123"/>
  <c r="O5124"/>
  <c r="O5125"/>
  <c r="O5126"/>
  <c r="O5127"/>
  <c r="O5128"/>
  <c r="O5129"/>
  <c r="O5130"/>
  <c r="O5131"/>
  <c r="O5132"/>
  <c r="O5133"/>
  <c r="O5134"/>
  <c r="O5135"/>
  <c r="O5136"/>
  <c r="O5137"/>
  <c r="O5138"/>
  <c r="O5139"/>
  <c r="O5140"/>
  <c r="O5141"/>
  <c r="O5142"/>
  <c r="O5143"/>
  <c r="O5144"/>
  <c r="O5145"/>
  <c r="O5146"/>
  <c r="O5147"/>
  <c r="O5148"/>
  <c r="O5149"/>
  <c r="O5150"/>
  <c r="O5151"/>
  <c r="O5152"/>
  <c r="O5153"/>
  <c r="O5154"/>
  <c r="O5155"/>
  <c r="O5156"/>
  <c r="O5157"/>
  <c r="O5158"/>
  <c r="O5159"/>
  <c r="O5160"/>
  <c r="O5161"/>
  <c r="O5162"/>
  <c r="O5163"/>
  <c r="O5164"/>
  <c r="O5165"/>
  <c r="O5166"/>
  <c r="O5167"/>
  <c r="O5168"/>
  <c r="O5169"/>
  <c r="O5170"/>
  <c r="O5171"/>
  <c r="O5172"/>
  <c r="O5173"/>
  <c r="O5174"/>
  <c r="O5175"/>
  <c r="O5176"/>
  <c r="O5177"/>
  <c r="O5178"/>
  <c r="O5179"/>
  <c r="O5180"/>
  <c r="O5181"/>
  <c r="O5182"/>
  <c r="O5183"/>
  <c r="O5184"/>
  <c r="O5185"/>
  <c r="O5186"/>
  <c r="O5187"/>
  <c r="O5188"/>
  <c r="O5189"/>
  <c r="O5190"/>
  <c r="O5191"/>
  <c r="O5192"/>
  <c r="O5193"/>
  <c r="O5194"/>
  <c r="O5195"/>
  <c r="O5196"/>
  <c r="O5197"/>
  <c r="O5198"/>
  <c r="O5199"/>
  <c r="O5200"/>
  <c r="O5201"/>
  <c r="O5202"/>
  <c r="O5203"/>
  <c r="O5204"/>
  <c r="O5205"/>
  <c r="O5206"/>
  <c r="O5207"/>
  <c r="O5208"/>
  <c r="O5209"/>
  <c r="O5210"/>
  <c r="O5211"/>
  <c r="O5212"/>
  <c r="O5213"/>
  <c r="O5214"/>
  <c r="O5215"/>
  <c r="O5216"/>
  <c r="O5217"/>
  <c r="O5218"/>
  <c r="O5219"/>
  <c r="O5220"/>
  <c r="O5221"/>
  <c r="O5222"/>
  <c r="O5223"/>
  <c r="O5224"/>
  <c r="O5225"/>
  <c r="O5226"/>
  <c r="O5227"/>
  <c r="O5228"/>
  <c r="O5229"/>
  <c r="O5230"/>
  <c r="O5231"/>
  <c r="O5232"/>
  <c r="O5233"/>
  <c r="O5234"/>
  <c r="O5235"/>
  <c r="O5236"/>
  <c r="O5237"/>
  <c r="O5238"/>
  <c r="O5239"/>
  <c r="O5240"/>
  <c r="O5241"/>
  <c r="O5242"/>
  <c r="O5243"/>
  <c r="O5244"/>
  <c r="O5245"/>
  <c r="O5246"/>
  <c r="O5247"/>
  <c r="O5248"/>
  <c r="O5249"/>
  <c r="O5250"/>
  <c r="O5251"/>
  <c r="O5252"/>
  <c r="O5253"/>
  <c r="O5254"/>
  <c r="O5255"/>
  <c r="O5256"/>
  <c r="O5257"/>
  <c r="O5258"/>
  <c r="O5259"/>
  <c r="O5260"/>
  <c r="O5261"/>
  <c r="O5262"/>
  <c r="O5263"/>
  <c r="O5264"/>
  <c r="O5265"/>
  <c r="O5266"/>
  <c r="O5267"/>
  <c r="O5268"/>
  <c r="O5269"/>
  <c r="O5270"/>
  <c r="O5271"/>
  <c r="O5272"/>
  <c r="O5273"/>
  <c r="O5274"/>
  <c r="O5275"/>
  <c r="O5276"/>
  <c r="O5277"/>
  <c r="O5278"/>
  <c r="O5279"/>
  <c r="O5280"/>
  <c r="O5281"/>
  <c r="O5282"/>
  <c r="O5283"/>
  <c r="O5284"/>
  <c r="O5285"/>
  <c r="O5286"/>
  <c r="O5287"/>
  <c r="O5288"/>
  <c r="O5289"/>
  <c r="O5290"/>
  <c r="O5291"/>
  <c r="O5292"/>
  <c r="O5293"/>
  <c r="O5294"/>
  <c r="O5295"/>
  <c r="O5296"/>
  <c r="O5297"/>
  <c r="O5298"/>
  <c r="O5299"/>
  <c r="O5300"/>
  <c r="O5301"/>
  <c r="O5302"/>
  <c r="O5303"/>
  <c r="O5304"/>
  <c r="O5305"/>
  <c r="O5306"/>
  <c r="O5307"/>
  <c r="O5308"/>
  <c r="O5309"/>
  <c r="O5310"/>
  <c r="O5311"/>
  <c r="O5312"/>
  <c r="O5313"/>
  <c r="O5314"/>
  <c r="O5315"/>
  <c r="O5316"/>
  <c r="O5317"/>
  <c r="O5318"/>
  <c r="O5319"/>
  <c r="O5320"/>
  <c r="O5321"/>
  <c r="O5322"/>
  <c r="O5323"/>
  <c r="O5324"/>
  <c r="O5325"/>
  <c r="O5326"/>
  <c r="O5327"/>
  <c r="O5328"/>
  <c r="O5329"/>
  <c r="O5330"/>
  <c r="O5331"/>
  <c r="O5332"/>
  <c r="O5333"/>
  <c r="O5334"/>
  <c r="O5335"/>
  <c r="O5336"/>
  <c r="O5337"/>
  <c r="O5338"/>
  <c r="O5339"/>
  <c r="O5340"/>
  <c r="O5341"/>
  <c r="O5342"/>
  <c r="O5343"/>
  <c r="O5344"/>
  <c r="O5345"/>
  <c r="O5346"/>
  <c r="O5347"/>
  <c r="O5348"/>
  <c r="O5349"/>
  <c r="O5350"/>
  <c r="O5351"/>
  <c r="O5352"/>
  <c r="O5353"/>
  <c r="O5354"/>
  <c r="O5355"/>
  <c r="O5356"/>
  <c r="O5357"/>
  <c r="O5358"/>
  <c r="O5359"/>
  <c r="O5360"/>
  <c r="O5361"/>
  <c r="O5362"/>
  <c r="O5363"/>
  <c r="O5364"/>
  <c r="O5365"/>
  <c r="O5366"/>
  <c r="O5367"/>
  <c r="O5368"/>
  <c r="O5369"/>
  <c r="O5370"/>
  <c r="O5371"/>
  <c r="O5372"/>
  <c r="O5373"/>
  <c r="O5374"/>
  <c r="O5375"/>
  <c r="O5376"/>
  <c r="O5377"/>
  <c r="O5378"/>
  <c r="O5379"/>
  <c r="O5380"/>
  <c r="O5381"/>
  <c r="O5382"/>
  <c r="O5383"/>
  <c r="O5384"/>
  <c r="O5385"/>
  <c r="O5386"/>
  <c r="O5387"/>
  <c r="O5388"/>
  <c r="O5389"/>
  <c r="O5390"/>
  <c r="O5391"/>
  <c r="O5392"/>
  <c r="O5393"/>
  <c r="O5394"/>
  <c r="O5395"/>
  <c r="O5396"/>
  <c r="O5397"/>
  <c r="O5398"/>
  <c r="O5399"/>
  <c r="O5400"/>
  <c r="O5401"/>
  <c r="O5402"/>
  <c r="O5403"/>
  <c r="O5404"/>
  <c r="O5405"/>
  <c r="O5406"/>
  <c r="O5407"/>
  <c r="O5408"/>
  <c r="O5409"/>
  <c r="O5410"/>
  <c r="O5411"/>
  <c r="O5412"/>
  <c r="O5413"/>
  <c r="O5414"/>
  <c r="O5415"/>
  <c r="O5416"/>
  <c r="O5417"/>
  <c r="O5418"/>
  <c r="O5419"/>
  <c r="O5420"/>
  <c r="O5421"/>
  <c r="O5422"/>
  <c r="O5423"/>
  <c r="O5424"/>
  <c r="O5425"/>
  <c r="O5426"/>
  <c r="O5427"/>
  <c r="O5428"/>
  <c r="O5429"/>
  <c r="O5430"/>
  <c r="O5431"/>
  <c r="O5432"/>
  <c r="O5433"/>
  <c r="O5434"/>
  <c r="O5435"/>
  <c r="O5436"/>
  <c r="O5437"/>
  <c r="O5438"/>
  <c r="O5439"/>
  <c r="O5440"/>
  <c r="O5441"/>
  <c r="O5442"/>
  <c r="O5443"/>
  <c r="O5444"/>
  <c r="O5445"/>
  <c r="O5446"/>
  <c r="O5447"/>
  <c r="O5448"/>
  <c r="O5449"/>
  <c r="O5450"/>
  <c r="O5451"/>
  <c r="O5452"/>
  <c r="O5453"/>
  <c r="O5454"/>
  <c r="O5455"/>
  <c r="O5456"/>
  <c r="O5457"/>
  <c r="O5458"/>
  <c r="O5459"/>
  <c r="O5460"/>
  <c r="O5461"/>
  <c r="O5462"/>
  <c r="O5463"/>
  <c r="O5464"/>
  <c r="O5465"/>
  <c r="O5466"/>
  <c r="O5467"/>
  <c r="O5468"/>
  <c r="O5469"/>
  <c r="O5470"/>
  <c r="O5471"/>
  <c r="O5472"/>
  <c r="O5473"/>
  <c r="O5474"/>
  <c r="O5475"/>
  <c r="O5476"/>
  <c r="O5477"/>
  <c r="O5478"/>
  <c r="O5479"/>
  <c r="O5480"/>
  <c r="O5481"/>
  <c r="O5482"/>
  <c r="O5483"/>
  <c r="O5484"/>
  <c r="O5485"/>
  <c r="O5486"/>
  <c r="O5487"/>
  <c r="O5488"/>
  <c r="O5489"/>
  <c r="O5490"/>
  <c r="O5491"/>
  <c r="O5492"/>
  <c r="O5493"/>
  <c r="O5494"/>
  <c r="O5495"/>
  <c r="O5496"/>
  <c r="O5497"/>
  <c r="O5498"/>
  <c r="O5499"/>
  <c r="O5500"/>
  <c r="O5501"/>
  <c r="O5502"/>
  <c r="O5503"/>
  <c r="O5504"/>
  <c r="O5505"/>
  <c r="O5506"/>
  <c r="O5507"/>
  <c r="O5508"/>
  <c r="O5509"/>
  <c r="O5510"/>
  <c r="O5511"/>
  <c r="O5512"/>
  <c r="O5513"/>
  <c r="O5514"/>
  <c r="O5515"/>
  <c r="O5516"/>
  <c r="O5517"/>
  <c r="O5518"/>
  <c r="O5519"/>
  <c r="O5520"/>
  <c r="O5521"/>
  <c r="O5522"/>
  <c r="O5523"/>
  <c r="O5524"/>
  <c r="O5525"/>
  <c r="O5526"/>
  <c r="O5527"/>
  <c r="O5528"/>
  <c r="O5529"/>
  <c r="O5530"/>
  <c r="O5531"/>
  <c r="O5532"/>
  <c r="O5533"/>
  <c r="O5534"/>
  <c r="O5535"/>
  <c r="O5536"/>
  <c r="O5537"/>
  <c r="O5538"/>
  <c r="O5539"/>
  <c r="O5540"/>
  <c r="O5541"/>
  <c r="O5542"/>
  <c r="O5543"/>
  <c r="O5544"/>
  <c r="O5545"/>
  <c r="O5546"/>
  <c r="O5547"/>
  <c r="O5548"/>
  <c r="O5549"/>
  <c r="O5550"/>
  <c r="O5551"/>
  <c r="O5552"/>
  <c r="O5553"/>
  <c r="O5554"/>
  <c r="O5555"/>
  <c r="O5556"/>
  <c r="O5557"/>
  <c r="O5558"/>
  <c r="O5559"/>
  <c r="O5560"/>
  <c r="O5561"/>
  <c r="O5562"/>
  <c r="O5563"/>
  <c r="O5564"/>
  <c r="O5565"/>
  <c r="O5566"/>
  <c r="O5567"/>
  <c r="O5568"/>
  <c r="O5569"/>
  <c r="O5570"/>
  <c r="O5571"/>
  <c r="O5572"/>
  <c r="O5573"/>
  <c r="O5574"/>
  <c r="O5575"/>
  <c r="O5576"/>
  <c r="O5577"/>
  <c r="O5578"/>
  <c r="O5579"/>
  <c r="O5580"/>
  <c r="O5581"/>
  <c r="O5582"/>
  <c r="O5583"/>
  <c r="O5584"/>
  <c r="O5585"/>
  <c r="O5586"/>
  <c r="O5587"/>
  <c r="O5588"/>
  <c r="O5589"/>
  <c r="O5590"/>
  <c r="O5591"/>
  <c r="O5592"/>
  <c r="O5593"/>
  <c r="O5594"/>
  <c r="O5595"/>
  <c r="O5596"/>
  <c r="O5597"/>
  <c r="O5598"/>
  <c r="O5599"/>
  <c r="O5600"/>
  <c r="O5601"/>
  <c r="O5602"/>
  <c r="O5603"/>
  <c r="O5604"/>
  <c r="O5605"/>
  <c r="O5606"/>
  <c r="O5607"/>
  <c r="O5608"/>
  <c r="O5609"/>
  <c r="O5610"/>
  <c r="O5611"/>
  <c r="O5612"/>
  <c r="O5613"/>
  <c r="O5614"/>
  <c r="O5615"/>
  <c r="O5616"/>
  <c r="O5617"/>
  <c r="O5618"/>
  <c r="O5619"/>
  <c r="O5620"/>
  <c r="O5621"/>
  <c r="O5622"/>
  <c r="O5623"/>
  <c r="O5624"/>
  <c r="O5625"/>
  <c r="O5626"/>
  <c r="O5627"/>
  <c r="O5628"/>
  <c r="O5629"/>
  <c r="O5630"/>
  <c r="O5631"/>
  <c r="O5632"/>
  <c r="O5633"/>
  <c r="O5634"/>
  <c r="O5635"/>
  <c r="O5636"/>
  <c r="O5637"/>
  <c r="O5638"/>
  <c r="O5639"/>
  <c r="O5640"/>
  <c r="O5641"/>
  <c r="O5642"/>
  <c r="O5643"/>
  <c r="O5644"/>
  <c r="O5645"/>
  <c r="O5646"/>
  <c r="O5647"/>
  <c r="O5648"/>
  <c r="O5649"/>
  <c r="O5650"/>
  <c r="O5651"/>
  <c r="O5652"/>
  <c r="O5653"/>
  <c r="O5654"/>
  <c r="O5655"/>
  <c r="O5656"/>
  <c r="O5657"/>
  <c r="O5658"/>
  <c r="O5659"/>
  <c r="O5660"/>
  <c r="O5661"/>
  <c r="O5662"/>
  <c r="O5663"/>
  <c r="O5664"/>
  <c r="O5665"/>
  <c r="O5666"/>
  <c r="O5667"/>
  <c r="O5668"/>
  <c r="O5669"/>
  <c r="O5670"/>
  <c r="O5671"/>
  <c r="O5672"/>
  <c r="O5673"/>
  <c r="O5674"/>
  <c r="O5675"/>
  <c r="O5676"/>
  <c r="O5677"/>
  <c r="O5678"/>
  <c r="O5679"/>
  <c r="O5680"/>
  <c r="O5681"/>
  <c r="O5682"/>
  <c r="O5683"/>
  <c r="O5684"/>
  <c r="O5685"/>
  <c r="O5686"/>
  <c r="O5687"/>
  <c r="O5688"/>
  <c r="O5689"/>
  <c r="O5690"/>
  <c r="O5691"/>
  <c r="O5692"/>
  <c r="O5693"/>
  <c r="O5694"/>
  <c r="O5695"/>
  <c r="O5696"/>
  <c r="O5697"/>
  <c r="O5698"/>
  <c r="O5699"/>
  <c r="O5700"/>
  <c r="O5701"/>
  <c r="O5702"/>
  <c r="O5703"/>
  <c r="O5704"/>
  <c r="O5705"/>
  <c r="O5706"/>
  <c r="O5707"/>
  <c r="O5708"/>
  <c r="O5709"/>
  <c r="O5710"/>
  <c r="O5711"/>
  <c r="O5712"/>
  <c r="O5713"/>
  <c r="O5714"/>
  <c r="O5715"/>
  <c r="O5716"/>
  <c r="O5717"/>
  <c r="O5718"/>
  <c r="O5719"/>
  <c r="O5720"/>
  <c r="O5721"/>
  <c r="O5722"/>
  <c r="O5723"/>
  <c r="O5724"/>
  <c r="O5725"/>
  <c r="O5726"/>
  <c r="O5727"/>
  <c r="O5728"/>
  <c r="O5729"/>
  <c r="O5730"/>
  <c r="O5731"/>
  <c r="O5732"/>
  <c r="O5733"/>
  <c r="O5734"/>
  <c r="O5735"/>
  <c r="O5736"/>
  <c r="O5737"/>
  <c r="O5738"/>
  <c r="O5739"/>
  <c r="O5740"/>
  <c r="O5741"/>
  <c r="O5742"/>
  <c r="O5743"/>
  <c r="O5744"/>
  <c r="O5745"/>
  <c r="O5746"/>
  <c r="O5747"/>
  <c r="O5748"/>
  <c r="O5749"/>
  <c r="O5750"/>
  <c r="O5751"/>
  <c r="O5752"/>
  <c r="O5753"/>
  <c r="O5754"/>
  <c r="O5755"/>
  <c r="O5756"/>
  <c r="O5757"/>
  <c r="O5758"/>
  <c r="O5759"/>
  <c r="O5760"/>
  <c r="O5761"/>
  <c r="O5762"/>
  <c r="O5763"/>
  <c r="O5764"/>
  <c r="O5765"/>
  <c r="O5766"/>
  <c r="O5767"/>
  <c r="O5768"/>
  <c r="O5769"/>
  <c r="O5770"/>
  <c r="O5771"/>
  <c r="O5772"/>
  <c r="O5773"/>
  <c r="O5774"/>
  <c r="O5775"/>
  <c r="O5776"/>
  <c r="O5777"/>
  <c r="O5778"/>
  <c r="O5779"/>
  <c r="O5780"/>
  <c r="O5781"/>
  <c r="O5782"/>
  <c r="O5783"/>
  <c r="O5784"/>
  <c r="O5785"/>
  <c r="O5786"/>
  <c r="O5787"/>
  <c r="O5788"/>
  <c r="O5789"/>
  <c r="O5790"/>
  <c r="O5791"/>
  <c r="O5792"/>
  <c r="O5793"/>
  <c r="O5794"/>
  <c r="O5795"/>
  <c r="O5796"/>
  <c r="O5797"/>
  <c r="O5798"/>
  <c r="O5799"/>
  <c r="O5800"/>
  <c r="O5801"/>
  <c r="O5802"/>
  <c r="O5803"/>
  <c r="O5804"/>
  <c r="O5805"/>
  <c r="O5806"/>
  <c r="O5807"/>
  <c r="O5808"/>
  <c r="O5809"/>
  <c r="O5810"/>
  <c r="O5811"/>
  <c r="O5812"/>
  <c r="O5813"/>
  <c r="O5814"/>
  <c r="O5815"/>
  <c r="O5816"/>
  <c r="O5817"/>
  <c r="O5818"/>
  <c r="O5819"/>
  <c r="O5820"/>
  <c r="O5821"/>
  <c r="O5822"/>
  <c r="O5823"/>
  <c r="O5824"/>
  <c r="O5825"/>
  <c r="O5826"/>
  <c r="O5827"/>
  <c r="O5828"/>
  <c r="O5829"/>
  <c r="O5830"/>
  <c r="O5831"/>
  <c r="O5832"/>
  <c r="O5833"/>
  <c r="O5834"/>
  <c r="O5835"/>
  <c r="O5836"/>
  <c r="O5837"/>
  <c r="O5838"/>
  <c r="O5839"/>
  <c r="O5840"/>
  <c r="O5841"/>
  <c r="O5842"/>
  <c r="O5843"/>
  <c r="O5844"/>
  <c r="O5845"/>
  <c r="O5846"/>
  <c r="O5847"/>
  <c r="O5848"/>
  <c r="O5849"/>
  <c r="O5850"/>
  <c r="O5851"/>
  <c r="O5852"/>
  <c r="O5853"/>
  <c r="O5854"/>
  <c r="O5855"/>
  <c r="O5856"/>
  <c r="O5857"/>
  <c r="O5858"/>
  <c r="O5859"/>
  <c r="O5860"/>
  <c r="O5861"/>
  <c r="O5862"/>
  <c r="O5863"/>
  <c r="O5864"/>
  <c r="O5865"/>
  <c r="O5866"/>
  <c r="O5867"/>
  <c r="O5868"/>
  <c r="O5869"/>
  <c r="O5870"/>
  <c r="O5871"/>
  <c r="O5872"/>
  <c r="O5873"/>
  <c r="O5874"/>
  <c r="O5875"/>
  <c r="O5876"/>
  <c r="O5877"/>
  <c r="O5878"/>
  <c r="O5879"/>
  <c r="O5880"/>
  <c r="O5881"/>
  <c r="O5882"/>
  <c r="O5883"/>
  <c r="O5884"/>
  <c r="O5885"/>
  <c r="O5886"/>
  <c r="O5887"/>
  <c r="O5888"/>
  <c r="O5889"/>
  <c r="O5890"/>
  <c r="O5891"/>
  <c r="O5892"/>
  <c r="O5893"/>
  <c r="O5894"/>
  <c r="O5895"/>
  <c r="O5896"/>
  <c r="O5897"/>
  <c r="O5898"/>
  <c r="O5899"/>
  <c r="O5900"/>
  <c r="O5901"/>
  <c r="O5902"/>
  <c r="O5903"/>
  <c r="O5904"/>
  <c r="O5905"/>
  <c r="O5906"/>
  <c r="O5907"/>
  <c r="O5908"/>
  <c r="O5909"/>
  <c r="O5910"/>
  <c r="O5911"/>
  <c r="O5912"/>
  <c r="O5913"/>
  <c r="O5914"/>
  <c r="O5915"/>
  <c r="O5916"/>
  <c r="O5917"/>
  <c r="O5918"/>
  <c r="O5919"/>
  <c r="O5920"/>
  <c r="O5921"/>
  <c r="O5922"/>
  <c r="O5923"/>
  <c r="O5925"/>
  <c r="O5926"/>
  <c r="O5927"/>
  <c r="O5928"/>
  <c r="O5931"/>
  <c r="O5932"/>
  <c r="O5933"/>
  <c r="O5934"/>
  <c r="O5935"/>
  <c r="O5937"/>
  <c r="O5938"/>
  <c r="O5939"/>
  <c r="O5940"/>
  <c r="O5941"/>
  <c r="O5942"/>
  <c r="O5943"/>
  <c r="O5944"/>
  <c r="O5945"/>
  <c r="O5946"/>
  <c r="O5947"/>
  <c r="O5948"/>
  <c r="O5949"/>
  <c r="O5950"/>
  <c r="O5951"/>
  <c r="O5952"/>
  <c r="O5953"/>
  <c r="O5954"/>
  <c r="O5955"/>
  <c r="O5956"/>
  <c r="O5957"/>
  <c r="O5958"/>
  <c r="O5959"/>
  <c r="O5960"/>
  <c r="O5961"/>
  <c r="O5962"/>
  <c r="O5963"/>
  <c r="O5964"/>
  <c r="O5965"/>
  <c r="O5966"/>
  <c r="O5967"/>
  <c r="O5968"/>
  <c r="O5969"/>
  <c r="O5970"/>
  <c r="O5971"/>
  <c r="O5972"/>
  <c r="O5973"/>
  <c r="O5974"/>
  <c r="O5975"/>
  <c r="O5976"/>
  <c r="O5977"/>
  <c r="O5978"/>
  <c r="O5979"/>
  <c r="O5980"/>
  <c r="O5981"/>
  <c r="O5982"/>
  <c r="O5983"/>
  <c r="O5984"/>
  <c r="O5985"/>
  <c r="O5986"/>
  <c r="O5987"/>
  <c r="O5988"/>
  <c r="O5989"/>
  <c r="O5990"/>
  <c r="O5991"/>
  <c r="O5992"/>
  <c r="O5993"/>
  <c r="O5994"/>
  <c r="O5995"/>
  <c r="O5996"/>
  <c r="O5997"/>
  <c r="O5998"/>
  <c r="O5999"/>
  <c r="O6000"/>
  <c r="O6001"/>
  <c r="O6002"/>
  <c r="O6003"/>
  <c r="O6004"/>
  <c r="O6005"/>
  <c r="O6006"/>
  <c r="O6007"/>
  <c r="O6008"/>
  <c r="O6009"/>
  <c r="O6010"/>
  <c r="O6011"/>
  <c r="O6012"/>
  <c r="O6013"/>
  <c r="O6014"/>
  <c r="O6015"/>
  <c r="O6016"/>
  <c r="O6017"/>
  <c r="O6018"/>
  <c r="O6019"/>
  <c r="O6020"/>
  <c r="O6021"/>
  <c r="O6022"/>
  <c r="O6023"/>
  <c r="O6024"/>
  <c r="O6025"/>
  <c r="O6026"/>
  <c r="O6027"/>
  <c r="O6028"/>
  <c r="O6029"/>
  <c r="O6030"/>
  <c r="O6031"/>
  <c r="O6032"/>
  <c r="O6033"/>
  <c r="O6034"/>
  <c r="O6035"/>
  <c r="O6036"/>
  <c r="O6037"/>
  <c r="O6038"/>
  <c r="O6039"/>
  <c r="O6040"/>
  <c r="O6041"/>
  <c r="O6042"/>
  <c r="O6043"/>
  <c r="O6044"/>
  <c r="O6045"/>
  <c r="O6046"/>
  <c r="O6047"/>
  <c r="O6048"/>
  <c r="O6049"/>
  <c r="O6050"/>
  <c r="O6051"/>
  <c r="O6052"/>
  <c r="O6053"/>
  <c r="O6054"/>
  <c r="O6055"/>
  <c r="O6056"/>
  <c r="O6057"/>
  <c r="O6058"/>
  <c r="O6059"/>
  <c r="O6060"/>
  <c r="O6061"/>
  <c r="O6062"/>
  <c r="O6063"/>
  <c r="O6064"/>
  <c r="O6065"/>
  <c r="O6066"/>
  <c r="O6067"/>
  <c r="O6068"/>
  <c r="O6069"/>
  <c r="O6070"/>
  <c r="O6071"/>
  <c r="O6072"/>
  <c r="O6073"/>
  <c r="O6074"/>
  <c r="O6075"/>
  <c r="O6076"/>
  <c r="O6077"/>
  <c r="O6078"/>
  <c r="O6079"/>
  <c r="O6080"/>
  <c r="O6081"/>
  <c r="O6082"/>
  <c r="O6083"/>
  <c r="O6084"/>
  <c r="O6085"/>
  <c r="O6086"/>
  <c r="O6087"/>
  <c r="O6088"/>
  <c r="O6089"/>
  <c r="O6090"/>
  <c r="O6091"/>
  <c r="O6092"/>
  <c r="O6093"/>
  <c r="O6094"/>
  <c r="O6095"/>
  <c r="O6096"/>
  <c r="O6097"/>
  <c r="O6098"/>
  <c r="O6099"/>
  <c r="O6100"/>
  <c r="O6101"/>
  <c r="O6102"/>
  <c r="O6103"/>
  <c r="O6104"/>
  <c r="O6105"/>
  <c r="O6106"/>
  <c r="O6107"/>
  <c r="O6108"/>
  <c r="O6109"/>
  <c r="O6110"/>
  <c r="O6111"/>
  <c r="O6112"/>
  <c r="O6113"/>
  <c r="O6114"/>
  <c r="O6115"/>
  <c r="O6116"/>
  <c r="O6117"/>
  <c r="O6118"/>
  <c r="O6119"/>
  <c r="O6120"/>
  <c r="O6121"/>
  <c r="O6122"/>
  <c r="O6123"/>
  <c r="O6124"/>
  <c r="O6125"/>
  <c r="O6126"/>
  <c r="O6127"/>
  <c r="O6128"/>
  <c r="O6129"/>
  <c r="O6130"/>
  <c r="O6131"/>
  <c r="O6132"/>
  <c r="O6133"/>
  <c r="O6134"/>
  <c r="O6135"/>
  <c r="O6136"/>
  <c r="O6137"/>
  <c r="O6138"/>
  <c r="O6139"/>
  <c r="O6140"/>
  <c r="O6141"/>
  <c r="O6142"/>
  <c r="O6143"/>
  <c r="O6144"/>
  <c r="O6145"/>
  <c r="O6146"/>
  <c r="O6147"/>
  <c r="O2"/>
  <c r="BE3" l="1"/>
  <c r="BF3" s="1"/>
  <c r="AW3" s="1"/>
  <c r="BE4"/>
  <c r="BF4" s="1"/>
  <c r="AW4" s="1"/>
  <c r="BE5"/>
  <c r="BF5" s="1"/>
  <c r="AW5" s="1"/>
  <c r="BE6"/>
  <c r="BE7"/>
  <c r="BF7" s="1"/>
  <c r="AW7" s="1"/>
  <c r="BE8"/>
  <c r="BF8" s="1"/>
  <c r="AW8" s="1"/>
  <c r="BE9"/>
  <c r="BF9" s="1"/>
  <c r="AW9" s="1"/>
  <c r="BE10"/>
  <c r="BE11"/>
  <c r="BF11" s="1"/>
  <c r="AW11" s="1"/>
  <c r="BE12"/>
  <c r="BF12" s="1"/>
  <c r="AW12" s="1"/>
  <c r="BE13"/>
  <c r="BF13" s="1"/>
  <c r="AW13" s="1"/>
  <c r="BE14"/>
  <c r="BE15"/>
  <c r="BF15" s="1"/>
  <c r="AW15" s="1"/>
  <c r="BE16"/>
  <c r="BF16" s="1"/>
  <c r="AW16" s="1"/>
  <c r="BE17"/>
  <c r="BF17" s="1"/>
  <c r="AW17" s="1"/>
  <c r="BE18"/>
  <c r="BE19"/>
  <c r="BF19" s="1"/>
  <c r="AW19" s="1"/>
  <c r="BE20"/>
  <c r="BF20" s="1"/>
  <c r="AW20" s="1"/>
  <c r="BE21"/>
  <c r="BF21" s="1"/>
  <c r="AW21" s="1"/>
  <c r="BE22"/>
  <c r="BE23"/>
  <c r="BF23" s="1"/>
  <c r="AW23" s="1"/>
  <c r="BE24"/>
  <c r="BF24" s="1"/>
  <c r="AW24" s="1"/>
  <c r="BE25"/>
  <c r="BF25" s="1"/>
  <c r="AW25" s="1"/>
  <c r="BE26"/>
  <c r="BE27"/>
  <c r="BF27" s="1"/>
  <c r="AW27" s="1"/>
  <c r="BE28"/>
  <c r="BF28" s="1"/>
  <c r="AW28" s="1"/>
  <c r="BE29"/>
  <c r="BF29" s="1"/>
  <c r="AW29" s="1"/>
  <c r="BE30"/>
  <c r="BE31"/>
  <c r="BF31" s="1"/>
  <c r="AW31" s="1"/>
  <c r="BE32"/>
  <c r="BF32" s="1"/>
  <c r="AW32" s="1"/>
  <c r="BE33"/>
  <c r="BF33" s="1"/>
  <c r="AW33" s="1"/>
  <c r="BE34"/>
  <c r="BE35"/>
  <c r="BF35" s="1"/>
  <c r="AW35" s="1"/>
  <c r="BE36"/>
  <c r="BF36" s="1"/>
  <c r="AW36" s="1"/>
  <c r="BE37"/>
  <c r="BF37" s="1"/>
  <c r="AW37" s="1"/>
  <c r="BE38"/>
  <c r="BF38" s="1"/>
  <c r="AW38" s="1"/>
  <c r="BE39"/>
  <c r="BF39" s="1"/>
  <c r="AW39" s="1"/>
  <c r="BE40"/>
  <c r="BF40" s="1"/>
  <c r="AW40" s="1"/>
  <c r="BE41"/>
  <c r="BF41" s="1"/>
  <c r="AW41" s="1"/>
  <c r="BE42"/>
  <c r="BE43"/>
  <c r="BF43" s="1"/>
  <c r="AW43" s="1"/>
  <c r="BE44"/>
  <c r="BF44" s="1"/>
  <c r="AW44" s="1"/>
  <c r="BE45"/>
  <c r="BF45" s="1"/>
  <c r="AW45" s="1"/>
  <c r="BE46"/>
  <c r="BF46" s="1"/>
  <c r="AW46" s="1"/>
  <c r="BE47"/>
  <c r="BF47" s="1"/>
  <c r="AW47" s="1"/>
  <c r="BE48"/>
  <c r="BF48" s="1"/>
  <c r="AW48" s="1"/>
  <c r="BE49"/>
  <c r="BF49" s="1"/>
  <c r="AW49" s="1"/>
  <c r="BE50"/>
  <c r="BE51"/>
  <c r="BF51" s="1"/>
  <c r="AW51" s="1"/>
  <c r="BE52"/>
  <c r="BF52" s="1"/>
  <c r="AW52" s="1"/>
  <c r="BE53"/>
  <c r="BF53" s="1"/>
  <c r="AW53" s="1"/>
  <c r="BE54"/>
  <c r="BF54" s="1"/>
  <c r="AW54" s="1"/>
  <c r="BE55"/>
  <c r="BF55" s="1"/>
  <c r="AW55" s="1"/>
  <c r="BE56"/>
  <c r="BF56" s="1"/>
  <c r="AW56" s="1"/>
  <c r="BE57"/>
  <c r="BF57" s="1"/>
  <c r="AW57" s="1"/>
  <c r="BE58"/>
  <c r="BE59"/>
  <c r="BF59" s="1"/>
  <c r="AW59" s="1"/>
  <c r="BE60"/>
  <c r="BF60" s="1"/>
  <c r="AW60" s="1"/>
  <c r="BE61"/>
  <c r="BF61" s="1"/>
  <c r="AW61" s="1"/>
  <c r="BE62"/>
  <c r="BF62" s="1"/>
  <c r="AW62" s="1"/>
  <c r="BE63"/>
  <c r="BF63" s="1"/>
  <c r="AW63" s="1"/>
  <c r="BE64"/>
  <c r="BF64" s="1"/>
  <c r="AW64" s="1"/>
  <c r="BE65"/>
  <c r="BF65" s="1"/>
  <c r="AW65" s="1"/>
  <c r="BE66"/>
  <c r="BE67"/>
  <c r="BF67" s="1"/>
  <c r="AW67" s="1"/>
  <c r="BE68"/>
  <c r="BF68" s="1"/>
  <c r="AW68" s="1"/>
  <c r="BE69"/>
  <c r="BF69" s="1"/>
  <c r="AW69" s="1"/>
  <c r="BE70"/>
  <c r="BF70" s="1"/>
  <c r="AW70" s="1"/>
  <c r="BE71"/>
  <c r="BF71" s="1"/>
  <c r="AW71" s="1"/>
  <c r="BE72"/>
  <c r="BF72" s="1"/>
  <c r="AW72" s="1"/>
  <c r="BE73"/>
  <c r="BF73" s="1"/>
  <c r="AW73" s="1"/>
  <c r="BE74"/>
  <c r="BE75"/>
  <c r="BF75" s="1"/>
  <c r="AW75" s="1"/>
  <c r="BE76"/>
  <c r="BF76" s="1"/>
  <c r="AW76" s="1"/>
  <c r="BE77"/>
  <c r="BF77" s="1"/>
  <c r="AW77" s="1"/>
  <c r="BE78"/>
  <c r="BF78" s="1"/>
  <c r="AW78" s="1"/>
  <c r="BE79"/>
  <c r="BF79" s="1"/>
  <c r="AW79" s="1"/>
  <c r="BE80"/>
  <c r="BF80" s="1"/>
  <c r="AW80" s="1"/>
  <c r="BE81"/>
  <c r="BF81" s="1"/>
  <c r="AW81" s="1"/>
  <c r="BE82"/>
  <c r="BE83"/>
  <c r="BF83" s="1"/>
  <c r="AW83" s="1"/>
  <c r="BE84"/>
  <c r="BF84" s="1"/>
  <c r="AW84" s="1"/>
  <c r="BE85"/>
  <c r="BF85" s="1"/>
  <c r="AW85" s="1"/>
  <c r="BE86"/>
  <c r="BF86" s="1"/>
  <c r="AW86" s="1"/>
  <c r="BE87"/>
  <c r="BF87" s="1"/>
  <c r="AW87" s="1"/>
  <c r="BE88"/>
  <c r="BF88" s="1"/>
  <c r="AW88" s="1"/>
  <c r="BE89"/>
  <c r="BF89" s="1"/>
  <c r="AW89" s="1"/>
  <c r="BE90"/>
  <c r="BE91"/>
  <c r="BF91" s="1"/>
  <c r="AW91" s="1"/>
  <c r="BE92"/>
  <c r="BF92" s="1"/>
  <c r="AW92" s="1"/>
  <c r="BE93"/>
  <c r="BF93" s="1"/>
  <c r="AW93" s="1"/>
  <c r="BE94"/>
  <c r="BF94" s="1"/>
  <c r="AW94" s="1"/>
  <c r="BE95"/>
  <c r="BF95" s="1"/>
  <c r="AW95" s="1"/>
  <c r="BE96"/>
  <c r="BF96" s="1"/>
  <c r="AW96" s="1"/>
  <c r="BE97"/>
  <c r="BF97" s="1"/>
  <c r="AW97" s="1"/>
  <c r="BE98"/>
  <c r="BE99"/>
  <c r="BF99" s="1"/>
  <c r="AW99" s="1"/>
  <c r="BE100"/>
  <c r="BF100" s="1"/>
  <c r="AW100" s="1"/>
  <c r="BE101"/>
  <c r="BF101" s="1"/>
  <c r="AW101" s="1"/>
  <c r="BE102"/>
  <c r="BF102" s="1"/>
  <c r="AW102" s="1"/>
  <c r="BE103"/>
  <c r="BF103" s="1"/>
  <c r="AW103" s="1"/>
  <c r="BE104"/>
  <c r="BF104" s="1"/>
  <c r="AW104" s="1"/>
  <c r="BE105"/>
  <c r="BF105" s="1"/>
  <c r="AW105" s="1"/>
  <c r="BE106"/>
  <c r="BE107"/>
  <c r="BF107" s="1"/>
  <c r="AW107" s="1"/>
  <c r="BE108"/>
  <c r="BF108" s="1"/>
  <c r="AW108" s="1"/>
  <c r="BE109"/>
  <c r="BF109" s="1"/>
  <c r="AW109" s="1"/>
  <c r="BE110"/>
  <c r="BF110" s="1"/>
  <c r="AW110" s="1"/>
  <c r="BE111"/>
  <c r="BF111" s="1"/>
  <c r="AW111" s="1"/>
  <c r="BE112"/>
  <c r="BF112" s="1"/>
  <c r="AW112" s="1"/>
  <c r="BE113"/>
  <c r="BF113" s="1"/>
  <c r="AW113" s="1"/>
  <c r="BE114"/>
  <c r="BE115"/>
  <c r="BF115" s="1"/>
  <c r="AW115" s="1"/>
  <c r="BE116"/>
  <c r="BF116" s="1"/>
  <c r="AW116" s="1"/>
  <c r="BE117"/>
  <c r="BF117" s="1"/>
  <c r="AW117" s="1"/>
  <c r="BE118"/>
  <c r="BF118" s="1"/>
  <c r="AW118" s="1"/>
  <c r="BE119"/>
  <c r="BF119" s="1"/>
  <c r="AW119" s="1"/>
  <c r="BE120"/>
  <c r="BF120" s="1"/>
  <c r="AW120" s="1"/>
  <c r="BE121"/>
  <c r="BF121" s="1"/>
  <c r="AW121" s="1"/>
  <c r="BE122"/>
  <c r="BE123"/>
  <c r="BF123" s="1"/>
  <c r="AW123" s="1"/>
  <c r="BE124"/>
  <c r="BE125"/>
  <c r="BF125" s="1"/>
  <c r="AW125" s="1"/>
  <c r="BE126"/>
  <c r="BF126" s="1"/>
  <c r="AW126" s="1"/>
  <c r="BE127"/>
  <c r="BF127" s="1"/>
  <c r="AW127" s="1"/>
  <c r="BE128"/>
  <c r="BF128" s="1"/>
  <c r="AW128" s="1"/>
  <c r="BE129"/>
  <c r="BF129" s="1"/>
  <c r="AW129" s="1"/>
  <c r="BE130"/>
  <c r="BE131"/>
  <c r="BF131" s="1"/>
  <c r="AW131" s="1"/>
  <c r="BE132"/>
  <c r="BF132" s="1"/>
  <c r="AW132" s="1"/>
  <c r="BE133"/>
  <c r="BF133" s="1"/>
  <c r="AW133" s="1"/>
  <c r="BE134"/>
  <c r="BF134" s="1"/>
  <c r="AW134" s="1"/>
  <c r="BE135"/>
  <c r="BF135" s="1"/>
  <c r="AW135" s="1"/>
  <c r="BE136"/>
  <c r="BF136" s="1"/>
  <c r="AW136" s="1"/>
  <c r="BE137"/>
  <c r="BF137" s="1"/>
  <c r="AW137" s="1"/>
  <c r="BE138"/>
  <c r="BE139"/>
  <c r="BF139" s="1"/>
  <c r="AW139" s="1"/>
  <c r="BE140"/>
  <c r="BF140" s="1"/>
  <c r="AW140" s="1"/>
  <c r="BE141"/>
  <c r="BF141" s="1"/>
  <c r="AW141" s="1"/>
  <c r="BE142"/>
  <c r="BE143"/>
  <c r="BF143" s="1"/>
  <c r="AW143" s="1"/>
  <c r="BE144"/>
  <c r="BF144" s="1"/>
  <c r="AW144" s="1"/>
  <c r="BE145"/>
  <c r="BF145" s="1"/>
  <c r="AW145" s="1"/>
  <c r="BE146"/>
  <c r="BE147"/>
  <c r="BF147" s="1"/>
  <c r="AW147" s="1"/>
  <c r="BE148"/>
  <c r="BF148" s="1"/>
  <c r="AW148" s="1"/>
  <c r="BE149"/>
  <c r="BF149" s="1"/>
  <c r="AW149" s="1"/>
  <c r="BE150"/>
  <c r="BE151"/>
  <c r="BF151" s="1"/>
  <c r="AW151" s="1"/>
  <c r="BE152"/>
  <c r="BF152" s="1"/>
  <c r="AW152" s="1"/>
  <c r="BE153"/>
  <c r="BF153" s="1"/>
  <c r="AW153" s="1"/>
  <c r="BE154"/>
  <c r="BF154" s="1"/>
  <c r="AW154" s="1"/>
  <c r="BE155"/>
  <c r="BF155" s="1"/>
  <c r="AW155" s="1"/>
  <c r="BE156"/>
  <c r="BF156" s="1"/>
  <c r="AW156" s="1"/>
  <c r="BE157"/>
  <c r="BF157" s="1"/>
  <c r="AW157" s="1"/>
  <c r="BE158"/>
  <c r="BE159"/>
  <c r="BF159" s="1"/>
  <c r="AW159" s="1"/>
  <c r="BE160"/>
  <c r="BF160" s="1"/>
  <c r="AW160" s="1"/>
  <c r="BE161"/>
  <c r="BF161" s="1"/>
  <c r="AW161" s="1"/>
  <c r="BE162"/>
  <c r="BF162" s="1"/>
  <c r="AW162" s="1"/>
  <c r="BE163"/>
  <c r="BF163" s="1"/>
  <c r="AW163" s="1"/>
  <c r="BE164"/>
  <c r="BF164" s="1"/>
  <c r="AW164" s="1"/>
  <c r="BE165"/>
  <c r="BF165" s="1"/>
  <c r="AW165" s="1"/>
  <c r="BE166"/>
  <c r="BE167"/>
  <c r="BF167" s="1"/>
  <c r="AW167" s="1"/>
  <c r="BE168"/>
  <c r="BF168" s="1"/>
  <c r="AW168" s="1"/>
  <c r="BE169"/>
  <c r="BF169" s="1"/>
  <c r="AW169" s="1"/>
  <c r="BE170"/>
  <c r="BF170" s="1"/>
  <c r="AW170" s="1"/>
  <c r="BE171"/>
  <c r="BF171" s="1"/>
  <c r="AW171" s="1"/>
  <c r="BE172"/>
  <c r="BF172" s="1"/>
  <c r="AW172" s="1"/>
  <c r="BE173"/>
  <c r="BF173" s="1"/>
  <c r="AW173" s="1"/>
  <c r="BE174"/>
  <c r="BE175"/>
  <c r="BF175" s="1"/>
  <c r="AW175" s="1"/>
  <c r="BE176"/>
  <c r="BF176" s="1"/>
  <c r="AW176" s="1"/>
  <c r="BE177"/>
  <c r="BF177" s="1"/>
  <c r="AW177" s="1"/>
  <c r="BE178"/>
  <c r="BF178" s="1"/>
  <c r="AW178" s="1"/>
  <c r="BE179"/>
  <c r="BF179" s="1"/>
  <c r="AW179" s="1"/>
  <c r="BE180"/>
  <c r="BF180" s="1"/>
  <c r="AW180" s="1"/>
  <c r="BE181"/>
  <c r="BF181" s="1"/>
  <c r="AW181" s="1"/>
  <c r="BE182"/>
  <c r="BE183"/>
  <c r="BF183" s="1"/>
  <c r="AW183" s="1"/>
  <c r="BE184"/>
  <c r="BF184" s="1"/>
  <c r="AW184" s="1"/>
  <c r="BE185"/>
  <c r="BF185" s="1"/>
  <c r="AW185" s="1"/>
  <c r="BE186"/>
  <c r="BF186" s="1"/>
  <c r="AW186" s="1"/>
  <c r="BE187"/>
  <c r="BF187" s="1"/>
  <c r="AW187" s="1"/>
  <c r="BE188"/>
  <c r="BF188" s="1"/>
  <c r="AW188" s="1"/>
  <c r="BE189"/>
  <c r="BF189" s="1"/>
  <c r="AW189" s="1"/>
  <c r="BE190"/>
  <c r="BE191"/>
  <c r="BF191" s="1"/>
  <c r="AW191" s="1"/>
  <c r="BE192"/>
  <c r="BF192" s="1"/>
  <c r="AW192" s="1"/>
  <c r="BE193"/>
  <c r="BF193" s="1"/>
  <c r="AW193" s="1"/>
  <c r="BE194"/>
  <c r="BF194" s="1"/>
  <c r="AW194" s="1"/>
  <c r="BE195"/>
  <c r="BF195" s="1"/>
  <c r="AW195" s="1"/>
  <c r="BE196"/>
  <c r="BF196" s="1"/>
  <c r="AW196" s="1"/>
  <c r="BE197"/>
  <c r="BF197" s="1"/>
  <c r="AW197" s="1"/>
  <c r="BE198"/>
  <c r="BE199"/>
  <c r="BF199" s="1"/>
  <c r="AW199" s="1"/>
  <c r="BE200"/>
  <c r="BF200" s="1"/>
  <c r="AW200" s="1"/>
  <c r="BE201"/>
  <c r="BF201" s="1"/>
  <c r="AW201" s="1"/>
  <c r="BE202"/>
  <c r="BF202" s="1"/>
  <c r="AW202" s="1"/>
  <c r="BE203"/>
  <c r="BF203" s="1"/>
  <c r="AW203" s="1"/>
  <c r="BE204"/>
  <c r="BF204" s="1"/>
  <c r="AW204" s="1"/>
  <c r="BE205"/>
  <c r="BF205" s="1"/>
  <c r="AW205" s="1"/>
  <c r="BE206"/>
  <c r="BE207"/>
  <c r="BF207" s="1"/>
  <c r="AW207" s="1"/>
  <c r="BE208"/>
  <c r="BF208" s="1"/>
  <c r="AW208" s="1"/>
  <c r="BE209"/>
  <c r="BF209" s="1"/>
  <c r="AW209" s="1"/>
  <c r="BE210"/>
  <c r="BF210" s="1"/>
  <c r="AW210" s="1"/>
  <c r="BE211"/>
  <c r="BF211" s="1"/>
  <c r="AW211" s="1"/>
  <c r="BE212"/>
  <c r="BF212" s="1"/>
  <c r="AW212" s="1"/>
  <c r="BE213"/>
  <c r="BF213" s="1"/>
  <c r="AW213" s="1"/>
  <c r="BE214"/>
  <c r="BE215"/>
  <c r="BE216"/>
  <c r="BE217"/>
  <c r="BE218"/>
  <c r="BE219"/>
  <c r="BE220"/>
  <c r="BE221"/>
  <c r="BE222"/>
  <c r="BE223"/>
  <c r="BF223" s="1"/>
  <c r="AW223" s="1"/>
  <c r="BE224"/>
  <c r="BF224" s="1"/>
  <c r="AW224" s="1"/>
  <c r="BE225"/>
  <c r="BF225" s="1"/>
  <c r="AW225" s="1"/>
  <c r="BE226"/>
  <c r="BE227"/>
  <c r="BF227" s="1"/>
  <c r="AW227" s="1"/>
  <c r="BE228"/>
  <c r="BF228" s="1"/>
  <c r="AW228" s="1"/>
  <c r="BE229"/>
  <c r="BF229" s="1"/>
  <c r="AW229" s="1"/>
  <c r="BE230"/>
  <c r="BE231"/>
  <c r="BF231" s="1"/>
  <c r="AW231" s="1"/>
  <c r="BE232"/>
  <c r="BF232" s="1"/>
  <c r="AW232" s="1"/>
  <c r="BE233"/>
  <c r="BF233" s="1"/>
  <c r="AW233" s="1"/>
  <c r="BE234"/>
  <c r="BF234" s="1"/>
  <c r="AW234" s="1"/>
  <c r="BE235"/>
  <c r="BF235" s="1"/>
  <c r="AW235" s="1"/>
  <c r="BE236"/>
  <c r="BF236" s="1"/>
  <c r="AW236" s="1"/>
  <c r="BE237"/>
  <c r="BF237" s="1"/>
  <c r="AW237" s="1"/>
  <c r="BE238"/>
  <c r="BE239"/>
  <c r="BF239" s="1"/>
  <c r="AW239" s="1"/>
  <c r="BE240"/>
  <c r="BF240" s="1"/>
  <c r="AW240" s="1"/>
  <c r="BE241"/>
  <c r="BF241" s="1"/>
  <c r="AW241" s="1"/>
  <c r="BE242"/>
  <c r="BF242" s="1"/>
  <c r="AW242" s="1"/>
  <c r="BE243"/>
  <c r="BF243" s="1"/>
  <c r="AW243" s="1"/>
  <c r="BE244"/>
  <c r="BF244" s="1"/>
  <c r="AW244" s="1"/>
  <c r="BE245"/>
  <c r="BF245" s="1"/>
  <c r="AW245" s="1"/>
  <c r="BE246"/>
  <c r="BE247"/>
  <c r="BF247" s="1"/>
  <c r="AW247" s="1"/>
  <c r="BE248"/>
  <c r="BF248" s="1"/>
  <c r="AW248" s="1"/>
  <c r="BE249"/>
  <c r="BF249" s="1"/>
  <c r="AW249" s="1"/>
  <c r="BE250"/>
  <c r="BF250" s="1"/>
  <c r="AW250" s="1"/>
  <c r="BE251"/>
  <c r="BF251" s="1"/>
  <c r="AW251" s="1"/>
  <c r="BE252"/>
  <c r="BF252" s="1"/>
  <c r="AW252" s="1"/>
  <c r="BE253"/>
  <c r="BF253" s="1"/>
  <c r="AW253" s="1"/>
  <c r="BE254"/>
  <c r="BE255"/>
  <c r="BF255" s="1"/>
  <c r="AW255" s="1"/>
  <c r="BE256"/>
  <c r="BF256" s="1"/>
  <c r="AW256" s="1"/>
  <c r="BE257"/>
  <c r="BF257" s="1"/>
  <c r="AW257" s="1"/>
  <c r="BE258"/>
  <c r="BF258" s="1"/>
  <c r="AW258" s="1"/>
  <c r="BE259"/>
  <c r="BF259" s="1"/>
  <c r="AW259" s="1"/>
  <c r="BE260"/>
  <c r="BF260" s="1"/>
  <c r="AW260" s="1"/>
  <c r="BE261"/>
  <c r="BF261" s="1"/>
  <c r="AW261" s="1"/>
  <c r="BE262"/>
  <c r="BE263"/>
  <c r="BF263" s="1"/>
  <c r="AW263" s="1"/>
  <c r="BE264"/>
  <c r="BF264" s="1"/>
  <c r="AW264" s="1"/>
  <c r="BE265"/>
  <c r="BF265" s="1"/>
  <c r="AW265" s="1"/>
  <c r="BE266"/>
  <c r="BF266" s="1"/>
  <c r="AW266" s="1"/>
  <c r="BE267"/>
  <c r="BF267" s="1"/>
  <c r="AW267" s="1"/>
  <c r="BE268"/>
  <c r="BF268" s="1"/>
  <c r="AW268" s="1"/>
  <c r="BE269"/>
  <c r="BF269" s="1"/>
  <c r="AW269" s="1"/>
  <c r="BE270"/>
  <c r="BE271"/>
  <c r="BF271" s="1"/>
  <c r="AW271" s="1"/>
  <c r="BE272"/>
  <c r="BF272" s="1"/>
  <c r="AW272" s="1"/>
  <c r="BE273"/>
  <c r="BF273" s="1"/>
  <c r="AW273" s="1"/>
  <c r="BE274"/>
  <c r="BE275"/>
  <c r="BF275" s="1"/>
  <c r="AW275" s="1"/>
  <c r="BE276"/>
  <c r="BF276" s="1"/>
  <c r="AW276" s="1"/>
  <c r="BE277"/>
  <c r="BF277" s="1"/>
  <c r="AW277" s="1"/>
  <c r="BE278"/>
  <c r="BF278" s="1"/>
  <c r="AW278" s="1"/>
  <c r="BE279"/>
  <c r="BF279" s="1"/>
  <c r="AW279" s="1"/>
  <c r="BE280"/>
  <c r="BF280" s="1"/>
  <c r="AW280" s="1"/>
  <c r="BE281"/>
  <c r="BF281" s="1"/>
  <c r="AW281" s="1"/>
  <c r="BE282"/>
  <c r="BE283"/>
  <c r="BF283" s="1"/>
  <c r="AW283" s="1"/>
  <c r="BE284"/>
  <c r="BF284" s="1"/>
  <c r="AW284" s="1"/>
  <c r="BE285"/>
  <c r="BF285" s="1"/>
  <c r="AW285" s="1"/>
  <c r="BE286"/>
  <c r="BE287"/>
  <c r="BF287" s="1"/>
  <c r="AW287" s="1"/>
  <c r="BE288"/>
  <c r="BF288" s="1"/>
  <c r="AW288" s="1"/>
  <c r="BE289"/>
  <c r="BF289" s="1"/>
  <c r="AW289" s="1"/>
  <c r="BE290"/>
  <c r="BE291"/>
  <c r="BF291" s="1"/>
  <c r="AW291" s="1"/>
  <c r="BE292"/>
  <c r="BF292" s="1"/>
  <c r="AW292" s="1"/>
  <c r="BE293"/>
  <c r="BF293" s="1"/>
  <c r="AW293" s="1"/>
  <c r="BE294"/>
  <c r="BF294" s="1"/>
  <c r="AW294" s="1"/>
  <c r="BE295"/>
  <c r="BF295" s="1"/>
  <c r="AW295" s="1"/>
  <c r="BE296"/>
  <c r="BF296" s="1"/>
  <c r="AW296" s="1"/>
  <c r="BE297"/>
  <c r="BF297" s="1"/>
  <c r="AW297" s="1"/>
  <c r="BE298"/>
  <c r="BE299"/>
  <c r="BF299" s="1"/>
  <c r="AW299" s="1"/>
  <c r="BE300"/>
  <c r="BF300" s="1"/>
  <c r="AW300" s="1"/>
  <c r="BE301"/>
  <c r="BF301" s="1"/>
  <c r="AW301" s="1"/>
  <c r="BE302"/>
  <c r="BE303"/>
  <c r="BF303" s="1"/>
  <c r="AW303" s="1"/>
  <c r="BE304"/>
  <c r="BF304" s="1"/>
  <c r="AW304" s="1"/>
  <c r="BE305"/>
  <c r="BF305" s="1"/>
  <c r="AW305" s="1"/>
  <c r="BE306"/>
  <c r="BF306" s="1"/>
  <c r="AW306" s="1"/>
  <c r="BE307"/>
  <c r="BF307" s="1"/>
  <c r="AW307" s="1"/>
  <c r="BE308"/>
  <c r="BF308" s="1"/>
  <c r="AW308" s="1"/>
  <c r="BE309"/>
  <c r="BF309" s="1"/>
  <c r="AW309" s="1"/>
  <c r="BE310"/>
  <c r="BE311"/>
  <c r="BF311" s="1"/>
  <c r="AW311" s="1"/>
  <c r="BE312"/>
  <c r="BF312" s="1"/>
  <c r="AW312" s="1"/>
  <c r="BE313"/>
  <c r="BF313" s="1"/>
  <c r="AW313" s="1"/>
  <c r="BE314"/>
  <c r="BE315"/>
  <c r="BF315" s="1"/>
  <c r="AW315" s="1"/>
  <c r="BE316"/>
  <c r="BF316" s="1"/>
  <c r="AW316" s="1"/>
  <c r="BE317"/>
  <c r="BF317" s="1"/>
  <c r="AW317" s="1"/>
  <c r="BE318"/>
  <c r="BE319"/>
  <c r="BF319" s="1"/>
  <c r="AW319" s="1"/>
  <c r="BE320"/>
  <c r="BF320" s="1"/>
  <c r="AW320" s="1"/>
  <c r="BE321"/>
  <c r="BF321" s="1"/>
  <c r="AW321" s="1"/>
  <c r="BE322"/>
  <c r="BF322" s="1"/>
  <c r="AW322" s="1"/>
  <c r="BE323"/>
  <c r="BF323" s="1"/>
  <c r="AW323" s="1"/>
  <c r="BE324"/>
  <c r="BF324" s="1"/>
  <c r="AW324" s="1"/>
  <c r="BE325"/>
  <c r="BF325" s="1"/>
  <c r="AW325" s="1"/>
  <c r="BE326"/>
  <c r="BE327"/>
  <c r="BF327" s="1"/>
  <c r="AW327" s="1"/>
  <c r="BE328"/>
  <c r="BF328" s="1"/>
  <c r="AW328" s="1"/>
  <c r="BE329"/>
  <c r="BF329" s="1"/>
  <c r="AW329" s="1"/>
  <c r="BE330"/>
  <c r="BE331"/>
  <c r="BF331" s="1"/>
  <c r="AW331" s="1"/>
  <c r="BE332"/>
  <c r="BF332" s="1"/>
  <c r="AW332" s="1"/>
  <c r="BE333"/>
  <c r="BF333" s="1"/>
  <c r="AW333" s="1"/>
  <c r="BE334"/>
  <c r="BE335"/>
  <c r="BF335" s="1"/>
  <c r="AW335" s="1"/>
  <c r="BE336"/>
  <c r="BF336" s="1"/>
  <c r="AW336" s="1"/>
  <c r="BE337"/>
  <c r="BF337" s="1"/>
  <c r="AW337" s="1"/>
  <c r="BE338"/>
  <c r="BF338" s="1"/>
  <c r="AW338" s="1"/>
  <c r="BE339"/>
  <c r="BF339" s="1"/>
  <c r="AW339" s="1"/>
  <c r="BE340"/>
  <c r="BF340" s="1"/>
  <c r="AW340" s="1"/>
  <c r="BE341"/>
  <c r="BF341" s="1"/>
  <c r="AW341" s="1"/>
  <c r="BE342"/>
  <c r="BE343"/>
  <c r="BF343" s="1"/>
  <c r="AW343" s="1"/>
  <c r="BE344"/>
  <c r="BF344" s="1"/>
  <c r="AW344" s="1"/>
  <c r="BE345"/>
  <c r="BF345" s="1"/>
  <c r="AW345" s="1"/>
  <c r="BE346"/>
  <c r="BE347"/>
  <c r="BF347" s="1"/>
  <c r="AW347" s="1"/>
  <c r="BE348"/>
  <c r="BF348" s="1"/>
  <c r="AW348" s="1"/>
  <c r="BE349"/>
  <c r="BF349" s="1"/>
  <c r="AW349" s="1"/>
  <c r="BE350"/>
  <c r="BE351"/>
  <c r="BF351" s="1"/>
  <c r="AW351" s="1"/>
  <c r="BE352"/>
  <c r="BE353"/>
  <c r="BF353" s="1"/>
  <c r="AW353" s="1"/>
  <c r="BE354"/>
  <c r="BF354" s="1"/>
  <c r="AW354" s="1"/>
  <c r="BE355"/>
  <c r="BF355" s="1"/>
  <c r="AW355" s="1"/>
  <c r="BE356"/>
  <c r="BE357"/>
  <c r="BE358"/>
  <c r="BE359"/>
  <c r="BE360"/>
  <c r="BF360" s="1"/>
  <c r="AW360" s="1"/>
  <c r="BE361"/>
  <c r="BE362"/>
  <c r="BE363"/>
  <c r="BE364"/>
  <c r="BF364" s="1"/>
  <c r="AW364" s="1"/>
  <c r="BE365"/>
  <c r="BF365" s="1"/>
  <c r="AW365" s="1"/>
  <c r="BE366"/>
  <c r="BE367"/>
  <c r="BE368"/>
  <c r="BE369"/>
  <c r="BE370"/>
  <c r="BE371"/>
  <c r="BE372"/>
  <c r="BE373"/>
  <c r="BE374"/>
  <c r="BE375"/>
  <c r="BF375" s="1"/>
  <c r="AW375" s="1"/>
  <c r="BE376"/>
  <c r="BE377"/>
  <c r="BE378"/>
  <c r="BE379"/>
  <c r="BE380"/>
  <c r="BE381"/>
  <c r="BE382"/>
  <c r="BE383"/>
  <c r="BE384"/>
  <c r="BE385"/>
  <c r="BE386"/>
  <c r="BE387"/>
  <c r="BE388"/>
  <c r="BE389"/>
  <c r="BE390"/>
  <c r="BE391"/>
  <c r="BE392"/>
  <c r="BE393"/>
  <c r="BE394"/>
  <c r="BE395"/>
  <c r="BE396"/>
  <c r="BE397"/>
  <c r="BE398"/>
  <c r="BE399"/>
  <c r="BE400"/>
  <c r="BE401"/>
  <c r="BE402"/>
  <c r="BE403"/>
  <c r="BE404"/>
  <c r="BE405"/>
  <c r="BE406"/>
  <c r="BE407"/>
  <c r="BE408"/>
  <c r="BE409"/>
  <c r="BE410"/>
  <c r="BE411"/>
  <c r="BE412"/>
  <c r="BE413"/>
  <c r="BE414"/>
  <c r="BE415"/>
  <c r="BE416"/>
  <c r="BE417"/>
  <c r="BE418"/>
  <c r="BE419"/>
  <c r="BE420"/>
  <c r="BE421"/>
  <c r="BE422"/>
  <c r="BE423"/>
  <c r="BE424"/>
  <c r="BE425"/>
  <c r="BE426"/>
  <c r="BE427"/>
  <c r="BE428"/>
  <c r="BE429"/>
  <c r="BF429" s="1"/>
  <c r="AW429" s="1"/>
  <c r="BE430"/>
  <c r="BF430" s="1"/>
  <c r="AW430" s="1"/>
  <c r="BE431"/>
  <c r="BF431" s="1"/>
  <c r="AW431" s="1"/>
  <c r="BE432"/>
  <c r="BF432" s="1"/>
  <c r="AW432" s="1"/>
  <c r="BE433"/>
  <c r="BF433" s="1"/>
  <c r="AW433" s="1"/>
  <c r="BE434"/>
  <c r="BE435"/>
  <c r="BF435" s="1"/>
  <c r="AW435" s="1"/>
  <c r="BE436"/>
  <c r="BF436" s="1"/>
  <c r="AW436" s="1"/>
  <c r="BE437"/>
  <c r="BF437" s="1"/>
  <c r="AW437" s="1"/>
  <c r="BE438"/>
  <c r="BF438" s="1"/>
  <c r="AW438" s="1"/>
  <c r="BE439"/>
  <c r="BF439" s="1"/>
  <c r="AW439" s="1"/>
  <c r="BE440"/>
  <c r="BF440" s="1"/>
  <c r="AW440" s="1"/>
  <c r="BE441"/>
  <c r="BF441" s="1"/>
  <c r="AW441" s="1"/>
  <c r="BE442"/>
  <c r="BE443"/>
  <c r="BF443" s="1"/>
  <c r="AW443" s="1"/>
  <c r="BE444"/>
  <c r="BF444" s="1"/>
  <c r="AW444" s="1"/>
  <c r="BE445"/>
  <c r="BF445" s="1"/>
  <c r="AW445" s="1"/>
  <c r="BE446"/>
  <c r="BF446" s="1"/>
  <c r="AW446" s="1"/>
  <c r="BE447"/>
  <c r="BF447" s="1"/>
  <c r="AW447" s="1"/>
  <c r="BE448"/>
  <c r="BF448" s="1"/>
  <c r="AW448" s="1"/>
  <c r="BE449"/>
  <c r="BF449" s="1"/>
  <c r="AW449" s="1"/>
  <c r="BE450"/>
  <c r="BE451"/>
  <c r="BF451" s="1"/>
  <c r="AW451" s="1"/>
  <c r="BE452"/>
  <c r="BF452" s="1"/>
  <c r="AW452" s="1"/>
  <c r="BE453"/>
  <c r="BF453" s="1"/>
  <c r="AW453" s="1"/>
  <c r="BE454"/>
  <c r="BF454" s="1"/>
  <c r="AW454" s="1"/>
  <c r="BE455"/>
  <c r="BF455" s="1"/>
  <c r="AW455" s="1"/>
  <c r="BE456"/>
  <c r="BF456" s="1"/>
  <c r="AW456" s="1"/>
  <c r="BE457"/>
  <c r="BF457" s="1"/>
  <c r="AW457" s="1"/>
  <c r="BE458"/>
  <c r="BE459"/>
  <c r="BF459" s="1"/>
  <c r="AW459" s="1"/>
  <c r="BE460"/>
  <c r="BF460" s="1"/>
  <c r="AW460" s="1"/>
  <c r="BE461"/>
  <c r="BF461" s="1"/>
  <c r="AW461" s="1"/>
  <c r="BE462"/>
  <c r="BF462" s="1"/>
  <c r="AW462" s="1"/>
  <c r="BE463"/>
  <c r="BF463" s="1"/>
  <c r="AW463" s="1"/>
  <c r="BE464"/>
  <c r="BF464" s="1"/>
  <c r="AW464" s="1"/>
  <c r="BE465"/>
  <c r="BF465" s="1"/>
  <c r="AW465" s="1"/>
  <c r="BE466"/>
  <c r="BE467"/>
  <c r="BF467" s="1"/>
  <c r="AW467" s="1"/>
  <c r="BE468"/>
  <c r="BF468" s="1"/>
  <c r="AW468" s="1"/>
  <c r="BE469"/>
  <c r="BF469" s="1"/>
  <c r="AW469" s="1"/>
  <c r="BE470"/>
  <c r="BF470" s="1"/>
  <c r="AW470" s="1"/>
  <c r="BE471"/>
  <c r="BF471" s="1"/>
  <c r="AW471" s="1"/>
  <c r="BE472"/>
  <c r="BF472" s="1"/>
  <c r="AW472" s="1"/>
  <c r="BE473"/>
  <c r="BF473" s="1"/>
  <c r="AW473" s="1"/>
  <c r="BE474"/>
  <c r="BE475"/>
  <c r="BF475" s="1"/>
  <c r="AW475" s="1"/>
  <c r="BE476"/>
  <c r="BF476" s="1"/>
  <c r="AW476" s="1"/>
  <c r="BE477"/>
  <c r="BF477" s="1"/>
  <c r="AW477" s="1"/>
  <c r="BE478"/>
  <c r="BF478" s="1"/>
  <c r="AW478" s="1"/>
  <c r="BE479"/>
  <c r="BF479" s="1"/>
  <c r="AW479" s="1"/>
  <c r="BE480"/>
  <c r="BF480" s="1"/>
  <c r="AW480" s="1"/>
  <c r="BE481"/>
  <c r="BF481" s="1"/>
  <c r="AW481" s="1"/>
  <c r="BE482"/>
  <c r="BE483"/>
  <c r="BF483" s="1"/>
  <c r="AW483" s="1"/>
  <c r="BE484"/>
  <c r="BF484" s="1"/>
  <c r="AW484" s="1"/>
  <c r="BE485"/>
  <c r="BF485" s="1"/>
  <c r="AW485" s="1"/>
  <c r="BE486"/>
  <c r="BF486" s="1"/>
  <c r="AW486" s="1"/>
  <c r="BE487"/>
  <c r="BF487" s="1"/>
  <c r="AW487" s="1"/>
  <c r="BE488"/>
  <c r="BF488" s="1"/>
  <c r="AW488" s="1"/>
  <c r="BE489"/>
  <c r="BF489" s="1"/>
  <c r="AW489" s="1"/>
  <c r="BE490"/>
  <c r="BE491"/>
  <c r="BF491" s="1"/>
  <c r="AW491" s="1"/>
  <c r="BE492"/>
  <c r="BF492" s="1"/>
  <c r="AW492" s="1"/>
  <c r="BE493"/>
  <c r="BF493" s="1"/>
  <c r="AW493" s="1"/>
  <c r="BE494"/>
  <c r="BF494" s="1"/>
  <c r="AW494" s="1"/>
  <c r="BE495"/>
  <c r="BF495" s="1"/>
  <c r="AW495" s="1"/>
  <c r="BE496"/>
  <c r="BF496" s="1"/>
  <c r="AW496" s="1"/>
  <c r="BE497"/>
  <c r="BF497" s="1"/>
  <c r="AW497" s="1"/>
  <c r="BE498"/>
  <c r="BE499"/>
  <c r="BF499" s="1"/>
  <c r="AW499" s="1"/>
  <c r="BE500"/>
  <c r="BF500" s="1"/>
  <c r="AW500" s="1"/>
  <c r="BE501"/>
  <c r="BF501" s="1"/>
  <c r="AW501" s="1"/>
  <c r="BE502"/>
  <c r="BF502" s="1"/>
  <c r="AW502" s="1"/>
  <c r="BE503"/>
  <c r="BF503" s="1"/>
  <c r="AW503" s="1"/>
  <c r="BE504"/>
  <c r="BF504" s="1"/>
  <c r="AW504" s="1"/>
  <c r="BE505"/>
  <c r="BF505" s="1"/>
  <c r="AW505" s="1"/>
  <c r="BE506"/>
  <c r="BE507"/>
  <c r="BF507" s="1"/>
  <c r="AW507" s="1"/>
  <c r="BE508"/>
  <c r="BF508" s="1"/>
  <c r="AW508" s="1"/>
  <c r="BE509"/>
  <c r="BF509" s="1"/>
  <c r="AW509" s="1"/>
  <c r="BE510"/>
  <c r="BE511"/>
  <c r="BF511" s="1"/>
  <c r="AW511" s="1"/>
  <c r="BE512"/>
  <c r="BF512" s="1"/>
  <c r="AW512" s="1"/>
  <c r="BE513"/>
  <c r="BF513" s="1"/>
  <c r="AW513" s="1"/>
  <c r="BE514"/>
  <c r="BE515"/>
  <c r="BF515" s="1"/>
  <c r="AW515" s="1"/>
  <c r="BE516"/>
  <c r="BF516" s="1"/>
  <c r="AW516" s="1"/>
  <c r="BE517"/>
  <c r="BF517" s="1"/>
  <c r="AW517" s="1"/>
  <c r="BE518"/>
  <c r="BE519"/>
  <c r="BF519" s="1"/>
  <c r="AW519" s="1"/>
  <c r="BE520"/>
  <c r="BF520" s="1"/>
  <c r="AW520" s="1"/>
  <c r="BE521"/>
  <c r="BF521" s="1"/>
  <c r="AW521" s="1"/>
  <c r="BE522"/>
  <c r="BF522" s="1"/>
  <c r="AW522" s="1"/>
  <c r="BE523"/>
  <c r="BF523" s="1"/>
  <c r="AW523" s="1"/>
  <c r="BE524"/>
  <c r="BF524" s="1"/>
  <c r="AW524" s="1"/>
  <c r="BE525"/>
  <c r="BF525" s="1"/>
  <c r="AW525" s="1"/>
  <c r="BE526"/>
  <c r="BE527"/>
  <c r="BF527" s="1"/>
  <c r="AW527" s="1"/>
  <c r="BE528"/>
  <c r="BF528" s="1"/>
  <c r="AW528" s="1"/>
  <c r="BE529"/>
  <c r="BF529" s="1"/>
  <c r="AW529" s="1"/>
  <c r="BE530"/>
  <c r="BF530" s="1"/>
  <c r="AW530" s="1"/>
  <c r="BE531"/>
  <c r="BF531" s="1"/>
  <c r="AW531" s="1"/>
  <c r="BE532"/>
  <c r="BF532" s="1"/>
  <c r="AW532" s="1"/>
  <c r="BE533"/>
  <c r="BF533" s="1"/>
  <c r="AW533" s="1"/>
  <c r="BE534"/>
  <c r="BE535"/>
  <c r="BF535" s="1"/>
  <c r="AW535" s="1"/>
  <c r="BE536"/>
  <c r="BF536" s="1"/>
  <c r="AW536" s="1"/>
  <c r="BE537"/>
  <c r="BF537" s="1"/>
  <c r="AW537" s="1"/>
  <c r="BE538"/>
  <c r="BF538" s="1"/>
  <c r="AW538" s="1"/>
  <c r="BE539"/>
  <c r="BF539" s="1"/>
  <c r="AW539" s="1"/>
  <c r="BE540"/>
  <c r="BF540" s="1"/>
  <c r="AW540" s="1"/>
  <c r="BE541"/>
  <c r="BF541" s="1"/>
  <c r="AW541" s="1"/>
  <c r="BE542"/>
  <c r="BE543"/>
  <c r="BF543" s="1"/>
  <c r="AW543" s="1"/>
  <c r="BE544"/>
  <c r="BF544" s="1"/>
  <c r="AW544" s="1"/>
  <c r="BE545"/>
  <c r="BF545" s="1"/>
  <c r="AW545" s="1"/>
  <c r="BE546"/>
  <c r="BF546" s="1"/>
  <c r="AW546" s="1"/>
  <c r="BE547"/>
  <c r="BF547" s="1"/>
  <c r="AW547" s="1"/>
  <c r="BE548"/>
  <c r="BF548" s="1"/>
  <c r="AW548" s="1"/>
  <c r="BE549"/>
  <c r="BF549" s="1"/>
  <c r="AW549" s="1"/>
  <c r="BE550"/>
  <c r="BE551"/>
  <c r="BF551" s="1"/>
  <c r="AW551" s="1"/>
  <c r="BE552"/>
  <c r="BF552" s="1"/>
  <c r="AW552" s="1"/>
  <c r="BE553"/>
  <c r="BF553" s="1"/>
  <c r="AW553" s="1"/>
  <c r="BE554"/>
  <c r="BE555"/>
  <c r="BF555" s="1"/>
  <c r="AW555" s="1"/>
  <c r="BE556"/>
  <c r="BF556" s="1"/>
  <c r="AW556" s="1"/>
  <c r="BE557"/>
  <c r="BF557" s="1"/>
  <c r="AW557" s="1"/>
  <c r="BE558"/>
  <c r="BE559"/>
  <c r="BF559" s="1"/>
  <c r="AW559" s="1"/>
  <c r="BE560"/>
  <c r="BF560" s="1"/>
  <c r="AW560" s="1"/>
  <c r="BE561"/>
  <c r="BF561" s="1"/>
  <c r="AW561" s="1"/>
  <c r="BE562"/>
  <c r="BE563"/>
  <c r="BF563" s="1"/>
  <c r="AW563" s="1"/>
  <c r="BE564"/>
  <c r="BF564" s="1"/>
  <c r="AW564" s="1"/>
  <c r="BE565"/>
  <c r="BF565" s="1"/>
  <c r="AW565" s="1"/>
  <c r="BE566"/>
  <c r="BE567"/>
  <c r="BF567" s="1"/>
  <c r="AW567" s="1"/>
  <c r="BE568"/>
  <c r="BF568" s="1"/>
  <c r="AW568" s="1"/>
  <c r="BE569"/>
  <c r="BF569" s="1"/>
  <c r="AW569" s="1"/>
  <c r="BE570"/>
  <c r="BE571"/>
  <c r="BF571" s="1"/>
  <c r="AW571" s="1"/>
  <c r="BE572"/>
  <c r="BF572" s="1"/>
  <c r="AW572" s="1"/>
  <c r="BE573"/>
  <c r="BF573" s="1"/>
  <c r="AW573" s="1"/>
  <c r="BE574"/>
  <c r="BE575"/>
  <c r="BF575" s="1"/>
  <c r="AW575" s="1"/>
  <c r="BE576"/>
  <c r="BF576" s="1"/>
  <c r="AW576" s="1"/>
  <c r="BE577"/>
  <c r="BF577" s="1"/>
  <c r="AW577" s="1"/>
  <c r="BE578"/>
  <c r="BE579"/>
  <c r="BF579" s="1"/>
  <c r="AW579" s="1"/>
  <c r="BE580"/>
  <c r="BF580" s="1"/>
  <c r="AW580" s="1"/>
  <c r="BE581"/>
  <c r="BF581" s="1"/>
  <c r="AW581" s="1"/>
  <c r="BE582"/>
  <c r="BE583"/>
  <c r="BF583" s="1"/>
  <c r="AW583" s="1"/>
  <c r="BE584"/>
  <c r="BF584" s="1"/>
  <c r="AW584" s="1"/>
  <c r="BE585"/>
  <c r="BF585" s="1"/>
  <c r="AW585" s="1"/>
  <c r="BE586"/>
  <c r="BE587"/>
  <c r="BF587" s="1"/>
  <c r="AW587" s="1"/>
  <c r="BE588"/>
  <c r="BF588" s="1"/>
  <c r="AW588" s="1"/>
  <c r="BE589"/>
  <c r="BF589" s="1"/>
  <c r="AW589" s="1"/>
  <c r="BE590"/>
  <c r="BE591"/>
  <c r="BF591" s="1"/>
  <c r="AW591" s="1"/>
  <c r="BE592"/>
  <c r="BF592" s="1"/>
  <c r="AW592" s="1"/>
  <c r="BE593"/>
  <c r="BF593" s="1"/>
  <c r="AW593" s="1"/>
  <c r="BE594"/>
  <c r="BE595"/>
  <c r="BF595" s="1"/>
  <c r="AW595" s="1"/>
  <c r="BE596"/>
  <c r="BF596" s="1"/>
  <c r="AW596" s="1"/>
  <c r="BE597"/>
  <c r="BF597" s="1"/>
  <c r="AW597" s="1"/>
  <c r="BE598"/>
  <c r="BE599"/>
  <c r="BF599" s="1"/>
  <c r="AW599" s="1"/>
  <c r="BE600"/>
  <c r="BF600" s="1"/>
  <c r="AW600" s="1"/>
  <c r="BE601"/>
  <c r="BF601" s="1"/>
  <c r="AW601" s="1"/>
  <c r="BE602"/>
  <c r="BE603"/>
  <c r="BF603" s="1"/>
  <c r="AW603" s="1"/>
  <c r="BE604"/>
  <c r="BF604" s="1"/>
  <c r="AW604" s="1"/>
  <c r="BE605"/>
  <c r="BF605" s="1"/>
  <c r="AW605" s="1"/>
  <c r="BE606"/>
  <c r="BE607"/>
  <c r="BF607" s="1"/>
  <c r="AW607" s="1"/>
  <c r="BE608"/>
  <c r="BF608" s="1"/>
  <c r="AW608" s="1"/>
  <c r="BE609"/>
  <c r="BF609" s="1"/>
  <c r="AW609" s="1"/>
  <c r="BE610"/>
  <c r="BE611"/>
  <c r="BF611" s="1"/>
  <c r="AW611" s="1"/>
  <c r="BE612"/>
  <c r="BF612" s="1"/>
  <c r="AW612" s="1"/>
  <c r="BE613"/>
  <c r="BF613" s="1"/>
  <c r="AW613" s="1"/>
  <c r="BE614"/>
  <c r="BE615"/>
  <c r="BF615" s="1"/>
  <c r="AW615" s="1"/>
  <c r="BE616"/>
  <c r="BF616" s="1"/>
  <c r="AW616" s="1"/>
  <c r="BE617"/>
  <c r="BF617" s="1"/>
  <c r="AW617" s="1"/>
  <c r="BE618"/>
  <c r="BE619"/>
  <c r="BF619" s="1"/>
  <c r="AW619" s="1"/>
  <c r="BE620"/>
  <c r="BF620" s="1"/>
  <c r="AW620" s="1"/>
  <c r="BE621"/>
  <c r="BF621" s="1"/>
  <c r="AW621" s="1"/>
  <c r="BE622"/>
  <c r="BF622" s="1"/>
  <c r="AW622" s="1"/>
  <c r="BE623"/>
  <c r="BF623" s="1"/>
  <c r="AW623" s="1"/>
  <c r="BE624"/>
  <c r="BF624" s="1"/>
  <c r="AW624" s="1"/>
  <c r="BE625"/>
  <c r="BF625" s="1"/>
  <c r="AW625" s="1"/>
  <c r="BE626"/>
  <c r="BE627"/>
  <c r="BF627" s="1"/>
  <c r="AW627" s="1"/>
  <c r="BE628"/>
  <c r="BF628" s="1"/>
  <c r="AW628" s="1"/>
  <c r="BE629"/>
  <c r="BF629" s="1"/>
  <c r="AW629" s="1"/>
  <c r="BE630"/>
  <c r="BF630" s="1"/>
  <c r="AW630" s="1"/>
  <c r="BE631"/>
  <c r="BF631" s="1"/>
  <c r="AW631" s="1"/>
  <c r="BE632"/>
  <c r="BF632" s="1"/>
  <c r="AW632" s="1"/>
  <c r="BE633"/>
  <c r="BF633" s="1"/>
  <c r="AW633" s="1"/>
  <c r="BE634"/>
  <c r="BE635"/>
  <c r="BF635" s="1"/>
  <c r="AW635" s="1"/>
  <c r="BE636"/>
  <c r="BF636" s="1"/>
  <c r="AW636" s="1"/>
  <c r="BE637"/>
  <c r="BF637" s="1"/>
  <c r="AW637" s="1"/>
  <c r="BE638"/>
  <c r="BE639"/>
  <c r="BF639" s="1"/>
  <c r="AW639" s="1"/>
  <c r="BE640"/>
  <c r="BE641"/>
  <c r="BF641" s="1"/>
  <c r="AW641" s="1"/>
  <c r="BE642"/>
  <c r="BE643"/>
  <c r="BF643" s="1"/>
  <c r="AW643" s="1"/>
  <c r="BE644"/>
  <c r="BF644" s="1"/>
  <c r="AW644" s="1"/>
  <c r="BE645"/>
  <c r="BF645" s="1"/>
  <c r="AW645" s="1"/>
  <c r="BE646"/>
  <c r="BE647"/>
  <c r="BF647" s="1"/>
  <c r="AW647" s="1"/>
  <c r="BE648"/>
  <c r="BF648" s="1"/>
  <c r="AW648" s="1"/>
  <c r="BE649"/>
  <c r="BF649" s="1"/>
  <c r="AW649" s="1"/>
  <c r="BE650"/>
  <c r="BE651"/>
  <c r="BF651" s="1"/>
  <c r="AW651" s="1"/>
  <c r="BE652"/>
  <c r="BF652" s="1"/>
  <c r="AW652" s="1"/>
  <c r="BE653"/>
  <c r="BF653" s="1"/>
  <c r="AW653" s="1"/>
  <c r="BE654"/>
  <c r="BE655"/>
  <c r="BF655" s="1"/>
  <c r="AW655" s="1"/>
  <c r="BE656"/>
  <c r="BF656" s="1"/>
  <c r="AW656" s="1"/>
  <c r="BE657"/>
  <c r="BF657" s="1"/>
  <c r="AW657" s="1"/>
  <c r="BE658"/>
  <c r="BE659"/>
  <c r="BF659" s="1"/>
  <c r="AW659" s="1"/>
  <c r="BE660"/>
  <c r="BF660" s="1"/>
  <c r="AW660" s="1"/>
  <c r="BE661"/>
  <c r="BF661" s="1"/>
  <c r="AW661" s="1"/>
  <c r="BE662"/>
  <c r="BE663"/>
  <c r="BF663" s="1"/>
  <c r="AW663" s="1"/>
  <c r="BE664"/>
  <c r="BF664" s="1"/>
  <c r="AW664" s="1"/>
  <c r="BE665"/>
  <c r="BF665" s="1"/>
  <c r="AW665" s="1"/>
  <c r="BE666"/>
  <c r="BE667"/>
  <c r="BF667" s="1"/>
  <c r="AW667" s="1"/>
  <c r="BE668"/>
  <c r="BF668" s="1"/>
  <c r="AW668" s="1"/>
  <c r="BE669"/>
  <c r="BF669" s="1"/>
  <c r="AW669" s="1"/>
  <c r="BE670"/>
  <c r="BE671"/>
  <c r="BF671" s="1"/>
  <c r="AW671" s="1"/>
  <c r="BE672"/>
  <c r="BF672" s="1"/>
  <c r="AW672" s="1"/>
  <c r="BE673"/>
  <c r="BF673" s="1"/>
  <c r="AW673" s="1"/>
  <c r="BE674"/>
  <c r="BE675"/>
  <c r="BF675" s="1"/>
  <c r="AW675" s="1"/>
  <c r="BE676"/>
  <c r="BF676" s="1"/>
  <c r="AW676" s="1"/>
  <c r="BE677"/>
  <c r="BF677" s="1"/>
  <c r="AW677" s="1"/>
  <c r="BE678"/>
  <c r="BE679"/>
  <c r="BF679" s="1"/>
  <c r="AW679" s="1"/>
  <c r="BE680"/>
  <c r="BF680" s="1"/>
  <c r="AW680" s="1"/>
  <c r="BE681"/>
  <c r="BF681" s="1"/>
  <c r="AW681" s="1"/>
  <c r="BE682"/>
  <c r="BE683"/>
  <c r="BF683" s="1"/>
  <c r="AW683" s="1"/>
  <c r="BE684"/>
  <c r="BF684" s="1"/>
  <c r="AW684" s="1"/>
  <c r="BE685"/>
  <c r="BF685" s="1"/>
  <c r="AW685" s="1"/>
  <c r="BE686"/>
  <c r="BE687"/>
  <c r="BF687" s="1"/>
  <c r="AW687" s="1"/>
  <c r="BE688"/>
  <c r="BF688" s="1"/>
  <c r="AW688" s="1"/>
  <c r="BE689"/>
  <c r="BE690"/>
  <c r="BE691"/>
  <c r="BF691" s="1"/>
  <c r="AW691" s="1"/>
  <c r="BE692"/>
  <c r="BF692" s="1"/>
  <c r="AW692" s="1"/>
  <c r="BE693"/>
  <c r="BF693" s="1"/>
  <c r="AW693" s="1"/>
  <c r="BE694"/>
  <c r="BF694" s="1"/>
  <c r="AW694" s="1"/>
  <c r="BE695"/>
  <c r="BF695" s="1"/>
  <c r="AW695" s="1"/>
  <c r="BE696"/>
  <c r="BF696" s="1"/>
  <c r="AW696" s="1"/>
  <c r="BE697"/>
  <c r="BF697" s="1"/>
  <c r="AW697" s="1"/>
  <c r="BE698"/>
  <c r="BE699"/>
  <c r="BF699" s="1"/>
  <c r="AW699" s="1"/>
  <c r="BE700"/>
  <c r="BF700" s="1"/>
  <c r="AW700" s="1"/>
  <c r="BE701"/>
  <c r="BE702"/>
  <c r="BE703"/>
  <c r="BF703" s="1"/>
  <c r="AW703" s="1"/>
  <c r="BE704"/>
  <c r="BE705"/>
  <c r="BE706"/>
  <c r="BF706" s="1"/>
  <c r="AW706" s="1"/>
  <c r="BE707"/>
  <c r="BE708"/>
  <c r="BF708" s="1"/>
  <c r="AW708" s="1"/>
  <c r="BE709"/>
  <c r="BF709" s="1"/>
  <c r="AW709" s="1"/>
  <c r="BE710"/>
  <c r="BE711"/>
  <c r="BF711" s="1"/>
  <c r="AW711" s="1"/>
  <c r="BE712"/>
  <c r="BE713"/>
  <c r="BE714"/>
  <c r="BE715"/>
  <c r="BE716"/>
  <c r="BF716" s="1"/>
  <c r="AW716" s="1"/>
  <c r="BE717"/>
  <c r="BE718"/>
  <c r="BE719"/>
  <c r="BF719" s="1"/>
  <c r="AW719" s="1"/>
  <c r="BE720"/>
  <c r="BE721"/>
  <c r="BE722"/>
  <c r="BE723"/>
  <c r="BE724"/>
  <c r="BE725"/>
  <c r="BE726"/>
  <c r="BE727"/>
  <c r="BE728"/>
  <c r="BE729"/>
  <c r="BE730"/>
  <c r="BE731"/>
  <c r="BE732"/>
  <c r="BE733"/>
  <c r="BE734"/>
  <c r="BE735"/>
  <c r="BF735" s="1"/>
  <c r="AW735" s="1"/>
  <c r="BE736"/>
  <c r="BF736" s="1"/>
  <c r="AW736" s="1"/>
  <c r="BE737"/>
  <c r="BF737" s="1"/>
  <c r="AW737" s="1"/>
  <c r="BE738"/>
  <c r="BE739"/>
  <c r="BF739" s="1"/>
  <c r="AW739" s="1"/>
  <c r="BE740"/>
  <c r="BF740" s="1"/>
  <c r="AW740" s="1"/>
  <c r="BE741"/>
  <c r="BF741" s="1"/>
  <c r="AW741" s="1"/>
  <c r="BE742"/>
  <c r="BE743"/>
  <c r="BF743" s="1"/>
  <c r="AW743" s="1"/>
  <c r="BE744"/>
  <c r="BF744" s="1"/>
  <c r="AW744" s="1"/>
  <c r="BE745"/>
  <c r="BF745" s="1"/>
  <c r="AW745" s="1"/>
  <c r="BE746"/>
  <c r="BE747"/>
  <c r="BF747" s="1"/>
  <c r="AW747" s="1"/>
  <c r="BE748"/>
  <c r="BF748" s="1"/>
  <c r="AW748" s="1"/>
  <c r="BE749"/>
  <c r="BF749" s="1"/>
  <c r="AW749" s="1"/>
  <c r="BE750"/>
  <c r="BE751"/>
  <c r="BF751" s="1"/>
  <c r="AW751" s="1"/>
  <c r="BE752"/>
  <c r="BF752" s="1"/>
  <c r="AW752" s="1"/>
  <c r="BE753"/>
  <c r="BF753" s="1"/>
  <c r="AW753" s="1"/>
  <c r="BE754"/>
  <c r="BE755"/>
  <c r="BF755" s="1"/>
  <c r="AW755" s="1"/>
  <c r="BE756"/>
  <c r="BF756" s="1"/>
  <c r="AW756" s="1"/>
  <c r="BE757"/>
  <c r="BF757" s="1"/>
  <c r="AW757" s="1"/>
  <c r="BE758"/>
  <c r="BE759"/>
  <c r="BF759" s="1"/>
  <c r="AW759" s="1"/>
  <c r="BE760"/>
  <c r="BF760" s="1"/>
  <c r="AW760" s="1"/>
  <c r="BE761"/>
  <c r="BF761" s="1"/>
  <c r="AW761" s="1"/>
  <c r="BE762"/>
  <c r="BE763"/>
  <c r="BF763" s="1"/>
  <c r="AW763" s="1"/>
  <c r="BE764"/>
  <c r="BF764" s="1"/>
  <c r="AW764" s="1"/>
  <c r="BE765"/>
  <c r="BF765" s="1"/>
  <c r="AW765" s="1"/>
  <c r="BE766"/>
  <c r="BE767"/>
  <c r="BF767" s="1"/>
  <c r="AW767" s="1"/>
  <c r="BE768"/>
  <c r="BF768" s="1"/>
  <c r="AW768" s="1"/>
  <c r="BE769"/>
  <c r="BF769" s="1"/>
  <c r="AW769" s="1"/>
  <c r="BE770"/>
  <c r="BE771"/>
  <c r="BF771" s="1"/>
  <c r="AW771" s="1"/>
  <c r="BE772"/>
  <c r="BF772" s="1"/>
  <c r="AW772" s="1"/>
  <c r="BE773"/>
  <c r="BF773" s="1"/>
  <c r="AW773" s="1"/>
  <c r="BE774"/>
  <c r="BE775"/>
  <c r="BF775" s="1"/>
  <c r="AW775" s="1"/>
  <c r="BE776"/>
  <c r="BF776" s="1"/>
  <c r="AW776" s="1"/>
  <c r="BE777"/>
  <c r="BF777" s="1"/>
  <c r="AW777" s="1"/>
  <c r="BE778"/>
  <c r="BE779"/>
  <c r="BF779" s="1"/>
  <c r="AW779" s="1"/>
  <c r="BE780"/>
  <c r="BF780" s="1"/>
  <c r="AW780" s="1"/>
  <c r="BE781"/>
  <c r="BF781" s="1"/>
  <c r="AW781" s="1"/>
  <c r="BE782"/>
  <c r="BF782" s="1"/>
  <c r="AW782" s="1"/>
  <c r="BE783"/>
  <c r="BF783" s="1"/>
  <c r="AW783" s="1"/>
  <c r="BE784"/>
  <c r="BF784" s="1"/>
  <c r="AW784" s="1"/>
  <c r="BE785"/>
  <c r="BF785" s="1"/>
  <c r="AW785" s="1"/>
  <c r="BE786"/>
  <c r="BE787"/>
  <c r="BF787" s="1"/>
  <c r="AW787" s="1"/>
  <c r="BE788"/>
  <c r="BF788" s="1"/>
  <c r="AW788" s="1"/>
  <c r="BE789"/>
  <c r="BF789" s="1"/>
  <c r="AW789" s="1"/>
  <c r="BE790"/>
  <c r="BF790" s="1"/>
  <c r="AW790" s="1"/>
  <c r="BE791"/>
  <c r="BF791" s="1"/>
  <c r="AW791" s="1"/>
  <c r="BE792"/>
  <c r="BF792" s="1"/>
  <c r="AW792" s="1"/>
  <c r="BE793"/>
  <c r="BF793" s="1"/>
  <c r="AW793" s="1"/>
  <c r="BE794"/>
  <c r="BE795"/>
  <c r="BF795" s="1"/>
  <c r="AW795" s="1"/>
  <c r="BE796"/>
  <c r="BF796" s="1"/>
  <c r="AW796" s="1"/>
  <c r="BE797"/>
  <c r="BF797" s="1"/>
  <c r="AW797" s="1"/>
  <c r="BE798"/>
  <c r="BF798" s="1"/>
  <c r="AW798" s="1"/>
  <c r="BE799"/>
  <c r="BF799" s="1"/>
  <c r="AW799" s="1"/>
  <c r="BE800"/>
  <c r="BF800" s="1"/>
  <c r="AW800" s="1"/>
  <c r="BE801"/>
  <c r="BF801" s="1"/>
  <c r="AW801" s="1"/>
  <c r="BE802"/>
  <c r="BE803"/>
  <c r="BF803" s="1"/>
  <c r="AW803" s="1"/>
  <c r="BE804"/>
  <c r="BF804" s="1"/>
  <c r="AW804" s="1"/>
  <c r="BE805"/>
  <c r="BF805" s="1"/>
  <c r="AW805" s="1"/>
  <c r="BE806"/>
  <c r="BF806" s="1"/>
  <c r="AW806" s="1"/>
  <c r="BE807"/>
  <c r="BF807" s="1"/>
  <c r="AW807" s="1"/>
  <c r="BE808"/>
  <c r="BF808" s="1"/>
  <c r="AW808" s="1"/>
  <c r="BE809"/>
  <c r="BF809" s="1"/>
  <c r="AW809" s="1"/>
  <c r="BE810"/>
  <c r="BE811"/>
  <c r="BF811" s="1"/>
  <c r="AW811" s="1"/>
  <c r="BE812"/>
  <c r="BF812" s="1"/>
  <c r="AW812" s="1"/>
  <c r="BE813"/>
  <c r="BF813" s="1"/>
  <c r="AW813" s="1"/>
  <c r="BE814"/>
  <c r="BE815"/>
  <c r="BF815" s="1"/>
  <c r="AW815" s="1"/>
  <c r="BE816"/>
  <c r="BF816" s="1"/>
  <c r="AW816" s="1"/>
  <c r="BE817"/>
  <c r="BF817" s="1"/>
  <c r="AW817" s="1"/>
  <c r="BE818"/>
  <c r="BE819"/>
  <c r="BF819" s="1"/>
  <c r="AW819" s="1"/>
  <c r="BE820"/>
  <c r="BF820" s="1"/>
  <c r="AW820" s="1"/>
  <c r="BE821"/>
  <c r="BF821" s="1"/>
  <c r="AW821" s="1"/>
  <c r="BE822"/>
  <c r="BE823"/>
  <c r="BF823" s="1"/>
  <c r="AW823" s="1"/>
  <c r="BE824"/>
  <c r="BF824" s="1"/>
  <c r="AW824" s="1"/>
  <c r="BE825"/>
  <c r="BF825" s="1"/>
  <c r="AW825" s="1"/>
  <c r="BE826"/>
  <c r="BE827"/>
  <c r="BF827" s="1"/>
  <c r="AW827" s="1"/>
  <c r="BE828"/>
  <c r="BF828" s="1"/>
  <c r="AW828" s="1"/>
  <c r="BE829"/>
  <c r="BF829" s="1"/>
  <c r="AW829" s="1"/>
  <c r="BE830"/>
  <c r="BF830" s="1"/>
  <c r="AW830" s="1"/>
  <c r="BE831"/>
  <c r="BF831" s="1"/>
  <c r="AW831" s="1"/>
  <c r="BE832"/>
  <c r="BF832" s="1"/>
  <c r="AW832" s="1"/>
  <c r="BE833"/>
  <c r="BF833" s="1"/>
  <c r="AW833" s="1"/>
  <c r="BE834"/>
  <c r="BE835"/>
  <c r="BF835" s="1"/>
  <c r="AW835" s="1"/>
  <c r="BE836"/>
  <c r="BF836" s="1"/>
  <c r="AW836" s="1"/>
  <c r="BE837"/>
  <c r="BF837" s="1"/>
  <c r="AW837" s="1"/>
  <c r="BE838"/>
  <c r="BF838" s="1"/>
  <c r="AW838" s="1"/>
  <c r="BE839"/>
  <c r="BF839" s="1"/>
  <c r="AW839" s="1"/>
  <c r="BE840"/>
  <c r="BF840" s="1"/>
  <c r="AW840" s="1"/>
  <c r="BE841"/>
  <c r="BF841" s="1"/>
  <c r="AW841" s="1"/>
  <c r="BE842"/>
  <c r="BE843"/>
  <c r="BF843" s="1"/>
  <c r="AW843" s="1"/>
  <c r="BE844"/>
  <c r="BF844" s="1"/>
  <c r="AW844" s="1"/>
  <c r="BE845"/>
  <c r="BF845" s="1"/>
  <c r="AW845" s="1"/>
  <c r="BE846"/>
  <c r="BF846" s="1"/>
  <c r="AW846" s="1"/>
  <c r="BE847"/>
  <c r="BF847" s="1"/>
  <c r="AW847" s="1"/>
  <c r="BE848"/>
  <c r="BF848" s="1"/>
  <c r="AW848" s="1"/>
  <c r="BE849"/>
  <c r="BF849" s="1"/>
  <c r="AW849" s="1"/>
  <c r="BE850"/>
  <c r="BE851"/>
  <c r="BF851" s="1"/>
  <c r="AW851" s="1"/>
  <c r="BE852"/>
  <c r="BF852" s="1"/>
  <c r="AW852" s="1"/>
  <c r="BE853"/>
  <c r="BF853" s="1"/>
  <c r="AW853" s="1"/>
  <c r="BE854"/>
  <c r="BF854" s="1"/>
  <c r="AW854" s="1"/>
  <c r="BE855"/>
  <c r="BF855" s="1"/>
  <c r="AW855" s="1"/>
  <c r="BE856"/>
  <c r="BF856" s="1"/>
  <c r="AW856" s="1"/>
  <c r="BE857"/>
  <c r="BF857" s="1"/>
  <c r="AW857" s="1"/>
  <c r="BE858"/>
  <c r="BE859"/>
  <c r="BF859" s="1"/>
  <c r="AW859" s="1"/>
  <c r="BE860"/>
  <c r="BF860" s="1"/>
  <c r="AW860" s="1"/>
  <c r="BE861"/>
  <c r="BF861" s="1"/>
  <c r="AW861" s="1"/>
  <c r="BE862"/>
  <c r="BF862" s="1"/>
  <c r="AW862" s="1"/>
  <c r="BE863"/>
  <c r="BF863" s="1"/>
  <c r="AW863" s="1"/>
  <c r="BE864"/>
  <c r="BF864" s="1"/>
  <c r="AW864" s="1"/>
  <c r="BE865"/>
  <c r="BF865" s="1"/>
  <c r="AW865" s="1"/>
  <c r="BE866"/>
  <c r="BE867"/>
  <c r="BF867" s="1"/>
  <c r="AW867" s="1"/>
  <c r="BE868"/>
  <c r="BF868" s="1"/>
  <c r="AW868" s="1"/>
  <c r="BE869"/>
  <c r="BF869" s="1"/>
  <c r="AW869" s="1"/>
  <c r="BE870"/>
  <c r="BF870" s="1"/>
  <c r="AW870" s="1"/>
  <c r="BE871"/>
  <c r="BF871" s="1"/>
  <c r="AW871" s="1"/>
  <c r="BE872"/>
  <c r="BF872" s="1"/>
  <c r="AW872" s="1"/>
  <c r="BE873"/>
  <c r="BF873" s="1"/>
  <c r="AW873" s="1"/>
  <c r="BE874"/>
  <c r="BE875"/>
  <c r="BF875" s="1"/>
  <c r="AW875" s="1"/>
  <c r="BE876"/>
  <c r="BF876" s="1"/>
  <c r="AW876" s="1"/>
  <c r="BE877"/>
  <c r="BF877" s="1"/>
  <c r="AW877" s="1"/>
  <c r="BE878"/>
  <c r="BE879"/>
  <c r="BF879" s="1"/>
  <c r="AW879" s="1"/>
  <c r="BE880"/>
  <c r="BF880" s="1"/>
  <c r="AW880" s="1"/>
  <c r="BE881"/>
  <c r="BF881" s="1"/>
  <c r="AW881" s="1"/>
  <c r="BE882"/>
  <c r="BE883"/>
  <c r="BF883" s="1"/>
  <c r="AW883" s="1"/>
  <c r="BE884"/>
  <c r="BF884" s="1"/>
  <c r="AW884" s="1"/>
  <c r="BE885"/>
  <c r="BF885" s="1"/>
  <c r="AW885" s="1"/>
  <c r="BE886"/>
  <c r="BE887"/>
  <c r="BF887" s="1"/>
  <c r="AW887" s="1"/>
  <c r="BE888"/>
  <c r="BF888" s="1"/>
  <c r="AW888" s="1"/>
  <c r="BE889"/>
  <c r="BF889" s="1"/>
  <c r="AW889" s="1"/>
  <c r="BE890"/>
  <c r="BE891"/>
  <c r="BF891" s="1"/>
  <c r="AW891" s="1"/>
  <c r="BE892"/>
  <c r="BF892" s="1"/>
  <c r="AW892" s="1"/>
  <c r="BE893"/>
  <c r="BF893" s="1"/>
  <c r="AW893" s="1"/>
  <c r="BE894"/>
  <c r="BE895"/>
  <c r="BF895" s="1"/>
  <c r="AW895" s="1"/>
  <c r="BE896"/>
  <c r="BF896" s="1"/>
  <c r="AW896" s="1"/>
  <c r="BE897"/>
  <c r="BF897" s="1"/>
  <c r="AW897" s="1"/>
  <c r="BE898"/>
  <c r="BE899"/>
  <c r="BF899" s="1"/>
  <c r="AW899" s="1"/>
  <c r="BE900"/>
  <c r="BF900" s="1"/>
  <c r="AW900" s="1"/>
  <c r="BE901"/>
  <c r="BF901" s="1"/>
  <c r="AW901" s="1"/>
  <c r="BE902"/>
  <c r="BE903"/>
  <c r="BF903" s="1"/>
  <c r="AW903" s="1"/>
  <c r="BE904"/>
  <c r="BF904" s="1"/>
  <c r="AW904" s="1"/>
  <c r="BE905"/>
  <c r="BF905" s="1"/>
  <c r="AW905" s="1"/>
  <c r="BE906"/>
  <c r="BE907"/>
  <c r="BF907" s="1"/>
  <c r="AW907" s="1"/>
  <c r="BE908"/>
  <c r="BF908" s="1"/>
  <c r="AW908" s="1"/>
  <c r="BE909"/>
  <c r="BF909" s="1"/>
  <c r="AW909" s="1"/>
  <c r="BE910"/>
  <c r="BE911"/>
  <c r="BF911" s="1"/>
  <c r="AW911" s="1"/>
  <c r="BE912"/>
  <c r="BF912" s="1"/>
  <c r="AW912" s="1"/>
  <c r="BE913"/>
  <c r="BF913" s="1"/>
  <c r="AW913" s="1"/>
  <c r="BE914"/>
  <c r="BE915"/>
  <c r="BF915" s="1"/>
  <c r="AW915" s="1"/>
  <c r="BE916"/>
  <c r="BF916" s="1"/>
  <c r="AW916" s="1"/>
  <c r="BE917"/>
  <c r="BF917" s="1"/>
  <c r="AW917" s="1"/>
  <c r="BE918"/>
  <c r="BE919"/>
  <c r="BF919" s="1"/>
  <c r="AW919" s="1"/>
  <c r="BE920"/>
  <c r="BF920" s="1"/>
  <c r="AW920" s="1"/>
  <c r="BE921"/>
  <c r="BF921" s="1"/>
  <c r="AW921" s="1"/>
  <c r="BE922"/>
  <c r="BF922" s="1"/>
  <c r="AW922" s="1"/>
  <c r="BE923"/>
  <c r="BF923" s="1"/>
  <c r="AW923" s="1"/>
  <c r="BE924"/>
  <c r="BF924" s="1"/>
  <c r="AW924" s="1"/>
  <c r="BE925"/>
  <c r="BF925" s="1"/>
  <c r="AW925" s="1"/>
  <c r="BE926"/>
  <c r="BE927"/>
  <c r="BF927" s="1"/>
  <c r="AW927" s="1"/>
  <c r="BE928"/>
  <c r="BF928" s="1"/>
  <c r="AW928" s="1"/>
  <c r="BE929"/>
  <c r="BF929" s="1"/>
  <c r="AW929" s="1"/>
  <c r="BE930"/>
  <c r="BF930" s="1"/>
  <c r="AW930" s="1"/>
  <c r="BE931"/>
  <c r="BF931" s="1"/>
  <c r="AW931" s="1"/>
  <c r="BE932"/>
  <c r="BF932" s="1"/>
  <c r="AW932" s="1"/>
  <c r="BE933"/>
  <c r="BF933" s="1"/>
  <c r="AW933" s="1"/>
  <c r="BE934"/>
  <c r="BE935"/>
  <c r="BF935" s="1"/>
  <c r="AW935" s="1"/>
  <c r="BE936"/>
  <c r="BF936" s="1"/>
  <c r="AW936" s="1"/>
  <c r="BE937"/>
  <c r="BF937" s="1"/>
  <c r="AW937" s="1"/>
  <c r="BE938"/>
  <c r="BF938" s="1"/>
  <c r="AW938" s="1"/>
  <c r="BE939"/>
  <c r="BF939" s="1"/>
  <c r="AW939" s="1"/>
  <c r="BE940"/>
  <c r="BF940" s="1"/>
  <c r="AW940" s="1"/>
  <c r="BE941"/>
  <c r="BF941" s="1"/>
  <c r="AW941" s="1"/>
  <c r="BE942"/>
  <c r="BE943"/>
  <c r="BF943" s="1"/>
  <c r="AW943" s="1"/>
  <c r="BE944"/>
  <c r="BF944" s="1"/>
  <c r="AW944" s="1"/>
  <c r="BE945"/>
  <c r="BF945" s="1"/>
  <c r="AW945" s="1"/>
  <c r="BE946"/>
  <c r="BF946" s="1"/>
  <c r="AW946" s="1"/>
  <c r="BE947"/>
  <c r="BF947" s="1"/>
  <c r="AW947" s="1"/>
  <c r="BE948"/>
  <c r="BF948" s="1"/>
  <c r="AW948" s="1"/>
  <c r="BE949"/>
  <c r="BF949" s="1"/>
  <c r="AW949" s="1"/>
  <c r="BE950"/>
  <c r="BE951"/>
  <c r="BF951" s="1"/>
  <c r="AW951" s="1"/>
  <c r="BE952"/>
  <c r="BF952" s="1"/>
  <c r="AW952" s="1"/>
  <c r="BE953"/>
  <c r="BF953" s="1"/>
  <c r="AW953" s="1"/>
  <c r="BE954"/>
  <c r="BF954" s="1"/>
  <c r="AW954" s="1"/>
  <c r="BE955"/>
  <c r="BF955" s="1"/>
  <c r="AW955" s="1"/>
  <c r="BE956"/>
  <c r="BF956" s="1"/>
  <c r="AW956" s="1"/>
  <c r="BE957"/>
  <c r="BF957" s="1"/>
  <c r="AW957" s="1"/>
  <c r="BE958"/>
  <c r="BE959"/>
  <c r="BF959" s="1"/>
  <c r="AW959" s="1"/>
  <c r="BE960"/>
  <c r="BF960" s="1"/>
  <c r="AW960" s="1"/>
  <c r="BE961"/>
  <c r="BF961" s="1"/>
  <c r="AW961" s="1"/>
  <c r="BE962"/>
  <c r="BE963"/>
  <c r="BE964"/>
  <c r="BF964" s="1"/>
  <c r="AW964" s="1"/>
  <c r="BE965"/>
  <c r="BF965" s="1"/>
  <c r="AW965" s="1"/>
  <c r="BE966"/>
  <c r="BE967"/>
  <c r="BF967" s="1"/>
  <c r="AW967" s="1"/>
  <c r="BE968"/>
  <c r="BF968" s="1"/>
  <c r="AW968" s="1"/>
  <c r="BE969"/>
  <c r="BF969" s="1"/>
  <c r="AW969" s="1"/>
  <c r="BE970"/>
  <c r="BE971"/>
  <c r="BF971" s="1"/>
  <c r="AW971" s="1"/>
  <c r="BE972"/>
  <c r="BF972" s="1"/>
  <c r="AW972" s="1"/>
  <c r="BE973"/>
  <c r="BF973" s="1"/>
  <c r="AW973" s="1"/>
  <c r="BE974"/>
  <c r="BE975"/>
  <c r="BF975" s="1"/>
  <c r="AW975" s="1"/>
  <c r="BE976"/>
  <c r="BF976" s="1"/>
  <c r="AW976" s="1"/>
  <c r="BE977"/>
  <c r="BF977" s="1"/>
  <c r="AW977" s="1"/>
  <c r="BE978"/>
  <c r="BE979"/>
  <c r="BE980"/>
  <c r="BF980" s="1"/>
  <c r="AW980" s="1"/>
  <c r="BE981"/>
  <c r="BF981" s="1"/>
  <c r="AW981" s="1"/>
  <c r="BE982"/>
  <c r="BE983"/>
  <c r="BF983" s="1"/>
  <c r="AW983" s="1"/>
  <c r="BE984"/>
  <c r="BE985"/>
  <c r="BF985" s="1"/>
  <c r="AW985" s="1"/>
  <c r="BE986"/>
  <c r="BE987"/>
  <c r="BF987" s="1"/>
  <c r="AW987" s="1"/>
  <c r="BE988"/>
  <c r="BF988" s="1"/>
  <c r="AW988" s="1"/>
  <c r="BE989"/>
  <c r="BF989" s="1"/>
  <c r="AW989" s="1"/>
  <c r="BE990"/>
  <c r="BE991"/>
  <c r="BF991" s="1"/>
  <c r="AW991" s="1"/>
  <c r="BE992"/>
  <c r="BF992" s="1"/>
  <c r="AW992" s="1"/>
  <c r="BE993"/>
  <c r="BF993" s="1"/>
  <c r="AW993" s="1"/>
  <c r="BE994"/>
  <c r="BF994" s="1"/>
  <c r="AW994" s="1"/>
  <c r="BE995"/>
  <c r="BF995" s="1"/>
  <c r="AW995" s="1"/>
  <c r="BE996"/>
  <c r="BF996" s="1"/>
  <c r="AW996" s="1"/>
  <c r="BE997"/>
  <c r="BF997" s="1"/>
  <c r="AW997" s="1"/>
  <c r="BE998"/>
  <c r="BE999"/>
  <c r="BF999" s="1"/>
  <c r="AW999" s="1"/>
  <c r="BE1000"/>
  <c r="BF1000" s="1"/>
  <c r="AW1000" s="1"/>
  <c r="BE1001"/>
  <c r="BF1001" s="1"/>
  <c r="AW1001" s="1"/>
  <c r="BE1002"/>
  <c r="BF1002" s="1"/>
  <c r="AW1002" s="1"/>
  <c r="BE1003"/>
  <c r="BF1003" s="1"/>
  <c r="AW1003" s="1"/>
  <c r="BE1004"/>
  <c r="BF1004" s="1"/>
  <c r="AW1004" s="1"/>
  <c r="BE1005"/>
  <c r="BF1005" s="1"/>
  <c r="AW1005" s="1"/>
  <c r="BE1006"/>
  <c r="BE1007"/>
  <c r="BF1007" s="1"/>
  <c r="AW1007" s="1"/>
  <c r="BE1008"/>
  <c r="BF1008" s="1"/>
  <c r="AW1008" s="1"/>
  <c r="BE1009"/>
  <c r="BF1009" s="1"/>
  <c r="AW1009" s="1"/>
  <c r="BE1010"/>
  <c r="BF1010" s="1"/>
  <c r="AW1010" s="1"/>
  <c r="BE1011"/>
  <c r="BF1011" s="1"/>
  <c r="AW1011" s="1"/>
  <c r="BE1012"/>
  <c r="BF1012" s="1"/>
  <c r="AW1012" s="1"/>
  <c r="BE1013"/>
  <c r="BF1013" s="1"/>
  <c r="AW1013" s="1"/>
  <c r="BE1014"/>
  <c r="BE1015"/>
  <c r="BF1015" s="1"/>
  <c r="AW1015" s="1"/>
  <c r="BE1016"/>
  <c r="BF1016" s="1"/>
  <c r="AW1016" s="1"/>
  <c r="BE1017"/>
  <c r="BF1017" s="1"/>
  <c r="AW1017" s="1"/>
  <c r="BE1018"/>
  <c r="BF1018" s="1"/>
  <c r="AW1018" s="1"/>
  <c r="BE1019"/>
  <c r="BF1019" s="1"/>
  <c r="AW1019" s="1"/>
  <c r="BE1020"/>
  <c r="BF1020" s="1"/>
  <c r="AW1020" s="1"/>
  <c r="BE1021"/>
  <c r="BF1021" s="1"/>
  <c r="AW1021" s="1"/>
  <c r="BE1022"/>
  <c r="BE1023"/>
  <c r="BF1023" s="1"/>
  <c r="AW1023" s="1"/>
  <c r="BE1024"/>
  <c r="BF1024" s="1"/>
  <c r="AW1024" s="1"/>
  <c r="BE1025"/>
  <c r="BF1025" s="1"/>
  <c r="AW1025" s="1"/>
  <c r="BE1026"/>
  <c r="BF1026" s="1"/>
  <c r="AW1026" s="1"/>
  <c r="BE1027"/>
  <c r="BF1027" s="1"/>
  <c r="AW1027" s="1"/>
  <c r="BE1028"/>
  <c r="BF1028" s="1"/>
  <c r="AW1028" s="1"/>
  <c r="BE1029"/>
  <c r="BF1029" s="1"/>
  <c r="AW1029" s="1"/>
  <c r="BE1030"/>
  <c r="BE1031"/>
  <c r="BF1031" s="1"/>
  <c r="AW1031" s="1"/>
  <c r="BE1032"/>
  <c r="BF1032" s="1"/>
  <c r="AW1032" s="1"/>
  <c r="BE1033"/>
  <c r="BF1033" s="1"/>
  <c r="AW1033" s="1"/>
  <c r="BE1034"/>
  <c r="BF1034" s="1"/>
  <c r="AW1034" s="1"/>
  <c r="BE1035"/>
  <c r="BF1035" s="1"/>
  <c r="AW1035" s="1"/>
  <c r="BE1036"/>
  <c r="BF1036" s="1"/>
  <c r="AW1036" s="1"/>
  <c r="BE1037"/>
  <c r="BF1037" s="1"/>
  <c r="AW1037" s="1"/>
  <c r="BE1038"/>
  <c r="BE1039"/>
  <c r="BF1039" s="1"/>
  <c r="AW1039" s="1"/>
  <c r="BE1040"/>
  <c r="BF1040" s="1"/>
  <c r="AW1040" s="1"/>
  <c r="BE1041"/>
  <c r="BF1041" s="1"/>
  <c r="AW1041" s="1"/>
  <c r="BE1042"/>
  <c r="BF1042" s="1"/>
  <c r="AW1042" s="1"/>
  <c r="BE1043"/>
  <c r="BF1043" s="1"/>
  <c r="AW1043" s="1"/>
  <c r="BE1044"/>
  <c r="BF1044" s="1"/>
  <c r="AW1044" s="1"/>
  <c r="BE1045"/>
  <c r="BF1045" s="1"/>
  <c r="AW1045" s="1"/>
  <c r="BE1046"/>
  <c r="BE1047"/>
  <c r="BF1047" s="1"/>
  <c r="AW1047" s="1"/>
  <c r="BE1048"/>
  <c r="BF1048" s="1"/>
  <c r="AW1048" s="1"/>
  <c r="BE1049"/>
  <c r="BF1049" s="1"/>
  <c r="AW1049" s="1"/>
  <c r="BE1050"/>
  <c r="BF1050" s="1"/>
  <c r="AW1050" s="1"/>
  <c r="BE1051"/>
  <c r="BF1051" s="1"/>
  <c r="AW1051" s="1"/>
  <c r="BE1052"/>
  <c r="BF1052" s="1"/>
  <c r="AW1052" s="1"/>
  <c r="BE1053"/>
  <c r="BF1053" s="1"/>
  <c r="AW1053" s="1"/>
  <c r="BE1054"/>
  <c r="BE1055"/>
  <c r="BF1055" s="1"/>
  <c r="AW1055" s="1"/>
  <c r="BE1056"/>
  <c r="BF1056" s="1"/>
  <c r="AW1056" s="1"/>
  <c r="BE1057"/>
  <c r="BF1057" s="1"/>
  <c r="AW1057" s="1"/>
  <c r="BE1058"/>
  <c r="BE1059"/>
  <c r="BF1059" s="1"/>
  <c r="AW1059" s="1"/>
  <c r="BE1060"/>
  <c r="BF1060" s="1"/>
  <c r="AW1060" s="1"/>
  <c r="BE1061"/>
  <c r="BF1061" s="1"/>
  <c r="AW1061" s="1"/>
  <c r="BE1062"/>
  <c r="BE1063"/>
  <c r="BF1063" s="1"/>
  <c r="AW1063" s="1"/>
  <c r="BE1064"/>
  <c r="BE1065"/>
  <c r="BF1065" s="1"/>
  <c r="AW1065" s="1"/>
  <c r="BE1066"/>
  <c r="BE1067"/>
  <c r="BF1067" s="1"/>
  <c r="AW1067" s="1"/>
  <c r="BE1068"/>
  <c r="BF1068" s="1"/>
  <c r="AW1068" s="1"/>
  <c r="BE1069"/>
  <c r="BF1069" s="1"/>
  <c r="AW1069" s="1"/>
  <c r="BE1070"/>
  <c r="BE1071"/>
  <c r="BE1072"/>
  <c r="BE1073"/>
  <c r="BE1074"/>
  <c r="BF1074" s="1"/>
  <c r="AW1074" s="1"/>
  <c r="BE1075"/>
  <c r="BE1076"/>
  <c r="BE1077"/>
  <c r="BE1078"/>
  <c r="BE1079"/>
  <c r="BE1080"/>
  <c r="BE1081"/>
  <c r="BE1082"/>
  <c r="BE1083"/>
  <c r="BF1083" s="1"/>
  <c r="AW1083" s="1"/>
  <c r="BE1084"/>
  <c r="BE1085"/>
  <c r="BF1085" s="1"/>
  <c r="AW1085" s="1"/>
  <c r="BE1086"/>
  <c r="BE1087"/>
  <c r="BE1088"/>
  <c r="BE1089"/>
  <c r="BE1090"/>
  <c r="BE1091"/>
  <c r="BE1092"/>
  <c r="BE1093"/>
  <c r="BE1094"/>
  <c r="BE1095"/>
  <c r="BE1096"/>
  <c r="BE1097"/>
  <c r="BE1098"/>
  <c r="BE1099"/>
  <c r="BE1100"/>
  <c r="BE1101"/>
  <c r="BE1102"/>
  <c r="BE1103"/>
  <c r="BE1104"/>
  <c r="BE1105"/>
  <c r="BE1106"/>
  <c r="BE1107"/>
  <c r="BE1108"/>
  <c r="BE1109"/>
  <c r="BE1110"/>
  <c r="BE1111"/>
  <c r="BE1112"/>
  <c r="BE1113"/>
  <c r="BE1114"/>
  <c r="BE1115"/>
  <c r="BF1115" s="1"/>
  <c r="AW1115" s="1"/>
  <c r="BE1116"/>
  <c r="BF1116" s="1"/>
  <c r="AW1116" s="1"/>
  <c r="BE1117"/>
  <c r="BF1117" s="1"/>
  <c r="AW1117" s="1"/>
  <c r="BE1118"/>
  <c r="BE1119"/>
  <c r="BF1119" s="1"/>
  <c r="AW1119" s="1"/>
  <c r="BE1120"/>
  <c r="BF1120" s="1"/>
  <c r="AW1120" s="1"/>
  <c r="BE1121"/>
  <c r="BF1121" s="1"/>
  <c r="AW1121" s="1"/>
  <c r="BE1122"/>
  <c r="BE1123"/>
  <c r="BF1123" s="1"/>
  <c r="AW1123" s="1"/>
  <c r="BE1124"/>
  <c r="BF1124" s="1"/>
  <c r="AW1124" s="1"/>
  <c r="BE1125"/>
  <c r="BF1125" s="1"/>
  <c r="AW1125" s="1"/>
  <c r="BE1126"/>
  <c r="BE1127"/>
  <c r="BF1127" s="1"/>
  <c r="AW1127" s="1"/>
  <c r="BE1128"/>
  <c r="BF1128" s="1"/>
  <c r="AW1128" s="1"/>
  <c r="BE1129"/>
  <c r="BF1129" s="1"/>
  <c r="AW1129" s="1"/>
  <c r="BE1130"/>
  <c r="BE1131"/>
  <c r="BF1131" s="1"/>
  <c r="AW1131" s="1"/>
  <c r="BE1132"/>
  <c r="BF1132" s="1"/>
  <c r="AW1132" s="1"/>
  <c r="BE1133"/>
  <c r="BF1133" s="1"/>
  <c r="AW1133" s="1"/>
  <c r="BE1134"/>
  <c r="BE1135"/>
  <c r="BF1135" s="1"/>
  <c r="AW1135" s="1"/>
  <c r="BE1136"/>
  <c r="BF1136" s="1"/>
  <c r="AW1136" s="1"/>
  <c r="BE1137"/>
  <c r="BF1137" s="1"/>
  <c r="AW1137" s="1"/>
  <c r="BE1138"/>
  <c r="BE1139"/>
  <c r="BF1139" s="1"/>
  <c r="AW1139" s="1"/>
  <c r="BE1140"/>
  <c r="BF1140" s="1"/>
  <c r="AW1140" s="1"/>
  <c r="BE1141"/>
  <c r="BF1141" s="1"/>
  <c r="AW1141" s="1"/>
  <c r="BE1142"/>
  <c r="BE1143"/>
  <c r="BF1143" s="1"/>
  <c r="AW1143" s="1"/>
  <c r="BE1144"/>
  <c r="BF1144" s="1"/>
  <c r="AW1144" s="1"/>
  <c r="BE1145"/>
  <c r="BF1145" s="1"/>
  <c r="AW1145" s="1"/>
  <c r="BE1146"/>
  <c r="BE1147"/>
  <c r="BF1147" s="1"/>
  <c r="AW1147" s="1"/>
  <c r="BE1148"/>
  <c r="BF1148" s="1"/>
  <c r="AW1148" s="1"/>
  <c r="BE1149"/>
  <c r="BF1149" s="1"/>
  <c r="AW1149" s="1"/>
  <c r="BE1150"/>
  <c r="BE1151"/>
  <c r="BF1151" s="1"/>
  <c r="AW1151" s="1"/>
  <c r="BE1152"/>
  <c r="BF1152" s="1"/>
  <c r="AW1152" s="1"/>
  <c r="BE1153"/>
  <c r="BF1153" s="1"/>
  <c r="AW1153" s="1"/>
  <c r="BE1154"/>
  <c r="BE1155"/>
  <c r="BF1155" s="1"/>
  <c r="AW1155" s="1"/>
  <c r="BE1156"/>
  <c r="BF1156" s="1"/>
  <c r="AW1156" s="1"/>
  <c r="BE1157"/>
  <c r="BF1157" s="1"/>
  <c r="AW1157" s="1"/>
  <c r="BE1158"/>
  <c r="BE1159"/>
  <c r="BF1159" s="1"/>
  <c r="AW1159" s="1"/>
  <c r="BE1160"/>
  <c r="BF1160" s="1"/>
  <c r="AW1160" s="1"/>
  <c r="BE1161"/>
  <c r="BF1161" s="1"/>
  <c r="AW1161" s="1"/>
  <c r="BE1162"/>
  <c r="BE1163"/>
  <c r="BF1163" s="1"/>
  <c r="AW1163" s="1"/>
  <c r="BE1164"/>
  <c r="BF1164" s="1"/>
  <c r="AW1164" s="1"/>
  <c r="BE1165"/>
  <c r="BF1165" s="1"/>
  <c r="AW1165" s="1"/>
  <c r="BE1166"/>
  <c r="BE1167"/>
  <c r="BF1167" s="1"/>
  <c r="AW1167" s="1"/>
  <c r="BE1168"/>
  <c r="BF1168" s="1"/>
  <c r="AW1168" s="1"/>
  <c r="BE1169"/>
  <c r="BF1169" s="1"/>
  <c r="AW1169" s="1"/>
  <c r="BE1170"/>
  <c r="BE1171"/>
  <c r="BF1171" s="1"/>
  <c r="AW1171" s="1"/>
  <c r="BE1172"/>
  <c r="BF1172" s="1"/>
  <c r="AW1172" s="1"/>
  <c r="BE1173"/>
  <c r="BF1173" s="1"/>
  <c r="AW1173" s="1"/>
  <c r="BE1174"/>
  <c r="BE1175"/>
  <c r="BF1175" s="1"/>
  <c r="AW1175" s="1"/>
  <c r="BE1176"/>
  <c r="BF1176" s="1"/>
  <c r="AW1176" s="1"/>
  <c r="BE1177"/>
  <c r="BF1177" s="1"/>
  <c r="AW1177" s="1"/>
  <c r="BE1178"/>
  <c r="BF1178" s="1"/>
  <c r="AW1178" s="1"/>
  <c r="BE1179"/>
  <c r="BF1179" s="1"/>
  <c r="AW1179" s="1"/>
  <c r="BE1180"/>
  <c r="BF1180" s="1"/>
  <c r="AW1180" s="1"/>
  <c r="BE1181"/>
  <c r="BF1181" s="1"/>
  <c r="AW1181" s="1"/>
  <c r="BE1182"/>
  <c r="BE1183"/>
  <c r="BF1183" s="1"/>
  <c r="AW1183" s="1"/>
  <c r="BE1184"/>
  <c r="BF1184" s="1"/>
  <c r="AW1184" s="1"/>
  <c r="BE1185"/>
  <c r="BF1185" s="1"/>
  <c r="AW1185" s="1"/>
  <c r="BE1186"/>
  <c r="BE1187"/>
  <c r="BF1187" s="1"/>
  <c r="AW1187" s="1"/>
  <c r="BE1188"/>
  <c r="BF1188" s="1"/>
  <c r="AW1188" s="1"/>
  <c r="BE1189"/>
  <c r="BF1189" s="1"/>
  <c r="AW1189" s="1"/>
  <c r="BE1190"/>
  <c r="BF1190" s="1"/>
  <c r="AW1190" s="1"/>
  <c r="BE1191"/>
  <c r="BF1191" s="1"/>
  <c r="AW1191" s="1"/>
  <c r="BE1192"/>
  <c r="BF1192" s="1"/>
  <c r="AW1192" s="1"/>
  <c r="BE1193"/>
  <c r="BF1193" s="1"/>
  <c r="AW1193" s="1"/>
  <c r="BE1194"/>
  <c r="BE1195"/>
  <c r="BF1195" s="1"/>
  <c r="AW1195" s="1"/>
  <c r="BE1196"/>
  <c r="BF1196" s="1"/>
  <c r="AW1196" s="1"/>
  <c r="BE1197"/>
  <c r="BF1197" s="1"/>
  <c r="AW1197" s="1"/>
  <c r="BE1198"/>
  <c r="BF1198" s="1"/>
  <c r="AW1198" s="1"/>
  <c r="BE1199"/>
  <c r="BF1199" s="1"/>
  <c r="AW1199" s="1"/>
  <c r="BE1200"/>
  <c r="BF1200" s="1"/>
  <c r="AW1200" s="1"/>
  <c r="BE1201"/>
  <c r="BF1201" s="1"/>
  <c r="AW1201" s="1"/>
  <c r="BE1202"/>
  <c r="BE1203"/>
  <c r="BF1203" s="1"/>
  <c r="AW1203" s="1"/>
  <c r="BE1204"/>
  <c r="BF1204" s="1"/>
  <c r="AW1204" s="1"/>
  <c r="BE1205"/>
  <c r="BF1205" s="1"/>
  <c r="AW1205" s="1"/>
  <c r="BE1206"/>
  <c r="BF1206" s="1"/>
  <c r="AW1206" s="1"/>
  <c r="BE1207"/>
  <c r="BF1207" s="1"/>
  <c r="AW1207" s="1"/>
  <c r="BE1208"/>
  <c r="BF1208" s="1"/>
  <c r="AW1208" s="1"/>
  <c r="BE1209"/>
  <c r="BF1209" s="1"/>
  <c r="AW1209" s="1"/>
  <c r="BE1210"/>
  <c r="BE1211"/>
  <c r="BF1211" s="1"/>
  <c r="AW1211" s="1"/>
  <c r="BE1212"/>
  <c r="BF1212" s="1"/>
  <c r="AW1212" s="1"/>
  <c r="BE1213"/>
  <c r="BF1213" s="1"/>
  <c r="AW1213" s="1"/>
  <c r="BE1214"/>
  <c r="BE1215"/>
  <c r="BF1215" s="1"/>
  <c r="AW1215" s="1"/>
  <c r="BE1216"/>
  <c r="BF1216" s="1"/>
  <c r="AW1216" s="1"/>
  <c r="BE1217"/>
  <c r="BF1217" s="1"/>
  <c r="AW1217" s="1"/>
  <c r="BE1218"/>
  <c r="BE1219"/>
  <c r="BF1219" s="1"/>
  <c r="AW1219" s="1"/>
  <c r="BE1220"/>
  <c r="BF1220" s="1"/>
  <c r="AW1220" s="1"/>
  <c r="BE1221"/>
  <c r="BF1221" s="1"/>
  <c r="AW1221" s="1"/>
  <c r="BE1222"/>
  <c r="BE1223"/>
  <c r="BF1223" s="1"/>
  <c r="AW1223" s="1"/>
  <c r="BE1224"/>
  <c r="BF1224" s="1"/>
  <c r="AW1224" s="1"/>
  <c r="BE1225"/>
  <c r="BF1225" s="1"/>
  <c r="AW1225" s="1"/>
  <c r="BE1226"/>
  <c r="BE1227"/>
  <c r="BF1227" s="1"/>
  <c r="AW1227" s="1"/>
  <c r="BE1228"/>
  <c r="BF1228" s="1"/>
  <c r="AW1228" s="1"/>
  <c r="BE1229"/>
  <c r="BF1229" s="1"/>
  <c r="AW1229" s="1"/>
  <c r="BE1230"/>
  <c r="BE1231"/>
  <c r="BF1231" s="1"/>
  <c r="AW1231" s="1"/>
  <c r="BE1232"/>
  <c r="BF1232" s="1"/>
  <c r="AW1232" s="1"/>
  <c r="BE1233"/>
  <c r="BF1233" s="1"/>
  <c r="AW1233" s="1"/>
  <c r="BE1234"/>
  <c r="BE1235"/>
  <c r="BF1235" s="1"/>
  <c r="AW1235" s="1"/>
  <c r="BE1236"/>
  <c r="BF1236" s="1"/>
  <c r="AW1236" s="1"/>
  <c r="BE1237"/>
  <c r="BF1237" s="1"/>
  <c r="AW1237" s="1"/>
  <c r="BE1238"/>
  <c r="BE1239"/>
  <c r="BF1239" s="1"/>
  <c r="AW1239" s="1"/>
  <c r="BE1240"/>
  <c r="BF1240" s="1"/>
  <c r="AW1240" s="1"/>
  <c r="BE1241"/>
  <c r="BF1241" s="1"/>
  <c r="AW1241" s="1"/>
  <c r="BE1242"/>
  <c r="BE1243"/>
  <c r="BF1243" s="1"/>
  <c r="AW1243" s="1"/>
  <c r="BE1244"/>
  <c r="BF1244" s="1"/>
  <c r="AW1244" s="1"/>
  <c r="BE1245"/>
  <c r="BF1245" s="1"/>
  <c r="AW1245" s="1"/>
  <c r="BE1246"/>
  <c r="BE1247"/>
  <c r="BF1247" s="1"/>
  <c r="AW1247" s="1"/>
  <c r="BE1248"/>
  <c r="BF1248" s="1"/>
  <c r="AW1248" s="1"/>
  <c r="BE1249"/>
  <c r="BF1249" s="1"/>
  <c r="AW1249" s="1"/>
  <c r="BE1250"/>
  <c r="BE1251"/>
  <c r="BF1251" s="1"/>
  <c r="AW1251" s="1"/>
  <c r="BE1252"/>
  <c r="BF1252" s="1"/>
  <c r="AW1252" s="1"/>
  <c r="BE1253"/>
  <c r="BF1253" s="1"/>
  <c r="AW1253" s="1"/>
  <c r="BE1254"/>
  <c r="BE1255"/>
  <c r="BF1255" s="1"/>
  <c r="AW1255" s="1"/>
  <c r="BE1256"/>
  <c r="BF1256" s="1"/>
  <c r="AW1256" s="1"/>
  <c r="BE1257"/>
  <c r="BF1257" s="1"/>
  <c r="AW1257" s="1"/>
  <c r="BE1258"/>
  <c r="BE1259"/>
  <c r="BF1259" s="1"/>
  <c r="AW1259" s="1"/>
  <c r="BE1260"/>
  <c r="BF1260" s="1"/>
  <c r="AW1260" s="1"/>
  <c r="BE1261"/>
  <c r="BE1262"/>
  <c r="BF1262" s="1"/>
  <c r="AW1262" s="1"/>
  <c r="BE1263"/>
  <c r="BF1263" s="1"/>
  <c r="AW1263" s="1"/>
  <c r="BE1264"/>
  <c r="BF1264" s="1"/>
  <c r="AW1264" s="1"/>
  <c r="BE1265"/>
  <c r="BE1266"/>
  <c r="BE1267"/>
  <c r="BF1267" s="1"/>
  <c r="AW1267" s="1"/>
  <c r="BE1268"/>
  <c r="BF1268" s="1"/>
  <c r="AW1268" s="1"/>
  <c r="BE1269"/>
  <c r="BE1270"/>
  <c r="BE1271"/>
  <c r="BE1272"/>
  <c r="BE1273"/>
  <c r="BE1274"/>
  <c r="BE1275"/>
  <c r="BE1276"/>
  <c r="BE1277"/>
  <c r="BE1278"/>
  <c r="BE1279"/>
  <c r="BE1280"/>
  <c r="BE1281"/>
  <c r="BE1282"/>
  <c r="BE1283"/>
  <c r="BE1284"/>
  <c r="BE1285"/>
  <c r="BE1286"/>
  <c r="BE1287"/>
  <c r="BE1288"/>
  <c r="BE1289"/>
  <c r="BE1290"/>
  <c r="BE1291"/>
  <c r="BF1291" s="1"/>
  <c r="AW1291" s="1"/>
  <c r="BE1292"/>
  <c r="BF1292" s="1"/>
  <c r="AW1292" s="1"/>
  <c r="BE1293"/>
  <c r="BF1293" s="1"/>
  <c r="AW1293" s="1"/>
  <c r="BE1294"/>
  <c r="BF1294" s="1"/>
  <c r="AW1294" s="1"/>
  <c r="BE1295"/>
  <c r="BF1295" s="1"/>
  <c r="AW1295" s="1"/>
  <c r="BE1296"/>
  <c r="BF1296" s="1"/>
  <c r="AW1296" s="1"/>
  <c r="BE1297"/>
  <c r="BF1297" s="1"/>
  <c r="AW1297" s="1"/>
  <c r="BE1298"/>
  <c r="BE1299"/>
  <c r="BF1299" s="1"/>
  <c r="AW1299" s="1"/>
  <c r="BE1300"/>
  <c r="BF1300" s="1"/>
  <c r="AW1300" s="1"/>
  <c r="BE1301"/>
  <c r="BF1301" s="1"/>
  <c r="AW1301" s="1"/>
  <c r="BE1302"/>
  <c r="BF1302" s="1"/>
  <c r="AW1302" s="1"/>
  <c r="BE1303"/>
  <c r="BF1303" s="1"/>
  <c r="AW1303" s="1"/>
  <c r="BE1304"/>
  <c r="BF1304" s="1"/>
  <c r="AW1304" s="1"/>
  <c r="BE1305"/>
  <c r="BF1305" s="1"/>
  <c r="AW1305" s="1"/>
  <c r="BE1306"/>
  <c r="BE1307"/>
  <c r="BF1307" s="1"/>
  <c r="AW1307" s="1"/>
  <c r="BE1308"/>
  <c r="BF1308" s="1"/>
  <c r="AW1308" s="1"/>
  <c r="BE1309"/>
  <c r="BF1309" s="1"/>
  <c r="AW1309" s="1"/>
  <c r="BE1310"/>
  <c r="BF1310" s="1"/>
  <c r="AW1310" s="1"/>
  <c r="BE1311"/>
  <c r="BF1311" s="1"/>
  <c r="AW1311" s="1"/>
  <c r="BE1312"/>
  <c r="BF1312" s="1"/>
  <c r="AW1312" s="1"/>
  <c r="BE1313"/>
  <c r="BF1313" s="1"/>
  <c r="AW1313" s="1"/>
  <c r="BE1314"/>
  <c r="BE1315"/>
  <c r="BF1315" s="1"/>
  <c r="AW1315" s="1"/>
  <c r="BE1316"/>
  <c r="BF1316" s="1"/>
  <c r="AW1316" s="1"/>
  <c r="BE1317"/>
  <c r="BF1317" s="1"/>
  <c r="AW1317" s="1"/>
  <c r="BE1318"/>
  <c r="BF1318" s="1"/>
  <c r="AW1318" s="1"/>
  <c r="BE1319"/>
  <c r="BF1319" s="1"/>
  <c r="AW1319" s="1"/>
  <c r="BE1320"/>
  <c r="BF1320" s="1"/>
  <c r="AW1320" s="1"/>
  <c r="BE1321"/>
  <c r="BF1321" s="1"/>
  <c r="AW1321" s="1"/>
  <c r="BE1322"/>
  <c r="BE1323"/>
  <c r="BF1323" s="1"/>
  <c r="AW1323" s="1"/>
  <c r="BE1324"/>
  <c r="BF1324" s="1"/>
  <c r="AW1324" s="1"/>
  <c r="BE1325"/>
  <c r="BF1325" s="1"/>
  <c r="AW1325" s="1"/>
  <c r="BE1326"/>
  <c r="BF1326" s="1"/>
  <c r="AW1326" s="1"/>
  <c r="BE1327"/>
  <c r="BF1327" s="1"/>
  <c r="AW1327" s="1"/>
  <c r="BE1328"/>
  <c r="BF1328" s="1"/>
  <c r="AW1328" s="1"/>
  <c r="BE1329"/>
  <c r="BF1329" s="1"/>
  <c r="AW1329" s="1"/>
  <c r="BE1330"/>
  <c r="BE1331"/>
  <c r="BF1331" s="1"/>
  <c r="AW1331" s="1"/>
  <c r="BE1332"/>
  <c r="BF1332" s="1"/>
  <c r="AW1332" s="1"/>
  <c r="BE1333"/>
  <c r="BF1333" s="1"/>
  <c r="AW1333" s="1"/>
  <c r="BE1334"/>
  <c r="BF1334" s="1"/>
  <c r="AW1334" s="1"/>
  <c r="BE1335"/>
  <c r="BF1335" s="1"/>
  <c r="AW1335" s="1"/>
  <c r="BE1336"/>
  <c r="BF1336" s="1"/>
  <c r="AW1336" s="1"/>
  <c r="BE1337"/>
  <c r="BF1337" s="1"/>
  <c r="AW1337" s="1"/>
  <c r="BE1338"/>
  <c r="BE1339"/>
  <c r="BF1339" s="1"/>
  <c r="AW1339" s="1"/>
  <c r="BE1340"/>
  <c r="BF1340" s="1"/>
  <c r="AW1340" s="1"/>
  <c r="BE1341"/>
  <c r="BF1341" s="1"/>
  <c r="AW1341" s="1"/>
  <c r="BE1342"/>
  <c r="BF1342" s="1"/>
  <c r="AW1342" s="1"/>
  <c r="BE1343"/>
  <c r="BF1343" s="1"/>
  <c r="AW1343" s="1"/>
  <c r="BE1344"/>
  <c r="BF1344" s="1"/>
  <c r="AW1344" s="1"/>
  <c r="BE1345"/>
  <c r="BF1345" s="1"/>
  <c r="AW1345" s="1"/>
  <c r="BE1346"/>
  <c r="BE1347"/>
  <c r="BF1347" s="1"/>
  <c r="AW1347" s="1"/>
  <c r="BE1348"/>
  <c r="BF1348" s="1"/>
  <c r="AW1348" s="1"/>
  <c r="BE1349"/>
  <c r="BF1349" s="1"/>
  <c r="AW1349" s="1"/>
  <c r="BE1350"/>
  <c r="BF1350" s="1"/>
  <c r="AW1350" s="1"/>
  <c r="BE1351"/>
  <c r="BF1351" s="1"/>
  <c r="AW1351" s="1"/>
  <c r="BE1352"/>
  <c r="BF1352" s="1"/>
  <c r="AW1352" s="1"/>
  <c r="BE1353"/>
  <c r="BF1353" s="1"/>
  <c r="AW1353" s="1"/>
  <c r="BE1354"/>
  <c r="BE1355"/>
  <c r="BF1355" s="1"/>
  <c r="AW1355" s="1"/>
  <c r="BE1356"/>
  <c r="BF1356" s="1"/>
  <c r="AW1356" s="1"/>
  <c r="BE1357"/>
  <c r="BF1357" s="1"/>
  <c r="AW1357" s="1"/>
  <c r="BE1358"/>
  <c r="BF1358" s="1"/>
  <c r="AW1358" s="1"/>
  <c r="BE1359"/>
  <c r="BF1359" s="1"/>
  <c r="AW1359" s="1"/>
  <c r="BE1360"/>
  <c r="BF1360" s="1"/>
  <c r="AW1360" s="1"/>
  <c r="BE1361"/>
  <c r="BF1361" s="1"/>
  <c r="AW1361" s="1"/>
  <c r="BE1362"/>
  <c r="BE1363"/>
  <c r="BF1363" s="1"/>
  <c r="AW1363" s="1"/>
  <c r="BE1364"/>
  <c r="BF1364" s="1"/>
  <c r="AW1364" s="1"/>
  <c r="BE1365"/>
  <c r="BF1365" s="1"/>
  <c r="AW1365" s="1"/>
  <c r="BE1366"/>
  <c r="BF1366" s="1"/>
  <c r="AW1366" s="1"/>
  <c r="BE1367"/>
  <c r="BF1367" s="1"/>
  <c r="AW1367" s="1"/>
  <c r="BE1368"/>
  <c r="BF1368" s="1"/>
  <c r="AW1368" s="1"/>
  <c r="BE1369"/>
  <c r="BF1369" s="1"/>
  <c r="AW1369" s="1"/>
  <c r="BE1370"/>
  <c r="BE1371"/>
  <c r="BF1371" s="1"/>
  <c r="AW1371" s="1"/>
  <c r="BE1372"/>
  <c r="BF1372" s="1"/>
  <c r="AW1372" s="1"/>
  <c r="BE1373"/>
  <c r="BF1373" s="1"/>
  <c r="AW1373" s="1"/>
  <c r="BE1374"/>
  <c r="BE1375"/>
  <c r="BF1375" s="1"/>
  <c r="AW1375" s="1"/>
  <c r="BE1376"/>
  <c r="BF1376" s="1"/>
  <c r="AW1376" s="1"/>
  <c r="BE1377"/>
  <c r="BF1377" s="1"/>
  <c r="AW1377" s="1"/>
  <c r="BE1378"/>
  <c r="BF1378" s="1"/>
  <c r="AW1378" s="1"/>
  <c r="BE1379"/>
  <c r="BF1379" s="1"/>
  <c r="AW1379" s="1"/>
  <c r="BE1380"/>
  <c r="BF1380" s="1"/>
  <c r="AW1380" s="1"/>
  <c r="BE1381"/>
  <c r="BF1381" s="1"/>
  <c r="AW1381" s="1"/>
  <c r="BE1382"/>
  <c r="BE1383"/>
  <c r="BF1383" s="1"/>
  <c r="AW1383" s="1"/>
  <c r="BE1384"/>
  <c r="BF1384" s="1"/>
  <c r="AW1384" s="1"/>
  <c r="BE1385"/>
  <c r="BF1385" s="1"/>
  <c r="AW1385" s="1"/>
  <c r="BE1386"/>
  <c r="BF1386" s="1"/>
  <c r="AW1386" s="1"/>
  <c r="BE1387"/>
  <c r="BF1387" s="1"/>
  <c r="AW1387" s="1"/>
  <c r="BE1388"/>
  <c r="BF1388" s="1"/>
  <c r="AW1388" s="1"/>
  <c r="BE1389"/>
  <c r="BF1389" s="1"/>
  <c r="AW1389" s="1"/>
  <c r="BE1390"/>
  <c r="BE1391"/>
  <c r="BF1391" s="1"/>
  <c r="AW1391" s="1"/>
  <c r="BE1392"/>
  <c r="BF1392" s="1"/>
  <c r="AW1392" s="1"/>
  <c r="BE1393"/>
  <c r="BF1393" s="1"/>
  <c r="AW1393" s="1"/>
  <c r="BE1394"/>
  <c r="BE1395"/>
  <c r="BF1395" s="1"/>
  <c r="AW1395" s="1"/>
  <c r="BE1396"/>
  <c r="BF1396" s="1"/>
  <c r="AW1396" s="1"/>
  <c r="BE1397"/>
  <c r="BF1397" s="1"/>
  <c r="AW1397" s="1"/>
  <c r="BE1398"/>
  <c r="BE1399"/>
  <c r="BF1399" s="1"/>
  <c r="AW1399" s="1"/>
  <c r="BE1400"/>
  <c r="BF1400" s="1"/>
  <c r="AW1400" s="1"/>
  <c r="BE1401"/>
  <c r="BE1402"/>
  <c r="BE1403"/>
  <c r="BF1403" s="1"/>
  <c r="AW1403" s="1"/>
  <c r="BE1404"/>
  <c r="BF1404" s="1"/>
  <c r="AW1404" s="1"/>
  <c r="BE1405"/>
  <c r="BF1405" s="1"/>
  <c r="AW1405" s="1"/>
  <c r="BE1406"/>
  <c r="BF1406" s="1"/>
  <c r="AW1406" s="1"/>
  <c r="BE1407"/>
  <c r="BF1407" s="1"/>
  <c r="AW1407" s="1"/>
  <c r="BE1408"/>
  <c r="BF1408" s="1"/>
  <c r="AW1408" s="1"/>
  <c r="BE1409"/>
  <c r="BF1409" s="1"/>
  <c r="AW1409" s="1"/>
  <c r="BE1410"/>
  <c r="BE1411"/>
  <c r="BF1411" s="1"/>
  <c r="AW1411" s="1"/>
  <c r="BE1412"/>
  <c r="BF1412" s="1"/>
  <c r="AW1412" s="1"/>
  <c r="BE1413"/>
  <c r="BE1414"/>
  <c r="BE1415"/>
  <c r="BE1416"/>
  <c r="BE1417"/>
  <c r="BE1418"/>
  <c r="BE1419"/>
  <c r="BF1419" s="1"/>
  <c r="AW1419" s="1"/>
  <c r="BE1420"/>
  <c r="BF1420" s="1"/>
  <c r="AW1420" s="1"/>
  <c r="BE1421"/>
  <c r="BF1421" s="1"/>
  <c r="AW1421" s="1"/>
  <c r="BE1422"/>
  <c r="BE1423"/>
  <c r="BF1423" s="1"/>
  <c r="AW1423" s="1"/>
  <c r="BE1424"/>
  <c r="BF1424" s="1"/>
  <c r="AW1424" s="1"/>
  <c r="BE1425"/>
  <c r="BF1425" s="1"/>
  <c r="AW1425" s="1"/>
  <c r="BE1426"/>
  <c r="BE1427"/>
  <c r="BF1427" s="1"/>
  <c r="AW1427" s="1"/>
  <c r="BE1428"/>
  <c r="BF1428" s="1"/>
  <c r="AW1428" s="1"/>
  <c r="BE1429"/>
  <c r="BF1429" s="1"/>
  <c r="AW1429" s="1"/>
  <c r="BE1430"/>
  <c r="BE1431"/>
  <c r="BF1431" s="1"/>
  <c r="AW1431" s="1"/>
  <c r="BE1432"/>
  <c r="BF1432" s="1"/>
  <c r="AW1432" s="1"/>
  <c r="BE1433"/>
  <c r="BF1433" s="1"/>
  <c r="AW1433" s="1"/>
  <c r="BE1434"/>
  <c r="BE1435"/>
  <c r="BF1435" s="1"/>
  <c r="AW1435" s="1"/>
  <c r="BE1436"/>
  <c r="BF1436" s="1"/>
  <c r="AW1436" s="1"/>
  <c r="BE1437"/>
  <c r="BF1437" s="1"/>
  <c r="AW1437" s="1"/>
  <c r="BE1438"/>
  <c r="BE1439"/>
  <c r="BF1439" s="1"/>
  <c r="AW1439" s="1"/>
  <c r="BE1440"/>
  <c r="BF1440" s="1"/>
  <c r="AW1440" s="1"/>
  <c r="BE1441"/>
  <c r="BF1441" s="1"/>
  <c r="AW1441" s="1"/>
  <c r="BE1442"/>
  <c r="BE1443"/>
  <c r="BF1443" s="1"/>
  <c r="AW1443" s="1"/>
  <c r="BE1444"/>
  <c r="BF1444" s="1"/>
  <c r="AW1444" s="1"/>
  <c r="BE1445"/>
  <c r="BF1445" s="1"/>
  <c r="AW1445" s="1"/>
  <c r="BE1446"/>
  <c r="BE1447"/>
  <c r="BF1447" s="1"/>
  <c r="AW1447" s="1"/>
  <c r="BE1448"/>
  <c r="BF1448" s="1"/>
  <c r="AW1448" s="1"/>
  <c r="BE1449"/>
  <c r="BF1449" s="1"/>
  <c r="AW1449" s="1"/>
  <c r="BE1450"/>
  <c r="BE1451"/>
  <c r="BF1451" s="1"/>
  <c r="AW1451" s="1"/>
  <c r="BE1452"/>
  <c r="BF1452" s="1"/>
  <c r="AW1452" s="1"/>
  <c r="BE1453"/>
  <c r="BF1453" s="1"/>
  <c r="AW1453" s="1"/>
  <c r="BE1454"/>
  <c r="BE1455"/>
  <c r="BF1455" s="1"/>
  <c r="AW1455" s="1"/>
  <c r="BE1456"/>
  <c r="BF1456" s="1"/>
  <c r="AW1456" s="1"/>
  <c r="BE1457"/>
  <c r="BF1457" s="1"/>
  <c r="AW1457" s="1"/>
  <c r="BE1458"/>
  <c r="BE1459"/>
  <c r="BF1459" s="1"/>
  <c r="AW1459" s="1"/>
  <c r="BE1460"/>
  <c r="BF1460" s="1"/>
  <c r="AW1460" s="1"/>
  <c r="BE1461"/>
  <c r="BF1461" s="1"/>
  <c r="AW1461" s="1"/>
  <c r="BE1462"/>
  <c r="BE1463"/>
  <c r="BF1463" s="1"/>
  <c r="AW1463" s="1"/>
  <c r="BE1464"/>
  <c r="BF1464" s="1"/>
  <c r="AW1464" s="1"/>
  <c r="BE1465"/>
  <c r="BF1465" s="1"/>
  <c r="AW1465" s="1"/>
  <c r="BE1466"/>
  <c r="BE1467"/>
  <c r="BF1467" s="1"/>
  <c r="AW1467" s="1"/>
  <c r="BE1468"/>
  <c r="BF1468" s="1"/>
  <c r="AW1468" s="1"/>
  <c r="BE1469"/>
  <c r="BF1469" s="1"/>
  <c r="AW1469" s="1"/>
  <c r="BE1470"/>
  <c r="BE1471"/>
  <c r="BF1471" s="1"/>
  <c r="AW1471" s="1"/>
  <c r="BE1472"/>
  <c r="BF1472" s="1"/>
  <c r="AW1472" s="1"/>
  <c r="BE1473"/>
  <c r="BF1473" s="1"/>
  <c r="AW1473" s="1"/>
  <c r="BE1474"/>
  <c r="BE1475"/>
  <c r="BF1475" s="1"/>
  <c r="AW1475" s="1"/>
  <c r="BE1476"/>
  <c r="BF1476" s="1"/>
  <c r="AW1476" s="1"/>
  <c r="BE1477"/>
  <c r="BF1477" s="1"/>
  <c r="AW1477" s="1"/>
  <c r="BE1478"/>
  <c r="BE1479"/>
  <c r="BF1479" s="1"/>
  <c r="AW1479" s="1"/>
  <c r="BE1480"/>
  <c r="BF1480" s="1"/>
  <c r="AW1480" s="1"/>
  <c r="BE1481"/>
  <c r="BF1481" s="1"/>
  <c r="AW1481" s="1"/>
  <c r="BE1482"/>
  <c r="BE1483"/>
  <c r="BF1483" s="1"/>
  <c r="AW1483" s="1"/>
  <c r="BE1484"/>
  <c r="BF1484" s="1"/>
  <c r="AW1484" s="1"/>
  <c r="BE1485"/>
  <c r="BF1485" s="1"/>
  <c r="AW1485" s="1"/>
  <c r="BE1486"/>
  <c r="BE1487"/>
  <c r="BF1487" s="1"/>
  <c r="AW1487" s="1"/>
  <c r="BE1488"/>
  <c r="BF1488" s="1"/>
  <c r="AW1488" s="1"/>
  <c r="BE1489"/>
  <c r="BF1489" s="1"/>
  <c r="AW1489" s="1"/>
  <c r="BE1490"/>
  <c r="BE1491"/>
  <c r="BF1491" s="1"/>
  <c r="AW1491" s="1"/>
  <c r="BE1492"/>
  <c r="BF1492" s="1"/>
  <c r="AW1492" s="1"/>
  <c r="BE1493"/>
  <c r="BF1493" s="1"/>
  <c r="AW1493" s="1"/>
  <c r="BE1494"/>
  <c r="BE1495"/>
  <c r="BF1495" s="1"/>
  <c r="AW1495" s="1"/>
  <c r="BE1496"/>
  <c r="BF1496" s="1"/>
  <c r="AW1496" s="1"/>
  <c r="BE1497"/>
  <c r="BF1497" s="1"/>
  <c r="AW1497" s="1"/>
  <c r="BE1498"/>
  <c r="BF1498" s="1"/>
  <c r="AW1498" s="1"/>
  <c r="BE1499"/>
  <c r="BF1499" s="1"/>
  <c r="AW1499" s="1"/>
  <c r="BE1500"/>
  <c r="BF1500" s="1"/>
  <c r="AW1500" s="1"/>
  <c r="BE1501"/>
  <c r="BF1501" s="1"/>
  <c r="AW1501" s="1"/>
  <c r="BE1502"/>
  <c r="BE1503"/>
  <c r="BF1503" s="1"/>
  <c r="AW1503" s="1"/>
  <c r="BE1504"/>
  <c r="BF1504" s="1"/>
  <c r="AW1504" s="1"/>
  <c r="BE1505"/>
  <c r="BF1505" s="1"/>
  <c r="AW1505" s="1"/>
  <c r="BE1506"/>
  <c r="BF1506" s="1"/>
  <c r="AW1506" s="1"/>
  <c r="BE1507"/>
  <c r="BF1507" s="1"/>
  <c r="AW1507" s="1"/>
  <c r="BE1508"/>
  <c r="BF1508" s="1"/>
  <c r="AW1508" s="1"/>
  <c r="BE1509"/>
  <c r="BF1509" s="1"/>
  <c r="AW1509" s="1"/>
  <c r="BE1510"/>
  <c r="BE1511"/>
  <c r="BF1511" s="1"/>
  <c r="AW1511" s="1"/>
  <c r="BE1512"/>
  <c r="BF1512" s="1"/>
  <c r="AW1512" s="1"/>
  <c r="BE1513"/>
  <c r="BF1513" s="1"/>
  <c r="AW1513" s="1"/>
  <c r="BE1514"/>
  <c r="BF1514" s="1"/>
  <c r="AW1514" s="1"/>
  <c r="BE1515"/>
  <c r="BF1515" s="1"/>
  <c r="AW1515" s="1"/>
  <c r="BE1516"/>
  <c r="BF1516" s="1"/>
  <c r="AW1516" s="1"/>
  <c r="BE1517"/>
  <c r="BF1517" s="1"/>
  <c r="AW1517" s="1"/>
  <c r="BE1518"/>
  <c r="BE1519"/>
  <c r="BF1519" s="1"/>
  <c r="AW1519" s="1"/>
  <c r="BE1520"/>
  <c r="BF1520" s="1"/>
  <c r="AW1520" s="1"/>
  <c r="BE1521"/>
  <c r="BF1521" s="1"/>
  <c r="AW1521" s="1"/>
  <c r="BE1522"/>
  <c r="BF1522" s="1"/>
  <c r="AW1522" s="1"/>
  <c r="BE1523"/>
  <c r="BF1523" s="1"/>
  <c r="AW1523" s="1"/>
  <c r="BE1524"/>
  <c r="BF1524" s="1"/>
  <c r="AW1524" s="1"/>
  <c r="BE1525"/>
  <c r="BF1525" s="1"/>
  <c r="AW1525" s="1"/>
  <c r="BE1526"/>
  <c r="BE1527"/>
  <c r="BF1527" s="1"/>
  <c r="AW1527" s="1"/>
  <c r="BE1528"/>
  <c r="BF1528" s="1"/>
  <c r="AW1528" s="1"/>
  <c r="BE1529"/>
  <c r="BF1529" s="1"/>
  <c r="AW1529" s="1"/>
  <c r="BE1530"/>
  <c r="BF1530" s="1"/>
  <c r="AW1530" s="1"/>
  <c r="BE1531"/>
  <c r="BF1531" s="1"/>
  <c r="AW1531" s="1"/>
  <c r="BE1532"/>
  <c r="BF1532" s="1"/>
  <c r="AW1532" s="1"/>
  <c r="BE1533"/>
  <c r="BF1533" s="1"/>
  <c r="AW1533" s="1"/>
  <c r="BE1534"/>
  <c r="BE1535"/>
  <c r="BF1535" s="1"/>
  <c r="AW1535" s="1"/>
  <c r="BE1536"/>
  <c r="BF1536" s="1"/>
  <c r="AW1536" s="1"/>
  <c r="BE1537"/>
  <c r="BF1537" s="1"/>
  <c r="AW1537" s="1"/>
  <c r="BE1538"/>
  <c r="BE1539"/>
  <c r="BF1539" s="1"/>
  <c r="AW1539" s="1"/>
  <c r="BE1540"/>
  <c r="BF1540" s="1"/>
  <c r="AW1540" s="1"/>
  <c r="BE1541"/>
  <c r="BF1541" s="1"/>
  <c r="AW1541" s="1"/>
  <c r="BE1542"/>
  <c r="BE1543"/>
  <c r="BF1543" s="1"/>
  <c r="AW1543" s="1"/>
  <c r="BE1544"/>
  <c r="BF1544" s="1"/>
  <c r="AW1544" s="1"/>
  <c r="BE1545"/>
  <c r="BF1545" s="1"/>
  <c r="AW1545" s="1"/>
  <c r="BE1546"/>
  <c r="BE1547"/>
  <c r="BF1547" s="1"/>
  <c r="AW1547" s="1"/>
  <c r="BE1548"/>
  <c r="BF1548" s="1"/>
  <c r="AW1548" s="1"/>
  <c r="BE1549"/>
  <c r="BF1549" s="1"/>
  <c r="AW1549" s="1"/>
  <c r="BE1550"/>
  <c r="BE1551"/>
  <c r="BF1551" s="1"/>
  <c r="AW1551" s="1"/>
  <c r="BE1552"/>
  <c r="BF1552" s="1"/>
  <c r="AW1552" s="1"/>
  <c r="BE1553"/>
  <c r="BF1553" s="1"/>
  <c r="AW1553" s="1"/>
  <c r="BE1554"/>
  <c r="BE1555"/>
  <c r="BF1555" s="1"/>
  <c r="AW1555" s="1"/>
  <c r="BE1556"/>
  <c r="BF1556" s="1"/>
  <c r="AW1556" s="1"/>
  <c r="BE1557"/>
  <c r="BF1557" s="1"/>
  <c r="AW1557" s="1"/>
  <c r="BE1558"/>
  <c r="BE1559"/>
  <c r="BF1559" s="1"/>
  <c r="AW1559" s="1"/>
  <c r="BE1560"/>
  <c r="BF1560" s="1"/>
  <c r="AW1560" s="1"/>
  <c r="BE1561"/>
  <c r="BF1561" s="1"/>
  <c r="AW1561" s="1"/>
  <c r="BE1562"/>
  <c r="BE1563"/>
  <c r="BF1563" s="1"/>
  <c r="AW1563" s="1"/>
  <c r="BE1564"/>
  <c r="BF1564" s="1"/>
  <c r="AW1564" s="1"/>
  <c r="BE1565"/>
  <c r="BF1565" s="1"/>
  <c r="AW1565" s="1"/>
  <c r="BE1566"/>
  <c r="BE1567"/>
  <c r="BF1567" s="1"/>
  <c r="AW1567" s="1"/>
  <c r="BE1568"/>
  <c r="BF1568" s="1"/>
  <c r="AW1568" s="1"/>
  <c r="BE1569"/>
  <c r="BF1569" s="1"/>
  <c r="AW1569" s="1"/>
  <c r="BE1570"/>
  <c r="BE1571"/>
  <c r="BF1571" s="1"/>
  <c r="AW1571" s="1"/>
  <c r="BE1572"/>
  <c r="BF1572" s="1"/>
  <c r="AW1572" s="1"/>
  <c r="BE1573"/>
  <c r="BF1573" s="1"/>
  <c r="AW1573" s="1"/>
  <c r="BE1574"/>
  <c r="BE1575"/>
  <c r="BF1575" s="1"/>
  <c r="AW1575" s="1"/>
  <c r="BE1576"/>
  <c r="BF1576" s="1"/>
  <c r="AW1576" s="1"/>
  <c r="BE1577"/>
  <c r="BF1577" s="1"/>
  <c r="AW1577" s="1"/>
  <c r="BE1578"/>
  <c r="BE1579"/>
  <c r="BF1579" s="1"/>
  <c r="AW1579" s="1"/>
  <c r="BE1580"/>
  <c r="BF1580" s="1"/>
  <c r="AW1580" s="1"/>
  <c r="BE1581"/>
  <c r="BF1581" s="1"/>
  <c r="AW1581" s="1"/>
  <c r="BE1582"/>
  <c r="BE1583"/>
  <c r="BF1583" s="1"/>
  <c r="AW1583" s="1"/>
  <c r="BE1584"/>
  <c r="BF1584" s="1"/>
  <c r="AW1584" s="1"/>
  <c r="BE1585"/>
  <c r="BF1585" s="1"/>
  <c r="AW1585" s="1"/>
  <c r="BE1586"/>
  <c r="BE1587"/>
  <c r="BF1587" s="1"/>
  <c r="AW1587" s="1"/>
  <c r="BE1588"/>
  <c r="BF1588" s="1"/>
  <c r="AW1588" s="1"/>
  <c r="BE1589"/>
  <c r="BF1589" s="1"/>
  <c r="AW1589" s="1"/>
  <c r="BE1590"/>
  <c r="BE1591"/>
  <c r="BF1591" s="1"/>
  <c r="AW1591" s="1"/>
  <c r="BE1592"/>
  <c r="BF1592" s="1"/>
  <c r="AW1592" s="1"/>
  <c r="BE1593"/>
  <c r="BF1593" s="1"/>
  <c r="AW1593" s="1"/>
  <c r="BE1594"/>
  <c r="BE1595"/>
  <c r="BF1595" s="1"/>
  <c r="AW1595" s="1"/>
  <c r="BE1596"/>
  <c r="BF1596" s="1"/>
  <c r="AW1596" s="1"/>
  <c r="BE1597"/>
  <c r="BF1597" s="1"/>
  <c r="AW1597" s="1"/>
  <c r="BE1598"/>
  <c r="BE1599"/>
  <c r="BF1599" s="1"/>
  <c r="AW1599" s="1"/>
  <c r="BE1600"/>
  <c r="BF1600" s="1"/>
  <c r="AW1600" s="1"/>
  <c r="BE1601"/>
  <c r="BF1601" s="1"/>
  <c r="AW1601" s="1"/>
  <c r="BE1602"/>
  <c r="BE1603"/>
  <c r="BF1603" s="1"/>
  <c r="AW1603" s="1"/>
  <c r="BE1604"/>
  <c r="BF1604" s="1"/>
  <c r="AW1604" s="1"/>
  <c r="BE1605"/>
  <c r="BF1605" s="1"/>
  <c r="AW1605" s="1"/>
  <c r="BE1606"/>
  <c r="BE1607"/>
  <c r="BF1607" s="1"/>
  <c r="AW1607" s="1"/>
  <c r="BE1608"/>
  <c r="BF1608" s="1"/>
  <c r="AW1608" s="1"/>
  <c r="BE1609"/>
  <c r="BF1609" s="1"/>
  <c r="AW1609" s="1"/>
  <c r="BE1610"/>
  <c r="BE1611"/>
  <c r="BF1611" s="1"/>
  <c r="AW1611" s="1"/>
  <c r="BE1612"/>
  <c r="BF1612" s="1"/>
  <c r="AW1612" s="1"/>
  <c r="BE1613"/>
  <c r="BF1613" s="1"/>
  <c r="AW1613" s="1"/>
  <c r="BE1614"/>
  <c r="BE1615"/>
  <c r="BF1615" s="1"/>
  <c r="AW1615" s="1"/>
  <c r="BE1616"/>
  <c r="BF1616" s="1"/>
  <c r="AW1616" s="1"/>
  <c r="BE1617"/>
  <c r="BF1617" s="1"/>
  <c r="AW1617" s="1"/>
  <c r="BE1618"/>
  <c r="BE1619"/>
  <c r="BF1619" s="1"/>
  <c r="AW1619" s="1"/>
  <c r="BE1620"/>
  <c r="BF1620" s="1"/>
  <c r="AW1620" s="1"/>
  <c r="BE1621"/>
  <c r="BF1621" s="1"/>
  <c r="AW1621" s="1"/>
  <c r="BE1622"/>
  <c r="BE1623"/>
  <c r="BF1623" s="1"/>
  <c r="AW1623" s="1"/>
  <c r="BE1624"/>
  <c r="BF1624" s="1"/>
  <c r="AW1624" s="1"/>
  <c r="BE1625"/>
  <c r="BF1625" s="1"/>
  <c r="AW1625" s="1"/>
  <c r="BE1626"/>
  <c r="BE1627"/>
  <c r="BF1627" s="1"/>
  <c r="AW1627" s="1"/>
  <c r="BE1628"/>
  <c r="BF1628" s="1"/>
  <c r="AW1628" s="1"/>
  <c r="BE1629"/>
  <c r="BF1629" s="1"/>
  <c r="AW1629" s="1"/>
  <c r="BE1630"/>
  <c r="BE1631"/>
  <c r="BF1631" s="1"/>
  <c r="AW1631" s="1"/>
  <c r="BE1632"/>
  <c r="BF1632" s="1"/>
  <c r="AW1632" s="1"/>
  <c r="BE1633"/>
  <c r="BF1633" s="1"/>
  <c r="AW1633" s="1"/>
  <c r="BE1634"/>
  <c r="BE1635"/>
  <c r="BF1635" s="1"/>
  <c r="AW1635" s="1"/>
  <c r="BE1636"/>
  <c r="BF1636" s="1"/>
  <c r="AW1636" s="1"/>
  <c r="BE1637"/>
  <c r="BF1637" s="1"/>
  <c r="AW1637" s="1"/>
  <c r="BE1638"/>
  <c r="BE1639"/>
  <c r="BF1639" s="1"/>
  <c r="AW1639" s="1"/>
  <c r="BE1640"/>
  <c r="BF1640" s="1"/>
  <c r="AW1640" s="1"/>
  <c r="BE1641"/>
  <c r="BF1641" s="1"/>
  <c r="AW1641" s="1"/>
  <c r="BE1642"/>
  <c r="BF1642" s="1"/>
  <c r="AW1642" s="1"/>
  <c r="BE1643"/>
  <c r="BF1643" s="1"/>
  <c r="AW1643" s="1"/>
  <c r="BE1644"/>
  <c r="BF1644" s="1"/>
  <c r="AW1644" s="1"/>
  <c r="BE1645"/>
  <c r="BF1645" s="1"/>
  <c r="AW1645" s="1"/>
  <c r="BE1646"/>
  <c r="BE1647"/>
  <c r="BF1647" s="1"/>
  <c r="AW1647" s="1"/>
  <c r="BE1648"/>
  <c r="BF1648" s="1"/>
  <c r="AW1648" s="1"/>
  <c r="BE1649"/>
  <c r="BF1649" s="1"/>
  <c r="AW1649" s="1"/>
  <c r="BE1650"/>
  <c r="BF1650" s="1"/>
  <c r="AW1650" s="1"/>
  <c r="BE1651"/>
  <c r="BF1651" s="1"/>
  <c r="AW1651" s="1"/>
  <c r="BE1652"/>
  <c r="BF1652" s="1"/>
  <c r="AW1652" s="1"/>
  <c r="BE1653"/>
  <c r="BF1653" s="1"/>
  <c r="AW1653" s="1"/>
  <c r="BE1654"/>
  <c r="BE1655"/>
  <c r="BF1655" s="1"/>
  <c r="AW1655" s="1"/>
  <c r="BE1656"/>
  <c r="BF1656" s="1"/>
  <c r="AW1656" s="1"/>
  <c r="BE1657"/>
  <c r="BF1657" s="1"/>
  <c r="AW1657" s="1"/>
  <c r="BE1658"/>
  <c r="BF1658" s="1"/>
  <c r="AW1658" s="1"/>
  <c r="BE1659"/>
  <c r="BF1659" s="1"/>
  <c r="AW1659" s="1"/>
  <c r="BE1660"/>
  <c r="BF1660" s="1"/>
  <c r="AW1660" s="1"/>
  <c r="BE1661"/>
  <c r="BF1661" s="1"/>
  <c r="AW1661" s="1"/>
  <c r="BE1662"/>
  <c r="BE1663"/>
  <c r="BF1663" s="1"/>
  <c r="AW1663" s="1"/>
  <c r="BE1664"/>
  <c r="BF1664" s="1"/>
  <c r="AW1664" s="1"/>
  <c r="BE1665"/>
  <c r="BF1665" s="1"/>
  <c r="AW1665" s="1"/>
  <c r="BE1666"/>
  <c r="BE1667"/>
  <c r="BF1667" s="1"/>
  <c r="AW1667" s="1"/>
  <c r="BE1668"/>
  <c r="BF1668" s="1"/>
  <c r="AW1668" s="1"/>
  <c r="BE1669"/>
  <c r="BF1669" s="1"/>
  <c r="AW1669" s="1"/>
  <c r="BE1670"/>
  <c r="BE1671"/>
  <c r="BF1671" s="1"/>
  <c r="AW1671" s="1"/>
  <c r="BE1672"/>
  <c r="BF1672" s="1"/>
  <c r="AW1672" s="1"/>
  <c r="BE1673"/>
  <c r="BF1673" s="1"/>
  <c r="AW1673" s="1"/>
  <c r="BE1674"/>
  <c r="BE1675"/>
  <c r="BF1675" s="1"/>
  <c r="AW1675" s="1"/>
  <c r="BE1676"/>
  <c r="BF1676" s="1"/>
  <c r="AW1676" s="1"/>
  <c r="BE1677"/>
  <c r="BF1677" s="1"/>
  <c r="AW1677" s="1"/>
  <c r="BE1678"/>
  <c r="BE1679"/>
  <c r="BF1679" s="1"/>
  <c r="AW1679" s="1"/>
  <c r="BE1680"/>
  <c r="BF1680" s="1"/>
  <c r="AW1680" s="1"/>
  <c r="BE1681"/>
  <c r="BF1681" s="1"/>
  <c r="AW1681" s="1"/>
  <c r="BE1682"/>
  <c r="BE1683"/>
  <c r="BF1683" s="1"/>
  <c r="AW1683" s="1"/>
  <c r="BE1684"/>
  <c r="BF1684" s="1"/>
  <c r="AW1684" s="1"/>
  <c r="BE1685"/>
  <c r="BF1685" s="1"/>
  <c r="AW1685" s="1"/>
  <c r="BE1686"/>
  <c r="BE1687"/>
  <c r="BF1687" s="1"/>
  <c r="AW1687" s="1"/>
  <c r="BE1688"/>
  <c r="BF1688" s="1"/>
  <c r="AW1688" s="1"/>
  <c r="BE1689"/>
  <c r="BF1689" s="1"/>
  <c r="AW1689" s="1"/>
  <c r="BE1690"/>
  <c r="BE1691"/>
  <c r="BF1691" s="1"/>
  <c r="AW1691" s="1"/>
  <c r="BE1692"/>
  <c r="BF1692" s="1"/>
  <c r="AW1692" s="1"/>
  <c r="BE1693"/>
  <c r="BF1693" s="1"/>
  <c r="AW1693" s="1"/>
  <c r="BE1694"/>
  <c r="BE1695"/>
  <c r="BF1695" s="1"/>
  <c r="AW1695" s="1"/>
  <c r="BE1696"/>
  <c r="BF1696" s="1"/>
  <c r="AW1696" s="1"/>
  <c r="BE1697"/>
  <c r="BF1697" s="1"/>
  <c r="AW1697" s="1"/>
  <c r="BE1698"/>
  <c r="BE1699"/>
  <c r="BF1699" s="1"/>
  <c r="AW1699" s="1"/>
  <c r="BE1700"/>
  <c r="BF1700" s="1"/>
  <c r="AW1700" s="1"/>
  <c r="BE1701"/>
  <c r="BF1701" s="1"/>
  <c r="AW1701" s="1"/>
  <c r="BE1702"/>
  <c r="BE1703"/>
  <c r="BF1703" s="1"/>
  <c r="AW1703" s="1"/>
  <c r="BE1704"/>
  <c r="BF1704" s="1"/>
  <c r="AW1704" s="1"/>
  <c r="BE1705"/>
  <c r="BF1705" s="1"/>
  <c r="AW1705" s="1"/>
  <c r="BE1706"/>
  <c r="BE1707"/>
  <c r="BF1707" s="1"/>
  <c r="AW1707" s="1"/>
  <c r="BE1708"/>
  <c r="BF1708" s="1"/>
  <c r="AW1708" s="1"/>
  <c r="BE1709"/>
  <c r="BF1709" s="1"/>
  <c r="AW1709" s="1"/>
  <c r="BE1710"/>
  <c r="BE1711"/>
  <c r="BF1711" s="1"/>
  <c r="AW1711" s="1"/>
  <c r="BE1712"/>
  <c r="BF1712" s="1"/>
  <c r="AW1712" s="1"/>
  <c r="BE1713"/>
  <c r="BF1713" s="1"/>
  <c r="AW1713" s="1"/>
  <c r="BE1714"/>
  <c r="BE1715"/>
  <c r="BF1715" s="1"/>
  <c r="AW1715" s="1"/>
  <c r="BE1716"/>
  <c r="BF1716" s="1"/>
  <c r="AW1716" s="1"/>
  <c r="BE1717"/>
  <c r="BF1717" s="1"/>
  <c r="AW1717" s="1"/>
  <c r="BE1718"/>
  <c r="BE1719"/>
  <c r="BF1719" s="1"/>
  <c r="AW1719" s="1"/>
  <c r="BE1720"/>
  <c r="BF1720" s="1"/>
  <c r="AW1720" s="1"/>
  <c r="BE1721"/>
  <c r="BF1721" s="1"/>
  <c r="AW1721" s="1"/>
  <c r="BE1722"/>
  <c r="BE1723"/>
  <c r="BF1723" s="1"/>
  <c r="AW1723" s="1"/>
  <c r="BE1724"/>
  <c r="BF1724" s="1"/>
  <c r="AW1724" s="1"/>
  <c r="BE1725"/>
  <c r="BF1725" s="1"/>
  <c r="AW1725" s="1"/>
  <c r="BE1726"/>
  <c r="BE1727"/>
  <c r="BF1727" s="1"/>
  <c r="AW1727" s="1"/>
  <c r="BE1728"/>
  <c r="BF1728" s="1"/>
  <c r="AW1728" s="1"/>
  <c r="BE1729"/>
  <c r="BF1729" s="1"/>
  <c r="AW1729" s="1"/>
  <c r="BE1730"/>
  <c r="BE1731"/>
  <c r="BF1731" s="1"/>
  <c r="AW1731" s="1"/>
  <c r="BE1732"/>
  <c r="BF1732" s="1"/>
  <c r="AW1732" s="1"/>
  <c r="BE1733"/>
  <c r="BF1733" s="1"/>
  <c r="AW1733" s="1"/>
  <c r="BE1734"/>
  <c r="BE1735"/>
  <c r="BF1735" s="1"/>
  <c r="AW1735" s="1"/>
  <c r="BE1736"/>
  <c r="BF1736" s="1"/>
  <c r="AW1736" s="1"/>
  <c r="BE1737"/>
  <c r="BF1737" s="1"/>
  <c r="AW1737" s="1"/>
  <c r="BE1738"/>
  <c r="BE1739"/>
  <c r="BF1739" s="1"/>
  <c r="AW1739" s="1"/>
  <c r="BE1740"/>
  <c r="BF1740" s="1"/>
  <c r="AW1740" s="1"/>
  <c r="BE1741"/>
  <c r="BF1741" s="1"/>
  <c r="AW1741" s="1"/>
  <c r="BE1742"/>
  <c r="BE1743"/>
  <c r="BF1743" s="1"/>
  <c r="AW1743" s="1"/>
  <c r="BE1744"/>
  <c r="BF1744" s="1"/>
  <c r="AW1744" s="1"/>
  <c r="BE1745"/>
  <c r="BF1745" s="1"/>
  <c r="AW1745" s="1"/>
  <c r="BE1746"/>
  <c r="BE1747"/>
  <c r="BF1747" s="1"/>
  <c r="AW1747" s="1"/>
  <c r="BE1748"/>
  <c r="BF1748" s="1"/>
  <c r="AW1748" s="1"/>
  <c r="BE1749"/>
  <c r="BF1749" s="1"/>
  <c r="AW1749" s="1"/>
  <c r="BE1750"/>
  <c r="BE1751"/>
  <c r="BF1751" s="1"/>
  <c r="AW1751" s="1"/>
  <c r="BE1752"/>
  <c r="BF1752" s="1"/>
  <c r="AW1752" s="1"/>
  <c r="BE1753"/>
  <c r="BF1753" s="1"/>
  <c r="AW1753" s="1"/>
  <c r="BE1754"/>
  <c r="BE1755"/>
  <c r="BF1755" s="1"/>
  <c r="AW1755" s="1"/>
  <c r="BE1756"/>
  <c r="BF1756" s="1"/>
  <c r="AW1756" s="1"/>
  <c r="BE1757"/>
  <c r="BF1757" s="1"/>
  <c r="AW1757" s="1"/>
  <c r="BE1758"/>
  <c r="BE1759"/>
  <c r="BF1759" s="1"/>
  <c r="AW1759" s="1"/>
  <c r="BE1760"/>
  <c r="BF1760" s="1"/>
  <c r="AW1760" s="1"/>
  <c r="BE1761"/>
  <c r="BF1761" s="1"/>
  <c r="AW1761" s="1"/>
  <c r="BE1762"/>
  <c r="BE1763"/>
  <c r="BF1763" s="1"/>
  <c r="AW1763" s="1"/>
  <c r="BE1764"/>
  <c r="BF1764" s="1"/>
  <c r="AW1764" s="1"/>
  <c r="BE1765"/>
  <c r="BF1765" s="1"/>
  <c r="AW1765" s="1"/>
  <c r="BE1766"/>
  <c r="BF1766" s="1"/>
  <c r="AW1766" s="1"/>
  <c r="BE1767"/>
  <c r="BF1767" s="1"/>
  <c r="AW1767" s="1"/>
  <c r="BE1768"/>
  <c r="BF1768" s="1"/>
  <c r="AW1768" s="1"/>
  <c r="BE1769"/>
  <c r="BF1769" s="1"/>
  <c r="AW1769" s="1"/>
  <c r="BE1770"/>
  <c r="BE1771"/>
  <c r="BF1771" s="1"/>
  <c r="AW1771" s="1"/>
  <c r="BE1772"/>
  <c r="BF1772" s="1"/>
  <c r="AW1772" s="1"/>
  <c r="BE1773"/>
  <c r="BF1773" s="1"/>
  <c r="AW1773" s="1"/>
  <c r="BE1774"/>
  <c r="BF1774" s="1"/>
  <c r="AW1774" s="1"/>
  <c r="BE1775"/>
  <c r="BF1775" s="1"/>
  <c r="AW1775" s="1"/>
  <c r="BE1776"/>
  <c r="BF1776" s="1"/>
  <c r="AW1776" s="1"/>
  <c r="BE1777"/>
  <c r="BF1777" s="1"/>
  <c r="AW1777" s="1"/>
  <c r="BE1778"/>
  <c r="BE1779"/>
  <c r="BF1779" s="1"/>
  <c r="AW1779" s="1"/>
  <c r="BE1780"/>
  <c r="BF1780" s="1"/>
  <c r="AW1780" s="1"/>
  <c r="BE1781"/>
  <c r="BF1781" s="1"/>
  <c r="AW1781" s="1"/>
  <c r="BE1782"/>
  <c r="BF1782" s="1"/>
  <c r="AW1782" s="1"/>
  <c r="BE1783"/>
  <c r="BF1783" s="1"/>
  <c r="AW1783" s="1"/>
  <c r="BE1784"/>
  <c r="BF1784" s="1"/>
  <c r="AW1784" s="1"/>
  <c r="BE1785"/>
  <c r="BF1785" s="1"/>
  <c r="AW1785" s="1"/>
  <c r="BE1786"/>
  <c r="BE1787"/>
  <c r="BF1787" s="1"/>
  <c r="AW1787" s="1"/>
  <c r="BE1788"/>
  <c r="BF1788" s="1"/>
  <c r="AW1788" s="1"/>
  <c r="BE1789"/>
  <c r="BF1789" s="1"/>
  <c r="AW1789" s="1"/>
  <c r="BE1790"/>
  <c r="BF1790" s="1"/>
  <c r="AW1790" s="1"/>
  <c r="BE1791"/>
  <c r="BF1791" s="1"/>
  <c r="AW1791" s="1"/>
  <c r="BE1792"/>
  <c r="BF1792" s="1"/>
  <c r="AW1792" s="1"/>
  <c r="BE1793"/>
  <c r="BF1793" s="1"/>
  <c r="AW1793" s="1"/>
  <c r="BE1794"/>
  <c r="BE1795"/>
  <c r="BF1795" s="1"/>
  <c r="AW1795" s="1"/>
  <c r="BE1796"/>
  <c r="BF1796" s="1"/>
  <c r="AW1796" s="1"/>
  <c r="BE1797"/>
  <c r="BF1797" s="1"/>
  <c r="AW1797" s="1"/>
  <c r="BE1798"/>
  <c r="BE1799"/>
  <c r="BF1799" s="1"/>
  <c r="AW1799" s="1"/>
  <c r="BE1800"/>
  <c r="BF1800" s="1"/>
  <c r="AW1800" s="1"/>
  <c r="BE1801"/>
  <c r="BF1801" s="1"/>
  <c r="AW1801" s="1"/>
  <c r="BE1802"/>
  <c r="BE1803"/>
  <c r="BF1803" s="1"/>
  <c r="AW1803" s="1"/>
  <c r="BE1804"/>
  <c r="BF1804" s="1"/>
  <c r="AW1804" s="1"/>
  <c r="BE1805"/>
  <c r="BF1805" s="1"/>
  <c r="AW1805" s="1"/>
  <c r="BE1806"/>
  <c r="BE1807"/>
  <c r="BF1807" s="1"/>
  <c r="AW1807" s="1"/>
  <c r="BE1808"/>
  <c r="BF1808" s="1"/>
  <c r="AW1808" s="1"/>
  <c r="BE1809"/>
  <c r="BF1809" s="1"/>
  <c r="AW1809" s="1"/>
  <c r="BE1810"/>
  <c r="BE1811"/>
  <c r="BF1811" s="1"/>
  <c r="AW1811" s="1"/>
  <c r="BE1812"/>
  <c r="BF1812" s="1"/>
  <c r="AW1812" s="1"/>
  <c r="BE1813"/>
  <c r="BF1813" s="1"/>
  <c r="AW1813" s="1"/>
  <c r="BE1814"/>
  <c r="BE1815"/>
  <c r="BF1815" s="1"/>
  <c r="AW1815" s="1"/>
  <c r="BE1816"/>
  <c r="BF1816" s="1"/>
  <c r="AW1816" s="1"/>
  <c r="BE1817"/>
  <c r="BF1817" s="1"/>
  <c r="AW1817" s="1"/>
  <c r="BE1818"/>
  <c r="BE1819"/>
  <c r="BF1819" s="1"/>
  <c r="AW1819" s="1"/>
  <c r="BE1820"/>
  <c r="BF1820" s="1"/>
  <c r="AW1820" s="1"/>
  <c r="BE1821"/>
  <c r="BF1821" s="1"/>
  <c r="AW1821" s="1"/>
  <c r="BE1822"/>
  <c r="BE1823"/>
  <c r="BF1823" s="1"/>
  <c r="AW1823" s="1"/>
  <c r="BE1824"/>
  <c r="BF1824" s="1"/>
  <c r="AW1824" s="1"/>
  <c r="BE1825"/>
  <c r="BF1825" s="1"/>
  <c r="AW1825" s="1"/>
  <c r="BE1826"/>
  <c r="BE1827"/>
  <c r="BF1827" s="1"/>
  <c r="AW1827" s="1"/>
  <c r="BE1828"/>
  <c r="BF1828" s="1"/>
  <c r="AW1828" s="1"/>
  <c r="BE1829"/>
  <c r="BF1829" s="1"/>
  <c r="AW1829" s="1"/>
  <c r="BE1830"/>
  <c r="BE1831"/>
  <c r="BF1831" s="1"/>
  <c r="AW1831" s="1"/>
  <c r="BE1832"/>
  <c r="BF1832" s="1"/>
  <c r="AW1832" s="1"/>
  <c r="BE1833"/>
  <c r="BF1833" s="1"/>
  <c r="AW1833" s="1"/>
  <c r="BE1834"/>
  <c r="BE1835"/>
  <c r="BF1835" s="1"/>
  <c r="AW1835" s="1"/>
  <c r="BE1836"/>
  <c r="BF1836" s="1"/>
  <c r="AW1836" s="1"/>
  <c r="BE1837"/>
  <c r="BF1837" s="1"/>
  <c r="AW1837" s="1"/>
  <c r="BE1838"/>
  <c r="BE1839"/>
  <c r="BF1839" s="1"/>
  <c r="AW1839" s="1"/>
  <c r="BE1840"/>
  <c r="BF1840" s="1"/>
  <c r="AW1840" s="1"/>
  <c r="BE1841"/>
  <c r="BF1841" s="1"/>
  <c r="AW1841" s="1"/>
  <c r="BE1842"/>
  <c r="BE1843"/>
  <c r="BF1843" s="1"/>
  <c r="AW1843" s="1"/>
  <c r="BE1844"/>
  <c r="BF1844" s="1"/>
  <c r="AW1844" s="1"/>
  <c r="BE1845"/>
  <c r="BF1845" s="1"/>
  <c r="AW1845" s="1"/>
  <c r="BE1846"/>
  <c r="BE1847"/>
  <c r="BF1847" s="1"/>
  <c r="AW1847" s="1"/>
  <c r="BE1848"/>
  <c r="BF1848" s="1"/>
  <c r="AW1848" s="1"/>
  <c r="BE1849"/>
  <c r="BF1849" s="1"/>
  <c r="AW1849" s="1"/>
  <c r="BE1850"/>
  <c r="BE1851"/>
  <c r="BF1851" s="1"/>
  <c r="AW1851" s="1"/>
  <c r="BE1852"/>
  <c r="BF1852" s="1"/>
  <c r="AW1852" s="1"/>
  <c r="BE1853"/>
  <c r="BF1853" s="1"/>
  <c r="AW1853" s="1"/>
  <c r="BE1854"/>
  <c r="BE1855"/>
  <c r="BF1855" s="1"/>
  <c r="AW1855" s="1"/>
  <c r="BE1856"/>
  <c r="BF1856" s="1"/>
  <c r="AW1856" s="1"/>
  <c r="BE1857"/>
  <c r="BF1857" s="1"/>
  <c r="AW1857" s="1"/>
  <c r="BE1858"/>
  <c r="BE1859"/>
  <c r="BE1860"/>
  <c r="BE1861"/>
  <c r="BE1862"/>
  <c r="BF1862" s="1"/>
  <c r="AW1862" s="1"/>
  <c r="BE1863"/>
  <c r="BE1864"/>
  <c r="BE1865"/>
  <c r="BF1865" s="1"/>
  <c r="AW1865" s="1"/>
  <c r="BE1866"/>
  <c r="BE1867"/>
  <c r="BE1868"/>
  <c r="BF1868" s="1"/>
  <c r="AW1868" s="1"/>
  <c r="BE1869"/>
  <c r="BE1870"/>
  <c r="BE1871"/>
  <c r="BE1872"/>
  <c r="BE1873"/>
  <c r="BF1873" s="1"/>
  <c r="AW1873" s="1"/>
  <c r="BE1874"/>
  <c r="BE1875"/>
  <c r="BE1876"/>
  <c r="BE1877"/>
  <c r="BE1878"/>
  <c r="BE1879"/>
  <c r="BE1880"/>
  <c r="BE1881"/>
  <c r="BE1882"/>
  <c r="BE1883"/>
  <c r="BE1884"/>
  <c r="BE1885"/>
  <c r="BE1886"/>
  <c r="BE1887"/>
  <c r="BE1888"/>
  <c r="BE1889"/>
  <c r="BE1890"/>
  <c r="BE1891"/>
  <c r="BE1892"/>
  <c r="BE1893"/>
  <c r="BE1894"/>
  <c r="BE1895"/>
  <c r="BE1896"/>
  <c r="BE1897"/>
  <c r="BE1898"/>
  <c r="BE1899"/>
  <c r="BE1900"/>
  <c r="BE1901"/>
  <c r="BE1902"/>
  <c r="BE1903"/>
  <c r="BE1904"/>
  <c r="BE1905"/>
  <c r="BE1906"/>
  <c r="BE1907"/>
  <c r="BE1908"/>
  <c r="BE1909"/>
  <c r="BE1910"/>
  <c r="BE1911"/>
  <c r="BE1912"/>
  <c r="BE1913"/>
  <c r="BE1914"/>
  <c r="BE1915"/>
  <c r="BE1916"/>
  <c r="BE1917"/>
  <c r="BE1918"/>
  <c r="BE1919"/>
  <c r="BE1920"/>
  <c r="BE1921"/>
  <c r="BE1922"/>
  <c r="BE1923"/>
  <c r="BE1924"/>
  <c r="BF1924" s="1"/>
  <c r="AW1924" s="1"/>
  <c r="BE1925"/>
  <c r="BF1925" s="1"/>
  <c r="AW1925" s="1"/>
  <c r="BE1926"/>
  <c r="BE1927"/>
  <c r="BF1927" s="1"/>
  <c r="AW1927" s="1"/>
  <c r="BE1928"/>
  <c r="BF1928" s="1"/>
  <c r="AW1928" s="1"/>
  <c r="BE1929"/>
  <c r="BF1929" s="1"/>
  <c r="AW1929" s="1"/>
  <c r="BE1930"/>
  <c r="BE1931"/>
  <c r="BF1931" s="1"/>
  <c r="AW1931" s="1"/>
  <c r="BE1932"/>
  <c r="BF1932" s="1"/>
  <c r="AW1932" s="1"/>
  <c r="BE1933"/>
  <c r="BF1933" s="1"/>
  <c r="AW1933" s="1"/>
  <c r="BE1934"/>
  <c r="BE1935"/>
  <c r="BF1935" s="1"/>
  <c r="AW1935" s="1"/>
  <c r="BE1936"/>
  <c r="BF1936" s="1"/>
  <c r="AW1936" s="1"/>
  <c r="BE1937"/>
  <c r="BF1937" s="1"/>
  <c r="AW1937" s="1"/>
  <c r="BE1938"/>
  <c r="BE1939"/>
  <c r="BF1939" s="1"/>
  <c r="AW1939" s="1"/>
  <c r="BE1940"/>
  <c r="BF1940" s="1"/>
  <c r="AW1940" s="1"/>
  <c r="BE1941"/>
  <c r="BF1941" s="1"/>
  <c r="AW1941" s="1"/>
  <c r="BE1942"/>
  <c r="BE1943"/>
  <c r="BF1943" s="1"/>
  <c r="AW1943" s="1"/>
  <c r="BE1944"/>
  <c r="BF1944" s="1"/>
  <c r="AW1944" s="1"/>
  <c r="BE1945"/>
  <c r="BF1945" s="1"/>
  <c r="AW1945" s="1"/>
  <c r="BE1946"/>
  <c r="BE1947"/>
  <c r="BF1947" s="1"/>
  <c r="AW1947" s="1"/>
  <c r="BE1948"/>
  <c r="BF1948" s="1"/>
  <c r="AW1948" s="1"/>
  <c r="BE1949"/>
  <c r="BF1949" s="1"/>
  <c r="AW1949" s="1"/>
  <c r="BE1950"/>
  <c r="BE1951"/>
  <c r="BF1951" s="1"/>
  <c r="AW1951" s="1"/>
  <c r="BE1952"/>
  <c r="BF1952" s="1"/>
  <c r="AW1952" s="1"/>
  <c r="BE1953"/>
  <c r="BF1953" s="1"/>
  <c r="AW1953" s="1"/>
  <c r="BE1954"/>
  <c r="BE1955"/>
  <c r="BF1955" s="1"/>
  <c r="AW1955" s="1"/>
  <c r="BE1956"/>
  <c r="BF1956" s="1"/>
  <c r="AW1956" s="1"/>
  <c r="BE1957"/>
  <c r="BF1957" s="1"/>
  <c r="AW1957" s="1"/>
  <c r="BE1958"/>
  <c r="BE1959"/>
  <c r="BF1959" s="1"/>
  <c r="AW1959" s="1"/>
  <c r="BE1960"/>
  <c r="BF1960" s="1"/>
  <c r="AW1960" s="1"/>
  <c r="BE1961"/>
  <c r="BF1961" s="1"/>
  <c r="AW1961" s="1"/>
  <c r="BE1962"/>
  <c r="BF1962" s="1"/>
  <c r="AW1962" s="1"/>
  <c r="BE1963"/>
  <c r="BF1963" s="1"/>
  <c r="AW1963" s="1"/>
  <c r="BE1964"/>
  <c r="BF1964" s="1"/>
  <c r="AW1964" s="1"/>
  <c r="BE1965"/>
  <c r="BF1965" s="1"/>
  <c r="AW1965" s="1"/>
  <c r="BE1966"/>
  <c r="BE1967"/>
  <c r="BF1967" s="1"/>
  <c r="AW1967" s="1"/>
  <c r="BE1968"/>
  <c r="BF1968" s="1"/>
  <c r="AW1968" s="1"/>
  <c r="BE1969"/>
  <c r="BF1969" s="1"/>
  <c r="AW1969" s="1"/>
  <c r="BE1970"/>
  <c r="BF1970" s="1"/>
  <c r="AW1970" s="1"/>
  <c r="BE1971"/>
  <c r="BF1971" s="1"/>
  <c r="AW1971" s="1"/>
  <c r="BE1972"/>
  <c r="BF1972" s="1"/>
  <c r="AW1972" s="1"/>
  <c r="BE1973"/>
  <c r="BF1973" s="1"/>
  <c r="AW1973" s="1"/>
  <c r="BE1974"/>
  <c r="BE1975"/>
  <c r="BF1975" s="1"/>
  <c r="AW1975" s="1"/>
  <c r="BE1976"/>
  <c r="BF1976" s="1"/>
  <c r="AW1976" s="1"/>
  <c r="BE1977"/>
  <c r="BF1977" s="1"/>
  <c r="AW1977" s="1"/>
  <c r="BE1978"/>
  <c r="BF1978" s="1"/>
  <c r="AW1978" s="1"/>
  <c r="BE1979"/>
  <c r="BF1979" s="1"/>
  <c r="AW1979" s="1"/>
  <c r="BE1980"/>
  <c r="BF1980" s="1"/>
  <c r="AW1980" s="1"/>
  <c r="BE1981"/>
  <c r="BF1981" s="1"/>
  <c r="AW1981" s="1"/>
  <c r="BE1982"/>
  <c r="BE1983"/>
  <c r="BF1983" s="1"/>
  <c r="AW1983" s="1"/>
  <c r="BE1984"/>
  <c r="BF1984" s="1"/>
  <c r="AW1984" s="1"/>
  <c r="BE1985"/>
  <c r="BF1985" s="1"/>
  <c r="AW1985" s="1"/>
  <c r="BE1986"/>
  <c r="BE1987"/>
  <c r="BF1987" s="1"/>
  <c r="AW1987" s="1"/>
  <c r="BE1988"/>
  <c r="BF1988" s="1"/>
  <c r="AW1988" s="1"/>
  <c r="BE1989"/>
  <c r="BF1989" s="1"/>
  <c r="AW1989" s="1"/>
  <c r="BE1990"/>
  <c r="BE1991"/>
  <c r="BF1991" s="1"/>
  <c r="AW1991" s="1"/>
  <c r="BE1992"/>
  <c r="BF1992" s="1"/>
  <c r="AW1992" s="1"/>
  <c r="BE1993"/>
  <c r="BF1993" s="1"/>
  <c r="AW1993" s="1"/>
  <c r="BE1994"/>
  <c r="BE1995"/>
  <c r="BF1995" s="1"/>
  <c r="AW1995" s="1"/>
  <c r="BE1996"/>
  <c r="BF1996" s="1"/>
  <c r="AW1996" s="1"/>
  <c r="BE1997"/>
  <c r="BF1997" s="1"/>
  <c r="AW1997" s="1"/>
  <c r="BE1998"/>
  <c r="BE1999"/>
  <c r="BF1999" s="1"/>
  <c r="AW1999" s="1"/>
  <c r="BE2000"/>
  <c r="BF2000" s="1"/>
  <c r="AW2000" s="1"/>
  <c r="BE2001"/>
  <c r="BF2001" s="1"/>
  <c r="AW2001" s="1"/>
  <c r="BE2002"/>
  <c r="BE2003"/>
  <c r="BF2003" s="1"/>
  <c r="AW2003" s="1"/>
  <c r="BE2004"/>
  <c r="BF2004" s="1"/>
  <c r="AW2004" s="1"/>
  <c r="BE2005"/>
  <c r="BF2005" s="1"/>
  <c r="AW2005" s="1"/>
  <c r="BE2006"/>
  <c r="BE2007"/>
  <c r="BF2007" s="1"/>
  <c r="AW2007" s="1"/>
  <c r="BE2008"/>
  <c r="BF2008" s="1"/>
  <c r="AW2008" s="1"/>
  <c r="BE2009"/>
  <c r="BF2009" s="1"/>
  <c r="AW2009" s="1"/>
  <c r="BE2010"/>
  <c r="BE2011"/>
  <c r="BF2011" s="1"/>
  <c r="AW2011" s="1"/>
  <c r="BE2012"/>
  <c r="BF2012" s="1"/>
  <c r="AW2012" s="1"/>
  <c r="BE2013"/>
  <c r="BF2013" s="1"/>
  <c r="AW2013" s="1"/>
  <c r="BE2014"/>
  <c r="BE2015"/>
  <c r="BF2015" s="1"/>
  <c r="AW2015" s="1"/>
  <c r="BE2016"/>
  <c r="BF2016" s="1"/>
  <c r="AW2016" s="1"/>
  <c r="BE2017"/>
  <c r="BF2017" s="1"/>
  <c r="AW2017" s="1"/>
  <c r="BE2018"/>
  <c r="BE2019"/>
  <c r="BF2019" s="1"/>
  <c r="AW2019" s="1"/>
  <c r="BE2020"/>
  <c r="BF2020" s="1"/>
  <c r="AW2020" s="1"/>
  <c r="BE2021"/>
  <c r="BF2021" s="1"/>
  <c r="AW2021" s="1"/>
  <c r="BE2022"/>
  <c r="BE2023"/>
  <c r="BF2023" s="1"/>
  <c r="AW2023" s="1"/>
  <c r="BE2024"/>
  <c r="BF2024" s="1"/>
  <c r="AW2024" s="1"/>
  <c r="BE2025"/>
  <c r="BF2025" s="1"/>
  <c r="AW2025" s="1"/>
  <c r="BE2026"/>
  <c r="BE2027"/>
  <c r="BF2027" s="1"/>
  <c r="AW2027" s="1"/>
  <c r="BE2028"/>
  <c r="BF2028" s="1"/>
  <c r="AW2028" s="1"/>
  <c r="BE2029"/>
  <c r="BF2029" s="1"/>
  <c r="AW2029" s="1"/>
  <c r="BE2030"/>
  <c r="BE2031"/>
  <c r="BF2031" s="1"/>
  <c r="AW2031" s="1"/>
  <c r="BE2032"/>
  <c r="BF2032" s="1"/>
  <c r="AW2032" s="1"/>
  <c r="BE2033"/>
  <c r="BF2033" s="1"/>
  <c r="AW2033" s="1"/>
  <c r="BE2034"/>
  <c r="BE2035"/>
  <c r="BF2035" s="1"/>
  <c r="AW2035" s="1"/>
  <c r="BE2036"/>
  <c r="BF2036" s="1"/>
  <c r="AW2036" s="1"/>
  <c r="BE2037"/>
  <c r="BF2037" s="1"/>
  <c r="AW2037" s="1"/>
  <c r="BE2038"/>
  <c r="BE2039"/>
  <c r="BF2039" s="1"/>
  <c r="AW2039" s="1"/>
  <c r="BE2040"/>
  <c r="BF2040" s="1"/>
  <c r="AW2040" s="1"/>
  <c r="BE2041"/>
  <c r="BF2041" s="1"/>
  <c r="AW2041" s="1"/>
  <c r="BE2042"/>
  <c r="BE2043"/>
  <c r="BF2043" s="1"/>
  <c r="AW2043" s="1"/>
  <c r="BE2044"/>
  <c r="BF2044" s="1"/>
  <c r="AW2044" s="1"/>
  <c r="BE2045"/>
  <c r="BF2045" s="1"/>
  <c r="AW2045" s="1"/>
  <c r="BE2046"/>
  <c r="BE2047"/>
  <c r="BF2047" s="1"/>
  <c r="AW2047" s="1"/>
  <c r="BE2048"/>
  <c r="BF2048" s="1"/>
  <c r="AW2048" s="1"/>
  <c r="BE2049"/>
  <c r="BF2049" s="1"/>
  <c r="AW2049" s="1"/>
  <c r="BE2050"/>
  <c r="BE2051"/>
  <c r="BF2051" s="1"/>
  <c r="AW2051" s="1"/>
  <c r="BE2052"/>
  <c r="BF2052" s="1"/>
  <c r="AW2052" s="1"/>
  <c r="BE2053"/>
  <c r="BF2053" s="1"/>
  <c r="AW2053" s="1"/>
  <c r="BE2054"/>
  <c r="BE2055"/>
  <c r="BF2055" s="1"/>
  <c r="AW2055" s="1"/>
  <c r="BE2056"/>
  <c r="BF2056" s="1"/>
  <c r="AW2056" s="1"/>
  <c r="BE2057"/>
  <c r="BF2057" s="1"/>
  <c r="AW2057" s="1"/>
  <c r="BE2058"/>
  <c r="BE2059"/>
  <c r="BF2059" s="1"/>
  <c r="AW2059" s="1"/>
  <c r="BE2060"/>
  <c r="BF2060" s="1"/>
  <c r="AW2060" s="1"/>
  <c r="BE2061"/>
  <c r="BF2061" s="1"/>
  <c r="AW2061" s="1"/>
  <c r="BE2062"/>
  <c r="BE2063"/>
  <c r="BF2063" s="1"/>
  <c r="AW2063" s="1"/>
  <c r="BE2064"/>
  <c r="BF2064" s="1"/>
  <c r="AW2064" s="1"/>
  <c r="BE2065"/>
  <c r="BF2065" s="1"/>
  <c r="AW2065" s="1"/>
  <c r="BE2066"/>
  <c r="BE2067"/>
  <c r="BF2067" s="1"/>
  <c r="AW2067" s="1"/>
  <c r="BE2068"/>
  <c r="BF2068" s="1"/>
  <c r="AW2068" s="1"/>
  <c r="BE2069"/>
  <c r="BF2069" s="1"/>
  <c r="AW2069" s="1"/>
  <c r="BE2070"/>
  <c r="BE2071"/>
  <c r="BF2071" s="1"/>
  <c r="AW2071" s="1"/>
  <c r="BE2072"/>
  <c r="BF2072" s="1"/>
  <c r="AW2072" s="1"/>
  <c r="BE2073"/>
  <c r="BF2073" s="1"/>
  <c r="AW2073" s="1"/>
  <c r="BE2074"/>
  <c r="BE2075"/>
  <c r="BF2075" s="1"/>
  <c r="AW2075" s="1"/>
  <c r="BE2076"/>
  <c r="BF2076" s="1"/>
  <c r="AW2076" s="1"/>
  <c r="BE2077"/>
  <c r="BF2077" s="1"/>
  <c r="AW2077" s="1"/>
  <c r="BE2078"/>
  <c r="BE2079"/>
  <c r="BF2079" s="1"/>
  <c r="AW2079" s="1"/>
  <c r="BE2080"/>
  <c r="BF2080" s="1"/>
  <c r="AW2080" s="1"/>
  <c r="BE2081"/>
  <c r="BF2081" s="1"/>
  <c r="AW2081" s="1"/>
  <c r="BE2082"/>
  <c r="BE2083"/>
  <c r="BF2083" s="1"/>
  <c r="AW2083" s="1"/>
  <c r="BE2084"/>
  <c r="BF2084" s="1"/>
  <c r="AW2084" s="1"/>
  <c r="BE2085"/>
  <c r="BF2085" s="1"/>
  <c r="AW2085" s="1"/>
  <c r="BE2086"/>
  <c r="BF2086" s="1"/>
  <c r="AW2086" s="1"/>
  <c r="BE2087"/>
  <c r="BF2087" s="1"/>
  <c r="AW2087" s="1"/>
  <c r="BE2088"/>
  <c r="BF2088" s="1"/>
  <c r="AW2088" s="1"/>
  <c r="BE2089"/>
  <c r="BF2089" s="1"/>
  <c r="AW2089" s="1"/>
  <c r="BE2090"/>
  <c r="BE2091"/>
  <c r="BF2091" s="1"/>
  <c r="AW2091" s="1"/>
  <c r="BE2092"/>
  <c r="BF2092" s="1"/>
  <c r="AW2092" s="1"/>
  <c r="BE2093"/>
  <c r="BF2093" s="1"/>
  <c r="AW2093" s="1"/>
  <c r="BE2094"/>
  <c r="BF2094" s="1"/>
  <c r="AW2094" s="1"/>
  <c r="BE2095"/>
  <c r="BF2095" s="1"/>
  <c r="AW2095" s="1"/>
  <c r="BE2096"/>
  <c r="BF2096" s="1"/>
  <c r="AW2096" s="1"/>
  <c r="BE2097"/>
  <c r="BF2097" s="1"/>
  <c r="AW2097" s="1"/>
  <c r="BE2098"/>
  <c r="BE2099"/>
  <c r="BF2099" s="1"/>
  <c r="AW2099" s="1"/>
  <c r="BE2100"/>
  <c r="BF2100" s="1"/>
  <c r="AW2100" s="1"/>
  <c r="BE2101"/>
  <c r="BF2101" s="1"/>
  <c r="AW2101" s="1"/>
  <c r="BE2102"/>
  <c r="BF2102" s="1"/>
  <c r="AW2102" s="1"/>
  <c r="BE2103"/>
  <c r="BF2103" s="1"/>
  <c r="AW2103" s="1"/>
  <c r="BE2104"/>
  <c r="BF2104" s="1"/>
  <c r="AW2104" s="1"/>
  <c r="BE2105"/>
  <c r="BF2105" s="1"/>
  <c r="AW2105" s="1"/>
  <c r="BE2106"/>
  <c r="BE2107"/>
  <c r="BF2107" s="1"/>
  <c r="AW2107" s="1"/>
  <c r="BE2108"/>
  <c r="BF2108" s="1"/>
  <c r="AW2108" s="1"/>
  <c r="BE2109"/>
  <c r="BF2109" s="1"/>
  <c r="AW2109" s="1"/>
  <c r="BE2110"/>
  <c r="BE2111"/>
  <c r="BF2111" s="1"/>
  <c r="AW2111" s="1"/>
  <c r="BE2112"/>
  <c r="BF2112" s="1"/>
  <c r="AW2112" s="1"/>
  <c r="BE2113"/>
  <c r="BF2113" s="1"/>
  <c r="AW2113" s="1"/>
  <c r="BE2114"/>
  <c r="BE2115"/>
  <c r="BF2115" s="1"/>
  <c r="AW2115" s="1"/>
  <c r="BE2116"/>
  <c r="BF2116" s="1"/>
  <c r="AW2116" s="1"/>
  <c r="BE2117"/>
  <c r="BF2117" s="1"/>
  <c r="AW2117" s="1"/>
  <c r="BE2118"/>
  <c r="BE2119"/>
  <c r="BF2119" s="1"/>
  <c r="AW2119" s="1"/>
  <c r="BE2120"/>
  <c r="BF2120" s="1"/>
  <c r="AW2120" s="1"/>
  <c r="BE2121"/>
  <c r="BF2121" s="1"/>
  <c r="AW2121" s="1"/>
  <c r="BE2122"/>
  <c r="BE2123"/>
  <c r="BF2123" s="1"/>
  <c r="AW2123" s="1"/>
  <c r="BE2124"/>
  <c r="BF2124" s="1"/>
  <c r="AW2124" s="1"/>
  <c r="BE2125"/>
  <c r="BF2125" s="1"/>
  <c r="AW2125" s="1"/>
  <c r="BE2126"/>
  <c r="BE2127"/>
  <c r="BF2127" s="1"/>
  <c r="AW2127" s="1"/>
  <c r="BE2128"/>
  <c r="BF2128" s="1"/>
  <c r="AW2128" s="1"/>
  <c r="BE2129"/>
  <c r="BF2129" s="1"/>
  <c r="AW2129" s="1"/>
  <c r="BE2130"/>
  <c r="BE2131"/>
  <c r="BF2131" s="1"/>
  <c r="AW2131" s="1"/>
  <c r="BE2132"/>
  <c r="BF2132" s="1"/>
  <c r="AW2132" s="1"/>
  <c r="BE2133"/>
  <c r="BF2133" s="1"/>
  <c r="AW2133" s="1"/>
  <c r="BE2134"/>
  <c r="BE2135"/>
  <c r="BF2135" s="1"/>
  <c r="AW2135" s="1"/>
  <c r="BE2136"/>
  <c r="BF2136" s="1"/>
  <c r="AW2136" s="1"/>
  <c r="BE2137"/>
  <c r="BF2137" s="1"/>
  <c r="AW2137" s="1"/>
  <c r="BE2138"/>
  <c r="BE2139"/>
  <c r="BF2139" s="1"/>
  <c r="AW2139" s="1"/>
  <c r="BE2140"/>
  <c r="BF2140" s="1"/>
  <c r="AW2140" s="1"/>
  <c r="BE2141"/>
  <c r="BF2141" s="1"/>
  <c r="AW2141" s="1"/>
  <c r="BE2142"/>
  <c r="BE2143"/>
  <c r="BF2143" s="1"/>
  <c r="AW2143" s="1"/>
  <c r="BE2144"/>
  <c r="BF2144" s="1"/>
  <c r="AW2144" s="1"/>
  <c r="BE2145"/>
  <c r="BF2145" s="1"/>
  <c r="AW2145" s="1"/>
  <c r="BE2146"/>
  <c r="BE2147"/>
  <c r="BF2147" s="1"/>
  <c r="AW2147" s="1"/>
  <c r="BE2148"/>
  <c r="BF2148" s="1"/>
  <c r="AW2148" s="1"/>
  <c r="BE2149"/>
  <c r="BF2149" s="1"/>
  <c r="AW2149" s="1"/>
  <c r="BE2150"/>
  <c r="BE2151"/>
  <c r="BF2151" s="1"/>
  <c r="AW2151" s="1"/>
  <c r="BE2152"/>
  <c r="BF2152" s="1"/>
  <c r="AW2152" s="1"/>
  <c r="BE2153"/>
  <c r="BF2153" s="1"/>
  <c r="AW2153" s="1"/>
  <c r="BE2154"/>
  <c r="BE2155"/>
  <c r="BF2155" s="1"/>
  <c r="AW2155" s="1"/>
  <c r="BE2156"/>
  <c r="BF2156" s="1"/>
  <c r="AW2156" s="1"/>
  <c r="BE2157"/>
  <c r="BF2157" s="1"/>
  <c r="AW2157" s="1"/>
  <c r="BE2158"/>
  <c r="BE2159"/>
  <c r="BF2159" s="1"/>
  <c r="AW2159" s="1"/>
  <c r="BE2160"/>
  <c r="BF2160" s="1"/>
  <c r="AW2160" s="1"/>
  <c r="BE2161"/>
  <c r="BF2161" s="1"/>
  <c r="AW2161" s="1"/>
  <c r="BE2162"/>
  <c r="BE2163"/>
  <c r="BF2163" s="1"/>
  <c r="AW2163" s="1"/>
  <c r="BE2164"/>
  <c r="BF2164" s="1"/>
  <c r="AW2164" s="1"/>
  <c r="BE2165"/>
  <c r="BF2165" s="1"/>
  <c r="AW2165" s="1"/>
  <c r="BE2166"/>
  <c r="BE2167"/>
  <c r="BF2167" s="1"/>
  <c r="AW2167" s="1"/>
  <c r="BE2168"/>
  <c r="BF2168" s="1"/>
  <c r="AW2168" s="1"/>
  <c r="BE2169"/>
  <c r="BF2169" s="1"/>
  <c r="AW2169" s="1"/>
  <c r="BE2170"/>
  <c r="BE2171"/>
  <c r="BF2171" s="1"/>
  <c r="AW2171" s="1"/>
  <c r="BE2172"/>
  <c r="BF2172" s="1"/>
  <c r="AW2172" s="1"/>
  <c r="BE2173"/>
  <c r="BF2173" s="1"/>
  <c r="AW2173" s="1"/>
  <c r="BE2174"/>
  <c r="BE2175"/>
  <c r="BF2175" s="1"/>
  <c r="AW2175" s="1"/>
  <c r="BE2176"/>
  <c r="BF2176" s="1"/>
  <c r="AW2176" s="1"/>
  <c r="BE2177"/>
  <c r="BF2177" s="1"/>
  <c r="AW2177" s="1"/>
  <c r="BE2178"/>
  <c r="BE2179"/>
  <c r="BF2179" s="1"/>
  <c r="AW2179" s="1"/>
  <c r="BE2180"/>
  <c r="BF2180" s="1"/>
  <c r="AW2180" s="1"/>
  <c r="BE2181"/>
  <c r="BF2181" s="1"/>
  <c r="AW2181" s="1"/>
  <c r="BE2182"/>
  <c r="BE2183"/>
  <c r="BF2183" s="1"/>
  <c r="AW2183" s="1"/>
  <c r="BE2184"/>
  <c r="BF2184" s="1"/>
  <c r="AW2184" s="1"/>
  <c r="BE2185"/>
  <c r="BF2185" s="1"/>
  <c r="AW2185" s="1"/>
  <c r="BE2186"/>
  <c r="BE2187"/>
  <c r="BF2187" s="1"/>
  <c r="AW2187" s="1"/>
  <c r="BE2188"/>
  <c r="BF2188" s="1"/>
  <c r="AW2188" s="1"/>
  <c r="BE2189"/>
  <c r="BF2189" s="1"/>
  <c r="AW2189" s="1"/>
  <c r="BE2190"/>
  <c r="BE2191"/>
  <c r="BF2191" s="1"/>
  <c r="AW2191" s="1"/>
  <c r="BE2192"/>
  <c r="BF2192" s="1"/>
  <c r="AW2192" s="1"/>
  <c r="BE2193"/>
  <c r="BF2193" s="1"/>
  <c r="AW2193" s="1"/>
  <c r="BE2194"/>
  <c r="BE2195"/>
  <c r="BF2195" s="1"/>
  <c r="AW2195" s="1"/>
  <c r="BE2196"/>
  <c r="BF2196" s="1"/>
  <c r="AW2196" s="1"/>
  <c r="BE2197"/>
  <c r="BF2197" s="1"/>
  <c r="AW2197" s="1"/>
  <c r="BE2198"/>
  <c r="BE2199"/>
  <c r="BF2199" s="1"/>
  <c r="AW2199" s="1"/>
  <c r="BE2200"/>
  <c r="BF2200" s="1"/>
  <c r="AW2200" s="1"/>
  <c r="BE2201"/>
  <c r="BF2201" s="1"/>
  <c r="AW2201" s="1"/>
  <c r="BE2202"/>
  <c r="BE2203"/>
  <c r="BF2203" s="1"/>
  <c r="AW2203" s="1"/>
  <c r="BE2204"/>
  <c r="BF2204" s="1"/>
  <c r="AW2204" s="1"/>
  <c r="BE2205"/>
  <c r="BF2205" s="1"/>
  <c r="AW2205" s="1"/>
  <c r="BE2206"/>
  <c r="BE2207"/>
  <c r="BF2207" s="1"/>
  <c r="AW2207" s="1"/>
  <c r="BE2208"/>
  <c r="BF2208" s="1"/>
  <c r="AW2208" s="1"/>
  <c r="BE2209"/>
  <c r="BF2209" s="1"/>
  <c r="AW2209" s="1"/>
  <c r="BE2210"/>
  <c r="BE2211"/>
  <c r="BF2211" s="1"/>
  <c r="AW2211" s="1"/>
  <c r="BE2212"/>
  <c r="BF2212" s="1"/>
  <c r="AW2212" s="1"/>
  <c r="BE2213"/>
  <c r="BF2213" s="1"/>
  <c r="AW2213" s="1"/>
  <c r="BE2214"/>
  <c r="BE2215"/>
  <c r="BF2215" s="1"/>
  <c r="AW2215" s="1"/>
  <c r="BE2216"/>
  <c r="BF2216" s="1"/>
  <c r="AW2216" s="1"/>
  <c r="BE2217"/>
  <c r="BF2217" s="1"/>
  <c r="AW2217" s="1"/>
  <c r="BE2218"/>
  <c r="BF2218" s="1"/>
  <c r="AW2218" s="1"/>
  <c r="BE2219"/>
  <c r="BF2219" s="1"/>
  <c r="AW2219" s="1"/>
  <c r="BE2220"/>
  <c r="BF2220" s="1"/>
  <c r="AW2220" s="1"/>
  <c r="BE2221"/>
  <c r="BF2221" s="1"/>
  <c r="AW2221" s="1"/>
  <c r="BE2222"/>
  <c r="BE2223"/>
  <c r="BF2223" s="1"/>
  <c r="AW2223" s="1"/>
  <c r="BE2224"/>
  <c r="BF2224" s="1"/>
  <c r="AW2224" s="1"/>
  <c r="BE2225"/>
  <c r="BF2225" s="1"/>
  <c r="AW2225" s="1"/>
  <c r="BE2226"/>
  <c r="BF2226" s="1"/>
  <c r="AW2226" s="1"/>
  <c r="BE2227"/>
  <c r="BF2227" s="1"/>
  <c r="AW2227" s="1"/>
  <c r="BE2228"/>
  <c r="BF2228" s="1"/>
  <c r="AW2228" s="1"/>
  <c r="BE2229"/>
  <c r="BF2229" s="1"/>
  <c r="AW2229" s="1"/>
  <c r="BE2230"/>
  <c r="BE2231"/>
  <c r="BF2231" s="1"/>
  <c r="AW2231" s="1"/>
  <c r="BE2232"/>
  <c r="BF2232" s="1"/>
  <c r="AW2232" s="1"/>
  <c r="BE2233"/>
  <c r="BF2233" s="1"/>
  <c r="AW2233" s="1"/>
  <c r="BE2234"/>
  <c r="BE2235"/>
  <c r="BF2235" s="1"/>
  <c r="AW2235" s="1"/>
  <c r="BE2236"/>
  <c r="BF2236" s="1"/>
  <c r="AW2236" s="1"/>
  <c r="BE2237"/>
  <c r="BF2237" s="1"/>
  <c r="AW2237" s="1"/>
  <c r="BE2238"/>
  <c r="BE2239"/>
  <c r="BF2239" s="1"/>
  <c r="AW2239" s="1"/>
  <c r="BE2240"/>
  <c r="BF2240" s="1"/>
  <c r="AW2240" s="1"/>
  <c r="BE2241"/>
  <c r="BF2241" s="1"/>
  <c r="AW2241" s="1"/>
  <c r="BE2242"/>
  <c r="BE2243"/>
  <c r="BF2243" s="1"/>
  <c r="AW2243" s="1"/>
  <c r="BE2244"/>
  <c r="BF2244" s="1"/>
  <c r="AW2244" s="1"/>
  <c r="BE2245"/>
  <c r="BF2245" s="1"/>
  <c r="AW2245" s="1"/>
  <c r="BE2246"/>
  <c r="BE2247"/>
  <c r="BF2247" s="1"/>
  <c r="AW2247" s="1"/>
  <c r="BE2248"/>
  <c r="BF2248" s="1"/>
  <c r="AW2248" s="1"/>
  <c r="BE2249"/>
  <c r="BF2249" s="1"/>
  <c r="AW2249" s="1"/>
  <c r="BE2250"/>
  <c r="BE2251"/>
  <c r="BF2251" s="1"/>
  <c r="AW2251" s="1"/>
  <c r="BE2252"/>
  <c r="BF2252" s="1"/>
  <c r="AW2252" s="1"/>
  <c r="BE2253"/>
  <c r="BF2253" s="1"/>
  <c r="AW2253" s="1"/>
  <c r="BE2254"/>
  <c r="BE2255"/>
  <c r="BF2255" s="1"/>
  <c r="AW2255" s="1"/>
  <c r="BE2256"/>
  <c r="BF2256" s="1"/>
  <c r="AW2256" s="1"/>
  <c r="BE2257"/>
  <c r="BF2257" s="1"/>
  <c r="AW2257" s="1"/>
  <c r="BE2258"/>
  <c r="BE2259"/>
  <c r="BF2259" s="1"/>
  <c r="AW2259" s="1"/>
  <c r="BE2260"/>
  <c r="BF2260" s="1"/>
  <c r="AW2260" s="1"/>
  <c r="BE2261"/>
  <c r="BF2261" s="1"/>
  <c r="AW2261" s="1"/>
  <c r="BE2262"/>
  <c r="BE2263"/>
  <c r="BF2263" s="1"/>
  <c r="AW2263" s="1"/>
  <c r="BE2264"/>
  <c r="BF2264" s="1"/>
  <c r="AW2264" s="1"/>
  <c r="BE2265"/>
  <c r="BF2265" s="1"/>
  <c r="AW2265" s="1"/>
  <c r="BE2266"/>
  <c r="BE2267"/>
  <c r="BF2267" s="1"/>
  <c r="AW2267" s="1"/>
  <c r="BE2268"/>
  <c r="BF2268" s="1"/>
  <c r="AW2268" s="1"/>
  <c r="BE2269"/>
  <c r="BF2269" s="1"/>
  <c r="AW2269" s="1"/>
  <c r="BE2270"/>
  <c r="BE2271"/>
  <c r="BF2271" s="1"/>
  <c r="AW2271" s="1"/>
  <c r="BE2272"/>
  <c r="BF2272" s="1"/>
  <c r="AW2272" s="1"/>
  <c r="BE2273"/>
  <c r="BF2273" s="1"/>
  <c r="AW2273" s="1"/>
  <c r="BE2274"/>
  <c r="BE2275"/>
  <c r="BF2275" s="1"/>
  <c r="AW2275" s="1"/>
  <c r="BE2276"/>
  <c r="BF2276" s="1"/>
  <c r="AW2276" s="1"/>
  <c r="BE2277"/>
  <c r="BF2277" s="1"/>
  <c r="AW2277" s="1"/>
  <c r="BE2278"/>
  <c r="BE2279"/>
  <c r="BF2279" s="1"/>
  <c r="AW2279" s="1"/>
  <c r="BE2280"/>
  <c r="BF2280" s="1"/>
  <c r="AW2280" s="1"/>
  <c r="BE2281"/>
  <c r="BF2281" s="1"/>
  <c r="AW2281" s="1"/>
  <c r="BE2282"/>
  <c r="BE2283"/>
  <c r="BF2283" s="1"/>
  <c r="AW2283" s="1"/>
  <c r="BE2284"/>
  <c r="BF2284" s="1"/>
  <c r="AW2284" s="1"/>
  <c r="BE2285"/>
  <c r="BF2285" s="1"/>
  <c r="AW2285" s="1"/>
  <c r="BE2286"/>
  <c r="BE2287"/>
  <c r="BF2287" s="1"/>
  <c r="AW2287" s="1"/>
  <c r="BE2288"/>
  <c r="BF2288" s="1"/>
  <c r="AW2288" s="1"/>
  <c r="BE2289"/>
  <c r="BF2289" s="1"/>
  <c r="AW2289" s="1"/>
  <c r="BE2290"/>
  <c r="BE2291"/>
  <c r="BF2291" s="1"/>
  <c r="AW2291" s="1"/>
  <c r="BE2292"/>
  <c r="BF2292" s="1"/>
  <c r="AW2292" s="1"/>
  <c r="BE2293"/>
  <c r="BF2293" s="1"/>
  <c r="AW2293" s="1"/>
  <c r="BE2294"/>
  <c r="BE2295"/>
  <c r="BF2295" s="1"/>
  <c r="AW2295" s="1"/>
  <c r="BE2296"/>
  <c r="BF2296" s="1"/>
  <c r="AW2296" s="1"/>
  <c r="BE2297"/>
  <c r="BF2297" s="1"/>
  <c r="AW2297" s="1"/>
  <c r="BE2298"/>
  <c r="BE2299"/>
  <c r="BF2299" s="1"/>
  <c r="AW2299" s="1"/>
  <c r="BE2300"/>
  <c r="BF2300" s="1"/>
  <c r="AW2300" s="1"/>
  <c r="BE2301"/>
  <c r="BF2301" s="1"/>
  <c r="AW2301" s="1"/>
  <c r="BE2302"/>
  <c r="BE2303"/>
  <c r="BF2303" s="1"/>
  <c r="AW2303" s="1"/>
  <c r="BE2304"/>
  <c r="BF2304" s="1"/>
  <c r="AW2304" s="1"/>
  <c r="BE2305"/>
  <c r="BF2305" s="1"/>
  <c r="AW2305" s="1"/>
  <c r="BE2306"/>
  <c r="BE2307"/>
  <c r="BF2307" s="1"/>
  <c r="AW2307" s="1"/>
  <c r="BE2308"/>
  <c r="BF2308" s="1"/>
  <c r="AW2308" s="1"/>
  <c r="BE2309"/>
  <c r="BF2309" s="1"/>
  <c r="AW2309" s="1"/>
  <c r="BE2310"/>
  <c r="BE2311"/>
  <c r="BF2311" s="1"/>
  <c r="AW2311" s="1"/>
  <c r="BE2312"/>
  <c r="BF2312" s="1"/>
  <c r="AW2312" s="1"/>
  <c r="BE2313"/>
  <c r="BF2313" s="1"/>
  <c r="AW2313" s="1"/>
  <c r="BE2314"/>
  <c r="BE2315"/>
  <c r="BF2315" s="1"/>
  <c r="AW2315" s="1"/>
  <c r="BE2316"/>
  <c r="BF2316" s="1"/>
  <c r="AW2316" s="1"/>
  <c r="BE2317"/>
  <c r="BF2317" s="1"/>
  <c r="AW2317" s="1"/>
  <c r="BE2318"/>
  <c r="BE2319"/>
  <c r="BF2319" s="1"/>
  <c r="AW2319" s="1"/>
  <c r="BE2320"/>
  <c r="BF2320" s="1"/>
  <c r="AW2320" s="1"/>
  <c r="BE2321"/>
  <c r="BF2321" s="1"/>
  <c r="AW2321" s="1"/>
  <c r="BE2322"/>
  <c r="BE2323"/>
  <c r="BF2323" s="1"/>
  <c r="AW2323" s="1"/>
  <c r="BE2324"/>
  <c r="BF2324" s="1"/>
  <c r="AW2324" s="1"/>
  <c r="BE2325"/>
  <c r="BF2325" s="1"/>
  <c r="AW2325" s="1"/>
  <c r="BE2326"/>
  <c r="BE2327"/>
  <c r="BF2327" s="1"/>
  <c r="AW2327" s="1"/>
  <c r="BE2328"/>
  <c r="BF2328" s="1"/>
  <c r="AW2328" s="1"/>
  <c r="BE2329"/>
  <c r="BF2329" s="1"/>
  <c r="AW2329" s="1"/>
  <c r="BE2330"/>
  <c r="BE2331"/>
  <c r="BF2331" s="1"/>
  <c r="AW2331" s="1"/>
  <c r="BE2332"/>
  <c r="BF2332" s="1"/>
  <c r="AW2332" s="1"/>
  <c r="BE2333"/>
  <c r="BF2333" s="1"/>
  <c r="AW2333" s="1"/>
  <c r="BE2334"/>
  <c r="BE2335"/>
  <c r="BF2335" s="1"/>
  <c r="AW2335" s="1"/>
  <c r="BE2336"/>
  <c r="BF2336" s="1"/>
  <c r="AW2336" s="1"/>
  <c r="BE2337"/>
  <c r="BF2337" s="1"/>
  <c r="AW2337" s="1"/>
  <c r="BE2338"/>
  <c r="BE2339"/>
  <c r="BF2339" s="1"/>
  <c r="AW2339" s="1"/>
  <c r="BE2340"/>
  <c r="BF2340" s="1"/>
  <c r="AW2340" s="1"/>
  <c r="BE2341"/>
  <c r="BF2341" s="1"/>
  <c r="AW2341" s="1"/>
  <c r="BE2342"/>
  <c r="BE2343"/>
  <c r="BF2343" s="1"/>
  <c r="AW2343" s="1"/>
  <c r="BE2344"/>
  <c r="BF2344" s="1"/>
  <c r="AW2344" s="1"/>
  <c r="BE2345"/>
  <c r="BF2345" s="1"/>
  <c r="AW2345" s="1"/>
  <c r="BE2346"/>
  <c r="BE2347"/>
  <c r="BF2347" s="1"/>
  <c r="AW2347" s="1"/>
  <c r="BE2348"/>
  <c r="BF2348" s="1"/>
  <c r="AW2348" s="1"/>
  <c r="BE2349"/>
  <c r="BF2349" s="1"/>
  <c r="AW2349" s="1"/>
  <c r="BE2350"/>
  <c r="BE2351"/>
  <c r="BF2351" s="1"/>
  <c r="AW2351" s="1"/>
  <c r="BE2352"/>
  <c r="BF2352" s="1"/>
  <c r="AW2352" s="1"/>
  <c r="BE2353"/>
  <c r="BF2353" s="1"/>
  <c r="AW2353" s="1"/>
  <c r="BE2354"/>
  <c r="BE2355"/>
  <c r="BF2355" s="1"/>
  <c r="AW2355" s="1"/>
  <c r="BE2356"/>
  <c r="BF2356" s="1"/>
  <c r="AW2356" s="1"/>
  <c r="BE2357"/>
  <c r="BF2357" s="1"/>
  <c r="AW2357" s="1"/>
  <c r="BE2358"/>
  <c r="BE2359"/>
  <c r="BF2359" s="1"/>
  <c r="AW2359" s="1"/>
  <c r="BE2360"/>
  <c r="BF2360" s="1"/>
  <c r="AW2360" s="1"/>
  <c r="BE2361"/>
  <c r="BE2362"/>
  <c r="BE2363"/>
  <c r="BE2364"/>
  <c r="BE2365"/>
  <c r="BE2366"/>
  <c r="BE2367"/>
  <c r="BE2368"/>
  <c r="BE2369"/>
  <c r="BF2369" s="1"/>
  <c r="AW2369" s="1"/>
  <c r="BE2370"/>
  <c r="BE2371"/>
  <c r="BE2372"/>
  <c r="BE2373"/>
  <c r="BE2374"/>
  <c r="BE2375"/>
  <c r="BE2376"/>
  <c r="BE2377"/>
  <c r="BE2378"/>
  <c r="BE2379"/>
  <c r="BE2380"/>
  <c r="BE2381"/>
  <c r="BE2382"/>
  <c r="BE2383"/>
  <c r="BE2384"/>
  <c r="BE2385"/>
  <c r="BE2386"/>
  <c r="BE2387"/>
  <c r="BE2388"/>
  <c r="BE2389"/>
  <c r="BE2390"/>
  <c r="BE2391"/>
  <c r="BE2392"/>
  <c r="BE2393"/>
  <c r="BE2394"/>
  <c r="BE2395"/>
  <c r="BE2396"/>
  <c r="BE2397"/>
  <c r="BE2398"/>
  <c r="BE2399"/>
  <c r="BE2400"/>
  <c r="BF2400" s="1"/>
  <c r="AW2400" s="1"/>
  <c r="BE2401"/>
  <c r="BF2401" s="1"/>
  <c r="AW2401" s="1"/>
  <c r="BE2402"/>
  <c r="BE2403"/>
  <c r="BF2403" s="1"/>
  <c r="AW2403" s="1"/>
  <c r="BE2404"/>
  <c r="BF2404" s="1"/>
  <c r="AW2404" s="1"/>
  <c r="BE2405"/>
  <c r="BF2405" s="1"/>
  <c r="AW2405" s="1"/>
  <c r="BE2406"/>
  <c r="BE2407"/>
  <c r="BF2407" s="1"/>
  <c r="AW2407" s="1"/>
  <c r="BE2408"/>
  <c r="BF2408" s="1"/>
  <c r="AW2408" s="1"/>
  <c r="BE2409"/>
  <c r="BF2409" s="1"/>
  <c r="AW2409" s="1"/>
  <c r="BE2410"/>
  <c r="BE2411"/>
  <c r="BF2411" s="1"/>
  <c r="AW2411" s="1"/>
  <c r="BE2412"/>
  <c r="BF2412" s="1"/>
  <c r="AW2412" s="1"/>
  <c r="BE2413"/>
  <c r="BF2413" s="1"/>
  <c r="AW2413" s="1"/>
  <c r="BE2414"/>
  <c r="BE2415"/>
  <c r="BF2415" s="1"/>
  <c r="AW2415" s="1"/>
  <c r="BE2416"/>
  <c r="BF2416" s="1"/>
  <c r="AW2416" s="1"/>
  <c r="BE2417"/>
  <c r="BF2417" s="1"/>
  <c r="AW2417" s="1"/>
  <c r="BE2418"/>
  <c r="BE2419"/>
  <c r="BF2419" s="1"/>
  <c r="AW2419" s="1"/>
  <c r="BE2420"/>
  <c r="BF2420" s="1"/>
  <c r="AW2420" s="1"/>
  <c r="BE2421"/>
  <c r="BF2421" s="1"/>
  <c r="AW2421" s="1"/>
  <c r="BE2422"/>
  <c r="BE2423"/>
  <c r="BF2423" s="1"/>
  <c r="AW2423" s="1"/>
  <c r="BE2424"/>
  <c r="BF2424" s="1"/>
  <c r="AW2424" s="1"/>
  <c r="BE2425"/>
  <c r="BF2425" s="1"/>
  <c r="AW2425" s="1"/>
  <c r="BE2426"/>
  <c r="BE2427"/>
  <c r="BF2427" s="1"/>
  <c r="AW2427" s="1"/>
  <c r="BE2428"/>
  <c r="BF2428" s="1"/>
  <c r="AW2428" s="1"/>
  <c r="BE2429"/>
  <c r="BF2429" s="1"/>
  <c r="AW2429" s="1"/>
  <c r="BE2430"/>
  <c r="BE2431"/>
  <c r="BF2431" s="1"/>
  <c r="AW2431" s="1"/>
  <c r="BE2432"/>
  <c r="BF2432" s="1"/>
  <c r="AW2432" s="1"/>
  <c r="BE2433"/>
  <c r="BF2433" s="1"/>
  <c r="AW2433" s="1"/>
  <c r="BE2434"/>
  <c r="BE2435"/>
  <c r="BF2435" s="1"/>
  <c r="AW2435" s="1"/>
  <c r="BE2436"/>
  <c r="BF2436" s="1"/>
  <c r="AW2436" s="1"/>
  <c r="BE2437"/>
  <c r="BF2437" s="1"/>
  <c r="AW2437" s="1"/>
  <c r="BE2438"/>
  <c r="BE2439"/>
  <c r="BF2439" s="1"/>
  <c r="AW2439" s="1"/>
  <c r="BE2440"/>
  <c r="BF2440" s="1"/>
  <c r="AW2440" s="1"/>
  <c r="BE2441"/>
  <c r="BF2441" s="1"/>
  <c r="AW2441" s="1"/>
  <c r="BE2442"/>
  <c r="BE2443"/>
  <c r="BF2443" s="1"/>
  <c r="AW2443" s="1"/>
  <c r="BE2444"/>
  <c r="BF2444" s="1"/>
  <c r="AW2444" s="1"/>
  <c r="BE2445"/>
  <c r="BF2445" s="1"/>
  <c r="AW2445" s="1"/>
  <c r="BE2446"/>
  <c r="BE2447"/>
  <c r="BF2447" s="1"/>
  <c r="AW2447" s="1"/>
  <c r="BE2448"/>
  <c r="BF2448" s="1"/>
  <c r="AW2448" s="1"/>
  <c r="BE2449"/>
  <c r="BF2449" s="1"/>
  <c r="AW2449" s="1"/>
  <c r="BE2450"/>
  <c r="BE2451"/>
  <c r="BF2451" s="1"/>
  <c r="AW2451" s="1"/>
  <c r="BE2452"/>
  <c r="BF2452" s="1"/>
  <c r="AW2452" s="1"/>
  <c r="BE2453"/>
  <c r="BF2453" s="1"/>
  <c r="AW2453" s="1"/>
  <c r="BE2454"/>
  <c r="BE2455"/>
  <c r="BF2455" s="1"/>
  <c r="AW2455" s="1"/>
  <c r="BE2456"/>
  <c r="BF2456" s="1"/>
  <c r="AW2456" s="1"/>
  <c r="BE2457"/>
  <c r="BF2457" s="1"/>
  <c r="AW2457" s="1"/>
  <c r="BE2458"/>
  <c r="BE2459"/>
  <c r="BF2459" s="1"/>
  <c r="AW2459" s="1"/>
  <c r="BE2460"/>
  <c r="BF2460" s="1"/>
  <c r="AW2460" s="1"/>
  <c r="BE2461"/>
  <c r="BF2461" s="1"/>
  <c r="AW2461" s="1"/>
  <c r="BE2462"/>
  <c r="BE2463"/>
  <c r="BF2463" s="1"/>
  <c r="AW2463" s="1"/>
  <c r="BE2464"/>
  <c r="BF2464" s="1"/>
  <c r="AW2464" s="1"/>
  <c r="BE2465"/>
  <c r="BF2465" s="1"/>
  <c r="AW2465" s="1"/>
  <c r="BE2466"/>
  <c r="BE2467"/>
  <c r="BF2467" s="1"/>
  <c r="AW2467" s="1"/>
  <c r="BE2468"/>
  <c r="BF2468" s="1"/>
  <c r="AW2468" s="1"/>
  <c r="BE2469"/>
  <c r="BF2469" s="1"/>
  <c r="AW2469" s="1"/>
  <c r="BE2470"/>
  <c r="BE2471"/>
  <c r="BF2471" s="1"/>
  <c r="AW2471" s="1"/>
  <c r="BE2472"/>
  <c r="BF2472" s="1"/>
  <c r="AW2472" s="1"/>
  <c r="BE2473"/>
  <c r="BF2473" s="1"/>
  <c r="AW2473" s="1"/>
  <c r="BE2474"/>
  <c r="BE2475"/>
  <c r="BF2475" s="1"/>
  <c r="AW2475" s="1"/>
  <c r="BE2476"/>
  <c r="BF2476" s="1"/>
  <c r="AW2476" s="1"/>
  <c r="BE2477"/>
  <c r="BF2477" s="1"/>
  <c r="AW2477" s="1"/>
  <c r="BE2478"/>
  <c r="BE2479"/>
  <c r="BF2479" s="1"/>
  <c r="AW2479" s="1"/>
  <c r="BE2480"/>
  <c r="BF2480" s="1"/>
  <c r="AW2480" s="1"/>
  <c r="BE2481"/>
  <c r="BF2481" s="1"/>
  <c r="AW2481" s="1"/>
  <c r="BE2482"/>
  <c r="BE2483"/>
  <c r="BF2483" s="1"/>
  <c r="AW2483" s="1"/>
  <c r="BE2484"/>
  <c r="BF2484" s="1"/>
  <c r="AW2484" s="1"/>
  <c r="BE2485"/>
  <c r="BF2485" s="1"/>
  <c r="AW2485" s="1"/>
  <c r="BE2486"/>
  <c r="BE2487"/>
  <c r="BF2487" s="1"/>
  <c r="AW2487" s="1"/>
  <c r="BE2488"/>
  <c r="BF2488" s="1"/>
  <c r="AW2488" s="1"/>
  <c r="BE2489"/>
  <c r="BF2489" s="1"/>
  <c r="AW2489" s="1"/>
  <c r="BE2490"/>
  <c r="BE2491"/>
  <c r="BF2491" s="1"/>
  <c r="AW2491" s="1"/>
  <c r="BE2492"/>
  <c r="BF2492" s="1"/>
  <c r="AW2492" s="1"/>
  <c r="BE2493"/>
  <c r="BF2493" s="1"/>
  <c r="AW2493" s="1"/>
  <c r="BE2494"/>
  <c r="BE2495"/>
  <c r="BF2495" s="1"/>
  <c r="AW2495" s="1"/>
  <c r="BE2496"/>
  <c r="BF2496" s="1"/>
  <c r="AW2496" s="1"/>
  <c r="BE2497"/>
  <c r="BF2497" s="1"/>
  <c r="AW2497" s="1"/>
  <c r="BE2498"/>
  <c r="BE2499"/>
  <c r="BF2499" s="1"/>
  <c r="AW2499" s="1"/>
  <c r="BE2500"/>
  <c r="BF2500" s="1"/>
  <c r="AW2500" s="1"/>
  <c r="BE2501"/>
  <c r="BF2501" s="1"/>
  <c r="AW2501" s="1"/>
  <c r="BE2502"/>
  <c r="BF2502" s="1"/>
  <c r="AW2502" s="1"/>
  <c r="BE2503"/>
  <c r="BF2503" s="1"/>
  <c r="AW2503" s="1"/>
  <c r="BE2504"/>
  <c r="BF2504" s="1"/>
  <c r="AW2504" s="1"/>
  <c r="BE2505"/>
  <c r="BF2505" s="1"/>
  <c r="AW2505" s="1"/>
  <c r="BE2506"/>
  <c r="BE2507"/>
  <c r="BF2507" s="1"/>
  <c r="AW2507" s="1"/>
  <c r="BE2508"/>
  <c r="BF2508" s="1"/>
  <c r="AW2508" s="1"/>
  <c r="BE2509"/>
  <c r="BF2509" s="1"/>
  <c r="AW2509" s="1"/>
  <c r="BE2510"/>
  <c r="BF2510" s="1"/>
  <c r="AW2510" s="1"/>
  <c r="BE2511"/>
  <c r="BF2511" s="1"/>
  <c r="AW2511" s="1"/>
  <c r="BE2512"/>
  <c r="BF2512" s="1"/>
  <c r="AW2512" s="1"/>
  <c r="BE2513"/>
  <c r="BF2513" s="1"/>
  <c r="AW2513" s="1"/>
  <c r="BE2514"/>
  <c r="BE2515"/>
  <c r="BF2515" s="1"/>
  <c r="AW2515" s="1"/>
  <c r="BE2516"/>
  <c r="BF2516" s="1"/>
  <c r="AW2516" s="1"/>
  <c r="BE2517"/>
  <c r="BF2517" s="1"/>
  <c r="AW2517" s="1"/>
  <c r="BE2518"/>
  <c r="BF2518" s="1"/>
  <c r="AW2518" s="1"/>
  <c r="BE2519"/>
  <c r="BF2519" s="1"/>
  <c r="AW2519" s="1"/>
  <c r="BE2520"/>
  <c r="BF2520" s="1"/>
  <c r="AW2520" s="1"/>
  <c r="BE2521"/>
  <c r="BF2521" s="1"/>
  <c r="AW2521" s="1"/>
  <c r="BE2522"/>
  <c r="BE2523"/>
  <c r="BF2523" s="1"/>
  <c r="AW2523" s="1"/>
  <c r="BE2524"/>
  <c r="BF2524" s="1"/>
  <c r="AW2524" s="1"/>
  <c r="BE2525"/>
  <c r="BF2525" s="1"/>
  <c r="AW2525" s="1"/>
  <c r="BE2526"/>
  <c r="BE2527"/>
  <c r="BF2527" s="1"/>
  <c r="AW2527" s="1"/>
  <c r="BE2528"/>
  <c r="BF2528" s="1"/>
  <c r="AW2528" s="1"/>
  <c r="BE2529"/>
  <c r="BF2529" s="1"/>
  <c r="AW2529" s="1"/>
  <c r="BE2530"/>
  <c r="BE2531"/>
  <c r="BF2531" s="1"/>
  <c r="AW2531" s="1"/>
  <c r="BE2532"/>
  <c r="BF2532" s="1"/>
  <c r="AW2532" s="1"/>
  <c r="BE2533"/>
  <c r="BF2533" s="1"/>
  <c r="AW2533" s="1"/>
  <c r="BE2534"/>
  <c r="BE2535"/>
  <c r="BF2535" s="1"/>
  <c r="AW2535" s="1"/>
  <c r="BE2536"/>
  <c r="BF2536" s="1"/>
  <c r="AW2536" s="1"/>
  <c r="BE2537"/>
  <c r="BF2537" s="1"/>
  <c r="AW2537" s="1"/>
  <c r="BE2538"/>
  <c r="BE2539"/>
  <c r="BF2539" s="1"/>
  <c r="AW2539" s="1"/>
  <c r="BE2540"/>
  <c r="BF2540" s="1"/>
  <c r="AW2540" s="1"/>
  <c r="BE2541"/>
  <c r="BF2541" s="1"/>
  <c r="AW2541" s="1"/>
  <c r="BE2542"/>
  <c r="BE2543"/>
  <c r="BF2543" s="1"/>
  <c r="AW2543" s="1"/>
  <c r="BE2544"/>
  <c r="BF2544" s="1"/>
  <c r="AW2544" s="1"/>
  <c r="BE2545"/>
  <c r="BF2545" s="1"/>
  <c r="AW2545" s="1"/>
  <c r="BE2546"/>
  <c r="BE2547"/>
  <c r="BF2547" s="1"/>
  <c r="AW2547" s="1"/>
  <c r="BE2548"/>
  <c r="BF2548" s="1"/>
  <c r="AW2548" s="1"/>
  <c r="BE2549"/>
  <c r="BF2549" s="1"/>
  <c r="AW2549" s="1"/>
  <c r="BE2550"/>
  <c r="BE2551"/>
  <c r="BF2551" s="1"/>
  <c r="AW2551" s="1"/>
  <c r="BE2552"/>
  <c r="BF2552" s="1"/>
  <c r="AW2552" s="1"/>
  <c r="BE2553"/>
  <c r="BF2553" s="1"/>
  <c r="AW2553" s="1"/>
  <c r="BE2554"/>
  <c r="BE2555"/>
  <c r="BF2555" s="1"/>
  <c r="AW2555" s="1"/>
  <c r="BE2556"/>
  <c r="BF2556" s="1"/>
  <c r="AW2556" s="1"/>
  <c r="BE2557"/>
  <c r="BF2557" s="1"/>
  <c r="AW2557" s="1"/>
  <c r="BE2558"/>
  <c r="BE2559"/>
  <c r="BF2559" s="1"/>
  <c r="AW2559" s="1"/>
  <c r="BE2560"/>
  <c r="BF2560" s="1"/>
  <c r="AW2560" s="1"/>
  <c r="BE2561"/>
  <c r="BF2561" s="1"/>
  <c r="AW2561" s="1"/>
  <c r="BE2562"/>
  <c r="BE2563"/>
  <c r="BF2563" s="1"/>
  <c r="AW2563" s="1"/>
  <c r="BE2564"/>
  <c r="BF2564" s="1"/>
  <c r="AW2564" s="1"/>
  <c r="BE2565"/>
  <c r="BF2565" s="1"/>
  <c r="AW2565" s="1"/>
  <c r="BE2566"/>
  <c r="BE2567"/>
  <c r="BF2567" s="1"/>
  <c r="AW2567" s="1"/>
  <c r="BE2568"/>
  <c r="BF2568" s="1"/>
  <c r="AW2568" s="1"/>
  <c r="BE2569"/>
  <c r="BF2569" s="1"/>
  <c r="AW2569" s="1"/>
  <c r="BE2570"/>
  <c r="BE2571"/>
  <c r="BF2571" s="1"/>
  <c r="AW2571" s="1"/>
  <c r="BE2572"/>
  <c r="BF2572" s="1"/>
  <c r="AW2572" s="1"/>
  <c r="BE2573"/>
  <c r="BF2573" s="1"/>
  <c r="AW2573" s="1"/>
  <c r="BE2574"/>
  <c r="BE2575"/>
  <c r="BF2575" s="1"/>
  <c r="AW2575" s="1"/>
  <c r="BE2576"/>
  <c r="BF2576" s="1"/>
  <c r="AW2576" s="1"/>
  <c r="BE2577"/>
  <c r="BF2577" s="1"/>
  <c r="AW2577" s="1"/>
  <c r="BE2578"/>
  <c r="BE2579"/>
  <c r="BF2579" s="1"/>
  <c r="AW2579" s="1"/>
  <c r="BE2580"/>
  <c r="BF2580" s="1"/>
  <c r="AW2580" s="1"/>
  <c r="BE2581"/>
  <c r="BF2581" s="1"/>
  <c r="AW2581" s="1"/>
  <c r="BE2582"/>
  <c r="BE2583"/>
  <c r="BF2583" s="1"/>
  <c r="AW2583" s="1"/>
  <c r="BE2584"/>
  <c r="BF2584" s="1"/>
  <c r="AW2584" s="1"/>
  <c r="BE2585"/>
  <c r="BF2585" s="1"/>
  <c r="AW2585" s="1"/>
  <c r="BE2586"/>
  <c r="BE2587"/>
  <c r="BF2587" s="1"/>
  <c r="AW2587" s="1"/>
  <c r="BE2588"/>
  <c r="BF2588" s="1"/>
  <c r="AW2588" s="1"/>
  <c r="BE2589"/>
  <c r="BF2589" s="1"/>
  <c r="AW2589" s="1"/>
  <c r="BE2590"/>
  <c r="BE2591"/>
  <c r="BF2591" s="1"/>
  <c r="AW2591" s="1"/>
  <c r="BE2592"/>
  <c r="BF2592" s="1"/>
  <c r="AW2592" s="1"/>
  <c r="BE2593"/>
  <c r="BF2593" s="1"/>
  <c r="AW2593" s="1"/>
  <c r="BE2594"/>
  <c r="BE2595"/>
  <c r="BF2595" s="1"/>
  <c r="AW2595" s="1"/>
  <c r="BE2596"/>
  <c r="BF2596" s="1"/>
  <c r="AW2596" s="1"/>
  <c r="BE2597"/>
  <c r="BF2597" s="1"/>
  <c r="AW2597" s="1"/>
  <c r="BE2598"/>
  <c r="BE2599"/>
  <c r="BF2599" s="1"/>
  <c r="AW2599" s="1"/>
  <c r="BE2600"/>
  <c r="BF2600" s="1"/>
  <c r="AW2600" s="1"/>
  <c r="BE2601"/>
  <c r="BF2601" s="1"/>
  <c r="AW2601" s="1"/>
  <c r="BE2602"/>
  <c r="BE2603"/>
  <c r="BF2603" s="1"/>
  <c r="AW2603" s="1"/>
  <c r="BE2604"/>
  <c r="BF2604" s="1"/>
  <c r="AW2604" s="1"/>
  <c r="BE2605"/>
  <c r="BF2605" s="1"/>
  <c r="AW2605" s="1"/>
  <c r="BE2606"/>
  <c r="BE2607"/>
  <c r="BF2607" s="1"/>
  <c r="AW2607" s="1"/>
  <c r="BE2608"/>
  <c r="BF2608" s="1"/>
  <c r="AW2608" s="1"/>
  <c r="BE2609"/>
  <c r="BF2609" s="1"/>
  <c r="AW2609" s="1"/>
  <c r="BE2610"/>
  <c r="BE2611"/>
  <c r="BF2611" s="1"/>
  <c r="AW2611" s="1"/>
  <c r="BE2612"/>
  <c r="BF2612" s="1"/>
  <c r="AW2612" s="1"/>
  <c r="BE2613"/>
  <c r="BF2613" s="1"/>
  <c r="AW2613" s="1"/>
  <c r="BE2614"/>
  <c r="BE2615"/>
  <c r="BF2615" s="1"/>
  <c r="AW2615" s="1"/>
  <c r="BE2616"/>
  <c r="BF2616" s="1"/>
  <c r="AW2616" s="1"/>
  <c r="BE2617"/>
  <c r="BF2617" s="1"/>
  <c r="AW2617" s="1"/>
  <c r="BE2618"/>
  <c r="BE2619"/>
  <c r="BF2619" s="1"/>
  <c r="AW2619" s="1"/>
  <c r="BE2620"/>
  <c r="BF2620" s="1"/>
  <c r="AW2620" s="1"/>
  <c r="BE2621"/>
  <c r="BF2621" s="1"/>
  <c r="AW2621" s="1"/>
  <c r="BE2622"/>
  <c r="BE2623"/>
  <c r="BF2623" s="1"/>
  <c r="AW2623" s="1"/>
  <c r="BE2624"/>
  <c r="BF2624" s="1"/>
  <c r="AW2624" s="1"/>
  <c r="BE2625"/>
  <c r="BF2625" s="1"/>
  <c r="AW2625" s="1"/>
  <c r="BE2626"/>
  <c r="BE2627"/>
  <c r="BF2627" s="1"/>
  <c r="AW2627" s="1"/>
  <c r="BE2628"/>
  <c r="BF2628" s="1"/>
  <c r="AW2628" s="1"/>
  <c r="BE2629"/>
  <c r="BF2629" s="1"/>
  <c r="AW2629" s="1"/>
  <c r="BE2630"/>
  <c r="BE2631"/>
  <c r="BF2631" s="1"/>
  <c r="AW2631" s="1"/>
  <c r="BE2632"/>
  <c r="BF2632" s="1"/>
  <c r="AW2632" s="1"/>
  <c r="BE2633"/>
  <c r="BF2633" s="1"/>
  <c r="AW2633" s="1"/>
  <c r="BE2634"/>
  <c r="BF2634" s="1"/>
  <c r="AW2634" s="1"/>
  <c r="BE2635"/>
  <c r="BF2635" s="1"/>
  <c r="AW2635" s="1"/>
  <c r="BE2636"/>
  <c r="BF2636" s="1"/>
  <c r="AW2636" s="1"/>
  <c r="BE2637"/>
  <c r="BF2637" s="1"/>
  <c r="AW2637" s="1"/>
  <c r="BE2638"/>
  <c r="BE2639"/>
  <c r="BF2639" s="1"/>
  <c r="AW2639" s="1"/>
  <c r="BE2640"/>
  <c r="BF2640" s="1"/>
  <c r="AW2640" s="1"/>
  <c r="BE2641"/>
  <c r="BF2641" s="1"/>
  <c r="AW2641" s="1"/>
  <c r="BE2642"/>
  <c r="BF2642" s="1"/>
  <c r="AW2642" s="1"/>
  <c r="BE2643"/>
  <c r="BF2643" s="1"/>
  <c r="AW2643" s="1"/>
  <c r="BE2644"/>
  <c r="BF2644" s="1"/>
  <c r="AW2644" s="1"/>
  <c r="BE2645"/>
  <c r="BF2645" s="1"/>
  <c r="AW2645" s="1"/>
  <c r="BE2646"/>
  <c r="BE2647"/>
  <c r="BF2647" s="1"/>
  <c r="AW2647" s="1"/>
  <c r="BE2648"/>
  <c r="BF2648" s="1"/>
  <c r="AW2648" s="1"/>
  <c r="BE2649"/>
  <c r="BF2649" s="1"/>
  <c r="AW2649" s="1"/>
  <c r="BE2650"/>
  <c r="BE2651"/>
  <c r="BF2651" s="1"/>
  <c r="AW2651" s="1"/>
  <c r="BE2652"/>
  <c r="BF2652" s="1"/>
  <c r="AW2652" s="1"/>
  <c r="BE2653"/>
  <c r="BF2653" s="1"/>
  <c r="AW2653" s="1"/>
  <c r="BE2654"/>
  <c r="BE2655"/>
  <c r="BF2655" s="1"/>
  <c r="AW2655" s="1"/>
  <c r="BE2656"/>
  <c r="BF2656" s="1"/>
  <c r="AW2656" s="1"/>
  <c r="BE2657"/>
  <c r="BE2658"/>
  <c r="BF2658" s="1"/>
  <c r="AW2658" s="1"/>
  <c r="BE2659"/>
  <c r="BF2659" s="1"/>
  <c r="AW2659" s="1"/>
  <c r="BE2660"/>
  <c r="BF2660" s="1"/>
  <c r="AW2660" s="1"/>
  <c r="BE2661"/>
  <c r="BE2662"/>
  <c r="BE2663"/>
  <c r="BE2664"/>
  <c r="BE2665"/>
  <c r="BF2665" s="1"/>
  <c r="AW2665" s="1"/>
  <c r="BE2666"/>
  <c r="BE2667"/>
  <c r="BE2668"/>
  <c r="BE2669"/>
  <c r="BF2669" s="1"/>
  <c r="AW2669" s="1"/>
  <c r="BE2670"/>
  <c r="BE2671"/>
  <c r="BE2672"/>
  <c r="BE2673"/>
  <c r="BE2674"/>
  <c r="BE2675"/>
  <c r="BE2676"/>
  <c r="BE2677"/>
  <c r="BE2678"/>
  <c r="BE2679"/>
  <c r="BE2680"/>
  <c r="BE2681"/>
  <c r="BE2682"/>
  <c r="BE2683"/>
  <c r="BE2684"/>
  <c r="BE2685"/>
  <c r="BE2686"/>
  <c r="BE2687"/>
  <c r="BE2688"/>
  <c r="BE2689"/>
  <c r="BE2690"/>
  <c r="BE2691"/>
  <c r="BF2691" s="1"/>
  <c r="AW2691" s="1"/>
  <c r="BE2692"/>
  <c r="BF2692" s="1"/>
  <c r="AW2692" s="1"/>
  <c r="BE2693"/>
  <c r="BF2693" s="1"/>
  <c r="AW2693" s="1"/>
  <c r="BE2694"/>
  <c r="BE2695"/>
  <c r="BF2695" s="1"/>
  <c r="AW2695" s="1"/>
  <c r="BE2696"/>
  <c r="BF2696" s="1"/>
  <c r="AW2696" s="1"/>
  <c r="BE2697"/>
  <c r="BF2697" s="1"/>
  <c r="AW2697" s="1"/>
  <c r="BE2698"/>
  <c r="BF2698" s="1"/>
  <c r="AW2698" s="1"/>
  <c r="BE2699"/>
  <c r="BF2699" s="1"/>
  <c r="AW2699" s="1"/>
  <c r="BE2700"/>
  <c r="BF2700" s="1"/>
  <c r="AW2700" s="1"/>
  <c r="BE2701"/>
  <c r="BF2701" s="1"/>
  <c r="AW2701" s="1"/>
  <c r="BE2702"/>
  <c r="BE2703"/>
  <c r="BF2703" s="1"/>
  <c r="AW2703" s="1"/>
  <c r="BE2704"/>
  <c r="BF2704" s="1"/>
  <c r="AW2704" s="1"/>
  <c r="BE2705"/>
  <c r="BF2705" s="1"/>
  <c r="AW2705" s="1"/>
  <c r="BE2706"/>
  <c r="BF2706" s="1"/>
  <c r="AW2706" s="1"/>
  <c r="BE2707"/>
  <c r="BF2707" s="1"/>
  <c r="AW2707" s="1"/>
  <c r="BE2708"/>
  <c r="BF2708" s="1"/>
  <c r="AW2708" s="1"/>
  <c r="BE2709"/>
  <c r="BF2709" s="1"/>
  <c r="AW2709" s="1"/>
  <c r="BE2710"/>
  <c r="BE2711"/>
  <c r="BF2711" s="1"/>
  <c r="AW2711" s="1"/>
  <c r="BE2712"/>
  <c r="BF2712" s="1"/>
  <c r="AW2712" s="1"/>
  <c r="BE2713"/>
  <c r="BF2713" s="1"/>
  <c r="AW2713" s="1"/>
  <c r="BE2714"/>
  <c r="BF2714" s="1"/>
  <c r="AW2714" s="1"/>
  <c r="BE2715"/>
  <c r="BF2715" s="1"/>
  <c r="AW2715" s="1"/>
  <c r="BE2716"/>
  <c r="BF2716" s="1"/>
  <c r="AW2716" s="1"/>
  <c r="BE2717"/>
  <c r="BF2717" s="1"/>
  <c r="AW2717" s="1"/>
  <c r="BE2718"/>
  <c r="BE2719"/>
  <c r="BF2719" s="1"/>
  <c r="AW2719" s="1"/>
  <c r="BE2720"/>
  <c r="BF2720" s="1"/>
  <c r="AW2720" s="1"/>
  <c r="BE2721"/>
  <c r="BF2721" s="1"/>
  <c r="AW2721" s="1"/>
  <c r="BE2722"/>
  <c r="BF2722" s="1"/>
  <c r="AW2722" s="1"/>
  <c r="BE2723"/>
  <c r="BF2723" s="1"/>
  <c r="AW2723" s="1"/>
  <c r="BE2724"/>
  <c r="BF2724" s="1"/>
  <c r="AW2724" s="1"/>
  <c r="BE2725"/>
  <c r="BF2725" s="1"/>
  <c r="AW2725" s="1"/>
  <c r="BE2726"/>
  <c r="BE2727"/>
  <c r="BF2727" s="1"/>
  <c r="AW2727" s="1"/>
  <c r="BE2728"/>
  <c r="BF2728" s="1"/>
  <c r="AW2728" s="1"/>
  <c r="BE2729"/>
  <c r="BF2729" s="1"/>
  <c r="AW2729" s="1"/>
  <c r="BE2730"/>
  <c r="BF2730" s="1"/>
  <c r="AW2730" s="1"/>
  <c r="BE2731"/>
  <c r="BF2731" s="1"/>
  <c r="AW2731" s="1"/>
  <c r="BE2732"/>
  <c r="BF2732" s="1"/>
  <c r="AW2732" s="1"/>
  <c r="BE2733"/>
  <c r="BF2733" s="1"/>
  <c r="AW2733" s="1"/>
  <c r="BE2734"/>
  <c r="BE2735"/>
  <c r="BF2735" s="1"/>
  <c r="AW2735" s="1"/>
  <c r="BE2736"/>
  <c r="BF2736" s="1"/>
  <c r="AW2736" s="1"/>
  <c r="BE2737"/>
  <c r="BF2737" s="1"/>
  <c r="AW2737" s="1"/>
  <c r="BE2738"/>
  <c r="BF2738" s="1"/>
  <c r="AW2738" s="1"/>
  <c r="BE2739"/>
  <c r="BF2739" s="1"/>
  <c r="AW2739" s="1"/>
  <c r="BE2740"/>
  <c r="BF2740" s="1"/>
  <c r="AW2740" s="1"/>
  <c r="BE2741"/>
  <c r="BF2741" s="1"/>
  <c r="AW2741" s="1"/>
  <c r="BE2742"/>
  <c r="BE2743"/>
  <c r="BF2743" s="1"/>
  <c r="AW2743" s="1"/>
  <c r="BE2744"/>
  <c r="BF2744" s="1"/>
  <c r="AW2744" s="1"/>
  <c r="BE2745"/>
  <c r="BF2745" s="1"/>
  <c r="AW2745" s="1"/>
  <c r="BE2746"/>
  <c r="BE2747"/>
  <c r="BF2747" s="1"/>
  <c r="AW2747" s="1"/>
  <c r="BE2748"/>
  <c r="BF2748" s="1"/>
  <c r="AW2748" s="1"/>
  <c r="BE2749"/>
  <c r="BF2749" s="1"/>
  <c r="AW2749" s="1"/>
  <c r="BE2750"/>
  <c r="BE2751"/>
  <c r="BF2751" s="1"/>
  <c r="AW2751" s="1"/>
  <c r="BE2752"/>
  <c r="BF2752" s="1"/>
  <c r="AW2752" s="1"/>
  <c r="BE2753"/>
  <c r="BF2753" s="1"/>
  <c r="AW2753" s="1"/>
  <c r="BE2754"/>
  <c r="BE2755"/>
  <c r="BF2755" s="1"/>
  <c r="AW2755" s="1"/>
  <c r="BE2756"/>
  <c r="BF2756" s="1"/>
  <c r="AW2756" s="1"/>
  <c r="BE2757"/>
  <c r="BF2757" s="1"/>
  <c r="AW2757" s="1"/>
  <c r="BE2758"/>
  <c r="BE2759"/>
  <c r="BF2759" s="1"/>
  <c r="AW2759" s="1"/>
  <c r="BE2760"/>
  <c r="BF2760" s="1"/>
  <c r="AW2760" s="1"/>
  <c r="BE2761"/>
  <c r="BF2761" s="1"/>
  <c r="AW2761" s="1"/>
  <c r="BE2762"/>
  <c r="BE2763"/>
  <c r="BF2763" s="1"/>
  <c r="AW2763" s="1"/>
  <c r="BE2764"/>
  <c r="BF2764" s="1"/>
  <c r="AW2764" s="1"/>
  <c r="BE2765"/>
  <c r="BF2765" s="1"/>
  <c r="AW2765" s="1"/>
  <c r="BE2766"/>
  <c r="BE2767"/>
  <c r="BF2767" s="1"/>
  <c r="AW2767" s="1"/>
  <c r="BE2768"/>
  <c r="BF2768" s="1"/>
  <c r="AW2768" s="1"/>
  <c r="BE2769"/>
  <c r="BF2769" s="1"/>
  <c r="AW2769" s="1"/>
  <c r="BE2770"/>
  <c r="BE2771"/>
  <c r="BF2771" s="1"/>
  <c r="AW2771" s="1"/>
  <c r="BE2772"/>
  <c r="BF2772" s="1"/>
  <c r="AW2772" s="1"/>
  <c r="BE2773"/>
  <c r="BF2773" s="1"/>
  <c r="AW2773" s="1"/>
  <c r="BE2774"/>
  <c r="BE2775"/>
  <c r="BF2775" s="1"/>
  <c r="AW2775" s="1"/>
  <c r="BE2776"/>
  <c r="BF2776" s="1"/>
  <c r="AW2776" s="1"/>
  <c r="BE2777"/>
  <c r="BF2777" s="1"/>
  <c r="AW2777" s="1"/>
  <c r="BE2778"/>
  <c r="BE2779"/>
  <c r="BF2779" s="1"/>
  <c r="AW2779" s="1"/>
  <c r="BE2780"/>
  <c r="BF2780" s="1"/>
  <c r="AW2780" s="1"/>
  <c r="BE2781"/>
  <c r="BF2781" s="1"/>
  <c r="AW2781" s="1"/>
  <c r="BE2782"/>
  <c r="BE2783"/>
  <c r="BF2783" s="1"/>
  <c r="AW2783" s="1"/>
  <c r="BE2784"/>
  <c r="BF2784" s="1"/>
  <c r="AW2784" s="1"/>
  <c r="BE2785"/>
  <c r="BF2785" s="1"/>
  <c r="AW2785" s="1"/>
  <c r="BE2786"/>
  <c r="BE2787"/>
  <c r="BF2787" s="1"/>
  <c r="AW2787" s="1"/>
  <c r="BE2788"/>
  <c r="BF2788" s="1"/>
  <c r="AW2788" s="1"/>
  <c r="BE2789"/>
  <c r="BF2789" s="1"/>
  <c r="AW2789" s="1"/>
  <c r="BE2790"/>
  <c r="BF2790" s="1"/>
  <c r="AW2790" s="1"/>
  <c r="BE2791"/>
  <c r="BF2791" s="1"/>
  <c r="AW2791" s="1"/>
  <c r="BE2792"/>
  <c r="BF2792" s="1"/>
  <c r="AW2792" s="1"/>
  <c r="BE2793"/>
  <c r="BF2793" s="1"/>
  <c r="AW2793" s="1"/>
  <c r="BE2794"/>
  <c r="BE2795"/>
  <c r="BF2795" s="1"/>
  <c r="AW2795" s="1"/>
  <c r="BE2796"/>
  <c r="BF2796" s="1"/>
  <c r="AW2796" s="1"/>
  <c r="BE2797"/>
  <c r="BF2797" s="1"/>
  <c r="AW2797" s="1"/>
  <c r="BE2798"/>
  <c r="BF2798" s="1"/>
  <c r="AW2798" s="1"/>
  <c r="BE2799"/>
  <c r="BF2799" s="1"/>
  <c r="AW2799" s="1"/>
  <c r="BE2800"/>
  <c r="BF2800" s="1"/>
  <c r="AW2800" s="1"/>
  <c r="BE2801"/>
  <c r="BF2801" s="1"/>
  <c r="AW2801" s="1"/>
  <c r="BE2802"/>
  <c r="BE2803"/>
  <c r="BF2803" s="1"/>
  <c r="AW2803" s="1"/>
  <c r="BE2804"/>
  <c r="BF2804" s="1"/>
  <c r="AW2804" s="1"/>
  <c r="BE2805"/>
  <c r="BF2805" s="1"/>
  <c r="AW2805" s="1"/>
  <c r="BE2806"/>
  <c r="BF2806" s="1"/>
  <c r="AW2806" s="1"/>
  <c r="BE2807"/>
  <c r="BF2807" s="1"/>
  <c r="AW2807" s="1"/>
  <c r="BE2808"/>
  <c r="BF2808" s="1"/>
  <c r="AW2808" s="1"/>
  <c r="BE2809"/>
  <c r="BF2809" s="1"/>
  <c r="AW2809" s="1"/>
  <c r="BE2810"/>
  <c r="BE2811"/>
  <c r="BF2811" s="1"/>
  <c r="AW2811" s="1"/>
  <c r="BE2812"/>
  <c r="BF2812" s="1"/>
  <c r="AW2812" s="1"/>
  <c r="BE2813"/>
  <c r="BF2813" s="1"/>
  <c r="AW2813" s="1"/>
  <c r="BE2814"/>
  <c r="BF2814" s="1"/>
  <c r="AW2814" s="1"/>
  <c r="BE2815"/>
  <c r="BF2815" s="1"/>
  <c r="AW2815" s="1"/>
  <c r="BE2816"/>
  <c r="BF2816" s="1"/>
  <c r="AW2816" s="1"/>
  <c r="BE2817"/>
  <c r="BF2817" s="1"/>
  <c r="AW2817" s="1"/>
  <c r="BE2818"/>
  <c r="BE2819"/>
  <c r="BF2819" s="1"/>
  <c r="AW2819" s="1"/>
  <c r="BE2820"/>
  <c r="BF2820" s="1"/>
  <c r="AW2820" s="1"/>
  <c r="BE2821"/>
  <c r="BF2821" s="1"/>
  <c r="AW2821" s="1"/>
  <c r="BE2822"/>
  <c r="BF2822" s="1"/>
  <c r="AW2822" s="1"/>
  <c r="BE2823"/>
  <c r="BF2823" s="1"/>
  <c r="AW2823" s="1"/>
  <c r="BE2824"/>
  <c r="BF2824" s="1"/>
  <c r="AW2824" s="1"/>
  <c r="BE2825"/>
  <c r="BF2825" s="1"/>
  <c r="AW2825" s="1"/>
  <c r="BE2826"/>
  <c r="BE2827"/>
  <c r="BF2827" s="1"/>
  <c r="AW2827" s="1"/>
  <c r="BE2828"/>
  <c r="BF2828" s="1"/>
  <c r="AW2828" s="1"/>
  <c r="BE2829"/>
  <c r="BF2829" s="1"/>
  <c r="AW2829" s="1"/>
  <c r="BE2830"/>
  <c r="BE2831"/>
  <c r="BF2831" s="1"/>
  <c r="AW2831" s="1"/>
  <c r="BE2832"/>
  <c r="BF2832" s="1"/>
  <c r="AW2832" s="1"/>
  <c r="BE2833"/>
  <c r="BF2833" s="1"/>
  <c r="AW2833" s="1"/>
  <c r="BE2834"/>
  <c r="BE2835"/>
  <c r="BF2835" s="1"/>
  <c r="AW2835" s="1"/>
  <c r="BE2836"/>
  <c r="BF2836" s="1"/>
  <c r="AW2836" s="1"/>
  <c r="BE2837"/>
  <c r="BF2837" s="1"/>
  <c r="AW2837" s="1"/>
  <c r="BE2838"/>
  <c r="BE2839"/>
  <c r="BF2839" s="1"/>
  <c r="AW2839" s="1"/>
  <c r="BE2840"/>
  <c r="BE2841"/>
  <c r="BE2842"/>
  <c r="BE2843"/>
  <c r="BE2844"/>
  <c r="BE2845"/>
  <c r="BF2845" s="1"/>
  <c r="AW2845" s="1"/>
  <c r="BE2846"/>
  <c r="BE2847"/>
  <c r="BE2848"/>
  <c r="BE2849"/>
  <c r="BE2850"/>
  <c r="BE2851"/>
  <c r="BE2852"/>
  <c r="BE2853"/>
  <c r="BE2854"/>
  <c r="BE2855"/>
  <c r="BE2856"/>
  <c r="BE2857"/>
  <c r="BE2858"/>
  <c r="BE2859"/>
  <c r="BE2860"/>
  <c r="BF2860" s="1"/>
  <c r="AW2860" s="1"/>
  <c r="BE2861"/>
  <c r="BF2861" s="1"/>
  <c r="AW2861" s="1"/>
  <c r="BE2862"/>
  <c r="BE2863"/>
  <c r="BF2863" s="1"/>
  <c r="AW2863" s="1"/>
  <c r="BE2864"/>
  <c r="BF2864" s="1"/>
  <c r="AW2864" s="1"/>
  <c r="BE2865"/>
  <c r="BF2865" s="1"/>
  <c r="AW2865" s="1"/>
  <c r="BE2866"/>
  <c r="BF2866" s="1"/>
  <c r="AW2866" s="1"/>
  <c r="BE2867"/>
  <c r="BF2867" s="1"/>
  <c r="AW2867" s="1"/>
  <c r="BE2868"/>
  <c r="BF2868" s="1"/>
  <c r="AW2868" s="1"/>
  <c r="BE2869"/>
  <c r="BF2869" s="1"/>
  <c r="AW2869" s="1"/>
  <c r="BE2870"/>
  <c r="BE2871"/>
  <c r="BF2871" s="1"/>
  <c r="AW2871" s="1"/>
  <c r="BE2872"/>
  <c r="BF2872" s="1"/>
  <c r="AW2872" s="1"/>
  <c r="BE2873"/>
  <c r="BF2873" s="1"/>
  <c r="AW2873" s="1"/>
  <c r="BE2874"/>
  <c r="BF2874" s="1"/>
  <c r="AW2874" s="1"/>
  <c r="BE2875"/>
  <c r="BF2875" s="1"/>
  <c r="AW2875" s="1"/>
  <c r="BE2876"/>
  <c r="BF2876" s="1"/>
  <c r="AW2876" s="1"/>
  <c r="BE2877"/>
  <c r="BF2877" s="1"/>
  <c r="AW2877" s="1"/>
  <c r="BE2878"/>
  <c r="BE2879"/>
  <c r="BF2879" s="1"/>
  <c r="AW2879" s="1"/>
  <c r="BE2880"/>
  <c r="BF2880" s="1"/>
  <c r="AW2880" s="1"/>
  <c r="BE2881"/>
  <c r="BF2881" s="1"/>
  <c r="AW2881" s="1"/>
  <c r="BE2882"/>
  <c r="BF2882" s="1"/>
  <c r="AW2882" s="1"/>
  <c r="BE2883"/>
  <c r="BF2883" s="1"/>
  <c r="AW2883" s="1"/>
  <c r="BE2884"/>
  <c r="BF2884" s="1"/>
  <c r="AW2884" s="1"/>
  <c r="BE2885"/>
  <c r="BF2885" s="1"/>
  <c r="AW2885" s="1"/>
  <c r="BE2886"/>
  <c r="BE2887"/>
  <c r="BF2887" s="1"/>
  <c r="AW2887" s="1"/>
  <c r="BE2888"/>
  <c r="BF2888" s="1"/>
  <c r="AW2888" s="1"/>
  <c r="BE2889"/>
  <c r="BF2889" s="1"/>
  <c r="AW2889" s="1"/>
  <c r="BE2890"/>
  <c r="BF2890" s="1"/>
  <c r="AW2890" s="1"/>
  <c r="BE2891"/>
  <c r="BF2891" s="1"/>
  <c r="AW2891" s="1"/>
  <c r="BE2892"/>
  <c r="BF2892" s="1"/>
  <c r="AW2892" s="1"/>
  <c r="BE2893"/>
  <c r="BF2893" s="1"/>
  <c r="AW2893" s="1"/>
  <c r="BE2894"/>
  <c r="BE2895"/>
  <c r="BF2895" s="1"/>
  <c r="AW2895" s="1"/>
  <c r="BE2896"/>
  <c r="BF2896" s="1"/>
  <c r="AW2896" s="1"/>
  <c r="BE2897"/>
  <c r="BF2897" s="1"/>
  <c r="AW2897" s="1"/>
  <c r="BE2898"/>
  <c r="BF2898" s="1"/>
  <c r="AW2898" s="1"/>
  <c r="BE2899"/>
  <c r="BF2899" s="1"/>
  <c r="AW2899" s="1"/>
  <c r="BE2900"/>
  <c r="BF2900" s="1"/>
  <c r="AW2900" s="1"/>
  <c r="BE2901"/>
  <c r="BF2901" s="1"/>
  <c r="AW2901" s="1"/>
  <c r="BE2902"/>
  <c r="BE2903"/>
  <c r="BF2903" s="1"/>
  <c r="AW2903" s="1"/>
  <c r="BE2904"/>
  <c r="BF2904" s="1"/>
  <c r="AW2904" s="1"/>
  <c r="BE2905"/>
  <c r="BF2905" s="1"/>
  <c r="AW2905" s="1"/>
  <c r="BE2906"/>
  <c r="BF2906" s="1"/>
  <c r="AW2906" s="1"/>
  <c r="BE2907"/>
  <c r="BF2907" s="1"/>
  <c r="AW2907" s="1"/>
  <c r="BE2908"/>
  <c r="BF2908" s="1"/>
  <c r="AW2908" s="1"/>
  <c r="BE2909"/>
  <c r="BF2909" s="1"/>
  <c r="AW2909" s="1"/>
  <c r="BE2910"/>
  <c r="BE2911"/>
  <c r="BF2911" s="1"/>
  <c r="AW2911" s="1"/>
  <c r="BE2912"/>
  <c r="BF2912" s="1"/>
  <c r="AW2912" s="1"/>
  <c r="BE2913"/>
  <c r="BF2913" s="1"/>
  <c r="AW2913" s="1"/>
  <c r="BE2914"/>
  <c r="BF2914" s="1"/>
  <c r="AW2914" s="1"/>
  <c r="BE2915"/>
  <c r="BF2915" s="1"/>
  <c r="AW2915" s="1"/>
  <c r="BE2916"/>
  <c r="BF2916" s="1"/>
  <c r="AW2916" s="1"/>
  <c r="BE2917"/>
  <c r="BF2917" s="1"/>
  <c r="AW2917" s="1"/>
  <c r="BE2918"/>
  <c r="BE2919"/>
  <c r="BF2919" s="1"/>
  <c r="AW2919" s="1"/>
  <c r="BE2920"/>
  <c r="BF2920" s="1"/>
  <c r="AW2920" s="1"/>
  <c r="BE2921"/>
  <c r="BF2921" s="1"/>
  <c r="AW2921" s="1"/>
  <c r="BE2922"/>
  <c r="BE2923"/>
  <c r="BF2923" s="1"/>
  <c r="AW2923" s="1"/>
  <c r="BE2924"/>
  <c r="BF2924" s="1"/>
  <c r="AW2924" s="1"/>
  <c r="BE2925"/>
  <c r="BF2925" s="1"/>
  <c r="AW2925" s="1"/>
  <c r="BE2926"/>
  <c r="BE2927"/>
  <c r="BF2927" s="1"/>
  <c r="AW2927" s="1"/>
  <c r="BE2928"/>
  <c r="BF2928" s="1"/>
  <c r="AW2928" s="1"/>
  <c r="BE2929"/>
  <c r="BF2929" s="1"/>
  <c r="AW2929" s="1"/>
  <c r="BE2930"/>
  <c r="BE2931"/>
  <c r="BF2931" s="1"/>
  <c r="AW2931" s="1"/>
  <c r="BE2932"/>
  <c r="BF2932" s="1"/>
  <c r="AW2932" s="1"/>
  <c r="BE2933"/>
  <c r="BF2933" s="1"/>
  <c r="AW2933" s="1"/>
  <c r="BE2934"/>
  <c r="BE2935"/>
  <c r="BF2935" s="1"/>
  <c r="AW2935" s="1"/>
  <c r="BE2936"/>
  <c r="BF2936" s="1"/>
  <c r="AW2936" s="1"/>
  <c r="BE2937"/>
  <c r="BF2937" s="1"/>
  <c r="AW2937" s="1"/>
  <c r="BE2938"/>
  <c r="BE2939"/>
  <c r="BF2939" s="1"/>
  <c r="AW2939" s="1"/>
  <c r="BE2940"/>
  <c r="BF2940" s="1"/>
  <c r="AW2940" s="1"/>
  <c r="BE2941"/>
  <c r="BF2941" s="1"/>
  <c r="AW2941" s="1"/>
  <c r="BE2942"/>
  <c r="BF2942" s="1"/>
  <c r="AW2942" s="1"/>
  <c r="BE2943"/>
  <c r="BF2943" s="1"/>
  <c r="AW2943" s="1"/>
  <c r="BE2944"/>
  <c r="BF2944" s="1"/>
  <c r="AW2944" s="1"/>
  <c r="BE2945"/>
  <c r="BF2945" s="1"/>
  <c r="AW2945" s="1"/>
  <c r="BE2946"/>
  <c r="BE2947"/>
  <c r="BF2947" s="1"/>
  <c r="AW2947" s="1"/>
  <c r="BE2948"/>
  <c r="BF2948" s="1"/>
  <c r="AW2948" s="1"/>
  <c r="BE2949"/>
  <c r="BF2949" s="1"/>
  <c r="AW2949" s="1"/>
  <c r="BE2950"/>
  <c r="BF2950" s="1"/>
  <c r="AW2950" s="1"/>
  <c r="BE2951"/>
  <c r="BF2951" s="1"/>
  <c r="AW2951" s="1"/>
  <c r="BE2952"/>
  <c r="BF2952" s="1"/>
  <c r="AW2952" s="1"/>
  <c r="BE2953"/>
  <c r="BF2953" s="1"/>
  <c r="AW2953" s="1"/>
  <c r="BE2954"/>
  <c r="BE2955"/>
  <c r="BF2955" s="1"/>
  <c r="AW2955" s="1"/>
  <c r="BE2956"/>
  <c r="BF2956" s="1"/>
  <c r="AW2956" s="1"/>
  <c r="BE2957"/>
  <c r="BF2957" s="1"/>
  <c r="AW2957" s="1"/>
  <c r="BE2958"/>
  <c r="BF2958" s="1"/>
  <c r="AW2958" s="1"/>
  <c r="BE2959"/>
  <c r="BF2959" s="1"/>
  <c r="AW2959" s="1"/>
  <c r="BE2960"/>
  <c r="BF2960" s="1"/>
  <c r="AW2960" s="1"/>
  <c r="BE2961"/>
  <c r="BF2961" s="1"/>
  <c r="AW2961" s="1"/>
  <c r="BE2962"/>
  <c r="BE2963"/>
  <c r="BF2963" s="1"/>
  <c r="AW2963" s="1"/>
  <c r="BE2964"/>
  <c r="BE2965"/>
  <c r="BE2966"/>
  <c r="BE2967"/>
  <c r="BE2968"/>
  <c r="BE2969"/>
  <c r="BF2969" s="1"/>
  <c r="AW2969" s="1"/>
  <c r="BE2970"/>
  <c r="BF2970" s="1"/>
  <c r="AW2970" s="1"/>
  <c r="BE2971"/>
  <c r="BF2971" s="1"/>
  <c r="AW2971" s="1"/>
  <c r="BE2972"/>
  <c r="BF2972" s="1"/>
  <c r="AW2972" s="1"/>
  <c r="BE2973"/>
  <c r="BF2973" s="1"/>
  <c r="AW2973" s="1"/>
  <c r="BE2974"/>
  <c r="BE2975"/>
  <c r="BF2975" s="1"/>
  <c r="AW2975" s="1"/>
  <c r="BE2976"/>
  <c r="BF2976" s="1"/>
  <c r="AW2976" s="1"/>
  <c r="BE2977"/>
  <c r="BF2977" s="1"/>
  <c r="AW2977" s="1"/>
  <c r="BE2978"/>
  <c r="BF2978" s="1"/>
  <c r="AW2978" s="1"/>
  <c r="BE2979"/>
  <c r="BF2979" s="1"/>
  <c r="AW2979" s="1"/>
  <c r="BE2980"/>
  <c r="BF2980" s="1"/>
  <c r="AW2980" s="1"/>
  <c r="BE2981"/>
  <c r="BF2981" s="1"/>
  <c r="AW2981" s="1"/>
  <c r="BE2982"/>
  <c r="BE2983"/>
  <c r="BF2983" s="1"/>
  <c r="AW2983" s="1"/>
  <c r="BE2984"/>
  <c r="BF2984" s="1"/>
  <c r="AW2984" s="1"/>
  <c r="BE2985"/>
  <c r="BF2985" s="1"/>
  <c r="AW2985" s="1"/>
  <c r="BE2986"/>
  <c r="BF2986" s="1"/>
  <c r="AW2986" s="1"/>
  <c r="BE2987"/>
  <c r="BF2987" s="1"/>
  <c r="AW2987" s="1"/>
  <c r="BE2988"/>
  <c r="BF2988" s="1"/>
  <c r="AW2988" s="1"/>
  <c r="BE2989"/>
  <c r="BF2989" s="1"/>
  <c r="AW2989" s="1"/>
  <c r="BE2990"/>
  <c r="BE2991"/>
  <c r="BF2991" s="1"/>
  <c r="AW2991" s="1"/>
  <c r="BE2992"/>
  <c r="BF2992" s="1"/>
  <c r="AW2992" s="1"/>
  <c r="BE2993"/>
  <c r="BF2993" s="1"/>
  <c r="AW2993" s="1"/>
  <c r="BE2994"/>
  <c r="BF2994" s="1"/>
  <c r="AW2994" s="1"/>
  <c r="BE2995"/>
  <c r="BF2995" s="1"/>
  <c r="AW2995" s="1"/>
  <c r="BE2996"/>
  <c r="BF2996" s="1"/>
  <c r="AW2996" s="1"/>
  <c r="BE2997"/>
  <c r="BF2997" s="1"/>
  <c r="AW2997" s="1"/>
  <c r="BE2998"/>
  <c r="BE2999"/>
  <c r="BF2999" s="1"/>
  <c r="AW2999" s="1"/>
  <c r="BE3000"/>
  <c r="BF3000" s="1"/>
  <c r="AW3000" s="1"/>
  <c r="BE3001"/>
  <c r="BF3001" s="1"/>
  <c r="AW3001" s="1"/>
  <c r="BE3002"/>
  <c r="BF3002" s="1"/>
  <c r="AW3002" s="1"/>
  <c r="BE3003"/>
  <c r="BF3003" s="1"/>
  <c r="AW3003" s="1"/>
  <c r="BE3004"/>
  <c r="BF3004" s="1"/>
  <c r="AW3004" s="1"/>
  <c r="BE3005"/>
  <c r="BF3005" s="1"/>
  <c r="AW3005" s="1"/>
  <c r="BE3006"/>
  <c r="BE3007"/>
  <c r="BF3007" s="1"/>
  <c r="AW3007" s="1"/>
  <c r="BE3008"/>
  <c r="BF3008" s="1"/>
  <c r="AW3008" s="1"/>
  <c r="BE3009"/>
  <c r="BF3009" s="1"/>
  <c r="AW3009" s="1"/>
  <c r="BE3010"/>
  <c r="BE3011"/>
  <c r="BF3011" s="1"/>
  <c r="AW3011" s="1"/>
  <c r="BE3012"/>
  <c r="BF3012" s="1"/>
  <c r="AW3012" s="1"/>
  <c r="BE3013"/>
  <c r="BF3013" s="1"/>
  <c r="AW3013" s="1"/>
  <c r="BE3014"/>
  <c r="BE3015"/>
  <c r="BF3015" s="1"/>
  <c r="AW3015" s="1"/>
  <c r="BE3016"/>
  <c r="BF3016" s="1"/>
  <c r="AW3016" s="1"/>
  <c r="BE3017"/>
  <c r="BF3017" s="1"/>
  <c r="AW3017" s="1"/>
  <c r="BE3018"/>
  <c r="BE3019"/>
  <c r="BF3019" s="1"/>
  <c r="AW3019" s="1"/>
  <c r="BE3020"/>
  <c r="BF3020" s="1"/>
  <c r="AW3020" s="1"/>
  <c r="BE3021"/>
  <c r="BF3021" s="1"/>
  <c r="AW3021" s="1"/>
  <c r="BE3022"/>
  <c r="BE3023"/>
  <c r="BF3023" s="1"/>
  <c r="AW3023" s="1"/>
  <c r="BE3024"/>
  <c r="BF3024" s="1"/>
  <c r="AW3024" s="1"/>
  <c r="BE3025"/>
  <c r="BF3025" s="1"/>
  <c r="AW3025" s="1"/>
  <c r="BE3026"/>
  <c r="BE3027"/>
  <c r="BF3027" s="1"/>
  <c r="AW3027" s="1"/>
  <c r="BE3028"/>
  <c r="BF3028" s="1"/>
  <c r="AW3028" s="1"/>
  <c r="BE3029"/>
  <c r="BF3029" s="1"/>
  <c r="AW3029" s="1"/>
  <c r="BE3030"/>
  <c r="BE3031"/>
  <c r="BF3031" s="1"/>
  <c r="AW3031" s="1"/>
  <c r="BE3032"/>
  <c r="BF3032" s="1"/>
  <c r="AW3032" s="1"/>
  <c r="BE3033"/>
  <c r="BF3033" s="1"/>
  <c r="AW3033" s="1"/>
  <c r="BE3034"/>
  <c r="BE3035"/>
  <c r="BF3035" s="1"/>
  <c r="AW3035" s="1"/>
  <c r="BE3036"/>
  <c r="BF3036" s="1"/>
  <c r="AW3036" s="1"/>
  <c r="BE3037"/>
  <c r="BF3037" s="1"/>
  <c r="AW3037" s="1"/>
  <c r="BE3038"/>
  <c r="BE3039"/>
  <c r="BF3039" s="1"/>
  <c r="AW3039" s="1"/>
  <c r="BE3040"/>
  <c r="BF3040" s="1"/>
  <c r="AW3040" s="1"/>
  <c r="BE3041"/>
  <c r="BF3041" s="1"/>
  <c r="AW3041" s="1"/>
  <c r="BE3042"/>
  <c r="BE3043"/>
  <c r="BF3043" s="1"/>
  <c r="AW3043" s="1"/>
  <c r="BE3044"/>
  <c r="BF3044" s="1"/>
  <c r="AW3044" s="1"/>
  <c r="BE3045"/>
  <c r="BF3045" s="1"/>
  <c r="AW3045" s="1"/>
  <c r="BE3046"/>
  <c r="BE3047"/>
  <c r="BF3047" s="1"/>
  <c r="AW3047" s="1"/>
  <c r="BE3048"/>
  <c r="BF3048" s="1"/>
  <c r="AW3048" s="1"/>
  <c r="BE3049"/>
  <c r="BF3049" s="1"/>
  <c r="AW3049" s="1"/>
  <c r="BE3050"/>
  <c r="BE3051"/>
  <c r="BF3051" s="1"/>
  <c r="AW3051" s="1"/>
  <c r="BE3052"/>
  <c r="BF3052" s="1"/>
  <c r="AW3052" s="1"/>
  <c r="BE3053"/>
  <c r="BF3053" s="1"/>
  <c r="AW3053" s="1"/>
  <c r="BE3054"/>
  <c r="BE3055"/>
  <c r="BF3055" s="1"/>
  <c r="AW3055" s="1"/>
  <c r="BE3056"/>
  <c r="BF3056" s="1"/>
  <c r="AW3056" s="1"/>
  <c r="BE3057"/>
  <c r="BF3057" s="1"/>
  <c r="AW3057" s="1"/>
  <c r="BE3058"/>
  <c r="BE3059"/>
  <c r="BF3059" s="1"/>
  <c r="AW3059" s="1"/>
  <c r="BE3060"/>
  <c r="BF3060" s="1"/>
  <c r="AW3060" s="1"/>
  <c r="BE3061"/>
  <c r="BF3061" s="1"/>
  <c r="AW3061" s="1"/>
  <c r="BE3062"/>
  <c r="BE3063"/>
  <c r="BF3063" s="1"/>
  <c r="AW3063" s="1"/>
  <c r="BE3064"/>
  <c r="BF3064" s="1"/>
  <c r="AW3064" s="1"/>
  <c r="BE3065"/>
  <c r="BF3065" s="1"/>
  <c r="AW3065" s="1"/>
  <c r="BE3066"/>
  <c r="BE3067"/>
  <c r="BF3067" s="1"/>
  <c r="AW3067" s="1"/>
  <c r="BE3068"/>
  <c r="BF3068" s="1"/>
  <c r="AW3068" s="1"/>
  <c r="BE3069"/>
  <c r="BF3069" s="1"/>
  <c r="AW3069" s="1"/>
  <c r="BE3070"/>
  <c r="BF3070" s="1"/>
  <c r="AW3070" s="1"/>
  <c r="BE3071"/>
  <c r="BF3071" s="1"/>
  <c r="AW3071" s="1"/>
  <c r="BE3072"/>
  <c r="BF3072" s="1"/>
  <c r="AW3072" s="1"/>
  <c r="BE3073"/>
  <c r="BF3073" s="1"/>
  <c r="AW3073" s="1"/>
  <c r="BE3074"/>
  <c r="BE3075"/>
  <c r="BF3075" s="1"/>
  <c r="AW3075" s="1"/>
  <c r="BE3076"/>
  <c r="BF3076" s="1"/>
  <c r="AW3076" s="1"/>
  <c r="BE3077"/>
  <c r="BF3077" s="1"/>
  <c r="AW3077" s="1"/>
  <c r="BE3078"/>
  <c r="BF3078" s="1"/>
  <c r="AW3078" s="1"/>
  <c r="BE3079"/>
  <c r="BF3079" s="1"/>
  <c r="AW3079" s="1"/>
  <c r="BE3080"/>
  <c r="BF3080" s="1"/>
  <c r="AW3080" s="1"/>
  <c r="BE3081"/>
  <c r="BF3081" s="1"/>
  <c r="AW3081" s="1"/>
  <c r="BE3082"/>
  <c r="BE3083"/>
  <c r="BF3083" s="1"/>
  <c r="AW3083" s="1"/>
  <c r="BE3084"/>
  <c r="BF3084" s="1"/>
  <c r="AW3084" s="1"/>
  <c r="BE3085"/>
  <c r="BF3085" s="1"/>
  <c r="AW3085" s="1"/>
  <c r="BE3086"/>
  <c r="BE3087"/>
  <c r="BF3087" s="1"/>
  <c r="AW3087" s="1"/>
  <c r="BE3088"/>
  <c r="BF3088" s="1"/>
  <c r="AW3088" s="1"/>
  <c r="BE3089"/>
  <c r="BF3089" s="1"/>
  <c r="AW3089" s="1"/>
  <c r="BE3090"/>
  <c r="BE3091"/>
  <c r="BF3091" s="1"/>
  <c r="AW3091" s="1"/>
  <c r="BE3092"/>
  <c r="BF3092" s="1"/>
  <c r="AW3092" s="1"/>
  <c r="BE3093"/>
  <c r="BF3093" s="1"/>
  <c r="AW3093" s="1"/>
  <c r="BE3094"/>
  <c r="BE3095"/>
  <c r="BF3095" s="1"/>
  <c r="AW3095" s="1"/>
  <c r="BE3096"/>
  <c r="BF3096" s="1"/>
  <c r="AW3096" s="1"/>
  <c r="BE3097"/>
  <c r="BF3097" s="1"/>
  <c r="AW3097" s="1"/>
  <c r="BE3098"/>
  <c r="BE3099"/>
  <c r="BF3099" s="1"/>
  <c r="AW3099" s="1"/>
  <c r="BE3100"/>
  <c r="BF3100" s="1"/>
  <c r="AW3100" s="1"/>
  <c r="BE3101"/>
  <c r="BF3101" s="1"/>
  <c r="AW3101" s="1"/>
  <c r="BE3102"/>
  <c r="BE3103"/>
  <c r="BF3103" s="1"/>
  <c r="AW3103" s="1"/>
  <c r="BE3104"/>
  <c r="BE3105"/>
  <c r="BF3105" s="1"/>
  <c r="AW3105" s="1"/>
  <c r="BE3106"/>
  <c r="BE3107"/>
  <c r="BE3108"/>
  <c r="BF3108" s="1"/>
  <c r="AW3108" s="1"/>
  <c r="BE3109"/>
  <c r="BF3109" s="1"/>
  <c r="AW3109" s="1"/>
  <c r="BE3110"/>
  <c r="BE3111"/>
  <c r="BE3112"/>
  <c r="BE3113"/>
  <c r="BE3114"/>
  <c r="BE3115"/>
  <c r="BE3116"/>
  <c r="BE3117"/>
  <c r="BE3118"/>
  <c r="BE3119"/>
  <c r="BE3120"/>
  <c r="BE3121"/>
  <c r="BE3122"/>
  <c r="BE3123"/>
  <c r="BE3124"/>
  <c r="BE3125"/>
  <c r="BF3125" s="1"/>
  <c r="AW3125" s="1"/>
  <c r="BE3126"/>
  <c r="BE3127"/>
  <c r="BF3127" s="1"/>
  <c r="AW3127" s="1"/>
  <c r="BE3128"/>
  <c r="BF3128" s="1"/>
  <c r="AW3128" s="1"/>
  <c r="BE3129"/>
  <c r="BF3129" s="1"/>
  <c r="AW3129" s="1"/>
  <c r="BE3130"/>
  <c r="BF3130" s="1"/>
  <c r="AW3130" s="1"/>
  <c r="BE3131"/>
  <c r="BF3131" s="1"/>
  <c r="AW3131" s="1"/>
  <c r="BE3132"/>
  <c r="BF3132" s="1"/>
  <c r="AW3132" s="1"/>
  <c r="BE3133"/>
  <c r="BF3133" s="1"/>
  <c r="AW3133" s="1"/>
  <c r="BE3134"/>
  <c r="BE3135"/>
  <c r="BF3135" s="1"/>
  <c r="AW3135" s="1"/>
  <c r="BE3136"/>
  <c r="BF3136" s="1"/>
  <c r="AW3136" s="1"/>
  <c r="BE3137"/>
  <c r="BF3137" s="1"/>
  <c r="AW3137" s="1"/>
  <c r="BE3138"/>
  <c r="BE3139"/>
  <c r="BF3139" s="1"/>
  <c r="AW3139" s="1"/>
  <c r="BE3140"/>
  <c r="BF3140" s="1"/>
  <c r="AW3140" s="1"/>
  <c r="BE3141"/>
  <c r="BF3141" s="1"/>
  <c r="AW3141" s="1"/>
  <c r="BE3142"/>
  <c r="BE3143"/>
  <c r="BF3143" s="1"/>
  <c r="AW3143" s="1"/>
  <c r="BE3144"/>
  <c r="BF3144" s="1"/>
  <c r="AW3144" s="1"/>
  <c r="BE3145"/>
  <c r="BF3145" s="1"/>
  <c r="AW3145" s="1"/>
  <c r="BE3146"/>
  <c r="BE3147"/>
  <c r="BF3147" s="1"/>
  <c r="AW3147" s="1"/>
  <c r="BE3148"/>
  <c r="BF3148" s="1"/>
  <c r="AW3148" s="1"/>
  <c r="BE3149"/>
  <c r="BF3149" s="1"/>
  <c r="AW3149" s="1"/>
  <c r="BE3150"/>
  <c r="BE3151"/>
  <c r="BF3151" s="1"/>
  <c r="AW3151" s="1"/>
  <c r="BE3152"/>
  <c r="BF3152" s="1"/>
  <c r="AW3152" s="1"/>
  <c r="BE3153"/>
  <c r="BF3153" s="1"/>
  <c r="AW3153" s="1"/>
  <c r="BE3154"/>
  <c r="BE3155"/>
  <c r="BF3155" s="1"/>
  <c r="AW3155" s="1"/>
  <c r="BE3156"/>
  <c r="BF3156" s="1"/>
  <c r="AW3156" s="1"/>
  <c r="BE3157"/>
  <c r="BF3157" s="1"/>
  <c r="AW3157" s="1"/>
  <c r="BE3158"/>
  <c r="BE3159"/>
  <c r="BF3159" s="1"/>
  <c r="AW3159" s="1"/>
  <c r="BE3160"/>
  <c r="BF3160" s="1"/>
  <c r="AW3160" s="1"/>
  <c r="BE3161"/>
  <c r="BF3161" s="1"/>
  <c r="AW3161" s="1"/>
  <c r="BE3162"/>
  <c r="BE3163"/>
  <c r="BF3163" s="1"/>
  <c r="AW3163" s="1"/>
  <c r="BE3164"/>
  <c r="BF3164" s="1"/>
  <c r="AW3164" s="1"/>
  <c r="BE3165"/>
  <c r="BF3165" s="1"/>
  <c r="AW3165" s="1"/>
  <c r="BE3166"/>
  <c r="BE3167"/>
  <c r="BF3167" s="1"/>
  <c r="AW3167" s="1"/>
  <c r="BE3168"/>
  <c r="BF3168" s="1"/>
  <c r="AW3168" s="1"/>
  <c r="BE3169"/>
  <c r="BF3169" s="1"/>
  <c r="AW3169" s="1"/>
  <c r="BE3170"/>
  <c r="BE3171"/>
  <c r="BF3171" s="1"/>
  <c r="AW3171" s="1"/>
  <c r="BE3172"/>
  <c r="BF3172" s="1"/>
  <c r="AW3172" s="1"/>
  <c r="BE3173"/>
  <c r="BF3173" s="1"/>
  <c r="AW3173" s="1"/>
  <c r="BE3174"/>
  <c r="BE3175"/>
  <c r="BF3175" s="1"/>
  <c r="AW3175" s="1"/>
  <c r="BE3176"/>
  <c r="BF3176" s="1"/>
  <c r="AW3176" s="1"/>
  <c r="BE3177"/>
  <c r="BF3177" s="1"/>
  <c r="AW3177" s="1"/>
  <c r="BE3178"/>
  <c r="BE3179"/>
  <c r="BF3179" s="1"/>
  <c r="AW3179" s="1"/>
  <c r="BE3180"/>
  <c r="BF3180" s="1"/>
  <c r="AW3180" s="1"/>
  <c r="BE3181"/>
  <c r="BF3181" s="1"/>
  <c r="AW3181" s="1"/>
  <c r="BE3182"/>
  <c r="BE3183"/>
  <c r="BF3183" s="1"/>
  <c r="AW3183" s="1"/>
  <c r="BE3184"/>
  <c r="BF3184" s="1"/>
  <c r="AW3184" s="1"/>
  <c r="BE3185"/>
  <c r="BF3185" s="1"/>
  <c r="AW3185" s="1"/>
  <c r="BE3186"/>
  <c r="BE3187"/>
  <c r="BF3187" s="1"/>
  <c r="AW3187" s="1"/>
  <c r="BE3188"/>
  <c r="BF3188" s="1"/>
  <c r="AW3188" s="1"/>
  <c r="BE3189"/>
  <c r="BF3189" s="1"/>
  <c r="AW3189" s="1"/>
  <c r="BE3190"/>
  <c r="BE3191"/>
  <c r="BF3191" s="1"/>
  <c r="AW3191" s="1"/>
  <c r="BE3192"/>
  <c r="BF3192" s="1"/>
  <c r="AW3192" s="1"/>
  <c r="BE3193"/>
  <c r="BF3193" s="1"/>
  <c r="AW3193" s="1"/>
  <c r="BE3194"/>
  <c r="BE3195"/>
  <c r="BF3195" s="1"/>
  <c r="AW3195" s="1"/>
  <c r="BE3196"/>
  <c r="BF3196" s="1"/>
  <c r="AW3196" s="1"/>
  <c r="BE3197"/>
  <c r="BF3197" s="1"/>
  <c r="AW3197" s="1"/>
  <c r="BE3198"/>
  <c r="BE3199"/>
  <c r="BF3199" s="1"/>
  <c r="AW3199" s="1"/>
  <c r="BE3200"/>
  <c r="BF3200" s="1"/>
  <c r="AW3200" s="1"/>
  <c r="BE3201"/>
  <c r="BF3201" s="1"/>
  <c r="AW3201" s="1"/>
  <c r="BE3202"/>
  <c r="BF3202" s="1"/>
  <c r="AW3202" s="1"/>
  <c r="BE3203"/>
  <c r="BF3203" s="1"/>
  <c r="AW3203" s="1"/>
  <c r="BE3204"/>
  <c r="BF3204" s="1"/>
  <c r="AW3204" s="1"/>
  <c r="BE3205"/>
  <c r="BF3205" s="1"/>
  <c r="AW3205" s="1"/>
  <c r="BE3206"/>
  <c r="BE3207"/>
  <c r="BF3207" s="1"/>
  <c r="AW3207" s="1"/>
  <c r="BE3208"/>
  <c r="BF3208" s="1"/>
  <c r="AW3208" s="1"/>
  <c r="BE3209"/>
  <c r="BF3209" s="1"/>
  <c r="AW3209" s="1"/>
  <c r="BE3210"/>
  <c r="BE3211"/>
  <c r="BF3211" s="1"/>
  <c r="AW3211" s="1"/>
  <c r="BE3212"/>
  <c r="BF3212" s="1"/>
  <c r="AW3212" s="1"/>
  <c r="BE3213"/>
  <c r="BF3213" s="1"/>
  <c r="AW3213" s="1"/>
  <c r="BE3214"/>
  <c r="BE3215"/>
  <c r="BF3215" s="1"/>
  <c r="AW3215" s="1"/>
  <c r="BE3216"/>
  <c r="BF3216" s="1"/>
  <c r="AW3216" s="1"/>
  <c r="BE3217"/>
  <c r="BF3217" s="1"/>
  <c r="AW3217" s="1"/>
  <c r="BE3218"/>
  <c r="BE3219"/>
  <c r="BF3219" s="1"/>
  <c r="AW3219" s="1"/>
  <c r="BE3220"/>
  <c r="BF3220" s="1"/>
  <c r="AW3220" s="1"/>
  <c r="BE3221"/>
  <c r="BF3221" s="1"/>
  <c r="AW3221" s="1"/>
  <c r="BE3222"/>
  <c r="BE3223"/>
  <c r="BF3223" s="1"/>
  <c r="AW3223" s="1"/>
  <c r="BE3224"/>
  <c r="BF3224" s="1"/>
  <c r="AW3224" s="1"/>
  <c r="BE3225"/>
  <c r="BF3225" s="1"/>
  <c r="AW3225" s="1"/>
  <c r="BE3226"/>
  <c r="BE3227"/>
  <c r="BF3227" s="1"/>
  <c r="AW3227" s="1"/>
  <c r="BE3228"/>
  <c r="BF3228" s="1"/>
  <c r="AW3228" s="1"/>
  <c r="BE3229"/>
  <c r="BF3229" s="1"/>
  <c r="AW3229" s="1"/>
  <c r="BE3230"/>
  <c r="BE3231"/>
  <c r="BF3231" s="1"/>
  <c r="AW3231" s="1"/>
  <c r="BE3232"/>
  <c r="BF3232" s="1"/>
  <c r="AW3232" s="1"/>
  <c r="BE3233"/>
  <c r="BF3233" s="1"/>
  <c r="AW3233" s="1"/>
  <c r="BE3234"/>
  <c r="BE3235"/>
  <c r="BF3235" s="1"/>
  <c r="AW3235" s="1"/>
  <c r="BE3236"/>
  <c r="BF3236" s="1"/>
  <c r="AW3236" s="1"/>
  <c r="BE3237"/>
  <c r="BF3237" s="1"/>
  <c r="AW3237" s="1"/>
  <c r="BE3238"/>
  <c r="BF3238" s="1"/>
  <c r="AW3238" s="1"/>
  <c r="BE3239"/>
  <c r="BF3239" s="1"/>
  <c r="AW3239" s="1"/>
  <c r="BE3240"/>
  <c r="BF3240" s="1"/>
  <c r="AW3240" s="1"/>
  <c r="BE3241"/>
  <c r="BF3241" s="1"/>
  <c r="AW3241" s="1"/>
  <c r="BE3242"/>
  <c r="BE3243"/>
  <c r="BF3243" s="1"/>
  <c r="AW3243" s="1"/>
  <c r="BE3244"/>
  <c r="BE3245"/>
  <c r="BF3245" s="1"/>
  <c r="AW3245" s="1"/>
  <c r="BE3246"/>
  <c r="BF3246" s="1"/>
  <c r="AW3246" s="1"/>
  <c r="BE3247"/>
  <c r="BF3247" s="1"/>
  <c r="AW3247" s="1"/>
  <c r="BE3248"/>
  <c r="BF3248" s="1"/>
  <c r="AW3248" s="1"/>
  <c r="BE3249"/>
  <c r="BF3249" s="1"/>
  <c r="AW3249" s="1"/>
  <c r="BE3250"/>
  <c r="BE3251"/>
  <c r="BF3251" s="1"/>
  <c r="AW3251" s="1"/>
  <c r="BE3252"/>
  <c r="BF3252" s="1"/>
  <c r="AW3252" s="1"/>
  <c r="BE3253"/>
  <c r="BF3253" s="1"/>
  <c r="AW3253" s="1"/>
  <c r="BE3254"/>
  <c r="BF3254" s="1"/>
  <c r="AW3254" s="1"/>
  <c r="BE3255"/>
  <c r="BF3255" s="1"/>
  <c r="AW3255" s="1"/>
  <c r="BE3256"/>
  <c r="BF3256" s="1"/>
  <c r="AW3256" s="1"/>
  <c r="BE3257"/>
  <c r="BF3257" s="1"/>
  <c r="AW3257" s="1"/>
  <c r="BE3258"/>
  <c r="BE3259"/>
  <c r="BF3259" s="1"/>
  <c r="AW3259" s="1"/>
  <c r="BE3260"/>
  <c r="BF3260" s="1"/>
  <c r="AW3260" s="1"/>
  <c r="BE3261"/>
  <c r="BF3261" s="1"/>
  <c r="AW3261" s="1"/>
  <c r="BE3262"/>
  <c r="BF3262" s="1"/>
  <c r="AW3262" s="1"/>
  <c r="BE3263"/>
  <c r="BF3263" s="1"/>
  <c r="AW3263" s="1"/>
  <c r="BE3264"/>
  <c r="BF3264" s="1"/>
  <c r="AW3264" s="1"/>
  <c r="BE3265"/>
  <c r="BF3265" s="1"/>
  <c r="AW3265" s="1"/>
  <c r="BE3266"/>
  <c r="BE3267"/>
  <c r="BF3267" s="1"/>
  <c r="AW3267" s="1"/>
  <c r="BE3268"/>
  <c r="BF3268" s="1"/>
  <c r="AW3268" s="1"/>
  <c r="BE3269"/>
  <c r="BE3270"/>
  <c r="BE3271"/>
  <c r="BF3271" s="1"/>
  <c r="AW3271" s="1"/>
  <c r="BE3272"/>
  <c r="BF3272" s="1"/>
  <c r="AW3272" s="1"/>
  <c r="BE3273"/>
  <c r="BF3273" s="1"/>
  <c r="AW3273" s="1"/>
  <c r="BE3274"/>
  <c r="BF3274" s="1"/>
  <c r="AW3274" s="1"/>
  <c r="BE3275"/>
  <c r="BF3275" s="1"/>
  <c r="AW3275" s="1"/>
  <c r="BE3276"/>
  <c r="BF3276" s="1"/>
  <c r="AW3276" s="1"/>
  <c r="BE3277"/>
  <c r="BF3277" s="1"/>
  <c r="AW3277" s="1"/>
  <c r="BE3278"/>
  <c r="BE3279"/>
  <c r="BE3280"/>
  <c r="BE3281"/>
  <c r="BF3281" s="1"/>
  <c r="AW3281" s="1"/>
  <c r="BE3282"/>
  <c r="BE3283"/>
  <c r="BF3283" s="1"/>
  <c r="AW3283" s="1"/>
  <c r="BE3284"/>
  <c r="BF3284" s="1"/>
  <c r="AW3284" s="1"/>
  <c r="BE3285"/>
  <c r="BF3285" s="1"/>
  <c r="AW3285" s="1"/>
  <c r="BE3286"/>
  <c r="BF3286" s="1"/>
  <c r="AW3286" s="1"/>
  <c r="BE3287"/>
  <c r="BF3287" s="1"/>
  <c r="AW3287" s="1"/>
  <c r="BE3288"/>
  <c r="BF3288" s="1"/>
  <c r="AW3288" s="1"/>
  <c r="BE3289"/>
  <c r="BE3290"/>
  <c r="BF3290" s="1"/>
  <c r="AW3290" s="1"/>
  <c r="BE3291"/>
  <c r="BF3291" s="1"/>
  <c r="AW3291" s="1"/>
  <c r="BE3292"/>
  <c r="BF3292" s="1"/>
  <c r="AW3292" s="1"/>
  <c r="BE3293"/>
  <c r="BF3293" s="1"/>
  <c r="AW3293" s="1"/>
  <c r="BE3294"/>
  <c r="BE3295"/>
  <c r="BF3295" s="1"/>
  <c r="AW3295" s="1"/>
  <c r="BE3296"/>
  <c r="BF3296" s="1"/>
  <c r="AW3296" s="1"/>
  <c r="BE3297"/>
  <c r="BF3297" s="1"/>
  <c r="AW3297" s="1"/>
  <c r="BE3298"/>
  <c r="BE3299"/>
  <c r="BF3299" s="1"/>
  <c r="AW3299" s="1"/>
  <c r="BE3300"/>
  <c r="BF3300" s="1"/>
  <c r="AW3300" s="1"/>
  <c r="BE3301"/>
  <c r="BF3301" s="1"/>
  <c r="AW3301" s="1"/>
  <c r="BE3302"/>
  <c r="BE3303"/>
  <c r="BF3303" s="1"/>
  <c r="AW3303" s="1"/>
  <c r="BE3304"/>
  <c r="BF3304" s="1"/>
  <c r="AW3304" s="1"/>
  <c r="BE3305"/>
  <c r="BF3305" s="1"/>
  <c r="AW3305" s="1"/>
  <c r="BE3306"/>
  <c r="BE3307"/>
  <c r="BF3307" s="1"/>
  <c r="AW3307" s="1"/>
  <c r="BE3308"/>
  <c r="BF3308" s="1"/>
  <c r="AW3308" s="1"/>
  <c r="BE3309"/>
  <c r="BF3309" s="1"/>
  <c r="AW3309" s="1"/>
  <c r="BE3310"/>
  <c r="BF3310" s="1"/>
  <c r="AW3310" s="1"/>
  <c r="BE3311"/>
  <c r="BF3311" s="1"/>
  <c r="AW3311" s="1"/>
  <c r="BE3312"/>
  <c r="BF3312" s="1"/>
  <c r="AW3312" s="1"/>
  <c r="BE3313"/>
  <c r="BF3313" s="1"/>
  <c r="AW3313" s="1"/>
  <c r="BE3314"/>
  <c r="BE3315"/>
  <c r="BF3315" s="1"/>
  <c r="AW3315" s="1"/>
  <c r="BE3316"/>
  <c r="BF3316" s="1"/>
  <c r="AW3316" s="1"/>
  <c r="BE3317"/>
  <c r="BF3317" s="1"/>
  <c r="AW3317" s="1"/>
  <c r="BE3318"/>
  <c r="BF3318" s="1"/>
  <c r="AW3318" s="1"/>
  <c r="BE3319"/>
  <c r="BF3319" s="1"/>
  <c r="AW3319" s="1"/>
  <c r="BE3320"/>
  <c r="BF3320" s="1"/>
  <c r="AW3320" s="1"/>
  <c r="BE3321"/>
  <c r="BF3321" s="1"/>
  <c r="AW3321" s="1"/>
  <c r="BE3322"/>
  <c r="BE3323"/>
  <c r="BF3323" s="1"/>
  <c r="AW3323" s="1"/>
  <c r="BE3324"/>
  <c r="BF3324" s="1"/>
  <c r="AW3324" s="1"/>
  <c r="BE3325"/>
  <c r="BF3325" s="1"/>
  <c r="AW3325" s="1"/>
  <c r="BE3326"/>
  <c r="BF3326" s="1"/>
  <c r="AW3326" s="1"/>
  <c r="BE3327"/>
  <c r="BF3327" s="1"/>
  <c r="AW3327" s="1"/>
  <c r="BE3328"/>
  <c r="BF3328" s="1"/>
  <c r="AW3328" s="1"/>
  <c r="BE3329"/>
  <c r="BF3329" s="1"/>
  <c r="AW3329" s="1"/>
  <c r="BE3330"/>
  <c r="BE3331"/>
  <c r="BF3331" s="1"/>
  <c r="AW3331" s="1"/>
  <c r="BE3332"/>
  <c r="BF3332" s="1"/>
  <c r="AW3332" s="1"/>
  <c r="BE3333"/>
  <c r="BF3333" s="1"/>
  <c r="AW3333" s="1"/>
  <c r="BE3334"/>
  <c r="BF3334" s="1"/>
  <c r="AW3334" s="1"/>
  <c r="BE3335"/>
  <c r="BF3335" s="1"/>
  <c r="AW3335" s="1"/>
  <c r="BE3336"/>
  <c r="BF3336" s="1"/>
  <c r="AW3336" s="1"/>
  <c r="BE3337"/>
  <c r="BF3337" s="1"/>
  <c r="AW3337" s="1"/>
  <c r="BE3338"/>
  <c r="BE3339"/>
  <c r="BF3339" s="1"/>
  <c r="AW3339" s="1"/>
  <c r="BE3340"/>
  <c r="BF3340" s="1"/>
  <c r="AW3340" s="1"/>
  <c r="BE3341"/>
  <c r="BF3341" s="1"/>
  <c r="AW3341" s="1"/>
  <c r="BE3342"/>
  <c r="BF3342" s="1"/>
  <c r="AW3342" s="1"/>
  <c r="BE3343"/>
  <c r="BF3343" s="1"/>
  <c r="AW3343" s="1"/>
  <c r="BE3344"/>
  <c r="BF3344" s="1"/>
  <c r="AW3344" s="1"/>
  <c r="BE3345"/>
  <c r="BF3345" s="1"/>
  <c r="AW3345" s="1"/>
  <c r="BE3346"/>
  <c r="BE3347"/>
  <c r="BF3347" s="1"/>
  <c r="AW3347" s="1"/>
  <c r="BE3348"/>
  <c r="BF3348" s="1"/>
  <c r="AW3348" s="1"/>
  <c r="BE3349"/>
  <c r="BF3349" s="1"/>
  <c r="AW3349" s="1"/>
  <c r="BE3350"/>
  <c r="BF3350" s="1"/>
  <c r="AW3350" s="1"/>
  <c r="BE3351"/>
  <c r="BF3351" s="1"/>
  <c r="AW3351" s="1"/>
  <c r="BE3352"/>
  <c r="BE3353"/>
  <c r="BF3353" s="1"/>
  <c r="AW3353" s="1"/>
  <c r="BE3354"/>
  <c r="BE3355"/>
  <c r="BF3355" s="1"/>
  <c r="AW3355" s="1"/>
  <c r="BE3356"/>
  <c r="BE3357"/>
  <c r="BF3357" s="1"/>
  <c r="AW3357" s="1"/>
  <c r="BE3358"/>
  <c r="BE3359"/>
  <c r="BF3359" s="1"/>
  <c r="AW3359" s="1"/>
  <c r="BE3360"/>
  <c r="BF3360" s="1"/>
  <c r="AW3360" s="1"/>
  <c r="BE3361"/>
  <c r="BF3361" s="1"/>
  <c r="AW3361" s="1"/>
  <c r="BE3362"/>
  <c r="BE3363"/>
  <c r="BE3364"/>
  <c r="BE3365"/>
  <c r="BF3365" s="1"/>
  <c r="AW3365" s="1"/>
  <c r="BE3366"/>
  <c r="BE3367"/>
  <c r="BF3367" s="1"/>
  <c r="AW3367" s="1"/>
  <c r="BE3368"/>
  <c r="BE3369"/>
  <c r="BE3370"/>
  <c r="BE3371"/>
  <c r="BE3372"/>
  <c r="BE3373"/>
  <c r="BF3373" s="1"/>
  <c r="AW3373" s="1"/>
  <c r="BE3374"/>
  <c r="BF3374" s="1"/>
  <c r="AW3374" s="1"/>
  <c r="BE3375"/>
  <c r="BF3375" s="1"/>
  <c r="AW3375" s="1"/>
  <c r="BE3376"/>
  <c r="BE3377"/>
  <c r="BE3378"/>
  <c r="BE3379"/>
  <c r="BE3380"/>
  <c r="BE3381"/>
  <c r="BE3382"/>
  <c r="BE3383"/>
  <c r="BE3384"/>
  <c r="BE3385"/>
  <c r="BE3386"/>
  <c r="BE3387"/>
  <c r="BE3388"/>
  <c r="BE3389"/>
  <c r="BE3390"/>
  <c r="BE3391"/>
  <c r="BE3392"/>
  <c r="BE3393"/>
  <c r="BE3394"/>
  <c r="BE3395"/>
  <c r="BE3396"/>
  <c r="BE3397"/>
  <c r="BE3398"/>
  <c r="BE3399"/>
  <c r="BE3400"/>
  <c r="BE3401"/>
  <c r="BF3401" s="1"/>
  <c r="AW3401" s="1"/>
  <c r="BE3402"/>
  <c r="BE3403"/>
  <c r="BF3403" s="1"/>
  <c r="AW3403" s="1"/>
  <c r="BE3404"/>
  <c r="BF3404" s="1"/>
  <c r="AW3404" s="1"/>
  <c r="BE3405"/>
  <c r="BF3405" s="1"/>
  <c r="AW3405" s="1"/>
  <c r="BE3406"/>
  <c r="BF3406" s="1"/>
  <c r="AW3406" s="1"/>
  <c r="BE3407"/>
  <c r="BF3407" s="1"/>
  <c r="AW3407" s="1"/>
  <c r="BE3408"/>
  <c r="BF3408" s="1"/>
  <c r="AW3408" s="1"/>
  <c r="BE3409"/>
  <c r="BF3409" s="1"/>
  <c r="AW3409" s="1"/>
  <c r="BE3410"/>
  <c r="BE3411"/>
  <c r="BF3411" s="1"/>
  <c r="AW3411" s="1"/>
  <c r="BE3412"/>
  <c r="BF3412" s="1"/>
  <c r="AW3412" s="1"/>
  <c r="BE3413"/>
  <c r="BF3413" s="1"/>
  <c r="AW3413" s="1"/>
  <c r="BE3414"/>
  <c r="BF3414" s="1"/>
  <c r="AW3414" s="1"/>
  <c r="BE3415"/>
  <c r="BF3415" s="1"/>
  <c r="AW3415" s="1"/>
  <c r="BE3416"/>
  <c r="BF3416" s="1"/>
  <c r="AW3416" s="1"/>
  <c r="BE3417"/>
  <c r="BF3417" s="1"/>
  <c r="AW3417" s="1"/>
  <c r="BE3418"/>
  <c r="BE3419"/>
  <c r="BF3419" s="1"/>
  <c r="AW3419" s="1"/>
  <c r="BE3420"/>
  <c r="BF3420" s="1"/>
  <c r="AW3420" s="1"/>
  <c r="BE3421"/>
  <c r="BF3421" s="1"/>
  <c r="AW3421" s="1"/>
  <c r="BE3422"/>
  <c r="BF3422" s="1"/>
  <c r="AW3422" s="1"/>
  <c r="BE3423"/>
  <c r="BF3423" s="1"/>
  <c r="AW3423" s="1"/>
  <c r="BE3424"/>
  <c r="BF3424" s="1"/>
  <c r="AW3424" s="1"/>
  <c r="BE3425"/>
  <c r="BF3425" s="1"/>
  <c r="AW3425" s="1"/>
  <c r="BE3426"/>
  <c r="BE3427"/>
  <c r="BF3427" s="1"/>
  <c r="AW3427" s="1"/>
  <c r="BE3428"/>
  <c r="BF3428" s="1"/>
  <c r="AW3428" s="1"/>
  <c r="BE3429"/>
  <c r="BF3429" s="1"/>
  <c r="AW3429" s="1"/>
  <c r="BE3430"/>
  <c r="BF3430" s="1"/>
  <c r="AW3430" s="1"/>
  <c r="BE3431"/>
  <c r="BF3431" s="1"/>
  <c r="AW3431" s="1"/>
  <c r="BE3432"/>
  <c r="BF3432" s="1"/>
  <c r="AW3432" s="1"/>
  <c r="BE3433"/>
  <c r="BF3433" s="1"/>
  <c r="AW3433" s="1"/>
  <c r="BE3434"/>
  <c r="BE3435"/>
  <c r="BF3435" s="1"/>
  <c r="AW3435" s="1"/>
  <c r="BE3436"/>
  <c r="BF3436" s="1"/>
  <c r="AW3436" s="1"/>
  <c r="BE3437"/>
  <c r="BF3437" s="1"/>
  <c r="AW3437" s="1"/>
  <c r="BE3438"/>
  <c r="BF3438" s="1"/>
  <c r="AW3438" s="1"/>
  <c r="BE3439"/>
  <c r="BF3439" s="1"/>
  <c r="AW3439" s="1"/>
  <c r="BE3440"/>
  <c r="BF3440" s="1"/>
  <c r="AW3440" s="1"/>
  <c r="BE3441"/>
  <c r="BF3441" s="1"/>
  <c r="AW3441" s="1"/>
  <c r="BE3442"/>
  <c r="BE3443"/>
  <c r="BF3443" s="1"/>
  <c r="AW3443" s="1"/>
  <c r="BE3444"/>
  <c r="BF3444" s="1"/>
  <c r="AW3444" s="1"/>
  <c r="BE3445"/>
  <c r="BF3445" s="1"/>
  <c r="AW3445" s="1"/>
  <c r="BE3446"/>
  <c r="BF3446" s="1"/>
  <c r="AW3446" s="1"/>
  <c r="BE3447"/>
  <c r="BF3447" s="1"/>
  <c r="AW3447" s="1"/>
  <c r="BE3448"/>
  <c r="BF3448" s="1"/>
  <c r="AW3448" s="1"/>
  <c r="BE3449"/>
  <c r="BF3449" s="1"/>
  <c r="AW3449" s="1"/>
  <c r="BE3450"/>
  <c r="BE3451"/>
  <c r="BF3451" s="1"/>
  <c r="AW3451" s="1"/>
  <c r="BE3452"/>
  <c r="BF3452" s="1"/>
  <c r="AW3452" s="1"/>
  <c r="BE3453"/>
  <c r="BF3453" s="1"/>
  <c r="AW3453" s="1"/>
  <c r="BE3454"/>
  <c r="BF3454" s="1"/>
  <c r="AW3454" s="1"/>
  <c r="BE3455"/>
  <c r="BF3455" s="1"/>
  <c r="AW3455" s="1"/>
  <c r="BE3456"/>
  <c r="BF3456" s="1"/>
  <c r="AW3456" s="1"/>
  <c r="BE3457"/>
  <c r="BF3457" s="1"/>
  <c r="AW3457" s="1"/>
  <c r="BE3458"/>
  <c r="BE3459"/>
  <c r="BF3459" s="1"/>
  <c r="AW3459" s="1"/>
  <c r="BE3460"/>
  <c r="BF3460" s="1"/>
  <c r="AW3460" s="1"/>
  <c r="BE3461"/>
  <c r="BF3461" s="1"/>
  <c r="AW3461" s="1"/>
  <c r="BE3462"/>
  <c r="BF3462" s="1"/>
  <c r="AW3462" s="1"/>
  <c r="BE3463"/>
  <c r="BF3463" s="1"/>
  <c r="AW3463" s="1"/>
  <c r="BE3464"/>
  <c r="BF3464" s="1"/>
  <c r="AW3464" s="1"/>
  <c r="BE3465"/>
  <c r="BF3465" s="1"/>
  <c r="AW3465" s="1"/>
  <c r="BE3466"/>
  <c r="BE3467"/>
  <c r="BF3467" s="1"/>
  <c r="AW3467" s="1"/>
  <c r="BE3468"/>
  <c r="BF3468" s="1"/>
  <c r="AW3468" s="1"/>
  <c r="BE3469"/>
  <c r="BF3469" s="1"/>
  <c r="AW3469" s="1"/>
  <c r="BE3470"/>
  <c r="BE3471"/>
  <c r="BF3471" s="1"/>
  <c r="AW3471" s="1"/>
  <c r="BE3472"/>
  <c r="BF3472" s="1"/>
  <c r="AW3472" s="1"/>
  <c r="BE3473"/>
  <c r="BF3473" s="1"/>
  <c r="AW3473" s="1"/>
  <c r="BE3474"/>
  <c r="BF3474" s="1"/>
  <c r="AW3474" s="1"/>
  <c r="BE3475"/>
  <c r="BF3475" s="1"/>
  <c r="AW3475" s="1"/>
  <c r="BE3476"/>
  <c r="BF3476" s="1"/>
  <c r="AW3476" s="1"/>
  <c r="BE3477"/>
  <c r="BF3477" s="1"/>
  <c r="AW3477" s="1"/>
  <c r="BE3478"/>
  <c r="BE3479"/>
  <c r="BF3479" s="1"/>
  <c r="AW3479" s="1"/>
  <c r="BE3480"/>
  <c r="BF3480" s="1"/>
  <c r="AW3480" s="1"/>
  <c r="BE3481"/>
  <c r="BF3481" s="1"/>
  <c r="AW3481" s="1"/>
  <c r="BE3482"/>
  <c r="BF3482" s="1"/>
  <c r="AW3482" s="1"/>
  <c r="BE3483"/>
  <c r="BF3483" s="1"/>
  <c r="AW3483" s="1"/>
  <c r="BE3484"/>
  <c r="BF3484" s="1"/>
  <c r="AW3484" s="1"/>
  <c r="BE3485"/>
  <c r="BF3485" s="1"/>
  <c r="AW3485" s="1"/>
  <c r="BE3486"/>
  <c r="BE3487"/>
  <c r="BF3487" s="1"/>
  <c r="AW3487" s="1"/>
  <c r="BE3488"/>
  <c r="BF3488" s="1"/>
  <c r="AW3488" s="1"/>
  <c r="BE3489"/>
  <c r="BF3489" s="1"/>
  <c r="AW3489" s="1"/>
  <c r="BE3490"/>
  <c r="BF3490" s="1"/>
  <c r="AW3490" s="1"/>
  <c r="BE3491"/>
  <c r="BF3491" s="1"/>
  <c r="AW3491" s="1"/>
  <c r="BE3492"/>
  <c r="BF3492" s="1"/>
  <c r="AW3492" s="1"/>
  <c r="BE3493"/>
  <c r="BF3493" s="1"/>
  <c r="AW3493" s="1"/>
  <c r="BE3494"/>
  <c r="BE3495"/>
  <c r="BF3495" s="1"/>
  <c r="AW3495" s="1"/>
  <c r="BE3496"/>
  <c r="BF3496" s="1"/>
  <c r="AW3496" s="1"/>
  <c r="BE3497"/>
  <c r="BF3497" s="1"/>
  <c r="AW3497" s="1"/>
  <c r="BE3498"/>
  <c r="BF3498" s="1"/>
  <c r="AW3498" s="1"/>
  <c r="BE3499"/>
  <c r="BF3499" s="1"/>
  <c r="AW3499" s="1"/>
  <c r="BE3500"/>
  <c r="BF3500" s="1"/>
  <c r="AW3500" s="1"/>
  <c r="BE3501"/>
  <c r="BF3501" s="1"/>
  <c r="AW3501" s="1"/>
  <c r="BE3502"/>
  <c r="BE3503"/>
  <c r="BF3503" s="1"/>
  <c r="AW3503" s="1"/>
  <c r="BE3504"/>
  <c r="BF3504" s="1"/>
  <c r="AW3504" s="1"/>
  <c r="BE3505"/>
  <c r="BF3505" s="1"/>
  <c r="AW3505" s="1"/>
  <c r="BE3506"/>
  <c r="BF3506" s="1"/>
  <c r="AW3506" s="1"/>
  <c r="BE3507"/>
  <c r="BF3507" s="1"/>
  <c r="AW3507" s="1"/>
  <c r="BE3508"/>
  <c r="BF3508" s="1"/>
  <c r="AW3508" s="1"/>
  <c r="BE3509"/>
  <c r="BF3509" s="1"/>
  <c r="AW3509" s="1"/>
  <c r="BE3510"/>
  <c r="BE3511"/>
  <c r="BF3511" s="1"/>
  <c r="AW3511" s="1"/>
  <c r="BE3512"/>
  <c r="BF3512" s="1"/>
  <c r="AW3512" s="1"/>
  <c r="BE3513"/>
  <c r="BF3513" s="1"/>
  <c r="AW3513" s="1"/>
  <c r="BE3514"/>
  <c r="BF3514" s="1"/>
  <c r="AW3514" s="1"/>
  <c r="BE3515"/>
  <c r="BF3515" s="1"/>
  <c r="AW3515" s="1"/>
  <c r="BE3516"/>
  <c r="BF3516" s="1"/>
  <c r="AW3516" s="1"/>
  <c r="BE3517"/>
  <c r="BF3517" s="1"/>
  <c r="AW3517" s="1"/>
  <c r="BE3518"/>
  <c r="BE3519"/>
  <c r="BF3519" s="1"/>
  <c r="AW3519" s="1"/>
  <c r="BE3520"/>
  <c r="BF3520" s="1"/>
  <c r="AW3520" s="1"/>
  <c r="BE3521"/>
  <c r="BF3521" s="1"/>
  <c r="AW3521" s="1"/>
  <c r="BE3522"/>
  <c r="BF3522" s="1"/>
  <c r="AW3522" s="1"/>
  <c r="BE3523"/>
  <c r="BF3523" s="1"/>
  <c r="AW3523" s="1"/>
  <c r="BE3524"/>
  <c r="BF3524" s="1"/>
  <c r="AW3524" s="1"/>
  <c r="BE3525"/>
  <c r="BF3525" s="1"/>
  <c r="AW3525" s="1"/>
  <c r="BE3526"/>
  <c r="BE3527"/>
  <c r="BF3527" s="1"/>
  <c r="AW3527" s="1"/>
  <c r="BE3528"/>
  <c r="BF3528" s="1"/>
  <c r="AW3528" s="1"/>
  <c r="BE3529"/>
  <c r="BF3529" s="1"/>
  <c r="AW3529" s="1"/>
  <c r="BE3530"/>
  <c r="BF3530" s="1"/>
  <c r="AW3530" s="1"/>
  <c r="BE3531"/>
  <c r="BF3531" s="1"/>
  <c r="AW3531" s="1"/>
  <c r="BE3532"/>
  <c r="BF3532" s="1"/>
  <c r="AW3532" s="1"/>
  <c r="BE3533"/>
  <c r="BF3533" s="1"/>
  <c r="AW3533" s="1"/>
  <c r="BE3534"/>
  <c r="BE3535"/>
  <c r="BF3535" s="1"/>
  <c r="AW3535" s="1"/>
  <c r="BE3536"/>
  <c r="BF3536" s="1"/>
  <c r="AW3536" s="1"/>
  <c r="BE3537"/>
  <c r="BF3537" s="1"/>
  <c r="AW3537" s="1"/>
  <c r="BE3538"/>
  <c r="BF3538" s="1"/>
  <c r="AW3538" s="1"/>
  <c r="BE3539"/>
  <c r="BF3539" s="1"/>
  <c r="AW3539" s="1"/>
  <c r="BE3540"/>
  <c r="BF3540" s="1"/>
  <c r="AW3540" s="1"/>
  <c r="BE3541"/>
  <c r="BF3541" s="1"/>
  <c r="AW3541" s="1"/>
  <c r="BE3542"/>
  <c r="BE3543"/>
  <c r="BF3543" s="1"/>
  <c r="AW3543" s="1"/>
  <c r="BE3544"/>
  <c r="BF3544" s="1"/>
  <c r="AW3544" s="1"/>
  <c r="BE3545"/>
  <c r="BF3545" s="1"/>
  <c r="AW3545" s="1"/>
  <c r="BE3546"/>
  <c r="BF3546" s="1"/>
  <c r="AW3546" s="1"/>
  <c r="BE3547"/>
  <c r="BF3547" s="1"/>
  <c r="AW3547" s="1"/>
  <c r="BE3548"/>
  <c r="BF3548" s="1"/>
  <c r="AW3548" s="1"/>
  <c r="BE3549"/>
  <c r="BF3549" s="1"/>
  <c r="AW3549" s="1"/>
  <c r="BE3550"/>
  <c r="BE3551"/>
  <c r="BF3551" s="1"/>
  <c r="AW3551" s="1"/>
  <c r="BE3552"/>
  <c r="BF3552" s="1"/>
  <c r="AW3552" s="1"/>
  <c r="BE3553"/>
  <c r="BF3553" s="1"/>
  <c r="AW3553" s="1"/>
  <c r="BE3554"/>
  <c r="BF3554" s="1"/>
  <c r="AW3554" s="1"/>
  <c r="BE3555"/>
  <c r="BF3555" s="1"/>
  <c r="AW3555" s="1"/>
  <c r="BE3556"/>
  <c r="BF3556" s="1"/>
  <c r="AW3556" s="1"/>
  <c r="BE3557"/>
  <c r="BF3557" s="1"/>
  <c r="AW3557" s="1"/>
  <c r="BE3558"/>
  <c r="BE3559"/>
  <c r="BF3559" s="1"/>
  <c r="AW3559" s="1"/>
  <c r="BE3560"/>
  <c r="BF3560" s="1"/>
  <c r="AW3560" s="1"/>
  <c r="BE3561"/>
  <c r="BF3561" s="1"/>
  <c r="AW3561" s="1"/>
  <c r="BE3562"/>
  <c r="BF3562" s="1"/>
  <c r="AW3562" s="1"/>
  <c r="BE3563"/>
  <c r="BF3563" s="1"/>
  <c r="AW3563" s="1"/>
  <c r="BE3564"/>
  <c r="BF3564" s="1"/>
  <c r="AW3564" s="1"/>
  <c r="BE3565"/>
  <c r="BF3565" s="1"/>
  <c r="AW3565" s="1"/>
  <c r="BE3566"/>
  <c r="BE3567"/>
  <c r="BF3567" s="1"/>
  <c r="AW3567" s="1"/>
  <c r="BE3568"/>
  <c r="BF3568" s="1"/>
  <c r="AW3568" s="1"/>
  <c r="BE3569"/>
  <c r="BF3569" s="1"/>
  <c r="AW3569" s="1"/>
  <c r="BE3570"/>
  <c r="BF3570" s="1"/>
  <c r="AW3570" s="1"/>
  <c r="BE3571"/>
  <c r="BF3571" s="1"/>
  <c r="AW3571" s="1"/>
  <c r="BE3572"/>
  <c r="BF3572" s="1"/>
  <c r="AW3572" s="1"/>
  <c r="BE3573"/>
  <c r="BF3573" s="1"/>
  <c r="AW3573" s="1"/>
  <c r="BE3574"/>
  <c r="BE3575"/>
  <c r="BF3575" s="1"/>
  <c r="AW3575" s="1"/>
  <c r="BE3576"/>
  <c r="BF3576" s="1"/>
  <c r="AW3576" s="1"/>
  <c r="BE3577"/>
  <c r="BF3577" s="1"/>
  <c r="AW3577" s="1"/>
  <c r="BE3578"/>
  <c r="BF3578" s="1"/>
  <c r="AW3578" s="1"/>
  <c r="BE3579"/>
  <c r="BF3579" s="1"/>
  <c r="AW3579" s="1"/>
  <c r="BE3580"/>
  <c r="BF3580" s="1"/>
  <c r="AW3580" s="1"/>
  <c r="BE3581"/>
  <c r="BF3581" s="1"/>
  <c r="AW3581" s="1"/>
  <c r="BE3582"/>
  <c r="BE3583"/>
  <c r="BF3583" s="1"/>
  <c r="AW3583" s="1"/>
  <c r="BE3584"/>
  <c r="BF3584" s="1"/>
  <c r="AW3584" s="1"/>
  <c r="BE3585"/>
  <c r="BF3585" s="1"/>
  <c r="AW3585" s="1"/>
  <c r="BE3586"/>
  <c r="BF3586" s="1"/>
  <c r="AW3586" s="1"/>
  <c r="BE3587"/>
  <c r="BF3587" s="1"/>
  <c r="AW3587" s="1"/>
  <c r="BE3588"/>
  <c r="BF3588" s="1"/>
  <c r="AW3588" s="1"/>
  <c r="BE3589"/>
  <c r="BF3589" s="1"/>
  <c r="AW3589" s="1"/>
  <c r="BE3590"/>
  <c r="BE3591"/>
  <c r="BF3591" s="1"/>
  <c r="AW3591" s="1"/>
  <c r="BE3592"/>
  <c r="BF3592" s="1"/>
  <c r="AW3592" s="1"/>
  <c r="BE3593"/>
  <c r="BF3593" s="1"/>
  <c r="AW3593" s="1"/>
  <c r="BE3594"/>
  <c r="BE3595"/>
  <c r="BF3595" s="1"/>
  <c r="AW3595" s="1"/>
  <c r="BE3596"/>
  <c r="BF3596" s="1"/>
  <c r="AW3596" s="1"/>
  <c r="BE3597"/>
  <c r="BF3597" s="1"/>
  <c r="AW3597" s="1"/>
  <c r="BE3598"/>
  <c r="BF3598" s="1"/>
  <c r="AW3598" s="1"/>
  <c r="BE3599"/>
  <c r="BF3599" s="1"/>
  <c r="AW3599" s="1"/>
  <c r="BE3600"/>
  <c r="BF3600" s="1"/>
  <c r="AW3600" s="1"/>
  <c r="BE3601"/>
  <c r="BF3601" s="1"/>
  <c r="AW3601" s="1"/>
  <c r="BE3602"/>
  <c r="BE3603"/>
  <c r="BF3603" s="1"/>
  <c r="AW3603" s="1"/>
  <c r="BE3604"/>
  <c r="BF3604" s="1"/>
  <c r="AW3604" s="1"/>
  <c r="BE3605"/>
  <c r="BF3605" s="1"/>
  <c r="AW3605" s="1"/>
  <c r="BE3606"/>
  <c r="BF3606" s="1"/>
  <c r="AW3606" s="1"/>
  <c r="BE3607"/>
  <c r="BF3607" s="1"/>
  <c r="AW3607" s="1"/>
  <c r="BE3608"/>
  <c r="BF3608" s="1"/>
  <c r="AW3608" s="1"/>
  <c r="BE3609"/>
  <c r="BF3609" s="1"/>
  <c r="AW3609" s="1"/>
  <c r="BE3610"/>
  <c r="BE3611"/>
  <c r="BE3612"/>
  <c r="BF3612" s="1"/>
  <c r="AW3612" s="1"/>
  <c r="BE3613"/>
  <c r="BF3613" s="1"/>
  <c r="AW3613" s="1"/>
  <c r="BE3614"/>
  <c r="BF3614" s="1"/>
  <c r="AW3614" s="1"/>
  <c r="BE3615"/>
  <c r="BF3615" s="1"/>
  <c r="AW3615" s="1"/>
  <c r="BE3616"/>
  <c r="BF3616" s="1"/>
  <c r="AW3616" s="1"/>
  <c r="BE3617"/>
  <c r="BE3618"/>
  <c r="BE3619"/>
  <c r="BE3620"/>
  <c r="BE3621"/>
  <c r="BF3621" s="1"/>
  <c r="AW3621" s="1"/>
  <c r="BE3622"/>
  <c r="BE3623"/>
  <c r="BE3624"/>
  <c r="BE3625"/>
  <c r="BE3626"/>
  <c r="BE3627"/>
  <c r="BE3628"/>
  <c r="BE3629"/>
  <c r="BE3630"/>
  <c r="BE3631"/>
  <c r="BE3632"/>
  <c r="BE3633"/>
  <c r="BE3634"/>
  <c r="BE3635"/>
  <c r="BE3636"/>
  <c r="BE3637"/>
  <c r="BE3638"/>
  <c r="BE3639"/>
  <c r="BE3640"/>
  <c r="BE3641"/>
  <c r="BF3641" s="1"/>
  <c r="AW3641" s="1"/>
  <c r="BE3642"/>
  <c r="BE3643"/>
  <c r="BF3643" s="1"/>
  <c r="AW3643" s="1"/>
  <c r="BE3644"/>
  <c r="BF3644" s="1"/>
  <c r="AW3644" s="1"/>
  <c r="BE3645"/>
  <c r="BF3645" s="1"/>
  <c r="AW3645" s="1"/>
  <c r="BE3646"/>
  <c r="BE3647"/>
  <c r="BF3647" s="1"/>
  <c r="AW3647" s="1"/>
  <c r="BE3648"/>
  <c r="BF3648" s="1"/>
  <c r="AW3648" s="1"/>
  <c r="BE3649"/>
  <c r="BF3649" s="1"/>
  <c r="AW3649" s="1"/>
  <c r="BE3650"/>
  <c r="BE3651"/>
  <c r="BF3651" s="1"/>
  <c r="AW3651" s="1"/>
  <c r="BE3652"/>
  <c r="BF3652" s="1"/>
  <c r="AW3652" s="1"/>
  <c r="BE3653"/>
  <c r="BF3653" s="1"/>
  <c r="AW3653" s="1"/>
  <c r="BE3654"/>
  <c r="BE3655"/>
  <c r="BF3655" s="1"/>
  <c r="AW3655" s="1"/>
  <c r="BE3656"/>
  <c r="BF3656" s="1"/>
  <c r="AW3656" s="1"/>
  <c r="BE3657"/>
  <c r="BF3657" s="1"/>
  <c r="AW3657" s="1"/>
  <c r="BE3658"/>
  <c r="BF3658" s="1"/>
  <c r="AW3658" s="1"/>
  <c r="BE3659"/>
  <c r="BF3659" s="1"/>
  <c r="AW3659" s="1"/>
  <c r="BE3660"/>
  <c r="BF3660" s="1"/>
  <c r="AW3660" s="1"/>
  <c r="BE3661"/>
  <c r="BF3661" s="1"/>
  <c r="AW3661" s="1"/>
  <c r="BE3662"/>
  <c r="BE3663"/>
  <c r="BF3663" s="1"/>
  <c r="AW3663" s="1"/>
  <c r="BE3664"/>
  <c r="BF3664" s="1"/>
  <c r="AW3664" s="1"/>
  <c r="BE3665"/>
  <c r="BF3665" s="1"/>
  <c r="AW3665" s="1"/>
  <c r="BE3666"/>
  <c r="BF3666" s="1"/>
  <c r="AW3666" s="1"/>
  <c r="BE3667"/>
  <c r="BF3667" s="1"/>
  <c r="AW3667" s="1"/>
  <c r="BE3668"/>
  <c r="BF3668" s="1"/>
  <c r="AW3668" s="1"/>
  <c r="BE3669"/>
  <c r="BF3669" s="1"/>
  <c r="AW3669" s="1"/>
  <c r="BE3670"/>
  <c r="BE3671"/>
  <c r="BF3671" s="1"/>
  <c r="AW3671" s="1"/>
  <c r="BE3672"/>
  <c r="BF3672" s="1"/>
  <c r="AW3672" s="1"/>
  <c r="BE3673"/>
  <c r="BF3673" s="1"/>
  <c r="AW3673" s="1"/>
  <c r="BE3674"/>
  <c r="BF3674" s="1"/>
  <c r="AW3674" s="1"/>
  <c r="BE3675"/>
  <c r="BF3675" s="1"/>
  <c r="AW3675" s="1"/>
  <c r="BE3676"/>
  <c r="BF3676" s="1"/>
  <c r="AW3676" s="1"/>
  <c r="BE3677"/>
  <c r="BF3677" s="1"/>
  <c r="AW3677" s="1"/>
  <c r="BE3678"/>
  <c r="BE3679"/>
  <c r="BF3679" s="1"/>
  <c r="AW3679" s="1"/>
  <c r="BE3680"/>
  <c r="BF3680" s="1"/>
  <c r="AW3680" s="1"/>
  <c r="BE3681"/>
  <c r="BF3681" s="1"/>
  <c r="AW3681" s="1"/>
  <c r="BE3682"/>
  <c r="BF3682" s="1"/>
  <c r="AW3682" s="1"/>
  <c r="BE3683"/>
  <c r="BF3683" s="1"/>
  <c r="AW3683" s="1"/>
  <c r="BE3684"/>
  <c r="BF3684" s="1"/>
  <c r="AW3684" s="1"/>
  <c r="BE3685"/>
  <c r="BF3685" s="1"/>
  <c r="AW3685" s="1"/>
  <c r="BE3686"/>
  <c r="BE3687"/>
  <c r="BF3687" s="1"/>
  <c r="AW3687" s="1"/>
  <c r="BE3688"/>
  <c r="BF3688" s="1"/>
  <c r="AW3688" s="1"/>
  <c r="BE3689"/>
  <c r="BF3689" s="1"/>
  <c r="AW3689" s="1"/>
  <c r="BE3690"/>
  <c r="BF3690" s="1"/>
  <c r="AW3690" s="1"/>
  <c r="BE3691"/>
  <c r="BF3691" s="1"/>
  <c r="AW3691" s="1"/>
  <c r="BE3692"/>
  <c r="BF3692" s="1"/>
  <c r="AW3692" s="1"/>
  <c r="BE3693"/>
  <c r="BF3693" s="1"/>
  <c r="AW3693" s="1"/>
  <c r="BE3694"/>
  <c r="BE3695"/>
  <c r="BF3695" s="1"/>
  <c r="AW3695" s="1"/>
  <c r="BE3696"/>
  <c r="BF3696" s="1"/>
  <c r="AW3696" s="1"/>
  <c r="BE3697"/>
  <c r="BE3698"/>
  <c r="BE3699"/>
  <c r="BF3699" s="1"/>
  <c r="AW3699" s="1"/>
  <c r="BE3700"/>
  <c r="BF3700" s="1"/>
  <c r="AW3700" s="1"/>
  <c r="BE3701"/>
  <c r="BF3701" s="1"/>
  <c r="AW3701" s="1"/>
  <c r="BE3702"/>
  <c r="BE3703"/>
  <c r="BF3703" s="1"/>
  <c r="AW3703" s="1"/>
  <c r="BE3704"/>
  <c r="BF3704" s="1"/>
  <c r="AW3704" s="1"/>
  <c r="BE3705"/>
  <c r="BF3705" s="1"/>
  <c r="AW3705" s="1"/>
  <c r="BE3706"/>
  <c r="BE3707"/>
  <c r="BF3707" s="1"/>
  <c r="AW3707" s="1"/>
  <c r="BE3708"/>
  <c r="BF3708" s="1"/>
  <c r="AW3708" s="1"/>
  <c r="BE3709"/>
  <c r="BF3709" s="1"/>
  <c r="AW3709" s="1"/>
  <c r="BE3710"/>
  <c r="BE3711"/>
  <c r="BF3711" s="1"/>
  <c r="AW3711" s="1"/>
  <c r="BE3712"/>
  <c r="BF3712" s="1"/>
  <c r="AW3712" s="1"/>
  <c r="BE3713"/>
  <c r="BF3713" s="1"/>
  <c r="AW3713" s="1"/>
  <c r="BE3714"/>
  <c r="BE3715"/>
  <c r="BF3715" s="1"/>
  <c r="AW3715" s="1"/>
  <c r="BE3716"/>
  <c r="BF3716" s="1"/>
  <c r="AW3716" s="1"/>
  <c r="BE3717"/>
  <c r="BF3717" s="1"/>
  <c r="AW3717" s="1"/>
  <c r="BE3718"/>
  <c r="BE3719"/>
  <c r="BF3719" s="1"/>
  <c r="AW3719" s="1"/>
  <c r="BE3720"/>
  <c r="BF3720" s="1"/>
  <c r="AW3720" s="1"/>
  <c r="BE3721"/>
  <c r="BF3721" s="1"/>
  <c r="AW3721" s="1"/>
  <c r="BE3722"/>
  <c r="BE3723"/>
  <c r="BF3723" s="1"/>
  <c r="AW3723" s="1"/>
  <c r="BE3724"/>
  <c r="BE3725"/>
  <c r="BF3725" s="1"/>
  <c r="AW3725" s="1"/>
  <c r="BE3726"/>
  <c r="BE3727"/>
  <c r="BE3728"/>
  <c r="BE3729"/>
  <c r="BE3730"/>
  <c r="BE3731"/>
  <c r="BE3732"/>
  <c r="BE3733"/>
  <c r="BE3734"/>
  <c r="BE3735"/>
  <c r="BE3736"/>
  <c r="BE3737"/>
  <c r="BE3738"/>
  <c r="BE3739"/>
  <c r="BE3740"/>
  <c r="BE3741"/>
  <c r="BE3742"/>
  <c r="BE3743"/>
  <c r="BF3743" s="1"/>
  <c r="AW3743" s="1"/>
  <c r="BE3744"/>
  <c r="BF3744" s="1"/>
  <c r="AW3744" s="1"/>
  <c r="BE3745"/>
  <c r="BF3745" s="1"/>
  <c r="AW3745" s="1"/>
  <c r="BE3746"/>
  <c r="BE3747"/>
  <c r="BF3747" s="1"/>
  <c r="AW3747" s="1"/>
  <c r="BE3748"/>
  <c r="BF3748" s="1"/>
  <c r="AW3748" s="1"/>
  <c r="BE3749"/>
  <c r="BF3749" s="1"/>
  <c r="AW3749" s="1"/>
  <c r="BE3750"/>
  <c r="BF3750" s="1"/>
  <c r="AW3750" s="1"/>
  <c r="BE3751"/>
  <c r="BF3751" s="1"/>
  <c r="AW3751" s="1"/>
  <c r="BE3752"/>
  <c r="BF3752" s="1"/>
  <c r="AW3752" s="1"/>
  <c r="BE3753"/>
  <c r="BF3753" s="1"/>
  <c r="AW3753" s="1"/>
  <c r="BE3754"/>
  <c r="BE3755"/>
  <c r="BF3755" s="1"/>
  <c r="AW3755" s="1"/>
  <c r="BE3756"/>
  <c r="BF3756" s="1"/>
  <c r="AW3756" s="1"/>
  <c r="BE3757"/>
  <c r="BF3757" s="1"/>
  <c r="AW3757" s="1"/>
  <c r="BE3758"/>
  <c r="BF3758" s="1"/>
  <c r="AW3758" s="1"/>
  <c r="BE3759"/>
  <c r="BF3759" s="1"/>
  <c r="AW3759" s="1"/>
  <c r="BE3760"/>
  <c r="BF3760" s="1"/>
  <c r="AW3760" s="1"/>
  <c r="BE3761"/>
  <c r="BF3761" s="1"/>
  <c r="AW3761" s="1"/>
  <c r="BE3762"/>
  <c r="BE3763"/>
  <c r="BF3763" s="1"/>
  <c r="AW3763" s="1"/>
  <c r="BE3764"/>
  <c r="BF3764" s="1"/>
  <c r="AW3764" s="1"/>
  <c r="BE3765"/>
  <c r="BF3765" s="1"/>
  <c r="AW3765" s="1"/>
  <c r="BE3766"/>
  <c r="BF3766" s="1"/>
  <c r="AW3766" s="1"/>
  <c r="BE3767"/>
  <c r="BF3767" s="1"/>
  <c r="AW3767" s="1"/>
  <c r="BE3768"/>
  <c r="BF3768" s="1"/>
  <c r="AW3768" s="1"/>
  <c r="BE3769"/>
  <c r="BF3769" s="1"/>
  <c r="AW3769" s="1"/>
  <c r="BE3770"/>
  <c r="BE3771"/>
  <c r="BF3771" s="1"/>
  <c r="AW3771" s="1"/>
  <c r="BE3772"/>
  <c r="BF3772" s="1"/>
  <c r="AW3772" s="1"/>
  <c r="BE3773"/>
  <c r="BF3773" s="1"/>
  <c r="AW3773" s="1"/>
  <c r="BE3774"/>
  <c r="BF3774" s="1"/>
  <c r="AW3774" s="1"/>
  <c r="BE3775"/>
  <c r="BF3775" s="1"/>
  <c r="AW3775" s="1"/>
  <c r="BE3776"/>
  <c r="BF3776" s="1"/>
  <c r="AW3776" s="1"/>
  <c r="BE3777"/>
  <c r="BF3777" s="1"/>
  <c r="AW3777" s="1"/>
  <c r="BE3778"/>
  <c r="BE3779"/>
  <c r="BF3779" s="1"/>
  <c r="AW3779" s="1"/>
  <c r="BE3780"/>
  <c r="BF3780" s="1"/>
  <c r="AW3780" s="1"/>
  <c r="BE3781"/>
  <c r="BF3781" s="1"/>
  <c r="AW3781" s="1"/>
  <c r="BE3782"/>
  <c r="BF3782" s="1"/>
  <c r="AW3782" s="1"/>
  <c r="BE3783"/>
  <c r="BF3783" s="1"/>
  <c r="AW3783" s="1"/>
  <c r="BE3784"/>
  <c r="BF3784" s="1"/>
  <c r="AW3784" s="1"/>
  <c r="BE3785"/>
  <c r="BF3785" s="1"/>
  <c r="AW3785" s="1"/>
  <c r="BE3786"/>
  <c r="BE3787"/>
  <c r="BF3787" s="1"/>
  <c r="AW3787" s="1"/>
  <c r="BE3788"/>
  <c r="BF3788" s="1"/>
  <c r="AW3788" s="1"/>
  <c r="BE3789"/>
  <c r="BF3789" s="1"/>
  <c r="AW3789" s="1"/>
  <c r="BE3790"/>
  <c r="BE3791"/>
  <c r="BF3791" s="1"/>
  <c r="AW3791" s="1"/>
  <c r="BE3792"/>
  <c r="BF3792" s="1"/>
  <c r="AW3792" s="1"/>
  <c r="BE3793"/>
  <c r="BF3793" s="1"/>
  <c r="AW3793" s="1"/>
  <c r="BE3794"/>
  <c r="BE3795"/>
  <c r="BF3795" s="1"/>
  <c r="AW3795" s="1"/>
  <c r="BE3796"/>
  <c r="BF3796" s="1"/>
  <c r="AW3796" s="1"/>
  <c r="BE3797"/>
  <c r="BF3797" s="1"/>
  <c r="AW3797" s="1"/>
  <c r="BE3798"/>
  <c r="BE3799"/>
  <c r="BF3799" s="1"/>
  <c r="AW3799" s="1"/>
  <c r="BE3800"/>
  <c r="BF3800" s="1"/>
  <c r="AW3800" s="1"/>
  <c r="BE3801"/>
  <c r="BF3801" s="1"/>
  <c r="AW3801" s="1"/>
  <c r="BE3802"/>
  <c r="BE3803"/>
  <c r="BF3803" s="1"/>
  <c r="AW3803" s="1"/>
  <c r="BE3804"/>
  <c r="BF3804" s="1"/>
  <c r="AW3804" s="1"/>
  <c r="BE3805"/>
  <c r="BF3805" s="1"/>
  <c r="AW3805" s="1"/>
  <c r="BE3806"/>
  <c r="BE3807"/>
  <c r="BF3807" s="1"/>
  <c r="AW3807" s="1"/>
  <c r="BE3808"/>
  <c r="BF3808" s="1"/>
  <c r="AW3808" s="1"/>
  <c r="BE3809"/>
  <c r="BF3809" s="1"/>
  <c r="AW3809" s="1"/>
  <c r="BE3810"/>
  <c r="BE3811"/>
  <c r="BF3811" s="1"/>
  <c r="AW3811" s="1"/>
  <c r="BE3812"/>
  <c r="BF3812" s="1"/>
  <c r="AW3812" s="1"/>
  <c r="BE3813"/>
  <c r="BF3813" s="1"/>
  <c r="AW3813" s="1"/>
  <c r="BE3814"/>
  <c r="BE3815"/>
  <c r="BF3815" s="1"/>
  <c r="AW3815" s="1"/>
  <c r="BE3816"/>
  <c r="BF3816" s="1"/>
  <c r="AW3816" s="1"/>
  <c r="BE3817"/>
  <c r="BF3817" s="1"/>
  <c r="AW3817" s="1"/>
  <c r="BE3818"/>
  <c r="BE3819"/>
  <c r="BF3819" s="1"/>
  <c r="AW3819" s="1"/>
  <c r="BE3820"/>
  <c r="BF3820" s="1"/>
  <c r="AW3820" s="1"/>
  <c r="BE3821"/>
  <c r="BF3821" s="1"/>
  <c r="AW3821" s="1"/>
  <c r="BE3822"/>
  <c r="BE3823"/>
  <c r="BF3823" s="1"/>
  <c r="AW3823" s="1"/>
  <c r="BE3824"/>
  <c r="BF3824" s="1"/>
  <c r="AW3824" s="1"/>
  <c r="BE3825"/>
  <c r="BF3825" s="1"/>
  <c r="AW3825" s="1"/>
  <c r="BE3826"/>
  <c r="BE3827"/>
  <c r="BF3827" s="1"/>
  <c r="AW3827" s="1"/>
  <c r="BE3828"/>
  <c r="BF3828" s="1"/>
  <c r="AW3828" s="1"/>
  <c r="BE3829"/>
  <c r="BF3829" s="1"/>
  <c r="AW3829" s="1"/>
  <c r="BE3830"/>
  <c r="BE3831"/>
  <c r="BF3831" s="1"/>
  <c r="AW3831" s="1"/>
  <c r="BE3832"/>
  <c r="BF3832" s="1"/>
  <c r="AW3832" s="1"/>
  <c r="BE3833"/>
  <c r="BF3833" s="1"/>
  <c r="AW3833" s="1"/>
  <c r="BE3834"/>
  <c r="BE3835"/>
  <c r="BF3835" s="1"/>
  <c r="AW3835" s="1"/>
  <c r="BE3836"/>
  <c r="BF3836" s="1"/>
  <c r="AW3836" s="1"/>
  <c r="BE3837"/>
  <c r="BF3837" s="1"/>
  <c r="AW3837" s="1"/>
  <c r="BE3838"/>
  <c r="BE3839"/>
  <c r="BF3839" s="1"/>
  <c r="AW3839" s="1"/>
  <c r="BE3840"/>
  <c r="BF3840" s="1"/>
  <c r="AW3840" s="1"/>
  <c r="BE3841"/>
  <c r="BF3841" s="1"/>
  <c r="AW3841" s="1"/>
  <c r="BE3842"/>
  <c r="BE3843"/>
  <c r="BF3843" s="1"/>
  <c r="AW3843" s="1"/>
  <c r="BE3844"/>
  <c r="BF3844" s="1"/>
  <c r="AW3844" s="1"/>
  <c r="BE3845"/>
  <c r="BF3845" s="1"/>
  <c r="AW3845" s="1"/>
  <c r="BE3846"/>
  <c r="BE3847"/>
  <c r="BF3847" s="1"/>
  <c r="AW3847" s="1"/>
  <c r="BE3848"/>
  <c r="BF3848" s="1"/>
  <c r="AW3848" s="1"/>
  <c r="BE3849"/>
  <c r="BF3849" s="1"/>
  <c r="AW3849" s="1"/>
  <c r="BE3850"/>
  <c r="BE3851"/>
  <c r="BF3851" s="1"/>
  <c r="AW3851" s="1"/>
  <c r="BE3852"/>
  <c r="BF3852" s="1"/>
  <c r="AW3852" s="1"/>
  <c r="BE3853"/>
  <c r="BF3853" s="1"/>
  <c r="AW3853" s="1"/>
  <c r="BE3854"/>
  <c r="BE3855"/>
  <c r="BF3855" s="1"/>
  <c r="AW3855" s="1"/>
  <c r="BE3856"/>
  <c r="BF3856" s="1"/>
  <c r="AW3856" s="1"/>
  <c r="BE3857"/>
  <c r="BF3857" s="1"/>
  <c r="AW3857" s="1"/>
  <c r="BE3858"/>
  <c r="BF3858" s="1"/>
  <c r="AW3858" s="1"/>
  <c r="BE3859"/>
  <c r="BF3859" s="1"/>
  <c r="AW3859" s="1"/>
  <c r="BE3860"/>
  <c r="BF3860" s="1"/>
  <c r="AW3860" s="1"/>
  <c r="BE3861"/>
  <c r="BF3861" s="1"/>
  <c r="AW3861" s="1"/>
  <c r="BE3862"/>
  <c r="BE3863"/>
  <c r="BF3863" s="1"/>
  <c r="AW3863" s="1"/>
  <c r="BE3864"/>
  <c r="BF3864" s="1"/>
  <c r="AW3864" s="1"/>
  <c r="BE3865"/>
  <c r="BF3865" s="1"/>
  <c r="AW3865" s="1"/>
  <c r="BE3866"/>
  <c r="BF3866" s="1"/>
  <c r="AW3866" s="1"/>
  <c r="BE3867"/>
  <c r="BF3867" s="1"/>
  <c r="AW3867" s="1"/>
  <c r="BE3868"/>
  <c r="BF3868" s="1"/>
  <c r="AW3868" s="1"/>
  <c r="BE3869"/>
  <c r="BF3869" s="1"/>
  <c r="AW3869" s="1"/>
  <c r="BE3870"/>
  <c r="BE3871"/>
  <c r="BF3871" s="1"/>
  <c r="AW3871" s="1"/>
  <c r="BE3872"/>
  <c r="BF3872" s="1"/>
  <c r="AW3872" s="1"/>
  <c r="BE3873"/>
  <c r="BF3873" s="1"/>
  <c r="AW3873" s="1"/>
  <c r="BE3874"/>
  <c r="BF3874" s="1"/>
  <c r="AW3874" s="1"/>
  <c r="BE3875"/>
  <c r="BF3875" s="1"/>
  <c r="AW3875" s="1"/>
  <c r="BE3876"/>
  <c r="BF3876" s="1"/>
  <c r="AW3876" s="1"/>
  <c r="BE3877"/>
  <c r="BF3877" s="1"/>
  <c r="AW3877" s="1"/>
  <c r="BE3878"/>
  <c r="BE3879"/>
  <c r="BF3879" s="1"/>
  <c r="AW3879" s="1"/>
  <c r="BE3880"/>
  <c r="BF3880" s="1"/>
  <c r="AW3880" s="1"/>
  <c r="BE3881"/>
  <c r="BF3881" s="1"/>
  <c r="AW3881" s="1"/>
  <c r="BE3882"/>
  <c r="BF3882" s="1"/>
  <c r="AW3882" s="1"/>
  <c r="BE3883"/>
  <c r="BF3883" s="1"/>
  <c r="AW3883" s="1"/>
  <c r="BE3884"/>
  <c r="BF3884" s="1"/>
  <c r="AW3884" s="1"/>
  <c r="BE3885"/>
  <c r="BF3885" s="1"/>
  <c r="AW3885" s="1"/>
  <c r="BE3886"/>
  <c r="BE3887"/>
  <c r="BF3887" s="1"/>
  <c r="AW3887" s="1"/>
  <c r="BE3888"/>
  <c r="BF3888" s="1"/>
  <c r="AW3888" s="1"/>
  <c r="BE3889"/>
  <c r="BF3889" s="1"/>
  <c r="AW3889" s="1"/>
  <c r="BE3890"/>
  <c r="BF3890" s="1"/>
  <c r="AW3890" s="1"/>
  <c r="BE3891"/>
  <c r="BF3891" s="1"/>
  <c r="AW3891" s="1"/>
  <c r="BE3892"/>
  <c r="BF3892" s="1"/>
  <c r="AW3892" s="1"/>
  <c r="BE3893"/>
  <c r="BF3893" s="1"/>
  <c r="AW3893" s="1"/>
  <c r="BE3894"/>
  <c r="BE3895"/>
  <c r="BE3896"/>
  <c r="BF3896" s="1"/>
  <c r="AW3896" s="1"/>
  <c r="BE3897"/>
  <c r="BF3897" s="1"/>
  <c r="AW3897" s="1"/>
  <c r="BE3898"/>
  <c r="BF3898" s="1"/>
  <c r="AW3898" s="1"/>
  <c r="BE3899"/>
  <c r="BF3899" s="1"/>
  <c r="AW3899" s="1"/>
  <c r="BE3900"/>
  <c r="BF3900" s="1"/>
  <c r="AW3900" s="1"/>
  <c r="BE3901"/>
  <c r="BF3901" s="1"/>
  <c r="AW3901" s="1"/>
  <c r="BE3902"/>
  <c r="BE3903"/>
  <c r="BF3903" s="1"/>
  <c r="AW3903" s="1"/>
  <c r="BE3904"/>
  <c r="BF3904" s="1"/>
  <c r="AW3904" s="1"/>
  <c r="BE3905"/>
  <c r="BF3905" s="1"/>
  <c r="AW3905" s="1"/>
  <c r="BE3906"/>
  <c r="BF3906" s="1"/>
  <c r="AW3906" s="1"/>
  <c r="BE3907"/>
  <c r="BF3907" s="1"/>
  <c r="AW3907" s="1"/>
  <c r="BE3908"/>
  <c r="BF3908" s="1"/>
  <c r="AW3908" s="1"/>
  <c r="BE3909"/>
  <c r="BF3909" s="1"/>
  <c r="AW3909" s="1"/>
  <c r="BE3910"/>
  <c r="BE3911"/>
  <c r="BF3911" s="1"/>
  <c r="AW3911" s="1"/>
  <c r="BE3912"/>
  <c r="BF3912" s="1"/>
  <c r="AW3912" s="1"/>
  <c r="BE3913"/>
  <c r="BF3913" s="1"/>
  <c r="AW3913" s="1"/>
  <c r="BE3914"/>
  <c r="BE3915"/>
  <c r="BF3915" s="1"/>
  <c r="AW3915" s="1"/>
  <c r="BE3916"/>
  <c r="BF3916" s="1"/>
  <c r="AW3916" s="1"/>
  <c r="BE3917"/>
  <c r="BF3917" s="1"/>
  <c r="AW3917" s="1"/>
  <c r="BE3918"/>
  <c r="BE3919"/>
  <c r="BF3919" s="1"/>
  <c r="AW3919" s="1"/>
  <c r="BE3920"/>
  <c r="BF3920" s="1"/>
  <c r="AW3920" s="1"/>
  <c r="BE3921"/>
  <c r="BF3921" s="1"/>
  <c r="AW3921" s="1"/>
  <c r="BE3922"/>
  <c r="BE3923"/>
  <c r="BF3923" s="1"/>
  <c r="AW3923" s="1"/>
  <c r="BE3924"/>
  <c r="BF3924" s="1"/>
  <c r="AW3924" s="1"/>
  <c r="BE3925"/>
  <c r="BF3925" s="1"/>
  <c r="AW3925" s="1"/>
  <c r="BE3926"/>
  <c r="BE3927"/>
  <c r="BF3927" s="1"/>
  <c r="AW3927" s="1"/>
  <c r="BE3928"/>
  <c r="BF3928" s="1"/>
  <c r="AW3928" s="1"/>
  <c r="BE3929"/>
  <c r="BF3929" s="1"/>
  <c r="AW3929" s="1"/>
  <c r="BE3930"/>
  <c r="BE3931"/>
  <c r="BF3931" s="1"/>
  <c r="AW3931" s="1"/>
  <c r="BE3932"/>
  <c r="BF3932" s="1"/>
  <c r="AW3932" s="1"/>
  <c r="BE3933"/>
  <c r="BF3933" s="1"/>
  <c r="AW3933" s="1"/>
  <c r="BE3934"/>
  <c r="BE3935"/>
  <c r="BF3935" s="1"/>
  <c r="AW3935" s="1"/>
  <c r="BE3936"/>
  <c r="BF3936" s="1"/>
  <c r="AW3936" s="1"/>
  <c r="BE3937"/>
  <c r="BF3937" s="1"/>
  <c r="AW3937" s="1"/>
  <c r="BE3938"/>
  <c r="BE3939"/>
  <c r="BF3939" s="1"/>
  <c r="AW3939" s="1"/>
  <c r="BE3940"/>
  <c r="BF3940" s="1"/>
  <c r="AW3940" s="1"/>
  <c r="BE3941"/>
  <c r="BF3941" s="1"/>
  <c r="AW3941" s="1"/>
  <c r="BE3942"/>
  <c r="BE3943"/>
  <c r="BF3943" s="1"/>
  <c r="AW3943" s="1"/>
  <c r="BE3944"/>
  <c r="BF3944" s="1"/>
  <c r="AW3944" s="1"/>
  <c r="BE3945"/>
  <c r="BF3945" s="1"/>
  <c r="AW3945" s="1"/>
  <c r="BE3946"/>
  <c r="BE3947"/>
  <c r="BF3947" s="1"/>
  <c r="AW3947" s="1"/>
  <c r="BE3948"/>
  <c r="BF3948" s="1"/>
  <c r="AW3948" s="1"/>
  <c r="BE3949"/>
  <c r="BF3949" s="1"/>
  <c r="AW3949" s="1"/>
  <c r="BE3950"/>
  <c r="BE3951"/>
  <c r="BF3951" s="1"/>
  <c r="AW3951" s="1"/>
  <c r="BE3952"/>
  <c r="BF3952" s="1"/>
  <c r="AW3952" s="1"/>
  <c r="BE3953"/>
  <c r="BF3953" s="1"/>
  <c r="AW3953" s="1"/>
  <c r="BE3954"/>
  <c r="BE3955"/>
  <c r="BF3955" s="1"/>
  <c r="AW3955" s="1"/>
  <c r="BE3956"/>
  <c r="BF3956" s="1"/>
  <c r="AW3956" s="1"/>
  <c r="BE3957"/>
  <c r="BF3957" s="1"/>
  <c r="AW3957" s="1"/>
  <c r="BE3958"/>
  <c r="BE3959"/>
  <c r="BF3959" s="1"/>
  <c r="AW3959" s="1"/>
  <c r="BE3960"/>
  <c r="BF3960" s="1"/>
  <c r="AW3960" s="1"/>
  <c r="BE3961"/>
  <c r="BF3961" s="1"/>
  <c r="AW3961" s="1"/>
  <c r="BE3962"/>
  <c r="BE3963"/>
  <c r="BF3963" s="1"/>
  <c r="AW3963" s="1"/>
  <c r="BE3964"/>
  <c r="BF3964" s="1"/>
  <c r="AW3964" s="1"/>
  <c r="BE3965"/>
  <c r="BF3965" s="1"/>
  <c r="AW3965" s="1"/>
  <c r="BE3966"/>
  <c r="BE3967"/>
  <c r="BF3967" s="1"/>
  <c r="AW3967" s="1"/>
  <c r="BE3968"/>
  <c r="BF3968" s="1"/>
  <c r="AW3968" s="1"/>
  <c r="BE3969"/>
  <c r="BF3969" s="1"/>
  <c r="AW3969" s="1"/>
  <c r="BE3970"/>
  <c r="BE3971"/>
  <c r="BF3971" s="1"/>
  <c r="AW3971" s="1"/>
  <c r="BE3972"/>
  <c r="BE3973"/>
  <c r="BF3973" s="1"/>
  <c r="AW3973" s="1"/>
  <c r="BE3974"/>
  <c r="BE3975"/>
  <c r="BE3976"/>
  <c r="BE3977"/>
  <c r="BE3978"/>
  <c r="BE3979"/>
  <c r="BF3979" s="1"/>
  <c r="AW3979" s="1"/>
  <c r="BE3980"/>
  <c r="BE3981"/>
  <c r="BE3982"/>
  <c r="BE3983"/>
  <c r="BE3984"/>
  <c r="BE3985"/>
  <c r="BE3986"/>
  <c r="BE3987"/>
  <c r="BE3988"/>
  <c r="BE3989"/>
  <c r="BE3990"/>
  <c r="BE3991"/>
  <c r="BE3992"/>
  <c r="BE3993"/>
  <c r="BE3994"/>
  <c r="BE3995"/>
  <c r="BF3995" s="1"/>
  <c r="AW3995" s="1"/>
  <c r="BE3996"/>
  <c r="BF3996" s="1"/>
  <c r="AW3996" s="1"/>
  <c r="BE3997"/>
  <c r="BF3997" s="1"/>
  <c r="AW3997" s="1"/>
  <c r="BE3998"/>
  <c r="BE3999"/>
  <c r="BF3999" s="1"/>
  <c r="AW3999" s="1"/>
  <c r="BE4000"/>
  <c r="BF4000" s="1"/>
  <c r="AW4000" s="1"/>
  <c r="BE4001"/>
  <c r="BF4001" s="1"/>
  <c r="AW4001" s="1"/>
  <c r="BE4002"/>
  <c r="BE4003"/>
  <c r="BF4003" s="1"/>
  <c r="AW4003" s="1"/>
  <c r="BE4004"/>
  <c r="BF4004" s="1"/>
  <c r="AW4004" s="1"/>
  <c r="BE4005"/>
  <c r="BF4005" s="1"/>
  <c r="AW4005" s="1"/>
  <c r="BE4006"/>
  <c r="BE4007"/>
  <c r="BF4007" s="1"/>
  <c r="AW4007" s="1"/>
  <c r="BE4008"/>
  <c r="BF4008" s="1"/>
  <c r="AW4008" s="1"/>
  <c r="BE4009"/>
  <c r="BF4009" s="1"/>
  <c r="AW4009" s="1"/>
  <c r="BE4010"/>
  <c r="BE4011"/>
  <c r="BF4011" s="1"/>
  <c r="AW4011" s="1"/>
  <c r="BE4012"/>
  <c r="BF4012" s="1"/>
  <c r="AW4012" s="1"/>
  <c r="BE4013"/>
  <c r="BF4013" s="1"/>
  <c r="AW4013" s="1"/>
  <c r="BE4014"/>
  <c r="BE4015"/>
  <c r="BF4015" s="1"/>
  <c r="AW4015" s="1"/>
  <c r="BE4016"/>
  <c r="BF4016" s="1"/>
  <c r="AW4016" s="1"/>
  <c r="BE4017"/>
  <c r="BF4017" s="1"/>
  <c r="AW4017" s="1"/>
  <c r="BE4018"/>
  <c r="BE4019"/>
  <c r="BF4019" s="1"/>
  <c r="AW4019" s="1"/>
  <c r="BE4020"/>
  <c r="BF4020" s="1"/>
  <c r="AW4020" s="1"/>
  <c r="BE4021"/>
  <c r="BF4021" s="1"/>
  <c r="AW4021" s="1"/>
  <c r="BE4022"/>
  <c r="BE4023"/>
  <c r="BF4023" s="1"/>
  <c r="AW4023" s="1"/>
  <c r="BE4024"/>
  <c r="BF4024" s="1"/>
  <c r="AW4024" s="1"/>
  <c r="BE4025"/>
  <c r="BF4025" s="1"/>
  <c r="AW4025" s="1"/>
  <c r="BE4026"/>
  <c r="BE4027"/>
  <c r="BF4027" s="1"/>
  <c r="AW4027" s="1"/>
  <c r="BE4028"/>
  <c r="BF4028" s="1"/>
  <c r="AW4028" s="1"/>
  <c r="BE4029"/>
  <c r="BF4029" s="1"/>
  <c r="AW4029" s="1"/>
  <c r="BE4030"/>
  <c r="BE4031"/>
  <c r="BF4031" s="1"/>
  <c r="AW4031" s="1"/>
  <c r="BE4032"/>
  <c r="BF4032" s="1"/>
  <c r="AW4032" s="1"/>
  <c r="BE4033"/>
  <c r="BF4033" s="1"/>
  <c r="AW4033" s="1"/>
  <c r="BE4034"/>
  <c r="BE4035"/>
  <c r="BF4035" s="1"/>
  <c r="AW4035" s="1"/>
  <c r="BE4036"/>
  <c r="BF4036" s="1"/>
  <c r="AW4036" s="1"/>
  <c r="BE4037"/>
  <c r="BF4037" s="1"/>
  <c r="AW4037" s="1"/>
  <c r="BE4038"/>
  <c r="BE4039"/>
  <c r="BF4039" s="1"/>
  <c r="AW4039" s="1"/>
  <c r="BE4040"/>
  <c r="BF4040" s="1"/>
  <c r="AW4040" s="1"/>
  <c r="BE4041"/>
  <c r="BF4041" s="1"/>
  <c r="AW4041" s="1"/>
  <c r="BE4042"/>
  <c r="BF4042" s="1"/>
  <c r="AW4042" s="1"/>
  <c r="BE4043"/>
  <c r="BF4043" s="1"/>
  <c r="AW4043" s="1"/>
  <c r="BE4044"/>
  <c r="BF4044" s="1"/>
  <c r="AW4044" s="1"/>
  <c r="BE4045"/>
  <c r="BF4045" s="1"/>
  <c r="AW4045" s="1"/>
  <c r="BE4046"/>
  <c r="BE4047"/>
  <c r="BF4047" s="1"/>
  <c r="AW4047" s="1"/>
  <c r="BE4048"/>
  <c r="BF4048" s="1"/>
  <c r="AW4048" s="1"/>
  <c r="BE4049"/>
  <c r="BF4049" s="1"/>
  <c r="AW4049" s="1"/>
  <c r="BE4050"/>
  <c r="BF4050" s="1"/>
  <c r="AW4050" s="1"/>
  <c r="BE4051"/>
  <c r="BF4051" s="1"/>
  <c r="AW4051" s="1"/>
  <c r="BE4052"/>
  <c r="BF4052" s="1"/>
  <c r="AW4052" s="1"/>
  <c r="BE4053"/>
  <c r="BF4053" s="1"/>
  <c r="AW4053" s="1"/>
  <c r="BE4054"/>
  <c r="BE4055"/>
  <c r="BF4055" s="1"/>
  <c r="AW4055" s="1"/>
  <c r="BE4056"/>
  <c r="BF4056" s="1"/>
  <c r="AW4056" s="1"/>
  <c r="BE4057"/>
  <c r="BF4057" s="1"/>
  <c r="AW4057" s="1"/>
  <c r="BE4058"/>
  <c r="BF4058" s="1"/>
  <c r="AW4058" s="1"/>
  <c r="BE4059"/>
  <c r="BF4059" s="1"/>
  <c r="AW4059" s="1"/>
  <c r="BE4060"/>
  <c r="BF4060" s="1"/>
  <c r="AW4060" s="1"/>
  <c r="BE4061"/>
  <c r="BF4061" s="1"/>
  <c r="AW4061" s="1"/>
  <c r="BE4062"/>
  <c r="BE4063"/>
  <c r="BF4063" s="1"/>
  <c r="AW4063" s="1"/>
  <c r="BE4064"/>
  <c r="BF4064" s="1"/>
  <c r="AW4064" s="1"/>
  <c r="BE4065"/>
  <c r="BF4065" s="1"/>
  <c r="AW4065" s="1"/>
  <c r="BE4066"/>
  <c r="BF4066" s="1"/>
  <c r="AW4066" s="1"/>
  <c r="BE4067"/>
  <c r="BF4067" s="1"/>
  <c r="AW4067" s="1"/>
  <c r="BE4068"/>
  <c r="BF4068" s="1"/>
  <c r="AW4068" s="1"/>
  <c r="BE4069"/>
  <c r="BF4069" s="1"/>
  <c r="AW4069" s="1"/>
  <c r="BE4070"/>
  <c r="BE4071"/>
  <c r="BF4071" s="1"/>
  <c r="AW4071" s="1"/>
  <c r="BE4072"/>
  <c r="BF4072" s="1"/>
  <c r="AW4072" s="1"/>
  <c r="BE4073"/>
  <c r="BF4073" s="1"/>
  <c r="AW4073" s="1"/>
  <c r="BE4074"/>
  <c r="BF4074" s="1"/>
  <c r="AW4074" s="1"/>
  <c r="BE4075"/>
  <c r="BF4075" s="1"/>
  <c r="AW4075" s="1"/>
  <c r="BE4076"/>
  <c r="BF4076" s="1"/>
  <c r="AW4076" s="1"/>
  <c r="BE4077"/>
  <c r="BF4077" s="1"/>
  <c r="AW4077" s="1"/>
  <c r="BE4078"/>
  <c r="BE4079"/>
  <c r="BF4079" s="1"/>
  <c r="AW4079" s="1"/>
  <c r="BE4080"/>
  <c r="BF4080" s="1"/>
  <c r="AW4080" s="1"/>
  <c r="BE4081"/>
  <c r="BF4081" s="1"/>
  <c r="AW4081" s="1"/>
  <c r="BE4082"/>
  <c r="BF4082" s="1"/>
  <c r="AW4082" s="1"/>
  <c r="BE4083"/>
  <c r="BF4083" s="1"/>
  <c r="AW4083" s="1"/>
  <c r="BE4084"/>
  <c r="BF4084" s="1"/>
  <c r="AW4084" s="1"/>
  <c r="BE4085"/>
  <c r="BF4085" s="1"/>
  <c r="AW4085" s="1"/>
  <c r="BE4086"/>
  <c r="BE4087"/>
  <c r="BF4087" s="1"/>
  <c r="AW4087" s="1"/>
  <c r="BE4088"/>
  <c r="BF4088" s="1"/>
  <c r="AW4088" s="1"/>
  <c r="BE4089"/>
  <c r="BF4089" s="1"/>
  <c r="AW4089" s="1"/>
  <c r="BE4090"/>
  <c r="BF4090" s="1"/>
  <c r="AW4090" s="1"/>
  <c r="BE4091"/>
  <c r="BF4091" s="1"/>
  <c r="AW4091" s="1"/>
  <c r="BE4092"/>
  <c r="BF4092" s="1"/>
  <c r="AW4092" s="1"/>
  <c r="BE4093"/>
  <c r="BF4093" s="1"/>
  <c r="AW4093" s="1"/>
  <c r="BE4094"/>
  <c r="BE4095"/>
  <c r="BF4095" s="1"/>
  <c r="AW4095" s="1"/>
  <c r="BE4096"/>
  <c r="BF4096" s="1"/>
  <c r="AW4096" s="1"/>
  <c r="BE4097"/>
  <c r="BF4097" s="1"/>
  <c r="AW4097" s="1"/>
  <c r="BE4098"/>
  <c r="BF4098" s="1"/>
  <c r="AW4098" s="1"/>
  <c r="BE4099"/>
  <c r="BF4099" s="1"/>
  <c r="AW4099" s="1"/>
  <c r="BE4100"/>
  <c r="BF4100" s="1"/>
  <c r="AW4100" s="1"/>
  <c r="BE4101"/>
  <c r="BF4101" s="1"/>
  <c r="AW4101" s="1"/>
  <c r="BE4102"/>
  <c r="BE4103"/>
  <c r="BF4103" s="1"/>
  <c r="AW4103" s="1"/>
  <c r="BE4104"/>
  <c r="BF4104" s="1"/>
  <c r="AW4104" s="1"/>
  <c r="BE4105"/>
  <c r="BF4105" s="1"/>
  <c r="AW4105" s="1"/>
  <c r="BE4106"/>
  <c r="BF4106" s="1"/>
  <c r="AW4106" s="1"/>
  <c r="BE4107"/>
  <c r="BF4107" s="1"/>
  <c r="AW4107" s="1"/>
  <c r="BE4108"/>
  <c r="BF4108" s="1"/>
  <c r="AW4108" s="1"/>
  <c r="BE4109"/>
  <c r="BF4109" s="1"/>
  <c r="AW4109" s="1"/>
  <c r="BE4110"/>
  <c r="BE4111"/>
  <c r="BF4111" s="1"/>
  <c r="AW4111" s="1"/>
  <c r="BE4112"/>
  <c r="BF4112" s="1"/>
  <c r="AW4112" s="1"/>
  <c r="BE4113"/>
  <c r="BF4113" s="1"/>
  <c r="AW4113" s="1"/>
  <c r="BE4114"/>
  <c r="BE4115"/>
  <c r="BF4115" s="1"/>
  <c r="AW4115" s="1"/>
  <c r="BE4116"/>
  <c r="BF4116" s="1"/>
  <c r="AW4116" s="1"/>
  <c r="BE4117"/>
  <c r="BF4117" s="1"/>
  <c r="AW4117" s="1"/>
  <c r="BE4118"/>
  <c r="BE4119"/>
  <c r="BF4119" s="1"/>
  <c r="AW4119" s="1"/>
  <c r="BE4120"/>
  <c r="BF4120" s="1"/>
  <c r="AW4120" s="1"/>
  <c r="BE4121"/>
  <c r="BF4121" s="1"/>
  <c r="AW4121" s="1"/>
  <c r="BE4122"/>
  <c r="BE4123"/>
  <c r="BF4123" s="1"/>
  <c r="AW4123" s="1"/>
  <c r="BE4124"/>
  <c r="BF4124" s="1"/>
  <c r="AW4124" s="1"/>
  <c r="BE4125"/>
  <c r="BF4125" s="1"/>
  <c r="AW4125" s="1"/>
  <c r="BE4126"/>
  <c r="BE4127"/>
  <c r="BF4127" s="1"/>
  <c r="AW4127" s="1"/>
  <c r="BE4128"/>
  <c r="BF4128" s="1"/>
  <c r="AW4128" s="1"/>
  <c r="BE4129"/>
  <c r="BF4129" s="1"/>
  <c r="AW4129" s="1"/>
  <c r="BE4130"/>
  <c r="BE4131"/>
  <c r="BF4131" s="1"/>
  <c r="AW4131" s="1"/>
  <c r="BE4132"/>
  <c r="BF4132" s="1"/>
  <c r="AW4132" s="1"/>
  <c r="BE4133"/>
  <c r="BF4133" s="1"/>
  <c r="AW4133" s="1"/>
  <c r="BE4134"/>
  <c r="BE4135"/>
  <c r="BF4135" s="1"/>
  <c r="AW4135" s="1"/>
  <c r="BE4136"/>
  <c r="BF4136" s="1"/>
  <c r="AW4136" s="1"/>
  <c r="BE4137"/>
  <c r="BF4137" s="1"/>
  <c r="AW4137" s="1"/>
  <c r="BE4138"/>
  <c r="BE4139"/>
  <c r="BF4139" s="1"/>
  <c r="AW4139" s="1"/>
  <c r="BE4140"/>
  <c r="BF4140" s="1"/>
  <c r="AW4140" s="1"/>
  <c r="BE4141"/>
  <c r="BF4141" s="1"/>
  <c r="AW4141" s="1"/>
  <c r="BE4142"/>
  <c r="BF4142" s="1"/>
  <c r="AW4142" s="1"/>
  <c r="BE4143"/>
  <c r="BF4143" s="1"/>
  <c r="AW4143" s="1"/>
  <c r="BE4144"/>
  <c r="BF4144" s="1"/>
  <c r="AW4144" s="1"/>
  <c r="BE4145"/>
  <c r="BF4145" s="1"/>
  <c r="AW4145" s="1"/>
  <c r="BE4146"/>
  <c r="BE4147"/>
  <c r="BF4147" s="1"/>
  <c r="AW4147" s="1"/>
  <c r="BE4148"/>
  <c r="BF4148" s="1"/>
  <c r="AW4148" s="1"/>
  <c r="BE4149"/>
  <c r="BF4149" s="1"/>
  <c r="AW4149" s="1"/>
  <c r="BE4150"/>
  <c r="BF4150" s="1"/>
  <c r="AW4150" s="1"/>
  <c r="BE4151"/>
  <c r="BF4151" s="1"/>
  <c r="AW4151" s="1"/>
  <c r="BE4152"/>
  <c r="BF4152" s="1"/>
  <c r="AW4152" s="1"/>
  <c r="BE4153"/>
  <c r="BF4153" s="1"/>
  <c r="AW4153" s="1"/>
  <c r="BE4154"/>
  <c r="BE4155"/>
  <c r="BF4155" s="1"/>
  <c r="AW4155" s="1"/>
  <c r="BE4156"/>
  <c r="BF4156" s="1"/>
  <c r="AW4156" s="1"/>
  <c r="BE4157"/>
  <c r="BF4157" s="1"/>
  <c r="AW4157" s="1"/>
  <c r="BE4158"/>
  <c r="BF4158" s="1"/>
  <c r="AW4158" s="1"/>
  <c r="BE4159"/>
  <c r="BF4159" s="1"/>
  <c r="AW4159" s="1"/>
  <c r="BE4160"/>
  <c r="BF4160" s="1"/>
  <c r="AW4160" s="1"/>
  <c r="BE4161"/>
  <c r="BF4161" s="1"/>
  <c r="AW4161" s="1"/>
  <c r="BE4162"/>
  <c r="BE4163"/>
  <c r="BE4164"/>
  <c r="BE4165"/>
  <c r="BE4166"/>
  <c r="BE4167"/>
  <c r="BF4167" s="1"/>
  <c r="AW4167" s="1"/>
  <c r="BE4168"/>
  <c r="BF4168" s="1"/>
  <c r="AW4168" s="1"/>
  <c r="BE4169"/>
  <c r="BE4170"/>
  <c r="BE4171"/>
  <c r="BE4172"/>
  <c r="BE4173"/>
  <c r="BE4174"/>
  <c r="BE4175"/>
  <c r="BE4176"/>
  <c r="BE4177"/>
  <c r="BE4178"/>
  <c r="BE4179"/>
  <c r="BE4180"/>
  <c r="BE4181"/>
  <c r="BE4182"/>
  <c r="BE4183"/>
  <c r="BE4184"/>
  <c r="BE4185"/>
  <c r="BE4186"/>
  <c r="BE4187"/>
  <c r="BE4188"/>
  <c r="BE4189"/>
  <c r="BE4190"/>
  <c r="BE4191"/>
  <c r="BF4191" s="1"/>
  <c r="AW4191" s="1"/>
  <c r="BE4192"/>
  <c r="BF4192" s="1"/>
  <c r="AW4192" s="1"/>
  <c r="BE4193"/>
  <c r="BF4193" s="1"/>
  <c r="AW4193" s="1"/>
  <c r="BE4194"/>
  <c r="BE4195"/>
  <c r="BF4195" s="1"/>
  <c r="AW4195" s="1"/>
  <c r="BE4196"/>
  <c r="BF4196" s="1"/>
  <c r="AW4196" s="1"/>
  <c r="BE4197"/>
  <c r="BF4197" s="1"/>
  <c r="AW4197" s="1"/>
  <c r="BE4198"/>
  <c r="BE4199"/>
  <c r="BF4199" s="1"/>
  <c r="AW4199" s="1"/>
  <c r="BE4200"/>
  <c r="BF4200" s="1"/>
  <c r="AW4200" s="1"/>
  <c r="BE4201"/>
  <c r="BF4201" s="1"/>
  <c r="AW4201" s="1"/>
  <c r="BE4202"/>
  <c r="BE4203"/>
  <c r="BF4203" s="1"/>
  <c r="AW4203" s="1"/>
  <c r="BE4204"/>
  <c r="BF4204" s="1"/>
  <c r="AW4204" s="1"/>
  <c r="BE4205"/>
  <c r="BF4205" s="1"/>
  <c r="AW4205" s="1"/>
  <c r="BE4206"/>
  <c r="BE4207"/>
  <c r="BF4207" s="1"/>
  <c r="AW4207" s="1"/>
  <c r="BE4208"/>
  <c r="BF4208" s="1"/>
  <c r="AW4208" s="1"/>
  <c r="BE4209"/>
  <c r="BF4209" s="1"/>
  <c r="AW4209" s="1"/>
  <c r="BE4210"/>
  <c r="BE4211"/>
  <c r="BF4211" s="1"/>
  <c r="AW4211" s="1"/>
  <c r="BE4212"/>
  <c r="BF4212" s="1"/>
  <c r="AW4212" s="1"/>
  <c r="BE4213"/>
  <c r="BF4213" s="1"/>
  <c r="AW4213" s="1"/>
  <c r="BE4214"/>
  <c r="BE4215"/>
  <c r="BF4215" s="1"/>
  <c r="AW4215" s="1"/>
  <c r="BE4216"/>
  <c r="BF4216" s="1"/>
  <c r="AW4216" s="1"/>
  <c r="BE4217"/>
  <c r="BF4217" s="1"/>
  <c r="AW4217" s="1"/>
  <c r="BE4218"/>
  <c r="BE4219"/>
  <c r="BF4219" s="1"/>
  <c r="AW4219" s="1"/>
  <c r="BE4220"/>
  <c r="BF4220" s="1"/>
  <c r="AW4220" s="1"/>
  <c r="BE4221"/>
  <c r="BF4221" s="1"/>
  <c r="AW4221" s="1"/>
  <c r="BE4222"/>
  <c r="BE4223"/>
  <c r="BF4223" s="1"/>
  <c r="AW4223" s="1"/>
  <c r="BE4224"/>
  <c r="BF4224" s="1"/>
  <c r="AW4224" s="1"/>
  <c r="BE4225"/>
  <c r="BF4225" s="1"/>
  <c r="AW4225" s="1"/>
  <c r="BE4226"/>
  <c r="BE4227"/>
  <c r="BF4227" s="1"/>
  <c r="AW4227" s="1"/>
  <c r="BE4228"/>
  <c r="BF4228" s="1"/>
  <c r="AW4228" s="1"/>
  <c r="BE4229"/>
  <c r="BF4229" s="1"/>
  <c r="AW4229" s="1"/>
  <c r="BE4230"/>
  <c r="BE4231"/>
  <c r="BF4231" s="1"/>
  <c r="AW4231" s="1"/>
  <c r="BE4232"/>
  <c r="BF4232" s="1"/>
  <c r="AW4232" s="1"/>
  <c r="BE4233"/>
  <c r="BF4233" s="1"/>
  <c r="AW4233" s="1"/>
  <c r="BE4234"/>
  <c r="BE4235"/>
  <c r="BF4235" s="1"/>
  <c r="AW4235" s="1"/>
  <c r="BE4236"/>
  <c r="BF4236" s="1"/>
  <c r="AW4236" s="1"/>
  <c r="BE4237"/>
  <c r="BF4237" s="1"/>
  <c r="AW4237" s="1"/>
  <c r="BE4238"/>
  <c r="BE4239"/>
  <c r="BF4239" s="1"/>
  <c r="AW4239" s="1"/>
  <c r="BE4240"/>
  <c r="BF4240" s="1"/>
  <c r="AW4240" s="1"/>
  <c r="BE4241"/>
  <c r="BF4241" s="1"/>
  <c r="AW4241" s="1"/>
  <c r="BE4242"/>
  <c r="BE4243"/>
  <c r="BF4243" s="1"/>
  <c r="AW4243" s="1"/>
  <c r="BE4244"/>
  <c r="BF4244" s="1"/>
  <c r="AW4244" s="1"/>
  <c r="BE4245"/>
  <c r="BF4245" s="1"/>
  <c r="AW4245" s="1"/>
  <c r="BE4246"/>
  <c r="BE4247"/>
  <c r="BF4247" s="1"/>
  <c r="AW4247" s="1"/>
  <c r="BE4248"/>
  <c r="BF4248" s="1"/>
  <c r="AW4248" s="1"/>
  <c r="BE4249"/>
  <c r="BF4249" s="1"/>
  <c r="AW4249" s="1"/>
  <c r="BE4250"/>
  <c r="BE4251"/>
  <c r="BF4251" s="1"/>
  <c r="AW4251" s="1"/>
  <c r="BE4252"/>
  <c r="BF4252" s="1"/>
  <c r="AW4252" s="1"/>
  <c r="BE4253"/>
  <c r="BF4253" s="1"/>
  <c r="AW4253" s="1"/>
  <c r="BE4254"/>
  <c r="BE4255"/>
  <c r="BF4255" s="1"/>
  <c r="AW4255" s="1"/>
  <c r="BE4256"/>
  <c r="BF4256" s="1"/>
  <c r="AW4256" s="1"/>
  <c r="BE4257"/>
  <c r="BF4257" s="1"/>
  <c r="AW4257" s="1"/>
  <c r="BE4258"/>
  <c r="BE4259"/>
  <c r="BF4259" s="1"/>
  <c r="AW4259" s="1"/>
  <c r="BE4260"/>
  <c r="BF4260" s="1"/>
  <c r="AW4260" s="1"/>
  <c r="BE4261"/>
  <c r="BF4261" s="1"/>
  <c r="AW4261" s="1"/>
  <c r="BE4262"/>
  <c r="BE4263"/>
  <c r="BF4263" s="1"/>
  <c r="AW4263" s="1"/>
  <c r="BE4264"/>
  <c r="BF4264" s="1"/>
  <c r="AW4264" s="1"/>
  <c r="BE4265"/>
  <c r="BF4265" s="1"/>
  <c r="AW4265" s="1"/>
  <c r="BE4266"/>
  <c r="BF4266" s="1"/>
  <c r="AW4266" s="1"/>
  <c r="BE4267"/>
  <c r="BF4267" s="1"/>
  <c r="AW4267" s="1"/>
  <c r="BE4268"/>
  <c r="BF4268" s="1"/>
  <c r="AW4268" s="1"/>
  <c r="BE4269"/>
  <c r="BF4269" s="1"/>
  <c r="AW4269" s="1"/>
  <c r="BE4270"/>
  <c r="BE4271"/>
  <c r="BF4271" s="1"/>
  <c r="AW4271" s="1"/>
  <c r="BE4272"/>
  <c r="BF4272" s="1"/>
  <c r="AW4272" s="1"/>
  <c r="BE4273"/>
  <c r="BF4273" s="1"/>
  <c r="AW4273" s="1"/>
  <c r="BE4274"/>
  <c r="BE4275"/>
  <c r="BF4275" s="1"/>
  <c r="AW4275" s="1"/>
  <c r="BE4276"/>
  <c r="BF4276" s="1"/>
  <c r="AW4276" s="1"/>
  <c r="BE4277"/>
  <c r="BF4277" s="1"/>
  <c r="AW4277" s="1"/>
  <c r="BE4278"/>
  <c r="BE4279"/>
  <c r="BF4279" s="1"/>
  <c r="AW4279" s="1"/>
  <c r="BE4280"/>
  <c r="BF4280" s="1"/>
  <c r="AW4280" s="1"/>
  <c r="BE4281"/>
  <c r="BF4281" s="1"/>
  <c r="AW4281" s="1"/>
  <c r="BE4282"/>
  <c r="BE4283"/>
  <c r="BF4283" s="1"/>
  <c r="AW4283" s="1"/>
  <c r="BE4284"/>
  <c r="BF4284" s="1"/>
  <c r="AW4284" s="1"/>
  <c r="BE4285"/>
  <c r="BF4285" s="1"/>
  <c r="AW4285" s="1"/>
  <c r="BE4286"/>
  <c r="BE4287"/>
  <c r="BF4287" s="1"/>
  <c r="AW4287" s="1"/>
  <c r="BE4288"/>
  <c r="BF4288" s="1"/>
  <c r="AW4288" s="1"/>
  <c r="BE4289"/>
  <c r="BF4289" s="1"/>
  <c r="AW4289" s="1"/>
  <c r="BE4290"/>
  <c r="BE4291"/>
  <c r="BF4291" s="1"/>
  <c r="AW4291" s="1"/>
  <c r="BE4292"/>
  <c r="BF4292" s="1"/>
  <c r="AW4292" s="1"/>
  <c r="BE4293"/>
  <c r="BF4293" s="1"/>
  <c r="AW4293" s="1"/>
  <c r="BE4294"/>
  <c r="BE4295"/>
  <c r="BF4295" s="1"/>
  <c r="AW4295" s="1"/>
  <c r="BE4296"/>
  <c r="BF4296" s="1"/>
  <c r="AW4296" s="1"/>
  <c r="BE4297"/>
  <c r="BF4297" s="1"/>
  <c r="AW4297" s="1"/>
  <c r="BE4298"/>
  <c r="BE4299"/>
  <c r="BF4299" s="1"/>
  <c r="AW4299" s="1"/>
  <c r="BE4300"/>
  <c r="BF4300" s="1"/>
  <c r="AW4300" s="1"/>
  <c r="BE4301"/>
  <c r="BF4301" s="1"/>
  <c r="AW4301" s="1"/>
  <c r="BE4302"/>
  <c r="BE4303"/>
  <c r="BF4303" s="1"/>
  <c r="AW4303" s="1"/>
  <c r="BE4304"/>
  <c r="BF4304" s="1"/>
  <c r="AW4304" s="1"/>
  <c r="BE4305"/>
  <c r="BF4305" s="1"/>
  <c r="AW4305" s="1"/>
  <c r="BE4306"/>
  <c r="BE4307"/>
  <c r="BF4307" s="1"/>
  <c r="AW4307" s="1"/>
  <c r="BE4308"/>
  <c r="BF4308" s="1"/>
  <c r="AW4308" s="1"/>
  <c r="BE4309"/>
  <c r="BF4309" s="1"/>
  <c r="AW4309" s="1"/>
  <c r="BE4310"/>
  <c r="BE4311"/>
  <c r="BF4311" s="1"/>
  <c r="AW4311" s="1"/>
  <c r="BE4312"/>
  <c r="BF4312" s="1"/>
  <c r="AW4312" s="1"/>
  <c r="BE4313"/>
  <c r="BF4313" s="1"/>
  <c r="AW4313" s="1"/>
  <c r="BE4314"/>
  <c r="BE4315"/>
  <c r="BF4315" s="1"/>
  <c r="AW4315" s="1"/>
  <c r="BE4316"/>
  <c r="BF4316" s="1"/>
  <c r="AW4316" s="1"/>
  <c r="BE4317"/>
  <c r="BF4317" s="1"/>
  <c r="AW4317" s="1"/>
  <c r="BE4318"/>
  <c r="BE4319"/>
  <c r="BF4319" s="1"/>
  <c r="AW4319" s="1"/>
  <c r="BE4320"/>
  <c r="BF4320" s="1"/>
  <c r="AW4320" s="1"/>
  <c r="BE4321"/>
  <c r="BF4321" s="1"/>
  <c r="AW4321" s="1"/>
  <c r="BE4322"/>
  <c r="BE4323"/>
  <c r="BF4323" s="1"/>
  <c r="AW4323" s="1"/>
  <c r="BE4324"/>
  <c r="BF4324" s="1"/>
  <c r="AW4324" s="1"/>
  <c r="BE4325"/>
  <c r="BF4325" s="1"/>
  <c r="AW4325" s="1"/>
  <c r="BE4326"/>
  <c r="BE4327"/>
  <c r="BF4327" s="1"/>
  <c r="AW4327" s="1"/>
  <c r="BE4328"/>
  <c r="BF4328" s="1"/>
  <c r="AW4328" s="1"/>
  <c r="BE4329"/>
  <c r="BF4329" s="1"/>
  <c r="AW4329" s="1"/>
  <c r="BE4330"/>
  <c r="BE4331"/>
  <c r="BF4331" s="1"/>
  <c r="AW4331" s="1"/>
  <c r="BE4332"/>
  <c r="BF4332" s="1"/>
  <c r="AW4332" s="1"/>
  <c r="BE4333"/>
  <c r="BF4333" s="1"/>
  <c r="AW4333" s="1"/>
  <c r="BE4334"/>
  <c r="BE4335"/>
  <c r="BF4335" s="1"/>
  <c r="AW4335" s="1"/>
  <c r="BE4336"/>
  <c r="BF4336" s="1"/>
  <c r="AW4336" s="1"/>
  <c r="BE4337"/>
  <c r="BF4337" s="1"/>
  <c r="AW4337" s="1"/>
  <c r="BE4338"/>
  <c r="BE4339"/>
  <c r="BF4339" s="1"/>
  <c r="AW4339" s="1"/>
  <c r="BE4340"/>
  <c r="BF4340" s="1"/>
  <c r="AW4340" s="1"/>
  <c r="BE4341"/>
  <c r="BF4341" s="1"/>
  <c r="AW4341" s="1"/>
  <c r="BE4342"/>
  <c r="BE4343"/>
  <c r="BF4343" s="1"/>
  <c r="AW4343" s="1"/>
  <c r="BE4344"/>
  <c r="BF4344" s="1"/>
  <c r="AW4344" s="1"/>
  <c r="BE4345"/>
  <c r="BF4345" s="1"/>
  <c r="AW4345" s="1"/>
  <c r="BE4346"/>
  <c r="BE4347"/>
  <c r="BF4347" s="1"/>
  <c r="AW4347" s="1"/>
  <c r="BE4348"/>
  <c r="BF4348" s="1"/>
  <c r="AW4348" s="1"/>
  <c r="BE4349"/>
  <c r="BF4349" s="1"/>
  <c r="AW4349" s="1"/>
  <c r="BE4350"/>
  <c r="BE4351"/>
  <c r="BF4351" s="1"/>
  <c r="AW4351" s="1"/>
  <c r="BE4352"/>
  <c r="BF4352" s="1"/>
  <c r="AW4352" s="1"/>
  <c r="BE4353"/>
  <c r="BF4353" s="1"/>
  <c r="AW4353" s="1"/>
  <c r="BE4354"/>
  <c r="BE4355"/>
  <c r="BF4355" s="1"/>
  <c r="AW4355" s="1"/>
  <c r="BE4356"/>
  <c r="BF4356" s="1"/>
  <c r="AW4356" s="1"/>
  <c r="BE4357"/>
  <c r="BF4357" s="1"/>
  <c r="AW4357" s="1"/>
  <c r="BE4358"/>
  <c r="BE4359"/>
  <c r="BF4359" s="1"/>
  <c r="AW4359" s="1"/>
  <c r="BE4360"/>
  <c r="BF4360" s="1"/>
  <c r="AW4360" s="1"/>
  <c r="BE4361"/>
  <c r="BF4361" s="1"/>
  <c r="AW4361" s="1"/>
  <c r="BE4362"/>
  <c r="BE4363"/>
  <c r="BF4363" s="1"/>
  <c r="AW4363" s="1"/>
  <c r="BE4364"/>
  <c r="BF4364" s="1"/>
  <c r="AW4364" s="1"/>
  <c r="BE4365"/>
  <c r="BF4365" s="1"/>
  <c r="AW4365" s="1"/>
  <c r="BE4366"/>
  <c r="BE4367"/>
  <c r="BF4367" s="1"/>
  <c r="AW4367" s="1"/>
  <c r="BE4368"/>
  <c r="BF4368" s="1"/>
  <c r="AW4368" s="1"/>
  <c r="BE4369"/>
  <c r="BF4369" s="1"/>
  <c r="AW4369" s="1"/>
  <c r="BE4370"/>
  <c r="BE4371"/>
  <c r="BF4371" s="1"/>
  <c r="AW4371" s="1"/>
  <c r="BE4372"/>
  <c r="BF4372" s="1"/>
  <c r="AW4372" s="1"/>
  <c r="BE4373"/>
  <c r="BF4373" s="1"/>
  <c r="AW4373" s="1"/>
  <c r="BE4374"/>
  <c r="BE4375"/>
  <c r="BF4375" s="1"/>
  <c r="AW4375" s="1"/>
  <c r="BE4376"/>
  <c r="BF4376" s="1"/>
  <c r="AW4376" s="1"/>
  <c r="BE4377"/>
  <c r="BF4377" s="1"/>
  <c r="AW4377" s="1"/>
  <c r="BE4378"/>
  <c r="BE4379"/>
  <c r="BF4379" s="1"/>
  <c r="AW4379" s="1"/>
  <c r="BE4380"/>
  <c r="BF4380" s="1"/>
  <c r="AW4380" s="1"/>
  <c r="BE4381"/>
  <c r="BF4381" s="1"/>
  <c r="AW4381" s="1"/>
  <c r="BE4382"/>
  <c r="BE4383"/>
  <c r="BF4383" s="1"/>
  <c r="AW4383" s="1"/>
  <c r="BE4384"/>
  <c r="BF4384" s="1"/>
  <c r="AW4384" s="1"/>
  <c r="BE4385"/>
  <c r="BF4385" s="1"/>
  <c r="AW4385" s="1"/>
  <c r="BE4386"/>
  <c r="BE4387"/>
  <c r="BF4387" s="1"/>
  <c r="AW4387" s="1"/>
  <c r="BE4388"/>
  <c r="BF4388" s="1"/>
  <c r="AW4388" s="1"/>
  <c r="BE4389"/>
  <c r="BF4389" s="1"/>
  <c r="AW4389" s="1"/>
  <c r="BE4390"/>
  <c r="BE4391"/>
  <c r="BF4391" s="1"/>
  <c r="AW4391" s="1"/>
  <c r="BE4392"/>
  <c r="BF4392" s="1"/>
  <c r="AW4392" s="1"/>
  <c r="BE4393"/>
  <c r="BF4393" s="1"/>
  <c r="AW4393" s="1"/>
  <c r="BE4394"/>
  <c r="BF4394" s="1"/>
  <c r="AW4394" s="1"/>
  <c r="BE4395"/>
  <c r="BF4395" s="1"/>
  <c r="AW4395" s="1"/>
  <c r="BE4396"/>
  <c r="BF4396" s="1"/>
  <c r="AW4396" s="1"/>
  <c r="BE4397"/>
  <c r="BF4397" s="1"/>
  <c r="AW4397" s="1"/>
  <c r="BE4398"/>
  <c r="BE4399"/>
  <c r="BF4399" s="1"/>
  <c r="AW4399" s="1"/>
  <c r="BE4400"/>
  <c r="BF4400" s="1"/>
  <c r="AW4400" s="1"/>
  <c r="BE4401"/>
  <c r="BF4401" s="1"/>
  <c r="AW4401" s="1"/>
  <c r="BE4402"/>
  <c r="BE4403"/>
  <c r="BF4403" s="1"/>
  <c r="AW4403" s="1"/>
  <c r="BE4404"/>
  <c r="BF4404" s="1"/>
  <c r="AW4404" s="1"/>
  <c r="BE4405"/>
  <c r="BF4405" s="1"/>
  <c r="AW4405" s="1"/>
  <c r="BE4406"/>
  <c r="BE4407"/>
  <c r="BF4407" s="1"/>
  <c r="AW4407" s="1"/>
  <c r="BE4408"/>
  <c r="BF4408" s="1"/>
  <c r="AW4408" s="1"/>
  <c r="BE4409"/>
  <c r="BF4409" s="1"/>
  <c r="AW4409" s="1"/>
  <c r="BE4410"/>
  <c r="BE4411"/>
  <c r="BF4411" s="1"/>
  <c r="AW4411" s="1"/>
  <c r="BE4412"/>
  <c r="BF4412" s="1"/>
  <c r="AW4412" s="1"/>
  <c r="BE4413"/>
  <c r="BF4413" s="1"/>
  <c r="AW4413" s="1"/>
  <c r="BE4414"/>
  <c r="BE4415"/>
  <c r="BF4415" s="1"/>
  <c r="AW4415" s="1"/>
  <c r="BE4416"/>
  <c r="BF4416" s="1"/>
  <c r="AW4416" s="1"/>
  <c r="BE4417"/>
  <c r="BF4417" s="1"/>
  <c r="AW4417" s="1"/>
  <c r="BE4418"/>
  <c r="BE4419"/>
  <c r="BF4419" s="1"/>
  <c r="AW4419" s="1"/>
  <c r="BE4420"/>
  <c r="BF4420" s="1"/>
  <c r="AW4420" s="1"/>
  <c r="BE4421"/>
  <c r="BF4421" s="1"/>
  <c r="AW4421" s="1"/>
  <c r="BE4422"/>
  <c r="BE4423"/>
  <c r="BF4423" s="1"/>
  <c r="AW4423" s="1"/>
  <c r="BE4424"/>
  <c r="BF4424" s="1"/>
  <c r="AW4424" s="1"/>
  <c r="BE4425"/>
  <c r="BF4425" s="1"/>
  <c r="AW4425" s="1"/>
  <c r="BE4426"/>
  <c r="BE4427"/>
  <c r="BF4427" s="1"/>
  <c r="AW4427" s="1"/>
  <c r="BE4428"/>
  <c r="BF4428" s="1"/>
  <c r="AW4428" s="1"/>
  <c r="BE4429"/>
  <c r="BF4429" s="1"/>
  <c r="AW4429" s="1"/>
  <c r="BE4430"/>
  <c r="BE4431"/>
  <c r="BF4431" s="1"/>
  <c r="AW4431" s="1"/>
  <c r="BE4432"/>
  <c r="BF4432" s="1"/>
  <c r="AW4432" s="1"/>
  <c r="BE4433"/>
  <c r="BF4433" s="1"/>
  <c r="AW4433" s="1"/>
  <c r="BE4434"/>
  <c r="BE4435"/>
  <c r="BF4435" s="1"/>
  <c r="AW4435" s="1"/>
  <c r="BE4436"/>
  <c r="BF4436" s="1"/>
  <c r="AW4436" s="1"/>
  <c r="BE4437"/>
  <c r="BF4437" s="1"/>
  <c r="AW4437" s="1"/>
  <c r="BE4438"/>
  <c r="BE4439"/>
  <c r="BF4439" s="1"/>
  <c r="AW4439" s="1"/>
  <c r="BE4440"/>
  <c r="BF4440" s="1"/>
  <c r="AW4440" s="1"/>
  <c r="BE4441"/>
  <c r="BF4441" s="1"/>
  <c r="AW4441" s="1"/>
  <c r="BE4442"/>
  <c r="BE4443"/>
  <c r="BF4443" s="1"/>
  <c r="AW4443" s="1"/>
  <c r="BE4444"/>
  <c r="BF4444" s="1"/>
  <c r="AW4444" s="1"/>
  <c r="BE4445"/>
  <c r="BF4445" s="1"/>
  <c r="AW4445" s="1"/>
  <c r="BE4446"/>
  <c r="BE4447"/>
  <c r="BF4447" s="1"/>
  <c r="AW4447" s="1"/>
  <c r="BE4448"/>
  <c r="BF4448" s="1"/>
  <c r="AW4448" s="1"/>
  <c r="BE4449"/>
  <c r="BF4449" s="1"/>
  <c r="AW4449" s="1"/>
  <c r="BE4450"/>
  <c r="BE4451"/>
  <c r="BF4451" s="1"/>
  <c r="AW4451" s="1"/>
  <c r="BE4452"/>
  <c r="BF4452" s="1"/>
  <c r="AW4452" s="1"/>
  <c r="BE4453"/>
  <c r="BF4453" s="1"/>
  <c r="AW4453" s="1"/>
  <c r="BE4454"/>
  <c r="BE4455"/>
  <c r="BF4455" s="1"/>
  <c r="AW4455" s="1"/>
  <c r="BE4456"/>
  <c r="BF4456" s="1"/>
  <c r="AW4456" s="1"/>
  <c r="BE4457"/>
  <c r="BF4457" s="1"/>
  <c r="AW4457" s="1"/>
  <c r="BE4458"/>
  <c r="BE4459"/>
  <c r="BF4459" s="1"/>
  <c r="AW4459" s="1"/>
  <c r="BE4460"/>
  <c r="BF4460" s="1"/>
  <c r="AW4460" s="1"/>
  <c r="BE4461"/>
  <c r="BF4461" s="1"/>
  <c r="AW4461" s="1"/>
  <c r="BE4462"/>
  <c r="BE4463"/>
  <c r="BF4463" s="1"/>
  <c r="AW4463" s="1"/>
  <c r="BE4464"/>
  <c r="BF4464" s="1"/>
  <c r="AW4464" s="1"/>
  <c r="BE4465"/>
  <c r="BF4465" s="1"/>
  <c r="AW4465" s="1"/>
  <c r="BE4466"/>
  <c r="BE4467"/>
  <c r="BF4467" s="1"/>
  <c r="AW4467" s="1"/>
  <c r="BE4468"/>
  <c r="BF4468" s="1"/>
  <c r="AW4468" s="1"/>
  <c r="BE4469"/>
  <c r="BF4469" s="1"/>
  <c r="AW4469" s="1"/>
  <c r="BE4470"/>
  <c r="BE4471"/>
  <c r="BF4471" s="1"/>
  <c r="AW4471" s="1"/>
  <c r="BE4472"/>
  <c r="BF4472" s="1"/>
  <c r="AW4472" s="1"/>
  <c r="BE4473"/>
  <c r="BF4473" s="1"/>
  <c r="AW4473" s="1"/>
  <c r="BE4474"/>
  <c r="BE4475"/>
  <c r="BF4475" s="1"/>
  <c r="AW4475" s="1"/>
  <c r="BE4476"/>
  <c r="BF4476" s="1"/>
  <c r="AW4476" s="1"/>
  <c r="BE4477"/>
  <c r="BF4477" s="1"/>
  <c r="AW4477" s="1"/>
  <c r="BE4478"/>
  <c r="BE4479"/>
  <c r="BF4479" s="1"/>
  <c r="AW4479" s="1"/>
  <c r="BE4480"/>
  <c r="BF4480" s="1"/>
  <c r="AW4480" s="1"/>
  <c r="BE4481"/>
  <c r="BF4481" s="1"/>
  <c r="AW4481" s="1"/>
  <c r="BE4482"/>
  <c r="BE4483"/>
  <c r="BF4483" s="1"/>
  <c r="AW4483" s="1"/>
  <c r="BE4484"/>
  <c r="BF4484" s="1"/>
  <c r="AW4484" s="1"/>
  <c r="BE4485"/>
  <c r="BF4485" s="1"/>
  <c r="AW4485" s="1"/>
  <c r="BE4486"/>
  <c r="BE4487"/>
  <c r="BF4487" s="1"/>
  <c r="AW4487" s="1"/>
  <c r="BE4488"/>
  <c r="BF4488" s="1"/>
  <c r="AW4488" s="1"/>
  <c r="BE4489"/>
  <c r="BF4489" s="1"/>
  <c r="AW4489" s="1"/>
  <c r="BE4490"/>
  <c r="BE4491"/>
  <c r="BF4491" s="1"/>
  <c r="AW4491" s="1"/>
  <c r="BE4492"/>
  <c r="BF4492" s="1"/>
  <c r="AW4492" s="1"/>
  <c r="BE4493"/>
  <c r="BF4493" s="1"/>
  <c r="AW4493" s="1"/>
  <c r="BE4494"/>
  <c r="BE4495"/>
  <c r="BF4495" s="1"/>
  <c r="AW4495" s="1"/>
  <c r="BE4496"/>
  <c r="BF4496" s="1"/>
  <c r="AW4496" s="1"/>
  <c r="BE4497"/>
  <c r="BF4497" s="1"/>
  <c r="AW4497" s="1"/>
  <c r="BE4498"/>
  <c r="BE4499"/>
  <c r="BF4499" s="1"/>
  <c r="AW4499" s="1"/>
  <c r="BE4500"/>
  <c r="BF4500" s="1"/>
  <c r="AW4500" s="1"/>
  <c r="BE4501"/>
  <c r="BF4501" s="1"/>
  <c r="AW4501" s="1"/>
  <c r="BE4502"/>
  <c r="BE4503"/>
  <c r="BF4503" s="1"/>
  <c r="AW4503" s="1"/>
  <c r="BE4504"/>
  <c r="BF4504" s="1"/>
  <c r="AW4504" s="1"/>
  <c r="BE4505"/>
  <c r="BF4505" s="1"/>
  <c r="AW4505" s="1"/>
  <c r="BE4506"/>
  <c r="BE4507"/>
  <c r="BF4507" s="1"/>
  <c r="AW4507" s="1"/>
  <c r="BE4508"/>
  <c r="BF4508" s="1"/>
  <c r="AW4508" s="1"/>
  <c r="BE4509"/>
  <c r="BF4509" s="1"/>
  <c r="AW4509" s="1"/>
  <c r="BE4510"/>
  <c r="BE4511"/>
  <c r="BF4511" s="1"/>
  <c r="AW4511" s="1"/>
  <c r="BE4512"/>
  <c r="BF4512" s="1"/>
  <c r="AW4512" s="1"/>
  <c r="BE4513"/>
  <c r="BF4513" s="1"/>
  <c r="AW4513" s="1"/>
  <c r="BE4514"/>
  <c r="BE4515"/>
  <c r="BF4515" s="1"/>
  <c r="AW4515" s="1"/>
  <c r="BE4516"/>
  <c r="BF4516" s="1"/>
  <c r="AW4516" s="1"/>
  <c r="BE4517"/>
  <c r="BF4517" s="1"/>
  <c r="AW4517" s="1"/>
  <c r="BE4518"/>
  <c r="BE4519"/>
  <c r="BF4519" s="1"/>
  <c r="AW4519" s="1"/>
  <c r="BE4520"/>
  <c r="BF4520" s="1"/>
  <c r="AW4520" s="1"/>
  <c r="BE4521"/>
  <c r="BF4521" s="1"/>
  <c r="AW4521" s="1"/>
  <c r="BE4522"/>
  <c r="BF4522" s="1"/>
  <c r="AW4522" s="1"/>
  <c r="BE4523"/>
  <c r="BF4523" s="1"/>
  <c r="AW4523" s="1"/>
  <c r="BE4524"/>
  <c r="BF4524" s="1"/>
  <c r="AW4524" s="1"/>
  <c r="BE4525"/>
  <c r="BF4525" s="1"/>
  <c r="AW4525" s="1"/>
  <c r="BE4526"/>
  <c r="BE4527"/>
  <c r="BF4527" s="1"/>
  <c r="AW4527" s="1"/>
  <c r="BE4528"/>
  <c r="BF4528" s="1"/>
  <c r="AW4528" s="1"/>
  <c r="BE4529"/>
  <c r="BF4529" s="1"/>
  <c r="AW4529" s="1"/>
  <c r="BE4530"/>
  <c r="BE4531"/>
  <c r="BF4531" s="1"/>
  <c r="AW4531" s="1"/>
  <c r="BE4532"/>
  <c r="BF4532" s="1"/>
  <c r="AW4532" s="1"/>
  <c r="BE4533"/>
  <c r="BF4533" s="1"/>
  <c r="AW4533" s="1"/>
  <c r="BE4534"/>
  <c r="BE4535"/>
  <c r="BF4535" s="1"/>
  <c r="AW4535" s="1"/>
  <c r="BE4536"/>
  <c r="BF4536" s="1"/>
  <c r="AW4536" s="1"/>
  <c r="BE4537"/>
  <c r="BF4537" s="1"/>
  <c r="AW4537" s="1"/>
  <c r="BE4538"/>
  <c r="BE4539"/>
  <c r="BF4539" s="1"/>
  <c r="AW4539" s="1"/>
  <c r="BE4540"/>
  <c r="BF4540" s="1"/>
  <c r="AW4540" s="1"/>
  <c r="BE4541"/>
  <c r="BF4541" s="1"/>
  <c r="AW4541" s="1"/>
  <c r="BE4542"/>
  <c r="BE4543"/>
  <c r="BF4543" s="1"/>
  <c r="AW4543" s="1"/>
  <c r="BE4544"/>
  <c r="BF4544" s="1"/>
  <c r="AW4544" s="1"/>
  <c r="BE4545"/>
  <c r="BF4545" s="1"/>
  <c r="AW4545" s="1"/>
  <c r="BE4546"/>
  <c r="BE4547"/>
  <c r="BF4547" s="1"/>
  <c r="AW4547" s="1"/>
  <c r="BE4548"/>
  <c r="BF4548" s="1"/>
  <c r="AW4548" s="1"/>
  <c r="BE4549"/>
  <c r="BF4549" s="1"/>
  <c r="AW4549" s="1"/>
  <c r="BE4550"/>
  <c r="BE4551"/>
  <c r="BF4551" s="1"/>
  <c r="AW4551" s="1"/>
  <c r="BE4552"/>
  <c r="BF4552" s="1"/>
  <c r="AW4552" s="1"/>
  <c r="BE4553"/>
  <c r="BF4553" s="1"/>
  <c r="AW4553" s="1"/>
  <c r="BE4554"/>
  <c r="BE4555"/>
  <c r="BF4555" s="1"/>
  <c r="AW4555" s="1"/>
  <c r="BE4556"/>
  <c r="BF4556" s="1"/>
  <c r="AW4556" s="1"/>
  <c r="BE4557"/>
  <c r="BF4557" s="1"/>
  <c r="AW4557" s="1"/>
  <c r="BE4558"/>
  <c r="BE4559"/>
  <c r="BF4559" s="1"/>
  <c r="AW4559" s="1"/>
  <c r="BE4560"/>
  <c r="BF4560" s="1"/>
  <c r="AW4560" s="1"/>
  <c r="BE4561"/>
  <c r="BF4561" s="1"/>
  <c r="AW4561" s="1"/>
  <c r="BE4562"/>
  <c r="BE4563"/>
  <c r="BF4563" s="1"/>
  <c r="AW4563" s="1"/>
  <c r="BE4564"/>
  <c r="BF4564" s="1"/>
  <c r="AW4564" s="1"/>
  <c r="BE4565"/>
  <c r="BF4565" s="1"/>
  <c r="AW4565" s="1"/>
  <c r="BE4566"/>
  <c r="BE4567"/>
  <c r="BF4567" s="1"/>
  <c r="AW4567" s="1"/>
  <c r="BE4568"/>
  <c r="BF4568" s="1"/>
  <c r="AW4568" s="1"/>
  <c r="BE4569"/>
  <c r="BF4569" s="1"/>
  <c r="AW4569" s="1"/>
  <c r="BE4570"/>
  <c r="BE4571"/>
  <c r="BF4571" s="1"/>
  <c r="AW4571" s="1"/>
  <c r="BE4572"/>
  <c r="BF4572" s="1"/>
  <c r="AW4572" s="1"/>
  <c r="BE4573"/>
  <c r="BF4573" s="1"/>
  <c r="AW4573" s="1"/>
  <c r="BE4574"/>
  <c r="BE4575"/>
  <c r="BF4575" s="1"/>
  <c r="AW4575" s="1"/>
  <c r="BE4576"/>
  <c r="BF4576" s="1"/>
  <c r="AW4576" s="1"/>
  <c r="BE4577"/>
  <c r="BF4577" s="1"/>
  <c r="AW4577" s="1"/>
  <c r="BE4578"/>
  <c r="BE4579"/>
  <c r="BF4579" s="1"/>
  <c r="AW4579" s="1"/>
  <c r="BE4580"/>
  <c r="BF4580" s="1"/>
  <c r="AW4580" s="1"/>
  <c r="BE4581"/>
  <c r="BF4581" s="1"/>
  <c r="AW4581" s="1"/>
  <c r="BE4582"/>
  <c r="BE4583"/>
  <c r="BF4583" s="1"/>
  <c r="AW4583" s="1"/>
  <c r="BE4584"/>
  <c r="BF4584" s="1"/>
  <c r="AW4584" s="1"/>
  <c r="BE4585"/>
  <c r="BF4585" s="1"/>
  <c r="AW4585" s="1"/>
  <c r="BE4586"/>
  <c r="BE4587"/>
  <c r="BF4587" s="1"/>
  <c r="AW4587" s="1"/>
  <c r="BE4588"/>
  <c r="BF4588" s="1"/>
  <c r="AW4588" s="1"/>
  <c r="BE4589"/>
  <c r="BF4589" s="1"/>
  <c r="AW4589" s="1"/>
  <c r="BE4590"/>
  <c r="BE4591"/>
  <c r="BF4591" s="1"/>
  <c r="AW4591" s="1"/>
  <c r="BE4592"/>
  <c r="BF4592" s="1"/>
  <c r="AW4592" s="1"/>
  <c r="BE4593"/>
  <c r="BF4593" s="1"/>
  <c r="AW4593" s="1"/>
  <c r="BE4594"/>
  <c r="BE4595"/>
  <c r="BF4595" s="1"/>
  <c r="AW4595" s="1"/>
  <c r="BE4596"/>
  <c r="BF4596" s="1"/>
  <c r="AW4596" s="1"/>
  <c r="BE4597"/>
  <c r="BF4597" s="1"/>
  <c r="AW4597" s="1"/>
  <c r="BE4598"/>
  <c r="BE4599"/>
  <c r="BF4599" s="1"/>
  <c r="AW4599" s="1"/>
  <c r="BE4600"/>
  <c r="BF4600" s="1"/>
  <c r="AW4600" s="1"/>
  <c r="BE4601"/>
  <c r="BF4601" s="1"/>
  <c r="AW4601" s="1"/>
  <c r="BE4602"/>
  <c r="BE4603"/>
  <c r="BF4603" s="1"/>
  <c r="AW4603" s="1"/>
  <c r="BE4604"/>
  <c r="BF4604" s="1"/>
  <c r="AW4604" s="1"/>
  <c r="BE4605"/>
  <c r="BF4605" s="1"/>
  <c r="AW4605" s="1"/>
  <c r="BE4606"/>
  <c r="BE4607"/>
  <c r="BF4607" s="1"/>
  <c r="AW4607" s="1"/>
  <c r="BE4608"/>
  <c r="BF4608" s="1"/>
  <c r="AW4608" s="1"/>
  <c r="BE4609"/>
  <c r="BF4609" s="1"/>
  <c r="AW4609" s="1"/>
  <c r="BE4610"/>
  <c r="BE4611"/>
  <c r="BF4611" s="1"/>
  <c r="AW4611" s="1"/>
  <c r="BE4612"/>
  <c r="BF4612" s="1"/>
  <c r="AW4612" s="1"/>
  <c r="BE4613"/>
  <c r="BF4613" s="1"/>
  <c r="AW4613" s="1"/>
  <c r="BE4614"/>
  <c r="BE4615"/>
  <c r="BF4615" s="1"/>
  <c r="AW4615" s="1"/>
  <c r="BE4616"/>
  <c r="BF4616" s="1"/>
  <c r="AW4616" s="1"/>
  <c r="BE4617"/>
  <c r="BF4617" s="1"/>
  <c r="AW4617" s="1"/>
  <c r="BE4618"/>
  <c r="BE4619"/>
  <c r="BF4619" s="1"/>
  <c r="AW4619" s="1"/>
  <c r="BE4620"/>
  <c r="BF4620" s="1"/>
  <c r="AW4620" s="1"/>
  <c r="BE4621"/>
  <c r="BF4621" s="1"/>
  <c r="AW4621" s="1"/>
  <c r="BE4622"/>
  <c r="BE4623"/>
  <c r="BF4623" s="1"/>
  <c r="AW4623" s="1"/>
  <c r="BE4624"/>
  <c r="BF4624" s="1"/>
  <c r="AW4624" s="1"/>
  <c r="BE4625"/>
  <c r="BF4625" s="1"/>
  <c r="AW4625" s="1"/>
  <c r="BE4626"/>
  <c r="BE4627"/>
  <c r="BF4627" s="1"/>
  <c r="AW4627" s="1"/>
  <c r="BE4628"/>
  <c r="BF4628" s="1"/>
  <c r="AW4628" s="1"/>
  <c r="BE4629"/>
  <c r="BF4629" s="1"/>
  <c r="AW4629" s="1"/>
  <c r="BE4630"/>
  <c r="BE4631"/>
  <c r="BF4631" s="1"/>
  <c r="AW4631" s="1"/>
  <c r="BE4632"/>
  <c r="BF4632" s="1"/>
  <c r="AW4632" s="1"/>
  <c r="BE4633"/>
  <c r="BF4633" s="1"/>
  <c r="AW4633" s="1"/>
  <c r="BE4634"/>
  <c r="BE4635"/>
  <c r="BF4635" s="1"/>
  <c r="AW4635" s="1"/>
  <c r="BE4636"/>
  <c r="BF4636" s="1"/>
  <c r="AW4636" s="1"/>
  <c r="BE4637"/>
  <c r="BF4637" s="1"/>
  <c r="AW4637" s="1"/>
  <c r="BE4638"/>
  <c r="BE4639"/>
  <c r="BF4639" s="1"/>
  <c r="AW4639" s="1"/>
  <c r="BE4640"/>
  <c r="BF4640" s="1"/>
  <c r="AW4640" s="1"/>
  <c r="BE4641"/>
  <c r="BF4641" s="1"/>
  <c r="AW4641" s="1"/>
  <c r="BE4642"/>
  <c r="BE4643"/>
  <c r="BF4643" s="1"/>
  <c r="AW4643" s="1"/>
  <c r="BE4644"/>
  <c r="BF4644" s="1"/>
  <c r="AW4644" s="1"/>
  <c r="BE4645"/>
  <c r="BF4645" s="1"/>
  <c r="AW4645" s="1"/>
  <c r="BE4646"/>
  <c r="BE4647"/>
  <c r="BF4647" s="1"/>
  <c r="AW4647" s="1"/>
  <c r="BE4648"/>
  <c r="BF4648" s="1"/>
  <c r="AW4648" s="1"/>
  <c r="BE4649"/>
  <c r="BF4649" s="1"/>
  <c r="AW4649" s="1"/>
  <c r="BE4650"/>
  <c r="BF4650" s="1"/>
  <c r="AW4650" s="1"/>
  <c r="BE4651"/>
  <c r="BF4651" s="1"/>
  <c r="AW4651" s="1"/>
  <c r="BE4652"/>
  <c r="BF4652" s="1"/>
  <c r="AW4652" s="1"/>
  <c r="BE4653"/>
  <c r="BF4653" s="1"/>
  <c r="AW4653" s="1"/>
  <c r="BE4654"/>
  <c r="BE4655"/>
  <c r="BF4655" s="1"/>
  <c r="AW4655" s="1"/>
  <c r="BE4656"/>
  <c r="BF4656" s="1"/>
  <c r="AW4656" s="1"/>
  <c r="BE4657"/>
  <c r="BF4657" s="1"/>
  <c r="AW4657" s="1"/>
  <c r="BE4658"/>
  <c r="BE4659"/>
  <c r="BF4659" s="1"/>
  <c r="AW4659" s="1"/>
  <c r="BE4660"/>
  <c r="BF4660" s="1"/>
  <c r="AW4660" s="1"/>
  <c r="BE4661"/>
  <c r="BF4661" s="1"/>
  <c r="AW4661" s="1"/>
  <c r="BE4662"/>
  <c r="BE4663"/>
  <c r="BF4663" s="1"/>
  <c r="AW4663" s="1"/>
  <c r="BE4664"/>
  <c r="BF4664" s="1"/>
  <c r="AW4664" s="1"/>
  <c r="BE4665"/>
  <c r="BF4665" s="1"/>
  <c r="AW4665" s="1"/>
  <c r="BE4666"/>
  <c r="BE4667"/>
  <c r="BF4667" s="1"/>
  <c r="AW4667" s="1"/>
  <c r="BE4668"/>
  <c r="BF4668" s="1"/>
  <c r="AW4668" s="1"/>
  <c r="BE4669"/>
  <c r="BF4669" s="1"/>
  <c r="AW4669" s="1"/>
  <c r="BE4670"/>
  <c r="BE4671"/>
  <c r="BF4671" s="1"/>
  <c r="AW4671" s="1"/>
  <c r="BE4672"/>
  <c r="BF4672" s="1"/>
  <c r="AW4672" s="1"/>
  <c r="BE4673"/>
  <c r="BF4673" s="1"/>
  <c r="AW4673" s="1"/>
  <c r="BE4674"/>
  <c r="BE4675"/>
  <c r="BE4676"/>
  <c r="BE4677"/>
  <c r="BF4677" s="1"/>
  <c r="AW4677" s="1"/>
  <c r="BE4678"/>
  <c r="BE4679"/>
  <c r="BF4679" s="1"/>
  <c r="AW4679" s="1"/>
  <c r="BE4680"/>
  <c r="BF4680" s="1"/>
  <c r="AW4680" s="1"/>
  <c r="BE4681"/>
  <c r="BF4681" s="1"/>
  <c r="AW4681" s="1"/>
  <c r="BE4682"/>
  <c r="BE4683"/>
  <c r="BE4684"/>
  <c r="BF4684" s="1"/>
  <c r="AW4684" s="1"/>
  <c r="BE4685"/>
  <c r="BF4685" s="1"/>
  <c r="AW4685" s="1"/>
  <c r="BE4686"/>
  <c r="BE4687"/>
  <c r="BF4687" s="1"/>
  <c r="AW4687" s="1"/>
  <c r="BE4688"/>
  <c r="BF4688" s="1"/>
  <c r="AW4688" s="1"/>
  <c r="BE4689"/>
  <c r="BE4690"/>
  <c r="BE4691"/>
  <c r="BF4691" s="1"/>
  <c r="AW4691" s="1"/>
  <c r="BE4692"/>
  <c r="BE4693"/>
  <c r="BF4693" s="1"/>
  <c r="AW4693" s="1"/>
  <c r="BE4694"/>
  <c r="BE4695"/>
  <c r="BE4696"/>
  <c r="BE4697"/>
  <c r="BF4697" s="1"/>
  <c r="AW4697" s="1"/>
  <c r="BE4698"/>
  <c r="BE4699"/>
  <c r="BF4699" s="1"/>
  <c r="AW4699" s="1"/>
  <c r="BE4700"/>
  <c r="BF4700" s="1"/>
  <c r="AW4700" s="1"/>
  <c r="BE4701"/>
  <c r="BE4702"/>
  <c r="BE4703"/>
  <c r="BF4703" s="1"/>
  <c r="AW4703" s="1"/>
  <c r="BE4704"/>
  <c r="BE4705"/>
  <c r="BE4706"/>
  <c r="BE4707"/>
  <c r="BE4708"/>
  <c r="BE4709"/>
  <c r="BE4710"/>
  <c r="BE4711"/>
  <c r="BE4712"/>
  <c r="BE4713"/>
  <c r="BE4714"/>
  <c r="BE4715"/>
  <c r="BE4716"/>
  <c r="BE4717"/>
  <c r="BE4718"/>
  <c r="BE4719"/>
  <c r="BE4720"/>
  <c r="BE4721"/>
  <c r="BE4722"/>
  <c r="BE4723"/>
  <c r="BE4724"/>
  <c r="BE4725"/>
  <c r="BE4726"/>
  <c r="BE4727"/>
  <c r="BE4728"/>
  <c r="BE4729"/>
  <c r="BE4730"/>
  <c r="BE4731"/>
  <c r="BE4732"/>
  <c r="BE4733"/>
  <c r="BE4734"/>
  <c r="BE4735"/>
  <c r="BE4736"/>
  <c r="BE4737"/>
  <c r="BE4738"/>
  <c r="BE4739"/>
  <c r="BE4740"/>
  <c r="BE4741"/>
  <c r="BE4742"/>
  <c r="BE4743"/>
  <c r="BE4744"/>
  <c r="BE4745"/>
  <c r="BE4746"/>
  <c r="BE4747"/>
  <c r="BE4748"/>
  <c r="BE4749"/>
  <c r="BE4750"/>
  <c r="BE4751"/>
  <c r="BE4752"/>
  <c r="BE4753"/>
  <c r="BE4754"/>
  <c r="BE4755"/>
  <c r="BF4755" s="1"/>
  <c r="AW4755" s="1"/>
  <c r="BE4756"/>
  <c r="BF4756" s="1"/>
  <c r="AW4756" s="1"/>
  <c r="BE4757"/>
  <c r="BF4757" s="1"/>
  <c r="AW4757" s="1"/>
  <c r="BE4758"/>
  <c r="BE4759"/>
  <c r="BF4759" s="1"/>
  <c r="AW4759" s="1"/>
  <c r="BE4760"/>
  <c r="BF4760" s="1"/>
  <c r="AW4760" s="1"/>
  <c r="BE4761"/>
  <c r="BF4761" s="1"/>
  <c r="AW4761" s="1"/>
  <c r="BE4762"/>
  <c r="BE4763"/>
  <c r="BF4763" s="1"/>
  <c r="AW4763" s="1"/>
  <c r="BE4764"/>
  <c r="BF4764" s="1"/>
  <c r="AW4764" s="1"/>
  <c r="BE4765"/>
  <c r="BF4765" s="1"/>
  <c r="AW4765" s="1"/>
  <c r="BE4766"/>
  <c r="BE4767"/>
  <c r="BF4767" s="1"/>
  <c r="AW4767" s="1"/>
  <c r="BE4768"/>
  <c r="BF4768" s="1"/>
  <c r="AW4768" s="1"/>
  <c r="BE4769"/>
  <c r="BF4769" s="1"/>
  <c r="AW4769" s="1"/>
  <c r="BE4770"/>
  <c r="BE4771"/>
  <c r="BF4771" s="1"/>
  <c r="AW4771" s="1"/>
  <c r="BE4772"/>
  <c r="BF4772" s="1"/>
  <c r="AW4772" s="1"/>
  <c r="BE4773"/>
  <c r="BF4773" s="1"/>
  <c r="AW4773" s="1"/>
  <c r="BE4774"/>
  <c r="BE4775"/>
  <c r="BF4775" s="1"/>
  <c r="AW4775" s="1"/>
  <c r="BE4776"/>
  <c r="BF4776" s="1"/>
  <c r="AW4776" s="1"/>
  <c r="BE4777"/>
  <c r="BF4777" s="1"/>
  <c r="AW4777" s="1"/>
  <c r="BE4778"/>
  <c r="BF4778" s="1"/>
  <c r="AW4778" s="1"/>
  <c r="BE4779"/>
  <c r="BF4779" s="1"/>
  <c r="AW4779" s="1"/>
  <c r="BE4780"/>
  <c r="BF4780" s="1"/>
  <c r="AW4780" s="1"/>
  <c r="BE4781"/>
  <c r="BF4781" s="1"/>
  <c r="AW4781" s="1"/>
  <c r="BE4782"/>
  <c r="BE4783"/>
  <c r="BF4783" s="1"/>
  <c r="AW4783" s="1"/>
  <c r="BE4784"/>
  <c r="BF4784" s="1"/>
  <c r="AW4784" s="1"/>
  <c r="BE4785"/>
  <c r="BF4785" s="1"/>
  <c r="AW4785" s="1"/>
  <c r="BE4786"/>
  <c r="BF4786" s="1"/>
  <c r="AW4786" s="1"/>
  <c r="BE4787"/>
  <c r="BF4787" s="1"/>
  <c r="AW4787" s="1"/>
  <c r="BE4788"/>
  <c r="BF4788" s="1"/>
  <c r="AW4788" s="1"/>
  <c r="BE4789"/>
  <c r="BF4789" s="1"/>
  <c r="AW4789" s="1"/>
  <c r="BE4790"/>
  <c r="BE4791"/>
  <c r="BF4791" s="1"/>
  <c r="AW4791" s="1"/>
  <c r="BE4792"/>
  <c r="BF4792" s="1"/>
  <c r="AW4792" s="1"/>
  <c r="BE4793"/>
  <c r="BF4793" s="1"/>
  <c r="AW4793" s="1"/>
  <c r="BE4794"/>
  <c r="BF4794" s="1"/>
  <c r="AW4794" s="1"/>
  <c r="BE4795"/>
  <c r="BF4795" s="1"/>
  <c r="AW4795" s="1"/>
  <c r="BE4796"/>
  <c r="BF4796" s="1"/>
  <c r="AW4796" s="1"/>
  <c r="BE4797"/>
  <c r="BF4797" s="1"/>
  <c r="AW4797" s="1"/>
  <c r="BE4798"/>
  <c r="BE4799"/>
  <c r="BF4799" s="1"/>
  <c r="AW4799" s="1"/>
  <c r="BE4800"/>
  <c r="BF4800" s="1"/>
  <c r="AW4800" s="1"/>
  <c r="BE4801"/>
  <c r="BF4801" s="1"/>
  <c r="AW4801" s="1"/>
  <c r="BE4802"/>
  <c r="BE4803"/>
  <c r="BF4803" s="1"/>
  <c r="AW4803" s="1"/>
  <c r="BE4804"/>
  <c r="BF4804" s="1"/>
  <c r="AW4804" s="1"/>
  <c r="BE4805"/>
  <c r="BF4805" s="1"/>
  <c r="AW4805" s="1"/>
  <c r="BE4806"/>
  <c r="BE4807"/>
  <c r="BF4807" s="1"/>
  <c r="AW4807" s="1"/>
  <c r="BE4808"/>
  <c r="BF4808" s="1"/>
  <c r="AW4808" s="1"/>
  <c r="BE4809"/>
  <c r="BF4809" s="1"/>
  <c r="AW4809" s="1"/>
  <c r="BE4810"/>
  <c r="BE4811"/>
  <c r="BF4811" s="1"/>
  <c r="AW4811" s="1"/>
  <c r="BE4812"/>
  <c r="BF4812" s="1"/>
  <c r="AW4812" s="1"/>
  <c r="BE4813"/>
  <c r="BF4813" s="1"/>
  <c r="AW4813" s="1"/>
  <c r="BE4814"/>
  <c r="BE4815"/>
  <c r="BF4815" s="1"/>
  <c r="AW4815" s="1"/>
  <c r="BE4816"/>
  <c r="BF4816" s="1"/>
  <c r="AW4816" s="1"/>
  <c r="BE4817"/>
  <c r="BF4817" s="1"/>
  <c r="AW4817" s="1"/>
  <c r="BE4818"/>
  <c r="BE4819"/>
  <c r="BF4819" s="1"/>
  <c r="AW4819" s="1"/>
  <c r="BE4820"/>
  <c r="BF4820" s="1"/>
  <c r="AW4820" s="1"/>
  <c r="BE4821"/>
  <c r="BF4821" s="1"/>
  <c r="AW4821" s="1"/>
  <c r="BE4822"/>
  <c r="BE4823"/>
  <c r="BF4823" s="1"/>
  <c r="AW4823" s="1"/>
  <c r="BE4824"/>
  <c r="BF4824" s="1"/>
  <c r="AW4824" s="1"/>
  <c r="BE4825"/>
  <c r="BF4825" s="1"/>
  <c r="AW4825" s="1"/>
  <c r="BE4826"/>
  <c r="BE4827"/>
  <c r="BF4827" s="1"/>
  <c r="AW4827" s="1"/>
  <c r="BE4828"/>
  <c r="BF4828" s="1"/>
  <c r="AW4828" s="1"/>
  <c r="BE4829"/>
  <c r="BF4829" s="1"/>
  <c r="AW4829" s="1"/>
  <c r="BE4830"/>
  <c r="BE4831"/>
  <c r="BF4831" s="1"/>
  <c r="AW4831" s="1"/>
  <c r="BE4832"/>
  <c r="BF4832" s="1"/>
  <c r="AW4832" s="1"/>
  <c r="BE4833"/>
  <c r="BF4833" s="1"/>
  <c r="AW4833" s="1"/>
  <c r="BE4834"/>
  <c r="BE4835"/>
  <c r="BF4835" s="1"/>
  <c r="AW4835" s="1"/>
  <c r="BE4836"/>
  <c r="BF4836" s="1"/>
  <c r="AW4836" s="1"/>
  <c r="BE4837"/>
  <c r="BF4837" s="1"/>
  <c r="AW4837" s="1"/>
  <c r="BE4838"/>
  <c r="BE4839"/>
  <c r="BF4839" s="1"/>
  <c r="AW4839" s="1"/>
  <c r="BE4840"/>
  <c r="BF4840" s="1"/>
  <c r="AW4840" s="1"/>
  <c r="BE4841"/>
  <c r="BF4841" s="1"/>
  <c r="AW4841" s="1"/>
  <c r="BE4842"/>
  <c r="BE4843"/>
  <c r="BF4843" s="1"/>
  <c r="AW4843" s="1"/>
  <c r="BE4844"/>
  <c r="BF4844" s="1"/>
  <c r="AW4844" s="1"/>
  <c r="BE4845"/>
  <c r="BF4845" s="1"/>
  <c r="AW4845" s="1"/>
  <c r="BE4846"/>
  <c r="BF4846" s="1"/>
  <c r="AW4846" s="1"/>
  <c r="BE4847"/>
  <c r="BF4847" s="1"/>
  <c r="AW4847" s="1"/>
  <c r="BE4848"/>
  <c r="BF4848" s="1"/>
  <c r="AW4848" s="1"/>
  <c r="BE4849"/>
  <c r="BF4849" s="1"/>
  <c r="AW4849" s="1"/>
  <c r="BE4850"/>
  <c r="BE4851"/>
  <c r="BF4851" s="1"/>
  <c r="AW4851" s="1"/>
  <c r="BE4852"/>
  <c r="BF4852" s="1"/>
  <c r="AW4852" s="1"/>
  <c r="BE4853"/>
  <c r="BF4853" s="1"/>
  <c r="AW4853" s="1"/>
  <c r="BE4854"/>
  <c r="BF4854" s="1"/>
  <c r="AW4854" s="1"/>
  <c r="BE4855"/>
  <c r="BF4855" s="1"/>
  <c r="AW4855" s="1"/>
  <c r="BE4856"/>
  <c r="BF4856" s="1"/>
  <c r="AW4856" s="1"/>
  <c r="BE4857"/>
  <c r="BF4857" s="1"/>
  <c r="AW4857" s="1"/>
  <c r="BE4858"/>
  <c r="BE4859"/>
  <c r="BF4859" s="1"/>
  <c r="AW4859" s="1"/>
  <c r="BE4860"/>
  <c r="BF4860" s="1"/>
  <c r="AW4860" s="1"/>
  <c r="BE4861"/>
  <c r="BF4861" s="1"/>
  <c r="AW4861" s="1"/>
  <c r="BE4862"/>
  <c r="BE4863"/>
  <c r="BF4863" s="1"/>
  <c r="AW4863" s="1"/>
  <c r="BE4864"/>
  <c r="BF4864" s="1"/>
  <c r="AW4864" s="1"/>
  <c r="BE4865"/>
  <c r="BF4865" s="1"/>
  <c r="AW4865" s="1"/>
  <c r="BE4866"/>
  <c r="BE4867"/>
  <c r="BF4867" s="1"/>
  <c r="AW4867" s="1"/>
  <c r="BE4868"/>
  <c r="BF4868" s="1"/>
  <c r="AW4868" s="1"/>
  <c r="BE4869"/>
  <c r="BF4869" s="1"/>
  <c r="AW4869" s="1"/>
  <c r="BE4870"/>
  <c r="BE4871"/>
  <c r="BE4872"/>
  <c r="BE4873"/>
  <c r="BE4874"/>
  <c r="BE4875"/>
  <c r="BE4876"/>
  <c r="BE4877"/>
  <c r="BE4878"/>
  <c r="BE4879"/>
  <c r="BE4880"/>
  <c r="BE4881"/>
  <c r="BE4882"/>
  <c r="BE4883"/>
  <c r="BF4883" s="1"/>
  <c r="AW4883" s="1"/>
  <c r="BE4884"/>
  <c r="BF4884" s="1"/>
  <c r="AW4884" s="1"/>
  <c r="BE4885"/>
  <c r="BF4885" s="1"/>
  <c r="AW4885" s="1"/>
  <c r="BE4886"/>
  <c r="BE4887"/>
  <c r="BF4887" s="1"/>
  <c r="AW4887" s="1"/>
  <c r="BE4888"/>
  <c r="BF4888" s="1"/>
  <c r="AW4888" s="1"/>
  <c r="BE4889"/>
  <c r="BF4889" s="1"/>
  <c r="AW4889" s="1"/>
  <c r="BE4890"/>
  <c r="BE4891"/>
  <c r="BF4891" s="1"/>
  <c r="AW4891" s="1"/>
  <c r="BE4892"/>
  <c r="BF4892" s="1"/>
  <c r="AW4892" s="1"/>
  <c r="BE4893"/>
  <c r="BF4893" s="1"/>
  <c r="AW4893" s="1"/>
  <c r="BE4894"/>
  <c r="BE4895"/>
  <c r="BF4895" s="1"/>
  <c r="AW4895" s="1"/>
  <c r="BE4896"/>
  <c r="BF4896" s="1"/>
  <c r="AW4896" s="1"/>
  <c r="BE4897"/>
  <c r="BF4897" s="1"/>
  <c r="AW4897" s="1"/>
  <c r="BE4898"/>
  <c r="BE4899"/>
  <c r="BF4899" s="1"/>
  <c r="AW4899" s="1"/>
  <c r="BE4900"/>
  <c r="BF4900" s="1"/>
  <c r="AW4900" s="1"/>
  <c r="BE4901"/>
  <c r="BF4901" s="1"/>
  <c r="AW4901" s="1"/>
  <c r="BE4902"/>
  <c r="BE4903"/>
  <c r="BF4903" s="1"/>
  <c r="AW4903" s="1"/>
  <c r="BE4904"/>
  <c r="BF4904" s="1"/>
  <c r="AW4904" s="1"/>
  <c r="BE4905"/>
  <c r="BF4905" s="1"/>
  <c r="AW4905" s="1"/>
  <c r="BE4906"/>
  <c r="BE4907"/>
  <c r="BF4907" s="1"/>
  <c r="AW4907" s="1"/>
  <c r="BE4908"/>
  <c r="BF4908" s="1"/>
  <c r="AW4908" s="1"/>
  <c r="BE4909"/>
  <c r="BF4909" s="1"/>
  <c r="AW4909" s="1"/>
  <c r="BE4910"/>
  <c r="BE4911"/>
  <c r="BF4911" s="1"/>
  <c r="AW4911" s="1"/>
  <c r="BE4912"/>
  <c r="BF4912" s="1"/>
  <c r="AW4912" s="1"/>
  <c r="BE4913"/>
  <c r="BF4913" s="1"/>
  <c r="AW4913" s="1"/>
  <c r="BE4914"/>
  <c r="BE4915"/>
  <c r="BF4915" s="1"/>
  <c r="AW4915" s="1"/>
  <c r="BE4916"/>
  <c r="BF4916" s="1"/>
  <c r="AW4916" s="1"/>
  <c r="BE4917"/>
  <c r="BF4917" s="1"/>
  <c r="AW4917" s="1"/>
  <c r="BE4918"/>
  <c r="BE4919"/>
  <c r="BF4919" s="1"/>
  <c r="AW4919" s="1"/>
  <c r="BE4920"/>
  <c r="BF4920" s="1"/>
  <c r="AW4920" s="1"/>
  <c r="BE4921"/>
  <c r="BF4921" s="1"/>
  <c r="AW4921" s="1"/>
  <c r="BE4922"/>
  <c r="BE4923"/>
  <c r="BF4923" s="1"/>
  <c r="AW4923" s="1"/>
  <c r="BE4924"/>
  <c r="BF4924" s="1"/>
  <c r="AW4924" s="1"/>
  <c r="BE4925"/>
  <c r="BF4925" s="1"/>
  <c r="AW4925" s="1"/>
  <c r="BE4926"/>
  <c r="BF4926" s="1"/>
  <c r="AW4926" s="1"/>
  <c r="BE4927"/>
  <c r="BF4927" s="1"/>
  <c r="AW4927" s="1"/>
  <c r="BE4928"/>
  <c r="BF4928" s="1"/>
  <c r="AW4928" s="1"/>
  <c r="BE4929"/>
  <c r="BF4929" s="1"/>
  <c r="AW4929" s="1"/>
  <c r="BE4930"/>
  <c r="BE4931"/>
  <c r="BF4931" s="1"/>
  <c r="AW4931" s="1"/>
  <c r="BE4932"/>
  <c r="BF4932" s="1"/>
  <c r="AW4932" s="1"/>
  <c r="BE4933"/>
  <c r="BF4933" s="1"/>
  <c r="AW4933" s="1"/>
  <c r="BE4934"/>
  <c r="BF4934" s="1"/>
  <c r="AW4934" s="1"/>
  <c r="BE4935"/>
  <c r="BF4935" s="1"/>
  <c r="AW4935" s="1"/>
  <c r="BE4936"/>
  <c r="BF4936" s="1"/>
  <c r="AW4936" s="1"/>
  <c r="BE4937"/>
  <c r="BF4937" s="1"/>
  <c r="AW4937" s="1"/>
  <c r="BE4938"/>
  <c r="BE4939"/>
  <c r="BF4939" s="1"/>
  <c r="AW4939" s="1"/>
  <c r="BE4940"/>
  <c r="BF4940" s="1"/>
  <c r="AW4940" s="1"/>
  <c r="BE4941"/>
  <c r="BF4941" s="1"/>
  <c r="AW4941" s="1"/>
  <c r="BE4942"/>
  <c r="BE4943"/>
  <c r="BF4943" s="1"/>
  <c r="AW4943" s="1"/>
  <c r="BE4944"/>
  <c r="BF4944" s="1"/>
  <c r="AW4944" s="1"/>
  <c r="BE4945"/>
  <c r="BF4945" s="1"/>
  <c r="AW4945" s="1"/>
  <c r="BE4946"/>
  <c r="BE4947"/>
  <c r="BF4947" s="1"/>
  <c r="AW4947" s="1"/>
  <c r="BE4948"/>
  <c r="BF4948" s="1"/>
  <c r="AW4948" s="1"/>
  <c r="BE4949"/>
  <c r="BF4949" s="1"/>
  <c r="AW4949" s="1"/>
  <c r="BE4950"/>
  <c r="BE4951"/>
  <c r="BF4951" s="1"/>
  <c r="AW4951" s="1"/>
  <c r="BE4952"/>
  <c r="BF4952" s="1"/>
  <c r="AW4952" s="1"/>
  <c r="BE4953"/>
  <c r="BF4953" s="1"/>
  <c r="AW4953" s="1"/>
  <c r="BE4954"/>
  <c r="BE4955"/>
  <c r="BF4955" s="1"/>
  <c r="AW4955" s="1"/>
  <c r="BE4956"/>
  <c r="BF4956" s="1"/>
  <c r="AW4956" s="1"/>
  <c r="BE4957"/>
  <c r="BF4957" s="1"/>
  <c r="AW4957" s="1"/>
  <c r="BE4958"/>
  <c r="BE4959"/>
  <c r="BF4959" s="1"/>
  <c r="AW4959" s="1"/>
  <c r="BE4960"/>
  <c r="BF4960" s="1"/>
  <c r="AW4960" s="1"/>
  <c r="BE4961"/>
  <c r="BF4961" s="1"/>
  <c r="AW4961" s="1"/>
  <c r="BE4962"/>
  <c r="BE4963"/>
  <c r="BF4963" s="1"/>
  <c r="AW4963" s="1"/>
  <c r="BE4964"/>
  <c r="BF4964" s="1"/>
  <c r="AW4964" s="1"/>
  <c r="BE4965"/>
  <c r="BF4965" s="1"/>
  <c r="AW4965" s="1"/>
  <c r="BE4966"/>
  <c r="BE4967"/>
  <c r="BF4967" s="1"/>
  <c r="AW4967" s="1"/>
  <c r="BE4968"/>
  <c r="BF4968" s="1"/>
  <c r="AW4968" s="1"/>
  <c r="BE4969"/>
  <c r="BF4969" s="1"/>
  <c r="AW4969" s="1"/>
  <c r="BE4970"/>
  <c r="BE4971"/>
  <c r="BF4971" s="1"/>
  <c r="AW4971" s="1"/>
  <c r="BE4972"/>
  <c r="BF4972" s="1"/>
  <c r="AW4972" s="1"/>
  <c r="BE4973"/>
  <c r="BF4973" s="1"/>
  <c r="AW4973" s="1"/>
  <c r="BE4974"/>
  <c r="BE4975"/>
  <c r="BF4975" s="1"/>
  <c r="AW4975" s="1"/>
  <c r="BE4976"/>
  <c r="BF4976" s="1"/>
  <c r="AW4976" s="1"/>
  <c r="BE4977"/>
  <c r="BF4977" s="1"/>
  <c r="AW4977" s="1"/>
  <c r="BE4978"/>
  <c r="BE4979"/>
  <c r="BF4979" s="1"/>
  <c r="AW4979" s="1"/>
  <c r="BE4980"/>
  <c r="BF4980" s="1"/>
  <c r="AW4980" s="1"/>
  <c r="BE4981"/>
  <c r="BF4981" s="1"/>
  <c r="AW4981" s="1"/>
  <c r="BE4982"/>
  <c r="BE4983"/>
  <c r="BF4983" s="1"/>
  <c r="AW4983" s="1"/>
  <c r="BE4984"/>
  <c r="BF4984" s="1"/>
  <c r="AW4984" s="1"/>
  <c r="BE4985"/>
  <c r="BF4985" s="1"/>
  <c r="AW4985" s="1"/>
  <c r="BE4986"/>
  <c r="BE4987"/>
  <c r="BF4987" s="1"/>
  <c r="AW4987" s="1"/>
  <c r="BE4988"/>
  <c r="BF4988" s="1"/>
  <c r="AW4988" s="1"/>
  <c r="BE4989"/>
  <c r="BF4989" s="1"/>
  <c r="AW4989" s="1"/>
  <c r="BE4990"/>
  <c r="BE4991"/>
  <c r="BF4991" s="1"/>
  <c r="AW4991" s="1"/>
  <c r="BE4992"/>
  <c r="BF4992" s="1"/>
  <c r="AW4992" s="1"/>
  <c r="BE4993"/>
  <c r="BF4993" s="1"/>
  <c r="AW4993" s="1"/>
  <c r="BE4994"/>
  <c r="BF4994" s="1"/>
  <c r="AW4994" s="1"/>
  <c r="BE4995"/>
  <c r="BF4995" s="1"/>
  <c r="AW4995" s="1"/>
  <c r="BE4996"/>
  <c r="BF4996" s="1"/>
  <c r="AW4996" s="1"/>
  <c r="BE4997"/>
  <c r="BF4997" s="1"/>
  <c r="AW4997" s="1"/>
  <c r="BE4998"/>
  <c r="BE4999"/>
  <c r="BF4999" s="1"/>
  <c r="AW4999" s="1"/>
  <c r="BE5000"/>
  <c r="BF5000" s="1"/>
  <c r="AW5000" s="1"/>
  <c r="BE5001"/>
  <c r="BF5001" s="1"/>
  <c r="AW5001" s="1"/>
  <c r="BE5002"/>
  <c r="BE5003"/>
  <c r="BF5003" s="1"/>
  <c r="AW5003" s="1"/>
  <c r="BE5004"/>
  <c r="BF5004" s="1"/>
  <c r="AW5004" s="1"/>
  <c r="BE5005"/>
  <c r="BF5005" s="1"/>
  <c r="AW5005" s="1"/>
  <c r="BE5006"/>
  <c r="BE5007"/>
  <c r="BF5007" s="1"/>
  <c r="AW5007" s="1"/>
  <c r="BE5008"/>
  <c r="BF5008" s="1"/>
  <c r="AW5008" s="1"/>
  <c r="BE5009"/>
  <c r="BF5009" s="1"/>
  <c r="AW5009" s="1"/>
  <c r="BE5010"/>
  <c r="BE5011"/>
  <c r="BF5011" s="1"/>
  <c r="AW5011" s="1"/>
  <c r="BE5012"/>
  <c r="BE5013"/>
  <c r="BE5014"/>
  <c r="BE5015"/>
  <c r="BE5016"/>
  <c r="BE5017"/>
  <c r="BE5018"/>
  <c r="BE5019"/>
  <c r="BE5020"/>
  <c r="BE5021"/>
  <c r="BE5022"/>
  <c r="BE5023"/>
  <c r="BE5024"/>
  <c r="BE5025"/>
  <c r="BE5026"/>
  <c r="BE5027"/>
  <c r="BE5028"/>
  <c r="BE5029"/>
  <c r="BE5030"/>
  <c r="BE5031"/>
  <c r="BF5031" s="1"/>
  <c r="AW5031" s="1"/>
  <c r="BE5032"/>
  <c r="BF5032" s="1"/>
  <c r="AW5032" s="1"/>
  <c r="BE5033"/>
  <c r="BF5033" s="1"/>
  <c r="AW5033" s="1"/>
  <c r="BE5034"/>
  <c r="BE5035"/>
  <c r="BF5035" s="1"/>
  <c r="AW5035" s="1"/>
  <c r="BE5036"/>
  <c r="BF5036" s="1"/>
  <c r="AW5036" s="1"/>
  <c r="BE5037"/>
  <c r="BF5037" s="1"/>
  <c r="AW5037" s="1"/>
  <c r="BE5038"/>
  <c r="BF5038" s="1"/>
  <c r="AW5038" s="1"/>
  <c r="BE5039"/>
  <c r="BF5039" s="1"/>
  <c r="AW5039" s="1"/>
  <c r="BE5040"/>
  <c r="BF5040" s="1"/>
  <c r="AW5040" s="1"/>
  <c r="BE5041"/>
  <c r="BF5041" s="1"/>
  <c r="AW5041" s="1"/>
  <c r="BE5042"/>
  <c r="BE5043"/>
  <c r="BF5043" s="1"/>
  <c r="AW5043" s="1"/>
  <c r="BE5044"/>
  <c r="BF5044" s="1"/>
  <c r="AW5044" s="1"/>
  <c r="BE5045"/>
  <c r="BF5045" s="1"/>
  <c r="AW5045" s="1"/>
  <c r="BE5046"/>
  <c r="BF5046" s="1"/>
  <c r="AW5046" s="1"/>
  <c r="BE5047"/>
  <c r="BF5047" s="1"/>
  <c r="AW5047" s="1"/>
  <c r="BE5048"/>
  <c r="BF5048" s="1"/>
  <c r="AW5048" s="1"/>
  <c r="BE5049"/>
  <c r="BF5049" s="1"/>
  <c r="AW5049" s="1"/>
  <c r="BE5050"/>
  <c r="BE5051"/>
  <c r="BF5051" s="1"/>
  <c r="AW5051" s="1"/>
  <c r="BE5052"/>
  <c r="BF5052" s="1"/>
  <c r="AW5052" s="1"/>
  <c r="BE5053"/>
  <c r="BF5053" s="1"/>
  <c r="AW5053" s="1"/>
  <c r="BE5054"/>
  <c r="BE5055"/>
  <c r="BF5055" s="1"/>
  <c r="AW5055" s="1"/>
  <c r="BE5056"/>
  <c r="BF5056" s="1"/>
  <c r="AW5056" s="1"/>
  <c r="BE5057"/>
  <c r="BF5057" s="1"/>
  <c r="AW5057" s="1"/>
  <c r="BE5058"/>
  <c r="BE5059"/>
  <c r="BF5059" s="1"/>
  <c r="AW5059" s="1"/>
  <c r="BE5060"/>
  <c r="BF5060" s="1"/>
  <c r="AW5060" s="1"/>
  <c r="BE5061"/>
  <c r="BF5061" s="1"/>
  <c r="AW5061" s="1"/>
  <c r="BE5062"/>
  <c r="BE5063"/>
  <c r="BF5063" s="1"/>
  <c r="AW5063" s="1"/>
  <c r="BE5064"/>
  <c r="BF5064" s="1"/>
  <c r="AW5064" s="1"/>
  <c r="BE5065"/>
  <c r="BF5065" s="1"/>
  <c r="AW5065" s="1"/>
  <c r="BE5066"/>
  <c r="BE5067"/>
  <c r="BF5067" s="1"/>
  <c r="AW5067" s="1"/>
  <c r="BE5068"/>
  <c r="BF5068" s="1"/>
  <c r="AW5068" s="1"/>
  <c r="BE5069"/>
  <c r="BF5069" s="1"/>
  <c r="AW5069" s="1"/>
  <c r="BE5070"/>
  <c r="BE5071"/>
  <c r="BF5071" s="1"/>
  <c r="AW5071" s="1"/>
  <c r="BE5072"/>
  <c r="BF5072" s="1"/>
  <c r="AW5072" s="1"/>
  <c r="BE5073"/>
  <c r="BF5073" s="1"/>
  <c r="AW5073" s="1"/>
  <c r="BE5074"/>
  <c r="BE5075"/>
  <c r="BF5075" s="1"/>
  <c r="AW5075" s="1"/>
  <c r="BE5076"/>
  <c r="BF5076" s="1"/>
  <c r="AW5076" s="1"/>
  <c r="BE5077"/>
  <c r="BF5077" s="1"/>
  <c r="AW5077" s="1"/>
  <c r="BE5078"/>
  <c r="BE5079"/>
  <c r="BF5079" s="1"/>
  <c r="AW5079" s="1"/>
  <c r="BE5080"/>
  <c r="BF5080" s="1"/>
  <c r="AW5080" s="1"/>
  <c r="BE5081"/>
  <c r="BF5081" s="1"/>
  <c r="AW5081" s="1"/>
  <c r="BE5082"/>
  <c r="BF5082" s="1"/>
  <c r="AW5082" s="1"/>
  <c r="BE5083"/>
  <c r="BF5083" s="1"/>
  <c r="AW5083" s="1"/>
  <c r="BE5084"/>
  <c r="BF5084" s="1"/>
  <c r="AW5084" s="1"/>
  <c r="BE5085"/>
  <c r="BF5085" s="1"/>
  <c r="AW5085" s="1"/>
  <c r="BE5086"/>
  <c r="BE5087"/>
  <c r="BF5087" s="1"/>
  <c r="AW5087" s="1"/>
  <c r="BE5088"/>
  <c r="BF5088" s="1"/>
  <c r="AW5088" s="1"/>
  <c r="BE5089"/>
  <c r="BF5089" s="1"/>
  <c r="AW5089" s="1"/>
  <c r="BE5090"/>
  <c r="BF5090" s="1"/>
  <c r="AW5090" s="1"/>
  <c r="BE5091"/>
  <c r="BF5091" s="1"/>
  <c r="AW5091" s="1"/>
  <c r="BE5092"/>
  <c r="BF5092" s="1"/>
  <c r="AW5092" s="1"/>
  <c r="BE5093"/>
  <c r="BF5093" s="1"/>
  <c r="AW5093" s="1"/>
  <c r="BE5094"/>
  <c r="BE5095"/>
  <c r="BF5095" s="1"/>
  <c r="AW5095" s="1"/>
  <c r="BE5096"/>
  <c r="BF5096" s="1"/>
  <c r="AW5096" s="1"/>
  <c r="BE5097"/>
  <c r="BF5097" s="1"/>
  <c r="AW5097" s="1"/>
  <c r="BE5098"/>
  <c r="BF5098" s="1"/>
  <c r="AW5098" s="1"/>
  <c r="BE5099"/>
  <c r="BF5099" s="1"/>
  <c r="AW5099" s="1"/>
  <c r="BE5100"/>
  <c r="BF5100" s="1"/>
  <c r="AW5100" s="1"/>
  <c r="BE5101"/>
  <c r="BF5101" s="1"/>
  <c r="AW5101" s="1"/>
  <c r="BE5102"/>
  <c r="BE5103"/>
  <c r="BF5103" s="1"/>
  <c r="AW5103" s="1"/>
  <c r="BE5104"/>
  <c r="BF5104" s="1"/>
  <c r="AW5104" s="1"/>
  <c r="BE5105"/>
  <c r="BF5105" s="1"/>
  <c r="AW5105" s="1"/>
  <c r="BE5106"/>
  <c r="BF5106" s="1"/>
  <c r="AW5106" s="1"/>
  <c r="BE5107"/>
  <c r="BF5107" s="1"/>
  <c r="AW5107" s="1"/>
  <c r="BE5108"/>
  <c r="BF5108" s="1"/>
  <c r="AW5108" s="1"/>
  <c r="BE5109"/>
  <c r="BF5109" s="1"/>
  <c r="AW5109" s="1"/>
  <c r="BE5110"/>
  <c r="BE5111"/>
  <c r="BF5111" s="1"/>
  <c r="AW5111" s="1"/>
  <c r="BE5112"/>
  <c r="BF5112" s="1"/>
  <c r="AW5112" s="1"/>
  <c r="BE5113"/>
  <c r="BF5113" s="1"/>
  <c r="AW5113" s="1"/>
  <c r="BE5114"/>
  <c r="BF5114" s="1"/>
  <c r="AW5114" s="1"/>
  <c r="BE5115"/>
  <c r="BF5115" s="1"/>
  <c r="AW5115" s="1"/>
  <c r="BE5116"/>
  <c r="BF5116" s="1"/>
  <c r="AW5116" s="1"/>
  <c r="BE5117"/>
  <c r="BF5117" s="1"/>
  <c r="AW5117" s="1"/>
  <c r="BE5118"/>
  <c r="BE5119"/>
  <c r="BF5119" s="1"/>
  <c r="AW5119" s="1"/>
  <c r="BE5120"/>
  <c r="BF5120" s="1"/>
  <c r="AW5120" s="1"/>
  <c r="BE5121"/>
  <c r="BF5121" s="1"/>
  <c r="AW5121" s="1"/>
  <c r="BE5122"/>
  <c r="BE5123"/>
  <c r="BF5123" s="1"/>
  <c r="AW5123" s="1"/>
  <c r="BE5124"/>
  <c r="BF5124" s="1"/>
  <c r="AW5124" s="1"/>
  <c r="BE5125"/>
  <c r="BF5125" s="1"/>
  <c r="AW5125" s="1"/>
  <c r="BE5126"/>
  <c r="BE5127"/>
  <c r="BF5127" s="1"/>
  <c r="AW5127" s="1"/>
  <c r="BE5128"/>
  <c r="BF5128" s="1"/>
  <c r="AW5128" s="1"/>
  <c r="BE5129"/>
  <c r="BF5129" s="1"/>
  <c r="AW5129" s="1"/>
  <c r="BE5130"/>
  <c r="BE5131"/>
  <c r="BF5131" s="1"/>
  <c r="AW5131" s="1"/>
  <c r="BE5132"/>
  <c r="BF5132" s="1"/>
  <c r="AW5132" s="1"/>
  <c r="BE5133"/>
  <c r="BF5133" s="1"/>
  <c r="AW5133" s="1"/>
  <c r="BE5134"/>
  <c r="BE5135"/>
  <c r="BF5135" s="1"/>
  <c r="AW5135" s="1"/>
  <c r="BE5136"/>
  <c r="BF5136" s="1"/>
  <c r="AW5136" s="1"/>
  <c r="BE5137"/>
  <c r="BF5137" s="1"/>
  <c r="AW5137" s="1"/>
  <c r="BE5138"/>
  <c r="BE5139"/>
  <c r="BF5139" s="1"/>
  <c r="AW5139" s="1"/>
  <c r="BE5140"/>
  <c r="BF5140" s="1"/>
  <c r="AW5140" s="1"/>
  <c r="BE5141"/>
  <c r="BF5141" s="1"/>
  <c r="AW5141" s="1"/>
  <c r="BE5142"/>
  <c r="BE5143"/>
  <c r="BF5143" s="1"/>
  <c r="AW5143" s="1"/>
  <c r="BE5144"/>
  <c r="BF5144" s="1"/>
  <c r="AW5144" s="1"/>
  <c r="BE5145"/>
  <c r="BF5145" s="1"/>
  <c r="AW5145" s="1"/>
  <c r="BE5146"/>
  <c r="BE5147"/>
  <c r="BF5147" s="1"/>
  <c r="AW5147" s="1"/>
  <c r="BE5148"/>
  <c r="BF5148" s="1"/>
  <c r="AW5148" s="1"/>
  <c r="BE5149"/>
  <c r="BF5149" s="1"/>
  <c r="AW5149" s="1"/>
  <c r="BE5150"/>
  <c r="BF5150" s="1"/>
  <c r="AW5150" s="1"/>
  <c r="BE5151"/>
  <c r="BF5151" s="1"/>
  <c r="AW5151" s="1"/>
  <c r="BE5152"/>
  <c r="BF5152" s="1"/>
  <c r="AW5152" s="1"/>
  <c r="BE5153"/>
  <c r="BF5153" s="1"/>
  <c r="AW5153" s="1"/>
  <c r="BE5154"/>
  <c r="BE5155"/>
  <c r="BF5155" s="1"/>
  <c r="AW5155" s="1"/>
  <c r="BE5156"/>
  <c r="BF5156" s="1"/>
  <c r="AW5156" s="1"/>
  <c r="BE5157"/>
  <c r="BF5157" s="1"/>
  <c r="AW5157" s="1"/>
  <c r="BE5158"/>
  <c r="BF5158" s="1"/>
  <c r="AW5158" s="1"/>
  <c r="BE5159"/>
  <c r="BF5159" s="1"/>
  <c r="AW5159" s="1"/>
  <c r="BE5160"/>
  <c r="BF5160" s="1"/>
  <c r="AW5160" s="1"/>
  <c r="BE5161"/>
  <c r="BF5161" s="1"/>
  <c r="AW5161" s="1"/>
  <c r="BE5162"/>
  <c r="BE5163"/>
  <c r="BF5163" s="1"/>
  <c r="AW5163" s="1"/>
  <c r="BE5164"/>
  <c r="BF5164" s="1"/>
  <c r="AW5164" s="1"/>
  <c r="BE5165"/>
  <c r="BF5165" s="1"/>
  <c r="AW5165" s="1"/>
  <c r="BE5166"/>
  <c r="BF5166" s="1"/>
  <c r="AW5166" s="1"/>
  <c r="BE5167"/>
  <c r="BF5167" s="1"/>
  <c r="AW5167" s="1"/>
  <c r="BE5168"/>
  <c r="BF5168" s="1"/>
  <c r="AW5168" s="1"/>
  <c r="BE5169"/>
  <c r="BF5169" s="1"/>
  <c r="AW5169" s="1"/>
  <c r="BE5170"/>
  <c r="BE5171"/>
  <c r="BF5171" s="1"/>
  <c r="AW5171" s="1"/>
  <c r="BE5172"/>
  <c r="BF5172" s="1"/>
  <c r="AW5172" s="1"/>
  <c r="BE5173"/>
  <c r="BF5173" s="1"/>
  <c r="AW5173" s="1"/>
  <c r="BE5174"/>
  <c r="BF5174" s="1"/>
  <c r="AW5174" s="1"/>
  <c r="BE5175"/>
  <c r="BF5175" s="1"/>
  <c r="AW5175" s="1"/>
  <c r="BE5176"/>
  <c r="BF5176" s="1"/>
  <c r="AW5176" s="1"/>
  <c r="BE5177"/>
  <c r="BF5177" s="1"/>
  <c r="AW5177" s="1"/>
  <c r="BE5178"/>
  <c r="BE5179"/>
  <c r="BF5179" s="1"/>
  <c r="AW5179" s="1"/>
  <c r="BE5180"/>
  <c r="BF5180" s="1"/>
  <c r="AW5180" s="1"/>
  <c r="BE5181"/>
  <c r="BF5181" s="1"/>
  <c r="AW5181" s="1"/>
  <c r="BE5182"/>
  <c r="BE5183"/>
  <c r="BF5183" s="1"/>
  <c r="AW5183" s="1"/>
  <c r="BE5184"/>
  <c r="BF5184" s="1"/>
  <c r="AW5184" s="1"/>
  <c r="BE5185"/>
  <c r="BF5185" s="1"/>
  <c r="AW5185" s="1"/>
  <c r="BE5186"/>
  <c r="BE5187"/>
  <c r="BF5187" s="1"/>
  <c r="AW5187" s="1"/>
  <c r="BE5188"/>
  <c r="BF5188" s="1"/>
  <c r="AW5188" s="1"/>
  <c r="BE5189"/>
  <c r="BF5189" s="1"/>
  <c r="AW5189" s="1"/>
  <c r="BE5190"/>
  <c r="BE5191"/>
  <c r="BF5191" s="1"/>
  <c r="AW5191" s="1"/>
  <c r="BE5192"/>
  <c r="BF5192" s="1"/>
  <c r="AW5192" s="1"/>
  <c r="BE5193"/>
  <c r="BF5193" s="1"/>
  <c r="AW5193" s="1"/>
  <c r="BE5194"/>
  <c r="BE5195"/>
  <c r="BF5195" s="1"/>
  <c r="AW5195" s="1"/>
  <c r="BE5196"/>
  <c r="BF5196" s="1"/>
  <c r="AW5196" s="1"/>
  <c r="BE5197"/>
  <c r="BF5197" s="1"/>
  <c r="AW5197" s="1"/>
  <c r="BE5198"/>
  <c r="BE5199"/>
  <c r="BF5199" s="1"/>
  <c r="AW5199" s="1"/>
  <c r="BE5200"/>
  <c r="BF5200" s="1"/>
  <c r="AW5200" s="1"/>
  <c r="BE5201"/>
  <c r="BF5201" s="1"/>
  <c r="AW5201" s="1"/>
  <c r="BE5202"/>
  <c r="BE5203"/>
  <c r="BF5203" s="1"/>
  <c r="AW5203" s="1"/>
  <c r="BE5204"/>
  <c r="BF5204" s="1"/>
  <c r="AW5204" s="1"/>
  <c r="BE5205"/>
  <c r="BF5205" s="1"/>
  <c r="AW5205" s="1"/>
  <c r="BE5206"/>
  <c r="BE5207"/>
  <c r="BF5207" s="1"/>
  <c r="AW5207" s="1"/>
  <c r="BE5208"/>
  <c r="BF5208" s="1"/>
  <c r="AW5208" s="1"/>
  <c r="BE5209"/>
  <c r="BF5209" s="1"/>
  <c r="AW5209" s="1"/>
  <c r="BE5210"/>
  <c r="BF5210" s="1"/>
  <c r="AW5210" s="1"/>
  <c r="BE5211"/>
  <c r="BF5211" s="1"/>
  <c r="AW5211" s="1"/>
  <c r="BE5212"/>
  <c r="BF5212" s="1"/>
  <c r="AW5212" s="1"/>
  <c r="BE5213"/>
  <c r="BF5213" s="1"/>
  <c r="AW5213" s="1"/>
  <c r="BE5214"/>
  <c r="BE5215"/>
  <c r="BF5215" s="1"/>
  <c r="AW5215" s="1"/>
  <c r="BE5216"/>
  <c r="BF5216" s="1"/>
  <c r="AW5216" s="1"/>
  <c r="BE5217"/>
  <c r="BF5217" s="1"/>
  <c r="AW5217" s="1"/>
  <c r="BE5218"/>
  <c r="BF5218" s="1"/>
  <c r="AW5218" s="1"/>
  <c r="BE5219"/>
  <c r="BF5219" s="1"/>
  <c r="AW5219" s="1"/>
  <c r="BE5220"/>
  <c r="BF5220" s="1"/>
  <c r="AW5220" s="1"/>
  <c r="BE5221"/>
  <c r="BF5221" s="1"/>
  <c r="AW5221" s="1"/>
  <c r="BE5222"/>
  <c r="BE5223"/>
  <c r="BF5223" s="1"/>
  <c r="AW5223" s="1"/>
  <c r="BE5224"/>
  <c r="BF5224" s="1"/>
  <c r="AW5224" s="1"/>
  <c r="BE5225"/>
  <c r="BF5225" s="1"/>
  <c r="AW5225" s="1"/>
  <c r="BE5226"/>
  <c r="BF5226" s="1"/>
  <c r="AW5226" s="1"/>
  <c r="BE5227"/>
  <c r="BF5227" s="1"/>
  <c r="AW5227" s="1"/>
  <c r="BE5228"/>
  <c r="BF5228" s="1"/>
  <c r="AW5228" s="1"/>
  <c r="BE5229"/>
  <c r="BF5229" s="1"/>
  <c r="AW5229" s="1"/>
  <c r="BE5230"/>
  <c r="BE5231"/>
  <c r="BF5231" s="1"/>
  <c r="AW5231" s="1"/>
  <c r="BE5232"/>
  <c r="BF5232" s="1"/>
  <c r="AW5232" s="1"/>
  <c r="BE5233"/>
  <c r="BF5233" s="1"/>
  <c r="AW5233" s="1"/>
  <c r="BE5234"/>
  <c r="BF5234" s="1"/>
  <c r="AW5234" s="1"/>
  <c r="BE5235"/>
  <c r="BF5235" s="1"/>
  <c r="AW5235" s="1"/>
  <c r="BE5236"/>
  <c r="BF5236" s="1"/>
  <c r="AW5236" s="1"/>
  <c r="BE5237"/>
  <c r="BF5237" s="1"/>
  <c r="AW5237" s="1"/>
  <c r="BE5238"/>
  <c r="BE5239"/>
  <c r="BF5239" s="1"/>
  <c r="AW5239" s="1"/>
  <c r="BE5240"/>
  <c r="BF5240" s="1"/>
  <c r="AW5240" s="1"/>
  <c r="BE5241"/>
  <c r="BF5241" s="1"/>
  <c r="AW5241" s="1"/>
  <c r="BE5242"/>
  <c r="BF5242" s="1"/>
  <c r="AW5242" s="1"/>
  <c r="BE5243"/>
  <c r="BF5243" s="1"/>
  <c r="AW5243" s="1"/>
  <c r="BE5244"/>
  <c r="BF5244" s="1"/>
  <c r="AW5244" s="1"/>
  <c r="BE5245"/>
  <c r="BF5245" s="1"/>
  <c r="AW5245" s="1"/>
  <c r="BE5246"/>
  <c r="BE5247"/>
  <c r="BF5247" s="1"/>
  <c r="AW5247" s="1"/>
  <c r="BE5248"/>
  <c r="BF5248" s="1"/>
  <c r="AW5248" s="1"/>
  <c r="BE5249"/>
  <c r="BF5249" s="1"/>
  <c r="AW5249" s="1"/>
  <c r="BE5250"/>
  <c r="BE5251"/>
  <c r="BF5251" s="1"/>
  <c r="AW5251" s="1"/>
  <c r="BE5252"/>
  <c r="BF5252" s="1"/>
  <c r="AW5252" s="1"/>
  <c r="BE5253"/>
  <c r="BF5253" s="1"/>
  <c r="AW5253" s="1"/>
  <c r="BE5254"/>
  <c r="BE5255"/>
  <c r="BF5255" s="1"/>
  <c r="AW5255" s="1"/>
  <c r="BE5256"/>
  <c r="BF5256" s="1"/>
  <c r="AW5256" s="1"/>
  <c r="BE5257"/>
  <c r="BF5257" s="1"/>
  <c r="AW5257" s="1"/>
  <c r="BE5258"/>
  <c r="BE5259"/>
  <c r="BF5259" s="1"/>
  <c r="AW5259" s="1"/>
  <c r="BE5260"/>
  <c r="BF5260" s="1"/>
  <c r="AW5260" s="1"/>
  <c r="BE5261"/>
  <c r="BF5261" s="1"/>
  <c r="AW5261" s="1"/>
  <c r="BE5262"/>
  <c r="BE5263"/>
  <c r="BF5263" s="1"/>
  <c r="AW5263" s="1"/>
  <c r="BE5264"/>
  <c r="BF5264" s="1"/>
  <c r="AW5264" s="1"/>
  <c r="BE5265"/>
  <c r="BF5265" s="1"/>
  <c r="AW5265" s="1"/>
  <c r="BE5266"/>
  <c r="BE5267"/>
  <c r="BF5267" s="1"/>
  <c r="AW5267" s="1"/>
  <c r="BE5268"/>
  <c r="BF5268" s="1"/>
  <c r="AW5268" s="1"/>
  <c r="BE5269"/>
  <c r="BF5269" s="1"/>
  <c r="AW5269" s="1"/>
  <c r="BE5270"/>
  <c r="BE5271"/>
  <c r="BF5271" s="1"/>
  <c r="AW5271" s="1"/>
  <c r="BE5272"/>
  <c r="BF5272" s="1"/>
  <c r="AW5272" s="1"/>
  <c r="BE5273"/>
  <c r="BF5273" s="1"/>
  <c r="AW5273" s="1"/>
  <c r="BE5274"/>
  <c r="BE5275"/>
  <c r="BF5275" s="1"/>
  <c r="AW5275" s="1"/>
  <c r="BE5276"/>
  <c r="BF5276" s="1"/>
  <c r="AW5276" s="1"/>
  <c r="BE5277"/>
  <c r="BF5277" s="1"/>
  <c r="AW5277" s="1"/>
  <c r="BE5278"/>
  <c r="BE5279"/>
  <c r="BF5279" s="1"/>
  <c r="AW5279" s="1"/>
  <c r="BE5280"/>
  <c r="BF5280" s="1"/>
  <c r="AW5280" s="1"/>
  <c r="BE5281"/>
  <c r="BF5281" s="1"/>
  <c r="AW5281" s="1"/>
  <c r="BE5282"/>
  <c r="BE5283"/>
  <c r="BF5283" s="1"/>
  <c r="AW5283" s="1"/>
  <c r="BE5284"/>
  <c r="BF5284" s="1"/>
  <c r="AW5284" s="1"/>
  <c r="BE5285"/>
  <c r="BF5285" s="1"/>
  <c r="AW5285" s="1"/>
  <c r="BE5286"/>
  <c r="BE5287"/>
  <c r="BF5287" s="1"/>
  <c r="AW5287" s="1"/>
  <c r="BE5288"/>
  <c r="BF5288" s="1"/>
  <c r="AW5288" s="1"/>
  <c r="BE5289"/>
  <c r="BF5289" s="1"/>
  <c r="AW5289" s="1"/>
  <c r="BE5290"/>
  <c r="BE5291"/>
  <c r="BF5291" s="1"/>
  <c r="AW5291" s="1"/>
  <c r="BE5292"/>
  <c r="BF5292" s="1"/>
  <c r="AW5292" s="1"/>
  <c r="BE5293"/>
  <c r="BF5293" s="1"/>
  <c r="AW5293" s="1"/>
  <c r="BE5294"/>
  <c r="BE5295"/>
  <c r="BF5295" s="1"/>
  <c r="AW5295" s="1"/>
  <c r="BE5296"/>
  <c r="BF5296" s="1"/>
  <c r="AW5296" s="1"/>
  <c r="BE5297"/>
  <c r="BF5297" s="1"/>
  <c r="AW5297" s="1"/>
  <c r="BE5298"/>
  <c r="BE5299"/>
  <c r="BF5299" s="1"/>
  <c r="AW5299" s="1"/>
  <c r="BE5300"/>
  <c r="BF5300" s="1"/>
  <c r="AW5300" s="1"/>
  <c r="BE5301"/>
  <c r="BF5301" s="1"/>
  <c r="AW5301" s="1"/>
  <c r="BE5302"/>
  <c r="BE5303"/>
  <c r="BF5303" s="1"/>
  <c r="AW5303" s="1"/>
  <c r="BE5304"/>
  <c r="BF5304" s="1"/>
  <c r="AW5304" s="1"/>
  <c r="BE5305"/>
  <c r="BF5305" s="1"/>
  <c r="AW5305" s="1"/>
  <c r="BE5306"/>
  <c r="BE5307"/>
  <c r="BF5307" s="1"/>
  <c r="AW5307" s="1"/>
  <c r="BE5308"/>
  <c r="BF5308" s="1"/>
  <c r="AW5308" s="1"/>
  <c r="BE5309"/>
  <c r="BF5309" s="1"/>
  <c r="AW5309" s="1"/>
  <c r="BE5310"/>
  <c r="BE5311"/>
  <c r="BF5311" s="1"/>
  <c r="AW5311" s="1"/>
  <c r="BE5312"/>
  <c r="BF5312" s="1"/>
  <c r="AW5312" s="1"/>
  <c r="BE5313"/>
  <c r="BF5313" s="1"/>
  <c r="AW5313" s="1"/>
  <c r="BE5314"/>
  <c r="BE5315"/>
  <c r="BF5315" s="1"/>
  <c r="AW5315" s="1"/>
  <c r="BE5316"/>
  <c r="BF5316" s="1"/>
  <c r="AW5316" s="1"/>
  <c r="BE5317"/>
  <c r="BF5317" s="1"/>
  <c r="AW5317" s="1"/>
  <c r="BE5318"/>
  <c r="BE5319"/>
  <c r="BF5319" s="1"/>
  <c r="AW5319" s="1"/>
  <c r="BE5320"/>
  <c r="BF5320" s="1"/>
  <c r="AW5320" s="1"/>
  <c r="BE5321"/>
  <c r="BF5321" s="1"/>
  <c r="AW5321" s="1"/>
  <c r="BE5322"/>
  <c r="BE5323"/>
  <c r="BF5323" s="1"/>
  <c r="AW5323" s="1"/>
  <c r="BE5324"/>
  <c r="BF5324" s="1"/>
  <c r="AW5324" s="1"/>
  <c r="BE5325"/>
  <c r="BF5325" s="1"/>
  <c r="AW5325" s="1"/>
  <c r="BE5326"/>
  <c r="BE5327"/>
  <c r="BF5327" s="1"/>
  <c r="AW5327" s="1"/>
  <c r="BE5328"/>
  <c r="BF5328" s="1"/>
  <c r="AW5328" s="1"/>
  <c r="BE5329"/>
  <c r="BF5329" s="1"/>
  <c r="AW5329" s="1"/>
  <c r="BE5330"/>
  <c r="BE5331"/>
  <c r="BF5331" s="1"/>
  <c r="AW5331" s="1"/>
  <c r="BE5332"/>
  <c r="BF5332" s="1"/>
  <c r="AW5332" s="1"/>
  <c r="BE5333"/>
  <c r="BF5333" s="1"/>
  <c r="AW5333" s="1"/>
  <c r="BE5334"/>
  <c r="BE5335"/>
  <c r="BF5335" s="1"/>
  <c r="AW5335" s="1"/>
  <c r="BE5336"/>
  <c r="BF5336" s="1"/>
  <c r="AW5336" s="1"/>
  <c r="BE5337"/>
  <c r="BF5337" s="1"/>
  <c r="AW5337" s="1"/>
  <c r="BE5338"/>
  <c r="BE5339"/>
  <c r="BF5339" s="1"/>
  <c r="AW5339" s="1"/>
  <c r="BE5340"/>
  <c r="BF5340" s="1"/>
  <c r="AW5340" s="1"/>
  <c r="BE5341"/>
  <c r="BF5341" s="1"/>
  <c r="AW5341" s="1"/>
  <c r="BE5342"/>
  <c r="BE5343"/>
  <c r="BF5343" s="1"/>
  <c r="AW5343" s="1"/>
  <c r="BE5344"/>
  <c r="BE5345"/>
  <c r="BE5346"/>
  <c r="BE5347"/>
  <c r="BE5348"/>
  <c r="BE5349"/>
  <c r="BE5350"/>
  <c r="BE5351"/>
  <c r="BE5352"/>
  <c r="BE5353"/>
  <c r="BE5354"/>
  <c r="BE5355"/>
  <c r="BE5356"/>
  <c r="BE5357"/>
  <c r="BE5358"/>
  <c r="BE5359"/>
  <c r="BE5360"/>
  <c r="BE5361"/>
  <c r="BE5362"/>
  <c r="BE5363"/>
  <c r="BF5363" s="1"/>
  <c r="AW5363" s="1"/>
  <c r="BE5364"/>
  <c r="BF5364" s="1"/>
  <c r="AW5364" s="1"/>
  <c r="BE5365"/>
  <c r="BE5366"/>
  <c r="BE5367"/>
  <c r="BF5367" s="1"/>
  <c r="AW5367" s="1"/>
  <c r="BE5368"/>
  <c r="BF5368" s="1"/>
  <c r="AW5368" s="1"/>
  <c r="BE5369"/>
  <c r="BF5369" s="1"/>
  <c r="AW5369" s="1"/>
  <c r="BE5370"/>
  <c r="BE5371"/>
  <c r="BF5371" s="1"/>
  <c r="AW5371" s="1"/>
  <c r="BE5372"/>
  <c r="BF5372" s="1"/>
  <c r="AW5372" s="1"/>
  <c r="BE5373"/>
  <c r="BF5373" s="1"/>
  <c r="AW5373" s="1"/>
  <c r="BE5374"/>
  <c r="BE5375"/>
  <c r="BF5375" s="1"/>
  <c r="AW5375" s="1"/>
  <c r="BE5376"/>
  <c r="BE5377"/>
  <c r="BF5377" s="1"/>
  <c r="AW5377" s="1"/>
  <c r="BE5378"/>
  <c r="BE5379"/>
  <c r="BF5379" s="1"/>
  <c r="AW5379" s="1"/>
  <c r="BE5380"/>
  <c r="BF5380" s="1"/>
  <c r="AW5380" s="1"/>
  <c r="BE5381"/>
  <c r="BF5381" s="1"/>
  <c r="AW5381" s="1"/>
  <c r="BE5382"/>
  <c r="BE5383"/>
  <c r="BF5383" s="1"/>
  <c r="AW5383" s="1"/>
  <c r="BE5384"/>
  <c r="BF5384" s="1"/>
  <c r="AW5384" s="1"/>
  <c r="BE5385"/>
  <c r="BF5385" s="1"/>
  <c r="AW5385" s="1"/>
  <c r="BE5386"/>
  <c r="BE5387"/>
  <c r="BF5387" s="1"/>
  <c r="AW5387" s="1"/>
  <c r="BE5388"/>
  <c r="BF5388" s="1"/>
  <c r="AW5388" s="1"/>
  <c r="BE5389"/>
  <c r="BF5389" s="1"/>
  <c r="AW5389" s="1"/>
  <c r="BE5390"/>
  <c r="BE5391"/>
  <c r="BF5391" s="1"/>
  <c r="AW5391" s="1"/>
  <c r="BE5392"/>
  <c r="BF5392" s="1"/>
  <c r="AW5392" s="1"/>
  <c r="BE5393"/>
  <c r="BF5393" s="1"/>
  <c r="AW5393" s="1"/>
  <c r="BE5394"/>
  <c r="BE5395"/>
  <c r="BF5395" s="1"/>
  <c r="AW5395" s="1"/>
  <c r="BE5396"/>
  <c r="BF5396" s="1"/>
  <c r="AW5396" s="1"/>
  <c r="BE5397"/>
  <c r="BF5397" s="1"/>
  <c r="AW5397" s="1"/>
  <c r="BE5398"/>
  <c r="BE5399"/>
  <c r="BF5399" s="1"/>
  <c r="AW5399" s="1"/>
  <c r="BE5400"/>
  <c r="BF5400" s="1"/>
  <c r="AW5400" s="1"/>
  <c r="BE5401"/>
  <c r="BF5401" s="1"/>
  <c r="AW5401" s="1"/>
  <c r="BE5402"/>
  <c r="BE5403"/>
  <c r="BF5403" s="1"/>
  <c r="AW5403" s="1"/>
  <c r="BE5404"/>
  <c r="BF5404" s="1"/>
  <c r="AW5404" s="1"/>
  <c r="BE5405"/>
  <c r="BF5405" s="1"/>
  <c r="AW5405" s="1"/>
  <c r="BE5406"/>
  <c r="BE5407"/>
  <c r="BF5407" s="1"/>
  <c r="AW5407" s="1"/>
  <c r="BE5408"/>
  <c r="BF5408" s="1"/>
  <c r="AW5408" s="1"/>
  <c r="BE5409"/>
  <c r="BF5409" s="1"/>
  <c r="AW5409" s="1"/>
  <c r="BE5410"/>
  <c r="BE5411"/>
  <c r="BF5411" s="1"/>
  <c r="AW5411" s="1"/>
  <c r="BE5412"/>
  <c r="BF5412" s="1"/>
  <c r="AW5412" s="1"/>
  <c r="BE5413"/>
  <c r="BF5413" s="1"/>
  <c r="AW5413" s="1"/>
  <c r="BE5414"/>
  <c r="BE5415"/>
  <c r="BF5415" s="1"/>
  <c r="AW5415" s="1"/>
  <c r="BE5416"/>
  <c r="BF5416" s="1"/>
  <c r="AW5416" s="1"/>
  <c r="BE5417"/>
  <c r="BF5417" s="1"/>
  <c r="AW5417" s="1"/>
  <c r="BE5418"/>
  <c r="BE5419"/>
  <c r="BF5419" s="1"/>
  <c r="AW5419" s="1"/>
  <c r="BE5420"/>
  <c r="BF5420" s="1"/>
  <c r="AW5420" s="1"/>
  <c r="BE5421"/>
  <c r="BF5421" s="1"/>
  <c r="AW5421" s="1"/>
  <c r="BE5422"/>
  <c r="BE5423"/>
  <c r="BF5423" s="1"/>
  <c r="AW5423" s="1"/>
  <c r="BE5424"/>
  <c r="BF5424" s="1"/>
  <c r="AW5424" s="1"/>
  <c r="BE5425"/>
  <c r="BF5425" s="1"/>
  <c r="AW5425" s="1"/>
  <c r="BE5426"/>
  <c r="BE5427"/>
  <c r="BF5427" s="1"/>
  <c r="AW5427" s="1"/>
  <c r="BE5428"/>
  <c r="BF5428" s="1"/>
  <c r="AW5428" s="1"/>
  <c r="BE5429"/>
  <c r="BF5429" s="1"/>
  <c r="AW5429" s="1"/>
  <c r="BE5430"/>
  <c r="BE5431"/>
  <c r="BF5431" s="1"/>
  <c r="AW5431" s="1"/>
  <c r="BE5432"/>
  <c r="BF5432" s="1"/>
  <c r="AW5432" s="1"/>
  <c r="BE5433"/>
  <c r="BF5433" s="1"/>
  <c r="AW5433" s="1"/>
  <c r="BE5434"/>
  <c r="BE5435"/>
  <c r="BF5435" s="1"/>
  <c r="AW5435" s="1"/>
  <c r="BE5436"/>
  <c r="BF5436" s="1"/>
  <c r="AW5436" s="1"/>
  <c r="BE5437"/>
  <c r="BF5437" s="1"/>
  <c r="AW5437" s="1"/>
  <c r="BE5438"/>
  <c r="BE5439"/>
  <c r="BF5439" s="1"/>
  <c r="AW5439" s="1"/>
  <c r="BE5440"/>
  <c r="BF5440" s="1"/>
  <c r="AW5440" s="1"/>
  <c r="BE5441"/>
  <c r="BF5441" s="1"/>
  <c r="AW5441" s="1"/>
  <c r="BE5442"/>
  <c r="BE5443"/>
  <c r="BF5443" s="1"/>
  <c r="AW5443" s="1"/>
  <c r="BE5444"/>
  <c r="BF5444" s="1"/>
  <c r="AW5444" s="1"/>
  <c r="BE5445"/>
  <c r="BF5445" s="1"/>
  <c r="AW5445" s="1"/>
  <c r="BE5446"/>
  <c r="BE5447"/>
  <c r="BF5447" s="1"/>
  <c r="AW5447" s="1"/>
  <c r="BE5448"/>
  <c r="BF5448" s="1"/>
  <c r="AW5448" s="1"/>
  <c r="BE5449"/>
  <c r="BF5449" s="1"/>
  <c r="AW5449" s="1"/>
  <c r="BE5450"/>
  <c r="BE5451"/>
  <c r="BF5451" s="1"/>
  <c r="AW5451" s="1"/>
  <c r="BE5452"/>
  <c r="BF5452" s="1"/>
  <c r="AW5452" s="1"/>
  <c r="BE5453"/>
  <c r="BF5453" s="1"/>
  <c r="AW5453" s="1"/>
  <c r="BE5454"/>
  <c r="BE5455"/>
  <c r="BF5455" s="1"/>
  <c r="AW5455" s="1"/>
  <c r="BE5456"/>
  <c r="BF5456" s="1"/>
  <c r="AW5456" s="1"/>
  <c r="BE5457"/>
  <c r="BF5457" s="1"/>
  <c r="AW5457" s="1"/>
  <c r="BE5458"/>
  <c r="BE5459"/>
  <c r="BF5459" s="1"/>
  <c r="AW5459" s="1"/>
  <c r="BE5460"/>
  <c r="BF5460" s="1"/>
  <c r="AW5460" s="1"/>
  <c r="BE5461"/>
  <c r="BF5461" s="1"/>
  <c r="AW5461" s="1"/>
  <c r="BE5462"/>
  <c r="BE5463"/>
  <c r="BE5464"/>
  <c r="BF5464" s="1"/>
  <c r="AW5464" s="1"/>
  <c r="BE5465"/>
  <c r="BF5465" s="1"/>
  <c r="AW5465" s="1"/>
  <c r="BE5466"/>
  <c r="BE5467"/>
  <c r="BF5467" s="1"/>
  <c r="AW5467" s="1"/>
  <c r="BE5468"/>
  <c r="BE5469"/>
  <c r="BF5469" s="1"/>
  <c r="AW5469" s="1"/>
  <c r="BE5470"/>
  <c r="BE5471"/>
  <c r="BF5471" s="1"/>
  <c r="AW5471" s="1"/>
  <c r="BE5472"/>
  <c r="BF5472" s="1"/>
  <c r="AW5472" s="1"/>
  <c r="BE5473"/>
  <c r="BF5473" s="1"/>
  <c r="AW5473" s="1"/>
  <c r="BE5474"/>
  <c r="BE5475"/>
  <c r="BF5475" s="1"/>
  <c r="AW5475" s="1"/>
  <c r="BE5476"/>
  <c r="BF5476" s="1"/>
  <c r="AW5476" s="1"/>
  <c r="BE5477"/>
  <c r="BF5477" s="1"/>
  <c r="AW5477" s="1"/>
  <c r="BE5478"/>
  <c r="BE5479"/>
  <c r="BF5479" s="1"/>
  <c r="AW5479" s="1"/>
  <c r="BE5480"/>
  <c r="BF5480" s="1"/>
  <c r="AW5480" s="1"/>
  <c r="BE5481"/>
  <c r="BE5482"/>
  <c r="BE5483"/>
  <c r="BF5483" s="1"/>
  <c r="AW5483" s="1"/>
  <c r="BE5484"/>
  <c r="BE5485"/>
  <c r="BE5486"/>
  <c r="BE5487"/>
  <c r="BF5487" s="1"/>
  <c r="AW5487" s="1"/>
  <c r="BE5488"/>
  <c r="BE5489"/>
  <c r="BE5490"/>
  <c r="BE5491"/>
  <c r="BF5491" s="1"/>
  <c r="AW5491" s="1"/>
  <c r="BE5492"/>
  <c r="BE5493"/>
  <c r="BE5494"/>
  <c r="BE5495"/>
  <c r="BE5496"/>
  <c r="BE5497"/>
  <c r="BF5497" s="1"/>
  <c r="AW5497" s="1"/>
  <c r="BE5498"/>
  <c r="BE5499"/>
  <c r="BF5499" s="1"/>
  <c r="AW5499" s="1"/>
  <c r="BE5500"/>
  <c r="BE5501"/>
  <c r="BE5502"/>
  <c r="BE5503"/>
  <c r="BE5504"/>
  <c r="BE5505"/>
  <c r="BE5506"/>
  <c r="BE5507"/>
  <c r="BE5508"/>
  <c r="BE5509"/>
  <c r="BE5510"/>
  <c r="BE5511"/>
  <c r="BE5512"/>
  <c r="BE5513"/>
  <c r="BE5514"/>
  <c r="BE5515"/>
  <c r="BE5516"/>
  <c r="BE5517"/>
  <c r="BE5518"/>
  <c r="BE5519"/>
  <c r="BE5520"/>
  <c r="BE5521"/>
  <c r="BE5522"/>
  <c r="BE5523"/>
  <c r="BE5524"/>
  <c r="BE5525"/>
  <c r="BE5526"/>
  <c r="BE5527"/>
  <c r="BE5528"/>
  <c r="BE5529"/>
  <c r="BE5530"/>
  <c r="BE5531"/>
  <c r="BE5532"/>
  <c r="BE5533"/>
  <c r="BE5534"/>
  <c r="BE5535"/>
  <c r="BE5536"/>
  <c r="BF5536" s="1"/>
  <c r="AW5536" s="1"/>
  <c r="BE5537"/>
  <c r="BF5537" s="1"/>
  <c r="AW5537" s="1"/>
  <c r="BE5538"/>
  <c r="BE5539"/>
  <c r="BF5539" s="1"/>
  <c r="AW5539" s="1"/>
  <c r="BE5540"/>
  <c r="BF5540" s="1"/>
  <c r="AW5540" s="1"/>
  <c r="BE5541"/>
  <c r="BF5541" s="1"/>
  <c r="AW5541" s="1"/>
  <c r="BE5542"/>
  <c r="BE5543"/>
  <c r="BF5543" s="1"/>
  <c r="AW5543" s="1"/>
  <c r="BE5544"/>
  <c r="BF5544" s="1"/>
  <c r="AW5544" s="1"/>
  <c r="BE5545"/>
  <c r="BF5545" s="1"/>
  <c r="AW5545" s="1"/>
  <c r="BE5546"/>
  <c r="BE5547"/>
  <c r="BF5547" s="1"/>
  <c r="AW5547" s="1"/>
  <c r="BE5548"/>
  <c r="BF5548" s="1"/>
  <c r="AW5548" s="1"/>
  <c r="BE5549"/>
  <c r="BF5549" s="1"/>
  <c r="AW5549" s="1"/>
  <c r="BE5550"/>
  <c r="BE5551"/>
  <c r="BF5551" s="1"/>
  <c r="AW5551" s="1"/>
  <c r="BE5552"/>
  <c r="BF5552" s="1"/>
  <c r="AW5552" s="1"/>
  <c r="BE5553"/>
  <c r="BF5553" s="1"/>
  <c r="AW5553" s="1"/>
  <c r="BE5554"/>
  <c r="BE5555"/>
  <c r="BF5555" s="1"/>
  <c r="AW5555" s="1"/>
  <c r="BE5556"/>
  <c r="BF5556" s="1"/>
  <c r="AW5556" s="1"/>
  <c r="BE5557"/>
  <c r="BF5557" s="1"/>
  <c r="AW5557" s="1"/>
  <c r="BE5558"/>
  <c r="BE5559"/>
  <c r="BF5559" s="1"/>
  <c r="AW5559" s="1"/>
  <c r="BE5560"/>
  <c r="BF5560" s="1"/>
  <c r="AW5560" s="1"/>
  <c r="BE5561"/>
  <c r="BF5561" s="1"/>
  <c r="AW5561" s="1"/>
  <c r="BE5562"/>
  <c r="BE5563"/>
  <c r="BF5563" s="1"/>
  <c r="AW5563" s="1"/>
  <c r="BE5564"/>
  <c r="BF5564" s="1"/>
  <c r="AW5564" s="1"/>
  <c r="BE5565"/>
  <c r="BF5565" s="1"/>
  <c r="AW5565" s="1"/>
  <c r="BE5566"/>
  <c r="BE5567"/>
  <c r="BF5567" s="1"/>
  <c r="AW5567" s="1"/>
  <c r="BE5568"/>
  <c r="BF5568" s="1"/>
  <c r="AW5568" s="1"/>
  <c r="BE5569"/>
  <c r="BF5569" s="1"/>
  <c r="AW5569" s="1"/>
  <c r="BE5570"/>
  <c r="BE5571"/>
  <c r="BF5571" s="1"/>
  <c r="AW5571" s="1"/>
  <c r="BE5572"/>
  <c r="BF5572" s="1"/>
  <c r="AW5572" s="1"/>
  <c r="BE5573"/>
  <c r="BF5573" s="1"/>
  <c r="AW5573" s="1"/>
  <c r="BE5574"/>
  <c r="BE5575"/>
  <c r="BF5575" s="1"/>
  <c r="AW5575" s="1"/>
  <c r="BE5576"/>
  <c r="BF5576" s="1"/>
  <c r="AW5576" s="1"/>
  <c r="BE5577"/>
  <c r="BF5577" s="1"/>
  <c r="AW5577" s="1"/>
  <c r="BE5578"/>
  <c r="BE5579"/>
  <c r="BF5579" s="1"/>
  <c r="AW5579" s="1"/>
  <c r="BE5580"/>
  <c r="BF5580" s="1"/>
  <c r="AW5580" s="1"/>
  <c r="BE5581"/>
  <c r="BF5581" s="1"/>
  <c r="AW5581" s="1"/>
  <c r="BE5582"/>
  <c r="BE5583"/>
  <c r="BF5583" s="1"/>
  <c r="AW5583" s="1"/>
  <c r="BE5584"/>
  <c r="BF5584" s="1"/>
  <c r="AW5584" s="1"/>
  <c r="BE5585"/>
  <c r="BF5585" s="1"/>
  <c r="AW5585" s="1"/>
  <c r="BE5586"/>
  <c r="BE5587"/>
  <c r="BF5587" s="1"/>
  <c r="AW5587" s="1"/>
  <c r="BE5588"/>
  <c r="BF5588" s="1"/>
  <c r="AW5588" s="1"/>
  <c r="BE5589"/>
  <c r="BF5589" s="1"/>
  <c r="AW5589" s="1"/>
  <c r="BE5590"/>
  <c r="BE5591"/>
  <c r="BF5591" s="1"/>
  <c r="AW5591" s="1"/>
  <c r="BE5592"/>
  <c r="BF5592" s="1"/>
  <c r="AW5592" s="1"/>
  <c r="BE5593"/>
  <c r="BF5593" s="1"/>
  <c r="AW5593" s="1"/>
  <c r="BE5594"/>
  <c r="BE5595"/>
  <c r="BF5595" s="1"/>
  <c r="AW5595" s="1"/>
  <c r="BE5596"/>
  <c r="BF5596" s="1"/>
  <c r="AW5596" s="1"/>
  <c r="BE5597"/>
  <c r="BF5597" s="1"/>
  <c r="AW5597" s="1"/>
  <c r="BE5598"/>
  <c r="BE5599"/>
  <c r="BF5599" s="1"/>
  <c r="AW5599" s="1"/>
  <c r="BE5600"/>
  <c r="BF5600" s="1"/>
  <c r="AW5600" s="1"/>
  <c r="BE5601"/>
  <c r="BF5601" s="1"/>
  <c r="AW5601" s="1"/>
  <c r="BE5602"/>
  <c r="BE5603"/>
  <c r="BF5603" s="1"/>
  <c r="AW5603" s="1"/>
  <c r="BE5604"/>
  <c r="BF5604" s="1"/>
  <c r="AW5604" s="1"/>
  <c r="BE5605"/>
  <c r="BF5605" s="1"/>
  <c r="AW5605" s="1"/>
  <c r="BE5606"/>
  <c r="BE5607"/>
  <c r="BF5607" s="1"/>
  <c r="AW5607" s="1"/>
  <c r="BE5608"/>
  <c r="BF5608" s="1"/>
  <c r="AW5608" s="1"/>
  <c r="BE5609"/>
  <c r="BF5609" s="1"/>
  <c r="AW5609" s="1"/>
  <c r="BE5610"/>
  <c r="BE5611"/>
  <c r="BF5611" s="1"/>
  <c r="AW5611" s="1"/>
  <c r="BE5612"/>
  <c r="BF5612" s="1"/>
  <c r="AW5612" s="1"/>
  <c r="BE5613"/>
  <c r="BF5613" s="1"/>
  <c r="AW5613" s="1"/>
  <c r="BE5614"/>
  <c r="BE5615"/>
  <c r="BF5615" s="1"/>
  <c r="AW5615" s="1"/>
  <c r="BE5616"/>
  <c r="BF5616" s="1"/>
  <c r="AW5616" s="1"/>
  <c r="BE5617"/>
  <c r="BF5617" s="1"/>
  <c r="AW5617" s="1"/>
  <c r="BE5618"/>
  <c r="BE5619"/>
  <c r="BF5619" s="1"/>
  <c r="AW5619" s="1"/>
  <c r="BE5620"/>
  <c r="BF5620" s="1"/>
  <c r="AW5620" s="1"/>
  <c r="BE5621"/>
  <c r="BF5621" s="1"/>
  <c r="AW5621" s="1"/>
  <c r="BE5622"/>
  <c r="BE5623"/>
  <c r="BF5623" s="1"/>
  <c r="AW5623" s="1"/>
  <c r="BE5624"/>
  <c r="BF5624" s="1"/>
  <c r="AW5624" s="1"/>
  <c r="BE5625"/>
  <c r="BF5625" s="1"/>
  <c r="AW5625" s="1"/>
  <c r="BE5626"/>
  <c r="BE5627"/>
  <c r="BF5627" s="1"/>
  <c r="AW5627" s="1"/>
  <c r="BE5628"/>
  <c r="BF5628" s="1"/>
  <c r="AW5628" s="1"/>
  <c r="BE5629"/>
  <c r="BF5629" s="1"/>
  <c r="AW5629" s="1"/>
  <c r="BE5630"/>
  <c r="BE5631"/>
  <c r="BF5631" s="1"/>
  <c r="AW5631" s="1"/>
  <c r="BE5632"/>
  <c r="BF5632" s="1"/>
  <c r="AW5632" s="1"/>
  <c r="BE5633"/>
  <c r="BF5633" s="1"/>
  <c r="AW5633" s="1"/>
  <c r="BE5634"/>
  <c r="BE5635"/>
  <c r="BF5635" s="1"/>
  <c r="AW5635" s="1"/>
  <c r="BE5636"/>
  <c r="BF5636" s="1"/>
  <c r="AW5636" s="1"/>
  <c r="BE5637"/>
  <c r="BF5637" s="1"/>
  <c r="AW5637" s="1"/>
  <c r="BE5638"/>
  <c r="BE5639"/>
  <c r="BF5639" s="1"/>
  <c r="AW5639" s="1"/>
  <c r="BE5640"/>
  <c r="BF5640" s="1"/>
  <c r="AW5640" s="1"/>
  <c r="BE5641"/>
  <c r="BF5641" s="1"/>
  <c r="AW5641" s="1"/>
  <c r="BE5642"/>
  <c r="BE5643"/>
  <c r="BF5643" s="1"/>
  <c r="AW5643" s="1"/>
  <c r="BE5644"/>
  <c r="BF5644" s="1"/>
  <c r="AW5644" s="1"/>
  <c r="BE5645"/>
  <c r="BF5645" s="1"/>
  <c r="AW5645" s="1"/>
  <c r="BE5646"/>
  <c r="BE5647"/>
  <c r="BF5647" s="1"/>
  <c r="AW5647" s="1"/>
  <c r="BE5648"/>
  <c r="BF5648" s="1"/>
  <c r="AW5648" s="1"/>
  <c r="BE5649"/>
  <c r="BF5649" s="1"/>
  <c r="AW5649" s="1"/>
  <c r="BE5650"/>
  <c r="BE5651"/>
  <c r="BF5651" s="1"/>
  <c r="AW5651" s="1"/>
  <c r="BE5652"/>
  <c r="BF5652" s="1"/>
  <c r="AW5652" s="1"/>
  <c r="BE5653"/>
  <c r="BF5653" s="1"/>
  <c r="AW5653" s="1"/>
  <c r="BE5654"/>
  <c r="BE5655"/>
  <c r="BF5655" s="1"/>
  <c r="AW5655" s="1"/>
  <c r="BE5656"/>
  <c r="BF5656" s="1"/>
  <c r="AW5656" s="1"/>
  <c r="BE5657"/>
  <c r="BF5657" s="1"/>
  <c r="AW5657" s="1"/>
  <c r="BE5658"/>
  <c r="BE5659"/>
  <c r="BF5659" s="1"/>
  <c r="AW5659" s="1"/>
  <c r="BE5660"/>
  <c r="BF5660" s="1"/>
  <c r="AW5660" s="1"/>
  <c r="BE5661"/>
  <c r="BF5661" s="1"/>
  <c r="AW5661" s="1"/>
  <c r="BE5662"/>
  <c r="BE5663"/>
  <c r="BF5663" s="1"/>
  <c r="AW5663" s="1"/>
  <c r="BE5664"/>
  <c r="BF5664" s="1"/>
  <c r="AW5664" s="1"/>
  <c r="BE5665"/>
  <c r="BF5665" s="1"/>
  <c r="AW5665" s="1"/>
  <c r="BE5666"/>
  <c r="BE5667"/>
  <c r="BF5667" s="1"/>
  <c r="AW5667" s="1"/>
  <c r="BE5668"/>
  <c r="BF5668" s="1"/>
  <c r="AW5668" s="1"/>
  <c r="BE5669"/>
  <c r="BF5669" s="1"/>
  <c r="AW5669" s="1"/>
  <c r="BE5670"/>
  <c r="BE5671"/>
  <c r="BF5671" s="1"/>
  <c r="AW5671" s="1"/>
  <c r="BE5672"/>
  <c r="BF5672" s="1"/>
  <c r="AW5672" s="1"/>
  <c r="BE5673"/>
  <c r="BF5673" s="1"/>
  <c r="AW5673" s="1"/>
  <c r="BE5674"/>
  <c r="BE5675"/>
  <c r="BF5675" s="1"/>
  <c r="AW5675" s="1"/>
  <c r="BE5676"/>
  <c r="BF5676" s="1"/>
  <c r="AW5676" s="1"/>
  <c r="BE5677"/>
  <c r="BF5677" s="1"/>
  <c r="AW5677" s="1"/>
  <c r="BE5678"/>
  <c r="BE5679"/>
  <c r="BF5679" s="1"/>
  <c r="AW5679" s="1"/>
  <c r="BE5680"/>
  <c r="BF5680" s="1"/>
  <c r="AW5680" s="1"/>
  <c r="BE5681"/>
  <c r="BF5681" s="1"/>
  <c r="AW5681" s="1"/>
  <c r="BE5682"/>
  <c r="BE5683"/>
  <c r="BF5683" s="1"/>
  <c r="AW5683" s="1"/>
  <c r="BE5684"/>
  <c r="BF5684" s="1"/>
  <c r="AW5684" s="1"/>
  <c r="BE5685"/>
  <c r="BF5685" s="1"/>
  <c r="AW5685" s="1"/>
  <c r="BE5686"/>
  <c r="BE5687"/>
  <c r="BF5687" s="1"/>
  <c r="AW5687" s="1"/>
  <c r="BE5688"/>
  <c r="BF5688" s="1"/>
  <c r="AW5688" s="1"/>
  <c r="BE5689"/>
  <c r="BF5689" s="1"/>
  <c r="AW5689" s="1"/>
  <c r="BE5690"/>
  <c r="BE5691"/>
  <c r="BF5691" s="1"/>
  <c r="AW5691" s="1"/>
  <c r="BE5692"/>
  <c r="BF5692" s="1"/>
  <c r="AW5692" s="1"/>
  <c r="BE5693"/>
  <c r="BF5693" s="1"/>
  <c r="AW5693" s="1"/>
  <c r="BE5694"/>
  <c r="BE5695"/>
  <c r="BF5695" s="1"/>
  <c r="AW5695" s="1"/>
  <c r="BE5696"/>
  <c r="BF5696" s="1"/>
  <c r="AW5696" s="1"/>
  <c r="BE5697"/>
  <c r="BF5697" s="1"/>
  <c r="AW5697" s="1"/>
  <c r="BE5698"/>
  <c r="BE5699"/>
  <c r="BF5699" s="1"/>
  <c r="AW5699" s="1"/>
  <c r="BE5700"/>
  <c r="BF5700" s="1"/>
  <c r="AW5700" s="1"/>
  <c r="BE5701"/>
  <c r="BF5701" s="1"/>
  <c r="AW5701" s="1"/>
  <c r="BE5702"/>
  <c r="BE5703"/>
  <c r="BF5703" s="1"/>
  <c r="AW5703" s="1"/>
  <c r="BE5704"/>
  <c r="BF5704" s="1"/>
  <c r="AW5704" s="1"/>
  <c r="BE5705"/>
  <c r="BF5705" s="1"/>
  <c r="AW5705" s="1"/>
  <c r="BE5706"/>
  <c r="BE5707"/>
  <c r="BF5707" s="1"/>
  <c r="AW5707" s="1"/>
  <c r="BE5708"/>
  <c r="BF5708" s="1"/>
  <c r="AW5708" s="1"/>
  <c r="BE5709"/>
  <c r="BF5709" s="1"/>
  <c r="AW5709" s="1"/>
  <c r="BE5710"/>
  <c r="BE5711"/>
  <c r="BF5711" s="1"/>
  <c r="AW5711" s="1"/>
  <c r="BE5712"/>
  <c r="BF5712" s="1"/>
  <c r="AW5712" s="1"/>
  <c r="BE5713"/>
  <c r="BF5713" s="1"/>
  <c r="AW5713" s="1"/>
  <c r="BE5714"/>
  <c r="BE5715"/>
  <c r="BF5715" s="1"/>
  <c r="AW5715" s="1"/>
  <c r="BE5716"/>
  <c r="BF5716" s="1"/>
  <c r="AW5716" s="1"/>
  <c r="BE5717"/>
  <c r="BF5717" s="1"/>
  <c r="AW5717" s="1"/>
  <c r="BE5718"/>
  <c r="BE5719"/>
  <c r="BF5719" s="1"/>
  <c r="AW5719" s="1"/>
  <c r="BE5720"/>
  <c r="BF5720" s="1"/>
  <c r="AW5720" s="1"/>
  <c r="BE5721"/>
  <c r="BF5721" s="1"/>
  <c r="AW5721" s="1"/>
  <c r="BE5722"/>
  <c r="BE5723"/>
  <c r="BF5723" s="1"/>
  <c r="AW5723" s="1"/>
  <c r="BE5724"/>
  <c r="BF5724" s="1"/>
  <c r="AW5724" s="1"/>
  <c r="BE5725"/>
  <c r="BF5725" s="1"/>
  <c r="AW5725" s="1"/>
  <c r="BE5726"/>
  <c r="BE5727"/>
  <c r="BF5727" s="1"/>
  <c r="AW5727" s="1"/>
  <c r="BE5728"/>
  <c r="BF5728" s="1"/>
  <c r="AW5728" s="1"/>
  <c r="BE5729"/>
  <c r="BF5729" s="1"/>
  <c r="AW5729" s="1"/>
  <c r="BE5730"/>
  <c r="BE5731"/>
  <c r="BF5731" s="1"/>
  <c r="AW5731" s="1"/>
  <c r="BE5732"/>
  <c r="BF5732" s="1"/>
  <c r="AW5732" s="1"/>
  <c r="BE5733"/>
  <c r="BF5733" s="1"/>
  <c r="AW5733" s="1"/>
  <c r="BE5734"/>
  <c r="BE5735"/>
  <c r="BF5735" s="1"/>
  <c r="AW5735" s="1"/>
  <c r="BE5736"/>
  <c r="BF5736" s="1"/>
  <c r="AW5736" s="1"/>
  <c r="BE5737"/>
  <c r="BF5737" s="1"/>
  <c r="AW5737" s="1"/>
  <c r="BE5738"/>
  <c r="BE5739"/>
  <c r="BF5739" s="1"/>
  <c r="AW5739" s="1"/>
  <c r="BE5740"/>
  <c r="BF5740" s="1"/>
  <c r="AW5740" s="1"/>
  <c r="BE5741"/>
  <c r="BF5741" s="1"/>
  <c r="AW5741" s="1"/>
  <c r="BE5742"/>
  <c r="BE5743"/>
  <c r="BF5743" s="1"/>
  <c r="AW5743" s="1"/>
  <c r="BE5744"/>
  <c r="BF5744" s="1"/>
  <c r="AW5744" s="1"/>
  <c r="BE5745"/>
  <c r="BF5745" s="1"/>
  <c r="AW5745" s="1"/>
  <c r="BE5746"/>
  <c r="BE5747"/>
  <c r="BF5747" s="1"/>
  <c r="AW5747" s="1"/>
  <c r="BE5748"/>
  <c r="BF5748" s="1"/>
  <c r="AW5748" s="1"/>
  <c r="BE5749"/>
  <c r="BF5749" s="1"/>
  <c r="AW5749" s="1"/>
  <c r="BE5750"/>
  <c r="BE5751"/>
  <c r="BF5751" s="1"/>
  <c r="AW5751" s="1"/>
  <c r="BE5752"/>
  <c r="BF5752" s="1"/>
  <c r="AW5752" s="1"/>
  <c r="BE5753"/>
  <c r="BF5753" s="1"/>
  <c r="AW5753" s="1"/>
  <c r="BE5754"/>
  <c r="BE5755"/>
  <c r="BF5755" s="1"/>
  <c r="AW5755" s="1"/>
  <c r="BE5756"/>
  <c r="BF5756" s="1"/>
  <c r="AW5756" s="1"/>
  <c r="BE5757"/>
  <c r="BF5757" s="1"/>
  <c r="AW5757" s="1"/>
  <c r="BE5758"/>
  <c r="BE5759"/>
  <c r="BF5759" s="1"/>
  <c r="AW5759" s="1"/>
  <c r="BE5760"/>
  <c r="BF5760" s="1"/>
  <c r="AW5760" s="1"/>
  <c r="BE5761"/>
  <c r="BF5761" s="1"/>
  <c r="AW5761" s="1"/>
  <c r="BE5762"/>
  <c r="BE5763"/>
  <c r="BF5763" s="1"/>
  <c r="AW5763" s="1"/>
  <c r="BE5764"/>
  <c r="BF5764" s="1"/>
  <c r="AW5764" s="1"/>
  <c r="BE5765"/>
  <c r="BF5765" s="1"/>
  <c r="AW5765" s="1"/>
  <c r="BE5766"/>
  <c r="BE5767"/>
  <c r="BF5767" s="1"/>
  <c r="AW5767" s="1"/>
  <c r="BE5768"/>
  <c r="BF5768" s="1"/>
  <c r="AW5768" s="1"/>
  <c r="BE5769"/>
  <c r="BF5769" s="1"/>
  <c r="AW5769" s="1"/>
  <c r="BE5770"/>
  <c r="BE5771"/>
  <c r="BF5771" s="1"/>
  <c r="AW5771" s="1"/>
  <c r="BE5772"/>
  <c r="BF5772" s="1"/>
  <c r="AW5772" s="1"/>
  <c r="BE5773"/>
  <c r="BF5773" s="1"/>
  <c r="AW5773" s="1"/>
  <c r="BE5774"/>
  <c r="BE5775"/>
  <c r="BF5775" s="1"/>
  <c r="AW5775" s="1"/>
  <c r="BE5776"/>
  <c r="BF5776" s="1"/>
  <c r="AW5776" s="1"/>
  <c r="BE5777"/>
  <c r="BF5777" s="1"/>
  <c r="AW5777" s="1"/>
  <c r="BE5778"/>
  <c r="BE5779"/>
  <c r="BF5779" s="1"/>
  <c r="AW5779" s="1"/>
  <c r="BE5780"/>
  <c r="BF5780" s="1"/>
  <c r="AW5780" s="1"/>
  <c r="BE5781"/>
  <c r="BF5781" s="1"/>
  <c r="AW5781" s="1"/>
  <c r="BE5782"/>
  <c r="BE5783"/>
  <c r="BF5783" s="1"/>
  <c r="AW5783" s="1"/>
  <c r="BE5784"/>
  <c r="BF5784" s="1"/>
  <c r="AW5784" s="1"/>
  <c r="BE5785"/>
  <c r="BF5785" s="1"/>
  <c r="AW5785" s="1"/>
  <c r="BE5786"/>
  <c r="BE5787"/>
  <c r="BF5787" s="1"/>
  <c r="AW5787" s="1"/>
  <c r="BE5788"/>
  <c r="BF5788" s="1"/>
  <c r="AW5788" s="1"/>
  <c r="BE5789"/>
  <c r="BF5789" s="1"/>
  <c r="AW5789" s="1"/>
  <c r="BE5790"/>
  <c r="BE5791"/>
  <c r="BF5791" s="1"/>
  <c r="AW5791" s="1"/>
  <c r="BE5792"/>
  <c r="BF5792" s="1"/>
  <c r="AW5792" s="1"/>
  <c r="BE5793"/>
  <c r="BE5794"/>
  <c r="BE5795"/>
  <c r="BE5796"/>
  <c r="BE5797"/>
  <c r="BE5798"/>
  <c r="BE5799"/>
  <c r="BE5800"/>
  <c r="BE5801"/>
  <c r="BE5802"/>
  <c r="BE5803"/>
  <c r="BF5803" s="1"/>
  <c r="AW5803" s="1"/>
  <c r="BE5804"/>
  <c r="BF5804" s="1"/>
  <c r="AW5804" s="1"/>
  <c r="BE5805"/>
  <c r="BF5805" s="1"/>
  <c r="AW5805" s="1"/>
  <c r="BE5806"/>
  <c r="BE5807"/>
  <c r="BF5807" s="1"/>
  <c r="AW5807" s="1"/>
  <c r="BE5808"/>
  <c r="BF5808" s="1"/>
  <c r="AW5808" s="1"/>
  <c r="BE5809"/>
  <c r="BF5809" s="1"/>
  <c r="AW5809" s="1"/>
  <c r="BE5810"/>
  <c r="BE5811"/>
  <c r="BE5812"/>
  <c r="BF5812" s="1"/>
  <c r="AW5812" s="1"/>
  <c r="BE5813"/>
  <c r="BF5813" s="1"/>
  <c r="AW5813" s="1"/>
  <c r="BE5814"/>
  <c r="BE5815"/>
  <c r="BF5815" s="1"/>
  <c r="AW5815" s="1"/>
  <c r="BE5816"/>
  <c r="BF5816" s="1"/>
  <c r="AW5816" s="1"/>
  <c r="BE5817"/>
  <c r="BF5817" s="1"/>
  <c r="AW5817" s="1"/>
  <c r="BE5818"/>
  <c r="BE5819"/>
  <c r="BF5819" s="1"/>
  <c r="AW5819" s="1"/>
  <c r="BE5820"/>
  <c r="BF5820" s="1"/>
  <c r="AW5820" s="1"/>
  <c r="BE5821"/>
  <c r="BF5821" s="1"/>
  <c r="AW5821" s="1"/>
  <c r="BE5822"/>
  <c r="BE5823"/>
  <c r="BF5823" s="1"/>
  <c r="AW5823" s="1"/>
  <c r="BE5824"/>
  <c r="BF5824" s="1"/>
  <c r="AW5824" s="1"/>
  <c r="BE5825"/>
  <c r="BF5825" s="1"/>
  <c r="AW5825" s="1"/>
  <c r="BE5826"/>
  <c r="BE5827"/>
  <c r="BF5827" s="1"/>
  <c r="AW5827" s="1"/>
  <c r="BE5828"/>
  <c r="BF5828" s="1"/>
  <c r="AW5828" s="1"/>
  <c r="BE5829"/>
  <c r="BF5829" s="1"/>
  <c r="AW5829" s="1"/>
  <c r="BE5830"/>
  <c r="BE5831"/>
  <c r="BF5831" s="1"/>
  <c r="AW5831" s="1"/>
  <c r="BE5832"/>
  <c r="BF5832" s="1"/>
  <c r="AW5832" s="1"/>
  <c r="BE5833"/>
  <c r="BF5833" s="1"/>
  <c r="AW5833" s="1"/>
  <c r="BE5834"/>
  <c r="BE5835"/>
  <c r="BF5835" s="1"/>
  <c r="AW5835" s="1"/>
  <c r="BE5836"/>
  <c r="BF5836" s="1"/>
  <c r="AW5836" s="1"/>
  <c r="BE5837"/>
  <c r="BF5837" s="1"/>
  <c r="AW5837" s="1"/>
  <c r="BE5838"/>
  <c r="BE5839"/>
  <c r="BF5839" s="1"/>
  <c r="AW5839" s="1"/>
  <c r="BE5840"/>
  <c r="BF5840" s="1"/>
  <c r="AW5840" s="1"/>
  <c r="BE5841"/>
  <c r="BF5841" s="1"/>
  <c r="AW5841" s="1"/>
  <c r="BE5842"/>
  <c r="BE5843"/>
  <c r="BF5843" s="1"/>
  <c r="AW5843" s="1"/>
  <c r="BE5844"/>
  <c r="BF5844" s="1"/>
  <c r="AW5844" s="1"/>
  <c r="BE5845"/>
  <c r="BF5845" s="1"/>
  <c r="AW5845" s="1"/>
  <c r="BE5846"/>
  <c r="BE5847"/>
  <c r="BF5847" s="1"/>
  <c r="AW5847" s="1"/>
  <c r="BE5848"/>
  <c r="BF5848" s="1"/>
  <c r="AW5848" s="1"/>
  <c r="BE5849"/>
  <c r="BF5849" s="1"/>
  <c r="AW5849" s="1"/>
  <c r="BE5850"/>
  <c r="BE5851"/>
  <c r="BF5851" s="1"/>
  <c r="AW5851" s="1"/>
  <c r="BE5852"/>
  <c r="BF5852" s="1"/>
  <c r="AW5852" s="1"/>
  <c r="BE5853"/>
  <c r="BF5853" s="1"/>
  <c r="AW5853" s="1"/>
  <c r="BE5854"/>
  <c r="BE5855"/>
  <c r="BF5855" s="1"/>
  <c r="AW5855" s="1"/>
  <c r="BE5856"/>
  <c r="BF5856" s="1"/>
  <c r="AW5856" s="1"/>
  <c r="BE5857"/>
  <c r="BF5857" s="1"/>
  <c r="AW5857" s="1"/>
  <c r="BE5858"/>
  <c r="BE5859"/>
  <c r="BF5859" s="1"/>
  <c r="AW5859" s="1"/>
  <c r="BE5860"/>
  <c r="BF5860" s="1"/>
  <c r="AW5860" s="1"/>
  <c r="BE5861"/>
  <c r="BF5861" s="1"/>
  <c r="AW5861" s="1"/>
  <c r="BE5862"/>
  <c r="BE5863"/>
  <c r="BF5863" s="1"/>
  <c r="AW5863" s="1"/>
  <c r="BE5864"/>
  <c r="BF5864" s="1"/>
  <c r="AW5864" s="1"/>
  <c r="BE5865"/>
  <c r="BE5866"/>
  <c r="BE5867"/>
  <c r="BF5867" s="1"/>
  <c r="AW5867" s="1"/>
  <c r="BE5868"/>
  <c r="BF5868" s="1"/>
  <c r="AW5868" s="1"/>
  <c r="BE5869"/>
  <c r="BF5869" s="1"/>
  <c r="AW5869" s="1"/>
  <c r="BE5870"/>
  <c r="BE5871"/>
  <c r="BF5871" s="1"/>
  <c r="AW5871" s="1"/>
  <c r="BE5872"/>
  <c r="BF5872" s="1"/>
  <c r="AW5872" s="1"/>
  <c r="BE5873"/>
  <c r="BF5873" s="1"/>
  <c r="AW5873" s="1"/>
  <c r="BE5874"/>
  <c r="BE5875"/>
  <c r="BF5875" s="1"/>
  <c r="AW5875" s="1"/>
  <c r="BE5876"/>
  <c r="BF5876" s="1"/>
  <c r="AW5876" s="1"/>
  <c r="BE5877"/>
  <c r="BF5877" s="1"/>
  <c r="AW5877" s="1"/>
  <c r="BE5878"/>
  <c r="BE5879"/>
  <c r="BF5879" s="1"/>
  <c r="AW5879" s="1"/>
  <c r="BE5880"/>
  <c r="BE5881"/>
  <c r="BE5882"/>
  <c r="BE5883"/>
  <c r="BF5883" s="1"/>
  <c r="AW5883" s="1"/>
  <c r="BE5884"/>
  <c r="BF5884" s="1"/>
  <c r="AW5884" s="1"/>
  <c r="BE5885"/>
  <c r="BF5885" s="1"/>
  <c r="AW5885" s="1"/>
  <c r="BE5886"/>
  <c r="BE5887"/>
  <c r="BE5888"/>
  <c r="BF5888" s="1"/>
  <c r="AW5888" s="1"/>
  <c r="BE5889"/>
  <c r="BE5890"/>
  <c r="BE5891"/>
  <c r="BF5891" s="1"/>
  <c r="AW5891" s="1"/>
  <c r="BE5892"/>
  <c r="BE5893"/>
  <c r="BE5894"/>
  <c r="BE5895"/>
  <c r="BE5896"/>
  <c r="BE5897"/>
  <c r="BE5898"/>
  <c r="BE5899"/>
  <c r="BE5900"/>
  <c r="BE5901"/>
  <c r="BE5902"/>
  <c r="BE5903"/>
  <c r="BF5903" s="1"/>
  <c r="AW5903" s="1"/>
  <c r="BE5904"/>
  <c r="BF5904" s="1"/>
  <c r="AW5904" s="1"/>
  <c r="BE5905"/>
  <c r="BE5906"/>
  <c r="BE5907"/>
  <c r="BE5908"/>
  <c r="BE5909"/>
  <c r="BE5910"/>
  <c r="BE5911"/>
  <c r="BE5912"/>
  <c r="BE5913"/>
  <c r="BF5913" s="1"/>
  <c r="AW5913" s="1"/>
  <c r="BE5914"/>
  <c r="BE5915"/>
  <c r="BE5916"/>
  <c r="BE5917"/>
  <c r="BE5918"/>
  <c r="BE5919"/>
  <c r="BE5920"/>
  <c r="BE5921"/>
  <c r="BE5922"/>
  <c r="BE5923"/>
  <c r="BE5924"/>
  <c r="BE5925"/>
  <c r="BE5926"/>
  <c r="BE5927"/>
  <c r="BE5928"/>
  <c r="BE5929"/>
  <c r="BE5930"/>
  <c r="BE5931"/>
  <c r="BE5932"/>
  <c r="BE5933"/>
  <c r="BE5934"/>
  <c r="BE5935"/>
  <c r="BE5936"/>
  <c r="BE5937"/>
  <c r="BF5937" s="1"/>
  <c r="AW5937" s="1"/>
  <c r="BE5938"/>
  <c r="BE5939"/>
  <c r="BF5939" s="1"/>
  <c r="AW5939" s="1"/>
  <c r="BE5940"/>
  <c r="BF5940" s="1"/>
  <c r="AW5940" s="1"/>
  <c r="BE5941"/>
  <c r="BF5941" s="1"/>
  <c r="AW5941" s="1"/>
  <c r="BE5942"/>
  <c r="BE5943"/>
  <c r="BF5943" s="1"/>
  <c r="AW5943" s="1"/>
  <c r="BE5944"/>
  <c r="BF5944" s="1"/>
  <c r="AW5944" s="1"/>
  <c r="BE5945"/>
  <c r="BF5945" s="1"/>
  <c r="AW5945" s="1"/>
  <c r="BE5946"/>
  <c r="BE5947"/>
  <c r="BF5947" s="1"/>
  <c r="AW5947" s="1"/>
  <c r="BE5948"/>
  <c r="BF5948" s="1"/>
  <c r="AW5948" s="1"/>
  <c r="BE5949"/>
  <c r="BF5949" s="1"/>
  <c r="AW5949" s="1"/>
  <c r="BE5950"/>
  <c r="BE5951"/>
  <c r="BF5951" s="1"/>
  <c r="AW5951" s="1"/>
  <c r="BE5952"/>
  <c r="BF5952" s="1"/>
  <c r="AW5952" s="1"/>
  <c r="BE5953"/>
  <c r="BF5953" s="1"/>
  <c r="AW5953" s="1"/>
  <c r="BE5954"/>
  <c r="BE5955"/>
  <c r="BF5955" s="1"/>
  <c r="AW5955" s="1"/>
  <c r="BE5956"/>
  <c r="BF5956" s="1"/>
  <c r="AW5956" s="1"/>
  <c r="BE5957"/>
  <c r="BF5957" s="1"/>
  <c r="AW5957" s="1"/>
  <c r="BE5958"/>
  <c r="BE5959"/>
  <c r="BF5959" s="1"/>
  <c r="AW5959" s="1"/>
  <c r="BE5960"/>
  <c r="BF5960" s="1"/>
  <c r="AW5960" s="1"/>
  <c r="BE5961"/>
  <c r="BF5961" s="1"/>
  <c r="AW5961" s="1"/>
  <c r="BE5962"/>
  <c r="BE5963"/>
  <c r="BF5963" s="1"/>
  <c r="AW5963" s="1"/>
  <c r="BE5964"/>
  <c r="BF5964" s="1"/>
  <c r="AW5964" s="1"/>
  <c r="BE5965"/>
  <c r="BF5965" s="1"/>
  <c r="AW5965" s="1"/>
  <c r="BE5966"/>
  <c r="BE5967"/>
  <c r="BF5967" s="1"/>
  <c r="AW5967" s="1"/>
  <c r="BE5968"/>
  <c r="BF5968" s="1"/>
  <c r="AW5968" s="1"/>
  <c r="BE5969"/>
  <c r="BF5969" s="1"/>
  <c r="AW5969" s="1"/>
  <c r="BE5970"/>
  <c r="BE5971"/>
  <c r="BF5971" s="1"/>
  <c r="AW5971" s="1"/>
  <c r="BE5972"/>
  <c r="BF5972" s="1"/>
  <c r="AW5972" s="1"/>
  <c r="BE5973"/>
  <c r="BF5973" s="1"/>
  <c r="AW5973" s="1"/>
  <c r="BE5974"/>
  <c r="BE5975"/>
  <c r="BF5975" s="1"/>
  <c r="AW5975" s="1"/>
  <c r="BE5976"/>
  <c r="BF5976" s="1"/>
  <c r="AW5976" s="1"/>
  <c r="BE5977"/>
  <c r="BF5977" s="1"/>
  <c r="AW5977" s="1"/>
  <c r="BE5978"/>
  <c r="BE5979"/>
  <c r="BF5979" s="1"/>
  <c r="AW5979" s="1"/>
  <c r="BE5980"/>
  <c r="BF5980" s="1"/>
  <c r="AW5980" s="1"/>
  <c r="BE5981"/>
  <c r="BF5981" s="1"/>
  <c r="AW5981" s="1"/>
  <c r="BE5982"/>
  <c r="BE5983"/>
  <c r="BF5983" s="1"/>
  <c r="AW5983" s="1"/>
  <c r="BE5984"/>
  <c r="BF5984" s="1"/>
  <c r="AW5984" s="1"/>
  <c r="BE5985"/>
  <c r="BF5985" s="1"/>
  <c r="AW5985" s="1"/>
  <c r="BE5986"/>
  <c r="BE5987"/>
  <c r="BF5987" s="1"/>
  <c r="AW5987" s="1"/>
  <c r="BE5988"/>
  <c r="BF5988" s="1"/>
  <c r="AW5988" s="1"/>
  <c r="BE5989"/>
  <c r="BF5989" s="1"/>
  <c r="AW5989" s="1"/>
  <c r="BE5990"/>
  <c r="BE5991"/>
  <c r="BF5991" s="1"/>
  <c r="AW5991" s="1"/>
  <c r="BE5992"/>
  <c r="BF5992" s="1"/>
  <c r="AW5992" s="1"/>
  <c r="BE5993"/>
  <c r="BF5993" s="1"/>
  <c r="AW5993" s="1"/>
  <c r="BE5994"/>
  <c r="BE5995"/>
  <c r="BF5995" s="1"/>
  <c r="AW5995" s="1"/>
  <c r="BE5996"/>
  <c r="BF5996" s="1"/>
  <c r="AW5996" s="1"/>
  <c r="BE5997"/>
  <c r="BF5997" s="1"/>
  <c r="AW5997" s="1"/>
  <c r="BE5998"/>
  <c r="BE5999"/>
  <c r="BF5999" s="1"/>
  <c r="AW5999" s="1"/>
  <c r="BE6000"/>
  <c r="BF6000" s="1"/>
  <c r="AW6000" s="1"/>
  <c r="BE6001"/>
  <c r="BF6001" s="1"/>
  <c r="AW6001" s="1"/>
  <c r="BE6002"/>
  <c r="BE6003"/>
  <c r="BF6003" s="1"/>
  <c r="AW6003" s="1"/>
  <c r="BE6004"/>
  <c r="BF6004" s="1"/>
  <c r="AW6004" s="1"/>
  <c r="BE6005"/>
  <c r="BF6005" s="1"/>
  <c r="AW6005" s="1"/>
  <c r="BE6006"/>
  <c r="BE6007"/>
  <c r="BF6007" s="1"/>
  <c r="AW6007" s="1"/>
  <c r="BE6008"/>
  <c r="BF6008" s="1"/>
  <c r="AW6008" s="1"/>
  <c r="BE6009"/>
  <c r="BF6009" s="1"/>
  <c r="AW6009" s="1"/>
  <c r="BE6010"/>
  <c r="BE6011"/>
  <c r="BF6011" s="1"/>
  <c r="AW6011" s="1"/>
  <c r="BE6012"/>
  <c r="BF6012" s="1"/>
  <c r="AW6012" s="1"/>
  <c r="BE6013"/>
  <c r="BF6013" s="1"/>
  <c r="AW6013" s="1"/>
  <c r="BE6014"/>
  <c r="BE6015"/>
  <c r="BF6015" s="1"/>
  <c r="AW6015" s="1"/>
  <c r="BE6016"/>
  <c r="BF6016" s="1"/>
  <c r="AW6016" s="1"/>
  <c r="BE6017"/>
  <c r="BF6017" s="1"/>
  <c r="AW6017" s="1"/>
  <c r="BE6018"/>
  <c r="BE6019"/>
  <c r="BF6019" s="1"/>
  <c r="AW6019" s="1"/>
  <c r="BE6020"/>
  <c r="BF6020" s="1"/>
  <c r="AW6020" s="1"/>
  <c r="BE6021"/>
  <c r="BF6021" s="1"/>
  <c r="AW6021" s="1"/>
  <c r="BE6022"/>
  <c r="BE6023"/>
  <c r="BF6023" s="1"/>
  <c r="AW6023" s="1"/>
  <c r="BE6024"/>
  <c r="BF6024" s="1"/>
  <c r="AW6024" s="1"/>
  <c r="BE6025"/>
  <c r="BF6025" s="1"/>
  <c r="AW6025" s="1"/>
  <c r="BE6026"/>
  <c r="BE6027"/>
  <c r="BF6027" s="1"/>
  <c r="AW6027" s="1"/>
  <c r="BE6028"/>
  <c r="BF6028" s="1"/>
  <c r="AW6028" s="1"/>
  <c r="BE6029"/>
  <c r="BF6029" s="1"/>
  <c r="AW6029" s="1"/>
  <c r="BE6030"/>
  <c r="BE6031"/>
  <c r="BF6031" s="1"/>
  <c r="AW6031" s="1"/>
  <c r="BE6032"/>
  <c r="BF6032" s="1"/>
  <c r="AW6032" s="1"/>
  <c r="BE6033"/>
  <c r="BF6033" s="1"/>
  <c r="AW6033" s="1"/>
  <c r="BE6034"/>
  <c r="BE6035"/>
  <c r="BF6035" s="1"/>
  <c r="AW6035" s="1"/>
  <c r="BE6036"/>
  <c r="BF6036" s="1"/>
  <c r="AW6036" s="1"/>
  <c r="BE6037"/>
  <c r="BF6037" s="1"/>
  <c r="AW6037" s="1"/>
  <c r="BE6038"/>
  <c r="BE6039"/>
  <c r="BF6039" s="1"/>
  <c r="AW6039" s="1"/>
  <c r="BE6040"/>
  <c r="BF6040" s="1"/>
  <c r="AW6040" s="1"/>
  <c r="BE6041"/>
  <c r="BF6041" s="1"/>
  <c r="AW6041" s="1"/>
  <c r="BE6042"/>
  <c r="BE6043"/>
  <c r="BF6043" s="1"/>
  <c r="AW6043" s="1"/>
  <c r="BE6044"/>
  <c r="BF6044" s="1"/>
  <c r="AW6044" s="1"/>
  <c r="BE6045"/>
  <c r="BF6045" s="1"/>
  <c r="AW6045" s="1"/>
  <c r="BE6046"/>
  <c r="BE6047"/>
  <c r="BF6047" s="1"/>
  <c r="AW6047" s="1"/>
  <c r="BE6048"/>
  <c r="BF6048" s="1"/>
  <c r="AW6048" s="1"/>
  <c r="BE6049"/>
  <c r="BF6049" s="1"/>
  <c r="AW6049" s="1"/>
  <c r="BE6050"/>
  <c r="BE6051"/>
  <c r="BF6051" s="1"/>
  <c r="AW6051" s="1"/>
  <c r="BE6052"/>
  <c r="BF6052" s="1"/>
  <c r="AW6052" s="1"/>
  <c r="BE6053"/>
  <c r="BF6053" s="1"/>
  <c r="AW6053" s="1"/>
  <c r="BE6054"/>
  <c r="BE6055"/>
  <c r="BF6055" s="1"/>
  <c r="AW6055" s="1"/>
  <c r="BE6056"/>
  <c r="BF6056" s="1"/>
  <c r="AW6056" s="1"/>
  <c r="BE6057"/>
  <c r="BF6057" s="1"/>
  <c r="AW6057" s="1"/>
  <c r="BE6058"/>
  <c r="BE6059"/>
  <c r="BE6060"/>
  <c r="BE6061"/>
  <c r="BF6061" s="1"/>
  <c r="AW6061" s="1"/>
  <c r="BE6062"/>
  <c r="BE6063"/>
  <c r="BF6063" s="1"/>
  <c r="AW6063" s="1"/>
  <c r="BE6064"/>
  <c r="BF6064" s="1"/>
  <c r="AW6064" s="1"/>
  <c r="BE6065"/>
  <c r="BF6065" s="1"/>
  <c r="AW6065" s="1"/>
  <c r="BE6066"/>
  <c r="BE6067"/>
  <c r="BF6067" s="1"/>
  <c r="AW6067" s="1"/>
  <c r="BE6068"/>
  <c r="BF6068" s="1"/>
  <c r="AW6068" s="1"/>
  <c r="BE6069"/>
  <c r="BF6069" s="1"/>
  <c r="AW6069" s="1"/>
  <c r="BE6070"/>
  <c r="BE6071"/>
  <c r="BF6071" s="1"/>
  <c r="AW6071" s="1"/>
  <c r="BE6072"/>
  <c r="BF6072" s="1"/>
  <c r="AW6072" s="1"/>
  <c r="BE6073"/>
  <c r="BF6073" s="1"/>
  <c r="AW6073" s="1"/>
  <c r="BE6074"/>
  <c r="BE6075"/>
  <c r="BF6075" s="1"/>
  <c r="AW6075" s="1"/>
  <c r="BE6076"/>
  <c r="BF6076" s="1"/>
  <c r="AW6076" s="1"/>
  <c r="BE6077"/>
  <c r="BF6077" s="1"/>
  <c r="AW6077" s="1"/>
  <c r="BE6078"/>
  <c r="BE6079"/>
  <c r="BF6079" s="1"/>
  <c r="AW6079" s="1"/>
  <c r="BE6080"/>
  <c r="BF6080" s="1"/>
  <c r="AW6080" s="1"/>
  <c r="BE6081"/>
  <c r="BF6081" s="1"/>
  <c r="AW6081" s="1"/>
  <c r="BE6082"/>
  <c r="BE6083"/>
  <c r="BF6083" s="1"/>
  <c r="AW6083" s="1"/>
  <c r="BE6084"/>
  <c r="BF6084" s="1"/>
  <c r="AW6084" s="1"/>
  <c r="BE6085"/>
  <c r="BF6085" s="1"/>
  <c r="AW6085" s="1"/>
  <c r="BE6086"/>
  <c r="BE6087"/>
  <c r="BF6087" s="1"/>
  <c r="AW6087" s="1"/>
  <c r="BE6088"/>
  <c r="BF6088" s="1"/>
  <c r="AW6088" s="1"/>
  <c r="BE6089"/>
  <c r="BF6089" s="1"/>
  <c r="AW6089" s="1"/>
  <c r="BE6090"/>
  <c r="BE6091"/>
  <c r="BF6091" s="1"/>
  <c r="AW6091" s="1"/>
  <c r="BE6092"/>
  <c r="BF6092" s="1"/>
  <c r="AW6092" s="1"/>
  <c r="BE6093"/>
  <c r="BF6093" s="1"/>
  <c r="AW6093" s="1"/>
  <c r="BE6094"/>
  <c r="BE6095"/>
  <c r="BF6095" s="1"/>
  <c r="AW6095" s="1"/>
  <c r="BE6096"/>
  <c r="BF6096" s="1"/>
  <c r="AW6096" s="1"/>
  <c r="BE6097"/>
  <c r="BF6097" s="1"/>
  <c r="AW6097" s="1"/>
  <c r="BE6098"/>
  <c r="BE6099"/>
  <c r="BF6099" s="1"/>
  <c r="AW6099" s="1"/>
  <c r="BE6100"/>
  <c r="BF6100" s="1"/>
  <c r="AW6100" s="1"/>
  <c r="BE6101"/>
  <c r="BF6101" s="1"/>
  <c r="AW6101" s="1"/>
  <c r="BE6102"/>
  <c r="BE6103"/>
  <c r="BF6103" s="1"/>
  <c r="AW6103" s="1"/>
  <c r="BE6104"/>
  <c r="BF6104" s="1"/>
  <c r="AW6104" s="1"/>
  <c r="BE6105"/>
  <c r="BF6105" s="1"/>
  <c r="AW6105" s="1"/>
  <c r="BE6106"/>
  <c r="BE6107"/>
  <c r="BE6108"/>
  <c r="BE6109"/>
  <c r="BF6109" s="1"/>
  <c r="AW6109" s="1"/>
  <c r="BE6110"/>
  <c r="BE6111"/>
  <c r="BF6111" s="1"/>
  <c r="AW6111" s="1"/>
  <c r="BE6112"/>
  <c r="BF6112" s="1"/>
  <c r="AW6112" s="1"/>
  <c r="BE6113"/>
  <c r="BF6113" s="1"/>
  <c r="AW6113" s="1"/>
  <c r="BE6114"/>
  <c r="BE6115"/>
  <c r="BF6115" s="1"/>
  <c r="AW6115" s="1"/>
  <c r="BE6116"/>
  <c r="BE6117"/>
  <c r="BF6117" s="1"/>
  <c r="AW6117" s="1"/>
  <c r="BE6118"/>
  <c r="BE6119"/>
  <c r="BE6120"/>
  <c r="BF6120" s="1"/>
  <c r="AW6120" s="1"/>
  <c r="BE6121"/>
  <c r="BE6122"/>
  <c r="BE6123"/>
  <c r="BE6124"/>
  <c r="BE6125"/>
  <c r="BF6125" s="1"/>
  <c r="AW6125" s="1"/>
  <c r="BE6126"/>
  <c r="BE6127"/>
  <c r="BE6128"/>
  <c r="BE6129"/>
  <c r="BE6130"/>
  <c r="BE6131"/>
  <c r="BE6132"/>
  <c r="BE6133"/>
  <c r="BE6134"/>
  <c r="BE6135"/>
  <c r="BE6136"/>
  <c r="BE6137"/>
  <c r="BE6138"/>
  <c r="BE6139"/>
  <c r="BE6140"/>
  <c r="BE6141"/>
  <c r="BE6142"/>
  <c r="BE6143"/>
  <c r="BE6144"/>
  <c r="BE6145"/>
  <c r="BE6146"/>
  <c r="BE6147"/>
  <c r="BE6148"/>
  <c r="BE2"/>
  <c r="BF2" s="1"/>
  <c r="AW2" s="1"/>
  <c r="BC4"/>
  <c r="BC6"/>
  <c r="BF6"/>
  <c r="AW6" s="1"/>
  <c r="BC8"/>
  <c r="BF10"/>
  <c r="AW10" s="1"/>
  <c r="BC12"/>
  <c r="BC14"/>
  <c r="BF14"/>
  <c r="AW14" s="1"/>
  <c r="BC16"/>
  <c r="BF18"/>
  <c r="AW18" s="1"/>
  <c r="BC20"/>
  <c r="BC22"/>
  <c r="BF22"/>
  <c r="AW22" s="1"/>
  <c r="BC24"/>
  <c r="BC26"/>
  <c r="BF26"/>
  <c r="AW26" s="1"/>
  <c r="BC28"/>
  <c r="BC30"/>
  <c r="BF30"/>
  <c r="AW30" s="1"/>
  <c r="BC32"/>
  <c r="BC34"/>
  <c r="BF34"/>
  <c r="AW34" s="1"/>
  <c r="BF42"/>
  <c r="AW42" s="1"/>
  <c r="BF50"/>
  <c r="AW50" s="1"/>
  <c r="BF58"/>
  <c r="AW58" s="1"/>
  <c r="BF66"/>
  <c r="AW66" s="1"/>
  <c r="BF74"/>
  <c r="AW74" s="1"/>
  <c r="BF82"/>
  <c r="AW82" s="1"/>
  <c r="BF90"/>
  <c r="AW90" s="1"/>
  <c r="BF98"/>
  <c r="AW98" s="1"/>
  <c r="BF106"/>
  <c r="AW106" s="1"/>
  <c r="BF114"/>
  <c r="AW114" s="1"/>
  <c r="BF122"/>
  <c r="AW122" s="1"/>
  <c r="BF130"/>
  <c r="AW130" s="1"/>
  <c r="BF138"/>
  <c r="AW138" s="1"/>
  <c r="BF142"/>
  <c r="AW142" s="1"/>
  <c r="BF146"/>
  <c r="AW146" s="1"/>
  <c r="BF150"/>
  <c r="AW150" s="1"/>
  <c r="BF158"/>
  <c r="AW158" s="1"/>
  <c r="BF166"/>
  <c r="AW166" s="1"/>
  <c r="BF174"/>
  <c r="AW174" s="1"/>
  <c r="BF182"/>
  <c r="AW182" s="1"/>
  <c r="BF190"/>
  <c r="AW190" s="1"/>
  <c r="BF198"/>
  <c r="AW198" s="1"/>
  <c r="BF206"/>
  <c r="AW206" s="1"/>
  <c r="BF214"/>
  <c r="AW214" s="1"/>
  <c r="BF222"/>
  <c r="AW222" s="1"/>
  <c r="BF226"/>
  <c r="AW226" s="1"/>
  <c r="BF238"/>
  <c r="AW238" s="1"/>
  <c r="BF246"/>
  <c r="AW246" s="1"/>
  <c r="BF254"/>
  <c r="AW254" s="1"/>
  <c r="BC259"/>
  <c r="BC260"/>
  <c r="BC261"/>
  <c r="BC262"/>
  <c r="BF262"/>
  <c r="AW262" s="1"/>
  <c r="BC263"/>
  <c r="BC264"/>
  <c r="BC265"/>
  <c r="BC266"/>
  <c r="BC268"/>
  <c r="BC269"/>
  <c r="BC270"/>
  <c r="BF270"/>
  <c r="AW270" s="1"/>
  <c r="BC271"/>
  <c r="BC272"/>
  <c r="BC273"/>
  <c r="BC274"/>
  <c r="BF274"/>
  <c r="AW274" s="1"/>
  <c r="BC275"/>
  <c r="BC276"/>
  <c r="BC277"/>
  <c r="BC279"/>
  <c r="BC280"/>
  <c r="BC282"/>
  <c r="BF282"/>
  <c r="AW282" s="1"/>
  <c r="BC283"/>
  <c r="BC284"/>
  <c r="BC286"/>
  <c r="BF286"/>
  <c r="AW286" s="1"/>
  <c r="BC287"/>
  <c r="BC288"/>
  <c r="BC289"/>
  <c r="BC290"/>
  <c r="BF290"/>
  <c r="AW290" s="1"/>
  <c r="BC291"/>
  <c r="BC292"/>
  <c r="BC293"/>
  <c r="BC294"/>
  <c r="BC295"/>
  <c r="BC296"/>
  <c r="BC297"/>
  <c r="BC298"/>
  <c r="BF298"/>
  <c r="AW298" s="1"/>
  <c r="BC300"/>
  <c r="BC301"/>
  <c r="BC302"/>
  <c r="BF302"/>
  <c r="AW302" s="1"/>
  <c r="BC304"/>
  <c r="BC305"/>
  <c r="BC306"/>
  <c r="BC308"/>
  <c r="BC309"/>
  <c r="BC310"/>
  <c r="BF310"/>
  <c r="AW310" s="1"/>
  <c r="BC312"/>
  <c r="BC314"/>
  <c r="BF314"/>
  <c r="AW314" s="1"/>
  <c r="BC316"/>
  <c r="BC317"/>
  <c r="BC318"/>
  <c r="BF318"/>
  <c r="AW318" s="1"/>
  <c r="BC320"/>
  <c r="BC321"/>
  <c r="BC322"/>
  <c r="BC324"/>
  <c r="BC325"/>
  <c r="BC326"/>
  <c r="BF326"/>
  <c r="AW326" s="1"/>
  <c r="BC328"/>
  <c r="BC329"/>
  <c r="BC330"/>
  <c r="BF330"/>
  <c r="AW330" s="1"/>
  <c r="BC332"/>
  <c r="BC333"/>
  <c r="BC334"/>
  <c r="BF334"/>
  <c r="AW334" s="1"/>
  <c r="BC336"/>
  <c r="BC337"/>
  <c r="BC338"/>
  <c r="BC340"/>
  <c r="BC341"/>
  <c r="BC342"/>
  <c r="BF342"/>
  <c r="AW342" s="1"/>
  <c r="BC344"/>
  <c r="BC345"/>
  <c r="BC346"/>
  <c r="BF346"/>
  <c r="AW346" s="1"/>
  <c r="BC348"/>
  <c r="BC349"/>
  <c r="BC350"/>
  <c r="BF350"/>
  <c r="AW350" s="1"/>
  <c r="BC352"/>
  <c r="BC353"/>
  <c r="BC354"/>
  <c r="BC356"/>
  <c r="BC357"/>
  <c r="BC358"/>
  <c r="BC360"/>
  <c r="BC361"/>
  <c r="BC362"/>
  <c r="BC364"/>
  <c r="BC365"/>
  <c r="BC366"/>
  <c r="BF366"/>
  <c r="AW366" s="1"/>
  <c r="BC368"/>
  <c r="BC369"/>
  <c r="BC370"/>
  <c r="BF370"/>
  <c r="AW370" s="1"/>
  <c r="BC372"/>
  <c r="BC373"/>
  <c r="BC374"/>
  <c r="BC376"/>
  <c r="BC377"/>
  <c r="BC378"/>
  <c r="BC380"/>
  <c r="BC381"/>
  <c r="BC384"/>
  <c r="BC385"/>
  <c r="BC386"/>
  <c r="BF434"/>
  <c r="AW434" s="1"/>
  <c r="BF442"/>
  <c r="AW442" s="1"/>
  <c r="BF450"/>
  <c r="AW450" s="1"/>
  <c r="BF458"/>
  <c r="AW458" s="1"/>
  <c r="BF466"/>
  <c r="AW466" s="1"/>
  <c r="BF474"/>
  <c r="AW474" s="1"/>
  <c r="BF482"/>
  <c r="AW482" s="1"/>
  <c r="BF490"/>
  <c r="AW490" s="1"/>
  <c r="BF498"/>
  <c r="AW498" s="1"/>
  <c r="BF506"/>
  <c r="AW506" s="1"/>
  <c r="BF510"/>
  <c r="AW510" s="1"/>
  <c r="BF514"/>
  <c r="AW514" s="1"/>
  <c r="BF518"/>
  <c r="AW518" s="1"/>
  <c r="BF526"/>
  <c r="AW526" s="1"/>
  <c r="BF534"/>
  <c r="AW534" s="1"/>
  <c r="BF542"/>
  <c r="AW542" s="1"/>
  <c r="BF550"/>
  <c r="AW550" s="1"/>
  <c r="BC554"/>
  <c r="BF554"/>
  <c r="AW554" s="1"/>
  <c r="BF558"/>
  <c r="AW558" s="1"/>
  <c r="BF562"/>
  <c r="AW562" s="1"/>
  <c r="BF566"/>
  <c r="AW566" s="1"/>
  <c r="BF570"/>
  <c r="AW570" s="1"/>
  <c r="BF574"/>
  <c r="AW574" s="1"/>
  <c r="BF578"/>
  <c r="AW578" s="1"/>
  <c r="BF582"/>
  <c r="AW582" s="1"/>
  <c r="BF586"/>
  <c r="AW586" s="1"/>
  <c r="BF590"/>
  <c r="AW590" s="1"/>
  <c r="BF594"/>
  <c r="AW594" s="1"/>
  <c r="BF598"/>
  <c r="AW598" s="1"/>
  <c r="BF602"/>
  <c r="AW602" s="1"/>
  <c r="BF606"/>
  <c r="AW606" s="1"/>
  <c r="BF610"/>
  <c r="AW610" s="1"/>
  <c r="BF614"/>
  <c r="AW614" s="1"/>
  <c r="BF618"/>
  <c r="AW618" s="1"/>
  <c r="BF626"/>
  <c r="AW626" s="1"/>
  <c r="BF634"/>
  <c r="AW634" s="1"/>
  <c r="BF638"/>
  <c r="AW638" s="1"/>
  <c r="BF642"/>
  <c r="AW642" s="1"/>
  <c r="BF646"/>
  <c r="AW646" s="1"/>
  <c r="BF650"/>
  <c r="AW650" s="1"/>
  <c r="BF654"/>
  <c r="AW654" s="1"/>
  <c r="BF658"/>
  <c r="AW658" s="1"/>
  <c r="BF662"/>
  <c r="AW662" s="1"/>
  <c r="BF666"/>
  <c r="AW666" s="1"/>
  <c r="BF670"/>
  <c r="AW670" s="1"/>
  <c r="BF674"/>
  <c r="AW674" s="1"/>
  <c r="BF678"/>
  <c r="AW678" s="1"/>
  <c r="BF682"/>
  <c r="AW682" s="1"/>
  <c r="BF686"/>
  <c r="AW686" s="1"/>
  <c r="BF690"/>
  <c r="AW690" s="1"/>
  <c r="BF698"/>
  <c r="AW698" s="1"/>
  <c r="BF702"/>
  <c r="AW702" s="1"/>
  <c r="BF710"/>
  <c r="AW710" s="1"/>
  <c r="BF714"/>
  <c r="AW714" s="1"/>
  <c r="BF738"/>
  <c r="AW738" s="1"/>
  <c r="BF742"/>
  <c r="AW742" s="1"/>
  <c r="BF746"/>
  <c r="AW746" s="1"/>
  <c r="BF750"/>
  <c r="AW750" s="1"/>
  <c r="BF754"/>
  <c r="AW754" s="1"/>
  <c r="BC755"/>
  <c r="BC756"/>
  <c r="BC757"/>
  <c r="BC758"/>
  <c r="BF758"/>
  <c r="AW758" s="1"/>
  <c r="BC759"/>
  <c r="BC760"/>
  <c r="BC761"/>
  <c r="BC762"/>
  <c r="BF762"/>
  <c r="AW762" s="1"/>
  <c r="BC763"/>
  <c r="BC764"/>
  <c r="BC765"/>
  <c r="BC766"/>
  <c r="BF766"/>
  <c r="AW766" s="1"/>
  <c r="BC767"/>
  <c r="BC768"/>
  <c r="BC769"/>
  <c r="BC770"/>
  <c r="BF770"/>
  <c r="AW770" s="1"/>
  <c r="BC771"/>
  <c r="BC772"/>
  <c r="BC773"/>
  <c r="BF774"/>
  <c r="AW774" s="1"/>
  <c r="BC775"/>
  <c r="BC776"/>
  <c r="BC777"/>
  <c r="BC778"/>
  <c r="BF778"/>
  <c r="AW778" s="1"/>
  <c r="BC779"/>
  <c r="BF786"/>
  <c r="AW786" s="1"/>
  <c r="BF794"/>
  <c r="AW794" s="1"/>
  <c r="BF802"/>
  <c r="AW802" s="1"/>
  <c r="BF810"/>
  <c r="AW810" s="1"/>
  <c r="BF814"/>
  <c r="AW814" s="1"/>
  <c r="BF818"/>
  <c r="AW818" s="1"/>
  <c r="BF826"/>
  <c r="AW826" s="1"/>
  <c r="BF834"/>
  <c r="AW834" s="1"/>
  <c r="BF842"/>
  <c r="AW842" s="1"/>
  <c r="BF850"/>
  <c r="AW850" s="1"/>
  <c r="BF858"/>
  <c r="AW858" s="1"/>
  <c r="BF866"/>
  <c r="AW866" s="1"/>
  <c r="BF874"/>
  <c r="AW874" s="1"/>
  <c r="BF878"/>
  <c r="AW878" s="1"/>
  <c r="BF882"/>
  <c r="AW882" s="1"/>
  <c r="BF886"/>
  <c r="AW886" s="1"/>
  <c r="BF890"/>
  <c r="AW890" s="1"/>
  <c r="BF894"/>
  <c r="AW894" s="1"/>
  <c r="BF898"/>
  <c r="AW898" s="1"/>
  <c r="BF902"/>
  <c r="AW902" s="1"/>
  <c r="BF906"/>
  <c r="AW906" s="1"/>
  <c r="BF910"/>
  <c r="AW910" s="1"/>
  <c r="BF914"/>
  <c r="AW914" s="1"/>
  <c r="BF918"/>
  <c r="AW918" s="1"/>
  <c r="BC920"/>
  <c r="BF926"/>
  <c r="AW926" s="1"/>
  <c r="BF934"/>
  <c r="AW934" s="1"/>
  <c r="BF942"/>
  <c r="AW942" s="1"/>
  <c r="BF950"/>
  <c r="AW950" s="1"/>
  <c r="BF958"/>
  <c r="AW958" s="1"/>
  <c r="BF966"/>
  <c r="AW966" s="1"/>
  <c r="BF970"/>
  <c r="AW970" s="1"/>
  <c r="BF974"/>
  <c r="AW974" s="1"/>
  <c r="BF978"/>
  <c r="AW978" s="1"/>
  <c r="BF982"/>
  <c r="AW982" s="1"/>
  <c r="BF986"/>
  <c r="AW986" s="1"/>
  <c r="BF990"/>
  <c r="AW990" s="1"/>
  <c r="BF998"/>
  <c r="AW998" s="1"/>
  <c r="BF1006"/>
  <c r="AW1006" s="1"/>
  <c r="BF1014"/>
  <c r="AW1014" s="1"/>
  <c r="BF1022"/>
  <c r="AW1022" s="1"/>
  <c r="BF1030"/>
  <c r="AW1030" s="1"/>
  <c r="BF1038"/>
  <c r="AW1038" s="1"/>
  <c r="BF1046"/>
  <c r="AW1046" s="1"/>
  <c r="BF1054"/>
  <c r="AW1054" s="1"/>
  <c r="BF1058"/>
  <c r="AW1058" s="1"/>
  <c r="BF1062"/>
  <c r="AW1062" s="1"/>
  <c r="BF1066"/>
  <c r="AW1066" s="1"/>
  <c r="BF1070"/>
  <c r="AW1070" s="1"/>
  <c r="BC1114"/>
  <c r="BF1114"/>
  <c r="AW1114" s="1"/>
  <c r="BC1115"/>
  <c r="BC1116"/>
  <c r="BC1117"/>
  <c r="BC1118"/>
  <c r="BF1118"/>
  <c r="AW1118" s="1"/>
  <c r="BC1119"/>
  <c r="BC1120"/>
  <c r="BC1121"/>
  <c r="BC1122"/>
  <c r="BF1122"/>
  <c r="AW1122" s="1"/>
  <c r="BC1123"/>
  <c r="BC1124"/>
  <c r="BC1125"/>
  <c r="BC1126"/>
  <c r="BF1126"/>
  <c r="AW1126" s="1"/>
  <c r="BC1127"/>
  <c r="BC1128"/>
  <c r="BC1129"/>
  <c r="BC1130"/>
  <c r="BF1130"/>
  <c r="AW1130" s="1"/>
  <c r="BC1131"/>
  <c r="BC1132"/>
  <c r="BC1133"/>
  <c r="BC1134"/>
  <c r="BF1134"/>
  <c r="AW1134" s="1"/>
  <c r="BC1135"/>
  <c r="BC1136"/>
  <c r="BC1137"/>
  <c r="BC1138"/>
  <c r="BF1138"/>
  <c r="AW1138" s="1"/>
  <c r="BC1139"/>
  <c r="BC1140"/>
  <c r="BC1141"/>
  <c r="BC1142"/>
  <c r="BF1142"/>
  <c r="AW1142" s="1"/>
  <c r="BC1143"/>
  <c r="BC1144"/>
  <c r="BC1145"/>
  <c r="BC1146"/>
  <c r="BF1146"/>
  <c r="AW1146" s="1"/>
  <c r="BC1147"/>
  <c r="BC1148"/>
  <c r="BC1149"/>
  <c r="BC1150"/>
  <c r="BF1150"/>
  <c r="AW1150" s="1"/>
  <c r="BC1151"/>
  <c r="BC1152"/>
  <c r="BC1153"/>
  <c r="BC1154"/>
  <c r="BF1154"/>
  <c r="AW1154" s="1"/>
  <c r="BC1155"/>
  <c r="BC1156"/>
  <c r="BC1157"/>
  <c r="BC1158"/>
  <c r="BF1158"/>
  <c r="AW1158" s="1"/>
  <c r="BC1159"/>
  <c r="BC1160"/>
  <c r="BC1161"/>
  <c r="BC1162"/>
  <c r="BF1162"/>
  <c r="AW1162" s="1"/>
  <c r="BC1163"/>
  <c r="BC1164"/>
  <c r="BC1165"/>
  <c r="BC1166"/>
  <c r="BF1166"/>
  <c r="AW1166" s="1"/>
  <c r="BC1167"/>
  <c r="BC1168"/>
  <c r="BC1169"/>
  <c r="BC1170"/>
  <c r="BF1170"/>
  <c r="AW1170" s="1"/>
  <c r="BC1171"/>
  <c r="BC1172"/>
  <c r="BC1173"/>
  <c r="BC1174"/>
  <c r="BF1174"/>
  <c r="AW1174" s="1"/>
  <c r="BC1175"/>
  <c r="BC1176"/>
  <c r="BC1177"/>
  <c r="BC1178"/>
  <c r="BC1179"/>
  <c r="BC1180"/>
  <c r="BC1181"/>
  <c r="BC1182"/>
  <c r="BF1182"/>
  <c r="AW1182" s="1"/>
  <c r="BC1183"/>
  <c r="BC1184"/>
  <c r="BF1186"/>
  <c r="AW1186" s="1"/>
  <c r="BF1194"/>
  <c r="AW1194" s="1"/>
  <c r="BF1202"/>
  <c r="AW1202" s="1"/>
  <c r="BF1210"/>
  <c r="AW1210" s="1"/>
  <c r="BF1214"/>
  <c r="AW1214" s="1"/>
  <c r="BF1218"/>
  <c r="AW1218" s="1"/>
  <c r="BF1222"/>
  <c r="AW1222" s="1"/>
  <c r="BF1226"/>
  <c r="AW1226" s="1"/>
  <c r="BF1230"/>
  <c r="AW1230" s="1"/>
  <c r="BF1234"/>
  <c r="AW1234" s="1"/>
  <c r="BF1238"/>
  <c r="AW1238" s="1"/>
  <c r="BF1242"/>
  <c r="AW1242" s="1"/>
  <c r="BF1246"/>
  <c r="AW1246" s="1"/>
  <c r="BF1250"/>
  <c r="AW1250" s="1"/>
  <c r="BF1254"/>
  <c r="AW1254" s="1"/>
  <c r="BF1258"/>
  <c r="AW1258" s="1"/>
  <c r="BF1266"/>
  <c r="AW1266" s="1"/>
  <c r="BF1290"/>
  <c r="AW1290" s="1"/>
  <c r="BF1298"/>
  <c r="AW1298" s="1"/>
  <c r="BF1306"/>
  <c r="AW1306" s="1"/>
  <c r="BF1314"/>
  <c r="AW1314" s="1"/>
  <c r="BF1322"/>
  <c r="AW1322" s="1"/>
  <c r="BF1330"/>
  <c r="AW1330" s="1"/>
  <c r="BF1338"/>
  <c r="AW1338" s="1"/>
  <c r="BF1346"/>
  <c r="AW1346" s="1"/>
  <c r="BF1354"/>
  <c r="AW1354" s="1"/>
  <c r="BF1362"/>
  <c r="AW1362" s="1"/>
  <c r="BF1370"/>
  <c r="AW1370" s="1"/>
  <c r="BF1374"/>
  <c r="AW1374" s="1"/>
  <c r="BF1382"/>
  <c r="AW1382" s="1"/>
  <c r="BF1394"/>
  <c r="AW1394" s="1"/>
  <c r="BF1398"/>
  <c r="AW1398" s="1"/>
  <c r="BF1402"/>
  <c r="AW1402" s="1"/>
  <c r="BF1410"/>
  <c r="AW1410" s="1"/>
  <c r="BF1418"/>
  <c r="AW1418" s="1"/>
  <c r="BF1422"/>
  <c r="AW1422" s="1"/>
  <c r="BF1426"/>
  <c r="AW1426" s="1"/>
  <c r="BF1430"/>
  <c r="AW1430" s="1"/>
  <c r="BF1434"/>
  <c r="AW1434" s="1"/>
  <c r="BF1438"/>
  <c r="AW1438" s="1"/>
  <c r="BF1442"/>
  <c r="AW1442" s="1"/>
  <c r="BF1446"/>
  <c r="AW1446" s="1"/>
  <c r="BF1450"/>
  <c r="AW1450" s="1"/>
  <c r="BF1454"/>
  <c r="AW1454" s="1"/>
  <c r="BF1458"/>
  <c r="AW1458" s="1"/>
  <c r="BF1462"/>
  <c r="AW1462" s="1"/>
  <c r="BF1466"/>
  <c r="AW1466" s="1"/>
  <c r="BF1470"/>
  <c r="AW1470" s="1"/>
  <c r="BF1474"/>
  <c r="AW1474" s="1"/>
  <c r="BF1478"/>
  <c r="AW1478" s="1"/>
  <c r="BF1482"/>
  <c r="AW1482" s="1"/>
  <c r="BF1486"/>
  <c r="AW1486" s="1"/>
  <c r="BF1490"/>
  <c r="AW1490" s="1"/>
  <c r="BF1494"/>
  <c r="AW1494" s="1"/>
  <c r="BF1502"/>
  <c r="AW1502" s="1"/>
  <c r="BF1510"/>
  <c r="AW1510" s="1"/>
  <c r="BF1518"/>
  <c r="AW1518" s="1"/>
  <c r="BF1526"/>
  <c r="AW1526" s="1"/>
  <c r="BF1534"/>
  <c r="AW1534" s="1"/>
  <c r="BF1538"/>
  <c r="AW1538" s="1"/>
  <c r="BF1542"/>
  <c r="AW1542" s="1"/>
  <c r="BF1546"/>
  <c r="AW1546" s="1"/>
  <c r="BF1550"/>
  <c r="AW1550" s="1"/>
  <c r="BF1554"/>
  <c r="AW1554" s="1"/>
  <c r="BF1558"/>
  <c r="AW1558" s="1"/>
  <c r="BF1562"/>
  <c r="AW1562" s="1"/>
  <c r="BF1566"/>
  <c r="AW1566" s="1"/>
  <c r="BF1570"/>
  <c r="AW1570" s="1"/>
  <c r="BF1574"/>
  <c r="AW1574" s="1"/>
  <c r="BF1578"/>
  <c r="AW1578" s="1"/>
  <c r="BF1582"/>
  <c r="AW1582" s="1"/>
  <c r="BF1586"/>
  <c r="AW1586" s="1"/>
  <c r="BF1590"/>
  <c r="AW1590" s="1"/>
  <c r="BF1594"/>
  <c r="AW1594" s="1"/>
  <c r="BF1598"/>
  <c r="AW1598" s="1"/>
  <c r="BF1602"/>
  <c r="AW1602" s="1"/>
  <c r="BF1606"/>
  <c r="AW1606" s="1"/>
  <c r="BF1610"/>
  <c r="AW1610" s="1"/>
  <c r="BC1611"/>
  <c r="BC1613"/>
  <c r="BF1614"/>
  <c r="AW1614" s="1"/>
  <c r="BF1618"/>
  <c r="AW1618" s="1"/>
  <c r="BF1622"/>
  <c r="AW1622" s="1"/>
  <c r="BF1626"/>
  <c r="AW1626" s="1"/>
  <c r="BF1630"/>
  <c r="AW1630" s="1"/>
  <c r="BF1634"/>
  <c r="AW1634" s="1"/>
  <c r="BF1638"/>
  <c r="AW1638" s="1"/>
  <c r="BF1646"/>
  <c r="AW1646" s="1"/>
  <c r="BF1654"/>
  <c r="AW1654" s="1"/>
  <c r="BF1662"/>
  <c r="AW1662" s="1"/>
  <c r="BF1666"/>
  <c r="AW1666" s="1"/>
  <c r="BF1670"/>
  <c r="AW1670" s="1"/>
  <c r="BF1674"/>
  <c r="AW1674" s="1"/>
  <c r="BF1678"/>
  <c r="AW1678" s="1"/>
  <c r="BF1682"/>
  <c r="AW1682" s="1"/>
  <c r="BF1686"/>
  <c r="AW1686" s="1"/>
  <c r="BF1690"/>
  <c r="AW1690" s="1"/>
  <c r="BF1694"/>
  <c r="AW1694" s="1"/>
  <c r="BF1698"/>
  <c r="AW1698" s="1"/>
  <c r="BF1702"/>
  <c r="AW1702" s="1"/>
  <c r="BF1706"/>
  <c r="AW1706" s="1"/>
  <c r="BF1710"/>
  <c r="AW1710" s="1"/>
  <c r="BF1714"/>
  <c r="AW1714" s="1"/>
  <c r="BF1718"/>
  <c r="AW1718" s="1"/>
  <c r="BF1722"/>
  <c r="AW1722" s="1"/>
  <c r="BF1726"/>
  <c r="AW1726" s="1"/>
  <c r="BF1730"/>
  <c r="AW1730" s="1"/>
  <c r="BF1734"/>
  <c r="AW1734" s="1"/>
  <c r="BF1738"/>
  <c r="AW1738" s="1"/>
  <c r="BF1742"/>
  <c r="AW1742" s="1"/>
  <c r="BF1746"/>
  <c r="AW1746" s="1"/>
  <c r="BF1750"/>
  <c r="AW1750" s="1"/>
  <c r="BF1754"/>
  <c r="AW1754" s="1"/>
  <c r="BF1758"/>
  <c r="AW1758" s="1"/>
  <c r="BF1762"/>
  <c r="AW1762" s="1"/>
  <c r="BF1770"/>
  <c r="AW1770" s="1"/>
  <c r="BF1778"/>
  <c r="AW1778" s="1"/>
  <c r="BF1786"/>
  <c r="AW1786" s="1"/>
  <c r="BF1794"/>
  <c r="AW1794" s="1"/>
  <c r="BF1798"/>
  <c r="AW1798" s="1"/>
  <c r="BF1802"/>
  <c r="AW1802" s="1"/>
  <c r="BF1806"/>
  <c r="AW1806" s="1"/>
  <c r="BF1810"/>
  <c r="AW1810" s="1"/>
  <c r="BF1814"/>
  <c r="AW1814" s="1"/>
  <c r="BF1818"/>
  <c r="AW1818" s="1"/>
  <c r="BF1822"/>
  <c r="AW1822" s="1"/>
  <c r="BF1826"/>
  <c r="AW1826" s="1"/>
  <c r="BF1830"/>
  <c r="AW1830" s="1"/>
  <c r="BF1834"/>
  <c r="AW1834" s="1"/>
  <c r="BF1838"/>
  <c r="AW1838" s="1"/>
  <c r="BF1842"/>
  <c r="AW1842" s="1"/>
  <c r="BF1846"/>
  <c r="AW1846" s="1"/>
  <c r="BF1850"/>
  <c r="AW1850" s="1"/>
  <c r="BF1854"/>
  <c r="AW1854" s="1"/>
  <c r="BF1858"/>
  <c r="AW1858" s="1"/>
  <c r="BF1866"/>
  <c r="AW1866" s="1"/>
  <c r="BF1926"/>
  <c r="AW1926" s="1"/>
  <c r="BF1930"/>
  <c r="AW1930" s="1"/>
  <c r="BF1934"/>
  <c r="AW1934" s="1"/>
  <c r="BF1938"/>
  <c r="AW1938" s="1"/>
  <c r="BF1942"/>
  <c r="AW1942" s="1"/>
  <c r="BF1946"/>
  <c r="AW1946" s="1"/>
  <c r="BF1950"/>
  <c r="AW1950" s="1"/>
  <c r="BF1954"/>
  <c r="AW1954" s="1"/>
  <c r="BF1958"/>
  <c r="AW1958" s="1"/>
  <c r="BF1966"/>
  <c r="AW1966" s="1"/>
  <c r="BF1974"/>
  <c r="AW1974" s="1"/>
  <c r="BF1982"/>
  <c r="AW1982" s="1"/>
  <c r="BF1986"/>
  <c r="AW1986" s="1"/>
  <c r="BF1990"/>
  <c r="AW1990" s="1"/>
  <c r="BF1994"/>
  <c r="AW1994" s="1"/>
  <c r="BF1998"/>
  <c r="AW1998" s="1"/>
  <c r="BF2002"/>
  <c r="AW2002" s="1"/>
  <c r="BF2006"/>
  <c r="AW2006" s="1"/>
  <c r="BF2010"/>
  <c r="AW2010" s="1"/>
  <c r="BF2014"/>
  <c r="AW2014" s="1"/>
  <c r="BF2018"/>
  <c r="AW2018" s="1"/>
  <c r="BF2022"/>
  <c r="AW2022" s="1"/>
  <c r="BF2026"/>
  <c r="AW2026" s="1"/>
  <c r="BF2030"/>
  <c r="AW2030" s="1"/>
  <c r="BF2034"/>
  <c r="AW2034" s="1"/>
  <c r="BF2038"/>
  <c r="AW2038" s="1"/>
  <c r="BF2042"/>
  <c r="AW2042" s="1"/>
  <c r="BF2046"/>
  <c r="AW2046" s="1"/>
  <c r="BF2050"/>
  <c r="AW2050" s="1"/>
  <c r="BF2054"/>
  <c r="AW2054" s="1"/>
  <c r="BF2058"/>
  <c r="AW2058" s="1"/>
  <c r="BF2062"/>
  <c r="AW2062" s="1"/>
  <c r="BF2066"/>
  <c r="AW2066" s="1"/>
  <c r="BF2070"/>
  <c r="AW2070" s="1"/>
  <c r="BF2074"/>
  <c r="AW2074" s="1"/>
  <c r="BF2078"/>
  <c r="AW2078" s="1"/>
  <c r="BF2082"/>
  <c r="AW2082" s="1"/>
  <c r="BF2090"/>
  <c r="AW2090" s="1"/>
  <c r="BF2098"/>
  <c r="AW2098" s="1"/>
  <c r="BF2106"/>
  <c r="AW2106" s="1"/>
  <c r="BC2110"/>
  <c r="BF2110"/>
  <c r="AW2110" s="1"/>
  <c r="BF2114"/>
  <c r="AW2114" s="1"/>
  <c r="BF2118"/>
  <c r="AW2118" s="1"/>
  <c r="BF2122"/>
  <c r="AW2122" s="1"/>
  <c r="BF2126"/>
  <c r="AW2126" s="1"/>
  <c r="BF2130"/>
  <c r="AW2130" s="1"/>
  <c r="BF2134"/>
  <c r="AW2134" s="1"/>
  <c r="BF2138"/>
  <c r="AW2138" s="1"/>
  <c r="BF2142"/>
  <c r="AW2142" s="1"/>
  <c r="BF2146"/>
  <c r="AW2146" s="1"/>
  <c r="BF2150"/>
  <c r="AW2150" s="1"/>
  <c r="BF2154"/>
  <c r="AW2154" s="1"/>
  <c r="BF2158"/>
  <c r="AW2158" s="1"/>
  <c r="BF2162"/>
  <c r="AW2162" s="1"/>
  <c r="BF2166"/>
  <c r="AW2166" s="1"/>
  <c r="BF2170"/>
  <c r="AW2170" s="1"/>
  <c r="BF2174"/>
  <c r="AW2174" s="1"/>
  <c r="BF2178"/>
  <c r="AW2178" s="1"/>
  <c r="BF2182"/>
  <c r="AW2182" s="1"/>
  <c r="BF2186"/>
  <c r="AW2186" s="1"/>
  <c r="BF2190"/>
  <c r="AW2190" s="1"/>
  <c r="BF2194"/>
  <c r="AW2194" s="1"/>
  <c r="BF2198"/>
  <c r="AW2198" s="1"/>
  <c r="BF2202"/>
  <c r="AW2202" s="1"/>
  <c r="BF2206"/>
  <c r="AW2206" s="1"/>
  <c r="BF2210"/>
  <c r="AW2210" s="1"/>
  <c r="BF2214"/>
  <c r="AW2214" s="1"/>
  <c r="BF2222"/>
  <c r="AW2222" s="1"/>
  <c r="BF2230"/>
  <c r="AW2230" s="1"/>
  <c r="BF2234"/>
  <c r="AW2234" s="1"/>
  <c r="BF2238"/>
  <c r="AW2238" s="1"/>
  <c r="BF2242"/>
  <c r="AW2242" s="1"/>
  <c r="BF2246"/>
  <c r="AW2246" s="1"/>
  <c r="BF2250"/>
  <c r="AW2250" s="1"/>
  <c r="BF2254"/>
  <c r="AW2254" s="1"/>
  <c r="BF2258"/>
  <c r="AW2258" s="1"/>
  <c r="BF2262"/>
  <c r="AW2262" s="1"/>
  <c r="BF2266"/>
  <c r="AW2266" s="1"/>
  <c r="BF2270"/>
  <c r="AW2270" s="1"/>
  <c r="BF2274"/>
  <c r="AW2274" s="1"/>
  <c r="BF2278"/>
  <c r="AW2278" s="1"/>
  <c r="BF2282"/>
  <c r="AW2282" s="1"/>
  <c r="BF2286"/>
  <c r="AW2286" s="1"/>
  <c r="BF2290"/>
  <c r="AW2290" s="1"/>
  <c r="BF2294"/>
  <c r="AW2294" s="1"/>
  <c r="BF2306"/>
  <c r="AW2306" s="1"/>
  <c r="BF2310"/>
  <c r="AW2310" s="1"/>
  <c r="BF2314"/>
  <c r="AW2314" s="1"/>
  <c r="BF2318"/>
  <c r="AW2318" s="1"/>
  <c r="BF2322"/>
  <c r="AW2322" s="1"/>
  <c r="BF2326"/>
  <c r="AW2326" s="1"/>
  <c r="BF2330"/>
  <c r="AW2330" s="1"/>
  <c r="BF2334"/>
  <c r="AW2334" s="1"/>
  <c r="BF2338"/>
  <c r="AW2338" s="1"/>
  <c r="BF2342"/>
  <c r="AW2342" s="1"/>
  <c r="BF2346"/>
  <c r="AW2346" s="1"/>
  <c r="BF2350"/>
  <c r="AW2350" s="1"/>
  <c r="BF2354"/>
  <c r="AW2354" s="1"/>
  <c r="BF2358"/>
  <c r="AW2358" s="1"/>
  <c r="BF2370"/>
  <c r="AW2370" s="1"/>
  <c r="BF2402"/>
  <c r="AW2402" s="1"/>
  <c r="BF2406"/>
  <c r="AW2406" s="1"/>
  <c r="BF2410"/>
  <c r="AW2410" s="1"/>
  <c r="BF2414"/>
  <c r="AW2414" s="1"/>
  <c r="BF2418"/>
  <c r="AW2418" s="1"/>
  <c r="BF2422"/>
  <c r="AW2422" s="1"/>
  <c r="BF2426"/>
  <c r="AW2426" s="1"/>
  <c r="BF2430"/>
  <c r="AW2430" s="1"/>
  <c r="BF2434"/>
  <c r="AW2434" s="1"/>
  <c r="BF2438"/>
  <c r="AW2438" s="1"/>
  <c r="BF2442"/>
  <c r="AW2442" s="1"/>
  <c r="BF2446"/>
  <c r="AW2446" s="1"/>
  <c r="BF2450"/>
  <c r="AW2450" s="1"/>
  <c r="BF2454"/>
  <c r="AW2454" s="1"/>
  <c r="BF2458"/>
  <c r="AW2458" s="1"/>
  <c r="BF2462"/>
  <c r="AW2462" s="1"/>
  <c r="BF2466"/>
  <c r="AW2466" s="1"/>
  <c r="BF2470"/>
  <c r="AW2470" s="1"/>
  <c r="BF2474"/>
  <c r="AW2474" s="1"/>
  <c r="BF2478"/>
  <c r="AW2478" s="1"/>
  <c r="BF2482"/>
  <c r="AW2482" s="1"/>
  <c r="BF2486"/>
  <c r="AW2486" s="1"/>
  <c r="BF2490"/>
  <c r="AW2490" s="1"/>
  <c r="BF2494"/>
  <c r="AW2494" s="1"/>
  <c r="BF2498"/>
  <c r="AW2498" s="1"/>
  <c r="BF2506"/>
  <c r="AW2506" s="1"/>
  <c r="BF2514"/>
  <c r="AW2514" s="1"/>
  <c r="BF2522"/>
  <c r="AW2522" s="1"/>
  <c r="BF2526"/>
  <c r="AW2526" s="1"/>
  <c r="BF2530"/>
  <c r="AW2530" s="1"/>
  <c r="BF2534"/>
  <c r="AW2534" s="1"/>
  <c r="BF2538"/>
  <c r="AW2538" s="1"/>
  <c r="BF2542"/>
  <c r="AW2542" s="1"/>
  <c r="BF2546"/>
  <c r="AW2546" s="1"/>
  <c r="BF2550"/>
  <c r="AW2550" s="1"/>
  <c r="BF2554"/>
  <c r="AW2554" s="1"/>
  <c r="BF2558"/>
  <c r="AW2558" s="1"/>
  <c r="BF2562"/>
  <c r="AW2562" s="1"/>
  <c r="BF2566"/>
  <c r="AW2566" s="1"/>
  <c r="BF2570"/>
  <c r="AW2570" s="1"/>
  <c r="BF2574"/>
  <c r="AW2574" s="1"/>
  <c r="BF2578"/>
  <c r="AW2578" s="1"/>
  <c r="BF2582"/>
  <c r="AW2582" s="1"/>
  <c r="BF2586"/>
  <c r="AW2586" s="1"/>
  <c r="BF2590"/>
  <c r="AW2590" s="1"/>
  <c r="BF2594"/>
  <c r="AW2594" s="1"/>
  <c r="BF2598"/>
  <c r="AW2598" s="1"/>
  <c r="BF2602"/>
  <c r="AW2602" s="1"/>
  <c r="BF2606"/>
  <c r="AW2606" s="1"/>
  <c r="BF2610"/>
  <c r="AW2610" s="1"/>
  <c r="BF2614"/>
  <c r="AW2614" s="1"/>
  <c r="BF2618"/>
  <c r="AW2618" s="1"/>
  <c r="BF2622"/>
  <c r="AW2622" s="1"/>
  <c r="BF2626"/>
  <c r="AW2626" s="1"/>
  <c r="BF2630"/>
  <c r="AW2630" s="1"/>
  <c r="BF2638"/>
  <c r="AW2638" s="1"/>
  <c r="BF2646"/>
  <c r="AW2646" s="1"/>
  <c r="BF2650"/>
  <c r="AW2650" s="1"/>
  <c r="BF2654"/>
  <c r="AW2654" s="1"/>
  <c r="BF2662"/>
  <c r="AW2662" s="1"/>
  <c r="BF2666"/>
  <c r="AW2666" s="1"/>
  <c r="BF2694"/>
  <c r="AW2694" s="1"/>
  <c r="BF2702"/>
  <c r="AW2702" s="1"/>
  <c r="BF2710"/>
  <c r="AW2710" s="1"/>
  <c r="BF2718"/>
  <c r="AW2718" s="1"/>
  <c r="BF2726"/>
  <c r="AW2726" s="1"/>
  <c r="BF2734"/>
  <c r="AW2734" s="1"/>
  <c r="BF2742"/>
  <c r="AW2742" s="1"/>
  <c r="BF2746"/>
  <c r="AW2746" s="1"/>
  <c r="BF2750"/>
  <c r="AW2750" s="1"/>
  <c r="BF2754"/>
  <c r="AW2754" s="1"/>
  <c r="BF2758"/>
  <c r="AW2758" s="1"/>
  <c r="BF2762"/>
  <c r="AW2762" s="1"/>
  <c r="BF2766"/>
  <c r="AW2766" s="1"/>
  <c r="BF2770"/>
  <c r="AW2770" s="1"/>
  <c r="BF2774"/>
  <c r="AW2774" s="1"/>
  <c r="BF2778"/>
  <c r="AW2778" s="1"/>
  <c r="BF2782"/>
  <c r="AW2782" s="1"/>
  <c r="BF2786"/>
  <c r="AW2786" s="1"/>
  <c r="BF2794"/>
  <c r="AW2794" s="1"/>
  <c r="BF2802"/>
  <c r="AW2802" s="1"/>
  <c r="BF2810"/>
  <c r="AW2810" s="1"/>
  <c r="BF2818"/>
  <c r="AW2818" s="1"/>
  <c r="BF2826"/>
  <c r="AW2826" s="1"/>
  <c r="BF2834"/>
  <c r="AW2834" s="1"/>
  <c r="BF2838"/>
  <c r="AW2838" s="1"/>
  <c r="BF2862"/>
  <c r="AW2862" s="1"/>
  <c r="BF2870"/>
  <c r="AW2870" s="1"/>
  <c r="BF2878"/>
  <c r="AW2878" s="1"/>
  <c r="BF2886"/>
  <c r="AW2886" s="1"/>
  <c r="BF2894"/>
  <c r="AW2894" s="1"/>
  <c r="BF2902"/>
  <c r="AW2902" s="1"/>
  <c r="BF2910"/>
  <c r="AW2910" s="1"/>
  <c r="BF2918"/>
  <c r="AW2918" s="1"/>
  <c r="BF2922"/>
  <c r="AW2922" s="1"/>
  <c r="BF2926"/>
  <c r="AW2926" s="1"/>
  <c r="BF2930"/>
  <c r="AW2930" s="1"/>
  <c r="BF2934"/>
  <c r="AW2934" s="1"/>
  <c r="BF2938"/>
  <c r="AW2938" s="1"/>
  <c r="BF2946"/>
  <c r="AW2946" s="1"/>
  <c r="BF2954"/>
  <c r="AW2954" s="1"/>
  <c r="BF2962"/>
  <c r="AW2962" s="1"/>
  <c r="BF2974"/>
  <c r="AW2974" s="1"/>
  <c r="BF2982"/>
  <c r="AW2982" s="1"/>
  <c r="BF2990"/>
  <c r="AW2990" s="1"/>
  <c r="BF2998"/>
  <c r="AW2998" s="1"/>
  <c r="BC3004"/>
  <c r="BF3006"/>
  <c r="AW3006" s="1"/>
  <c r="BF3010"/>
  <c r="AW3010" s="1"/>
  <c r="BF3014"/>
  <c r="AW3014" s="1"/>
  <c r="BF3018"/>
  <c r="AW3018" s="1"/>
  <c r="BF3022"/>
  <c r="AW3022" s="1"/>
  <c r="BF3026"/>
  <c r="AW3026" s="1"/>
  <c r="BF3030"/>
  <c r="AW3030" s="1"/>
  <c r="BF3034"/>
  <c r="AW3034" s="1"/>
  <c r="BF3038"/>
  <c r="AW3038" s="1"/>
  <c r="BF3042"/>
  <c r="AW3042" s="1"/>
  <c r="BF3046"/>
  <c r="AW3046" s="1"/>
  <c r="BF3050"/>
  <c r="AW3050" s="1"/>
  <c r="BF3054"/>
  <c r="AW3054" s="1"/>
  <c r="BF3058"/>
  <c r="AW3058" s="1"/>
  <c r="BF3062"/>
  <c r="AW3062" s="1"/>
  <c r="BF3066"/>
  <c r="AW3066" s="1"/>
  <c r="BF3074"/>
  <c r="AW3074" s="1"/>
  <c r="BF3082"/>
  <c r="AW3082" s="1"/>
  <c r="BF3086"/>
  <c r="AW3086" s="1"/>
  <c r="BF3090"/>
  <c r="AW3090" s="1"/>
  <c r="BF3094"/>
  <c r="AW3094" s="1"/>
  <c r="BF3098"/>
  <c r="AW3098" s="1"/>
  <c r="BF3102"/>
  <c r="AW3102" s="1"/>
  <c r="BF3106"/>
  <c r="AW3106" s="1"/>
  <c r="BF3126"/>
  <c r="AW3126" s="1"/>
  <c r="BF3134"/>
  <c r="AW3134" s="1"/>
  <c r="BF3138"/>
  <c r="AW3138" s="1"/>
  <c r="BF3142"/>
  <c r="AW3142" s="1"/>
  <c r="BF3146"/>
  <c r="AW3146" s="1"/>
  <c r="BF3150"/>
  <c r="AW3150" s="1"/>
  <c r="BF3154"/>
  <c r="AW3154" s="1"/>
  <c r="BF3158"/>
  <c r="AW3158" s="1"/>
  <c r="BC3161"/>
  <c r="BC3162"/>
  <c r="BF3162"/>
  <c r="AW3162" s="1"/>
  <c r="BC3163"/>
  <c r="BC3164"/>
  <c r="BC3165"/>
  <c r="BC3166"/>
  <c r="BF3166"/>
  <c r="AW3166" s="1"/>
  <c r="BC3167"/>
  <c r="BC3168"/>
  <c r="BC3169"/>
  <c r="BC3170"/>
  <c r="BF3170"/>
  <c r="AW3170" s="1"/>
  <c r="BC3171"/>
  <c r="BC3172"/>
  <c r="BC3173"/>
  <c r="BC3174"/>
  <c r="BF3174"/>
  <c r="AW3174" s="1"/>
  <c r="BC3175"/>
  <c r="BC3176"/>
  <c r="BC3177"/>
  <c r="BC3179"/>
  <c r="BC3180"/>
  <c r="BC3181"/>
  <c r="BC3182"/>
  <c r="BF3182"/>
  <c r="AW3182" s="1"/>
  <c r="BC3183"/>
  <c r="BC3184"/>
  <c r="BC3185"/>
  <c r="BC3186"/>
  <c r="BF3186"/>
  <c r="AW3186" s="1"/>
  <c r="BC3187"/>
  <c r="BC3188"/>
  <c r="BC3189"/>
  <c r="BC3190"/>
  <c r="BF3190"/>
  <c r="AW3190" s="1"/>
  <c r="BC3191"/>
  <c r="BC3192"/>
  <c r="BC3193"/>
  <c r="BC3194"/>
  <c r="BF3194"/>
  <c r="AW3194" s="1"/>
  <c r="BC3195"/>
  <c r="BC3196"/>
  <c r="BC3197"/>
  <c r="BC3198"/>
  <c r="BC3199"/>
  <c r="BC3200"/>
  <c r="BC3201"/>
  <c r="BC3202"/>
  <c r="BC3203"/>
  <c r="BC3204"/>
  <c r="BC3205"/>
  <c r="BC3206"/>
  <c r="BF3206"/>
  <c r="AW3206" s="1"/>
  <c r="BC3207"/>
  <c r="BC3209"/>
  <c r="BC3210"/>
  <c r="BF3210"/>
  <c r="AW3210" s="1"/>
  <c r="BC3211"/>
  <c r="BC3212"/>
  <c r="BC3213"/>
  <c r="BC3214"/>
  <c r="BF3214"/>
  <c r="AW3214" s="1"/>
  <c r="BC3215"/>
  <c r="BC3216"/>
  <c r="BC3217"/>
  <c r="BC3218"/>
  <c r="BF3218"/>
  <c r="AW3218" s="1"/>
  <c r="BC3219"/>
  <c r="BC3220"/>
  <c r="BC3221"/>
  <c r="BC3222"/>
  <c r="BF3222"/>
  <c r="AW3222" s="1"/>
  <c r="BC3223"/>
  <c r="BC3224"/>
  <c r="BC3225"/>
  <c r="BC3226"/>
  <c r="BF3226"/>
  <c r="AW3226" s="1"/>
  <c r="BC3227"/>
  <c r="BC3228"/>
  <c r="BC3229"/>
  <c r="BC3230"/>
  <c r="BF3230"/>
  <c r="AW3230" s="1"/>
  <c r="BC3231"/>
  <c r="BC3232"/>
  <c r="BC3233"/>
  <c r="BC3234"/>
  <c r="BF3234"/>
  <c r="AW3234" s="1"/>
  <c r="BC3235"/>
  <c r="BC3236"/>
  <c r="BC3238"/>
  <c r="BC3239"/>
  <c r="BC3240"/>
  <c r="BC3241"/>
  <c r="BC3242"/>
  <c r="BF3242"/>
  <c r="AW3242" s="1"/>
  <c r="BC3243"/>
  <c r="BC3244"/>
  <c r="BC3245"/>
  <c r="BC3246"/>
  <c r="BC3247"/>
  <c r="BC3248"/>
  <c r="BC3249"/>
  <c r="BC3250"/>
  <c r="BF3250"/>
  <c r="AW3250" s="1"/>
  <c r="BC3251"/>
  <c r="BC3252"/>
  <c r="BC3253"/>
  <c r="BC3254"/>
  <c r="BC3255"/>
  <c r="BC3256"/>
  <c r="BC3257"/>
  <c r="BC3258"/>
  <c r="BF3258"/>
  <c r="AW3258" s="1"/>
  <c r="BC3259"/>
  <c r="BC3260"/>
  <c r="BC3261"/>
  <c r="BC3262"/>
  <c r="BC3263"/>
  <c r="BC3264"/>
  <c r="BC3265"/>
  <c r="BC3266"/>
  <c r="BF3266"/>
  <c r="AW3266" s="1"/>
  <c r="BC3268"/>
  <c r="BC3269"/>
  <c r="BC3270"/>
  <c r="BF3270"/>
  <c r="AW3270" s="1"/>
  <c r="BC3271"/>
  <c r="BC3272"/>
  <c r="BC3273"/>
  <c r="BC3274"/>
  <c r="BC3275"/>
  <c r="BC3276"/>
  <c r="BC3277"/>
  <c r="BC3278"/>
  <c r="BF3278"/>
  <c r="AW3278" s="1"/>
  <c r="BC3281"/>
  <c r="BC3282"/>
  <c r="BF3282"/>
  <c r="AW3282" s="1"/>
  <c r="BC3283"/>
  <c r="BC3284"/>
  <c r="BC3285"/>
  <c r="BC3286"/>
  <c r="BC3288"/>
  <c r="BC3289"/>
  <c r="BC3290"/>
  <c r="BC3291"/>
  <c r="BF3294"/>
  <c r="AW3294" s="1"/>
  <c r="BF3298"/>
  <c r="AW3298" s="1"/>
  <c r="BF3302"/>
  <c r="AW3302" s="1"/>
  <c r="BF3306"/>
  <c r="AW3306" s="1"/>
  <c r="BF3314"/>
  <c r="AW3314" s="1"/>
  <c r="BF3322"/>
  <c r="AW3322" s="1"/>
  <c r="BF3330"/>
  <c r="AW3330" s="1"/>
  <c r="BF3338"/>
  <c r="AW3338" s="1"/>
  <c r="BF3346"/>
  <c r="AW3346" s="1"/>
  <c r="BF3358"/>
  <c r="AW3358" s="1"/>
  <c r="BF3366"/>
  <c r="AW3366" s="1"/>
  <c r="BF3402"/>
  <c r="AW3402" s="1"/>
  <c r="BF3410"/>
  <c r="AW3410" s="1"/>
  <c r="BF3418"/>
  <c r="AW3418" s="1"/>
  <c r="BF3426"/>
  <c r="AW3426" s="1"/>
  <c r="BF3434"/>
  <c r="AW3434" s="1"/>
  <c r="BF3442"/>
  <c r="AW3442" s="1"/>
  <c r="BF3450"/>
  <c r="AW3450" s="1"/>
  <c r="BF3458"/>
  <c r="AW3458" s="1"/>
  <c r="BF3466"/>
  <c r="AW3466" s="1"/>
  <c r="BF3470"/>
  <c r="AW3470" s="1"/>
  <c r="BF3478"/>
  <c r="AW3478" s="1"/>
  <c r="BF3486"/>
  <c r="AW3486" s="1"/>
  <c r="BF3494"/>
  <c r="AW3494" s="1"/>
  <c r="BF3502"/>
  <c r="AW3502" s="1"/>
  <c r="BF3510"/>
  <c r="AW3510" s="1"/>
  <c r="BF3518"/>
  <c r="AW3518" s="1"/>
  <c r="BF3526"/>
  <c r="AW3526" s="1"/>
  <c r="BF3534"/>
  <c r="AW3534" s="1"/>
  <c r="BF3542"/>
  <c r="AW3542" s="1"/>
  <c r="BF3550"/>
  <c r="AW3550" s="1"/>
  <c r="BF3558"/>
  <c r="AW3558" s="1"/>
  <c r="BF3566"/>
  <c r="AW3566" s="1"/>
  <c r="BF3574"/>
  <c r="AW3574" s="1"/>
  <c r="BF3582"/>
  <c r="AW3582" s="1"/>
  <c r="BF3590"/>
  <c r="AW3590" s="1"/>
  <c r="BF3594"/>
  <c r="AW3594" s="1"/>
  <c r="BF3602"/>
  <c r="AW3602" s="1"/>
  <c r="BF3610"/>
  <c r="AW3610" s="1"/>
  <c r="BF3642"/>
  <c r="AW3642" s="1"/>
  <c r="BF3646"/>
  <c r="AW3646" s="1"/>
  <c r="BF3650"/>
  <c r="AW3650" s="1"/>
  <c r="BF3654"/>
  <c r="AW3654" s="1"/>
  <c r="BF3662"/>
  <c r="AW3662" s="1"/>
  <c r="BF3670"/>
  <c r="AW3670" s="1"/>
  <c r="BF3678"/>
  <c r="AW3678" s="1"/>
  <c r="BF3686"/>
  <c r="AW3686" s="1"/>
  <c r="BF3694"/>
  <c r="AW3694" s="1"/>
  <c r="BF3698"/>
  <c r="AW3698" s="1"/>
  <c r="BF3702"/>
  <c r="AW3702" s="1"/>
  <c r="BF3706"/>
  <c r="AW3706" s="1"/>
  <c r="BF3710"/>
  <c r="AW3710" s="1"/>
  <c r="BF3714"/>
  <c r="AW3714" s="1"/>
  <c r="BF3718"/>
  <c r="AW3718" s="1"/>
  <c r="BF3722"/>
  <c r="AW3722" s="1"/>
  <c r="BF3746"/>
  <c r="AW3746" s="1"/>
  <c r="BF3754"/>
  <c r="AW3754" s="1"/>
  <c r="BF3762"/>
  <c r="AW3762" s="1"/>
  <c r="BF3770"/>
  <c r="AW3770" s="1"/>
  <c r="BF3778"/>
  <c r="AW3778" s="1"/>
  <c r="BF3786"/>
  <c r="AW3786" s="1"/>
  <c r="BF3790"/>
  <c r="AW3790" s="1"/>
  <c r="BF3794"/>
  <c r="AW3794" s="1"/>
  <c r="BF3798"/>
  <c r="AW3798" s="1"/>
  <c r="BF3802"/>
  <c r="AW3802" s="1"/>
  <c r="BF3806"/>
  <c r="AW3806" s="1"/>
  <c r="BF3810"/>
  <c r="AW3810" s="1"/>
  <c r="BF3814"/>
  <c r="AW3814" s="1"/>
  <c r="BF3818"/>
  <c r="AW3818" s="1"/>
  <c r="BF3822"/>
  <c r="AW3822" s="1"/>
  <c r="BF3826"/>
  <c r="AW3826" s="1"/>
  <c r="BF3830"/>
  <c r="AW3830" s="1"/>
  <c r="BF3834"/>
  <c r="AW3834" s="1"/>
  <c r="BF3838"/>
  <c r="AW3838" s="1"/>
  <c r="BF3842"/>
  <c r="AW3842" s="1"/>
  <c r="BF3846"/>
  <c r="AW3846" s="1"/>
  <c r="BF3850"/>
  <c r="AW3850" s="1"/>
  <c r="BF3854"/>
  <c r="AW3854" s="1"/>
  <c r="BF3862"/>
  <c r="AW3862" s="1"/>
  <c r="BF3870"/>
  <c r="AW3870" s="1"/>
  <c r="BF3878"/>
  <c r="AW3878" s="1"/>
  <c r="BF3886"/>
  <c r="AW3886" s="1"/>
  <c r="BF3894"/>
  <c r="AW3894" s="1"/>
  <c r="BF3902"/>
  <c r="AW3902" s="1"/>
  <c r="BF3910"/>
  <c r="AW3910" s="1"/>
  <c r="BF3914"/>
  <c r="AW3914" s="1"/>
  <c r="BF3918"/>
  <c r="AW3918" s="1"/>
  <c r="BF3922"/>
  <c r="AW3922" s="1"/>
  <c r="BF3926"/>
  <c r="AW3926" s="1"/>
  <c r="BF3930"/>
  <c r="AW3930" s="1"/>
  <c r="BF3934"/>
  <c r="AW3934" s="1"/>
  <c r="BF3938"/>
  <c r="AW3938" s="1"/>
  <c r="BF3942"/>
  <c r="AW3942" s="1"/>
  <c r="BF3946"/>
  <c r="AW3946" s="1"/>
  <c r="BF3950"/>
  <c r="AW3950" s="1"/>
  <c r="BF3954"/>
  <c r="AW3954" s="1"/>
  <c r="BF3958"/>
  <c r="AW3958" s="1"/>
  <c r="BF3962"/>
  <c r="AW3962" s="1"/>
  <c r="BF3966"/>
  <c r="AW3966" s="1"/>
  <c r="BF3970"/>
  <c r="AW3970" s="1"/>
  <c r="BF3994"/>
  <c r="AW3994" s="1"/>
  <c r="BF3998"/>
  <c r="AW3998" s="1"/>
  <c r="BF4002"/>
  <c r="AW4002" s="1"/>
  <c r="BF4006"/>
  <c r="AW4006" s="1"/>
  <c r="BF4010"/>
  <c r="AW4010" s="1"/>
  <c r="BF4014"/>
  <c r="AW4014" s="1"/>
  <c r="BF4018"/>
  <c r="AW4018" s="1"/>
  <c r="BF4022"/>
  <c r="AW4022" s="1"/>
  <c r="BF4026"/>
  <c r="AW4026" s="1"/>
  <c r="BF4030"/>
  <c r="AW4030" s="1"/>
  <c r="BF4034"/>
  <c r="AW4034" s="1"/>
  <c r="BF4038"/>
  <c r="AW4038" s="1"/>
  <c r="BF4046"/>
  <c r="AW4046" s="1"/>
  <c r="BF4054"/>
  <c r="AW4054" s="1"/>
  <c r="BF4062"/>
  <c r="AW4062" s="1"/>
  <c r="BF4070"/>
  <c r="AW4070" s="1"/>
  <c r="BF4078"/>
  <c r="AW4078" s="1"/>
  <c r="BF4086"/>
  <c r="AW4086" s="1"/>
  <c r="BF4094"/>
  <c r="AW4094" s="1"/>
  <c r="BF4102"/>
  <c r="AW4102" s="1"/>
  <c r="BF4110"/>
  <c r="AW4110" s="1"/>
  <c r="BF4114"/>
  <c r="AW4114" s="1"/>
  <c r="BF4118"/>
  <c r="AW4118" s="1"/>
  <c r="BF4122"/>
  <c r="AW4122" s="1"/>
  <c r="BF4126"/>
  <c r="AW4126" s="1"/>
  <c r="BF4130"/>
  <c r="AW4130" s="1"/>
  <c r="BF4134"/>
  <c r="AW4134" s="1"/>
  <c r="BF4138"/>
  <c r="AW4138" s="1"/>
  <c r="BF4146"/>
  <c r="AW4146" s="1"/>
  <c r="BF4154"/>
  <c r="AW4154" s="1"/>
  <c r="BF4166"/>
  <c r="AW4166" s="1"/>
  <c r="BF4190"/>
  <c r="AW4190" s="1"/>
  <c r="BF4194"/>
  <c r="AW4194" s="1"/>
  <c r="BF4198"/>
  <c r="AW4198" s="1"/>
  <c r="BF4202"/>
  <c r="AW4202" s="1"/>
  <c r="BF4206"/>
  <c r="AW4206" s="1"/>
  <c r="BF4210"/>
  <c r="AW4210" s="1"/>
  <c r="BF4214"/>
  <c r="AW4214" s="1"/>
  <c r="BF4218"/>
  <c r="AW4218" s="1"/>
  <c r="BF4222"/>
  <c r="AW4222" s="1"/>
  <c r="BF4226"/>
  <c r="AW4226" s="1"/>
  <c r="BF4230"/>
  <c r="AW4230" s="1"/>
  <c r="BF4234"/>
  <c r="AW4234" s="1"/>
  <c r="BF4238"/>
  <c r="AW4238" s="1"/>
  <c r="BF4242"/>
  <c r="AW4242" s="1"/>
  <c r="BF4246"/>
  <c r="AW4246" s="1"/>
  <c r="BF4250"/>
  <c r="AW4250" s="1"/>
  <c r="BF4254"/>
  <c r="AW4254" s="1"/>
  <c r="BF4258"/>
  <c r="AW4258" s="1"/>
  <c r="BF4262"/>
  <c r="AW4262" s="1"/>
  <c r="BF4270"/>
  <c r="AW4270" s="1"/>
  <c r="BF4274"/>
  <c r="AW4274" s="1"/>
  <c r="BF4278"/>
  <c r="AW4278" s="1"/>
  <c r="BF4282"/>
  <c r="AW4282" s="1"/>
  <c r="BF4286"/>
  <c r="AW4286" s="1"/>
  <c r="BF4290"/>
  <c r="AW4290" s="1"/>
  <c r="BF4294"/>
  <c r="AW4294" s="1"/>
  <c r="BF4298"/>
  <c r="AW4298" s="1"/>
  <c r="BF4302"/>
  <c r="AW4302" s="1"/>
  <c r="BF4306"/>
  <c r="AW4306" s="1"/>
  <c r="BF4310"/>
  <c r="AW4310" s="1"/>
  <c r="BF4314"/>
  <c r="AW4314" s="1"/>
  <c r="BF4318"/>
  <c r="AW4318" s="1"/>
  <c r="BF4322"/>
  <c r="AW4322" s="1"/>
  <c r="BF4326"/>
  <c r="AW4326" s="1"/>
  <c r="BF4330"/>
  <c r="AW4330" s="1"/>
  <c r="BF4334"/>
  <c r="AW4334" s="1"/>
  <c r="BF4338"/>
  <c r="AW4338" s="1"/>
  <c r="BF4342"/>
  <c r="AW4342" s="1"/>
  <c r="BF4346"/>
  <c r="AW4346" s="1"/>
  <c r="BF4350"/>
  <c r="AW4350" s="1"/>
  <c r="BF4354"/>
  <c r="AW4354" s="1"/>
  <c r="BF4358"/>
  <c r="AW4358" s="1"/>
  <c r="BF4362"/>
  <c r="AW4362" s="1"/>
  <c r="BF4366"/>
  <c r="AW4366" s="1"/>
  <c r="BF4370"/>
  <c r="AW4370" s="1"/>
  <c r="BF4374"/>
  <c r="AW4374" s="1"/>
  <c r="BF4378"/>
  <c r="AW4378" s="1"/>
  <c r="BF4382"/>
  <c r="AW4382" s="1"/>
  <c r="BF4386"/>
  <c r="AW4386" s="1"/>
  <c r="BF4390"/>
  <c r="AW4390" s="1"/>
  <c r="BF4398"/>
  <c r="AW4398" s="1"/>
  <c r="BF4402"/>
  <c r="AW4402" s="1"/>
  <c r="BF4406"/>
  <c r="AW4406" s="1"/>
  <c r="BF4410"/>
  <c r="AW4410" s="1"/>
  <c r="BF4414"/>
  <c r="AW4414" s="1"/>
  <c r="BF4418"/>
  <c r="AW4418" s="1"/>
  <c r="BF4422"/>
  <c r="AW4422" s="1"/>
  <c r="BF4426"/>
  <c r="AW4426" s="1"/>
  <c r="BF4430"/>
  <c r="AW4430" s="1"/>
  <c r="BF4434"/>
  <c r="AW4434" s="1"/>
  <c r="BF4438"/>
  <c r="AW4438" s="1"/>
  <c r="BF4442"/>
  <c r="AW4442" s="1"/>
  <c r="BF4446"/>
  <c r="AW4446" s="1"/>
  <c r="BF4450"/>
  <c r="AW4450" s="1"/>
  <c r="BF4454"/>
  <c r="AW4454" s="1"/>
  <c r="BF4458"/>
  <c r="AW4458" s="1"/>
  <c r="BF4462"/>
  <c r="AW4462" s="1"/>
  <c r="BF4466"/>
  <c r="AW4466" s="1"/>
  <c r="BF4470"/>
  <c r="AW4470" s="1"/>
  <c r="BF4474"/>
  <c r="AW4474" s="1"/>
  <c r="BF4478"/>
  <c r="AW4478" s="1"/>
  <c r="BF4482"/>
  <c r="AW4482" s="1"/>
  <c r="BF4486"/>
  <c r="AW4486" s="1"/>
  <c r="BF4490"/>
  <c r="AW4490" s="1"/>
  <c r="BF4494"/>
  <c r="AW4494" s="1"/>
  <c r="BF4498"/>
  <c r="AW4498" s="1"/>
  <c r="BF4502"/>
  <c r="AW4502" s="1"/>
  <c r="BF4506"/>
  <c r="AW4506" s="1"/>
  <c r="BF4510"/>
  <c r="AW4510" s="1"/>
  <c r="BF4514"/>
  <c r="AW4514" s="1"/>
  <c r="BF4518"/>
  <c r="AW4518" s="1"/>
  <c r="BF4526"/>
  <c r="AW4526" s="1"/>
  <c r="BF4530"/>
  <c r="AW4530" s="1"/>
  <c r="BF4534"/>
  <c r="AW4534" s="1"/>
  <c r="BF4538"/>
  <c r="AW4538" s="1"/>
  <c r="BF4542"/>
  <c r="AW4542" s="1"/>
  <c r="BF4546"/>
  <c r="AW4546" s="1"/>
  <c r="BF4550"/>
  <c r="AW4550" s="1"/>
  <c r="BF4554"/>
  <c r="AW4554" s="1"/>
  <c r="BF4558"/>
  <c r="AW4558" s="1"/>
  <c r="BF4562"/>
  <c r="AW4562" s="1"/>
  <c r="BF4566"/>
  <c r="AW4566" s="1"/>
  <c r="BF4570"/>
  <c r="AW4570" s="1"/>
  <c r="BF4574"/>
  <c r="AW4574" s="1"/>
  <c r="BF4578"/>
  <c r="AW4578" s="1"/>
  <c r="BF4582"/>
  <c r="AW4582" s="1"/>
  <c r="BF4586"/>
  <c r="AW4586" s="1"/>
  <c r="BF4590"/>
  <c r="AW4590" s="1"/>
  <c r="BF4594"/>
  <c r="AW4594" s="1"/>
  <c r="BF4598"/>
  <c r="AW4598" s="1"/>
  <c r="BF4602"/>
  <c r="AW4602" s="1"/>
  <c r="BF4606"/>
  <c r="AW4606" s="1"/>
  <c r="BF4610"/>
  <c r="AW4610" s="1"/>
  <c r="BF4614"/>
  <c r="AW4614" s="1"/>
  <c r="BF4618"/>
  <c r="AW4618" s="1"/>
  <c r="BF4622"/>
  <c r="AW4622" s="1"/>
  <c r="BF4626"/>
  <c r="AW4626" s="1"/>
  <c r="BF4630"/>
  <c r="AW4630" s="1"/>
  <c r="BF4634"/>
  <c r="AW4634" s="1"/>
  <c r="BF4638"/>
  <c r="AW4638" s="1"/>
  <c r="BF4642"/>
  <c r="AW4642" s="1"/>
  <c r="BF4646"/>
  <c r="AW4646" s="1"/>
  <c r="BF4654"/>
  <c r="AW4654" s="1"/>
  <c r="BF4658"/>
  <c r="AW4658" s="1"/>
  <c r="BF4662"/>
  <c r="AW4662" s="1"/>
  <c r="BF4666"/>
  <c r="AW4666" s="1"/>
  <c r="BF4670"/>
  <c r="AW4670" s="1"/>
  <c r="BF4674"/>
  <c r="AW4674" s="1"/>
  <c r="BF4678"/>
  <c r="AW4678" s="1"/>
  <c r="BF4682"/>
  <c r="AW4682" s="1"/>
  <c r="BF4698"/>
  <c r="AW4698" s="1"/>
  <c r="BF4706"/>
  <c r="AW4706" s="1"/>
  <c r="BF4754"/>
  <c r="AW4754" s="1"/>
  <c r="BF4758"/>
  <c r="AW4758" s="1"/>
  <c r="BF4762"/>
  <c r="AW4762" s="1"/>
  <c r="BF4766"/>
  <c r="AW4766" s="1"/>
  <c r="BF4770"/>
  <c r="AW4770" s="1"/>
  <c r="BF4774"/>
  <c r="AW4774" s="1"/>
  <c r="BF4782"/>
  <c r="AW4782" s="1"/>
  <c r="BF4790"/>
  <c r="AW4790" s="1"/>
  <c r="BF4798"/>
  <c r="AW4798" s="1"/>
  <c r="BF4802"/>
  <c r="AW4802" s="1"/>
  <c r="BF4806"/>
  <c r="AW4806" s="1"/>
  <c r="BF4810"/>
  <c r="AW4810" s="1"/>
  <c r="BF4814"/>
  <c r="AW4814" s="1"/>
  <c r="BF4818"/>
  <c r="AW4818" s="1"/>
  <c r="BF4822"/>
  <c r="AW4822" s="1"/>
  <c r="BF4826"/>
  <c r="AW4826" s="1"/>
  <c r="BF4830"/>
  <c r="AW4830" s="1"/>
  <c r="BF4834"/>
  <c r="AW4834" s="1"/>
  <c r="BF4838"/>
  <c r="AW4838" s="1"/>
  <c r="BF4842"/>
  <c r="AW4842" s="1"/>
  <c r="BF4850"/>
  <c r="AW4850" s="1"/>
  <c r="BF4858"/>
  <c r="AW4858" s="1"/>
  <c r="BF4862"/>
  <c r="AW4862" s="1"/>
  <c r="BF4866"/>
  <c r="AW4866" s="1"/>
  <c r="BF4882"/>
  <c r="AW4882" s="1"/>
  <c r="BF4886"/>
  <c r="AW4886" s="1"/>
  <c r="BF4890"/>
  <c r="AW4890" s="1"/>
  <c r="BF4894"/>
  <c r="AW4894" s="1"/>
  <c r="BF4898"/>
  <c r="AW4898" s="1"/>
  <c r="BF4902"/>
  <c r="AW4902" s="1"/>
  <c r="BF4906"/>
  <c r="AW4906" s="1"/>
  <c r="BF4910"/>
  <c r="AW4910" s="1"/>
  <c r="BF4914"/>
  <c r="AW4914" s="1"/>
  <c r="BF4918"/>
  <c r="AW4918" s="1"/>
  <c r="BF4922"/>
  <c r="AW4922" s="1"/>
  <c r="BF4930"/>
  <c r="AW4930" s="1"/>
  <c r="BF4938"/>
  <c r="AW4938" s="1"/>
  <c r="BF4942"/>
  <c r="AW4942" s="1"/>
  <c r="BF4946"/>
  <c r="AW4946" s="1"/>
  <c r="BF4950"/>
  <c r="AW4950" s="1"/>
  <c r="BF4954"/>
  <c r="AW4954" s="1"/>
  <c r="BF4958"/>
  <c r="AW4958" s="1"/>
  <c r="BF4962"/>
  <c r="AW4962" s="1"/>
  <c r="BF4966"/>
  <c r="AW4966" s="1"/>
  <c r="BF4970"/>
  <c r="AW4970" s="1"/>
  <c r="BF4974"/>
  <c r="AW4974" s="1"/>
  <c r="BF4978"/>
  <c r="AW4978" s="1"/>
  <c r="BF4982"/>
  <c r="AW4982" s="1"/>
  <c r="BF4986"/>
  <c r="AW4986" s="1"/>
  <c r="BF4990"/>
  <c r="AW4990" s="1"/>
  <c r="BF4998"/>
  <c r="AW4998" s="1"/>
  <c r="BF5002"/>
  <c r="AW5002" s="1"/>
  <c r="BF5006"/>
  <c r="AW5006" s="1"/>
  <c r="BF5034"/>
  <c r="AW5034" s="1"/>
  <c r="BF5042"/>
  <c r="AW5042" s="1"/>
  <c r="BF5050"/>
  <c r="AW5050" s="1"/>
  <c r="BF5054"/>
  <c r="AW5054" s="1"/>
  <c r="BF5058"/>
  <c r="AW5058" s="1"/>
  <c r="BF5062"/>
  <c r="AW5062" s="1"/>
  <c r="BF5066"/>
  <c r="AW5066" s="1"/>
  <c r="BF5070"/>
  <c r="AW5070" s="1"/>
  <c r="BF5074"/>
  <c r="AW5074" s="1"/>
  <c r="BF5078"/>
  <c r="AW5078" s="1"/>
  <c r="BF5086"/>
  <c r="AW5086" s="1"/>
  <c r="BF5094"/>
  <c r="AW5094" s="1"/>
  <c r="BF5102"/>
  <c r="AW5102" s="1"/>
  <c r="BF5110"/>
  <c r="AW5110" s="1"/>
  <c r="BF5118"/>
  <c r="AW5118" s="1"/>
  <c r="BF5122"/>
  <c r="AW5122" s="1"/>
  <c r="BF5126"/>
  <c r="AW5126" s="1"/>
  <c r="BF5130"/>
  <c r="AW5130" s="1"/>
  <c r="BF5134"/>
  <c r="AW5134" s="1"/>
  <c r="BF5138"/>
  <c r="AW5138" s="1"/>
  <c r="BF5142"/>
  <c r="AW5142" s="1"/>
  <c r="BF5146"/>
  <c r="AW5146" s="1"/>
  <c r="BF5154"/>
  <c r="AW5154" s="1"/>
  <c r="BF5162"/>
  <c r="AW5162" s="1"/>
  <c r="BF5170"/>
  <c r="AW5170" s="1"/>
  <c r="BF5178"/>
  <c r="AW5178" s="1"/>
  <c r="BF5182"/>
  <c r="AW5182" s="1"/>
  <c r="BF5186"/>
  <c r="AW5186" s="1"/>
  <c r="BF5190"/>
  <c r="AW5190" s="1"/>
  <c r="BF5194"/>
  <c r="AW5194" s="1"/>
  <c r="BF5198"/>
  <c r="AW5198" s="1"/>
  <c r="BF5202"/>
  <c r="AW5202" s="1"/>
  <c r="BF5206"/>
  <c r="AW5206" s="1"/>
  <c r="BF5214"/>
  <c r="AW5214" s="1"/>
  <c r="BF5222"/>
  <c r="AW5222" s="1"/>
  <c r="BF5230"/>
  <c r="AW5230" s="1"/>
  <c r="BF5238"/>
  <c r="AW5238" s="1"/>
  <c r="BF5246"/>
  <c r="AW5246" s="1"/>
  <c r="BF5250"/>
  <c r="AW5250" s="1"/>
  <c r="BF5254"/>
  <c r="AW5254" s="1"/>
  <c r="BF5258"/>
  <c r="AW5258" s="1"/>
  <c r="BF5262"/>
  <c r="AW5262" s="1"/>
  <c r="BF5266"/>
  <c r="AW5266" s="1"/>
  <c r="BF5270"/>
  <c r="AW5270" s="1"/>
  <c r="BF5274"/>
  <c r="AW5274" s="1"/>
  <c r="BF5278"/>
  <c r="AW5278" s="1"/>
  <c r="BF5282"/>
  <c r="AW5282" s="1"/>
  <c r="BF5286"/>
  <c r="AW5286" s="1"/>
  <c r="BF5290"/>
  <c r="AW5290" s="1"/>
  <c r="BF5294"/>
  <c r="AW5294" s="1"/>
  <c r="BF5298"/>
  <c r="AW5298" s="1"/>
  <c r="BF5302"/>
  <c r="AW5302" s="1"/>
  <c r="BF5306"/>
  <c r="AW5306" s="1"/>
  <c r="BF5310"/>
  <c r="AW5310" s="1"/>
  <c r="BF5314"/>
  <c r="AW5314" s="1"/>
  <c r="BF5318"/>
  <c r="AW5318" s="1"/>
  <c r="BF5322"/>
  <c r="AW5322" s="1"/>
  <c r="BF5326"/>
  <c r="AW5326" s="1"/>
  <c r="BF5330"/>
  <c r="AW5330" s="1"/>
  <c r="BF5334"/>
  <c r="AW5334" s="1"/>
  <c r="BF5338"/>
  <c r="AW5338" s="1"/>
  <c r="BF5342"/>
  <c r="AW5342" s="1"/>
  <c r="BF5366"/>
  <c r="AW5366" s="1"/>
  <c r="BF5370"/>
  <c r="AW5370" s="1"/>
  <c r="BF5374"/>
  <c r="AW5374" s="1"/>
  <c r="BF5378"/>
  <c r="AW5378" s="1"/>
  <c r="BF5382"/>
  <c r="AW5382" s="1"/>
  <c r="BF5386"/>
  <c r="AW5386" s="1"/>
  <c r="BF5390"/>
  <c r="AW5390" s="1"/>
  <c r="BF5394"/>
  <c r="AW5394" s="1"/>
  <c r="BF5398"/>
  <c r="AW5398" s="1"/>
  <c r="BF5402"/>
  <c r="AW5402" s="1"/>
  <c r="BF5406"/>
  <c r="AW5406" s="1"/>
  <c r="BF5410"/>
  <c r="AW5410" s="1"/>
  <c r="BF5414"/>
  <c r="AW5414" s="1"/>
  <c r="BF5418"/>
  <c r="AW5418" s="1"/>
  <c r="BF5422"/>
  <c r="AW5422" s="1"/>
  <c r="BF5426"/>
  <c r="AW5426" s="1"/>
  <c r="BF5430"/>
  <c r="AW5430" s="1"/>
  <c r="BF5434"/>
  <c r="AW5434" s="1"/>
  <c r="BF5438"/>
  <c r="AW5438" s="1"/>
  <c r="BF5442"/>
  <c r="AW5442" s="1"/>
  <c r="BF5446"/>
  <c r="AW5446" s="1"/>
  <c r="BF5450"/>
  <c r="AW5450" s="1"/>
  <c r="BF5454"/>
  <c r="AW5454" s="1"/>
  <c r="BF5458"/>
  <c r="AW5458" s="1"/>
  <c r="BF5462"/>
  <c r="AW5462" s="1"/>
  <c r="BF5466"/>
  <c r="AW5466" s="1"/>
  <c r="BF5470"/>
  <c r="AW5470" s="1"/>
  <c r="BF5474"/>
  <c r="AW5474" s="1"/>
  <c r="BF5482"/>
  <c r="AW5482" s="1"/>
  <c r="BF5494"/>
  <c r="AW5494" s="1"/>
  <c r="BF5506"/>
  <c r="AW5506" s="1"/>
  <c r="BF5538"/>
  <c r="AW5538" s="1"/>
  <c r="BF5542"/>
  <c r="AW5542" s="1"/>
  <c r="BF5546"/>
  <c r="AW5546" s="1"/>
  <c r="BF5550"/>
  <c r="AW5550" s="1"/>
  <c r="BF5554"/>
  <c r="AW5554" s="1"/>
  <c r="BF5558"/>
  <c r="AW5558" s="1"/>
  <c r="BF5562"/>
  <c r="AW5562" s="1"/>
  <c r="BF5566"/>
  <c r="AW5566" s="1"/>
  <c r="BF5570"/>
  <c r="AW5570" s="1"/>
  <c r="BF5574"/>
  <c r="AW5574" s="1"/>
  <c r="BF5578"/>
  <c r="AW5578" s="1"/>
  <c r="BF5582"/>
  <c r="AW5582" s="1"/>
  <c r="BF5586"/>
  <c r="AW5586" s="1"/>
  <c r="BF5590"/>
  <c r="AW5590" s="1"/>
  <c r="BF5594"/>
  <c r="AW5594" s="1"/>
  <c r="BF5598"/>
  <c r="AW5598" s="1"/>
  <c r="BF5602"/>
  <c r="AW5602" s="1"/>
  <c r="BF5606"/>
  <c r="AW5606" s="1"/>
  <c r="BF5610"/>
  <c r="AW5610" s="1"/>
  <c r="BF5614"/>
  <c r="AW5614" s="1"/>
  <c r="BF5618"/>
  <c r="AW5618" s="1"/>
  <c r="BF5622"/>
  <c r="AW5622" s="1"/>
  <c r="BF5626"/>
  <c r="AW5626" s="1"/>
  <c r="BF5630"/>
  <c r="AW5630" s="1"/>
  <c r="BF5634"/>
  <c r="AW5634" s="1"/>
  <c r="BF5638"/>
  <c r="AW5638" s="1"/>
  <c r="BF5642"/>
  <c r="AW5642" s="1"/>
  <c r="BF5646"/>
  <c r="AW5646" s="1"/>
  <c r="BF5650"/>
  <c r="AW5650" s="1"/>
  <c r="BF5654"/>
  <c r="AW5654" s="1"/>
  <c r="BF5658"/>
  <c r="AW5658" s="1"/>
  <c r="BF5662"/>
  <c r="AW5662" s="1"/>
  <c r="BF5666"/>
  <c r="AW5666" s="1"/>
  <c r="BF5670"/>
  <c r="AW5670" s="1"/>
  <c r="BF5674"/>
  <c r="AW5674" s="1"/>
  <c r="BF5678"/>
  <c r="AW5678" s="1"/>
  <c r="BF5682"/>
  <c r="AW5682" s="1"/>
  <c r="BF5686"/>
  <c r="AW5686" s="1"/>
  <c r="BF5690"/>
  <c r="AW5690" s="1"/>
  <c r="BF5694"/>
  <c r="AW5694" s="1"/>
  <c r="BF5698"/>
  <c r="AW5698" s="1"/>
  <c r="BF5702"/>
  <c r="AW5702" s="1"/>
  <c r="BF5706"/>
  <c r="AW5706" s="1"/>
  <c r="BF5710"/>
  <c r="AW5710" s="1"/>
  <c r="BF5714"/>
  <c r="AW5714" s="1"/>
  <c r="BF5718"/>
  <c r="AW5718" s="1"/>
  <c r="BF5722"/>
  <c r="AW5722" s="1"/>
  <c r="BF5726"/>
  <c r="AW5726" s="1"/>
  <c r="BF5730"/>
  <c r="AW5730" s="1"/>
  <c r="BF5734"/>
  <c r="AW5734" s="1"/>
  <c r="BF5738"/>
  <c r="AW5738" s="1"/>
  <c r="BF5742"/>
  <c r="AW5742" s="1"/>
  <c r="BF5746"/>
  <c r="AW5746" s="1"/>
  <c r="BF5750"/>
  <c r="AW5750" s="1"/>
  <c r="BF5754"/>
  <c r="AW5754" s="1"/>
  <c r="BF5758"/>
  <c r="AW5758" s="1"/>
  <c r="BF5762"/>
  <c r="AW5762" s="1"/>
  <c r="BF5766"/>
  <c r="AW5766" s="1"/>
  <c r="BF5770"/>
  <c r="AW5770" s="1"/>
  <c r="BF5774"/>
  <c r="AW5774" s="1"/>
  <c r="BF5778"/>
  <c r="AW5778" s="1"/>
  <c r="BF5782"/>
  <c r="AW5782" s="1"/>
  <c r="BF5786"/>
  <c r="AW5786" s="1"/>
  <c r="BF5790"/>
  <c r="AW5790" s="1"/>
  <c r="BF5802"/>
  <c r="AW5802" s="1"/>
  <c r="BF5806"/>
  <c r="AW5806" s="1"/>
  <c r="BF5810"/>
  <c r="AW5810" s="1"/>
  <c r="BF5818"/>
  <c r="AW5818" s="1"/>
  <c r="BF5822"/>
  <c r="AW5822" s="1"/>
  <c r="BF5826"/>
  <c r="AW5826" s="1"/>
  <c r="BF5830"/>
  <c r="AW5830" s="1"/>
  <c r="BF5834"/>
  <c r="AW5834" s="1"/>
  <c r="BF5838"/>
  <c r="AW5838" s="1"/>
  <c r="BF5842"/>
  <c r="AW5842" s="1"/>
  <c r="BF5846"/>
  <c r="AW5846" s="1"/>
  <c r="BF5850"/>
  <c r="AW5850" s="1"/>
  <c r="BF5854"/>
  <c r="AW5854" s="1"/>
  <c r="BF5858"/>
  <c r="AW5858" s="1"/>
  <c r="BF5862"/>
  <c r="AW5862" s="1"/>
  <c r="BF5866"/>
  <c r="AW5866" s="1"/>
  <c r="BF5870"/>
  <c r="AW5870" s="1"/>
  <c r="BF5874"/>
  <c r="AW5874" s="1"/>
  <c r="BF5878"/>
  <c r="AW5878" s="1"/>
  <c r="BF5882"/>
  <c r="AW5882" s="1"/>
  <c r="BF5886"/>
  <c r="AW5886" s="1"/>
  <c r="BF5898"/>
  <c r="AW5898" s="1"/>
  <c r="BF5902"/>
  <c r="AW5902" s="1"/>
  <c r="BF5938"/>
  <c r="AW5938" s="1"/>
  <c r="BF5942"/>
  <c r="AW5942" s="1"/>
  <c r="BF5946"/>
  <c r="AW5946" s="1"/>
  <c r="BF5950"/>
  <c r="AW5950" s="1"/>
  <c r="BF5954"/>
  <c r="AW5954" s="1"/>
  <c r="BF5958"/>
  <c r="AW5958" s="1"/>
  <c r="BF5962"/>
  <c r="AW5962" s="1"/>
  <c r="BF5966"/>
  <c r="AW5966" s="1"/>
  <c r="BF5970"/>
  <c r="AW5970" s="1"/>
  <c r="BF5974"/>
  <c r="AW5974" s="1"/>
  <c r="BF5978"/>
  <c r="AW5978" s="1"/>
  <c r="BF5982"/>
  <c r="AW5982" s="1"/>
  <c r="BF5986"/>
  <c r="AW5986" s="1"/>
  <c r="BF5990"/>
  <c r="AW5990" s="1"/>
  <c r="BF5994"/>
  <c r="AW5994" s="1"/>
  <c r="BF5998"/>
  <c r="AW5998" s="1"/>
  <c r="BF6002"/>
  <c r="AW6002" s="1"/>
  <c r="BF6006"/>
  <c r="AW6006" s="1"/>
  <c r="BF6010"/>
  <c r="AW6010" s="1"/>
  <c r="BF6014"/>
  <c r="AW6014" s="1"/>
  <c r="BF6018"/>
  <c r="AW6018" s="1"/>
  <c r="BF6022"/>
  <c r="AW6022" s="1"/>
  <c r="BF6026"/>
  <c r="AW6026" s="1"/>
  <c r="BF6030"/>
  <c r="AW6030" s="1"/>
  <c r="BF6034"/>
  <c r="AW6034" s="1"/>
  <c r="BF6038"/>
  <c r="AW6038" s="1"/>
  <c r="BF6042"/>
  <c r="AW6042" s="1"/>
  <c r="BF6046"/>
  <c r="AW6046" s="1"/>
  <c r="BF6050"/>
  <c r="AW6050" s="1"/>
  <c r="BF6054"/>
  <c r="AW6054" s="1"/>
  <c r="BF6062"/>
  <c r="AW6062" s="1"/>
  <c r="BF6066"/>
  <c r="AW6066" s="1"/>
  <c r="BF6070"/>
  <c r="AW6070" s="1"/>
  <c r="BF6074"/>
  <c r="AW6074" s="1"/>
  <c r="BF6078"/>
  <c r="AW6078" s="1"/>
  <c r="BF6082"/>
  <c r="AW6082" s="1"/>
  <c r="BF6086"/>
  <c r="AW6086" s="1"/>
  <c r="BF6090"/>
  <c r="AW6090" s="1"/>
  <c r="BF6094"/>
  <c r="AW6094" s="1"/>
  <c r="BF6098"/>
  <c r="AW6098" s="1"/>
  <c r="BF6102"/>
  <c r="AW6102" s="1"/>
  <c r="BF6106"/>
  <c r="AW6106" s="1"/>
  <c r="BF6110"/>
  <c r="AW6110" s="1"/>
  <c r="BF6114"/>
  <c r="AW6114" s="1"/>
  <c r="BF6118"/>
  <c r="AW6118" s="1"/>
  <c r="BC6143" l="1"/>
  <c r="BC6139"/>
  <c r="BC6135"/>
  <c r="BC6109"/>
  <c r="BC6105"/>
  <c r="BC6101"/>
  <c r="BC6097"/>
  <c r="BC6093"/>
  <c r="BC6089"/>
  <c r="BC6085"/>
  <c r="BC6081"/>
  <c r="BC6077"/>
  <c r="BC6073"/>
  <c r="BC6069"/>
  <c r="BC6065"/>
  <c r="BC6061"/>
  <c r="BC6057"/>
  <c r="BC6053"/>
  <c r="BC6049"/>
  <c r="BC6045"/>
  <c r="BC6041"/>
  <c r="BC6037"/>
  <c r="BC6033"/>
  <c r="BC6029"/>
  <c r="BC6025"/>
  <c r="BC6021"/>
  <c r="BC6017"/>
  <c r="BC6013"/>
  <c r="BC6009"/>
  <c r="BC6005"/>
  <c r="BC6001"/>
  <c r="BC5997"/>
  <c r="BC5993"/>
  <c r="BC5989"/>
  <c r="BC5985"/>
  <c r="BC5981"/>
  <c r="BC5977"/>
  <c r="BC5973"/>
  <c r="BC5969"/>
  <c r="BC5965"/>
  <c r="BC5961"/>
  <c r="BC5957"/>
  <c r="BC5953"/>
  <c r="BC5949"/>
  <c r="BC5945"/>
  <c r="BC5941"/>
  <c r="BC5937"/>
  <c r="BC5921"/>
  <c r="BC5917"/>
  <c r="BC5913"/>
  <c r="BC5909"/>
  <c r="BC5905"/>
  <c r="BC5901"/>
  <c r="BC5897"/>
  <c r="BC5893"/>
  <c r="BC5889"/>
  <c r="BC5885"/>
  <c r="BC5881"/>
  <c r="BC5877"/>
  <c r="BC5873"/>
  <c r="BC5869"/>
  <c r="BC5865"/>
  <c r="BC5861"/>
  <c r="BC5857"/>
  <c r="BC5853"/>
  <c r="BC5849"/>
  <c r="BC5845"/>
  <c r="BC5841"/>
  <c r="BC5837"/>
  <c r="BC5833"/>
  <c r="BC5829"/>
  <c r="BC5825"/>
  <c r="BC5821"/>
  <c r="BC5817"/>
  <c r="BC5813"/>
  <c r="BC5809"/>
  <c r="BC5805"/>
  <c r="BC5789"/>
  <c r="BC5783"/>
  <c r="BC5775"/>
  <c r="BC5767"/>
  <c r="BC5759"/>
  <c r="BC5751"/>
  <c r="BC5743"/>
  <c r="BC5735"/>
  <c r="BC5727"/>
  <c r="BC5719"/>
  <c r="BC5711"/>
  <c r="BC5703"/>
  <c r="BC5695"/>
  <c r="BC5687"/>
  <c r="BC5679"/>
  <c r="BC5671"/>
  <c r="BC5663"/>
  <c r="BC5655"/>
  <c r="BC5647"/>
  <c r="BC5639"/>
  <c r="BC5631"/>
  <c r="BC5623"/>
  <c r="BC5615"/>
  <c r="BC5607"/>
  <c r="BC5599"/>
  <c r="BC5591"/>
  <c r="BC5583"/>
  <c r="BC5575"/>
  <c r="BC5567"/>
  <c r="BC5559"/>
  <c r="BC5551"/>
  <c r="BC5543"/>
  <c r="BC5527"/>
  <c r="BC6144"/>
  <c r="BC6140"/>
  <c r="BC6136"/>
  <c r="BC6129"/>
  <c r="BC6110"/>
  <c r="BC6106"/>
  <c r="BC6102"/>
  <c r="BC6098"/>
  <c r="BC6094"/>
  <c r="BC6090"/>
  <c r="BC6086"/>
  <c r="BC6082"/>
  <c r="BC6078"/>
  <c r="BC6070"/>
  <c r="BC6066"/>
  <c r="BC6062"/>
  <c r="BC6054"/>
  <c r="BC6050"/>
  <c r="BC6046"/>
  <c r="BC6042"/>
  <c r="BC6038"/>
  <c r="BC6034"/>
  <c r="BC6030"/>
  <c r="BC6026"/>
  <c r="BC6022"/>
  <c r="BC6018"/>
  <c r="BC6014"/>
  <c r="BC6010"/>
  <c r="BC6006"/>
  <c r="BC6002"/>
  <c r="BC5998"/>
  <c r="BC5990"/>
  <c r="BC5986"/>
  <c r="BC5982"/>
  <c r="BC5978"/>
  <c r="BC5974"/>
  <c r="BC5970"/>
  <c r="BC5966"/>
  <c r="BC5962"/>
  <c r="BC5958"/>
  <c r="BC5954"/>
  <c r="BC5950"/>
  <c r="BC5946"/>
  <c r="BC5942"/>
  <c r="BC5938"/>
  <c r="BC5922"/>
  <c r="BC5918"/>
  <c r="BC5914"/>
  <c r="BC5910"/>
  <c r="BC5906"/>
  <c r="BC5902"/>
  <c r="BC5898"/>
  <c r="BC5894"/>
  <c r="BC5890"/>
  <c r="BC5886"/>
  <c r="BC5882"/>
  <c r="BC5878"/>
  <c r="BC5874"/>
  <c r="BC5870"/>
  <c r="BC5866"/>
  <c r="BC5862"/>
  <c r="BC5858"/>
  <c r="BC5854"/>
  <c r="BC5850"/>
  <c r="BC5846"/>
  <c r="BC5838"/>
  <c r="BC5834"/>
  <c r="BC5830"/>
  <c r="BC5826"/>
  <c r="BC5822"/>
  <c r="BC5818"/>
  <c r="BC5810"/>
  <c r="BC5806"/>
  <c r="BC5802"/>
  <c r="BC5790"/>
  <c r="BC5781"/>
  <c r="BC5765"/>
  <c r="BC5757"/>
  <c r="BC5749"/>
  <c r="BC5741"/>
  <c r="BC5733"/>
  <c r="BC5725"/>
  <c r="BC5717"/>
  <c r="BC5709"/>
  <c r="BC5701"/>
  <c r="BC5693"/>
  <c r="BC5685"/>
  <c r="BC5677"/>
  <c r="BC5669"/>
  <c r="BC5661"/>
  <c r="BC5653"/>
  <c r="BC5645"/>
  <c r="BC5637"/>
  <c r="BC5629"/>
  <c r="BC5621"/>
  <c r="BC5613"/>
  <c r="BC5605"/>
  <c r="BC5597"/>
  <c r="BC5589"/>
  <c r="BC5581"/>
  <c r="BC5573"/>
  <c r="BC5565"/>
  <c r="BC5557"/>
  <c r="BC5549"/>
  <c r="BC5541"/>
  <c r="BC6145"/>
  <c r="BC6141"/>
  <c r="BC6137"/>
  <c r="BC6133"/>
  <c r="BC6130"/>
  <c r="BC6107"/>
  <c r="BC6103"/>
  <c r="BC6099"/>
  <c r="BC6095"/>
  <c r="BC6091"/>
  <c r="BC6087"/>
  <c r="BC6083"/>
  <c r="BC6079"/>
  <c r="BC6075"/>
  <c r="BC6071"/>
  <c r="BC6067"/>
  <c r="BC6063"/>
  <c r="BC6055"/>
  <c r="BC6051"/>
  <c r="BC6047"/>
  <c r="BC6043"/>
  <c r="BC6039"/>
  <c r="BC6035"/>
  <c r="BC6031"/>
  <c r="BC6027"/>
  <c r="BC6023"/>
  <c r="BC6019"/>
  <c r="BC6015"/>
  <c r="BC6011"/>
  <c r="BC6007"/>
  <c r="BC6003"/>
  <c r="BC5999"/>
  <c r="BC5995"/>
  <c r="BC5991"/>
  <c r="BC5987"/>
  <c r="BC5983"/>
  <c r="BC5979"/>
  <c r="BC5975"/>
  <c r="BC5971"/>
  <c r="BC5967"/>
  <c r="BC5963"/>
  <c r="BC5959"/>
  <c r="BC5955"/>
  <c r="BC5951"/>
  <c r="BC5947"/>
  <c r="BC5943"/>
  <c r="BC5939"/>
  <c r="BC5923"/>
  <c r="BC5919"/>
  <c r="BC5915"/>
  <c r="BC5911"/>
  <c r="BC5907"/>
  <c r="BC5903"/>
  <c r="BC5899"/>
  <c r="BC5895"/>
  <c r="BC5891"/>
  <c r="BC5887"/>
  <c r="BC5883"/>
  <c r="BC5879"/>
  <c r="BC5875"/>
  <c r="BC5871"/>
  <c r="BC5867"/>
  <c r="BC5863"/>
  <c r="BC5859"/>
  <c r="BC5855"/>
  <c r="BC5851"/>
  <c r="BC5847"/>
  <c r="BC5843"/>
  <c r="BC5839"/>
  <c r="BC5831"/>
  <c r="BC5823"/>
  <c r="BC5819"/>
  <c r="BC5807"/>
  <c r="BC5803"/>
  <c r="BC5791"/>
  <c r="BC5787"/>
  <c r="BC5779"/>
  <c r="BC5771"/>
  <c r="BC5763"/>
  <c r="BC5755"/>
  <c r="BC5747"/>
  <c r="BC5739"/>
  <c r="BC5731"/>
  <c r="BC5723"/>
  <c r="BC5715"/>
  <c r="BC5707"/>
  <c r="BC5699"/>
  <c r="BC5691"/>
  <c r="BC5683"/>
  <c r="BC5675"/>
  <c r="BC5667"/>
  <c r="BC5659"/>
  <c r="BC5651"/>
  <c r="BC5643"/>
  <c r="BC5635"/>
  <c r="BC5627"/>
  <c r="BC5619"/>
  <c r="BC5611"/>
  <c r="BC5603"/>
  <c r="BC5595"/>
  <c r="BC5587"/>
  <c r="BC5579"/>
  <c r="BC5571"/>
  <c r="BC5563"/>
  <c r="BC5555"/>
  <c r="BC5547"/>
  <c r="BC5539"/>
  <c r="BC5531"/>
  <c r="BC6142"/>
  <c r="BC6138"/>
  <c r="BC6134"/>
  <c r="BC6131"/>
  <c r="BC6108"/>
  <c r="BC6104"/>
  <c r="BC6100"/>
  <c r="BC6096"/>
  <c r="BC6092"/>
  <c r="BC6088"/>
  <c r="BC6084"/>
  <c r="BC6080"/>
  <c r="BC6076"/>
  <c r="BC6068"/>
  <c r="BC6056"/>
  <c r="BC6052"/>
  <c r="BC6048"/>
  <c r="BC6044"/>
  <c r="BC6040"/>
  <c r="BC6036"/>
  <c r="BC6032"/>
  <c r="BC6028"/>
  <c r="BC6024"/>
  <c r="BC6020"/>
  <c r="BC6016"/>
  <c r="BC6012"/>
  <c r="BC6008"/>
  <c r="BC6004"/>
  <c r="BC6000"/>
  <c r="BC5996"/>
  <c r="BC5992"/>
  <c r="BC5988"/>
  <c r="BC5984"/>
  <c r="BC5980"/>
  <c r="BC5976"/>
  <c r="BC5968"/>
  <c r="BC5964"/>
  <c r="BC5960"/>
  <c r="BC5956"/>
  <c r="BC5952"/>
  <c r="BC5948"/>
  <c r="BC5944"/>
  <c r="BC5940"/>
  <c r="BC5928"/>
  <c r="BC5920"/>
  <c r="BC5916"/>
  <c r="BC5912"/>
  <c r="BC5908"/>
  <c r="BC5904"/>
  <c r="BC5900"/>
  <c r="BC5896"/>
  <c r="BC5892"/>
  <c r="BC5888"/>
  <c r="BC5884"/>
  <c r="BC5880"/>
  <c r="BC5876"/>
  <c r="BC5872"/>
  <c r="BC5868"/>
  <c r="BC5864"/>
  <c r="BC5860"/>
  <c r="BC5856"/>
  <c r="BC5852"/>
  <c r="BC5848"/>
  <c r="BC5844"/>
  <c r="BC5840"/>
  <c r="BC5836"/>
  <c r="BC5832"/>
  <c r="BC5828"/>
  <c r="BC5824"/>
  <c r="BC5820"/>
  <c r="BC5816"/>
  <c r="BC5812"/>
  <c r="BC5808"/>
  <c r="BC5804"/>
  <c r="BC5792"/>
  <c r="BC5788"/>
  <c r="BC5785"/>
  <c r="BC5777"/>
  <c r="BC5769"/>
  <c r="BC5761"/>
  <c r="BC5753"/>
  <c r="BC5745"/>
  <c r="BC5737"/>
  <c r="BC5729"/>
  <c r="BC5721"/>
  <c r="BC5713"/>
  <c r="BC5705"/>
  <c r="BC5697"/>
  <c r="BC5689"/>
  <c r="BC5681"/>
  <c r="BC5673"/>
  <c r="BC5665"/>
  <c r="BC5657"/>
  <c r="BC5649"/>
  <c r="BC5641"/>
  <c r="BC5633"/>
  <c r="BC5625"/>
  <c r="BC5609"/>
  <c r="BC5601"/>
  <c r="BC5593"/>
  <c r="BC5585"/>
  <c r="BC5577"/>
  <c r="BC5569"/>
  <c r="BC5561"/>
  <c r="BC5553"/>
  <c r="BC5545"/>
  <c r="BC5537"/>
  <c r="BC5529"/>
  <c r="BC5173"/>
  <c r="BC5169"/>
  <c r="BC5165"/>
  <c r="BC5161"/>
  <c r="BC5157"/>
  <c r="BC5153"/>
  <c r="BC5149"/>
  <c r="BC5145"/>
  <c r="BC5141"/>
  <c r="BC5137"/>
  <c r="BC5133"/>
  <c r="BC5129"/>
  <c r="BC5125"/>
  <c r="BC5121"/>
  <c r="BC5117"/>
  <c r="BC5113"/>
  <c r="BC5109"/>
  <c r="BC5105"/>
  <c r="BC5101"/>
  <c r="BC5097"/>
  <c r="BC5093"/>
  <c r="BC5089"/>
  <c r="BC5085"/>
  <c r="BC5081"/>
  <c r="BC5077"/>
  <c r="BC5073"/>
  <c r="BC5069"/>
  <c r="BC5065"/>
  <c r="BC5057"/>
  <c r="BC5053"/>
  <c r="BC5049"/>
  <c r="BC5045"/>
  <c r="BC5041"/>
  <c r="BC5037"/>
  <c r="BC5033"/>
  <c r="BC5029"/>
  <c r="BC5025"/>
  <c r="BC5021"/>
  <c r="BC5017"/>
  <c r="BC5013"/>
  <c r="BC5009"/>
  <c r="BC5005"/>
  <c r="BC5001"/>
  <c r="BC4997"/>
  <c r="BC4993"/>
  <c r="BC4989"/>
  <c r="BC4985"/>
  <c r="BC4981"/>
  <c r="BC4973"/>
  <c r="BC4969"/>
  <c r="BC4965"/>
  <c r="BC4961"/>
  <c r="BC4953"/>
  <c r="BC4949"/>
  <c r="BC4945"/>
  <c r="BC4941"/>
  <c r="BC4937"/>
  <c r="BC4933"/>
  <c r="BC4929"/>
  <c r="BC4921"/>
  <c r="BC4917"/>
  <c r="BC4913"/>
  <c r="BC4909"/>
  <c r="BC4905"/>
  <c r="BC4901"/>
  <c r="BC4897"/>
  <c r="BC4893"/>
  <c r="BC4889"/>
  <c r="BC4885"/>
  <c r="BC4877"/>
  <c r="BC4873"/>
  <c r="BC4869"/>
  <c r="BC4865"/>
  <c r="BC4861"/>
  <c r="BC4857"/>
  <c r="BC4853"/>
  <c r="BC4849"/>
  <c r="BC4845"/>
  <c r="BC4841"/>
  <c r="BC4837"/>
  <c r="BC4833"/>
  <c r="BC4829"/>
  <c r="BC4825"/>
  <c r="BC4821"/>
  <c r="BC4817"/>
  <c r="BC4813"/>
  <c r="BC4809"/>
  <c r="BC4805"/>
  <c r="BC4801"/>
  <c r="BC4798"/>
  <c r="BC4790"/>
  <c r="BC4782"/>
  <c r="BC4774"/>
  <c r="BC4766"/>
  <c r="BC4758"/>
  <c r="BC4742"/>
  <c r="BC5784"/>
  <c r="BC5780"/>
  <c r="BC5776"/>
  <c r="BC5772"/>
  <c r="BC5768"/>
  <c r="BC5764"/>
  <c r="BC5760"/>
  <c r="BC5756"/>
  <c r="BC5752"/>
  <c r="BC5748"/>
  <c r="BC5744"/>
  <c r="BC5740"/>
  <c r="BC5736"/>
  <c r="BC5732"/>
  <c r="BC5728"/>
  <c r="BC5724"/>
  <c r="BC5720"/>
  <c r="BC5716"/>
  <c r="BC5712"/>
  <c r="BC5708"/>
  <c r="BC5704"/>
  <c r="BC5700"/>
  <c r="BC5696"/>
  <c r="BC5692"/>
  <c r="BC5688"/>
  <c r="BC5684"/>
  <c r="BC5680"/>
  <c r="BC5676"/>
  <c r="BC5672"/>
  <c r="BC5668"/>
  <c r="BC5664"/>
  <c r="BC5660"/>
  <c r="BC5656"/>
  <c r="BC5652"/>
  <c r="BC5648"/>
  <c r="BC5644"/>
  <c r="BC5640"/>
  <c r="BC5636"/>
  <c r="BC5632"/>
  <c r="BC5628"/>
  <c r="BC5624"/>
  <c r="BC5620"/>
  <c r="BC5616"/>
  <c r="BC5612"/>
  <c r="BC5608"/>
  <c r="BC5604"/>
  <c r="BC5600"/>
  <c r="BC5596"/>
  <c r="BC5592"/>
  <c r="BC5588"/>
  <c r="BC5584"/>
  <c r="BC5580"/>
  <c r="BC5576"/>
  <c r="BC5572"/>
  <c r="BC5568"/>
  <c r="BC5564"/>
  <c r="BC5560"/>
  <c r="BC5556"/>
  <c r="BC5552"/>
  <c r="BC5548"/>
  <c r="BC5544"/>
  <c r="BC5540"/>
  <c r="BC5536"/>
  <c r="BC5524"/>
  <c r="BC5522"/>
  <c r="BC5520"/>
  <c r="BC5518"/>
  <c r="BC5516"/>
  <c r="BC5512"/>
  <c r="BC5510"/>
  <c r="BC5508"/>
  <c r="BC5506"/>
  <c r="BC5504"/>
  <c r="BC5502"/>
  <c r="BC5500"/>
  <c r="BC5498"/>
  <c r="BC5496"/>
  <c r="BC5494"/>
  <c r="BC5492"/>
  <c r="BC5490"/>
  <c r="BC5174"/>
  <c r="BC5170"/>
  <c r="BC5166"/>
  <c r="BC5162"/>
  <c r="BC5158"/>
  <c r="BC5154"/>
  <c r="BC5150"/>
  <c r="BC5146"/>
  <c r="BC5142"/>
  <c r="BC5138"/>
  <c r="BC5134"/>
  <c r="BC5130"/>
  <c r="BC5126"/>
  <c r="BC5122"/>
  <c r="BC5118"/>
  <c r="BC5114"/>
  <c r="BC5110"/>
  <c r="BC5106"/>
  <c r="BC5102"/>
  <c r="BC5098"/>
  <c r="BC5094"/>
  <c r="BC5090"/>
  <c r="BC5086"/>
  <c r="BC5082"/>
  <c r="BC5078"/>
  <c r="BC5074"/>
  <c r="BC5070"/>
  <c r="BC5066"/>
  <c r="BC5062"/>
  <c r="BC5058"/>
  <c r="BC5054"/>
  <c r="BC5050"/>
  <c r="BC5046"/>
  <c r="BC5042"/>
  <c r="BC5038"/>
  <c r="BC5034"/>
  <c r="BC5026"/>
  <c r="BC5022"/>
  <c r="BC5018"/>
  <c r="BC5014"/>
  <c r="BC5010"/>
  <c r="BC5006"/>
  <c r="BC5002"/>
  <c r="BC4998"/>
  <c r="BC4994"/>
  <c r="BC4990"/>
  <c r="BC4986"/>
  <c r="BC4982"/>
  <c r="BC4978"/>
  <c r="BC4974"/>
  <c r="BC4970"/>
  <c r="BC4966"/>
  <c r="BC4962"/>
  <c r="BC4958"/>
  <c r="BC4954"/>
  <c r="BC4950"/>
  <c r="BC4946"/>
  <c r="BC4942"/>
  <c r="BC4938"/>
  <c r="BC4930"/>
  <c r="BC4926"/>
  <c r="BC4922"/>
  <c r="BC4918"/>
  <c r="BC4914"/>
  <c r="BC4906"/>
  <c r="BC4902"/>
  <c r="BC4898"/>
  <c r="BC4894"/>
  <c r="BC4890"/>
  <c r="BC4886"/>
  <c r="BC4882"/>
  <c r="BC4878"/>
  <c r="BC4866"/>
  <c r="BC4862"/>
  <c r="BC4858"/>
  <c r="BC4854"/>
  <c r="BC4850"/>
  <c r="BC4846"/>
  <c r="BC4842"/>
  <c r="BC4838"/>
  <c r="BC4834"/>
  <c r="BC4830"/>
  <c r="BC4826"/>
  <c r="BC4822"/>
  <c r="BC4818"/>
  <c r="BC4814"/>
  <c r="BC4810"/>
  <c r="BC4806"/>
  <c r="BC4802"/>
  <c r="BC4796"/>
  <c r="BC4788"/>
  <c r="BC4780"/>
  <c r="BC4772"/>
  <c r="BC4764"/>
  <c r="BC4756"/>
  <c r="BC4740"/>
  <c r="BC4732"/>
  <c r="BC6127"/>
  <c r="BC6125"/>
  <c r="BC6123"/>
  <c r="BC6121"/>
  <c r="BC6119"/>
  <c r="BC6117"/>
  <c r="BC6115"/>
  <c r="BC6113"/>
  <c r="BC6111"/>
  <c r="BC5175"/>
  <c r="BC5171"/>
  <c r="BC5167"/>
  <c r="BC5163"/>
  <c r="BC5159"/>
  <c r="BC5155"/>
  <c r="BC5151"/>
  <c r="BC5147"/>
  <c r="BC5143"/>
  <c r="BC5139"/>
  <c r="BC5135"/>
  <c r="BC5131"/>
  <c r="BC5127"/>
  <c r="BC5123"/>
  <c r="BC5119"/>
  <c r="BC5115"/>
  <c r="BC5111"/>
  <c r="BC5107"/>
  <c r="BC5103"/>
  <c r="BC5099"/>
  <c r="BC5095"/>
  <c r="BC5091"/>
  <c r="BC5087"/>
  <c r="BC5083"/>
  <c r="BC5079"/>
  <c r="BC5075"/>
  <c r="BC5071"/>
  <c r="BC5067"/>
  <c r="BC5063"/>
  <c r="BC5059"/>
  <c r="BC5055"/>
  <c r="BC5051"/>
  <c r="BC5047"/>
  <c r="BC5043"/>
  <c r="BC5039"/>
  <c r="BC5035"/>
  <c r="BC5031"/>
  <c r="BC5027"/>
  <c r="BC5023"/>
  <c r="BC5019"/>
  <c r="BC5015"/>
  <c r="BC5011"/>
  <c r="BC5007"/>
  <c r="BC5003"/>
  <c r="BC4999"/>
  <c r="BC4995"/>
  <c r="BC4991"/>
  <c r="BC4987"/>
  <c r="BC4983"/>
  <c r="BC4979"/>
  <c r="BC4975"/>
  <c r="BC4971"/>
  <c r="BC4967"/>
  <c r="BC4963"/>
  <c r="BC4959"/>
  <c r="BC4955"/>
  <c r="BC4951"/>
  <c r="BC4943"/>
  <c r="BC4939"/>
  <c r="BC4935"/>
  <c r="BC4931"/>
  <c r="BC4927"/>
  <c r="BC4923"/>
  <c r="BC4919"/>
  <c r="BC4915"/>
  <c r="BC4911"/>
  <c r="BC4903"/>
  <c r="BC4899"/>
  <c r="BC4895"/>
  <c r="BC4891"/>
  <c r="BC4887"/>
  <c r="BC4883"/>
  <c r="BC4879"/>
  <c r="BC4871"/>
  <c r="BC4867"/>
  <c r="BC4863"/>
  <c r="BC4859"/>
  <c r="BC4855"/>
  <c r="BC4851"/>
  <c r="BC4847"/>
  <c r="BC4843"/>
  <c r="BC4839"/>
  <c r="BC4831"/>
  <c r="BC4827"/>
  <c r="BC4823"/>
  <c r="BC4819"/>
  <c r="BC4815"/>
  <c r="BC4811"/>
  <c r="BC4807"/>
  <c r="BC4803"/>
  <c r="BC4794"/>
  <c r="BC4786"/>
  <c r="BC4778"/>
  <c r="BC4770"/>
  <c r="BC4762"/>
  <c r="BC4754"/>
  <c r="BC4738"/>
  <c r="BC4730"/>
  <c r="BC6132"/>
  <c r="BC6128"/>
  <c r="BC6126"/>
  <c r="BC6124"/>
  <c r="BC6122"/>
  <c r="BC6120"/>
  <c r="BC6118"/>
  <c r="BC6116"/>
  <c r="BC6114"/>
  <c r="BC6112"/>
  <c r="BC5786"/>
  <c r="BC5782"/>
  <c r="BC5778"/>
  <c r="BC5774"/>
  <c r="BC5770"/>
  <c r="BC5766"/>
  <c r="BC5762"/>
  <c r="BC5758"/>
  <c r="BC5754"/>
  <c r="BC5750"/>
  <c r="BC5746"/>
  <c r="BC5742"/>
  <c r="BC5738"/>
  <c r="BC5734"/>
  <c r="BC5730"/>
  <c r="BC5726"/>
  <c r="BC5722"/>
  <c r="BC5718"/>
  <c r="BC5714"/>
  <c r="BC5710"/>
  <c r="BC5706"/>
  <c r="BC5702"/>
  <c r="BC5698"/>
  <c r="BC5694"/>
  <c r="BC5690"/>
  <c r="BC5686"/>
  <c r="BC5682"/>
  <c r="BC5678"/>
  <c r="BC5674"/>
  <c r="BC5670"/>
  <c r="BC5666"/>
  <c r="BC5662"/>
  <c r="BC5658"/>
  <c r="BC5654"/>
  <c r="BC5650"/>
  <c r="BC5646"/>
  <c r="BC5642"/>
  <c r="BC5638"/>
  <c r="BC5634"/>
  <c r="BC5630"/>
  <c r="BC5626"/>
  <c r="BC5622"/>
  <c r="BC5618"/>
  <c r="BC5614"/>
  <c r="BC5610"/>
  <c r="BC5606"/>
  <c r="BC5602"/>
  <c r="BC5598"/>
  <c r="BC5594"/>
  <c r="BC5590"/>
  <c r="BC5586"/>
  <c r="BC5582"/>
  <c r="BC5578"/>
  <c r="BC5574"/>
  <c r="BC5570"/>
  <c r="BC5566"/>
  <c r="BC5562"/>
  <c r="BC5558"/>
  <c r="BC5554"/>
  <c r="BC5550"/>
  <c r="BC5546"/>
  <c r="BC5542"/>
  <c r="BC5538"/>
  <c r="BC5526"/>
  <c r="BC5525"/>
  <c r="BC5523"/>
  <c r="BC5519"/>
  <c r="BC5517"/>
  <c r="BC5515"/>
  <c r="BC5513"/>
  <c r="BC5511"/>
  <c r="BC5509"/>
  <c r="BC5507"/>
  <c r="BC5505"/>
  <c r="BC5503"/>
  <c r="BC5501"/>
  <c r="BC5499"/>
  <c r="BC5497"/>
  <c r="BC5495"/>
  <c r="BC5493"/>
  <c r="BC5491"/>
  <c r="BC5489"/>
  <c r="BC5487"/>
  <c r="BC5176"/>
  <c r="BC5172"/>
  <c r="BC5168"/>
  <c r="BC5164"/>
  <c r="BC5160"/>
  <c r="BC5156"/>
  <c r="BC5152"/>
  <c r="BC5148"/>
  <c r="BC5144"/>
  <c r="BC5140"/>
  <c r="BC5136"/>
  <c r="BC5128"/>
  <c r="BC5124"/>
  <c r="BC5120"/>
  <c r="BC5116"/>
  <c r="BC5112"/>
  <c r="BC5108"/>
  <c r="BC5100"/>
  <c r="BC5096"/>
  <c r="BC5092"/>
  <c r="BC5088"/>
  <c r="BC5084"/>
  <c r="BC5080"/>
  <c r="BC5072"/>
  <c r="BC5068"/>
  <c r="BC5064"/>
  <c r="BC5060"/>
  <c r="BC5056"/>
  <c r="BC5052"/>
  <c r="BC5048"/>
  <c r="BC5044"/>
  <c r="BC5040"/>
  <c r="BC5036"/>
  <c r="BC5032"/>
  <c r="BC5028"/>
  <c r="BC5024"/>
  <c r="BC5020"/>
  <c r="BC5016"/>
  <c r="BC5012"/>
  <c r="BC5008"/>
  <c r="BC5004"/>
  <c r="BC5000"/>
  <c r="BC4996"/>
  <c r="BC4992"/>
  <c r="BC4988"/>
  <c r="BC4984"/>
  <c r="BC4980"/>
  <c r="BC4976"/>
  <c r="BC4972"/>
  <c r="BC4968"/>
  <c r="BC4964"/>
  <c r="BC4960"/>
  <c r="BC4956"/>
  <c r="BC4952"/>
  <c r="BC4948"/>
  <c r="BC4944"/>
  <c r="BC4940"/>
  <c r="BC4936"/>
  <c r="BC4932"/>
  <c r="BC4928"/>
  <c r="BC4924"/>
  <c r="BC4920"/>
  <c r="BC4916"/>
  <c r="BC4912"/>
  <c r="BC4908"/>
  <c r="BC4904"/>
  <c r="BC4900"/>
  <c r="BC4896"/>
  <c r="BC4892"/>
  <c r="BC4888"/>
  <c r="BC4884"/>
  <c r="BC4880"/>
  <c r="BC4876"/>
  <c r="BC4872"/>
  <c r="BC4868"/>
  <c r="BC4864"/>
  <c r="BC4860"/>
  <c r="BC4856"/>
  <c r="BC4852"/>
  <c r="BC4848"/>
  <c r="BC4844"/>
  <c r="BC4840"/>
  <c r="BC4836"/>
  <c r="BC4832"/>
  <c r="BC4824"/>
  <c r="BC4820"/>
  <c r="BC4816"/>
  <c r="BC4812"/>
  <c r="BC4808"/>
  <c r="BC4800"/>
  <c r="BC4792"/>
  <c r="BC4776"/>
  <c r="BC4768"/>
  <c r="BC4744"/>
  <c r="BC4736"/>
  <c r="BC4728"/>
  <c r="BC4725"/>
  <c r="BC4723"/>
  <c r="BC4721"/>
  <c r="BC4719"/>
  <c r="BC4717"/>
  <c r="BC4715"/>
  <c r="BC4713"/>
  <c r="BC4711"/>
  <c r="BC4709"/>
  <c r="BC4707"/>
  <c r="BC4705"/>
  <c r="BC4703"/>
  <c r="BC4701"/>
  <c r="BC4699"/>
  <c r="BC4697"/>
  <c r="BC4695"/>
  <c r="BC4693"/>
  <c r="BC4691"/>
  <c r="BC4689"/>
  <c r="BC4687"/>
  <c r="BC4685"/>
  <c r="BC4683"/>
  <c r="BC4681"/>
  <c r="BC4679"/>
  <c r="BC4677"/>
  <c r="BC4673"/>
  <c r="BC4671"/>
  <c r="BC4669"/>
  <c r="BC4667"/>
  <c r="BC4665"/>
  <c r="BC4663"/>
  <c r="BC4661"/>
  <c r="BC4659"/>
  <c r="BC4657"/>
  <c r="BC4655"/>
  <c r="BC4653"/>
  <c r="BC4651"/>
  <c r="BC4649"/>
  <c r="BC4647"/>
  <c r="BC4645"/>
  <c r="BC4643"/>
  <c r="BC4641"/>
  <c r="BC4639"/>
  <c r="BC4637"/>
  <c r="BC4635"/>
  <c r="BC4633"/>
  <c r="BC4631"/>
  <c r="BC4629"/>
  <c r="BC4627"/>
  <c r="BC4625"/>
  <c r="BC4623"/>
  <c r="BC4621"/>
  <c r="BC4619"/>
  <c r="BC4617"/>
  <c r="BC4615"/>
  <c r="BC4613"/>
  <c r="BC4611"/>
  <c r="BC4609"/>
  <c r="BC4607"/>
  <c r="BC4605"/>
  <c r="BC4603"/>
  <c r="BC4601"/>
  <c r="BC4332"/>
  <c r="BC4324"/>
  <c r="BC4316"/>
  <c r="BC4308"/>
  <c r="BC4300"/>
  <c r="BC4292"/>
  <c r="BC4284"/>
  <c r="BC4276"/>
  <c r="BC4268"/>
  <c r="BC4260"/>
  <c r="BC4252"/>
  <c r="BC4244"/>
  <c r="BC4236"/>
  <c r="BC4228"/>
  <c r="BC4220"/>
  <c r="BC4212"/>
  <c r="BC4204"/>
  <c r="BC4196"/>
  <c r="BC4180"/>
  <c r="BC4172"/>
  <c r="BC4164"/>
  <c r="BC4156"/>
  <c r="BC5486"/>
  <c r="BC5485"/>
  <c r="BC5484"/>
  <c r="BC5483"/>
  <c r="BC5482"/>
  <c r="BC5481"/>
  <c r="BC5480"/>
  <c r="BC5479"/>
  <c r="BC5478"/>
  <c r="BC5477"/>
  <c r="BC5476"/>
  <c r="BC5475"/>
  <c r="BC5474"/>
  <c r="BC5473"/>
  <c r="BC5472"/>
  <c r="BC5471"/>
  <c r="BC5470"/>
  <c r="BC5469"/>
  <c r="BC5468"/>
  <c r="BC5467"/>
  <c r="BC5466"/>
  <c r="BC5465"/>
  <c r="BC5464"/>
  <c r="BC5463"/>
  <c r="BC5462"/>
  <c r="BC5461"/>
  <c r="BC5460"/>
  <c r="BC5459"/>
  <c r="BC5458"/>
  <c r="BC5457"/>
  <c r="BC5455"/>
  <c r="BC5454"/>
  <c r="BC5453"/>
  <c r="BC5452"/>
  <c r="BC5451"/>
  <c r="BC5450"/>
  <c r="BC5449"/>
  <c r="BC5448"/>
  <c r="BC5446"/>
  <c r="BC5445"/>
  <c r="BC5444"/>
  <c r="BC5442"/>
  <c r="BC5441"/>
  <c r="BC5440"/>
  <c r="BC5439"/>
  <c r="BC5438"/>
  <c r="BC5437"/>
  <c r="BC5436"/>
  <c r="BC5435"/>
  <c r="BC5434"/>
  <c r="BC5433"/>
  <c r="BC5432"/>
  <c r="BC5431"/>
  <c r="BC5430"/>
  <c r="BC5429"/>
  <c r="BC5428"/>
  <c r="BC5427"/>
  <c r="BC5426"/>
  <c r="BC5423"/>
  <c r="BC5422"/>
  <c r="BC5421"/>
  <c r="BC5420"/>
  <c r="BC5419"/>
  <c r="BC5418"/>
  <c r="BC5417"/>
  <c r="BC5416"/>
  <c r="BC5415"/>
  <c r="BC5414"/>
  <c r="BC5413"/>
  <c r="BC5412"/>
  <c r="BC5411"/>
  <c r="BC5410"/>
  <c r="BC5407"/>
  <c r="BC5406"/>
  <c r="BC5405"/>
  <c r="BC5404"/>
  <c r="BC5403"/>
  <c r="BC5402"/>
  <c r="BC5401"/>
  <c r="BC5399"/>
  <c r="BC5398"/>
  <c r="BC5397"/>
  <c r="BC5396"/>
  <c r="BC5394"/>
  <c r="BC5393"/>
  <c r="BC5392"/>
  <c r="BC5391"/>
  <c r="BC5390"/>
  <c r="BC5389"/>
  <c r="BC5388"/>
  <c r="BC5387"/>
  <c r="BC5386"/>
  <c r="BC5385"/>
  <c r="BC5384"/>
  <c r="BC5383"/>
  <c r="BC5382"/>
  <c r="BC5381"/>
  <c r="BC5380"/>
  <c r="BC5379"/>
  <c r="BC5377"/>
  <c r="BC5375"/>
  <c r="BC5374"/>
  <c r="BC5373"/>
  <c r="BC5372"/>
  <c r="BC5371"/>
  <c r="BC5370"/>
  <c r="BC5369"/>
  <c r="BC5368"/>
  <c r="BC5367"/>
  <c r="BC5366"/>
  <c r="BC5364"/>
  <c r="BC5363"/>
  <c r="BC5343"/>
  <c r="BC5342"/>
  <c r="BC5341"/>
  <c r="BC5340"/>
  <c r="BC5339"/>
  <c r="BC5338"/>
  <c r="BC5337"/>
  <c r="BC5336"/>
  <c r="BC5335"/>
  <c r="BC5334"/>
  <c r="BC5333"/>
  <c r="BC5332"/>
  <c r="BC5331"/>
  <c r="BC5330"/>
  <c r="BC5329"/>
  <c r="BC5328"/>
  <c r="BC5327"/>
  <c r="BC5326"/>
  <c r="BC5325"/>
  <c r="BC5324"/>
  <c r="BC5323"/>
  <c r="BC5322"/>
  <c r="BC5321"/>
  <c r="BC5320"/>
  <c r="BC5319"/>
  <c r="BC5318"/>
  <c r="BC5317"/>
  <c r="BC5316"/>
  <c r="BC5315"/>
  <c r="BC5314"/>
  <c r="BC5313"/>
  <c r="BC5312"/>
  <c r="BC5311"/>
  <c r="BC5310"/>
  <c r="BC5309"/>
  <c r="BC5308"/>
  <c r="BC5307"/>
  <c r="BC5306"/>
  <c r="BC5305"/>
  <c r="BC5303"/>
  <c r="BC5302"/>
  <c r="BC5301"/>
  <c r="BC5300"/>
  <c r="BC5299"/>
  <c r="BC5298"/>
  <c r="BC5297"/>
  <c r="BC5296"/>
  <c r="BC5295"/>
  <c r="BC5294"/>
  <c r="BC5293"/>
  <c r="BC5292"/>
  <c r="BC5291"/>
  <c r="BC5290"/>
  <c r="BC5289"/>
  <c r="BC5288"/>
  <c r="BC5287"/>
  <c r="BC5286"/>
  <c r="BC5285"/>
  <c r="BC5284"/>
  <c r="BC5283"/>
  <c r="BC5281"/>
  <c r="BC5280"/>
  <c r="BC5279"/>
  <c r="BC5278"/>
  <c r="BC5277"/>
  <c r="BC5276"/>
  <c r="BC5275"/>
  <c r="BC5274"/>
  <c r="BC5273"/>
  <c r="BC5272"/>
  <c r="BC5271"/>
  <c r="BC5270"/>
  <c r="BC5269"/>
  <c r="BC5268"/>
  <c r="BC5267"/>
  <c r="BC5266"/>
  <c r="BC5264"/>
  <c r="BC5263"/>
  <c r="BC5262"/>
  <c r="BC5261"/>
  <c r="BC5260"/>
  <c r="BC5259"/>
  <c r="BC5258"/>
  <c r="BC5257"/>
  <c r="BC5256"/>
  <c r="BC5255"/>
  <c r="BC5253"/>
  <c r="BC5252"/>
  <c r="BC5251"/>
  <c r="BC5250"/>
  <c r="BC5249"/>
  <c r="BC5248"/>
  <c r="BC5247"/>
  <c r="BC5246"/>
  <c r="BC5245"/>
  <c r="BC5244"/>
  <c r="BC5243"/>
  <c r="BC5242"/>
  <c r="BC5241"/>
  <c r="BC5240"/>
  <c r="BC5239"/>
  <c r="BC5238"/>
  <c r="BC5236"/>
  <c r="BC5235"/>
  <c r="BC5234"/>
  <c r="BC5233"/>
  <c r="BC5232"/>
  <c r="BC5231"/>
  <c r="BC5230"/>
  <c r="BC5229"/>
  <c r="BC5228"/>
  <c r="BC5227"/>
  <c r="BC5226"/>
  <c r="BC5225"/>
  <c r="BC5224"/>
  <c r="BC5223"/>
  <c r="BC5222"/>
  <c r="BC5221"/>
  <c r="BC5220"/>
  <c r="BC5219"/>
  <c r="BC5218"/>
  <c r="BC5216"/>
  <c r="BC5215"/>
  <c r="BC5214"/>
  <c r="BC5213"/>
  <c r="BC5212"/>
  <c r="BC5211"/>
  <c r="BC5210"/>
  <c r="BC5209"/>
  <c r="BC5208"/>
  <c r="BC5207"/>
  <c r="BC5206"/>
  <c r="BC5205"/>
  <c r="BC5204"/>
  <c r="BC5203"/>
  <c r="BC5201"/>
  <c r="BC5200"/>
  <c r="BC5199"/>
  <c r="BC5198"/>
  <c r="BC5197"/>
  <c r="BC5196"/>
  <c r="BC5195"/>
  <c r="BC5194"/>
  <c r="BC5193"/>
  <c r="BC5192"/>
  <c r="BC5191"/>
  <c r="BC5190"/>
  <c r="BC5189"/>
  <c r="BC5188"/>
  <c r="BC5187"/>
  <c r="BC5186"/>
  <c r="BC5185"/>
  <c r="BC5184"/>
  <c r="BC5182"/>
  <c r="BC5180"/>
  <c r="BC5179"/>
  <c r="BC5178"/>
  <c r="BC5177"/>
  <c r="BC4330"/>
  <c r="BC4322"/>
  <c r="BC4314"/>
  <c r="BC4306"/>
  <c r="BC4298"/>
  <c r="BC4290"/>
  <c r="BC4282"/>
  <c r="BC4274"/>
  <c r="BC4266"/>
  <c r="BC4258"/>
  <c r="BC4250"/>
  <c r="BC4242"/>
  <c r="BC4234"/>
  <c r="BC4226"/>
  <c r="BC4218"/>
  <c r="BC4210"/>
  <c r="BC4202"/>
  <c r="BC4194"/>
  <c r="BC4186"/>
  <c r="BC4178"/>
  <c r="BC4170"/>
  <c r="BC4162"/>
  <c r="BC4799"/>
  <c r="BC4795"/>
  <c r="BC4791"/>
  <c r="BC4783"/>
  <c r="BC4775"/>
  <c r="BC4771"/>
  <c r="BC4767"/>
  <c r="BC4763"/>
  <c r="BC4759"/>
  <c r="BC4755"/>
  <c r="BC4743"/>
  <c r="BC4739"/>
  <c r="BC4735"/>
  <c r="BC4731"/>
  <c r="BC4727"/>
  <c r="BC4726"/>
  <c r="BC4724"/>
  <c r="BC4722"/>
  <c r="BC4720"/>
  <c r="BC4718"/>
  <c r="BC4716"/>
  <c r="BC4714"/>
  <c r="BC4712"/>
  <c r="BC4710"/>
  <c r="BC4708"/>
  <c r="BC4706"/>
  <c r="BC4704"/>
  <c r="BC4702"/>
  <c r="BC4700"/>
  <c r="BC4698"/>
  <c r="BC4696"/>
  <c r="BC4694"/>
  <c r="BC4692"/>
  <c r="BC4690"/>
  <c r="BC4688"/>
  <c r="BC4686"/>
  <c r="BC4684"/>
  <c r="BC4682"/>
  <c r="BC4680"/>
  <c r="BC4678"/>
  <c r="BC4676"/>
  <c r="BC4674"/>
  <c r="BC4672"/>
  <c r="BC4670"/>
  <c r="BC4668"/>
  <c r="BC4666"/>
  <c r="BC4664"/>
  <c r="BC4662"/>
  <c r="BC4660"/>
  <c r="BC4658"/>
  <c r="BC4656"/>
  <c r="BC4654"/>
  <c r="BC4652"/>
  <c r="BC4650"/>
  <c r="BC4648"/>
  <c r="BC4646"/>
  <c r="BC4644"/>
  <c r="BC4642"/>
  <c r="BC4640"/>
  <c r="BC4638"/>
  <c r="BC4636"/>
  <c r="BC4634"/>
  <c r="BC4632"/>
  <c r="BC4630"/>
  <c r="BC4628"/>
  <c r="BC4626"/>
  <c r="BC4624"/>
  <c r="BC4622"/>
  <c r="BC4620"/>
  <c r="BC4618"/>
  <c r="BC4616"/>
  <c r="BC4614"/>
  <c r="BC4612"/>
  <c r="BC4610"/>
  <c r="BC4608"/>
  <c r="BC4606"/>
  <c r="BC4604"/>
  <c r="BC4602"/>
  <c r="BC4328"/>
  <c r="BC4312"/>
  <c r="BC4304"/>
  <c r="BC4296"/>
  <c r="BC4288"/>
  <c r="BC4280"/>
  <c r="BC4272"/>
  <c r="BC4264"/>
  <c r="BC4256"/>
  <c r="BC4248"/>
  <c r="BC4240"/>
  <c r="BC4232"/>
  <c r="BC4224"/>
  <c r="BC4216"/>
  <c r="BC4208"/>
  <c r="BC4200"/>
  <c r="BC4192"/>
  <c r="BC4184"/>
  <c r="BC4176"/>
  <c r="BC4168"/>
  <c r="BC4160"/>
  <c r="BC4326"/>
  <c r="BC4318"/>
  <c r="BC4310"/>
  <c r="BC4302"/>
  <c r="BC4294"/>
  <c r="BC4286"/>
  <c r="BC4278"/>
  <c r="BC4270"/>
  <c r="BC4262"/>
  <c r="BC4254"/>
  <c r="BC4246"/>
  <c r="BC4238"/>
  <c r="BC4230"/>
  <c r="BC4222"/>
  <c r="BC4214"/>
  <c r="BC4206"/>
  <c r="BC4198"/>
  <c r="BC4190"/>
  <c r="BC4174"/>
  <c r="BC4166"/>
  <c r="BC4158"/>
  <c r="BC4797"/>
  <c r="BC4793"/>
  <c r="BC4785"/>
  <c r="BC4781"/>
  <c r="BC4773"/>
  <c r="BC4769"/>
  <c r="BC4765"/>
  <c r="BC4761"/>
  <c r="BC4757"/>
  <c r="BC4741"/>
  <c r="BC4104"/>
  <c r="BC4100"/>
  <c r="BC4096"/>
  <c r="BC4092"/>
  <c r="BC4088"/>
  <c r="BC4084"/>
  <c r="BC4076"/>
  <c r="BC4072"/>
  <c r="BC4068"/>
  <c r="BC4064"/>
  <c r="BC4060"/>
  <c r="BC4056"/>
  <c r="BC4052"/>
  <c r="BC4048"/>
  <c r="BC4044"/>
  <c r="BC4040"/>
  <c r="BC4036"/>
  <c r="BC4032"/>
  <c r="BC4028"/>
  <c r="BC4024"/>
  <c r="BC4020"/>
  <c r="BC4016"/>
  <c r="BC4012"/>
  <c r="BC4004"/>
  <c r="BC4000"/>
  <c r="BC3996"/>
  <c r="BC3988"/>
  <c r="BC3984"/>
  <c r="BC3980"/>
  <c r="BC3976"/>
  <c r="BC3972"/>
  <c r="BC3968"/>
  <c r="BC3964"/>
  <c r="BC3960"/>
  <c r="BC3956"/>
  <c r="BC3952"/>
  <c r="BC3948"/>
  <c r="BC3944"/>
  <c r="BC3940"/>
  <c r="BC3936"/>
  <c r="BC3932"/>
  <c r="BC3928"/>
  <c r="BC3924"/>
  <c r="BC3920"/>
  <c r="BC3916"/>
  <c r="BC3912"/>
  <c r="BC3908"/>
  <c r="BC3904"/>
  <c r="BC3900"/>
  <c r="BC3896"/>
  <c r="BC3892"/>
  <c r="BC3888"/>
  <c r="BC3884"/>
  <c r="BC3880"/>
  <c r="BC3876"/>
  <c r="BC3872"/>
  <c r="BC3868"/>
  <c r="BC3864"/>
  <c r="BC3860"/>
  <c r="BC3856"/>
  <c r="BC3852"/>
  <c r="BC3848"/>
  <c r="BC3844"/>
  <c r="BC3840"/>
  <c r="BC3836"/>
  <c r="BC3832"/>
  <c r="BC3824"/>
  <c r="BC3820"/>
  <c r="BC3816"/>
  <c r="BC3812"/>
  <c r="BC3808"/>
  <c r="BC3804"/>
  <c r="BC3800"/>
  <c r="BC3796"/>
  <c r="BC3792"/>
  <c r="BC3788"/>
  <c r="BC3784"/>
  <c r="BC3780"/>
  <c r="BC3776"/>
  <c r="BC3772"/>
  <c r="BC3768"/>
  <c r="BC3764"/>
  <c r="BC3760"/>
  <c r="BC3756"/>
  <c r="BC3752"/>
  <c r="BC3748"/>
  <c r="BC3744"/>
  <c r="BC3740"/>
  <c r="BC3736"/>
  <c r="BC3732"/>
  <c r="BC3728"/>
  <c r="BC3724"/>
  <c r="BC3720"/>
  <c r="BC3716"/>
  <c r="BC3712"/>
  <c r="BC3708"/>
  <c r="BC3704"/>
  <c r="BC3700"/>
  <c r="BC3696"/>
  <c r="BC3692"/>
  <c r="BC3688"/>
  <c r="BC3684"/>
  <c r="BC3680"/>
  <c r="BC3676"/>
  <c r="BC3672"/>
  <c r="BC3664"/>
  <c r="BC3660"/>
  <c r="BC3656"/>
  <c r="BC3652"/>
  <c r="BC3648"/>
  <c r="BC3644"/>
  <c r="BC3632"/>
  <c r="BC3628"/>
  <c r="BC3624"/>
  <c r="BC3620"/>
  <c r="BC3616"/>
  <c r="BC3612"/>
  <c r="BC3608"/>
  <c r="BC3604"/>
  <c r="BC3600"/>
  <c r="BC3596"/>
  <c r="BC3592"/>
  <c r="BC3588"/>
  <c r="BC3584"/>
  <c r="BC3580"/>
  <c r="BC3576"/>
  <c r="BC3572"/>
  <c r="BC3568"/>
  <c r="BC3564"/>
  <c r="BC3560"/>
  <c r="BC3556"/>
  <c r="BC3552"/>
  <c r="BC3548"/>
  <c r="BC3544"/>
  <c r="BC3540"/>
  <c r="BC3536"/>
  <c r="BC3532"/>
  <c r="BC3528"/>
  <c r="BC3524"/>
  <c r="BC3520"/>
  <c r="BC3516"/>
  <c r="BC3512"/>
  <c r="BC3508"/>
  <c r="BC3504"/>
  <c r="BC3500"/>
  <c r="BC3496"/>
  <c r="BC3492"/>
  <c r="BC3488"/>
  <c r="BC3484"/>
  <c r="BC3480"/>
  <c r="BC3476"/>
  <c r="BC3472"/>
  <c r="BC3468"/>
  <c r="BC3460"/>
  <c r="BC3456"/>
  <c r="BC3452"/>
  <c r="BC3448"/>
  <c r="BC3444"/>
  <c r="BC3440"/>
  <c r="BC3436"/>
  <c r="BC3432"/>
  <c r="BC3428"/>
  <c r="BC3424"/>
  <c r="BC3420"/>
  <c r="BC3416"/>
  <c r="BC3412"/>
  <c r="BC3408"/>
  <c r="BC3404"/>
  <c r="BC3392"/>
  <c r="BC3384"/>
  <c r="BC3380"/>
  <c r="BC3376"/>
  <c r="BC3372"/>
  <c r="BC3368"/>
  <c r="BC3364"/>
  <c r="BC3360"/>
  <c r="BC3356"/>
  <c r="BC3352"/>
  <c r="BC3348"/>
  <c r="BC3344"/>
  <c r="BC3340"/>
  <c r="BC3336"/>
  <c r="BC3332"/>
  <c r="BC3328"/>
  <c r="BC3324"/>
  <c r="BC3320"/>
  <c r="BC3316"/>
  <c r="BC3312"/>
  <c r="BC3308"/>
  <c r="BC3304"/>
  <c r="BC3300"/>
  <c r="BC3296"/>
  <c r="BC3292"/>
  <c r="BC3156"/>
  <c r="BC3148"/>
  <c r="BC3140"/>
  <c r="BC3132"/>
  <c r="BC3116"/>
  <c r="BC3108"/>
  <c r="BC3100"/>
  <c r="BC3092"/>
  <c r="BC3084"/>
  <c r="BC3076"/>
  <c r="BC3068"/>
  <c r="BC3060"/>
  <c r="BC3052"/>
  <c r="BC3044"/>
  <c r="BC4600"/>
  <c r="BC4599"/>
  <c r="BC4598"/>
  <c r="BC4597"/>
  <c r="BC4596"/>
  <c r="BC4595"/>
  <c r="BC4594"/>
  <c r="BC4592"/>
  <c r="BC4591"/>
  <c r="BC4590"/>
  <c r="BC4589"/>
  <c r="BC4588"/>
  <c r="BC4587"/>
  <c r="BC4586"/>
  <c r="BC4585"/>
  <c r="BC4584"/>
  <c r="BC4583"/>
  <c r="BC4582"/>
  <c r="BC4581"/>
  <c r="BC4580"/>
  <c r="BC4579"/>
  <c r="BC4578"/>
  <c r="BC4577"/>
  <c r="BC4576"/>
  <c r="BC4575"/>
  <c r="BC4574"/>
  <c r="BC4573"/>
  <c r="BC4572"/>
  <c r="BC4571"/>
  <c r="BC4570"/>
  <c r="BC4569"/>
  <c r="BC4568"/>
  <c r="BC4567"/>
  <c r="BC4566"/>
  <c r="BC4565"/>
  <c r="BC4564"/>
  <c r="BC4563"/>
  <c r="BC4562"/>
  <c r="BC4561"/>
  <c r="BC4560"/>
  <c r="BC4559"/>
  <c r="BC4558"/>
  <c r="BC4557"/>
  <c r="BC4556"/>
  <c r="BC4555"/>
  <c r="BC4554"/>
  <c r="BC4553"/>
  <c r="BC4552"/>
  <c r="BC4551"/>
  <c r="BC4550"/>
  <c r="BC4549"/>
  <c r="BC4548"/>
  <c r="BC4547"/>
  <c r="BC4546"/>
  <c r="BC4545"/>
  <c r="BC4544"/>
  <c r="BC4543"/>
  <c r="BC4542"/>
  <c r="BC4541"/>
  <c r="BC4540"/>
  <c r="BC4539"/>
  <c r="BC4538"/>
  <c r="BC4537"/>
  <c r="BC4536"/>
  <c r="BC4535"/>
  <c r="BC4534"/>
  <c r="BC4533"/>
  <c r="BC4532"/>
  <c r="BC4531"/>
  <c r="BC4530"/>
  <c r="BC4529"/>
  <c r="BC4528"/>
  <c r="BC4527"/>
  <c r="BC4526"/>
  <c r="BC4525"/>
  <c r="BC4524"/>
  <c r="BC4523"/>
  <c r="BC4522"/>
  <c r="BC4521"/>
  <c r="BC4520"/>
  <c r="BC4519"/>
  <c r="BC4518"/>
  <c r="BC4517"/>
  <c r="BC4516"/>
  <c r="BC4515"/>
  <c r="BC4514"/>
  <c r="BC4513"/>
  <c r="BC4512"/>
  <c r="BC4511"/>
  <c r="BC4510"/>
  <c r="BC4509"/>
  <c r="BC4508"/>
  <c r="BC4507"/>
  <c r="BC4506"/>
  <c r="BC4505"/>
  <c r="BC4504"/>
  <c r="BC4503"/>
  <c r="BC4502"/>
  <c r="BC4501"/>
  <c r="BC4500"/>
  <c r="BC4499"/>
  <c r="BC4498"/>
  <c r="BC4497"/>
  <c r="BC4496"/>
  <c r="BC4495"/>
  <c r="BC4494"/>
  <c r="BC4493"/>
  <c r="BC4492"/>
  <c r="BC4491"/>
  <c r="BC4490"/>
  <c r="BC4489"/>
  <c r="BC4488"/>
  <c r="BC4487"/>
  <c r="BC4486"/>
  <c r="BC4485"/>
  <c r="BC4484"/>
  <c r="BC4483"/>
  <c r="BC4482"/>
  <c r="BC4481"/>
  <c r="BC4480"/>
  <c r="BC4479"/>
  <c r="BC4478"/>
  <c r="BC4477"/>
  <c r="BC4476"/>
  <c r="BC4475"/>
  <c r="BC4474"/>
  <c r="BC4473"/>
  <c r="BC4472"/>
  <c r="BC4469"/>
  <c r="BC4468"/>
  <c r="BC4467"/>
  <c r="BC4466"/>
  <c r="BC4465"/>
  <c r="BC4464"/>
  <c r="BC4463"/>
  <c r="BC4462"/>
  <c r="BC4461"/>
  <c r="BC4460"/>
  <c r="BC4459"/>
  <c r="BC4458"/>
  <c r="BC4457"/>
  <c r="BC4456"/>
  <c r="BC4455"/>
  <c r="BC4454"/>
  <c r="BC4453"/>
  <c r="BC4452"/>
  <c r="BC4451"/>
  <c r="BC4450"/>
  <c r="BC4449"/>
  <c r="BC4448"/>
  <c r="BC4447"/>
  <c r="BC4446"/>
  <c r="BC4445"/>
  <c r="BC4444"/>
  <c r="BC4443"/>
  <c r="BC4442"/>
  <c r="BC4441"/>
  <c r="BC4440"/>
  <c r="BC4439"/>
  <c r="BC4438"/>
  <c r="BC4437"/>
  <c r="BC4436"/>
  <c r="BC4435"/>
  <c r="BC4434"/>
  <c r="BC4433"/>
  <c r="BC4432"/>
  <c r="BC4431"/>
  <c r="BC4430"/>
  <c r="BC4429"/>
  <c r="BC4428"/>
  <c r="BC4427"/>
  <c r="BC4426"/>
  <c r="BC4425"/>
  <c r="BC4424"/>
  <c r="BC4423"/>
  <c r="BC4422"/>
  <c r="BC4421"/>
  <c r="BC4420"/>
  <c r="BC4419"/>
  <c r="BC4418"/>
  <c r="BC4416"/>
  <c r="BC4415"/>
  <c r="BC4414"/>
  <c r="BC4413"/>
  <c r="BC4412"/>
  <c r="BC4411"/>
  <c r="BC4410"/>
  <c r="BC4409"/>
  <c r="BC4408"/>
  <c r="BC4407"/>
  <c r="BC4406"/>
  <c r="BC4405"/>
  <c r="BC4404"/>
  <c r="BC4403"/>
  <c r="BC4402"/>
  <c r="BC4401"/>
  <c r="BC4400"/>
  <c r="BC4399"/>
  <c r="BC4398"/>
  <c r="BC4397"/>
  <c r="BC4396"/>
  <c r="BC4395"/>
  <c r="BC4394"/>
  <c r="BC4393"/>
  <c r="BC4392"/>
  <c r="BC4391"/>
  <c r="BC4390"/>
  <c r="BC4389"/>
  <c r="BC4388"/>
  <c r="BC4387"/>
  <c r="BC4386"/>
  <c r="BC4385"/>
  <c r="BC4384"/>
  <c r="BC4383"/>
  <c r="BC4382"/>
  <c r="BC4381"/>
  <c r="BC4380"/>
  <c r="BC4379"/>
  <c r="BC4378"/>
  <c r="BC4377"/>
  <c r="BC4376"/>
  <c r="BC4375"/>
  <c r="BC4374"/>
  <c r="BC4373"/>
  <c r="BC4372"/>
  <c r="BC4371"/>
  <c r="BC4370"/>
  <c r="BC4369"/>
  <c r="BC4368"/>
  <c r="BC4367"/>
  <c r="BC4366"/>
  <c r="BC4365"/>
  <c r="BC4364"/>
  <c r="BC4363"/>
  <c r="BC4362"/>
  <c r="BC4361"/>
  <c r="BC4360"/>
  <c r="BC4359"/>
  <c r="BC4358"/>
  <c r="BC4357"/>
  <c r="BC4356"/>
  <c r="BC4355"/>
  <c r="BC4354"/>
  <c r="BC4353"/>
  <c r="BC4352"/>
  <c r="BC4351"/>
  <c r="BC4350"/>
  <c r="BC4349"/>
  <c r="BC4347"/>
  <c r="BC4346"/>
  <c r="BC4345"/>
  <c r="BC4344"/>
  <c r="BC4343"/>
  <c r="BC4342"/>
  <c r="BC4341"/>
  <c r="BC4340"/>
  <c r="BC4339"/>
  <c r="BC4338"/>
  <c r="BC4337"/>
  <c r="BC4336"/>
  <c r="BC4335"/>
  <c r="BC4334"/>
  <c r="BC4333"/>
  <c r="BC4329"/>
  <c r="BC4325"/>
  <c r="BC4321"/>
  <c r="BC4317"/>
  <c r="BC4313"/>
  <c r="BC4309"/>
  <c r="BC4305"/>
  <c r="BC4301"/>
  <c r="BC4297"/>
  <c r="BC4293"/>
  <c r="BC4289"/>
  <c r="BC4285"/>
  <c r="BC4281"/>
  <c r="BC4277"/>
  <c r="BC4269"/>
  <c r="BC4265"/>
  <c r="BC4261"/>
  <c r="BC4257"/>
  <c r="BC4253"/>
  <c r="BC4249"/>
  <c r="BC4245"/>
  <c r="BC4241"/>
  <c r="BC4237"/>
  <c r="BC4233"/>
  <c r="BC4229"/>
  <c r="BC4225"/>
  <c r="BC4221"/>
  <c r="BC4217"/>
  <c r="BC4213"/>
  <c r="BC4209"/>
  <c r="BC4205"/>
  <c r="BC4201"/>
  <c r="BC4197"/>
  <c r="BC4193"/>
  <c r="BC4185"/>
  <c r="BC4181"/>
  <c r="BC4177"/>
  <c r="BC4173"/>
  <c r="BC4169"/>
  <c r="BC4165"/>
  <c r="BC4161"/>
  <c r="BC4157"/>
  <c r="BC4154"/>
  <c r="BC4152"/>
  <c r="BC4150"/>
  <c r="BC4148"/>
  <c r="BC4144"/>
  <c r="BC4142"/>
  <c r="BC4140"/>
  <c r="BC4138"/>
  <c r="BC4136"/>
  <c r="BC4134"/>
  <c r="BC4132"/>
  <c r="BC4130"/>
  <c r="BC4128"/>
  <c r="BC4126"/>
  <c r="BC4124"/>
  <c r="BC4122"/>
  <c r="BC4120"/>
  <c r="BC4118"/>
  <c r="BC4116"/>
  <c r="BC4114"/>
  <c r="BC4112"/>
  <c r="BC4108"/>
  <c r="BC4105"/>
  <c r="BC4101"/>
  <c r="BC4097"/>
  <c r="BC4093"/>
  <c r="BC4089"/>
  <c r="BC4085"/>
  <c r="BC4081"/>
  <c r="BC4077"/>
  <c r="BC4073"/>
  <c r="BC4069"/>
  <c r="BC4065"/>
  <c r="BC4061"/>
  <c r="BC4057"/>
  <c r="BC4053"/>
  <c r="BC4049"/>
  <c r="BC4045"/>
  <c r="BC4041"/>
  <c r="BC4033"/>
  <c r="BC4029"/>
  <c r="BC4025"/>
  <c r="BC4021"/>
  <c r="BC4017"/>
  <c r="BC4013"/>
  <c r="BC4009"/>
  <c r="BC4005"/>
  <c r="BC4001"/>
  <c r="BC3997"/>
  <c r="BC3989"/>
  <c r="BC3985"/>
  <c r="BC3981"/>
  <c r="BC3977"/>
  <c r="BC3973"/>
  <c r="BC3969"/>
  <c r="BC3965"/>
  <c r="BC3961"/>
  <c r="BC3957"/>
  <c r="BC3953"/>
  <c r="BC3949"/>
  <c r="BC3945"/>
  <c r="BC3941"/>
  <c r="BC3937"/>
  <c r="BC3933"/>
  <c r="BC3929"/>
  <c r="BC3925"/>
  <c r="BC3921"/>
  <c r="BC3917"/>
  <c r="BC3913"/>
  <c r="BC3909"/>
  <c r="BC3905"/>
  <c r="BC3901"/>
  <c r="BC3897"/>
  <c r="BC3893"/>
  <c r="BC3889"/>
  <c r="BC3885"/>
  <c r="BC3881"/>
  <c r="BC3877"/>
  <c r="BC3873"/>
  <c r="BC3869"/>
  <c r="BC3865"/>
  <c r="BC3861"/>
  <c r="BC3857"/>
  <c r="BC3853"/>
  <c r="BC3849"/>
  <c r="BC3845"/>
  <c r="BC3841"/>
  <c r="BC3837"/>
  <c r="BC3833"/>
  <c r="BC3829"/>
  <c r="BC3825"/>
  <c r="BC3821"/>
  <c r="BC3817"/>
  <c r="BC3813"/>
  <c r="BC3809"/>
  <c r="BC3805"/>
  <c r="BC3801"/>
  <c r="BC3797"/>
  <c r="BC3793"/>
  <c r="BC3789"/>
  <c r="BC3785"/>
  <c r="BC3781"/>
  <c r="BC3777"/>
  <c r="BC3773"/>
  <c r="BC3769"/>
  <c r="BC3765"/>
  <c r="BC3761"/>
  <c r="BC3757"/>
  <c r="BC3753"/>
  <c r="BC3749"/>
  <c r="BC3745"/>
  <c r="BC3741"/>
  <c r="BC3737"/>
  <c r="BC3733"/>
  <c r="BC3729"/>
  <c r="BC3725"/>
  <c r="BC3721"/>
  <c r="BC3717"/>
  <c r="BC3713"/>
  <c r="BC3709"/>
  <c r="BC3705"/>
  <c r="BC3701"/>
  <c r="BC3693"/>
  <c r="BC3689"/>
  <c r="BC3685"/>
  <c r="BC3681"/>
  <c r="BC3677"/>
  <c r="BC3673"/>
  <c r="BC3669"/>
  <c r="BC3665"/>
  <c r="BC3661"/>
  <c r="BC3657"/>
  <c r="BC3653"/>
  <c r="BC3649"/>
  <c r="BC3641"/>
  <c r="BC3629"/>
  <c r="BC3625"/>
  <c r="BC3621"/>
  <c r="BC3617"/>
  <c r="BC3613"/>
  <c r="BC3609"/>
  <c r="BC3605"/>
  <c r="BC3601"/>
  <c r="BC3597"/>
  <c r="BC3593"/>
  <c r="BC3589"/>
  <c r="BC3585"/>
  <c r="BC3581"/>
  <c r="BC3577"/>
  <c r="BC3573"/>
  <c r="BC3569"/>
  <c r="BC3565"/>
  <c r="BC3561"/>
  <c r="BC3557"/>
  <c r="BC3553"/>
  <c r="BC3549"/>
  <c r="BC3545"/>
  <c r="BC3541"/>
  <c r="BC3537"/>
  <c r="BC3533"/>
  <c r="BC3529"/>
  <c r="BC3525"/>
  <c r="BC3521"/>
  <c r="BC3517"/>
  <c r="BC3513"/>
  <c r="BC3509"/>
  <c r="BC3505"/>
  <c r="BC3501"/>
  <c r="BC3497"/>
  <c r="BC3493"/>
  <c r="BC3489"/>
  <c r="BC3485"/>
  <c r="BC3481"/>
  <c r="BC3477"/>
  <c r="BC3473"/>
  <c r="BC3469"/>
  <c r="BC3465"/>
  <c r="BC3461"/>
  <c r="BC3457"/>
  <c r="BC3453"/>
  <c r="BC3449"/>
  <c r="BC3445"/>
  <c r="BC3441"/>
  <c r="BC3437"/>
  <c r="BC3433"/>
  <c r="BC3429"/>
  <c r="BC3425"/>
  <c r="BC3421"/>
  <c r="BC3417"/>
  <c r="BC3413"/>
  <c r="BC3409"/>
  <c r="BC3405"/>
  <c r="BC3401"/>
  <c r="BC3393"/>
  <c r="BC3389"/>
  <c r="BC3385"/>
  <c r="BC3377"/>
  <c r="BC3373"/>
  <c r="BC3369"/>
  <c r="BC3365"/>
  <c r="BC3361"/>
  <c r="BC3357"/>
  <c r="BC3353"/>
  <c r="BC3349"/>
  <c r="BC3345"/>
  <c r="BC3341"/>
  <c r="BC3337"/>
  <c r="BC3333"/>
  <c r="BC3329"/>
  <c r="BC3325"/>
  <c r="BC3321"/>
  <c r="BC3317"/>
  <c r="BC3313"/>
  <c r="BC3309"/>
  <c r="BC3305"/>
  <c r="BC3301"/>
  <c r="BC3297"/>
  <c r="BC3293"/>
  <c r="BC3154"/>
  <c r="BC3146"/>
  <c r="BC3138"/>
  <c r="BC3130"/>
  <c r="BC3122"/>
  <c r="BC3114"/>
  <c r="BC3106"/>
  <c r="BC3098"/>
  <c r="BC3090"/>
  <c r="BC3082"/>
  <c r="BC3074"/>
  <c r="BC3058"/>
  <c r="BC3050"/>
  <c r="BC3042"/>
  <c r="BC4106"/>
  <c r="BC4102"/>
  <c r="BC4098"/>
  <c r="BC4094"/>
  <c r="BC4090"/>
  <c r="BC4086"/>
  <c r="BC4082"/>
  <c r="BC4078"/>
  <c r="BC4074"/>
  <c r="BC4070"/>
  <c r="BC4066"/>
  <c r="BC4054"/>
  <c r="BC4050"/>
  <c r="BC4046"/>
  <c r="BC4042"/>
  <c r="BC4038"/>
  <c r="BC4034"/>
  <c r="BC4030"/>
  <c r="BC4026"/>
  <c r="BC4022"/>
  <c r="BC4018"/>
  <c r="BC4014"/>
  <c r="BC4010"/>
  <c r="BC4006"/>
  <c r="BC4002"/>
  <c r="BC3998"/>
  <c r="BC3994"/>
  <c r="BC3986"/>
  <c r="BC3982"/>
  <c r="BC3978"/>
  <c r="BC3974"/>
  <c r="BC3970"/>
  <c r="BC3966"/>
  <c r="BC3962"/>
  <c r="BC3958"/>
  <c r="BC3954"/>
  <c r="BC3950"/>
  <c r="BC3946"/>
  <c r="BC3942"/>
  <c r="BC3938"/>
  <c r="BC3934"/>
  <c r="BC3930"/>
  <c r="BC3926"/>
  <c r="BC3922"/>
  <c r="BC3918"/>
  <c r="BC3914"/>
  <c r="BC3906"/>
  <c r="BC3902"/>
  <c r="BC3898"/>
  <c r="BC3894"/>
  <c r="BC3890"/>
  <c r="BC3886"/>
  <c r="BC3882"/>
  <c r="BC3878"/>
  <c r="BC3874"/>
  <c r="BC3870"/>
  <c r="BC3866"/>
  <c r="BC3862"/>
  <c r="BC3858"/>
  <c r="BC3854"/>
  <c r="BC3850"/>
  <c r="BC3846"/>
  <c r="BC3842"/>
  <c r="BC3838"/>
  <c r="BC3834"/>
  <c r="BC3830"/>
  <c r="BC3826"/>
  <c r="BC3822"/>
  <c r="BC3818"/>
  <c r="BC3814"/>
  <c r="BC3810"/>
  <c r="BC3806"/>
  <c r="BC3802"/>
  <c r="BC3798"/>
  <c r="BC3794"/>
  <c r="BC3790"/>
  <c r="BC3786"/>
  <c r="BC3782"/>
  <c r="BC3778"/>
  <c r="BC3774"/>
  <c r="BC3770"/>
  <c r="BC3766"/>
  <c r="BC3762"/>
  <c r="BC3758"/>
  <c r="BC3754"/>
  <c r="BC3750"/>
  <c r="BC3746"/>
  <c r="BC3742"/>
  <c r="BC3738"/>
  <c r="BC3734"/>
  <c r="BC3730"/>
  <c r="BC3726"/>
  <c r="BC3722"/>
  <c r="BC3718"/>
  <c r="BC3714"/>
  <c r="BC3710"/>
  <c r="BC3706"/>
  <c r="BC3702"/>
  <c r="BC3698"/>
  <c r="BC3694"/>
  <c r="BC3690"/>
  <c r="BC3686"/>
  <c r="BC3682"/>
  <c r="BC3678"/>
  <c r="BC3674"/>
  <c r="BC3670"/>
  <c r="BC3666"/>
  <c r="BC3662"/>
  <c r="BC3658"/>
  <c r="BC3654"/>
  <c r="BC3650"/>
  <c r="BC3646"/>
  <c r="BC3642"/>
  <c r="BC3634"/>
  <c r="BC3630"/>
  <c r="BC3626"/>
  <c r="BC3622"/>
  <c r="BC3618"/>
  <c r="BC3614"/>
  <c r="BC3610"/>
  <c r="BC3606"/>
  <c r="BC3602"/>
  <c r="BC3598"/>
  <c r="BC3594"/>
  <c r="BC3590"/>
  <c r="BC3586"/>
  <c r="BC3582"/>
  <c r="BC3578"/>
  <c r="BC3574"/>
  <c r="BC3570"/>
  <c r="BC3566"/>
  <c r="BC3562"/>
  <c r="BC3558"/>
  <c r="BC3554"/>
  <c r="BC3550"/>
  <c r="BC3546"/>
  <c r="BC3542"/>
  <c r="BC3534"/>
  <c r="BC3530"/>
  <c r="BC3526"/>
  <c r="BC3522"/>
  <c r="BC3518"/>
  <c r="BC3514"/>
  <c r="BC3510"/>
  <c r="BC3506"/>
  <c r="BC3502"/>
  <c r="BC3498"/>
  <c r="BC3494"/>
  <c r="BC3490"/>
  <c r="BC3486"/>
  <c r="BC3482"/>
  <c r="BC3478"/>
  <c r="BC3474"/>
  <c r="BC3470"/>
  <c r="BC3466"/>
  <c r="BC3462"/>
  <c r="BC3458"/>
  <c r="BC3454"/>
  <c r="BC3450"/>
  <c r="BC3446"/>
  <c r="BC3438"/>
  <c r="BC3434"/>
  <c r="BC3430"/>
  <c r="BC3426"/>
  <c r="BC3422"/>
  <c r="BC3418"/>
  <c r="BC3414"/>
  <c r="BC3410"/>
  <c r="BC3406"/>
  <c r="BC3402"/>
  <c r="BC3394"/>
  <c r="BC3386"/>
  <c r="BC3382"/>
  <c r="BC3378"/>
  <c r="BC3374"/>
  <c r="BC3370"/>
  <c r="BC3366"/>
  <c r="BC3362"/>
  <c r="BC3358"/>
  <c r="BC3354"/>
  <c r="BC3350"/>
  <c r="BC3346"/>
  <c r="BC3342"/>
  <c r="BC3338"/>
  <c r="BC3334"/>
  <c r="BC3326"/>
  <c r="BC3318"/>
  <c r="BC3314"/>
  <c r="BC3310"/>
  <c r="BC3306"/>
  <c r="BC3302"/>
  <c r="BC3298"/>
  <c r="BC3294"/>
  <c r="BC3160"/>
  <c r="BC3152"/>
  <c r="BC3144"/>
  <c r="BC3136"/>
  <c r="BC3128"/>
  <c r="BC3120"/>
  <c r="BC3112"/>
  <c r="BC3104"/>
  <c r="BC3096"/>
  <c r="BC3088"/>
  <c r="BC3080"/>
  <c r="BC3072"/>
  <c r="BC3064"/>
  <c r="BC3056"/>
  <c r="BC3048"/>
  <c r="BC4331"/>
  <c r="BC4327"/>
  <c r="BC4323"/>
  <c r="BC4319"/>
  <c r="BC4315"/>
  <c r="BC4311"/>
  <c r="BC4307"/>
  <c r="BC4303"/>
  <c r="BC4299"/>
  <c r="BC4295"/>
  <c r="BC4291"/>
  <c r="BC4287"/>
  <c r="BC4283"/>
  <c r="BC4279"/>
  <c r="BC4275"/>
  <c r="BC4271"/>
  <c r="BC4267"/>
  <c r="BC4263"/>
  <c r="BC4259"/>
  <c r="BC4255"/>
  <c r="BC4251"/>
  <c r="BC4247"/>
  <c r="BC4243"/>
  <c r="BC4239"/>
  <c r="BC4235"/>
  <c r="BC4231"/>
  <c r="BC4227"/>
  <c r="BC4223"/>
  <c r="BC4219"/>
  <c r="BC4215"/>
  <c r="BC4211"/>
  <c r="BC4207"/>
  <c r="BC4203"/>
  <c r="BC4199"/>
  <c r="BC4195"/>
  <c r="BC4191"/>
  <c r="BC4187"/>
  <c r="BC4183"/>
  <c r="BC4179"/>
  <c r="BC4175"/>
  <c r="BC4171"/>
  <c r="BC4167"/>
  <c r="BC4163"/>
  <c r="BC4159"/>
  <c r="BC4155"/>
  <c r="BC4153"/>
  <c r="BC4151"/>
  <c r="BC4149"/>
  <c r="BC4147"/>
  <c r="BC4143"/>
  <c r="BC4141"/>
  <c r="BC4139"/>
  <c r="BC4137"/>
  <c r="BC4135"/>
  <c r="BC4133"/>
  <c r="BC4131"/>
  <c r="BC4129"/>
  <c r="BC4127"/>
  <c r="BC4125"/>
  <c r="BC4123"/>
  <c r="BC4119"/>
  <c r="BC4117"/>
  <c r="BC4115"/>
  <c r="BC4113"/>
  <c r="BC4111"/>
  <c r="BC4109"/>
  <c r="BC4107"/>
  <c r="BC4103"/>
  <c r="BC4099"/>
  <c r="BC4095"/>
  <c r="BC4091"/>
  <c r="BC4087"/>
  <c r="BC4083"/>
  <c r="BC4079"/>
  <c r="BC4075"/>
  <c r="BC4071"/>
  <c r="BC4067"/>
  <c r="BC4063"/>
  <c r="BC4059"/>
  <c r="BC4055"/>
  <c r="BC4051"/>
  <c r="BC4047"/>
  <c r="BC4043"/>
  <c r="BC4039"/>
  <c r="BC4035"/>
  <c r="BC4031"/>
  <c r="BC4023"/>
  <c r="BC4019"/>
  <c r="BC4015"/>
  <c r="BC4011"/>
  <c r="BC4007"/>
  <c r="BC4003"/>
  <c r="BC3999"/>
  <c r="BC3995"/>
  <c r="BC3987"/>
  <c r="BC3983"/>
  <c r="BC3979"/>
  <c r="BC3975"/>
  <c r="BC3971"/>
  <c r="BC3967"/>
  <c r="BC3963"/>
  <c r="BC3959"/>
  <c r="BC3955"/>
  <c r="BC3951"/>
  <c r="BC3947"/>
  <c r="BC3943"/>
  <c r="BC3939"/>
  <c r="BC3935"/>
  <c r="BC3931"/>
  <c r="BC3927"/>
  <c r="BC3923"/>
  <c r="BC3919"/>
  <c r="BC3915"/>
  <c r="BC3911"/>
  <c r="BC3907"/>
  <c r="BC3903"/>
  <c r="BC3899"/>
  <c r="BC3895"/>
  <c r="BC3891"/>
  <c r="BC3887"/>
  <c r="BC3883"/>
  <c r="BC3879"/>
  <c r="BC3875"/>
  <c r="BC3871"/>
  <c r="BC3867"/>
  <c r="BC3863"/>
  <c r="BC3859"/>
  <c r="BC3855"/>
  <c r="BC3851"/>
  <c r="BC3847"/>
  <c r="BC3843"/>
  <c r="BC3839"/>
  <c r="BC3835"/>
  <c r="BC3831"/>
  <c r="BC3827"/>
  <c r="BC3823"/>
  <c r="BC3819"/>
  <c r="BC3815"/>
  <c r="BC3811"/>
  <c r="BC3807"/>
  <c r="BC3803"/>
  <c r="BC3799"/>
  <c r="BC3795"/>
  <c r="BC3791"/>
  <c r="BC3787"/>
  <c r="BC3783"/>
  <c r="BC3779"/>
  <c r="BC3775"/>
  <c r="BC3771"/>
  <c r="BC3767"/>
  <c r="BC3763"/>
  <c r="BC3759"/>
  <c r="BC3755"/>
  <c r="BC3751"/>
  <c r="BC3747"/>
  <c r="BC3743"/>
  <c r="BC3739"/>
  <c r="BC3735"/>
  <c r="BC3731"/>
  <c r="BC3727"/>
  <c r="BC3723"/>
  <c r="BC3719"/>
  <c r="BC3715"/>
  <c r="BC3711"/>
  <c r="BC3707"/>
  <c r="BC3703"/>
  <c r="BC3699"/>
  <c r="BC3695"/>
  <c r="BC3691"/>
  <c r="BC3687"/>
  <c r="BC3683"/>
  <c r="BC3679"/>
  <c r="BC3675"/>
  <c r="BC3671"/>
  <c r="BC3667"/>
  <c r="BC3663"/>
  <c r="BC3659"/>
  <c r="BC3655"/>
  <c r="BC3651"/>
  <c r="BC3647"/>
  <c r="BC3643"/>
  <c r="BC3631"/>
  <c r="BC3627"/>
  <c r="BC3623"/>
  <c r="BC3619"/>
  <c r="BC3615"/>
  <c r="BC3611"/>
  <c r="BC3607"/>
  <c r="BC3603"/>
  <c r="BC3599"/>
  <c r="BC3595"/>
  <c r="BC3591"/>
  <c r="BC3587"/>
  <c r="BC3579"/>
  <c r="BC3575"/>
  <c r="BC3571"/>
  <c r="BC3567"/>
  <c r="BC3563"/>
  <c r="BC3559"/>
  <c r="BC3555"/>
  <c r="BC3551"/>
  <c r="BC3547"/>
  <c r="BC3543"/>
  <c r="BC3539"/>
  <c r="BC3535"/>
  <c r="BC3531"/>
  <c r="BC3527"/>
  <c r="BC3523"/>
  <c r="BC3519"/>
  <c r="BC3515"/>
  <c r="BC3511"/>
  <c r="BC3507"/>
  <c r="BC3503"/>
  <c r="BC3499"/>
  <c r="BC3495"/>
  <c r="BC3491"/>
  <c r="BC3487"/>
  <c r="BC3483"/>
  <c r="BC3479"/>
  <c r="BC3475"/>
  <c r="BC3471"/>
  <c r="BC3467"/>
  <c r="BC3463"/>
  <c r="BC3459"/>
  <c r="BC3455"/>
  <c r="BC3451"/>
  <c r="BC3447"/>
  <c r="BC3443"/>
  <c r="BC3439"/>
  <c r="BC3435"/>
  <c r="BC3431"/>
  <c r="BC3427"/>
  <c r="BC3423"/>
  <c r="BC3419"/>
  <c r="BC3415"/>
  <c r="BC3407"/>
  <c r="BC3403"/>
  <c r="BC3391"/>
  <c r="BC3387"/>
  <c r="BC3379"/>
  <c r="BC3375"/>
  <c r="BC3371"/>
  <c r="BC3367"/>
  <c r="BC3363"/>
  <c r="BC3359"/>
  <c r="BC3355"/>
  <c r="BC3351"/>
  <c r="BC3347"/>
  <c r="BC3343"/>
  <c r="BC3339"/>
  <c r="BC3335"/>
  <c r="BC3331"/>
  <c r="BC3327"/>
  <c r="BC3323"/>
  <c r="BC3319"/>
  <c r="BC3315"/>
  <c r="BC3311"/>
  <c r="BC3307"/>
  <c r="BC3303"/>
  <c r="BC3299"/>
  <c r="BC3295"/>
  <c r="BC3150"/>
  <c r="BC3142"/>
  <c r="BC3134"/>
  <c r="BC3126"/>
  <c r="BC3118"/>
  <c r="BC3110"/>
  <c r="BC3102"/>
  <c r="BC3094"/>
  <c r="BC3086"/>
  <c r="BC3078"/>
  <c r="BC3070"/>
  <c r="BC3062"/>
  <c r="BC3054"/>
  <c r="BC3046"/>
  <c r="BC3002"/>
  <c r="BC2998"/>
  <c r="BC2994"/>
  <c r="BC2990"/>
  <c r="BC2986"/>
  <c r="BC2982"/>
  <c r="BC2978"/>
  <c r="BC2974"/>
  <c r="BC2970"/>
  <c r="BC2962"/>
  <c r="BC2958"/>
  <c r="BC2954"/>
  <c r="BC2950"/>
  <c r="BC2946"/>
  <c r="BC2942"/>
  <c r="BC2938"/>
  <c r="BC2934"/>
  <c r="BC2930"/>
  <c r="BC2926"/>
  <c r="BC2922"/>
  <c r="BC2918"/>
  <c r="BC2914"/>
  <c r="BC2910"/>
  <c r="BC2906"/>
  <c r="BC2902"/>
  <c r="BC2898"/>
  <c r="BC2894"/>
  <c r="BC2890"/>
  <c r="BC2886"/>
  <c r="BC2882"/>
  <c r="BC2878"/>
  <c r="BC2874"/>
  <c r="BC2870"/>
  <c r="BC2866"/>
  <c r="BC2862"/>
  <c r="BC2850"/>
  <c r="BC2846"/>
  <c r="BC2842"/>
  <c r="BC2838"/>
  <c r="BC2834"/>
  <c r="BC2830"/>
  <c r="BC2826"/>
  <c r="BC2822"/>
  <c r="BC2814"/>
  <c r="BC2806"/>
  <c r="BC2802"/>
  <c r="BC2798"/>
  <c r="BC2794"/>
  <c r="BC2790"/>
  <c r="BC2786"/>
  <c r="BC2782"/>
  <c r="BC2778"/>
  <c r="BC2774"/>
  <c r="BC2770"/>
  <c r="BC2766"/>
  <c r="BC2762"/>
  <c r="BC2758"/>
  <c r="BC2754"/>
  <c r="BC2750"/>
  <c r="BC2746"/>
  <c r="BC2742"/>
  <c r="BC2738"/>
  <c r="BC2734"/>
  <c r="BC2730"/>
  <c r="BC2726"/>
  <c r="BC2722"/>
  <c r="BC2718"/>
  <c r="BC2714"/>
  <c r="BC2710"/>
  <c r="BC2706"/>
  <c r="BC2702"/>
  <c r="BC2698"/>
  <c r="BC2694"/>
  <c r="BC2678"/>
  <c r="BC2670"/>
  <c r="BC2666"/>
  <c r="BC2662"/>
  <c r="BC2658"/>
  <c r="BC2654"/>
  <c r="BC2650"/>
  <c r="BC2646"/>
  <c r="BC2642"/>
  <c r="BC2638"/>
  <c r="BC2634"/>
  <c r="BC2630"/>
  <c r="BC2626"/>
  <c r="BC2622"/>
  <c r="BC2618"/>
  <c r="BC2614"/>
  <c r="BC2610"/>
  <c r="BC2606"/>
  <c r="BC2602"/>
  <c r="BC2598"/>
  <c r="BC2594"/>
  <c r="BC2590"/>
  <c r="BC2586"/>
  <c r="BC2582"/>
  <c r="BC2578"/>
  <c r="BC2574"/>
  <c r="BC2570"/>
  <c r="BC2566"/>
  <c r="BC2562"/>
  <c r="BC2558"/>
  <c r="BC2554"/>
  <c r="BC2550"/>
  <c r="BC2546"/>
  <c r="BC2542"/>
  <c r="BC2538"/>
  <c r="BC2534"/>
  <c r="BC2530"/>
  <c r="BC2526"/>
  <c r="BC2522"/>
  <c r="BC2518"/>
  <c r="BC2514"/>
  <c r="BC2510"/>
  <c r="BC2506"/>
  <c r="BC2502"/>
  <c r="BC2498"/>
  <c r="BC2494"/>
  <c r="BC2490"/>
  <c r="BC2486"/>
  <c r="BC2482"/>
  <c r="BC2478"/>
  <c r="BC2474"/>
  <c r="BC2470"/>
  <c r="BC2466"/>
  <c r="BC2462"/>
  <c r="BC2458"/>
  <c r="BC2454"/>
  <c r="BC2450"/>
  <c r="BC2446"/>
  <c r="BC2442"/>
  <c r="BC2438"/>
  <c r="BC2434"/>
  <c r="BC2430"/>
  <c r="BC2426"/>
  <c r="BC2422"/>
  <c r="BC2418"/>
  <c r="BC2414"/>
  <c r="BC2410"/>
  <c r="BC2406"/>
  <c r="BC2402"/>
  <c r="BC2398"/>
  <c r="BC2394"/>
  <c r="BC2390"/>
  <c r="BC2386"/>
  <c r="BC2382"/>
  <c r="BC2378"/>
  <c r="BC2374"/>
  <c r="BC2370"/>
  <c r="BC2366"/>
  <c r="BC2362"/>
  <c r="BC2358"/>
  <c r="BC2354"/>
  <c r="BC2350"/>
  <c r="BC2346"/>
  <c r="BC2342"/>
  <c r="BC2338"/>
  <c r="BC2334"/>
  <c r="BC2330"/>
  <c r="BC2326"/>
  <c r="BC2322"/>
  <c r="BC2318"/>
  <c r="BC2314"/>
  <c r="BC2310"/>
  <c r="BC2306"/>
  <c r="BC2294"/>
  <c r="BC2290"/>
  <c r="BC2286"/>
  <c r="BC2282"/>
  <c r="BC2278"/>
  <c r="BC2274"/>
  <c r="BC2270"/>
  <c r="BC2266"/>
  <c r="BC2262"/>
  <c r="BC2258"/>
  <c r="BC2254"/>
  <c r="BC2250"/>
  <c r="BC2246"/>
  <c r="BC2242"/>
  <c r="BC2238"/>
  <c r="BC2234"/>
  <c r="BC2230"/>
  <c r="BC2226"/>
  <c r="BC2222"/>
  <c r="BC2218"/>
  <c r="BC2214"/>
  <c r="BC2210"/>
  <c r="BC2206"/>
  <c r="BC2202"/>
  <c r="BC2198"/>
  <c r="BC2194"/>
  <c r="BC2190"/>
  <c r="BC2186"/>
  <c r="BC2182"/>
  <c r="BC2178"/>
  <c r="BC2174"/>
  <c r="BC2170"/>
  <c r="BC2166"/>
  <c r="BC2159"/>
  <c r="BC2156"/>
  <c r="BC2153"/>
  <c r="BC2143"/>
  <c r="BC2140"/>
  <c r="BC2137"/>
  <c r="BC2127"/>
  <c r="BC2118"/>
  <c r="BC2111"/>
  <c r="BC3003"/>
  <c r="BC2999"/>
  <c r="BC2995"/>
  <c r="BC2991"/>
  <c r="BC2987"/>
  <c r="BC2983"/>
  <c r="BC2979"/>
  <c r="BC2975"/>
  <c r="BC2971"/>
  <c r="BC2967"/>
  <c r="BC2963"/>
  <c r="BC2959"/>
  <c r="BC2955"/>
  <c r="BC2947"/>
  <c r="BC2943"/>
  <c r="BC2939"/>
  <c r="BC2935"/>
  <c r="BC2923"/>
  <c r="BC2919"/>
  <c r="BC2915"/>
  <c r="BC2911"/>
  <c r="BC2907"/>
  <c r="BC2903"/>
  <c r="BC2899"/>
  <c r="BC2895"/>
  <c r="BC2891"/>
  <c r="BC2887"/>
  <c r="BC2883"/>
  <c r="BC2879"/>
  <c r="BC2875"/>
  <c r="BC2871"/>
  <c r="BC2867"/>
  <c r="BC2863"/>
  <c r="BC2851"/>
  <c r="BC2847"/>
  <c r="BC2843"/>
  <c r="BC2839"/>
  <c r="BC2835"/>
  <c r="BC2831"/>
  <c r="BC2827"/>
  <c r="BC2823"/>
  <c r="BC2819"/>
  <c r="BC2815"/>
  <c r="BC2811"/>
  <c r="BC2807"/>
  <c r="BC2803"/>
  <c r="BC2799"/>
  <c r="BC2795"/>
  <c r="BC2791"/>
  <c r="BC2787"/>
  <c r="BC2783"/>
  <c r="BC2779"/>
  <c r="BC2775"/>
  <c r="BC2771"/>
  <c r="BC2767"/>
  <c r="BC2763"/>
  <c r="BC2759"/>
  <c r="BC2751"/>
  <c r="BC2747"/>
  <c r="BC2743"/>
  <c r="BC2739"/>
  <c r="BC2735"/>
  <c r="BC2731"/>
  <c r="BC2727"/>
  <c r="BC2723"/>
  <c r="BC2719"/>
  <c r="BC2715"/>
  <c r="BC2711"/>
  <c r="BC2707"/>
  <c r="BC2703"/>
  <c r="BC2699"/>
  <c r="BC2695"/>
  <c r="BC2691"/>
  <c r="BC2679"/>
  <c r="BC2675"/>
  <c r="BC2671"/>
  <c r="BC2667"/>
  <c r="BC2663"/>
  <c r="BC2659"/>
  <c r="BC2655"/>
  <c r="BC2651"/>
  <c r="BC2647"/>
  <c r="BC2643"/>
  <c r="BC2639"/>
  <c r="BC2635"/>
  <c r="BC2631"/>
  <c r="BC2627"/>
  <c r="BC2623"/>
  <c r="BC2619"/>
  <c r="BC2615"/>
  <c r="BC2611"/>
  <c r="BC2607"/>
  <c r="BC2603"/>
  <c r="BC2599"/>
  <c r="BC2595"/>
  <c r="BC2591"/>
  <c r="BC2587"/>
  <c r="BC2583"/>
  <c r="BC2579"/>
  <c r="BC2575"/>
  <c r="BC2571"/>
  <c r="BC2567"/>
  <c r="BC2563"/>
  <c r="BC2559"/>
  <c r="BC2555"/>
  <c r="BC2551"/>
  <c r="BC2547"/>
  <c r="BC2543"/>
  <c r="BC2539"/>
  <c r="BC2535"/>
  <c r="BC2531"/>
  <c r="BC2527"/>
  <c r="BC2523"/>
  <c r="BC2519"/>
  <c r="BC2515"/>
  <c r="BC2507"/>
  <c r="BC2503"/>
  <c r="BC2499"/>
  <c r="BC2495"/>
  <c r="BC2491"/>
  <c r="BC2487"/>
  <c r="BC2483"/>
  <c r="BC2479"/>
  <c r="BC2475"/>
  <c r="BC2471"/>
  <c r="BC2463"/>
  <c r="BC2459"/>
  <c r="BC2455"/>
  <c r="BC2451"/>
  <c r="BC2447"/>
  <c r="BC2443"/>
  <c r="BC2439"/>
  <c r="BC2435"/>
  <c r="BC2431"/>
  <c r="BC2427"/>
  <c r="BC2423"/>
  <c r="BC2419"/>
  <c r="BC2415"/>
  <c r="BC2411"/>
  <c r="BC2407"/>
  <c r="BC2403"/>
  <c r="BC2395"/>
  <c r="BC2391"/>
  <c r="BC2387"/>
  <c r="BC2383"/>
  <c r="BC2379"/>
  <c r="BC2375"/>
  <c r="BC2371"/>
  <c r="BC2367"/>
  <c r="BC2363"/>
  <c r="BC2359"/>
  <c r="BC2355"/>
  <c r="BC2351"/>
  <c r="BC2347"/>
  <c r="BC2343"/>
  <c r="BC2339"/>
  <c r="BC2335"/>
  <c r="BC2331"/>
  <c r="BC2327"/>
  <c r="BC2323"/>
  <c r="BC2319"/>
  <c r="BC2315"/>
  <c r="BC2311"/>
  <c r="BC2307"/>
  <c r="BC2303"/>
  <c r="BC2299"/>
  <c r="BC2295"/>
  <c r="BC2291"/>
  <c r="BC2287"/>
  <c r="BC2283"/>
  <c r="BC2279"/>
  <c r="BC2275"/>
  <c r="BC2271"/>
  <c r="BC2267"/>
  <c r="BC2263"/>
  <c r="BC2259"/>
  <c r="BC2255"/>
  <c r="BC2251"/>
  <c r="BC2247"/>
  <c r="BC2243"/>
  <c r="BC2239"/>
  <c r="BC2235"/>
  <c r="BC2231"/>
  <c r="BC2227"/>
  <c r="BC2223"/>
  <c r="BC2219"/>
  <c r="BC2215"/>
  <c r="BC2211"/>
  <c r="BC2207"/>
  <c r="BC2203"/>
  <c r="BC2199"/>
  <c r="BC2195"/>
  <c r="BC2191"/>
  <c r="BC2187"/>
  <c r="BC2183"/>
  <c r="BC2179"/>
  <c r="BC2175"/>
  <c r="BC2171"/>
  <c r="BC2167"/>
  <c r="BC2163"/>
  <c r="BC2160"/>
  <c r="BC2157"/>
  <c r="BC2147"/>
  <c r="BC2144"/>
  <c r="BC2141"/>
  <c r="BC2131"/>
  <c r="BC2128"/>
  <c r="BC2119"/>
  <c r="BC2115"/>
  <c r="BC2112"/>
  <c r="BC3159"/>
  <c r="BC3155"/>
  <c r="BC3151"/>
  <c r="BC3147"/>
  <c r="BC3143"/>
  <c r="BC3139"/>
  <c r="BC3135"/>
  <c r="BC3131"/>
  <c r="BC3127"/>
  <c r="BC3123"/>
  <c r="BC3119"/>
  <c r="BC3115"/>
  <c r="BC3111"/>
  <c r="BC3107"/>
  <c r="BC3103"/>
  <c r="BC3099"/>
  <c r="BC3095"/>
  <c r="BC3091"/>
  <c r="BC3087"/>
  <c r="BC3083"/>
  <c r="BC3079"/>
  <c r="BC3075"/>
  <c r="BC3071"/>
  <c r="BC3067"/>
  <c r="BC3063"/>
  <c r="BC3059"/>
  <c r="BC3055"/>
  <c r="BC3051"/>
  <c r="BC3047"/>
  <c r="BC3043"/>
  <c r="BC3040"/>
  <c r="BC3038"/>
  <c r="BC3036"/>
  <c r="BC3034"/>
  <c r="BC3032"/>
  <c r="BC3030"/>
  <c r="BC3028"/>
  <c r="BC3026"/>
  <c r="BC3024"/>
  <c r="BC3022"/>
  <c r="BC3020"/>
  <c r="BC3018"/>
  <c r="BC3016"/>
  <c r="BC3014"/>
  <c r="BC3012"/>
  <c r="BC3010"/>
  <c r="BC3008"/>
  <c r="BC3006"/>
  <c r="BC3000"/>
  <c r="BC2996"/>
  <c r="BC2992"/>
  <c r="BC2988"/>
  <c r="BC2984"/>
  <c r="BC2980"/>
  <c r="BC2976"/>
  <c r="BC2972"/>
  <c r="BC2964"/>
  <c r="BC2960"/>
  <c r="BC2956"/>
  <c r="BC2952"/>
  <c r="BC2948"/>
  <c r="BC2944"/>
  <c r="BC2940"/>
  <c r="BC2936"/>
  <c r="BC2932"/>
  <c r="BC2928"/>
  <c r="BC2924"/>
  <c r="BC2920"/>
  <c r="BC2916"/>
  <c r="BC2912"/>
  <c r="BC2908"/>
  <c r="BC2904"/>
  <c r="BC2900"/>
  <c r="BC2896"/>
  <c r="BC2892"/>
  <c r="BC2888"/>
  <c r="BC2884"/>
  <c r="BC2880"/>
  <c r="BC2876"/>
  <c r="BC2868"/>
  <c r="BC2864"/>
  <c r="BC2860"/>
  <c r="BC2848"/>
  <c r="BC2844"/>
  <c r="BC2836"/>
  <c r="BC2832"/>
  <c r="BC2828"/>
  <c r="BC2824"/>
  <c r="BC2820"/>
  <c r="BC2816"/>
  <c r="BC2812"/>
  <c r="BC2808"/>
  <c r="BC2804"/>
  <c r="BC2800"/>
  <c r="BC2796"/>
  <c r="BC2792"/>
  <c r="BC2788"/>
  <c r="BC2784"/>
  <c r="BC2780"/>
  <c r="BC2776"/>
  <c r="BC2772"/>
  <c r="BC2768"/>
  <c r="BC2764"/>
  <c r="BC2760"/>
  <c r="BC2756"/>
  <c r="BC2752"/>
  <c r="BC2748"/>
  <c r="BC2744"/>
  <c r="BC2740"/>
  <c r="BC2736"/>
  <c r="BC2732"/>
  <c r="BC2728"/>
  <c r="BC2724"/>
  <c r="BC2720"/>
  <c r="BC2716"/>
  <c r="BC2712"/>
  <c r="BC2708"/>
  <c r="BC2704"/>
  <c r="BC2700"/>
  <c r="BC2696"/>
  <c r="BC2692"/>
  <c r="BC2684"/>
  <c r="BC2676"/>
  <c r="BC2672"/>
  <c r="BC2664"/>
  <c r="BC2660"/>
  <c r="BC2656"/>
  <c r="BC2652"/>
  <c r="BC2648"/>
  <c r="BC2644"/>
  <c r="BC2640"/>
  <c r="BC2636"/>
  <c r="BC2632"/>
  <c r="BC2628"/>
  <c r="BC2624"/>
  <c r="BC2620"/>
  <c r="BC2616"/>
  <c r="BC2612"/>
  <c r="BC2608"/>
  <c r="BC2604"/>
  <c r="BC2600"/>
  <c r="BC2596"/>
  <c r="BC2592"/>
  <c r="BC2588"/>
  <c r="BC2584"/>
  <c r="BC2580"/>
  <c r="BC2576"/>
  <c r="BC2572"/>
  <c r="BC2568"/>
  <c r="BC2564"/>
  <c r="BC2560"/>
  <c r="BC2556"/>
  <c r="BC2552"/>
  <c r="BC2548"/>
  <c r="BC2544"/>
  <c r="BC2540"/>
  <c r="BC2536"/>
  <c r="BC2532"/>
  <c r="BC2528"/>
  <c r="BC2524"/>
  <c r="BC2520"/>
  <c r="BC2516"/>
  <c r="BC2512"/>
  <c r="BC2508"/>
  <c r="BC2504"/>
  <c r="BC2500"/>
  <c r="BC2496"/>
  <c r="BC2492"/>
  <c r="BC2488"/>
  <c r="BC2484"/>
  <c r="BC2480"/>
  <c r="BC2472"/>
  <c r="BC2468"/>
  <c r="BC2464"/>
  <c r="BC2460"/>
  <c r="BC2456"/>
  <c r="BC2452"/>
  <c r="BC2448"/>
  <c r="BC2444"/>
  <c r="BC2440"/>
  <c r="BC2436"/>
  <c r="BC2432"/>
  <c r="BC2428"/>
  <c r="BC2424"/>
  <c r="BC2420"/>
  <c r="BC2416"/>
  <c r="BC2412"/>
  <c r="BC2408"/>
  <c r="BC2404"/>
  <c r="BC2400"/>
  <c r="BC2396"/>
  <c r="BC2392"/>
  <c r="BC2388"/>
  <c r="BC2384"/>
  <c r="BC2380"/>
  <c r="BC2376"/>
  <c r="BC2372"/>
  <c r="BC2368"/>
  <c r="BC2364"/>
  <c r="BC2360"/>
  <c r="BC2356"/>
  <c r="BC2352"/>
  <c r="BC2348"/>
  <c r="BC2344"/>
  <c r="BC2340"/>
  <c r="BC2336"/>
  <c r="BC2332"/>
  <c r="BC2328"/>
  <c r="BC2324"/>
  <c r="BC2320"/>
  <c r="BC2316"/>
  <c r="BC2312"/>
  <c r="BC2308"/>
  <c r="BC2304"/>
  <c r="BC2300"/>
  <c r="BC2296"/>
  <c r="BC2292"/>
  <c r="BC2288"/>
  <c r="BC2284"/>
  <c r="BC2280"/>
  <c r="BC2276"/>
  <c r="BC2272"/>
  <c r="BC2268"/>
  <c r="BC2264"/>
  <c r="BC2260"/>
  <c r="BC2256"/>
  <c r="BC2252"/>
  <c r="BC2248"/>
  <c r="BC2244"/>
  <c r="BC2240"/>
  <c r="BC2236"/>
  <c r="BC2232"/>
  <c r="BC2228"/>
  <c r="BC2224"/>
  <c r="BC2220"/>
  <c r="BC2216"/>
  <c r="BC2212"/>
  <c r="BC2208"/>
  <c r="BC2204"/>
  <c r="BC2200"/>
  <c r="BC2196"/>
  <c r="BC2192"/>
  <c r="BC2188"/>
  <c r="BC2184"/>
  <c r="BC2180"/>
  <c r="BC2176"/>
  <c r="BC2172"/>
  <c r="BC2168"/>
  <c r="BC2164"/>
  <c r="BC2161"/>
  <c r="BC2151"/>
  <c r="BC2148"/>
  <c r="BC2145"/>
  <c r="BC2135"/>
  <c r="BC2132"/>
  <c r="BC2129"/>
  <c r="BC2123"/>
  <c r="BC2120"/>
  <c r="BC2113"/>
  <c r="BC3001"/>
  <c r="BC2997"/>
  <c r="BC2993"/>
  <c r="BC2989"/>
  <c r="BC2985"/>
  <c r="BC2981"/>
  <c r="BC2977"/>
  <c r="BC2973"/>
  <c r="BC2969"/>
  <c r="BC2965"/>
  <c r="BC2961"/>
  <c r="BC2957"/>
  <c r="BC2953"/>
  <c r="BC2949"/>
  <c r="BC2945"/>
  <c r="BC2941"/>
  <c r="BC2937"/>
  <c r="BC2933"/>
  <c r="BC2929"/>
  <c r="BC2925"/>
  <c r="BC2921"/>
  <c r="BC2917"/>
  <c r="BC2913"/>
  <c r="BC2909"/>
  <c r="BC2905"/>
  <c r="BC2901"/>
  <c r="BC2897"/>
  <c r="BC2893"/>
  <c r="BC2889"/>
  <c r="BC2885"/>
  <c r="BC2881"/>
  <c r="BC2877"/>
  <c r="BC2873"/>
  <c r="BC2869"/>
  <c r="BC2865"/>
  <c r="BC2861"/>
  <c r="BC2853"/>
  <c r="BC2849"/>
  <c r="BC2845"/>
  <c r="BC2841"/>
  <c r="BC2837"/>
  <c r="BC2833"/>
  <c r="BC2829"/>
  <c r="BC2825"/>
  <c r="BC2821"/>
  <c r="BC2817"/>
  <c r="BC2813"/>
  <c r="BC2809"/>
  <c r="BC2805"/>
  <c r="BC2801"/>
  <c r="BC2797"/>
  <c r="BC2793"/>
  <c r="BC2789"/>
  <c r="BC2785"/>
  <c r="BC2781"/>
  <c r="BC2777"/>
  <c r="BC2773"/>
  <c r="BC2769"/>
  <c r="BC2765"/>
  <c r="BC2757"/>
  <c r="BC2753"/>
  <c r="BC2749"/>
  <c r="BC2745"/>
  <c r="BC2741"/>
  <c r="BC2737"/>
  <c r="BC2733"/>
  <c r="BC2729"/>
  <c r="BC2725"/>
  <c r="BC2721"/>
  <c r="BC2717"/>
  <c r="BC2709"/>
  <c r="BC2705"/>
  <c r="BC2701"/>
  <c r="BC2697"/>
  <c r="BC2693"/>
  <c r="BC2669"/>
  <c r="BC2665"/>
  <c r="BC2661"/>
  <c r="BC2657"/>
  <c r="BC2653"/>
  <c r="BC2649"/>
  <c r="BC2645"/>
  <c r="BC2641"/>
  <c r="BC2637"/>
  <c r="BC2633"/>
  <c r="BC2629"/>
  <c r="BC2625"/>
  <c r="BC2621"/>
  <c r="BC2617"/>
  <c r="BC2613"/>
  <c r="BC2609"/>
  <c r="BC2605"/>
  <c r="BC2601"/>
  <c r="BC2597"/>
  <c r="BC2593"/>
  <c r="BC2589"/>
  <c r="BC2585"/>
  <c r="BC2581"/>
  <c r="BC2577"/>
  <c r="BC2573"/>
  <c r="BC2569"/>
  <c r="BC2565"/>
  <c r="BC2561"/>
  <c r="BC2557"/>
  <c r="BC2553"/>
  <c r="BC2549"/>
  <c r="BC2545"/>
  <c r="BC2541"/>
  <c r="BC2537"/>
  <c r="BC2533"/>
  <c r="BC2529"/>
  <c r="BC2525"/>
  <c r="BC2521"/>
  <c r="BC2517"/>
  <c r="BC2513"/>
  <c r="BC2509"/>
  <c r="BC2505"/>
  <c r="BC2501"/>
  <c r="BC2497"/>
  <c r="BC2493"/>
  <c r="BC2489"/>
  <c r="BC2485"/>
  <c r="BC2481"/>
  <c r="BC2477"/>
  <c r="BC2473"/>
  <c r="BC2469"/>
  <c r="BC2465"/>
  <c r="BC2461"/>
  <c r="BC2457"/>
  <c r="BC2453"/>
  <c r="BC2449"/>
  <c r="BC2445"/>
  <c r="BC2441"/>
  <c r="BC2437"/>
  <c r="BC2433"/>
  <c r="BC2429"/>
  <c r="BC2425"/>
  <c r="BC2421"/>
  <c r="BC2417"/>
  <c r="BC2413"/>
  <c r="BC2409"/>
  <c r="BC2405"/>
  <c r="BC2401"/>
  <c r="BC2393"/>
  <c r="BC2389"/>
  <c r="BC2385"/>
  <c r="BC2381"/>
  <c r="BC2377"/>
  <c r="BC2373"/>
  <c r="BC2369"/>
  <c r="BC2365"/>
  <c r="BC2361"/>
  <c r="BC2357"/>
  <c r="BC2353"/>
  <c r="BC2349"/>
  <c r="BC2345"/>
  <c r="BC2341"/>
  <c r="BC2337"/>
  <c r="BC2333"/>
  <c r="BC2329"/>
  <c r="BC2325"/>
  <c r="BC2321"/>
  <c r="BC2317"/>
  <c r="BC2313"/>
  <c r="BC2309"/>
  <c r="BC2305"/>
  <c r="BC2301"/>
  <c r="BC2297"/>
  <c r="BC2293"/>
  <c r="BC2289"/>
  <c r="BC2285"/>
  <c r="BC2281"/>
  <c r="BC2277"/>
  <c r="BC2273"/>
  <c r="BC2269"/>
  <c r="BC2265"/>
  <c r="BC2261"/>
  <c r="BC2257"/>
  <c r="BC2253"/>
  <c r="BC2249"/>
  <c r="BC2245"/>
  <c r="BC2237"/>
  <c r="BC2233"/>
  <c r="BC2229"/>
  <c r="BC2225"/>
  <c r="BC2221"/>
  <c r="BC2217"/>
  <c r="BC2213"/>
  <c r="BC2209"/>
  <c r="BC2205"/>
  <c r="BC2201"/>
  <c r="BC2197"/>
  <c r="BC2193"/>
  <c r="BC2189"/>
  <c r="BC2185"/>
  <c r="BC2181"/>
  <c r="BC2177"/>
  <c r="BC2173"/>
  <c r="BC2169"/>
  <c r="BC2165"/>
  <c r="BC2155"/>
  <c r="BC2152"/>
  <c r="BC2149"/>
  <c r="BC2139"/>
  <c r="BC2136"/>
  <c r="BC2133"/>
  <c r="BC2124"/>
  <c r="BC2121"/>
  <c r="BC2117"/>
  <c r="BC3153"/>
  <c r="BC3149"/>
  <c r="BC3145"/>
  <c r="BC3141"/>
  <c r="BC3137"/>
  <c r="BC3133"/>
  <c r="BC3129"/>
  <c r="BC3125"/>
  <c r="BC3121"/>
  <c r="BC3117"/>
  <c r="BC3113"/>
  <c r="BC3109"/>
  <c r="BC3105"/>
  <c r="BC3101"/>
  <c r="BC3097"/>
  <c r="BC3093"/>
  <c r="BC3089"/>
  <c r="BC3085"/>
  <c r="BC3081"/>
  <c r="BC3077"/>
  <c r="BC3073"/>
  <c r="BC3069"/>
  <c r="BC3065"/>
  <c r="BC3061"/>
  <c r="BC3057"/>
  <c r="BC3053"/>
  <c r="BC3049"/>
  <c r="BC3045"/>
  <c r="BC3041"/>
  <c r="BC3039"/>
  <c r="BC3037"/>
  <c r="BC3035"/>
  <c r="BC3033"/>
  <c r="BC3031"/>
  <c r="BC3029"/>
  <c r="BC3027"/>
  <c r="BC3025"/>
  <c r="BC3023"/>
  <c r="BC3021"/>
  <c r="BC3019"/>
  <c r="BC3017"/>
  <c r="BC3015"/>
  <c r="BC3013"/>
  <c r="BC3011"/>
  <c r="BC3009"/>
  <c r="BC3007"/>
  <c r="BC3005"/>
  <c r="BC2106"/>
  <c r="BC2102"/>
  <c r="BC2098"/>
  <c r="BC2094"/>
  <c r="BC2090"/>
  <c r="BC2086"/>
  <c r="BC2082"/>
  <c r="BC2078"/>
  <c r="BC2074"/>
  <c r="BC2070"/>
  <c r="BC2066"/>
  <c r="BC1874"/>
  <c r="BC1870"/>
  <c r="BC1866"/>
  <c r="BC1862"/>
  <c r="BC1858"/>
  <c r="BC1854"/>
  <c r="BC1850"/>
  <c r="BC1846"/>
  <c r="BC1842"/>
  <c r="BC1838"/>
  <c r="BC1834"/>
  <c r="BC1830"/>
  <c r="BC1826"/>
  <c r="BC1822"/>
  <c r="BC1818"/>
  <c r="BC1814"/>
  <c r="BC1810"/>
  <c r="BC1806"/>
  <c r="BC1802"/>
  <c r="BC1794"/>
  <c r="BC1790"/>
  <c r="BC1786"/>
  <c r="BC1782"/>
  <c r="BC1778"/>
  <c r="BC1774"/>
  <c r="BC1770"/>
  <c r="BC1766"/>
  <c r="BC1762"/>
  <c r="BC1758"/>
  <c r="BC1754"/>
  <c r="BC1750"/>
  <c r="BC1746"/>
  <c r="BC1742"/>
  <c r="BC1738"/>
  <c r="BC1734"/>
  <c r="BC1730"/>
  <c r="BC1726"/>
  <c r="BC1722"/>
  <c r="BC1718"/>
  <c r="BC1710"/>
  <c r="BC1706"/>
  <c r="BC1702"/>
  <c r="BC1698"/>
  <c r="BC1692"/>
  <c r="BC1684"/>
  <c r="BC1676"/>
  <c r="BC1668"/>
  <c r="BC1660"/>
  <c r="BC1652"/>
  <c r="BC1644"/>
  <c r="BC1636"/>
  <c r="BC1628"/>
  <c r="BC2107"/>
  <c r="BC2103"/>
  <c r="BC2099"/>
  <c r="BC2095"/>
  <c r="BC2091"/>
  <c r="BC2087"/>
  <c r="BC2083"/>
  <c r="BC2079"/>
  <c r="BC2075"/>
  <c r="BC2071"/>
  <c r="BC2067"/>
  <c r="BC1875"/>
  <c r="BC1871"/>
  <c r="BC1867"/>
  <c r="BC1863"/>
  <c r="BC1859"/>
  <c r="BC1855"/>
  <c r="BC1851"/>
  <c r="BC1847"/>
  <c r="BC1843"/>
  <c r="BC1839"/>
  <c r="BC1835"/>
  <c r="BC1831"/>
  <c r="BC1827"/>
  <c r="BC1823"/>
  <c r="BC1819"/>
  <c r="BC1815"/>
  <c r="BC1811"/>
  <c r="BC1807"/>
  <c r="BC1803"/>
  <c r="BC1799"/>
  <c r="BC1795"/>
  <c r="BC1791"/>
  <c r="BC1787"/>
  <c r="BC1783"/>
  <c r="BC1779"/>
  <c r="BC1775"/>
  <c r="BC1771"/>
  <c r="BC1767"/>
  <c r="BC1763"/>
  <c r="BC1759"/>
  <c r="BC1755"/>
  <c r="BC1751"/>
  <c r="BC1747"/>
  <c r="BC1743"/>
  <c r="BC1739"/>
  <c r="BC1735"/>
  <c r="BC1731"/>
  <c r="BC1727"/>
  <c r="BC1723"/>
  <c r="BC1719"/>
  <c r="BC1715"/>
  <c r="BC1711"/>
  <c r="BC1707"/>
  <c r="BC1703"/>
  <c r="BC1699"/>
  <c r="BC1690"/>
  <c r="BC1682"/>
  <c r="BC1674"/>
  <c r="BC1666"/>
  <c r="BC1658"/>
  <c r="BC1650"/>
  <c r="BC1642"/>
  <c r="BC1634"/>
  <c r="BC1626"/>
  <c r="BC2108"/>
  <c r="BC2104"/>
  <c r="BC2100"/>
  <c r="BC2096"/>
  <c r="BC2092"/>
  <c r="BC2088"/>
  <c r="BC2084"/>
  <c r="BC2080"/>
  <c r="BC2076"/>
  <c r="BC2072"/>
  <c r="BC2068"/>
  <c r="BC1876"/>
  <c r="BC1872"/>
  <c r="BC1868"/>
  <c r="BC1864"/>
  <c r="BC1860"/>
  <c r="BC1856"/>
  <c r="BC1852"/>
  <c r="BC1848"/>
  <c r="BC1844"/>
  <c r="BC1840"/>
  <c r="BC1836"/>
  <c r="BC1832"/>
  <c r="BC1828"/>
  <c r="BC1824"/>
  <c r="BC1820"/>
  <c r="BC1816"/>
  <c r="BC1812"/>
  <c r="BC1808"/>
  <c r="BC1804"/>
  <c r="BC1800"/>
  <c r="BC1796"/>
  <c r="BC1792"/>
  <c r="BC1788"/>
  <c r="BC1784"/>
  <c r="BC1780"/>
  <c r="BC1776"/>
  <c r="BC1772"/>
  <c r="BC1768"/>
  <c r="BC1764"/>
  <c r="BC1760"/>
  <c r="BC1756"/>
  <c r="BC1752"/>
  <c r="BC1748"/>
  <c r="BC1744"/>
  <c r="BC1740"/>
  <c r="BC1736"/>
  <c r="BC1732"/>
  <c r="BC1728"/>
  <c r="BC1724"/>
  <c r="BC1720"/>
  <c r="BC1716"/>
  <c r="BC1712"/>
  <c r="BC1704"/>
  <c r="BC1700"/>
  <c r="BC1696"/>
  <c r="BC1688"/>
  <c r="BC1680"/>
  <c r="BC1664"/>
  <c r="BC1656"/>
  <c r="BC1648"/>
  <c r="BC1640"/>
  <c r="BC1632"/>
  <c r="BC1624"/>
  <c r="BC2162"/>
  <c r="BC2158"/>
  <c r="BC2154"/>
  <c r="BC2150"/>
  <c r="BC2146"/>
  <c r="BC2142"/>
  <c r="BC2138"/>
  <c r="BC2134"/>
  <c r="BC2130"/>
  <c r="BC2126"/>
  <c r="BC2122"/>
  <c r="BC2114"/>
  <c r="BC2105"/>
  <c r="BC2101"/>
  <c r="BC2097"/>
  <c r="BC2093"/>
  <c r="BC2089"/>
  <c r="BC2085"/>
  <c r="BC2081"/>
  <c r="BC2077"/>
  <c r="BC2073"/>
  <c r="BC2069"/>
  <c r="BC2065"/>
  <c r="BC1873"/>
  <c r="BC1869"/>
  <c r="BC1865"/>
  <c r="BC1861"/>
  <c r="BC1857"/>
  <c r="BC1853"/>
  <c r="BC1849"/>
  <c r="BC1845"/>
  <c r="BC1841"/>
  <c r="BC1837"/>
  <c r="BC1833"/>
  <c r="BC1829"/>
  <c r="BC1825"/>
  <c r="BC1821"/>
  <c r="BC1813"/>
  <c r="BC1809"/>
  <c r="BC1805"/>
  <c r="BC1801"/>
  <c r="BC1797"/>
  <c r="BC1793"/>
  <c r="BC1789"/>
  <c r="BC1785"/>
  <c r="BC1781"/>
  <c r="BC1777"/>
  <c r="BC1773"/>
  <c r="BC1769"/>
  <c r="BC1765"/>
  <c r="BC1761"/>
  <c r="BC1757"/>
  <c r="BC1753"/>
  <c r="BC1749"/>
  <c r="BC1745"/>
  <c r="BC1741"/>
  <c r="BC1737"/>
  <c r="BC1733"/>
  <c r="BC1729"/>
  <c r="BC1725"/>
  <c r="BC1721"/>
  <c r="BC1717"/>
  <c r="BC1713"/>
  <c r="BC1709"/>
  <c r="BC1705"/>
  <c r="BC1701"/>
  <c r="BC1697"/>
  <c r="BC1694"/>
  <c r="BC1686"/>
  <c r="BC1670"/>
  <c r="BC1662"/>
  <c r="BC1654"/>
  <c r="BC1646"/>
  <c r="BC1638"/>
  <c r="BC1630"/>
  <c r="BC1622"/>
  <c r="BC2125"/>
  <c r="BC2109"/>
  <c r="BC1609"/>
  <c r="BC1605"/>
  <c r="BC1601"/>
  <c r="BC1597"/>
  <c r="BC1593"/>
  <c r="BC1589"/>
  <c r="BC1585"/>
  <c r="BC1581"/>
  <c r="BC1577"/>
  <c r="BC1573"/>
  <c r="BC1569"/>
  <c r="BC1565"/>
  <c r="BC1561"/>
  <c r="BC1557"/>
  <c r="BC1553"/>
  <c r="BC1549"/>
  <c r="BC1545"/>
  <c r="BC1541"/>
  <c r="BC1537"/>
  <c r="BC1533"/>
  <c r="BC1529"/>
  <c r="BC1525"/>
  <c r="BC1521"/>
  <c r="BC1517"/>
  <c r="BC1513"/>
  <c r="BC1509"/>
  <c r="BC1501"/>
  <c r="BC1497"/>
  <c r="BC1493"/>
  <c r="BC1489"/>
  <c r="BC1485"/>
  <c r="BC1481"/>
  <c r="BC1477"/>
  <c r="BC1473"/>
  <c r="BC1469"/>
  <c r="BC1465"/>
  <c r="BC1461"/>
  <c r="BC1457"/>
  <c r="BC1453"/>
  <c r="BC1449"/>
  <c r="BC1445"/>
  <c r="BC1441"/>
  <c r="BC1437"/>
  <c r="BC1433"/>
  <c r="BC1429"/>
  <c r="BC1425"/>
  <c r="BC1421"/>
  <c r="BC1417"/>
  <c r="BC1413"/>
  <c r="BC1409"/>
  <c r="BC1405"/>
  <c r="BC1401"/>
  <c r="BC1397"/>
  <c r="BC1393"/>
  <c r="BC1389"/>
  <c r="BC1385"/>
  <c r="BC1381"/>
  <c r="BC1377"/>
  <c r="BC1369"/>
  <c r="BC1365"/>
  <c r="BC1361"/>
  <c r="BC1357"/>
  <c r="BC1353"/>
  <c r="BC1349"/>
  <c r="BC1345"/>
  <c r="BC1341"/>
  <c r="BC1337"/>
  <c r="BC1333"/>
  <c r="BC1329"/>
  <c r="BC1325"/>
  <c r="BC1321"/>
  <c r="BC1317"/>
  <c r="BC1313"/>
  <c r="BC1309"/>
  <c r="BC1305"/>
  <c r="BC1301"/>
  <c r="BC1297"/>
  <c r="BC1293"/>
  <c r="BC1277"/>
  <c r="BC1273"/>
  <c r="BC1269"/>
  <c r="BC1265"/>
  <c r="BC1261"/>
  <c r="BC1257"/>
  <c r="BC1253"/>
  <c r="BC1249"/>
  <c r="BC1245"/>
  <c r="BC1241"/>
  <c r="BC1237"/>
  <c r="BC1233"/>
  <c r="BC1229"/>
  <c r="BC1225"/>
  <c r="BC1221"/>
  <c r="BC1217"/>
  <c r="BC1213"/>
  <c r="BC1209"/>
  <c r="BC1205"/>
  <c r="BC1201"/>
  <c r="BC1197"/>
  <c r="BC1193"/>
  <c r="BC1189"/>
  <c r="BC1185"/>
  <c r="BC1610"/>
  <c r="BC1606"/>
  <c r="BC1602"/>
  <c r="BC1598"/>
  <c r="BC1594"/>
  <c r="BC1590"/>
  <c r="BC1586"/>
  <c r="BC1582"/>
  <c r="BC1578"/>
  <c r="BC1574"/>
  <c r="BC1570"/>
  <c r="BC1566"/>
  <c r="BC1562"/>
  <c r="BC1558"/>
  <c r="BC1554"/>
  <c r="BC1546"/>
  <c r="BC1542"/>
  <c r="BC1538"/>
  <c r="BC1534"/>
  <c r="BC1530"/>
  <c r="BC1526"/>
  <c r="BC1522"/>
  <c r="BC1518"/>
  <c r="BC1514"/>
  <c r="BC1510"/>
  <c r="BC1506"/>
  <c r="BC1502"/>
  <c r="BC1498"/>
  <c r="BC1494"/>
  <c r="BC1490"/>
  <c r="BC1486"/>
  <c r="BC1482"/>
  <c r="BC1478"/>
  <c r="BC1474"/>
  <c r="BC1470"/>
  <c r="BC1466"/>
  <c r="BC1462"/>
  <c r="BC1458"/>
  <c r="BC1454"/>
  <c r="BC1450"/>
  <c r="BC1446"/>
  <c r="BC1442"/>
  <c r="BC1438"/>
  <c r="BC1434"/>
  <c r="BC1430"/>
  <c r="BC1426"/>
  <c r="BC1422"/>
  <c r="BC1418"/>
  <c r="BC1414"/>
  <c r="BC1410"/>
  <c r="BC1406"/>
  <c r="BC1402"/>
  <c r="BC1398"/>
  <c r="BC1394"/>
  <c r="BC1390"/>
  <c r="BC1386"/>
  <c r="BC1382"/>
  <c r="BC1378"/>
  <c r="BC1374"/>
  <c r="BC1370"/>
  <c r="BC1362"/>
  <c r="BC1358"/>
  <c r="BC1354"/>
  <c r="BC1350"/>
  <c r="BC1346"/>
  <c r="BC1342"/>
  <c r="BC1338"/>
  <c r="BC1334"/>
  <c r="BC1330"/>
  <c r="BC1326"/>
  <c r="BC1322"/>
  <c r="BC1318"/>
  <c r="BC1314"/>
  <c r="BC1310"/>
  <c r="BC1306"/>
  <c r="BC1302"/>
  <c r="BC1298"/>
  <c r="BC1294"/>
  <c r="BC1290"/>
  <c r="BC1282"/>
  <c r="BC1274"/>
  <c r="BC1266"/>
  <c r="BC1262"/>
  <c r="BC1258"/>
  <c r="BC1254"/>
  <c r="BC1250"/>
  <c r="BC1246"/>
  <c r="BC1242"/>
  <c r="BC1238"/>
  <c r="BC1234"/>
  <c r="BC1230"/>
  <c r="BC1226"/>
  <c r="BC1222"/>
  <c r="BC1218"/>
  <c r="BC1214"/>
  <c r="BC1210"/>
  <c r="BC1206"/>
  <c r="BC1202"/>
  <c r="BC1198"/>
  <c r="BC1194"/>
  <c r="BC1190"/>
  <c r="BC1186"/>
  <c r="BC1693"/>
  <c r="BC1689"/>
  <c r="BC1685"/>
  <c r="BC1681"/>
  <c r="BC1677"/>
  <c r="BC1673"/>
  <c r="BC1669"/>
  <c r="BC1665"/>
  <c r="BC1661"/>
  <c r="BC1657"/>
  <c r="BC1653"/>
  <c r="BC1649"/>
  <c r="BC1645"/>
  <c r="BC1641"/>
  <c r="BC1637"/>
  <c r="BC1633"/>
  <c r="BC1629"/>
  <c r="BC1625"/>
  <c r="BC1621"/>
  <c r="BC1619"/>
  <c r="BC1617"/>
  <c r="BC1615"/>
  <c r="BC1607"/>
  <c r="BC1603"/>
  <c r="BC1599"/>
  <c r="BC1595"/>
  <c r="BC1591"/>
  <c r="BC1583"/>
  <c r="BC1579"/>
  <c r="BC1575"/>
  <c r="BC1571"/>
  <c r="BC1567"/>
  <c r="BC1563"/>
  <c r="BC1559"/>
  <c r="BC1555"/>
  <c r="BC1551"/>
  <c r="BC1547"/>
  <c r="BC1543"/>
  <c r="BC1539"/>
  <c r="BC1535"/>
  <c r="BC1531"/>
  <c r="BC1527"/>
  <c r="BC1523"/>
  <c r="BC1519"/>
  <c r="BC1515"/>
  <c r="BC1511"/>
  <c r="BC1507"/>
  <c r="BC1503"/>
  <c r="BC1499"/>
  <c r="BC1495"/>
  <c r="BC1491"/>
  <c r="BC1487"/>
  <c r="BC1483"/>
  <c r="BC1479"/>
  <c r="BC1475"/>
  <c r="BC1471"/>
  <c r="BC1467"/>
  <c r="BC1463"/>
  <c r="BC1459"/>
  <c r="BC1455"/>
  <c r="BC1451"/>
  <c r="BC1447"/>
  <c r="BC1443"/>
  <c r="BC1439"/>
  <c r="BC1435"/>
  <c r="BC1431"/>
  <c r="BC1427"/>
  <c r="BC1423"/>
  <c r="BC1419"/>
  <c r="BC1415"/>
  <c r="BC1411"/>
  <c r="BC1407"/>
  <c r="BC1403"/>
  <c r="BC1399"/>
  <c r="BC1395"/>
  <c r="BC1391"/>
  <c r="BC1387"/>
  <c r="BC1383"/>
  <c r="BC1379"/>
  <c r="BC1375"/>
  <c r="BC1371"/>
  <c r="BC1367"/>
  <c r="BC1363"/>
  <c r="BC1359"/>
  <c r="BC1355"/>
  <c r="BC1351"/>
  <c r="BC1347"/>
  <c r="BC1343"/>
  <c r="BC1339"/>
  <c r="BC1335"/>
  <c r="BC1331"/>
  <c r="BC1327"/>
  <c r="BC1323"/>
  <c r="BC1319"/>
  <c r="BC1315"/>
  <c r="BC1311"/>
  <c r="BC1307"/>
  <c r="BC1303"/>
  <c r="BC1299"/>
  <c r="BC1295"/>
  <c r="BC1291"/>
  <c r="BC1287"/>
  <c r="BC1283"/>
  <c r="BC1279"/>
  <c r="BC1271"/>
  <c r="BC1267"/>
  <c r="BC1263"/>
  <c r="BC1259"/>
  <c r="BC1255"/>
  <c r="BC1251"/>
  <c r="BC1247"/>
  <c r="BC1243"/>
  <c r="BC1239"/>
  <c r="BC1235"/>
  <c r="BC1231"/>
  <c r="BC1227"/>
  <c r="BC1223"/>
  <c r="BC1219"/>
  <c r="BC1215"/>
  <c r="BC1211"/>
  <c r="BC1207"/>
  <c r="BC1203"/>
  <c r="BC1199"/>
  <c r="BC1195"/>
  <c r="BC1191"/>
  <c r="BC1187"/>
  <c r="BC2064"/>
  <c r="BC2063"/>
  <c r="BC2062"/>
  <c r="BC2061"/>
  <c r="BC2060"/>
  <c r="BC2059"/>
  <c r="BC2058"/>
  <c r="BC2057"/>
  <c r="BC2056"/>
  <c r="BC2055"/>
  <c r="BC2054"/>
  <c r="BC2053"/>
  <c r="BC2052"/>
  <c r="BC2051"/>
  <c r="BC2050"/>
  <c r="BC2049"/>
  <c r="BC2048"/>
  <c r="BC2047"/>
  <c r="BC2046"/>
  <c r="BC2045"/>
  <c r="BC2044"/>
  <c r="BC2043"/>
  <c r="BC2042"/>
  <c r="BC2041"/>
  <c r="BC2040"/>
  <c r="BC2039"/>
  <c r="BC2038"/>
  <c r="BC2037"/>
  <c r="BC2036"/>
  <c r="BC2035"/>
  <c r="BC2034"/>
  <c r="BC2033"/>
  <c r="BC2032"/>
  <c r="BC2031"/>
  <c r="BC2030"/>
  <c r="BC2029"/>
  <c r="BC2028"/>
  <c r="BC2027"/>
  <c r="BC2026"/>
  <c r="BC2025"/>
  <c r="BC2024"/>
  <c r="BC2023"/>
  <c r="BC2022"/>
  <c r="BC2021"/>
  <c r="BC2020"/>
  <c r="BC2019"/>
  <c r="BC2018"/>
  <c r="BC2017"/>
  <c r="BC2016"/>
  <c r="BC2015"/>
  <c r="BC2014"/>
  <c r="BC2013"/>
  <c r="BC2012"/>
  <c r="BC2011"/>
  <c r="BC2010"/>
  <c r="BC2009"/>
  <c r="BC2008"/>
  <c r="BC2007"/>
  <c r="BC2006"/>
  <c r="BC2005"/>
  <c r="BC2004"/>
  <c r="BC2003"/>
  <c r="BC2002"/>
  <c r="BC2001"/>
  <c r="BC2000"/>
  <c r="BC1999"/>
  <c r="BC1998"/>
  <c r="BC1997"/>
  <c r="BC1996"/>
  <c r="BC1995"/>
  <c r="BC1994"/>
  <c r="BC1993"/>
  <c r="BC1992"/>
  <c r="BC1991"/>
  <c r="BC1990"/>
  <c r="BC1989"/>
  <c r="BC1988"/>
  <c r="BC1987"/>
  <c r="BC1986"/>
  <c r="BC1985"/>
  <c r="BC1984"/>
  <c r="BC1983"/>
  <c r="BC1982"/>
  <c r="BC1981"/>
  <c r="BC1980"/>
  <c r="BC1979"/>
  <c r="BC1978"/>
  <c r="BC1977"/>
  <c r="BC1976"/>
  <c r="BC1975"/>
  <c r="BC1974"/>
  <c r="BC1973"/>
  <c r="BC1972"/>
  <c r="BC1971"/>
  <c r="BC1970"/>
  <c r="BC1969"/>
  <c r="BC1968"/>
  <c r="BC1967"/>
  <c r="BC1966"/>
  <c r="BC1965"/>
  <c r="BC1964"/>
  <c r="BC1963"/>
  <c r="BC1962"/>
  <c r="BC1961"/>
  <c r="BC1960"/>
  <c r="BC1959"/>
  <c r="BC1958"/>
  <c r="BC1957"/>
  <c r="BC1956"/>
  <c r="BC1955"/>
  <c r="BC1954"/>
  <c r="BC1953"/>
  <c r="BC1952"/>
  <c r="BC1951"/>
  <c r="BC1950"/>
  <c r="BC1949"/>
  <c r="BC1948"/>
  <c r="BC1947"/>
  <c r="BC1946"/>
  <c r="BC1945"/>
  <c r="BC1944"/>
  <c r="BC1943"/>
  <c r="BC1942"/>
  <c r="BC1941"/>
  <c r="BC1940"/>
  <c r="BC1939"/>
  <c r="BC1938"/>
  <c r="BC1937"/>
  <c r="BC1936"/>
  <c r="BC1935"/>
  <c r="BC1934"/>
  <c r="BC1933"/>
  <c r="BC1932"/>
  <c r="BC1931"/>
  <c r="BC1930"/>
  <c r="BC1929"/>
  <c r="BC1928"/>
  <c r="BC1927"/>
  <c r="BC1926"/>
  <c r="BC1925"/>
  <c r="BC1924"/>
  <c r="BC1919"/>
  <c r="BC1918"/>
  <c r="BC1913"/>
  <c r="BC1912"/>
  <c r="BC1911"/>
  <c r="BC1910"/>
  <c r="BC1909"/>
  <c r="BC1908"/>
  <c r="BC1907"/>
  <c r="BC1906"/>
  <c r="BC1905"/>
  <c r="BC1904"/>
  <c r="BC1903"/>
  <c r="BC1902"/>
  <c r="BC1901"/>
  <c r="BC1900"/>
  <c r="BC1899"/>
  <c r="BC1898"/>
  <c r="BC1896"/>
  <c r="BC1895"/>
  <c r="BC1894"/>
  <c r="BC1893"/>
  <c r="BC1892"/>
  <c r="BC1891"/>
  <c r="BC1890"/>
  <c r="BC1889"/>
  <c r="BC1888"/>
  <c r="BC1887"/>
  <c r="BC1886"/>
  <c r="BC1885"/>
  <c r="BC1884"/>
  <c r="BC1883"/>
  <c r="BC1882"/>
  <c r="BC1881"/>
  <c r="BC1880"/>
  <c r="BC1879"/>
  <c r="BC1878"/>
  <c r="BC1877"/>
  <c r="BC1608"/>
  <c r="BC1604"/>
  <c r="BC1600"/>
  <c r="BC1596"/>
  <c r="BC1592"/>
  <c r="BC1588"/>
  <c r="BC1584"/>
  <c r="BC1580"/>
  <c r="BC1576"/>
  <c r="BC1572"/>
  <c r="BC1564"/>
  <c r="BC1560"/>
  <c r="BC1556"/>
  <c r="BC1552"/>
  <c r="BC1548"/>
  <c r="BC1544"/>
  <c r="BC1540"/>
  <c r="BC1536"/>
  <c r="BC1532"/>
  <c r="BC1528"/>
  <c r="BC1524"/>
  <c r="BC1520"/>
  <c r="BC1516"/>
  <c r="BC1512"/>
  <c r="BC1508"/>
  <c r="BC1504"/>
  <c r="BC1500"/>
  <c r="BC1496"/>
  <c r="BC1492"/>
  <c r="BC1488"/>
  <c r="BC1484"/>
  <c r="BC1480"/>
  <c r="BC1476"/>
  <c r="BC1472"/>
  <c r="BC1468"/>
  <c r="BC1464"/>
  <c r="BC1460"/>
  <c r="BC1456"/>
  <c r="BC1452"/>
  <c r="BC1448"/>
  <c r="BC1444"/>
  <c r="BC1440"/>
  <c r="BC1436"/>
  <c r="BC1432"/>
  <c r="BC1428"/>
  <c r="BC1424"/>
  <c r="BC1420"/>
  <c r="BC1416"/>
  <c r="BC1412"/>
  <c r="BC1408"/>
  <c r="BC1404"/>
  <c r="BC1400"/>
  <c r="BC1396"/>
  <c r="BC1392"/>
  <c r="BC1388"/>
  <c r="BC1384"/>
  <c r="BC1380"/>
  <c r="BC1376"/>
  <c r="BC1368"/>
  <c r="BC1364"/>
  <c r="BC1360"/>
  <c r="BC1356"/>
  <c r="BC1352"/>
  <c r="BC1348"/>
  <c r="BC1344"/>
  <c r="BC1340"/>
  <c r="BC1336"/>
  <c r="BC1332"/>
  <c r="BC1328"/>
  <c r="BC1324"/>
  <c r="BC1320"/>
  <c r="BC1316"/>
  <c r="BC1312"/>
  <c r="BC1308"/>
  <c r="BC1300"/>
  <c r="BC1296"/>
  <c r="BC1292"/>
  <c r="BC1284"/>
  <c r="BC1280"/>
  <c r="BC1276"/>
  <c r="BC1272"/>
  <c r="BC1268"/>
  <c r="BC1264"/>
  <c r="BC1260"/>
  <c r="BC1256"/>
  <c r="BC1252"/>
  <c r="BC1248"/>
  <c r="BC1244"/>
  <c r="BC1240"/>
  <c r="BC1236"/>
  <c r="BC1232"/>
  <c r="BC1228"/>
  <c r="BC1224"/>
  <c r="BC1220"/>
  <c r="BC1216"/>
  <c r="BC1212"/>
  <c r="BC1208"/>
  <c r="BC1204"/>
  <c r="BC1200"/>
  <c r="BC1196"/>
  <c r="BC1192"/>
  <c r="BC1188"/>
  <c r="BC1695"/>
  <c r="BC1691"/>
  <c r="BC1687"/>
  <c r="BC1683"/>
  <c r="BC1679"/>
  <c r="BC1675"/>
  <c r="BC1671"/>
  <c r="BC1667"/>
  <c r="BC1663"/>
  <c r="BC1659"/>
  <c r="BC1655"/>
  <c r="BC1651"/>
  <c r="BC1647"/>
  <c r="BC1643"/>
  <c r="BC1639"/>
  <c r="BC1635"/>
  <c r="BC1631"/>
  <c r="BC1627"/>
  <c r="BC1623"/>
  <c r="BC1620"/>
  <c r="BC1618"/>
  <c r="BC1616"/>
  <c r="BC1614"/>
  <c r="BC1612"/>
  <c r="BC1101"/>
  <c r="BC1097"/>
  <c r="BC1093"/>
  <c r="BC1089"/>
  <c r="BC1085"/>
  <c r="BC1081"/>
  <c r="BC1077"/>
  <c r="BC1073"/>
  <c r="BC1069"/>
  <c r="BC1065"/>
  <c r="BC1061"/>
  <c r="BC1057"/>
  <c r="BC1053"/>
  <c r="BC1049"/>
  <c r="BC1045"/>
  <c r="BC1041"/>
  <c r="BC1037"/>
  <c r="BC1033"/>
  <c r="BC1029"/>
  <c r="BC1025"/>
  <c r="BC1021"/>
  <c r="BC1017"/>
  <c r="BC1013"/>
  <c r="BC1009"/>
  <c r="BC1005"/>
  <c r="BC1001"/>
  <c r="BC997"/>
  <c r="BC993"/>
  <c r="BC989"/>
  <c r="BC985"/>
  <c r="BC981"/>
  <c r="BC977"/>
  <c r="BC973"/>
  <c r="BC969"/>
  <c r="BC965"/>
  <c r="BC961"/>
  <c r="BC957"/>
  <c r="BC953"/>
  <c r="BC949"/>
  <c r="BC945"/>
  <c r="BC941"/>
  <c r="BC937"/>
  <c r="BC934"/>
  <c r="BC926"/>
  <c r="BC1102"/>
  <c r="BC1098"/>
  <c r="BC1094"/>
  <c r="BC1090"/>
  <c r="BC1086"/>
  <c r="BC1082"/>
  <c r="BC1078"/>
  <c r="BC1074"/>
  <c r="BC1070"/>
  <c r="BC1066"/>
  <c r="BC1062"/>
  <c r="BC1058"/>
  <c r="BC1054"/>
  <c r="BC1050"/>
  <c r="BC1046"/>
  <c r="BC1042"/>
  <c r="BC1038"/>
  <c r="BC1034"/>
  <c r="BC1030"/>
  <c r="BC1026"/>
  <c r="BC1022"/>
  <c r="BC1018"/>
  <c r="BC1014"/>
  <c r="BC1006"/>
  <c r="BC1002"/>
  <c r="BC998"/>
  <c r="BC994"/>
  <c r="BC990"/>
  <c r="BC986"/>
  <c r="BC982"/>
  <c r="BC978"/>
  <c r="BC974"/>
  <c r="BC970"/>
  <c r="BC966"/>
  <c r="BC958"/>
  <c r="BC954"/>
  <c r="BC946"/>
  <c r="BC942"/>
  <c r="BC938"/>
  <c r="BC932"/>
  <c r="BC924"/>
  <c r="BC1111"/>
  <c r="BC1099"/>
  <c r="BC1095"/>
  <c r="BC1091"/>
  <c r="BC1087"/>
  <c r="BC1083"/>
  <c r="BC1079"/>
  <c r="BC1075"/>
  <c r="BC1071"/>
  <c r="BC1067"/>
  <c r="BC1063"/>
  <c r="BC1059"/>
  <c r="BC1055"/>
  <c r="BC1051"/>
  <c r="BC1047"/>
  <c r="BC1039"/>
  <c r="BC1035"/>
  <c r="BC1031"/>
  <c r="BC1027"/>
  <c r="BC1023"/>
  <c r="BC1019"/>
  <c r="BC1015"/>
  <c r="BC1011"/>
  <c r="BC1007"/>
  <c r="BC1003"/>
  <c r="BC999"/>
  <c r="BC995"/>
  <c r="BC991"/>
  <c r="BC987"/>
  <c r="BC983"/>
  <c r="BC975"/>
  <c r="BC971"/>
  <c r="BC967"/>
  <c r="BC959"/>
  <c r="BC955"/>
  <c r="BC951"/>
  <c r="BC947"/>
  <c r="BC943"/>
  <c r="BC930"/>
  <c r="BC922"/>
  <c r="BC1108"/>
  <c r="BC1100"/>
  <c r="BC1096"/>
  <c r="BC1092"/>
  <c r="BC1088"/>
  <c r="BC1080"/>
  <c r="BC1076"/>
  <c r="BC1072"/>
  <c r="BC1068"/>
  <c r="BC1064"/>
  <c r="BC1060"/>
  <c r="BC1056"/>
  <c r="BC1052"/>
  <c r="BC1048"/>
  <c r="BC1044"/>
  <c r="BC1040"/>
  <c r="BC1036"/>
  <c r="BC1032"/>
  <c r="BC1028"/>
  <c r="BC1024"/>
  <c r="BC1020"/>
  <c r="BC1016"/>
  <c r="BC1012"/>
  <c r="BC1008"/>
  <c r="BC1004"/>
  <c r="BC996"/>
  <c r="BC992"/>
  <c r="BC980"/>
  <c r="BC976"/>
  <c r="BC972"/>
  <c r="BC968"/>
  <c r="BC964"/>
  <c r="BC960"/>
  <c r="BC956"/>
  <c r="BC952"/>
  <c r="BC948"/>
  <c r="BC944"/>
  <c r="BC940"/>
  <c r="BC936"/>
  <c r="BC928"/>
  <c r="BC918"/>
  <c r="BC914"/>
  <c r="BC912"/>
  <c r="BC753"/>
  <c r="BC745"/>
  <c r="BC737"/>
  <c r="BC721"/>
  <c r="BC713"/>
  <c r="BC705"/>
  <c r="BC697"/>
  <c r="BC689"/>
  <c r="BC681"/>
  <c r="BC673"/>
  <c r="BC665"/>
  <c r="BC657"/>
  <c r="BC649"/>
  <c r="BC641"/>
  <c r="BC633"/>
  <c r="BC617"/>
  <c r="BC609"/>
  <c r="BC601"/>
  <c r="BC593"/>
  <c r="BC585"/>
  <c r="BC577"/>
  <c r="BC569"/>
  <c r="BC561"/>
  <c r="BC933"/>
  <c r="BC929"/>
  <c r="BC925"/>
  <c r="BC921"/>
  <c r="BC746"/>
  <c r="BC738"/>
  <c r="BC730"/>
  <c r="BC722"/>
  <c r="BC714"/>
  <c r="BC706"/>
  <c r="BC690"/>
  <c r="BC682"/>
  <c r="BC674"/>
  <c r="BC666"/>
  <c r="BC658"/>
  <c r="BC650"/>
  <c r="BC642"/>
  <c r="BC634"/>
  <c r="BC626"/>
  <c r="BC618"/>
  <c r="BC610"/>
  <c r="BC602"/>
  <c r="BC594"/>
  <c r="BC586"/>
  <c r="BC578"/>
  <c r="BC570"/>
  <c r="BC562"/>
  <c r="BC919"/>
  <c r="BC917"/>
  <c r="BC915"/>
  <c r="BC913"/>
  <c r="BC911"/>
  <c r="BC749"/>
  <c r="BC741"/>
  <c r="BC725"/>
  <c r="BC717"/>
  <c r="BC709"/>
  <c r="BC701"/>
  <c r="BC693"/>
  <c r="BC685"/>
  <c r="BC677"/>
  <c r="BC669"/>
  <c r="BC661"/>
  <c r="BC653"/>
  <c r="BC645"/>
  <c r="BC637"/>
  <c r="BC629"/>
  <c r="BC621"/>
  <c r="BC613"/>
  <c r="BC605"/>
  <c r="BC597"/>
  <c r="BC581"/>
  <c r="BC573"/>
  <c r="BC565"/>
  <c r="BC557"/>
  <c r="BC935"/>
  <c r="BC931"/>
  <c r="BC927"/>
  <c r="BC923"/>
  <c r="BC742"/>
  <c r="BC726"/>
  <c r="BC718"/>
  <c r="BC710"/>
  <c r="BC702"/>
  <c r="BC694"/>
  <c r="BC686"/>
  <c r="BC678"/>
  <c r="BC670"/>
  <c r="BC662"/>
  <c r="BC654"/>
  <c r="BC646"/>
  <c r="BC638"/>
  <c r="BC622"/>
  <c r="BC614"/>
  <c r="BC606"/>
  <c r="BC598"/>
  <c r="BC590"/>
  <c r="BC582"/>
  <c r="BC574"/>
  <c r="BC566"/>
  <c r="BC558"/>
  <c r="BC553"/>
  <c r="BC549"/>
  <c r="BC547"/>
  <c r="BC545"/>
  <c r="BC543"/>
  <c r="BC541"/>
  <c r="BC539"/>
  <c r="BC537"/>
  <c r="BC535"/>
  <c r="BC533"/>
  <c r="BC531"/>
  <c r="BC529"/>
  <c r="BC527"/>
  <c r="BC525"/>
  <c r="BC523"/>
  <c r="BC521"/>
  <c r="BC519"/>
  <c r="BC517"/>
  <c r="BC515"/>
  <c r="BC513"/>
  <c r="BC511"/>
  <c r="BC509"/>
  <c r="BC507"/>
  <c r="BC505"/>
  <c r="BC503"/>
  <c r="BC501"/>
  <c r="BC499"/>
  <c r="BC497"/>
  <c r="BC495"/>
  <c r="BC493"/>
  <c r="BC491"/>
  <c r="BC487"/>
  <c r="BC485"/>
  <c r="BC483"/>
  <c r="BC481"/>
  <c r="BC479"/>
  <c r="BC477"/>
  <c r="BC475"/>
  <c r="BC473"/>
  <c r="BC471"/>
  <c r="BC469"/>
  <c r="BC467"/>
  <c r="BC465"/>
  <c r="BC463"/>
  <c r="BC461"/>
  <c r="BC459"/>
  <c r="BC457"/>
  <c r="BC455"/>
  <c r="BC453"/>
  <c r="BC451"/>
  <c r="BC449"/>
  <c r="BC447"/>
  <c r="BC445"/>
  <c r="BC443"/>
  <c r="BC441"/>
  <c r="BC439"/>
  <c r="BC437"/>
  <c r="BC435"/>
  <c r="BC433"/>
  <c r="BC431"/>
  <c r="BC429"/>
  <c r="BC421"/>
  <c r="BC413"/>
  <c r="BC411"/>
  <c r="BC409"/>
  <c r="BC407"/>
  <c r="BC405"/>
  <c r="BC403"/>
  <c r="BC401"/>
  <c r="BC399"/>
  <c r="BC395"/>
  <c r="BC391"/>
  <c r="BC389"/>
  <c r="BC387"/>
  <c r="BC379"/>
  <c r="BC371"/>
  <c r="BC363"/>
  <c r="BC355"/>
  <c r="BC347"/>
  <c r="BC339"/>
  <c r="BC331"/>
  <c r="BC323"/>
  <c r="BC315"/>
  <c r="BC307"/>
  <c r="BC299"/>
  <c r="BC752"/>
  <c r="BC748"/>
  <c r="BC744"/>
  <c r="BC740"/>
  <c r="BC736"/>
  <c r="BC728"/>
  <c r="BC724"/>
  <c r="BC720"/>
  <c r="BC716"/>
  <c r="BC712"/>
  <c r="BC708"/>
  <c r="BC704"/>
  <c r="BC700"/>
  <c r="BC692"/>
  <c r="BC688"/>
  <c r="BC684"/>
  <c r="BC680"/>
  <c r="BC676"/>
  <c r="BC672"/>
  <c r="BC668"/>
  <c r="BC664"/>
  <c r="BC660"/>
  <c r="BC656"/>
  <c r="BC652"/>
  <c r="BC648"/>
  <c r="BC644"/>
  <c r="BC636"/>
  <c r="BC632"/>
  <c r="BC628"/>
  <c r="BC624"/>
  <c r="BC620"/>
  <c r="BC616"/>
  <c r="BC612"/>
  <c r="BC608"/>
  <c r="BC604"/>
  <c r="BC600"/>
  <c r="BC596"/>
  <c r="BC592"/>
  <c r="BC588"/>
  <c r="BC584"/>
  <c r="BC580"/>
  <c r="BC576"/>
  <c r="BC572"/>
  <c r="BC564"/>
  <c r="BC560"/>
  <c r="BC556"/>
  <c r="BC552"/>
  <c r="BC550"/>
  <c r="BC548"/>
  <c r="BC546"/>
  <c r="BC544"/>
  <c r="BC542"/>
  <c r="BC540"/>
  <c r="BC538"/>
  <c r="BC534"/>
  <c r="BC532"/>
  <c r="BC530"/>
  <c r="BC528"/>
  <c r="BC526"/>
  <c r="BC524"/>
  <c r="BC520"/>
  <c r="BC518"/>
  <c r="BC516"/>
  <c r="BC514"/>
  <c r="BC512"/>
  <c r="BC510"/>
  <c r="BC508"/>
  <c r="BC506"/>
  <c r="BC504"/>
  <c r="BC502"/>
  <c r="BC500"/>
  <c r="BC498"/>
  <c r="BC496"/>
  <c r="BC494"/>
  <c r="BC492"/>
  <c r="BC490"/>
  <c r="BC488"/>
  <c r="BC486"/>
  <c r="BC484"/>
  <c r="BC482"/>
  <c r="BC480"/>
  <c r="BC478"/>
  <c r="BC476"/>
  <c r="BC474"/>
  <c r="BC472"/>
  <c r="BC470"/>
  <c r="BC468"/>
  <c r="BC466"/>
  <c r="BC464"/>
  <c r="BC462"/>
  <c r="BC460"/>
  <c r="BC458"/>
  <c r="BC456"/>
  <c r="BC454"/>
  <c r="BC452"/>
  <c r="BC450"/>
  <c r="BC448"/>
  <c r="BC446"/>
  <c r="BC444"/>
  <c r="BC442"/>
  <c r="BC440"/>
  <c r="BC438"/>
  <c r="BC436"/>
  <c r="BC434"/>
  <c r="BC432"/>
  <c r="BC430"/>
  <c r="BC426"/>
  <c r="BC422"/>
  <c r="BC414"/>
  <c r="BC412"/>
  <c r="BC408"/>
  <c r="BC406"/>
  <c r="BC402"/>
  <c r="BC400"/>
  <c r="BC396"/>
  <c r="BC394"/>
  <c r="BC392"/>
  <c r="BC390"/>
  <c r="BC383"/>
  <c r="BC375"/>
  <c r="BC367"/>
  <c r="BC359"/>
  <c r="BC351"/>
  <c r="BC343"/>
  <c r="BC335"/>
  <c r="BC327"/>
  <c r="BC311"/>
  <c r="BC303"/>
  <c r="BC910"/>
  <c r="BC909"/>
  <c r="BC908"/>
  <c r="BC907"/>
  <c r="BC906"/>
  <c r="BC905"/>
  <c r="BC904"/>
  <c r="BC903"/>
  <c r="BC902"/>
  <c r="BC901"/>
  <c r="BC900"/>
  <c r="BC899"/>
  <c r="BC898"/>
  <c r="BC897"/>
  <c r="BC896"/>
  <c r="BC895"/>
  <c r="BC894"/>
  <c r="BC893"/>
  <c r="BC892"/>
  <c r="BC891"/>
  <c r="BC890"/>
  <c r="BC889"/>
  <c r="BC888"/>
  <c r="BC887"/>
  <c r="BC886"/>
  <c r="BC885"/>
  <c r="BC884"/>
  <c r="BC883"/>
  <c r="BC882"/>
  <c r="BC881"/>
  <c r="BC880"/>
  <c r="BC879"/>
  <c r="BC878"/>
  <c r="BC877"/>
  <c r="BC876"/>
  <c r="BC875"/>
  <c r="BC874"/>
  <c r="BC873"/>
  <c r="BC872"/>
  <c r="BC871"/>
  <c r="BC870"/>
  <c r="BC869"/>
  <c r="BC868"/>
  <c r="BC867"/>
  <c r="BC866"/>
  <c r="BC865"/>
  <c r="BC864"/>
  <c r="BC863"/>
  <c r="BC862"/>
  <c r="BC861"/>
  <c r="BC860"/>
  <c r="BC859"/>
  <c r="BC857"/>
  <c r="BC856"/>
  <c r="BC855"/>
  <c r="BC854"/>
  <c r="BC853"/>
  <c r="BC852"/>
  <c r="BC851"/>
  <c r="BC850"/>
  <c r="BC849"/>
  <c r="BC848"/>
  <c r="BC847"/>
  <c r="BC846"/>
  <c r="BC845"/>
  <c r="BC844"/>
  <c r="BC843"/>
  <c r="BC841"/>
  <c r="BC840"/>
  <c r="BC839"/>
  <c r="BC838"/>
  <c r="BC837"/>
  <c r="BC836"/>
  <c r="BC835"/>
  <c r="BC833"/>
  <c r="BC832"/>
  <c r="BC831"/>
  <c r="BC830"/>
  <c r="BC829"/>
  <c r="BC828"/>
  <c r="BC827"/>
  <c r="BC826"/>
  <c r="BC825"/>
  <c r="BC824"/>
  <c r="BC823"/>
  <c r="BC821"/>
  <c r="BC820"/>
  <c r="BC819"/>
  <c r="BC818"/>
  <c r="BC817"/>
  <c r="BC816"/>
  <c r="BC815"/>
  <c r="BC814"/>
  <c r="BC813"/>
  <c r="BC812"/>
  <c r="BC811"/>
  <c r="BC810"/>
  <c r="BC809"/>
  <c r="BC808"/>
  <c r="BC807"/>
  <c r="BC806"/>
  <c r="BC805"/>
  <c r="BC804"/>
  <c r="BC803"/>
  <c r="BC801"/>
  <c r="BC800"/>
  <c r="BC799"/>
  <c r="BC798"/>
  <c r="BC797"/>
  <c r="BC796"/>
  <c r="BC795"/>
  <c r="BC794"/>
  <c r="BC793"/>
  <c r="BC792"/>
  <c r="BC791"/>
  <c r="BC790"/>
  <c r="BC789"/>
  <c r="BC788"/>
  <c r="BC787"/>
  <c r="BC786"/>
  <c r="BC785"/>
  <c r="BC784"/>
  <c r="BC783"/>
  <c r="BC782"/>
  <c r="BC781"/>
  <c r="BC780"/>
  <c r="BC751"/>
  <c r="BC747"/>
  <c r="BC739"/>
  <c r="BC735"/>
  <c r="BC727"/>
  <c r="BC723"/>
  <c r="BC719"/>
  <c r="BC715"/>
  <c r="BC711"/>
  <c r="BC707"/>
  <c r="BC703"/>
  <c r="BC699"/>
  <c r="BC691"/>
  <c r="BC687"/>
  <c r="BC683"/>
  <c r="BC679"/>
  <c r="BC675"/>
  <c r="BC671"/>
  <c r="BC667"/>
  <c r="BC663"/>
  <c r="BC659"/>
  <c r="BC655"/>
  <c r="BC651"/>
  <c r="BC647"/>
  <c r="BC643"/>
  <c r="BC639"/>
  <c r="BC635"/>
  <c r="BC631"/>
  <c r="BC627"/>
  <c r="BC623"/>
  <c r="BC619"/>
  <c r="BC615"/>
  <c r="BC611"/>
  <c r="BC607"/>
  <c r="BC603"/>
  <c r="BC599"/>
  <c r="BC595"/>
  <c r="BC591"/>
  <c r="BC587"/>
  <c r="BC583"/>
  <c r="BC579"/>
  <c r="BC575"/>
  <c r="BC571"/>
  <c r="BC567"/>
  <c r="BC563"/>
  <c r="BC559"/>
  <c r="BC555"/>
  <c r="BC257"/>
  <c r="BC255"/>
  <c r="BC253"/>
  <c r="BC247"/>
  <c r="BC243"/>
  <c r="BC239"/>
  <c r="BC237"/>
  <c r="BC235"/>
  <c r="BC231"/>
  <c r="BC229"/>
  <c r="BC227"/>
  <c r="BC225"/>
  <c r="BC223"/>
  <c r="BC213"/>
  <c r="BC211"/>
  <c r="BC209"/>
  <c r="BC207"/>
  <c r="BC205"/>
  <c r="BC203"/>
  <c r="BC201"/>
  <c r="BC199"/>
  <c r="BC197"/>
  <c r="BC195"/>
  <c r="BC193"/>
  <c r="BC191"/>
  <c r="BC189"/>
  <c r="BC187"/>
  <c r="BC185"/>
  <c r="BC183"/>
  <c r="BC181"/>
  <c r="BC179"/>
  <c r="BC177"/>
  <c r="BC175"/>
  <c r="BC173"/>
  <c r="BC171"/>
  <c r="BC169"/>
  <c r="BC167"/>
  <c r="BC165"/>
  <c r="BC163"/>
  <c r="BC161"/>
  <c r="BC159"/>
  <c r="BC157"/>
  <c r="BC155"/>
  <c r="BC153"/>
  <c r="BC151"/>
  <c r="BC149"/>
  <c r="BC147"/>
  <c r="BC143"/>
  <c r="BC141"/>
  <c r="BC139"/>
  <c r="BC137"/>
  <c r="BC135"/>
  <c r="BC133"/>
  <c r="BC131"/>
  <c r="BC129"/>
  <c r="BC127"/>
  <c r="BC125"/>
  <c r="BC123"/>
  <c r="BC121"/>
  <c r="BC119"/>
  <c r="BC117"/>
  <c r="BC115"/>
  <c r="BC113"/>
  <c r="BC111"/>
  <c r="BC109"/>
  <c r="BC107"/>
  <c r="BC105"/>
  <c r="BC103"/>
  <c r="BC101"/>
  <c r="BC99"/>
  <c r="BC97"/>
  <c r="BC95"/>
  <c r="BC93"/>
  <c r="BC91"/>
  <c r="BC89"/>
  <c r="BC87"/>
  <c r="BC85"/>
  <c r="BC83"/>
  <c r="BC81"/>
  <c r="BC79"/>
  <c r="BC77"/>
  <c r="BC75"/>
  <c r="BC73"/>
  <c r="BC71"/>
  <c r="BC69"/>
  <c r="BC67"/>
  <c r="BC63"/>
  <c r="BC61"/>
  <c r="BC57"/>
  <c r="BC55"/>
  <c r="BC51"/>
  <c r="BC49"/>
  <c r="BC47"/>
  <c r="BC45"/>
  <c r="BC43"/>
  <c r="BC41"/>
  <c r="BC39"/>
  <c r="BC37"/>
  <c r="BC35"/>
  <c r="BC33"/>
  <c r="BC31"/>
  <c r="BC29"/>
  <c r="BC27"/>
  <c r="BC25"/>
  <c r="BC23"/>
  <c r="BC21"/>
  <c r="BC19"/>
  <c r="BC17"/>
  <c r="BC15"/>
  <c r="BC13"/>
  <c r="BC11"/>
  <c r="BC9"/>
  <c r="BC7"/>
  <c r="BC5"/>
  <c r="BC3"/>
  <c r="BC258"/>
  <c r="BC256"/>
  <c r="BC254"/>
  <c r="BC252"/>
  <c r="BC250"/>
  <c r="BC248"/>
  <c r="BC246"/>
  <c r="BC244"/>
  <c r="BC242"/>
  <c r="BC238"/>
  <c r="BC236"/>
  <c r="BC234"/>
  <c r="BC232"/>
  <c r="BC228"/>
  <c r="BC226"/>
  <c r="BC224"/>
  <c r="BC222"/>
  <c r="BC214"/>
  <c r="BC212"/>
  <c r="BC208"/>
  <c r="BC206"/>
  <c r="BC204"/>
  <c r="BC202"/>
  <c r="BC200"/>
  <c r="BC198"/>
  <c r="BC196"/>
  <c r="BC190"/>
  <c r="BC186"/>
  <c r="BC184"/>
  <c r="BC182"/>
  <c r="BC180"/>
  <c r="BC178"/>
  <c r="BC176"/>
  <c r="BC174"/>
  <c r="BC172"/>
  <c r="BC170"/>
  <c r="BC168"/>
  <c r="BC166"/>
  <c r="BC164"/>
  <c r="BC162"/>
  <c r="BC160"/>
  <c r="BC158"/>
  <c r="BC156"/>
  <c r="BC154"/>
  <c r="BC152"/>
  <c r="BC150"/>
  <c r="BC148"/>
  <c r="BC146"/>
  <c r="BC144"/>
  <c r="BC142"/>
  <c r="BC140"/>
  <c r="BC138"/>
  <c r="BC136"/>
  <c r="BC134"/>
  <c r="BC132"/>
  <c r="BC130"/>
  <c r="BC128"/>
  <c r="BC126"/>
  <c r="BC122"/>
  <c r="BC120"/>
  <c r="BC118"/>
  <c r="BC116"/>
  <c r="BC114"/>
  <c r="BC112"/>
  <c r="BC110"/>
  <c r="BC104"/>
  <c r="BC100"/>
  <c r="BC98"/>
  <c r="BC94"/>
  <c r="BC92"/>
  <c r="BC90"/>
  <c r="BC88"/>
  <c r="BC86"/>
  <c r="BC84"/>
  <c r="BC82"/>
  <c r="BC80"/>
  <c r="BC78"/>
  <c r="BC76"/>
  <c r="BC74"/>
  <c r="BC72"/>
  <c r="BC70"/>
  <c r="BC68"/>
  <c r="BC66"/>
  <c r="BC64"/>
  <c r="BC62"/>
  <c r="BC60"/>
  <c r="BC58"/>
  <c r="BC56"/>
  <c r="BC54"/>
  <c r="BC52"/>
  <c r="BC50"/>
  <c r="BC48"/>
  <c r="BC46"/>
  <c r="BC44"/>
  <c r="BC42"/>
  <c r="BC40"/>
  <c r="BC38"/>
  <c r="BC36"/>
</calcChain>
</file>

<file path=xl/sharedStrings.xml><?xml version="1.0" encoding="utf-8"?>
<sst xmlns="http://schemas.openxmlformats.org/spreadsheetml/2006/main" count="199706" uniqueCount="27601">
  <si>
    <t>店铺编号</t>
  </si>
  <si>
    <t>店铺名称</t>
  </si>
  <si>
    <t>店铺简称</t>
  </si>
  <si>
    <t>店铺营业地址</t>
  </si>
  <si>
    <t>上级客户编码</t>
  </si>
  <si>
    <t>上级客户</t>
  </si>
  <si>
    <t>一级客户身份</t>
  </si>
  <si>
    <t>直属客户编码</t>
  </si>
  <si>
    <t>直属客户身份</t>
  </si>
  <si>
    <t>客户集团码</t>
  </si>
  <si>
    <t>客户集团名称</t>
  </si>
  <si>
    <t>客户级别</t>
  </si>
  <si>
    <t>店铺状态</t>
  </si>
  <si>
    <t>大区</t>
  </si>
  <si>
    <t>省区</t>
  </si>
  <si>
    <t>省份</t>
  </si>
  <si>
    <t>城市</t>
  </si>
  <si>
    <t>城市级别</t>
  </si>
  <si>
    <t>区县级城市</t>
  </si>
  <si>
    <t>区县级城市级别</t>
  </si>
  <si>
    <t>店铺零售属性</t>
  </si>
  <si>
    <t>店铺类型</t>
  </si>
  <si>
    <t>新店铺类型</t>
  </si>
  <si>
    <t>店铺类型（NEW）</t>
  </si>
  <si>
    <t>店铺产权关系</t>
  </si>
  <si>
    <t>店铺级别</t>
  </si>
  <si>
    <t>店铺形象</t>
  </si>
  <si>
    <t>商街类型</t>
  </si>
  <si>
    <t>商场位置</t>
  </si>
  <si>
    <t>店铺开设日期</t>
  </si>
  <si>
    <t>最后改造日期</t>
  </si>
  <si>
    <t>关店日期</t>
  </si>
  <si>
    <t>关店原因</t>
  </si>
  <si>
    <t>营业面积</t>
  </si>
  <si>
    <t>计划面积</t>
  </si>
  <si>
    <t>图纸面积</t>
  </si>
  <si>
    <t>店铺支持类型</t>
  </si>
  <si>
    <t>认证日期</t>
  </si>
  <si>
    <t>认证开始日期</t>
  </si>
  <si>
    <t>认证结束日期</t>
  </si>
  <si>
    <t>店铺分群</t>
  </si>
  <si>
    <t>店铺联营方式编码</t>
  </si>
  <si>
    <t>店铺联营方式名称</t>
  </si>
  <si>
    <t>A100</t>
  </si>
  <si>
    <t>北京华堂商场（亚运村店）</t>
  </si>
  <si>
    <t>北京华堂亚运村店</t>
  </si>
  <si>
    <t>北京市朝阳区北四环东路108号华堂亚运村四层</t>
  </si>
  <si>
    <t>A11001A</t>
  </si>
  <si>
    <t>北京李宁体育用品销售有限公司</t>
  </si>
  <si>
    <t>子公司</t>
  </si>
  <si>
    <t>A11001AZ</t>
  </si>
  <si>
    <t>Z(子公司)</t>
  </si>
  <si>
    <t>维持</t>
  </si>
  <si>
    <t>区域销售管理</t>
  </si>
  <si>
    <t>华北区</t>
  </si>
  <si>
    <t>北京市</t>
  </si>
  <si>
    <t>超大</t>
  </si>
  <si>
    <t>朝阳区五环内</t>
  </si>
  <si>
    <t>常规店</t>
  </si>
  <si>
    <t>店中店</t>
  </si>
  <si>
    <t>Other Regular（基础店）</t>
  </si>
  <si>
    <t>自营店</t>
  </si>
  <si>
    <t>HS5</t>
  </si>
  <si>
    <t>主通道、中岛、相邻NK/AD</t>
  </si>
  <si>
    <t>A</t>
  </si>
  <si>
    <t>A101</t>
  </si>
  <si>
    <t>北京汉光百货</t>
  </si>
  <si>
    <t>北京市西城区西单北大街176号汉光百货公司B1层李宁专柜</t>
  </si>
  <si>
    <t>西城区</t>
  </si>
  <si>
    <t>BIG 300（核心店铺）</t>
  </si>
  <si>
    <t>六代</t>
  </si>
  <si>
    <t>一类商街（核心商街）</t>
  </si>
  <si>
    <t>主通道、边厅、相邻NK/AD</t>
  </si>
  <si>
    <t>A102</t>
  </si>
  <si>
    <t>北京复兴商业城</t>
  </si>
  <si>
    <t>北京市西城区复兴门外大街4号（复兴商业城地下一层）</t>
  </si>
  <si>
    <t>Core Regular（重要常规店铺）</t>
  </si>
  <si>
    <t>Core Regular（生意店）</t>
  </si>
  <si>
    <t>五代</t>
  </si>
  <si>
    <t>A103</t>
  </si>
  <si>
    <t>庄胜崇光百货</t>
  </si>
  <si>
    <t>北京市宣外大街8号庄胜崇光百货五层</t>
  </si>
  <si>
    <t>HS4</t>
  </si>
  <si>
    <t>三类商街（普通商街）</t>
  </si>
  <si>
    <t>A104</t>
  </si>
  <si>
    <t>当代商城</t>
  </si>
  <si>
    <t>海淀区海店路130号当代商城五层</t>
  </si>
  <si>
    <t>海淀区五环内</t>
  </si>
  <si>
    <t>Other Regular（常规店）</t>
  </si>
  <si>
    <t>HS3</t>
  </si>
  <si>
    <t>A10Q</t>
  </si>
  <si>
    <t>中关村名品运动城</t>
  </si>
  <si>
    <t>名品运动城</t>
  </si>
  <si>
    <t>海淀区中关村西区14号地中关村名品运动城B2层</t>
  </si>
  <si>
    <t>运动城</t>
  </si>
  <si>
    <t>Core Regular（主力店）</t>
  </si>
  <si>
    <t>A110</t>
  </si>
  <si>
    <t>北京王府井百货大楼</t>
  </si>
  <si>
    <t>王府井百货大楼</t>
  </si>
  <si>
    <t>北京市东城区王府井大街255号百货大楼五层</t>
  </si>
  <si>
    <t>整改</t>
  </si>
  <si>
    <t>东城区</t>
  </si>
  <si>
    <t>A111</t>
  </si>
  <si>
    <t>北京华堂商场（十里堡店）</t>
  </si>
  <si>
    <t>北京华堂十里堡店</t>
  </si>
  <si>
    <t>北京市朝阳区十里堡乙2号院3-6号楼五层</t>
  </si>
  <si>
    <t>A112</t>
  </si>
  <si>
    <t>北京双安商场</t>
  </si>
  <si>
    <t>北京市海淀区北三环西路38号双安商场5层</t>
  </si>
  <si>
    <t>A113</t>
  </si>
  <si>
    <t>新世界一期</t>
  </si>
  <si>
    <t>新世界商场一期</t>
  </si>
  <si>
    <t>北京市崇文区崇外大街3号新世界四层</t>
  </si>
  <si>
    <t>A114</t>
  </si>
  <si>
    <t>北京安贞华联商厦</t>
  </si>
  <si>
    <t>北京市朝阳区安贞西里5区4号安贞华联5层</t>
  </si>
  <si>
    <t>A115</t>
  </si>
  <si>
    <t>北京利生体育商厦</t>
  </si>
  <si>
    <t>北京市东城区王府井大街201号利生体育商厦2层</t>
  </si>
  <si>
    <t>A119</t>
  </si>
  <si>
    <t>北京长安商场</t>
  </si>
  <si>
    <t>北京市西城区阜外大街15号长安商场四层</t>
  </si>
  <si>
    <t>LNC鞋墙</t>
  </si>
  <si>
    <t>二类商街（重点商街）</t>
  </si>
  <si>
    <t>A11N</t>
  </si>
  <si>
    <t>北京顺义国泰商业大厦</t>
  </si>
  <si>
    <t>北京市顺义国泰店</t>
  </si>
  <si>
    <t>A11062A</t>
  </si>
  <si>
    <t>北京新速度商贸有限公司</t>
  </si>
  <si>
    <t>经销商</t>
  </si>
  <si>
    <t>A11062AZ</t>
  </si>
  <si>
    <t>C</t>
  </si>
  <si>
    <t>顺义区</t>
  </si>
  <si>
    <t>二线</t>
  </si>
  <si>
    <t>MS3</t>
  </si>
  <si>
    <t>A11Z</t>
  </si>
  <si>
    <t>新街口物美</t>
  </si>
  <si>
    <t>北京新街口物美店</t>
  </si>
  <si>
    <t>北京市西城区新街口北大街1号物美生活广场四层</t>
  </si>
  <si>
    <t>卖场线外店</t>
  </si>
  <si>
    <t>A120</t>
  </si>
  <si>
    <t>北京百盛购物中心</t>
  </si>
  <si>
    <t>北京市西城区复兴门外大街101号（百盛北五层）</t>
  </si>
  <si>
    <t>A123</t>
  </si>
  <si>
    <t>北京蓝岛大厦</t>
  </si>
  <si>
    <t>北京市朝阳区朝外大街8号蓝岛大厦4层</t>
  </si>
  <si>
    <t>A124</t>
  </si>
  <si>
    <t>北京阜成门华联商厦</t>
  </si>
  <si>
    <t>北京市西城区阜成门外大街1号（华联三层）</t>
  </si>
  <si>
    <t>A128</t>
  </si>
  <si>
    <t>新世界商场（二期）</t>
  </si>
  <si>
    <t>北京新世界商场（二期）</t>
  </si>
  <si>
    <t>北京市崇文门外大街3#新世界二期3层</t>
  </si>
  <si>
    <t>A12B</t>
  </si>
  <si>
    <t>北京市大兴区百联清城</t>
  </si>
  <si>
    <t>北京世纪联华店</t>
  </si>
  <si>
    <t>A11062M</t>
  </si>
  <si>
    <t>Z110146</t>
  </si>
  <si>
    <t>北京达事达商贸中心</t>
  </si>
  <si>
    <t>分销商</t>
  </si>
  <si>
    <t>三级批发</t>
  </si>
  <si>
    <t>通州区</t>
  </si>
  <si>
    <t>分销店</t>
  </si>
  <si>
    <t>A12D</t>
  </si>
  <si>
    <t>上海周浦一店步行街</t>
  </si>
  <si>
    <t>周浦步行街一店</t>
  </si>
  <si>
    <t>上海市南汇区周浦镇中大街124-126号</t>
  </si>
  <si>
    <t>A31002A</t>
  </si>
  <si>
    <t>上海一动体育用品销售有限公司</t>
  </si>
  <si>
    <t>A31002AZ</t>
  </si>
  <si>
    <t>华东区</t>
  </si>
  <si>
    <t>上海市</t>
  </si>
  <si>
    <t>浦东新区</t>
  </si>
  <si>
    <t>地铺</t>
  </si>
  <si>
    <t>M3</t>
  </si>
  <si>
    <t>A12E</t>
  </si>
  <si>
    <t>运动100大宁店</t>
  </si>
  <si>
    <t>021-51523346</t>
  </si>
  <si>
    <t>闸北区</t>
  </si>
  <si>
    <t>紧邻主通道、中岛、相邻NK/AD</t>
  </si>
  <si>
    <t>B</t>
  </si>
  <si>
    <t>A12H</t>
  </si>
  <si>
    <t>亚运村上品-零码折扣店</t>
  </si>
  <si>
    <t>北京上品家和亚运村折扣店</t>
  </si>
  <si>
    <t>北京亚运村北苑路158号上品家和4层</t>
  </si>
  <si>
    <t>折扣店</t>
  </si>
  <si>
    <t>Discount（普通折扣店）</t>
  </si>
  <si>
    <t>Z3</t>
  </si>
  <si>
    <t>零码折扣</t>
  </si>
  <si>
    <t>O</t>
  </si>
  <si>
    <t>A12I</t>
  </si>
  <si>
    <t>北京万意服装百货批发城有限公司</t>
  </si>
  <si>
    <t>北京万意店</t>
  </si>
  <si>
    <t>北京市朝阳区万意服装百货批发城4层</t>
  </si>
  <si>
    <t>A13206M</t>
  </si>
  <si>
    <t>保定市盛世辉腾体育用品有限公司</t>
  </si>
  <si>
    <t>Z110182</t>
  </si>
  <si>
    <t>北京晨联袂商贸中心</t>
  </si>
  <si>
    <t>A13206AZ</t>
  </si>
  <si>
    <t>一级批发</t>
  </si>
  <si>
    <t>朝阳区五环外</t>
  </si>
  <si>
    <t>A12K</t>
  </si>
  <si>
    <t>上体家乐福店</t>
  </si>
  <si>
    <t>上海市高青路2671号102商铺</t>
  </si>
  <si>
    <t>Z2</t>
  </si>
  <si>
    <t>A12N</t>
  </si>
  <si>
    <t>松江FOXTOWN工厂店</t>
  </si>
  <si>
    <t>松江工厂店</t>
  </si>
  <si>
    <t>松江区新浜镇叶新公路5885号</t>
  </si>
  <si>
    <t>关闭</t>
  </si>
  <si>
    <t>松江区</t>
  </si>
  <si>
    <t>与商场相关</t>
  </si>
  <si>
    <t>A12Q</t>
  </si>
  <si>
    <t>五道口专卖店</t>
  </si>
  <si>
    <t>北京市海淀区五道口华清嘉园7号F底商</t>
  </si>
  <si>
    <t>Outlets（工厂店）</t>
  </si>
  <si>
    <t>G3</t>
  </si>
  <si>
    <t>A12V</t>
  </si>
  <si>
    <t>五角场巴黎春天万达店</t>
  </si>
  <si>
    <t>淞沪路1号6楼</t>
  </si>
  <si>
    <t>杨浦区</t>
  </si>
  <si>
    <t>A12W</t>
  </si>
  <si>
    <t>爱普奥特莱斯-零码折扣店</t>
  </si>
  <si>
    <t>北京西四环爱普奥特莱斯折扣店</t>
  </si>
  <si>
    <t>北京市海淀区西四环北路117号欧尚4层</t>
  </si>
  <si>
    <t>A132</t>
  </si>
  <si>
    <t>西单商场</t>
  </si>
  <si>
    <t>北京市西城区西单北大街120号（西单商场二层）</t>
  </si>
  <si>
    <t>A134</t>
  </si>
  <si>
    <t>华堂商场（丰台店）</t>
  </si>
  <si>
    <t>华堂3号店</t>
  </si>
  <si>
    <t>北京市丰台北路华堂商场3层</t>
  </si>
  <si>
    <t>丰台区五环内</t>
  </si>
  <si>
    <t>A135</t>
  </si>
  <si>
    <t>北京李宁体育用品销售有限公司第六专卖店（北京亚运村专卖店）</t>
  </si>
  <si>
    <t>北辰专卖店</t>
  </si>
  <si>
    <t>北京市朝阳区安慧里二区四号楼一层北侧</t>
  </si>
  <si>
    <t>A137</t>
  </si>
  <si>
    <t>北京市翠微牡丹园商城</t>
  </si>
  <si>
    <t>北京翠微牡丹园店</t>
  </si>
  <si>
    <t>北京市海淀区花园路牡丹集团园内</t>
  </si>
  <si>
    <t>A139</t>
  </si>
  <si>
    <t>第八专卖店（北京东四专卖店）</t>
  </si>
  <si>
    <t>北京东四工厂店</t>
  </si>
  <si>
    <t>北京市东城区东四南大街52号</t>
  </si>
  <si>
    <t>G1</t>
  </si>
  <si>
    <t>A13I</t>
  </si>
  <si>
    <t>上海百联又一城购物中心</t>
  </si>
  <si>
    <t>百联又一城购物中心</t>
  </si>
  <si>
    <t>021-65482464</t>
  </si>
  <si>
    <t>A13K</t>
  </si>
  <si>
    <t>北京百望商城股份有限公司</t>
  </si>
  <si>
    <t>北京百望商城店</t>
  </si>
  <si>
    <t>北京市海淀区圆明园西路18号</t>
  </si>
  <si>
    <t>Z110159</t>
  </si>
  <si>
    <t>北京新速度商贸有限公司——城区分部</t>
  </si>
  <si>
    <t>海淀区五环外</t>
  </si>
  <si>
    <t>G2</t>
  </si>
  <si>
    <t>A141</t>
  </si>
  <si>
    <t>君太百货商场</t>
  </si>
  <si>
    <t>西单君太百货</t>
  </si>
  <si>
    <t>北京市西城区西单北大街133号君太百货7层</t>
  </si>
  <si>
    <t>A155</t>
  </si>
  <si>
    <t>石景山华联商场</t>
  </si>
  <si>
    <t>北京石景山华联店</t>
  </si>
  <si>
    <t>北京市石景山路22号石景山华联商场二层</t>
  </si>
  <si>
    <t>石景山区五环内</t>
  </si>
  <si>
    <t>A158</t>
  </si>
  <si>
    <t>王府井旗舰店</t>
  </si>
  <si>
    <t>王府井旗舰</t>
  </si>
  <si>
    <t>北京市东城区王府井大街249号</t>
  </si>
  <si>
    <t>旗舰店</t>
  </si>
  <si>
    <t>60+（全国重点城市核心店）</t>
  </si>
  <si>
    <t>H1</t>
  </si>
  <si>
    <t>A15J</t>
  </si>
  <si>
    <t>新世界三期</t>
  </si>
  <si>
    <t>北京市朝阳区建国路郎家圆11号万达广场A座6层</t>
  </si>
  <si>
    <t>A168</t>
  </si>
  <si>
    <t>王府井丹耀店</t>
  </si>
  <si>
    <t>王府井二店</t>
  </si>
  <si>
    <t>北京市东城区王府井大街176号</t>
  </si>
  <si>
    <t>A16G</t>
  </si>
  <si>
    <t>上品五棵松--零码折扣店</t>
  </si>
  <si>
    <t>北京上品五棵松折扣店</t>
  </si>
  <si>
    <t>北京市海淀区西翠路5号今日商业中心2层</t>
  </si>
  <si>
    <t>A16U</t>
  </si>
  <si>
    <t>北京云岗康力生体育用品经营中心</t>
  </si>
  <si>
    <t>云岗李宁专卖店</t>
  </si>
  <si>
    <t>北京市丰台区云岗西路一号</t>
  </si>
  <si>
    <t>Z000011</t>
  </si>
  <si>
    <t>北京伊穆风商贸有限公司</t>
  </si>
  <si>
    <t>丰台区五环外</t>
  </si>
  <si>
    <t>M4</t>
  </si>
  <si>
    <t>四代</t>
  </si>
  <si>
    <t>A170</t>
  </si>
  <si>
    <t>燕莎世纪金源</t>
  </si>
  <si>
    <t>北京市海淀区远大路1号燕莎世纪金源3层</t>
  </si>
  <si>
    <t>H3</t>
  </si>
  <si>
    <t>A187</t>
  </si>
  <si>
    <t>北京顺义西单商场</t>
  </si>
  <si>
    <t>北京市顺义区顺义府前街1号（鑫海韵通商场李宁店）</t>
  </si>
  <si>
    <t>MS2</t>
  </si>
  <si>
    <t>A18A</t>
  </si>
  <si>
    <t>久隆百货</t>
  </si>
  <si>
    <t>北京久隆百货店</t>
  </si>
  <si>
    <t>北京市朝阳区酒仙桥路39号久隆商场</t>
  </si>
  <si>
    <t>MS1</t>
  </si>
  <si>
    <t>A18E</t>
  </si>
  <si>
    <t>右安门华堂商场</t>
  </si>
  <si>
    <t>右安门华堂店</t>
  </si>
  <si>
    <t>北京市宣武区右安门外大街72号万博大厦3层</t>
  </si>
  <si>
    <t>A18F</t>
  </si>
  <si>
    <t>皂君庙-零码折扣店</t>
  </si>
  <si>
    <t>北京皂君庙折扣店</t>
  </si>
  <si>
    <t>北京市海淀区大柳树北街西单商场购物中心一层</t>
  </si>
  <si>
    <t>A18M</t>
  </si>
  <si>
    <t>北京怀柔物美京北大世界</t>
  </si>
  <si>
    <t>北京京北大世界</t>
  </si>
  <si>
    <t>北京市通州区宋庄邢各庄工业区交通印刷厂院内</t>
  </si>
  <si>
    <t>怀柔区</t>
  </si>
  <si>
    <t>A18S</t>
  </si>
  <si>
    <t>嘉定城中路乐购店</t>
  </si>
  <si>
    <t>嘉定乐购店</t>
  </si>
  <si>
    <t>嘉定区城中路2号乐购2楼体博运动李宁专柜</t>
  </si>
  <si>
    <t>嘉定区</t>
  </si>
  <si>
    <t>MS4</t>
  </si>
  <si>
    <t>A18U</t>
  </si>
  <si>
    <t>北京市昌平区回龙观镇万意百货公司</t>
  </si>
  <si>
    <t>北北京市昌平区回龙观东大街万意百货1层李宁专柜</t>
  </si>
  <si>
    <t>A13030A</t>
  </si>
  <si>
    <t>石家庄市赛盛邦合体育用品贸易有限公司</t>
  </si>
  <si>
    <t>昌平区</t>
  </si>
  <si>
    <t>A18Z</t>
  </si>
  <si>
    <t>北京玛格纳枫蓝国际购物中心</t>
  </si>
  <si>
    <t>枫蓝国际</t>
  </si>
  <si>
    <t>北京市海淀区西直门北大街32号枫蓝国际中心2号楼（B）座3层</t>
  </si>
  <si>
    <t>A194</t>
  </si>
  <si>
    <t>上海田林专卖2店</t>
  </si>
  <si>
    <t>田专2店</t>
  </si>
  <si>
    <t>上海市徐汇区田林路 103-15号</t>
  </si>
  <si>
    <t>徐汇区</t>
  </si>
  <si>
    <t>H4</t>
  </si>
  <si>
    <t>A196</t>
  </si>
  <si>
    <t>天通苑购物中心</t>
  </si>
  <si>
    <t>北京天通苑店</t>
  </si>
  <si>
    <t>北京市昌平区东小口镇天通苑5区西单商场购物中心法雅体育商城1层李宁</t>
  </si>
  <si>
    <t>A19F</t>
  </si>
  <si>
    <t>顺义西单大卖场</t>
  </si>
  <si>
    <t>北京顺义西单大卖场</t>
  </si>
  <si>
    <t>北京市顺义区石园西区南侧西单大卖场</t>
  </si>
  <si>
    <t>A19H</t>
  </si>
  <si>
    <t>北京中蹋鞋业有限公司延庆购物广场</t>
  </si>
  <si>
    <t>北京市延庆中蹋广场</t>
  </si>
  <si>
    <t>北京市延庆县东外大街111号中蹋广场五层李宁专卖</t>
  </si>
  <si>
    <t>延庆县</t>
  </si>
  <si>
    <t>三线</t>
  </si>
  <si>
    <t>A19R</t>
  </si>
  <si>
    <t>北京良乡华冠商城</t>
  </si>
  <si>
    <t>北京市华冠商城</t>
  </si>
  <si>
    <t>北京市房山区良乡镇长虹西路翠柳东街1号华冠购物中心二层</t>
  </si>
  <si>
    <t>房山区</t>
  </si>
  <si>
    <t>A19S</t>
  </si>
  <si>
    <t>蓝岛西二旗</t>
  </si>
  <si>
    <t>北京市海淀区清河安宁庄北平房20号三层</t>
  </si>
  <si>
    <t>A19T</t>
  </si>
  <si>
    <t>北京亦购特惠商城西单新一代</t>
  </si>
  <si>
    <t>西单新一代工厂店</t>
  </si>
  <si>
    <t>北京市西城区西单堂子胡同9号西单新一代5层</t>
  </si>
  <si>
    <t>A19U</t>
  </si>
  <si>
    <t>望京华联三店</t>
  </si>
  <si>
    <t>北京市朝阳区广顺北大街33号望京华联4层</t>
  </si>
  <si>
    <t>A19V</t>
  </si>
  <si>
    <t>上地华联店</t>
  </si>
  <si>
    <t>上地华联</t>
  </si>
  <si>
    <t>北京市海淀区海淀乡树村硅谷亮城1号楼上帝华联商厦3层</t>
  </si>
  <si>
    <t>A19W</t>
  </si>
  <si>
    <t>体博会农工商118广场店</t>
  </si>
  <si>
    <t>体博会118店</t>
  </si>
  <si>
    <t>上海市普陀区金沙江路1685号</t>
  </si>
  <si>
    <t>普陀区</t>
  </si>
  <si>
    <t>A1A1</t>
  </si>
  <si>
    <t>新街口工厂店</t>
  </si>
  <si>
    <t>北京市西城区新街口南大街25号</t>
  </si>
  <si>
    <t>A1A3</t>
  </si>
  <si>
    <t>西单大悦城</t>
  </si>
  <si>
    <t>北京市西城区西单北大街131号西单大悦城5层</t>
  </si>
  <si>
    <t>HS2</t>
  </si>
  <si>
    <t>A1A6</t>
  </si>
  <si>
    <t>新街口地铺</t>
  </si>
  <si>
    <t>北京市西城区新街口南大街27号、29号</t>
  </si>
  <si>
    <t>A1AA</t>
  </si>
  <si>
    <t>百荣世贸商城C区668B</t>
  </si>
  <si>
    <t>北京崇文区永外大街101百荣世贸商城C区6层668B</t>
  </si>
  <si>
    <t>HS1</t>
  </si>
  <si>
    <t>A1AX</t>
  </si>
  <si>
    <t>南方滔博运动城店</t>
  </si>
  <si>
    <t>南方滔博店</t>
  </si>
  <si>
    <t>沪闵路7388号</t>
  </si>
  <si>
    <t>闵行区</t>
  </si>
  <si>
    <t>A1B5</t>
  </si>
  <si>
    <t>五道口商贸中心（五道口华联）</t>
  </si>
  <si>
    <t>五道口华联</t>
  </si>
  <si>
    <t>北京市海淀区成府路36号五道口商贸中心4层</t>
  </si>
  <si>
    <t>A1BD</t>
  </si>
  <si>
    <t>望京新世界四期</t>
  </si>
  <si>
    <t>新世界四期</t>
  </si>
  <si>
    <t>北京市朝阳区望京新城B区1-3号新世界四期五层</t>
  </si>
  <si>
    <t>A1BS</t>
  </si>
  <si>
    <t>上海斜土路专卖店</t>
  </si>
  <si>
    <t>斜土路专卖店</t>
  </si>
  <si>
    <t>上海市黄浦区制造局路268号</t>
  </si>
  <si>
    <t>黄浦区</t>
  </si>
  <si>
    <t>A1C1</t>
  </si>
  <si>
    <t>体育馆专卖店</t>
  </si>
  <si>
    <t>北京市崇文区体育馆路8号</t>
  </si>
  <si>
    <t>A1C4</t>
  </si>
  <si>
    <t>丰台资和信百货</t>
  </si>
  <si>
    <t>资和信百货</t>
  </si>
  <si>
    <t>北京市丰台区西四环南1号和信百货6层</t>
  </si>
  <si>
    <t>A1C8</t>
  </si>
  <si>
    <t>川沙金汇广场店</t>
  </si>
  <si>
    <t>川沙金汇店</t>
  </si>
  <si>
    <t>华夏东路2255号</t>
  </si>
  <si>
    <t>A1C9</t>
  </si>
  <si>
    <t>百联青浦OUTLETS工厂店</t>
  </si>
  <si>
    <t>青浦工厂店</t>
  </si>
  <si>
    <t>沪青平公路2888号C区328#</t>
  </si>
  <si>
    <t>青浦区</t>
  </si>
  <si>
    <t>A1CI</t>
  </si>
  <si>
    <t>上海市宝山区倩兰服装店</t>
  </si>
  <si>
    <t>上海宝山大场店</t>
  </si>
  <si>
    <t>宝山区沪太路3945、3947号</t>
  </si>
  <si>
    <t>Z310045</t>
  </si>
  <si>
    <t>宝山区</t>
  </si>
  <si>
    <t>A1CN</t>
  </si>
  <si>
    <t>管庄专卖店</t>
  </si>
  <si>
    <t>北京市管庄专卖店</t>
  </si>
  <si>
    <t>北京市朝阳区管庄北大街常营西里李宁专卖店</t>
  </si>
  <si>
    <t>Z110148</t>
  </si>
  <si>
    <t>北京福海绿源商贸有限公司</t>
  </si>
  <si>
    <t>A1CR</t>
  </si>
  <si>
    <t>朝阳区垡头化工路阳光百货商场</t>
  </si>
  <si>
    <t>垡头阳光百货</t>
  </si>
  <si>
    <t>北京市朝阳区垡头化工路1号李宁专卖店</t>
  </si>
  <si>
    <t>Z800273</t>
  </si>
  <si>
    <t>北京百汇森纳商贸有限公司</t>
  </si>
  <si>
    <t>A1D2</t>
  </si>
  <si>
    <t>双桥国泰店</t>
  </si>
  <si>
    <t>北京市双桥国泰店</t>
  </si>
  <si>
    <t>A1DF</t>
  </si>
  <si>
    <t>运动100金桥易初莲花店</t>
  </si>
  <si>
    <t>运动100金桥店</t>
  </si>
  <si>
    <t>021-51312985</t>
  </si>
  <si>
    <t>A1DO</t>
  </si>
  <si>
    <t>北京市回龙观中百美鞋业工厂折扣店</t>
  </si>
  <si>
    <t>北京市回龙观中百美工厂折扣店</t>
  </si>
  <si>
    <t>北京市昌平区回龙观镇风雅园三区10号楼一层（昌平区回龙观镇育知西路中百美鞋业）</t>
  </si>
  <si>
    <t>A1DR</t>
  </si>
  <si>
    <t>北京市昌平区回龙观中百美鞋业</t>
  </si>
  <si>
    <t>北京市回龙观中百美鞋业</t>
  </si>
  <si>
    <t>M2</t>
  </si>
  <si>
    <t>A1DV</t>
  </si>
  <si>
    <t>活力东方奥特莱斯--工厂店</t>
  </si>
  <si>
    <t>活力东方--工厂店</t>
  </si>
  <si>
    <t>北京市朝阳区姚家园路东口甲1号活力东方2层</t>
  </si>
  <si>
    <t>A1E8</t>
  </si>
  <si>
    <t>天虹商场</t>
  </si>
  <si>
    <t>北京市宣武区广外大街168号郎琴国际大厦天虹商场3层</t>
  </si>
  <si>
    <t>A1E9</t>
  </si>
  <si>
    <t>北京平谷步行街专卖店</t>
  </si>
  <si>
    <t>北京市平谷区步行街33-10-1</t>
  </si>
  <si>
    <t>Z110189</t>
  </si>
  <si>
    <t>北京市恒通动力体育用品商店</t>
  </si>
  <si>
    <t>平谷区</t>
  </si>
  <si>
    <t>A1ED</t>
  </si>
  <si>
    <t>北京良乡国泰百货商场</t>
  </si>
  <si>
    <t>北京市良乡区国泰商场</t>
  </si>
  <si>
    <t>北京市良乡区拱辰大街良乡国泰商场五层</t>
  </si>
  <si>
    <t>A1EP</t>
  </si>
  <si>
    <t>春天百货-赛特奥特莱斯工厂店</t>
  </si>
  <si>
    <t>北京市朝阳区香江北路28号</t>
  </si>
  <si>
    <t>A1EQ</t>
  </si>
  <si>
    <t>五角场巴黎春天万达折扣店</t>
  </si>
  <si>
    <t>五角场巴春折扣店</t>
  </si>
  <si>
    <t>淞沪路1号5F</t>
  </si>
  <si>
    <t>三代</t>
  </si>
  <si>
    <t>A1ER</t>
  </si>
  <si>
    <t>江湾吉买盛店</t>
  </si>
  <si>
    <t>逸仙路580号1楼</t>
  </si>
  <si>
    <t>A1EU</t>
  </si>
  <si>
    <t>东四环燕莎奥特莱斯商场</t>
  </si>
  <si>
    <t>燕莎奥特莱斯</t>
  </si>
  <si>
    <t>北京市朝阳区燕莎奥特莱斯商场东四环南路9号B座2层B3区</t>
  </si>
  <si>
    <t>A1EV</t>
  </si>
  <si>
    <t>尚街购物中心-工厂店</t>
  </si>
  <si>
    <t>尚街-工厂店</t>
  </si>
  <si>
    <t>北京朝阳区甘露园南里25号朝阳园8号楼二层</t>
  </si>
  <si>
    <t>A1F2</t>
  </si>
  <si>
    <t>家乐福真北工厂店</t>
  </si>
  <si>
    <t>普陀区桃浦路328号真北家乐福</t>
  </si>
  <si>
    <t>A1F8</t>
  </si>
  <si>
    <t>家乐福张江工厂店</t>
  </si>
  <si>
    <t>浦东新区张江高科中路2860号(近张东路)</t>
  </si>
  <si>
    <t>A1F9</t>
  </si>
  <si>
    <t>北京平谷和美购物广场</t>
  </si>
  <si>
    <t>平谷和美</t>
  </si>
  <si>
    <t>北京市平谷文化北街7号和美购物广场</t>
  </si>
  <si>
    <t>A1FC</t>
  </si>
  <si>
    <t>文峰购物广场店</t>
  </si>
  <si>
    <t>上海市浦东新区张杨北路801</t>
  </si>
  <si>
    <t>A1FE</t>
  </si>
  <si>
    <t>华堂北苑商场</t>
  </si>
  <si>
    <t>华堂北苑店</t>
  </si>
  <si>
    <t>北京市朝阳区北苑太阳坊10号华堂北苑商场三层</t>
  </si>
  <si>
    <t>A1FG</t>
  </si>
  <si>
    <t>石景山当代商城</t>
  </si>
  <si>
    <t>北京市石景山区阜石路与杨庄路交叉西北角石景山当代商城五层</t>
  </si>
  <si>
    <t>A1FJ</t>
  </si>
  <si>
    <t>密云西单商场店</t>
  </si>
  <si>
    <t>北京市密云西单</t>
  </si>
  <si>
    <t>密云县</t>
  </si>
  <si>
    <t>A1FK</t>
  </si>
  <si>
    <t>上海周浦万达广场运动100店</t>
  </si>
  <si>
    <t>上海周浦万达广场店</t>
  </si>
  <si>
    <t>上海市南汇区周浦镇年家浜路万达商业广场1F运动100</t>
  </si>
  <si>
    <t>A1FQ</t>
  </si>
  <si>
    <t>滔搏运动假日百货店</t>
  </si>
  <si>
    <t>滔搏假日百货店</t>
  </si>
  <si>
    <t>上海市杨浦区鞍山路1号5楼</t>
  </si>
  <si>
    <t>A1G2</t>
  </si>
  <si>
    <t>木樨园戴锡曼李宁店</t>
  </si>
  <si>
    <t>北京市丰台区大红门福成商贸南苑路7号福成大厦7层</t>
  </si>
  <si>
    <t>A1G5</t>
  </si>
  <si>
    <t>马陆镇百友商城地铺店</t>
  </si>
  <si>
    <t>马陆店</t>
  </si>
  <si>
    <t>上海市嘉定区马陆镇樱花街111号</t>
  </si>
  <si>
    <t>Z700704</t>
  </si>
  <si>
    <t>上海市嘉定区马陆镇张振兴体育用品商店</t>
  </si>
  <si>
    <t>与客户相关</t>
  </si>
  <si>
    <t>A1G8</t>
  </si>
  <si>
    <t>北京市昌平区天通苑国泰商场</t>
  </si>
  <si>
    <t>天通苑国泰</t>
  </si>
  <si>
    <t>北京市昌平区天通苑国泰商场二层</t>
  </si>
  <si>
    <t>A1GN</t>
  </si>
  <si>
    <t>通州苏荷时代店</t>
  </si>
  <si>
    <t>A1GO</t>
  </si>
  <si>
    <t>平谷国泰商场</t>
  </si>
  <si>
    <t>北京市平谷区平谷国泰商场2层李宁店</t>
  </si>
  <si>
    <t>A1GP</t>
  </si>
  <si>
    <t>嘉定区曹王镇李宁专卖店</t>
  </si>
  <si>
    <t>上海嘉定曹王店</t>
  </si>
  <si>
    <t>嘉定区曹王镇前曹路34号</t>
  </si>
  <si>
    <t>与店铺相关</t>
  </si>
  <si>
    <t>A224</t>
  </si>
  <si>
    <t>大兴星城商厦</t>
  </si>
  <si>
    <t>北京市大兴星城商厦</t>
  </si>
  <si>
    <t>北京市大兴区大兴兴风南大街地下一层</t>
  </si>
  <si>
    <t>大兴区</t>
  </si>
  <si>
    <t>A260</t>
  </si>
  <si>
    <t>西直门华堂</t>
  </si>
  <si>
    <t>北京市西直门外大街120号西直门华堂4层</t>
  </si>
  <si>
    <t>A299</t>
  </si>
  <si>
    <t>恒源商厦</t>
  </si>
  <si>
    <t>恒源</t>
  </si>
  <si>
    <t>北京市丰台区王佐乡南宫商业街3号4层</t>
  </si>
  <si>
    <t>A306</t>
  </si>
  <si>
    <t>物美商场二层</t>
  </si>
  <si>
    <t>物美商场</t>
  </si>
  <si>
    <t>北京市大兴区旧宫西路3号物美商场3层</t>
  </si>
  <si>
    <t>未联营</t>
  </si>
  <si>
    <t>A307</t>
  </si>
  <si>
    <t>北京盛世辉腾体育用品有限公司</t>
  </si>
  <si>
    <t>北京市昌平区新新店</t>
  </si>
  <si>
    <t>北京昌平区新新广场二区底商6号（北京昌平区昌平镇新新公寓二区商业楼6号）</t>
  </si>
  <si>
    <t>A322</t>
  </si>
  <si>
    <t>北京旧宫宜通运体育用品商店</t>
  </si>
  <si>
    <t>北京宜通运旧宫店</t>
  </si>
  <si>
    <t>北京市大兴区旧宫镇清逸西园2号楼4-102号底商李宁专卖店</t>
  </si>
  <si>
    <t>Z110180</t>
  </si>
  <si>
    <t>北京市宜通运商贸有限责任公司</t>
  </si>
  <si>
    <t>A330</t>
  </si>
  <si>
    <t>北京盛世陇腾服装经营部</t>
  </si>
  <si>
    <t>北京市城关超跃服装店</t>
  </si>
  <si>
    <t>北京市房山区城关镇南大街甲12号</t>
  </si>
  <si>
    <t>A333</t>
  </si>
  <si>
    <t>房山区燕山蓝腾购物中心</t>
  </si>
  <si>
    <t>北京市燕山蓝腾购物中心</t>
  </si>
  <si>
    <t>北京市房山区燕山岗南路蓝腾购物中心2层</t>
  </si>
  <si>
    <t>Z110156</t>
  </si>
  <si>
    <t>北京市米兰商贸有限责任公司分公司</t>
  </si>
  <si>
    <t>A341</t>
  </si>
  <si>
    <t>大兴动感九六商贸公司</t>
  </si>
  <si>
    <t>北京市大兴动感九六</t>
  </si>
  <si>
    <t>大兴区黄村兴丰大街62号</t>
  </si>
  <si>
    <t>A342</t>
  </si>
  <si>
    <t>北京公主坟翠微百货</t>
  </si>
  <si>
    <t>公主坟翠微百货</t>
  </si>
  <si>
    <t>北京市海淀区复兴路33号翠微大厦三层</t>
  </si>
  <si>
    <t>A347</t>
  </si>
  <si>
    <t>北京市城乡华贸易中心</t>
  </si>
  <si>
    <t>北京市城乡贸易中心</t>
  </si>
  <si>
    <t>北京市海淀区复兴路甲23号城乡贸易中心三层</t>
  </si>
  <si>
    <t>A348</t>
  </si>
  <si>
    <t>公主坟城乡华懋</t>
  </si>
  <si>
    <t>北京市海淀区复兴路甲23号城乡华懋5层李宁专柜</t>
  </si>
  <si>
    <t>A352</t>
  </si>
  <si>
    <t>中商西友华联商厦</t>
  </si>
  <si>
    <t>北京市通州华联</t>
  </si>
  <si>
    <t>北京市通州区新华大街甲92号华联商城2层</t>
  </si>
  <si>
    <t>A602</t>
  </si>
  <si>
    <t>上海第一八佰伴</t>
  </si>
  <si>
    <t>百联第一八佰伴</t>
  </si>
  <si>
    <t>浦东新区张杨路501号八佰伴5楼</t>
  </si>
  <si>
    <t>A604</t>
  </si>
  <si>
    <t>曹杨商场</t>
  </si>
  <si>
    <t>曹杨商厦</t>
  </si>
  <si>
    <t>兰溪路137号3楼</t>
  </si>
  <si>
    <t>A606</t>
  </si>
  <si>
    <t>上海大西洋百货</t>
  </si>
  <si>
    <t>大西洋</t>
  </si>
  <si>
    <t>翔殷路1128号4楼</t>
  </si>
  <si>
    <t>A609</t>
  </si>
  <si>
    <t>上海瑞鑫百货有限公司</t>
  </si>
  <si>
    <t>金山瑞鑫百货</t>
  </si>
  <si>
    <t>上海市金山区卫零路555号瑞鑫百货商场4楼</t>
  </si>
  <si>
    <t>金山区</t>
  </si>
  <si>
    <t>A612</t>
  </si>
  <si>
    <t>傲运汇七宝乐购</t>
  </si>
  <si>
    <t>七莘路3155号2楼</t>
  </si>
  <si>
    <t>A618</t>
  </si>
  <si>
    <t>名店运动城新世界店</t>
  </si>
  <si>
    <t>南京西路2号</t>
  </si>
  <si>
    <t>A633</t>
  </si>
  <si>
    <t>华联永安百货</t>
  </si>
  <si>
    <t>永安百货</t>
  </si>
  <si>
    <t>南京东路635号4楼</t>
  </si>
  <si>
    <t>A864</t>
  </si>
  <si>
    <t>傲运汇大华店</t>
  </si>
  <si>
    <t>大华路518号1楼</t>
  </si>
  <si>
    <t>A867</t>
  </si>
  <si>
    <t>华联普陀店</t>
  </si>
  <si>
    <t>上海百联华联普陀工厂店</t>
  </si>
  <si>
    <t>金沙江路788号4楼</t>
  </si>
  <si>
    <t>A876</t>
  </si>
  <si>
    <t>川沙现代商业广场</t>
  </si>
  <si>
    <t>川沙路4833号3F</t>
  </si>
  <si>
    <t>A878</t>
  </si>
  <si>
    <t>呼市天元世奥晨峰运动城</t>
  </si>
  <si>
    <t>内蒙古晨峰运动城</t>
  </si>
  <si>
    <t>呼和浩特市中山西路天元世奥中山李宁店</t>
  </si>
  <si>
    <t>A15063A</t>
  </si>
  <si>
    <t>呼和浩特市盛世辉腾体育用品有限公司</t>
  </si>
  <si>
    <t>内蒙古自治区</t>
  </si>
  <si>
    <t>呼和浩特市</t>
  </si>
  <si>
    <t>一线</t>
  </si>
  <si>
    <t>回民区</t>
  </si>
  <si>
    <t>A881</t>
  </si>
  <si>
    <t>云健商场</t>
  </si>
  <si>
    <t>云健</t>
  </si>
  <si>
    <t>曲靖市南宁西路云健商场</t>
  </si>
  <si>
    <t>A53010A</t>
  </si>
  <si>
    <t>云南奥龙世博经贸有限公司</t>
  </si>
  <si>
    <t>A53010AZ</t>
  </si>
  <si>
    <t>西南区</t>
  </si>
  <si>
    <t>云南省</t>
  </si>
  <si>
    <t>曲靖市</t>
  </si>
  <si>
    <t>麒麟区</t>
  </si>
  <si>
    <t>A882</t>
  </si>
  <si>
    <t>右弼商场</t>
  </si>
  <si>
    <t>昆明市人民中路43号右弼大厦2层</t>
  </si>
  <si>
    <t>A53013A</t>
  </si>
  <si>
    <t>昆明一动体育用品销售有限公司</t>
  </si>
  <si>
    <t>A53013AZ</t>
  </si>
  <si>
    <t>昆明市</t>
  </si>
  <si>
    <t>盘龙区</t>
  </si>
  <si>
    <t>A886</t>
  </si>
  <si>
    <t>锐锋体育服饰店</t>
  </si>
  <si>
    <t>人民东路</t>
  </si>
  <si>
    <t>云南省怒江州兰坪县城人民东路</t>
  </si>
  <si>
    <t>Z530175</t>
  </si>
  <si>
    <t>兰坪县陈海</t>
  </si>
  <si>
    <t>怒江傈僳族自治州</t>
  </si>
  <si>
    <t>三线以下</t>
  </si>
  <si>
    <t>兰坪白族普米族自治县</t>
  </si>
  <si>
    <t>A892</t>
  </si>
  <si>
    <t>武胜县沿口强竟体育用品门市部</t>
  </si>
  <si>
    <t>武胜建设北路</t>
  </si>
  <si>
    <t>武胜沿口区建设北路</t>
  </si>
  <si>
    <t>A51044M</t>
  </si>
  <si>
    <t>四川领跑体育用品有限公司</t>
  </si>
  <si>
    <t>Z510171</t>
  </si>
  <si>
    <t>A51044AZ</t>
  </si>
  <si>
    <t>四川省</t>
  </si>
  <si>
    <t>广安市</t>
  </si>
  <si>
    <t>武胜县</t>
  </si>
  <si>
    <t>A958</t>
  </si>
  <si>
    <t>云柏苹果园鞋业</t>
  </si>
  <si>
    <t>北京市苹果园店</t>
  </si>
  <si>
    <t>北京市石景山区苹果园云柏鞋业3层</t>
  </si>
  <si>
    <t>Z700003</t>
  </si>
  <si>
    <t>北京飞狐冲天体育用品有限公司</t>
  </si>
  <si>
    <t>石景山区五环外</t>
  </si>
  <si>
    <t>二代</t>
  </si>
  <si>
    <t>A961</t>
  </si>
  <si>
    <t>香港新世界七宝店</t>
  </si>
  <si>
    <t>上海市闵行区七莘路3755号3楼</t>
  </si>
  <si>
    <t>A9A0</t>
  </si>
  <si>
    <t>上海长兴岛润丰店</t>
  </si>
  <si>
    <t>Z310022</t>
  </si>
  <si>
    <t>崇明长兴岛专卖店</t>
  </si>
  <si>
    <t>崇明县</t>
  </si>
  <si>
    <t>A9ZK</t>
  </si>
  <si>
    <t>园区样板间</t>
  </si>
  <si>
    <t>北京通州区次渠光机电一体化产业基地兴光五街8号</t>
  </si>
  <si>
    <t>M1</t>
  </si>
  <si>
    <t>AA09</t>
  </si>
  <si>
    <t>北京盛世辉腾体育用品有限公司房山店</t>
  </si>
  <si>
    <t>北京房山百信店</t>
  </si>
  <si>
    <t>北京市房山区城关南斜街1号楼101李宁专卖</t>
  </si>
  <si>
    <t>AA0O</t>
  </si>
  <si>
    <t>十里堡西单商场</t>
  </si>
  <si>
    <t>北京市朝阳区朝阳路十里堡甲3号京港城市大厦B1</t>
  </si>
  <si>
    <t>AA0Z</t>
  </si>
  <si>
    <t>亚新生活广场店</t>
  </si>
  <si>
    <t>亚新店</t>
  </si>
  <si>
    <t>上海市长寿路401号</t>
  </si>
  <si>
    <t>AA15</t>
  </si>
  <si>
    <t>浦东商场昌里店</t>
  </si>
  <si>
    <t>上海市浦东新区昌里路321-337号</t>
  </si>
  <si>
    <t>AA1X</t>
  </si>
  <si>
    <t>延庆金锣湾店中店</t>
  </si>
  <si>
    <t>北京市延庆县妫水北大街39号环球新意百货二层</t>
  </si>
  <si>
    <t>AA24</t>
  </si>
  <si>
    <t>盛泰百货南站店</t>
  </si>
  <si>
    <t>盛泰南站店</t>
  </si>
  <si>
    <t>石龙路750号</t>
  </si>
  <si>
    <t>AA25</t>
  </si>
  <si>
    <t>滔博漕宝路店</t>
  </si>
  <si>
    <t>滔博漕宝店</t>
  </si>
  <si>
    <t>虹莘路2988号2楼</t>
  </si>
  <si>
    <t>AA2D</t>
  </si>
  <si>
    <t>丰台区新发地李宁专卖店</t>
  </si>
  <si>
    <t>新发地李宁专卖店</t>
  </si>
  <si>
    <t>北京市丰台区新发地黄土岗商业街5号</t>
  </si>
  <si>
    <t>Z800809</t>
  </si>
  <si>
    <t>北京金体辉煌体育文化有限公司</t>
  </si>
  <si>
    <t>AA2H</t>
  </si>
  <si>
    <t>天桥乐汇购物中心工厂店</t>
  </si>
  <si>
    <t>天桥工厂店</t>
  </si>
  <si>
    <t>北京市崇文区永定门内大街1号天桥乐汇购物中心3层</t>
  </si>
  <si>
    <t>AA2R</t>
  </si>
  <si>
    <t>北京易事达工厂店</t>
  </si>
  <si>
    <t>北京市朝阳区北苑家园秋实街1号易世达休闲购物中心3层</t>
  </si>
  <si>
    <t>AA2X</t>
  </si>
  <si>
    <t>东方体育田林店</t>
  </si>
  <si>
    <t>田林路459号</t>
  </si>
  <si>
    <t>AA31</t>
  </si>
  <si>
    <t>北京市大兴区火神庙王府井店中店</t>
  </si>
  <si>
    <t>北京大兴王府井店中店</t>
  </si>
  <si>
    <t>北京市大兴区火神庙王府井百货</t>
  </si>
  <si>
    <t>AA3C</t>
  </si>
  <si>
    <t>北京通州北苑国泰店中店</t>
  </si>
  <si>
    <t>通州北苑国泰店中店</t>
  </si>
  <si>
    <t>AA3G</t>
  </si>
  <si>
    <t>首地凯德大峡谷购物中心</t>
  </si>
  <si>
    <t>北京市丰台区南三环西路16号首地大峡谷购物中心三层</t>
  </si>
  <si>
    <t>AA3I</t>
  </si>
  <si>
    <t>秀水工厂店</t>
  </si>
  <si>
    <t>北京市朝阳区民族园路2号秀水工厂店一层1F-WZ-04</t>
  </si>
  <si>
    <t>AA3J</t>
  </si>
  <si>
    <t>大钟寺天兰奥特莱斯李宁折扣店</t>
  </si>
  <si>
    <t>海淀区北三环西路甲18号钟鼎大厦B座大钟寺天兰奥特莱斯二层288号</t>
  </si>
  <si>
    <t>子公司-子公司分销</t>
  </si>
  <si>
    <t>AA3M</t>
  </si>
  <si>
    <t>北京8号购物广场</t>
  </si>
  <si>
    <t>8号购物广场</t>
  </si>
  <si>
    <t>北京市海淀区学清路甲8号8号购物广场四层</t>
  </si>
  <si>
    <t>AA3P</t>
  </si>
  <si>
    <t>汇宝购物中心</t>
  </si>
  <si>
    <t>闵行区七宝镇漕宝路3509号(近七莘路)</t>
  </si>
  <si>
    <t>AA3R</t>
  </si>
  <si>
    <t>上海奉贤区百联东方商厦店</t>
  </si>
  <si>
    <t>奉贤百联店</t>
  </si>
  <si>
    <t>奉贤区南桥镇百齐路588号东方商厦5楼</t>
  </si>
  <si>
    <t>奉贤区</t>
  </si>
  <si>
    <t>AA3V</t>
  </si>
  <si>
    <t>北京市通州区人民商场店中店</t>
  </si>
  <si>
    <t>北京通州人民商场店</t>
  </si>
  <si>
    <t>AA40</t>
  </si>
  <si>
    <t>北京市昌平区鼓楼大街华联商厦店中店</t>
  </si>
  <si>
    <t>北京昌平鼓楼华联店</t>
  </si>
  <si>
    <t>北京市昌平区鼓楼南大街6号佳莲时代广场3层</t>
  </si>
  <si>
    <t>AA41</t>
  </si>
  <si>
    <t>小红门永辉超市</t>
  </si>
  <si>
    <t>北京市大兴区旧宫镇小红门39号永辉超市二层</t>
  </si>
  <si>
    <t>AA48</t>
  </si>
  <si>
    <t>北京市大兴区火神庙商业中心地铺</t>
  </si>
  <si>
    <t>北京大兴火神庙地铺</t>
  </si>
  <si>
    <t>北京市大兴区火神庙商业中心</t>
  </si>
  <si>
    <t>AA4B</t>
  </si>
  <si>
    <t>八万人工厂店</t>
  </si>
  <si>
    <t>徐汇区天钥桥路666号</t>
  </si>
  <si>
    <t>AA4F</t>
  </si>
  <si>
    <t>豫园商城店</t>
  </si>
  <si>
    <t>上海市旧校场路159号</t>
  </si>
  <si>
    <t>AA55</t>
  </si>
  <si>
    <t>万丰购物中心折扣店</t>
  </si>
  <si>
    <t>AA56</t>
  </si>
  <si>
    <t>酒仙桥乐天玛特李宁店</t>
  </si>
  <si>
    <t>北京市朝阳区酒仙桥乐天玛特一层</t>
  </si>
  <si>
    <t>AA58</t>
  </si>
  <si>
    <t>上海市青浦体博有限公司</t>
  </si>
  <si>
    <t>上海青浦体博店</t>
  </si>
  <si>
    <t>上海市青浦区盈港路世纪联华一楼体博运动城李宁店</t>
  </si>
  <si>
    <t>AA5D</t>
  </si>
  <si>
    <t>马连道万家上品折扣店</t>
  </si>
  <si>
    <t>北京市宣武区马连道十号万家上品折扣三层</t>
  </si>
  <si>
    <t>AA5U</t>
  </si>
  <si>
    <t>斯普瑞斯奥特莱斯折扣店</t>
  </si>
  <si>
    <t>斯普瑞斯折扣店</t>
  </si>
  <si>
    <t>北京市朝阳区金盏乡雷庄村北路100号斯普瑞斯奥特莱斯一层</t>
  </si>
  <si>
    <t>AA6H</t>
  </si>
  <si>
    <t>松江鹿都广场店</t>
  </si>
  <si>
    <t>上海市松江松汇路568号</t>
  </si>
  <si>
    <t>AA6N</t>
  </si>
  <si>
    <t>王府井儿童起跑线-零码折扣店</t>
  </si>
  <si>
    <t>北京市东城区王府井大街168号新中国儿童用品商店六层起跑线连锁商城</t>
  </si>
  <si>
    <t>AA6P</t>
  </si>
  <si>
    <t>国展天虹李宁店</t>
  </si>
  <si>
    <t>北京市朝阳区左家庄北里58号领寓大厦三层</t>
  </si>
  <si>
    <t>AA6Q</t>
  </si>
  <si>
    <t>仲盛广场折扣店</t>
  </si>
  <si>
    <t>上海市闵行区朱莘路168号</t>
  </si>
  <si>
    <t>AA6S</t>
  </si>
  <si>
    <t>淞南大昌商业广场FOS工厂店</t>
  </si>
  <si>
    <t>大昌商业广场FOS工厂店</t>
  </si>
  <si>
    <t>长江南路593号</t>
  </si>
  <si>
    <t>AA75</t>
  </si>
  <si>
    <t>北京顺义西单大卖场二期店</t>
  </si>
  <si>
    <t>北京市顺义西单大卖场二期负一层</t>
  </si>
  <si>
    <t>AA7B</t>
  </si>
  <si>
    <t>北京市顺义区义宾路国泰商场店</t>
  </si>
  <si>
    <t>北京市顺义区站前北街国泰谊宾商业城</t>
  </si>
  <si>
    <t>AA7D</t>
  </si>
  <si>
    <t>王府井工艺美术大厦六层李宁折扣店</t>
  </si>
  <si>
    <t>王府井工美六层-零码折扣店</t>
  </si>
  <si>
    <t>北京市东城区王府井大街200号工艺美术大厦六层</t>
  </si>
  <si>
    <t>AA7H</t>
  </si>
  <si>
    <t>上品-来广营零码折扣店</t>
  </si>
  <si>
    <t>北京市朝阳区香槟路66-1号朝来天路综合服务楼4层</t>
  </si>
  <si>
    <t>AA7O</t>
  </si>
  <si>
    <t>宝山安信商业广场店</t>
  </si>
  <si>
    <t>宝山安信店</t>
  </si>
  <si>
    <t>上海市宝山区牡丹江路1211号-1258号2F</t>
  </si>
  <si>
    <t>AA7R</t>
  </si>
  <si>
    <t>梅陇新都会店</t>
  </si>
  <si>
    <t>新都会店</t>
  </si>
  <si>
    <t>上海市闵行区莲花南路1500弄5号楼</t>
  </si>
  <si>
    <t>AA82</t>
  </si>
  <si>
    <t>棕榈泉生活广场法雅零码折扣店</t>
  </si>
  <si>
    <t>棕榈泉生活广场零码折扣店</t>
  </si>
  <si>
    <t>紧邻主通道、边厅</t>
  </si>
  <si>
    <t>AA86</t>
  </si>
  <si>
    <t>北京市海淀区清河西三旗环岛店</t>
  </si>
  <si>
    <t>北京市海淀区清河西三旗环岛（西三旗桥）东南42号楼</t>
  </si>
  <si>
    <t>AA87</t>
  </si>
  <si>
    <t>北京市通州区世梨园贵友店</t>
  </si>
  <si>
    <t>北京市通州区世梨园贵友四层李宁专柜</t>
  </si>
  <si>
    <t>AA88</t>
  </si>
  <si>
    <t>分钟寺阳光新业道吉运动城李宁店</t>
  </si>
  <si>
    <t>北京市丰台区南三环东路成寿寺路2号北京分钟寺新业广场商业一层</t>
  </si>
  <si>
    <t>AA89</t>
  </si>
  <si>
    <t>定西路巴黎春天折扣店</t>
  </si>
  <si>
    <t>定西路巴春店</t>
  </si>
  <si>
    <t>长宁区定西路1328号</t>
  </si>
  <si>
    <t>长宁区</t>
  </si>
  <si>
    <t>Z1</t>
  </si>
  <si>
    <t>AA8B</t>
  </si>
  <si>
    <t>百联中环店</t>
  </si>
  <si>
    <t>上海市真光路1288号B1</t>
  </si>
  <si>
    <t>AA8U</t>
  </si>
  <si>
    <t>浦东山姆店</t>
  </si>
  <si>
    <t>浦东新区高科西路2110号一楼</t>
  </si>
  <si>
    <t>AA8X</t>
  </si>
  <si>
    <t>石景山万千百货李宁店</t>
  </si>
  <si>
    <t>北京市石景山区石景山路218号院4号楼B1层</t>
  </si>
  <si>
    <t>AA92</t>
  </si>
  <si>
    <t>嘉定城中路店</t>
  </si>
  <si>
    <t>上海市嘉定区城中路106号</t>
  </si>
  <si>
    <t>AA9I</t>
  </si>
  <si>
    <t>北京盛世辉腾体育用品有限公司鼓楼南街店</t>
  </si>
  <si>
    <t>北京市昌平区昌平南大街店</t>
  </si>
  <si>
    <t>北京昌平区鼓楼南街24号</t>
  </si>
  <si>
    <t>AA9M</t>
  </si>
  <si>
    <t>市百一店西楼六代店</t>
  </si>
  <si>
    <t>一百西楼店</t>
  </si>
  <si>
    <t>南京东路830号市百一店西楼5楼</t>
  </si>
  <si>
    <t>AA9P</t>
  </si>
  <si>
    <t>海淀区青塔西路翠微百货店</t>
  </si>
  <si>
    <t>大成路翠微百货店</t>
  </si>
  <si>
    <t>北京市海淀区青塔西路翠微百货大成商场三层</t>
  </si>
  <si>
    <t>AA9W</t>
  </si>
  <si>
    <t>上海嘉定城中路滔博店</t>
  </si>
  <si>
    <t>上海嘉定区城中路170号涛博运动城</t>
  </si>
  <si>
    <t>AA9X</t>
  </si>
  <si>
    <t>上海浦东高行万嘉广场滔博店</t>
  </si>
  <si>
    <t>高行万嘉广场滔博店</t>
  </si>
  <si>
    <t>上海东靖路1881号万嘉商业广场2楼沃尔玛超市旁边</t>
  </si>
  <si>
    <t>AA9Y</t>
  </si>
  <si>
    <t>嘉定方泰镇FOS店</t>
  </si>
  <si>
    <t>方泰镇FOS店</t>
  </si>
  <si>
    <t>嘉定区方泰镇花园浜路117号~121号</t>
  </si>
  <si>
    <t>AAA2</t>
  </si>
  <si>
    <t>卜蜂联花超市零码折扣店</t>
  </si>
  <si>
    <t>北京市海淀区远大路1号金源时代购物中心地下一层</t>
  </si>
  <si>
    <t>AAA6</t>
  </si>
  <si>
    <t>新奥天虹李宁店</t>
  </si>
  <si>
    <t>北京市朝阳区湖景东路9号新奥购物中心北区南负2层</t>
  </si>
  <si>
    <t>AAAH</t>
  </si>
  <si>
    <t>博库书城李宁工厂店</t>
  </si>
  <si>
    <t>博库书城店</t>
  </si>
  <si>
    <t>上海宜山路515号博库书城一楼</t>
  </si>
  <si>
    <t>AF00</t>
  </si>
  <si>
    <t>12号麦德龙顾戴店</t>
  </si>
  <si>
    <t>闵行区顾戴路80号</t>
  </si>
  <si>
    <t>Z800010</t>
  </si>
  <si>
    <t>锦江麦德龙现购自运有限公司</t>
  </si>
  <si>
    <t>卖场线内店</t>
  </si>
  <si>
    <t>AF01</t>
  </si>
  <si>
    <t>15号麦德龙广粤店</t>
  </si>
  <si>
    <t>上海市虹口区广粤路418号</t>
  </si>
  <si>
    <t>虹口区</t>
  </si>
  <si>
    <t>AF02</t>
  </si>
  <si>
    <t>17号麦德龙花木店</t>
  </si>
  <si>
    <t>上海市浦东新区花木镇白杨路383号</t>
  </si>
  <si>
    <t>AF03</t>
  </si>
  <si>
    <t>31号麦德龙北京十里河商场店</t>
  </si>
  <si>
    <t>北京市朝阳区大羊坊路35号</t>
  </si>
  <si>
    <t>AF04</t>
  </si>
  <si>
    <t>37号麦德龙北京万泉河商场店</t>
  </si>
  <si>
    <t>北京市海淀区新建宫门路1号</t>
  </si>
  <si>
    <t>AF05</t>
  </si>
  <si>
    <t>10号麦德龙真北店</t>
  </si>
  <si>
    <t>上海市普陀区真北路1425号</t>
  </si>
  <si>
    <t>AF06</t>
  </si>
  <si>
    <t>46号麦德龙北京京顺商场店</t>
  </si>
  <si>
    <t>北京市朝阳区京顺路111号1幢</t>
  </si>
  <si>
    <t>AF07</t>
  </si>
  <si>
    <t>上品--朝阳门华普折扣店</t>
  </si>
  <si>
    <t>朝阳区朝阳门华普超市3层</t>
  </si>
  <si>
    <t>AF0B</t>
  </si>
  <si>
    <t>康桥大润发折扣店</t>
  </si>
  <si>
    <t>浦东新区康桥镇秀沿路1032-1080号</t>
  </si>
  <si>
    <t>AF0D</t>
  </si>
  <si>
    <t>平谷西单鑫海韵通大卖场一层李宁专柜</t>
  </si>
  <si>
    <t>北京市平谷区平乡路9号鑫海韵通大卖场一层</t>
  </si>
  <si>
    <t>AF0G</t>
  </si>
  <si>
    <t>顺义新世界百货</t>
  </si>
  <si>
    <t>AF0J</t>
  </si>
  <si>
    <t>大华奥特莱斯</t>
  </si>
  <si>
    <t>大华二路268号4楼</t>
  </si>
  <si>
    <t>AF0T</t>
  </si>
  <si>
    <t>惠南世纪联华</t>
  </si>
  <si>
    <t>城东路378号1F</t>
  </si>
  <si>
    <t>AF0V</t>
  </si>
  <si>
    <t>沃尔玛浦江工厂店</t>
  </si>
  <si>
    <t>浦江沃尔玛</t>
  </si>
  <si>
    <t>闵行区江月路世博家园9街坊</t>
  </si>
  <si>
    <t>AF0X</t>
  </si>
  <si>
    <t>光启城</t>
  </si>
  <si>
    <t>上海市徐汇区宜山路425号</t>
  </si>
  <si>
    <t>AF11</t>
  </si>
  <si>
    <t>44号麦德龙嘉定店</t>
  </si>
  <si>
    <t>上海市嘉定区宝安公路3718号</t>
  </si>
  <si>
    <t>AF12</t>
  </si>
  <si>
    <t>体博杨树浦路FOS店</t>
  </si>
  <si>
    <t>体博杨树浦路店</t>
  </si>
  <si>
    <t>杨浦区杨树浦路2866号上海国际时尚中心</t>
  </si>
  <si>
    <t>AF13</t>
  </si>
  <si>
    <t>201号欧尚北京1店</t>
  </si>
  <si>
    <t>北京市海淀区西四环北路117号</t>
  </si>
  <si>
    <t>Z800205</t>
  </si>
  <si>
    <t>欧尚（中国）投资有限公司</t>
  </si>
  <si>
    <t>AF14</t>
  </si>
  <si>
    <t>203号欧尚北京2店</t>
  </si>
  <si>
    <t>北京市丰台区邻枫路1号</t>
  </si>
  <si>
    <t>AF16</t>
  </si>
  <si>
    <t>107号欧尚闵行1店</t>
  </si>
  <si>
    <t>107号闵行1店</t>
  </si>
  <si>
    <t>上海闵行区东川路2092号</t>
  </si>
  <si>
    <t>AF17</t>
  </si>
  <si>
    <t>103号欧尚长阳店</t>
  </si>
  <si>
    <t>上海市杨浦区长阳路1750号</t>
  </si>
  <si>
    <t>AF19</t>
  </si>
  <si>
    <t>134号欧尚金山店</t>
  </si>
  <si>
    <t>134号金山店</t>
  </si>
  <si>
    <t>上海市金山石化蒙山北路399号</t>
  </si>
  <si>
    <t>AF1A</t>
  </si>
  <si>
    <t>204号欧尚北京3店</t>
  </si>
  <si>
    <t>204号北京3店</t>
  </si>
  <si>
    <t>北京市朝阳区香宾路66号西</t>
  </si>
  <si>
    <t>AF1B</t>
  </si>
  <si>
    <t>205号欧尚北京4店</t>
  </si>
  <si>
    <t>205号北京4店</t>
  </si>
  <si>
    <t>北京市朝阳区三间房东路4号</t>
  </si>
  <si>
    <t>AF1D</t>
  </si>
  <si>
    <t>长阳华冠天地百货李宁店</t>
  </si>
  <si>
    <t>长阳华冠李宁店</t>
  </si>
  <si>
    <t>北京市房山区昊天北大街48号长阳华冠天地百货</t>
  </si>
  <si>
    <t>AF1F</t>
  </si>
  <si>
    <t>中原购物广场店</t>
  </si>
  <si>
    <t>民庆路76号中原城市广场</t>
  </si>
  <si>
    <t>AF1J</t>
  </si>
  <si>
    <t>密云国泰李宁店</t>
  </si>
  <si>
    <t>北京密云县古城北街国泰商厦五层李宁专柜</t>
  </si>
  <si>
    <t>AF1L</t>
  </si>
  <si>
    <t>顺义-隆华奥特莱斯工厂店</t>
  </si>
  <si>
    <t>AF1N</t>
  </si>
  <si>
    <t>良乡国泰二店李宁六代LITE店</t>
  </si>
  <si>
    <t>北京市房山区良乡镇拱辰大街国泰二店商场地下一层李宁专柜</t>
  </si>
  <si>
    <t>AF1P</t>
  </si>
  <si>
    <t>东兴时尚购物中心李宁LITE店</t>
  </si>
  <si>
    <t>北京市双桥路3号东星时尚购物中心四层</t>
  </si>
  <si>
    <t>AF1R</t>
  </si>
  <si>
    <t>石景山古城星座李宁六代LITE店</t>
  </si>
  <si>
    <t>古城星座李宁六代LITE店</t>
  </si>
  <si>
    <t>北京市石景山区石景山路45号古城星座商厦4层李宁</t>
  </si>
  <si>
    <t>AF29</t>
  </si>
  <si>
    <t>房山长阳首创奥莱</t>
  </si>
  <si>
    <t>北京市房山区长阳镇悦盛路6号园2号楼F2-C05</t>
  </si>
  <si>
    <t>AF2J</t>
  </si>
  <si>
    <t>140嘉定2店</t>
  </si>
  <si>
    <t>上海市嘉定区澄浏中路3088号</t>
  </si>
  <si>
    <t>超市银线内</t>
  </si>
  <si>
    <t>AF2K</t>
  </si>
  <si>
    <t>滔博南侨店</t>
  </si>
  <si>
    <t>南桥人民中路114号1楼</t>
  </si>
  <si>
    <t>AF2O</t>
  </si>
  <si>
    <t>密云燕赛奥莱李宁</t>
  </si>
  <si>
    <t>密云奥莱李宁</t>
  </si>
  <si>
    <t>鼓楼东大街密云燕赛奥莱李宁</t>
  </si>
  <si>
    <t>AF2Q</t>
  </si>
  <si>
    <t>金山亭林店</t>
  </si>
  <si>
    <t>上海市金山区亭林镇寺平北路125号</t>
  </si>
  <si>
    <t>Z800306</t>
  </si>
  <si>
    <t>金山区亭林倩倩服饰店</t>
  </si>
  <si>
    <t>AF2R</t>
  </si>
  <si>
    <t>嘉定江桥嘉莲华店</t>
  </si>
  <si>
    <t>江桥嘉莲华店</t>
  </si>
  <si>
    <t>上海市嘉定区曹安路2118号嘉莲华购物广场B301</t>
  </si>
  <si>
    <t>Z800315</t>
  </si>
  <si>
    <t>上海市嘉定区江桥镇永超服饰店</t>
  </si>
  <si>
    <t>AF2U</t>
  </si>
  <si>
    <t>清华大学李宁五代店</t>
  </si>
  <si>
    <t>北京市海淀区清华大学</t>
  </si>
  <si>
    <t>H5</t>
  </si>
  <si>
    <t>AF2V</t>
  </si>
  <si>
    <t>西单文化优优城李宁五代店</t>
  </si>
  <si>
    <t>北京市西城区西单北大街180号地下一层</t>
  </si>
  <si>
    <t>AF2X</t>
  </si>
  <si>
    <t>劲浪体育首体李宁折扣店</t>
  </si>
  <si>
    <t>劲浪首体李宁折扣店</t>
  </si>
  <si>
    <t>海淀区中关村南大街甲56号方圆大厦三层</t>
  </si>
  <si>
    <t>AF2Y</t>
  </si>
  <si>
    <t>联想桥物美工厂店</t>
  </si>
  <si>
    <t>北京市海淀区中关村东路118号金五星购物广场二层</t>
  </si>
  <si>
    <t>AF2Z</t>
  </si>
  <si>
    <t>大润发闸北店</t>
  </si>
  <si>
    <t>闸北区共和新路3318号</t>
  </si>
  <si>
    <t>AF34</t>
  </si>
  <si>
    <t>大润发港澳店</t>
  </si>
  <si>
    <t>闵行区水清路1390号</t>
  </si>
  <si>
    <t>AF35</t>
  </si>
  <si>
    <t>大润发安亭店</t>
  </si>
  <si>
    <t>嘉定区墨玉南路1055号嘉亭荟城市生活广场2-3楼</t>
  </si>
  <si>
    <t>AF36</t>
  </si>
  <si>
    <t>大润发华漕店</t>
  </si>
  <si>
    <t>闵行区华漕镇繁兴路399弄2号</t>
  </si>
  <si>
    <t>AF37</t>
  </si>
  <si>
    <t>大兴羽亨羽奥</t>
  </si>
  <si>
    <t>羽亨羽奥</t>
  </si>
  <si>
    <t>北京大兴兴丰大街羽亨羽奥商场</t>
  </si>
  <si>
    <t>AF38</t>
  </si>
  <si>
    <t>大润发三林店</t>
  </si>
  <si>
    <t>浦东新区长清路1200弄1号</t>
  </si>
  <si>
    <t>AF39</t>
  </si>
  <si>
    <t>大润发平型关店</t>
  </si>
  <si>
    <t>闸北区平型关路108号B1楼</t>
  </si>
  <si>
    <t>AF3A</t>
  </si>
  <si>
    <t>大润发泗泾店</t>
  </si>
  <si>
    <t>松江区横港公路18弄63号</t>
  </si>
  <si>
    <t>AF3J</t>
  </si>
  <si>
    <t>莲花国际店</t>
  </si>
  <si>
    <t>闵行区沪闵路7866号</t>
  </si>
  <si>
    <t>AF3K</t>
  </si>
  <si>
    <t>家乐福万里店</t>
  </si>
  <si>
    <t>普陀区新村路1500号家乐福李宁</t>
  </si>
  <si>
    <t>AF3Z</t>
  </si>
  <si>
    <t>青松路店</t>
  </si>
  <si>
    <t>青浦区青松路42号</t>
  </si>
  <si>
    <t>AF40</t>
  </si>
  <si>
    <t>六里桥卜蜂莲花李宁店</t>
  </si>
  <si>
    <t>北京市丰台区西三环南路10号卜蜂莲花一层</t>
  </si>
  <si>
    <t>AF4E</t>
  </si>
  <si>
    <t>奉贤海湾店</t>
  </si>
  <si>
    <t>奉贤区海湾旅游区奉炮公路236-244号</t>
  </si>
  <si>
    <t>Z800406</t>
  </si>
  <si>
    <t>奉贤区奉新镇伟丽杂货店</t>
  </si>
  <si>
    <t>AF4F</t>
  </si>
  <si>
    <t>大润发大宁店</t>
  </si>
  <si>
    <t>闸北区共和新路2008号大宁国际商业广场内</t>
  </si>
  <si>
    <t>AF4G</t>
  </si>
  <si>
    <t>大润发奉贤店</t>
  </si>
  <si>
    <t>奉贤区南桥镇南亭公路601号</t>
  </si>
  <si>
    <t>AF4N</t>
  </si>
  <si>
    <t>松江新桥店</t>
  </si>
  <si>
    <t>松江区新桥店</t>
  </si>
  <si>
    <t>松江区新桥镇新南街343号</t>
  </si>
  <si>
    <t>AF4O</t>
  </si>
  <si>
    <t>金山金一东路店</t>
  </si>
  <si>
    <t>金山区金一东路186号</t>
  </si>
  <si>
    <t>AF4P</t>
  </si>
  <si>
    <t>青浦城中东路店</t>
  </si>
  <si>
    <t>青浦城中东路435号</t>
  </si>
  <si>
    <t>AF4Q</t>
  </si>
  <si>
    <t>浦江镇华侨城店</t>
  </si>
  <si>
    <t>上海市闵行区陈行公路2688号232 室商铺</t>
  </si>
  <si>
    <t>AF4R</t>
  </si>
  <si>
    <t>南翔民主街店</t>
  </si>
  <si>
    <t>嘉定区南翔镇民主街352号</t>
  </si>
  <si>
    <t>AF4S</t>
  </si>
  <si>
    <t>木樨园天兰李宁五代店</t>
  </si>
  <si>
    <t>北京市丰台区南三环中路方仕商贸城四层</t>
  </si>
  <si>
    <t>AF4T</t>
  </si>
  <si>
    <t>西红门乐家李宁五代店</t>
  </si>
  <si>
    <t>北京市大兴区西红门镇京良路10号乐家购物中心二层</t>
  </si>
  <si>
    <t>AF4W</t>
  </si>
  <si>
    <t>西直门特别特李宁六代LITE店</t>
  </si>
  <si>
    <t>西直门特别特购物广场七层</t>
  </si>
  <si>
    <t>AF4X</t>
  </si>
  <si>
    <t>清河天茂商城李宁五代店</t>
  </si>
  <si>
    <t>北京市海淀区清河安宁庄东路18号天贸商城一层</t>
  </si>
  <si>
    <t>AF4Y</t>
  </si>
  <si>
    <t>锐奇体育宝山新都会店</t>
  </si>
  <si>
    <t>共和新路5000弄宝山新都会B1楼</t>
  </si>
  <si>
    <t>AF4Z</t>
  </si>
  <si>
    <t>世纪联华凉城体搏店</t>
  </si>
  <si>
    <t>车站南路330弄2-6号</t>
  </si>
  <si>
    <t>AF56</t>
  </si>
  <si>
    <t>中原路店</t>
  </si>
  <si>
    <t>中原路146号</t>
  </si>
  <si>
    <t>AF57</t>
  </si>
  <si>
    <t>南京东路世贸运动100店</t>
  </si>
  <si>
    <t>南京东路829号7楼运动100李宁店</t>
  </si>
  <si>
    <t>AF59</t>
  </si>
  <si>
    <t>世纪联华成山路店</t>
  </si>
  <si>
    <t>云台路453弄1-8号</t>
  </si>
  <si>
    <t>AF5A</t>
  </si>
  <si>
    <t>四川北路东泰广场店</t>
  </si>
  <si>
    <t>上海市虹口区四川北路2008号</t>
  </si>
  <si>
    <t>不可抗力</t>
  </si>
  <si>
    <t>AF5K</t>
  </si>
  <si>
    <t>欢乐谷欢乐购物李宁店</t>
  </si>
  <si>
    <t>北京朝阳金蝉欢乐园2号院甲一楼N1-F1-01</t>
  </si>
  <si>
    <t>AF5L</t>
  </si>
  <si>
    <t>酒仙桥百分百鞋业李宁店</t>
  </si>
  <si>
    <t>朝阳区酒仙桥路庚21号酒仙桥百分百一层</t>
  </si>
  <si>
    <t>AF5M</t>
  </si>
  <si>
    <t>四川北路东宝百货店</t>
  </si>
  <si>
    <t>四川北路1666号东宝百货5楼</t>
  </si>
  <si>
    <t>AF5O</t>
  </si>
  <si>
    <t>嘉定外冈镇店</t>
  </si>
  <si>
    <t>嘉松北路316号</t>
  </si>
  <si>
    <t>AF5P</t>
  </si>
  <si>
    <t>新风北路店</t>
  </si>
  <si>
    <t>新风北路419号</t>
  </si>
  <si>
    <t>AF5Q</t>
  </si>
  <si>
    <t>世纪联华安亭店</t>
  </si>
  <si>
    <t>民丰路568号2F</t>
  </si>
  <si>
    <t>AF5R</t>
  </si>
  <si>
    <t>漷县李宁专卖店</t>
  </si>
  <si>
    <t>通州区漷县镇镇政府东侧谷得马特购物广场3号门</t>
  </si>
  <si>
    <t>AF5S</t>
  </si>
  <si>
    <t>万源物美李宁店</t>
  </si>
  <si>
    <t>北京市丰台区东高地万源路物美大卖场一层李宁专卖</t>
  </si>
  <si>
    <t>AF5T</t>
  </si>
  <si>
    <t>十里堡云柏鞋业李宁店</t>
  </si>
  <si>
    <t>北京市朝阳区十里堡5号云柏鞋业十里堡店</t>
  </si>
  <si>
    <t>AF5W</t>
  </si>
  <si>
    <t>松江车墩镇华阳街店</t>
  </si>
  <si>
    <t>华阳街10-12号</t>
  </si>
  <si>
    <t>AF5Y</t>
  </si>
  <si>
    <t>松江泗泾镇江川南路店</t>
  </si>
  <si>
    <t>松江泗泾镇江川南路16号</t>
  </si>
  <si>
    <t>AF5Z</t>
  </si>
  <si>
    <t>草桥上品工厂店</t>
  </si>
  <si>
    <t>北京市大兴区草桥东路一号草桥上品折扣三层</t>
  </si>
  <si>
    <t>AF60</t>
  </si>
  <si>
    <t>世纪联华吴淞店</t>
  </si>
  <si>
    <t>水产路1234号</t>
  </si>
  <si>
    <t>AF63</t>
  </si>
  <si>
    <t>木樨园特别特购物广场折扣店</t>
  </si>
  <si>
    <t>木樨园特别特折扣店</t>
  </si>
  <si>
    <t>朝阳区十里河大洋路8号</t>
  </si>
  <si>
    <t>AF64</t>
  </si>
  <si>
    <t>首都体育大学李宁店</t>
  </si>
  <si>
    <t>北京市海淀区北三环西路11号首都体育学院内</t>
  </si>
  <si>
    <t>Z800418</t>
  </si>
  <si>
    <t>宝拓睿嘉（北京）贸易有限公司</t>
  </si>
  <si>
    <t>AF65</t>
  </si>
  <si>
    <t>新川路店</t>
  </si>
  <si>
    <t>新川路276号</t>
  </si>
  <si>
    <t>AF66</t>
  </si>
  <si>
    <t>莲花国际正价店</t>
  </si>
  <si>
    <t>沪闵路2800弄莲花国际商场3楼</t>
  </si>
  <si>
    <t>AF68</t>
  </si>
  <si>
    <t>朱泾公园路店</t>
  </si>
  <si>
    <t>公园路273号</t>
  </si>
  <si>
    <t>AF69</t>
  </si>
  <si>
    <t>浦江镇谈中路店</t>
  </si>
  <si>
    <t>谈中路90号</t>
  </si>
  <si>
    <t>AF6C</t>
  </si>
  <si>
    <t>北上海百联购物中心</t>
  </si>
  <si>
    <t>蕴川路北上海百联购物中心</t>
  </si>
  <si>
    <t>AF6D</t>
  </si>
  <si>
    <t>曹路宝龙广场胜道运动城</t>
  </si>
  <si>
    <t>金海路2505弄1号楼1层</t>
  </si>
  <si>
    <t>AF6G</t>
  </si>
  <si>
    <t>旧宫云柏李宁六代LITE店</t>
  </si>
  <si>
    <t>北京市大兴区旧宫西路21号2 楼</t>
  </si>
  <si>
    <t>AF6H</t>
  </si>
  <si>
    <t>和平里云柏鞋业李宁店</t>
  </si>
  <si>
    <t>普通鞋店</t>
  </si>
  <si>
    <t>AF6I</t>
  </si>
  <si>
    <t>学清路美廉美起跑线运动城折扣店</t>
  </si>
  <si>
    <t>海淀区学清路甲8号美廉美二层</t>
  </si>
  <si>
    <t>AF6J</t>
  </si>
  <si>
    <t>尚街购物中心李宁六代店</t>
  </si>
  <si>
    <t>北京市朝阳区甘露园南里25号</t>
  </si>
  <si>
    <t>AF6L</t>
  </si>
  <si>
    <t>卓展购物中心李宁六代LITE店</t>
  </si>
  <si>
    <t>北京市海淀区复兴路69号(近地铁五棵松站)</t>
  </si>
  <si>
    <t>AF6M</t>
  </si>
  <si>
    <t>云岗物美李宁店</t>
  </si>
  <si>
    <t>北京市丰台区云岗180号物美超市</t>
  </si>
  <si>
    <t>AF6N</t>
  </si>
  <si>
    <t>起跑线温泉店</t>
  </si>
  <si>
    <t>北京市海淀区温泉镇太舟坞天客隆起跑线连锁商城</t>
  </si>
  <si>
    <t>AF6O</t>
  </si>
  <si>
    <t>角门银泰百货购物中心李宁店</t>
  </si>
  <si>
    <t>北京市丰台区马家堡东路101号院10号楼</t>
  </si>
  <si>
    <t>AF6Q</t>
  </si>
  <si>
    <t>139金山店</t>
  </si>
  <si>
    <t>上海市金山区城河路330号2栋1楼</t>
  </si>
  <si>
    <t>AF6R</t>
  </si>
  <si>
    <t>浦东昌里路店</t>
  </si>
  <si>
    <t>昌里路354号</t>
  </si>
  <si>
    <t>AF6W</t>
  </si>
  <si>
    <t>良乡云柏鞋业李宁店</t>
  </si>
  <si>
    <t>房山区拱辰大街33号</t>
  </si>
  <si>
    <t>AF6X</t>
  </si>
  <si>
    <t>西三旗起跑线李宁店</t>
  </si>
  <si>
    <t>昌平区三旗建材城西路三旗百汇底商物美超市二层</t>
  </si>
  <si>
    <t>AF6Y</t>
  </si>
  <si>
    <t>世纪联华宜川店</t>
  </si>
  <si>
    <t>宜川路世纪联华</t>
  </si>
  <si>
    <t>AF6Z</t>
  </si>
  <si>
    <t>诺亚新天地</t>
  </si>
  <si>
    <t>牡丹江路258号诺亚新天地</t>
  </si>
  <si>
    <t>AF70</t>
  </si>
  <si>
    <t>交道口李宁专卖店</t>
  </si>
  <si>
    <t>北京市东城区安内243号</t>
  </si>
  <si>
    <t>AF71</t>
  </si>
  <si>
    <t>回龙观华联店中店</t>
  </si>
  <si>
    <t>北京市昌平区回龙观西大街二层李宁</t>
  </si>
  <si>
    <t>AF7C</t>
  </si>
  <si>
    <t>乐购光新店</t>
  </si>
  <si>
    <t>中山北路1855号</t>
  </si>
  <si>
    <t>AF84</t>
  </si>
  <si>
    <t>金杨第一商场</t>
  </si>
  <si>
    <t>金杨路528号</t>
  </si>
  <si>
    <t>AF85</t>
  </si>
  <si>
    <t>喜隆多新国际购物中心李宁专卖店</t>
  </si>
  <si>
    <t>石景山区阜石路300号喜隆多新国际购物中心三层</t>
  </si>
  <si>
    <t>AF87</t>
  </si>
  <si>
    <t>松江万达百货</t>
  </si>
  <si>
    <t>广富林路678号</t>
  </si>
  <si>
    <t>主楼梯、中岛</t>
  </si>
  <si>
    <t>AF88</t>
  </si>
  <si>
    <t>永德生活广场店</t>
  </si>
  <si>
    <t>永德生活广场</t>
  </si>
  <si>
    <t>AF8E</t>
  </si>
  <si>
    <t>南汇欧尚店</t>
  </si>
  <si>
    <t>上海市南汇区人民西路955号</t>
  </si>
  <si>
    <t>AF8F</t>
  </si>
  <si>
    <t>嘉定欧尚店</t>
  </si>
  <si>
    <t>上海市嘉定区博乐路99号</t>
  </si>
  <si>
    <t>AF8G</t>
  </si>
  <si>
    <t>中原欧尚店</t>
  </si>
  <si>
    <t>上海市杨浦区中原路102号</t>
  </si>
  <si>
    <t>AF8S</t>
  </si>
  <si>
    <t>淮海路店</t>
  </si>
  <si>
    <t>上海淮海中路627-641号</t>
  </si>
  <si>
    <t>AF93</t>
  </si>
  <si>
    <t>巨峰路店</t>
  </si>
  <si>
    <t>浦东新区巨峰路1058弄2号</t>
  </si>
  <si>
    <t>AF94</t>
  </si>
  <si>
    <t>清河泰鑫园店</t>
  </si>
  <si>
    <t>北京市海淀区清河泰鑫源3层李宁</t>
  </si>
  <si>
    <t>AF97</t>
  </si>
  <si>
    <t>久隆百货青塔店店</t>
  </si>
  <si>
    <t>北京市丰台区小屯路兆丰园3区1号楼华富丽苑底商</t>
  </si>
  <si>
    <t>AF98</t>
  </si>
  <si>
    <t>翠微百货龙德店</t>
  </si>
  <si>
    <t>北京市昌平区立汤路186号</t>
  </si>
  <si>
    <t>AF9A</t>
  </si>
  <si>
    <t>宝山万达百货</t>
  </si>
  <si>
    <t>上海市宝山区一二八纪念路956号</t>
  </si>
  <si>
    <t>AF9R</t>
  </si>
  <si>
    <t>卜蜂莲花南奉公路店</t>
  </si>
  <si>
    <t>南奉公路8891号</t>
  </si>
  <si>
    <t>AF9V</t>
  </si>
  <si>
    <t>马驹桥百尚</t>
  </si>
  <si>
    <t>通州区马桥镇辛房路潼关3区百尚购物中心一层李宁</t>
  </si>
  <si>
    <t>AF9Y</t>
  </si>
  <si>
    <t>卜蜂莲花吴中路店</t>
  </si>
  <si>
    <t>吴中路1218号</t>
  </si>
  <si>
    <t>AF9Z</t>
  </si>
  <si>
    <t>卜蜂莲花上南路店</t>
  </si>
  <si>
    <t>上南路3521号</t>
  </si>
  <si>
    <t>AFA1</t>
  </si>
  <si>
    <t>门头沟国泰百货李宁店</t>
  </si>
  <si>
    <t>北京市门头沟区新桥大街57好国泰百货五层</t>
  </si>
  <si>
    <t>门头沟区</t>
  </si>
  <si>
    <t>AFA5</t>
  </si>
  <si>
    <t>沃尔玛甘泉路店</t>
  </si>
  <si>
    <t>平利路18号</t>
  </si>
  <si>
    <t>AFA6</t>
  </si>
  <si>
    <t>曹安公路店</t>
  </si>
  <si>
    <t>曹安公路1611号</t>
  </si>
  <si>
    <t>AFA7</t>
  </si>
  <si>
    <t>沃尔玛凌云路店</t>
  </si>
  <si>
    <t>沪闵路809号</t>
  </si>
  <si>
    <t>AFA9</t>
  </si>
  <si>
    <t>门头沟金春时代李宁店</t>
  </si>
  <si>
    <t>门头沟双峪路35号院五层1号</t>
  </si>
  <si>
    <t>AFAF</t>
  </si>
  <si>
    <t>清河翠微百货李宁店</t>
  </si>
  <si>
    <t>海淀区清河嘉园东区甲1号，翠微百货清河店五层体育户外部五层</t>
  </si>
  <si>
    <t>AFAQ</t>
  </si>
  <si>
    <t>旧宫南小街李宁专卖店</t>
  </si>
  <si>
    <t>大兴区旧宫镇南小街1队001号</t>
  </si>
  <si>
    <t>AFAR</t>
  </si>
  <si>
    <t>东四环大成东乐购李宁店</t>
  </si>
  <si>
    <t>朝阳区东四环中路76号楼1-3层北京大成东店</t>
  </si>
  <si>
    <t>AFAS</t>
  </si>
  <si>
    <t>西苑商城李宁六代LITE店</t>
  </si>
  <si>
    <t>北京市海淀区中直路九号西苑商城一层</t>
  </si>
  <si>
    <t>AFAT</t>
  </si>
  <si>
    <t>马驹桥李宁专卖店</t>
  </si>
  <si>
    <t>北京市通州区马驹桥镇马驹桥辛屯村56号</t>
  </si>
  <si>
    <t>AFB0</t>
  </si>
  <si>
    <t>乐购超市丰台东店</t>
  </si>
  <si>
    <t>北京市丰台区育芳园东里乐果超市</t>
  </si>
  <si>
    <t>AFB1</t>
  </si>
  <si>
    <t>物美超市西黄村二店</t>
  </si>
  <si>
    <t>北京市石景山区苹果园南路6号物美超市二层</t>
  </si>
  <si>
    <t>AFB2</t>
  </si>
  <si>
    <t>物美超市陶然亭店</t>
  </si>
  <si>
    <t>北京市西城区南纬路西口物美超市二层</t>
  </si>
  <si>
    <t>AFB3</t>
  </si>
  <si>
    <t>物美超市志新店</t>
  </si>
  <si>
    <t>北京市海淀区志新路10号志新北里16号楼1-2层物美超市</t>
  </si>
  <si>
    <t>AFB4</t>
  </si>
  <si>
    <t>物美超市高米店店</t>
  </si>
  <si>
    <t>大兴区郁花园三里临7-40号物美超市一层</t>
  </si>
  <si>
    <t>AFB5</t>
  </si>
  <si>
    <t>物美超市回龙观东店</t>
  </si>
  <si>
    <t>北京市昌平区龙禧二街云趣园一区西侧物美超市一层</t>
  </si>
  <si>
    <t>AFB6</t>
  </si>
  <si>
    <t>物美超市太阳岛店</t>
  </si>
  <si>
    <t>北京市石景山区石景山路31号南园大厦</t>
  </si>
  <si>
    <t>AFBG</t>
  </si>
  <si>
    <t>松江开元地中海</t>
  </si>
  <si>
    <t>新松江路926号</t>
  </si>
  <si>
    <t>AFBH</t>
  </si>
  <si>
    <t>物美超市惠新店</t>
  </si>
  <si>
    <t>朝阳区惠新西街9号</t>
  </si>
  <si>
    <t>AFBI</t>
  </si>
  <si>
    <t>物美超市玉蜓桥店</t>
  </si>
  <si>
    <t>北京市丰台区方庄蒲方路9号8号楼</t>
  </si>
  <si>
    <t>AFBJ</t>
  </si>
  <si>
    <t>北辰购物中心李宁六代LITE 店</t>
  </si>
  <si>
    <t>朝阳区安外安立路8号北辰购物中心5层</t>
  </si>
  <si>
    <t>AFBM</t>
  </si>
  <si>
    <t>起跑线连锁商城亦庄物美店</t>
  </si>
  <si>
    <t>亦庄凉水河一街泰河园店一层起跑线商城</t>
  </si>
  <si>
    <t>AFC4</t>
  </si>
  <si>
    <t>欧尚超市科兴店</t>
  </si>
  <si>
    <t>二类</t>
  </si>
  <si>
    <t>超市银线外</t>
  </si>
  <si>
    <t>AFC5</t>
  </si>
  <si>
    <t>朝阳北路欧尚店</t>
  </si>
  <si>
    <t>北京市朝阳区三间房东路4号欧尚超市李宁店</t>
  </si>
  <si>
    <t>AFCE</t>
  </si>
  <si>
    <t>亦庄美廉美李宁</t>
  </si>
  <si>
    <t>北京经济开发区天宝园南街上海沙龙商业区地下一层李宁店</t>
  </si>
  <si>
    <t>普通</t>
  </si>
  <si>
    <t>AFCF</t>
  </si>
  <si>
    <t>百发隆</t>
  </si>
  <si>
    <t>北京市通州区次渠南路10号百发隆购物中心</t>
  </si>
  <si>
    <t>AFCG</t>
  </si>
  <si>
    <t>张坊镇李宁店</t>
  </si>
  <si>
    <t>北京房山区张坊镇步行街李宁专卖店</t>
  </si>
  <si>
    <t>Z800581</t>
  </si>
  <si>
    <t>北京霍秋红服装店</t>
  </si>
  <si>
    <t>H2</t>
  </si>
  <si>
    <t>AFCH</t>
  </si>
  <si>
    <t>西三旗桥东2店</t>
  </si>
  <si>
    <t>北京市海淀区西三旗桥东一层李宁</t>
  </si>
  <si>
    <t>AFCJ</t>
  </si>
  <si>
    <t>京通罗斯福</t>
  </si>
  <si>
    <t>北京市通州区九棵树罗斯福商场4层李宁专柜</t>
  </si>
  <si>
    <t>AFCK</t>
  </si>
  <si>
    <t>苹果园天兰尾货</t>
  </si>
  <si>
    <t>石景山区苹果园南路甲11号天宇综合批发市场楼内</t>
  </si>
  <si>
    <t>AFCM</t>
  </si>
  <si>
    <t>物美超市海淀店</t>
  </si>
  <si>
    <t>物美海淀店</t>
  </si>
  <si>
    <t>北京海淀区中关村大街18号</t>
  </si>
  <si>
    <t>AFCN</t>
  </si>
  <si>
    <t>物美超市管庄店</t>
  </si>
  <si>
    <t>物美管庄店</t>
  </si>
  <si>
    <t>北京市朝阳区朝阳路28号</t>
  </si>
  <si>
    <t>AFCO</t>
  </si>
  <si>
    <t>隆华购物中心</t>
  </si>
  <si>
    <t>顺义隆华购物中心</t>
  </si>
  <si>
    <t>北京市顺义区新顺南大街1号隆华购物中心5F李宁专卖店</t>
  </si>
  <si>
    <t>新开</t>
  </si>
  <si>
    <t>AFCQ</t>
  </si>
  <si>
    <t>物美望京店</t>
  </si>
  <si>
    <t>物美望京</t>
  </si>
  <si>
    <t>朝阳区阜安西路11号</t>
  </si>
  <si>
    <t>AFCR</t>
  </si>
  <si>
    <t>家乐福马连道店</t>
  </si>
  <si>
    <t>家乐福马连道</t>
  </si>
  <si>
    <t>西城区马连道11号</t>
  </si>
  <si>
    <t>AFCT</t>
  </si>
  <si>
    <t>北京one</t>
  </si>
  <si>
    <t>北京ONE</t>
  </si>
  <si>
    <t>通州区新华大街星悦百货 4层李宁专柜</t>
  </si>
  <si>
    <t>AFCW</t>
  </si>
  <si>
    <t>昌平永旺商城</t>
  </si>
  <si>
    <t>昌平区回龙观镇北清路1号永旺国际商城购物中心店2楼李宁店</t>
  </si>
  <si>
    <t>AFCZ</t>
  </si>
  <si>
    <t>庄胜奥特莱斯</t>
  </si>
  <si>
    <t>北京市昌平区育知西路庄胜奥特莱斯四层李宁</t>
  </si>
  <si>
    <t>AFD1</t>
  </si>
  <si>
    <t>通州西门起跑线运动城</t>
  </si>
  <si>
    <t>西门起跑线运动城</t>
  </si>
  <si>
    <t>通州区西门起跑线运动城3层李宁专柜</t>
  </si>
  <si>
    <t>AFD2</t>
  </si>
  <si>
    <t>顾村正大店</t>
  </si>
  <si>
    <t>陆翔路111号</t>
  </si>
  <si>
    <t>AFD8</t>
  </si>
  <si>
    <t>新世界一期LNC</t>
  </si>
  <si>
    <t>北京市崇文门外大街3-5号</t>
  </si>
  <si>
    <t>LNC</t>
  </si>
  <si>
    <t>AFDA</t>
  </si>
  <si>
    <t>千禧奥特莱斯李宁店</t>
  </si>
  <si>
    <t>千禧奥特莱斯</t>
  </si>
  <si>
    <t>北京市丰台区靛厂路2号永辉超市底下一层</t>
  </si>
  <si>
    <t>AFDB</t>
  </si>
  <si>
    <t>黄村滔博运动城</t>
  </si>
  <si>
    <t>北京市大兴区黄村火车站北面物美大卖场地下一层滔博运动城</t>
  </si>
  <si>
    <t>AFDE</t>
  </si>
  <si>
    <t>马连道上品李宁6代店</t>
  </si>
  <si>
    <t>马连道上品李宁6代</t>
  </si>
  <si>
    <t>AFDF</t>
  </si>
  <si>
    <t>华宇购物中心</t>
  </si>
  <si>
    <t>海淀区中关村南大街2号数码大厦B座华宇时尚购物中心</t>
  </si>
  <si>
    <t>AFDI</t>
  </si>
  <si>
    <t>新悦百货</t>
  </si>
  <si>
    <t>北京市怀柔区府前街2号怀柔国泰</t>
  </si>
  <si>
    <t>AFDJ</t>
  </si>
  <si>
    <t>平谷枫尚奥莱</t>
  </si>
  <si>
    <t>北京市平谷区迎宾花园2号楼3层</t>
  </si>
  <si>
    <t>AFDL</t>
  </si>
  <si>
    <t>马驹桥乐淘生活广场</t>
  </si>
  <si>
    <t>乐淘生活广场</t>
  </si>
  <si>
    <t>北京市通州区漷马旧线乐淘广场</t>
  </si>
  <si>
    <t>AFDM</t>
  </si>
  <si>
    <t>物美立水桥店</t>
  </si>
  <si>
    <t>物美立水桥</t>
  </si>
  <si>
    <t>北京市朝阳区安立路3号</t>
  </si>
  <si>
    <t>AFDN</t>
  </si>
  <si>
    <t>物美北大地店</t>
  </si>
  <si>
    <t>物美北大地</t>
  </si>
  <si>
    <t>北京市丰台区丰体北路79号</t>
  </si>
  <si>
    <t>AFDO</t>
  </si>
  <si>
    <t>物美华天店</t>
  </si>
  <si>
    <t>物美华天</t>
  </si>
  <si>
    <t>北京市海淀区北小马厂6号华天大厦</t>
  </si>
  <si>
    <t>AFDP</t>
  </si>
  <si>
    <t>依波凯斯名品运动城</t>
  </si>
  <si>
    <t>石景山鲁谷东街8号1层LG-130号</t>
  </si>
  <si>
    <t>AFDQ</t>
  </si>
  <si>
    <t>复兴门百盛LNC</t>
  </si>
  <si>
    <t>一类</t>
  </si>
  <si>
    <t>AFDT</t>
  </si>
  <si>
    <t>名店运动港汇店</t>
  </si>
  <si>
    <t>上海市徐汇区虹桥路1号地下一层名店运动城</t>
  </si>
  <si>
    <t>重点</t>
  </si>
  <si>
    <t>AFDU</t>
  </si>
  <si>
    <t>长泰广场店</t>
  </si>
  <si>
    <t>浦东新区祖冲之路金科路</t>
  </si>
  <si>
    <t>AFDW</t>
  </si>
  <si>
    <t>常营百盛李宁</t>
  </si>
  <si>
    <t>北京朝阳区常通路1号院1号楼4层</t>
  </si>
  <si>
    <t>AFDX</t>
  </si>
  <si>
    <t>太阳宫百盛李宁店</t>
  </si>
  <si>
    <t>太阳宫百盛</t>
  </si>
  <si>
    <t>北京市市朝阳区七圣中街12号</t>
  </si>
  <si>
    <t>AFE0</t>
  </si>
  <si>
    <t>昌平阳光商厦</t>
  </si>
  <si>
    <t>北京市昌平区政府街阳光商厦二层李宁</t>
  </si>
  <si>
    <t>AFE2</t>
  </si>
  <si>
    <t>大兴城乡世纪广场李宁店</t>
  </si>
  <si>
    <t>大兴城乡世纪广场</t>
  </si>
  <si>
    <t>北京市大兴区经海一路与科创六街交汇2层</t>
  </si>
  <si>
    <t>AFE3</t>
  </si>
  <si>
    <t>卜蜂莲花朝阳店</t>
  </si>
  <si>
    <t>朝阳路太平庄176号</t>
  </si>
  <si>
    <t>AFE5</t>
  </si>
  <si>
    <t>近铁体博店</t>
  </si>
  <si>
    <t>金沙江路真北路</t>
  </si>
  <si>
    <t>AFE6</t>
  </si>
  <si>
    <t>北京花园路美廉美超市</t>
  </si>
  <si>
    <t>花园路美廉美</t>
  </si>
  <si>
    <t>北京市海淀区北太平庄花园路13号</t>
  </si>
  <si>
    <t>AFE7</t>
  </si>
  <si>
    <t>浦东商场南汇店</t>
  </si>
  <si>
    <t>南汇东门大街200号</t>
  </si>
  <si>
    <t>南汇区</t>
  </si>
  <si>
    <t>AFED</t>
  </si>
  <si>
    <t>汇智广场名品城店</t>
  </si>
  <si>
    <t>祖冲之路金科路口</t>
  </si>
  <si>
    <t>AFEJ</t>
  </si>
  <si>
    <t>清河天蓝商城</t>
  </si>
  <si>
    <t>天蓝商城</t>
  </si>
  <si>
    <t>北京市海淀区清河二街 同源大厦天蓝商城</t>
  </si>
  <si>
    <t>AFER</t>
  </si>
  <si>
    <t>丰体物美超市</t>
  </si>
  <si>
    <t>北京市丰台区丰体南路1号</t>
  </si>
  <si>
    <t>AFES</t>
  </si>
  <si>
    <t>横一条美廉美</t>
  </si>
  <si>
    <t>横一条美廉美超市店</t>
  </si>
  <si>
    <t>美廉美超市横一条店</t>
  </si>
  <si>
    <t>AFEU</t>
  </si>
  <si>
    <t>天竺国泰商场</t>
  </si>
  <si>
    <t>天竺国泰李宁店</t>
  </si>
  <si>
    <t>北京市顺义区首都机场南平街甲1号天竺国泰</t>
  </si>
  <si>
    <t>经销商-经销商分销</t>
  </si>
  <si>
    <t>AFEY</t>
  </si>
  <si>
    <t>房山长阳中粮万科半岛</t>
  </si>
  <si>
    <t>房山区房山区长阳广阳新路9号院1号楼二层</t>
  </si>
  <si>
    <t>AFEZ</t>
  </si>
  <si>
    <t>奉贤浦东商场浦商百货</t>
  </si>
  <si>
    <t>奉贤人民路80号</t>
  </si>
  <si>
    <t>AFF0</t>
  </si>
  <si>
    <t>江桥万达滔博运动城</t>
  </si>
  <si>
    <t>华江路988号</t>
  </si>
  <si>
    <t>AFF1</t>
  </si>
  <si>
    <t>孚马五角场万达店</t>
  </si>
  <si>
    <t>淞沪路77号B1</t>
  </si>
  <si>
    <t>AFF2</t>
  </si>
  <si>
    <t>孚马美罗城店</t>
  </si>
  <si>
    <t>肇嘉浜路1111号B1</t>
  </si>
  <si>
    <t>AFF3</t>
  </si>
  <si>
    <t>申越广场锐宝体育</t>
  </si>
  <si>
    <t>松江中山中路265号</t>
  </si>
  <si>
    <t>AFF4</t>
  </si>
  <si>
    <t>金山亭林李宁店</t>
  </si>
  <si>
    <t>金山寺平北路125号</t>
  </si>
  <si>
    <t>Z800744</t>
  </si>
  <si>
    <t>金山区亭林镇倩倩服饰店</t>
  </si>
  <si>
    <t>六代局部</t>
  </si>
  <si>
    <t>AFF6</t>
  </si>
  <si>
    <t>羚跑跑步大宁国际店</t>
  </si>
  <si>
    <t>共和新路1998号111-114</t>
  </si>
  <si>
    <t>AFF7</t>
  </si>
  <si>
    <t>长沙乐和城孚马店</t>
  </si>
  <si>
    <t>黄兴中路188号</t>
  </si>
  <si>
    <t>卢湾区</t>
  </si>
  <si>
    <t>AFFA</t>
  </si>
  <si>
    <t>白纸坊物美超市鞋店</t>
  </si>
  <si>
    <t>北京市宣武区南菜园10路（原61路）公交车</t>
  </si>
  <si>
    <t>宣武区</t>
  </si>
  <si>
    <t>AFFB</t>
  </si>
  <si>
    <t>古城物美超市鞋店</t>
  </si>
  <si>
    <t>北京市石景山区古城大街39号</t>
  </si>
  <si>
    <t>AFFC</t>
  </si>
  <si>
    <t>开阳桥物美鞋店</t>
  </si>
  <si>
    <t>北京市丰台区开阳路1号</t>
  </si>
  <si>
    <t>AFFD</t>
  </si>
  <si>
    <t>昌平体育馆李宁专卖店</t>
  </si>
  <si>
    <t>北京市昌平区南环西路1号</t>
  </si>
  <si>
    <t>AFFE</t>
  </si>
  <si>
    <t>上品三里河折扣店</t>
  </si>
  <si>
    <t>西城区月坛南街30号</t>
  </si>
  <si>
    <t>AFFF</t>
  </si>
  <si>
    <t>回龙观上品折扣店</t>
  </si>
  <si>
    <t>北京市昌平区回龙观镇西大街16号院2号院</t>
  </si>
  <si>
    <t>AFFG</t>
  </si>
  <si>
    <t>燕莎奥特莱斯户外折扣店</t>
  </si>
  <si>
    <t>燕莎奥特莱斯商场东四环南路9号B座2层B3区</t>
  </si>
  <si>
    <t>AFFH</t>
  </si>
  <si>
    <t>园区工厂折扣店</t>
  </si>
  <si>
    <t>北京市通州区中关村科技园区通州园光机电一体化产业基地兴光五街8号</t>
  </si>
  <si>
    <t>AFFI</t>
  </si>
  <si>
    <t>工美五层上品折扣店</t>
  </si>
  <si>
    <t>北京市东城区王府井大街200号工艺美术大厦5层</t>
  </si>
  <si>
    <t>AFFJ</t>
  </si>
  <si>
    <t>园区李宁户外折扣店</t>
  </si>
  <si>
    <t>通州区中关村科技园区通州园光机电一体化产业基地兴光五街8号</t>
  </si>
  <si>
    <t>AFFK</t>
  </si>
  <si>
    <t>中关村上品优价折扣店</t>
  </si>
  <si>
    <t>海淀区北四环西路52号中芯大厦3层</t>
  </si>
  <si>
    <t>AFFM</t>
  </si>
  <si>
    <t>三里河美廉美超市折扣店</t>
  </si>
  <si>
    <t>北京市西城区三里河东街国家工商总局对面</t>
  </si>
  <si>
    <t>AFFN</t>
  </si>
  <si>
    <t>北京良乡国泰一店</t>
  </si>
  <si>
    <t>北京市房山区良乡镇拱辰南大街国泰百货</t>
  </si>
  <si>
    <t>AFFP</t>
  </si>
  <si>
    <t>大兴物美超市店</t>
  </si>
  <si>
    <t>大兴物美</t>
  </si>
  <si>
    <t>大兴区黄村镇黄村西大街物美超市</t>
  </si>
  <si>
    <t>子公司-经销商</t>
  </si>
  <si>
    <t>AFFQ</t>
  </si>
  <si>
    <t>大润发康桥店</t>
  </si>
  <si>
    <t>秀沿路1032-1080号</t>
  </si>
  <si>
    <t>AFFR</t>
  </si>
  <si>
    <t>大润发春申店</t>
  </si>
  <si>
    <t>春申路2801号</t>
  </si>
  <si>
    <t>AFG0</t>
  </si>
  <si>
    <t>运动100嘉亭荟店</t>
  </si>
  <si>
    <t>墨玉南路1055号</t>
  </si>
  <si>
    <t>AFG1</t>
  </si>
  <si>
    <t>运动100南东店</t>
  </si>
  <si>
    <t>南京东路800号</t>
  </si>
  <si>
    <t>AFG2</t>
  </si>
  <si>
    <t>大润发大华店</t>
  </si>
  <si>
    <t>华灵路1051-1067号</t>
  </si>
  <si>
    <t>AFG4</t>
  </si>
  <si>
    <t>新华联折扣店</t>
  </si>
  <si>
    <t>通州新华联折扣店</t>
  </si>
  <si>
    <t>北京通州区通朝大街新华联工厂店</t>
  </si>
  <si>
    <t>AFG7</t>
  </si>
  <si>
    <t>房山城关北大街美廉美超市</t>
  </si>
  <si>
    <t>房山北关美廉美线内店</t>
  </si>
  <si>
    <t>房山区城关北大街美廉美超市3层</t>
  </si>
  <si>
    <t>AFG8</t>
  </si>
  <si>
    <t>鼓楼物美超市</t>
  </si>
  <si>
    <t>密云鼓楼物美超市</t>
  </si>
  <si>
    <t>北京密云县鼓楼南大街物美超市</t>
  </si>
  <si>
    <t>AFGA</t>
  </si>
  <si>
    <t>金山万达广场</t>
  </si>
  <si>
    <t>龙皓路1088号</t>
  </si>
  <si>
    <t>AFGE</t>
  </si>
  <si>
    <t>金山万达百货</t>
  </si>
  <si>
    <t>龙浩路1088号</t>
  </si>
  <si>
    <t>AFGF</t>
  </si>
  <si>
    <t>大润发黄兴店</t>
  </si>
  <si>
    <t>黄兴路1618号</t>
  </si>
  <si>
    <t>AFGG</t>
  </si>
  <si>
    <t>李宁园区LNG店</t>
  </si>
  <si>
    <t>AFGI</t>
  </si>
  <si>
    <t>巴黎春天淮海店</t>
  </si>
  <si>
    <t>淮海中路939号</t>
  </si>
  <si>
    <t>AFGO</t>
  </si>
  <si>
    <t>和平新城物美店</t>
  </si>
  <si>
    <t>北京市东城区和平里东街和平新城底商</t>
  </si>
  <si>
    <t>B105</t>
  </si>
  <si>
    <t>兴隆</t>
  </si>
  <si>
    <t>兴隆店中店</t>
  </si>
  <si>
    <t>沈阳市沈河区中街路115号负一楼李宁专柜</t>
  </si>
  <si>
    <t>A21001A</t>
  </si>
  <si>
    <t>沈阳一动体育用品销售有限公司</t>
  </si>
  <si>
    <t>A21001AZ</t>
  </si>
  <si>
    <t>东北区</t>
  </si>
  <si>
    <t>辽宁省</t>
  </si>
  <si>
    <t>沈阳市</t>
  </si>
  <si>
    <t>沈河区</t>
  </si>
  <si>
    <t>B10K</t>
  </si>
  <si>
    <t>辽宁兴隆百货集团有限公司</t>
  </si>
  <si>
    <t>盘锦市兴隆台区兴隆大厦李宁专卖店</t>
  </si>
  <si>
    <t>A21090A</t>
  </si>
  <si>
    <t>锦州识杰体育用品有限公司</t>
  </si>
  <si>
    <t>A22040AZ</t>
  </si>
  <si>
    <t>吉林领跑体育用品有限公司</t>
  </si>
  <si>
    <t>盘锦市</t>
  </si>
  <si>
    <t>兴隆台区</t>
  </si>
  <si>
    <t>B10L</t>
  </si>
  <si>
    <t>营口经济技术开发区运动先锋体育用品商城</t>
  </si>
  <si>
    <t>鲅鱼圈店</t>
  </si>
  <si>
    <t>辽宁省营口市鲅鱼圈区红运商业街运动先锋</t>
  </si>
  <si>
    <t>A21089A</t>
  </si>
  <si>
    <t>大连悦奥体育用品销售有限公司</t>
  </si>
  <si>
    <t>Z210086</t>
  </si>
  <si>
    <t>A21089AZ</t>
  </si>
  <si>
    <t>营口市</t>
  </si>
  <si>
    <t>鲅鱼圈区</t>
  </si>
  <si>
    <t>B10M</t>
  </si>
  <si>
    <t>昌图县昌图镇天风体育用品城</t>
  </si>
  <si>
    <t>昌图天风</t>
  </si>
  <si>
    <t>昌图市步行街</t>
  </si>
  <si>
    <t>Z210041</t>
  </si>
  <si>
    <t>铁岭市</t>
  </si>
  <si>
    <t>昌图县</t>
  </si>
  <si>
    <t>B10T</t>
  </si>
  <si>
    <t>开原市莹利服装店</t>
  </si>
  <si>
    <t>开原爱都</t>
  </si>
  <si>
    <t>开原市步行街（李宁专卖店）</t>
  </si>
  <si>
    <t>Z210015</t>
  </si>
  <si>
    <t>开原市爱依服装店</t>
  </si>
  <si>
    <t>开原市</t>
  </si>
  <si>
    <t>B10W</t>
  </si>
  <si>
    <t>朝阳市滔搏体育用品有限公司</t>
  </si>
  <si>
    <t>滔博战略形象店</t>
  </si>
  <si>
    <t>辽宁省朝阳市朝阳大街三段27号</t>
  </si>
  <si>
    <t>A21090M</t>
  </si>
  <si>
    <t>Z700153</t>
  </si>
  <si>
    <t>朝阳富佳澳贸易有限公司</t>
  </si>
  <si>
    <t>二级批发</t>
  </si>
  <si>
    <t>朝阳市</t>
  </si>
  <si>
    <t>双塔区</t>
  </si>
  <si>
    <t>B10X</t>
  </si>
  <si>
    <t>大连瓦房店市长兴购物广场李宁店中店</t>
  </si>
  <si>
    <t>瓦房店长兴店</t>
  </si>
  <si>
    <t>大连市瓦房店市大宽街47号长兴购物广场楼东之杰运动大本营</t>
  </si>
  <si>
    <t>大连市</t>
  </si>
  <si>
    <t>瓦房店市</t>
  </si>
  <si>
    <t>B110</t>
  </si>
  <si>
    <t>友谊店</t>
  </si>
  <si>
    <t>友谊店中店</t>
  </si>
  <si>
    <t>沈阳市兴顺街50号友谊购物中心</t>
  </si>
  <si>
    <t>铁西区</t>
  </si>
  <si>
    <t>B112</t>
  </si>
  <si>
    <t>铁百店中店</t>
  </si>
  <si>
    <t>沈阳市铁西区兴华南大街16号</t>
  </si>
  <si>
    <t>B114</t>
  </si>
  <si>
    <t>五环店</t>
  </si>
  <si>
    <t>五环店中店</t>
  </si>
  <si>
    <t>沈阳市和平区民主路126号</t>
  </si>
  <si>
    <t>和平区</t>
  </si>
  <si>
    <t>B116</t>
  </si>
  <si>
    <t>沈阳市领跑体育用品有限公司太原街分公司</t>
  </si>
  <si>
    <t>运动元素店中店</t>
  </si>
  <si>
    <t>沈阳和平区中华路45号运动元素2F</t>
  </si>
  <si>
    <t>B11D</t>
  </si>
  <si>
    <t>滔搏店</t>
  </si>
  <si>
    <t>滔搏商贸（沈阳）有限公司铁西分公司</t>
  </si>
  <si>
    <t>铁西区兴华南街2号滔博运动城2F</t>
  </si>
  <si>
    <t>B11F</t>
  </si>
  <si>
    <t>本溪满族自治县小市镇天祺体育用品商店</t>
  </si>
  <si>
    <t>小市华宇</t>
  </si>
  <si>
    <t>本溪市本溪县小市镇财富广场</t>
  </si>
  <si>
    <t>Z210010</t>
  </si>
  <si>
    <t>本溪市</t>
  </si>
  <si>
    <t>本溪满族自治县</t>
  </si>
  <si>
    <t>B11H</t>
  </si>
  <si>
    <t>普兰店鹏达运动城李宁店中店</t>
  </si>
  <si>
    <t>普鹏达运动城店</t>
  </si>
  <si>
    <t>普兰店市文化商业大街90#</t>
  </si>
  <si>
    <t>普兰店市</t>
  </si>
  <si>
    <t>B11L</t>
  </si>
  <si>
    <t>大商金州新玛特李宁店中店</t>
  </si>
  <si>
    <t>金州新玛特店</t>
  </si>
  <si>
    <t>大连市斯大林路284号</t>
  </si>
  <si>
    <t>金州区</t>
  </si>
  <si>
    <t>B11P</t>
  </si>
  <si>
    <t>营口兴隆百货有限公司</t>
  </si>
  <si>
    <t>营口兴隆超市店</t>
  </si>
  <si>
    <t>营口市站前区新兴大街东20号营口兴隆超市</t>
  </si>
  <si>
    <t>Z700370</t>
  </si>
  <si>
    <t>营口市站前区新起点运动休闲购物中心分部</t>
  </si>
  <si>
    <t>站前区</t>
  </si>
  <si>
    <t>B11Z</t>
  </si>
  <si>
    <t>绥中县绥中镇春旭体育用品商行</t>
  </si>
  <si>
    <t>绥中县春旭商行</t>
  </si>
  <si>
    <t>辽宁省葫芦岛市绥中县中央街新华书店一楼李宁</t>
  </si>
  <si>
    <t>Z700546</t>
  </si>
  <si>
    <t>葫芦岛市</t>
  </si>
  <si>
    <t>绥中县</t>
  </si>
  <si>
    <t>B123</t>
  </si>
  <si>
    <t>联营店中店</t>
  </si>
  <si>
    <t>沈阳市和平区中华路63号联营5F</t>
  </si>
  <si>
    <t>B128</t>
  </si>
  <si>
    <t>千盛店</t>
  </si>
  <si>
    <t>北行千盛</t>
  </si>
  <si>
    <t>沈阳皇姑区长江街99号千盛3F</t>
  </si>
  <si>
    <t>皇姑区</t>
  </si>
  <si>
    <t>B129</t>
  </si>
  <si>
    <t>中街运动汇</t>
  </si>
  <si>
    <t>中街金利来鹏达运动城</t>
  </si>
  <si>
    <t>沈河区中街金利来商厦李宁3F</t>
  </si>
  <si>
    <t>B12F</t>
  </si>
  <si>
    <t>鞍山万客来商业集团</t>
  </si>
  <si>
    <t>岫岩步行街一店</t>
  </si>
  <si>
    <t>岫岩李宁店</t>
  </si>
  <si>
    <t>鞍山市</t>
  </si>
  <si>
    <t>岫岩满族自治县</t>
  </si>
  <si>
    <t>B12U</t>
  </si>
  <si>
    <t>抚顺市新抚天隆体育用品商店</t>
  </si>
  <si>
    <t>抚顺天隆</t>
  </si>
  <si>
    <t>辽宁省抚顺市新抚区西四路3-1号步行街李宁专卖店</t>
  </si>
  <si>
    <t>抚顺市</t>
  </si>
  <si>
    <t>新抚区</t>
  </si>
  <si>
    <t>B12W</t>
  </si>
  <si>
    <t>大商集团清源新玛特有限公司</t>
  </si>
  <si>
    <t>清原新玛特</t>
  </si>
  <si>
    <t>辽宁省抚顺市清原县新玛特商场</t>
  </si>
  <si>
    <t>清原满族自治县</t>
  </si>
  <si>
    <t>B137</t>
  </si>
  <si>
    <t>沈阳一动体育用品销售有限公司铁西第二分公司</t>
  </si>
  <si>
    <t>沈阳铁西家乐福工厂店</t>
  </si>
  <si>
    <t>铁西区沈辽中路5号M10门</t>
  </si>
  <si>
    <t>B138</t>
  </si>
  <si>
    <t>普兰店皮口镇李宁专卖店</t>
  </si>
  <si>
    <t>普兰店皮口店</t>
  </si>
  <si>
    <t>大连市普兰店市皮口镇海北路中段</t>
  </si>
  <si>
    <t>B13R</t>
  </si>
  <si>
    <t>大商集团锦州锦华商场有限公司</t>
  </si>
  <si>
    <t>锦华商场</t>
  </si>
  <si>
    <t>锦州市锦华街116号</t>
  </si>
  <si>
    <t>锦州市</t>
  </si>
  <si>
    <t>古塔区</t>
  </si>
  <si>
    <t>B13T</t>
  </si>
  <si>
    <t>辽宁中百商厦集团有限公司</t>
  </si>
  <si>
    <t>中百店中店</t>
  </si>
  <si>
    <t>锦州市中央大街三段1号中百商厦五楼李宁专柜</t>
  </si>
  <si>
    <t>B144</t>
  </si>
  <si>
    <t>康平县康平镇五环体育用品商店</t>
  </si>
  <si>
    <t>康平二部</t>
  </si>
  <si>
    <t>康平县康平镇步行街</t>
  </si>
  <si>
    <t>Z210016</t>
  </si>
  <si>
    <t>康平县</t>
  </si>
  <si>
    <t>B14B</t>
  </si>
  <si>
    <t>大连市金州区北乐大市场国富体育用品专卖店</t>
  </si>
  <si>
    <t>国富店</t>
  </si>
  <si>
    <t>大连市金州区北乐镇北乐村北乐大市场李宁店</t>
  </si>
  <si>
    <t>Z210047</t>
  </si>
  <si>
    <t>B14I</t>
  </si>
  <si>
    <t>庄河市大世界商业城体育用品商店</t>
  </si>
  <si>
    <t>大世界店</t>
  </si>
  <si>
    <t>0432-62026990</t>
  </si>
  <si>
    <t>A21022A</t>
  </si>
  <si>
    <t>鞍山市铁东区新型冠军体育用品店</t>
  </si>
  <si>
    <t>A21022AZ</t>
  </si>
  <si>
    <t>庄河市</t>
  </si>
  <si>
    <t>B14K</t>
  </si>
  <si>
    <t>锦州市古塔区锦秀体育用品商店</t>
  </si>
  <si>
    <t>三川李宁</t>
  </si>
  <si>
    <t>锦州市松山新区工业小区曙光街6号</t>
  </si>
  <si>
    <t>B155</t>
  </si>
  <si>
    <t>建平县叶柏寿英丽体育用品专卖店</t>
  </si>
  <si>
    <t>建平一店</t>
  </si>
  <si>
    <t>建平县叶柏寿镇步行商业街大市场南门对过</t>
  </si>
  <si>
    <t>Z210006</t>
  </si>
  <si>
    <t>建平县叶百寿英丽体育用品专卖店</t>
  </si>
  <si>
    <t>建平县</t>
  </si>
  <si>
    <t>B15C</t>
  </si>
  <si>
    <t>彰武县和兴百货商场 彰武和兴</t>
  </si>
  <si>
    <t>彰武和兴</t>
  </si>
  <si>
    <t>辽宁省阜新市彰武县中华路15号</t>
  </si>
  <si>
    <t>Z210048</t>
  </si>
  <si>
    <t>彰武县锐智体育用品商店</t>
  </si>
  <si>
    <t>阜新市</t>
  </si>
  <si>
    <t>彰武县</t>
  </si>
  <si>
    <t>B15E</t>
  </si>
  <si>
    <t>开原市通源服装店</t>
  </si>
  <si>
    <t>开原众乐</t>
  </si>
  <si>
    <t>开原市开原大街75号</t>
  </si>
  <si>
    <t>B15M</t>
  </si>
  <si>
    <t>营口市鲅鱼圈区商业大厦有限公司</t>
  </si>
  <si>
    <t>鲅鱼圈五店</t>
  </si>
  <si>
    <t>鲅鱼圈区昆仑大街商业大厦五楼</t>
  </si>
  <si>
    <t>B15N</t>
  </si>
  <si>
    <t>大商青泥新玛特李宁店中店</t>
  </si>
  <si>
    <t>青泥新玛特店</t>
  </si>
  <si>
    <t>大连市青泥洼桥新玛特四楼李宁店</t>
  </si>
  <si>
    <t>中山区</t>
  </si>
  <si>
    <t>B15O</t>
  </si>
  <si>
    <t>大石桥市时尚运动体育用品商店</t>
  </si>
  <si>
    <t>大石桥军民路2店</t>
  </si>
  <si>
    <t>大石桥市</t>
  </si>
  <si>
    <t>B15P</t>
  </si>
  <si>
    <t>沈阳市领跑体育用品有限公司</t>
  </si>
  <si>
    <t>鹏达李宁店</t>
  </si>
  <si>
    <t>辽宁省鞍山市铁东区二道街90号鹏达运动城二楼李宁专柜)</t>
  </si>
  <si>
    <t>铁东区</t>
  </si>
  <si>
    <t>B160</t>
  </si>
  <si>
    <t>沈阳市沈北新区腾顺体育用品总汇</t>
  </si>
  <si>
    <t>腾顺体育用品总汇</t>
  </si>
  <si>
    <t>沈北新区新城子大市场农贸大厅北门正西侧李宁专卖店</t>
  </si>
  <si>
    <t>Z210027</t>
  </si>
  <si>
    <t>沈北新区</t>
  </si>
  <si>
    <t>B168</t>
  </si>
  <si>
    <t>大连旅顺腾飞专卖店</t>
  </si>
  <si>
    <t>旅顺腾飞地铺店</t>
  </si>
  <si>
    <t>旅顺口区</t>
  </si>
  <si>
    <t>B169</t>
  </si>
  <si>
    <t>普兰店市腾飞体育用品一店李宁专卖店</t>
  </si>
  <si>
    <t>普兰店腾飞一店</t>
  </si>
  <si>
    <t>B16B</t>
  </si>
  <si>
    <t>宽甸满族自治县城镇安踏服装店</t>
  </si>
  <si>
    <t>宽甸商业街李宁专卖店</t>
  </si>
  <si>
    <t>辽宁省丹东市宽甸县宽甸镇新世纪时尚广场</t>
  </si>
  <si>
    <t>Z210051</t>
  </si>
  <si>
    <t>丹东市</t>
  </si>
  <si>
    <t>宽甸满族自治县</t>
  </si>
  <si>
    <t>B16E</t>
  </si>
  <si>
    <t>北宁市沟帮子联营友谊服装商场</t>
  </si>
  <si>
    <t>沟帮子友谊</t>
  </si>
  <si>
    <t>Z210050</t>
  </si>
  <si>
    <t>北镇市沟帮子联营友谊服装商场</t>
  </si>
  <si>
    <t>北镇市</t>
  </si>
  <si>
    <t>B16R</t>
  </si>
  <si>
    <t>大连大商集团沈阳房地产开发有限公司铁西新玛特购物休闲广场</t>
  </si>
  <si>
    <t>铁西新玛特店铺</t>
  </si>
  <si>
    <t>B16Z</t>
  </si>
  <si>
    <t>沈阳市洋斯特服装有限公司</t>
  </si>
  <si>
    <t>辽中茨榆坨店铺</t>
  </si>
  <si>
    <t>辽宁省沈阳市辽中茨榆坨李宁专卖店</t>
  </si>
  <si>
    <t>Z210055</t>
  </si>
  <si>
    <t>辽中县</t>
  </si>
  <si>
    <t>B170</t>
  </si>
  <si>
    <t>盘锦兴隆大厦二百有限公司</t>
  </si>
  <si>
    <t>兴隆二百</t>
  </si>
  <si>
    <t>盘锦市盘山县兴隆二百</t>
  </si>
  <si>
    <t>盘山县</t>
  </si>
  <si>
    <t>B173</t>
  </si>
  <si>
    <t>葫芦岛市百货大楼</t>
  </si>
  <si>
    <t>葫芦岛百货大楼</t>
  </si>
  <si>
    <t>葫芦岛市连山大街百货大楼兴工大街1号</t>
  </si>
  <si>
    <t>Z700657</t>
  </si>
  <si>
    <t>葫芦岛市恒鑫体育用品有限公司</t>
  </si>
  <si>
    <t>连山区</t>
  </si>
  <si>
    <t>B17B</t>
  </si>
  <si>
    <t>盘锦兴隆大厦三百有限公司</t>
  </si>
  <si>
    <t>兴隆三百</t>
  </si>
  <si>
    <t>盘锦市大洼县大洼镇商业街29号兴隆三百李宁专卖店</t>
  </si>
  <si>
    <t>大洼县</t>
  </si>
  <si>
    <t>B17G</t>
  </si>
  <si>
    <t>本溪万达运动汇店中店</t>
  </si>
  <si>
    <t>万达运动</t>
  </si>
  <si>
    <t>辽宁省本溪市平山区永丰商业区3区</t>
  </si>
  <si>
    <t>平山区</t>
  </si>
  <si>
    <t>B17I</t>
  </si>
  <si>
    <t>大商集团铁岭新玛特有限公司</t>
  </si>
  <si>
    <t>铁岭新玛特</t>
  </si>
  <si>
    <t>铁岭市大商集团新玛特3楼运动李宁专柜</t>
  </si>
  <si>
    <t>银州区</t>
  </si>
  <si>
    <t>B17T</t>
  </si>
  <si>
    <t>大东兴隆店</t>
  </si>
  <si>
    <t>沈阳市大东区东陵西路7号兴隆2F</t>
  </si>
  <si>
    <t>大东区</t>
  </si>
  <si>
    <t>B17V</t>
  </si>
  <si>
    <t>凌海电力商城有限责任公司</t>
  </si>
  <si>
    <t>凌海电力商城</t>
  </si>
  <si>
    <t>辽宁省凌海市电力商城三楼李宁</t>
  </si>
  <si>
    <t>Z700344</t>
  </si>
  <si>
    <t>凌海市大凌河昊胜体育用品商店</t>
  </si>
  <si>
    <t>凌海市</t>
  </si>
  <si>
    <t>B17W</t>
  </si>
  <si>
    <t>昌图县八面城镇天宇体育用品城</t>
  </si>
  <si>
    <t>八面城天宇</t>
  </si>
  <si>
    <t>昌图县八面城镇正大货站</t>
  </si>
  <si>
    <t>Z800395</t>
  </si>
  <si>
    <t>昌图县八面城镇大强体育用品商店</t>
  </si>
  <si>
    <t>B18D</t>
  </si>
  <si>
    <t>兴城市海后鞋业有限公司</t>
  </si>
  <si>
    <t>海后店</t>
  </si>
  <si>
    <t>辽宁省兴城市南门口李宁专卖店</t>
  </si>
  <si>
    <t>Z700545</t>
  </si>
  <si>
    <t>兴城市海后商厦有限公司</t>
  </si>
  <si>
    <t>兴城市</t>
  </si>
  <si>
    <t>B18L</t>
  </si>
  <si>
    <t>西丰县鹿城商贸大厦明威体育用品商店</t>
  </si>
  <si>
    <t>西丰明威</t>
  </si>
  <si>
    <t>辽宁省铁岭市西丰县鹿城商场</t>
  </si>
  <si>
    <t>Z210043</t>
  </si>
  <si>
    <t>西丰县西丰镇明达体育用品商店</t>
  </si>
  <si>
    <t>西丰县</t>
  </si>
  <si>
    <t>B18O</t>
  </si>
  <si>
    <t>沈阳赛达体育用品有限公司</t>
  </si>
  <si>
    <t>辽阳盛达李宁店</t>
  </si>
  <si>
    <t>辽阳市文圣区盛达运动城</t>
  </si>
  <si>
    <t>辽阳市</t>
  </si>
  <si>
    <t>文圣区</t>
  </si>
  <si>
    <t>B18P</t>
  </si>
  <si>
    <t>盘锦滔博商贸有限公司</t>
  </si>
  <si>
    <t>盘锦滔博店</t>
  </si>
  <si>
    <t>盘锦市兴隆台区中兴路50号银河大厦滔博运动城</t>
  </si>
  <si>
    <t>B18S</t>
  </si>
  <si>
    <t>大连长兴岛临港工业区新概念体育用品商店</t>
  </si>
  <si>
    <t>长兴岛店</t>
  </si>
  <si>
    <t>大连市长兴岛李宁专卖店</t>
  </si>
  <si>
    <t>B18U</t>
  </si>
  <si>
    <t>阜新蒙古族自治县远宁服装店</t>
  </si>
  <si>
    <t>阜新远宁</t>
  </si>
  <si>
    <t>阜新市阜蒙县文化路西段（广大花园）——（李宁专卖店）</t>
  </si>
  <si>
    <t>Z210075</t>
  </si>
  <si>
    <t>阜新蒙古族自治县</t>
  </si>
  <si>
    <t>B191</t>
  </si>
  <si>
    <t>普兰店腾飞体育用品二店李宁专卖店</t>
  </si>
  <si>
    <t>普兰店腾飞二店</t>
  </si>
  <si>
    <t>普兰店市商业大街1#李宁专卖店</t>
  </si>
  <si>
    <t>B196</t>
  </si>
  <si>
    <t>东港市大东区五环体育用品商行三部</t>
  </si>
  <si>
    <t>东港2店</t>
  </si>
  <si>
    <t>dandongwuhuan@126.com</t>
  </si>
  <si>
    <t>Z700723</t>
  </si>
  <si>
    <t>东港市大东区明春体育用品商店</t>
  </si>
  <si>
    <t>东港市</t>
  </si>
  <si>
    <t>B197</t>
  </si>
  <si>
    <t>体育场运动城李宁店</t>
  </si>
  <si>
    <t>沈阳市和平区南京南街54号</t>
  </si>
  <si>
    <t>B19E</t>
  </si>
  <si>
    <t>苏家屯海棠街店</t>
  </si>
  <si>
    <t>沈阳市苏家屯区海棠街46号3门</t>
  </si>
  <si>
    <t>苏家屯区</t>
  </si>
  <si>
    <t>B19F</t>
  </si>
  <si>
    <t>苏家屯枫杨路店</t>
  </si>
  <si>
    <t>沈阳市苏家屯区枫杨路59号1门</t>
  </si>
  <si>
    <t>B19H</t>
  </si>
  <si>
    <t>本溪满族自治县碱厂镇天瑞体育用品商店</t>
  </si>
  <si>
    <t>碱厂天瑞</t>
  </si>
  <si>
    <t>本溪满族自治县碱厂镇百年古集街16号</t>
  </si>
  <si>
    <t>Z210090</t>
  </si>
  <si>
    <t>本溪碱厂天瑞体育用品商店</t>
  </si>
  <si>
    <t>B19J</t>
  </si>
  <si>
    <t>大连商场南楼李宁店中店</t>
  </si>
  <si>
    <t>大商南楼店</t>
  </si>
  <si>
    <t>大连市中山区青山街1号大连商场南楼3F</t>
  </si>
  <si>
    <t>B19Z</t>
  </si>
  <si>
    <t>岫岩满族自治县城镇冠军体育广场</t>
  </si>
  <si>
    <t>岫岩步行街三店</t>
  </si>
  <si>
    <t>岫岩满族自治县山城路粮食局李宁专卖店</t>
  </si>
  <si>
    <t>B1A1</t>
  </si>
  <si>
    <t>大连北市万盛购物广场李宁店中店</t>
  </si>
  <si>
    <t>北市万盛店</t>
  </si>
  <si>
    <t>大连南关岭万盛广场李宁店3F</t>
  </si>
  <si>
    <t>甘井子区</t>
  </si>
  <si>
    <t>B1A2</t>
  </si>
  <si>
    <t>普兰店市腾飞运动城李宁店中店</t>
  </si>
  <si>
    <t>普市运动城</t>
  </si>
  <si>
    <t>辽宁省普兰店市商业大街宝元新居76-1</t>
  </si>
  <si>
    <t>B1AA</t>
  </si>
  <si>
    <t>兴城海后鞋业有限公司</t>
  </si>
  <si>
    <t>海后商场店</t>
  </si>
  <si>
    <t>辽宁省兴城市南关南街海后商场后门</t>
  </si>
  <si>
    <t>B1AF</t>
  </si>
  <si>
    <t>阜新市海洲区新纪元体育用品商店</t>
  </si>
  <si>
    <t>阜新新纪元</t>
  </si>
  <si>
    <t>阜新市海州区大众街43-10门——（李宁专卖店）</t>
  </si>
  <si>
    <t>Z210082</t>
  </si>
  <si>
    <t>阜新迪林特服饰贸易有限公司</t>
  </si>
  <si>
    <t>海州区</t>
  </si>
  <si>
    <t>B1AK</t>
  </si>
  <si>
    <t>大连华南安盛购物广场李宁店中店</t>
  </si>
  <si>
    <t>华南安盛店</t>
  </si>
  <si>
    <t>B1AL</t>
  </si>
  <si>
    <t>大连开发区旺角专卖店</t>
  </si>
  <si>
    <t>旺角店</t>
  </si>
  <si>
    <t>B1AU</t>
  </si>
  <si>
    <t>佳合运动城李宁店</t>
  </si>
  <si>
    <t>B1AX</t>
  </si>
  <si>
    <t>新宾满族自治县亿达体育用品商店二部</t>
  </si>
  <si>
    <t>新宾亿达二部</t>
  </si>
  <si>
    <t>抚顺市新宾县河北李宁专卖店</t>
  </si>
  <si>
    <t>Z210046</t>
  </si>
  <si>
    <t>新宾满族自治县</t>
  </si>
  <si>
    <t>B1B3</t>
  </si>
  <si>
    <t>朝阳兴隆大家庭购物中心有限公司</t>
  </si>
  <si>
    <t>千金石</t>
  </si>
  <si>
    <t>辽宁省朝阳市朝阳大街三段2号（兴隆大家庭）</t>
  </si>
  <si>
    <t>B1B4</t>
  </si>
  <si>
    <t>大商集团（庄河）千盛百货有限公司</t>
  </si>
  <si>
    <t>庄河千盛店</t>
  </si>
  <si>
    <t>庄河市黄海大街李宁专卖店</t>
  </si>
  <si>
    <t>B1B5</t>
  </si>
  <si>
    <t>大连瓦房店大宽街李宁专卖店</t>
  </si>
  <si>
    <t>瓦房店大宽街店</t>
  </si>
  <si>
    <t>瓦房店市大宽街</t>
  </si>
  <si>
    <t>B1BB</t>
  </si>
  <si>
    <t>营口市鲅鱼圈区熊岳镇成冠体育用品商店</t>
  </si>
  <si>
    <t>熊岳2店</t>
  </si>
  <si>
    <t>营口市熊岳镇站前街</t>
  </si>
  <si>
    <t>B1BD</t>
  </si>
  <si>
    <t>大商集团朝阳新玛特购物广场有限公司</t>
  </si>
  <si>
    <t>千金石二店</t>
  </si>
  <si>
    <t>辽宁省朝阳市朝阳大街三段2号</t>
  </si>
  <si>
    <t>B1BI</t>
  </si>
  <si>
    <t>阜新市优世捷体育用品有限公司</t>
  </si>
  <si>
    <t>阜新鹏达</t>
  </si>
  <si>
    <t>B1BN</t>
  </si>
  <si>
    <t>宏运百货（葫芦岛）有限公司</t>
  </si>
  <si>
    <t>宏运百货大楼</t>
  </si>
  <si>
    <t>葫芦岛市连山区民安步行街李宁专卖店(中心公寓对面)</t>
  </si>
  <si>
    <t>B1C8</t>
  </si>
  <si>
    <t>沈阳市东陵区新阳光生活广场天时之星体育用品店</t>
  </si>
  <si>
    <t>沈阳新生活</t>
  </si>
  <si>
    <t>沈阳市沈河区长青街121号新生活广场1F</t>
  </si>
  <si>
    <t>东陵区</t>
  </si>
  <si>
    <t>B1CH</t>
  </si>
  <si>
    <t>葫芦岛滔博商贸有限公司</t>
  </si>
  <si>
    <t>葫芦岛金三角店中店</t>
  </si>
  <si>
    <t>葫芦岛市连山区中央大街1号滔博运动城二楼李宁专柜</t>
  </si>
  <si>
    <t>B1CS</t>
  </si>
  <si>
    <t>枫杨路二部</t>
  </si>
  <si>
    <t>沈阳市苏家屯区枫杨路61号</t>
  </si>
  <si>
    <t>B1CT</t>
  </si>
  <si>
    <t>瓦房店腾飞体育商场李宁专卖店</t>
  </si>
  <si>
    <t>瓦房店腾飞李宁店</t>
  </si>
  <si>
    <t>B1CZ</t>
  </si>
  <si>
    <t>葫芦岛市连山区民安步行街四方体育用品商店</t>
  </si>
  <si>
    <t>葫芦岛四方</t>
  </si>
  <si>
    <t>葫芦岛市连山区民安步行街李宁专卖店</t>
  </si>
  <si>
    <t>B1D4</t>
  </si>
  <si>
    <t>鞍山四隆广场新格体育用品商店</t>
  </si>
  <si>
    <t>鞍山三道街店</t>
  </si>
  <si>
    <t>鞍山市高新区千山中路380号</t>
  </si>
  <si>
    <t>B1D6</t>
  </si>
  <si>
    <t>新民兴隆百货有限公司</t>
  </si>
  <si>
    <t>新民兴隆</t>
  </si>
  <si>
    <t>沈阳新民市辽宁省辽河大街128号</t>
  </si>
  <si>
    <t>新民市</t>
  </si>
  <si>
    <t>B1D9</t>
  </si>
  <si>
    <t>营口经济技术开发区熊岳正大购物广场</t>
  </si>
  <si>
    <t>正大店</t>
  </si>
  <si>
    <t>营口市熊岳镇熊岳正大购物广场</t>
  </si>
  <si>
    <t>B1DO</t>
  </si>
  <si>
    <t>调兵山市兴隆百货有限公司</t>
  </si>
  <si>
    <t>调兵山兴隆</t>
  </si>
  <si>
    <t>调兵山市迎宾路南侧调兵山兴隆百货3楼李宁</t>
  </si>
  <si>
    <t>调兵山市</t>
  </si>
  <si>
    <t>B1E0</t>
  </si>
  <si>
    <t>宽甸满族自治县城镇衣之纯服装店</t>
  </si>
  <si>
    <t>宽甸中心路李宁专卖店</t>
  </si>
  <si>
    <t>宽甸中心路山城美楼下</t>
  </si>
  <si>
    <t>B1EA</t>
  </si>
  <si>
    <t>沈阳一动体育用品销售有限公司经营第一分公司</t>
  </si>
  <si>
    <t>北行工商银行店</t>
  </si>
  <si>
    <t>沈阳市皇姑区长江街78号</t>
  </si>
  <si>
    <t>B1EE</t>
  </si>
  <si>
    <t>绥中兴隆百货有限公司</t>
  </si>
  <si>
    <t>绥中兴隆百货店中店</t>
  </si>
  <si>
    <t>辽宁省葫芦岛市绥中县兴隆商场李宁专卖</t>
  </si>
  <si>
    <t>B1EJ</t>
  </si>
  <si>
    <t>辽中一城2店</t>
  </si>
  <si>
    <t>沈阳市辽中县商业街</t>
  </si>
  <si>
    <t>B1F1</t>
  </si>
  <si>
    <t>大连友谊美邻购物广场李宁折扣店</t>
  </si>
  <si>
    <t>友谊美邻折扣店</t>
  </si>
  <si>
    <t>大连友谊美邻购物广场</t>
  </si>
  <si>
    <t>B1F2</t>
  </si>
  <si>
    <t>大连华南沃特购物广场李宁店中店</t>
  </si>
  <si>
    <t>华南沃特店</t>
  </si>
  <si>
    <t>大连甘井子区中华西路21号沃特时尚广场李宁店</t>
  </si>
  <si>
    <t>B1F3</t>
  </si>
  <si>
    <t>本溪大商新玛特店中店</t>
  </si>
  <si>
    <t>本溪大商新玛特李宁店</t>
  </si>
  <si>
    <t>B1FS</t>
  </si>
  <si>
    <t>盖州兴隆大家庭购物中心有限公司</t>
  </si>
  <si>
    <t>盖州兴隆店</t>
  </si>
  <si>
    <t>盖州市中辰大厦一楼李宁专卖店</t>
  </si>
  <si>
    <t>Z210085</t>
  </si>
  <si>
    <t>盖州市新目标运动服装商店</t>
  </si>
  <si>
    <t>盖州市</t>
  </si>
  <si>
    <t>B1FX</t>
  </si>
  <si>
    <t>锦州千盛店中店</t>
  </si>
  <si>
    <t>锦州市凌河区上海路四段2号千盛商场李宁专卖店</t>
  </si>
  <si>
    <t>凌河区</t>
  </si>
  <si>
    <t>B1FZ</t>
  </si>
  <si>
    <t>太原街百盛李宁店</t>
  </si>
  <si>
    <t>百盛店</t>
  </si>
  <si>
    <t>沈阳市和平区中华路21号百盛6F</t>
  </si>
  <si>
    <t>B305</t>
  </si>
  <si>
    <t>辽阳市翰林府大市场新立体育用品商店</t>
  </si>
  <si>
    <t>翰林府店</t>
  </si>
  <si>
    <t>辽宁省辽阳市白塔区西大街152号李宁专卖店</t>
  </si>
  <si>
    <t>白塔区</t>
  </si>
  <si>
    <t>B306</t>
  </si>
  <si>
    <t>辽阳市弓长岭金麒体育用品商店</t>
  </si>
  <si>
    <t>弓长岭店</t>
  </si>
  <si>
    <t>弓长岭区安平街安平委5号</t>
  </si>
  <si>
    <t>Z210053</t>
  </si>
  <si>
    <t>弓长岭区</t>
  </si>
  <si>
    <t>B311</t>
  </si>
  <si>
    <t>大连锦辉购物广场李宁店中店</t>
  </si>
  <si>
    <t>锦辉店</t>
  </si>
  <si>
    <t>大连市西安路锦辉商城5F李宁店</t>
  </si>
  <si>
    <t>沙河口区</t>
  </si>
  <si>
    <t>B316</t>
  </si>
  <si>
    <t>旅顺供销大厦李宁店中店</t>
  </si>
  <si>
    <t>旅顺供销大厦</t>
  </si>
  <si>
    <t>B320</t>
  </si>
  <si>
    <t>葫芦岛恒鑫</t>
  </si>
  <si>
    <t>辽宁省葫芦岛市连山区民安步行街（中心公寓）对面李宁</t>
  </si>
  <si>
    <t>B321</t>
  </si>
  <si>
    <t>大连开发区安盛购物广场李宁店中店</t>
  </si>
  <si>
    <t>开发区安盛店</t>
  </si>
  <si>
    <t>大连经济技术开发区本溪街5号-A李宁专卖店</t>
  </si>
  <si>
    <t>B331</t>
  </si>
  <si>
    <t>东港市港城五环体育用品商行</t>
  </si>
  <si>
    <t>东港店</t>
  </si>
  <si>
    <t>丹东市元宝区广济小区一号楼</t>
  </si>
  <si>
    <t>B336</t>
  </si>
  <si>
    <t>大商集团本溪商业大厦有限公司</t>
  </si>
  <si>
    <t>本溪商业大厦</t>
  </si>
  <si>
    <t>本溪市平山区解放北路4号</t>
  </si>
  <si>
    <t>B338</t>
  </si>
  <si>
    <t>铁岭市银州区天和体育用品商店</t>
  </si>
  <si>
    <t>铁岭天和</t>
  </si>
  <si>
    <t>铁岭市银州区工人街9委5组千光综合楼5-2号</t>
  </si>
  <si>
    <t>B339</t>
  </si>
  <si>
    <t>本溪华联商厦有限公司</t>
  </si>
  <si>
    <t>本溪华联</t>
  </si>
  <si>
    <t>本溪市华联街1号华联商场</t>
  </si>
  <si>
    <t>B344</t>
  </si>
  <si>
    <t>大商集团抚顺商贸大厦有限公司</t>
  </si>
  <si>
    <t>抚顺商贸大厦</t>
  </si>
  <si>
    <t>抚顺市望花区雷锋路东段59号商贸大厦3楼李宁专柜</t>
  </si>
  <si>
    <t>望花区</t>
  </si>
  <si>
    <t>B352</t>
  </si>
  <si>
    <t>凤城市凤凰城管理区奥龙体育用品商行</t>
  </si>
  <si>
    <t>凤城奥龙店</t>
  </si>
  <si>
    <t>凤城市凤凰城管理区凤凰大街（增压器集团公司门市房）</t>
  </si>
  <si>
    <t>Z700383</t>
  </si>
  <si>
    <t>凤城市凤凰城经济管理区奥龙体育用品商行</t>
  </si>
  <si>
    <t>凤城市</t>
  </si>
  <si>
    <t>B354</t>
  </si>
  <si>
    <t>东升路2店</t>
  </si>
  <si>
    <t>营口市站前区东升路30号</t>
  </si>
  <si>
    <t>B360</t>
  </si>
  <si>
    <t>鞍山市天兴百盛购物有限公司</t>
  </si>
  <si>
    <t>鞍山市铁东区二道街88号五楼李宁专柜</t>
  </si>
  <si>
    <t>B368</t>
  </si>
  <si>
    <t>朝阳商业城有限公司</t>
  </si>
  <si>
    <t>广场店</t>
  </si>
  <si>
    <t>朝阳市双塔区新华路二段82号一楼</t>
  </si>
  <si>
    <t>B373</t>
  </si>
  <si>
    <t>义县腾飞体育休闲用品店</t>
  </si>
  <si>
    <t>义县腾飞店</t>
  </si>
  <si>
    <t>义县南街路西</t>
  </si>
  <si>
    <t>Z210007</t>
  </si>
  <si>
    <t>义县</t>
  </si>
  <si>
    <t>B377</t>
  </si>
  <si>
    <t>锦州双成体育用品有限公司</t>
  </si>
  <si>
    <t>汇川店</t>
  </si>
  <si>
    <t>B387</t>
  </si>
  <si>
    <t>大连开发区麦凯乐商城李宁店</t>
  </si>
  <si>
    <t>麦三店</t>
  </si>
  <si>
    <t>B395</t>
  </si>
  <si>
    <t>北票市南山五兴体育广场</t>
  </si>
  <si>
    <t>北票店</t>
  </si>
  <si>
    <t>北票市南山街五星体育广场李宁专卖店</t>
  </si>
  <si>
    <t>Z210008</t>
  </si>
  <si>
    <t>北票市</t>
  </si>
  <si>
    <t>B401</t>
  </si>
  <si>
    <t>大石桥市兴隆百货有限公司</t>
  </si>
  <si>
    <t>大石桥兴隆</t>
  </si>
  <si>
    <t>B403</t>
  </si>
  <si>
    <t>本溪市平山区天蒙体育用品商店</t>
  </si>
  <si>
    <t>本溪天蒙店</t>
  </si>
  <si>
    <t>本溪市平山区永丰商业区2号</t>
  </si>
  <si>
    <t>B414</t>
  </si>
  <si>
    <t>鞍山市灵动体育用品有限公司</t>
  </si>
  <si>
    <t>鞍山鹏达店</t>
  </si>
  <si>
    <t>辽宁省鞍山市铁东区二道街85号（鹏达运动城一楼李宁专柜）</t>
  </si>
  <si>
    <t>B419</t>
  </si>
  <si>
    <t>大商集团股份有限公司盘锦新玛特购物休闲广场店</t>
  </si>
  <si>
    <t>盘锦新玛特</t>
  </si>
  <si>
    <t>盘锦兴隆台区兴隆台街88号（盘锦新玛特）</t>
  </si>
  <si>
    <t>B431</t>
  </si>
  <si>
    <t>大商旅顺新玛特李宁店中店</t>
  </si>
  <si>
    <t>旅顺新玛特店</t>
  </si>
  <si>
    <t>旅顺口区世达购物广场</t>
  </si>
  <si>
    <t>B438</t>
  </si>
  <si>
    <t>开原市红宇服装店</t>
  </si>
  <si>
    <t>开原红宇</t>
  </si>
  <si>
    <t>开原步行街西8#</t>
  </si>
  <si>
    <t>B444</t>
  </si>
  <si>
    <t>大商集团抚顺百货大楼有限公司</t>
  </si>
  <si>
    <t>抚顺大楼</t>
  </si>
  <si>
    <t>抚顺市新抚区东一路4号</t>
  </si>
  <si>
    <t>B445</t>
  </si>
  <si>
    <t>抚顺市鹏达体育用品有限公司</t>
  </si>
  <si>
    <t>抚顺鹏达</t>
  </si>
  <si>
    <t>新抚区西四路鹏达运动城</t>
  </si>
  <si>
    <t>B456</t>
  </si>
  <si>
    <t>华联店中店</t>
  </si>
  <si>
    <t>沈阳市和平区太原北街55-57号华联5F</t>
  </si>
  <si>
    <t>B458</t>
  </si>
  <si>
    <t>铁岭兴隆百货有限公司</t>
  </si>
  <si>
    <t>铁岭兴隆</t>
  </si>
  <si>
    <t>铁岭市银川区银川路9号</t>
  </si>
  <si>
    <t>B465</t>
  </si>
  <si>
    <t>大商集团抚顺商业城有限公司</t>
  </si>
  <si>
    <t>抚顺商业城店</t>
  </si>
  <si>
    <t>抚顺市新抚区解放路16号商业城5楼李宁</t>
  </si>
  <si>
    <t>BA0D</t>
  </si>
  <si>
    <t>阜新兴隆百货李宁店</t>
  </si>
  <si>
    <t>阜新兴隆</t>
  </si>
  <si>
    <t>BA0N</t>
  </si>
  <si>
    <t>法库县法库镇冰冰体育用品商店</t>
  </si>
  <si>
    <t>法库广场店</t>
  </si>
  <si>
    <t>法库县法库镇团结街李宁专卖店</t>
  </si>
  <si>
    <t>Z210014</t>
  </si>
  <si>
    <t>法库县法库镇冰冰服装用品商店</t>
  </si>
  <si>
    <t>法库县</t>
  </si>
  <si>
    <t>BA0S</t>
  </si>
  <si>
    <t>大连西安路百盛李宁店</t>
  </si>
  <si>
    <t>西安路百盛店</t>
  </si>
  <si>
    <t>大连市沙河口区西安路22-38号百盛购物商场3F</t>
  </si>
  <si>
    <t>BA0V</t>
  </si>
  <si>
    <t>抚顺乐都汇李宁店</t>
  </si>
  <si>
    <t>抚顺乐都汇</t>
  </si>
  <si>
    <t>抚顺市顺城区新华大街乐都汇3楼</t>
  </si>
  <si>
    <t>顺城区</t>
  </si>
  <si>
    <t>BA11</t>
  </si>
  <si>
    <t>大连金州安盛李宁店中店</t>
  </si>
  <si>
    <t>金州安盛店</t>
  </si>
  <si>
    <t>大连市金州区斯大林路677号安盛购物广场4楼</t>
  </si>
  <si>
    <t>BA15</t>
  </si>
  <si>
    <t>本溪天仁李宁工厂店</t>
  </si>
  <si>
    <t>本溪天仁</t>
  </si>
  <si>
    <t>0414-3100877</t>
  </si>
  <si>
    <t>BA17</t>
  </si>
  <si>
    <t>铁西兴隆店</t>
  </si>
  <si>
    <t>沈阳市铁西区沈辽西路27号</t>
  </si>
  <si>
    <t>BA1D</t>
  </si>
  <si>
    <t>沙岭四店</t>
  </si>
  <si>
    <t>沈阳市沙岭综合市场对面四号商业网点</t>
  </si>
  <si>
    <t>Z210079</t>
  </si>
  <si>
    <t>沈阳市于洪区潘德明服装店</t>
  </si>
  <si>
    <t>于洪区</t>
  </si>
  <si>
    <t>BA1H</t>
  </si>
  <si>
    <t>沈阳北行鹏达折扣店</t>
  </si>
  <si>
    <t>北行折扣店</t>
  </si>
  <si>
    <t>沈阳市皇姑区长江街68号胜道体育用品李宁折扣店</t>
  </si>
  <si>
    <t>BA1I</t>
  </si>
  <si>
    <t>朝阳市商业城李宁折扣店</t>
  </si>
  <si>
    <t>李宁折扣店</t>
  </si>
  <si>
    <t>朝阳市朝阳大街三段2号商业城4楼</t>
  </si>
  <si>
    <t>BA1P</t>
  </si>
  <si>
    <t>盘锦兴隆四百折扣店</t>
  </si>
  <si>
    <t>兴隆四百折扣店</t>
  </si>
  <si>
    <t>盘锦市兴隆台区香稻路71号兴隆四百</t>
  </si>
  <si>
    <t>BA1V</t>
  </si>
  <si>
    <t>喀左李宁店</t>
  </si>
  <si>
    <t>喀左李宁</t>
  </si>
  <si>
    <t>辽宁省朝阳市喀左县商业街15号李宁店</t>
  </si>
  <si>
    <t>喀喇沁左翼蒙古族自治县</t>
  </si>
  <si>
    <t>BA1Z</t>
  </si>
  <si>
    <t>调兵山市天风体育用品商店</t>
  </si>
  <si>
    <t>调兵山天风店</t>
  </si>
  <si>
    <t>铁岭调兵山市金都广场南门李宁专卖店</t>
  </si>
  <si>
    <t>BA24</t>
  </si>
  <si>
    <t>三和体育用品商店</t>
  </si>
  <si>
    <t>辽宁凌源北街李宁店</t>
  </si>
  <si>
    <t>Z700058</t>
  </si>
  <si>
    <t>凌源市宾独鞋店二部</t>
  </si>
  <si>
    <t>凌源市</t>
  </si>
  <si>
    <t>BA29</t>
  </si>
  <si>
    <t>大商集团锦州新玛特购物广场店</t>
  </si>
  <si>
    <t>锦州新玛特店</t>
  </si>
  <si>
    <t>锦州市古塔区人民街三段3号（锦州新玛特）</t>
  </si>
  <si>
    <t>BA2D</t>
  </si>
  <si>
    <t>大连韩城李宁专营店</t>
  </si>
  <si>
    <t>韩城店</t>
  </si>
  <si>
    <t>大连市中山区长江路244号韩国服装城李宁专营店</t>
  </si>
  <si>
    <t>BA2H</t>
  </si>
  <si>
    <t>万千百货店</t>
  </si>
  <si>
    <t>沈辽路兴华街万达百货4F</t>
  </si>
  <si>
    <t>BA2Q</t>
  </si>
  <si>
    <t>大连李宁东特购物广场工厂店</t>
  </si>
  <si>
    <t>东特店</t>
  </si>
  <si>
    <t>0411-86746279</t>
  </si>
  <si>
    <t>BA2R</t>
  </si>
  <si>
    <t>大连辰熙购物广场李宁折扣店</t>
  </si>
  <si>
    <t>李宁辰熙店</t>
  </si>
  <si>
    <t>BA2V</t>
  </si>
  <si>
    <t>大连罗斯福国际中心李宁专卖店</t>
  </si>
  <si>
    <t>大连罗斯福李宁店</t>
  </si>
  <si>
    <t>大连沙河口区西安路139号天兴罗斯福国际中心李宁专卖店</t>
  </si>
  <si>
    <t>BA3D</t>
  </si>
  <si>
    <t>大连金州步行街李宁专卖店</t>
  </si>
  <si>
    <t>金州步行街店</t>
  </si>
  <si>
    <t>BA3M</t>
  </si>
  <si>
    <t>沈阳积家百货</t>
  </si>
  <si>
    <t>沈阳积家</t>
  </si>
  <si>
    <t>沈阳市沈北新区道义南大街33号积家4F</t>
  </si>
  <si>
    <t>BA3Y</t>
  </si>
  <si>
    <t>大连李宁理工大学折扣店</t>
  </si>
  <si>
    <t>理工大学店</t>
  </si>
  <si>
    <t>BA43</t>
  </si>
  <si>
    <t>大连李宁建设折扣店</t>
  </si>
  <si>
    <t>大连建设店</t>
  </si>
  <si>
    <t>BA4C</t>
  </si>
  <si>
    <t>大连革镇堡李宁折扣店</t>
  </si>
  <si>
    <t>革镇堡店</t>
  </si>
  <si>
    <t>大连市甘井子区革镇堡镇中革街道得乐楼润达商店</t>
  </si>
  <si>
    <t>BA4F</t>
  </si>
  <si>
    <t>大连甘井李宁专卖店</t>
  </si>
  <si>
    <t>甘井子折扣店</t>
  </si>
  <si>
    <t>大连市甘井子区甘井子路29-4号</t>
  </si>
  <si>
    <t>BA4L</t>
  </si>
  <si>
    <t>大连富民广场李宁折扣店</t>
  </si>
  <si>
    <t>富民广场店</t>
  </si>
  <si>
    <t>大连市沙河口区富民路160号辽师公寓3号楼1层</t>
  </si>
  <si>
    <t>BA4W</t>
  </si>
  <si>
    <t>大连普兰店锦龙韬博李宁专卖店</t>
  </si>
  <si>
    <t>锦龙韬博店</t>
  </si>
  <si>
    <t>大连市普兰店商业大街2号锦龙大厦韬博运动城</t>
  </si>
  <si>
    <t>BA4X</t>
  </si>
  <si>
    <t>大连李宁南风折扣店</t>
  </si>
  <si>
    <t>南风店</t>
  </si>
  <si>
    <t>BA4Y</t>
  </si>
  <si>
    <t>大连李宁锦绣折扣店</t>
  </si>
  <si>
    <t>锦绣店</t>
  </si>
  <si>
    <t>大连市沙河口区锦绣路81号</t>
  </si>
  <si>
    <t>BA4Z</t>
  </si>
  <si>
    <t>大连马栏北街李宁折扣店</t>
  </si>
  <si>
    <t>马栏北街店</t>
  </si>
  <si>
    <t>BA50</t>
  </si>
  <si>
    <t>大商瓦房店新玛特李宁店中店</t>
  </si>
  <si>
    <t>瓦房店新玛特店</t>
  </si>
  <si>
    <t>大连瓦房店市世纪广场27号新玛特3F</t>
  </si>
  <si>
    <t>BA54</t>
  </si>
  <si>
    <t>大商新华绿洲新玛特李宁店中店</t>
  </si>
  <si>
    <t>新华绿洲新玛特店</t>
  </si>
  <si>
    <t>大连市甘井子区西南路绿洲园</t>
  </si>
  <si>
    <t>BA5L</t>
  </si>
  <si>
    <t>大连瓦房店李宁新华店</t>
  </si>
  <si>
    <t>瓦房店新华店</t>
  </si>
  <si>
    <t>辽宁省瓦房店市西长春路一段89号</t>
  </si>
  <si>
    <t>BA5M</t>
  </si>
  <si>
    <t>大连三八广场李宁折扣店</t>
  </si>
  <si>
    <t>三八广场店</t>
  </si>
  <si>
    <t>大连市中山区保定街2号嘉和大厦A座国美电器一层</t>
  </si>
  <si>
    <t>BA64</t>
  </si>
  <si>
    <t>大连李宁双兴折扣店</t>
  </si>
  <si>
    <t>双兴折扣店</t>
  </si>
  <si>
    <t>大连市西岗区兴业街9号双兴商品城</t>
  </si>
  <si>
    <t>西岗区</t>
  </si>
  <si>
    <t>BA6B</t>
  </si>
  <si>
    <t>李宁中街五店</t>
  </si>
  <si>
    <t>中街五店</t>
  </si>
  <si>
    <t>七代店</t>
  </si>
  <si>
    <t>BA6J</t>
  </si>
  <si>
    <t>大连李宁泡崖折扣店</t>
  </si>
  <si>
    <t>泡崖店</t>
  </si>
  <si>
    <t>大连市甘井子区泡崖大街2区65号楼2号公建</t>
  </si>
  <si>
    <t>BA6L</t>
  </si>
  <si>
    <t>台安冠军体育用品商店</t>
  </si>
  <si>
    <t>台安店</t>
  </si>
  <si>
    <t>鞍山市台安县繁荣街李宁店</t>
  </si>
  <si>
    <t>Z000004</t>
  </si>
  <si>
    <t>台安县冠军体育城</t>
  </si>
  <si>
    <t>台安县</t>
  </si>
  <si>
    <t>BA6O</t>
  </si>
  <si>
    <t>三道内庭店</t>
  </si>
  <si>
    <t>鞍山市铁东区景子街购物广场1层C座9号</t>
  </si>
  <si>
    <t>BA6R</t>
  </si>
  <si>
    <t>铁岭市昌图县三江口傅家镇</t>
  </si>
  <si>
    <t>昌图傅家镇</t>
  </si>
  <si>
    <t>Z800180</t>
  </si>
  <si>
    <t>昌图县付家镇鑫海服装商店</t>
  </si>
  <si>
    <t>BA6X</t>
  </si>
  <si>
    <t>泛亚工厂店</t>
  </si>
  <si>
    <t>沈阳市和平区南三马路34号</t>
  </si>
  <si>
    <t>BA6Z</t>
  </si>
  <si>
    <t>鞍山市新工厂店</t>
  </si>
  <si>
    <t>新工厂店</t>
  </si>
  <si>
    <t>鞍山市立山区百姓1层</t>
  </si>
  <si>
    <t>立山区</t>
  </si>
  <si>
    <t>BA72</t>
  </si>
  <si>
    <t>大洼县田庄台镇吉鑫商行体育用品商店</t>
  </si>
  <si>
    <t>田庄台镇吉鑫商行体育用品商店</t>
  </si>
  <si>
    <t>辽宁省盘锦市田庄台镇商业街</t>
  </si>
  <si>
    <t>Z700556</t>
  </si>
  <si>
    <t>BA74</t>
  </si>
  <si>
    <t>大连天津街李宁工厂店</t>
  </si>
  <si>
    <t>天津街店</t>
  </si>
  <si>
    <t>大连市中山区天津街168号</t>
  </si>
  <si>
    <t>BA78</t>
  </si>
  <si>
    <t>鲅鱼圈区平安大街红旺广场店</t>
  </si>
  <si>
    <t>红旺广场店</t>
  </si>
  <si>
    <t>鲅鱼圈区平安大街红旺广场</t>
  </si>
  <si>
    <t>BA79</t>
  </si>
  <si>
    <t>普兰店城子坦李宁专营店</t>
  </si>
  <si>
    <t>普兰店城子坦店</t>
  </si>
  <si>
    <t>大连市普兰店城子坦镇中心街1号楼6号门市</t>
  </si>
  <si>
    <t>BA7I</t>
  </si>
  <si>
    <t>东港千盛店</t>
  </si>
  <si>
    <t>丹东市东港千盛3楼</t>
  </si>
  <si>
    <t>BA7N</t>
  </si>
  <si>
    <t>抚顺大商商业投资有限公司</t>
  </si>
  <si>
    <t>抚顺浙商</t>
  </si>
  <si>
    <t>抚顺市新抚区裕民路24号浙商2号馆4楼李宁</t>
  </si>
  <si>
    <t>BA7Q</t>
  </si>
  <si>
    <t>本溪满族自治县草河口镇凤惠体育用品店</t>
  </si>
  <si>
    <t>草河口店</t>
  </si>
  <si>
    <t>本溪满族自治县草河口镇站前李宁店</t>
  </si>
  <si>
    <t>Z800008</t>
  </si>
  <si>
    <t>本溪满族自治县草河口镇皓茗体育用品店</t>
  </si>
  <si>
    <t>BA7R</t>
  </si>
  <si>
    <t>商业城李宁店</t>
  </si>
  <si>
    <t>沈阳市沈河区中街路223号商业城五楼李宁专柜</t>
  </si>
  <si>
    <t>BA7T</t>
  </si>
  <si>
    <t>赛马镇体育用品店</t>
  </si>
  <si>
    <t>赛马店</t>
  </si>
  <si>
    <t>凤城市赛马镇商业街</t>
  </si>
  <si>
    <t>Z800006</t>
  </si>
  <si>
    <t>凤城市赛马镇五爱针织店</t>
  </si>
  <si>
    <t>BA7U</t>
  </si>
  <si>
    <t>通远堡镇 步行街新开店</t>
  </si>
  <si>
    <t>通远堡新开店</t>
  </si>
  <si>
    <t>辽宁省丹东凤城市通远堡镇步行街</t>
  </si>
  <si>
    <t>Z800007</t>
  </si>
  <si>
    <t>凤城市通远堡镇李宁鞋店</t>
  </si>
  <si>
    <t>BA84</t>
  </si>
  <si>
    <t>盘锦新玛特总店</t>
  </si>
  <si>
    <t>盘锦市兴隆台区中兴路（新玛特总店）</t>
  </si>
  <si>
    <t>BA8C</t>
  </si>
  <si>
    <t>l辽阳县首山兴隆李宁店</t>
  </si>
  <si>
    <t>兴隆店</t>
  </si>
  <si>
    <t>辽阳县首山兴隆李宁店</t>
  </si>
  <si>
    <t>Z210057</t>
  </si>
  <si>
    <t>辽阳县兴隆美特斯邦威服装店</t>
  </si>
  <si>
    <t>辽阳县</t>
  </si>
  <si>
    <t>BA8F</t>
  </si>
  <si>
    <t>大连锦辉二店李宁专卖店</t>
  </si>
  <si>
    <t>锦辉二店</t>
  </si>
  <si>
    <t>大连沙河口区数码路南段13-2号锦辉二店李宁店</t>
  </si>
  <si>
    <t>BA8M</t>
  </si>
  <si>
    <t>阜新清河门新开店</t>
  </si>
  <si>
    <t>清河门新开店</t>
  </si>
  <si>
    <t>清河门区</t>
  </si>
  <si>
    <t>BF01</t>
  </si>
  <si>
    <t>33号麦德龙沈阳铁西商场店</t>
  </si>
  <si>
    <t>沈阳市铁西区兴工北街2号</t>
  </si>
  <si>
    <t>BF02</t>
  </si>
  <si>
    <t>21号麦德龙大连西岗商场店</t>
  </si>
  <si>
    <t>大连市西岗区海防街59号</t>
  </si>
  <si>
    <t>BF0J</t>
  </si>
  <si>
    <t>滔博四楼</t>
  </si>
  <si>
    <t>沈阳市铁西区滔博体育城4楼</t>
  </si>
  <si>
    <t>BF0R</t>
  </si>
  <si>
    <t>大连辛寨子李宁专卖店</t>
  </si>
  <si>
    <t>辛寨子店</t>
  </si>
  <si>
    <t>大连甘井子区虹港路559号李宁店</t>
  </si>
  <si>
    <t>Z800004</t>
  </si>
  <si>
    <t>大连市甘井子区辛寨子镇双星体育用品专卖店虹港路店</t>
  </si>
  <si>
    <t>BF16</t>
  </si>
  <si>
    <t>奥莱折扣店</t>
  </si>
  <si>
    <t>沈阳市东陵区双园路36号奥特莱斯</t>
  </si>
  <si>
    <t>BF18</t>
  </si>
  <si>
    <t>铁西茂业</t>
  </si>
  <si>
    <t>沈阳市铁西区沈辽东路79号茂业百货5F</t>
  </si>
  <si>
    <t>BF19</t>
  </si>
  <si>
    <t>丹东鞍山冠军滔博店</t>
  </si>
  <si>
    <t>滔博冠军店</t>
  </si>
  <si>
    <t>丹东市元宝区新安街38-1丹东滔博体育二楼</t>
  </si>
  <si>
    <t>元宝区</t>
  </si>
  <si>
    <t>BF1B</t>
  </si>
  <si>
    <t>营口东升路折扣店</t>
  </si>
  <si>
    <t>东升路折扣店</t>
  </si>
  <si>
    <t>营口市站前区东升路30号李宁专卖店</t>
  </si>
  <si>
    <t>BF1C</t>
  </si>
  <si>
    <t>东港马家店镇新开店</t>
  </si>
  <si>
    <t>丹东市东港马家店镇中心李宁专卖店</t>
  </si>
  <si>
    <t>BF1E</t>
  </si>
  <si>
    <t>万方汇购物广场店</t>
  </si>
  <si>
    <t>万方汇店</t>
  </si>
  <si>
    <t>辽宁省朝阳市建平县人民路万方汇购物广场4楼</t>
  </si>
  <si>
    <t>BF1G</t>
  </si>
  <si>
    <t>佳合工厂店</t>
  </si>
  <si>
    <t>沈阳市皇姑区长江街65号</t>
  </si>
  <si>
    <t>BF1H</t>
  </si>
  <si>
    <t>万千北一路店</t>
  </si>
  <si>
    <t>沈阳市铁西区北一中路1号万千百货3F</t>
  </si>
  <si>
    <t>BF1I</t>
  </si>
  <si>
    <t>浑南奥莱折扣店</t>
  </si>
  <si>
    <t>浑南奥莱店</t>
  </si>
  <si>
    <t>浑南新区兴隆奥特莱斯李宁店</t>
  </si>
  <si>
    <t>BF1K</t>
  </si>
  <si>
    <t>丹东市孤山镇天地人店</t>
  </si>
  <si>
    <t>天地人店</t>
  </si>
  <si>
    <t>辽宁丹东大孤山经济区中大街49号</t>
  </si>
  <si>
    <t>BF1M</t>
  </si>
  <si>
    <t>复州城阳光体育用品李宁专卖店</t>
  </si>
  <si>
    <t>复州城店</t>
  </si>
  <si>
    <t>瓦房店市复州城镇永丰村（原古城商场）</t>
  </si>
  <si>
    <t>Z800204</t>
  </si>
  <si>
    <t>瓦房店市复州城镇阳光体育用品专卖店</t>
  </si>
  <si>
    <t>BF1O</t>
  </si>
  <si>
    <t>于洪新玛特</t>
  </si>
  <si>
    <t>沈阳市于洪区黄海路45号新玛特五楼李宁专柜</t>
  </si>
  <si>
    <t>BF1S</t>
  </si>
  <si>
    <t>大连福佳新天地购物广场李宁专卖店</t>
  </si>
  <si>
    <t>福佳新天地店</t>
  </si>
  <si>
    <t>大连市沙河口区西安路99号福佳新天地3F</t>
  </si>
  <si>
    <t>BF1U</t>
  </si>
  <si>
    <t>新站前店</t>
  </si>
  <si>
    <t>鞍山市铁东区二道街78号李宁店</t>
  </si>
  <si>
    <t>BF1V</t>
  </si>
  <si>
    <t>开原新玛特店</t>
  </si>
  <si>
    <t>开原新玛特李宁专柜</t>
  </si>
  <si>
    <t>BF1X</t>
  </si>
  <si>
    <t>大连瓦房店万盛商城专卖店</t>
  </si>
  <si>
    <t>瓦房店万盛店</t>
  </si>
  <si>
    <t>大连瓦房店市大宽街三段4号万盛商城旁</t>
  </si>
  <si>
    <t>BF1Y</t>
  </si>
  <si>
    <t>飞天购物广场</t>
  </si>
  <si>
    <t>飞天店</t>
  </si>
  <si>
    <t>葫芦岛市龙港区龙湾大街飞天购物广场</t>
  </si>
  <si>
    <t>龙港区</t>
  </si>
  <si>
    <t>BF20</t>
  </si>
  <si>
    <t>鞍山佳兆业商场店</t>
  </si>
  <si>
    <t>佳兆业商场店</t>
  </si>
  <si>
    <t>鞍山市铁东区市府新玛特大商C座1708室</t>
  </si>
  <si>
    <t>BF22</t>
  </si>
  <si>
    <t>兴隆大都汇</t>
  </si>
  <si>
    <t>沈阳铁西区建设西路2号</t>
  </si>
  <si>
    <t>BF26</t>
  </si>
  <si>
    <t>206沈阳店</t>
  </si>
  <si>
    <t>沈阳市铁西区北二中路6号</t>
  </si>
  <si>
    <t>BF29</t>
  </si>
  <si>
    <t>大连万达高新店</t>
  </si>
  <si>
    <t>大连市高新园区万达广场五楼李宁店</t>
  </si>
  <si>
    <t>BF2U</t>
  </si>
  <si>
    <t>和平千盛店</t>
  </si>
  <si>
    <t>大连沙河口区和平广场千盛百货4F</t>
  </si>
  <si>
    <t>BF2V</t>
  </si>
  <si>
    <t>阜新天津鞋城店</t>
  </si>
  <si>
    <t>天津店</t>
  </si>
  <si>
    <t>BF2Y</t>
  </si>
  <si>
    <t>山东路地铺店</t>
  </si>
  <si>
    <t>大连甘井子区山东路184-5号</t>
  </si>
  <si>
    <t>BF2Z</t>
  </si>
  <si>
    <t>南沙街店</t>
  </si>
  <si>
    <t>大连沙河口区南沙街31号</t>
  </si>
  <si>
    <t>BF34</t>
  </si>
  <si>
    <t>车家村地铺店</t>
  </si>
  <si>
    <t>大连市沙河口区华北路229号</t>
  </si>
  <si>
    <t>BF35</t>
  </si>
  <si>
    <t>凌水店</t>
  </si>
  <si>
    <t>大连市甘井子区凌水路182号</t>
  </si>
  <si>
    <t>BF3B</t>
  </si>
  <si>
    <t>普兰店二百店</t>
  </si>
  <si>
    <t>普兰店市商业大街12号</t>
  </si>
  <si>
    <t>BF3D</t>
  </si>
  <si>
    <t>辽阳翰林府折扣店</t>
  </si>
  <si>
    <t>辽阳折扣店</t>
  </si>
  <si>
    <t>辽阳市白塔区翰林府步行街</t>
  </si>
  <si>
    <t>BF3E</t>
  </si>
  <si>
    <t>大连乐都汇店</t>
  </si>
  <si>
    <t>大连市甘井子区张前路211号乐都汇购物中心4F</t>
  </si>
  <si>
    <t>BF3F</t>
  </si>
  <si>
    <t>大连金石滩店</t>
  </si>
  <si>
    <t>金州新区金石滩旅游区---金石滩大商商业中心广场B2层</t>
  </si>
  <si>
    <t>BF3I</t>
  </si>
  <si>
    <t>东平湖街店</t>
  </si>
  <si>
    <t>沈阳市于洪区沈大路东平湖街33号6门</t>
  </si>
  <si>
    <t>BF3K</t>
  </si>
  <si>
    <t>南关岭中心地铺店</t>
  </si>
  <si>
    <t>南关岭中心店</t>
  </si>
  <si>
    <t>大连甘井子区南关岭中心街道2号楼1-1-4</t>
  </si>
  <si>
    <t>BF3M</t>
  </si>
  <si>
    <t>金州步行街2店</t>
  </si>
  <si>
    <t>大连金州区友谊街道14-42-11</t>
  </si>
  <si>
    <t>BF3N</t>
  </si>
  <si>
    <t>水师营店</t>
  </si>
  <si>
    <t>大连旅顺口区水师营街北一巷27-8号</t>
  </si>
  <si>
    <t>BF3P</t>
  </si>
  <si>
    <t>泉水店</t>
  </si>
  <si>
    <t>大连甘井子区泉水D1区11-4</t>
  </si>
  <si>
    <t>BF3Q</t>
  </si>
  <si>
    <t>南石道街工厂店</t>
  </si>
  <si>
    <t>大连市西岗区新城街5号</t>
  </si>
  <si>
    <t>BF3R</t>
  </si>
  <si>
    <t>吉祥工厂店</t>
  </si>
  <si>
    <t>吉祥店</t>
  </si>
  <si>
    <t>沈阳市大东区吉祥步行街</t>
  </si>
  <si>
    <t>BF3S</t>
  </si>
  <si>
    <t>尚柏工厂店</t>
  </si>
  <si>
    <t>沈阳市沈北新区蒲河路98-2号尚柏百货一楼</t>
  </si>
  <si>
    <t>BF3T</t>
  </si>
  <si>
    <t>五爱街店</t>
  </si>
  <si>
    <t>沈阳市沈河区五爱街</t>
  </si>
  <si>
    <t>BF3V</t>
  </si>
  <si>
    <t>白塔铺店</t>
  </si>
  <si>
    <t>沈阳市浑南新区白塔铺</t>
  </si>
  <si>
    <t>BF3W</t>
  </si>
  <si>
    <t>新民辽河大街店</t>
  </si>
  <si>
    <t>辽河店</t>
  </si>
  <si>
    <t>新民市辽河大街113号</t>
  </si>
  <si>
    <t>BF3X</t>
  </si>
  <si>
    <t>鞍山大商总店</t>
  </si>
  <si>
    <t>大商总店</t>
  </si>
  <si>
    <t>鞍山市铁东区市府广场新玛特总店五楼李宁店</t>
  </si>
  <si>
    <t>BF3Z</t>
  </si>
  <si>
    <t>109沈阳2店</t>
  </si>
  <si>
    <t>沈阳市东陵区（浑南新区）浑南西</t>
  </si>
  <si>
    <t>BF46</t>
  </si>
  <si>
    <t>大连开发区步行街店</t>
  </si>
  <si>
    <t>开发区步行街店</t>
  </si>
  <si>
    <t>大连市开发区新桥路6号</t>
  </si>
  <si>
    <t>BF47</t>
  </si>
  <si>
    <t>中街抚近门店</t>
  </si>
  <si>
    <t>沈阳市沈河区东顺城街100号</t>
  </si>
  <si>
    <t>BF48</t>
  </si>
  <si>
    <t>铁西兴工店</t>
  </si>
  <si>
    <t>沈阳市铁西区兴工街与沈辽路交汇处</t>
  </si>
  <si>
    <t>BF49</t>
  </si>
  <si>
    <t>绥中中旺店</t>
  </si>
  <si>
    <t>中旺店</t>
  </si>
  <si>
    <t>绥中县中央路新华书店一楼李宁专卖店</t>
  </si>
  <si>
    <t>BF4A</t>
  </si>
  <si>
    <t>锦州兴隆店</t>
  </si>
  <si>
    <t>锦州市中央大街兴隆商厦李宁店</t>
  </si>
  <si>
    <t>BF4C</t>
  </si>
  <si>
    <t>大连安波店</t>
  </si>
  <si>
    <t>安波店</t>
  </si>
  <si>
    <t>大连普兰店市安波镇强盛大厦2F</t>
  </si>
  <si>
    <t>Z800442</t>
  </si>
  <si>
    <t>普兰店市安波镇王哲摊点</t>
  </si>
  <si>
    <t>BF4F</t>
  </si>
  <si>
    <t>丹东万达店</t>
  </si>
  <si>
    <t>万达店</t>
  </si>
  <si>
    <t>辽宁省丹东市振兴区人民街33号（原丹东科技馆）</t>
  </si>
  <si>
    <t>BF4G</t>
  </si>
  <si>
    <t>五爱街二店</t>
  </si>
  <si>
    <t>五爱二店</t>
  </si>
  <si>
    <t>沈阳市沈河区热闹路</t>
  </si>
  <si>
    <t>BF4H</t>
  </si>
  <si>
    <t>华润万家</t>
  </si>
  <si>
    <t>沈阳市于洪区沈辽路118号</t>
  </si>
  <si>
    <t>BF4J</t>
  </si>
  <si>
    <t>虎石台店</t>
  </si>
  <si>
    <t>沈阳市虎石台镇兴明街</t>
  </si>
  <si>
    <t>BF4K</t>
  </si>
  <si>
    <t>千姿汇店</t>
  </si>
  <si>
    <t>沈阳市铁西区兴工北街34号1F</t>
  </si>
  <si>
    <t>BF4L</t>
  </si>
  <si>
    <t>辽中一城店</t>
  </si>
  <si>
    <t>BF4M</t>
  </si>
  <si>
    <t>锦州佳乐汇店</t>
  </si>
  <si>
    <t>佳乐汇</t>
  </si>
  <si>
    <t>锦州市凌河区佳乐汇商场</t>
  </si>
  <si>
    <t>BF4N</t>
  </si>
  <si>
    <t>新桥街店</t>
  </si>
  <si>
    <t>大连市开发区新桥街16号</t>
  </si>
  <si>
    <t>BF4O</t>
  </si>
  <si>
    <t>长白大润发</t>
  </si>
  <si>
    <t>沈阳和平区长白西二街46-1号</t>
  </si>
  <si>
    <t>BF4P</t>
  </si>
  <si>
    <t>抚顺东洲大商</t>
  </si>
  <si>
    <t>抚顺市东洲区大商1楼</t>
  </si>
  <si>
    <t>东洲区</t>
  </si>
  <si>
    <t>BF4Q</t>
  </si>
  <si>
    <t>中街新玛特LNC</t>
  </si>
  <si>
    <t>沈阳市沈河区小东路1号新玛特6F</t>
  </si>
  <si>
    <t>BF4W</t>
  </si>
  <si>
    <t>青泥洼步行街旗舰店</t>
  </si>
  <si>
    <t>大连是中山区青泥洼步行街大连地下商场一号口部临街一、二楼</t>
  </si>
  <si>
    <t>BF4Y</t>
  </si>
  <si>
    <t>惠丰李宁店</t>
  </si>
  <si>
    <t>铁岭市银州区惠丰鞋城三楼李宁专柜</t>
  </si>
  <si>
    <t>BF4Z</t>
  </si>
  <si>
    <t>铁岭一店</t>
  </si>
  <si>
    <t>铁岭市银州区天玉购物广场A座李宁店</t>
  </si>
  <si>
    <t>BF50</t>
  </si>
  <si>
    <t>于楼李宁店</t>
  </si>
  <si>
    <t>盘锦市兴隆台区于楼街道37号</t>
  </si>
  <si>
    <t>Z800551</t>
  </si>
  <si>
    <t>大洼县新开镇荣捷体育用品商店</t>
  </si>
  <si>
    <t>BF51</t>
  </si>
  <si>
    <t>欧尚店</t>
  </si>
  <si>
    <t>沈阳市铁西区北二中路6号星摩尔欧尚超市</t>
  </si>
  <si>
    <t>BF52</t>
  </si>
  <si>
    <t>太原街店</t>
  </si>
  <si>
    <t>大连市沙河口区新华街218号</t>
  </si>
  <si>
    <t>BF53</t>
  </si>
  <si>
    <t>东湖店</t>
  </si>
  <si>
    <t>沈阳市于洪区东湖市场</t>
  </si>
  <si>
    <t>BF54</t>
  </si>
  <si>
    <t>北海街乐都汇</t>
  </si>
  <si>
    <t>沈阳市大东区北海街乐都汇</t>
  </si>
  <si>
    <t>BF55</t>
  </si>
  <si>
    <t>中街运动源</t>
  </si>
  <si>
    <t>沈阳市沈河区中街路211号（运动源商场）2F</t>
  </si>
  <si>
    <t>BF56</t>
  </si>
  <si>
    <t>中海环宇</t>
  </si>
  <si>
    <t>沈阳市皇姑区昆山西路75号2F</t>
  </si>
  <si>
    <t>BF57</t>
  </si>
  <si>
    <t>铁岭广裕街店</t>
  </si>
  <si>
    <t>铁岭市广裕街太平洋购物中心一层</t>
  </si>
  <si>
    <t>BF58</t>
  </si>
  <si>
    <t>调兵山新玛特</t>
  </si>
  <si>
    <t>铁岭市调兵山市中央大街生态路大商新玛特</t>
  </si>
  <si>
    <t>BF5D</t>
  </si>
  <si>
    <t>二七广场店</t>
  </si>
  <si>
    <t>大连市中山区北斗街50号1号楼</t>
  </si>
  <si>
    <t>BF5F</t>
  </si>
  <si>
    <t>家乐福中山商超店</t>
  </si>
  <si>
    <t>辽宁省鞍山市千山高新区千山中路380号</t>
  </si>
  <si>
    <t>BF5G</t>
  </si>
  <si>
    <t>家乐福黄河路商超店</t>
  </si>
  <si>
    <t>大连市沙河口区黄河路665号家乐福黄河路店1F</t>
  </si>
  <si>
    <t>BF5I</t>
  </si>
  <si>
    <t>保工乐购超市</t>
  </si>
  <si>
    <t>沈阳铁西区南八中路73号乐购超市</t>
  </si>
  <si>
    <t>BF5J</t>
  </si>
  <si>
    <t>皇姑乐购超市</t>
  </si>
  <si>
    <t>沈阳皇姑区黄河南大街78号乐购超市</t>
  </si>
  <si>
    <t>BF5L</t>
  </si>
  <si>
    <t>金牛家乐福</t>
  </si>
  <si>
    <t>铁西区沈辽中路5号</t>
  </si>
  <si>
    <t>BF5M</t>
  </si>
  <si>
    <t>龙之梦家乐福超市</t>
  </si>
  <si>
    <t>滂江街22号龙之梦亚太城B1-B2楼</t>
  </si>
  <si>
    <t>BF5O</t>
  </si>
  <si>
    <t>瓦房店香洲田园城奥莱店</t>
  </si>
  <si>
    <t>BF5P</t>
  </si>
  <si>
    <t>正阳街店</t>
  </si>
  <si>
    <t>沈阳市沈河区北顺城路59号</t>
  </si>
  <si>
    <t>BF5Q</t>
  </si>
  <si>
    <t>抚顺老虎台大商店</t>
  </si>
  <si>
    <t>抚顺市东洲区老虎台街大商超市一楼李宁店</t>
  </si>
  <si>
    <t>BF5R</t>
  </si>
  <si>
    <t>百年港湾奥莱店</t>
  </si>
  <si>
    <t>大连市西岗区海达南街50号</t>
  </si>
  <si>
    <t>BF5T</t>
  </si>
  <si>
    <t>亿丰</t>
  </si>
  <si>
    <t>沈阳市东陵区白塔街124号5门</t>
  </si>
  <si>
    <t>BF5U</t>
  </si>
  <si>
    <t>抚顺新玛特店</t>
  </si>
  <si>
    <t>抚顺市顺城区乾安街大商新玛特超市</t>
  </si>
  <si>
    <t>BF5V</t>
  </si>
  <si>
    <t>锦辉三店</t>
  </si>
  <si>
    <t>大连市高新区凌海璐1号</t>
  </si>
  <si>
    <t>BF5W</t>
  </si>
  <si>
    <t>本溪永丰李宁店</t>
  </si>
  <si>
    <t>本溪市平山区永丰步行街李宁店</t>
  </si>
  <si>
    <t>中岛</t>
  </si>
  <si>
    <t>BF5X</t>
  </si>
  <si>
    <t>广宜乐购</t>
  </si>
  <si>
    <t>沈阳市沈河区广宜街2号</t>
  </si>
  <si>
    <t>BF5Y</t>
  </si>
  <si>
    <t>和平广场乐购商超店</t>
  </si>
  <si>
    <t>大连沙河口区高尔基路699号和平广场B1乐购超市李宁店</t>
  </si>
  <si>
    <t>BF5Z</t>
  </si>
  <si>
    <t>昆明街乐购商超店</t>
  </si>
  <si>
    <t>鞍山市千山高新区千山中路380号</t>
  </si>
  <si>
    <t>BF64</t>
  </si>
  <si>
    <t>北镇李宁</t>
  </si>
  <si>
    <t>北镇市步行街李宁专卖店</t>
  </si>
  <si>
    <t>Z800591</t>
  </si>
  <si>
    <t>北镇市联营体育用品商店</t>
  </si>
  <si>
    <t>BF65</t>
  </si>
  <si>
    <t>葫芦岛鑫宇</t>
  </si>
  <si>
    <t>连山街李宁</t>
  </si>
  <si>
    <t>葫芦岛市连山区站前街6-6-3号</t>
  </si>
  <si>
    <t>BF66</t>
  </si>
  <si>
    <t>金州福佳店</t>
  </si>
  <si>
    <t>大连市金州区光明街道北山路1418号福佳新天地百货购物广场金州店4F</t>
  </si>
  <si>
    <t>BF68</t>
  </si>
  <si>
    <t>太原街兴隆</t>
  </si>
  <si>
    <t>沈阳市和平区太原街步行街兴隆一百李宁专柜</t>
  </si>
  <si>
    <t>BF69</t>
  </si>
  <si>
    <t>山城路李宁专卖店</t>
  </si>
  <si>
    <t>山城路店</t>
  </si>
  <si>
    <t>鞍山市岫岩满族自治县山城路</t>
  </si>
  <si>
    <t>BF6A</t>
  </si>
  <si>
    <t>瓦房店华太店</t>
  </si>
  <si>
    <t>大连瓦房店北共济街一段210号华太购物广场2楼</t>
  </si>
  <si>
    <t>BF6C</t>
  </si>
  <si>
    <t>家乐福塔湾店</t>
  </si>
  <si>
    <t>家乐福塔湾</t>
  </si>
  <si>
    <t>沈阳市皇姑区塔湾街28号</t>
  </si>
  <si>
    <t>BF6G</t>
  </si>
  <si>
    <t>东辛庄海后</t>
  </si>
  <si>
    <t>东辛海后</t>
  </si>
  <si>
    <t>东辛庄海后商厦</t>
  </si>
  <si>
    <t>BF6K</t>
  </si>
  <si>
    <t>凤城是凤凰大街店</t>
  </si>
  <si>
    <t>辽宁省凤城市凤凰大街路南</t>
  </si>
  <si>
    <t>BF6L</t>
  </si>
  <si>
    <t>抚顺望花新玛特店</t>
  </si>
  <si>
    <t>抚顺市望花区雷锋路东段43号抚顺望花新玛特2楼李宁专柜</t>
  </si>
  <si>
    <t>BF6N</t>
  </si>
  <si>
    <t>吉祥家乐福</t>
  </si>
  <si>
    <t>家乐福吉祥店</t>
  </si>
  <si>
    <t>沈阳市大东区大北关街48号</t>
  </si>
  <si>
    <t>BF6O</t>
  </si>
  <si>
    <t>百盛LNC</t>
  </si>
  <si>
    <t>沈阳市和平区中华路21号</t>
  </si>
  <si>
    <t>BF6P</t>
  </si>
  <si>
    <t>沟帮子龙德大商</t>
  </si>
  <si>
    <t>沟帮子大商</t>
  </si>
  <si>
    <t>北宁市沟帮子镇龙德大商购物广场四层</t>
  </si>
  <si>
    <t>BF6Y</t>
  </si>
  <si>
    <t>本溪万达LNC店</t>
  </si>
  <si>
    <t>万达LNC店</t>
  </si>
  <si>
    <t>本溪市平山区解放南二路13号万达鞋城6楼</t>
  </si>
  <si>
    <t>运动时尚</t>
  </si>
  <si>
    <t>BF72</t>
  </si>
  <si>
    <t>小市天朔</t>
  </si>
  <si>
    <t>本溪市小市镇长江路</t>
  </si>
  <si>
    <t>子公司-经销商分销</t>
  </si>
  <si>
    <t>BF73</t>
  </si>
  <si>
    <t>盖州市红旗大街兴隆广场一楼李宁店</t>
  </si>
  <si>
    <t>BF75</t>
  </si>
  <si>
    <t>绥中店</t>
  </si>
  <si>
    <t>辽宁省葫芦岛市绥中县中央路宏运一楼李宁专卖店</t>
  </si>
  <si>
    <t>BF79</t>
  </si>
  <si>
    <t>东港一店</t>
  </si>
  <si>
    <t>东港市东港路</t>
  </si>
  <si>
    <t>Z210017</t>
  </si>
  <si>
    <t>岫岩满族自治县城镇冠军体育用品商店</t>
  </si>
  <si>
    <t>BF7B</t>
  </si>
  <si>
    <t>新天津鞋店</t>
  </si>
  <si>
    <t>阜新市海州区大众街</t>
  </si>
  <si>
    <t>BF7C</t>
  </si>
  <si>
    <t>东港市东港路千盛百货</t>
  </si>
  <si>
    <t>BF7H</t>
  </si>
  <si>
    <t>中街兴隆LNC店</t>
  </si>
  <si>
    <t>沈阳市沈河区中街路115号中街兴隆大家庭负一层</t>
  </si>
  <si>
    <t>BF7I</t>
  </si>
  <si>
    <t>铁西滔博鞋店</t>
  </si>
  <si>
    <t>沈阳市铁西区兴华街滔博1楼</t>
  </si>
  <si>
    <t>BF7K</t>
  </si>
  <si>
    <t>开发区金玛店</t>
  </si>
  <si>
    <t>大连开发区新桥路104号</t>
  </si>
  <si>
    <t>C10A</t>
  </si>
  <si>
    <t>大商集团让商店</t>
  </si>
  <si>
    <t>让商店</t>
  </si>
  <si>
    <t>大庆让胡路区大商集团让商店李宁区</t>
  </si>
  <si>
    <t>A23047A</t>
  </si>
  <si>
    <t>大庆悦动体育用品销售有限公司</t>
  </si>
  <si>
    <t>A23047AZ</t>
  </si>
  <si>
    <t>黑龙江省</t>
  </si>
  <si>
    <t>大庆市</t>
  </si>
  <si>
    <t>让胡路区</t>
  </si>
  <si>
    <t>C10B</t>
  </si>
  <si>
    <t>四平市梨树县专卖店</t>
  </si>
  <si>
    <t>梨树县专卖店</t>
  </si>
  <si>
    <t>四平市铁西区仁兴步行街李宁专卖店</t>
  </si>
  <si>
    <t>A22040M</t>
  </si>
  <si>
    <t>Z220029</t>
  </si>
  <si>
    <t>四平市铁西区双盛体育用品商店</t>
  </si>
  <si>
    <t>吉林省</t>
  </si>
  <si>
    <t>四平市</t>
  </si>
  <si>
    <t>梨树县</t>
  </si>
  <si>
    <t>C10G</t>
  </si>
  <si>
    <t>松原市宁江区文化街金帝体育用品商店</t>
  </si>
  <si>
    <t>松源六店</t>
  </si>
  <si>
    <t>A22044A</t>
  </si>
  <si>
    <t>吉林市鼎智经贸有限公司</t>
  </si>
  <si>
    <t>A22044AZ</t>
  </si>
  <si>
    <t>松原市</t>
  </si>
  <si>
    <t>宁江区</t>
  </si>
  <si>
    <t>C10J</t>
  </si>
  <si>
    <t>长岭县顶尚体育用品商店</t>
  </si>
  <si>
    <t>长岭专卖店</t>
  </si>
  <si>
    <t>世贸商城２９号</t>
  </si>
  <si>
    <t>Z220077</t>
  </si>
  <si>
    <t>长岭县</t>
  </si>
  <si>
    <t>C10K</t>
  </si>
  <si>
    <t>伊通县伊通大街专卖店</t>
  </si>
  <si>
    <t>伊通大街店</t>
  </si>
  <si>
    <t>Z220028</t>
  </si>
  <si>
    <t>伊通满族自治县伊通镇聚兴隆服饰店</t>
  </si>
  <si>
    <t>伊通满族自治县</t>
  </si>
  <si>
    <t>C10R</t>
  </si>
  <si>
    <t>九台市琉琉体育用品经销有限公司</t>
  </si>
  <si>
    <t>九台3店</t>
  </si>
  <si>
    <t>A22040A</t>
  </si>
  <si>
    <t>长春市</t>
  </si>
  <si>
    <t>九台市</t>
  </si>
  <si>
    <t>C10S</t>
  </si>
  <si>
    <t>木兰县木兰大街依米奴专卖店（体育用品）</t>
  </si>
  <si>
    <t>木兰店</t>
  </si>
  <si>
    <t>A23048A</t>
  </si>
  <si>
    <t>哈尔滨一动体育用品销售有限公司</t>
  </si>
  <si>
    <t>Z230060</t>
  </si>
  <si>
    <t>木兰县茵佳妮专卖店</t>
  </si>
  <si>
    <t>A23048AZ</t>
  </si>
  <si>
    <t>哈尔滨市</t>
  </si>
  <si>
    <t>木兰县</t>
  </si>
  <si>
    <t>C112</t>
  </si>
  <si>
    <t>吉林市船营区鑫金服饰店</t>
  </si>
  <si>
    <t>河南街二店</t>
  </si>
  <si>
    <t>吉林省吉林市船营区大东街河南街222号</t>
  </si>
  <si>
    <t>吉林市</t>
  </si>
  <si>
    <t>船营区</t>
  </si>
  <si>
    <t>C117</t>
  </si>
  <si>
    <t>前郭尔罗斯蒙古族自治县前郭镇金煜体育用品商店</t>
  </si>
  <si>
    <t>松原1店</t>
  </si>
  <si>
    <t>吉林省松源市前郭县文化街商贸城东门</t>
  </si>
  <si>
    <t>前郭尔罗斯蒙古族自治县</t>
  </si>
  <si>
    <t>C118</t>
  </si>
  <si>
    <t>松原市宁江区商业街金盛体育用品商店</t>
  </si>
  <si>
    <t>松原二店</t>
  </si>
  <si>
    <t>吉林省宁江区商业街</t>
  </si>
  <si>
    <t>C119</t>
  </si>
  <si>
    <t>前郭尔罗斯蒙古族自治县中心市场金帝体育用品商店</t>
  </si>
  <si>
    <t>松原三店</t>
  </si>
  <si>
    <t>吉林省松源市前郭商贸街一楼群房</t>
  </si>
  <si>
    <t>C11N</t>
  </si>
  <si>
    <t>四平辽河农垦管理区名仕精品服饰</t>
  </si>
  <si>
    <t>孤家镇李宁店</t>
  </si>
  <si>
    <t>四平市孤家子李宁店</t>
  </si>
  <si>
    <t>Z220081</t>
  </si>
  <si>
    <t>四平孤家子辽河农垦管理区名仕精品服饰</t>
  </si>
  <si>
    <t>C11Q</t>
  </si>
  <si>
    <t>杰杰体育东丰店</t>
  </si>
  <si>
    <t>东丰二店</t>
  </si>
  <si>
    <t>辽源市</t>
  </si>
  <si>
    <t>东丰县</t>
  </si>
  <si>
    <t>C11R</t>
  </si>
  <si>
    <t>尚志市宝兴商厦</t>
  </si>
  <si>
    <t>尚志志达宝兴</t>
  </si>
  <si>
    <t>尚志市腾飞路宝兴商厦一层</t>
  </si>
  <si>
    <t>Z230027</t>
  </si>
  <si>
    <t>尚志市志超体育商城</t>
  </si>
  <si>
    <t>尚志市</t>
  </si>
  <si>
    <t>C11T</t>
  </si>
  <si>
    <t>明水别克运动休闲广场</t>
  </si>
  <si>
    <t>黑龙江省绥化市明水县红旗街中兴路23号</t>
  </si>
  <si>
    <t>Z230063</t>
  </si>
  <si>
    <t>明水县别克文体办公用品商店</t>
  </si>
  <si>
    <t>绥化市</t>
  </si>
  <si>
    <t>明水县</t>
  </si>
  <si>
    <t>C120</t>
  </si>
  <si>
    <t>吉林市吉林东市商贸经济示范区华盈通服饰店</t>
  </si>
  <si>
    <t>长沙一店</t>
  </si>
  <si>
    <t>吉林省吉林市昌邑区文庙街汇龙广场D座J011号</t>
  </si>
  <si>
    <t>昌邑区</t>
  </si>
  <si>
    <t>C123</t>
  </si>
  <si>
    <t>吉林市吉林东市商贸经济示范区百瑞盈服饰店</t>
  </si>
  <si>
    <t>国贸外环店</t>
  </si>
  <si>
    <t>吉林省吉林市国贸购物中心一楼外环（重庆路与长沙街交汇处）</t>
  </si>
  <si>
    <t>C12D</t>
  </si>
  <si>
    <t>黎丰体育正大店</t>
  </si>
  <si>
    <t>黎丰体育</t>
  </si>
  <si>
    <t>绥化市中兴东路218号</t>
  </si>
  <si>
    <t>Z230001</t>
  </si>
  <si>
    <t>绥化市北林区黎丰体育用品商店</t>
  </si>
  <si>
    <t>北林区</t>
  </si>
  <si>
    <t>C12J</t>
  </si>
  <si>
    <t>蛟河市天岗镇德丰服装商店</t>
  </si>
  <si>
    <t>天岗李宁店</t>
  </si>
  <si>
    <t>吉林省吉林市蛟河市天岗镇河南街李宁店</t>
  </si>
  <si>
    <t>A22044M</t>
  </si>
  <si>
    <t>Z220085</t>
  </si>
  <si>
    <t>蛟河市</t>
  </si>
  <si>
    <t>C12K</t>
  </si>
  <si>
    <t>大安市（安广）大台北鞋业超市</t>
  </si>
  <si>
    <t>安广李宁店</t>
  </si>
  <si>
    <t>吉林省白城市大安市安广镇长白路北李宁店</t>
  </si>
  <si>
    <t>Z220087</t>
  </si>
  <si>
    <t>大安市大台北鞋业超市</t>
  </si>
  <si>
    <t>白城市</t>
  </si>
  <si>
    <t>大安市</t>
  </si>
  <si>
    <t>C12M</t>
  </si>
  <si>
    <t>七台河大商新玛特购物中心</t>
  </si>
  <si>
    <t>七台河新玛特店</t>
  </si>
  <si>
    <t>黑龙江省七台河市桃山区山湖路36号新玛特购物中心四层</t>
  </si>
  <si>
    <t>七台河市</t>
  </si>
  <si>
    <t>桃山区</t>
  </si>
  <si>
    <t>C12N</t>
  </si>
  <si>
    <t>镇赉县顶尚体育用品商店</t>
  </si>
  <si>
    <t>镇赉李宁店</t>
  </si>
  <si>
    <t>镇赉县李宁店</t>
  </si>
  <si>
    <t>Z800592</t>
  </si>
  <si>
    <t>镇赉县镇赉镇顶尚体育用品商店</t>
  </si>
  <si>
    <t>镇赉县</t>
  </si>
  <si>
    <t>C12R</t>
  </si>
  <si>
    <t>汤原双力体育用品商店</t>
  </si>
  <si>
    <t>汤原李宁专卖店</t>
  </si>
  <si>
    <t>Z230046</t>
  </si>
  <si>
    <t>汤原县双力体育用品总汇</t>
  </si>
  <si>
    <t>佳木斯市</t>
  </si>
  <si>
    <t>汤原县</t>
  </si>
  <si>
    <t>C12T</t>
  </si>
  <si>
    <t>长春欧亚卖场工厂店</t>
  </si>
  <si>
    <t>长春欧亚工厂店</t>
  </si>
  <si>
    <t>吉林省长春市朝阳区开运街5178号欧亚卖场1号门二楼李宁专柜</t>
  </si>
  <si>
    <t>朝阳区</t>
  </si>
  <si>
    <t>C12Y</t>
  </si>
  <si>
    <t>哈尔滨申格体育连锁有限公司哈特店</t>
  </si>
  <si>
    <t>哈尔滨哈特工厂店</t>
  </si>
  <si>
    <t>哈尔滨市南岗区西大直街118号申格体育一层</t>
  </si>
  <si>
    <t>南岗区</t>
  </si>
  <si>
    <t>C130</t>
  </si>
  <si>
    <t>四平市欧亚商都店中店</t>
  </si>
  <si>
    <t>四平欧亚店中店</t>
  </si>
  <si>
    <t>四平市铁西区李宁店</t>
  </si>
  <si>
    <t>C133</t>
  </si>
  <si>
    <t>饶河县铁牛李宁体育用品商店</t>
  </si>
  <si>
    <t>饶河李宁专卖店</t>
  </si>
  <si>
    <t>Z230069</t>
  </si>
  <si>
    <t>铙河铁牛体育用品商店</t>
  </si>
  <si>
    <t>双鸭山市</t>
  </si>
  <si>
    <t>饶河县</t>
  </si>
  <si>
    <t>C135</t>
  </si>
  <si>
    <t>富裕县跨越体育用品商店</t>
  </si>
  <si>
    <t>富裕跨越体育用品商店</t>
  </si>
  <si>
    <t>黑龙江省齐齐哈尔富裕县朝阳大街曙光购物广场15号门</t>
  </si>
  <si>
    <t>Z230070</t>
  </si>
  <si>
    <t>富裕县申博体育用品商店</t>
  </si>
  <si>
    <t>齐齐哈尔市</t>
  </si>
  <si>
    <t>富裕县</t>
  </si>
  <si>
    <t>C13B</t>
  </si>
  <si>
    <t>德惠市宏元店</t>
  </si>
  <si>
    <t>宏元店</t>
  </si>
  <si>
    <t>德惠市三道街李宁店</t>
  </si>
  <si>
    <t>Z220044</t>
  </si>
  <si>
    <t>公主岭市环宇体育用品商行</t>
  </si>
  <si>
    <t>德惠市</t>
  </si>
  <si>
    <t>C13E</t>
  </si>
  <si>
    <t>松源市宁江区文化街金威体育用品商店</t>
  </si>
  <si>
    <t>松源七店</t>
  </si>
  <si>
    <t>吉林省松源市宁江区新华商场综合楼（宁江区文化街）</t>
  </si>
  <si>
    <t>C13J</t>
  </si>
  <si>
    <t>曙光体育用品商店</t>
  </si>
  <si>
    <t>鹤立李宁店</t>
  </si>
  <si>
    <t>佳木斯市中山路五金大厦久昌体育</t>
  </si>
  <si>
    <t>Z230073</t>
  </si>
  <si>
    <t>汤原县鹤立镇曙光体育用品商店</t>
  </si>
  <si>
    <t>C13L</t>
  </si>
  <si>
    <t>长春市新天地购物公园店中店</t>
  </si>
  <si>
    <t>新天地店中店</t>
  </si>
  <si>
    <t>吉林省长春市亚泰大街1138号新天地购物公园二楼李宁</t>
  </si>
  <si>
    <t>南关区</t>
  </si>
  <si>
    <t>C13M</t>
  </si>
  <si>
    <t>哈尔滨申格经贸有限公司</t>
  </si>
  <si>
    <t>国展店</t>
  </si>
  <si>
    <t>哈尔滨市南岗区西大直街40号</t>
  </si>
  <si>
    <t>C13N</t>
  </si>
  <si>
    <t>哈尔滨申格体育连锁有限公司（新一百店）</t>
  </si>
  <si>
    <t>新一百店</t>
  </si>
  <si>
    <t>哈尔滨市道里区石头道街118号大商新一百购物中心五层</t>
  </si>
  <si>
    <t>道里区</t>
  </si>
  <si>
    <t>C13P</t>
  </si>
  <si>
    <t>朝阳镇国昌体育用品商店</t>
  </si>
  <si>
    <t>朝阳镇新店</t>
  </si>
  <si>
    <t>通化市辉南县朝阳镇凯旋路中段李宁专卖店</t>
  </si>
  <si>
    <t>Z220068</t>
  </si>
  <si>
    <t>通化市</t>
  </si>
  <si>
    <t>辉南县</t>
  </si>
  <si>
    <t>C140</t>
  </si>
  <si>
    <t>前郭尔罗斯蒙古族自治县前郭镇金威体育用品商店</t>
  </si>
  <si>
    <t>松源8店</t>
  </si>
  <si>
    <t>吉林省松源市前郭县商贸小区郭尔罗斯购物广场（文化街）</t>
  </si>
  <si>
    <t>C141</t>
  </si>
  <si>
    <t>大杨树镇新康乐体育用品商店</t>
  </si>
  <si>
    <t>大杨树专卖店</t>
  </si>
  <si>
    <t>大杨树李宁专卖店</t>
  </si>
  <si>
    <t>Z230029</t>
  </si>
  <si>
    <t>鄂伦春自治旗大杨树镇原李宁店</t>
  </si>
  <si>
    <t>黑河市</t>
  </si>
  <si>
    <t>嫩江县</t>
  </si>
  <si>
    <t>C144</t>
  </si>
  <si>
    <t>鸡东县喜成体育用品商店</t>
  </si>
  <si>
    <t>喜成体育用品商店</t>
  </si>
  <si>
    <t>鸡东县供销楼东门市1号</t>
  </si>
  <si>
    <t>Z230075</t>
  </si>
  <si>
    <t>鸡西市</t>
  </si>
  <si>
    <t>鸡东县</t>
  </si>
  <si>
    <t>C14K</t>
  </si>
  <si>
    <t>四平双盛体育用品商店三部</t>
  </si>
  <si>
    <t>四平市百大店</t>
  </si>
  <si>
    <t>吉林省四平市华展金街李宁店</t>
  </si>
  <si>
    <t>C14L</t>
  </si>
  <si>
    <t>吉林金帝白山店</t>
  </si>
  <si>
    <t>金帝白山店</t>
  </si>
  <si>
    <t>吉林省白山市浑江大街天成大厦楼下</t>
  </si>
  <si>
    <t>Z220059</t>
  </si>
  <si>
    <t>白山市金帝体育用品第一分公司</t>
  </si>
  <si>
    <t>白山市</t>
  </si>
  <si>
    <t>长白朝鲜族自治县</t>
  </si>
  <si>
    <t>C14S</t>
  </si>
  <si>
    <t>大商百大</t>
  </si>
  <si>
    <t>0459-6662912</t>
  </si>
  <si>
    <t>萨尔图区</t>
  </si>
  <si>
    <t>C14T</t>
  </si>
  <si>
    <t>长春市巴黎春天店中店</t>
  </si>
  <si>
    <t>巴黎春天店中店</t>
  </si>
  <si>
    <t>吉林省长春市朝阳区工农大路1055号</t>
  </si>
  <si>
    <t>C15O</t>
  </si>
  <si>
    <t>哈尔滨市申花体育商店</t>
  </si>
  <si>
    <t>哈尔滨尚志工厂店</t>
  </si>
  <si>
    <t>哈尔滨市道里区尚志大街112号</t>
  </si>
  <si>
    <t>C15P</t>
  </si>
  <si>
    <t>富锦市久昌体育用品专卖店</t>
  </si>
  <si>
    <t>久昌体育</t>
  </si>
  <si>
    <t>富锦市新天地商厦8号门市</t>
  </si>
  <si>
    <t>Z230005</t>
  </si>
  <si>
    <t>富锦市步行街久昌体育用品卖场</t>
  </si>
  <si>
    <t>富锦市</t>
  </si>
  <si>
    <t>C15Q</t>
  </si>
  <si>
    <t>敦化运动城专卖店</t>
  </si>
  <si>
    <t>敦化运动城李宁专卖店</t>
  </si>
  <si>
    <t>吉林省敦化市运动城</t>
  </si>
  <si>
    <t>Z220071</t>
  </si>
  <si>
    <t>敦化市燕鹏体育用品商店</t>
  </si>
  <si>
    <t>龙潭区</t>
  </si>
  <si>
    <t>C16K</t>
  </si>
  <si>
    <t>永吉县口前镇鑫源体育用品商店</t>
  </si>
  <si>
    <t>吉桦店</t>
  </si>
  <si>
    <t>Z700043</t>
  </si>
  <si>
    <t>永吉县口前镇五环体育用品商店</t>
  </si>
  <si>
    <t>永吉县</t>
  </si>
  <si>
    <t>C16P</t>
  </si>
  <si>
    <t>依安县新锐体育用品商店</t>
  </si>
  <si>
    <t>李宁体育用品商店</t>
  </si>
  <si>
    <t>黑龙江省依安县十自街西鑫淼楼下&lt;&gt;</t>
  </si>
  <si>
    <t>Z230147</t>
  </si>
  <si>
    <t>依安县</t>
  </si>
  <si>
    <t>C16R</t>
  </si>
  <si>
    <t>和龙凌云体育用品商店</t>
  </si>
  <si>
    <t>和龙市泰达店</t>
  </si>
  <si>
    <t>吉林省延边州和龙市商业大街泰达超市楼下李宁专卖店</t>
  </si>
  <si>
    <t>Z220062</t>
  </si>
  <si>
    <t>和龙市体育用品专卖店</t>
  </si>
  <si>
    <t>延边朝鲜族自治州</t>
  </si>
  <si>
    <t>和龙市</t>
  </si>
  <si>
    <t>C16V</t>
  </si>
  <si>
    <t>辽源百乐店</t>
  </si>
  <si>
    <t>辽源市吉光路512号百乐李宁专卖店</t>
  </si>
  <si>
    <t>龙山区</t>
  </si>
  <si>
    <t>C177</t>
  </si>
  <si>
    <t>龙凤商场店中店</t>
  </si>
  <si>
    <t>龙凤店</t>
  </si>
  <si>
    <t>大庆市龙凤区凤阳路龙凤商场四层</t>
  </si>
  <si>
    <t>龙凤区</t>
  </si>
  <si>
    <t>C178</t>
  </si>
  <si>
    <t>大庆市龙凤区乙烯商场店中店</t>
  </si>
  <si>
    <t>乙烯店</t>
  </si>
  <si>
    <t>黑龙江省大庆市龙凤区乙烯商场李宁专卖店</t>
  </si>
  <si>
    <t>C17A</t>
  </si>
  <si>
    <t>肇东市春天百货店</t>
  </si>
  <si>
    <t>肇东市春天百货李宁店</t>
  </si>
  <si>
    <t>肇东市正阳大道(春天百货二层)</t>
  </si>
  <si>
    <t>肇东市</t>
  </si>
  <si>
    <t>C17C</t>
  </si>
  <si>
    <t>塔河县跨越体育用品商店</t>
  </si>
  <si>
    <t>塔河李宁店</t>
  </si>
  <si>
    <t>黑龙江省大兴安岭昌盛路百货大楼楼下</t>
  </si>
  <si>
    <t>Z230082</t>
  </si>
  <si>
    <t>塔河跨越体育用品商店</t>
  </si>
  <si>
    <t>大兴安岭地区</t>
  </si>
  <si>
    <t>塔河县</t>
  </si>
  <si>
    <t>C17F</t>
  </si>
  <si>
    <t>公主岭市华生商厦店</t>
  </si>
  <si>
    <t>公主岭华生店</t>
  </si>
  <si>
    <t>吉林省公主岭市华生百货楼下李宁店</t>
  </si>
  <si>
    <t>公主岭市</t>
  </si>
  <si>
    <t>C17G</t>
  </si>
  <si>
    <t>榆树市万达体育用品商店</t>
  </si>
  <si>
    <t>榆树市超越店</t>
  </si>
  <si>
    <t>吉林省榆树市大街新华旅社一楼底商14-15号</t>
  </si>
  <si>
    <t>榆树市</t>
  </si>
  <si>
    <t>C17H</t>
  </si>
  <si>
    <t>白城市二店</t>
  </si>
  <si>
    <t>白城二店</t>
  </si>
  <si>
    <t>大安康平街世纪广场李宁店</t>
  </si>
  <si>
    <t>洮北区</t>
  </si>
  <si>
    <t>C17I</t>
  </si>
  <si>
    <t>白城市三店</t>
  </si>
  <si>
    <t>白城三店</t>
  </si>
  <si>
    <t>白城市步行街</t>
  </si>
  <si>
    <t>C17R</t>
  </si>
  <si>
    <t>乌拉街镇体育用品商店</t>
  </si>
  <si>
    <t>乌拉街一店</t>
  </si>
  <si>
    <t>吉林省吉林市龙潭区乌拉街镇远征鞋业</t>
  </si>
  <si>
    <t>Z220093</t>
  </si>
  <si>
    <t>乌拉街体育用品商店</t>
  </si>
  <si>
    <t>C17X</t>
  </si>
  <si>
    <t>哈尔滨申格体育连锁有限公司(齐市新玛特店）</t>
  </si>
  <si>
    <t>齐齐哈尔新玛特店</t>
  </si>
  <si>
    <t>黑龙江省齐齐哈尔市龙沙区龙华路1号新玛特商场四层</t>
  </si>
  <si>
    <t>建华区</t>
  </si>
  <si>
    <t>C180</t>
  </si>
  <si>
    <t>蛟河富泉体育用品商店</t>
  </si>
  <si>
    <t>蛟河3店</t>
  </si>
  <si>
    <t>Z220066</t>
  </si>
  <si>
    <t>蛟河市富泉体育用品商店</t>
  </si>
  <si>
    <t>C184</t>
  </si>
  <si>
    <t>起点体育用品商店</t>
  </si>
  <si>
    <t>萝北李宁专卖店</t>
  </si>
  <si>
    <t>萝北县凤翔大街15委县邮局对过</t>
  </si>
  <si>
    <t>Z230085</t>
  </si>
  <si>
    <t>萝北县凤翔镇心动体育用品商店</t>
  </si>
  <si>
    <t>鹤岗市</t>
  </si>
  <si>
    <t>萝北县</t>
  </si>
  <si>
    <t>C185</t>
  </si>
  <si>
    <t>嫩江专卖</t>
  </si>
  <si>
    <t>嫩江李宁专卖</t>
  </si>
  <si>
    <t>嫩江县医药大厦门市乔丹专卖</t>
  </si>
  <si>
    <t>Z230086</t>
  </si>
  <si>
    <t>嫩江县乔特体育用品商店</t>
  </si>
  <si>
    <t>C188</t>
  </si>
  <si>
    <t>农安县合隆镇店</t>
  </si>
  <si>
    <t>合隆一店</t>
  </si>
  <si>
    <t>长春市农安县合隆镇商业街</t>
  </si>
  <si>
    <t>Z220103</t>
  </si>
  <si>
    <t>长春市和隆镇体育用品商店</t>
  </si>
  <si>
    <t>农安县</t>
  </si>
  <si>
    <t>C189</t>
  </si>
  <si>
    <t>通化市快大茂镇金帝体育用品商店</t>
  </si>
  <si>
    <t>通化快大茂镇二店</t>
  </si>
  <si>
    <t>吉林省通化市通化县快大茂镇长征路</t>
  </si>
  <si>
    <t>Z220002</t>
  </si>
  <si>
    <t>通化市东昌区金帝体育用品商店</t>
  </si>
  <si>
    <t>通化县</t>
  </si>
  <si>
    <t>C18A</t>
  </si>
  <si>
    <t>长岭县太平川镇太平川店</t>
  </si>
  <si>
    <t>太平川店</t>
  </si>
  <si>
    <t>长岭县太平镇商业街</t>
  </si>
  <si>
    <t>Z220105</t>
  </si>
  <si>
    <t>C18D</t>
  </si>
  <si>
    <t>哈尔滨申格体育连锁有限公司（万千店）</t>
  </si>
  <si>
    <t>万千店</t>
  </si>
  <si>
    <t>哈尔滨市香坊区赣水路58号万千百货五层</t>
  </si>
  <si>
    <t>香坊区</t>
  </si>
  <si>
    <t>C18L</t>
  </si>
  <si>
    <t>大庆庆客隆店中店</t>
  </si>
  <si>
    <t>庆客隆店</t>
  </si>
  <si>
    <t>黑龙江省大庆市让胡路区乘风庄西干线西侧乘风李宁专卖店</t>
  </si>
  <si>
    <t>C18P</t>
  </si>
  <si>
    <t>吉林市昌邑区新鑫体育用品商店</t>
  </si>
  <si>
    <t>蓝庭雅苑店</t>
  </si>
  <si>
    <t>吉林省吉林市昌邑区解放大路51-3号李宁专卖店</t>
  </si>
  <si>
    <t>C18Q</t>
  </si>
  <si>
    <t>弯沟镇体育用品商店</t>
  </si>
  <si>
    <t>弯沟镇1店</t>
  </si>
  <si>
    <t>吉林省白山市湾沟镇李宁店</t>
  </si>
  <si>
    <t>Z220102</t>
  </si>
  <si>
    <t>浑江区</t>
  </si>
  <si>
    <t>C18R</t>
  </si>
  <si>
    <t>长春国商三店</t>
  </si>
  <si>
    <t>吉林省长春市临河街国商三店5F</t>
  </si>
  <si>
    <t>二道区</t>
  </si>
  <si>
    <t>C18V</t>
  </si>
  <si>
    <t>德惠市岔路口镇彦军服装商店</t>
  </si>
  <si>
    <t>德惠岔路口镇店</t>
  </si>
  <si>
    <t>吉林省德惠市岔路口镇</t>
  </si>
  <si>
    <t>Z220106</t>
  </si>
  <si>
    <t>德惠市岔路口镇店</t>
  </si>
  <si>
    <t>扶余市</t>
  </si>
  <si>
    <t>C18Z</t>
  </si>
  <si>
    <t>梨树专卖店</t>
  </si>
  <si>
    <t>梨树李宁专卖店</t>
  </si>
  <si>
    <t>鸡西市梨树区就道街</t>
  </si>
  <si>
    <t>Z230092</t>
  </si>
  <si>
    <t>恒山区勇翔体育用品商店</t>
  </si>
  <si>
    <t>梨树区</t>
  </si>
  <si>
    <t>C193</t>
  </si>
  <si>
    <t>久昌体育新玛特店</t>
  </si>
  <si>
    <t>新玛特店</t>
  </si>
  <si>
    <t>佳木斯市新玛特商场四楼李宁</t>
  </si>
  <si>
    <t>向阳区</t>
  </si>
  <si>
    <t>C195</t>
  </si>
  <si>
    <t>榆树台店</t>
  </si>
  <si>
    <t>吉林省榆树县榆树台商业街</t>
  </si>
  <si>
    <t>Z220108</t>
  </si>
  <si>
    <t>C196</t>
  </si>
  <si>
    <t>长白镇店</t>
  </si>
  <si>
    <t>吉林省长白县长白镇中兴路11号</t>
  </si>
  <si>
    <t>Z220037</t>
  </si>
  <si>
    <t>长白鹏达体育</t>
  </si>
  <si>
    <t>C19C</t>
  </si>
  <si>
    <t>吉林市长春路鑫五环体育用品商店</t>
  </si>
  <si>
    <t>盛业店</t>
  </si>
  <si>
    <t>吉林省吉林市船营区解放中路51-3号</t>
  </si>
  <si>
    <t>C19G</t>
  </si>
  <si>
    <t>同江市久昌体育用品二商店</t>
  </si>
  <si>
    <t>同江久昌体育</t>
  </si>
  <si>
    <t>Z230059</t>
  </si>
  <si>
    <t>同江市</t>
  </si>
  <si>
    <t>C19L</t>
  </si>
  <si>
    <t>榆树市万达百货店</t>
  </si>
  <si>
    <t>榆树运动城店</t>
  </si>
  <si>
    <t>吉林省榆树市榆树大街中兴商场一楼</t>
  </si>
  <si>
    <t>C19O</t>
  </si>
  <si>
    <t>肇州县百货大楼体育用品商场</t>
  </si>
  <si>
    <t>肇州百大店</t>
  </si>
  <si>
    <t>大庆乘风庄李宁专卖店</t>
  </si>
  <si>
    <t>Z700132</t>
  </si>
  <si>
    <t>肇州县奥运体育用品商店</t>
  </si>
  <si>
    <t>肇州县</t>
  </si>
  <si>
    <t>C19U</t>
  </si>
  <si>
    <t>领跑三分店</t>
  </si>
  <si>
    <t>吉林省长春市吉林大路1982号</t>
  </si>
  <si>
    <t>C1A3</t>
  </si>
  <si>
    <t>通化欧亚店</t>
  </si>
  <si>
    <t>吉林省通化市欧亚商场</t>
  </si>
  <si>
    <t>Z220043</t>
  </si>
  <si>
    <t>梅河口市延良体育用品商店</t>
  </si>
  <si>
    <t>二道江区</t>
  </si>
  <si>
    <t>C1A5</t>
  </si>
  <si>
    <t>前郭县长山镇二店</t>
  </si>
  <si>
    <t>长山二店</t>
  </si>
  <si>
    <t>长山镇李宁店</t>
  </si>
  <si>
    <t>Z220079</t>
  </si>
  <si>
    <t>前郭县长山镇腾达体育用品商店</t>
  </si>
  <si>
    <t>C1A9</t>
  </si>
  <si>
    <t>哈尔滨申格体育连锁有限公司（百盛店）</t>
  </si>
  <si>
    <t>哈尔滨市道里区中央大街220号百盛购物中心地下一层</t>
  </si>
  <si>
    <t>C1AA</t>
  </si>
  <si>
    <t>哈尔滨申格体育连锁有限公司七台河分公司</t>
  </si>
  <si>
    <t>七台河友谊店</t>
  </si>
  <si>
    <t>黑龙江省七台河市桃山区步行街友谊商厦一层</t>
  </si>
  <si>
    <t>C1AC</t>
  </si>
  <si>
    <t>牡丹江市东安区金帝体育东一.二分店</t>
  </si>
  <si>
    <t>东一.二分店</t>
  </si>
  <si>
    <t>黑龙江省牡丹江市东安区东一条路东平安街7号</t>
  </si>
  <si>
    <t>A23030A</t>
  </si>
  <si>
    <t>牡丹江市东安区金圣服饰店</t>
  </si>
  <si>
    <t>牡丹江市</t>
  </si>
  <si>
    <t>东安区</t>
  </si>
  <si>
    <t>C1AE</t>
  </si>
  <si>
    <t>乾安体育用品商店</t>
  </si>
  <si>
    <t>乾安二店</t>
  </si>
  <si>
    <t>吉林省松原市乾安县商业街</t>
  </si>
  <si>
    <t>Z220070</t>
  </si>
  <si>
    <t>乾安县新颖体育用品商店</t>
  </si>
  <si>
    <t>乾安县</t>
  </si>
  <si>
    <t>C1AI</t>
  </si>
  <si>
    <t>齐齐哈尔市百货大楼店</t>
  </si>
  <si>
    <t>齐齐哈尔百货大楼店</t>
  </si>
  <si>
    <t>黑龙江省齐齐哈尔市龙沙区仆奎大街106号齐齐哈尔百货大楼四层</t>
  </si>
  <si>
    <t>龙沙区</t>
  </si>
  <si>
    <t>C1AO</t>
  </si>
  <si>
    <t>白河镇体育用品商店</t>
  </si>
  <si>
    <t>白河一店</t>
  </si>
  <si>
    <t>吉林省延边州安图县白河镇通场西路</t>
  </si>
  <si>
    <t>Z220112</t>
  </si>
  <si>
    <t>白河体育用品商店</t>
  </si>
  <si>
    <t>安图县</t>
  </si>
  <si>
    <t>C1AR</t>
  </si>
  <si>
    <t>爱辉区健力体育用品商店</t>
  </si>
  <si>
    <t>黑河李宁专卖店</t>
  </si>
  <si>
    <t>黑河华富商城正门右侧门市</t>
  </si>
  <si>
    <t>Z230098</t>
  </si>
  <si>
    <t>爱辉区李宁服饰店</t>
  </si>
  <si>
    <t>爱辉区</t>
  </si>
  <si>
    <t>C1AU</t>
  </si>
  <si>
    <t>甘南县东方体育用品商店</t>
  </si>
  <si>
    <t>东方体育</t>
  </si>
  <si>
    <t>黑龙江省齐齐哈尔市甘南县步行街李宁专卖店</t>
  </si>
  <si>
    <t>Z230101</t>
  </si>
  <si>
    <t>甘南县</t>
  </si>
  <si>
    <t>C1B5</t>
  </si>
  <si>
    <t>九台东湖店</t>
  </si>
  <si>
    <t>九台市东湖镇市场百姓鞋店一楼</t>
  </si>
  <si>
    <t>Z220131</t>
  </si>
  <si>
    <t>吉林省九台市卡伦镇卡伦老街大鹏鞋店</t>
  </si>
  <si>
    <t>C1BP</t>
  </si>
  <si>
    <t>辽源滔博店</t>
  </si>
  <si>
    <t>吉林省辽源市辽源滔博运动城二楼</t>
  </si>
  <si>
    <t>C1BS</t>
  </si>
  <si>
    <t>青冈博丰体育</t>
  </si>
  <si>
    <t>青冈李宁二店</t>
  </si>
  <si>
    <t>青冈市中央大街李宁专卖店</t>
  </si>
  <si>
    <t>Z230036</t>
  </si>
  <si>
    <t>青冈县青冈镇博丰体育用品商店</t>
  </si>
  <si>
    <t>青冈县</t>
  </si>
  <si>
    <t>C1BY</t>
  </si>
  <si>
    <t>吉林市船营区河南街虎力运动生活时尚服饰店</t>
  </si>
  <si>
    <t>河南街三店</t>
  </si>
  <si>
    <t>吉林省吉林市船营区大东街河南路164号</t>
  </si>
  <si>
    <t>C1BZ</t>
  </si>
  <si>
    <t>大庆会战大街店</t>
  </si>
  <si>
    <t>会战店</t>
  </si>
  <si>
    <t>大庆市萨尔图区会战大街千盛百货一楼李宁专卖店</t>
  </si>
  <si>
    <t>C1C6</t>
  </si>
  <si>
    <t>鹤岗申格李宁店</t>
  </si>
  <si>
    <t>黑龙江省鹤岗市东解放路59号店中店</t>
  </si>
  <si>
    <t>C1C9</t>
  </si>
  <si>
    <t>拜泉县体育用品商店</t>
  </si>
  <si>
    <t>黑龙江省拜泉李宁专卖店</t>
  </si>
  <si>
    <t>Z230107</t>
  </si>
  <si>
    <t>拜泉县辉煌体育用品商店</t>
  </si>
  <si>
    <t>拜泉县</t>
  </si>
  <si>
    <t>C1CB</t>
  </si>
  <si>
    <t>尚志志超体育商城</t>
  </si>
  <si>
    <t>尚志志超体育</t>
  </si>
  <si>
    <t>尚志市步行街中段李宁专卖店</t>
  </si>
  <si>
    <t>C1CF</t>
  </si>
  <si>
    <t>哈尔滨申格体育连锁有限公司（集贤汇丰店）</t>
  </si>
  <si>
    <t>集贤汇丰店</t>
  </si>
  <si>
    <t>集贤县</t>
  </si>
  <si>
    <t>C1CL</t>
  </si>
  <si>
    <t>双鸭山三江申桐体育用品商店</t>
  </si>
  <si>
    <t>双鸭山三江店</t>
  </si>
  <si>
    <t>黑龙江省双鸭山市尖山区新兴大街三江品牌广场负一层申格体育</t>
  </si>
  <si>
    <t>尖山区</t>
  </si>
  <si>
    <t>C1CQ</t>
  </si>
  <si>
    <t>新颖体育用品商店</t>
  </si>
  <si>
    <t>大同店</t>
  </si>
  <si>
    <t>大庆成顺经贸有限责任公司</t>
  </si>
  <si>
    <t>Z230110</t>
  </si>
  <si>
    <t>大同区</t>
  </si>
  <si>
    <t>C1D6</t>
  </si>
  <si>
    <t>欧亚春城店</t>
  </si>
  <si>
    <t>吉林省长春市绿园区春城大街1077号</t>
  </si>
  <si>
    <t>C1DD</t>
  </si>
  <si>
    <t>辽源华生店</t>
  </si>
  <si>
    <t>辽源市吉光路430号华生李宁专卖店</t>
  </si>
  <si>
    <t>C1DI</t>
  </si>
  <si>
    <t>绥棱县奥运体育用品专卖店</t>
  </si>
  <si>
    <t>绥棱奥运店</t>
  </si>
  <si>
    <t>Z230114</t>
  </si>
  <si>
    <t>绥棱县正大体育用品商店</t>
  </si>
  <si>
    <t>绥棱县</t>
  </si>
  <si>
    <t>C1DK</t>
  </si>
  <si>
    <t>新天问庆客隆店</t>
  </si>
  <si>
    <t>新天问店</t>
  </si>
  <si>
    <t>C1DP</t>
  </si>
  <si>
    <t>洮南市鑫帝体育用品商店</t>
  </si>
  <si>
    <t>洮南二店</t>
  </si>
  <si>
    <t>吉林省白城市洮南市光明街李宁专卖店</t>
  </si>
  <si>
    <t>Z220063</t>
  </si>
  <si>
    <t>洮南市</t>
  </si>
  <si>
    <t>C1DQ</t>
  </si>
  <si>
    <t>时尚运动服饰</t>
  </si>
  <si>
    <t>昂昂溪店</t>
  </si>
  <si>
    <t>齐市昂区文化委（铁南街商服5号楼1－2单元11号）</t>
  </si>
  <si>
    <t>Z230116</t>
  </si>
  <si>
    <t>昂昂溪区时尚运动服饰店</t>
  </si>
  <si>
    <t>昂昂溪区</t>
  </si>
  <si>
    <t>C1DX</t>
  </si>
  <si>
    <t>和龙市体育用品商店</t>
  </si>
  <si>
    <t>和龙三店</t>
  </si>
  <si>
    <t>吉林省延边州和龙市大街泰达楼下李宁专卖店</t>
  </si>
  <si>
    <t>C1DZ</t>
  </si>
  <si>
    <t>孙吴超越体育用品专卖店</t>
  </si>
  <si>
    <t>孙吴店</t>
  </si>
  <si>
    <t>黑龙江省黑河市孙吴县解放路61号</t>
  </si>
  <si>
    <t>Z230136</t>
  </si>
  <si>
    <t>孙吴县超越体育用品商店</t>
  </si>
  <si>
    <t>孙吴县</t>
  </si>
  <si>
    <t>C1E2</t>
  </si>
  <si>
    <t>新站新顺体育用品商店</t>
  </si>
  <si>
    <t>新顺体育用品商店</t>
  </si>
  <si>
    <t>大庆市肇源县新站镇商业街1-10-11室</t>
  </si>
  <si>
    <t>Z230120</t>
  </si>
  <si>
    <t>肇源县新站镇新顺体育用品商店</t>
  </si>
  <si>
    <t>肇源县</t>
  </si>
  <si>
    <t>C1E3</t>
  </si>
  <si>
    <t>逊克新发展体育用品商店</t>
  </si>
  <si>
    <t>逊克店</t>
  </si>
  <si>
    <t>黑河市逊克县通江街193号</t>
  </si>
  <si>
    <t>Z230117</t>
  </si>
  <si>
    <t>逊克新发展体育用品专卖店</t>
  </si>
  <si>
    <t>逊克县</t>
  </si>
  <si>
    <t>C1E7</t>
  </si>
  <si>
    <t>恺瑞体育用品商店</t>
  </si>
  <si>
    <t>迎春李宁店</t>
  </si>
  <si>
    <t>迎春远达配货站</t>
  </si>
  <si>
    <t>Z230081</t>
  </si>
  <si>
    <t>虎林市健美体育用品商店</t>
  </si>
  <si>
    <t>虎林市</t>
  </si>
  <si>
    <t>C1EG</t>
  </si>
  <si>
    <t>林口县金帝体育用品商店</t>
  </si>
  <si>
    <t>林口县金帝体育二分店</t>
  </si>
  <si>
    <t>黑龙江省牡丹江市林口县站前大街工务段楼下</t>
  </si>
  <si>
    <t>A23030M</t>
  </si>
  <si>
    <t>Z230043</t>
  </si>
  <si>
    <t>林口县林口镇当代体育用品商店</t>
  </si>
  <si>
    <t>林口县</t>
  </si>
  <si>
    <t>C1EL</t>
  </si>
  <si>
    <t>新起点体育用品商店</t>
  </si>
  <si>
    <t>泰康店</t>
  </si>
  <si>
    <t>大庆市泰康县文化路红旗家属楼下</t>
  </si>
  <si>
    <t>Z230129</t>
  </si>
  <si>
    <t>杜尔伯特蒙古族自治县李宁服饰专卖店</t>
  </si>
  <si>
    <t>杜尔伯特蒙古族自治县</t>
  </si>
  <si>
    <t>C1EO</t>
  </si>
  <si>
    <t>大商集团延吉千盛购物广场店</t>
  </si>
  <si>
    <t>延吉大商店（时尚店）</t>
  </si>
  <si>
    <t>C1ES</t>
  </si>
  <si>
    <t>喜双体育用品商城</t>
  </si>
  <si>
    <t>建三江2店</t>
  </si>
  <si>
    <t>建三江百货大楼李宁专卖店</t>
  </si>
  <si>
    <t>Z230015</t>
  </si>
  <si>
    <t>建三江希双体育用品商城</t>
  </si>
  <si>
    <t>C1EW</t>
  </si>
  <si>
    <t>通北店</t>
  </si>
  <si>
    <t>黑龙江省北安市通北镇中央街路北</t>
  </si>
  <si>
    <t>Z230131</t>
  </si>
  <si>
    <t>北安市通北镇飞越体育用品商店</t>
  </si>
  <si>
    <t>北安市</t>
  </si>
  <si>
    <t>C1F3</t>
  </si>
  <si>
    <t>九台购物中心店</t>
  </si>
  <si>
    <t>站前路购物中心一楼李宁专卖店</t>
  </si>
  <si>
    <t>C1F6</t>
  </si>
  <si>
    <t>依兰县达连河镇丽达体育用品商场</t>
  </si>
  <si>
    <t>达连河镇丽达体育用品</t>
  </si>
  <si>
    <t>依兰县达连河镇聚兴楼对面</t>
  </si>
  <si>
    <t>Z230030</t>
  </si>
  <si>
    <t>依兰县丽达体育用品商场</t>
  </si>
  <si>
    <t>依兰县</t>
  </si>
  <si>
    <t>C1FI</t>
  </si>
  <si>
    <t>吉林市昌邑区金亿服饰店</t>
  </si>
  <si>
    <t>天津街店工厂店</t>
  </si>
  <si>
    <t>吉林省吉林市昌邑区青年路付40号</t>
  </si>
  <si>
    <t>C1FK</t>
  </si>
  <si>
    <t>永吉岔路河二店</t>
  </si>
  <si>
    <t>岔路河二店</t>
  </si>
  <si>
    <t>吉林省吉林市永吉县岔路河镇新兴街57号</t>
  </si>
  <si>
    <t>Z220069</t>
  </si>
  <si>
    <t>永吉县岔路河镇新跃体育用品商店</t>
  </si>
  <si>
    <t>C1FS</t>
  </si>
  <si>
    <t>海伦极限体育用品商店</t>
  </si>
  <si>
    <t>海伦申格李宁店</t>
  </si>
  <si>
    <t>海伦市中心广场李宁专卖</t>
  </si>
  <si>
    <t>Z230056</t>
  </si>
  <si>
    <t>海伦市极限体育用品商店</t>
  </si>
  <si>
    <t>海伦市</t>
  </si>
  <si>
    <t>C1FV</t>
  </si>
  <si>
    <t>新世纪体育</t>
  </si>
  <si>
    <t>高楞李宁专卖店</t>
  </si>
  <si>
    <t>黑龙江省方正林业局高楞李宁专卖店</t>
  </si>
  <si>
    <t>Z230126</t>
  </si>
  <si>
    <t>方正县高楞新世纪时装店</t>
  </si>
  <si>
    <t>C1FW</t>
  </si>
  <si>
    <t>松原市宁江区金亿体育用品商店</t>
  </si>
  <si>
    <t>松源十二店</t>
  </si>
  <si>
    <t>吉林省松源市江北商业街东北商场外环（宁江区商业街）</t>
  </si>
  <si>
    <t>C1G2</t>
  </si>
  <si>
    <t>牡丹江市东安区远东店</t>
  </si>
  <si>
    <t>远东店</t>
  </si>
  <si>
    <t>黑龙江省牡丹江市东安区东一条路远东大厦一楼</t>
  </si>
  <si>
    <t>C1G7</t>
  </si>
  <si>
    <t>桦川专卖2店</t>
  </si>
  <si>
    <t>桦川专卖</t>
  </si>
  <si>
    <t>黑龙江省桦川县团结路李宁专卖店</t>
  </si>
  <si>
    <t>Z230091</t>
  </si>
  <si>
    <t>桦川李宁专卖</t>
  </si>
  <si>
    <t>桦川县</t>
  </si>
  <si>
    <t>C1GE</t>
  </si>
  <si>
    <t>亚泰特卖店</t>
  </si>
  <si>
    <t>重庆路618号亚泰富苑6F</t>
  </si>
  <si>
    <t>C1GH</t>
  </si>
  <si>
    <t>前郭尔罗斯蒙古族自治县前郭镇金晟体育用品商店</t>
  </si>
  <si>
    <t>松源十三店</t>
  </si>
  <si>
    <t>吉林省松源市江南巴特尔商场外环（前郭镇文化街）</t>
  </si>
  <si>
    <t>C1GM</t>
  </si>
  <si>
    <t>黑河健力体育</t>
  </si>
  <si>
    <t>黑河二店</t>
  </si>
  <si>
    <t>黑龙江省黑河市邮政路华富商城1楼门市</t>
  </si>
  <si>
    <t>C1GY</t>
  </si>
  <si>
    <t>八五九久昌体育</t>
  </si>
  <si>
    <t>黑龙江省建三江管局八五九农场李宁专卖</t>
  </si>
  <si>
    <t>Z230138</t>
  </si>
  <si>
    <t>抚远县</t>
  </si>
  <si>
    <t>C1H1</t>
  </si>
  <si>
    <t>大庆让湖路区摩尔街店</t>
  </si>
  <si>
    <t>摩尔街店</t>
  </si>
  <si>
    <t>大庆市让胡路区丽水商业街S8-1栋李宁专场卖店</t>
  </si>
  <si>
    <t>C1H6</t>
  </si>
  <si>
    <t>吉林省通化市柳河县三源浦镇商业街</t>
  </si>
  <si>
    <t>三源浦专卖店</t>
  </si>
  <si>
    <t>Z220135</t>
  </si>
  <si>
    <t>吉林省柳河县三源浦镇志强体育用品商店</t>
  </si>
  <si>
    <t>柳河县</t>
  </si>
  <si>
    <t>C1HF</t>
  </si>
  <si>
    <t>欧亚益民工厂店</t>
  </si>
  <si>
    <t>长春市大马路与四道街交汇处欧亚益民2F</t>
  </si>
  <si>
    <t>C1HH</t>
  </si>
  <si>
    <t>吉林市船营区河南街金弛服饰店</t>
  </si>
  <si>
    <t>河南街4店</t>
  </si>
  <si>
    <t>吉林省吉林市船营区大东街吉源商城</t>
  </si>
  <si>
    <t>C1HK</t>
  </si>
  <si>
    <t>大庆文军体育用品商店</t>
  </si>
  <si>
    <t>文军体育</t>
  </si>
  <si>
    <t>大庆市红岗区采油五厂兴华商贸城</t>
  </si>
  <si>
    <t>Z230140</t>
  </si>
  <si>
    <t>大庆市红岗区广发体育用品商店</t>
  </si>
  <si>
    <t>红岗区</t>
  </si>
  <si>
    <t>C1HS</t>
  </si>
  <si>
    <t>伊春新青专卖店</t>
  </si>
  <si>
    <t>伊春新青李宁</t>
  </si>
  <si>
    <t>黑龙江省伊春市新青区步行街李宁专卖店</t>
  </si>
  <si>
    <t>Z230142</t>
  </si>
  <si>
    <t>伊春市新青区时尚运动休闲精品</t>
  </si>
  <si>
    <t>伊春市</t>
  </si>
  <si>
    <t>新青区</t>
  </si>
  <si>
    <t>C1HT</t>
  </si>
  <si>
    <t>八五三李宁专卖店</t>
  </si>
  <si>
    <t>八五三李宁专卖</t>
  </si>
  <si>
    <t>黑龙江省双鸭山市八五三农场李宁专卖店</t>
  </si>
  <si>
    <t>Z230144</t>
  </si>
  <si>
    <t>明睿休闲运动服饰商店</t>
  </si>
  <si>
    <t>宝清县</t>
  </si>
  <si>
    <t>C1HV</t>
  </si>
  <si>
    <t>建三江久昌店中店</t>
  </si>
  <si>
    <t>建三江久昌李宁</t>
  </si>
  <si>
    <t>黑龙江省佳木斯市建三江百货大楼南侧门市久昌体育</t>
  </si>
  <si>
    <t>C1I1</t>
  </si>
  <si>
    <t>吉林市吉林东市商贸经济示范区新亿服饰店</t>
  </si>
  <si>
    <t>重庆路形象店</t>
  </si>
  <si>
    <t>C1I3</t>
  </si>
  <si>
    <t>南关区迅雷体育用品商店</t>
  </si>
  <si>
    <t>迅雷店</t>
  </si>
  <si>
    <t>吉林省长春市高新区创意路336号</t>
  </si>
  <si>
    <t>C1I5</t>
  </si>
  <si>
    <t>伊春带领专卖</t>
  </si>
  <si>
    <t>带领专卖</t>
  </si>
  <si>
    <t>黑龙江省伊春市带领林业局育林路218号</t>
  </si>
  <si>
    <t>Z230153</t>
  </si>
  <si>
    <t>伊春市带岭区超越体育用品商店</t>
  </si>
  <si>
    <t>带岭区</t>
  </si>
  <si>
    <t>C1I7</t>
  </si>
  <si>
    <t>伊春金山屯专卖</t>
  </si>
  <si>
    <t>金山屯专卖</t>
  </si>
  <si>
    <t>黑龙江省伊春市金山屯区花园街网通大厦对面</t>
  </si>
  <si>
    <t>Z230154</t>
  </si>
  <si>
    <t>伊春市金山屯区恒益体育用品商店</t>
  </si>
  <si>
    <t>金山屯区</t>
  </si>
  <si>
    <t>C1I8</t>
  </si>
  <si>
    <t>广发体育用品商店</t>
  </si>
  <si>
    <t>四厂广发店</t>
  </si>
  <si>
    <t>大庆第四采油厂大复兴商城</t>
  </si>
  <si>
    <t>Z230156</t>
  </si>
  <si>
    <t>红岗区广发体育用品商店</t>
  </si>
  <si>
    <t>C1I9</t>
  </si>
  <si>
    <t>双城市鑫龙文体用品商店第二连锁店</t>
  </si>
  <si>
    <t>双城鑫龙第二连锁店</t>
  </si>
  <si>
    <t>黑龙江省双城市东大街县社家属楼一楼</t>
  </si>
  <si>
    <t>Z230003</t>
  </si>
  <si>
    <t>双城市鑫龙文体用品商店</t>
  </si>
  <si>
    <t>双城市</t>
  </si>
  <si>
    <t>C1IA</t>
  </si>
  <si>
    <t>加格达奇专卖2店</t>
  </si>
  <si>
    <t>大兴安岭地区加格达奇市人民路6号网通楼下</t>
  </si>
  <si>
    <t>Z230033</t>
  </si>
  <si>
    <t>加格达奇区运动服专卖店</t>
  </si>
  <si>
    <t>呼玛县</t>
  </si>
  <si>
    <t>C1IB</t>
  </si>
  <si>
    <t>恒山专卖店</t>
  </si>
  <si>
    <t>恒山李宁专卖</t>
  </si>
  <si>
    <t>黑龙江省鸡西市恒山区中心小区11号门市</t>
  </si>
  <si>
    <t>恒山区</t>
  </si>
  <si>
    <t>C1IK</t>
  </si>
  <si>
    <t>桦甸市启新街金驰服饰店</t>
  </si>
  <si>
    <t>桦甸7店</t>
  </si>
  <si>
    <t>吉林省桦甸市金三角3号</t>
  </si>
  <si>
    <t>桦甸市</t>
  </si>
  <si>
    <t>C1IO</t>
  </si>
  <si>
    <t>牡丹江市东安区金帝体育房产公寓店</t>
  </si>
  <si>
    <t>房产公寓店</t>
  </si>
  <si>
    <t>黑龙江省牡丹江市东安区东一条路77号</t>
  </si>
  <si>
    <t>C1IQ</t>
  </si>
  <si>
    <t>博远体育用品商店</t>
  </si>
  <si>
    <t>博远店</t>
  </si>
  <si>
    <t>黑龙江省大庆让胡路区阳光商都李宁专卖店</t>
  </si>
  <si>
    <t>C1IR</t>
  </si>
  <si>
    <t>白城运动城</t>
  </si>
  <si>
    <t>白城欧亚购物中心</t>
  </si>
  <si>
    <t>白城市经济开发区欧亚购物中心三层：李宁专柜</t>
  </si>
  <si>
    <t>C212</t>
  </si>
  <si>
    <t>吉林亚泰富苑购物中心店中店</t>
  </si>
  <si>
    <t>亚泰店</t>
  </si>
  <si>
    <t>吉林省长春市重庆路618号亚泰富苑购物中心5层</t>
  </si>
  <si>
    <t>C216</t>
  </si>
  <si>
    <t>南关区飞天体育用品商店</t>
  </si>
  <si>
    <t>通达店</t>
  </si>
  <si>
    <t>C227</t>
  </si>
  <si>
    <t>长春欧亚百货店中店</t>
  </si>
  <si>
    <t>欧亚店</t>
  </si>
  <si>
    <t>吉林省长春市红旗街欧亚商都B座5楼李宁</t>
  </si>
  <si>
    <t>C229</t>
  </si>
  <si>
    <t>宽城区国际商业中心店中店</t>
  </si>
  <si>
    <t>国商店</t>
  </si>
  <si>
    <t>吉林省长春市宽城区辽宁路162号国商5楼李宁专柜</t>
  </si>
  <si>
    <t>宽城区</t>
  </si>
  <si>
    <t>C230</t>
  </si>
  <si>
    <t>长春汽车城百货大楼店中店</t>
  </si>
  <si>
    <t>车百</t>
  </si>
  <si>
    <t>吉林省长春市汽车产业开发区东风大街1038号</t>
  </si>
  <si>
    <t>绿园区</t>
  </si>
  <si>
    <t>C232</t>
  </si>
  <si>
    <t>公主岭市环宇体育用品商店</t>
  </si>
  <si>
    <t>公主岭四建二号楼</t>
  </si>
  <si>
    <t>公主岭</t>
  </si>
  <si>
    <t>C234</t>
  </si>
  <si>
    <t>长春市识杰体育用品有限公司三分店</t>
  </si>
  <si>
    <t>方位金桥店</t>
  </si>
  <si>
    <t>C302</t>
  </si>
  <si>
    <t>吉林市船营区五环体育用品商店</t>
  </si>
  <si>
    <t>河南街五店</t>
  </si>
  <si>
    <t>C303</t>
  </si>
  <si>
    <t>吉林市昌邑区百盈服饰店</t>
  </si>
  <si>
    <t>天津街（原五环）店</t>
  </si>
  <si>
    <t>吉林省吉林市昌邑区天津街57号楼6号网点</t>
  </si>
  <si>
    <t>C304</t>
  </si>
  <si>
    <t>吉林市龙潭区永亨中兴服饰店</t>
  </si>
  <si>
    <t>铁东店</t>
  </si>
  <si>
    <t>吉林省吉林市龙潭区广西街铁东商场综合楼</t>
  </si>
  <si>
    <t>C309</t>
  </si>
  <si>
    <t>桦甸市胜利街百安盈服饰店</t>
  </si>
  <si>
    <t>仿欧街店</t>
  </si>
  <si>
    <t>吉林省桦甸市仿欧街李宁店</t>
  </si>
  <si>
    <t>C312</t>
  </si>
  <si>
    <t>辽源市华泰商城杰杰商行</t>
  </si>
  <si>
    <t>华泰一楼</t>
  </si>
  <si>
    <t>吉林省辽源市人民大街永康食品厂院内</t>
  </si>
  <si>
    <t>Z220111</t>
  </si>
  <si>
    <t>C320</t>
  </si>
  <si>
    <t>敦化一店</t>
  </si>
  <si>
    <t>吉林省敦化市商贸城3号楼</t>
  </si>
  <si>
    <t>敦化市</t>
  </si>
  <si>
    <t>C326</t>
  </si>
  <si>
    <t>磐石市东宁街中兴体育用品商店</t>
  </si>
  <si>
    <t>磐石2店</t>
  </si>
  <si>
    <t>吉林省吉林市磐石市磐石大街原老法院</t>
  </si>
  <si>
    <t>Z220067</t>
  </si>
  <si>
    <t>磐石市福安街中兴体育用品商店</t>
  </si>
  <si>
    <t>磐石市</t>
  </si>
  <si>
    <t>C330</t>
  </si>
  <si>
    <t>通化市东昌区阳光运动时尚用品商店</t>
  </si>
  <si>
    <t>东昌路20号店</t>
  </si>
  <si>
    <t>吉林省通化市东昌路20-4号</t>
  </si>
  <si>
    <t>东昌区</t>
  </si>
  <si>
    <t>C332</t>
  </si>
  <si>
    <t>延吉市兴盛运动时尚商店</t>
  </si>
  <si>
    <t>延吉青少店</t>
  </si>
  <si>
    <t>延吉市</t>
  </si>
  <si>
    <t>C335</t>
  </si>
  <si>
    <t>延吉市百货大楼</t>
  </si>
  <si>
    <t>延吉百货店</t>
  </si>
  <si>
    <t>延吉市百货大楼B座5楼李宁专柜</t>
  </si>
  <si>
    <t>C338</t>
  </si>
  <si>
    <t>图们市时尚体育用品专卖店</t>
  </si>
  <si>
    <t>图们店</t>
  </si>
  <si>
    <t>吉林省延边州图们市地下商场旁边李宁店</t>
  </si>
  <si>
    <t>Z220061</t>
  </si>
  <si>
    <t>图们市</t>
  </si>
  <si>
    <t>C346</t>
  </si>
  <si>
    <t>梅河口店</t>
  </si>
  <si>
    <t>梅河口市春天商业街李宁专卖店</t>
  </si>
  <si>
    <t>梅河口市</t>
  </si>
  <si>
    <t>C350</t>
  </si>
  <si>
    <t>舒兰市宏澳商行</t>
  </si>
  <si>
    <t>舒兰宏澳</t>
  </si>
  <si>
    <t>舒兰市李宁店</t>
  </si>
  <si>
    <t>舒兰市</t>
  </si>
  <si>
    <t>C356</t>
  </si>
  <si>
    <t>汪清县环宇体育用品商店</t>
  </si>
  <si>
    <t>汪清环宇</t>
  </si>
  <si>
    <t>汪清李宁店</t>
  </si>
  <si>
    <t>Z220025</t>
  </si>
  <si>
    <t>汪清县</t>
  </si>
  <si>
    <t>C359</t>
  </si>
  <si>
    <t>伊通聚兴隆</t>
  </si>
  <si>
    <t>伊通县李宁店</t>
  </si>
  <si>
    <t>C365</t>
  </si>
  <si>
    <t>白山市抚松县松江河镇鲲鹏体育用品商店</t>
  </si>
  <si>
    <t>松江河鲲鹏</t>
  </si>
  <si>
    <t>Z220035</t>
  </si>
  <si>
    <t>抚松县松江河鲲鹏体育用品商店</t>
  </si>
  <si>
    <t>抚松县</t>
  </si>
  <si>
    <t>C383</t>
  </si>
  <si>
    <t>公主岭振兴大厦店</t>
  </si>
  <si>
    <t>公主岭市李宁店</t>
  </si>
  <si>
    <t>C406</t>
  </si>
  <si>
    <t>前郭尔罗斯蒙古族自治县前郭镇金利体育用品商店</t>
  </si>
  <si>
    <t>松原5店</t>
  </si>
  <si>
    <t>C412</t>
  </si>
  <si>
    <t>欧亚大卖场店中店</t>
  </si>
  <si>
    <t>欧亚卖场</t>
  </si>
  <si>
    <t>吉林省长春市朝阳区开运街5178号欧亚卖场一楼李宁专柜</t>
  </si>
  <si>
    <t>C415</t>
  </si>
  <si>
    <t>德惠市环宇体育用品商店</t>
  </si>
  <si>
    <t>德惠中央大街店</t>
  </si>
  <si>
    <t>德惠市中央大街店</t>
  </si>
  <si>
    <t>C418</t>
  </si>
  <si>
    <t>吉林市龙潭区金圣体育用品商店</t>
  </si>
  <si>
    <t>江北一店</t>
  </si>
  <si>
    <t>吉林省吉林市船营区遵义东路一号楼</t>
  </si>
  <si>
    <t>C500</t>
  </si>
  <si>
    <t>哈尔滨申格经贸有限公司南岗分公司</t>
  </si>
  <si>
    <t>南岗申格店</t>
  </si>
  <si>
    <t>哈尔滨市南岗区东大直街360号（申格体育商城一楼）</t>
  </si>
  <si>
    <t>C501</t>
  </si>
  <si>
    <t>哈尔滨申格经贸有限公司（道里店）</t>
  </si>
  <si>
    <t>道里店</t>
  </si>
  <si>
    <t>哈尔滨市道里区中央大街122-126号</t>
  </si>
  <si>
    <t>C502</t>
  </si>
  <si>
    <t>哈尔滨申格经贸有限公司(会展中心店)</t>
  </si>
  <si>
    <t>会展店</t>
  </si>
  <si>
    <t>哈尔滨市南岗区红旗大街301号银座1厅</t>
  </si>
  <si>
    <t>C508</t>
  </si>
  <si>
    <t>哈尔滨市香坊区申晟体育用品商店</t>
  </si>
  <si>
    <t>通乡店</t>
  </si>
  <si>
    <t>哈尔滨市香坊区红旗大街38号通乡商场一层</t>
  </si>
  <si>
    <t>C510</t>
  </si>
  <si>
    <t>哈尔滨申格经贸有限公司南岗第二分公司（东直店）</t>
  </si>
  <si>
    <t>东直店</t>
  </si>
  <si>
    <t>哈尔滨市南岗区东大直街281号</t>
  </si>
  <si>
    <t>C516</t>
  </si>
  <si>
    <t>哈尔滨申格体育连锁有限公司（阿城世纪名苑店）</t>
  </si>
  <si>
    <t>阿城店</t>
  </si>
  <si>
    <t>哈尔滨市阿城区解放大街59号世纪名苑购物中心一层</t>
  </si>
  <si>
    <t>阿城区</t>
  </si>
  <si>
    <t>C529</t>
  </si>
  <si>
    <t>五常市澳淇菲体育用品商行</t>
  </si>
  <si>
    <t>五常澳淇菲</t>
  </si>
  <si>
    <t>黑龙江省五常市步行街李宁专卖店</t>
  </si>
  <si>
    <t>Z230032</t>
  </si>
  <si>
    <t>五常市非凡体育用品商店</t>
  </si>
  <si>
    <t>五常市</t>
  </si>
  <si>
    <t>C531</t>
  </si>
  <si>
    <t>依兰丽达</t>
  </si>
  <si>
    <t>依兰县通江路金城商厦对面</t>
  </si>
  <si>
    <t>C536</t>
  </si>
  <si>
    <t>哈尔滨市呼兰区顺达体育用品专卖店</t>
  </si>
  <si>
    <t>呼兰顺达店</t>
  </si>
  <si>
    <t>Z230002</t>
  </si>
  <si>
    <t>呼兰县顺达体育用品专卖店</t>
  </si>
  <si>
    <t>呼兰区</t>
  </si>
  <si>
    <t>C549</t>
  </si>
  <si>
    <t>绥芬河市当代体育用品销售中心</t>
  </si>
  <si>
    <t>绥芬河店</t>
  </si>
  <si>
    <t>黑龙江省牡丹江市绥芬河市太平路13号</t>
  </si>
  <si>
    <t>Z230044</t>
  </si>
  <si>
    <t>绥芬河市</t>
  </si>
  <si>
    <t>C558</t>
  </si>
  <si>
    <t>大商新玛特店中店</t>
  </si>
  <si>
    <t>大庆市东风新村大商新玛特休闲购物广场三楼李宁专卖店</t>
  </si>
  <si>
    <t>C562</t>
  </si>
  <si>
    <t>新东风购物广场店中店</t>
  </si>
  <si>
    <t>新东风购物</t>
  </si>
  <si>
    <t>大庆市东风新村大商新东风购物广场二楼李宁专卖店</t>
  </si>
  <si>
    <t>C567</t>
  </si>
  <si>
    <t>大庆悦动体育用品销售有限公司齐齐哈尔中环店</t>
  </si>
  <si>
    <t>齐齐哈尔中环店</t>
  </si>
  <si>
    <t>C568</t>
  </si>
  <si>
    <t>齐齐哈尔市建华区天力体育用品商城（卜奎店）</t>
  </si>
  <si>
    <t>卜奎店</t>
  </si>
  <si>
    <t>齐齐哈尔市建华区卜奎商厦综合楼</t>
  </si>
  <si>
    <t>C572</t>
  </si>
  <si>
    <t>佳木斯久昌体育用品有限公司中山分公司</t>
  </si>
  <si>
    <t>中山路93号</t>
  </si>
  <si>
    <t>佳木斯市中山路93号</t>
  </si>
  <si>
    <t>C576</t>
  </si>
  <si>
    <t>佳木斯久昌运动城</t>
  </si>
  <si>
    <t>五金店</t>
  </si>
  <si>
    <t>佳木斯市中山路二二四医院南千里保鲜棚东老邮政车队院内</t>
  </si>
  <si>
    <t>C579</t>
  </si>
  <si>
    <t>密山市奥林体育用品商店</t>
  </si>
  <si>
    <t>密山李宁专卖店</t>
  </si>
  <si>
    <t>黑龙江省密山市东安街幸福楼一楼门市（李宁专卖店）</t>
  </si>
  <si>
    <t>Z230025</t>
  </si>
  <si>
    <t>密山市奥林李宁体育用品商店</t>
  </si>
  <si>
    <t>密山市</t>
  </si>
  <si>
    <t>C596</t>
  </si>
  <si>
    <t>四平市范家屯经济开发区腾达休闲体育用品商店</t>
  </si>
  <si>
    <t>范家屯店</t>
  </si>
  <si>
    <t>公主岭市范家屯李宁店</t>
  </si>
  <si>
    <t>Z220053</t>
  </si>
  <si>
    <t>C598</t>
  </si>
  <si>
    <t>哈尔滨申格经贸有限公司道里第三分公司（万达）</t>
  </si>
  <si>
    <t>哈尔滨市道里区友谊路167号万达购物中心地下一层</t>
  </si>
  <si>
    <t>C602</t>
  </si>
  <si>
    <t>蛟河市富琳体育用品商店</t>
  </si>
  <si>
    <t>蛟河二店</t>
  </si>
  <si>
    <t>吉林省吉林市蛟河市民主街民安委李宁店</t>
  </si>
  <si>
    <t>C606</t>
  </si>
  <si>
    <t>富锦市久昌体育用品卖场</t>
  </si>
  <si>
    <t>富锦步行街店</t>
  </si>
  <si>
    <t>富锦市步行街李宁店</t>
  </si>
  <si>
    <t>C612</t>
  </si>
  <si>
    <t>牡丹江百货大楼店中店</t>
  </si>
  <si>
    <t>百货大楼店</t>
  </si>
  <si>
    <t>黑龙江省牡丹江市东安区步行街64-B</t>
  </si>
  <si>
    <t>C613</t>
  </si>
  <si>
    <t>牡丹江新玛特店中店</t>
  </si>
  <si>
    <t>黑龙江省牡丹江新玛特购物广场五楼</t>
  </si>
  <si>
    <t>C615</t>
  </si>
  <si>
    <t>鸡西市鸡冠区新玛特店中店</t>
  </si>
  <si>
    <t>鸡西新玛特</t>
  </si>
  <si>
    <t>鸡冠区</t>
  </si>
  <si>
    <t>C617</t>
  </si>
  <si>
    <t>牡丹江市当代东一条路三分店</t>
  </si>
  <si>
    <t>东一三分店</t>
  </si>
  <si>
    <t>黑龙江省牡丹江市东安区东一条路64-B</t>
  </si>
  <si>
    <t>C625</t>
  </si>
  <si>
    <t>哈尔滨申格经贸有限公司道里第二分公司</t>
  </si>
  <si>
    <t>哈尔滨市道里区中央大街48号锦绣商厦</t>
  </si>
  <si>
    <t>C630</t>
  </si>
  <si>
    <t>通化市东昌区日出体育用品商店</t>
  </si>
  <si>
    <t>新华大街店</t>
  </si>
  <si>
    <t>吉林省通化市东昌路24号</t>
  </si>
  <si>
    <t>C675</t>
  </si>
  <si>
    <t>哈尔滨申格体育连锁有限公司（双鸭山新玛特店）</t>
  </si>
  <si>
    <t>双鸭山新玛特店</t>
  </si>
  <si>
    <t>双鸭山市新玛特购物中心地下一层</t>
  </si>
  <si>
    <t>C681</t>
  </si>
  <si>
    <t>讷河市顺鑫体育用品专卖店</t>
  </si>
  <si>
    <t>讷河店</t>
  </si>
  <si>
    <t>讷河市东北街3-1</t>
  </si>
  <si>
    <t>Z230048</t>
  </si>
  <si>
    <t>讷河市</t>
  </si>
  <si>
    <t>C682</t>
  </si>
  <si>
    <t>安达市新跑道体育用品商店</t>
  </si>
  <si>
    <t>安达店</t>
  </si>
  <si>
    <t>黑龙江省安达巿正阳四道街锦江步行街春天百货对过李宁专卖店</t>
  </si>
  <si>
    <t>Z230049</t>
  </si>
  <si>
    <t>安达市新跑道体育用品店</t>
  </si>
  <si>
    <t>安达市</t>
  </si>
  <si>
    <t>C9A0</t>
  </si>
  <si>
    <t>五常运动城店</t>
  </si>
  <si>
    <t>CA00</t>
  </si>
  <si>
    <t>扶余李宁2店</t>
  </si>
  <si>
    <t>吉林省松原市扶余县兴华路269号</t>
  </si>
  <si>
    <t>Z220054</t>
  </si>
  <si>
    <t>扶余县三岔河民霆服饰专卖店</t>
  </si>
  <si>
    <t>CA01</t>
  </si>
  <si>
    <t>吉林市吉林东市商贸经济示范区新大地服饰店</t>
  </si>
  <si>
    <t>长沙三店</t>
  </si>
  <si>
    <t>吉林省吉林市长沙街东市三区D-20号网点</t>
  </si>
  <si>
    <t>CA02</t>
  </si>
  <si>
    <t>吉林市龙潭区中仁盈通服饰店</t>
  </si>
  <si>
    <t>江北三店</t>
  </si>
  <si>
    <t>吉林省吉林市龙潭区遵义路东路63号</t>
  </si>
  <si>
    <t>CA0A</t>
  </si>
  <si>
    <t>大安汇源店</t>
  </si>
  <si>
    <t>大安安盛地产李宁店</t>
  </si>
  <si>
    <t>CA0E</t>
  </si>
  <si>
    <t>赵光体育专卖店</t>
  </si>
  <si>
    <t>赵光</t>
  </si>
  <si>
    <t>黑龙江省北安市赵光镇商业街20号楼</t>
  </si>
  <si>
    <t>Z230157</t>
  </si>
  <si>
    <t>赵光农场鸿鹏体育用品商店</t>
  </si>
  <si>
    <t>CA0F</t>
  </si>
  <si>
    <t>林越体育服装店林甸2店</t>
  </si>
  <si>
    <t>林甸2店</t>
  </si>
  <si>
    <t>黑龙江省大庆市林甸县邮政路</t>
  </si>
  <si>
    <t>Z230064</t>
  </si>
  <si>
    <t>林甸县郝楠体育用品商店</t>
  </si>
  <si>
    <t>林甸县</t>
  </si>
  <si>
    <t>CA0G</t>
  </si>
  <si>
    <t>林口3店</t>
  </si>
  <si>
    <t>黑龙江省牡丹江市林口县铁路俱乐部10号</t>
  </si>
  <si>
    <t>CA0M</t>
  </si>
  <si>
    <t>榆树市博宇体育大街店</t>
  </si>
  <si>
    <t>吉林省榆树市榆树大街农机总站综合楼（家得乐购物广场对过）</t>
  </si>
  <si>
    <t>CA0N</t>
  </si>
  <si>
    <t>绥化世纪华晨</t>
  </si>
  <si>
    <t>黑龙江省绥化市中兴东路世纪华晨四楼</t>
  </si>
  <si>
    <t>CA12</t>
  </si>
  <si>
    <t>商贸城南街李宁3店</t>
  </si>
  <si>
    <t>商贸城李宁3店</t>
  </si>
  <si>
    <t>吉林省敦化市商贸城南街3号楼</t>
  </si>
  <si>
    <t>CA1B</t>
  </si>
  <si>
    <t>天津街形象店</t>
  </si>
  <si>
    <t>CA1C</t>
  </si>
  <si>
    <t>前郭尔罗斯蒙古族自治县前郭镇金亿体育用品商店</t>
  </si>
  <si>
    <t>松源十五店</t>
  </si>
  <si>
    <t>吉林省松原市江南商贸小区中段（前郭镇文化街）</t>
  </si>
  <si>
    <t>CA1O</t>
  </si>
  <si>
    <t>哈尔滨大成店</t>
  </si>
  <si>
    <t>哈尔滨市南岗区大成街25号申格体育一层</t>
  </si>
  <si>
    <t>CA1R</t>
  </si>
  <si>
    <t>吉林市船营区华都金鑫服饰店</t>
  </si>
  <si>
    <t>河南街6店</t>
  </si>
  <si>
    <t>林省船营区河南街中段荟萃楼旁边李宁专卖店88号</t>
  </si>
  <si>
    <t>CA1V</t>
  </si>
  <si>
    <t>白山市合兴店</t>
  </si>
  <si>
    <t>白山七店</t>
  </si>
  <si>
    <t>白山市合兴大厦四楼</t>
  </si>
  <si>
    <t>CA1W</t>
  </si>
  <si>
    <t>敦化市官地镇李宁专卖店</t>
  </si>
  <si>
    <t>官地李宁专卖店</t>
  </si>
  <si>
    <t>吉林省敦化市官地镇李宁专卖店</t>
  </si>
  <si>
    <t>CA1Y</t>
  </si>
  <si>
    <t>大庆明中明体育用品商店</t>
  </si>
  <si>
    <t>经六街中间店</t>
  </si>
  <si>
    <t>大庆经六街102号</t>
  </si>
  <si>
    <t>CA22</t>
  </si>
  <si>
    <t>三道岗李宁</t>
  </si>
  <si>
    <t>三道岗镇</t>
  </si>
  <si>
    <t>Z700197</t>
  </si>
  <si>
    <t>依兰县三道岗镇锐动体育用品商店</t>
  </si>
  <si>
    <t>CA26</t>
  </si>
  <si>
    <t>宁安市庆升体育用品商店</t>
  </si>
  <si>
    <t>宁安2店</t>
  </si>
  <si>
    <t>黑龙江省牡丹江市宁安市通江路李宁专卖店</t>
  </si>
  <si>
    <t>Z230042</t>
  </si>
  <si>
    <t>宁安市庆升体育用品商行</t>
  </si>
  <si>
    <t>宁安市</t>
  </si>
  <si>
    <t>CA28</t>
  </si>
  <si>
    <t>敦化旗舰店</t>
  </si>
  <si>
    <t>CA30</t>
  </si>
  <si>
    <t>辽源欧亚店</t>
  </si>
  <si>
    <t>辽源市经济开发区欧亚购物中心李宁专柜</t>
  </si>
  <si>
    <t>CA35</t>
  </si>
  <si>
    <t>宾西李宁专卖店</t>
  </si>
  <si>
    <t>宾西李宁</t>
  </si>
  <si>
    <t>黑龙江省宾县宾西镇十字街</t>
  </si>
  <si>
    <t>Z700234</t>
  </si>
  <si>
    <t>宾西飞达体育用品商店</t>
  </si>
  <si>
    <t>宾县</t>
  </si>
  <si>
    <t>CA37</t>
  </si>
  <si>
    <t>延吉市金亿服饰商店</t>
  </si>
  <si>
    <t>延吉东市店</t>
  </si>
  <si>
    <t>延吉市进学街解放路102号（四区）</t>
  </si>
  <si>
    <t>CA3D</t>
  </si>
  <si>
    <t>红卫久昌体育体育用品专卖店</t>
  </si>
  <si>
    <t>红卫久昌体育</t>
  </si>
  <si>
    <t>黑龙江省建三江垦局红卫农场李宁专卖店</t>
  </si>
  <si>
    <t>Z700265</t>
  </si>
  <si>
    <t>CA3E</t>
  </si>
  <si>
    <t>敦化百货大楼店中店</t>
  </si>
  <si>
    <t>CA3F</t>
  </si>
  <si>
    <t>昌盛街2店</t>
  </si>
  <si>
    <t>德惠昌盛步行街</t>
  </si>
  <si>
    <t>CA3I</t>
  </si>
  <si>
    <t>龙井3店</t>
  </si>
  <si>
    <t>吉林省延边州龙井市商业街李宁店</t>
  </si>
  <si>
    <t>Z220064</t>
  </si>
  <si>
    <t>龙井市时尚体育用品商店</t>
  </si>
  <si>
    <t>龙井市</t>
  </si>
  <si>
    <t>CA3N</t>
  </si>
  <si>
    <t>集安5店</t>
  </si>
  <si>
    <t>吉林省通化市集安市商街李宁专卖店</t>
  </si>
  <si>
    <t>Z220065</t>
  </si>
  <si>
    <t>集安市城区集发体育用品商店</t>
  </si>
  <si>
    <t>集安市</t>
  </si>
  <si>
    <t>CA3Q</t>
  </si>
  <si>
    <t>加格达奇运动城李宁</t>
  </si>
  <si>
    <t>运动城李宁</t>
  </si>
  <si>
    <t>黑龙江省大兴安岭呼玛县加格达奇运动服饰专卖</t>
  </si>
  <si>
    <t>CA3R</t>
  </si>
  <si>
    <t>松源市金钻购物广场店</t>
  </si>
  <si>
    <t>松源金钻店</t>
  </si>
  <si>
    <t>CA3S</t>
  </si>
  <si>
    <t>哈尔滨申格体育连锁有限公司香埠工厂店</t>
  </si>
  <si>
    <t>香埠工厂店</t>
  </si>
  <si>
    <t>哈尔滨市香坊区延福街72号香埠商场一层申格体育</t>
  </si>
  <si>
    <t>CA3Y</t>
  </si>
  <si>
    <t>兰西李宁2店</t>
  </si>
  <si>
    <t>黑龙江省绥化市兰西县（亚峰名店广场）</t>
  </si>
  <si>
    <t>Z230028</t>
  </si>
  <si>
    <t>兰西县亚峰名店广场</t>
  </si>
  <si>
    <t>兰西县</t>
  </si>
  <si>
    <t>CA40</t>
  </si>
  <si>
    <t>白河3店</t>
  </si>
  <si>
    <t>CA4A</t>
  </si>
  <si>
    <t>哈尔滨申格体育连锁有限公司（鸡西新玛特二店））</t>
  </si>
  <si>
    <t>鸡西新玛特二店</t>
  </si>
  <si>
    <t>黑龙江省鸡西市鸡冠区中心大街57号新玛特购物中心</t>
  </si>
  <si>
    <t>CA4B</t>
  </si>
  <si>
    <t>哈尔滨申格体育连锁有限公司（道里折扣店）</t>
  </si>
  <si>
    <t>道里折扣店</t>
  </si>
  <si>
    <t>哈尔滨市道里区中央大街122-126号申格体育四层</t>
  </si>
  <si>
    <t>CA4E</t>
  </si>
  <si>
    <t>二甸子新店</t>
  </si>
  <si>
    <t>吉林省吉林市桦甸市二甸子镇李宁专卖店</t>
  </si>
  <si>
    <t>Z220122</t>
  </si>
  <si>
    <t>二甸子镇体育用品商店</t>
  </si>
  <si>
    <t>CA4O</t>
  </si>
  <si>
    <t>吉林市船营区金星服饰店</t>
  </si>
  <si>
    <t>中东形象店</t>
  </si>
  <si>
    <t>吉林省吉林市船营区中东新生活购物广场内（越山路378号）</t>
  </si>
  <si>
    <t>CA4T</t>
  </si>
  <si>
    <t>中东工厂店</t>
  </si>
  <si>
    <t>吉林省吉林市船营区中东新生活购物广场（越山路378号）</t>
  </si>
  <si>
    <t>CA5K</t>
  </si>
  <si>
    <t>哈尔滨申格体育连锁有限公司（阿城二店）</t>
  </si>
  <si>
    <t>阿城二店</t>
  </si>
  <si>
    <t>黑龙江省哈尔滨市阿城区解放大街79号申格体育一层</t>
  </si>
  <si>
    <t>CA5Q</t>
  </si>
  <si>
    <t>双河镇李宁专卖店</t>
  </si>
  <si>
    <t>双河李宁</t>
  </si>
  <si>
    <t>黑龙江省七台河市勃利县双河镇双河医院开发楼</t>
  </si>
  <si>
    <t>Z700379</t>
  </si>
  <si>
    <t>勃利县双河镇锐动体育用品商店</t>
  </si>
  <si>
    <t>勃利县</t>
  </si>
  <si>
    <t>CA5S</t>
  </si>
  <si>
    <t>榆树市天成体育用品商店</t>
  </si>
  <si>
    <t>吉林省榆树市榆树大街家得乐楼下</t>
  </si>
  <si>
    <t>CA5Y</t>
  </si>
  <si>
    <t>抚远李宁正阳店</t>
  </si>
  <si>
    <t>正阳店</t>
  </si>
  <si>
    <t>Z230074</t>
  </si>
  <si>
    <t>胜利农场申格体育用品专卖店</t>
  </si>
  <si>
    <t>CA6C</t>
  </si>
  <si>
    <t>通化市东昌区领跑体育用品商店</t>
  </si>
  <si>
    <t>吉林省通化市东昌区</t>
  </si>
  <si>
    <t>CA6F</t>
  </si>
  <si>
    <t>通化市二道江区李宁专卖店</t>
  </si>
  <si>
    <t>吉林省通化市二道江区李宁专卖店</t>
  </si>
  <si>
    <t>CA6I</t>
  </si>
  <si>
    <t>吉昌镇李宁专卖店</t>
  </si>
  <si>
    <t>吉林省吉林市磐石市吉昌镇李宁专卖店</t>
  </si>
  <si>
    <t>Z220099</t>
  </si>
  <si>
    <t>吉林市明城镇体育用品商店</t>
  </si>
  <si>
    <t>CA6K</t>
  </si>
  <si>
    <t>宾县李宁三店</t>
  </si>
  <si>
    <t>黑龙江省哈尔滨市宾县东大街李宁专卖店</t>
  </si>
  <si>
    <t>Z230100</t>
  </si>
  <si>
    <t>宾县李宁专卖店</t>
  </si>
  <si>
    <t>CA6N</t>
  </si>
  <si>
    <t>农安县农安镇领跑体育用品商店</t>
  </si>
  <si>
    <t>农安县农安镇步行街庆客隆东李宁专卖店</t>
  </si>
  <si>
    <t>CA6Y</t>
  </si>
  <si>
    <t>桦皮厂新店</t>
  </si>
  <si>
    <t>吉林省吉林市昌邑区桦皮厂镇李宁专卖店</t>
  </si>
  <si>
    <t>Z220117</t>
  </si>
  <si>
    <t>桦皮厂体育用品商店</t>
  </si>
  <si>
    <t>CA6Z</t>
  </si>
  <si>
    <t>敦化市黄泥河镇李宁专卖店</t>
  </si>
  <si>
    <t>黄泥河镇李宁专卖店</t>
  </si>
  <si>
    <t>吉林省敦化市黄泥河镇李宁专卖店</t>
  </si>
  <si>
    <t>CA70</t>
  </si>
  <si>
    <t>呼玛李宁专卖店</t>
  </si>
  <si>
    <t>黑龙江省大兴安岭地区呼玛县正旗路李宁专卖店</t>
  </si>
  <si>
    <t>Z700549</t>
  </si>
  <si>
    <t>呼玛县万华体育用品商店</t>
  </si>
  <si>
    <t>CA78</t>
  </si>
  <si>
    <t>舒兰格莱得李宁专卖店</t>
  </si>
  <si>
    <t>吉林省舒兰市舒兰大街格莱得大厦李宁专卖店</t>
  </si>
  <si>
    <t>CA7A</t>
  </si>
  <si>
    <t>哈尔滨申格体育连锁有限公司（佳木斯秋林店）</t>
  </si>
  <si>
    <t>佳木斯秋林店</t>
  </si>
  <si>
    <t>佳木斯市中山路久昌七号三楼李宁专柜</t>
  </si>
  <si>
    <t>CA7G</t>
  </si>
  <si>
    <t>吉林省白山市李宁六店</t>
  </si>
  <si>
    <t>白山市李宁六店</t>
  </si>
  <si>
    <t>吉林省白山市李宁店</t>
  </si>
  <si>
    <t>CA7O</t>
  </si>
  <si>
    <t>珲春四店</t>
  </si>
  <si>
    <t>吉林省延边州珲春市新安街</t>
  </si>
  <si>
    <t>Z220082</t>
  </si>
  <si>
    <t>珲春运动元素体育用品有限公司</t>
  </si>
  <si>
    <t>珲春市</t>
  </si>
  <si>
    <t>CA89</t>
  </si>
  <si>
    <t>哈尔滨申格体育连锁有限公司（秋林商厦店）</t>
  </si>
  <si>
    <t>秋林商厦店</t>
  </si>
  <si>
    <t>哈尔滨市南岗区东大直街320号秋林商厦三层</t>
  </si>
  <si>
    <t>CA8E</t>
  </si>
  <si>
    <t>大庆市萨尔图区万千百货李宁店</t>
  </si>
  <si>
    <t>万千李宁</t>
  </si>
  <si>
    <t>大庆市出口加工区世纪大道南侧青龙街1号</t>
  </si>
  <si>
    <t>CA8G</t>
  </si>
  <si>
    <t>东京城镇李宁专卖店</t>
  </si>
  <si>
    <t>黑龙江省宁安市东京城镇李宁专卖店</t>
  </si>
  <si>
    <t>Z230096</t>
  </si>
  <si>
    <t>宁安东京城镇鸭宝宝羽绒服专卖店</t>
  </si>
  <si>
    <t>CA8I</t>
  </si>
  <si>
    <t>德惠米沙子店</t>
  </si>
  <si>
    <t>德惠市米沙子镇金缘鞋城</t>
  </si>
  <si>
    <t>Z220130</t>
  </si>
  <si>
    <t>德惠郭家子店</t>
  </si>
  <si>
    <t>CA8K</t>
  </si>
  <si>
    <t>双辽市第一专卖店</t>
  </si>
  <si>
    <t>双辽一店</t>
  </si>
  <si>
    <t>双辽市商业街万客来东李宁专店</t>
  </si>
  <si>
    <t>双辽市</t>
  </si>
  <si>
    <t>CA8P</t>
  </si>
  <si>
    <t>农安县李宁第二专卖店</t>
  </si>
  <si>
    <t>农安二店</t>
  </si>
  <si>
    <t>农安县农安镇步行街庆客隆商场对面东一门李宁店</t>
  </si>
  <si>
    <t>CA8Y</t>
  </si>
  <si>
    <t>双吉新店</t>
  </si>
  <si>
    <t>吉林市吉林市龙潭区双吉镇商业街</t>
  </si>
  <si>
    <t>Z220120</t>
  </si>
  <si>
    <t>吉林省吉林市双吉镇体育用品商店</t>
  </si>
  <si>
    <t>CA8Z</t>
  </si>
  <si>
    <t>青冈李宁三店</t>
  </si>
  <si>
    <t>黑龙江省青冈县十字街北兴隆大家庭三楼</t>
  </si>
  <si>
    <t>CA90</t>
  </si>
  <si>
    <t>巴彦李宁三店</t>
  </si>
  <si>
    <t>黑龙江省哈尔滨市巴彦县步行街鑫胜综合楼</t>
  </si>
  <si>
    <t>Z230083</t>
  </si>
  <si>
    <t>巴彦县李宁体育用品专卖店</t>
  </si>
  <si>
    <t>巴彦县</t>
  </si>
  <si>
    <t>CA9C</t>
  </si>
  <si>
    <t>营城子李宁专卖店</t>
  </si>
  <si>
    <t>伊通县营城子镇</t>
  </si>
  <si>
    <t>Z220113</t>
  </si>
  <si>
    <t>吉林省四平市梨树县石岭镇店</t>
  </si>
  <si>
    <t>CA9P</t>
  </si>
  <si>
    <t>松原中东商场李宁正柜</t>
  </si>
  <si>
    <t>松原中东李宁</t>
  </si>
  <si>
    <t>松原市五环大街3777号中东商场3楼李宁专柜</t>
  </si>
  <si>
    <t>CA9R</t>
  </si>
  <si>
    <t>泰康李宁2店</t>
  </si>
  <si>
    <t>CA9Z</t>
  </si>
  <si>
    <t>农安三店</t>
  </si>
  <si>
    <t>农安县步行街</t>
  </si>
  <si>
    <t>CF00</t>
  </si>
  <si>
    <t>黑河市嫩江县七星泡李宁专卖店</t>
  </si>
  <si>
    <t>七星泡李宁</t>
  </si>
  <si>
    <t>黑龙江省北安市平安货站</t>
  </si>
  <si>
    <t>Z800485</t>
  </si>
  <si>
    <t>七星泡农场中环商店</t>
  </si>
  <si>
    <t>CF01</t>
  </si>
  <si>
    <t>35号麦德龙哈尔滨道里商场店</t>
  </si>
  <si>
    <t>哈尔滨市道里区职工街1号</t>
  </si>
  <si>
    <t>CF02</t>
  </si>
  <si>
    <t>双阳天力二店</t>
  </si>
  <si>
    <t>双阳双阳大街天力商场一楼东门</t>
  </si>
  <si>
    <t>双阳区</t>
  </si>
  <si>
    <t>CF03</t>
  </si>
  <si>
    <t>密山奥林体育用品商店</t>
  </si>
  <si>
    <t>密山李宁3店</t>
  </si>
  <si>
    <t>黑龙江省密山市东安大街（原四海轩饭店一楼）</t>
  </si>
  <si>
    <t>CF06</t>
  </si>
  <si>
    <t>梅河口欧亚李宁</t>
  </si>
  <si>
    <t>吉林省梅河口市欧亚商场</t>
  </si>
  <si>
    <t>CF0Y</t>
  </si>
  <si>
    <t>抚松新华店</t>
  </si>
  <si>
    <t>抚松县抚松大街199号</t>
  </si>
  <si>
    <t>Z220030</t>
  </si>
  <si>
    <t>抚松县抚松镇乔士体育用品商店</t>
  </si>
  <si>
    <t>CF10</t>
  </si>
  <si>
    <t>北安市步行街李宁2店</t>
  </si>
  <si>
    <t>北安李宁2店</t>
  </si>
  <si>
    <t>黑龙江省黑河市北安市步行街李宁专卖店</t>
  </si>
  <si>
    <t>Z230062</t>
  </si>
  <si>
    <t>北安市鸿飞体育用品商店</t>
  </si>
  <si>
    <t>CF17</t>
  </si>
  <si>
    <t>安达李宁3店</t>
  </si>
  <si>
    <t>CF1H</t>
  </si>
  <si>
    <t>林甸3店</t>
  </si>
  <si>
    <t>黑龙江省大庆市林甸县李宁专卖店</t>
  </si>
  <si>
    <t>CF1I</t>
  </si>
  <si>
    <t>梅河口时代店</t>
  </si>
  <si>
    <t>吉林省梅河口市春天商业街李宁专卖店</t>
  </si>
  <si>
    <t>CF1J</t>
  </si>
  <si>
    <t>榆树旗舰李宁6代店</t>
  </si>
  <si>
    <t>榆树市榆树大街老新华书店道南斜对过李宁店</t>
  </si>
  <si>
    <t>CF1L</t>
  </si>
  <si>
    <t>克东3店</t>
  </si>
  <si>
    <t>克东县步行街李宁专卖店</t>
  </si>
  <si>
    <t>Z230150</t>
  </si>
  <si>
    <t>克东专卖店</t>
  </si>
  <si>
    <t>克东县</t>
  </si>
  <si>
    <t>CF1N</t>
  </si>
  <si>
    <t>松原欧亚李宁店中店</t>
  </si>
  <si>
    <t>松原欧亚李宁</t>
  </si>
  <si>
    <t>松原欧亚商场五楼李宁专柜</t>
  </si>
  <si>
    <t>CF1O</t>
  </si>
  <si>
    <t>大商江南店</t>
  </si>
  <si>
    <t>吉林市吉林大街135号</t>
  </si>
  <si>
    <t>丰满区</t>
  </si>
  <si>
    <t>CF1U</t>
  </si>
  <si>
    <t>李宁步行街店</t>
  </si>
  <si>
    <t>华展2店</t>
  </si>
  <si>
    <t>吉林省四平市铁西区华展金街</t>
  </si>
  <si>
    <t>CF2I</t>
  </si>
  <si>
    <t>望奎李宁2店</t>
  </si>
  <si>
    <t>望奎2店</t>
  </si>
  <si>
    <t>绥化市望奎县李宁专卖店</t>
  </si>
  <si>
    <t>Z230013</t>
  </si>
  <si>
    <t>望奎镇东方体育服装广场</t>
  </si>
  <si>
    <t>望奎县</t>
  </si>
  <si>
    <t>CF2J</t>
  </si>
  <si>
    <t>松源新玛特店</t>
  </si>
  <si>
    <t>吉林省松原市新玛特购特广场五楼李宁专柜</t>
  </si>
  <si>
    <t>CF2K</t>
  </si>
  <si>
    <t>步行街折扣店</t>
  </si>
  <si>
    <t>鸡西折扣店</t>
  </si>
  <si>
    <t>鸡西市鸡冠区绿海西门步行街45号</t>
  </si>
  <si>
    <t>CF2O</t>
  </si>
  <si>
    <t>大安康平街店</t>
  </si>
  <si>
    <t>康平店</t>
  </si>
  <si>
    <t>CF2P</t>
  </si>
  <si>
    <t>新龙江李宁店</t>
  </si>
  <si>
    <t>黑龙江省齐齐哈尔市龙江县五道街三马路龙电花园B区门市李宁专卖店</t>
  </si>
  <si>
    <t>Z800486</t>
  </si>
  <si>
    <t>龙江县三力体育用品店</t>
  </si>
  <si>
    <t>龙江县</t>
  </si>
  <si>
    <t>CF2U</t>
  </si>
  <si>
    <t>长春重庆路长百李宁</t>
  </si>
  <si>
    <t>长百李宁</t>
  </si>
  <si>
    <t>吉林省长春市重庆路长百百货6F李宁</t>
  </si>
  <si>
    <t>CF2V</t>
  </si>
  <si>
    <t>虎林李宁专卖1店</t>
  </si>
  <si>
    <t>虎林市贸易局家属楼3号门市</t>
  </si>
  <si>
    <t>CF2X</t>
  </si>
  <si>
    <t>珲春欧亚商都</t>
  </si>
  <si>
    <t>珲春2店</t>
  </si>
  <si>
    <t>珲春市新安街延边国贸斜对面李宁专卖店</t>
  </si>
  <si>
    <t>CF2Y</t>
  </si>
  <si>
    <t>大庆乘风新玛特店</t>
  </si>
  <si>
    <t>乘风新玛特</t>
  </si>
  <si>
    <t>黑龙江省大庆市让胡路区乘风大街55号乘风新玛特3层</t>
  </si>
  <si>
    <t>CF34</t>
  </si>
  <si>
    <t>农安欧亚店</t>
  </si>
  <si>
    <t>农安欧亚3F李宁专柜</t>
  </si>
  <si>
    <t>CF35</t>
  </si>
  <si>
    <t>56长春店</t>
  </si>
  <si>
    <t>长春市净月开发区东至彩宇大街</t>
  </si>
  <si>
    <t>CF3E</t>
  </si>
  <si>
    <t>申格学府店</t>
  </si>
  <si>
    <t>学府店</t>
  </si>
  <si>
    <t>哈尔滨市南岗区中兴大道45号国润家饰城一楼申格李宁店</t>
  </si>
  <si>
    <t>CF40</t>
  </si>
  <si>
    <t>长春欧亚万豪店</t>
  </si>
  <si>
    <t>万豪店</t>
  </si>
  <si>
    <t>吉林省长春市洋浦大街与吉林大路交汇欧亚万豪购物中心4F</t>
  </si>
  <si>
    <t>CF41</t>
  </si>
  <si>
    <t>桦甸金三角店</t>
  </si>
  <si>
    <t>金三角店</t>
  </si>
  <si>
    <t>桦甸市三院旁李宁店</t>
  </si>
  <si>
    <t>CF42</t>
  </si>
  <si>
    <t>中央商城工厂店</t>
  </si>
  <si>
    <t>大庆市萨尔图区中央商城</t>
  </si>
  <si>
    <t>CF43</t>
  </si>
  <si>
    <t>西宾工厂店</t>
  </si>
  <si>
    <t>大庆市让胡路区西宾路100号</t>
  </si>
  <si>
    <t>CF44</t>
  </si>
  <si>
    <t>龙沙路店</t>
  </si>
  <si>
    <t>齐齐哈尔市龙沙区卜奎大街距离齐齐哈尔市百货大楼200米</t>
  </si>
  <si>
    <t>CF45</t>
  </si>
  <si>
    <t>华联店</t>
  </si>
  <si>
    <t>黑龙江省大庆市让胡路区铁人大道</t>
  </si>
  <si>
    <t>CF46</t>
  </si>
  <si>
    <t>龙凤地铺店</t>
  </si>
  <si>
    <t>黑龙江省大庆市龙凤区龙华路</t>
  </si>
  <si>
    <t>CF4A</t>
  </si>
  <si>
    <t>安图新店</t>
  </si>
  <si>
    <t>吉林市河南街90号</t>
  </si>
  <si>
    <t>Z220060</t>
  </si>
  <si>
    <t>安图县明月镇浩龙体育服装商店</t>
  </si>
  <si>
    <t>CF4B</t>
  </si>
  <si>
    <t>长春重庆路五分店</t>
  </si>
  <si>
    <t>李宁五分店</t>
  </si>
  <si>
    <t>吉林省长春市朝阳区重庆路王府井百货一楼李宁</t>
  </si>
  <si>
    <t>CF4C</t>
  </si>
  <si>
    <t>马克威</t>
  </si>
  <si>
    <t>哈尔滨市道外区马克威对面</t>
  </si>
  <si>
    <t>道外区</t>
  </si>
  <si>
    <t>CF4D</t>
  </si>
  <si>
    <t>千盛折扣店</t>
  </si>
  <si>
    <t>黑龙江省大庆市萨尔图区会战大街</t>
  </si>
  <si>
    <t>CF4J</t>
  </si>
  <si>
    <t>榆树时代广场店</t>
  </si>
  <si>
    <t>榆树广场店</t>
  </si>
  <si>
    <t>榆树时代广场商厦正门楼下</t>
  </si>
  <si>
    <t>CF4K</t>
  </si>
  <si>
    <t>珲春新店</t>
  </si>
  <si>
    <t>珲春市新安街李宁专卖店</t>
  </si>
  <si>
    <t>CF4L</t>
  </si>
  <si>
    <t>佳木斯折扣店</t>
  </si>
  <si>
    <t>黑龙江省佳木斯市向阳区西林路仿古楼</t>
  </si>
  <si>
    <t>CF4N</t>
  </si>
  <si>
    <t>双城景观大道店</t>
  </si>
  <si>
    <t>景观店</t>
  </si>
  <si>
    <t>黑龙江省双城市景观大道鑫马教育家园一楼李宁专卖店</t>
  </si>
  <si>
    <t>CF4O</t>
  </si>
  <si>
    <t>宝清百汇体育店</t>
  </si>
  <si>
    <t>百汇店</t>
  </si>
  <si>
    <t>黑龙江省双鸭山市宝清县百汇体育体育用品商店</t>
  </si>
  <si>
    <t>Z230061</t>
  </si>
  <si>
    <t>宝清县百汇体育用品商店</t>
  </si>
  <si>
    <t>CF4W</t>
  </si>
  <si>
    <t>碾子山新开店</t>
  </si>
  <si>
    <t>碾子山新店</t>
  </si>
  <si>
    <t>黑龙江省齐齐哈尔市碾子山区李宁专卖店</t>
  </si>
  <si>
    <t>Z700196</t>
  </si>
  <si>
    <t>齐齐哈尔碾子山远大体育</t>
  </si>
  <si>
    <t>碾子山区</t>
  </si>
  <si>
    <t>CF4X</t>
  </si>
  <si>
    <t>肇源李宁店</t>
  </si>
  <si>
    <t>肇源店</t>
  </si>
  <si>
    <t>黑龙江省肇源县龙江体育用品商店</t>
  </si>
  <si>
    <t>Z800517</t>
  </si>
  <si>
    <t>肇源县肇源镇龙江体育用品商店</t>
  </si>
  <si>
    <t>CF4Z</t>
  </si>
  <si>
    <t>哈尔滨泰山运动城店</t>
  </si>
  <si>
    <t>哈尔滨泰山运动城李宁店</t>
  </si>
  <si>
    <t>CF50</t>
  </si>
  <si>
    <t>齐齐哈尔富拉尔基店</t>
  </si>
  <si>
    <t>齐齐哈尔市富拉尔基区李宁</t>
  </si>
  <si>
    <t>富拉尔基区</t>
  </si>
  <si>
    <t>CF54</t>
  </si>
  <si>
    <t>申格万象运动城店</t>
  </si>
  <si>
    <t>黑龙江省哈尔滨道理区中央大街137-139号万象城2楼</t>
  </si>
  <si>
    <t>CF55</t>
  </si>
  <si>
    <t>哈尔滨千盛店</t>
  </si>
  <si>
    <t>黑龙江省哈尔滨香坊区三合路133号(近三大动力路)1</t>
  </si>
  <si>
    <t>CF56</t>
  </si>
  <si>
    <t>四平仁兴店</t>
  </si>
  <si>
    <t>吉林省四平市铁西区仁兴商厦4楼</t>
  </si>
  <si>
    <t>CF57</t>
  </si>
  <si>
    <t>佳木斯百货大楼店</t>
  </si>
  <si>
    <t>黑龙江佳木斯市通江街与长安西路交口东侧百货大楼3楼李宁店</t>
  </si>
  <si>
    <t>CF59</t>
  </si>
  <si>
    <t>勃利李宁新店</t>
  </si>
  <si>
    <t>李宁新店</t>
  </si>
  <si>
    <t>黑龙江省勃利县体育用品商店</t>
  </si>
  <si>
    <t>Z800540</t>
  </si>
  <si>
    <t>勃利县波司登航母旗舰店</t>
  </si>
  <si>
    <t>CF5A</t>
  </si>
  <si>
    <t>农安五店</t>
  </si>
  <si>
    <t>农安县庆客隆商场对面以纯专卖店旁边</t>
  </si>
  <si>
    <t>CF5J</t>
  </si>
  <si>
    <t>欧亚君子兰</t>
  </si>
  <si>
    <t>长春市二道区长新路与远达大街交汇欧亚二道购物中心一层李宁店铺</t>
  </si>
  <si>
    <t>CF5L</t>
  </si>
  <si>
    <t>镇赉欧亚</t>
  </si>
  <si>
    <t>镇赉县欧亚购物中心</t>
  </si>
  <si>
    <t>CF5N</t>
  </si>
  <si>
    <t>和龙李宁新店</t>
  </si>
  <si>
    <t>和龙新店</t>
  </si>
  <si>
    <t>吉林省延边州和龙市新天地门市李宁专卖店</t>
  </si>
  <si>
    <t>CF5O</t>
  </si>
  <si>
    <t>哈尔滨呼兰区李宁新店</t>
  </si>
  <si>
    <t>呼兰区李宁新店</t>
  </si>
  <si>
    <t>哈尔滨市呼兰区步行街容大购物中心4楼李宁店</t>
  </si>
  <si>
    <t>CF5P</t>
  </si>
  <si>
    <t>哈尔滨松北区新店</t>
  </si>
  <si>
    <t>哈尔滨松北店</t>
  </si>
  <si>
    <t>哈尔滨市松北区学院路泓林金色地标9-5号</t>
  </si>
  <si>
    <t>松北区</t>
  </si>
  <si>
    <t>CF5Z</t>
  </si>
  <si>
    <t>立天唐人购物中心-麦凯乐店</t>
  </si>
  <si>
    <t>唐人中心-麦凯乐店</t>
  </si>
  <si>
    <t>大庆市让胡路区立天唐人购物中心</t>
  </si>
  <si>
    <t>CF62</t>
  </si>
  <si>
    <t>麦凯乐LNC</t>
  </si>
  <si>
    <t>大庆市让胡路区昆仑大街立天唐人中心</t>
  </si>
  <si>
    <t>CF65</t>
  </si>
  <si>
    <t>道里十二道街店</t>
  </si>
  <si>
    <t>道理十二道街店</t>
  </si>
  <si>
    <t>哈尔滨市道里区道里十二道街（现海贝服饰）</t>
  </si>
  <si>
    <t>CF66</t>
  </si>
  <si>
    <t>百盛太平桥店</t>
  </si>
  <si>
    <t>哈尔滨市道外区太平桥百盛</t>
  </si>
  <si>
    <t>CF6A</t>
  </si>
  <si>
    <t>五棵树一店</t>
  </si>
  <si>
    <t>榆树市五棵树镇</t>
  </si>
  <si>
    <t>CF6B</t>
  </si>
  <si>
    <t>汪清鑫宇</t>
  </si>
  <si>
    <t>吉林省汪清县大步行街</t>
  </si>
  <si>
    <t>CF6C</t>
  </si>
  <si>
    <t>八五二农场店</t>
  </si>
  <si>
    <t>八五二新开店</t>
  </si>
  <si>
    <t>黑龙江省宝清县八五二农场李宁专卖店</t>
  </si>
  <si>
    <t>Z700585</t>
  </si>
  <si>
    <t>八五二农场金方精品服饰</t>
  </si>
  <si>
    <t>CF6D</t>
  </si>
  <si>
    <t>新世界时尚广场</t>
  </si>
  <si>
    <t>加格达奇新世界广场店</t>
  </si>
  <si>
    <t>黑龙江省大兴安岭地区加格达奇区新世界时尚广场3楼</t>
  </si>
  <si>
    <t>漠河县</t>
  </si>
  <si>
    <t>CF6E</t>
  </si>
  <si>
    <t>中央大街地铺店</t>
  </si>
  <si>
    <t>肇源新开地铺店</t>
  </si>
  <si>
    <t>CF6F</t>
  </si>
  <si>
    <t>富裕金佰利购物中心</t>
  </si>
  <si>
    <t>富裕2店</t>
  </si>
  <si>
    <t>黑龙江省齐齐哈尔市富裕县新华街与朝阳路交汇处金佰利购物商城</t>
  </si>
  <si>
    <t>CF6G</t>
  </si>
  <si>
    <t>松江国际购物中心店</t>
  </si>
  <si>
    <t>松江国际</t>
  </si>
  <si>
    <t>双鸭山市尖山区松江购物中心</t>
  </si>
  <si>
    <t>CF6H</t>
  </si>
  <si>
    <t>湖西路李宁折扣店</t>
  </si>
  <si>
    <t>长春市湖西路与泰来街交汇中东城市广场4F李宁专柜</t>
  </si>
  <si>
    <t>CF6I</t>
  </si>
  <si>
    <t>密山兴亚商厦店</t>
  </si>
  <si>
    <t>密山兴亚店</t>
  </si>
  <si>
    <t>黑龙江省鸡西市密山市兴亚商场一楼李宁专柜</t>
  </si>
  <si>
    <t>CF6K</t>
  </si>
  <si>
    <t>通河李宁店</t>
  </si>
  <si>
    <t>黑龙江省哈尔滨市通河县通河镇富强街邱氏楼下门市李宁专卖店</t>
  </si>
  <si>
    <t>Z230102</t>
  </si>
  <si>
    <t>通河县李宁专卖店</t>
  </si>
  <si>
    <t>通河县</t>
  </si>
  <si>
    <t>CF71</t>
  </si>
  <si>
    <t>东盛大街李宁折扣</t>
  </si>
  <si>
    <t>吉林省长春市二道区东盛大街与公平路交汇欧亚超市1F李宁专柜</t>
  </si>
  <si>
    <t>CF74</t>
  </si>
  <si>
    <t>松原步行街折扣店</t>
  </si>
  <si>
    <t>松原鼎智折扣店</t>
  </si>
  <si>
    <t>吉林省松原市步行街</t>
  </si>
  <si>
    <t>A22049A</t>
  </si>
  <si>
    <t>吉林鼎智经贸有限公司</t>
  </si>
  <si>
    <t>CF75</t>
  </si>
  <si>
    <t>蒙江路靖宇新店</t>
  </si>
  <si>
    <t>靖宇新店</t>
  </si>
  <si>
    <t>靖宇县商业街</t>
  </si>
  <si>
    <t>Z220031</t>
  </si>
  <si>
    <t>靖宇县体育用品商店</t>
  </si>
  <si>
    <t>靖宇县</t>
  </si>
  <si>
    <t>CF77</t>
  </si>
  <si>
    <t>海伦兴隆大家庭</t>
  </si>
  <si>
    <t>黑龙江省海伦市雷炎大街兴隆大家庭李宁店</t>
  </si>
  <si>
    <t>CF78</t>
  </si>
  <si>
    <t>鹤岗步行街店</t>
  </si>
  <si>
    <t>黑龙江省鹤岗市工农区15委王府楼A27、28号</t>
  </si>
  <si>
    <t>CF7A</t>
  </si>
  <si>
    <t>德惠欧亚商场</t>
  </si>
  <si>
    <t>吉林省德惠市松柏路与八道街交汇欧亚商场</t>
  </si>
  <si>
    <t>CF7B</t>
  </si>
  <si>
    <t>胜道运动城</t>
  </si>
  <si>
    <t>齐齐哈尔市腾达运动城</t>
  </si>
  <si>
    <t>CF7D</t>
  </si>
  <si>
    <t>鹤立店</t>
  </si>
  <si>
    <t>鹤立新开店</t>
  </si>
  <si>
    <t>黑龙江省佳木斯市汤原县鹤立镇振兴路道南农村信用社右侧</t>
  </si>
  <si>
    <t>CF7E</t>
  </si>
  <si>
    <t>依安华辰商厦</t>
  </si>
  <si>
    <t>依安县华辰商厦</t>
  </si>
  <si>
    <t>CF7N</t>
  </si>
  <si>
    <t>大庆百大LNC</t>
  </si>
  <si>
    <t>百大LNC</t>
  </si>
  <si>
    <t>大庆市萨尔图区百货大楼</t>
  </si>
  <si>
    <t>CF7O</t>
  </si>
  <si>
    <t>佳木斯新玛特LNC</t>
  </si>
  <si>
    <t>黑龙江省佳木斯市前进区新玛特商场4楼</t>
  </si>
  <si>
    <t>CF7Z</t>
  </si>
  <si>
    <t>新村新玛特LNC店</t>
  </si>
  <si>
    <t>新村LNC</t>
  </si>
  <si>
    <t>大庆市萨尔图区东风新村纬二路39号新玛特4楼李宁LNC店</t>
  </si>
  <si>
    <t>CF83</t>
  </si>
  <si>
    <t>欧亚商都LNC店</t>
  </si>
  <si>
    <t>欧亚商都LNC</t>
  </si>
  <si>
    <t>吉林省长春市红旗街工农大路14路欧亚商都5F李宁LNC柜</t>
  </si>
  <si>
    <t>CF84</t>
  </si>
  <si>
    <t>平房顺达工厂店</t>
  </si>
  <si>
    <t>平房新疆大街顺达商场</t>
  </si>
  <si>
    <t>哈尔滨市平房区新疆大街75号顺达商厦4楼李宁</t>
  </si>
  <si>
    <t>平房区</t>
  </si>
  <si>
    <t>CF86</t>
  </si>
  <si>
    <t>洮南新店</t>
  </si>
  <si>
    <t>吉林省洮南市光明街福利院一楼李宁</t>
  </si>
  <si>
    <t>CF87</t>
  </si>
  <si>
    <t>牛家镇李宁店</t>
  </si>
  <si>
    <t>黑龙江省五常市牛家满族镇李宁专卖店</t>
  </si>
  <si>
    <t>Z700714</t>
  </si>
  <si>
    <t>五常市牛家显峰体育用品商店</t>
  </si>
  <si>
    <t>CF88</t>
  </si>
  <si>
    <t>西林区李宁店</t>
  </si>
  <si>
    <t>黑龙江省伊春市西林区新兴大街</t>
  </si>
  <si>
    <t>西林区</t>
  </si>
  <si>
    <t>CF8B</t>
  </si>
  <si>
    <t>宝泉岭中央商城</t>
  </si>
  <si>
    <t>宝泉岭中央商城店</t>
  </si>
  <si>
    <t>黑龙江省鹤岗市宝泉岭中央商城安踏专卖店</t>
  </si>
  <si>
    <t>Z800742</t>
  </si>
  <si>
    <t>黑龙江宝泉岭农垦安踏鞋业</t>
  </si>
  <si>
    <t>绥滨县</t>
  </si>
  <si>
    <t>CF8C</t>
  </si>
  <si>
    <t>五常山河镇李宁</t>
  </si>
  <si>
    <t>五常市山河镇大十字街李宁专卖店</t>
  </si>
  <si>
    <t>CF8D</t>
  </si>
  <si>
    <t>阿城地铺专卖</t>
  </si>
  <si>
    <t>哈尔滨市阿城区牌路大街336号</t>
  </si>
  <si>
    <t>CF8E</t>
  </si>
  <si>
    <t>抚松商贸中心李宁店</t>
  </si>
  <si>
    <t>抚松商贸中心新开店</t>
  </si>
  <si>
    <t>抚松商贸中心一楼李宁专卖店</t>
  </si>
  <si>
    <t>CF8F</t>
  </si>
  <si>
    <t>方正县同安路中央大街</t>
  </si>
  <si>
    <t>方正县新开店铺</t>
  </si>
  <si>
    <t>哈尔滨市方正县同安路中央大街</t>
  </si>
  <si>
    <t>方正县</t>
  </si>
  <si>
    <t>CF8L</t>
  </si>
  <si>
    <t>新东风鞋墙</t>
  </si>
  <si>
    <t>大庆市东风新村新东风购物广场四楼</t>
  </si>
  <si>
    <t>普通鞋墙</t>
  </si>
  <si>
    <t>CF8M</t>
  </si>
  <si>
    <t>齐齐哈尔万达</t>
  </si>
  <si>
    <t>齐齐哈尔市建华区新江路与湖西路交汇处</t>
  </si>
  <si>
    <t>CF8N</t>
  </si>
  <si>
    <t>滔搏运动城店</t>
  </si>
  <si>
    <t>吉林市吉林大路与解放大路交汇滔搏运动城2层</t>
  </si>
  <si>
    <t>CF8O</t>
  </si>
  <si>
    <t>集安新店</t>
  </si>
  <si>
    <t>吉林省集安市团结西路李宁专卖店</t>
  </si>
  <si>
    <t>CF8P</t>
  </si>
  <si>
    <t>红岗大商李宁店</t>
  </si>
  <si>
    <t>红岗李宁</t>
  </si>
  <si>
    <t>大庆市红岗区大商超市</t>
  </si>
  <si>
    <t>CF8S</t>
  </si>
  <si>
    <t>双阳岭上店</t>
  </si>
  <si>
    <t>新开双阳岭上店</t>
  </si>
  <si>
    <t>长春市双阳区岭上李宁专卖店</t>
  </si>
  <si>
    <t>Z220026</t>
  </si>
  <si>
    <t>长春双阳区红雨伞名品服装店</t>
  </si>
  <si>
    <t>CF8T</t>
  </si>
  <si>
    <t>伊通新店</t>
  </si>
  <si>
    <t>伊通新开店</t>
  </si>
  <si>
    <t>吉林省伊通县伊通大街政府门市楼28号</t>
  </si>
  <si>
    <t>CF8U</t>
  </si>
  <si>
    <t>平房申格</t>
  </si>
  <si>
    <t>哈尔滨市平房区新疆大街太平洋商厦负一层申格体育</t>
  </si>
  <si>
    <t>CF8V</t>
  </si>
  <si>
    <t>太平桥百盛折扣店</t>
  </si>
  <si>
    <t>太平桥百盛富二层</t>
  </si>
  <si>
    <t>D101</t>
  </si>
  <si>
    <t>丰镇成杰体育用品店</t>
  </si>
  <si>
    <t>内蒙古温州店</t>
  </si>
  <si>
    <t>内蒙古丰镇市温州街沟沿</t>
  </si>
  <si>
    <t>A15063M</t>
  </si>
  <si>
    <t>Z150065</t>
  </si>
  <si>
    <t>乌兰察布市</t>
  </si>
  <si>
    <t>丰镇市</t>
  </si>
  <si>
    <t>D10B</t>
  </si>
  <si>
    <t>准格尔旗康美体育用品店</t>
  </si>
  <si>
    <t>内蒙古兴源街店</t>
  </si>
  <si>
    <t>鄂尔多斯市薛家镇兴源街伊通一楼106号</t>
  </si>
  <si>
    <t>Z150038</t>
  </si>
  <si>
    <t>鄂尔多斯市青鸟商贸有限责任公司</t>
  </si>
  <si>
    <t>鄂尔多斯市</t>
  </si>
  <si>
    <t>准格尔旗</t>
  </si>
  <si>
    <t>D10K</t>
  </si>
  <si>
    <t>包头市时代蓝天百货有限公司</t>
  </si>
  <si>
    <t>内蒙古时代蓝天店</t>
  </si>
  <si>
    <t>昆区钢铁大街116号时代运动城三楼李宁专柜</t>
  </si>
  <si>
    <t>包头市</t>
  </si>
  <si>
    <t>昆都仑区</t>
  </si>
  <si>
    <t>D10L</t>
  </si>
  <si>
    <t>内蒙古呼和浩特市维多利购物中心</t>
  </si>
  <si>
    <t>内蒙古维多利购物中心</t>
  </si>
  <si>
    <t>呼和浩特市中山西路维多利购物中心五层运动区</t>
  </si>
  <si>
    <t>D10M</t>
  </si>
  <si>
    <t>赤峰市红山区领毅服装服饰有限公司</t>
  </si>
  <si>
    <t>内蒙古赤峰二店</t>
  </si>
  <si>
    <t>赤峰市红山区哈达街回民商店一楼李宁专卖店</t>
  </si>
  <si>
    <t>A15013A</t>
  </si>
  <si>
    <t>赤峰岭毅服装服饰有限公司</t>
  </si>
  <si>
    <t>A15013AZ</t>
  </si>
  <si>
    <t>D</t>
  </si>
  <si>
    <t>赤峰市</t>
  </si>
  <si>
    <t>红山区</t>
  </si>
  <si>
    <t>D10O</t>
  </si>
  <si>
    <t>内蒙古伊金霍洛店</t>
  </si>
  <si>
    <t>鄂尔多斯市东胜区时达商务楼一楼</t>
  </si>
  <si>
    <t>东胜区</t>
  </si>
  <si>
    <t>D10R</t>
  </si>
  <si>
    <t>奈曼旗大镇阳光体育用品商店</t>
  </si>
  <si>
    <t>奈曼</t>
  </si>
  <si>
    <t>通辽市奈曼旗大镇王府街科委一楼</t>
  </si>
  <si>
    <t>Z700165</t>
  </si>
  <si>
    <t>通辽市</t>
  </si>
  <si>
    <t>奈曼旗</t>
  </si>
  <si>
    <t>D10V</t>
  </si>
  <si>
    <t>赤峰市敖汉旗新惠国志体育用品二店</t>
  </si>
  <si>
    <t>内蒙古敖汉旗专卖店</t>
  </si>
  <si>
    <t>内蒙古赤峰市敖汉旗新惠镇新中街中段</t>
  </si>
  <si>
    <t>Z150020</t>
  </si>
  <si>
    <t>敖汉旗专卖店</t>
  </si>
  <si>
    <t>敖汉旗</t>
  </si>
  <si>
    <t>D10W</t>
  </si>
  <si>
    <t>乌审旗阳光体育用品店</t>
  </si>
  <si>
    <t>内蒙古什拉乌素街店</t>
  </si>
  <si>
    <t>乌审旗</t>
  </si>
  <si>
    <t>D10X</t>
  </si>
  <si>
    <t>赛罕区兴源服饰店</t>
  </si>
  <si>
    <t>内蒙古召乌达路店</t>
  </si>
  <si>
    <t>呼和浩特市大学东路与昭乌达路交汇处东南角</t>
  </si>
  <si>
    <t>D115</t>
  </si>
  <si>
    <t>鄂尔多斯每天百货商场</t>
  </si>
  <si>
    <t>内蒙古每天百货店</t>
  </si>
  <si>
    <t>D11C</t>
  </si>
  <si>
    <t>呼和浩特市民族商场</t>
  </si>
  <si>
    <t>内蒙古呼市民族商场店</t>
  </si>
  <si>
    <t>呼和浩特市中山西路民族商场西区三层滔博运动区</t>
  </si>
  <si>
    <t>D11H</t>
  </si>
  <si>
    <t>通辽市科尔沁区大林镇青山服装鞋帽商店</t>
  </si>
  <si>
    <t>大林镇李宁专卖店</t>
  </si>
  <si>
    <t>内蒙古通辽市大林镇大林商贸中心南门对过</t>
  </si>
  <si>
    <t>Z700167</t>
  </si>
  <si>
    <t>通辽市科尔沁区大林镇百姓服装鞋帽店</t>
  </si>
  <si>
    <t>科尔沁区</t>
  </si>
  <si>
    <t>D11K</t>
  </si>
  <si>
    <t>科左中旗宝龙山赵蕊服饰店</t>
  </si>
  <si>
    <t>宝龙山李宁专卖店</t>
  </si>
  <si>
    <t>通辽市科左中旗宝龙山镇井队楼下</t>
  </si>
  <si>
    <t>Z700168</t>
  </si>
  <si>
    <t>科左中旗宝龙山镇张宁服装店</t>
  </si>
  <si>
    <t>科尔沁左翼中旗</t>
  </si>
  <si>
    <t>D11M</t>
  </si>
  <si>
    <t>赤峰市宁城县洪亮体育用品店</t>
  </si>
  <si>
    <t>内蒙古宁城县店</t>
  </si>
  <si>
    <t>赤峰市宁城店天义镇缤纷天地商业街李宁专卖店</t>
  </si>
  <si>
    <t>Z150025</t>
  </si>
  <si>
    <t>姜海玉</t>
  </si>
  <si>
    <t>宁城县</t>
  </si>
  <si>
    <t>D11W</t>
  </si>
  <si>
    <t>内蒙古盛世辉腾体育用品有限责任公司少先路分公司</t>
  </si>
  <si>
    <t>内蒙古包头时代店</t>
  </si>
  <si>
    <t>昆区华龙大厦一层04-05号李宁专卖店</t>
  </si>
  <si>
    <t>D11Z</t>
  </si>
  <si>
    <t>赤峰市元宝山区尼尔体育用品商店</t>
  </si>
  <si>
    <t>内蒙古赤峰市元宝山区平庄镇尼尔体育用品商店</t>
  </si>
  <si>
    <t>Z150030</t>
  </si>
  <si>
    <t>元宝山区专卖店</t>
  </si>
  <si>
    <t>元宝山区</t>
  </si>
  <si>
    <t>D120</t>
  </si>
  <si>
    <t>五原县体育用品专卖店</t>
  </si>
  <si>
    <t>内蒙古五原店</t>
  </si>
  <si>
    <t>内蒙古五原县京原步行街C座6号</t>
  </si>
  <si>
    <t>Z150064</t>
  </si>
  <si>
    <t>五原县运动服专卖店</t>
  </si>
  <si>
    <t>巴彦淖尔市</t>
  </si>
  <si>
    <t>五原县</t>
  </si>
  <si>
    <t>D121</t>
  </si>
  <si>
    <t>突泉县突泉镇名店服装店</t>
  </si>
  <si>
    <t>突泉冠军店</t>
  </si>
  <si>
    <t>内蒙古自治区兴安盟突泉县金山公园楼下李宁</t>
  </si>
  <si>
    <t>Z700236</t>
  </si>
  <si>
    <t>突泉县突泉镇名店服装城</t>
  </si>
  <si>
    <t>兴安盟</t>
  </si>
  <si>
    <t>突泉县</t>
  </si>
  <si>
    <t>D123</t>
  </si>
  <si>
    <t>内蒙古时达专卖店</t>
  </si>
  <si>
    <t>D125</t>
  </si>
  <si>
    <t>阿荣旗那吉镇专卖店</t>
  </si>
  <si>
    <t>纳吉镇专卖店</t>
  </si>
  <si>
    <t>内蒙古阿荣旗新华书店楼下李宁专卖店</t>
  </si>
  <si>
    <t>Z230152</t>
  </si>
  <si>
    <t>阿荣旗那吉镇宏乾体育用品商店</t>
  </si>
  <si>
    <t>呼伦贝尔市</t>
  </si>
  <si>
    <t>阿荣旗</t>
  </si>
  <si>
    <t>D127</t>
  </si>
  <si>
    <t>呼伦贝尔市西大街专卖店</t>
  </si>
  <si>
    <t>西大街专卖店</t>
  </si>
  <si>
    <t>内蒙古呼伦贝尔海拉尔区西大街天信小区1号楼1-119李宁专卖店</t>
  </si>
  <si>
    <t>Z230148</t>
  </si>
  <si>
    <t>呼伦贝尔盟健民服饰体育用品有限责任公司</t>
  </si>
  <si>
    <t>海拉尔区</t>
  </si>
  <si>
    <t>D129</t>
  </si>
  <si>
    <t>通辽市科尔沁区民主路钟鸣体育用品商行</t>
  </si>
  <si>
    <t>民主路专卖店</t>
  </si>
  <si>
    <t>通辽市民主路北段路东李宁专卖店</t>
  </si>
  <si>
    <t>Z800041</t>
  </si>
  <si>
    <t>通辽市钟鸣商贸有限责任公司</t>
  </si>
  <si>
    <t>D12B</t>
  </si>
  <si>
    <t>鄂尔多斯北国新天地</t>
  </si>
  <si>
    <t>内蒙古北国新天地专卖店</t>
  </si>
  <si>
    <t>北国新天地3楼李宁专卖店</t>
  </si>
  <si>
    <t>D12D</t>
  </si>
  <si>
    <t>开鲁县开鲁镇瑞福祥皮装行</t>
  </si>
  <si>
    <t>开鲁李宁专卖店</t>
  </si>
  <si>
    <t>内蒙古开鲁县开鲁镇辽河大街25-2号（李宁专卖店）</t>
  </si>
  <si>
    <t>Z700170</t>
  </si>
  <si>
    <t>开鲁镇瑞福祥皮装行</t>
  </si>
  <si>
    <t>开鲁县</t>
  </si>
  <si>
    <t>D12G</t>
  </si>
  <si>
    <t>赤峰市翁牛特旗乌丹镇大成万博体育商城</t>
  </si>
  <si>
    <t>内蒙古翁牛特旗乌丹镇店</t>
  </si>
  <si>
    <t>A15013M</t>
  </si>
  <si>
    <t>Z150034</t>
  </si>
  <si>
    <t>乌丹镇专卖店</t>
  </si>
  <si>
    <t>翁牛特旗</t>
  </si>
  <si>
    <t>D12J</t>
  </si>
  <si>
    <t>鄂托克旗奥威体育用品店</t>
  </si>
  <si>
    <t>内蒙古鄂旗奥威专卖店</t>
  </si>
  <si>
    <t>鄂旗乌兰镇乌仁都西街中</t>
  </si>
  <si>
    <t>鄂托克旗</t>
  </si>
  <si>
    <t>D12K</t>
  </si>
  <si>
    <t>包头晨峰运动城</t>
  </si>
  <si>
    <t>内蒙古包头晨峰运动城</t>
  </si>
  <si>
    <t>包头市钢铁大街太富商厦4层</t>
  </si>
  <si>
    <t>D12M</t>
  </si>
  <si>
    <t>乌海市万联商贸有限责任公司</t>
  </si>
  <si>
    <t>乌海万联店</t>
  </si>
  <si>
    <t>内蒙古乌海市新华东街北2号</t>
  </si>
  <si>
    <t>Z150060</t>
  </si>
  <si>
    <t>乌海市</t>
  </si>
  <si>
    <t>海勃湾区</t>
  </si>
  <si>
    <t>D12O</t>
  </si>
  <si>
    <t>准旗畅想体育用品商行</t>
  </si>
  <si>
    <t>内蒙古畅想体育店</t>
  </si>
  <si>
    <t>沙圪堵镇八一南路</t>
  </si>
  <si>
    <t>D12P</t>
  </si>
  <si>
    <t>科左后旗甘旗卡豪情体育用品商店</t>
  </si>
  <si>
    <t>科尔沁购物中心专卖店</t>
  </si>
  <si>
    <t>内蒙古科左后旗甘旗卡科尔沁购物中心——（李宁专卖店）</t>
  </si>
  <si>
    <t>Z700171</t>
  </si>
  <si>
    <t>科尔沁左翼后旗甘旗卡豪情体育用品店</t>
  </si>
  <si>
    <t>科尔沁左翼后旗</t>
  </si>
  <si>
    <t>D12S</t>
  </si>
  <si>
    <t>包头青山王府井百货商场</t>
  </si>
  <si>
    <t>内蒙古青山王府井店</t>
  </si>
  <si>
    <t>包头市青山区幸福路甲三号青山王府井李宁专柜三楼</t>
  </si>
  <si>
    <t>青山区</t>
  </si>
  <si>
    <t>D12W</t>
  </si>
  <si>
    <t>内蒙古晨峰商贸有限公司</t>
  </si>
  <si>
    <t>内蒙古正镶兰旗专卖店</t>
  </si>
  <si>
    <t>Z150066</t>
  </si>
  <si>
    <t>正蓝旗上都镇天路体育</t>
  </si>
  <si>
    <t>锡林郭勒盟</t>
  </si>
  <si>
    <t>正蓝旗</t>
  </si>
  <si>
    <t>D137</t>
  </si>
  <si>
    <t>内蒙古牙克石兴安中街专卖店</t>
  </si>
  <si>
    <t>兴安中街专卖店</t>
  </si>
  <si>
    <t>内蒙古牙克石市兴安中街李宁专卖店</t>
  </si>
  <si>
    <t>Z230146</t>
  </si>
  <si>
    <t>牙克石市五环体育用品器材商店</t>
  </si>
  <si>
    <t>牙克石市</t>
  </si>
  <si>
    <t>D139</t>
  </si>
  <si>
    <t>建国路专卖店</t>
  </si>
  <si>
    <t>D13D</t>
  </si>
  <si>
    <t>满洲里市博伦体育用品有限公司</t>
  </si>
  <si>
    <t>博伦体育分公司</t>
  </si>
  <si>
    <t>内蒙古满洲里市五道街友谊购物中心一楼门市</t>
  </si>
  <si>
    <t>A15065A</t>
  </si>
  <si>
    <t>满洲里市领秀体育富豪店</t>
  </si>
  <si>
    <t>A15065AZ</t>
  </si>
  <si>
    <t>满洲里市</t>
  </si>
  <si>
    <t>D13E</t>
  </si>
  <si>
    <t>乌兰察布市集宁区奥威体育</t>
  </si>
  <si>
    <t>内蒙古奥威体育店</t>
  </si>
  <si>
    <t>乌兰察布市乌兰大街十字路口</t>
  </si>
  <si>
    <t>Z150043</t>
  </si>
  <si>
    <t>奥威商场集宁体育用品有限公司</t>
  </si>
  <si>
    <t>集宁区</t>
  </si>
  <si>
    <t>D13M</t>
  </si>
  <si>
    <t>凉城县奕威体育旗舰店</t>
  </si>
  <si>
    <t>内蒙古凉城专卖店</t>
  </si>
  <si>
    <t>内蒙古乌兰察布市凉城网通楼下</t>
  </si>
  <si>
    <t>Z150071</t>
  </si>
  <si>
    <t>凉城县</t>
  </si>
  <si>
    <t>D13R</t>
  </si>
  <si>
    <t>内蒙古盛世辉腾体育用品有限责任公司华联文化路李宁店</t>
  </si>
  <si>
    <t>内蒙古文化路华联店</t>
  </si>
  <si>
    <t>包头市青山区北京华联超市文化路店内二层李宁</t>
  </si>
  <si>
    <t>D13T</t>
  </si>
  <si>
    <t>鄂尔多斯市购物中心</t>
  </si>
  <si>
    <t>内蒙古鄂尔多斯市购物中心</t>
  </si>
  <si>
    <t>鄂尔多斯市东胜区伊金霍洛街大兴楼盘一楼</t>
  </si>
  <si>
    <t>D13U</t>
  </si>
  <si>
    <t>霍林郭勒二店</t>
  </si>
  <si>
    <t>内蒙古霍林郭勒市振兴街西11号</t>
  </si>
  <si>
    <t>Z220088</t>
  </si>
  <si>
    <t>霍林郭勒万年青体育用品总汇</t>
  </si>
  <si>
    <t>霍林郭勒市</t>
  </si>
  <si>
    <t>D144</t>
  </si>
  <si>
    <t>内蒙古奥威商场</t>
  </si>
  <si>
    <t>内蒙古集宁奥威商场</t>
  </si>
  <si>
    <t>集宁恩和路199号</t>
  </si>
  <si>
    <t>D149</t>
  </si>
  <si>
    <t>科左中旗老梅运动休闲时尚服装店</t>
  </si>
  <si>
    <t>左中老梅服装店</t>
  </si>
  <si>
    <t>科左中旗保康镇文化路文苑小区8-9号门市</t>
  </si>
  <si>
    <t>Z700173</t>
  </si>
  <si>
    <t>D14B</t>
  </si>
  <si>
    <t>运动城李宁店</t>
  </si>
  <si>
    <t>内蒙古满洲里市五道街友谊运动城</t>
  </si>
  <si>
    <t>D14C</t>
  </si>
  <si>
    <t>达拉特旗二店</t>
  </si>
  <si>
    <t>内蒙古达旗二店</t>
  </si>
  <si>
    <t>鄂尔多斯市达拉特旗白塔路新商城</t>
  </si>
  <si>
    <t>达拉特旗</t>
  </si>
  <si>
    <t>D14J</t>
  </si>
  <si>
    <t>乌达区宏鑫体育用品店</t>
  </si>
  <si>
    <t>内蒙古乌海市乌达区银泰商城D01号</t>
  </si>
  <si>
    <t>Z150041</t>
  </si>
  <si>
    <t>乌海市众合商贸有限责任公司</t>
  </si>
  <si>
    <t>乌达区</t>
  </si>
  <si>
    <t>D14P</t>
  </si>
  <si>
    <t>博伦体育扎区店</t>
  </si>
  <si>
    <t>内蒙古满洲里市扎区中央大街清泉家园17号门市</t>
  </si>
  <si>
    <t>D14R</t>
  </si>
  <si>
    <t>西乌旗博大运动服饰</t>
  </si>
  <si>
    <t>内蒙古锡盟西乌旗二店</t>
  </si>
  <si>
    <t>西乌旗商贸大厦底店</t>
  </si>
  <si>
    <t>Z150074</t>
  </si>
  <si>
    <t>西乌珠穆沁旗</t>
  </si>
  <si>
    <t>D14U</t>
  </si>
  <si>
    <t>内蒙古集宁奥威购物广场有限责任公司</t>
  </si>
  <si>
    <t>内蒙古集宁奥威购物广场店</t>
  </si>
  <si>
    <t>内蒙古乌兰察布市集宁区恩和路奥威购物广场</t>
  </si>
  <si>
    <t>D14Y</t>
  </si>
  <si>
    <t>锡盟苏尼特右旗专卖店</t>
  </si>
  <si>
    <t>内蒙古锡盟苏右旗店</t>
  </si>
  <si>
    <t>锡盟苏尼特右旗玛拉钦市场路口</t>
  </si>
  <si>
    <t>Z150068</t>
  </si>
  <si>
    <t>苏尼特右旗衣米奴休闲服饰</t>
  </si>
  <si>
    <t>苏尼特右旗</t>
  </si>
  <si>
    <t>D152</t>
  </si>
  <si>
    <t>乌兰浩特德利商贸有限公司</t>
  </si>
  <si>
    <t>德利店</t>
  </si>
  <si>
    <t>乌兰浩特温州商贸城</t>
  </si>
  <si>
    <t>Z700238</t>
  </si>
  <si>
    <t>乌兰浩特市德利商贸有限公司</t>
  </si>
  <si>
    <t>乌兰浩特市</t>
  </si>
  <si>
    <t>D15F</t>
  </si>
  <si>
    <t>乌兰察布市化德县专卖店</t>
  </si>
  <si>
    <t>内蒙古乌兰察布化德专卖店</t>
  </si>
  <si>
    <t>乌兰察布市化德县长顺大街</t>
  </si>
  <si>
    <t>Z150067</t>
  </si>
  <si>
    <t>化德县体育用品专卖店</t>
  </si>
  <si>
    <t>化德县</t>
  </si>
  <si>
    <t>D15H</t>
  </si>
  <si>
    <t>巴彦淖尔市临河区国泰商场店中店</t>
  </si>
  <si>
    <t>内蒙古临河国泰商场店中店</t>
  </si>
  <si>
    <t>巴彦淖尔市临河区国泰商场</t>
  </si>
  <si>
    <t>Z150062</t>
  </si>
  <si>
    <t>巴彦淖尔市世奥商贸有限公司</t>
  </si>
  <si>
    <t>临河区</t>
  </si>
  <si>
    <t>D15L</t>
  </si>
  <si>
    <t>内蒙古赤峰市百货大楼店</t>
  </si>
  <si>
    <t>内蒙古赤峰百货大楼店</t>
  </si>
  <si>
    <t>内蒙古赤峰市老天齐制药厂公安局院内右侧</t>
  </si>
  <si>
    <t>D15M</t>
  </si>
  <si>
    <t>内蒙古盛世辉腾体育用品有限责任公司鞍山道公司</t>
  </si>
  <si>
    <t>包头包百步行街二层店</t>
  </si>
  <si>
    <t>内蒙古包头市昆都仑区鞍山道步行街31号—5—6李宁专卖店</t>
  </si>
  <si>
    <t>D15O</t>
  </si>
  <si>
    <t>赤峰林西专卖店</t>
  </si>
  <si>
    <t>内蒙古林西李宁专卖店</t>
  </si>
  <si>
    <t>赤峰林西李宁专卖店</t>
  </si>
  <si>
    <t>Z150032</t>
  </si>
  <si>
    <t>林西县专卖店</t>
  </si>
  <si>
    <t>林西县</t>
  </si>
  <si>
    <t>D15P</t>
  </si>
  <si>
    <t>内蒙古乌海市海勃湾区明珠商场店中店</t>
  </si>
  <si>
    <t>内蒙古乌海明珠商场店中店</t>
  </si>
  <si>
    <t>内蒙古乌海市人民南路21号</t>
  </si>
  <si>
    <t>D15R</t>
  </si>
  <si>
    <t>呼和浩特市土默特左旗专卖店</t>
  </si>
  <si>
    <t>内蒙古呼市土左旗专卖店</t>
  </si>
  <si>
    <t>呼和浩特市土默特左旗人民路</t>
  </si>
  <si>
    <t>Z150054</t>
  </si>
  <si>
    <t>土默特左旗梁波服装经销门市部</t>
  </si>
  <si>
    <t>土默特左旗</t>
  </si>
  <si>
    <t>D15S</t>
  </si>
  <si>
    <t>内蒙古呼和浩特市维多利购物中心鞋店</t>
  </si>
  <si>
    <t>内蒙呼市维购鞋店</t>
  </si>
  <si>
    <t>品类店</t>
  </si>
  <si>
    <t>品类时尚店</t>
  </si>
  <si>
    <t>D15T</t>
  </si>
  <si>
    <t>呼和浩特市大统体育店中店</t>
  </si>
  <si>
    <t>呼市大统体育店中店</t>
  </si>
  <si>
    <t>呼和浩特市新华大街大统体育用品广场一层</t>
  </si>
  <si>
    <t>D15U</t>
  </si>
  <si>
    <t>包头市土默特右旗二店</t>
  </si>
  <si>
    <t>内蒙古包头市土默特右旗二店</t>
  </si>
  <si>
    <t>内蒙古包头市萨拉齐镇源泰广场李宁专卖店</t>
  </si>
  <si>
    <t>Z150047</t>
  </si>
  <si>
    <t>土默特右旗萨拉齐金莱克运动鞋门市部</t>
  </si>
  <si>
    <t>土默特右旗</t>
  </si>
  <si>
    <t>D15V</t>
  </si>
  <si>
    <t>呼和浩特市海亮广场店中店</t>
  </si>
  <si>
    <t>呼市海亮广场店中店</t>
  </si>
  <si>
    <t>呼和浩特市锡林南路路维多利时代四层运动区</t>
  </si>
  <si>
    <t>D15Y</t>
  </si>
  <si>
    <t>内蒙古盛世辉腾体育用品有限责任公司东河区第一分公司</t>
  </si>
  <si>
    <t>包头东河区包头一中店</t>
  </si>
  <si>
    <t>包头市东河区环城路包头一中一侧</t>
  </si>
  <si>
    <t>东河区</t>
  </si>
  <si>
    <t>D162</t>
  </si>
  <si>
    <t>内蒙包头包百时代运动城工厂店形象折扣店</t>
  </si>
  <si>
    <t>包百时代运动城折扣店</t>
  </si>
  <si>
    <t>昆区钢铁大街116号时代运动城四楼李宁专柜</t>
  </si>
  <si>
    <t>D164</t>
  </si>
  <si>
    <t>内蒙古赤峰市宁城县缤纷天地商业街店</t>
  </si>
  <si>
    <t>赤峰宁城县商业街店</t>
  </si>
  <si>
    <t>D167</t>
  </si>
  <si>
    <t>赤峰阿旗天山镇天山街中路店</t>
  </si>
  <si>
    <t>赤峰阿旗天山镇天山街</t>
  </si>
  <si>
    <t>赤峰阿旗天山镇天山街中路李宁店</t>
  </si>
  <si>
    <t>Z150003</t>
  </si>
  <si>
    <t>阿旗天山镇汉林路(赤峰)杨伟玲</t>
  </si>
  <si>
    <t>阿鲁科尔沁旗</t>
  </si>
  <si>
    <t>DA03</t>
  </si>
  <si>
    <t>内蒙古呼市嘉茂商场折扣店</t>
  </si>
  <si>
    <t>内蒙呼市嘉茂折扣店</t>
  </si>
  <si>
    <t>呼和浩特市鄂尔多斯大街嘉茂购物中心一层李宁店</t>
  </si>
  <si>
    <t>赛罕区</t>
  </si>
  <si>
    <t>DA05</t>
  </si>
  <si>
    <t>王英体育用品</t>
  </si>
  <si>
    <t>兴和县温州西街31-35号</t>
  </si>
  <si>
    <t>Z800391</t>
  </si>
  <si>
    <t>兴和县樊永体育用品商店</t>
  </si>
  <si>
    <t>兴和县</t>
  </si>
  <si>
    <t>DA0G</t>
  </si>
  <si>
    <t>内蒙古赤峰市松山区英金路李宁专卖店</t>
  </si>
  <si>
    <t>赤峰市松山区英金路店</t>
  </si>
  <si>
    <t>内蒙古赤峰市松山区英金路</t>
  </si>
  <si>
    <t>松山区</t>
  </si>
  <si>
    <t>DA0P</t>
  </si>
  <si>
    <t>回民区兴源服饰海亮店</t>
  </si>
  <si>
    <t>呼市海亮地铺</t>
  </si>
  <si>
    <t>呼和浩特市锡林南路路维多利时代城底</t>
  </si>
  <si>
    <t>DA0S</t>
  </si>
  <si>
    <t>通辽明仁店</t>
  </si>
  <si>
    <t>内蒙古通辽市科尔沁区明仁大街中段李宁专卖店收</t>
  </si>
  <si>
    <t>DA0T</t>
  </si>
  <si>
    <t>包头昆区维多利商厦店中店</t>
  </si>
  <si>
    <t>包头昆区维多利商厦</t>
  </si>
  <si>
    <t>包头昆区钢铁大街维多利商厦4层</t>
  </si>
  <si>
    <t>DA0U</t>
  </si>
  <si>
    <t>内蒙古赤峰市新城区众联购物广场店</t>
  </si>
  <si>
    <t>赤峰市新城区众联购物广场店</t>
  </si>
  <si>
    <t>DA0V</t>
  </si>
  <si>
    <t>内蒙古巴彦淖尔市乌拉特后旗专卖店</t>
  </si>
  <si>
    <t>内蒙乌拉特后旗专卖店</t>
  </si>
  <si>
    <t>内蒙古巴彦淖尔市乌拉特后旗巴音宝力格镇家和福地</t>
  </si>
  <si>
    <t>Z700201</t>
  </si>
  <si>
    <t>乌拉特后旗巴音宝力格镇奥林体育运动服饰</t>
  </si>
  <si>
    <t>乌拉特后旗</t>
  </si>
  <si>
    <t>DA0X</t>
  </si>
  <si>
    <t>博伦体育西旗店</t>
  </si>
  <si>
    <t>内蒙古呼伦贝尔盟新巴尔虎右旗阿镇区三道街三段商业综合楼3号楼1-3</t>
  </si>
  <si>
    <t>新巴尔虎右旗</t>
  </si>
  <si>
    <t>DA0Z</t>
  </si>
  <si>
    <t>内蒙乌海人民路国贸专卖店</t>
  </si>
  <si>
    <t>内蒙乌海国贸店</t>
  </si>
  <si>
    <t>DA10</t>
  </si>
  <si>
    <t>内蒙古赤峰市乌丹县乌丹路店</t>
  </si>
  <si>
    <t>内蒙古赤峰市乌丹县乌丹路李宁店</t>
  </si>
  <si>
    <t>DA11</t>
  </si>
  <si>
    <t>额尔古纳李宁专卖店</t>
  </si>
  <si>
    <t>内蒙古额尔古纳市哈撒尔路99号</t>
  </si>
  <si>
    <t>Z700272</t>
  </si>
  <si>
    <t>额尔古纳市百盛体育运动时尚店</t>
  </si>
  <si>
    <t>额尔古纳市</t>
  </si>
  <si>
    <t>DA13</t>
  </si>
  <si>
    <t>奈曼旗八仙筒镇金色地平线服装店</t>
  </si>
  <si>
    <t>八仙筒店</t>
  </si>
  <si>
    <t>内蒙古通辽市奈曼旗八仙筒镇</t>
  </si>
  <si>
    <t>Z700290</t>
  </si>
  <si>
    <t>奈曼旗八仙筒镇东东体育用品店</t>
  </si>
  <si>
    <t>DA19</t>
  </si>
  <si>
    <t>内蒙包头万达广场滔搏运动城店中店</t>
  </si>
  <si>
    <t>内蒙包头万达滔搏店</t>
  </si>
  <si>
    <t>内蒙包头万达广场滔搏运动城</t>
  </si>
  <si>
    <t>DA1T</t>
  </si>
  <si>
    <t>回民区兴源服饰维多利商厦底店</t>
  </si>
  <si>
    <t>呼市维多利购物中心地铺店</t>
  </si>
  <si>
    <t>呼和浩特中山西路8号维多利商厦南门东侧李宁专卖</t>
  </si>
  <si>
    <t>DA21</t>
  </si>
  <si>
    <t>库伦李宁专卖2店</t>
  </si>
  <si>
    <t>通辽市库伦旗阿拉坦商贸中心进前家超市楼下</t>
  </si>
  <si>
    <t>Z700172</t>
  </si>
  <si>
    <t>库伦旗库伦镇劲霸男装</t>
  </si>
  <si>
    <t>库伦旗</t>
  </si>
  <si>
    <t>DA23</t>
  </si>
  <si>
    <t>鄂尔多斯市东胜铁西区万正广场李宁专卖店</t>
  </si>
  <si>
    <t>万正广场李宁专卖店</t>
  </si>
  <si>
    <t>DA25</t>
  </si>
  <si>
    <t>新扎兰屯李宁专卖店</t>
  </si>
  <si>
    <t>新扎兰屯李宁</t>
  </si>
  <si>
    <t>内蒙古自治区呼伦贝尔市扎兰屯中央北路58号</t>
  </si>
  <si>
    <t>Z700515</t>
  </si>
  <si>
    <t>扎兰屯市锋线体育运动城</t>
  </si>
  <si>
    <t>扎兰屯市</t>
  </si>
  <si>
    <t>DA2A</t>
  </si>
  <si>
    <t>鄂尔多斯市达拉特旗建波体育用品</t>
  </si>
  <si>
    <t>鄂尔多斯市达拉特旗腾达步行街建博体育用品</t>
  </si>
  <si>
    <t>DA2B</t>
  </si>
  <si>
    <t>扎鲁特旗联营服装店李宁专卖</t>
  </si>
  <si>
    <t>扎鲁特旗李宁2店</t>
  </si>
  <si>
    <t>扎鲁特旗鲁北镇长江路中段东侧</t>
  </si>
  <si>
    <t>Z800005</t>
  </si>
  <si>
    <t>扎鲁特旗鲁北镇冬蕊服装店</t>
  </si>
  <si>
    <t>扎鲁特旗</t>
  </si>
  <si>
    <t>DA2E</t>
  </si>
  <si>
    <t>巴彦淖尔市磴口县汇源商厦李宁专卖店</t>
  </si>
  <si>
    <t>磴口县李宁专卖店</t>
  </si>
  <si>
    <t>内蒙古巴彦淖尔市磴口县汇源商厦</t>
  </si>
  <si>
    <t>Z700581</t>
  </si>
  <si>
    <t>磴口县益源商贸有限公司</t>
  </si>
  <si>
    <t>磴口县</t>
  </si>
  <si>
    <t>DA2G</t>
  </si>
  <si>
    <t>三道街李宁大店</t>
  </si>
  <si>
    <t>内蒙古满洲里市三道街李宁专卖店</t>
  </si>
  <si>
    <t>DA2I</t>
  </si>
  <si>
    <t>鄂尔多斯市康巴什李宁专卖店</t>
  </si>
  <si>
    <t>鄂尔多斯市康巴什金宸国际底商李宁专卖店</t>
  </si>
  <si>
    <t>伊金霍洛旗</t>
  </si>
  <si>
    <t>DA2J</t>
  </si>
  <si>
    <t>鄂尔多斯市伊金霍洛旗李宁专卖店</t>
  </si>
  <si>
    <t>鄂尔多斯市伊金霍洛旗札萨克街第一幼儿园斜对面李宁专卖店</t>
  </si>
  <si>
    <t>DA2K</t>
  </si>
  <si>
    <t>乌兰浩特金赢店</t>
  </si>
  <si>
    <t>DA2L</t>
  </si>
  <si>
    <t>临河胜利路凯悦饭店2号门店</t>
  </si>
  <si>
    <t>临河胜利路凯悦2号门店</t>
  </si>
  <si>
    <t>DA2S</t>
  </si>
  <si>
    <t>托克托县东东服装城</t>
  </si>
  <si>
    <t>呼和浩特市托克托县双河镇云中路</t>
  </si>
  <si>
    <t>Z150076</t>
  </si>
  <si>
    <t>呼和浩特市新城区别克服装鞋店</t>
  </si>
  <si>
    <t>托克托县</t>
  </si>
  <si>
    <t>DA2T</t>
  </si>
  <si>
    <t>赛罕区大学东路兴源服饰店</t>
  </si>
  <si>
    <t>呼市大学路工厂店</t>
  </si>
  <si>
    <t>呼和浩特市赛罕区大学路18号工厂店</t>
  </si>
  <si>
    <t>DA2U</t>
  </si>
  <si>
    <t>锡盟白旗专卖</t>
  </si>
  <si>
    <t>锡盟白旗明安图西街</t>
  </si>
  <si>
    <t>Z800245</t>
  </si>
  <si>
    <t>正镶白旗李宁专卖店</t>
  </si>
  <si>
    <t>正镶白旗</t>
  </si>
  <si>
    <t>DA2W</t>
  </si>
  <si>
    <t>呼市万千百货李宁店</t>
  </si>
  <si>
    <t>呼和浩特市新华东街万达广场万千百货5层运动区</t>
  </si>
  <si>
    <t>新城区</t>
  </si>
  <si>
    <t>DA2Y</t>
  </si>
  <si>
    <t>乌兰察布商都李宁二店</t>
  </si>
  <si>
    <t>乌兰察布市商都县李宁专卖店</t>
  </si>
  <si>
    <t>Z150069</t>
  </si>
  <si>
    <t>商都县百盛体育用品服装店</t>
  </si>
  <si>
    <t>商都县</t>
  </si>
  <si>
    <t>DA2Z</t>
  </si>
  <si>
    <t>临河胜利路世奥广场李宁店</t>
  </si>
  <si>
    <t>临河胜利路李宁专卖店</t>
  </si>
  <si>
    <t>DA31</t>
  </si>
  <si>
    <t>海拉尔李宁三店</t>
  </si>
  <si>
    <t>Z150049</t>
  </si>
  <si>
    <t>海拉尔区领跑体育用品店</t>
  </si>
  <si>
    <t>DA32</t>
  </si>
  <si>
    <t>莫旗李宁3店</t>
  </si>
  <si>
    <t>内蒙古自治区呼伦贝尔市莫旗尼尔期建设局楼下</t>
  </si>
  <si>
    <t>Z230072</t>
  </si>
  <si>
    <t>莫旗镇李宁专卖</t>
  </si>
  <si>
    <t>莫力达瓦达斡尔族自治旗</t>
  </si>
  <si>
    <t>DA35</t>
  </si>
  <si>
    <t>内蒙古阿拉善左旗新华街李宁专卖店</t>
  </si>
  <si>
    <t>Z150075</t>
  </si>
  <si>
    <t>照红体育用品店</t>
  </si>
  <si>
    <t>阿拉善盟</t>
  </si>
  <si>
    <t>阿拉善左旗</t>
  </si>
  <si>
    <t>DA36</t>
  </si>
  <si>
    <t>锡林浩特民盛商厦店中店</t>
  </si>
  <si>
    <t>内蒙古锡林浩特市额尔敦路贝勒金街2区24号李宁专卖</t>
  </si>
  <si>
    <t>Z700489</t>
  </si>
  <si>
    <t>锡林郭勒盟百胜商贸有限公司</t>
  </si>
  <si>
    <t>锡林浩特市</t>
  </si>
  <si>
    <t>DF00</t>
  </si>
  <si>
    <t>内蒙古自治区鄂尔多斯棋盘井星光步行街李宁专卖店</t>
  </si>
  <si>
    <t>鄂尔多斯棋盘井星光步行街李宁专卖店</t>
  </si>
  <si>
    <t>内蒙古鄂尔多斯棋盘井金井商城李宁专卖店</t>
  </si>
  <si>
    <t>DF01</t>
  </si>
  <si>
    <t>四子王旗李宁店</t>
  </si>
  <si>
    <t>内蒙古乌兰察布市四子王旗乌兰花镇新华街李宁专卖</t>
  </si>
  <si>
    <t>Z700285</t>
  </si>
  <si>
    <t>四子王旗乌兰花镇迎利服装店</t>
  </si>
  <si>
    <t>四子王旗</t>
  </si>
  <si>
    <t>DF03</t>
  </si>
  <si>
    <t>内蒙古自治区土默特右旗振华大街包百李宁店中店</t>
  </si>
  <si>
    <t>土右包百李宁店中店</t>
  </si>
  <si>
    <t>DF05</t>
  </si>
  <si>
    <t>巴林右旗查干沐沦街李宁专卖店</t>
  </si>
  <si>
    <t>巴林右旗查干沐沦街李宁专卖店阳光小区大楼一楼</t>
  </si>
  <si>
    <t>Z150001</t>
  </si>
  <si>
    <t>巴林右旗李宁体育运动用品商店</t>
  </si>
  <si>
    <t>巴林右旗</t>
  </si>
  <si>
    <t>DF08</t>
  </si>
  <si>
    <t>锡盟苏尼特左旗专卖店</t>
  </si>
  <si>
    <t>内蒙古锡盟苏尼特左旗巴彦塔拉大街百斯盾裤业</t>
  </si>
  <si>
    <t>Z800244</t>
  </si>
  <si>
    <t>苏尼特左旗名门体育</t>
  </si>
  <si>
    <t>苏尼特左旗</t>
  </si>
  <si>
    <t>DF09</t>
  </si>
  <si>
    <t>扎鲁特旗鑫蕊服装商店</t>
  </si>
  <si>
    <t>扎鲁特旗3店</t>
  </si>
  <si>
    <t>内蒙古通辽市扎鲁特旗鲁北镇长江路李宁专卖店</t>
  </si>
  <si>
    <t>DF0J</t>
  </si>
  <si>
    <t>锡盟镶黄旗专卖</t>
  </si>
  <si>
    <t>内蒙古锡盟镶黄旗新宝拉嘎大街百斯盾裤业</t>
  </si>
  <si>
    <t>Z800038</t>
  </si>
  <si>
    <t>来顺商城</t>
  </si>
  <si>
    <t>镶黄旗</t>
  </si>
  <si>
    <t>DF0K</t>
  </si>
  <si>
    <t>满洲里发达广场李宁专卖店</t>
  </si>
  <si>
    <t>满洲里发达广场李宁店</t>
  </si>
  <si>
    <t>满洲里市扎赉诺尔区开放街发达广场2号门市</t>
  </si>
  <si>
    <t>DF0L</t>
  </si>
  <si>
    <t>呼和浩特林科院大统店</t>
  </si>
  <si>
    <t>呼和浩特市新建东街林科院大统体育用品广场一层</t>
  </si>
  <si>
    <t>DF1L</t>
  </si>
  <si>
    <t>赤峰维多利店中店</t>
  </si>
  <si>
    <t>DF1P</t>
  </si>
  <si>
    <t>海拉尔李宁四店</t>
  </si>
  <si>
    <t>呼伦贝尔市海拉尔区西丰步行街一号</t>
  </si>
  <si>
    <t>DF1Q</t>
  </si>
  <si>
    <t>内蒙古固阳县李宁专卖</t>
  </si>
  <si>
    <t>Z800219</t>
  </si>
  <si>
    <t>固阳县魏华体育用品门市部</t>
  </si>
  <si>
    <t>固阳县</t>
  </si>
  <si>
    <t>DF1R</t>
  </si>
  <si>
    <t>博伦体育阿尔山店</t>
  </si>
  <si>
    <t>内蒙古兴安盟阿尔山市伊尔施镇16号楼2号门市</t>
  </si>
  <si>
    <t>阿尔山市</t>
  </si>
  <si>
    <t>DF1S</t>
  </si>
  <si>
    <t>内蒙古巴彦淖尔临河区胜利路珀丽广场购物中心店中店</t>
  </si>
  <si>
    <t>内蒙古巴彦淖尔临河区胜利路珀丽广场购物中</t>
  </si>
  <si>
    <t>内蒙古巴彦淖尔临河区胜利路珀丽广场购物中心</t>
  </si>
  <si>
    <t>DF1T</t>
  </si>
  <si>
    <t>赤峰市步行街华兴楼旗舰店</t>
  </si>
  <si>
    <t>DF1U</t>
  </si>
  <si>
    <t>呼和浩特市大统鼓楼店中店</t>
  </si>
  <si>
    <t>呼市大统鼓楼店</t>
  </si>
  <si>
    <t>内蒙古呼和浩特市新城区新城南街大统体育一层</t>
  </si>
  <si>
    <t>DF2H</t>
  </si>
  <si>
    <t>乌拉特中旗土产街地铺</t>
  </si>
  <si>
    <t>内蒙古乌拉特中旗土产街25号李宁专卖店</t>
  </si>
  <si>
    <t>Z150061</t>
  </si>
  <si>
    <t>乌拉特中旗王强服装店</t>
  </si>
  <si>
    <t>乌拉特中旗</t>
  </si>
  <si>
    <t>DF2K</t>
  </si>
  <si>
    <t>西乌旗白音华金利卖场店</t>
  </si>
  <si>
    <t>内蒙古锡盟白音华巴彦花路</t>
  </si>
  <si>
    <t>Z800308</t>
  </si>
  <si>
    <t>西乌旗白音华金利卖场</t>
  </si>
  <si>
    <t>DF2L</t>
  </si>
  <si>
    <t>海拉尔华汇店</t>
  </si>
  <si>
    <t>华汇店</t>
  </si>
  <si>
    <t>内蒙古自治区呼伦贝尔市海拉尔区桥头街华汇购物</t>
  </si>
  <si>
    <t>DF2O</t>
  </si>
  <si>
    <t>呼和浩特市武川县李宁店</t>
  </si>
  <si>
    <t>武川县李宁店</t>
  </si>
  <si>
    <t>呼和浩特市可镇青山路</t>
  </si>
  <si>
    <t>Z800368</t>
  </si>
  <si>
    <t>武川县兴泰服饰店</t>
  </si>
  <si>
    <t>武川县</t>
  </si>
  <si>
    <t>DF2S</t>
  </si>
  <si>
    <t>赤峰市阿旗天山镇汉林路李宁店</t>
  </si>
  <si>
    <t>天山汉林路李宁店</t>
  </si>
  <si>
    <t>DF2T</t>
  </si>
  <si>
    <t>二连浩特前进路地铺店</t>
  </si>
  <si>
    <t>二连浩特市前进路华联商场东侧</t>
  </si>
  <si>
    <t>Z150059</t>
  </si>
  <si>
    <t>大众体育</t>
  </si>
  <si>
    <t>二连浩特市</t>
  </si>
  <si>
    <t>DF2U</t>
  </si>
  <si>
    <t>鄂尔多斯伊金霍洛旗丽晶广场店</t>
  </si>
  <si>
    <t>鄂尔多斯伊金霍洛旗丽景广场李宁专卖</t>
  </si>
  <si>
    <t>DF2V</t>
  </si>
  <si>
    <t>林西海川广场李宁店</t>
  </si>
  <si>
    <t>林西大道海川广场4层李宁专柜</t>
  </si>
  <si>
    <t>DF2W</t>
  </si>
  <si>
    <t>克旗经棚李宁</t>
  </si>
  <si>
    <t>内蒙古赤峰市克什克腾旗经棚镇应昌路李宁专卖店</t>
  </si>
  <si>
    <t>Z150026</t>
  </si>
  <si>
    <t>克旗博大文体</t>
  </si>
  <si>
    <t>克什克腾旗</t>
  </si>
  <si>
    <t>DF32</t>
  </si>
  <si>
    <t>呼市大统嬉水店</t>
  </si>
  <si>
    <t>呼市东影南路民族集团嬉水广场</t>
  </si>
  <si>
    <t>DF33</t>
  </si>
  <si>
    <t>东河南门外大街折扣店</t>
  </si>
  <si>
    <t>包头东河区南门外大街</t>
  </si>
  <si>
    <t>DF34</t>
  </si>
  <si>
    <t>三禾国际购物中心店中店</t>
  </si>
  <si>
    <t>巴彦淖尔市杭锦后旗步行街三禾国际购物中心</t>
  </si>
  <si>
    <t>Z150063</t>
  </si>
  <si>
    <t>杭后李宁专卖</t>
  </si>
  <si>
    <t>杭锦后旗</t>
  </si>
  <si>
    <t>DF35</t>
  </si>
  <si>
    <t>博伦体育海拉尔店</t>
  </si>
  <si>
    <t>海拉尔店</t>
  </si>
  <si>
    <t>内蒙古呼伦贝尔市海拉尔区桥头街10号（友谊国际酒店对面）</t>
  </si>
  <si>
    <t>DF36</t>
  </si>
  <si>
    <t>扎赉特旗新开店</t>
  </si>
  <si>
    <t>扎赉特旗2店</t>
  </si>
  <si>
    <t>扎赉特旗音德尔镇大东方楼下北第一门市</t>
  </si>
  <si>
    <t>Z700237</t>
  </si>
  <si>
    <t>扎赉特旗长城商贸有限责任公司长城购物中心</t>
  </si>
  <si>
    <t>扎赉特旗</t>
  </si>
  <si>
    <t>DF37</t>
  </si>
  <si>
    <t>东乌穆沁大街地铺</t>
  </si>
  <si>
    <t>东乌旗乌珠穆沁商贸大厦底店</t>
  </si>
  <si>
    <t>Z150072</t>
  </si>
  <si>
    <t>东乌旗海英运动城</t>
  </si>
  <si>
    <t>东乌珠穆沁旗</t>
  </si>
  <si>
    <t>DF38</t>
  </si>
  <si>
    <t>锡盟民盛购物地铺店</t>
  </si>
  <si>
    <t>锡林浩特市民盛购物中心李宁</t>
  </si>
  <si>
    <t>DF3B</t>
  </si>
  <si>
    <t>杭锦后旗步行街</t>
  </si>
  <si>
    <t>DF3C</t>
  </si>
  <si>
    <t>和林格尔李宁专卖店</t>
  </si>
  <si>
    <t>和林格尔店</t>
  </si>
  <si>
    <t>内蒙古呼和浩特市和林格尔县</t>
  </si>
  <si>
    <t>Z800217</t>
  </si>
  <si>
    <t>和林格尔县天长地久综酒综合门市部</t>
  </si>
  <si>
    <t>和林格尔县</t>
  </si>
  <si>
    <t>DF3E</t>
  </si>
  <si>
    <t>库伦店</t>
  </si>
  <si>
    <t>通辽市库伦旗库伦真哈达图街李宁店</t>
  </si>
  <si>
    <t>DF3F</t>
  </si>
  <si>
    <t>卓资山李宁店</t>
  </si>
  <si>
    <t>内蒙古乌兰察布卓资县卓镇新区人民路东李宁专卖店</t>
  </si>
  <si>
    <t>Z800501</t>
  </si>
  <si>
    <t>美琴体育服装店</t>
  </si>
  <si>
    <t>卓资县</t>
  </si>
  <si>
    <t>DF3G</t>
  </si>
  <si>
    <t>锡林浩特维多利李宁店中店</t>
  </si>
  <si>
    <t>锡林浩特维多利</t>
  </si>
  <si>
    <t>锡林浩特市民盛购物中心店中店</t>
  </si>
  <si>
    <t>DF3H</t>
  </si>
  <si>
    <t>杭锦旗李宁店</t>
  </si>
  <si>
    <t>杭锦旗店</t>
  </si>
  <si>
    <t>杭锦旗海昌步行街</t>
  </si>
  <si>
    <t>杭锦旗</t>
  </si>
  <si>
    <t>DF3I</t>
  </si>
  <si>
    <t>额济纳温州商城店</t>
  </si>
  <si>
    <t>额济纳温州商城</t>
  </si>
  <si>
    <t>Z800530</t>
  </si>
  <si>
    <t>额济纳旗一成体育用品店</t>
  </si>
  <si>
    <t>额济纳旗</t>
  </si>
  <si>
    <t>DF3J</t>
  </si>
  <si>
    <t>舍伯吐李宁专卖店</t>
  </si>
  <si>
    <t>通辽市科左中旗舍伯吐镇旭光路</t>
  </si>
  <si>
    <t>Z800556</t>
  </si>
  <si>
    <t>科左中旗亮亮体育用品商行</t>
  </si>
  <si>
    <t>DF3K</t>
  </si>
  <si>
    <t>爱尚街店中店</t>
  </si>
  <si>
    <t>大学对面爱尚街购物中心一楼</t>
  </si>
  <si>
    <t>DF3L</t>
  </si>
  <si>
    <t>乌海通用时代广场</t>
  </si>
  <si>
    <t>乌海通用时代</t>
  </si>
  <si>
    <t>内蒙古乌海市通用时代广场李宁店</t>
  </si>
  <si>
    <t>DF3M</t>
  </si>
  <si>
    <t>鄂托克前旗天亨李宁店</t>
  </si>
  <si>
    <t>鄂托克前旗天亨店</t>
  </si>
  <si>
    <t>鄂托克前旗天亨步行街</t>
  </si>
  <si>
    <t>鄂托克前旗</t>
  </si>
  <si>
    <t>DF3N</t>
  </si>
  <si>
    <t>林东五道街店</t>
  </si>
  <si>
    <t>赤峰巴林左旗林东五道街</t>
  </si>
  <si>
    <t>Z150016</t>
  </si>
  <si>
    <t>文泽体育用品商店</t>
  </si>
  <si>
    <t>巴林左旗</t>
  </si>
  <si>
    <t>DF3O</t>
  </si>
  <si>
    <t>包头万千百货店</t>
  </si>
  <si>
    <t>内蒙古包头市青山区青年路26号万达广场5楼</t>
  </si>
  <si>
    <t>DF3P</t>
  </si>
  <si>
    <t>清水河县李宁专卖店</t>
  </si>
  <si>
    <t>清水河县李宁</t>
  </si>
  <si>
    <t>清水河县京都路万人时尚百货对面</t>
  </si>
  <si>
    <t>Z800582</t>
  </si>
  <si>
    <t>清水河县城关镇五环体育用品经销店</t>
  </si>
  <si>
    <t>清水河县</t>
  </si>
  <si>
    <t>DF3Q</t>
  </si>
  <si>
    <t>苏尼特右旗玛拉沁街</t>
  </si>
  <si>
    <t>玛拉沁店</t>
  </si>
  <si>
    <t>锡盟苏尼特右旗玛拉沁街李宁店</t>
  </si>
  <si>
    <t>DF3R</t>
  </si>
  <si>
    <t>呼市大统体育中山路李宁店</t>
  </si>
  <si>
    <t>大统体育中山路李宁店</t>
  </si>
  <si>
    <t>呼和浩特市回民区中山路大统体育1楼</t>
  </si>
  <si>
    <t>DF3U</t>
  </si>
  <si>
    <t>扎兰屯李宁新店</t>
  </si>
  <si>
    <t>扎兰屯2店</t>
  </si>
  <si>
    <t>内蒙呼伦贝尔扎兰屯市中央北路90号李宁店</t>
  </si>
  <si>
    <t>DF3V</t>
  </si>
  <si>
    <t>克什克腾旗达尔罕街专卖店</t>
  </si>
  <si>
    <t>内蒙古赤峰市克什克腾旗经棚镇应昌路达尔罕街店李宁专卖店</t>
  </si>
  <si>
    <t>DF3Y</t>
  </si>
  <si>
    <t>通辽和平路店</t>
  </si>
  <si>
    <t>内蒙古科尔沁区和平路百货大楼北侧李宁专卖店</t>
  </si>
  <si>
    <t>DF41</t>
  </si>
  <si>
    <t>金川区上苑街店</t>
  </si>
  <si>
    <t>呼和浩特市金川开发区民和文苑11栋1108号</t>
  </si>
  <si>
    <t>Z800577</t>
  </si>
  <si>
    <t>金川开发区宁源服饰店</t>
  </si>
  <si>
    <t>DF42</t>
  </si>
  <si>
    <t>千里路商街</t>
  </si>
  <si>
    <t>千里路商街李宁店</t>
  </si>
  <si>
    <t>内蒙古乌海市海勃湾区千里山街李宁</t>
  </si>
  <si>
    <t>DF43</t>
  </si>
  <si>
    <t>科右中旗银岭店</t>
  </si>
  <si>
    <t>内蒙古兴安盟科右中旗和谐家园4号楼1.2门市</t>
  </si>
  <si>
    <t>Z220101</t>
  </si>
  <si>
    <t>科右中旗乌兰体育用品商店</t>
  </si>
  <si>
    <t>科尔沁右翼中旗</t>
  </si>
  <si>
    <t>DF44</t>
  </si>
  <si>
    <t>海拉尔伊势丹</t>
  </si>
  <si>
    <t>伊势丹店</t>
  </si>
  <si>
    <t>内蒙呼伦贝尔市海拉尔区伊士丹商场李宁专柜</t>
  </si>
  <si>
    <t>DF45</t>
  </si>
  <si>
    <t>大杨树新开地铺</t>
  </si>
  <si>
    <t>大杨树李宁店</t>
  </si>
  <si>
    <t>内蒙呼伦贝尔鄂伦春自治旗大杨树镇一马路李宁店</t>
  </si>
  <si>
    <t>鄂伦春自治旗</t>
  </si>
  <si>
    <t>DF46</t>
  </si>
  <si>
    <t>额尔敦路尚都国贸购物</t>
  </si>
  <si>
    <t>尚都国贸购物店</t>
  </si>
  <si>
    <t>锡林浩特市额尔敦路尚都国贸购物中心地铺7-8号李宁专卖店</t>
  </si>
  <si>
    <t>DF47</t>
  </si>
  <si>
    <t>阿拉善左旗古兰泰西路李宁店</t>
  </si>
  <si>
    <t>左旗古兰泰西路李宁店</t>
  </si>
  <si>
    <t>Z800651</t>
  </si>
  <si>
    <t>宁夏顺和物贸有限公司</t>
  </si>
  <si>
    <t>DF49</t>
  </si>
  <si>
    <t>兴和县经典国际李宁地铺店</t>
  </si>
  <si>
    <t>经典国际李宁地铺店</t>
  </si>
  <si>
    <t>内蒙古乌兰察布市兴和县经典国际李宁专卖店</t>
  </si>
  <si>
    <t>DF4A</t>
  </si>
  <si>
    <t>林西县金城大街</t>
  </si>
  <si>
    <t>林西金城街李宁专卖</t>
  </si>
  <si>
    <t>DF4B</t>
  </si>
  <si>
    <t>乌尔其汗李宁店</t>
  </si>
  <si>
    <t>内蒙呼伦贝尔牙克石市乌尔其汗镇李宁专卖店</t>
  </si>
  <si>
    <t>Z150050</t>
  </si>
  <si>
    <t>乌尔其汉镇拓展体育用品商店</t>
  </si>
  <si>
    <t>DF4D</t>
  </si>
  <si>
    <t>呼和浩特新城区别克服装鞋店</t>
  </si>
  <si>
    <t>呼和浩特新城区店</t>
  </si>
  <si>
    <t>内蒙古呼和浩特托克托县龙发宾馆底楼李宁专卖店</t>
  </si>
  <si>
    <t>DF4E</t>
  </si>
  <si>
    <t>鄂托克旗李宁体育用品店</t>
  </si>
  <si>
    <t>鄂托克旗店</t>
  </si>
  <si>
    <t>乌仁都喜街</t>
  </si>
  <si>
    <t>DF4F</t>
  </si>
  <si>
    <t>呼市王府井百货李宁折扣店</t>
  </si>
  <si>
    <t>呼市王府井百货</t>
  </si>
  <si>
    <t>呼市回民区中山西路王府井百货5楼</t>
  </si>
  <si>
    <t>DF4H</t>
  </si>
  <si>
    <t>满洲里万达</t>
  </si>
  <si>
    <t>满洲里万达新开店</t>
  </si>
  <si>
    <t>满洲里五道街万达广场</t>
  </si>
  <si>
    <t>DF4I</t>
  </si>
  <si>
    <t>海勃湾国贸商城</t>
  </si>
  <si>
    <t>乌海国贸李宁工厂店</t>
  </si>
  <si>
    <t>内蒙古乌海市海勃湾区人民路国贸李宁专卖店二层</t>
  </si>
  <si>
    <t>DF4J</t>
  </si>
  <si>
    <t>呼市新城区万达商场</t>
  </si>
  <si>
    <t>呼市万达滔博李宁店</t>
  </si>
  <si>
    <t>呼和浩特市新城区万达广场一层滔博运动城内</t>
  </si>
  <si>
    <t>DF4K</t>
  </si>
  <si>
    <t>星河广场</t>
  </si>
  <si>
    <t>李宁乌拉特前旗星河广场李宁店</t>
  </si>
  <si>
    <t>东风大街与黄河南路与红旗路的交汇处</t>
  </si>
  <si>
    <t>Z150058</t>
  </si>
  <si>
    <t>乌拉特前旗乌拉山明星体育商城</t>
  </si>
  <si>
    <t>乌拉特前旗</t>
  </si>
  <si>
    <t>DF4L</t>
  </si>
  <si>
    <t>阿巴嘎旗东街</t>
  </si>
  <si>
    <t>阿巴嘎东街</t>
  </si>
  <si>
    <t>Z800820</t>
  </si>
  <si>
    <t>阿巴嘎旗富豪制衣</t>
  </si>
  <si>
    <t>阿巴嘎旗</t>
  </si>
  <si>
    <t>DF4M</t>
  </si>
  <si>
    <t>包头青山文化路</t>
  </si>
  <si>
    <t>包头青山地铺</t>
  </si>
  <si>
    <t>包头市青山区文化路49号李宁店</t>
  </si>
  <si>
    <t>DF4O</t>
  </si>
  <si>
    <t>文化街李宁</t>
  </si>
  <si>
    <t>主商业街八一南路的盈都商城很近，周边有两个商场</t>
  </si>
  <si>
    <t>DF4P</t>
  </si>
  <si>
    <t>包头友谊大街华联店</t>
  </si>
  <si>
    <t>包头市昆区友谊大街与林荫路交汇处北京华联商厦1楼</t>
  </si>
  <si>
    <t>DF4Q</t>
  </si>
  <si>
    <t>呼市回民区文化宫东巷</t>
  </si>
  <si>
    <t>呼市回民区文化宫东巷李宁店</t>
  </si>
  <si>
    <t>DF4R</t>
  </si>
  <si>
    <t>呼市中山西路李宁地铺</t>
  </si>
  <si>
    <t>呼市回民区中山西路李宁地铺店</t>
  </si>
  <si>
    <t>E102</t>
  </si>
  <si>
    <t>天津劝业场股份有限公司</t>
  </si>
  <si>
    <t>天津市劝业</t>
  </si>
  <si>
    <t>和平区和平路290号劝业场新厦五层</t>
  </si>
  <si>
    <t>A12001A</t>
  </si>
  <si>
    <t>天津一动体育用品销售有限公司</t>
  </si>
  <si>
    <t>A12001AZ</t>
  </si>
  <si>
    <t>天津市</t>
  </si>
  <si>
    <t>E103</t>
  </si>
  <si>
    <t>中原百货华联店</t>
  </si>
  <si>
    <t>天津市华联</t>
  </si>
  <si>
    <t>和平区滨江道200号中原百货华联店5层</t>
  </si>
  <si>
    <t>E104</t>
  </si>
  <si>
    <t>天津滨江商厦有限公司运动休闲</t>
  </si>
  <si>
    <t>天津市滨服</t>
  </si>
  <si>
    <t>和平区滨江道193号滨江商厦四层运动休闲商场</t>
  </si>
  <si>
    <t>E10J</t>
  </si>
  <si>
    <t>天津滨江道友谊店</t>
  </si>
  <si>
    <t>天津市滨友</t>
  </si>
  <si>
    <t>和平区滨江道214号友谊新天地底商</t>
  </si>
  <si>
    <t>E10K</t>
  </si>
  <si>
    <t>和泰（天津）投资集团有限公司</t>
  </si>
  <si>
    <t>天津市和平商厦</t>
  </si>
  <si>
    <t>和平区滨江道159号</t>
  </si>
  <si>
    <t>E111</t>
  </si>
  <si>
    <t>新安运动100店</t>
  </si>
  <si>
    <t>天津市新安</t>
  </si>
  <si>
    <t>南开区东马路138号天津新世界百货三层</t>
  </si>
  <si>
    <t>南开区</t>
  </si>
  <si>
    <t>E116</t>
  </si>
  <si>
    <t>天津一动体育销售有限公司和平路店</t>
  </si>
  <si>
    <t>天津市和二</t>
  </si>
  <si>
    <t>和平区和平路224号</t>
  </si>
  <si>
    <t>E11P</t>
  </si>
  <si>
    <t>天津市宝坻区劝宝超市</t>
  </si>
  <si>
    <t>天津市劝宝超市</t>
  </si>
  <si>
    <t>天津市宝坻区南关大街185号</t>
  </si>
  <si>
    <t>Z700318</t>
  </si>
  <si>
    <t>天津市容和体育用品店</t>
  </si>
  <si>
    <t>宝坻区</t>
  </si>
  <si>
    <t>E11Q</t>
  </si>
  <si>
    <t>西青区南河镇精武体育用品商行</t>
  </si>
  <si>
    <t>天津市南河精武专卖</t>
  </si>
  <si>
    <t>天津市西青区精武镇永红村荣华道81号</t>
  </si>
  <si>
    <t>A12089M</t>
  </si>
  <si>
    <t>天津市辉濠体育用品销售有限公司</t>
  </si>
  <si>
    <t>Z120047</t>
  </si>
  <si>
    <t>A12089AZ</t>
  </si>
  <si>
    <t>西青区</t>
  </si>
  <si>
    <t>E11S</t>
  </si>
  <si>
    <t>天津一动公司金纬路店</t>
  </si>
  <si>
    <t>天津金纬路工厂店</t>
  </si>
  <si>
    <t>河北区金纬路46号</t>
  </si>
  <si>
    <t>河北区</t>
  </si>
  <si>
    <t>E12O</t>
  </si>
  <si>
    <t>天津津南区咸水沽华润超市大卖场店</t>
  </si>
  <si>
    <t>华润超市大卖场店</t>
  </si>
  <si>
    <t>天津市津南区咸水沽津沽路华润超市大卖场</t>
  </si>
  <si>
    <t>Z700532</t>
  </si>
  <si>
    <t>天津市志远服饰贸易有限公司</t>
  </si>
  <si>
    <t>津南区</t>
  </si>
  <si>
    <t>E12W</t>
  </si>
  <si>
    <t>天津石各庄镇李维刚</t>
  </si>
  <si>
    <t>天津市石各庄李宁店</t>
  </si>
  <si>
    <t>天津市武清区石各庄镇商业街往西20米路南</t>
  </si>
  <si>
    <t>Z800365</t>
  </si>
  <si>
    <t>天津市武清区阳泰鞋店</t>
  </si>
  <si>
    <t>武清区</t>
  </si>
  <si>
    <t>E12Z</t>
  </si>
  <si>
    <t>天津北辰双发三店</t>
  </si>
  <si>
    <t>天津市北辰3店</t>
  </si>
  <si>
    <t>天津市北辰区双发商业街</t>
  </si>
  <si>
    <t>Z700322</t>
  </si>
  <si>
    <t>天津市北辰区体育用品商店</t>
  </si>
  <si>
    <t>北辰区</t>
  </si>
  <si>
    <t>E130</t>
  </si>
  <si>
    <t>申格体育万达店</t>
  </si>
  <si>
    <t>天津市万达</t>
  </si>
  <si>
    <t>和平区和平路168号万达商业广场商铺2A-2B-2C</t>
  </si>
  <si>
    <t>E132</t>
  </si>
  <si>
    <t>家世界十一经路店</t>
  </si>
  <si>
    <t>天津市十一经路</t>
  </si>
  <si>
    <t>河东区十一经路家世界购物广场二层商铺</t>
  </si>
  <si>
    <t>河东区</t>
  </si>
  <si>
    <t>E136</t>
  </si>
  <si>
    <t>天津滨江道第四专卖店</t>
  </si>
  <si>
    <t>天津市滨四</t>
  </si>
  <si>
    <t>和平区滨江道现代商场一层</t>
  </si>
  <si>
    <t>E137</t>
  </si>
  <si>
    <t>天津一动体育用品销售有限公司南楼北店</t>
  </si>
  <si>
    <t>天津市南楼北</t>
  </si>
  <si>
    <t>河西区大沽北路南楼北家世界购物中心一层</t>
  </si>
  <si>
    <t>河西区</t>
  </si>
  <si>
    <t>E13D</t>
  </si>
  <si>
    <t>天津恒隆体育用品有限公司</t>
  </si>
  <si>
    <t>天津市泉州路李宁专卖店</t>
  </si>
  <si>
    <t>天津市武清区振华西道李宁专卖</t>
  </si>
  <si>
    <t>E13I</t>
  </si>
  <si>
    <t>大港迎宾超市店</t>
  </si>
  <si>
    <t>天津市大港迎宾店</t>
  </si>
  <si>
    <t>天津市大港区胜利路567号</t>
  </si>
  <si>
    <t>Z700521</t>
  </si>
  <si>
    <t>天津市大港区飞龙达商贸有限公司</t>
  </si>
  <si>
    <t>滨海新区</t>
  </si>
  <si>
    <t>E13S</t>
  </si>
  <si>
    <t>天津市武清区南蔡村专卖店</t>
  </si>
  <si>
    <t>李宁专卖南蔡村店</t>
  </si>
  <si>
    <t>天津市武清区南蔡村镇商贸市场</t>
  </si>
  <si>
    <t>Z800301</t>
  </si>
  <si>
    <t>天津市武清区远动体育用品商店</t>
  </si>
  <si>
    <t>E141</t>
  </si>
  <si>
    <t>天津市沃尔玛河东店</t>
  </si>
  <si>
    <t>天津市沃尔玛</t>
  </si>
  <si>
    <t>河东区新开路嘉华沃尔玛河东店三层</t>
  </si>
  <si>
    <t>E148</t>
  </si>
  <si>
    <t>森美管理咨询有限公司IN城</t>
  </si>
  <si>
    <t>天津市IN城</t>
  </si>
  <si>
    <t>河西区围堤道212号IN城二层</t>
  </si>
  <si>
    <t>E149</t>
  </si>
  <si>
    <t>天津市人人乐超市小海地店</t>
  </si>
  <si>
    <t>天津市人人乐超市小海地</t>
  </si>
  <si>
    <t>天津市河西区小海地渌水道人人乐超市麦当劳（旁边小路向南50米修理厂院内）</t>
  </si>
  <si>
    <t>A12089A</t>
  </si>
  <si>
    <t>E14C</t>
  </si>
  <si>
    <t>天津市武清区超顺体育用品商行</t>
  </si>
  <si>
    <t>天津市大良镇李宁专卖店</t>
  </si>
  <si>
    <t>天津市武清区大良镇大良村</t>
  </si>
  <si>
    <t>Z800390</t>
  </si>
  <si>
    <t>E14K</t>
  </si>
  <si>
    <t>天津市蓟县吉豪服饰商行</t>
  </si>
  <si>
    <t>蓟县2店</t>
  </si>
  <si>
    <t>天津市蓟县兴华购物街53号</t>
  </si>
  <si>
    <t>Z700376</t>
  </si>
  <si>
    <t>天津市蓟县家乐商贸有限公司</t>
  </si>
  <si>
    <t>蓟县</t>
  </si>
  <si>
    <t>E14N</t>
  </si>
  <si>
    <t>军粮城店</t>
  </si>
  <si>
    <t>天津市东丽区军粮城李宁专卖店</t>
  </si>
  <si>
    <t>Z700636</t>
  </si>
  <si>
    <t>天津市宁星体育用品商店</t>
  </si>
  <si>
    <t>东丽区</t>
  </si>
  <si>
    <t>E151</t>
  </si>
  <si>
    <t>天津市亿利金鞋业静海家乐店</t>
  </si>
  <si>
    <t>静海家乐</t>
  </si>
  <si>
    <t>静海县东方红路与津德路交口</t>
  </si>
  <si>
    <t>Z700635</t>
  </si>
  <si>
    <t>亿利金鞋业商厦</t>
  </si>
  <si>
    <t>静海县</t>
  </si>
  <si>
    <t>E15C</t>
  </si>
  <si>
    <t>天津市振茜体育用品商行</t>
  </si>
  <si>
    <t>天津市水木天成店</t>
  </si>
  <si>
    <t>天津市红桥区咸阳北路水木天成底墒李宁店</t>
  </si>
  <si>
    <t>Z120089</t>
  </si>
  <si>
    <t>天津西青中北镇刘杰体育用品店</t>
  </si>
  <si>
    <t>红桥区</t>
  </si>
  <si>
    <t>E15E</t>
  </si>
  <si>
    <t>天津市耀霞体育用品销售有限公司</t>
  </si>
  <si>
    <t>天津小海地店</t>
  </si>
  <si>
    <t>天津市河西区洞庭路与浯水道交口（洞庭路向南500米处，加州停车场院内）</t>
  </si>
  <si>
    <t>E15I</t>
  </si>
  <si>
    <t>天津市三邦商贸有限公司</t>
  </si>
  <si>
    <t>天津市静海好润来店</t>
  </si>
  <si>
    <t>天津市静海县静海镇胜利路好润来商厦四层</t>
  </si>
  <si>
    <t>Z120094</t>
  </si>
  <si>
    <t>天津市静海县强云服装店</t>
  </si>
  <si>
    <t>E15J</t>
  </si>
  <si>
    <t>天津市蓟县秀燕体育用品商行</t>
  </si>
  <si>
    <t>蓟县李宁店</t>
  </si>
  <si>
    <t>E15N</t>
  </si>
  <si>
    <t>天津市武清区欣荣文化体育用品商店</t>
  </si>
  <si>
    <t>天津市王庆坨二店</t>
  </si>
  <si>
    <t>天津市武清区王庆坨镇新开路</t>
  </si>
  <si>
    <t>Z700329</t>
  </si>
  <si>
    <t>天津市伟士文化体育用品有限公司</t>
  </si>
  <si>
    <t>E15T</t>
  </si>
  <si>
    <t>天津亿动零八体育</t>
  </si>
  <si>
    <t>大港油田专卖店</t>
  </si>
  <si>
    <t>天津市大港区三号院商业步行一条街中段李宁专卖店</t>
  </si>
  <si>
    <t>E15X</t>
  </si>
  <si>
    <t>武清名都商厦</t>
  </si>
  <si>
    <t>天津市武清名都商厦</t>
  </si>
  <si>
    <t>天津市武清振华东道与团结路交口</t>
  </si>
  <si>
    <t>Z800376</t>
  </si>
  <si>
    <t>天津生凯二林商贸有限公司</t>
  </si>
  <si>
    <t>E168</t>
  </si>
  <si>
    <t>天津旺达购物广场</t>
  </si>
  <si>
    <t>天津市李宁中北镇店</t>
  </si>
  <si>
    <t>天津市西青区中北镇新津杨公路旺达购物广场1F</t>
  </si>
  <si>
    <t>Z120091</t>
  </si>
  <si>
    <t>天津市锋锐利体育用品商店</t>
  </si>
  <si>
    <t>E16F</t>
  </si>
  <si>
    <t>天津武清中信广场专卖店</t>
  </si>
  <si>
    <t>天津市武清中信广场店</t>
  </si>
  <si>
    <t>天津武清杨村中信广场C区101</t>
  </si>
  <si>
    <t>E16N</t>
  </si>
  <si>
    <t>天津市蓟县上仓镇店</t>
  </si>
  <si>
    <t>天津市蓟县上仓镇</t>
  </si>
  <si>
    <t>E16Q</t>
  </si>
  <si>
    <t>天津市静海县东方红路店</t>
  </si>
  <si>
    <t>天津市静海县东方红路李宁店</t>
  </si>
  <si>
    <t>天津市静海县东方红路36号</t>
  </si>
  <si>
    <t>E16U</t>
  </si>
  <si>
    <t>紫金山</t>
  </si>
  <si>
    <t>天津市河西区紫金山路与气象台路交口紫金山路家世界购物广场一层</t>
  </si>
  <si>
    <t>E16Z</t>
  </si>
  <si>
    <t>天津麦购店</t>
  </si>
  <si>
    <t>麦购</t>
  </si>
  <si>
    <t>天津市和平区滨江道211号麦购商业广场负一层</t>
  </si>
  <si>
    <t>E170</t>
  </si>
  <si>
    <t>天津塘沽金元宝芙蓉商厦店</t>
  </si>
  <si>
    <t>芙蓉商厦店</t>
  </si>
  <si>
    <t>天津市塘沽区解放路668号金元宝芙蓉商厦五层</t>
  </si>
  <si>
    <t>E172</t>
  </si>
  <si>
    <t>天津咸月坛商场股份有限公司</t>
  </si>
  <si>
    <t>咸水沽月坛商场四层</t>
  </si>
  <si>
    <t>天津市津南区津沽路57号月坛商厦4楼</t>
  </si>
  <si>
    <t>E175</t>
  </si>
  <si>
    <t>天津市大港区中塘李宁店</t>
  </si>
  <si>
    <t>天津市大港区中塘李宁</t>
  </si>
  <si>
    <t>天津市大港区中塘镇</t>
  </si>
  <si>
    <t>E179</t>
  </si>
  <si>
    <t>天津市河东区二号桥乐易购李宁专卖店</t>
  </si>
  <si>
    <t>河东二号桥乐易购店</t>
  </si>
  <si>
    <t>天津市河东区二号桥乐易购超市底商</t>
  </si>
  <si>
    <t>Z120099</t>
  </si>
  <si>
    <t>天津市凯鹏达商贸有限公司</t>
  </si>
  <si>
    <t>E185</t>
  </si>
  <si>
    <t>天津市北辰专卖赵</t>
  </si>
  <si>
    <t>天津市北辰区双发商业街64号</t>
  </si>
  <si>
    <t>E192</t>
  </si>
  <si>
    <t>天津市河西区耀霞体育用品商店</t>
  </si>
  <si>
    <t>天津市李宁小海地1店</t>
  </si>
  <si>
    <t>E195</t>
  </si>
  <si>
    <t>天津汉沽区百货大楼商厦</t>
  </si>
  <si>
    <t>汉沽百货</t>
  </si>
  <si>
    <t>汉沽区新开南路98号汉沽百货大楼5层体育用品区</t>
  </si>
  <si>
    <t>Z700523</t>
  </si>
  <si>
    <t>天津汉沽百货大楼</t>
  </si>
  <si>
    <t>E2YT</t>
  </si>
  <si>
    <t>天津水牛城商业发展有限公司</t>
  </si>
  <si>
    <t>天津市水牛城</t>
  </si>
  <si>
    <t>和平区荣业大街4号水牛城折扣店四层</t>
  </si>
  <si>
    <t>E300</t>
  </si>
  <si>
    <t>塘沽金元宝东方广场</t>
  </si>
  <si>
    <t>天津市东方广场店</t>
  </si>
  <si>
    <t>天津市塘沽区解放路金元宝东方商厦二层</t>
  </si>
  <si>
    <t>E301</t>
  </si>
  <si>
    <t>中原新百购物广场有限公司一层文体商场</t>
  </si>
  <si>
    <t>天津市中原商场店中店</t>
  </si>
  <si>
    <t>天津市塘沽区解放路705号</t>
  </si>
  <si>
    <t>E304</t>
  </si>
  <si>
    <t>天津开发区预发贸易有限公司新概念店</t>
  </si>
  <si>
    <t>天津新概念店</t>
  </si>
  <si>
    <t>天津市开发区明圆路1号</t>
  </si>
  <si>
    <t>Z700522</t>
  </si>
  <si>
    <t>天津欣骋国际贸易有限公司</t>
  </si>
  <si>
    <t>E311</t>
  </si>
  <si>
    <t>天津市宝坻区百盛文体用品商店</t>
  </si>
  <si>
    <t>宝坻百盛</t>
  </si>
  <si>
    <t>天津市宝坻县南官大街32号</t>
  </si>
  <si>
    <t>E319</t>
  </si>
  <si>
    <t>大港滨海商厦</t>
  </si>
  <si>
    <t>天津市大港区滨海商厦</t>
  </si>
  <si>
    <t>E328</t>
  </si>
  <si>
    <t>天津市大港胜利路店</t>
  </si>
  <si>
    <t>天津市大港区胜利街567号</t>
  </si>
  <si>
    <t>E365</t>
  </si>
  <si>
    <t>天津一动体育用品销售有限公司河北路店</t>
  </si>
  <si>
    <t>天津市河北路</t>
  </si>
  <si>
    <t>和平区河北路191号</t>
  </si>
  <si>
    <t>E369</t>
  </si>
  <si>
    <t>人人乐超市华苑店</t>
  </si>
  <si>
    <t>天津市人人乐华苑店</t>
  </si>
  <si>
    <t>南开区迎水道与梅苑路交口康达时尚购物广场人人乐超市华苑店</t>
  </si>
  <si>
    <t>Z120036</t>
  </si>
  <si>
    <t>EA04</t>
  </si>
  <si>
    <t>天津市静海县大邱庄李宁店</t>
  </si>
  <si>
    <t>静海大邱庄店</t>
  </si>
  <si>
    <t>天津市静海县大邱庄镇黄山路64号</t>
  </si>
  <si>
    <t>EA0D</t>
  </si>
  <si>
    <t>天津市东丽区利津路店</t>
  </si>
  <si>
    <t>东丽利津路店</t>
  </si>
  <si>
    <t>天津市东丽区利津路李宁店</t>
  </si>
  <si>
    <t>EA0E</t>
  </si>
  <si>
    <t>天津市河西区大润发海地店</t>
  </si>
  <si>
    <t>河西大润发海地店</t>
  </si>
  <si>
    <t>EA0I</t>
  </si>
  <si>
    <t>麦购时代折扣店</t>
  </si>
  <si>
    <t>麦购时代</t>
  </si>
  <si>
    <t>天津市和平区荣业大街麦购时代广场四层</t>
  </si>
  <si>
    <t>EA0L</t>
  </si>
  <si>
    <t>天津南开区华苑物美折扣店</t>
  </si>
  <si>
    <t>南开华苑物美折扣店</t>
  </si>
  <si>
    <t>天津市南开区华苑物美超市李宁店</t>
  </si>
  <si>
    <t>EA0U</t>
  </si>
  <si>
    <t>天津市西青区杨柳青3店</t>
  </si>
  <si>
    <t>西青杨柳青李宁3店</t>
  </si>
  <si>
    <t>天津市西青区杨柳青天津市西青区杨柳青青远路柳青商厦A座1号</t>
  </si>
  <si>
    <t>EA0W</t>
  </si>
  <si>
    <t>天津商场店</t>
  </si>
  <si>
    <t>天津商场</t>
  </si>
  <si>
    <t>天津市南开区南开三马路6号天津商场五层</t>
  </si>
  <si>
    <t>EA16</t>
  </si>
  <si>
    <t>天津市百货大楼店</t>
  </si>
  <si>
    <t>天津市和平区和平路与多伦道交口百货大楼6层</t>
  </si>
  <si>
    <t>EA17</t>
  </si>
  <si>
    <t>天津河东万千百货店</t>
  </si>
  <si>
    <t>天津市河东区津滨大道万千商场5层</t>
  </si>
  <si>
    <t>EA1A</t>
  </si>
  <si>
    <t>天津市李宁张窝物美店</t>
  </si>
  <si>
    <t>张窝物美店</t>
  </si>
  <si>
    <t>EA1B</t>
  </si>
  <si>
    <t>天津蓟县邦均店</t>
  </si>
  <si>
    <t>蓟县邦均店</t>
  </si>
  <si>
    <t>天津市蓟县兴华大街第二小学对面</t>
  </si>
  <si>
    <t>EA1H</t>
  </si>
  <si>
    <t>天津市宝坻区劝宝超市二店</t>
  </si>
  <si>
    <t>宝坻劝宝超市二店</t>
  </si>
  <si>
    <t>天津市宝坻区商贸街劝宝购物广场</t>
  </si>
  <si>
    <t>EA1R</t>
  </si>
  <si>
    <t>天津北辰区青光店</t>
  </si>
  <si>
    <t>北辰青光</t>
  </si>
  <si>
    <t>天津市北辰区青光镇青光村春来胡同2号</t>
  </si>
  <si>
    <t>Z700081</t>
  </si>
  <si>
    <t>天津市梁自琪体育用品商行</t>
  </si>
  <si>
    <t>EA1T</t>
  </si>
  <si>
    <t>西青区大寺村李宁2店</t>
  </si>
  <si>
    <t>西青大寺村2店</t>
  </si>
  <si>
    <t>天津市西青区友谊路石庄子底商7号</t>
  </si>
  <si>
    <t>EA1X</t>
  </si>
  <si>
    <t>天津市塘沽二店</t>
  </si>
  <si>
    <t>塘沽二店</t>
  </si>
  <si>
    <t>天津市塘沽区解放路930号</t>
  </si>
  <si>
    <t>EA22</t>
  </si>
  <si>
    <t>天津市李宁利津路2店</t>
  </si>
  <si>
    <t>李宁利津路2店</t>
  </si>
  <si>
    <t>天津市东丽区利津路与津塘路交口</t>
  </si>
  <si>
    <t>EA26</t>
  </si>
  <si>
    <t>天津滨购店</t>
  </si>
  <si>
    <t>滨购</t>
  </si>
  <si>
    <t>天津市河西区大沽南路滨江购物中心</t>
  </si>
  <si>
    <t>EA28</t>
  </si>
  <si>
    <t>天津市佛罗伦萨小镇店</t>
  </si>
  <si>
    <t>佛罗伦萨店</t>
  </si>
  <si>
    <t>天津市武清区佛罗伦萨小镇</t>
  </si>
  <si>
    <t>EA2J</t>
  </si>
  <si>
    <t>天津市宝坻区天赋源商业广场店</t>
  </si>
  <si>
    <t>宝坻天赋源店</t>
  </si>
  <si>
    <t>天津市宝坻区东城南路苑北路天赋源商业广场</t>
  </si>
  <si>
    <t>EF00</t>
  </si>
  <si>
    <t>26号麦德龙天津红桥商场店</t>
  </si>
  <si>
    <t>天津市红桥区西青道75号</t>
  </si>
  <si>
    <t>EF0L</t>
  </si>
  <si>
    <t>天津新业广场李宁店</t>
  </si>
  <si>
    <t>天津新业广场店</t>
  </si>
  <si>
    <t>天津市河西区黑牛城道与友谊路交口新业广场3F</t>
  </si>
  <si>
    <t>EF0W</t>
  </si>
  <si>
    <t>天津市河东区天山路物美超市李宁店</t>
  </si>
  <si>
    <t>天山路物美李宁店</t>
  </si>
  <si>
    <t>天津市河东区天山路物美超市二楼李宁店</t>
  </si>
  <si>
    <t>Z120090</t>
  </si>
  <si>
    <t>天津市军娜体育用品商店</t>
  </si>
  <si>
    <t>EF0Z</t>
  </si>
  <si>
    <t>天津市河东区远洋未来李宁店</t>
  </si>
  <si>
    <t>河东区远洋未来李宁店</t>
  </si>
  <si>
    <t>天津市河东区华捷道临5号</t>
  </si>
  <si>
    <t>EF14</t>
  </si>
  <si>
    <t>天津市蓟县驿路天街商场店</t>
  </si>
  <si>
    <t>蓟县驿路天街商场店</t>
  </si>
  <si>
    <t>天津市蓟县渔阳北路县委大院南李宁专卖</t>
  </si>
  <si>
    <t>EF1M</t>
  </si>
  <si>
    <t>天津市西青区杨柳青物美2店</t>
  </si>
  <si>
    <t>杨柳青物美2店</t>
  </si>
  <si>
    <t>天津市西青区杨柳青镇柳口路名众商场</t>
  </si>
  <si>
    <t>EF1N</t>
  </si>
  <si>
    <t>天津市西青区大寺镇柳杨道龙居生活广场李宁店</t>
  </si>
  <si>
    <t>大寺龙居广场店</t>
  </si>
  <si>
    <t>天津市西青区大寺镇柳杨道龙居生活广场2楼</t>
  </si>
  <si>
    <t>EF1O</t>
  </si>
  <si>
    <t>天津市南开区天环华润店</t>
  </si>
  <si>
    <t>南开区天环华润店</t>
  </si>
  <si>
    <t>天津市南开区红旗路华润超市线内</t>
  </si>
  <si>
    <t>EF1P</t>
  </si>
  <si>
    <t>天津市北辰区京津公路华润店</t>
  </si>
  <si>
    <t>北辰区京津公路华润店</t>
  </si>
  <si>
    <t>天津市北辰区京津公路华润超市线内</t>
  </si>
  <si>
    <t>EF1S</t>
  </si>
  <si>
    <t>东丽新业广场店</t>
  </si>
  <si>
    <t>东丽新业店</t>
  </si>
  <si>
    <t>天津东丽经济开发区一经路与二纬路交口</t>
  </si>
  <si>
    <t>EF1T</t>
  </si>
  <si>
    <t>天津新奥特莱斯二层C8区204店铺</t>
  </si>
  <si>
    <t>EF1V</t>
  </si>
  <si>
    <t>黑牛城大润发店</t>
  </si>
  <si>
    <t>黑牛城大润发</t>
  </si>
  <si>
    <t>天津市河西区黑牛城道紫金山路交口大润发超市</t>
  </si>
  <si>
    <t>Z120024</t>
  </si>
  <si>
    <t>天津市人人乐商业有限公司</t>
  </si>
  <si>
    <t>EF1W</t>
  </si>
  <si>
    <t>天津市富瑞服饰贸易有限公司</t>
  </si>
  <si>
    <t>华明镇兴福亿家1店李宁</t>
  </si>
  <si>
    <t>天津市东丽区华明镇华明家园兴福亿家超市（老店）一楼李宁专卖店</t>
  </si>
  <si>
    <t>Z800413</t>
  </si>
  <si>
    <t>EF1X</t>
  </si>
  <si>
    <t>天津市东丽区国婷服装店</t>
  </si>
  <si>
    <t>东丽区徐庄子李宁店</t>
  </si>
  <si>
    <t>天津市东丽区徐庄子大牌坊旁李宁专卖</t>
  </si>
  <si>
    <t>Z800412</t>
  </si>
  <si>
    <t>EF25</t>
  </si>
  <si>
    <t>米莱欧（吉利店）</t>
  </si>
  <si>
    <t>米莱欧吉利店</t>
  </si>
  <si>
    <t>天津市和平区南京路209号吉利大厦 5楼5-7柜</t>
  </si>
  <si>
    <t>EF26</t>
  </si>
  <si>
    <t>利民道店</t>
  </si>
  <si>
    <t>河西区利民道33号</t>
  </si>
  <si>
    <t>EF2C</t>
  </si>
  <si>
    <t>大寺人人乐超市</t>
  </si>
  <si>
    <t>大寺人人乐</t>
  </si>
  <si>
    <t>天津市西青区友谊北路延长线与芦北路交口人人乐超市2楼</t>
  </si>
  <si>
    <t>EF2F</t>
  </si>
  <si>
    <t>大寺永旺购物广场</t>
  </si>
  <si>
    <t>大寺永旺</t>
  </si>
  <si>
    <t>天津市西青区友谊路延长线与梨双路交口永旺购物广场2楼</t>
  </si>
  <si>
    <t>EF2G</t>
  </si>
  <si>
    <t>天津市武清区河西务店</t>
  </si>
  <si>
    <t>武清河西务店</t>
  </si>
  <si>
    <t>天津武清河西务镇四面钟南李宁专卖店</t>
  </si>
  <si>
    <t>EF2H</t>
  </si>
  <si>
    <t>天津市武清区崔黄口店</t>
  </si>
  <si>
    <t>武清崔黄口店</t>
  </si>
  <si>
    <t>武清区崔黄口镇北大街</t>
  </si>
  <si>
    <t>EF2J</t>
  </si>
  <si>
    <t>塘沽金街长虹店</t>
  </si>
  <si>
    <t>金街长虹店</t>
  </si>
  <si>
    <t>天津市滨海新区解放路536 号</t>
  </si>
  <si>
    <t>EF2M</t>
  </si>
  <si>
    <t>北辰乐天玛特店</t>
  </si>
  <si>
    <t>北辰乐天店</t>
  </si>
  <si>
    <t>北辰区辰昌路与龙泉道交口乐天玛特一层李宁</t>
  </si>
  <si>
    <t>EF2P</t>
  </si>
  <si>
    <t>河东区中山门专卖店</t>
  </si>
  <si>
    <t>中山门店</t>
  </si>
  <si>
    <t>天津市河东区互助南里24-3号底商</t>
  </si>
  <si>
    <t>EF33</t>
  </si>
  <si>
    <t>易买得时代奥城店</t>
  </si>
  <si>
    <t>宾水西道时代奥城商业广场A1座3楼(易买得3楼)</t>
  </si>
  <si>
    <t>Z120063</t>
  </si>
  <si>
    <t>天津市津南区流川体育用品商行</t>
  </si>
  <si>
    <t>EF34</t>
  </si>
  <si>
    <t>大沽南路店</t>
  </si>
  <si>
    <t>EF3Q</t>
  </si>
  <si>
    <t>静海团泊店</t>
  </si>
  <si>
    <t>静海团泊</t>
  </si>
  <si>
    <t>天津静海县团泊新城团泊大道团泊商业广场</t>
  </si>
  <si>
    <t>EF3R</t>
  </si>
  <si>
    <t>华润东兴路线内店</t>
  </si>
  <si>
    <t>天津市河东区东兴立交桥下华润万家超市二层</t>
  </si>
  <si>
    <t>EF3S</t>
  </si>
  <si>
    <t>华润奥园线内店</t>
  </si>
  <si>
    <t>天津市北辰区辰昌路与龙泉道交口，乐天超市对面</t>
  </si>
  <si>
    <t>EF3T</t>
  </si>
  <si>
    <t>华润塘沽线内店</t>
  </si>
  <si>
    <t>天津市塘沽区河北路华润超市一层</t>
  </si>
  <si>
    <t>EF3U</t>
  </si>
  <si>
    <t>华润南楼北线内店</t>
  </si>
  <si>
    <t>天津市河西区大沽南路澳景大厦</t>
  </si>
  <si>
    <t>EF3V</t>
  </si>
  <si>
    <t>华润西青道线内店</t>
  </si>
  <si>
    <t>天津市红桥区西青道华润超市一层</t>
  </si>
  <si>
    <t>EF3W</t>
  </si>
  <si>
    <t>华润线内泰兴路店</t>
  </si>
  <si>
    <t>天津市河东区泰兴南路华润超市负一层</t>
  </si>
  <si>
    <t>EF3X</t>
  </si>
  <si>
    <t>华润十一经路线内店</t>
  </si>
  <si>
    <t>天津市河东区十一经路71号十一经路购物中心二层</t>
  </si>
  <si>
    <t>EF3Y</t>
  </si>
  <si>
    <t>天津河东人人乐</t>
  </si>
  <si>
    <t>河东区津塘公路59号名家装饰城内(红星路口</t>
  </si>
  <si>
    <t>EF3Z</t>
  </si>
  <si>
    <t>黄河道折扣店</t>
  </si>
  <si>
    <t>黄河道李宁折扣店</t>
  </si>
  <si>
    <t>南开区黄河道鞋城附近</t>
  </si>
  <si>
    <t>EF40</t>
  </si>
  <si>
    <t>艾德瑞店</t>
  </si>
  <si>
    <t>北马路艾德瑞商场一楼</t>
  </si>
  <si>
    <t>EF41</t>
  </si>
  <si>
    <t>滨海新区友谊汉沽百货</t>
  </si>
  <si>
    <t>友谊汉沽百货</t>
  </si>
  <si>
    <t>天津市滨海新区汉沽四纬路与三经路交口汉沽友谊百货</t>
  </si>
  <si>
    <t>EF42</t>
  </si>
  <si>
    <t>西湖道店</t>
  </si>
  <si>
    <t>天津市南开区兰坪路三号</t>
  </si>
  <si>
    <t>EF44</t>
  </si>
  <si>
    <t>天津市滨海新区永旺</t>
  </si>
  <si>
    <t>滨海新区永旺</t>
  </si>
  <si>
    <t>天津市滨海新区泰达大街泰达时尚东路29号</t>
  </si>
  <si>
    <t>EF45</t>
  </si>
  <si>
    <t>乐购金钟线内店</t>
  </si>
  <si>
    <t>河北区万柳村大街56号</t>
  </si>
  <si>
    <t>EF46</t>
  </si>
  <si>
    <t>天津红旗路华润店</t>
  </si>
  <si>
    <t>天津市南开区红旗南路249号华润万家超市2楼</t>
  </si>
  <si>
    <t>EF47</t>
  </si>
  <si>
    <t>乐购塘沽线内店</t>
  </si>
  <si>
    <t>天津滨海新区黄海路19号</t>
  </si>
  <si>
    <t>EF49</t>
  </si>
  <si>
    <t>蓟县新城国际商场</t>
  </si>
  <si>
    <t>新城国际商场</t>
  </si>
  <si>
    <t>天津市蓟县中昌南路与南外环交口处新城国际商场</t>
  </si>
  <si>
    <t>EF4A</t>
  </si>
  <si>
    <t>天津恒隆商厦</t>
  </si>
  <si>
    <t>天津市和平区和平路与滨江道交口天津恒隆广场四层</t>
  </si>
  <si>
    <t>EF4B</t>
  </si>
  <si>
    <t>津南咸水沽新街店</t>
  </si>
  <si>
    <t>咸水沽新街店</t>
  </si>
  <si>
    <t>天津市津南区咸水沽镇惠苑里底商24-9</t>
  </si>
  <si>
    <t>EF4C</t>
  </si>
  <si>
    <t>葛沽金益商城</t>
  </si>
  <si>
    <t>金益商城</t>
  </si>
  <si>
    <t>天津市津南区葛沽镇金益商城</t>
  </si>
  <si>
    <t>Z700520</t>
  </si>
  <si>
    <t>津南区天天顺鞋店</t>
  </si>
  <si>
    <t>EF4D</t>
  </si>
  <si>
    <t>天津河东缤纷世界</t>
  </si>
  <si>
    <t>缤纷世界</t>
  </si>
  <si>
    <t>天津市河东区天山路缤纷购物广场2楼李宁</t>
  </si>
  <si>
    <t>EF4Q</t>
  </si>
  <si>
    <t>河北区靖江路店</t>
  </si>
  <si>
    <t>靖江路店</t>
  </si>
  <si>
    <t>天津市河北区靖江桥靖江路</t>
  </si>
  <si>
    <t>EF4R</t>
  </si>
  <si>
    <t>津南区香港建鑫城</t>
  </si>
  <si>
    <t>香港建鑫城</t>
  </si>
  <si>
    <t>津南区八里台镇八二路与建设路交口香港建鑫城</t>
  </si>
  <si>
    <t>EF4S</t>
  </si>
  <si>
    <t>宁河震新路店</t>
  </si>
  <si>
    <t>震新路店</t>
  </si>
  <si>
    <t>天津市宁河县震新路3号</t>
  </si>
  <si>
    <t>宁河县</t>
  </si>
  <si>
    <t>EF4T</t>
  </si>
  <si>
    <t>天津东丽华润店</t>
  </si>
  <si>
    <t>天津市东丽区津塘公路</t>
  </si>
  <si>
    <t>EF4Y</t>
  </si>
  <si>
    <t>东丽区恒星世界</t>
  </si>
  <si>
    <t>恒星世界</t>
  </si>
  <si>
    <t>东丽区先锋路61号恒星世界</t>
  </si>
  <si>
    <t>EF50</t>
  </si>
  <si>
    <t>乐天百货文化中心LNC店</t>
  </si>
  <si>
    <t>乐天LNC店</t>
  </si>
  <si>
    <t>天津市河西区乐园道</t>
  </si>
  <si>
    <t>F101</t>
  </si>
  <si>
    <t>石家庄市盛世辉腾体育文化用品有限公司桥西一店</t>
  </si>
  <si>
    <t>一分店</t>
  </si>
  <si>
    <t>石家庄市中山路新百东侧一分李宁店</t>
  </si>
  <si>
    <t>河北省</t>
  </si>
  <si>
    <t>石家庄市</t>
  </si>
  <si>
    <t>桥西区</t>
  </si>
  <si>
    <t>F107</t>
  </si>
  <si>
    <t>石家庄北国商城</t>
  </si>
  <si>
    <t>河北北国店</t>
  </si>
  <si>
    <t>石家庄长安区中山东路188号北国商城五楼运动商场</t>
  </si>
  <si>
    <t>长安区</t>
  </si>
  <si>
    <t>F108</t>
  </si>
  <si>
    <t>石家庄一动体育用品有限公司东购广场</t>
  </si>
  <si>
    <t>河北东购店</t>
  </si>
  <si>
    <t>石家庄桥西区中山西路83号银座东购店六楼李宁专柜</t>
  </si>
  <si>
    <t>F109</t>
  </si>
  <si>
    <t>人民商场股份有限公司</t>
  </si>
  <si>
    <t>河北新百店中店</t>
  </si>
  <si>
    <t>F10A</t>
  </si>
  <si>
    <t>唐山市丰南镇嘉瑞商厦</t>
  </si>
  <si>
    <t>河北省唐山商厦店</t>
  </si>
  <si>
    <t>丰南镇文化大街138号丰南商厦3层</t>
  </si>
  <si>
    <t>A13062M</t>
  </si>
  <si>
    <t>Z800335</t>
  </si>
  <si>
    <t>丰南区丰南镇嘉瑞体育用品店</t>
  </si>
  <si>
    <t>唐山市</t>
  </si>
  <si>
    <t>丰南区</t>
  </si>
  <si>
    <t>F10H</t>
  </si>
  <si>
    <t>承德市岭毅体育用品有限公司</t>
  </si>
  <si>
    <t>河北省肃顺府店</t>
  </si>
  <si>
    <t>承德市双桥区肃顺府路10号底商李宁专卖</t>
  </si>
  <si>
    <t>承德市</t>
  </si>
  <si>
    <t>双桥区</t>
  </si>
  <si>
    <t>F10J</t>
  </si>
  <si>
    <t>涿州市国鸿服装店</t>
  </si>
  <si>
    <t>东大街店</t>
  </si>
  <si>
    <t>河北省涿州市东大街62号</t>
  </si>
  <si>
    <t>A13206A</t>
  </si>
  <si>
    <t>保定市</t>
  </si>
  <si>
    <t>涿州市</t>
  </si>
  <si>
    <t>F10R</t>
  </si>
  <si>
    <t>兴隆县王莹体育用品商店</t>
  </si>
  <si>
    <t>河北省承德市兴隆县天马商业街106号底商李宁专卖店</t>
  </si>
  <si>
    <t>Z130295</t>
  </si>
  <si>
    <t>兴隆县</t>
  </si>
  <si>
    <t>F10V</t>
  </si>
  <si>
    <t>秦皇岛天洋商业公司</t>
  </si>
  <si>
    <t>秦皇岛天洋</t>
  </si>
  <si>
    <t>秦皇岛市海港区民族南路33号天洋西厅B座二楼李宁厅</t>
  </si>
  <si>
    <t>A13067A</t>
  </si>
  <si>
    <t>秦皇岛国威商贸有限公司</t>
  </si>
  <si>
    <t>A13067AZ</t>
  </si>
  <si>
    <t>秦皇岛市</t>
  </si>
  <si>
    <t>海港区</t>
  </si>
  <si>
    <t>F10X</t>
  </si>
  <si>
    <t>大洋百货商场店</t>
  </si>
  <si>
    <t>河北大洋百货</t>
  </si>
  <si>
    <t>邢台市桥西区中兴西大街115号四层</t>
  </si>
  <si>
    <t>A13030M</t>
  </si>
  <si>
    <t>Z130134</t>
  </si>
  <si>
    <t>邢台市腾达体育用品商社</t>
  </si>
  <si>
    <t>邢台市</t>
  </si>
  <si>
    <t>桥东区</t>
  </si>
  <si>
    <t>F110</t>
  </si>
  <si>
    <t>石家庄益友店中店</t>
  </si>
  <si>
    <t>河北益友店</t>
  </si>
  <si>
    <t>石家庄桥西区裕华西路128号北国商城益友百货四层李宁专柜</t>
  </si>
  <si>
    <t>F112</t>
  </si>
  <si>
    <t>河北东之杰石家庄天客隆店</t>
  </si>
  <si>
    <t>天客隆</t>
  </si>
  <si>
    <t>石家庄市体育大街与中山路交叉口裕桐体育馆一层</t>
  </si>
  <si>
    <t>F118</t>
  </si>
  <si>
    <t>石家庄市怀特国际商城有限公司</t>
  </si>
  <si>
    <t>怀特</t>
  </si>
  <si>
    <t>石家庄市育才街与槐安路交叉口怀特国际商城2层李宁专柜</t>
  </si>
  <si>
    <t>裕华区</t>
  </si>
  <si>
    <t>F11E</t>
  </si>
  <si>
    <t>邯郸市丛台新丹兰服饰店</t>
  </si>
  <si>
    <t>河北丹兰店</t>
  </si>
  <si>
    <t>邯郸市</t>
  </si>
  <si>
    <t>丛台区</t>
  </si>
  <si>
    <t>F11R</t>
  </si>
  <si>
    <t>唐山市东安超商有限责任公司</t>
  </si>
  <si>
    <t>河北省东购商场</t>
  </si>
  <si>
    <t>迁安兴安大街中段南侧东安商场李宁店</t>
  </si>
  <si>
    <t>Z800333</t>
  </si>
  <si>
    <t>迁安东安商场</t>
  </si>
  <si>
    <t>迁安市</t>
  </si>
  <si>
    <t>F11S</t>
  </si>
  <si>
    <t>太原市小店区文雅服装店</t>
  </si>
  <si>
    <t>山西省韩城攻略</t>
  </si>
  <si>
    <t>太原小店区学府街23号李宁专卖店</t>
  </si>
  <si>
    <t>A14016A</t>
  </si>
  <si>
    <t>山西菲力贸易有限公司</t>
  </si>
  <si>
    <t>A14016AZ</t>
  </si>
  <si>
    <t>山西省</t>
  </si>
  <si>
    <t>太原市</t>
  </si>
  <si>
    <t>迎泽区</t>
  </si>
  <si>
    <t>F11U</t>
  </si>
  <si>
    <t>黄骅信誉楼泊头商厦店中店</t>
  </si>
  <si>
    <t>泊头信誉楼李宁店</t>
  </si>
  <si>
    <t>Z130139</t>
  </si>
  <si>
    <t>泊头信誉楼商厦</t>
  </si>
  <si>
    <t>沧州市</t>
  </si>
  <si>
    <t>泊头市</t>
  </si>
  <si>
    <t>F11V</t>
  </si>
  <si>
    <t>信誉楼青县商厦店中店</t>
  </si>
  <si>
    <t>河北省青县信誉楼店</t>
  </si>
  <si>
    <t>河北青县新华中路信誉楼商厦</t>
  </si>
  <si>
    <t>Z130125</t>
  </si>
  <si>
    <t>青县信誉楼商厦</t>
  </si>
  <si>
    <t>青县</t>
  </si>
  <si>
    <t>F11X</t>
  </si>
  <si>
    <t>魏县李宁专卖</t>
  </si>
  <si>
    <t>魏县魏都南大街</t>
  </si>
  <si>
    <t>Z130171</t>
  </si>
  <si>
    <t>魏县王学峰</t>
  </si>
  <si>
    <t>魏县</t>
  </si>
  <si>
    <t>F11Y</t>
  </si>
  <si>
    <t>任丘市燕春楼商贸有限公司</t>
  </si>
  <si>
    <t>燕春楼店</t>
  </si>
  <si>
    <t>任丘市裕华路</t>
  </si>
  <si>
    <t>Z130204</t>
  </si>
  <si>
    <t>任丘市吉瑞体育用品店</t>
  </si>
  <si>
    <t>任丘市</t>
  </si>
  <si>
    <t>F121</t>
  </si>
  <si>
    <t>廊坊市文兴商贸有限公司建国道分公司</t>
  </si>
  <si>
    <t>建国店</t>
  </si>
  <si>
    <t>廊坊市建国道李宁专卖</t>
  </si>
  <si>
    <t>A13208A</t>
  </si>
  <si>
    <t>廊坊市文兴商贸有限公司</t>
  </si>
  <si>
    <t>A13208AZ</t>
  </si>
  <si>
    <t>廊坊市</t>
  </si>
  <si>
    <t>广阳区</t>
  </si>
  <si>
    <t>F122</t>
  </si>
  <si>
    <t>廊坊市明珠商业大厦</t>
  </si>
  <si>
    <t>明珠店</t>
  </si>
  <si>
    <t>F129</t>
  </si>
  <si>
    <t>太原市小店区馨衣服装店</t>
  </si>
  <si>
    <t>山西省自由前沿</t>
  </si>
  <si>
    <t>太原市小店区亲贤北街40号李宁专卖</t>
  </si>
  <si>
    <t>小店区</t>
  </si>
  <si>
    <t>F12A</t>
  </si>
  <si>
    <t>博奥体育</t>
  </si>
  <si>
    <t>博奥李宁</t>
  </si>
  <si>
    <t>高碑店迎宾路干休所楼下</t>
  </si>
  <si>
    <t>Z130167</t>
  </si>
  <si>
    <t>白沟博奥体育</t>
  </si>
  <si>
    <t>高碑店市</t>
  </si>
  <si>
    <t>F12H</t>
  </si>
  <si>
    <t>保定秀兰店中店</t>
  </si>
  <si>
    <t>秀兰店</t>
  </si>
  <si>
    <t>保定市东风东路军校广场地下惠友购物广场</t>
  </si>
  <si>
    <t>北市区</t>
  </si>
  <si>
    <t>F12N</t>
  </si>
  <si>
    <t>承德市围场县服装专卖店</t>
  </si>
  <si>
    <t>围场县李宁店</t>
  </si>
  <si>
    <t>河北省承德市围场县木兰中路(农行南侧)</t>
  </si>
  <si>
    <t>Z130160</t>
  </si>
  <si>
    <t>围场汇文体育用品商店</t>
  </si>
  <si>
    <t>围场满族蒙古族自治县</t>
  </si>
  <si>
    <t>F12Q</t>
  </si>
  <si>
    <t>河北省雷达体育用品商店</t>
  </si>
  <si>
    <t>雷速体育</t>
  </si>
  <si>
    <t>鸡泽县中长街卫生路口</t>
  </si>
  <si>
    <t>Z130144</t>
  </si>
  <si>
    <t>鸡泽县雷速体育</t>
  </si>
  <si>
    <t>鸡泽县</t>
  </si>
  <si>
    <t>F12X</t>
  </si>
  <si>
    <t>河北省黄骅市耀华商厦有限公司</t>
  </si>
  <si>
    <t>河北黄骅耀华商场店</t>
  </si>
  <si>
    <t>信誉大街中段李宁专卖</t>
  </si>
  <si>
    <t>Z130069</t>
  </si>
  <si>
    <t>黄骅市绿茵体育用品商店</t>
  </si>
  <si>
    <t>黄骅市</t>
  </si>
  <si>
    <t>F12Z</t>
  </si>
  <si>
    <t>保定市盛世辉腾体育用品有限公司恒祥经营部</t>
  </si>
  <si>
    <t>恒祥店</t>
  </si>
  <si>
    <t>0312-5921652</t>
  </si>
  <si>
    <t>F139</t>
  </si>
  <si>
    <t>武安镇原动力体育用品商场</t>
  </si>
  <si>
    <t>河北原动力店</t>
  </si>
  <si>
    <t>武安市公园东街</t>
  </si>
  <si>
    <t>Z130087</t>
  </si>
  <si>
    <t>武安原动力体育用品商店</t>
  </si>
  <si>
    <t>武安市</t>
  </si>
  <si>
    <t>F13L</t>
  </si>
  <si>
    <t>大同市城区圆梦圆服装店三部</t>
  </si>
  <si>
    <t>山西省大同市蓝天山鹰店</t>
  </si>
  <si>
    <t>山西省大同市蓝天山鹰商场B区7号</t>
  </si>
  <si>
    <t>A14020A</t>
  </si>
  <si>
    <t>大同市城区园梦园服装店</t>
  </si>
  <si>
    <t>大同市</t>
  </si>
  <si>
    <t>城区</t>
  </si>
  <si>
    <t>F140</t>
  </si>
  <si>
    <t>正定县体育用品专卖店</t>
  </si>
  <si>
    <t>河北正定一店</t>
  </si>
  <si>
    <t>河北省正定县府西街89号</t>
  </si>
  <si>
    <t>Z130089</t>
  </si>
  <si>
    <t>正定县李宁专卖店</t>
  </si>
  <si>
    <t>正定县</t>
  </si>
  <si>
    <t>F142</t>
  </si>
  <si>
    <t>石家庄锐特体育商城</t>
  </si>
  <si>
    <t>河北锐特体育商城</t>
  </si>
  <si>
    <t>河北石家庄市中山东路319号</t>
  </si>
  <si>
    <t>Z130091</t>
  </si>
  <si>
    <t>F146</t>
  </si>
  <si>
    <t>石家庄赛特体育商城</t>
  </si>
  <si>
    <t>Z130094</t>
  </si>
  <si>
    <t>辛集市赛特体育用品商店</t>
  </si>
  <si>
    <t>辛集市</t>
  </si>
  <si>
    <t>F14D</t>
  </si>
  <si>
    <t>河间市黄骅绿茵体育用品店</t>
  </si>
  <si>
    <t>黄骅绿茵体育河间店</t>
  </si>
  <si>
    <t>河间信法商厦李宁专卖店</t>
  </si>
  <si>
    <t>河间市</t>
  </si>
  <si>
    <t>F14F</t>
  </si>
  <si>
    <t>邢台市家乐园集团购物广场有限责任公司</t>
  </si>
  <si>
    <t>河北省邢台市家乐园店中店</t>
  </si>
  <si>
    <t>F14K</t>
  </si>
  <si>
    <t>太原一卓贸易有限公司开化寺</t>
  </si>
  <si>
    <t>山西省太原市开化寺店</t>
  </si>
  <si>
    <t>山西省太原市开化寺街135号李宁店</t>
  </si>
  <si>
    <t>F14N</t>
  </si>
  <si>
    <t>大同市亚新大富翁国际购物有限公司</t>
  </si>
  <si>
    <t>山西省大同市大富翁店中店</t>
  </si>
  <si>
    <t>山西省大同市教场街亚新大富翁国际购物中心</t>
  </si>
  <si>
    <t>F14P</t>
  </si>
  <si>
    <t>三河市富达购物服装商城</t>
  </si>
  <si>
    <t>三河富达</t>
  </si>
  <si>
    <t>三河市富达购物广场四层</t>
  </si>
  <si>
    <t>A13208M</t>
  </si>
  <si>
    <t>Z130222</t>
  </si>
  <si>
    <t>三河市泃阳宝屐服装商城</t>
  </si>
  <si>
    <t>三河市</t>
  </si>
  <si>
    <t>F14Q</t>
  </si>
  <si>
    <t>雄县雄州购物广场店</t>
  </si>
  <si>
    <t>购物广场店</t>
  </si>
  <si>
    <t>雄县铃铛阁大街雄州购物广场</t>
  </si>
  <si>
    <t>Z130046</t>
  </si>
  <si>
    <t>雄县蓝天体育用品商店</t>
  </si>
  <si>
    <t>雄县</t>
  </si>
  <si>
    <t>F156</t>
  </si>
  <si>
    <t>涿州市华冠超市店中店</t>
  </si>
  <si>
    <t>河北省涿州市华冠超市店</t>
  </si>
  <si>
    <t>涿州市范阳西路152号华冠购物中心四楼李宁专柜</t>
  </si>
  <si>
    <t>F15A</t>
  </si>
  <si>
    <t>定州锋锐大世界店中店</t>
  </si>
  <si>
    <t>Z130288</t>
  </si>
  <si>
    <t>锋锐体育用品专卖店</t>
  </si>
  <si>
    <t>定州市</t>
  </si>
  <si>
    <t>F15L</t>
  </si>
  <si>
    <t>河间信发商场信发店</t>
  </si>
  <si>
    <t>河北省河间信发商厦店中店</t>
  </si>
  <si>
    <t>河间市城苑路李宁专卖店</t>
  </si>
  <si>
    <t>F15M</t>
  </si>
  <si>
    <t>河北井陉县走四方运动超市</t>
  </si>
  <si>
    <t>井陉店</t>
  </si>
  <si>
    <t>Z130180</t>
  </si>
  <si>
    <t>井陉县走四方运动超市</t>
  </si>
  <si>
    <t>井陉县</t>
  </si>
  <si>
    <t>F15R</t>
  </si>
  <si>
    <t>唐山迁安超商东安店</t>
  </si>
  <si>
    <t>河北省迁安二店</t>
  </si>
  <si>
    <t>唐山市迁安县燕山大路东安商场</t>
  </si>
  <si>
    <t>F15Y</t>
  </si>
  <si>
    <t>晋城市城区李开体育用品店</t>
  </si>
  <si>
    <t>山西省新市西街影剧院店</t>
  </si>
  <si>
    <t>晋城市新市西街11号</t>
  </si>
  <si>
    <t>A14024A</t>
  </si>
  <si>
    <t>晋城市力兴商贸有限公司</t>
  </si>
  <si>
    <t>A14024AZ</t>
  </si>
  <si>
    <t>晋城市</t>
  </si>
  <si>
    <t>F16A</t>
  </si>
  <si>
    <t>保定市美特好连锁超市有限公司</t>
  </si>
  <si>
    <t>美特好店中店</t>
  </si>
  <si>
    <t>保定市天鹅中路1399号美特好超市</t>
  </si>
  <si>
    <t>F16E</t>
  </si>
  <si>
    <t>高碑店燕赵李宁店</t>
  </si>
  <si>
    <t>燕赵维佳信李宁店</t>
  </si>
  <si>
    <t>F16N</t>
  </si>
  <si>
    <t>邯郸市丛台区国风购物中心</t>
  </si>
  <si>
    <t>国风李宁店</t>
  </si>
  <si>
    <t>河北省邯郸市和平路155号国风购物中心</t>
  </si>
  <si>
    <t>Z130186</t>
  </si>
  <si>
    <t>国风购物中心</t>
  </si>
  <si>
    <t>邯山区</t>
  </si>
  <si>
    <t>F16P</t>
  </si>
  <si>
    <t>文安佳佰体育用品经营部</t>
  </si>
  <si>
    <t>文安佳佰店</t>
  </si>
  <si>
    <t>廊坊市文安十字街西18米李宁形象店</t>
  </si>
  <si>
    <t>Z130225</t>
  </si>
  <si>
    <t>文安县佳佰体育用品经营部</t>
  </si>
  <si>
    <t>文安县</t>
  </si>
  <si>
    <t>F16S</t>
  </si>
  <si>
    <t>邯郸龙湖超市店中店</t>
  </si>
  <si>
    <t>河北省邯郸龙湖超市店中店</t>
  </si>
  <si>
    <t>河北省邯郸市丛台区龙湖超市李宁店</t>
  </si>
  <si>
    <t>复兴区</t>
  </si>
  <si>
    <t>F16W</t>
  </si>
  <si>
    <t>玉田县建华体育用品商店</t>
  </si>
  <si>
    <t>玉田李宁二店</t>
  </si>
  <si>
    <t>玉田县城内帅府小区B02楼1门201</t>
  </si>
  <si>
    <t>Z800318</t>
  </si>
  <si>
    <t>玉田县建华服装店</t>
  </si>
  <si>
    <t>玉田县</t>
  </si>
  <si>
    <t>F16Z</t>
  </si>
  <si>
    <t>闻喜县布衣人家服装店</t>
  </si>
  <si>
    <t>山西省闻喜县专卖</t>
  </si>
  <si>
    <t>闻喜西城庄综合楼李宁专卖店</t>
  </si>
  <si>
    <t>运城市</t>
  </si>
  <si>
    <t>闻喜县</t>
  </si>
  <si>
    <t>F170</t>
  </si>
  <si>
    <t>宝屐服装商城</t>
  </si>
  <si>
    <t>廊坊市三河市泃阳宝屐服装商城</t>
  </si>
  <si>
    <t>F173</t>
  </si>
  <si>
    <t>山西省太原市铜锣湾购物中心</t>
  </si>
  <si>
    <t>山西省太原市迎泽区五一路77号铜锣湾国际购物中心5层李宁专柜</t>
  </si>
  <si>
    <t>F174</t>
  </si>
  <si>
    <t>河津市奥林体育用品广场</t>
  </si>
  <si>
    <t>山西省河津专卖店</t>
  </si>
  <si>
    <t>山西省河津市中兴路李宁专卖店（香江国际对面）</t>
  </si>
  <si>
    <t>河津市</t>
  </si>
  <si>
    <t>F177</t>
  </si>
  <si>
    <t>咸阳人民路民生商场店</t>
  </si>
  <si>
    <t>咸阳人民路民生店</t>
  </si>
  <si>
    <t>陕西省咸阳市秦都区人民中路民生商厦李宁专卖</t>
  </si>
  <si>
    <t>A61034A</t>
  </si>
  <si>
    <t>陕西极限龙跃体育用品有限公司</t>
  </si>
  <si>
    <t>A61034AZ</t>
  </si>
  <si>
    <t>西北区</t>
  </si>
  <si>
    <t>陕西省</t>
  </si>
  <si>
    <t>咸阳市</t>
  </si>
  <si>
    <t>秦都区</t>
  </si>
  <si>
    <t>F178</t>
  </si>
  <si>
    <t>朔州市朔城区朔安体育用品经销部</t>
  </si>
  <si>
    <t>山西省朔州北关路专卖</t>
  </si>
  <si>
    <t>朔州北关路世纪购物广场一层</t>
  </si>
  <si>
    <t>朔州市</t>
  </si>
  <si>
    <t>朔城区</t>
  </si>
  <si>
    <t>F17H</t>
  </si>
  <si>
    <t>临汾市0357主题流行馆</t>
  </si>
  <si>
    <t>山西省临汾0357店</t>
  </si>
  <si>
    <t>山西省临汾市尧都区贡院街滔搏运动城</t>
  </si>
  <si>
    <t>A14021A</t>
  </si>
  <si>
    <t>临汾市尧都区卓一服装店</t>
  </si>
  <si>
    <t>临汾市</t>
  </si>
  <si>
    <t>尧都区</t>
  </si>
  <si>
    <t>F17R</t>
  </si>
  <si>
    <t>河北省乐亭县一健体育服装经营部</t>
  </si>
  <si>
    <t>唐山市乐亭县永安南路7号李宁专卖店</t>
  </si>
  <si>
    <t>Z800334</t>
  </si>
  <si>
    <t>唐山市乐亭县北新西街19号李宁专卖店</t>
  </si>
  <si>
    <t>乐亭县</t>
  </si>
  <si>
    <t>F17W</t>
  </si>
  <si>
    <t>太原市和信摩尔店中店</t>
  </si>
  <si>
    <t>太原市和信摩尔店</t>
  </si>
  <si>
    <t>太原市长风街和信摩尔4层李宁专柜</t>
  </si>
  <si>
    <t>F17X</t>
  </si>
  <si>
    <t>易县阳源体育文化中心店</t>
  </si>
  <si>
    <t>易县阳源街李宁专卖店</t>
  </si>
  <si>
    <t>易县阳源街87号</t>
  </si>
  <si>
    <t>Z130059</t>
  </si>
  <si>
    <t>易县城关供销合作社综合门市部</t>
  </si>
  <si>
    <t>易县</t>
  </si>
  <si>
    <t>F181</t>
  </si>
  <si>
    <t>山东银座商城股份有限公司</t>
  </si>
  <si>
    <t>邢台银座店中店</t>
  </si>
  <si>
    <t>邢台市中兴东大街198号银座商城运动休闲商场李宁专柜</t>
  </si>
  <si>
    <t>F186</t>
  </si>
  <si>
    <t>海兴华燕服装店</t>
  </si>
  <si>
    <t>海兴李宁分店</t>
  </si>
  <si>
    <t>海兴县兴盛街北段李宁专卖店</t>
  </si>
  <si>
    <t>Z130113</t>
  </si>
  <si>
    <t>盐山华燕服装店</t>
  </si>
  <si>
    <t>海兴县</t>
  </si>
  <si>
    <t>F188</t>
  </si>
  <si>
    <t>南皮信和店</t>
  </si>
  <si>
    <t>黄骅绿茵南皮信和店</t>
  </si>
  <si>
    <t>河北南皮县信和商场</t>
  </si>
  <si>
    <t>南皮县</t>
  </si>
  <si>
    <t>F18D</t>
  </si>
  <si>
    <t>永年圣德体育</t>
  </si>
  <si>
    <t>河北省永年圣德李宁专卖</t>
  </si>
  <si>
    <t>邯郸市永年县政府街东头城建局楼下</t>
  </si>
  <si>
    <t>Z130199</t>
  </si>
  <si>
    <t>永年圣的体育</t>
  </si>
  <si>
    <t>永年县</t>
  </si>
  <si>
    <t>F18G</t>
  </si>
  <si>
    <t>高碑店盛世商城店中店</t>
  </si>
  <si>
    <t>高碑店迎宾路盛世购物广场2楼</t>
  </si>
  <si>
    <t>F18N</t>
  </si>
  <si>
    <t>安平县兴盛体育用品商城</t>
  </si>
  <si>
    <t>安平兴盛李宁店</t>
  </si>
  <si>
    <t>安平县中心街李宁店</t>
  </si>
  <si>
    <t>Z130068</t>
  </si>
  <si>
    <t>安平县张杏敏</t>
  </si>
  <si>
    <t>衡水市</t>
  </si>
  <si>
    <t>安平县</t>
  </si>
  <si>
    <t>F18P</t>
  </si>
  <si>
    <t>秦皇岛国威商贸开发区孟营广缘店</t>
  </si>
  <si>
    <t>孟营广缘店</t>
  </si>
  <si>
    <t>秦皇岛市开发区孟营广缘生活购物中心长江西道15号</t>
  </si>
  <si>
    <t>F18V</t>
  </si>
  <si>
    <t>山西东方红品牌服饰有限公司</t>
  </si>
  <si>
    <t>山西省东方红店</t>
  </si>
  <si>
    <t>太原市朝阳街东方红商场地下一层李宁专卖</t>
  </si>
  <si>
    <t>F18X</t>
  </si>
  <si>
    <t>盐山县华燕体育用品商店</t>
  </si>
  <si>
    <t>盐山华燕服装店二店</t>
  </si>
  <si>
    <t>盐山县商业街（中段）</t>
  </si>
  <si>
    <t>盐山县</t>
  </si>
  <si>
    <t>F18Y</t>
  </si>
  <si>
    <t>太原一卓贸易有限公司兴华街店</t>
  </si>
  <si>
    <t>山西省兴华街店</t>
  </si>
  <si>
    <t>太原市兴华街李宁店</t>
  </si>
  <si>
    <t>尖草坪区</t>
  </si>
  <si>
    <t>F191</t>
  </si>
  <si>
    <t>白沟博奥体育服饰广场店</t>
  </si>
  <si>
    <t>河北省白沟服饰广场店</t>
  </si>
  <si>
    <t>河北保定市白沟服饰广场三楼李宁店</t>
  </si>
  <si>
    <t>F192</t>
  </si>
  <si>
    <t>新乐富豪鞋业</t>
  </si>
  <si>
    <t>河北省新乐李宁店</t>
  </si>
  <si>
    <t>新乐市新开路李宁专卖店</t>
  </si>
  <si>
    <t>Z130281</t>
  </si>
  <si>
    <t>新乐市大富豪名鞋城</t>
  </si>
  <si>
    <t>新乐市</t>
  </si>
  <si>
    <t>F194</t>
  </si>
  <si>
    <t>河北华北石油商业有限公司</t>
  </si>
  <si>
    <t>华油百货大楼</t>
  </si>
  <si>
    <t>华北石油百货大楼河北省任丘市会战道</t>
  </si>
  <si>
    <t>F196</t>
  </si>
  <si>
    <t>黄骅信誉楼商厦</t>
  </si>
  <si>
    <t>黄骅信誉楼李宁专卖店</t>
  </si>
  <si>
    <t>黄骅信誉楼大街96号</t>
  </si>
  <si>
    <t>Z130203</t>
  </si>
  <si>
    <t>黄骅信誉楼商贸有限公司黄骅商厦</t>
  </si>
  <si>
    <t>F197</t>
  </si>
  <si>
    <t>武安原动力体育新世纪</t>
  </si>
  <si>
    <t>武安原动力新世纪李宁</t>
  </si>
  <si>
    <t>邯郸武安市公园东街与体育路东北角李宁专卖店</t>
  </si>
  <si>
    <t>F198</t>
  </si>
  <si>
    <t>吴桥先信李宁</t>
  </si>
  <si>
    <t>绿茵吴桥李宁专卖店</t>
  </si>
  <si>
    <t>0317-7273595</t>
  </si>
  <si>
    <t>Z800256</t>
  </si>
  <si>
    <t>吴桥信发商厦有限责任公司</t>
  </si>
  <si>
    <t>吴桥县</t>
  </si>
  <si>
    <t>F19A</t>
  </si>
  <si>
    <t>涿州宜家旺店中店</t>
  </si>
  <si>
    <t>涿州宜家旺李宁店中店</t>
  </si>
  <si>
    <t>保定涿州市范阳路宜佳旺商厦二楼李宁专厅</t>
  </si>
  <si>
    <t>F19B</t>
  </si>
  <si>
    <t>河北省绿茵河间前锋店</t>
  </si>
  <si>
    <t>河间市城苑中路李宁专卖店</t>
  </si>
  <si>
    <t>F19D</t>
  </si>
  <si>
    <t>文水县地下商城锦州服装店</t>
  </si>
  <si>
    <t>山西省文水店</t>
  </si>
  <si>
    <t>文水李宁专卖店</t>
  </si>
  <si>
    <t>吕梁市</t>
  </si>
  <si>
    <t>文水县</t>
  </si>
  <si>
    <t>F19F</t>
  </si>
  <si>
    <t>献县李宁一店</t>
  </si>
  <si>
    <t>献县平安大街泰昌家园</t>
  </si>
  <si>
    <t>Z130079</t>
  </si>
  <si>
    <t>献县琪泰商贸有限公司</t>
  </si>
  <si>
    <t>献县</t>
  </si>
  <si>
    <t>F19M</t>
  </si>
  <si>
    <t>香河县淑阳镇汇文体育用品商店</t>
  </si>
  <si>
    <t>河北省香河李宁店</t>
  </si>
  <si>
    <t>河北省香河县华联商场</t>
  </si>
  <si>
    <t>Z800394</t>
  </si>
  <si>
    <t>香河县汇文体育用品商店迎宾店</t>
  </si>
  <si>
    <t>香河县</t>
  </si>
  <si>
    <t>F19O</t>
  </si>
  <si>
    <t>顺平恒兴体育经营部</t>
  </si>
  <si>
    <t>顺平恒兴体育李宁店</t>
  </si>
  <si>
    <t>顺平县顺兴路李宁专卖店</t>
  </si>
  <si>
    <t>Z130019</t>
  </si>
  <si>
    <t>顺平县天琪服饰经营部</t>
  </si>
  <si>
    <t>顺平县</t>
  </si>
  <si>
    <t>F19S</t>
  </si>
  <si>
    <t>北国开元先天下购物广场</t>
  </si>
  <si>
    <t>开元先天下</t>
  </si>
  <si>
    <t>石家庄市中山路北国先天下李宁店</t>
  </si>
  <si>
    <t>F19U</t>
  </si>
  <si>
    <t>鹿泉市兴华商贸有限公司</t>
  </si>
  <si>
    <t>鹿泉兴华鞋城</t>
  </si>
  <si>
    <t>鹿泉市镇宁路东头、电力局对面兴华鞋城分店</t>
  </si>
  <si>
    <t>Z130209</t>
  </si>
  <si>
    <t>鹿泉兴宏百货有限公司</t>
  </si>
  <si>
    <t>鹿泉市</t>
  </si>
  <si>
    <t>F1A5</t>
  </si>
  <si>
    <t>肃宁县耀华购物中心有限公司</t>
  </si>
  <si>
    <t>肃宁_耀华店中店</t>
  </si>
  <si>
    <t>肃宁耀华店中店李宁专卖</t>
  </si>
  <si>
    <t>Z130066</t>
  </si>
  <si>
    <t>肃宁县迎奥运动服商行</t>
  </si>
  <si>
    <t>肃宁县</t>
  </si>
  <si>
    <t>F1A6</t>
  </si>
  <si>
    <t>秦皇岛国威南戴河双燕店</t>
  </si>
  <si>
    <t>南戴河双燕店</t>
  </si>
  <si>
    <t>秦皇岛市南戴河临海道</t>
  </si>
  <si>
    <t>A13067M</t>
  </si>
  <si>
    <t>Z130245</t>
  </si>
  <si>
    <t>抚宁县南戴河双燕体育用品商店</t>
  </si>
  <si>
    <t>抚宁县</t>
  </si>
  <si>
    <t>F1A8</t>
  </si>
  <si>
    <t>香河县迎宾路李宁店</t>
  </si>
  <si>
    <t>河北省香河县迎宾路李宁专卖店</t>
  </si>
  <si>
    <t>F1AF</t>
  </si>
  <si>
    <t>唐山市丰润区利生体育用品店</t>
  </si>
  <si>
    <t>河北省丰润李宁五店</t>
  </si>
  <si>
    <t>唐山市丰润区光华道交警9大队事故处理中心南行50米综合采购批发站院内</t>
  </si>
  <si>
    <t>Z800326</t>
  </si>
  <si>
    <t>丰润区</t>
  </si>
  <si>
    <t>F1AK</t>
  </si>
  <si>
    <t>石家庄无极伟业体育用品专卖</t>
  </si>
  <si>
    <t>石家庄市无极县幸福街与无极路交叉口路北</t>
  </si>
  <si>
    <t>Z130141</t>
  </si>
  <si>
    <t>无极伟业体育用品专卖</t>
  </si>
  <si>
    <t>无极县</t>
  </si>
  <si>
    <t>F1AO</t>
  </si>
  <si>
    <t>保定秀兰零码折扣店</t>
  </si>
  <si>
    <t>0312-2064533</t>
  </si>
  <si>
    <t>F1AT</t>
  </si>
  <si>
    <t>中强文体用品经销部</t>
  </si>
  <si>
    <t>柏乡李宁店</t>
  </si>
  <si>
    <t>邢台市柏乡县南街安踏专卖店柏乡中学西侧</t>
  </si>
  <si>
    <t>Z130215</t>
  </si>
  <si>
    <t>柏乡中强体育用品经销社</t>
  </si>
  <si>
    <t>柏乡县</t>
  </si>
  <si>
    <t>F1AW</t>
  </si>
  <si>
    <t>唐山海港宏凯服装店</t>
  </si>
  <si>
    <t>河北省京唐港李宁店</t>
  </si>
  <si>
    <t>河北省唐山市乐亭县海港开发区港盛街华隆市场东一栋8号</t>
  </si>
  <si>
    <t>Z800328</t>
  </si>
  <si>
    <t>王凯</t>
  </si>
  <si>
    <t>F1B2</t>
  </si>
  <si>
    <t>北国明珠商厦店</t>
  </si>
  <si>
    <t>河北省北国明珠商厦店</t>
  </si>
  <si>
    <t>石家庄翟营大街卓达广场对面北国明珠商厦负一层</t>
  </si>
  <si>
    <t>F1B6</t>
  </si>
  <si>
    <t>城关大楼地铺</t>
  </si>
  <si>
    <t>河北任丘市城关大楼</t>
  </si>
  <si>
    <t>F1BC</t>
  </si>
  <si>
    <t>秦皇岛国威商贸奥运店</t>
  </si>
  <si>
    <t>奥运店</t>
  </si>
  <si>
    <t>秦皇岛市海港区民族南路47号李宁专卖店</t>
  </si>
  <si>
    <t>F1BF</t>
  </si>
  <si>
    <t>沧州华北商厦运动城店</t>
  </si>
  <si>
    <t>华北商厦运动城店</t>
  </si>
  <si>
    <t>沧州市新华路华北商厦六层运动城</t>
  </si>
  <si>
    <t>新华区</t>
  </si>
  <si>
    <t>F1BL</t>
  </si>
  <si>
    <t>晋城市兴业贸易有限公司阳城县分公司</t>
  </si>
  <si>
    <t>山西省阳城李宁店</t>
  </si>
  <si>
    <t>晋城新市西街11号</t>
  </si>
  <si>
    <t>阳城县</t>
  </si>
  <si>
    <t>F1BO</t>
  </si>
  <si>
    <t>晋城市兴业贸易有限公司红星街体育用品工厂店</t>
  </si>
  <si>
    <t>山西省晋城红星工厂店</t>
  </si>
  <si>
    <t>山西省晋城市新市西街11号</t>
  </si>
  <si>
    <t>F1BR</t>
  </si>
  <si>
    <t>滦南兄弟-胡玉民</t>
  </si>
  <si>
    <t>河北省滦南新一店</t>
  </si>
  <si>
    <t>唐山市滦南县金辉商业街107号</t>
  </si>
  <si>
    <t>Z800319</t>
  </si>
  <si>
    <t>滦南李宁服装专卖店</t>
  </si>
  <si>
    <t>滦南县</t>
  </si>
  <si>
    <t>F1BV</t>
  </si>
  <si>
    <t>涿鹿县圣邦体育用品专卖店</t>
  </si>
  <si>
    <t>涿鹿体育用品专卖店</t>
  </si>
  <si>
    <t>张家口涿鹿县人民北路</t>
  </si>
  <si>
    <t>Z130232</t>
  </si>
  <si>
    <t>涿鹿县圣邦家俱城</t>
  </si>
  <si>
    <t>张家口市</t>
  </si>
  <si>
    <t>涿鹿县</t>
  </si>
  <si>
    <t>F1BY</t>
  </si>
  <si>
    <t>三河市鑫磊雅鹿服装专卖店</t>
  </si>
  <si>
    <t>燕郊李宁专卖店</t>
  </si>
  <si>
    <t>三河市燕郊镇步行街１２８号</t>
  </si>
  <si>
    <t>Z130231</t>
  </si>
  <si>
    <t>F1C0</t>
  </si>
  <si>
    <t>昌黎县磊迪林体育用品商店</t>
  </si>
  <si>
    <t>河北省昌黎二店</t>
  </si>
  <si>
    <t>秦皇岛昌黎县民生街南段李宁奥运店</t>
  </si>
  <si>
    <t>Z800330</t>
  </si>
  <si>
    <t>昌黎县</t>
  </si>
  <si>
    <t>F1C5</t>
  </si>
  <si>
    <t>晋城市兴业贸易有限公司太行路体育用品店</t>
  </si>
  <si>
    <t>山西省太行路6部</t>
  </si>
  <si>
    <t>晋城太行路百纺公司西楼楼下</t>
  </si>
  <si>
    <t>F1C9</t>
  </si>
  <si>
    <t>石家庄灵寿正大商场</t>
  </si>
  <si>
    <t>石家庄灵寿正大商场店</t>
  </si>
  <si>
    <t>Z130237</t>
  </si>
  <si>
    <t>灵寿县正大商场</t>
  </si>
  <si>
    <t>灵寿县</t>
  </si>
  <si>
    <t>F1CC</t>
  </si>
  <si>
    <t>衡水圣纳博文化体育用品有限公司李宁吉美店</t>
  </si>
  <si>
    <t>李宁吉美店</t>
  </si>
  <si>
    <t>衡水市康复街４８９号李宁店</t>
  </si>
  <si>
    <t>Z130115</t>
  </si>
  <si>
    <t>衡水圣纳博文化体育用品有限公司</t>
  </si>
  <si>
    <t>桃城区</t>
  </si>
  <si>
    <t>F1CM</t>
  </si>
  <si>
    <t>清河县圣火体育服饰店</t>
  </si>
  <si>
    <t>邢台市清河县太行北路李宁专卖店</t>
  </si>
  <si>
    <t>Z130151</t>
  </si>
  <si>
    <t>清河县</t>
  </si>
  <si>
    <t>F1D9</t>
  </si>
  <si>
    <t>左权明丽服装店</t>
  </si>
  <si>
    <t>山西省晋中市左权县专卖店</t>
  </si>
  <si>
    <t>山西省晋中市左权县新世纪购物广场一楼</t>
  </si>
  <si>
    <t>晋中市</t>
  </si>
  <si>
    <t>左权县</t>
  </si>
  <si>
    <t>F1DA</t>
  </si>
  <si>
    <t>大同市城区圆梦圆服装店格兰云天店</t>
  </si>
  <si>
    <t>山西省大同市格兰云天专卖店</t>
  </si>
  <si>
    <t>大同市城区圆梦圆服装店格兰云天店李宁专柜</t>
  </si>
  <si>
    <t>F1DB</t>
  </si>
  <si>
    <t>河北省张家口市奥胜体育用品店</t>
  </si>
  <si>
    <t>胜利北路荣辰店</t>
  </si>
  <si>
    <t>张家口市桥东区胜利北路荣辰庄园底商</t>
  </si>
  <si>
    <t>A13236M</t>
  </si>
  <si>
    <t>张家口峰毅体育用品销售有限公司</t>
  </si>
  <si>
    <t>Z130224</t>
  </si>
  <si>
    <t>宣化奥盛体育用品专卖店</t>
  </si>
  <si>
    <t>A13236AZ</t>
  </si>
  <si>
    <t>F1DE</t>
  </si>
  <si>
    <t>涿州市国兴服饰店</t>
  </si>
  <si>
    <t>涿州东大街二店</t>
  </si>
  <si>
    <t>0312-3608120</t>
  </si>
  <si>
    <t>F1DF</t>
  </si>
  <si>
    <t>晋城市圣亚品牌服饰广场</t>
  </si>
  <si>
    <t>山西省晋城市圣亚店中店</t>
  </si>
  <si>
    <t>F1DG</t>
  </si>
  <si>
    <t>运城市金运鸟体育城</t>
  </si>
  <si>
    <t>山西省运城市金运鸟店中店</t>
  </si>
  <si>
    <t>山西省运城市解放北路197号</t>
  </si>
  <si>
    <t>盐湖区</t>
  </si>
  <si>
    <t>F1DM</t>
  </si>
  <si>
    <t>唐山市丰润利生体育用品店</t>
  </si>
  <si>
    <t>河北省城东李宁店</t>
  </si>
  <si>
    <t>F1DN</t>
  </si>
  <si>
    <t>唐山丰润利生体育用品店</t>
  </si>
  <si>
    <t>河北省城西李宁店</t>
  </si>
  <si>
    <t>河北省唐山市丰润区曹雪芹大街商业街A14号</t>
  </si>
  <si>
    <t>F1DO</t>
  </si>
  <si>
    <t>石家庄市盛世辉腾体育文化用品有限公司国贸店</t>
  </si>
  <si>
    <t>河北省石家庄国贸店</t>
  </si>
  <si>
    <t>F1DT</t>
  </si>
  <si>
    <t>任丘市京开道体育用品店</t>
  </si>
  <si>
    <t>任丘市京开道地铺</t>
  </si>
  <si>
    <t>沧州任丘市京开道李宁店</t>
  </si>
  <si>
    <t>F1E2</t>
  </si>
  <si>
    <t>石家庄藁城信誉楼店</t>
  </si>
  <si>
    <t>藁城信誉楼办公室</t>
  </si>
  <si>
    <t>Z130251</t>
  </si>
  <si>
    <t>石家庄信誉楼百货有限公司</t>
  </si>
  <si>
    <t>藁城市</t>
  </si>
  <si>
    <t>F1E5</t>
  </si>
  <si>
    <t>乐亭大东方超市店</t>
  </si>
  <si>
    <t>河北省乐亭超市店</t>
  </si>
  <si>
    <t>河北省唐山市乐亭县城大东方超市二层</t>
  </si>
  <si>
    <t>F1EF</t>
  </si>
  <si>
    <t>河北东之杰大城服装店</t>
  </si>
  <si>
    <t>大城专卖</t>
  </si>
  <si>
    <t>河北省廊坊市大城县新华东街华越服装鞋帽店</t>
  </si>
  <si>
    <t>Z130219</t>
  </si>
  <si>
    <t>大城县新华东街华越服装帽店</t>
  </si>
  <si>
    <t>大城县</t>
  </si>
  <si>
    <t>F1EN</t>
  </si>
  <si>
    <t>垣曲县新城奥新商场</t>
  </si>
  <si>
    <t>山西省运城市垣曲专卖店</t>
  </si>
  <si>
    <t>山西省运城市垣曲县舜王北街奥星商场一层李宁专卖店</t>
  </si>
  <si>
    <t>垣曲县</t>
  </si>
  <si>
    <t>F1EP</t>
  </si>
  <si>
    <t>大同华林新天地店中店</t>
  </si>
  <si>
    <t>山西省大同市华林新天地店</t>
  </si>
  <si>
    <t>F1EV</t>
  </si>
  <si>
    <t>阳光世贸</t>
  </si>
  <si>
    <t>阳光世贸李宁店</t>
  </si>
  <si>
    <t>河北省邯郸市阳光世贸商场五层李宁专卖店</t>
  </si>
  <si>
    <t>F1EX</t>
  </si>
  <si>
    <t>河北省衡水市桃城区和平路专卖店</t>
  </si>
  <si>
    <t>衡水市和平路专卖店</t>
  </si>
  <si>
    <t>衡水市和平中路福瑞达商住楼2号门店</t>
  </si>
  <si>
    <t>F1F5</t>
  </si>
  <si>
    <t>秦皇岛市海港区滔搏运动城</t>
  </si>
  <si>
    <t>滔搏李宁店</t>
  </si>
  <si>
    <t>秦皇岛海港区海阳路滔博运动城2楼李宁店</t>
  </si>
  <si>
    <t>F1F7</t>
  </si>
  <si>
    <t>石家庄益园服装店</t>
  </si>
  <si>
    <t>益园李宁店</t>
  </si>
  <si>
    <t>石家庄市联盟路与泰华街交叉口益元百货一层</t>
  </si>
  <si>
    <t>F1F8</t>
  </si>
  <si>
    <t>临猗县中城红旭服装店</t>
  </si>
  <si>
    <t>山西省运城市临猗专卖店</t>
  </si>
  <si>
    <t>山西省运城市临猗县双塔街家家利超市旁李宁专卖</t>
  </si>
  <si>
    <t>临猗县</t>
  </si>
  <si>
    <t>F1FM</t>
  </si>
  <si>
    <t>邯郸国峰店</t>
  </si>
  <si>
    <t>邯郸市国峰商场地铺</t>
  </si>
  <si>
    <t>F1FO</t>
  </si>
  <si>
    <t>晋城市城区兴业运动服饰专柜</t>
  </si>
  <si>
    <t>山西省晋城市365店中店</t>
  </si>
  <si>
    <t>山西省晋城新市西街11号</t>
  </si>
  <si>
    <t>F1FQ</t>
  </si>
  <si>
    <t>泊头解放路店</t>
  </si>
  <si>
    <t>泊头市解放西路李宁专卖</t>
  </si>
  <si>
    <t>F1FR</t>
  </si>
  <si>
    <t>宁晋民乐园体育用品经营部</t>
  </si>
  <si>
    <t>宁晋民乐园店</t>
  </si>
  <si>
    <t>河北省宁晋县西环路民乐园对过教育文体商城</t>
  </si>
  <si>
    <t>Z130260</t>
  </si>
  <si>
    <t>宁晋县</t>
  </si>
  <si>
    <t>F1FS</t>
  </si>
  <si>
    <t>寿阳素兰专卖店</t>
  </si>
  <si>
    <t>山西省晋中市寿阳专卖店</t>
  </si>
  <si>
    <t>山西省晋中市寿阳县朝阳街素兰商厦一层</t>
  </si>
  <si>
    <t>寿阳县</t>
  </si>
  <si>
    <t>F1FT</t>
  </si>
  <si>
    <t>平遥县顺城路专卖店</t>
  </si>
  <si>
    <t>山西省平遥县顺城店</t>
  </si>
  <si>
    <t>山西省平遥县顺城路宇峰写字楼门面李宁专卖店</t>
  </si>
  <si>
    <t>平遥县</t>
  </si>
  <si>
    <t>F1FU</t>
  </si>
  <si>
    <t>万荣县城镇王晓华服装店</t>
  </si>
  <si>
    <t>山西省万荣县专卖店</t>
  </si>
  <si>
    <t>山西省运城市万荣县李宁专卖店</t>
  </si>
  <si>
    <t>万荣县</t>
  </si>
  <si>
    <t>F1G2</t>
  </si>
  <si>
    <t>衡水市信发商厦有限责任公司</t>
  </si>
  <si>
    <t>衡水信发商厦</t>
  </si>
  <si>
    <t>F1G4</t>
  </si>
  <si>
    <t>天津大厂回族自治县城关军辉体育用品专卖店</t>
  </si>
  <si>
    <t>天津市大厂2店</t>
  </si>
  <si>
    <t>河北省廊坊市大厂回族自治县大安东街43号</t>
  </si>
  <si>
    <t>Z800364</t>
  </si>
  <si>
    <t>大厂回族自治县城关军辉体育用品专卖店</t>
  </si>
  <si>
    <t>大厂回族自治县</t>
  </si>
  <si>
    <t>F1G7</t>
  </si>
  <si>
    <t>霸州市建设西道百货大楼西店</t>
  </si>
  <si>
    <t>建设西道百货大楼西店</t>
  </si>
  <si>
    <t>霸州市建设西道实验中学西侧李宁专卖店</t>
  </si>
  <si>
    <t>Z130099</t>
  </si>
  <si>
    <t>霸州市霸州镇百盛体育用品门市部</t>
  </si>
  <si>
    <t>霸州市</t>
  </si>
  <si>
    <t>F1G8</t>
  </si>
  <si>
    <t>廊坊市广阳区爱民道新朝阳店</t>
  </si>
  <si>
    <t>河北省廊坊新朝阳店</t>
  </si>
  <si>
    <t>廊坊市广阳区爱民道111号新朝阳商场三层运动区</t>
  </si>
  <si>
    <t>F1G9</t>
  </si>
  <si>
    <t>承德市隆化县鸿兆商城店中店</t>
  </si>
  <si>
    <t>河北省隆化鸿兆商城店</t>
  </si>
  <si>
    <t>承德市隆化县安洲街24号鸿兆商城2店4楼李宁</t>
  </si>
  <si>
    <t>Z130172</t>
  </si>
  <si>
    <t>杨桂霞</t>
  </si>
  <si>
    <t>隆化县</t>
  </si>
  <si>
    <t>F1GC</t>
  </si>
  <si>
    <t>沧州华北商厦解放路二店</t>
  </si>
  <si>
    <t>河北省沧州华北商厦二店</t>
  </si>
  <si>
    <t>沧州市运河区解放西路颐和广场9号华北商厦三楼李宁</t>
  </si>
  <si>
    <t>运河区</t>
  </si>
  <si>
    <t>F1GE</t>
  </si>
  <si>
    <t>邢台市清河县时代百货有限公司</t>
  </si>
  <si>
    <t>邢台清河时代百货李宁店</t>
  </si>
  <si>
    <t>Z800403</t>
  </si>
  <si>
    <t>河北睿洲商贸有限公司</t>
  </si>
  <si>
    <t>F1GH</t>
  </si>
  <si>
    <t>运城市盐湖区人民南路滔博运动城</t>
  </si>
  <si>
    <t>山西省运城市滔博店中店</t>
  </si>
  <si>
    <t>运城市华夏大酒店后院</t>
  </si>
  <si>
    <t>F1GJ</t>
  </si>
  <si>
    <t>太原一卓贸易有限公司柳巷店</t>
  </si>
  <si>
    <t>山西省太原市柳巷南路店</t>
  </si>
  <si>
    <t>山西省太原市柳巷南路63号李宁专卖店</t>
  </si>
  <si>
    <t>A41001A</t>
  </si>
  <si>
    <t>郑州一动体育用品销售有限公司</t>
  </si>
  <si>
    <t>A41001AZ</t>
  </si>
  <si>
    <t>F1GN</t>
  </si>
  <si>
    <t>唐山市滦县步行街店</t>
  </si>
  <si>
    <t>河北省滦县步行街李宁店</t>
  </si>
  <si>
    <t>唐山市滦县华岩步行街李宁店</t>
  </si>
  <si>
    <t>Z800332</t>
  </si>
  <si>
    <t>唐山市滦县步行街李宁专卖店</t>
  </si>
  <si>
    <t>滦县</t>
  </si>
  <si>
    <t>F1GR</t>
  </si>
  <si>
    <t>河北省廊坊市固安县新中街服装店</t>
  </si>
  <si>
    <t>固安县新中街2店</t>
  </si>
  <si>
    <t>固安县新中街</t>
  </si>
  <si>
    <t>Z130226</t>
  </si>
  <si>
    <t>河北省固安县固安镇大富豪鞋店</t>
  </si>
  <si>
    <t>固安县</t>
  </si>
  <si>
    <t>F1H0</t>
  </si>
  <si>
    <t>沧州市献县三店</t>
  </si>
  <si>
    <t>河北省献县李宁三店</t>
  </si>
  <si>
    <t>沧州市献县泰昌商厦三楼李宁专卖</t>
  </si>
  <si>
    <t>F1H3</t>
  </si>
  <si>
    <t>临汾市尧都区鼓楼卓群商行</t>
  </si>
  <si>
    <t>山西省临汾市鼓楼东大街二店</t>
  </si>
  <si>
    <t>临汾市鼓楼东大街李宁专卖店</t>
  </si>
  <si>
    <t>F1H4</t>
  </si>
  <si>
    <t>忻州市建宇体育用品店</t>
  </si>
  <si>
    <t>山西省忻州市长征路店</t>
  </si>
  <si>
    <t>山西省忻州市长征路李宁专卖店</t>
  </si>
  <si>
    <t>忻州市</t>
  </si>
  <si>
    <t>忻府区</t>
  </si>
  <si>
    <t>F1H5</t>
  </si>
  <si>
    <t>大同市教场街店</t>
  </si>
  <si>
    <t>山西省大同市教场街店</t>
  </si>
  <si>
    <t>山西省大同市城区教场街李宁专卖店</t>
  </si>
  <si>
    <t>F1H6</t>
  </si>
  <si>
    <t>唐山遵化市马兰峪镇明娜服装店</t>
  </si>
  <si>
    <t>河北省遵化市马兰峪镇李宁店</t>
  </si>
  <si>
    <t>河北省唐山市遵化马兰峪镇</t>
  </si>
  <si>
    <t>Z800327</t>
  </si>
  <si>
    <t>遵化市通华街李宁专卖店</t>
  </si>
  <si>
    <t>遵化市</t>
  </si>
  <si>
    <t>F1HC</t>
  </si>
  <si>
    <t>承德市丰宁县大阁镇新丰路店</t>
  </si>
  <si>
    <t>河北省丰宁县李宁店</t>
  </si>
  <si>
    <t>承德市丰宁县大阁镇新丰路</t>
  </si>
  <si>
    <t>Z130158</t>
  </si>
  <si>
    <t>陈伟</t>
  </si>
  <si>
    <t>丰宁满族自治县</t>
  </si>
  <si>
    <t>F1HH</t>
  </si>
  <si>
    <t>晋中市榆次区蕴华街店</t>
  </si>
  <si>
    <t>山西省晋中市蕴华店</t>
  </si>
  <si>
    <t>晋中市榆次区蕴华街</t>
  </si>
  <si>
    <t>榆次区</t>
  </si>
  <si>
    <t>F1HJ</t>
  </si>
  <si>
    <t>石家庄无极县二店</t>
  </si>
  <si>
    <t>石家庄无极县无极路与光明街交叉口中国银行东临李宁专卖店</t>
  </si>
  <si>
    <t>F1HL</t>
  </si>
  <si>
    <t>肃宁县迎奥休闲运动服商行</t>
  </si>
  <si>
    <t>F1HO</t>
  </si>
  <si>
    <t>任丘市裕华路李宁店</t>
  </si>
  <si>
    <t>F1HW</t>
  </si>
  <si>
    <t>涿州市国丰服装经营部</t>
  </si>
  <si>
    <t>河北省涿州龙泰峰店</t>
  </si>
  <si>
    <t>涿州市范阳东路115号B段李宁专卖</t>
  </si>
  <si>
    <t>F1HZ</t>
  </si>
  <si>
    <t>山西省太原市尖草坪区兴华街店</t>
  </si>
  <si>
    <t>山西省太原兴化街店</t>
  </si>
  <si>
    <t>太原市尖草坪区兴华街店</t>
  </si>
  <si>
    <t>F1I3</t>
  </si>
  <si>
    <t>邯郸市万达商场店中店</t>
  </si>
  <si>
    <t>河北省邯郸万达店中店</t>
  </si>
  <si>
    <t>F1IA</t>
  </si>
  <si>
    <t>承德市围场美神购物中心店</t>
  </si>
  <si>
    <t>河北省围场美神购物中心店</t>
  </si>
  <si>
    <t>承德市围场美神购物中心</t>
  </si>
  <si>
    <t>F1IB</t>
  </si>
  <si>
    <t>廊坊市永清县会昌路店</t>
  </si>
  <si>
    <t>河北省永清县会昌路店</t>
  </si>
  <si>
    <t>廊坊市永清县会昌路李宁专卖店</t>
  </si>
  <si>
    <t>Z130214</t>
  </si>
  <si>
    <t>永清县城内虎豹专卖店</t>
  </si>
  <si>
    <t>永清县</t>
  </si>
  <si>
    <t>F1IG</t>
  </si>
  <si>
    <t>山西省忻州市代县新建南路店</t>
  </si>
  <si>
    <t>山西省代县新建南路店</t>
  </si>
  <si>
    <t>山西省忻州市代县新建南路</t>
  </si>
  <si>
    <t>代县</t>
  </si>
  <si>
    <t>F1IK</t>
  </si>
  <si>
    <t>河北衡水枣强信誉楼</t>
  </si>
  <si>
    <t>河北省衡水枣强信誉楼</t>
  </si>
  <si>
    <t>河北省枣强县胜利北路西侧</t>
  </si>
  <si>
    <t>Z130278</t>
  </si>
  <si>
    <t>衡水信誉楼百货有限公司</t>
  </si>
  <si>
    <t>枣强县</t>
  </si>
  <si>
    <t>F1IL</t>
  </si>
  <si>
    <t>河北省三河市燕郊步行街2店</t>
  </si>
  <si>
    <t>河北省燕郊步行街2店</t>
  </si>
  <si>
    <t>廊坊三河市燕郊镇步行街34号李宁专卖店</t>
  </si>
  <si>
    <t>F1IU</t>
  </si>
  <si>
    <t>山西省长治市城区长兴路卓威运动城</t>
  </si>
  <si>
    <t>山西省长治长兴卓威运动城</t>
  </si>
  <si>
    <t>长治市长兴中路城市生活家旁滔搏运动城2部-楼李宁专厅</t>
  </si>
  <si>
    <t>长治市</t>
  </si>
  <si>
    <t>F1IZ</t>
  </si>
  <si>
    <t>晋城市城区凤展商场A区五楼李阳运动系列柜组</t>
  </si>
  <si>
    <t>山西省晋城凤展店</t>
  </si>
  <si>
    <t>F1J2</t>
  </si>
  <si>
    <t>南和县魅力小镇服饰</t>
  </si>
  <si>
    <t>河北省南和县建设大街专卖店</t>
  </si>
  <si>
    <t>南和县城商业街北侧中段</t>
  </si>
  <si>
    <t>Z130283</t>
  </si>
  <si>
    <t>南和恒信商贸有限公司</t>
  </si>
  <si>
    <t>南和县</t>
  </si>
  <si>
    <t>F1J5</t>
  </si>
  <si>
    <t>保定市盛世辉腾体育用品有限公司农大经营部</t>
  </si>
  <si>
    <t>河北农业大学折扣店</t>
  </si>
  <si>
    <t>保定是南市区灵雨寺街264号</t>
  </si>
  <si>
    <t>新市区</t>
  </si>
  <si>
    <t>F1JA</t>
  </si>
  <si>
    <t>山西省阳泉市城区兴隆街店</t>
  </si>
  <si>
    <t>山西省阳泉兴隆街店</t>
  </si>
  <si>
    <t>阳泉市城区兴隆街李宁专卖店</t>
  </si>
  <si>
    <t>阳泉市</t>
  </si>
  <si>
    <t>F1JJ</t>
  </si>
  <si>
    <t>山西省太原市小店区人民北路晋华店</t>
  </si>
  <si>
    <t>山西省小店区人民北路晋华店</t>
  </si>
  <si>
    <t>山西省小店区人民北路李宁专卖店</t>
  </si>
  <si>
    <t>F1JK</t>
  </si>
  <si>
    <t>河北省保定市安新县诚信服装店二店</t>
  </si>
  <si>
    <t>河北省安新县诚信服装店二店</t>
  </si>
  <si>
    <t>河北省安新县城内南大街李宁专卖店</t>
  </si>
  <si>
    <t>Z130057</t>
  </si>
  <si>
    <t>安新县虹奥电力实业有限公司</t>
  </si>
  <si>
    <t>安新县</t>
  </si>
  <si>
    <t>F1JL</t>
  </si>
  <si>
    <t>河北省保定安新县安百店</t>
  </si>
  <si>
    <t>河北省安新县安百店</t>
  </si>
  <si>
    <t>F1JP</t>
  </si>
  <si>
    <t>山西省临汾市翼城县解放路店</t>
  </si>
  <si>
    <t>山西省翼城县解放路店</t>
  </si>
  <si>
    <t>山西省临汾市翼城县解放路李宁专卖店</t>
  </si>
  <si>
    <t>翼城县</t>
  </si>
  <si>
    <t>F1JQ</t>
  </si>
  <si>
    <t>晋城市世贸体育用品经销店</t>
  </si>
  <si>
    <t>山西省晋城世贸店</t>
  </si>
  <si>
    <t>F1JR</t>
  </si>
  <si>
    <t>山西省大同市阳高县大南街店</t>
  </si>
  <si>
    <t>山西省阳高县大南街店</t>
  </si>
  <si>
    <t>山西省大同市阳高县大南街李宁专卖店</t>
  </si>
  <si>
    <t>阳高县</t>
  </si>
  <si>
    <t>F1K0</t>
  </si>
  <si>
    <t>廊坊市霸州信安镇商业街店</t>
  </si>
  <si>
    <t>廊坊信安商业街店</t>
  </si>
  <si>
    <t>廊坊市霸州信安镇商业街</t>
  </si>
  <si>
    <t>F1K3</t>
  </si>
  <si>
    <t>山西省长治市沁源县河镇桥西街店</t>
  </si>
  <si>
    <t>山西省长治沁源河镇桥西街店</t>
  </si>
  <si>
    <t>沁源县李宁专卖</t>
  </si>
  <si>
    <t>沁源县</t>
  </si>
  <si>
    <t>F1K5</t>
  </si>
  <si>
    <t>廊坊霸州堂二里镇店</t>
  </si>
  <si>
    <t>霸州堂二里店</t>
  </si>
  <si>
    <t>廊坊市霸州堂二里镇商业街</t>
  </si>
  <si>
    <t>F1KA</t>
  </si>
  <si>
    <t>唐山市玉田县供销大厦店</t>
  </si>
  <si>
    <t>河北省玉田供销大厦李宁店</t>
  </si>
  <si>
    <t>F1KG</t>
  </si>
  <si>
    <t>衡水阜城镇新时代服装店</t>
  </si>
  <si>
    <t>河北省阜城镇新时代李宁店</t>
  </si>
  <si>
    <t>衡水市阜城县富强东路民政局对面</t>
  </si>
  <si>
    <t>Z130289</t>
  </si>
  <si>
    <t>阜城镇新时代服装店</t>
  </si>
  <si>
    <t>阜城县</t>
  </si>
  <si>
    <t>F1KM</t>
  </si>
  <si>
    <t>河津市龙岗东路福瑞特店中店</t>
  </si>
  <si>
    <t>河津福瑞特店</t>
  </si>
  <si>
    <t>山西省运城市河津市振兴东路温州城李宁专卖店</t>
  </si>
  <si>
    <t>F1KO</t>
  </si>
  <si>
    <t>石家庄灵寿县人民路专专卖店</t>
  </si>
  <si>
    <t>灵寿正大商场二店</t>
  </si>
  <si>
    <t>灵寿县人民路李宁专卖店</t>
  </si>
  <si>
    <t>F1KY</t>
  </si>
  <si>
    <t>石家庄GOGO工厂店</t>
  </si>
  <si>
    <t>石家庄市南小街与中山路交叉口GOGO 运动城负一层</t>
  </si>
  <si>
    <t>F1KZ</t>
  </si>
  <si>
    <t>石家庄正定县府西街店</t>
  </si>
  <si>
    <t>正定府西街李宁店</t>
  </si>
  <si>
    <t>石家庄正定县府西路李宁专卖店</t>
  </si>
  <si>
    <t>F1L5</t>
  </si>
  <si>
    <t>河北省沧州泊头市东美店</t>
  </si>
  <si>
    <t>河北省泊头东美店</t>
  </si>
  <si>
    <t>泊头东美一楼店铺</t>
  </si>
  <si>
    <t>F1LA</t>
  </si>
  <si>
    <t>张家口市桥东区武城街凯博风尚购物广场店</t>
  </si>
  <si>
    <t>张家口武城街凯博风尚</t>
  </si>
  <si>
    <t>张家口市桥西区武城街与北关街交叉口凯博风尚购物广场</t>
  </si>
  <si>
    <t>Z130296</t>
  </si>
  <si>
    <t>张家口市桥东区惠腾体育用品商店</t>
  </si>
  <si>
    <t>F312</t>
  </si>
  <si>
    <t>保定市南市区隆兴服装经营部</t>
  </si>
  <si>
    <t>裕华店地铺</t>
  </si>
  <si>
    <t>保定市裕华西路483号李宁专卖店</t>
  </si>
  <si>
    <t>F313</t>
  </si>
  <si>
    <t>保定商场股份有限公司</t>
  </si>
  <si>
    <t>商场店店中店</t>
  </si>
  <si>
    <t>保定市裕华中路119号保定商场二楼</t>
  </si>
  <si>
    <t>F314</t>
  </si>
  <si>
    <t>保定市时代商厦</t>
  </si>
  <si>
    <t>保定时代店店中店</t>
  </si>
  <si>
    <t>保定市朝阳南大街36号时代商厦5楼李宁专厅</t>
  </si>
  <si>
    <t>F315</t>
  </si>
  <si>
    <t>邯郸新世纪商业广场股份有限公司</t>
  </si>
  <si>
    <t>邯郸新世纪店店中店</t>
  </si>
  <si>
    <t>F316</t>
  </si>
  <si>
    <t>保定市北国商城有限责任公司</t>
  </si>
  <si>
    <t>保定北国店店中店</t>
  </si>
  <si>
    <t>裕华西东路9-1号北国商城三层</t>
  </si>
  <si>
    <t>F317</t>
  </si>
  <si>
    <t>河北保百集团有限公司</t>
  </si>
  <si>
    <t>保百店店中店</t>
  </si>
  <si>
    <t>裕华西路518号保百大楼5层</t>
  </si>
  <si>
    <t>F318</t>
  </si>
  <si>
    <t>保定市新市区国兴服饰经营部</t>
  </si>
  <si>
    <t>花园里店地铺</t>
  </si>
  <si>
    <t>保定市向阳南大街330号</t>
  </si>
  <si>
    <t>F319</t>
  </si>
  <si>
    <t>保定市新市区华腾服饰经营部</t>
  </si>
  <si>
    <t>五四店地铺</t>
  </si>
  <si>
    <t>保定市乐凯南大街 269号保百购物家园</t>
  </si>
  <si>
    <t>F321</t>
  </si>
  <si>
    <t>河北省大慈阁店</t>
  </si>
  <si>
    <t>河北省保定市裕华路穿行楼北街288号</t>
  </si>
  <si>
    <t>F322</t>
  </si>
  <si>
    <t>保超店</t>
  </si>
  <si>
    <t>保定市朝阳北大街916号保百购物广场南楼3楼李宁专厅</t>
  </si>
  <si>
    <t>F352</t>
  </si>
  <si>
    <t>满城县康生体育用品经销部</t>
  </si>
  <si>
    <t>河北省满城李宁店</t>
  </si>
  <si>
    <t>河北省保定市满城县玉川东路11号</t>
  </si>
  <si>
    <t>Z130056</t>
  </si>
  <si>
    <t>满城县康生文体用品经销部</t>
  </si>
  <si>
    <t>满城县</t>
  </si>
  <si>
    <t>F359</t>
  </si>
  <si>
    <t>容城县蓝天体育用品商店</t>
  </si>
  <si>
    <t>保定市容城蓝天</t>
  </si>
  <si>
    <t>Z130052</t>
  </si>
  <si>
    <t>容城县蓝天商店</t>
  </si>
  <si>
    <t>容城县</t>
  </si>
  <si>
    <t>F363</t>
  </si>
  <si>
    <t>黄骅绿茵</t>
  </si>
  <si>
    <t>绿茵店</t>
  </si>
  <si>
    <t>黄骅信誉楼大街中段李宁专卖</t>
  </si>
  <si>
    <t>F365</t>
  </si>
  <si>
    <t>涞水县五环体育商店</t>
  </si>
  <si>
    <t>涞水县府前街李宁专卖店</t>
  </si>
  <si>
    <t>Z130096</t>
  </si>
  <si>
    <t>涞水县</t>
  </si>
  <si>
    <t>F370</t>
  </si>
  <si>
    <t>秦皇岛金都购物有限公司</t>
  </si>
  <si>
    <t>河北省秦皇岛金都店</t>
  </si>
  <si>
    <t>秦皇岛市海港区文化路139号茂业地下一层李宁专厅</t>
  </si>
  <si>
    <t>F377</t>
  </si>
  <si>
    <t>邢台市腾达体育用品商社港龙商行</t>
  </si>
  <si>
    <t>港龙店</t>
  </si>
  <si>
    <t>邢台市桥西区冶金北路15号</t>
  </si>
  <si>
    <t>F386</t>
  </si>
  <si>
    <t>圣纳博—中心街店</t>
  </si>
  <si>
    <t>中心街店</t>
  </si>
  <si>
    <t>衡水市中心街与人民路交叉口南行100米路西</t>
  </si>
  <si>
    <t>F387</t>
  </si>
  <si>
    <t>河北衡水百货大楼</t>
  </si>
  <si>
    <t>百货大楼</t>
  </si>
  <si>
    <t>衡水市人民东路106号衡水百货大楼</t>
  </si>
  <si>
    <t>F389</t>
  </si>
  <si>
    <t>河北衡水爱特购物中心</t>
  </si>
  <si>
    <t>爱特购物中心</t>
  </si>
  <si>
    <t>衡水桃城区和平路爱特购物中心</t>
  </si>
  <si>
    <t>F412</t>
  </si>
  <si>
    <t>秦皇岛太宝体育用品有限公司</t>
  </si>
  <si>
    <t>山海关太保店</t>
  </si>
  <si>
    <t>山海关区南海西路17号</t>
  </si>
  <si>
    <t>A13054A</t>
  </si>
  <si>
    <t>A13054AZ</t>
  </si>
  <si>
    <t>山海关区</t>
  </si>
  <si>
    <t>F424</t>
  </si>
  <si>
    <t>河北省徐水县朝辉服饰店</t>
  </si>
  <si>
    <t>徐水县朝辉服饰店</t>
  </si>
  <si>
    <t>0312-8689261</t>
  </si>
  <si>
    <t>Z130043</t>
  </si>
  <si>
    <t>徐水县</t>
  </si>
  <si>
    <t>F430</t>
  </si>
  <si>
    <t>河北省保定市清苑县休闲运动城专卖店</t>
  </si>
  <si>
    <t>保定清苑休闲运动城店</t>
  </si>
  <si>
    <t>清苑县清苑路126号（农行对面）</t>
  </si>
  <si>
    <t>Z130054</t>
  </si>
  <si>
    <t>清苑县旗舰休闲运动城</t>
  </si>
  <si>
    <t>清苑县</t>
  </si>
  <si>
    <t>F435</t>
  </si>
  <si>
    <t>高阳李宁专卖5代店</t>
  </si>
  <si>
    <t>高阳李宁专卖店</t>
  </si>
  <si>
    <t>高阳县西环路西</t>
  </si>
  <si>
    <t>Z130055</t>
  </si>
  <si>
    <t>高阳县国栋运动服商店</t>
  </si>
  <si>
    <t>高阳县</t>
  </si>
  <si>
    <t>F440</t>
  </si>
  <si>
    <t>定兴超越运动服装店</t>
  </si>
  <si>
    <t>定兴超越体育</t>
  </si>
  <si>
    <t>定兴县昌盛大街中段</t>
  </si>
  <si>
    <t>Z130062</t>
  </si>
  <si>
    <t>定兴县繁兴服装店</t>
  </si>
  <si>
    <t>定兴县</t>
  </si>
  <si>
    <t>F448</t>
  </si>
  <si>
    <t>河北省绿茵李宁店</t>
  </si>
  <si>
    <t>河北省黄骅市渤海路耀华商场北门</t>
  </si>
  <si>
    <t>F451</t>
  </si>
  <si>
    <t>望都县健奥体育用品有限公司</t>
  </si>
  <si>
    <t>望都李宁店</t>
  </si>
  <si>
    <t>河北省保定市望都中华路</t>
  </si>
  <si>
    <t>Z130076</t>
  </si>
  <si>
    <t>望都县奥宁新运动服装店</t>
  </si>
  <si>
    <t>望都县</t>
  </si>
  <si>
    <t>F479</t>
  </si>
  <si>
    <t>廊坊霸州步行街店</t>
  </si>
  <si>
    <t>霸州步行街店</t>
  </si>
  <si>
    <t>霸州市步行街南口3号</t>
  </si>
  <si>
    <t>F611</t>
  </si>
  <si>
    <t>太原卓群贸易有限公司</t>
  </si>
  <si>
    <t>山西省太原市解放路店</t>
  </si>
  <si>
    <t>山西省太原市解放路94号李宁专卖店</t>
  </si>
  <si>
    <t>F615</t>
  </si>
  <si>
    <t>山西国体商城</t>
  </si>
  <si>
    <t>山西省太原市国体商城店</t>
  </si>
  <si>
    <t>山西省太原市解放南路国体商城李宁专卖店</t>
  </si>
  <si>
    <t>F619</t>
  </si>
  <si>
    <t>太原卓群贸易有限公司华宇购物广场专厅</t>
  </si>
  <si>
    <t>山西省太原市华宇购物广场店</t>
  </si>
  <si>
    <t>山西省太原市漪汾街华宇购物广场李宁专卖店</t>
  </si>
  <si>
    <t>万柏林区</t>
  </si>
  <si>
    <t>F620</t>
  </si>
  <si>
    <t>太原茂业百货有限公司</t>
  </si>
  <si>
    <t>山西省太原市柳巷茂业店</t>
  </si>
  <si>
    <t>山西省太原市柳巷茂业商场6层李宁专卖店</t>
  </si>
  <si>
    <t>F624</t>
  </si>
  <si>
    <t>大同市大通达车销体育有限公司</t>
  </si>
  <si>
    <t>山西省大同市大通达体育商城店</t>
  </si>
  <si>
    <t>山西省大同市振华路迎宾街口振华超市李宁店</t>
  </si>
  <si>
    <t>F626</t>
  </si>
  <si>
    <t>临汾市尧都区卓群商行</t>
  </si>
  <si>
    <t>山西省临汾市鼓楼东大街店</t>
  </si>
  <si>
    <t>山西省临汾市尧都区鼓楼东大街65号</t>
  </si>
  <si>
    <t>F628</t>
  </si>
  <si>
    <t>侯马市卓群文体用品商店</t>
  </si>
  <si>
    <t>山西省侯马市花园店</t>
  </si>
  <si>
    <t>侯马市火车站飞龙商场李宁专卖店</t>
  </si>
  <si>
    <t>侯马市</t>
  </si>
  <si>
    <t>F633</t>
  </si>
  <si>
    <t>山西美沙国际购物有限公司</t>
  </si>
  <si>
    <t>山西省太原市美沙广场店</t>
  </si>
  <si>
    <t>山西省太原市柳巷南路27号美莎国际运动城一层李宁专卖</t>
  </si>
  <si>
    <t>F652</t>
  </si>
  <si>
    <t>晋城市兴业贸易有限公司</t>
  </si>
  <si>
    <t>山西省晋城市兴业一部</t>
  </si>
  <si>
    <t>山西省晋城新市西街11号（城区政府对面）</t>
  </si>
  <si>
    <t>F655</t>
  </si>
  <si>
    <t>晋城市兴业贸易有限公司体育用品二部</t>
  </si>
  <si>
    <t>山西省晋城市建国路店(店铺两层 实际营业</t>
  </si>
  <si>
    <t>山西省晋城市建国路李宁店</t>
  </si>
  <si>
    <t>F666</t>
  </si>
  <si>
    <t>榆次极地体育用品店</t>
  </si>
  <si>
    <t>山西省晋中市新天地店</t>
  </si>
  <si>
    <t>晋中市榆次区新天地G3-G5号李宁专卖店</t>
  </si>
  <si>
    <t>F680</t>
  </si>
  <si>
    <t>太谷县南大街祥和商店</t>
  </si>
  <si>
    <t>山西省太谷县太州商城店</t>
  </si>
  <si>
    <t>山西省太原市太谷县太州商城一楼</t>
  </si>
  <si>
    <t>太谷县</t>
  </si>
  <si>
    <t>F695</t>
  </si>
  <si>
    <t>太原美莎运动店中店2店</t>
  </si>
  <si>
    <t>太原美莎2店</t>
  </si>
  <si>
    <t>山西省太原市体育馆解放南路185号美莎国际运动城一层李宁专柜</t>
  </si>
  <si>
    <t>F714</t>
  </si>
  <si>
    <t>晋城市兴业贸易有限公司驻焦体育用品分公司</t>
  </si>
  <si>
    <t>晋城兴业焦作分公司</t>
  </si>
  <si>
    <t>河南省焦作市解放路新华街西侧南楼中单元东1间</t>
  </si>
  <si>
    <t>A41068M</t>
  </si>
  <si>
    <t>河南东之杰运动产业发展有限公司</t>
  </si>
  <si>
    <t>Z410158</t>
  </si>
  <si>
    <t>A41068AZ</t>
  </si>
  <si>
    <t>河南省</t>
  </si>
  <si>
    <t>焦作市</t>
  </si>
  <si>
    <t>解放区</t>
  </si>
  <si>
    <t>F717</t>
  </si>
  <si>
    <t>山西省运城久久商贸有限公司</t>
  </si>
  <si>
    <t>山西省运城市康庄中学店</t>
  </si>
  <si>
    <t>F720</t>
  </si>
  <si>
    <t>河北省衡水市桃城区人民路专卖店</t>
  </si>
  <si>
    <t>衡水桃城区人民路店</t>
  </si>
  <si>
    <t>衡水市桃城区人民路</t>
  </si>
  <si>
    <t>F753</t>
  </si>
  <si>
    <t>滦县大萍商贸有限责任公司大萍运动休闲大卖场分公司</t>
  </si>
  <si>
    <t>河北省滦县华岩步行街</t>
  </si>
  <si>
    <t>F754</t>
  </si>
  <si>
    <t>遵化明那服装店</t>
  </si>
  <si>
    <t>河北省遵化李宁专卖店</t>
  </si>
  <si>
    <t>河北省遵化市南环西路李宁专卖店</t>
  </si>
  <si>
    <t>FA00</t>
  </si>
  <si>
    <t>山西长治市襄垣县新建东街店</t>
  </si>
  <si>
    <t>长治襄垣新建东街店</t>
  </si>
  <si>
    <t>山西长治市襄垣县新建西街店</t>
  </si>
  <si>
    <t>襄垣县</t>
  </si>
  <si>
    <t>FA01</t>
  </si>
  <si>
    <t>山西省临汾市尧都区贡院街店</t>
  </si>
  <si>
    <t>临汾市贡院街店</t>
  </si>
  <si>
    <t>山西省临汾市尧都区贡院街8号</t>
  </si>
  <si>
    <t>FA03</t>
  </si>
  <si>
    <t>保定市高阳县大世界商城</t>
  </si>
  <si>
    <t>高阳大世界商城</t>
  </si>
  <si>
    <t>高阳县西环路李宁专卖店</t>
  </si>
  <si>
    <t>FA07</t>
  </si>
  <si>
    <t>邢台任县李宁专卖店</t>
  </si>
  <si>
    <t>任县李宁专卖店</t>
  </si>
  <si>
    <t>邢台市任县西环路</t>
  </si>
  <si>
    <t>Z700016</t>
  </si>
  <si>
    <t>任县苗庆春</t>
  </si>
  <si>
    <t>任县</t>
  </si>
  <si>
    <t>FA0A</t>
  </si>
  <si>
    <t>沧州盐山县李宁三店</t>
  </si>
  <si>
    <t>盐山三店</t>
  </si>
  <si>
    <t>盐山县商业街北中段文化路（转盘）</t>
  </si>
  <si>
    <t>FA0D</t>
  </si>
  <si>
    <t>唐山市滦南县供销大厦店中店</t>
  </si>
  <si>
    <t>滦南县供销大厦店中店</t>
  </si>
  <si>
    <t>河北省唐山市滦南县供销大厦</t>
  </si>
  <si>
    <t>FA0R</t>
  </si>
  <si>
    <t>保定涿州东大街折扣店</t>
  </si>
  <si>
    <t>涿州东大街折扣店</t>
  </si>
  <si>
    <t>0312-3657252</t>
  </si>
  <si>
    <t>FA0U</t>
  </si>
  <si>
    <t>秦皇岛市文化路金街时代店</t>
  </si>
  <si>
    <t>秦皇岛市文化路北段28号金街时代广场3楼</t>
  </si>
  <si>
    <t>FA11</t>
  </si>
  <si>
    <t>山西省长治市英雄中路店</t>
  </si>
  <si>
    <t>长治市英雄中路店</t>
  </si>
  <si>
    <t>长治市英雄中路供销下李宁专卖店</t>
  </si>
  <si>
    <t>FA13</t>
  </si>
  <si>
    <t>山西省长治市城区滔博运动城</t>
  </si>
  <si>
    <t>长治滔博运动城</t>
  </si>
  <si>
    <t>FA15</t>
  </si>
  <si>
    <t>馆陶县新能量体育用品商店</t>
  </si>
  <si>
    <t>馆陶李宁店</t>
  </si>
  <si>
    <t>河北省馆陶县新华街李宁专卖店</t>
  </si>
  <si>
    <t>Z700066</t>
  </si>
  <si>
    <t>馆陶新能量体育</t>
  </si>
  <si>
    <t>馆陶县</t>
  </si>
  <si>
    <t>FA19</t>
  </si>
  <si>
    <t>山西省大同市城区滔博运动城</t>
  </si>
  <si>
    <t>大同滔博运动城</t>
  </si>
  <si>
    <t>FA1A</t>
  </si>
  <si>
    <t>涿州惠友超市店中店</t>
  </si>
  <si>
    <t>涿州惠友店</t>
  </si>
  <si>
    <t>涿州范阳东路惠友生活广场51号店四层</t>
  </si>
  <si>
    <t>FA1J</t>
  </si>
  <si>
    <t>石家庄市盛世辉腾体育文化用品有限公司翟营大街店</t>
  </si>
  <si>
    <t>石家庄翟营南大街李宁店</t>
  </si>
  <si>
    <t>石家庄市裕华区翟营南大街</t>
  </si>
  <si>
    <t>FA26</t>
  </si>
  <si>
    <t>河北省赵县信誉楼</t>
  </si>
  <si>
    <t>赵县信誉楼</t>
  </si>
  <si>
    <t>Z700148</t>
  </si>
  <si>
    <t>赵县信誉楼百货有限公司</t>
  </si>
  <si>
    <t>赵县</t>
  </si>
  <si>
    <t>FA2E</t>
  </si>
  <si>
    <t>衡水冀州吉美店</t>
  </si>
  <si>
    <t>冀州吉美店</t>
  </si>
  <si>
    <t>衡水冀州市永安大街北端吉美超市</t>
  </si>
  <si>
    <t>冀州市</t>
  </si>
  <si>
    <t>FA2H</t>
  </si>
  <si>
    <t>保定市涞水县天悦商场店</t>
  </si>
  <si>
    <t>涞水县东大街涞水天悦商场</t>
  </si>
  <si>
    <t>保定市涞水县东大街天悦商场二楼</t>
  </si>
  <si>
    <t>FA2L</t>
  </si>
  <si>
    <t>山西省长治市城区滔博工厂店</t>
  </si>
  <si>
    <t>长治滔博工厂店</t>
  </si>
  <si>
    <t>山西省长治市城区滔博运城城</t>
  </si>
  <si>
    <t>FA2S</t>
  </si>
  <si>
    <t>唐山滦南新步行街一店</t>
  </si>
  <si>
    <t>滦南新步行街一店</t>
  </si>
  <si>
    <t>唐山市滦南县步行街</t>
  </si>
  <si>
    <t>FA2T</t>
  </si>
  <si>
    <t>邯郸峰峰新世纪李宁店</t>
  </si>
  <si>
    <t>邯郸市峰峰矿区滏临南大街12号峰峰新世纪李宁专柜</t>
  </si>
  <si>
    <t>峰峰矿区</t>
  </si>
  <si>
    <t>FA2W</t>
  </si>
  <si>
    <t>石家庄赞皇美源二店</t>
  </si>
  <si>
    <t>赞皇美源二店</t>
  </si>
  <si>
    <t>石家庄市赞皇县太行东路招待所西邻</t>
  </si>
  <si>
    <t>Z130196</t>
  </si>
  <si>
    <t>赞皇县美源名品广场</t>
  </si>
  <si>
    <t>赞皇县</t>
  </si>
  <si>
    <t>FA33</t>
  </si>
  <si>
    <t>大同矿区步行街店</t>
  </si>
  <si>
    <t>矿区2店</t>
  </si>
  <si>
    <t>大同矿区步行街李宁店</t>
  </si>
  <si>
    <t>矿区</t>
  </si>
  <si>
    <t>FA38</t>
  </si>
  <si>
    <t>石家庄市东二环益中百货李宁店</t>
  </si>
  <si>
    <t>石家庄益中百货</t>
  </si>
  <si>
    <t>石家庄市东二环益中百货</t>
  </si>
  <si>
    <t>FA3J</t>
  </si>
  <si>
    <t>张家口万全镇府街专卖店</t>
  </si>
  <si>
    <t>万全2店</t>
  </si>
  <si>
    <t>张家口孔家庄镇民主街县医院对面</t>
  </si>
  <si>
    <t>Z130252</t>
  </si>
  <si>
    <t>霍东升</t>
  </si>
  <si>
    <t>万全县</t>
  </si>
  <si>
    <t>FA3K</t>
  </si>
  <si>
    <t>河北省邢台市临西县恒伟服饰店</t>
  </si>
  <si>
    <t>邢台市临西县恒伟服饰店</t>
  </si>
  <si>
    <t>河北省邢台市临西县阳光北大街李宁专卖店</t>
  </si>
  <si>
    <t>Z700277</t>
  </si>
  <si>
    <t>临西县恒伟服饰专卖店</t>
  </si>
  <si>
    <t>临西县</t>
  </si>
  <si>
    <t>FA43</t>
  </si>
  <si>
    <t>忻州保德府前街专卖店</t>
  </si>
  <si>
    <t>忻州保德府前街店</t>
  </si>
  <si>
    <t>忻州保德府前街</t>
  </si>
  <si>
    <t>保德县</t>
  </si>
  <si>
    <t>FA46</t>
  </si>
  <si>
    <t>沧州市运河区盛鹏服饰经营部</t>
  </si>
  <si>
    <t>沧州水月寺街李宁店</t>
  </si>
  <si>
    <t>沧州市运河区颐和广场神话李宁专卖店</t>
  </si>
  <si>
    <t>FA47</t>
  </si>
  <si>
    <t>朔州市山阴县同泰路专卖店</t>
  </si>
  <si>
    <t>山阴专卖店</t>
  </si>
  <si>
    <t>朔州市山阴县同泰路</t>
  </si>
  <si>
    <t>山阴县</t>
  </si>
  <si>
    <t>FA4D</t>
  </si>
  <si>
    <t>武强县振兴路店</t>
  </si>
  <si>
    <t>武强县振兴路43号</t>
  </si>
  <si>
    <t>Z130164</t>
  </si>
  <si>
    <t>武强县华强体育用品商店</t>
  </si>
  <si>
    <t>武强县</t>
  </si>
  <si>
    <t>FA4I</t>
  </si>
  <si>
    <t>太原市朝阳街工厂店</t>
  </si>
  <si>
    <t>太原市朝阳街李宁工厂店</t>
  </si>
  <si>
    <t>FA4L</t>
  </si>
  <si>
    <t>承德市平泉县八沟大街店</t>
  </si>
  <si>
    <t>平泉县八沟大街店</t>
  </si>
  <si>
    <t>河北省承德市平泉县八沟商业街</t>
  </si>
  <si>
    <t>平泉县</t>
  </si>
  <si>
    <t>FA4U</t>
  </si>
  <si>
    <t>运城永济市鑫大国际商城</t>
  </si>
  <si>
    <t>永济市鑫达国际商城二楼李宁专卖</t>
  </si>
  <si>
    <t>永济市</t>
  </si>
  <si>
    <t>FA54</t>
  </si>
  <si>
    <t>阳泉北国商贸城店中店</t>
  </si>
  <si>
    <t>阳泉北国商贸城</t>
  </si>
  <si>
    <t>0353-3338142</t>
  </si>
  <si>
    <t>FA56</t>
  </si>
  <si>
    <t>秦皇岛抚宁石门寨店</t>
  </si>
  <si>
    <t>抚宁石门寨店</t>
  </si>
  <si>
    <t>秦皇岛抚宁县石门寨镇</t>
  </si>
  <si>
    <t>Z800337</t>
  </si>
  <si>
    <t>潘景军</t>
  </si>
  <si>
    <t>FA5B</t>
  </si>
  <si>
    <t>保定市曲阳正阳街店</t>
  </si>
  <si>
    <t>曲阳正阳街店</t>
  </si>
  <si>
    <t>曲阳县正阳大街107号农业银行对面</t>
  </si>
  <si>
    <t>Z130208</t>
  </si>
  <si>
    <t>曲阳县天龙体育</t>
  </si>
  <si>
    <t>曲阳县</t>
  </si>
  <si>
    <t>FA5H</t>
  </si>
  <si>
    <t>临汾贡院街滔博运动城</t>
  </si>
  <si>
    <t>FA5S</t>
  </si>
  <si>
    <t>石家庄市高邑县和泰鞋服专卖店</t>
  </si>
  <si>
    <t>高邑县和泰鞋服专卖店</t>
  </si>
  <si>
    <t>石家庄高邑县凤中路与新城大街交叉口东行100米</t>
  </si>
  <si>
    <t>Z700472</t>
  </si>
  <si>
    <t>高邑县和泰鞋业商场</t>
  </si>
  <si>
    <t>高邑县</t>
  </si>
  <si>
    <t>FA5U</t>
  </si>
  <si>
    <t>饶阳县运动服饰经营店</t>
  </si>
  <si>
    <t>饶阳县平安西路68号电力局对面</t>
  </si>
  <si>
    <t>Z700484</t>
  </si>
  <si>
    <t>饶阳县</t>
  </si>
  <si>
    <t>FA5W</t>
  </si>
  <si>
    <t>平遥顺城路家家利超市</t>
  </si>
  <si>
    <t>FA63</t>
  </si>
  <si>
    <t>山西省小店区康宁街1号</t>
  </si>
  <si>
    <t>太原市小店区美都汇商场</t>
  </si>
  <si>
    <t>FA65</t>
  </si>
  <si>
    <t>肥乡建辉体育用品经销处</t>
  </si>
  <si>
    <t>肥乡李宁专卖店</t>
  </si>
  <si>
    <t>河北省邯郸市肥乡县广安路西60号</t>
  </si>
  <si>
    <t>Z700514</t>
  </si>
  <si>
    <t>肥乡县建辉体育用品经销处</t>
  </si>
  <si>
    <t>肥乡县</t>
  </si>
  <si>
    <t>FA67</t>
  </si>
  <si>
    <t>临漳好又多商场李宁店</t>
  </si>
  <si>
    <t>临漳风华二店</t>
  </si>
  <si>
    <t>邯郸市临漳县邺都南大街好又多商场</t>
  </si>
  <si>
    <t>Z130197</t>
  </si>
  <si>
    <t>临漳风华体育</t>
  </si>
  <si>
    <t>临漳县</t>
  </si>
  <si>
    <t>FA68</t>
  </si>
  <si>
    <t>定兴超越体育大钟寺地铺店</t>
  </si>
  <si>
    <t>FA69</t>
  </si>
  <si>
    <t>承德市丰宁县北雁商城李宁店</t>
  </si>
  <si>
    <t>丰宁北雁商城店</t>
  </si>
  <si>
    <t>承德市丰宁县大阁镇北雁商城</t>
  </si>
  <si>
    <t>FA6D</t>
  </si>
  <si>
    <t>临汾大都会店中店</t>
  </si>
  <si>
    <t>临汾市鼓楼东大街大都会名店商场</t>
  </si>
  <si>
    <t>FA6I</t>
  </si>
  <si>
    <t>大名翱翔体育二店</t>
  </si>
  <si>
    <t>大名L李宁专卖二店</t>
  </si>
  <si>
    <t>邯郸市大名县大名府路汽车站对面李宁专卖店</t>
  </si>
  <si>
    <t>Z130206</t>
  </si>
  <si>
    <t>邯郸市大名县奥翔体育</t>
  </si>
  <si>
    <t>大名县</t>
  </si>
  <si>
    <t>FA6J</t>
  </si>
  <si>
    <t>馆陶诚信购物中心李宁店</t>
  </si>
  <si>
    <t>馆陶诚信店中店</t>
  </si>
  <si>
    <t>邯郸市政府路与中兴路交叉口诚信购物中心李宁店中店</t>
  </si>
  <si>
    <t>FA6P</t>
  </si>
  <si>
    <t>邢台市腾达体育用品商社顺德路店</t>
  </si>
  <si>
    <t>邢台顺德路李宁店</t>
  </si>
  <si>
    <t>邢台市冶金北路15号李宁专卖店</t>
  </si>
  <si>
    <t>FA6V</t>
  </si>
  <si>
    <t>邢台沙河市家乐园百货店</t>
  </si>
  <si>
    <t>沙河家乐园李宁店</t>
  </si>
  <si>
    <t>沙河市</t>
  </si>
  <si>
    <t>FA7A</t>
  </si>
  <si>
    <t>保定市朝阳北大街北国先天下广场李宁店</t>
  </si>
  <si>
    <t>保定市北国先天下李宁店</t>
  </si>
  <si>
    <t>0312-5883596</t>
  </si>
  <si>
    <t>FA7B</t>
  </si>
  <si>
    <t>邢台市天一城李宁店</t>
  </si>
  <si>
    <t>邢台市天一城店</t>
  </si>
  <si>
    <t>邢台市新华路与团结大街天一城5楼</t>
  </si>
  <si>
    <t>FA7I</t>
  </si>
  <si>
    <t>唐山市迁安市一路购物广场店</t>
  </si>
  <si>
    <t>迁安一路店</t>
  </si>
  <si>
    <t>唐山市迁安县一路购物广场</t>
  </si>
  <si>
    <t>Z800329</t>
  </si>
  <si>
    <t>迁安市一路购物广场有限公司</t>
  </si>
  <si>
    <t>FA7J</t>
  </si>
  <si>
    <t>廊坊市万千百货李宁店</t>
  </si>
  <si>
    <t>廊坊市新华路万千百货李宁店</t>
  </si>
  <si>
    <t>FA7P</t>
  </si>
  <si>
    <t>正定步行街店</t>
  </si>
  <si>
    <t>FA7Q</t>
  </si>
  <si>
    <t>邢台新大洋百货李宁店</t>
  </si>
  <si>
    <t>邢台新大洋店</t>
  </si>
  <si>
    <t>FA7S</t>
  </si>
  <si>
    <t>邢台临城临奥体育二店</t>
  </si>
  <si>
    <t>临城临奥体育二店</t>
  </si>
  <si>
    <t>邢台市临城县文化街东段李宁专卖店</t>
  </si>
  <si>
    <t>Z130238</t>
  </si>
  <si>
    <t>邢台临城临奥体育用品商行</t>
  </si>
  <si>
    <t>临城县</t>
  </si>
  <si>
    <t>FA7T</t>
  </si>
  <si>
    <t>山西大同新东方尚街商场滔博店</t>
  </si>
  <si>
    <t>大同新东方尚街店</t>
  </si>
  <si>
    <t>大同市教场街新东方尚街商场李宁店中店</t>
  </si>
  <si>
    <t>FA7U</t>
  </si>
  <si>
    <t>河北省保定市涞源县广昌李宁店</t>
  </si>
  <si>
    <t>博奥涞源县广昌李宁店</t>
  </si>
  <si>
    <t>河北省保定市涞源县广昌大街</t>
  </si>
  <si>
    <t>涞源县</t>
  </si>
  <si>
    <t>FA7V</t>
  </si>
  <si>
    <t>河北省保定市曲阳县正阳街与恒山路交口惠友商场4层李宁专柜</t>
  </si>
  <si>
    <t>曲阳惠友商场李宁专柜</t>
  </si>
  <si>
    <t>河北省保定市曲阳县正阳街与恒山路交口惠友商场4层</t>
  </si>
  <si>
    <t>Z800756</t>
  </si>
  <si>
    <t>曲阳县双霞商贸有限公司</t>
  </si>
  <si>
    <t>FA81</t>
  </si>
  <si>
    <t>山西长治襄垣西街华丽港购物广场</t>
  </si>
  <si>
    <t>长治襄垣西街华丽港购物广场</t>
  </si>
  <si>
    <t>山西长治市襄垣县西街华丽港购物广场</t>
  </si>
  <si>
    <t>FA83</t>
  </si>
  <si>
    <t>深泽李宁</t>
  </si>
  <si>
    <t>深泽县府前东路10号</t>
  </si>
  <si>
    <t>Z800179</t>
  </si>
  <si>
    <t>深泽县双星服饰经销店</t>
  </si>
  <si>
    <t>深泽县</t>
  </si>
  <si>
    <t>FA84</t>
  </si>
  <si>
    <t>河北省沧州市任丘市华油商业街李宁二店</t>
  </si>
  <si>
    <t>任丘市华油商业街李宁二店</t>
  </si>
  <si>
    <t>河北省沧州市任丘市华油区商业街李宁店</t>
  </si>
  <si>
    <t>FA85</t>
  </si>
  <si>
    <t>河北省保定市唐县向阳南大街李宁店</t>
  </si>
  <si>
    <t>唐县向阳南大街李宁店</t>
  </si>
  <si>
    <t>河北省保定市唐县向阳南大街白求恩广场对面李宁专卖店</t>
  </si>
  <si>
    <t>唐县</t>
  </si>
  <si>
    <t>FA8E</t>
  </si>
  <si>
    <t>河北省沧州市青县同聚祥商场李宁店中店</t>
  </si>
  <si>
    <t>青县同聚祥商场李宁店中店</t>
  </si>
  <si>
    <t>河北省沧州市青县同聚祥商场三层李宁店中店</t>
  </si>
  <si>
    <t>FA8F</t>
  </si>
  <si>
    <t>承德市平泉县兴平商业街检法楼店</t>
  </si>
  <si>
    <t>平泉商业街检法楼店</t>
  </si>
  <si>
    <t>承德市双桥区双百商厦4层李宁专卖</t>
  </si>
  <si>
    <t>FA8I</t>
  </si>
  <si>
    <t>山西运城平陆傅岩路店</t>
  </si>
  <si>
    <t>运城平陆傅岩路店</t>
  </si>
  <si>
    <t>山西运城平陆傅岩路李宁店</t>
  </si>
  <si>
    <t>平陆县</t>
  </si>
  <si>
    <t>FA8L</t>
  </si>
  <si>
    <t>灵寿正大商场行唐李宁店</t>
  </si>
  <si>
    <t>行唐李宁店</t>
  </si>
  <si>
    <t>石家庄市行唐县龙州西大街与幸福路交叉口西行20米路南</t>
  </si>
  <si>
    <t>Z800278</t>
  </si>
  <si>
    <t>行唐郑燕</t>
  </si>
  <si>
    <t>行唐县</t>
  </si>
  <si>
    <t>FF00</t>
  </si>
  <si>
    <t>磊迪林体育李宁抚宁专卖店</t>
  </si>
  <si>
    <t>FF04</t>
  </si>
  <si>
    <t>晋城高平建设路李宁店</t>
  </si>
  <si>
    <t>高平市建设路李宁店</t>
  </si>
  <si>
    <t>山西晋城高平市建设路</t>
  </si>
  <si>
    <t>FF05</t>
  </si>
  <si>
    <t>唐山市古冶区林西新光路店</t>
  </si>
  <si>
    <t>唐山市古冶区林西新光路李宁店</t>
  </si>
  <si>
    <t>Z800331</t>
  </si>
  <si>
    <t>唐山市古冶区长风体育服饰商店</t>
  </si>
  <si>
    <t>古冶区</t>
  </si>
  <si>
    <t>FF06</t>
  </si>
  <si>
    <t>河间六代李宁店</t>
  </si>
  <si>
    <t>沧州河间市李宁专卖店</t>
  </si>
  <si>
    <t>FF0B</t>
  </si>
  <si>
    <t>玉田唐百大楼店</t>
  </si>
  <si>
    <t>唐山市玉田县唐百大楼</t>
  </si>
  <si>
    <t>FF0L</t>
  </si>
  <si>
    <t>河北省承德市双滦区隆基泰和宜佳旺商场</t>
  </si>
  <si>
    <t>隆基泰和宜佳旺商场</t>
  </si>
  <si>
    <t>双滦区</t>
  </si>
  <si>
    <t>FF0R</t>
  </si>
  <si>
    <t>承德裕华路店</t>
  </si>
  <si>
    <t>承德市裕华路店</t>
  </si>
  <si>
    <t>河北省承德市双桥区水泉沟沟口承德承申院内（原老电表厂）</t>
  </si>
  <si>
    <t>A13235A</t>
  </si>
  <si>
    <t>承德市百大商贸有限公司</t>
  </si>
  <si>
    <t>FF14</t>
  </si>
  <si>
    <t>山西省运城市沃尔玛超市滔博运动城李宁店</t>
  </si>
  <si>
    <t>运城市沃尔玛超市滔博运动城李宁店</t>
  </si>
  <si>
    <t>FF15</t>
  </si>
  <si>
    <t>张家口蔚县前进路李宁专卖店</t>
  </si>
  <si>
    <t>蔚县前进路李宁专卖店</t>
  </si>
  <si>
    <t>Z800128</t>
  </si>
  <si>
    <t>蔚县蔚州镇金森内衣服饰专业店</t>
  </si>
  <si>
    <t>蔚县</t>
  </si>
  <si>
    <t>FF17</t>
  </si>
  <si>
    <t>唐山市乐亭县大东方店中店</t>
  </si>
  <si>
    <t>乐亭大东方店中店</t>
  </si>
  <si>
    <t>河北省唐山市乐亭县大东方东延商场李宁店</t>
  </si>
  <si>
    <t>FF1M</t>
  </si>
  <si>
    <t>石家庄百盛李宁店</t>
  </si>
  <si>
    <t>FF1S</t>
  </si>
  <si>
    <t>磁县李宁店</t>
  </si>
  <si>
    <t>磁县建设西路与朝阳南大街交叉口</t>
  </si>
  <si>
    <t>Z800178</t>
  </si>
  <si>
    <t>磁县朝阳路唐狮服饰专卖店</t>
  </si>
  <si>
    <t>磁县</t>
  </si>
  <si>
    <t>FF33</t>
  </si>
  <si>
    <t>石家庄晋州李宁专卖店</t>
  </si>
  <si>
    <t>晋州李宁专卖店</t>
  </si>
  <si>
    <t>石家庄市晋州市中兴街60号</t>
  </si>
  <si>
    <t>Z800191</t>
  </si>
  <si>
    <t>晋州市双星体育用品专卖店</t>
  </si>
  <si>
    <t>晋州市</t>
  </si>
  <si>
    <t>FF34</t>
  </si>
  <si>
    <t>滦县东安商场店</t>
  </si>
  <si>
    <t>河北省唐山市滦县东安商场李宁店</t>
  </si>
  <si>
    <t>FF4T</t>
  </si>
  <si>
    <t>定州紫光都李宁店中店</t>
  </si>
  <si>
    <t>定州紫光都李宁店</t>
  </si>
  <si>
    <t>河北省定州市中山路时代商厦</t>
  </si>
  <si>
    <t>FF4U</t>
  </si>
  <si>
    <t>邯郸工厂店</t>
  </si>
  <si>
    <t>邯郸市丛台区人民东路与陵西北大街交叉口</t>
  </si>
  <si>
    <t>FF4V</t>
  </si>
  <si>
    <t>邢台巨鹿家乐园李宁店</t>
  </si>
  <si>
    <t>邢台市巨鹿县健康东路87号家乐园3层李宁店</t>
  </si>
  <si>
    <t>巨鹿县</t>
  </si>
  <si>
    <t>FF4W</t>
  </si>
  <si>
    <t>石家庄平山福美佳李宁店</t>
  </si>
  <si>
    <t>平山福美佳李宁店</t>
  </si>
  <si>
    <t>石家庄平山福美佳购物广场李宁店</t>
  </si>
  <si>
    <t>Z700202</t>
  </si>
  <si>
    <t>井陉矿区辉腾服装店</t>
  </si>
  <si>
    <t>平山县</t>
  </si>
  <si>
    <t>FF4Y</t>
  </si>
  <si>
    <t>永年圣德体育新世纪商场李宁店</t>
  </si>
  <si>
    <t>永年新世纪李宁店</t>
  </si>
  <si>
    <t>邯郸永年县政府街东段新世纪商场</t>
  </si>
  <si>
    <t>FF4Z</t>
  </si>
  <si>
    <t>衡水市景县盐百李宁店</t>
  </si>
  <si>
    <t>景县盐百李宁店</t>
  </si>
  <si>
    <t>河北省衡水市景县景安大街中段盐百购物中心</t>
  </si>
  <si>
    <t>Z800263</t>
  </si>
  <si>
    <t>景县盐百购物中心有限公司</t>
  </si>
  <si>
    <t>景县</t>
  </si>
  <si>
    <t>FF50</t>
  </si>
  <si>
    <t>晋城高平红旗购物店中店</t>
  </si>
  <si>
    <t>高平红旗店中店</t>
  </si>
  <si>
    <t>晋城市新市西街11号（城区政府对面李宁）</t>
  </si>
  <si>
    <t>高平市</t>
  </si>
  <si>
    <t>FF51</t>
  </si>
  <si>
    <t>昌黎广源商场店</t>
  </si>
  <si>
    <t>河北省秦皇岛昌黎县广源商场</t>
  </si>
  <si>
    <t>FF52</t>
  </si>
  <si>
    <t>张家口宣化光大新天地店中店</t>
  </si>
  <si>
    <t>河北宣化光大新天地</t>
  </si>
  <si>
    <t>A13236A</t>
  </si>
  <si>
    <t>E</t>
  </si>
  <si>
    <t>宣化区</t>
  </si>
  <si>
    <t>FF53</t>
  </si>
  <si>
    <t>文安全来发李宁店中店</t>
  </si>
  <si>
    <t>文安县城十字街西全来发商城三层</t>
  </si>
  <si>
    <t>FF54</t>
  </si>
  <si>
    <t>双塔山宝龙花园店</t>
  </si>
  <si>
    <t>河北省承德市双滦区宝龙花园底商</t>
  </si>
  <si>
    <t>A13235M</t>
  </si>
  <si>
    <t>Z700162</t>
  </si>
  <si>
    <t>双滦区远健体育用品商店</t>
  </si>
  <si>
    <t>FF55</t>
  </si>
  <si>
    <t>武安中山街李宁店</t>
  </si>
  <si>
    <t>武安市中山街李宁店（新世纪西行100米）</t>
  </si>
  <si>
    <t>FF56</t>
  </si>
  <si>
    <t>太原市小店区康宁街万马仕购物广场店中店</t>
  </si>
  <si>
    <t>万马仕购物广场店</t>
  </si>
  <si>
    <t>山西省太原市小店区康宁街东街万马仕购物广场李宁专卖店</t>
  </si>
  <si>
    <t>FF57</t>
  </si>
  <si>
    <t>保定百盛店中店</t>
  </si>
  <si>
    <t>保定市朝阳北大街百盛商场五层</t>
  </si>
  <si>
    <t>FF59</t>
  </si>
  <si>
    <t>保定银座商厦店中店</t>
  </si>
  <si>
    <t>河北省保定市裕华路体育场对面银座商厦4层</t>
  </si>
  <si>
    <t>南市区</t>
  </si>
  <si>
    <t>FF5B</t>
  </si>
  <si>
    <t>山西省朔州市平鲁二环专卖店</t>
  </si>
  <si>
    <t>平鲁二环专卖店</t>
  </si>
  <si>
    <t>平鲁区</t>
  </si>
  <si>
    <t>FF5C</t>
  </si>
  <si>
    <t>玉田凤凰购物商场李宁店</t>
  </si>
  <si>
    <t>FF5E</t>
  </si>
  <si>
    <t>容城县双隆商贸有限公司</t>
  </si>
  <si>
    <t>容城双隆李宁专柜</t>
  </si>
  <si>
    <t>保定市容城县双隆商厦三楼</t>
  </si>
  <si>
    <t>FF5F</t>
  </si>
  <si>
    <t>秦皇岛市现代购物广场店</t>
  </si>
  <si>
    <t>现代购物广场店</t>
  </si>
  <si>
    <t>FF5O</t>
  </si>
  <si>
    <t>北戴河区石塘路店</t>
  </si>
  <si>
    <t>秦皇岛北戴河区石塘路步行街78号</t>
  </si>
  <si>
    <t>Z130177</t>
  </si>
  <si>
    <t>北戴河小安体育用品商店</t>
  </si>
  <si>
    <t>北戴河区</t>
  </si>
  <si>
    <t>FF5Z</t>
  </si>
  <si>
    <t>衡水吉美购物中心店中店</t>
  </si>
  <si>
    <t>河北省衡水市站前路和榕花街交叉口西北角吉美百货店二楼李宁专卖</t>
  </si>
  <si>
    <t>FF60</t>
  </si>
  <si>
    <t>石家庄永辉超市折扣店</t>
  </si>
  <si>
    <t>河北省石家庄市桥西区维明大街民心广场甲96号负一层胜道体育李宁</t>
  </si>
  <si>
    <t>FF61</t>
  </si>
  <si>
    <t>高碑店阳光商厦店中店</t>
  </si>
  <si>
    <t>河北省高碑店市迎宾东路宜家旺阳光商厦三楼</t>
  </si>
  <si>
    <t>FF62</t>
  </si>
  <si>
    <t>徐水惠友商厦店中店</t>
  </si>
  <si>
    <t>徐水县盛源大街李宁专卖店</t>
  </si>
  <si>
    <t>FF63</t>
  </si>
  <si>
    <t>邢台威县信和商厦</t>
  </si>
  <si>
    <t>河北省邢台市威县开放路北中华大街东侧信和商厦</t>
  </si>
  <si>
    <t>Z800313</t>
  </si>
  <si>
    <t>威县信和商贸有限公司</t>
  </si>
  <si>
    <t>威县</t>
  </si>
  <si>
    <t>FF64</t>
  </si>
  <si>
    <t>燕郊新世界百货店中店</t>
  </si>
  <si>
    <t>三河市燕郊開發區神威北路與燕灵路交匯處</t>
  </si>
  <si>
    <t>FF65</t>
  </si>
  <si>
    <t>黄骅信誉大街旗舰店</t>
  </si>
  <si>
    <t>沧州黄骅市信誉大街李宁专卖店</t>
  </si>
  <si>
    <t>FF68</t>
  </si>
  <si>
    <t>侯马市家和购物广场李宁店</t>
  </si>
  <si>
    <t>家和购物广场李宁店</t>
  </si>
  <si>
    <t>FF69</t>
  </si>
  <si>
    <t>新绛龙行街李宁店</t>
  </si>
  <si>
    <t>新绛龙行街店</t>
  </si>
  <si>
    <t>山西省运城市新绛县长兴街宏江运动城二层李宁店</t>
  </si>
  <si>
    <t>新绛县</t>
  </si>
  <si>
    <t>FF6B</t>
  </si>
  <si>
    <t>承德市皇家广场店中店</t>
  </si>
  <si>
    <t>河北省承德市双桥区东大街皇家广场4楼</t>
  </si>
  <si>
    <t>FF6D</t>
  </si>
  <si>
    <t>晋城兴业沁水李宁店</t>
  </si>
  <si>
    <t>沁水李宁店</t>
  </si>
  <si>
    <t>沁水县十字街北街李宁店</t>
  </si>
  <si>
    <t>沁水县</t>
  </si>
  <si>
    <t>FF6V</t>
  </si>
  <si>
    <t>保定市徐水县双隆商场李宁店</t>
  </si>
  <si>
    <t>徐水双隆店</t>
  </si>
  <si>
    <t>保定市徐水县双隆商场</t>
  </si>
  <si>
    <t>Z800323</t>
  </si>
  <si>
    <t>徐水县双隆商贸有限公司</t>
  </si>
  <si>
    <t>FF6W</t>
  </si>
  <si>
    <t>汇通路汇通花园地铺</t>
  </si>
  <si>
    <t>唐山市丰南区汇通路汇通花园B座9号李宁专卖店</t>
  </si>
  <si>
    <t>FF6X</t>
  </si>
  <si>
    <t>山西省晋中市昔阳县新世纪购物中心二店</t>
  </si>
  <si>
    <t>昔阳新世纪二店</t>
  </si>
  <si>
    <t>昔阳县</t>
  </si>
  <si>
    <t>FF6Y</t>
  </si>
  <si>
    <t>河北省石家庄市栾城县宏达路店</t>
  </si>
  <si>
    <t>栾城宏达路店</t>
  </si>
  <si>
    <t>石家庄市栾城县宏达路李宁店</t>
  </si>
  <si>
    <t>Z800338</t>
  </si>
  <si>
    <t>栾城县吉春体育用品专卖店</t>
  </si>
  <si>
    <t>栾城县</t>
  </si>
  <si>
    <t>FF6Z</t>
  </si>
  <si>
    <t>河北省邯郸市成安县菲飞李宁专卖店</t>
  </si>
  <si>
    <t>成安菲飞李宁专卖店</t>
  </si>
  <si>
    <t>邯郸成安县新兴大街西段向阳小学对面</t>
  </si>
  <si>
    <t>Z800361</t>
  </si>
  <si>
    <t>成安先城镇菲飞服装门市</t>
  </si>
  <si>
    <t>成安县</t>
  </si>
  <si>
    <t>FF70</t>
  </si>
  <si>
    <t>廊坊市建国道一店</t>
  </si>
  <si>
    <t>廊坊建国道一店</t>
  </si>
  <si>
    <t>建国道于新华路交叉口李宁专卖店</t>
  </si>
  <si>
    <t>FF73</t>
  </si>
  <si>
    <t>张家口市滔博运动城李宁店</t>
  </si>
  <si>
    <t>张家口滔博运动城李宁店</t>
  </si>
  <si>
    <t>FF74</t>
  </si>
  <si>
    <t>河北省衡水市衡百国际李宁店</t>
  </si>
  <si>
    <t>衡水衡百国际李宁店</t>
  </si>
  <si>
    <t>FF75</t>
  </si>
  <si>
    <t>河北省衡水市武邑县吉美百货店</t>
  </si>
  <si>
    <t>衡水武邑吉美百货店</t>
  </si>
  <si>
    <t>河北省衡水市武邑县吉美百货李宁店</t>
  </si>
  <si>
    <t>武邑县</t>
  </si>
  <si>
    <t>FF77</t>
  </si>
  <si>
    <t>山西省临汾市曲沃县店</t>
  </si>
  <si>
    <t>临汾曲沃店</t>
  </si>
  <si>
    <t>临汾市曲沃县曲沃县北大街中段</t>
  </si>
  <si>
    <t>曲沃县</t>
  </si>
  <si>
    <t>FF78</t>
  </si>
  <si>
    <t>河北省衡水市故城县广交路店</t>
  </si>
  <si>
    <t>故城县广交路店</t>
  </si>
  <si>
    <t>衡水市故城县广交路李宁店</t>
  </si>
  <si>
    <t>Z700480</t>
  </si>
  <si>
    <t>故城县郑口洪星购物商店</t>
  </si>
  <si>
    <t>故城县</t>
  </si>
  <si>
    <t>FF7B</t>
  </si>
  <si>
    <t>河北省安国市药市北大街李宁店</t>
  </si>
  <si>
    <t>安国市药市北大街店</t>
  </si>
  <si>
    <t>Z130045</t>
  </si>
  <si>
    <t>安国市诚信服装用品店</t>
  </si>
  <si>
    <t>安国市</t>
  </si>
  <si>
    <t>FF7C</t>
  </si>
  <si>
    <t>河北省保定市蠡县信誉楼李宁店</t>
  </si>
  <si>
    <t>蠡县信誉楼李宁店</t>
  </si>
  <si>
    <t>保定蠡县信誉楼商厦（蠡吾北大街西侧）</t>
  </si>
  <si>
    <t>Z800384</t>
  </si>
  <si>
    <t>保定信誉楼百货有限公司</t>
  </si>
  <si>
    <t>蠡县</t>
  </si>
  <si>
    <t>FF7D</t>
  </si>
  <si>
    <t>古冶新林道地铺</t>
  </si>
  <si>
    <t>林西商城地铺</t>
  </si>
  <si>
    <t>古冶新林道地铺李宁专卖店</t>
  </si>
  <si>
    <t>FF7F</t>
  </si>
  <si>
    <t>山西省忻州市七一路店中店</t>
  </si>
  <si>
    <t>山西省忻州市七一路店</t>
  </si>
  <si>
    <t>山西省忻州市七一路开莱商场</t>
  </si>
  <si>
    <t>FF7G</t>
  </si>
  <si>
    <t>寿阳县世宇超市店中店</t>
  </si>
  <si>
    <t>寿阳世宇超市</t>
  </si>
  <si>
    <t>晋中市寿阳县朝阳街李宁专卖店</t>
  </si>
  <si>
    <t>FF7I</t>
  </si>
  <si>
    <t>大城明珠商厦店</t>
  </si>
  <si>
    <t>河北省廊坊市京保路明珠商厦4层</t>
  </si>
  <si>
    <t>FF7J</t>
  </si>
  <si>
    <t>宣化区武庙街地铺</t>
  </si>
  <si>
    <t>张家口市宣化武庙街六中底商李宁专卖</t>
  </si>
  <si>
    <t>宣化县</t>
  </si>
  <si>
    <t>FF7L</t>
  </si>
  <si>
    <t>沧州颐和商城店中店</t>
  </si>
  <si>
    <t>沧州市新华区颐和商城2楼西区2042厅</t>
  </si>
  <si>
    <t>FF7M</t>
  </si>
  <si>
    <t>保定茂业百货工厂店</t>
  </si>
  <si>
    <t>新市区朝阳南大街56号茂业百货4楼李宁</t>
  </si>
  <si>
    <t>FF7O</t>
  </si>
  <si>
    <t>张家口东鑫商场</t>
  </si>
  <si>
    <t>河北省张家口市东鑫商场</t>
  </si>
  <si>
    <t>FF7P</t>
  </si>
  <si>
    <t>山西省汾阳市李宁专卖店</t>
  </si>
  <si>
    <t>汾阳市李宁</t>
  </si>
  <si>
    <t>汾阳市鼓楼西街李宁店</t>
  </si>
  <si>
    <t>汾阳市</t>
  </si>
  <si>
    <t>FF7Q</t>
  </si>
  <si>
    <t>芮城县东茂商场店</t>
  </si>
  <si>
    <t>芮城县东茂商场店李宁店</t>
  </si>
  <si>
    <t>芮城县</t>
  </si>
  <si>
    <t>FF7R</t>
  </si>
  <si>
    <t>邢台内丘家乐园</t>
  </si>
  <si>
    <t>邢台市内邱县家乐园百货3层</t>
  </si>
  <si>
    <t>内丘县</t>
  </si>
  <si>
    <t>FF7S</t>
  </si>
  <si>
    <t>霸州中原商厦</t>
  </si>
  <si>
    <t>霸州市兴华路中段中原商厦</t>
  </si>
  <si>
    <t>FF7T</t>
  </si>
  <si>
    <t>香河县新天地李宁店</t>
  </si>
  <si>
    <t>河北省香河县迎宾路新天地广场B104/B106</t>
  </si>
  <si>
    <t>FF7V</t>
  </si>
  <si>
    <t>唐山万达广场店中店</t>
  </si>
  <si>
    <t>唐山市新华东道万达广场李宁专柜</t>
  </si>
  <si>
    <t>路南区</t>
  </si>
  <si>
    <t>FF7W</t>
  </si>
  <si>
    <t>邢台北国店中店</t>
  </si>
  <si>
    <t>邢台市桥西区中兴大街北国商城5楼</t>
  </si>
  <si>
    <t>FF7X</t>
  </si>
  <si>
    <t>唐山新华道旗舰店</t>
  </si>
  <si>
    <t>唐山市新华道华龙商厦底商</t>
  </si>
  <si>
    <t>FF7Y</t>
  </si>
  <si>
    <t>青县信发商厦店中店</t>
  </si>
  <si>
    <t>沧州市青县信发商厦3楼</t>
  </si>
  <si>
    <t>FF7Z</t>
  </si>
  <si>
    <t>山西省吕梁市兴县李宁专卖店</t>
  </si>
  <si>
    <t>兴县李宁</t>
  </si>
  <si>
    <t>吕梁市兴县人民路</t>
  </si>
  <si>
    <t>兴县</t>
  </si>
  <si>
    <t>FF81</t>
  </si>
  <si>
    <t>晋城陵川店</t>
  </si>
  <si>
    <t>陵川李宁店</t>
  </si>
  <si>
    <t>陵川县崇安东街19号</t>
  </si>
  <si>
    <t>陵川县</t>
  </si>
  <si>
    <t>FF86</t>
  </si>
  <si>
    <t>石家庄红旗大街专卖店</t>
  </si>
  <si>
    <t>石家庄市红旗大街高校商圈</t>
  </si>
  <si>
    <t>FF87</t>
  </si>
  <si>
    <t>石家庄红旗大街天和店</t>
  </si>
  <si>
    <t>FF88</t>
  </si>
  <si>
    <t>雄县温泉湖商贸中心店中店</t>
  </si>
  <si>
    <t>雄县铃铛阁大街温泉湖购物中心</t>
  </si>
  <si>
    <t>FF8S</t>
  </si>
  <si>
    <t>张家口赤城万合商厦店</t>
  </si>
  <si>
    <t>张家口市赤城县万合商厦3层</t>
  </si>
  <si>
    <t>Z130258</t>
  </si>
  <si>
    <t>贵人鸟赤城专卖店</t>
  </si>
  <si>
    <t>赤城县</t>
  </si>
  <si>
    <t>FF8T</t>
  </si>
  <si>
    <t>孝义沃尔玛店</t>
  </si>
  <si>
    <t>吕梁市孝义市沃尔玛（崇文大街）</t>
  </si>
  <si>
    <t>孝义市</t>
  </si>
  <si>
    <t>FF8V</t>
  </si>
  <si>
    <t>张家口怀来沙城百货大楼</t>
  </si>
  <si>
    <t>张家口怀来沙城百货大楼店</t>
  </si>
  <si>
    <t>怀来县</t>
  </si>
  <si>
    <t>FF8X</t>
  </si>
  <si>
    <t>沧州信誉楼店中店</t>
  </si>
  <si>
    <t>沧州市运河区清池南大道</t>
  </si>
  <si>
    <t>FF8Y</t>
  </si>
  <si>
    <t>井陉矿区走四方李宁店</t>
  </si>
  <si>
    <t>井陉矿区国大365生活广场</t>
  </si>
  <si>
    <t>井陉矿区</t>
  </si>
  <si>
    <t>FF8Z</t>
  </si>
  <si>
    <t>忻州市涛搏运动城</t>
  </si>
  <si>
    <t>忻州市涛搏店</t>
  </si>
  <si>
    <t>忻州市跤乡体育馆地下商城</t>
  </si>
  <si>
    <t>FF90</t>
  </si>
  <si>
    <t>清苑县新天地李宁专卖</t>
  </si>
  <si>
    <t>清苑县清苑南路新天地</t>
  </si>
  <si>
    <t>FF91</t>
  </si>
  <si>
    <t>唐海唐百李宁店</t>
  </si>
  <si>
    <t>唐山市曹妃甸区兴海名都唐百购物广场李宁</t>
  </si>
  <si>
    <t>Z800382</t>
  </si>
  <si>
    <t>曹妃甸区胜利服装店</t>
  </si>
  <si>
    <t>曹妃甸区</t>
  </si>
  <si>
    <t>FF92</t>
  </si>
  <si>
    <t>晋州信誉楼</t>
  </si>
  <si>
    <t>Z800450</t>
  </si>
  <si>
    <t>晋州信誉楼百货有限公司</t>
  </si>
  <si>
    <t>FF93</t>
  </si>
  <si>
    <t>唐山市丰南区荣大购物广场李宁专卖</t>
  </si>
  <si>
    <t>唐山市丰南区文化大街荣大购物广场</t>
  </si>
  <si>
    <t>FF94</t>
  </si>
  <si>
    <t>石家庄元氏美源</t>
  </si>
  <si>
    <t>石家庄市元氏县美源商场</t>
  </si>
  <si>
    <t>Z800452</t>
  </si>
  <si>
    <t>元氏县美尚源贸易有限公司</t>
  </si>
  <si>
    <t>元氏县</t>
  </si>
  <si>
    <t>FF95</t>
  </si>
  <si>
    <t>定兴大钟寺四楼店</t>
  </si>
  <si>
    <t>定兴县大钟寺购物广场</t>
  </si>
  <si>
    <t>FF96</t>
  </si>
  <si>
    <t>承德县李宁店</t>
  </si>
  <si>
    <t>承德市承德县下板城镇学院路李宁店</t>
  </si>
  <si>
    <t>承德县</t>
  </si>
  <si>
    <t>FF97</t>
  </si>
  <si>
    <t>承德市双桥区双百购物中心二期李宁店</t>
  </si>
  <si>
    <t>FF98</t>
  </si>
  <si>
    <t>邯郸市丛台区美食林鑫港店</t>
  </si>
  <si>
    <t>邯郸北仓路鑫港美食林购物广场</t>
  </si>
  <si>
    <t>FF99</t>
  </si>
  <si>
    <t>廊坊家乐福店</t>
  </si>
  <si>
    <t>廊坊市新华路万达广场家乐福超市</t>
  </si>
  <si>
    <t>FF9A</t>
  </si>
  <si>
    <t>国风滏东店</t>
  </si>
  <si>
    <t>邯郸滏东北大街滏东美食林购物广场</t>
  </si>
  <si>
    <t>FF9B</t>
  </si>
  <si>
    <t>承德市滔搏运动城李宁店</t>
  </si>
  <si>
    <t>承德市双桥区肃顺府路佳佳购物广场滔博运动城</t>
  </si>
  <si>
    <t>FF9C</t>
  </si>
  <si>
    <t>隆尧华人体育二店</t>
  </si>
  <si>
    <t>邢台市隆尧县唐尧商城内</t>
  </si>
  <si>
    <t>Z130147</t>
  </si>
  <si>
    <t>隆尧县唐尧商城华人体育</t>
  </si>
  <si>
    <t>隆尧县</t>
  </si>
  <si>
    <t>FF9D</t>
  </si>
  <si>
    <t>沧州保利李宁店</t>
  </si>
  <si>
    <t>保利李宁店</t>
  </si>
  <si>
    <t>沧州市运河区新华路</t>
  </si>
  <si>
    <t>FF9E</t>
  </si>
  <si>
    <t>沧州乾城李宁店</t>
  </si>
  <si>
    <t>FF9K</t>
  </si>
  <si>
    <t>山西省忻州市沙河镇店中店</t>
  </si>
  <si>
    <t>忻州市沙河镇</t>
  </si>
  <si>
    <t>山西省忻州市繁峙县沙河镇YI</t>
  </si>
  <si>
    <t>繁峙县</t>
  </si>
  <si>
    <t>FF9L</t>
  </si>
  <si>
    <t>永华新店</t>
  </si>
  <si>
    <t>河北省保定市永华南大街李宁专卖店</t>
  </si>
  <si>
    <t>FF9M</t>
  </si>
  <si>
    <t>开平西城路李宁专卖店</t>
  </si>
  <si>
    <t>唐山市开平区西城路李宁专卖</t>
  </si>
  <si>
    <t>Z800336</t>
  </si>
  <si>
    <t>张焱</t>
  </si>
  <si>
    <t>开平区</t>
  </si>
  <si>
    <t>FF9P</t>
  </si>
  <si>
    <t>廊坊文安左各庄</t>
  </si>
  <si>
    <t>文安左各庄</t>
  </si>
  <si>
    <t>河北省廊坊市文安县左各庄镇黄道口</t>
  </si>
  <si>
    <t>Z800500</t>
  </si>
  <si>
    <t>霸州市胜芳镇中华体育服饰</t>
  </si>
  <si>
    <t>FF9Q</t>
  </si>
  <si>
    <t>廊坊胜芳凯顺店</t>
  </si>
  <si>
    <t>廊坊胜芳</t>
  </si>
  <si>
    <t>河北省霸州市胜芳东市区凯顺路35号</t>
  </si>
  <si>
    <t>FF9S</t>
  </si>
  <si>
    <t>山西省古交市大川西路专卖店</t>
  </si>
  <si>
    <t>古交市大川西路专卖店</t>
  </si>
  <si>
    <t>山西省古交市大川西路</t>
  </si>
  <si>
    <t>古交市</t>
  </si>
  <si>
    <t>FF9W</t>
  </si>
  <si>
    <t>广平县何霞服装店</t>
  </si>
  <si>
    <t>何霞服装店</t>
  </si>
  <si>
    <t>广平县建新街南段路西李宁专卖店</t>
  </si>
  <si>
    <t>Z800503</t>
  </si>
  <si>
    <t>广平县</t>
  </si>
  <si>
    <t>FF9X</t>
  </si>
  <si>
    <t>衡水深州</t>
  </si>
  <si>
    <t>衡水深州县永安大街世鑫乐购</t>
  </si>
  <si>
    <t>Z130293</t>
  </si>
  <si>
    <t>深州市世鑫鞋店</t>
  </si>
  <si>
    <t>深州市</t>
  </si>
  <si>
    <t>FF9Y</t>
  </si>
  <si>
    <t>宁晋好万家店中2店</t>
  </si>
  <si>
    <t>好万家店中2店</t>
  </si>
  <si>
    <t>邢台宁晋县凤凰路家乐园商场2楼李宁店</t>
  </si>
  <si>
    <t>Z130188</t>
  </si>
  <si>
    <t>宁晋县好万家商贸有限公司</t>
  </si>
  <si>
    <t>FF9Z</t>
  </si>
  <si>
    <t>唐山远洋城工厂店</t>
  </si>
  <si>
    <t>唐山市远洋城商场</t>
  </si>
  <si>
    <t>路北区</t>
  </si>
  <si>
    <t>FFA0</t>
  </si>
  <si>
    <t>唐山远洋城店中店</t>
  </si>
  <si>
    <t>FFA1</t>
  </si>
  <si>
    <t>承德滦平明华二期商场店</t>
  </si>
  <si>
    <t>承德市滦平县明华商场</t>
  </si>
  <si>
    <t>滦平县</t>
  </si>
  <si>
    <t>FFA2</t>
  </si>
  <si>
    <t>栾城宏达</t>
  </si>
  <si>
    <t>李宁栾城宏达路</t>
  </si>
  <si>
    <t>FFA3</t>
  </si>
  <si>
    <t>胜芳李宁二店</t>
  </si>
  <si>
    <t>FFA5</t>
  </si>
  <si>
    <t>宽城步行街地铺店</t>
  </si>
  <si>
    <t>承德市宽城县步行街</t>
  </si>
  <si>
    <t>宽城满族自治县</t>
  </si>
  <si>
    <t>FFA6</t>
  </si>
  <si>
    <t>山西省太原市千峰南路专卖店</t>
  </si>
  <si>
    <t>千峰南路专卖店</t>
  </si>
  <si>
    <t>山西省太原市千峰南路</t>
  </si>
  <si>
    <t>FFA7</t>
  </si>
  <si>
    <t>石家庄万达李宁店</t>
  </si>
  <si>
    <t>万达李宁店</t>
  </si>
  <si>
    <t>石家庄市万达广场滔博运动城</t>
  </si>
  <si>
    <t>FFA8</t>
  </si>
  <si>
    <t>宁晋信和银泰商贸有限公司</t>
  </si>
  <si>
    <t>宁晋信和银泰</t>
  </si>
  <si>
    <t>邢台市宁晋县凤凰北路信和商厦4楼李宁店</t>
  </si>
  <si>
    <t>Z800513</t>
  </si>
  <si>
    <t>宁晋县信和银泰商贸有限公司</t>
  </si>
  <si>
    <t>FFA9</t>
  </si>
  <si>
    <t>山西省太原市铜锣湾地铺专卖店</t>
  </si>
  <si>
    <t>铜锣湾地铺专卖店</t>
  </si>
  <si>
    <t>山西省太原市铜锣湾步行街</t>
  </si>
  <si>
    <t>FFAA</t>
  </si>
  <si>
    <t>山西省寿阳县李宁专卖店</t>
  </si>
  <si>
    <t>山西省寿阳县朝阳街李宁专卖店</t>
  </si>
  <si>
    <t>FFAB</t>
  </si>
  <si>
    <t>定州时代广场2店</t>
  </si>
  <si>
    <t>定州时代商场4楼</t>
  </si>
  <si>
    <t>FFAC</t>
  </si>
  <si>
    <t>张家口银座店中店</t>
  </si>
  <si>
    <t>张家口市桥东区银座</t>
  </si>
  <si>
    <t>FFAD</t>
  </si>
  <si>
    <t>石家庄汇华学院李宁店</t>
  </si>
  <si>
    <t>汇华学院店</t>
  </si>
  <si>
    <t>石家庄市红旗大街汇华广场3层李宁专柜</t>
  </si>
  <si>
    <t>FFAE</t>
  </si>
  <si>
    <t>阳光世贸广场五楼体育商场李宁专柜</t>
  </si>
  <si>
    <t>阳光世贸广场</t>
  </si>
  <si>
    <t>邢台区阳光世贸广场五楼体育商场李宁专柜</t>
  </si>
  <si>
    <t>FFAF</t>
  </si>
  <si>
    <t>唐山市迁西县专卖店</t>
  </si>
  <si>
    <t>唐山市迁西县喜峰路清泉里595号</t>
  </si>
  <si>
    <t>迁西县</t>
  </si>
  <si>
    <t>FFAG</t>
  </si>
  <si>
    <t>邯郸邯山商场</t>
  </si>
  <si>
    <t>邯山商场</t>
  </si>
  <si>
    <t>FFAH</t>
  </si>
  <si>
    <t>承德奥体中心店</t>
  </si>
  <si>
    <t>承德市开发区大学城奥体中心李宁店</t>
  </si>
  <si>
    <t>FFAI</t>
  </si>
  <si>
    <t>黄骅李宁旗舰店</t>
  </si>
  <si>
    <t>河北省黄骅市信誉楼大街中段李宁双层专卖店</t>
  </si>
  <si>
    <t>FFAJ</t>
  </si>
  <si>
    <t>唐山南湖店中店</t>
  </si>
  <si>
    <t>唐山市路南区南新道南行200米南湖购物广场</t>
  </si>
  <si>
    <t>FFAK</t>
  </si>
  <si>
    <t>邯郸天鸿商场</t>
  </si>
  <si>
    <t>邯郸市丛台区联防东路505号天鸿商业广场2楼李宁专柜</t>
  </si>
  <si>
    <t>FFAL</t>
  </si>
  <si>
    <t>山西临汾美都汇购物广场</t>
  </si>
  <si>
    <t>临汾美都汇购物广场</t>
  </si>
  <si>
    <t>山西省临汾市美都汇购物广场</t>
  </si>
  <si>
    <t>FFAM</t>
  </si>
  <si>
    <t>山西省霍州市美华购物中心</t>
  </si>
  <si>
    <t>霍州市</t>
  </si>
  <si>
    <t>FFAO</t>
  </si>
  <si>
    <t>石家庄益庄李宁店</t>
  </si>
  <si>
    <t>益庄李宁店</t>
  </si>
  <si>
    <t>石家庄市胜利北大街260医院北侧</t>
  </si>
  <si>
    <t>FFAP</t>
  </si>
  <si>
    <t>望都信誉楼李宁专卖店</t>
  </si>
  <si>
    <t>望都信誉楼</t>
  </si>
  <si>
    <t>望都县富强西路南侧</t>
  </si>
  <si>
    <t>Z800564</t>
  </si>
  <si>
    <t>望都信誉楼百货有限公司</t>
  </si>
  <si>
    <t>FFAQ</t>
  </si>
  <si>
    <t>四明南街李宁店</t>
  </si>
  <si>
    <t>四明南街店</t>
  </si>
  <si>
    <t>河北省藁城市四明南街</t>
  </si>
  <si>
    <t>Z130250</t>
  </si>
  <si>
    <t>藁城通安体育</t>
  </si>
  <si>
    <t>FFAR</t>
  </si>
  <si>
    <t>东光信和李宁店中店</t>
  </si>
  <si>
    <t>东光信和</t>
  </si>
  <si>
    <t>沧州市东光县信和商厦3楼</t>
  </si>
  <si>
    <t>Z800559</t>
  </si>
  <si>
    <t>东光县信和伟业商贸有限责任公司</t>
  </si>
  <si>
    <t>东光县</t>
  </si>
  <si>
    <t>FFAU</t>
  </si>
  <si>
    <t>晋城兴业凤展新时代李宁店中店</t>
  </si>
  <si>
    <t>新凤展店中店</t>
  </si>
  <si>
    <t>晋城市城区新市西街333号</t>
  </si>
  <si>
    <t>FFAV</t>
  </si>
  <si>
    <t>洪洞广场店</t>
  </si>
  <si>
    <t>洪洞晋家巷广场店</t>
  </si>
  <si>
    <t>洪洞县</t>
  </si>
  <si>
    <t>FFAW</t>
  </si>
  <si>
    <t>吕梁市离市区李宁专卖店</t>
  </si>
  <si>
    <t>吕梁市离市区八一街口</t>
  </si>
  <si>
    <t>离石区</t>
  </si>
  <si>
    <t>FFAX</t>
  </si>
  <si>
    <t>阳泉盂县李宁专卖店</t>
  </si>
  <si>
    <t>阳泉市盂县秀水西街</t>
  </si>
  <si>
    <t>盂县</t>
  </si>
  <si>
    <t>FFAY</t>
  </si>
  <si>
    <t>华联运动城</t>
  </si>
  <si>
    <t>临猗华联运动城</t>
  </si>
  <si>
    <t>郇阳西街华联运动城</t>
  </si>
  <si>
    <t>FFB2</t>
  </si>
  <si>
    <t>河津中兴西路店</t>
  </si>
  <si>
    <t>河津市中兴西路店</t>
  </si>
  <si>
    <t>河津市中兴西路李宁店</t>
  </si>
  <si>
    <t>FFB3</t>
  </si>
  <si>
    <t>邯郸康德</t>
  </si>
  <si>
    <t>邯郸康德商场</t>
  </si>
  <si>
    <t>和平路康德商场2层</t>
  </si>
  <si>
    <t>FFB5</t>
  </si>
  <si>
    <t>满城冠兴商厦李宁</t>
  </si>
  <si>
    <t>冠兴商厦李宁</t>
  </si>
  <si>
    <t>东外环隆基泰和广场</t>
  </si>
  <si>
    <t>FFB6</t>
  </si>
  <si>
    <t>石家庄平山县金港百货商厦</t>
  </si>
  <si>
    <t>平山县金港百货商厦</t>
  </si>
  <si>
    <t>FFB9</t>
  </si>
  <si>
    <t>迁西景中西街专卖店</t>
  </si>
  <si>
    <t>河北省唐山市迁西县景中西街10号</t>
  </si>
  <si>
    <t>FFBA</t>
  </si>
  <si>
    <t>行唐盛唐国际</t>
  </si>
  <si>
    <t>盛唐国际</t>
  </si>
  <si>
    <t>石家庄行唐县玉城大街盛元大厦3层李宁店</t>
  </si>
  <si>
    <t>FFBB</t>
  </si>
  <si>
    <t>抚宁兴龙广缘店中店</t>
  </si>
  <si>
    <t>河北省秦皇岛市抚宁县金山大街</t>
  </si>
  <si>
    <t>Z800615</t>
  </si>
  <si>
    <t>秦皇岛兴龙广缘商业连锁有限公司</t>
  </si>
  <si>
    <t>FFBD</t>
  </si>
  <si>
    <t>金光道尚品商业街地铺</t>
  </si>
  <si>
    <t>廊坊市金光道万达嘉华酒店前面，十一号口地下一层电梯口处</t>
  </si>
  <si>
    <t>FFBE</t>
  </si>
  <si>
    <t>保定茂业二期</t>
  </si>
  <si>
    <t>保定茂业店中店</t>
  </si>
  <si>
    <t>河北省保定市朝阳南路茂业二期</t>
  </si>
  <si>
    <t>FFBF</t>
  </si>
  <si>
    <t>垣曲李宁舜王街商场店</t>
  </si>
  <si>
    <t>垣曲李宁商场二店</t>
  </si>
  <si>
    <t>山西运城市垣曲县舜王大街</t>
  </si>
  <si>
    <t>FFBG</t>
  </si>
  <si>
    <t>介休李宁店</t>
  </si>
  <si>
    <t>介休水门街店</t>
  </si>
  <si>
    <t>介休市北坛中路城建小区</t>
  </si>
  <si>
    <t>介休市</t>
  </si>
  <si>
    <t>FFBH</t>
  </si>
  <si>
    <t>博野颜元文化广场店</t>
  </si>
  <si>
    <t>颜元文化广场店</t>
  </si>
  <si>
    <t>Z800589</t>
  </si>
  <si>
    <t>博野县卫东服装店</t>
  </si>
  <si>
    <t>博野县</t>
  </si>
  <si>
    <t>FFBI</t>
  </si>
  <si>
    <t>沧州黄骅市信誉大街琨洋商场李宁</t>
  </si>
  <si>
    <t>黄骅琨洋商场李宁</t>
  </si>
  <si>
    <t>沧州黄骅市信誉大街琨洋商场3楼</t>
  </si>
  <si>
    <t>FFBK</t>
  </si>
  <si>
    <t>山西省长治市英雄中路</t>
  </si>
  <si>
    <t>FFBL</t>
  </si>
  <si>
    <t>英雄中路与府后西街交岔口店</t>
  </si>
  <si>
    <t>长治府后西街店</t>
  </si>
  <si>
    <t>英雄中路与府后西街东北交岔口店</t>
  </si>
  <si>
    <t>FFBM</t>
  </si>
  <si>
    <t>迎旭西大街</t>
  </si>
  <si>
    <t>乡宁李宁</t>
  </si>
  <si>
    <t>乡宁县迎旭西大街东风运动休闲生活馆</t>
  </si>
  <si>
    <t>乡宁县</t>
  </si>
  <si>
    <t>FFBN</t>
  </si>
  <si>
    <t>泊信商厦</t>
  </si>
  <si>
    <t>沧州泊头市建设大街泊信商厦2楼</t>
  </si>
  <si>
    <t>FFBO</t>
  </si>
  <si>
    <t>安新双隆商厦店中店</t>
  </si>
  <si>
    <t>安新双隆商厦店</t>
  </si>
  <si>
    <t>雁翎东路实验中学对面</t>
  </si>
  <si>
    <t>FFBQ</t>
  </si>
  <si>
    <t>乐园步行街店</t>
  </si>
  <si>
    <t>宁晋民乐园步行街店</t>
  </si>
  <si>
    <t>邢台市宁晋县天宝街步行街</t>
  </si>
  <si>
    <t>FFBR</t>
  </si>
  <si>
    <t>承德县长城大世界地铺</t>
  </si>
  <si>
    <t>承德市承德县长城大世界商城1F李宁店铺</t>
  </si>
  <si>
    <t>FFBS</t>
  </si>
  <si>
    <t>承德县万荣购物中心</t>
  </si>
  <si>
    <t>承德市承德县万荣购物中心2层李宁店</t>
  </si>
  <si>
    <t>FFBT</t>
  </si>
  <si>
    <t>平乡家乐园</t>
  </si>
  <si>
    <t>邢台平乡县丰州街家乐园商场负一层</t>
  </si>
  <si>
    <t>平乡县</t>
  </si>
  <si>
    <t>FFBU</t>
  </si>
  <si>
    <t>高碑店悦百汇购物中心</t>
  </si>
  <si>
    <t>悦百汇购物中心</t>
  </si>
  <si>
    <t>高碑店世纪大道悦百汇购物中心</t>
  </si>
  <si>
    <t>FFBX</t>
  </si>
  <si>
    <t>华联生活广场店</t>
  </si>
  <si>
    <t>华联广场店</t>
  </si>
  <si>
    <t>兴华市场华联生活广场</t>
  </si>
  <si>
    <t>FFBY</t>
  </si>
  <si>
    <t>迁安北购店中店</t>
  </si>
  <si>
    <t>迁安市兴安大街中段北购商场二层</t>
  </si>
  <si>
    <t>Z800544</t>
  </si>
  <si>
    <t>天津市和平区源轩商品信息咨询服务中心</t>
  </si>
  <si>
    <t>FFBZ</t>
  </si>
  <si>
    <t>卢龙广缘购物中心店</t>
  </si>
  <si>
    <t>广缘购物中心店</t>
  </si>
  <si>
    <t>秦皇岛市卢龙县龙城路兴龙广缘生活广场</t>
  </si>
  <si>
    <t>卢龙县</t>
  </si>
  <si>
    <t>FFC0</t>
  </si>
  <si>
    <t>唐山东方购物广场李宁店</t>
  </si>
  <si>
    <t>唐山东购</t>
  </si>
  <si>
    <t>唐山市路南区新华东道建国路东方购物广场一层</t>
  </si>
  <si>
    <t>FFC3</t>
  </si>
  <si>
    <t>吉美购物中心</t>
  </si>
  <si>
    <t>吉美购物中心4层李宁</t>
  </si>
  <si>
    <t>衡水深州县泰山东路与顺兴大街交口吉美购物中心四楼</t>
  </si>
  <si>
    <t>FFC4</t>
  </si>
  <si>
    <t>保定市望都县易购商厦3楼</t>
  </si>
  <si>
    <t>Z800671</t>
  </si>
  <si>
    <t>望都县易购商贸有限公司</t>
  </si>
  <si>
    <t>FFC5</t>
  </si>
  <si>
    <t>石家庄鹿泉县镇宁路</t>
  </si>
  <si>
    <t>FFC6</t>
  </si>
  <si>
    <t>蠡县诚信大厦</t>
  </si>
  <si>
    <t>蠡县范蠡西路诚信商厦三层</t>
  </si>
  <si>
    <t>Z130138</t>
  </si>
  <si>
    <t>蠡县留史衣装盛世</t>
  </si>
  <si>
    <t>FFC7</t>
  </si>
  <si>
    <t>衡水天鸿商场正价店</t>
  </si>
  <si>
    <t>天鸿商场正价店</t>
  </si>
  <si>
    <t>衡水市榕花街与大庆路交叉口</t>
  </si>
  <si>
    <t>FFC8</t>
  </si>
  <si>
    <t>天鸿商场工厂店</t>
  </si>
  <si>
    <t>FFCB</t>
  </si>
  <si>
    <t>盛源商厦</t>
  </si>
  <si>
    <t>易县盛源商厦3楼</t>
  </si>
  <si>
    <t>FFCE</t>
  </si>
  <si>
    <t>人民购物广场</t>
  </si>
  <si>
    <t>唐山市路北区龙富南道人民购物广场二层</t>
  </si>
  <si>
    <t>FFCF</t>
  </si>
  <si>
    <t>阳泉兴隆街百货大楼旁边地铺</t>
  </si>
  <si>
    <t>FFCH</t>
  </si>
  <si>
    <t>下元商贸店</t>
  </si>
  <si>
    <t>山西省太原市和平南路</t>
  </si>
  <si>
    <t>FFCK</t>
  </si>
  <si>
    <t>正定李宁北国店</t>
  </si>
  <si>
    <t>正定北国</t>
  </si>
  <si>
    <t>石家庄正定县恒山西路106号正定·北国商城</t>
  </si>
  <si>
    <t>FFCM</t>
  </si>
  <si>
    <t>泰昌商厦二期</t>
  </si>
  <si>
    <t>献县泰昌二期李宁店</t>
  </si>
  <si>
    <t>客户已经交完一年租金，替代原男正装预计4月15日开业</t>
  </si>
  <si>
    <t>FFCN</t>
  </si>
  <si>
    <t>八方购物中心</t>
  </si>
  <si>
    <t>李宁八方购物中心店</t>
  </si>
  <si>
    <t>唐山市路北区北新道八方购物中心3层</t>
  </si>
  <si>
    <t>FFCO</t>
  </si>
  <si>
    <t>山西太原学府街折扣店</t>
  </si>
  <si>
    <t>太原学府街折扣店</t>
  </si>
  <si>
    <t>太原学府街金歌KTV楼下</t>
  </si>
  <si>
    <t>FFCP</t>
  </si>
  <si>
    <t>平鲁胜利大街李宁店</t>
  </si>
  <si>
    <t>山西省朔州平鲁胜利路李宁专卖店</t>
  </si>
  <si>
    <t>FFCX</t>
  </si>
  <si>
    <t>山西省运城市稷山县县委广场专卖店</t>
  </si>
  <si>
    <t>稷山县县委广场专卖店</t>
  </si>
  <si>
    <t>山西省运城市稷山县县委广场</t>
  </si>
  <si>
    <t>稷山县</t>
  </si>
  <si>
    <t>FFCY</t>
  </si>
  <si>
    <t>勒泰商场</t>
  </si>
  <si>
    <t>石家庄桥东区勒泰商场</t>
  </si>
  <si>
    <t>石家庄市桥东区勒泰商场3层</t>
  </si>
  <si>
    <t>NC鞋店</t>
  </si>
  <si>
    <t>FFD0</t>
  </si>
  <si>
    <t>北国益新</t>
  </si>
  <si>
    <t>北国益新商场店中店新开</t>
  </si>
  <si>
    <t>石家庄市高新区天山大街与学苑路交叉路口</t>
  </si>
  <si>
    <t>FFD1</t>
  </si>
  <si>
    <t>石家庄市裕华路与天山大街交叉口</t>
  </si>
  <si>
    <t>石家庄海世界店</t>
  </si>
  <si>
    <t>石家庄市天上大街天山海世界一层</t>
  </si>
  <si>
    <t>FFD2</t>
  </si>
  <si>
    <t>涿州市范阳中路</t>
  </si>
  <si>
    <t>涿州市范阳中路钻石广场</t>
  </si>
  <si>
    <t>涿州市范阳中路惠友钻石广场</t>
  </si>
  <si>
    <t>FFD3</t>
  </si>
  <si>
    <t>河津市振兴东路温州城李宁专卖店</t>
  </si>
  <si>
    <t>振兴东路温州城李宁专卖店</t>
  </si>
  <si>
    <t>FFD4</t>
  </si>
  <si>
    <t>跃进路崭新路</t>
  </si>
  <si>
    <t>石家庄跃进路崭新折扣店</t>
  </si>
  <si>
    <t>石家庄市桥东区跃进路崭新商场内</t>
  </si>
  <si>
    <t>FFD5</t>
  </si>
  <si>
    <t>肥乡县李宁体育用品经销处</t>
  </si>
  <si>
    <t>肥乡内井堂街东李宁专卖店</t>
  </si>
  <si>
    <t>河北省邯郸市肥乡县城内井堂街终端路东李宁专卖店</t>
  </si>
  <si>
    <t>Z800790</t>
  </si>
  <si>
    <t>肥乡李宁体育用品经销处</t>
  </si>
  <si>
    <t>FFD6</t>
  </si>
  <si>
    <t>新华道步行街</t>
  </si>
  <si>
    <t>唐山新华道步行街</t>
  </si>
  <si>
    <t>唐山市路南区步行街</t>
  </si>
  <si>
    <t>FFD7</t>
  </si>
  <si>
    <t>唐山友谊商场</t>
  </si>
  <si>
    <t>唐山市路北区</t>
  </si>
  <si>
    <t>FFD8</t>
  </si>
  <si>
    <t>襄垣美特好店中店</t>
  </si>
  <si>
    <t>襄垣美特好店</t>
  </si>
  <si>
    <t>山西省长治襄垣县美特好李宁专卖店</t>
  </si>
  <si>
    <t>FFD9</t>
  </si>
  <si>
    <t>棉六天河超市</t>
  </si>
  <si>
    <t>石家庄市桥西区棉六北国超市</t>
  </si>
  <si>
    <t>FFDA</t>
  </si>
  <si>
    <t>襄垣广场店</t>
  </si>
  <si>
    <t>襄垣县广场</t>
  </si>
  <si>
    <t>FFDB</t>
  </si>
  <si>
    <t>唐县双隆商厦</t>
  </si>
  <si>
    <t>唐县双隆商厦新开店</t>
  </si>
  <si>
    <t>保定市唐县光明路110</t>
  </si>
  <si>
    <t>FFDD</t>
  </si>
  <si>
    <t>永华大街商圈</t>
  </si>
  <si>
    <t>保定财满李宁专卖店</t>
  </si>
  <si>
    <t>保定市永华 109号</t>
  </si>
  <si>
    <t>FFDE</t>
  </si>
  <si>
    <t>开平西城路商圈</t>
  </si>
  <si>
    <t>开平区西城路165号</t>
  </si>
  <si>
    <t>FFDI</t>
  </si>
  <si>
    <t>绛县文体北路李宁店</t>
  </si>
  <si>
    <t>绛县文体北路店</t>
  </si>
  <si>
    <t>山西省运城市绛县文体北路李宁专卖店</t>
  </si>
  <si>
    <t>绛县</t>
  </si>
  <si>
    <t>FFDJ</t>
  </si>
  <si>
    <t>美特好滨河店</t>
  </si>
  <si>
    <t>太原美特好滨河店</t>
  </si>
  <si>
    <t>山西省太原市杏花岭区北大街胜利桥东美特好滨河店</t>
  </si>
  <si>
    <t>杏花岭区</t>
  </si>
  <si>
    <t>FFDK</t>
  </si>
  <si>
    <t>美特好平阳店</t>
  </si>
  <si>
    <t>太原美特好平阳店</t>
  </si>
  <si>
    <t>太原市小店区平阳路美特好</t>
  </si>
  <si>
    <t>FFDL</t>
  </si>
  <si>
    <t>涉县新世纪商城</t>
  </si>
  <si>
    <t>邯郸涉县新世纪新开店</t>
  </si>
  <si>
    <t>邯郸市涉县振兴路与电厂路交叉路口涉县新世纪</t>
  </si>
  <si>
    <t>涉县</t>
  </si>
  <si>
    <t>FFDN</t>
  </si>
  <si>
    <t>银泰商厦李宁店</t>
  </si>
  <si>
    <t>银泰商厦</t>
  </si>
  <si>
    <t>唐山市滦南县银泰商厦2层李宁店</t>
  </si>
  <si>
    <t>FFDO</t>
  </si>
  <si>
    <t>太原市解放南路体育馆店</t>
  </si>
  <si>
    <t>山西省太原市解放南路体育馆路</t>
  </si>
  <si>
    <t>FFDQ</t>
  </si>
  <si>
    <t>山西省太原市桃园二巷秀水店</t>
  </si>
  <si>
    <t>桃园二巷秀水店</t>
  </si>
  <si>
    <t>山西省太原市桃园二巷秀水商城</t>
  </si>
  <si>
    <t>FFDS</t>
  </si>
  <si>
    <t>侯马宏江会馆店程王路</t>
  </si>
  <si>
    <t>侯马宏江会馆李宁专卖店</t>
  </si>
  <si>
    <t>山西省侯马市宏江会馆李宁店程王路</t>
  </si>
  <si>
    <t>G101</t>
  </si>
  <si>
    <t>山东银座商城股份有限公司商城店</t>
  </si>
  <si>
    <t>山东银座</t>
  </si>
  <si>
    <t>0531-86065072</t>
  </si>
  <si>
    <t>A37002A</t>
  </si>
  <si>
    <t>山东力威经贸有限公司</t>
  </si>
  <si>
    <t>A37002AZ</t>
  </si>
  <si>
    <t>山东省</t>
  </si>
  <si>
    <t>济南市</t>
  </si>
  <si>
    <t>历下区</t>
  </si>
  <si>
    <t>G102</t>
  </si>
  <si>
    <t>山东振华济南人民百货有限公司</t>
  </si>
  <si>
    <t>济南振华人民商场</t>
  </si>
  <si>
    <t>山东省济南市经四路13号人民商场四楼</t>
  </si>
  <si>
    <t>市中区</t>
  </si>
  <si>
    <t>G104</t>
  </si>
  <si>
    <t>银座集团股份有限公司泉城广场店</t>
  </si>
  <si>
    <t>泉广银座</t>
  </si>
  <si>
    <t>山东省济南市历下区泺源大街99号泉城广场银座购物广场李宁专柜</t>
  </si>
  <si>
    <t>A37165A</t>
  </si>
  <si>
    <t>济南醇厚商贸有限公司</t>
  </si>
  <si>
    <t>A32108AZ</t>
  </si>
  <si>
    <t>徐州佳派商贸有限公司</t>
  </si>
  <si>
    <t>G106</t>
  </si>
  <si>
    <t>济南嘉华购物广场有限责任公司</t>
  </si>
  <si>
    <t>华联嘉华</t>
  </si>
  <si>
    <t>山东省济南市经二路588号嘉华三楼李宁专卖店</t>
  </si>
  <si>
    <t>槐荫区</t>
  </si>
  <si>
    <t>G107</t>
  </si>
  <si>
    <t>山东银座股份有限公司八一店</t>
  </si>
  <si>
    <t>银座八一店</t>
  </si>
  <si>
    <t>山东省济南市经十一路八一银座B馆二楼</t>
  </si>
  <si>
    <t>G108</t>
  </si>
  <si>
    <t>济南银座北园购物广场有限公司</t>
  </si>
  <si>
    <t>银座北园店</t>
  </si>
  <si>
    <t>天桥区</t>
  </si>
  <si>
    <t>G10A</t>
  </si>
  <si>
    <t>金乡县金乡镇金山体育用品门市部</t>
  </si>
  <si>
    <t>金乡金山体育</t>
  </si>
  <si>
    <t>山东省济宁金乡县金山北路</t>
  </si>
  <si>
    <t>A37002M</t>
  </si>
  <si>
    <t>Z370150</t>
  </si>
  <si>
    <t>济宁市</t>
  </si>
  <si>
    <t>金乡县</t>
  </si>
  <si>
    <t>G10E</t>
  </si>
  <si>
    <t>烟台开发区振华商厦有限公司</t>
  </si>
  <si>
    <t>烟台开发区振华</t>
  </si>
  <si>
    <t>山东省烟台市开发区长江路28号振华商厦4楼李宁专柜</t>
  </si>
  <si>
    <t>烟台市</t>
  </si>
  <si>
    <t>福山区</t>
  </si>
  <si>
    <t>G10M</t>
  </si>
  <si>
    <t>青岛利客来商贸集团股份有限公司</t>
  </si>
  <si>
    <t>青岛利客来</t>
  </si>
  <si>
    <t>山东省青岛市李沧区向阳路86号利客来2楼李宁专柜</t>
  </si>
  <si>
    <t>青岛市</t>
  </si>
  <si>
    <t>李沧区</t>
  </si>
  <si>
    <t>G10Q</t>
  </si>
  <si>
    <t>山东家家悦超市有限公司海阳店</t>
  </si>
  <si>
    <t>海阳家家悦</t>
  </si>
  <si>
    <t>海阳路人民医院对面</t>
  </si>
  <si>
    <t>Z370206</t>
  </si>
  <si>
    <t>威海心扬体育用品商店</t>
  </si>
  <si>
    <t>海阳市</t>
  </si>
  <si>
    <t>G10S</t>
  </si>
  <si>
    <t>日照市银座商城有限公司</t>
  </si>
  <si>
    <t>日照银座</t>
  </si>
  <si>
    <t>日照市北京路与泰安路交叉口日照银座五楼李宁专柜</t>
  </si>
  <si>
    <t>日照市</t>
  </si>
  <si>
    <t>东港区</t>
  </si>
  <si>
    <t>G10U</t>
  </si>
  <si>
    <t>淄博奥德隆经贸有限公司临淄利群店</t>
  </si>
  <si>
    <t>临淄利群</t>
  </si>
  <si>
    <t>淄博市</t>
  </si>
  <si>
    <t>临淄区</t>
  </si>
  <si>
    <t>G10V</t>
  </si>
  <si>
    <t>山东银座商场股份有限公司淄川店</t>
  </si>
  <si>
    <t>淄川银座商城</t>
  </si>
  <si>
    <t>淄川区淄城路银座购物广场一楼李宁专柜</t>
  </si>
  <si>
    <t>Z370116</t>
  </si>
  <si>
    <t>淄博市金瑞纳经贸有限公司</t>
  </si>
  <si>
    <t>淄川区</t>
  </si>
  <si>
    <t>G11A</t>
  </si>
  <si>
    <t>山东力威经贸有限公司临沂第二分公司</t>
  </si>
  <si>
    <t>临沂市二店</t>
  </si>
  <si>
    <t>山东省临沂市解放路与新华二路交汇九州宜家佳东50米李宁专卖店</t>
  </si>
  <si>
    <t>临沂市</t>
  </si>
  <si>
    <t>兰山区</t>
  </si>
  <si>
    <t>G11E</t>
  </si>
  <si>
    <t>肥城市盛世佳和购物广场</t>
  </si>
  <si>
    <t>肥城佳和</t>
  </si>
  <si>
    <t>肥城市长山路盛世佳和购物广场三楼李宁专柜</t>
  </si>
  <si>
    <t>Z370030</t>
  </si>
  <si>
    <t>新泰市锋锐经贸有限公司</t>
  </si>
  <si>
    <t>泰安市</t>
  </si>
  <si>
    <t>肥城市</t>
  </si>
  <si>
    <t>G11F</t>
  </si>
  <si>
    <t>东营振华百货发展有限公司</t>
  </si>
  <si>
    <t>东营振华</t>
  </si>
  <si>
    <t>山东省东营市济南路振华商厦六楼</t>
  </si>
  <si>
    <t>东营市</t>
  </si>
  <si>
    <t>东营区</t>
  </si>
  <si>
    <t>G11G</t>
  </si>
  <si>
    <t>河口天元文体用品商行朝阳街一分店</t>
  </si>
  <si>
    <t>河口天元</t>
  </si>
  <si>
    <t>东营市河口区商贸街李宁专卖店</t>
  </si>
  <si>
    <t>Z800460</t>
  </si>
  <si>
    <t>东营市四九居商贸有限公司</t>
  </si>
  <si>
    <t>河口区</t>
  </si>
  <si>
    <t>G11J</t>
  </si>
  <si>
    <t>威海华联商厦股份有限公司</t>
  </si>
  <si>
    <t>威海华联商厦</t>
  </si>
  <si>
    <t>山东省威海市新威路58号华联商厦五楼</t>
  </si>
  <si>
    <t>威海市</t>
  </si>
  <si>
    <t>环翠区</t>
  </si>
  <si>
    <t>G11K</t>
  </si>
  <si>
    <t>山东银座商城股份有限公司济宁二店</t>
  </si>
  <si>
    <t>济宁银座二店</t>
  </si>
  <si>
    <t>山东省太白中路30号银座商场4楼</t>
  </si>
  <si>
    <t>G11R</t>
  </si>
  <si>
    <t>东营银座购物广场有限公司二店</t>
  </si>
  <si>
    <t>东营银座二店</t>
  </si>
  <si>
    <t>山东省东营市西三路中段</t>
  </si>
  <si>
    <t>G11V</t>
  </si>
  <si>
    <t>淄博商厦股份有限公司博山店</t>
  </si>
  <si>
    <t>淄博商厦博山店</t>
  </si>
  <si>
    <t>淄博市博山区白虎山西路66号淄博商厦二楼</t>
  </si>
  <si>
    <t>Z800480</t>
  </si>
  <si>
    <t>淄博鹏冉经贸有限公司</t>
  </si>
  <si>
    <t>博山区</t>
  </si>
  <si>
    <t>G11W</t>
  </si>
  <si>
    <t>山东银座商城股份有限公司周村店</t>
  </si>
  <si>
    <t>周村银座</t>
  </si>
  <si>
    <t>Z370110</t>
  </si>
  <si>
    <t>山东淄博周村新星体育商店</t>
  </si>
  <si>
    <t>周村区</t>
  </si>
  <si>
    <t>G11X</t>
  </si>
  <si>
    <t>利津县红叶鞋城</t>
  </si>
  <si>
    <t>利津店</t>
  </si>
  <si>
    <t>利津县津二路483号</t>
  </si>
  <si>
    <t>Z370127</t>
  </si>
  <si>
    <t>利津县金鼎商贸有限公司</t>
  </si>
  <si>
    <t>利津县</t>
  </si>
  <si>
    <t>G122</t>
  </si>
  <si>
    <t>潍坊百货大楼有限公司寿光全福元店</t>
  </si>
  <si>
    <t>寿光全福元</t>
  </si>
  <si>
    <t>潍坊寿光市圣城街全福元百货三楼（老车站对面）</t>
  </si>
  <si>
    <t>潍坊市</t>
  </si>
  <si>
    <t>寿光市</t>
  </si>
  <si>
    <t>G126</t>
  </si>
  <si>
    <t>禹城市东方商场</t>
  </si>
  <si>
    <t>禹城市老东方</t>
  </si>
  <si>
    <t>禹城市通衢路中段老东方商场</t>
  </si>
  <si>
    <t>A37165M</t>
  </si>
  <si>
    <t>Z370052</t>
  </si>
  <si>
    <t>德州市</t>
  </si>
  <si>
    <t>禹城市</t>
  </si>
  <si>
    <t>G128</t>
  </si>
  <si>
    <t>东营银座购物广场股份有限公司</t>
  </si>
  <si>
    <t>东营银座一店</t>
  </si>
  <si>
    <t>山东省东营市西二路东营银座购物中心四楼</t>
  </si>
  <si>
    <t>G12B</t>
  </si>
  <si>
    <t>胶南利群商厦</t>
  </si>
  <si>
    <t>胶南商厦</t>
  </si>
  <si>
    <t>山东省青岛市胶南市琅琊台路138号</t>
  </si>
  <si>
    <t>A37036A</t>
  </si>
  <si>
    <t>青岛瑞尚贸易发展有限公司</t>
  </si>
  <si>
    <t>A37036AZ</t>
  </si>
  <si>
    <t>黄岛区</t>
  </si>
  <si>
    <t>G12F</t>
  </si>
  <si>
    <t>山东省邹平商厦有限公司</t>
  </si>
  <si>
    <t>邹平商厦</t>
  </si>
  <si>
    <t>滨州市邹平县黄山二路与黛溪三路交叉口邹平商厦3楼李宁专柜</t>
  </si>
  <si>
    <t>Z370067</t>
  </si>
  <si>
    <t>邹平博阳商贸有限公司</t>
  </si>
  <si>
    <t>滨州市</t>
  </si>
  <si>
    <t>邹平县</t>
  </si>
  <si>
    <t>G12K</t>
  </si>
  <si>
    <t>山东银座商城股份有限公司洪楼店</t>
  </si>
  <si>
    <t>银座洪楼店洪楼银座</t>
  </si>
  <si>
    <t>济南市历城区花园路洪楼银座地下一层李宁专柜</t>
  </si>
  <si>
    <t>历城区</t>
  </si>
  <si>
    <t>G12R</t>
  </si>
  <si>
    <t>青岛家佳源城阳购物中心有限公司</t>
  </si>
  <si>
    <t>城阳家佳源</t>
  </si>
  <si>
    <t>山东省青岛市城阳区正阳路136号城阳家佳源物购物中心一楼李宁专卖</t>
  </si>
  <si>
    <t>城阳区</t>
  </si>
  <si>
    <t>G12T</t>
  </si>
  <si>
    <t>大商集团淄博商厦有限责任公司</t>
  </si>
  <si>
    <t>淄博商厦中心路店</t>
  </si>
  <si>
    <t>淄博市张店区金晶大道125号淄博商厦3楼李宁专柜</t>
  </si>
  <si>
    <t>张店区</t>
  </si>
  <si>
    <t>G12U</t>
  </si>
  <si>
    <t>栖霞市幸运体育用品商店</t>
  </si>
  <si>
    <t>栖霞幸运</t>
  </si>
  <si>
    <t>栖霞市实验小学对面李宁专卖店</t>
  </si>
  <si>
    <t>Z370024</t>
  </si>
  <si>
    <t>烟台金方商贸有限公司</t>
  </si>
  <si>
    <t>栖霞市</t>
  </si>
  <si>
    <t>G12V</t>
  </si>
  <si>
    <t>东营市商业大厦有限责任公司</t>
  </si>
  <si>
    <t>东营商业大厦</t>
  </si>
  <si>
    <t>山东省东营市济南路商业大厦四楼李宁专柜</t>
  </si>
  <si>
    <t>G12X</t>
  </si>
  <si>
    <t>山东力威经贸有限公司烟台分公司</t>
  </si>
  <si>
    <t>烟台兴奥体育</t>
  </si>
  <si>
    <t>山东省烟台市芝罘区前进路1—003号李宁专卖店</t>
  </si>
  <si>
    <t>芝罘区</t>
  </si>
  <si>
    <t>G131</t>
  </si>
  <si>
    <t>银座商城股份有限公司菏泽店</t>
  </si>
  <si>
    <t>菏泽银座</t>
  </si>
  <si>
    <t>山东省菏泽市中华路银座商城三楼李宁专柜</t>
  </si>
  <si>
    <t>菏泽市</t>
  </si>
  <si>
    <t>牡丹区</t>
  </si>
  <si>
    <t>G132</t>
  </si>
  <si>
    <t>新泰银座商城有限公司</t>
  </si>
  <si>
    <t>新泰银座</t>
  </si>
  <si>
    <t>山东省泰安市新泰市新华路9号新泰银座4楼</t>
  </si>
  <si>
    <t>新泰市</t>
  </si>
  <si>
    <t>G134</t>
  </si>
  <si>
    <t>东营市众城百货有限责任公司</t>
  </si>
  <si>
    <t>东营市东城众城商场</t>
  </si>
  <si>
    <t>东营市东城众城商场东城胶州路中段</t>
  </si>
  <si>
    <t>G138</t>
  </si>
  <si>
    <t>山东鲁能泰山发展有限公司贵和购物广场</t>
  </si>
  <si>
    <t>贵和购物广场</t>
  </si>
  <si>
    <t>山东省济南市经十路124号贵和购物广场</t>
  </si>
  <si>
    <t>G13D</t>
  </si>
  <si>
    <t>栖霞桃村体育用品专卖店</t>
  </si>
  <si>
    <t>栖霞桃村店</t>
  </si>
  <si>
    <t>栖霞桃村南京路</t>
  </si>
  <si>
    <t>Z370139</t>
  </si>
  <si>
    <t>栖栖霞桃村靓丽服装店</t>
  </si>
  <si>
    <t>G13G</t>
  </si>
  <si>
    <t>烟台市福山区清洋商业街新程体育用品商店</t>
  </si>
  <si>
    <t>烟台福山新程店</t>
  </si>
  <si>
    <t>烟台市福山区福海路238-7号李宁店</t>
  </si>
  <si>
    <t>Z370076</t>
  </si>
  <si>
    <t>烟台市福山区城关新源体育用品商店</t>
  </si>
  <si>
    <t>G13I</t>
  </si>
  <si>
    <t>东营市百货大楼股份有限公司</t>
  </si>
  <si>
    <t>东营百货</t>
  </si>
  <si>
    <t>山东省东营市西城西四路239号百货大楼五楼李宁专柜</t>
  </si>
  <si>
    <t>G13J</t>
  </si>
  <si>
    <t>寿光百货大楼有限公司世纪广场店</t>
  </si>
  <si>
    <t>寿光世纪广场</t>
  </si>
  <si>
    <t>山东省潍坊寿光市圣城街世纪广场2F李宁专柜</t>
  </si>
  <si>
    <t>G13P</t>
  </si>
  <si>
    <t>利群集团海琴广场</t>
  </si>
  <si>
    <t>海琴广场</t>
  </si>
  <si>
    <t>山东省青岛市崂山区海尔路以东辽阳东路以北</t>
  </si>
  <si>
    <t>市北区</t>
  </si>
  <si>
    <t>G13R</t>
  </si>
  <si>
    <t>诸城市竞技体育用品商行</t>
  </si>
  <si>
    <t>诸城市竞技体育</t>
  </si>
  <si>
    <t>诸城市西关大街188号李宁专卖店</t>
  </si>
  <si>
    <t>Z370074</t>
  </si>
  <si>
    <t>诸城市</t>
  </si>
  <si>
    <t>G13U</t>
  </si>
  <si>
    <t>蓬莱振华商厦有限公司</t>
  </si>
  <si>
    <t>蓬莱振华</t>
  </si>
  <si>
    <t>蓬莱市蓬达商城李宁专卖店</t>
  </si>
  <si>
    <t>Z370070</t>
  </si>
  <si>
    <t>蓬莱市登州利生体育用品商店</t>
  </si>
  <si>
    <t>蓬莱市</t>
  </si>
  <si>
    <t>G13X</t>
  </si>
  <si>
    <t>利群集团长江购物广场二店</t>
  </si>
  <si>
    <t>长江二店</t>
  </si>
  <si>
    <t>黄岛经济技术开发区香江路67号利群长江购物广场</t>
  </si>
  <si>
    <t>G13Y</t>
  </si>
  <si>
    <t>山东潍坊百货集团股份有限公司中百大厦新华店</t>
  </si>
  <si>
    <t>潍坊新华中百</t>
  </si>
  <si>
    <t>山东省潍坊福寿街新华路口中百大厦五楼李宁专柜</t>
  </si>
  <si>
    <t>奎文区</t>
  </si>
  <si>
    <t>G142</t>
  </si>
  <si>
    <t>山东银座商城股份有限公司青州店</t>
  </si>
  <si>
    <t>青州银座</t>
  </si>
  <si>
    <t>青州市尧王山路与玲珑山路交叉路口银座</t>
  </si>
  <si>
    <t>Z370036</t>
  </si>
  <si>
    <t>青州奥格经贸有限公司</t>
  </si>
  <si>
    <t>青州市</t>
  </si>
  <si>
    <t>G143</t>
  </si>
  <si>
    <t>淄博临淄东泰商场</t>
  </si>
  <si>
    <t>临淄东泰商厦</t>
  </si>
  <si>
    <t>山东省淄博市临淄区大顺路63号东泰商场6楼李宁专柜</t>
  </si>
  <si>
    <t>G145</t>
  </si>
  <si>
    <t>威海振华商厦有限公司</t>
  </si>
  <si>
    <t>威海振华</t>
  </si>
  <si>
    <t>山东省威海市新威路89号五楼李宁专卖店</t>
  </si>
  <si>
    <t>G147</t>
  </si>
  <si>
    <t>山东金都百货股份有限公司</t>
  </si>
  <si>
    <t>招远金都</t>
  </si>
  <si>
    <t>招远市状元街7号</t>
  </si>
  <si>
    <t>招远市</t>
  </si>
  <si>
    <t>G148</t>
  </si>
  <si>
    <t>荣成吉兴商场有限公司</t>
  </si>
  <si>
    <t>荣成吉兴总店</t>
  </si>
  <si>
    <t>荣成市步行街吉兴商场二楼</t>
  </si>
  <si>
    <t>Z370153</t>
  </si>
  <si>
    <t>山东吉兴商场有限公司</t>
  </si>
  <si>
    <t>荣成市</t>
  </si>
  <si>
    <t>G14A</t>
  </si>
  <si>
    <t>维客高密购物中心</t>
  </si>
  <si>
    <t>高密维客</t>
  </si>
  <si>
    <t>高密市人民大街</t>
  </si>
  <si>
    <t>Z370089</t>
  </si>
  <si>
    <t>高密市佰丽纳体育用品经贸有限公司</t>
  </si>
  <si>
    <t>高密市</t>
  </si>
  <si>
    <t>G14C</t>
  </si>
  <si>
    <t>山东世纪泰华集团有限公司</t>
  </si>
  <si>
    <t>潍坊世纪泰华三期</t>
  </si>
  <si>
    <t>G14E</t>
  </si>
  <si>
    <t>利群莱西购物广场</t>
  </si>
  <si>
    <t>莱西利群</t>
  </si>
  <si>
    <t>莱西市上海中路25号利群莱西购物广场</t>
  </si>
  <si>
    <t>莱西市</t>
  </si>
  <si>
    <t>G14G</t>
  </si>
  <si>
    <t>台儿庄区台威体育用品商行</t>
  </si>
  <si>
    <t>台儿庄台威体育</t>
  </si>
  <si>
    <t>山东枣庄台儿庄区兴中路中段李宁专卖店</t>
  </si>
  <si>
    <t>Z800669</t>
  </si>
  <si>
    <t>枣庄市奥威商贸有限公司</t>
  </si>
  <si>
    <t>枣庄市</t>
  </si>
  <si>
    <t>台儿庄区</t>
  </si>
  <si>
    <t>G14S</t>
  </si>
  <si>
    <t>荣成石岛吉兴商场有限公司</t>
  </si>
  <si>
    <t>荣成石岛吉兴</t>
  </si>
  <si>
    <t>荣成市石岛镇黄海南路中段吉兴商场三楼</t>
  </si>
  <si>
    <t>G152</t>
  </si>
  <si>
    <t>烟台牟平健宝体育用品商行</t>
  </si>
  <si>
    <t>烟台牟平健宝体育</t>
  </si>
  <si>
    <t>牟平区政府大街658-22号</t>
  </si>
  <si>
    <t>Z370103</t>
  </si>
  <si>
    <t>烟台市杏林印业有限公司</t>
  </si>
  <si>
    <t>牟平区</t>
  </si>
  <si>
    <t>G157</t>
  </si>
  <si>
    <t>新泰市中冠军文体用品商店</t>
  </si>
  <si>
    <t>新泰冠军</t>
  </si>
  <si>
    <t>山东省新泰市青云路</t>
  </si>
  <si>
    <t>G159</t>
  </si>
  <si>
    <t>枣庄贵诚集团购物中心有限公司</t>
  </si>
  <si>
    <t>枣庄贵诚</t>
  </si>
  <si>
    <t>山东省枣庄市市中区君山中路52号贵诚购物中心</t>
  </si>
  <si>
    <t>G15J</t>
  </si>
  <si>
    <t>山东银座商城股份有限公司济宁店</t>
  </si>
  <si>
    <t>济宁银座</t>
  </si>
  <si>
    <t>山东省济宁市太白东路银座4楼李宁专柜</t>
  </si>
  <si>
    <t>G15P</t>
  </si>
  <si>
    <t>博山银座购物广场有限公司</t>
  </si>
  <si>
    <t>博山银座</t>
  </si>
  <si>
    <t>淄博市博山区中心路与新建一路交叉口博山银座四楼</t>
  </si>
  <si>
    <t>G15U</t>
  </si>
  <si>
    <t>高密市技超体育用品利群专卖店</t>
  </si>
  <si>
    <t>高密技超二店</t>
  </si>
  <si>
    <t>高密市镇府街(棉麻公司对面)</t>
  </si>
  <si>
    <t>G161</t>
  </si>
  <si>
    <t>胶州亚新体育用品店</t>
  </si>
  <si>
    <t>胶州亚新</t>
  </si>
  <si>
    <t>青岛胶州市郑州东路(原金州商贸大厦楼下)</t>
  </si>
  <si>
    <t>Z370033</t>
  </si>
  <si>
    <t>青岛佳利泽商贸有限公司</t>
  </si>
  <si>
    <t>胶州市</t>
  </si>
  <si>
    <t>G164</t>
  </si>
  <si>
    <t>青州市利群商贸有限公司</t>
  </si>
  <si>
    <t>青州大利群</t>
  </si>
  <si>
    <t>山东省青州市尧王山路278号李宁专卖店</t>
  </si>
  <si>
    <t>G169</t>
  </si>
  <si>
    <t>山东龙口市博商购物广场</t>
  </si>
  <si>
    <t>龙口博商</t>
  </si>
  <si>
    <t>Z370037</t>
  </si>
  <si>
    <t>龙口市先锋经贸有限公司</t>
  </si>
  <si>
    <t>龙口市</t>
  </si>
  <si>
    <t>G16C</t>
  </si>
  <si>
    <t>淄博市桓台银座购物广场</t>
  </si>
  <si>
    <t>桓台银座</t>
  </si>
  <si>
    <t>桓台中心大街银座商场一楼</t>
  </si>
  <si>
    <t>Z370041</t>
  </si>
  <si>
    <t>桓台县城区给力体育用品商行</t>
  </si>
  <si>
    <t>桓台县</t>
  </si>
  <si>
    <t>G16D</t>
  </si>
  <si>
    <t>青岛宝瑞纳体育用品有限公司临沂分公司</t>
  </si>
  <si>
    <t>毕升楼运动广场</t>
  </si>
  <si>
    <t>山东省临沂市兰山区八腊庙街与解放路交汇胜道运动城一楼李宁专柜</t>
  </si>
  <si>
    <t>G16U</t>
  </si>
  <si>
    <t>诸城百盛商场有限责任公司</t>
  </si>
  <si>
    <t>诸城百盛</t>
  </si>
  <si>
    <t>诸城市百盛商场四楼</t>
  </si>
  <si>
    <t>G16X</t>
  </si>
  <si>
    <t>高唐银座购物广场</t>
  </si>
  <si>
    <t>高唐银座</t>
  </si>
  <si>
    <t>聊城市高唐县金城路银座购物广场</t>
  </si>
  <si>
    <t>Z370239</t>
  </si>
  <si>
    <t>高唐县红苹果鞋城</t>
  </si>
  <si>
    <t>聊城市</t>
  </si>
  <si>
    <t>高唐县</t>
  </si>
  <si>
    <t>G16Y</t>
  </si>
  <si>
    <t>临清银座购物广场</t>
  </si>
  <si>
    <t>临清银座</t>
  </si>
  <si>
    <t>临清市青年路、永青路十字路口东南银座商城2楼</t>
  </si>
  <si>
    <t>Z370143</t>
  </si>
  <si>
    <t>潍坊海泽经贸有限公司</t>
  </si>
  <si>
    <t>临清市</t>
  </si>
  <si>
    <t>G174</t>
  </si>
  <si>
    <t>昌乐顺捷体育用品商店</t>
  </si>
  <si>
    <t>昌乐顺捷体育</t>
  </si>
  <si>
    <t>潍坊市昌乐市温州商城1号A6号</t>
  </si>
  <si>
    <t>Z370093</t>
  </si>
  <si>
    <t>昌乐天杰经贸有限公司</t>
  </si>
  <si>
    <t>昌乐县</t>
  </si>
  <si>
    <t>G17D</t>
  </si>
  <si>
    <t>东营市百货大楼东城店</t>
  </si>
  <si>
    <t>东城百货</t>
  </si>
  <si>
    <t>山东省东营市东城区东三路东城百货大楼李宁专卖店</t>
  </si>
  <si>
    <t>G17G</t>
  </si>
  <si>
    <t>利群集团日照瑞泰国际商城有限公司</t>
  </si>
  <si>
    <t>日照利群二店</t>
  </si>
  <si>
    <t>日照海曲中路10—7号李宁专卖(武装部招待所对面)</t>
  </si>
  <si>
    <t>G17R</t>
  </si>
  <si>
    <t>青岛平度维客购物中心有限公司</t>
  </si>
  <si>
    <t>平度维客</t>
  </si>
  <si>
    <t>平度扬州路90号平度维客购物中心李宁专柜</t>
  </si>
  <si>
    <t>Z370073</t>
  </si>
  <si>
    <t>青岛太昊兄弟商贸有限公司</t>
  </si>
  <si>
    <t>平度市</t>
  </si>
  <si>
    <t>G17Y</t>
  </si>
  <si>
    <t>兖州市霸都男装专卖店</t>
  </si>
  <si>
    <t>兖州霸都</t>
  </si>
  <si>
    <t>山东省兖州市建设东路266号李宁专卖店</t>
  </si>
  <si>
    <t>Z370075</t>
  </si>
  <si>
    <t>兖州月晗商贸有限公司</t>
  </si>
  <si>
    <t>兖州市</t>
  </si>
  <si>
    <t>G181</t>
  </si>
  <si>
    <t>滕州飞虹商贸有限公司</t>
  </si>
  <si>
    <t>滕州奥林</t>
  </si>
  <si>
    <t>Z370025</t>
  </si>
  <si>
    <t>滕州市飞虹商贸有限公司</t>
  </si>
  <si>
    <t>滕州市</t>
  </si>
  <si>
    <t>G18J</t>
  </si>
  <si>
    <t>青岛利客莱集团莱西购物有限公司</t>
  </si>
  <si>
    <t>莱西利客莱</t>
  </si>
  <si>
    <t>莱西市烟台路62号利客来购物中心三楼</t>
  </si>
  <si>
    <t>G18O</t>
  </si>
  <si>
    <t>东营市民建购物广场有限公司</t>
  </si>
  <si>
    <t>东营民建</t>
  </si>
  <si>
    <t>东营市东营区辽河路139号</t>
  </si>
  <si>
    <t>G18P</t>
  </si>
  <si>
    <t>枣庄市市中区中嘉体育用品商店</t>
  </si>
  <si>
    <t>枣庄解放路店</t>
  </si>
  <si>
    <t>山东省枣庄市市中区解放北路201号</t>
  </si>
  <si>
    <t>G18Q</t>
  </si>
  <si>
    <t>临沂市沂蒙路百货大楼</t>
  </si>
  <si>
    <t>临沂沂蒙大楼</t>
  </si>
  <si>
    <t>山东省临沂市兰山区沂蒙路418号沂蒙大楼5楼李宁专柜</t>
  </si>
  <si>
    <t>G18R</t>
  </si>
  <si>
    <t>威海百货大楼荣成店</t>
  </si>
  <si>
    <t>威百荣成店</t>
  </si>
  <si>
    <t>荣成市成山大道东段107-1号阳光商城三楼</t>
  </si>
  <si>
    <t>Z370168</t>
  </si>
  <si>
    <t>山东威海百货大楼集团有限公司荣成阳光商厦</t>
  </si>
  <si>
    <t>G18W</t>
  </si>
  <si>
    <t>山东吉兴商场有限公司沿河街店</t>
  </si>
  <si>
    <t>荣成吉兴专卖店</t>
  </si>
  <si>
    <t>荣成市沿河街</t>
  </si>
  <si>
    <t>G195</t>
  </si>
  <si>
    <t>武城县久都商贸有限公司</t>
  </si>
  <si>
    <t>贵都购物中心</t>
  </si>
  <si>
    <t>武城县振华东街11号</t>
  </si>
  <si>
    <t>Z370170</t>
  </si>
  <si>
    <t>贵都购物广场</t>
  </si>
  <si>
    <t>武城县</t>
  </si>
  <si>
    <t>G19B</t>
  </si>
  <si>
    <t>威海市齐鲁商城有限公司</t>
  </si>
  <si>
    <t>威海齐鲁商城</t>
  </si>
  <si>
    <t>G19C</t>
  </si>
  <si>
    <t>潍坊百货大楼股份有限公司</t>
  </si>
  <si>
    <t>潍坊百货大楼</t>
  </si>
  <si>
    <t>山东省潍坊市潍城区胜利西街229号潍坊百货大楼3楼李宁专柜</t>
  </si>
  <si>
    <t>潍城区</t>
  </si>
  <si>
    <t>G19F</t>
  </si>
  <si>
    <t>山东潍坊百货集团有限公司中百大厦青州店</t>
  </si>
  <si>
    <t>青州中百</t>
  </si>
  <si>
    <t>青州市尧王山路278号李宁专卖店</t>
  </si>
  <si>
    <t>G19G</t>
  </si>
  <si>
    <t>鄄城县新东方服饰广场</t>
  </si>
  <si>
    <t>百好新东方服饰广场</t>
  </si>
  <si>
    <t>Z370173</t>
  </si>
  <si>
    <t>鄄城县百好体育用品经销处</t>
  </si>
  <si>
    <t>鄄城县</t>
  </si>
  <si>
    <t>G19I</t>
  </si>
  <si>
    <t>烟台开发区金成体育用品商店</t>
  </si>
  <si>
    <t>烟台长江路店</t>
  </si>
  <si>
    <t>烟台开发区长江路李宁专卖店</t>
  </si>
  <si>
    <t>Z700130</t>
  </si>
  <si>
    <t>烟台同盛体育用品有限公司</t>
  </si>
  <si>
    <t>G19K</t>
  </si>
  <si>
    <t>广饶佳乐购物广场有限公司</t>
  </si>
  <si>
    <t>广饶佳乐商场</t>
  </si>
  <si>
    <t>广饶县广泽商贸城153号李宁专卖店</t>
  </si>
  <si>
    <t>Z370038</t>
  </si>
  <si>
    <t>广饶怡然商贸有限公司</t>
  </si>
  <si>
    <t>广饶县</t>
  </si>
  <si>
    <t>G19V</t>
  </si>
  <si>
    <t>银座集团股份有限公司济南华信店</t>
  </si>
  <si>
    <t>银座华信店</t>
  </si>
  <si>
    <t>济南市历城区花园路78号华信银座李宁专柜</t>
  </si>
  <si>
    <t>G19Z</t>
  </si>
  <si>
    <t>高青县黄河路名将体育用品专卖店</t>
  </si>
  <si>
    <t>高青黄河路店</t>
  </si>
  <si>
    <t>黄河路中段</t>
  </si>
  <si>
    <t>Z370177</t>
  </si>
  <si>
    <t>高青黄河路店名将体育用品专卖店</t>
  </si>
  <si>
    <t>高青县</t>
  </si>
  <si>
    <t>G1AA</t>
  </si>
  <si>
    <t>银座莱芜银座商城店</t>
  </si>
  <si>
    <t>莱芜银座</t>
  </si>
  <si>
    <t>莱芜市银座商城李宁专柜</t>
  </si>
  <si>
    <t>Z370220</t>
  </si>
  <si>
    <t>莱芜市万朋达商贸有限公司</t>
  </si>
  <si>
    <t>莱芜市</t>
  </si>
  <si>
    <t>莱城区</t>
  </si>
  <si>
    <t>G1AF</t>
  </si>
  <si>
    <t>山东力威经贸有限公司济宁第一分公司</t>
  </si>
  <si>
    <t>济宁市太白路新店</t>
  </si>
  <si>
    <t>G1AH</t>
  </si>
  <si>
    <t>济南银座购物广场有限公司曲阜分公司</t>
  </si>
  <si>
    <t>曲阜银座</t>
  </si>
  <si>
    <t>曲阜市春秋路与大同路交汇路口西南银座商城地下一层</t>
  </si>
  <si>
    <t>Z370118</t>
  </si>
  <si>
    <t>曲阜金源文体用品有限公司</t>
  </si>
  <si>
    <t>曲阜市</t>
  </si>
  <si>
    <t>G1AI</t>
  </si>
  <si>
    <t>寿光市羊口镇昊天体育用品商行</t>
  </si>
  <si>
    <t>寿光羊口昊天体育</t>
  </si>
  <si>
    <t>寿光市羊口镇太平街45号</t>
  </si>
  <si>
    <t>Z370133</t>
  </si>
  <si>
    <t>G1AL</t>
  </si>
  <si>
    <t>利客来集团平度购物中心</t>
  </si>
  <si>
    <t>平度利客来</t>
  </si>
  <si>
    <t>福州路中段利客来购物中心</t>
  </si>
  <si>
    <t>G1AO</t>
  </si>
  <si>
    <t>利群集团诸城商厦有限公司</t>
  </si>
  <si>
    <t>诸城利群</t>
  </si>
  <si>
    <t>诸城市和平街利群集团诸城商厦有限公司四楼</t>
  </si>
  <si>
    <t>G1AR</t>
  </si>
  <si>
    <t>茌平县阳光服装经营门市部</t>
  </si>
  <si>
    <t>茌平专卖店</t>
  </si>
  <si>
    <t>茌平县步行街李宁专卖店</t>
  </si>
  <si>
    <t>Z370242</t>
  </si>
  <si>
    <t>茌平县</t>
  </si>
  <si>
    <t>G1AU</t>
  </si>
  <si>
    <t>青岛良茂凯悦百货有限公司</t>
  </si>
  <si>
    <t>莱西良茂</t>
  </si>
  <si>
    <t>莱西市烟台路52号</t>
  </si>
  <si>
    <t>G1AW</t>
  </si>
  <si>
    <t>莱芜信誉楼百货有限公司</t>
  </si>
  <si>
    <t>莱芜黄骅信誉楼</t>
  </si>
  <si>
    <t>莱芜文化北路与赢牟路接口莱芜信誉楼商厦李宁专柜</t>
  </si>
  <si>
    <t>Z370185</t>
  </si>
  <si>
    <t>G1AY</t>
  </si>
  <si>
    <t>平邑县明仕商贸有限公司</t>
  </si>
  <si>
    <t>平邑明仕商贸</t>
  </si>
  <si>
    <t>临沂市平邑县浚河路中段李宁专卖店（电影院西邻）</t>
  </si>
  <si>
    <t>Z370152</t>
  </si>
  <si>
    <t>平邑县</t>
  </si>
  <si>
    <t>G1B2</t>
  </si>
  <si>
    <t>银座集团股份有限公司淄博二店</t>
  </si>
  <si>
    <t>淄博银座二店</t>
  </si>
  <si>
    <t>山东省淄博市张店区人民西路51号银座商城二楼</t>
  </si>
  <si>
    <t>G1B3</t>
  </si>
  <si>
    <t>山东力威经贸有限公司第二分公司</t>
  </si>
  <si>
    <t>潍坊嘉信茂广场</t>
  </si>
  <si>
    <t>G1B9</t>
  </si>
  <si>
    <t>微山全动体育用品商店(二店)</t>
  </si>
  <si>
    <t>微山全动二店</t>
  </si>
  <si>
    <t>济宁微山文化路李宁专卖店</t>
  </si>
  <si>
    <t>Z370079</t>
  </si>
  <si>
    <t>微山全动体育用品商店</t>
  </si>
  <si>
    <t>微山县</t>
  </si>
  <si>
    <t>G1BB</t>
  </si>
  <si>
    <t>滕州贵诚购物中心有限公司</t>
  </si>
  <si>
    <t>滕州贵诚购物中心</t>
  </si>
  <si>
    <t>枣庄市市中区解放路时代超市南李宁专卖店</t>
  </si>
  <si>
    <t>G1BK</t>
  </si>
  <si>
    <t>五莲县百货大楼有限公司</t>
  </si>
  <si>
    <t>五莲县百货大楼</t>
  </si>
  <si>
    <t>日照市五莲县解放路百货大楼二楼</t>
  </si>
  <si>
    <t>Z370144</t>
  </si>
  <si>
    <t>五莲县宾宇商贸中心</t>
  </si>
  <si>
    <t>五莲县</t>
  </si>
  <si>
    <t>G1BN</t>
  </si>
  <si>
    <t>泰安银座商城有限公司齐鲁分公司</t>
  </si>
  <si>
    <t>泰安银座齐鲁店</t>
  </si>
  <si>
    <t>山东省泰安市岱宗大街249号银座齐鲁店4楼</t>
  </si>
  <si>
    <t>泰山区</t>
  </si>
  <si>
    <t>G1BS</t>
  </si>
  <si>
    <t>山东力威经贸有限公司济南经二路分公司</t>
  </si>
  <si>
    <t>济南经二路店</t>
  </si>
  <si>
    <t>山东省济南槐荫区经二路624号李宁专卖店</t>
  </si>
  <si>
    <t>G1BU</t>
  </si>
  <si>
    <t>山东力威经贸有限公司淄博第一分公司</t>
  </si>
  <si>
    <t>临淄胜道运动城</t>
  </si>
  <si>
    <t>山东省淄博市临淄区桓公路66号特别特鞋城东50米</t>
  </si>
  <si>
    <t>G1BX</t>
  </si>
  <si>
    <t>山东力威经贸有限公司淄博第四分公司</t>
  </si>
  <si>
    <t>淄博大润发折扣店</t>
  </si>
  <si>
    <t>山东省淄博市张店华光路大润发超市</t>
  </si>
  <si>
    <t>G1CD</t>
  </si>
  <si>
    <t>乳山市阳光王子体育用品店</t>
  </si>
  <si>
    <t>乳山东方王子二店</t>
  </si>
  <si>
    <t>乳山市富山路鲁东商厦西侧</t>
  </si>
  <si>
    <t>乳山市</t>
  </si>
  <si>
    <t>G1CG</t>
  </si>
  <si>
    <t>龙口市东莱先锋体育用品商店</t>
  </si>
  <si>
    <t>龙口黄城二店</t>
  </si>
  <si>
    <t>烟台市龙口市花木兰大街李宁专卖店</t>
  </si>
  <si>
    <t>G1CH</t>
  </si>
  <si>
    <t>莒南县新健杰体育用品商行</t>
  </si>
  <si>
    <t>莒南健杰二店</t>
  </si>
  <si>
    <t>临沂市莒南县隆山路金世界步行街斜对面</t>
  </si>
  <si>
    <t>Z370120</t>
  </si>
  <si>
    <t>莒南县健杰体育用品商行</t>
  </si>
  <si>
    <t>莒南县</t>
  </si>
  <si>
    <t>G1CK</t>
  </si>
  <si>
    <t>山东鲁能商贸有限公司贵和商厦</t>
  </si>
  <si>
    <t>济南贵和</t>
  </si>
  <si>
    <t>0531-82881233</t>
  </si>
  <si>
    <t>G1CN</t>
  </si>
  <si>
    <t>邹城市太平路圣地奥文体商店</t>
  </si>
  <si>
    <t>邹城太平西路店</t>
  </si>
  <si>
    <t>山东省邹城市太平西路与铁山路交汇处向东50米路北李宁专卖店</t>
  </si>
  <si>
    <t>邹城市</t>
  </si>
  <si>
    <t>G1CO</t>
  </si>
  <si>
    <t>招远金城购物广场有限公司</t>
  </si>
  <si>
    <t>招远金城广场店</t>
  </si>
  <si>
    <t>G1CR</t>
  </si>
  <si>
    <t>泗水人民路店</t>
  </si>
  <si>
    <t>泗水县泗河办文化路</t>
  </si>
  <si>
    <t>泗水县</t>
  </si>
  <si>
    <t>G1CU</t>
  </si>
  <si>
    <t>蓬莱德建体育用品有限公司</t>
  </si>
  <si>
    <t>蓬莱二店</t>
  </si>
  <si>
    <t>G1CW</t>
  </si>
  <si>
    <t>阳谷中心广场齐力体育用品商店</t>
  </si>
  <si>
    <t>阳谷齐力体育用品商店</t>
  </si>
  <si>
    <t>阳谷县谷山路中心广场李宁专卖店</t>
  </si>
  <si>
    <t>Z370194</t>
  </si>
  <si>
    <t>阳谷县</t>
  </si>
  <si>
    <t>G1CZ</t>
  </si>
  <si>
    <t>桓台县惠仟佳购物广场</t>
  </si>
  <si>
    <t>桓台县惠仟佳商场</t>
  </si>
  <si>
    <t>淄博市桓台县少海路惠仟佳商场3楼李宁专柜</t>
  </si>
  <si>
    <t>G1D5</t>
  </si>
  <si>
    <t>文登市富利玛体育用品二店</t>
  </si>
  <si>
    <t>文登富利玛2店</t>
  </si>
  <si>
    <t>文登市步行街东端</t>
  </si>
  <si>
    <t>Z370169</t>
  </si>
  <si>
    <t>威海景添贸易有限公司</t>
  </si>
  <si>
    <t>文登市</t>
  </si>
  <si>
    <t>G1D7</t>
  </si>
  <si>
    <t>山东力威经贸有限公司菏泽第二分公司</t>
  </si>
  <si>
    <t>菏泽市东方红大街店</t>
  </si>
  <si>
    <t>山东省菏泽市东方红大街步行街南头对过李宁专卖店</t>
  </si>
  <si>
    <t>G1D9</t>
  </si>
  <si>
    <t>沂南永健体育用品店</t>
  </si>
  <si>
    <t>沂南李宁二店</t>
  </si>
  <si>
    <t>临沂沂南县步行街李宁专卖店</t>
  </si>
  <si>
    <t>Z370123</t>
  </si>
  <si>
    <t>沂南县永健体育用品店</t>
  </si>
  <si>
    <t>沂南县</t>
  </si>
  <si>
    <t>G1DA</t>
  </si>
  <si>
    <t>烟台莱山佳世客</t>
  </si>
  <si>
    <t>莱山佳世客店</t>
  </si>
  <si>
    <t>烟台市莱山区观海路277号莱山佳世客二楼李宁</t>
  </si>
  <si>
    <t>莱山区</t>
  </si>
  <si>
    <t>G1DB</t>
  </si>
  <si>
    <t>青岛宝瑞纳体育用品有限公司临沂分公司毕升楼二店</t>
  </si>
  <si>
    <t>临沂毕升楼二店</t>
  </si>
  <si>
    <t>山东省临沂市兰山区解放路76号胜道运动城三楼李宁工厂店</t>
  </si>
  <si>
    <t>G1DF</t>
  </si>
  <si>
    <t>滨州银座商城有限公司滨州三店</t>
  </si>
  <si>
    <t>滨州银座三店</t>
  </si>
  <si>
    <t>山东省滨州市黄河七路和渤海十七路交叉口处滨州银座三店三楼</t>
  </si>
  <si>
    <t>滨城区</t>
  </si>
  <si>
    <t>G1DM</t>
  </si>
  <si>
    <t>潍坊人民商城领跑体育用品商店</t>
  </si>
  <si>
    <t>潍坊盛和步行街店</t>
  </si>
  <si>
    <t>山东省潍坊市和平路盛和步行街李宁专卖店</t>
  </si>
  <si>
    <t>G1DO</t>
  </si>
  <si>
    <t>山东潍坊百货大楼集团股份有限公司中百佳乐家超市即墨佳乐家店</t>
  </si>
  <si>
    <t>青岛即墨佳乐家</t>
  </si>
  <si>
    <t>山东省青岛即墨市鹤山路599号佳乐家二楼李宁专柜</t>
  </si>
  <si>
    <t>即墨市</t>
  </si>
  <si>
    <t>G1DP</t>
  </si>
  <si>
    <t>日照莒县新世纪购物广场</t>
  </si>
  <si>
    <t>莒县新世纪专柜</t>
  </si>
  <si>
    <t>日照市莒县城阳北路新世纪购物广场三楼</t>
  </si>
  <si>
    <t>Z700690</t>
  </si>
  <si>
    <t>莒县航源商贸有限公司</t>
  </si>
  <si>
    <t>莒县</t>
  </si>
  <si>
    <t>G1DT</t>
  </si>
  <si>
    <t>长清区拓进体育用品专卖</t>
  </si>
  <si>
    <t>长清区拓进体育用品专</t>
  </si>
  <si>
    <t>济南市长清区五峰路北段李宁专卖店</t>
  </si>
  <si>
    <t>长清区</t>
  </si>
  <si>
    <t>G1DU</t>
  </si>
  <si>
    <t>淄博奥昊体育用品商行</t>
  </si>
  <si>
    <t>淄博市美食街五店</t>
  </si>
  <si>
    <t>淄博市张店区美食街85号</t>
  </si>
  <si>
    <t>G1DV</t>
  </si>
  <si>
    <t>东营银座城市广场</t>
  </si>
  <si>
    <t>东营银座</t>
  </si>
  <si>
    <t>山东省东营市东城东三路138号东城银座负一楼李宁专柜</t>
  </si>
  <si>
    <t>G1DX</t>
  </si>
  <si>
    <t>郯城县李庄镇服装专卖店</t>
  </si>
  <si>
    <t>郯城李庄店</t>
  </si>
  <si>
    <t>临沂市郯城县李庄镇中心街与205国道交汇处</t>
  </si>
  <si>
    <t>Z800253</t>
  </si>
  <si>
    <t>康惠体育用品超市</t>
  </si>
  <si>
    <t>郯城县</t>
  </si>
  <si>
    <t>G1DY</t>
  </si>
  <si>
    <t>市中区吉品街中运体育用品商店</t>
  </si>
  <si>
    <t>枣庄吉品西街店</t>
  </si>
  <si>
    <t>山东省枣庄市市中区吉品西街2008号</t>
  </si>
  <si>
    <t>G1E5</t>
  </si>
  <si>
    <t>曹县曹城办事处贵亮服装店</t>
  </si>
  <si>
    <t>菏泽曹县中兴路店</t>
  </si>
  <si>
    <t>曹县青菏南路路西跃进塔南</t>
  </si>
  <si>
    <t>Z370147</t>
  </si>
  <si>
    <t>成武县依骏贸易有限公司</t>
  </si>
  <si>
    <t>曹县</t>
  </si>
  <si>
    <t>G1E6</t>
  </si>
  <si>
    <t>高密金孚隆购物有限公司</t>
  </si>
  <si>
    <t>高密金孚隆商场</t>
  </si>
  <si>
    <t>高密市利群路汽车站南</t>
  </si>
  <si>
    <t>G1E8</t>
  </si>
  <si>
    <t>青岛城阳区腾跃服装店</t>
  </si>
  <si>
    <t>青岛城阳春阳路店</t>
  </si>
  <si>
    <t>青岛市城阳区春阳路167号大润发旁边</t>
  </si>
  <si>
    <t>G1EA</t>
  </si>
  <si>
    <t>齐河县振宇体育用品专卖店</t>
  </si>
  <si>
    <t>齐河振宇</t>
  </si>
  <si>
    <t>山东省齐河县阳光路李宁专卖店</t>
  </si>
  <si>
    <t>Z370203</t>
  </si>
  <si>
    <t>齐河县振宇体育用品商店</t>
  </si>
  <si>
    <t>齐河县</t>
  </si>
  <si>
    <t>G1ED</t>
  </si>
  <si>
    <t>利群集团胶南购物中心有限公司</t>
  </si>
  <si>
    <t>胶南利群二店</t>
  </si>
  <si>
    <t>山东省青岛市胶南市青岛路15号</t>
  </si>
  <si>
    <t>G1EG</t>
  </si>
  <si>
    <t>青岛利群集团城阳购物广场</t>
  </si>
  <si>
    <t>城阳利群</t>
  </si>
  <si>
    <t>青岛市城阳区正阳路与青威路交汇 城阳利群购物广场</t>
  </si>
  <si>
    <t>G1EI</t>
  </si>
  <si>
    <t>北方国贸平度购物中心</t>
  </si>
  <si>
    <t>平度国贸</t>
  </si>
  <si>
    <t>G1EL</t>
  </si>
  <si>
    <t>东营信誉楼百货有限公司</t>
  </si>
  <si>
    <t>垦利信誉楼</t>
  </si>
  <si>
    <t>东营市垦利县新兴路中段垦利信誉楼三楼</t>
  </si>
  <si>
    <t>Z370207</t>
  </si>
  <si>
    <t>垦利县</t>
  </si>
  <si>
    <t>G1EV</t>
  </si>
  <si>
    <t>章丘银座购物广场</t>
  </si>
  <si>
    <t>章丘银座店</t>
  </si>
  <si>
    <t>章丘鲁宏大道银座购物广场三楼</t>
  </si>
  <si>
    <t>Z370115</t>
  </si>
  <si>
    <t>章丘圣运商贸有限公司</t>
  </si>
  <si>
    <t>章丘市</t>
  </si>
  <si>
    <t>G1EX</t>
  </si>
  <si>
    <t>安丘市丽华商贸有限公司</t>
  </si>
  <si>
    <t>安丘兴安路店</t>
  </si>
  <si>
    <t>安丘市兴安路263号</t>
  </si>
  <si>
    <t>Z370212</t>
  </si>
  <si>
    <t>安丘市春源商贸有限公司</t>
  </si>
  <si>
    <t>安丘市</t>
  </si>
  <si>
    <t>G1F1</t>
  </si>
  <si>
    <t>潍坊滨海开发区一动体育用品商行</t>
  </si>
  <si>
    <t>滨海开发区二店</t>
  </si>
  <si>
    <t>海化开发区寿海路李宁店</t>
  </si>
  <si>
    <t>Z370117</t>
  </si>
  <si>
    <t>滨海开发区怡欣体育用品商店</t>
  </si>
  <si>
    <t>G1F3</t>
  </si>
  <si>
    <t>烟台市福山区福海路体育用品商店</t>
  </si>
  <si>
    <t>烟台福山区福山二店</t>
  </si>
  <si>
    <t>烟台市福山区福海路238-7</t>
  </si>
  <si>
    <t>G1F5</t>
  </si>
  <si>
    <t>青岛力之锋有限公司台东第一分公司</t>
  </si>
  <si>
    <t>台东三路二店</t>
  </si>
  <si>
    <t>山东省青岛市市北区台东三路156号</t>
  </si>
  <si>
    <t>G1F9</t>
  </si>
  <si>
    <t>广饶县大王镇创新体育用品专卖店</t>
  </si>
  <si>
    <t>大王创新体育</t>
  </si>
  <si>
    <t>东营市广饶县大王镇迎春路3号</t>
  </si>
  <si>
    <t>Z370213</t>
  </si>
  <si>
    <t>G1FA</t>
  </si>
  <si>
    <t>莱州府前街风速体育用品店</t>
  </si>
  <si>
    <t>莱州二店</t>
  </si>
  <si>
    <t>烟台莱州市金谷源步行街A37-39</t>
  </si>
  <si>
    <t>Z370071</t>
  </si>
  <si>
    <t>莱州市雅路力服装店</t>
  </si>
  <si>
    <t>莱州市</t>
  </si>
  <si>
    <t>G1FC</t>
  </si>
  <si>
    <t>振华商厦龙口店</t>
  </si>
  <si>
    <t>龙口振华商厦</t>
  </si>
  <si>
    <t>龙口市黄城剧院对面振华商厦四楼</t>
  </si>
  <si>
    <t>G1FE</t>
  </si>
  <si>
    <t>青岛李宁体育用品销售有限公司方中园店</t>
  </si>
  <si>
    <t>方中园工厂店</t>
  </si>
  <si>
    <t>山东省青岛市四方区平安路五号（平安路市场斜对面）</t>
  </si>
  <si>
    <t>G1FF</t>
  </si>
  <si>
    <t>青州人民商场有限公司</t>
  </si>
  <si>
    <t>青州人民商场</t>
  </si>
  <si>
    <t>青州市尧王山西路人民商场</t>
  </si>
  <si>
    <t>Z370211</t>
  </si>
  <si>
    <t>青州市人民商场有限公司</t>
  </si>
  <si>
    <t>G1FG</t>
  </si>
  <si>
    <t>银座集团股份有限公司燕山店</t>
  </si>
  <si>
    <t>济南银座燕山店</t>
  </si>
  <si>
    <t>山东省济南市历城区燕山银座李宁专柜</t>
  </si>
  <si>
    <t>G1FN</t>
  </si>
  <si>
    <t>寿光开发区全福元东城店</t>
  </si>
  <si>
    <t>寿光开发区全福元</t>
  </si>
  <si>
    <t>山东省潍坊市寿光开发区全福元商厦B座3楼李宁专柜</t>
  </si>
  <si>
    <t>G1FP</t>
  </si>
  <si>
    <t>栖霞振华商厦有限公司</t>
  </si>
  <si>
    <t>栖霞振华专柜</t>
  </si>
  <si>
    <t>栖霞霞光路世纪广场对面振华商厦负一层</t>
  </si>
  <si>
    <t>G1FR</t>
  </si>
  <si>
    <t>宁津飞蓝体育用品商行</t>
  </si>
  <si>
    <t>宁津飞蓝体育</t>
  </si>
  <si>
    <t>德州市中心大街李宁专卖店</t>
  </si>
  <si>
    <t>Z370217</t>
  </si>
  <si>
    <t>宁津县</t>
  </si>
  <si>
    <t>G1FS</t>
  </si>
  <si>
    <t>苍山源佳体育用品经营店</t>
  </si>
  <si>
    <t>苍山体育用品专卖店</t>
  </si>
  <si>
    <t>苍山县中兴路李宁专卖店</t>
  </si>
  <si>
    <t>Z370216</t>
  </si>
  <si>
    <t>苍山县国人西服专卖店</t>
  </si>
  <si>
    <t>苍山县</t>
  </si>
  <si>
    <t>G1FX</t>
  </si>
  <si>
    <t>利群集团诸城购物广场有限公司</t>
  </si>
  <si>
    <t>诸城利群二店</t>
  </si>
  <si>
    <t>山东省潍坊市诸城市和平街与密州路交汇</t>
  </si>
  <si>
    <t>G1FY</t>
  </si>
  <si>
    <t>临朐百货大楼有限公司</t>
  </si>
  <si>
    <t>临朐亿百家购物广场店</t>
  </si>
  <si>
    <t>山东省潍坊市临朐县民主路与新华路交叉口临朐亿佰家商场三楼李宁专柜</t>
  </si>
  <si>
    <t>临朐县</t>
  </si>
  <si>
    <t>G1G6</t>
  </si>
  <si>
    <t>烟台福山振华商厦店</t>
  </si>
  <si>
    <t>山东省烟台市福山区城里街147号振华商厦四楼李宁专柜</t>
  </si>
  <si>
    <t>G1GB</t>
  </si>
  <si>
    <t>昌邑市石埠晓萌服装店</t>
  </si>
  <si>
    <t>昌邑市石埠店</t>
  </si>
  <si>
    <t>昌邑市饮马镇石埠社区</t>
  </si>
  <si>
    <t>Z370046</t>
  </si>
  <si>
    <t>昌邑市威鹏经贸有限公司</t>
  </si>
  <si>
    <t>昌邑市</t>
  </si>
  <si>
    <t>G1GH</t>
  </si>
  <si>
    <t>滕州市飞虹商贸有限公司杏坛店</t>
  </si>
  <si>
    <t>滕州杏坛店</t>
  </si>
  <si>
    <t>滕州市杏坛路西首李宁专卖店</t>
  </si>
  <si>
    <t>G1GI</t>
  </si>
  <si>
    <t>沂南东方购物广场有限公司</t>
  </si>
  <si>
    <t>沂南东方专柜</t>
  </si>
  <si>
    <t>沂南县永兴路李宁专卖店</t>
  </si>
  <si>
    <t>G1GM</t>
  </si>
  <si>
    <t>东营民建购物广场有限公司</t>
  </si>
  <si>
    <t>东营民建时尚广场</t>
  </si>
  <si>
    <t>山东省东营市东城东三路与大渡河路交叉路口民建时尚广场3楼</t>
  </si>
  <si>
    <t>G1GN</t>
  </si>
  <si>
    <t>山东诸城中百集团股份有限公司</t>
  </si>
  <si>
    <t>诸城中百</t>
  </si>
  <si>
    <t>诸城市西关大街李宁店</t>
  </si>
  <si>
    <t>G1GO</t>
  </si>
  <si>
    <t>昌乐捷顺体育用品商行</t>
  </si>
  <si>
    <t>昌乐县蓝宝石广场店</t>
  </si>
  <si>
    <t>昌乐县蓝宝石广场李宁店</t>
  </si>
  <si>
    <t>G1GZ</t>
  </si>
  <si>
    <t>寿光市银座集团股份有限公司</t>
  </si>
  <si>
    <t>寿光银座</t>
  </si>
  <si>
    <t>山东省潍坊市寿光市银海路银座大厦李宁专柜</t>
  </si>
  <si>
    <t>G1H2</t>
  </si>
  <si>
    <t>青岛利群商厦股份有限公司长江商厦</t>
  </si>
  <si>
    <t>长江商厦</t>
  </si>
  <si>
    <t>G1HA</t>
  </si>
  <si>
    <t>潍坊百货集团股份有限公司中百大厦昌邑店</t>
  </si>
  <si>
    <t>昌邑中百大厦李宁店</t>
  </si>
  <si>
    <t>G1HC</t>
  </si>
  <si>
    <t>招远振华股份有限公司</t>
  </si>
  <si>
    <t>招远振华</t>
  </si>
  <si>
    <t>烟台东关街招远振华商场5楼</t>
  </si>
  <si>
    <t>G1HE</t>
  </si>
  <si>
    <t>莱州动之捷体育用品有限公司</t>
  </si>
  <si>
    <t>莱州新华购物店</t>
  </si>
  <si>
    <t>G1HG</t>
  </si>
  <si>
    <t>青州市益都汇源商店</t>
  </si>
  <si>
    <t>青州尧王山西路汇源店</t>
  </si>
  <si>
    <t>潍坊青州市尧王山东路278号李宁专卖店</t>
  </si>
  <si>
    <t>G1HH</t>
  </si>
  <si>
    <t>滨州市滨城区劲跑文体用品商行</t>
  </si>
  <si>
    <t>滨州黄河四路店</t>
  </si>
  <si>
    <t>滨州市渤海7路黄河4路交叉口中百大厦楼下李宁专卖店</t>
  </si>
  <si>
    <t>G1HJ</t>
  </si>
  <si>
    <t>成武县运动特区体育用品</t>
  </si>
  <si>
    <t>成武县步行街李宁店</t>
  </si>
  <si>
    <t>菏泽市成武县委街与步行街交叉路口</t>
  </si>
  <si>
    <t>成武县</t>
  </si>
  <si>
    <t>G1HN</t>
  </si>
  <si>
    <t>日照市东港区润之丰体育用品店</t>
  </si>
  <si>
    <t>日照市华盛体育二店</t>
  </si>
  <si>
    <t>山东省日照市海曲中路30号李宁专卖店</t>
  </si>
  <si>
    <t>G1HP</t>
  </si>
  <si>
    <t>青岛华联商厦股份有限公司</t>
  </si>
  <si>
    <t>青岛华联商厦店</t>
  </si>
  <si>
    <t>山东省青岛市市南区费县路6号华联商厦五楼</t>
  </si>
  <si>
    <t>市南区</t>
  </si>
  <si>
    <t>G1HY</t>
  </si>
  <si>
    <t>青岛海丽达物流配送有限公司城阳店</t>
  </si>
  <si>
    <t>青岛城阳国货中心店</t>
  </si>
  <si>
    <t>山东省青岛市城阳区崇阳路491号城阳国货中心一楼李宁专柜</t>
  </si>
  <si>
    <t>G1HZ</t>
  </si>
  <si>
    <t>坊子区新瑞体育用品商店</t>
  </si>
  <si>
    <t>潍坊坊子区长宁街店</t>
  </si>
  <si>
    <t>潍坊市坊子区长宁街中段中百超市西邻</t>
  </si>
  <si>
    <t>Z370227</t>
  </si>
  <si>
    <t>潍坊市美服经贸有限公司</t>
  </si>
  <si>
    <t>坊子区</t>
  </si>
  <si>
    <t>G1I0</t>
  </si>
  <si>
    <t>东阿县桐城领跑者体育服装用品店</t>
  </si>
  <si>
    <t>东阿领跑者</t>
  </si>
  <si>
    <t>东阿县商业街中段李宁专卖</t>
  </si>
  <si>
    <t>Z370228</t>
  </si>
  <si>
    <t>东阿县领跑者体育用品服装店</t>
  </si>
  <si>
    <t>东阿县</t>
  </si>
  <si>
    <t>G1I1</t>
  </si>
  <si>
    <t>银座集团股份有限公司滨州四店</t>
  </si>
  <si>
    <t>滨州银座四店</t>
  </si>
  <si>
    <t>山东省滨州市黄河五路渤海十路银座黄河店三楼李宁专柜</t>
  </si>
  <si>
    <t>G1I3</t>
  </si>
  <si>
    <t>青岛崂山国货丽达广场</t>
  </si>
  <si>
    <t>崂山国货广场</t>
  </si>
  <si>
    <t>青岛市崂山区秦岭路18号崂山国货商场李宁专柜</t>
  </si>
  <si>
    <t>崂山区</t>
  </si>
  <si>
    <t>G1I5</t>
  </si>
  <si>
    <t>荣成大润发商业有限公司</t>
  </si>
  <si>
    <t>荣成市大润发</t>
  </si>
  <si>
    <t>威海荣成市成山大道与台上南街路口大润发超市一层李宁店中店</t>
  </si>
  <si>
    <t>Z370039</t>
  </si>
  <si>
    <t>荣成市石岛志强体育用品商店</t>
  </si>
  <si>
    <t>G1IB</t>
  </si>
  <si>
    <t>淄博市南定镇淄博商厦铝城购物中心</t>
  </si>
  <si>
    <t>南定镇淄博商厦店</t>
  </si>
  <si>
    <t>淄博市南定镇淄博商厦山铝购物中心2楼李宁专柜</t>
  </si>
  <si>
    <t>Z370230</t>
  </si>
  <si>
    <t>淄博市张店区南定镇山铝购物中心</t>
  </si>
  <si>
    <t>G1IC</t>
  </si>
  <si>
    <t>潍坊市寒亭区新锐体育用品店</t>
  </si>
  <si>
    <t>寒亭四店</t>
  </si>
  <si>
    <t>潍坊市寒亭区民主街267号</t>
  </si>
  <si>
    <t>Z370090</t>
  </si>
  <si>
    <t>潍坊金倬商贸有限公司</t>
  </si>
  <si>
    <t>寒亭区</t>
  </si>
  <si>
    <t>G1II</t>
  </si>
  <si>
    <t>微山县鲁桥金瑞体育服饰商店</t>
  </si>
  <si>
    <t>济宁微山县鲁桥镇店</t>
  </si>
  <si>
    <t>微山县鲁桥镇政府驻地李宁专卖店</t>
  </si>
  <si>
    <t>Z370231</t>
  </si>
  <si>
    <t>微山县鲁桥镇亚泰体育用品商行</t>
  </si>
  <si>
    <t>G1IK</t>
  </si>
  <si>
    <t>山东银座股份有限公司滕州银座广场店</t>
  </si>
  <si>
    <t>滕州银座二店</t>
  </si>
  <si>
    <t>滕州市大同路银座商城西馆四楼李宁专柜</t>
  </si>
  <si>
    <t>G1IN</t>
  </si>
  <si>
    <t>章丘市应岩体育用品店</t>
  </si>
  <si>
    <t>章丘鲁信明珠广场店</t>
  </si>
  <si>
    <t>章丘市明水大街A3-04-122-123</t>
  </si>
  <si>
    <t>G1IO</t>
  </si>
  <si>
    <t>市北区力之峰体育用品商行</t>
  </si>
  <si>
    <t>青岛台东三路万达店</t>
  </si>
  <si>
    <t>山东省青岛市市北区台东三路63号万达李宁</t>
  </si>
  <si>
    <t>G1IQ</t>
  </si>
  <si>
    <t>新泰青云购物中心有限公司</t>
  </si>
  <si>
    <t>新泰青云专柜</t>
  </si>
  <si>
    <t>新泰青云购物中心</t>
  </si>
  <si>
    <t>G1IS</t>
  </si>
  <si>
    <t>日照市贵和海纳商城有限公司</t>
  </si>
  <si>
    <t>日照市贵和海纳商城店</t>
  </si>
  <si>
    <t>G1J1</t>
  </si>
  <si>
    <t>滨州市银座股份有限公司博兴店</t>
  </si>
  <si>
    <t>博兴银座</t>
  </si>
  <si>
    <t>滨州市博兴县博城五路188号银座商城三楼李宁店中店</t>
  </si>
  <si>
    <t>博兴县</t>
  </si>
  <si>
    <t>G1J3</t>
  </si>
  <si>
    <t>银座商城有限公司德州大学路店</t>
  </si>
  <si>
    <t>德州银座商城二店</t>
  </si>
  <si>
    <t>山东省德州市德城区大学西路银座商城</t>
  </si>
  <si>
    <t>德城区</t>
  </si>
  <si>
    <t>G1J5</t>
  </si>
  <si>
    <t>利群集团胶州购物广场有限公司</t>
  </si>
  <si>
    <t>胶州二店</t>
  </si>
  <si>
    <t>山东省青岛市胶州市世纪大道与澳门路交汇处</t>
  </si>
  <si>
    <t>G1J8</t>
  </si>
  <si>
    <t>济南欧亚大观园商场有限公司</t>
  </si>
  <si>
    <t>大观园店</t>
  </si>
  <si>
    <t>山东省济南市经四纬二路大观园商场5F</t>
  </si>
  <si>
    <t>G1J9</t>
  </si>
  <si>
    <t>利群集团胶南购物中心三店</t>
  </si>
  <si>
    <t>胶南家乐城</t>
  </si>
  <si>
    <t>山东省青岛市胶南市灵山路与人民路交汇处</t>
  </si>
  <si>
    <t>G1JA</t>
  </si>
  <si>
    <t>淄博中润新玛特有限公司</t>
  </si>
  <si>
    <t>淄博新玛特店</t>
  </si>
  <si>
    <t>山东省淄博市张店区中润大道与世纪路路口</t>
  </si>
  <si>
    <t>G1JB</t>
  </si>
  <si>
    <t>山东银座商城股份有限公司七里山店</t>
  </si>
  <si>
    <t>济南七里山银座工厂店</t>
  </si>
  <si>
    <t>山东省济南市英雄山路七里山银座二楼</t>
  </si>
  <si>
    <t>G1JD</t>
  </si>
  <si>
    <t>潍坊市候镇一动体育用品商店</t>
  </si>
  <si>
    <t>寿光侯镇店</t>
  </si>
  <si>
    <t>寿光市侯镇</t>
  </si>
  <si>
    <t>G1JF</t>
  </si>
  <si>
    <t>潍坊振华百货有限公司</t>
  </si>
  <si>
    <t>潍坊振华商厦店</t>
  </si>
  <si>
    <t>山东省潍坊市胜利街与潍州路北100米路西振华商厦5楼李宁专柜</t>
  </si>
  <si>
    <t>G1JK</t>
  </si>
  <si>
    <t>山东家家悦集团有限公司威海文登店</t>
  </si>
  <si>
    <t>威海文登家家悦店</t>
  </si>
  <si>
    <t>威海文登市天福路家家悦购物广场二楼</t>
  </si>
  <si>
    <t>G1JL</t>
  </si>
  <si>
    <t>枣庄薛城区鑫亿源体育用品商行黄河路店</t>
  </si>
  <si>
    <t>薛城区鑫亿源黄河路店</t>
  </si>
  <si>
    <t>山东省枣庄市薛城区黄河路薛国大厦李宁专卖店</t>
  </si>
  <si>
    <t>Z370094</t>
  </si>
  <si>
    <t>枣庄市薛城区鑫亿源体育用品商店</t>
  </si>
  <si>
    <t>薛城区</t>
  </si>
  <si>
    <t>G1JS</t>
  </si>
  <si>
    <t>滨州中百大厦有限公司</t>
  </si>
  <si>
    <t>滨州中百</t>
  </si>
  <si>
    <t>山东省滨州市滨城区渤海七路黄河四路路口中百大厦三楼</t>
  </si>
  <si>
    <t>G1JT</t>
  </si>
  <si>
    <t>山东家家悦集团有限公司威海张村店</t>
  </si>
  <si>
    <t>威海张村家家悦店</t>
  </si>
  <si>
    <t>山东省威海市环翠区张村镇长江路家家悦超市一楼</t>
  </si>
  <si>
    <t>G1JU</t>
  </si>
  <si>
    <t>昌邑全福元商业集团有限公司</t>
  </si>
  <si>
    <t>昌邑全福元</t>
  </si>
  <si>
    <t>昌邑市全福元三楼</t>
  </si>
  <si>
    <t>G1JZ</t>
  </si>
  <si>
    <t>庆云县信德乐商厦</t>
  </si>
  <si>
    <t>庆云县信德乐商厦店</t>
  </si>
  <si>
    <t>Z370238</t>
  </si>
  <si>
    <t>庆云县俊成商厦</t>
  </si>
  <si>
    <t>庆云县</t>
  </si>
  <si>
    <t>G1K4</t>
  </si>
  <si>
    <t>苍山县佳翔体育用品店</t>
  </si>
  <si>
    <t>苍山源佳体育二店</t>
  </si>
  <si>
    <t>临沂苍山县新华路中段李宁专卖店</t>
  </si>
  <si>
    <t>G1K8</t>
  </si>
  <si>
    <t>莱州市沙河镇利群店</t>
  </si>
  <si>
    <t>莱州市沙河镇建国路利群商厦一层</t>
  </si>
  <si>
    <t>G1KC</t>
  </si>
  <si>
    <t>莒县新世纪人民商场</t>
  </si>
  <si>
    <t>日照市莒县青年中路新世纪人民商场二楼</t>
  </si>
  <si>
    <t>G1KH</t>
  </si>
  <si>
    <t>河口区仙河学志体育用品商店</t>
  </si>
  <si>
    <t>仙河学志体育用品商店</t>
  </si>
  <si>
    <t>东营市河口区仙河镇商业街南楼3号</t>
  </si>
  <si>
    <t>Z370241</t>
  </si>
  <si>
    <t>G1KM</t>
  </si>
  <si>
    <t>荣成市石岛新世纪广场李宁店</t>
  </si>
  <si>
    <t>荣成市石岛新世纪广场</t>
  </si>
  <si>
    <t>G1KN</t>
  </si>
  <si>
    <t>淄博东泰商厦有限公司泰克荣商场</t>
  </si>
  <si>
    <t>临淄泰客荣折扣店</t>
  </si>
  <si>
    <t>山东省淄博临淄区桓公路101号泰客荣商厦三楼</t>
  </si>
  <si>
    <t>G1KO</t>
  </si>
  <si>
    <t>曲阜名牌百意商场专柜</t>
  </si>
  <si>
    <t>山东省曲阜市鼓楼南街路西曲阜名牌李宁专卖店</t>
  </si>
  <si>
    <t>Z370066</t>
  </si>
  <si>
    <t>曲阜市张芝名牌体育用品商行</t>
  </si>
  <si>
    <t>G1KR</t>
  </si>
  <si>
    <t>枣庄银座商城有限公司华山购物广场店</t>
  </si>
  <si>
    <t>枣庄银座专柜</t>
  </si>
  <si>
    <t>山东省枣庄市市中区华山路银座购物广场四楼李宁专柜</t>
  </si>
  <si>
    <t>G300</t>
  </si>
  <si>
    <t>山东力威经贸有限公司临沂第一分公司</t>
  </si>
  <si>
    <t>临沂一店</t>
  </si>
  <si>
    <t>临沂市解放路与新华一路交汇处（解放路142号）</t>
  </si>
  <si>
    <t>G301</t>
  </si>
  <si>
    <t>山东力威经贸有限公司威海第一分公司</t>
  </si>
  <si>
    <t>威海一店</t>
  </si>
  <si>
    <t>威海市环翠区统一路140-11号李宁专卖店</t>
  </si>
  <si>
    <t>G305</t>
  </si>
  <si>
    <t>山东潍坊百货集团股份有限公司中百大厦</t>
  </si>
  <si>
    <t>潍坊中百专柜</t>
  </si>
  <si>
    <t>山东省潍坊市潍城区胜利街中百大厦4楼李宁专柜</t>
  </si>
  <si>
    <t>G306</t>
  </si>
  <si>
    <t>烟台市振华百货集团股份有限公司振华商厦店</t>
  </si>
  <si>
    <t>烟台振华商厦</t>
  </si>
  <si>
    <t>山东省烟台市芝罘区西大街振华商厦精品西区5楼李宁专柜?</t>
  </si>
  <si>
    <t>G309</t>
  </si>
  <si>
    <t>山东力威经贸有限公司潍坊第一分公司</t>
  </si>
  <si>
    <t>潍坊和平文体商行</t>
  </si>
  <si>
    <t>G310</t>
  </si>
  <si>
    <t>山东九州商业集团有限公司九州商业大厦</t>
  </si>
  <si>
    <t>临沂九州专柜</t>
  </si>
  <si>
    <t>山东省临沂市兰山区解放路183号九州商厦五楼李宁专柜</t>
  </si>
  <si>
    <t>G312</t>
  </si>
  <si>
    <t>山东银座商城股份有限公司淄博店</t>
  </si>
  <si>
    <t>淄博银座</t>
  </si>
  <si>
    <t>山东省淄博市张店区淄博银座5楼李宁专柜</t>
  </si>
  <si>
    <t>G315</t>
  </si>
  <si>
    <t>烟台振华购物中心股份有限公司</t>
  </si>
  <si>
    <t>烟台振华购物中心</t>
  </si>
  <si>
    <t>山东省烟台市南大街78号购物中心5楼李宁专柜</t>
  </si>
  <si>
    <t>G316</t>
  </si>
  <si>
    <t>山东银座商城股份有限公司滨州一店</t>
  </si>
  <si>
    <t>滨州银座一店</t>
  </si>
  <si>
    <t>滨州市滨城区黄河四路中段银座商厦三楼</t>
  </si>
  <si>
    <t>G320</t>
  </si>
  <si>
    <t>山东潍坊百货集团有限公司中百佳乐家超市安丘店</t>
  </si>
  <si>
    <t>安丘佳乐佳</t>
  </si>
  <si>
    <t>安丘商场路大转盘西288米路北李宁专卖店</t>
  </si>
  <si>
    <t>G328</t>
  </si>
  <si>
    <t>山东威海百货大楼集团股份有限公司</t>
  </si>
  <si>
    <t>威百店</t>
  </si>
  <si>
    <t>威海市新威路64号百货大楼5楼李宁</t>
  </si>
  <si>
    <t>G338</t>
  </si>
  <si>
    <t>市中区大观园新街中奥体育用品商行</t>
  </si>
  <si>
    <t>枣庄中奥商行</t>
  </si>
  <si>
    <t>山东省枣庄市市中区大观园新街1号李宁专卖店</t>
  </si>
  <si>
    <t>G339</t>
  </si>
  <si>
    <t>山东济南人民广场百货有限公司临沂购物商场店</t>
  </si>
  <si>
    <t>临沂人民商场</t>
  </si>
  <si>
    <t>山东省临沂市八一路地下通道济南人民商场李宁专柜</t>
  </si>
  <si>
    <t>G343</t>
  </si>
  <si>
    <t>青岛维客集团崂山百货有限公司</t>
  </si>
  <si>
    <t>青岛崂百</t>
  </si>
  <si>
    <t>青岛市李沧区崂山百货4楼体育运动区李宁专柜</t>
  </si>
  <si>
    <t>G364</t>
  </si>
  <si>
    <t>济宁贵和购物中心有限公司</t>
  </si>
  <si>
    <t>济宁贵和</t>
  </si>
  <si>
    <t>山东省济宁市太白中路16号贵和购物中心四楼李宁专柜</t>
  </si>
  <si>
    <t>G365</t>
  </si>
  <si>
    <t>青岛第一百盛有限公司烟台百盛购物中心</t>
  </si>
  <si>
    <t>烟台百盛</t>
  </si>
  <si>
    <t>山东省烟台市芝罘区南大街166号-百盛购物中心四楼李宁专卖</t>
  </si>
  <si>
    <t>G366</t>
  </si>
  <si>
    <t>烟台振华百货集团股份有限公司振华广场</t>
  </si>
  <si>
    <t>烟台幸福振华</t>
  </si>
  <si>
    <t>山东省烟台市芝罘区幸福中路39号振华广场四楼李宁专柜</t>
  </si>
  <si>
    <t>G370</t>
  </si>
  <si>
    <t>山东省青岛市佳世客购物中心</t>
  </si>
  <si>
    <t>青岛市佳世客</t>
  </si>
  <si>
    <t>山东省青岛市市南区香港中路72号佳世客二楼李宁专柜</t>
  </si>
  <si>
    <t>G371</t>
  </si>
  <si>
    <t>河口天海体育用品商店</t>
  </si>
  <si>
    <t>东营河口天海体育</t>
  </si>
  <si>
    <t>东营市河口区六小区商贸城步行街2-9号李宁专卖店</t>
  </si>
  <si>
    <t>Z370063</t>
  </si>
  <si>
    <t>G373</t>
  </si>
  <si>
    <t>市北区源动力体育用品商行</t>
  </si>
  <si>
    <t>台东动之健</t>
  </si>
  <si>
    <t>青岛市北区台东三路61号甲李宁专卖店</t>
  </si>
  <si>
    <t>G377</t>
  </si>
  <si>
    <t>淄博利群购物广场店</t>
  </si>
  <si>
    <t>淄博利群</t>
  </si>
  <si>
    <t>山东省淄博市金晶大街与美食街交叉口淄博利群四楼</t>
  </si>
  <si>
    <t>G381</t>
  </si>
  <si>
    <t>青岛市中山国货有限公司</t>
  </si>
  <si>
    <t>中山国货</t>
  </si>
  <si>
    <t>青岛市市南区中山路149号7楼</t>
  </si>
  <si>
    <t>G382</t>
  </si>
  <si>
    <t>青岛北方国贸大厦集团股份有限公司</t>
  </si>
  <si>
    <t>北方国贸商场</t>
  </si>
  <si>
    <t>山东省青岛市李沧区向阳路50号2号楼北方国贸李宁</t>
  </si>
  <si>
    <t>G384</t>
  </si>
  <si>
    <t>山东银座商城股份有限公司安丘店</t>
  </si>
  <si>
    <t>安丘银座</t>
  </si>
  <si>
    <t>安丘市商场路中段银座广场二楼</t>
  </si>
  <si>
    <t>G394</t>
  </si>
  <si>
    <t>济宁市中央百货有限责任公司</t>
  </si>
  <si>
    <t>济宁百货大楼</t>
  </si>
  <si>
    <t>济宁市太白路百货大楼5楼李宁专柜</t>
  </si>
  <si>
    <t>G397</t>
  </si>
  <si>
    <t>临沂市桃源购物有限公司</t>
  </si>
  <si>
    <t>临沂桃源专柜</t>
  </si>
  <si>
    <t>山东省临沂市兰山区沂蒙路198号桃源大世界五楼李宁专柜</t>
  </si>
  <si>
    <t>G398</t>
  </si>
  <si>
    <t>山东力威经贸有限公司威海第二分公司</t>
  </si>
  <si>
    <t>威海二店</t>
  </si>
  <si>
    <t>山东省威海市光明路81号</t>
  </si>
  <si>
    <t>G402</t>
  </si>
  <si>
    <t>淄川新星商厦有限公司</t>
  </si>
  <si>
    <t>淄川新星商场</t>
  </si>
  <si>
    <t>淄博市淄川区城里大街52号</t>
  </si>
  <si>
    <t>G409</t>
  </si>
  <si>
    <t>银座集团股份有限公司临沂店</t>
  </si>
  <si>
    <t>临沂银座</t>
  </si>
  <si>
    <t>山东省临沂市人民广场对过银座商城四楼李宁专柜</t>
  </si>
  <si>
    <t>G410</t>
  </si>
  <si>
    <t>威海华联购物广场有限公司</t>
  </si>
  <si>
    <t>威海华联购物广场</t>
  </si>
  <si>
    <t>山东省威海市和平路8号华联购物广场4楼李宁专柜</t>
  </si>
  <si>
    <t>G420</t>
  </si>
  <si>
    <t>青岛国货新世纪商场胶州店</t>
  </si>
  <si>
    <t>胶州新世纪</t>
  </si>
  <si>
    <t>胶州市郑州西路5号</t>
  </si>
  <si>
    <t>G421</t>
  </si>
  <si>
    <t>广饶县宇恒文体用品商行</t>
  </si>
  <si>
    <t>广饶宇恒文体</t>
  </si>
  <si>
    <t>广泽商贸城153号</t>
  </si>
  <si>
    <t>G426</t>
  </si>
  <si>
    <t>青岛家佳源（开发区）购物中心有限公司</t>
  </si>
  <si>
    <t>黄岛开发区家佳源</t>
  </si>
  <si>
    <t>山东省青岛市开发区长江中路308号家佳源商场李宁专柜</t>
  </si>
  <si>
    <t>G438</t>
  </si>
  <si>
    <t>昌邑市威鹏经贸有限公司天水路店</t>
  </si>
  <si>
    <t>昌邑晓萌服装</t>
  </si>
  <si>
    <t>昌邑市天水路31号</t>
  </si>
  <si>
    <t>G439</t>
  </si>
  <si>
    <t>青岛胶南皓宇体育用品商店</t>
  </si>
  <si>
    <t>胶南皓宇</t>
  </si>
  <si>
    <t>胶南市人民路</t>
  </si>
  <si>
    <t>Z370047</t>
  </si>
  <si>
    <t>青岛冠领商贸有限公司</t>
  </si>
  <si>
    <t>G444</t>
  </si>
  <si>
    <t>寿光市中百大厦</t>
  </si>
  <si>
    <t>寿光中百</t>
  </si>
  <si>
    <t>山东省潍坊市寿光银海路中百大厦三楼李宁专柜</t>
  </si>
  <si>
    <t>G445</t>
  </si>
  <si>
    <t>曲阜名牌</t>
  </si>
  <si>
    <t>G446</t>
  </si>
  <si>
    <t>邹平盛丰体育用品商店</t>
  </si>
  <si>
    <t>盛丰体育</t>
  </si>
  <si>
    <t>滨州市邹平县黄山二路31-3号(圣豪购物东侧)</t>
  </si>
  <si>
    <t>G449</t>
  </si>
  <si>
    <t>利群集团日照购物广场有限公司</t>
  </si>
  <si>
    <t>日照利群</t>
  </si>
  <si>
    <t>山东省日照市海区中路76号利群购物广场五楼李宁专柜</t>
  </si>
  <si>
    <t>G450</t>
  </si>
  <si>
    <t>蓬莱登州宏建体育用品商店</t>
  </si>
  <si>
    <t>蓬莱利生体育</t>
  </si>
  <si>
    <t>蓬莱市蓬达商城西侧</t>
  </si>
  <si>
    <t>G451</t>
  </si>
  <si>
    <t>烟台市蓬莱利群购物广场</t>
  </si>
  <si>
    <t>蓬莱利群</t>
  </si>
  <si>
    <t>蓬莱市钟楼北路利群广场二楼</t>
  </si>
  <si>
    <t>G452</t>
  </si>
  <si>
    <t>莱州雅路力</t>
  </si>
  <si>
    <t>莱州市莱州路138号</t>
  </si>
  <si>
    <t>G453</t>
  </si>
  <si>
    <t>利群集团莱州购物广场有限公司</t>
  </si>
  <si>
    <t>莱州利群</t>
  </si>
  <si>
    <t>莱州市文化西路莱州利群三楼</t>
  </si>
  <si>
    <t>G457</t>
  </si>
  <si>
    <t>兖州市振华体育用品专卖店</t>
  </si>
  <si>
    <t>兖州振华1店</t>
  </si>
  <si>
    <t>济宁兖州市中御桥北路（百货大楼北50米）李宁专卖店</t>
  </si>
  <si>
    <t>G458</t>
  </si>
  <si>
    <t>微山全动</t>
  </si>
  <si>
    <t>济宁市微山县文化路（体委旁边）</t>
  </si>
  <si>
    <t>G473</t>
  </si>
  <si>
    <t>莱芜市明顺体育用品商店</t>
  </si>
  <si>
    <t>明顺体育</t>
  </si>
  <si>
    <t>莱芜市花园南路16号李宁专卖店</t>
  </si>
  <si>
    <t>Z800138</t>
  </si>
  <si>
    <t>莱芜市金正源经贸有限公司</t>
  </si>
  <si>
    <t>G484</t>
  </si>
  <si>
    <t>山东济南人民商场五星百货有限公司聊城店</t>
  </si>
  <si>
    <t>五星百货</t>
  </si>
  <si>
    <t>Z370161</t>
  </si>
  <si>
    <t>山东省聊城靖轩商贸有限公司</t>
  </si>
  <si>
    <t>东昌府区</t>
  </si>
  <si>
    <t>G486</t>
  </si>
  <si>
    <t>德州百货大楼（集团）有限责任有限公司</t>
  </si>
  <si>
    <t>德州百货</t>
  </si>
  <si>
    <t>山东省德州市湖滨路14号（德州百货大楼）</t>
  </si>
  <si>
    <t>G488</t>
  </si>
  <si>
    <t>泰安银座商城有限公司</t>
  </si>
  <si>
    <t>泰安银座</t>
  </si>
  <si>
    <t>山东省泰安市东岳大街81号中心银座4楼李宁专柜</t>
  </si>
  <si>
    <t>G489</t>
  </si>
  <si>
    <t>山东潍坊百货集团股份有限公司中百大厦泰安店</t>
  </si>
  <si>
    <t>泰安中百</t>
  </si>
  <si>
    <t>山东省泰安市财源大街90号中百大厦3楼李宁专柜</t>
  </si>
  <si>
    <t>G490</t>
  </si>
  <si>
    <t>青岛利群集团百惠商场</t>
  </si>
  <si>
    <t>青岛百惠</t>
  </si>
  <si>
    <t>山东省青岛市市北区合肥路1号市北工业园内</t>
  </si>
  <si>
    <t>G491</t>
  </si>
  <si>
    <t>利群集团即墨购物广场2楼</t>
  </si>
  <si>
    <t>即墨购物</t>
  </si>
  <si>
    <t>即墨市鹤山路利群商厦3楼李宁专柜</t>
  </si>
  <si>
    <t>G493</t>
  </si>
  <si>
    <t>青岛市利群商厦有限公司</t>
  </si>
  <si>
    <t>台东利群</t>
  </si>
  <si>
    <t>山东省青岛市市北区台东利群商厦李宁专柜</t>
  </si>
  <si>
    <t>G494</t>
  </si>
  <si>
    <t>青岛市四方利群购物广场</t>
  </si>
  <si>
    <t>四方利群</t>
  </si>
  <si>
    <t>青岛市四方区重庆南路1号四方利群5楼</t>
  </si>
  <si>
    <t>G495</t>
  </si>
  <si>
    <t>利群集团威海购物广场有限公司</t>
  </si>
  <si>
    <t>威海利群</t>
  </si>
  <si>
    <t>山东省威海市文化西路166号</t>
  </si>
  <si>
    <t>G496</t>
  </si>
  <si>
    <t>利群集团乳山购物广场</t>
  </si>
  <si>
    <t>乳山利群</t>
  </si>
  <si>
    <t>山东省威海市乳山市商街东首利群商厦</t>
  </si>
  <si>
    <t>G497</t>
  </si>
  <si>
    <t>瑞泰购物广场</t>
  </si>
  <si>
    <t>瑞泰购物</t>
  </si>
  <si>
    <t>G502</t>
  </si>
  <si>
    <t>山东力威经贸有限公司济南解放桥分公司</t>
  </si>
  <si>
    <t>济南家乐福</t>
  </si>
  <si>
    <t>山东省济南历下区历山路家乐福三楼</t>
  </si>
  <si>
    <t>G9ZY</t>
  </si>
  <si>
    <t>邹城百货大楼有限责任公司</t>
  </si>
  <si>
    <t>邹城百货店</t>
  </si>
  <si>
    <t>GA00</t>
  </si>
  <si>
    <t>临沭华诚店</t>
  </si>
  <si>
    <t>山东省临沂市临沭华诚2楼</t>
  </si>
  <si>
    <t>Z800489</t>
  </si>
  <si>
    <t>临沭盛源商贸有限公司</t>
  </si>
  <si>
    <t>临沭县</t>
  </si>
  <si>
    <t>GA05</t>
  </si>
  <si>
    <t>滨州惠民县升武镇鑫涛体育用品商店</t>
  </si>
  <si>
    <t>滨州惠民县大华生活广店</t>
  </si>
  <si>
    <t>滨州惠民县成庙门街路西</t>
  </si>
  <si>
    <t>Z370195</t>
  </si>
  <si>
    <t>惠民宏伟体育用品商店</t>
  </si>
  <si>
    <t>惠民县</t>
  </si>
  <si>
    <t>GA0E</t>
  </si>
  <si>
    <t>山东省聊城市百货大楼有限公司金鼎商厦2期</t>
  </si>
  <si>
    <t>金鼎2期</t>
  </si>
  <si>
    <t>GA0L</t>
  </si>
  <si>
    <t>山东省银座股份有限公司邹平店</t>
  </si>
  <si>
    <t>邹平银座</t>
  </si>
  <si>
    <t>滨州邹平银座商场三楼李宁专柜</t>
  </si>
  <si>
    <t>GA0M</t>
  </si>
  <si>
    <t>东营银座商城有限公司广饶店</t>
  </si>
  <si>
    <t>广饶银座</t>
  </si>
  <si>
    <t>东营市广饶县银座购物广场三楼李宁店中店</t>
  </si>
  <si>
    <t>GA12</t>
  </si>
  <si>
    <t>山东东平晨阳服饰有限公司</t>
  </si>
  <si>
    <t>东平县晨阳金汇街店</t>
  </si>
  <si>
    <t>东平县城平湖路东侧汇河街南侧</t>
  </si>
  <si>
    <t>Z800304</t>
  </si>
  <si>
    <t>宁阳雅佳商贸有限公司</t>
  </si>
  <si>
    <t>东平县</t>
  </si>
  <si>
    <t>GA1A</t>
  </si>
  <si>
    <t>汶上县中都大街二店</t>
  </si>
  <si>
    <t>汶上县中都大街</t>
  </si>
  <si>
    <t>Z800029</t>
  </si>
  <si>
    <t>汶上县芊芊体育用品店</t>
  </si>
  <si>
    <t>汶上县</t>
  </si>
  <si>
    <t>GA1L</t>
  </si>
  <si>
    <t>银座集团股份有限公司淄博三店</t>
  </si>
  <si>
    <t>淄博银座折扣店</t>
  </si>
  <si>
    <t>山东省淄博市张店区和平路与西六路交汇口银座和平店</t>
  </si>
  <si>
    <t>GA1N</t>
  </si>
  <si>
    <t>聊城莘县芳谦体育运功用品专卖店</t>
  </si>
  <si>
    <t>莘县振兴街专卖店</t>
  </si>
  <si>
    <t>聊城莘县城南振兴街教育局楼下李宁专卖店</t>
  </si>
  <si>
    <t>Z700138</t>
  </si>
  <si>
    <t>莘县城南真善美运动用品专卖</t>
  </si>
  <si>
    <t>莘县</t>
  </si>
  <si>
    <t>GA1S</t>
  </si>
  <si>
    <t>银座集团股份有限公司潍坊银座商城</t>
  </si>
  <si>
    <t>潍坊财富广场银座店</t>
  </si>
  <si>
    <t>山东省潍坊市北海路与胜利街交叉口财富银座4楼李宁专柜</t>
  </si>
  <si>
    <t>GA1V</t>
  </si>
  <si>
    <t>山东省银座商城股份有限公司莱山店</t>
  </si>
  <si>
    <t>烟台莱山银座店</t>
  </si>
  <si>
    <t>山东省烟台市莱山区迎春大街188号五楼李宁专柜</t>
  </si>
  <si>
    <t>GA21</t>
  </si>
  <si>
    <t>山东银座商城股份有限公司济南玉涵店</t>
  </si>
  <si>
    <t>济南玉涵银座店</t>
  </si>
  <si>
    <t>济南市经十路12988号玉函银座李宁专柜</t>
  </si>
  <si>
    <t>GA2D</t>
  </si>
  <si>
    <t>银座集团股份有限公司德州店</t>
  </si>
  <si>
    <t>德州城隍庙银座</t>
  </si>
  <si>
    <t>山东省德州市德城区解放北路76号银座商城4楼</t>
  </si>
  <si>
    <t>GA2G</t>
  </si>
  <si>
    <t>山东潍坊百货集团股份有限公司安丘佳乐家店</t>
  </si>
  <si>
    <t>安丘佳乐家二店</t>
  </si>
  <si>
    <t>安丘市兴安路佳乐家南100米李宁专卖店</t>
  </si>
  <si>
    <t>GA2P</t>
  </si>
  <si>
    <t>安丘泰华城购物中心有限公司</t>
  </si>
  <si>
    <t>安丘泰华</t>
  </si>
  <si>
    <t>安丘市商场路东首</t>
  </si>
  <si>
    <t>GA2T</t>
  </si>
  <si>
    <t>山东银座股份有限公司－东营垦利店</t>
  </si>
  <si>
    <t>东营垦利银座</t>
  </si>
  <si>
    <t>山东省东营市垦利县黄河路与新兴路交汇处银座购物广场李宁专柜</t>
  </si>
  <si>
    <t>GA2U</t>
  </si>
  <si>
    <t>东营市百货大楼利津分店</t>
  </si>
  <si>
    <t>利津百货大楼</t>
  </si>
  <si>
    <t>利津县津百货大楼李宁专柜</t>
  </si>
  <si>
    <t>GA30</t>
  </si>
  <si>
    <t>昌乐亿泰经贸服装鞋帽购物广场</t>
  </si>
  <si>
    <t>昌乐佳乐家</t>
  </si>
  <si>
    <t>昌乐利民街佳乐家一楼</t>
  </si>
  <si>
    <t>GA31</t>
  </si>
  <si>
    <t>日照日百商业有限公司－莒县万德店</t>
  </si>
  <si>
    <t>莒县万德福</t>
  </si>
  <si>
    <t>日照莒县浮来路与青年路交汇处万德福商场三楼</t>
  </si>
  <si>
    <t>GA33</t>
  </si>
  <si>
    <t>潍坊百货集团股份有限公司青州中百佳乐家店</t>
  </si>
  <si>
    <t>青州家乐佳</t>
  </si>
  <si>
    <t>青州市范公亭东路佳乐家</t>
  </si>
  <si>
    <t>GA38</t>
  </si>
  <si>
    <t>烟台振华量贩超市有限公司</t>
  </si>
  <si>
    <t>烟台市福山振华二店</t>
  </si>
  <si>
    <t>烟台福山区福海路238号李宁店</t>
  </si>
  <si>
    <t>GA3J</t>
  </si>
  <si>
    <t>威海经区乐天玛特体育用品店</t>
  </si>
  <si>
    <t>威海经区乐天玛特店</t>
  </si>
  <si>
    <t>威海经区乐天玛特购物一楼</t>
  </si>
  <si>
    <t>GA3O</t>
  </si>
  <si>
    <t>禹城市东方大厦有限责任公司</t>
  </si>
  <si>
    <t>禹城东方商厦店</t>
  </si>
  <si>
    <t>禹城行政街西段东方商厦2楼李宁专卖店</t>
  </si>
  <si>
    <t>GA3S</t>
  </si>
  <si>
    <t>菏泽曹县庄寨店</t>
  </si>
  <si>
    <t>菏泽曹县庄寨镇店</t>
  </si>
  <si>
    <t>菏泽曹县庄寨镇新开大街</t>
  </si>
  <si>
    <t>GA3U</t>
  </si>
  <si>
    <t>理想体育用品店</t>
  </si>
  <si>
    <t>临沂河东区综合市场店</t>
  </si>
  <si>
    <t>临沂河东区鲁南综合市场</t>
  </si>
  <si>
    <t>Z700338</t>
  </si>
  <si>
    <t>临沂市河东区理想体育用品店</t>
  </si>
  <si>
    <t>GA3W</t>
  </si>
  <si>
    <t>邹城贵和购物广场有限公司</t>
  </si>
  <si>
    <t>邹城贵和商场</t>
  </si>
  <si>
    <t>邹城市太平西路水云间宾馆对过</t>
  </si>
  <si>
    <t>GA3Y</t>
  </si>
  <si>
    <t>胶南中百佳乐家购物中心店</t>
  </si>
  <si>
    <t>胶南佳乐家中心店</t>
  </si>
  <si>
    <t>GA3Z</t>
  </si>
  <si>
    <t>惠民县圣豪购物有限公司</t>
  </si>
  <si>
    <t>滨州惠民县圣豪购物店</t>
  </si>
  <si>
    <t>滨州惠民县圣豪购物三楼李宁店中店</t>
  </si>
  <si>
    <t>GA46</t>
  </si>
  <si>
    <t>山东银座商城股份有限公司台儿庄分店</t>
  </si>
  <si>
    <t>台儿庄银座</t>
  </si>
  <si>
    <t>台儿庄兴华路银座李宁专柜</t>
  </si>
  <si>
    <t>GA4A</t>
  </si>
  <si>
    <t>微山望湖商厦有限公司</t>
  </si>
  <si>
    <t>微山望湖商厦</t>
  </si>
  <si>
    <t>济宁市微山县欢城镇望湖商厦三楼李宁店</t>
  </si>
  <si>
    <t>GA4D</t>
  </si>
  <si>
    <t>沂源县东方购物广场</t>
  </si>
  <si>
    <t>淄博市沂源县历山路28-号</t>
  </si>
  <si>
    <t>Z800022</t>
  </si>
  <si>
    <t>淄博丙日商贸有限公司</t>
  </si>
  <si>
    <t>沂源县</t>
  </si>
  <si>
    <t>GA4F</t>
  </si>
  <si>
    <t>坊子区惠平体育用品商行</t>
  </si>
  <si>
    <t>坊子新区凤凰大街店</t>
  </si>
  <si>
    <t>坊子新区凤凰大街与郑营路路口东侧</t>
  </si>
  <si>
    <t>Z370232</t>
  </si>
  <si>
    <t>潍坊市坊子区小梅体育用品专卖店</t>
  </si>
  <si>
    <t>GA4X</t>
  </si>
  <si>
    <t>泰安深国投商用置业有限公司</t>
  </si>
  <si>
    <t>泰安大润发店</t>
  </si>
  <si>
    <t>山东省泰安市东岳大街火车站北临大润发超市负一层</t>
  </si>
  <si>
    <t>岱岳区</t>
  </si>
  <si>
    <t>GA4Z</t>
  </si>
  <si>
    <t>银座集团股份有限公司济南高新区店</t>
  </si>
  <si>
    <t>济南高新区银座店</t>
  </si>
  <si>
    <t>济南市工业南路59号高新银座购物广场二楼李宁专柜</t>
  </si>
  <si>
    <t>GA6A</t>
  </si>
  <si>
    <t>烟台市牟平区文兴路建宝体育用品商行</t>
  </si>
  <si>
    <t>烟台牟平文兴路店</t>
  </si>
  <si>
    <t>牟平区文兴路528号</t>
  </si>
  <si>
    <t>GA7S</t>
  </si>
  <si>
    <t>平原新世纪运动广场</t>
  </si>
  <si>
    <t>新世纪广场店</t>
  </si>
  <si>
    <t>平原新世纪运动广场室内步行街店</t>
  </si>
  <si>
    <t>Z370218</t>
  </si>
  <si>
    <t>平原县亚辉服装店</t>
  </si>
  <si>
    <t>平原县</t>
  </si>
  <si>
    <t>GA7U</t>
  </si>
  <si>
    <t>莱阳百货股份有限公司</t>
  </si>
  <si>
    <t>莱阳商厦</t>
  </si>
  <si>
    <t>五龙南路莱阳商厦</t>
  </si>
  <si>
    <t>Z370023</t>
  </si>
  <si>
    <t>莱阳市康大体育用品有限公司</t>
  </si>
  <si>
    <t>莱阳市</t>
  </si>
  <si>
    <t>GA89</t>
  </si>
  <si>
    <t>山东潍坊百货集团有限公司中百佳乐家超市</t>
  </si>
  <si>
    <t>潍坊新华路佳乐家店</t>
  </si>
  <si>
    <t>GA8H</t>
  </si>
  <si>
    <t>青岛胶州青百运动城专卖店</t>
  </si>
  <si>
    <t>胶州运动城店</t>
  </si>
  <si>
    <t>GA8I</t>
  </si>
  <si>
    <t>济南振兴街银座店</t>
  </si>
  <si>
    <t>振兴街银座</t>
  </si>
  <si>
    <t>济南市槐荫区和谐广场银座商城6楼李宁专柜</t>
  </si>
  <si>
    <t>GA8L</t>
  </si>
  <si>
    <t>银座商城股份有限公司泰安岱宗店</t>
  </si>
  <si>
    <t>泰安岱宗银座</t>
  </si>
  <si>
    <t>山东省泰安市岱宗区东岳大街与温泉路交界处地国大厦对过</t>
  </si>
  <si>
    <t>GA8N</t>
  </si>
  <si>
    <t>山东力威经贸有限公司济宁第七分公司</t>
  </si>
  <si>
    <t>济宁建设路工厂店</t>
  </si>
  <si>
    <t>山东省济宁建设路济宁饭店北100米路东</t>
  </si>
  <si>
    <t>GA9H</t>
  </si>
  <si>
    <t>桓台县县城区立功体育用品商行</t>
  </si>
  <si>
    <t>桓台县信誉路店</t>
  </si>
  <si>
    <t>淄博市桓台县信誉路李宁专卖店</t>
  </si>
  <si>
    <t>GAA0</t>
  </si>
  <si>
    <t>苍山县力奥体育用品经营部</t>
  </si>
  <si>
    <t>苍山兰陵镇太白路店</t>
  </si>
  <si>
    <t>临沂市苍山县兰陵镇太白路中段李宁店</t>
  </si>
  <si>
    <t>Z700595</t>
  </si>
  <si>
    <t>GAA1</t>
  </si>
  <si>
    <t>郓城县亨达百货超市</t>
  </si>
  <si>
    <t>郓城县南赵楼乡驻地中心街亨达百货超市</t>
  </si>
  <si>
    <t>Z700594</t>
  </si>
  <si>
    <t>郓城县</t>
  </si>
  <si>
    <t>GAA2</t>
  </si>
  <si>
    <t>山东力威经贸有限公司菏泽第四分公司</t>
  </si>
  <si>
    <t>菏泽步行街店</t>
  </si>
  <si>
    <t>山东省菏泽东方红大街步行街北头李宁专卖店</t>
  </si>
  <si>
    <t>GAAI</t>
  </si>
  <si>
    <t>山东利群股份有限公司龙口黄成分店</t>
  </si>
  <si>
    <t>烟台龙口黄城利群店</t>
  </si>
  <si>
    <t>山东省龙口市黄城花木兰街李宁专卖店</t>
  </si>
  <si>
    <t>GAAL</t>
  </si>
  <si>
    <t>胶州新源购物广场</t>
  </si>
  <si>
    <t>胶州新源</t>
  </si>
  <si>
    <t>山东省青岛市胶州市苏州路76号</t>
  </si>
  <si>
    <t>GAAN</t>
  </si>
  <si>
    <t>济南新华联购物广场店</t>
  </si>
  <si>
    <t>世购华联店</t>
  </si>
  <si>
    <t>山东省济南市经十路视购新华联李宁专柜</t>
  </si>
  <si>
    <t>GAAW</t>
  </si>
  <si>
    <t>莱阳新华运动城分店</t>
  </si>
  <si>
    <t>021-63522995</t>
  </si>
  <si>
    <t>GAB1</t>
  </si>
  <si>
    <t>济南东关大街工厂店</t>
  </si>
  <si>
    <t>东关工厂店</t>
  </si>
  <si>
    <t>山东省济南历山北路新黄仓库李宁仓库</t>
  </si>
  <si>
    <t>A32028A</t>
  </si>
  <si>
    <t>南京一动体育用品销售有限公司</t>
  </si>
  <si>
    <t>A32028AZ</t>
  </si>
  <si>
    <t>GAC7</t>
  </si>
  <si>
    <t>青岛城阳惜福镇利客莱店</t>
  </si>
  <si>
    <t>城阳惜福镇利客莱店</t>
  </si>
  <si>
    <t>青岛市城阳区惜福镇利客来超市</t>
  </si>
  <si>
    <t>Z700688</t>
  </si>
  <si>
    <t>青岛泽治贸易有限公司</t>
  </si>
  <si>
    <t>GACP</t>
  </si>
  <si>
    <t>潍坊谷德广场六代店</t>
  </si>
  <si>
    <t>山东省潍坊高新区福寿东街与东方路交叉路口以东谷德广场负一楼李宁专柜</t>
  </si>
  <si>
    <t>GACS</t>
  </si>
  <si>
    <t>河东九州购物中心店</t>
  </si>
  <si>
    <t>临沂市河东区解放东路九州商厦购物中心李宁店</t>
  </si>
  <si>
    <t>GACT</t>
  </si>
  <si>
    <t>文登大润发广场有限公司</t>
  </si>
  <si>
    <t>文登富利玛大润发店</t>
  </si>
  <si>
    <t>文登东西步行街东段步行街李宁店</t>
  </si>
  <si>
    <t>GACW</t>
  </si>
  <si>
    <t>威海经区十八超市有限公司</t>
  </si>
  <si>
    <t>威海经区十八超市</t>
  </si>
  <si>
    <t>威海经济开发区青岛路十八超市</t>
  </si>
  <si>
    <t>GACX</t>
  </si>
  <si>
    <t>青岛城阳区利客来店</t>
  </si>
  <si>
    <t>城阳区正阳路388号利客来2楼</t>
  </si>
  <si>
    <t>GACY</t>
  </si>
  <si>
    <t>威海经济开发区苘山家家悦</t>
  </si>
  <si>
    <t>威海市经济开发区苘山家家悦李宁专柜</t>
  </si>
  <si>
    <t>GADK</t>
  </si>
  <si>
    <t>烟台开发区家家悦店</t>
  </si>
  <si>
    <t>烟台开发区海诺大厦李宁专卖</t>
  </si>
  <si>
    <t>GADL</t>
  </si>
  <si>
    <t>莒县浮来中路店</t>
  </si>
  <si>
    <t>GADM</t>
  </si>
  <si>
    <t>德州乐陵银座店</t>
  </si>
  <si>
    <t>乐陵银座店</t>
  </si>
  <si>
    <t>山东省德州市乐陵县枣城南大街东侧银座商城2楼专卖店</t>
  </si>
  <si>
    <t>乐陵市</t>
  </si>
  <si>
    <t>GF00</t>
  </si>
  <si>
    <t>71号麦德龙烟台芝罘商场店</t>
  </si>
  <si>
    <t>烟台市芝罘区只楚路149号</t>
  </si>
  <si>
    <t>GF01</t>
  </si>
  <si>
    <t>20号麦德龙青岛四方商场店</t>
  </si>
  <si>
    <t>青岛四方区重庆南路116号</t>
  </si>
  <si>
    <t>GF03</t>
  </si>
  <si>
    <t>利群胶州商厦</t>
  </si>
  <si>
    <t>胶州商厦</t>
  </si>
  <si>
    <t>胶州市苏州路118号利群胶州商厦二楼</t>
  </si>
  <si>
    <t>GF04</t>
  </si>
  <si>
    <t>威海银座商城</t>
  </si>
  <si>
    <t>威海银座</t>
  </si>
  <si>
    <t>威海市环翠区世昌大道1号银座商场5楼李宁专柜</t>
  </si>
  <si>
    <t>GF05</t>
  </si>
  <si>
    <t>烟台大润发工厂店</t>
  </si>
  <si>
    <t>山东省烟台市西大街大润发超市商店街李宁工厂店</t>
  </si>
  <si>
    <t>GF06</t>
  </si>
  <si>
    <t>博山特信百货商城李宁专柜</t>
  </si>
  <si>
    <t>博山特信商城</t>
  </si>
  <si>
    <t>GF09</t>
  </si>
  <si>
    <t>博兴博城六路专卖店</t>
  </si>
  <si>
    <t>博兴博城六路店</t>
  </si>
  <si>
    <t>滨州博兴县博城六路李宁专卖店</t>
  </si>
  <si>
    <t>GF0Q</t>
  </si>
  <si>
    <t>山东省聊城静轩商贸有限公司静轩体育用品分公司</t>
  </si>
  <si>
    <t>聊城新东方广场店</t>
  </si>
  <si>
    <t>聊城市东昌府区柳园北路68-15李宁专卖店</t>
  </si>
  <si>
    <t>GF0V</t>
  </si>
  <si>
    <t>泰安银座奥特莱斯店</t>
  </si>
  <si>
    <t>泰安银座奥特莱斯</t>
  </si>
  <si>
    <t>山东省泰安市泰山大街银座奥特莱斯3楼李宁店</t>
  </si>
  <si>
    <t>GF0W</t>
  </si>
  <si>
    <t>昌乐佳乐家超市店</t>
  </si>
  <si>
    <t>昌乐县温州商城李宁专卖店</t>
  </si>
  <si>
    <t>GF13</t>
  </si>
  <si>
    <t>威海荣成石岛步行街店</t>
  </si>
  <si>
    <t>石岛步行街店</t>
  </si>
  <si>
    <t>威海荣成石岛步行街李宁店</t>
  </si>
  <si>
    <t>GF15</t>
  </si>
  <si>
    <t>威海经区时代广场店</t>
  </si>
  <si>
    <t>威海时代广场店</t>
  </si>
  <si>
    <t>威海经区时代广场李宁店</t>
  </si>
  <si>
    <t>GF18</t>
  </si>
  <si>
    <t>莘县雷速步行街店</t>
  </si>
  <si>
    <t>莘县新华路中段实验小学路口南50米</t>
  </si>
  <si>
    <t>Z370006</t>
  </si>
  <si>
    <t>山东莘县飞翔体育用品有限公司</t>
  </si>
  <si>
    <t>GF19</t>
  </si>
  <si>
    <t>菏泽曹县银座购物广场</t>
  </si>
  <si>
    <t>曹县银座</t>
  </si>
  <si>
    <t>菏泽曹县清荷南路银座</t>
  </si>
  <si>
    <t>GF1A</t>
  </si>
  <si>
    <t>济宁兖州贵和商场</t>
  </si>
  <si>
    <t>兖州贵和</t>
  </si>
  <si>
    <t>济宁市兖州中御桥北路</t>
  </si>
  <si>
    <t>GF1C</t>
  </si>
  <si>
    <t>烟台海阳振华</t>
  </si>
  <si>
    <t>海阳振华</t>
  </si>
  <si>
    <t>烟台海阳海阳路振华李宁店</t>
  </si>
  <si>
    <t>GF1E</t>
  </si>
  <si>
    <t>贵诚山亭购物李宁专卖店</t>
  </si>
  <si>
    <t>山亭贵诚李宁店</t>
  </si>
  <si>
    <t>枣庄市山亭区汉诺路147号3楼</t>
  </si>
  <si>
    <t>Z800187</t>
  </si>
  <si>
    <t>枣庄山亭贵诚购物中心有限公司</t>
  </si>
  <si>
    <t>山亭区</t>
  </si>
  <si>
    <t>GF1F</t>
  </si>
  <si>
    <t>聊城银座中心店</t>
  </si>
  <si>
    <t>聊城市东昌府区柳园路银座店</t>
  </si>
  <si>
    <t>GF1H</t>
  </si>
  <si>
    <t>荣成石岛吉兴时代广场店</t>
  </si>
  <si>
    <t>石岛吉兴时代店</t>
  </si>
  <si>
    <t>荣成石岛吉兴时代广场李宁店</t>
  </si>
  <si>
    <t>GF1J</t>
  </si>
  <si>
    <t>威海荣成石岛家家悦店</t>
  </si>
  <si>
    <t>石岛家家悦店</t>
  </si>
  <si>
    <t>威海荣成石岛家家悦李宁店</t>
  </si>
  <si>
    <t>GF1K</t>
  </si>
  <si>
    <t>潍坊市寿光佳乐家店</t>
  </si>
  <si>
    <t>寿光佳乐家</t>
  </si>
  <si>
    <t>寿光市圣城街412号</t>
  </si>
  <si>
    <t>A37022A</t>
  </si>
  <si>
    <t>青岛新世纪鞋业有限公司</t>
  </si>
  <si>
    <t>A37022AZ</t>
  </si>
  <si>
    <t>GF1L</t>
  </si>
  <si>
    <t>潍坊坊子新区佳乐家</t>
  </si>
  <si>
    <t>坊子佳乐家</t>
  </si>
  <si>
    <t>潍坊市坊子区长宁街中段中百超市西邻李宁专卖店</t>
  </si>
  <si>
    <t>GF1Q</t>
  </si>
  <si>
    <t>临邑信业商厦店</t>
  </si>
  <si>
    <t>临邑县信业商厦</t>
  </si>
  <si>
    <t>Z800216</t>
  </si>
  <si>
    <t>临邑信业商厦有限公司</t>
  </si>
  <si>
    <t>临邑县</t>
  </si>
  <si>
    <t>GF1R</t>
  </si>
  <si>
    <t>临沂和谐广场店</t>
  </si>
  <si>
    <t>山东省临沂解放路158号和谐广场4楼李宁专柜</t>
  </si>
  <si>
    <t>GF1U</t>
  </si>
  <si>
    <t>德州奥德乐店</t>
  </si>
  <si>
    <t>山东省德州市东风东路1899号，澳德乐时代广场2楼</t>
  </si>
  <si>
    <t>GF1V</t>
  </si>
  <si>
    <t>招远佳乐家店</t>
  </si>
  <si>
    <t>招远佳乐家</t>
  </si>
  <si>
    <t>招远市温泉路259路佳乐家</t>
  </si>
  <si>
    <t>GF1Z</t>
  </si>
  <si>
    <t>临沂临沭县九州购物中心店</t>
  </si>
  <si>
    <t>临沭九州店</t>
  </si>
  <si>
    <t>临沂市临沭县九州购物中心李宁专柜</t>
  </si>
  <si>
    <t>GF22</t>
  </si>
  <si>
    <t>德州百货齐河店</t>
  </si>
  <si>
    <t>德州齐河县德百新时代广场三楼李宁专柜</t>
  </si>
  <si>
    <t>GF23</t>
  </si>
  <si>
    <t>郯城县源铮服饰体育用品店</t>
  </si>
  <si>
    <t>郯城郯中路店</t>
  </si>
  <si>
    <t>临沂市郯城县郯中路李宁专卖店</t>
  </si>
  <si>
    <t>Z800548</t>
  </si>
  <si>
    <t>临沂瀚博商贸有限公司</t>
  </si>
  <si>
    <t>GF24</t>
  </si>
  <si>
    <t>临沂市沂水县银座店</t>
  </si>
  <si>
    <t>沂水银座店</t>
  </si>
  <si>
    <t>山东省临沂市沂水县沂蒙山路与县府前街交汇处沂水银座四楼李宁专柜</t>
  </si>
  <si>
    <t>沂水县</t>
  </si>
  <si>
    <t>GF25</t>
  </si>
  <si>
    <t>临朐县民主路全福元商场店</t>
  </si>
  <si>
    <t>临朐全副元</t>
  </si>
  <si>
    <t>山东省潍坊市临朐县兴隆路全福元商厦3楼李宁</t>
  </si>
  <si>
    <t>GF26</t>
  </si>
  <si>
    <t>莒县蓝湾新世纪商场店</t>
  </si>
  <si>
    <t>莒县蓝湾新世纪店</t>
  </si>
  <si>
    <t>日照莒县蓝湾新世纪李宁专柜</t>
  </si>
  <si>
    <t>GF28</t>
  </si>
  <si>
    <t>济宁邹城银座商城店</t>
  </si>
  <si>
    <t>邹城银座</t>
  </si>
  <si>
    <t>邹城岗山北路与东滩路交汇处银座商城东楼F2</t>
  </si>
  <si>
    <t>GF29</t>
  </si>
  <si>
    <t>59麦德龙青岛商场</t>
  </si>
  <si>
    <t>山东省青岛市黄岛区五台山路与团结路交口处</t>
  </si>
  <si>
    <t>GF2A</t>
  </si>
  <si>
    <t>160麦德龙临沂罗庄商场</t>
  </si>
  <si>
    <t>山东省临沂市沂州路318号</t>
  </si>
  <si>
    <t>罗庄区</t>
  </si>
  <si>
    <t>GF2C</t>
  </si>
  <si>
    <t>淄博银座奥特莱斯</t>
  </si>
  <si>
    <t>柳泉路与联通路交叉口往北500米处奥特莱斯</t>
  </si>
  <si>
    <t>GF2D</t>
  </si>
  <si>
    <t>泗水银座商城店</t>
  </si>
  <si>
    <t>泗水银座</t>
  </si>
  <si>
    <t>泗水县银座商城3楼</t>
  </si>
  <si>
    <t>GF2I</t>
  </si>
  <si>
    <t>烟台开发区美特好彩云城店</t>
  </si>
  <si>
    <t>开发区美特好店</t>
  </si>
  <si>
    <t>烟台市开发区长江路18号</t>
  </si>
  <si>
    <t>GF2J</t>
  </si>
  <si>
    <t>鱼台县湖陵三路李宁专卖店</t>
  </si>
  <si>
    <t>鱼台湖陵一店</t>
  </si>
  <si>
    <t>山东省济宁市鱼台县湖陵三路中段李宁专卖店</t>
  </si>
  <si>
    <t>Z800232</t>
  </si>
  <si>
    <t>鱼台县古彭体育用品店</t>
  </si>
  <si>
    <t>鱼台县</t>
  </si>
  <si>
    <t>GF2K</t>
  </si>
  <si>
    <t>烟台芝罘区银座李宁店</t>
  </si>
  <si>
    <t>烟台芝罘银座</t>
  </si>
  <si>
    <t>山东省烟台市芝罘区南大街银座商城5楼李宁专柜</t>
  </si>
  <si>
    <t>GF2L</t>
  </si>
  <si>
    <t>148青岛店</t>
  </si>
  <si>
    <t>青岛李沧区308国道649号</t>
  </si>
  <si>
    <t>GF2N</t>
  </si>
  <si>
    <t>淄川区城里大街店</t>
  </si>
  <si>
    <t>淄川城里大街</t>
  </si>
  <si>
    <t>GF38</t>
  </si>
  <si>
    <t>蒙阴新城路店</t>
  </si>
  <si>
    <t>临沂市蒙阴县新城路西段李宁专卖店</t>
  </si>
  <si>
    <t>Z370167</t>
  </si>
  <si>
    <t>蒙阴县东盛体育用品商行</t>
  </si>
  <si>
    <t>蒙阴县</t>
  </si>
  <si>
    <t>GF39</t>
  </si>
  <si>
    <t>济阳县六福商业街店</t>
  </si>
  <si>
    <t>济阳县六福商业街</t>
  </si>
  <si>
    <t>Z370240</t>
  </si>
  <si>
    <t>济阳县正创科贸中心</t>
  </si>
  <si>
    <t>济阳县</t>
  </si>
  <si>
    <t>GF3D</t>
  </si>
  <si>
    <t>147烟台店</t>
  </si>
  <si>
    <t>山东省烟台市开发区衡山路58号</t>
  </si>
  <si>
    <t>GF3F</t>
  </si>
  <si>
    <t>罗庄区龙潭路店</t>
  </si>
  <si>
    <t>临沂罗庄区龙潭路与罗五路交汇西100米李宁专卖店</t>
  </si>
  <si>
    <t>GF3G</t>
  </si>
  <si>
    <t>烟台幸福中路美特好超市</t>
  </si>
  <si>
    <t>GF3H</t>
  </si>
  <si>
    <t>招远市状元街7号店</t>
  </si>
  <si>
    <t>GF3K</t>
  </si>
  <si>
    <t>潍坊北宫佳乐家</t>
  </si>
  <si>
    <t>潍坊市北宫东街5999号</t>
  </si>
  <si>
    <t>GF3N</t>
  </si>
  <si>
    <t>烟台莱山振华店</t>
  </si>
  <si>
    <t>烟台莱山振华</t>
  </si>
  <si>
    <t>山东省莱山区振华商厦5楼李宁专柜</t>
  </si>
  <si>
    <t>GF3O</t>
  </si>
  <si>
    <t>阳信福源商厦李宁店</t>
  </si>
  <si>
    <t>阳信信誉楼</t>
  </si>
  <si>
    <t>阳信幸福三路福源商厦四楼李宁专柜</t>
  </si>
  <si>
    <t>Z800317</t>
  </si>
  <si>
    <t>阳信福源商厦有限责任公司</t>
  </si>
  <si>
    <t>阳信县</t>
  </si>
  <si>
    <t>GF3P</t>
  </si>
  <si>
    <t>陵县家庭号店</t>
  </si>
  <si>
    <t>陵县2店</t>
  </si>
  <si>
    <t>德州市陵县陵州路与政府路交汇处李宁专卖店</t>
  </si>
  <si>
    <t>Z700372</t>
  </si>
  <si>
    <t>陵县权威运动专卖店</t>
  </si>
  <si>
    <t>陵县</t>
  </si>
  <si>
    <t>GF3T</t>
  </si>
  <si>
    <t>淄博茂业店</t>
  </si>
  <si>
    <t>淄博张店区柳泉路与共青团路交叉口</t>
  </si>
  <si>
    <t>GF3U</t>
  </si>
  <si>
    <t>宁阳凌云商厦</t>
  </si>
  <si>
    <t>泰安宁阳县北关路凌云商场</t>
  </si>
  <si>
    <t>宁阳县</t>
  </si>
  <si>
    <t>GF3X</t>
  </si>
  <si>
    <t>沾化县文化路李宁店</t>
  </si>
  <si>
    <t>沾化县文化路店</t>
  </si>
  <si>
    <t>Z800369</t>
  </si>
  <si>
    <t>沾化县馨和体育用品商店</t>
  </si>
  <si>
    <t>沾化县</t>
  </si>
  <si>
    <t>GF3Y</t>
  </si>
  <si>
    <t>无棣瑞丰商厦店中店</t>
  </si>
  <si>
    <t>无棣信誉楼</t>
  </si>
  <si>
    <t>滨州市无棣县棣新四路无棣瑞丰商厦有限责任公司李宁专柜</t>
  </si>
  <si>
    <t>Z800322</t>
  </si>
  <si>
    <t>无棣瑞丰商厦有限责任公司</t>
  </si>
  <si>
    <t>无棣县</t>
  </si>
  <si>
    <t>GF43</t>
  </si>
  <si>
    <t>即墨市利群购物广场店</t>
  </si>
  <si>
    <t>即墨利群店</t>
  </si>
  <si>
    <t>即墨市鹤山路939号利群即墨购物广场5楼李宁专柜</t>
  </si>
  <si>
    <t>GF44</t>
  </si>
  <si>
    <t>平度市红旗路专卖店</t>
  </si>
  <si>
    <t>平度红旗路店</t>
  </si>
  <si>
    <t>平度市红旗路李宁专卖店</t>
  </si>
  <si>
    <t>GF45</t>
  </si>
  <si>
    <t>临朐中百</t>
  </si>
  <si>
    <t>山东省潍坊市临朐县兴隆路中百大厦3楼李宁专柜</t>
  </si>
  <si>
    <t>GF47</t>
  </si>
  <si>
    <t>平度红旗路专卖2店</t>
  </si>
  <si>
    <t>平度红旗路李宁专卖2店</t>
  </si>
  <si>
    <t>GF49</t>
  </si>
  <si>
    <t>青州金天地购物广场</t>
  </si>
  <si>
    <t>青州市驼山中路</t>
  </si>
  <si>
    <t>Z800411</t>
  </si>
  <si>
    <t>张秀丽青州金天地购物广场</t>
  </si>
  <si>
    <t>GF4A</t>
  </si>
  <si>
    <t>莱芜里辛镇</t>
  </si>
  <si>
    <t>莱芜市钢城区石家岭新村商业街</t>
  </si>
  <si>
    <t>Z800421</t>
  </si>
  <si>
    <t>莱芜市钢城区燕勤服饰店</t>
  </si>
  <si>
    <t>钢城区</t>
  </si>
  <si>
    <t>GF4D</t>
  </si>
  <si>
    <t>青岛卜蜂莲花店</t>
  </si>
  <si>
    <t>青岛市市北区辽阳西路369号</t>
  </si>
  <si>
    <t>GF4E</t>
  </si>
  <si>
    <t>121 淄博张店</t>
  </si>
  <si>
    <t>山东省淄博市张店区山泉路102号</t>
  </si>
  <si>
    <t>GF4F</t>
  </si>
  <si>
    <t>滨州无棣圣豪购物中心</t>
  </si>
  <si>
    <t>滨州无棣县棣新一路圣豪购物中心三楼</t>
  </si>
  <si>
    <t>GF4G</t>
  </si>
  <si>
    <t>莱西利群2店</t>
  </si>
  <si>
    <t>青岛莱西市烟台路26号</t>
  </si>
  <si>
    <t>GF4P</t>
  </si>
  <si>
    <t>济南丁豪广场店</t>
  </si>
  <si>
    <t>济南市高新区工业南路44号（工业南路与舜华路交界处）丁豪广场</t>
  </si>
  <si>
    <t>GF4S</t>
  </si>
  <si>
    <t>巨野银座购物广场店</t>
  </si>
  <si>
    <t>菏泽市巨野县人民路与中华路交界处银座购物广场一楼</t>
  </si>
  <si>
    <t>巨野县</t>
  </si>
  <si>
    <t>GF4T</t>
  </si>
  <si>
    <t>青岛家乐福明达店</t>
  </si>
  <si>
    <t>青岛市市南区香港中路21号</t>
  </si>
  <si>
    <t>GF4V</t>
  </si>
  <si>
    <t>济南山大路店</t>
  </si>
  <si>
    <t>济南市历下区山大路47号数码港大厦A座102室</t>
  </si>
  <si>
    <t>GF4W</t>
  </si>
  <si>
    <t>莱山区新世界百货</t>
  </si>
  <si>
    <t>烟台市莱山区清泉路新世界百货商厦</t>
  </si>
  <si>
    <t>GF4X</t>
  </si>
  <si>
    <t>肥城银座</t>
  </si>
  <si>
    <t>肥城凤山大街与龙山路交汇处银座3楼李宁专柜</t>
  </si>
  <si>
    <t>GF4Y</t>
  </si>
  <si>
    <t>东明县光洋百货</t>
  </si>
  <si>
    <t>东明县光洋百货店</t>
  </si>
  <si>
    <t>东明县五四路翡翠城光洋百货商场三楼</t>
  </si>
  <si>
    <t>Z800447</t>
  </si>
  <si>
    <t>河南省卓凡商贸有限公司</t>
  </si>
  <si>
    <t>东明县</t>
  </si>
  <si>
    <t>GF4Z</t>
  </si>
  <si>
    <t>昌邑全福元二店</t>
  </si>
  <si>
    <t>昌邑市交通街468号</t>
  </si>
  <si>
    <t>GF53</t>
  </si>
  <si>
    <t>乳山振华二店</t>
  </si>
  <si>
    <t>乳山商业街振华商厦3楼李宁专柜</t>
  </si>
  <si>
    <t>GF55</t>
  </si>
  <si>
    <t>博山银座2店</t>
  </si>
  <si>
    <t>淄博市博山区青年路1号银座商场三楼李宁专柜。</t>
  </si>
  <si>
    <t>GF56</t>
  </si>
  <si>
    <t>牟平振华店</t>
  </si>
  <si>
    <t>烟台市牟平区通海路振华商厦</t>
  </si>
  <si>
    <t>GF59</t>
  </si>
  <si>
    <t>文登利群店</t>
  </si>
  <si>
    <t>文登市昆仑路和峰山路交叉口南文登利群商场4楼李宁专柜</t>
  </si>
  <si>
    <t>GF5A</t>
  </si>
  <si>
    <t>济南泉城路1店</t>
  </si>
  <si>
    <t>济南是历下区泉城路西首323号</t>
  </si>
  <si>
    <t>GF5B</t>
  </si>
  <si>
    <t>高密中百</t>
  </si>
  <si>
    <t>高密凤凰大街与夷安大道交叉路口中百大厦</t>
  </si>
  <si>
    <t>GF5E</t>
  </si>
  <si>
    <t>河东区汤头镇店</t>
  </si>
  <si>
    <t>临沂河东区汤头镇神泉路</t>
  </si>
  <si>
    <t>Z800475</t>
  </si>
  <si>
    <t>河东区冠杰体育用品店</t>
  </si>
  <si>
    <t>GF5H</t>
  </si>
  <si>
    <t>临沭育新街店</t>
  </si>
  <si>
    <t>临沂临沭育新路李宁专卖店</t>
  </si>
  <si>
    <t>GF5I</t>
  </si>
  <si>
    <t>曲阜名牌鼓楼南街孔府店</t>
  </si>
  <si>
    <t>济宁曲阜市鼓楼南街北段</t>
  </si>
  <si>
    <t>GF5L</t>
  </si>
  <si>
    <t>莱州新华运动城折扣店</t>
  </si>
  <si>
    <t>莱州市府前街新华运动城</t>
  </si>
  <si>
    <t>GF5N</t>
  </si>
  <si>
    <t>微山银座</t>
  </si>
  <si>
    <t>山东省济宁市微山县建设路与镇中街交汇处银座四楼</t>
  </si>
  <si>
    <t>GF5O</t>
  </si>
  <si>
    <t>青岛李村胜道折扣店</t>
  </si>
  <si>
    <t>青岛市李沧区京口路18号 五星电器 -1楼</t>
  </si>
  <si>
    <t>GF5P</t>
  </si>
  <si>
    <t>济宁贵和购物广场</t>
  </si>
  <si>
    <t>济宁市金宇路与琵琶山路交叉口西100米路北贵和购物广场</t>
  </si>
  <si>
    <t>任城区</t>
  </si>
  <si>
    <t>GF5Q</t>
  </si>
  <si>
    <t>青岛泰山路胜道运动城店</t>
  </si>
  <si>
    <t>青岛市市北区泰山路胜道运动城二楼李宁专柜</t>
  </si>
  <si>
    <t>GF5R</t>
  </si>
  <si>
    <t>荣成成山大道家家悦</t>
  </si>
  <si>
    <t>荣成市成山大道家家悦购物广场</t>
  </si>
  <si>
    <t>GF5S</t>
  </si>
  <si>
    <t>东环银座奥特莱斯</t>
  </si>
  <si>
    <t>济南市二环东路与山大南路交汇处往北100米路西</t>
  </si>
  <si>
    <t>GF5T</t>
  </si>
  <si>
    <t>嘉祥获麟路店</t>
  </si>
  <si>
    <t>济宁市嘉祥县获麟路与迎风路交叉口西200米</t>
  </si>
  <si>
    <t>Z800379</t>
  </si>
  <si>
    <t>嘉祥银泰商贸有限公司鑫泰分公司</t>
  </si>
  <si>
    <t>嘉祥县</t>
  </si>
  <si>
    <t>GF5U</t>
  </si>
  <si>
    <t>德州解放路店</t>
  </si>
  <si>
    <t>山东省德州市解放中大道（300号）与柴市街交汇处西北角</t>
  </si>
  <si>
    <t>GF5V</t>
  </si>
  <si>
    <t>东营八分场商场店</t>
  </si>
  <si>
    <t>东营市东城东二路八分场商场三楼</t>
  </si>
  <si>
    <t>Z800518</t>
  </si>
  <si>
    <t>东营市华业商贸有限责任公司</t>
  </si>
  <si>
    <t>GF5W</t>
  </si>
  <si>
    <t>周村步行街店</t>
  </si>
  <si>
    <t>淄博市周村区步行街</t>
  </si>
  <si>
    <t>GF5Y</t>
  </si>
  <si>
    <t>薛城贵诚店</t>
  </si>
  <si>
    <t>枣庄市薛城区永兴路42号贵诚购物广场二楼</t>
  </si>
  <si>
    <t>GF60</t>
  </si>
  <si>
    <t>平度利群商厦</t>
  </si>
  <si>
    <t>青岛平度市杭州路利群商厦</t>
  </si>
  <si>
    <t>GF61</t>
  </si>
  <si>
    <t>东营黄河路百货大楼店</t>
  </si>
  <si>
    <t>东营市黄河路百货大楼三楼李宁专柜</t>
  </si>
  <si>
    <t>GF62</t>
  </si>
  <si>
    <t>寿光百货大楼</t>
  </si>
  <si>
    <t>山东省潍坊市寿光市渤海路与广场街交叉路口西百货大楼四楼李宁专柜</t>
  </si>
  <si>
    <t>GF64</t>
  </si>
  <si>
    <t>新泰市青云路店</t>
  </si>
  <si>
    <t>新泰青云路2店</t>
  </si>
  <si>
    <t>新泰青云路130号青云商场西50米</t>
  </si>
  <si>
    <t>GF65</t>
  </si>
  <si>
    <t>单县南关街店</t>
  </si>
  <si>
    <t>山东省荷泽市单县南关街李宁专卖店</t>
  </si>
  <si>
    <t>单县</t>
  </si>
  <si>
    <t>GF66</t>
  </si>
  <si>
    <t>德州步行街店</t>
  </si>
  <si>
    <t>德州市德城区城隍庙步行街</t>
  </si>
  <si>
    <t>GF67</t>
  </si>
  <si>
    <t>冠县红旗路店</t>
  </si>
  <si>
    <t>冠县红旗路与冠宜春路交界口</t>
  </si>
  <si>
    <t>Z800587</t>
  </si>
  <si>
    <t>冠县新琦体育用品店</t>
  </si>
  <si>
    <t>冠县</t>
  </si>
  <si>
    <t>GF6C</t>
  </si>
  <si>
    <t>淄博银泰购物中心</t>
  </si>
  <si>
    <t>淄博市张店区鲁泰大道与西五路交叉口名尚银泰城2楼</t>
  </si>
  <si>
    <t>GF6G</t>
  </si>
  <si>
    <t>烟台振华国际</t>
  </si>
  <si>
    <t>振华国际店</t>
  </si>
  <si>
    <t>烟台南大街180号负一层</t>
  </si>
  <si>
    <t>GF6I</t>
  </si>
  <si>
    <t>章丘大润发店</t>
  </si>
  <si>
    <t>章丘市山泉路大润发门面房</t>
  </si>
  <si>
    <t>GF6J</t>
  </si>
  <si>
    <t>昌乐全福元店</t>
  </si>
  <si>
    <t>昌乐县方山路与恒安街交汇处全福元三楼</t>
  </si>
  <si>
    <t>GF6K</t>
  </si>
  <si>
    <t>青州泰华购物中心</t>
  </si>
  <si>
    <t>青州泰华店</t>
  </si>
  <si>
    <t>青州市范公廷东路青州泰华</t>
  </si>
  <si>
    <t>GF6L</t>
  </si>
  <si>
    <t>夏津德百购物中心店</t>
  </si>
  <si>
    <t>德州市夏津县银山路和泰和路交叉口德百购物3楼</t>
  </si>
  <si>
    <t>夏津县</t>
  </si>
  <si>
    <t>GF6M</t>
  </si>
  <si>
    <t>文登步行街店</t>
  </si>
  <si>
    <t>文登市步行街东头宏大商厦一楼</t>
  </si>
  <si>
    <t>GF6N</t>
  </si>
  <si>
    <t>海阳利客来</t>
  </si>
  <si>
    <t>海阳利客来店</t>
  </si>
  <si>
    <t>海阳市海政路利客来店</t>
  </si>
  <si>
    <t>GF6O</t>
  </si>
  <si>
    <t>东明华联商厦</t>
  </si>
  <si>
    <t>东明县五四路与黄河路交叉口西南角华联商厦二楼</t>
  </si>
  <si>
    <t>GF6P</t>
  </si>
  <si>
    <t>泗水县泗河路店</t>
  </si>
  <si>
    <t>泗水县泗河路和文化路交叉口泗水二中对面</t>
  </si>
  <si>
    <t>GF6Q</t>
  </si>
  <si>
    <t>银座中央公园店</t>
  </si>
  <si>
    <t>滨州市黄河三路与渤海七路交汇口路西300米</t>
  </si>
  <si>
    <t>GF6R</t>
  </si>
  <si>
    <t>桓台信誉楼店</t>
  </si>
  <si>
    <t>淄博市桓台县张北路1373号信誉楼三楼</t>
  </si>
  <si>
    <t>Z800635</t>
  </si>
  <si>
    <t>淄博信誉楼百货有限公司</t>
  </si>
  <si>
    <t>GF6S</t>
  </si>
  <si>
    <t>淄川sm百货店</t>
  </si>
  <si>
    <t>淄川SM百货店</t>
  </si>
  <si>
    <t>淄博市淄川区般阳路16号SM商场	三楼</t>
  </si>
  <si>
    <t>GF6T</t>
  </si>
  <si>
    <t>威海振华奥特莱斯店</t>
  </si>
  <si>
    <t>威海市环翠区东城路86号振华奥特莱斯四楼</t>
  </si>
  <si>
    <t>GF6U</t>
  </si>
  <si>
    <t>昌乐中百大厦</t>
  </si>
  <si>
    <t>昌乐县利民街中段中百大厦3楼</t>
  </si>
  <si>
    <t>GF6V</t>
  </si>
  <si>
    <t>苍山九州购物广场</t>
  </si>
  <si>
    <t>苍山九州购物中心</t>
  </si>
  <si>
    <t>临沂市苍山县兰陵路九州购物广场四楼</t>
  </si>
  <si>
    <t>GF6W</t>
  </si>
  <si>
    <t>郯城银座购物广场</t>
  </si>
  <si>
    <t>临沂市郯城县建设路120号银座超市一楼</t>
  </si>
  <si>
    <t>GF6X</t>
  </si>
  <si>
    <t>高密银座购物广场</t>
  </si>
  <si>
    <t>高密市蜜水大街与健康路交汇处银座商厦</t>
  </si>
  <si>
    <t>GF6Y</t>
  </si>
  <si>
    <t>利津银座</t>
  </si>
  <si>
    <t>东营市利津县津二路银座商场三楼</t>
  </si>
  <si>
    <t>GF6Z</t>
  </si>
  <si>
    <t>微山供销商厦</t>
  </si>
  <si>
    <t>济宁市微山县奎文路供销商厦3楼</t>
  </si>
  <si>
    <t>GF70</t>
  </si>
  <si>
    <t>华联超市东方家园店</t>
  </si>
  <si>
    <t>济南市市中区济微路92号(济南大学西校北侧)</t>
  </si>
  <si>
    <t>GF71</t>
  </si>
  <si>
    <t>青岛李村银座</t>
  </si>
  <si>
    <t>青岛市李沧区向阳路116号银座广场4楼</t>
  </si>
  <si>
    <t>GF72</t>
  </si>
  <si>
    <t>莒南乐尚百货店</t>
  </si>
  <si>
    <t>莒南乐尚百货</t>
  </si>
  <si>
    <t>临沂市莒南县隆山路乐尚购物广场三楼</t>
  </si>
  <si>
    <t>GF73</t>
  </si>
  <si>
    <t>峡山区佳乐家店</t>
  </si>
  <si>
    <t>潍坊市峡山区峡瑞街与兴峡路交叉口西南角</t>
  </si>
  <si>
    <t>GF74</t>
  </si>
  <si>
    <t>邹平新玛特店</t>
  </si>
  <si>
    <t>邹平新玛特</t>
  </si>
  <si>
    <t>邹平县会仙二路新玛特商场3楼</t>
  </si>
  <si>
    <t>GF76</t>
  </si>
  <si>
    <t>单县银座</t>
  </si>
  <si>
    <t>菏泽市单县湖西路银座商场3楼</t>
  </si>
  <si>
    <t>GF77</t>
  </si>
  <si>
    <t>麦德龙超市</t>
  </si>
  <si>
    <t>123号麦德龙潍坊店</t>
  </si>
  <si>
    <t>山东省潍坊市经济技术开发区北海路3333号</t>
  </si>
  <si>
    <t>GF78</t>
  </si>
  <si>
    <t>胶州宝龙购物广场</t>
  </si>
  <si>
    <t>青岛胶州市福州南路97号胶州宝龙城市广场2F-20</t>
  </si>
  <si>
    <t>GF79</t>
  </si>
  <si>
    <t>滕州步行街2店</t>
  </si>
  <si>
    <t>滕州步行街二店</t>
  </si>
  <si>
    <t>滕州步行街中段</t>
  </si>
  <si>
    <t>GF7A</t>
  </si>
  <si>
    <t>烟台衡山路欧尚</t>
  </si>
  <si>
    <t>烟台市开发区衡山路欧尚商业中心李宁专柜</t>
  </si>
  <si>
    <t>GF7B</t>
  </si>
  <si>
    <t>梁山县人民中路店</t>
  </si>
  <si>
    <t>梁山人民中路店</t>
  </si>
  <si>
    <t>济宁市梁山县人民中路5号农业局门头房</t>
  </si>
  <si>
    <t>Z370082</t>
  </si>
  <si>
    <t>梁山县峰尚体育用品店</t>
  </si>
  <si>
    <t>梁山县</t>
  </si>
  <si>
    <t>GF7C</t>
  </si>
  <si>
    <t>菏泽东方红大街64号店</t>
  </si>
  <si>
    <t>菏泽市东方红大街64号店</t>
  </si>
  <si>
    <t>菏泽市牡丹区东方红大街东段路南64号</t>
  </si>
  <si>
    <t>GF7F</t>
  </si>
  <si>
    <t>青岛市北丽达购物中心</t>
  </si>
  <si>
    <t>丽达购物中心</t>
  </si>
  <si>
    <t>青岛市市北区延安三路丽达购物中心</t>
  </si>
  <si>
    <t>GF7G</t>
  </si>
  <si>
    <t>滨海购物中心</t>
  </si>
  <si>
    <t>滨海购物</t>
  </si>
  <si>
    <t>德州市乐陵市兴隆南大街甲36号</t>
  </si>
  <si>
    <t>Z370202</t>
  </si>
  <si>
    <t>乐陵市滨海体育用品店</t>
  </si>
  <si>
    <t>GF7J</t>
  </si>
  <si>
    <t>青岛台东步行街李宁折扣店</t>
  </si>
  <si>
    <t>山东省青岛市台东三路</t>
  </si>
  <si>
    <t>GF7K</t>
  </si>
  <si>
    <t>沂源成和</t>
  </si>
  <si>
    <t>淄博市沂源县鲁山路成和商厦</t>
  </si>
  <si>
    <t>GF7L</t>
  </si>
  <si>
    <t>诸城百盛超市兴隆店</t>
  </si>
  <si>
    <t>诸城百盛兴隆店</t>
  </si>
  <si>
    <t>兴华西路与龙都街交叉口西南角百盛超市一楼李宁专柜</t>
  </si>
  <si>
    <t>GF7M</t>
  </si>
  <si>
    <t>平邑名仕浚河路店</t>
  </si>
  <si>
    <t>平邑浚河路店</t>
  </si>
  <si>
    <t>临沂市平邑县浚河路中段（华百对过）</t>
  </si>
  <si>
    <t>GF7N</t>
  </si>
  <si>
    <t>济南市槐荫区经十路华联超市广场店</t>
  </si>
  <si>
    <t>济南市槐荫区经十路店</t>
  </si>
  <si>
    <t>山东省济南市槐荫区经十路23999号1F</t>
  </si>
  <si>
    <t>A37181A</t>
  </si>
  <si>
    <t>北京博旺特贸易有限公司</t>
  </si>
  <si>
    <t>A37181AZ</t>
  </si>
  <si>
    <t>特殊客户</t>
  </si>
  <si>
    <t>GF7R</t>
  </si>
  <si>
    <t>寿光佳乐家超市</t>
  </si>
  <si>
    <t>寿光市圣城街佳乐家二楼李宁</t>
  </si>
  <si>
    <t>H108</t>
  </si>
  <si>
    <t>大商集团郑州新玛特购物广场</t>
  </si>
  <si>
    <t>郑州金博大店</t>
  </si>
  <si>
    <t>河南省郑州市二七区二七路200号新玛特金博大店4楼</t>
  </si>
  <si>
    <t>郑州市</t>
  </si>
  <si>
    <t>二七区</t>
  </si>
  <si>
    <t>H109</t>
  </si>
  <si>
    <t>郑州子公司北京华联店</t>
  </si>
  <si>
    <t>北京华联店</t>
  </si>
  <si>
    <t>郑州市民主路3号北京华联商厦五楼</t>
  </si>
  <si>
    <t>H10A</t>
  </si>
  <si>
    <t>许昌胖东来商贸集团有限公司</t>
  </si>
  <si>
    <t>许昌胖东来店</t>
  </si>
  <si>
    <t>许昌市七一路胖东来生活广场</t>
  </si>
  <si>
    <t>Z410107</t>
  </si>
  <si>
    <t>许昌金帝商贸有限公司</t>
  </si>
  <si>
    <t>许昌市</t>
  </si>
  <si>
    <t>魏都区</t>
  </si>
  <si>
    <t>H10B</t>
  </si>
  <si>
    <t>漯河市锦绣前程体育用品有限公司</t>
  </si>
  <si>
    <t>漯河交通路二店</t>
  </si>
  <si>
    <t>漯河市交通路实验高中门面房</t>
  </si>
  <si>
    <t>A41060M</t>
  </si>
  <si>
    <t>商丘力量体育用品有限公司</t>
  </si>
  <si>
    <t>Z000002</t>
  </si>
  <si>
    <t>A41060AZ</t>
  </si>
  <si>
    <t>漯河市</t>
  </si>
  <si>
    <t>源汇区</t>
  </si>
  <si>
    <t>H10D</t>
  </si>
  <si>
    <t>舞钢市金博达贸易有限责任公司寺坡二分公司</t>
  </si>
  <si>
    <t>舞钢石漫滩店</t>
  </si>
  <si>
    <t>舞钢市石漫滩大道李宁店</t>
  </si>
  <si>
    <t>Z410063</t>
  </si>
  <si>
    <t>平顶山市</t>
  </si>
  <si>
    <t>舞钢市</t>
  </si>
  <si>
    <t>H10F</t>
  </si>
  <si>
    <t>登封市市区书卫服装店</t>
  </si>
  <si>
    <t>登封嵩山路店</t>
  </si>
  <si>
    <t>登封市区嵩山路西商埠街李宁店</t>
  </si>
  <si>
    <t>Z410043</t>
  </si>
  <si>
    <t>登封市</t>
  </si>
  <si>
    <t>H10G</t>
  </si>
  <si>
    <t>商丘超速体育用品有限公司新天地分公司</t>
  </si>
  <si>
    <t>商丘四店</t>
  </si>
  <si>
    <t>河南省商丘市梁园区八一路北凯旋路西财富新天地16号门面</t>
  </si>
  <si>
    <t>A41060A</t>
  </si>
  <si>
    <t>商丘市</t>
  </si>
  <si>
    <t>梁园区</t>
  </si>
  <si>
    <t>H10J</t>
  </si>
  <si>
    <t>濮阳联华生活百货</t>
  </si>
  <si>
    <t>濮阳联华生活店</t>
  </si>
  <si>
    <t>A41067M</t>
  </si>
  <si>
    <t>河南杰之行体育用品有限公司</t>
  </si>
  <si>
    <t>Z410147</t>
  </si>
  <si>
    <t>濮阳市建设路恒达文化体育用品店</t>
  </si>
  <si>
    <t>A42091AZ</t>
  </si>
  <si>
    <t>孝昌杰行体育用品有限公司</t>
  </si>
  <si>
    <t>濮阳市</t>
  </si>
  <si>
    <t>华龙区</t>
  </si>
  <si>
    <t>H10P</t>
  </si>
  <si>
    <t>沁阳市杨诚诚体育用品商店</t>
  </si>
  <si>
    <t>沁阳怀府路店</t>
  </si>
  <si>
    <t>沁阳市怀府路步行街D3号</t>
  </si>
  <si>
    <t>Z410042</t>
  </si>
  <si>
    <t>沁阳市</t>
  </si>
  <si>
    <t>H10Q</t>
  </si>
  <si>
    <t>洛阳超继运动城</t>
  </si>
  <si>
    <t>洛阳超继店</t>
  </si>
  <si>
    <t>洛阳中州中路超继运动城100李宁店</t>
  </si>
  <si>
    <t>A41067A</t>
  </si>
  <si>
    <t>洛阳市</t>
  </si>
  <si>
    <t>西工区</t>
  </si>
  <si>
    <t>H10Y</t>
  </si>
  <si>
    <t>汝州市名人体育用品商店</t>
  </si>
  <si>
    <t>汝州丹阳大道店</t>
  </si>
  <si>
    <t>河南省汝州市丹阳路名人体育李宁店</t>
  </si>
  <si>
    <t>Z410081</t>
  </si>
  <si>
    <t>汝州市晓峰文化办公体育用品商店</t>
  </si>
  <si>
    <t>汝州市</t>
  </si>
  <si>
    <t>H114</t>
  </si>
  <si>
    <t>郑州一动体育用品销售有限公司步行街一店</t>
  </si>
  <si>
    <t>步行街一店</t>
  </si>
  <si>
    <t>郑州市二七区德化商业步行街1号李宁专卖店</t>
  </si>
  <si>
    <t>H118</t>
  </si>
  <si>
    <t>郑州华联商厦</t>
  </si>
  <si>
    <t>郑州华联</t>
  </si>
  <si>
    <t>0371-66201920</t>
  </si>
  <si>
    <t>H11K</t>
  </si>
  <si>
    <t>张勇</t>
  </si>
  <si>
    <t>固始踏月寺街李宁店</t>
  </si>
  <si>
    <t>固始县踏月寺步行街李宁店</t>
  </si>
  <si>
    <t>Z410090</t>
  </si>
  <si>
    <t>张勇(信阳固始县)</t>
  </si>
  <si>
    <t>信阳市</t>
  </si>
  <si>
    <t>固始县</t>
  </si>
  <si>
    <t>H11U</t>
  </si>
  <si>
    <t>李霞</t>
  </si>
  <si>
    <t>光山县正大街店</t>
  </si>
  <si>
    <t>河南省光山县正大街司马光宾馆对面飞翔体育用品商行</t>
  </si>
  <si>
    <t>Z410091</t>
  </si>
  <si>
    <t>飞翔体育用品商行(信阳光山县)</t>
  </si>
  <si>
    <t>光山县</t>
  </si>
  <si>
    <t>H11V</t>
  </si>
  <si>
    <t>焦作市山阳区锐飞体育用品商行</t>
  </si>
  <si>
    <t>焦作南北苑店</t>
  </si>
  <si>
    <t>焦作市山阳区解放路南北苑6号楼</t>
  </si>
  <si>
    <t>Z410113</t>
  </si>
  <si>
    <t>焦作市奥世贸易有限公司</t>
  </si>
  <si>
    <t>山阳区</t>
  </si>
  <si>
    <t>H11W</t>
  </si>
  <si>
    <t>漯河市锦绣前程体育用品有限公司第二分公司</t>
  </si>
  <si>
    <t>漯河新天地李宁三店</t>
  </si>
  <si>
    <t>漯河市交通路与人民路交叉口银基商贸城楼下</t>
  </si>
  <si>
    <t>H11X</t>
  </si>
  <si>
    <t>徐艳花</t>
  </si>
  <si>
    <t>武陟兴华路店</t>
  </si>
  <si>
    <t>武陟县兴华路中段李宁专营店</t>
  </si>
  <si>
    <t>Z410050</t>
  </si>
  <si>
    <t>徐艳花(焦作武陟县)</t>
  </si>
  <si>
    <t>武陟县</t>
  </si>
  <si>
    <t>H121</t>
  </si>
  <si>
    <t>元旦百盛购物广场</t>
  </si>
  <si>
    <t>郑州市东太康路72号五楼李宁专柜</t>
  </si>
  <si>
    <t>管城回族区</t>
  </si>
  <si>
    <t>H122</t>
  </si>
  <si>
    <t>驻马店市新世纪购物中心有限公司</t>
  </si>
  <si>
    <t>驻马店北京商场店</t>
  </si>
  <si>
    <t>驻马店市风光路中段北京商场一楼</t>
  </si>
  <si>
    <t>A41068A</t>
  </si>
  <si>
    <t>驻马店市</t>
  </si>
  <si>
    <t>驿城区</t>
  </si>
  <si>
    <t>H123</t>
  </si>
  <si>
    <t>郑州一动体育用品销售有限公司中原路分店</t>
  </si>
  <si>
    <t>中原路工厂店</t>
  </si>
  <si>
    <t>郑州市中原区中原路206号</t>
  </si>
  <si>
    <t>中原区</t>
  </si>
  <si>
    <t>H124</t>
  </si>
  <si>
    <t>睢县宏兴体育用品商行</t>
  </si>
  <si>
    <t>睢县李宁专卖</t>
  </si>
  <si>
    <t>河南省睢县水口路中段李宁专卖店</t>
  </si>
  <si>
    <t>Z410047</t>
  </si>
  <si>
    <t>睢县</t>
  </si>
  <si>
    <t>H125</t>
  </si>
  <si>
    <t>丹尼斯三号馆</t>
  </si>
  <si>
    <t>丹尼斯二楼</t>
  </si>
  <si>
    <t>郑州市人民路2号丹尼斯3号馆二楼</t>
  </si>
  <si>
    <t>金水区</t>
  </si>
  <si>
    <t>H129</t>
  </si>
  <si>
    <t>商丘丹尼斯生活广场</t>
  </si>
  <si>
    <t>商丘丹尼斯店</t>
  </si>
  <si>
    <t>商丘市凯旋路丹尼斯生活广场一楼</t>
  </si>
  <si>
    <t>H12H</t>
  </si>
  <si>
    <t>杨小飞</t>
  </si>
  <si>
    <t>邓州市新华路店</t>
  </si>
  <si>
    <t>邓州市新华路李宁专卖店</t>
  </si>
  <si>
    <t>Z410098</t>
  </si>
  <si>
    <t>杨小飞(南阳邓州市)</t>
  </si>
  <si>
    <t>南阳市</t>
  </si>
  <si>
    <t>邓州市</t>
  </si>
  <si>
    <t>H12I</t>
  </si>
  <si>
    <t>商丘市龙之韵体育用品有限公司开封分公司</t>
  </si>
  <si>
    <t>开封马道街李宁店</t>
  </si>
  <si>
    <t>开封市马道街5号李宁专卖店</t>
  </si>
  <si>
    <t>开封市</t>
  </si>
  <si>
    <t>龙亭区</t>
  </si>
  <si>
    <t>H12K</t>
  </si>
  <si>
    <t>健康路超继店</t>
  </si>
  <si>
    <t>河南省郑州市金水区健康路116号超继100运动城一楼</t>
  </si>
  <si>
    <t>H12U</t>
  </si>
  <si>
    <t>郑州一动体育用品销售有限公司东风路分店</t>
  </si>
  <si>
    <t>东风路工厂店</t>
  </si>
  <si>
    <t>郑州市东风路与文化路交叉口往西400米路南</t>
  </si>
  <si>
    <t>H12V</t>
  </si>
  <si>
    <t>姚凤美</t>
  </si>
  <si>
    <t>鹤壁浚县店</t>
  </si>
  <si>
    <t>鹤壁市浚县黎阳路西段南3号楼6号房</t>
  </si>
  <si>
    <t>Z410065</t>
  </si>
  <si>
    <t>鹤壁市春雷路中段红旗服装店</t>
  </si>
  <si>
    <t>鹤壁市</t>
  </si>
  <si>
    <t>浚县</t>
  </si>
  <si>
    <t>H134</t>
  </si>
  <si>
    <t>上海市场运动无限体育用品广场</t>
  </si>
  <si>
    <t>洛阳运动无限店</t>
  </si>
  <si>
    <t>洛阳市涧西区上海市场一楼</t>
  </si>
  <si>
    <t>老城区</t>
  </si>
  <si>
    <t>H136</t>
  </si>
  <si>
    <t>栾川县城关镇飞达体育用品店</t>
  </si>
  <si>
    <t>栾川君山中路店</t>
  </si>
  <si>
    <t>河南洛阳栾川县君山中路李宁专卖店</t>
  </si>
  <si>
    <t>Z410120</t>
  </si>
  <si>
    <t>栾川县城关镇搏达体育办公用品店</t>
  </si>
  <si>
    <t>栾川县</t>
  </si>
  <si>
    <t>H138</t>
  </si>
  <si>
    <t>新乡县经济开发区伟峰运动服饰部</t>
  </si>
  <si>
    <t>新乡县小冀镇店</t>
  </si>
  <si>
    <t>新乡县小冀镇冀中路</t>
  </si>
  <si>
    <t>Z410122</t>
  </si>
  <si>
    <t>新乡市</t>
  </si>
  <si>
    <t>新乡县</t>
  </si>
  <si>
    <t>H13K</t>
  </si>
  <si>
    <t>张华</t>
  </si>
  <si>
    <t>正阳县李宁专卖店</t>
  </si>
  <si>
    <t>正阳县西顺河街皮件厂楼下</t>
  </si>
  <si>
    <t>Z410124</t>
  </si>
  <si>
    <t>曹黎明(驻马店正阳县)</t>
  </si>
  <si>
    <t>正阳县</t>
  </si>
  <si>
    <t>H13M</t>
  </si>
  <si>
    <t>尹桂英</t>
  </si>
  <si>
    <t>西峡李宁专卖店</t>
  </si>
  <si>
    <t>河南省南阳市西峡县白羽路信合宾馆对面李宁专卖店</t>
  </si>
  <si>
    <t>Z410127</t>
  </si>
  <si>
    <t>尹桂英(南阳西峡县)</t>
  </si>
  <si>
    <t>西峡县</t>
  </si>
  <si>
    <t>H13O</t>
  </si>
  <si>
    <t>商丘超速体育用品有限公司文化路分公司</t>
  </si>
  <si>
    <t>商丘市文化路李宁店</t>
  </si>
  <si>
    <t>商丘市神火大道与文化路交叉口喜来登广场李宁专卖店</t>
  </si>
  <si>
    <t>H13S</t>
  </si>
  <si>
    <t>濮阳市黄河路恒达体育用品</t>
  </si>
  <si>
    <t>濮阳黄河路店</t>
  </si>
  <si>
    <t>濮阳市黄河路与长庆路交叉口向西50米</t>
  </si>
  <si>
    <t>H13U</t>
  </si>
  <si>
    <t>郑州市百货大楼</t>
  </si>
  <si>
    <t>郑百李宁店</t>
  </si>
  <si>
    <t>郑州市金水区北二七路49号郑百二楼</t>
  </si>
  <si>
    <t>H140</t>
  </si>
  <si>
    <t>平顶山东之杰运动大本营</t>
  </si>
  <si>
    <t>平顶山大本营店</t>
  </si>
  <si>
    <t>平顶山市开源路与和平路交叉口东之杰运动大本营</t>
  </si>
  <si>
    <t>湛河区</t>
  </si>
  <si>
    <t>H141</t>
  </si>
  <si>
    <t>新安县新城大田运动服装城</t>
  </si>
  <si>
    <t>新安县李宁店</t>
  </si>
  <si>
    <t>新安县新城区涧河大道189号李宁店</t>
  </si>
  <si>
    <t>Z410132</t>
  </si>
  <si>
    <t>新安县</t>
  </si>
  <si>
    <t>H142</t>
  </si>
  <si>
    <t>刘晓莉</t>
  </si>
  <si>
    <t>永城市永兴路二店</t>
  </si>
  <si>
    <t>永城市永兴路中段李店专卖店</t>
  </si>
  <si>
    <t>永城市</t>
  </si>
  <si>
    <t>H147</t>
  </si>
  <si>
    <t>卫辉市卫辉大道新天地体育用品服饰商店</t>
  </si>
  <si>
    <t>卫辉大道李宁店</t>
  </si>
  <si>
    <t>卫辉市卫辉大道中段</t>
  </si>
  <si>
    <t>Z410080</t>
  </si>
  <si>
    <t>卫辉市</t>
  </si>
  <si>
    <t>H14E</t>
  </si>
  <si>
    <t>郑州市上街区动之星贸易商行</t>
  </si>
  <si>
    <t>上街许昌路店</t>
  </si>
  <si>
    <t>郑州市上街区许昌路中段</t>
  </si>
  <si>
    <t>Z410142</t>
  </si>
  <si>
    <t>郑州市上街区动之星体育商行</t>
  </si>
  <si>
    <t>上街区</t>
  </si>
  <si>
    <t>H14J</t>
  </si>
  <si>
    <t>新郑市人民路东方名人体育用品店</t>
  </si>
  <si>
    <t>新郑李宁店</t>
  </si>
  <si>
    <t>新郑市人民路劳动局隔壁李宁店</t>
  </si>
  <si>
    <t>Z410145</t>
  </si>
  <si>
    <t>新郑市洧水路东方名人体育用品店</t>
  </si>
  <si>
    <t>新郑市</t>
  </si>
  <si>
    <t>H14N</t>
  </si>
  <si>
    <t>吴永杰</t>
  </si>
  <si>
    <t>南阳市人民路店</t>
  </si>
  <si>
    <t>南阳市人民路鸿德购物公园滨水步行街北段</t>
  </si>
  <si>
    <t>卧龙区</t>
  </si>
  <si>
    <t>H14P</t>
  </si>
  <si>
    <t>河南东之杰运动产业发展有限公司中原第一分公司</t>
  </si>
  <si>
    <t>中原大本营店</t>
  </si>
  <si>
    <t>郑州市南四环和文治路交叉口向北500米紫鼎冷库6号库</t>
  </si>
  <si>
    <t>H14U</t>
  </si>
  <si>
    <t>上蔡县兴发体育用品商店</t>
  </si>
  <si>
    <t>上蔡县一店</t>
  </si>
  <si>
    <t>驻马店市上蔡县老十字街向东20米路北李宁专卖店</t>
  </si>
  <si>
    <t>Z410167</t>
  </si>
  <si>
    <t>上蔡县</t>
  </si>
  <si>
    <t>H14V</t>
  </si>
  <si>
    <t>周波</t>
  </si>
  <si>
    <t>潢川亚兴广场店</t>
  </si>
  <si>
    <t>信阳市潢川县亚兴购物广场</t>
  </si>
  <si>
    <t>Z410068</t>
  </si>
  <si>
    <t>周波****(信阳潢川县)</t>
  </si>
  <si>
    <t>潢川县</t>
  </si>
  <si>
    <t>H151</t>
  </si>
  <si>
    <t>新密市市区领跑体育用品商店</t>
  </si>
  <si>
    <t>新密店</t>
  </si>
  <si>
    <t>河南省新密市文化路西段李宁专卖店</t>
  </si>
  <si>
    <t>Z410056</t>
  </si>
  <si>
    <t>新密市</t>
  </si>
  <si>
    <t>H153</t>
  </si>
  <si>
    <t>鲁山县龙之健体育用品服务部</t>
  </si>
  <si>
    <t>鲁山店</t>
  </si>
  <si>
    <t>河南省平顶山市鲁山县向阳路中段向阳楼下（店内经营）</t>
  </si>
  <si>
    <t>鲁山县</t>
  </si>
  <si>
    <t>H157</t>
  </si>
  <si>
    <t>长垣县天皓体育用品店</t>
  </si>
  <si>
    <t>长垣龙山街店</t>
  </si>
  <si>
    <t>新乡市长垣县龙山商业街</t>
  </si>
  <si>
    <t>Z410153</t>
  </si>
  <si>
    <t>长垣县李宁天皓体育用品店</t>
  </si>
  <si>
    <t>长垣县</t>
  </si>
  <si>
    <t>H15G</t>
  </si>
  <si>
    <t>徐铁公</t>
  </si>
  <si>
    <t>商水行政路李宁店</t>
  </si>
  <si>
    <t>周口市商水县行政路中段教师楼下李宁专卖</t>
  </si>
  <si>
    <t>Z410156</t>
  </si>
  <si>
    <t>商水县奇豪体育用品商店</t>
  </si>
  <si>
    <t>周口市</t>
  </si>
  <si>
    <t>商水县</t>
  </si>
  <si>
    <t>H15K</t>
  </si>
  <si>
    <t>郑州市二七区百年德化百杰体育用品店</t>
  </si>
  <si>
    <t>德化大本营店</t>
  </si>
  <si>
    <t>郑州德化街百年德化风情购物公园东之杰大本营</t>
  </si>
  <si>
    <t>H15N</t>
  </si>
  <si>
    <t>李秀玲</t>
  </si>
  <si>
    <t>封丘一店</t>
  </si>
  <si>
    <t>河南省新乡市封丘县商业街李宁专卖店</t>
  </si>
  <si>
    <t>Z410159</t>
  </si>
  <si>
    <t>封丘县鑫昊体育用品店</t>
  </si>
  <si>
    <t>封丘县</t>
  </si>
  <si>
    <t>H16A</t>
  </si>
  <si>
    <t>南阳市鸿德购物公园</t>
  </si>
  <si>
    <t>南阳鸿德运动营店</t>
  </si>
  <si>
    <t>南阳市人民路鸿德购物公园二层西塔</t>
  </si>
  <si>
    <t>H16C</t>
  </si>
  <si>
    <t>新乡市百货大楼有限责任公司</t>
  </si>
  <si>
    <t>新乡百货大楼李宁专卖</t>
  </si>
  <si>
    <t>新乡市平原路百货大楼四层李宁专卖</t>
  </si>
  <si>
    <t>红旗区</t>
  </si>
  <si>
    <t>H16E</t>
  </si>
  <si>
    <t>大商新玛特郑州国贸店</t>
  </si>
  <si>
    <t>郑州国贸店</t>
  </si>
  <si>
    <t>河南省郑州市金水区花园路与农业路交叉口大商新玛特5楼</t>
  </si>
  <si>
    <t>H16F</t>
  </si>
  <si>
    <t>巩义星月时代广场</t>
  </si>
  <si>
    <t>巩义星月广场店</t>
  </si>
  <si>
    <t>河南省巩义市新兴路45号星月广场3楼</t>
  </si>
  <si>
    <t>巩义市</t>
  </si>
  <si>
    <t>H16P</t>
  </si>
  <si>
    <t>范县新区三木体育用品店</t>
  </si>
  <si>
    <t>范县一店</t>
  </si>
  <si>
    <t>范县新区黄河路中段</t>
  </si>
  <si>
    <t>Z410168</t>
  </si>
  <si>
    <t>范县三木体育用品店</t>
  </si>
  <si>
    <t>范县</t>
  </si>
  <si>
    <t>H170</t>
  </si>
  <si>
    <t>柳海霞</t>
  </si>
  <si>
    <t>镇平一店</t>
  </si>
  <si>
    <t>镇平县校场路南段</t>
  </si>
  <si>
    <t>Z410169</t>
  </si>
  <si>
    <t>柳海霞(南阳镇平县)</t>
  </si>
  <si>
    <t>镇平县</t>
  </si>
  <si>
    <t>H178</t>
  </si>
  <si>
    <t>正道中环百货</t>
  </si>
  <si>
    <t>中环店</t>
  </si>
  <si>
    <t>郑州市花园路59号中环百货5楼</t>
  </si>
  <si>
    <t>H179</t>
  </si>
  <si>
    <t>内黄县城关镇志刚体育用品店</t>
  </si>
  <si>
    <t>内黄朝阳路店</t>
  </si>
  <si>
    <t>内黄县朝阳路中段一中生活区</t>
  </si>
  <si>
    <t>Z410170</t>
  </si>
  <si>
    <t>安阳市</t>
  </si>
  <si>
    <t>内黄县</t>
  </si>
  <si>
    <t>H17D</t>
  </si>
  <si>
    <t>张恩来</t>
  </si>
  <si>
    <t>西华李宁二店</t>
  </si>
  <si>
    <t>河南省西华县城关长平路西段</t>
  </si>
  <si>
    <t>Z410084</t>
  </si>
  <si>
    <t>张恩来(周口西华县)</t>
  </si>
  <si>
    <t>西华县</t>
  </si>
  <si>
    <t>H17G</t>
  </si>
  <si>
    <t>沈丘县晨光体育用品专营店</t>
  </si>
  <si>
    <t>沈丘李宁二店</t>
  </si>
  <si>
    <t>河南省沈丘县颍河大道北段李宁专卖</t>
  </si>
  <si>
    <t>Z410083</t>
  </si>
  <si>
    <t>沈丘县晨光体育用品商店</t>
  </si>
  <si>
    <t>沈丘县</t>
  </si>
  <si>
    <t>H17J</t>
  </si>
  <si>
    <t>濮阳县解放路五环体育用品商店</t>
  </si>
  <si>
    <t>濮阳县老城店</t>
  </si>
  <si>
    <t>濮阳县国庆路与解放路交叉口南30米路东</t>
  </si>
  <si>
    <t>濮阳县</t>
  </si>
  <si>
    <t>H17R</t>
  </si>
  <si>
    <t>大商集团郑州新玛特购物广场有限公司</t>
  </si>
  <si>
    <t>大商美丽源1F店</t>
  </si>
  <si>
    <t>郑州市建设西路大商美丽源商厦1F</t>
  </si>
  <si>
    <t>H17S</t>
  </si>
  <si>
    <t>周口市川汇区领跑服装店</t>
  </si>
  <si>
    <t>周口七一路李宁二店</t>
  </si>
  <si>
    <t>周口市川汇区农业局门面房李宁专卖</t>
  </si>
  <si>
    <t>川汇区</t>
  </si>
  <si>
    <t>H17X</t>
  </si>
  <si>
    <t>新郑市洧水路店</t>
  </si>
  <si>
    <t>新郑市洧水路</t>
  </si>
  <si>
    <t>H180</t>
  </si>
  <si>
    <t>社旗县腾威服装销售店</t>
  </si>
  <si>
    <t>社旗车站路店</t>
  </si>
  <si>
    <t>南阳市社旗县车站路李宁店</t>
  </si>
  <si>
    <t>Z410121</t>
  </si>
  <si>
    <t>新野三禾体育用品商店</t>
  </si>
  <si>
    <t>社旗县</t>
  </si>
  <si>
    <t>H183</t>
  </si>
  <si>
    <t>荥阳市索河路永盛服装店</t>
  </si>
  <si>
    <t>荥阳索河路二店</t>
  </si>
  <si>
    <t>荥阳市索河路中段路南</t>
  </si>
  <si>
    <t>Z410038</t>
  </si>
  <si>
    <t>荥阳市体育用品专营店</t>
  </si>
  <si>
    <t>荥阳市</t>
  </si>
  <si>
    <t>H187</t>
  </si>
  <si>
    <t>花园路丹尼斯店</t>
  </si>
  <si>
    <t>郑州市花园路与农业路交叉口丹尼斯10楼</t>
  </si>
  <si>
    <t>H18A</t>
  </si>
  <si>
    <t>赵瑞芝</t>
  </si>
  <si>
    <t>民权李宁三店</t>
  </si>
  <si>
    <t>河南省商丘市民权县人民路与文化街交叉口路南</t>
  </si>
  <si>
    <t>Z410021</t>
  </si>
  <si>
    <t>孙永杰(商丘民权县)</t>
  </si>
  <si>
    <t>民权县</t>
  </si>
  <si>
    <t>H18F</t>
  </si>
  <si>
    <t>汝州市晓峰文化体育办公用品商店</t>
  </si>
  <si>
    <t>汝州市李宁二店</t>
  </si>
  <si>
    <t>汝州市望嵩市中段李宁专卖店</t>
  </si>
  <si>
    <t>H18S</t>
  </si>
  <si>
    <t>漯河新玛特购物广场有限公司</t>
  </si>
  <si>
    <t>漯河新玛特店中店</t>
  </si>
  <si>
    <t>河南省漯河市交通路与滨河路交叉口路西</t>
  </si>
  <si>
    <t>H190</t>
  </si>
  <si>
    <t>周口市川汇区力卓体育用品商店</t>
  </si>
  <si>
    <t>周口市新天地三店</t>
  </si>
  <si>
    <t>周口市川汇区中州路新天地一楼李宁专卖</t>
  </si>
  <si>
    <t>H196</t>
  </si>
  <si>
    <t>辉县市西大街三强体育用品商店</t>
  </si>
  <si>
    <t>辉县西大街李宁店</t>
  </si>
  <si>
    <t>河南省新乡市辉县西大街李宁专卖店</t>
  </si>
  <si>
    <t>Z410072</t>
  </si>
  <si>
    <t>辉县市</t>
  </si>
  <si>
    <t>H19G</t>
  </si>
  <si>
    <t>平顶山丹尼斯店</t>
  </si>
  <si>
    <t>河南省平顶山市中兴路与矿公路交叉口丹尼斯百货3楼</t>
  </si>
  <si>
    <t>H19L</t>
  </si>
  <si>
    <t>洛宁县小燕体育用品店</t>
  </si>
  <si>
    <t>洛阳洛宁店</t>
  </si>
  <si>
    <t>洛宁县风翼西路</t>
  </si>
  <si>
    <t>Z410188</t>
  </si>
  <si>
    <t>洛宁县</t>
  </si>
  <si>
    <t>H19O</t>
  </si>
  <si>
    <t>经三路运动100店</t>
  </si>
  <si>
    <t>郑州市农业路与经三路交叉口华润万家一层超继运动100卖场</t>
  </si>
  <si>
    <t>H19Q</t>
  </si>
  <si>
    <t>平顶山胜道商贸有限公司体育路分公司</t>
  </si>
  <si>
    <t>平顶山体育路店</t>
  </si>
  <si>
    <t>市新华区文化宫黄金海岸购物广场6号楼二层</t>
  </si>
  <si>
    <t>H19T</t>
  </si>
  <si>
    <t>李万举</t>
  </si>
  <si>
    <t>襄城文化广场店</t>
  </si>
  <si>
    <t>襄城县中心路文化广场</t>
  </si>
  <si>
    <t>Z410075</t>
  </si>
  <si>
    <t>刘晓慧(许昌襄城县)</t>
  </si>
  <si>
    <t>襄城县</t>
  </si>
  <si>
    <t>H19V</t>
  </si>
  <si>
    <t>渑池县文化街体育休闲服饰</t>
  </si>
  <si>
    <t>渑池文化路店</t>
  </si>
  <si>
    <t>三门峡市渑池县文化路李宁店</t>
  </si>
  <si>
    <t>Z410161</t>
  </si>
  <si>
    <t>渑池县海霞北街黄明体育休闲服饰商店</t>
  </si>
  <si>
    <t>三门峡市</t>
  </si>
  <si>
    <t>渑池县</t>
  </si>
  <si>
    <t>H1A5</t>
  </si>
  <si>
    <t>宋建伟</t>
  </si>
  <si>
    <t>西平经贸路店</t>
  </si>
  <si>
    <t>驻马店市西平县经贸路商贸步行街1406号</t>
  </si>
  <si>
    <t>Z410078</t>
  </si>
  <si>
    <t>宋建伟(驻马店西平县)</t>
  </si>
  <si>
    <t>西平县</t>
  </si>
  <si>
    <t>H1AD</t>
  </si>
  <si>
    <t>大商集团开封千盛购物广场有限公司</t>
  </si>
  <si>
    <t>开封千盛百货店中店</t>
  </si>
  <si>
    <t>河南省开封市龙亭区西大街100号千盛百货四楼李宁专卖</t>
  </si>
  <si>
    <t>H1AE</t>
  </si>
  <si>
    <t>河南盛弘尚都百货有限公司</t>
  </si>
  <si>
    <t>温县盛弘店</t>
  </si>
  <si>
    <t>温县人民路盛弘商场李宁店</t>
  </si>
  <si>
    <t>Z410003</t>
  </si>
  <si>
    <t>赵立明(焦作温县)</t>
  </si>
  <si>
    <t>温县</t>
  </si>
  <si>
    <t>H1AF</t>
  </si>
  <si>
    <t>濮阳银座商场店</t>
  </si>
  <si>
    <t>濮阳银座店</t>
  </si>
  <si>
    <t>濮阳市黄河路百姓生活广场对面银座商场三楼</t>
  </si>
  <si>
    <t>H1AI</t>
  </si>
  <si>
    <t>郑晓夏</t>
  </si>
  <si>
    <t>郑州汝河路店</t>
  </si>
  <si>
    <t>郑州市中原区汝河路伏牛路交叉口</t>
  </si>
  <si>
    <t>Z410193</t>
  </si>
  <si>
    <t>郑州市金水区绿茵服装店</t>
  </si>
  <si>
    <t>H1AJ</t>
  </si>
  <si>
    <t>张书慧</t>
  </si>
  <si>
    <t>遂平建设路店</t>
  </si>
  <si>
    <t>遂平县翟阳大道西侧</t>
  </si>
  <si>
    <t>Z410192</t>
  </si>
  <si>
    <t>张书慧(驻马店遂平县)</t>
  </si>
  <si>
    <t>遂平县</t>
  </si>
  <si>
    <t>H1AQ</t>
  </si>
  <si>
    <t>许昌市胖东来时代广场店</t>
  </si>
  <si>
    <t>许昌胖东来时代广场店</t>
  </si>
  <si>
    <t>河南省许昌市七一路中段胖东来时代广场3楼</t>
  </si>
  <si>
    <t>H1AR</t>
  </si>
  <si>
    <t>毛志平</t>
  </si>
  <si>
    <t>柘城中原李宁店</t>
  </si>
  <si>
    <t>河南省柘城县中原路李宁专卖</t>
  </si>
  <si>
    <t>Z410101</t>
  </si>
  <si>
    <t>柘城县自超成衣服装店</t>
  </si>
  <si>
    <t>柘城县</t>
  </si>
  <si>
    <t>H1B2</t>
  </si>
  <si>
    <t>平顶山鹰城名品店</t>
  </si>
  <si>
    <t>鹰城名品店中店</t>
  </si>
  <si>
    <t>河南省平顶山市矿工路与开源路交叉口鹰城名品百货负一楼</t>
  </si>
  <si>
    <t>H1B3</t>
  </si>
  <si>
    <t>启明体育用品店</t>
  </si>
  <si>
    <t>南召2店</t>
  </si>
  <si>
    <t>城关镇人民路北段</t>
  </si>
  <si>
    <t>Z410157</t>
  </si>
  <si>
    <t>启明体育用品店(南阳南召县)</t>
  </si>
  <si>
    <t>南召县</t>
  </si>
  <si>
    <t>H1B8</t>
  </si>
  <si>
    <t>安阳海鑫购物广场</t>
  </si>
  <si>
    <t>安阳海鑫店中店</t>
  </si>
  <si>
    <t>安阳市和平路与彰德路交叉口海鑫购物广场4楼</t>
  </si>
  <si>
    <t>文峰区</t>
  </si>
  <si>
    <t>H1BD</t>
  </si>
  <si>
    <t>驻马店乐山商场</t>
  </si>
  <si>
    <t>驻马店乐山店</t>
  </si>
  <si>
    <t>驻马店乐山路与解放路交叉口乐山商场4楼</t>
  </si>
  <si>
    <t>H1BH</t>
  </si>
  <si>
    <t>林州市振林区向阳街鑫龙体育用品部</t>
  </si>
  <si>
    <t>林州市步行街店</t>
  </si>
  <si>
    <t>林州市向阳街</t>
  </si>
  <si>
    <t>Z410008</t>
  </si>
  <si>
    <t>林州市振林区龙山路鑫龙体育用品店</t>
  </si>
  <si>
    <t>林州市</t>
  </si>
  <si>
    <t>H1BK</t>
  </si>
  <si>
    <t>河南万果园商贸有限公司</t>
  </si>
  <si>
    <t>周口万果园李宁店</t>
  </si>
  <si>
    <t>河南省周口市五一路万果园名品百货4F</t>
  </si>
  <si>
    <t>H1BL</t>
  </si>
  <si>
    <t>光山2店</t>
  </si>
  <si>
    <t>光山县城正大街司马光宾馆对面</t>
  </si>
  <si>
    <t>H1BQ</t>
  </si>
  <si>
    <t>固始县胜红体育用品商店</t>
  </si>
  <si>
    <t>固始兴隆街店</t>
  </si>
  <si>
    <t>信阳市固始县隆兴街步行街口</t>
  </si>
  <si>
    <t>H1BT</t>
  </si>
  <si>
    <t>沈丘李宁三店</t>
  </si>
  <si>
    <t>河南省沈丘县长安路与恒瑞步行街交叉口</t>
  </si>
  <si>
    <t>H1BU</t>
  </si>
  <si>
    <t>灵宝体育用品店</t>
  </si>
  <si>
    <t>灵宝桃林街店</t>
  </si>
  <si>
    <t>三门峡市灵宝桃林街与长安路交叉口</t>
  </si>
  <si>
    <t>Z410117</t>
  </si>
  <si>
    <t>李万里(三门峡灵宝市)</t>
  </si>
  <si>
    <t>灵宝市</t>
  </si>
  <si>
    <t>H1BW</t>
  </si>
  <si>
    <t>博爱县鑫宁体育用品店</t>
  </si>
  <si>
    <t>博爱商贸城台北街店</t>
  </si>
  <si>
    <t>博爱县清化镇商贸城台北街西段路南</t>
  </si>
  <si>
    <t>Z410197</t>
  </si>
  <si>
    <t>博爱县新世纪体育用品店</t>
  </si>
  <si>
    <t>博爱县</t>
  </si>
  <si>
    <t>H1BY</t>
  </si>
  <si>
    <t>河南省焦作三维店</t>
  </si>
  <si>
    <t>三维李宁</t>
  </si>
  <si>
    <t>河南焦作市三维商场李宁店民主路与解放路交叉口</t>
  </si>
  <si>
    <t>H1C1</t>
  </si>
  <si>
    <t>平舆县大新商场</t>
  </si>
  <si>
    <t>平舆大新店</t>
  </si>
  <si>
    <t>驻马店市平舆大新商场一楼</t>
  </si>
  <si>
    <t>Z410126</t>
  </si>
  <si>
    <t>谢莉(驻马店平舆县)</t>
  </si>
  <si>
    <t>平舆县</t>
  </si>
  <si>
    <t>H1C2</t>
  </si>
  <si>
    <t>新乡新玛特购物广场有限公司</t>
  </si>
  <si>
    <t>新乡新玛特李宁</t>
  </si>
  <si>
    <t>河南省新乡市解放路与人民路交叉口新玛特购物广场3F李宁专卖</t>
  </si>
  <si>
    <t>卫滨区</t>
  </si>
  <si>
    <t>H1CE</t>
  </si>
  <si>
    <t>修武县伟健体育用品店</t>
  </si>
  <si>
    <t>修武2店</t>
  </si>
  <si>
    <t>河南省焦作市修武县纺织厂楼下</t>
  </si>
  <si>
    <t>Z410040</t>
  </si>
  <si>
    <t>修武县泰利体育用品店</t>
  </si>
  <si>
    <t>修武县</t>
  </si>
  <si>
    <t>H1CQ</t>
  </si>
  <si>
    <t>洛阳万达广场超继运动100李宁店</t>
  </si>
  <si>
    <t>万达超继李宁</t>
  </si>
  <si>
    <t>河南省洛阳市辽宁路与丽新路交叉口万达广场负一楼超继运动100</t>
  </si>
  <si>
    <t>涧西区</t>
  </si>
  <si>
    <t>H1D0</t>
  </si>
  <si>
    <t>三门峡时代百货店</t>
  </si>
  <si>
    <t>三门峡市黄河中路和六峰中路交叉口时代百货2楼</t>
  </si>
  <si>
    <t>湖滨区</t>
  </si>
  <si>
    <t>H204</t>
  </si>
  <si>
    <t>许昌魏都红星体育用品商店</t>
  </si>
  <si>
    <t>许昌春秋广场店</t>
  </si>
  <si>
    <t>河南省许昌市春秋广场李宁店</t>
  </si>
  <si>
    <t>H306</t>
  </si>
  <si>
    <t>周口市川汇区高芳服装店</t>
  </si>
  <si>
    <t>周口七一路店</t>
  </si>
  <si>
    <t>河南省周口市七一路中段23号李宁店</t>
  </si>
  <si>
    <t>H324</t>
  </si>
  <si>
    <t>安阳市宏阳体育用品有限责任公司</t>
  </si>
  <si>
    <t>安阳中山街店</t>
  </si>
  <si>
    <t>河南省安阳市中山街</t>
  </si>
  <si>
    <t>Z410110</t>
  </si>
  <si>
    <t>安阳市宏扬体育用品有限责任公司</t>
  </si>
  <si>
    <t>H325</t>
  </si>
  <si>
    <t>安阳丹尼斯百货公司</t>
  </si>
  <si>
    <t>安阳丹尼斯店</t>
  </si>
  <si>
    <t>河南省安阳市文峰中路北路丹尼斯生活广场1楼E2E3</t>
  </si>
  <si>
    <t>H347</t>
  </si>
  <si>
    <t>神火大道三店</t>
  </si>
  <si>
    <t>河南省商丘市团结路与神火大道交叉口西北角</t>
  </si>
  <si>
    <t>H357</t>
  </si>
  <si>
    <t>刘哲学</t>
  </si>
  <si>
    <t>恒康扶沟店</t>
  </si>
  <si>
    <t>新建西路</t>
  </si>
  <si>
    <t>Z800343</t>
  </si>
  <si>
    <t>扶沟李宁专卖</t>
  </si>
  <si>
    <t>扶沟县</t>
  </si>
  <si>
    <t>H360</t>
  </si>
  <si>
    <t>濮阳联华名品百货</t>
  </si>
  <si>
    <t>濮阳联华店</t>
  </si>
  <si>
    <t>河南省濮阳市联华商场</t>
  </si>
  <si>
    <t>H361</t>
  </si>
  <si>
    <t>濮阳建设路店</t>
  </si>
  <si>
    <t>濮阳市胜利路物资小区对面商业银行二楼</t>
  </si>
  <si>
    <t>H362</t>
  </si>
  <si>
    <t>濮阳市中原市场恒达体育用品店</t>
  </si>
  <si>
    <t>濮阳新华店</t>
  </si>
  <si>
    <t>中原油田新华街</t>
  </si>
  <si>
    <t>H382</t>
  </si>
  <si>
    <t>洛阳丹尼斯李宁店</t>
  </si>
  <si>
    <t>洛阳丹尼斯店</t>
  </si>
  <si>
    <t>河南省洛阳市涧西区南昌路丹尼斯百货5楼李宁专柜</t>
  </si>
  <si>
    <t>H388</t>
  </si>
  <si>
    <t>焦作市大明奥世贸易有限公司</t>
  </si>
  <si>
    <t>焦作龙之杰店</t>
  </si>
  <si>
    <t>焦作市民主路（原矿院西餐厅二号）</t>
  </si>
  <si>
    <t>H389</t>
  </si>
  <si>
    <t>信阳西亚和美广场</t>
  </si>
  <si>
    <t>信阳西亚和美店</t>
  </si>
  <si>
    <t>信阳市东方红大道168号</t>
  </si>
  <si>
    <t>浉河区</t>
  </si>
  <si>
    <t>H391</t>
  </si>
  <si>
    <t>百姓生活购物广场</t>
  </si>
  <si>
    <t>濮阳百姓广场店</t>
  </si>
  <si>
    <t>濮阳市黄河路中段</t>
  </si>
  <si>
    <t>H394</t>
  </si>
  <si>
    <t>洛阳王府井百货有限责任公司</t>
  </si>
  <si>
    <t>洛阳王府井店</t>
  </si>
  <si>
    <t>洛阳市中州路王府井商场</t>
  </si>
  <si>
    <t>H452</t>
  </si>
  <si>
    <t>新乡市胖东来百货有限公司</t>
  </si>
  <si>
    <t>新乡胖东来店</t>
  </si>
  <si>
    <t>河南省新乡市平原路胖东来百货三楼</t>
  </si>
  <si>
    <t>HA05</t>
  </si>
  <si>
    <t>张鹿建</t>
  </si>
  <si>
    <t>鹿邑李宁一店</t>
  </si>
  <si>
    <t>河南省周口市鹿邑县真源大道中段李宁专卖</t>
  </si>
  <si>
    <t>Z700009</t>
  </si>
  <si>
    <t>鹿邑县鲁剑体育用品商店</t>
  </si>
  <si>
    <t>鹿邑县</t>
  </si>
  <si>
    <t>HA08</t>
  </si>
  <si>
    <t>泌阳县多动体育用品店</t>
  </si>
  <si>
    <t>泌阳县多动店</t>
  </si>
  <si>
    <t>泌阳中心岗楼招商局楼下</t>
  </si>
  <si>
    <t>Z700488</t>
  </si>
  <si>
    <t>泌阳县</t>
  </si>
  <si>
    <t>HA0A</t>
  </si>
  <si>
    <t>鹤壁联华地王店</t>
  </si>
  <si>
    <t>鹤壁市山城区银座地王商场负一楼</t>
  </si>
  <si>
    <t>鹤山区</t>
  </si>
  <si>
    <t>HA0C</t>
  </si>
  <si>
    <t>刘献</t>
  </si>
  <si>
    <t>项城交通路三店</t>
  </si>
  <si>
    <t>河南省项城市交通路西段莲花仙子西200米路南</t>
  </si>
  <si>
    <t>Z410066</t>
  </si>
  <si>
    <t>刘献(周口项城市)</t>
  </si>
  <si>
    <t>项城市</t>
  </si>
  <si>
    <t>HA0K</t>
  </si>
  <si>
    <t>德化步行街三店</t>
  </si>
  <si>
    <t>步行街三店</t>
  </si>
  <si>
    <t>0371-66990871</t>
  </si>
  <si>
    <t>HA0P</t>
  </si>
  <si>
    <t>平顶山黄金海岸工厂店</t>
  </si>
  <si>
    <t>河南省平顶山市体育路与和平西路步行街交叉口负一楼折扣广场</t>
  </si>
  <si>
    <t>HA0T</t>
  </si>
  <si>
    <t>郑州子公司东风路店</t>
  </si>
  <si>
    <t>东风路店</t>
  </si>
  <si>
    <t>HA0W</t>
  </si>
  <si>
    <t>尹海运</t>
  </si>
  <si>
    <t>内乡县衙路店</t>
  </si>
  <si>
    <t>内乡县邮政局西</t>
  </si>
  <si>
    <t>Z800400</t>
  </si>
  <si>
    <t>内乡县县衙路李宁专卖</t>
  </si>
  <si>
    <t>内乡县</t>
  </si>
  <si>
    <t>HA0Z</t>
  </si>
  <si>
    <t>义马市千秋一动体育用品香山街店</t>
  </si>
  <si>
    <t>义马香山街店</t>
  </si>
  <si>
    <t>义马市香山街北段东侧81号</t>
  </si>
  <si>
    <t>Z410077</t>
  </si>
  <si>
    <t>义马市河东修前服装店</t>
  </si>
  <si>
    <t>义马市</t>
  </si>
  <si>
    <t>HA10</t>
  </si>
  <si>
    <t>三门峡大张百货华润万家店</t>
  </si>
  <si>
    <t>三门峡市黄河路中段大张广场华润万家负二楼</t>
  </si>
  <si>
    <t>HA11</t>
  </si>
  <si>
    <t>曼哈顿赛博广场店</t>
  </si>
  <si>
    <t>河南省郑州市金水路和未来路交叉口曼哈顿步行街</t>
  </si>
  <si>
    <t>HA18</t>
  </si>
  <si>
    <t>新郑龙湖佳购广场店</t>
  </si>
  <si>
    <t>新郑市龙湖镇中山南路龙湖广场对面佳购广场1楼</t>
  </si>
  <si>
    <t>HA1B</t>
  </si>
  <si>
    <t>洛阳关林五星运动广场店</t>
  </si>
  <si>
    <t>河南省洛阳市关林展览路和龙门大道交叉口南方服装城3楼五星运动广场</t>
  </si>
  <si>
    <t>洛龙区</t>
  </si>
  <si>
    <t>HA1C</t>
  </si>
  <si>
    <t>郑州顺兴龙体育用品有限公司</t>
  </si>
  <si>
    <t>郑州商城路店</t>
  </si>
  <si>
    <t>郑州市管城区商城路231号附4号</t>
  </si>
  <si>
    <t>Z700540</t>
  </si>
  <si>
    <t>HA1Q</t>
  </si>
  <si>
    <t>驻马店市爱家百货店</t>
  </si>
  <si>
    <t>爱家百货店</t>
  </si>
  <si>
    <t>驻马店市雪松路西段爱家百货一楼李宁专柜</t>
  </si>
  <si>
    <t>HA20</t>
  </si>
  <si>
    <t>鹤壁联华金泰店</t>
  </si>
  <si>
    <t>河南省鹤壁市淇滨大道和兴隆大街交叉口联华金泰负一楼</t>
  </si>
  <si>
    <t>淇滨区</t>
  </si>
  <si>
    <t>HA29</t>
  </si>
  <si>
    <t>郑州市管城区俊军运动服装店</t>
  </si>
  <si>
    <t>郑州南关街店</t>
  </si>
  <si>
    <t>郑州市南关街和东三马路交叉口</t>
  </si>
  <si>
    <t>Z700233</t>
  </si>
  <si>
    <t>高俊军(郑州南关街)</t>
  </si>
  <si>
    <t>HA2B</t>
  </si>
  <si>
    <t>商丘力量体育用品有限公司向阳分公司</t>
  </si>
  <si>
    <t>商丘向阳二店</t>
  </si>
  <si>
    <t>河南省商丘市梁园区向阳路（地委综合楼49号北数3、4间）</t>
  </si>
  <si>
    <t>HA2C</t>
  </si>
  <si>
    <t>鹤壁市开发区胜道服装店</t>
  </si>
  <si>
    <t>鹤壁黄河路店</t>
  </si>
  <si>
    <t>鹤壁市黄河路</t>
  </si>
  <si>
    <t>山城区</t>
  </si>
  <si>
    <t>HA2D</t>
  </si>
  <si>
    <t>王爱芝</t>
  </si>
  <si>
    <t>夏邑新兴街折扣店</t>
  </si>
  <si>
    <t>河南省夏邑县城关镇建设路南段新兴街李宁店</t>
  </si>
  <si>
    <t>Z410102</t>
  </si>
  <si>
    <t>夏邑县前永服装门市部</t>
  </si>
  <si>
    <t>夏邑县</t>
  </si>
  <si>
    <t>HA2E</t>
  </si>
  <si>
    <t>鹤壁红旗街东青服装店</t>
  </si>
  <si>
    <t>鹤壁地王地铺店</t>
  </si>
  <si>
    <t>地王广场A2区102103号</t>
  </si>
  <si>
    <t>HA2G</t>
  </si>
  <si>
    <t>南阳丹尼斯店</t>
  </si>
  <si>
    <t>南阳市新华路丹尼斯百货4F</t>
  </si>
  <si>
    <t>宛城区</t>
  </si>
  <si>
    <t>HA2I</t>
  </si>
  <si>
    <t>李宁南阳路工厂店</t>
  </si>
  <si>
    <t>南阳路工厂店</t>
  </si>
  <si>
    <t>郑州市南阳路与黄河路交叉口向北800米路东</t>
  </si>
  <si>
    <t>HA2L</t>
  </si>
  <si>
    <t>获嘉县民主路翔动服装店</t>
  </si>
  <si>
    <t>获嘉民主路店</t>
  </si>
  <si>
    <t>河南省获嘉县民主路商业街路南</t>
  </si>
  <si>
    <t>Z410046</t>
  </si>
  <si>
    <t>获嘉县文化路动动服装店</t>
  </si>
  <si>
    <t>获嘉县</t>
  </si>
  <si>
    <t>HA2V</t>
  </si>
  <si>
    <t>中牟县城区星奥体育用品商店</t>
  </si>
  <si>
    <t>中牟青年路二店</t>
  </si>
  <si>
    <t>中牟县城关镇青年西路</t>
  </si>
  <si>
    <t>Z410143</t>
  </si>
  <si>
    <t>中牟县</t>
  </si>
  <si>
    <t>HA31</t>
  </si>
  <si>
    <t>焦作大商店</t>
  </si>
  <si>
    <t>河南省焦作市塔南路和摩登街交叉口大商千盛生活广场</t>
  </si>
  <si>
    <t>HA38</t>
  </si>
  <si>
    <t>上蔡3店</t>
  </si>
  <si>
    <t>上蔡县西关老鞋厂楼下</t>
  </si>
  <si>
    <t>HA3L</t>
  </si>
  <si>
    <t>郑州富田东方广场店</t>
  </si>
  <si>
    <t>河南省郑州市中州大道和航海路交叉口富田东方广场一楼超继运动100</t>
  </si>
  <si>
    <t>HA3N</t>
  </si>
  <si>
    <t>南关街折扣店</t>
  </si>
  <si>
    <t>南关街2店</t>
  </si>
  <si>
    <t>南关街50号</t>
  </si>
  <si>
    <t>HA3S</t>
  </si>
  <si>
    <t>洛阳老城北大街李宁</t>
  </si>
  <si>
    <t>老城李宁</t>
  </si>
  <si>
    <t>河南省洛阳市老城区中州东路与北大街西南</t>
  </si>
  <si>
    <t>HA3X</t>
  </si>
  <si>
    <t>封丘县鑫昊体育用品商业街店</t>
  </si>
  <si>
    <t>封丘商业街店</t>
  </si>
  <si>
    <t>河南省封丘县商业街中段路西2店</t>
  </si>
  <si>
    <t>HA40</t>
  </si>
  <si>
    <t>大石桥丹尼斯店</t>
  </si>
  <si>
    <t>郑州市南阳路和金水路交叉口丹尼斯一楼</t>
  </si>
  <si>
    <t>HA4C</t>
  </si>
  <si>
    <t>南关大街店</t>
  </si>
  <si>
    <t>南关大街李宁店</t>
  </si>
  <si>
    <t>许昌魏都区南关大街李宁店</t>
  </si>
  <si>
    <t>HA4D</t>
  </si>
  <si>
    <t>商丘力量体育用品有限公司香君分公司</t>
  </si>
  <si>
    <t>商丘香君路店</t>
  </si>
  <si>
    <t>河南省商丘市睢阳区凯旋路东香君路北（宏伟蓝郡2号楼商业房A06号）</t>
  </si>
  <si>
    <t>睢阳区</t>
  </si>
  <si>
    <t>HA4J</t>
  </si>
  <si>
    <t>利康扶沟步行街店</t>
  </si>
  <si>
    <t>扶沟步行街店</t>
  </si>
  <si>
    <t>扶沟县长江步行街A区</t>
  </si>
  <si>
    <t>HA4M</t>
  </si>
  <si>
    <t>焦作恒兴店</t>
  </si>
  <si>
    <t>河南省焦作市解放中路焦百恒兴商厦</t>
  </si>
  <si>
    <t>HA4O</t>
  </si>
  <si>
    <t>新乡市胖东来生活广场店</t>
  </si>
  <si>
    <t>河南省新乡市健康路与胜利路口胖东来生活广场一楼</t>
  </si>
  <si>
    <t>HA4V</t>
  </si>
  <si>
    <t>黄河路FOS店</t>
  </si>
  <si>
    <t>郑州市黄河路与政七街交叉口</t>
  </si>
  <si>
    <t>HA4Z</t>
  </si>
  <si>
    <t>洛阳万千百货店</t>
  </si>
  <si>
    <t>河南省洛阳市涧西区辽宁路170号（辽宁路和丽新路交叉口）万千百货5楼</t>
  </si>
  <si>
    <t>HA50</t>
  </si>
  <si>
    <t>郑州瑞达路店</t>
  </si>
  <si>
    <t>郑州市瑞达路梧桐街交叉口李宁专卖店</t>
  </si>
  <si>
    <t>HA5D</t>
  </si>
  <si>
    <t>新密文化路店</t>
  </si>
  <si>
    <t>新密市文化路李宁专卖店</t>
  </si>
  <si>
    <t>HA5F</t>
  </si>
  <si>
    <t>漯河千盛购物广场有限公司</t>
  </si>
  <si>
    <t>漯河千盛李宁店</t>
  </si>
  <si>
    <t>河南省漯河市交通中路大商集团千盛百货三楼</t>
  </si>
  <si>
    <t>HA5H</t>
  </si>
  <si>
    <t>邓州市三贤路店</t>
  </si>
  <si>
    <t>邓州市新华路名店街李宁专卖店</t>
  </si>
  <si>
    <t>HA5I</t>
  </si>
  <si>
    <t>焦作丹尼斯店</t>
  </si>
  <si>
    <t>河南省焦作市民主南路和塔南路交叉口丹尼斯二楼</t>
  </si>
  <si>
    <t>HA5K</t>
  </si>
  <si>
    <t>川汇区皇甫体育用品服饰店</t>
  </si>
  <si>
    <t>荷花工厂店</t>
  </si>
  <si>
    <t>河南省周口市川汇区中州路中段荷花汽车站旁</t>
  </si>
  <si>
    <t>HA5N</t>
  </si>
  <si>
    <t>郑州帝湖百货李宁店</t>
  </si>
  <si>
    <t>帝湖李宁店</t>
  </si>
  <si>
    <t>河南省郑州市中原区航海西路帝湖百货李宁</t>
  </si>
  <si>
    <t>HA5U</t>
  </si>
  <si>
    <t>未来路丹尼斯</t>
  </si>
  <si>
    <t>河南省郑州市未来路商城路丹尼斯1楼</t>
  </si>
  <si>
    <t>HA5V</t>
  </si>
  <si>
    <t>郑州中原万千店</t>
  </si>
  <si>
    <t>中原万千店</t>
  </si>
  <si>
    <t>河南省郑州市中原路和秦岭路交叉口万达广场万千百货5楼</t>
  </si>
  <si>
    <t>HA5X</t>
  </si>
  <si>
    <t>南阳红都百货店</t>
  </si>
  <si>
    <t>河南省南阳市人民路和新华路交叉口红都百货4楼</t>
  </si>
  <si>
    <t>HA5Z</t>
  </si>
  <si>
    <t>信阳新玛特店</t>
  </si>
  <si>
    <t>河南省信阳市中山路和胜利路步行街交叉口大商新玛特5楼</t>
  </si>
  <si>
    <t>HA62</t>
  </si>
  <si>
    <t>赵前永</t>
  </si>
  <si>
    <t>夏邑建设路店</t>
  </si>
  <si>
    <t>河南省夏邑县城关镇建设路中段路西</t>
  </si>
  <si>
    <t>HA66</t>
  </si>
  <si>
    <t>驻马店大商店</t>
  </si>
  <si>
    <t>河南省驻马店市乐山路和美容街交叉口大商新玛特5楼</t>
  </si>
  <si>
    <t>HA69</t>
  </si>
  <si>
    <t>河南东之杰运动产业发展有限公司禹州迎宾路分店</t>
  </si>
  <si>
    <t>禹州迎宾路店</t>
  </si>
  <si>
    <t>河南省许昌市禹州迎宾东路东段</t>
  </si>
  <si>
    <t>禹州市</t>
  </si>
  <si>
    <t>HA6I</t>
  </si>
  <si>
    <t>辉县华隆李宁店</t>
  </si>
  <si>
    <t>新乡市辉县西大街</t>
  </si>
  <si>
    <t>HA6J</t>
  </si>
  <si>
    <t>新郑市炎黄广场店</t>
  </si>
  <si>
    <t>新郑市炎黄广场(人民路文化路交叉口李宁店)</t>
  </si>
  <si>
    <t>HA6M</t>
  </si>
  <si>
    <t>大商集团开封新玛特购物广场有限公司</t>
  </si>
  <si>
    <t>开封新玛特购物李宁店</t>
  </si>
  <si>
    <t>河南省开封市西门大街388号新玛特购物广场三楼</t>
  </si>
  <si>
    <t>HA6Q</t>
  </si>
  <si>
    <t>龙湖新天地折扣店</t>
  </si>
  <si>
    <t>龙湖新天地广场折扣店</t>
  </si>
  <si>
    <t>河南新郑龙湖新天地广场李宁折扣店</t>
  </si>
  <si>
    <t>HA6S</t>
  </si>
  <si>
    <t>濮阳四联李宁店</t>
  </si>
  <si>
    <t>濮阳四联店</t>
  </si>
  <si>
    <t>濮阳市中原路与扶余路交叉口滔博运动城二楼</t>
  </si>
  <si>
    <t>HF01</t>
  </si>
  <si>
    <t>39号麦德龙郑州郑东商场店</t>
  </si>
  <si>
    <t>郑州市郑东新区澳柯玛（郑州）国际物流园内</t>
  </si>
  <si>
    <t>HF03</t>
  </si>
  <si>
    <t>鹤壁燕莎店</t>
  </si>
  <si>
    <t>河南省鹤壁市淇滨区燕莎购物广场4楼李宁专卖店</t>
  </si>
  <si>
    <t>HF07</t>
  </si>
  <si>
    <t>南阳盛德美南航店外</t>
  </si>
  <si>
    <t>南阳市人民北路南航盛德美购物广场2楼</t>
  </si>
  <si>
    <t>HF08</t>
  </si>
  <si>
    <t>漯河交通路5店</t>
  </si>
  <si>
    <t>漯河市交通路新天地A座国美电器一楼李宁专卖店</t>
  </si>
  <si>
    <t>HF09</t>
  </si>
  <si>
    <t>原阳县建设路店</t>
  </si>
  <si>
    <t>原阳县建设路中段李宁店</t>
  </si>
  <si>
    <t>Z410160</t>
  </si>
  <si>
    <t>原阳县建明体育用品店</t>
  </si>
  <si>
    <t>原阳县</t>
  </si>
  <si>
    <t>HF0A</t>
  </si>
  <si>
    <t>长葛建设路2店</t>
  </si>
  <si>
    <t>长葛建设路李宁店</t>
  </si>
  <si>
    <t>Z410041</t>
  </si>
  <si>
    <t>长葛市纵横体育用品店</t>
  </si>
  <si>
    <t>长葛市</t>
  </si>
  <si>
    <t>HF0C</t>
  </si>
  <si>
    <t>辉县市峪河镇店</t>
  </si>
  <si>
    <t>辉县市西大街</t>
  </si>
  <si>
    <t>HF0D</t>
  </si>
  <si>
    <t>上街区济源路店</t>
  </si>
  <si>
    <t>郑州市上街区济源路与中心路交叉口</t>
  </si>
  <si>
    <t>HF0K</t>
  </si>
  <si>
    <t>大学路沃尔玛工厂店</t>
  </si>
  <si>
    <t>郑州市大学路政通街沃尔玛商场一楼</t>
  </si>
  <si>
    <t>HF0U</t>
  </si>
  <si>
    <t>平顶山光明路双峰商场</t>
  </si>
  <si>
    <t>双峰商场</t>
  </si>
  <si>
    <t>平顶山光明路双峰商场4楼李宁专柜</t>
  </si>
  <si>
    <t>HF0V</t>
  </si>
  <si>
    <t>永城市百花路工厂店</t>
  </si>
  <si>
    <t>河南省永城市百花路中段路东</t>
  </si>
  <si>
    <t>HF0W</t>
  </si>
  <si>
    <t>永城市百花路一店</t>
  </si>
  <si>
    <t>永城市百花路中段路东</t>
  </si>
  <si>
    <t>HF0Y</t>
  </si>
  <si>
    <t>信阳天润李宁店</t>
  </si>
  <si>
    <t>信阳天润店</t>
  </si>
  <si>
    <t>信阳市民权路天润李宁</t>
  </si>
  <si>
    <t>HF10</t>
  </si>
  <si>
    <t>尉氏县文化路一店</t>
  </si>
  <si>
    <t>河南省尉氏县文化路中段</t>
  </si>
  <si>
    <t>Z800586</t>
  </si>
  <si>
    <t>尉氏县城关镇孙攀体育用品商店</t>
  </si>
  <si>
    <t>尉氏县</t>
  </si>
  <si>
    <t>HF11</t>
  </si>
  <si>
    <t>新乡宝龙广场店</t>
  </si>
  <si>
    <t>新乡市金穗大道宝龙城市广场二楼</t>
  </si>
  <si>
    <t>HF13</t>
  </si>
  <si>
    <t>南阳李宁体育园店</t>
  </si>
  <si>
    <t>南阳市宛城区独山大道华鑫商务8楼</t>
  </si>
  <si>
    <t>Z800144</t>
  </si>
  <si>
    <t>南阳耀星辉体育园管理有限公司</t>
  </si>
  <si>
    <t>HF14</t>
  </si>
  <si>
    <t>郑州宝龙广场李宁店</t>
  </si>
  <si>
    <t>宝龙广场李宁店</t>
  </si>
  <si>
    <t>河南省郑州市东区宝龙广场李宁工厂店</t>
  </si>
  <si>
    <t>HF1B</t>
  </si>
  <si>
    <t>郑州大学路万千百货店</t>
  </si>
  <si>
    <t>郑州大学路万千百货五楼李宁</t>
  </si>
  <si>
    <t>HF1C</t>
  </si>
  <si>
    <t>长葛一峰店</t>
  </si>
  <si>
    <t>许昌长葛市建设路李宁店</t>
  </si>
  <si>
    <t>HF1G</t>
  </si>
  <si>
    <t>新蔡和平街店</t>
  </si>
  <si>
    <t>驻马店市新蔡县和平街西段路南</t>
  </si>
  <si>
    <t>Z410180</t>
  </si>
  <si>
    <t>郑君(驻马店新蔡县)</t>
  </si>
  <si>
    <t>新蔡县</t>
  </si>
  <si>
    <t>HF1K</t>
  </si>
  <si>
    <t>郑州京广路千盛店</t>
  </si>
  <si>
    <t>京广路千盛店</t>
  </si>
  <si>
    <t>郑州市京广路大商千盛生活广场</t>
  </si>
  <si>
    <t>HF1M</t>
  </si>
  <si>
    <t>健康路利康店</t>
  </si>
  <si>
    <t>郑州市健康路与优胜北路交叉口利康体育2楼李宁店</t>
  </si>
  <si>
    <t>HF1O</t>
  </si>
  <si>
    <t>河南三门峡丹尼斯李宁</t>
  </si>
  <si>
    <t>三门峡丹尼斯李宁</t>
  </si>
  <si>
    <t>河南三门峡丹尼斯4楼李宁</t>
  </si>
  <si>
    <t>HF1P</t>
  </si>
  <si>
    <t>郑州王府井店</t>
  </si>
  <si>
    <t>河南省郑州市棉纺路与桐柏路交叉口西北角王府井百货</t>
  </si>
  <si>
    <t>HF1Q</t>
  </si>
  <si>
    <t>鹤壁中凯店</t>
  </si>
  <si>
    <t>鹤壁中凯步行街店</t>
  </si>
  <si>
    <t>鹤壁市兴鹤大街中凯步行街</t>
  </si>
  <si>
    <t>HF1V</t>
  </si>
  <si>
    <t>郑州长江路丹尼斯</t>
  </si>
  <si>
    <t>河南省郑州市长江路丹尼斯二楼</t>
  </si>
  <si>
    <t>HF1Y</t>
  </si>
  <si>
    <t>郑州市桐柏北路李宁店</t>
  </si>
  <si>
    <t>郑州桐柏北路李宁店</t>
  </si>
  <si>
    <t>河南省郑州市桐柏北路与农业东路口西南北</t>
  </si>
  <si>
    <t>Z800310</t>
  </si>
  <si>
    <t>郑州市桐柏路-李居华</t>
  </si>
  <si>
    <t>HF1Z</t>
  </si>
  <si>
    <t>西大街李宁</t>
  </si>
  <si>
    <t>西大街店</t>
  </si>
  <si>
    <t>郑州市管城区西大街185号一层</t>
  </si>
  <si>
    <t>HF28</t>
  </si>
  <si>
    <t>洛阳中央百货李宁店</t>
  </si>
  <si>
    <t>洛阳中央百货店</t>
  </si>
  <si>
    <t>洛阳市中州路中央百货六楼李宁店</t>
  </si>
  <si>
    <t>HF2A</t>
  </si>
  <si>
    <t>商丘大商新玛特李宁店</t>
  </si>
  <si>
    <t>商丘大商新玛特店</t>
  </si>
  <si>
    <t>河南省商丘市神火大道大商五楼李宁柜</t>
  </si>
  <si>
    <t>HF2M</t>
  </si>
  <si>
    <t>中牟县九龙镇李宁店</t>
  </si>
  <si>
    <t>九龙镇李宁店</t>
  </si>
  <si>
    <t>中牟县九龙镇李宁专卖店</t>
  </si>
  <si>
    <t>Z800344</t>
  </si>
  <si>
    <t>新郑市龙湖镇富利康鞋店</t>
  </si>
  <si>
    <t>HF2O</t>
  </si>
  <si>
    <t>延津李宁店</t>
  </si>
  <si>
    <t>河南省新乡市延津县步行街李宁店</t>
  </si>
  <si>
    <t>Z800360</t>
  </si>
  <si>
    <t>延津县李宁专卖</t>
  </si>
  <si>
    <t>延津县</t>
  </si>
  <si>
    <t>HF2P</t>
  </si>
  <si>
    <t>郸城幸福路李宁店</t>
  </si>
  <si>
    <t>郸城幸福路店</t>
  </si>
  <si>
    <t>河南省周口市郸城县幸福路李宁店</t>
  </si>
  <si>
    <t>Z410071</t>
  </si>
  <si>
    <t>郸城县天生商贸有限公司</t>
  </si>
  <si>
    <t>郸城县</t>
  </si>
  <si>
    <t>HF2Q</t>
  </si>
  <si>
    <t>大润发店</t>
  </si>
  <si>
    <t>陇海路大润发店</t>
  </si>
  <si>
    <t>郑州市管城区陇海路大润发店</t>
  </si>
  <si>
    <t>HF2R</t>
  </si>
  <si>
    <t>郑州橡树玫瑰城店</t>
  </si>
  <si>
    <t>郑州玫瑰城店</t>
  </si>
  <si>
    <t>郑州市中州大道与航海路口南300米</t>
  </si>
  <si>
    <t>HF2S</t>
  </si>
  <si>
    <t>郑州丰庆路折扣店</t>
  </si>
  <si>
    <t>丰庆路折扣店</t>
  </si>
  <si>
    <t>郑州市金水区丰庆路庙李李宁专卖店</t>
  </si>
  <si>
    <t>HF2T</t>
  </si>
  <si>
    <t>新县潢河路李宁店</t>
  </si>
  <si>
    <t>新县潢河路店</t>
  </si>
  <si>
    <t>新县解放路与潢河路交叉口李宁店</t>
  </si>
  <si>
    <t>Z410165</t>
  </si>
  <si>
    <t>新县城关体育用品商店</t>
  </si>
  <si>
    <t>新县</t>
  </si>
  <si>
    <t>HF2U</t>
  </si>
  <si>
    <t>襄县一峰城市广场店</t>
  </si>
  <si>
    <t>襄县一峰店</t>
  </si>
  <si>
    <t>河南省许昌市襄城县一峰城市广场</t>
  </si>
  <si>
    <t>HF30</t>
  </si>
  <si>
    <t>洛阳中州路大商新玛特店</t>
  </si>
  <si>
    <t>河南省洛阳市中州路大商新玛特李宁专柜</t>
  </si>
  <si>
    <t>HF31</t>
  </si>
  <si>
    <t>港区豫康南门店</t>
  </si>
  <si>
    <t>郑州市航空港区豫康新城南门（郑港7路32号）</t>
  </si>
  <si>
    <t>Z700509</t>
  </si>
  <si>
    <t>富康运动用品公司</t>
  </si>
  <si>
    <t>HF32</t>
  </si>
  <si>
    <t>郑州农业路千盛店</t>
  </si>
  <si>
    <t>河南省郑州市农业路与天明路口大商千盛</t>
  </si>
  <si>
    <t>HF33</t>
  </si>
  <si>
    <t>郑州丰庆路超继店</t>
  </si>
  <si>
    <t>河南省郑州市丰庆路中段超继运动城一层</t>
  </si>
  <si>
    <t>HF34</t>
  </si>
  <si>
    <t>郏县东大街店</t>
  </si>
  <si>
    <t>河南省平顶山市郏县东大街李宁店</t>
  </si>
  <si>
    <t>Z800405</t>
  </si>
  <si>
    <t>郏县大明服饰商行</t>
  </si>
  <si>
    <t>郏县</t>
  </si>
  <si>
    <t>HF35</t>
  </si>
  <si>
    <t>邓州万德隆店</t>
  </si>
  <si>
    <t>河南省南阳市邓州市新华路中段</t>
  </si>
  <si>
    <t>HF37</t>
  </si>
  <si>
    <t>息县西亚丽宝店</t>
  </si>
  <si>
    <t>河南省信阳市息州大道与北大街口西亚丽宝广场</t>
  </si>
  <si>
    <t>Z800422</t>
  </si>
  <si>
    <t>西亚和美商业股份有限公司</t>
  </si>
  <si>
    <t>息县</t>
  </si>
  <si>
    <t>HF38</t>
  </si>
  <si>
    <t>郑州建设路店</t>
  </si>
  <si>
    <t>河南省郑州市建设路和工人路交叉口李宁专卖店</t>
  </si>
  <si>
    <t>HF3G</t>
  </si>
  <si>
    <t>郑州陈砦店</t>
  </si>
  <si>
    <t>河南省郑州市文化路北段陈砦</t>
  </si>
  <si>
    <t>HF3N</t>
  </si>
  <si>
    <t>南阳路利康店</t>
  </si>
  <si>
    <t>河南省郑州市南阳路弘润路交汇处</t>
  </si>
  <si>
    <t>惠济区</t>
  </si>
  <si>
    <t>HF3Q</t>
  </si>
  <si>
    <t>郑州购书中心店</t>
  </si>
  <si>
    <t>河南省郑州市二七区西太康路19号购书中心</t>
  </si>
  <si>
    <t>HF3S</t>
  </si>
  <si>
    <t>郑州大学路龙之杰店</t>
  </si>
  <si>
    <t>河南省郑州市大学路康桥华城龙之杰卖场</t>
  </si>
  <si>
    <t>HF3U</t>
  </si>
  <si>
    <t>世纪联华锦艺店</t>
  </si>
  <si>
    <t>河南省郑州市棉纺路锦艺城世纪联华商场负一层</t>
  </si>
  <si>
    <t>HF3Y</t>
  </si>
  <si>
    <t>郑州世纪联华冉屯店</t>
  </si>
  <si>
    <t>河南省郑州市冉屯东路世纪联华一楼</t>
  </si>
  <si>
    <t>HF3Z</t>
  </si>
  <si>
    <t>华润万家嵩山路店</t>
  </si>
  <si>
    <t>河南省郑州市嵩山路于陇海路口华润万家</t>
  </si>
  <si>
    <t>HF40</t>
  </si>
  <si>
    <t>CBD丹尼斯六天地店</t>
  </si>
  <si>
    <t>河南省郑州市CBD商务内环丹尼斯六天地一层</t>
  </si>
  <si>
    <t>HF43</t>
  </si>
  <si>
    <t>橄榄城都市广场店</t>
  </si>
  <si>
    <t>河南省郑州市连云路橄榄城都市广场B座</t>
  </si>
  <si>
    <t>HF44</t>
  </si>
  <si>
    <t>家乐福花园路店</t>
  </si>
  <si>
    <t>河南省郑州市花园路与丰产路家乐福超市负一层</t>
  </si>
  <si>
    <t>HF45</t>
  </si>
  <si>
    <t>嵩山路千盛店</t>
  </si>
  <si>
    <t>河南省郑州市嵩山路与淮河路口大商千盛店一层</t>
  </si>
  <si>
    <t>HF46</t>
  </si>
  <si>
    <t>世纪联华长江路店</t>
  </si>
  <si>
    <t>河南省郑州市长江路与大学路口世纪联华超市一层</t>
  </si>
  <si>
    <t>HF49</t>
  </si>
  <si>
    <t>洛阳丹尼斯政和店</t>
  </si>
  <si>
    <t>河南省洛阳市政和街丹尼斯三层</t>
  </si>
  <si>
    <t>HF4A</t>
  </si>
  <si>
    <t>漯河辽河路丹尼斯店</t>
  </si>
  <si>
    <t>河南省漯河市辽河路丹尼期百货五层</t>
  </si>
  <si>
    <t>郾城区</t>
  </si>
  <si>
    <t>HF4C</t>
  </si>
  <si>
    <t>清丰金桥步行街店</t>
  </si>
  <si>
    <t>河南省濮阳市清丰县金桥步行街中段</t>
  </si>
  <si>
    <t>Z800578</t>
  </si>
  <si>
    <t>清丰县城关镇李宁专卖店</t>
  </si>
  <si>
    <t>清丰县</t>
  </si>
  <si>
    <t>HF4L</t>
  </si>
  <si>
    <t>郑州陇海中路华润店</t>
  </si>
  <si>
    <t>河南省郑州市陇海中路华润万家负一层</t>
  </si>
  <si>
    <t>Z800470</t>
  </si>
  <si>
    <t>郑州市管城区礼可运动服装店</t>
  </si>
  <si>
    <t>HF4N</t>
  </si>
  <si>
    <t>台前人民路店</t>
  </si>
  <si>
    <t>河南省濮阳市台前县人民路中段工商银行东侧</t>
  </si>
  <si>
    <t>Z410202</t>
  </si>
  <si>
    <t>杨冬莲(台前县客户)</t>
  </si>
  <si>
    <t>台前县</t>
  </si>
  <si>
    <t>HF4Q</t>
  </si>
  <si>
    <t>周口万顺达店</t>
  </si>
  <si>
    <t>河南省周口市七一路万顺达商场5层</t>
  </si>
  <si>
    <t>HF4R</t>
  </si>
  <si>
    <t>白沙商贸城店</t>
  </si>
  <si>
    <t>河南省郑州市中牟县白沙镇生活广场</t>
  </si>
  <si>
    <t>Z800490</t>
  </si>
  <si>
    <t>郑州市经济技术开发区幸福服装店</t>
  </si>
  <si>
    <t>HF4S</t>
  </si>
  <si>
    <t>虞城县人民路万鼎广场店</t>
  </si>
  <si>
    <t>虞城人民路万鼎广场店</t>
  </si>
  <si>
    <t>河南省商丘市虞城县人民路中段</t>
  </si>
  <si>
    <t>Z410082</t>
  </si>
  <si>
    <t>王淑芳(商丘虞城县)</t>
  </si>
  <si>
    <t>虞城县</t>
  </si>
  <si>
    <t>HF4T</t>
  </si>
  <si>
    <t>滑县温尔顿广场店</t>
  </si>
  <si>
    <t>河南省安阳市滑县温尔顿商场二层</t>
  </si>
  <si>
    <t>Z410128</t>
  </si>
  <si>
    <t>滑县城关张雷服装店</t>
  </si>
  <si>
    <t>滑县</t>
  </si>
  <si>
    <t>HF4U</t>
  </si>
  <si>
    <t>舞阳县东大街店</t>
  </si>
  <si>
    <t>河南省漯河市舞阳县东大街中段</t>
  </si>
  <si>
    <t>舞阳县</t>
  </si>
  <si>
    <t>HF4W</t>
  </si>
  <si>
    <t>禹州伊势丹胜道店</t>
  </si>
  <si>
    <t>河南省许昌市禹州市迎宾东路伊势丹商场一层</t>
  </si>
  <si>
    <t>HF51</t>
  </si>
  <si>
    <t>宁陵县昆仑路李宁店</t>
  </si>
  <si>
    <t>河南省商丘市宁陵县永乐路与昆仑路交叉口</t>
  </si>
  <si>
    <t>Z800557</t>
  </si>
  <si>
    <t>宁陵县英宇体育用品店</t>
  </si>
  <si>
    <t>宁陵县</t>
  </si>
  <si>
    <t>HF52</t>
  </si>
  <si>
    <t>郑州大上海城滔博店</t>
  </si>
  <si>
    <t>0371-66222280</t>
  </si>
  <si>
    <t>HF53</t>
  </si>
  <si>
    <t>杞县新峰商城店</t>
  </si>
  <si>
    <t>河南省杞县中山大街中段新峰商城一层</t>
  </si>
  <si>
    <t>Z800519</t>
  </si>
  <si>
    <t>河南新峰商贸有限公司</t>
  </si>
  <si>
    <t>杞县</t>
  </si>
  <si>
    <t>HF55</t>
  </si>
  <si>
    <t>焦作王府井店</t>
  </si>
  <si>
    <t>河南省焦作市山阳区人民路与民主南路口王府井百货</t>
  </si>
  <si>
    <t>HF56</t>
  </si>
  <si>
    <t>鹿邑真源大道金鹿商城店</t>
  </si>
  <si>
    <t>河南省鹿邑县真源大道中段金鹿商城内</t>
  </si>
  <si>
    <t>HF57</t>
  </si>
  <si>
    <t>信阳西亚生活广场店</t>
  </si>
  <si>
    <t>河南省信阳市浉河区胜利步行街西亚生活广场</t>
  </si>
  <si>
    <t>HF58</t>
  </si>
  <si>
    <t>淮阳新华大街李宁店</t>
  </si>
  <si>
    <t>河南省周口市淮阳县大同路与新华大街交叉口</t>
  </si>
  <si>
    <t>Z800552</t>
  </si>
  <si>
    <t>淮阳县体育用品专卖店</t>
  </si>
  <si>
    <t>淮阳县</t>
  </si>
  <si>
    <t>HF59</t>
  </si>
  <si>
    <t>洛阳大商新玛特泉舜店</t>
  </si>
  <si>
    <t>河南省洛阳市洛龙区展览路大商新玛特</t>
  </si>
  <si>
    <t>HF5C</t>
  </si>
  <si>
    <t>鄢陵县鼓楼广场店</t>
  </si>
  <si>
    <t>河南省许昌市鄢陵县东大街与南大街交叉口鼓楼百货二楼李宁柜</t>
  </si>
  <si>
    <t>Z800545</t>
  </si>
  <si>
    <t>鄢陵县天健体育用品店</t>
  </si>
  <si>
    <t>鄢陵县</t>
  </si>
  <si>
    <t>HF5D</t>
  </si>
  <si>
    <t>南阳新华城市广场李宁店</t>
  </si>
  <si>
    <t>新华广场李宁店</t>
  </si>
  <si>
    <t>南阳市新华西路与工业北路交叉口新华城市广场一楼胜道体育李宁店</t>
  </si>
  <si>
    <t>HF5F</t>
  </si>
  <si>
    <t>汝州广成路金博大李宁店</t>
  </si>
  <si>
    <t>汝州金博大李宁店</t>
  </si>
  <si>
    <t>汝州市广成路与风穴路交叉口金博大购物中心四楼李宁店</t>
  </si>
  <si>
    <t>HF5H</t>
  </si>
  <si>
    <t>兰考县人民路李宁店</t>
  </si>
  <si>
    <t>人民路与裕禄大道交叉口西50米路南</t>
  </si>
  <si>
    <t>Z800611</t>
  </si>
  <si>
    <t>兰考县言语体育用品店</t>
  </si>
  <si>
    <t>兰考县</t>
  </si>
  <si>
    <t>HF5I</t>
  </si>
  <si>
    <t>临颍金佰汇购物广场</t>
  </si>
  <si>
    <t>临颍金佰汇李宁店</t>
  </si>
  <si>
    <t>漯河市临颍县人民西路215号</t>
  </si>
  <si>
    <t>临颍县</t>
  </si>
  <si>
    <t>HF5J</t>
  </si>
  <si>
    <t>商城县西亚时代广场李宁店</t>
  </si>
  <si>
    <t>商城县西亚商场店</t>
  </si>
  <si>
    <t>商城县西亚时代广场店三楼</t>
  </si>
  <si>
    <t>商城县</t>
  </si>
  <si>
    <t>HF5K</t>
  </si>
  <si>
    <t>焦作香港城胜道店</t>
  </si>
  <si>
    <t>河南省焦作市解放路香港城3层</t>
  </si>
  <si>
    <t>HF5L</t>
  </si>
  <si>
    <t>淇县红旗路裕隆店</t>
  </si>
  <si>
    <t>河南省鹤壁市淇县红旗路东段裕隆生活广场一层门面</t>
  </si>
  <si>
    <t>淇县</t>
  </si>
  <si>
    <t>HF5M</t>
  </si>
  <si>
    <t>安阳水冶镇店</t>
  </si>
  <si>
    <t>河南省安阳市水冶镇辅岩路未来购物广场一层地铺</t>
  </si>
  <si>
    <t>Z800626</t>
  </si>
  <si>
    <t>安阳市水冶镇大青运动鞋服店</t>
  </si>
  <si>
    <t>安阳县</t>
  </si>
  <si>
    <t>HF5O</t>
  </si>
  <si>
    <t>南阳仲景路盛德美李宁店</t>
  </si>
  <si>
    <t>南阳市仲景路与范蠡路交叉口东北角盛德美商场二楼</t>
  </si>
  <si>
    <t>HF5Q</t>
  </si>
  <si>
    <t>南阳裕华盛德美李宁店</t>
  </si>
  <si>
    <t>南阳市工业北路与八一路交叉口裕华盛德美商场李宁店</t>
  </si>
  <si>
    <t>HF5R</t>
  </si>
  <si>
    <t>荥阳建业百货李宁店</t>
  </si>
  <si>
    <t>河南省郑州市荥阳市索河路建业百货二楼</t>
  </si>
  <si>
    <t>HF5S</t>
  </si>
  <si>
    <t>方城县裕客隆商场李宁店</t>
  </si>
  <si>
    <t>裕州路与凤瑞路交叉口南300米路东裕客隆时代广场李宁店</t>
  </si>
  <si>
    <t>Z800653</t>
  </si>
  <si>
    <t>方城县晖豪服饰用品商行</t>
  </si>
  <si>
    <t>方城县</t>
  </si>
  <si>
    <t>HF5V</t>
  </si>
  <si>
    <t>开封寺后街李宁店</t>
  </si>
  <si>
    <t>开封市寺后街与中山路东200米路北鼓楼食坊门口西隔壁</t>
  </si>
  <si>
    <t>HF5W</t>
  </si>
  <si>
    <t>郑州丹尼斯大卫城LNC店</t>
  </si>
  <si>
    <t>郑州市金水区北二七路丹尼斯大卫城6层</t>
  </si>
  <si>
    <t>HF5X</t>
  </si>
  <si>
    <t>郑州福都百货李宁店</t>
  </si>
  <si>
    <t>郑州福都百货店</t>
  </si>
  <si>
    <t>郑州航海路福都百货三层</t>
  </si>
  <si>
    <t>HF5Y</t>
  </si>
  <si>
    <t>郑州大商新玛特中原新城店</t>
  </si>
  <si>
    <t>郑州大商中原新城店</t>
  </si>
  <si>
    <t>郑州市中原区陇海西路中原新城大商新玛特3层</t>
  </si>
  <si>
    <t>HF5Z</t>
  </si>
  <si>
    <t>济源关帝路店</t>
  </si>
  <si>
    <t>河南省济源市关帝路环宇大厦对面</t>
  </si>
  <si>
    <t>Z410060</t>
  </si>
  <si>
    <t>翟青贤(焦作济源市)</t>
  </si>
  <si>
    <t>省直辖县级行政区划</t>
  </si>
  <si>
    <t>济源市</t>
  </si>
  <si>
    <t>HF60</t>
  </si>
  <si>
    <t>济源信尧商场李宁店</t>
  </si>
  <si>
    <t>河南省济源市天坛路信尧商场3F</t>
  </si>
  <si>
    <t>HF63</t>
  </si>
  <si>
    <t>宝龙国际广场</t>
  </si>
  <si>
    <t>宝龙工厂店</t>
  </si>
  <si>
    <t>CBD中央商务区与龙湖商住区</t>
  </si>
  <si>
    <t>HF65</t>
  </si>
  <si>
    <t>唐河建设路店</t>
  </si>
  <si>
    <t>河南省南阳市唐河县建设路中段</t>
  </si>
  <si>
    <t>Z800701</t>
  </si>
  <si>
    <t>匹克用品</t>
  </si>
  <si>
    <t>唐河县</t>
  </si>
  <si>
    <t>HF66</t>
  </si>
  <si>
    <t>信阳西亚和美平桥店</t>
  </si>
  <si>
    <t>河南省信阳市平桥区中心大道西阳和美平桥店4层</t>
  </si>
  <si>
    <t>平桥区</t>
  </si>
  <si>
    <t>HF67</t>
  </si>
  <si>
    <t>修武步行街店</t>
  </si>
  <si>
    <t>修武县金中商业文化步行街李宁</t>
  </si>
  <si>
    <t>HF6B</t>
  </si>
  <si>
    <t>郑州兴华南街店</t>
  </si>
  <si>
    <t>河南省郑州市兴华南街与长江路口北200米路西</t>
  </si>
  <si>
    <t>HF6D</t>
  </si>
  <si>
    <t>郑州柳林中心街店</t>
  </si>
  <si>
    <t>河南省郑州市花园路柳林镇中心大街中段</t>
  </si>
  <si>
    <t>HF6K</t>
  </si>
  <si>
    <t>新乡东方步行街店</t>
  </si>
  <si>
    <t>河南省新乡市东方步行街</t>
  </si>
  <si>
    <t>HF6L</t>
  </si>
  <si>
    <t>郑州花园路高皇寨店</t>
  </si>
  <si>
    <t>河南省郑州市花园路高皇寨中心街</t>
  </si>
  <si>
    <t>HF6M</t>
  </si>
  <si>
    <t>郑州紫荆山百货店</t>
  </si>
  <si>
    <t>河南省郑州市紫荆山路大商紫荆山百货二层</t>
  </si>
  <si>
    <t>HF6N</t>
  </si>
  <si>
    <t>古荥大河路店</t>
  </si>
  <si>
    <t>河南省郑州市惠济区古荥镇大河路</t>
  </si>
  <si>
    <t>Z800746</t>
  </si>
  <si>
    <t>郑州市惠济区荥动体育用品店</t>
  </si>
  <si>
    <t>HF6O</t>
  </si>
  <si>
    <t>社旗万德隆店</t>
  </si>
  <si>
    <t>南阳市社旗县北京路佘店路交叉口西南角万德隆商场李宁</t>
  </si>
  <si>
    <t>Z800796</t>
  </si>
  <si>
    <t>空间服装店</t>
  </si>
  <si>
    <t>HF6P</t>
  </si>
  <si>
    <t>安阳万达滔博店</t>
  </si>
  <si>
    <t>河南省安阳市中华路万达广场二层</t>
  </si>
  <si>
    <t>HF6Q</t>
  </si>
  <si>
    <t>郑州大上海滔博LNG</t>
  </si>
  <si>
    <t>河南省郑州市大海城滔博运动城</t>
  </si>
  <si>
    <t>HF6V</t>
  </si>
  <si>
    <t>巩义星月广场滔博店</t>
  </si>
  <si>
    <t>河南省郑州市巩义市新华路星月广场三楼</t>
  </si>
  <si>
    <t>HF6W</t>
  </si>
  <si>
    <t>郑州国基路沙门店</t>
  </si>
  <si>
    <t>河南省郑州市国基路与花园路口西400米</t>
  </si>
  <si>
    <t>HF6X</t>
  </si>
  <si>
    <t>洛阳中原路吉利店</t>
  </si>
  <si>
    <t>洛阳市吉利区中原路李宁店</t>
  </si>
  <si>
    <t>吉利区</t>
  </si>
  <si>
    <t>I102</t>
  </si>
  <si>
    <t>西安民生百货商厦店中店</t>
  </si>
  <si>
    <t>民生百货</t>
  </si>
  <si>
    <t>陕西省西安市解放路民生百货商场四楼</t>
  </si>
  <si>
    <t>西安市</t>
  </si>
  <si>
    <t>碑林区</t>
  </si>
  <si>
    <t>I105</t>
  </si>
  <si>
    <t>陕西极限龙跃体育用品有限公司体育场分公司</t>
  </si>
  <si>
    <t>极限体育场店</t>
  </si>
  <si>
    <t>陕西省西安市长安路14号奥林匹克大厦一层门面房</t>
  </si>
  <si>
    <t>雁塔区</t>
  </si>
  <si>
    <t>I107</t>
  </si>
  <si>
    <t>陕西极限龙跃体育用品有限公司太白路分公司</t>
  </si>
  <si>
    <t>太白路店</t>
  </si>
  <si>
    <t>陕西省西安市碑林区太白北路64号</t>
  </si>
  <si>
    <t>I108</t>
  </si>
  <si>
    <t>临渭区极限体育用品商行</t>
  </si>
  <si>
    <t>临渭东风街</t>
  </si>
  <si>
    <t>陕西省渭南市东风街中段李宁专卖</t>
  </si>
  <si>
    <t>A61034M</t>
  </si>
  <si>
    <t>Z610005</t>
  </si>
  <si>
    <t>渭南临渭区极限体育用品商行</t>
  </si>
  <si>
    <t>渭南市</t>
  </si>
  <si>
    <t>临渭区</t>
  </si>
  <si>
    <t>I10L</t>
  </si>
  <si>
    <t>西安开元商城</t>
  </si>
  <si>
    <t>开元商城</t>
  </si>
  <si>
    <t>西安市东大街开元商城5层李宁专柜</t>
  </si>
  <si>
    <t>A61010A</t>
  </si>
  <si>
    <t>西安一动体育用品销售有限公司</t>
  </si>
  <si>
    <t>A61010AZ</t>
  </si>
  <si>
    <t>I10T</t>
  </si>
  <si>
    <t>榆林市五环体育用品有限责任公司</t>
  </si>
  <si>
    <t>榆林五环2店</t>
  </si>
  <si>
    <t>陕西省榆林市榆阳区世纪广场北一楼4号门面李宁专卖店</t>
  </si>
  <si>
    <t>Z610011</t>
  </si>
  <si>
    <t>榆林市</t>
  </si>
  <si>
    <t>榆阳区</t>
  </si>
  <si>
    <t>I10V</t>
  </si>
  <si>
    <t>宝鸡市天下汇购物中心</t>
  </si>
  <si>
    <t>宝鸡天下汇</t>
  </si>
  <si>
    <t>陕西省宝鸡市天下汇购物中心4层</t>
  </si>
  <si>
    <t>宝鸡市</t>
  </si>
  <si>
    <t>渭滨区</t>
  </si>
  <si>
    <t>I10X</t>
  </si>
  <si>
    <t>渭南国贸</t>
  </si>
  <si>
    <t>陕西省渭南市国际贸易商厦5楼李宁专柜</t>
  </si>
  <si>
    <t>I10Z</t>
  </si>
  <si>
    <t>雁塔路秋林店中店</t>
  </si>
  <si>
    <t>陕西省西安市南关正街95号长鑫领先国际2408市</t>
  </si>
  <si>
    <t>I113</t>
  </si>
  <si>
    <t>韩城市三合体育用品商城</t>
  </si>
  <si>
    <t>韩城三合体育</t>
  </si>
  <si>
    <t>陕西省渭南市韩城市新城区黄河大街(法院对面)三合体育用品商城</t>
  </si>
  <si>
    <t>Z610019</t>
  </si>
  <si>
    <t>韩城市</t>
  </si>
  <si>
    <t>I115</t>
  </si>
  <si>
    <t>西安人人乐购物中心店中店</t>
  </si>
  <si>
    <t>西门人人乐店</t>
  </si>
  <si>
    <t>陕西省西安市西门人人乐购物中心三层</t>
  </si>
  <si>
    <t>莲湖区</t>
  </si>
  <si>
    <t>I116</t>
  </si>
  <si>
    <t>安康市汉滨区先锋体育用品商社</t>
  </si>
  <si>
    <t>安康市金州南路店</t>
  </si>
  <si>
    <t>陕西省安康市汉滨区金州南路55号</t>
  </si>
  <si>
    <t>安康市</t>
  </si>
  <si>
    <t>汉滨区</t>
  </si>
  <si>
    <t>I11G</t>
  </si>
  <si>
    <t>蒲城县无限体育用品服装店</t>
  </si>
  <si>
    <t>蒲城县解放路店</t>
  </si>
  <si>
    <t>陕西省渭南市蒲城县解放路1号李宁专卖店</t>
  </si>
  <si>
    <t>Z610014</t>
  </si>
  <si>
    <t>渭南蒲城</t>
  </si>
  <si>
    <t>蒲城县</t>
  </si>
  <si>
    <t>I11Q</t>
  </si>
  <si>
    <t>大荔县五环体育用品商店</t>
  </si>
  <si>
    <t>大荔县东大街店</t>
  </si>
  <si>
    <t>陕西省渭南市大荔县东大街68#（剧院对面）</t>
  </si>
  <si>
    <t>Z610032</t>
  </si>
  <si>
    <t>大荔县</t>
  </si>
  <si>
    <t>I11U</t>
  </si>
  <si>
    <t>兴平市领航体育用品商店</t>
  </si>
  <si>
    <t>兴平市兴化路店</t>
  </si>
  <si>
    <t>陕西省咸阳市兴平市兴化路东段</t>
  </si>
  <si>
    <t>Z610036</t>
  </si>
  <si>
    <t>兴平市</t>
  </si>
  <si>
    <t>I12S</t>
  </si>
  <si>
    <t>西安经发地产有限公司城市运动公园体育馆超市</t>
  </si>
  <si>
    <t>城市运动公园专卖</t>
  </si>
  <si>
    <t>陕西省西安经济技术开发区凤城九路城市运动公园内</t>
  </si>
  <si>
    <t>Z610041</t>
  </si>
  <si>
    <t>西安经发地产有限公司城运管理分公司</t>
  </si>
  <si>
    <t>未央区</t>
  </si>
  <si>
    <t>I130</t>
  </si>
  <si>
    <t>北关人人乐店</t>
  </si>
  <si>
    <t>陕西省西安市南关正街95号领先国际大厦2408室</t>
  </si>
  <si>
    <t>I132</t>
  </si>
  <si>
    <t>陕西五环体育用品有限公司钟楼分公司</t>
  </si>
  <si>
    <t>钟楼五环店</t>
  </si>
  <si>
    <t>陕西省西安市碑林区西安市西大街一号钟楼五环负一层</t>
  </si>
  <si>
    <t>I133</t>
  </si>
  <si>
    <t>陕西五环体育用品有限公司西部体育用品中心店中店</t>
  </si>
  <si>
    <t>西部五环店</t>
  </si>
  <si>
    <t>西安市长安北路14号五环体育精品</t>
  </si>
  <si>
    <t>I13N</t>
  </si>
  <si>
    <t>商洛市商州区泽力体育用品店</t>
  </si>
  <si>
    <t>泽力体育名人街店</t>
  </si>
  <si>
    <t>陕西省商洛市名人街征稽所楼下李宁店</t>
  </si>
  <si>
    <t>Z610010</t>
  </si>
  <si>
    <t>泽力体育用品</t>
  </si>
  <si>
    <t>商洛市</t>
  </si>
  <si>
    <t>商州区</t>
  </si>
  <si>
    <t>I13Z</t>
  </si>
  <si>
    <t>西工大人人乐</t>
  </si>
  <si>
    <t>西安市友谊西路246号人人乐超市</t>
  </si>
  <si>
    <t>I145</t>
  </si>
  <si>
    <t>西安市长安中路小寨百盛购物中心店中店</t>
  </si>
  <si>
    <t>小寨百盛店</t>
  </si>
  <si>
    <t>陕西省西安市长安中路百盛购物中心</t>
  </si>
  <si>
    <t>I14B</t>
  </si>
  <si>
    <t>西安市未央区朝阳体育用品商店</t>
  </si>
  <si>
    <t>三桥建章路店</t>
  </si>
  <si>
    <t>西安市三桥建章路农贸市场对面锦绣商业街李宁店</t>
  </si>
  <si>
    <t>Z610047</t>
  </si>
  <si>
    <t>三桥朝阳体育用品商店</t>
  </si>
  <si>
    <t>I14D</t>
  </si>
  <si>
    <t>西安市临潼区方润体育用品商店</t>
  </si>
  <si>
    <t>临潼方润体育店</t>
  </si>
  <si>
    <t>陕西省西安市临潼区北环路物资局二楼李宁专卖</t>
  </si>
  <si>
    <t>Z610050</t>
  </si>
  <si>
    <t>方润体育用品商店</t>
  </si>
  <si>
    <t>临潼区</t>
  </si>
  <si>
    <t>I14F</t>
  </si>
  <si>
    <t>华县荣侠服装店</t>
  </si>
  <si>
    <t>华县新秦北路店</t>
  </si>
  <si>
    <t>陕西省渭南市华县新秦路中段李宁专卖店</t>
  </si>
  <si>
    <t>Z610046</t>
  </si>
  <si>
    <t>华县</t>
  </si>
  <si>
    <t>I14K</t>
  </si>
  <si>
    <t>宝鸡经二路店</t>
  </si>
  <si>
    <t>宝鸡市渭滨区经二路50号银座1层</t>
  </si>
  <si>
    <t>I14O</t>
  </si>
  <si>
    <t>澄城县奥翔体育用品商店</t>
  </si>
  <si>
    <t>澄城县七路店</t>
  </si>
  <si>
    <t>陕西省渭南市澄城县南大街七-八路东侧李宁专卖</t>
  </si>
  <si>
    <t>Z610053</t>
  </si>
  <si>
    <t>澄城县</t>
  </si>
  <si>
    <t>I14T</t>
  </si>
  <si>
    <t>交大五环</t>
  </si>
  <si>
    <t>交大李宁</t>
  </si>
  <si>
    <t>陕西省西安市交大3村33号商住楼1层</t>
  </si>
  <si>
    <t>I14W</t>
  </si>
  <si>
    <t>渭南恒基李宁商场店</t>
  </si>
  <si>
    <t>渭南恒基</t>
  </si>
  <si>
    <t>陕西省渭南市东风街恒基商场李宁专柜</t>
  </si>
  <si>
    <t>I155</t>
  </si>
  <si>
    <t>电子城民生</t>
  </si>
  <si>
    <t>I156</t>
  </si>
  <si>
    <t>蓝田县领先体育用品店</t>
  </si>
  <si>
    <t>蓝田县蓝新路店</t>
  </si>
  <si>
    <t>陕西省西安市蓝田县蓝新路中段西侧</t>
  </si>
  <si>
    <t>Z610060</t>
  </si>
  <si>
    <t>蓝田县永贸源商店</t>
  </si>
  <si>
    <t>蓝田县</t>
  </si>
  <si>
    <t>I15H</t>
  </si>
  <si>
    <t>吉祥村秋林百货</t>
  </si>
  <si>
    <t>吉祥村秋林李宁</t>
  </si>
  <si>
    <t>西安市吉祥村什字秋林商厦</t>
  </si>
  <si>
    <t>I15S</t>
  </si>
  <si>
    <t>雁塔路李家村万千百货店</t>
  </si>
  <si>
    <t>万千百货李宁</t>
  </si>
  <si>
    <t>陕西省西安市李家村什字万千百货四层</t>
  </si>
  <si>
    <t>I15V</t>
  </si>
  <si>
    <t>黄陵县平安体育用品</t>
  </si>
  <si>
    <t>黄陵佳宏市场店</t>
  </si>
  <si>
    <t>陕西省延安市黄陵县佳宏市场6区8-9号李宁店</t>
  </si>
  <si>
    <t>Z610068</t>
  </si>
  <si>
    <t>黄陵县奈步鞋店</t>
  </si>
  <si>
    <t>延安市</t>
  </si>
  <si>
    <t>黄陵县</t>
  </si>
  <si>
    <t>I15W</t>
  </si>
  <si>
    <t>陕西极限龙跃体育用品有限公司长乐路分公司</t>
  </si>
  <si>
    <t>三府湾工厂店</t>
  </si>
  <si>
    <t>西安市新城区三府湾长樱路369号门面房</t>
  </si>
  <si>
    <t>I160</t>
  </si>
  <si>
    <t>梁立军</t>
  </si>
  <si>
    <t>商州泽力体育场店</t>
  </si>
  <si>
    <t>陕西省商洛市北新街东段28号体育场对面李宁专卖店</t>
  </si>
  <si>
    <t>I16A</t>
  </si>
  <si>
    <t>西安市阎良区飞翔体育用品商店</t>
  </si>
  <si>
    <t>阎良区胜利路南店</t>
  </si>
  <si>
    <t>陕西省西安市阎良区胜利路李宁专卖店</t>
  </si>
  <si>
    <t>Z610071</t>
  </si>
  <si>
    <t>阎良区</t>
  </si>
  <si>
    <t>I16B</t>
  </si>
  <si>
    <t>铜川红旗街李宁</t>
  </si>
  <si>
    <t>陕西省铜川市红旗街华天广场D-02号</t>
  </si>
  <si>
    <t>铜川市</t>
  </si>
  <si>
    <t>王益区</t>
  </si>
  <si>
    <t>I16C</t>
  </si>
  <si>
    <t>宝鸡市陈仓区虢镇中奥体育用品店</t>
  </si>
  <si>
    <t>陈仓中奥体育</t>
  </si>
  <si>
    <t>陕西省宝鸡市陈仓区虢镇西大街</t>
  </si>
  <si>
    <t>Z610072</t>
  </si>
  <si>
    <t>陈仓区</t>
  </si>
  <si>
    <t>I16E</t>
  </si>
  <si>
    <t>泾阳县泾干孙峰体育用品店</t>
  </si>
  <si>
    <t>泾阳姗姗李宁专卖</t>
  </si>
  <si>
    <t>Z610073</t>
  </si>
  <si>
    <t>泾阳县城关姗姗体育用品店</t>
  </si>
  <si>
    <t>泾阳县</t>
  </si>
  <si>
    <t>I16H</t>
  </si>
  <si>
    <t>高陵县东方体育用品商店</t>
  </si>
  <si>
    <t>高陵县东方红路店</t>
  </si>
  <si>
    <t>Z610075</t>
  </si>
  <si>
    <t>高陵县</t>
  </si>
  <si>
    <t>I16L</t>
  </si>
  <si>
    <t>赛高人人乐李宁</t>
  </si>
  <si>
    <t>赛高人人乐李</t>
  </si>
  <si>
    <t>陕西省西安市北开发区赛高人人乐百货</t>
  </si>
  <si>
    <t>I16Q</t>
  </si>
  <si>
    <t>百丽广场李宁</t>
  </si>
  <si>
    <t>西安市东大街百丽广场2层</t>
  </si>
  <si>
    <t>I16R</t>
  </si>
  <si>
    <t>高新五环店</t>
  </si>
  <si>
    <t>高新五环李宁店</t>
  </si>
  <si>
    <t>陕西省西安市西高新区五环店2层</t>
  </si>
  <si>
    <t>I16S</t>
  </si>
  <si>
    <t>户县杰出体育用品店</t>
  </si>
  <si>
    <t>户县东大街店</t>
  </si>
  <si>
    <t>陕西省西安市户县东大街农行东隔壁</t>
  </si>
  <si>
    <t>Z610018</t>
  </si>
  <si>
    <t>户县超越体育用品商店</t>
  </si>
  <si>
    <t>户县</t>
  </si>
  <si>
    <t>I16T</t>
  </si>
  <si>
    <t>西安市灞桥区奥鑫商行</t>
  </si>
  <si>
    <t>灞桥区洪庆2店</t>
  </si>
  <si>
    <t>陕西省西安市灞桥区洪庆街办十九中南侧</t>
  </si>
  <si>
    <t>Z610035</t>
  </si>
  <si>
    <t>西安市灞桥区金奥体育用品商店</t>
  </si>
  <si>
    <t>灞桥区</t>
  </si>
  <si>
    <t>I16U</t>
  </si>
  <si>
    <t>西安市长安区超越体育用品店</t>
  </si>
  <si>
    <t>长安区北长安街店</t>
  </si>
  <si>
    <t>陕西省西安市长安区北长安街武装部一楼</t>
  </si>
  <si>
    <t>Z610059</t>
  </si>
  <si>
    <t>西安市长安区雨辰精品鞋店</t>
  </si>
  <si>
    <t>I16X</t>
  </si>
  <si>
    <t>龙祺体育用品专卖</t>
  </si>
  <si>
    <t>扶风龙祺店</t>
  </si>
  <si>
    <t>Z610082</t>
  </si>
  <si>
    <t>扶风县龙祺体育用品专卖</t>
  </si>
  <si>
    <t>扶风县</t>
  </si>
  <si>
    <t>I173</t>
  </si>
  <si>
    <t>西安市长安区前进体育用品商店</t>
  </si>
  <si>
    <t>长安区西长安街店</t>
  </si>
  <si>
    <t>陕西省西安市长安区北长安街武装部一楼李宁专卖店</t>
  </si>
  <si>
    <t>I179</t>
  </si>
  <si>
    <t>神木东兴街专卖店</t>
  </si>
  <si>
    <t>陕西省榆林市神木县邮政大楼对面李宁店</t>
  </si>
  <si>
    <t>Z610022</t>
  </si>
  <si>
    <t>神木李宁专卖店</t>
  </si>
  <si>
    <t>神木县</t>
  </si>
  <si>
    <t>I17H</t>
  </si>
  <si>
    <t>骡马市民生店中店</t>
  </si>
  <si>
    <t>骡马市民生</t>
  </si>
  <si>
    <t>陕西省骡马市步行街民生百货4楼</t>
  </si>
  <si>
    <t>I17I</t>
  </si>
  <si>
    <t>合阳县五福体育用品商店</t>
  </si>
  <si>
    <t>合阳县文化街店</t>
  </si>
  <si>
    <t>陕西省渭南市合阳县文化街实验中学西侧李宁专卖店</t>
  </si>
  <si>
    <t>Z610034</t>
  </si>
  <si>
    <t>合阳县</t>
  </si>
  <si>
    <t>I17K</t>
  </si>
  <si>
    <t>兴平市南大街北店</t>
  </si>
  <si>
    <t>陕西省咸阳市兴平南大街124号（新世纪商城北侧）</t>
  </si>
  <si>
    <t>I17M</t>
  </si>
  <si>
    <t>洛南县五福体育商城</t>
  </si>
  <si>
    <t>洛南县仓颉路店</t>
  </si>
  <si>
    <t>陕西省商洛市洛南县人民路(仓颉路)李宁专卖店</t>
  </si>
  <si>
    <t>Z610094</t>
  </si>
  <si>
    <t>洛南县</t>
  </si>
  <si>
    <t>I17O</t>
  </si>
  <si>
    <t>城固县宏达体育用品</t>
  </si>
  <si>
    <t>城固文化路店店</t>
  </si>
  <si>
    <t>陕西省汉中市城固县文化路西段李宁专卖店</t>
  </si>
  <si>
    <t>Z610096</t>
  </si>
  <si>
    <t>汉中市</t>
  </si>
  <si>
    <t>城固县</t>
  </si>
  <si>
    <t>I17P</t>
  </si>
  <si>
    <t>高陵县李明体育用品店</t>
  </si>
  <si>
    <t>泾河工业园泾环南路店</t>
  </si>
  <si>
    <t>Z610097</t>
  </si>
  <si>
    <t>高陵步步兴鞋城</t>
  </si>
  <si>
    <t>I17Q</t>
  </si>
  <si>
    <t>定边县牛溢媛服装店</t>
  </si>
  <si>
    <t>定边县东正街店</t>
  </si>
  <si>
    <t>陕西省榆林市定边县东正街李宁专卖店</t>
  </si>
  <si>
    <t>Z610043</t>
  </si>
  <si>
    <t>定边县新世界鞋业</t>
  </si>
  <si>
    <t>定边县</t>
  </si>
  <si>
    <t>I17Y</t>
  </si>
  <si>
    <t>汉阴县吴群体育用品</t>
  </si>
  <si>
    <t>汉阴县民主路李宁店</t>
  </si>
  <si>
    <t>陕西省汉阴县城关镇民主街68号（李宁店）</t>
  </si>
  <si>
    <t>Z610062</t>
  </si>
  <si>
    <t>吴群体育用品商店</t>
  </si>
  <si>
    <t>汉阴县</t>
  </si>
  <si>
    <t>I180</t>
  </si>
  <si>
    <t>宝鸡开元店</t>
  </si>
  <si>
    <t>宝鸡开元李宁店</t>
  </si>
  <si>
    <t>陕西省宝鸡市开元商场4层</t>
  </si>
  <si>
    <t>I183</t>
  </si>
  <si>
    <t>西安市灞桥区飞翔体育用品商店</t>
  </si>
  <si>
    <t>灞桥区纺织城纺正街店</t>
  </si>
  <si>
    <t>陕西省西安市灞桥去纺织城商业大厦二组</t>
  </si>
  <si>
    <t>Z610031</t>
  </si>
  <si>
    <t>纺织城秋林商厦飞翔运动用品商店</t>
  </si>
  <si>
    <t>I188</t>
  </si>
  <si>
    <t>西安市临潼区健强体育用品商店</t>
  </si>
  <si>
    <t>临潼区人民东路店</t>
  </si>
  <si>
    <t>陕西省西安市临潼区人民东路富强商城内李宁店</t>
  </si>
  <si>
    <t>I18A</t>
  </si>
  <si>
    <t>陕西华润万家生活超市有限公司</t>
  </si>
  <si>
    <t>科技路华润李宁店</t>
  </si>
  <si>
    <t>陕西省西安市科技路259号</t>
  </si>
  <si>
    <t>I18B</t>
  </si>
  <si>
    <t>西安碑林区龙翔服装店</t>
  </si>
  <si>
    <t>舜江李宁</t>
  </si>
  <si>
    <t>西安市东大街399号</t>
  </si>
  <si>
    <t>IA03</t>
  </si>
  <si>
    <t>洛芹体育用品专卖店</t>
  </si>
  <si>
    <t>洛川县步行街店</t>
  </si>
  <si>
    <t>陕西省延安市洛川县步行街李宁店</t>
  </si>
  <si>
    <t>Z610055</t>
  </si>
  <si>
    <t>洛川县香港啄木鸟鞋业专卖店</t>
  </si>
  <si>
    <t>洛川县</t>
  </si>
  <si>
    <t>IA04</t>
  </si>
  <si>
    <t>王红体育用品店</t>
  </si>
  <si>
    <t>靖边县民乐园广场店</t>
  </si>
  <si>
    <t>陕西省榆林市靖边县民乐园李宁店</t>
  </si>
  <si>
    <t>Z610007</t>
  </si>
  <si>
    <t>靖边王红体育用品店</t>
  </si>
  <si>
    <t>靖边县</t>
  </si>
  <si>
    <t>IA09</t>
  </si>
  <si>
    <t>滔博新乐汇折扣店</t>
  </si>
  <si>
    <t>新乐汇李宁</t>
  </si>
  <si>
    <t>陕西省西安市曲江区雁南路480号一层</t>
  </si>
  <si>
    <t>IA0A</t>
  </si>
  <si>
    <t>西安市雁塔区两全服装店</t>
  </si>
  <si>
    <t>雁塔区鱼化寨店</t>
  </si>
  <si>
    <t>陕西省西安市鱼化寨鱼斗路88号</t>
  </si>
  <si>
    <t>Z700059</t>
  </si>
  <si>
    <t>IA0G</t>
  </si>
  <si>
    <t>礼泉县城关腾跃体育用品专营店</t>
  </si>
  <si>
    <t>礼泉县兴礼路店</t>
  </si>
  <si>
    <t>陕西省咸阳市礼泉县兴礼路李宁专卖店</t>
  </si>
  <si>
    <t>Z700119</t>
  </si>
  <si>
    <t>礼泉县西兰路腾跃体育用品专营店</t>
  </si>
  <si>
    <t>礼泉县</t>
  </si>
  <si>
    <t>IA0J</t>
  </si>
  <si>
    <t>雁塔区西影路华润万家店</t>
  </si>
  <si>
    <t>西影路华润万家店</t>
  </si>
  <si>
    <t>陕西省西安市雁塔区西影路华润万家</t>
  </si>
  <si>
    <t>IA0K</t>
  </si>
  <si>
    <t>甘泉体育用品店</t>
  </si>
  <si>
    <t>甘泉运动专卖</t>
  </si>
  <si>
    <t>陕西省延安市甘泉县北关街053号李宁店</t>
  </si>
  <si>
    <t>Z700221</t>
  </si>
  <si>
    <t>甘泉运动系列专卖</t>
  </si>
  <si>
    <t>甘泉县</t>
  </si>
  <si>
    <t>IA0L</t>
  </si>
  <si>
    <t>略阳开华体育用品</t>
  </si>
  <si>
    <t>略阳香山路店</t>
  </si>
  <si>
    <t>陕西省汉中市略阳县清真寺旁边（李宁店）</t>
  </si>
  <si>
    <t>Z700220</t>
  </si>
  <si>
    <t>略阳鸿运体育用品</t>
  </si>
  <si>
    <t>略阳县</t>
  </si>
  <si>
    <t>IA0O</t>
  </si>
  <si>
    <t>阎良区人民西路人人乐店</t>
  </si>
  <si>
    <t>阎良区人人乐店</t>
  </si>
  <si>
    <t>(15129188032</t>
  </si>
  <si>
    <t>IA0U</t>
  </si>
  <si>
    <t>榆阳区喜洋洋商厦店</t>
  </si>
  <si>
    <t>陕西省榆林市榆阳区新建北路喜洋洋商厦五楼</t>
  </si>
  <si>
    <t>IA11</t>
  </si>
  <si>
    <t>新城区咸宁路华润万家店</t>
  </si>
  <si>
    <t>陕西省西安市新城区咸宁中路143号咸华润万家超市1楼李宁专柜</t>
  </si>
  <si>
    <t>IA1F</t>
  </si>
  <si>
    <t>白水县金环体育用品商店</t>
  </si>
  <si>
    <t>白水一马路店</t>
  </si>
  <si>
    <t>陕西省渭南市白水县一马路中段李宁专卖店</t>
  </si>
  <si>
    <t>Z610037</t>
  </si>
  <si>
    <t>白水县五环体育用品商店</t>
  </si>
  <si>
    <t>白水县</t>
  </si>
  <si>
    <t>IA1I</t>
  </si>
  <si>
    <t>周至县北大街店</t>
  </si>
  <si>
    <t>陕西省西安市周至县北大街李宁专卖店</t>
  </si>
  <si>
    <t>Z610058</t>
  </si>
  <si>
    <t>周至县一休体育用品商店</t>
  </si>
  <si>
    <t>周至县</t>
  </si>
  <si>
    <t>IA1J</t>
  </si>
  <si>
    <t>柞水县锐翔体育用品商店</t>
  </si>
  <si>
    <t>柞水县乾佑路店</t>
  </si>
  <si>
    <t>陕西省商洛市柞水县乾佑街丰合购物广场对面李宁专卖店</t>
  </si>
  <si>
    <t>Z700506</t>
  </si>
  <si>
    <t>柞水县</t>
  </si>
  <si>
    <t>IA1L</t>
  </si>
  <si>
    <t>莲湖区西稍门开元商城店</t>
  </si>
  <si>
    <t>陕西省西安市莲湖区西稍门开元商城四层</t>
  </si>
  <si>
    <t>IA1Q</t>
  </si>
  <si>
    <t>宝鸡家美佳工厂店</t>
  </si>
  <si>
    <t>陕西省宝鸡市马营路陈仓园路口家美佳超市内</t>
  </si>
  <si>
    <t>金台区</t>
  </si>
  <si>
    <t>IA1R</t>
  </si>
  <si>
    <t>西安市未央区北关正街店</t>
  </si>
  <si>
    <t>未央区北关正街店</t>
  </si>
  <si>
    <t>陕西省西安市未央区北关正街31号</t>
  </si>
  <si>
    <t>IA1S</t>
  </si>
  <si>
    <t>未央区北关正街工厂店</t>
  </si>
  <si>
    <t>北关工厂店</t>
  </si>
  <si>
    <t>陕西省西安市北关正街31号</t>
  </si>
  <si>
    <t>IA1V</t>
  </si>
  <si>
    <t>西安市碑林区恒广服装店</t>
  </si>
  <si>
    <t>东大街小旗舰店</t>
  </si>
  <si>
    <t>西安市东大街382号李宁店</t>
  </si>
  <si>
    <t>IA24</t>
  </si>
  <si>
    <t>三原文青商贸有限公司</t>
  </si>
  <si>
    <t>三原县宏达广场店</t>
  </si>
  <si>
    <t>陕西省咸阳市三原县宏达广场东南角</t>
  </si>
  <si>
    <t>Z700727</t>
  </si>
  <si>
    <t>三原县</t>
  </si>
  <si>
    <t>IA26</t>
  </si>
  <si>
    <t>洋县利尚运动服店</t>
  </si>
  <si>
    <t>陕西省汉中市洋县武康北路李宁店</t>
  </si>
  <si>
    <t>Z700731</t>
  </si>
  <si>
    <t>洋县</t>
  </si>
  <si>
    <t>IA29</t>
  </si>
  <si>
    <t>雁塔路华润万家折扣店</t>
  </si>
  <si>
    <t>陕西省西安市雁塔路华润万家一层李宁专柜</t>
  </si>
  <si>
    <t>IA2A</t>
  </si>
  <si>
    <t>陕西省体育场运动商城工厂店</t>
  </si>
  <si>
    <t>省体运动商城工厂店</t>
  </si>
  <si>
    <t>陕西省西安市体育场运动商城</t>
  </si>
  <si>
    <t>IA2C</t>
  </si>
  <si>
    <t>西安市长安区郭杜镇樱花广场人人乐店</t>
  </si>
  <si>
    <t>长安区郭杜镇人人乐店</t>
  </si>
  <si>
    <t>陕西省西安市长安区樱花广场人人乐一层</t>
  </si>
  <si>
    <t>IA2E</t>
  </si>
  <si>
    <t>三原县苍南路世纪佳美店</t>
  </si>
  <si>
    <t>陕西省咸阳市三原县苍南路1号世纪佳美二层</t>
  </si>
  <si>
    <t>IF00</t>
  </si>
  <si>
    <t>西安市长安南路工厂店</t>
  </si>
  <si>
    <t>长安南路工厂店</t>
  </si>
  <si>
    <t>陕西省西安市南关正街95号长鑫领先国际大厦2408室</t>
  </si>
  <si>
    <t>IF01</t>
  </si>
  <si>
    <t>27号麦德龙西安雁塔商场店</t>
  </si>
  <si>
    <t>西安市雁塔区长安南路86号</t>
  </si>
  <si>
    <t>IF02</t>
  </si>
  <si>
    <t>西安三桥双拥路店</t>
  </si>
  <si>
    <t>三桥双拥路店</t>
  </si>
  <si>
    <t>西安市三桥镇双拥路李宁专卖店</t>
  </si>
  <si>
    <t>IF0B</t>
  </si>
  <si>
    <t>西安市东门人人乐店</t>
  </si>
  <si>
    <t>东门人人乐店</t>
  </si>
  <si>
    <t>陕西省西安市东关正街109号人人乐商场1层李宁专柜</t>
  </si>
  <si>
    <t>IF0D</t>
  </si>
  <si>
    <t>铜川市耀州区李宁店</t>
  </si>
  <si>
    <t>耀州区李宁店</t>
  </si>
  <si>
    <t>陕西省铜川市耀县北大街李宁店</t>
  </si>
  <si>
    <t>Z610069</t>
  </si>
  <si>
    <t>铜川市耀州区紫阳体育用品店</t>
  </si>
  <si>
    <t>耀州区</t>
  </si>
  <si>
    <t>IF0I</t>
  </si>
  <si>
    <t>子长县李宁店</t>
  </si>
  <si>
    <t>陕西省延安市子长县农民街7号李宁专卖</t>
  </si>
  <si>
    <t>Z800141</t>
  </si>
  <si>
    <t>子长县李敏体育用品专卖店</t>
  </si>
  <si>
    <t>子长县</t>
  </si>
  <si>
    <t>IF0K</t>
  </si>
  <si>
    <t>80号麦德龙西安未央店</t>
  </si>
  <si>
    <t>未央区浐霸生态区北辰路958号浐霸生态区北辰路958号</t>
  </si>
  <si>
    <t>IF0O</t>
  </si>
  <si>
    <t>西安玉祥门人人乐折扣店</t>
  </si>
  <si>
    <t>玉祥门人人乐折扣店</t>
  </si>
  <si>
    <t>IF0P</t>
  </si>
  <si>
    <t>龙首村人人乐折扣店</t>
  </si>
  <si>
    <t>龙首村折扣店</t>
  </si>
  <si>
    <t>IF0Q</t>
  </si>
  <si>
    <t>汉中锐捷运动城店</t>
  </si>
  <si>
    <t>汉中市五一大厦一楼</t>
  </si>
  <si>
    <t>Z800198</t>
  </si>
  <si>
    <t>汉中市锐捷体育用品有限责任公司</t>
  </si>
  <si>
    <t>汉台区</t>
  </si>
  <si>
    <t>IF0S</t>
  </si>
  <si>
    <t>西安小寨军区李宁店</t>
  </si>
  <si>
    <t>军区李宁店</t>
  </si>
  <si>
    <t>陕西省西安市雁塔区小寨长安中路30号军人服务社5楼008号李宁专柜</t>
  </si>
  <si>
    <t>IF0V</t>
  </si>
  <si>
    <t>志丹保安街店</t>
  </si>
  <si>
    <t>陕西省延安市志丹县三马路李宁专卖店</t>
  </si>
  <si>
    <t>Z610025</t>
  </si>
  <si>
    <t>志丹盛世百货</t>
  </si>
  <si>
    <t>志丹县</t>
  </si>
  <si>
    <t>IF0W</t>
  </si>
  <si>
    <t>雁塔区鱼化寨2店</t>
  </si>
  <si>
    <t>IF14</t>
  </si>
  <si>
    <t>长安区北长安街老区委什字店</t>
  </si>
  <si>
    <t>长安老区委什字店</t>
  </si>
  <si>
    <t>西安市长安区北长安街老区委什字西北角</t>
  </si>
  <si>
    <t>IF15</t>
  </si>
  <si>
    <t>府谷县天化路店</t>
  </si>
  <si>
    <t>陕西省榆林市府谷县天化路李宁专卖店</t>
  </si>
  <si>
    <t>Z610024</t>
  </si>
  <si>
    <t>府谷体育用品商店</t>
  </si>
  <si>
    <t>府谷县</t>
  </si>
  <si>
    <t>IF16</t>
  </si>
  <si>
    <t>吴起轻工大厦七星店</t>
  </si>
  <si>
    <t>吴起七星店</t>
  </si>
  <si>
    <t>陕西省延安市吴起轻工大厦一楼</t>
  </si>
  <si>
    <t>Z800370</t>
  </si>
  <si>
    <t>吴起以纯专卖</t>
  </si>
  <si>
    <t>吴起县</t>
  </si>
  <si>
    <t>IF17</t>
  </si>
  <si>
    <t>三府湾长缨西路店</t>
  </si>
  <si>
    <t>西安市新城区三府湾长缨路369号门面房</t>
  </si>
  <si>
    <t>IF19</t>
  </si>
  <si>
    <t>铜川国贸店</t>
  </si>
  <si>
    <t>铜川红旗街84号百盛国贸2楼</t>
  </si>
  <si>
    <t>IF1A</t>
  </si>
  <si>
    <t>大柳塔阳光体育用品专卖</t>
  </si>
  <si>
    <t>大柳塔柳兴街店</t>
  </si>
  <si>
    <t>陕西省榆林市神木县大柳塔镇柳兴街华泰宾馆对面利郎专卖店</t>
  </si>
  <si>
    <t>Z800363</t>
  </si>
  <si>
    <t>大柳塔阳光体育用品商行</t>
  </si>
  <si>
    <t>IF1B</t>
  </si>
  <si>
    <t>西安新世界</t>
  </si>
  <si>
    <t>新世界百货</t>
  </si>
  <si>
    <t>陕西省西安市北大街88号</t>
  </si>
  <si>
    <t>IF1C</t>
  </si>
  <si>
    <t>汉中锐捷北大街店</t>
  </si>
  <si>
    <t>汉中市汉台区北大街南段原汉城商场一层李宁专卖店</t>
  </si>
  <si>
    <t>IF1F</t>
  </si>
  <si>
    <t>西安市阎良区华润万家店中店</t>
  </si>
  <si>
    <t>阎良区华润万家店中店</t>
  </si>
  <si>
    <t>阎良区人民路千禧广场华润万家</t>
  </si>
  <si>
    <t>IF1H</t>
  </si>
  <si>
    <t>汉中世纪阳光店</t>
  </si>
  <si>
    <t>汉中市世纪阳光购物中心5层</t>
  </si>
  <si>
    <t>IF1J</t>
  </si>
  <si>
    <t>大明宫万达店中店</t>
  </si>
  <si>
    <t>大明宫万达店</t>
  </si>
  <si>
    <t>西安市太华北路369号万达百货5层</t>
  </si>
  <si>
    <t>IF1K</t>
  </si>
  <si>
    <t>北大学城店</t>
  </si>
  <si>
    <t>未央区科大时代广场</t>
  </si>
  <si>
    <t>IF1L</t>
  </si>
  <si>
    <t>铜川新区店</t>
  </si>
  <si>
    <t>铜川新区铁诺路李宁店</t>
  </si>
  <si>
    <t>Z800426</t>
  </si>
  <si>
    <t>铜川新区鸿星尔克专卖店</t>
  </si>
  <si>
    <t>IF1M</t>
  </si>
  <si>
    <t>镇巴新街二店</t>
  </si>
  <si>
    <t>镇巴新街店</t>
  </si>
  <si>
    <t>镇巴县新街南段李宁店</t>
  </si>
  <si>
    <t>Z700311</t>
  </si>
  <si>
    <t>镇巴县劲霸男装二店</t>
  </si>
  <si>
    <t>镇巴县</t>
  </si>
  <si>
    <t>IF1N</t>
  </si>
  <si>
    <t>电视塔滔搏折扣店</t>
  </si>
  <si>
    <t>陕西省西安市雁塔区长安南路101号滔搏运动城负一层</t>
  </si>
  <si>
    <t>IF1O</t>
  </si>
  <si>
    <t>体育场绿锐店</t>
  </si>
  <si>
    <t>陕西省西安市长安北路14号省体育场东门绿锐商城一层</t>
  </si>
  <si>
    <t>IF1P</t>
  </si>
  <si>
    <t>绥德西山路李宁专卖店</t>
  </si>
  <si>
    <t>绥德西山路店</t>
  </si>
  <si>
    <t>绥德县西山路李宁专卖店</t>
  </si>
  <si>
    <t>Z610039</t>
  </si>
  <si>
    <t>绥德县联丰鞋业有限责任公司</t>
  </si>
  <si>
    <t>绥德县</t>
  </si>
  <si>
    <t>IF1Q</t>
  </si>
  <si>
    <t>绥德剧院店</t>
  </si>
  <si>
    <t>绥德西山路联丰百货2层李宁专卖店</t>
  </si>
  <si>
    <t>IF1R</t>
  </si>
  <si>
    <t>小寨金莎店中店</t>
  </si>
  <si>
    <t>小寨金莎店</t>
  </si>
  <si>
    <t>陕西省西安市雁塔区长安中路65号金莎国际负一层</t>
  </si>
  <si>
    <t>IF1S</t>
  </si>
  <si>
    <t>东大街外文旗舰店</t>
  </si>
  <si>
    <t>西安市东大街349号</t>
  </si>
  <si>
    <t>IF1T</t>
  </si>
  <si>
    <t>华南城奥特莱斯店中店</t>
  </si>
  <si>
    <t>华南城店中店</t>
  </si>
  <si>
    <t>西安市国际港务区港务大道8号华南城2号交易广场1层1L区002号</t>
  </si>
  <si>
    <t>IF1U</t>
  </si>
  <si>
    <t>文理学院北门店</t>
  </si>
  <si>
    <t>陕西省西安市太白南路西安文理学院北门1603</t>
  </si>
  <si>
    <t>IF1W</t>
  </si>
  <si>
    <t>长安百货店</t>
  </si>
  <si>
    <t>陕西省西安市长安区长安步行街北口长安百货二楼李宁专柜</t>
  </si>
  <si>
    <t>IF1Y</t>
  </si>
  <si>
    <t>延安二道街李宁专卖店</t>
  </si>
  <si>
    <t>二道街专卖店</t>
  </si>
  <si>
    <t>陕西省延安市宝塔区二道街（亚圣大酒店附近）李宁专卖店</t>
  </si>
  <si>
    <t>宝塔区</t>
  </si>
  <si>
    <t>IF21</t>
  </si>
  <si>
    <t>电子四路店</t>
  </si>
  <si>
    <t>西安市电子四路117号</t>
  </si>
  <si>
    <t>IF22</t>
  </si>
  <si>
    <t>大唐西市购物中心店</t>
  </si>
  <si>
    <t>IF23</t>
  </si>
  <si>
    <t>西安市南大明宫华润万家店</t>
  </si>
  <si>
    <t>南大明宫华润万家店</t>
  </si>
  <si>
    <t>西安市含光南路南大明宫华润万家2F</t>
  </si>
  <si>
    <t>IF24</t>
  </si>
  <si>
    <t>盛龙广场民生店</t>
  </si>
  <si>
    <t>陕西省西安市的方新盛龙广场民生百货4F</t>
  </si>
  <si>
    <t>IF25</t>
  </si>
  <si>
    <t>咸阳渭阳西路世纪金花</t>
  </si>
  <si>
    <t>咸阳市秦都区渭阳西路世纪金花4层</t>
  </si>
  <si>
    <t>IF26</t>
  </si>
  <si>
    <t>石泉广场北路店</t>
  </si>
  <si>
    <t>石泉县广场北路3号</t>
  </si>
  <si>
    <t>Z800494</t>
  </si>
  <si>
    <t>石泉体育用品专卖</t>
  </si>
  <si>
    <t>石泉县</t>
  </si>
  <si>
    <t>IF28</t>
  </si>
  <si>
    <t>高新人人乐店</t>
  </si>
  <si>
    <t>西安市电子城高新人人乐四层</t>
  </si>
  <si>
    <t>IF2B</t>
  </si>
  <si>
    <t>潼关盛鑫国际广场店</t>
  </si>
  <si>
    <t>潼关盛鑫国际店</t>
  </si>
  <si>
    <t>渭南市潼关县人民广场人民剧院西</t>
  </si>
  <si>
    <t>Z800478</t>
  </si>
  <si>
    <t>潼关县鸿星尔克服饰店</t>
  </si>
  <si>
    <t>潼关县</t>
  </si>
  <si>
    <t>IF2D</t>
  </si>
  <si>
    <t>唐延路易初莲花店</t>
  </si>
  <si>
    <t>西安市高新区唐延路易初莲花2层扶梯口</t>
  </si>
  <si>
    <t>Z800515</t>
  </si>
  <si>
    <t>西安中鸿商贸有限公司</t>
  </si>
  <si>
    <t>IF2E</t>
  </si>
  <si>
    <t>小寨银泰店</t>
  </si>
  <si>
    <t>西安市小寨西路与子午路十字银泰百货三楼</t>
  </si>
  <si>
    <t>IF2F</t>
  </si>
  <si>
    <t>唐延路五环店</t>
  </si>
  <si>
    <t>西安市沣惠南路8号五环商城</t>
  </si>
  <si>
    <t>IF2G</t>
  </si>
  <si>
    <t>文艺路华润店</t>
  </si>
  <si>
    <t>西安市碑林区文艺路十字华润万家1层李宁专柜</t>
  </si>
  <si>
    <t>IF2H</t>
  </si>
  <si>
    <t>丰禾路华润店</t>
  </si>
  <si>
    <t>西安市莲湖区丰禾路华润万家1层李宁专卖</t>
  </si>
  <si>
    <t>IF2I</t>
  </si>
  <si>
    <t>凤城六路五环折扣店</t>
  </si>
  <si>
    <t>西安市未央路164号西侧凤城6路以北双威迎宾广场五环2层</t>
  </si>
  <si>
    <t>IF2J</t>
  </si>
  <si>
    <t>盛龙广场店</t>
  </si>
  <si>
    <t>西安市未央大道80号盛龙广场2层</t>
  </si>
  <si>
    <t>IF2K</t>
  </si>
  <si>
    <t>韩森寨华润李宁折扣店</t>
  </si>
  <si>
    <t>陕西省西安市韩森路168号华润万家3层</t>
  </si>
  <si>
    <t>IF2M</t>
  </si>
  <si>
    <t>铜川正大百货李宁</t>
  </si>
  <si>
    <t>铜川市王益区红旗街正大百货2层</t>
  </si>
  <si>
    <t>IF2N</t>
  </si>
  <si>
    <t>西安龙湖星悦荟李宁专卖店</t>
  </si>
  <si>
    <t>龙湖星悦荟店</t>
  </si>
  <si>
    <t>西安市莲湖区星火路与大兴东路十字西南角龙湖星悦荟2层</t>
  </si>
  <si>
    <t>IF2O</t>
  </si>
  <si>
    <t>西安建章路高堡子店</t>
  </si>
  <si>
    <t>建章路高堡子店</t>
  </si>
  <si>
    <t>西安市未央区三桥建章路与孙武路十字西南角万家和购物广场南临（高堡子村）</t>
  </si>
  <si>
    <t>IF2P</t>
  </si>
  <si>
    <t>咸阳市人民路红旗店</t>
  </si>
  <si>
    <t>咸阳市市中心乐育南路广场百货商场一层</t>
  </si>
  <si>
    <t>IF2Q</t>
  </si>
  <si>
    <t>渭南华润万家店</t>
  </si>
  <si>
    <t>渭南市临渭区东风大街东段华润万家3层扶梯旁</t>
  </si>
  <si>
    <t>IF2R</t>
  </si>
  <si>
    <t>紫阳紫府路店</t>
  </si>
  <si>
    <t>紫阳县紫府路西段紫阳广场</t>
  </si>
  <si>
    <t>Z800583</t>
  </si>
  <si>
    <t>紫阳县卓尼诗鞋店</t>
  </si>
  <si>
    <t>紫阳县</t>
  </si>
  <si>
    <t>IF2S</t>
  </si>
  <si>
    <t>小寨赛格店</t>
  </si>
  <si>
    <t>西安市雁塔区长安中路161号赛格国际购物中心5F</t>
  </si>
  <si>
    <t>IF2T</t>
  </si>
  <si>
    <t>延百东大百货店</t>
  </si>
  <si>
    <t>延安市宝塔区双拥大道</t>
  </si>
  <si>
    <t>IF2V</t>
  </si>
  <si>
    <t>凤镇小上海店</t>
  </si>
  <si>
    <t>凤镇店</t>
  </si>
  <si>
    <t>商洛市柞水县s307</t>
  </si>
  <si>
    <t>Z800613</t>
  </si>
  <si>
    <t>凤镇红竹鸟体育</t>
  </si>
  <si>
    <t>IF2Y</t>
  </si>
  <si>
    <t>红旗厂李宁店</t>
  </si>
  <si>
    <t>西安市未央区渭滨路359号乐派生活广场门面房李宁专卖店</t>
  </si>
  <si>
    <t>Z800607</t>
  </si>
  <si>
    <t>西安市未央区安华体育用品专卖店</t>
  </si>
  <si>
    <t>IF2Z</t>
  </si>
  <si>
    <t>太奥广场李宁折扣店</t>
  </si>
  <si>
    <t>西安市丰禾路西口太奥广场一层</t>
  </si>
  <si>
    <t>IF30</t>
  </si>
  <si>
    <t>安塞二道街店</t>
  </si>
  <si>
    <t>安塞县公社医院对面</t>
  </si>
  <si>
    <t>Z800644</t>
  </si>
  <si>
    <t>子长县安踏服装专卖店</t>
  </si>
  <si>
    <t>安塞县</t>
  </si>
  <si>
    <t>IF31</t>
  </si>
  <si>
    <t>平利县新正街店</t>
  </si>
  <si>
    <t>安康市平利县新正街168号</t>
  </si>
  <si>
    <t>Z800652</t>
  </si>
  <si>
    <t>平利县风向标时尚服装店</t>
  </si>
  <si>
    <t>平利县</t>
  </si>
  <si>
    <t>IF32</t>
  </si>
  <si>
    <t>汉神百货李宁店</t>
  </si>
  <si>
    <t>西安市行政中心凤城八路与文景路十字西南角汉神百货4层</t>
  </si>
  <si>
    <t>IF33</t>
  </si>
  <si>
    <t>长安民生李宁店</t>
  </si>
  <si>
    <t>西安市长安区西长安街绿园西南角民生百货李宁专柜</t>
  </si>
  <si>
    <t>IF34</t>
  </si>
  <si>
    <t>洛南皇城广场李宁店</t>
  </si>
  <si>
    <t>皇城广场</t>
  </si>
  <si>
    <t>陕西省商洛市洛南县人民政府旁皇城广场2层李宁专柜</t>
  </si>
  <si>
    <t>IF38</t>
  </si>
  <si>
    <t>宁强县河街李宁专卖店</t>
  </si>
  <si>
    <t>宁强店</t>
  </si>
  <si>
    <t>汉中市宁强县河街</t>
  </si>
  <si>
    <t>Z800661</t>
  </si>
  <si>
    <t>宁强县宝力体育用品店</t>
  </si>
  <si>
    <t>宁强县</t>
  </si>
  <si>
    <t>IF39</t>
  </si>
  <si>
    <t>榆林新建南路店</t>
  </si>
  <si>
    <t>榆林市新建南路世纪广场一层</t>
  </si>
  <si>
    <t>IF3A</t>
  </si>
  <si>
    <t>海泉湾人人乐李宁店</t>
  </si>
  <si>
    <t>西安市西咸新区世纪大道沣渭世纪中心人人乐商场负一层</t>
  </si>
  <si>
    <t>Z800673</t>
  </si>
  <si>
    <t>陕西颖动商贸有限公司</t>
  </si>
  <si>
    <t>IF3B</t>
  </si>
  <si>
    <t>金花路华润李宁地铺店</t>
  </si>
  <si>
    <t>金花路李宁</t>
  </si>
  <si>
    <t>西安市新城区东二环信合路金花路华润对面李宁专卖店</t>
  </si>
  <si>
    <t>Z800680</t>
  </si>
  <si>
    <t>西安市金花北路张瑜体育用品店</t>
  </si>
  <si>
    <t>IF3H</t>
  </si>
  <si>
    <t>旬阳满誉商贸专卖店</t>
  </si>
  <si>
    <t>安康市旬阳县祝尔慷广场</t>
  </si>
  <si>
    <t>Z800720</t>
  </si>
  <si>
    <t>旬阳县满誉商贸有限责任公司</t>
  </si>
  <si>
    <t>旬阳县</t>
  </si>
  <si>
    <t>IF3K</t>
  </si>
  <si>
    <t>颐和广场</t>
  </si>
  <si>
    <t>陕西省咸阳市永寿县颐和广场B区李宁店</t>
  </si>
  <si>
    <t>Z800752</t>
  </si>
  <si>
    <t>永寿军朋服装专卖店</t>
  </si>
  <si>
    <t>永寿县</t>
  </si>
  <si>
    <t>IF3N</t>
  </si>
  <si>
    <t>车站大道店</t>
  </si>
  <si>
    <t>富平车站大道店</t>
  </si>
  <si>
    <t>陕西省渭南市富平县车站大街18号</t>
  </si>
  <si>
    <t>富平县</t>
  </si>
  <si>
    <t>IF3Q</t>
  </si>
  <si>
    <t>建工路人人乐店</t>
  </si>
  <si>
    <t>西安市新城区公园南路与建工路十字口向北200米人人乐超市</t>
  </si>
  <si>
    <t>IF3R</t>
  </si>
  <si>
    <t>桃园南路锦园店</t>
  </si>
  <si>
    <t>陕西省西安市桃园南路锦园小区对面李宁专卖</t>
  </si>
  <si>
    <t>IF3S</t>
  </si>
  <si>
    <t>团结大道惠民商业街</t>
  </si>
  <si>
    <t>团结大道惠民商业街地铺店</t>
  </si>
  <si>
    <t>西安市未央区太华北路团结大道惠民商业街南区5号底商</t>
  </si>
  <si>
    <t>IF3T</t>
  </si>
  <si>
    <t>二条街店</t>
  </si>
  <si>
    <t>二条街鞋店</t>
  </si>
  <si>
    <t>泾阳县二条街</t>
  </si>
  <si>
    <t>IF3V</t>
  </si>
  <si>
    <t>铜川新区鞋店</t>
  </si>
  <si>
    <t>铜川新区长虹南路秦岭小区西门</t>
  </si>
  <si>
    <t>J100</t>
  </si>
  <si>
    <t>兰州力博商贸有限公司（张掖路1店）</t>
  </si>
  <si>
    <t>张掖路1店</t>
  </si>
  <si>
    <t>兰州市城关区张掖路269号（西苑小区张掖路口）李宁专卖店</t>
  </si>
  <si>
    <t>A62039A</t>
  </si>
  <si>
    <t>兰州一动体育用品销售有限公司</t>
  </si>
  <si>
    <t>A62039AZ</t>
  </si>
  <si>
    <t>甘肃省</t>
  </si>
  <si>
    <t>兰州市</t>
  </si>
  <si>
    <t>城关区</t>
  </si>
  <si>
    <t>J105</t>
  </si>
  <si>
    <t>宁夏银川建发东方红广场李宁专卖店（店中店）</t>
  </si>
  <si>
    <t>银川建发东方红店</t>
  </si>
  <si>
    <t>A64009A</t>
  </si>
  <si>
    <t>宁夏回族自治区</t>
  </si>
  <si>
    <t>银川市</t>
  </si>
  <si>
    <t>兴庆区</t>
  </si>
  <si>
    <t>J10E</t>
  </si>
  <si>
    <t>兰州一动体育用品销售有限公司（南关店）</t>
  </si>
  <si>
    <t>南关工厂店</t>
  </si>
  <si>
    <t>甘肃省兰州市酒泉路374号</t>
  </si>
  <si>
    <t>J10G</t>
  </si>
  <si>
    <t>甘肃省兰州市亚欧商厦专卖店</t>
  </si>
  <si>
    <t>亚欧店</t>
  </si>
  <si>
    <t>兰州市城关区张掖路亚欧百货商场5F李宁专柜</t>
  </si>
  <si>
    <t>J10I</t>
  </si>
  <si>
    <t>定西新天体育用品商店</t>
  </si>
  <si>
    <t>定西新天</t>
  </si>
  <si>
    <t>甘肃省定西市安定区友谊广场一楼31号1031</t>
  </si>
  <si>
    <t>Z620006</t>
  </si>
  <si>
    <t>定西市安定区别克休闲体育用品专卖店</t>
  </si>
  <si>
    <t>定西市</t>
  </si>
  <si>
    <t>安定区</t>
  </si>
  <si>
    <t>J10J</t>
  </si>
  <si>
    <t>甘肃省平凉市西大街御景楼店</t>
  </si>
  <si>
    <t>平凉御景店</t>
  </si>
  <si>
    <t>甘肃省平凉市东大街御景楼5－6＃商铺（原崆峒宾馆）</t>
  </si>
  <si>
    <t>平凉市</t>
  </si>
  <si>
    <t>崆峒区</t>
  </si>
  <si>
    <t>J10K</t>
  </si>
  <si>
    <t>兰州新世界商场5F专柜</t>
  </si>
  <si>
    <t>兰州新世界店</t>
  </si>
  <si>
    <t>兰州市张掖路新世界百货5F李宁专柜</t>
  </si>
  <si>
    <t>J10R</t>
  </si>
  <si>
    <t>吴忠市凯鑫商贸有限公司</t>
  </si>
  <si>
    <t>吴忠迎宾街店</t>
  </si>
  <si>
    <t>宁夏回族自治区吴忠市利通区迎宾街2号（西侧）</t>
  </si>
  <si>
    <t>A64009M</t>
  </si>
  <si>
    <t>Z640007</t>
  </si>
  <si>
    <t>吴忠市</t>
  </si>
  <si>
    <t>利通区</t>
  </si>
  <si>
    <t>J10V</t>
  </si>
  <si>
    <t>张掖路锐博服装商行</t>
  </si>
  <si>
    <t>兰州张掖路3店</t>
  </si>
  <si>
    <t>兰州市张掖路步行街144号一层</t>
  </si>
  <si>
    <t>J110</t>
  </si>
  <si>
    <t>庆城县福民体育用品商店</t>
  </si>
  <si>
    <t>庆城店</t>
  </si>
  <si>
    <t>甘肃省庆阳市庆城县北区</t>
  </si>
  <si>
    <t>Z620013</t>
  </si>
  <si>
    <t>庆阳市</t>
  </si>
  <si>
    <t>庆城县</t>
  </si>
  <si>
    <t>J111</t>
  </si>
  <si>
    <t>张掖百盛店</t>
  </si>
  <si>
    <t>甘肃省张掖市南大街百盛商场三楼</t>
  </si>
  <si>
    <t>Z000007</t>
  </si>
  <si>
    <t>张掖市新奥体育用品店</t>
  </si>
  <si>
    <t>张掖市</t>
  </si>
  <si>
    <t>甘州区</t>
  </si>
  <si>
    <t>J119</t>
  </si>
  <si>
    <t>银川利群东街李宁</t>
  </si>
  <si>
    <t>利群东街李宁</t>
  </si>
  <si>
    <t>宁夏回族自治区银川市利群街大世界商场1楼</t>
  </si>
  <si>
    <t>J11C</t>
  </si>
  <si>
    <t>银川国芳百盛李宁</t>
  </si>
  <si>
    <t>宁夏回族自治区银川市新华东街国芳百盛5层</t>
  </si>
  <si>
    <t>Z640008</t>
  </si>
  <si>
    <t>宁夏胜利体育用品有限公司</t>
  </si>
  <si>
    <t>J11E</t>
  </si>
  <si>
    <t>兰州新天乐店</t>
  </si>
  <si>
    <t>新天乐</t>
  </si>
  <si>
    <t>甘肃省兰州新天乐商场兰州市西固区西固中街25号</t>
  </si>
  <si>
    <t>西固区</t>
  </si>
  <si>
    <t>J11F</t>
  </si>
  <si>
    <t>兰州西单商场百货有限公司店</t>
  </si>
  <si>
    <t>兰州西单店</t>
  </si>
  <si>
    <t>甘肃省兰州西单商场百货有限公司西关西单商场4楼</t>
  </si>
  <si>
    <t>J11N</t>
  </si>
  <si>
    <t>庆阳市西峰区民生商场店</t>
  </si>
  <si>
    <t>庆阳民生店</t>
  </si>
  <si>
    <t>甘肃省庆阳市民生商场庆阳市西峰区北大街60号</t>
  </si>
  <si>
    <t>西峰区</t>
  </si>
  <si>
    <t>J11O</t>
  </si>
  <si>
    <t>惠农区胜利达体育用品商店</t>
  </si>
  <si>
    <t>新明珠广场店</t>
  </si>
  <si>
    <t>宁夏回族自治区石嘴山市惠农区新明珠广场1-13号</t>
  </si>
  <si>
    <t>Z640006</t>
  </si>
  <si>
    <t>宁夏石嘴山凯源实业有限公司</t>
  </si>
  <si>
    <t>石嘴山市</t>
  </si>
  <si>
    <t>惠农区</t>
  </si>
  <si>
    <t>J11P</t>
  </si>
  <si>
    <t>天水蓝天百货店</t>
  </si>
  <si>
    <t>天水蓝天</t>
  </si>
  <si>
    <t>甘肃省天水市秦城区官泉1号蓝天城市广场</t>
  </si>
  <si>
    <t>天水市</t>
  </si>
  <si>
    <t>秦州区</t>
  </si>
  <si>
    <t>J11Q</t>
  </si>
  <si>
    <t>西太华商场店</t>
  </si>
  <si>
    <t>西太华店</t>
  </si>
  <si>
    <t>甘肃省兰州市七里河区西津西路68号西太华商厦5F</t>
  </si>
  <si>
    <t>J11S</t>
  </si>
  <si>
    <t>兰州国芳百货商场5楼店中店</t>
  </si>
  <si>
    <t>兰州国芳百货店中店</t>
  </si>
  <si>
    <t>甘肃省兰州市城关区国芳百货商场5F运动区李宁专柜</t>
  </si>
  <si>
    <t>J11T</t>
  </si>
  <si>
    <t>临夏市新华步行街运动服装专卖店店</t>
  </si>
  <si>
    <t>临夏新华步行街店</t>
  </si>
  <si>
    <t>甘肃省临夏市团结路步行街</t>
  </si>
  <si>
    <t>Z620016</t>
  </si>
  <si>
    <t>临夏市靓典鞋店</t>
  </si>
  <si>
    <t>临夏回族自治州</t>
  </si>
  <si>
    <t>临夏市</t>
  </si>
  <si>
    <t>J11U</t>
  </si>
  <si>
    <t>酒泉商场李宁专卖店</t>
  </si>
  <si>
    <t>酒泉李宁2店</t>
  </si>
  <si>
    <t>甘肃省酒泉商场李宁专卖店酒泉市肃州区肃州路19号</t>
  </si>
  <si>
    <t>Z700729</t>
  </si>
  <si>
    <t>酒泉市森林体育用品有限公司</t>
  </si>
  <si>
    <t>酒泉市</t>
  </si>
  <si>
    <t>肃州区</t>
  </si>
  <si>
    <t>J11W</t>
  </si>
  <si>
    <t>白银市平川区宝林体育</t>
  </si>
  <si>
    <t>白银平川店</t>
  </si>
  <si>
    <t>甘肃省白银市平川区宝积路商业街宝林体育</t>
  </si>
  <si>
    <t>Z620017</t>
  </si>
  <si>
    <t>白银市平川区宝林体育用品商店</t>
  </si>
  <si>
    <t>白银市</t>
  </si>
  <si>
    <t>平川区</t>
  </si>
  <si>
    <t>J121</t>
  </si>
  <si>
    <t>宁夏胜利</t>
  </si>
  <si>
    <t>宁夏回族自治区银川市公园街8号</t>
  </si>
  <si>
    <t>J123</t>
  </si>
  <si>
    <t>中卫新华百货红太阳商厦四楼</t>
  </si>
  <si>
    <t>中卫新百红太阳店</t>
  </si>
  <si>
    <t>宁夏回族自治区中卫市沙坡头区鼓楼北街新华百货红太阳商厦四楼李宁专柜</t>
  </si>
  <si>
    <t>中卫市</t>
  </si>
  <si>
    <t>沙坡头区</t>
  </si>
  <si>
    <t>J125</t>
  </si>
  <si>
    <t>白银百盛商场店</t>
  </si>
  <si>
    <t>白银百盛店</t>
  </si>
  <si>
    <t>甘肃省白银市西区广场东侧国芳百盛白银市贸中心4F运动区</t>
  </si>
  <si>
    <t>Z620022</t>
  </si>
  <si>
    <t>兰州领跑体育用品有限公司</t>
  </si>
  <si>
    <t>白银区</t>
  </si>
  <si>
    <t>J126</t>
  </si>
  <si>
    <t>敦煌市专卖店</t>
  </si>
  <si>
    <t>敦煌店</t>
  </si>
  <si>
    <t>甘肃省敦煌市阳关东路3号专卖店</t>
  </si>
  <si>
    <t>Z620020</t>
  </si>
  <si>
    <t>敦煌市五环体育用品</t>
  </si>
  <si>
    <t>敦煌市</t>
  </si>
  <si>
    <t>J12C</t>
  </si>
  <si>
    <t>华孚泰商场店中店</t>
  </si>
  <si>
    <t>华孚泰商场店</t>
  </si>
  <si>
    <t>甘肃省兰州市城关区雁滩路3113号</t>
  </si>
  <si>
    <t>J12F</t>
  </si>
  <si>
    <t>时尚百盛店</t>
  </si>
  <si>
    <t>甘肃省兰州市城关区庆阳路111号</t>
  </si>
  <si>
    <t>J12H</t>
  </si>
  <si>
    <t>王府井商场店</t>
  </si>
  <si>
    <t>兰州王府井店</t>
  </si>
  <si>
    <t>甘肃省兰州市城关区东岗东路1999号王府井百货5F运动区</t>
  </si>
  <si>
    <t>J12J</t>
  </si>
  <si>
    <t>宁夏胜利国贸店</t>
  </si>
  <si>
    <t>宁夏回族自治区银川市兴庆区公园街8号</t>
  </si>
  <si>
    <t>J12L</t>
  </si>
  <si>
    <t>宁夏石嘴山凯源实业有限公司（大武口区）</t>
  </si>
  <si>
    <t>贺兰山商场店</t>
  </si>
  <si>
    <t>宁夏回族自治区石嘴山大武口区游艺东街6号贺兰山商厦四楼</t>
  </si>
  <si>
    <t>大武口区</t>
  </si>
  <si>
    <t>J12Q</t>
  </si>
  <si>
    <t>陇西店（营业执照注册号621122600053882）</t>
  </si>
  <si>
    <t>陇西李宁店</t>
  </si>
  <si>
    <t>甘肃省定西市陇西县东大街李宁专卖店</t>
  </si>
  <si>
    <t>Z800262</t>
  </si>
  <si>
    <t>陇西嘉荣服装店</t>
  </si>
  <si>
    <t>陇西县</t>
  </si>
  <si>
    <t>J12R</t>
  </si>
  <si>
    <t>新华百货宁阳店</t>
  </si>
  <si>
    <t>新百宁阳店李宁专柜</t>
  </si>
  <si>
    <t>0432-62492233</t>
  </si>
  <si>
    <t>西夏区</t>
  </si>
  <si>
    <t>JA05</t>
  </si>
  <si>
    <t>武威市凉州区领跑服装店</t>
  </si>
  <si>
    <t>武威市领跑服装店</t>
  </si>
  <si>
    <t>甘肃省武威市凉州区明清街8号</t>
  </si>
  <si>
    <t>武威市</t>
  </si>
  <si>
    <t>凉州区</t>
  </si>
  <si>
    <t>JA07</t>
  </si>
  <si>
    <t>两当县新南街服装店</t>
  </si>
  <si>
    <t>两当店</t>
  </si>
  <si>
    <t>甘肃省陇南市两当县城关镇新南街计生委一楼</t>
  </si>
  <si>
    <t>Z620021</t>
  </si>
  <si>
    <t>成县城关利郎服装专卖店</t>
  </si>
  <si>
    <t>陇南市</t>
  </si>
  <si>
    <t>两当县</t>
  </si>
  <si>
    <t>JA0B</t>
  </si>
  <si>
    <t>兰州市西站华润万家折扣店</t>
  </si>
  <si>
    <t>华润万家店</t>
  </si>
  <si>
    <t>甘肃省兰州市七里河区西站十子海鸿广场华润万家超市2楼</t>
  </si>
  <si>
    <t>七里河区</t>
  </si>
  <si>
    <t>JA0C</t>
  </si>
  <si>
    <t>银川宝湖路折扣店</t>
  </si>
  <si>
    <t>银川折扣店</t>
  </si>
  <si>
    <t>宁夏回族自治区银川宝湖东街光耀家世界一楼李宁专卖</t>
  </si>
  <si>
    <t>JA0G</t>
  </si>
  <si>
    <t>平罗县城步行街店(平罗县城奥康皮鞋专卖店)</t>
  </si>
  <si>
    <t>平罗县步行街店</t>
  </si>
  <si>
    <t>宁夏回族自治区石嘴山市平罗县步行街中段李宁专卖店</t>
  </si>
  <si>
    <t>Z700231</t>
  </si>
  <si>
    <t>平罗县城奥康皮鞋专卖店</t>
  </si>
  <si>
    <t>平罗县</t>
  </si>
  <si>
    <t>JA0J</t>
  </si>
  <si>
    <t>白银区领跑服装店</t>
  </si>
  <si>
    <t>白银市地铺店</t>
  </si>
  <si>
    <t>甘肃省白银市公园路58号</t>
  </si>
  <si>
    <t>JA0Q</t>
  </si>
  <si>
    <t>石嘴山市大武口华欣商场店</t>
  </si>
  <si>
    <t>大武口华欣商场店</t>
  </si>
  <si>
    <t>宁夏回族自治区石嘴山市大武口区华欣商场四楼</t>
  </si>
  <si>
    <t>JA0U</t>
  </si>
  <si>
    <t>同心县滔滔体育用品商店</t>
  </si>
  <si>
    <t>同心滔滔体育</t>
  </si>
  <si>
    <t>宁夏回族自治区吴忠市同心县利民街荣世大厦一层李宁专卖店</t>
  </si>
  <si>
    <t>Z700337</t>
  </si>
  <si>
    <t>同心县</t>
  </si>
  <si>
    <t>JA0W</t>
  </si>
  <si>
    <t>兰州一动体育用品销售有限公司文化宫店</t>
  </si>
  <si>
    <t>文化宫工厂店</t>
  </si>
  <si>
    <t>甘肃省兰州市七里河区西津东路47号九间楼1层</t>
  </si>
  <si>
    <t>JA14</t>
  </si>
  <si>
    <t>银川鼓楼步行街店</t>
  </si>
  <si>
    <t>鼓楼步行街店</t>
  </si>
  <si>
    <t>银川市鼓楼步行街电脑城一层</t>
  </si>
  <si>
    <t>JA16</t>
  </si>
  <si>
    <t>兰州市安宁区华联工厂店</t>
  </si>
  <si>
    <t>安宁华联店</t>
  </si>
  <si>
    <t>0931-7601373</t>
  </si>
  <si>
    <t>安宁区</t>
  </si>
  <si>
    <t>JA17</t>
  </si>
  <si>
    <t>榆中县李宁店</t>
  </si>
  <si>
    <t>甘肃省兰州市榆中县中心花园一楼</t>
  </si>
  <si>
    <t>Z700519</t>
  </si>
  <si>
    <t>繆学锋</t>
  </si>
  <si>
    <t>榆中县</t>
  </si>
  <si>
    <t>JA1N</t>
  </si>
  <si>
    <t>青铜峡市小坝步行街店</t>
  </si>
  <si>
    <t>宁夏回族自治区青铜峡市小坝步行街中段</t>
  </si>
  <si>
    <t>Z700685</t>
  </si>
  <si>
    <t>青铜峡市小坝体育用品商行</t>
  </si>
  <si>
    <t>青铜峡市</t>
  </si>
  <si>
    <t>JA1O</t>
  </si>
  <si>
    <t>兴庆区新华街胜利体育运动城店</t>
  </si>
  <si>
    <t>兴庆区新华街胜利运动城店</t>
  </si>
  <si>
    <t>宁夏回族自治区银川市新华东街203号二层</t>
  </si>
  <si>
    <t>JA1P</t>
  </si>
  <si>
    <t>成县2店</t>
  </si>
  <si>
    <t>甘肃陇南市成县东大街</t>
  </si>
  <si>
    <t>成县</t>
  </si>
  <si>
    <t>JA1S</t>
  </si>
  <si>
    <t>酒泉森林运动城李宁店</t>
  </si>
  <si>
    <t>酒泉森林体育1店</t>
  </si>
  <si>
    <t>甘肃省酒泉市肃州区大明步行街负一楼</t>
  </si>
  <si>
    <t>JA1T</t>
  </si>
  <si>
    <t>永登金鼎步行街店</t>
  </si>
  <si>
    <t>永登金鼎店</t>
  </si>
  <si>
    <t>甘肃省兰州市永登县金鼎步行街</t>
  </si>
  <si>
    <t>Z700145</t>
  </si>
  <si>
    <t>红古区康健休闲运动服装店</t>
  </si>
  <si>
    <t>永登县</t>
  </si>
  <si>
    <t>JA1U</t>
  </si>
  <si>
    <t>岷县炫动服装商行</t>
  </si>
  <si>
    <t>岷县李宁店</t>
  </si>
  <si>
    <t>甘肃省定西市岷县岷州商业步行街S2108号</t>
  </si>
  <si>
    <t>Z700587</t>
  </si>
  <si>
    <t>炫动服装商行</t>
  </si>
  <si>
    <t>岷县</t>
  </si>
  <si>
    <t>JF00</t>
  </si>
  <si>
    <t>58号麦德龙银川兴庆商场店</t>
  </si>
  <si>
    <t>宁夏省银川市兴庆区丽景北街1号穆斯林国际商贸城内（贺兰山东路南侧600米）</t>
  </si>
  <si>
    <t>JF02</t>
  </si>
  <si>
    <t>石嘴山大武口首座龙庭店</t>
  </si>
  <si>
    <t>大武口首座龙庭店</t>
  </si>
  <si>
    <t>大武口步行街李宁专卖店</t>
  </si>
  <si>
    <t>JF04</t>
  </si>
  <si>
    <t>银川市永宁县杨和街李宁</t>
  </si>
  <si>
    <t>永宁县杨和街李宁</t>
  </si>
  <si>
    <t>宁夏回族自治区银川市永宁县杨和南街双星专卖店</t>
  </si>
  <si>
    <t>Z800042</t>
  </si>
  <si>
    <t>永宁县焱晶双星服饰专卖店</t>
  </si>
  <si>
    <t>永宁县</t>
  </si>
  <si>
    <t>JF05</t>
  </si>
  <si>
    <t>静宁爱动李宁店</t>
  </si>
  <si>
    <t>静宁李宁店</t>
  </si>
  <si>
    <t>甘肃省平凉市静宁县二天门号劳保局旁李宁专卖店</t>
  </si>
  <si>
    <t>Z800043</t>
  </si>
  <si>
    <t>静宁县爱动体育用品中心</t>
  </si>
  <si>
    <t>静宁县</t>
  </si>
  <si>
    <t>JF08</t>
  </si>
  <si>
    <t>国芳综超东方红广场店</t>
  </si>
  <si>
    <t>国芳综超广场店</t>
  </si>
  <si>
    <t>甘肃省兰州市城关区东方红广场</t>
  </si>
  <si>
    <t>JF09</t>
  </si>
  <si>
    <t>宁夏固原市李宁</t>
  </si>
  <si>
    <t>宁夏回族自治区固原市政府街五指广场尚都购物中心楼下李宁专卖店</t>
  </si>
  <si>
    <t>Z800143</t>
  </si>
  <si>
    <t>固原市原州区阿迪服装店</t>
  </si>
  <si>
    <t>固原市</t>
  </si>
  <si>
    <t>原州区</t>
  </si>
  <si>
    <t>JF0A</t>
  </si>
  <si>
    <t>清河南街新百店</t>
  </si>
  <si>
    <t>银川市兴庆区清河南街新时代商贸中心6号新百连超市2楼李宁专卖</t>
  </si>
  <si>
    <t>JF0B</t>
  </si>
  <si>
    <t>银川万千百货</t>
  </si>
  <si>
    <t>万千百货</t>
  </si>
  <si>
    <t>宁夏回族自治区银川市正源北街万千百货5F</t>
  </si>
  <si>
    <t>金凤区</t>
  </si>
  <si>
    <t>JF0C</t>
  </si>
  <si>
    <t>景泰县李宁店</t>
  </si>
  <si>
    <t>景泰李宁</t>
  </si>
  <si>
    <t>甘肃省白银市景泰县一条山镇条山路</t>
  </si>
  <si>
    <t>Z800176</t>
  </si>
  <si>
    <t>景泰县新杰氏一族牛仔专卖店</t>
  </si>
  <si>
    <t>景泰县</t>
  </si>
  <si>
    <t>JF0D</t>
  </si>
  <si>
    <t>宁夏银川宁东店</t>
  </si>
  <si>
    <t>宁东李宁专卖</t>
  </si>
  <si>
    <t>宁夏宁东商业中心大拇指服饰</t>
  </si>
  <si>
    <t>Z800222</t>
  </si>
  <si>
    <t>银川市宁东大拇指精品服饰男人时尚馆</t>
  </si>
  <si>
    <t>灵武市</t>
  </si>
  <si>
    <t>JF0G</t>
  </si>
  <si>
    <t>镇原红草帽李宁店</t>
  </si>
  <si>
    <t>镇远李宁</t>
  </si>
  <si>
    <t>甘肃省庆阳市镇原县开边真开边街红草帽商店</t>
  </si>
  <si>
    <t>Z800235</t>
  </si>
  <si>
    <t>红草帽</t>
  </si>
  <si>
    <t>镇原县</t>
  </si>
  <si>
    <t>JF0H</t>
  </si>
  <si>
    <t>酒泉李宁3店</t>
  </si>
  <si>
    <t>酒泉3店</t>
  </si>
  <si>
    <t>酒泉市肃州区大明步行街李宁专卖店</t>
  </si>
  <si>
    <t>JF0I</t>
  </si>
  <si>
    <t>宁夏胜利蓝山新百店</t>
  </si>
  <si>
    <t>蓝山新百店</t>
  </si>
  <si>
    <t>宁夏银川市金凤区文昌路蓝山名邸新百运动体育馆1F</t>
  </si>
  <si>
    <t>JF0J</t>
  </si>
  <si>
    <t>建兰路地下步行街店</t>
  </si>
  <si>
    <t>建兰路店</t>
  </si>
  <si>
    <t>甘肃省兰州市七里河区建兰路201号地下步行街</t>
  </si>
  <si>
    <t>JF0K</t>
  </si>
  <si>
    <t>成县东大街店</t>
  </si>
  <si>
    <t>成县东店</t>
  </si>
  <si>
    <t>甘肃省陇南市成县东大街李宁专卖店（武装部对面）</t>
  </si>
  <si>
    <t>JF0L</t>
  </si>
  <si>
    <t>宁夏金凤广场李宁店</t>
  </si>
  <si>
    <t>银川市新城中站北京中路577号金凤广场3楼李宁</t>
  </si>
  <si>
    <t>Z800543</t>
  </si>
  <si>
    <t>银川市金凤区青青体育用品店</t>
  </si>
  <si>
    <t>JF0M</t>
  </si>
  <si>
    <t>嘉峪关新奥国体店</t>
  </si>
  <si>
    <t>嘉峪关新奥国体</t>
  </si>
  <si>
    <t>甘肃省嘉峪关市新华中路新奥国体运动</t>
  </si>
  <si>
    <t>Z620015</t>
  </si>
  <si>
    <t>嘉峪关市新奥体育商贸城</t>
  </si>
  <si>
    <t>嘉峪关市</t>
  </si>
  <si>
    <t>JF0O</t>
  </si>
  <si>
    <t>瓜州李宁店</t>
  </si>
  <si>
    <t>瓜州店</t>
  </si>
  <si>
    <t>酒泉市瓜州县瓜州市场李宁专卖店</t>
  </si>
  <si>
    <t>Z800193</t>
  </si>
  <si>
    <t>瓜州县361度服装店</t>
  </si>
  <si>
    <t>瓜州县</t>
  </si>
  <si>
    <t>JF0R</t>
  </si>
  <si>
    <t>玛曲县李宁店</t>
  </si>
  <si>
    <t>玛曲李宁店</t>
  </si>
  <si>
    <t>玛曲县团结东路新街</t>
  </si>
  <si>
    <t>Z800324</t>
  </si>
  <si>
    <t>玛曲县振华商场二部</t>
  </si>
  <si>
    <t>甘南藏族自治州</t>
  </si>
  <si>
    <t>玛曲县</t>
  </si>
  <si>
    <t>JF0S</t>
  </si>
  <si>
    <t>西吉万盛专卖店</t>
  </si>
  <si>
    <t>西吉县西汉路十字李宁专卖店</t>
  </si>
  <si>
    <t>Z800362</t>
  </si>
  <si>
    <t>西吉县万盛体育用品店</t>
  </si>
  <si>
    <t>西吉县</t>
  </si>
  <si>
    <t>JF0T</t>
  </si>
  <si>
    <t>灵武开元店</t>
  </si>
  <si>
    <t>银川市灵武区步行街开元商场</t>
  </si>
  <si>
    <t>JF0U</t>
  </si>
  <si>
    <t>康乐县其华服装店</t>
  </si>
  <si>
    <t>康乐县李宁店</t>
  </si>
  <si>
    <t>甘肃省临夏州康乐县城粮油小区</t>
  </si>
  <si>
    <t>Z800377</t>
  </si>
  <si>
    <t>康乐县</t>
  </si>
  <si>
    <t>JF0W</t>
  </si>
  <si>
    <t>环县李宁店</t>
  </si>
  <si>
    <t>环县店铺</t>
  </si>
  <si>
    <t>庆阳市环县华强步行街李宁专卖店</t>
  </si>
  <si>
    <t>Z800380</t>
  </si>
  <si>
    <t>张栓红</t>
  </si>
  <si>
    <t>环县</t>
  </si>
  <si>
    <t>JF0X</t>
  </si>
  <si>
    <t>宁夏惠农恒亨店中店</t>
  </si>
  <si>
    <t>惠农恒亨店中店</t>
  </si>
  <si>
    <t>石嘴山市惠农区恒享百货三楼</t>
  </si>
  <si>
    <t>JF0Y</t>
  </si>
  <si>
    <t>宁夏中卫开盛店中店</t>
  </si>
  <si>
    <t>中卫开盛店</t>
  </si>
  <si>
    <t>中卫市开盛购物中心</t>
  </si>
  <si>
    <t>JF0Z</t>
  </si>
  <si>
    <t>西固芙瑞百货店</t>
  </si>
  <si>
    <t>西固芙瑞</t>
  </si>
  <si>
    <t>甘肃省兰州市西固区芙瑞百货5楼李宁专柜</t>
  </si>
  <si>
    <t>JF11</t>
  </si>
  <si>
    <t>秦安县李宁店</t>
  </si>
  <si>
    <t>秦安李宁</t>
  </si>
  <si>
    <t>甘肃省天水市秦安县步行街李宁专卖店</t>
  </si>
  <si>
    <t>Z800409</t>
  </si>
  <si>
    <t>秦安县乙嘉源商贸有限公司</t>
  </si>
  <si>
    <t>秦安县</t>
  </si>
  <si>
    <t>JF12</t>
  </si>
  <si>
    <t>兰州新区中川李宁店</t>
  </si>
  <si>
    <t>中川店</t>
  </si>
  <si>
    <t>甘肃省兰州市兰州新区中川镇西槽村商贸一条街李宁店</t>
  </si>
  <si>
    <t>Z800427</t>
  </si>
  <si>
    <t>兰州新区步赢鞋城</t>
  </si>
  <si>
    <t>JF13</t>
  </si>
  <si>
    <t>西峰昊鑫百货店</t>
  </si>
  <si>
    <t>昊鑫店</t>
  </si>
  <si>
    <t>甘肃省庆阳市西峰区昊鑫百货5F李宁专柜</t>
  </si>
  <si>
    <t>Z800215</t>
  </si>
  <si>
    <t>庆阳市西峰区宸宸服装店</t>
  </si>
  <si>
    <t>JF16</t>
  </si>
  <si>
    <t>贺兰县步行街店</t>
  </si>
  <si>
    <t>宁夏银川市贺兰县新贸路177号</t>
  </si>
  <si>
    <t>Z800440</t>
  </si>
  <si>
    <t>银川市贺兰县青青体育用品店</t>
  </si>
  <si>
    <t>贺兰县</t>
  </si>
  <si>
    <t>JF17</t>
  </si>
  <si>
    <t>固原新华百货乐尚都市店</t>
  </si>
  <si>
    <t>固原市原州区文化东街新华百货乐购百货商场</t>
  </si>
  <si>
    <t>JF19</t>
  </si>
  <si>
    <t>漳县李宁店</t>
  </si>
  <si>
    <t>甘肃省定西市漳县商贸街贵清十字</t>
  </si>
  <si>
    <t>Z800443</t>
  </si>
  <si>
    <t>漳县李宁专卖店</t>
  </si>
  <si>
    <t>漳县</t>
  </si>
  <si>
    <t>JF1A</t>
  </si>
  <si>
    <t>西固国芳店铺</t>
  </si>
  <si>
    <t>西固国芳</t>
  </si>
  <si>
    <t>甘肃省兰州市西固区国芳百货4F李宁专柜</t>
  </si>
  <si>
    <t>JF1B</t>
  </si>
  <si>
    <t>张掖步行街店</t>
  </si>
  <si>
    <t>甘肃省张掖市甘州区金脉步行街南门李宁店</t>
  </si>
  <si>
    <t>JF1C</t>
  </si>
  <si>
    <t>礼县海滨店铺</t>
  </si>
  <si>
    <t>礼县店铺</t>
  </si>
  <si>
    <t>甘肃省陇南市礼县东新北路李宁专卖店</t>
  </si>
  <si>
    <t>Z800481</t>
  </si>
  <si>
    <t>礼县海滨服装商行</t>
  </si>
  <si>
    <t>礼县</t>
  </si>
  <si>
    <t>JF1D</t>
  </si>
  <si>
    <t>甘肃省甘南藏族自治州夏河县李宁店</t>
  </si>
  <si>
    <t>夏河县李宁店</t>
  </si>
  <si>
    <t>甘肃是夏河县人民西路</t>
  </si>
  <si>
    <t>Z800471</t>
  </si>
  <si>
    <t>夏河县娅丽达专卖店</t>
  </si>
  <si>
    <t>夏河县</t>
  </si>
  <si>
    <t>JF1E</t>
  </si>
  <si>
    <t>合作市李宁专卖店</t>
  </si>
  <si>
    <t>合作李宁店</t>
  </si>
  <si>
    <t>甘肃省合作市当周街师范学院</t>
  </si>
  <si>
    <t>Z800482</t>
  </si>
  <si>
    <t>河南县匹克专卖店</t>
  </si>
  <si>
    <t>合作市</t>
  </si>
  <si>
    <t>JF1F</t>
  </si>
  <si>
    <t>民乐步行街店</t>
  </si>
  <si>
    <t>民乐店</t>
  </si>
  <si>
    <t>甘肃省张掖市民乐县县城解放北路(永鑫商务步行街1号铺面)</t>
  </si>
  <si>
    <t>Z800416</t>
  </si>
  <si>
    <t>民乐县吉成服装店</t>
  </si>
  <si>
    <t>民乐县</t>
  </si>
  <si>
    <t>JF1G</t>
  </si>
  <si>
    <t>宕昌李宁专卖店</t>
  </si>
  <si>
    <t>宕昌李宁店</t>
  </si>
  <si>
    <t>甘肃省陇南市宕昌县1栋前排3号</t>
  </si>
  <si>
    <t>Z800474</t>
  </si>
  <si>
    <t>宕昌县柏仙多格服装专卖店</t>
  </si>
  <si>
    <t>宕昌县</t>
  </si>
  <si>
    <t>JF1H</t>
  </si>
  <si>
    <t>固原国芳店</t>
  </si>
  <si>
    <t>宁夏固原市政府街59号</t>
  </si>
  <si>
    <t>JF1I</t>
  </si>
  <si>
    <t>彭阳县兴彭大街店</t>
  </si>
  <si>
    <t>彭阳县兴彭大街130号</t>
  </si>
  <si>
    <t>Z800479</t>
  </si>
  <si>
    <t>彭阳县好又多商贸有限公司</t>
  </si>
  <si>
    <t>彭阳县</t>
  </si>
  <si>
    <t>JF1J</t>
  </si>
  <si>
    <t>平罗人民路店</t>
  </si>
  <si>
    <t>平罗县人民路150号</t>
  </si>
  <si>
    <t>JF1K</t>
  </si>
  <si>
    <t>北道步行街店</t>
  </si>
  <si>
    <t>甘肃省天水市麦积区道北商埠路步行街</t>
  </si>
  <si>
    <t>麦积区</t>
  </si>
  <si>
    <t>JF1L</t>
  </si>
  <si>
    <t>银川西夏区万达店</t>
  </si>
  <si>
    <t>银川市西夏区金波路万达广场4楼</t>
  </si>
  <si>
    <t>JF1M</t>
  </si>
  <si>
    <t>文县李宁专卖店</t>
  </si>
  <si>
    <t>文县李宁店</t>
  </si>
  <si>
    <t>甘肃省陇南市文县东街10号</t>
  </si>
  <si>
    <t>Z800524</t>
  </si>
  <si>
    <t>文县腾飞体育</t>
  </si>
  <si>
    <t>文县</t>
  </si>
  <si>
    <t>JF1N</t>
  </si>
  <si>
    <t>银川福州步行街店</t>
  </si>
  <si>
    <t>银川市金凤区福州福宁城2-25号</t>
  </si>
  <si>
    <t>JF1O</t>
  </si>
  <si>
    <t>山丹县北大街店</t>
  </si>
  <si>
    <t>山丹县北大街县政府对面</t>
  </si>
  <si>
    <t>Z800558</t>
  </si>
  <si>
    <t>陈玉萍</t>
  </si>
  <si>
    <t>山丹县</t>
  </si>
  <si>
    <t>JF1P</t>
  </si>
  <si>
    <t>民勤关东路店</t>
  </si>
  <si>
    <t>甘肃省武威市民勤县关东路（民勤一中斜对面）</t>
  </si>
  <si>
    <t>Z800555</t>
  </si>
  <si>
    <t>民勤凌泰山</t>
  </si>
  <si>
    <t>民勤县</t>
  </si>
  <si>
    <t>JF1Q</t>
  </si>
  <si>
    <t>兰州万达百货李宁店</t>
  </si>
  <si>
    <t>兰州万达百货店</t>
  </si>
  <si>
    <t>兰州市城关区雁滩天水北路万达百货五层</t>
  </si>
  <si>
    <t>JF1R</t>
  </si>
  <si>
    <t>兰天莲湖广场店</t>
  </si>
  <si>
    <t>陇南市武都区城关兰天莲湖广场七号楼门面</t>
  </si>
  <si>
    <t>Z800593</t>
  </si>
  <si>
    <t>武都战狼世家服饰广场店</t>
  </si>
  <si>
    <t>武都区</t>
  </si>
  <si>
    <t>JF1S</t>
  </si>
  <si>
    <t>金牛街步行街店</t>
  </si>
  <si>
    <t>兰州市安宁区金牛步行街14号楼1层</t>
  </si>
  <si>
    <t>JF1T</t>
  </si>
  <si>
    <t>西和县森美购物中心店</t>
  </si>
  <si>
    <t>西和县美森购物中心店</t>
  </si>
  <si>
    <t>甘肃省陇南市西和县中山路森美购物中心</t>
  </si>
  <si>
    <t>Z800629</t>
  </si>
  <si>
    <t>西和休闲体育服饰</t>
  </si>
  <si>
    <t>西和县</t>
  </si>
  <si>
    <t>JF1V</t>
  </si>
  <si>
    <t>靖远步行街店</t>
  </si>
  <si>
    <t>甘肃省白银市靖远县商业步行街3-1-76#</t>
  </si>
  <si>
    <t>Z800667</t>
  </si>
  <si>
    <t>靖远宝贝吧童装店</t>
  </si>
  <si>
    <t>靖远县</t>
  </si>
  <si>
    <t>JF1W</t>
  </si>
  <si>
    <t>吴忠中达百货店</t>
  </si>
  <si>
    <t>吴忠市利通区利通街中达百货</t>
  </si>
  <si>
    <t>JF21</t>
  </si>
  <si>
    <t>新华百货新华店</t>
  </si>
  <si>
    <t>宁夏银川市新华东街新华百货5楼李宁专柜</t>
  </si>
  <si>
    <t>JF22</t>
  </si>
  <si>
    <t>泾川县步行街店</t>
  </si>
  <si>
    <t>泾川店</t>
  </si>
  <si>
    <t>平凉市泾川县步行街</t>
  </si>
  <si>
    <t>泾川县</t>
  </si>
  <si>
    <t>JF23</t>
  </si>
  <si>
    <t>金昌市天水路步行街店</t>
  </si>
  <si>
    <t>金昌步行街店</t>
  </si>
  <si>
    <t>金昌市金川区天水路步行街</t>
  </si>
  <si>
    <t>Z800745</t>
  </si>
  <si>
    <t>金昌豪博士文体用品有限公司</t>
  </si>
  <si>
    <t>金昌市</t>
  </si>
  <si>
    <t>金川区</t>
  </si>
  <si>
    <t>K103</t>
  </si>
  <si>
    <t>新疆友好百盛商业发展有限公司</t>
  </si>
  <si>
    <t>乌市友好百盛店中店</t>
  </si>
  <si>
    <t>新疆乌鲁木齐市新疆乌鲁木齐市沙依巴克区友好南路668号四楼李宁新疆友好百盛商业文展有限公司</t>
  </si>
  <si>
    <t>A65026A</t>
  </si>
  <si>
    <t>新疆一动体育用品销售有限公司</t>
  </si>
  <si>
    <t>A65026AZ</t>
  </si>
  <si>
    <t>新疆维吾尔自治区</t>
  </si>
  <si>
    <t>乌鲁木齐市</t>
  </si>
  <si>
    <t>天山区</t>
  </si>
  <si>
    <t>K104</t>
  </si>
  <si>
    <t>乌市北中体育店中店</t>
  </si>
  <si>
    <t>新疆维吾尔自治区乌鲁木齐市人民路20号北中体育2楼</t>
  </si>
  <si>
    <t>K105</t>
  </si>
  <si>
    <t>新疆一动体育用品销售有限公司乌市德井专卖店</t>
  </si>
  <si>
    <t>乌市中山路德井店</t>
  </si>
  <si>
    <t>新疆乌鲁木齐市中山路256号</t>
  </si>
  <si>
    <t>K10B</t>
  </si>
  <si>
    <t>乌市汇嘉时代店中店</t>
  </si>
  <si>
    <t>乌市汇嘉店中店</t>
  </si>
  <si>
    <t>新疆乌鲁木齐市中山路103号汇嘉时代6楼</t>
  </si>
  <si>
    <t>K10C</t>
  </si>
  <si>
    <t>新疆一动体育用品销售有限公司大西门专卖店</t>
  </si>
  <si>
    <t>乌市大西门店</t>
  </si>
  <si>
    <t>新疆维吾尔自治区乌鲁木齐市新华南路</t>
  </si>
  <si>
    <t>K10E</t>
  </si>
  <si>
    <t>乌鲁木齐民主路店</t>
  </si>
  <si>
    <t>乌市民主路店</t>
  </si>
  <si>
    <t>新疆乌鲁木齐市民主路235号运动城</t>
  </si>
  <si>
    <t>K10F</t>
  </si>
  <si>
    <t>乌市铁路局店</t>
  </si>
  <si>
    <t>新疆维吾尔自治区乌鲁木齐市铁路局南二路五一商贸家属楼底层商铺</t>
  </si>
  <si>
    <t>K10I</t>
  </si>
  <si>
    <t>乌鲁木齐市王府井店中店</t>
  </si>
  <si>
    <t>乌市王府井店中店</t>
  </si>
  <si>
    <t>新疆维吾尔自治区乌鲁木齐市天山区解放北路116号王府井百货五楼李宁专卖店</t>
  </si>
  <si>
    <t>K10M</t>
  </si>
  <si>
    <t>和田市众康体育用品店</t>
  </si>
  <si>
    <t>和田市众康体育</t>
  </si>
  <si>
    <t>Z650014</t>
  </si>
  <si>
    <t>和田地区</t>
  </si>
  <si>
    <t>和田市</t>
  </si>
  <si>
    <t>K10N</t>
  </si>
  <si>
    <t>乌市太百购物店中店</t>
  </si>
  <si>
    <t>新疆维吾尔自治区乌鲁木齐市友好北路12路天一大厦4层</t>
  </si>
  <si>
    <t>K10O</t>
  </si>
  <si>
    <t>乌市解放路店</t>
  </si>
  <si>
    <t>乌鲁木齐市解放北路313号大十字李宁专卖店</t>
  </si>
  <si>
    <t>K10P</t>
  </si>
  <si>
    <t>阿克苏市极速运动服饰</t>
  </si>
  <si>
    <t>阿克苏市极速运动店</t>
  </si>
  <si>
    <t>0997-2121959</t>
  </si>
  <si>
    <t>阿克苏地区</t>
  </si>
  <si>
    <t>阿克苏市</t>
  </si>
  <si>
    <t>K10V</t>
  </si>
  <si>
    <t>青海劲浪金佰川运动城店</t>
  </si>
  <si>
    <t>青海劲浪金佰川店</t>
  </si>
  <si>
    <t>青海省西宁市城中区昆仑中路国际村公寓2号楼610室</t>
  </si>
  <si>
    <t>A63005A</t>
  </si>
  <si>
    <t>青海劲浪体育用品有限公司</t>
  </si>
  <si>
    <t>青海省</t>
  </si>
  <si>
    <t>西宁市</t>
  </si>
  <si>
    <t>城中区</t>
  </si>
  <si>
    <t>K10Y</t>
  </si>
  <si>
    <t>新疆伊宁市英博体育用品专营店</t>
  </si>
  <si>
    <t>伊宁阳光店</t>
  </si>
  <si>
    <t>伊宁市阿合买提街1号阳光时代4楼</t>
  </si>
  <si>
    <t>Z650018</t>
  </si>
  <si>
    <t>伊犁哈萨克自治州</t>
  </si>
  <si>
    <t>伊宁市</t>
  </si>
  <si>
    <t>K10Z</t>
  </si>
  <si>
    <t>哈密北大体育好家乡专营店</t>
  </si>
  <si>
    <t>哈密北大体育好家乡店</t>
  </si>
  <si>
    <t>哈密市友谊路步行街李宁专卖店</t>
  </si>
  <si>
    <t>Z650016</t>
  </si>
  <si>
    <t>哈密市广东路北大体育休闲用品中心</t>
  </si>
  <si>
    <t>哈密地区</t>
  </si>
  <si>
    <t>哈密市</t>
  </si>
  <si>
    <t>K110</t>
  </si>
  <si>
    <t>昌吉汇嘉时代店中店</t>
  </si>
  <si>
    <t>新疆维吾尔自治区昌吉回族自治州昌吉市东方广场</t>
  </si>
  <si>
    <t>昌吉回族自治州</t>
  </si>
  <si>
    <t>昌吉市</t>
  </si>
  <si>
    <t>K113</t>
  </si>
  <si>
    <t>新源千龙体育服装店</t>
  </si>
  <si>
    <t>新疆维吾尔自治区伊犁哈萨克自治州新源县文化路新天地购物广场D-5号</t>
  </si>
  <si>
    <t>Z650019</t>
  </si>
  <si>
    <t>新源千龙体育用品</t>
  </si>
  <si>
    <t>新源县</t>
  </si>
  <si>
    <t>K114</t>
  </si>
  <si>
    <t>额敏县康正纵横体育店</t>
  </si>
  <si>
    <t>额敏纵横体育</t>
  </si>
  <si>
    <t>额敏县上户路纵横体育李宁专卖店</t>
  </si>
  <si>
    <t>Z650021</t>
  </si>
  <si>
    <t>额敏上户路康正纵横体育</t>
  </si>
  <si>
    <t>塔城地区</t>
  </si>
  <si>
    <t>额敏县</t>
  </si>
  <si>
    <t>K115</t>
  </si>
  <si>
    <t>北屯腾飞体育服饰</t>
  </si>
  <si>
    <t>北屯镇五环体育</t>
  </si>
  <si>
    <t>新疆省北屯镇团结路百兴园</t>
  </si>
  <si>
    <t>Z650022</t>
  </si>
  <si>
    <t>阿勒泰地区</t>
  </si>
  <si>
    <t>阿勒泰市</t>
  </si>
  <si>
    <t>K116</t>
  </si>
  <si>
    <t>塔城市康正运动休闲服饰店</t>
  </si>
  <si>
    <t>塔城康正运动</t>
  </si>
  <si>
    <t>塔城市时代名品广场2楼李宁专卖店</t>
  </si>
  <si>
    <t>Z650020</t>
  </si>
  <si>
    <t>塔城市</t>
  </si>
  <si>
    <t>K117</t>
  </si>
  <si>
    <t>库车五环体育用品店</t>
  </si>
  <si>
    <t>新疆省库车县天山中路227号</t>
  </si>
  <si>
    <t>Z650023</t>
  </si>
  <si>
    <t>库车县</t>
  </si>
  <si>
    <t>K119</t>
  </si>
  <si>
    <t>阿勒泰市雷速体育商行</t>
  </si>
  <si>
    <t>阿勒泰雷速体育</t>
  </si>
  <si>
    <t>阿勒泰解放路雷速体育商行</t>
  </si>
  <si>
    <t>Z650025</t>
  </si>
  <si>
    <t>K11B</t>
  </si>
  <si>
    <t>鄯善县火车站东方时尚服饰百货城</t>
  </si>
  <si>
    <t>鄯善东方时尚服饰</t>
  </si>
  <si>
    <t>鄯善县老城路李宁专卖店</t>
  </si>
  <si>
    <t>Z650026</t>
  </si>
  <si>
    <t>吐鲁番地区</t>
  </si>
  <si>
    <t>鄯善县</t>
  </si>
  <si>
    <t>K11G</t>
  </si>
  <si>
    <t>奇台县正大体育</t>
  </si>
  <si>
    <t>奇台正大体育</t>
  </si>
  <si>
    <t>新疆维吾尔自治区昌吉回族自治州奇台县步行街8-8号</t>
  </si>
  <si>
    <t>Z650028</t>
  </si>
  <si>
    <t>正大体育</t>
  </si>
  <si>
    <t>奇台县</t>
  </si>
  <si>
    <t>K11H</t>
  </si>
  <si>
    <t>焉耆县超人体育用品店</t>
  </si>
  <si>
    <t>焉耆超人体育</t>
  </si>
  <si>
    <t>焉耆县新华路李宁专卖店</t>
  </si>
  <si>
    <t>Z650029</t>
  </si>
  <si>
    <t>巴音郭楞蒙古自治州</t>
  </si>
  <si>
    <t>焉耆回族自治县</t>
  </si>
  <si>
    <t>K11J</t>
  </si>
  <si>
    <t>乌市七一购物中心店中店</t>
  </si>
  <si>
    <t>0991-5505192</t>
  </si>
  <si>
    <t>K11M</t>
  </si>
  <si>
    <t>富蕴县超越体育休闲店</t>
  </si>
  <si>
    <t>富蕴超越体育</t>
  </si>
  <si>
    <t>Z650030</t>
  </si>
  <si>
    <t>富蕴县超越体育</t>
  </si>
  <si>
    <t>富蕴县</t>
  </si>
  <si>
    <t>K11P</t>
  </si>
  <si>
    <t>伊宁市闫波体育用品店</t>
  </si>
  <si>
    <t>K11W</t>
  </si>
  <si>
    <t>乌鲁木齐市头屯河区飞腾体育用品店</t>
  </si>
  <si>
    <t>头屯河区飞腾体育</t>
  </si>
  <si>
    <t>新疆维吾尔自治区乌鲁木齐市头屯河区八钢柯坪路328号</t>
  </si>
  <si>
    <t>Z650032</t>
  </si>
  <si>
    <t>头屯河区</t>
  </si>
  <si>
    <t>K121</t>
  </si>
  <si>
    <t>霍城县清水河骄阳服饰店</t>
  </si>
  <si>
    <t>伊宁清水河店</t>
  </si>
  <si>
    <t>霍城县清水河镇步行街李宁店</t>
  </si>
  <si>
    <t>Z700150</t>
  </si>
  <si>
    <t>霍城县</t>
  </si>
  <si>
    <t>K122</t>
  </si>
  <si>
    <t>精河县城镇北中体育用品店</t>
  </si>
  <si>
    <t>精河县北中体育</t>
  </si>
  <si>
    <t>精河县乌伊公路北中体育</t>
  </si>
  <si>
    <t>Z650035</t>
  </si>
  <si>
    <t>精河县北中体育用品店</t>
  </si>
  <si>
    <t>博尔塔拉蒙古自治州</t>
  </si>
  <si>
    <t>精河县</t>
  </si>
  <si>
    <t>K123</t>
  </si>
  <si>
    <t>乌市卡乐士店</t>
  </si>
  <si>
    <t>乌鲁木齐市友好北路698号世纪金花负一层李宁专卖店</t>
  </si>
  <si>
    <t>K125</t>
  </si>
  <si>
    <t>新疆一动体育用品销售有限公司北门专卖店</t>
  </si>
  <si>
    <t>乌市北门店</t>
  </si>
  <si>
    <t>乌鲁木齐市新民路40号</t>
  </si>
  <si>
    <t>K128</t>
  </si>
  <si>
    <t>新疆一动体育用品销售有限公司中山路专卖店</t>
  </si>
  <si>
    <t>乌市中山路店</t>
  </si>
  <si>
    <t>新疆乌鲁木齐市中山路269号</t>
  </si>
  <si>
    <t>K12C</t>
  </si>
  <si>
    <t>吐鲁番铜锣湾购物广场</t>
  </si>
  <si>
    <t>新疆维吾尔自治区吐鲁番市高昌路529号铜锣湾商场2楼</t>
  </si>
  <si>
    <t>吐鲁番市</t>
  </si>
  <si>
    <t>K12F</t>
  </si>
  <si>
    <t>拜城县新奇体育用品店</t>
  </si>
  <si>
    <t>拜城新奇体育</t>
  </si>
  <si>
    <t>新疆维吾尔自治区阿克苏地区拜城县解放路以北C座102号</t>
  </si>
  <si>
    <t>Z650040</t>
  </si>
  <si>
    <t>拜城县恒源祥服饰</t>
  </si>
  <si>
    <t>拜城县</t>
  </si>
  <si>
    <t>K12G</t>
  </si>
  <si>
    <t>米泉市一飞体育</t>
  </si>
  <si>
    <t>米泉一飞体育</t>
  </si>
  <si>
    <t>新疆维吾尔自治区昌吉回族自治州米泉市古牧地中路445号</t>
  </si>
  <si>
    <t>Z650041</t>
  </si>
  <si>
    <t>米东区</t>
  </si>
  <si>
    <t>K12H</t>
  </si>
  <si>
    <t>乌苏市天合体育用品店</t>
  </si>
  <si>
    <t>乌苏天合体育</t>
  </si>
  <si>
    <t>新疆维吾尔自治区塔城地区乌苏市北京南路天合小区2号</t>
  </si>
  <si>
    <t>Z650042</t>
  </si>
  <si>
    <t>乌苏市天合体育</t>
  </si>
  <si>
    <t>乌苏市</t>
  </si>
  <si>
    <t>K12L</t>
  </si>
  <si>
    <t>哈巴河县马氏超越体育</t>
  </si>
  <si>
    <t>哈巴河马氏超越体育</t>
  </si>
  <si>
    <t>新疆省哈巴河县商贸中心11B-5号</t>
  </si>
  <si>
    <t>Z650043</t>
  </si>
  <si>
    <t>哈巴河县</t>
  </si>
  <si>
    <t>K12N</t>
  </si>
  <si>
    <t>西宁西大街百货运动城店</t>
  </si>
  <si>
    <t>西大街百货运动城店</t>
  </si>
  <si>
    <t>青海省西宁市城中区国际村公寓2号楼6楼610</t>
  </si>
  <si>
    <t>K517</t>
  </si>
  <si>
    <t>乌鲁木齐市友好商场店中店</t>
  </si>
  <si>
    <t>乌市友好商场</t>
  </si>
  <si>
    <t>新疆维吾尔自治区乌鲁木齐市友好北路友好商场4楼</t>
  </si>
  <si>
    <t>KA00</t>
  </si>
  <si>
    <t>吉木萨现代体育一店</t>
  </si>
  <si>
    <t>新疆维吾尔自治区昌吉回族自治州吉木萨县北庭路东侧李宁专卖店</t>
  </si>
  <si>
    <t>Z650031</t>
  </si>
  <si>
    <t>昌吉州吉木萨尔县现代体育</t>
  </si>
  <si>
    <t>吉木萨尔县</t>
  </si>
  <si>
    <t>KA08</t>
  </si>
  <si>
    <t>乌市福润德店中店</t>
  </si>
  <si>
    <t>新疆新疆维吾尔自治区乌鲁木齐市北京南路433号</t>
  </si>
  <si>
    <t>KA0D</t>
  </si>
  <si>
    <t>塔城市百佳购物店中店</t>
  </si>
  <si>
    <t>塔城百佳购物店中店</t>
  </si>
  <si>
    <t>KA0E</t>
  </si>
  <si>
    <t>阿克苏博浪商贸有限责任公司</t>
  </si>
  <si>
    <t>阿克苏市博浪运动城</t>
  </si>
  <si>
    <t>新疆维吾尔自治区阿克苏地区阿克苏市环东路2号博浪运动城</t>
  </si>
  <si>
    <t>KA0G</t>
  </si>
  <si>
    <t>阜康市俊艳体育</t>
  </si>
  <si>
    <t>新疆维吾尔自治区昌吉回族自治州阜康市步行街天桥南侧</t>
  </si>
  <si>
    <t>Z700295</t>
  </si>
  <si>
    <t>阜康市俊艳体育用品专卖店</t>
  </si>
  <si>
    <t>阜康市</t>
  </si>
  <si>
    <t>KA0H</t>
  </si>
  <si>
    <t>伊宁市唐志英体育用品店</t>
  </si>
  <si>
    <t>伊宁市宏扬店</t>
  </si>
  <si>
    <t>新疆省伊宁市飞机场路宏扬广场28号</t>
  </si>
  <si>
    <t>KA0I</t>
  </si>
  <si>
    <t>乌市奥生运动城店中店</t>
  </si>
  <si>
    <t>乌鲁木齐市红旗路101号奥生运动城李宁厅</t>
  </si>
  <si>
    <t>KA0J</t>
  </si>
  <si>
    <t>五家渠市鹏宇置地体育用品店</t>
  </si>
  <si>
    <t>五家渠置地体育</t>
  </si>
  <si>
    <t>新疆维吾尔自治区五家渠市天山南路步行街</t>
  </si>
  <si>
    <t>Z700309</t>
  </si>
  <si>
    <t>五家渠奔腾体育用品店</t>
  </si>
  <si>
    <t>自治区直辖县级行政区划</t>
  </si>
  <si>
    <t>五家渠市</t>
  </si>
  <si>
    <t>KA0N</t>
  </si>
  <si>
    <t>民和县富康体育服装店</t>
  </si>
  <si>
    <t>民和县富康店</t>
  </si>
  <si>
    <t>青海省民和县川垣新区平兴门李宁店</t>
  </si>
  <si>
    <t>Z700346</t>
  </si>
  <si>
    <t>海东市</t>
  </si>
  <si>
    <t>民和回族土族自治县</t>
  </si>
  <si>
    <t>KA0P</t>
  </si>
  <si>
    <t>乐都县新乐大街店</t>
  </si>
  <si>
    <t>乐都新乐大街店</t>
  </si>
  <si>
    <t>青海省乐都县新乐大街58号李宁店</t>
  </si>
  <si>
    <t>Z700357</t>
  </si>
  <si>
    <t>乐都兴威服饰</t>
  </si>
  <si>
    <t>乐都区</t>
  </si>
  <si>
    <t>KA0V</t>
  </si>
  <si>
    <t>伊宁市天百购物中心</t>
  </si>
  <si>
    <t>伊宁市天百购物</t>
  </si>
  <si>
    <t>新疆维吾尔自治区伊犁哈萨克自治州伊宁市解放路天百购物中心5楼</t>
  </si>
  <si>
    <t>KA11</t>
  </si>
  <si>
    <t>石河子市越动体育服饰店</t>
  </si>
  <si>
    <t>石河子炫动体育</t>
  </si>
  <si>
    <t>新疆省石河子市北子午路百花村207号</t>
  </si>
  <si>
    <t>石河子市</t>
  </si>
  <si>
    <t>KA12</t>
  </si>
  <si>
    <t>库尔勒朝雅体育</t>
  </si>
  <si>
    <t>新疆维吾尔自治区巴音郭楞蒙古自治州库尔勒市小康城兄弟商厦旁育花路商业街</t>
  </si>
  <si>
    <t>Z700451</t>
  </si>
  <si>
    <t>朝雅体育用品有限公司</t>
  </si>
  <si>
    <t>库尔勒市</t>
  </si>
  <si>
    <t>KA13</t>
  </si>
  <si>
    <t>阿克苏极速太百购物</t>
  </si>
  <si>
    <t>新疆维吾尔自治区阿克苏地区阿克苏市栏杆路太百购物</t>
  </si>
  <si>
    <t>KA17</t>
  </si>
  <si>
    <t>鄯善县丰德服饰店</t>
  </si>
  <si>
    <t>鄯善丰德服饰店</t>
  </si>
  <si>
    <t>新疆维吾尔自治区鄯善县供销大厦门面</t>
  </si>
  <si>
    <t>KA18</t>
  </si>
  <si>
    <t>阿拉尔市博浪体育</t>
  </si>
  <si>
    <t>阿拉尔博浪体育</t>
  </si>
  <si>
    <t>新疆维吾尔自治区阿拉尔市塔里木大道金银川路</t>
  </si>
  <si>
    <t>Z800283</t>
  </si>
  <si>
    <t>阿拉尔市海涛服饰</t>
  </si>
  <si>
    <t>阿拉尔市</t>
  </si>
  <si>
    <t>KA19</t>
  </si>
  <si>
    <t>和静银冠体育</t>
  </si>
  <si>
    <t>新疆维吾尔自治区巴音郭楞蒙古自治州和静县阿尔夏特路天河小区</t>
  </si>
  <si>
    <t>Z700538</t>
  </si>
  <si>
    <t>和静县</t>
  </si>
  <si>
    <t>KA1A</t>
  </si>
  <si>
    <t>库尔勒民家百货店中店</t>
  </si>
  <si>
    <t>新疆维吾尔自治区巴音郭楞蒙古自治州库尔勒市人民西路金三角商贸城负一楼</t>
  </si>
  <si>
    <t>KA1B</t>
  </si>
  <si>
    <t>福海县超越体育</t>
  </si>
  <si>
    <t>新疆维吾尔自治区阿勒泰地区福海县人民西路振达步行街</t>
  </si>
  <si>
    <t>Z700686</t>
  </si>
  <si>
    <t>福海县飞跃体育</t>
  </si>
  <si>
    <t>福海县</t>
  </si>
  <si>
    <t>KA1D</t>
  </si>
  <si>
    <t>新源县东方体育</t>
  </si>
  <si>
    <t>新疆维吾尔自治区伊犁哈萨克自治州新源县卡普河路新东方购物广场</t>
  </si>
  <si>
    <t>KA1E</t>
  </si>
  <si>
    <t>乌市人民广场店</t>
  </si>
  <si>
    <t>新疆维吾尔自治区乌鲁木齐市天山区解放北路215号</t>
  </si>
  <si>
    <t>KA1H</t>
  </si>
  <si>
    <t>乌市阳光100折扣店</t>
  </si>
  <si>
    <t>新疆维吾尔自治区乌鲁木齐市钱塘江路333号</t>
  </si>
  <si>
    <t>KA1J</t>
  </si>
  <si>
    <t>西宁市城西区商业巷国芳百货店</t>
  </si>
  <si>
    <t>西宁市国芳百货店</t>
  </si>
  <si>
    <t>青海省西宁市城西区商业巷国芳百货四楼李宁专厅</t>
  </si>
  <si>
    <t>城西区</t>
  </si>
  <si>
    <t>KA1M</t>
  </si>
  <si>
    <t>霍城新业体育</t>
  </si>
  <si>
    <t>新疆维吾尔自治区伊犁哈萨克自治州霍城县朝阳北路新世界购物广场</t>
  </si>
  <si>
    <t>KA1P</t>
  </si>
  <si>
    <t>哈密领先购物中心店中店</t>
  </si>
  <si>
    <t>新疆维吾尔自治区哈密市广东路人民广场领先购物中心</t>
  </si>
  <si>
    <t>KA1Q</t>
  </si>
  <si>
    <t>奎屯建新体育</t>
  </si>
  <si>
    <t>奎屯市</t>
  </si>
  <si>
    <t>KA1R</t>
  </si>
  <si>
    <t>贵德县宏鑫服装商行</t>
  </si>
  <si>
    <t>贵德李宁店</t>
  </si>
  <si>
    <t>青海省海南藏族自治州贵德县迎宾东路168号</t>
  </si>
  <si>
    <t>Z700722</t>
  </si>
  <si>
    <t>海南藏族自治州</t>
  </si>
  <si>
    <t>贵德县</t>
  </si>
  <si>
    <t>KA1S</t>
  </si>
  <si>
    <t>昭苏县春香天城服装店</t>
  </si>
  <si>
    <t>昭苏春香天城服装店</t>
  </si>
  <si>
    <t>新疆维吾尔自治区伊犁哈萨克自治州昭苏县洪那海街天城公司门面05号</t>
  </si>
  <si>
    <t>Z700719</t>
  </si>
  <si>
    <t>昭苏县</t>
  </si>
  <si>
    <t>KA1X</t>
  </si>
  <si>
    <t>爱家超市工厂店</t>
  </si>
  <si>
    <t>新疆乌鲁木齐市友好北路21号</t>
  </si>
  <si>
    <t>沙依巴克区</t>
  </si>
  <si>
    <t>KF01</t>
  </si>
  <si>
    <t>奎屯友好商场店</t>
  </si>
  <si>
    <t>新疆维吾尔自治区伊犁哈萨克自治州奎屯市友好商场五楼</t>
  </si>
  <si>
    <t>KF04</t>
  </si>
  <si>
    <t>伊宁县墩麻扎飞龙体育</t>
  </si>
  <si>
    <t>墩麻扎飞龙体育</t>
  </si>
  <si>
    <t>新疆维吾尔自治区伊犁哈萨克自治州伊宁县墩麻扎邮局旁边</t>
  </si>
  <si>
    <t>Z800025</t>
  </si>
  <si>
    <t>伊宁县东麻杂镇超越体育</t>
  </si>
  <si>
    <t>伊宁县</t>
  </si>
  <si>
    <t>KF05</t>
  </si>
  <si>
    <t>库车金桥超市店</t>
  </si>
  <si>
    <t>库车县文化西路金桥超市2楼</t>
  </si>
  <si>
    <t>KF06</t>
  </si>
  <si>
    <t>哈密友谊商贸城步行街店</t>
  </si>
  <si>
    <t>新疆维吾尔自治区哈密友谊商贸城步行街</t>
  </si>
  <si>
    <t>KF09</t>
  </si>
  <si>
    <t>乌市农机厂爱家超市工厂店</t>
  </si>
  <si>
    <t>新疆维吾尔自治区乌鲁木齐市喀什西路115号</t>
  </si>
  <si>
    <t>KF0B</t>
  </si>
  <si>
    <t>乌市家佳乐超市工厂店</t>
  </si>
  <si>
    <t>新疆维吾尔自治区乌鲁木齐市鲤鱼山路家佳乐超市</t>
  </si>
  <si>
    <t>KF0C</t>
  </si>
  <si>
    <t>石河子时代广场店</t>
  </si>
  <si>
    <t>石河子幸福路时代广场5楼</t>
  </si>
  <si>
    <t>KF0D</t>
  </si>
  <si>
    <t>乌市长春路友好商场店</t>
  </si>
  <si>
    <t>乌市长春路友好店</t>
  </si>
  <si>
    <t>乌市美林花园长春路友好商场4楼</t>
  </si>
  <si>
    <t>KF0E</t>
  </si>
  <si>
    <t>库尔勒天百购物</t>
  </si>
  <si>
    <t>库尔勒天百购物4楼</t>
  </si>
  <si>
    <t>KF0F</t>
  </si>
  <si>
    <t>额敏百佳店中店</t>
  </si>
  <si>
    <t>额敏九师百佳商场3楼</t>
  </si>
  <si>
    <t>KF0G</t>
  </si>
  <si>
    <t>乌市西单商场店</t>
  </si>
  <si>
    <t>新疆维吾尔自治区乌鲁木齐市新市区北京南路895号西单商场6楼</t>
  </si>
  <si>
    <t>KF0H</t>
  </si>
  <si>
    <t>乌市铁路局汇嘉店</t>
  </si>
  <si>
    <t>乌市铁路局汇嘉商场负一楼</t>
  </si>
  <si>
    <t>KF0J</t>
  </si>
  <si>
    <t>果洛李宁店</t>
  </si>
  <si>
    <t>青海省果洛藏族自治州玛沁县大武镇团结路308号</t>
  </si>
  <si>
    <t>Z800210</t>
  </si>
  <si>
    <t>双星专卖店</t>
  </si>
  <si>
    <t>果洛藏族自治州</t>
  </si>
  <si>
    <t>玛沁县</t>
  </si>
  <si>
    <t>KF0R</t>
  </si>
  <si>
    <t>昌吉生活广场店</t>
  </si>
  <si>
    <t>昌吉市昌吉商场汇嘉时代2楼</t>
  </si>
  <si>
    <t>KF0U</t>
  </si>
  <si>
    <t>德令哈市祁连路李宁店</t>
  </si>
  <si>
    <t>德令市哈祁连路李宁专卖店</t>
  </si>
  <si>
    <t>德令哈市祁连路如意佳苑4号商铺</t>
  </si>
  <si>
    <t>Z000003</t>
  </si>
  <si>
    <t>361度专卖店</t>
  </si>
  <si>
    <t>海西蒙古族藏族自治州</t>
  </si>
  <si>
    <t>德令哈市</t>
  </si>
  <si>
    <t>KF0V</t>
  </si>
  <si>
    <t>玉树藏族自治州李宁专卖店</t>
  </si>
  <si>
    <t>玉树李宁店</t>
  </si>
  <si>
    <t>青海省玉树藏族自治州结古镇民主路商贸大厦2</t>
  </si>
  <si>
    <t>Z800341</t>
  </si>
  <si>
    <t>玉树藏族自治州</t>
  </si>
  <si>
    <t>玉树市</t>
  </si>
  <si>
    <t>KF0W</t>
  </si>
  <si>
    <t>乌市铁路局爱家工厂店</t>
  </si>
  <si>
    <t>乌鲁木齐市新市区南二路128号</t>
  </si>
  <si>
    <t>KF0Y</t>
  </si>
  <si>
    <t>鄯善滨沙店</t>
  </si>
  <si>
    <t>新疆鄯善县文化广场西侧滨沙购物广场</t>
  </si>
  <si>
    <t>KF0Z</t>
  </si>
  <si>
    <t>泽普阳光体育</t>
  </si>
  <si>
    <t>泽普县法桐东大街88号</t>
  </si>
  <si>
    <t>Z800375</t>
  </si>
  <si>
    <t>泽普县王金芳鞋店</t>
  </si>
  <si>
    <t>喀什地区</t>
  </si>
  <si>
    <t>泽普县</t>
  </si>
  <si>
    <t>KF10</t>
  </si>
  <si>
    <t>阿克苏友好店</t>
  </si>
  <si>
    <t>阿克苏市塔中路2号友好商场3楼</t>
  </si>
  <si>
    <t>KF12</t>
  </si>
  <si>
    <t>克拉玛依纵横体育</t>
  </si>
  <si>
    <t>新疆维吾尔自治区克拉玛依市准葛尔路76号</t>
  </si>
  <si>
    <t>克拉玛依市</t>
  </si>
  <si>
    <t>克拉玛依区</t>
  </si>
  <si>
    <t>KF13</t>
  </si>
  <si>
    <t>乌市小西门折扣店</t>
  </si>
  <si>
    <t>乌市天山区中桥一巷58号温州商城负一楼滔搏运动城</t>
  </si>
  <si>
    <t>KF16</t>
  </si>
  <si>
    <t>喀什步行街店</t>
  </si>
  <si>
    <t>喀什人民西路商业步行街B区</t>
  </si>
  <si>
    <t>Z800410</t>
  </si>
  <si>
    <t>喀什特步体育用品店</t>
  </si>
  <si>
    <t>喀什市</t>
  </si>
  <si>
    <t>KF17</t>
  </si>
  <si>
    <t>乌市五一商场店</t>
  </si>
  <si>
    <t>乌鲁木齐市铁路局五一世纪金马购物中心</t>
  </si>
  <si>
    <t>KF18</t>
  </si>
  <si>
    <t>青海省共和李宁店</t>
  </si>
  <si>
    <t>共和李宁店</t>
  </si>
  <si>
    <t>青海省共和县恰卜恰镇青海湖南大街</t>
  </si>
  <si>
    <t>Z800402</t>
  </si>
  <si>
    <t>青海湖南大街匹克专卖店</t>
  </si>
  <si>
    <t>共和县</t>
  </si>
  <si>
    <t>KF19</t>
  </si>
  <si>
    <t>阿克苏好家乡店</t>
  </si>
  <si>
    <t>阿克苏市英阿瓦提路好家乡超市</t>
  </si>
  <si>
    <t>KF1A</t>
  </si>
  <si>
    <t>阿克苏新华东路店</t>
  </si>
  <si>
    <t>阿克苏市新华东路</t>
  </si>
  <si>
    <t>KF1E</t>
  </si>
  <si>
    <t>克拉玛依铜锣湾店</t>
  </si>
  <si>
    <t>克拉玛依铜锣湾商场四楼</t>
  </si>
  <si>
    <t>KF1G</t>
  </si>
  <si>
    <t>青海省黄南藏族自治州同仁县李宁店</t>
  </si>
  <si>
    <t>同仁县李宁店</t>
  </si>
  <si>
    <t>青海省黄南藏族自治州同仁县尖扎路</t>
  </si>
  <si>
    <t>黄南藏族自治州</t>
  </si>
  <si>
    <t>同仁县</t>
  </si>
  <si>
    <t>KF1I</t>
  </si>
  <si>
    <t>乌市仁和春天店</t>
  </si>
  <si>
    <t>乌市中山路仁和春天三楼</t>
  </si>
  <si>
    <t>KF1J</t>
  </si>
  <si>
    <t>克拉玛依永升百货</t>
  </si>
  <si>
    <t>克拉玛依永升百货购物中心三楼</t>
  </si>
  <si>
    <t>KF1K</t>
  </si>
  <si>
    <t>布尔津商业步行街店</t>
  </si>
  <si>
    <t>布尔津县商业步行街</t>
  </si>
  <si>
    <t>Z650038</t>
  </si>
  <si>
    <t>布尔津康正体育</t>
  </si>
  <si>
    <t>布尔津县</t>
  </si>
  <si>
    <t>KF1L</t>
  </si>
  <si>
    <t>乌市金桥超市店</t>
  </si>
  <si>
    <t>乌鲁木齐天山水泥厂金桥超市</t>
  </si>
  <si>
    <t>KF1M</t>
  </si>
  <si>
    <t>库尔勒金三角店</t>
  </si>
  <si>
    <t>库尔勒团结路金三角对面</t>
  </si>
  <si>
    <t>KF1N</t>
  </si>
  <si>
    <t>裕民商业步行街店</t>
  </si>
  <si>
    <t>裕民县商业步行街</t>
  </si>
  <si>
    <t>Z800434</t>
  </si>
  <si>
    <t>裕民县风靡休闲运动空间</t>
  </si>
  <si>
    <t>裕民县</t>
  </si>
  <si>
    <t>KF1O</t>
  </si>
  <si>
    <t>和丰江格尔市场店</t>
  </si>
  <si>
    <t>和丰县江格尔市场</t>
  </si>
  <si>
    <t>Z800446</t>
  </si>
  <si>
    <t>和布克赛尔蒙古自治县美丽服装店</t>
  </si>
  <si>
    <t>和布克赛尔蒙古自治县</t>
  </si>
  <si>
    <t>KF1P</t>
  </si>
  <si>
    <t>察布查尔步行街店</t>
  </si>
  <si>
    <t>察布查尔县步行街</t>
  </si>
  <si>
    <t>Z800433</t>
  </si>
  <si>
    <t>察布查尔锡伯自治县曼洒特服装店</t>
  </si>
  <si>
    <t>察布查尔锡伯自治县</t>
  </si>
  <si>
    <t>KF1Q</t>
  </si>
  <si>
    <t>青海省海西蒙古族藏族自治州格尔木市李宁李宁店</t>
  </si>
  <si>
    <t>格尔木市李宁店</t>
  </si>
  <si>
    <t>青海省格尔木市博爱街</t>
  </si>
  <si>
    <t>Z800448</t>
  </si>
  <si>
    <t>格尔木健春皮鞋店</t>
  </si>
  <si>
    <t>格尔木市</t>
  </si>
  <si>
    <t>KF1R</t>
  </si>
  <si>
    <t>克拉玛依博达店</t>
  </si>
  <si>
    <t>克拉玛依博达市场</t>
  </si>
  <si>
    <t>KF1S</t>
  </si>
  <si>
    <t>乌市友好中环路折扣店</t>
  </si>
  <si>
    <t>乌市中环路友好商场3楼</t>
  </si>
  <si>
    <t>KF1T</t>
  </si>
  <si>
    <t>门源县李宁店</t>
  </si>
  <si>
    <t>青海省海北藏族自治州门源县浩门镇西关街76号</t>
  </si>
  <si>
    <t>Z800462</t>
  </si>
  <si>
    <t>门源县金元贸易有限责任公司</t>
  </si>
  <si>
    <t>海北藏族自治州</t>
  </si>
  <si>
    <t>门源回族自治县</t>
  </si>
  <si>
    <t>KF1U</t>
  </si>
  <si>
    <t>青海省海北藏族自治州祁连县李宁店</t>
  </si>
  <si>
    <t>祁连李宁店</t>
  </si>
  <si>
    <t>青海省海北藏族自治州祁连县人民路玉林大厦</t>
  </si>
  <si>
    <t>Z800451</t>
  </si>
  <si>
    <t>河南县361专卖</t>
  </si>
  <si>
    <t>祁连县</t>
  </si>
  <si>
    <t>KF1V</t>
  </si>
  <si>
    <t>霍尔果斯五环体育</t>
  </si>
  <si>
    <t>霍尔果斯口岸友谊路</t>
  </si>
  <si>
    <t>Z800439</t>
  </si>
  <si>
    <t>霍尔果斯口岸五环体育专卖店</t>
  </si>
  <si>
    <t>KF1X</t>
  </si>
  <si>
    <t>大寨沟好家乡店</t>
  </si>
  <si>
    <t>乌市大寨沟好家乡超市</t>
  </si>
  <si>
    <t>KF1Y</t>
  </si>
  <si>
    <t>乌市日光星光店</t>
  </si>
  <si>
    <t>青年路26号日月星光小区5-18</t>
  </si>
  <si>
    <t>KF1Z</t>
  </si>
  <si>
    <t>仁和春天</t>
  </si>
  <si>
    <t>乌鲁木齐中山路仁和春天一楼</t>
  </si>
  <si>
    <t>KF20</t>
  </si>
  <si>
    <t>南门地下街李宁店中店</t>
  </si>
  <si>
    <t>乌市南门地下街1-2027</t>
  </si>
  <si>
    <t>KF21</t>
  </si>
  <si>
    <t>芳草湖鑫宇体育</t>
  </si>
  <si>
    <t>芳新东街芳草湖总场中学西侧</t>
  </si>
  <si>
    <t>Z800476</t>
  </si>
  <si>
    <t>呼图壁县芳草湖鑫宇服装店</t>
  </si>
  <si>
    <t>呼图壁县</t>
  </si>
  <si>
    <t>KF22</t>
  </si>
  <si>
    <t>青年路好家乡店</t>
  </si>
  <si>
    <t>乌市青年路好家乡一楼</t>
  </si>
  <si>
    <t>KF23</t>
  </si>
  <si>
    <t>西山美益添超市</t>
  </si>
  <si>
    <t>KF24</t>
  </si>
  <si>
    <t>克拉玛依好家乡店</t>
  </si>
  <si>
    <t>克拉玛依博达市场后门好家乡超市一楼</t>
  </si>
  <si>
    <t>KF29</t>
  </si>
  <si>
    <t>乌市昊元上品友好店</t>
  </si>
  <si>
    <t>乌市昊元上品友好商场五楼</t>
  </si>
  <si>
    <t>KF2A</t>
  </si>
  <si>
    <t>医学院金桥超市店</t>
  </si>
  <si>
    <t>新疆乌鲁木齐市鲤鱼山南路116号金桥超市满意店</t>
  </si>
  <si>
    <t>KF2B</t>
  </si>
  <si>
    <t>美居地铺店</t>
  </si>
  <si>
    <t>新疆维吾尔自治区乌鲁木齐市昆明路</t>
  </si>
  <si>
    <t>KF2C</t>
  </si>
  <si>
    <t>麦盖提县猎豹体育</t>
  </si>
  <si>
    <t>麦盖提县刀郎步行街</t>
  </si>
  <si>
    <t>Z800498</t>
  </si>
  <si>
    <t>麦盖提县猎豹体育专营店</t>
  </si>
  <si>
    <t>麦盖提县</t>
  </si>
  <si>
    <t>KF2D</t>
  </si>
  <si>
    <t>尼勒克飞跃体育</t>
  </si>
  <si>
    <t>尼勒克县唐布拉街</t>
  </si>
  <si>
    <t>Z800516</t>
  </si>
  <si>
    <t>尼勒克县飞跃体育用品店</t>
  </si>
  <si>
    <t>尼勒克县</t>
  </si>
  <si>
    <t>KF2E</t>
  </si>
  <si>
    <t>乌鲁木齐商贸城淑娥鞋行</t>
  </si>
  <si>
    <t>商贸城淑娥鞋行</t>
  </si>
  <si>
    <t>乌鲁木齐商贸城A座3楼</t>
  </si>
  <si>
    <t>Z800514</t>
  </si>
  <si>
    <t>乌鲁木齐市沙依巴克区淑娥鞋行</t>
  </si>
  <si>
    <t>KF2F</t>
  </si>
  <si>
    <t>和田市友谊路店</t>
  </si>
  <si>
    <t>和田市友谊路</t>
  </si>
  <si>
    <t>KF2G</t>
  </si>
  <si>
    <t>博乐市越途体育</t>
  </si>
  <si>
    <t>博乐市越途</t>
  </si>
  <si>
    <t>博乐中央友好时尚购物中心三楼李宁专厅</t>
  </si>
  <si>
    <t>Z800532</t>
  </si>
  <si>
    <t>博乐市越途商贸有限责任公司</t>
  </si>
  <si>
    <t>博乐市</t>
  </si>
  <si>
    <t>KF2H</t>
  </si>
  <si>
    <t>乌鲁木齐市红旗路亚新地下商城</t>
  </si>
  <si>
    <t>KF2I</t>
  </si>
  <si>
    <t>昌吉亚中市场二店</t>
  </si>
  <si>
    <t>昌吉市亚中市场亚中商厦一楼</t>
  </si>
  <si>
    <t>KF2J</t>
  </si>
  <si>
    <t>昌吉市场亚中一店</t>
  </si>
  <si>
    <t>昌吉市亚中市场服装精品街</t>
  </si>
  <si>
    <t>Z800788</t>
  </si>
  <si>
    <t>昌吉市虎都生活运动专卖店</t>
  </si>
  <si>
    <t>KF2K</t>
  </si>
  <si>
    <t>乌市人民路鑫腾飞体育</t>
  </si>
  <si>
    <t>乌鲁木齐市天山区人民路602号</t>
  </si>
  <si>
    <t>Z800575</t>
  </si>
  <si>
    <t>天山区人民路鑫腾飞体育用品经销店</t>
  </si>
  <si>
    <t>KF2L</t>
  </si>
  <si>
    <t>石河子温州步行街店</t>
  </si>
  <si>
    <t>新疆石河子市幸福路与北子午路交界处</t>
  </si>
  <si>
    <t>KF2M</t>
  </si>
  <si>
    <t>西宁东大街地铺</t>
  </si>
  <si>
    <t>西宁东大街店</t>
  </si>
  <si>
    <t>西宁市城中区东大街1号</t>
  </si>
  <si>
    <t>KF2N</t>
  </si>
  <si>
    <t>轮台县博斯坦路专卖店</t>
  </si>
  <si>
    <t>巴音郭楞蒙古自治州轮台县博斯坦路</t>
  </si>
  <si>
    <t>Z800563</t>
  </si>
  <si>
    <t>轮台县建彪体育用品店</t>
  </si>
  <si>
    <t>轮台县</t>
  </si>
  <si>
    <t>KF2O</t>
  </si>
  <si>
    <t>阿克苏温州路步行街地铺店</t>
  </si>
  <si>
    <t>阿克苏市温州路步行街4号楼110-111号</t>
  </si>
  <si>
    <t>KF2P</t>
  </si>
  <si>
    <t>克拉玛依汇嘉时代新开店中店</t>
  </si>
  <si>
    <t>克拉玛依汇嘉时代店</t>
  </si>
  <si>
    <t>克拉玛依准格尔路218号</t>
  </si>
  <si>
    <t>KF2Q</t>
  </si>
  <si>
    <t>库车县友好商场新开店中店</t>
  </si>
  <si>
    <t>库车县友好店</t>
  </si>
  <si>
    <t>库车县人民中路友好商场</t>
  </si>
  <si>
    <t>KF2R</t>
  </si>
  <si>
    <t>互助县海洲国际</t>
  </si>
  <si>
    <t>海洲国际店</t>
  </si>
  <si>
    <t>青海省互助县海州国际商贸城一层</t>
  </si>
  <si>
    <t>Z800616</t>
  </si>
  <si>
    <t>威远镇圣华服装店</t>
  </si>
  <si>
    <t>互助土族自治县</t>
  </si>
  <si>
    <t>KF2S</t>
  </si>
  <si>
    <t>哈密市人民广场地铺店</t>
  </si>
  <si>
    <t>哈密市爱国北路丰茂商业街</t>
  </si>
  <si>
    <t>KF2T</t>
  </si>
  <si>
    <t>库尔勒小康城二店</t>
  </si>
  <si>
    <t>巴音郭楞蒙古自治州库尔勒市小康城商业街c1-f1-13-15</t>
  </si>
  <si>
    <t>KF2U</t>
  </si>
  <si>
    <t>河南县那达慕广场店</t>
  </si>
  <si>
    <t>青海省黄南藏族自治州河南县长途汽车站</t>
  </si>
  <si>
    <t>Z800625</t>
  </si>
  <si>
    <t>河南县俊华体育用品专卖店</t>
  </si>
  <si>
    <t>河南蒙古族自治县</t>
  </si>
  <si>
    <t>KF2V</t>
  </si>
  <si>
    <t>拜城县解放路新开地铺</t>
  </si>
  <si>
    <t>拜城县新开地铺店</t>
  </si>
  <si>
    <t>阿克苏拜城县孵化街内</t>
  </si>
  <si>
    <t>KF2W</t>
  </si>
  <si>
    <t>沙湾县动起来体育</t>
  </si>
  <si>
    <t>沙湾县三道河子镇3G区世纪大道西3G栋-1层10G室</t>
  </si>
  <si>
    <t>Z800645</t>
  </si>
  <si>
    <t>沙湾县三道河子镇动起来服装店</t>
  </si>
  <si>
    <t>沙湾县</t>
  </si>
  <si>
    <t>KF2X</t>
  </si>
  <si>
    <t>特克斯旅游商贸城</t>
  </si>
  <si>
    <t>特克斯县阿克奇旅游商贸城一楼</t>
  </si>
  <si>
    <t>Z800628</t>
  </si>
  <si>
    <t>特克斯县康踏体育服装店</t>
  </si>
  <si>
    <t>特克斯县</t>
  </si>
  <si>
    <t>KF2Y</t>
  </si>
  <si>
    <t>力盟商业巷步行街胜道运动城</t>
  </si>
  <si>
    <t>西宁TSC运动城店</t>
  </si>
  <si>
    <t>西宁市城西区力盟商业巷TSC运动城二楼</t>
  </si>
  <si>
    <t>KF2Z</t>
  </si>
  <si>
    <t>石河子越动体育</t>
  </si>
  <si>
    <t>幸福路27-8</t>
  </si>
  <si>
    <t>KF30</t>
  </si>
  <si>
    <t>奎屯团结东路新开地铺</t>
  </si>
  <si>
    <t>伊犁哈萨克自治州奎屯市乌鲁木齐路13号</t>
  </si>
  <si>
    <t>KF31</t>
  </si>
  <si>
    <t>伊宁花城店</t>
  </si>
  <si>
    <t>新疆伊犁伊宁市解放路李宁花城店</t>
  </si>
  <si>
    <t>KF32</t>
  </si>
  <si>
    <t>乌市友好瑞泰店</t>
  </si>
  <si>
    <t>乌鲁木齐市沙依巴克区钱塘江路259号</t>
  </si>
  <si>
    <t>KF35</t>
  </si>
  <si>
    <t>玛纳斯宁聚体育</t>
  </si>
  <si>
    <t>玛纳斯新开</t>
  </si>
  <si>
    <t>玛纳斯县中华路586号</t>
  </si>
  <si>
    <t>Z800693</t>
  </si>
  <si>
    <t>玛纳斯县安踏体育用品</t>
  </si>
  <si>
    <t>玛纳斯县</t>
  </si>
  <si>
    <t>KF36</t>
  </si>
  <si>
    <t>和硕县步行街店</t>
  </si>
  <si>
    <t>和硕县步行街李宁店</t>
  </si>
  <si>
    <t>和硕县</t>
  </si>
  <si>
    <t>KF38</t>
  </si>
  <si>
    <t>同德县李宁店</t>
  </si>
  <si>
    <t>同德李宁店</t>
  </si>
  <si>
    <t>青海省黄南藏族自治州同德县东大街李宁店</t>
  </si>
  <si>
    <t>Z800755</t>
  </si>
  <si>
    <t>同德县邦赛服饰</t>
  </si>
  <si>
    <t>KF39</t>
  </si>
  <si>
    <t>平安李宁店</t>
  </si>
  <si>
    <t>青海省平安县平安大道李宁专卖店</t>
  </si>
  <si>
    <t>平安县</t>
  </si>
  <si>
    <t>KF3B</t>
  </si>
  <si>
    <t>好家庭胜道运动城</t>
  </si>
  <si>
    <t>好家庭运动城</t>
  </si>
  <si>
    <t>水磨沟区新民西街86号</t>
  </si>
  <si>
    <t>L100</t>
  </si>
  <si>
    <t>成都金沙西单店</t>
  </si>
  <si>
    <t>成都市青羊区清江西路8号A区（三代）</t>
  </si>
  <si>
    <t>A51044A</t>
  </si>
  <si>
    <t>成都市</t>
  </si>
  <si>
    <t>青羊区</t>
  </si>
  <si>
    <t>L101</t>
  </si>
  <si>
    <t>三友劲浪运动城</t>
  </si>
  <si>
    <t>成都三友劲浪运动城</t>
  </si>
  <si>
    <t>成都市抚琴西路128号</t>
  </si>
  <si>
    <t>金牛区</t>
  </si>
  <si>
    <t>L107</t>
  </si>
  <si>
    <t>内江市市中区公园街李宁店</t>
  </si>
  <si>
    <t>内江市公园街1号</t>
  </si>
  <si>
    <t>Z800271</t>
  </si>
  <si>
    <t>内江市拓创体育用品有限公司</t>
  </si>
  <si>
    <t>内江市</t>
  </si>
  <si>
    <t>L10M</t>
  </si>
  <si>
    <t>南坪劲浪体育商城</t>
  </si>
  <si>
    <t>南劲浪</t>
  </si>
  <si>
    <t>A51046A</t>
  </si>
  <si>
    <t>迈盛悦合重庆体育用品有限公司</t>
  </si>
  <si>
    <t>A51046AZ</t>
  </si>
  <si>
    <t>重庆市</t>
  </si>
  <si>
    <t>南岸区</t>
  </si>
  <si>
    <t>L10Y</t>
  </si>
  <si>
    <t>珙县巡场水江服装店</t>
  </si>
  <si>
    <t>宜宾珙县巡场中心广场店</t>
  </si>
  <si>
    <t>宾市珙县巡场新桥街中心广场66-68号</t>
  </si>
  <si>
    <t>Z800082</t>
  </si>
  <si>
    <t>四川省宜宾市珙县巡场新桥街中心广场66-68号</t>
  </si>
  <si>
    <t>宜宾市</t>
  </si>
  <si>
    <t>珙县</t>
  </si>
  <si>
    <t>L114</t>
  </si>
  <si>
    <t>泸州拓创体育用品有限公司连锁4店</t>
  </si>
  <si>
    <t>泸州江阳区江阳中路李宁专卖店</t>
  </si>
  <si>
    <t>泸州市江阳区江阳中路50号2栋</t>
  </si>
  <si>
    <t>泸州市</t>
  </si>
  <si>
    <t>江阳区</t>
  </si>
  <si>
    <t>L119</t>
  </si>
  <si>
    <t>成都人民商场</t>
  </si>
  <si>
    <t>成都人民商场店</t>
  </si>
  <si>
    <t>成都市东御街19号茂业百货五楼</t>
  </si>
  <si>
    <t>锦江区</t>
  </si>
  <si>
    <t>L11A</t>
  </si>
  <si>
    <t>泸州市泸县花园路李宁店</t>
  </si>
  <si>
    <t>泸州市泸县花园路67号教委楼底楼</t>
  </si>
  <si>
    <t>Z800220</t>
  </si>
  <si>
    <t>泸县体育用品店</t>
  </si>
  <si>
    <t>泸县</t>
  </si>
  <si>
    <t>L11L</t>
  </si>
  <si>
    <t>凉山会东满银路</t>
  </si>
  <si>
    <t>西昌会东满银路李宁专卖店</t>
  </si>
  <si>
    <t>四川省凉山洲会东县满银路1号</t>
  </si>
  <si>
    <t>Z800132</t>
  </si>
  <si>
    <t>凉山州会东县</t>
  </si>
  <si>
    <t>凉山彝族自治州</t>
  </si>
  <si>
    <t>会东县</t>
  </si>
  <si>
    <t>L11V</t>
  </si>
  <si>
    <t>四川劲浪体育宜宾分公司</t>
  </si>
  <si>
    <t>宜宾人民路劲浪运动城</t>
  </si>
  <si>
    <t>四川省宜宾市人民路103号劲浪运动城</t>
  </si>
  <si>
    <t>翠屏区</t>
  </si>
  <si>
    <t>L128</t>
  </si>
  <si>
    <t>乐山市中心城区卓力体育用品店泌水院分店</t>
  </si>
  <si>
    <t>乐山市中区泌水院李宁店</t>
  </si>
  <si>
    <t>乐山市泌水院步行街</t>
  </si>
  <si>
    <t>Z800280</t>
  </si>
  <si>
    <t>乐山市中心城区搏击体育用品店</t>
  </si>
  <si>
    <t>乐山市</t>
  </si>
  <si>
    <t>L12I</t>
  </si>
  <si>
    <t>阿坝金川店</t>
  </si>
  <si>
    <t>阿坝州金川步行街店</t>
  </si>
  <si>
    <t>Z800124</t>
  </si>
  <si>
    <t>阿坝金川县</t>
  </si>
  <si>
    <t>阿坝藏族羌族自治州</t>
  </si>
  <si>
    <t>金川县</t>
  </si>
  <si>
    <t>L12K</t>
  </si>
  <si>
    <t>乐山市马边县华西大道2段</t>
  </si>
  <si>
    <t>乐山马边华西大道店</t>
  </si>
  <si>
    <t>乐山市马边县华西大道2段26号</t>
  </si>
  <si>
    <t>Z800246</t>
  </si>
  <si>
    <t>马边李宁牌服装专卖店</t>
  </si>
  <si>
    <t>马边彝族自治县</t>
  </si>
  <si>
    <t>L12L</t>
  </si>
  <si>
    <t>攀枝花仁和腾飞体育</t>
  </si>
  <si>
    <t>攀枝花仁和区宝兴路店</t>
  </si>
  <si>
    <t>攀枝花仁和区宝兴路</t>
  </si>
  <si>
    <t>Z800077</t>
  </si>
  <si>
    <t>攀枝花Z510001</t>
  </si>
  <si>
    <t>攀枝花市</t>
  </si>
  <si>
    <t>仁和区</t>
  </si>
  <si>
    <t>L12M</t>
  </si>
  <si>
    <t>成都华联</t>
  </si>
  <si>
    <t>成都华联店中店</t>
  </si>
  <si>
    <t>成都市建设路55号成都华联</t>
  </si>
  <si>
    <t>成华区</t>
  </si>
  <si>
    <t>L12X</t>
  </si>
  <si>
    <t>重庆市黔江区劲搏名品运动城</t>
  </si>
  <si>
    <t>黔江劲搏运动城李宁店</t>
  </si>
  <si>
    <t>重庆市黔江区解放路南海鑫城劲搏运动城李宁店</t>
  </si>
  <si>
    <t>A51046M</t>
  </si>
  <si>
    <t>Z310011</t>
  </si>
  <si>
    <t>重庆市征程贸易有限公司黔江劲搏体育用品商城</t>
  </si>
  <si>
    <t>黔江区</t>
  </si>
  <si>
    <t>L13F</t>
  </si>
  <si>
    <t>彭莲（5107273007240）</t>
  </si>
  <si>
    <t>绵阳平武龙安镇李宁专卖店</t>
  </si>
  <si>
    <t>平武县龙安镇飞龙路中段（南侧）</t>
  </si>
  <si>
    <t>Z800117</t>
  </si>
  <si>
    <t>绵阳平武镇</t>
  </si>
  <si>
    <t>绵阳市</t>
  </si>
  <si>
    <t>平武县</t>
  </si>
  <si>
    <t>L144</t>
  </si>
  <si>
    <t>乐山市中心城区卓力体育用品店</t>
  </si>
  <si>
    <t>乐山市中区建华大厦店</t>
  </si>
  <si>
    <t>乐山市中区嘉定北路建华大厦6号</t>
  </si>
  <si>
    <t>L146</t>
  </si>
  <si>
    <t>凉山州会理县炫烽守府街李宁店</t>
  </si>
  <si>
    <t>会理县城守府街97--98号</t>
  </si>
  <si>
    <t>Z800172</t>
  </si>
  <si>
    <t>会理县炫烽体育用品商店（Z510046）</t>
  </si>
  <si>
    <t>会理县</t>
  </si>
  <si>
    <t>L14I</t>
  </si>
  <si>
    <t>西昌宁南体育用品商店</t>
  </si>
  <si>
    <t>西昌宁南县商业街店</t>
  </si>
  <si>
    <t>西昌宁南县商业街99号</t>
  </si>
  <si>
    <t>Z800190</t>
  </si>
  <si>
    <t>宁南家俊体育用品店</t>
  </si>
  <si>
    <t>宁南县</t>
  </si>
  <si>
    <t>L14S</t>
  </si>
  <si>
    <t>绵阳市嘉德深国投广场</t>
  </si>
  <si>
    <t>绵阳嘉德深国投广场店</t>
  </si>
  <si>
    <t>绵阳市临园路深国投商业中心</t>
  </si>
  <si>
    <t>涪城区</t>
  </si>
  <si>
    <t>L151</t>
  </si>
  <si>
    <t>温江文武路店铺</t>
  </si>
  <si>
    <t>温江文武路店</t>
  </si>
  <si>
    <t>温江区文化路繁华时代2号楼1号</t>
  </si>
  <si>
    <t>Z800060</t>
  </si>
  <si>
    <t>温江巧巧运动服装店</t>
  </si>
  <si>
    <t>温江区</t>
  </si>
  <si>
    <t>L15A</t>
  </si>
  <si>
    <t>青白江体育用品商店</t>
  </si>
  <si>
    <t>青白江清江东路店</t>
  </si>
  <si>
    <t>青白江清江东路136号-142号</t>
  </si>
  <si>
    <t>Z800074</t>
  </si>
  <si>
    <t>青白江清江东路</t>
  </si>
  <si>
    <t>青白江区</t>
  </si>
  <si>
    <t>L15B</t>
  </si>
  <si>
    <t>雅安市朝阳街卓越体育</t>
  </si>
  <si>
    <t>雅安朝阳街朝阳商厦店</t>
  </si>
  <si>
    <t>雅安市中大街105号</t>
  </si>
  <si>
    <t>Z800281</t>
  </si>
  <si>
    <t>雅安市雨城区众恒体育用品店</t>
  </si>
  <si>
    <t>雅安市</t>
  </si>
  <si>
    <t>雨城区</t>
  </si>
  <si>
    <t>L15C</t>
  </si>
  <si>
    <t>春熙金开百货</t>
  </si>
  <si>
    <t>成都春熙路金开劲浪运动城</t>
  </si>
  <si>
    <t>成都市春熙路金开百货3楼</t>
  </si>
  <si>
    <t>L15P</t>
  </si>
  <si>
    <t>自贡市富顺县西大街商业广场李宁店</t>
  </si>
  <si>
    <t>四川省自贡市五星街龙都广场A栋2楼劲浪体育运动城</t>
  </si>
  <si>
    <t>Z800272</t>
  </si>
  <si>
    <t>自贡思睿体育用品有限公司</t>
  </si>
  <si>
    <t>自贡市</t>
  </si>
  <si>
    <t>富顺县</t>
  </si>
  <si>
    <t>L165</t>
  </si>
  <si>
    <t>绵阳江油市涪江路李宁店</t>
  </si>
  <si>
    <t>江油市东大街133号</t>
  </si>
  <si>
    <t>江油市</t>
  </si>
  <si>
    <t>L167</t>
  </si>
  <si>
    <t>双流县华阳镇新干线体育用品商店</t>
  </si>
  <si>
    <t>双流华阳镇新干线李宁店</t>
  </si>
  <si>
    <t>双流县华阳镇正西街99号</t>
  </si>
  <si>
    <t>Z800071</t>
  </si>
  <si>
    <t>邓谦</t>
  </si>
  <si>
    <t>双流县</t>
  </si>
  <si>
    <t>L16N</t>
  </si>
  <si>
    <t>资阳市雁江区拓创体育用品店</t>
  </si>
  <si>
    <t>资阳雁江区广厦路店</t>
  </si>
  <si>
    <t>资阳市雁江区广厦路市委机关住宿大楼侧</t>
  </si>
  <si>
    <t>Z800156</t>
  </si>
  <si>
    <t>姿阳市雁江区英杰体育用品店（Z510048）</t>
  </si>
  <si>
    <t>资阳市</t>
  </si>
  <si>
    <t>雁江区</t>
  </si>
  <si>
    <t>L16Z</t>
  </si>
  <si>
    <t>会理劲浪体育用品店</t>
  </si>
  <si>
    <t>西昌会理炫烽元天街店</t>
  </si>
  <si>
    <t>会理县元天街25号1-3号</t>
  </si>
  <si>
    <t>L178</t>
  </si>
  <si>
    <t>康定四季文体用品商店</t>
  </si>
  <si>
    <t>康定情歌商城店</t>
  </si>
  <si>
    <t>康定县炉城镇中桥情歌商城</t>
  </si>
  <si>
    <t>Z800134</t>
  </si>
  <si>
    <t>Z510141</t>
  </si>
  <si>
    <t>甘孜藏族自治州</t>
  </si>
  <si>
    <t>康定县</t>
  </si>
  <si>
    <t>L17R</t>
  </si>
  <si>
    <t>铜梁专卖店</t>
  </si>
  <si>
    <t>铜墚巴川镇打铁街1号</t>
  </si>
  <si>
    <t>Z510096</t>
  </si>
  <si>
    <t>铜梁(何晓琴)</t>
  </si>
  <si>
    <t>铜梁县</t>
  </si>
  <si>
    <t>L17W</t>
  </si>
  <si>
    <t>宜宾是高县解放路专卖店</t>
  </si>
  <si>
    <t>宜宾高县解放路李宁专卖店</t>
  </si>
  <si>
    <t>高县解放路专卖店</t>
  </si>
  <si>
    <t>Z800120</t>
  </si>
  <si>
    <t>曹红</t>
  </si>
  <si>
    <t>高县</t>
  </si>
  <si>
    <t>L17X</t>
  </si>
  <si>
    <t>茂县商贸中心商业街 9-11号专卖店</t>
  </si>
  <si>
    <t>商贸中心李宁专卖店</t>
  </si>
  <si>
    <t>茂县商贸中心商业街9-11号</t>
  </si>
  <si>
    <t>Z800270</t>
  </si>
  <si>
    <t>茂县专卖店</t>
  </si>
  <si>
    <t>茂县</t>
  </si>
  <si>
    <t>L181</t>
  </si>
  <si>
    <t>攀枝花市东区腾飞体育用品店</t>
  </si>
  <si>
    <t>攀枝花商业街下街口店</t>
  </si>
  <si>
    <t>攀枝花商业街下街口（1145-4-199）</t>
  </si>
  <si>
    <t>东区</t>
  </si>
  <si>
    <t>L185</t>
  </si>
  <si>
    <t>新都区大丰镇卓越体育用品商店</t>
  </si>
  <si>
    <t>新都大丰镇李宁专卖店</t>
  </si>
  <si>
    <t>成都市新都区大丰镇皇花街116-118号</t>
  </si>
  <si>
    <t>Z800051</t>
  </si>
  <si>
    <t>新都区大丰镇卓越体育用品店</t>
  </si>
  <si>
    <t>新都区</t>
  </si>
  <si>
    <t>L186</t>
  </si>
  <si>
    <t>石棉劲旅体育用品商店</t>
  </si>
  <si>
    <t>雅安石棉东风路三段店</t>
  </si>
  <si>
    <t>雅安石棉东风路三段</t>
  </si>
  <si>
    <t>Z800195</t>
  </si>
  <si>
    <t>石棉劲浪体育用品商店</t>
  </si>
  <si>
    <t>石棉县</t>
  </si>
  <si>
    <t>L189</t>
  </si>
  <si>
    <t>南溪县泰泓港体育用品经营部</t>
  </si>
  <si>
    <t>宜宾南溪三元街店</t>
  </si>
  <si>
    <t>南溪镇三元街207--213号</t>
  </si>
  <si>
    <t>Z800203</t>
  </si>
  <si>
    <t>宜宾市南溪区泰泓港体育用品经营部</t>
  </si>
  <si>
    <t>南溪区</t>
  </si>
  <si>
    <t>L18U</t>
  </si>
  <si>
    <t>乐山东大街专卖店</t>
  </si>
  <si>
    <t>乐山东大街李宁专卖店</t>
  </si>
  <si>
    <t>四川省乐山市东大街16号</t>
  </si>
  <si>
    <t>L196</t>
  </si>
  <si>
    <t>马尔康美谷街李宁专卖店</t>
  </si>
  <si>
    <t>马尔康县城关（美谷街）</t>
  </si>
  <si>
    <t>Z800065</t>
  </si>
  <si>
    <t>马尔康生色体育用品商店</t>
  </si>
  <si>
    <t>马尔康县</t>
  </si>
  <si>
    <t>L1A8</t>
  </si>
  <si>
    <t>彭山店</t>
  </si>
  <si>
    <t>眉山彭山东街李宁店</t>
  </si>
  <si>
    <t>四川省眉山市彭山县东街68－74号</t>
  </si>
  <si>
    <t>Z800111</t>
  </si>
  <si>
    <t>彭山</t>
  </si>
  <si>
    <t>眉山市</t>
  </si>
  <si>
    <t>彭山县</t>
  </si>
  <si>
    <t>L1AX</t>
  </si>
  <si>
    <t>内江劲浪运动城专柜</t>
  </si>
  <si>
    <t>内江上南街劲浪运动城</t>
  </si>
  <si>
    <t>四川省内江市上南街74号负一楼</t>
  </si>
  <si>
    <t>L1B9</t>
  </si>
  <si>
    <t>绵阳劲浪运动城</t>
  </si>
  <si>
    <t>绵阳富安百货劲浪运动城</t>
  </si>
  <si>
    <t>绵阳市涪城路48号富安百货负一层</t>
  </si>
  <si>
    <t>L1BC</t>
  </si>
  <si>
    <t>筠连店</t>
  </si>
  <si>
    <t>宜宾筠连筠州中路店</t>
  </si>
  <si>
    <t>筠连筠洲中路一街3-5号</t>
  </si>
  <si>
    <t>Z800110</t>
  </si>
  <si>
    <t>筠连县力争体育用品专卖店</t>
  </si>
  <si>
    <t>筠连县</t>
  </si>
  <si>
    <t>L1BD</t>
  </si>
  <si>
    <t>四川德阳市区购物城运动城店中店</t>
  </si>
  <si>
    <t>德阳购物城劲浪运动城</t>
  </si>
  <si>
    <t>德阳市</t>
  </si>
  <si>
    <t>旌阳区</t>
  </si>
  <si>
    <t>L1BF</t>
  </si>
  <si>
    <t>营山梦想体育用品店</t>
  </si>
  <si>
    <t>营山李宁店</t>
  </si>
  <si>
    <t>营山县正东街32号李宁店</t>
  </si>
  <si>
    <t>Z800056</t>
  </si>
  <si>
    <t>刘晓琴</t>
  </si>
  <si>
    <t>南充市</t>
  </si>
  <si>
    <t>营山县</t>
  </si>
  <si>
    <t>L1BQ</t>
  </si>
  <si>
    <t>开县新世纪</t>
  </si>
  <si>
    <t>开县新城开洲大道东1244号</t>
  </si>
  <si>
    <t>开县</t>
  </si>
  <si>
    <t>L1C0</t>
  </si>
  <si>
    <t>大竹腾飞体育</t>
  </si>
  <si>
    <t>达州大竹十字街商贸中心店</t>
  </si>
  <si>
    <t>大竹十字街商贸中心B栋正面77-79号</t>
  </si>
  <si>
    <t>Z700677</t>
  </si>
  <si>
    <t>达州大竹县腾飞体育用品店</t>
  </si>
  <si>
    <t>达州市</t>
  </si>
  <si>
    <t>大竹县</t>
  </si>
  <si>
    <t>L1CG</t>
  </si>
  <si>
    <t>甘洛县勇杰体育用品店</t>
  </si>
  <si>
    <t>西昌甘洛团结北街店</t>
  </si>
  <si>
    <t>四川省凉山州甘洛县团结北街111－112号</t>
  </si>
  <si>
    <t>Z800118</t>
  </si>
  <si>
    <t>四川省凉山州甘洛县永杰体育用品店</t>
  </si>
  <si>
    <t>甘洛县</t>
  </si>
  <si>
    <t>L1CH</t>
  </si>
  <si>
    <t>仪陇未来体育</t>
  </si>
  <si>
    <t>李宁仪陇店</t>
  </si>
  <si>
    <t>仪陇县新政嘉陵路1号</t>
  </si>
  <si>
    <t>Z800092</t>
  </si>
  <si>
    <t>仪陇县Z700434</t>
  </si>
  <si>
    <t>仪陇县</t>
  </si>
  <si>
    <t>L1CO</t>
  </si>
  <si>
    <t>成都千盛百货</t>
  </si>
  <si>
    <t>成都千盛百货店</t>
  </si>
  <si>
    <t>成都晋阳路269千盛百货</t>
  </si>
  <si>
    <t>武侯区</t>
  </si>
  <si>
    <t>L1CR</t>
  </si>
  <si>
    <t>成都乐宾百货</t>
  </si>
  <si>
    <t>成都乐宾百货店</t>
  </si>
  <si>
    <t>成都光华大道10号</t>
  </si>
  <si>
    <t>L1DN</t>
  </si>
  <si>
    <t>攀枝花市清香坪专卖店</t>
  </si>
  <si>
    <t>攀枝花清香坪店</t>
  </si>
  <si>
    <t>攀枝花市清香坪区就业一条街</t>
  </si>
  <si>
    <t>西区</t>
  </si>
  <si>
    <t>L1DQ</t>
  </si>
  <si>
    <t>重庆市江津区忠庆服装店</t>
  </si>
  <si>
    <t>江津珞璜李宁专卖</t>
  </si>
  <si>
    <t>重庆江津珞璜江南民都步行街7号</t>
  </si>
  <si>
    <t>Z500016</t>
  </si>
  <si>
    <t>江津区</t>
  </si>
  <si>
    <t>L1EM</t>
  </si>
  <si>
    <t>重庆市机场路奥特莱斯工厂店</t>
  </si>
  <si>
    <t>奥特莱斯工厂店</t>
  </si>
  <si>
    <t>重庆市机场路经开段1号奥特莱斯广场</t>
  </si>
  <si>
    <t>渝中区</t>
  </si>
  <si>
    <t>L1EP</t>
  </si>
  <si>
    <t>富和百货柜</t>
  </si>
  <si>
    <t>富和百货李宁柜</t>
  </si>
  <si>
    <t>新都镇新中路（中医院旁）劲浪运动城</t>
  </si>
  <si>
    <t>Z800052</t>
  </si>
  <si>
    <t>新都县新都镇富和百货店</t>
  </si>
  <si>
    <t>L1ES</t>
  </si>
  <si>
    <t>彭水运动城店中店</t>
  </si>
  <si>
    <t>彭水运动城李宁店中店</t>
  </si>
  <si>
    <t>彭水县汉霞镇绸缎街鸿城鞋店李宁专柜</t>
  </si>
  <si>
    <t>Z510104</t>
  </si>
  <si>
    <t>彭水(邓锦)</t>
  </si>
  <si>
    <t>彭水苗族土家族自治县</t>
  </si>
  <si>
    <t>L1EY</t>
  </si>
  <si>
    <t>乐山市井研县书院街李宁专卖</t>
  </si>
  <si>
    <t>乐山市井研县书院街141516号门市</t>
  </si>
  <si>
    <t>Z800125</t>
  </si>
  <si>
    <t>乐山井盐</t>
  </si>
  <si>
    <t>井研县</t>
  </si>
  <si>
    <t>L1EZ</t>
  </si>
  <si>
    <t>乐山市沐川县专卖店</t>
  </si>
  <si>
    <t>乐山市沐川县李宁专卖</t>
  </si>
  <si>
    <t>乐山市沐川县中桥祥和广场九号楼三四号门市</t>
  </si>
  <si>
    <t>Z800048</t>
  </si>
  <si>
    <t>犍为劲浪体育用品店</t>
  </si>
  <si>
    <t>沐川县</t>
  </si>
  <si>
    <t>L1FK</t>
  </si>
  <si>
    <t>雅安汉源九襄镇东风路店</t>
  </si>
  <si>
    <t>雅安汉源九襄镇东风路12号</t>
  </si>
  <si>
    <t>Z800194</t>
  </si>
  <si>
    <t>汉源九襄专卖店</t>
  </si>
  <si>
    <t>汉源县</t>
  </si>
  <si>
    <t>L1FP</t>
  </si>
  <si>
    <t>绵阳江油市汇星购物中心</t>
  </si>
  <si>
    <t>江油市汇星购物中心</t>
  </si>
  <si>
    <t>L1G0</t>
  </si>
  <si>
    <t>成都市蒲江县鹤山北路李宁店</t>
  </si>
  <si>
    <t>成都市蒲江县政府街65-67号</t>
  </si>
  <si>
    <t>Z800161</t>
  </si>
  <si>
    <t>蒲江县恒搏体育用品店（Z510018）</t>
  </si>
  <si>
    <t>蒲江县</t>
  </si>
  <si>
    <t>L1GG</t>
  </si>
  <si>
    <t>都江堰市天和盛世劲浪体育城</t>
  </si>
  <si>
    <t>都江堰市天和盛世劲浪</t>
  </si>
  <si>
    <t>Z800054</t>
  </si>
  <si>
    <t>Z700476都江堰</t>
  </si>
  <si>
    <t>都江堰市</t>
  </si>
  <si>
    <t>L1GH</t>
  </si>
  <si>
    <t>四川省乐山市峨边县步行街16#专卖店</t>
  </si>
  <si>
    <t>四川省乐山市峨边县步行街16#</t>
  </si>
  <si>
    <t>Z800047</t>
  </si>
  <si>
    <t>峨边彝族自治县</t>
  </si>
  <si>
    <t>L1GI</t>
  </si>
  <si>
    <t>乐山市土桥街65号劲浪运动城</t>
  </si>
  <si>
    <t>乐山市东大街16号</t>
  </si>
  <si>
    <t>L1GQ</t>
  </si>
  <si>
    <t>阆中市郎家拐街店</t>
  </si>
  <si>
    <t>阆中市郎家拐街李宁店</t>
  </si>
  <si>
    <t>四川省阆中市郎家拐街李宁店</t>
  </si>
  <si>
    <t>Z800155</t>
  </si>
  <si>
    <t>阆中市青春休闲运动服装店（Z510047）</t>
  </si>
  <si>
    <t>阆中市</t>
  </si>
  <si>
    <t>L1GR</t>
  </si>
  <si>
    <t>泸州市古蔺县胜蔺街２－３号专卖店</t>
  </si>
  <si>
    <t>Z800221</t>
  </si>
  <si>
    <t>古蔺县体育用品店</t>
  </si>
  <si>
    <t>古蔺县</t>
  </si>
  <si>
    <t>L1GV</t>
  </si>
  <si>
    <t>罗江县万安南路长富楼18.19号</t>
  </si>
  <si>
    <t>罗江县万安南路长富楼</t>
  </si>
  <si>
    <t>Z800089</t>
  </si>
  <si>
    <t>Z700534罗江店</t>
  </si>
  <si>
    <t>罗江县</t>
  </si>
  <si>
    <t>L1HH</t>
  </si>
  <si>
    <t>成都一品天下路人人乐专柜</t>
  </si>
  <si>
    <t>成都一品天下路人人乐</t>
  </si>
  <si>
    <t>L1HX</t>
  </si>
  <si>
    <t>眉山市万胜富民街专卖店</t>
  </si>
  <si>
    <t>眉山市万胜富民街专卖</t>
  </si>
  <si>
    <t>眉山市小北街22－24号</t>
  </si>
  <si>
    <t>Z800158</t>
  </si>
  <si>
    <t>眉山市东坡区星力体育用品经营部（Z510017）</t>
  </si>
  <si>
    <t>东坡区</t>
  </si>
  <si>
    <t>L1I0</t>
  </si>
  <si>
    <t>大足县永洋服饰经营部2店</t>
  </si>
  <si>
    <t>大足商城李宁2店</t>
  </si>
  <si>
    <t>重庆市大足龙岗街道办事处大足商城A幢-2-3</t>
  </si>
  <si>
    <t>Z700282</t>
  </si>
  <si>
    <t>大足永洋服饰店</t>
  </si>
  <si>
    <t>大足区</t>
  </si>
  <si>
    <t>L1I5</t>
  </si>
  <si>
    <t>凉山州西昌市普格县新建北路店</t>
  </si>
  <si>
    <t>四川省凉山州普格县新建北路</t>
  </si>
  <si>
    <t>Z800199</t>
  </si>
  <si>
    <t>普格县康华体育用品商店</t>
  </si>
  <si>
    <t>西昌市</t>
  </si>
  <si>
    <t>L1IR</t>
  </si>
  <si>
    <t>郫县犀浦专卖店</t>
  </si>
  <si>
    <t>犀浦李宁专卖店</t>
  </si>
  <si>
    <t>犀浦镇犀浦下街21-23号</t>
  </si>
  <si>
    <t>Z800058</t>
  </si>
  <si>
    <t>犀浦镇犀浦体育经营店</t>
  </si>
  <si>
    <t>郫县</t>
  </si>
  <si>
    <t>L1JF</t>
  </si>
  <si>
    <t>渝北园区顺庆家园2号门市</t>
  </si>
  <si>
    <t>渝北园区李宁专卖店</t>
  </si>
  <si>
    <t>重庆市渝北工业园区新科一路顺庆家园2号门市李宁专卖店</t>
  </si>
  <si>
    <t>Z500011</t>
  </si>
  <si>
    <t>渝北唐世云</t>
  </si>
  <si>
    <t>渝北区</t>
  </si>
  <si>
    <t>L1JV</t>
  </si>
  <si>
    <t>重庆千都双桥专卖店</t>
  </si>
  <si>
    <t>双桥李宁专卖店</t>
  </si>
  <si>
    <t>重庆市渝中区嘉滨路华庭锦园T1-2F</t>
  </si>
  <si>
    <t>A51050A</t>
  </si>
  <si>
    <t>成都一动体育用品销售有限公司</t>
  </si>
  <si>
    <t>Z700245</t>
  </si>
  <si>
    <t>双桥(段太秀)</t>
  </si>
  <si>
    <t>A51050AZ</t>
  </si>
  <si>
    <t>L1JX</t>
  </si>
  <si>
    <t>重庆千都玉清寺专卖店</t>
  </si>
  <si>
    <t>玉清寺专卖店</t>
  </si>
  <si>
    <t>Z700246</t>
  </si>
  <si>
    <t>玉清寺(王建)</t>
  </si>
  <si>
    <t>九龙坡区</t>
  </si>
  <si>
    <t>L1KF</t>
  </si>
  <si>
    <t>重庆市开县临江专卖店</t>
  </si>
  <si>
    <t>开县临江李宁专卖店</t>
  </si>
  <si>
    <t>Z700249</t>
  </si>
  <si>
    <t>开县(王朝芝)</t>
  </si>
  <si>
    <t>L1KJ</t>
  </si>
  <si>
    <t>成都市新都区三河场李宁专卖店</t>
  </si>
  <si>
    <t>成都市新都区三河街道办惠民二路145-149号</t>
  </si>
  <si>
    <t>Z800070</t>
  </si>
  <si>
    <t>成都市新都区三河李宁店</t>
  </si>
  <si>
    <t>L1KQ</t>
  </si>
  <si>
    <t>阿坝州若尔盖县明珠商业街口店</t>
  </si>
  <si>
    <t>Z800059</t>
  </si>
  <si>
    <t>阿坝若尔盖体育用品店</t>
  </si>
  <si>
    <t>若尔盖县</t>
  </si>
  <si>
    <t>L1KS</t>
  </si>
  <si>
    <t>璧山县青杠专卖店</t>
  </si>
  <si>
    <t>青杠专卖店</t>
  </si>
  <si>
    <t>璧山县青杠李宁专卖店</t>
  </si>
  <si>
    <t>Z510098</t>
  </si>
  <si>
    <t>壁山县(冷安平)</t>
  </si>
  <si>
    <t>璧山县</t>
  </si>
  <si>
    <t>L1L0</t>
  </si>
  <si>
    <t>璧山县丁家专卖店</t>
  </si>
  <si>
    <t>丁家李宁专卖店</t>
  </si>
  <si>
    <t>璧山县丁家镇</t>
  </si>
  <si>
    <t>L1LL</t>
  </si>
  <si>
    <t>千都万千百货李宁</t>
  </si>
  <si>
    <t>重庆市南平万达广场万千百货100号</t>
  </si>
  <si>
    <t>A51210A</t>
  </si>
  <si>
    <t>重庆悦奥体育用品销售有限公司</t>
  </si>
  <si>
    <t>A51210AZ</t>
  </si>
  <si>
    <t>L1LU</t>
  </si>
  <si>
    <t>松潘县高原红城西面李宁店</t>
  </si>
  <si>
    <t>松潘高原红城李宁店</t>
  </si>
  <si>
    <t>松潘县高原红城西面A-14李宁店</t>
  </si>
  <si>
    <t>Z800094</t>
  </si>
  <si>
    <t>云莲体育用品店</t>
  </si>
  <si>
    <t>松潘县</t>
  </si>
  <si>
    <t>L1LX</t>
  </si>
  <si>
    <t>重庆市秀山县新运动城李宁店</t>
  </si>
  <si>
    <t>秀山新运动城李宁店</t>
  </si>
  <si>
    <t>秀山人民路名都购物中心A栋</t>
  </si>
  <si>
    <t>Z510118</t>
  </si>
  <si>
    <t>秀山俊佳欣百货</t>
  </si>
  <si>
    <t>秀山土家族苗族自治县</t>
  </si>
  <si>
    <t>L1M0</t>
  </si>
  <si>
    <t>阿坝州红原县降熙东路李宁专卖店</t>
  </si>
  <si>
    <t>红原县降熙东路李宁店</t>
  </si>
  <si>
    <t>Z800259</t>
  </si>
  <si>
    <t>红原阿根服装店</t>
  </si>
  <si>
    <t>红原县</t>
  </si>
  <si>
    <t>L1M5</t>
  </si>
  <si>
    <t>武隆店中店2</t>
  </si>
  <si>
    <t>武隆县建设中路南城广场鸿程鞋店</t>
  </si>
  <si>
    <t>Z500032</t>
  </si>
  <si>
    <t>武隆(邓世锦)</t>
  </si>
  <si>
    <t>武隆县</t>
  </si>
  <si>
    <t>L1MK</t>
  </si>
  <si>
    <t>四川冕宁县西街李宁店</t>
  </si>
  <si>
    <t>四川冕宁县西街76号</t>
  </si>
  <si>
    <t>Z800164</t>
  </si>
  <si>
    <t>冕宁专卖店（Z510032）</t>
  </si>
  <si>
    <t>冕宁县</t>
  </si>
  <si>
    <t>L1MP</t>
  </si>
  <si>
    <t>四川省宜宾高县符江李宁专卖店</t>
  </si>
  <si>
    <t>四川省宜宾高县符江翰笙路李宁专卖店</t>
  </si>
  <si>
    <t>L239</t>
  </si>
  <si>
    <t>新都富和百货店</t>
  </si>
  <si>
    <t>L255</t>
  </si>
  <si>
    <t>资阳市雁江区英杰衬衫名店</t>
  </si>
  <si>
    <t>资阳市雁江区李宁形象店</t>
  </si>
  <si>
    <t>资阳市雁江区和平路121号</t>
  </si>
  <si>
    <t>L256</t>
  </si>
  <si>
    <t>温江繁华时代店铺</t>
  </si>
  <si>
    <t>温江繁华时代李宁形象店</t>
  </si>
  <si>
    <t>L277</t>
  </si>
  <si>
    <t>尹维军（5116013001687）</t>
  </si>
  <si>
    <t>广安市城南民安下街市政府裙楼7-10号</t>
  </si>
  <si>
    <t>Z510169</t>
  </si>
  <si>
    <t>广安尹维军</t>
  </si>
  <si>
    <t>广安区</t>
  </si>
  <si>
    <t>L287</t>
  </si>
  <si>
    <t>自贡市自流井区极创体育用品商场</t>
  </si>
  <si>
    <t>自贡龙都新生活广场劲浪运动城</t>
  </si>
  <si>
    <t>自贡市自流井区五星街自贡龙都新生活广场A栋二层（</t>
  </si>
  <si>
    <t>自流井区</t>
  </si>
  <si>
    <t>L291</t>
  </si>
  <si>
    <t>新都县新都镇运动无限体育用品商店</t>
  </si>
  <si>
    <t>新都桂湖东路李宁专卖店</t>
  </si>
  <si>
    <t>L304</t>
  </si>
  <si>
    <t>四川卓力体育用品有限公司</t>
  </si>
  <si>
    <t>成都春熙路旗舰店</t>
  </si>
  <si>
    <t>成都市锦江区春熙路南段19号</t>
  </si>
  <si>
    <t>L307</t>
  </si>
  <si>
    <t>四川时尚百盛商业发展有限公司</t>
  </si>
  <si>
    <t>成都西大街新城市广场店</t>
  </si>
  <si>
    <t>金牛区西大街新城市广场</t>
  </si>
  <si>
    <t>L313</t>
  </si>
  <si>
    <t>泸州拓创体育用品有限公司</t>
  </si>
  <si>
    <t>泸州江阳区迎晖路金什字商厦店</t>
  </si>
  <si>
    <t>泸州市江阳区迎晖路佳乐金什字商厦一单元6-7号</t>
  </si>
  <si>
    <t>L324</t>
  </si>
  <si>
    <t>四川新跑道体育用品有限公司第一分公司</t>
  </si>
  <si>
    <t>成都世纪电脑城劲浪运动城</t>
  </si>
  <si>
    <t>成都市武侯区一环路南三段22号世纪电脑城二、三区D座</t>
  </si>
  <si>
    <t>L328</t>
  </si>
  <si>
    <t>北京华联商厦（双桥店）</t>
  </si>
  <si>
    <t>成都北京华联双桥店</t>
  </si>
  <si>
    <t>L330</t>
  </si>
  <si>
    <t>摩尔百盛（天府广场店）</t>
  </si>
  <si>
    <t>成都摩尔百盛天府广场店</t>
  </si>
  <si>
    <t>成都市摩尔百盛5楼</t>
  </si>
  <si>
    <t>L350</t>
  </si>
  <si>
    <t>赵正洪（5116213034786）</t>
  </si>
  <si>
    <t>岳池专卖店</t>
  </si>
  <si>
    <t>岳池县大东街中段6号</t>
  </si>
  <si>
    <t>Z510150</t>
  </si>
  <si>
    <t>岳池县大东街</t>
  </si>
  <si>
    <t>岳池县</t>
  </si>
  <si>
    <t>L361</t>
  </si>
  <si>
    <t>九寨沟体育服装店</t>
  </si>
  <si>
    <t>九寨县滨江路店</t>
  </si>
  <si>
    <t>九寨滨江路23号</t>
  </si>
  <si>
    <t>Z800072</t>
  </si>
  <si>
    <t>郑泽文</t>
  </si>
  <si>
    <t>九寨沟县</t>
  </si>
  <si>
    <t>L379</t>
  </si>
  <si>
    <t>双流县超燕体育用品店</t>
  </si>
  <si>
    <t>文星镇金色校园广场内2-127-129号</t>
  </si>
  <si>
    <t>Z800266</t>
  </si>
  <si>
    <t>双流县西航港斌莉服饰店</t>
  </si>
  <si>
    <t>L9A0</t>
  </si>
  <si>
    <t>四川省安岳县石羊镇李宁专卖形象店</t>
  </si>
  <si>
    <t>安岳石羊李宁形象店</t>
  </si>
  <si>
    <t>安岳县石羊镇羊子街李宁店（新楼暂时无门牌）</t>
  </si>
  <si>
    <t>Z800064</t>
  </si>
  <si>
    <t>沈氏运动服饰店</t>
  </si>
  <si>
    <t>安岳县</t>
  </si>
  <si>
    <t>LA04</t>
  </si>
  <si>
    <t>遂宁盛华堂李宁</t>
  </si>
  <si>
    <t>四川遂宁市船山区遂州南路盛华堂二楼</t>
  </si>
  <si>
    <t>遂宁市</t>
  </si>
  <si>
    <t>船山区</t>
  </si>
  <si>
    <t>LA08</t>
  </si>
  <si>
    <t>安岳县石羊镇李宁专卖龙台镇分店</t>
  </si>
  <si>
    <t>安岳县石羊镇李宁龙台镇分店</t>
  </si>
  <si>
    <t>安岳县石羊龙台镇商业街李宁专卖店</t>
  </si>
  <si>
    <t>LA0B</t>
  </si>
  <si>
    <t>邻水县李宁专卖店2店</t>
  </si>
  <si>
    <t>邻水2店</t>
  </si>
  <si>
    <t>四川省邻水县挞子丘街</t>
  </si>
  <si>
    <t>Z510246</t>
  </si>
  <si>
    <t>邻水大正鞋城</t>
  </si>
  <si>
    <t>邻水县</t>
  </si>
  <si>
    <t>LA0J</t>
  </si>
  <si>
    <t>大渡口劲浪运动城</t>
  </si>
  <si>
    <t>大渡口李宁</t>
  </si>
  <si>
    <t>大渡口区</t>
  </si>
  <si>
    <t>LA0P</t>
  </si>
  <si>
    <t>汉源县萌芽体育用品店</t>
  </si>
  <si>
    <t>汉源县萌芽李宁店</t>
  </si>
  <si>
    <t>汉源县楚源大道李宁专买店</t>
  </si>
  <si>
    <t>Z800202</t>
  </si>
  <si>
    <t>汉源萌芽体育用品综合店</t>
  </si>
  <si>
    <t>LA10</t>
  </si>
  <si>
    <t>丹巴县步行街李宁专卖店</t>
  </si>
  <si>
    <t>Z800103</t>
  </si>
  <si>
    <t>丹巴县</t>
  </si>
  <si>
    <t>LA13</t>
  </si>
  <si>
    <t>成都郫县安德镇安平路李宁专卖店</t>
  </si>
  <si>
    <t>成都郫县安德镇安平路33号</t>
  </si>
  <si>
    <t>Z800212</t>
  </si>
  <si>
    <t>郫县歌美佳时装店</t>
  </si>
  <si>
    <t>LA18</t>
  </si>
  <si>
    <t>四川省会理县黎溪镇新街李宁店</t>
  </si>
  <si>
    <t>四川省会理县黎溪镇新街112号</t>
  </si>
  <si>
    <t>LA1I</t>
  </si>
  <si>
    <t>礼嘉李宁专卖店</t>
  </si>
  <si>
    <t>重庆渝北区礼嘉镇白马花园4号附33号</t>
  </si>
  <si>
    <t>Z500001</t>
  </si>
  <si>
    <t>恒隆商贸</t>
  </si>
  <si>
    <t>LA1L</t>
  </si>
  <si>
    <t>成都市凯丹劲浪李宁店</t>
  </si>
  <si>
    <t>成都市高新区站华路凯丹广场</t>
  </si>
  <si>
    <t>LA1Z</t>
  </si>
  <si>
    <t>阿坝县李宁专卖店</t>
  </si>
  <si>
    <t>阿坝县腾智路李宁专卖店</t>
  </si>
  <si>
    <t>Z800093</t>
  </si>
  <si>
    <t>谢尚服装店</t>
  </si>
  <si>
    <t>阿坝县</t>
  </si>
  <si>
    <t>LA22</t>
  </si>
  <si>
    <t>四川省自贡市百盛商场店中店</t>
  </si>
  <si>
    <t>LA26</t>
  </si>
  <si>
    <t>四川宣汉县双河镇李宁店</t>
  </si>
  <si>
    <t>四川省宣汉县双河镇（李宁专卖店）</t>
  </si>
  <si>
    <t>Z700678</t>
  </si>
  <si>
    <t>达州宣汉县双河镇体育用品店</t>
  </si>
  <si>
    <t>宣汉县</t>
  </si>
  <si>
    <t>LA27</t>
  </si>
  <si>
    <t>乐山重百李宁专柜</t>
  </si>
  <si>
    <t>LA2H</t>
  </si>
  <si>
    <t>成都市顺城街李宁国际折扣店</t>
  </si>
  <si>
    <t>成都市青羊区顺城街国际大厦</t>
  </si>
  <si>
    <t>LA2J</t>
  </si>
  <si>
    <t>渝北区美西百货李宁店</t>
  </si>
  <si>
    <t>重庆渝北区双凤街义学路易都广场美西百货李宁店</t>
  </si>
  <si>
    <t>LA2M</t>
  </si>
  <si>
    <t>宜宾县蕨溪镇下花市街24号李宁专卖店</t>
  </si>
  <si>
    <t>Z800101</t>
  </si>
  <si>
    <t>蕨溪下花体育用品店</t>
  </si>
  <si>
    <t>宜宾县</t>
  </si>
  <si>
    <t>LA2O</t>
  </si>
  <si>
    <t>成都时代奥特莱斯工厂店</t>
  </si>
  <si>
    <t>时代奥特莱斯店</t>
  </si>
  <si>
    <t>成都双楠大道中段633号</t>
  </si>
  <si>
    <t>LA2R</t>
  </si>
  <si>
    <t>成都金牛区北门大桥工厂店</t>
  </si>
  <si>
    <t>成都北门大桥工厂店</t>
  </si>
  <si>
    <t>成都市东珠市街106号</t>
  </si>
  <si>
    <t>LA2U</t>
  </si>
  <si>
    <t>雅安天全劲浪体育李宁店</t>
  </si>
  <si>
    <t>天全县</t>
  </si>
  <si>
    <t>LA32</t>
  </si>
  <si>
    <t>重庆卜峰莲花洋河李宁工厂店</t>
  </si>
  <si>
    <t>重庆卜峰莲花李宁工厂店</t>
  </si>
  <si>
    <t>重庆市卜峰莲花6号</t>
  </si>
  <si>
    <t>江北区</t>
  </si>
  <si>
    <t>LA3A</t>
  </si>
  <si>
    <t>成都市青白江区千盛百货李宁</t>
  </si>
  <si>
    <t>青白江千盛李宁</t>
  </si>
  <si>
    <t>千盛百货</t>
  </si>
  <si>
    <t>LA3F</t>
  </si>
  <si>
    <t>永川新世纪李宁</t>
  </si>
  <si>
    <t>重庆市渝西大道中段新世纪5楼</t>
  </si>
  <si>
    <t>永川区</t>
  </si>
  <si>
    <t>LA3Q</t>
  </si>
  <si>
    <t>眉山市青神县步行街李宁店</t>
  </si>
  <si>
    <t>青神县步行街李宁店</t>
  </si>
  <si>
    <t>青神县青城镇步行街6-7号门市</t>
  </si>
  <si>
    <t>Z800091</t>
  </si>
  <si>
    <t>青神县Z700474</t>
  </si>
  <si>
    <t>青神县</t>
  </si>
  <si>
    <t>LA3W</t>
  </si>
  <si>
    <t>成都温江和盛李宁店</t>
  </si>
  <si>
    <t>温江和盛李宁店</t>
  </si>
  <si>
    <t>LA43</t>
  </si>
  <si>
    <t>自贡市人人乐购物广场李宁店</t>
  </si>
  <si>
    <t>自贡人人乐李宁</t>
  </si>
  <si>
    <t>自贡市汇东丹桂大街人人乐购物广场李宁店</t>
  </si>
  <si>
    <t>LA49</t>
  </si>
  <si>
    <t>绵阳市北川新县城新川小区15-2号李宁店</t>
  </si>
  <si>
    <t>Z800075</t>
  </si>
  <si>
    <t>北川新川体育用品店</t>
  </si>
  <si>
    <t>北川羌族自治县</t>
  </si>
  <si>
    <t>LA4H</t>
  </si>
  <si>
    <t>四川康定县新市前街李宁店</t>
  </si>
  <si>
    <t>四川康定新市前街李宁</t>
  </si>
  <si>
    <t>四川康定县新市前街2号</t>
  </si>
  <si>
    <t>LA5B</t>
  </si>
  <si>
    <t>成都市财富又一城李宁店</t>
  </si>
  <si>
    <t>财富又一城李宁</t>
  </si>
  <si>
    <t>府青路二段2号财富又一城负一楼李宁</t>
  </si>
  <si>
    <t>LA5M</t>
  </si>
  <si>
    <t>成都市华侨城欢乐谷李宁工厂店</t>
  </si>
  <si>
    <t>成都侨城欢乐谷李宁</t>
  </si>
  <si>
    <t>成都华侨城欢乐谷商业步行街</t>
  </si>
  <si>
    <t>LA5R</t>
  </si>
  <si>
    <t>巴中市长赤镇李宁专卖店</t>
  </si>
  <si>
    <t>巴中长赤李宁</t>
  </si>
  <si>
    <t>巴中市南江县长赤镇李宁专卖店</t>
  </si>
  <si>
    <t>Z700632</t>
  </si>
  <si>
    <t>巴中南江长赤街体育用品店</t>
  </si>
  <si>
    <t>巴中市</t>
  </si>
  <si>
    <t>南江县</t>
  </si>
  <si>
    <t>LA5Y</t>
  </si>
  <si>
    <t>解放碑重百大楼李宁店</t>
  </si>
  <si>
    <t>解重百</t>
  </si>
  <si>
    <t>重庆市渝中区解放碑重百大楼李宁柜台</t>
  </si>
  <si>
    <t>LA62</t>
  </si>
  <si>
    <t>四川自贡荣县千盛百货商场李宁店</t>
  </si>
  <si>
    <t>荣县千盛百货商场李宁</t>
  </si>
  <si>
    <t>自贡市旭阳镇新生街88号</t>
  </si>
  <si>
    <t>Z800252</t>
  </si>
  <si>
    <t>荣县旭阳镇美景体育用品经营部</t>
  </si>
  <si>
    <t>荣县</t>
  </si>
  <si>
    <t>LA6C</t>
  </si>
  <si>
    <t>北碚城南雄风百货店中店</t>
  </si>
  <si>
    <t>北碚雄风百货</t>
  </si>
  <si>
    <t>重庆市北碚区城南新区嘉陵风情街33号</t>
  </si>
  <si>
    <t>Z700672</t>
  </si>
  <si>
    <t>重庆市雄舜机械制造有限公司</t>
  </si>
  <si>
    <t>北碚区</t>
  </si>
  <si>
    <t>LA6O</t>
  </si>
  <si>
    <t>重庆市江津双福李宁2店</t>
  </si>
  <si>
    <t>江津双福李宁2店</t>
  </si>
  <si>
    <t>江津双福新区双凤路88号7栋3-3-1</t>
  </si>
  <si>
    <t>Z700247</t>
  </si>
  <si>
    <t>江津(雷小林)</t>
  </si>
  <si>
    <t>LA6P</t>
  </si>
  <si>
    <t>眉山市洪雅县下正街李宁店</t>
  </si>
  <si>
    <t>眉山市洪雅县下正街25号</t>
  </si>
  <si>
    <t>Z800247</t>
  </si>
  <si>
    <t>洪雅县劲力体育用品店</t>
  </si>
  <si>
    <t>洪雅县</t>
  </si>
  <si>
    <t>LA6R</t>
  </si>
  <si>
    <t>成都市苏宁广场FOS店</t>
  </si>
  <si>
    <t>苏宁广场FOS店</t>
  </si>
  <si>
    <t>成都市高新区天府大道北段8号</t>
  </si>
  <si>
    <t>LA6X</t>
  </si>
  <si>
    <t>四川省阿坝州汶川县水磨镇李宁店</t>
  </si>
  <si>
    <t>汶川水磨李宁</t>
  </si>
  <si>
    <t>汶川县水磨镇大市场</t>
  </si>
  <si>
    <t>Z800085</t>
  </si>
  <si>
    <t>成都一动体育用品有限公司</t>
  </si>
  <si>
    <t>汶川县</t>
  </si>
  <si>
    <t>LA6Z</t>
  </si>
  <si>
    <t>四川省广汉市连山镇李宁专卖店</t>
  </si>
  <si>
    <t>广汉连山李宁</t>
  </si>
  <si>
    <t>广汉市连山镇步行街顺发路43号</t>
  </si>
  <si>
    <t>Z800123</t>
  </si>
  <si>
    <t>乐山马边县</t>
  </si>
  <si>
    <t>广汉市</t>
  </si>
  <si>
    <t>LA77</t>
  </si>
  <si>
    <t>四川省凉山州西昌市佑君镇佑君街李宁</t>
  </si>
  <si>
    <t>西昌佑君李宁</t>
  </si>
  <si>
    <t>四川凉山州西昌市佑君镇佑君街</t>
  </si>
  <si>
    <t>Z800088</t>
  </si>
  <si>
    <t>Z700710西昌佑君</t>
  </si>
  <si>
    <t>LA7A</t>
  </si>
  <si>
    <t>黔江祥龙李宁店</t>
  </si>
  <si>
    <t>祥龙李宁</t>
  </si>
  <si>
    <t>黔江区祥龙苑2楼</t>
  </si>
  <si>
    <t>LA7D</t>
  </si>
  <si>
    <t>四川省德阳市中江县洋洋百货李宁专柜</t>
  </si>
  <si>
    <t>中江洋洋百货李宁</t>
  </si>
  <si>
    <t>德阳市中江县公园广场洋洋百货4楼</t>
  </si>
  <si>
    <t>中江县</t>
  </si>
  <si>
    <t>LA7F</t>
  </si>
  <si>
    <t>四川省自贡市龙都李宁FOS店</t>
  </si>
  <si>
    <t>自贡龙都FOS店</t>
  </si>
  <si>
    <t>LF0K</t>
  </si>
  <si>
    <t>22号麦德龙重庆南岸商场店</t>
  </si>
  <si>
    <t>重庆经济技术开发区白鹤路101号</t>
  </si>
  <si>
    <t>LF0L</t>
  </si>
  <si>
    <t>24号麦德龙成都青羊商场店</t>
  </si>
  <si>
    <t>成都市青羊区清江中路1号</t>
  </si>
  <si>
    <t>LF0O</t>
  </si>
  <si>
    <t>西昌家佳超市劲浪运动城</t>
  </si>
  <si>
    <t>西昌市长安东路星光商业广场C区劲浪体育  星光运动城二楼</t>
  </si>
  <si>
    <t>LF0P</t>
  </si>
  <si>
    <t>邛崃市五彩广场李宁店</t>
  </si>
  <si>
    <t>邛崃五彩广场店</t>
  </si>
  <si>
    <t>成都邛崃市广场路10号</t>
  </si>
  <si>
    <t>Z800061</t>
  </si>
  <si>
    <t>四川大邑县飞跃体育用品商店</t>
  </si>
  <si>
    <t>邛崃市</t>
  </si>
  <si>
    <t>LF0Q</t>
  </si>
  <si>
    <t>重庆合川三汇镇李宁专卖店</t>
  </si>
  <si>
    <t>合川三汇镇李宁专卖店</t>
  </si>
  <si>
    <t>重庆合川区三汇镇江兴东路14号</t>
  </si>
  <si>
    <t>Z800021</t>
  </si>
  <si>
    <t>合川区三汇镇博大服装店</t>
  </si>
  <si>
    <t>合川区</t>
  </si>
  <si>
    <t>LF0T</t>
  </si>
  <si>
    <t>温江国色天香工厂店</t>
  </si>
  <si>
    <t>成都市温江区国色天香江宁南路473号附201号</t>
  </si>
  <si>
    <t>LF0U</t>
  </si>
  <si>
    <t>宜宾柏溪长江路街心花园李宁店</t>
  </si>
  <si>
    <t>宜宾柏溪长江路李宁店</t>
  </si>
  <si>
    <t>宜宾市宜宾县柏溪镇长江路</t>
  </si>
  <si>
    <t>Z800211</t>
  </si>
  <si>
    <t>柏溪体育用品店</t>
  </si>
  <si>
    <t>LF0V</t>
  </si>
  <si>
    <t>301号欧尚成都1店</t>
  </si>
  <si>
    <t>301号成都1店</t>
  </si>
  <si>
    <t>四川省成都市金牛区蜀汉路98号</t>
  </si>
  <si>
    <t>LF0X</t>
  </si>
  <si>
    <t>303号欧尚成都3店</t>
  </si>
  <si>
    <t>303号成都3店</t>
  </si>
  <si>
    <t>四川省成都市双流县华阳镇华府大道2段1号</t>
  </si>
  <si>
    <t>LF0Y</t>
  </si>
  <si>
    <t>宜宾屏山新城店</t>
  </si>
  <si>
    <t>宜宾屏山新城学苑街6栋</t>
  </si>
  <si>
    <t>屏山县</t>
  </si>
  <si>
    <t>LF0Z</t>
  </si>
  <si>
    <t>崇州市崇阳镇三元街李宁店</t>
  </si>
  <si>
    <t>四川省崇州市三元街9号</t>
  </si>
  <si>
    <t>Z800173</t>
  </si>
  <si>
    <t>崇州市崇阳镇竞川体育用品商店（Z510021）</t>
  </si>
  <si>
    <t>崇州市</t>
  </si>
  <si>
    <t>LF11</t>
  </si>
  <si>
    <t>自贡东方广场李宁店</t>
  </si>
  <si>
    <t>自贡市自流井区东方广场彩灯节89号</t>
  </si>
  <si>
    <t>LF12</t>
  </si>
  <si>
    <t>仁寿县富家镇李宁店</t>
  </si>
  <si>
    <t>仁寿县富家镇江西街5号</t>
  </si>
  <si>
    <t>Z800148</t>
  </si>
  <si>
    <t>仁寿动力体育用品店（Z510042）</t>
  </si>
  <si>
    <t>仁寿县</t>
  </si>
  <si>
    <t>LF13</t>
  </si>
  <si>
    <t>U城天街工厂店</t>
  </si>
  <si>
    <t>重庆市沙坪坝区大学城北路92号A馆-1F-09李宁店</t>
  </si>
  <si>
    <t>沙坪坝区</t>
  </si>
  <si>
    <t>LF14</t>
  </si>
  <si>
    <t>名山恒博体育蒙阳镇南大街李宁店</t>
  </si>
  <si>
    <t>名山南大街李宁店</t>
  </si>
  <si>
    <t>四川省雅安市名山县南大街24-26号</t>
  </si>
  <si>
    <t>Z800062</t>
  </si>
  <si>
    <t>名山县恒博体育用品商店</t>
  </si>
  <si>
    <t>名山区</t>
  </si>
  <si>
    <t>LF15</t>
  </si>
  <si>
    <t>雅安东大街108号</t>
  </si>
  <si>
    <t>雅安东大街李宁店</t>
  </si>
  <si>
    <t>LF16</t>
  </si>
  <si>
    <t>成都跳伞塔来福士运动100店</t>
  </si>
  <si>
    <t>成都来福士运动100店</t>
  </si>
  <si>
    <t>成都市人民南路来福士广场负2楼运动100李宁店</t>
  </si>
  <si>
    <t>LF17</t>
  </si>
  <si>
    <t>SM百货李宁店</t>
  </si>
  <si>
    <t>重庆市渝北区冉家坝龙山街余松一支路183号SM百货三楼李宁专柜</t>
  </si>
  <si>
    <t>LF18</t>
  </si>
  <si>
    <t>泸州合江李宁专卖店</t>
  </si>
  <si>
    <t>泸州市合江县少岷路李宁店</t>
  </si>
  <si>
    <t>合江县</t>
  </si>
  <si>
    <t>LF19</t>
  </si>
  <si>
    <t>叙永李宁专卖店</t>
  </si>
  <si>
    <t>泸州市叙永县滨江商城新动力</t>
  </si>
  <si>
    <t>叙永县</t>
  </si>
  <si>
    <t>LF1B</t>
  </si>
  <si>
    <t>安靖北街</t>
  </si>
  <si>
    <t>LF1F</t>
  </si>
  <si>
    <t>成都市金牛区沙湾路金茂运动城店</t>
  </si>
  <si>
    <t>沙湾金茂店</t>
  </si>
  <si>
    <t>成都市金牛区沙湾路金茂大厦劲浪运动城1楼李宁柜</t>
  </si>
  <si>
    <t>LF1J</t>
  </si>
  <si>
    <t>重庆市綦江县新世纪李宁店</t>
  </si>
  <si>
    <t>重庆綦江新世纪</t>
  </si>
  <si>
    <t>綦江县古綦区新世纪百货负一楼</t>
  </si>
  <si>
    <t>綦江区</t>
  </si>
  <si>
    <t>LF1Q</t>
  </si>
  <si>
    <t>泸州市花园路口劲浪运动城</t>
  </si>
  <si>
    <t>泸州花园路运动城店</t>
  </si>
  <si>
    <t>泸州市江阳区花园路劲浪运动城一楼</t>
  </si>
  <si>
    <t>LF1R</t>
  </si>
  <si>
    <t>成都市武侯区天虹2店李宁店</t>
  </si>
  <si>
    <t>成都天虹2店李宁店</t>
  </si>
  <si>
    <t>成都市武侯区二环路南四段天虹商场五楼</t>
  </si>
  <si>
    <t>LF1V</t>
  </si>
  <si>
    <t>四川金强俱乐部场馆篮球店</t>
  </si>
  <si>
    <t>四川金强篮球店</t>
  </si>
  <si>
    <t>成都市温江区柳台大道232号温江体育馆一层</t>
  </si>
  <si>
    <t>Z800339</t>
  </si>
  <si>
    <t>四川金强体育文化发展有限公司</t>
  </si>
  <si>
    <t>LF1W</t>
  </si>
  <si>
    <t>四川金强俱乐部场馆羽毛球店</t>
  </si>
  <si>
    <t>四川金强羽毛球店</t>
  </si>
  <si>
    <t>LF1Y</t>
  </si>
  <si>
    <t>乐山土桥劲浪运动城折扣店</t>
  </si>
  <si>
    <t>乐山土桥运动城折扣店</t>
  </si>
  <si>
    <t>乐山市土桥街劲浪运动城</t>
  </si>
  <si>
    <t>LF1Z</t>
  </si>
  <si>
    <t>四川省凉山州盐源县李宁专卖店</t>
  </si>
  <si>
    <t>盐源县李宁专卖店</t>
  </si>
  <si>
    <t>凉山州盐源县中兴街李宁店</t>
  </si>
  <si>
    <t>Z800352</t>
  </si>
  <si>
    <t>盐源李宁专卖店</t>
  </si>
  <si>
    <t>盐源县</t>
  </si>
  <si>
    <t>LF20</t>
  </si>
  <si>
    <t>四川省乐山市犍为县文林街李宁店</t>
  </si>
  <si>
    <t>犍为县文林街李宁店</t>
  </si>
  <si>
    <t>犍为县</t>
  </si>
  <si>
    <t>LF24</t>
  </si>
  <si>
    <t>四川省凉山州布拖县李宁店</t>
  </si>
  <si>
    <t>布拖县李宁店</t>
  </si>
  <si>
    <t>四川省凉山州布拖县嘎子街</t>
  </si>
  <si>
    <t>Z800371</t>
  </si>
  <si>
    <t>布拖李宁店</t>
  </si>
  <si>
    <t>布拖县</t>
  </si>
  <si>
    <t>LF2A</t>
  </si>
  <si>
    <t>雅安市芦山县李宁专卖店</t>
  </si>
  <si>
    <t>芦山县李宁店</t>
  </si>
  <si>
    <t>芦山县东风路华联一层</t>
  </si>
  <si>
    <t>Z800372</t>
  </si>
  <si>
    <t>芦山县</t>
  </si>
  <si>
    <t>LF2B</t>
  </si>
  <si>
    <t>成都建设路店</t>
  </si>
  <si>
    <t>成都市成华区建设路52号附5号</t>
  </si>
  <si>
    <t>LF2C</t>
  </si>
  <si>
    <t>成都交大路嘉信茂2期店中店</t>
  </si>
  <si>
    <t>成都交大路嘉信茂2期</t>
  </si>
  <si>
    <t>成都市金牛区交大路嘉信茂2期</t>
  </si>
  <si>
    <t>LF2D</t>
  </si>
  <si>
    <t>成都市成华区欢乐颂339店中店</t>
  </si>
  <si>
    <t>成华区欢乐颂店中店</t>
  </si>
  <si>
    <t>成都市成华区欢乐颂339</t>
  </si>
  <si>
    <t>LF2H</t>
  </si>
  <si>
    <t>德阳市体育场李宁折扣店</t>
  </si>
  <si>
    <t>德阳体育场折扣店</t>
  </si>
  <si>
    <t>德阳市体育场底层</t>
  </si>
  <si>
    <t>LF2L</t>
  </si>
  <si>
    <t>成都市万千百货李宁店</t>
  </si>
  <si>
    <t>万千李宁店</t>
  </si>
  <si>
    <t>成都市锦江区万达广场万千百货负一楼</t>
  </si>
  <si>
    <t>LF2R</t>
  </si>
  <si>
    <t>成都金牛区北城天街远东百货店中店</t>
  </si>
  <si>
    <t>北城天街远东百货店中店</t>
  </si>
  <si>
    <t>成都市金牛区五块石路远东百货三F</t>
  </si>
  <si>
    <t>LF2S</t>
  </si>
  <si>
    <t>重庆南坪万达步行街地铺店</t>
  </si>
  <si>
    <t>南坪万达步行街店</t>
  </si>
  <si>
    <t>重庆市南岸区珊瑚路6号5栋1层9号</t>
  </si>
  <si>
    <t>LF2U</t>
  </si>
  <si>
    <t>重庆璧山奥特莱斯李宁店</t>
  </si>
  <si>
    <t>璧山奥特莱斯</t>
  </si>
  <si>
    <t>重庆璧山璧青路西部奥特莱斯</t>
  </si>
  <si>
    <t>LF2V</t>
  </si>
  <si>
    <t>西充县春天路李宁专卖店</t>
  </si>
  <si>
    <t>西充李宁店</t>
  </si>
  <si>
    <t>Z800424</t>
  </si>
  <si>
    <t>西充李宁专卖店</t>
  </si>
  <si>
    <t>西充县</t>
  </si>
  <si>
    <t>LF2W</t>
  </si>
  <si>
    <t>成都远东百货天府店</t>
  </si>
  <si>
    <t>远东天府店</t>
  </si>
  <si>
    <t>成都市锦江区东御街18号</t>
  </si>
  <si>
    <t>LF37</t>
  </si>
  <si>
    <t>成都锦江区阳光新业中心店</t>
  </si>
  <si>
    <t>成都阳光新业中心店</t>
  </si>
  <si>
    <t>成都市一环路东五段阳光新业中心3F</t>
  </si>
  <si>
    <t>LF38</t>
  </si>
  <si>
    <t>成都西部鞋城店</t>
  </si>
  <si>
    <t>成都市武侯区鞋都南路139号</t>
  </si>
  <si>
    <t>LF39</t>
  </si>
  <si>
    <t>成都市成华区魅力城凯德-1F</t>
  </si>
  <si>
    <t>成都魅力城凯德-1F</t>
  </si>
  <si>
    <t>成都市成华区万科北街2号万科魅力城凯德-1F</t>
  </si>
  <si>
    <t>LF3A</t>
  </si>
  <si>
    <t>成都万科魅力城凯德3F</t>
  </si>
  <si>
    <t>魅力城凯德3F店</t>
  </si>
  <si>
    <t>成都市成华区万科北街2号魅力城凯德3楼</t>
  </si>
  <si>
    <t>LF3B</t>
  </si>
  <si>
    <t>重庆市巴南区李家沱马王坪店</t>
  </si>
  <si>
    <t>重庆李家沱马王坪店</t>
  </si>
  <si>
    <t>重庆市巴南区马王坪街</t>
  </si>
  <si>
    <t>巴南区</t>
  </si>
  <si>
    <t>LF3C</t>
  </si>
  <si>
    <t>重庆九龙坡区杨家坪步行街店</t>
  </si>
  <si>
    <t>重庆杨家坪步行街店</t>
  </si>
  <si>
    <t>重庆市九龙坡区杨家坪正街11号附4号</t>
  </si>
  <si>
    <t>LF3J</t>
  </si>
  <si>
    <t>重庆北培区天生丽街店</t>
  </si>
  <si>
    <t>北培天生丽街</t>
  </si>
  <si>
    <t>重庆市北碚区天生丽街负一楼渝都百货</t>
  </si>
  <si>
    <t>LF3K</t>
  </si>
  <si>
    <t>成都锦江区莲桂南路店</t>
  </si>
  <si>
    <t>成都莲桂路店</t>
  </si>
  <si>
    <t>成都市锦江区莲桂南路</t>
  </si>
  <si>
    <t>LF3L</t>
  </si>
  <si>
    <t>重庆解放碑瑞富购物中心店</t>
  </si>
  <si>
    <t>重庆富购物中心店</t>
  </si>
  <si>
    <t>重庆市渝中区较场口瑞富中心五楼李宁柜</t>
  </si>
  <si>
    <t>LF3M</t>
  </si>
  <si>
    <t>69重庆店</t>
  </si>
  <si>
    <t>重庆市北部新区人和组团N区7-1号</t>
  </si>
  <si>
    <t>LF3N</t>
  </si>
  <si>
    <t>遂宁市船山区遂州中路李宁专卖店1店</t>
  </si>
  <si>
    <t>遂宁市遂州中路1店</t>
  </si>
  <si>
    <t>四川省遂宁市船山区遂州中路李宁专卖店</t>
  </si>
  <si>
    <t>LF3P</t>
  </si>
  <si>
    <t>重庆市巴南区鱼洞街道劲浪运动城李宁店</t>
  </si>
  <si>
    <t>巴南鱼洞劲浪李宁店</t>
  </si>
  <si>
    <t>LF3Q</t>
  </si>
  <si>
    <t>资阳市雁江区建设西路梅西百货三层李宁店</t>
  </si>
  <si>
    <t>资阳梅西李宁店</t>
  </si>
  <si>
    <t>LF3R</t>
  </si>
  <si>
    <t>重庆市九龙坡区杨家坪凯德广场</t>
  </si>
  <si>
    <t>重庆杨家坪凯德广场店</t>
  </si>
  <si>
    <t>重庆市九龙坡区杨家坪西郊三村2号凯德广场</t>
  </si>
  <si>
    <t>LF3S</t>
  </si>
  <si>
    <t>成都锦江区天府商业中心店</t>
  </si>
  <si>
    <t>天府商业中心店</t>
  </si>
  <si>
    <t>成都市锦江区天府广场负一层</t>
  </si>
  <si>
    <t>LF3T</t>
  </si>
  <si>
    <t>重庆市北培区中山路103号店</t>
  </si>
  <si>
    <t>北培中山路店</t>
  </si>
  <si>
    <t>重庆市北培区中山路103号</t>
  </si>
  <si>
    <t>LF3U</t>
  </si>
  <si>
    <t>四川成都市武侯区高升桥文轩劲浪李宁店</t>
  </si>
  <si>
    <t>成都高升桥文轩李宁店</t>
  </si>
  <si>
    <t>成都市武侯区高升桥文轩购书中心负一层</t>
  </si>
  <si>
    <t>LF3W</t>
  </si>
  <si>
    <t>重庆市沙坪坝区三峡广场店</t>
  </si>
  <si>
    <t>重庆三峡广场店</t>
  </si>
  <si>
    <t>重庆市沙坪坝区三峡广场</t>
  </si>
  <si>
    <t>LF3X</t>
  </si>
  <si>
    <t>重庆涪陵广场路店</t>
  </si>
  <si>
    <t>涪陵广场路店</t>
  </si>
  <si>
    <t>重庆市涪陵区广场路</t>
  </si>
  <si>
    <t>涪陵区</t>
  </si>
  <si>
    <t>LF3Y</t>
  </si>
  <si>
    <t>峨眉山市三台山街劲浪运动城</t>
  </si>
  <si>
    <t>峨眉山劲浪运动城</t>
  </si>
  <si>
    <t>四川省乐山市峨眉山市三台山街劲浪运动城</t>
  </si>
  <si>
    <t>峨眉山市</t>
  </si>
  <si>
    <t>LF3Z</t>
  </si>
  <si>
    <t>成都航空港北京华联店中店</t>
  </si>
  <si>
    <t>LF40</t>
  </si>
  <si>
    <t>重庆大坪英利国际广场店中店</t>
  </si>
  <si>
    <t>LF42</t>
  </si>
  <si>
    <t>簇桥千盛超市</t>
  </si>
  <si>
    <t>簇桥千盛</t>
  </si>
  <si>
    <t>成都市武侯区簇桥北街簇桥千盛超市</t>
  </si>
  <si>
    <t>LF43</t>
  </si>
  <si>
    <t>成都欧尚高新店-银线内</t>
  </si>
  <si>
    <t>成都欧尚高新店</t>
  </si>
  <si>
    <t>成都市站华路9号欧尚超市</t>
  </si>
  <si>
    <t>LF46</t>
  </si>
  <si>
    <t>重庆市渝北区龙兴镇回龙路3号李宁店</t>
  </si>
  <si>
    <t>渝北龙兴回龙路李宁店</t>
  </si>
  <si>
    <t>重庆市渝北区龙兴镇回龙路3号</t>
  </si>
  <si>
    <t>Z800491</t>
  </si>
  <si>
    <t>渝北区双凤桥街道晨丰服装经营部</t>
  </si>
  <si>
    <t>LF47</t>
  </si>
  <si>
    <t>绵阳市三台县上南街李宁店</t>
  </si>
  <si>
    <t>三台县上南街李宁店</t>
  </si>
  <si>
    <t>三台县上南街李宁专买店</t>
  </si>
  <si>
    <t>Z800067</t>
  </si>
  <si>
    <t>三台运动地带体育用品店</t>
  </si>
  <si>
    <t>三台县</t>
  </si>
  <si>
    <t>LF48</t>
  </si>
  <si>
    <t>重庆渝北回兴工业园区兴科二路李宁店</t>
  </si>
  <si>
    <t>渝北工业园兴科二路李宁店</t>
  </si>
  <si>
    <t>重庆市渝北区回兴工业园区兴科二路李宁店</t>
  </si>
  <si>
    <t>LF49</t>
  </si>
  <si>
    <t>重庆合川久长街滔博运动城</t>
  </si>
  <si>
    <t>合川滔博店</t>
  </si>
  <si>
    <t>重庆市合川区久长街滔博运动城</t>
  </si>
  <si>
    <t>LF4A</t>
  </si>
  <si>
    <t>成都外光华鹏瑞利劲浪运动城</t>
  </si>
  <si>
    <t>成都鹏瑞利劲浪运动城</t>
  </si>
  <si>
    <t>成都市青羊区光华大道鹏瑞利购物中心2F劲浪运动城</t>
  </si>
  <si>
    <t>LF4B</t>
  </si>
  <si>
    <t>德阳市嘉信茂劲浪运动城</t>
  </si>
  <si>
    <t>德阳嘉信茂劲浪</t>
  </si>
  <si>
    <t>德阳市旌阳区天山南路嘉信茂</t>
  </si>
  <si>
    <t>LF4D</t>
  </si>
  <si>
    <t>德阳广汉市武昌路劲浪运动城</t>
  </si>
  <si>
    <t>广汉劲浪运动城</t>
  </si>
  <si>
    <t>广汉市武昌路南一段武庙步行街劲浪运动城</t>
  </si>
  <si>
    <t>LF4E</t>
  </si>
  <si>
    <t>重庆市石桥铺石小路店</t>
  </si>
  <si>
    <t>石桥铺石小路店</t>
  </si>
  <si>
    <t>重庆九龙坡区石桥铺石小路</t>
  </si>
  <si>
    <t>LF4F</t>
  </si>
  <si>
    <t>重庆市长寿区向阳路店</t>
  </si>
  <si>
    <t>长寿向阳路店</t>
  </si>
  <si>
    <t>重庆市长寿区向阳路6号</t>
  </si>
  <si>
    <t>长寿区</t>
  </si>
  <si>
    <t>LF4K</t>
  </si>
  <si>
    <t>安岳县西大街李宁店</t>
  </si>
  <si>
    <t>安岳县西大街店</t>
  </si>
  <si>
    <t>Z800224</t>
  </si>
  <si>
    <t>安岳县联动体育用品店</t>
  </si>
  <si>
    <t>LF4L</t>
  </si>
  <si>
    <t>重庆北碚胜利路店</t>
  </si>
  <si>
    <t>胜利路店</t>
  </si>
  <si>
    <t>重庆北碚区胜利路</t>
  </si>
  <si>
    <t>LF4M</t>
  </si>
  <si>
    <t>成都金牛万达广场万达百货李宁店</t>
  </si>
  <si>
    <t>成都金牛万达百货店</t>
  </si>
  <si>
    <t>成都市金牛区万达广场万达百货4楼李宁</t>
  </si>
  <si>
    <t>LF4N</t>
  </si>
  <si>
    <t>巴中市南江县下河街李宁店</t>
  </si>
  <si>
    <t>南江县下河街李宁店</t>
  </si>
  <si>
    <t>巴中市南江县下河街</t>
  </si>
  <si>
    <t>Z510187</t>
  </si>
  <si>
    <t>南江德力体育用品店</t>
  </si>
  <si>
    <t>LF4O</t>
  </si>
  <si>
    <t>重庆市江北建新东路永辉店</t>
  </si>
  <si>
    <t>重庆市江北区建新东路永辉店外租区</t>
  </si>
  <si>
    <t>LF4P</t>
  </si>
  <si>
    <t>重庆南岸区天龙广场沃尔玛店</t>
  </si>
  <si>
    <t>南平天龙广场沃尔玛店</t>
  </si>
  <si>
    <t>重庆市南岸区南平天龙广场沃尔玛</t>
  </si>
  <si>
    <t>LF4Q</t>
  </si>
  <si>
    <t>成都春熙路北段旗舰店</t>
  </si>
  <si>
    <t>春熙路北段店</t>
  </si>
  <si>
    <t>成都市锦江区春熙路北段16号</t>
  </si>
  <si>
    <t>LF4S</t>
  </si>
  <si>
    <t>德阳市钻石广场李宁店</t>
  </si>
  <si>
    <t>德阳钻石广场店</t>
  </si>
  <si>
    <t>四川省德阳市长江西路2号钻石广场</t>
  </si>
  <si>
    <t>LF4T</t>
  </si>
  <si>
    <t>色达县金马大道李宁专卖店</t>
  </si>
  <si>
    <t>色达县李宁店</t>
  </si>
  <si>
    <t>甘孜州色达县金马大道东段县政府旁</t>
  </si>
  <si>
    <t>Z800567</t>
  </si>
  <si>
    <t>色达县马寨民族用品店</t>
  </si>
  <si>
    <t>色达县</t>
  </si>
  <si>
    <t>LF4U</t>
  </si>
  <si>
    <t>宜宾县城北新区步行街李宁店</t>
  </si>
  <si>
    <t>宜宾城北新区步行街</t>
  </si>
  <si>
    <t>宜宾市宜宾县柏溪镇北城新区城中广场一楼</t>
  </si>
  <si>
    <t>LF4X</t>
  </si>
  <si>
    <t>龙头寺动力时代永辉超市</t>
  </si>
  <si>
    <t>动力时代永辉店</t>
  </si>
  <si>
    <t>重庆市北部新区泰山大道东段62号动力国际</t>
  </si>
  <si>
    <t>LF4Y</t>
  </si>
  <si>
    <t>北碚中山路滔博运动店</t>
  </si>
  <si>
    <t>北碚滔博</t>
  </si>
  <si>
    <t>重庆市北碚区中山路50号滔博运动城</t>
  </si>
  <si>
    <t>LF4Z</t>
  </si>
  <si>
    <t>新繁镇正西街店</t>
  </si>
  <si>
    <t>成都市新都区新繁镇正西街</t>
  </si>
  <si>
    <t>Z800566</t>
  </si>
  <si>
    <t>新都区新繁镇腾鑫体育用品店</t>
  </si>
  <si>
    <t>LF50</t>
  </si>
  <si>
    <t>重庆沙坪坝王府井百货</t>
  </si>
  <si>
    <t>沙坪坝王府井店</t>
  </si>
  <si>
    <t>重庆市沙坪坝区小新街2号</t>
  </si>
  <si>
    <t>LF51</t>
  </si>
  <si>
    <t>朝阳街28号地铺店</t>
  </si>
  <si>
    <t>朝阳街地铺店</t>
  </si>
  <si>
    <t>四川省雅安市雨城区朝阳街28号</t>
  </si>
  <si>
    <t>LF52</t>
  </si>
  <si>
    <t>凯德天府</t>
  </si>
  <si>
    <t>盛和一路天府凯德天府</t>
  </si>
  <si>
    <t>LF53</t>
  </si>
  <si>
    <t>珠江国际李宁店（劲浪运动城）</t>
  </si>
  <si>
    <t>珠江国际李宁店</t>
  </si>
  <si>
    <t>成都市温江区光华大道</t>
  </si>
  <si>
    <t>LF54</t>
  </si>
  <si>
    <t>劲浪李宁人民中路店</t>
  </si>
  <si>
    <t>南充人民中路四季来</t>
  </si>
  <si>
    <t>南充市顺庆区人民中路212号</t>
  </si>
  <si>
    <t>顺庆区</t>
  </si>
  <si>
    <t>LF56</t>
  </si>
  <si>
    <t>重庆杨家坪万象城百盛店</t>
  </si>
  <si>
    <t>万象城百盛店</t>
  </si>
  <si>
    <t>重庆市九龙坡区杨家坪万象城百盛商场</t>
  </si>
  <si>
    <t>LF57</t>
  </si>
  <si>
    <t>奥克斯广场李宁</t>
  </si>
  <si>
    <t>奥克斯李宁</t>
  </si>
  <si>
    <t>高新区交子北一路奥克斯广场</t>
  </si>
  <si>
    <t>Z800617</t>
  </si>
  <si>
    <t>成都欣汇峰商贸有限公司</t>
  </si>
  <si>
    <t>LF58</t>
  </si>
  <si>
    <t>凯德天府LNC</t>
  </si>
  <si>
    <t>成都市高新区天仁路388号</t>
  </si>
  <si>
    <t>LF5A</t>
  </si>
  <si>
    <t>壤塘县罗吾塘中街李宁专卖店</t>
  </si>
  <si>
    <t>壤塘县李宁专卖店</t>
  </si>
  <si>
    <t>壤塘县罗吾塘中街县供销社综合楼10号门面</t>
  </si>
  <si>
    <t>Z800618</t>
  </si>
  <si>
    <t>乔丹体育</t>
  </si>
  <si>
    <t>壤塘县</t>
  </si>
  <si>
    <t>LF5B</t>
  </si>
  <si>
    <t>兴文县香山西路李宁店</t>
  </si>
  <si>
    <t>兴文县香山西路174号门市</t>
  </si>
  <si>
    <t>Z800632</t>
  </si>
  <si>
    <t>兴文县新动力体育用品经营部</t>
  </si>
  <si>
    <t>兴文县</t>
  </si>
  <si>
    <t>LF5C</t>
  </si>
  <si>
    <t>绵阳万达广场万达百货</t>
  </si>
  <si>
    <t>绵阳万达广场</t>
  </si>
  <si>
    <t>绵阳市花园路9号</t>
  </si>
  <si>
    <t>LF5D</t>
  </si>
  <si>
    <t>内江市东兴区华联购物中心李宁店</t>
  </si>
  <si>
    <t>内江华联购物中心</t>
  </si>
  <si>
    <t>内江市东兴区太白路</t>
  </si>
  <si>
    <t>东兴区</t>
  </si>
  <si>
    <t>LF5H</t>
  </si>
  <si>
    <t>古邻大道</t>
  </si>
  <si>
    <t>古邻大道运动城店</t>
  </si>
  <si>
    <t>古邻大道中邻百货1楼</t>
  </si>
  <si>
    <t>LF5I</t>
  </si>
  <si>
    <t>重庆浪高百盛</t>
  </si>
  <si>
    <t>重庆南坪西路2号浪高物业大厦</t>
  </si>
  <si>
    <t>LF5J</t>
  </si>
  <si>
    <t>万州重百</t>
  </si>
  <si>
    <t>万州区太白路70号</t>
  </si>
  <si>
    <t>万州区</t>
  </si>
  <si>
    <t>LF5K</t>
  </si>
  <si>
    <t>成都市双流县蛟龙港海滨城购物中心店</t>
  </si>
  <si>
    <t>成都海滨城店</t>
  </si>
  <si>
    <t>成都市双流县蛟龙工业港海滨城购物中心3层</t>
  </si>
  <si>
    <t>LF5L</t>
  </si>
  <si>
    <t>顺庆府</t>
  </si>
  <si>
    <t>顺庆府1227</t>
  </si>
  <si>
    <t>顺庆区南门坝顺庆府1227购物中心</t>
  </si>
  <si>
    <t>LF5M</t>
  </si>
  <si>
    <t>春熙茂业</t>
  </si>
  <si>
    <t>春熙路北段与总府路交界处茂业百货春熙店</t>
  </si>
  <si>
    <t>LF5N</t>
  </si>
  <si>
    <t>宜宾莱茵春天数码港李宁店</t>
  </si>
  <si>
    <t>宜宾莱茵春天李宁店</t>
  </si>
  <si>
    <t>宜宾市南岸莱茵春天数码港2楼</t>
  </si>
  <si>
    <t>LF5O</t>
  </si>
  <si>
    <t>三台李宁</t>
  </si>
  <si>
    <t>三台劲浪李宁店</t>
  </si>
  <si>
    <t>三台上南街</t>
  </si>
  <si>
    <t>LF5P</t>
  </si>
  <si>
    <t>茂业二期</t>
  </si>
  <si>
    <t>茂业二期李宁</t>
  </si>
  <si>
    <t>盐市口茂业二期4楼李宁专柜</t>
  </si>
  <si>
    <t>LF5Q</t>
  </si>
  <si>
    <t>营山县正东街</t>
  </si>
  <si>
    <t>营山县正东街李宁店</t>
  </si>
  <si>
    <t>四川省南充市营山县正东街</t>
  </si>
  <si>
    <t>LF5R</t>
  </si>
  <si>
    <t>旺苍县新华街冯家巷</t>
  </si>
  <si>
    <t>旺苍县新华街冯家巷李宁店</t>
  </si>
  <si>
    <t>四川省广元市旺苍县新华街冯家巷</t>
  </si>
  <si>
    <t>Z800703</t>
  </si>
  <si>
    <t>广元市旺苍县东河镇冯家巷</t>
  </si>
  <si>
    <t>广元市</t>
  </si>
  <si>
    <t>旺苍县</t>
  </si>
  <si>
    <t>LF5S</t>
  </si>
  <si>
    <t>成都华置广场李宁店</t>
  </si>
  <si>
    <t>成都华置广场</t>
  </si>
  <si>
    <t>四川省成都市太升路华置广场购物中心商场3楼</t>
  </si>
  <si>
    <t>LF5U</t>
  </si>
  <si>
    <t>资中县北街李宁专卖店</t>
  </si>
  <si>
    <t>资中县李宁专卖店</t>
  </si>
  <si>
    <t>资中县北街1—2号</t>
  </si>
  <si>
    <t>Z800706</t>
  </si>
  <si>
    <t>资中县专卖店</t>
  </si>
  <si>
    <t>资中县</t>
  </si>
  <si>
    <t>LF5V</t>
  </si>
  <si>
    <t>金堂县淮口镇李宁店</t>
  </si>
  <si>
    <t>金堂县淮口镇文化街265号</t>
  </si>
  <si>
    <t>Z800712</t>
  </si>
  <si>
    <t>金堂淮口专卖店</t>
  </si>
  <si>
    <t>金堂县</t>
  </si>
  <si>
    <t>LF5W</t>
  </si>
  <si>
    <t>万州万达百货</t>
  </si>
  <si>
    <t>重庆市万州区北滨大道二段998号5幢附1号</t>
  </si>
  <si>
    <t>LF5X</t>
  </si>
  <si>
    <t>解放碑王府井百货</t>
  </si>
  <si>
    <t>解放碑王府井</t>
  </si>
  <si>
    <t>重庆市渝中区民族路166号</t>
  </si>
  <si>
    <t>LF5Y</t>
  </si>
  <si>
    <t>犀浦下街李宁店（29号）</t>
  </si>
  <si>
    <t>犀浦下街29号</t>
  </si>
  <si>
    <t>LF5Z</t>
  </si>
  <si>
    <t>犀浦下街李宁店</t>
  </si>
  <si>
    <t>犀浦下街</t>
  </si>
  <si>
    <t>LF61</t>
  </si>
  <si>
    <t>长宁县君子购物广场李宁专卖店</t>
  </si>
  <si>
    <t>长宁县李宁店</t>
  </si>
  <si>
    <t>宜宾市长宁县君子购物广场</t>
  </si>
  <si>
    <t>Z800753</t>
  </si>
  <si>
    <t>长宁县李宁专卖店</t>
  </si>
  <si>
    <t>长宁县</t>
  </si>
  <si>
    <t>LF62</t>
  </si>
  <si>
    <t>万达广场南</t>
  </si>
  <si>
    <t>南部县李宁店</t>
  </si>
  <si>
    <t>四川南充市南部县万达广场南</t>
  </si>
  <si>
    <t>南部县</t>
  </si>
  <si>
    <t>LF63</t>
  </si>
  <si>
    <t>宜宾大观楼商圈</t>
  </si>
  <si>
    <t>宜宾大观楼李宁</t>
  </si>
  <si>
    <t>宜宾市翠屏区南街2号</t>
  </si>
  <si>
    <t>LF65</t>
  </si>
  <si>
    <t>甘孜县滨河路</t>
  </si>
  <si>
    <t>甘孜县滨河路李宁专卖店</t>
  </si>
  <si>
    <t>甘孜县滨河路113号</t>
  </si>
  <si>
    <t>Z800762</t>
  </si>
  <si>
    <t>甘孜县乔丹体育</t>
  </si>
  <si>
    <t>甘孜县</t>
  </si>
  <si>
    <t>LF66</t>
  </si>
  <si>
    <t>沙湾沫若大道</t>
  </si>
  <si>
    <t>乐山沙湾沫若大道李宁店</t>
  </si>
  <si>
    <t>乐山沙湾区沫若大道李宁专卖店</t>
  </si>
  <si>
    <t>Z800758</t>
  </si>
  <si>
    <t>乐山市沙湾区安大体育用品店</t>
  </si>
  <si>
    <t>沙湾区</t>
  </si>
  <si>
    <t>LF67</t>
  </si>
  <si>
    <t>大丰皇花街李宁108-118号</t>
  </si>
  <si>
    <t>LF68</t>
  </si>
  <si>
    <t>屏山县民生东街李宁2店</t>
  </si>
  <si>
    <t>屏山县李宁2店</t>
  </si>
  <si>
    <t>屏山县民生东街48-49号</t>
  </si>
  <si>
    <t>LF69</t>
  </si>
  <si>
    <t>黑水县芦花镇南街</t>
  </si>
  <si>
    <t>阿坝州黑水县芦花镇南街</t>
  </si>
  <si>
    <t>Z800776</t>
  </si>
  <si>
    <t>沙姐民族服装店</t>
  </si>
  <si>
    <t>黑水县</t>
  </si>
  <si>
    <t>LF6A</t>
  </si>
  <si>
    <t>华置广场李宁鞋墙店</t>
  </si>
  <si>
    <t>华置李宁鞋墙店</t>
  </si>
  <si>
    <t>四川省成都市太升路华置广场3楼</t>
  </si>
  <si>
    <t>LF6D</t>
  </si>
  <si>
    <t>石桥铺人人乐店</t>
  </si>
  <si>
    <t>重庆市九龙坡区石桥铺渝州路29号华宇名都人人乐超市</t>
  </si>
  <si>
    <t>LF6L</t>
  </si>
  <si>
    <t>成都建设路伊藤鞋墙店</t>
  </si>
  <si>
    <t>建设路伊藤鞋店</t>
  </si>
  <si>
    <t>成都市建设路伊藤洋华堂</t>
  </si>
  <si>
    <t>M107</t>
  </si>
  <si>
    <t>茂业百货</t>
  </si>
  <si>
    <t>重庆市江北区建新北路52号</t>
  </si>
  <si>
    <t>M111</t>
  </si>
  <si>
    <t>重庆劲浪运动城</t>
  </si>
  <si>
    <t>沙坪坝区渝碚路30-14号</t>
  </si>
  <si>
    <t>M123</t>
  </si>
  <si>
    <t>冷安平（5002273024776-1）</t>
  </si>
  <si>
    <t>璧山专卖店（朱）</t>
  </si>
  <si>
    <t>壁城名豪街43号</t>
  </si>
  <si>
    <t>M131</t>
  </si>
  <si>
    <t>重庆商社新世纪百货涪陵商都</t>
  </si>
  <si>
    <t>新世纪涪陵商都</t>
  </si>
  <si>
    <t>重庆市涪陵区兴华中路35号重庆商社新世纪百货涪陵商都</t>
  </si>
  <si>
    <t>M132</t>
  </si>
  <si>
    <t>重庆商社新世纪百货</t>
  </si>
  <si>
    <t>明日百货</t>
  </si>
  <si>
    <t>重庆市沙坪坝区小新街85号</t>
  </si>
  <si>
    <t>M150</t>
  </si>
  <si>
    <t>重百商场涪陵商场</t>
  </si>
  <si>
    <t>重百涪陵商场</t>
  </si>
  <si>
    <t>重庆市涪陵区南山门朝华新城A幢2楼</t>
  </si>
  <si>
    <t>M2ZX</t>
  </si>
  <si>
    <t>杨家坪劲浪运动城</t>
  </si>
  <si>
    <t>杨劲浪</t>
  </si>
  <si>
    <t>九龙坡区杨家坪珠江路佳宇大厦二层</t>
  </si>
  <si>
    <t>N109</t>
  </si>
  <si>
    <t>都匀文峰体育用品店</t>
  </si>
  <si>
    <t>都匀文峰李宁专柜</t>
  </si>
  <si>
    <t>都匀市工人路37号</t>
  </si>
  <si>
    <t>A52035A</t>
  </si>
  <si>
    <t>贵阳悦奥体育用品有限公司</t>
  </si>
  <si>
    <t>Z700124</t>
  </si>
  <si>
    <t>A52035AZ</t>
  </si>
  <si>
    <t>贵州省</t>
  </si>
  <si>
    <t>黔南布依族苗族自治州</t>
  </si>
  <si>
    <t>都匀市</t>
  </si>
  <si>
    <t>N10W</t>
  </si>
  <si>
    <t>晋宁晋城建明服装店</t>
  </si>
  <si>
    <t>晋城专卖店</t>
  </si>
  <si>
    <t>晋宁县晋城镇供销社商场12号</t>
  </si>
  <si>
    <t>A53010M</t>
  </si>
  <si>
    <t>Z530058</t>
  </si>
  <si>
    <t>晋宁县</t>
  </si>
  <si>
    <t>N10Z</t>
  </si>
  <si>
    <t>鲡鑫时装店</t>
  </si>
  <si>
    <t>立锐西盟李宁店</t>
  </si>
  <si>
    <t>云南思茅西盟勐卡路李宁专卖店</t>
  </si>
  <si>
    <t>Z530060</t>
  </si>
  <si>
    <t>思茅市西盟刘丁铭</t>
  </si>
  <si>
    <t>普洱市</t>
  </si>
  <si>
    <t>西盟佤族自治县</t>
  </si>
  <si>
    <t>N110</t>
  </si>
  <si>
    <t>贵州康豪贸易有限公司遵义分公司</t>
  </si>
  <si>
    <t>康豪遵义分公司</t>
  </si>
  <si>
    <t>遵义市中山路63号6号门面</t>
  </si>
  <si>
    <t>A52022A</t>
  </si>
  <si>
    <t>贵阳红百合商贸有限公司</t>
  </si>
  <si>
    <t>A52022AZ</t>
  </si>
  <si>
    <t>遵义市</t>
  </si>
  <si>
    <t>红花岗区</t>
  </si>
  <si>
    <t>N111</t>
  </si>
  <si>
    <t>贵州省毕节地区指北针体育用品有限责任公司</t>
  </si>
  <si>
    <t>指北针公司</t>
  </si>
  <si>
    <t>贵州省毕节市清毕路88号李宁专卖店</t>
  </si>
  <si>
    <t>Z520010</t>
  </si>
  <si>
    <t>张玉林</t>
  </si>
  <si>
    <t>毕节市</t>
  </si>
  <si>
    <t>七星关区</t>
  </si>
  <si>
    <t>N129</t>
  </si>
  <si>
    <t>寻甸仁德宝嘉服装店</t>
  </si>
  <si>
    <t>李瑞寻甸李宁店</t>
  </si>
  <si>
    <t>云南昆明寻甸县仁德镇南钟街6号</t>
  </si>
  <si>
    <t>Z530078</t>
  </si>
  <si>
    <t>寻甸县</t>
  </si>
  <si>
    <t>寻甸回族彝族自治县</t>
  </si>
  <si>
    <t>N12C</t>
  </si>
  <si>
    <t>橄榄坝鑫辉电器行</t>
  </si>
  <si>
    <t>景洪市勐罕镇橄榄坝</t>
  </si>
  <si>
    <t>云南景洪市勐罕镇工商所一楼</t>
  </si>
  <si>
    <t>Z530093</t>
  </si>
  <si>
    <t>景洪市橄榄坝</t>
  </si>
  <si>
    <t>西双版纳傣族自治州</t>
  </si>
  <si>
    <t>景洪市</t>
  </si>
  <si>
    <t>N12L</t>
  </si>
  <si>
    <t>新平县浪潮体育运动休闲店</t>
  </si>
  <si>
    <t>新平李宁2店</t>
  </si>
  <si>
    <t>云南省新平县桂山镇茂园街附16号</t>
  </si>
  <si>
    <t>Z530042</t>
  </si>
  <si>
    <t>新平县</t>
  </si>
  <si>
    <t>玉溪市</t>
  </si>
  <si>
    <t>新平彝族傣族自治县</t>
  </si>
  <si>
    <t>N133</t>
  </si>
  <si>
    <t>盈江体育用品经销部</t>
  </si>
  <si>
    <t>盈江1店</t>
  </si>
  <si>
    <t>云南省盈江县永胜路商业步行街4-5幢</t>
  </si>
  <si>
    <t>Z530013</t>
  </si>
  <si>
    <t>登峰体育用品盈江经营部(盈江市)</t>
  </si>
  <si>
    <t>德宏傣族景颇族自治州</t>
  </si>
  <si>
    <t>盈江县</t>
  </si>
  <si>
    <t>N134</t>
  </si>
  <si>
    <t>红塔区奥龙世博体育用品商店</t>
  </si>
  <si>
    <t>玉溪天桥运动城</t>
  </si>
  <si>
    <t>云南省玉溪市文化路1号</t>
  </si>
  <si>
    <t>红塔区</t>
  </si>
  <si>
    <t>N13N</t>
  </si>
  <si>
    <t>艾维时尚</t>
  </si>
  <si>
    <t>贵阳市</t>
  </si>
  <si>
    <t>南明区</t>
  </si>
  <si>
    <t>N142</t>
  </si>
  <si>
    <t>开远蓝天经贸有限公司</t>
  </si>
  <si>
    <t>开远蓝天</t>
  </si>
  <si>
    <t>云南省红河开远市人民中路文化大厦一楼</t>
  </si>
  <si>
    <t>Z530126</t>
  </si>
  <si>
    <t>蓝天经贸有限公司</t>
  </si>
  <si>
    <t>红河哈尼族彝族自治州</t>
  </si>
  <si>
    <t>开远市</t>
  </si>
  <si>
    <t>N148</t>
  </si>
  <si>
    <t>德宏洲芒市升升有限公司</t>
  </si>
  <si>
    <t>芒市李宁专卖店</t>
  </si>
  <si>
    <t>露西市芒市勇罕街9附6号李宁专卖店</t>
  </si>
  <si>
    <t>Z530016</t>
  </si>
  <si>
    <t>德宏州芒市升升有限公司</t>
  </si>
  <si>
    <t>芒市</t>
  </si>
  <si>
    <t>N14J</t>
  </si>
  <si>
    <t>思茅景东</t>
  </si>
  <si>
    <t>Z530112</t>
  </si>
  <si>
    <t>姜华毅(5327243006885)</t>
  </si>
  <si>
    <t>景东彝族自治县</t>
  </si>
  <si>
    <t>N14K</t>
  </si>
  <si>
    <t>贵州省赤水市太平东路店</t>
  </si>
  <si>
    <t>赤水太平东路李宁店</t>
  </si>
  <si>
    <t>贵州省赤水市太平东路７号楼９号门市</t>
  </si>
  <si>
    <t>Z520028</t>
  </si>
  <si>
    <t>刘家英　　(注册号：5203813012116)</t>
  </si>
  <si>
    <t>赤水市</t>
  </si>
  <si>
    <t>N14O</t>
  </si>
  <si>
    <t>龙泉路家乐福店</t>
  </si>
  <si>
    <t>昆明市龙泉路家乐福内一楼</t>
  </si>
  <si>
    <t>五华区</t>
  </si>
  <si>
    <t>N155</t>
  </si>
  <si>
    <t>玖姿服饰经营部</t>
  </si>
  <si>
    <t>钟山中路店</t>
  </si>
  <si>
    <t>六盘水水城钟山中路店</t>
  </si>
  <si>
    <t>Z520021</t>
  </si>
  <si>
    <t>钟山开发区晨宇体育用品经营部</t>
  </si>
  <si>
    <t>六盘水市</t>
  </si>
  <si>
    <t>钟山区</t>
  </si>
  <si>
    <t>N158</t>
  </si>
  <si>
    <t>蒙自运动城</t>
  </si>
  <si>
    <t>云南省红河州蒙自县天马路36号</t>
  </si>
  <si>
    <t>蒙自市</t>
  </si>
  <si>
    <t>N15K</t>
  </si>
  <si>
    <t>普洱景谷瑞隆体育用品公司专柜</t>
  </si>
  <si>
    <t>景谷李宁</t>
  </si>
  <si>
    <t>云南省普洱市景谷县人民西路</t>
  </si>
  <si>
    <t>Z310007</t>
  </si>
  <si>
    <t>思茅</t>
  </si>
  <si>
    <t>景谷傣族彝族自治县</t>
  </si>
  <si>
    <t>N163</t>
  </si>
  <si>
    <t>宜良</t>
  </si>
  <si>
    <t>宜良-管黎明</t>
  </si>
  <si>
    <t>云南省宜良县清远街184号</t>
  </si>
  <si>
    <t>Z530119</t>
  </si>
  <si>
    <t>宜良县</t>
  </si>
  <si>
    <t>N16E</t>
  </si>
  <si>
    <t>昭通运动城店</t>
  </si>
  <si>
    <t>昭通运动城</t>
  </si>
  <si>
    <t>昭通市青年路五交化大厦</t>
  </si>
  <si>
    <t>Z530008</t>
  </si>
  <si>
    <t>昭通市立波体育用品服务部第二分店</t>
  </si>
  <si>
    <t>昭通市</t>
  </si>
  <si>
    <t>昭阳区</t>
  </si>
  <si>
    <t>N16P</t>
  </si>
  <si>
    <t>楚雄运动城</t>
  </si>
  <si>
    <t>云南省楚雄市鹿城南路龙泰电影城</t>
  </si>
  <si>
    <t>楚雄彝族自治州</t>
  </si>
  <si>
    <t>楚雄市</t>
  </si>
  <si>
    <t>N16U</t>
  </si>
  <si>
    <t>云南曲靖韬博二店专柜</t>
  </si>
  <si>
    <t>曲靖韬博二店李宁专柜</t>
  </si>
  <si>
    <t>曲靖市麒麟南路</t>
  </si>
  <si>
    <t>N17I</t>
  </si>
  <si>
    <t>玉溪市凤凰路韬博运动城专柜</t>
  </si>
  <si>
    <t>玉溪凤凰路运动城专柜</t>
  </si>
  <si>
    <t>玉溪市红塔区凤凰路46号1楼</t>
  </si>
  <si>
    <t>N185</t>
  </si>
  <si>
    <t>文山运动城</t>
  </si>
  <si>
    <t>云南省文山市永通桥头奥龙世博店</t>
  </si>
  <si>
    <t>Z530132</t>
  </si>
  <si>
    <t>文山县云泽运动服饰店</t>
  </si>
  <si>
    <t>文山壮族苗族自治州</t>
  </si>
  <si>
    <t>文山市</t>
  </si>
  <si>
    <t>N188</t>
  </si>
  <si>
    <t>福泉市晏德宇店</t>
  </si>
  <si>
    <t>福泉李宁店</t>
  </si>
  <si>
    <t>福泉市新泉东路李宁专卖店</t>
  </si>
  <si>
    <t>Z520061</t>
  </si>
  <si>
    <t>俞才峰</t>
  </si>
  <si>
    <t>福泉市</t>
  </si>
  <si>
    <t>N18C</t>
  </si>
  <si>
    <t>香宫折扣店</t>
  </si>
  <si>
    <t>香宫李宁折扣店</t>
  </si>
  <si>
    <t>云南省昆明市东风西路大观商业城旁</t>
  </si>
  <si>
    <t>N18F</t>
  </si>
  <si>
    <t>丽江供销大楼运动城</t>
  </si>
  <si>
    <t>云南省丽江市古城区民主路供销大楼</t>
  </si>
  <si>
    <t>Z530035</t>
  </si>
  <si>
    <t>丽江县精彩体育用品店</t>
  </si>
  <si>
    <t>丽江市</t>
  </si>
  <si>
    <t>古城区</t>
  </si>
  <si>
    <t>N18N</t>
  </si>
  <si>
    <t>师宗专卖店</t>
  </si>
  <si>
    <t>师宗李宁专卖店</t>
  </si>
  <si>
    <t>师宗县凤山南路</t>
  </si>
  <si>
    <t>Z530038</t>
  </si>
  <si>
    <t>师宗(章文斌)</t>
  </si>
  <si>
    <t>师宗县</t>
  </si>
  <si>
    <t>N18P</t>
  </si>
  <si>
    <t>云南省元阳县房天福</t>
  </si>
  <si>
    <t>元阳李宁</t>
  </si>
  <si>
    <t>云南省红河州元阳县叶榕路中段</t>
  </si>
  <si>
    <t>Z530137</t>
  </si>
  <si>
    <t>红河州元阳县房天福</t>
  </si>
  <si>
    <t>元阳县</t>
  </si>
  <si>
    <t>N18V</t>
  </si>
  <si>
    <t>鸿程体育用品店</t>
  </si>
  <si>
    <t>鸿程体育习水李宁店</t>
  </si>
  <si>
    <t>遵义市习水县府西路桂富豪园鸿程鞋城</t>
  </si>
  <si>
    <t>Z520054</t>
  </si>
  <si>
    <t>习水县</t>
  </si>
  <si>
    <t>N190</t>
  </si>
  <si>
    <t>鹤庆专卖店</t>
  </si>
  <si>
    <t>鹤庆李宁专卖店</t>
  </si>
  <si>
    <t>云南省大理州鹤庆县南大街</t>
  </si>
  <si>
    <t>Z530138</t>
  </si>
  <si>
    <t>鹤庆县服饰专卖店</t>
  </si>
  <si>
    <t>大理白族自治州</t>
  </si>
  <si>
    <t>鹤庆县</t>
  </si>
  <si>
    <t>N198</t>
  </si>
  <si>
    <t>云南省剑川县</t>
  </si>
  <si>
    <t>剑川李宁</t>
  </si>
  <si>
    <t>云南省大理州剑川县永丰北路</t>
  </si>
  <si>
    <t>Z530144</t>
  </si>
  <si>
    <t>剑川县金华镇淑芳皮鞋店</t>
  </si>
  <si>
    <t>剑川县</t>
  </si>
  <si>
    <t>N19C</t>
  </si>
  <si>
    <t>景洪大自然体育用品分店</t>
  </si>
  <si>
    <t>景洪李宁3店</t>
  </si>
  <si>
    <t>云南省西双版纳傣族自治州景洪市景德路东路13号</t>
  </si>
  <si>
    <t>Z530028</t>
  </si>
  <si>
    <t>景洪体育用品店</t>
  </si>
  <si>
    <t>N19D</t>
  </si>
  <si>
    <t>云南省红河州红河县李雪</t>
  </si>
  <si>
    <t>红河县李宁</t>
  </si>
  <si>
    <t>云南省红河州红河县红河大街</t>
  </si>
  <si>
    <t>Z530145</t>
  </si>
  <si>
    <t>红河县迤萨服饰店</t>
  </si>
  <si>
    <t>红河县</t>
  </si>
  <si>
    <t>N19G</t>
  </si>
  <si>
    <t>赵秋香</t>
  </si>
  <si>
    <t>小河李宁店</t>
  </si>
  <si>
    <t>贵阳市小河区黄河路8号.5-6号</t>
  </si>
  <si>
    <t>Z520073</t>
  </si>
  <si>
    <t>花溪区</t>
  </si>
  <si>
    <t>N19O</t>
  </si>
  <si>
    <t>寻甸县仁德宝嘉服装店</t>
  </si>
  <si>
    <t>寻甸李宁2店</t>
  </si>
  <si>
    <t>云南省昆明市寻甸县仁德镇凤梧路168号</t>
  </si>
  <si>
    <t>N19S</t>
  </si>
  <si>
    <t>云南勐连动玉体育用品店</t>
  </si>
  <si>
    <t>勐连李宁</t>
  </si>
  <si>
    <t>云南勐连县海关路富都金地B-53号</t>
  </si>
  <si>
    <t>Z530147</t>
  </si>
  <si>
    <t>勐连县刘丁铭</t>
  </si>
  <si>
    <t>孟连傣族拉祜族佤族自治县</t>
  </si>
  <si>
    <t>N1AC</t>
  </si>
  <si>
    <t>云南河口康力文体用品总汇一分店</t>
  </si>
  <si>
    <t>河口2店</t>
  </si>
  <si>
    <t>云南省红河州河口县人民路新华大厦一楼</t>
  </si>
  <si>
    <t>Z530051</t>
  </si>
  <si>
    <t>李玉生</t>
  </si>
  <si>
    <t>河口瑶族自治县</t>
  </si>
  <si>
    <t>N1AD</t>
  </si>
  <si>
    <t>北市区唐阳顺服装店</t>
  </si>
  <si>
    <t>北市区服装店</t>
  </si>
  <si>
    <t>昆明市北京路1127号中汇商业中心C105107</t>
  </si>
  <si>
    <t>N1AQ</t>
  </si>
  <si>
    <t>丽江古城区动力体育用品店</t>
  </si>
  <si>
    <t>丽江七星街李宁店</t>
  </si>
  <si>
    <t>丽江市古城区七星一街李宁专卖店</t>
  </si>
  <si>
    <t>N1AU</t>
  </si>
  <si>
    <t>澜沧奥东体育用品经营部</t>
  </si>
  <si>
    <t>澜沧建设路李宁店</t>
  </si>
  <si>
    <t>云南省普洱市澜沧县建设路天隆商城A-9-10</t>
  </si>
  <si>
    <t>Z530030</t>
  </si>
  <si>
    <t>澜沧县奥东体育用品经营部</t>
  </si>
  <si>
    <t>澜沧拉祜族自治县</t>
  </si>
  <si>
    <t>N1AX</t>
  </si>
  <si>
    <t>曲靖市麒麟商业广场店</t>
  </si>
  <si>
    <t>麒麟商业广场</t>
  </si>
  <si>
    <t>曲靖市交通路口麒麟商业广场</t>
  </si>
  <si>
    <t>N1BJ</t>
  </si>
  <si>
    <t>陆良龙腾商贸有限公司</t>
  </si>
  <si>
    <t>龙腾李宁专卖店</t>
  </si>
  <si>
    <t>陆良县西门街1号（红绿灯口）</t>
  </si>
  <si>
    <t>Z530098</t>
  </si>
  <si>
    <t>陆良县</t>
  </si>
  <si>
    <t>N1BN</t>
  </si>
  <si>
    <t>宣威市李富个体经营</t>
  </si>
  <si>
    <t>宣威建设街李宁店</t>
  </si>
  <si>
    <t>Z530027</t>
  </si>
  <si>
    <t>李富(宣威市)</t>
  </si>
  <si>
    <t>宣威市</t>
  </si>
  <si>
    <t>N1BR</t>
  </si>
  <si>
    <t>临沧超亚体育用品经营部</t>
  </si>
  <si>
    <t>临沧超亚李宁店</t>
  </si>
  <si>
    <t>云南省临沧市玉龙步行街李宁店12栋14号</t>
  </si>
  <si>
    <t>Z530165</t>
  </si>
  <si>
    <t>临沧市</t>
  </si>
  <si>
    <t>临翔区</t>
  </si>
  <si>
    <t>N1BU</t>
  </si>
  <si>
    <t>庆云折扣工厂店</t>
  </si>
  <si>
    <t>庆云</t>
  </si>
  <si>
    <t>昆明市五华区庆云街庆云商场一楼</t>
  </si>
  <si>
    <t>N1BY</t>
  </si>
  <si>
    <t>小勐拉李宁专卖店</t>
  </si>
  <si>
    <t>勐海小勐拉李宁专卖店</t>
  </si>
  <si>
    <t>云南省勐海县小勐拉（口岸）金塔大道李宁专卖店</t>
  </si>
  <si>
    <t>勐海县</t>
  </si>
  <si>
    <t>N1C4</t>
  </si>
  <si>
    <t>通海罗静</t>
  </si>
  <si>
    <t>通海礼乐商城李宁专卖</t>
  </si>
  <si>
    <t>云南省玉溪市通海县通海礼乐商城</t>
  </si>
  <si>
    <t>Z530129</t>
  </si>
  <si>
    <t>罗静</t>
  </si>
  <si>
    <t>通海县</t>
  </si>
  <si>
    <t>N1CA</t>
  </si>
  <si>
    <t>嵩明县明辉店</t>
  </si>
  <si>
    <t>嵩明李宁</t>
  </si>
  <si>
    <t>云南省昆明市嵩明县彩云路32号</t>
  </si>
  <si>
    <t>Z530069</t>
  </si>
  <si>
    <t>嵩明县嵩阳镇明辉体育用品店</t>
  </si>
  <si>
    <t>嵩明县</t>
  </si>
  <si>
    <t>N1CC</t>
  </si>
  <si>
    <t>澄江体育用品店</t>
  </si>
  <si>
    <t>澄江揽秀李宁店</t>
  </si>
  <si>
    <t>云南省玉溪市澄江县揽秀园11栋9号铺面李宁店</t>
  </si>
  <si>
    <t>Z530170</t>
  </si>
  <si>
    <t>澄江县</t>
  </si>
  <si>
    <t>N1CD</t>
  </si>
  <si>
    <t>昆明一动第三分公司</t>
  </si>
  <si>
    <t>曲靖李宁一店</t>
  </si>
  <si>
    <t>0874-3120180</t>
  </si>
  <si>
    <t>N1CF</t>
  </si>
  <si>
    <t>刘东</t>
  </si>
  <si>
    <t>金阳李宁店</t>
  </si>
  <si>
    <t>贵阳市金阳新区碧海花园丽阳天下A7栋负贰层柒号</t>
  </si>
  <si>
    <t>Z520091</t>
  </si>
  <si>
    <t>郝昌云</t>
  </si>
  <si>
    <t>乌当区</t>
  </si>
  <si>
    <t>N1CH</t>
  </si>
  <si>
    <t>福贡体育用品专卖店</t>
  </si>
  <si>
    <t>福贡上帕李宁店</t>
  </si>
  <si>
    <t>云南省怒江福贡上帕街街体育用品店李宁店</t>
  </si>
  <si>
    <t>Z530172</t>
  </si>
  <si>
    <t>怒江福贡上帕体育用品店</t>
  </si>
  <si>
    <t>福贡县</t>
  </si>
  <si>
    <t>N1CJ</t>
  </si>
  <si>
    <t>香格里拉池兹街体育用品店</t>
  </si>
  <si>
    <t>香格里拉池兹街李宁店</t>
  </si>
  <si>
    <t>云南省迪庆藏族自治州香格里拉池兹街李宁店</t>
  </si>
  <si>
    <t>Z530007</t>
  </si>
  <si>
    <t>旭东服装店(香格里拉)</t>
  </si>
  <si>
    <t>迪庆藏族自治州</t>
  </si>
  <si>
    <t>香格里拉县</t>
  </si>
  <si>
    <t>N1CQ</t>
  </si>
  <si>
    <t>施甸奥星体育用品店</t>
  </si>
  <si>
    <t>施甸县交通路东侧李宁店</t>
  </si>
  <si>
    <t>Z530176</t>
  </si>
  <si>
    <t>施甸县奥星体育</t>
  </si>
  <si>
    <t>保山市</t>
  </si>
  <si>
    <t>施甸县</t>
  </si>
  <si>
    <t>N1CW</t>
  </si>
  <si>
    <t>元阳南沙体育用品店</t>
  </si>
  <si>
    <t>元阳县南沙李宁专卖店</t>
  </si>
  <si>
    <t>元阳县南沙镇元桂路</t>
  </si>
  <si>
    <t>Z530179</t>
  </si>
  <si>
    <t>N1DF</t>
  </si>
  <si>
    <t>西藏那曲地区比如县李宁店</t>
  </si>
  <si>
    <t>西藏那曲比如县李宁店</t>
  </si>
  <si>
    <t>西藏那曲地区比如县顿珠商品房李宁专卖店</t>
  </si>
  <si>
    <t>A54003M</t>
  </si>
  <si>
    <t>西藏太平商贸有限公司</t>
  </si>
  <si>
    <t>Z540004</t>
  </si>
  <si>
    <t>鲁红星</t>
  </si>
  <si>
    <t>A54003AZ</t>
  </si>
  <si>
    <t>西藏自治区</t>
  </si>
  <si>
    <t>那曲地区</t>
  </si>
  <si>
    <t>比如县</t>
  </si>
  <si>
    <t>N413</t>
  </si>
  <si>
    <t>天浩运动商场</t>
  </si>
  <si>
    <t>天浩（运动城）</t>
  </si>
  <si>
    <t>天浩运动城（青年路店）二层</t>
  </si>
  <si>
    <t>N416</t>
  </si>
  <si>
    <t>美晨百货</t>
  </si>
  <si>
    <t>美辰</t>
  </si>
  <si>
    <t>昆明市富春街98号美晨百货负一楼</t>
  </si>
  <si>
    <t>N419</t>
  </si>
  <si>
    <t>沃尔玛集大店</t>
  </si>
  <si>
    <t>集大</t>
  </si>
  <si>
    <t>昆明市环城东路225号沃尔玛集大店</t>
  </si>
  <si>
    <t>N425</t>
  </si>
  <si>
    <t>新西南购物广场</t>
  </si>
  <si>
    <t>百盛二店</t>
  </si>
  <si>
    <t>昆明市新西南购物广场（五楼）</t>
  </si>
  <si>
    <t>N430</t>
  </si>
  <si>
    <t>昆明奥龙特经贸有限责任公司八角楼门市</t>
  </si>
  <si>
    <t>八角楼</t>
  </si>
  <si>
    <t>交通路口号民贸大厦</t>
  </si>
  <si>
    <t>N434</t>
  </si>
  <si>
    <t>开远市奥龙特体育用品商店</t>
  </si>
  <si>
    <t>开远综合店</t>
  </si>
  <si>
    <t>开远市东风路</t>
  </si>
  <si>
    <t>N508</t>
  </si>
  <si>
    <t>攀成商场西博店</t>
  </si>
  <si>
    <t>攀成西博店（运动城）</t>
  </si>
  <si>
    <t>昆明市五华区东风东路435</t>
  </si>
  <si>
    <t>N522</t>
  </si>
  <si>
    <t>楚雄市鹿城杨斌体育用品商店</t>
  </si>
  <si>
    <t>楚雄市团结路中段</t>
  </si>
  <si>
    <t>N525</t>
  </si>
  <si>
    <t>瑞丽市奥林体育用品商店</t>
  </si>
  <si>
    <t>瑞丽市奥林</t>
  </si>
  <si>
    <t>瑞丽市南卯街巴石酒店旁</t>
  </si>
  <si>
    <t>瑞丽市</t>
  </si>
  <si>
    <t>N531</t>
  </si>
  <si>
    <t>昭通市昭阳区立波商贸有限责任公司</t>
  </si>
  <si>
    <t>昭阳立波</t>
  </si>
  <si>
    <t>昭阳区南顺城街四幢7号、五幢2号</t>
  </si>
  <si>
    <t>N541</t>
  </si>
  <si>
    <t>弥勒县连辉体育用品经营部</t>
  </si>
  <si>
    <t>弥阳镇吉山北路四中商铺1-6号</t>
  </si>
  <si>
    <t>Z530021</t>
  </si>
  <si>
    <t>连辉体育用品经营部(弥勒县)</t>
  </si>
  <si>
    <t>弥勒市</t>
  </si>
  <si>
    <t>N548</t>
  </si>
  <si>
    <t>会泽杨美华（5303263008459）</t>
  </si>
  <si>
    <t>云南省会泽县金钟镇西直街下段222号</t>
  </si>
  <si>
    <t>Z530031</t>
  </si>
  <si>
    <t>杨美华(5303263008459)</t>
  </si>
  <si>
    <t>会泽县</t>
  </si>
  <si>
    <t>N563</t>
  </si>
  <si>
    <t>云南韬博经贸有限公司第十二分公司</t>
  </si>
  <si>
    <t>昆剧</t>
  </si>
  <si>
    <t>云南省昆明市青年路406号昆明剧院韬博运动一楼李宁专柜</t>
  </si>
  <si>
    <t>N576</t>
  </si>
  <si>
    <t>禄劝屏山镇之程体育商店</t>
  </si>
  <si>
    <t>禄劝艾斌店</t>
  </si>
  <si>
    <t>禄劝县久平路中段80号振兴街A幢2＃</t>
  </si>
  <si>
    <t>Z530041</t>
  </si>
  <si>
    <t>禄劝奥登体育经营部</t>
  </si>
  <si>
    <t>禄劝彝族苗族自治县</t>
  </si>
  <si>
    <t>N586</t>
  </si>
  <si>
    <t>陶建（5329013022447）</t>
  </si>
  <si>
    <t>奥林世博店</t>
  </si>
  <si>
    <t>大理市下关建设路澳霖大厦AD-1、AD-2号</t>
  </si>
  <si>
    <t>Z530020</t>
  </si>
  <si>
    <t>大理吴憾体育用品经营部</t>
  </si>
  <si>
    <t>大理市</t>
  </si>
  <si>
    <t>N589</t>
  </si>
  <si>
    <t>百丽韬博运动城</t>
  </si>
  <si>
    <t>金穗</t>
  </si>
  <si>
    <t>云南省昆明市东风西路177号金穗大厦一楼韬博运动李宁专柜</t>
  </si>
  <si>
    <t>N595</t>
  </si>
  <si>
    <t>冯翔英</t>
  </si>
  <si>
    <t>保山下巷街大店</t>
  </si>
  <si>
    <t>保山下巷街7号奥龙世博运动城</t>
  </si>
  <si>
    <t>Z530009</t>
  </si>
  <si>
    <t>冯翔英(5330013000404)(保山)</t>
  </si>
  <si>
    <t>隆阳区</t>
  </si>
  <si>
    <t>N597</t>
  </si>
  <si>
    <t>沈一坤（5301263053298）</t>
  </si>
  <si>
    <t>沈一坤</t>
  </si>
  <si>
    <t>云南省昆明市石林县鹿阜镇阿诗玛东路71号</t>
  </si>
  <si>
    <t>Z530043</t>
  </si>
  <si>
    <t>石林(沈一坤)</t>
  </si>
  <si>
    <t>石林彝族自治县</t>
  </si>
  <si>
    <t>N601</t>
  </si>
  <si>
    <t>勐海县大自然影响有限责任公司</t>
  </si>
  <si>
    <t>勐海县佛海商业城</t>
  </si>
  <si>
    <t>勐海县保健路6号</t>
  </si>
  <si>
    <t>N602</t>
  </si>
  <si>
    <t>江川大街艳芬体育用品店</t>
  </si>
  <si>
    <t>江川李宁店</t>
  </si>
  <si>
    <t>江川县大街镇明珠路中段</t>
  </si>
  <si>
    <t>Z530044</t>
  </si>
  <si>
    <t>江川(王学梅)</t>
  </si>
  <si>
    <t>江川县</t>
  </si>
  <si>
    <t>N610</t>
  </si>
  <si>
    <t>贵阳宝新体育用品有限公司互动运动城</t>
  </si>
  <si>
    <t>互动</t>
  </si>
  <si>
    <t>0851-5832025</t>
  </si>
  <si>
    <t>N800</t>
  </si>
  <si>
    <t>五光体育用品店</t>
  </si>
  <si>
    <t>拉萨市娘热路邮政酒店商品房</t>
  </si>
  <si>
    <t>Z800815</t>
  </si>
  <si>
    <t>拉萨市</t>
  </si>
  <si>
    <t>NA03</t>
  </si>
  <si>
    <t>大理洱源李宁店</t>
  </si>
  <si>
    <t>云南省大理州洱源县洱周路李宁店</t>
  </si>
  <si>
    <t>Z700014</t>
  </si>
  <si>
    <t>洱源历朋鞋类店</t>
  </si>
  <si>
    <t>洱源县</t>
  </si>
  <si>
    <t>NA08</t>
  </si>
  <si>
    <t>云南红河泸西泰阁李宁店</t>
  </si>
  <si>
    <t>云南泸西泰阁李宁店</t>
  </si>
  <si>
    <t>云南省红河州泸西县九华路中段泰阁李宁店</t>
  </si>
  <si>
    <t>Z530024</t>
  </si>
  <si>
    <t>旭日体育</t>
  </si>
  <si>
    <t>泸西县</t>
  </si>
  <si>
    <t>NA0D</t>
  </si>
  <si>
    <t>大理下关建设路李宁店</t>
  </si>
  <si>
    <t>云南省大理市下关建设路129号李宁店</t>
  </si>
  <si>
    <t>NA0I</t>
  </si>
  <si>
    <t>元江县健然体育用品经营部</t>
  </si>
  <si>
    <t>元江凤凰路李宁店</t>
  </si>
  <si>
    <t>玉溪市元江县凤凰路子君宾馆旁李宁店</t>
  </si>
  <si>
    <t>Z530164</t>
  </si>
  <si>
    <t>元江哈尼族彝族傣族自治县</t>
  </si>
  <si>
    <t>NA0K</t>
  </si>
  <si>
    <t>文山民族村</t>
  </si>
  <si>
    <t>文山市七花广场旁文山民族村45幢</t>
  </si>
  <si>
    <t>Z000012</t>
  </si>
  <si>
    <t>文山金诚商业运营管理有限公司</t>
  </si>
  <si>
    <t>NA0L</t>
  </si>
  <si>
    <t>旭东服装店</t>
  </si>
  <si>
    <t>中甸天顺时代商业广场李宁专卖店</t>
  </si>
  <si>
    <t>云南省迪庆州香格里拉县长征路天顺时代商业广场一楼李宁专卖店</t>
  </si>
  <si>
    <t>NA0M</t>
  </si>
  <si>
    <t>西藏那曲辽宁路李宁店</t>
  </si>
  <si>
    <t>西藏那曲县辽宁路李宁店</t>
  </si>
  <si>
    <t>Z700736</t>
  </si>
  <si>
    <t>那曲县</t>
  </si>
  <si>
    <t>NA0N</t>
  </si>
  <si>
    <t>曲靖运动城</t>
  </si>
  <si>
    <t>云南省曲靖市南宁路第256号房二层</t>
  </si>
  <si>
    <t>NA0O</t>
  </si>
  <si>
    <t>昆明艾维折扣店中店</t>
  </si>
  <si>
    <t>昆明艾维折扣店</t>
  </si>
  <si>
    <t>昆明市南屏街信托大厦二楼</t>
  </si>
  <si>
    <t>NA0Q</t>
  </si>
  <si>
    <t>建水运动城</t>
  </si>
  <si>
    <t>云南省红河州建水县建水大道体育中心奥龙世博大楼</t>
  </si>
  <si>
    <t>建水县</t>
  </si>
  <si>
    <t>NA0T</t>
  </si>
  <si>
    <t>云南省通海县四街李宁店</t>
  </si>
  <si>
    <t>云南省通海县四街镇朝阳路39号</t>
  </si>
  <si>
    <t>Z700146</t>
  </si>
  <si>
    <t>常庆国</t>
  </si>
  <si>
    <t>NA0V</t>
  </si>
  <si>
    <t>昆明小西门李宁店</t>
  </si>
  <si>
    <t>小西门李宁店</t>
  </si>
  <si>
    <t>昆明市五华区武成路片区13号地块富春商业区C座附楼一楼</t>
  </si>
  <si>
    <t>NA0X</t>
  </si>
  <si>
    <t>云南省大理云龙李宁店</t>
  </si>
  <si>
    <t>云南大理云龙李宁店</t>
  </si>
  <si>
    <t>云南省大理州云龙县新云路74号</t>
  </si>
  <si>
    <t>Z530128</t>
  </si>
  <si>
    <t>云龙县-谌华盛</t>
  </si>
  <si>
    <t>云龙县</t>
  </si>
  <si>
    <t>NA10</t>
  </si>
  <si>
    <t>云南昆明邦利百货李宁店</t>
  </si>
  <si>
    <t>昆明邦利百货李宁店</t>
  </si>
  <si>
    <t>云南省昆明市北市区嘉年华商场韬博运动一楼李宁专柜</t>
  </si>
  <si>
    <t>NA16</t>
  </si>
  <si>
    <t>云南开远东风路李宁店</t>
  </si>
  <si>
    <t>开远东风路李宁店</t>
  </si>
  <si>
    <t>云南省开远市东风路中段工商银行旁</t>
  </si>
  <si>
    <t>NA18</t>
  </si>
  <si>
    <t>罗忠敏</t>
  </si>
  <si>
    <t>平坝李宁店</t>
  </si>
  <si>
    <t>贵州省平坝县中华南路县政府3号</t>
  </si>
  <si>
    <t>Z700215</t>
  </si>
  <si>
    <t>安顺市</t>
  </si>
  <si>
    <t>平坝县</t>
  </si>
  <si>
    <t>NA1G</t>
  </si>
  <si>
    <t>拉百李宁店</t>
  </si>
  <si>
    <t>NA1H</t>
  </si>
  <si>
    <t>晋城李宁二店</t>
  </si>
  <si>
    <t>晋城二店</t>
  </si>
  <si>
    <t>云南省昆明市晋宁县晋城古滇商贸城龙源鎏金21-1</t>
  </si>
  <si>
    <t>Z530056</t>
  </si>
  <si>
    <t>NA1S</t>
  </si>
  <si>
    <t>西藏山南李宁店</t>
  </si>
  <si>
    <t>西藏山南乃东县白日街</t>
  </si>
  <si>
    <t>Z700738</t>
  </si>
  <si>
    <t>西藏山南李宁专卖店</t>
  </si>
  <si>
    <t>山南地区</t>
  </si>
  <si>
    <t>乃东县</t>
  </si>
  <si>
    <t>NA1T</t>
  </si>
  <si>
    <t>云南大理南涧步行街李宁</t>
  </si>
  <si>
    <t>大理南涧步行街李宁</t>
  </si>
  <si>
    <t>云南省大理州南涧县步行街李宁店</t>
  </si>
  <si>
    <t>Z530063</t>
  </si>
  <si>
    <t>南涧县</t>
  </si>
  <si>
    <t>南涧彝族自治县</t>
  </si>
  <si>
    <t>NA1W</t>
  </si>
  <si>
    <t>昆明南屏街旗舰店</t>
  </si>
  <si>
    <t>南屏街旗舰店</t>
  </si>
  <si>
    <t>云南省昆明市南屏街66号（1-4层）</t>
  </si>
  <si>
    <t>NA1Z</t>
  </si>
  <si>
    <t>贵阳市小河区沃尔玛李宁店</t>
  </si>
  <si>
    <t>贵阳小河沃尔玛李宁店</t>
  </si>
  <si>
    <t>贵阳市北京路223号银海元隆广场12栋1单元19楼1号</t>
  </si>
  <si>
    <t>NA26</t>
  </si>
  <si>
    <t>毕节市指北针</t>
  </si>
  <si>
    <t>毕节清毕路2店</t>
  </si>
  <si>
    <t>NA27</t>
  </si>
  <si>
    <t>安宁运动城</t>
  </si>
  <si>
    <t>云南省安宁市宁湖路步行街</t>
  </si>
  <si>
    <t>Z530036</t>
  </si>
  <si>
    <t>安宁</t>
  </si>
  <si>
    <t>安宁市</t>
  </si>
  <si>
    <t>NA29</t>
  </si>
  <si>
    <t>贵阳金阳金源LN店</t>
  </si>
  <si>
    <t>金源LN店</t>
  </si>
  <si>
    <t>贵州乌当区新添寨顺海顺新路24号</t>
  </si>
  <si>
    <t>云岩区</t>
  </si>
  <si>
    <t>NA2E</t>
  </si>
  <si>
    <t>昆明白云路折扣店</t>
  </si>
  <si>
    <t>白云路折扣店</t>
  </si>
  <si>
    <t>白云路金色年华一层D-9</t>
  </si>
  <si>
    <t>NA2F</t>
  </si>
  <si>
    <t>昆明凤凰城工厂店</t>
  </si>
  <si>
    <t>凤凰城工厂店</t>
  </si>
  <si>
    <t>昆明凤凰城13、14、15、16（交通银行租赁范围除外）</t>
  </si>
  <si>
    <t>NA2H</t>
  </si>
  <si>
    <t>云南金平李宁店</t>
  </si>
  <si>
    <t>金平李宁店</t>
  </si>
  <si>
    <t>云南省红河州金平县广街路40号</t>
  </si>
  <si>
    <t>Z700350</t>
  </si>
  <si>
    <t>红河州金平县广街路吴金凤</t>
  </si>
  <si>
    <t>金平苗族瑶族傣族自治县</t>
  </si>
  <si>
    <t>NA2K</t>
  </si>
  <si>
    <t>云南省临沧市孟定李宁店</t>
  </si>
  <si>
    <t>孟定李宁店</t>
  </si>
  <si>
    <t>云南省临沧市孟定镇步行街109号</t>
  </si>
  <si>
    <t>Z700352</t>
  </si>
  <si>
    <t>吴海春</t>
  </si>
  <si>
    <t>耿马傣族佤族自治县</t>
  </si>
  <si>
    <t>NA2L</t>
  </si>
  <si>
    <t>云南罗平县文笔路李宁店</t>
  </si>
  <si>
    <t>罗平县文笔李宁店</t>
  </si>
  <si>
    <t>Z530025</t>
  </si>
  <si>
    <t>无营业执照罗平县</t>
  </si>
  <si>
    <t>罗平县</t>
  </si>
  <si>
    <t>NA2R</t>
  </si>
  <si>
    <t>贵阳鸿通城LN店</t>
  </si>
  <si>
    <t>鸿通城LN店</t>
  </si>
  <si>
    <t>NA2T</t>
  </si>
  <si>
    <t>呈贡县金龙购物广场李宁店</t>
  </si>
  <si>
    <t>云南省昆明市呈贡县昆洛公路金龙超市</t>
  </si>
  <si>
    <t>Z530029</t>
  </si>
  <si>
    <t>呈贡县洛公路</t>
  </si>
  <si>
    <t>呈贡区</t>
  </si>
  <si>
    <t>NA2Z</t>
  </si>
  <si>
    <t>昆明青年路折扣店</t>
  </si>
  <si>
    <t>青年路折扣店</t>
  </si>
  <si>
    <t>昆明青年路89号富达商住楼1层商铺D号</t>
  </si>
  <si>
    <t>NA32</t>
  </si>
  <si>
    <t>大理黄坪镇李宁店</t>
  </si>
  <si>
    <t>黄坪李宁店</t>
  </si>
  <si>
    <t>大理市鹤庆县黄坪镇李宁店</t>
  </si>
  <si>
    <t>Z700448</t>
  </si>
  <si>
    <t>饶冬莲</t>
  </si>
  <si>
    <t>NA35</t>
  </si>
  <si>
    <t>思茅运动城李宁</t>
  </si>
  <si>
    <t>云南省思茅市新华书店奥龙世博运动城2F</t>
  </si>
  <si>
    <t>思茅区</t>
  </si>
  <si>
    <t>NA3A</t>
  </si>
  <si>
    <t>息烽李宁店</t>
  </si>
  <si>
    <t>息烽黄皓</t>
  </si>
  <si>
    <t>贵州省息烽县永靖镇东门慧恒花园C-9号门面</t>
  </si>
  <si>
    <t>Z520056</t>
  </si>
  <si>
    <t>息烽李宁服装店</t>
  </si>
  <si>
    <t>息烽县</t>
  </si>
  <si>
    <t>NA3B</t>
  </si>
  <si>
    <t>遵义重百商场3FLN店</t>
  </si>
  <si>
    <t>遵义重百LN</t>
  </si>
  <si>
    <t>NA3C</t>
  </si>
  <si>
    <t>富民董健云李宁店</t>
  </si>
  <si>
    <t>富民李宁店</t>
  </si>
  <si>
    <t>云南昆明市富民县农贸路彩玉国际2-12号</t>
  </si>
  <si>
    <t>Z700487</t>
  </si>
  <si>
    <t>董健云</t>
  </si>
  <si>
    <t>富民县</t>
  </si>
  <si>
    <t>NA3D</t>
  </si>
  <si>
    <t>金鹰奥龙运动城李宁店</t>
  </si>
  <si>
    <t>NA3M</t>
  </si>
  <si>
    <t>玉溪南北大街李宁店</t>
  </si>
  <si>
    <t>玉溪南北大街2号</t>
  </si>
  <si>
    <t>NA3N</t>
  </si>
  <si>
    <t>曲靖李宁折扣店</t>
  </si>
  <si>
    <t>曲靖折扣店</t>
  </si>
  <si>
    <t>NA3O</t>
  </si>
  <si>
    <t>曲靖红星商场李宁折扣店</t>
  </si>
  <si>
    <t>云南省曲靖市南宁路第256号房三层</t>
  </si>
  <si>
    <t>NA3U</t>
  </si>
  <si>
    <t>华宁李宁</t>
  </si>
  <si>
    <t>华宁县宁阳路中段李宁店</t>
  </si>
  <si>
    <t>Z530103</t>
  </si>
  <si>
    <t>松亭体育用品店</t>
  </si>
  <si>
    <t>华宁县</t>
  </si>
  <si>
    <t>NA3X</t>
  </si>
  <si>
    <t>大理州永平县马稚刚李宁店</t>
  </si>
  <si>
    <t>云南省大理州永平县博南镇永兴路商铺2-5号</t>
  </si>
  <si>
    <t>Z700580</t>
  </si>
  <si>
    <t>马稚刚</t>
  </si>
  <si>
    <t>永平县</t>
  </si>
  <si>
    <t>NA3Z</t>
  </si>
  <si>
    <t>姚安李宁店</t>
  </si>
  <si>
    <t>姚安步行街李宁</t>
  </si>
  <si>
    <t>Z700606</t>
  </si>
  <si>
    <t>姚安云伟体育</t>
  </si>
  <si>
    <t>姚安县</t>
  </si>
  <si>
    <t>NA42</t>
  </si>
  <si>
    <t>楚雄紫溪财富广场李宁店</t>
  </si>
  <si>
    <t>紫溪财富广场李宁店</t>
  </si>
  <si>
    <t>云南省楚雄市紫溪财富广场李宁店（肯德基旁）</t>
  </si>
  <si>
    <t>NA43</t>
  </si>
  <si>
    <t>贵阳市解放路五环体育市场李宁店</t>
  </si>
  <si>
    <t>贵阳市解放路五环体育用品市场A8-A9号</t>
  </si>
  <si>
    <t>A52020M</t>
  </si>
  <si>
    <t>贵州飞速商贸有限公司</t>
  </si>
  <si>
    <t>Z700633</t>
  </si>
  <si>
    <t>徐宏</t>
  </si>
  <si>
    <t>A43082AZ</t>
  </si>
  <si>
    <t>湖南飞速体育产业发展有限公司</t>
  </si>
  <si>
    <t>NA4K</t>
  </si>
  <si>
    <t>云南省大理州大理市林都运动城</t>
  </si>
  <si>
    <t>大理林都运动城</t>
  </si>
  <si>
    <t>云南省大理州大理市林都运动城大理下关建设路41号</t>
  </si>
  <si>
    <t>NA4P</t>
  </si>
  <si>
    <t>勐腊县勐捧镇勐哈新街李宁店</t>
  </si>
  <si>
    <t>云南省西双版纳州勐腊县勐捧镇勐哈新街2号商铺</t>
  </si>
  <si>
    <t>Z700689</t>
  </si>
  <si>
    <t>勐腊县勐捧镇勐哈新街2号商铺</t>
  </si>
  <si>
    <t>勐腊县</t>
  </si>
  <si>
    <t>NA4R</t>
  </si>
  <si>
    <t>芒市李宁二店</t>
  </si>
  <si>
    <t>芒市斑色路2号原第一百货大楼</t>
  </si>
  <si>
    <t>NA4V</t>
  </si>
  <si>
    <t>巍山李宁</t>
  </si>
  <si>
    <t>巍山县文献街李宁专卖店</t>
  </si>
  <si>
    <t>Z700713</t>
  </si>
  <si>
    <t>巍山体育用品店</t>
  </si>
  <si>
    <t>巍山彝族回族自治县</t>
  </si>
  <si>
    <t>NA51</t>
  </si>
  <si>
    <t>耿马临耿体育</t>
  </si>
  <si>
    <t>临沧市耿马县青年路林业局楼下</t>
  </si>
  <si>
    <t>Z700750</t>
  </si>
  <si>
    <t>NA54</t>
  </si>
  <si>
    <t>龙陵县运动休闲店</t>
  </si>
  <si>
    <t>保山市龙陵县龙山路凤凰城8栋1号</t>
  </si>
  <si>
    <t>Z700758</t>
  </si>
  <si>
    <t>龙陵县</t>
  </si>
  <si>
    <t>NA5A</t>
  </si>
  <si>
    <t>昌宁县李宁牌服装专卖店</t>
  </si>
  <si>
    <t>云南省保山市昌宁县田园镇右甸街前进路</t>
  </si>
  <si>
    <t>Z700761</t>
  </si>
  <si>
    <t>昌宁县</t>
  </si>
  <si>
    <t>NF00</t>
  </si>
  <si>
    <t>49号麦德龙昆明北辰商场店</t>
  </si>
  <si>
    <t>昆明市北京路延长线1079号北市区客运站商业中心</t>
  </si>
  <si>
    <t>NF02</t>
  </si>
  <si>
    <t>景洪勐腊县李宁店</t>
  </si>
  <si>
    <t>景洪勐腊县正街金都商贸街</t>
  </si>
  <si>
    <t>NF0J</t>
  </si>
  <si>
    <t>通海茂雄李宁二店</t>
  </si>
  <si>
    <t>云南省玉溪通海通海北街6-5号</t>
  </si>
  <si>
    <t>Z530153</t>
  </si>
  <si>
    <t>云南玉溪茂雄商贸有限公司</t>
  </si>
  <si>
    <t>NF0L</t>
  </si>
  <si>
    <t>贵阳智诚百货李宁店</t>
  </si>
  <si>
    <t>贵阳智诚LN店</t>
  </si>
  <si>
    <t>NF0M</t>
  </si>
  <si>
    <t>祥云李宁店</t>
  </si>
  <si>
    <t>大理州祥云县温州商业街56-58号</t>
  </si>
  <si>
    <t>Z800031</t>
  </si>
  <si>
    <t>奥祥运动</t>
  </si>
  <si>
    <t>祥云县</t>
  </si>
  <si>
    <t>NF0N</t>
  </si>
  <si>
    <t>昆明艾维南亚运动城工厂店</t>
  </si>
  <si>
    <t>云南省昆明市南亚风情</t>
  </si>
  <si>
    <t>西山区</t>
  </si>
  <si>
    <t>NF0Q</t>
  </si>
  <si>
    <t>昆明艾维南亚运动城李宁店</t>
  </si>
  <si>
    <t>云南省昆明市西山区滇池路南亚风情C2地块艾维体育城李宁专柜</t>
  </si>
  <si>
    <t>NF0R</t>
  </si>
  <si>
    <t>元阳李宁二店</t>
  </si>
  <si>
    <t>云南省红河州元阳县新街镇大田街李宁店</t>
  </si>
  <si>
    <t>NF0U</t>
  </si>
  <si>
    <t>玉溪大满贯李宁专卖店</t>
  </si>
  <si>
    <t>大满贯李宁店</t>
  </si>
  <si>
    <t>云南省玉溪市东风中路24号</t>
  </si>
  <si>
    <t>NF0V</t>
  </si>
  <si>
    <t>玉溪茂雄人民路李宁店</t>
  </si>
  <si>
    <t>玉溪市人民路李宁店</t>
  </si>
  <si>
    <t>云南省玉溪市南北大街人民路路口李宁专卖店</t>
  </si>
  <si>
    <t>NF0W</t>
  </si>
  <si>
    <t>威宁李宁店</t>
  </si>
  <si>
    <t>贵州省威宁县新世纪广场</t>
  </si>
  <si>
    <t>Z800039</t>
  </si>
  <si>
    <t>威宁县李宁运动服装专卖店</t>
  </si>
  <si>
    <t>威宁彝族回族苗族自治县</t>
  </si>
  <si>
    <t>NF0Y</t>
  </si>
  <si>
    <t>贵阳太平洋运动城折扣店</t>
  </si>
  <si>
    <t>太平洋折扣店</t>
  </si>
  <si>
    <t>贵州省贵阳市中山西路太平洋大厦互动运动城三楼</t>
  </si>
  <si>
    <t>NF10</t>
  </si>
  <si>
    <t>建水临安街李宁店</t>
  </si>
  <si>
    <t>云南省建水县临安街中段</t>
  </si>
  <si>
    <t>NF12</t>
  </si>
  <si>
    <t>云南省玉溪市江川县振兴街李宁二店</t>
  </si>
  <si>
    <t>Z530171</t>
  </si>
  <si>
    <t>江川体育用品店</t>
  </si>
  <si>
    <t>NF17</t>
  </si>
  <si>
    <t>剑河县罗杏海</t>
  </si>
  <si>
    <t>剑河县李宁店</t>
  </si>
  <si>
    <t>贵州省剑河县常驰商业步行街B36-B37</t>
  </si>
  <si>
    <t>Z800165</t>
  </si>
  <si>
    <t>剑河罗杏海</t>
  </si>
  <si>
    <t>黔东南苗族侗族自治州</t>
  </si>
  <si>
    <t>剑河县</t>
  </si>
  <si>
    <t>NF18</t>
  </si>
  <si>
    <t>墨江李宁专卖店</t>
  </si>
  <si>
    <t>墨江李宁店</t>
  </si>
  <si>
    <t>普洱墨江县回归大道回归花园24号李宁专卖店</t>
  </si>
  <si>
    <t>Z800142</t>
  </si>
  <si>
    <t>墨江哈尼族自治县</t>
  </si>
  <si>
    <t>NF19</t>
  </si>
  <si>
    <t>马关李宁专卖店</t>
  </si>
  <si>
    <t>马关李宁店</t>
  </si>
  <si>
    <t>文山州马关县马白镇兴隆街98号</t>
  </si>
  <si>
    <t>Z800184</t>
  </si>
  <si>
    <t>马关县</t>
  </si>
  <si>
    <t>NF1D</t>
  </si>
  <si>
    <t>西藏昌都阳光百货</t>
  </si>
  <si>
    <t>Z800140</t>
  </si>
  <si>
    <t>邛崃市牟礼镇国凯经营部（昌都阳光百货）</t>
  </si>
  <si>
    <t>昌都地区</t>
  </si>
  <si>
    <t>昌都县</t>
  </si>
  <si>
    <t>NF1F</t>
  </si>
  <si>
    <t>贵阳市金阳沃尔玛李宁店</t>
  </si>
  <si>
    <t>贵阳市金阳新区诚信北路绿地联盛沃尔玛</t>
  </si>
  <si>
    <t>NF1G</t>
  </si>
  <si>
    <t>西藏山南加查县李宁</t>
  </si>
  <si>
    <t>加查县李宁</t>
  </si>
  <si>
    <t>西藏拉萨山南地区加查县粮食局商品房李宁专卖店</t>
  </si>
  <si>
    <t>Z800209</t>
  </si>
  <si>
    <t>手心的爱服装店</t>
  </si>
  <si>
    <t>加查县</t>
  </si>
  <si>
    <t>NF1K</t>
  </si>
  <si>
    <t>弥勒李宁二店</t>
  </si>
  <si>
    <t>弥勒县人民路福地半岛一期加州湾商铺</t>
  </si>
  <si>
    <t>NF1M</t>
  </si>
  <si>
    <t>宣威富恒百货李宁店</t>
  </si>
  <si>
    <t>振兴街大白菜旁边荣都国际一楼</t>
  </si>
  <si>
    <t>NF1N</t>
  </si>
  <si>
    <t>铜仁李宁专卖店</t>
  </si>
  <si>
    <t>铜仁市一品阳光步行街李宁专卖店</t>
  </si>
  <si>
    <t>Z800240</t>
  </si>
  <si>
    <t>铜仁市绿茵地服装分店</t>
  </si>
  <si>
    <t>铜仁市</t>
  </si>
  <si>
    <t>碧江区</t>
  </si>
  <si>
    <t>NF1P</t>
  </si>
  <si>
    <t>昆阳大街李宁店</t>
  </si>
  <si>
    <t>昆阳李宁2店</t>
  </si>
  <si>
    <t>昆阳大街文化宫路口</t>
  </si>
  <si>
    <t>Z530081</t>
  </si>
  <si>
    <t>昆阳县赵存</t>
  </si>
  <si>
    <t>NF1R</t>
  </si>
  <si>
    <t>景洪沙湾李宁店</t>
  </si>
  <si>
    <t>云南省景洪市莎湾商业国际广场A1-15.17</t>
  </si>
  <si>
    <t>NF1S</t>
  </si>
  <si>
    <t>凯里李宁店</t>
  </si>
  <si>
    <t>凯里市</t>
  </si>
  <si>
    <t>NF1T</t>
  </si>
  <si>
    <t>玉溪东风路李宁店</t>
  </si>
  <si>
    <t>玉溪市东风路30号李宁专卖店</t>
  </si>
  <si>
    <t>NF1U</t>
  </si>
  <si>
    <t>江城镇李宁店</t>
  </si>
  <si>
    <t>云南省玉溪市江川县江城镇文星街16号</t>
  </si>
  <si>
    <t>NF1V</t>
  </si>
  <si>
    <t>兴仁李宁专卖店</t>
  </si>
  <si>
    <t>兴仁县长兴路李宁专卖店</t>
  </si>
  <si>
    <t>Z800282</t>
  </si>
  <si>
    <t>兴仁县刘化溪服装店</t>
  </si>
  <si>
    <t>黔西南布依族苗族自治州</t>
  </si>
  <si>
    <t>兴仁县</t>
  </si>
  <si>
    <t>NF1X</t>
  </si>
  <si>
    <t>呈贡双龙路李宁店</t>
  </si>
  <si>
    <t>昆明市呈贡新区双龙路李宁店</t>
  </si>
  <si>
    <t>NF1Y</t>
  </si>
  <si>
    <t>绥江李宁新城店</t>
  </si>
  <si>
    <t>绥江李宁店</t>
  </si>
  <si>
    <t>云南省昭通市绥江县新城龙行大道中段B3-4幢2-4铺</t>
  </si>
  <si>
    <t>Z530111</t>
  </si>
  <si>
    <t>绥江(张洪承)</t>
  </si>
  <si>
    <t>绥江县</t>
  </si>
  <si>
    <t>NF21</t>
  </si>
  <si>
    <t>永德李宁专卖店</t>
  </si>
  <si>
    <t>永德李宁店</t>
  </si>
  <si>
    <t>云南省临沧市永德县德党镇永春路51号</t>
  </si>
  <si>
    <t>Z800274</t>
  </si>
  <si>
    <t>永德县李宁专卖店</t>
  </si>
  <si>
    <t>永德县</t>
  </si>
  <si>
    <t>NF22</t>
  </si>
  <si>
    <t>巧家县李宁店</t>
  </si>
  <si>
    <t>昭通巧家县白鹤滩镇新华北路11号</t>
  </si>
  <si>
    <t>Z800276</t>
  </si>
  <si>
    <t>巧家县白鹤滩镇潮流前线服装专卖店</t>
  </si>
  <si>
    <t>巧家县</t>
  </si>
  <si>
    <t>NF23</t>
  </si>
  <si>
    <t>仁怀李宁2店</t>
  </si>
  <si>
    <t>贵州省仁怀市商业广场7号楼二楼</t>
  </si>
  <si>
    <t>Z520045</t>
  </si>
  <si>
    <t>仁怀市鸿程鞋店</t>
  </si>
  <si>
    <t>仁怀市</t>
  </si>
  <si>
    <t>NF29</t>
  </si>
  <si>
    <t>禄丰县李宁专卖店</t>
  </si>
  <si>
    <t>禄丰李宁</t>
  </si>
  <si>
    <t>云南省楚雄彝族自治州禄丰县金山镇商贸步行街16栋16-18号</t>
  </si>
  <si>
    <t>Z800312</t>
  </si>
  <si>
    <t>禄丰县</t>
  </si>
  <si>
    <t>NF2A</t>
  </si>
  <si>
    <t>镇康县李宁专卖店</t>
  </si>
  <si>
    <t>镇康李宁</t>
  </si>
  <si>
    <t>云南省临沧市镇康县南伞镇泰和路111号</t>
  </si>
  <si>
    <t>Z800302</t>
  </si>
  <si>
    <t>镇康县</t>
  </si>
  <si>
    <t>NF2D</t>
  </si>
  <si>
    <t>西藏丁青县李宁专卖店</t>
  </si>
  <si>
    <t>西藏丁青店</t>
  </si>
  <si>
    <t>西藏昌都地区丁青县家木塘路</t>
  </si>
  <si>
    <t>Z800303</t>
  </si>
  <si>
    <t>丁青县</t>
  </si>
  <si>
    <t>NF2F</t>
  </si>
  <si>
    <t>西藏自治区那曲地区巴青县专卖店</t>
  </si>
  <si>
    <t>西藏巴青县专卖店</t>
  </si>
  <si>
    <t>西藏自治区那曲地区巴青县达尔唐街李宁店</t>
  </si>
  <si>
    <t>Z800325</t>
  </si>
  <si>
    <t>巴青专卖店</t>
  </si>
  <si>
    <t>巴青县</t>
  </si>
  <si>
    <t>NF2H</t>
  </si>
  <si>
    <t>松桃县李宁店</t>
  </si>
  <si>
    <t>贵州省松桃县百川步行街</t>
  </si>
  <si>
    <t>Z800353</t>
  </si>
  <si>
    <t>李相清</t>
  </si>
  <si>
    <t>松桃苗族自治县</t>
  </si>
  <si>
    <t>NF2J</t>
  </si>
  <si>
    <t>德江李宁二店</t>
  </si>
  <si>
    <t>贵州省德江县城南步行街B区</t>
  </si>
  <si>
    <t>Z520071</t>
  </si>
  <si>
    <t>邓大庆</t>
  </si>
  <si>
    <t>德江县</t>
  </si>
  <si>
    <t>NF2K</t>
  </si>
  <si>
    <t>昭通新天地LN</t>
  </si>
  <si>
    <t>昭通市昭阳区公园路清官亭公园新天地广场</t>
  </si>
  <si>
    <t>NF2M</t>
  </si>
  <si>
    <t>洱源右所LN店</t>
  </si>
  <si>
    <t>云南省大理州洱源右所艳芬体育用品店</t>
  </si>
  <si>
    <t>Z800367</t>
  </si>
  <si>
    <t>洱源右所艳芬体育用品店</t>
  </si>
  <si>
    <t>NF2T</t>
  </si>
  <si>
    <t>兴仁新马场店</t>
  </si>
  <si>
    <t>贵州省兴仁县新马场镇学府路8号</t>
  </si>
  <si>
    <t>Z800392</t>
  </si>
  <si>
    <t>兴仁县新马场乡郭纹成</t>
  </si>
  <si>
    <t>NF2X</t>
  </si>
  <si>
    <t>广南北坛路店</t>
  </si>
  <si>
    <t>广南北坛路李宁店</t>
  </si>
  <si>
    <t>云南省文山壮族苗族自治州广南县北坛路34号</t>
  </si>
  <si>
    <t>Z530133</t>
  </si>
  <si>
    <t>广南服饰店</t>
  </si>
  <si>
    <t>广南县</t>
  </si>
  <si>
    <t>NF2Z</t>
  </si>
  <si>
    <t>海口镇二店</t>
  </si>
  <si>
    <t>海口镇李宁二店</t>
  </si>
  <si>
    <t>昆明市西山区海口镇中滩街李宁店</t>
  </si>
  <si>
    <t>Z700668</t>
  </si>
  <si>
    <t>昆明市海口镇</t>
  </si>
  <si>
    <t>NF31</t>
  </si>
  <si>
    <t>昆明一动青年路专卖店</t>
  </si>
  <si>
    <t>昆明青年路一店</t>
  </si>
  <si>
    <t>云南省昆明市青年路287号</t>
  </si>
  <si>
    <t>NF33</t>
  </si>
  <si>
    <t>铜仁市文化路步行街店</t>
  </si>
  <si>
    <t>贵州省铜仁市文化路步行街李宁店</t>
  </si>
  <si>
    <t>A52020A</t>
  </si>
  <si>
    <t>NF34</t>
  </si>
  <si>
    <t>威信县兴威路专卖店</t>
  </si>
  <si>
    <t>威信县李宁专卖店</t>
  </si>
  <si>
    <t>云南省昭通市威信县扎西镇兴威路20号</t>
  </si>
  <si>
    <t>Z800414</t>
  </si>
  <si>
    <t>威信县兴威路体育用品店</t>
  </si>
  <si>
    <t>威信县</t>
  </si>
  <si>
    <t>NF35</t>
  </si>
  <si>
    <t>永胜县文明路专卖店</t>
  </si>
  <si>
    <t>永胜李宁店</t>
  </si>
  <si>
    <t>永胜县文明路</t>
  </si>
  <si>
    <t>永胜县</t>
  </si>
  <si>
    <t>NF36</t>
  </si>
  <si>
    <t>曲靖花园店</t>
  </si>
  <si>
    <t>NF3D</t>
  </si>
  <si>
    <t>西藏林芝八一镇商业城李宁店</t>
  </si>
  <si>
    <t>西藏林芝李宁店</t>
  </si>
  <si>
    <t>西藏林芝县八一镇商业城4号李宁店</t>
  </si>
  <si>
    <t>Z800432</t>
  </si>
  <si>
    <t>西藏林芝李宁专卖店</t>
  </si>
  <si>
    <t>林芝地区</t>
  </si>
  <si>
    <t>林芝县</t>
  </si>
  <si>
    <t>NF3N</t>
  </si>
  <si>
    <t>昆明南屏街东口店</t>
  </si>
  <si>
    <t>昆明市南屏街116号（信托大厦）李宁专卖店</t>
  </si>
  <si>
    <t>NF3O</t>
  </si>
  <si>
    <t>昆明五华区嘉悦购物公园工厂店</t>
  </si>
  <si>
    <t>嘉悦工厂店</t>
  </si>
  <si>
    <t>昆明市西山区昌源中路26号假日城市小区？嘉悦购物公园的G1-5号商铺</t>
  </si>
  <si>
    <t>NF3P</t>
  </si>
  <si>
    <t>祥云尚购店</t>
  </si>
  <si>
    <t>尚购李宁店</t>
  </si>
  <si>
    <t>大理州祥云县彩云路尚购超市</t>
  </si>
  <si>
    <t>NF3Q</t>
  </si>
  <si>
    <t>昆明市人民中路东华店</t>
  </si>
  <si>
    <t>东华店</t>
  </si>
  <si>
    <t>云南省昆明市人民中路305号</t>
  </si>
  <si>
    <t>NF3R</t>
  </si>
  <si>
    <t>昆明奥特莱斯折扣店</t>
  </si>
  <si>
    <t>奥特莱斯B店</t>
  </si>
  <si>
    <t>昆明市东寺街奥特莱斯东段三楼</t>
  </si>
  <si>
    <t>NF3S</t>
  </si>
  <si>
    <t>倘甸镇专卖店</t>
  </si>
  <si>
    <t>倘甸李宁店</t>
  </si>
  <si>
    <t>云南省昆明市寻甸县倘甸镇粮所路粮管所商铺</t>
  </si>
  <si>
    <t>Z700456</t>
  </si>
  <si>
    <t>昆明寻甸倘甸陈继水</t>
  </si>
  <si>
    <t>NF3T</t>
  </si>
  <si>
    <t>花果园购物中心李宁专柜</t>
  </si>
  <si>
    <t>NF3U</t>
  </si>
  <si>
    <t>武定罗鹜彝寨店</t>
  </si>
  <si>
    <t>云南省楚雄彝族自治州武定县狮山镇罗鹜彝寨3号地11幢11号商铺</t>
  </si>
  <si>
    <t>Z530168</t>
  </si>
  <si>
    <t>武定商业街店</t>
  </si>
  <si>
    <t>武定县</t>
  </si>
  <si>
    <t>NF3V</t>
  </si>
  <si>
    <t>铜仁市一品阳光步行街滔博运动城李宁专柜</t>
  </si>
  <si>
    <t>NF3W</t>
  </si>
  <si>
    <t>遵义市滔博运动城李宁专柜</t>
  </si>
  <si>
    <t>贵州省遵义市红花岗区滔博运动城</t>
  </si>
  <si>
    <t>NF3X</t>
  </si>
  <si>
    <t>南亚中央商业广场店</t>
  </si>
  <si>
    <t>南亚艾维李宁店</t>
  </si>
  <si>
    <t>云南省昆明市西山区滇池路569号南亚风情第壹城艾维名店三楼李宁专柜</t>
  </si>
  <si>
    <t>NF3Y</t>
  </si>
  <si>
    <t>凯里市世纪城百货李宁专柜</t>
  </si>
  <si>
    <t>NF49</t>
  </si>
  <si>
    <t>通海古城西路店</t>
  </si>
  <si>
    <t>通海古城西路李宁店</t>
  </si>
  <si>
    <t>云南省玉溪市通海县古城西路礼乐商城一楼商铺</t>
  </si>
  <si>
    <t>NF4A</t>
  </si>
  <si>
    <t>沾益县龙华街专卖店</t>
  </si>
  <si>
    <t>沾益县龙华街李宁店</t>
  </si>
  <si>
    <t>曲靖市沾益县龙华街李宁店</t>
  </si>
  <si>
    <t>Z800561</t>
  </si>
  <si>
    <t>沾益树苍体育用品店</t>
  </si>
  <si>
    <t>沾益县</t>
  </si>
  <si>
    <t>NF4B</t>
  </si>
  <si>
    <t>沾益县东风路专卖店</t>
  </si>
  <si>
    <t>沾益县东风路李宁店</t>
  </si>
  <si>
    <t>沾益县东风路李宁</t>
  </si>
  <si>
    <t>NF4D</t>
  </si>
  <si>
    <t>遵义星力李宁店</t>
  </si>
  <si>
    <t>贵州省遵义市星力百货李宁专柜</t>
  </si>
  <si>
    <t>NF4E</t>
  </si>
  <si>
    <t>六盘水胜道体育李宁专柜</t>
  </si>
  <si>
    <t>贵州省六盘水市钟山大道胜道体育3楼</t>
  </si>
  <si>
    <t>NF4G</t>
  </si>
  <si>
    <t>镇沅县哀牢小镇店</t>
  </si>
  <si>
    <t>哀牢小镇店</t>
  </si>
  <si>
    <t>云南省普洱市镇沅县哀牢小镇16组院9号门面</t>
  </si>
  <si>
    <t>Z800560</t>
  </si>
  <si>
    <t>镇沅小镇服装店</t>
  </si>
  <si>
    <t>镇沅彝族哈尼族拉祜族自治县</t>
  </si>
  <si>
    <t>NF4H</t>
  </si>
  <si>
    <t>滨海购物广场</t>
  </si>
  <si>
    <t>滨海购物广场店</t>
  </si>
  <si>
    <t>景洪市勐海路滨海购物广场</t>
  </si>
  <si>
    <t>Z800580</t>
  </si>
  <si>
    <t>景洪市沃尔特体育用品店</t>
  </si>
  <si>
    <t>NF4I</t>
  </si>
  <si>
    <t>文山州盘龙体育场店</t>
  </si>
  <si>
    <t>文山市盘龙体育场店</t>
  </si>
  <si>
    <t>Z800571</t>
  </si>
  <si>
    <t>文山金辉体育用品店</t>
  </si>
  <si>
    <t>NF4J</t>
  </si>
  <si>
    <t>沧源县广场路李宁店</t>
  </si>
  <si>
    <t>沧源县专卖店</t>
  </si>
  <si>
    <t>Z800573</t>
  </si>
  <si>
    <t>沧源真桂体育用品店</t>
  </si>
  <si>
    <t>沧源佤族自治县</t>
  </si>
  <si>
    <t>NF4K</t>
  </si>
  <si>
    <t>通海县浙宁购物广场</t>
  </si>
  <si>
    <t>浙宁购物广场店</t>
  </si>
  <si>
    <t>云南省玉溪市通海县礼乐西路浙商购物广场</t>
  </si>
  <si>
    <t>Z800576</t>
  </si>
  <si>
    <t>纳保达</t>
  </si>
  <si>
    <t>NF4L</t>
  </si>
  <si>
    <t>腾冲县步行街店</t>
  </si>
  <si>
    <t>腾冲李宁店</t>
  </si>
  <si>
    <t>云南省腾冲县一步行街</t>
  </si>
  <si>
    <t>Z800620</t>
  </si>
  <si>
    <t>腾冲祥雄服饰店</t>
  </si>
  <si>
    <t>腾冲县</t>
  </si>
  <si>
    <t>NF4M</t>
  </si>
  <si>
    <t>会泽县李宁二店</t>
  </si>
  <si>
    <t>云南省会泽县通宝街</t>
  </si>
  <si>
    <t>NF4N</t>
  </si>
  <si>
    <t>师宗县漾月路专卖店</t>
  </si>
  <si>
    <t>师宗县漾月路店</t>
  </si>
  <si>
    <t>云南省师宗县漾月路</t>
  </si>
  <si>
    <t>NF4O</t>
  </si>
  <si>
    <t>金格奥特莱斯</t>
  </si>
  <si>
    <t>金格奥特莱斯店</t>
  </si>
  <si>
    <t>云南省滇池路公园1903金格奥特莱斯商场</t>
  </si>
  <si>
    <t>NF4Q</t>
  </si>
  <si>
    <t>玉溪天桥折扣店</t>
  </si>
  <si>
    <t>玉溪市红塔区文化路与凤凰路交叉口李宁店</t>
  </si>
  <si>
    <t>NF4R</t>
  </si>
  <si>
    <t>星力城LNC</t>
  </si>
  <si>
    <t>遵义星力城LNC</t>
  </si>
  <si>
    <t>遵义市星力城现大货位置</t>
  </si>
  <si>
    <t>NF4S</t>
  </si>
  <si>
    <t>兴中元滔搏店</t>
  </si>
  <si>
    <t>兴中元滔搏李宁店</t>
  </si>
  <si>
    <t>贵阳市云岩区延安中路兴中元滔搏运动城</t>
  </si>
  <si>
    <t>NF4T</t>
  </si>
  <si>
    <t>六库专卖店</t>
  </si>
  <si>
    <t>怒江傈僳族自治州泸水县穿城路242</t>
  </si>
  <si>
    <t>Z530040</t>
  </si>
  <si>
    <t>六库浩翔服装店</t>
  </si>
  <si>
    <t>泸水县</t>
  </si>
  <si>
    <t>NF4U</t>
  </si>
  <si>
    <t>呈贡综合商城店</t>
  </si>
  <si>
    <t>昆明市呈贡区综合商城李宁店</t>
  </si>
  <si>
    <t>NF4V</t>
  </si>
  <si>
    <t>蒙自市新都汇店</t>
  </si>
  <si>
    <t>红河哈尼族彝族自治州蒙自市朝阳路奥林匹克广场1楼</t>
  </si>
  <si>
    <t>Z800665</t>
  </si>
  <si>
    <t>蒙自马伟科</t>
  </si>
  <si>
    <t>NF4W</t>
  </si>
  <si>
    <t>景洪东风小康东路店</t>
  </si>
  <si>
    <t>西双版纳傣族自治州景洪市东风农场小康东路87号</t>
  </si>
  <si>
    <t>Z800670</t>
  </si>
  <si>
    <t>东风农场李宁专卖店</t>
  </si>
  <si>
    <t>NF4X</t>
  </si>
  <si>
    <t>云洲路李宁店</t>
  </si>
  <si>
    <t>云南省云县云州路财富中心</t>
  </si>
  <si>
    <t>Z800674</t>
  </si>
  <si>
    <t>云县</t>
  </si>
  <si>
    <t>NF4Y</t>
  </si>
  <si>
    <t>兴民巷李宁店</t>
  </si>
  <si>
    <t>石屏兴民巷李宁店</t>
  </si>
  <si>
    <t>红河哈尼族彝族自治州石屏县焕文路17号</t>
  </si>
  <si>
    <t>Z800675</t>
  </si>
  <si>
    <t>石屏</t>
  </si>
  <si>
    <t>石屏县</t>
  </si>
  <si>
    <t>NF4Z</t>
  </si>
  <si>
    <t>石林2店</t>
  </si>
  <si>
    <t>石林二店</t>
  </si>
  <si>
    <t>云南省石林县双龙中巷万联综合楼1栋1楼商铺</t>
  </si>
  <si>
    <t>NF50</t>
  </si>
  <si>
    <t>陆良同乐大道运动城</t>
  </si>
  <si>
    <t>陆良同乐大道LN</t>
  </si>
  <si>
    <t>云南省曲靖市陆良县同乐大道</t>
  </si>
  <si>
    <t>NF52</t>
  </si>
  <si>
    <t>螺蛳湾LN</t>
  </si>
  <si>
    <t>昆明市官渡区彩云北路</t>
  </si>
  <si>
    <t>Z800707</t>
  </si>
  <si>
    <t>宋树昆</t>
  </si>
  <si>
    <t>官渡区</t>
  </si>
  <si>
    <t>NF53</t>
  </si>
  <si>
    <t>中汇商业中心</t>
  </si>
  <si>
    <t>韬博运动李宁中汇店</t>
  </si>
  <si>
    <t>昆明市盘龙区北京路1127号中汇商业中心韬博李宁店</t>
  </si>
  <si>
    <t>NF55</t>
  </si>
  <si>
    <t>个旧市个旧大厦奥龙世博运动城</t>
  </si>
  <si>
    <t>红河哈尼族彝族自治州个旧市人民路88号</t>
  </si>
  <si>
    <t>个旧市</t>
  </si>
  <si>
    <t>NF56</t>
  </si>
  <si>
    <t>富宁李宁专卖店</t>
  </si>
  <si>
    <t>云南省富宁县新华镇天成体育馆正门一楼左侧</t>
  </si>
  <si>
    <t>Z800694</t>
  </si>
  <si>
    <t>富宁奥龙世博体育用品店</t>
  </si>
  <si>
    <t>富宁县</t>
  </si>
  <si>
    <t>NF58</t>
  </si>
  <si>
    <t>红河县李宁专卖店</t>
  </si>
  <si>
    <t>红河州红河县跑马新街岔路口</t>
  </si>
  <si>
    <t>Z800740</t>
  </si>
  <si>
    <t>红河县平仙鞋店</t>
  </si>
  <si>
    <t>NF5F</t>
  </si>
  <si>
    <t>日喀则中心广场李宁店</t>
  </si>
  <si>
    <t>日喀则李宁店</t>
  </si>
  <si>
    <t>日喀则山东路中心广场李宁店</t>
  </si>
  <si>
    <t>A54003A</t>
  </si>
  <si>
    <t>日喀则地区</t>
  </si>
  <si>
    <t>日喀则市</t>
  </si>
  <si>
    <t>NF5H</t>
  </si>
  <si>
    <t>昌都市芒康县李宁店</t>
  </si>
  <si>
    <t>芒康市</t>
  </si>
  <si>
    <t>昌都地区芒康县气象局李宁店</t>
  </si>
  <si>
    <t>Z800807</t>
  </si>
  <si>
    <t>芒康县李宁店</t>
  </si>
  <si>
    <t>芒康县</t>
  </si>
  <si>
    <t>NF5I</t>
  </si>
  <si>
    <t>北京中路发改委商品房3号</t>
  </si>
  <si>
    <t>拉萨市北京中路李宁店</t>
  </si>
  <si>
    <t>拉萨市北京中区发改委3号</t>
  </si>
  <si>
    <t>NF5K</t>
  </si>
  <si>
    <t>拉萨市堆龙李宁店</t>
  </si>
  <si>
    <t>拉萨市堆龙县团结路28号</t>
  </si>
  <si>
    <t>堆龙德庆县</t>
  </si>
  <si>
    <t>NF5O</t>
  </si>
  <si>
    <t>正大风尚广场店</t>
  </si>
  <si>
    <t>昆明正大紫都城风尚购物广场新南区一层</t>
  </si>
  <si>
    <t>NF5P</t>
  </si>
  <si>
    <t>喷水池胜道运动城</t>
  </si>
  <si>
    <t>贵阳市云岩区中华中路196号胜道喷水池店</t>
  </si>
  <si>
    <t>O10C</t>
  </si>
  <si>
    <t>上栗县球友体育用品店</t>
  </si>
  <si>
    <t>萍乡上栗店</t>
  </si>
  <si>
    <t>上栗县平安路45号</t>
  </si>
  <si>
    <t>A43082M</t>
  </si>
  <si>
    <t>Z360125</t>
  </si>
  <si>
    <t>上栗县平安路45号李宁店</t>
  </si>
  <si>
    <t>华中区</t>
  </si>
  <si>
    <t>江西省</t>
  </si>
  <si>
    <t>萍乡市</t>
  </si>
  <si>
    <t>上栗县</t>
  </si>
  <si>
    <t>O10J</t>
  </si>
  <si>
    <t>雷小毛360926600050050</t>
  </si>
  <si>
    <t>宜春铜鼓店</t>
  </si>
  <si>
    <t>宜春铜鼓定江东路413号</t>
  </si>
  <si>
    <t>A36029M</t>
  </si>
  <si>
    <t>江西中盛体育用品有限公司</t>
  </si>
  <si>
    <t>Z360129</t>
  </si>
  <si>
    <t>雷小毛3622333010072</t>
  </si>
  <si>
    <t>A32029AZ</t>
  </si>
  <si>
    <t>江苏乐动贸易有限公司</t>
  </si>
  <si>
    <t>宜春市</t>
  </si>
  <si>
    <t>铜鼓县</t>
  </si>
  <si>
    <t>O10Z</t>
  </si>
  <si>
    <t>南昌市东湖文军服饰店</t>
  </si>
  <si>
    <t>胜利路工厂店</t>
  </si>
  <si>
    <t>江西省南昌市胜利路311号</t>
  </si>
  <si>
    <t>A36032A</t>
  </si>
  <si>
    <t>江西宝元商贸有限公司</t>
  </si>
  <si>
    <t>A36032AZ</t>
  </si>
  <si>
    <t>南昌市</t>
  </si>
  <si>
    <t>东湖区</t>
  </si>
  <si>
    <t>O110</t>
  </si>
  <si>
    <t>宜春市袁州区城西徐鹏体育用品朝阳店</t>
  </si>
  <si>
    <t>宜春朝阳店</t>
  </si>
  <si>
    <t>宜春市朝阳路6区C栋9-10号</t>
  </si>
  <si>
    <t>A36029A</t>
  </si>
  <si>
    <t>袁州区</t>
  </si>
  <si>
    <t>O11E</t>
  </si>
  <si>
    <t>袁金惠361123600068358</t>
  </si>
  <si>
    <t>上饶玉山冰溪店</t>
  </si>
  <si>
    <t>江西省玉山县步行街李宁专卖店</t>
  </si>
  <si>
    <t>Z360051</t>
  </si>
  <si>
    <t>巫晓飞</t>
  </si>
  <si>
    <t>上饶市</t>
  </si>
  <si>
    <t>玉山县</t>
  </si>
  <si>
    <t>O11G</t>
  </si>
  <si>
    <t>徐明华362502360937</t>
  </si>
  <si>
    <t>抚州临川上顿店</t>
  </si>
  <si>
    <t>Z360024</t>
  </si>
  <si>
    <t>徐明华</t>
  </si>
  <si>
    <t>抚州市</t>
  </si>
  <si>
    <t>临川区</t>
  </si>
  <si>
    <t>O11I</t>
  </si>
  <si>
    <t>景德镇华达购物广场店</t>
  </si>
  <si>
    <t>华达购物广场店</t>
  </si>
  <si>
    <t>江西省景德镇市珠山中路116号华达购物广场五楼</t>
  </si>
  <si>
    <t>景德镇市</t>
  </si>
  <si>
    <t>珠山区</t>
  </si>
  <si>
    <t>O126</t>
  </si>
  <si>
    <t>吉安市五环体育用品有限公司</t>
  </si>
  <si>
    <t>吉安时代店</t>
  </si>
  <si>
    <t>吉安市吉州区阳明东路11号第9-10号门面</t>
  </si>
  <si>
    <t>Z360049</t>
  </si>
  <si>
    <t>吉安市时代体育用品商场</t>
  </si>
  <si>
    <t>吉安市</t>
  </si>
  <si>
    <t>吉州区</t>
  </si>
  <si>
    <t>O12H</t>
  </si>
  <si>
    <t>周秀萍360622600008302</t>
  </si>
  <si>
    <t>鹰潭余江店</t>
  </si>
  <si>
    <t>江西省鹰潭市余江县白塔东路李宁专卖</t>
  </si>
  <si>
    <t>Z360072</t>
  </si>
  <si>
    <t>江西鹰潭市余江县李宁店</t>
  </si>
  <si>
    <t>鹰潭市</t>
  </si>
  <si>
    <t>余江县</t>
  </si>
  <si>
    <t>O12I</t>
  </si>
  <si>
    <t>信丰现代服饰商店</t>
  </si>
  <si>
    <t>信丰嘉定店</t>
  </si>
  <si>
    <t>Z360121</t>
  </si>
  <si>
    <t>江西省信丰县望江南路店</t>
  </si>
  <si>
    <t>赣州市</t>
  </si>
  <si>
    <t>信丰县</t>
  </si>
  <si>
    <t>O12P</t>
  </si>
  <si>
    <t>南昌天虹百货</t>
  </si>
  <si>
    <t>南昌天虹百货店</t>
  </si>
  <si>
    <t>江西省南昌市中山路318号天虹百货6楼</t>
  </si>
  <si>
    <t>O12Y</t>
  </si>
  <si>
    <t>方必兰360732600174637</t>
  </si>
  <si>
    <t>赣州兴国店</t>
  </si>
  <si>
    <t>Z360085</t>
  </si>
  <si>
    <t>朱丽娜</t>
  </si>
  <si>
    <t>兴国县</t>
  </si>
  <si>
    <t>O138</t>
  </si>
  <si>
    <t>杨凯360982600004239</t>
  </si>
  <si>
    <t>樟树一店</t>
  </si>
  <si>
    <t>江西省樟树市共和西路16号李宁专卖店</t>
  </si>
  <si>
    <t>Z360028</t>
  </si>
  <si>
    <t>杨凯</t>
  </si>
  <si>
    <t>樟树市</t>
  </si>
  <si>
    <t>O139</t>
  </si>
  <si>
    <t>萍乡百货大楼</t>
  </si>
  <si>
    <t>萍乡百货店</t>
  </si>
  <si>
    <t>江西省萍乡市步行街文化路1号百货大楼3楼</t>
  </si>
  <si>
    <t>安源区</t>
  </si>
  <si>
    <t>O13G</t>
  </si>
  <si>
    <t>鹰潭时代广场</t>
  </si>
  <si>
    <t>鹰潭时代广场店</t>
  </si>
  <si>
    <t>江西省鹰潭市胜利西路11号鹰潭时代广场三楼</t>
  </si>
  <si>
    <t>月湖区</t>
  </si>
  <si>
    <t>O13M</t>
  </si>
  <si>
    <t>刘云根360881600009917</t>
  </si>
  <si>
    <t>井冈山桐木岭店</t>
  </si>
  <si>
    <t>井冈山市茨坪桐木岭路</t>
  </si>
  <si>
    <t>Z360091</t>
  </si>
  <si>
    <t>井冈山市桐木岭路刘云根</t>
  </si>
  <si>
    <t>井冈山市</t>
  </si>
  <si>
    <t>O13O</t>
  </si>
  <si>
    <t>乐平市永新体育用品店</t>
  </si>
  <si>
    <t>乐平二店</t>
  </si>
  <si>
    <t>江西省乐平市洎阳中路李李宁专卖店</t>
  </si>
  <si>
    <t>Z360025</t>
  </si>
  <si>
    <t>乐平市志新体育商城</t>
  </si>
  <si>
    <t>乐平市</t>
  </si>
  <si>
    <t>O14C</t>
  </si>
  <si>
    <t>张国华360681600009928</t>
  </si>
  <si>
    <t>贵溪二店</t>
  </si>
  <si>
    <t>江西省贵溪市雄石西路25号李宁专卖店</t>
  </si>
  <si>
    <t>Z360077</t>
  </si>
  <si>
    <t>舒志辉</t>
  </si>
  <si>
    <t>贵溪市</t>
  </si>
  <si>
    <t>O14J</t>
  </si>
  <si>
    <t>赣州市章贡区花嫁服装店</t>
  </si>
  <si>
    <t>赣州厚德路店</t>
  </si>
  <si>
    <t>江西省赣州市厚德路李宁专卖店</t>
  </si>
  <si>
    <t>Z360054</t>
  </si>
  <si>
    <t>赣州市章贡区兰桂服饰店</t>
  </si>
  <si>
    <t>章贡区</t>
  </si>
  <si>
    <t>O14Z</t>
  </si>
  <si>
    <t>德兴市春凤体育世界</t>
  </si>
  <si>
    <t>德兴二店</t>
  </si>
  <si>
    <t>德兴银城镇上海路</t>
  </si>
  <si>
    <t>Z360044</t>
  </si>
  <si>
    <t>德兴市春凤体育用品商城</t>
  </si>
  <si>
    <t>德兴市</t>
  </si>
  <si>
    <t>O15F</t>
  </si>
  <si>
    <t>南昌市青云谱曲志忠服装店</t>
  </si>
  <si>
    <t>南昌嘉信茂广场沃尔玛店</t>
  </si>
  <si>
    <t>江西省南昌市青云谱曲嘉信茂广场沃尔玛商场一楼#01、02号</t>
  </si>
  <si>
    <t>青云谱区</t>
  </si>
  <si>
    <t>O15O</t>
  </si>
  <si>
    <t>周志忠360502600112398</t>
  </si>
  <si>
    <t>新余解放东店</t>
  </si>
  <si>
    <t>新余市解放东路赣西供电公司6-8号李宁店铺</t>
  </si>
  <si>
    <t>新余市</t>
  </si>
  <si>
    <t>渝水区</t>
  </si>
  <si>
    <t>O15Q</t>
  </si>
  <si>
    <t>刘锦360424600075772</t>
  </si>
  <si>
    <t>九江修水店</t>
  </si>
  <si>
    <t>江西省九江修水县衙前大道凤凰商厦55号</t>
  </si>
  <si>
    <t>Z360018</t>
  </si>
  <si>
    <t>刘锦3604243641313</t>
  </si>
  <si>
    <t>九江市</t>
  </si>
  <si>
    <t>修水县</t>
  </si>
  <si>
    <t>O15S</t>
  </si>
  <si>
    <t>罗仕文360724600056990</t>
  </si>
  <si>
    <t>赣州上犹店</t>
  </si>
  <si>
    <t>江西省上犹县北门巷李宁专卖店</t>
  </si>
  <si>
    <t>Z360123</t>
  </si>
  <si>
    <t>赣州市上犹县罗开金</t>
  </si>
  <si>
    <t>上犹县</t>
  </si>
  <si>
    <t>O15T</t>
  </si>
  <si>
    <t>南昌红谷滩天虹百货</t>
  </si>
  <si>
    <t>南昌红谷滩天虹店</t>
  </si>
  <si>
    <t>南昌市红谷滩红谷中大道与丽景路交汇处西南角天虹百货三楼李宁专柜</t>
  </si>
  <si>
    <t>O15W</t>
  </si>
  <si>
    <t>傅丽敏361124600020772</t>
  </si>
  <si>
    <t>上饶铅山二店</t>
  </si>
  <si>
    <t>河口镇狮江商贸城A区3号</t>
  </si>
  <si>
    <t>Z360114</t>
  </si>
  <si>
    <t>江西省铅山县专卖店</t>
  </si>
  <si>
    <t>铅山县</t>
  </si>
  <si>
    <t>O15Y</t>
  </si>
  <si>
    <t>南昌市西湖区侬侬服装店</t>
  </si>
  <si>
    <t>南昌中山路店</t>
  </si>
  <si>
    <t>江西省南昌市西湖区中山路198号附3号李宁专卖店</t>
  </si>
  <si>
    <t>O16A</t>
  </si>
  <si>
    <t>萍乡市飞乐体育用品店</t>
  </si>
  <si>
    <t>萍乡八一西路店</t>
  </si>
  <si>
    <t>萍乡市安源区八一街八一西路和信大厦一楼4号</t>
  </si>
  <si>
    <t>A43082A</t>
  </si>
  <si>
    <t>O179</t>
  </si>
  <si>
    <t>湖口县乘风体育用品零售店</t>
  </si>
  <si>
    <t>九江湖口一店</t>
  </si>
  <si>
    <t>九江市湖口县云亭路321号</t>
  </si>
  <si>
    <t>Z360002</t>
  </si>
  <si>
    <t>湖口分销</t>
  </si>
  <si>
    <t>湖口县</t>
  </si>
  <si>
    <t>O181</t>
  </si>
  <si>
    <t>吴芳3622263602667</t>
  </si>
  <si>
    <t>宜春奉新店</t>
  </si>
  <si>
    <t>宜春奉新县步行街</t>
  </si>
  <si>
    <t>Z360023</t>
  </si>
  <si>
    <t>吴芳</t>
  </si>
  <si>
    <t>奉新县</t>
  </si>
  <si>
    <t>O190</t>
  </si>
  <si>
    <t>刘雪英361127600019517</t>
  </si>
  <si>
    <t>上饶余干财富店</t>
  </si>
  <si>
    <t>Z360033</t>
  </si>
  <si>
    <t>刘振军</t>
  </si>
  <si>
    <t>余干县</t>
  </si>
  <si>
    <t>OA05</t>
  </si>
  <si>
    <t>井冈山新城店</t>
  </si>
  <si>
    <t>吉安市井冈山市新城友诚华府1栋11号</t>
  </si>
  <si>
    <t>Z800002</t>
  </si>
  <si>
    <t>尹剑辉</t>
  </si>
  <si>
    <t>OA0B</t>
  </si>
  <si>
    <t>赣州地一大道店</t>
  </si>
  <si>
    <t>赣州市文清路地一大道B226-1---B228-1</t>
  </si>
  <si>
    <t>OA0C</t>
  </si>
  <si>
    <t>双红体育运动休闲商店</t>
  </si>
  <si>
    <t>九江市星子县店</t>
  </si>
  <si>
    <t>九江市星子县紫阳路50号</t>
  </si>
  <si>
    <t>Z360003</t>
  </si>
  <si>
    <t>星子分销</t>
  </si>
  <si>
    <t>星子县</t>
  </si>
  <si>
    <t>OA0E</t>
  </si>
  <si>
    <t>九江中盛一店</t>
  </si>
  <si>
    <t>江西省九江市大中路步行街608号</t>
  </si>
  <si>
    <t>浔阳区</t>
  </si>
  <si>
    <t>OA0H</t>
  </si>
  <si>
    <t>甘清波360322600076748</t>
  </si>
  <si>
    <t>萍乡上栗桐木店</t>
  </si>
  <si>
    <t>桐木镇新上万路</t>
  </si>
  <si>
    <t>Z700131</t>
  </si>
  <si>
    <t>萍乡思佳运动服装系列</t>
  </si>
  <si>
    <t>OA0N</t>
  </si>
  <si>
    <t>瑞金市象湖镇唐伟服装店</t>
  </si>
  <si>
    <t>赣州瑞金二店</t>
  </si>
  <si>
    <t>瑞金市瑞金饭店隔壁李宁专卖（瑞金洪都大道62号）</t>
  </si>
  <si>
    <t>瑞金市</t>
  </si>
  <si>
    <t>OA0W</t>
  </si>
  <si>
    <t>胡南清3621313606559</t>
  </si>
  <si>
    <t>宁都胜利路店</t>
  </si>
  <si>
    <t>宁都县胜利中路</t>
  </si>
  <si>
    <t>Z700360</t>
  </si>
  <si>
    <t>胡南海</t>
  </si>
  <si>
    <t>宁都县</t>
  </si>
  <si>
    <t>OA0X</t>
  </si>
  <si>
    <t>黄桂香360782600189327</t>
  </si>
  <si>
    <t>南康夜市街店</t>
  </si>
  <si>
    <t>南康市蓉江东路27号</t>
  </si>
  <si>
    <t>Z360060</t>
  </si>
  <si>
    <t>赣州大余县李宁店</t>
  </si>
  <si>
    <t>南康市</t>
  </si>
  <si>
    <t>OA19</t>
  </si>
  <si>
    <t>余平安360423600036741</t>
  </si>
  <si>
    <t>武宁人民路店</t>
  </si>
  <si>
    <t>Z360012</t>
  </si>
  <si>
    <t>(盛向辉)武宁县古艾路</t>
  </si>
  <si>
    <t>武宁县</t>
  </si>
  <si>
    <t>OA1H</t>
  </si>
  <si>
    <t>南昌南京东路江大天虹店</t>
  </si>
  <si>
    <t>江大天虹店</t>
  </si>
  <si>
    <t>江西省南昌市青山湖区南京东路江大天虹负一楼李宁店</t>
  </si>
  <si>
    <t>青山湖区</t>
  </si>
  <si>
    <t>OA1K</t>
  </si>
  <si>
    <t>浔阳区福生服饰店</t>
  </si>
  <si>
    <t>九江工厂店</t>
  </si>
  <si>
    <t>0432-62456672</t>
  </si>
  <si>
    <t>OA27</t>
  </si>
  <si>
    <t>章桂娥361026600009396</t>
  </si>
  <si>
    <t>抚州宜黄店</t>
  </si>
  <si>
    <t>宜黄县凤冈镇花园小区</t>
  </si>
  <si>
    <t>Z360055</t>
  </si>
  <si>
    <t>欧阳美言</t>
  </si>
  <si>
    <t>宜黄县</t>
  </si>
  <si>
    <t>OA28</t>
  </si>
  <si>
    <t>南昌家乐福折扣店</t>
  </si>
  <si>
    <t>家乐福折扣店</t>
  </si>
  <si>
    <t>南昌家乐福国际购物广场一楼</t>
  </si>
  <si>
    <t>OF00</t>
  </si>
  <si>
    <t>51号麦德龙南昌青山湖商场店</t>
  </si>
  <si>
    <t>南昌市洪都南大道40号</t>
  </si>
  <si>
    <t>OF06</t>
  </si>
  <si>
    <t>南昌中盛四店</t>
  </si>
  <si>
    <t>江西省南昌市中山路3号李宁店铺</t>
  </si>
  <si>
    <t>OF08</t>
  </si>
  <si>
    <t>南昌市中山路强威店</t>
  </si>
  <si>
    <t>中山路强威店</t>
  </si>
  <si>
    <t>南昌市中山路65号胜道体育强威店</t>
  </si>
  <si>
    <t>OF0A</t>
  </si>
  <si>
    <t>宜春步步高店</t>
  </si>
  <si>
    <t>江西省宜春市袁州区中山中路304号步步高广场李宁店铺</t>
  </si>
  <si>
    <t>OF0B</t>
  </si>
  <si>
    <t>南昌红谷滩万达百货李宁店</t>
  </si>
  <si>
    <t>南昌市红谷滩新区会展路999号万达百货广场万达百货4F</t>
  </si>
  <si>
    <t>OF0D</t>
  </si>
  <si>
    <t>丰城市上塘镇店</t>
  </si>
  <si>
    <t>丰城上塘店</t>
  </si>
  <si>
    <t>江西省宜春市丰城市上塘镇建设大道16号</t>
  </si>
  <si>
    <t>Z800207</t>
  </si>
  <si>
    <t>罗明</t>
  </si>
  <si>
    <t>丰城市</t>
  </si>
  <si>
    <t>OF0F</t>
  </si>
  <si>
    <t>南昌蓝天碧水购物广场李宁店</t>
  </si>
  <si>
    <t>南昌蓝天碧水李宁店</t>
  </si>
  <si>
    <t>南昌西湖区青山路蓝天碧水购物广场李宁店</t>
  </si>
  <si>
    <t>西湖区</t>
  </si>
  <si>
    <t>OF0H</t>
  </si>
  <si>
    <t>南昌莲塘维也纳店</t>
  </si>
  <si>
    <t>南昌市南昌县莲塘维也纳广场李宁店</t>
  </si>
  <si>
    <t>Z800239</t>
  </si>
  <si>
    <t>姜国新</t>
  </si>
  <si>
    <t>南昌县</t>
  </si>
  <si>
    <t>OF0I</t>
  </si>
  <si>
    <t>南昌红谷滩工厂店</t>
  </si>
  <si>
    <t>南昌红谷滩解放路1号</t>
  </si>
  <si>
    <t>OF0J</t>
  </si>
  <si>
    <t>瑞昌中心街店</t>
  </si>
  <si>
    <t>九江市瑞昌市中心街李宁店</t>
  </si>
  <si>
    <t>Z360001</t>
  </si>
  <si>
    <t>庐山分销</t>
  </si>
  <si>
    <t>瑞昌市</t>
  </si>
  <si>
    <t>OF0L</t>
  </si>
  <si>
    <t>九江德安朝阳路李宁店</t>
  </si>
  <si>
    <t>九江德安李宁店</t>
  </si>
  <si>
    <t>九江市德安县朝阳路李宁店铺</t>
  </si>
  <si>
    <t>Z800321</t>
  </si>
  <si>
    <t>德安分销严军胜</t>
  </si>
  <si>
    <t>德安县</t>
  </si>
  <si>
    <t>OF0M</t>
  </si>
  <si>
    <t>赣州会昌李宁六代店铺</t>
  </si>
  <si>
    <t>赣州会昌李宁店铺</t>
  </si>
  <si>
    <t>赣州市会昌财富广场李宁店铺</t>
  </si>
  <si>
    <t>Z800316</t>
  </si>
  <si>
    <t>会昌分销曾智华</t>
  </si>
  <si>
    <t>会昌县</t>
  </si>
  <si>
    <t>OF0N</t>
  </si>
  <si>
    <t>141南昌新建店</t>
  </si>
  <si>
    <t>江西省南昌市新建县解放路3号</t>
  </si>
  <si>
    <t>新建县</t>
  </si>
  <si>
    <t>OF0O</t>
  </si>
  <si>
    <t>九江庐山风景区李宁店</t>
  </si>
  <si>
    <t>庐山牯玲正街17号</t>
  </si>
  <si>
    <t>庐山区</t>
  </si>
  <si>
    <t>OF0R</t>
  </si>
  <si>
    <t>广昌步行街李宁店</t>
  </si>
  <si>
    <t>Z360078</t>
  </si>
  <si>
    <t>揭蕊芬</t>
  </si>
  <si>
    <t>广昌县</t>
  </si>
  <si>
    <t>OF0S</t>
  </si>
  <si>
    <t>新建解放路李宁店</t>
  </si>
  <si>
    <t>Z800320</t>
  </si>
  <si>
    <t>新建分销熊应俊</t>
  </si>
  <si>
    <t>OF0U</t>
  </si>
  <si>
    <t>九江永修李宁专卖店</t>
  </si>
  <si>
    <t>九江永修店</t>
  </si>
  <si>
    <t>江西省九江市永修县白莲广场A区1007-1008号</t>
  </si>
  <si>
    <t>Z800342</t>
  </si>
  <si>
    <t>永修县</t>
  </si>
  <si>
    <t>OF0Y</t>
  </si>
  <si>
    <t>宜丰县城新昌西大道店</t>
  </si>
  <si>
    <t>宜春宜丰店</t>
  </si>
  <si>
    <t>江西省宜春市宜丰县城新昌西大道111号李宁专卖店</t>
  </si>
  <si>
    <t>Z360056</t>
  </si>
  <si>
    <t>游建华36022293011318</t>
  </si>
  <si>
    <t>宜丰县</t>
  </si>
  <si>
    <t>OF0Z</t>
  </si>
  <si>
    <t>南昌叠山路大众购物店</t>
  </si>
  <si>
    <t>南昌叠山路大众购物广场李宁专卖店铺</t>
  </si>
  <si>
    <t>OF11</t>
  </si>
  <si>
    <t>南昌京东天虹店</t>
  </si>
  <si>
    <t>南昌市青山湖区北京东路1819号李宁专卖店</t>
  </si>
  <si>
    <t>OF12</t>
  </si>
  <si>
    <t>江西南昌市经济开发区李宁店铺</t>
  </si>
  <si>
    <t>南昌下罗佳宝汇店</t>
  </si>
  <si>
    <t>南昌市经济开发区庐山中大道佳宝汇商业中心</t>
  </si>
  <si>
    <t>OF13</t>
  </si>
  <si>
    <t>婺源县朱子步行街店</t>
  </si>
  <si>
    <t>江西省上饶市婺源县朱子步行街</t>
  </si>
  <si>
    <t>婺源县</t>
  </si>
  <si>
    <t>OF14</t>
  </si>
  <si>
    <t>149南昌红谷</t>
  </si>
  <si>
    <t>江西省南昌市新建县长堎镇长堎大道1616号</t>
  </si>
  <si>
    <t>OF15</t>
  </si>
  <si>
    <t>景德镇华达百货二号店</t>
  </si>
  <si>
    <t>景德镇华达百货二号店3楼李宁专柜</t>
  </si>
  <si>
    <t>OF16</t>
  </si>
  <si>
    <t>抚州市赣东大道融旺国际购物中心店</t>
  </si>
  <si>
    <t>抚州市赣东大道融旺购物中心负一楼李宁专柜</t>
  </si>
  <si>
    <t>OF18</t>
  </si>
  <si>
    <t>南昌恒茂百盛店</t>
  </si>
  <si>
    <t>南昌市北京东路428号百盛商场5楼</t>
  </si>
  <si>
    <t>A42001A</t>
  </si>
  <si>
    <t>武汉一动体育用品销售有限公司</t>
  </si>
  <si>
    <t>A42001AZ</t>
  </si>
  <si>
    <t>OF19</t>
  </si>
  <si>
    <t>修水县山谷大道修江明珠店</t>
  </si>
  <si>
    <t>修水县山谷大道修江明珠11-12号</t>
  </si>
  <si>
    <t>OF1G</t>
  </si>
  <si>
    <t>南昌广场南路八一大润发店</t>
  </si>
  <si>
    <t>南昌市广场南路八一大润发一楼</t>
  </si>
  <si>
    <t>OF1H</t>
  </si>
  <si>
    <t>南昌华南城奥特莱斯店</t>
  </si>
  <si>
    <t>南昌市华南城A馆华盛奥特莱斯一楼</t>
  </si>
  <si>
    <t>湾里区</t>
  </si>
  <si>
    <t>OF1I</t>
  </si>
  <si>
    <t>南昌市青山湖区下罗财大工厂店</t>
  </si>
  <si>
    <t>南昌市青山湖庐山中大道佳宝汇商业中心</t>
  </si>
  <si>
    <t>OF1K</t>
  </si>
  <si>
    <t>南昌青山湖区昌东沈桥路店</t>
  </si>
  <si>
    <t>南昌市青山湖区沈桥路</t>
  </si>
  <si>
    <t>OF1M</t>
  </si>
  <si>
    <t>宜春市袁州区鼓楼步行街店</t>
  </si>
  <si>
    <t>江西省宜春市鼓楼步行街</t>
  </si>
  <si>
    <t>OF1N</t>
  </si>
  <si>
    <t>赣州大余县步行街店</t>
  </si>
  <si>
    <t>赣州大余县步行街店李宁店</t>
  </si>
  <si>
    <t>大余县</t>
  </si>
  <si>
    <t>OF1O</t>
  </si>
  <si>
    <t>吉安市井冈山大道天虹商场店</t>
  </si>
  <si>
    <t>吉安市天虹商场店</t>
  </si>
  <si>
    <t>吉安市井冈山大道吉安天虹5楼</t>
  </si>
  <si>
    <t>OF1R</t>
  </si>
  <si>
    <t>宜春市袁州区东风路店</t>
  </si>
  <si>
    <t>宜春市东风大道肖记电器楼下门面</t>
  </si>
  <si>
    <t>OF1S</t>
  </si>
  <si>
    <t>新余市胜利北路一店</t>
  </si>
  <si>
    <t>新余市胜利北路临抱石大道路口门面</t>
  </si>
  <si>
    <t>OF1T</t>
  </si>
  <si>
    <t>新余胜利北路二店（步步高楼下）</t>
  </si>
  <si>
    <t>新余胜利北路二店</t>
  </si>
  <si>
    <t>新余市胜利北路步步高楼下门面</t>
  </si>
  <si>
    <t>OF1V</t>
  </si>
  <si>
    <t>上饶县旭日南路中盛自营店</t>
  </si>
  <si>
    <t>上饶县旭日南大道与惟义路路口</t>
  </si>
  <si>
    <t>上饶县</t>
  </si>
  <si>
    <t>OF1W</t>
  </si>
  <si>
    <t>东乡县恒安东路店</t>
  </si>
  <si>
    <t>抚州市东乡恒安东路店</t>
  </si>
  <si>
    <t>Z800599</t>
  </si>
  <si>
    <t>抚州东乡分销吴亮</t>
  </si>
  <si>
    <t>东乡县</t>
  </si>
  <si>
    <t>OF1X</t>
  </si>
  <si>
    <t>崇义县中山南路店</t>
  </si>
  <si>
    <t>阳明路北起中山南路路路口原以纯门面（361店对面）</t>
  </si>
  <si>
    <t>Z800638</t>
  </si>
  <si>
    <t>赣州崇义分销邹辛风</t>
  </si>
  <si>
    <t>崇义县</t>
  </si>
  <si>
    <t>OF1Y</t>
  </si>
  <si>
    <t>九江县柴桑北路店（丽都步行街街口）</t>
  </si>
  <si>
    <t>九江县柴桑北路店（丽都步行街口）</t>
  </si>
  <si>
    <t>九江县柴桑北路与丽都步行街路口</t>
  </si>
  <si>
    <t>九江县</t>
  </si>
  <si>
    <t>OF20</t>
  </si>
  <si>
    <t>高安市中山路西段店</t>
  </si>
  <si>
    <t>高安市中山路店</t>
  </si>
  <si>
    <t>高安市中山路西段门面</t>
  </si>
  <si>
    <t>Z800634</t>
  </si>
  <si>
    <t>宜春高安分销谢江涛</t>
  </si>
  <si>
    <t>高安市</t>
  </si>
  <si>
    <t>OF21</t>
  </si>
  <si>
    <t>南昌市福州路康发体育</t>
  </si>
  <si>
    <t>南昌市福州路康发体育店</t>
  </si>
  <si>
    <t>南昌市青山湖区福州路康发体育二楼</t>
  </si>
  <si>
    <t>Z800637</t>
  </si>
  <si>
    <t>OF22</t>
  </si>
  <si>
    <t>新建县解放路中段门面</t>
  </si>
  <si>
    <t>新建县解放路店</t>
  </si>
  <si>
    <t>南昌市新建县解放路474号（361旁）</t>
  </si>
  <si>
    <t>OF23</t>
  </si>
  <si>
    <t>南昌市中山路地下工厂店</t>
  </si>
  <si>
    <t>OF24</t>
  </si>
  <si>
    <t>南昌胜利路步行街时代广场二店</t>
  </si>
  <si>
    <t>南昌市胜利路步行街时代广场新华书店1016室</t>
  </si>
  <si>
    <t>OF25</t>
  </si>
  <si>
    <t>南昌市胜利路步行街时代广场店</t>
  </si>
  <si>
    <t>南昌市胜利步行街时代广场店</t>
  </si>
  <si>
    <t>南昌市胜利路步行街时代广场71号</t>
  </si>
  <si>
    <t>OF26</t>
  </si>
  <si>
    <t>南昌胜利路北段店</t>
  </si>
  <si>
    <t>南昌市胜利路北段胜道体育旁</t>
  </si>
  <si>
    <t>OF28</t>
  </si>
  <si>
    <t>九江麦德龙超市191号</t>
  </si>
  <si>
    <t>江西省九江市长虹西大道101号九方购物中心-1层</t>
  </si>
  <si>
    <t>OF29</t>
  </si>
  <si>
    <t>南昌市福州路店（省体育馆大门旁）</t>
  </si>
  <si>
    <t>南昌市福州路36号江西省体育馆大门旁</t>
  </si>
  <si>
    <t>Z360092</t>
  </si>
  <si>
    <t>江西动感实业有限公司</t>
  </si>
  <si>
    <t>OF2A</t>
  </si>
  <si>
    <t>于都县红旗大道店</t>
  </si>
  <si>
    <t>赣州市于都县红旗大道贸易广场</t>
  </si>
  <si>
    <t>Z800692</t>
  </si>
  <si>
    <t>赣州于都分销陈德志</t>
  </si>
  <si>
    <t>于都县</t>
  </si>
  <si>
    <t>OF2B</t>
  </si>
  <si>
    <t>星子县紫阳路中盛自营店</t>
  </si>
  <si>
    <t>OF2C</t>
  </si>
  <si>
    <t>南昌民德路店</t>
  </si>
  <si>
    <t>南昌市民德路349号</t>
  </si>
  <si>
    <t>OF2D</t>
  </si>
  <si>
    <t>九江市信华广场店</t>
  </si>
  <si>
    <t>九江市大中路信华城市广场1046、1047、1058、1059号</t>
  </si>
  <si>
    <t>OF2E</t>
  </si>
  <si>
    <t>南昌市中山路李宁工厂2店</t>
  </si>
  <si>
    <t>南昌市中山路12号</t>
  </si>
  <si>
    <t>OF2F</t>
  </si>
  <si>
    <t>南昌中山路中盛15店</t>
  </si>
  <si>
    <t>南昌市中山路150号</t>
  </si>
  <si>
    <t>OF2G</t>
  </si>
  <si>
    <t>南昌中山路华润万家店</t>
  </si>
  <si>
    <t>南昌市中山路150号华润万家</t>
  </si>
  <si>
    <t>OF2H</t>
  </si>
  <si>
    <t>上犹北门巷店</t>
  </si>
  <si>
    <t>赣州市上犹县北门街4号</t>
  </si>
  <si>
    <t>P104</t>
  </si>
  <si>
    <t>长沙芙蓉区八一路阿广店</t>
  </si>
  <si>
    <t>长沙芙蓉区八一路阿波罗商业广场三楼</t>
  </si>
  <si>
    <t>湖南省</t>
  </si>
  <si>
    <t>长沙市</t>
  </si>
  <si>
    <t>芙蓉区</t>
  </si>
  <si>
    <t>P10H</t>
  </si>
  <si>
    <t>常德市武陵区原动力体育用品店</t>
  </si>
  <si>
    <t>常德武陵区人民中路步行街店(大店)</t>
  </si>
  <si>
    <t>常德市</t>
  </si>
  <si>
    <t>武陵区</t>
  </si>
  <si>
    <t>P10N</t>
  </si>
  <si>
    <t>岳阳长炼店</t>
  </si>
  <si>
    <t>岳阳长炼五山包</t>
  </si>
  <si>
    <t>Z430089</t>
  </si>
  <si>
    <t>富丽童装</t>
  </si>
  <si>
    <t>岳阳市</t>
  </si>
  <si>
    <t>云溪区</t>
  </si>
  <si>
    <t>P10R</t>
  </si>
  <si>
    <t>祁阳县浯溪镇运动服饰店</t>
  </si>
  <si>
    <t>永州祁阳浯溪镇店</t>
  </si>
  <si>
    <t>湖南省祁阳县人民东路77号</t>
  </si>
  <si>
    <t>A43083M</t>
  </si>
  <si>
    <t>永州市冷水滩区四维体育用品销售部二店</t>
  </si>
  <si>
    <t>Z430047</t>
  </si>
  <si>
    <t>李迎忠</t>
  </si>
  <si>
    <t>A43083AZ</t>
  </si>
  <si>
    <t>永州市</t>
  </si>
  <si>
    <t>祁阳县</t>
  </si>
  <si>
    <t>P10W</t>
  </si>
  <si>
    <t>衡东县城关大世界商店</t>
  </si>
  <si>
    <t>衡阳衡东县东方名店</t>
  </si>
  <si>
    <t>衡东县兴衡东路东方名店</t>
  </si>
  <si>
    <t>Z430058</t>
  </si>
  <si>
    <t>东方名店</t>
  </si>
  <si>
    <t>衡阳市</t>
  </si>
  <si>
    <t>衡东县</t>
  </si>
  <si>
    <t>P10Z</t>
  </si>
  <si>
    <t>长沙市岳麓区新晨体育用品经营部</t>
  </si>
  <si>
    <t>长沙岳麓区湘浙市场店</t>
  </si>
  <si>
    <t>长沙市岳麓区湘浙小商品批发市场A2-016</t>
  </si>
  <si>
    <t>Z430062</t>
  </si>
  <si>
    <t>长沙市湘浙市场</t>
  </si>
  <si>
    <t>岳麓区</t>
  </si>
  <si>
    <t>P111</t>
  </si>
  <si>
    <t>长沙市岳麓区枫林路通程店</t>
  </si>
  <si>
    <t>0731-88867921</t>
  </si>
  <si>
    <t>P11B</t>
  </si>
  <si>
    <t>娄底双峰永丰镇复兴中路店</t>
  </si>
  <si>
    <t>湖南娄底双峰永丰镇复兴中路8号湘运公司门面(世纪新娘)</t>
  </si>
  <si>
    <t>Z430063</t>
  </si>
  <si>
    <t>娄底双峰李宁店</t>
  </si>
  <si>
    <t>娄底市</t>
  </si>
  <si>
    <t>双峰县</t>
  </si>
  <si>
    <t>P11E</t>
  </si>
  <si>
    <t>长沙芙蓉区东二环高桥店</t>
  </si>
  <si>
    <t>长沙市雨花区高桥大市场西大门和平体育李宁专柜</t>
  </si>
  <si>
    <t>雨花区</t>
  </si>
  <si>
    <t>P11F</t>
  </si>
  <si>
    <t>怀化步行街店</t>
  </si>
  <si>
    <t>怀化市东兴街8栋11-12号门面</t>
  </si>
  <si>
    <t>怀化市</t>
  </si>
  <si>
    <t>鹤城区</t>
  </si>
  <si>
    <t>P11M</t>
  </si>
  <si>
    <t>常德武陵区人民路步步高百货店</t>
  </si>
  <si>
    <t>P11S</t>
  </si>
  <si>
    <t>新邵县鸿盛体育用品店</t>
  </si>
  <si>
    <t>邵阳新邵酿溪镇大新街店</t>
  </si>
  <si>
    <t>邵阳新邵县金三角李宁专卖店</t>
  </si>
  <si>
    <t>Z430066</t>
  </si>
  <si>
    <t>邵阳新邵县</t>
  </si>
  <si>
    <t>邵阳市</t>
  </si>
  <si>
    <t>新邵县</t>
  </si>
  <si>
    <t>P12L</t>
  </si>
  <si>
    <t>邵阳县渡口镇专卖店</t>
  </si>
  <si>
    <t>邵阳县塘渡口镇凤凰街店</t>
  </si>
  <si>
    <t>邵阳县塘渡口镇凤凰街林业站1号门面</t>
  </si>
  <si>
    <t>邵阳县</t>
  </si>
  <si>
    <t>P12N</t>
  </si>
  <si>
    <t>常德津市步行街店</t>
  </si>
  <si>
    <t>Z430029</t>
  </si>
  <si>
    <t>津市</t>
  </si>
  <si>
    <t>津市市</t>
  </si>
  <si>
    <t>P12Z</t>
  </si>
  <si>
    <t>长沙候家塘新一佳店</t>
  </si>
  <si>
    <t>长沙市天心区侯家塘新一佳李宁专柜</t>
  </si>
  <si>
    <t>天心区</t>
  </si>
  <si>
    <t>P134</t>
  </si>
  <si>
    <t>衡阳耒阳市五一路步步高店</t>
  </si>
  <si>
    <t>衡阳耒阳市五一路步步高购物广场二楼</t>
  </si>
  <si>
    <t>Z430020</t>
  </si>
  <si>
    <t>衡阳市耒阳运动之友体育用品店</t>
  </si>
  <si>
    <t>耒阳市</t>
  </si>
  <si>
    <t>P136</t>
  </si>
  <si>
    <t>东安县动感服饰店</t>
  </si>
  <si>
    <t>永州东安店</t>
  </si>
  <si>
    <t>永州市东安县新外滩商业街32号</t>
  </si>
  <si>
    <t>Z430037</t>
  </si>
  <si>
    <t>湖南东安</t>
  </si>
  <si>
    <t>东安县</t>
  </si>
  <si>
    <t>P138</t>
  </si>
  <si>
    <t>娄底市开发区永子文体商店</t>
  </si>
  <si>
    <t>娄底涟钢店</t>
  </si>
  <si>
    <t>娄底市经济技术开发区娄星北路</t>
  </si>
  <si>
    <t>Z430088</t>
  </si>
  <si>
    <t>娄底市娄星区永子文具店</t>
  </si>
  <si>
    <t>娄星区</t>
  </si>
  <si>
    <t>P13S</t>
  </si>
  <si>
    <t>衡阳蒸湘区船山西路晶珠广场店</t>
  </si>
  <si>
    <t>0734-8180377</t>
  </si>
  <si>
    <t>石鼓区</t>
  </si>
  <si>
    <t>P13U</t>
  </si>
  <si>
    <t>永州市冷水滩劲松运动用品商行</t>
  </si>
  <si>
    <t>永州冷水滩潇湘步行街店</t>
  </si>
  <si>
    <t>永州冷水滩潇湘步行商业街1222-1223号店铺</t>
  </si>
  <si>
    <t>A43083A</t>
  </si>
  <si>
    <t>冷水滩区</t>
  </si>
  <si>
    <t>P13V</t>
  </si>
  <si>
    <t>永州圣世阳光运动用品店</t>
  </si>
  <si>
    <t>永州零陵区圣世阳光步行街店</t>
  </si>
  <si>
    <t>永州零陵区圣世阳光步行街B045-046号</t>
  </si>
  <si>
    <t>零陵区</t>
  </si>
  <si>
    <t>P145</t>
  </si>
  <si>
    <t>岳阳湘阴步步高店</t>
  </si>
  <si>
    <t>湖南省湘阴县文星镇东湖北路(步步高超市对面)</t>
  </si>
  <si>
    <t>Z430093</t>
  </si>
  <si>
    <t>湖南省湘阴县步步高李宁专卖店</t>
  </si>
  <si>
    <t>湘阴县</t>
  </si>
  <si>
    <t>P148</t>
  </si>
  <si>
    <t>岳阳临湘长安中路店</t>
  </si>
  <si>
    <t>临湘市路中长安中路机械天门右侧智远电脑学校门口</t>
  </si>
  <si>
    <t>Z430095</t>
  </si>
  <si>
    <t>岳阳临湘体育用品</t>
  </si>
  <si>
    <t>临湘市</t>
  </si>
  <si>
    <t>P14A</t>
  </si>
  <si>
    <t>新田县天天乐体育用品店</t>
  </si>
  <si>
    <t>永州新田龙泉镇中山商业广场店</t>
  </si>
  <si>
    <t>永州市新田县龙泉镇中山商业广场208-209号门面</t>
  </si>
  <si>
    <t>Z430096</t>
  </si>
  <si>
    <t>世界风体育用品销售部</t>
  </si>
  <si>
    <t>新田县</t>
  </si>
  <si>
    <t>P14C</t>
  </si>
  <si>
    <t>怀化洪江黔城镇步行街店</t>
  </si>
  <si>
    <t>怀化洪江市黔城镇步行街59号</t>
  </si>
  <si>
    <t>Z430098</t>
  </si>
  <si>
    <t>黔城体育用品店</t>
  </si>
  <si>
    <t>洪江市</t>
  </si>
  <si>
    <t>P14G</t>
  </si>
  <si>
    <t>绥宁县兴巍服装店</t>
  </si>
  <si>
    <t>邵阳绥宁店</t>
  </si>
  <si>
    <t>长沙市高桥友谊新村4号小区27栋5-6号门面顺发货运部</t>
  </si>
  <si>
    <t>Z430099</t>
  </si>
  <si>
    <t>绥宁体育用品店</t>
  </si>
  <si>
    <t>绥宁县</t>
  </si>
  <si>
    <t>P14P</t>
  </si>
  <si>
    <t>长沙县黄花体育用品商店</t>
  </si>
  <si>
    <t>长沙县黄花镇黄花路店</t>
  </si>
  <si>
    <t>长沙县黄花镇黄花路附8号门面</t>
  </si>
  <si>
    <t>Z430014</t>
  </si>
  <si>
    <t>长沙星沙星威体育用品专店</t>
  </si>
  <si>
    <t>长沙县</t>
  </si>
  <si>
    <t>P14R</t>
  </si>
  <si>
    <t>长沙市岳麓区任炜服装店</t>
  </si>
  <si>
    <t>长沙岳麓区麓山南路店(河西工厂店)</t>
  </si>
  <si>
    <t>长沙市岳麓区麓山南路69号</t>
  </si>
  <si>
    <t>P14T</t>
  </si>
  <si>
    <t>通道侗族自治县星威体育用品店</t>
  </si>
  <si>
    <t>怀化通道店</t>
  </si>
  <si>
    <t>通道侗族自治县双江镇长征中路</t>
  </si>
  <si>
    <t>Z430109</t>
  </si>
  <si>
    <t>通道体育用品店</t>
  </si>
  <si>
    <t>通道侗族自治县</t>
  </si>
  <si>
    <t>P14V</t>
  </si>
  <si>
    <t>衡阳市南岳运动服装专卖店</t>
  </si>
  <si>
    <t>衡阳南岳店</t>
  </si>
  <si>
    <t>湖南省衡阳市南岳区祝融北路394号</t>
  </si>
  <si>
    <t>Z430112</t>
  </si>
  <si>
    <t>南岳区体育用品店</t>
  </si>
  <si>
    <t>南岳区</t>
  </si>
  <si>
    <t>P14W</t>
  </si>
  <si>
    <t>常德市鼎城区桥南彩侨服饰广场</t>
  </si>
  <si>
    <t>常德鼎城区桥南店</t>
  </si>
  <si>
    <t>常德市武陵镇彩桥商贸大厦一楼</t>
  </si>
  <si>
    <t>鼎城区</t>
  </si>
  <si>
    <t>P14X</t>
  </si>
  <si>
    <t>株洲攸县城关华隆服装店</t>
  </si>
  <si>
    <t>株洲攸县城关镇步行街店</t>
  </si>
  <si>
    <t>湖南攸县城关镇步行街74号</t>
  </si>
  <si>
    <t>A43032M</t>
  </si>
  <si>
    <t>长沙市零捌服饰贸易有限公司</t>
  </si>
  <si>
    <t>Z430017</t>
  </si>
  <si>
    <t>株洲攸县高强体育用品店</t>
  </si>
  <si>
    <t>株洲市</t>
  </si>
  <si>
    <t>攸县</t>
  </si>
  <si>
    <t>P152</t>
  </si>
  <si>
    <t>爽美威服装专店</t>
  </si>
  <si>
    <t>郴州永兴店</t>
  </si>
  <si>
    <t>Z430114</t>
  </si>
  <si>
    <t>永兴体育用品店</t>
  </si>
  <si>
    <t>郴州市</t>
  </si>
  <si>
    <t>永兴县</t>
  </si>
  <si>
    <t>P157</t>
  </si>
  <si>
    <t>长沙宁乡县玉潭镇步行街白龙马体育用品专店</t>
  </si>
  <si>
    <t>长沙宁乡玉潭镇步行街店</t>
  </si>
  <si>
    <t>长沙宁乡县玉谭镇商贸步行街0305号门面</t>
  </si>
  <si>
    <t>Z430011</t>
  </si>
  <si>
    <t>宁乡县玉潭镇百龙马体育用品专店</t>
  </si>
  <si>
    <t>宁乡县</t>
  </si>
  <si>
    <t>P15E</t>
  </si>
  <si>
    <t>长沙芙蓉区人民路友阿百货店</t>
  </si>
  <si>
    <t>长沙市雨花区人民中路546号友阿百货3F李宁</t>
  </si>
  <si>
    <t>P15N</t>
  </si>
  <si>
    <t>安乡滨湖名店步行街广场店</t>
  </si>
  <si>
    <t>常德安乡城关镇香港步行街店</t>
  </si>
  <si>
    <t>常德安乡城关镇香港步行街</t>
  </si>
  <si>
    <t>Z430028</t>
  </si>
  <si>
    <t>安乡</t>
  </si>
  <si>
    <t>安乡县</t>
  </si>
  <si>
    <t>P15O</t>
  </si>
  <si>
    <t>茶陵县步行街友谊服饰商行</t>
  </si>
  <si>
    <t>株洲茶陵步行街店</t>
  </si>
  <si>
    <t>茶陵县步行街5栋2-3号门面</t>
  </si>
  <si>
    <t>Z430121</t>
  </si>
  <si>
    <t>友谊服饰商行</t>
  </si>
  <si>
    <t>茶陵县</t>
  </si>
  <si>
    <t>P15Q</t>
  </si>
  <si>
    <t>资兴市文体专卖店</t>
  </si>
  <si>
    <t>郴州资兴新区东江中路店</t>
  </si>
  <si>
    <t>Z430122</t>
  </si>
  <si>
    <t>资兴体育用品店</t>
  </si>
  <si>
    <t>资兴市</t>
  </si>
  <si>
    <t>P15S</t>
  </si>
  <si>
    <t>益阳步步高店</t>
  </si>
  <si>
    <t>益阳步步高益阳大道168号</t>
  </si>
  <si>
    <t>A43032A</t>
  </si>
  <si>
    <t>益阳市</t>
  </si>
  <si>
    <t>赫山区</t>
  </si>
  <si>
    <t>P15T</t>
  </si>
  <si>
    <t>君山区钱粮湖圆满服装店</t>
  </si>
  <si>
    <t>岳阳君山区钱粮店</t>
  </si>
  <si>
    <t>岳阳君山区钱粮湖镇振兴中路</t>
  </si>
  <si>
    <t>Z430003</t>
  </si>
  <si>
    <t>华容店</t>
  </si>
  <si>
    <t>华容县</t>
  </si>
  <si>
    <t>P15V</t>
  </si>
  <si>
    <t>长沙天心区湘府百货店</t>
  </si>
  <si>
    <t>长沙市韶山南路红星大市场北栋湘府百货李宁柜</t>
  </si>
  <si>
    <t>Z430127</t>
  </si>
  <si>
    <t>长沙市永恒服饰专卖店</t>
  </si>
  <si>
    <t>P15W</t>
  </si>
  <si>
    <t>车站中路店</t>
  </si>
  <si>
    <t>车站中路李宁专卖店</t>
  </si>
  <si>
    <t>P165</t>
  </si>
  <si>
    <t>澧县飞力体育用品店</t>
  </si>
  <si>
    <t>常德澧县澧阳镇解放中路店</t>
  </si>
  <si>
    <t>Z430081</t>
  </si>
  <si>
    <t>澧县澧州大道体育用品店</t>
  </si>
  <si>
    <t>澧县</t>
  </si>
  <si>
    <t>P16L</t>
  </si>
  <si>
    <t>长沙天心区新开铺新一佳店</t>
  </si>
  <si>
    <t>P16M</t>
  </si>
  <si>
    <t>湘潭岳塘区莲城步行街大本营店</t>
  </si>
  <si>
    <t>0731-58618378</t>
  </si>
  <si>
    <t>湘潭市</t>
  </si>
  <si>
    <t>岳塘区</t>
  </si>
  <si>
    <t>P16N</t>
  </si>
  <si>
    <t>长沙天心区侯家塘工厂店</t>
  </si>
  <si>
    <t>长沙市劳动西路229号107.108号</t>
  </si>
  <si>
    <t>P16T</t>
  </si>
  <si>
    <t>长沙市开福区乐动体育用品商店</t>
  </si>
  <si>
    <t>长沙开福区四方坪店</t>
  </si>
  <si>
    <t>长沙市四方商贸城A-02栋</t>
  </si>
  <si>
    <t>Z800511</t>
  </si>
  <si>
    <t>浏阳市北盛乐动体育用品商店</t>
  </si>
  <si>
    <t>开福区</t>
  </si>
  <si>
    <t>P16V</t>
  </si>
  <si>
    <t>浏阳北盛店</t>
  </si>
  <si>
    <t>浏阳市北盛镇兴盛路30号</t>
  </si>
  <si>
    <t>Z800590</t>
  </si>
  <si>
    <t>浏阳市飞跃体育用品店</t>
  </si>
  <si>
    <t>浏阳市</t>
  </si>
  <si>
    <t>P170</t>
  </si>
  <si>
    <t>邵阳市大祥区爱民体育用品店</t>
  </si>
  <si>
    <t>邵阳大祥区红旗路店(大店)</t>
  </si>
  <si>
    <t>邵阳市红旗路46号新鸿翔服饰广场李宁店</t>
  </si>
  <si>
    <t>大祥区</t>
  </si>
  <si>
    <t>P173</t>
  </si>
  <si>
    <t>娄底娄星区春园银街店</t>
  </si>
  <si>
    <t>湖南娄底市春园步行街银街11栋李宁店</t>
  </si>
  <si>
    <t>P17E</t>
  </si>
  <si>
    <t>岳阳县城关镇富源步行街店(荣家湾二店)</t>
  </si>
  <si>
    <t>湖南省岳阳县城关镇富源步行街</t>
  </si>
  <si>
    <t>Z430010</t>
  </si>
  <si>
    <t>荣家湾店</t>
  </si>
  <si>
    <t>岳阳县</t>
  </si>
  <si>
    <t>P17Y</t>
  </si>
  <si>
    <t>衡阳县乐动体育用品商店</t>
  </si>
  <si>
    <t>衡阳县西渡镇新正街店</t>
  </si>
  <si>
    <t>衡阳县西渡镇新正街李宁专卖店</t>
  </si>
  <si>
    <t>衡阳县</t>
  </si>
  <si>
    <t>P181</t>
  </si>
  <si>
    <t>长沙浏阳沙市店</t>
  </si>
  <si>
    <t>浏阳市沙市镇集镇</t>
  </si>
  <si>
    <t>Z430147</t>
  </si>
  <si>
    <t>无</t>
  </si>
  <si>
    <t>P186</t>
  </si>
  <si>
    <t>岳阳云溪区岳化店</t>
  </si>
  <si>
    <t>岳阳云溪区岳化二工区</t>
  </si>
  <si>
    <t>Z430154</t>
  </si>
  <si>
    <t>岳化体育用品店</t>
  </si>
  <si>
    <t>P18C</t>
  </si>
  <si>
    <t>邵东县两市镇活力体育用品店</t>
  </si>
  <si>
    <t>邵阳邵东两市镇红岭路店</t>
  </si>
  <si>
    <t>湖南省邵东县两市镇红岭路348-350号</t>
  </si>
  <si>
    <t>邵东县</t>
  </si>
  <si>
    <t>P18J</t>
  </si>
  <si>
    <t>桑植县红艳体育用品店</t>
  </si>
  <si>
    <t>张家界桑植澧源镇店</t>
  </si>
  <si>
    <t>张家界桑植县澧源镇和平西路李宁专卖店</t>
  </si>
  <si>
    <t>Z430159</t>
  </si>
  <si>
    <t>龚月浓</t>
  </si>
  <si>
    <t>张家界市</t>
  </si>
  <si>
    <t>桑植县</t>
  </si>
  <si>
    <t>P18N</t>
  </si>
  <si>
    <t>长沙芙蓉区芙蓉北路岁宝百货店</t>
  </si>
  <si>
    <t>长沙芙蓉区芙蓉北路岁宝百货4楼李宁柜</t>
  </si>
  <si>
    <t>P192</t>
  </si>
  <si>
    <t>长沙星沙开元路步步高店</t>
  </si>
  <si>
    <t>长沙星沙步步高开元购物广场三楼李宁专柜</t>
  </si>
  <si>
    <t>P196</t>
  </si>
  <si>
    <t>浏阳市镇头镇头红日体育用品专店</t>
  </si>
  <si>
    <t>长沙浏阳镇头镇世纪街店</t>
  </si>
  <si>
    <t>浏阳市镇头镇世纪街</t>
  </si>
  <si>
    <t>Z430168</t>
  </si>
  <si>
    <t>浏阳市镇头镇红日体育用品店</t>
  </si>
  <si>
    <t>P19B</t>
  </si>
  <si>
    <t>益阳赫山区沧水铺镇沧泥路店</t>
  </si>
  <si>
    <t>益阳市赫山区沧水铺镇沧泥路</t>
  </si>
  <si>
    <t>Z430172</t>
  </si>
  <si>
    <t>沧水铺体育运动用品店</t>
  </si>
  <si>
    <t>沅江市</t>
  </si>
  <si>
    <t>P19E</t>
  </si>
  <si>
    <t>常德市西洞庭阳光服装店</t>
  </si>
  <si>
    <t>常德鼎城区西洞庭祝丰西路店</t>
  </si>
  <si>
    <t>常德鼎城区西洞庭祝丰西路</t>
  </si>
  <si>
    <t>Z430174</t>
  </si>
  <si>
    <t>西洞庭阳光服装店</t>
  </si>
  <si>
    <t>P19F</t>
  </si>
  <si>
    <t>郴州北湖区兴隆步行街店</t>
  </si>
  <si>
    <t>郴州兴隆步行街南22号李宁专卖店</t>
  </si>
  <si>
    <t>北湖区</t>
  </si>
  <si>
    <t>P19M</t>
  </si>
  <si>
    <t>长沙一动体育用品销售有限公司五一中路店</t>
  </si>
  <si>
    <t>长沙芙蓉区芙蓉广场店</t>
  </si>
  <si>
    <t>长沙市芙蓉区芙蓉中路238号芙蓉路立交桥西北角1层1157号门面</t>
  </si>
  <si>
    <t>A43001A</t>
  </si>
  <si>
    <t>长沙一动体育用品销售有限公司</t>
  </si>
  <si>
    <t>A43001AZ</t>
  </si>
  <si>
    <t>P19O</t>
  </si>
  <si>
    <t>长沙芙蓉区勇佩体育用品店</t>
  </si>
  <si>
    <t>长沙芙蓉区东二环星典时代店</t>
  </si>
  <si>
    <t>长沙市芙蓉区东二环二段161号星典时代113号门面</t>
  </si>
  <si>
    <t>Z430177</t>
  </si>
  <si>
    <t>长沙三湘体育用品专卖店</t>
  </si>
  <si>
    <t>P19T</t>
  </si>
  <si>
    <t>湘潭体育用品店</t>
  </si>
  <si>
    <t>湘潭雨湖区车站路店</t>
  </si>
  <si>
    <t>雨湖区</t>
  </si>
  <si>
    <t>P19V</t>
  </si>
  <si>
    <t>湘西凤凰县虹桥西路店(凤凰二店)</t>
  </si>
  <si>
    <t>湘西凤凰县虹桥西路店</t>
  </si>
  <si>
    <t>Z430083</t>
  </si>
  <si>
    <t>吴文泽 4331233004420</t>
  </si>
  <si>
    <t>湘西土家族苗族自治州</t>
  </si>
  <si>
    <t>凤凰县</t>
  </si>
  <si>
    <t>P19W</t>
  </si>
  <si>
    <t>岳阳平江县城关镇南街店(平江二店)</t>
  </si>
  <si>
    <t>平江县开发区新村路</t>
  </si>
  <si>
    <t>Z430005</t>
  </si>
  <si>
    <t>平江龙城体育用品销售中心</t>
  </si>
  <si>
    <t>平江县</t>
  </si>
  <si>
    <t>P19Y</t>
  </si>
  <si>
    <t>怀化沅陵辰州中街店</t>
  </si>
  <si>
    <t>怀化市沅陵县辰州中街李宁专卖店</t>
  </si>
  <si>
    <t>Z800445</t>
  </si>
  <si>
    <t>汤铁凡</t>
  </si>
  <si>
    <t>沅陵县</t>
  </si>
  <si>
    <t>P19Z</t>
  </si>
  <si>
    <t>长沙市雨花区艳玉服饰店</t>
  </si>
  <si>
    <t>长沙雨花区树木岭店</t>
  </si>
  <si>
    <t>长沙市雨花区树木岭劳动东路118号(雨花亭乡自然村)</t>
  </si>
  <si>
    <t>P1A5</t>
  </si>
  <si>
    <t>常德武陵区人民中路店(水星楼店)</t>
  </si>
  <si>
    <t>常德市武陵区人民中路</t>
  </si>
  <si>
    <t>P1AA</t>
  </si>
  <si>
    <t>张家界金海鞋业商贸中心</t>
  </si>
  <si>
    <t>张家界永定区解放路店</t>
  </si>
  <si>
    <t>张家界永定区解放路(区供销建材购销中心门面)</t>
  </si>
  <si>
    <t>Z430157</t>
  </si>
  <si>
    <t>卢明香</t>
  </si>
  <si>
    <t>永定区</t>
  </si>
  <si>
    <t>P1AL</t>
  </si>
  <si>
    <t>永州江华白芒营镇昇平街店</t>
  </si>
  <si>
    <t>湖南永州江华瑶族自治县白芒营镇昇平街9号</t>
  </si>
  <si>
    <t>Z430188</t>
  </si>
  <si>
    <t>白芒营运动用品店</t>
  </si>
  <si>
    <t>江华瑶族自治县</t>
  </si>
  <si>
    <t>P1AM</t>
  </si>
  <si>
    <t>株洲醴陵白兔潭镇车站路店</t>
  </si>
  <si>
    <t>株洲醴陵白兔潭镇车站路78号</t>
  </si>
  <si>
    <t>Z430187</t>
  </si>
  <si>
    <t>白兔潭运动用品店</t>
  </si>
  <si>
    <t>醴陵市</t>
  </si>
  <si>
    <t>P1AO</t>
  </si>
  <si>
    <t>岳阳楼区威健运动用品店</t>
  </si>
  <si>
    <t>岳阳楼区东茅岭路折扣店</t>
  </si>
  <si>
    <t>湖南岳阳市东茅岭路83号</t>
  </si>
  <si>
    <t>岳阳楼区</t>
  </si>
  <si>
    <t>P1AR</t>
  </si>
  <si>
    <t>衡阳雁峰区中山北路东之杰大本营店</t>
  </si>
  <si>
    <t>0734-8131913</t>
  </si>
  <si>
    <t>雁峰区</t>
  </si>
  <si>
    <t>P1AW</t>
  </si>
  <si>
    <t>长沙天心区黄兴路南路步行街飞力司门口二楼店</t>
  </si>
  <si>
    <t>长沙天心区黄兴路南路步行街飞力司门口二楼</t>
  </si>
  <si>
    <t>长沙市步行街F区2楼李宁柜</t>
  </si>
  <si>
    <t>P1AX</t>
  </si>
  <si>
    <t>安化县东方服装城</t>
  </si>
  <si>
    <t>益阳安化梅城店</t>
  </si>
  <si>
    <t>益阳安化梅城镇梅新东路东方服装城店</t>
  </si>
  <si>
    <t>安化县</t>
  </si>
  <si>
    <t>P1AZ</t>
  </si>
  <si>
    <t>长沙浏阳金沙中路通程店</t>
  </si>
  <si>
    <t>长沙浏阳金沙中路1号通程商业广场二楼</t>
  </si>
  <si>
    <t>P1B2</t>
  </si>
  <si>
    <t>宁乡县玉潭镇飞之翼服装店</t>
  </si>
  <si>
    <t>长沙宁乡玉潭镇新步行街店(宁乡二店)</t>
  </si>
  <si>
    <t>宁乡县花明北路水晶郦城人人乐超市</t>
  </si>
  <si>
    <t>P1B4</t>
  </si>
  <si>
    <t>长沙市岳麓区海玉文体用品店</t>
  </si>
  <si>
    <t>长沙岳麓区麓山南路工大二店</t>
  </si>
  <si>
    <t>湖南长沙岳麓区麓山南路580-583号</t>
  </si>
  <si>
    <t>P1B5</t>
  </si>
  <si>
    <t>益阳资阳区资江西路步行街鞋店</t>
  </si>
  <si>
    <t>益阳市资阳区资江西路步行街133号</t>
  </si>
  <si>
    <t>资阳区</t>
  </si>
  <si>
    <t>鞋二代</t>
  </si>
  <si>
    <t>P1B9</t>
  </si>
  <si>
    <t>望城县桥驿镇奥锋体育用品专卖店</t>
  </si>
  <si>
    <t>长沙望城桥驿鞋店</t>
  </si>
  <si>
    <t>长沙市望城县桥驿镇桥驿街188号</t>
  </si>
  <si>
    <t>Z430194</t>
  </si>
  <si>
    <t>望城县桥驿鞋店</t>
  </si>
  <si>
    <t>望城区</t>
  </si>
  <si>
    <t>鞋店</t>
  </si>
  <si>
    <t>P1BI</t>
  </si>
  <si>
    <t>长沙芙蓉区金苹果扬帆鞋店</t>
  </si>
  <si>
    <t>长沙芙蓉区扬帆小区金苹果市场D3栋12号</t>
  </si>
  <si>
    <t>Z430200</t>
  </si>
  <si>
    <t>扬帆小区鞋店</t>
  </si>
  <si>
    <t>P1BP</t>
  </si>
  <si>
    <t>长沙市雨花区天长体育用品店</t>
  </si>
  <si>
    <t>长沙雨花区香樟路圭塘店</t>
  </si>
  <si>
    <t>长沙市雨花区香樟路230号圭塘博雅公寓一楼104号</t>
  </si>
  <si>
    <t>Z430201</t>
  </si>
  <si>
    <t>长沙市圭塘长华体育用品店</t>
  </si>
  <si>
    <t>P1BU</t>
  </si>
  <si>
    <t>湘潭雨湖区建设北路大洋百货店</t>
  </si>
  <si>
    <t>湘潭市建设北路8号大洋百货李宁专柜</t>
  </si>
  <si>
    <t>P1BY</t>
  </si>
  <si>
    <t>衡阳蒸湘区解放路步步高店</t>
  </si>
  <si>
    <t>衡阳蒸湘区解放路与蒸湘北路交叉口西北角步步高店</t>
  </si>
  <si>
    <t>蒸湘区</t>
  </si>
  <si>
    <t>P1C3</t>
  </si>
  <si>
    <t>株洲芦淞区建设南路店(大店)</t>
  </si>
  <si>
    <t>株洲芦淞区建设南路奔龙商厦一楼</t>
  </si>
  <si>
    <t>芦淞区</t>
  </si>
  <si>
    <t>P1C9</t>
  </si>
  <si>
    <t>长沙浏阳永安镇永东路店</t>
  </si>
  <si>
    <t>长沙浏阳永安镇永东路88号</t>
  </si>
  <si>
    <t>P1CC</t>
  </si>
  <si>
    <t>岳阳市屈原管理区康力体育用品商店</t>
  </si>
  <si>
    <t>岳阳汨罗营田镇店</t>
  </si>
  <si>
    <t>岳阳汨罗县营田镇屈原大厦6-8号</t>
  </si>
  <si>
    <t>Z430206</t>
  </si>
  <si>
    <t>康力体育用品商店</t>
  </si>
  <si>
    <t>汨罗市</t>
  </si>
  <si>
    <t>P1CD</t>
  </si>
  <si>
    <t>永州冷水滩区梅湾路滨江豪园店</t>
  </si>
  <si>
    <t>P1CE</t>
  </si>
  <si>
    <t>沅江市泗湖山镇体育用品店</t>
  </si>
  <si>
    <t>沅江泗湖山镇店</t>
  </si>
  <si>
    <t>沅江市泗湖山镇新街</t>
  </si>
  <si>
    <t>Z430207</t>
  </si>
  <si>
    <t>泗湖山镇运动用品店</t>
  </si>
  <si>
    <t>P1CM</t>
  </si>
  <si>
    <t>郴州市劲翠女装服饰店</t>
  </si>
  <si>
    <t>郴州苏仙区八一路店</t>
  </si>
  <si>
    <t>郴州八一路21号</t>
  </si>
  <si>
    <t>P1CN</t>
  </si>
  <si>
    <t>永州宁远县文庙街李宁店</t>
  </si>
  <si>
    <t>宁远文庙街李宁店</t>
  </si>
  <si>
    <t>永州市宁远县文庙街</t>
  </si>
  <si>
    <t>Z430090</t>
  </si>
  <si>
    <t>双星体育用品销售部</t>
  </si>
  <si>
    <t>宁远县</t>
  </si>
  <si>
    <t>P1CO</t>
  </si>
  <si>
    <t>永州冷水滩区舜德摩尔商业城步步高店</t>
  </si>
  <si>
    <t>永州冷水滩永州步步高店4楼</t>
  </si>
  <si>
    <t>P1CQ</t>
  </si>
  <si>
    <t>红星通程店</t>
  </si>
  <si>
    <t>雨花区红星通程李宁柜</t>
  </si>
  <si>
    <t>长沙市雨花区红星通程4楼李宁专柜</t>
  </si>
  <si>
    <t>P1CT</t>
  </si>
  <si>
    <t>欧江岔娟娟体育用品店</t>
  </si>
  <si>
    <t>益阳市赫山区欧江岔镇兴隆小区综合楼1-2号</t>
  </si>
  <si>
    <t>Z430212</t>
  </si>
  <si>
    <t>P1CU</t>
  </si>
  <si>
    <t>衡阳先锋路店</t>
  </si>
  <si>
    <t>衡阳先锋路60号店</t>
  </si>
  <si>
    <t>衡阳市先锋路60号李宁</t>
  </si>
  <si>
    <t>P1CV</t>
  </si>
  <si>
    <t>邵东二店</t>
  </si>
  <si>
    <t>邵东县衡宝路店</t>
  </si>
  <si>
    <t>邵阳市邵东县衡宝路福华楼A栋15号</t>
  </si>
  <si>
    <t>P301</t>
  </si>
  <si>
    <t>株洲芦淞区建设南路百货大楼店</t>
  </si>
  <si>
    <t>株洲市建设南路株洲百货大楼 3楼李宁专柜</t>
  </si>
  <si>
    <t>P305</t>
  </si>
  <si>
    <t>株洲天元区株百天元店</t>
  </si>
  <si>
    <t>株洲市河西天元购物广场四楼李宁店</t>
  </si>
  <si>
    <t>天元区</t>
  </si>
  <si>
    <t>P308</t>
  </si>
  <si>
    <t>湘潭岳塘区建设南路步步高店</t>
  </si>
  <si>
    <t>湘潭岳塘区建设南路步步高商场5楼</t>
  </si>
  <si>
    <t>P311</t>
  </si>
  <si>
    <t>湘潭县易俗河玉兰北路店</t>
  </si>
  <si>
    <t>湖南湘潭县易俗河玉兰北路242号</t>
  </si>
  <si>
    <t>湘潭县</t>
  </si>
  <si>
    <t>P312</t>
  </si>
  <si>
    <t>湘乡市望春门康辉运动用品店</t>
  </si>
  <si>
    <t>湘乡东风路店</t>
  </si>
  <si>
    <t>湘乡市望春门办事处东风路东风广场</t>
  </si>
  <si>
    <t>湘乡市</t>
  </si>
  <si>
    <t>P315</t>
  </si>
  <si>
    <t>岳阳市岳阳楼区星威综合贸易商行一店</t>
  </si>
  <si>
    <t>岳阳楼区东茅岭步行街店</t>
  </si>
  <si>
    <t>岳阳市岳阳楼区东茅岭步行街111号李宁专卖店</t>
  </si>
  <si>
    <t>P327</t>
  </si>
  <si>
    <t>郴州市振兴体育用品店</t>
  </si>
  <si>
    <t>郴州北湖区文化路店</t>
  </si>
  <si>
    <t>郴州市北湖区文化路149号</t>
  </si>
  <si>
    <t>P328</t>
  </si>
  <si>
    <t>浏阳市淮川飞帆体育用品商店</t>
  </si>
  <si>
    <t>浏阳淮川新文路店(浏阳一店)</t>
  </si>
  <si>
    <t>浏阳淮川新文路90号(长鑫时代广场)</t>
  </si>
  <si>
    <t>P330</t>
  </si>
  <si>
    <t>浏阳市淮川健力体育用品商店</t>
  </si>
  <si>
    <t>长沙浏阳北正南路店(浏阳二店)</t>
  </si>
  <si>
    <t>P332</t>
  </si>
  <si>
    <t>益阳皓东体育用品有限责任公司</t>
  </si>
  <si>
    <t>益阳赫山步行街店</t>
  </si>
  <si>
    <t>益阳市郝山区商业步行街</t>
  </si>
  <si>
    <t>P339</t>
  </si>
  <si>
    <t>常德临澧安福镇老正街店</t>
  </si>
  <si>
    <t>常德临澧县老正街李宁专卖店</t>
  </si>
  <si>
    <t>Z430025</t>
  </si>
  <si>
    <t>临澧</t>
  </si>
  <si>
    <t>临澧县</t>
  </si>
  <si>
    <t>P351</t>
  </si>
  <si>
    <t>岳阳楼区东茅岭步行街武商商业广场店</t>
  </si>
  <si>
    <t>岳阳楼区东茅岭步行街武商商业广场4楼</t>
  </si>
  <si>
    <t>P355</t>
  </si>
  <si>
    <t>岳阳汨罗建设路店</t>
  </si>
  <si>
    <t>岳阳汨罗市建设路</t>
  </si>
  <si>
    <t>Z430004</t>
  </si>
  <si>
    <t>汩罗店</t>
  </si>
  <si>
    <t>P373</t>
  </si>
  <si>
    <t>长沙星沙开元路通程店</t>
  </si>
  <si>
    <t>长沙星沙开元路通程商业广场李宁专卖店</t>
  </si>
  <si>
    <t>Z800520</t>
  </si>
  <si>
    <t>长沙县黄花镇欢动体育用品商店</t>
  </si>
  <si>
    <t>P375</t>
  </si>
  <si>
    <t>岳阳平店(吴敬霞)</t>
  </si>
  <si>
    <t>岳阳平店</t>
  </si>
  <si>
    <t>岳阳市平江县城关镇东街李宁专卖店</t>
  </si>
  <si>
    <t>P379</t>
  </si>
  <si>
    <t>李东平 4311023012120（1－1）</t>
  </si>
  <si>
    <t>芝山店</t>
  </si>
  <si>
    <t>永洲芝山区芝山路</t>
  </si>
  <si>
    <t>P385</t>
  </si>
  <si>
    <t>株洲芦凇区建设南路国安步步高店</t>
  </si>
  <si>
    <t>株洲市建设南路107号李宁专卖店</t>
  </si>
  <si>
    <t>P386</t>
  </si>
  <si>
    <t>邵阳洞口县伯盛体育用品店</t>
  </si>
  <si>
    <t>邵阳洞口桔城西路店</t>
  </si>
  <si>
    <t>湖南省邵阳市洞口县步行街李宁店</t>
  </si>
  <si>
    <t>Z430013</t>
  </si>
  <si>
    <t>洞口伯盛体育用品店</t>
  </si>
  <si>
    <t>洞口县</t>
  </si>
  <si>
    <t>P388</t>
  </si>
  <si>
    <t>耒阳市运动之友体育用品店</t>
  </si>
  <si>
    <t>衡阳耒阳南正街店</t>
  </si>
  <si>
    <t>P394</t>
  </si>
  <si>
    <t>望城县高塘岭区供销社星城一门市部</t>
  </si>
  <si>
    <t>长沙望城高塘岭镇郭亮路店</t>
  </si>
  <si>
    <t>长沙望城县高塘岭镇郭亮路</t>
  </si>
  <si>
    <t>Z430057</t>
  </si>
  <si>
    <t>P395</t>
  </si>
  <si>
    <t>益阳沅江琼湖东路店</t>
  </si>
  <si>
    <t>益阳沅江琼湖东路</t>
  </si>
  <si>
    <t>Z430149</t>
  </si>
  <si>
    <t>国体经营</t>
  </si>
  <si>
    <t>P398</t>
  </si>
  <si>
    <t>娄底长青中路步步高店</t>
  </si>
  <si>
    <t>娄底长青路步步高百货3楼</t>
  </si>
  <si>
    <t>P399</t>
  </si>
  <si>
    <t>邵阳市大祥区红旗路店(邵阳一店)</t>
  </si>
  <si>
    <t>邵阳市红旗路百步蹬邮政大厦李宁专店</t>
  </si>
  <si>
    <t>PA00</t>
  </si>
  <si>
    <t>长沙星沙FOS工厂店</t>
  </si>
  <si>
    <t>长沙市星沙开发区板仓路聚鑫大厦01幢首层</t>
  </si>
  <si>
    <t>PA03</t>
  </si>
  <si>
    <t>岳阳临湘银盛百货商场店</t>
  </si>
  <si>
    <t>PA08</t>
  </si>
  <si>
    <t>新化县盛世体育用品店</t>
  </si>
  <si>
    <t>新化县店</t>
  </si>
  <si>
    <t>新化县上梅镇天华中路88号</t>
  </si>
  <si>
    <t>Z700012</t>
  </si>
  <si>
    <t>新化县</t>
  </si>
  <si>
    <t>PA0R</t>
  </si>
  <si>
    <t>邵阳武冈体育用品店</t>
  </si>
  <si>
    <t>武冈乐洋路店</t>
  </si>
  <si>
    <t>Z700019</t>
  </si>
  <si>
    <t>武冈市</t>
  </si>
  <si>
    <t>PA1M</t>
  </si>
  <si>
    <t>益阳资阳区桥北步行街滨江店</t>
  </si>
  <si>
    <t>益阳桥北滨江店</t>
  </si>
  <si>
    <t>益阳市资阳区桥北步行街</t>
  </si>
  <si>
    <t>PA1N</t>
  </si>
  <si>
    <t>益阳赫山区李宁旗舰店</t>
  </si>
  <si>
    <t>益阳李宁旗舰店</t>
  </si>
  <si>
    <t>益阳市赫山区桃花仑中路肯德基对面李宁旗舰店</t>
  </si>
  <si>
    <t>PA1W</t>
  </si>
  <si>
    <t>长沙沃尔玛李宁店</t>
  </si>
  <si>
    <t>沃尔玛店</t>
  </si>
  <si>
    <t>长沙市雨花区凯德广场一楼</t>
  </si>
  <si>
    <t>PA1Y</t>
  </si>
  <si>
    <t>株洲市荷塘区胜道体育李宁用品店</t>
  </si>
  <si>
    <t>荷塘胜道体育李宁用品店</t>
  </si>
  <si>
    <t>株洲市荷塘区红旗中路胜道体育李宁用品店</t>
  </si>
  <si>
    <t>荷塘区</t>
  </si>
  <si>
    <t>PA1Z</t>
  </si>
  <si>
    <t>醴陵市王仙镇体育用品店</t>
  </si>
  <si>
    <t>醴陵市王仙镇体正街</t>
  </si>
  <si>
    <t>Z700053</t>
  </si>
  <si>
    <t>PA20</t>
  </si>
  <si>
    <t>怀化鹤洲路二店</t>
  </si>
  <si>
    <t>鹤洲路二店</t>
  </si>
  <si>
    <t>湖南怀化市鹤城区鹤洲北路98号</t>
  </si>
  <si>
    <t>PA21</t>
  </si>
  <si>
    <t>王府花园步步高折扣店</t>
  </si>
  <si>
    <t>王府花园折扣店</t>
  </si>
  <si>
    <t>长沙车站北路王府花园步步高超市</t>
  </si>
  <si>
    <t>PA22</t>
  </si>
  <si>
    <t>临澧县合口镇店</t>
  </si>
  <si>
    <t>合口镇中横街店</t>
  </si>
  <si>
    <t>湖南省常德市临澧县合口镇中横街</t>
  </si>
  <si>
    <t>Z430165</t>
  </si>
  <si>
    <t>新安镇体育用品店</t>
  </si>
  <si>
    <t>PA23</t>
  </si>
  <si>
    <t>邵阳红旗路三店</t>
  </si>
  <si>
    <t>红旗路三店</t>
  </si>
  <si>
    <t>邵阳市红旗路卓嵩一城一楼李宁专卖店</t>
  </si>
  <si>
    <t>PA26</t>
  </si>
  <si>
    <t>家润多龙之舞折扣店</t>
  </si>
  <si>
    <t>家润多折扣店</t>
  </si>
  <si>
    <t>PA28</t>
  </si>
  <si>
    <t>长沙奥特莱斯工厂店</t>
  </si>
  <si>
    <t>PA2B</t>
  </si>
  <si>
    <t>湘潭建设北路店</t>
  </si>
  <si>
    <t>湘潭市建设北路66号</t>
  </si>
  <si>
    <t>PA2M</t>
  </si>
  <si>
    <t>祁阳黎家坪体育用品店</t>
  </si>
  <si>
    <t>祁阳县黎家坪镇西正街</t>
  </si>
  <si>
    <t>Z700188</t>
  </si>
  <si>
    <t>祈阳黎家坪体育用品店</t>
  </si>
  <si>
    <t>PA2N</t>
  </si>
  <si>
    <t>海琼百货店</t>
  </si>
  <si>
    <t>湖南省耒阳市城北路海琼百货（新世纪百货）</t>
  </si>
  <si>
    <t>PA2Q</t>
  </si>
  <si>
    <t>红星步步高零码折扣店</t>
  </si>
  <si>
    <t>长沙市雨花区红星步步高零码折扣店</t>
  </si>
  <si>
    <t>PA2Y</t>
  </si>
  <si>
    <t>衡阳中山南路二店</t>
  </si>
  <si>
    <t>衡阳市中山南路二店</t>
  </si>
  <si>
    <t>PA30</t>
  </si>
  <si>
    <t>常德市德山店</t>
  </si>
  <si>
    <t>PA32</t>
  </si>
  <si>
    <t>长寿镇店</t>
  </si>
  <si>
    <t>岳阳市平江县长寿镇将军路店</t>
  </si>
  <si>
    <t>PA35</t>
  </si>
  <si>
    <t>望城县乔口镇店</t>
  </si>
  <si>
    <t>长沙市望城县乔口镇右正街560号</t>
  </si>
  <si>
    <t>Z700326</t>
  </si>
  <si>
    <t>乔口镇体育用品店</t>
  </si>
  <si>
    <t>PA37</t>
  </si>
  <si>
    <t>吉首步行街店</t>
  </si>
  <si>
    <t>吉首市商业步行街C栋14-15号门面</t>
  </si>
  <si>
    <t>吉首市</t>
  </si>
  <si>
    <t>PA38</t>
  </si>
  <si>
    <t>岳阳步行街德赛广场店</t>
  </si>
  <si>
    <t>湖南省岳阳市东茅岭步行街德赛广场店</t>
  </si>
  <si>
    <t>PA3A</t>
  </si>
  <si>
    <t>衡阳祁东二店</t>
  </si>
  <si>
    <t>衡阳市祁东县洪桥镇县正西路536号</t>
  </si>
  <si>
    <t>Z430075</t>
  </si>
  <si>
    <t>祁东县林芳春体育用品商店</t>
  </si>
  <si>
    <t>祁东县</t>
  </si>
  <si>
    <t>PA3B</t>
  </si>
  <si>
    <t>吉首市团结路店（三店）</t>
  </si>
  <si>
    <t>吉首市团结东路大布市场李宁专卖店</t>
  </si>
  <si>
    <t>PA3E</t>
  </si>
  <si>
    <t>长沙市芙蓉区城南路左家塘工厂店</t>
  </si>
  <si>
    <t>长沙市芙蓉区曙光中路148号</t>
  </si>
  <si>
    <t>PA3J</t>
  </si>
  <si>
    <t>岳阳长乐店</t>
  </si>
  <si>
    <t>岳阳市汨罗县长乐镇长乐街28号</t>
  </si>
  <si>
    <t>PA3L</t>
  </si>
  <si>
    <t>长沙市人民东路大润发店</t>
  </si>
  <si>
    <t>PA3M</t>
  </si>
  <si>
    <t>长沙市天心区解放西路店</t>
  </si>
  <si>
    <t>长沙市天心区解放西路161-163号</t>
  </si>
  <si>
    <t>PA3O</t>
  </si>
  <si>
    <t>长沙雨花区韶山南路林科大工厂店</t>
  </si>
  <si>
    <t>长沙林科大工厂店</t>
  </si>
  <si>
    <t>长沙雨花区韶山南路433号</t>
  </si>
  <si>
    <t>PA3Q</t>
  </si>
  <si>
    <t>衡阳大洋百货店</t>
  </si>
  <si>
    <t>衡阳市雁峰区解放路121号大洋百货5楼李宁专柜</t>
  </si>
  <si>
    <t>PA3Z</t>
  </si>
  <si>
    <t>长沙市雨花区上河国际奥特莱斯店</t>
  </si>
  <si>
    <t>长沙市雨花区万家丽中路358号上河国际商业广场</t>
  </si>
  <si>
    <t>PA4H</t>
  </si>
  <si>
    <t>长沙开福区湘江世纪城店</t>
  </si>
  <si>
    <t>湖南省长沙市开福区湘江世纪城李宁店</t>
  </si>
  <si>
    <t>PA4I</t>
  </si>
  <si>
    <t>浏阳大瑶二店</t>
  </si>
  <si>
    <t>浏阳市大瑶镇崇文步行街9号</t>
  </si>
  <si>
    <t>PA4J</t>
  </si>
  <si>
    <t>长沙岳麓区西站人人乐店</t>
  </si>
  <si>
    <t>长沙市岳麓区时代广场人人乐运动城</t>
  </si>
  <si>
    <t>Z430193</t>
  </si>
  <si>
    <t>长沙汽车西站新晨体育用品店</t>
  </si>
  <si>
    <t>PA4N</t>
  </si>
  <si>
    <t>邵阳市新宁县金石镇店</t>
  </si>
  <si>
    <t>新宁县金石镇店</t>
  </si>
  <si>
    <t>邵阳市新宁县金石镇解放路8号</t>
  </si>
  <si>
    <t>Z430039</t>
  </si>
  <si>
    <t>邵阳新宁</t>
  </si>
  <si>
    <t>新宁县</t>
  </si>
  <si>
    <t>PA4Q</t>
  </si>
  <si>
    <t>长沙车站中路工厂店</t>
  </si>
  <si>
    <t>车站中路工厂店</t>
  </si>
  <si>
    <t>PA4Z</t>
  </si>
  <si>
    <t>宁乡大屯营店</t>
  </si>
  <si>
    <t>长沙市宁乡县大屯营镇双大路88号</t>
  </si>
  <si>
    <t>Z700512</t>
  </si>
  <si>
    <t>大屯营体育用品店</t>
  </si>
  <si>
    <t>PA5A</t>
  </si>
  <si>
    <t>株洲芦淞区人民路折扣店</t>
  </si>
  <si>
    <t>人民路折扣店</t>
  </si>
  <si>
    <t>株洲市芦淞区人民南路富豪街88号</t>
  </si>
  <si>
    <t>PA5G</t>
  </si>
  <si>
    <t>长沙市岳麓区湖大家润多工厂店</t>
  </si>
  <si>
    <t>PA5W</t>
  </si>
  <si>
    <t>岳阳康星店</t>
  </si>
  <si>
    <t>岳阳康星百货店</t>
  </si>
  <si>
    <t>岳阳市东茅岭步行街康星百货4楼李宁柜店</t>
  </si>
  <si>
    <t>PA5Z</t>
  </si>
  <si>
    <t>浏阳洞阳镇店</t>
  </si>
  <si>
    <t>浏阳市洞阳镇府前路88号</t>
  </si>
  <si>
    <t>Z700661</t>
  </si>
  <si>
    <t>洞阳镇体育用品店</t>
  </si>
  <si>
    <t>PA68</t>
  </si>
  <si>
    <t>南湖洲店</t>
  </si>
  <si>
    <t>岳阳市湘阴县南湖洲镇和谐街李宁店</t>
  </si>
  <si>
    <t>Z700702</t>
  </si>
  <si>
    <t>湘阴县南湖洲体育用品店</t>
  </si>
  <si>
    <t>PA6A</t>
  </si>
  <si>
    <t>长沙解放西路工厂店</t>
  </si>
  <si>
    <t>长沙市芙蓉区黄兴南路348号</t>
  </si>
  <si>
    <t>PA6D</t>
  </si>
  <si>
    <t>曙光中路工厂店</t>
  </si>
  <si>
    <t>湖南省长沙市曙光中路499号</t>
  </si>
  <si>
    <t>PA6E</t>
  </si>
  <si>
    <t>岳阳步步高店</t>
  </si>
  <si>
    <t>岳阳市花板桥步步高广场李宁柜店</t>
  </si>
  <si>
    <t>PA6F</t>
  </si>
  <si>
    <t>娄底天虹百货</t>
  </si>
  <si>
    <t>娄底市氐星路天虹百货李宁专柜</t>
  </si>
  <si>
    <t>PF01</t>
  </si>
  <si>
    <t>25号麦德龙长沙开福商场店</t>
  </si>
  <si>
    <t>长沙市开福区丽臣路115号</t>
  </si>
  <si>
    <t>PF08</t>
  </si>
  <si>
    <t>郴州家润多李宁店-收银线外</t>
  </si>
  <si>
    <t>郴州家润多李宁店</t>
  </si>
  <si>
    <t>郴州市国庆北路家润多</t>
  </si>
  <si>
    <t>PF09</t>
  </si>
  <si>
    <t>赤岗冲家润多李宁店</t>
  </si>
  <si>
    <t>长沙市雨花区曙光中路赤岗冲家润多超市李宁专柜</t>
  </si>
  <si>
    <t>PF0A</t>
  </si>
  <si>
    <t>怀化英泰国际店FOS工厂店</t>
  </si>
  <si>
    <t>怀化英泰国际店工厂店</t>
  </si>
  <si>
    <t>怀化市火车站英泰国际一楼李宁工厂店</t>
  </si>
  <si>
    <t>PF0B</t>
  </si>
  <si>
    <t>岳阳市大润发店</t>
  </si>
  <si>
    <t>岳阳市青年路与建湘路交汇处大润发超市商店街8号李宁专卖店</t>
  </si>
  <si>
    <t>PF0G</t>
  </si>
  <si>
    <t>桂东县李宁</t>
  </si>
  <si>
    <t>桂东县维夏路李宁</t>
  </si>
  <si>
    <t>Z800050</t>
  </si>
  <si>
    <t>桂东体育用品店</t>
  </si>
  <si>
    <t>桂东县</t>
  </si>
  <si>
    <t>PF0H</t>
  </si>
  <si>
    <t>张家界步步高李宁</t>
  </si>
  <si>
    <t>张家界回龙路步步高</t>
  </si>
  <si>
    <t>PF0K</t>
  </si>
  <si>
    <t>浏阳大瑶通程</t>
  </si>
  <si>
    <t>浏阳大瑶花炮大道通程商业广场</t>
  </si>
  <si>
    <t>PF0L</t>
  </si>
  <si>
    <t>长沙县新安体育用品店</t>
  </si>
  <si>
    <t>长沙县星沙板仓路尚都广场李宁店</t>
  </si>
  <si>
    <t>Z800237</t>
  </si>
  <si>
    <t>PF0M</t>
  </si>
  <si>
    <t>桃源县李宁专卖店</t>
  </si>
  <si>
    <t>桃源县步行街李宁店</t>
  </si>
  <si>
    <t>Z800260</t>
  </si>
  <si>
    <t>桃源县</t>
  </si>
  <si>
    <t>PF0O</t>
  </si>
  <si>
    <t>永州市冷水滩区凤凰路李宁店</t>
  </si>
  <si>
    <t>永州凤凰路李宁店</t>
  </si>
  <si>
    <t>永州市冷水滩区凤凰路99号李宁店</t>
  </si>
  <si>
    <t>PF0T</t>
  </si>
  <si>
    <t>湖南省怀化市迎丰西路（火车站）通程百货李宁</t>
  </si>
  <si>
    <t>湖南省怀化市迎丰西路（火车站）通程百货李</t>
  </si>
  <si>
    <t>怀化市火车站通程百货三楼李宁专卖店</t>
  </si>
  <si>
    <t>PF0U</t>
  </si>
  <si>
    <t>湖南湘西泸溪县</t>
  </si>
  <si>
    <t>湘西泸溪县</t>
  </si>
  <si>
    <t>湘西芦溪泸溪县朝阳路李宁</t>
  </si>
  <si>
    <t>Z800423</t>
  </si>
  <si>
    <t>泸溪县李宁服饰店</t>
  </si>
  <si>
    <t>泸溪县</t>
  </si>
  <si>
    <t>PF0V</t>
  </si>
  <si>
    <t>龙山朝阳店</t>
  </si>
  <si>
    <t>湖南湘西龙山县新建路88号李宁店</t>
  </si>
  <si>
    <t>Z800705</t>
  </si>
  <si>
    <t>龙山县赵骏</t>
  </si>
  <si>
    <t>龙山县</t>
  </si>
  <si>
    <t>PF0W</t>
  </si>
  <si>
    <t>长沙金星中路步步高广场店</t>
  </si>
  <si>
    <t>金星中路步步高店</t>
  </si>
  <si>
    <t>长沙市岳麓区金星中路428号步步高广场6楼</t>
  </si>
  <si>
    <t>PF0X</t>
  </si>
  <si>
    <t>株洲平和堂百货李宁店</t>
  </si>
  <si>
    <t>株洲平和堂店</t>
  </si>
  <si>
    <t>株洲市芦淞区建设南路平和堂百货李宁店</t>
  </si>
  <si>
    <t>PF0Y</t>
  </si>
  <si>
    <t>长沙雨花区万家丽中路喜盈门工厂店</t>
  </si>
  <si>
    <t>喜盈门工厂店</t>
  </si>
  <si>
    <t>长沙万家丽路中路三段36号喜盈门.范城1栋负一层李宁柜</t>
  </si>
  <si>
    <t>PF10</t>
  </si>
  <si>
    <t>永州市道县道江镇潇水中路店</t>
  </si>
  <si>
    <t>永州道县潇水中路店</t>
  </si>
  <si>
    <t>永州市道县道江镇潇水中路（原道州商厦）</t>
  </si>
  <si>
    <t>道县</t>
  </si>
  <si>
    <t>PF11</t>
  </si>
  <si>
    <t>吉首花垣店</t>
  </si>
  <si>
    <t>湘西花垣县边城广场李宁店</t>
  </si>
  <si>
    <t>Z430084</t>
  </si>
  <si>
    <t>张敏</t>
  </si>
  <si>
    <t>花垣县</t>
  </si>
  <si>
    <t>PF12</t>
  </si>
  <si>
    <t>安仁2店</t>
  </si>
  <si>
    <t>郴州安仁县五南路李宁店</t>
  </si>
  <si>
    <t>Z700385</t>
  </si>
  <si>
    <t>安仁体育用品店</t>
  </si>
  <si>
    <t>安仁县</t>
  </si>
  <si>
    <t>PF15</t>
  </si>
  <si>
    <t>益阳安化东坪罗马广场李宁店</t>
  </si>
  <si>
    <t>益阳安化东坪镇李宁店</t>
  </si>
  <si>
    <t>益阳市安化县东坪镇罗马广场李宁专卖店</t>
  </si>
  <si>
    <t>PF18</t>
  </si>
  <si>
    <t>永州芝山大店</t>
  </si>
  <si>
    <t>永州市零陵区时代旺角步行街</t>
  </si>
  <si>
    <t>PF19</t>
  </si>
  <si>
    <t>长沙市雨花区新建东路雨花亭店</t>
  </si>
  <si>
    <t>长沙雨花亭店</t>
  </si>
  <si>
    <t>长沙市雨花区新建东路18栋105</t>
  </si>
  <si>
    <t>PF1B</t>
  </si>
  <si>
    <t>永州市江永桃川店</t>
  </si>
  <si>
    <t>永州市江永县桃川镇四香广场</t>
  </si>
  <si>
    <t>Z800381</t>
  </si>
  <si>
    <t>粟众荣百货</t>
  </si>
  <si>
    <t>江永县</t>
  </si>
  <si>
    <t>PF1H</t>
  </si>
  <si>
    <t>邵阳市双清区东风路新店</t>
  </si>
  <si>
    <t>湖南省邵阳市东风路李宁新店</t>
  </si>
  <si>
    <t>双清区</t>
  </si>
  <si>
    <t>PF1O</t>
  </si>
  <si>
    <t>郴州北湖区国庆北路工厂店</t>
  </si>
  <si>
    <t>郴州市国庆北路留仙商业广场101号</t>
  </si>
  <si>
    <t>PF1P</t>
  </si>
  <si>
    <t>岳阳华容步行街李宁旗舰店</t>
  </si>
  <si>
    <t>湖南省岳阳市华容县商业步行街26-28号门面李宁专卖店</t>
  </si>
  <si>
    <t>PF1R</t>
  </si>
  <si>
    <t>湘潭东方红广场步步高百货店</t>
  </si>
  <si>
    <t>湘潭东方红步步高百货店</t>
  </si>
  <si>
    <t>湘潭市东方红广场步步高百货</t>
  </si>
  <si>
    <t>PF1T</t>
  </si>
  <si>
    <t>长沙中南汽车世界店</t>
  </si>
  <si>
    <t>长沙市中南汽车世界卫星路105号</t>
  </si>
  <si>
    <t>PF1U</t>
  </si>
  <si>
    <t>长沙开福区万达百货店</t>
  </si>
  <si>
    <t>长沙市开福区万达百货5楼李宁专柜</t>
  </si>
  <si>
    <t>PF1V</t>
  </si>
  <si>
    <t>长沙县高岭寺路交通学院店</t>
  </si>
  <si>
    <t>长沙县交通学院店</t>
  </si>
  <si>
    <t>长沙县高岭寺路68号</t>
  </si>
  <si>
    <t>PF1W</t>
  </si>
  <si>
    <t>永州冷水滩区金水湾城市广场店</t>
  </si>
  <si>
    <t>永州市冷水滩区金水湾城市广场店</t>
  </si>
  <si>
    <t>永州市冷水滩区金水湾城市广场李宁店</t>
  </si>
  <si>
    <t>PF1X</t>
  </si>
  <si>
    <t>保靖县步行街店</t>
  </si>
  <si>
    <t>湘西自治州保靖县步行街</t>
  </si>
  <si>
    <t>Z800509</t>
  </si>
  <si>
    <t>保靖县李宁服饰店</t>
  </si>
  <si>
    <t>保靖县</t>
  </si>
  <si>
    <t>PF1Z</t>
  </si>
  <si>
    <t>黄兴南路步行街二店</t>
  </si>
  <si>
    <t>步行街二店</t>
  </si>
  <si>
    <t>长沙市黄兴南路步行街西厢南栋1B112号铺面</t>
  </si>
  <si>
    <t>PF22</t>
  </si>
  <si>
    <t>浏阳市永安镇通程商场店</t>
  </si>
  <si>
    <t>浏阳市永安镇通程商场</t>
  </si>
  <si>
    <t>PF25</t>
  </si>
  <si>
    <t>长沙市芙蓉区黄兴中路乐和城店</t>
  </si>
  <si>
    <t>长沙市黄兴中路149-157号第5号门面</t>
  </si>
  <si>
    <t>PF26</t>
  </si>
  <si>
    <t>长沙市天心区黄兴南路步行街三店</t>
  </si>
  <si>
    <t>长沙市黄兴南路步行商业街西厢南栋1025-1026号门面</t>
  </si>
  <si>
    <t>PF27</t>
  </si>
  <si>
    <t>长沙市岳麓区银盆岭店</t>
  </si>
  <si>
    <t>长沙市岳麓区银盆南路3号</t>
  </si>
  <si>
    <t>PF29</t>
  </si>
  <si>
    <t>益阳桃江灰山港镇店</t>
  </si>
  <si>
    <t>益阳桃江灰山港镇金沙步行街</t>
  </si>
  <si>
    <t>桃江县</t>
  </si>
  <si>
    <t>PF2A</t>
  </si>
  <si>
    <t>长沙雨花区万家丽路华晨世纪负一楼李宁柜</t>
  </si>
  <si>
    <t>长沙雨花区万家丽路与长沙大道交汇处华晨世纪负一楼李宁柜</t>
  </si>
  <si>
    <t>PF2B</t>
  </si>
  <si>
    <t>长沙雨花区湘府路华润万家超市店</t>
  </si>
  <si>
    <t>长沙市天心区湘府东路二段459号梦和商业广场一楼李宁柜</t>
  </si>
  <si>
    <t>PF2C</t>
  </si>
  <si>
    <t>长沙岳麓区麓山路师大店</t>
  </si>
  <si>
    <t>长沙市岳麓区麓山路3号</t>
  </si>
  <si>
    <t>PF2E</t>
  </si>
  <si>
    <t>郴州北湖区八一路生源百货店</t>
  </si>
  <si>
    <t>郴州八一路生源百货店</t>
  </si>
  <si>
    <t>郴州市北湖区八一路生源百货三楼</t>
  </si>
  <si>
    <t>PF2F</t>
  </si>
  <si>
    <t>益阳市资阳区桥北家润多店</t>
  </si>
  <si>
    <t>益阳市资阳区桥北家润多卖场</t>
  </si>
  <si>
    <t>PF2J</t>
  </si>
  <si>
    <t>长沙雨花区井湾路井湾子店</t>
  </si>
  <si>
    <t>长沙雨花区井湾子店</t>
  </si>
  <si>
    <t>长沙市雨花亭乡红星村冯家冲组一楼1-2门面</t>
  </si>
  <si>
    <t>PF2P</t>
  </si>
  <si>
    <t>湘潭市雨湖区韶山中路店</t>
  </si>
  <si>
    <t>湘潭市雨湖区韶山中路李宁店原中心车站斜对面</t>
  </si>
  <si>
    <t>PF2X</t>
  </si>
  <si>
    <t>长沙黄兴路步行街司门口二楼胜道大本营店</t>
  </si>
  <si>
    <t>长沙市黄兴南路司门口二楼胜道大本营</t>
  </si>
  <si>
    <t>PF2Z</t>
  </si>
  <si>
    <t>长沙芙蓉区朝阳家润多店</t>
  </si>
  <si>
    <t>长沙市芙蓉区朝阳家润多店</t>
  </si>
  <si>
    <t>长沙市芙蓉区人民路朝阳家润多超市二楼</t>
  </si>
  <si>
    <t>PF30</t>
  </si>
  <si>
    <t>长沙市雨花区东塘友谊商城店</t>
  </si>
  <si>
    <t>长沙市劳动西路东塘友谊商城</t>
  </si>
  <si>
    <t>PF32</t>
  </si>
  <si>
    <t>长沙县泉塘镇东六路店</t>
  </si>
  <si>
    <t>长沙县泉塘镇东六路安置小区</t>
  </si>
  <si>
    <t>PF33</t>
  </si>
  <si>
    <t>湘乡市东风路嘉亨茂广场店</t>
  </si>
  <si>
    <t>湘乡市东风路嘉亨茂广场三楼李宁店</t>
  </si>
  <si>
    <t>PF36</t>
  </si>
  <si>
    <t>长沙市天心区黄兴南路步行街四店</t>
  </si>
  <si>
    <t>天心区黄兴南路308号西罗商厦102（1-4层）</t>
  </si>
  <si>
    <t>PF37</t>
  </si>
  <si>
    <t>常宁市解放北路店</t>
  </si>
  <si>
    <t>常宁市解放北路李宁店</t>
  </si>
  <si>
    <t>常宁市</t>
  </si>
  <si>
    <t>PF38</t>
  </si>
  <si>
    <t>慈利步行街飞速直营店</t>
  </si>
  <si>
    <t>慈利县步行街中段李宁店</t>
  </si>
  <si>
    <t>慈利县</t>
  </si>
  <si>
    <t>PF3A</t>
  </si>
  <si>
    <t>吉首市人民路和盛堂百货店</t>
  </si>
  <si>
    <t>湖南省吉首市人民路99号和盛堂百货4楼李宁柜</t>
  </si>
  <si>
    <t>PF3B</t>
  </si>
  <si>
    <t>湘潭县凤凰大道步步高百货店</t>
  </si>
  <si>
    <t>PF3T</t>
  </si>
  <si>
    <t>冷水江锑都中路店</t>
  </si>
  <si>
    <t>冷水江锑都中路原赛琪门面</t>
  </si>
  <si>
    <t>冷水江市</t>
  </si>
  <si>
    <t>PF3W</t>
  </si>
  <si>
    <t>娄底涟源市人民路李宁店</t>
  </si>
  <si>
    <t>娄底涟源人民路店</t>
  </si>
  <si>
    <t>娄底涟源人民路人民公园</t>
  </si>
  <si>
    <t>涟源市</t>
  </si>
  <si>
    <t>PF3X</t>
  </si>
  <si>
    <t>长沙市河西环球奥特莱斯店</t>
  </si>
  <si>
    <t>望城县环球奥特莱斯</t>
  </si>
  <si>
    <t>PF42</t>
  </si>
  <si>
    <t>新晃县夜郎步行街店</t>
  </si>
  <si>
    <t>怀化市新晃县夜郎步行街</t>
  </si>
  <si>
    <t>Z800636</t>
  </si>
  <si>
    <t>邓光敏</t>
  </si>
  <si>
    <t>新晃侗族自治县</t>
  </si>
  <si>
    <t>PF43</t>
  </si>
  <si>
    <t>吉首武陵东路新天地步步高广场店</t>
  </si>
  <si>
    <t>吉首武陵路步步高城市广场</t>
  </si>
  <si>
    <t>PF46</t>
  </si>
  <si>
    <t>常德汉寿县南岳路店</t>
  </si>
  <si>
    <t>常德汉寿南岳路店</t>
  </si>
  <si>
    <t>常德汉寿县南岳路16号</t>
  </si>
  <si>
    <t>Z430027</t>
  </si>
  <si>
    <t>汉寿</t>
  </si>
  <si>
    <t>汉寿县</t>
  </si>
  <si>
    <t>PF4A</t>
  </si>
  <si>
    <t>长沙华晨国际通程奥莱3楼</t>
  </si>
  <si>
    <t>长沙华晨通程奥莱3楼</t>
  </si>
  <si>
    <t>长沙市高桥华晨国际通程华晨奥莱3楼李宁</t>
  </si>
  <si>
    <t>PF4B</t>
  </si>
  <si>
    <t>石门县零阳路（步行街口）店</t>
  </si>
  <si>
    <t>常德石门零阳路步行街口好润佳超市旁</t>
  </si>
  <si>
    <t>Z700296</t>
  </si>
  <si>
    <t>石门体育用品店</t>
  </si>
  <si>
    <t>石门县</t>
  </si>
  <si>
    <t>PF4D</t>
  </si>
  <si>
    <t>长沙步行街中心广场二楼魔方店</t>
  </si>
  <si>
    <t>长沙市黄兴路步行街中心广场魔方2楼</t>
  </si>
  <si>
    <t>PF4E</t>
  </si>
  <si>
    <t>湘潭基建营心连心商场店</t>
  </si>
  <si>
    <t>湘潭基建营心连心百货</t>
  </si>
  <si>
    <t>PF4F</t>
  </si>
  <si>
    <t>郴州国庆北路友谊中皇城店</t>
  </si>
  <si>
    <t>郴州国庆北路友谊中皇城</t>
  </si>
  <si>
    <t>PF4G</t>
  </si>
  <si>
    <t>桃江步行街店（原店错关替代）</t>
  </si>
  <si>
    <t>益阳市桃江县步行街80号</t>
  </si>
  <si>
    <t>Z430043</t>
  </si>
  <si>
    <t>益阳市桃江县天天服饰店</t>
  </si>
  <si>
    <t>PF4H</t>
  </si>
  <si>
    <t>株洲麦德龙超市124号店</t>
  </si>
  <si>
    <t>湖南省株洲市天园区珠江北路1036号</t>
  </si>
  <si>
    <t>PF4I</t>
  </si>
  <si>
    <t>益阳南县南州中路店</t>
  </si>
  <si>
    <t>益阳南县南州中路</t>
  </si>
  <si>
    <t>南县</t>
  </si>
  <si>
    <t>PF4J</t>
  </si>
  <si>
    <t>江华春晓路店</t>
  </si>
  <si>
    <t>永州市永州市江华县春晓中路</t>
  </si>
  <si>
    <t>PF4L</t>
  </si>
  <si>
    <t>黄兴路春天百货商场</t>
  </si>
  <si>
    <t>春天百货</t>
  </si>
  <si>
    <t>湖南省长沙市五一路春天百货李宁柜</t>
  </si>
  <si>
    <t>PF4O</t>
  </si>
  <si>
    <t>湘潭市韶山路步步高金海超市店</t>
  </si>
  <si>
    <t>湘潭步步高金海超市店</t>
  </si>
  <si>
    <t>湘潭韶山西路金海步步高超市2楼</t>
  </si>
  <si>
    <t>PF4P</t>
  </si>
  <si>
    <t>长沙市岳麓区奥克斯广场华润万家店</t>
  </si>
  <si>
    <t>PF4Q</t>
  </si>
  <si>
    <t>天心区南国新城步步高</t>
  </si>
  <si>
    <t>长沙市天心区书院路南国新城步步高超市</t>
  </si>
  <si>
    <t>PF4R</t>
  </si>
  <si>
    <t>长沙市开福区湘江世纪城华润万家</t>
  </si>
  <si>
    <t>PF4U</t>
  </si>
  <si>
    <t>长沙市岳麓区王家湾步步高店</t>
  </si>
  <si>
    <t>长沙市岳麓区王家湾步步高4楼李宁柜</t>
  </si>
  <si>
    <t>PF4Z</t>
  </si>
  <si>
    <t>株洲天元区天虹百货</t>
  </si>
  <si>
    <t>株洲市开元区天虹商场4楼李宁专柜</t>
  </si>
  <si>
    <t>PF50</t>
  </si>
  <si>
    <t>岳阳市岳阳楼区东茅岭路天虹百货</t>
  </si>
  <si>
    <t>岳阳东茅岭路天虹百货</t>
  </si>
  <si>
    <t>岳阳市岳阳楼区东茅岭路42号中航国际广场天虹百货四楼李宁专柜</t>
  </si>
  <si>
    <t>PF51</t>
  </si>
  <si>
    <t>湘潭雨湖区基建营步步高鞋店</t>
  </si>
  <si>
    <t>湘潭基建营步步高百货4楼李宁</t>
  </si>
  <si>
    <t>PF59</t>
  </si>
  <si>
    <t>长沙市天心区南湖路折扣店</t>
  </si>
  <si>
    <t>湖南省长沙市天心区南湖路李宁店</t>
  </si>
  <si>
    <t>Q105</t>
  </si>
  <si>
    <t>王府井百货</t>
  </si>
  <si>
    <t>王府井百货店</t>
  </si>
  <si>
    <t>武汉市中山大道858号王府井百货五楼</t>
  </si>
  <si>
    <t>湖北省</t>
  </si>
  <si>
    <t>武汉市</t>
  </si>
  <si>
    <t>江汉区</t>
  </si>
  <si>
    <t>Q108</t>
  </si>
  <si>
    <t>武汉汉阳商场</t>
  </si>
  <si>
    <t>武汉汉商商场店</t>
  </si>
  <si>
    <t>武汉汉阳区汉阳大道134号汉阳商场1楼</t>
  </si>
  <si>
    <t>汉阳区</t>
  </si>
  <si>
    <t>Q109</t>
  </si>
  <si>
    <t>中南商业广场</t>
  </si>
  <si>
    <t>中南商业广场店</t>
  </si>
  <si>
    <t>湖北省武汉市武昌区中南路9号中商广场5F</t>
  </si>
  <si>
    <t>武昌区</t>
  </si>
  <si>
    <t>Q10U</t>
  </si>
  <si>
    <t>石首市三门体育用品有限公司</t>
  </si>
  <si>
    <t>石首三门店</t>
  </si>
  <si>
    <t>石首市建设路35号李宁专厅</t>
  </si>
  <si>
    <t>A42091A</t>
  </si>
  <si>
    <t>荆州市</t>
  </si>
  <si>
    <t>石首市</t>
  </si>
  <si>
    <t>Q10V</t>
  </si>
  <si>
    <t>武汉市新洲区骏德体育用品经营部</t>
  </si>
  <si>
    <t>武汉新洲店</t>
  </si>
  <si>
    <t>武汉市新洲区邾城区新洲大街</t>
  </si>
  <si>
    <t>A42091M</t>
  </si>
  <si>
    <t>Z420210</t>
  </si>
  <si>
    <t>红安县民主街运动服饰店</t>
  </si>
  <si>
    <t>新洲区</t>
  </si>
  <si>
    <t>Q110</t>
  </si>
  <si>
    <t>武商建二商场</t>
  </si>
  <si>
    <t>武商建二店</t>
  </si>
  <si>
    <t>湖北省武汉市青山区和平大道955号武商集团建二商场2楼</t>
  </si>
  <si>
    <t>Q113</t>
  </si>
  <si>
    <t>武汉一动体育用品销售有限公司解放路旗舰店</t>
  </si>
  <si>
    <t>武汉一动解放路店</t>
  </si>
  <si>
    <t>武昌区解放路318号</t>
  </si>
  <si>
    <t>Q115</t>
  </si>
  <si>
    <t>武汉世贸广场</t>
  </si>
  <si>
    <t>武汉世贸店</t>
  </si>
  <si>
    <t>武汉市汉口解放大道346号世贸广场5楼</t>
  </si>
  <si>
    <t>Q118</t>
  </si>
  <si>
    <t>江汉四店</t>
  </si>
  <si>
    <t>武汉市江汉区江汉路109号冠生园酒楼1楼</t>
  </si>
  <si>
    <t>Q11B</t>
  </si>
  <si>
    <t>张厚权429005600075988</t>
  </si>
  <si>
    <t>潜江章华路一店</t>
  </si>
  <si>
    <t>潜江市章华中路46号</t>
  </si>
  <si>
    <t>Z420109</t>
  </si>
  <si>
    <t>张厚全</t>
  </si>
  <si>
    <t>潜江市</t>
  </si>
  <si>
    <t>Q11D</t>
  </si>
  <si>
    <t>五星运动城</t>
  </si>
  <si>
    <t>五星运动城店</t>
  </si>
  <si>
    <t>武汉市江汉区新华路15号滔搏运动城2F</t>
  </si>
  <si>
    <t>硚口区</t>
  </si>
  <si>
    <t>Q11E</t>
  </si>
  <si>
    <t>襄樊鼓楼商场店</t>
  </si>
  <si>
    <t>襄樊市襄城北街鼓楼商场5F（李宁专卖店）</t>
  </si>
  <si>
    <t>襄阳市</t>
  </si>
  <si>
    <t>襄城区</t>
  </si>
  <si>
    <t>Q11U</t>
  </si>
  <si>
    <t>丹江口市沙陀营路运动商城服装店</t>
  </si>
  <si>
    <t>丹江口运动商城店</t>
  </si>
  <si>
    <t>丹江口市沙陀营路五金公司楼下李宁专卖店</t>
  </si>
  <si>
    <t>Z420035</t>
  </si>
  <si>
    <t>运动商城服装店</t>
  </si>
  <si>
    <t>十堰市</t>
  </si>
  <si>
    <t>丹江口市</t>
  </si>
  <si>
    <t>Q11Z</t>
  </si>
  <si>
    <t>郑海英4211233605250</t>
  </si>
  <si>
    <t>黄冈罗田胜利街店</t>
  </si>
  <si>
    <t>罗田县新华书店对面</t>
  </si>
  <si>
    <t>Z420116</t>
  </si>
  <si>
    <t>罗田县胜利街</t>
  </si>
  <si>
    <t>黄冈市</t>
  </si>
  <si>
    <t>罗田县</t>
  </si>
  <si>
    <t>Q121</t>
  </si>
  <si>
    <t>青山专卖店</t>
  </si>
  <si>
    <t>武汉市青山区和平大道14街坊</t>
  </si>
  <si>
    <t>Q122</t>
  </si>
  <si>
    <t>武汉亚贸广场购物中心店</t>
  </si>
  <si>
    <t>亚贸广场店</t>
  </si>
  <si>
    <t>武汉市洪山区亚贸广场五楼</t>
  </si>
  <si>
    <t>Q127</t>
  </si>
  <si>
    <t>武汉青山商场店</t>
  </si>
  <si>
    <t>武汉市青山区和平大道1542号青山商场一楼</t>
  </si>
  <si>
    <t>Q12C</t>
  </si>
  <si>
    <t>林本清429005600137681</t>
  </si>
  <si>
    <t>潜江张金店</t>
  </si>
  <si>
    <t>张金镇伏龙阁</t>
  </si>
  <si>
    <t>Z420051</t>
  </si>
  <si>
    <t>黄发秀(张金镇幸福大道)</t>
  </si>
  <si>
    <t>Q12K</t>
  </si>
  <si>
    <t>黎明4205273616440</t>
  </si>
  <si>
    <t>秭归平湖店</t>
  </si>
  <si>
    <t>秭归县茅坪镇平湖三路</t>
  </si>
  <si>
    <t>Z420022</t>
  </si>
  <si>
    <t>秭归服饰城</t>
  </si>
  <si>
    <t>宜昌市</t>
  </si>
  <si>
    <t>秭归县</t>
  </si>
  <si>
    <t>Q12O</t>
  </si>
  <si>
    <t>红钢城青少店</t>
  </si>
  <si>
    <t>武汉市青山区十四街坊87、88号</t>
  </si>
  <si>
    <t>Q12S</t>
  </si>
  <si>
    <t>罗为420103600124598</t>
  </si>
  <si>
    <t>全服店</t>
  </si>
  <si>
    <t>武汉市江汉区全国服装贸易中心三层C区17、18号</t>
  </si>
  <si>
    <t>Z420122</t>
  </si>
  <si>
    <t>武汉市江汉区新特步服饰店</t>
  </si>
  <si>
    <t>江岸区</t>
  </si>
  <si>
    <t>Q12V</t>
  </si>
  <si>
    <t>新世界彩旋百货</t>
  </si>
  <si>
    <t>新世界彩旋百货(汉阳店)</t>
  </si>
  <si>
    <t>武汉市汉阳大道120号新世界百货四楼李宁专柜</t>
  </si>
  <si>
    <t>Q13J</t>
  </si>
  <si>
    <t>陆宏斌422326600007105</t>
  </si>
  <si>
    <t>咸宁通山1店</t>
  </si>
  <si>
    <t>湖北省通山县九宫大道李宁专卖店（通山医院对面）</t>
  </si>
  <si>
    <t>Z420127</t>
  </si>
  <si>
    <t>通山县民主街</t>
  </si>
  <si>
    <t>咸宁市</t>
  </si>
  <si>
    <t>通山县</t>
  </si>
  <si>
    <t>Q13R</t>
  </si>
  <si>
    <t>民主路司门口店</t>
  </si>
  <si>
    <t>武汉市武昌民主路124#1、2层1号</t>
  </si>
  <si>
    <t>Q13X</t>
  </si>
  <si>
    <t>襄樊市杰丽服饰有限公司四分公司</t>
  </si>
  <si>
    <t>襄樊长虹路店</t>
  </si>
  <si>
    <t>襄樊市长虹路民发商业广场一楼（李宁专卖店）</t>
  </si>
  <si>
    <t>樊城区</t>
  </si>
  <si>
    <t>Q13Z</t>
  </si>
  <si>
    <t>陈大清42062660002478</t>
  </si>
  <si>
    <t>襄樊保康光千店</t>
  </si>
  <si>
    <t>保康县城关镇光千路(商贸中心一楼）</t>
  </si>
  <si>
    <t>Z420131</t>
  </si>
  <si>
    <t>保康县光纤路运动服饰店</t>
  </si>
  <si>
    <t>保康县</t>
  </si>
  <si>
    <t>Q148</t>
  </si>
  <si>
    <t>仙桃市杰之行体育用品有限公司</t>
  </si>
  <si>
    <t>仙桃新概念店</t>
  </si>
  <si>
    <t>仙桃大新路杰之行50号李宁专厅</t>
  </si>
  <si>
    <t>仙桃市</t>
  </si>
  <si>
    <t>Q14D</t>
  </si>
  <si>
    <t>潜江市广商商贸有限责任公司服装店</t>
  </si>
  <si>
    <t>潜江广华店</t>
  </si>
  <si>
    <t>潜江市广华广高路杰之行运动城</t>
  </si>
  <si>
    <t>Z420139</t>
  </si>
  <si>
    <t>广华县广潜路丽源鞋城</t>
  </si>
  <si>
    <t>Q15S</t>
  </si>
  <si>
    <t>王伟420624600063820</t>
  </si>
  <si>
    <t>襄樊南漳万山路店</t>
  </si>
  <si>
    <t>湖北省南漳县万山路李宁专卖店</t>
  </si>
  <si>
    <t>Z420146</t>
  </si>
  <si>
    <t>湖北省南漳县新时代广场</t>
  </si>
  <si>
    <t>南漳县</t>
  </si>
  <si>
    <t>Q15V</t>
  </si>
  <si>
    <t>武当山旅游经济特区五环体育用品店</t>
  </si>
  <si>
    <t>十堰武当山店</t>
  </si>
  <si>
    <t>湖北省武当山旅游经济特区商业步行街李宁专卖店</t>
  </si>
  <si>
    <t>Z420150</t>
  </si>
  <si>
    <t>武当山商业步行街</t>
  </si>
  <si>
    <t>Q164</t>
  </si>
  <si>
    <t>马卫422302600097421</t>
  </si>
  <si>
    <t>赤壁西湖店</t>
  </si>
  <si>
    <t>湖北省赤壁市西湖路李宁专卖店</t>
  </si>
  <si>
    <t>Z420066</t>
  </si>
  <si>
    <t>马卫</t>
  </si>
  <si>
    <t>赤壁市</t>
  </si>
  <si>
    <t>Q16F</t>
  </si>
  <si>
    <t>武汉新武展购物广场</t>
  </si>
  <si>
    <t>武汉新武展店</t>
  </si>
  <si>
    <t>武汉市解放大道372－374号新武展购物广场B2层</t>
  </si>
  <si>
    <t>Q16H</t>
  </si>
  <si>
    <t>武汉市库玛华中百货店</t>
  </si>
  <si>
    <t>武汉库玛工厂店</t>
  </si>
  <si>
    <t>武汉市江汉区中山大道600号一楼</t>
  </si>
  <si>
    <t>Q16K</t>
  </si>
  <si>
    <t>艺校店</t>
  </si>
  <si>
    <t>洪山区武珞路382#</t>
  </si>
  <si>
    <t>Q16L</t>
  </si>
  <si>
    <t>襄樊市杰雄体育用品商行</t>
  </si>
  <si>
    <t>襄樊十字街店</t>
  </si>
  <si>
    <t>襄樊市襄城南街1号（李宁专卖店）</t>
  </si>
  <si>
    <t>Q16W</t>
  </si>
  <si>
    <t>襄樊武商购物中心店</t>
  </si>
  <si>
    <t>襄樊武商店</t>
  </si>
  <si>
    <t>襄樊市长虹路武商购物中心四楼</t>
  </si>
  <si>
    <t>Q173</t>
  </si>
  <si>
    <t>武汉汉阳21世纪购物广场</t>
  </si>
  <si>
    <t>武汉汉阳21世纪店</t>
  </si>
  <si>
    <t>武汉汉阳区汉阳大道687号21世纪购物广场二楼</t>
  </si>
  <si>
    <t>Q17D</t>
  </si>
  <si>
    <t>襄樊市杰丽服饰有限公司五分公司</t>
  </si>
  <si>
    <t>襄樊长征路运动城店</t>
  </si>
  <si>
    <t>襄樊市樊城区长征路125号</t>
  </si>
  <si>
    <t>Q17F</t>
  </si>
  <si>
    <t>武汉市江汉区丰盈宝体育用品商店</t>
  </si>
  <si>
    <t>恒丰盈红旗渠店</t>
  </si>
  <si>
    <t>武汉市江岸区红旗渠路李宁专卖店</t>
  </si>
  <si>
    <t>Z700654</t>
  </si>
  <si>
    <t>武汉恒丰盈商贸有限公司</t>
  </si>
  <si>
    <t>洪山区</t>
  </si>
  <si>
    <t>Q17M</t>
  </si>
  <si>
    <t>武汉光谷大洋百货店</t>
  </si>
  <si>
    <t>大洋百货光谷店</t>
  </si>
  <si>
    <t>武汉市东湖新技术开发区光谷世界城光谷街3号-1区101号</t>
  </si>
  <si>
    <t>Q17Q</t>
  </si>
  <si>
    <t>王元清420921600047309</t>
  </si>
  <si>
    <t>孝感孝昌二店</t>
  </si>
  <si>
    <t>孝昌县东洪花大道中心广场永阳运动服装城</t>
  </si>
  <si>
    <t>Z420011</t>
  </si>
  <si>
    <t>丁雄国</t>
  </si>
  <si>
    <t>孝感市</t>
  </si>
  <si>
    <t>孝昌县</t>
  </si>
  <si>
    <t>Q17R</t>
  </si>
  <si>
    <t>孝感杰丽体育用品有限公司</t>
  </si>
  <si>
    <t>孝感文化路宇济店</t>
  </si>
  <si>
    <t>孝感市文化路口3G联通隔壁李宁一楼</t>
  </si>
  <si>
    <t>孝南区</t>
  </si>
  <si>
    <t>Q17W</t>
  </si>
  <si>
    <t>湖北胜道体育用品有限公司</t>
  </si>
  <si>
    <t>武汉光谷运动城店</t>
  </si>
  <si>
    <t>武汉市东湖开发区珞瑜路步行街一区光谷世界城</t>
  </si>
  <si>
    <t>Q184</t>
  </si>
  <si>
    <t>随州中商百货</t>
  </si>
  <si>
    <t>随州中商百货店</t>
  </si>
  <si>
    <t>湖北省随州市中商百货三楼</t>
  </si>
  <si>
    <t>Z420106</t>
  </si>
  <si>
    <t>随州市旗杰商贸有限公司</t>
  </si>
  <si>
    <t>随州市</t>
  </si>
  <si>
    <t>曾都区</t>
  </si>
  <si>
    <t>Q18B</t>
  </si>
  <si>
    <t>武汉市新洲区博越体育用品店</t>
  </si>
  <si>
    <t>武汉阳逻店</t>
  </si>
  <si>
    <t>武汉市新洲区阳逻街阳光大道中百仓储</t>
  </si>
  <si>
    <t>Z420161</t>
  </si>
  <si>
    <t>Q18D</t>
  </si>
  <si>
    <t>袁小艳420526600029088</t>
  </si>
  <si>
    <t>宜昌兴山店</t>
  </si>
  <si>
    <t>湖北省兴山县古夫镇运动服饰店</t>
  </si>
  <si>
    <t>Z420163</t>
  </si>
  <si>
    <t>兴山县古夫镇运动服饰店</t>
  </si>
  <si>
    <t>兴山县</t>
  </si>
  <si>
    <t>Q18F</t>
  </si>
  <si>
    <t>卢先进422823600017358</t>
  </si>
  <si>
    <t>巴东北京大道店</t>
  </si>
  <si>
    <t>巴东县信陵镇北京大道225号</t>
  </si>
  <si>
    <t>Z420162</t>
  </si>
  <si>
    <t>巴东县运动服饰店</t>
  </si>
  <si>
    <t>恩施土家族苗族自治州</t>
  </si>
  <si>
    <t>巴东县</t>
  </si>
  <si>
    <t>Q18P</t>
  </si>
  <si>
    <t>荆州广源店</t>
  </si>
  <si>
    <t>沙市区北京中路广源大厦1-2楼</t>
  </si>
  <si>
    <t>沙市区</t>
  </si>
  <si>
    <t>Q18X</t>
  </si>
  <si>
    <t>付敬忠4209223011007</t>
  </si>
  <si>
    <t>孝感大悟一店</t>
  </si>
  <si>
    <t>城关镇府前街</t>
  </si>
  <si>
    <t>Z420023</t>
  </si>
  <si>
    <t>付敬忠</t>
  </si>
  <si>
    <t>大悟县</t>
  </si>
  <si>
    <t>Q194</t>
  </si>
  <si>
    <t>十堰市杰雄体育用品有限公司第一门市部</t>
  </si>
  <si>
    <t>十堰堰丰宾馆店</t>
  </si>
  <si>
    <t>十堰市人民北路堰丰宾馆一楼</t>
  </si>
  <si>
    <t>茅箭区</t>
  </si>
  <si>
    <t>Q197</t>
  </si>
  <si>
    <t>王圣博421083600022249</t>
  </si>
  <si>
    <t>洪湖曹市店</t>
  </si>
  <si>
    <t>洪湖市曹市镇</t>
  </si>
  <si>
    <t>Z420168</t>
  </si>
  <si>
    <t>曹市镇运动服饰店</t>
  </si>
  <si>
    <t>洪湖市</t>
  </si>
  <si>
    <t>Q199</t>
  </si>
  <si>
    <t>肖佑胜42024100069148</t>
  </si>
  <si>
    <t>大冶还地桥店</t>
  </si>
  <si>
    <t>大冶还地桥镇富民街</t>
  </si>
  <si>
    <t>A42016M</t>
  </si>
  <si>
    <t>黄石市金帮体育用品商行</t>
  </si>
  <si>
    <t>Z420170</t>
  </si>
  <si>
    <t>肖佑威</t>
  </si>
  <si>
    <t>A42016AZ</t>
  </si>
  <si>
    <t>黄石市</t>
  </si>
  <si>
    <t>大冶市</t>
  </si>
  <si>
    <t>Q19G</t>
  </si>
  <si>
    <t>卢水平420323000023740</t>
  </si>
  <si>
    <t>十堰竹山店</t>
  </si>
  <si>
    <t>竹山县城关镇人民路土产公司一楼</t>
  </si>
  <si>
    <t>Z420174</t>
  </si>
  <si>
    <t>竹山县人民路运动服饰店</t>
  </si>
  <si>
    <t>竹山县</t>
  </si>
  <si>
    <t>Q19L</t>
  </si>
  <si>
    <t>刘晓燕420528600055653</t>
  </si>
  <si>
    <t>宜昌长阳二店</t>
  </si>
  <si>
    <t>湖北省长阳县龙舟坪镇清江路李宁专卖店</t>
  </si>
  <si>
    <t>Z420034</t>
  </si>
  <si>
    <t>刘晓燕</t>
  </si>
  <si>
    <t>长阳土家族自治县</t>
  </si>
  <si>
    <t>Q19P</t>
  </si>
  <si>
    <t>枝江市郑超服饰店</t>
  </si>
  <si>
    <t>枝江二店</t>
  </si>
  <si>
    <t>枝江市马家店迎宾大道李宁专卖店</t>
  </si>
  <si>
    <t>Z800258</t>
  </si>
  <si>
    <t>枝江李宁服饰专卖店</t>
  </si>
  <si>
    <t>枝江市</t>
  </si>
  <si>
    <t>Q19U</t>
  </si>
  <si>
    <t>马家庄工厂店</t>
  </si>
  <si>
    <t>武汉市洪山区珞南街六合村</t>
  </si>
  <si>
    <t>Q1A3</t>
  </si>
  <si>
    <t>朱典琼421083600082421</t>
  </si>
  <si>
    <t>洪湖汊河镇店</t>
  </si>
  <si>
    <t>洪湖市汊河镇前进路</t>
  </si>
  <si>
    <t>Z420049</t>
  </si>
  <si>
    <t>刘纪贵</t>
  </si>
  <si>
    <t>Q1AA</t>
  </si>
  <si>
    <t>张建华422826600060041</t>
  </si>
  <si>
    <t>恩施鹤峰二店</t>
  </si>
  <si>
    <t>鹤峰县容美镇胜利路步行街</t>
  </si>
  <si>
    <t>Z420054</t>
  </si>
  <si>
    <t>李家美</t>
  </si>
  <si>
    <t>鹤峰县</t>
  </si>
  <si>
    <t>Q1AF</t>
  </si>
  <si>
    <t>崇文广场</t>
  </si>
  <si>
    <t>崇文广场店</t>
  </si>
  <si>
    <t>武汉市洪山区雄楚大街268号崇文广场A座</t>
  </si>
  <si>
    <t>Q1B4</t>
  </si>
  <si>
    <t>张新华420682600076877</t>
  </si>
  <si>
    <t>老河口三店</t>
  </si>
  <si>
    <t>湖北省老河口市文化街公园南路</t>
  </si>
  <si>
    <t>Z420050</t>
  </si>
  <si>
    <t>张新华</t>
  </si>
  <si>
    <t>老河口市</t>
  </si>
  <si>
    <t>Q1B9</t>
  </si>
  <si>
    <t>胡志国40984600039272</t>
  </si>
  <si>
    <t>汉川马口店</t>
  </si>
  <si>
    <t>湖北省汉川市马口镇新正街（华夏购物广场对面）李宁专卖店</t>
  </si>
  <si>
    <t>Z420201</t>
  </si>
  <si>
    <t>汉川市马口镇李宁专卖店</t>
  </si>
  <si>
    <t>汉川市</t>
  </si>
  <si>
    <t>Q1BD</t>
  </si>
  <si>
    <t>陈三宝421023600111397</t>
  </si>
  <si>
    <t>监利汴河店</t>
  </si>
  <si>
    <t>监利县汴河镇赤卫路</t>
  </si>
  <si>
    <t>Z420203</t>
  </si>
  <si>
    <t>监利县汴河镇赤卫路运动服饰店</t>
  </si>
  <si>
    <t>监利县</t>
  </si>
  <si>
    <t>Q1BI</t>
  </si>
  <si>
    <t>滔博运动城王家湾店</t>
  </si>
  <si>
    <t>武汉市汉阳区龙阳大道特3号滔搏运动城二楼</t>
  </si>
  <si>
    <t>Q1BN</t>
  </si>
  <si>
    <t>江陵县同鑫商贸有限公司</t>
  </si>
  <si>
    <t>荆州江陵二店</t>
  </si>
  <si>
    <t>湖北省江陵县郝穴镇建设路李宁专卖店</t>
  </si>
  <si>
    <t>Z420019</t>
  </si>
  <si>
    <t>龙艳红</t>
  </si>
  <si>
    <t>江陵县</t>
  </si>
  <si>
    <t>Q1BU</t>
  </si>
  <si>
    <t>汪建叶421122600112922</t>
  </si>
  <si>
    <t>黄冈红安一店</t>
  </si>
  <si>
    <t>红安县城关镇民主街李宁专卖店</t>
  </si>
  <si>
    <t>红安县</t>
  </si>
  <si>
    <t>Q1C4</t>
  </si>
  <si>
    <t>诸风涛429005600173459</t>
  </si>
  <si>
    <t>潜江熊口镇店</t>
  </si>
  <si>
    <t>熊口镇熊潜路</t>
  </si>
  <si>
    <t>Z420173</t>
  </si>
  <si>
    <t>潜江市浩口镇运动服饰店</t>
  </si>
  <si>
    <t>Q1D3</t>
  </si>
  <si>
    <t>荆州市义兴商贸有限公司</t>
  </si>
  <si>
    <t>荆州华信广场店</t>
  </si>
  <si>
    <t>荆州市沙市区华信商贸李宁专卖店</t>
  </si>
  <si>
    <t>Q1D9</t>
  </si>
  <si>
    <t>武汉龙阳大洋百货店</t>
  </si>
  <si>
    <t>大洋百货汉阳店</t>
  </si>
  <si>
    <t>武汉汉阳龙阳大道王家湾大洋百货</t>
  </si>
  <si>
    <t>Q1DA</t>
  </si>
  <si>
    <t>黄东平420202197630115</t>
  </si>
  <si>
    <t>大冶保安店</t>
  </si>
  <si>
    <t>大冶市保安镇保安大道36号</t>
  </si>
  <si>
    <t>A42016A</t>
  </si>
  <si>
    <t>Q1DC</t>
  </si>
  <si>
    <t>光谷国际广场店</t>
  </si>
  <si>
    <t>武汉珞瑜路456号光谷国际大厦四楼</t>
  </si>
  <si>
    <t>Q1DJ</t>
  </si>
  <si>
    <t>聂思怀42230160096112</t>
  </si>
  <si>
    <t>咸宁咸安三店</t>
  </si>
  <si>
    <t>湖北省咸宁咸安区南大街李宁专卖店</t>
  </si>
  <si>
    <t>Z420157</t>
  </si>
  <si>
    <t>咸安南大街运动服饰店</t>
  </si>
  <si>
    <t>咸安区</t>
  </si>
  <si>
    <t>Q1DM</t>
  </si>
  <si>
    <t>王珊珊421127600020790</t>
  </si>
  <si>
    <t>黄冈黄梅孔垄店</t>
  </si>
  <si>
    <t>黄梅县孔垄镇西正街</t>
  </si>
  <si>
    <t>Z420229</t>
  </si>
  <si>
    <t>黄梅孔垄镇王珊珊</t>
  </si>
  <si>
    <t>黄梅县</t>
  </si>
  <si>
    <t>Q1DO</t>
  </si>
  <si>
    <t>杨春4290066015666888</t>
  </si>
  <si>
    <t>天门三店</t>
  </si>
  <si>
    <t>湖北省天门市东湖路中百仓储二楼</t>
  </si>
  <si>
    <t>Z420052</t>
  </si>
  <si>
    <t>杨春4290063059888</t>
  </si>
  <si>
    <t>天门市</t>
  </si>
  <si>
    <t>Q1DR</t>
  </si>
  <si>
    <t>武汉市蔡甸区鑫享体育用品商店</t>
  </si>
  <si>
    <t>武汉蔡甸汉阳大道店</t>
  </si>
  <si>
    <t>湖北省武汉市蔡甸区汉阳大道79附8号（蔡正街口）李宁专卖店</t>
  </si>
  <si>
    <t>蔡甸区</t>
  </si>
  <si>
    <t>Q1DS</t>
  </si>
  <si>
    <t>郑海英421123600077202</t>
  </si>
  <si>
    <t>罗田三里贩</t>
  </si>
  <si>
    <t>罗田县三里贩镇温泉大道</t>
  </si>
  <si>
    <t>Q267</t>
  </si>
  <si>
    <t>刘世进420115600035668</t>
  </si>
  <si>
    <t>江夏一店</t>
  </si>
  <si>
    <t>武汉市江夏区纸坊街复江道207号</t>
  </si>
  <si>
    <t>Z420071</t>
  </si>
  <si>
    <t>江夏分销</t>
  </si>
  <si>
    <t>江夏区</t>
  </si>
  <si>
    <t>Q316</t>
  </si>
  <si>
    <t>宜昌市杰瑞体育用品有限公司西陵体育用品商店</t>
  </si>
  <si>
    <t>宜昌西陵一路一店</t>
  </si>
  <si>
    <t>宜昌市西陵一路67号</t>
  </si>
  <si>
    <t>西陵区</t>
  </si>
  <si>
    <t>Q318</t>
  </si>
  <si>
    <t>宜昌市新概念运动城商贸有限公司</t>
  </si>
  <si>
    <t>宜昌四中新概念店</t>
  </si>
  <si>
    <t>宜昌四新路四中杰之行运动城李宁专厅</t>
  </si>
  <si>
    <t>Q320</t>
  </si>
  <si>
    <t>宜昌国贸大厦</t>
  </si>
  <si>
    <t>宜昌国贸店</t>
  </si>
  <si>
    <t>宜昌国贸大厦6楼李宁专厅</t>
  </si>
  <si>
    <t>Q328</t>
  </si>
  <si>
    <t>郭艳丽420606600194883</t>
  </si>
  <si>
    <t>襄樊城市印象店</t>
  </si>
  <si>
    <t>襄樊市樊城区长虹路20号城市印象李宁专卖店</t>
  </si>
  <si>
    <t>Q337</t>
  </si>
  <si>
    <t>荆门东方百货店</t>
  </si>
  <si>
    <t>荆门市中天街43号东方百货四楼</t>
  </si>
  <si>
    <t>荆门市</t>
  </si>
  <si>
    <t>东宝区</t>
  </si>
  <si>
    <t>Q339</t>
  </si>
  <si>
    <t>孝感市杰丽体育用品有限公司城站路经营部</t>
  </si>
  <si>
    <t>孝感城站店</t>
  </si>
  <si>
    <t>孝感市城站路26号</t>
  </si>
  <si>
    <t>Q345</t>
  </si>
  <si>
    <t>荆州市新天地体育用品有限责任公司北京路一分公司</t>
  </si>
  <si>
    <t>荆州北京中路大店</t>
  </si>
  <si>
    <t>荆州市沙市区北京中路一隆广场235-1李宁专卖店</t>
  </si>
  <si>
    <t>荆州区</t>
  </si>
  <si>
    <t>Q361</t>
  </si>
  <si>
    <t>孝感孝昌一店</t>
  </si>
  <si>
    <t>孝昌县平安路</t>
  </si>
  <si>
    <t>Q366</t>
  </si>
  <si>
    <t>荆州中商百货</t>
  </si>
  <si>
    <t>荆州中商店</t>
  </si>
  <si>
    <t>荆州市沙市区北京中路中商百货5楼李宁专柜</t>
  </si>
  <si>
    <t>Q369</t>
  </si>
  <si>
    <t>仙桃市杰之行体育用品有限公司第一分公司</t>
  </si>
  <si>
    <t>仙桃大新路一店</t>
  </si>
  <si>
    <t>仙桃大新路李宁专卖店</t>
  </si>
  <si>
    <t>Q412</t>
  </si>
  <si>
    <t>邓礼刚421126600025658</t>
  </si>
  <si>
    <t>黄冈蕲春一店</t>
  </si>
  <si>
    <t>湖北省漕河镇漕河大道（近豁路口）李宁专卖店</t>
  </si>
  <si>
    <t>Z420037</t>
  </si>
  <si>
    <t>蕲春县金鑫体育用品商行</t>
  </si>
  <si>
    <t>蕲春县</t>
  </si>
  <si>
    <t>Q446</t>
  </si>
  <si>
    <t>邓艳红420881600273030</t>
  </si>
  <si>
    <t>荆门钟祥一店</t>
  </si>
  <si>
    <t>湖北省钟祥县阳春大街李宁专卖店（原钟祥商场）</t>
  </si>
  <si>
    <t>Z420043</t>
  </si>
  <si>
    <t>郭发才</t>
  </si>
  <si>
    <t>钟祥市</t>
  </si>
  <si>
    <t>Q450</t>
  </si>
  <si>
    <t>马家庄一店</t>
  </si>
  <si>
    <t>武汉市洪山区珞喻路446号1楼</t>
  </si>
  <si>
    <t>Q458</t>
  </si>
  <si>
    <t>杨春429006601480033</t>
  </si>
  <si>
    <t>天门一店</t>
  </si>
  <si>
    <t>天门市人民大道李宁专卖店</t>
  </si>
  <si>
    <t>Q459</t>
  </si>
  <si>
    <t>荆门中商百货店</t>
  </si>
  <si>
    <t>荆门中商店</t>
  </si>
  <si>
    <t>荆门中商4楼（李宁专卖店）</t>
  </si>
  <si>
    <t>Q462</t>
  </si>
  <si>
    <t>襄樊市杰丽服饰有限公司</t>
  </si>
  <si>
    <t>襄新店</t>
  </si>
  <si>
    <t>襄樊解放路228号金河大厦2F（李宁专卖店）</t>
  </si>
  <si>
    <t>Q463</t>
  </si>
  <si>
    <t>孝感杰丽体育用品有限公司新概念运动城</t>
  </si>
  <si>
    <t>孝新店</t>
  </si>
  <si>
    <t>孝感市文化路165号</t>
  </si>
  <si>
    <t>Q464</t>
  </si>
  <si>
    <t>武汉市东西湖吴家山俏佳人服饰店</t>
  </si>
  <si>
    <t>东西湖一店</t>
  </si>
  <si>
    <t>武汉市东西湖区五环大道五丰街</t>
  </si>
  <si>
    <t>Z420046</t>
  </si>
  <si>
    <t>东西湖区</t>
  </si>
  <si>
    <t>Q470</t>
  </si>
  <si>
    <t>郑莉亚42438160001918</t>
  </si>
  <si>
    <t>广水一店</t>
  </si>
  <si>
    <t>广水市应山文化一路应山步行街</t>
  </si>
  <si>
    <t>Z420031</t>
  </si>
  <si>
    <t>广水奥星运动商行</t>
  </si>
  <si>
    <t>广水市</t>
  </si>
  <si>
    <t>Q478</t>
  </si>
  <si>
    <t>荆州市杰之行体育用品有限公司球场路分公司</t>
  </si>
  <si>
    <t>荆州运动城</t>
  </si>
  <si>
    <t>荆州区球场路步行街106号</t>
  </si>
  <si>
    <t>Q479</t>
  </si>
  <si>
    <t>仙桃商场</t>
  </si>
  <si>
    <t>仙桃商场店</t>
  </si>
  <si>
    <t>仙桃沔阳大道43号仙桃商场5楼</t>
  </si>
  <si>
    <t>Q480</t>
  </si>
  <si>
    <t>武汉中商平价超市店</t>
  </si>
  <si>
    <t>徐东平价店</t>
  </si>
  <si>
    <t>武汉市武昌区徐东路徐东平价超市二楼</t>
  </si>
  <si>
    <t>Q482</t>
  </si>
  <si>
    <t>中商百货销品贸店</t>
  </si>
  <si>
    <t>中商销品贸店</t>
  </si>
  <si>
    <t>武汉徐东大街销品茂中商百货3楼</t>
  </si>
  <si>
    <t>QA0G</t>
  </si>
  <si>
    <t>青山二店</t>
  </si>
  <si>
    <t>武汉市青山区新华书店(红钢城19号)</t>
  </si>
  <si>
    <t>QA0L</t>
  </si>
  <si>
    <t>夏宏军420324600055738</t>
  </si>
  <si>
    <t>十堰竹溪二店</t>
  </si>
  <si>
    <t>湖北省竹溪县城关绿谷步行街</t>
  </si>
  <si>
    <t>Z420141</t>
  </si>
  <si>
    <t>竹溪县城关镇建设路494号</t>
  </si>
  <si>
    <t>竹溪县</t>
  </si>
  <si>
    <t>QA0O</t>
  </si>
  <si>
    <t>十堰市杰雄体育用品有限公司第九门市部</t>
  </si>
  <si>
    <t>十堰京堰运动城店</t>
  </si>
  <si>
    <t>十堰市五堰香港街3号武当商城3号楼</t>
  </si>
  <si>
    <t>QA0R</t>
  </si>
  <si>
    <t>武汉恒丰盈商贸有限公司黄陂广场店</t>
  </si>
  <si>
    <t>恒丰盈黄陂广场店</t>
  </si>
  <si>
    <t>武汉市黄陂区黄陂大道黄陂广场步行街一楼</t>
  </si>
  <si>
    <t>黄陂区</t>
  </si>
  <si>
    <t>QA16</t>
  </si>
  <si>
    <t>十堰市五堰商场店</t>
  </si>
  <si>
    <t>十堰五堰运动城店</t>
  </si>
  <si>
    <t>十堰市香港街五堰商场四楼（李宁专卖店）</t>
  </si>
  <si>
    <t>QA1D</t>
  </si>
  <si>
    <t>宜昌万达广场店</t>
  </si>
  <si>
    <t>宜昌万达店</t>
  </si>
  <si>
    <t>宜昌市沿江大道168号</t>
  </si>
  <si>
    <t>伍家岗区</t>
  </si>
  <si>
    <t>QA1H</t>
  </si>
  <si>
    <t>武汉市东西湖中百店</t>
  </si>
  <si>
    <t>武汉东西湖三店</t>
  </si>
  <si>
    <t>武汉东西湖区五环大道田园街中百j2楼</t>
  </si>
  <si>
    <t>QA1I</t>
  </si>
  <si>
    <t>襄樊市杰丽服饰有限公司八分公司</t>
  </si>
  <si>
    <t>襄樊万达店</t>
  </si>
  <si>
    <t>襄樊市长虹北路万达广场综合楼</t>
  </si>
  <si>
    <t>QA1O</t>
  </si>
  <si>
    <t>襄樊银泰百货店</t>
  </si>
  <si>
    <t>湖北省襄樊市樊城区解放路炮铺街特1号银泰百货店4楼</t>
  </si>
  <si>
    <t>QA1P</t>
  </si>
  <si>
    <t>王家湾工厂店</t>
  </si>
  <si>
    <t>湖北省武汉市汉阳区王家湾十升路特1号（好美家广场东侧1、2楼）</t>
  </si>
  <si>
    <t>QA1Q</t>
  </si>
  <si>
    <t>荆门东方百货沙洋店</t>
  </si>
  <si>
    <t>荆门东方沙洋店</t>
  </si>
  <si>
    <t>荆门市沙洋县胜利一街特1号东方百货3F</t>
  </si>
  <si>
    <t>沙洋县</t>
  </si>
  <si>
    <t>QA1R</t>
  </si>
  <si>
    <t>南湖城市广场</t>
  </si>
  <si>
    <t>恒丰盈南湖广场</t>
  </si>
  <si>
    <t>武汉市武昌区丁字桥南路518南湖城市广场一楼1-23</t>
  </si>
  <si>
    <t>QA2B</t>
  </si>
  <si>
    <t>武汉运动100沌口折扣店</t>
  </si>
  <si>
    <t>武汉沌口折扣店</t>
  </si>
  <si>
    <t>武汉市沌口开发区湘隆商业广场附1栋1楼</t>
  </si>
  <si>
    <t>QA2R</t>
  </si>
  <si>
    <t>经开万达店</t>
  </si>
  <si>
    <t>武汉经济技术开发区太子湖路经开万达1楼</t>
  </si>
  <si>
    <t>QA3F</t>
  </si>
  <si>
    <t>恩施美美百货运动城店</t>
  </si>
  <si>
    <t>恩施美美店</t>
  </si>
  <si>
    <t>湖北省恩施东风大道582号美美百货5F</t>
  </si>
  <si>
    <t>恩施市</t>
  </si>
  <si>
    <t>QA3L</t>
  </si>
  <si>
    <t>王文珍421121600018303</t>
  </si>
  <si>
    <t>黄冈团风店</t>
  </si>
  <si>
    <t>团风县团风镇普济路</t>
  </si>
  <si>
    <t>Z700583</t>
  </si>
  <si>
    <t>团风县</t>
  </si>
  <si>
    <t>QA3M</t>
  </si>
  <si>
    <t>游安剑422322600034794</t>
  </si>
  <si>
    <t>咸宁嘉鱼店</t>
  </si>
  <si>
    <t>嘉鱼县鱼岳镇沙洋大道（南嘉商业城）</t>
  </si>
  <si>
    <t>Z700584</t>
  </si>
  <si>
    <t>嘉鱼县黑骑服饰店</t>
  </si>
  <si>
    <t>嘉鱼县</t>
  </si>
  <si>
    <t>QA3Q</t>
  </si>
  <si>
    <t>随州中百商场</t>
  </si>
  <si>
    <t>随州中百店</t>
  </si>
  <si>
    <t>随州市中百商场4楼</t>
  </si>
  <si>
    <t>QA4C</t>
  </si>
  <si>
    <t>武汉光谷天地李宁折扣店</t>
  </si>
  <si>
    <t>光谷天地李宁</t>
  </si>
  <si>
    <t>武汉市洪山区关山大道大彭村光谷天地</t>
  </si>
  <si>
    <t>QA4G</t>
  </si>
  <si>
    <t>十堰人民商场人民路店</t>
  </si>
  <si>
    <t>十堰市人民商场五楼（李宁专卖店）</t>
  </si>
  <si>
    <t>QA4J</t>
  </si>
  <si>
    <t>汪建业421122600176068</t>
  </si>
  <si>
    <t>黄冈红安三店</t>
  </si>
  <si>
    <t>红安县城关镇民主街（中百仓储对面）</t>
  </si>
  <si>
    <t>QA4K</t>
  </si>
  <si>
    <t>武汉黄陂奥特莱斯李宁工厂店</t>
  </si>
  <si>
    <t>黄陂工厂店</t>
  </si>
  <si>
    <t>武汉市盘龙城经济开发区盘龙大道51号</t>
  </si>
  <si>
    <t>QA4P</t>
  </si>
  <si>
    <t>荆州时代广场李宁</t>
  </si>
  <si>
    <t>荆州市北京中路安良百货5楼李宁专柜</t>
  </si>
  <si>
    <t>QF00</t>
  </si>
  <si>
    <t>23号麦德龙武汉洪山商场店</t>
  </si>
  <si>
    <t>武汉市武昌区徐东路48号</t>
  </si>
  <si>
    <t>QF01</t>
  </si>
  <si>
    <t>19号麦德龙武汉桥口商场店</t>
  </si>
  <si>
    <t>武汉市硚口区解放大道144号</t>
  </si>
  <si>
    <t>QF0D</t>
  </si>
  <si>
    <t>武汉市阳逻开发区金融街商业步行街店</t>
  </si>
  <si>
    <t>阳逻金融街步行街店</t>
  </si>
  <si>
    <t>武汉市阳逻开发区金融街商业步行街51号</t>
  </si>
  <si>
    <t>QF0E</t>
  </si>
  <si>
    <t>荆州市东门中商平价店</t>
  </si>
  <si>
    <t>荆州中商平价店</t>
  </si>
  <si>
    <t>荆州市东门街中商平价百货1楼</t>
  </si>
  <si>
    <t>QF0F</t>
  </si>
  <si>
    <t>襄阳谷城运动城李宁</t>
  </si>
  <si>
    <t>谷城运动城李宁</t>
  </si>
  <si>
    <t>湖北省襄阳市谷城县城关镇粉水路保真鞋城二楼</t>
  </si>
  <si>
    <t>Z420100</t>
  </si>
  <si>
    <t>湖北省谷城县粉水路保真鞋城</t>
  </si>
  <si>
    <t>谷城县</t>
  </si>
  <si>
    <t>QF0G</t>
  </si>
  <si>
    <t>中商平价杨家湾李宁折扣店</t>
  </si>
  <si>
    <t>中商平价杨家湾折扣店</t>
  </si>
  <si>
    <t>武汉市江岸区三阳路二曜路1号</t>
  </si>
  <si>
    <t>QF0H</t>
  </si>
  <si>
    <t>134号麦德龙宜昌西陵商场店</t>
  </si>
  <si>
    <t>湖北省宜昌市西陵区体育场北路169号华祥现代商贸物流中心负一层</t>
  </si>
  <si>
    <t>QF0I</t>
  </si>
  <si>
    <t>武商量贩农科城店</t>
  </si>
  <si>
    <t>武汉市南湖大道壕沟路（书城南路路口）</t>
  </si>
  <si>
    <t>Z800741</t>
  </si>
  <si>
    <t>上海柳普实业有限公司</t>
  </si>
  <si>
    <t>QF0J</t>
  </si>
  <si>
    <t>恩施宣恩县李宁专卖店</t>
  </si>
  <si>
    <t>宣恩县李宁</t>
  </si>
  <si>
    <t>恩施宣恩县建设路华夏鑫龙商业城10-13、14号门面</t>
  </si>
  <si>
    <t>Z800242</t>
  </si>
  <si>
    <t>邓红雨</t>
  </si>
  <si>
    <t>宣恩县</t>
  </si>
  <si>
    <t>QF0O</t>
  </si>
  <si>
    <t>黄冈奥康步行街工贸家电1楼李宁专柜</t>
  </si>
  <si>
    <t>黄冈工贸家电1楼李宁店</t>
  </si>
  <si>
    <t>湖北黄冈奥康步行街工贸家电1楼李宁专柜</t>
  </si>
  <si>
    <t>黄州区</t>
  </si>
  <si>
    <t>QF0R</t>
  </si>
  <si>
    <t>中百仓储墨水湖折扣店</t>
  </si>
  <si>
    <t>武汉市汉阳区七里小区站金福世家中百仓储超市2楼</t>
  </si>
  <si>
    <t>QF0U</t>
  </si>
  <si>
    <t>湖北荆门李宁物流园开发中心</t>
  </si>
  <si>
    <t>荆门工业园工厂店</t>
  </si>
  <si>
    <t>掇刀区</t>
  </si>
  <si>
    <t>QF0Y</t>
  </si>
  <si>
    <t>湖北荆门金城李宁专柜</t>
  </si>
  <si>
    <t>荆门金城李宁</t>
  </si>
  <si>
    <t>荆门金城大厦金城时代购物中心5楼（李宁专卖店）</t>
  </si>
  <si>
    <t>QF1C</t>
  </si>
  <si>
    <t>武汉光谷店</t>
  </si>
  <si>
    <t>光谷店</t>
  </si>
  <si>
    <t>武汉市东湖新技术开发区光谷街3号世界城光谷步行街1栋B2单元1层023号</t>
  </si>
  <si>
    <t>QF1D</t>
  </si>
  <si>
    <t>武汉鲁巷广场李宁店</t>
  </si>
  <si>
    <t>武汉鲁广店</t>
  </si>
  <si>
    <t>湖北武汉洪山区珞瑜路鲁巷广四楼李宁专柜</t>
  </si>
  <si>
    <t>QF1E</t>
  </si>
  <si>
    <t>恩施来凤中百仓储李宁专厅</t>
  </si>
  <si>
    <t>恩施来凤中百李宁</t>
  </si>
  <si>
    <t>恩施来凤县凤翔大道中百仓储三楼</t>
  </si>
  <si>
    <t>Z800428</t>
  </si>
  <si>
    <t>朱怀丕（来凤中百李宁）</t>
  </si>
  <si>
    <t>来凤县</t>
  </si>
  <si>
    <t>QF1F</t>
  </si>
  <si>
    <t>长阳清江国际李宁店</t>
  </si>
  <si>
    <t>湖北宜昌长阳清江大道清江国际一楼</t>
  </si>
  <si>
    <t>QF1H</t>
  </si>
  <si>
    <t>奥山世纪李宁专卖店</t>
  </si>
  <si>
    <t>奥山世纪店</t>
  </si>
  <si>
    <t>武汉市青山区奥山世纪城3F李宁专卖店</t>
  </si>
  <si>
    <t>QF1J</t>
  </si>
  <si>
    <t>随州大润发杰行店</t>
  </si>
  <si>
    <t>随州市曾都齐心花园大润发二楼</t>
  </si>
  <si>
    <t>QF1K</t>
  </si>
  <si>
    <t>武汉光谷一动二店</t>
  </si>
  <si>
    <t>武汉市光谷步行街B区李宁二店</t>
  </si>
  <si>
    <t>QF1M</t>
  </si>
  <si>
    <t>武汉一动徐东销品茂店</t>
  </si>
  <si>
    <t>武汉市武昌区徐东大道徐东销品茂3楼</t>
  </si>
  <si>
    <t>QF1N</t>
  </si>
  <si>
    <t>天门国贸商场店</t>
  </si>
  <si>
    <t>天门市新城CBD国贸商场3楼</t>
  </si>
  <si>
    <t>QF1O</t>
  </si>
  <si>
    <t>武汉光谷中商平价店</t>
  </si>
  <si>
    <t>武汉市洪山区关山三路武汉光谷会展大厦中商平价1楼</t>
  </si>
  <si>
    <t>QF1P</t>
  </si>
  <si>
    <t>利川市东城大道新世纪百货店</t>
  </si>
  <si>
    <t>利川市东城大道新世纪百货二楼</t>
  </si>
  <si>
    <t>利川市</t>
  </si>
  <si>
    <t>QF1Q</t>
  </si>
  <si>
    <t>武汉江岸区汉口城市广场店</t>
  </si>
  <si>
    <t>武汉江岸区后湖大道汉口城市广场C区一楼</t>
  </si>
  <si>
    <t>QF1R</t>
  </si>
  <si>
    <t>144 襄阳高新区商场</t>
  </si>
  <si>
    <t>湖北省襄阳市邓城大道67号</t>
  </si>
  <si>
    <t>QF1S</t>
  </si>
  <si>
    <t>武汉汉阳区钟家村家乐福店</t>
  </si>
  <si>
    <t>武汉市汉阳区钟家村家乐福卖场2楼</t>
  </si>
  <si>
    <t>QF1T</t>
  </si>
  <si>
    <t>武汉江岸区花桥一店</t>
  </si>
  <si>
    <t>花桥一村店</t>
  </si>
  <si>
    <t>武汉黄孝河路花桥育才一小旁</t>
  </si>
  <si>
    <t>QF1U</t>
  </si>
  <si>
    <t>武汉江汉路步行街滔博68运动城店</t>
  </si>
  <si>
    <t>武汉市江汉路步行街滔博68运动城</t>
  </si>
  <si>
    <t>QF1V</t>
  </si>
  <si>
    <t>武汉硚口区新世界中心店</t>
  </si>
  <si>
    <t>武汉市解放大道834号新世界百货中心店4楼</t>
  </si>
  <si>
    <t>QF1W</t>
  </si>
  <si>
    <t>武汉江汉区中山大道大洋百货店</t>
  </si>
  <si>
    <t>武汉中山大洋店</t>
  </si>
  <si>
    <t>武汉市江汉区中山大道大洋百货五楼</t>
  </si>
  <si>
    <t>QF1X</t>
  </si>
  <si>
    <t>武汉江岸区菱角湖万达金街店</t>
  </si>
  <si>
    <t>武汉市江岸区菱角湖万达金街步行街广场</t>
  </si>
  <si>
    <t>QF1Z</t>
  </si>
  <si>
    <t>武汉黄陂区中百仓储黄陂店</t>
  </si>
  <si>
    <t>武汉市黄陂大道384号</t>
  </si>
  <si>
    <t>QF20</t>
  </si>
  <si>
    <t>武汉洪山区中百仓储光谷店</t>
  </si>
  <si>
    <t>武汉市珞喻路1037号华中科技大学洪山校区光谷体育馆对面</t>
  </si>
  <si>
    <t>QF21</t>
  </si>
  <si>
    <t>武汉洪山区中百仓储珞狮店</t>
  </si>
  <si>
    <t>武汉市珞狮路210号</t>
  </si>
  <si>
    <t>QF22</t>
  </si>
  <si>
    <t>武汉汉阳区武商沌口店</t>
  </si>
  <si>
    <t>武汉市武汉市经济技术开发区宁康园路58号</t>
  </si>
  <si>
    <t>QF23</t>
  </si>
  <si>
    <t>武汉汉阳区中百仓储金凯店</t>
  </si>
  <si>
    <t>武汉市汉阳经济技术开发区东风大道518号</t>
  </si>
  <si>
    <t>QF24</t>
  </si>
  <si>
    <t>武汉硚口区航空路店</t>
  </si>
  <si>
    <t>武汉市航空路13号</t>
  </si>
  <si>
    <t>QF25</t>
  </si>
  <si>
    <t>武汉市洪山区珞瑜路街道口店</t>
  </si>
  <si>
    <t>武汉市洪山区武珞路382号街道口临街铺面F1-6号商铺</t>
  </si>
  <si>
    <t>QF2A</t>
  </si>
  <si>
    <t>武汉洪山区虎泉店</t>
  </si>
  <si>
    <t>武汉市东湖开发区卓刀泉路15号虎泉创意坊一层</t>
  </si>
  <si>
    <t>QF2D</t>
  </si>
  <si>
    <t>武汉江汉区中山大道民众乐园店</t>
  </si>
  <si>
    <t>武汉市中山大道696附1号</t>
  </si>
  <si>
    <t>QF2F</t>
  </si>
  <si>
    <t>武汉市武昌区南湖都会店</t>
  </si>
  <si>
    <t>武汉市武昌区南湖中央花园购物中心一层商铺</t>
  </si>
  <si>
    <t>QF2G</t>
  </si>
  <si>
    <t>武汉市硚口区南国西汇店</t>
  </si>
  <si>
    <t>武汉市硚口区解放大道387号南国西汇城市广场第2层第V201号</t>
  </si>
  <si>
    <t>QF2Q</t>
  </si>
  <si>
    <t>黄石武商购物中心店</t>
  </si>
  <si>
    <t>黄石武商店</t>
  </si>
  <si>
    <t>黄石市武汉路武商购物中心5楼</t>
  </si>
  <si>
    <t>黄石港区</t>
  </si>
  <si>
    <t>QF2R</t>
  </si>
  <si>
    <t>武汉市黄陂区黄陂广场二店</t>
  </si>
  <si>
    <t>黄陂广场二店</t>
  </si>
  <si>
    <t>武汉市黄陂区黄陂大道黄陂广场步行街一层</t>
  </si>
  <si>
    <t>QF2S</t>
  </si>
  <si>
    <t>武汉市新洲区阳逻开发区佳阳摩尔城店</t>
  </si>
  <si>
    <t>阳逻佳阳摩尔城店</t>
  </si>
  <si>
    <t>武汉市新洲区阳逻开发区阳光大道佳阳摩尔城一层</t>
  </si>
  <si>
    <t>QF2T</t>
  </si>
  <si>
    <t>京山县中央广场店</t>
  </si>
  <si>
    <t>京山县中央广场一楼李宁店</t>
  </si>
  <si>
    <t>Z800662</t>
  </si>
  <si>
    <t>郑斌420984197611119032</t>
  </si>
  <si>
    <t>京山县</t>
  </si>
  <si>
    <t>QF2W</t>
  </si>
  <si>
    <t>武汉市江岸区中百仓储黄浦路店</t>
  </si>
  <si>
    <t>武汉中百仓储黄浦路店</t>
  </si>
  <si>
    <t>武汉市江岸区黄浦大街218号</t>
  </si>
  <si>
    <t>QF2X</t>
  </si>
  <si>
    <t>蕲春县漕河大道二店</t>
  </si>
  <si>
    <t>蕲春漕河二店</t>
  </si>
  <si>
    <t>湖北省黄冈市蕲春县漕河大道89号</t>
  </si>
  <si>
    <t>QF2Y</t>
  </si>
  <si>
    <t>枣阳市新华路万象城店</t>
  </si>
  <si>
    <t>枣阳市新华路万象城一楼杰之行运动城</t>
  </si>
  <si>
    <t>Z420024</t>
  </si>
  <si>
    <t>徐保华</t>
  </si>
  <si>
    <t>枣阳市</t>
  </si>
  <si>
    <t>QF2Z</t>
  </si>
  <si>
    <t>荆州万达广场集合店</t>
  </si>
  <si>
    <t>荆州市荆沙路北侧武德路西侧荆州万达广场二楼</t>
  </si>
  <si>
    <t>QF30</t>
  </si>
  <si>
    <t>十堰人民商场远洋李宁店</t>
  </si>
  <si>
    <t>十堰人民商场2楼</t>
  </si>
  <si>
    <t>张湾区</t>
  </si>
  <si>
    <t>QF31</t>
  </si>
  <si>
    <t>菱角湖万达集合店</t>
  </si>
  <si>
    <t>武汉菱角湖万达集合店</t>
  </si>
  <si>
    <t>武汉市江汉区新华下路422号</t>
  </si>
  <si>
    <t>QF33</t>
  </si>
  <si>
    <t>黄陂佳海步行街店</t>
  </si>
  <si>
    <t>武汉市黄陂区盘龙城经济开发区佳海工业园佳海步行街</t>
  </si>
  <si>
    <t>Z800704</t>
  </si>
  <si>
    <t>蔡松429004198708280350</t>
  </si>
  <si>
    <t>QF39</t>
  </si>
  <si>
    <t>通城县民主路店</t>
  </si>
  <si>
    <t>通城民主路店</t>
  </si>
  <si>
    <t>通城县民主路78号</t>
  </si>
  <si>
    <t>Z800713</t>
  </si>
  <si>
    <t>通城县健普体育用品店</t>
  </si>
  <si>
    <t>通城县</t>
  </si>
  <si>
    <t>QF3B</t>
  </si>
  <si>
    <t>武商量贩黄石团城山店</t>
  </si>
  <si>
    <t>湖北黄石市下陆区杭州西路80号</t>
  </si>
  <si>
    <t>下陆区</t>
  </si>
  <si>
    <t>QF3C</t>
  </si>
  <si>
    <t>武商量贩黄石新街口店</t>
  </si>
  <si>
    <t>湖北省黄石市下陆区杭州西路80号</t>
  </si>
  <si>
    <t>QF3D</t>
  </si>
  <si>
    <t>武商量贩十堰顾家岗店</t>
  </si>
  <si>
    <t>湖北十堰市茅箭区武当大道泰安巷与安徽路之间</t>
  </si>
  <si>
    <t>QF3E</t>
  </si>
  <si>
    <t>中百仓储江夏购物广场店</t>
  </si>
  <si>
    <t>武汉市江夏区纸坊镇兴新街162号</t>
  </si>
  <si>
    <t>QF3F</t>
  </si>
  <si>
    <t>武汉市青山区和平大道955号武商众圆广场鞋店</t>
  </si>
  <si>
    <t>众圆广场鞋店</t>
  </si>
  <si>
    <t>武汉市青山区</t>
  </si>
  <si>
    <t>QF3G</t>
  </si>
  <si>
    <t>仙桃中百购物广场集合店</t>
  </si>
  <si>
    <t>仙桃中百集合店</t>
  </si>
  <si>
    <t>仙桃市仙桃大道8号中百购物广场二楼</t>
  </si>
  <si>
    <t>QF3H</t>
  </si>
  <si>
    <t>仙桃世界城集合店</t>
  </si>
  <si>
    <t>仙桃市大新路世界城一楼杰之行集合店</t>
  </si>
  <si>
    <t>QF3I</t>
  </si>
  <si>
    <t>襄阳襄城武商生活馆集合店</t>
  </si>
  <si>
    <t>襄樊市长虹南路36号（檀溪路二桥头）武商襄城购物广场一楼</t>
  </si>
  <si>
    <t>QF3J</t>
  </si>
  <si>
    <t>荆州地下商城集合店</t>
  </si>
  <si>
    <t>湖北省荆州市沙市区北京中路地下商城B区35号杰之行体育</t>
  </si>
  <si>
    <t>QF3K</t>
  </si>
  <si>
    <t>洪湖市购物公园步行街杰之行集合店</t>
  </si>
  <si>
    <t>洪湖购物公园集合店</t>
  </si>
  <si>
    <t>洪湖市购物公园步行街杰之行运动集合店</t>
  </si>
  <si>
    <t>QF3L</t>
  </si>
  <si>
    <t>黄石万达百货商场店</t>
  </si>
  <si>
    <t>黄石万达百货店</t>
  </si>
  <si>
    <t>黄石市黄石港区花湖大道30号万达百货三楼李宁专柜</t>
  </si>
  <si>
    <t>QF3M</t>
  </si>
  <si>
    <t>宜昌CBD李宁店</t>
  </si>
  <si>
    <t>宜昌CBD店</t>
  </si>
  <si>
    <t>宜昌市西陵区夷陵大道14号李宁专卖店</t>
  </si>
  <si>
    <t>夷陵区</t>
  </si>
  <si>
    <t>QF3N</t>
  </si>
  <si>
    <t>武汉江北宜家购物中心集合店</t>
  </si>
  <si>
    <t>武汉江北宜家集合店</t>
  </si>
  <si>
    <t>武汉市硚口区长宜路1号武汉英特宜家购物中心3楼</t>
  </si>
  <si>
    <t>QF3O</t>
  </si>
  <si>
    <t>武汉市唐家墩中百集合店</t>
  </si>
  <si>
    <t>武汉江汉区中百仓储唐家墩购物广场二楼（唐家墩路八古墩一路口）</t>
  </si>
  <si>
    <t>QF3P</t>
  </si>
  <si>
    <t>武汉光谷世界城集合店</t>
  </si>
  <si>
    <t>武汉市东湖新技术开发区珞瑜路726号世界城3F</t>
  </si>
  <si>
    <t>QF3Q</t>
  </si>
  <si>
    <t>武汉光谷国际广场集合店</t>
  </si>
  <si>
    <t>武汉光谷国际集合店</t>
  </si>
  <si>
    <t>武汉市东湖新技术开发区珞瑜路889号光谷国际3F</t>
  </si>
  <si>
    <t>QF3R</t>
  </si>
  <si>
    <t>武汉市洪山区马家庄体院百世威店</t>
  </si>
  <si>
    <t>武汉马家庄百世威运动城店</t>
  </si>
  <si>
    <t>湖北省武汉市洪山区珞喻路420号</t>
  </si>
  <si>
    <t>QF3S</t>
  </si>
  <si>
    <t>武汉武昌区沙湖武商量贩线内店</t>
  </si>
  <si>
    <t>武汉武昌区武商量贩沙湖线内店</t>
  </si>
  <si>
    <t>武汉市武昌区中山路螃蟹甲379号新长江广场一楼</t>
  </si>
  <si>
    <t>QF3V</t>
  </si>
  <si>
    <t>武汉市丁字桥卜蜂莲花店</t>
  </si>
  <si>
    <t>武汉市卜蜂莲花店</t>
  </si>
  <si>
    <t>武汉市武昌区武珞路572号</t>
  </si>
  <si>
    <t>R105</t>
  </si>
  <si>
    <t>广州百货大厦专柜</t>
  </si>
  <si>
    <t>广州广百专柜</t>
  </si>
  <si>
    <t>广东省广州市越秀区北京路295号广百百货大楼6楼</t>
  </si>
  <si>
    <t>A44001A</t>
  </si>
  <si>
    <t>广州一动体育用品销售有限公司</t>
  </si>
  <si>
    <t>A44001AZ</t>
  </si>
  <si>
    <t>华南区</t>
  </si>
  <si>
    <t>广东省</t>
  </si>
  <si>
    <t>广州市</t>
  </si>
  <si>
    <t>越秀区</t>
  </si>
  <si>
    <t>R109</t>
  </si>
  <si>
    <t>广州王府井专柜</t>
  </si>
  <si>
    <t>广州王府井</t>
  </si>
  <si>
    <t>广东省广州市越秀区农林下路王府井百货六楼</t>
  </si>
  <si>
    <t>R10G</t>
  </si>
  <si>
    <t>广州市花都区狮岭劲力体育用品店</t>
  </si>
  <si>
    <t>花都郎步轩狮岭店</t>
  </si>
  <si>
    <t>广州市花都区狮岭镇东升中路58号</t>
  </si>
  <si>
    <t>A44158M</t>
  </si>
  <si>
    <t>佛山市亮剑体育用品有限公司-茂名仓</t>
  </si>
  <si>
    <t>Z440062</t>
  </si>
  <si>
    <t>广州市恒信体育用品有限公司</t>
  </si>
  <si>
    <t>A44160AZ</t>
  </si>
  <si>
    <t>佛山市亮剑体育用品有限公司</t>
  </si>
  <si>
    <t>花都区</t>
  </si>
  <si>
    <t>R10H</t>
  </si>
  <si>
    <t>广州市番禺区恒裕体育用品店</t>
  </si>
  <si>
    <t>番禺东涌路店</t>
  </si>
  <si>
    <t>020-84701423</t>
  </si>
  <si>
    <t>A44160A</t>
  </si>
  <si>
    <t>番禺区</t>
  </si>
  <si>
    <t>R10K</t>
  </si>
  <si>
    <t>云浮市云城区健将服装店</t>
  </si>
  <si>
    <t>云浮健将店</t>
  </si>
  <si>
    <t>广东省云浮市兴云中路56号健将体育用品店</t>
  </si>
  <si>
    <t>A44160M</t>
  </si>
  <si>
    <t>Z440038</t>
  </si>
  <si>
    <t>云浮市云城区健将时装店</t>
  </si>
  <si>
    <t>云浮市</t>
  </si>
  <si>
    <t>云城区</t>
  </si>
  <si>
    <t>R10M</t>
  </si>
  <si>
    <t>李先财4413233242170</t>
  </si>
  <si>
    <t>惠东东华路</t>
  </si>
  <si>
    <t>广东省惠州市惠东平山东华路东一、东二生产队商业楼首层第4号东华路花世界名店城</t>
  </si>
  <si>
    <t>A46007M</t>
  </si>
  <si>
    <t>深圳市正浩体育发展有限公司</t>
  </si>
  <si>
    <t>Z440056</t>
  </si>
  <si>
    <t>惠东李宁店</t>
  </si>
  <si>
    <t>A44036AZ</t>
  </si>
  <si>
    <t>深圳市兴尔达实业有限公司</t>
  </si>
  <si>
    <t>惠州市</t>
  </si>
  <si>
    <t>惠东县</t>
  </si>
  <si>
    <t>R10R</t>
  </si>
  <si>
    <t>深圳湾畔专柜</t>
  </si>
  <si>
    <t>深圳市南山区白石洲中海湾畔百货三楼李宁专柜</t>
  </si>
  <si>
    <t>A44036A</t>
  </si>
  <si>
    <t>深圳市</t>
  </si>
  <si>
    <t>福田区</t>
  </si>
  <si>
    <t>R10T</t>
  </si>
  <si>
    <t>深圳友谊书城公明店</t>
  </si>
  <si>
    <t>公明友谊书城</t>
  </si>
  <si>
    <t>深圳市宝安区公明街道宝安路10号友谊书城</t>
  </si>
  <si>
    <t>宝安区</t>
  </si>
  <si>
    <t>R10V</t>
  </si>
  <si>
    <t>东莞市企石浩越体育用品店</t>
  </si>
  <si>
    <t>东莞市企石店</t>
  </si>
  <si>
    <t>东莞市企石镇宝石路168号</t>
  </si>
  <si>
    <t>A44163A</t>
  </si>
  <si>
    <t>东莞市宇之浩体育用品有限公司</t>
  </si>
  <si>
    <t>A44163AZ</t>
  </si>
  <si>
    <t>东莞市</t>
  </si>
  <si>
    <t>企石镇</t>
  </si>
  <si>
    <t>R10W</t>
  </si>
  <si>
    <t>东莞市长实先锋贸易有限公司</t>
  </si>
  <si>
    <t>东莞大朗长盛店</t>
  </si>
  <si>
    <t>东莞市大朗镇美景大道长盛广场步行街C1123、C1125铺</t>
  </si>
  <si>
    <t>大朗镇</t>
  </si>
  <si>
    <t>R10Z</t>
  </si>
  <si>
    <t>佛山市南海区大沥狮锐体育用品店</t>
  </si>
  <si>
    <t>佛山正飞大沥店</t>
  </si>
  <si>
    <t>佛山市南海区大沥城南二路商业步行街北区1层M17、M18号、C21、C22号</t>
  </si>
  <si>
    <t>A44157M</t>
  </si>
  <si>
    <t>佛山市亮剑体育用品有限公司-佛山仓</t>
  </si>
  <si>
    <t>Z440035</t>
  </si>
  <si>
    <t>佛山市城区正飞体育用品店第一分店</t>
  </si>
  <si>
    <t>佛山市</t>
  </si>
  <si>
    <t>南海区</t>
  </si>
  <si>
    <t>R110</t>
  </si>
  <si>
    <t>广东天河城百货专柜</t>
  </si>
  <si>
    <t>天河城专柜</t>
  </si>
  <si>
    <t>广东省广州市天河区天河路208号天河城商场五楼</t>
  </si>
  <si>
    <t>R112</t>
  </si>
  <si>
    <t>新大新东山广场专柜</t>
  </si>
  <si>
    <t>东新</t>
  </si>
  <si>
    <t>广州市先烈中路63号新大新东山广场2楼</t>
  </si>
  <si>
    <t>R117</t>
  </si>
  <si>
    <t>广州一动体育用品销售有限公司北京路销售部</t>
  </si>
  <si>
    <t>广州起跑店</t>
  </si>
  <si>
    <t>广东省广州市越秀区北京路289号</t>
  </si>
  <si>
    <t>R119</t>
  </si>
  <si>
    <t>广州百信广场专柜</t>
  </si>
  <si>
    <t>广州百信专柜</t>
  </si>
  <si>
    <t>广东省广州市白云区机场路1399号百信广场二层</t>
  </si>
  <si>
    <t>白云区</t>
  </si>
  <si>
    <t>R11F</t>
  </si>
  <si>
    <t>从化市街口永钊体育用品店</t>
  </si>
  <si>
    <t>从化咏钊店</t>
  </si>
  <si>
    <t>广州市从化街口建设路4~6号</t>
  </si>
  <si>
    <t>Z700755</t>
  </si>
  <si>
    <t>广州市畅超体育用品有限公司</t>
  </si>
  <si>
    <t>从化市</t>
  </si>
  <si>
    <t>R11H</t>
  </si>
  <si>
    <t>廉江市廉城一和体育用品商店</t>
  </si>
  <si>
    <t>廉江市廉城店</t>
  </si>
  <si>
    <t>廉江市南北大道中336号</t>
  </si>
  <si>
    <t>A44159M</t>
  </si>
  <si>
    <t>佛山市亮剑体育用品有限公司-湛江仓</t>
  </si>
  <si>
    <t>Z440082</t>
  </si>
  <si>
    <t>廉江市廉城五环体育用品商店</t>
  </si>
  <si>
    <t>湛江市</t>
  </si>
  <si>
    <t>廉江市</t>
  </si>
  <si>
    <t>R11K</t>
  </si>
  <si>
    <t>河源市步行街运动名店城</t>
  </si>
  <si>
    <t>河源市步行街</t>
  </si>
  <si>
    <t>河源市源城区步行街运动名店城</t>
  </si>
  <si>
    <t>Z440118</t>
  </si>
  <si>
    <t>河源市方圆实业有限公司</t>
  </si>
  <si>
    <t>河源市</t>
  </si>
  <si>
    <t>源城区</t>
  </si>
  <si>
    <t>R11M</t>
  </si>
  <si>
    <t>遂溪县遂城弘丰体育用品商场</t>
  </si>
  <si>
    <t>遂城弘丰闪电店</t>
  </si>
  <si>
    <t>广东省遂溪县遂城镇中山路146号</t>
  </si>
  <si>
    <t>Z440023</t>
  </si>
  <si>
    <t>遂溪县遂城弘丰文体用品店</t>
  </si>
  <si>
    <t>遂溪县</t>
  </si>
  <si>
    <t>R11Q</t>
  </si>
  <si>
    <t>深圳天虹商场松岗店</t>
  </si>
  <si>
    <t>松岗天虹</t>
  </si>
  <si>
    <t>深圳市宝安区松岗楼岗大道1号松岗天虹三楼李宁柜</t>
  </si>
  <si>
    <t>R11T</t>
  </si>
  <si>
    <t>湛江市霞山区豪力体育用品店</t>
  </si>
  <si>
    <t>湛江霞山国贸店</t>
  </si>
  <si>
    <t>湛江市霞山区城市广场三楼51-52号档</t>
  </si>
  <si>
    <t>霞山区</t>
  </si>
  <si>
    <t>R120</t>
  </si>
  <si>
    <t>摩登百货专柜</t>
  </si>
  <si>
    <t>摩登</t>
  </si>
  <si>
    <t>广东省广州市天河区天河路611号摩登百货五层</t>
  </si>
  <si>
    <t>天河区</t>
  </si>
  <si>
    <t>R121</t>
  </si>
  <si>
    <t>芳村好又多</t>
  </si>
  <si>
    <t>花地大道北93-103号花地城广场好又多</t>
  </si>
  <si>
    <t>R129</t>
  </si>
  <si>
    <t>肇庆市端州区速亮体育用品商店</t>
  </si>
  <si>
    <t>肇庆时代广场</t>
  </si>
  <si>
    <t>肇庆市端州五路2号时代广场首层第1-A16号</t>
  </si>
  <si>
    <t>肇庆市</t>
  </si>
  <si>
    <t>端州区</t>
  </si>
  <si>
    <t>R12D</t>
  </si>
  <si>
    <t>华润万佳龙华专柜</t>
  </si>
  <si>
    <t>深圳市宝安区龙华街道办人民北路3A美丽集团裙楼三楼</t>
  </si>
  <si>
    <t>R12G</t>
  </si>
  <si>
    <t>天河广百中怡专柜</t>
  </si>
  <si>
    <t>中怡专柜</t>
  </si>
  <si>
    <t>广东省广州市天河区天河路中怡广百5楼</t>
  </si>
  <si>
    <t>R131</t>
  </si>
  <si>
    <t>东莞市塘厦浩越体育用品商店</t>
  </si>
  <si>
    <t>塘厦花园街店</t>
  </si>
  <si>
    <t>东莞市塘厦镇花园新街44幢109-110</t>
  </si>
  <si>
    <t>塘厦镇</t>
  </si>
  <si>
    <t>R133</t>
  </si>
  <si>
    <t>彩怡百货地王广场店</t>
  </si>
  <si>
    <t>东莞彩怡广场</t>
  </si>
  <si>
    <t>东莞市东城区彩怡广场</t>
  </si>
  <si>
    <t>R137</t>
  </si>
  <si>
    <t>揭西县河婆卓达体育用品商店</t>
  </si>
  <si>
    <t>揭西河婆卓达店</t>
  </si>
  <si>
    <t>揭西县河婆镇东风市场1栋3-4号</t>
  </si>
  <si>
    <t>Z440087</t>
  </si>
  <si>
    <t>揭阳市</t>
  </si>
  <si>
    <t>揭西县</t>
  </si>
  <si>
    <t>R139</t>
  </si>
  <si>
    <t>云浮市新兴县新城镇广隆体育用品店</t>
  </si>
  <si>
    <t>新兴广隆时装第一分店</t>
  </si>
  <si>
    <t>广东省云浮市新兴县新城镇环城中路88号1-3卡</t>
  </si>
  <si>
    <t>Z440012</t>
  </si>
  <si>
    <t>新兴县新城镇广隆时装店</t>
  </si>
  <si>
    <t>新兴县</t>
  </si>
  <si>
    <t>R13D</t>
  </si>
  <si>
    <t>广州市番禺区石基浪潮体育用品店</t>
  </si>
  <si>
    <t>广州番禺石基城市广场</t>
  </si>
  <si>
    <t>广州市番禺区石基镇岐山路城市广场四座首层D107/108铺</t>
  </si>
  <si>
    <t>R13G</t>
  </si>
  <si>
    <t>佛山市三水区西南街光速体育用品店</t>
  </si>
  <si>
    <t>佛山三水广场店</t>
  </si>
  <si>
    <t>广东省佛山市三水区西南镇张边路9号三水广场首层1207.1208铺位</t>
  </si>
  <si>
    <t>三水区</t>
  </si>
  <si>
    <t>R13I</t>
  </si>
  <si>
    <t>广州万博中心工厂店</t>
  </si>
  <si>
    <t>广州市番禺迎宾路万博中心A3区李宁店</t>
  </si>
  <si>
    <t>R13M</t>
  </si>
  <si>
    <t>江门市篷江区仓后互动服装店</t>
  </si>
  <si>
    <t>地王店</t>
  </si>
  <si>
    <t>江门市胜利路28号首层1007、1037－1040号铺</t>
  </si>
  <si>
    <t>A44116A</t>
  </si>
  <si>
    <t>江门市新会区领捷贸易有限公司</t>
  </si>
  <si>
    <t>A44116AZ</t>
  </si>
  <si>
    <t>江门市</t>
  </si>
  <si>
    <t>蓬江区</t>
  </si>
  <si>
    <t>R13O</t>
  </si>
  <si>
    <t>河源市和平县永福服装商场</t>
  </si>
  <si>
    <t>和平东方广场</t>
  </si>
  <si>
    <t>河源市和平县和平大道东方商业广场5号</t>
  </si>
  <si>
    <t>Z440106</t>
  </si>
  <si>
    <t>和平县永福服装商场</t>
  </si>
  <si>
    <t>和平县</t>
  </si>
  <si>
    <t>R13R</t>
  </si>
  <si>
    <t>深圳宝安区鼎盛百货港隆城专柜</t>
  </si>
  <si>
    <t>深圳港隆城专柜</t>
  </si>
  <si>
    <t>深圳宝安区宝安80区宝民二路港隆城一楼李宁专柜</t>
  </si>
  <si>
    <t>R13Z</t>
  </si>
  <si>
    <t>肇庆市高新开发区大旺旺强运动服饰店</t>
  </si>
  <si>
    <t>大旺旺都花园店</t>
  </si>
  <si>
    <t>肇庆市高新开发区大旺旺都花园4号楼街</t>
  </si>
  <si>
    <t>Z440189</t>
  </si>
  <si>
    <t>肇庆市大旺旺强运动服装专卖店</t>
  </si>
  <si>
    <t>四会市</t>
  </si>
  <si>
    <t>R144</t>
  </si>
  <si>
    <t>梅州柏丽店</t>
  </si>
  <si>
    <t>梅州市华侨城宪梓大道柏丽广场4-5号</t>
  </si>
  <si>
    <t>梅州市</t>
  </si>
  <si>
    <t>梅江区</t>
  </si>
  <si>
    <t>R147</t>
  </si>
  <si>
    <t>陆河县城新时代体育用品门市</t>
  </si>
  <si>
    <t>陆河专卖</t>
  </si>
  <si>
    <t>陆河县城岁宝三街二巷8号</t>
  </si>
  <si>
    <t>Z440089</t>
  </si>
  <si>
    <t>陆河县城时代体育用品店</t>
  </si>
  <si>
    <t>汕尾市</t>
  </si>
  <si>
    <t>陆河县</t>
  </si>
  <si>
    <t>R14E</t>
  </si>
  <si>
    <t>化州市东山宏达体育服饰店</t>
  </si>
  <si>
    <t>茂名化州宏达店</t>
  </si>
  <si>
    <t>广东省化州市上街道26号李宁专卖店</t>
  </si>
  <si>
    <t>茂名市</t>
  </si>
  <si>
    <t>化州市</t>
  </si>
  <si>
    <t>R14M</t>
  </si>
  <si>
    <t>深圳佳华百货石岩店</t>
  </si>
  <si>
    <t>佳华百货石岩店</t>
  </si>
  <si>
    <t>深圳宝安石岩镇石岩大道与河滨南路交汇处</t>
  </si>
  <si>
    <t>Z440001</t>
  </si>
  <si>
    <t>深圳市宝安区西乡健道服装销售部</t>
  </si>
  <si>
    <t>R14Q</t>
  </si>
  <si>
    <t>广州广百新一城</t>
  </si>
  <si>
    <t>新一城</t>
  </si>
  <si>
    <t>广州市海珠区宝岗大道居士地3号广百新一城商场</t>
  </si>
  <si>
    <t>海珠区</t>
  </si>
  <si>
    <t>R14T</t>
  </si>
  <si>
    <t>佛冈县石角镇德隆体育用品店</t>
  </si>
  <si>
    <t>清远佛冈店</t>
  </si>
  <si>
    <t>清远佛冈县振兴路铜锣湾购物广场一楼</t>
  </si>
  <si>
    <t>Z700469</t>
  </si>
  <si>
    <t>佛岗县石角镇天锐体育用品第二分店</t>
  </si>
  <si>
    <t>清远市</t>
  </si>
  <si>
    <t>佛冈县</t>
  </si>
  <si>
    <t>R151</t>
  </si>
  <si>
    <t>岁宝花好园专柜</t>
  </si>
  <si>
    <t>福田区滨海大道与泰然九路交汇处岁宝花好园商场</t>
  </si>
  <si>
    <t>R168</t>
  </si>
  <si>
    <t>台山市台城领捷体育用品店</t>
  </si>
  <si>
    <t>台商店</t>
  </si>
  <si>
    <t>台山市台城商业城首层5号铺</t>
  </si>
  <si>
    <t>台山市</t>
  </si>
  <si>
    <t>R16B</t>
  </si>
  <si>
    <t>罗湖区建国恒乐体育用品店</t>
  </si>
  <si>
    <t>东门新白马李宁地铺</t>
  </si>
  <si>
    <t>深圳市罗湖区东门商业步行街鸿展商城一楼1105号</t>
  </si>
  <si>
    <t>罗湖区</t>
  </si>
  <si>
    <t>R16S</t>
  </si>
  <si>
    <t>东莞市超音速体育用品有限公司</t>
  </si>
  <si>
    <t>黄江江南路店</t>
  </si>
  <si>
    <t>东莞市黄江镇江南路86号</t>
  </si>
  <si>
    <t>黄江镇</t>
  </si>
  <si>
    <t>R16U</t>
  </si>
  <si>
    <t>广州一动体育用品销售有限公司荔湾销售部</t>
  </si>
  <si>
    <t>荔湾广场店</t>
  </si>
  <si>
    <t>广州市荔湾下九路102号</t>
  </si>
  <si>
    <t>荔湾区</t>
  </si>
  <si>
    <t>R16X</t>
  </si>
  <si>
    <t>佛山市三水区西南街超光速体育用品店</t>
  </si>
  <si>
    <t>健力宝南路店</t>
  </si>
  <si>
    <t>0757-87776165</t>
  </si>
  <si>
    <t>R174</t>
  </si>
  <si>
    <t>惠州市惠城区宇乔运动服装店</t>
  </si>
  <si>
    <t>惠州南坛西路店</t>
  </si>
  <si>
    <t>惠州市惠城区南坛西路4号</t>
  </si>
  <si>
    <t>Z440112</t>
  </si>
  <si>
    <t>惠城区</t>
  </si>
  <si>
    <t>R17A</t>
  </si>
  <si>
    <t>深圳天虹商场观澜专柜</t>
  </si>
  <si>
    <t>深圳观澜天虹</t>
  </si>
  <si>
    <t>深圳市宝安观澜南部新城区工业大道与大和路交汇处</t>
  </si>
  <si>
    <t>Z440130</t>
  </si>
  <si>
    <t>张秋玲</t>
  </si>
  <si>
    <t>R17B</t>
  </si>
  <si>
    <t>广州市番禺区市桥街惠妍百货店</t>
  </si>
  <si>
    <t>番禺大北路店</t>
  </si>
  <si>
    <t>广州番禺市桥大北路46号李宁专卖店</t>
  </si>
  <si>
    <t>R17C</t>
  </si>
  <si>
    <t>广州市增城飞宏体育用品店</t>
  </si>
  <si>
    <t>增城挂绿店</t>
  </si>
  <si>
    <t>增城市荔城挂街绿路21号107铺</t>
  </si>
  <si>
    <t>增城市</t>
  </si>
  <si>
    <t>R17G</t>
  </si>
  <si>
    <t>深圳天虹商场鼎城专柜</t>
  </si>
  <si>
    <t>深圳鼎城天虹</t>
  </si>
  <si>
    <t>深圳市福田区中航路与振中路交汇处鼎城天虹4楼李宁专柜</t>
  </si>
  <si>
    <t>R17H</t>
  </si>
  <si>
    <t>深圳百佳华公明专柜</t>
  </si>
  <si>
    <t>广东省深圳市光明新区公明街道办长春南路西1号百佳华商场3F李宁专柜</t>
  </si>
  <si>
    <t>R17I</t>
  </si>
  <si>
    <t>四会市城中区汇龙体育用品商店</t>
  </si>
  <si>
    <t>四会时代广场店</t>
  </si>
  <si>
    <t>四会市城中区时代商贸广场</t>
  </si>
  <si>
    <t>Z440011</t>
  </si>
  <si>
    <t>四会市城中区奥龙体育用品店</t>
  </si>
  <si>
    <t>R17T</t>
  </si>
  <si>
    <t>阳江市江城区超力体育用品店</t>
  </si>
  <si>
    <t>阳江广场店</t>
  </si>
  <si>
    <t>阳江市江城区人民路商业楼A幢9号之一李宁专卖店</t>
  </si>
  <si>
    <t>阳江市</t>
  </si>
  <si>
    <t>江城区</t>
  </si>
  <si>
    <t>R17Z</t>
  </si>
  <si>
    <t>中山市石岐区泰安路店</t>
  </si>
  <si>
    <t>泰安店</t>
  </si>
  <si>
    <t>中山市石岐区泰安路23号首层12-13卡</t>
  </si>
  <si>
    <t>中山市</t>
  </si>
  <si>
    <t>石歧区</t>
  </si>
  <si>
    <t>R188</t>
  </si>
  <si>
    <t>揭东西一街店</t>
  </si>
  <si>
    <t>揭阳市揭东县金溪大道碧水云天楼下10号铺</t>
  </si>
  <si>
    <t>Z440028</t>
  </si>
  <si>
    <t>揭阳市榕树区新兴海欣体育休闲用品店</t>
  </si>
  <si>
    <t>揭东区</t>
  </si>
  <si>
    <t>R189</t>
  </si>
  <si>
    <t>阳江市江城区超速体育用品店</t>
  </si>
  <si>
    <t>阳江石湾南路店</t>
  </si>
  <si>
    <t>阳江市江城区石湾南路80号李宁专卖店</t>
  </si>
  <si>
    <t>R18E</t>
  </si>
  <si>
    <t>雷州市雷城津好葵商店</t>
  </si>
  <si>
    <t>雷州锦标店</t>
  </si>
  <si>
    <t>广东省雷州市群众大道</t>
  </si>
  <si>
    <t>Z440004</t>
  </si>
  <si>
    <t>雷州市商业综合公司运动服商店</t>
  </si>
  <si>
    <t>雷州市</t>
  </si>
  <si>
    <t>R18F</t>
  </si>
  <si>
    <t>广州市天河区石牌铭晖体育用品店</t>
  </si>
  <si>
    <t>广州石牌店</t>
  </si>
  <si>
    <t>广州市天河区石牌东路停车场北侧首层(87号)</t>
  </si>
  <si>
    <t>R18G</t>
  </si>
  <si>
    <t>广州市花都区狮岭家琦体育用品店</t>
  </si>
  <si>
    <t>花都狮岭康政店</t>
  </si>
  <si>
    <t>广东省广州市花都狮岭镇康政路82号</t>
  </si>
  <si>
    <t>R18J</t>
  </si>
  <si>
    <t>汕头市潮阳区谷饶飞翔运动系列店</t>
  </si>
  <si>
    <t>谷姚镇专卖</t>
  </si>
  <si>
    <t>汕头市潮阳区谷姚镇谷贵路115-117号</t>
  </si>
  <si>
    <t>Z700094</t>
  </si>
  <si>
    <t>朱永刚</t>
  </si>
  <si>
    <t>汕头市</t>
  </si>
  <si>
    <t>潮阳区</t>
  </si>
  <si>
    <t>R18K</t>
  </si>
  <si>
    <t>虎门领跑运动城专柜</t>
  </si>
  <si>
    <t>虎门领跑运动城</t>
  </si>
  <si>
    <t>东莞市虎门镇太沙路64号虎门领跑运动城</t>
  </si>
  <si>
    <t>虎门镇</t>
  </si>
  <si>
    <t>R18Q</t>
  </si>
  <si>
    <t>深圳市宝安区松岗正浩运动服饰店</t>
  </si>
  <si>
    <t>深圳松岗专卖</t>
  </si>
  <si>
    <t>深圳市宝安区松岗街道办河滨路50号</t>
  </si>
  <si>
    <t>R18S</t>
  </si>
  <si>
    <t>惠州市博罗县运动营体育用品店</t>
  </si>
  <si>
    <t>博罗运动体育店</t>
  </si>
  <si>
    <t>惠州市博罗县罗阳镇北门路85号</t>
  </si>
  <si>
    <t>Z440055</t>
  </si>
  <si>
    <t>博罗县集雅体育用品店</t>
  </si>
  <si>
    <t>博罗县</t>
  </si>
  <si>
    <t>R18W</t>
  </si>
  <si>
    <t>珠海市吉大领捷体育用品店</t>
  </si>
  <si>
    <t>免税店</t>
  </si>
  <si>
    <t>珠海市吉大景山路220号免税商场一楼</t>
  </si>
  <si>
    <t>珠海市</t>
  </si>
  <si>
    <t>香洲区</t>
  </si>
  <si>
    <t>R18X</t>
  </si>
  <si>
    <t>广州市番禺区大岗腾龙体育用品店</t>
  </si>
  <si>
    <t>广州番禺大岗店</t>
  </si>
  <si>
    <t>广州市番禺区大岗镇豪岗市区兴业路33号</t>
  </si>
  <si>
    <t>R19B</t>
  </si>
  <si>
    <t>新兴新城广隆店</t>
  </si>
  <si>
    <t>新兴县新城镇环城中路100号新兴商业城西1-3号</t>
  </si>
  <si>
    <t>R19C</t>
  </si>
  <si>
    <t>吴川黄坡青云时装店</t>
  </si>
  <si>
    <t>湛江吴川黄坡店</t>
  </si>
  <si>
    <t>吴川市黄坡大窝塘开发区103号</t>
  </si>
  <si>
    <t>Z440117</t>
  </si>
  <si>
    <t>广东省湛江市吴川市黄坡大窝塘开发区103号李宁店</t>
  </si>
  <si>
    <t>吴川市</t>
  </si>
  <si>
    <t>R19H</t>
  </si>
  <si>
    <t>怀集县怀城镇曾云孟体育用品店</t>
  </si>
  <si>
    <t>肇庆怀集商业街店</t>
  </si>
  <si>
    <t>Z440113</t>
  </si>
  <si>
    <t>广东省肇庆市怀集县商业步行街C52号李宁店</t>
  </si>
  <si>
    <t>怀集县</t>
  </si>
  <si>
    <t>R19I</t>
  </si>
  <si>
    <t>深圳民治天虹商场专柜</t>
  </si>
  <si>
    <t>深圳民治天虹</t>
  </si>
  <si>
    <t>深圳宝安区龙华民治街道民治大道与民丰路交汇处民治天虹李宁专柜</t>
  </si>
  <si>
    <t>南山区</t>
  </si>
  <si>
    <t>R19L</t>
  </si>
  <si>
    <t>湛江市霞山区弘丽服装店</t>
  </si>
  <si>
    <t>湛江昌大昌店</t>
  </si>
  <si>
    <t>0759-2291266</t>
  </si>
  <si>
    <t>R19N</t>
  </si>
  <si>
    <t>广州一动体育用品销售有限公司东莞厚街分公司</t>
  </si>
  <si>
    <t>东莞起航店</t>
  </si>
  <si>
    <t>广东省东莞市厚街镇珊美村康乐南路63-65号一层</t>
  </si>
  <si>
    <t>厚街镇</t>
  </si>
  <si>
    <t>R19O</t>
  </si>
  <si>
    <t>深圳人人乐西丽购物广场店</t>
  </si>
  <si>
    <t>西丽人人乐专柜</t>
  </si>
  <si>
    <t>深圳市南山区西丽沙河东路人人乐西丽购物广场</t>
  </si>
  <si>
    <t>R19P</t>
  </si>
  <si>
    <t>惠州人人乐店</t>
  </si>
  <si>
    <t>惠州市麦地路国商大厦人人乐购物广场四楼李宁专柜</t>
  </si>
  <si>
    <t>R19Q</t>
  </si>
  <si>
    <t>广州一动体育用品销售有限公司东圃大马路经营部</t>
  </si>
  <si>
    <t>东圃店</t>
  </si>
  <si>
    <t>广州市天河区东圃大马路雅怡路48－50号</t>
  </si>
  <si>
    <t>R19S</t>
  </si>
  <si>
    <t>华润万佳益田专柜</t>
  </si>
  <si>
    <t>深圳市福田区益田路与福民路交汇万佳百货2楼</t>
  </si>
  <si>
    <t>R1A1</t>
  </si>
  <si>
    <t>濂江五环店</t>
  </si>
  <si>
    <t>广东省濂江市五一路1号李宁专卖店</t>
  </si>
  <si>
    <t>R1A2</t>
  </si>
  <si>
    <t>电白县水东镇超越体育用品店</t>
  </si>
  <si>
    <t>电白汇源店</t>
  </si>
  <si>
    <t>广东省茂名市电白县人民路汇源大厦B幢110至111号</t>
  </si>
  <si>
    <t>电白县</t>
  </si>
  <si>
    <t>R1A4</t>
  </si>
  <si>
    <t>佛山市南海区劲锐体育用品店</t>
  </si>
  <si>
    <t>正飞狮山店</t>
  </si>
  <si>
    <t>佛山市南海区狮山广场A座一层A008号</t>
  </si>
  <si>
    <t>R1AE</t>
  </si>
  <si>
    <t>百顺贸易</t>
  </si>
  <si>
    <t>梅州平远二店</t>
  </si>
  <si>
    <t>广东省梅州市平远县平城中路桂花园A7-15</t>
  </si>
  <si>
    <t>Z440022</t>
  </si>
  <si>
    <t>平远县</t>
  </si>
  <si>
    <t>R1AL</t>
  </si>
  <si>
    <t>中山市小榄镇超速体育用品店</t>
  </si>
  <si>
    <t>小榄新市店</t>
  </si>
  <si>
    <t>中山市小榄镇新市路108号首层之四</t>
  </si>
  <si>
    <t>小榄镇</t>
  </si>
  <si>
    <t>R1AN</t>
  </si>
  <si>
    <t>深圳佳华百货松岗专柜</t>
  </si>
  <si>
    <t>松岗佳华店</t>
  </si>
  <si>
    <t>深圳市宝安区松岗路段293号松岗佳华四楼</t>
  </si>
  <si>
    <t>R1AT</t>
  </si>
  <si>
    <t>东莞市大岭山惠华服装店</t>
  </si>
  <si>
    <t>东莞大岭山振华路地铺</t>
  </si>
  <si>
    <t>东莞市大岭山镇振华路52号</t>
  </si>
  <si>
    <t>大岭山镇</t>
  </si>
  <si>
    <t>R1B5</t>
  </si>
  <si>
    <t>珠海市香洲茂业专柜</t>
  </si>
  <si>
    <t>茂业店</t>
  </si>
  <si>
    <t>珠海市香洲区茂业百货五楼李宁专卖店</t>
  </si>
  <si>
    <t>R1BA</t>
  </si>
  <si>
    <t>中山石岐益华专柜</t>
  </si>
  <si>
    <t>中益店</t>
  </si>
  <si>
    <t>中山市石岐区中山三路益华大厦四楼</t>
  </si>
  <si>
    <t>R1BE</t>
  </si>
  <si>
    <t>天河棠下好又多店</t>
  </si>
  <si>
    <t>棠下好又多</t>
  </si>
  <si>
    <t>天河中山大道188号棠下好又多二楼李宁店</t>
  </si>
  <si>
    <t>R1BF</t>
  </si>
  <si>
    <t>华润万佳春风专柜</t>
  </si>
  <si>
    <t>深圳市罗湖区春风路2035号长风苑商业裙楼万佳百货四楼</t>
  </si>
  <si>
    <t>R1BJ</t>
  </si>
  <si>
    <t>中山市石岐区孙文西迅捷鞋店</t>
  </si>
  <si>
    <t>孙文西店</t>
  </si>
  <si>
    <t>中山市石岐区孙文西路步行街86号李宁专卖店</t>
  </si>
  <si>
    <t>R1BL</t>
  </si>
  <si>
    <t>深南茂业百货工厂店</t>
  </si>
  <si>
    <t>深南茂业工厂店</t>
  </si>
  <si>
    <t>深圳市福田区深南中路茂业百货5楼</t>
  </si>
  <si>
    <t>R1BM</t>
  </si>
  <si>
    <t>广州市番禺区钟村创意鞋店</t>
  </si>
  <si>
    <t>番禺钟村专卖店</t>
  </si>
  <si>
    <t>广州市广州市番禺区钟村镇怡乐园2号楼3号铺(钟灵南路21号)</t>
  </si>
  <si>
    <t>Z440134</t>
  </si>
  <si>
    <t>广州市番禺区钟村镇钟灵南路13号铺</t>
  </si>
  <si>
    <t>R1BR</t>
  </si>
  <si>
    <t>深圳市阳光湾畔百货专柜</t>
  </si>
  <si>
    <t>坂田湾畔专柜</t>
  </si>
  <si>
    <t>深圳市龙岗区坂田五和大道五和综合市场三楼</t>
  </si>
  <si>
    <t>龙岗区</t>
  </si>
  <si>
    <t>R1C2</t>
  </si>
  <si>
    <t>佛山市三水区西南街淼恒达体育用品店</t>
  </si>
  <si>
    <t>佛山恒达花园店</t>
  </si>
  <si>
    <t>佛山市三水区张边路６号恒达花园南1026-1027</t>
  </si>
  <si>
    <t>R1C4</t>
  </si>
  <si>
    <t>广州市花都区新华建恒服装店</t>
  </si>
  <si>
    <t>朗步轩太子店</t>
  </si>
  <si>
    <t>广州市花都区新华街直街南路16-17</t>
  </si>
  <si>
    <t>R1C9</t>
  </si>
  <si>
    <t>佛山市南海区劲跃体育用品店</t>
  </si>
  <si>
    <t>佛山罗村李宁专卖店</t>
  </si>
  <si>
    <t>佛山市南海区罗村罗湖一路6号金船湾广场B座首层3号铺</t>
  </si>
  <si>
    <t>R1CH</t>
  </si>
  <si>
    <t>东莞市清溪浩越体育用品商店</t>
  </si>
  <si>
    <t>清溪香芒西路店</t>
  </si>
  <si>
    <t>东莞市清溪镇香芒西路156-158号</t>
  </si>
  <si>
    <t>清溪镇</t>
  </si>
  <si>
    <t>R1CI</t>
  </si>
  <si>
    <t>东莞市横沥浩跃体育用品商店</t>
  </si>
  <si>
    <t>东莞市横沥中山路专卖</t>
  </si>
  <si>
    <t>东莞市横沥镇中山路329-331号</t>
  </si>
  <si>
    <t>横沥镇</t>
  </si>
  <si>
    <t>R1CJ</t>
  </si>
  <si>
    <t>广州市花都区新华建琦服装店</t>
  </si>
  <si>
    <t>花都建设路店</t>
  </si>
  <si>
    <t>广州市花都区建设路22号李宁专卖店</t>
  </si>
  <si>
    <t>R1CM</t>
  </si>
  <si>
    <t>汕头市澄海区澄华威龙名鞋总汇</t>
  </si>
  <si>
    <t>澄海文祠西路店</t>
  </si>
  <si>
    <t>汕头市澄海区文祠西路27-33号</t>
  </si>
  <si>
    <t>澄海区</t>
  </si>
  <si>
    <t>R1CO</t>
  </si>
  <si>
    <t>惠州港惠新天地店中店</t>
  </si>
  <si>
    <t>惠州市河南岸演达一路华阳大厦负一楼</t>
  </si>
  <si>
    <t>R1D1</t>
  </si>
  <si>
    <t>东莞南城海雅专柜</t>
  </si>
  <si>
    <t>东莞南城海雅</t>
  </si>
  <si>
    <t>东莞市南城区鸿福路综艺曼哈顿广场5楼</t>
  </si>
  <si>
    <t>南城区</t>
  </si>
  <si>
    <t>R1D7</t>
  </si>
  <si>
    <t>中山市火炬开发区虎力店</t>
  </si>
  <si>
    <t>虎力店</t>
  </si>
  <si>
    <t>中山市火炬开发区金汇豪庭E幢10卡商铺</t>
  </si>
  <si>
    <t>A44116M</t>
  </si>
  <si>
    <t>Z440142</t>
  </si>
  <si>
    <t>中山火炬开发区虎力体育用品店</t>
  </si>
  <si>
    <t>港口镇</t>
  </si>
  <si>
    <t>R1DE</t>
  </si>
  <si>
    <t>江门市益华百货专柜</t>
  </si>
  <si>
    <t>江益店</t>
  </si>
  <si>
    <t>广东省江门市迎宾大道中118号益华大厦2楼李宁专柜</t>
  </si>
  <si>
    <t>R1DG</t>
  </si>
  <si>
    <t>英德市英德奥林体育用品店</t>
  </si>
  <si>
    <t>英德时代广场店</t>
  </si>
  <si>
    <t>广东省清远英德市和平路时代广场地铺A17、A18</t>
  </si>
  <si>
    <t>英德市</t>
  </si>
  <si>
    <t>R1DH</t>
  </si>
  <si>
    <t>广州市萝岗区李之宁服饰店</t>
  </si>
  <si>
    <t>广州萝岗青年店</t>
  </si>
  <si>
    <t>广州青年路109号</t>
  </si>
  <si>
    <t>萝岗区</t>
  </si>
  <si>
    <t>R1DI</t>
  </si>
  <si>
    <t>吴川市梅录一和体育用品店</t>
  </si>
  <si>
    <t>吴川同德城店</t>
  </si>
  <si>
    <t>吴川市梅录同德路同德城街铺B16号李宁专卖店</t>
  </si>
  <si>
    <t>R1E3</t>
  </si>
  <si>
    <t>天河城名盛店</t>
  </si>
  <si>
    <t>名盛店</t>
  </si>
  <si>
    <t>北京路名盛百货五楼李宁专柜</t>
  </si>
  <si>
    <t>R1E5</t>
  </si>
  <si>
    <t>东莞市茶山飞越体育用品商店</t>
  </si>
  <si>
    <t>茶山飞越体育用品商店</t>
  </si>
  <si>
    <t>东莞市茶山镇茶园路44号</t>
  </si>
  <si>
    <t>茶山镇</t>
  </si>
  <si>
    <t>R1ED</t>
  </si>
  <si>
    <t>佛山市高明区荷城永盈体育用品店</t>
  </si>
  <si>
    <t>文昌路三店</t>
  </si>
  <si>
    <t>0757-88880867</t>
  </si>
  <si>
    <t>高明区</t>
  </si>
  <si>
    <t>R1EI</t>
  </si>
  <si>
    <t>广州市黄埔区翔浩服饰体育用品店</t>
  </si>
  <si>
    <t>黄埔翔浩店</t>
  </si>
  <si>
    <t>广州市黄埔区宏明路265号一层3号</t>
  </si>
  <si>
    <t>R1EK</t>
  </si>
  <si>
    <t>湛江市坡头区五环体育用品商场</t>
  </si>
  <si>
    <t>坡头区南油店</t>
  </si>
  <si>
    <t>湛江市坡头区南油一区49栋一楼5－6号李宁专卖店</t>
  </si>
  <si>
    <t>Z800541</t>
  </si>
  <si>
    <t>湛江市坡头区五环工贸有限公司</t>
  </si>
  <si>
    <t>坡头区</t>
  </si>
  <si>
    <t>R1EV</t>
  </si>
  <si>
    <t>佛山南海区里水黄伟群服装店</t>
  </si>
  <si>
    <t>里水夏塘商贸店</t>
  </si>
  <si>
    <t>佛山南海区里水镇新天地广场星辉苑1031号</t>
  </si>
  <si>
    <t>Z440135</t>
  </si>
  <si>
    <t>佛山市祖庙路丽园商业广场P0A号铺</t>
  </si>
  <si>
    <t>R1FA</t>
  </si>
  <si>
    <t>珠海市拱北迎宾店</t>
  </si>
  <si>
    <t>迎宾店</t>
  </si>
  <si>
    <t>珠海市拱北海关海安园29栋附楼一、二层1080号</t>
  </si>
  <si>
    <t>R1FF</t>
  </si>
  <si>
    <t>沙河天虹专柜</t>
  </si>
  <si>
    <t>深圳市南山区白石洲白石路与深湾二路交汇处沙河天虹负一楼李宁专柜</t>
  </si>
  <si>
    <t>R1FI</t>
  </si>
  <si>
    <t>东莞市常平奔跃体育用品商店</t>
  </si>
  <si>
    <t>常平市场路2店</t>
  </si>
  <si>
    <t>东莞市常平镇市场路广裕商贸大厦2号铺</t>
  </si>
  <si>
    <t>常平镇</t>
  </si>
  <si>
    <t>R1FJ</t>
  </si>
  <si>
    <t>广百同和店</t>
  </si>
  <si>
    <t>广同店</t>
  </si>
  <si>
    <t>广州市白云区同和广百商场2楼</t>
  </si>
  <si>
    <t>R1FN</t>
  </si>
  <si>
    <t>中山市大信新都汇一楼店</t>
  </si>
  <si>
    <t>大信一楼店</t>
  </si>
  <si>
    <t>中山市小榄镇沙口升平中路18号大信新都汇1F071、072号</t>
  </si>
  <si>
    <t>Z440149</t>
  </si>
  <si>
    <t>中山市小榄镇感达百货商店</t>
  </si>
  <si>
    <t>R1FO</t>
  </si>
  <si>
    <t>黄埔区摩登专柜</t>
  </si>
  <si>
    <t>摩登2店</t>
  </si>
  <si>
    <t>广州市黄埔区黄埔东路1-9号东城广场</t>
  </si>
  <si>
    <t>黄埔区</t>
  </si>
  <si>
    <t>R1FP</t>
  </si>
  <si>
    <t>深圳市宝安区西乡桃源居人人乐专柜</t>
  </si>
  <si>
    <t>西乡桃源居人人乐专柜</t>
  </si>
  <si>
    <t>深圳市宝安区前进二路世外桃源人人乐购物广场2楼</t>
  </si>
  <si>
    <t>R1FT</t>
  </si>
  <si>
    <t>蕉岭县华成体育用品商店</t>
  </si>
  <si>
    <t>蕉岭县新东路</t>
  </si>
  <si>
    <t>梅州市蕉城镇新东北路园盘西北面4号店</t>
  </si>
  <si>
    <t>Z440174</t>
  </si>
  <si>
    <t>蕉岭县</t>
  </si>
  <si>
    <t>R1FU</t>
  </si>
  <si>
    <t>东莞世纪广场店</t>
  </si>
  <si>
    <t>东莞市东城大道世纪广场首层A8</t>
  </si>
  <si>
    <t>R1G1</t>
  </si>
  <si>
    <t>佛山市南海丹灶斯亚克服装店</t>
  </si>
  <si>
    <t>丹灶亿美店</t>
  </si>
  <si>
    <t>广东省佛山市南海区丹灶镇有为大道亿美商业街36李宁专卖店</t>
  </si>
  <si>
    <t>Z440154</t>
  </si>
  <si>
    <t>佛山市南海丹灶斯来克服装店</t>
  </si>
  <si>
    <t>R1G4</t>
  </si>
  <si>
    <t>东莞市凤岗彰越体育用品商店</t>
  </si>
  <si>
    <t>雁田专卖店</t>
  </si>
  <si>
    <t>东莞市凤岗镇雁田村祥新路8-3号铺</t>
  </si>
  <si>
    <t>凤岗镇</t>
  </si>
  <si>
    <t>R1G5</t>
  </si>
  <si>
    <t>揭阳市东山区海帝体育休闲用品店</t>
  </si>
  <si>
    <t>揭阳东山店</t>
  </si>
  <si>
    <t>揭阳市东山区建阳路金城商业文化步行街19-21号</t>
  </si>
  <si>
    <t>榕城区</t>
  </si>
  <si>
    <t>R1G7</t>
  </si>
  <si>
    <t>茂名市鸿大鸿运动用品有限公司第一分公司</t>
  </si>
  <si>
    <t>茂名人民南店</t>
  </si>
  <si>
    <t>茂名市人民南路125号楼第二号商铺李宁专卖店</t>
  </si>
  <si>
    <t>Z440040</t>
  </si>
  <si>
    <t>茂名市鸿大体育用品有限公司</t>
  </si>
  <si>
    <t>茂南区</t>
  </si>
  <si>
    <t>R1GC</t>
  </si>
  <si>
    <t>国贸天虹专柜</t>
  </si>
  <si>
    <t>广东省深圳市罗湖区人民南路3002号国贸天虹商场4楼</t>
  </si>
  <si>
    <t>R1GF</t>
  </si>
  <si>
    <t>肇庆市德城镇五洲鞋业</t>
  </si>
  <si>
    <t>德庆店</t>
  </si>
  <si>
    <t>广东省肇庆市德庆县德城镇朝阳中路44号</t>
  </si>
  <si>
    <t>Z440156</t>
  </si>
  <si>
    <t>德城镇朝阳五洲鞋业</t>
  </si>
  <si>
    <t>德庆县</t>
  </si>
  <si>
    <t>R1GK</t>
  </si>
  <si>
    <t>肇庆市端州区广速体育用品店</t>
  </si>
  <si>
    <t>肇庆星湖国际店</t>
  </si>
  <si>
    <t>肇庆市端州区四路10号星湖国际广场一层093号李宁专卖店</t>
  </si>
  <si>
    <t>R1GM</t>
  </si>
  <si>
    <t>中山市石岐区领动鞋店</t>
  </si>
  <si>
    <t>新逢店</t>
  </si>
  <si>
    <t>中山市石岐区逢源路9号楼首层35卡</t>
  </si>
  <si>
    <t>R1GR</t>
  </si>
  <si>
    <t>深圳市宝安区西乡康雅服装店</t>
  </si>
  <si>
    <t>西乡河西二店</t>
  </si>
  <si>
    <t>深圳市宝安区西乡河西路184号李宁专卖店</t>
  </si>
  <si>
    <t>R1H2</t>
  </si>
  <si>
    <t>蕉城镇艳芳文体商店</t>
  </si>
  <si>
    <t>广东省梅州市蕉城府前步行街李宁店</t>
  </si>
  <si>
    <t>Z440184</t>
  </si>
  <si>
    <t>蕉岭县徐艳芳问文体商店</t>
  </si>
  <si>
    <t>R1H5</t>
  </si>
  <si>
    <t>凤岗铜锣湾百货专卖店</t>
  </si>
  <si>
    <t>铜锣湾百货店</t>
  </si>
  <si>
    <t>东莞市凤岗镇三正财富新地铜锣湾百货</t>
  </si>
  <si>
    <t>R1H6</t>
  </si>
  <si>
    <t>龙岗区龙岗领旗体育用品商行</t>
  </si>
  <si>
    <t>龙岗万兴街</t>
  </si>
  <si>
    <t>深圳市龙岗区龙岗万兴街40号一层</t>
  </si>
  <si>
    <t>R1H9</t>
  </si>
  <si>
    <t>佛山市顺德区容桂凤祥店</t>
  </si>
  <si>
    <t>凤祥店</t>
  </si>
  <si>
    <t>顺德区</t>
  </si>
  <si>
    <t>R1HE</t>
  </si>
  <si>
    <t>深圳市宝安区观澜领域体育用品店</t>
  </si>
  <si>
    <t>观澜镇升华二路专卖店</t>
  </si>
  <si>
    <t>深圳市宝安区观澜升华二街46号1楼</t>
  </si>
  <si>
    <t>Z440045</t>
  </si>
  <si>
    <t>深圳市观澜镇尼斯卡体育用品专卖店</t>
  </si>
  <si>
    <t>R1HH</t>
  </si>
  <si>
    <t>蛇口沃尔玛工厂店</t>
  </si>
  <si>
    <t>蛇口沃尔玛</t>
  </si>
  <si>
    <t>广东省深圳市蛇口南海大道花园城中心沃尔玛蛇口店</t>
  </si>
  <si>
    <t>R1HZ</t>
  </si>
  <si>
    <t>宝安区龙华镇天赐时装店</t>
  </si>
  <si>
    <t>天赐时装店</t>
  </si>
  <si>
    <t>深圳市龙华镇人民北路360-363号</t>
  </si>
  <si>
    <t>Z440185</t>
  </si>
  <si>
    <t>深圳市宝安区龙华天赐时装店</t>
  </si>
  <si>
    <t>R1I3</t>
  </si>
  <si>
    <t>深圳福永德丰地铺</t>
  </si>
  <si>
    <t>深圳福永德丰李宁地铺</t>
  </si>
  <si>
    <t>深圳市宝安区福永街道德丰路永恒楼104号</t>
  </si>
  <si>
    <t>Z440188</t>
  </si>
  <si>
    <t>深圳市宝安区福永凌升服装店</t>
  </si>
  <si>
    <t>R1I7</t>
  </si>
  <si>
    <t>广州市花都区狮岭健将体育用品店</t>
  </si>
  <si>
    <t>花都东升街店</t>
  </si>
  <si>
    <t>广州市花都区狮岭镇东升东路52号李宁专卖店</t>
  </si>
  <si>
    <t>R1IB</t>
  </si>
  <si>
    <t>潮安县庵埠镇宝兴体育用品商店</t>
  </si>
  <si>
    <t>潮汕路安盛花园</t>
  </si>
  <si>
    <t>潮安县潮汕路安盛花园李宁专卖</t>
  </si>
  <si>
    <t>潮州市</t>
  </si>
  <si>
    <t>潮安区</t>
  </si>
  <si>
    <t>R1IE</t>
  </si>
  <si>
    <t>龙珠岁宝百货店中店</t>
  </si>
  <si>
    <t>龙珠岁宝百货李宁店</t>
  </si>
  <si>
    <t>深圳市南山区龙珠大道桃园村岁宝百货二楼李宁专卖店</t>
  </si>
  <si>
    <t>R1IT</t>
  </si>
  <si>
    <t>佛山市南海区奥淼体育用品店</t>
  </si>
  <si>
    <t>南海保利水城店</t>
  </si>
  <si>
    <t>佛山市南海区海五路与灯湖东路交汇处保利水城2B079、2B080、2B081</t>
  </si>
  <si>
    <t>R1IU</t>
  </si>
  <si>
    <t>佛山市禅城区振锋唯雅丽鞋店</t>
  </si>
  <si>
    <t>南庄帝景北路店</t>
  </si>
  <si>
    <t>佛山市南庄镇帝景北路B18号铺李宁店</t>
  </si>
  <si>
    <t>Z440073</t>
  </si>
  <si>
    <t>南海市振锋体育用品店</t>
  </si>
  <si>
    <t>禅城区</t>
  </si>
  <si>
    <t>R1IV</t>
  </si>
  <si>
    <t>深圳百佳华沙井店</t>
  </si>
  <si>
    <t>R1J0</t>
  </si>
  <si>
    <t>南山茂业百货店</t>
  </si>
  <si>
    <t>南山茂业店</t>
  </si>
  <si>
    <t>南油大道（深圳书城旁）茂业百货6楼</t>
  </si>
  <si>
    <t>R1J1</t>
  </si>
  <si>
    <t>阳江市美力经济发展有限公司体育路分公司</t>
  </si>
  <si>
    <t>阳江体育路店</t>
  </si>
  <si>
    <t>阳江市江城区体育路湖湾华庭11栋8-9号商铺</t>
  </si>
  <si>
    <t>Z440020</t>
  </si>
  <si>
    <t>阳江市美力经济发展有限公司</t>
  </si>
  <si>
    <t>R1J3</t>
  </si>
  <si>
    <t>龙岗布吉镇信义新一佳店</t>
  </si>
  <si>
    <t>布吉信义新一佳店</t>
  </si>
  <si>
    <t>布吉镇罗岗工业区信义假日名城新一佳1楼</t>
  </si>
  <si>
    <t>R1J4</t>
  </si>
  <si>
    <t>惠州淡水天虹</t>
  </si>
  <si>
    <t>淡水天虹</t>
  </si>
  <si>
    <t>惠州市惠阳区淡水天虹三楼李宁专柜</t>
  </si>
  <si>
    <t>惠阳区</t>
  </si>
  <si>
    <t>R1J5</t>
  </si>
  <si>
    <t>广州天汇城吉之岛</t>
  </si>
  <si>
    <t>天汇城吉之岛</t>
  </si>
  <si>
    <t>广州天河火车东站林和中路天汇城负一楼吉之岛李宁</t>
  </si>
  <si>
    <t>R1JD</t>
  </si>
  <si>
    <t>东莞市石龙俊越体育用品商店</t>
  </si>
  <si>
    <t>石龙专卖店</t>
  </si>
  <si>
    <t>东莞市石龙镇家乐福广场正门店铺</t>
  </si>
  <si>
    <t>石龙镇</t>
  </si>
  <si>
    <t>R1JF</t>
  </si>
  <si>
    <t>佛山市禅城区富鑫体育用品店</t>
  </si>
  <si>
    <t>佛山岭南店</t>
  </si>
  <si>
    <t>佛山市禅城区人民路岭南天地临时商铺R17,R18号</t>
  </si>
  <si>
    <t>R1JI</t>
  </si>
  <si>
    <t>广州一动体育用品销售有限公司北京路第一经营部</t>
  </si>
  <si>
    <t>北京路2店</t>
  </si>
  <si>
    <t>广东省广州市越秀区北京路307号北面1、2楼夹层</t>
  </si>
  <si>
    <t>R1JK</t>
  </si>
  <si>
    <t>惠东县黄埠奥力体育用品店</t>
  </si>
  <si>
    <t>黄埠人民路</t>
  </si>
  <si>
    <t>广东省惠州市惠东县黄埠镇人民一路21号</t>
  </si>
  <si>
    <t>R1JN</t>
  </si>
  <si>
    <t>嘉裕太阳城广场</t>
  </si>
  <si>
    <t>太阳城</t>
  </si>
  <si>
    <t>广州市广州大道北1811号负一层吉之岛</t>
  </si>
  <si>
    <t>R1JR</t>
  </si>
  <si>
    <t>廉江市安铺平娟服装店</t>
  </si>
  <si>
    <t>安铺东环路店</t>
  </si>
  <si>
    <t>广东省廉江市安铺镇东环路65号</t>
  </si>
  <si>
    <t>Z440197</t>
  </si>
  <si>
    <t>廉江市安铺镇平娟服装店</t>
  </si>
  <si>
    <t>R1JX</t>
  </si>
  <si>
    <t>东莞市石龙合丰服装店</t>
  </si>
  <si>
    <t>东莞市石龙镇汇联店</t>
  </si>
  <si>
    <t>东莞市石龙镇新桥路7号之石龙汇联步行街201号</t>
  </si>
  <si>
    <t>R1JY</t>
  </si>
  <si>
    <t>龙华友谊书城</t>
  </si>
  <si>
    <t>深圳市龙岗区龙华大浪街道华旺路同富裕工业区友谊书城一楼李宁店</t>
  </si>
  <si>
    <t>R1K9</t>
  </si>
  <si>
    <t>端州区肇速体育用品店</t>
  </si>
  <si>
    <t>肇庆建设</t>
  </si>
  <si>
    <t>肇庆市天宁北路72号花园大厦之第一卡李宁专卖店</t>
  </si>
  <si>
    <t>R1KC</t>
  </si>
  <si>
    <t>从化永钊2店</t>
  </si>
  <si>
    <t>永钊2店</t>
  </si>
  <si>
    <t>广州市从化市街口建设路32号</t>
  </si>
  <si>
    <t>R1KJ</t>
  </si>
  <si>
    <t>清远连州市人民路6号商铺A9</t>
  </si>
  <si>
    <t>连州店</t>
  </si>
  <si>
    <t>广州市连州市人民路6号商铺A9</t>
  </si>
  <si>
    <t>Z440204</t>
  </si>
  <si>
    <t>连州市</t>
  </si>
  <si>
    <t>R1KO</t>
  </si>
  <si>
    <t>廉江市大道中163号</t>
  </si>
  <si>
    <t>五环大道中</t>
  </si>
  <si>
    <t>R2ZZ</t>
  </si>
  <si>
    <t>广百9楼折扣店</t>
  </si>
  <si>
    <t>广百折扣店</t>
  </si>
  <si>
    <t>北京路广百9楼</t>
  </si>
  <si>
    <t>R311</t>
  </si>
  <si>
    <t>佛山市三水区西南街超速体育用品店</t>
  </si>
  <si>
    <t>展销中心</t>
  </si>
  <si>
    <t>佛山市三水区西南街道南丰大道李宁展销中心</t>
  </si>
  <si>
    <t>R313</t>
  </si>
  <si>
    <t>清远市清城区浪潮体育用品一店</t>
  </si>
  <si>
    <t>清远清城区先锋店</t>
  </si>
  <si>
    <t>广东省清远市清城区盈富大厦先锋路57、59号</t>
  </si>
  <si>
    <t>清城区</t>
  </si>
  <si>
    <t>R314</t>
  </si>
  <si>
    <t>清远市清城区新城浪潮体育用品二店</t>
  </si>
  <si>
    <t>清远赢之城店</t>
  </si>
  <si>
    <t>0763-3876128</t>
  </si>
  <si>
    <t>R315</t>
  </si>
  <si>
    <t>清远市清城区浪潮体育用品三店</t>
  </si>
  <si>
    <t>清远城市广场店</t>
  </si>
  <si>
    <t>0763-3338518</t>
  </si>
  <si>
    <t>R411</t>
  </si>
  <si>
    <t>南山海雅百货专柜</t>
  </si>
  <si>
    <t>南山海雅</t>
  </si>
  <si>
    <t>深圳市南山区南油大道南山商业文化中心海雅百货六楼</t>
  </si>
  <si>
    <t>R412</t>
  </si>
  <si>
    <t>福民天虹专柜</t>
  </si>
  <si>
    <t>福民天虹</t>
  </si>
  <si>
    <t>深圳市福民路星河民居天虹商场四楼</t>
  </si>
  <si>
    <t>R413</t>
  </si>
  <si>
    <t>宝安天虹商场</t>
  </si>
  <si>
    <t>宝安天虹</t>
  </si>
  <si>
    <t>深圳市44区创业路富源商贸中心宝安天虹四楼</t>
  </si>
  <si>
    <t>R414</t>
  </si>
  <si>
    <t>景田岁宝百货</t>
  </si>
  <si>
    <t>景田岁宝</t>
  </si>
  <si>
    <t>深圳市福田区新洲路景田岁宝百货四楼</t>
  </si>
  <si>
    <t>R415</t>
  </si>
  <si>
    <t>深圳龙岗世贸百货专柜</t>
  </si>
  <si>
    <t>世贸中心</t>
  </si>
  <si>
    <t>0755-28929348</t>
  </si>
  <si>
    <t>Z700698</t>
  </si>
  <si>
    <t>罗雪容</t>
  </si>
  <si>
    <t>R416</t>
  </si>
  <si>
    <t>东门天虹专柜</t>
  </si>
  <si>
    <t>东门天虹</t>
  </si>
  <si>
    <t>深圳市罗湖区新园路17号迎宾商厦东门天虹六楼</t>
  </si>
  <si>
    <t>R420</t>
  </si>
  <si>
    <t>龙华天虹专柜</t>
  </si>
  <si>
    <t>龙华天虹</t>
  </si>
  <si>
    <t>深圳市龙华镇龙观东路花园新村门楼侧龙华天虹四楼</t>
  </si>
  <si>
    <t>R421</t>
  </si>
  <si>
    <t>红岭岁宝百货</t>
  </si>
  <si>
    <t>红岭岁宝</t>
  </si>
  <si>
    <t>深圳市红岭南路30号</t>
  </si>
  <si>
    <t>R422</t>
  </si>
  <si>
    <t>万象岁宝专柜</t>
  </si>
  <si>
    <t>万象岁宝</t>
  </si>
  <si>
    <t>深圳市南山区滨海大道万象岁宝四楼</t>
  </si>
  <si>
    <t>R423</t>
  </si>
  <si>
    <t>深圳市龙岗区布吉镇沙湾恒乐体育用品店</t>
  </si>
  <si>
    <t>布吉沃尔玛</t>
  </si>
  <si>
    <t>深圳市龙岗区布吉镇大芬村沃尔玛商场三楼</t>
  </si>
  <si>
    <t>R424</t>
  </si>
  <si>
    <t>南山常兴天虹专柜</t>
  </si>
  <si>
    <t>常兴天虹</t>
  </si>
  <si>
    <t>深圳市南山区桃园路86号南山天虹四楼李宁专柜</t>
  </si>
  <si>
    <t>R425</t>
  </si>
  <si>
    <t>新城天虹专柜</t>
  </si>
  <si>
    <t>新城天虹</t>
  </si>
  <si>
    <t>深圳龙岗区中心城清林中心交汇处新城天虹4楼</t>
  </si>
  <si>
    <t>R426</t>
  </si>
  <si>
    <t>双龙天虹专柜</t>
  </si>
  <si>
    <t>双龙天虹</t>
  </si>
  <si>
    <t>深圳市龙岗区龙盈泰商业中心天虹商场</t>
  </si>
  <si>
    <t>R427</t>
  </si>
  <si>
    <t>梅林天虹专柜</t>
  </si>
  <si>
    <t>梅林天虹</t>
  </si>
  <si>
    <t>深圳市福田区梅林路海康大厦天虹商场</t>
  </si>
  <si>
    <t>R428</t>
  </si>
  <si>
    <t>深圳市正浩体育发展有限公司蛇口店</t>
  </si>
  <si>
    <t>蛇口招商路店</t>
  </si>
  <si>
    <t>深圳市南山区蛇口招商路123号李宁专卖店</t>
  </si>
  <si>
    <t>R431</t>
  </si>
  <si>
    <t>沙井天虹商场</t>
  </si>
  <si>
    <t>沙井天虹</t>
  </si>
  <si>
    <t>广东省深圳市宝安区沙井镇中心路与创新路交汇处沙井天虹商场</t>
  </si>
  <si>
    <t>R432</t>
  </si>
  <si>
    <t>布吉天虹专柜</t>
  </si>
  <si>
    <t>布吉天虹</t>
  </si>
  <si>
    <t>深圳市龙岗区布吉中兴路与中心大道交汇处天虹商场4楼</t>
  </si>
  <si>
    <t>R433</t>
  </si>
  <si>
    <t>宝安海雅百货</t>
  </si>
  <si>
    <t>宝安海雅</t>
  </si>
  <si>
    <t>深圳市宝安区前进路宝城25区宝安海雅百货四楼</t>
  </si>
  <si>
    <t>R436</t>
  </si>
  <si>
    <t>深圳前进天虹专柜</t>
  </si>
  <si>
    <t>前进天虹专柜</t>
  </si>
  <si>
    <t>深圳市宝安区前进一路前进天虹商场</t>
  </si>
  <si>
    <t>R439</t>
  </si>
  <si>
    <t>亚洲岁宝百货</t>
  </si>
  <si>
    <t>深圳市龙岗区龙翔大道亚洲商业中心岁宝百货深圳市龙岗区龙翔大道亚洲商业</t>
  </si>
  <si>
    <t>R440</t>
  </si>
  <si>
    <t>深圳西丽天虹专柜</t>
  </si>
  <si>
    <t>西丽天虹</t>
  </si>
  <si>
    <t>南山区西丽镇沙河西路与留仙大道交汇处</t>
  </si>
  <si>
    <t>R450</t>
  </si>
  <si>
    <t>河源方圆实业有限公司运动营体育用品商行东华路分店</t>
  </si>
  <si>
    <t>河源东华路店</t>
  </si>
  <si>
    <t>河源市东华路三号李宁专卖店</t>
  </si>
  <si>
    <t>R453</t>
  </si>
  <si>
    <t>梅州市梅江区源源体育用品商行</t>
  </si>
  <si>
    <t>宝商大厦</t>
  </si>
  <si>
    <t>梅州市梅江区梅江一路35号宝商大厦首层</t>
  </si>
  <si>
    <t>R466</t>
  </si>
  <si>
    <t>飞翔时装行</t>
  </si>
  <si>
    <t>飞翔龙川店</t>
  </si>
  <si>
    <t>0762-6891622</t>
  </si>
  <si>
    <t>Z440120</t>
  </si>
  <si>
    <t>龙川县</t>
  </si>
  <si>
    <t>R469</t>
  </si>
  <si>
    <t>江门市堤东迅捷鞋业迅捷运动广场</t>
  </si>
  <si>
    <t>江宁店</t>
  </si>
  <si>
    <t>江门市港口路29号首层</t>
  </si>
  <si>
    <t>R470</t>
  </si>
  <si>
    <t>台山市台城镇迅捷鞋业</t>
  </si>
  <si>
    <t>台西店</t>
  </si>
  <si>
    <t>台山市台城镇台西路43、45、49号</t>
  </si>
  <si>
    <t>R472</t>
  </si>
  <si>
    <t>开平市三埠区迅捷鞋店</t>
  </si>
  <si>
    <t>文新店</t>
  </si>
  <si>
    <t>开平市三埠长沙文新路9号首层及二层</t>
  </si>
  <si>
    <t>开平市</t>
  </si>
  <si>
    <t>R473</t>
  </si>
  <si>
    <t>江门市新会区会城博动体育用品店</t>
  </si>
  <si>
    <t>政中店</t>
  </si>
  <si>
    <t>江门市新会区会城知政中路18号</t>
  </si>
  <si>
    <t>新会区</t>
  </si>
  <si>
    <t>R477</t>
  </si>
  <si>
    <t>佛山市南海振锋体育用品店</t>
  </si>
  <si>
    <t>南海西樵店</t>
  </si>
  <si>
    <t>佛山市南海区西樵江浦西路24号</t>
  </si>
  <si>
    <t>R488</t>
  </si>
  <si>
    <t>东莞市常平浩丹服装店</t>
  </si>
  <si>
    <t>常平振兴广场</t>
  </si>
  <si>
    <t>东莞市常平镇振兴购物广场B10Ｄ铺</t>
  </si>
  <si>
    <t>R489</t>
  </si>
  <si>
    <t>肇庆市端州区超速体育用品店</t>
  </si>
  <si>
    <t>肇庆天宁广场</t>
  </si>
  <si>
    <t>肇庆市端州区天宁广场首层A119A、A119B号</t>
  </si>
  <si>
    <t>R491</t>
  </si>
  <si>
    <t>东莞市黄江奔越体育用品商店</t>
  </si>
  <si>
    <t>黄江锦锈花园店</t>
  </si>
  <si>
    <t>东莞市黄江镇黄江大道〔锦绣花园7座D1铺〕269号</t>
  </si>
  <si>
    <t>R513</t>
  </si>
  <si>
    <t>茂名鸿大鸿运动用品有限公司</t>
  </si>
  <si>
    <t>茂名鸿大鸿油城路店</t>
  </si>
  <si>
    <t>茂名市油城四路8号大院</t>
  </si>
  <si>
    <t>R514</t>
  </si>
  <si>
    <t>茂名鸿大鸿运动用品有限公司明湖商场店</t>
  </si>
  <si>
    <t>茂名鸿大鸿明湖店</t>
  </si>
  <si>
    <t>广东省茂名市人民南路2-8号</t>
  </si>
  <si>
    <t>R517</t>
  </si>
  <si>
    <t>深圳东门茂业李宁店</t>
  </si>
  <si>
    <t>东门茂业店</t>
  </si>
  <si>
    <t>广东省深圳市罗湖区东门中路2047号茂业百货9楼</t>
  </si>
  <si>
    <t>R518</t>
  </si>
  <si>
    <t>深圳市利联太阳专柜</t>
  </si>
  <si>
    <t>太阳百货店</t>
  </si>
  <si>
    <t>0755-25847536</t>
  </si>
  <si>
    <t>R519</t>
  </si>
  <si>
    <t>华润万佳宝安专柜</t>
  </si>
  <si>
    <t>深圳市宝安五区新洲路新安湖商业城万佳百货四楼</t>
  </si>
  <si>
    <t>R523</t>
  </si>
  <si>
    <t>华润万佳龙岗专柜</t>
  </si>
  <si>
    <t>深圳市龙岗区龙翔大道龙岗世贸中心万佳百货四楼</t>
  </si>
  <si>
    <t>R546</t>
  </si>
  <si>
    <t>中山市优越美莎店</t>
  </si>
  <si>
    <t>优越店</t>
  </si>
  <si>
    <t>中山市石岐区大信南路1号优越美莎百货三楼</t>
  </si>
  <si>
    <t>R566</t>
  </si>
  <si>
    <t>揭阳北环城店</t>
  </si>
  <si>
    <t>揭阳市榕城区环城路2号</t>
  </si>
  <si>
    <t>R578</t>
  </si>
  <si>
    <t>深圳崇尚百货创意专柜</t>
  </si>
  <si>
    <t>崇尚百货创意专柜</t>
  </si>
  <si>
    <t>深圳市南山区创业路现代华庭崇尚百货三楼</t>
  </si>
  <si>
    <t>R582</t>
  </si>
  <si>
    <t>广东省雷州市雷州大道161号之四</t>
  </si>
  <si>
    <t>R591</t>
  </si>
  <si>
    <t>岁宝聚福百货专柜</t>
  </si>
  <si>
    <t>岁宝聚福百货</t>
  </si>
  <si>
    <t>深圳市罗湖区聚福路与聚宝路交汇处岁宝聚福百货二楼李宁专柜</t>
  </si>
  <si>
    <t>R594</t>
  </si>
  <si>
    <t>深圳龙华佳华专柜</t>
  </si>
  <si>
    <t>龙华佳华专柜</t>
  </si>
  <si>
    <t>深圳市宝安区龙华镇人民路佳华百货</t>
  </si>
  <si>
    <t>R595</t>
  </si>
  <si>
    <t>江门市东湖专柜</t>
  </si>
  <si>
    <t>江门市东湖商场二楼李宁专卖店</t>
  </si>
  <si>
    <t>R598</t>
  </si>
  <si>
    <t>珠海市吉大迅领鞋店</t>
  </si>
  <si>
    <t>珠百店</t>
  </si>
  <si>
    <t>珠海市吉大景山路222号珠海百货广场四楼</t>
  </si>
  <si>
    <t>R601</t>
  </si>
  <si>
    <t>广州市花都区新华郎步轩体育用品店</t>
  </si>
  <si>
    <t>花都秀全大道店</t>
  </si>
  <si>
    <t>新华镇秀全大道38号李宁专卖店</t>
  </si>
  <si>
    <t>R608</t>
  </si>
  <si>
    <t>湛江市霞山区飞翼体育用品店</t>
  </si>
  <si>
    <t>湛江霞山浪潮店</t>
  </si>
  <si>
    <t>广东省湛江市霞山区民享路19号</t>
  </si>
  <si>
    <t>R610</t>
  </si>
  <si>
    <t>开平市三埠区迅捷鞋店潭江店</t>
  </si>
  <si>
    <t>潭江店</t>
  </si>
  <si>
    <t>开平市三埠区长沙文新路3-5号首层</t>
  </si>
  <si>
    <t>R621</t>
  </si>
  <si>
    <t>深圳和平茂业会员折扣店</t>
  </si>
  <si>
    <t>和茂折扣店</t>
  </si>
  <si>
    <t>深圳市罗湖区和平路3009号港岛和平店5楼</t>
  </si>
  <si>
    <t>R623</t>
  </si>
  <si>
    <t>华强茂业百货二期专柜</t>
  </si>
  <si>
    <t>华强茂业店</t>
  </si>
  <si>
    <t>深圳市福田区华强路茂业百货七楼</t>
  </si>
  <si>
    <t>R682</t>
  </si>
  <si>
    <t>电白县水东镇超音速体育用品店</t>
  </si>
  <si>
    <t>电白县绿洲体育用品专卖店</t>
  </si>
  <si>
    <t>电白县水东镇人民路25号汇景北路外24、25号</t>
  </si>
  <si>
    <t>R683</t>
  </si>
  <si>
    <t>阳江市江城区城南绿洲体育用品店</t>
  </si>
  <si>
    <t>阳江绿洲店</t>
  </si>
  <si>
    <t>阳江市江城区新华南路A1-5号</t>
  </si>
  <si>
    <t>R684</t>
  </si>
  <si>
    <t>湛江市赤坎区恒力体育用品店</t>
  </si>
  <si>
    <t>湛江世贸店</t>
  </si>
  <si>
    <t>湛江市赤坎区世贸大厦三楼19号铺李宁店</t>
  </si>
  <si>
    <t>赤坎区</t>
  </si>
  <si>
    <t>R686</t>
  </si>
  <si>
    <t>佛山市顺德区陈村镇跃恒服装店</t>
  </si>
  <si>
    <t>顺联店</t>
  </si>
  <si>
    <t>佛山市顺德区陈村镇佛陈路一号顺联广场首层</t>
  </si>
  <si>
    <t>R687</t>
  </si>
  <si>
    <t>佛山市顺德区容桂天佑城店</t>
  </si>
  <si>
    <t>天佑店</t>
  </si>
  <si>
    <t>佛山市顺德区容桂桂洲大道中63号天佑城二层2E001-3</t>
  </si>
  <si>
    <t>R9YJ</t>
  </si>
  <si>
    <t>广州一动体育用品销售有限公司下九路折扣店</t>
  </si>
  <si>
    <t>上下九折扣店</t>
  </si>
  <si>
    <t>广州市荔湾区第十甫路78号</t>
  </si>
  <si>
    <t>R9ZU</t>
  </si>
  <si>
    <t>广百中怡店8楼折扣店</t>
  </si>
  <si>
    <t>中怡折扣店</t>
  </si>
  <si>
    <t>广州市天河路200号8楼</t>
  </si>
  <si>
    <t>R9ZV</t>
  </si>
  <si>
    <t>广东天河城百货7楼折扣店</t>
  </si>
  <si>
    <t>天河城折扣店</t>
  </si>
  <si>
    <t>天河城百货公司7楼</t>
  </si>
  <si>
    <t>RA00</t>
  </si>
  <si>
    <t>中山市石岐区中步店</t>
  </si>
  <si>
    <t>中步店</t>
  </si>
  <si>
    <t>中山市石岐区孙文西路133号一、二楼</t>
  </si>
  <si>
    <t>RA01</t>
  </si>
  <si>
    <t>东莞市虎门镇港口路海港城一层</t>
  </si>
  <si>
    <t>虎门镇港口路海港城店</t>
  </si>
  <si>
    <t>东莞东莞市虎门镇港口路海港城一层138-1号(黄河时装城对面）</t>
  </si>
  <si>
    <t>RA03</t>
  </si>
  <si>
    <t>佛山市南海区翔锐体育用品店</t>
  </si>
  <si>
    <t>南海罗村罗湖店</t>
  </si>
  <si>
    <t>佛山市南海区罗村镇罗湖市场之二号</t>
  </si>
  <si>
    <t>RA0C</t>
  </si>
  <si>
    <t>公明天虹</t>
  </si>
  <si>
    <t>深圳光明新区公明街道建设中路36号天虹商场4楼李宁专柜</t>
  </si>
  <si>
    <t>RA0G</t>
  </si>
  <si>
    <t>高州市鸿威体育用品店</t>
  </si>
  <si>
    <t>高州步行街店</t>
  </si>
  <si>
    <t>高州中山路98号店</t>
  </si>
  <si>
    <t>高州市</t>
  </si>
  <si>
    <t>RA0I</t>
  </si>
  <si>
    <t>茂名丽城服饰店</t>
  </si>
  <si>
    <t>茂名旗舰店</t>
  </si>
  <si>
    <t>茂名市人民南路81号</t>
  </si>
  <si>
    <t>RA0O</t>
  </si>
  <si>
    <t>广宁县南街镇世纪体育用品店</t>
  </si>
  <si>
    <t>广宁商业步行街</t>
  </si>
  <si>
    <t>肇庆市广宁县南街镇城东区广宁商业步行街首层C53.C55</t>
  </si>
  <si>
    <t>Z440140</t>
  </si>
  <si>
    <t>广东省肇庆市广宁县南街镇中华中路36号李宁专卖店</t>
  </si>
  <si>
    <t>广宁县</t>
  </si>
  <si>
    <t>RA0P</t>
  </si>
  <si>
    <t>中山石歧大信李宁专卖店</t>
  </si>
  <si>
    <t>石信店</t>
  </si>
  <si>
    <t>中山石歧大信商业街077卡</t>
  </si>
  <si>
    <t>RA0S</t>
  </si>
  <si>
    <t>河源新风路地铺</t>
  </si>
  <si>
    <t>河源市区新风路与兴源路交汇处李宁地铺</t>
  </si>
  <si>
    <t>RA1I</t>
  </si>
  <si>
    <t>开平市水口店</t>
  </si>
  <si>
    <t>水口店</t>
  </si>
  <si>
    <t>开平市水口镇蟠龙路88号</t>
  </si>
  <si>
    <t>Z700047</t>
  </si>
  <si>
    <t>开平市水口镇尚博体育用品店</t>
  </si>
  <si>
    <t>RA1N</t>
  </si>
  <si>
    <t>东莞市桥头庆梓体育用品店</t>
  </si>
  <si>
    <t>桥头店</t>
  </si>
  <si>
    <t>东莞市桥头镇宏达一街12号</t>
  </si>
  <si>
    <t>桥头镇</t>
  </si>
  <si>
    <t>RA1X</t>
  </si>
  <si>
    <t>寮步专卖店</t>
  </si>
  <si>
    <t>寮步店</t>
  </si>
  <si>
    <t>东莞市寮步镇大坣街77号</t>
  </si>
  <si>
    <t>寮步镇</t>
  </si>
  <si>
    <t>RA22</t>
  </si>
  <si>
    <t>梅江地铺</t>
  </si>
  <si>
    <t>梅州市梅江区梅江大道57号李宁地铺</t>
  </si>
  <si>
    <t>RA23</t>
  </si>
  <si>
    <t>观澜汇隆百货</t>
  </si>
  <si>
    <t>深圳市观澜樟阁村樟阁市场旁和富大厦汇隆百货1楼A02铺</t>
  </si>
  <si>
    <t>RA29</t>
  </si>
  <si>
    <t>石龙金沙湾店</t>
  </si>
  <si>
    <t>金沙湾店</t>
  </si>
  <si>
    <t>东莞市石龙镇西湖三路金沙湾购物广场</t>
  </si>
  <si>
    <t>RA2B</t>
  </si>
  <si>
    <t>江门市东海路中环工厂店</t>
  </si>
  <si>
    <t>中环工厂店</t>
  </si>
  <si>
    <t>江门市东海路48号中环广场首层</t>
  </si>
  <si>
    <t>江海区</t>
  </si>
  <si>
    <t>RA2C</t>
  </si>
  <si>
    <t>沙井上南街地铺</t>
  </si>
  <si>
    <t>深圳市宝安区沙井上南大街时代商业街李宁地铺</t>
  </si>
  <si>
    <t>Z700310</t>
  </si>
  <si>
    <t>深圳市宝安区沙井世杰服饰店</t>
  </si>
  <si>
    <t>RA2I</t>
  </si>
  <si>
    <t>澄海区中山南路17号</t>
  </si>
  <si>
    <t>澄海中山店</t>
  </si>
  <si>
    <t>RA2L</t>
  </si>
  <si>
    <t>东莞厚街天虹</t>
  </si>
  <si>
    <t>东莞市厚街镇东风与教育路交汇处盈丰商住中心天虹商场四楼李宁专柜</t>
  </si>
  <si>
    <t>RA2M</t>
  </si>
  <si>
    <t>沙井岁宝</t>
  </si>
  <si>
    <t>深圳市宝安区街道民主大道松福路交汇处濠景城东座1-3层</t>
  </si>
  <si>
    <t>RA2N</t>
  </si>
  <si>
    <t>东莞市城区市桥路二店</t>
  </si>
  <si>
    <t>东莞市市桥路二店</t>
  </si>
  <si>
    <t>东莞市莞城区东正路14号</t>
  </si>
  <si>
    <t>RA2Q</t>
  </si>
  <si>
    <t>广州市花都区花山镇槟槟体育用品店</t>
  </si>
  <si>
    <t>花山新雪两龙店</t>
  </si>
  <si>
    <t>广州市花都区花山镇两龙街38号</t>
  </si>
  <si>
    <t>Z440169</t>
  </si>
  <si>
    <t>广州市花都区花山新雪时装商场</t>
  </si>
  <si>
    <t>RA2Z</t>
  </si>
  <si>
    <t>珠海市明珠广场店</t>
  </si>
  <si>
    <t>明珠广场店</t>
  </si>
  <si>
    <t>珠海市香洲区前山明珠海南路1189号明珠广场4楼 李宁</t>
  </si>
  <si>
    <t>Z700227</t>
  </si>
  <si>
    <t>珠海新美百货</t>
  </si>
  <si>
    <t>RA34</t>
  </si>
  <si>
    <t>揭阳榕城海欣李宁专卖店</t>
  </si>
  <si>
    <t>揭阳海欣店</t>
  </si>
  <si>
    <t>揭阳榕城区新兴东路上义服装市场8-9号</t>
  </si>
  <si>
    <t>RA3A</t>
  </si>
  <si>
    <t>江门市开平幕涌路李宁专卖店</t>
  </si>
  <si>
    <t>新幸店</t>
  </si>
  <si>
    <t>江门市开平幕涌路12号</t>
  </si>
  <si>
    <t>RA3B</t>
  </si>
  <si>
    <t>博罗罗阳商业街</t>
  </si>
  <si>
    <t>博罗罗阳镇商业街100号</t>
  </si>
  <si>
    <t>RA3E</t>
  </si>
  <si>
    <t>天河丽特</t>
  </si>
  <si>
    <t>天河区场丽特商场4楼李宁专柜</t>
  </si>
  <si>
    <t>RA3R</t>
  </si>
  <si>
    <t>广州中华广场百货李宁店</t>
  </si>
  <si>
    <t>中华百货</t>
  </si>
  <si>
    <t>广东省广州市越秀区中华广场5中华百货楼李宁专柜</t>
  </si>
  <si>
    <t>RA3U</t>
  </si>
  <si>
    <t>松岗星港城</t>
  </si>
  <si>
    <t>深圳市宝安区松岗镇松明路星港城商场2楼</t>
  </si>
  <si>
    <t>RA3V</t>
  </si>
  <si>
    <t>江门常安路步行街店</t>
  </si>
  <si>
    <t>常步店</t>
  </si>
  <si>
    <t>江门市常安路17、19、21、23号首层</t>
  </si>
  <si>
    <t>RA3X</t>
  </si>
  <si>
    <t>江门常安路工厂店</t>
  </si>
  <si>
    <t>常厂店</t>
  </si>
  <si>
    <t>江门市逢江区常安路23号</t>
  </si>
  <si>
    <t>RA45</t>
  </si>
  <si>
    <t>观澜中港星商业广场</t>
  </si>
  <si>
    <t>深圳市宝安区观澜街道章阁市场中港星商业广场李宁专柜</t>
  </si>
  <si>
    <t>RA4B</t>
  </si>
  <si>
    <t>横岗天虹</t>
  </si>
  <si>
    <t>深圳市龙岗区横岗街道六约--塘坑商业圈横岗天虹商场</t>
  </si>
  <si>
    <t>RA4C</t>
  </si>
  <si>
    <t>龙华大浪联建折扣店</t>
  </si>
  <si>
    <t>深圳市宝安区大浪街道华荣路联建科技工业园1栋第一层</t>
  </si>
  <si>
    <t>RA4D</t>
  </si>
  <si>
    <t>民治岁宝</t>
  </si>
  <si>
    <t>宝安区民治街道民治大道牛栏前大厦3楼李宁柜</t>
  </si>
  <si>
    <t>RA4J</t>
  </si>
  <si>
    <t>中中山市怡安店</t>
  </si>
  <si>
    <t>怡安店</t>
  </si>
  <si>
    <t>中山市东升镇惠东路70号</t>
  </si>
  <si>
    <t>Z440152</t>
  </si>
  <si>
    <t>中山市东升镇翔达体育用品店</t>
  </si>
  <si>
    <t>东升镇</t>
  </si>
  <si>
    <t>RA4K</t>
  </si>
  <si>
    <t>开平旅游购物街折扣店</t>
  </si>
  <si>
    <t>开特店</t>
  </si>
  <si>
    <t>开平市长沙区幕涌西路12号</t>
  </si>
  <si>
    <t>RA4L</t>
  </si>
  <si>
    <t>万千百货李宁专柜</t>
  </si>
  <si>
    <t>广东省广州市白云区城西路白云万达广场万千百货6楼</t>
  </si>
  <si>
    <t>RA4S</t>
  </si>
  <si>
    <t>东莞嘉荣百货</t>
  </si>
  <si>
    <t>东莞市万江区万江大道华南摩尔SPAR三楼</t>
  </si>
  <si>
    <t>万江区</t>
  </si>
  <si>
    <t>RA4T</t>
  </si>
  <si>
    <t>西乡紫荆花商业城</t>
  </si>
  <si>
    <t>深圳市宝安区西乡街道办固戍一路288号紫荆花商业城一楼</t>
  </si>
  <si>
    <t>RA4U</t>
  </si>
  <si>
    <t>黄埔文冲工厂店</t>
  </si>
  <si>
    <t>文冲工厂店</t>
  </si>
  <si>
    <t>广州市黄埔区大沙东路608号A3号铺</t>
  </si>
  <si>
    <t>RA4W</t>
  </si>
  <si>
    <t>汕头金园路店</t>
  </si>
  <si>
    <t>金园路店</t>
  </si>
  <si>
    <t>汕头市金园路兴业街103-104号</t>
  </si>
  <si>
    <t>金平区</t>
  </si>
  <si>
    <t>RA4Z</t>
  </si>
  <si>
    <t>珠海百货零码折扣店</t>
  </si>
  <si>
    <t>珠厂店</t>
  </si>
  <si>
    <t>珠海市吉大景山路222号珠海百货广场五楼</t>
  </si>
  <si>
    <t>RA56</t>
  </si>
  <si>
    <t>福永塘尾唐美商场</t>
  </si>
  <si>
    <t>深圳市宝安区福永街道办塘尾社区凤塘大道唐美商场一楼</t>
  </si>
  <si>
    <t>RA57</t>
  </si>
  <si>
    <t>万达沃尔玛工厂店</t>
  </si>
  <si>
    <t>沃尔玛工厂店</t>
  </si>
  <si>
    <t>广州市白云区城西路白云万达广场沃尔玛负1楼L22铺</t>
  </si>
  <si>
    <t>RA58</t>
  </si>
  <si>
    <t>东莞沙田店</t>
  </si>
  <si>
    <t>沙田店</t>
  </si>
  <si>
    <t>东莞市沙田镇商业中心街1-2号</t>
  </si>
  <si>
    <t>A44163M</t>
  </si>
  <si>
    <t>Z700349</t>
  </si>
  <si>
    <t>中山市小榄镇富佳百货商店</t>
  </si>
  <si>
    <t>沙田镇</t>
  </si>
  <si>
    <t>RA5C</t>
  </si>
  <si>
    <t>罗定市臻锐体育用品店</t>
  </si>
  <si>
    <t>罗定宝定路店</t>
  </si>
  <si>
    <t>罗定市</t>
  </si>
  <si>
    <t>RA5D</t>
  </si>
  <si>
    <t>珠海市斗门区张力体育用品店</t>
  </si>
  <si>
    <t>西埔张力店</t>
  </si>
  <si>
    <t>斗门区井岸镇西埔村恒辉花园1号11、12号铺</t>
  </si>
  <si>
    <t>Z700363</t>
  </si>
  <si>
    <t>斗门区</t>
  </si>
  <si>
    <t>RA5E</t>
  </si>
  <si>
    <t>顺德大良吉之岛店</t>
  </si>
  <si>
    <t>良岛店</t>
  </si>
  <si>
    <t>佛山市顺德区大良南国东路30号吉之岛商场二楼</t>
  </si>
  <si>
    <t>RA5F</t>
  </si>
  <si>
    <t>中山市乐民店</t>
  </si>
  <si>
    <t>乐民店</t>
  </si>
  <si>
    <t>RA5J</t>
  </si>
  <si>
    <t>龙华油松大道梦丽园工业区折扣店</t>
  </si>
  <si>
    <t>深圳市宝安区龙华街道油松大道东侧梦丽园工业区一栋1层102</t>
  </si>
  <si>
    <t>RA5L</t>
  </si>
  <si>
    <t>广东省东莞市长安宵边李宁店</t>
  </si>
  <si>
    <t>长安宵边店</t>
  </si>
  <si>
    <t>广东省东莞市长安宵边150号</t>
  </si>
  <si>
    <t>Z700373</t>
  </si>
  <si>
    <t>胡启涛</t>
  </si>
  <si>
    <t>长安镇</t>
  </si>
  <si>
    <t>RA5N</t>
  </si>
  <si>
    <t>横沥中山路二店</t>
  </si>
  <si>
    <t>横沥二店</t>
  </si>
  <si>
    <t>洪惠娇</t>
  </si>
  <si>
    <t>RA5Q</t>
  </si>
  <si>
    <t>佛山市禅城区汾江南路131号新一佳丽日豪庭李宁店</t>
  </si>
  <si>
    <t>新一佳丽日豪庭李宁店</t>
  </si>
  <si>
    <t>佛山市禅城区汾江南路131号丽日豪庭大厦1F32-33</t>
  </si>
  <si>
    <t>RA5R</t>
  </si>
  <si>
    <t>佛山市禅城区余鑫体育用品店</t>
  </si>
  <si>
    <t>新一佳荟丽工厂店</t>
  </si>
  <si>
    <t>佛山市禅城区张槎路荟丽家园1楼1F25</t>
  </si>
  <si>
    <t>RA5Y</t>
  </si>
  <si>
    <t>观澜章阁社区塘前小组</t>
  </si>
  <si>
    <t>宝安区观澜街道章阁社区塘前小组三合楼一栋首层9、10商铺</t>
  </si>
  <si>
    <t>RA6B</t>
  </si>
  <si>
    <t>惠阳新圩大世界购物广场</t>
  </si>
  <si>
    <t>广东省惠州市惠阳新圩镇中心商业步行街1号铺大世界购物广场</t>
  </si>
  <si>
    <t>Z700608</t>
  </si>
  <si>
    <t>惠州市惠阳区新圩惠阳继泉服装店</t>
  </si>
  <si>
    <t>RA6L</t>
  </si>
  <si>
    <t>宝安观澜大水坑万业城商业广场</t>
  </si>
  <si>
    <t>深圳宝安观澜大水坑万业城商业广场负一楼一号商铺</t>
  </si>
  <si>
    <t>RA6N</t>
  </si>
  <si>
    <t>石岩魅力城百货</t>
  </si>
  <si>
    <t>深圳石岩宝石南路与青年路交汇处魅力城2楼李宁专柜</t>
  </si>
  <si>
    <t>RA6O</t>
  </si>
  <si>
    <t>东莞市虎门镇博头店</t>
  </si>
  <si>
    <t>虎门博头店</t>
  </si>
  <si>
    <t>东莞市虎门镇博头路13-14号</t>
  </si>
  <si>
    <t>RA6R</t>
  </si>
  <si>
    <t>天河城奥体中心折扣店</t>
  </si>
  <si>
    <t>天河城奥体店</t>
  </si>
  <si>
    <t>天河区奥体南路12号天河城OUTLETS二楼</t>
  </si>
  <si>
    <t>RA6V</t>
  </si>
  <si>
    <t>湛江市赤坎区鼎丰体育用品店</t>
  </si>
  <si>
    <t>赤坎中山二路折扣店</t>
  </si>
  <si>
    <t>0759-3316839</t>
  </si>
  <si>
    <t>RA6X</t>
  </si>
  <si>
    <t>中心南路工厂店</t>
  </si>
  <si>
    <t>中南店</t>
  </si>
  <si>
    <t>江门市新会区会城中心南路悦龙新村18座首层161</t>
  </si>
  <si>
    <t>RA6Y</t>
  </si>
  <si>
    <t>连山县壮族瑶族自治县典雅鞋店</t>
  </si>
  <si>
    <t>连山李宁店</t>
  </si>
  <si>
    <t>连山壮族瑶族自治县吉田镇鹿鸣路12号典雅鞋店</t>
  </si>
  <si>
    <t>Z700466</t>
  </si>
  <si>
    <t>连山壮族瑶族自治县典雅鞋店</t>
  </si>
  <si>
    <t>连山壮族瑶族自治县</t>
  </si>
  <si>
    <t>RA6Z</t>
  </si>
  <si>
    <t>平湖华南城李宁工厂店</t>
  </si>
  <si>
    <t>华南城工厂店</t>
  </si>
  <si>
    <t>深圳市龙岗区平湖华南大道一号华南城一号交易广场</t>
  </si>
  <si>
    <t>RA70</t>
  </si>
  <si>
    <t>福民人人乐</t>
  </si>
  <si>
    <t>深圳市福田区金田路1009-2人人乐百货三楼</t>
  </si>
  <si>
    <t>RA71</t>
  </si>
  <si>
    <t>东莞市厚街康乐北路店</t>
  </si>
  <si>
    <t>厚街康乐北路店</t>
  </si>
  <si>
    <t>东莞市厚街镇康乐北路乐港城17-18号</t>
  </si>
  <si>
    <t>RA77</t>
  </si>
  <si>
    <t>汕头百盛李宁专柜</t>
  </si>
  <si>
    <t>汕头百盛专柜</t>
  </si>
  <si>
    <t>广东省汕头市金平区百盛广场四楼李宁专柜</t>
  </si>
  <si>
    <t>RA7A</t>
  </si>
  <si>
    <t>佛山市顺德区乐从水藤专卖店</t>
  </si>
  <si>
    <t>水藤店</t>
  </si>
  <si>
    <t>佛山市顺德区乐从水藤东马购物中心决首层A1A2号铺</t>
  </si>
  <si>
    <t>RA7D</t>
  </si>
  <si>
    <t>佛山市南海区九江步行街店</t>
  </si>
  <si>
    <t>九江店</t>
  </si>
  <si>
    <t>佛山市南海区九江镇业步行街3号楼A08号铺</t>
  </si>
  <si>
    <t>RA7I</t>
  </si>
  <si>
    <t>坂田街道岗头社区</t>
  </si>
  <si>
    <t>坂田街道</t>
  </si>
  <si>
    <t>深圳市龙岗区布吉镇坂田街道岗头社区雪岗北路42-44号</t>
  </si>
  <si>
    <t>RA7L</t>
  </si>
  <si>
    <t>韶关新丰店</t>
  </si>
  <si>
    <t>新丰店</t>
  </si>
  <si>
    <t>韶关新丰县丰城镇人民西路20号</t>
  </si>
  <si>
    <t>韶关市</t>
  </si>
  <si>
    <t>新丰县</t>
  </si>
  <si>
    <t>RA7W</t>
  </si>
  <si>
    <t>中山市横栏店</t>
  </si>
  <si>
    <t>横栏店</t>
  </si>
  <si>
    <t>中山市横栏镇茂辉工业区乐丰四路23号首层A10、11卡</t>
  </si>
  <si>
    <t>Z700495</t>
  </si>
  <si>
    <t>中山市横栏镇旺宁体育用品店</t>
  </si>
  <si>
    <t>横栏镇</t>
  </si>
  <si>
    <t>RA84</t>
  </si>
  <si>
    <t>公明长圳村</t>
  </si>
  <si>
    <t>长圳村</t>
  </si>
  <si>
    <t>深圳市宝安区公明长圳村长圳市场正对面一楼五号店铺</t>
  </si>
  <si>
    <t>RA87</t>
  </si>
  <si>
    <t>佛山顺德区乐从新马路店</t>
  </si>
  <si>
    <t>乐从店</t>
  </si>
  <si>
    <t>佛山市顺德区乐从镇乐从居委会新马路B161号（商业街B座）首层商铺</t>
  </si>
  <si>
    <t>RA88</t>
  </si>
  <si>
    <t>佛山顺德区大良华盖路店店</t>
  </si>
  <si>
    <t>华盖店</t>
  </si>
  <si>
    <t>佛山顺德区大良华盖路18号之4店李宁店</t>
  </si>
  <si>
    <t>RA89</t>
  </si>
  <si>
    <t>东莞黄江天虹</t>
  </si>
  <si>
    <t>黄江天虹</t>
  </si>
  <si>
    <t>广东省东莞市黄江莞樟路富康花园天虹商场4楼</t>
  </si>
  <si>
    <t>RA8B</t>
  </si>
  <si>
    <t>高要市金利镇新动力体育用品店</t>
  </si>
  <si>
    <t>金利中信广场店</t>
  </si>
  <si>
    <t>广东高要市金利镇中信购物广场一层F区左广场A铺</t>
  </si>
  <si>
    <t>Z700610</t>
  </si>
  <si>
    <t>高要市</t>
  </si>
  <si>
    <t>RA8I</t>
  </si>
  <si>
    <t>虎门大宁店</t>
  </si>
  <si>
    <t>东莞市虎门镇大宁村麒麟工业区大道边6号</t>
  </si>
  <si>
    <t>RA8L</t>
  </si>
  <si>
    <t>韶关乐昌人民路李宁店</t>
  </si>
  <si>
    <t>乐昌店</t>
  </si>
  <si>
    <t>韶关市乐昌县人民中路顺景2-3号铺</t>
  </si>
  <si>
    <t>乐昌市</t>
  </si>
  <si>
    <t>RA8M</t>
  </si>
  <si>
    <t>韶关浈江区风度北路店</t>
  </si>
  <si>
    <t>韶步店</t>
  </si>
  <si>
    <t>韶关市浈江区风度中路91号</t>
  </si>
  <si>
    <t>浈江区</t>
  </si>
  <si>
    <t>RA8W</t>
  </si>
  <si>
    <t>佛山市伦教店</t>
  </si>
  <si>
    <t>伦教店</t>
  </si>
  <si>
    <t>佛山市顺德区伦教常教伦常中路2号首层之1号铺</t>
  </si>
  <si>
    <t>Z700550</t>
  </si>
  <si>
    <t>佛山市顺德区伦教庚诚体育用品店</t>
  </si>
  <si>
    <t>RA8Z</t>
  </si>
  <si>
    <t>东莞长安沙头店</t>
  </si>
  <si>
    <t>长安沙头店</t>
  </si>
  <si>
    <t>东莞长安沙头南区猫山北路12号</t>
  </si>
  <si>
    <t>Z700554</t>
  </si>
  <si>
    <t>东莞市长安健飞体育用品店</t>
  </si>
  <si>
    <t>RA94</t>
  </si>
  <si>
    <t>高州市翱翔体育用品店</t>
  </si>
  <si>
    <t>高州府前路店</t>
  </si>
  <si>
    <t>高州市府前路72号李宁专卖店</t>
  </si>
  <si>
    <t>RA9B</t>
  </si>
  <si>
    <t>佛山市南海区昕鑫永盛体育用品店</t>
  </si>
  <si>
    <t>平州镇永安路店</t>
  </si>
  <si>
    <t>广东省佛山市南海区平洲永安路2号</t>
  </si>
  <si>
    <t>Z440074</t>
  </si>
  <si>
    <t>佛山市南海区昕鑫体育用品店</t>
  </si>
  <si>
    <t>RA9I</t>
  </si>
  <si>
    <t>新会大新路步行街店</t>
  </si>
  <si>
    <t>新步店</t>
  </si>
  <si>
    <t>江门市新会区会城镇大新路10号</t>
  </si>
  <si>
    <t>RA9J</t>
  </si>
  <si>
    <t>东莞虎门天虹</t>
  </si>
  <si>
    <t>虎门天虹</t>
  </si>
  <si>
    <t>广东省东莞市虎门连升路和常德路交汇处地标广场虎门天虹三楼</t>
  </si>
  <si>
    <t>RA9V</t>
  </si>
  <si>
    <t>韶关市浈江区风度中路店</t>
  </si>
  <si>
    <t>风度店</t>
  </si>
  <si>
    <t>韶关市风度中路21-23、25号一楼</t>
  </si>
  <si>
    <t>RA9X</t>
  </si>
  <si>
    <t>韶关市仁化县新城路店</t>
  </si>
  <si>
    <t>仁化新城店</t>
  </si>
  <si>
    <t>0751-6351108</t>
  </si>
  <si>
    <t>Z700620</t>
  </si>
  <si>
    <t>仁化县湘南体育用品店</t>
  </si>
  <si>
    <t>仁化县</t>
  </si>
  <si>
    <t>RA9Z</t>
  </si>
  <si>
    <t>顺德大良华盖路97号店</t>
  </si>
  <si>
    <t>良步店</t>
  </si>
  <si>
    <t>顺德大良华盖路97号</t>
  </si>
  <si>
    <t>RAA2</t>
  </si>
  <si>
    <t>中山市南朗镇龙雾州店</t>
  </si>
  <si>
    <t>龙雾州店</t>
  </si>
  <si>
    <t>Z700644</t>
  </si>
  <si>
    <t>中山市南朗镇龙雾州服装店</t>
  </si>
  <si>
    <t>南朗镇</t>
  </si>
  <si>
    <t>RAA8</t>
  </si>
  <si>
    <t>保利天虹</t>
  </si>
  <si>
    <t>深圳市南山区文心五路与海德一道交汇处保利文化广场C区4楼李宁专柜</t>
  </si>
  <si>
    <t>RAAC</t>
  </si>
  <si>
    <t>鼎湖区奥龙体育用品专卖店水一店</t>
  </si>
  <si>
    <t>鼎湖华贵路店</t>
  </si>
  <si>
    <t>肇庆市鼎湖区桂城华贵路综合楼下第1-2卡</t>
  </si>
  <si>
    <t>Z440191</t>
  </si>
  <si>
    <t>肇庆市鼎湖区奥龙体育用品专卖店</t>
  </si>
  <si>
    <t>鼎湖区</t>
  </si>
  <si>
    <t>RAAG</t>
  </si>
  <si>
    <t>韶关市益华店</t>
  </si>
  <si>
    <t>韶益店</t>
  </si>
  <si>
    <t>韶关市武江区益华百货四楼李宁专卖店</t>
  </si>
  <si>
    <t>武江区</t>
  </si>
  <si>
    <t>RAAL</t>
  </si>
  <si>
    <t>中堂２店</t>
  </si>
  <si>
    <t>东莞市中堂镇新兴路１９８号</t>
  </si>
  <si>
    <t>中堂镇</t>
  </si>
  <si>
    <t>RAAM</t>
  </si>
  <si>
    <t>中堂工厂折扣店</t>
  </si>
  <si>
    <t>中堂折扣店</t>
  </si>
  <si>
    <t>东莞市中堂镇新兴路１９８号二楼</t>
  </si>
  <si>
    <t>RAAV</t>
  </si>
  <si>
    <t>西丽留仙大道366大街</t>
  </si>
  <si>
    <t>西丽366大街</t>
  </si>
  <si>
    <t>深圳市南山区西丽镇西丽医院对面留仙大道366大街9号铺</t>
  </si>
  <si>
    <t>RAAZ</t>
  </si>
  <si>
    <t>乐兴百货葵涌店</t>
  </si>
  <si>
    <t>乐兴百货</t>
  </si>
  <si>
    <t>深圳市龙岗区葵涌葵民路2号乐兴百货葵涌店一楼</t>
  </si>
  <si>
    <t>RAB7</t>
  </si>
  <si>
    <t>福永裕华园地铺</t>
  </si>
  <si>
    <t>福永裕华园</t>
  </si>
  <si>
    <t>深圳市宝安区福永街道德丰街裕华园西43号铺</t>
  </si>
  <si>
    <t>RABH</t>
  </si>
  <si>
    <t>长安天虹</t>
  </si>
  <si>
    <t>广东省东莞市长安镇德政中路（长安公园正对面）天虹商场</t>
  </si>
  <si>
    <t>RABJ</t>
  </si>
  <si>
    <t>中环广场吉之岛专柜</t>
  </si>
  <si>
    <t>中环广场店</t>
  </si>
  <si>
    <t>广州市越秀区环市东路中环广场吉之岛</t>
  </si>
  <si>
    <t>RABO</t>
  </si>
  <si>
    <t>阳江市东风一路天润广场店</t>
  </si>
  <si>
    <t>阳江天润广场店</t>
  </si>
  <si>
    <t>阳江市东风一路9号天润广场4楼17号铺</t>
  </si>
  <si>
    <t>RABP</t>
  </si>
  <si>
    <t>布吉金龙路中心街</t>
  </si>
  <si>
    <t>布吉金龙路</t>
  </si>
  <si>
    <t>深圳市龙岗区布吉中心街金龙路40号一楼</t>
  </si>
  <si>
    <t>RABQ</t>
  </si>
  <si>
    <t>布吉金龙路中心街优惠工厂店</t>
  </si>
  <si>
    <t>布吉优惠工厂店</t>
  </si>
  <si>
    <t>RABW</t>
  </si>
  <si>
    <t>珠海市广生店</t>
  </si>
  <si>
    <t>广生店</t>
  </si>
  <si>
    <t>珠海市南屏镇广生新村2号和大福百货广生店A1号</t>
  </si>
  <si>
    <t>Z440171</t>
  </si>
  <si>
    <t>珠海市南屏锐导体育用品店</t>
  </si>
  <si>
    <t>RABX</t>
  </si>
  <si>
    <t>佛山市顺德区均安镇锦安店</t>
  </si>
  <si>
    <t>锦安店</t>
  </si>
  <si>
    <t>佛山市顺德区均安镇锦安路23号地下外6号、内5号铺</t>
  </si>
  <si>
    <t>RAC0</t>
  </si>
  <si>
    <t>佛山市三水区恒福广场店</t>
  </si>
  <si>
    <t>三水恒福广场店</t>
  </si>
  <si>
    <t>佛山市三水区西南街道文锋东路2号恒福广场一层1D03铺</t>
  </si>
  <si>
    <t>RAC3</t>
  </si>
  <si>
    <t>沙井万佳</t>
  </si>
  <si>
    <t>深圳市宝安区沙井镇深明丰大厦华润万佳三楼</t>
  </si>
  <si>
    <t>RAC7</t>
  </si>
  <si>
    <t>增城市广百店</t>
  </si>
  <si>
    <t>增城市荔城街府佑路98号东汇城广百百货二楼</t>
  </si>
  <si>
    <t>RAC8</t>
  </si>
  <si>
    <t>天河城天银广场店</t>
  </si>
  <si>
    <t>天银广场店</t>
  </si>
  <si>
    <t>广州市天河区中山大道天银广场4楼</t>
  </si>
  <si>
    <t>RACA</t>
  </si>
  <si>
    <t>佛山市顺德区龙江盈信店</t>
  </si>
  <si>
    <t>盈信店</t>
  </si>
  <si>
    <t>顺德区龙江镇文华路盈信城市广场B座首层2108、2109号</t>
  </si>
  <si>
    <t>RACB</t>
  </si>
  <si>
    <t>佛山市南海桂城顺联广场工厂店</t>
  </si>
  <si>
    <t>南海顺联工厂店</t>
  </si>
  <si>
    <t>佛山市南海区桂城桂平西路2号顺联广场409-411B</t>
  </si>
  <si>
    <t>RACD</t>
  </si>
  <si>
    <t>惠阳淡水南门中路</t>
  </si>
  <si>
    <t>广东省惠州市惠阳淡水南门中路60-1</t>
  </si>
  <si>
    <t>RACE</t>
  </si>
  <si>
    <t>汕头龙湖区陈厝合宁和街</t>
  </si>
  <si>
    <t>广东省汕头市龙湖区陈厝合宁和街68号</t>
  </si>
  <si>
    <t>龙湖区</t>
  </si>
  <si>
    <t>RACG</t>
  </si>
  <si>
    <t>莞城东正路</t>
  </si>
  <si>
    <t>莞城东正路店</t>
  </si>
  <si>
    <t>广东省东莞市莞城区市桥路22号</t>
  </si>
  <si>
    <t>RF00</t>
  </si>
  <si>
    <t>36号麦德龙广州白云商场店</t>
  </si>
  <si>
    <t>广州市白云区机场路1518号首层</t>
  </si>
  <si>
    <t>RF01</t>
  </si>
  <si>
    <t>47号麦德龙深圳南山商场店</t>
  </si>
  <si>
    <t>深圳市南山区沙河东路255号4栋</t>
  </si>
  <si>
    <t>RF02</t>
  </si>
  <si>
    <t>29号麦德龙东莞万江商场店</t>
  </si>
  <si>
    <t>东莞市万江区金鳌大道北1号</t>
  </si>
  <si>
    <t>RF03</t>
  </si>
  <si>
    <t>30号麦德龙深圳罗湖商场店</t>
  </si>
  <si>
    <t>深圳市罗湖区宝安北路北新物流（深圳）中央配送中心2＃楼一层</t>
  </si>
  <si>
    <t>RF04</t>
  </si>
  <si>
    <t>57号麦德龙佛山南海商场店</t>
  </si>
  <si>
    <t>佛山市南海区桂城新佛平路75号</t>
  </si>
  <si>
    <t>RF05</t>
  </si>
  <si>
    <t>34号麦德龙广州天河商场店</t>
  </si>
  <si>
    <t>广州市天河区黄埔大道中路351号</t>
  </si>
  <si>
    <t>RF06</t>
  </si>
  <si>
    <t>61号麦德龙中山西区商场店</t>
  </si>
  <si>
    <t>中山市西区翠景道翠景桥北端</t>
  </si>
  <si>
    <t>RF07</t>
  </si>
  <si>
    <t>63号麦德龙深圳宝安商场店</t>
  </si>
  <si>
    <t>深圳市宝安区前进一路与创业二路交叉口</t>
  </si>
  <si>
    <t>RF08</t>
  </si>
  <si>
    <t>43号麦德龙广州花都商场店</t>
  </si>
  <si>
    <t>广东省广州市花都区新华街凤凰南路以东莲山路以北田美城广场</t>
  </si>
  <si>
    <t>RF0A</t>
  </si>
  <si>
    <t>汕头金平桂花园</t>
  </si>
  <si>
    <t>桂花园</t>
  </si>
  <si>
    <t>广东省汕头市金平区桂花园22、23栋108铺</t>
  </si>
  <si>
    <t>RF0B</t>
  </si>
  <si>
    <t>韶关市浈江区解放路3号风度名城二层2B025、2B026</t>
  </si>
  <si>
    <t>风名店</t>
  </si>
  <si>
    <t>RF0C</t>
  </si>
  <si>
    <t>电白沙琅镇李宁店</t>
  </si>
  <si>
    <t>电白沙琅镇店</t>
  </si>
  <si>
    <t>电白县沙琅镇新城大街</t>
  </si>
  <si>
    <t>Z800001</t>
  </si>
  <si>
    <t>电白县沙琅镇丽枝服装店</t>
  </si>
  <si>
    <t>RF0D</t>
  </si>
  <si>
    <t>沙井街道第四工业区</t>
  </si>
  <si>
    <t>沙井第四工业区</t>
  </si>
  <si>
    <t>深圳市宝安区沙井街道沙三上下围第四工业区A栋1楼</t>
  </si>
  <si>
    <t>RF0E</t>
  </si>
  <si>
    <t>阳东县东平镇龙井大道店</t>
  </si>
  <si>
    <t>阳东县东平镇龙井大道1号</t>
  </si>
  <si>
    <t>Z800015</t>
  </si>
  <si>
    <t>阳东县东平镇新世纪体育用品店</t>
  </si>
  <si>
    <t>阳东县</t>
  </si>
  <si>
    <t>RF0F</t>
  </si>
  <si>
    <t>阳春春湾镇青云北路店</t>
  </si>
  <si>
    <t>阳春春湾镇青云北路店252号</t>
  </si>
  <si>
    <t>Z800016</t>
  </si>
  <si>
    <t>阳春市春湾亚礼得服饰店</t>
  </si>
  <si>
    <t>阳春市</t>
  </si>
  <si>
    <t>RF0G</t>
  </si>
  <si>
    <t>花都狮岭合成市场店</t>
  </si>
  <si>
    <t>广州花都区狮岭镇合成市场东福百货1楼</t>
  </si>
  <si>
    <t>RF0H</t>
  </si>
  <si>
    <t>潮安庵埠文化路</t>
  </si>
  <si>
    <t>广东省潮洲市潮安县庵埠镇文华路15--16号</t>
  </si>
  <si>
    <t>RF0I</t>
  </si>
  <si>
    <t>广州天河龙洞店</t>
  </si>
  <si>
    <t>Z800018</t>
  </si>
  <si>
    <t>广州市天河区龙洞天伟体育用品店</t>
  </si>
  <si>
    <t>RF0K</t>
  </si>
  <si>
    <t>长安镇长青南路303号长安商业广场</t>
  </si>
  <si>
    <t>长安商业广场</t>
  </si>
  <si>
    <t>长长安镇长青南路303号长安商业广场2区1楼2049</t>
  </si>
  <si>
    <t>RF0M</t>
  </si>
  <si>
    <t>东莞市横沥镇中山中路华润广场</t>
  </si>
  <si>
    <t>东莞市横沥镇中山中路华润广场S199B</t>
  </si>
  <si>
    <t>RF0N</t>
  </si>
  <si>
    <t>广州市海珠区南洲店</t>
  </si>
  <si>
    <t>南洲店</t>
  </si>
  <si>
    <t>广州市海珠区南洲区北路144-2号商铺</t>
  </si>
  <si>
    <t>RF0P</t>
  </si>
  <si>
    <t>中山市南头镇金湾广场店</t>
  </si>
  <si>
    <t>南头金湾店</t>
  </si>
  <si>
    <t>中山市南头镇金湾广场A座首层8号</t>
  </si>
  <si>
    <t>Z440202</t>
  </si>
  <si>
    <t>中山市黄圃镇腾飞体育用品店</t>
  </si>
  <si>
    <t>南头镇</t>
  </si>
  <si>
    <t>RF0Q</t>
  </si>
  <si>
    <t>淡水新一城广场</t>
  </si>
  <si>
    <t>广东省惠阳区淡水崇雅路新一城购物广场</t>
  </si>
  <si>
    <t>RF0R</t>
  </si>
  <si>
    <t>葵新南路</t>
  </si>
  <si>
    <t>广东省深圳市龙岗区葵涌街道葵新南路209--211、213号</t>
  </si>
  <si>
    <t>RF0S</t>
  </si>
  <si>
    <t>前海天虹</t>
  </si>
  <si>
    <t>深圳市南山区南头深南大道与前海路交汇处振业星海名城商业广场（前海天虹三楼）</t>
  </si>
  <si>
    <t>RF0U</t>
  </si>
  <si>
    <t>中山市中山三路16号利和广场店</t>
  </si>
  <si>
    <t>中利店</t>
  </si>
  <si>
    <t>中山市中山三路16号利和广场三楼305C和305D</t>
  </si>
  <si>
    <t>RF0V</t>
  </si>
  <si>
    <t>裕客隆百货广场</t>
  </si>
  <si>
    <t>深圳市宝安区沙井沙头村沙井路180号</t>
  </si>
  <si>
    <t>RF0W</t>
  </si>
  <si>
    <t>大鹏惠联百货</t>
  </si>
  <si>
    <t>深圳市龙岗区大鹏迎宾路惠联百货１楼</t>
  </si>
  <si>
    <t>RF0X</t>
  </si>
  <si>
    <t>东莞市石碣镇光明路店</t>
  </si>
  <si>
    <t>石碣镇光明路店</t>
  </si>
  <si>
    <t>东莞市石碣镇光明路25号</t>
  </si>
  <si>
    <t>石碣镇</t>
  </si>
  <si>
    <t>RF0Y</t>
  </si>
  <si>
    <t>东莞市塘厦镇花园街3店</t>
  </si>
  <si>
    <t>塘厦花园街3店</t>
  </si>
  <si>
    <t>东莞市塘厦镇花园街12栋101号</t>
  </si>
  <si>
    <t>RF10</t>
  </si>
  <si>
    <t>官窑南门一队店</t>
  </si>
  <si>
    <t>佛山市狮山镇官窑大道东南门一队铺位10-11号铺A</t>
  </si>
  <si>
    <t>Z440133</t>
  </si>
  <si>
    <t>佛山市官窑镇官窑大道东9、10号铺位</t>
  </si>
  <si>
    <t>RF16</t>
  </si>
  <si>
    <t>佛山三水广场二店</t>
  </si>
  <si>
    <t>佛山市三水区西南街道张边路9号三水广场三座一层1669号商铺</t>
  </si>
  <si>
    <t>RF19</t>
  </si>
  <si>
    <t>平湖街道凤凰社区守珍街</t>
  </si>
  <si>
    <t>平湖凤凰守珍街</t>
  </si>
  <si>
    <t>深圳市龙岗区平湖街道凤凰社区守珍街119、127、131号（102铺）</t>
  </si>
  <si>
    <t>RF1A</t>
  </si>
  <si>
    <t>观澜人民路富民大厦</t>
  </si>
  <si>
    <t>观澜富民大厦</t>
  </si>
  <si>
    <t>深圳市龙华新区观澜人民路34-2富民大厦首层</t>
  </si>
  <si>
    <t>RF1B</t>
  </si>
  <si>
    <t>坪地地新南街</t>
  </si>
  <si>
    <t>深圳市龙岗区坪地地新南街20号</t>
  </si>
  <si>
    <t>RF1F</t>
  </si>
  <si>
    <t>海印东川名店运动城店</t>
  </si>
  <si>
    <t>东川名店城</t>
  </si>
  <si>
    <t>越秀区东川路东川名店运动城一楼</t>
  </si>
  <si>
    <t>RF1G</t>
  </si>
  <si>
    <t>东莞中堂镇3店</t>
  </si>
  <si>
    <t>东莞市中堂镇觉华路1号首层2号铺</t>
  </si>
  <si>
    <t>RF1H</t>
  </si>
  <si>
    <t>中山市古镇海州店</t>
  </si>
  <si>
    <t>古镇海州店</t>
  </si>
  <si>
    <t>中山市古镇海洲兴红二路18号首层第2卡</t>
  </si>
  <si>
    <t>Z700638</t>
  </si>
  <si>
    <t>中山市沙溪镇晓洋体育用品店</t>
  </si>
  <si>
    <t>古镇镇</t>
  </si>
  <si>
    <t>RF1I</t>
  </si>
  <si>
    <t>江门市蓬江区荷塘镇天和店</t>
  </si>
  <si>
    <t>天和店</t>
  </si>
  <si>
    <t>RF1J</t>
  </si>
  <si>
    <t>东莞清溪2店</t>
  </si>
  <si>
    <t>东莞市清溪镇香芒东路11号</t>
  </si>
  <si>
    <t>RF1N</t>
  </si>
  <si>
    <t>韶关市乐昌县城市广场店</t>
  </si>
  <si>
    <t>乐城店</t>
  </si>
  <si>
    <t>韶关市乐昌县人民中路城市广场A18铺</t>
  </si>
  <si>
    <t>RF1P</t>
  </si>
  <si>
    <t>惠州市博罗县罗阳北门店</t>
  </si>
  <si>
    <t>博罗罗阳北门店</t>
  </si>
  <si>
    <t>广东省博罗县罗阳北门路164号之6</t>
  </si>
  <si>
    <t>RF1Q</t>
  </si>
  <si>
    <t>荔城街挂绿广场店</t>
  </si>
  <si>
    <t>挂绿广场店</t>
  </si>
  <si>
    <t>广州市增城市荔城街挂绿广场商贸城3层B区39号</t>
  </si>
  <si>
    <t>RF1S</t>
  </si>
  <si>
    <t>盐田和享城市广场广富百货专柜</t>
  </si>
  <si>
    <t>盐田广富百货店</t>
  </si>
  <si>
    <t>深圳市盐田区沙头角海山路28号和享城市广场广富百货二楼</t>
  </si>
  <si>
    <t>盐田区</t>
  </si>
  <si>
    <t>RF1T</t>
  </si>
  <si>
    <t>和大福店</t>
  </si>
  <si>
    <t>珠海市金湾区平沙镇美平市场二层和大福平沙购物广场</t>
  </si>
  <si>
    <t>金湾区</t>
  </si>
  <si>
    <t>RF1W</t>
  </si>
  <si>
    <t>罗定同富二店</t>
  </si>
  <si>
    <t>罗定市人民南路239号同富商业中心一楼1C006铺</t>
  </si>
  <si>
    <t>RF1X</t>
  </si>
  <si>
    <t>深圳龙华水榭春天沃尔玛专柜</t>
  </si>
  <si>
    <t>龙华水榭春天沃尔玛店</t>
  </si>
  <si>
    <t>深圳市宝安区龙华新区民塘路水榭春天花园三期负一楼</t>
  </si>
  <si>
    <t>RF1Y</t>
  </si>
  <si>
    <t>广州市荔湾区芳沃店</t>
  </si>
  <si>
    <t>芳沃店</t>
  </si>
  <si>
    <t>广州市荔湾区花地大道北花地城广场首层35号铺</t>
  </si>
  <si>
    <t>RF1Z</t>
  </si>
  <si>
    <t>龙华新区天虹商场东环路店专柜</t>
  </si>
  <si>
    <t>天虹商场东环专柜</t>
  </si>
  <si>
    <t>深圳市龙华新区东环一路1号东环天虹商场</t>
  </si>
  <si>
    <t>RF20</t>
  </si>
  <si>
    <t>龙华清湖地铺</t>
  </si>
  <si>
    <t>龙华清湖店</t>
  </si>
  <si>
    <t>深圳市龙华街道清湖社区清湖新村综合大楼一楼A区A14-A15</t>
  </si>
  <si>
    <t>RF24</t>
  </si>
  <si>
    <t>78号麦德龙惠州惠城商场</t>
  </si>
  <si>
    <t>78号惠州惠城商场</t>
  </si>
  <si>
    <t>广东省惠州市惠城区惠州大道东平段108号</t>
  </si>
  <si>
    <t>RF26</t>
  </si>
  <si>
    <t>中山市黄圃镇体育中心店</t>
  </si>
  <si>
    <t>黄圃体育中心店</t>
  </si>
  <si>
    <t>中山市黄圃镇商业大街30号首层李宁专卖店</t>
  </si>
  <si>
    <t>黄圃镇</t>
  </si>
  <si>
    <t>RF27</t>
  </si>
  <si>
    <t>中山市石岐区吉之岛店</t>
  </si>
  <si>
    <t>中吉店</t>
  </si>
  <si>
    <t>中山市石岐区中山二路8号吉之岛二楼李宁专柜</t>
  </si>
  <si>
    <t>RF29</t>
  </si>
  <si>
    <t>长安镇长青2店</t>
  </si>
  <si>
    <t>东莞市长安镇长青南路206号李宁旗舰店</t>
  </si>
  <si>
    <t>RF2D</t>
  </si>
  <si>
    <t>宝安沙井上南大街店</t>
  </si>
  <si>
    <t>沙井上南大街店</t>
  </si>
  <si>
    <t>深圳市宝安区沙井街道上南工业区第二十棟上南大街191号</t>
  </si>
  <si>
    <t>RF2G</t>
  </si>
  <si>
    <t>162麦德龙顺德商场</t>
  </si>
  <si>
    <t>佛山市顺德区南国东路山岚水岸花园一期首层</t>
  </si>
  <si>
    <t>RF2H</t>
  </si>
  <si>
    <t>天虹商场坪山专柜</t>
  </si>
  <si>
    <t>深圳市龙岗区锦龙大道与中山大道交汇处坪山天虹</t>
  </si>
  <si>
    <t>RF2I</t>
  </si>
  <si>
    <t>中山市壹加壹凤鸣店</t>
  </si>
  <si>
    <t>中凤店</t>
  </si>
  <si>
    <t>中山市东区岐关西路槎桥壹加壹凤鸣商场首层</t>
  </si>
  <si>
    <t>RF2K</t>
  </si>
  <si>
    <t>五号停机坪折扣店</t>
  </si>
  <si>
    <t>五号停机坪店</t>
  </si>
  <si>
    <t>白云区五号停机坪购物广场天河城百货一楼</t>
  </si>
  <si>
    <t>RF2Y</t>
  </si>
  <si>
    <t>阳西人民路2店</t>
  </si>
  <si>
    <t>阳西2店</t>
  </si>
  <si>
    <t>阳江市阳西县人民大道中38号李宁店</t>
  </si>
  <si>
    <t>Z440036</t>
  </si>
  <si>
    <t>阳西经销商</t>
  </si>
  <si>
    <t>阳西县</t>
  </si>
  <si>
    <t>RF3Q</t>
  </si>
  <si>
    <t>佛山正飞嘉洲广场李宁店</t>
  </si>
  <si>
    <t>黄岐嘉洲广场店</t>
  </si>
  <si>
    <t>佛山市南海区黄岐广佛一路98号嘉洲广场首层</t>
  </si>
  <si>
    <t>RF3R</t>
  </si>
  <si>
    <t>阳东工业大道店</t>
  </si>
  <si>
    <t>阳东李宁店</t>
  </si>
  <si>
    <t>阳江市阳东县东城镇工业大道45号</t>
  </si>
  <si>
    <t>Z800305</t>
  </si>
  <si>
    <t>阳东县东城镇超信时装店</t>
  </si>
  <si>
    <t>RF3S</t>
  </si>
  <si>
    <t>中山市小榄泰丰店</t>
  </si>
  <si>
    <t>小榄泰丰店</t>
  </si>
  <si>
    <t>中山市小榄镇泰丰盛丰村兴裕路15号帅格服装广场1８号铺</t>
  </si>
  <si>
    <t>RF3T</t>
  </si>
  <si>
    <t>兴宁市岁宝百货店</t>
  </si>
  <si>
    <t>兴宁岁宝店</t>
  </si>
  <si>
    <t>广东省梅州兴宁市文化广场曙光路联康威尔思酒店旁兴宁岁宝</t>
  </si>
  <si>
    <t>Z440121</t>
  </si>
  <si>
    <t>梅州市和信贸易有限公司</t>
  </si>
  <si>
    <t>兴宁市</t>
  </si>
  <si>
    <t>RF3U</t>
  </si>
  <si>
    <t>花都商业大道店</t>
  </si>
  <si>
    <t>花都商业大道31号8-9号铺</t>
  </si>
  <si>
    <t>RF3W</t>
  </si>
  <si>
    <t>惠州陈江人人乐</t>
  </si>
  <si>
    <t>惠州陈江镇甲子路家华名都花园人人乐购广场一楼</t>
  </si>
  <si>
    <t>RF3X</t>
  </si>
  <si>
    <t>东莞南城彩怡店</t>
  </si>
  <si>
    <t>东莞市南城宏伟路1号景湖时代城2楼</t>
  </si>
  <si>
    <t>RF3Y</t>
  </si>
  <si>
    <t>松岗永辉FOS店</t>
  </si>
  <si>
    <t>深圳市松岗街道红星社区宝安大道（松明大道）星际家园</t>
  </si>
  <si>
    <t>RF41</t>
  </si>
  <si>
    <t>黄埔怡港百佳店</t>
  </si>
  <si>
    <t>怡港百佳店</t>
  </si>
  <si>
    <t>黄埔区黄埔东路188号怡港花园百佳店</t>
  </si>
  <si>
    <t>Z800251</t>
  </si>
  <si>
    <t>广州市鸣盛贸易有限公司</t>
  </si>
  <si>
    <t>RF42</t>
  </si>
  <si>
    <t>新塘华润万家店</t>
  </si>
  <si>
    <t>广州市增城市新塘镇解放北路华润万家购物中心二楼</t>
  </si>
  <si>
    <t>RF43</t>
  </si>
  <si>
    <t>司前天润购物广场店</t>
  </si>
  <si>
    <t>司前店</t>
  </si>
  <si>
    <t>江门新会司前镇前进东路天润购物广场一楼A10、A15李宁卖场</t>
  </si>
  <si>
    <t>Z800373</t>
  </si>
  <si>
    <t>新会区司前镇溢航体育用品店</t>
  </si>
  <si>
    <t>RF44</t>
  </si>
  <si>
    <t>惠州数码商业街店</t>
  </si>
  <si>
    <t>广东省惠州市惠城区横江三路数码商业街</t>
  </si>
  <si>
    <t>RF45</t>
  </si>
  <si>
    <t>徐闻德新店</t>
  </si>
  <si>
    <t>徐闻县徐城德新一路118号</t>
  </si>
  <si>
    <t>Z440115</t>
  </si>
  <si>
    <t>湛江徐闻县东平三路２０号李宁店</t>
  </si>
  <si>
    <t>徐闻县</t>
  </si>
  <si>
    <t>RF46</t>
  </si>
  <si>
    <t>万佳客村店</t>
  </si>
  <si>
    <t>广州市海珠区新港西路235号华润万佳客村店2楼</t>
  </si>
  <si>
    <t>RF47</t>
  </si>
  <si>
    <t>潮阳区中华路店</t>
  </si>
  <si>
    <t>汕头市潮阳区中华路官厅林住宅区六幢二,三号铺</t>
  </si>
  <si>
    <t>RF48</t>
  </si>
  <si>
    <t>168 江门新会店</t>
  </si>
  <si>
    <t>广东省江门市新会区冈州大道东73号江会时代城首层</t>
  </si>
  <si>
    <t>RF49</t>
  </si>
  <si>
    <t>132 广州番禺店</t>
  </si>
  <si>
    <t>广州市番禺区沙湾镇西环路1510号</t>
  </si>
  <si>
    <t>RF4B</t>
  </si>
  <si>
    <t>潮安金石2店</t>
  </si>
  <si>
    <t>广东省潮州市金石镇金石大道中段</t>
  </si>
  <si>
    <t>RF4C</t>
  </si>
  <si>
    <t>中山市古镇益华百货店</t>
  </si>
  <si>
    <t>古益店</t>
  </si>
  <si>
    <t>中山市古镇镇中益益大道国贸广场益华百货三层李宁卖场</t>
  </si>
  <si>
    <t>RF4E</t>
  </si>
  <si>
    <t>潮州饶平新丰店</t>
  </si>
  <si>
    <t>广东省潮州市饶平县新丰镇新丰大道8号</t>
  </si>
  <si>
    <t>Z800383</t>
  </si>
  <si>
    <t>饶平县新丰镇佳佳体育用品经营部</t>
  </si>
  <si>
    <t>饶平县</t>
  </si>
  <si>
    <t>RF4F</t>
  </si>
  <si>
    <t>龙岗海雅店</t>
  </si>
  <si>
    <t>深圳市龙岗龙平西路交界处万翰邻城龙岗海雅</t>
  </si>
  <si>
    <t>RF4G</t>
  </si>
  <si>
    <t>盐田金港人人乐</t>
  </si>
  <si>
    <t>深圳市盐田区盐田路45号金港盛世华庭1-2层</t>
  </si>
  <si>
    <t>RF4H</t>
  </si>
  <si>
    <t>潮南峡山环美店</t>
  </si>
  <si>
    <t>潮南峡山店</t>
  </si>
  <si>
    <t>汕头潮南区峡山街道环美路中段252号</t>
  </si>
  <si>
    <t>潮南区</t>
  </si>
  <si>
    <t>RF4I</t>
  </si>
  <si>
    <t>恩平市恩新店</t>
  </si>
  <si>
    <t>恩平恩新店</t>
  </si>
  <si>
    <t>恩平市思新路36号6－7号铺</t>
  </si>
  <si>
    <t>Z800386</t>
  </si>
  <si>
    <t>恩平市宝树堂首饰店</t>
  </si>
  <si>
    <t>恩平市</t>
  </si>
  <si>
    <t>RF4J</t>
  </si>
  <si>
    <t>兴宁团结路LN店</t>
  </si>
  <si>
    <t>兴宁团结店</t>
  </si>
  <si>
    <t>广东省梅州市兴宁团结路D栋14-15卡</t>
  </si>
  <si>
    <t>RF4K</t>
  </si>
  <si>
    <t>沙井京基百纳</t>
  </si>
  <si>
    <t>深圳市沙井街道沙井路168号中熙广场京基百纳广场四楼444号商铺中熙广场京基百纳广场四楼444号商铺</t>
  </si>
  <si>
    <t>RF4L</t>
  </si>
  <si>
    <t>百佳金田花园店</t>
  </si>
  <si>
    <t>百佳金田店</t>
  </si>
  <si>
    <t>广州市天河区天河北路559-565金田花苑百佳超市卖场内</t>
  </si>
  <si>
    <t>RF4U</t>
  </si>
  <si>
    <t>卜蜂莲花三元里折扣店</t>
  </si>
  <si>
    <t>卜蜂莲花三元里店</t>
  </si>
  <si>
    <t>广州市三元里华园一号卜蜂莲花</t>
  </si>
  <si>
    <t>RF4V</t>
  </si>
  <si>
    <t>时代友谊折扣店</t>
  </si>
  <si>
    <t>友谊折扣店</t>
  </si>
  <si>
    <t>天河北路28号时代广场友谊商店</t>
  </si>
  <si>
    <t>RF50</t>
  </si>
  <si>
    <t>广州华润万家荔湾店</t>
  </si>
  <si>
    <t>华润万家荔湾店</t>
  </si>
  <si>
    <t>广州市荔湾区中山八路10号四楼</t>
  </si>
  <si>
    <t>RF51</t>
  </si>
  <si>
    <t>南海和信广场店</t>
  </si>
  <si>
    <t>佛山市南海区狮山镇博爱路61号和信广场二层2A008铺</t>
  </si>
  <si>
    <t>RF52</t>
  </si>
  <si>
    <t>东莞望牛墩聚福店</t>
  </si>
  <si>
    <t>东莞望牛墩店</t>
  </si>
  <si>
    <t>东莞市望牛墩镇聚福路李宁店</t>
  </si>
  <si>
    <t>望牛墩镇</t>
  </si>
  <si>
    <t>RF53</t>
  </si>
  <si>
    <t>深圳福永桥头店</t>
  </si>
  <si>
    <t>福永桥头店</t>
  </si>
  <si>
    <t>福永街道桥头社区恒诚业购物中心6269号</t>
  </si>
  <si>
    <t>RF54</t>
  </si>
  <si>
    <t>五华安流LN店</t>
  </si>
  <si>
    <t>五华安流店</t>
  </si>
  <si>
    <t>梅州市五华安流镇新秀街5号</t>
  </si>
  <si>
    <t>Z800419</t>
  </si>
  <si>
    <t>五华县安流镇正浩体育用品店</t>
  </si>
  <si>
    <t>五华县</t>
  </si>
  <si>
    <t>RF55</t>
  </si>
  <si>
    <t>东莞樟木头百佳店</t>
  </si>
  <si>
    <t>樟木头百佳店</t>
  </si>
  <si>
    <t>东莞市樟木头镇维多利花园D19-20号</t>
  </si>
  <si>
    <t>樟木头镇</t>
  </si>
  <si>
    <t>RF56</t>
  </si>
  <si>
    <t>东莞樟木头工厂店</t>
  </si>
  <si>
    <t>樟木头工厂店</t>
  </si>
  <si>
    <t>RF57</t>
  </si>
  <si>
    <t>东莞莞城天和百货店</t>
  </si>
  <si>
    <t>莞城天和店</t>
  </si>
  <si>
    <t>东莞市莞城文化广场天和百货李宁专柜</t>
  </si>
  <si>
    <t>RF58</t>
  </si>
  <si>
    <t>广州正佳胜道店</t>
  </si>
  <si>
    <t>正佳胜道店</t>
  </si>
  <si>
    <t>广州市天河区天河路正佳广场四楼胜道运动城</t>
  </si>
  <si>
    <t>RF5C</t>
  </si>
  <si>
    <t>惠州三环天虹商场</t>
  </si>
  <si>
    <t>惠州三环天虹</t>
  </si>
  <si>
    <t>惠州市河南岸下马庄15号小区瑞峰商业广场四楼</t>
  </si>
  <si>
    <t>RF5D</t>
  </si>
  <si>
    <t>莞城花城家乐福</t>
  </si>
  <si>
    <t>莞城家乐福</t>
  </si>
  <si>
    <t>东莞市莞城花城家乐福李宁专柜</t>
  </si>
  <si>
    <t>RF5E</t>
  </si>
  <si>
    <t>电白金海购物广场店</t>
  </si>
  <si>
    <t>电白金海店</t>
  </si>
  <si>
    <t>茂名市电白县水东镇东阳北街45号金海购物广场（F-065）</t>
  </si>
  <si>
    <t>RF5F</t>
  </si>
  <si>
    <t>好又多黄石店</t>
  </si>
  <si>
    <t>广州市白云区黄石东路120号盈月居首层至负一层商场</t>
  </si>
  <si>
    <t>RF5G</t>
  </si>
  <si>
    <t>好又多云景店</t>
  </si>
  <si>
    <t>广州市白云区云景路4号</t>
  </si>
  <si>
    <t>RF5N</t>
  </si>
  <si>
    <t>万众城步行街</t>
  </si>
  <si>
    <t>深圳市万众城步行街万盛百货1楼</t>
  </si>
  <si>
    <t>RF5O</t>
  </si>
  <si>
    <t>石排利丰店</t>
  </si>
  <si>
    <t>东莞市石排镇利丰广场润升百货1层03号商铺</t>
  </si>
  <si>
    <t>石排镇</t>
  </si>
  <si>
    <t>RF5P</t>
  </si>
  <si>
    <t>普宁流沙大道店</t>
  </si>
  <si>
    <t>普宁流沙店</t>
  </si>
  <si>
    <t>广东省揭阳市普宁流沙大道地铺李宁专卖店</t>
  </si>
  <si>
    <t>普宁市</t>
  </si>
  <si>
    <t>RF5R</t>
  </si>
  <si>
    <t>北京路摩登店</t>
  </si>
  <si>
    <t>广州市西湖路光明广场4楼摩登百货</t>
  </si>
  <si>
    <t>RF5S</t>
  </si>
  <si>
    <t>惠州君尚百货</t>
  </si>
  <si>
    <t>广东省惠州市横江路君尚百货</t>
  </si>
  <si>
    <t>RF5T</t>
  </si>
  <si>
    <t>封开大塘二路店</t>
  </si>
  <si>
    <t>肇庆市封开县江口镇大塘二路13号</t>
  </si>
  <si>
    <t>Z800145</t>
  </si>
  <si>
    <t>封开县江口镇伟雄体育用品店</t>
  </si>
  <si>
    <t>封开县</t>
  </si>
  <si>
    <t>RF5U</t>
  </si>
  <si>
    <t>高明文昌店</t>
  </si>
  <si>
    <t>佛山市高明区荷城文昌路199号</t>
  </si>
  <si>
    <t>RF5V</t>
  </si>
  <si>
    <t>同和金铂广场店</t>
  </si>
  <si>
    <t>广州市白云区广州大道北同和大街1号金铂广场二层A251、A252 商铺</t>
  </si>
  <si>
    <t>RF5W</t>
  </si>
  <si>
    <t>十甫路店</t>
  </si>
  <si>
    <t>广州市荔湾区十甫路133号</t>
  </si>
  <si>
    <t>RF5Y</t>
  </si>
  <si>
    <t>四会中山路店</t>
  </si>
  <si>
    <t>四会市中山路86号之七之八号铺</t>
  </si>
  <si>
    <t>RF5Z</t>
  </si>
  <si>
    <t>增城荔城万达店</t>
  </si>
  <si>
    <t>增城万达工厂店</t>
  </si>
  <si>
    <t>增城市荔城街增城大道69号</t>
  </si>
  <si>
    <t>RF60</t>
  </si>
  <si>
    <t>珠海迎宾工厂店</t>
  </si>
  <si>
    <t>珠海市拱北海关海安园29栋附楼1080号二层</t>
  </si>
  <si>
    <t>RF61</t>
  </si>
  <si>
    <t>广州花都旗岭店</t>
  </si>
  <si>
    <t>花都旗岭店</t>
  </si>
  <si>
    <t>广州市花都区狮岭镇旗岭东福广场一楼</t>
  </si>
  <si>
    <t>RF62</t>
  </si>
  <si>
    <t>阳春红旗路店</t>
  </si>
  <si>
    <t>阳春市红旗路</t>
  </si>
  <si>
    <t>RF63</t>
  </si>
  <si>
    <t>广州欧尚超市店</t>
  </si>
  <si>
    <t>广州市天河区奥体南路12号高德汇购物中心欧尚超市</t>
  </si>
  <si>
    <t>RF65</t>
  </si>
  <si>
    <t>增城万达李宁店</t>
  </si>
  <si>
    <t>增城市增城大道万达广场店4楼</t>
  </si>
  <si>
    <t>RF66</t>
  </si>
  <si>
    <t>广州花都狮岭康政路2店</t>
  </si>
  <si>
    <t>花都康政路2店</t>
  </si>
  <si>
    <t>广州市花都区狮岭镇康政路14号</t>
  </si>
  <si>
    <t>RF6B</t>
  </si>
  <si>
    <t>广州永泰生活广场店</t>
  </si>
  <si>
    <t>永泰生活广场店</t>
  </si>
  <si>
    <t>广州市白云区同泰路118号</t>
  </si>
  <si>
    <t>RF6C</t>
  </si>
  <si>
    <t>坂田天虹</t>
  </si>
  <si>
    <t>深圳市龙岗区坂田街道五和大道与吉华路交汇处天虹商场负一层</t>
  </si>
  <si>
    <t>RF6E</t>
  </si>
  <si>
    <t>东莞大朗嘉荣百货店</t>
  </si>
  <si>
    <t>大朗嘉荣店</t>
  </si>
  <si>
    <t>东莞市大朗镇美景中路嘉荣百货</t>
  </si>
  <si>
    <t>RF6G</t>
  </si>
  <si>
    <t>深圳南山东滨路店</t>
  </si>
  <si>
    <t>深圳东滨路店</t>
  </si>
  <si>
    <t>广东省深圳市南山区南油东滨路187-4号（东滨路与四海路交界处）</t>
  </si>
  <si>
    <t>RF6H</t>
  </si>
  <si>
    <t>西乡共乐城</t>
  </si>
  <si>
    <t>深圳市宝安区共和工业路共乐城</t>
  </si>
  <si>
    <t>RF6I</t>
  </si>
  <si>
    <t>南城富民步行街店</t>
  </si>
  <si>
    <t>南城步行街</t>
  </si>
  <si>
    <t>东莞市南城区富民商业步行街A60号铺位</t>
  </si>
  <si>
    <t>RF6K</t>
  </si>
  <si>
    <t>佛山祖庙路店</t>
  </si>
  <si>
    <t>佛山祖庙店</t>
  </si>
  <si>
    <t>佛山市禅城区岭南天地项目祖庙路第Z12号店铺</t>
  </si>
  <si>
    <t>RF6L</t>
  </si>
  <si>
    <t>东莞樟木头新兴街工厂店</t>
  </si>
  <si>
    <t>樟木头新兴街工厂店</t>
  </si>
  <si>
    <t>东莞市樟木头新兴街</t>
  </si>
  <si>
    <t>RF6M</t>
  </si>
  <si>
    <t>东莞桥头镇商业广场店</t>
  </si>
  <si>
    <t>桥头2店</t>
  </si>
  <si>
    <t>东莞市桥头镇宏达一街亿达商业广场A1.A2</t>
  </si>
  <si>
    <t>RF6N</t>
  </si>
  <si>
    <t>坂田吉华路店</t>
  </si>
  <si>
    <t>坂田吉华店</t>
  </si>
  <si>
    <t>广东省深圳市宝安区坂田吉华路坂田市场李宁店（国惠康百货对面）</t>
  </si>
  <si>
    <t>RF6O</t>
  </si>
  <si>
    <t>中山东升镇李宁专卖店</t>
  </si>
  <si>
    <t>东升店</t>
  </si>
  <si>
    <t>广东省中山市东升镇同乐大街二路朗豪坊18号 李宁</t>
  </si>
  <si>
    <t>RF6P</t>
  </si>
  <si>
    <t>深圳横岗松柏天虹</t>
  </si>
  <si>
    <t>横岗松柏天虹</t>
  </si>
  <si>
    <t>广东省深圳市龙岗区横岗镇松柏街天虹商场4楼</t>
  </si>
  <si>
    <t>RF6Q</t>
  </si>
  <si>
    <t>中山市东凤李宁专卖店</t>
  </si>
  <si>
    <t>东凤店</t>
  </si>
  <si>
    <t>中山市东凤镇兴华中路32号铺正面首层</t>
  </si>
  <si>
    <t>东凤镇</t>
  </si>
  <si>
    <t>RF6R</t>
  </si>
  <si>
    <t>中山坦洲镇李宁专卖店</t>
  </si>
  <si>
    <t>坦洲店</t>
  </si>
  <si>
    <t>中山市坦洲镇文康路13号</t>
  </si>
  <si>
    <t>坦洲镇</t>
  </si>
  <si>
    <t>RF6S</t>
  </si>
  <si>
    <t>中山小榄新华西路店</t>
  </si>
  <si>
    <t>榄西店</t>
  </si>
  <si>
    <t>中山市小榄镇新华西路3号</t>
  </si>
  <si>
    <t>RF6T</t>
  </si>
  <si>
    <t>云浮市郁南中山路店</t>
  </si>
  <si>
    <t>郁南中山路店</t>
  </si>
  <si>
    <t>云浮市郁南县都城镇中山路118、120号铺</t>
  </si>
  <si>
    <t>郁南县</t>
  </si>
  <si>
    <t>RF6U</t>
  </si>
  <si>
    <t>中山东凤镇李宁工厂店</t>
  </si>
  <si>
    <t>东厂店</t>
  </si>
  <si>
    <t>中山市东凤镇兴华中路32号铺二层</t>
  </si>
  <si>
    <t>RF6V</t>
  </si>
  <si>
    <t>惠州陈江民乐福</t>
  </si>
  <si>
    <t>陈江民乐福</t>
  </si>
  <si>
    <t>广东省惠州市仲恺区陈江镇甲子路民乐福4楼</t>
  </si>
  <si>
    <t>RF6W</t>
  </si>
  <si>
    <t>广州广百太阳新天地店</t>
  </si>
  <si>
    <t>广百太阳新天地店</t>
  </si>
  <si>
    <t>广州市天河区马场路36号广百太阳新天地4楼411号铺</t>
  </si>
  <si>
    <t>RF6X</t>
  </si>
  <si>
    <t>宝安海雅缤纷城</t>
  </si>
  <si>
    <t>海雅缤纷城</t>
  </si>
  <si>
    <t>广东省深圳市宝安区建安一路99号海雅缤纷城</t>
  </si>
  <si>
    <t>RF6Y</t>
  </si>
  <si>
    <t>南城第一国际店</t>
  </si>
  <si>
    <t>东莞市南城区新城元美东路东侧东莞市商业中心第一国际财富中心七区</t>
  </si>
  <si>
    <t>RF6Z</t>
  </si>
  <si>
    <t>连平李宁店</t>
  </si>
  <si>
    <t>河源市连平县城嘉荣大夏1号商铺</t>
  </si>
  <si>
    <t>Z800546</t>
  </si>
  <si>
    <t>连平县城锦瑞服装店</t>
  </si>
  <si>
    <t>连平县</t>
  </si>
  <si>
    <t>RF70</t>
  </si>
  <si>
    <t>佛山南海桂城万达李宁店</t>
  </si>
  <si>
    <t>南海桂城万达李宁店</t>
  </si>
  <si>
    <t>佛山市南海区海八路与桂澜路交汇处万达广场李宁专卖店</t>
  </si>
  <si>
    <t>RF71</t>
  </si>
  <si>
    <t>百佳富景花园店</t>
  </si>
  <si>
    <t>广州市海珠区新港西路68号富景花园裙楼</t>
  </si>
  <si>
    <t>RF77</t>
  </si>
  <si>
    <t>湛江遂溪全丰店</t>
  </si>
  <si>
    <t>遂溪全丰店</t>
  </si>
  <si>
    <t>湛江市遂溪县遂海路36号全丰·中央广场3楼03A</t>
  </si>
  <si>
    <t>RF78</t>
  </si>
  <si>
    <t>缤果空间</t>
  </si>
  <si>
    <t>广东省深圳市深圳北站缤果空间二楼</t>
  </si>
  <si>
    <t>RF79</t>
  </si>
  <si>
    <t>东城万达广场</t>
  </si>
  <si>
    <t>东城万达</t>
  </si>
  <si>
    <t>东莞东城万达广场位于东纵路与东城东路交汇处</t>
  </si>
  <si>
    <t>RF7A</t>
  </si>
  <si>
    <t>长青路3店</t>
  </si>
  <si>
    <t>东莞市长安镇长青街第一座7-8号铺</t>
  </si>
  <si>
    <t>RF7B</t>
  </si>
  <si>
    <t>麻涌镇古梅路店</t>
  </si>
  <si>
    <t>麻涌店</t>
  </si>
  <si>
    <t>东莞市麻涌镇古梅路美食街1号</t>
  </si>
  <si>
    <t>Z800572</t>
  </si>
  <si>
    <t>东莞麻涌可淇服饰店</t>
  </si>
  <si>
    <t>麻涌镇</t>
  </si>
  <si>
    <t>RF7C</t>
  </si>
  <si>
    <t>澄海东里店</t>
  </si>
  <si>
    <t>广东省汕头市澄海区东里镇盈景花园2幢112-113首层</t>
  </si>
  <si>
    <t>Z800570</t>
  </si>
  <si>
    <t>汕头市思利成贸易有限公司</t>
  </si>
  <si>
    <t>RF7D</t>
  </si>
  <si>
    <t>振兴南路</t>
  </si>
  <si>
    <t>高埗振兴店</t>
  </si>
  <si>
    <t>东莞市高埗镇振兴南路第四幢D102号铺</t>
  </si>
  <si>
    <t>高埗镇</t>
  </si>
  <si>
    <t>RF7E</t>
  </si>
  <si>
    <t>广州番禺万达百货店</t>
  </si>
  <si>
    <t>番禺万达百货店</t>
  </si>
  <si>
    <t>广州番禺南村镇兴南大道733号万达广场五层</t>
  </si>
  <si>
    <t>RF7F</t>
  </si>
  <si>
    <t>地王又一城折扣店</t>
  </si>
  <si>
    <t>江门城扣店</t>
  </si>
  <si>
    <t>江门市蓬江区胜利路47号3层</t>
  </si>
  <si>
    <t>RF7G</t>
  </si>
  <si>
    <t>地王又一城</t>
  </si>
  <si>
    <t>江门地城店</t>
  </si>
  <si>
    <t>江门市蓬江区胜利路47号</t>
  </si>
  <si>
    <t>RF7H</t>
  </si>
  <si>
    <t>江门万达广场</t>
  </si>
  <si>
    <t>江达店</t>
  </si>
  <si>
    <t>江门市蓬江区发展大道北万达广场</t>
  </si>
  <si>
    <t>RF7J</t>
  </si>
  <si>
    <t>陈店新兴路</t>
  </si>
  <si>
    <t>广东省汕头潮南区陈店镇新兴路139号</t>
  </si>
  <si>
    <t>RF7L</t>
  </si>
  <si>
    <t>广州番禺南村文明路店</t>
  </si>
  <si>
    <t>南村文明路店</t>
  </si>
  <si>
    <t>广州市番禺区南村镇文明路131号</t>
  </si>
  <si>
    <t>RF7M</t>
  </si>
  <si>
    <t>中山市小榄镇新市路53号</t>
  </si>
  <si>
    <t>RF7N</t>
  </si>
  <si>
    <t>古镇大信优越店</t>
  </si>
  <si>
    <t>古越店</t>
  </si>
  <si>
    <t>中山市古镇新兴大道东与省道268东岸北路交汇处</t>
  </si>
  <si>
    <t>RF7O</t>
  </si>
  <si>
    <t>客都汇</t>
  </si>
  <si>
    <t>广东省梅州市江南路与梅水路交汇处归读公园旁客都汇二楼</t>
  </si>
  <si>
    <t>RF7Q</t>
  </si>
  <si>
    <t>江王店</t>
  </si>
  <si>
    <t>江门市蓬江区地王广场3楼</t>
  </si>
  <si>
    <t>RF7R</t>
  </si>
  <si>
    <t>顺德龙江盈信城市广场店</t>
  </si>
  <si>
    <t>龙盈店</t>
  </si>
  <si>
    <t>佛山市顺德区龙江镇文华路盈信城市广场二期首层</t>
  </si>
  <si>
    <t>RF8A</t>
  </si>
  <si>
    <t>陆丰人民路</t>
  </si>
  <si>
    <t>广东省陆丰人民路民政局宿舍楼25号</t>
  </si>
  <si>
    <t>陆丰市</t>
  </si>
  <si>
    <t>RF8B</t>
  </si>
  <si>
    <t>博罗湖镇店</t>
  </si>
  <si>
    <t>广东省惠州市博罗县湖镇镇圩南街</t>
  </si>
  <si>
    <t>Z800623</t>
  </si>
  <si>
    <t>博罗县园洲镇安旭体育用品店</t>
  </si>
  <si>
    <t>RF8C</t>
  </si>
  <si>
    <t>博罗园洲店</t>
  </si>
  <si>
    <t>惠州市博罗县园洲镇兴园二路30号</t>
  </si>
  <si>
    <t>RF8D</t>
  </si>
  <si>
    <t>新民路步行街店</t>
  </si>
  <si>
    <t>斗步店</t>
  </si>
  <si>
    <t>珠海市斗门区新民路步行街158号</t>
  </si>
  <si>
    <t>RF8E</t>
  </si>
  <si>
    <t>佛山南海怡丰城店</t>
  </si>
  <si>
    <t>南海怡丰城店</t>
  </si>
  <si>
    <t>佛山市南海区桂城街道石龙南路6号</t>
  </si>
  <si>
    <t>RF8F</t>
  </si>
  <si>
    <t>广州荔湾区恒宝广场JC店</t>
  </si>
  <si>
    <t>恒宝广场JC店</t>
  </si>
  <si>
    <t>广州市荔湾区宝华路133号恒宝广场负二层JC李宁店</t>
  </si>
  <si>
    <t>RF8G</t>
  </si>
  <si>
    <t>开平广百百货李宁店</t>
  </si>
  <si>
    <t>开百店</t>
  </si>
  <si>
    <t>开平市城区开平大道1号东汇城广百百货二楼李宁专卖</t>
  </si>
  <si>
    <t>RF8I</t>
  </si>
  <si>
    <t>茂名鸿大明湖商场店</t>
  </si>
  <si>
    <t>鸿大明湖商场店</t>
  </si>
  <si>
    <t>RF8J</t>
  </si>
  <si>
    <t>珠海市南屏镇环屏路商业步行街李宁专卖店</t>
  </si>
  <si>
    <t>珠屏店</t>
  </si>
  <si>
    <t>珠海市南屏镇环屏商业街2号楼第9A二楼</t>
  </si>
  <si>
    <t>RF8K</t>
  </si>
  <si>
    <t>广州从化欣荣宏国际商贸城店</t>
  </si>
  <si>
    <t>从化欣荣宏国际商贸城店</t>
  </si>
  <si>
    <t>广州市从化区从城大道欣荣宏国际商贸城商业街51号</t>
  </si>
  <si>
    <t>RF8L</t>
  </si>
  <si>
    <t>中堂镇中新广场店</t>
  </si>
  <si>
    <t>中堂中新广场店</t>
  </si>
  <si>
    <t>东莞市中堂镇中新广场7-8号</t>
  </si>
  <si>
    <t>RF8M</t>
  </si>
  <si>
    <t>佛山三水西南展销中心店</t>
  </si>
  <si>
    <t>三水西南展销中心店</t>
  </si>
  <si>
    <t>佛山市三水区西南街道广海大道中与同福路交界处西南公园游泳场</t>
  </si>
  <si>
    <t>RF8N</t>
  </si>
  <si>
    <t>广州增城西园路店</t>
  </si>
  <si>
    <t>增城西园路店</t>
  </si>
  <si>
    <t>广州市增城区荔城西园路6号</t>
  </si>
  <si>
    <t>RF8O</t>
  </si>
  <si>
    <t>惠阳前兴广场</t>
  </si>
  <si>
    <t>前兴广场店</t>
  </si>
  <si>
    <t>广东省惠州市惠阳区大亚湾西区龙山七路前兴生活广场113号</t>
  </si>
  <si>
    <t>RF8P</t>
  </si>
  <si>
    <t>福永唐美商场</t>
  </si>
  <si>
    <t>深圳市宝安区福永街道办塘尾社区凤塘大道唐美商场三楼</t>
  </si>
  <si>
    <t>RF8S</t>
  </si>
  <si>
    <t>东门解放路</t>
  </si>
  <si>
    <t>东门步行街</t>
  </si>
  <si>
    <t>深圳市东门步行街</t>
  </si>
  <si>
    <t>RF8T</t>
  </si>
  <si>
    <t>西乡河西路新雅</t>
  </si>
  <si>
    <t>河西路店</t>
  </si>
  <si>
    <t>深圳市宝安区西乡河西路106号李宁专卖店</t>
  </si>
  <si>
    <t>RF8V</t>
  </si>
  <si>
    <t>观澜兴万达</t>
  </si>
  <si>
    <t>深圳市观澜镇兴万达商场4层</t>
  </si>
  <si>
    <t>RF8W</t>
  </si>
  <si>
    <t>花都摩登百货</t>
  </si>
  <si>
    <t>广州市花都区建设北路72号摩登百货3楼</t>
  </si>
  <si>
    <t>RF8X</t>
  </si>
  <si>
    <t>四会紫金广场</t>
  </si>
  <si>
    <t>广东省肇庆市四会市水闸路紫金广场1楼外场李宁专卖店</t>
  </si>
  <si>
    <t>RF8Y</t>
  </si>
  <si>
    <t>龙华民旺路</t>
  </si>
  <si>
    <t>深圳龙华区民旺路李宁店</t>
  </si>
  <si>
    <t>RF8Z</t>
  </si>
  <si>
    <t>横沥中山路常规店</t>
  </si>
  <si>
    <t>横沥中山路3店</t>
  </si>
  <si>
    <t>东莞横沥镇中山路285号</t>
  </si>
  <si>
    <t>RF90</t>
  </si>
  <si>
    <t>横沥中山路工厂店</t>
  </si>
  <si>
    <t>东莞市横沥镇中山路284号</t>
  </si>
  <si>
    <t>RF91</t>
  </si>
  <si>
    <t>四会广场</t>
  </si>
  <si>
    <t>广东省肇庆市四会市四会大道南与广场南路交汇处四会广场</t>
  </si>
  <si>
    <t>RF93</t>
  </si>
  <si>
    <t>博罗园洲二店</t>
  </si>
  <si>
    <t>惠州市博罗县园洲镇兴园二路59号</t>
  </si>
  <si>
    <t>RF94</t>
  </si>
  <si>
    <t>平湖守珍街2店</t>
  </si>
  <si>
    <t>深圳市平湖守珍街192号</t>
  </si>
  <si>
    <t>RF95</t>
  </si>
  <si>
    <t>白石洲地铺</t>
  </si>
  <si>
    <t>深圳市南山区白石洲沙河街江南百货一楼</t>
  </si>
  <si>
    <t>RF96</t>
  </si>
  <si>
    <t>樟木头李宁3店</t>
  </si>
  <si>
    <t>东莞市常平镇环常南路宇之浩体育用品有限公司（常茂石材旁）</t>
  </si>
  <si>
    <t>RF97</t>
  </si>
  <si>
    <t>顺杏店</t>
  </si>
  <si>
    <t>佛山市顺德区杏坛镇齐杏居委会建设西一路西12号</t>
  </si>
  <si>
    <t>杏坛镇</t>
  </si>
  <si>
    <t>RF98</t>
  </si>
  <si>
    <t>花都秀全二店</t>
  </si>
  <si>
    <t>广东省广州花都区新华镇秀全路38号-9号</t>
  </si>
  <si>
    <t>RF99</t>
  </si>
  <si>
    <t>博罗罗阳北门二店</t>
  </si>
  <si>
    <t>罗阳北门二店</t>
  </si>
  <si>
    <t>广东省惠州市罗阳北门路85—8号李宁专卖店</t>
  </si>
  <si>
    <t>RF9A</t>
  </si>
  <si>
    <t>揭阳进贤门步行街李宁店</t>
  </si>
  <si>
    <t>广东省揭阳市榕城区进贤商业步行街七栋首层5-6号</t>
  </si>
  <si>
    <t>RF9B</t>
  </si>
  <si>
    <t>大朗金丽路李宁</t>
  </si>
  <si>
    <t>东莞市大朗镇金丽路停车场商铺9-10号</t>
  </si>
  <si>
    <t>RF9D</t>
  </si>
  <si>
    <t>勒金店</t>
  </si>
  <si>
    <t>佛山市顺德区勒流镇金华路金奥楼8号铺</t>
  </si>
  <si>
    <t>勒流镇</t>
  </si>
  <si>
    <t>RF9E</t>
  </si>
  <si>
    <t>花都狮岭合成店</t>
  </si>
  <si>
    <t>RF9H</t>
  </si>
  <si>
    <t>大北路</t>
  </si>
  <si>
    <t>番禺大北路46号</t>
  </si>
  <si>
    <t>RF9I</t>
  </si>
  <si>
    <t>三角明月店</t>
  </si>
  <si>
    <t>中山市三角镇明月路9号-1 铺</t>
  </si>
  <si>
    <t>三角镇</t>
  </si>
  <si>
    <t>RF9J</t>
  </si>
  <si>
    <t>盛丰店</t>
  </si>
  <si>
    <t>中山市小榄镇盛丰村泰安北路8号卡3号铺</t>
  </si>
  <si>
    <t>RF9K</t>
  </si>
  <si>
    <t>沙井路店</t>
  </si>
  <si>
    <t>深圳市 宝安区沙井路451、453号</t>
  </si>
  <si>
    <t>RF9L</t>
  </si>
  <si>
    <t>卜蜂莲花黄岐店</t>
  </si>
  <si>
    <t>佛山市南海区黄岐广佛一路98号嘉洲广场</t>
  </si>
  <si>
    <t>RF9M</t>
  </si>
  <si>
    <t>卜蜂莲花南海店</t>
  </si>
  <si>
    <t>佛山市南海区桂城桂澜路南海城市广场</t>
  </si>
  <si>
    <t>RF9N</t>
  </si>
  <si>
    <t>东门2店</t>
  </si>
  <si>
    <t>深圳东门步行街</t>
  </si>
  <si>
    <t>RF9O</t>
  </si>
  <si>
    <t>平沙天和百货</t>
  </si>
  <si>
    <t>天和百货</t>
  </si>
  <si>
    <t>广州市白云区平沙村天和百货</t>
  </si>
  <si>
    <t>Z800763</t>
  </si>
  <si>
    <t>广州市白云区同和天天乐百货商店</t>
  </si>
  <si>
    <t>RF9P</t>
  </si>
  <si>
    <t>清远佛冈振兴店</t>
  </si>
  <si>
    <t>清远市佛冈县振兴中路20号</t>
  </si>
  <si>
    <t>RF9Q</t>
  </si>
  <si>
    <t>信宜解放路店</t>
  </si>
  <si>
    <t>茂名市信宜市解放路107号</t>
  </si>
  <si>
    <t>Z800801</t>
  </si>
  <si>
    <t>信宜市城南锐步服装店</t>
  </si>
  <si>
    <t>信宜市</t>
  </si>
  <si>
    <t>RF9R</t>
  </si>
  <si>
    <t>寮步大博街李宁2店</t>
  </si>
  <si>
    <t>东莞市寮步镇大博街46号2楼</t>
  </si>
  <si>
    <t>RF9S</t>
  </si>
  <si>
    <t>寮步大博街李宁工厂店</t>
  </si>
  <si>
    <t>RF9T</t>
  </si>
  <si>
    <t>英德富强路店</t>
  </si>
  <si>
    <t>广东省清远市英德市富强路世纪名都广场1301-1302铺</t>
  </si>
  <si>
    <t>RF9U</t>
  </si>
  <si>
    <t>良马店</t>
  </si>
  <si>
    <t>佛山市顺德区大良街道办事处会马地街2号新基商厦8号之1A铺</t>
  </si>
  <si>
    <t>大良区</t>
  </si>
  <si>
    <t>RF9V</t>
  </si>
  <si>
    <t>中山市沙溪镇李宁专卖店</t>
  </si>
  <si>
    <t>沙溪店</t>
  </si>
  <si>
    <t>中山市沙溪镇建设路蓝溪苑乐购广场首层A112-A113铺</t>
  </si>
  <si>
    <t>沙溪镇</t>
  </si>
  <si>
    <t>RF9W</t>
  </si>
  <si>
    <t>顺德顺滘李宁专卖店</t>
  </si>
  <si>
    <t>顺滘店</t>
  </si>
  <si>
    <t>佛山市顺德区北滘镇跃进北路华富楼1座2号铺</t>
  </si>
  <si>
    <t>北窖镇</t>
  </si>
  <si>
    <t>RF9X</t>
  </si>
  <si>
    <t>道窖振兴路李宁专卖店</t>
  </si>
  <si>
    <t>道窖振兴路李宁</t>
  </si>
  <si>
    <t>道窖振兴路160号</t>
  </si>
  <si>
    <t>道窖镇</t>
  </si>
  <si>
    <t>RF9Y</t>
  </si>
  <si>
    <t>萝岗万达新店开业</t>
  </si>
  <si>
    <t>萝岗万达</t>
  </si>
  <si>
    <t>广州市黄埔区科丰路开创大道交汇处万达广场2楼李宁专柜</t>
  </si>
  <si>
    <t>RFA4</t>
  </si>
  <si>
    <t>炮台镇</t>
  </si>
  <si>
    <t>炮台店</t>
  </si>
  <si>
    <t>揭阳市炮台镇竞智路105号-1号</t>
  </si>
  <si>
    <t>RFA5</t>
  </si>
  <si>
    <t>桂城顺联国际工厂店</t>
  </si>
  <si>
    <t>顺联国际工厂店</t>
  </si>
  <si>
    <t>佛山市南海区桂城桂平西路2号鹿璟村1号-6号楼第四层</t>
  </si>
  <si>
    <t>桂城街办</t>
  </si>
  <si>
    <t>RFA6</t>
  </si>
  <si>
    <t>萝岗区青年店</t>
  </si>
  <si>
    <t>青年路潮流岗</t>
  </si>
  <si>
    <t>RFA7</t>
  </si>
  <si>
    <t>深圳盐田店</t>
  </si>
  <si>
    <t>盐田店</t>
  </si>
  <si>
    <t>深圳盐田区生盐路2157号</t>
  </si>
  <si>
    <t>RFA8</t>
  </si>
  <si>
    <t>阳江新华北路店</t>
  </si>
  <si>
    <t>广东省阳江市新华北路36-38号商铺李宁店</t>
  </si>
  <si>
    <t>RFAA</t>
  </si>
  <si>
    <t>名盛鞋店</t>
  </si>
  <si>
    <t>北京路名盛天河城</t>
  </si>
  <si>
    <t>RFAB</t>
  </si>
  <si>
    <t>佛山地铁金融城</t>
  </si>
  <si>
    <t>佛山地铁金融城（天河城店）</t>
  </si>
  <si>
    <t>佛山市南海区桂城街道海八东路32号地铁金融城天河城百货</t>
  </si>
  <si>
    <t>S100</t>
  </si>
  <si>
    <t>南宁市深南城百货有限公司</t>
  </si>
  <si>
    <t>南宁友爱南城</t>
  </si>
  <si>
    <t>南宁市友爱路22号南棉商业街216号南城百货李宁专柜</t>
  </si>
  <si>
    <t>A45001A</t>
  </si>
  <si>
    <t>南宁一动体育用品销售有限公司</t>
  </si>
  <si>
    <t>A45001AZ</t>
  </si>
  <si>
    <t>广西壮族自治区</t>
  </si>
  <si>
    <t>南宁市</t>
  </si>
  <si>
    <t>兴宁区</t>
  </si>
  <si>
    <t>S103</t>
  </si>
  <si>
    <t>梦之岛百货店中店</t>
  </si>
  <si>
    <t>南宁新梦之岛</t>
  </si>
  <si>
    <t>民族大道中段49号梦之岛百货五层</t>
  </si>
  <si>
    <t>S105</t>
  </si>
  <si>
    <t>南宁百货大楼综合店</t>
  </si>
  <si>
    <t>百货大楼综合店</t>
  </si>
  <si>
    <t>南宁市朝阳路39号百货大楼六楼运动城李宁柜</t>
  </si>
  <si>
    <t>S107</t>
  </si>
  <si>
    <t>南宁一动体育用品销售有限公司民生路自营店</t>
  </si>
  <si>
    <t>民生店</t>
  </si>
  <si>
    <t>民生路91-99号民生商场一楼</t>
  </si>
  <si>
    <t>S10C</t>
  </si>
  <si>
    <t>融安县鸿盛体育用品店</t>
  </si>
  <si>
    <t>融安李宁店</t>
  </si>
  <si>
    <t>外贸大道水晶苑楼底门面</t>
  </si>
  <si>
    <t>Z450024</t>
  </si>
  <si>
    <t>柳州市</t>
  </si>
  <si>
    <t>融安县</t>
  </si>
  <si>
    <t>S10I</t>
  </si>
  <si>
    <t>贵港梦之岛时代广场</t>
  </si>
  <si>
    <t>贵港梦之岛</t>
  </si>
  <si>
    <t>贵港市中山北路新时代广场梦之岛</t>
  </si>
  <si>
    <t>贵港市</t>
  </si>
  <si>
    <t>港北区</t>
  </si>
  <si>
    <t>S10K</t>
  </si>
  <si>
    <t>来宾市兴宾区东方体育用品总汇</t>
  </si>
  <si>
    <t>来宾东方店</t>
  </si>
  <si>
    <t>来宾市兴宾区北二街体育局门面</t>
  </si>
  <si>
    <t>A45153A</t>
  </si>
  <si>
    <t>南宁市巨浪体育用品有限公司</t>
  </si>
  <si>
    <t>来宾市</t>
  </si>
  <si>
    <t>兴宾区</t>
  </si>
  <si>
    <t>S10M</t>
  </si>
  <si>
    <t>北流市逸扬服饰店</t>
  </si>
  <si>
    <t>北流逸扬店</t>
  </si>
  <si>
    <t>北流永安路新芝小学铺面李宁店</t>
  </si>
  <si>
    <t>Z450017</t>
  </si>
  <si>
    <t>玉林市</t>
  </si>
  <si>
    <t>北流市</t>
  </si>
  <si>
    <t>S10Y</t>
  </si>
  <si>
    <t>柳州市南城百货有限公司</t>
  </si>
  <si>
    <t>柳州谷埠街南城店</t>
  </si>
  <si>
    <t>广西柳州市鱼峰路谷埠街国际商城F座南城百货3楼李宁专柜</t>
  </si>
  <si>
    <t>鱼峰区</t>
  </si>
  <si>
    <t>S10Z</t>
  </si>
  <si>
    <t>领跑店</t>
  </si>
  <si>
    <t>南宁民生领跑店</t>
  </si>
  <si>
    <t>南宁市民生路步行路86号领跑运动城首城李宁专柜</t>
  </si>
  <si>
    <t>S112</t>
  </si>
  <si>
    <t>南宁江南华联店</t>
  </si>
  <si>
    <t>亭洪路45号华联超市店联营区</t>
  </si>
  <si>
    <t>江南区</t>
  </si>
  <si>
    <t>S113</t>
  </si>
  <si>
    <t>南宁一动体育用品销售有限公司兴宁路第六经营部</t>
  </si>
  <si>
    <t>青云街万达店</t>
  </si>
  <si>
    <t>南宁市兴宁区青云街万达商业广场A座李宁专卖</t>
  </si>
  <si>
    <t>S114</t>
  </si>
  <si>
    <t>南宁一动体育用品销售有限公司兴宁路第七经营部</t>
  </si>
  <si>
    <t>万达广场沃尔玛店</t>
  </si>
  <si>
    <t>兴宁区青云街万达商业广场二层租赁区</t>
  </si>
  <si>
    <t>S11G</t>
  </si>
  <si>
    <t>广西南宁梦之岛水晶城百货有限公司</t>
  </si>
  <si>
    <t>水晶城梦之岛店</t>
  </si>
  <si>
    <t>金湖路61号梦之岛水晶城4楼李宁专柜</t>
  </si>
  <si>
    <t>青秀区</t>
  </si>
  <si>
    <t>S11J</t>
  </si>
  <si>
    <t>广西南宁梦之岛金朝阳百货折扣有限公司</t>
  </si>
  <si>
    <t>南宁金朝阳工厂店</t>
  </si>
  <si>
    <t>南宁市兴宁区人民东路73号梦之岛金朝阳商城</t>
  </si>
  <si>
    <t>S12D</t>
  </si>
  <si>
    <t>都安许愿体育用品商店</t>
  </si>
  <si>
    <t>都安大桥街店</t>
  </si>
  <si>
    <t>都安大桥街烟草门面1号铺面</t>
  </si>
  <si>
    <t>Z450002</t>
  </si>
  <si>
    <t>都安俊俊体育用品商店</t>
  </si>
  <si>
    <t>河池市</t>
  </si>
  <si>
    <t>都安瑶族自治县</t>
  </si>
  <si>
    <t>S12L</t>
  </si>
  <si>
    <t>临桂县临桂镇超越运动店</t>
  </si>
  <si>
    <t>临桂步行街店</t>
  </si>
  <si>
    <t>桂林市临桂县天下桂林步行街F-11</t>
  </si>
  <si>
    <t>桂林市</t>
  </si>
  <si>
    <t>临桂区</t>
  </si>
  <si>
    <t>S12Y</t>
  </si>
  <si>
    <t>融水富洲体育用品店</t>
  </si>
  <si>
    <t>融水寿星中路店</t>
  </si>
  <si>
    <t>融水镇寿星中路县人民医院对面</t>
  </si>
  <si>
    <t>Z450042</t>
  </si>
  <si>
    <t>融水苗族自治县</t>
  </si>
  <si>
    <t>S12Z</t>
  </si>
  <si>
    <t>南宁市名款百货店</t>
  </si>
  <si>
    <t>南宁青云街万达商业广场</t>
  </si>
  <si>
    <t>S13A</t>
  </si>
  <si>
    <t>建政路工厂店</t>
  </si>
  <si>
    <t>南宁建政路工厂店</t>
  </si>
  <si>
    <t>建政路12号广西防汛调度中心大厦裙楼第一层4－8轴</t>
  </si>
  <si>
    <t>S13H</t>
  </si>
  <si>
    <t>灌阳通盛体育用品店</t>
  </si>
  <si>
    <t>灌阳通盛体店</t>
  </si>
  <si>
    <t>桂林灌阳步行街6-4号</t>
  </si>
  <si>
    <t>Z450008</t>
  </si>
  <si>
    <t>灌阳县</t>
  </si>
  <si>
    <t>S13R</t>
  </si>
  <si>
    <t>三杰缘体育专卖店</t>
  </si>
  <si>
    <t>那坡三杰缘店</t>
  </si>
  <si>
    <t>那坡县城厢信用社营业部租房</t>
  </si>
  <si>
    <t>Z450079</t>
  </si>
  <si>
    <t>那坡县李宁牌专卖店</t>
  </si>
  <si>
    <t>百色市</t>
  </si>
  <si>
    <t>那坡县</t>
  </si>
  <si>
    <t>S147</t>
  </si>
  <si>
    <t>桂林梦之岛店</t>
  </si>
  <si>
    <t>桂林市中山中路20号梦之岛商场5楼</t>
  </si>
  <si>
    <t>秀峰区</t>
  </si>
  <si>
    <t>S14E</t>
  </si>
  <si>
    <t>南宁一动体育用品销售有限公司第十经营部</t>
  </si>
  <si>
    <t>大沙田易购店</t>
  </si>
  <si>
    <t>南宁市大沙田开发区金沙大道9号1栋A113号李宁专卖店</t>
  </si>
  <si>
    <t>良庆区</t>
  </si>
  <si>
    <t>S14F</t>
  </si>
  <si>
    <t>桂林王城商厦店</t>
  </si>
  <si>
    <t>桂林王城店</t>
  </si>
  <si>
    <t>广西桂林市秀峰区解放东路89号桂林王城商厦负一楼</t>
  </si>
  <si>
    <t>S14L</t>
  </si>
  <si>
    <t>北流市逸扬陵宁路服饰店</t>
  </si>
  <si>
    <t>北流陵宁路店</t>
  </si>
  <si>
    <t>北流市陵宁路</t>
  </si>
  <si>
    <t>S14O</t>
  </si>
  <si>
    <t>黎塘奥星体育用品店</t>
  </si>
  <si>
    <t>黎塘奥星店</t>
  </si>
  <si>
    <t>宾阳县黎塘镇仁爱路</t>
  </si>
  <si>
    <t>Z450064</t>
  </si>
  <si>
    <t>宾阳县黎塘奥星体育用品店</t>
  </si>
  <si>
    <t>宾阳县</t>
  </si>
  <si>
    <t>S14R</t>
  </si>
  <si>
    <t>田东宝冠</t>
  </si>
  <si>
    <t>田东宝冠店</t>
  </si>
  <si>
    <t>田东县平马镇商都步行街李宁专卖店</t>
  </si>
  <si>
    <t>Z450098</t>
  </si>
  <si>
    <t>田东宝冠体育用品店</t>
  </si>
  <si>
    <t>田东县</t>
  </si>
  <si>
    <t>S14Z</t>
  </si>
  <si>
    <t>百色市羽魂商贸有限公司二号店</t>
  </si>
  <si>
    <t>百色羽魂二号店</t>
  </si>
  <si>
    <t>百色市右江区广州街西端一栋综合楼</t>
  </si>
  <si>
    <t>Z450107</t>
  </si>
  <si>
    <t>百色市羽魂商贸有限公司</t>
  </si>
  <si>
    <t>右江区</t>
  </si>
  <si>
    <t>S150</t>
  </si>
  <si>
    <t>鹿寨博力体育用品店</t>
  </si>
  <si>
    <t>鹿寨博力店</t>
  </si>
  <si>
    <t>广西鹿寨县广场路9号</t>
  </si>
  <si>
    <t>Z450108</t>
  </si>
  <si>
    <t>鹿寨县博力体育用品店</t>
  </si>
  <si>
    <t>鹿寨县</t>
  </si>
  <si>
    <t>S154</t>
  </si>
  <si>
    <t>大新县腾新体育用品店</t>
  </si>
  <si>
    <t>大新腾新店</t>
  </si>
  <si>
    <t>大新县伦理路李宁专卖店</t>
  </si>
  <si>
    <t>Z450110</t>
  </si>
  <si>
    <t>大新县腾新商贸有限公司</t>
  </si>
  <si>
    <t>崇左市</t>
  </si>
  <si>
    <t>大新县</t>
  </si>
  <si>
    <t>S155</t>
  </si>
  <si>
    <t>南宁一动仙葫人人乐店</t>
  </si>
  <si>
    <t>南宁仙葫人人乐店</t>
  </si>
  <si>
    <t>南宁市仙葫开发区蓉茉大道东方广场人人乐二楼</t>
  </si>
  <si>
    <t>S156</t>
  </si>
  <si>
    <t>环江县红姐体育用品店</t>
  </si>
  <si>
    <t>环江红姐体育用品店</t>
  </si>
  <si>
    <t>河池市环江县桥东路288号</t>
  </si>
  <si>
    <t>Z450111</t>
  </si>
  <si>
    <t>环江起点体育用品店</t>
  </si>
  <si>
    <t>环江毛南族自治县</t>
  </si>
  <si>
    <t>S15A</t>
  </si>
  <si>
    <t>柳州飞鹅路店</t>
  </si>
  <si>
    <t>柳州飞鹅路53号新时代商业港李宁店</t>
  </si>
  <si>
    <t>S15P</t>
  </si>
  <si>
    <t>李子攀</t>
  </si>
  <si>
    <t>天等县添新街店</t>
  </si>
  <si>
    <t>天等县添新街93号</t>
  </si>
  <si>
    <t>A45153M</t>
  </si>
  <si>
    <t>Z450011</t>
  </si>
  <si>
    <t>李子攀(天等)</t>
  </si>
  <si>
    <t>天等县</t>
  </si>
  <si>
    <t>S15Q</t>
  </si>
  <si>
    <t>钦州市恒基国际城店</t>
  </si>
  <si>
    <t>钦州市恒基国际城3101-2号</t>
  </si>
  <si>
    <t>钦州市</t>
  </si>
  <si>
    <t>钦北区</t>
  </si>
  <si>
    <t>S15V</t>
  </si>
  <si>
    <t>陆川县腾飞体育用品店</t>
  </si>
  <si>
    <t>陆川腾飞</t>
  </si>
  <si>
    <t>陆川县新洲路原供电局门面106号</t>
  </si>
  <si>
    <t>Z450125</t>
  </si>
  <si>
    <t>陆川县</t>
  </si>
  <si>
    <t>S15X</t>
  </si>
  <si>
    <t>忻城县广场服装店</t>
  </si>
  <si>
    <t>忻城广场体育</t>
  </si>
  <si>
    <t>忻城县芝州一路A-9栋</t>
  </si>
  <si>
    <t>Z450126</t>
  </si>
  <si>
    <t>忻城县</t>
  </si>
  <si>
    <t>S15Z</t>
  </si>
  <si>
    <t>武鸣国奥体育用品农坛店</t>
  </si>
  <si>
    <t>武鸣国奥农坛店</t>
  </si>
  <si>
    <t>武鸣县农坛路（原五金大厦一楼）</t>
  </si>
  <si>
    <t>Z450057</t>
  </si>
  <si>
    <t>武鸣国奥体育用品店</t>
  </si>
  <si>
    <t>武鸣县</t>
  </si>
  <si>
    <t>S161</t>
  </si>
  <si>
    <t>柳州市柳石路南城店</t>
  </si>
  <si>
    <t>柳石南城店</t>
  </si>
  <si>
    <t>柳州市柳石路153号南城百货</t>
  </si>
  <si>
    <t>S164</t>
  </si>
  <si>
    <t>灵川智华体育用品店</t>
  </si>
  <si>
    <t>灵川智华灵南路店</t>
  </si>
  <si>
    <t>灵川县灵南路灵川商贸城旁</t>
  </si>
  <si>
    <t>Z450120</t>
  </si>
  <si>
    <t>灵川县智华体育用品店</t>
  </si>
  <si>
    <t>灵川县</t>
  </si>
  <si>
    <t>S166</t>
  </si>
  <si>
    <t>岑溪超越体育用品店</t>
  </si>
  <si>
    <t>岑溪市南北大道138号</t>
  </si>
  <si>
    <t>Z450128</t>
  </si>
  <si>
    <t>梧州市</t>
  </si>
  <si>
    <t>岑溪市</t>
  </si>
  <si>
    <t>S168</t>
  </si>
  <si>
    <t>桂林沃尔玛商场店</t>
  </si>
  <si>
    <t>桂林沃尔玛广运店</t>
  </si>
  <si>
    <t>桂林市中山路597号广运美居三层</t>
  </si>
  <si>
    <t>叠彩区</t>
  </si>
  <si>
    <t>S16E</t>
  </si>
  <si>
    <t>临桂县临桂镇超越运动店鑫源广场店</t>
  </si>
  <si>
    <t>临桂超越鑫源广场店</t>
  </si>
  <si>
    <t>临桂县人民路鑫源广场19号李宁专卖店</t>
  </si>
  <si>
    <t>S16H</t>
  </si>
  <si>
    <t>梧州南城店</t>
  </si>
  <si>
    <t>梧州市大南路62号南城百货夹层李宁专柜</t>
  </si>
  <si>
    <t>万秀区</t>
  </si>
  <si>
    <t>S16Q</t>
  </si>
  <si>
    <t>南宁市北湖人人乐店</t>
  </si>
  <si>
    <t>北湖人人乐店</t>
  </si>
  <si>
    <t>广西南宁市北湖北路20号人人乐超市二楼</t>
  </si>
  <si>
    <t>西乡塘区</t>
  </si>
  <si>
    <t>S16U</t>
  </si>
  <si>
    <t>桂林八里街川东体育用品店</t>
  </si>
  <si>
    <t>八里街川东体育用品店</t>
  </si>
  <si>
    <t>桂林八里街三路62号</t>
  </si>
  <si>
    <t>Z450136</t>
  </si>
  <si>
    <t>S300</t>
  </si>
  <si>
    <t>桂林中山中路店十字街店</t>
  </si>
  <si>
    <t>桂林十字街店</t>
  </si>
  <si>
    <t>桂林市中山中路288号</t>
  </si>
  <si>
    <t>S318</t>
  </si>
  <si>
    <t>桂林百货大楼</t>
  </si>
  <si>
    <t>桂林市中山路122号桂林百货大楼</t>
  </si>
  <si>
    <t>象山区</t>
  </si>
  <si>
    <t>S321</t>
  </si>
  <si>
    <t>桂林微笑堂商厦店</t>
  </si>
  <si>
    <t>桂林微笑堂店</t>
  </si>
  <si>
    <t>桂林市中山路微笑堂商厦四楼</t>
  </si>
  <si>
    <t>S334</t>
  </si>
  <si>
    <t>梧州梦之岛专卖</t>
  </si>
  <si>
    <t>梧州梦之岛店</t>
  </si>
  <si>
    <t>梧州市西江路鸳江丽港78－80号</t>
  </si>
  <si>
    <t>长洲区</t>
  </si>
  <si>
    <t>S340</t>
  </si>
  <si>
    <t>凭祥海东体育用品店</t>
  </si>
  <si>
    <t>凭祥海东店</t>
  </si>
  <si>
    <t>凭祥北大一支路39号</t>
  </si>
  <si>
    <t>Z450060</t>
  </si>
  <si>
    <t>凭祥市海东体育用品店</t>
  </si>
  <si>
    <t>凭祥市</t>
  </si>
  <si>
    <t>S368</t>
  </si>
  <si>
    <t>新城南城店</t>
  </si>
  <si>
    <t>南宁东葛路南城百货商场负一层</t>
  </si>
  <si>
    <t>S402</t>
  </si>
  <si>
    <t>桂林南城百货</t>
  </si>
  <si>
    <t>桂林市漓江路26号南城百货一楼李宁店</t>
  </si>
  <si>
    <t>七星区</t>
  </si>
  <si>
    <t>SA0O</t>
  </si>
  <si>
    <t>东葛华润店</t>
  </si>
  <si>
    <t>东葛路华润超市负一楼李宁专柜</t>
  </si>
  <si>
    <t>SA0P</t>
  </si>
  <si>
    <t>柳州星光旗舰店</t>
  </si>
  <si>
    <t>0772-2837847</t>
  </si>
  <si>
    <t>SA0Z</t>
  </si>
  <si>
    <t>河池南城店</t>
  </si>
  <si>
    <t>广西河池市金城江区金城地王南城百货负一楼李宁专柜</t>
  </si>
  <si>
    <t>金城江区</t>
  </si>
  <si>
    <t>SA10</t>
  </si>
  <si>
    <t>南宁北湖明秀折扣店</t>
  </si>
  <si>
    <t>北湖明秀折扣店</t>
  </si>
  <si>
    <t>南宁市明秀东路220号</t>
  </si>
  <si>
    <t>SA12</t>
  </si>
  <si>
    <t>柳州星光工厂店</t>
  </si>
  <si>
    <t>0772-2808546</t>
  </si>
  <si>
    <t>SA1B</t>
  </si>
  <si>
    <t>柳州五星大厦李宁店</t>
  </si>
  <si>
    <t>柳州五星店</t>
  </si>
  <si>
    <t>0772-2867439</t>
  </si>
  <si>
    <t>SA1C</t>
  </si>
  <si>
    <t>凌云球星体育天河城店</t>
  </si>
  <si>
    <t>凌云县天河城步行街李宁专卖店店</t>
  </si>
  <si>
    <t>Z450076</t>
  </si>
  <si>
    <t>凌云县李宁专卖店</t>
  </si>
  <si>
    <t>凌云县</t>
  </si>
  <si>
    <t>SA1D</t>
  </si>
  <si>
    <t>桂林人人乐店</t>
  </si>
  <si>
    <t>桂林市联达商业广场负一层李宁专柜</t>
  </si>
  <si>
    <t>SA1H</t>
  </si>
  <si>
    <t>钦州市巨龙超市有限公司</t>
  </si>
  <si>
    <t>钦州港口巨龙店</t>
  </si>
  <si>
    <t>钦州港巨龙超市</t>
  </si>
  <si>
    <t>Z700228</t>
  </si>
  <si>
    <t>钦南区</t>
  </si>
  <si>
    <t>SA1M</t>
  </si>
  <si>
    <t>李宁公园店</t>
  </si>
  <si>
    <t>南宁市东盟商务区凤岭南路北侧李宁体育园内</t>
  </si>
  <si>
    <t>SA1R</t>
  </si>
  <si>
    <t>一动秀灵路折扣店</t>
  </si>
  <si>
    <t>秀灵路折扣店</t>
  </si>
  <si>
    <t>南宁秀灵路28号4、5、6号</t>
  </si>
  <si>
    <t>SA25</t>
  </si>
  <si>
    <t>南宁国贸工厂店</t>
  </si>
  <si>
    <t>南宁民族大道41号国贸中心二楼</t>
  </si>
  <si>
    <t>SA2E</t>
  </si>
  <si>
    <t>象州县力丹服装店</t>
  </si>
  <si>
    <t>象州步行街</t>
  </si>
  <si>
    <t>Z700386</t>
  </si>
  <si>
    <t>象州力丹服装店</t>
  </si>
  <si>
    <t>象州县</t>
  </si>
  <si>
    <t>SA2R</t>
  </si>
  <si>
    <t>兴业县鹏程体育用品专卖店</t>
  </si>
  <si>
    <t>兴业县仁义路8号</t>
  </si>
  <si>
    <t>Z700440</t>
  </si>
  <si>
    <t>兴业县石南镇逸派体育用品店</t>
  </si>
  <si>
    <t>兴业县</t>
  </si>
  <si>
    <t>SA2S</t>
  </si>
  <si>
    <t>马山宁红体育用品店中学街店</t>
  </si>
  <si>
    <t>马山宁红体育中学街店</t>
  </si>
  <si>
    <t>马山县中学街426号</t>
  </si>
  <si>
    <t>Z450093</t>
  </si>
  <si>
    <t>马山县宁红体育用品店</t>
  </si>
  <si>
    <t>马山县</t>
  </si>
  <si>
    <t>SA37</t>
  </si>
  <si>
    <t>玉林市玉州区宏星体育用品店</t>
  </si>
  <si>
    <t>玉林市解放路49号-53号一楼李宁专卖店</t>
  </si>
  <si>
    <t>玉州区</t>
  </si>
  <si>
    <t>SA38</t>
  </si>
  <si>
    <t>玉林市隆兴工厂店</t>
  </si>
  <si>
    <t>玉林市解放路49号-53号二楼李宁专卖店</t>
  </si>
  <si>
    <t>SA3D</t>
  </si>
  <si>
    <t>宾阳县永武街二店</t>
  </si>
  <si>
    <t>宾阳县永武街20号</t>
  </si>
  <si>
    <t>Z450001</t>
  </si>
  <si>
    <t>宾阳县金来体育用品店</t>
  </si>
  <si>
    <t>SA3Q</t>
  </si>
  <si>
    <t>南宁江南梦之岛店</t>
  </si>
  <si>
    <t>江南梦之岛店</t>
  </si>
  <si>
    <t>南宁江南区五一东路梦之岛百货</t>
  </si>
  <si>
    <t>SA3V</t>
  </si>
  <si>
    <t>柳州市龙城李宁折扣店</t>
  </si>
  <si>
    <t>柳州市龙城地下街F区</t>
  </si>
  <si>
    <t>SA3W</t>
  </si>
  <si>
    <t>钟山县驰越体育用品店</t>
  </si>
  <si>
    <t>贺州市钟山县广场步行街B栋1、2号</t>
  </si>
  <si>
    <t>Z700664</t>
  </si>
  <si>
    <t>贺州市</t>
  </si>
  <si>
    <t>钟山县</t>
  </si>
  <si>
    <t>SA3X</t>
  </si>
  <si>
    <t>防城港富驰店</t>
  </si>
  <si>
    <t>广西防城港市世纪风情步行街富裕路139号</t>
  </si>
  <si>
    <t>防城港市</t>
  </si>
  <si>
    <t>港口区</t>
  </si>
  <si>
    <t>SA47</t>
  </si>
  <si>
    <t>钦州梦之岛店</t>
  </si>
  <si>
    <t>钦州梦之岛百货三楼（年年丰广场）</t>
  </si>
  <si>
    <t>SA4A</t>
  </si>
  <si>
    <t>南宁王府井奥特莱斯折扣店</t>
  </si>
  <si>
    <t>南宁市新民路4号王府井百货5楼李宁专柜</t>
  </si>
  <si>
    <t>SA4B</t>
  </si>
  <si>
    <t>柳州东风商场折扣店</t>
  </si>
  <si>
    <t>柳州市屏山大道东风商场3楼李宁专柜</t>
  </si>
  <si>
    <t>SF03</t>
  </si>
  <si>
    <t>苍梧县广春体育用品店</t>
  </si>
  <si>
    <t>苍梧县峡顶街49号</t>
  </si>
  <si>
    <t>苍梧县</t>
  </si>
  <si>
    <t>SF05</t>
  </si>
  <si>
    <t>武鸣县国奥体育用品东鸣路店</t>
  </si>
  <si>
    <t>武鸣县东鸣路122号</t>
  </si>
  <si>
    <t>SF06</t>
  </si>
  <si>
    <t>钦州华润店</t>
  </si>
  <si>
    <t>钦州湾大道82号华润超市一楼</t>
  </si>
  <si>
    <t>SF07</t>
  </si>
  <si>
    <t>贵港大圩镇全能体育用品店</t>
  </si>
  <si>
    <t>贵港市港北区大圩镇银盘街21号</t>
  </si>
  <si>
    <t>Z800192</t>
  </si>
  <si>
    <t>贵港市港北区大圩镇全能体育用品店</t>
  </si>
  <si>
    <t>SF09</t>
  </si>
  <si>
    <t>南城百货江南购物中心</t>
  </si>
  <si>
    <t>南城百货江南店</t>
  </si>
  <si>
    <t>南宁市江南区白沙大道南城百货购物中心3楼李宁专柜</t>
  </si>
  <si>
    <t>SF0B</t>
  </si>
  <si>
    <t>人人乐超市金湖折扣店</t>
  </si>
  <si>
    <t>南宁市青秀区金湖路57号人人乐</t>
  </si>
  <si>
    <t>Z800249</t>
  </si>
  <si>
    <t>南宁丹婷诗商贸有限公司</t>
  </si>
  <si>
    <t>SF0D</t>
  </si>
  <si>
    <t>南宁百货大楼世贸店</t>
  </si>
  <si>
    <t>百货大楼世贸店</t>
  </si>
  <si>
    <t>南宁市大学东路南宁百货新世界店四楼李宁专柜</t>
  </si>
  <si>
    <t>SF0E</t>
  </si>
  <si>
    <t>梧州沃尔玛李宁店</t>
  </si>
  <si>
    <t>梧州沃尔玛店</t>
  </si>
  <si>
    <t>梧州市新兴二路130号沃尔玛三楼李宁专柜</t>
  </si>
  <si>
    <t>SF0Y</t>
  </si>
  <si>
    <t>大新腾新体育用品2店</t>
  </si>
  <si>
    <t>大新二店</t>
  </si>
  <si>
    <t>大新县桃城镇伦理路164号</t>
  </si>
  <si>
    <t>SF10</t>
  </si>
  <si>
    <t>民族华联店</t>
  </si>
  <si>
    <t>民族大道中段49号</t>
  </si>
  <si>
    <t>SF12</t>
  </si>
  <si>
    <t>黎塘奥星体育用品二店</t>
  </si>
  <si>
    <t>黎塘折扣店</t>
  </si>
  <si>
    <t>南宁市宾阳县黎塘镇仁爱路</t>
  </si>
  <si>
    <t>SF15</t>
  </si>
  <si>
    <t>南宁华联保利店</t>
  </si>
  <si>
    <t>华联保利店</t>
  </si>
  <si>
    <t>南宁市江南区五一西路保利城下层广场180号北京华联李宁专柜B-17</t>
  </si>
  <si>
    <t>SF16</t>
  </si>
  <si>
    <t>梧州胜道运动城店</t>
  </si>
  <si>
    <t>梧州西江路店</t>
  </si>
  <si>
    <t>梧州市西江路鸳江丽港1号楼胜道运动城3楼李宁专柜</t>
  </si>
  <si>
    <t>SF17</t>
  </si>
  <si>
    <t>来宾沃尔玛</t>
  </si>
  <si>
    <t>来宾市桂中大道368号大地景苑沃尔玛超市二楼李宁专柜</t>
  </si>
  <si>
    <t>SF19</t>
  </si>
  <si>
    <t>南宁华南城奥特莱斯店</t>
  </si>
  <si>
    <t>华南城奥特莱斯店</t>
  </si>
  <si>
    <t>南宁市江南区沙井大道56号南宁华南城四号广场一楼李宁专柜</t>
  </si>
  <si>
    <t>SF1A</t>
  </si>
  <si>
    <t>防城港华润店</t>
  </si>
  <si>
    <t>防城华润店</t>
  </si>
  <si>
    <t>防城港市防城区防东路86号仟仟万家一楼李宁专柜</t>
  </si>
  <si>
    <t>防城区</t>
  </si>
  <si>
    <t>SF1B</t>
  </si>
  <si>
    <t>来宾市中兴商场店</t>
  </si>
  <si>
    <t>来宾中兴商场店</t>
  </si>
  <si>
    <t>来宾市兴宾区东二路180号中兴超市三楼李宁专柜</t>
  </si>
  <si>
    <t>SF1C</t>
  </si>
  <si>
    <t>贵港南宁百货店</t>
  </si>
  <si>
    <t>贵港南百店</t>
  </si>
  <si>
    <t>贵港市中山路中环商业广场南宁百货3楼李宁专柜</t>
  </si>
  <si>
    <t>SF1D</t>
  </si>
  <si>
    <t>仙葫李宁店</t>
  </si>
  <si>
    <t>南宁仙葫李宁店</t>
  </si>
  <si>
    <t>南宁市仙葫开发区富兴路44号</t>
  </si>
  <si>
    <t>邕宁区</t>
  </si>
  <si>
    <t>SF1E</t>
  </si>
  <si>
    <t>柳州乐和城店</t>
  </si>
  <si>
    <t>柳州市文昌路20号河东新区居上广场五星乐和城5楼李宁专卖店</t>
  </si>
  <si>
    <t>柳北区</t>
  </si>
  <si>
    <t>SF1F</t>
  </si>
  <si>
    <t>华城都市人人乐店</t>
  </si>
  <si>
    <t>华城人人乐店</t>
  </si>
  <si>
    <t>南宁市西乡塘区高新二路华成都市购物广场(负一层)</t>
  </si>
  <si>
    <t>SF1H</t>
  </si>
  <si>
    <t>三江县步行街店</t>
  </si>
  <si>
    <t>三江步行街店</t>
  </si>
  <si>
    <t>广西柳州市三江县河西步行街李宁专卖店</t>
  </si>
  <si>
    <t>三江侗族自治县</t>
  </si>
  <si>
    <t>SF1I</t>
  </si>
  <si>
    <t>柳州梦之岛</t>
  </si>
  <si>
    <t>柳州市桂中大道南端2号阳光一百城市广场26号楼梦之岛4层李宁专柜</t>
  </si>
  <si>
    <t>柳南区</t>
  </si>
  <si>
    <t>SF1J</t>
  </si>
  <si>
    <t>江南人人乐超市店</t>
  </si>
  <si>
    <t>江南人人乐</t>
  </si>
  <si>
    <t>南宁市星光大道34号地下一楼人人乐超市</t>
  </si>
  <si>
    <t>SF1L</t>
  </si>
  <si>
    <t>玉林金城李宁店</t>
  </si>
  <si>
    <t>玉林市人民中路802号玉林金城商厦五楼</t>
  </si>
  <si>
    <t>Z440008</t>
  </si>
  <si>
    <t>桂林潮舜贸易有限公司</t>
  </si>
  <si>
    <t>SF1M</t>
  </si>
  <si>
    <t>钦州人民路</t>
  </si>
  <si>
    <t>钦州市钦南区人民路北部湾大厦首层107号李宁专卖店</t>
  </si>
  <si>
    <t>SF1N</t>
  </si>
  <si>
    <t>平南广场店</t>
  </si>
  <si>
    <t>平南步行街店</t>
  </si>
  <si>
    <t>广西贵港市平南县广场正对面</t>
  </si>
  <si>
    <t>平南县</t>
  </si>
  <si>
    <t>SF1O</t>
  </si>
  <si>
    <t>玉林南城店</t>
  </si>
  <si>
    <t>玉林人民中路南城百货五楼李宁专柜</t>
  </si>
  <si>
    <t>SF1P</t>
  </si>
  <si>
    <t>钦州仟仟万家店</t>
  </si>
  <si>
    <t>钦州市钦州湾大道82号仟仟万家商场李宁专柜</t>
  </si>
  <si>
    <t>SF1Q</t>
  </si>
  <si>
    <t>宁明德霞店</t>
  </si>
  <si>
    <t>崇左市宁明县德华街80号（食品公司铺面）</t>
  </si>
  <si>
    <t>Z800522</t>
  </si>
  <si>
    <t>宁明县德霞体育用品店</t>
  </si>
  <si>
    <t>宁明县</t>
  </si>
  <si>
    <t>SF1R</t>
  </si>
  <si>
    <t>广西贺州南白店</t>
  </si>
  <si>
    <t>贺州南白店</t>
  </si>
  <si>
    <t>贺州市八步区灵峰南路8号3楼</t>
  </si>
  <si>
    <t>八步区</t>
  </si>
  <si>
    <t>SF1S</t>
  </si>
  <si>
    <t>扶绥德霞店</t>
  </si>
  <si>
    <t>扶绥县步行街2期</t>
  </si>
  <si>
    <t>扶绥县</t>
  </si>
  <si>
    <t>SF1T</t>
  </si>
  <si>
    <t>钦州联达百货店</t>
  </si>
  <si>
    <t>钦州市永福西大街56号联达百货四楼李宁专柜</t>
  </si>
  <si>
    <t>SF1U</t>
  </si>
  <si>
    <t>博白兴隆店</t>
  </si>
  <si>
    <t>玉林市博白县兴隆中路033号兴隆百货二楼</t>
  </si>
  <si>
    <t>博白县</t>
  </si>
  <si>
    <t>SF1V</t>
  </si>
  <si>
    <t>梧州旺城店</t>
  </si>
  <si>
    <t>梧州市万秀区大学路36-1号</t>
  </si>
  <si>
    <t>SF1W</t>
  </si>
  <si>
    <t>苏圩服装专卖店</t>
  </si>
  <si>
    <t>南宁市江南区苏圩镇步行街</t>
  </si>
  <si>
    <t>SF1X</t>
  </si>
  <si>
    <t>梧州梦之岛二店</t>
  </si>
  <si>
    <t>梧州市长洲区新兴三路3</t>
  </si>
  <si>
    <t>SF1Z</t>
  </si>
  <si>
    <t>天峨店</t>
  </si>
  <si>
    <t>河池市天峨县城东路汽车站旁边</t>
  </si>
  <si>
    <t>Z450085</t>
  </si>
  <si>
    <t>天峨县鸿达体育用品专卖店</t>
  </si>
  <si>
    <t>天峨县</t>
  </si>
  <si>
    <t>SF20</t>
  </si>
  <si>
    <t>东兴德霞店</t>
  </si>
  <si>
    <t>东兴市教育路精品酒店旁</t>
  </si>
  <si>
    <t>东兴市</t>
  </si>
  <si>
    <t>SF21</t>
  </si>
  <si>
    <t>桂平桂南路旗舰店</t>
  </si>
  <si>
    <t>桂平旗舰店</t>
  </si>
  <si>
    <t>贵港市桂平市桂南路中段</t>
  </si>
  <si>
    <t>桂平市</t>
  </si>
  <si>
    <t>SF22</t>
  </si>
  <si>
    <t>向阳路店</t>
  </si>
  <si>
    <t>贺州向阳路店</t>
  </si>
  <si>
    <t>贺州市向阳路64号</t>
  </si>
  <si>
    <t>SF24</t>
  </si>
  <si>
    <t>平南城西路店</t>
  </si>
  <si>
    <t>平南县城西路205号</t>
  </si>
  <si>
    <t>SF25</t>
  </si>
  <si>
    <t>凌云店</t>
  </si>
  <si>
    <t>迎晖路木材公司门面</t>
  </si>
  <si>
    <t>SF26</t>
  </si>
  <si>
    <t>梦之岛水晶城LNC</t>
  </si>
  <si>
    <t>水晶城LNC</t>
  </si>
  <si>
    <t>金湖路梦之岛水晶城负四楼</t>
  </si>
  <si>
    <t>SF27</t>
  </si>
  <si>
    <t>来宾鑫都国际广场店</t>
  </si>
  <si>
    <t>来宾鑫都店</t>
  </si>
  <si>
    <t>来宾市西南一路路鑫都国际广场一楼</t>
  </si>
  <si>
    <t>SF28</t>
  </si>
  <si>
    <t>贵港港福时代广场</t>
  </si>
  <si>
    <t>贵港梦之岛港福店</t>
  </si>
  <si>
    <t>贵港市港福时代广场</t>
  </si>
  <si>
    <t>SF29</t>
  </si>
  <si>
    <t>李宁体育园折扣店</t>
  </si>
  <si>
    <t>南宁市李宁体育园</t>
  </si>
  <si>
    <t>SF2A</t>
  </si>
  <si>
    <t>昭平店</t>
  </si>
  <si>
    <t>贺州市昭平县东宁中路38</t>
  </si>
  <si>
    <t>Z800774</t>
  </si>
  <si>
    <t>昭平县昭平镇子昌服饰店</t>
  </si>
  <si>
    <t>昭平县</t>
  </si>
  <si>
    <t>SF2B</t>
  </si>
  <si>
    <t>柳州公园路</t>
  </si>
  <si>
    <t>柳州公园路店</t>
  </si>
  <si>
    <t>柳州市公园路</t>
  </si>
  <si>
    <t>T10F</t>
  </si>
  <si>
    <t>厦门市集美区塘埔惠昌百货商场</t>
  </si>
  <si>
    <t>塘埔店</t>
  </si>
  <si>
    <t>集美区集美街道塘埔路1号之四五号</t>
  </si>
  <si>
    <t>A35020A</t>
  </si>
  <si>
    <t>厦门悦奥商贸有限公司</t>
  </si>
  <si>
    <t>Z700109</t>
  </si>
  <si>
    <t>厦门市集美塘埔惠昌体育用品商场</t>
  </si>
  <si>
    <t>A35020AZ</t>
  </si>
  <si>
    <t>福建省</t>
  </si>
  <si>
    <t>厦门市</t>
  </si>
  <si>
    <t>集美区</t>
  </si>
  <si>
    <t>T10X</t>
  </si>
  <si>
    <t>惠安县名都时装广场</t>
  </si>
  <si>
    <t>东岭</t>
  </si>
  <si>
    <t>惠安县东岭镇东兴街</t>
  </si>
  <si>
    <t>Z350063</t>
  </si>
  <si>
    <t>东岭镇雅都时装广场</t>
  </si>
  <si>
    <t>泉州市</t>
  </si>
  <si>
    <t>惠安县</t>
  </si>
  <si>
    <t>T125</t>
  </si>
  <si>
    <t>厦门天虹商场</t>
  </si>
  <si>
    <t>厦门市嘉禾路323号天虹商场4楼李宁专柜</t>
  </si>
  <si>
    <t>湖里区</t>
  </si>
  <si>
    <t>T12F</t>
  </si>
  <si>
    <t>三明市梅列区琳琪体育用品商行</t>
  </si>
  <si>
    <t>三明专卖</t>
  </si>
  <si>
    <t>三明市列东街113号</t>
  </si>
  <si>
    <t>A35101A</t>
  </si>
  <si>
    <t>厦门悦昊商贸有限公司</t>
  </si>
  <si>
    <t>A35101AZ</t>
  </si>
  <si>
    <t>三明市</t>
  </si>
  <si>
    <t>梅列区</t>
  </si>
  <si>
    <t>T12O</t>
  </si>
  <si>
    <t>海口那大人民中路店</t>
  </si>
  <si>
    <t>那大店</t>
  </si>
  <si>
    <t>海南省儋州市那大镇老车站李宁专卖店</t>
  </si>
  <si>
    <t>A46035A</t>
  </si>
  <si>
    <t>海口一动体育用品销售有限公司</t>
  </si>
  <si>
    <t>A46035AZ</t>
  </si>
  <si>
    <t>海南省</t>
  </si>
  <si>
    <t>儋州市</t>
  </si>
  <si>
    <t>T12Y</t>
  </si>
  <si>
    <t>保亭保城灵洁体育休闲服专卖店</t>
  </si>
  <si>
    <t>保亭店</t>
  </si>
  <si>
    <t>保亭县城总工会综合楼大门右侧第二、三间铺面</t>
  </si>
  <si>
    <t>Z460009</t>
  </si>
  <si>
    <t>保亭保城明宏体育休闲服专卖店</t>
  </si>
  <si>
    <t>保亭黎族苗族自治县</t>
  </si>
  <si>
    <t>T13C</t>
  </si>
  <si>
    <t>泰宁县城关金色年华体育用品商店</t>
  </si>
  <si>
    <t>泰宁金色年华店</t>
  </si>
  <si>
    <t>三明市泰宁县杉城镇芦峰街2号</t>
  </si>
  <si>
    <t>A35101M</t>
  </si>
  <si>
    <t>Z350068</t>
  </si>
  <si>
    <t>泰宁县专卖店</t>
  </si>
  <si>
    <t>泰宁县</t>
  </si>
  <si>
    <t>T13D</t>
  </si>
  <si>
    <t>海南第一百货专柜</t>
  </si>
  <si>
    <t>海南一百店</t>
  </si>
  <si>
    <t>海南省海口市海秀东路8号望海国际4楼李宁专卖店</t>
  </si>
  <si>
    <t>海口市</t>
  </si>
  <si>
    <t>龙华区</t>
  </si>
  <si>
    <t>T13E</t>
  </si>
  <si>
    <t>闽侯县上街缀美服装店</t>
  </si>
  <si>
    <t>福州闽侯县</t>
  </si>
  <si>
    <t>福建省福州市闽侯县上街镇新峰村商贸街9幢103-104</t>
  </si>
  <si>
    <t>A35108M</t>
  </si>
  <si>
    <t>福州市兴尔达体育用品有限公司</t>
  </si>
  <si>
    <t>Z350083</t>
  </si>
  <si>
    <t>福州市闽侯县上街镇林翔宙</t>
  </si>
  <si>
    <t>福州市</t>
  </si>
  <si>
    <t>闽侯县</t>
  </si>
  <si>
    <t>T13G</t>
  </si>
  <si>
    <t>永定县凤城凤山鞋店</t>
  </si>
  <si>
    <t>永定县凤城南门店</t>
  </si>
  <si>
    <t>永定县凤城镇南门街120号</t>
  </si>
  <si>
    <t>龙岩市</t>
  </si>
  <si>
    <t>永定县</t>
  </si>
  <si>
    <t>T13M</t>
  </si>
  <si>
    <t>厦门市翔安区红立服装店</t>
  </si>
  <si>
    <t>翔安区新兴街专卖</t>
  </si>
  <si>
    <t>厦门市翔安区新店镇新兴街478-480号</t>
  </si>
  <si>
    <t>Z700339</t>
  </si>
  <si>
    <t>翔安区</t>
  </si>
  <si>
    <t>T13O</t>
  </si>
  <si>
    <t>三亚明珠广场</t>
  </si>
  <si>
    <t>海南三亚市解放三路668号明珠广场5楼</t>
  </si>
  <si>
    <t>三亚市</t>
  </si>
  <si>
    <t>T13P</t>
  </si>
  <si>
    <t>厦门市森达商贸有限公司百货经营部</t>
  </si>
  <si>
    <t>湖里李宁专卖</t>
  </si>
  <si>
    <t>T13Y</t>
  </si>
  <si>
    <t>龙岩市上杭县专卖店</t>
  </si>
  <si>
    <t>上杭县李宁专卖店</t>
  </si>
  <si>
    <t>龙岩市上杭县李宁专卖店</t>
  </si>
  <si>
    <t>Z350089</t>
  </si>
  <si>
    <t>上杭六人行体育用品店</t>
  </si>
  <si>
    <t>上杭县</t>
  </si>
  <si>
    <t>T14O</t>
  </si>
  <si>
    <t>南安市石井镇延平东路李宁专卖</t>
  </si>
  <si>
    <t>石井镇延平东路李宁专</t>
  </si>
  <si>
    <t>南安市石井镇延平东路七幢李宁专卖</t>
  </si>
  <si>
    <t>Z350017</t>
  </si>
  <si>
    <t>南安石井翔越体育用品经营部</t>
  </si>
  <si>
    <t>南安市</t>
  </si>
  <si>
    <t>T14Q</t>
  </si>
  <si>
    <t>厦门SM来雅百货店中店</t>
  </si>
  <si>
    <t>厦门SM来雅专柜</t>
  </si>
  <si>
    <t>厦门乌石浦SM广场来雅百货三楼李宁专柜</t>
  </si>
  <si>
    <t>T155</t>
  </si>
  <si>
    <t>琼海嘉积港湾阁店</t>
  </si>
  <si>
    <t>琼海艺群店</t>
  </si>
  <si>
    <t>海南省琼海市文明路1号艺群大厦一楼</t>
  </si>
  <si>
    <t>Z460003</t>
  </si>
  <si>
    <t>琼海嘉积金逢服装店</t>
  </si>
  <si>
    <t>琼海市</t>
  </si>
  <si>
    <t>T15A</t>
  </si>
  <si>
    <t>平潭县海坛步行街店</t>
  </si>
  <si>
    <t>平潭步行街店</t>
  </si>
  <si>
    <t>福州市平潭县海坛步行街C1区83-87号店</t>
  </si>
  <si>
    <t>Z350096</t>
  </si>
  <si>
    <t>福州市平潭县海坛步行街王而强</t>
  </si>
  <si>
    <t>平潭县</t>
  </si>
  <si>
    <t>T15R</t>
  </si>
  <si>
    <t>厦门杏林东路专卖</t>
  </si>
  <si>
    <t>杏林李宁专卖</t>
  </si>
  <si>
    <t>福建省厦门市杏林祥发百货李宁专卖店</t>
  </si>
  <si>
    <t>T160</t>
  </si>
  <si>
    <t>福州杨桥东路中闽大厦店</t>
  </si>
  <si>
    <t>福州杨桥东路店</t>
  </si>
  <si>
    <t>福州鼓楼区杨桥东路中闽大厦（C幢）-2</t>
  </si>
  <si>
    <t>A35108A</t>
  </si>
  <si>
    <t>鼓楼区</t>
  </si>
  <si>
    <t>T165</t>
  </si>
  <si>
    <t>永春县百货公司针百商场</t>
  </si>
  <si>
    <t>永春百货商场</t>
  </si>
  <si>
    <t>桃城镇城关环城路(公安局一楼)</t>
  </si>
  <si>
    <t>Z350035</t>
  </si>
  <si>
    <t>永春县</t>
  </si>
  <si>
    <t>T167</t>
  </si>
  <si>
    <t>南安市官桥镇李宁专卖店</t>
  </si>
  <si>
    <t>官桥镇李宁专卖</t>
  </si>
  <si>
    <t>Z700114</t>
  </si>
  <si>
    <t>南安官桥荣时时装店</t>
  </si>
  <si>
    <t>T16O</t>
  </si>
  <si>
    <t>泉州嘉信茂折扣店</t>
  </si>
  <si>
    <t>泉州嘉信茂李宁折扣店</t>
  </si>
  <si>
    <t>泉州市嘉信茂广场负一层</t>
  </si>
  <si>
    <t>鲤城区</t>
  </si>
  <si>
    <t>T16R</t>
  </si>
  <si>
    <t>海南省澄迈县金江镇陈士春体育用品商店</t>
  </si>
  <si>
    <t>陈士春体育用品商店</t>
  </si>
  <si>
    <t>澄迈县金江文化北路西区四巷1号南边</t>
  </si>
  <si>
    <t>乐东黎族自治县</t>
  </si>
  <si>
    <t>T17B</t>
  </si>
  <si>
    <t>海南省洋浦经济开发区洋浦圣坤体育用品店</t>
  </si>
  <si>
    <t>洋浦圣坤体育用品店</t>
  </si>
  <si>
    <t>海南省洋浦经济开发区普瑞新天地商业城B13铺面</t>
  </si>
  <si>
    <t>Z800223</t>
  </si>
  <si>
    <t>T17K</t>
  </si>
  <si>
    <t>三亚国际购物中心店</t>
  </si>
  <si>
    <t>国际购物中心店</t>
  </si>
  <si>
    <t>海南省三亚国际购物中心解放一路001号</t>
  </si>
  <si>
    <t>T17N</t>
  </si>
  <si>
    <t>福州福新路家乐福工厂店</t>
  </si>
  <si>
    <t>福州市福新路家乐福二楼</t>
  </si>
  <si>
    <t>晋安区</t>
  </si>
  <si>
    <t>T198</t>
  </si>
  <si>
    <t>漳州新华西路店</t>
  </si>
  <si>
    <t>漳州市新华西路小区南1幢7-8号</t>
  </si>
  <si>
    <t>漳州市</t>
  </si>
  <si>
    <t>芗城区</t>
  </si>
  <si>
    <t>T205</t>
  </si>
  <si>
    <t>石狮市雄风体育用品经营部</t>
  </si>
  <si>
    <t>石狮九二路东段店</t>
  </si>
  <si>
    <t>石狮市九二路东段202-204</t>
  </si>
  <si>
    <t>石狮市</t>
  </si>
  <si>
    <t>T243</t>
  </si>
  <si>
    <t>邵武市鸿翔体育用品商店</t>
  </si>
  <si>
    <t>邵武五一九路长宏大厦</t>
  </si>
  <si>
    <t>Z350004</t>
  </si>
  <si>
    <t>邵武市城关鸿翔商店</t>
  </si>
  <si>
    <t>南平市</t>
  </si>
  <si>
    <t>邵武市</t>
  </si>
  <si>
    <t>T266</t>
  </si>
  <si>
    <t>龙海市石码振雄体育用品经营部</t>
  </si>
  <si>
    <t>龙海石码打石街</t>
  </si>
  <si>
    <t>龙海市石码镇打石街62号</t>
  </si>
  <si>
    <t>Z700224</t>
  </si>
  <si>
    <t>龙海市石码雄昌文体用品店</t>
  </si>
  <si>
    <t>龙海市</t>
  </si>
  <si>
    <t>T281</t>
  </si>
  <si>
    <t>万宁万城隆运体育用品商店</t>
  </si>
  <si>
    <t>海南万宁店</t>
  </si>
  <si>
    <t>万宁镇华侨街131号</t>
  </si>
  <si>
    <t>Z460002</t>
  </si>
  <si>
    <t>万宁市</t>
  </si>
  <si>
    <t>T501</t>
  </si>
  <si>
    <t>海口创凯体育用品设备有限公司明珠经营部</t>
  </si>
  <si>
    <t>海口明珠广场</t>
  </si>
  <si>
    <t>海南省海口市海秀东路16号明珠广场6楼李宁专卖店</t>
  </si>
  <si>
    <t>T503</t>
  </si>
  <si>
    <t>海南东方广场专柜</t>
  </si>
  <si>
    <t>海南东方广场</t>
  </si>
  <si>
    <t>海南省海口市龙华区龙华一横路99号东方广场5楼李宁专卖</t>
  </si>
  <si>
    <t>T551</t>
  </si>
  <si>
    <t>晋江SM广场</t>
  </si>
  <si>
    <t>晋江福埔路罗山街道SM广场南亚百货二楼李宁专柜</t>
  </si>
  <si>
    <t>晋江市</t>
  </si>
  <si>
    <t>TA02</t>
  </si>
  <si>
    <t>昌江县石碌镇丰图体育用品店</t>
  </si>
  <si>
    <t>昌江县丰图体育用品店</t>
  </si>
  <si>
    <t>海南省昌江县石碌镇人民北路170号</t>
  </si>
  <si>
    <t>Z700005</t>
  </si>
  <si>
    <t>昌江县石碌丰图体育用品店</t>
  </si>
  <si>
    <t>昌江黎族自治县</t>
  </si>
  <si>
    <t>TA08</t>
  </si>
  <si>
    <t>石狮市狮城国际广场李宁店(折扣店)</t>
  </si>
  <si>
    <t>狮城国际李宁店(折扣店)</t>
  </si>
  <si>
    <t>福建省石狮市九二路狮城国际广场负一层B1-02号店面</t>
  </si>
  <si>
    <t>TA0N</t>
  </si>
  <si>
    <t>泉州市丰泽区丰盈北路折扣店</t>
  </si>
  <si>
    <t>泉州丰盈北路折扣店</t>
  </si>
  <si>
    <t>泉州市丰泽区丰盈北路2号1-5号店铺</t>
  </si>
  <si>
    <t>丰泽区</t>
  </si>
  <si>
    <t>TA15</t>
  </si>
  <si>
    <t>福州万象城天虹百货店</t>
  </si>
  <si>
    <t>福州天虹百货店</t>
  </si>
  <si>
    <t>福州市台江区工业路378号万象城三楼</t>
  </si>
  <si>
    <t>台江区</t>
  </si>
  <si>
    <t>TA16</t>
  </si>
  <si>
    <t>海南省海口市友谊广场3楼专卖店</t>
  </si>
  <si>
    <t>海口市友谊广场店</t>
  </si>
  <si>
    <t>海南省海口市大同路新友谊广场5楼李宁专柜</t>
  </si>
  <si>
    <t>TA17</t>
  </si>
  <si>
    <t>万宁和乐镇现代服装商场</t>
  </si>
  <si>
    <t>和乐镇现代服装商场</t>
  </si>
  <si>
    <t>万宁市和乐镇永和西路北侧</t>
  </si>
  <si>
    <t>Z700177</t>
  </si>
  <si>
    <t>万宁和乐现代服装商场</t>
  </si>
  <si>
    <t>TA18</t>
  </si>
  <si>
    <t>晋江市阳光路2店</t>
  </si>
  <si>
    <t>阳光路2店</t>
  </si>
  <si>
    <t>福建省晋江青阳阳光路92号</t>
  </si>
  <si>
    <t>TA1Y</t>
  </si>
  <si>
    <t>福清新华都店</t>
  </si>
  <si>
    <t>福清市元洪路27号冠发城新华都购物中心三楼</t>
  </si>
  <si>
    <t>福清市</t>
  </si>
  <si>
    <t>TA2B</t>
  </si>
  <si>
    <t>泉港李宁大店</t>
  </si>
  <si>
    <t>泉州市泉港区后龙福炼商业区李宁大店</t>
  </si>
  <si>
    <t>Z700388</t>
  </si>
  <si>
    <t>惠安县二虎时尚百货店</t>
  </si>
  <si>
    <t>泉港区</t>
  </si>
  <si>
    <t>TA2K</t>
  </si>
  <si>
    <t>漳州新华都店</t>
  </si>
  <si>
    <t>TA2L</t>
  </si>
  <si>
    <t>泉州市新华都钟楼店4楼李宁专柜(折扣店)</t>
  </si>
  <si>
    <t>泉州市新华都钟楼店4楼李宁专柜</t>
  </si>
  <si>
    <t>TA3G</t>
  </si>
  <si>
    <t>福州则徐大道沃尔玛工厂店</t>
  </si>
  <si>
    <t>福建省福州市仓山区则徐大道379号第二层</t>
  </si>
  <si>
    <t>仓山区</t>
  </si>
  <si>
    <t>TA3I</t>
  </si>
  <si>
    <t>厦门海沧区绿苑乐海百货折扣店</t>
  </si>
  <si>
    <t>海沧区</t>
  </si>
  <si>
    <t>TA3J</t>
  </si>
  <si>
    <t>厦门市梧村华联百货2楼折扣店</t>
  </si>
  <si>
    <t>厦门市思明区夏禾路939号夏商百货二楼</t>
  </si>
  <si>
    <t>思明区</t>
  </si>
  <si>
    <t>TA3T</t>
  </si>
  <si>
    <t>厦门市中山路海景好又多李宁折扣店</t>
  </si>
  <si>
    <t>海景好又多李宁折扣店</t>
  </si>
  <si>
    <t>0592-2112208</t>
  </si>
  <si>
    <t>TA3V</t>
  </si>
  <si>
    <t>福州市鼓楼区靓彩折扣店</t>
  </si>
  <si>
    <t>福州靓彩折扣店</t>
  </si>
  <si>
    <t>福州市鼓楼区东街59号龙盛广场1-3靓彩折扣百货3楼</t>
  </si>
  <si>
    <t>TA43</t>
  </si>
  <si>
    <t>惠安县八二三东街7号李宁专卖店</t>
  </si>
  <si>
    <t>惠安县八二三东街7号</t>
  </si>
  <si>
    <t>Z700226</t>
  </si>
  <si>
    <t>惠安华东鞋业商场有限公司</t>
  </si>
  <si>
    <t>TA4A</t>
  </si>
  <si>
    <t>石狮德辉广场捷龙商场龚少群店</t>
  </si>
  <si>
    <t>石狮捷龙商场李宁店</t>
  </si>
  <si>
    <t>石狮德辉广场捷龙商场三楼</t>
  </si>
  <si>
    <t>Z700592</t>
  </si>
  <si>
    <t>泉州石狮捷龙商场李宁专卖店</t>
  </si>
  <si>
    <t>TA4P</t>
  </si>
  <si>
    <t>厦门市海沧新阳工业区折扣店</t>
  </si>
  <si>
    <t>海沧新阳折扣店</t>
  </si>
  <si>
    <t>厦门市海沧区新盛路19号悦实广场3号楼一层</t>
  </si>
  <si>
    <t>TA4V</t>
  </si>
  <si>
    <t>厦门杏林杏西工厂店</t>
  </si>
  <si>
    <t>厦门市杏林西路39号</t>
  </si>
  <si>
    <t>TA4W</t>
  </si>
  <si>
    <t>莆田荔城文献东路店</t>
  </si>
  <si>
    <t>福建省莆田市荔城区文献路东段89、91号</t>
  </si>
  <si>
    <t>莆田市</t>
  </si>
  <si>
    <t>荔城区</t>
  </si>
  <si>
    <t>TF00</t>
  </si>
  <si>
    <t>16号麦德龙福州仓山商场店</t>
  </si>
  <si>
    <t>福州市仓山区三高路162号</t>
  </si>
  <si>
    <t>TF01</t>
  </si>
  <si>
    <t>28号麦德龙厦门湖里商场店</t>
  </si>
  <si>
    <t>厦门市湖里区长浩路8号</t>
  </si>
  <si>
    <t>TF02</t>
  </si>
  <si>
    <t>53号麦德龙泉州丰泽商场店</t>
  </si>
  <si>
    <t>泉州市丰泽区云鹿路111号</t>
  </si>
  <si>
    <t>TF03</t>
  </si>
  <si>
    <t>厦门海沧区滨湖北二路60-80大摩阿罗海城市广场B125李宁专卖店</t>
  </si>
  <si>
    <t>海沧阿罗海店</t>
  </si>
  <si>
    <t>厦门市海沧区滨湖北二路60-80大摩阿罗海城市广场B125李宁专卖店</t>
  </si>
  <si>
    <t>TF05</t>
  </si>
  <si>
    <t>晋江磁灶李宁专卖店</t>
  </si>
  <si>
    <t>晋江磁灶店</t>
  </si>
  <si>
    <t>晋江市磁灶镇流坑58号</t>
  </si>
  <si>
    <t>Z800014</t>
  </si>
  <si>
    <t>晋江市磁灶供销合作社大楼百货门市部</t>
  </si>
  <si>
    <t>TF07</t>
  </si>
  <si>
    <t>漳州凯德广场折扣店</t>
  </si>
  <si>
    <t>漳州市凯德商业广场4楼</t>
  </si>
  <si>
    <t>TF08</t>
  </si>
  <si>
    <t>厦门湖里寨上折扣店</t>
  </si>
  <si>
    <t>寨上折扣店</t>
  </si>
  <si>
    <t>厦门市湖里区寨上2234号李宁折扣店</t>
  </si>
  <si>
    <t>TF09</t>
  </si>
  <si>
    <t>海沧天虹李宁店</t>
  </si>
  <si>
    <t>海沧天虹</t>
  </si>
  <si>
    <t>厦门市海沧区沧林东路278-284号天虹3F李宁专柜</t>
  </si>
  <si>
    <t>TF0B</t>
  </si>
  <si>
    <t>漳州市诏安中山路李宁专卖店</t>
  </si>
  <si>
    <t>诏安中山路店</t>
  </si>
  <si>
    <t>诏安县</t>
  </si>
  <si>
    <t>TF0C</t>
  </si>
  <si>
    <t>漳浦旧镇李宁专卖店</t>
  </si>
  <si>
    <t>漳浦旧镇店</t>
  </si>
  <si>
    <t>漳州市漳浦旧镇镇富楼接中段</t>
  </si>
  <si>
    <t>Z800034</t>
  </si>
  <si>
    <t>漳浦旧镇陈昆仑服装店</t>
  </si>
  <si>
    <t>漳浦县</t>
  </si>
  <si>
    <t>TF0E</t>
  </si>
  <si>
    <t>福州东百元洪店</t>
  </si>
  <si>
    <t>福州市台江区元洪东百购物广场4F李宁</t>
  </si>
  <si>
    <t>TF0H</t>
  </si>
  <si>
    <t>同安乌涂李宁工厂店</t>
  </si>
  <si>
    <t>厦门市同安区乌涂商业街原农贸菜市场（13号楼416-2号店面）</t>
  </si>
  <si>
    <t>同安区</t>
  </si>
  <si>
    <t>TF0I</t>
  </si>
  <si>
    <t>泉州浦西万达广场万千百货李宁店</t>
  </si>
  <si>
    <t>浦西万达万千百货店</t>
  </si>
  <si>
    <t>TF0K</t>
  </si>
  <si>
    <t>三元区折扣店</t>
  </si>
  <si>
    <t>三明市三元区新市南路203号二屋</t>
  </si>
  <si>
    <t>三元区</t>
  </si>
  <si>
    <t>TF0R</t>
  </si>
  <si>
    <t>福州山姆沃尔玛店</t>
  </si>
  <si>
    <t>福州市杨桥西路山姆会员店出口</t>
  </si>
  <si>
    <t>TF0T</t>
  </si>
  <si>
    <t>厦门SM折扣店</t>
  </si>
  <si>
    <t>厦门乌石浦SM广场五楼折扣店</t>
  </si>
  <si>
    <t>TF0U</t>
  </si>
  <si>
    <t>漳州新华西路二店</t>
  </si>
  <si>
    <t>漳州市新华西路北3栋15号</t>
  </si>
  <si>
    <t>TF0V</t>
  </si>
  <si>
    <t>海口国贸京华城玉沙店</t>
  </si>
  <si>
    <t>海口玉沙店</t>
  </si>
  <si>
    <t>海口市玉沙北路21号C区玉沙店</t>
  </si>
  <si>
    <t>TF0W</t>
  </si>
  <si>
    <t>158号麦德龙莆田商场店</t>
  </si>
  <si>
    <t>福建省莆田市荔城区荔园南路1415号</t>
  </si>
  <si>
    <t>TF0X</t>
  </si>
  <si>
    <t>大田时代广场李宁专卖店</t>
  </si>
  <si>
    <t>大田时代广场</t>
  </si>
  <si>
    <t>三明市大田县</t>
  </si>
  <si>
    <t>Z800238</t>
  </si>
  <si>
    <t>俞进柱</t>
  </si>
  <si>
    <t>大田县</t>
  </si>
  <si>
    <t>TF16</t>
  </si>
  <si>
    <t>漳州文昌路李宁大店</t>
  </si>
  <si>
    <t>漳州文昌路店大店</t>
  </si>
  <si>
    <t>漳州市芗城区小吃街1号</t>
  </si>
  <si>
    <t>TF17</t>
  </si>
  <si>
    <t>晋江五里工厂店</t>
  </si>
  <si>
    <t>福建晋江市灵源五里工业区欣鑫路（鸿达物流旁）李宁工厂店</t>
  </si>
  <si>
    <t>TF18</t>
  </si>
  <si>
    <t>福州上三路店</t>
  </si>
  <si>
    <t>福建省福州市仓山区上三路246号柏年商场6-7号店面</t>
  </si>
  <si>
    <t>TF1A</t>
  </si>
  <si>
    <t>福州首山路店</t>
  </si>
  <si>
    <t>福建省福州市仓山区首山路万安路1号</t>
  </si>
  <si>
    <t>TF1C</t>
  </si>
  <si>
    <t>漳州诏安中山西路二店</t>
  </si>
  <si>
    <t>诏安二店</t>
  </si>
  <si>
    <t>漳州市诏安县中山西路85号</t>
  </si>
  <si>
    <t>TF1E</t>
  </si>
  <si>
    <t>漳州云霄宝元店</t>
  </si>
  <si>
    <t>云霄宝元店</t>
  </si>
  <si>
    <t>漳州市云霄县宝元里85-86号</t>
  </si>
  <si>
    <t>Z700492</t>
  </si>
  <si>
    <t>福建省云霄县益安商贸有限公司</t>
  </si>
  <si>
    <t>云霄县</t>
  </si>
  <si>
    <t>TF1G</t>
  </si>
  <si>
    <t>浦城县步行街店</t>
  </si>
  <si>
    <t>浦城步行街店</t>
  </si>
  <si>
    <t>南平市浦城县步行街滨江新天地9幢一层123号店</t>
  </si>
  <si>
    <t>Z350071</t>
  </si>
  <si>
    <t>蒲城县牛子体育用品店</t>
  </si>
  <si>
    <t>浦城县</t>
  </si>
  <si>
    <t>TF1S</t>
  </si>
  <si>
    <t>漳州世纪店</t>
  </si>
  <si>
    <t>漳州市新华东路9幢45、46号店面</t>
  </si>
  <si>
    <t>TF1T</t>
  </si>
  <si>
    <t>莆田仙游枫亭店</t>
  </si>
  <si>
    <t>福建省莆田市枫亭镇东路350号</t>
  </si>
  <si>
    <t>仙游县</t>
  </si>
  <si>
    <t>TF1U</t>
  </si>
  <si>
    <t>海口秀英店</t>
  </si>
  <si>
    <t>海口市秀英区秀华路54号铺面</t>
  </si>
  <si>
    <t>秀英区</t>
  </si>
  <si>
    <t>TF1V</t>
  </si>
  <si>
    <t>长泰建设南路店</t>
  </si>
  <si>
    <t>漳州市长泰县建设南路江华苑B区14号店面</t>
  </si>
  <si>
    <t>长泰县</t>
  </si>
  <si>
    <t>TF1W</t>
  </si>
  <si>
    <t>龙岩九一北店</t>
  </si>
  <si>
    <t>龙岩市新罗区九一北路21号</t>
  </si>
  <si>
    <t>新罗区</t>
  </si>
  <si>
    <t>TF1X</t>
  </si>
  <si>
    <t>龙岩中山路店</t>
  </si>
  <si>
    <t>龙岩市新罗区中山路三期118号</t>
  </si>
  <si>
    <t>TF1Y</t>
  </si>
  <si>
    <t>屏南李宁店</t>
  </si>
  <si>
    <t>福建省宁德市屏南县文化路中段8-9号店</t>
  </si>
  <si>
    <t>Z800374</t>
  </si>
  <si>
    <t>魏正国</t>
  </si>
  <si>
    <t>宁德市</t>
  </si>
  <si>
    <t>屏南县</t>
  </si>
  <si>
    <t>TF20</t>
  </si>
  <si>
    <t>英特体育厦门湖里万达店</t>
  </si>
  <si>
    <t>福建省厦门市湖里区仙岳路4666号万达广场综合楼二楼202号商铺</t>
  </si>
  <si>
    <t>A35110A</t>
  </si>
  <si>
    <t>英特体育（福建）有限公司</t>
  </si>
  <si>
    <t>A35110AZ</t>
  </si>
  <si>
    <t>TF22</t>
  </si>
  <si>
    <t>永安新佳洁广场店</t>
  </si>
  <si>
    <t>新佳洁广场店</t>
  </si>
  <si>
    <t>三明永安市新佳洁广场三楼李宁店</t>
  </si>
  <si>
    <t>永安市</t>
  </si>
  <si>
    <t>TF23</t>
  </si>
  <si>
    <t>宁德霞浦龙首路店</t>
  </si>
  <si>
    <t>宁德市霞浦县龙首路53号</t>
  </si>
  <si>
    <t>霞浦县</t>
  </si>
  <si>
    <t>TF24</t>
  </si>
  <si>
    <t>英特体育福州五四路店</t>
  </si>
  <si>
    <t>福建省福州市鼓楼区五四路162号 新华都购物广场四楼</t>
  </si>
  <si>
    <t>TF25</t>
  </si>
  <si>
    <t>英特体育泉州丰泽商城店</t>
  </si>
  <si>
    <t>福建省泉州市丰泽区田安路丰泽商城五楼</t>
  </si>
  <si>
    <t>TF26</t>
  </si>
  <si>
    <t>莆田市荔城区亿友体育用品经营部</t>
  </si>
  <si>
    <t>莆田西天尾店</t>
  </si>
  <si>
    <t>福建省莆田市城厢区西天尾镇东星居委会德信商业街11幢106房</t>
  </si>
  <si>
    <t>Z800396</t>
  </si>
  <si>
    <t>西天尾镇钟友人</t>
  </si>
  <si>
    <t>TF28</t>
  </si>
  <si>
    <t>泉州晋江陈埭店</t>
  </si>
  <si>
    <t>晋江陈埭店</t>
  </si>
  <si>
    <t>福建省泉州市晋江陈埭西江街</t>
  </si>
  <si>
    <t>TF2C</t>
  </si>
  <si>
    <t>泉州安溪店</t>
  </si>
  <si>
    <t>福建泉州市安溪县城831路农村信用社旁</t>
  </si>
  <si>
    <t>Z800420</t>
  </si>
  <si>
    <t>安溪县凤城博友体育用品店</t>
  </si>
  <si>
    <t>安溪县</t>
  </si>
  <si>
    <t>TF2I</t>
  </si>
  <si>
    <t>晋江宝龙城市广场店</t>
  </si>
  <si>
    <t>晋江宝龙店</t>
  </si>
  <si>
    <t>泉州晋江宝龙城市广场负一楼李宁专卖店</t>
  </si>
  <si>
    <t>TF2J</t>
  </si>
  <si>
    <t>厦门杏林二店</t>
  </si>
  <si>
    <t>厦门市杏林杏东路2号李宁专卖店</t>
  </si>
  <si>
    <t>TF2K</t>
  </si>
  <si>
    <t>海沧霞阳店</t>
  </si>
  <si>
    <t>厦门市海沧霞阳路8号李宁专卖店</t>
  </si>
  <si>
    <t>TF2L</t>
  </si>
  <si>
    <t>泉州德化兴南街店</t>
  </si>
  <si>
    <t>福建省泉州市德化县兴南街瓷都广场对面“时尚华庭”</t>
  </si>
  <si>
    <t>德化县</t>
  </si>
  <si>
    <t>TF2M</t>
  </si>
  <si>
    <t>福州中亭街店</t>
  </si>
  <si>
    <t>福建福州八一七南路4号李宁专卖店</t>
  </si>
  <si>
    <t>TF2N</t>
  </si>
  <si>
    <t>泉州晋江磁灶镇2店</t>
  </si>
  <si>
    <t>泉州晋江磁灶镇延泽路新华都斜对面</t>
  </si>
  <si>
    <t>TF2O</t>
  </si>
  <si>
    <t>晋江安海店</t>
  </si>
  <si>
    <t>泉州市安海镇鸿江中路与恒安路交汇处，安海上悦城3楼李宁专卖</t>
  </si>
  <si>
    <t>TF2P</t>
  </si>
  <si>
    <t>厦门国贸阳光店</t>
  </si>
  <si>
    <t>厦门市祥岭路温馨家园257、259号</t>
  </si>
  <si>
    <t>TF2Q</t>
  </si>
  <si>
    <t>泉州中骏世界城来雅百货</t>
  </si>
  <si>
    <t>泉州中骏世界城来雅百货3楼李宁</t>
  </si>
  <si>
    <t>TF2R</t>
  </si>
  <si>
    <t>厦门同安三秀街店</t>
  </si>
  <si>
    <t>厦门市同安区大同街道三秀街55号李宁专卖店</t>
  </si>
  <si>
    <t>TF2S</t>
  </si>
  <si>
    <t>海南文昌店</t>
  </si>
  <si>
    <t>海南省文昌市文城镇东风路1号宝安商场46、47铺</t>
  </si>
  <si>
    <t>Z800492</t>
  </si>
  <si>
    <t>文昌文城老廖鞋服店</t>
  </si>
  <si>
    <t>文昌市</t>
  </si>
  <si>
    <t>TF2T</t>
  </si>
  <si>
    <t>莆田仙游鲤中步行街店</t>
  </si>
  <si>
    <t>福建省莆田市仙游县鲤城街道鲤中步行街2号2幢1层103-1#&amp;103-2#店面</t>
  </si>
  <si>
    <t>TF2U</t>
  </si>
  <si>
    <t>莆田黄石东井店</t>
  </si>
  <si>
    <t>福建省莆田市黄石镇东井南街</t>
  </si>
  <si>
    <t>TF2V</t>
  </si>
  <si>
    <t>泉州大洋百货店</t>
  </si>
  <si>
    <t>TF2W</t>
  </si>
  <si>
    <t>厦门殿前店</t>
  </si>
  <si>
    <t>厦门市湖里区殿前路６０１８号</t>
  </si>
  <si>
    <t>TF2X</t>
  </si>
  <si>
    <t>厦门湖里万达工厂店</t>
  </si>
  <si>
    <t>厦门市湖里区仙岳路4666号万达百货5楼李宁店</t>
  </si>
  <si>
    <t>TF2Y</t>
  </si>
  <si>
    <t>宁德福安冠后路店</t>
  </si>
  <si>
    <t>福建省福安市冠后路华鸿园10号楼102号</t>
  </si>
  <si>
    <t>福安市</t>
  </si>
  <si>
    <t>TF2Z</t>
  </si>
  <si>
    <t>英特体育泉州钟楼店</t>
  </si>
  <si>
    <t>福建省泉州市鲤城区东街2号新华都购物广场四楼</t>
  </si>
  <si>
    <t>TF30</t>
  </si>
  <si>
    <t>英特体育福州东街店</t>
  </si>
  <si>
    <t>福建省福州市鼓楼区东街8号利达大厦新华都百货负一楼</t>
  </si>
  <si>
    <t>TF31</t>
  </si>
  <si>
    <t>泉州晋江池店店</t>
  </si>
  <si>
    <t>福建晋江池店镇新店村李宁专卖店</t>
  </si>
  <si>
    <t>TF32</t>
  </si>
  <si>
    <t>漳州天宝店</t>
  </si>
  <si>
    <t>漳州市芗城区天宝镇焦乡路54-56号店</t>
  </si>
  <si>
    <t>TF33</t>
  </si>
  <si>
    <t>厦门集美霞梧店</t>
  </si>
  <si>
    <t>厦门市集美区霞梧街道天安路李宁专卖店</t>
  </si>
  <si>
    <t>Z800525</t>
  </si>
  <si>
    <t>厦门木木三贸易有限公司</t>
  </si>
  <si>
    <t>TF34</t>
  </si>
  <si>
    <t>蔡塘东百店</t>
  </si>
  <si>
    <t>厦门市湖里区东百蔡塘城市广场3楼李宁专卖</t>
  </si>
  <si>
    <t>TF35</t>
  </si>
  <si>
    <t>三明沙县店</t>
  </si>
  <si>
    <t>福建省三明市沙县府西路92号一层19号店面</t>
  </si>
  <si>
    <t>沙县</t>
  </si>
  <si>
    <t>TF36</t>
  </si>
  <si>
    <t>宁德福鼎中山中路店</t>
  </si>
  <si>
    <t>福建省福鼎市中山中路60-62号李宁专卖店</t>
  </si>
  <si>
    <t>福鼎市</t>
  </si>
  <si>
    <t>TF37</t>
  </si>
  <si>
    <t>厦门瑞景巴黎春天店</t>
  </si>
  <si>
    <t>厦门市思明区莲前东路瑞景商业广场巴黎春天百货2楼李宁专柜</t>
  </si>
  <si>
    <t>TF38</t>
  </si>
  <si>
    <t>福州东大路花开富贵店</t>
  </si>
  <si>
    <t>福州花开富贵店</t>
  </si>
  <si>
    <t>福建省福州市东大路8号花开富贵广场沃尔玛一楼</t>
  </si>
  <si>
    <t>TF39</t>
  </si>
  <si>
    <t>英特体育三明列东店</t>
  </si>
  <si>
    <t>福建省三明市梅列区列东街阳光城时代广场新华都超市2F</t>
  </si>
  <si>
    <t>TF3A</t>
  </si>
  <si>
    <t>集美万达百货</t>
  </si>
  <si>
    <t>厦门市集美区银江路137号万达百货4F李宁专柜</t>
  </si>
  <si>
    <t>TF3B</t>
  </si>
  <si>
    <t>莆田大唐广场家乐福店</t>
  </si>
  <si>
    <t>福建省莆田市胜利北路大唐广场二楼家乐福</t>
  </si>
  <si>
    <t>城厢区</t>
  </si>
  <si>
    <t>TF3C</t>
  </si>
  <si>
    <t>三明列东大店</t>
  </si>
  <si>
    <t>三明市梅列区列东街</t>
  </si>
  <si>
    <t>TF3D</t>
  </si>
  <si>
    <t>漳州长泰县积山店</t>
  </si>
  <si>
    <t>漳州市长泰县积山开发区塘边中路</t>
  </si>
  <si>
    <t>TF3I</t>
  </si>
  <si>
    <t>厦门中山路夏商店</t>
  </si>
  <si>
    <t>厦门市中山路91-103号</t>
  </si>
  <si>
    <t>TF3J</t>
  </si>
  <si>
    <t>英特体育福州宝龙店</t>
  </si>
  <si>
    <t>福建省福州市台江区工业路193号宝龙城市广场新华都百货3楼</t>
  </si>
  <si>
    <t>TF3K</t>
  </si>
  <si>
    <t>英特体育漳浦新都店</t>
  </si>
  <si>
    <t>漳州市漳浦县金浦大道与青年路交汇处新都城市广场</t>
  </si>
  <si>
    <t>TF3L</t>
  </si>
  <si>
    <t>三明市大田二店</t>
  </si>
  <si>
    <t>三明市大田县凤山中路</t>
  </si>
  <si>
    <t>TF3M</t>
  </si>
  <si>
    <t>三明尤溪店</t>
  </si>
  <si>
    <t>三明市尤溪县水东新城紫阳大道3号东方商业广场3号楼1100-1101</t>
  </si>
  <si>
    <t>尤溪县</t>
  </si>
  <si>
    <t>TF3T</t>
  </si>
  <si>
    <t>宁德闽东大广场步行街店</t>
  </si>
  <si>
    <t>宁德步行街店</t>
  </si>
  <si>
    <t>福建省宁德市闽东大广场2期3栋102号</t>
  </si>
  <si>
    <t>蕉城区</t>
  </si>
  <si>
    <t>TF3V</t>
  </si>
  <si>
    <t>琼海新店</t>
  </si>
  <si>
    <t>海南省琼海市新民街</t>
  </si>
  <si>
    <t>TF3W</t>
  </si>
  <si>
    <t>宁德霞浦双子铂金广场店</t>
  </si>
  <si>
    <t>宁德霞浦铂金店</t>
  </si>
  <si>
    <t>福建省宁德市霞浦县福宁大道铂金广场A幢一层A-1075至1076号</t>
  </si>
  <si>
    <t>TF3X</t>
  </si>
  <si>
    <t>英特体育泉州太古店</t>
  </si>
  <si>
    <t>福建省泉州市丰泽区东海湾生活广场一楼</t>
  </si>
  <si>
    <t>TF40</t>
  </si>
  <si>
    <t>泉州市丰泽区东湖路刺桐店</t>
  </si>
  <si>
    <t>泉州刺桐店</t>
  </si>
  <si>
    <t>泉州 丰泽区 东湖街市体育中心华荣酒店附楼</t>
  </si>
  <si>
    <t>TF41</t>
  </si>
  <si>
    <t>石狮德辉广场</t>
  </si>
  <si>
    <t>石狮市八七路德辉广场1层</t>
  </si>
  <si>
    <t>TF43</t>
  </si>
  <si>
    <t>漳浦县大亭路</t>
  </si>
  <si>
    <t>漳浦县绥安镇大亭街2号店铺6、7、8号店面</t>
  </si>
  <si>
    <t>TF44</t>
  </si>
  <si>
    <t>泉州鲤城区浮桥街道兴贤路</t>
  </si>
  <si>
    <t>泉州浮桥店</t>
  </si>
  <si>
    <t>鲤城区江南东浦兴贤路267-277号</t>
  </si>
  <si>
    <t>TF45</t>
  </si>
  <si>
    <t>福州马尾东方名城永辉店</t>
  </si>
  <si>
    <t>福建省福州市马尾区东方名城永辉负一楼出入口</t>
  </si>
  <si>
    <t>马尾区</t>
  </si>
  <si>
    <t>TF46</t>
  </si>
  <si>
    <t>南靖县山城人民路店</t>
  </si>
  <si>
    <t>漳州市南靖县山城镇人民路122、123号</t>
  </si>
  <si>
    <t>南靖县</t>
  </si>
  <si>
    <t>TF47</t>
  </si>
  <si>
    <t>龙岩中山二店</t>
  </si>
  <si>
    <t>龙岩中山路二店</t>
  </si>
  <si>
    <t>福建省龙岩市中山路一期35号店面</t>
  </si>
  <si>
    <t>TF48</t>
  </si>
  <si>
    <t>莆田大唐家乐福二店</t>
  </si>
  <si>
    <t>福建省莆田市城厢区胜利北街83号大唐广场家乐福2楼出入口</t>
  </si>
  <si>
    <t>TF49</t>
  </si>
  <si>
    <t>宁德屏南新华都店</t>
  </si>
  <si>
    <t>福建省宁德市屏南县公园路一号新华都购物广场一楼李宁专卖店</t>
  </si>
  <si>
    <t>TF4A</t>
  </si>
  <si>
    <t>莆田仙游郊尾店</t>
  </si>
  <si>
    <t>福建省莆田市仙游县郊尾镇凤凰百货一楼</t>
  </si>
  <si>
    <t>U101</t>
  </si>
  <si>
    <t>新街口百货一店</t>
  </si>
  <si>
    <t>新街口百货1店</t>
  </si>
  <si>
    <t>南京市中山南路3号新百商场6层</t>
  </si>
  <si>
    <t>江苏省</t>
  </si>
  <si>
    <t>南京市</t>
  </si>
  <si>
    <t>U105</t>
  </si>
  <si>
    <t>南京金年华广场</t>
  </si>
  <si>
    <t>大厂金年华广场</t>
  </si>
  <si>
    <t>江苏省南京市大厂区金年华广场2层</t>
  </si>
  <si>
    <t>A32079A</t>
  </si>
  <si>
    <t>南京力硕商贸有限公司</t>
  </si>
  <si>
    <t>六合区</t>
  </si>
  <si>
    <t>U10E</t>
  </si>
  <si>
    <t>无锡洛社店</t>
  </si>
  <si>
    <t>无锡市洛社镇人民中路115号</t>
  </si>
  <si>
    <t>A32074M</t>
  </si>
  <si>
    <t>上海越颖体育用品有限公司</t>
  </si>
  <si>
    <t>Z320262</t>
  </si>
  <si>
    <t>无锡洛社镇林瑞雄</t>
  </si>
  <si>
    <t>无锡市</t>
  </si>
  <si>
    <t>惠山区</t>
  </si>
  <si>
    <t>U10I</t>
  </si>
  <si>
    <t>宜兴大润发</t>
  </si>
  <si>
    <t>江苏省宜兴市阳羡东路大润发李宁专卖店</t>
  </si>
  <si>
    <t>Z320094</t>
  </si>
  <si>
    <t>吴霞</t>
  </si>
  <si>
    <t>宜兴市</t>
  </si>
  <si>
    <t>U10N</t>
  </si>
  <si>
    <t>泗阳县金磊体育用品商店</t>
  </si>
  <si>
    <t>泗阳店</t>
  </si>
  <si>
    <t>泗阳县振兴路(振兴商贸城A幢3号)</t>
  </si>
  <si>
    <t>A32108M</t>
  </si>
  <si>
    <t>Z320100</t>
  </si>
  <si>
    <t>金正国</t>
  </si>
  <si>
    <t>宿迁市</t>
  </si>
  <si>
    <t>泗阳县</t>
  </si>
  <si>
    <t>U10V</t>
  </si>
  <si>
    <t>江苏中央新亚百货</t>
  </si>
  <si>
    <t>淮安新亚商城</t>
  </si>
  <si>
    <t>江苏省淮安市清河区淮海东路142号四楼李宁专厅</t>
  </si>
  <si>
    <t>A32029A</t>
  </si>
  <si>
    <t>淮安市</t>
  </si>
  <si>
    <t>淮阴区</t>
  </si>
  <si>
    <t>U10Z</t>
  </si>
  <si>
    <t>南京金浦商场店</t>
  </si>
  <si>
    <t>金浦商场</t>
  </si>
  <si>
    <t>江苏省南京市浦口区金浦商场4层</t>
  </si>
  <si>
    <t>浦口区</t>
  </si>
  <si>
    <t>U115</t>
  </si>
  <si>
    <t>南京中央商场</t>
  </si>
  <si>
    <t>中央商场1店</t>
  </si>
  <si>
    <t>南京市中山南路79号中央商场六层</t>
  </si>
  <si>
    <t>建邺区</t>
  </si>
  <si>
    <t>U116</t>
  </si>
  <si>
    <t>李宁桥北太平店</t>
  </si>
  <si>
    <t>桥北太平商场</t>
  </si>
  <si>
    <t>江苏省南京市建邺区汉中路27号华联4层</t>
  </si>
  <si>
    <t>U11A</t>
  </si>
  <si>
    <t>南京苏宁环球购物中心</t>
  </si>
  <si>
    <t>南京苏宁环球店</t>
  </si>
  <si>
    <t>江苏省南京市鼓楼区湖南路18号六楼</t>
  </si>
  <si>
    <t>U11I</t>
  </si>
  <si>
    <t>泰州第一百货商店</t>
  </si>
  <si>
    <t>泰州第一百货</t>
  </si>
  <si>
    <t>江苏省泰州市海陵区泰州市人民西路20号楼西侧</t>
  </si>
  <si>
    <t>A32046A</t>
  </si>
  <si>
    <t>扬州和宝贸易有限公司</t>
  </si>
  <si>
    <t>A32046AZ</t>
  </si>
  <si>
    <t>泰州市</t>
  </si>
  <si>
    <t>海陵区</t>
  </si>
  <si>
    <t>U11K</t>
  </si>
  <si>
    <t>徐州华美商厦</t>
  </si>
  <si>
    <t>华美百货</t>
  </si>
  <si>
    <t>徐州市淮海西路252号</t>
  </si>
  <si>
    <t>A32108A</t>
  </si>
  <si>
    <t>徐州市</t>
  </si>
  <si>
    <t>U11L</t>
  </si>
  <si>
    <t>无锡胡埭</t>
  </si>
  <si>
    <t>无锡市滨湖区胡埭镇胡埭新立基10号</t>
  </si>
  <si>
    <t>Z320387</t>
  </si>
  <si>
    <t>无锡市滨湖区胡埭庆华皮鞋店 唐庆华</t>
  </si>
  <si>
    <t>U11P</t>
  </si>
  <si>
    <t>江苏金地商都百货</t>
  </si>
  <si>
    <t>金地百货</t>
  </si>
  <si>
    <t>江苏省徐州市鼓楼区中山北路金地商都李宁专柜</t>
  </si>
  <si>
    <t>U12J</t>
  </si>
  <si>
    <t>南京同曦假日百货</t>
  </si>
  <si>
    <t>江苏省南京市江宁区胜太东路8号五楼</t>
  </si>
  <si>
    <t>江宁区</t>
  </si>
  <si>
    <t>U12K</t>
  </si>
  <si>
    <t>宜兴和信</t>
  </si>
  <si>
    <t>宜兴市人民中路180号</t>
  </si>
  <si>
    <t>Z320046</t>
  </si>
  <si>
    <t>宜兴市永明服饰经营部</t>
  </si>
  <si>
    <t>U12O</t>
  </si>
  <si>
    <t>江阴新桥</t>
  </si>
  <si>
    <t>江阴市新桥镇陶新路198号</t>
  </si>
  <si>
    <t>Z320374</t>
  </si>
  <si>
    <t>江阴市新桥盛达鞋服商店 沈建忠</t>
  </si>
  <si>
    <t>江阴市</t>
  </si>
  <si>
    <t>U13B</t>
  </si>
  <si>
    <t>宜兴新东方</t>
  </si>
  <si>
    <t>宜兴市人民中路东方商厦4楼</t>
  </si>
  <si>
    <t>U13D</t>
  </si>
  <si>
    <t>宜兴和桥店</t>
  </si>
  <si>
    <t>宜兴市和桥镇西横街</t>
  </si>
  <si>
    <t>Z320055</t>
  </si>
  <si>
    <t>宜兴市和桥镇素红百货商店</t>
  </si>
  <si>
    <t>U13E</t>
  </si>
  <si>
    <t>苏州工业园区跨塘红康鞋店</t>
  </si>
  <si>
    <t>苏州跨塘商业广场</t>
  </si>
  <si>
    <t>苏州工业园区跨塘商业广场西区</t>
  </si>
  <si>
    <t>Z320130</t>
  </si>
  <si>
    <t>江苏省苏州市工业园区跨塘镇锦丰广场</t>
  </si>
  <si>
    <t>苏州市</t>
  </si>
  <si>
    <t>相城区</t>
  </si>
  <si>
    <t>U13P</t>
  </si>
  <si>
    <t>苏果超市应天西路店</t>
  </si>
  <si>
    <t>江苏省南京市玄武区应天西路苏果一层</t>
  </si>
  <si>
    <t>玄武区</t>
  </si>
  <si>
    <t>U146</t>
  </si>
  <si>
    <t>南京商厦</t>
  </si>
  <si>
    <t>南京商厦李宁店</t>
  </si>
  <si>
    <t>江苏省南京市玄武区龙蟠路3号4楼</t>
  </si>
  <si>
    <t>U14A</t>
  </si>
  <si>
    <t>无锡明泰</t>
  </si>
  <si>
    <t>无锡市太湖国际半岛无锡明泰百货北面1楼</t>
  </si>
  <si>
    <t>A32073A</t>
  </si>
  <si>
    <t>苏州一动体育用品贸易有限公司</t>
  </si>
  <si>
    <t>锡山区</t>
  </si>
  <si>
    <t>U14D</t>
  </si>
  <si>
    <t>无锡3店</t>
  </si>
  <si>
    <t>无锡市新区春潮花园一区商业街1-91号</t>
  </si>
  <si>
    <t>U14H</t>
  </si>
  <si>
    <t>苏州高新区俊冠体育用品商店</t>
  </si>
  <si>
    <t>苏州枫桥</t>
  </si>
  <si>
    <t>苏州高新区何山路211号</t>
  </si>
  <si>
    <t>Z320143</t>
  </si>
  <si>
    <t>苏州市高新区枫桥镇何山路288号</t>
  </si>
  <si>
    <t>吴中区</t>
  </si>
  <si>
    <t>U14J</t>
  </si>
  <si>
    <t>常州邹区</t>
  </si>
  <si>
    <t>常州市武进区邹区镇北大街13号</t>
  </si>
  <si>
    <t>Z320145</t>
  </si>
  <si>
    <t>常州邹区镇北大街１３号</t>
  </si>
  <si>
    <t>常州市</t>
  </si>
  <si>
    <t>武进区</t>
  </si>
  <si>
    <t>U14U</t>
  </si>
  <si>
    <t>苏州人民商场</t>
  </si>
  <si>
    <t>江苏省苏州市平江区北局路22号人民商场5楼</t>
  </si>
  <si>
    <t>姑苏区</t>
  </si>
  <si>
    <t>U14X</t>
  </si>
  <si>
    <t>新沂市利康体育用品商店</t>
  </si>
  <si>
    <t>新沂利生南京商厦店</t>
  </si>
  <si>
    <t>江苏新沂市南京路南京商厦一楼1－57号、1-58号</t>
  </si>
  <si>
    <t>Z320002</t>
  </si>
  <si>
    <t>新沂县利生体育用品商店</t>
  </si>
  <si>
    <t>新沂市</t>
  </si>
  <si>
    <t>U150</t>
  </si>
  <si>
    <t>南京市玄武区珠江路苏果店</t>
  </si>
  <si>
    <t>马标店</t>
  </si>
  <si>
    <t>江苏省南京市鼓楼区珠江路699号华润苏果一楼李宁店</t>
  </si>
  <si>
    <t>U157</t>
  </si>
  <si>
    <t>盐城苏果</t>
  </si>
  <si>
    <t>盐城市解放南路100号新体育馆</t>
  </si>
  <si>
    <t>盐城市</t>
  </si>
  <si>
    <t>亭湖区</t>
  </si>
  <si>
    <t>U15A</t>
  </si>
  <si>
    <t>射阳3店</t>
  </si>
  <si>
    <t>射阳县朝阳街103号</t>
  </si>
  <si>
    <t>射阳县</t>
  </si>
  <si>
    <t>U15F</t>
  </si>
  <si>
    <t>南京先锋奥特莱斯商场</t>
  </si>
  <si>
    <t>南京先锋广场工厂店</t>
  </si>
  <si>
    <t>U15H</t>
  </si>
  <si>
    <t>沛县飞扬体育用品商店</t>
  </si>
  <si>
    <t>Z320010</t>
  </si>
  <si>
    <t>沛县非常鞋店</t>
  </si>
  <si>
    <t>沛县</t>
  </si>
  <si>
    <t>租约到期</t>
  </si>
  <si>
    <t>U15I</t>
  </si>
  <si>
    <t>无锡华庄2店</t>
  </si>
  <si>
    <t>无锡市华庄镇军民路3号</t>
  </si>
  <si>
    <t>Z320109</t>
  </si>
  <si>
    <t>无锡市滨湖区华庄锦仪时装店</t>
  </si>
  <si>
    <t>滨湖区</t>
  </si>
  <si>
    <t>U160</t>
  </si>
  <si>
    <t>南通八佰伴</t>
  </si>
  <si>
    <t>南通市人民中路29号南通八佰伴6楼</t>
  </si>
  <si>
    <t>南通市</t>
  </si>
  <si>
    <t>崇川区</t>
  </si>
  <si>
    <t>U161</t>
  </si>
  <si>
    <t>江阴国购</t>
  </si>
  <si>
    <t>江阴市人民中路国际购物中心5楼李宁</t>
  </si>
  <si>
    <t>U162</t>
  </si>
  <si>
    <t>苏州工业园区娄葑镇斜塘服饰专卖店</t>
  </si>
  <si>
    <t>苏州斜塘联丰广场</t>
  </si>
  <si>
    <t>斜塘联丰广场2102号</t>
  </si>
  <si>
    <t>Z320120</t>
  </si>
  <si>
    <t>王德芳(330326721025183)</t>
  </si>
  <si>
    <t>U163</t>
  </si>
  <si>
    <t>江阴青阳2店</t>
  </si>
  <si>
    <t>Z320388</t>
  </si>
  <si>
    <t>江阴市青阳宁宇鞋店 沈玉林</t>
  </si>
  <si>
    <t>U16A</t>
  </si>
  <si>
    <t>南京好又多零码折扣店</t>
  </si>
  <si>
    <t>南京迈皋桥好又多工厂店</t>
  </si>
  <si>
    <t>南京市栖霞区和燕路348号沃尔玛一楼</t>
  </si>
  <si>
    <t>U16E</t>
  </si>
  <si>
    <t>无锡2店</t>
  </si>
  <si>
    <t>无锡市崇安寺箭河街1226-1228号</t>
  </si>
  <si>
    <t>崇安区</t>
  </si>
  <si>
    <t>U17C</t>
  </si>
  <si>
    <t>通州文峰</t>
  </si>
  <si>
    <t>南通市通州区通州文峰大世界4楼李宁厅</t>
  </si>
  <si>
    <t>U17E</t>
  </si>
  <si>
    <t>南京苏果超市</t>
  </si>
  <si>
    <t>南京苏果工厂店</t>
  </si>
  <si>
    <t>南京市江宁区金箔路苏果黄金海岸店一层李宁柜</t>
  </si>
  <si>
    <t>U17I</t>
  </si>
  <si>
    <t>苏州市相城区阳澄湖镇苏虹服装店</t>
  </si>
  <si>
    <t>苏州阳澄湖镇</t>
  </si>
  <si>
    <t>相城区阳澄湖镇(湘城)虹桥路55-57号</t>
  </si>
  <si>
    <t>Z320159</t>
  </si>
  <si>
    <t>苏州市相城区阳澄湖镇虹桥路55号张培荣</t>
  </si>
  <si>
    <t>U17K</t>
  </si>
  <si>
    <t>无锡港下</t>
  </si>
  <si>
    <t>无锡市锡山区东港镇步行直街</t>
  </si>
  <si>
    <t>Z320382</t>
  </si>
  <si>
    <t>无锡市锡山区东港英吉服装店 赵亚东</t>
  </si>
  <si>
    <t>U17O</t>
  </si>
  <si>
    <t>扬州市广陵区派来登服装商店</t>
  </si>
  <si>
    <t>扬州文昌店</t>
  </si>
  <si>
    <t>江苏省扬州市广陵区文昌中路520号</t>
  </si>
  <si>
    <t>扬州市</t>
  </si>
  <si>
    <t>广陵区</t>
  </si>
  <si>
    <t>U17P</t>
  </si>
  <si>
    <t>吴江市松陵镇育红鞋店</t>
  </si>
  <si>
    <t>吴江永康路店</t>
  </si>
  <si>
    <t>松陵镇永康路松陵饭店后门东</t>
  </si>
  <si>
    <t>Z330090</t>
  </si>
  <si>
    <t>吴江市松陵镇育红体育</t>
  </si>
  <si>
    <t>吴江区</t>
  </si>
  <si>
    <t>U18A</t>
  </si>
  <si>
    <t>南通文峰</t>
  </si>
  <si>
    <t>南通市南大街３－２１南通文峰4楼李宁专柜</t>
  </si>
  <si>
    <t>U194</t>
  </si>
  <si>
    <t>苏州人民商场二店</t>
  </si>
  <si>
    <t>苏州市观前街北局22号六楼</t>
  </si>
  <si>
    <t>U197</t>
  </si>
  <si>
    <t>南京吉才服饰销售中心</t>
  </si>
  <si>
    <t>吉才服饰店</t>
  </si>
  <si>
    <t>江苏省南京市大厂区沿江工业开发区新华路468号0118室</t>
  </si>
  <si>
    <t>U19W</t>
  </si>
  <si>
    <t>苏州市吴中区东山敏敏服装店</t>
  </si>
  <si>
    <t>苏州东山镇</t>
  </si>
  <si>
    <t>苏州市吴中区东山镇紫金路</t>
  </si>
  <si>
    <t>Z320179</t>
  </si>
  <si>
    <t>苏州市东山镇紫金路36-3号陆小妹</t>
  </si>
  <si>
    <t>U1A1</t>
  </si>
  <si>
    <t>无锡塘南招商城</t>
  </si>
  <si>
    <t>无锡市塘南路国际招商城1号楼</t>
  </si>
  <si>
    <t>Z320380</t>
  </si>
  <si>
    <t>无锡市招商城皆有体育用品经营部 王洪伟</t>
  </si>
  <si>
    <t>南长区</t>
  </si>
  <si>
    <t>U1AM</t>
  </si>
  <si>
    <t>太仓华联商厦有限公司</t>
  </si>
  <si>
    <t>太仓华联</t>
  </si>
  <si>
    <t>江苏省太仓市华联商厦5楼</t>
  </si>
  <si>
    <t>太仓市</t>
  </si>
  <si>
    <t>U1AN</t>
  </si>
  <si>
    <t>苏州吴中区光福婷婷体育用品商店</t>
  </si>
  <si>
    <t>苏州光福镇</t>
  </si>
  <si>
    <t>苏州市吴中区光福镇邓尉中路70号</t>
  </si>
  <si>
    <t>Z320186</t>
  </si>
  <si>
    <t>苏州市光福镇邓尉中路70号李美芳</t>
  </si>
  <si>
    <t>U1AP</t>
  </si>
  <si>
    <t>响水1店</t>
  </si>
  <si>
    <t>响水县城滨江西路九号楼</t>
  </si>
  <si>
    <t>Z320182</t>
  </si>
  <si>
    <t>响水县响水镇刘强服装店</t>
  </si>
  <si>
    <t>响水县</t>
  </si>
  <si>
    <t>U1AR</t>
  </si>
  <si>
    <t>苏州高新区百动服饰店</t>
  </si>
  <si>
    <t>苏州浒新街70号</t>
  </si>
  <si>
    <t>Z320062</t>
  </si>
  <si>
    <t>陈娟红</t>
  </si>
  <si>
    <t>U1AT</t>
  </si>
  <si>
    <t>昆山市千灯镇金冠体育用品德芳加盟店</t>
  </si>
  <si>
    <t>昆山千灯镇</t>
  </si>
  <si>
    <t>千灯镇秦峰路183号</t>
  </si>
  <si>
    <t>Z800640</t>
  </si>
  <si>
    <t>昆山市千灯镇秦峰中路185号</t>
  </si>
  <si>
    <t>昆山市</t>
  </si>
  <si>
    <t>U1AV</t>
  </si>
  <si>
    <t>无锡贸业</t>
  </si>
  <si>
    <t>无锡市南长区清扬路茂业百货138号6楼李宁专柜</t>
  </si>
  <si>
    <t>U1B1</t>
  </si>
  <si>
    <t>扬州名店运动城李宁店</t>
  </si>
  <si>
    <t>京华李宁店</t>
  </si>
  <si>
    <t>U1BK</t>
  </si>
  <si>
    <t>海门5店</t>
  </si>
  <si>
    <t>海门市解放中路892号</t>
  </si>
  <si>
    <t>海门市</t>
  </si>
  <si>
    <t>U1BW</t>
  </si>
  <si>
    <t>常州圩塘</t>
  </si>
  <si>
    <t>常州市新北区圩塘镇新业路12号</t>
  </si>
  <si>
    <t>新北区</t>
  </si>
  <si>
    <t>U1CB</t>
  </si>
  <si>
    <t>常熟展厅</t>
  </si>
  <si>
    <t>常熟市苏常公路莫城段79号</t>
  </si>
  <si>
    <t>常熟市</t>
  </si>
  <si>
    <t>U1CR</t>
  </si>
  <si>
    <t>常州富克斯</t>
  </si>
  <si>
    <t>常州市武进区湖塘定安中路1号三楼</t>
  </si>
  <si>
    <t>U1D3</t>
  </si>
  <si>
    <t>通州2店</t>
  </si>
  <si>
    <t>南通市通州区大润发李宁</t>
  </si>
  <si>
    <t>U1DN</t>
  </si>
  <si>
    <t>昆山2店</t>
  </si>
  <si>
    <t>昆山市柏庐路999号乐购超市李宁</t>
  </si>
  <si>
    <t>U1DV</t>
  </si>
  <si>
    <t>昆山1店</t>
  </si>
  <si>
    <t>昆山市玉山镇人民南路379号(昆山商厦对面)</t>
  </si>
  <si>
    <t>U1E7</t>
  </si>
  <si>
    <t>南通3店</t>
  </si>
  <si>
    <t>南通市大润发通道李宁专卖店(11031A号)</t>
  </si>
  <si>
    <t>U1EF</t>
  </si>
  <si>
    <t>无锡东亭1店</t>
  </si>
  <si>
    <t>无锡市锡山区东亭锡州东路20号</t>
  </si>
  <si>
    <t>U1ER</t>
  </si>
  <si>
    <t>无锡新安</t>
  </si>
  <si>
    <t>Z320210</t>
  </si>
  <si>
    <t>无锡市滨湖区新安镇南湖路63号周峰</t>
  </si>
  <si>
    <t>U1ES</t>
  </si>
  <si>
    <t>启东2店</t>
  </si>
  <si>
    <t>启东市人民路欧陆街138-142#李宁</t>
  </si>
  <si>
    <t>启东市</t>
  </si>
  <si>
    <t>U1F0</t>
  </si>
  <si>
    <t>江阴祝塘</t>
  </si>
  <si>
    <t>江阴市祝塘镇东街11号</t>
  </si>
  <si>
    <t>Z320223</t>
  </si>
  <si>
    <t>无锡市江阴市祝塘镇中街11号林尚保</t>
  </si>
  <si>
    <t>U1FM</t>
  </si>
  <si>
    <t>如皋石庄</t>
  </si>
  <si>
    <t>如皋市石庄镇沿河北路108号</t>
  </si>
  <si>
    <t>Z320228</t>
  </si>
  <si>
    <t>南通如皋市石庄镇沿河北路108号冯昊</t>
  </si>
  <si>
    <t>如皋市</t>
  </si>
  <si>
    <t>U1FP</t>
  </si>
  <si>
    <t>海门1店</t>
  </si>
  <si>
    <t>海门市解放中路958号</t>
  </si>
  <si>
    <t>U1FX</t>
  </si>
  <si>
    <t>徐州市贾汪区前委路南侧3300楼</t>
  </si>
  <si>
    <t>徐州市贾汪区前委路南</t>
  </si>
  <si>
    <t>贾汪区前委路3300楼(建行分斜对面)</t>
  </si>
  <si>
    <t>Z320233</t>
  </si>
  <si>
    <t>贾汪区</t>
  </si>
  <si>
    <t>U1FZ</t>
  </si>
  <si>
    <t>苏州市吴中区木渎正方服饰店</t>
  </si>
  <si>
    <t>苏州翠坊北街27号</t>
  </si>
  <si>
    <t>苏州市吴中区木渎镇翠坊北街27号</t>
  </si>
  <si>
    <t>U1G0</t>
  </si>
  <si>
    <t>杨德志320582600398600</t>
  </si>
  <si>
    <t>张家港德积镇</t>
  </si>
  <si>
    <t>张家港德积镇千禧路99号</t>
  </si>
  <si>
    <t>Z320234</t>
  </si>
  <si>
    <t>江苏张家港德积镇千禧路99号杨秀竹</t>
  </si>
  <si>
    <t>张家港市</t>
  </si>
  <si>
    <t>U1G2</t>
  </si>
  <si>
    <t>泗洪县泗洲大街2店</t>
  </si>
  <si>
    <t>江苏省泗洪县泗洲大街部队礼堂西侧</t>
  </si>
  <si>
    <t>Z320230</t>
  </si>
  <si>
    <t>泗洪县泗洲大街部队礼堂向东200米路南</t>
  </si>
  <si>
    <t>泗洪县</t>
  </si>
  <si>
    <t>U1G5</t>
  </si>
  <si>
    <t>丹阳1店</t>
  </si>
  <si>
    <t>镇江市</t>
  </si>
  <si>
    <t>丹阳市</t>
  </si>
  <si>
    <t>U1G8</t>
  </si>
  <si>
    <t>常州孟河店</t>
  </si>
  <si>
    <t>常州市孟河镇兴镇路128号</t>
  </si>
  <si>
    <t>Z320172</t>
  </si>
  <si>
    <t>新北区孟河镇兴镇路128号姚桂富</t>
  </si>
  <si>
    <t>U1GN</t>
  </si>
  <si>
    <t>无锡5店</t>
  </si>
  <si>
    <t>U1H4</t>
  </si>
  <si>
    <t>通州三余</t>
  </si>
  <si>
    <t>通州市三余镇人民路</t>
  </si>
  <si>
    <t>Z320291</t>
  </si>
  <si>
    <t>通州市三余镇工农街77号曹珏</t>
  </si>
  <si>
    <t>U1H6</t>
  </si>
  <si>
    <t>清凉门苏果店</t>
  </si>
  <si>
    <t>U1H9</t>
  </si>
  <si>
    <t>迈皋桥李宁专卖店</t>
  </si>
  <si>
    <t>南京市栖霞区迈皋桥公交场站4号</t>
  </si>
  <si>
    <t>栖霞区</t>
  </si>
  <si>
    <t>U1HB</t>
  </si>
  <si>
    <t>苏州市吴中区木渎小芳服饰店</t>
  </si>
  <si>
    <t>苏州翠坊北街20号</t>
  </si>
  <si>
    <t>江苏省苏州市木渎中山东路10号</t>
  </si>
  <si>
    <t>U1HM</t>
  </si>
  <si>
    <t>无锡杨市</t>
  </si>
  <si>
    <t>无锡市惠山区杨市镇杨市园大街98-1号</t>
  </si>
  <si>
    <t>Z320293</t>
  </si>
  <si>
    <t>无锡市惠山区杨市镇杨市园大街98-1号谢炳和</t>
  </si>
  <si>
    <t>U1HV</t>
  </si>
  <si>
    <t>如皋大润发</t>
  </si>
  <si>
    <t>Z320297</t>
  </si>
  <si>
    <t>南通如皋市福寿路199号大润发1-24号薛宜平</t>
  </si>
  <si>
    <t>U1HW</t>
  </si>
  <si>
    <t>太仓1店</t>
  </si>
  <si>
    <t>太仓市新华西路6号</t>
  </si>
  <si>
    <t>U1HZ</t>
  </si>
  <si>
    <t>江阴申港</t>
  </si>
  <si>
    <t>江阴市申港镇申浦路207号</t>
  </si>
  <si>
    <t>Z320299</t>
  </si>
  <si>
    <t>无锡江阴市申港镇申浦路207号沈正亮</t>
  </si>
  <si>
    <t>U1I3</t>
  </si>
  <si>
    <t>丹阳界牌店</t>
  </si>
  <si>
    <t>江苏省镇江丹阳市界牌镇南大街191号</t>
  </si>
  <si>
    <t>U1I7</t>
  </si>
  <si>
    <t>如东古坝</t>
  </si>
  <si>
    <t>如东县古坝乡通扬路38号</t>
  </si>
  <si>
    <t>Z320301</t>
  </si>
  <si>
    <t>南通如东县古坝乡通扬路38号沈如涛</t>
  </si>
  <si>
    <t>如东县</t>
  </si>
  <si>
    <t>U1ID</t>
  </si>
  <si>
    <t>无锡东亭2店</t>
  </si>
  <si>
    <t>无锡市东亭镇锡沪中路2号易买得一楼</t>
  </si>
  <si>
    <t>U1J8</t>
  </si>
  <si>
    <t>南京太平商场店中店</t>
  </si>
  <si>
    <t>太平商场店</t>
  </si>
  <si>
    <t>江苏省南京市白下区太平南路279号</t>
  </si>
  <si>
    <t>秦淮区</t>
  </si>
  <si>
    <t>U1JB</t>
  </si>
  <si>
    <t>江阴长泾</t>
  </si>
  <si>
    <t>Z320057</t>
  </si>
  <si>
    <t>江阴市长泾宏利服装店</t>
  </si>
  <si>
    <t>U1JD</t>
  </si>
  <si>
    <t>宜兴2店</t>
  </si>
  <si>
    <t>U1JJ</t>
  </si>
  <si>
    <t>东台三仓</t>
  </si>
  <si>
    <t>东台市三仓镇新仓中路183号</t>
  </si>
  <si>
    <t>Z320317</t>
  </si>
  <si>
    <t>东台市三仓镇新仓中路183号 张龙</t>
  </si>
  <si>
    <t>东台市</t>
  </si>
  <si>
    <t>U1JK</t>
  </si>
  <si>
    <t>金湖县黎城镇康博体育用品店</t>
  </si>
  <si>
    <t>金湖步行街</t>
  </si>
  <si>
    <t>金湖县金湖路华润苏果肯德基旁李宁专卖店</t>
  </si>
  <si>
    <t>Z320025</t>
  </si>
  <si>
    <t>金湖县黎城镇蓝狮商行</t>
  </si>
  <si>
    <t>金湖县</t>
  </si>
  <si>
    <t>U1JO</t>
  </si>
  <si>
    <t>江阴文林</t>
  </si>
  <si>
    <t>Z320391</t>
  </si>
  <si>
    <t>江阴市文林鎏恒色服饰超市 蔡菊仙</t>
  </si>
  <si>
    <t>U1JX</t>
  </si>
  <si>
    <t>常州漕桥</t>
  </si>
  <si>
    <t>常州市武进区漕桥步行街3-4号</t>
  </si>
  <si>
    <t>U1K5</t>
  </si>
  <si>
    <t>南京新城市广场虹桥店</t>
  </si>
  <si>
    <t>李宁虹桥店</t>
  </si>
  <si>
    <t>江苏省南京市鼓楼区中山北路218号</t>
  </si>
  <si>
    <t>U1K6</t>
  </si>
  <si>
    <t>如东双甸</t>
  </si>
  <si>
    <t>如东县双甸镇邮局东侧江海西路</t>
  </si>
  <si>
    <t>Z320327</t>
  </si>
  <si>
    <t>南通如东县双店镇江海西路催小建</t>
  </si>
  <si>
    <t>U1K8</t>
  </si>
  <si>
    <t>楚州步行街形象店</t>
  </si>
  <si>
    <t>李宁形象店</t>
  </si>
  <si>
    <t>江苏省淮安市楚州区步行街李宁专卖店</t>
  </si>
  <si>
    <t>Z320180</t>
  </si>
  <si>
    <t>淮安市楚州区淮城镇夺冠体育用品商店</t>
  </si>
  <si>
    <t>淮安区</t>
  </si>
  <si>
    <t>U1KG</t>
  </si>
  <si>
    <t>常州新北每家玛店</t>
  </si>
  <si>
    <t>江苏省常州市新北区通江大道380号专卖店</t>
  </si>
  <si>
    <t>Z320151</t>
  </si>
  <si>
    <t>常州新北区通江大道369号吴建刚</t>
  </si>
  <si>
    <t>U1KV</t>
  </si>
  <si>
    <t>南京市六合区永钧服饰店</t>
  </si>
  <si>
    <t>李宁六合长江路店</t>
  </si>
  <si>
    <t>江苏省南京市六合区雄州镇长江路44号</t>
  </si>
  <si>
    <t>U1L6</t>
  </si>
  <si>
    <t>吴江万亚商业管发展有限公司</t>
  </si>
  <si>
    <t>吴江万亚商场</t>
  </si>
  <si>
    <t>江苏省吴江市万亚商场</t>
  </si>
  <si>
    <t>U1LC</t>
  </si>
  <si>
    <t>江苏省徐州市中山路店</t>
  </si>
  <si>
    <t>徐州旗舰店</t>
  </si>
  <si>
    <t>江苏省徐州市中山北路8号金地国际一楼</t>
  </si>
  <si>
    <t>U1LF</t>
  </si>
  <si>
    <t>无锡8店</t>
  </si>
  <si>
    <t>无锡市蠡溪路496家乐福二楼</t>
  </si>
  <si>
    <t>U1LI</t>
  </si>
  <si>
    <t>无锡7店</t>
  </si>
  <si>
    <t>无锡市滨湖区乐购中南店街6号李宁</t>
  </si>
  <si>
    <t>U1LJ</t>
  </si>
  <si>
    <t>常熟6店</t>
  </si>
  <si>
    <t>常熟市新颜东路1号大润发一楼66柜李宁</t>
  </si>
  <si>
    <t>U1LS</t>
  </si>
  <si>
    <t>盐城2店</t>
  </si>
  <si>
    <t>盐城市浠沧商业街16-1007号</t>
  </si>
  <si>
    <t>U1LT</t>
  </si>
  <si>
    <t>射阳2店</t>
  </si>
  <si>
    <t>盐城市射阳县合德镇兴阳广场A区4号</t>
  </si>
  <si>
    <t>U1LY</t>
  </si>
  <si>
    <t>无锡9店（工厂）</t>
  </si>
  <si>
    <t>无锡9店</t>
  </si>
  <si>
    <t>无锡市南长区红星路229号</t>
  </si>
  <si>
    <t>U1MD</t>
  </si>
  <si>
    <t>文峰商场</t>
  </si>
  <si>
    <t>文峰商场专卖店</t>
  </si>
  <si>
    <t>江苏省泰州市海陵区文峰商场</t>
  </si>
  <si>
    <t>U1ME</t>
  </si>
  <si>
    <t>通湖路北海花园4幢106-107号</t>
  </si>
  <si>
    <t>北海花园李宁店</t>
  </si>
  <si>
    <t>江苏省扬州市高邮市通湖路4幢106-107号</t>
  </si>
  <si>
    <t>高邮市</t>
  </si>
  <si>
    <t>U1MG</t>
  </si>
  <si>
    <t>姜堰市景程百货</t>
  </si>
  <si>
    <t>景程百货李宁专卖店</t>
  </si>
  <si>
    <t>江苏省泰州市姜堰市景程百货</t>
  </si>
  <si>
    <t>姜堰区</t>
  </si>
  <si>
    <t>U1MH</t>
  </si>
  <si>
    <t>昆山市陆家镇建伟体育用品店</t>
  </si>
  <si>
    <t>昆山合丰村</t>
  </si>
  <si>
    <t>陆家镇龙邑小区1号楼北楼8室</t>
  </si>
  <si>
    <t>Z320345</t>
  </si>
  <si>
    <t>昆山市陆家镇合丰村春阳路孔建华</t>
  </si>
  <si>
    <t>U1MI</t>
  </si>
  <si>
    <t>常州九洲大润发</t>
  </si>
  <si>
    <t>常州市关河东路35号九洲大润发超市一楼</t>
  </si>
  <si>
    <t>天宁区</t>
  </si>
  <si>
    <t>U1MM</t>
  </si>
  <si>
    <t>无锡荡口</t>
  </si>
  <si>
    <t>无锡市锡山区荡口镇人民路62号</t>
  </si>
  <si>
    <t>Z320350</t>
  </si>
  <si>
    <t>无锡市锡山区荡口镇人民路62号李春东</t>
  </si>
  <si>
    <t>U1MP</t>
  </si>
  <si>
    <t>常熟9店</t>
  </si>
  <si>
    <t>常熟市方塔东街２号楼李宁</t>
  </si>
  <si>
    <t>U1MQ</t>
  </si>
  <si>
    <t>海门亚萍</t>
  </si>
  <si>
    <t>海门市解放中路939号</t>
  </si>
  <si>
    <t>U1MS</t>
  </si>
  <si>
    <t>盐城3店</t>
  </si>
  <si>
    <t>盐城市建军中路137号鑫天地商业街A207</t>
  </si>
  <si>
    <t>U1MU</t>
  </si>
  <si>
    <t>江阴月城</t>
  </si>
  <si>
    <t>江阴市月城镇人民路36号</t>
  </si>
  <si>
    <t>Z320351</t>
  </si>
  <si>
    <t>无锡江阴市月城镇人民路36号林月萍</t>
  </si>
  <si>
    <t>U1MZ</t>
  </si>
  <si>
    <t>常熟10店(工厂)</t>
  </si>
  <si>
    <t>常熟市白雪路30号</t>
  </si>
  <si>
    <t>U1N6</t>
  </si>
  <si>
    <t>扬州沃尔玛</t>
  </si>
  <si>
    <t>江苏省扬州市广陵区扬子江北路101号</t>
  </si>
  <si>
    <t>U1NA</t>
  </si>
  <si>
    <t>李允柱</t>
  </si>
  <si>
    <t>利国专卖店</t>
  </si>
  <si>
    <t>徐州市铜山县利国供销社精品屋</t>
  </si>
  <si>
    <t>Z320354</t>
  </si>
  <si>
    <t>铜山区</t>
  </si>
  <si>
    <t>U1NF</t>
  </si>
  <si>
    <t>徐州淮海东路店</t>
  </si>
  <si>
    <t>淮海东路店</t>
  </si>
  <si>
    <t>徐州市淮海东路56号糖烟酒公司一楼</t>
  </si>
  <si>
    <t>云龙区</t>
  </si>
  <si>
    <t>U1NG</t>
  </si>
  <si>
    <t>南京怡欣服饰店</t>
  </si>
  <si>
    <t>李宁怡欣服饰店</t>
  </si>
  <si>
    <t>江苏省南京市江宁区禄口街道白云路9-11号</t>
  </si>
  <si>
    <t>A32079M</t>
  </si>
  <si>
    <t>Z320396</t>
  </si>
  <si>
    <t>U1NI</t>
  </si>
  <si>
    <t>南京市江宁区苏果托乐嘉店</t>
  </si>
  <si>
    <t>托乐嘉店</t>
  </si>
  <si>
    <t>江苏省南京市江宁区将军大道9号托乐嘉苏果店</t>
  </si>
  <si>
    <t>U1NN</t>
  </si>
  <si>
    <t>镇江沃尔玛店</t>
  </si>
  <si>
    <t>南京市雨花经济开发区龙藏大道9号舒曼钢琴厂2号楼李宁仓库</t>
  </si>
  <si>
    <t>京口区</t>
  </si>
  <si>
    <t>U1NU</t>
  </si>
  <si>
    <t>邳州专卖宏大店</t>
  </si>
  <si>
    <t>李宁宏大店</t>
  </si>
  <si>
    <t>邳州市宏大财富中心C-23</t>
  </si>
  <si>
    <t>Z320189</t>
  </si>
  <si>
    <t>徐州俊捷商贸有限公司</t>
  </si>
  <si>
    <t>邳州市</t>
  </si>
  <si>
    <t>U1NV</t>
  </si>
  <si>
    <t>通州平潮1店</t>
  </si>
  <si>
    <t>通州市平潮镇宝盛苑D30号</t>
  </si>
  <si>
    <t>U1NW</t>
  </si>
  <si>
    <t>通州平潮2店</t>
  </si>
  <si>
    <t>通州市平潮镇建设街48号（平潮电影院旁边）</t>
  </si>
  <si>
    <t>U1NY</t>
  </si>
  <si>
    <t>昆山美罗名品运动城</t>
  </si>
  <si>
    <t>昆山美罗</t>
  </si>
  <si>
    <t>昆山美罗名品运动城二楼</t>
  </si>
  <si>
    <t>U1O3</t>
  </si>
  <si>
    <t>泗洪会议中心店</t>
  </si>
  <si>
    <t>李宁会议中心店</t>
  </si>
  <si>
    <t>泗洪县泗州大街会议中心</t>
  </si>
  <si>
    <t>U1O5</t>
  </si>
  <si>
    <t>邳州华联欢乐买生活广场专卖</t>
  </si>
  <si>
    <t>李宁欢乐买店</t>
  </si>
  <si>
    <t>U1O6</t>
  </si>
  <si>
    <t>无锡10店(工厂)</t>
  </si>
  <si>
    <t>无锡10店</t>
  </si>
  <si>
    <t>无锡市崇安新城哥伦布广场</t>
  </si>
  <si>
    <t>U1O7</t>
  </si>
  <si>
    <t>响水大有</t>
  </si>
  <si>
    <t>响水县大有镇城北路</t>
  </si>
  <si>
    <t>Z320362</t>
  </si>
  <si>
    <t>盐城市响水县大有镇城北路 刘淮军</t>
  </si>
  <si>
    <t>U1O8</t>
  </si>
  <si>
    <t>南京市六合区长江路专卖店</t>
  </si>
  <si>
    <t>长江路店</t>
  </si>
  <si>
    <t>U1O9</t>
  </si>
  <si>
    <t>海安2店</t>
  </si>
  <si>
    <t>海安县人民中路18号</t>
  </si>
  <si>
    <t>海安县</t>
  </si>
  <si>
    <t>U1OC</t>
  </si>
  <si>
    <t>盐城龙岗</t>
  </si>
  <si>
    <t>盐城盐都县龙岗镇风凰北路</t>
  </si>
  <si>
    <t>Z320364</t>
  </si>
  <si>
    <t>盐城市盐都县龙岗镇风凰北路 哈丽</t>
  </si>
  <si>
    <t>盐都区</t>
  </si>
  <si>
    <t>U1OD</t>
  </si>
  <si>
    <t>大丰2店</t>
  </si>
  <si>
    <t>大丰市商业步行街68#李宁专卖&lt;新华书店背面&gt;</t>
  </si>
  <si>
    <t>大丰市</t>
  </si>
  <si>
    <t>U1ON</t>
  </si>
  <si>
    <t>宜兴周铁</t>
  </si>
  <si>
    <t>宜兴市周铁镇庄前路</t>
  </si>
  <si>
    <t>Z320138</t>
  </si>
  <si>
    <t>宜兴周铁镇 钱敬中</t>
  </si>
  <si>
    <t>U1OO</t>
  </si>
  <si>
    <t>苏州万千百货</t>
  </si>
  <si>
    <t>苏州市人民路3188号万千百货5楼</t>
  </si>
  <si>
    <t>U1OT</t>
  </si>
  <si>
    <t>江阴3店</t>
  </si>
  <si>
    <t>江阴市步行街人民中路88号</t>
  </si>
  <si>
    <t>U1OZ</t>
  </si>
  <si>
    <t>丰县人民东路金鹰店</t>
  </si>
  <si>
    <t>人民路金鹰店</t>
  </si>
  <si>
    <t>江苏省徐州市丰县人民东路李宁店</t>
  </si>
  <si>
    <t>Z320200</t>
  </si>
  <si>
    <t>徐州丰县人民路华地路交叉口+吴成民</t>
  </si>
  <si>
    <t>丰县</t>
  </si>
  <si>
    <t>U1P3</t>
  </si>
  <si>
    <t>南京市建邺区奥体大街华润苏果专卖</t>
  </si>
  <si>
    <t>奥体大街苏果李宁专卖</t>
  </si>
  <si>
    <t>江苏省南京市建邺区奥体大街华润苏果负一层</t>
  </si>
  <si>
    <t>U1P5</t>
  </si>
  <si>
    <t>南通5店(折扣)</t>
  </si>
  <si>
    <t>南通5店</t>
  </si>
  <si>
    <t>南通市濠西路289-299号</t>
  </si>
  <si>
    <t>港闸区</t>
  </si>
  <si>
    <t>U1PA</t>
  </si>
  <si>
    <t>海门3店</t>
  </si>
  <si>
    <t>海门市解放中路309号乐天玛特一楼</t>
  </si>
  <si>
    <t>U1PD</t>
  </si>
  <si>
    <t>东台安丰</t>
  </si>
  <si>
    <t>东台市安丰镇南王家巷38号</t>
  </si>
  <si>
    <t>Z320397</t>
  </si>
  <si>
    <t>盐城东台市安丰镇南王家巷38号 周立春</t>
  </si>
  <si>
    <t>U1PG</t>
  </si>
  <si>
    <t>俞国锋320581600594927</t>
  </si>
  <si>
    <t>常熟谢桥忠欣路</t>
  </si>
  <si>
    <t>常熟谢桥镇忠欣路97号</t>
  </si>
  <si>
    <t>Z320224</t>
  </si>
  <si>
    <t>常熟市谢桥镇银杏街32号俞国锋</t>
  </si>
  <si>
    <t>U1PL</t>
  </si>
  <si>
    <t>万千百货李宁店</t>
  </si>
  <si>
    <t>南京市江东中路98号万千百货4层</t>
  </si>
  <si>
    <t>U1PU</t>
  </si>
  <si>
    <t>东台富安</t>
  </si>
  <si>
    <t>东台市富安镇米市路186号</t>
  </si>
  <si>
    <t>Z320403</t>
  </si>
  <si>
    <t>盐城东台市富安镇米市路186号 王荣凤</t>
  </si>
  <si>
    <t>U1PV</t>
  </si>
  <si>
    <t>泗洪县龙集镇专卖店</t>
  </si>
  <si>
    <t>龙集专卖店</t>
  </si>
  <si>
    <t>泗洪县龙集镇商业街</t>
  </si>
  <si>
    <t>U1PZ</t>
  </si>
  <si>
    <t>苏州市新苏国际购物中心有限公司</t>
  </si>
  <si>
    <t>苏州新苏购物</t>
  </si>
  <si>
    <t>苏州县前街和东吴北路交叉口东吴人民医院对面新苏购物中心5楼</t>
  </si>
  <si>
    <t>U1Q1</t>
  </si>
  <si>
    <t>泗洪县双沟镇专卖店</t>
  </si>
  <si>
    <t>泗洪县双沟镇店</t>
  </si>
  <si>
    <t>泗洪县双沟镇商业街</t>
  </si>
  <si>
    <t>U1Q7</t>
  </si>
  <si>
    <t>通州3店</t>
  </si>
  <si>
    <t>通州市金沙镇建设路物资大厦底楼北第一间</t>
  </si>
  <si>
    <t>U339</t>
  </si>
  <si>
    <t>如东马塘</t>
  </si>
  <si>
    <t>如东县马塘镇仁和北路</t>
  </si>
  <si>
    <t>Z320381</t>
  </si>
  <si>
    <t>南通市如东县马塘李宁专卖店 徐继红</t>
  </si>
  <si>
    <t>U346</t>
  </si>
  <si>
    <t>丹阳3店</t>
  </si>
  <si>
    <t>丹阳市利宝小区A座110-112号（商业广场旁）</t>
  </si>
  <si>
    <t>U347</t>
  </si>
  <si>
    <t>丹阳2店</t>
  </si>
  <si>
    <t>丹阳市新民中路世纪城2-16号</t>
  </si>
  <si>
    <t>U351</t>
  </si>
  <si>
    <t>扬中1店</t>
  </si>
  <si>
    <t>扬中市江州东路利民市场50-2号</t>
  </si>
  <si>
    <t>Z320045</t>
  </si>
  <si>
    <t>扬中市三茅镇三鑫体育用品专卖店</t>
  </si>
  <si>
    <t>扬中市</t>
  </si>
  <si>
    <t>U354</t>
  </si>
  <si>
    <t>扬中通达商厦</t>
  </si>
  <si>
    <t>扬中市通达商业大厦扬中市前进北路51号</t>
  </si>
  <si>
    <t>U367</t>
  </si>
  <si>
    <t>万家福商城</t>
  </si>
  <si>
    <t>万家福</t>
  </si>
  <si>
    <t>江苏省扬州市广陵区汶河北路1号万家福商城五楼</t>
  </si>
  <si>
    <t>U369</t>
  </si>
  <si>
    <t>扬州市广陵区小何服饰店</t>
  </si>
  <si>
    <t>三元店</t>
  </si>
  <si>
    <t>江苏省扬州市广陵区文昌中路159-161号</t>
  </si>
  <si>
    <t>U373</t>
  </si>
  <si>
    <t>江都世纪联华</t>
  </si>
  <si>
    <t>世纪联华店</t>
  </si>
  <si>
    <t>江苏省扬州市江都市东方红路22号</t>
  </si>
  <si>
    <t>江都区</t>
  </si>
  <si>
    <t>U391</t>
  </si>
  <si>
    <t>盐城1店</t>
  </si>
  <si>
    <t>盐城市解放北路23—1号</t>
  </si>
  <si>
    <t>U393</t>
  </si>
  <si>
    <t>盐城盐阜</t>
  </si>
  <si>
    <t>盐城市板桥商业街1号楼人民商场服饰广场3楼</t>
  </si>
  <si>
    <t>U395</t>
  </si>
  <si>
    <t>无锡商业大厦</t>
  </si>
  <si>
    <t>无锡市中山路３４３号商业大厦５楼李宁专柜</t>
  </si>
  <si>
    <t>U401</t>
  </si>
  <si>
    <t>宜兴新苏南</t>
  </si>
  <si>
    <t>宜兴市太滆路17号新苏南商厦</t>
  </si>
  <si>
    <t>U404</t>
  </si>
  <si>
    <t>宜兴华地百货</t>
  </si>
  <si>
    <t>宜兴市人民中路227号五楼</t>
  </si>
  <si>
    <t>U419</t>
  </si>
  <si>
    <t>淮安市汉文商贸有限公司</t>
  </si>
  <si>
    <t>淮安店</t>
  </si>
  <si>
    <t>淮安市清河区淮安北路44-6号李宁专卖店</t>
  </si>
  <si>
    <t>U439</t>
  </si>
  <si>
    <t>南京新城市购物广场</t>
  </si>
  <si>
    <t>李宁龙江新城市店</t>
  </si>
  <si>
    <t>江苏省南京市下关区草场门大街99号二楼</t>
  </si>
  <si>
    <t>U450</t>
  </si>
  <si>
    <t>徐州中央百货大楼</t>
  </si>
  <si>
    <t>徐州百大店</t>
  </si>
  <si>
    <t>徐州市中山南路1号</t>
  </si>
  <si>
    <t>U455</t>
  </si>
  <si>
    <t>无锡堰桥</t>
  </si>
  <si>
    <t>无锡市惠山区堰桥东路49号</t>
  </si>
  <si>
    <t>Z320112</t>
  </si>
  <si>
    <t>堰桥东路49号</t>
  </si>
  <si>
    <t>U479</t>
  </si>
  <si>
    <t>射阳1店</t>
  </si>
  <si>
    <t>盐城市射阳县人民路117号门市新华书店旁</t>
  </si>
  <si>
    <t>U487</t>
  </si>
  <si>
    <t>苏州高新区红氏体育用品商店</t>
  </si>
  <si>
    <t>苏州浒关南路</t>
  </si>
  <si>
    <t>苏州高新区浒墅关镇浒关南路28号</t>
  </si>
  <si>
    <t>U495</t>
  </si>
  <si>
    <t>苏州市吴中区甪直雪蜜儿时尚屋</t>
  </si>
  <si>
    <t>苏州甪直集贸市场店</t>
  </si>
  <si>
    <t>0512-65023060</t>
  </si>
  <si>
    <t>Z320069</t>
  </si>
  <si>
    <t>魏刚</t>
  </si>
  <si>
    <t>U555</t>
  </si>
  <si>
    <t>句容市华阳镇宏云体育用品商店</t>
  </si>
  <si>
    <t>句容二店</t>
  </si>
  <si>
    <t>江苏省镇江市句容市华阳镇寺街西侧苏果超市一楼1号</t>
  </si>
  <si>
    <t>A32091M</t>
  </si>
  <si>
    <t>高邮市捷扬体育用品商店</t>
  </si>
  <si>
    <t>Z320022</t>
  </si>
  <si>
    <t>句容市宏云体育用品商店</t>
  </si>
  <si>
    <t>句容市</t>
  </si>
  <si>
    <t>U561</t>
  </si>
  <si>
    <t>江阴华地</t>
  </si>
  <si>
    <t>江阴市人民中路18号华地百货五楼李宁</t>
  </si>
  <si>
    <t>U568</t>
  </si>
  <si>
    <t>苏州市石路国际商城</t>
  </si>
  <si>
    <t>苏州石路国际</t>
  </si>
  <si>
    <t>苏州市石路18号石路国际商城4楼</t>
  </si>
  <si>
    <t>U585</t>
  </si>
  <si>
    <t>新沂市利生体育用品商店</t>
  </si>
  <si>
    <t>利生</t>
  </si>
  <si>
    <t>新沂市金三角市场005-006号</t>
  </si>
  <si>
    <t>U588</t>
  </si>
  <si>
    <t>五河县信泰农机有限责任公司雨田分公司</t>
  </si>
  <si>
    <t>雨田</t>
  </si>
  <si>
    <t>安徽省蚌埠市五河县万福商城9栋18号李宁店</t>
  </si>
  <si>
    <t>A34036M</t>
  </si>
  <si>
    <t>灵璧九胜商贸有限公司</t>
  </si>
  <si>
    <t>Z340069</t>
  </si>
  <si>
    <t>五河信泰农机公司雨田分公司</t>
  </si>
  <si>
    <t>A34036AZ</t>
  </si>
  <si>
    <t>安徽省</t>
  </si>
  <si>
    <t>蚌埠市</t>
  </si>
  <si>
    <t>五河县</t>
  </si>
  <si>
    <t>U592</t>
  </si>
  <si>
    <t>赣榆县健伟体育用品销售中心</t>
  </si>
  <si>
    <t>健伟</t>
  </si>
  <si>
    <t>Z320125</t>
  </si>
  <si>
    <t>苗昌斌</t>
  </si>
  <si>
    <t>连云港市</t>
  </si>
  <si>
    <t>赣榆县</t>
  </si>
  <si>
    <t>U594</t>
  </si>
  <si>
    <t>宿迁市宿城区康达体育用品店</t>
  </si>
  <si>
    <t>康达体育</t>
  </si>
  <si>
    <t>宿城区区府东路15号</t>
  </si>
  <si>
    <t>Z320003</t>
  </si>
  <si>
    <t>宿城区</t>
  </si>
  <si>
    <t>U596</t>
  </si>
  <si>
    <t>李萍</t>
  </si>
  <si>
    <t>东海县牛山镇牛山北路</t>
  </si>
  <si>
    <t>Z320008</t>
  </si>
  <si>
    <t>东海县李萍</t>
  </si>
  <si>
    <t>东海县</t>
  </si>
  <si>
    <t>U609</t>
  </si>
  <si>
    <t>徐州市极限体育用品店</t>
  </si>
  <si>
    <t>客运公司店</t>
  </si>
  <si>
    <t>U614</t>
  </si>
  <si>
    <t>溧阳华地百货</t>
  </si>
  <si>
    <t>溧阳市燕山路2号华地百货4楼李宁厅房</t>
  </si>
  <si>
    <t>溧阳市</t>
  </si>
  <si>
    <t>U615</t>
  </si>
  <si>
    <t>常州新世纪商城</t>
  </si>
  <si>
    <t>常州北大街2-8号新世纪商场A座5楼李宁厅</t>
  </si>
  <si>
    <t>钟楼区</t>
  </si>
  <si>
    <t>UA00</t>
  </si>
  <si>
    <t>扬州黄金坝大润发李宁店</t>
  </si>
  <si>
    <t>扬州黄金坝大润发店</t>
  </si>
  <si>
    <t>江苏省扬州市邗沟路与黄金坝路交汇处东北角</t>
  </si>
  <si>
    <t>邗江区</t>
  </si>
  <si>
    <t>UA04</t>
  </si>
  <si>
    <t>张家港3店</t>
  </si>
  <si>
    <t>张家港杨舍西街步行街17号</t>
  </si>
  <si>
    <t>UA0C</t>
  </si>
  <si>
    <t>常州湟里2店</t>
  </si>
  <si>
    <t>UA0D</t>
  </si>
  <si>
    <t>昆山商厦珠江店</t>
  </si>
  <si>
    <t>昆山前进路珠江路交叉口昆山商厦地下一楼</t>
  </si>
  <si>
    <t>UA0F</t>
  </si>
  <si>
    <t>南京夫子庙贡院西街店</t>
  </si>
  <si>
    <t>夫子庙贡院西街店</t>
  </si>
  <si>
    <t>江苏省南京市秦淮区夫子庙贡院街43号</t>
  </si>
  <si>
    <t>UA0G</t>
  </si>
  <si>
    <t>太仓市城厢镇圣吉奥服装店</t>
  </si>
  <si>
    <t>太仓新城广场</t>
  </si>
  <si>
    <t>太仓市城厢镇人民北路24号</t>
  </si>
  <si>
    <t>UA0J</t>
  </si>
  <si>
    <t>南京市白下区石门坎苏果店</t>
  </si>
  <si>
    <t>石门坎苏果</t>
  </si>
  <si>
    <t>江苏省南京市白下区石门坎104号苏果1层李宁</t>
  </si>
  <si>
    <t>UA0L</t>
  </si>
  <si>
    <t>太仓市浮桥镇辰体育用品商店</t>
  </si>
  <si>
    <t>太仓浮桥镇中街13幢4号</t>
  </si>
  <si>
    <t>浮桥镇镇中街</t>
  </si>
  <si>
    <t>Z320163</t>
  </si>
  <si>
    <t>苏州太仓浮桥镇镇中路13幢-7号龚新红</t>
  </si>
  <si>
    <t>UA0M</t>
  </si>
  <si>
    <t>无锡12店</t>
  </si>
  <si>
    <t>无锡市南长区清扬路30号家乐福超市</t>
  </si>
  <si>
    <t>UA0S</t>
  </si>
  <si>
    <t>昆山市陆家镇方镇体育用品店友谊路分店</t>
  </si>
  <si>
    <t>昆山陆家友谊路店</t>
  </si>
  <si>
    <t>陆家镇富荣花园25号楼10室</t>
  </si>
  <si>
    <t>UA0T</t>
  </si>
  <si>
    <t>无锡19店</t>
  </si>
  <si>
    <t>无锡市锡山区新光路555号乐购超市</t>
  </si>
  <si>
    <t>UA0U</t>
  </si>
  <si>
    <t>苏州市吴中区木渎新翠服饰店</t>
  </si>
  <si>
    <t>木渎翠坊北街16号</t>
  </si>
  <si>
    <t>UA0V</t>
  </si>
  <si>
    <t>无锡15店</t>
  </si>
  <si>
    <t>无锡市中山路402号</t>
  </si>
  <si>
    <t>UA0X</t>
  </si>
  <si>
    <t>无锡16店(工厂)</t>
  </si>
  <si>
    <t>无锡16店</t>
  </si>
  <si>
    <t>无锡市中桥2村5号</t>
  </si>
  <si>
    <t>UA0Z</t>
  </si>
  <si>
    <t>无锡后宅2店</t>
  </si>
  <si>
    <t>Z700436</t>
  </si>
  <si>
    <t>无锡市后宅镇钱晴燕</t>
  </si>
  <si>
    <t>UA14</t>
  </si>
  <si>
    <t>海门叠石桥</t>
  </si>
  <si>
    <t>海门市叠石桥镇城北路</t>
  </si>
  <si>
    <t>Z700287</t>
  </si>
  <si>
    <t>海门市叠石桥镇城北路 刘海军</t>
  </si>
  <si>
    <t>UA15</t>
  </si>
  <si>
    <t>如东1店</t>
  </si>
  <si>
    <t>如东县掘港镇黄海路4号（卫生局对面）</t>
  </si>
  <si>
    <t>UA19</t>
  </si>
  <si>
    <t>盐城5店</t>
  </si>
  <si>
    <t>盐城市解放南路128号乐天玛特一楼李宁</t>
  </si>
  <si>
    <t>UA1B</t>
  </si>
  <si>
    <t>启东5店</t>
  </si>
  <si>
    <t>启东市汇龙镇人民中路568号乐天玛特一楼内</t>
  </si>
  <si>
    <t>UA1D</t>
  </si>
  <si>
    <t>赣榆万隆步行街西侧专卖店</t>
  </si>
  <si>
    <t>赣榆万隆西侧店</t>
  </si>
  <si>
    <t>赣榆县青口镇万隆步行街B栋8号</t>
  </si>
  <si>
    <t>Z320126</t>
  </si>
  <si>
    <t>秦绪刚</t>
  </si>
  <si>
    <t>UA1E</t>
  </si>
  <si>
    <t>无锡玉祁2店</t>
  </si>
  <si>
    <t>Z320049</t>
  </si>
  <si>
    <t>无锡市玉祁镇祥盛服装店</t>
  </si>
  <si>
    <t>UA1K</t>
  </si>
  <si>
    <t>溧阳戴埠</t>
  </si>
  <si>
    <t>溧阳市戴埠镇镇善路122-124号</t>
  </si>
  <si>
    <t>Z700697</t>
  </si>
  <si>
    <t>溧阳市戴埠镇镇善路122-124号 杨柳</t>
  </si>
  <si>
    <t>UA1L</t>
  </si>
  <si>
    <t>无锡硕放3店</t>
  </si>
  <si>
    <t>无锡市硕放镇新商业街</t>
  </si>
  <si>
    <t>Z320161</t>
  </si>
  <si>
    <t>无锡市新区硕放镇振发路</t>
  </si>
  <si>
    <t>UA1P</t>
  </si>
  <si>
    <t>溧阳2店</t>
  </si>
  <si>
    <t>溧阳市西大街150号李宁</t>
  </si>
  <si>
    <t>UA1S</t>
  </si>
  <si>
    <t>南京市江宁区先锋奥特莱斯工厂店</t>
  </si>
  <si>
    <t>江宁先锋工厂</t>
  </si>
  <si>
    <t>江苏省南京市江宁区格致路99号1楼2区112-114号李宁</t>
  </si>
  <si>
    <t>UA1T</t>
  </si>
  <si>
    <t>南通6店</t>
  </si>
  <si>
    <t>南通市八仙城1区11053、11058、11059号</t>
  </si>
  <si>
    <t>UA27</t>
  </si>
  <si>
    <t>昆山市花桥镇衔衔服装店</t>
  </si>
  <si>
    <t>昆山花桥大宁购物</t>
  </si>
  <si>
    <t>昆山市花桥镇花溪路168号8号楼6室</t>
  </si>
  <si>
    <t>UA28</t>
  </si>
  <si>
    <t>东台唐洋</t>
  </si>
  <si>
    <t>东台市唐洋镇黄海路49-53号</t>
  </si>
  <si>
    <t>Z700213</t>
  </si>
  <si>
    <t>盐城市东台唐洋镇黄海路49-53号 樊瑞松</t>
  </si>
  <si>
    <t>UA2A</t>
  </si>
  <si>
    <t>常州百丈镇</t>
  </si>
  <si>
    <t>常州市新北区百丈镇百丈路80号</t>
  </si>
  <si>
    <t>Z800127</t>
  </si>
  <si>
    <t>新北区春江博顺体育用品店</t>
  </si>
  <si>
    <t>UA2B</t>
  </si>
  <si>
    <t>扬州乐宾百货店</t>
  </si>
  <si>
    <t>乐宾百货店</t>
  </si>
  <si>
    <t>江苏省扬州市邗江中路306号</t>
  </si>
  <si>
    <t>UA2E</t>
  </si>
  <si>
    <t>常熟华联</t>
  </si>
  <si>
    <t>常熟市方塔街华联商厦5楼</t>
  </si>
  <si>
    <t>UA2F</t>
  </si>
  <si>
    <t>江都市工农东路60号</t>
  </si>
  <si>
    <t>工农东路60号</t>
  </si>
  <si>
    <t>江苏省扬州市江都市工农东路60号</t>
  </si>
  <si>
    <t>UA2G</t>
  </si>
  <si>
    <t>常州5店(工厂)</t>
  </si>
  <si>
    <t>常州5店</t>
  </si>
  <si>
    <t>常州市南大街B103楼太平羽绒城皮草城</t>
  </si>
  <si>
    <t>UA2J</t>
  </si>
  <si>
    <t>宜兴芳桥</t>
  </si>
  <si>
    <t>宜兴市芳桥镇农贸商城</t>
  </si>
  <si>
    <t>Z700230</t>
  </si>
  <si>
    <t>宜兴市芳桥镇农贸商城 黄志良</t>
  </si>
  <si>
    <t>UA2K</t>
  </si>
  <si>
    <t>江阴山关</t>
  </si>
  <si>
    <t>江阴市城东街道山关龙山街道63号</t>
  </si>
  <si>
    <t>Z700229</t>
  </si>
  <si>
    <t>江阴市山观镇龙山大街 刘磊</t>
  </si>
  <si>
    <t>UA32</t>
  </si>
  <si>
    <t>南京新世界百货工厂店</t>
  </si>
  <si>
    <t>新世界百货工厂店</t>
  </si>
  <si>
    <t>南京市珠江路88号4楼</t>
  </si>
  <si>
    <t>UA35</t>
  </si>
  <si>
    <t>常州礼嘉</t>
  </si>
  <si>
    <t>UA36</t>
  </si>
  <si>
    <t>南京市栖霞区尧化门专卖店</t>
  </si>
  <si>
    <t>尧化门店</t>
  </si>
  <si>
    <t>江苏省南京市栖霞区尧化门尧佳路尧林仙居12-2号李宁店</t>
  </si>
  <si>
    <t>UA37</t>
  </si>
  <si>
    <t>淮安市万千商场</t>
  </si>
  <si>
    <t>淮安万千</t>
  </si>
  <si>
    <t>淮安市清河区水度口广场万千商场</t>
  </si>
  <si>
    <t>清河区</t>
  </si>
  <si>
    <t>UA3K</t>
  </si>
  <si>
    <t>南京山西路工厂店</t>
  </si>
  <si>
    <t>南京市鼓楼区中山北路215号两层营业用房</t>
  </si>
  <si>
    <t>UA3L</t>
  </si>
  <si>
    <t>沛县安国专卖店</t>
  </si>
  <si>
    <t>安国专卖店</t>
  </si>
  <si>
    <t>安国信用社西110米路北</t>
  </si>
  <si>
    <t>Z700159</t>
  </si>
  <si>
    <t>白丹丹</t>
  </si>
  <si>
    <t>UA3M</t>
  </si>
  <si>
    <t>南京市白下区健康路工厂店</t>
  </si>
  <si>
    <t>健康路工厂店</t>
  </si>
  <si>
    <t>江苏省南京市白下区建康路409-1号</t>
  </si>
  <si>
    <t>UA3U</t>
  </si>
  <si>
    <t>常州鸣凰</t>
  </si>
  <si>
    <t>常州市武进区鸣凰镇鸣新中路18-25号</t>
  </si>
  <si>
    <t>Z700342</t>
  </si>
  <si>
    <t>常州市武进区鸣凰镇鸣新中路18-25号 刘华</t>
  </si>
  <si>
    <t>UA3W</t>
  </si>
  <si>
    <t>昆山北门商厦</t>
  </si>
  <si>
    <t>昆山北门路北门商厦温莎堡388号3楼</t>
  </si>
  <si>
    <t>UA41</t>
  </si>
  <si>
    <t>苏州石路新苏</t>
  </si>
  <si>
    <t>苏州石路新苏天地4楼</t>
  </si>
  <si>
    <t>UA42</t>
  </si>
  <si>
    <t>无锡东降2店</t>
  </si>
  <si>
    <t>Z320393</t>
  </si>
  <si>
    <t>无锡市滨湖区太湖镇秀红服装店 陈秀红</t>
  </si>
  <si>
    <t>UA4D</t>
  </si>
  <si>
    <t>南通7店</t>
  </si>
  <si>
    <t>南通市开发区上海路新开路口乐天玛特二楼李宁</t>
  </si>
  <si>
    <t>UA4G</t>
  </si>
  <si>
    <t>常州丽华</t>
  </si>
  <si>
    <t>常州市天宁区茶山街道丽华新村华润苏果超市</t>
  </si>
  <si>
    <t>Z700382</t>
  </si>
  <si>
    <t>常州武进区丽华新村苏果超市 张风景</t>
  </si>
  <si>
    <t>UA55</t>
  </si>
  <si>
    <t>徐州市贾汪商业步行街2店</t>
  </si>
  <si>
    <t>贾汪步行街店</t>
  </si>
  <si>
    <t>徐州市贾汪区新商业步行街</t>
  </si>
  <si>
    <t>UA56</t>
  </si>
  <si>
    <t>阜宁5店</t>
  </si>
  <si>
    <t>阜宁县园林路14号李宁</t>
  </si>
  <si>
    <t>阜宁县</t>
  </si>
  <si>
    <t>UA57</t>
  </si>
  <si>
    <t>常州6店</t>
  </si>
  <si>
    <t>常州市南大街商业步行街111号李宁（麦当劳边）</t>
  </si>
  <si>
    <t>UA59</t>
  </si>
  <si>
    <t>南京浦口华东MALL店</t>
  </si>
  <si>
    <t>华东MALL店</t>
  </si>
  <si>
    <t>江苏省南京市浦口区大桥北路48号华东MALL李宁</t>
  </si>
  <si>
    <t>UA5B</t>
  </si>
  <si>
    <t>张家港合兴合西北路</t>
  </si>
  <si>
    <t>张家港市合兴镇合西北路41号</t>
  </si>
  <si>
    <t>Z700428</t>
  </si>
  <si>
    <t>张家港合兴镇陈网华</t>
  </si>
  <si>
    <t>UA5F</t>
  </si>
  <si>
    <t>南京市浦口区桥北大洋百货</t>
  </si>
  <si>
    <t>桥北大洋</t>
  </si>
  <si>
    <t>江苏省南京市浦口区大桥北路48号大洋百货</t>
  </si>
  <si>
    <t>UA5G</t>
  </si>
  <si>
    <t>无锡梅村</t>
  </si>
  <si>
    <t>Z700446</t>
  </si>
  <si>
    <t>无锡梅村泰伯街 张可信</t>
  </si>
  <si>
    <t>UA5I</t>
  </si>
  <si>
    <t>徐州市河清路工厂店</t>
  </si>
  <si>
    <t>河清路工厂店</t>
  </si>
  <si>
    <t>徐州市鼓楼区河清路4号</t>
  </si>
  <si>
    <t>UA5P</t>
  </si>
  <si>
    <t>无锡藕塘</t>
  </si>
  <si>
    <t>无锡藕塘北路106-108号</t>
  </si>
  <si>
    <t>Z700471</t>
  </si>
  <si>
    <t>无锡藕塘北路106-108号 丁国东</t>
  </si>
  <si>
    <t>UA5S</t>
  </si>
  <si>
    <t>无锡查桥2店</t>
  </si>
  <si>
    <t>无锡市查桥商业街</t>
  </si>
  <si>
    <t>Z320108</t>
  </si>
  <si>
    <t>无锡市锡山区安镇镇查桥建红服装店</t>
  </si>
  <si>
    <t>UA64</t>
  </si>
  <si>
    <t>扬中商城</t>
  </si>
  <si>
    <t>扬中市江州东路扬中商城3楼</t>
  </si>
  <si>
    <t>UA66</t>
  </si>
  <si>
    <t>扬州茂业百货</t>
  </si>
  <si>
    <t>江苏省扬州市广陵区扬州市文昌中路98号二楼</t>
  </si>
  <si>
    <t>UA69</t>
  </si>
  <si>
    <t>丰县华润苏果广场店</t>
  </si>
  <si>
    <t>丰县人民路1店</t>
  </si>
  <si>
    <t>UA6C</t>
  </si>
  <si>
    <t>苏州10店</t>
  </si>
  <si>
    <t>苏州市观前街169号(新华书店对面)</t>
  </si>
  <si>
    <t>UA6F</t>
  </si>
  <si>
    <t>沛县敬安店</t>
  </si>
  <si>
    <t>江苏省徐州市沛县敬安紧鞍南路</t>
  </si>
  <si>
    <t>UA6G</t>
  </si>
  <si>
    <t>沛县龙固店</t>
  </si>
  <si>
    <t>徐州沛县龙固中心街</t>
  </si>
  <si>
    <t>Z700507</t>
  </si>
  <si>
    <t>沛县龙固李昊服装店</t>
  </si>
  <si>
    <t>UA6I</t>
  </si>
  <si>
    <t>如皋1店</t>
  </si>
  <si>
    <t>如皋市如城镇中山路435号</t>
  </si>
  <si>
    <t>UA6Q</t>
  </si>
  <si>
    <t>常熟一百</t>
  </si>
  <si>
    <t>常熟市西门大街1号第一百货5楼</t>
  </si>
  <si>
    <t>UA6T</t>
  </si>
  <si>
    <t>张家港金港中央广场</t>
  </si>
  <si>
    <t>张家港金港中央广场李宁专卖店</t>
  </si>
  <si>
    <t>Z320070</t>
  </si>
  <si>
    <t>卢平</t>
  </si>
  <si>
    <t>UA6X</t>
  </si>
  <si>
    <t>海安3店</t>
  </si>
  <si>
    <t>海安县人民西路2号李宁专卖</t>
  </si>
  <si>
    <t>UA7W</t>
  </si>
  <si>
    <t>南京苏果六合紫金广场店</t>
  </si>
  <si>
    <t>苏果六合紫金店</t>
  </si>
  <si>
    <t>江苏省南京市六合区龙津路专诸巷12号苏果紫金购物广场李宁</t>
  </si>
  <si>
    <t>UA7X</t>
  </si>
  <si>
    <t>镇江八佰伴</t>
  </si>
  <si>
    <t>镇江市中山东路288号八佰伴5楼李宁专柜</t>
  </si>
  <si>
    <t>UA87</t>
  </si>
  <si>
    <t>江阴4店</t>
  </si>
  <si>
    <t>江阴市人民中路步行街65号李宁专卖</t>
  </si>
  <si>
    <t>UA89</t>
  </si>
  <si>
    <t>睢宁县双沟镇华联超市店</t>
  </si>
  <si>
    <t>睢宁双沟华联店</t>
  </si>
  <si>
    <t>江苏省徐州市睢宁县双沟镇华联超市</t>
  </si>
  <si>
    <t>Z320005</t>
  </si>
  <si>
    <t>睢宁县春发体育用品商店</t>
  </si>
  <si>
    <t>睢宁县</t>
  </si>
  <si>
    <t>UA8I</t>
  </si>
  <si>
    <t>铜山区恒大体育用品店</t>
  </si>
  <si>
    <t>铜山步行街店</t>
  </si>
  <si>
    <t>徐州市铜山区南京路步行街</t>
  </si>
  <si>
    <t>Z700574</t>
  </si>
  <si>
    <t>UA8K</t>
  </si>
  <si>
    <t>昆山16店</t>
  </si>
  <si>
    <t>昆山市玉山镇城北北门路288号</t>
  </si>
  <si>
    <t>UA8N</t>
  </si>
  <si>
    <t>常熟碧溪</t>
  </si>
  <si>
    <t>常熟市碧溪镇碧溪东路加油站旁</t>
  </si>
  <si>
    <t>Z700576</t>
  </si>
  <si>
    <t>常熟碧溪镇 吴沅蔚</t>
  </si>
  <si>
    <t>UA8P</t>
  </si>
  <si>
    <t>南京苜蓿园工厂店</t>
  </si>
  <si>
    <t>南京市白下区石门坎165号</t>
  </si>
  <si>
    <t>UA8R</t>
  </si>
  <si>
    <t>昆山17店</t>
  </si>
  <si>
    <t>昆山市紫竹路702号</t>
  </si>
  <si>
    <t>UA8S</t>
  </si>
  <si>
    <t>如皋白蒲２店</t>
  </si>
  <si>
    <t>如皋市白蒲文明佳苑8号楼12号</t>
  </si>
  <si>
    <t>Z320343</t>
  </si>
  <si>
    <t>南通如皋市白蒲镇市河路115号刘艳</t>
  </si>
  <si>
    <t>UA8V</t>
  </si>
  <si>
    <t>无锡万千百货</t>
  </si>
  <si>
    <t>0510-81179760</t>
  </si>
  <si>
    <t>UA8W</t>
  </si>
  <si>
    <t>仪征解放路店</t>
  </si>
  <si>
    <t>仪征解放店</t>
  </si>
  <si>
    <t>江苏省扬州市仪征市解放西路92路</t>
  </si>
  <si>
    <t>Z320015</t>
  </si>
  <si>
    <t>仪征市真州镇李兴体育用品商店</t>
  </si>
  <si>
    <t>仪征市</t>
  </si>
  <si>
    <t>UA8X</t>
  </si>
  <si>
    <t>常州遥观店</t>
  </si>
  <si>
    <t>常州戚墅堰区邀观镇临津路27号</t>
  </si>
  <si>
    <t>戚墅堰区</t>
  </si>
  <si>
    <t>UA8Z</t>
  </si>
  <si>
    <t>苏州11店(时尚舞台工厂店)</t>
  </si>
  <si>
    <t>苏州工业园区胜浦镇中胜路38号</t>
  </si>
  <si>
    <t>UA91</t>
  </si>
  <si>
    <t>海门大东方</t>
  </si>
  <si>
    <t>海门市解放中路369号</t>
  </si>
  <si>
    <t>UA94</t>
  </si>
  <si>
    <t>苏州6店</t>
  </si>
  <si>
    <t>苏州市相城区大润发1楼李宁</t>
  </si>
  <si>
    <t>UA95</t>
  </si>
  <si>
    <t>苏州市相城区黄桥镇</t>
  </si>
  <si>
    <t>苏州黄桥</t>
  </si>
  <si>
    <t>苏州市相城区黄桥镇苏埭路88号</t>
  </si>
  <si>
    <t>Z700600</t>
  </si>
  <si>
    <t>苏州市相城区黄桥镇苏棣路88号</t>
  </si>
  <si>
    <t>UA9E</t>
  </si>
  <si>
    <t>宿迁宝龙商城专卖店</t>
  </si>
  <si>
    <t>宿迁宝龙专卖店</t>
  </si>
  <si>
    <t>UA9F</t>
  </si>
  <si>
    <t>镇江九润店</t>
  </si>
  <si>
    <t>镇江市青年广场九润商业广场</t>
  </si>
  <si>
    <t>Z700648</t>
  </si>
  <si>
    <t>镇江市青年广场九润商业广场 袁小平</t>
  </si>
  <si>
    <t>UA9I</t>
  </si>
  <si>
    <t>苏州12店</t>
  </si>
  <si>
    <t>苏州市金阊区永福街24-25号</t>
  </si>
  <si>
    <t>UA9N</t>
  </si>
  <si>
    <t>南京三牌楼大街折扣店</t>
  </si>
  <si>
    <t>南京市鼓楼区三牌楼大街65号</t>
  </si>
  <si>
    <t>UA9P</t>
  </si>
  <si>
    <t>昆山南星渎</t>
  </si>
  <si>
    <t>昆山市玉山镇南星渎商业街570-572号</t>
  </si>
  <si>
    <t>Z700660</t>
  </si>
  <si>
    <t>UA9V</t>
  </si>
  <si>
    <t>姜堰大洋百货店</t>
  </si>
  <si>
    <t>大洋百货店</t>
  </si>
  <si>
    <t>江苏省泰州市姜堰市西大街71-83号</t>
  </si>
  <si>
    <t>UA9X</t>
  </si>
  <si>
    <t>苏州太平金澄广场</t>
  </si>
  <si>
    <t>苏州市相城区太平镇金澄商业广场113号</t>
  </si>
  <si>
    <t>Z700067</t>
  </si>
  <si>
    <t>苏州市相城区太平镇济民路71号徐春凤</t>
  </si>
  <si>
    <t>UA9Y</t>
  </si>
  <si>
    <t>溧阳3店</t>
  </si>
  <si>
    <t>溧阳市西大街130号</t>
  </si>
  <si>
    <t>UAA2</t>
  </si>
  <si>
    <t>金坛八佰伴</t>
  </si>
  <si>
    <t>江苏省常州金坛市横街121号</t>
  </si>
  <si>
    <t>金坛市</t>
  </si>
  <si>
    <t>UAA7</t>
  </si>
  <si>
    <t>南京夫子庙卓冉奥莱店</t>
  </si>
  <si>
    <t>夫子庙奥莱店</t>
  </si>
  <si>
    <t>UAAD</t>
  </si>
  <si>
    <t>沭阳南京路蓝天国际店</t>
  </si>
  <si>
    <t>沭阳蓝天国际店</t>
  </si>
  <si>
    <t>沭阳南京路蓝天国际商贸城沿街铺面28、29、30号</t>
  </si>
  <si>
    <t>Z700048</t>
  </si>
  <si>
    <t>杨震</t>
  </si>
  <si>
    <t>沭阳县</t>
  </si>
  <si>
    <t>UAAH</t>
  </si>
  <si>
    <t>苏州石路奥特莱斯工厂店</t>
  </si>
  <si>
    <t>江苏省苏州市金阊区石路8-18号奥特莱斯2楼</t>
  </si>
  <si>
    <t>UAAI</t>
  </si>
  <si>
    <t>常熟15店（工厂店）</t>
  </si>
  <si>
    <t>常熟15店</t>
  </si>
  <si>
    <t>常熟市方塔街88号</t>
  </si>
  <si>
    <t>UAAJ</t>
  </si>
  <si>
    <t>阜宁6店</t>
  </si>
  <si>
    <t>江苏省盐城市阜宁县阜城大街49-3号李宁</t>
  </si>
  <si>
    <t>UAAK</t>
  </si>
  <si>
    <t>溧阳金鹰</t>
  </si>
  <si>
    <t>常州溧阳市天目路8号</t>
  </si>
  <si>
    <t>UF01</t>
  </si>
  <si>
    <t>41号麦德龙苏州高新区商场店</t>
  </si>
  <si>
    <t>苏州高新区长江路579号</t>
  </si>
  <si>
    <t>UF02</t>
  </si>
  <si>
    <t>14号麦德龙南京雨花商场店</t>
  </si>
  <si>
    <t>南京市雨花台区卡子门大街98号</t>
  </si>
  <si>
    <t>雨花台区</t>
  </si>
  <si>
    <t>UF03</t>
  </si>
  <si>
    <t>72号麦德龙南京下关商场店</t>
  </si>
  <si>
    <t>南京市下关区建宁路300号</t>
  </si>
  <si>
    <t>UF04</t>
  </si>
  <si>
    <t>76号麦德龙无锡惠山商场店</t>
  </si>
  <si>
    <t>无锡市惠山区洛社镇洛城大道101号</t>
  </si>
  <si>
    <t>UF05</t>
  </si>
  <si>
    <t>40号麦德龙常熟商场店</t>
  </si>
  <si>
    <t>常熟市通港路99号</t>
  </si>
  <si>
    <t>UF06</t>
  </si>
  <si>
    <t>54号麦德龙苏州吴中商场店</t>
  </si>
  <si>
    <t>苏州市吴中区东方大道1号</t>
  </si>
  <si>
    <t>UF07</t>
  </si>
  <si>
    <t>55号麦德龙南通崇川商场店</t>
  </si>
  <si>
    <t>南通市人民东路889号</t>
  </si>
  <si>
    <t>UF08</t>
  </si>
  <si>
    <t>60号麦德龙昆山商场店</t>
  </si>
  <si>
    <t>江苏省昆山市周市镇黄浦江北路200号</t>
  </si>
  <si>
    <t>UF09</t>
  </si>
  <si>
    <t>11号麦德龙无锡锡山商场店</t>
  </si>
  <si>
    <t>东亭镇沪宁高速公路7号道口东南侧</t>
  </si>
  <si>
    <t>UF0A</t>
  </si>
  <si>
    <t>68麦德龙扬州邗江商场店</t>
  </si>
  <si>
    <t>润扬中路115号绿地商业生活广场－1号楼江苏省揚州市</t>
  </si>
  <si>
    <t>UF0B</t>
  </si>
  <si>
    <t>66号麦德龙江阴商场店</t>
  </si>
  <si>
    <t>江阴市澄江镇绮山路318号</t>
  </si>
  <si>
    <t>UF0C</t>
  </si>
  <si>
    <t>62号麦德龙常州天宁商场店</t>
  </si>
  <si>
    <t>常州市龙城大道1297号</t>
  </si>
  <si>
    <t>UF0D</t>
  </si>
  <si>
    <t>无锡安镇店</t>
  </si>
  <si>
    <t>安国路</t>
  </si>
  <si>
    <t>UF0H</t>
  </si>
  <si>
    <t>南京百富折扣店</t>
  </si>
  <si>
    <t>南京市鼓楼区湖南路231号三层</t>
  </si>
  <si>
    <t>UF0I</t>
  </si>
  <si>
    <t>镇江高铁FOS工厂店</t>
  </si>
  <si>
    <t>江苏省镇江市高铁潮流广场C001</t>
  </si>
  <si>
    <t>润州区</t>
  </si>
  <si>
    <t>UF0K</t>
  </si>
  <si>
    <t>昆山18店</t>
  </si>
  <si>
    <t>昆山市春晖路758号新合作常客隆李宁</t>
  </si>
  <si>
    <t>UF0L</t>
  </si>
  <si>
    <t>睢宁时代商城李宁店</t>
  </si>
  <si>
    <t>睢宁县时代商城11--106、107号</t>
  </si>
  <si>
    <t>UF0N</t>
  </si>
  <si>
    <t>盐城6店</t>
  </si>
  <si>
    <t>盐城市人民南路11号</t>
  </si>
  <si>
    <t>UF0O</t>
  </si>
  <si>
    <t>南京河西万达折扣店</t>
  </si>
  <si>
    <t>南京万达折扣店</t>
  </si>
  <si>
    <t>南京市建邺区江东中路98号第三层沃尔玛3F</t>
  </si>
  <si>
    <t>UF0P</t>
  </si>
  <si>
    <t>如皋2店</t>
  </si>
  <si>
    <t>如皋市中山路460号</t>
  </si>
  <si>
    <t>UF0Q</t>
  </si>
  <si>
    <t>金坛1店</t>
  </si>
  <si>
    <t>金坛市东门大街78号</t>
  </si>
  <si>
    <t>UF0R</t>
  </si>
  <si>
    <t>南京新街口沃尔玛FOS店</t>
  </si>
  <si>
    <t>南京新街口沃尔玛店</t>
  </si>
  <si>
    <t>南京市白下区新街口万达广场沃尔玛超市2F</t>
  </si>
  <si>
    <t>UF0T</t>
  </si>
  <si>
    <t>无锡南泉店</t>
  </si>
  <si>
    <t>江苏省常熟市尚湖大道冶塘工业园区鼎立服饰有限公司院内李宁仓库</t>
  </si>
  <si>
    <t>Z800139</t>
  </si>
  <si>
    <t>无锡南泉镇齐志红</t>
  </si>
  <si>
    <t>UF0V</t>
  </si>
  <si>
    <t>苏州16店</t>
  </si>
  <si>
    <t>苏州市相城区采莲路和华元路口乐天玛特超市业园区江苏动能工业园----李宁仓库</t>
  </si>
  <si>
    <t>UF0W</t>
  </si>
  <si>
    <t>张家港锦丰镇锦中路店</t>
  </si>
  <si>
    <t>张家港锦丰锦中路李宁店</t>
  </si>
  <si>
    <t>Z320067</t>
  </si>
  <si>
    <t>缪永磊</t>
  </si>
  <si>
    <t>UF0Y</t>
  </si>
  <si>
    <t>江宁女人街奥莱工厂店</t>
  </si>
  <si>
    <t>南京市江宁区金箔路389号江宁女人街富腾奥莱李宁</t>
  </si>
  <si>
    <t>UF0Z</t>
  </si>
  <si>
    <t>盐城7店</t>
  </si>
  <si>
    <t>UF10</t>
  </si>
  <si>
    <t>邳州市建设路李宁专卖店</t>
  </si>
  <si>
    <t>邳州市建设路新华书店-楼</t>
  </si>
  <si>
    <t>UF12</t>
  </si>
  <si>
    <t>109号欧尚南京1店</t>
  </si>
  <si>
    <t>109号南京1店</t>
  </si>
  <si>
    <t>江苏省南京市建邺区汉中门大街151号</t>
  </si>
  <si>
    <t>UF13</t>
  </si>
  <si>
    <t>113号欧尚常州1店</t>
  </si>
  <si>
    <t>113号常州1店</t>
  </si>
  <si>
    <t>江苏省常州市天宁区兰陵北路301号</t>
  </si>
  <si>
    <t>UF14</t>
  </si>
  <si>
    <t>131号欧尚镇江1店</t>
  </si>
  <si>
    <t>131号镇江1店</t>
  </si>
  <si>
    <t>江苏省镇江市京口区学府路68号</t>
  </si>
  <si>
    <t>UF15</t>
  </si>
  <si>
    <t>128号欧尚丹阳1店</t>
  </si>
  <si>
    <t>128号丹阳1店</t>
  </si>
  <si>
    <t>江苏省镇江市丹阳市南环路1号</t>
  </si>
  <si>
    <t>UF16</t>
  </si>
  <si>
    <t>115号欧尚常州2店</t>
  </si>
  <si>
    <t>115号常州2店</t>
  </si>
  <si>
    <t>江苏省常州市钟楼区勤业路285号</t>
  </si>
  <si>
    <t>UF17</t>
  </si>
  <si>
    <t>127号欧尚扬州1店</t>
  </si>
  <si>
    <t>127号扬州1店</t>
  </si>
  <si>
    <t>江苏省扬州市邗江区江阳中路425号</t>
  </si>
  <si>
    <t>UF18</t>
  </si>
  <si>
    <t>116号欧尚张家港店</t>
  </si>
  <si>
    <t>116号张家港店</t>
  </si>
  <si>
    <t>江苏省苏州市张家港市东二环路乘航西路口</t>
  </si>
  <si>
    <t>UF19</t>
  </si>
  <si>
    <t>105号欧尚无锡1店</t>
  </si>
  <si>
    <t>105号无锡1店</t>
  </si>
  <si>
    <t>江苏省无锡市南长区江溪街道长江北路288号</t>
  </si>
  <si>
    <t>UF1A</t>
  </si>
  <si>
    <t>104号欧尚苏州一店</t>
  </si>
  <si>
    <t>104号苏州一店</t>
  </si>
  <si>
    <t>江苏省苏州市平江区金鸡湖路205号</t>
  </si>
  <si>
    <t>UF1B</t>
  </si>
  <si>
    <t>112号欧尚常熟1店</t>
  </si>
  <si>
    <t>112号常熟1店</t>
  </si>
  <si>
    <t>江苏省苏州市常熟市黄河路255号</t>
  </si>
  <si>
    <t>UF1C</t>
  </si>
  <si>
    <t>138号欧尚苏州星塘店</t>
  </si>
  <si>
    <t>138号苏州星塘店</t>
  </si>
  <si>
    <t>江苏省苏州市平江区工业园区淞江路18号</t>
  </si>
  <si>
    <t>UF1D</t>
  </si>
  <si>
    <t>133号欧尚海门店</t>
  </si>
  <si>
    <t>133号海门店</t>
  </si>
  <si>
    <t>江苏省南通市海门市黄海中路530号</t>
  </si>
  <si>
    <t>UF1E</t>
  </si>
  <si>
    <t>137号欧尚南通店</t>
  </si>
  <si>
    <t>137号南通店</t>
  </si>
  <si>
    <t>江苏省南通市崇川区桃园路12号</t>
  </si>
  <si>
    <t>UF1F</t>
  </si>
  <si>
    <t>139号欧尚苏州盛泽店</t>
  </si>
  <si>
    <t>江苏省苏州市吴江市盛泽镇新西环路西侧</t>
  </si>
  <si>
    <t>UF1G</t>
  </si>
  <si>
    <t>126号欧尚常熟2店</t>
  </si>
  <si>
    <t>126号常熟2店</t>
  </si>
  <si>
    <t>江苏省苏州市常熟市珠江东路98号</t>
  </si>
  <si>
    <t>UF1H</t>
  </si>
  <si>
    <t>118号欧尚南京2店</t>
  </si>
  <si>
    <t>118号南京2店</t>
  </si>
  <si>
    <t>江苏省南京市江宁区秦淮路11号</t>
  </si>
  <si>
    <t>UF1J</t>
  </si>
  <si>
    <t>120号欧尚昆山1店</t>
  </si>
  <si>
    <t>120号昆山1店</t>
  </si>
  <si>
    <t>江苏省苏州市昆山市玉山镇白马泾路46号</t>
  </si>
  <si>
    <t>UF1K</t>
  </si>
  <si>
    <t>123号欧尚无锡2店</t>
  </si>
  <si>
    <t>江苏省无锡市北塘区蠡湖大道99号</t>
  </si>
  <si>
    <t>北塘区</t>
  </si>
  <si>
    <t>UF1L</t>
  </si>
  <si>
    <t>121号欧尚常州3店</t>
  </si>
  <si>
    <t>121号常州3店</t>
  </si>
  <si>
    <t>江苏省常州市天宁区永宁路18号</t>
  </si>
  <si>
    <t>UF1M</t>
  </si>
  <si>
    <t>南通乐天玛特</t>
  </si>
  <si>
    <t>南通市工农路乐天玛特</t>
  </si>
  <si>
    <t>UF1N</t>
  </si>
  <si>
    <t>常州金鹰FOS工厂店</t>
  </si>
  <si>
    <t>常州市钟楼区吊桥路25号金鹰</t>
  </si>
  <si>
    <t>UF1Q</t>
  </si>
  <si>
    <t>溧阳大润发收银线内店</t>
  </si>
  <si>
    <t>溧阳大润发线内店</t>
  </si>
  <si>
    <t>江苏省溧阳市燕山中路11号大润发</t>
  </si>
  <si>
    <t>A32098A</t>
  </si>
  <si>
    <t>南京向朗商贸发展有限公司</t>
  </si>
  <si>
    <t>A32098AZ</t>
  </si>
  <si>
    <t>UF1R</t>
  </si>
  <si>
    <t>无锡哥伦布2店</t>
  </si>
  <si>
    <t>无锡20店</t>
  </si>
  <si>
    <t>无锡新区长江北路欧尚旁哥伦布广场二期3楼</t>
  </si>
  <si>
    <t>UF1T</t>
  </si>
  <si>
    <t>67麦德龙张家港店</t>
  </si>
  <si>
    <t>江苏省张家港市经济技术开发区杨舍镇南二环路9号</t>
  </si>
  <si>
    <t>UF1U</t>
  </si>
  <si>
    <t>164麦德龙镇江开发区</t>
  </si>
  <si>
    <t>镇江市丁卯桥路312号</t>
  </si>
  <si>
    <t>UF1V</t>
  </si>
  <si>
    <t>常州南大街7店</t>
  </si>
  <si>
    <t>常州7店</t>
  </si>
  <si>
    <t>常州市钟楼区南大街86号</t>
  </si>
  <si>
    <t>UF1W</t>
  </si>
  <si>
    <t>南京中央河西店</t>
  </si>
  <si>
    <t>UF28</t>
  </si>
  <si>
    <t>南京大厂紫金环球生活广场店</t>
  </si>
  <si>
    <t>UF29</t>
  </si>
  <si>
    <t>张家港专卖4店</t>
  </si>
  <si>
    <t>张家港4店</t>
  </si>
  <si>
    <t>UF2B</t>
  </si>
  <si>
    <t>苏州盛泽专卖5店</t>
  </si>
  <si>
    <t>盛泽5店</t>
  </si>
  <si>
    <t>吴江市盛泽镇舜新南路116号（国美电器对面）李宁</t>
  </si>
  <si>
    <t>UF2C</t>
  </si>
  <si>
    <t>大丰人民路专卖店</t>
  </si>
  <si>
    <t>大丰人民路店</t>
  </si>
  <si>
    <t>江苏省大丰市人民中路17-8-9号</t>
  </si>
  <si>
    <t>UF2D</t>
  </si>
  <si>
    <t>苏州市平江区观前街专卖店</t>
  </si>
  <si>
    <t>苏州观前街店</t>
  </si>
  <si>
    <t>江苏省苏州市平江区观前街42-44号</t>
  </si>
  <si>
    <t>UF2F</t>
  </si>
  <si>
    <t>144南通2店</t>
  </si>
  <si>
    <t>南通市长平路6号</t>
  </si>
  <si>
    <t>UF2J</t>
  </si>
  <si>
    <t>无锡市新区宝龙广场</t>
  </si>
  <si>
    <t>江苏省无锡市新区旺庄路156号宝龙广场三楼</t>
  </si>
  <si>
    <t>UF2M</t>
  </si>
  <si>
    <t>武进区湖塘花园街路劲又一城</t>
  </si>
  <si>
    <t>常州武进湖塘店</t>
  </si>
  <si>
    <t>常州武进区湖塘花园街33号路劲又一城</t>
  </si>
  <si>
    <t>Z800309</t>
  </si>
  <si>
    <t>武进区湖塘众足皮鞋店</t>
  </si>
  <si>
    <t>UF2N</t>
  </si>
  <si>
    <t>130盐城店</t>
  </si>
  <si>
    <t>江苏省盐城市盐都区新都路195号</t>
  </si>
  <si>
    <t>UF2O</t>
  </si>
  <si>
    <t>无锡百联奥特莱斯工厂店</t>
  </si>
  <si>
    <t>无锡百联奥莱工厂店</t>
  </si>
  <si>
    <t>无锡市新区锡勤路18号-28号李宁店</t>
  </si>
  <si>
    <t>UF2P</t>
  </si>
  <si>
    <t>江阴市步行街65号二楼工厂店</t>
  </si>
  <si>
    <t>江阴步行街工厂店</t>
  </si>
  <si>
    <t>江阴市人民中路步行街65号</t>
  </si>
  <si>
    <t>UF2S</t>
  </si>
  <si>
    <t>车坊普惠商业广场店</t>
  </si>
  <si>
    <t>江苏苏州工业园区车坊镇普惠商业广场4幢129号</t>
  </si>
  <si>
    <t>Z320337</t>
  </si>
  <si>
    <t>苏州车坊镇陈加敏</t>
  </si>
  <si>
    <t>UF2T</t>
  </si>
  <si>
    <t>徐州市淮海西路古彭店</t>
  </si>
  <si>
    <t>淮海西路古彭店</t>
  </si>
  <si>
    <t>张煜</t>
  </si>
  <si>
    <t>泉山区</t>
  </si>
  <si>
    <t>UF2U</t>
  </si>
  <si>
    <t>秦淮沃尔玛店</t>
  </si>
  <si>
    <t>南京市秦淮区长乐路沃尔玛1F</t>
  </si>
  <si>
    <t>UF2V</t>
  </si>
  <si>
    <t>黄埭中市路地铺</t>
  </si>
  <si>
    <t>黄埭店</t>
  </si>
  <si>
    <t>苏州市黄埭镇中市路105号</t>
  </si>
  <si>
    <t>UF2W</t>
  </si>
  <si>
    <t>苏州来客茂店</t>
  </si>
  <si>
    <t>苏州市金阊区桐泾路218号来客茂时尚生活中心三楼</t>
  </si>
  <si>
    <t>UF2X</t>
  </si>
  <si>
    <t>常州邹区泰富店</t>
  </si>
  <si>
    <t>邹区泰富店</t>
  </si>
  <si>
    <t>常州市邹区镇东方大道东侧</t>
  </si>
  <si>
    <t>UF2Y</t>
  </si>
  <si>
    <t>苏州华润万家超市</t>
  </si>
  <si>
    <t>苏州华润万家</t>
  </si>
  <si>
    <t>苏州津梁路172号</t>
  </si>
  <si>
    <t>UF2Z</t>
  </si>
  <si>
    <t>扬中中央商场店中店</t>
  </si>
  <si>
    <t>扬中中央商场店</t>
  </si>
  <si>
    <t>扬中市江洲东路46号</t>
  </si>
  <si>
    <t>UF30</t>
  </si>
  <si>
    <t>常熟市莫城镇三塘街折扣店</t>
  </si>
  <si>
    <t>江苏省常熟市莫城镇三塘街大顺发旁</t>
  </si>
  <si>
    <t>UF31</t>
  </si>
  <si>
    <t>盱眙县五洲国际商场</t>
  </si>
  <si>
    <t>江苏省淮安市盱城县东湖南路五洲国际商城</t>
  </si>
  <si>
    <t>Z320034</t>
  </si>
  <si>
    <t>盱眙县宁康运动休闲部</t>
  </si>
  <si>
    <t>盱眙县</t>
  </si>
  <si>
    <t>UF33</t>
  </si>
  <si>
    <t>盐城大冈</t>
  </si>
  <si>
    <t>盐城市盐都区大冈镇新军中路</t>
  </si>
  <si>
    <t>Z800387</t>
  </si>
  <si>
    <t>盐城大岗镇   徐飞</t>
  </si>
  <si>
    <t>UF3C</t>
  </si>
  <si>
    <t>江阴华士镇1店</t>
  </si>
  <si>
    <t>无锡市江阴市华士镇勤丰路8号</t>
  </si>
  <si>
    <t>UF3D</t>
  </si>
  <si>
    <t>阜宁县益林镇店</t>
  </si>
  <si>
    <t>阜宁县益林镇人民中路66号</t>
  </si>
  <si>
    <t>UF3E</t>
  </si>
  <si>
    <t>苏州高新区乐天玛特店</t>
  </si>
  <si>
    <t>苏州市高新区滨河路与竹园路交叉口乐天玛特</t>
  </si>
  <si>
    <t>虎丘区</t>
  </si>
  <si>
    <t>UF3F</t>
  </si>
  <si>
    <t>相城区渭塘镇1店</t>
  </si>
  <si>
    <t>苏州市相城区渭塘镇渭星街42号</t>
  </si>
  <si>
    <t>UF3H</t>
  </si>
  <si>
    <t>南京湖南路店.</t>
  </si>
  <si>
    <t>南京湖南路241号</t>
  </si>
  <si>
    <t>UF3J</t>
  </si>
  <si>
    <t>兴化市牌楼中路店</t>
  </si>
  <si>
    <t>兴化市牌楼中路44-48号</t>
  </si>
  <si>
    <t>兴化市</t>
  </si>
  <si>
    <t>UF3K</t>
  </si>
  <si>
    <t>无锡梅村新梅广场</t>
  </si>
  <si>
    <t>无锡滨湖区梅村镇新梅广场商业街</t>
  </si>
  <si>
    <t>UF3L</t>
  </si>
  <si>
    <t>张家港南丰1店</t>
  </si>
  <si>
    <t>江苏省张家港市南丰镇南丰西路9号</t>
  </si>
  <si>
    <t>UF3M</t>
  </si>
  <si>
    <t>兴化市牌楼中路2店</t>
  </si>
  <si>
    <t>泰州市兴化市牌楼中路22号</t>
  </si>
  <si>
    <t>UF3N</t>
  </si>
  <si>
    <t>南京大厂永利店</t>
  </si>
  <si>
    <t>南京六合区大厂永利商场3F</t>
  </si>
  <si>
    <t>UF3O</t>
  </si>
  <si>
    <t>张家港市金港镇中央广场店</t>
  </si>
  <si>
    <t>张家港市金港镇中央广场金龙大街12号1F</t>
  </si>
  <si>
    <t>UF3Q</t>
  </si>
  <si>
    <t>141 淮安深圳</t>
  </si>
  <si>
    <t>江苏淮安经济技术开发区深圳东路87号</t>
  </si>
  <si>
    <t>UF3S</t>
  </si>
  <si>
    <t>徐州万达百货</t>
  </si>
  <si>
    <t>徐州市云龙区和平路与庆丰路交会处万达广场</t>
  </si>
  <si>
    <t>UF3U</t>
  </si>
  <si>
    <t>太仓经济开发区</t>
  </si>
  <si>
    <t>苏州太仓市经济开发区五洲路3号</t>
  </si>
  <si>
    <t>Z800430</t>
  </si>
  <si>
    <t>太仓市经济开发区 张海燕</t>
  </si>
  <si>
    <t>UF3V</t>
  </si>
  <si>
    <t>无锡五洲国际</t>
  </si>
  <si>
    <t>江苏省无锡市崇安区广益路与江海路交汇处五洲国际</t>
  </si>
  <si>
    <t>UF3X</t>
  </si>
  <si>
    <t>盛泽大润发</t>
  </si>
  <si>
    <t>吴江市盛泽镇舜新中路281号</t>
  </si>
  <si>
    <t>UF3Y</t>
  </si>
  <si>
    <t>江阴大润发</t>
  </si>
  <si>
    <t>江阴市延陵路528号希望广场内</t>
  </si>
  <si>
    <t>UF3Z</t>
  </si>
  <si>
    <t>常州市新北区通江中路乐购超市</t>
  </si>
  <si>
    <t>新北区通江中路乐购超市</t>
  </si>
  <si>
    <t>江苏省常州市新北区华山路与新桥大街交汇处（乐购超市中）</t>
  </si>
  <si>
    <t>UF40</t>
  </si>
  <si>
    <t>兴化东方商厦</t>
  </si>
  <si>
    <t>江苏省兴化市英武路98号东方商厦</t>
  </si>
  <si>
    <t>UF41</t>
  </si>
  <si>
    <t>无锡钱桥中环国际</t>
  </si>
  <si>
    <t>无锡市钱桥大街与钱威路交汇处</t>
  </si>
  <si>
    <t>UF42</t>
  </si>
  <si>
    <t>涟水1店</t>
  </si>
  <si>
    <t>淮安市涟水县涟城镇安东路98号</t>
  </si>
  <si>
    <t>涟水县</t>
  </si>
  <si>
    <t>UF43</t>
  </si>
  <si>
    <t>105宜兴店</t>
  </si>
  <si>
    <t>江苏省宜兴市阳泉西路803-809号</t>
  </si>
  <si>
    <t>UF45</t>
  </si>
  <si>
    <t>吴江芦墟镇店</t>
  </si>
  <si>
    <t>州市吴江芦墟镇汾湖开发区</t>
  </si>
  <si>
    <t>Z800444</t>
  </si>
  <si>
    <t>吴江芦墟汾湖开发区张国新</t>
  </si>
  <si>
    <t>UF47</t>
  </si>
  <si>
    <t>盐城市滨海县麦凯乐购物广场2F-038</t>
  </si>
  <si>
    <t>Z320033</t>
  </si>
  <si>
    <t>滨海县华健体育服装店</t>
  </si>
  <si>
    <t>滨海县</t>
  </si>
  <si>
    <t>UF48</t>
  </si>
  <si>
    <t>镇江金鼎百货</t>
  </si>
  <si>
    <t>江苏省镇江市丹徒新区谷阳大道168号金鼎百货3楼</t>
  </si>
  <si>
    <t>丹徒区</t>
  </si>
  <si>
    <t>UF49</t>
  </si>
  <si>
    <t>滨海阜东中路</t>
  </si>
  <si>
    <t>盐城市滨海县阜东中路39号</t>
  </si>
  <si>
    <t>UF4A</t>
  </si>
  <si>
    <t>苏州津桥街店</t>
  </si>
  <si>
    <t>苏州枫桥津桥街1563-1565号</t>
  </si>
  <si>
    <t>UF4B</t>
  </si>
  <si>
    <t>高淳百货大楼店</t>
  </si>
  <si>
    <t>江苏省南京市高淳县通贤路21号</t>
  </si>
  <si>
    <t>高淳区</t>
  </si>
  <si>
    <t>UF4C</t>
  </si>
  <si>
    <t>泰州坡子街店</t>
  </si>
  <si>
    <t>江苏省泰州市海陵区坡子街288号四单元160</t>
  </si>
  <si>
    <t>UF4D</t>
  </si>
  <si>
    <t>海门市二甲镇</t>
  </si>
  <si>
    <t>南通海门市二甲镇</t>
  </si>
  <si>
    <t>Z800461</t>
  </si>
  <si>
    <t>南通市二甲镇江银美</t>
  </si>
  <si>
    <t>UF4E</t>
  </si>
  <si>
    <t>楚州漕运广场6号店</t>
  </si>
  <si>
    <t>淮安市楚州区淮城镇漕运6号公建房1号</t>
  </si>
  <si>
    <t>UF4F</t>
  </si>
  <si>
    <t>无锡阳光家乐福</t>
  </si>
  <si>
    <t>无锡市阳光路奥特莱斯家乐福三楼</t>
  </si>
  <si>
    <t>UF4G</t>
  </si>
  <si>
    <t>南京中山东路店</t>
  </si>
  <si>
    <t>南京市中山东路75号</t>
  </si>
  <si>
    <t>UF4H</t>
  </si>
  <si>
    <t>无锡硕放哥伦布店</t>
  </si>
  <si>
    <t>江苏省无锡市新区硕放镇通祥路与南星路交叉口</t>
  </si>
  <si>
    <t>UF4J</t>
  </si>
  <si>
    <t>127徐州店</t>
  </si>
  <si>
    <t>徐州经济技术开发区徐海路8号</t>
  </si>
  <si>
    <t>UF4K</t>
  </si>
  <si>
    <t>姜堰步行街店</t>
  </si>
  <si>
    <t>泰州市姜堰区西大街25号</t>
  </si>
  <si>
    <t>UF4L</t>
  </si>
  <si>
    <t>南通文峰生活广场</t>
  </si>
  <si>
    <t>南通市工农路188号文峰生活广场</t>
  </si>
  <si>
    <t>UF4M</t>
  </si>
  <si>
    <t>太仓浏河1店</t>
  </si>
  <si>
    <t>太仓市浏河镇复兴东街148号</t>
  </si>
  <si>
    <t>Z800488</t>
  </si>
  <si>
    <t>太仓浏河镇复宁体育用品商店 钱晗</t>
  </si>
  <si>
    <t>UF4P</t>
  </si>
  <si>
    <t>太仓璜泾1店</t>
  </si>
  <si>
    <t>太仓市璜泾镇商品街</t>
  </si>
  <si>
    <t>Z800487</t>
  </si>
  <si>
    <t>太仓璜泾小商品街 朱莺</t>
  </si>
  <si>
    <t>UF4Q</t>
  </si>
  <si>
    <t>无锡东亭资景路店</t>
  </si>
  <si>
    <t>无锡市锡山区资景路44号</t>
  </si>
  <si>
    <t>UF4R</t>
  </si>
  <si>
    <t>泰兴市鼓楼北路店</t>
  </si>
  <si>
    <t>泰兴市鼓楼北路18号</t>
  </si>
  <si>
    <t>泰兴市</t>
  </si>
  <si>
    <t>UF4V</t>
  </si>
  <si>
    <t>溧水步行街一店</t>
  </si>
  <si>
    <t>江苏省溧水县永阳镇通济街35号</t>
  </si>
  <si>
    <t>溧水区</t>
  </si>
  <si>
    <t>UF4W</t>
  </si>
  <si>
    <t>南京南湖广场店</t>
  </si>
  <si>
    <t>南京市建邺区南湖东路14号</t>
  </si>
  <si>
    <t>UF4X</t>
  </si>
  <si>
    <t>新模范马路乐天玛特店</t>
  </si>
  <si>
    <t>南京市鼓楼区中央路331号</t>
  </si>
  <si>
    <t>UF4Y</t>
  </si>
  <si>
    <t>苏州天虹</t>
  </si>
  <si>
    <t>UF4Z</t>
  </si>
  <si>
    <t>苏州绿宝广场</t>
  </si>
  <si>
    <t>苏州髙新区长江路436号绿宝广场4F</t>
  </si>
  <si>
    <t>UF50</t>
  </si>
  <si>
    <t>钟楼区蓝天花园店</t>
  </si>
  <si>
    <t>常州市钟楼区蓝天花园3幢27号</t>
  </si>
  <si>
    <t>UF51</t>
  </si>
  <si>
    <t>建湖金地步行街店</t>
  </si>
  <si>
    <t>建湖县人民路金地步行街1028号</t>
  </si>
  <si>
    <t>建湖县</t>
  </si>
  <si>
    <t>UF52</t>
  </si>
  <si>
    <t>常州湖塘乐购店</t>
  </si>
  <si>
    <t>常州市常五路与静安路交叉口湖塘乐购</t>
  </si>
  <si>
    <t>UF57</t>
  </si>
  <si>
    <t>无锡万达百货</t>
  </si>
  <si>
    <t>江苏省无锡市惠山区吴韵路321号(万达商业广场百货楼5楼）</t>
  </si>
  <si>
    <t>UF58</t>
  </si>
  <si>
    <t>江宁欧尚线内店</t>
  </si>
  <si>
    <t>南京市江宁区秦淮路11号</t>
  </si>
  <si>
    <t>UF59</t>
  </si>
  <si>
    <t>海门包场店</t>
  </si>
  <si>
    <t>南通海门市包场镇</t>
  </si>
  <si>
    <t>Z700063</t>
  </si>
  <si>
    <t>常州市前黄镇前黄农贸市场11-6-7号 曾华方</t>
  </si>
  <si>
    <t>UF5A</t>
  </si>
  <si>
    <t>如皋正翔商业广场店</t>
  </si>
  <si>
    <t>南通市如皋市如城镇中山西路1号（正翔商业广场）</t>
  </si>
  <si>
    <t>UF5B</t>
  </si>
  <si>
    <t>无锡英特宜家</t>
  </si>
  <si>
    <t>江苏无锡市锡山东亭团结大道3号(英特宜家购物中心）</t>
  </si>
  <si>
    <t>UF5C</t>
  </si>
  <si>
    <t>常州南大街乐购</t>
  </si>
  <si>
    <t>常州市南大街商业步行街地下一层</t>
  </si>
  <si>
    <t>UF5D</t>
  </si>
  <si>
    <t>连云港通灌北路店</t>
  </si>
  <si>
    <t>连云港新浦区通灌北路72号</t>
  </si>
  <si>
    <t>新浦区</t>
  </si>
  <si>
    <t>UF5E</t>
  </si>
  <si>
    <t>苏常公路店</t>
  </si>
  <si>
    <t>江苏省常熟市苏常公路79号</t>
  </si>
  <si>
    <t>UF5G</t>
  </si>
  <si>
    <t>无锡梅村嘉禾广场</t>
  </si>
  <si>
    <t>无锡新区梅村嘉禾广场商圈</t>
  </si>
  <si>
    <t>UF5H</t>
  </si>
  <si>
    <t>江阴璜塘步行街店</t>
  </si>
  <si>
    <t>江阴市徐霞客镇璜塘金都街47-49号</t>
  </si>
  <si>
    <t>Z800554</t>
  </si>
  <si>
    <t>江阴市徐霞客镇璜塘金都街47-49号 孔敏</t>
  </si>
  <si>
    <t>UF5I</t>
  </si>
  <si>
    <t>盐城中南世纪城</t>
  </si>
  <si>
    <t>盐城市解放南288号中南世纪城4F</t>
  </si>
  <si>
    <t>UF5J</t>
  </si>
  <si>
    <t>南通9店八仙城大润发店</t>
  </si>
  <si>
    <t>江苏省南通市崇川区八仙城一楼</t>
  </si>
  <si>
    <t>UF5K</t>
  </si>
  <si>
    <t>镇江地下名品街店</t>
  </si>
  <si>
    <t>镇江市中山路大市口地下名品街C区C3号</t>
  </si>
  <si>
    <t>UF5L</t>
  </si>
  <si>
    <t>江阴周庄周庄大街店</t>
  </si>
  <si>
    <t>无锡江阴市周庄大街</t>
  </si>
  <si>
    <t>Z800542</t>
  </si>
  <si>
    <t>江阴市周庄大街  吴建峰</t>
  </si>
  <si>
    <t>UF5M</t>
  </si>
  <si>
    <t>浦口家乐福线内店</t>
  </si>
  <si>
    <t>南京市浦口区浦珠北路59号</t>
  </si>
  <si>
    <t>UF5O</t>
  </si>
  <si>
    <t>横泾店</t>
  </si>
  <si>
    <t>苏州横泾店</t>
  </si>
  <si>
    <t>苏州市横泾镇木东公路</t>
  </si>
  <si>
    <t>Z800568</t>
  </si>
  <si>
    <t>苏州横泾镇李宁专卖店-陈勇</t>
  </si>
  <si>
    <t>UF5P</t>
  </si>
  <si>
    <t>越溪镇店</t>
  </si>
  <si>
    <t>苏州市吴中区越溪镇</t>
  </si>
  <si>
    <t>UF5Q</t>
  </si>
  <si>
    <t>苏州南麻镇店</t>
  </si>
  <si>
    <t>吴江南麻镇太平路373号</t>
  </si>
  <si>
    <t>Z800549</t>
  </si>
  <si>
    <t>吴江市南麻镇 金建锋</t>
  </si>
  <si>
    <t>经销商子公司</t>
  </si>
  <si>
    <t>UF5R</t>
  </si>
  <si>
    <t>连云港陇海步行街店</t>
  </si>
  <si>
    <t>连云港市新浦区陇海中路15-2</t>
  </si>
  <si>
    <t>UF5S</t>
  </si>
  <si>
    <t>南通厦门路店</t>
  </si>
  <si>
    <t>南通厦门路</t>
  </si>
  <si>
    <t>南通市通州区厦门路</t>
  </si>
  <si>
    <t>UF5T</t>
  </si>
  <si>
    <t>昆山人民路店</t>
  </si>
  <si>
    <t>苏州市昆山市人民南路151号</t>
  </si>
  <si>
    <t>UF5U</t>
  </si>
  <si>
    <t>南通五洲国际店</t>
  </si>
  <si>
    <t>南通五洲国际</t>
  </si>
  <si>
    <t>南通市崇川区钟秀中路100号</t>
  </si>
  <si>
    <t>UF5V</t>
  </si>
  <si>
    <t>江阴万达百货店</t>
  </si>
  <si>
    <t>无锡市江阴市人民西路万达百货</t>
  </si>
  <si>
    <t>UF5W</t>
  </si>
  <si>
    <t>盐城商业大厦店</t>
  </si>
  <si>
    <t>盐城市亭湖区建军中路146号</t>
  </si>
  <si>
    <t>UF5Y</t>
  </si>
  <si>
    <t>张家港市东莱镇</t>
  </si>
  <si>
    <t>张家港东莱镇店</t>
  </si>
  <si>
    <t>苏州市张家港市东莱西路</t>
  </si>
  <si>
    <t>Z800584</t>
  </si>
  <si>
    <t>张家港市东莱镇东莱西街--章益军</t>
  </si>
  <si>
    <t>UF5Z</t>
  </si>
  <si>
    <t>张家港后塍店</t>
  </si>
  <si>
    <t>苏州市张家港市塍西路</t>
  </si>
  <si>
    <t>Z800588</t>
  </si>
  <si>
    <t>张家港市后塍镇塍西街--缪永磊</t>
  </si>
  <si>
    <t>UF60</t>
  </si>
  <si>
    <t>江阴璜土镇五洲国际</t>
  </si>
  <si>
    <t>江阴五洲国际</t>
  </si>
  <si>
    <t>无锡市江阴市通江中路3807</t>
  </si>
  <si>
    <t>Z800804</t>
  </si>
  <si>
    <t>江阴市璜土孝旺鞋服店</t>
  </si>
  <si>
    <t>UF61</t>
  </si>
  <si>
    <t>张家港市大新镇店</t>
  </si>
  <si>
    <t>张家港大新镇平北路107号</t>
  </si>
  <si>
    <t>Z800579</t>
  </si>
  <si>
    <t>张家港市大新镇平北路138号缪永罡</t>
  </si>
  <si>
    <t>UF62</t>
  </si>
  <si>
    <t>灌云县板浦店</t>
  </si>
  <si>
    <t>连云港灌云县板浦镇新民路李宁专卖店</t>
  </si>
  <si>
    <t>Z800601</t>
  </si>
  <si>
    <t>灌云县板浦杨青服装店</t>
  </si>
  <si>
    <t>灌云县</t>
  </si>
  <si>
    <t>UF63</t>
  </si>
  <si>
    <t>江宁步行街1店</t>
  </si>
  <si>
    <t>南京市江宁区上元二街220号</t>
  </si>
  <si>
    <t>UF64</t>
  </si>
  <si>
    <t>张家港乐余镇店</t>
  </si>
  <si>
    <t>张家港市乐余镇商贸街7-102</t>
  </si>
  <si>
    <t>Z800597</t>
  </si>
  <si>
    <t>张家港市乐余镇商贸街7-102   郭娟</t>
  </si>
  <si>
    <t>UF66</t>
  </si>
  <si>
    <t>塘桥镇人民中路店</t>
  </si>
  <si>
    <t>张家港市塘桥镇人民中路</t>
  </si>
  <si>
    <t>Z800595</t>
  </si>
  <si>
    <t>张家港市乐塘桥镇人民中路   陈爱娣</t>
  </si>
  <si>
    <t>UF67</t>
  </si>
  <si>
    <t>南通如皋长江镇店</t>
  </si>
  <si>
    <t>南通市如皋市长江东路22号</t>
  </si>
  <si>
    <t>Z800603</t>
  </si>
  <si>
    <t>如皋市长江镇李宁专卖店--徐立波</t>
  </si>
  <si>
    <t>UF68</t>
  </si>
  <si>
    <t>徐州李宁银座店</t>
  </si>
  <si>
    <t>李宁银座店</t>
  </si>
  <si>
    <t>徐州市云龙区大同街125号</t>
  </si>
  <si>
    <t>UF6A</t>
  </si>
  <si>
    <t>苏州相城渭塘镇2店</t>
  </si>
  <si>
    <t>苏州市相城区渭塘镇渭星街63号</t>
  </si>
  <si>
    <t>UF6B</t>
  </si>
  <si>
    <t>太仓沙溪一店</t>
  </si>
  <si>
    <t>太仓市沙溪一店</t>
  </si>
  <si>
    <t>太仓市沙溪镇白云中路156号</t>
  </si>
  <si>
    <t>UF6C</t>
  </si>
  <si>
    <t>常熟珠江路欧尚店</t>
  </si>
  <si>
    <t>常熟市珠江路98号（新欧尚购物中心）</t>
  </si>
  <si>
    <t>UF6D</t>
  </si>
  <si>
    <t>常州横山店</t>
  </si>
  <si>
    <t>常州横山镇店</t>
  </si>
  <si>
    <t>常州市横山桥兴隆北路</t>
  </si>
  <si>
    <t>Z800621</t>
  </si>
  <si>
    <t>常州市横山桥镇兴隆北路  沈兰</t>
  </si>
  <si>
    <t>UF6F</t>
  </si>
  <si>
    <t>阜宁园林路店</t>
  </si>
  <si>
    <t>阜宁新5店</t>
  </si>
  <si>
    <t>盐城阜宁县园林路41号</t>
  </si>
  <si>
    <t>UF6G</t>
  </si>
  <si>
    <t>宿迁金鹰店</t>
  </si>
  <si>
    <t>宿迁市西湖路1号</t>
  </si>
  <si>
    <t>UF6I</t>
  </si>
  <si>
    <t>苏州SM百货店</t>
  </si>
  <si>
    <t>苏州市吴中区吴中大道SM城市广场E幢A馆3F</t>
  </si>
  <si>
    <t>UF6J</t>
  </si>
  <si>
    <t>南京浦口澳林广场店</t>
  </si>
  <si>
    <t>南京市浦口区浦珠北路126号2楼李宁</t>
  </si>
  <si>
    <t>Z800614</t>
  </si>
  <si>
    <t>南京市浦口区志群服装店</t>
  </si>
  <si>
    <t>UF6K</t>
  </si>
  <si>
    <t>扬中市前进北路店</t>
  </si>
  <si>
    <t>镇江市扬中市前进北路3号</t>
  </si>
  <si>
    <t>UF6L</t>
  </si>
  <si>
    <t>无锡堰桥店</t>
  </si>
  <si>
    <t>无锡市惠山区政和大道时代广场1-108号</t>
  </si>
  <si>
    <t>Z800622</t>
  </si>
  <si>
    <t>无锡市惠山区政和大道时代广场1-108号 倪美霞</t>
  </si>
  <si>
    <t>UF6M</t>
  </si>
  <si>
    <t>无锡华庄店</t>
  </si>
  <si>
    <t>无锡市滨湖区华庄镇军民路25号</t>
  </si>
  <si>
    <t>Z800631</t>
  </si>
  <si>
    <t>无锡市滨湖区华庄镇军民路25号  陈秀红</t>
  </si>
  <si>
    <t>UF6N</t>
  </si>
  <si>
    <t>苏州黄埭二店</t>
  </si>
  <si>
    <t>苏州市相城区春申路77号</t>
  </si>
  <si>
    <t>UF6O</t>
  </si>
  <si>
    <t>吴江步行街一店</t>
  </si>
  <si>
    <t>苏州市吴江区永康路279号</t>
  </si>
  <si>
    <t>吴江市</t>
  </si>
  <si>
    <t>UF6P</t>
  </si>
  <si>
    <t>昆山易初爱莲店</t>
  </si>
  <si>
    <t>苏州市昆山市长江北路128号</t>
  </si>
  <si>
    <t>UF6R</t>
  </si>
  <si>
    <t>启东吕四镇店</t>
  </si>
  <si>
    <t>南通市启东市吕四镇来鹤路28-29号</t>
  </si>
  <si>
    <t>Z320238</t>
  </si>
  <si>
    <t>南通启东市吕四镇鹤城中路何光辉</t>
  </si>
  <si>
    <t>UF6S</t>
  </si>
  <si>
    <t>南京新街口金鹰店</t>
  </si>
  <si>
    <t>南京市汉中路89号金鹰商场5F</t>
  </si>
  <si>
    <t>UF6T</t>
  </si>
  <si>
    <t>徐州淮海路古彭大厦折扣店</t>
  </si>
  <si>
    <t>徐州古彭折扣店</t>
  </si>
  <si>
    <t>徐州市泉山区淮海西路古彭大厦</t>
  </si>
  <si>
    <t>UF6U</t>
  </si>
  <si>
    <t>南通圆融金鹰店</t>
  </si>
  <si>
    <t>南通市崇川区工农路57号</t>
  </si>
  <si>
    <t>UF6V</t>
  </si>
  <si>
    <t>常州恐龙园店</t>
  </si>
  <si>
    <t>常州市新北区河海东路60号</t>
  </si>
  <si>
    <t>UF6W</t>
  </si>
  <si>
    <t>常熟方塔街3号楼店</t>
  </si>
  <si>
    <t>常熟市方塔街3号楼</t>
  </si>
  <si>
    <t>UF6X</t>
  </si>
  <si>
    <t>南通市观音山镇店</t>
  </si>
  <si>
    <t>南通市观音山镇通甲路988号</t>
  </si>
  <si>
    <t>UF6Y</t>
  </si>
  <si>
    <t>兴化牌楼中路三店</t>
  </si>
  <si>
    <t>江苏省泰州市兴化市牌楼中路80-1号</t>
  </si>
  <si>
    <t>UF6Z</t>
  </si>
  <si>
    <t>无锡新之城乐购店</t>
  </si>
  <si>
    <t>（新之城乐购超市）</t>
  </si>
  <si>
    <t>UF71</t>
  </si>
  <si>
    <t>建湖二店</t>
  </si>
  <si>
    <t>江苏省盐城市建湖县人民南路华丰商城</t>
  </si>
  <si>
    <t>UF72</t>
  </si>
  <si>
    <t>海门解放中路93号店</t>
  </si>
  <si>
    <t>南通市海门解放中路93号</t>
  </si>
  <si>
    <t>UF73</t>
  </si>
  <si>
    <t>英特体育无锡宜家店</t>
  </si>
  <si>
    <t>江苏省无锡市锡山经济开发区团结中路3号5-12-28-SU</t>
  </si>
  <si>
    <t>UF74</t>
  </si>
  <si>
    <t>吴江步行街二店</t>
  </si>
  <si>
    <t>江苏省苏州市吴江市永康路步行街308号</t>
  </si>
  <si>
    <t>UF77</t>
  </si>
  <si>
    <t>睢宁万象步行街店</t>
  </si>
  <si>
    <t>徐州市睢宁县中山北路</t>
  </si>
  <si>
    <t>UF78</t>
  </si>
  <si>
    <t>丹阳金鹰店</t>
  </si>
  <si>
    <t>丹阳市新民东路99号（金鹰国际购物中心）5F</t>
  </si>
  <si>
    <t>UF79</t>
  </si>
  <si>
    <t>连云港中央百大</t>
  </si>
  <si>
    <t>江苏省连云港市新浦区解放中路56号中央百大</t>
  </si>
  <si>
    <t>UF7A</t>
  </si>
  <si>
    <t>苏州阳澄湖路华润万家店</t>
  </si>
  <si>
    <t>江苏省苏州市相城区阳澄湖西路1299号</t>
  </si>
  <si>
    <t>UF7B</t>
  </si>
  <si>
    <t>常熟闽江东路店</t>
  </si>
  <si>
    <t>江苏省常熟市闽江东路9号（珠江路与香山北路交叉口）</t>
  </si>
  <si>
    <t>UF7C</t>
  </si>
  <si>
    <t>昆山金鹰店</t>
  </si>
  <si>
    <t>昆山市珠江中路199号（金鹰天地）</t>
  </si>
  <si>
    <t>UF7D</t>
  </si>
  <si>
    <t>苏州昆山商厦店</t>
  </si>
  <si>
    <t>昆山市人民南路146-148（昆山商厦）5F</t>
  </si>
  <si>
    <t>UF7G</t>
  </si>
  <si>
    <t>灌云县乐天玛特店</t>
  </si>
  <si>
    <t>连云港市灌云县富园广场乐天玛特李宁专卖店</t>
  </si>
  <si>
    <t>UF7H</t>
  </si>
  <si>
    <t>常州邹区泰富广场商业街店</t>
  </si>
  <si>
    <t>常州市邹区镇泰富广场1楼</t>
  </si>
  <si>
    <t>UF7K</t>
  </si>
  <si>
    <t>昆山张浦新吴街店</t>
  </si>
  <si>
    <t>江苏省苏州市昆山市张浦镇新吴街</t>
  </si>
  <si>
    <t>Z800681</t>
  </si>
  <si>
    <t>江苏省昆山市张浦镇新吴街46号孔丹峰</t>
  </si>
  <si>
    <t>UF7O</t>
  </si>
  <si>
    <t>兴化牌楼中路138号店</t>
  </si>
  <si>
    <t>江苏省泰州市兴化市牌楼中路138-140号</t>
  </si>
  <si>
    <t>UF7P</t>
  </si>
  <si>
    <t>南通市海安县人民路23号</t>
  </si>
  <si>
    <t>海安县人民路23号</t>
  </si>
  <si>
    <t>UF7Q</t>
  </si>
  <si>
    <t>张家港市中央广场凤凰大街18号</t>
  </si>
  <si>
    <t>中央广场凤凰大街18号</t>
  </si>
  <si>
    <t>江苏省苏州市张家港市中央广场凤凰大街18号</t>
  </si>
  <si>
    <t>UF7S</t>
  </si>
  <si>
    <t>江宁步行街3店</t>
  </si>
  <si>
    <t>南京市江宁步行街3店</t>
  </si>
  <si>
    <t>UF7U</t>
  </si>
  <si>
    <t>南京江宁文鼎广场店</t>
  </si>
  <si>
    <t>江宁文鼎广场店</t>
  </si>
  <si>
    <t>南京市江宁区文鼎广场</t>
  </si>
  <si>
    <t>UF7Y</t>
  </si>
  <si>
    <t>宜兴丁蜀镇黄龙山步行街</t>
  </si>
  <si>
    <t>宜兴丁蜀镇黄龙山步行街65-67号</t>
  </si>
  <si>
    <t>UF81</t>
  </si>
  <si>
    <t>泰州文峰</t>
  </si>
  <si>
    <t>泰州市青年南路488号文峰大世界5楼</t>
  </si>
  <si>
    <t>UF82</t>
  </si>
  <si>
    <t>苏州木渎镇中山西路1号</t>
  </si>
  <si>
    <t>UF83</t>
  </si>
  <si>
    <t>宝应文峰李宁</t>
  </si>
  <si>
    <t>宝应市叶挺路文峰大世界4楼</t>
  </si>
  <si>
    <t>宝应县</t>
  </si>
  <si>
    <t>UF87</t>
  </si>
  <si>
    <t>苏州宫巷23店</t>
  </si>
  <si>
    <t>苏州市平江区楼观前街宫巷114号一楼</t>
  </si>
  <si>
    <t>UF88</t>
  </si>
  <si>
    <t>苏州宫巷24店</t>
  </si>
  <si>
    <t>苏州市平江区观前街宫巷114号二楼</t>
  </si>
  <si>
    <t>UF89</t>
  </si>
  <si>
    <t>常州通江中路月星环球港店</t>
  </si>
  <si>
    <t>常州市新北区通江中路588号月星环球港（负二层）</t>
  </si>
  <si>
    <t>UF8C</t>
  </si>
  <si>
    <t>苏州市盛泽镇欧尚店</t>
  </si>
  <si>
    <t>苏州市盛泽镇西二环路1999号财富中心30幢（欧尚超市）1F</t>
  </si>
  <si>
    <t>UF8D</t>
  </si>
  <si>
    <t>昆山玉山镇欧尚店</t>
  </si>
  <si>
    <t>昆山市玉山镇白马泾路46号（欧尚超市）1F</t>
  </si>
  <si>
    <t>UF8E</t>
  </si>
  <si>
    <t>苏州东环路大润发店</t>
  </si>
  <si>
    <t>苏州东环大润发</t>
  </si>
  <si>
    <t>苏州市工业园区东环路1500号（大润发）1F</t>
  </si>
  <si>
    <t>UF8F</t>
  </si>
  <si>
    <t>苏宁李宁</t>
  </si>
  <si>
    <t>淮安市盱眙县苏宁广场4楼</t>
  </si>
  <si>
    <t>UF8G</t>
  </si>
  <si>
    <t>汉城中路</t>
  </si>
  <si>
    <t>汉城路中路店</t>
  </si>
  <si>
    <t>沛县汉城中路店</t>
  </si>
  <si>
    <t>UF8H</t>
  </si>
  <si>
    <t>南京江宁金鹰店</t>
  </si>
  <si>
    <t>南京市江宁区双龙大道1700号金鹰购物中心3楼</t>
  </si>
  <si>
    <t>UF8K</t>
  </si>
  <si>
    <t>盐城市建军中路金鹰店</t>
  </si>
  <si>
    <t>盐城市建军中路169号金鹰国际购物中心3楼</t>
  </si>
  <si>
    <t>UF8M</t>
  </si>
  <si>
    <t>南京金润发超市鼓楼店</t>
  </si>
  <si>
    <t>南京金润发鼓楼店</t>
  </si>
  <si>
    <t>南京市玄武区丹凤街25号</t>
  </si>
  <si>
    <t>UF8N</t>
  </si>
  <si>
    <t>南京市金润发龙江店</t>
  </si>
  <si>
    <t>金润发龙江店</t>
  </si>
  <si>
    <t>南京市鼓楼区草场门大街95号</t>
  </si>
  <si>
    <t>下关区</t>
  </si>
  <si>
    <t>UF8O</t>
  </si>
  <si>
    <t>太仓南洋广场沃尔玛工厂店</t>
  </si>
  <si>
    <t>太仓沃尔玛工厂店</t>
  </si>
  <si>
    <t>太仓市城厢镇府南街21号南洋广场负一楼沃尔玛</t>
  </si>
  <si>
    <t>UF8R</t>
  </si>
  <si>
    <t>南京新街口百货六楼LNC店</t>
  </si>
  <si>
    <t>南京新百LNC店</t>
  </si>
  <si>
    <t>南京市中山南路3号新街口百货6楼</t>
  </si>
  <si>
    <t>白下区</t>
  </si>
  <si>
    <t>V10A</t>
  </si>
  <si>
    <t>杭州西湖时代广场店</t>
  </si>
  <si>
    <t>杭州西湖时代工厂店</t>
  </si>
  <si>
    <t>杭州市拱墅区储鑫路11号省工艺品仓库</t>
  </si>
  <si>
    <t>A33064A</t>
  </si>
  <si>
    <t>杭州悦奥体育用品销售有限公司</t>
  </si>
  <si>
    <t>A33064AZ</t>
  </si>
  <si>
    <t>浙江省</t>
  </si>
  <si>
    <t>杭州市</t>
  </si>
  <si>
    <t>上城区</t>
  </si>
  <si>
    <t>V10J</t>
  </si>
  <si>
    <t>华润万家生活超市</t>
  </si>
  <si>
    <t>华润超市</t>
  </si>
  <si>
    <t>滨江区浦沿文滨路华润超市</t>
  </si>
  <si>
    <t>Z330100</t>
  </si>
  <si>
    <t>杭州滨江区浦沿镇东冠路657号</t>
  </si>
  <si>
    <t>滨江区</t>
  </si>
  <si>
    <t>V10M</t>
  </si>
  <si>
    <t>奉化市锦屏金杯服饰商店</t>
  </si>
  <si>
    <t>奉化广平路店</t>
  </si>
  <si>
    <t>奉化广平路43-1号李宁专卖店</t>
  </si>
  <si>
    <t>A33115A</t>
  </si>
  <si>
    <t>宁波一动体育用品有限公司</t>
  </si>
  <si>
    <t>A33115AZ</t>
  </si>
  <si>
    <t>宁波市</t>
  </si>
  <si>
    <t>奉化市</t>
  </si>
  <si>
    <t>V10O</t>
  </si>
  <si>
    <t>嘉兴市乍浦镇都市休闲用品店</t>
  </si>
  <si>
    <t>嘉兴乍浦镇店</t>
  </si>
  <si>
    <t>Z330463</t>
  </si>
  <si>
    <t>平湖乍浦镇章军民</t>
  </si>
  <si>
    <t>嘉兴市</t>
  </si>
  <si>
    <t>平湖市</t>
  </si>
  <si>
    <t>V11K</t>
  </si>
  <si>
    <t>兰溪市元禾体育用品有限公司</t>
  </si>
  <si>
    <t>兰溪山田店</t>
  </si>
  <si>
    <t>金华市宾虹西路二段918号浙江易川公司仓库</t>
  </si>
  <si>
    <t>A33045M</t>
  </si>
  <si>
    <t>浙江易川体育用品连锁有限公司</t>
  </si>
  <si>
    <t>Z330052</t>
  </si>
  <si>
    <t>兰溪市颖川体育用品商店</t>
  </si>
  <si>
    <t>A33045AZ</t>
  </si>
  <si>
    <t>金华市</t>
  </si>
  <si>
    <t>兰溪市</t>
  </si>
  <si>
    <t>V11W</t>
  </si>
  <si>
    <t>永康市新南龙购物中心</t>
  </si>
  <si>
    <t>新南龙购物</t>
  </si>
  <si>
    <t>金华永康市解放街46号新南龙购物中心三楼李宁专柜</t>
  </si>
  <si>
    <t>A33045A</t>
  </si>
  <si>
    <t>永康市</t>
  </si>
  <si>
    <t>V12C</t>
  </si>
  <si>
    <t>上虞市小越镇金冠体育用品商店</t>
  </si>
  <si>
    <t>上虞小越镇</t>
  </si>
  <si>
    <t>慈溪市庵东镇邮电路360号李宁专卖店</t>
  </si>
  <si>
    <t>Z330291</t>
  </si>
  <si>
    <t>绍兴市</t>
  </si>
  <si>
    <t>上虞市</t>
  </si>
  <si>
    <t>V12D</t>
  </si>
  <si>
    <t>王苏芳(杭拱半2000号)</t>
  </si>
  <si>
    <t>杭州半山</t>
  </si>
  <si>
    <t>半山路82号（8-10）</t>
  </si>
  <si>
    <t>Z330118</t>
  </si>
  <si>
    <t>杭州蓝体体育用品有限公司(半山)</t>
  </si>
  <si>
    <t>拱墅区</t>
  </si>
  <si>
    <t>V12I</t>
  </si>
  <si>
    <t>桐乡市大麻正南皮鞋店</t>
  </si>
  <si>
    <t>桐乡大麻店</t>
  </si>
  <si>
    <t>大麻镇光明西路</t>
  </si>
  <si>
    <t>Z330293</t>
  </si>
  <si>
    <t>桐乡大麻建中鞋店</t>
  </si>
  <si>
    <t>桐乡市</t>
  </si>
  <si>
    <t>V12M</t>
  </si>
  <si>
    <t>湖州练市华胜体育用品商店</t>
  </si>
  <si>
    <t>湖州练市万兴路店</t>
  </si>
  <si>
    <t>练市镇万兴路9号</t>
  </si>
  <si>
    <t>Z330412</t>
  </si>
  <si>
    <t>湖州市</t>
  </si>
  <si>
    <t>南浔区</t>
  </si>
  <si>
    <t>V12O</t>
  </si>
  <si>
    <t>上虞市东关街道金冠体育用品商店</t>
  </si>
  <si>
    <t>上虞东关镇</t>
  </si>
  <si>
    <t>上虞市东关街道国联商业城99-101号</t>
  </si>
  <si>
    <t>V12W</t>
  </si>
  <si>
    <t>浙江易川体育用品连锁有限公司金华宾虹路第四分店</t>
  </si>
  <si>
    <t>金华宾虹路683号店</t>
  </si>
  <si>
    <t>金华市宾虹路683号</t>
  </si>
  <si>
    <t>婺城区</t>
  </si>
  <si>
    <t>V135</t>
  </si>
  <si>
    <t>张步修330327603005718</t>
  </si>
  <si>
    <t>宜山店</t>
  </si>
  <si>
    <t>苍南县宜山镇学前街51-53号</t>
  </si>
  <si>
    <t>Z330005</t>
  </si>
  <si>
    <t>敖江奋勇体育用品经营部</t>
  </si>
  <si>
    <t>温州市</t>
  </si>
  <si>
    <t>平阳县</t>
  </si>
  <si>
    <t>V13M</t>
  </si>
  <si>
    <t>朱渭兴33018160020660</t>
  </si>
  <si>
    <t>萧山楼塔镇店</t>
  </si>
  <si>
    <t>楼塔镇楼家塔村(汽车站)</t>
  </si>
  <si>
    <t>Z330304</t>
  </si>
  <si>
    <t>朱渭兴3301813161093</t>
  </si>
  <si>
    <t>萧山区</t>
  </si>
  <si>
    <t>V13S</t>
  </si>
  <si>
    <t>武义宏马时代广场</t>
  </si>
  <si>
    <t>武义宏马李宁</t>
  </si>
  <si>
    <t>金华市武义县壶山下街与解放街交汇处宏马商场三楼</t>
  </si>
  <si>
    <t>Z330062</t>
  </si>
  <si>
    <t>武义县武阳体育用品店</t>
  </si>
  <si>
    <t>武义县</t>
  </si>
  <si>
    <t>V144</t>
  </si>
  <si>
    <t>项义勇331082610000808</t>
  </si>
  <si>
    <t>临海桃渚镇</t>
  </si>
  <si>
    <t>临海市桃渚镇四岔村康平街36号</t>
  </si>
  <si>
    <t>A33116A</t>
  </si>
  <si>
    <t>温州一动体育用品有限公司</t>
  </si>
  <si>
    <t>Z330249</t>
  </si>
  <si>
    <t>项义勇3310823700618</t>
  </si>
  <si>
    <t>A33116AZ</t>
  </si>
  <si>
    <t>台州市</t>
  </si>
  <si>
    <t>临海市</t>
  </si>
  <si>
    <t>V148</t>
  </si>
  <si>
    <t>嘉兴天虹百货有限公司</t>
  </si>
  <si>
    <t>嘉兴天虹百货</t>
  </si>
  <si>
    <t>嘉兴市秀洲区洪兴西路1766号江南摩尔天虹百货三层</t>
  </si>
  <si>
    <t>秀洲区</t>
  </si>
  <si>
    <t>V14A</t>
  </si>
  <si>
    <t>浙江飞龙体育装备有限公司椒江解放北路店</t>
  </si>
  <si>
    <t>椒江飞龙体育</t>
  </si>
  <si>
    <t>台州市椒江区解放北路58号</t>
  </si>
  <si>
    <t>Z700717</t>
  </si>
  <si>
    <t>浙江飞龙体育装备有限公司</t>
  </si>
  <si>
    <t>椒江区</t>
  </si>
  <si>
    <t>V14D</t>
  </si>
  <si>
    <t>楼巧英 330782609022210</t>
  </si>
  <si>
    <t>义乌苏溪镇店</t>
  </si>
  <si>
    <t>义乌市苏溪镇凯旋路102号</t>
  </si>
  <si>
    <t>Z330311</t>
  </si>
  <si>
    <t>楼巧英 3307823063648</t>
  </si>
  <si>
    <t>义乌市</t>
  </si>
  <si>
    <t>V14H</t>
  </si>
  <si>
    <t>松阳县飞扬体育用品商店</t>
  </si>
  <si>
    <t>松阳飞扬体育用品商店</t>
  </si>
  <si>
    <t>浙江省丽水市松阳县新华街52号</t>
  </si>
  <si>
    <t>Z330303</t>
  </si>
  <si>
    <t>松阳县阿旺体育用品店</t>
  </si>
  <si>
    <t>丽水市</t>
  </si>
  <si>
    <t>松阳县</t>
  </si>
  <si>
    <t>V14J</t>
  </si>
  <si>
    <t>嘉兴市秀洲区新塍懒贵人服装店</t>
  </si>
  <si>
    <t>嘉兴新塍镇</t>
  </si>
  <si>
    <t>浙江省嘉兴市新塍镇新洛路356-358号</t>
  </si>
  <si>
    <t>Z330313</t>
  </si>
  <si>
    <t>V14R</t>
  </si>
  <si>
    <t>新昌县南明街道动力体育用品商店</t>
  </si>
  <si>
    <t>新昌文体路</t>
  </si>
  <si>
    <t>新昌县南明街道文体路27-29号</t>
  </si>
  <si>
    <t>Z800798</t>
  </si>
  <si>
    <t>杭州腾千贸易有限公司</t>
  </si>
  <si>
    <t>新昌县</t>
  </si>
  <si>
    <t>V14W</t>
  </si>
  <si>
    <t>象山县丹城琦城体育用品商店</t>
  </si>
  <si>
    <t>象山丹城建设路</t>
  </si>
  <si>
    <t>象山县丹城建设路154-1、2号</t>
  </si>
  <si>
    <t>象山县</t>
  </si>
  <si>
    <t>V155</t>
  </si>
  <si>
    <t>慈溪市浒山锐冠体育用品商店</t>
  </si>
  <si>
    <t>慈溪柏隆店</t>
  </si>
  <si>
    <t>慈溪天九街149号</t>
  </si>
  <si>
    <t>慈溪市</t>
  </si>
  <si>
    <t>V15B</t>
  </si>
  <si>
    <t>吕艳仙3307823225335</t>
  </si>
  <si>
    <t>义乌市廿三里开元</t>
  </si>
  <si>
    <t>义乌市廿三里开元北街37号（大风车幼儿园对面）</t>
  </si>
  <si>
    <t>Z330323</t>
  </si>
  <si>
    <t>V15L</t>
  </si>
  <si>
    <t>丰小清3307023603909</t>
  </si>
  <si>
    <t>金华汤溪镇</t>
  </si>
  <si>
    <t>浙江省金华市婺城区汤溪镇黄道街18号</t>
  </si>
  <si>
    <t>Z330325</t>
  </si>
  <si>
    <t>V15M</t>
  </si>
  <si>
    <t>绍兴县齐贤镇李爱凤运动服装店</t>
  </si>
  <si>
    <t>爱凤服装店</t>
  </si>
  <si>
    <t>齐贤镇振贤街36号</t>
  </si>
  <si>
    <t>Z330328</t>
  </si>
  <si>
    <t>绍兴县</t>
  </si>
  <si>
    <t>V15N</t>
  </si>
  <si>
    <t>嘉兴市秀洲区新城街道锐力体育用品商店</t>
  </si>
  <si>
    <t>嘉兴折扣店</t>
  </si>
  <si>
    <t>"秀洲区洪兴西路南""江南摩尔""内西区地下层X-9-10号"</t>
  </si>
  <si>
    <t>V15O</t>
  </si>
  <si>
    <t>奉化市溪口丹辉体育用品商店</t>
  </si>
  <si>
    <t>奉化溪口镇</t>
  </si>
  <si>
    <t>奉化市溪口镇经堂南路88号</t>
  </si>
  <si>
    <t>Z330329</t>
  </si>
  <si>
    <t>V165</t>
  </si>
  <si>
    <t>罗炳玉</t>
  </si>
  <si>
    <t>安吉晓墅镇</t>
  </si>
  <si>
    <t>浙江省湖州市安吉县梅溪镇晓墅步行街李宁专卖店</t>
  </si>
  <si>
    <t>Z330332</t>
  </si>
  <si>
    <t>罗炳玉3305233461251</t>
  </si>
  <si>
    <t>安吉县</t>
  </si>
  <si>
    <t>V16E</t>
  </si>
  <si>
    <t>杭州余杭区黄湖镇海燕皮鞋店</t>
  </si>
  <si>
    <t>余杭黄湖镇</t>
  </si>
  <si>
    <t>浙江省杭州市余杭区黄湖镇宏图路181号</t>
  </si>
  <si>
    <t>Z330335</t>
  </si>
  <si>
    <t>余杭区</t>
  </si>
  <si>
    <t>V16F</t>
  </si>
  <si>
    <t>海宁市盐官卫刚服装店</t>
  </si>
  <si>
    <t>海宁盐官宣德路店</t>
  </si>
  <si>
    <t>盐官镇宣德路E幢45号</t>
  </si>
  <si>
    <t>Z330336</t>
  </si>
  <si>
    <t>海宁市</t>
  </si>
  <si>
    <t>V16I</t>
  </si>
  <si>
    <t>李金兰3301813797830</t>
  </si>
  <si>
    <t>萧山宁围镇盈丰店</t>
  </si>
  <si>
    <t>萧山宁围镇盈丰市场李宁专卖店</t>
  </si>
  <si>
    <t>Z330337</t>
  </si>
  <si>
    <t>萧山宁围镇盈丰(李金兰3301813797830)</t>
  </si>
  <si>
    <t>V171</t>
  </si>
  <si>
    <t>余姚金泰百货有限公司</t>
  </si>
  <si>
    <t>余姚金泰百货</t>
  </si>
  <si>
    <t>0574-62509870</t>
  </si>
  <si>
    <t>余姚市</t>
  </si>
  <si>
    <t>V17I</t>
  </si>
  <si>
    <t>台州市黄岩非凡空间服饰店</t>
  </si>
  <si>
    <t>台州黄岩青年东路店</t>
  </si>
  <si>
    <t>台州市黄岩区青年东路18号</t>
  </si>
  <si>
    <t>黄岩区</t>
  </si>
  <si>
    <t>V17T</t>
  </si>
  <si>
    <t>宁波市北仑区新碶晶凯体育用品商店</t>
  </si>
  <si>
    <t>北仑新大路店</t>
  </si>
  <si>
    <t>北仑区新碶街道新大路189号</t>
  </si>
  <si>
    <t>北仑区</t>
  </si>
  <si>
    <t>V17U</t>
  </si>
  <si>
    <t>浙江易川体育用品连锁有限公司义乌湖清门第二分店</t>
  </si>
  <si>
    <t>义乌湖清门店</t>
  </si>
  <si>
    <t>义乌市湖清门92-96号</t>
  </si>
  <si>
    <t>V18K</t>
  </si>
  <si>
    <t>龙泉市雄风体育用品商店</t>
  </si>
  <si>
    <t>丽水龙泉市贤良路店</t>
  </si>
  <si>
    <t>龙泉市贤良路华丰楼48号店面</t>
  </si>
  <si>
    <t>Z330057</t>
  </si>
  <si>
    <t>龙泉市</t>
  </si>
  <si>
    <t>V18M</t>
  </si>
  <si>
    <t>银泰百货宁波鄞州有限公司</t>
  </si>
  <si>
    <t>宁波万达银泰</t>
  </si>
  <si>
    <t>鄞州区</t>
  </si>
  <si>
    <t>V18P</t>
  </si>
  <si>
    <t>胡燕萍330402640001097</t>
  </si>
  <si>
    <t>嘉兴新丰镇</t>
  </si>
  <si>
    <t>Z330378</t>
  </si>
  <si>
    <t>V18Q</t>
  </si>
  <si>
    <t>浙江上百万和城购物中心</t>
  </si>
  <si>
    <t>上虞万和城</t>
  </si>
  <si>
    <t>上虞市市民大道668号万和城3楼</t>
  </si>
  <si>
    <t>V18V</t>
  </si>
  <si>
    <t>桐庐县分水镇春雷体育用品商店广电路分店</t>
  </si>
  <si>
    <t>桐庐分水广电路店</t>
  </si>
  <si>
    <t>桐庐分水镇广电路168-170号</t>
  </si>
  <si>
    <t>Z330225</t>
  </si>
  <si>
    <t>分水镇春雷体育用品商店</t>
  </si>
  <si>
    <t>桐庐县</t>
  </si>
  <si>
    <t>V193</t>
  </si>
  <si>
    <t>浙江易川运河世纪联华超市</t>
  </si>
  <si>
    <t>易川运河联华店</t>
  </si>
  <si>
    <t>浙江省杭州市运河广场2号一层</t>
  </si>
  <si>
    <t>A33046A</t>
  </si>
  <si>
    <t>V198</t>
  </si>
  <si>
    <t>杭州萧山新街镇丽萍体育用品商店</t>
  </si>
  <si>
    <t>萧山区新街镇店</t>
  </si>
  <si>
    <t>杭州萧山新街镇市场北路98号</t>
  </si>
  <si>
    <t>Z330097</t>
  </si>
  <si>
    <t>V19A</t>
  </si>
  <si>
    <t>杭州萧山新湾镇双龙体育用品商店</t>
  </si>
  <si>
    <t>萧山新湾镇店</t>
  </si>
  <si>
    <t>杭州萧山新湾镇商贸街17幢10号</t>
  </si>
  <si>
    <t>Z330098</t>
  </si>
  <si>
    <t>V19G</t>
  </si>
  <si>
    <t>宁波市北仑金汇百货</t>
  </si>
  <si>
    <t>宁波北仑金汇百货</t>
  </si>
  <si>
    <t>宁波市北仑新碶明州路709-725号金汇百货四楼</t>
  </si>
  <si>
    <t>V19N</t>
  </si>
  <si>
    <t>方彩萍330781604011185</t>
  </si>
  <si>
    <t>兰溪市诸葛镇李宁</t>
  </si>
  <si>
    <t>浙江省兰溪市诸葛镇高隆岗19号</t>
  </si>
  <si>
    <t>Z800642</t>
  </si>
  <si>
    <t>浙江省兰溪市诸葛镇-方彩萍</t>
  </si>
  <si>
    <t>V19X</t>
  </si>
  <si>
    <t>杭州萧山衣之家百货有限公司</t>
  </si>
  <si>
    <t>杭州萧山恒隆广场折扣店</t>
  </si>
  <si>
    <t>萧山市心广场D座1030号</t>
  </si>
  <si>
    <t>A33053A</t>
  </si>
  <si>
    <t>杭州萧山搏达体育用品有限公司</t>
  </si>
  <si>
    <t>A33062AZ</t>
  </si>
  <si>
    <t>杭州萧山市心广场百瑞体育用品商店</t>
  </si>
  <si>
    <t>V1A4</t>
  </si>
  <si>
    <t>海宁市盐官镇丰兴服装店</t>
  </si>
  <si>
    <t>海宁盐官丰兴路店</t>
  </si>
  <si>
    <t>海宁市盐官镇丰士丰新路</t>
  </si>
  <si>
    <t>V1A5</t>
  </si>
  <si>
    <t>浙江飞龙体育装备有限公司仙居县花园路分公司</t>
  </si>
  <si>
    <t>仙居花园路店</t>
  </si>
  <si>
    <t>浙江省台州仙居县花园路8栋</t>
  </si>
  <si>
    <t>仙居县</t>
  </si>
  <si>
    <t>V1AB</t>
  </si>
  <si>
    <t>杭州留下世纪联华超市</t>
  </si>
  <si>
    <t>易川杭州留下世纪联华</t>
  </si>
  <si>
    <t>浙江省杭州留下镇留下街118号</t>
  </si>
  <si>
    <t>V1AC</t>
  </si>
  <si>
    <t>杭州萧山戴村镇忠伟服装店</t>
  </si>
  <si>
    <t>萧山戴村镇店</t>
  </si>
  <si>
    <t>杭州萧山戴村镇人民路72号</t>
  </si>
  <si>
    <t>Z330389</t>
  </si>
  <si>
    <t>杭州萧山戴村镇人民路72号 郑忠伟</t>
  </si>
  <si>
    <t>V1AD</t>
  </si>
  <si>
    <t>衢州景文百货</t>
  </si>
  <si>
    <t>衢州景文商场店</t>
  </si>
  <si>
    <t>衢州市道前街18号景文百货二层</t>
  </si>
  <si>
    <t>衢州市</t>
  </si>
  <si>
    <t>柯城区</t>
  </si>
  <si>
    <t>V1AK</t>
  </si>
  <si>
    <t>杭州市滨江区玉港体育用品店</t>
  </si>
  <si>
    <t>杭州滨江区浦沿镇店</t>
  </si>
  <si>
    <t>杭州萧山区萧杭路49号19号库房</t>
  </si>
  <si>
    <t>V1AP</t>
  </si>
  <si>
    <t>浙江省绍兴市斗门镇袍江公路150-152号</t>
  </si>
  <si>
    <t>浙江省绍兴市斗门镇袍江公路150-152</t>
  </si>
  <si>
    <t>Z330393</t>
  </si>
  <si>
    <t>李江3306043001125</t>
  </si>
  <si>
    <t>V1AQ</t>
  </si>
  <si>
    <t>龙游福泰隆商场</t>
  </si>
  <si>
    <t>衢州龙游县福泰隆专柜</t>
  </si>
  <si>
    <t>衢州市龙游县福泰隆商场三楼</t>
  </si>
  <si>
    <t>Z330058</t>
  </si>
  <si>
    <t>龙游新林体育用品商店</t>
  </si>
  <si>
    <t>龙游县</t>
  </si>
  <si>
    <t>V1AV</t>
  </si>
  <si>
    <t>浙江飞龙体育装备有限公司路桥银座街分公司</t>
  </si>
  <si>
    <t>路桥店</t>
  </si>
  <si>
    <t>台州市路桥区河西村银座街</t>
  </si>
  <si>
    <t>路桥区</t>
  </si>
  <si>
    <t>V1BG</t>
  </si>
  <si>
    <t>浙江易川体育用品连锁有限公司义乌工人北路分店</t>
  </si>
  <si>
    <t>义乌工人北路工厂店</t>
  </si>
  <si>
    <t>浙江省义乌市稠城工人北路56-66号</t>
  </si>
  <si>
    <t>V1C0</t>
  </si>
  <si>
    <t>新昌县南明街道强力体育用品商店</t>
  </si>
  <si>
    <t>新昌人民中路店</t>
  </si>
  <si>
    <t>浙江省新昌县人民中路141号</t>
  </si>
  <si>
    <t>V1C1</t>
  </si>
  <si>
    <t>杭州银泰百货有限公司</t>
  </si>
  <si>
    <t>杭州西湖银泰</t>
  </si>
  <si>
    <t>杭州市延安路98号银泰百货二层</t>
  </si>
  <si>
    <t>V1C4</t>
  </si>
  <si>
    <t>嘉兴市南湖区大桥小芳鞋子店</t>
  </si>
  <si>
    <t>嘉兴大桥镇</t>
  </si>
  <si>
    <t>嘉兴大桥镇十八里桥夏云路88号</t>
  </si>
  <si>
    <t>Z330403</t>
  </si>
  <si>
    <t>南湖区</t>
  </si>
  <si>
    <t>V1CC</t>
  </si>
  <si>
    <t>东阳世纪联华</t>
  </si>
  <si>
    <t>东阳世纪联华店</t>
  </si>
  <si>
    <t>浙江省东阳市人民路166号世纪联华商场底楼</t>
  </si>
  <si>
    <t>东阳市</t>
  </si>
  <si>
    <t>V1CF</t>
  </si>
  <si>
    <t>玉环县城关星铭体育用品商店</t>
  </si>
  <si>
    <t>玉环星铭</t>
  </si>
  <si>
    <t>玉环玉城街道珠城东路21号-3-4-5</t>
  </si>
  <si>
    <t>A33113A</t>
  </si>
  <si>
    <t>玉环县雷铭体育用品销售有限公司</t>
  </si>
  <si>
    <t>A33113AZ</t>
  </si>
  <si>
    <t>玉环县</t>
  </si>
  <si>
    <t>V1CG</t>
  </si>
  <si>
    <t>朱长捷330521600024873</t>
  </si>
  <si>
    <t>湖州德清武康店</t>
  </si>
  <si>
    <t>德清县武康镇兴康北路47-49号</t>
  </si>
  <si>
    <t>A33032A</t>
  </si>
  <si>
    <t>湖州百胜体育用品有限公司</t>
  </si>
  <si>
    <t>A33032AZ</t>
  </si>
  <si>
    <t>德清县</t>
  </si>
  <si>
    <t>V1CQ</t>
  </si>
  <si>
    <t>浙江易川体育用品连锁有限公司绍兴金时代分公司</t>
  </si>
  <si>
    <t>绍兴解放路金时代店</t>
  </si>
  <si>
    <t>浙江省绍兴市解放南路10号金时代广场步1021-1031号</t>
  </si>
  <si>
    <t>越城区</t>
  </si>
  <si>
    <t>V1CZ</t>
  </si>
  <si>
    <t>浙江飞龙体育装备有限公司黄岩第二分店</t>
  </si>
  <si>
    <t>黄岩横街路店</t>
  </si>
  <si>
    <t>台州市黄岩横街西路362-364号</t>
  </si>
  <si>
    <t>V1D3</t>
  </si>
  <si>
    <t>台州欧尚超市</t>
  </si>
  <si>
    <t>台州欧尚</t>
  </si>
  <si>
    <t>台州市椒江区东海大道455号欧尚超市一楼李宁专卖</t>
  </si>
  <si>
    <t>V1DG</t>
  </si>
  <si>
    <t>陈娜330327607022639</t>
  </si>
  <si>
    <t>龙港李宁5店</t>
  </si>
  <si>
    <t>苍南灵溪望鹤路302-304-306</t>
  </si>
  <si>
    <t>Z330206</t>
  </si>
  <si>
    <t>苍南县龙港奥力体育用品有限公司</t>
  </si>
  <si>
    <t>苍南县</t>
  </si>
  <si>
    <t>V1DM</t>
  </si>
  <si>
    <t>潘王卫（331127620002580）</t>
  </si>
  <si>
    <t>景宁县人民中路26号</t>
  </si>
  <si>
    <t>浙江省景宁县鹤溪镇人民东路26-28号</t>
  </si>
  <si>
    <t>Z330429</t>
  </si>
  <si>
    <t>浙江省景宁县人民东路26号+潘王卫</t>
  </si>
  <si>
    <t>景宁畲族自治县</t>
  </si>
  <si>
    <t>V1DT</t>
  </si>
  <si>
    <t>倪利娟330181600143962</t>
  </si>
  <si>
    <t>萧山新湾镇</t>
  </si>
  <si>
    <t>杭州市萧山新湾镇前进街道中心路38号东方衣都</t>
  </si>
  <si>
    <t>Z330413</t>
  </si>
  <si>
    <t>前进街道倪利娟</t>
  </si>
  <si>
    <t>V1DX</t>
  </si>
  <si>
    <t>德清县乾元莎莎日化商行</t>
  </si>
  <si>
    <t>德清乾元店</t>
  </si>
  <si>
    <t>德清县乾元镇县东街104-106号</t>
  </si>
  <si>
    <t>V1E4</t>
  </si>
  <si>
    <t>丽水万地丽都</t>
  </si>
  <si>
    <t>浙江省丽水市解放街87号二楼</t>
  </si>
  <si>
    <t>Z800495</t>
  </si>
  <si>
    <t>丽水市八角星商贸有限公司</t>
  </si>
  <si>
    <t>莲都区</t>
  </si>
  <si>
    <t>V1ER</t>
  </si>
  <si>
    <t>杭州汇瑞体育用品有限公司瑞超店</t>
  </si>
  <si>
    <t>富阳市苋浦西路瑞超店</t>
  </si>
  <si>
    <t>浙江省富阳市苋浦西路192号</t>
  </si>
  <si>
    <t>Z330395</t>
  </si>
  <si>
    <t>富阳市富春街道富乐体育用品商店</t>
  </si>
  <si>
    <t>富阳市</t>
  </si>
  <si>
    <t>V1ET</t>
  </si>
  <si>
    <t>缙云县壶镇镇周胜体育用品商店</t>
  </si>
  <si>
    <t>缙云县壶镇溪东北路</t>
  </si>
  <si>
    <t>浙江省丽水市缙云县壶镇镇溪东北路47号北侧</t>
  </si>
  <si>
    <t>Z330349</t>
  </si>
  <si>
    <t>丽水市缙云县壶镇商贸中心贤母路+王真</t>
  </si>
  <si>
    <t>缙云县</t>
  </si>
  <si>
    <t>V1EV</t>
  </si>
  <si>
    <t>萧山世纪联华超市</t>
  </si>
  <si>
    <t>萧山世纪联华</t>
  </si>
  <si>
    <t>萧山区萧杭路农资仓库</t>
  </si>
  <si>
    <t>V1EY</t>
  </si>
  <si>
    <t>东阳吴宁西路好乐多商场</t>
  </si>
  <si>
    <t>东阳好乐多店</t>
  </si>
  <si>
    <t>浙江东阳市吴宁西路11号好乐多商场三楼李宁专柜</t>
  </si>
  <si>
    <t>V1F4</t>
  </si>
  <si>
    <t>慈溪经济开发区会斌服装店</t>
  </si>
  <si>
    <t>慈溪杭州湾新区</t>
  </si>
  <si>
    <t>慈溪经济开发区海南村</t>
  </si>
  <si>
    <t>Z330447</t>
  </si>
  <si>
    <t>慈溪杭州湾新区陈会斌</t>
  </si>
  <si>
    <t>V1F7</t>
  </si>
  <si>
    <t>浙江诸暨一百购物中心有限公司</t>
  </si>
  <si>
    <t>诸暨一百</t>
  </si>
  <si>
    <t>诸暨暨阳路7号诸暨一百4楼</t>
  </si>
  <si>
    <t>诸暨市</t>
  </si>
  <si>
    <t>V1FE</t>
  </si>
  <si>
    <t>杭州银泰世纪百货有限公司</t>
  </si>
  <si>
    <t>杭州银泰庆春店</t>
  </si>
  <si>
    <t>杭州江干区景昙路18-26号银泰百货</t>
  </si>
  <si>
    <t>江干区</t>
  </si>
  <si>
    <t>V1FI</t>
  </si>
  <si>
    <t>龙游易之体育用品商店</t>
  </si>
  <si>
    <t>龙游溪口镇李宁</t>
  </si>
  <si>
    <t>溪口中学楼14-15号</t>
  </si>
  <si>
    <t>V1FN</t>
  </si>
  <si>
    <t>浙江易川杭州江口大厦世纪联华超市</t>
  </si>
  <si>
    <t>易川杭州江口大厦店</t>
  </si>
  <si>
    <t>杭州市之江路115号江口大厦一楼</t>
  </si>
  <si>
    <t>V1G2</t>
  </si>
  <si>
    <t>杭州萧山瓜沥文华体育用品商店</t>
  </si>
  <si>
    <t>李宁瓜沥160号店</t>
  </si>
  <si>
    <t>萧山区瓜沥镇芭蕉砚社区航坞路154号--160号</t>
  </si>
  <si>
    <t>V1G5</t>
  </si>
  <si>
    <t>嘉兴南湖区凤桥镇沈云芳</t>
  </si>
  <si>
    <t>嘉兴凤桥镇</t>
  </si>
  <si>
    <t>嘉兴南湖区凤桥镇新康路81号</t>
  </si>
  <si>
    <t>Z330455</t>
  </si>
  <si>
    <t>嘉兴南湖区凤桥镇沈云芳(秀城区目前改为南湖区)</t>
  </si>
  <si>
    <t>V1GD</t>
  </si>
  <si>
    <t>陈兴忠+330782612100703</t>
  </si>
  <si>
    <t>义乌荷叶塘店</t>
  </si>
  <si>
    <t>浙江省义乌市荷叶塘村前店路25号</t>
  </si>
  <si>
    <t>Z330430</t>
  </si>
  <si>
    <t>义乌市后宅街道净居西路56号+陈兴忠</t>
  </si>
  <si>
    <t>V1GH</t>
  </si>
  <si>
    <t>杭州萧山区来苏哲杨体育用品商店</t>
  </si>
  <si>
    <t>萧山所前二店</t>
  </si>
  <si>
    <t>萧山区所前镇所前大道金临村缪家</t>
  </si>
  <si>
    <t>Z330359</t>
  </si>
  <si>
    <t>杭州萧山所前萧萧体育用品商店</t>
  </si>
  <si>
    <t>V1GL</t>
  </si>
  <si>
    <t>天台立彪服装商店</t>
  </si>
  <si>
    <t>天台工人西路店</t>
  </si>
  <si>
    <t>浙江省台州市天台县工人西路128号</t>
  </si>
  <si>
    <t>天台县</t>
  </si>
  <si>
    <t>V1GS</t>
  </si>
  <si>
    <t>东阳市千祥镇旭勇体育用品店</t>
  </si>
  <si>
    <t>千祥镇千祥路李宁</t>
  </si>
  <si>
    <t>浙江省东阳市千祥镇千祥中路</t>
  </si>
  <si>
    <t>Z330458</t>
  </si>
  <si>
    <t>旭勇体育用品店</t>
  </si>
  <si>
    <t>V1HB</t>
  </si>
  <si>
    <t>宁波江东世纪联华</t>
  </si>
  <si>
    <t>宁波江东区中兴路138号世纪联华超市</t>
  </si>
  <si>
    <t>江东区</t>
  </si>
  <si>
    <t>V1HC</t>
  </si>
  <si>
    <t>海宁市硖石北易体育用品商店</t>
  </si>
  <si>
    <t>海宁工人路149-2</t>
  </si>
  <si>
    <t>海宁硖石镇工人路149号</t>
  </si>
  <si>
    <t>V1HQ</t>
  </si>
  <si>
    <t>浙江易川体育用品连锁有限公司义乌城中中路第二分店</t>
  </si>
  <si>
    <t>义乌城中中路工厂店</t>
  </si>
  <si>
    <t>浙江省义乌市稠城街道城中中路179号</t>
  </si>
  <si>
    <t>V1HZ</t>
  </si>
  <si>
    <t>长兴浙北大厦购物广场有限公司</t>
  </si>
  <si>
    <t>长兴浙北</t>
  </si>
  <si>
    <t>湖州市长兴县雉城镇金陵南路199号3楼</t>
  </si>
  <si>
    <t>长兴县</t>
  </si>
  <si>
    <t>V1I4</t>
  </si>
  <si>
    <t>唐建浜330802605015625</t>
  </si>
  <si>
    <t>衢州市巨化店</t>
  </si>
  <si>
    <t>浙江省衢州市巨化中央大道151号</t>
  </si>
  <si>
    <t>Z330053</t>
  </si>
  <si>
    <t>衢州市柯城威力体育用品商店</t>
  </si>
  <si>
    <t>V1I5</t>
  </si>
  <si>
    <t>武义县柳城镇景隆体育用品店</t>
  </si>
  <si>
    <t>武义柳城镇</t>
  </si>
  <si>
    <t>浙江省金华市武义县柳城镇城中路</t>
  </si>
  <si>
    <t>Z330468</t>
  </si>
  <si>
    <t>浙江省金华市武义县柳城镇城中路体育用品商店</t>
  </si>
  <si>
    <t>V1IC</t>
  </si>
  <si>
    <t>杜圣雅330782602018977</t>
  </si>
  <si>
    <t>义乌江东镇九联</t>
  </si>
  <si>
    <t>义乌市江东街道徐江工商街4号楼43-47号地块</t>
  </si>
  <si>
    <t>Z330472</t>
  </si>
  <si>
    <t>浙江省义乌市江东镇九联+杜圣雅</t>
  </si>
  <si>
    <t>V1IL</t>
  </si>
  <si>
    <t>绍兴大通商城购物中心有限公司</t>
  </si>
  <si>
    <t>上虞新大通</t>
  </si>
  <si>
    <t>上虞新大通商城五楼</t>
  </si>
  <si>
    <t>V1IS</t>
  </si>
  <si>
    <t>杭州萧山宁围镇王丽英服饰店</t>
  </si>
  <si>
    <t>萧山宁围115号店</t>
  </si>
  <si>
    <t>萧山区宁围镇文明路115号</t>
  </si>
  <si>
    <t>Z330396</t>
  </si>
  <si>
    <t>萧山宁围镇振宁路188号 张燕芹</t>
  </si>
  <si>
    <t>V1JA</t>
  </si>
  <si>
    <t>台州锦江百货</t>
  </si>
  <si>
    <t>椒江解放南路253号锦江百货3楼</t>
  </si>
  <si>
    <t>V1JG</t>
  </si>
  <si>
    <t>杭州市滨江区玉娟体育用品商行</t>
  </si>
  <si>
    <t>滨江长河镇店</t>
  </si>
  <si>
    <t>滨江区长河镇长江中路45-7.45-8</t>
  </si>
  <si>
    <t>V1JH</t>
  </si>
  <si>
    <t>上虞市崧厦镇金冠体育用品商店</t>
  </si>
  <si>
    <t>上虞崧厦新兴桥</t>
  </si>
  <si>
    <t>上虞市崧厦镇新兴桥1号住商楼</t>
  </si>
  <si>
    <t>V1JK</t>
  </si>
  <si>
    <t>富阳市新登镇益群体育用品商店</t>
  </si>
  <si>
    <t>富阳新登12号店</t>
  </si>
  <si>
    <t>富阳市新登镇东门路12-14号店</t>
  </si>
  <si>
    <t>Z330479</t>
  </si>
  <si>
    <t>V1JX</t>
  </si>
  <si>
    <t>萧山区市心中路288号汇德隆银隆百货</t>
  </si>
  <si>
    <t>萧山银隆百货</t>
  </si>
  <si>
    <t>V1K1</t>
  </si>
  <si>
    <t>绍兴县安昌金丰体育用品商店</t>
  </si>
  <si>
    <t>绍兴安昌镇中路</t>
  </si>
  <si>
    <t>绍兴市安昌镇镇中路（建设银行旁)</t>
  </si>
  <si>
    <t>Z330077</t>
  </si>
  <si>
    <t>V1K9</t>
  </si>
  <si>
    <t>嵊州新国商</t>
  </si>
  <si>
    <t>嵊州官河南路158号新国商</t>
  </si>
  <si>
    <t>嵊州市</t>
  </si>
  <si>
    <t>V1KH</t>
  </si>
  <si>
    <t>桐乡乌镇龙源路171号</t>
  </si>
  <si>
    <t>桐乡乌镇龙源路171</t>
  </si>
  <si>
    <t>Z330320</t>
  </si>
  <si>
    <t>桐乡市乌镇德清世纪华联超市加盟店</t>
  </si>
  <si>
    <t>V1KV</t>
  </si>
  <si>
    <t>浙江省绍兴市马山镇海南路42号</t>
  </si>
  <si>
    <t>绍兴马山镇海南路42号</t>
  </si>
  <si>
    <t>浙江省绍兴市袍江马山镇海南路42号</t>
  </si>
  <si>
    <t>Z330076</t>
  </si>
  <si>
    <t>金标</t>
  </si>
  <si>
    <t>V1LC</t>
  </si>
  <si>
    <t>湖州浙北大厦超市店</t>
  </si>
  <si>
    <t>湖州浙北超市店</t>
  </si>
  <si>
    <t>浙江省湖州市浙北大厦超市二楼</t>
  </si>
  <si>
    <t>吴兴区</t>
  </si>
  <si>
    <t>V1LF</t>
  </si>
  <si>
    <t>富阳银泰百货</t>
  </si>
  <si>
    <t>V1LI</t>
  </si>
  <si>
    <t>嘉兴市秀洲区王店仁龙服饰店</t>
  </si>
  <si>
    <t>嘉兴王店嘉乐苑</t>
  </si>
  <si>
    <t>嘉兴市秀洲区王店镇天元嘉乐苑3幢1号</t>
  </si>
  <si>
    <t>Z330388</t>
  </si>
  <si>
    <t>嘉兴市王店镇花园路巴黎商街高仁龙</t>
  </si>
  <si>
    <t>V311</t>
  </si>
  <si>
    <t>温州市鹿城区蒲鞋市金马体育用品店</t>
  </si>
  <si>
    <t>体南店</t>
  </si>
  <si>
    <t>温州市体育中心体育场南7号</t>
  </si>
  <si>
    <t>鹿城区</t>
  </si>
  <si>
    <t>V313</t>
  </si>
  <si>
    <t>温州市金三益商店</t>
  </si>
  <si>
    <t>温州金三益</t>
  </si>
  <si>
    <t>温州市五马街25号一百体育用品商场</t>
  </si>
  <si>
    <t>V321</t>
  </si>
  <si>
    <t>温州锐力体育用品有限公司公园路经营部</t>
  </si>
  <si>
    <t>解放路新华店</t>
  </si>
  <si>
    <t>温州市公园路170号</t>
  </si>
  <si>
    <t>V323</t>
  </si>
  <si>
    <t>温州市瓯海瞿溪海燕小百货店</t>
  </si>
  <si>
    <t>温州市瓯海区瞿溪镇河头街258号</t>
  </si>
  <si>
    <t>Z800504</t>
  </si>
  <si>
    <t>温州市瓯海瞿溪陈海燕鞋服店</t>
  </si>
  <si>
    <t>瓯海区</t>
  </si>
  <si>
    <t>V325</t>
  </si>
  <si>
    <t>虹桥镇名品街326号店</t>
  </si>
  <si>
    <t>乐清市虹桥镇名品街326号</t>
  </si>
  <si>
    <t>Z800497</t>
  </si>
  <si>
    <t>乐清市虹桥元胜体育用品店</t>
  </si>
  <si>
    <t>乐清市</t>
  </si>
  <si>
    <t>V336</t>
  </si>
  <si>
    <t>苍南县金乡镇树航体育用品商店</t>
  </si>
  <si>
    <t>金乡南门大街</t>
  </si>
  <si>
    <t>苍南县金乡镇金城路110号</t>
  </si>
  <si>
    <t>Z330014</t>
  </si>
  <si>
    <t>苍南县金乡树航体育用品商店</t>
  </si>
  <si>
    <t>V363</t>
  </si>
  <si>
    <t>宁波银泰百货有限公司</t>
  </si>
  <si>
    <t>宁波老银泰</t>
  </si>
  <si>
    <t>宁波中山东路238号5F</t>
  </si>
  <si>
    <t>海曙区</t>
  </si>
  <si>
    <t>V365</t>
  </si>
  <si>
    <t>宁波第二百货商店</t>
  </si>
  <si>
    <t>宁波二百</t>
  </si>
  <si>
    <t>浙江省宁波市海曙区中山东路220号四楼</t>
  </si>
  <si>
    <t>V370</t>
  </si>
  <si>
    <t>宁海县太平洋百货有限公司</t>
  </si>
  <si>
    <t>宁海太平洋</t>
  </si>
  <si>
    <t>宁海人民路15号太平洋百货3楼LN专卖店</t>
  </si>
  <si>
    <t>宁海县</t>
  </si>
  <si>
    <t>V372</t>
  </si>
  <si>
    <t>宁波市新江厦三楼</t>
  </si>
  <si>
    <t>宁波新江厦</t>
  </si>
  <si>
    <t>宁波市江东区中山东路301号4楼4F</t>
  </si>
  <si>
    <t>V373</t>
  </si>
  <si>
    <t>嘉兴市戴梦得购物中心</t>
  </si>
  <si>
    <t>嘉兴戴梦得</t>
  </si>
  <si>
    <t>嘉兴禾兴路366号戴梦得购物中心4楼</t>
  </si>
  <si>
    <t>V376</t>
  </si>
  <si>
    <t>嘉兴市南湖区城西博冠体育用品商店</t>
  </si>
  <si>
    <t>嘉兴勤俭路店</t>
  </si>
  <si>
    <t>勤俭路981号</t>
  </si>
  <si>
    <t>V377</t>
  </si>
  <si>
    <t>嘉兴市南湖区城西银冠体育用品商店</t>
  </si>
  <si>
    <t>嘉兴华庭街一店</t>
  </si>
  <si>
    <t>嘉兴市南湖区建国路华庭街E101、102、103号商铺</t>
  </si>
  <si>
    <t>V379</t>
  </si>
  <si>
    <t>宁波新华联商厦</t>
  </si>
  <si>
    <t>宁波新华联</t>
  </si>
  <si>
    <t>中山东路181号新华联商厦四楼</t>
  </si>
  <si>
    <t>V382</t>
  </si>
  <si>
    <t>宁波南苑鞋城有限公司</t>
  </si>
  <si>
    <t>宁波南苑</t>
  </si>
  <si>
    <t>宁波药行街182号三铺7-6场地</t>
  </si>
  <si>
    <t>V395</t>
  </si>
  <si>
    <t>嵊州市国商大厦</t>
  </si>
  <si>
    <t>嵊州国商</t>
  </si>
  <si>
    <t>浙江省嵊州市北直街1号国商大厦四楼李宁专柜</t>
  </si>
  <si>
    <t>V396</t>
  </si>
  <si>
    <t>宁波市鄞州横溪宁杰体用品商店</t>
  </si>
  <si>
    <t>宁州横溪镇大街</t>
  </si>
  <si>
    <t>浙江省宁波市鄞州区横溪镇横溪大街113-5</t>
  </si>
  <si>
    <t>Z330247</t>
  </si>
  <si>
    <t>宁波市鄞州横溪宁宁体用品商店</t>
  </si>
  <si>
    <t>V397</t>
  </si>
  <si>
    <t>宁波大红鹰实业投资股份有限公司城隍庙商城李宁店</t>
  </si>
  <si>
    <t>宁波城隍庙</t>
  </si>
  <si>
    <t>宁波市县学街22号城隍庙商城三楼</t>
  </si>
  <si>
    <t>V410</t>
  </si>
  <si>
    <t>宁波市勤州咸祥徐凯体育用品商店</t>
  </si>
  <si>
    <t>宁波咸祥镇</t>
  </si>
  <si>
    <t>鄞州区咸祥镇中路208号李宁专卖店</t>
  </si>
  <si>
    <t>Z330157</t>
  </si>
  <si>
    <t>宁波市勤州咸祥凯凯体育用品商店</t>
  </si>
  <si>
    <t>V437</t>
  </si>
  <si>
    <t>浙江华联商夏有限公司</t>
  </si>
  <si>
    <t>余姚华联商厦</t>
  </si>
  <si>
    <t>V453</t>
  </si>
  <si>
    <t>海宁市华联购物中心</t>
  </si>
  <si>
    <t>海宁华联店</t>
  </si>
  <si>
    <t>海宁工人路58号华联购物中心4楼</t>
  </si>
  <si>
    <t>V463</t>
  </si>
  <si>
    <t>诸暨市牌头镇国鑫体育用品商店</t>
  </si>
  <si>
    <t>牌头镇店</t>
  </si>
  <si>
    <t>诸暨市牌头镇老街49号</t>
  </si>
  <si>
    <t>Z330185</t>
  </si>
  <si>
    <t>浙江省诸暨市牌头镇奥林体育用品商店</t>
  </si>
  <si>
    <t>一代</t>
  </si>
  <si>
    <t>V469</t>
  </si>
  <si>
    <t>绍兴市国商大厦</t>
  </si>
  <si>
    <t>绍兴国商</t>
  </si>
  <si>
    <t>绍兴市解放北路449号国商大厦5楼</t>
  </si>
  <si>
    <t>V470</t>
  </si>
  <si>
    <t>绍兴市越城金冠体育用品商店</t>
  </si>
  <si>
    <t>绍兴县前街</t>
  </si>
  <si>
    <t>绍兴市县前街18号</t>
  </si>
  <si>
    <t>V474</t>
  </si>
  <si>
    <t>浙江上百贸易有限公司第一百货商店</t>
  </si>
  <si>
    <t>上虞一百</t>
  </si>
  <si>
    <t>上虞市龙山路26号一百商城4楼</t>
  </si>
  <si>
    <t>V475</t>
  </si>
  <si>
    <t>绍兴润和商贸有限公司</t>
  </si>
  <si>
    <t>绍兴润和</t>
  </si>
  <si>
    <t>绍兴解放北515号四楼</t>
  </si>
  <si>
    <t>V476</t>
  </si>
  <si>
    <t>绍兴县供销大厦有限公司鞋帽商场</t>
  </si>
  <si>
    <t>绍兴供销大厦</t>
  </si>
  <si>
    <t>绍兴市解放北路489号</t>
  </si>
  <si>
    <t>V477</t>
  </si>
  <si>
    <t>绍兴县钱清镇华清住商楼2-1 2-7号</t>
  </si>
  <si>
    <t>绍兴县钱清镇华清住商楼2-1号、2-7号</t>
  </si>
  <si>
    <t>V495</t>
  </si>
  <si>
    <t>绍兴大通商城</t>
  </si>
  <si>
    <t>上虞市人民中路193号百官镇大通商厦三楼李宁专柜</t>
  </si>
  <si>
    <t>V502</t>
  </si>
  <si>
    <t>章根娣3306813117832</t>
  </si>
  <si>
    <t>店口李宁</t>
  </si>
  <si>
    <t>诸暨市店口镇城中路46号</t>
  </si>
  <si>
    <t>Z330075</t>
  </si>
  <si>
    <t>诸暨市店口迪笑利体育用品商店</t>
  </si>
  <si>
    <t>V509</t>
  </si>
  <si>
    <t>舟山定海巨星体育用品有限公司人民路经营部</t>
  </si>
  <si>
    <t>人民路专卖店</t>
  </si>
  <si>
    <t>定海区人民中路42号一楼</t>
  </si>
  <si>
    <t>A33014A</t>
  </si>
  <si>
    <t>舟山市定海巨星体育用品有限公司</t>
  </si>
  <si>
    <t>A33014AZ</t>
  </si>
  <si>
    <t>舟山市</t>
  </si>
  <si>
    <t>定海区</t>
  </si>
  <si>
    <t>V510</t>
  </si>
  <si>
    <t>总府路专卖店</t>
  </si>
  <si>
    <t>定海区总府路22-24号</t>
  </si>
  <si>
    <t>V511</t>
  </si>
  <si>
    <t>舟山第一百货商店</t>
  </si>
  <si>
    <t>舟山一百货</t>
  </si>
  <si>
    <t>舟山市定海区解放西路27号李宁专卖店</t>
  </si>
  <si>
    <t>V514</t>
  </si>
  <si>
    <t>岱山县高亭镇巨星体育用品商店</t>
  </si>
  <si>
    <t>岱山专卖店</t>
  </si>
  <si>
    <t>高亭镇安兰路111-113号</t>
  </si>
  <si>
    <t>A33014M</t>
  </si>
  <si>
    <t>Z330187</t>
  </si>
  <si>
    <t>岱山县</t>
  </si>
  <si>
    <t>V548</t>
  </si>
  <si>
    <t>浙江银泰百货（金华）有限公司福泰隆店</t>
  </si>
  <si>
    <t>金华银泰福泰隆广场店</t>
  </si>
  <si>
    <t>金华宾虹路777号金华银泰福泰隆广场</t>
  </si>
  <si>
    <t>V549</t>
  </si>
  <si>
    <t>永康市至上服饰商店</t>
  </si>
  <si>
    <t>永康华溪东路</t>
  </si>
  <si>
    <t>永康市东城街道前花园九号</t>
  </si>
  <si>
    <t>Z330356</t>
  </si>
  <si>
    <t>永康江南雄风体育用品商店</t>
  </si>
  <si>
    <t>V560</t>
  </si>
  <si>
    <t>遂昌易新体育用品店</t>
  </si>
  <si>
    <t>遂昌妙高东街</t>
  </si>
  <si>
    <t>遂昌县妙高镇东街46-48号</t>
  </si>
  <si>
    <t>Z330357</t>
  </si>
  <si>
    <t>遂昌新体育用品店</t>
  </si>
  <si>
    <t>遂昌县</t>
  </si>
  <si>
    <t>V568</t>
  </si>
  <si>
    <t>陶广331122660021201</t>
  </si>
  <si>
    <t>缙云胜利街</t>
  </si>
  <si>
    <t>缙云县五云镇胜利街31号</t>
  </si>
  <si>
    <t>Z330300</t>
  </si>
  <si>
    <t>缙云县五云镇朝阳体育用品商店</t>
  </si>
  <si>
    <t>V579</t>
  </si>
  <si>
    <t>丽水市百货大楼</t>
  </si>
  <si>
    <t>丽水百货大楼</t>
  </si>
  <si>
    <t>丽水市中山街498号丽水百货大楼四楼运动城</t>
  </si>
  <si>
    <t>V587</t>
  </si>
  <si>
    <t>龙游易成体育用品商店</t>
  </si>
  <si>
    <t>龙游太平东路</t>
  </si>
  <si>
    <t>龙游镇太平东路82号</t>
  </si>
  <si>
    <t>V597</t>
  </si>
  <si>
    <t>市心A店</t>
  </si>
  <si>
    <t>杭州萧山城厢市心广场F座1021号-1023号</t>
  </si>
  <si>
    <t>V598</t>
  </si>
  <si>
    <t>杭州萧山城厢佳莉运动服饰店</t>
  </si>
  <si>
    <t>市心 B店</t>
  </si>
  <si>
    <t>杭州萧山城厢市心广场B座1058号</t>
  </si>
  <si>
    <t>V605</t>
  </si>
  <si>
    <t>吴卫军3301813663459</t>
  </si>
  <si>
    <t>萧山义蓬镇店</t>
  </si>
  <si>
    <t>萧山义蓬镇金融路30号</t>
  </si>
  <si>
    <t>Z330092</t>
  </si>
  <si>
    <t>V629</t>
  </si>
  <si>
    <t>浙江东兴商厦</t>
  </si>
  <si>
    <t>桐乡东兴商厦</t>
  </si>
  <si>
    <t>桐乡市庆丰中路18号东兴商厦三楼</t>
  </si>
  <si>
    <t>V638</t>
  </si>
  <si>
    <t>杭州汇瑞体育用品有限公司瑞成店</t>
  </si>
  <si>
    <t>花坞南路1号瑞成店</t>
  </si>
  <si>
    <t>浙江省富阳东洲街道东洲工业功能区八号路1号</t>
  </si>
  <si>
    <t>V639</t>
  </si>
  <si>
    <t>杭州汇瑞体育用品有限公司瑞博店</t>
  </si>
  <si>
    <t>富春街道龙山路瑞博店</t>
  </si>
  <si>
    <t>V645</t>
  </si>
  <si>
    <t>湖州市星火服装有限公司</t>
  </si>
  <si>
    <t>湖州星火大厦店</t>
  </si>
  <si>
    <t>湖州市志成路星火服装大厦五楼</t>
  </si>
  <si>
    <t>V657</t>
  </si>
  <si>
    <t>浙江飞龙体育装备有限公司临海崇和分公司</t>
  </si>
  <si>
    <t>临海95号店</t>
  </si>
  <si>
    <t>临海市崇和商城95号</t>
  </si>
  <si>
    <t>V686</t>
  </si>
  <si>
    <t>武义县壶山君威体育用品店</t>
  </si>
  <si>
    <t>壶山解放街专卖店</t>
  </si>
  <si>
    <t>武义县紫五圣商业中心解放街105-106号</t>
  </si>
  <si>
    <t>V706</t>
  </si>
  <si>
    <t>宁波市鄞州石矸新金冠体育用品商店</t>
  </si>
  <si>
    <t>宁波东方阁</t>
  </si>
  <si>
    <t>宁波市鄞州区石矸镇街道北路东方阁小区7号101</t>
  </si>
  <si>
    <t>Z330242</t>
  </si>
  <si>
    <t>V710</t>
  </si>
  <si>
    <t>银泰爱山百货</t>
  </si>
  <si>
    <t>银泰爱山店</t>
  </si>
  <si>
    <t>湖州市观凤路浙北购物大厦四楼</t>
  </si>
  <si>
    <t>V711</t>
  </si>
  <si>
    <t>金华市婺城区易信运动服饰商店</t>
  </si>
  <si>
    <t>金华白龙桥</t>
  </si>
  <si>
    <t>金华市婺城区百龙桥镇通江路6号</t>
  </si>
  <si>
    <t>Z330063</t>
  </si>
  <si>
    <t>易信运动服饰商店</t>
  </si>
  <si>
    <t>V748</t>
  </si>
  <si>
    <t>玉环县楚门中兴体育用品商店</t>
  </si>
  <si>
    <t>楚门南兴西路</t>
  </si>
  <si>
    <t>玉环县楚门镇南兴西路158号</t>
  </si>
  <si>
    <t>V750</t>
  </si>
  <si>
    <t>玉环县星兴体育用品店</t>
  </si>
  <si>
    <t>玉环城中路</t>
  </si>
  <si>
    <t>浙江省台州玉环县城关城中路26号</t>
  </si>
  <si>
    <t>V757</t>
  </si>
  <si>
    <t>嘉善县魏塘镇先庆服装商店</t>
  </si>
  <si>
    <t>嘉善解放西路店</t>
  </si>
  <si>
    <t>嘉善县魏塘镇解放西路116-118号</t>
  </si>
  <si>
    <t>Z330240</t>
  </si>
  <si>
    <t>嘉善县</t>
  </si>
  <si>
    <t>V762</t>
  </si>
  <si>
    <t>舟山市定海区解放西路27号店</t>
  </si>
  <si>
    <t>解放路专卖店</t>
  </si>
  <si>
    <t>V770</t>
  </si>
  <si>
    <t>杭州萧山市心广场E座青少店</t>
  </si>
  <si>
    <t>青少店</t>
  </si>
  <si>
    <t>萧山市心广场E座1012号</t>
  </si>
  <si>
    <t>V778</t>
  </si>
  <si>
    <t>长兴县第一百货商店</t>
  </si>
  <si>
    <t>长兴中百一店</t>
  </si>
  <si>
    <t>长兴县解放中路333号4楼</t>
  </si>
  <si>
    <t>V781</t>
  </si>
  <si>
    <t>市心C店</t>
  </si>
  <si>
    <t>萧山市心广场D座1017号</t>
  </si>
  <si>
    <t>V790</t>
  </si>
  <si>
    <t>浙江江南大厦</t>
  </si>
  <si>
    <t>嘉兴江南大厦</t>
  </si>
  <si>
    <t>嘉兴市中山路481号江南大厦五楼</t>
  </si>
  <si>
    <t>V794</t>
  </si>
  <si>
    <t>诸暨雄风百货广场有限公司</t>
  </si>
  <si>
    <t>诸暨雄风百货</t>
  </si>
  <si>
    <t>诸暨暨阳街道艮塔路28号雄风商场四楼李宁</t>
  </si>
  <si>
    <t>V795</t>
  </si>
  <si>
    <t>绍兴县华舍月民百货商店</t>
  </si>
  <si>
    <t>月民百货</t>
  </si>
  <si>
    <t>绍兴华舍绸缎路34号</t>
  </si>
  <si>
    <t>Z330078</t>
  </si>
  <si>
    <t>华舍月民百货商店</t>
  </si>
  <si>
    <t>V800</t>
  </si>
  <si>
    <t>兰溪今朝商厦</t>
  </si>
  <si>
    <t>浙江省兰溪市劳动路78号今朝商厦4楼</t>
  </si>
  <si>
    <t>V804</t>
  </si>
  <si>
    <t>陈永平331126681005869</t>
  </si>
  <si>
    <t>庆元松源街</t>
  </si>
  <si>
    <t>庆元县松源镇松源街128号</t>
  </si>
  <si>
    <t>Z330301</t>
  </si>
  <si>
    <t>庆元县松源镇 陈永平</t>
  </si>
  <si>
    <t>庆元县</t>
  </si>
  <si>
    <t>V809</t>
  </si>
  <si>
    <t>范徐兵3325233007304</t>
  </si>
  <si>
    <t>云和中山路</t>
  </si>
  <si>
    <t>云和镇中山街112号</t>
  </si>
  <si>
    <t>Z330302</t>
  </si>
  <si>
    <t>丽水云和　陈多荣</t>
  </si>
  <si>
    <t>云和县</t>
  </si>
  <si>
    <t>V813</t>
  </si>
  <si>
    <t>桐庐景文百货有限公司</t>
  </si>
  <si>
    <t>桐庐景文商厦</t>
  </si>
  <si>
    <t>迎春南路555号景文百货3楼</t>
  </si>
  <si>
    <t>V815</t>
  </si>
  <si>
    <t>杭州利群购物中心有限责任公司</t>
  </si>
  <si>
    <t>杭州临平利群</t>
  </si>
  <si>
    <t>杭州市余杭区临平北大街132号四楼</t>
  </si>
  <si>
    <t>V821</t>
  </si>
  <si>
    <t>宁波东钱湖旅游度假区宁宁体育用品商店</t>
  </si>
  <si>
    <t>宁波东钱湖镇</t>
  </si>
  <si>
    <t>浙江省宁波市东钱湖旅游度假区莫枝南路118号李宁专卖店</t>
  </si>
  <si>
    <t>V827</t>
  </si>
  <si>
    <t>杭州余杭区瓶窑镇忠跃体育用品店</t>
  </si>
  <si>
    <t>余杭瓶窑镇</t>
  </si>
  <si>
    <t>杭州余杭区瓶窑镇新窑路130号</t>
  </si>
  <si>
    <t>Z330258</t>
  </si>
  <si>
    <t>V841</t>
  </si>
  <si>
    <t>徐传忠330181600110139</t>
  </si>
  <si>
    <t>萧山头蓬店</t>
  </si>
  <si>
    <t>萧山义蓬镇头蓬西街</t>
  </si>
  <si>
    <t>Z330099</t>
  </si>
  <si>
    <t>V843</t>
  </si>
  <si>
    <t>杭州萧山闻堰龙港体育用品商店</t>
  </si>
  <si>
    <t>萧山闻堰镇三江花园</t>
  </si>
  <si>
    <t>萧山闻堰镇坂田水路40号</t>
  </si>
  <si>
    <t>V882</t>
  </si>
  <si>
    <t>宁波市北仑区新矸金冠体育用品店</t>
  </si>
  <si>
    <t>北仑东河路店</t>
  </si>
  <si>
    <t>北仑新矸东河路538号</t>
  </si>
  <si>
    <t>VA05</t>
  </si>
  <si>
    <t>老五体育路桥银座街李宁1店</t>
  </si>
  <si>
    <t>路桥银座街通用机械厂店</t>
  </si>
  <si>
    <t>台州市路桥区银座街通用机械厂北面1-5间</t>
  </si>
  <si>
    <t>Z330490</t>
  </si>
  <si>
    <t>台州市路桥陈老五体育用品商行</t>
  </si>
  <si>
    <t>VA0A</t>
  </si>
  <si>
    <t>东阳市南马镇振新东路9号</t>
  </si>
  <si>
    <t>浙江省东阳市南马镇振新东路9号</t>
  </si>
  <si>
    <t>VA0C</t>
  </si>
  <si>
    <t>上虞市百官街道虹冠体育用品商店</t>
  </si>
  <si>
    <t>上虞解放街183号</t>
  </si>
  <si>
    <t>百官街道解放街183号</t>
  </si>
  <si>
    <t>VA0E</t>
  </si>
  <si>
    <t>海盐县武原镇淑平体育用品商店</t>
  </si>
  <si>
    <t>海盐朝阳西30-4</t>
  </si>
  <si>
    <t>海盐武原镇海盐朝阳西30-4号</t>
  </si>
  <si>
    <t>Z330226</t>
  </si>
  <si>
    <t>海盐县武原镇荣伟体育用品商店</t>
  </si>
  <si>
    <t>海盐县</t>
  </si>
  <si>
    <t>VA0H</t>
  </si>
  <si>
    <t>义乌市上溪镇云溪路53号店</t>
  </si>
  <si>
    <t>义乌市上溪镇云溪路店</t>
  </si>
  <si>
    <t>浙江省永义乌市上溪镇云溪路53号</t>
  </si>
  <si>
    <t>Z000014</t>
  </si>
  <si>
    <t>夏娟330721109210100228</t>
  </si>
  <si>
    <t>VA0O</t>
  </si>
  <si>
    <t>温州双屿镇鹿城工业区迪索路5号店</t>
  </si>
  <si>
    <t>温州双屿镇鹿城工业区迪索路5号</t>
  </si>
  <si>
    <t>Z800506</t>
  </si>
  <si>
    <t>温州市鹿城区双屿曾海华服装店</t>
  </si>
  <si>
    <t>VA0P</t>
  </si>
  <si>
    <t>绍兴百盛</t>
  </si>
  <si>
    <t>绍兴市胜利东路355号绍兴时尚百盛3楼</t>
  </si>
  <si>
    <t>VA0T</t>
  </si>
  <si>
    <t>泰顺县腾飞体育用品北大街店</t>
  </si>
  <si>
    <t>泰顺北大街19号店</t>
  </si>
  <si>
    <t>泰顺县罗阳北大街19-21号</t>
  </si>
  <si>
    <t>Z330013</t>
  </si>
  <si>
    <t>泰顺县腾飞体育用品商店</t>
  </si>
  <si>
    <t>泰顺县</t>
  </si>
  <si>
    <t>VA0U</t>
  </si>
  <si>
    <t>温岭人民中路121号店</t>
  </si>
  <si>
    <t>温岭市太平街道人民中路121-123号</t>
  </si>
  <si>
    <t>温岭市</t>
  </si>
  <si>
    <t>VA0Z</t>
  </si>
  <si>
    <t>永康唐先镇李宁</t>
  </si>
  <si>
    <t>永康市唐先镇唐先四村车站对面</t>
  </si>
  <si>
    <t>Z700038</t>
  </si>
  <si>
    <t>高少全</t>
  </si>
  <si>
    <t>VA15</t>
  </si>
  <si>
    <t>嘉兴戴梦得购物中心有限公司（体育中心店）</t>
  </si>
  <si>
    <t>嘉兴戴梦得体育中心店</t>
  </si>
  <si>
    <t>嘉兴中环路花园路口戴梦得体育中心店</t>
  </si>
  <si>
    <t>VA1P</t>
  </si>
  <si>
    <t>下沙奥特莱斯折扣店</t>
  </si>
  <si>
    <t>海宁启潮路199号奥特莱斯广场2层2151号</t>
  </si>
  <si>
    <t>VA1U</t>
  </si>
  <si>
    <t>湖州天虹百货有限公司店</t>
  </si>
  <si>
    <t>湖州天虹商场店</t>
  </si>
  <si>
    <t>浙江省湖州市天虹商场五楼</t>
  </si>
  <si>
    <t>VA1W</t>
  </si>
  <si>
    <t>杭州江城路世纪联华店</t>
  </si>
  <si>
    <t>易川江城联华店</t>
  </si>
  <si>
    <t>杭州江城路558号1楼</t>
  </si>
  <si>
    <t>VA1X</t>
  </si>
  <si>
    <t>瓯海梧田镇塘西路1-5号店</t>
  </si>
  <si>
    <t>温州瓯海区梧田镇塘西路1-5号</t>
  </si>
  <si>
    <t>Z800507</t>
  </si>
  <si>
    <t>温州市瓯海悟田凯琼体育用品经营部</t>
  </si>
  <si>
    <t>VA23</t>
  </si>
  <si>
    <t>浙江易川体育用品连锁有限公司金华新华街第五分店</t>
  </si>
  <si>
    <t>金华市新华街环城小学店</t>
  </si>
  <si>
    <t>浙江省金华市新华街228号</t>
  </si>
  <si>
    <t>VA2Q</t>
  </si>
  <si>
    <t>牧屿牧横路89号店</t>
  </si>
  <si>
    <t>牧屿牧横路店</t>
  </si>
  <si>
    <t>温岭市牧屿镇牧横路89号</t>
  </si>
  <si>
    <t>VA31</t>
  </si>
  <si>
    <t>杭州余杭区塘栖翟涛鞋店</t>
  </si>
  <si>
    <t>余杭塘栖新街</t>
  </si>
  <si>
    <t>杭州余杭区塘栖镇市新街30号</t>
  </si>
  <si>
    <t>Z700268</t>
  </si>
  <si>
    <t>杭州余杭塘栖新街范莉</t>
  </si>
  <si>
    <t>VA35</t>
  </si>
  <si>
    <t>建德寿昌镇卜树有</t>
  </si>
  <si>
    <t>建德寿昌中山路</t>
  </si>
  <si>
    <t>杭州市建德市寿昌镇中山路51号</t>
  </si>
  <si>
    <t>Z700279</t>
  </si>
  <si>
    <t>建德市</t>
  </si>
  <si>
    <t>VA3N</t>
  </si>
  <si>
    <t>兰溪世纪联华捷盛广场店</t>
  </si>
  <si>
    <t>浙江省兰溪市大阙路与和平路交叉口捷盛广场负一楼世纪联华超市</t>
  </si>
  <si>
    <t>VA3S</t>
  </si>
  <si>
    <t>衢州开化利群店</t>
  </si>
  <si>
    <t>浙江省衢州市开化县城关镇解放街53号利群购物广场二楼</t>
  </si>
  <si>
    <t>开化县</t>
  </si>
  <si>
    <t>VA40</t>
  </si>
  <si>
    <t>嘉兴市南湖区广益路555号国际中港城3楼</t>
  </si>
  <si>
    <t>嘉兴江南二店</t>
  </si>
  <si>
    <t>VA46</t>
  </si>
  <si>
    <t>平阳鳌江王里路1号店</t>
  </si>
  <si>
    <t>鳌江王里路1号店</t>
  </si>
  <si>
    <t>平阳县鳌江镇王里路1号</t>
  </si>
  <si>
    <t>VA4C</t>
  </si>
  <si>
    <t>杭州市拱墅区莫干山路851号物美超市2楼</t>
  </si>
  <si>
    <t>杭州莫干山路物美</t>
  </si>
  <si>
    <t>VA4D</t>
  </si>
  <si>
    <t>杭州萧山衙前天民体育用品商店</t>
  </si>
  <si>
    <t>萧山衙前16号店</t>
  </si>
  <si>
    <t>杭州萧山衙前镇南墅花苑16号</t>
  </si>
  <si>
    <t>Z330093</t>
  </si>
  <si>
    <t>VA4E</t>
  </si>
  <si>
    <t>易川丽水世纪联华解放街店</t>
  </si>
  <si>
    <t>浙江省丽水市莲都区解放街373号世纪联华超市一楼</t>
  </si>
  <si>
    <t>VA4J</t>
  </si>
  <si>
    <t>台州市椒江区世纪联华超市</t>
  </si>
  <si>
    <t>椒江世纪联华</t>
  </si>
  <si>
    <t>椒江市府大道联华超市一楼</t>
  </si>
  <si>
    <t>VA6J</t>
  </si>
  <si>
    <t>金华宾虹路加华广场店</t>
  </si>
  <si>
    <t>浙江省金华市宾虹路811号2楼</t>
  </si>
  <si>
    <t>VA6P</t>
  </si>
  <si>
    <t>永康永东东路店</t>
  </si>
  <si>
    <t>浙江省永康市永东东路11号</t>
  </si>
  <si>
    <t>Z700449</t>
  </si>
  <si>
    <t>旭明运动服饰店</t>
  </si>
  <si>
    <t>VA6Q</t>
  </si>
  <si>
    <t>绍兴世纪联华环城北路店</t>
  </si>
  <si>
    <t>浙江省绍兴市环城北路国际摩尔城世纪联华一楼</t>
  </si>
  <si>
    <t>VA7L</t>
  </si>
  <si>
    <t>绍兴市越城区中兴路衣之家百货三楼</t>
  </si>
  <si>
    <t>绍兴衣之家折扣店</t>
  </si>
  <si>
    <t>绍兴市越城区中兴路衣之家百货三楼（李宁专厅）</t>
  </si>
  <si>
    <t>VA7N</t>
  </si>
  <si>
    <t>宁波市鄞州区古林</t>
  </si>
  <si>
    <t>宁波鄞州古林</t>
  </si>
  <si>
    <t>浙江省宁波市鄞州区古林镇菜场11幢82号</t>
  </si>
  <si>
    <t>Z330451</t>
  </si>
  <si>
    <t>宁波高桥联丰林宽</t>
  </si>
  <si>
    <t>VA7R</t>
  </si>
  <si>
    <t>杭州钱江新城砂之船奥特莱斯李宁工厂店</t>
  </si>
  <si>
    <t>钱江新城奥特莱斯</t>
  </si>
  <si>
    <t>杭州市江干区钱江新城波浪文化城猎户街17号</t>
  </si>
  <si>
    <t>VA7S</t>
  </si>
  <si>
    <t>杭州解百元华购物中心</t>
  </si>
  <si>
    <t>杭州解百元华</t>
  </si>
  <si>
    <t>杭州延安路179号解百新元华地下一楼</t>
  </si>
  <si>
    <t>VA7Y</t>
  </si>
  <si>
    <t>宁波康庄南路82号世纪联华</t>
  </si>
  <si>
    <t>宁波市江北区康庄南路82号</t>
  </si>
  <si>
    <t>VA83</t>
  </si>
  <si>
    <t>舟山市普陀区沈家门菜市路专卖店</t>
  </si>
  <si>
    <t>菜市路专卖店</t>
  </si>
  <si>
    <t>舟山市定海区白虎山路34号</t>
  </si>
  <si>
    <t>Z800275</t>
  </si>
  <si>
    <t>舟山市普陀区星酷体育用品商店</t>
  </si>
  <si>
    <t>VA86</t>
  </si>
  <si>
    <t>仙居东方百货</t>
  </si>
  <si>
    <t>仙居解放街109号东方百货3楼</t>
  </si>
  <si>
    <t>VA9R</t>
  </si>
  <si>
    <t>千岛湖新安东路世纪联华</t>
  </si>
  <si>
    <t>淳安县千岛湖镇新安路世纪联华一楼李宁专柜</t>
  </si>
  <si>
    <t>淳安县</t>
  </si>
  <si>
    <t>VA9T</t>
  </si>
  <si>
    <t>宁波奥特莱斯工厂店</t>
  </si>
  <si>
    <t>宁波鄞州区秋实路155号</t>
  </si>
  <si>
    <t>VAA0</t>
  </si>
  <si>
    <t>易川杭州世纪联华外海店</t>
  </si>
  <si>
    <t>易川杭州外海店</t>
  </si>
  <si>
    <t>浙江杭州江干区庆春东路58号3楼</t>
  </si>
  <si>
    <t>VAA2</t>
  </si>
  <si>
    <t>杭州市古墩路和莲花路交叉口世纪联华一楼</t>
  </si>
  <si>
    <t>杭州古墩路和联华路世纪联华</t>
  </si>
  <si>
    <t>杭州古荡莲花路333号世纪联华</t>
  </si>
  <si>
    <t>VAA4</t>
  </si>
  <si>
    <t>台州三门东方百货</t>
  </si>
  <si>
    <t>台州市三门光明路60号东方百货（金冠体育用品专厅）</t>
  </si>
  <si>
    <t>三门县</t>
  </si>
  <si>
    <t>VAA5</t>
  </si>
  <si>
    <t>宁波江东华润超市</t>
  </si>
  <si>
    <t>宁波江东华润</t>
  </si>
  <si>
    <t>宁波江东桑田路299号</t>
  </si>
  <si>
    <t>VAA7</t>
  </si>
  <si>
    <t>临安世纪联华</t>
  </si>
  <si>
    <t>临安钱王大街409号世纪联华一楼</t>
  </si>
  <si>
    <t>临安市</t>
  </si>
  <si>
    <t>VAAA</t>
  </si>
  <si>
    <t>杭州九堡二店</t>
  </si>
  <si>
    <t>杭州江干区九堡镇蚕桑路40号</t>
  </si>
  <si>
    <t>VAAF</t>
  </si>
  <si>
    <t>玉环坎门镇振兴路1号店</t>
  </si>
  <si>
    <t>坎门振兴路店</t>
  </si>
  <si>
    <t>玉环县坎门镇振兴路1号</t>
  </si>
  <si>
    <t>健将</t>
  </si>
  <si>
    <t>VAAG</t>
  </si>
  <si>
    <t>玉环坎门振兴路李宁零码折扣店</t>
  </si>
  <si>
    <t>振兴路李宁零码折扣店</t>
  </si>
  <si>
    <t>VAAN</t>
  </si>
  <si>
    <t>宁海世纪联华</t>
  </si>
  <si>
    <t>宁海县中山中路中昌大厦一层世纪联华</t>
  </si>
  <si>
    <t>VAAO</t>
  </si>
  <si>
    <t>舟山市普陀区东港凯虹广场四楼李宁专厅</t>
  </si>
  <si>
    <t>舟山市普陀东港凯虹广场李宁专厅</t>
  </si>
  <si>
    <t>VAAU</t>
  </si>
  <si>
    <t>衢州名都百货店</t>
  </si>
  <si>
    <t>衢州市南街58号名都百货负一楼</t>
  </si>
  <si>
    <t>VAAV</t>
  </si>
  <si>
    <t>慈溪银泰百货</t>
  </si>
  <si>
    <t>慈溪银泰</t>
  </si>
  <si>
    <t>慈溪市青少年宫南路99号银泰百货5楼</t>
  </si>
  <si>
    <t>VAAX</t>
  </si>
  <si>
    <t>嘉兴名媛百货</t>
  </si>
  <si>
    <t>海宁市农业对外开发区新兴路10号</t>
  </si>
  <si>
    <t>VF01</t>
  </si>
  <si>
    <t>50号麦德龙嘉兴经济开发区商场店</t>
  </si>
  <si>
    <t>嘉兴市城东路1487号</t>
  </si>
  <si>
    <t>VF02</t>
  </si>
  <si>
    <t>13号麦德龙宁波鄞州商场店</t>
  </si>
  <si>
    <t>宁波市鄞州区麦德龙路1号</t>
  </si>
  <si>
    <t>VF03</t>
  </si>
  <si>
    <t>42号麦德龙金家渡商场店</t>
  </si>
  <si>
    <t>杭州市余杭区良渚镇莫干山路1459号</t>
  </si>
  <si>
    <t>VF04</t>
  </si>
  <si>
    <t>18号麦德龙杭州江干商场店</t>
  </si>
  <si>
    <t>杭州市江干区艮山东路355号</t>
  </si>
  <si>
    <t>VF05</t>
  </si>
  <si>
    <t>74号麦德龙慈溪商场店</t>
  </si>
  <si>
    <t>慈溪市汽贸大道399号</t>
  </si>
  <si>
    <t>VF09</t>
  </si>
  <si>
    <t>长兴大润发店</t>
  </si>
  <si>
    <t>长兴大润发</t>
  </si>
  <si>
    <t>湖州市长兴县古城街道长海路288号大润发</t>
  </si>
  <si>
    <t>VF0A</t>
  </si>
  <si>
    <t>杭州印象城店</t>
  </si>
  <si>
    <t>杭州印象城</t>
  </si>
  <si>
    <t>杭州市古墩路588号印象城3楼</t>
  </si>
  <si>
    <t>VF0B</t>
  </si>
  <si>
    <t>瓯海区新桥镇一百店</t>
  </si>
  <si>
    <t>温州市瓯海区新桥街道国鼎路67号</t>
  </si>
  <si>
    <t>Z800496</t>
  </si>
  <si>
    <t>温州市瓯海新桥李丰华服装店</t>
  </si>
  <si>
    <t>VF0E</t>
  </si>
  <si>
    <t>建德世纪联华</t>
  </si>
  <si>
    <t>建德市新安东路168号世纪联华1楼</t>
  </si>
  <si>
    <t>VF0F</t>
  </si>
  <si>
    <t>桐庐世纪联华</t>
  </si>
  <si>
    <t>桐庐小岭路富春时代广场世纪联华店</t>
  </si>
  <si>
    <t>VF0J</t>
  </si>
  <si>
    <t>钱库振兴西街70号李宁店</t>
  </si>
  <si>
    <t>温州苍南钱库镇振兴西街70号</t>
  </si>
  <si>
    <t>Z330026</t>
  </si>
  <si>
    <t>苍南县灵溪京力体育用品店</t>
  </si>
  <si>
    <t>VF0K</t>
  </si>
  <si>
    <t>慈溪天九街店</t>
  </si>
  <si>
    <t>慈溪天九街112-114号</t>
  </si>
  <si>
    <t>VF0M</t>
  </si>
  <si>
    <t>金华银泰百货福华店</t>
  </si>
  <si>
    <t>浙江省金华市八一北街88号4楼</t>
  </si>
  <si>
    <t>VF0N</t>
  </si>
  <si>
    <t>浙江金冠股份有限公司</t>
  </si>
  <si>
    <t>安吉浙北</t>
  </si>
  <si>
    <t>安吉递铺镇云鸿东路1号新浙北购物中心4楼李宁专柜</t>
  </si>
  <si>
    <t>VF0P</t>
  </si>
  <si>
    <t>富阳玉长城李宁折扣店</t>
  </si>
  <si>
    <t>富阳玉长城店</t>
  </si>
  <si>
    <t>浙江省富阳市春秋北路271号</t>
  </si>
  <si>
    <t>VF0R</t>
  </si>
  <si>
    <t>慈溪华润香阁店</t>
  </si>
  <si>
    <t>慈溪市近郊新城大道北路271-319号华润万家一楼</t>
  </si>
  <si>
    <t>VF0S</t>
  </si>
  <si>
    <t>浙江金冠建德衣之家</t>
  </si>
  <si>
    <t>建德衣之家</t>
  </si>
  <si>
    <t>建德严洲大道1339号衣之家百货3楼</t>
  </si>
  <si>
    <t>VF0T</t>
  </si>
  <si>
    <t>浙江金冠温州联合运动一家</t>
  </si>
  <si>
    <t>温州联合运动一家</t>
  </si>
  <si>
    <t>温州联合广场金马大厦一层李宁专柜</t>
  </si>
  <si>
    <t>VF0U</t>
  </si>
  <si>
    <t>浙江金冠温州万松店</t>
  </si>
  <si>
    <t>温州万松</t>
  </si>
  <si>
    <t>瑞安市万松路13号运动一家</t>
  </si>
  <si>
    <t>瑞安市</t>
  </si>
  <si>
    <t>VF0V</t>
  </si>
  <si>
    <t>浙江金冠股份有限公司长兴八佰伴店</t>
  </si>
  <si>
    <t>长兴八佰伴</t>
  </si>
  <si>
    <t>浙江省长兴县解放西路2号八佰伴商城5楼</t>
  </si>
  <si>
    <t>VF10</t>
  </si>
  <si>
    <t>杭州市文一路华润万家萱琳折扣店</t>
  </si>
  <si>
    <t>文一华润万家店</t>
  </si>
  <si>
    <t>杭州市文一路20号云和大厦</t>
  </si>
  <si>
    <t>A33071A</t>
  </si>
  <si>
    <t>杭州萱琳贸易有限公司</t>
  </si>
  <si>
    <t>A33071AZ</t>
  </si>
  <si>
    <t>VF12</t>
  </si>
  <si>
    <t>宁波市北仑区大润发折扣店</t>
  </si>
  <si>
    <t>北仑大润发</t>
  </si>
  <si>
    <t>宁波市北仑区新大路1229号大润发</t>
  </si>
  <si>
    <t>VF13</t>
  </si>
  <si>
    <t>温州市瑞安市大润发店</t>
  </si>
  <si>
    <t>瑞安大润发</t>
  </si>
  <si>
    <t>温州市瑞安市罗洋大道时代大厦</t>
  </si>
  <si>
    <t>VF14</t>
  </si>
  <si>
    <t>金华市义乌市乐购店</t>
  </si>
  <si>
    <t>义乌乐购</t>
  </si>
  <si>
    <t>义乌市北苑街道望道路266号</t>
  </si>
  <si>
    <t>VF15</t>
  </si>
  <si>
    <t>浙江金冠股份有限公司奉化银泰店</t>
  </si>
  <si>
    <t>奉化银泰</t>
  </si>
  <si>
    <t>奉化市南山路150号四楼</t>
  </si>
  <si>
    <t>VF16</t>
  </si>
  <si>
    <t>106号欧尚杭州1店</t>
  </si>
  <si>
    <t>106号杭州1店</t>
  </si>
  <si>
    <t>浙江省杭州市拱墅区大关路213号</t>
  </si>
  <si>
    <t>VF17</t>
  </si>
  <si>
    <t>111号欧尚宁波2店</t>
  </si>
  <si>
    <t>111号宁波2店</t>
  </si>
  <si>
    <t>浙江省宁波市江东区百丈东路1188号</t>
  </si>
  <si>
    <t>VF18</t>
  </si>
  <si>
    <t>110号欧尚宁波1店</t>
  </si>
  <si>
    <t>110号宁波1店</t>
  </si>
  <si>
    <t>浙江省宁波市海曙区翠柏路160号</t>
  </si>
  <si>
    <t>VF19</t>
  </si>
  <si>
    <t>114号欧尚舟山1店</t>
  </si>
  <si>
    <t>114号舟山1店</t>
  </si>
  <si>
    <t>浙江省舟山市普陀区东港兴普大道266号</t>
  </si>
  <si>
    <t>VF1A</t>
  </si>
  <si>
    <t>129号欧尚湖州1店</t>
  </si>
  <si>
    <t>129号湖州1店</t>
  </si>
  <si>
    <t>浙江省湖州市长兴县经一路238号</t>
  </si>
  <si>
    <t>VF1B</t>
  </si>
  <si>
    <t>117号欧尚嘉兴1店</t>
  </si>
  <si>
    <t>117号嘉兴1店</t>
  </si>
  <si>
    <t>浙江省嘉兴市南湖区中环东路1468号</t>
  </si>
  <si>
    <t>VF1C</t>
  </si>
  <si>
    <t>132号欧尚绍兴店</t>
  </si>
  <si>
    <t>132号绍兴店</t>
  </si>
  <si>
    <t>浙江省绍兴市越城区胜利东路386号</t>
  </si>
  <si>
    <t>VF1D</t>
  </si>
  <si>
    <t>136号欧尚镇海店</t>
  </si>
  <si>
    <t>136号镇海店</t>
  </si>
  <si>
    <t>宁波市镇海区骆驼镇东邑北路558号</t>
  </si>
  <si>
    <t>镇海区</t>
  </si>
  <si>
    <t>VF1E</t>
  </si>
  <si>
    <t>119号欧尚台州1店</t>
  </si>
  <si>
    <t>119号台州1店</t>
  </si>
  <si>
    <t>浙江省台州市椒江区东海大道455号</t>
  </si>
  <si>
    <t>VF1F</t>
  </si>
  <si>
    <t>杭州市德胜乐购萱琳折扣店</t>
  </si>
  <si>
    <t>德胜乐购店</t>
  </si>
  <si>
    <t>杭州德胜路28号</t>
  </si>
  <si>
    <t>VF1J</t>
  </si>
  <si>
    <t>浙江金冠股份有限公司镇海华润万家</t>
  </si>
  <si>
    <t>镇海华润万家</t>
  </si>
  <si>
    <t>宁波市镇海区宁东路3-21号 4楼</t>
  </si>
  <si>
    <t>VF1K</t>
  </si>
  <si>
    <t>滨江区星光大道易买得</t>
  </si>
  <si>
    <t>滨江星光广场店</t>
  </si>
  <si>
    <t>杭州市滨江区星光大道易买得超市一楼</t>
  </si>
  <si>
    <t>VF1L</t>
  </si>
  <si>
    <t>杭州文一路物美大卖场</t>
  </si>
  <si>
    <t>文一路物美</t>
  </si>
  <si>
    <t>杭州市西湖区文一路287物美超市一层</t>
  </si>
  <si>
    <t>VF1M</t>
  </si>
  <si>
    <t>临安衣锦街店</t>
  </si>
  <si>
    <t>临安衣锦街</t>
  </si>
  <si>
    <t>临安市衣锦街438号</t>
  </si>
  <si>
    <t>VF1O</t>
  </si>
  <si>
    <t>金华市新华街人民医院李宁大店</t>
  </si>
  <si>
    <t>金华新华街李宁大店</t>
  </si>
  <si>
    <t>金华市新华街288号北往南7-9号</t>
  </si>
  <si>
    <t>VF1P</t>
  </si>
  <si>
    <t>萧山临浦镇店</t>
  </si>
  <si>
    <t>VF1S</t>
  </si>
  <si>
    <t>当湖镇解放路店</t>
  </si>
  <si>
    <t>当湖街道解放中路3幢东起14间</t>
  </si>
  <si>
    <t>VF1T</t>
  </si>
  <si>
    <t>湖州浙北购物店</t>
  </si>
  <si>
    <t>VF1U</t>
  </si>
  <si>
    <t>143杭州2店</t>
  </si>
  <si>
    <t>杭州市拱墅区石祥路589号</t>
  </si>
  <si>
    <t>VF1V</t>
  </si>
  <si>
    <t>义乌大陈金山路27号店</t>
  </si>
  <si>
    <t>浙江省义乌市大陈镇金山路27号</t>
  </si>
  <si>
    <t>VF1W</t>
  </si>
  <si>
    <t>绍兴柯桥银泰李宁店</t>
  </si>
  <si>
    <t>绍兴市柯桥笛扬路与兴越路交叉路口银泰百货5楼李宁柜</t>
  </si>
  <si>
    <t>VF1X</t>
  </si>
  <si>
    <t>145宁波新星店</t>
  </si>
  <si>
    <t>浙江省宁波市环城西路与新星路交叉口西南角</t>
  </si>
  <si>
    <t>VF20</t>
  </si>
  <si>
    <t>温州瓯海区潘桥荣宁街55号店</t>
  </si>
  <si>
    <t>温州瓯海潘桥店</t>
  </si>
  <si>
    <t>温州瓯海区潘桥镇荣宁街55号</t>
  </si>
  <si>
    <t>Z800505</t>
  </si>
  <si>
    <t>温州市瓯海潘桥海凤体育用品店</t>
  </si>
  <si>
    <t>VF21</t>
  </si>
  <si>
    <t>温州瑞安仙降富强街26号店</t>
  </si>
  <si>
    <t>瑞安仙降富强街26号店</t>
  </si>
  <si>
    <t>浙江省温州瑞安市仙降镇富强街26号</t>
  </si>
  <si>
    <t>Z330010</t>
  </si>
  <si>
    <t>瑞安市塘下锐尖运动鞋服商店</t>
  </si>
  <si>
    <t>VF23</t>
  </si>
  <si>
    <t>杭州西田商业城</t>
  </si>
  <si>
    <t>西田城</t>
  </si>
  <si>
    <t>杭州市余杭区良渚街道莫干山路1509号西田商业中心二楼</t>
  </si>
  <si>
    <t>VF25</t>
  </si>
  <si>
    <t>杭州西湖文化广场银泰店</t>
  </si>
  <si>
    <t>西湖文化广场</t>
  </si>
  <si>
    <t>杭州市下城区西湖文化广场18号银泰百货4层</t>
  </si>
  <si>
    <t>下城区</t>
  </si>
  <si>
    <t>VF26</t>
  </si>
  <si>
    <t>杭州钱江小商品城2F运动馆43号</t>
  </si>
  <si>
    <t>杭州钱江小商品城店</t>
  </si>
  <si>
    <t>浙江省杭州市拱墅区上塘路456号（钱江小商品城2F运动馆43号）</t>
  </si>
  <si>
    <t>Z330288</t>
  </si>
  <si>
    <t>刘维子3307823150158</t>
  </si>
  <si>
    <t>VF28</t>
  </si>
  <si>
    <t>温州梧慈李宁专厅</t>
  </si>
  <si>
    <t>温州瓯海区梧慈路445号</t>
  </si>
  <si>
    <t>Z800550</t>
  </si>
  <si>
    <t>温州市瓯海经济开发区阿强体育用品店</t>
  </si>
  <si>
    <t>VF29</t>
  </si>
  <si>
    <t>杭州城西银泰</t>
  </si>
  <si>
    <t>城西银泰</t>
  </si>
  <si>
    <t>杭州市拱墅区丰登街220号银泰百货二楼</t>
  </si>
  <si>
    <t>VF2B</t>
  </si>
  <si>
    <t>黄龙沃尔玛</t>
  </si>
  <si>
    <t>杭州市曙光路136号沃尔玛超市一楼</t>
  </si>
  <si>
    <t>VF2C</t>
  </si>
  <si>
    <t>桐乡太平洋</t>
  </si>
  <si>
    <t>桐乡庆丰中路12号</t>
  </si>
  <si>
    <t>VF2D</t>
  </si>
  <si>
    <t>北景园大罗城</t>
  </si>
  <si>
    <t>浙江省杭州市下城区石桥街道永祥街160号</t>
  </si>
  <si>
    <t>VF2E</t>
  </si>
  <si>
    <t>党山镇为民路57号店</t>
  </si>
  <si>
    <t>党山为民路店</t>
  </si>
  <si>
    <t>Z330205</t>
  </si>
  <si>
    <t>杭州萧山党山城市衣都</t>
  </si>
  <si>
    <t>VF2F</t>
  </si>
  <si>
    <t>衢州南湖购物中心李宁</t>
  </si>
  <si>
    <t>衢州南湖店中店</t>
  </si>
  <si>
    <t>浙江省衢州市上街145号南湖购物中心2楼</t>
  </si>
  <si>
    <t>VF2H</t>
  </si>
  <si>
    <t>余姚万达</t>
  </si>
  <si>
    <t>浙江省宁波市余姚四明西路与开丰路交汇处丰中路12号余姚万达百货4楼李宁专柜</t>
  </si>
  <si>
    <t>VF2I</t>
  </si>
  <si>
    <t>金华永盛购物广场店中店</t>
  </si>
  <si>
    <t>金华永盛广场</t>
  </si>
  <si>
    <t>浙江省金华市新华街67号永盛购物广场4楼</t>
  </si>
  <si>
    <t>VF2J</t>
  </si>
  <si>
    <t>杭州华商世纪联华</t>
  </si>
  <si>
    <t>浙江省杭州市西湖区文二西路2号</t>
  </si>
  <si>
    <t>VF2K</t>
  </si>
  <si>
    <t>杭州体育场路店</t>
  </si>
  <si>
    <t>体育场路店</t>
  </si>
  <si>
    <t>浙江省杭州市下城区体育场路346号</t>
  </si>
  <si>
    <t>VF2L</t>
  </si>
  <si>
    <t>临平北大街店</t>
  </si>
  <si>
    <t>浙江省杭州市余杭区临平九曲营西街5号</t>
  </si>
  <si>
    <t>VF2M</t>
  </si>
  <si>
    <t>海宁银泰店</t>
  </si>
  <si>
    <t>浙江省嘉兴市海宁市海洲街道海昌南路363号4楼</t>
  </si>
  <si>
    <t>VF2N</t>
  </si>
  <si>
    <t>杭州香积寺路店</t>
  </si>
  <si>
    <t>香积寺路店</t>
  </si>
  <si>
    <t>杭州市下城区香积寺路67号</t>
  </si>
  <si>
    <t>VF2O</t>
  </si>
  <si>
    <t>杭州湖墅南路</t>
  </si>
  <si>
    <t>湖墅南路店</t>
  </si>
  <si>
    <t>杭州市拱墅区湖墅南路466号</t>
  </si>
  <si>
    <t>VF2Q</t>
  </si>
  <si>
    <t>诸暨雄风新天地</t>
  </si>
  <si>
    <t>浙江省绍兴市诸暨苎萝东路555号5楼</t>
  </si>
  <si>
    <t>VF2S</t>
  </si>
  <si>
    <t>杭州世纪联华丰庆店</t>
  </si>
  <si>
    <t>杭州三墩丰庆路710号世纪联华</t>
  </si>
  <si>
    <t>VF2T</t>
  </si>
  <si>
    <t>嵊州城西店</t>
  </si>
  <si>
    <t>嵊州市长春路1号国商城西超市李宁专柜</t>
  </si>
  <si>
    <t>VF2U</t>
  </si>
  <si>
    <t>慈溪老浒山李宁店</t>
  </si>
  <si>
    <t>慈溪天九街华润万家一楼</t>
  </si>
  <si>
    <t>普通折扣店</t>
  </si>
  <si>
    <t>VF2V</t>
  </si>
  <si>
    <t>香积寺路大关李宁</t>
  </si>
  <si>
    <t>杭州市香积寺路236号</t>
  </si>
  <si>
    <t>VF2W</t>
  </si>
  <si>
    <t>湖州首创奥特莱斯店</t>
  </si>
  <si>
    <t>浙江省湖州市太湖旅游度假区滨湖大道西518号 C区C128</t>
  </si>
  <si>
    <t>VF2Y</t>
  </si>
  <si>
    <t>浦江时代广场</t>
  </si>
  <si>
    <t>浙江省金华市浦江县浦江时代广场</t>
  </si>
  <si>
    <t>Z800477</t>
  </si>
  <si>
    <t>浦江县百胜服装店</t>
  </si>
  <si>
    <t>浦江县</t>
  </si>
  <si>
    <t>VF2Z</t>
  </si>
  <si>
    <t>复兴南街店</t>
  </si>
  <si>
    <t>杭州市上城区复兴南街9号</t>
  </si>
  <si>
    <t>VF30</t>
  </si>
  <si>
    <t>转塘华润万家李宁店</t>
  </si>
  <si>
    <t>浙江省杭州市西湖区转塘华润万家一楼</t>
  </si>
  <si>
    <t>VF31</t>
  </si>
  <si>
    <t>宁海兴宁南路店</t>
  </si>
  <si>
    <t>浙江省宁波市宁海县跃龙街道兴宁南路157号</t>
  </si>
  <si>
    <t>Z800441</t>
  </si>
  <si>
    <t>宁海县城关名流服饰商店</t>
  </si>
  <si>
    <t>VF34</t>
  </si>
  <si>
    <t>温岭银泰店</t>
  </si>
  <si>
    <t>温岭中华路728号</t>
  </si>
  <si>
    <t>VF35</t>
  </si>
  <si>
    <t>临海银泰李宁店</t>
  </si>
  <si>
    <t>临海东方大道银泰城</t>
  </si>
  <si>
    <t>VF36</t>
  </si>
  <si>
    <t>城东衣之家</t>
  </si>
  <si>
    <t>杭州市江干区天城路88号皇冠大酒店东侧衣之家百货三楼</t>
  </si>
  <si>
    <t>VF37</t>
  </si>
  <si>
    <t>温岭东城路中兴体育用品商店</t>
  </si>
  <si>
    <t>温岭东城路店</t>
  </si>
  <si>
    <t>温岭市太平街道东城路37号</t>
  </si>
  <si>
    <t>VF38</t>
  </si>
  <si>
    <t>湖州东吴银泰城</t>
  </si>
  <si>
    <t>浙江省湖州市东吴国际广场龙玺公馆东吴国际商业街38号4楼8-37号</t>
  </si>
  <si>
    <t>VF3A</t>
  </si>
  <si>
    <t>秋涛北路华润万家</t>
  </si>
  <si>
    <t>江干区秋涛北路248号华润万家一层</t>
  </si>
  <si>
    <t>VF3B</t>
  </si>
  <si>
    <t>桐庐迎春路</t>
  </si>
  <si>
    <t>杭州市桐庐县城南街道迎春路39号</t>
  </si>
  <si>
    <t>VF3C</t>
  </si>
  <si>
    <t>三墩街81号店</t>
  </si>
  <si>
    <t>三墩镇三墩街81号</t>
  </si>
  <si>
    <t>VF3D</t>
  </si>
  <si>
    <t>三墩灯彩街店</t>
  </si>
  <si>
    <t>三墩镇灯彩街191号</t>
  </si>
  <si>
    <t>VF3E</t>
  </si>
  <si>
    <t>浦江新华街</t>
  </si>
  <si>
    <t>浙江省金华浦江新华街东路83号</t>
  </si>
  <si>
    <t>VF3F</t>
  </si>
  <si>
    <t>下沙商贸城</t>
  </si>
  <si>
    <t>江干区下沙商贸城西区A-005号</t>
  </si>
  <si>
    <t>VF3G</t>
  </si>
  <si>
    <t>玉环玉兴东路28号店</t>
  </si>
  <si>
    <t>玉环玉兴东路28号</t>
  </si>
  <si>
    <t>VF3I</t>
  </si>
  <si>
    <t>70宁波2店</t>
  </si>
  <si>
    <t>宁波市海曙区丽园北路恒茂（西城）商业广场22号</t>
  </si>
  <si>
    <t>VF3M</t>
  </si>
  <si>
    <t>下沙商贸城二店</t>
  </si>
  <si>
    <t>江干区下沙商贸城西区A-028、029号</t>
  </si>
  <si>
    <t>VF3N</t>
  </si>
  <si>
    <t>下沙世纪联华</t>
  </si>
  <si>
    <t>江干区下沙经济开发区天城东路157号是世纪联华一层</t>
  </si>
  <si>
    <t>VF3O</t>
  </si>
  <si>
    <t>临安新天地</t>
  </si>
  <si>
    <t>临安新天地4#105、106号</t>
  </si>
  <si>
    <t>VF3P</t>
  </si>
  <si>
    <t>北仑银泰店</t>
  </si>
  <si>
    <t>宁波市北仑区新碶长江路559号40幢559号</t>
  </si>
  <si>
    <t>VF3Q</t>
  </si>
  <si>
    <t>温州梧田阳红路19号店</t>
  </si>
  <si>
    <t>温州梧田阳红路19-1号</t>
  </si>
  <si>
    <t>VF3S</t>
  </si>
  <si>
    <t>下沙上品折扣店</t>
  </si>
  <si>
    <t>江干区下沙五号大街293号（物美超市对面）</t>
  </si>
  <si>
    <t>VF3T</t>
  </si>
  <si>
    <t>乐清时代广场店</t>
  </si>
  <si>
    <t>乐清市清远路221号时代广场4楼</t>
  </si>
  <si>
    <t>VF3U</t>
  </si>
  <si>
    <t>义乌三挺路店</t>
  </si>
  <si>
    <t>义乌市三挺路65号</t>
  </si>
  <si>
    <t>A33119A</t>
  </si>
  <si>
    <t>义乌市祥川贸易有限公司</t>
  </si>
  <si>
    <t>A33119AZ</t>
  </si>
  <si>
    <t>VF3Z</t>
  </si>
  <si>
    <t>金华万达广场</t>
  </si>
  <si>
    <t>浙江省金华市三江国际花园东侧,宾虹东路以南,李渔东路以北</t>
  </si>
  <si>
    <t>金东区</t>
  </si>
  <si>
    <t>VF41</t>
  </si>
  <si>
    <t>江山解放路店</t>
  </si>
  <si>
    <t>江山市解放路27-4号</t>
  </si>
  <si>
    <t>江山市</t>
  </si>
  <si>
    <t>VF42</t>
  </si>
  <si>
    <t>杭州余杭运河丰沃店</t>
  </si>
  <si>
    <t>浙江省杭州市余杭区运河街道东湖北路500号丰沃百货一楼</t>
  </si>
  <si>
    <t>Z800527</t>
  </si>
  <si>
    <t>杭州超悦体育用品商店</t>
  </si>
  <si>
    <t>VF43</t>
  </si>
  <si>
    <t>金华傅村振兴路店</t>
  </si>
  <si>
    <t>金华傅村镇振兴路131号</t>
  </si>
  <si>
    <t>VF47</t>
  </si>
  <si>
    <t>宁海桃源南路</t>
  </si>
  <si>
    <t>宁波市宁海县桃源南路113号</t>
  </si>
  <si>
    <t>VF4C</t>
  </si>
  <si>
    <t>诸暨大唐店</t>
  </si>
  <si>
    <t>浙江省诸暨大唐镇物美商城</t>
  </si>
  <si>
    <t>Z800553</t>
  </si>
  <si>
    <t>浙江省诸暨市大唐镇-李长发</t>
  </si>
  <si>
    <t>VF4D</t>
  </si>
  <si>
    <t>武林银泰C馆</t>
  </si>
  <si>
    <t>浙江省杭州下城区延安路546号杭州百货大楼5楼</t>
  </si>
  <si>
    <t>VF4E</t>
  </si>
  <si>
    <t>乐清建设东路店</t>
  </si>
  <si>
    <t>乐清市建设东路50-56号</t>
  </si>
  <si>
    <t>VF4H</t>
  </si>
  <si>
    <t>宁波日新店</t>
  </si>
  <si>
    <t>宁波市日新街66号</t>
  </si>
  <si>
    <t>VF4I</t>
  </si>
  <si>
    <t>龙港建新店</t>
  </si>
  <si>
    <t>浙江省温州苍南县龙港建新路351-353号</t>
  </si>
  <si>
    <t>VF4J</t>
  </si>
  <si>
    <t>四明广场新华联店</t>
  </si>
  <si>
    <t>余姚市世南西路四明广场华联</t>
  </si>
  <si>
    <t>VF4K</t>
  </si>
  <si>
    <t>邻里中心工厂店</t>
  </si>
  <si>
    <t>温州龙湾区邻里中心四楼</t>
  </si>
  <si>
    <t>龙湾区</t>
  </si>
  <si>
    <t>VF4S</t>
  </si>
  <si>
    <t>世纪联华新塘路店</t>
  </si>
  <si>
    <t>世纪联华新塘店</t>
  </si>
  <si>
    <t>浙江省杭州市江干区新塘路119号新城时代广场D座世纪联华一层</t>
  </si>
  <si>
    <t>VF4T</t>
  </si>
  <si>
    <t>东阳一百李宁店</t>
  </si>
  <si>
    <t>东阳市人民路106号东阳一百4F</t>
  </si>
  <si>
    <t>VF4V</t>
  </si>
  <si>
    <t>浦沿物美店</t>
  </si>
  <si>
    <t>杭州滨江浦沿镇浦沿路773号物美超市</t>
  </si>
  <si>
    <t>VF4X</t>
  </si>
  <si>
    <t>椒江耀达李宁店</t>
  </si>
  <si>
    <t>椒江耀达百货</t>
  </si>
  <si>
    <t>台州市椒江区市府大道289号耀达百货5楼</t>
  </si>
  <si>
    <t>VF4Y</t>
  </si>
  <si>
    <t>义乌有加利江东店李宁</t>
  </si>
  <si>
    <t>义乌有加利江东店</t>
  </si>
  <si>
    <t>浙江省义乌市江东中路666号有加利4楼</t>
  </si>
  <si>
    <t>VF4Z</t>
  </si>
  <si>
    <t>瑞安海华运动城</t>
  </si>
  <si>
    <t>瑞安市解放中路海华运动城1楼</t>
  </si>
  <si>
    <t>VF50</t>
  </si>
  <si>
    <t>宁波高鑫广场</t>
  </si>
  <si>
    <t>宁波海曙区新星路与环城西路交叉口</t>
  </si>
  <si>
    <t>VF53</t>
  </si>
  <si>
    <t>义乌地下世纪商城7街店</t>
  </si>
  <si>
    <t>浙江金华义乌市稠城街道世纪商城七街34-40号</t>
  </si>
  <si>
    <t>VF54</t>
  </si>
  <si>
    <t>义乌地下世纪商城9街店</t>
  </si>
  <si>
    <t>浙江金华义乌市稠城街道世纪商城九街21-25号</t>
  </si>
  <si>
    <t>VF55</t>
  </si>
  <si>
    <t>萧山南阳镇店</t>
  </si>
  <si>
    <t>杭州萧山南阳镇南虹路388号</t>
  </si>
  <si>
    <t>Z800630</t>
  </si>
  <si>
    <t>南阳镇南虹路388号李宁专卖店</t>
  </si>
  <si>
    <t>VF56</t>
  </si>
  <si>
    <t>瑞安新玉海</t>
  </si>
  <si>
    <t>浙江省温州市瑞安市新玉海购物中心1楼</t>
  </si>
  <si>
    <t>VF57</t>
  </si>
  <si>
    <t>丽水万地广场</t>
  </si>
  <si>
    <t>丽水市莲都区花园路万地广场3F</t>
  </si>
  <si>
    <t>VF58</t>
  </si>
  <si>
    <t>嘉兴中润工厂店</t>
  </si>
  <si>
    <t>嘉兴市运河新区文昌路北近中环西路口</t>
  </si>
  <si>
    <t>VF59</t>
  </si>
  <si>
    <t>龙湾永强罗东街店</t>
  </si>
  <si>
    <t>温州市龙湾区永强镇罗东街</t>
  </si>
  <si>
    <t>VF5A</t>
  </si>
  <si>
    <t>青田运动一家</t>
  </si>
  <si>
    <t>浙江省丽水市青田县涌泉街1号(近涌金街)青田运动一家</t>
  </si>
  <si>
    <t>青田县</t>
  </si>
  <si>
    <t>VF5B</t>
  </si>
  <si>
    <t>水晶城店</t>
  </si>
  <si>
    <t>杭州市拱墅区458号水晶城购物中心421室</t>
  </si>
  <si>
    <t>VF5D</t>
  </si>
  <si>
    <t>义蓬英冠天地</t>
  </si>
  <si>
    <t>杭州萧山江东开发区义蓬街道义隆路238号英冠天地</t>
  </si>
  <si>
    <t>VF5F</t>
  </si>
  <si>
    <t>瑞安虹桥路231号店</t>
  </si>
  <si>
    <t>瑞安虹桥花园店</t>
  </si>
  <si>
    <t>温州瑞安市虹桥路231号</t>
  </si>
  <si>
    <t>VF5G</t>
  </si>
  <si>
    <t>龙泉丽水百货</t>
  </si>
  <si>
    <t>浙江龙泉剑川大道81号丽水百货三楼</t>
  </si>
  <si>
    <t>VF5H</t>
  </si>
  <si>
    <t>台州奥特莱斯</t>
  </si>
  <si>
    <t>台州市黄岩区院桥镇甬台温高速台州南出口向东2公里</t>
  </si>
  <si>
    <t>VF5I</t>
  </si>
  <si>
    <t>乐清银泰</t>
  </si>
  <si>
    <t>乐清市南虹广场银泰百货4楼</t>
  </si>
  <si>
    <t>VF5J</t>
  </si>
  <si>
    <t>宁波鄞州洛兹广场</t>
  </si>
  <si>
    <t>宁波鄞州石碶街道雅戈尔大道与石碶北路交叉口洛兹广场</t>
  </si>
  <si>
    <t>VF5K</t>
  </si>
  <si>
    <t>绍兴银泰城</t>
  </si>
  <si>
    <t>绍兴市越城区和畅堂路金帝银泰城</t>
  </si>
  <si>
    <t>VF5L</t>
  </si>
  <si>
    <t>慈溪观海卫南大街</t>
  </si>
  <si>
    <t>VF5N</t>
  </si>
  <si>
    <t>嵊州北直街59号</t>
  </si>
  <si>
    <t>嵊州北直街</t>
  </si>
  <si>
    <t>嵊州市北直街59号</t>
  </si>
  <si>
    <t>VF5O</t>
  </si>
  <si>
    <t>桐乡鱼行街35-8-9号店</t>
  </si>
  <si>
    <t>桐乡鱼行街</t>
  </si>
  <si>
    <t>桐乡市梧桐镇鱼行街35-8-9号</t>
  </si>
  <si>
    <t>VF5P</t>
  </si>
  <si>
    <t>常山金佰汇店</t>
  </si>
  <si>
    <t>浙江衢州常山人民路金佰汇购物中心</t>
  </si>
  <si>
    <t>常山县</t>
  </si>
  <si>
    <t>VF5W</t>
  </si>
  <si>
    <t>衢州东方商厦恒顺店</t>
  </si>
  <si>
    <t>浙江省衢州市九华大道185号东方商厦恒顺店1楼</t>
  </si>
  <si>
    <t>VF5Z</t>
  </si>
  <si>
    <t>慈溪保利滨湖体博店</t>
  </si>
  <si>
    <t>慈溪保利店</t>
  </si>
  <si>
    <t>宁波市慈溪市三北大街与西三环交汇处</t>
  </si>
  <si>
    <t>VF60</t>
  </si>
  <si>
    <t>华润万家文一路店</t>
  </si>
  <si>
    <t>浙江省杭州市西湖区市文一路20号华润万家文一店</t>
  </si>
  <si>
    <t>Z800654</t>
  </si>
  <si>
    <t>VF61</t>
  </si>
  <si>
    <t>千岛湖新安大街61号店</t>
  </si>
  <si>
    <t>千岛湖新安大街</t>
  </si>
  <si>
    <t>千岛湖新安大街61号</t>
  </si>
  <si>
    <t>VF62</t>
  </si>
  <si>
    <t>嘉兴江南新天地</t>
  </si>
  <si>
    <t>嘉兴市中山西路50号（江南新天地）</t>
  </si>
  <si>
    <t>VF63</t>
  </si>
  <si>
    <t>瑞安市塘下店</t>
  </si>
  <si>
    <t>瑞安市塘下镇塘川街</t>
  </si>
  <si>
    <t>VF66</t>
  </si>
  <si>
    <t>黄岩世纪联华</t>
  </si>
  <si>
    <t>台州市黄岩区劳动南路世纪联华</t>
  </si>
  <si>
    <t>VF67</t>
  </si>
  <si>
    <t>长兴海洋城</t>
  </si>
  <si>
    <t>浙江长兴画溪大道和忻湖路交叉口（长兴海洋城）2F</t>
  </si>
  <si>
    <t>VF68</t>
  </si>
  <si>
    <t>天台工人西路12号店</t>
  </si>
  <si>
    <t>浙江省台州市天台县工人西路12号</t>
  </si>
  <si>
    <t>VF69</t>
  </si>
  <si>
    <t>武林银泰A馆鞋店</t>
  </si>
  <si>
    <t>杭州市下城区延安路530号武林银泰A馆</t>
  </si>
  <si>
    <t>VF6C</t>
  </si>
  <si>
    <t>瑞安虹桥路34号</t>
  </si>
  <si>
    <t>温州市瑞安市虹桥路34号</t>
  </si>
  <si>
    <t>VF6E</t>
  </si>
  <si>
    <t>浙北超市米兰店</t>
  </si>
  <si>
    <t>吴兴区白鱼潭路779号(近米兰广场)</t>
  </si>
  <si>
    <t>VF6F</t>
  </si>
  <si>
    <t>嘉兴大润发</t>
  </si>
  <si>
    <t>嘉兴大润发超市</t>
  </si>
  <si>
    <t>嘉兴市秀洲区中山西路1001号</t>
  </si>
  <si>
    <t>VF6G</t>
  </si>
  <si>
    <t>嘉兴万达百货李宁专卖</t>
  </si>
  <si>
    <t>嘉兴万达百货</t>
  </si>
  <si>
    <t>嘉兴市中环南路万达百货李宁专柜</t>
  </si>
  <si>
    <t>VF6H</t>
  </si>
  <si>
    <t>塘栖广场李宁店</t>
  </si>
  <si>
    <t>塘栖李宁</t>
  </si>
  <si>
    <t>浙江省杭州市余杭区塘栖镇圣堂漾路197号</t>
  </si>
  <si>
    <t>VF6I</t>
  </si>
  <si>
    <t>上品折扣笕桥店</t>
  </si>
  <si>
    <t>笕桥上品</t>
  </si>
  <si>
    <t>杭州市江干区同协路336号</t>
  </si>
  <si>
    <t>VF6J</t>
  </si>
  <si>
    <t>柳市新都西路10号-12号</t>
  </si>
  <si>
    <t>新都西路店</t>
  </si>
  <si>
    <t>VF6L</t>
  </si>
  <si>
    <t>义乌义亭镇</t>
  </si>
  <si>
    <t>浙江省义乌市义亭镇直街41号（重阳街）</t>
  </si>
  <si>
    <t>VF6N</t>
  </si>
  <si>
    <t>苍南县钱库镇振兴西街36-38</t>
  </si>
  <si>
    <t>温州苍南钱库镇振兴西街店</t>
  </si>
  <si>
    <t>浙江温州市苍南县钱库镇振兴西路36-38号</t>
  </si>
  <si>
    <t>VF6Q</t>
  </si>
  <si>
    <t>玉环南兴街国土分局一楼</t>
  </si>
  <si>
    <t>浙江省台州玉环楚门镇国土分局一楼</t>
  </si>
  <si>
    <t>VF6R</t>
  </si>
  <si>
    <t>浦西路店</t>
  </si>
  <si>
    <t>温州市永嘉县瓯北镇浦西街顶派大楼</t>
  </si>
  <si>
    <t>永嘉县</t>
  </si>
  <si>
    <t>VF6S</t>
  </si>
  <si>
    <t>安吉县梅溪镇晓墅步行街店</t>
  </si>
  <si>
    <t>浙江省湖州市安吉县梅溪镇晓墅步行街</t>
  </si>
  <si>
    <t>VF6X</t>
  </si>
  <si>
    <t>文一路物美线内</t>
  </si>
  <si>
    <t>杭州文一路298号物美超市三楼</t>
  </si>
  <si>
    <t>VF6Y</t>
  </si>
  <si>
    <t>富阳银泰李宁</t>
  </si>
  <si>
    <t>杭州市富阳区春秋北路271-1号银泰百货5楼</t>
  </si>
  <si>
    <t>VF70</t>
  </si>
  <si>
    <t>玉环县南兴西路232号</t>
  </si>
  <si>
    <t>VF72</t>
  </si>
  <si>
    <t>运河上街</t>
  </si>
  <si>
    <t>运河上街折扣店</t>
  </si>
  <si>
    <t>拱墅区金华路80号</t>
  </si>
  <si>
    <t>VF73</t>
  </si>
  <si>
    <t>世纪联华庆春店</t>
  </si>
  <si>
    <t>杭州市下城区庆春路86号</t>
  </si>
  <si>
    <t>VF77</t>
  </si>
  <si>
    <t>温州锦绣路世纪联华</t>
  </si>
  <si>
    <t>浙江省温州市鹿城区锦绣路世纪联华</t>
  </si>
  <si>
    <t>VF7A</t>
  </si>
  <si>
    <t>嘉兴市洪合镇泰旗路</t>
  </si>
  <si>
    <t>嘉兴市洪合镇泰旗路店</t>
  </si>
  <si>
    <t>嘉兴市洪合镇泰旗路158号</t>
  </si>
  <si>
    <t>VF7B</t>
  </si>
  <si>
    <t>当湖镇华润万家</t>
  </si>
  <si>
    <t>当湖华润</t>
  </si>
  <si>
    <t>嘉兴市平湖市环城西路101</t>
  </si>
  <si>
    <t>VF7C</t>
  </si>
  <si>
    <t>乐购湖州红旗路店</t>
  </si>
  <si>
    <t>湖州乐购</t>
  </si>
  <si>
    <t>吴兴区红旗路108号</t>
  </si>
  <si>
    <t>VF7D</t>
  </si>
  <si>
    <t>临海银泰</t>
  </si>
  <si>
    <t>临海银泰3楼李宁专卖店</t>
  </si>
  <si>
    <t>W104</t>
  </si>
  <si>
    <t>芜湖市奥星体育用品有限公司分店</t>
  </si>
  <si>
    <t>芜湖中山路步行街一店</t>
  </si>
  <si>
    <t>A34035A</t>
  </si>
  <si>
    <t>合肥腾瑞体育用品有限公司</t>
  </si>
  <si>
    <t>A34033AZ</t>
  </si>
  <si>
    <t>芜湖市</t>
  </si>
  <si>
    <t>镜湖区</t>
  </si>
  <si>
    <t>W105</t>
  </si>
  <si>
    <t>芜湖市奥星体育用品有限公司</t>
  </si>
  <si>
    <t>芜湖柳春园店</t>
  </si>
  <si>
    <t>安徽省芜湖市柳春园路20号（李宁世界）</t>
  </si>
  <si>
    <t>A34033A</t>
  </si>
  <si>
    <t>W109</t>
  </si>
  <si>
    <t>芜湖南京新百大厦店中店</t>
  </si>
  <si>
    <t>芜湖新百店中店</t>
  </si>
  <si>
    <t>芜湖市中山路步行街新百大厦北楼三层运动商场李宁专柜</t>
  </si>
  <si>
    <t>W10A</t>
  </si>
  <si>
    <t>休宁县骐骥体育用品专营店</t>
  </si>
  <si>
    <t>黄山休宁店</t>
  </si>
  <si>
    <t>黄山市休宁县海阳镇罗宁街天龙华庭A1-2号李宁店</t>
  </si>
  <si>
    <t>Z340058</t>
  </si>
  <si>
    <t>黄山市</t>
  </si>
  <si>
    <t>休宁县</t>
  </si>
  <si>
    <t>W10F</t>
  </si>
  <si>
    <t>天长市天力伟业服饰有限公司三福百货分公司</t>
  </si>
  <si>
    <t>滁州天长步行街店</t>
  </si>
  <si>
    <t>滁州天长市步行街</t>
  </si>
  <si>
    <t>A34033M</t>
  </si>
  <si>
    <t>Z340043</t>
  </si>
  <si>
    <t>安徽省天长市天力伟业服饰有限公司</t>
  </si>
  <si>
    <t>滁州市</t>
  </si>
  <si>
    <t>天长市</t>
  </si>
  <si>
    <t>W10G</t>
  </si>
  <si>
    <t>安庆金华联超市</t>
  </si>
  <si>
    <t>安庆金华联店中店</t>
  </si>
  <si>
    <t>安庆市迎江区人民路422号安庆金华联超市有限责任公司李宁店</t>
  </si>
  <si>
    <t>A34029A</t>
  </si>
  <si>
    <t>安庆市利生商贸有限公司</t>
  </si>
  <si>
    <t>A34025AZ</t>
  </si>
  <si>
    <t>黄山市银泰商贸有限公司</t>
  </si>
  <si>
    <t>安庆市</t>
  </si>
  <si>
    <t>迎江区</t>
  </si>
  <si>
    <t>W10H</t>
  </si>
  <si>
    <t>谯城区龙之韵体育用品商店</t>
  </si>
  <si>
    <t>亳州州后街二店</t>
  </si>
  <si>
    <t>亳州市谯城区地王街一号李宁店</t>
  </si>
  <si>
    <t>Z340141</t>
  </si>
  <si>
    <t>亳州市</t>
  </si>
  <si>
    <t>谯城区</t>
  </si>
  <si>
    <t>W10I</t>
  </si>
  <si>
    <t>蚌埠市百货大楼</t>
  </si>
  <si>
    <t>蚌埠百大</t>
  </si>
  <si>
    <t>安徽省蚌埠市蚌山区淮河路百货大楼四楼李宁厅</t>
  </si>
  <si>
    <t>A34036A</t>
  </si>
  <si>
    <t>龙子湖区</t>
  </si>
  <si>
    <t>W10L</t>
  </si>
  <si>
    <t>安庆迎江区旭日体育用品专营店</t>
  </si>
  <si>
    <t>安庆人民路三中店</t>
  </si>
  <si>
    <t>安庆市迎江区人民路362号李宁店</t>
  </si>
  <si>
    <t>W10M</t>
  </si>
  <si>
    <t>淮北市五环服装店</t>
  </si>
  <si>
    <t>孟山路58号店</t>
  </si>
  <si>
    <t>安徽省淮北市孟山路22-4号李宁店</t>
  </si>
  <si>
    <t>淮北市</t>
  </si>
  <si>
    <t>相山区</t>
  </si>
  <si>
    <t>W10T</t>
  </si>
  <si>
    <t>亳州地王街店</t>
  </si>
  <si>
    <t>亳州市谯城区地王街1号李宁店</t>
  </si>
  <si>
    <t>W10W</t>
  </si>
  <si>
    <t>芜湖县专卖店</t>
  </si>
  <si>
    <t>芜湖县湾沚镇芜湖北路</t>
  </si>
  <si>
    <t>A34037A</t>
  </si>
  <si>
    <t>合肥一动体育用品销售有限公司</t>
  </si>
  <si>
    <t>Z340063</t>
  </si>
  <si>
    <t>芜湖县飚虎运动服饰</t>
  </si>
  <si>
    <t>A34037AZ</t>
  </si>
  <si>
    <t>芜湖县</t>
  </si>
  <si>
    <t>W10X</t>
  </si>
  <si>
    <t>宿州市赢创科贸发展有限责任公司宏力分公司</t>
  </si>
  <si>
    <t>金茂商城店</t>
  </si>
  <si>
    <t>宿州市汴河路金茂商城一楼李宁专卖店</t>
  </si>
  <si>
    <t>宿州市</t>
  </si>
  <si>
    <t>埇桥区</t>
  </si>
  <si>
    <t>W111</t>
  </si>
  <si>
    <t>合肥鼓楼商厦</t>
  </si>
  <si>
    <t>合肥鼓楼店中店</t>
  </si>
  <si>
    <t>合肥市新站区新蚌埠北路九公里处合肥光太物流有限公司23号仓</t>
  </si>
  <si>
    <t>合肥市</t>
  </si>
  <si>
    <t>庐阳区</t>
  </si>
  <si>
    <t>W112</t>
  </si>
  <si>
    <t>合肥新奥体体育用品有限公司二分店</t>
  </si>
  <si>
    <t>合肥芜湖路地铺</t>
  </si>
  <si>
    <t>包河区</t>
  </si>
  <si>
    <t>W114</t>
  </si>
  <si>
    <t>合肥百货大楼</t>
  </si>
  <si>
    <t>合肥百大店中店</t>
  </si>
  <si>
    <t>合肥市长江中路150号合肥百货大楼5楼</t>
  </si>
  <si>
    <t>W118</t>
  </si>
  <si>
    <t>宣城市宣州区大众体育用品商店</t>
  </si>
  <si>
    <t>宣城李宁地铺</t>
  </si>
  <si>
    <t>宣城市宣州区叠幛中路35号</t>
  </si>
  <si>
    <t>宣城市</t>
  </si>
  <si>
    <t>宣州区</t>
  </si>
  <si>
    <t>W119</t>
  </si>
  <si>
    <t>六安专卖店</t>
  </si>
  <si>
    <t>兴美花园步行街13-14号</t>
  </si>
  <si>
    <t>Z340075</t>
  </si>
  <si>
    <t>六安市明珠商业街A区</t>
  </si>
  <si>
    <t>六安市</t>
  </si>
  <si>
    <t>裕安区</t>
  </si>
  <si>
    <t>W11F</t>
  </si>
  <si>
    <t>合肥经济开发区锦绣体育用品店</t>
  </si>
  <si>
    <t>合肥开发区店</t>
  </si>
  <si>
    <t>经济开发区莲花路锦绣社区</t>
  </si>
  <si>
    <t>Z340074</t>
  </si>
  <si>
    <t>合肥开发区李宁店</t>
  </si>
  <si>
    <t>W11I</t>
  </si>
  <si>
    <t>蚌埠市百惠国际时装有限公司</t>
  </si>
  <si>
    <t>百惠</t>
  </si>
  <si>
    <t>蚌埠市龙子湖区淮河路百惠购物中心负一楼</t>
  </si>
  <si>
    <t>W11J</t>
  </si>
  <si>
    <t>合肥商业大厦</t>
  </si>
  <si>
    <t>蜀山区</t>
  </si>
  <si>
    <t>W11K</t>
  </si>
  <si>
    <t>含山县专卖店</t>
  </si>
  <si>
    <t>含山专卖店</t>
  </si>
  <si>
    <t>合肥市金寨路162号国际晌午中心B座601</t>
  </si>
  <si>
    <t>Z340077</t>
  </si>
  <si>
    <t>巢湖含山县环峰北路兴德一号楼</t>
  </si>
  <si>
    <t>马鞍山市</t>
  </si>
  <si>
    <t>含山县</t>
  </si>
  <si>
    <t>W122</t>
  </si>
  <si>
    <t>桐城市龙眠路服饰店</t>
  </si>
  <si>
    <t>安庆桐城店</t>
  </si>
  <si>
    <t>合肥市新站区合白路九公里处，合肥光太物流中心23号仓库</t>
  </si>
  <si>
    <t>Z340017</t>
  </si>
  <si>
    <t>桐城李宁专卖店</t>
  </si>
  <si>
    <t>桐城市</t>
  </si>
  <si>
    <t>W129</t>
  </si>
  <si>
    <t>合肥百货大楼集团铜陵合百商厦</t>
  </si>
  <si>
    <t>铜陵合百商厦店中店</t>
  </si>
  <si>
    <t>铜陵市铜陵长江中路785号合百五楼李宁厅</t>
  </si>
  <si>
    <t>铜陵市</t>
  </si>
  <si>
    <t>铜官山区</t>
  </si>
  <si>
    <t>W12S</t>
  </si>
  <si>
    <t>凌勇3411063013323</t>
  </si>
  <si>
    <t>定远县步行街店</t>
  </si>
  <si>
    <t>定远县黄金步行街</t>
  </si>
  <si>
    <t>Z340060</t>
  </si>
  <si>
    <t>滁州定远县李宁店</t>
  </si>
  <si>
    <t>定远县</t>
  </si>
  <si>
    <t>W12Z</t>
  </si>
  <si>
    <t>贾敏3403213021157</t>
  </si>
  <si>
    <t>贾敏服装店</t>
  </si>
  <si>
    <t>蚌埠市怀远县城关禹王路步行街李宁店</t>
  </si>
  <si>
    <t>Z340068</t>
  </si>
  <si>
    <t>怀远县贾良瑞服饰店</t>
  </si>
  <si>
    <t>怀远县</t>
  </si>
  <si>
    <t>W13B</t>
  </si>
  <si>
    <t>颖上县解放南路服装店</t>
  </si>
  <si>
    <t>颖上店</t>
  </si>
  <si>
    <t>颖上县解放南路李宁店</t>
  </si>
  <si>
    <t>Z340101</t>
  </si>
  <si>
    <t>安徽省阜阳市颖上县解放路李宁专卖店</t>
  </si>
  <si>
    <t>阜阳市</t>
  </si>
  <si>
    <t>颍上县</t>
  </si>
  <si>
    <t>W13C</t>
  </si>
  <si>
    <t>临泉县专卖店</t>
  </si>
  <si>
    <t>临泉一店</t>
  </si>
  <si>
    <t>临泉县步行街李宁店</t>
  </si>
  <si>
    <t>Z340102</t>
  </si>
  <si>
    <t>安徽省阜阳市临泉县光明路李宁专卖店</t>
  </si>
  <si>
    <t>临泉县</t>
  </si>
  <si>
    <t>W13M</t>
  </si>
  <si>
    <t>太湖县东升体育用品专营店</t>
  </si>
  <si>
    <t>太湖东升</t>
  </si>
  <si>
    <t>安庆市太湖县龙山步行街17-18号李宁店</t>
  </si>
  <si>
    <t>太湖县</t>
  </si>
  <si>
    <t>W13T</t>
  </si>
  <si>
    <t>蚌埠市赢创体育用品商店</t>
  </si>
  <si>
    <t>时代广场</t>
  </si>
  <si>
    <t>蚌埠市青年街时代广场</t>
  </si>
  <si>
    <t>W13Z</t>
  </si>
  <si>
    <t>赵彩侠3422223214858</t>
  </si>
  <si>
    <t>黄口镇李令勇服饰店</t>
  </si>
  <si>
    <t>宿州市萧县黄口镇人民路李宁专卖店</t>
  </si>
  <si>
    <t>Z340090</t>
  </si>
  <si>
    <t>安徽省宿州市萧县黄口镇李宁专卖店</t>
  </si>
  <si>
    <t>萧县</t>
  </si>
  <si>
    <t>W140</t>
  </si>
  <si>
    <t>淮北市东方百货4楼</t>
  </si>
  <si>
    <t>淮北东方百货店</t>
  </si>
  <si>
    <t>淮北市相山区孟山路东方百货4楼李宁专卖店</t>
  </si>
  <si>
    <t>W141</t>
  </si>
  <si>
    <t>黄山市屯溪区利奥体育用品商店</t>
  </si>
  <si>
    <t>黄山老街一店</t>
  </si>
  <si>
    <t>黄山市屯溪黄山西路3幢124号</t>
  </si>
  <si>
    <t>A34025A</t>
  </si>
  <si>
    <t>屯溪区</t>
  </si>
  <si>
    <t>W142</t>
  </si>
  <si>
    <t>安庆市迎江区旭日体育用品专营店</t>
  </si>
  <si>
    <t>安庆吴越街地铺</t>
  </si>
  <si>
    <t>安庆市迎江区吴越街12号李宁店</t>
  </si>
  <si>
    <t>W143</t>
  </si>
  <si>
    <t>安庆新百百货</t>
  </si>
  <si>
    <t>安庆新百店中店</t>
  </si>
  <si>
    <t>安庆市迎江区人民路416号三楼李宁店</t>
  </si>
  <si>
    <t>W144</t>
  </si>
  <si>
    <t>池州市贵池区伟峰体育用品专营店</t>
  </si>
  <si>
    <t>池州李宁地铺</t>
  </si>
  <si>
    <t>池州市贵池区长江南路世纪大厦门面李宁店</t>
  </si>
  <si>
    <t>Z340044</t>
  </si>
  <si>
    <t>池州市</t>
  </si>
  <si>
    <t>贵池区</t>
  </si>
  <si>
    <t>W148</t>
  </si>
  <si>
    <t>黄山市屯溪存希堂服饰专营商店</t>
  </si>
  <si>
    <t>黄山老街二店</t>
  </si>
  <si>
    <t>黄山市屯溪区黄山西路商贸城正街124号李宁专卖店</t>
  </si>
  <si>
    <t>W149</t>
  </si>
  <si>
    <t>芜湖市腾瑞体育用品有限公司步行街二店</t>
  </si>
  <si>
    <t>芜湖市中山路步行街(运动一百店)</t>
  </si>
  <si>
    <t>芜湖市中山路步行街28号华亿国际购物中心B座（北楼）一层李宁铺面（六代装修店）</t>
  </si>
  <si>
    <t>W14A</t>
  </si>
  <si>
    <t>汪建平340803600000038(1-1)</t>
  </si>
  <si>
    <t>安庆北门店</t>
  </si>
  <si>
    <t>安庆市迎江区集贤路（集贤庄苑)17号-18号李宁店</t>
  </si>
  <si>
    <t>大观区</t>
  </si>
  <si>
    <t>W14H</t>
  </si>
  <si>
    <t>谯城区龙之韵体育用品商店分店</t>
  </si>
  <si>
    <t>新华北路店</t>
  </si>
  <si>
    <t>亳州市谯城区新华北路百大购物广场一楼李宁店</t>
  </si>
  <si>
    <t>W14U</t>
  </si>
  <si>
    <t>安徽省阜阳市国贸商城</t>
  </si>
  <si>
    <t>阜阳国贸</t>
  </si>
  <si>
    <t>阜阳市颍州区人民路1号国贸商城四楼李宁厅</t>
  </si>
  <si>
    <t>颍州区</t>
  </si>
  <si>
    <t>W151</t>
  </si>
  <si>
    <t>安徽国际购物广场</t>
  </si>
  <si>
    <t>合肥国购店中店</t>
  </si>
  <si>
    <t>合肥市长江西路199号国购广场李宁专厅</t>
  </si>
  <si>
    <t>W15A</t>
  </si>
  <si>
    <t>潘集区朱玉美专卖店</t>
  </si>
  <si>
    <t>Z340118</t>
  </si>
  <si>
    <t>淮南市</t>
  </si>
  <si>
    <t>潘集区</t>
  </si>
  <si>
    <t>W15Z</t>
  </si>
  <si>
    <t>六安霍邱县周集镇店</t>
  </si>
  <si>
    <t>六安周集专卖店</t>
  </si>
  <si>
    <t>合肥市金寨路162号国际商务中心B座601</t>
  </si>
  <si>
    <t>Z340128</t>
  </si>
  <si>
    <t>周明春</t>
  </si>
  <si>
    <t>霍邱县</t>
  </si>
  <si>
    <t>W164</t>
  </si>
  <si>
    <t>舒城县城关昌泰服装经营部</t>
  </si>
  <si>
    <t>六安舒城地铺</t>
  </si>
  <si>
    <t>舒城县城关镇鼓楼街</t>
  </si>
  <si>
    <t>Z340019</t>
  </si>
  <si>
    <t>舒城县昌泰服装经营部</t>
  </si>
  <si>
    <t>舒城县</t>
  </si>
  <si>
    <t>W165</t>
  </si>
  <si>
    <t>合肥腾百运动城</t>
  </si>
  <si>
    <t>合肥腾百店中店</t>
  </si>
  <si>
    <t>W167</t>
  </si>
  <si>
    <t>合肥新都会环球购物广场</t>
  </si>
  <si>
    <t>合肥新都会店中店</t>
  </si>
  <si>
    <t>W168</t>
  </si>
  <si>
    <t>黄山区存希堂体育用品商店</t>
  </si>
  <si>
    <t>黄山太平店</t>
  </si>
  <si>
    <t>黄山市黄山区太平东路李宁店</t>
  </si>
  <si>
    <t>Z340059</t>
  </si>
  <si>
    <t>汪雷鸣</t>
  </si>
  <si>
    <t>黄山区</t>
  </si>
  <si>
    <t>W169</t>
  </si>
  <si>
    <t>黄山百大商厦</t>
  </si>
  <si>
    <t>黄山百大</t>
  </si>
  <si>
    <t>黄山市屯溪区新安北路23号百大商厦3楼李宁专柜</t>
  </si>
  <si>
    <t>W16G</t>
  </si>
  <si>
    <t>谯城区双沟镇张存款体育用品商行</t>
  </si>
  <si>
    <t>双沟镇店</t>
  </si>
  <si>
    <t>亳州市双沟镇中心街路李宁店</t>
  </si>
  <si>
    <t>W16L</t>
  </si>
  <si>
    <t>合肥淮河路国泰店</t>
  </si>
  <si>
    <t>合肥国泰店</t>
  </si>
  <si>
    <t>合肥市庐阳区淮河路步行街228号滔博运动城1楼李宁</t>
  </si>
  <si>
    <t>W16T</t>
  </si>
  <si>
    <t>古井镇刘和平专卖店</t>
  </si>
  <si>
    <t>古井店</t>
  </si>
  <si>
    <t>亳州市古井镇中心街李宁店</t>
  </si>
  <si>
    <t>W16U</t>
  </si>
  <si>
    <t>刘艳平</t>
  </si>
  <si>
    <t>砀山运动城</t>
  </si>
  <si>
    <t>安徽省宿州市淮河东路263号，中煤三建总仓库李宁库房</t>
  </si>
  <si>
    <t>Z340073</t>
  </si>
  <si>
    <t>砀山县佳绘体育用品商店</t>
  </si>
  <si>
    <t>砀山县</t>
  </si>
  <si>
    <t>W16Y</t>
  </si>
  <si>
    <t>萧县二店</t>
  </si>
  <si>
    <t>宿州市萧县淮海路李宁店</t>
  </si>
  <si>
    <t>Z340050</t>
  </si>
  <si>
    <t>赵会亮</t>
  </si>
  <si>
    <t>W17A</t>
  </si>
  <si>
    <t>枞阳县莲花路店</t>
  </si>
  <si>
    <t>枞阳莲花路店</t>
  </si>
  <si>
    <t>安徽省枞阳县枞阳镇凤凰山路</t>
  </si>
  <si>
    <t>Z340071</t>
  </si>
  <si>
    <t>安庆枞阳县凤凰山路李宁店</t>
  </si>
  <si>
    <t>枞阳县</t>
  </si>
  <si>
    <t>W17D</t>
  </si>
  <si>
    <t>华亿国际北楼李宁专柜</t>
  </si>
  <si>
    <t>华亿国际北李宁专柜</t>
  </si>
  <si>
    <t>安徽省芜湖市中山路步行街华亿国际北楼负一层李宁厅</t>
  </si>
  <si>
    <t>W17H</t>
  </si>
  <si>
    <t>章栋平专卖店</t>
  </si>
  <si>
    <t>滁州市全椒县新华路98号李宁店</t>
  </si>
  <si>
    <t>Z340138</t>
  </si>
  <si>
    <t>全椒县新华路-章栋平</t>
  </si>
  <si>
    <t>全椒县</t>
  </si>
  <si>
    <t>W17L</t>
  </si>
  <si>
    <t>东至永霞</t>
  </si>
  <si>
    <t>安庆市东至县尧渡镇建设路37-2号李宁店</t>
  </si>
  <si>
    <t>Z340136</t>
  </si>
  <si>
    <t>东至县尧渡镇蔡永霞3429213003358</t>
  </si>
  <si>
    <t>东至县</t>
  </si>
  <si>
    <t>W17O</t>
  </si>
  <si>
    <t>徐其峰服装店</t>
  </si>
  <si>
    <t>蚌埠市固镇县城关镇浍河路李宁店</t>
  </si>
  <si>
    <t>Z340067</t>
  </si>
  <si>
    <t>固镇县徐其峰服饰店</t>
  </si>
  <si>
    <t>固镇县</t>
  </si>
  <si>
    <t>W18G</t>
  </si>
  <si>
    <t>淮北市华松集团商厦店</t>
  </si>
  <si>
    <t>淮北市华松集团商厦李</t>
  </si>
  <si>
    <t>淮北市孟山区淮海路华松集团商厦4楼李宁厅</t>
  </si>
  <si>
    <t>杜集区</t>
  </si>
  <si>
    <t>W18M</t>
  </si>
  <si>
    <t>池州市时代超市店中店</t>
  </si>
  <si>
    <t>时代超市</t>
  </si>
  <si>
    <t>池州市贵池区长江中路148号李宁店</t>
  </si>
  <si>
    <t>W18R</t>
  </si>
  <si>
    <t>定远步行街二店</t>
  </si>
  <si>
    <t>定远二店</t>
  </si>
  <si>
    <t>定远县黄金步行街李宁</t>
  </si>
  <si>
    <t>W193</t>
  </si>
  <si>
    <t>六安新都会</t>
  </si>
  <si>
    <t>安徽省六安皖西路与梅山路交叉口新都会三楼</t>
  </si>
  <si>
    <t>金安区</t>
  </si>
  <si>
    <t>W194</t>
  </si>
  <si>
    <t>桐城胧眠路二店</t>
  </si>
  <si>
    <t>桐城胧眠路店</t>
  </si>
  <si>
    <t>W197</t>
  </si>
  <si>
    <t>六安白云商场店中店</t>
  </si>
  <si>
    <t>白云商场店中店</t>
  </si>
  <si>
    <t>六安市白云商场５楼</t>
  </si>
  <si>
    <t>Z340165</t>
  </si>
  <si>
    <t>六安市白云商贸有限公司</t>
  </si>
  <si>
    <t>W199</t>
  </si>
  <si>
    <t>阜南县淮河路二店</t>
  </si>
  <si>
    <t>阜南二店</t>
  </si>
  <si>
    <t>安徽阜阳市阜南县淮河路</t>
  </si>
  <si>
    <t>Z340103</t>
  </si>
  <si>
    <t>安徽省阜阳市阜南县淮河路李宁专卖店</t>
  </si>
  <si>
    <t>阜南县</t>
  </si>
  <si>
    <t>W19A</t>
  </si>
  <si>
    <t>蚌埠步行街店</t>
  </si>
  <si>
    <t>W19R</t>
  </si>
  <si>
    <t>淮北鼎盛商场</t>
  </si>
  <si>
    <t>鼎盛</t>
  </si>
  <si>
    <t>淮北市孟山区鼎盛商场4楼李宁厅</t>
  </si>
  <si>
    <t>W1A2</t>
  </si>
  <si>
    <t>阜阳市专卖店</t>
  </si>
  <si>
    <t>安徽省阜阳市颍州区颍州北路百货大楼对面李宁专卖店</t>
  </si>
  <si>
    <t>W1A3</t>
  </si>
  <si>
    <t>界首三店</t>
  </si>
  <si>
    <t>界首市人民路李宁专卖店</t>
  </si>
  <si>
    <t>Z340065</t>
  </si>
  <si>
    <t>安徽省界首市太平东街李宁专卖店 王洪伟</t>
  </si>
  <si>
    <t>界首市</t>
  </si>
  <si>
    <t>W1AC</t>
  </si>
  <si>
    <t>望江县晨曦体育用品专营店</t>
  </si>
  <si>
    <t>望江二店</t>
  </si>
  <si>
    <t>安庆市望江县回龙西路111号李宁专卖店</t>
  </si>
  <si>
    <t>Z340111</t>
  </si>
  <si>
    <t>安徽省安庆市望江县回龙西路府园商苑1号搂李宁店</t>
  </si>
  <si>
    <t>望江县</t>
  </si>
  <si>
    <t>W1AN</t>
  </si>
  <si>
    <t>怀宁皖西路店</t>
  </si>
  <si>
    <t>怀宁二店</t>
  </si>
  <si>
    <t>怀宁高河镇皖河路29-31号</t>
  </si>
  <si>
    <t>Z340159</t>
  </si>
  <si>
    <t>安庆市怀宁县丁令满</t>
  </si>
  <si>
    <t>怀宁县</t>
  </si>
  <si>
    <t>W1AU</t>
  </si>
  <si>
    <t>肥东老街专卖店</t>
  </si>
  <si>
    <t>肥东二店</t>
  </si>
  <si>
    <t>肥东县琪瑞大厦</t>
  </si>
  <si>
    <t>Z340052</t>
  </si>
  <si>
    <t>肥东县青春路琪瑞大厦</t>
  </si>
  <si>
    <t>肥东县</t>
  </si>
  <si>
    <t>W1B0</t>
  </si>
  <si>
    <t>蚌埠新百大</t>
  </si>
  <si>
    <t>蚌埠市华盛街与中山街交叉口新百大李宁厅</t>
  </si>
  <si>
    <t>蚌山区</t>
  </si>
  <si>
    <t>W1B1</t>
  </si>
  <si>
    <t>蚌埠市新百惠店</t>
  </si>
  <si>
    <t>新百惠</t>
  </si>
  <si>
    <t>蚌埠市蚌山区淮河路496号李宁专卖店</t>
  </si>
  <si>
    <t>W1B5</t>
  </si>
  <si>
    <t>州后街店</t>
  </si>
  <si>
    <t>州后街</t>
  </si>
  <si>
    <t>亳州市谯城区州后街150号</t>
  </si>
  <si>
    <t>WA00</t>
  </si>
  <si>
    <t>宿州市淮海路六代店</t>
  </si>
  <si>
    <t>安徽省宿州市埇桥区淮海路74号李宁专卖店</t>
  </si>
  <si>
    <t>WA04</t>
  </si>
  <si>
    <t>灵璧县体育用品店</t>
  </si>
  <si>
    <t>解放路</t>
  </si>
  <si>
    <t>灵璧县</t>
  </si>
  <si>
    <t>WA05</t>
  </si>
  <si>
    <t>宿松步行街口店：面积应是139平米</t>
  </si>
  <si>
    <t>安庆市宿松县人民路154号李宁店</t>
  </si>
  <si>
    <t>Z340024</t>
  </si>
  <si>
    <t>宿松县人民路李宁专卖店</t>
  </si>
  <si>
    <t>宿松县</t>
  </si>
  <si>
    <t>WA0A</t>
  </si>
  <si>
    <t>淮北市相王国际购物广场</t>
  </si>
  <si>
    <t>淮北相王</t>
  </si>
  <si>
    <t>淮北市相山区淮海路大润发北门二楼李宁专柜</t>
  </si>
  <si>
    <t>WA0F</t>
  </si>
  <si>
    <t>阜阳五店</t>
  </si>
  <si>
    <t>安徽省阜阳市颍州区人民中路82号李宁专卖店</t>
  </si>
  <si>
    <t>WA0P</t>
  </si>
  <si>
    <t>阜阳三店</t>
  </si>
  <si>
    <t>人民路</t>
  </si>
  <si>
    <t>WA0T</t>
  </si>
  <si>
    <t>马鞍山金鹏专卖店</t>
  </si>
  <si>
    <t>金鹏专卖店</t>
  </si>
  <si>
    <t>马鞍山市花山区解放路金鹏商厦一楼底商</t>
  </si>
  <si>
    <t>花山区</t>
  </si>
  <si>
    <t>WA0V</t>
  </si>
  <si>
    <t>巢湖百大店中店</t>
  </si>
  <si>
    <t>巢湖百大店</t>
  </si>
  <si>
    <t>巢湖人民路百大4楼</t>
  </si>
  <si>
    <t>巢湖市</t>
  </si>
  <si>
    <t>WA0Y</t>
  </si>
  <si>
    <t>淮南一店</t>
  </si>
  <si>
    <t>淮南市田家庵区文化广场Q区N号李宁专卖店</t>
  </si>
  <si>
    <t>田家庵区</t>
  </si>
  <si>
    <t>WA11</t>
  </si>
  <si>
    <t>宿州百大</t>
  </si>
  <si>
    <t>宿州市埇桥区百货大楼3楼李宁店</t>
  </si>
  <si>
    <t>WA12</t>
  </si>
  <si>
    <t>阜阳千百意</t>
  </si>
  <si>
    <t>千百意</t>
  </si>
  <si>
    <t>阜阳市颍州区人民路千百意商场四楼李宁厅</t>
  </si>
  <si>
    <t>WA13</t>
  </si>
  <si>
    <t>望江县农贸市场店</t>
  </si>
  <si>
    <t>安庆市望江县东洲路9号李宁店</t>
  </si>
  <si>
    <t>WA16</t>
  </si>
  <si>
    <t>淮南市华联商场</t>
  </si>
  <si>
    <t>淮南华联</t>
  </si>
  <si>
    <t>淮南市田家庵区华联商场四楼李宁专柜</t>
  </si>
  <si>
    <t>WA1F</t>
  </si>
  <si>
    <t>临泉路合家福店</t>
  </si>
  <si>
    <t>合家福店</t>
  </si>
  <si>
    <t>合肥市新站区临泉路合家福购物广场李宁</t>
  </si>
  <si>
    <t>瑶海区</t>
  </si>
  <si>
    <t>WA1I</t>
  </si>
  <si>
    <t>淮南二店</t>
  </si>
  <si>
    <t>淮南市田家庵区商贸城旭日大道李宁专卖店</t>
  </si>
  <si>
    <t>WA1V</t>
  </si>
  <si>
    <t>怀宁高河路店</t>
  </si>
  <si>
    <t>怀宁3店</t>
  </si>
  <si>
    <t>怀宁高河镇金马步行街</t>
  </si>
  <si>
    <t>WA1W</t>
  </si>
  <si>
    <t>合肥南七北京华联折扣店</t>
  </si>
  <si>
    <t>合肥南七华联折扣店</t>
  </si>
  <si>
    <t>合肥市新站合白路九公里处合肥光太物流有限公司</t>
  </si>
  <si>
    <t>WA25</t>
  </si>
  <si>
    <t>阜阳商厦</t>
  </si>
  <si>
    <t>阜阳市颍州区颍上北路118号阜阳商厦五楼李宁</t>
  </si>
  <si>
    <t>WA27</t>
  </si>
  <si>
    <t>刘集镇专卖店</t>
  </si>
  <si>
    <t>刘集店</t>
  </si>
  <si>
    <t>蚌埠市固镇县刘集镇中心街李宁店</t>
  </si>
  <si>
    <t>WA29</t>
  </si>
  <si>
    <t>明光市专卖店</t>
  </si>
  <si>
    <t>明光市人民路李宁专卖店</t>
  </si>
  <si>
    <t>Z340120</t>
  </si>
  <si>
    <t>明光蒋越宏专卖店</t>
  </si>
  <si>
    <t>明光市</t>
  </si>
  <si>
    <t>WA2I</t>
  </si>
  <si>
    <t>淮北市淮海路工厂店</t>
  </si>
  <si>
    <t>淮海路工厂店</t>
  </si>
  <si>
    <t>淮北市相山区淮海路相王商场一楼李宁店</t>
  </si>
  <si>
    <t>WA2O</t>
  </si>
  <si>
    <t>淮南市龙湖路步行街工厂店</t>
  </si>
  <si>
    <t>淮南工厂店</t>
  </si>
  <si>
    <t>淮南市龙湖路步行街地下商城李宁店</t>
  </si>
  <si>
    <t>WA2Z</t>
  </si>
  <si>
    <t>合肥市包河区滨湖店</t>
  </si>
  <si>
    <t>滨湖店</t>
  </si>
  <si>
    <t>滨湖新区世纪金源三楼李宁专卖</t>
  </si>
  <si>
    <t>Z700503</t>
  </si>
  <si>
    <t>黄其国</t>
  </si>
  <si>
    <t>WA30</t>
  </si>
  <si>
    <t>淮南市龙湖路地下步行街</t>
  </si>
  <si>
    <t>淮南步行街店</t>
  </si>
  <si>
    <t>淮南市田家庵区龙湖路地下步行街1315号</t>
  </si>
  <si>
    <t>WA31</t>
  </si>
  <si>
    <t>濉溪县专卖店</t>
  </si>
  <si>
    <t>濉溪一店</t>
  </si>
  <si>
    <t>淮北市濉溪县沱河路中段路北百货大楼对面</t>
  </si>
  <si>
    <t>濉溪县</t>
  </si>
  <si>
    <t>WA3X</t>
  </si>
  <si>
    <t>安徽巢湖五代店</t>
  </si>
  <si>
    <t>巢湖五代店</t>
  </si>
  <si>
    <t>安徽巢湖市人民路商业街11-11号</t>
  </si>
  <si>
    <t>WA3Z</t>
  </si>
  <si>
    <t>合肥长江路沃尔玛工厂店</t>
  </si>
  <si>
    <t>合肥长江沃尔玛FOS店</t>
  </si>
  <si>
    <t>合肥长江499号沃尔玛一层李宁店</t>
  </si>
  <si>
    <t>WA48</t>
  </si>
  <si>
    <t>宣城新百商厦专柜</t>
  </si>
  <si>
    <t>新百</t>
  </si>
  <si>
    <t>宣城市府山广场新百商厦2楼</t>
  </si>
  <si>
    <t>WA4B</t>
  </si>
  <si>
    <t>六安市炎刘店</t>
  </si>
  <si>
    <t>炎刘店</t>
  </si>
  <si>
    <t>六安市寿县炎刘镇</t>
  </si>
  <si>
    <t>Z700621</t>
  </si>
  <si>
    <t>贾宝曹</t>
  </si>
  <si>
    <t>寿县</t>
  </si>
  <si>
    <t>WA4C</t>
  </si>
  <si>
    <t>怀宁县月山镇</t>
  </si>
  <si>
    <t>月山镇</t>
  </si>
  <si>
    <t>安徽省安庆市怀宁县月山镇月山西大道28号</t>
  </si>
  <si>
    <t>Z700612</t>
  </si>
  <si>
    <t>陈卯生</t>
  </si>
  <si>
    <t>WA4D</t>
  </si>
  <si>
    <t>蒙城县李慧专卖店</t>
  </si>
  <si>
    <t>蒙城二店</t>
  </si>
  <si>
    <t>Z340149</t>
  </si>
  <si>
    <t>亳州市蒙城县李建忠专买店</t>
  </si>
  <si>
    <t>蒙城县</t>
  </si>
  <si>
    <t>WA4E</t>
  </si>
  <si>
    <t>十八里镇专卖店</t>
  </si>
  <si>
    <t>亳州十八里镇中心街李宁店</t>
  </si>
  <si>
    <t>WA4H</t>
  </si>
  <si>
    <t>经开区中环店</t>
  </si>
  <si>
    <t>合肥市经济开发区中环国际购物中心一层李宁店</t>
  </si>
  <si>
    <t>WA4I</t>
  </si>
  <si>
    <t>宿州市华夏世贸广场</t>
  </si>
  <si>
    <t>华夏世贸</t>
  </si>
  <si>
    <t>宿州市埇桥区汴河路李宁店</t>
  </si>
  <si>
    <t>WA4K</t>
  </si>
  <si>
    <t>宿州商之都</t>
  </si>
  <si>
    <t>宿州市埇桥区汴河路商之都4楼李宁专卖厅</t>
  </si>
  <si>
    <t>WA4P</t>
  </si>
  <si>
    <t>合肥腾百工厂店</t>
  </si>
  <si>
    <t>腾百工厂店</t>
  </si>
  <si>
    <t>合肥市新站区合白路九公里处光太物流有限公司</t>
  </si>
  <si>
    <t>WA4U</t>
  </si>
  <si>
    <t>利辛县六代店</t>
  </si>
  <si>
    <t>亳州市利辛县人民路李宁专卖店</t>
  </si>
  <si>
    <t>Z340105</t>
  </si>
  <si>
    <t>安徽省亳州市利辛县人民路张登全服饰店</t>
  </si>
  <si>
    <t>利辛县</t>
  </si>
  <si>
    <t>WA4V</t>
  </si>
  <si>
    <t>阜阳市工厂店</t>
  </si>
  <si>
    <t>颍泉区</t>
  </si>
  <si>
    <t>WA4Y</t>
  </si>
  <si>
    <t>汤口体育运动服装店</t>
  </si>
  <si>
    <t>汤口2店</t>
  </si>
  <si>
    <t>黄山市黄山区汤口镇</t>
  </si>
  <si>
    <t>Z340155</t>
  </si>
  <si>
    <t>黄山市汤口镇沿溪东街002号叶强</t>
  </si>
  <si>
    <t>WA59</t>
  </si>
  <si>
    <t>合肥乐购FOS工厂店</t>
  </si>
  <si>
    <t>合肥市望江路和潜山路交口大唐国际1楼</t>
  </si>
  <si>
    <t>WF01</t>
  </si>
  <si>
    <t>38号麦德龙合肥包河商场店</t>
  </si>
  <si>
    <t>合肥市庐阳区美菱大道90号</t>
  </si>
  <si>
    <t>WF03</t>
  </si>
  <si>
    <t>南陵县惠民南路十字街李宁专卖店</t>
  </si>
  <si>
    <t>南陵县十字街店</t>
  </si>
  <si>
    <t>Z800013</t>
  </si>
  <si>
    <t>何小俐</t>
  </si>
  <si>
    <t>南陵县</t>
  </si>
  <si>
    <t>WF07</t>
  </si>
  <si>
    <t>合肥万千百货李宁店</t>
  </si>
  <si>
    <t>合肥市天鹅湖万达广场万千百货4楼李宁店</t>
  </si>
  <si>
    <t>WF09</t>
  </si>
  <si>
    <t>霍山县环城西路店</t>
  </si>
  <si>
    <t>霍山县环城西路李宁店</t>
  </si>
  <si>
    <t>Z340045</t>
  </si>
  <si>
    <t>六安市霍山县李宁专卖店</t>
  </si>
  <si>
    <t>霍山县</t>
  </si>
  <si>
    <t>WF0A</t>
  </si>
  <si>
    <t>合肥大洋百货店</t>
  </si>
  <si>
    <t>合肥大洋</t>
  </si>
  <si>
    <t>合肥市长江西路大洋百货负一层李宁厅</t>
  </si>
  <si>
    <t>WF0E</t>
  </si>
  <si>
    <t>130号欧尚芜湖2店</t>
  </si>
  <si>
    <t>130号芜湖2店</t>
  </si>
  <si>
    <t>安徽省芜湖市弋江区花津南路66号</t>
  </si>
  <si>
    <t>弋江区</t>
  </si>
  <si>
    <t>WF0F</t>
  </si>
  <si>
    <t>135号欧尚马鞍山店</t>
  </si>
  <si>
    <t>安徽省马鞍山市花山区江东大道与雨山路交叉口</t>
  </si>
  <si>
    <t>WF0G</t>
  </si>
  <si>
    <t>122号欧尚芜湖1店</t>
  </si>
  <si>
    <t>122号芜湖1店</t>
  </si>
  <si>
    <t>安微省芜湖市镜湖区银湖中路1号</t>
  </si>
  <si>
    <t>WF0I</t>
  </si>
  <si>
    <t>合肥高新区合家福店</t>
  </si>
  <si>
    <t>高新区合家福店</t>
  </si>
  <si>
    <t>合肥市长江西路与天通路交口合家福超市一层</t>
  </si>
  <si>
    <t>WF0J</t>
  </si>
  <si>
    <t>合肥百大港汇广场店</t>
  </si>
  <si>
    <t>合肥百大港汇店</t>
  </si>
  <si>
    <t>合肥市新站区新蚌埠北路九公里处合肥光太物流有限公司</t>
  </si>
  <si>
    <t>WF0M</t>
  </si>
  <si>
    <t>安徽省舒城县鼓楼街二店</t>
  </si>
  <si>
    <t>舒城鼓楼街二店</t>
  </si>
  <si>
    <t>安徽省舒城县鼓楼街中段</t>
  </si>
  <si>
    <t>WF0N</t>
  </si>
  <si>
    <t>芜湖乐天玛特折扣店</t>
  </si>
  <si>
    <t>芜湖市鸠江经济开发区船舶配件有限公司（纬一路）</t>
  </si>
  <si>
    <t>WF0Q</t>
  </si>
  <si>
    <t>合肥新地工厂店</t>
  </si>
  <si>
    <t>合肥市政务区祁门路新地购物中心4楼</t>
  </si>
  <si>
    <t>WF0R</t>
  </si>
  <si>
    <t>铜陵长江西路精品街店</t>
  </si>
  <si>
    <t>铜陵精品街店</t>
  </si>
  <si>
    <t>安徽省铜陵市长江西路地下精品商业街A056号</t>
  </si>
  <si>
    <t>WF0T</t>
  </si>
  <si>
    <t>巢湖人民路工厂店</t>
  </si>
  <si>
    <t>巢湖市人民路与健康路交口</t>
  </si>
  <si>
    <t>WF0V</t>
  </si>
  <si>
    <t>临泉专卖三店</t>
  </si>
  <si>
    <t>临泉三店</t>
  </si>
  <si>
    <t>安徽省阜阳市临泉县统一广场步行街</t>
  </si>
  <si>
    <t>WF0W</t>
  </si>
  <si>
    <t>宿州泗县专卖二店</t>
  </si>
  <si>
    <t>泗县二店</t>
  </si>
  <si>
    <t>宿州市泗县文庙广场李宁专卖店</t>
  </si>
  <si>
    <t>Z340072</t>
  </si>
  <si>
    <t>宿州市泗县文庙商城李宁店</t>
  </si>
  <si>
    <t>泗县</t>
  </si>
  <si>
    <t>WF10</t>
  </si>
  <si>
    <t>安庆宿松县专卖店</t>
  </si>
  <si>
    <t>宿松专卖店</t>
  </si>
  <si>
    <t>宿松县林园步行街148号</t>
  </si>
  <si>
    <t>WF11</t>
  </si>
  <si>
    <t>安徽滁州凤阳步行街107号店</t>
  </si>
  <si>
    <t>安徽滁州凤阳步行街店</t>
  </si>
  <si>
    <t>安徽省滁州市凤阳县步行街东段107号</t>
  </si>
  <si>
    <t>Z340083</t>
  </si>
  <si>
    <t>滁州市凤阳县府城街李宁专卖店</t>
  </si>
  <si>
    <t>凤阳县</t>
  </si>
  <si>
    <t>WF18</t>
  </si>
  <si>
    <t>池州同晖广场大润发店</t>
  </si>
  <si>
    <t>池州市长江中路大润发一楼</t>
  </si>
  <si>
    <t>WF19</t>
  </si>
  <si>
    <t>南陵县雄风商场店</t>
  </si>
  <si>
    <t>雄风商场店</t>
  </si>
  <si>
    <t>安徽省芜湖市南陵县利民北路雄风商场三楼</t>
  </si>
  <si>
    <t>WF1A</t>
  </si>
  <si>
    <t>合肥金鹰店</t>
  </si>
  <si>
    <t>合肥市庐阳区红星路金鹰商场李宁店</t>
  </si>
  <si>
    <t>WF1C</t>
  </si>
  <si>
    <t>上派店</t>
  </si>
  <si>
    <t>安徽省上派水晶城A5栋110-111-112</t>
  </si>
  <si>
    <t>肥西县</t>
  </si>
  <si>
    <t>WF1E</t>
  </si>
  <si>
    <t>安庆市枞阳县横埠镇店</t>
  </si>
  <si>
    <t>安庆市枞阳县横埠镇步行街李宁店</t>
  </si>
  <si>
    <t>Z340086</t>
  </si>
  <si>
    <t>安庆市枞阳县横埠镇李宁专卖店</t>
  </si>
  <si>
    <t>WF1F</t>
  </si>
  <si>
    <t>毛毯厂镇店</t>
  </si>
  <si>
    <t>安徽省六安市霍山县毛毯厂镇新大街李宁店</t>
  </si>
  <si>
    <t>WF1G</t>
  </si>
  <si>
    <t>颍上县解放南路李宁三店</t>
  </si>
  <si>
    <t>安徽省颍上县解放南路中段邮政广场对面李宁店</t>
  </si>
  <si>
    <t>WF1H</t>
  </si>
  <si>
    <t>和县安德利店</t>
  </si>
  <si>
    <t>安徽省和县历阳路安德利商场二楼</t>
  </si>
  <si>
    <t>和县</t>
  </si>
  <si>
    <t>WF1I</t>
  </si>
  <si>
    <t>宿松世纪华联李宁专卖店</t>
  </si>
  <si>
    <t>宿松县人民路世纪华联</t>
  </si>
  <si>
    <t>WF1K</t>
  </si>
  <si>
    <t>合肥市肥东县万欢商场店</t>
  </si>
  <si>
    <t>肥东万欢商场店</t>
  </si>
  <si>
    <t>合肥市肥东县万欢购物广场</t>
  </si>
  <si>
    <t>WF1L</t>
  </si>
  <si>
    <t>广德县威尼达商场店</t>
  </si>
  <si>
    <t>安徽省宣城市广德县广宁路威尼达商场</t>
  </si>
  <si>
    <t>A34035M</t>
  </si>
  <si>
    <t>Z340055</t>
  </si>
  <si>
    <t>广德县桃州镇团结路动感体育用品店</t>
  </si>
  <si>
    <t>广德县</t>
  </si>
  <si>
    <t>WF1M</t>
  </si>
  <si>
    <t>六安市霍邱县周集商厦</t>
  </si>
  <si>
    <t>周集商厦店中店</t>
  </si>
  <si>
    <t>安徽省六安市霍邱县周集镇迎河中路周集商厦一楼门面房</t>
  </si>
  <si>
    <t>WF1N</t>
  </si>
  <si>
    <t>合肥衣之家折扣店</t>
  </si>
  <si>
    <t>合肥市瑶海区东二环与长江东路交口宝业广场3楼</t>
  </si>
  <si>
    <t>WF1O</t>
  </si>
  <si>
    <t>合肥宝业广场店</t>
  </si>
  <si>
    <t>合肥市瑶海区长江东路与东二环交口宝业广场1楼</t>
  </si>
  <si>
    <t>WF1P</t>
  </si>
  <si>
    <t>宣城市广德镇团结中路店</t>
  </si>
  <si>
    <t>宣城广德团结中路店</t>
  </si>
  <si>
    <t>安徽省宣城市广德县团结中路</t>
  </si>
  <si>
    <t>WF1R</t>
  </si>
  <si>
    <t>无为西大街店</t>
  </si>
  <si>
    <t>巢湖市无为县无城西大街临湖小区1-8、1-9号</t>
  </si>
  <si>
    <t>无为县</t>
  </si>
  <si>
    <t>WF1S</t>
  </si>
  <si>
    <t>合肥长江路青云店</t>
  </si>
  <si>
    <t>合肥市长江路青云楼一楼</t>
  </si>
  <si>
    <t>WF1Y</t>
  </si>
  <si>
    <t>无为二店</t>
  </si>
  <si>
    <t>安徽省巢湖市无为县西大街师范附小综合楼6、7号门面</t>
  </si>
  <si>
    <t>WF20</t>
  </si>
  <si>
    <t>宁国县津河路店</t>
  </si>
  <si>
    <t>安徽省宣城市宁国县津河路</t>
  </si>
  <si>
    <t>Z340056</t>
  </si>
  <si>
    <t>宁国市三禾服饰店</t>
  </si>
  <si>
    <t>宁国市</t>
  </si>
  <si>
    <t>WF22</t>
  </si>
  <si>
    <t>阜阳太和大润发</t>
  </si>
  <si>
    <t>安徽省阜阳市太和县长征路大润发</t>
  </si>
  <si>
    <t>Z340066</t>
  </si>
  <si>
    <t>安徽省阜阳市太和县水上商场李宁专卖店 郑杰</t>
  </si>
  <si>
    <t>太和县</t>
  </si>
  <si>
    <t>WF24</t>
  </si>
  <si>
    <t>阜南柴集店</t>
  </si>
  <si>
    <t>安徽省阜阳市阜南县柴集镇北大街</t>
  </si>
  <si>
    <t>WF25</t>
  </si>
  <si>
    <t>肥西百大</t>
  </si>
  <si>
    <t>安徽省合肥市肥西县肥西百货大楼5楼</t>
  </si>
  <si>
    <t>WF26</t>
  </si>
  <si>
    <t>合肥滨湖百大</t>
  </si>
  <si>
    <t>合肥市徽州大道与紫云路交叉口百大滨湖购物中心三楼</t>
  </si>
  <si>
    <t>WF27</t>
  </si>
  <si>
    <t>涡阳县步行街店</t>
  </si>
  <si>
    <t>安徽省亳州市涡阳县步行街李宁专卖店</t>
  </si>
  <si>
    <t>Z340036</t>
  </si>
  <si>
    <t>孙良运动服装店</t>
  </si>
  <si>
    <t>涡阳县</t>
  </si>
  <si>
    <t>WF28</t>
  </si>
  <si>
    <t>蒙城北路北京华联店</t>
  </si>
  <si>
    <t>合肥市庐阳区蒙城北路</t>
  </si>
  <si>
    <t>WF29</t>
  </si>
  <si>
    <t>合肥经济开发区运动一百沃尔玛店</t>
  </si>
  <si>
    <t>运动一百沃尔玛店</t>
  </si>
  <si>
    <t>安徽省合肥市经济开发区翡翠路沃尔玛运动一百2楼</t>
  </si>
  <si>
    <t>WF2A</t>
  </si>
  <si>
    <t>长江西路西门华联店</t>
  </si>
  <si>
    <t>合肥市蜀山区怀宁路与长江西路交叉口</t>
  </si>
  <si>
    <t>WF2C</t>
  </si>
  <si>
    <t>淮南市新百商场</t>
  </si>
  <si>
    <t>安徽省淮南市龙湖中路1号</t>
  </si>
  <si>
    <t>WF2D</t>
  </si>
  <si>
    <t>滁州1912</t>
  </si>
  <si>
    <t>滁州琅琊区育新路158号1912街区12号楼三层</t>
  </si>
  <si>
    <t>琅琊区</t>
  </si>
  <si>
    <t>WF2E</t>
  </si>
  <si>
    <t>合肥三里庵店</t>
  </si>
  <si>
    <t>蜀山区长江西路248号旺城大厦</t>
  </si>
  <si>
    <t>WF2G</t>
  </si>
  <si>
    <t>合肥乐普生店</t>
  </si>
  <si>
    <t>WF2H</t>
  </si>
  <si>
    <t>青阳蓉城路店</t>
  </si>
  <si>
    <t>池州市青阳县蓉城镇商务中心120-122号</t>
  </si>
  <si>
    <t>青阳县</t>
  </si>
  <si>
    <t>WF2I</t>
  </si>
  <si>
    <t>淮南谢家集蔡新路店</t>
  </si>
  <si>
    <t>安徽省淮南市谢家集区蔡新路</t>
  </si>
  <si>
    <t>Z340119</t>
  </si>
  <si>
    <t>谢家集区平怀云专卖店</t>
  </si>
  <si>
    <t>谢家集区</t>
  </si>
  <si>
    <t>WF2K</t>
  </si>
  <si>
    <t>淮北相山北路店</t>
  </si>
  <si>
    <t>淮北市杜集区相山北路58-1号李宁专卖店</t>
  </si>
  <si>
    <t>WF2L</t>
  </si>
  <si>
    <t>金寨福万家购物广场店</t>
  </si>
  <si>
    <t>福万家购物广场店</t>
  </si>
  <si>
    <t>安徽省六安市金寨县红军大道福万家购物广场</t>
  </si>
  <si>
    <t>Z340123</t>
  </si>
  <si>
    <t>六安市金寨县李宁专卖店</t>
  </si>
  <si>
    <t>金寨县</t>
  </si>
  <si>
    <t>WF2M</t>
  </si>
  <si>
    <t>滁州白云店</t>
  </si>
  <si>
    <t>安徽省滁州市南谯路滁州白云商厦5楼</t>
  </si>
  <si>
    <t>Z800523</t>
  </si>
  <si>
    <t>安徽白云（集团）商贸有限公司</t>
  </si>
  <si>
    <t>南谯区</t>
  </si>
  <si>
    <t>WF2O</t>
  </si>
  <si>
    <t>固镇县绘河路2店</t>
  </si>
  <si>
    <t>固镇县绘河路</t>
  </si>
  <si>
    <t>WF2P</t>
  </si>
  <si>
    <t>巢湖安德利购物中心店</t>
  </si>
  <si>
    <t>巢湖安德利店</t>
  </si>
  <si>
    <t>合肥市巢湖市居巢区巢湖中路79号安德利超市4楼运动场李宁</t>
  </si>
  <si>
    <t>Z800562</t>
  </si>
  <si>
    <t>巢湖安德利购物中心有限公司</t>
  </si>
  <si>
    <t>WF2R</t>
  </si>
  <si>
    <t>临泉统一广场步行街店</t>
  </si>
  <si>
    <t>WF2S</t>
  </si>
  <si>
    <t>全椒县奥康步行街店</t>
  </si>
  <si>
    <t>全椒县奥康步行街</t>
  </si>
  <si>
    <t>WF2T</t>
  </si>
  <si>
    <t>合肥铜陵路家天下MALL</t>
  </si>
  <si>
    <t>家天下MALL</t>
  </si>
  <si>
    <t>铜陵北路与扶苏路交叉口</t>
  </si>
  <si>
    <t>WF2U</t>
  </si>
  <si>
    <t>芜湖北路店</t>
  </si>
  <si>
    <t>芜湖县芜湖北路李宁专卖店</t>
  </si>
  <si>
    <t>WF2V</t>
  </si>
  <si>
    <t>翠竹步行街店</t>
  </si>
  <si>
    <t>当涂县翠竹步行街李宁店</t>
  </si>
  <si>
    <t>当涂县</t>
  </si>
  <si>
    <t>WF2W</t>
  </si>
  <si>
    <t>鸿泰新百店</t>
  </si>
  <si>
    <t>马鞍山市解放路鸿泰新百三楼</t>
  </si>
  <si>
    <t>WF2X</t>
  </si>
  <si>
    <t>合家福购物广场</t>
  </si>
  <si>
    <t>合肥包河区马鞍山路合家福购物广场3楼</t>
  </si>
  <si>
    <t>WF2Y</t>
  </si>
  <si>
    <t>亳州市州后街店</t>
  </si>
  <si>
    <t>亳州市州后街</t>
  </si>
  <si>
    <t>WF2Z</t>
  </si>
  <si>
    <t>华强广场店</t>
  </si>
  <si>
    <t>芜湖市银湖南路华强广场3楼</t>
  </si>
  <si>
    <t>WF30</t>
  </si>
  <si>
    <t>同聚祥购物广场李宁店</t>
  </si>
  <si>
    <t>同聚店祥购物广场</t>
  </si>
  <si>
    <t>安徽省六安市寿县下蔡路同聚祥购物广场</t>
  </si>
  <si>
    <t>Z340016</t>
  </si>
  <si>
    <t>寿县马安梅体育用品商店</t>
  </si>
  <si>
    <t>WF31</t>
  </si>
  <si>
    <t>尧城路步行街李宁店</t>
  </si>
  <si>
    <t>尧城路步行街店</t>
  </si>
  <si>
    <t>尧城路新开步行街</t>
  </si>
  <si>
    <t>Z800609</t>
  </si>
  <si>
    <t>汪媛媛体育用品店</t>
  </si>
  <si>
    <t>WF32</t>
  </si>
  <si>
    <t>人民中路店</t>
  </si>
  <si>
    <t>人民路九龙大酒店KFC对面空铺</t>
  </si>
  <si>
    <t>WF34</t>
  </si>
  <si>
    <t>文明中路店</t>
  </si>
  <si>
    <t>庐江县文明中路李宁店</t>
  </si>
  <si>
    <t>庐江县</t>
  </si>
  <si>
    <t>WF35</t>
  </si>
  <si>
    <t>宣城商之都店</t>
  </si>
  <si>
    <t>宣城市状元路商之都4楼</t>
  </si>
  <si>
    <t>WF37</t>
  </si>
  <si>
    <t>淮北百货大楼店</t>
  </si>
  <si>
    <t>淮海路淮北百货大楼</t>
  </si>
  <si>
    <t>WF39</t>
  </si>
  <si>
    <t>舒城县鼓楼街店</t>
  </si>
  <si>
    <t>舒城县鼓楼街李宁店</t>
  </si>
  <si>
    <t>WF3A</t>
  </si>
  <si>
    <t>扬之北路花园一号购物中心店</t>
  </si>
  <si>
    <t>绩溪县扬之北路花园一号购物中心店</t>
  </si>
  <si>
    <t>绩溪县花园一号购物广场二楼李宁店</t>
  </si>
  <si>
    <t>Z800666</t>
  </si>
  <si>
    <t>绩溪花园一号体育用品专卖店</t>
  </si>
  <si>
    <t>绩溪县</t>
  </si>
  <si>
    <t>WF3B</t>
  </si>
  <si>
    <t>官亭镇集中心街店</t>
  </si>
  <si>
    <t>官亭镇镇集中心街</t>
  </si>
  <si>
    <t>Z800668</t>
  </si>
  <si>
    <t>肥西县官亭镇张氏鞋城</t>
  </si>
  <si>
    <t>WF3C</t>
  </si>
  <si>
    <t>山南镇新大街店</t>
  </si>
  <si>
    <t>肥西县山南镇新大街</t>
  </si>
  <si>
    <t>Z800664</t>
  </si>
  <si>
    <t>肥西县山南镇李宁专卖店</t>
  </si>
  <si>
    <t>WF3D</t>
  </si>
  <si>
    <t>宿州淮海路45号李宁店</t>
  </si>
  <si>
    <t>宿州市淮海路45号</t>
  </si>
  <si>
    <t>WF3E</t>
  </si>
  <si>
    <t>郎溪县步行街店</t>
  </si>
  <si>
    <t>郎溪县步行街李宁店</t>
  </si>
  <si>
    <t>Z340054</t>
  </si>
  <si>
    <t>郎溪县胜夏体育用品店</t>
  </si>
  <si>
    <t>郎溪县</t>
  </si>
  <si>
    <t>WF3F</t>
  </si>
  <si>
    <t>合肥新天地运动一百</t>
  </si>
  <si>
    <t>合肥市庐阳区蒙城北路与北一环路交汇处合肥新天地国际广场一楼</t>
  </si>
  <si>
    <t>WF3G</t>
  </si>
  <si>
    <t>淮南商贸城店</t>
  </si>
  <si>
    <t>淮南市商贸城步行街</t>
  </si>
  <si>
    <t>WF3H</t>
  </si>
  <si>
    <t>芜湖星隆李宁</t>
  </si>
  <si>
    <t>芜湖市镜湖区银湖南路与赭山西路交汇处(工商局对面)</t>
  </si>
  <si>
    <t>WF3I</t>
  </si>
  <si>
    <t>定远白马商城店</t>
  </si>
  <si>
    <t>滁州市定远县新合蚌路白马商场（大润发边）</t>
  </si>
  <si>
    <t>Z800690</t>
  </si>
  <si>
    <t>安徽领冠贸易有限公司</t>
  </si>
  <si>
    <t>WF3J</t>
  </si>
  <si>
    <t>砀山县人民西路二店</t>
  </si>
  <si>
    <t>砀山县人民西路</t>
  </si>
  <si>
    <t>WF3K</t>
  </si>
  <si>
    <t>芜湖银泰李宁</t>
  </si>
  <si>
    <t>芜湖银泰店</t>
  </si>
  <si>
    <t>芜湖市弋江区利民西路189号银泰百货3楼</t>
  </si>
  <si>
    <t>WF3L</t>
  </si>
  <si>
    <t>合肥宿州路金鹰</t>
  </si>
  <si>
    <t>合肥市庐阳区宿州路4号金鹰购物中心五楼李宁柜</t>
  </si>
  <si>
    <t>WF3N</t>
  </si>
  <si>
    <t>皖河路商业街地铺</t>
  </si>
  <si>
    <t>皖河路中段</t>
  </si>
  <si>
    <t>WF3Q</t>
  </si>
  <si>
    <t>芜湖百大李宁</t>
  </si>
  <si>
    <t>弋江区九华南路与大工山路交汇处(安师大对面)</t>
  </si>
  <si>
    <t>新芜区</t>
  </si>
  <si>
    <t>WF3R</t>
  </si>
  <si>
    <t>临泉县步行街统一广场店</t>
  </si>
  <si>
    <t>临泉四店</t>
  </si>
  <si>
    <t>WF3S</t>
  </si>
  <si>
    <t>文明中路二店</t>
  </si>
  <si>
    <t>安徽省合肥市庐江县文明中路肯德基斜对面</t>
  </si>
  <si>
    <t>WF3T</t>
  </si>
  <si>
    <t>池州长江中路李宁店</t>
  </si>
  <si>
    <t>池州长江中路店</t>
  </si>
  <si>
    <t>安徽省池州市长江中路李宁专卖店</t>
  </si>
  <si>
    <t>WF3U</t>
  </si>
  <si>
    <t>阜阳市浙江商贸步行街</t>
  </si>
  <si>
    <t>阜阳浙江商贸城李宁店</t>
  </si>
  <si>
    <t>阜阳市人民中路与浙江商贸步行街南行30米路东</t>
  </si>
  <si>
    <t>WF3V</t>
  </si>
  <si>
    <t>和县历阳中路店</t>
  </si>
  <si>
    <t>安徽省马鞍山市和县历阳中路1号</t>
  </si>
  <si>
    <t>WF3W</t>
  </si>
  <si>
    <t>阜南步行街店</t>
  </si>
  <si>
    <t>WF3X</t>
  </si>
  <si>
    <t>新世纪店中店</t>
  </si>
  <si>
    <t>新世纪李宁店</t>
  </si>
  <si>
    <t>蚌埠新世纪商场2层李宁专柜</t>
  </si>
  <si>
    <t>WF41</t>
  </si>
  <si>
    <t>蚌埠百货大楼禹会店</t>
  </si>
  <si>
    <t>百大禹会店</t>
  </si>
  <si>
    <t>蚌埠市禹会区华光大道百货大楼</t>
  </si>
  <si>
    <t>禹会区</t>
  </si>
  <si>
    <t>WF44</t>
  </si>
  <si>
    <t>岳西天鹅广场店</t>
  </si>
  <si>
    <t>安徽省安庆市岳西县天鹅广场</t>
  </si>
  <si>
    <t>Z800829</t>
  </si>
  <si>
    <t>岳西县一动体育用品经营部</t>
  </si>
  <si>
    <t>岳西县</t>
  </si>
  <si>
    <t>面积</t>
    <phoneticPr fontId="2" type="noConversion"/>
  </si>
  <si>
    <t>店效依据</t>
    <phoneticPr fontId="2" type="noConversion"/>
  </si>
  <si>
    <t>当期流水</t>
  </si>
  <si>
    <t>当期贡献月</t>
  </si>
  <si>
    <t>同期流水</t>
  </si>
  <si>
    <t>同期贡献月</t>
    <phoneticPr fontId="2" type="noConversion"/>
  </si>
  <si>
    <t>15年店效</t>
    <phoneticPr fontId="2" type="noConversion"/>
  </si>
  <si>
    <t>商场类型</t>
    <phoneticPr fontId="2" type="noConversion"/>
  </si>
  <si>
    <t>15年店效分类</t>
    <phoneticPr fontId="2" type="noConversion"/>
  </si>
  <si>
    <t>14年店效</t>
    <phoneticPr fontId="2" type="noConversion"/>
  </si>
  <si>
    <t>14年店效分类</t>
    <phoneticPr fontId="2" type="noConversion"/>
  </si>
  <si>
    <t>预估店效</t>
  </si>
  <si>
    <t>预估店效分类</t>
  </si>
  <si>
    <t>&gt;20万</t>
  </si>
  <si>
    <t>&gt;10万</t>
  </si>
  <si>
    <t>&lt;7万</t>
  </si>
  <si>
    <t>&gt;7万</t>
  </si>
  <si>
    <t>&gt;50万</t>
  </si>
  <si>
    <t>其他商场</t>
    <phoneticPr fontId="2" type="noConversion"/>
  </si>
  <si>
    <t>&lt;7万</t>
    <phoneticPr fontId="2" type="noConversion"/>
  </si>
  <si>
    <t>8月新开</t>
    <phoneticPr fontId="2" type="noConversion"/>
  </si>
  <si>
    <t>维持</t>
    <phoneticPr fontId="2" type="noConversion"/>
  </si>
  <si>
    <t>状态更新</t>
    <phoneticPr fontId="2" type="noConversion"/>
  </si>
  <si>
    <t>店铺开设月</t>
    <phoneticPr fontId="2" type="noConversion"/>
  </si>
  <si>
    <t>工厂店</t>
    <phoneticPr fontId="2" type="noConversion"/>
  </si>
  <si>
    <t>店铺类型final</t>
    <phoneticPr fontId="2" type="noConversion"/>
  </si>
  <si>
    <t>六代lite</t>
  </si>
  <si>
    <t>六代优化测试</t>
  </si>
  <si>
    <t>五代翻新</t>
  </si>
  <si>
    <t>直属客户名称</t>
    <phoneticPr fontId="2" type="noConversion"/>
  </si>
</sst>
</file>

<file path=xl/styles.xml><?xml version="1.0" encoding="utf-8"?>
<styleSheet xmlns="http://schemas.openxmlformats.org/spreadsheetml/2006/main">
  <numFmts count="1">
    <numFmt numFmtId="176" formatCode="0_ "/>
  </numFmts>
  <fonts count="6">
    <font>
      <sz val="11"/>
      <color theme="1"/>
      <name val="宋体"/>
      <family val="2"/>
      <charset val="134"/>
      <scheme val="minor"/>
    </font>
    <font>
      <sz val="10"/>
      <color theme="1"/>
      <name val="宋体"/>
      <family val="2"/>
      <charset val="134"/>
      <scheme val="minor"/>
    </font>
    <font>
      <sz val="9"/>
      <name val="宋体"/>
      <family val="2"/>
      <charset val="134"/>
      <scheme val="minor"/>
    </font>
    <font>
      <sz val="10"/>
      <color indexed="8"/>
      <name val="宋体"/>
      <family val="3"/>
      <charset val="134"/>
    </font>
    <font>
      <sz val="12"/>
      <name val="宋体"/>
      <family val="3"/>
      <charset val="134"/>
    </font>
    <font>
      <sz val="10"/>
      <name val="宋体"/>
      <family val="3"/>
      <charset val="134"/>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2">
    <xf numFmtId="0" fontId="0" fillId="0" borderId="0">
      <alignment vertical="center"/>
    </xf>
    <xf numFmtId="0" fontId="4" fillId="0" borderId="0"/>
  </cellStyleXfs>
  <cellXfs count="6">
    <xf numFmtId="0" fontId="0" fillId="0" borderId="0" xfId="0">
      <alignment vertical="center"/>
    </xf>
    <xf numFmtId="0" fontId="1" fillId="0" borderId="0" xfId="0" applyFont="1">
      <alignment vertical="center"/>
    </xf>
    <xf numFmtId="0" fontId="1" fillId="2" borderId="0" xfId="0" applyFont="1" applyFill="1">
      <alignment vertical="center"/>
    </xf>
    <xf numFmtId="0" fontId="3" fillId="0" borderId="0" xfId="0" applyFont="1" applyBorder="1">
      <alignment vertical="center"/>
    </xf>
    <xf numFmtId="176" fontId="5" fillId="0" borderId="0" xfId="1" applyNumberFormat="1" applyFont="1" applyFill="1" applyBorder="1" applyAlignment="1" applyProtection="1">
      <alignment horizontal="center" vertical="center" wrapText="1"/>
    </xf>
    <xf numFmtId="176" fontId="0" fillId="0" borderId="0" xfId="0" applyNumberFormat="1">
      <alignment vertical="center"/>
    </xf>
  </cellXfs>
  <cellStyles count="2">
    <cellStyle name=" 3]_x000d_&#10;Zoomed=1_x000d_&#10;Row=128_x000d_&#10;Column=101_x000d_&#10;Height=300_x000d_&#10;Width=301_x000d_&#10;FontName=System_x000d_&#10;FontStyle=1_x000d_&#10;FontSize=12_x000d_&#10;PrtFontNa 2 2 2" xfId="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H6148"/>
  <sheetViews>
    <sheetView tabSelected="1" topLeftCell="F1" workbookViewId="0">
      <selection activeCell="I8" sqref="I8"/>
    </sheetView>
  </sheetViews>
  <sheetFormatPr defaultRowHeight="13.5"/>
  <cols>
    <col min="1" max="1" width="11.5" customWidth="1"/>
    <col min="2" max="2" width="13" customWidth="1"/>
    <col min="4" max="4" width="83.25" bestFit="1" customWidth="1"/>
    <col min="5" max="5" width="13.375" bestFit="1" customWidth="1"/>
    <col min="6" max="6" width="33" bestFit="1" customWidth="1"/>
    <col min="7" max="8" width="13.375" bestFit="1" customWidth="1"/>
    <col min="9" max="9" width="43.875" bestFit="1" customWidth="1"/>
    <col min="10" max="10" width="13.375" bestFit="1" customWidth="1"/>
    <col min="21" max="21" width="24" bestFit="1" customWidth="1"/>
    <col min="24" max="24" width="10" bestFit="1" customWidth="1"/>
    <col min="25" max="25" width="26.625" bestFit="1" customWidth="1"/>
    <col min="26" max="27" width="23.25" bestFit="1" customWidth="1"/>
    <col min="30" max="30" width="16.5" customWidth="1"/>
    <col min="31" max="31" width="18.625" bestFit="1" customWidth="1"/>
    <col min="32" max="32" width="25.25" bestFit="1" customWidth="1"/>
    <col min="41" max="47" width="0" hidden="1" customWidth="1"/>
  </cols>
  <sheetData>
    <row r="1" spans="1:60">
      <c r="A1" s="1" t="s">
        <v>0</v>
      </c>
      <c r="B1" s="1" t="s">
        <v>1</v>
      </c>
      <c r="C1" s="1" t="s">
        <v>2</v>
      </c>
      <c r="D1" s="1" t="s">
        <v>3</v>
      </c>
      <c r="E1" s="1" t="s">
        <v>4</v>
      </c>
      <c r="F1" s="1" t="s">
        <v>5</v>
      </c>
      <c r="G1" s="1" t="s">
        <v>6</v>
      </c>
      <c r="H1" s="1" t="s">
        <v>7</v>
      </c>
      <c r="I1" s="1" t="s">
        <v>27600</v>
      </c>
      <c r="J1" s="1" t="s">
        <v>8</v>
      </c>
      <c r="K1" s="1" t="s">
        <v>9</v>
      </c>
      <c r="L1" s="1" t="s">
        <v>10</v>
      </c>
      <c r="M1" s="1" t="s">
        <v>11</v>
      </c>
      <c r="N1" s="1" t="s">
        <v>12</v>
      </c>
      <c r="O1" s="2" t="s">
        <v>27593</v>
      </c>
      <c r="P1" s="1" t="s">
        <v>13</v>
      </c>
      <c r="Q1" s="1" t="s">
        <v>14</v>
      </c>
      <c r="R1" s="1" t="s">
        <v>15</v>
      </c>
      <c r="S1" s="1" t="s">
        <v>16</v>
      </c>
      <c r="T1" s="1" t="s">
        <v>17</v>
      </c>
      <c r="U1" s="1" t="s">
        <v>18</v>
      </c>
      <c r="V1" s="1" t="s">
        <v>19</v>
      </c>
      <c r="W1" s="1" t="s">
        <v>20</v>
      </c>
      <c r="X1" s="1" t="s">
        <v>21</v>
      </c>
      <c r="Y1" s="1" t="s">
        <v>22</v>
      </c>
      <c r="Z1" s="1" t="s">
        <v>23</v>
      </c>
      <c r="AA1" s="1" t="s">
        <v>27596</v>
      </c>
      <c r="AB1" s="1" t="s">
        <v>24</v>
      </c>
      <c r="AC1" s="1" t="s">
        <v>25</v>
      </c>
      <c r="AD1" s="1" t="s">
        <v>26</v>
      </c>
      <c r="AE1" s="1" t="s">
        <v>27</v>
      </c>
      <c r="AF1" s="1" t="s">
        <v>28</v>
      </c>
      <c r="AG1" s="1" t="s">
        <v>29</v>
      </c>
      <c r="AH1" s="1" t="s">
        <v>27594</v>
      </c>
      <c r="AI1" s="1" t="s">
        <v>30</v>
      </c>
      <c r="AJ1" s="1" t="s">
        <v>31</v>
      </c>
      <c r="AK1" s="1" t="s">
        <v>32</v>
      </c>
      <c r="AL1" s="1" t="s">
        <v>33</v>
      </c>
      <c r="AM1" s="1" t="s">
        <v>34</v>
      </c>
      <c r="AN1" s="1" t="s">
        <v>35</v>
      </c>
      <c r="AO1" s="1" t="s">
        <v>36</v>
      </c>
      <c r="AP1" s="1" t="s">
        <v>37</v>
      </c>
      <c r="AQ1" s="1" t="s">
        <v>38</v>
      </c>
      <c r="AR1" s="1" t="s">
        <v>39</v>
      </c>
      <c r="AS1" s="1" t="s">
        <v>40</v>
      </c>
      <c r="AT1" s="1" t="s">
        <v>41</v>
      </c>
      <c r="AU1" s="1" t="s">
        <v>42</v>
      </c>
      <c r="AV1" s="2" t="s">
        <v>27571</v>
      </c>
      <c r="AW1" s="2" t="s">
        <v>27572</v>
      </c>
      <c r="AX1" s="2" t="s">
        <v>27573</v>
      </c>
      <c r="AY1" s="2" t="s">
        <v>27574</v>
      </c>
      <c r="AZ1" s="2" t="s">
        <v>27575</v>
      </c>
      <c r="BA1" s="2" t="s">
        <v>27576</v>
      </c>
      <c r="BB1" s="2" t="s">
        <v>27577</v>
      </c>
      <c r="BC1" s="2" t="s">
        <v>27578</v>
      </c>
      <c r="BD1" s="2" t="s">
        <v>27579</v>
      </c>
      <c r="BE1" s="2" t="s">
        <v>27580</v>
      </c>
      <c r="BF1" s="2" t="s">
        <v>27581</v>
      </c>
      <c r="BG1" s="2" t="s">
        <v>27582</v>
      </c>
      <c r="BH1" s="2" t="s">
        <v>27583</v>
      </c>
    </row>
    <row r="2" spans="1:60">
      <c r="A2" s="1" t="s">
        <v>43</v>
      </c>
      <c r="B2" s="1" t="s">
        <v>44</v>
      </c>
      <c r="C2" s="1" t="s">
        <v>45</v>
      </c>
      <c r="D2" s="1" t="s">
        <v>46</v>
      </c>
      <c r="E2" s="1" t="s">
        <v>47</v>
      </c>
      <c r="F2" s="1" t="s">
        <v>48</v>
      </c>
      <c r="G2" s="1" t="s">
        <v>49</v>
      </c>
      <c r="H2" s="1" t="s">
        <v>47</v>
      </c>
      <c r="I2" s="1" t="s">
        <v>48</v>
      </c>
      <c r="J2" s="1" t="s">
        <v>49</v>
      </c>
      <c r="K2" s="1" t="s">
        <v>50</v>
      </c>
      <c r="L2" s="1" t="s">
        <v>48</v>
      </c>
      <c r="M2" s="1" t="s">
        <v>51</v>
      </c>
      <c r="N2" s="1" t="s">
        <v>52</v>
      </c>
      <c r="O2" s="1" t="str">
        <f>N2</f>
        <v>维持</v>
      </c>
      <c r="P2" s="1" t="s">
        <v>53</v>
      </c>
      <c r="Q2" s="1" t="s">
        <v>54</v>
      </c>
      <c r="R2" s="1" t="s">
        <v>55</v>
      </c>
      <c r="S2" s="1" t="s">
        <v>55</v>
      </c>
      <c r="T2" s="1" t="s">
        <v>56</v>
      </c>
      <c r="U2" s="1" t="s">
        <v>57</v>
      </c>
      <c r="V2" s="1" t="s">
        <v>56</v>
      </c>
      <c r="W2" s="1" t="s">
        <v>58</v>
      </c>
      <c r="X2" s="1" t="s">
        <v>59</v>
      </c>
      <c r="Y2" s="1" t="s">
        <v>60</v>
      </c>
      <c r="Z2" s="1" t="s">
        <v>60</v>
      </c>
      <c r="AA2" s="1" t="s">
        <v>88</v>
      </c>
      <c r="AB2" s="1" t="s">
        <v>61</v>
      </c>
      <c r="AC2" s="1" t="s">
        <v>62</v>
      </c>
      <c r="AD2" s="1" t="s">
        <v>27597</v>
      </c>
      <c r="AE2" s="1"/>
      <c r="AF2" s="1" t="s">
        <v>63</v>
      </c>
      <c r="AG2" s="1">
        <v>19990101</v>
      </c>
      <c r="AH2" s="1" t="str">
        <f>LEFT(AG2,6)</f>
        <v>199901</v>
      </c>
      <c r="AI2" s="1">
        <v>20120819</v>
      </c>
      <c r="AJ2" s="1"/>
      <c r="AK2" s="1"/>
      <c r="AL2" s="1">
        <v>47</v>
      </c>
      <c r="AM2" s="1"/>
      <c r="AN2" s="1">
        <v>63.75</v>
      </c>
      <c r="AO2" s="1"/>
      <c r="AP2" s="1">
        <v>20130918</v>
      </c>
      <c r="AQ2" s="1">
        <v>20131001</v>
      </c>
      <c r="AR2" s="1">
        <v>20140930</v>
      </c>
      <c r="AS2" s="1" t="s">
        <v>64</v>
      </c>
      <c r="AT2" s="1"/>
      <c r="AU2" s="1"/>
      <c r="AV2">
        <v>47</v>
      </c>
      <c r="AW2" s="5" t="str">
        <f>BF2</f>
        <v>&gt;7万</v>
      </c>
      <c r="AX2">
        <v>0</v>
      </c>
      <c r="AY2">
        <v>0</v>
      </c>
      <c r="AZ2">
        <v>905.80423000000008</v>
      </c>
      <c r="BA2">
        <v>11</v>
      </c>
      <c r="BB2" t="e">
        <v>#DIV/0!</v>
      </c>
      <c r="BC2" s="3" t="s">
        <v>27589</v>
      </c>
      <c r="BD2" s="4" t="s">
        <v>27590</v>
      </c>
      <c r="BE2">
        <f>AZ2/BA2</f>
        <v>82.345839090909095</v>
      </c>
      <c r="BF2" s="4" t="str">
        <f t="shared" ref="BF2" si="0">IF(BE2&lt;70,"&lt;7万",IF(BE2&lt;100,"&gt;7万",IF(BE2&lt;200,"&gt;10万",IF(BE2&lt;500,"&gt;20万","&gt;50万"))))</f>
        <v>&gt;7万</v>
      </c>
      <c r="BG2" t="e">
        <v>#N/A</v>
      </c>
      <c r="BH2" s="4" t="e">
        <v>#N/A</v>
      </c>
    </row>
    <row r="3" spans="1:60">
      <c r="A3" s="1" t="s">
        <v>65</v>
      </c>
      <c r="B3" s="1" t="s">
        <v>66</v>
      </c>
      <c r="C3" s="1" t="s">
        <v>66</v>
      </c>
      <c r="D3" s="1" t="s">
        <v>67</v>
      </c>
      <c r="E3" s="1" t="s">
        <v>47</v>
      </c>
      <c r="F3" s="1" t="s">
        <v>48</v>
      </c>
      <c r="G3" s="1" t="s">
        <v>49</v>
      </c>
      <c r="H3" s="1" t="s">
        <v>47</v>
      </c>
      <c r="I3" s="1" t="s">
        <v>48</v>
      </c>
      <c r="J3" s="1" t="s">
        <v>49</v>
      </c>
      <c r="K3" s="1" t="s">
        <v>50</v>
      </c>
      <c r="L3" s="1" t="s">
        <v>48</v>
      </c>
      <c r="M3" s="1" t="s">
        <v>51</v>
      </c>
      <c r="N3" s="1" t="s">
        <v>52</v>
      </c>
      <c r="O3" s="1" t="str">
        <f t="shared" ref="O3:O66" si="1">N3</f>
        <v>维持</v>
      </c>
      <c r="P3" s="1" t="s">
        <v>53</v>
      </c>
      <c r="Q3" s="1" t="s">
        <v>54</v>
      </c>
      <c r="R3" s="1" t="s">
        <v>55</v>
      </c>
      <c r="S3" s="1" t="s">
        <v>55</v>
      </c>
      <c r="T3" s="1" t="s">
        <v>56</v>
      </c>
      <c r="U3" s="1" t="s">
        <v>68</v>
      </c>
      <c r="V3" s="1" t="s">
        <v>56</v>
      </c>
      <c r="W3" s="1" t="s">
        <v>58</v>
      </c>
      <c r="X3" s="1" t="s">
        <v>59</v>
      </c>
      <c r="Y3" s="1" t="s">
        <v>69</v>
      </c>
      <c r="Z3" s="1" t="s">
        <v>69</v>
      </c>
      <c r="AA3" s="1" t="s">
        <v>69</v>
      </c>
      <c r="AB3" s="1" t="s">
        <v>61</v>
      </c>
      <c r="AC3" s="1" t="s">
        <v>62</v>
      </c>
      <c r="AD3" s="1" t="s">
        <v>70</v>
      </c>
      <c r="AE3" s="1" t="s">
        <v>71</v>
      </c>
      <c r="AF3" s="1" t="s">
        <v>72</v>
      </c>
      <c r="AG3" s="1">
        <v>20000602</v>
      </c>
      <c r="AH3" s="1" t="str">
        <f t="shared" ref="AH3:AH66" si="2">LEFT(AG3,6)</f>
        <v>200006</v>
      </c>
      <c r="AI3" s="1">
        <v>20110901</v>
      </c>
      <c r="AJ3" s="1"/>
      <c r="AK3" s="1"/>
      <c r="AL3" s="1">
        <v>60</v>
      </c>
      <c r="AM3" s="1"/>
      <c r="AN3" s="1">
        <v>60</v>
      </c>
      <c r="AO3" s="1"/>
      <c r="AP3" s="1">
        <v>20140110</v>
      </c>
      <c r="AQ3" s="1">
        <v>20140101</v>
      </c>
      <c r="AR3" s="1">
        <v>20140930</v>
      </c>
      <c r="AS3" s="1" t="s">
        <v>64</v>
      </c>
      <c r="AT3" s="1"/>
      <c r="AU3" s="1"/>
      <c r="AV3">
        <v>60</v>
      </c>
      <c r="AW3" s="5" t="str">
        <f t="shared" ref="AW3:AW66" si="3">BF3</f>
        <v>&gt;50万</v>
      </c>
      <c r="AX3">
        <v>3206.4069000000004</v>
      </c>
      <c r="AY3">
        <v>7</v>
      </c>
      <c r="AZ3">
        <v>6615.3712700000005</v>
      </c>
      <c r="BA3">
        <v>12</v>
      </c>
      <c r="BB3">
        <v>458.05812857142865</v>
      </c>
      <c r="BC3" s="3" t="str">
        <f t="shared" ref="BC3:BC66" si="4">IF(BB3&gt;500,"核心商场",IF(BB3&gt;300,"重点商场",IF(BB3&gt;200,"主力上场",IF(BB3&gt;130,"常规商场","其他商场"))))</f>
        <v>重点商场</v>
      </c>
      <c r="BD3" s="4" t="s">
        <v>27584</v>
      </c>
      <c r="BE3">
        <f t="shared" ref="BE3:BE66" si="5">AZ3/BA3</f>
        <v>551.28093916666671</v>
      </c>
      <c r="BF3" s="4" t="str">
        <f t="shared" ref="BF3:BF66" si="6">IF(BE3&lt;70,"&lt;7万",IF(BE3&lt;100,"&gt;7万",IF(BE3&lt;200,"&gt;10万",IF(BE3&lt;500,"&gt;20万","&gt;50万"))))</f>
        <v>&gt;50万</v>
      </c>
      <c r="BG3" t="e">
        <v>#N/A</v>
      </c>
      <c r="BH3" s="4" t="e">
        <v>#N/A</v>
      </c>
    </row>
    <row r="4" spans="1:60">
      <c r="A4" s="1" t="s">
        <v>73</v>
      </c>
      <c r="B4" s="1" t="s">
        <v>74</v>
      </c>
      <c r="C4" s="1" t="s">
        <v>74</v>
      </c>
      <c r="D4" s="1" t="s">
        <v>75</v>
      </c>
      <c r="E4" s="1" t="s">
        <v>47</v>
      </c>
      <c r="F4" s="1" t="s">
        <v>48</v>
      </c>
      <c r="G4" s="1" t="s">
        <v>49</v>
      </c>
      <c r="H4" s="1" t="s">
        <v>47</v>
      </c>
      <c r="I4" s="1" t="s">
        <v>48</v>
      </c>
      <c r="J4" s="1" t="s">
        <v>49</v>
      </c>
      <c r="K4" s="1" t="s">
        <v>50</v>
      </c>
      <c r="L4" s="1" t="s">
        <v>48</v>
      </c>
      <c r="M4" s="1" t="s">
        <v>51</v>
      </c>
      <c r="N4" s="1" t="s">
        <v>52</v>
      </c>
      <c r="O4" s="1" t="str">
        <f t="shared" si="1"/>
        <v>维持</v>
      </c>
      <c r="P4" s="1" t="s">
        <v>53</v>
      </c>
      <c r="Q4" s="1" t="s">
        <v>54</v>
      </c>
      <c r="R4" s="1" t="s">
        <v>55</v>
      </c>
      <c r="S4" s="1" t="s">
        <v>55</v>
      </c>
      <c r="T4" s="1" t="s">
        <v>56</v>
      </c>
      <c r="U4" s="1" t="s">
        <v>68</v>
      </c>
      <c r="V4" s="1" t="s">
        <v>56</v>
      </c>
      <c r="W4" s="1" t="s">
        <v>58</v>
      </c>
      <c r="X4" s="1" t="s">
        <v>59</v>
      </c>
      <c r="Y4" s="1" t="s">
        <v>76</v>
      </c>
      <c r="Z4" s="1" t="s">
        <v>77</v>
      </c>
      <c r="AA4" s="1" t="s">
        <v>77</v>
      </c>
      <c r="AB4" s="1" t="s">
        <v>61</v>
      </c>
      <c r="AC4" s="1" t="s">
        <v>62</v>
      </c>
      <c r="AD4" s="1" t="s">
        <v>78</v>
      </c>
      <c r="AE4" s="1"/>
      <c r="AF4" s="1" t="s">
        <v>72</v>
      </c>
      <c r="AG4" s="1">
        <v>19980101</v>
      </c>
      <c r="AH4" s="1" t="str">
        <f t="shared" si="2"/>
        <v>199801</v>
      </c>
      <c r="AI4" s="1">
        <v>20101102</v>
      </c>
      <c r="AJ4" s="1"/>
      <c r="AK4" s="1"/>
      <c r="AL4" s="1">
        <v>52</v>
      </c>
      <c r="AM4" s="1"/>
      <c r="AN4" s="1">
        <v>52</v>
      </c>
      <c r="AO4" s="1"/>
      <c r="AP4" s="1">
        <v>20130922</v>
      </c>
      <c r="AQ4" s="1">
        <v>20131001</v>
      </c>
      <c r="AR4" s="1">
        <v>20140930</v>
      </c>
      <c r="AS4" s="1" t="s">
        <v>64</v>
      </c>
      <c r="AT4" s="1"/>
      <c r="AU4" s="1"/>
      <c r="AV4">
        <v>52</v>
      </c>
      <c r="AW4" s="5" t="str">
        <f t="shared" si="3"/>
        <v>&gt;10万</v>
      </c>
      <c r="AX4">
        <v>1053.6541999999999</v>
      </c>
      <c r="AY4">
        <v>7</v>
      </c>
      <c r="AZ4">
        <v>1698.21126</v>
      </c>
      <c r="BA4">
        <v>12</v>
      </c>
      <c r="BB4">
        <v>150.52202857142856</v>
      </c>
      <c r="BC4" s="3" t="str">
        <f t="shared" si="4"/>
        <v>常规商场</v>
      </c>
      <c r="BD4" s="4" t="s">
        <v>27585</v>
      </c>
      <c r="BE4">
        <f t="shared" si="5"/>
        <v>141.517605</v>
      </c>
      <c r="BF4" s="4" t="str">
        <f t="shared" si="6"/>
        <v>&gt;10万</v>
      </c>
      <c r="BG4" t="e">
        <v>#N/A</v>
      </c>
      <c r="BH4" s="4" t="e">
        <v>#N/A</v>
      </c>
    </row>
    <row r="5" spans="1:60">
      <c r="A5" s="1" t="s">
        <v>79</v>
      </c>
      <c r="B5" s="1" t="s">
        <v>80</v>
      </c>
      <c r="C5" s="1" t="s">
        <v>80</v>
      </c>
      <c r="D5" s="1" t="s">
        <v>81</v>
      </c>
      <c r="E5" s="1" t="s">
        <v>47</v>
      </c>
      <c r="F5" s="1" t="s">
        <v>48</v>
      </c>
      <c r="G5" s="1" t="s">
        <v>49</v>
      </c>
      <c r="H5" s="1" t="s">
        <v>47</v>
      </c>
      <c r="I5" s="1" t="s">
        <v>48</v>
      </c>
      <c r="J5" s="1" t="s">
        <v>49</v>
      </c>
      <c r="K5" s="1" t="s">
        <v>50</v>
      </c>
      <c r="L5" s="1" t="s">
        <v>48</v>
      </c>
      <c r="M5" s="1" t="s">
        <v>51</v>
      </c>
      <c r="N5" s="1" t="s">
        <v>52</v>
      </c>
      <c r="O5" s="1" t="str">
        <f t="shared" si="1"/>
        <v>维持</v>
      </c>
      <c r="P5" s="1" t="s">
        <v>53</v>
      </c>
      <c r="Q5" s="1" t="s">
        <v>54</v>
      </c>
      <c r="R5" s="1" t="s">
        <v>55</v>
      </c>
      <c r="S5" s="1" t="s">
        <v>55</v>
      </c>
      <c r="T5" s="1" t="s">
        <v>56</v>
      </c>
      <c r="U5" s="1" t="s">
        <v>68</v>
      </c>
      <c r="V5" s="1" t="s">
        <v>56</v>
      </c>
      <c r="W5" s="1" t="s">
        <v>58</v>
      </c>
      <c r="X5" s="1" t="s">
        <v>59</v>
      </c>
      <c r="Y5" s="1" t="s">
        <v>60</v>
      </c>
      <c r="Z5" s="1" t="s">
        <v>60</v>
      </c>
      <c r="AA5" s="1" t="s">
        <v>77</v>
      </c>
      <c r="AB5" s="1" t="s">
        <v>61</v>
      </c>
      <c r="AC5" s="1" t="s">
        <v>82</v>
      </c>
      <c r="AD5" s="1" t="s">
        <v>27597</v>
      </c>
      <c r="AE5" s="1" t="s">
        <v>83</v>
      </c>
      <c r="AF5" s="1" t="s">
        <v>72</v>
      </c>
      <c r="AG5" s="1">
        <v>20051214</v>
      </c>
      <c r="AH5" s="1" t="str">
        <f t="shared" si="2"/>
        <v>200512</v>
      </c>
      <c r="AI5" s="1">
        <v>20130921</v>
      </c>
      <c r="AJ5" s="1"/>
      <c r="AK5" s="1"/>
      <c r="AL5" s="1">
        <v>65</v>
      </c>
      <c r="AM5" s="1"/>
      <c r="AN5" s="1">
        <v>65</v>
      </c>
      <c r="AO5" s="1"/>
      <c r="AP5" s="1">
        <v>20140801</v>
      </c>
      <c r="AQ5" s="1">
        <v>20140701</v>
      </c>
      <c r="AR5" s="1">
        <v>20150630</v>
      </c>
      <c r="AS5" s="1" t="s">
        <v>64</v>
      </c>
      <c r="AT5" s="1"/>
      <c r="AU5" s="1"/>
      <c r="AV5">
        <v>65</v>
      </c>
      <c r="AW5" s="5" t="str">
        <f t="shared" si="3"/>
        <v>&gt;10万</v>
      </c>
      <c r="AX5">
        <v>363.21050000000002</v>
      </c>
      <c r="AY5">
        <v>7</v>
      </c>
      <c r="AZ5">
        <v>1562.9134899999997</v>
      </c>
      <c r="BA5">
        <v>12</v>
      </c>
      <c r="BB5">
        <v>51.887214285714286</v>
      </c>
      <c r="BC5" s="3" t="str">
        <f t="shared" si="4"/>
        <v>其他商场</v>
      </c>
      <c r="BD5" s="4" t="s">
        <v>27586</v>
      </c>
      <c r="BE5">
        <f t="shared" si="5"/>
        <v>130.24279083333332</v>
      </c>
      <c r="BF5" s="4" t="str">
        <f t="shared" si="6"/>
        <v>&gt;10万</v>
      </c>
      <c r="BG5" t="e">
        <v>#N/A</v>
      </c>
      <c r="BH5" s="4" t="e">
        <v>#N/A</v>
      </c>
    </row>
    <row r="6" spans="1:60">
      <c r="A6" s="1" t="s">
        <v>84</v>
      </c>
      <c r="B6" s="1" t="s">
        <v>85</v>
      </c>
      <c r="C6" s="1" t="s">
        <v>85</v>
      </c>
      <c r="D6" s="1" t="s">
        <v>86</v>
      </c>
      <c r="E6" s="1" t="s">
        <v>47</v>
      </c>
      <c r="F6" s="1" t="s">
        <v>48</v>
      </c>
      <c r="G6" s="1" t="s">
        <v>49</v>
      </c>
      <c r="H6" s="1" t="s">
        <v>47</v>
      </c>
      <c r="I6" s="1" t="s">
        <v>48</v>
      </c>
      <c r="J6" s="1" t="s">
        <v>49</v>
      </c>
      <c r="K6" s="1" t="s">
        <v>50</v>
      </c>
      <c r="L6" s="1" t="s">
        <v>48</v>
      </c>
      <c r="M6" s="1" t="s">
        <v>51</v>
      </c>
      <c r="N6" s="1" t="s">
        <v>52</v>
      </c>
      <c r="O6" s="1" t="str">
        <f t="shared" si="1"/>
        <v>维持</v>
      </c>
      <c r="P6" s="1" t="s">
        <v>53</v>
      </c>
      <c r="Q6" s="1" t="s">
        <v>54</v>
      </c>
      <c r="R6" s="1" t="s">
        <v>55</v>
      </c>
      <c r="S6" s="1" t="s">
        <v>55</v>
      </c>
      <c r="T6" s="1" t="s">
        <v>56</v>
      </c>
      <c r="U6" s="1" t="s">
        <v>87</v>
      </c>
      <c r="V6" s="1" t="s">
        <v>56</v>
      </c>
      <c r="W6" s="1" t="s">
        <v>58</v>
      </c>
      <c r="X6" s="1" t="s">
        <v>59</v>
      </c>
      <c r="Y6" s="1" t="s">
        <v>88</v>
      </c>
      <c r="Z6" s="1" t="s">
        <v>88</v>
      </c>
      <c r="AA6" s="1" t="s">
        <v>88</v>
      </c>
      <c r="AB6" s="1" t="s">
        <v>61</v>
      </c>
      <c r="AC6" s="1" t="s">
        <v>89</v>
      </c>
      <c r="AD6" s="1" t="s">
        <v>27597</v>
      </c>
      <c r="AE6" s="1"/>
      <c r="AF6" s="1" t="s">
        <v>72</v>
      </c>
      <c r="AG6" s="1">
        <v>19990101</v>
      </c>
      <c r="AH6" s="1" t="str">
        <f t="shared" si="2"/>
        <v>199901</v>
      </c>
      <c r="AI6" s="1">
        <v>20140429</v>
      </c>
      <c r="AJ6" s="1"/>
      <c r="AK6" s="1"/>
      <c r="AL6" s="1">
        <v>46</v>
      </c>
      <c r="AM6" s="1"/>
      <c r="AN6" s="1">
        <v>46</v>
      </c>
      <c r="AO6" s="1"/>
      <c r="AP6" s="1">
        <v>20141031</v>
      </c>
      <c r="AQ6" s="1">
        <v>20141001</v>
      </c>
      <c r="AR6" s="1">
        <v>20150227</v>
      </c>
      <c r="AS6" s="1" t="s">
        <v>64</v>
      </c>
      <c r="AT6" s="1"/>
      <c r="AU6" s="1"/>
      <c r="AV6">
        <v>46</v>
      </c>
      <c r="AW6" s="5" t="str">
        <f t="shared" si="3"/>
        <v>&gt;7万</v>
      </c>
      <c r="AX6">
        <v>588.77613999999994</v>
      </c>
      <c r="AY6">
        <v>7</v>
      </c>
      <c r="AZ6">
        <v>1015.2191099999999</v>
      </c>
      <c r="BA6">
        <v>11</v>
      </c>
      <c r="BB6">
        <v>84.110877142857134</v>
      </c>
      <c r="BC6" s="3" t="str">
        <f t="shared" si="4"/>
        <v>其他商场</v>
      </c>
      <c r="BD6" s="4" t="s">
        <v>27587</v>
      </c>
      <c r="BE6">
        <f t="shared" si="5"/>
        <v>92.292646363636351</v>
      </c>
      <c r="BF6" s="4" t="str">
        <f t="shared" si="6"/>
        <v>&gt;7万</v>
      </c>
      <c r="BG6" t="e">
        <v>#N/A</v>
      </c>
      <c r="BH6" s="4" t="e">
        <v>#N/A</v>
      </c>
    </row>
    <row r="7" spans="1:60">
      <c r="A7" s="1" t="s">
        <v>90</v>
      </c>
      <c r="B7" s="1" t="s">
        <v>91</v>
      </c>
      <c r="C7" s="1" t="s">
        <v>92</v>
      </c>
      <c r="D7" s="1" t="s">
        <v>93</v>
      </c>
      <c r="E7" s="1" t="s">
        <v>47</v>
      </c>
      <c r="F7" s="1" t="s">
        <v>48</v>
      </c>
      <c r="G7" s="1" t="s">
        <v>49</v>
      </c>
      <c r="H7" s="1" t="s">
        <v>47</v>
      </c>
      <c r="I7" s="1" t="s">
        <v>48</v>
      </c>
      <c r="J7" s="1" t="s">
        <v>49</v>
      </c>
      <c r="K7" s="1" t="s">
        <v>50</v>
      </c>
      <c r="L7" s="1" t="s">
        <v>48</v>
      </c>
      <c r="M7" s="1" t="s">
        <v>51</v>
      </c>
      <c r="N7" s="1" t="s">
        <v>52</v>
      </c>
      <c r="O7" s="1" t="str">
        <f t="shared" si="1"/>
        <v>维持</v>
      </c>
      <c r="P7" s="1" t="s">
        <v>53</v>
      </c>
      <c r="Q7" s="1" t="s">
        <v>54</v>
      </c>
      <c r="R7" s="1" t="s">
        <v>55</v>
      </c>
      <c r="S7" s="1" t="s">
        <v>55</v>
      </c>
      <c r="T7" s="1" t="s">
        <v>56</v>
      </c>
      <c r="U7" s="1" t="s">
        <v>87</v>
      </c>
      <c r="V7" s="1" t="s">
        <v>56</v>
      </c>
      <c r="W7" s="1" t="s">
        <v>58</v>
      </c>
      <c r="X7" s="1" t="s">
        <v>94</v>
      </c>
      <c r="Y7" s="1" t="s">
        <v>76</v>
      </c>
      <c r="Z7" s="1" t="s">
        <v>95</v>
      </c>
      <c r="AA7" s="1" t="s">
        <v>95</v>
      </c>
      <c r="AB7" s="1" t="s">
        <v>61</v>
      </c>
      <c r="AC7" s="1" t="s">
        <v>89</v>
      </c>
      <c r="AD7" s="1" t="s">
        <v>70</v>
      </c>
      <c r="AE7" s="1"/>
      <c r="AF7" s="1" t="s">
        <v>72</v>
      </c>
      <c r="AG7" s="1">
        <v>20060419</v>
      </c>
      <c r="AH7" s="1" t="str">
        <f t="shared" si="2"/>
        <v>200604</v>
      </c>
      <c r="AI7" s="1">
        <v>20100812</v>
      </c>
      <c r="AJ7" s="1"/>
      <c r="AK7" s="1"/>
      <c r="AL7" s="1">
        <v>120</v>
      </c>
      <c r="AM7" s="1"/>
      <c r="AN7" s="1">
        <v>120</v>
      </c>
      <c r="AO7" s="1"/>
      <c r="AP7" s="1">
        <v>20140311</v>
      </c>
      <c r="AQ7" s="1">
        <v>20140419</v>
      </c>
      <c r="AR7" s="1">
        <v>20140930</v>
      </c>
      <c r="AS7" s="1" t="s">
        <v>64</v>
      </c>
      <c r="AT7" s="1"/>
      <c r="AU7" s="1"/>
      <c r="AV7">
        <v>120</v>
      </c>
      <c r="AW7" s="5" t="str">
        <f t="shared" si="3"/>
        <v>&gt;20万</v>
      </c>
      <c r="AX7">
        <v>311.93497000000002</v>
      </c>
      <c r="AY7">
        <v>3</v>
      </c>
      <c r="AZ7">
        <v>2492.4989399999999</v>
      </c>
      <c r="BA7">
        <v>12</v>
      </c>
      <c r="BB7">
        <v>103.97832333333334</v>
      </c>
      <c r="BC7" s="3" t="str">
        <f t="shared" si="4"/>
        <v>其他商场</v>
      </c>
      <c r="BD7" s="4" t="s">
        <v>27585</v>
      </c>
      <c r="BE7">
        <f t="shared" si="5"/>
        <v>207.70824500000001</v>
      </c>
      <c r="BF7" s="4" t="str">
        <f t="shared" si="6"/>
        <v>&gt;20万</v>
      </c>
      <c r="BG7" t="e">
        <v>#N/A</v>
      </c>
      <c r="BH7" s="4" t="e">
        <v>#N/A</v>
      </c>
    </row>
    <row r="8" spans="1:60">
      <c r="A8" s="1" t="s">
        <v>96</v>
      </c>
      <c r="B8" s="1" t="s">
        <v>97</v>
      </c>
      <c r="C8" s="1" t="s">
        <v>98</v>
      </c>
      <c r="D8" s="1" t="s">
        <v>99</v>
      </c>
      <c r="E8" s="1" t="s">
        <v>47</v>
      </c>
      <c r="F8" s="1" t="s">
        <v>48</v>
      </c>
      <c r="G8" s="1" t="s">
        <v>49</v>
      </c>
      <c r="H8" s="1" t="s">
        <v>47</v>
      </c>
      <c r="I8" s="1" t="s">
        <v>48</v>
      </c>
      <c r="J8" s="1" t="s">
        <v>49</v>
      </c>
      <c r="K8" s="1" t="s">
        <v>50</v>
      </c>
      <c r="L8" s="1" t="s">
        <v>48</v>
      </c>
      <c r="M8" s="1" t="s">
        <v>51</v>
      </c>
      <c r="N8" s="1" t="s">
        <v>100</v>
      </c>
      <c r="O8" s="1" t="str">
        <f t="shared" si="1"/>
        <v>整改</v>
      </c>
      <c r="P8" s="1" t="s">
        <v>53</v>
      </c>
      <c r="Q8" s="1" t="s">
        <v>54</v>
      </c>
      <c r="R8" s="1" t="s">
        <v>55</v>
      </c>
      <c r="S8" s="1" t="s">
        <v>55</v>
      </c>
      <c r="T8" s="1" t="s">
        <v>56</v>
      </c>
      <c r="U8" s="1" t="s">
        <v>101</v>
      </c>
      <c r="V8" s="1" t="s">
        <v>56</v>
      </c>
      <c r="W8" s="1" t="s">
        <v>58</v>
      </c>
      <c r="X8" s="1" t="s">
        <v>59</v>
      </c>
      <c r="Y8" s="1" t="s">
        <v>60</v>
      </c>
      <c r="Z8" s="1" t="s">
        <v>60</v>
      </c>
      <c r="AA8" s="1" t="s">
        <v>60</v>
      </c>
      <c r="AB8" s="1" t="s">
        <v>61</v>
      </c>
      <c r="AC8" s="1" t="s">
        <v>82</v>
      </c>
      <c r="AD8" s="1" t="s">
        <v>27598</v>
      </c>
      <c r="AE8" s="1"/>
      <c r="AF8" s="1" t="s">
        <v>72</v>
      </c>
      <c r="AG8" s="1">
        <v>20000801</v>
      </c>
      <c r="AH8" s="1" t="str">
        <f t="shared" si="2"/>
        <v>200008</v>
      </c>
      <c r="AI8" s="1">
        <v>20150606</v>
      </c>
      <c r="AJ8" s="1"/>
      <c r="AK8" s="1"/>
      <c r="AL8" s="1">
        <v>37</v>
      </c>
      <c r="AM8" s="1"/>
      <c r="AN8" s="1">
        <v>37</v>
      </c>
      <c r="AO8" s="1"/>
      <c r="AP8" s="1">
        <v>20131219</v>
      </c>
      <c r="AQ8" s="1">
        <v>20131001</v>
      </c>
      <c r="AR8" s="1">
        <v>20140930</v>
      </c>
      <c r="AS8" s="1" t="s">
        <v>64</v>
      </c>
      <c r="AT8" s="1"/>
      <c r="AU8" s="1"/>
      <c r="AV8">
        <v>37</v>
      </c>
      <c r="AW8" s="5" t="str">
        <f t="shared" si="3"/>
        <v>&lt;7万</v>
      </c>
      <c r="AX8">
        <v>231.11327</v>
      </c>
      <c r="AY8">
        <v>6</v>
      </c>
      <c r="AZ8">
        <v>598.52706999999987</v>
      </c>
      <c r="BA8">
        <v>12</v>
      </c>
      <c r="BB8">
        <v>38.518878333333333</v>
      </c>
      <c r="BC8" s="3" t="str">
        <f t="shared" si="4"/>
        <v>其他商场</v>
      </c>
      <c r="BD8" s="4" t="s">
        <v>27586</v>
      </c>
      <c r="BE8">
        <f t="shared" si="5"/>
        <v>49.877255833333322</v>
      </c>
      <c r="BF8" s="4" t="str">
        <f t="shared" si="6"/>
        <v>&lt;7万</v>
      </c>
      <c r="BG8" t="e">
        <v>#N/A</v>
      </c>
      <c r="BH8" s="4" t="e">
        <v>#N/A</v>
      </c>
    </row>
    <row r="9" spans="1:60">
      <c r="A9" s="1" t="s">
        <v>102</v>
      </c>
      <c r="B9" s="1" t="s">
        <v>103</v>
      </c>
      <c r="C9" s="1" t="s">
        <v>104</v>
      </c>
      <c r="D9" s="1" t="s">
        <v>105</v>
      </c>
      <c r="E9" s="1" t="s">
        <v>47</v>
      </c>
      <c r="F9" s="1" t="s">
        <v>48</v>
      </c>
      <c r="G9" s="1" t="s">
        <v>49</v>
      </c>
      <c r="H9" s="1" t="s">
        <v>47</v>
      </c>
      <c r="I9" s="1" t="s">
        <v>48</v>
      </c>
      <c r="J9" s="1" t="s">
        <v>49</v>
      </c>
      <c r="K9" s="1" t="s">
        <v>50</v>
      </c>
      <c r="L9" s="1" t="s">
        <v>48</v>
      </c>
      <c r="M9" s="1" t="s">
        <v>51</v>
      </c>
      <c r="N9" s="1" t="s">
        <v>52</v>
      </c>
      <c r="O9" s="1" t="str">
        <f t="shared" si="1"/>
        <v>维持</v>
      </c>
      <c r="P9" s="1" t="s">
        <v>53</v>
      </c>
      <c r="Q9" s="1" t="s">
        <v>54</v>
      </c>
      <c r="R9" s="1" t="s">
        <v>55</v>
      </c>
      <c r="S9" s="1" t="s">
        <v>55</v>
      </c>
      <c r="T9" s="1" t="s">
        <v>56</v>
      </c>
      <c r="U9" s="1" t="s">
        <v>57</v>
      </c>
      <c r="V9" s="1" t="s">
        <v>56</v>
      </c>
      <c r="W9" s="1" t="s">
        <v>58</v>
      </c>
      <c r="X9" s="1" t="s">
        <v>59</v>
      </c>
      <c r="Y9" s="1" t="s">
        <v>60</v>
      </c>
      <c r="Z9" s="1" t="s">
        <v>60</v>
      </c>
      <c r="AA9" s="1" t="s">
        <v>60</v>
      </c>
      <c r="AB9" s="1" t="s">
        <v>61</v>
      </c>
      <c r="AC9" s="1" t="s">
        <v>82</v>
      </c>
      <c r="AD9" s="1" t="s">
        <v>70</v>
      </c>
      <c r="AE9" s="1"/>
      <c r="AF9" s="1" t="s">
        <v>72</v>
      </c>
      <c r="AG9" s="1">
        <v>19990101</v>
      </c>
      <c r="AH9" s="1" t="str">
        <f t="shared" si="2"/>
        <v>199901</v>
      </c>
      <c r="AI9" s="1">
        <v>20141222</v>
      </c>
      <c r="AJ9" s="1"/>
      <c r="AK9" s="1"/>
      <c r="AL9" s="1">
        <v>77</v>
      </c>
      <c r="AM9" s="1"/>
      <c r="AN9" s="1">
        <v>77</v>
      </c>
      <c r="AO9" s="1"/>
      <c r="AP9" s="1">
        <v>20150427</v>
      </c>
      <c r="AQ9" s="1">
        <v>20141222</v>
      </c>
      <c r="AR9" s="1">
        <v>20150930</v>
      </c>
      <c r="AS9" s="1" t="s">
        <v>64</v>
      </c>
      <c r="AT9" s="1"/>
      <c r="AU9" s="1"/>
      <c r="AV9">
        <v>77</v>
      </c>
      <c r="AW9" s="5" t="str">
        <f t="shared" si="3"/>
        <v>&lt;7万</v>
      </c>
      <c r="AX9">
        <v>446.12416000000002</v>
      </c>
      <c r="AY9">
        <v>7</v>
      </c>
      <c r="AZ9">
        <v>815.02154000000007</v>
      </c>
      <c r="BA9">
        <v>12</v>
      </c>
      <c r="BB9">
        <v>63.732022857142859</v>
      </c>
      <c r="BC9" s="3" t="str">
        <f t="shared" si="4"/>
        <v>其他商场</v>
      </c>
      <c r="BD9" s="4" t="s">
        <v>27586</v>
      </c>
      <c r="BE9">
        <f t="shared" si="5"/>
        <v>67.918461666666673</v>
      </c>
      <c r="BF9" s="4" t="str">
        <f t="shared" si="6"/>
        <v>&lt;7万</v>
      </c>
      <c r="BG9" t="e">
        <v>#N/A</v>
      </c>
      <c r="BH9" s="4" t="e">
        <v>#N/A</v>
      </c>
    </row>
    <row r="10" spans="1:60">
      <c r="A10" s="1" t="s">
        <v>106</v>
      </c>
      <c r="B10" s="1" t="s">
        <v>107</v>
      </c>
      <c r="C10" s="1" t="s">
        <v>107</v>
      </c>
      <c r="D10" s="1" t="s">
        <v>108</v>
      </c>
      <c r="E10" s="1" t="s">
        <v>47</v>
      </c>
      <c r="F10" s="1" t="s">
        <v>48</v>
      </c>
      <c r="G10" s="1" t="s">
        <v>49</v>
      </c>
      <c r="H10" s="1" t="s">
        <v>47</v>
      </c>
      <c r="I10" s="1" t="s">
        <v>48</v>
      </c>
      <c r="J10" s="1" t="s">
        <v>49</v>
      </c>
      <c r="K10" s="1" t="s">
        <v>50</v>
      </c>
      <c r="L10" s="1" t="s">
        <v>48</v>
      </c>
      <c r="M10" s="1" t="s">
        <v>51</v>
      </c>
      <c r="N10" s="1" t="s">
        <v>52</v>
      </c>
      <c r="O10" s="1" t="str">
        <f t="shared" si="1"/>
        <v>维持</v>
      </c>
      <c r="P10" s="1" t="s">
        <v>53</v>
      </c>
      <c r="Q10" s="1" t="s">
        <v>54</v>
      </c>
      <c r="R10" s="1" t="s">
        <v>55</v>
      </c>
      <c r="S10" s="1" t="s">
        <v>55</v>
      </c>
      <c r="T10" s="1" t="s">
        <v>56</v>
      </c>
      <c r="U10" s="1" t="s">
        <v>87</v>
      </c>
      <c r="V10" s="1" t="s">
        <v>56</v>
      </c>
      <c r="W10" s="1" t="s">
        <v>58</v>
      </c>
      <c r="X10" s="1" t="s">
        <v>59</v>
      </c>
      <c r="Y10" s="1" t="s">
        <v>60</v>
      </c>
      <c r="Z10" s="1" t="s">
        <v>60</v>
      </c>
      <c r="AA10" s="1" t="s">
        <v>77</v>
      </c>
      <c r="AB10" s="1" t="s">
        <v>61</v>
      </c>
      <c r="AC10" s="1" t="s">
        <v>62</v>
      </c>
      <c r="AD10" s="1" t="s">
        <v>78</v>
      </c>
      <c r="AE10" s="1" t="s">
        <v>83</v>
      </c>
      <c r="AF10" s="1" t="s">
        <v>72</v>
      </c>
      <c r="AG10" s="1">
        <v>19980901</v>
      </c>
      <c r="AH10" s="1" t="str">
        <f t="shared" si="2"/>
        <v>199809</v>
      </c>
      <c r="AI10" s="1">
        <v>20111016</v>
      </c>
      <c r="AJ10" s="1"/>
      <c r="AK10" s="1"/>
      <c r="AL10" s="1">
        <v>58</v>
      </c>
      <c r="AM10" s="1"/>
      <c r="AN10" s="1">
        <v>58</v>
      </c>
      <c r="AO10" s="1"/>
      <c r="AP10" s="1">
        <v>20130926</v>
      </c>
      <c r="AQ10" s="1">
        <v>20131001</v>
      </c>
      <c r="AR10" s="1">
        <v>20140930</v>
      </c>
      <c r="AS10" s="1" t="s">
        <v>64</v>
      </c>
      <c r="AT10" s="1"/>
      <c r="AU10" s="1"/>
      <c r="AV10">
        <v>58</v>
      </c>
      <c r="AW10" s="5" t="str">
        <f t="shared" si="3"/>
        <v>&gt;10万</v>
      </c>
      <c r="AX10">
        <v>0</v>
      </c>
      <c r="AY10">
        <v>0</v>
      </c>
      <c r="AZ10">
        <v>713.20174000000009</v>
      </c>
      <c r="BA10">
        <v>6</v>
      </c>
      <c r="BB10" t="e">
        <v>#DIV/0!</v>
      </c>
      <c r="BC10" s="3" t="s">
        <v>27589</v>
      </c>
      <c r="BD10" s="4" t="s">
        <v>27590</v>
      </c>
      <c r="BE10">
        <f t="shared" si="5"/>
        <v>118.86695666666668</v>
      </c>
      <c r="BF10" s="4" t="str">
        <f t="shared" si="6"/>
        <v>&gt;10万</v>
      </c>
      <c r="BG10" t="e">
        <v>#N/A</v>
      </c>
      <c r="BH10" s="4" t="e">
        <v>#N/A</v>
      </c>
    </row>
    <row r="11" spans="1:60">
      <c r="A11" s="1" t="s">
        <v>109</v>
      </c>
      <c r="B11" s="1" t="s">
        <v>110</v>
      </c>
      <c r="C11" s="1" t="s">
        <v>111</v>
      </c>
      <c r="D11" s="1" t="s">
        <v>112</v>
      </c>
      <c r="E11" s="1" t="s">
        <v>47</v>
      </c>
      <c r="F11" s="1" t="s">
        <v>48</v>
      </c>
      <c r="G11" s="1" t="s">
        <v>49</v>
      </c>
      <c r="H11" s="1" t="s">
        <v>47</v>
      </c>
      <c r="I11" s="1" t="s">
        <v>48</v>
      </c>
      <c r="J11" s="1" t="s">
        <v>49</v>
      </c>
      <c r="K11" s="1" t="s">
        <v>50</v>
      </c>
      <c r="L11" s="1" t="s">
        <v>48</v>
      </c>
      <c r="M11" s="1" t="s">
        <v>51</v>
      </c>
      <c r="N11" s="1" t="s">
        <v>52</v>
      </c>
      <c r="O11" s="1" t="str">
        <f t="shared" si="1"/>
        <v>维持</v>
      </c>
      <c r="P11" s="1" t="s">
        <v>53</v>
      </c>
      <c r="Q11" s="1" t="s">
        <v>54</v>
      </c>
      <c r="R11" s="1" t="s">
        <v>55</v>
      </c>
      <c r="S11" s="1" t="s">
        <v>55</v>
      </c>
      <c r="T11" s="1" t="s">
        <v>56</v>
      </c>
      <c r="U11" s="1" t="s">
        <v>101</v>
      </c>
      <c r="V11" s="1" t="s">
        <v>56</v>
      </c>
      <c r="W11" s="1" t="s">
        <v>58</v>
      </c>
      <c r="X11" s="1" t="s">
        <v>59</v>
      </c>
      <c r="Y11" s="1" t="s">
        <v>60</v>
      </c>
      <c r="Z11" s="1" t="s">
        <v>60</v>
      </c>
      <c r="AA11" s="1" t="s">
        <v>77</v>
      </c>
      <c r="AB11" s="1" t="s">
        <v>61</v>
      </c>
      <c r="AC11" s="1" t="s">
        <v>82</v>
      </c>
      <c r="AD11" s="1" t="s">
        <v>78</v>
      </c>
      <c r="AE11" s="1"/>
      <c r="AF11" s="1" t="s">
        <v>72</v>
      </c>
      <c r="AG11" s="1">
        <v>19990101</v>
      </c>
      <c r="AH11" s="1" t="str">
        <f t="shared" si="2"/>
        <v>199901</v>
      </c>
      <c r="AI11" s="1">
        <v>20141231</v>
      </c>
      <c r="AJ11" s="1"/>
      <c r="AK11" s="1"/>
      <c r="AL11" s="1">
        <v>43</v>
      </c>
      <c r="AM11" s="1"/>
      <c r="AN11" s="1">
        <v>43</v>
      </c>
      <c r="AO11" s="1"/>
      <c r="AP11" s="1">
        <v>20150427</v>
      </c>
      <c r="AQ11" s="1">
        <v>20141231</v>
      </c>
      <c r="AR11" s="1">
        <v>20150930</v>
      </c>
      <c r="AS11" s="1" t="s">
        <v>64</v>
      </c>
      <c r="AT11" s="1"/>
      <c r="AU11" s="1"/>
      <c r="AV11">
        <v>43</v>
      </c>
      <c r="AW11" s="5" t="str">
        <f t="shared" si="3"/>
        <v>&gt;10万</v>
      </c>
      <c r="AX11">
        <v>462.55529999999999</v>
      </c>
      <c r="AY11">
        <v>7</v>
      </c>
      <c r="AZ11">
        <v>2379.7970600000003</v>
      </c>
      <c r="BA11">
        <v>12</v>
      </c>
      <c r="BB11">
        <v>66.079328571428576</v>
      </c>
      <c r="BC11" s="3" t="str">
        <f t="shared" si="4"/>
        <v>其他商场</v>
      </c>
      <c r="BD11" s="4" t="s">
        <v>27586</v>
      </c>
      <c r="BE11">
        <f t="shared" si="5"/>
        <v>198.31642166666668</v>
      </c>
      <c r="BF11" s="4" t="str">
        <f t="shared" si="6"/>
        <v>&gt;10万</v>
      </c>
      <c r="BG11" t="e">
        <v>#N/A</v>
      </c>
      <c r="BH11" s="4" t="e">
        <v>#N/A</v>
      </c>
    </row>
    <row r="12" spans="1:60">
      <c r="A12" s="1" t="s">
        <v>113</v>
      </c>
      <c r="B12" s="1" t="s">
        <v>114</v>
      </c>
      <c r="C12" s="1" t="s">
        <v>114</v>
      </c>
      <c r="D12" s="1" t="s">
        <v>115</v>
      </c>
      <c r="E12" s="1" t="s">
        <v>47</v>
      </c>
      <c r="F12" s="1" t="s">
        <v>48</v>
      </c>
      <c r="G12" s="1" t="s">
        <v>49</v>
      </c>
      <c r="H12" s="1" t="s">
        <v>47</v>
      </c>
      <c r="I12" s="1" t="s">
        <v>48</v>
      </c>
      <c r="J12" s="1" t="s">
        <v>49</v>
      </c>
      <c r="K12" s="1" t="s">
        <v>50</v>
      </c>
      <c r="L12" s="1" t="s">
        <v>48</v>
      </c>
      <c r="M12" s="1" t="s">
        <v>51</v>
      </c>
      <c r="N12" s="1" t="s">
        <v>52</v>
      </c>
      <c r="O12" s="1" t="str">
        <f t="shared" si="1"/>
        <v>维持</v>
      </c>
      <c r="P12" s="1" t="s">
        <v>53</v>
      </c>
      <c r="Q12" s="1" t="s">
        <v>54</v>
      </c>
      <c r="R12" s="1" t="s">
        <v>55</v>
      </c>
      <c r="S12" s="1" t="s">
        <v>55</v>
      </c>
      <c r="T12" s="1" t="s">
        <v>56</v>
      </c>
      <c r="U12" s="1" t="s">
        <v>57</v>
      </c>
      <c r="V12" s="1" t="s">
        <v>56</v>
      </c>
      <c r="W12" s="1" t="s">
        <v>58</v>
      </c>
      <c r="X12" s="1" t="s">
        <v>59</v>
      </c>
      <c r="Y12" s="1" t="s">
        <v>88</v>
      </c>
      <c r="Z12" s="1" t="s">
        <v>88</v>
      </c>
      <c r="AA12" s="1" t="s">
        <v>88</v>
      </c>
      <c r="AB12" s="1" t="s">
        <v>61</v>
      </c>
      <c r="AC12" s="1" t="s">
        <v>62</v>
      </c>
      <c r="AD12" s="1" t="s">
        <v>78</v>
      </c>
      <c r="AE12" s="1" t="s">
        <v>83</v>
      </c>
      <c r="AF12" s="1" t="s">
        <v>72</v>
      </c>
      <c r="AG12" s="1">
        <v>20020101</v>
      </c>
      <c r="AH12" s="1" t="str">
        <f t="shared" si="2"/>
        <v>200201</v>
      </c>
      <c r="AI12" s="1">
        <v>20110701</v>
      </c>
      <c r="AJ12" s="1"/>
      <c r="AK12" s="1"/>
      <c r="AL12" s="1">
        <v>68</v>
      </c>
      <c r="AM12" s="1"/>
      <c r="AN12" s="1">
        <v>68</v>
      </c>
      <c r="AO12" s="1"/>
      <c r="AP12" s="1">
        <v>20140110</v>
      </c>
      <c r="AQ12" s="1">
        <v>20131001</v>
      </c>
      <c r="AR12" s="1">
        <v>20140831</v>
      </c>
      <c r="AS12" s="1" t="s">
        <v>64</v>
      </c>
      <c r="AT12" s="1"/>
      <c r="AU12" s="1"/>
      <c r="AV12">
        <v>68</v>
      </c>
      <c r="AW12" s="5" t="str">
        <f t="shared" si="3"/>
        <v>&gt;7万</v>
      </c>
      <c r="AX12">
        <v>670.18346999999994</v>
      </c>
      <c r="AY12">
        <v>7</v>
      </c>
      <c r="AZ12">
        <v>1155.8263899999999</v>
      </c>
      <c r="BA12">
        <v>12</v>
      </c>
      <c r="BB12">
        <v>95.7404957142857</v>
      </c>
      <c r="BC12" s="3" t="str">
        <f t="shared" si="4"/>
        <v>其他商场</v>
      </c>
      <c r="BD12" s="4" t="s">
        <v>27587</v>
      </c>
      <c r="BE12">
        <f t="shared" si="5"/>
        <v>96.318865833333334</v>
      </c>
      <c r="BF12" s="4" t="str">
        <f t="shared" si="6"/>
        <v>&gt;7万</v>
      </c>
      <c r="BG12" t="e">
        <v>#N/A</v>
      </c>
      <c r="BH12" s="4" t="e">
        <v>#N/A</v>
      </c>
    </row>
    <row r="13" spans="1:60">
      <c r="A13" s="1" t="s">
        <v>116</v>
      </c>
      <c r="B13" s="1" t="s">
        <v>117</v>
      </c>
      <c r="C13" s="1" t="s">
        <v>117</v>
      </c>
      <c r="D13" s="1" t="s">
        <v>118</v>
      </c>
      <c r="E13" s="1" t="s">
        <v>47</v>
      </c>
      <c r="F13" s="1" t="s">
        <v>48</v>
      </c>
      <c r="G13" s="1" t="s">
        <v>49</v>
      </c>
      <c r="H13" s="1" t="s">
        <v>47</v>
      </c>
      <c r="I13" s="1" t="s">
        <v>48</v>
      </c>
      <c r="J13" s="1" t="s">
        <v>49</v>
      </c>
      <c r="K13" s="1" t="s">
        <v>50</v>
      </c>
      <c r="L13" s="1" t="s">
        <v>48</v>
      </c>
      <c r="M13" s="1" t="s">
        <v>51</v>
      </c>
      <c r="N13" s="1" t="s">
        <v>52</v>
      </c>
      <c r="O13" s="1" t="str">
        <f t="shared" si="1"/>
        <v>维持</v>
      </c>
      <c r="P13" s="1" t="s">
        <v>53</v>
      </c>
      <c r="Q13" s="1" t="s">
        <v>54</v>
      </c>
      <c r="R13" s="1" t="s">
        <v>55</v>
      </c>
      <c r="S13" s="1" t="s">
        <v>55</v>
      </c>
      <c r="T13" s="1" t="s">
        <v>56</v>
      </c>
      <c r="U13" s="1" t="s">
        <v>101</v>
      </c>
      <c r="V13" s="1" t="s">
        <v>56</v>
      </c>
      <c r="W13" s="1" t="s">
        <v>58</v>
      </c>
      <c r="X13" s="1" t="s">
        <v>59</v>
      </c>
      <c r="Y13" s="1" t="s">
        <v>76</v>
      </c>
      <c r="Z13" s="1" t="s">
        <v>95</v>
      </c>
      <c r="AA13" s="1" t="s">
        <v>95</v>
      </c>
      <c r="AB13" s="1" t="s">
        <v>61</v>
      </c>
      <c r="AC13" s="1" t="s">
        <v>89</v>
      </c>
      <c r="AD13" s="1" t="s">
        <v>70</v>
      </c>
      <c r="AE13" s="1"/>
      <c r="AF13" s="1" t="s">
        <v>72</v>
      </c>
      <c r="AG13" s="1">
        <v>19970101</v>
      </c>
      <c r="AH13" s="1" t="str">
        <f t="shared" si="2"/>
        <v>199701</v>
      </c>
      <c r="AI13" s="1">
        <v>20131026</v>
      </c>
      <c r="AJ13" s="1"/>
      <c r="AK13" s="1"/>
      <c r="AL13" s="1">
        <v>147</v>
      </c>
      <c r="AM13" s="1"/>
      <c r="AN13" s="1">
        <v>147</v>
      </c>
      <c r="AO13" s="1"/>
      <c r="AP13" s="1">
        <v>20131219</v>
      </c>
      <c r="AQ13" s="1">
        <v>20131026</v>
      </c>
      <c r="AR13" s="1">
        <v>20140930</v>
      </c>
      <c r="AS13" s="1" t="s">
        <v>64</v>
      </c>
      <c r="AT13" s="1"/>
      <c r="AU13" s="1"/>
      <c r="AV13">
        <v>147</v>
      </c>
      <c r="AW13" s="5" t="str">
        <f t="shared" si="3"/>
        <v>&gt;20万</v>
      </c>
      <c r="AX13">
        <v>1423.05052</v>
      </c>
      <c r="AY13">
        <v>7</v>
      </c>
      <c r="AZ13">
        <v>3132.3063399999996</v>
      </c>
      <c r="BA13">
        <v>12</v>
      </c>
      <c r="BB13">
        <v>203.29293142857142</v>
      </c>
      <c r="BC13" s="3" t="str">
        <f t="shared" si="4"/>
        <v>主力上场</v>
      </c>
      <c r="BD13" s="4" t="s">
        <v>27584</v>
      </c>
      <c r="BE13">
        <f t="shared" si="5"/>
        <v>261.02552833333328</v>
      </c>
      <c r="BF13" s="4" t="str">
        <f t="shared" si="6"/>
        <v>&gt;20万</v>
      </c>
      <c r="BG13" t="e">
        <v>#N/A</v>
      </c>
      <c r="BH13" s="4" t="e">
        <v>#N/A</v>
      </c>
    </row>
    <row r="14" spans="1:60">
      <c r="A14" s="1" t="s">
        <v>119</v>
      </c>
      <c r="B14" s="1" t="s">
        <v>120</v>
      </c>
      <c r="C14" s="1" t="s">
        <v>120</v>
      </c>
      <c r="D14" s="1" t="s">
        <v>121</v>
      </c>
      <c r="E14" s="1" t="s">
        <v>47</v>
      </c>
      <c r="F14" s="1" t="s">
        <v>48</v>
      </c>
      <c r="G14" s="1" t="s">
        <v>49</v>
      </c>
      <c r="H14" s="1" t="s">
        <v>47</v>
      </c>
      <c r="I14" s="1" t="s">
        <v>48</v>
      </c>
      <c r="J14" s="1" t="s">
        <v>49</v>
      </c>
      <c r="K14" s="1" t="s">
        <v>50</v>
      </c>
      <c r="L14" s="1" t="s">
        <v>48</v>
      </c>
      <c r="M14" s="1" t="s">
        <v>51</v>
      </c>
      <c r="N14" s="1" t="s">
        <v>100</v>
      </c>
      <c r="O14" s="1" t="str">
        <f t="shared" si="1"/>
        <v>整改</v>
      </c>
      <c r="P14" s="1" t="s">
        <v>53</v>
      </c>
      <c r="Q14" s="1" t="s">
        <v>54</v>
      </c>
      <c r="R14" s="1" t="s">
        <v>55</v>
      </c>
      <c r="S14" s="1" t="s">
        <v>55</v>
      </c>
      <c r="T14" s="1" t="s">
        <v>56</v>
      </c>
      <c r="U14" s="1" t="s">
        <v>68</v>
      </c>
      <c r="V14" s="1" t="s">
        <v>56</v>
      </c>
      <c r="W14" s="1" t="s">
        <v>58</v>
      </c>
      <c r="X14" s="1" t="s">
        <v>59</v>
      </c>
      <c r="Y14" s="1" t="s">
        <v>88</v>
      </c>
      <c r="Z14" s="1" t="s">
        <v>88</v>
      </c>
      <c r="AA14" s="1" t="s">
        <v>88</v>
      </c>
      <c r="AB14" s="1" t="s">
        <v>61</v>
      </c>
      <c r="AC14" s="1" t="s">
        <v>62</v>
      </c>
      <c r="AD14" s="1" t="s">
        <v>122</v>
      </c>
      <c r="AE14" s="1" t="s">
        <v>123</v>
      </c>
      <c r="AF14" s="1" t="s">
        <v>72</v>
      </c>
      <c r="AG14" s="1">
        <v>19970101</v>
      </c>
      <c r="AH14" s="1" t="str">
        <f t="shared" si="2"/>
        <v>199701</v>
      </c>
      <c r="AI14" s="1">
        <v>20150514</v>
      </c>
      <c r="AJ14" s="1"/>
      <c r="AK14" s="1"/>
      <c r="AL14" s="1">
        <v>32</v>
      </c>
      <c r="AM14" s="1"/>
      <c r="AN14" s="1">
        <v>32</v>
      </c>
      <c r="AO14" s="1"/>
      <c r="AP14" s="1">
        <v>20140311</v>
      </c>
      <c r="AQ14" s="1">
        <v>20140401</v>
      </c>
      <c r="AR14" s="1">
        <v>20140930</v>
      </c>
      <c r="AS14" s="1" t="s">
        <v>64</v>
      </c>
      <c r="AT14" s="1"/>
      <c r="AU14" s="1"/>
      <c r="AV14">
        <v>32</v>
      </c>
      <c r="AW14" s="5" t="str">
        <f t="shared" si="3"/>
        <v>&gt;7万</v>
      </c>
      <c r="AX14">
        <v>521.07674999999995</v>
      </c>
      <c r="AY14">
        <v>6</v>
      </c>
      <c r="AZ14">
        <v>1036.04116</v>
      </c>
      <c r="BA14">
        <v>12</v>
      </c>
      <c r="BB14">
        <v>86.846124999999986</v>
      </c>
      <c r="BC14" s="3" t="str">
        <f t="shared" si="4"/>
        <v>其他商场</v>
      </c>
      <c r="BD14" s="4" t="s">
        <v>27587</v>
      </c>
      <c r="BE14">
        <f t="shared" si="5"/>
        <v>86.336763333333337</v>
      </c>
      <c r="BF14" s="4" t="str">
        <f t="shared" si="6"/>
        <v>&gt;7万</v>
      </c>
      <c r="BG14" t="e">
        <v>#N/A</v>
      </c>
      <c r="BH14" s="4" t="e">
        <v>#N/A</v>
      </c>
    </row>
    <row r="15" spans="1:60">
      <c r="A15" s="1" t="s">
        <v>124</v>
      </c>
      <c r="B15" s="1" t="s">
        <v>125</v>
      </c>
      <c r="C15" s="1" t="s">
        <v>126</v>
      </c>
      <c r="D15" s="1">
        <v>13911949753</v>
      </c>
      <c r="E15" s="1" t="s">
        <v>127</v>
      </c>
      <c r="F15" s="1" t="s">
        <v>128</v>
      </c>
      <c r="G15" s="1" t="s">
        <v>129</v>
      </c>
      <c r="H15" s="1" t="s">
        <v>127</v>
      </c>
      <c r="I15" s="1" t="s">
        <v>128</v>
      </c>
      <c r="J15" s="1" t="s">
        <v>129</v>
      </c>
      <c r="K15" s="1" t="s">
        <v>130</v>
      </c>
      <c r="L15" s="1" t="s">
        <v>128</v>
      </c>
      <c r="M15" s="1" t="s">
        <v>131</v>
      </c>
      <c r="N15" s="1" t="s">
        <v>100</v>
      </c>
      <c r="O15" s="1" t="str">
        <f t="shared" si="1"/>
        <v>整改</v>
      </c>
      <c r="P15" s="1" t="s">
        <v>53</v>
      </c>
      <c r="Q15" s="1" t="s">
        <v>54</v>
      </c>
      <c r="R15" s="1" t="s">
        <v>55</v>
      </c>
      <c r="S15" s="1" t="s">
        <v>55</v>
      </c>
      <c r="T15" s="1" t="s">
        <v>56</v>
      </c>
      <c r="U15" s="1" t="s">
        <v>132</v>
      </c>
      <c r="V15" s="1" t="s">
        <v>133</v>
      </c>
      <c r="W15" s="1" t="s">
        <v>58</v>
      </c>
      <c r="X15" s="1" t="s">
        <v>59</v>
      </c>
      <c r="Y15" s="1" t="s">
        <v>69</v>
      </c>
      <c r="Z15" s="1" t="s">
        <v>69</v>
      </c>
      <c r="AA15" s="1" t="s">
        <v>69</v>
      </c>
      <c r="AB15" s="1" t="s">
        <v>61</v>
      </c>
      <c r="AC15" s="1" t="s">
        <v>134</v>
      </c>
      <c r="AD15" s="1" t="s">
        <v>27597</v>
      </c>
      <c r="AE15" s="1"/>
      <c r="AF15" s="1" t="s">
        <v>72</v>
      </c>
      <c r="AG15" s="1">
        <v>20060825</v>
      </c>
      <c r="AH15" s="1" t="str">
        <f t="shared" si="2"/>
        <v>200608</v>
      </c>
      <c r="AI15" s="1">
        <v>20150713</v>
      </c>
      <c r="AJ15" s="1"/>
      <c r="AK15" s="1"/>
      <c r="AL15" s="1">
        <v>99</v>
      </c>
      <c r="AM15" s="1"/>
      <c r="AN15" s="1">
        <v>99</v>
      </c>
      <c r="AO15" s="1"/>
      <c r="AP15" s="1">
        <v>20121115</v>
      </c>
      <c r="AQ15" s="1">
        <v>20120429</v>
      </c>
      <c r="AR15" s="1">
        <v>20120930</v>
      </c>
      <c r="AS15" s="1" t="s">
        <v>64</v>
      </c>
      <c r="AT15" s="1"/>
      <c r="AU15" s="1"/>
      <c r="AV15">
        <v>99</v>
      </c>
      <c r="AW15" s="5" t="str">
        <f t="shared" si="3"/>
        <v>&gt;20万</v>
      </c>
      <c r="AX15">
        <v>1123.6062999999999</v>
      </c>
      <c r="AY15">
        <v>6</v>
      </c>
      <c r="AZ15">
        <v>2634.8007999999995</v>
      </c>
      <c r="BA15">
        <v>12</v>
      </c>
      <c r="BB15">
        <v>187.26771666666664</v>
      </c>
      <c r="BC15" s="3" t="str">
        <f t="shared" si="4"/>
        <v>常规商场</v>
      </c>
      <c r="BD15" s="4" t="s">
        <v>27585</v>
      </c>
      <c r="BE15">
        <f t="shared" si="5"/>
        <v>219.5667333333333</v>
      </c>
      <c r="BF15" s="4" t="str">
        <f t="shared" si="6"/>
        <v>&gt;20万</v>
      </c>
      <c r="BG15" t="e">
        <v>#N/A</v>
      </c>
      <c r="BH15" s="4" t="e">
        <v>#N/A</v>
      </c>
    </row>
    <row r="16" spans="1:60">
      <c r="A16" s="1" t="s">
        <v>135</v>
      </c>
      <c r="B16" s="1" t="s">
        <v>136</v>
      </c>
      <c r="C16" s="1" t="s">
        <v>137</v>
      </c>
      <c r="D16" s="1" t="s">
        <v>138</v>
      </c>
      <c r="E16" s="1" t="s">
        <v>47</v>
      </c>
      <c r="F16" s="1" t="s">
        <v>48</v>
      </c>
      <c r="G16" s="1" t="s">
        <v>49</v>
      </c>
      <c r="H16" s="1" t="s">
        <v>47</v>
      </c>
      <c r="I16" s="1" t="s">
        <v>48</v>
      </c>
      <c r="J16" s="1" t="s">
        <v>49</v>
      </c>
      <c r="K16" s="1" t="s">
        <v>50</v>
      </c>
      <c r="L16" s="1" t="s">
        <v>48</v>
      </c>
      <c r="M16" s="1" t="s">
        <v>51</v>
      </c>
      <c r="N16" s="1" t="s">
        <v>52</v>
      </c>
      <c r="O16" s="1" t="str">
        <f t="shared" si="1"/>
        <v>维持</v>
      </c>
      <c r="P16" s="1" t="s">
        <v>53</v>
      </c>
      <c r="Q16" s="1" t="s">
        <v>54</v>
      </c>
      <c r="R16" s="1" t="s">
        <v>55</v>
      </c>
      <c r="S16" s="1" t="s">
        <v>55</v>
      </c>
      <c r="T16" s="1" t="s">
        <v>56</v>
      </c>
      <c r="U16" s="1" t="s">
        <v>68</v>
      </c>
      <c r="V16" s="1" t="s">
        <v>56</v>
      </c>
      <c r="W16" s="1" t="s">
        <v>58</v>
      </c>
      <c r="X16" s="1" t="s">
        <v>139</v>
      </c>
      <c r="Y16" s="1" t="s">
        <v>76</v>
      </c>
      <c r="Z16" s="1" t="s">
        <v>77</v>
      </c>
      <c r="AA16" s="1" t="s">
        <v>77</v>
      </c>
      <c r="AB16" s="1" t="s">
        <v>61</v>
      </c>
      <c r="AC16" s="1" t="s">
        <v>89</v>
      </c>
      <c r="AD16" s="1" t="s">
        <v>27597</v>
      </c>
      <c r="AE16" s="1" t="s">
        <v>123</v>
      </c>
      <c r="AF16" s="1" t="s">
        <v>72</v>
      </c>
      <c r="AG16" s="1">
        <v>20061105</v>
      </c>
      <c r="AH16" s="1" t="str">
        <f t="shared" si="2"/>
        <v>200611</v>
      </c>
      <c r="AI16" s="1">
        <v>20140620</v>
      </c>
      <c r="AJ16" s="1"/>
      <c r="AK16" s="1"/>
      <c r="AL16" s="1">
        <v>52</v>
      </c>
      <c r="AM16" s="1"/>
      <c r="AN16" s="1">
        <v>52</v>
      </c>
      <c r="AO16" s="1"/>
      <c r="AP16" s="1">
        <v>20141029</v>
      </c>
      <c r="AQ16" s="1">
        <v>20141001</v>
      </c>
      <c r="AR16" s="1">
        <v>20150831</v>
      </c>
      <c r="AS16" s="1" t="s">
        <v>64</v>
      </c>
      <c r="AT16" s="1"/>
      <c r="AU16" s="1"/>
      <c r="AV16">
        <v>52</v>
      </c>
      <c r="AW16" s="5" t="str">
        <f t="shared" si="3"/>
        <v>&gt;10万</v>
      </c>
      <c r="AX16">
        <v>678.21005000000002</v>
      </c>
      <c r="AY16">
        <v>7</v>
      </c>
      <c r="AZ16">
        <v>1321.49226</v>
      </c>
      <c r="BA16">
        <v>11</v>
      </c>
      <c r="BB16">
        <v>96.887150000000005</v>
      </c>
      <c r="BC16" s="3" t="str">
        <f t="shared" si="4"/>
        <v>其他商场</v>
      </c>
      <c r="BD16" s="4" t="s">
        <v>27587</v>
      </c>
      <c r="BE16">
        <f t="shared" si="5"/>
        <v>120.13566</v>
      </c>
      <c r="BF16" s="4" t="str">
        <f t="shared" si="6"/>
        <v>&gt;10万</v>
      </c>
      <c r="BG16" t="e">
        <v>#N/A</v>
      </c>
      <c r="BH16" s="4" t="e">
        <v>#N/A</v>
      </c>
    </row>
    <row r="17" spans="1:60">
      <c r="A17" s="1" t="s">
        <v>140</v>
      </c>
      <c r="B17" s="1" t="s">
        <v>141</v>
      </c>
      <c r="C17" s="1" t="s">
        <v>141</v>
      </c>
      <c r="D17" s="1" t="s">
        <v>142</v>
      </c>
      <c r="E17" s="1" t="s">
        <v>47</v>
      </c>
      <c r="F17" s="1" t="s">
        <v>48</v>
      </c>
      <c r="G17" s="1" t="s">
        <v>49</v>
      </c>
      <c r="H17" s="1" t="s">
        <v>47</v>
      </c>
      <c r="I17" s="1" t="s">
        <v>48</v>
      </c>
      <c r="J17" s="1" t="s">
        <v>49</v>
      </c>
      <c r="K17" s="1" t="s">
        <v>50</v>
      </c>
      <c r="L17" s="1" t="s">
        <v>48</v>
      </c>
      <c r="M17" s="1" t="s">
        <v>51</v>
      </c>
      <c r="N17" s="1" t="s">
        <v>52</v>
      </c>
      <c r="O17" s="1" t="str">
        <f t="shared" si="1"/>
        <v>维持</v>
      </c>
      <c r="P17" s="1" t="s">
        <v>53</v>
      </c>
      <c r="Q17" s="1" t="s">
        <v>54</v>
      </c>
      <c r="R17" s="1" t="s">
        <v>55</v>
      </c>
      <c r="S17" s="1" t="s">
        <v>55</v>
      </c>
      <c r="T17" s="1" t="s">
        <v>56</v>
      </c>
      <c r="U17" s="1" t="s">
        <v>68</v>
      </c>
      <c r="V17" s="1" t="s">
        <v>56</v>
      </c>
      <c r="W17" s="1" t="s">
        <v>58</v>
      </c>
      <c r="X17" s="1" t="s">
        <v>59</v>
      </c>
      <c r="Y17" s="1" t="s">
        <v>88</v>
      </c>
      <c r="Z17" s="1" t="s">
        <v>88</v>
      </c>
      <c r="AA17" s="1" t="s">
        <v>88</v>
      </c>
      <c r="AB17" s="1" t="s">
        <v>61</v>
      </c>
      <c r="AC17" s="1" t="s">
        <v>62</v>
      </c>
      <c r="AD17" s="1" t="s">
        <v>27597</v>
      </c>
      <c r="AE17" s="1"/>
      <c r="AF17" s="1" t="s">
        <v>72</v>
      </c>
      <c r="AG17" s="1">
        <v>19970101</v>
      </c>
      <c r="AH17" s="1" t="str">
        <f t="shared" si="2"/>
        <v>199701</v>
      </c>
      <c r="AI17" s="1">
        <v>20140801</v>
      </c>
      <c r="AJ17" s="1"/>
      <c r="AK17" s="1"/>
      <c r="AL17" s="1">
        <v>57</v>
      </c>
      <c r="AM17" s="1"/>
      <c r="AN17" s="1">
        <v>57</v>
      </c>
      <c r="AO17" s="1"/>
      <c r="AP17" s="1">
        <v>20140926</v>
      </c>
      <c r="AQ17" s="1">
        <v>20140801</v>
      </c>
      <c r="AR17" s="1">
        <v>20150930</v>
      </c>
      <c r="AS17" s="1" t="s">
        <v>64</v>
      </c>
      <c r="AT17" s="1"/>
      <c r="AU17" s="1"/>
      <c r="AV17">
        <v>57</v>
      </c>
      <c r="AW17" s="5" t="str">
        <f t="shared" si="3"/>
        <v>&gt;7万</v>
      </c>
      <c r="AX17">
        <v>518.09897000000001</v>
      </c>
      <c r="AY17">
        <v>7</v>
      </c>
      <c r="AZ17">
        <v>858.42309999999998</v>
      </c>
      <c r="BA17">
        <v>11</v>
      </c>
      <c r="BB17">
        <v>74.014138571428575</v>
      </c>
      <c r="BC17" s="3" t="str">
        <f t="shared" si="4"/>
        <v>其他商场</v>
      </c>
      <c r="BD17" s="4" t="s">
        <v>27587</v>
      </c>
      <c r="BE17">
        <f t="shared" si="5"/>
        <v>78.03846363636363</v>
      </c>
      <c r="BF17" s="4" t="str">
        <f t="shared" si="6"/>
        <v>&gt;7万</v>
      </c>
      <c r="BG17" t="e">
        <v>#N/A</v>
      </c>
      <c r="BH17" s="4" t="e">
        <v>#N/A</v>
      </c>
    </row>
    <row r="18" spans="1:60">
      <c r="A18" s="1" t="s">
        <v>143</v>
      </c>
      <c r="B18" s="1" t="s">
        <v>144</v>
      </c>
      <c r="C18" s="1" t="s">
        <v>144</v>
      </c>
      <c r="D18" s="1" t="s">
        <v>145</v>
      </c>
      <c r="E18" s="1" t="s">
        <v>47</v>
      </c>
      <c r="F18" s="1" t="s">
        <v>48</v>
      </c>
      <c r="G18" s="1" t="s">
        <v>49</v>
      </c>
      <c r="H18" s="1" t="s">
        <v>47</v>
      </c>
      <c r="I18" s="1" t="s">
        <v>48</v>
      </c>
      <c r="J18" s="1" t="s">
        <v>49</v>
      </c>
      <c r="K18" s="1" t="s">
        <v>50</v>
      </c>
      <c r="L18" s="1" t="s">
        <v>48</v>
      </c>
      <c r="M18" s="1" t="s">
        <v>51</v>
      </c>
      <c r="N18" s="1" t="s">
        <v>52</v>
      </c>
      <c r="O18" s="1" t="str">
        <f t="shared" si="1"/>
        <v>维持</v>
      </c>
      <c r="P18" s="1" t="s">
        <v>53</v>
      </c>
      <c r="Q18" s="1" t="s">
        <v>54</v>
      </c>
      <c r="R18" s="1" t="s">
        <v>55</v>
      </c>
      <c r="S18" s="1" t="s">
        <v>55</v>
      </c>
      <c r="T18" s="1" t="s">
        <v>56</v>
      </c>
      <c r="U18" s="1" t="s">
        <v>57</v>
      </c>
      <c r="V18" s="1" t="s">
        <v>56</v>
      </c>
      <c r="W18" s="1" t="s">
        <v>58</v>
      </c>
      <c r="X18" s="1" t="s">
        <v>59</v>
      </c>
      <c r="Y18" s="1" t="s">
        <v>60</v>
      </c>
      <c r="Z18" s="1" t="s">
        <v>60</v>
      </c>
      <c r="AA18" s="1" t="s">
        <v>88</v>
      </c>
      <c r="AB18" s="1" t="s">
        <v>61</v>
      </c>
      <c r="AC18" s="1" t="s">
        <v>82</v>
      </c>
      <c r="AD18" s="1" t="s">
        <v>27597</v>
      </c>
      <c r="AE18" s="1"/>
      <c r="AF18" s="1" t="s">
        <v>72</v>
      </c>
      <c r="AG18" s="1">
        <v>19990101</v>
      </c>
      <c r="AH18" s="1" t="str">
        <f t="shared" si="2"/>
        <v>199901</v>
      </c>
      <c r="AI18" s="1">
        <v>20130907</v>
      </c>
      <c r="AJ18" s="1"/>
      <c r="AK18" s="1"/>
      <c r="AL18" s="1">
        <v>49</v>
      </c>
      <c r="AM18" s="1"/>
      <c r="AN18" s="1">
        <v>49</v>
      </c>
      <c r="AO18" s="1"/>
      <c r="AP18" s="1">
        <v>20131219</v>
      </c>
      <c r="AQ18" s="1">
        <v>20130907</v>
      </c>
      <c r="AR18" s="1">
        <v>20140930</v>
      </c>
      <c r="AS18" s="1" t="s">
        <v>64</v>
      </c>
      <c r="AT18" s="1"/>
      <c r="AU18" s="1"/>
      <c r="AV18">
        <v>49</v>
      </c>
      <c r="AW18" s="5" t="str">
        <f t="shared" si="3"/>
        <v>&gt;7万</v>
      </c>
      <c r="AX18">
        <v>0</v>
      </c>
      <c r="AY18">
        <v>0</v>
      </c>
      <c r="AZ18">
        <v>888.19655</v>
      </c>
      <c r="BA18">
        <v>9</v>
      </c>
      <c r="BB18" t="e">
        <v>#DIV/0!</v>
      </c>
      <c r="BC18" s="3" t="s">
        <v>27589</v>
      </c>
      <c r="BD18" s="4" t="s">
        <v>27590</v>
      </c>
      <c r="BE18">
        <f t="shared" si="5"/>
        <v>98.688505555555551</v>
      </c>
      <c r="BF18" s="4" t="str">
        <f t="shared" si="6"/>
        <v>&gt;7万</v>
      </c>
      <c r="BG18" t="e">
        <v>#N/A</v>
      </c>
      <c r="BH18" s="4" t="e">
        <v>#N/A</v>
      </c>
    </row>
    <row r="19" spans="1:60">
      <c r="A19" s="1" t="s">
        <v>146</v>
      </c>
      <c r="B19" s="1" t="s">
        <v>147</v>
      </c>
      <c r="C19" s="1" t="s">
        <v>147</v>
      </c>
      <c r="D19" s="1" t="s">
        <v>148</v>
      </c>
      <c r="E19" s="1" t="s">
        <v>47</v>
      </c>
      <c r="F19" s="1" t="s">
        <v>48</v>
      </c>
      <c r="G19" s="1" t="s">
        <v>49</v>
      </c>
      <c r="H19" s="1" t="s">
        <v>47</v>
      </c>
      <c r="I19" s="1" t="s">
        <v>48</v>
      </c>
      <c r="J19" s="1" t="s">
        <v>49</v>
      </c>
      <c r="K19" s="1" t="s">
        <v>50</v>
      </c>
      <c r="L19" s="1" t="s">
        <v>48</v>
      </c>
      <c r="M19" s="1" t="s">
        <v>51</v>
      </c>
      <c r="N19" s="1" t="s">
        <v>100</v>
      </c>
      <c r="O19" s="1" t="str">
        <f t="shared" si="1"/>
        <v>整改</v>
      </c>
      <c r="P19" s="1" t="s">
        <v>53</v>
      </c>
      <c r="Q19" s="1" t="s">
        <v>54</v>
      </c>
      <c r="R19" s="1" t="s">
        <v>55</v>
      </c>
      <c r="S19" s="1" t="s">
        <v>55</v>
      </c>
      <c r="T19" s="1" t="s">
        <v>56</v>
      </c>
      <c r="U19" s="1" t="s">
        <v>68</v>
      </c>
      <c r="V19" s="1" t="s">
        <v>56</v>
      </c>
      <c r="W19" s="1" t="s">
        <v>58</v>
      </c>
      <c r="X19" s="1" t="s">
        <v>59</v>
      </c>
      <c r="Y19" s="1" t="s">
        <v>88</v>
      </c>
      <c r="Z19" s="1" t="s">
        <v>88</v>
      </c>
      <c r="AA19" s="1" t="s">
        <v>88</v>
      </c>
      <c r="AB19" s="1" t="s">
        <v>61</v>
      </c>
      <c r="AC19" s="1" t="s">
        <v>62</v>
      </c>
      <c r="AD19" s="1" t="s">
        <v>27598</v>
      </c>
      <c r="AE19" s="1" t="s">
        <v>123</v>
      </c>
      <c r="AF19" s="1" t="s">
        <v>72</v>
      </c>
      <c r="AG19" s="1">
        <v>19971201</v>
      </c>
      <c r="AH19" s="1" t="str">
        <f t="shared" si="2"/>
        <v>199712</v>
      </c>
      <c r="AI19" s="1">
        <v>20150528</v>
      </c>
      <c r="AJ19" s="1"/>
      <c r="AK19" s="1"/>
      <c r="AL19" s="1">
        <v>43</v>
      </c>
      <c r="AM19" s="1"/>
      <c r="AN19" s="1">
        <v>43</v>
      </c>
      <c r="AO19" s="1"/>
      <c r="AP19" s="1">
        <v>20140110</v>
      </c>
      <c r="AQ19" s="1">
        <v>20131109</v>
      </c>
      <c r="AR19" s="1">
        <v>20140831</v>
      </c>
      <c r="AS19" s="1" t="s">
        <v>64</v>
      </c>
      <c r="AT19" s="1"/>
      <c r="AU19" s="1"/>
      <c r="AV19">
        <v>43</v>
      </c>
      <c r="AW19" s="5" t="str">
        <f t="shared" si="3"/>
        <v>&gt;7万</v>
      </c>
      <c r="AX19">
        <v>658.05151999999998</v>
      </c>
      <c r="AY19">
        <v>6</v>
      </c>
      <c r="AZ19">
        <v>995.60591999999997</v>
      </c>
      <c r="BA19">
        <v>12</v>
      </c>
      <c r="BB19">
        <v>109.67525333333333</v>
      </c>
      <c r="BC19" s="3" t="str">
        <f t="shared" si="4"/>
        <v>其他商场</v>
      </c>
      <c r="BD19" s="4" t="s">
        <v>27585</v>
      </c>
      <c r="BE19">
        <f t="shared" si="5"/>
        <v>82.967159999999993</v>
      </c>
      <c r="BF19" s="4" t="str">
        <f t="shared" si="6"/>
        <v>&gt;7万</v>
      </c>
      <c r="BG19" t="e">
        <v>#N/A</v>
      </c>
      <c r="BH19" s="4" t="e">
        <v>#N/A</v>
      </c>
    </row>
    <row r="20" spans="1:60">
      <c r="A20" s="1" t="s">
        <v>149</v>
      </c>
      <c r="B20" s="1" t="s">
        <v>150</v>
      </c>
      <c r="C20" s="1" t="s">
        <v>151</v>
      </c>
      <c r="D20" s="1" t="s">
        <v>152</v>
      </c>
      <c r="E20" s="1" t="s">
        <v>47</v>
      </c>
      <c r="F20" s="1" t="s">
        <v>48</v>
      </c>
      <c r="G20" s="1" t="s">
        <v>49</v>
      </c>
      <c r="H20" s="1" t="s">
        <v>47</v>
      </c>
      <c r="I20" s="1" t="s">
        <v>48</v>
      </c>
      <c r="J20" s="1" t="s">
        <v>49</v>
      </c>
      <c r="K20" s="1" t="s">
        <v>50</v>
      </c>
      <c r="L20" s="1" t="s">
        <v>48</v>
      </c>
      <c r="M20" s="1" t="s">
        <v>51</v>
      </c>
      <c r="N20" s="1" t="s">
        <v>52</v>
      </c>
      <c r="O20" s="1" t="str">
        <f t="shared" si="1"/>
        <v>维持</v>
      </c>
      <c r="P20" s="1" t="s">
        <v>53</v>
      </c>
      <c r="Q20" s="1" t="s">
        <v>54</v>
      </c>
      <c r="R20" s="1" t="s">
        <v>55</v>
      </c>
      <c r="S20" s="1" t="s">
        <v>55</v>
      </c>
      <c r="T20" s="1" t="s">
        <v>56</v>
      </c>
      <c r="U20" s="1" t="s">
        <v>101</v>
      </c>
      <c r="V20" s="1" t="s">
        <v>56</v>
      </c>
      <c r="W20" s="1" t="s">
        <v>58</v>
      </c>
      <c r="X20" s="1" t="s">
        <v>59</v>
      </c>
      <c r="Y20" s="1" t="s">
        <v>76</v>
      </c>
      <c r="Z20" s="1" t="s">
        <v>77</v>
      </c>
      <c r="AA20" s="1" t="s">
        <v>77</v>
      </c>
      <c r="AB20" s="1" t="s">
        <v>61</v>
      </c>
      <c r="AC20" s="1" t="s">
        <v>62</v>
      </c>
      <c r="AD20" s="1" t="s">
        <v>78</v>
      </c>
      <c r="AE20" s="1"/>
      <c r="AF20" s="1" t="s">
        <v>72</v>
      </c>
      <c r="AG20" s="1">
        <v>20030408</v>
      </c>
      <c r="AH20" s="1" t="str">
        <f t="shared" si="2"/>
        <v>200304</v>
      </c>
      <c r="AI20" s="1">
        <v>20101231</v>
      </c>
      <c r="AJ20" s="1"/>
      <c r="AK20" s="1"/>
      <c r="AL20" s="1">
        <v>70</v>
      </c>
      <c r="AM20" s="1"/>
      <c r="AN20" s="1">
        <v>70</v>
      </c>
      <c r="AO20" s="1"/>
      <c r="AP20" s="1">
        <v>20130926</v>
      </c>
      <c r="AQ20" s="1">
        <v>20131001</v>
      </c>
      <c r="AR20" s="1">
        <v>20140930</v>
      </c>
      <c r="AS20" s="1" t="s">
        <v>64</v>
      </c>
      <c r="AT20" s="1"/>
      <c r="AU20" s="1"/>
      <c r="AV20">
        <v>70</v>
      </c>
      <c r="AW20" s="5" t="str">
        <f t="shared" si="3"/>
        <v>&gt;10万</v>
      </c>
      <c r="AX20">
        <v>646.13510000000008</v>
      </c>
      <c r="AY20">
        <v>7</v>
      </c>
      <c r="AZ20">
        <v>1334.9567900000002</v>
      </c>
      <c r="BA20">
        <v>12</v>
      </c>
      <c r="BB20">
        <v>92.305014285714293</v>
      </c>
      <c r="BC20" s="3" t="str">
        <f t="shared" si="4"/>
        <v>其他商场</v>
      </c>
      <c r="BD20" s="4" t="s">
        <v>27587</v>
      </c>
      <c r="BE20">
        <f t="shared" si="5"/>
        <v>111.24639916666668</v>
      </c>
      <c r="BF20" s="4" t="str">
        <f t="shared" si="6"/>
        <v>&gt;10万</v>
      </c>
      <c r="BG20" t="e">
        <v>#N/A</v>
      </c>
      <c r="BH20" s="4" t="e">
        <v>#N/A</v>
      </c>
    </row>
    <row r="21" spans="1:60">
      <c r="A21" s="1" t="s">
        <v>153</v>
      </c>
      <c r="B21" s="1" t="s">
        <v>154</v>
      </c>
      <c r="C21" s="1" t="s">
        <v>155</v>
      </c>
      <c r="D21" s="1">
        <v>13581904037</v>
      </c>
      <c r="E21" s="1" t="s">
        <v>156</v>
      </c>
      <c r="F21" s="1" t="s">
        <v>128</v>
      </c>
      <c r="G21" s="1" t="s">
        <v>129</v>
      </c>
      <c r="H21" s="1" t="s">
        <v>157</v>
      </c>
      <c r="I21" s="1" t="s">
        <v>158</v>
      </c>
      <c r="J21" s="1" t="s">
        <v>159</v>
      </c>
      <c r="K21" s="1" t="s">
        <v>130</v>
      </c>
      <c r="L21" s="1" t="s">
        <v>128</v>
      </c>
      <c r="M21" s="1" t="s">
        <v>160</v>
      </c>
      <c r="N21" s="1" t="s">
        <v>100</v>
      </c>
      <c r="O21" s="1" t="str">
        <f t="shared" si="1"/>
        <v>整改</v>
      </c>
      <c r="P21" s="1" t="s">
        <v>53</v>
      </c>
      <c r="Q21" s="1" t="s">
        <v>54</v>
      </c>
      <c r="R21" s="1" t="s">
        <v>55</v>
      </c>
      <c r="S21" s="1" t="s">
        <v>55</v>
      </c>
      <c r="T21" s="1" t="s">
        <v>56</v>
      </c>
      <c r="U21" s="1" t="s">
        <v>161</v>
      </c>
      <c r="V21" s="1" t="s">
        <v>133</v>
      </c>
      <c r="W21" s="1" t="s">
        <v>58</v>
      </c>
      <c r="X21" s="1" t="s">
        <v>59</v>
      </c>
      <c r="Y21" s="1" t="s">
        <v>76</v>
      </c>
      <c r="Z21" s="1" t="s">
        <v>77</v>
      </c>
      <c r="AA21" s="1" t="s">
        <v>77</v>
      </c>
      <c r="AB21" s="1" t="s">
        <v>162</v>
      </c>
      <c r="AC21" s="1" t="s">
        <v>134</v>
      </c>
      <c r="AD21" s="1" t="s">
        <v>27598</v>
      </c>
      <c r="AE21" s="1" t="s">
        <v>71</v>
      </c>
      <c r="AF21" s="1" t="s">
        <v>72</v>
      </c>
      <c r="AG21" s="1">
        <v>20060930</v>
      </c>
      <c r="AH21" s="1" t="str">
        <f t="shared" si="2"/>
        <v>200609</v>
      </c>
      <c r="AI21" s="1">
        <v>20150712</v>
      </c>
      <c r="AJ21" s="1"/>
      <c r="AK21" s="1"/>
      <c r="AL21" s="1">
        <v>115</v>
      </c>
      <c r="AM21" s="1"/>
      <c r="AN21" s="1">
        <v>115</v>
      </c>
      <c r="AO21" s="1"/>
      <c r="AP21" s="1">
        <v>20130221</v>
      </c>
      <c r="AQ21" s="1">
        <v>20121001</v>
      </c>
      <c r="AR21" s="1">
        <v>20130930</v>
      </c>
      <c r="AS21" s="1" t="s">
        <v>64</v>
      </c>
      <c r="AT21" s="1"/>
      <c r="AU21" s="1"/>
      <c r="AV21">
        <v>115</v>
      </c>
      <c r="AW21" s="5" t="str">
        <f t="shared" si="3"/>
        <v>&gt;10万</v>
      </c>
      <c r="AX21">
        <v>997.36500000000012</v>
      </c>
      <c r="AY21">
        <v>6</v>
      </c>
      <c r="AZ21">
        <v>1678.7079999999999</v>
      </c>
      <c r="BA21">
        <v>12</v>
      </c>
      <c r="BB21">
        <v>166.22750000000002</v>
      </c>
      <c r="BC21" s="3" t="str">
        <f t="shared" si="4"/>
        <v>常规商场</v>
      </c>
      <c r="BD21" s="4" t="s">
        <v>27585</v>
      </c>
      <c r="BE21">
        <f t="shared" si="5"/>
        <v>139.89233333333331</v>
      </c>
      <c r="BF21" s="4" t="str">
        <f t="shared" si="6"/>
        <v>&gt;10万</v>
      </c>
      <c r="BG21" t="e">
        <v>#N/A</v>
      </c>
      <c r="BH21" s="4" t="e">
        <v>#N/A</v>
      </c>
    </row>
    <row r="22" spans="1:60">
      <c r="A22" s="1" t="s">
        <v>163</v>
      </c>
      <c r="B22" s="1" t="s">
        <v>164</v>
      </c>
      <c r="C22" s="1" t="s">
        <v>165</v>
      </c>
      <c r="D22" s="1" t="s">
        <v>166</v>
      </c>
      <c r="E22" s="1" t="s">
        <v>167</v>
      </c>
      <c r="F22" s="1" t="s">
        <v>168</v>
      </c>
      <c r="G22" s="1" t="s">
        <v>49</v>
      </c>
      <c r="H22" s="1" t="s">
        <v>167</v>
      </c>
      <c r="I22" s="1" t="s">
        <v>168</v>
      </c>
      <c r="J22" s="1" t="s">
        <v>49</v>
      </c>
      <c r="K22" s="1" t="s">
        <v>169</v>
      </c>
      <c r="L22" s="1" t="s">
        <v>168</v>
      </c>
      <c r="M22" s="1" t="s">
        <v>51</v>
      </c>
      <c r="N22" s="1" t="s">
        <v>52</v>
      </c>
      <c r="O22" s="1" t="str">
        <f t="shared" si="1"/>
        <v>维持</v>
      </c>
      <c r="P22" s="1" t="s">
        <v>53</v>
      </c>
      <c r="Q22" s="1" t="s">
        <v>170</v>
      </c>
      <c r="R22" s="1" t="s">
        <v>171</v>
      </c>
      <c r="S22" s="1" t="s">
        <v>171</v>
      </c>
      <c r="T22" s="1" t="s">
        <v>56</v>
      </c>
      <c r="U22" s="1" t="s">
        <v>172</v>
      </c>
      <c r="V22" s="1" t="s">
        <v>56</v>
      </c>
      <c r="W22" s="1" t="s">
        <v>58</v>
      </c>
      <c r="X22" s="1" t="s">
        <v>173</v>
      </c>
      <c r="Y22" s="1" t="s">
        <v>69</v>
      </c>
      <c r="Z22" s="1" t="s">
        <v>69</v>
      </c>
      <c r="AA22" s="1" t="s">
        <v>69</v>
      </c>
      <c r="AB22" s="1" t="s">
        <v>61</v>
      </c>
      <c r="AC22" s="1" t="s">
        <v>174</v>
      </c>
      <c r="AD22" s="1" t="s">
        <v>27597</v>
      </c>
      <c r="AE22" s="1" t="s">
        <v>71</v>
      </c>
      <c r="AF22" s="1" t="s">
        <v>63</v>
      </c>
      <c r="AG22" s="1">
        <v>20061013</v>
      </c>
      <c r="AH22" s="1" t="str">
        <f t="shared" si="2"/>
        <v>200610</v>
      </c>
      <c r="AI22" s="1">
        <v>20120427</v>
      </c>
      <c r="AJ22" s="1"/>
      <c r="AK22" s="1"/>
      <c r="AL22" s="1">
        <v>76</v>
      </c>
      <c r="AM22" s="1"/>
      <c r="AN22" s="1">
        <v>91</v>
      </c>
      <c r="AO22" s="1"/>
      <c r="AP22" s="1">
        <v>20120516</v>
      </c>
      <c r="AQ22" s="1">
        <v>20120427</v>
      </c>
      <c r="AR22" s="1">
        <v>20120930</v>
      </c>
      <c r="AS22" s="1" t="s">
        <v>64</v>
      </c>
      <c r="AT22" s="1"/>
      <c r="AU22" s="1"/>
      <c r="AV22">
        <v>76</v>
      </c>
      <c r="AW22" s="5" t="str">
        <f t="shared" si="3"/>
        <v>&gt;20万</v>
      </c>
      <c r="AX22">
        <v>1728.6821500000001</v>
      </c>
      <c r="AY22">
        <v>7</v>
      </c>
      <c r="AZ22">
        <v>2682.5997499999999</v>
      </c>
      <c r="BA22">
        <v>12</v>
      </c>
      <c r="BB22">
        <v>246.95459285714287</v>
      </c>
      <c r="BC22" s="3" t="str">
        <f t="shared" si="4"/>
        <v>主力上场</v>
      </c>
      <c r="BD22" s="4" t="s">
        <v>27584</v>
      </c>
      <c r="BE22">
        <f t="shared" si="5"/>
        <v>223.54997916666665</v>
      </c>
      <c r="BF22" s="4" t="str">
        <f t="shared" si="6"/>
        <v>&gt;20万</v>
      </c>
      <c r="BG22" t="e">
        <v>#N/A</v>
      </c>
      <c r="BH22" s="4" t="e">
        <v>#N/A</v>
      </c>
    </row>
    <row r="23" spans="1:60">
      <c r="A23" s="1" t="s">
        <v>175</v>
      </c>
      <c r="B23" s="1" t="s">
        <v>176</v>
      </c>
      <c r="C23" s="1" t="s">
        <v>176</v>
      </c>
      <c r="D23" s="1" t="s">
        <v>177</v>
      </c>
      <c r="E23" s="1" t="s">
        <v>167</v>
      </c>
      <c r="F23" s="1" t="s">
        <v>168</v>
      </c>
      <c r="G23" s="1" t="s">
        <v>49</v>
      </c>
      <c r="H23" s="1" t="s">
        <v>167</v>
      </c>
      <c r="I23" s="1" t="s">
        <v>168</v>
      </c>
      <c r="J23" s="1" t="s">
        <v>49</v>
      </c>
      <c r="K23" s="1" t="s">
        <v>169</v>
      </c>
      <c r="L23" s="1" t="s">
        <v>168</v>
      </c>
      <c r="M23" s="1" t="s">
        <v>51</v>
      </c>
      <c r="N23" s="1" t="s">
        <v>100</v>
      </c>
      <c r="O23" s="1" t="str">
        <f t="shared" si="1"/>
        <v>整改</v>
      </c>
      <c r="P23" s="1" t="s">
        <v>53</v>
      </c>
      <c r="Q23" s="1" t="s">
        <v>170</v>
      </c>
      <c r="R23" s="1" t="s">
        <v>171</v>
      </c>
      <c r="S23" s="1" t="s">
        <v>171</v>
      </c>
      <c r="T23" s="1" t="s">
        <v>56</v>
      </c>
      <c r="U23" s="1" t="s">
        <v>178</v>
      </c>
      <c r="V23" s="1" t="s">
        <v>56</v>
      </c>
      <c r="W23" s="1" t="s">
        <v>58</v>
      </c>
      <c r="X23" s="1" t="s">
        <v>94</v>
      </c>
      <c r="Y23" s="1" t="s">
        <v>60</v>
      </c>
      <c r="Z23" s="1" t="s">
        <v>60</v>
      </c>
      <c r="AA23" s="1" t="s">
        <v>60</v>
      </c>
      <c r="AB23" s="1" t="s">
        <v>61</v>
      </c>
      <c r="AC23" s="1" t="s">
        <v>62</v>
      </c>
      <c r="AD23" s="1" t="s">
        <v>78</v>
      </c>
      <c r="AE23" s="1"/>
      <c r="AF23" s="1" t="s">
        <v>179</v>
      </c>
      <c r="AG23" s="1">
        <v>20061001</v>
      </c>
      <c r="AH23" s="1" t="str">
        <f t="shared" si="2"/>
        <v>200610</v>
      </c>
      <c r="AI23" s="1">
        <v>20150709</v>
      </c>
      <c r="AJ23" s="1"/>
      <c r="AK23" s="1"/>
      <c r="AL23" s="1">
        <v>68.400000000000006</v>
      </c>
      <c r="AM23" s="1"/>
      <c r="AN23" s="1">
        <v>114</v>
      </c>
      <c r="AO23" s="1"/>
      <c r="AP23" s="1">
        <v>20111216</v>
      </c>
      <c r="AQ23" s="1">
        <v>20111001</v>
      </c>
      <c r="AR23" s="1">
        <v>20120925</v>
      </c>
      <c r="AS23" s="1" t="s">
        <v>180</v>
      </c>
      <c r="AT23" s="1"/>
      <c r="AU23" s="1"/>
      <c r="AV23">
        <v>68.400000000000006</v>
      </c>
      <c r="AW23" s="5" t="str">
        <f t="shared" si="3"/>
        <v>&lt;7万</v>
      </c>
      <c r="AX23">
        <v>468.53134</v>
      </c>
      <c r="AY23">
        <v>5</v>
      </c>
      <c r="AZ23">
        <v>737.23310000000004</v>
      </c>
      <c r="BA23">
        <v>12</v>
      </c>
      <c r="BB23">
        <v>93.706267999999994</v>
      </c>
      <c r="BC23" s="3" t="str">
        <f t="shared" si="4"/>
        <v>其他商场</v>
      </c>
      <c r="BD23" s="4" t="s">
        <v>27587</v>
      </c>
      <c r="BE23">
        <f t="shared" si="5"/>
        <v>61.43609166666667</v>
      </c>
      <c r="BF23" s="4" t="str">
        <f t="shared" si="6"/>
        <v>&lt;7万</v>
      </c>
      <c r="BG23" t="e">
        <v>#N/A</v>
      </c>
      <c r="BH23" s="4" t="e">
        <v>#N/A</v>
      </c>
    </row>
    <row r="24" spans="1:60">
      <c r="A24" s="1" t="s">
        <v>181</v>
      </c>
      <c r="B24" s="1" t="s">
        <v>182</v>
      </c>
      <c r="C24" s="1" t="s">
        <v>183</v>
      </c>
      <c r="D24" s="1" t="s">
        <v>184</v>
      </c>
      <c r="E24" s="1" t="s">
        <v>47</v>
      </c>
      <c r="F24" s="1" t="s">
        <v>48</v>
      </c>
      <c r="G24" s="1" t="s">
        <v>49</v>
      </c>
      <c r="H24" s="1" t="s">
        <v>47</v>
      </c>
      <c r="I24" s="1" t="s">
        <v>48</v>
      </c>
      <c r="J24" s="1" t="s">
        <v>49</v>
      </c>
      <c r="K24" s="1" t="s">
        <v>50</v>
      </c>
      <c r="L24" s="1" t="s">
        <v>48</v>
      </c>
      <c r="M24" s="1" t="s">
        <v>51</v>
      </c>
      <c r="N24" s="1" t="s">
        <v>52</v>
      </c>
      <c r="O24" s="1" t="str">
        <f t="shared" si="1"/>
        <v>维持</v>
      </c>
      <c r="P24" s="1" t="s">
        <v>53</v>
      </c>
      <c r="Q24" s="1" t="s">
        <v>54</v>
      </c>
      <c r="R24" s="1" t="s">
        <v>55</v>
      </c>
      <c r="S24" s="1" t="s">
        <v>55</v>
      </c>
      <c r="T24" s="1" t="s">
        <v>56</v>
      </c>
      <c r="U24" s="1" t="s">
        <v>57</v>
      </c>
      <c r="V24" s="1" t="s">
        <v>56</v>
      </c>
      <c r="W24" s="1" t="s">
        <v>185</v>
      </c>
      <c r="X24" s="1" t="s">
        <v>59</v>
      </c>
      <c r="Y24" s="1" t="s">
        <v>186</v>
      </c>
      <c r="Z24" s="1" t="s">
        <v>186</v>
      </c>
      <c r="AA24" s="1" t="s">
        <v>186</v>
      </c>
      <c r="AB24" s="1" t="s">
        <v>61</v>
      </c>
      <c r="AC24" s="1" t="s">
        <v>187</v>
      </c>
      <c r="AD24" s="1" t="s">
        <v>188</v>
      </c>
      <c r="AE24" s="1"/>
      <c r="AF24" s="1" t="s">
        <v>72</v>
      </c>
      <c r="AG24" s="1">
        <v>20060928</v>
      </c>
      <c r="AH24" s="1" t="str">
        <f t="shared" si="2"/>
        <v>200609</v>
      </c>
      <c r="AI24" s="1"/>
      <c r="AJ24" s="1"/>
      <c r="AK24" s="1"/>
      <c r="AL24" s="1">
        <v>80</v>
      </c>
      <c r="AM24" s="1"/>
      <c r="AN24" s="1">
        <v>148</v>
      </c>
      <c r="AO24" s="1"/>
      <c r="AP24" s="1">
        <v>20140121</v>
      </c>
      <c r="AQ24" s="1">
        <v>20131001</v>
      </c>
      <c r="AR24" s="1">
        <v>20140930</v>
      </c>
      <c r="AS24" s="1" t="s">
        <v>189</v>
      </c>
      <c r="AT24" s="1"/>
      <c r="AU24" s="1"/>
      <c r="AV24">
        <v>80</v>
      </c>
      <c r="AW24" s="5" t="str">
        <f t="shared" si="3"/>
        <v>&gt;20万</v>
      </c>
      <c r="AX24">
        <v>2137.4346199999995</v>
      </c>
      <c r="AY24">
        <v>7</v>
      </c>
      <c r="AZ24">
        <v>3205.9955299999992</v>
      </c>
      <c r="BA24">
        <v>12</v>
      </c>
      <c r="BB24">
        <v>305.34780285714277</v>
      </c>
      <c r="BC24" s="3" t="str">
        <f t="shared" si="4"/>
        <v>重点商场</v>
      </c>
      <c r="BD24" s="4" t="s">
        <v>27584</v>
      </c>
      <c r="BE24">
        <f t="shared" si="5"/>
        <v>267.1662941666666</v>
      </c>
      <c r="BF24" s="4" t="str">
        <f t="shared" si="6"/>
        <v>&gt;20万</v>
      </c>
      <c r="BG24" t="e">
        <v>#N/A</v>
      </c>
      <c r="BH24" s="4" t="e">
        <v>#N/A</v>
      </c>
    </row>
    <row r="25" spans="1:60">
      <c r="A25" s="1" t="s">
        <v>190</v>
      </c>
      <c r="B25" s="1" t="s">
        <v>191</v>
      </c>
      <c r="C25" s="1" t="s">
        <v>192</v>
      </c>
      <c r="D25" s="1" t="s">
        <v>193</v>
      </c>
      <c r="E25" s="1" t="s">
        <v>194</v>
      </c>
      <c r="F25" s="1" t="s">
        <v>195</v>
      </c>
      <c r="G25" s="1" t="s">
        <v>129</v>
      </c>
      <c r="H25" s="1" t="s">
        <v>196</v>
      </c>
      <c r="I25" s="1" t="s">
        <v>197</v>
      </c>
      <c r="J25" s="1" t="s">
        <v>159</v>
      </c>
      <c r="K25" s="1" t="s">
        <v>198</v>
      </c>
      <c r="L25" s="1" t="s">
        <v>195</v>
      </c>
      <c r="M25" s="1" t="s">
        <v>199</v>
      </c>
      <c r="N25" s="1" t="s">
        <v>52</v>
      </c>
      <c r="O25" s="1" t="str">
        <f t="shared" si="1"/>
        <v>维持</v>
      </c>
      <c r="P25" s="1" t="s">
        <v>53</v>
      </c>
      <c r="Q25" s="1" t="s">
        <v>54</v>
      </c>
      <c r="R25" s="1" t="s">
        <v>55</v>
      </c>
      <c r="S25" s="1" t="s">
        <v>55</v>
      </c>
      <c r="T25" s="1" t="s">
        <v>56</v>
      </c>
      <c r="U25" s="1" t="s">
        <v>200</v>
      </c>
      <c r="V25" s="1" t="s">
        <v>133</v>
      </c>
      <c r="W25" s="1" t="s">
        <v>58</v>
      </c>
      <c r="X25" s="1" t="s">
        <v>59</v>
      </c>
      <c r="Y25" s="1" t="s">
        <v>60</v>
      </c>
      <c r="Z25" s="1" t="s">
        <v>60</v>
      </c>
      <c r="AA25" s="1" t="s">
        <v>60</v>
      </c>
      <c r="AB25" s="1" t="s">
        <v>162</v>
      </c>
      <c r="AC25" s="1" t="s">
        <v>82</v>
      </c>
      <c r="AD25" s="1" t="s">
        <v>78</v>
      </c>
      <c r="AE25" s="1"/>
      <c r="AF25" s="1" t="s">
        <v>72</v>
      </c>
      <c r="AG25" s="1">
        <v>20060928</v>
      </c>
      <c r="AH25" s="1" t="str">
        <f t="shared" si="2"/>
        <v>200609</v>
      </c>
      <c r="AI25" s="1">
        <v>20090427</v>
      </c>
      <c r="AJ25" s="1"/>
      <c r="AK25" s="1"/>
      <c r="AL25" s="1">
        <v>122</v>
      </c>
      <c r="AM25" s="1"/>
      <c r="AN25" s="1">
        <v>120</v>
      </c>
      <c r="AO25" s="1"/>
      <c r="AP25" s="1">
        <v>20130220</v>
      </c>
      <c r="AQ25" s="1">
        <v>20121001</v>
      </c>
      <c r="AR25" s="1">
        <v>20130930</v>
      </c>
      <c r="AS25" s="1" t="s">
        <v>180</v>
      </c>
      <c r="AT25" s="1"/>
      <c r="AU25" s="1"/>
      <c r="AV25">
        <v>122</v>
      </c>
      <c r="AW25" s="5" t="str">
        <f t="shared" si="3"/>
        <v>&lt;7万</v>
      </c>
      <c r="AX25">
        <v>42.0655</v>
      </c>
      <c r="AY25">
        <v>3</v>
      </c>
      <c r="AZ25">
        <v>404.82454999999999</v>
      </c>
      <c r="BA25">
        <v>10</v>
      </c>
      <c r="BB25">
        <v>14.021833333333333</v>
      </c>
      <c r="BC25" s="3" t="str">
        <f t="shared" si="4"/>
        <v>其他商场</v>
      </c>
      <c r="BD25" s="4" t="s">
        <v>27586</v>
      </c>
      <c r="BE25">
        <f t="shared" si="5"/>
        <v>40.482455000000002</v>
      </c>
      <c r="BF25" s="4" t="str">
        <f t="shared" si="6"/>
        <v>&lt;7万</v>
      </c>
      <c r="BG25" t="e">
        <v>#N/A</v>
      </c>
      <c r="BH25" s="4" t="e">
        <v>#N/A</v>
      </c>
    </row>
    <row r="26" spans="1:60">
      <c r="A26" s="1" t="s">
        <v>201</v>
      </c>
      <c r="B26" s="1" t="s">
        <v>202</v>
      </c>
      <c r="C26" s="1" t="s">
        <v>202</v>
      </c>
      <c r="D26" s="1" t="s">
        <v>203</v>
      </c>
      <c r="E26" s="1" t="s">
        <v>167</v>
      </c>
      <c r="F26" s="1" t="s">
        <v>168</v>
      </c>
      <c r="G26" s="1" t="s">
        <v>49</v>
      </c>
      <c r="H26" s="1" t="s">
        <v>167</v>
      </c>
      <c r="I26" s="1" t="s">
        <v>168</v>
      </c>
      <c r="J26" s="1" t="s">
        <v>49</v>
      </c>
      <c r="K26" s="1" t="s">
        <v>169</v>
      </c>
      <c r="L26" s="1" t="s">
        <v>168</v>
      </c>
      <c r="M26" s="1" t="s">
        <v>51</v>
      </c>
      <c r="N26" s="1" t="s">
        <v>52</v>
      </c>
      <c r="O26" s="1" t="str">
        <f t="shared" si="1"/>
        <v>维持</v>
      </c>
      <c r="P26" s="1" t="s">
        <v>53</v>
      </c>
      <c r="Q26" s="1" t="s">
        <v>170</v>
      </c>
      <c r="R26" s="1" t="s">
        <v>171</v>
      </c>
      <c r="S26" s="1" t="s">
        <v>171</v>
      </c>
      <c r="T26" s="1" t="s">
        <v>56</v>
      </c>
      <c r="U26" s="1" t="s">
        <v>172</v>
      </c>
      <c r="V26" s="1" t="s">
        <v>56</v>
      </c>
      <c r="W26" s="1" t="s">
        <v>185</v>
      </c>
      <c r="X26" s="1" t="s">
        <v>139</v>
      </c>
      <c r="Y26" s="1" t="s">
        <v>186</v>
      </c>
      <c r="Z26" s="1" t="s">
        <v>186</v>
      </c>
      <c r="AA26" s="1" t="s">
        <v>186</v>
      </c>
      <c r="AB26" s="1" t="s">
        <v>61</v>
      </c>
      <c r="AC26" s="1" t="s">
        <v>204</v>
      </c>
      <c r="AD26" s="1" t="s">
        <v>188</v>
      </c>
      <c r="AE26" s="1"/>
      <c r="AF26" s="1" t="s">
        <v>63</v>
      </c>
      <c r="AG26" s="1">
        <v>20061018</v>
      </c>
      <c r="AH26" s="1" t="str">
        <f t="shared" si="2"/>
        <v>200610</v>
      </c>
      <c r="AI26" s="1">
        <v>20110901</v>
      </c>
      <c r="AJ26" s="1"/>
      <c r="AK26" s="1"/>
      <c r="AL26" s="1">
        <v>124.7</v>
      </c>
      <c r="AM26" s="1"/>
      <c r="AN26" s="1">
        <v>144</v>
      </c>
      <c r="AO26" s="1"/>
      <c r="AP26" s="1">
        <v>20111123</v>
      </c>
      <c r="AQ26" s="1">
        <v>20110901</v>
      </c>
      <c r="AR26" s="1">
        <v>20120824</v>
      </c>
      <c r="AS26" s="1" t="s">
        <v>189</v>
      </c>
      <c r="AT26" s="1"/>
      <c r="AU26" s="1"/>
      <c r="AV26">
        <v>124.7</v>
      </c>
      <c r="AW26" s="5" t="str">
        <f t="shared" si="3"/>
        <v>&gt;10万</v>
      </c>
      <c r="AX26">
        <v>892.86302000000001</v>
      </c>
      <c r="AY26">
        <v>7</v>
      </c>
      <c r="AZ26">
        <v>1608.6748899999998</v>
      </c>
      <c r="BA26">
        <v>12</v>
      </c>
      <c r="BB26">
        <v>127.55186</v>
      </c>
      <c r="BC26" s="3" t="str">
        <f t="shared" si="4"/>
        <v>其他商场</v>
      </c>
      <c r="BD26" s="4" t="s">
        <v>27585</v>
      </c>
      <c r="BE26">
        <f t="shared" si="5"/>
        <v>134.05624083333331</v>
      </c>
      <c r="BF26" s="4" t="str">
        <f t="shared" si="6"/>
        <v>&gt;10万</v>
      </c>
      <c r="BG26" t="e">
        <v>#N/A</v>
      </c>
      <c r="BH26" s="4" t="e">
        <v>#N/A</v>
      </c>
    </row>
    <row r="27" spans="1:60">
      <c r="A27" s="1" t="s">
        <v>205</v>
      </c>
      <c r="B27" s="1" t="s">
        <v>206</v>
      </c>
      <c r="C27" s="1" t="s">
        <v>207</v>
      </c>
      <c r="D27" s="1" t="s">
        <v>208</v>
      </c>
      <c r="E27" s="1" t="s">
        <v>167</v>
      </c>
      <c r="F27" s="1" t="s">
        <v>168</v>
      </c>
      <c r="G27" s="1" t="s">
        <v>49</v>
      </c>
      <c r="H27" s="1" t="s">
        <v>167</v>
      </c>
      <c r="I27" s="1" t="s">
        <v>168</v>
      </c>
      <c r="J27" s="1" t="s">
        <v>49</v>
      </c>
      <c r="K27" s="1" t="s">
        <v>169</v>
      </c>
      <c r="L27" s="1" t="s">
        <v>168</v>
      </c>
      <c r="M27" s="1" t="s">
        <v>51</v>
      </c>
      <c r="N27" s="1" t="s">
        <v>209</v>
      </c>
      <c r="O27" s="1" t="str">
        <f t="shared" si="1"/>
        <v>关闭</v>
      </c>
      <c r="P27" s="1" t="s">
        <v>53</v>
      </c>
      <c r="Q27" s="1" t="s">
        <v>170</v>
      </c>
      <c r="R27" s="1" t="s">
        <v>171</v>
      </c>
      <c r="S27" s="1" t="s">
        <v>171</v>
      </c>
      <c r="T27" s="1" t="s">
        <v>56</v>
      </c>
      <c r="U27" s="1" t="s">
        <v>210</v>
      </c>
      <c r="V27" s="1" t="s">
        <v>133</v>
      </c>
      <c r="W27" s="1" t="s">
        <v>185</v>
      </c>
      <c r="X27" s="1" t="s">
        <v>59</v>
      </c>
      <c r="Y27" s="1" t="s">
        <v>186</v>
      </c>
      <c r="Z27" s="1" t="s">
        <v>186</v>
      </c>
      <c r="AA27" s="1" t="s">
        <v>186</v>
      </c>
      <c r="AB27" s="1" t="s">
        <v>61</v>
      </c>
      <c r="AC27" s="1" t="s">
        <v>204</v>
      </c>
      <c r="AD27" s="1" t="s">
        <v>188</v>
      </c>
      <c r="AE27" s="1"/>
      <c r="AF27" s="1" t="s">
        <v>63</v>
      </c>
      <c r="AG27" s="1">
        <v>20061211</v>
      </c>
      <c r="AH27" s="1" t="str">
        <f t="shared" si="2"/>
        <v>200612</v>
      </c>
      <c r="AI27" s="1"/>
      <c r="AJ27" s="1">
        <v>20150718</v>
      </c>
      <c r="AK27" s="1" t="s">
        <v>211</v>
      </c>
      <c r="AL27" s="1">
        <v>502</v>
      </c>
      <c r="AM27" s="1"/>
      <c r="AN27" s="1">
        <v>500</v>
      </c>
      <c r="AO27" s="1"/>
      <c r="AP27" s="1">
        <v>20120426</v>
      </c>
      <c r="AQ27" s="1">
        <v>20120601</v>
      </c>
      <c r="AR27" s="1">
        <v>20120930</v>
      </c>
      <c r="AS27" s="1" t="s">
        <v>189</v>
      </c>
      <c r="AT27" s="1"/>
      <c r="AU27" s="1"/>
      <c r="AV27">
        <v>502</v>
      </c>
      <c r="AW27" s="5" t="str">
        <f t="shared" si="3"/>
        <v>&gt;20万</v>
      </c>
      <c r="AX27">
        <v>1554.45694</v>
      </c>
      <c r="AY27">
        <v>4</v>
      </c>
      <c r="AZ27">
        <v>3028.7112600000009</v>
      </c>
      <c r="BA27">
        <v>12</v>
      </c>
      <c r="BB27">
        <v>388.61423500000001</v>
      </c>
      <c r="BC27" s="3" t="str">
        <f t="shared" si="4"/>
        <v>重点商场</v>
      </c>
      <c r="BD27" s="4" t="s">
        <v>27584</v>
      </c>
      <c r="BE27">
        <f t="shared" si="5"/>
        <v>252.39260500000009</v>
      </c>
      <c r="BF27" s="4" t="str">
        <f t="shared" si="6"/>
        <v>&gt;20万</v>
      </c>
      <c r="BG27" t="e">
        <v>#N/A</v>
      </c>
      <c r="BH27" s="4" t="e">
        <v>#N/A</v>
      </c>
    </row>
    <row r="28" spans="1:60">
      <c r="A28" s="1" t="s">
        <v>212</v>
      </c>
      <c r="B28" s="1" t="s">
        <v>213</v>
      </c>
      <c r="C28" s="1" t="s">
        <v>213</v>
      </c>
      <c r="D28" s="1" t="s">
        <v>214</v>
      </c>
      <c r="E28" s="1" t="s">
        <v>47</v>
      </c>
      <c r="F28" s="1" t="s">
        <v>48</v>
      </c>
      <c r="G28" s="1" t="s">
        <v>49</v>
      </c>
      <c r="H28" s="1" t="s">
        <v>47</v>
      </c>
      <c r="I28" s="1" t="s">
        <v>48</v>
      </c>
      <c r="J28" s="1" t="s">
        <v>49</v>
      </c>
      <c r="K28" s="1" t="s">
        <v>50</v>
      </c>
      <c r="L28" s="1" t="s">
        <v>48</v>
      </c>
      <c r="M28" s="1" t="s">
        <v>51</v>
      </c>
      <c r="N28" s="1" t="s">
        <v>52</v>
      </c>
      <c r="O28" s="1" t="str">
        <f t="shared" si="1"/>
        <v>维持</v>
      </c>
      <c r="P28" s="1" t="s">
        <v>53</v>
      </c>
      <c r="Q28" s="1" t="s">
        <v>54</v>
      </c>
      <c r="R28" s="1" t="s">
        <v>55</v>
      </c>
      <c r="S28" s="1" t="s">
        <v>55</v>
      </c>
      <c r="T28" s="1" t="s">
        <v>56</v>
      </c>
      <c r="U28" s="1" t="s">
        <v>87</v>
      </c>
      <c r="V28" s="1" t="s">
        <v>56</v>
      </c>
      <c r="W28" s="1" t="s">
        <v>27595</v>
      </c>
      <c r="X28" s="1" t="s">
        <v>173</v>
      </c>
      <c r="Y28" s="1" t="s">
        <v>215</v>
      </c>
      <c r="Z28" s="1" t="s">
        <v>215</v>
      </c>
      <c r="AA28" s="1" t="s">
        <v>215</v>
      </c>
      <c r="AB28" s="1" t="s">
        <v>61</v>
      </c>
      <c r="AC28" s="1" t="s">
        <v>216</v>
      </c>
      <c r="AD28" s="1" t="s">
        <v>188</v>
      </c>
      <c r="AE28" s="1" t="s">
        <v>123</v>
      </c>
      <c r="AF28" s="1" t="s">
        <v>72</v>
      </c>
      <c r="AG28" s="1">
        <v>20061118</v>
      </c>
      <c r="AH28" s="1" t="str">
        <f t="shared" si="2"/>
        <v>200611</v>
      </c>
      <c r="AI28" s="1">
        <v>20140103</v>
      </c>
      <c r="AJ28" s="1"/>
      <c r="AK28" s="1"/>
      <c r="AL28" s="1">
        <v>196</v>
      </c>
      <c r="AM28" s="1"/>
      <c r="AN28" s="1">
        <v>196</v>
      </c>
      <c r="AO28" s="1"/>
      <c r="AP28" s="1">
        <v>20130926</v>
      </c>
      <c r="AQ28" s="1">
        <v>20131001</v>
      </c>
      <c r="AR28" s="1">
        <v>20140930</v>
      </c>
      <c r="AS28" s="1" t="s">
        <v>189</v>
      </c>
      <c r="AT28" s="1"/>
      <c r="AU28" s="1"/>
      <c r="AV28">
        <v>196</v>
      </c>
      <c r="AW28" s="5" t="str">
        <f t="shared" si="3"/>
        <v>&gt;20万</v>
      </c>
      <c r="AX28">
        <v>1663.5549499999997</v>
      </c>
      <c r="AY28">
        <v>5</v>
      </c>
      <c r="AZ28">
        <v>3617.0544899999995</v>
      </c>
      <c r="BA28">
        <v>11</v>
      </c>
      <c r="BB28">
        <v>332.71098999999992</v>
      </c>
      <c r="BC28" s="3" t="str">
        <f t="shared" si="4"/>
        <v>重点商场</v>
      </c>
      <c r="BD28" s="4" t="s">
        <v>27584</v>
      </c>
      <c r="BE28">
        <f t="shared" si="5"/>
        <v>328.82313545454542</v>
      </c>
      <c r="BF28" s="4" t="str">
        <f t="shared" si="6"/>
        <v>&gt;20万</v>
      </c>
      <c r="BG28" t="e">
        <v>#N/A</v>
      </c>
      <c r="BH28" s="4" t="e">
        <v>#N/A</v>
      </c>
    </row>
    <row r="29" spans="1:60">
      <c r="A29" s="1" t="s">
        <v>217</v>
      </c>
      <c r="B29" s="1" t="s">
        <v>218</v>
      </c>
      <c r="C29" s="1" t="s">
        <v>218</v>
      </c>
      <c r="D29" s="1" t="s">
        <v>219</v>
      </c>
      <c r="E29" s="1" t="s">
        <v>167</v>
      </c>
      <c r="F29" s="1" t="s">
        <v>168</v>
      </c>
      <c r="G29" s="1" t="s">
        <v>49</v>
      </c>
      <c r="H29" s="1" t="s">
        <v>167</v>
      </c>
      <c r="I29" s="1" t="s">
        <v>168</v>
      </c>
      <c r="J29" s="1" t="s">
        <v>49</v>
      </c>
      <c r="K29" s="1" t="s">
        <v>169</v>
      </c>
      <c r="L29" s="1" t="s">
        <v>168</v>
      </c>
      <c r="M29" s="1" t="s">
        <v>51</v>
      </c>
      <c r="N29" s="1" t="s">
        <v>52</v>
      </c>
      <c r="O29" s="1" t="str">
        <f t="shared" si="1"/>
        <v>维持</v>
      </c>
      <c r="P29" s="1" t="s">
        <v>53</v>
      </c>
      <c r="Q29" s="1" t="s">
        <v>170</v>
      </c>
      <c r="R29" s="1" t="s">
        <v>171</v>
      </c>
      <c r="S29" s="1" t="s">
        <v>171</v>
      </c>
      <c r="T29" s="1" t="s">
        <v>56</v>
      </c>
      <c r="U29" s="1" t="s">
        <v>220</v>
      </c>
      <c r="V29" s="1" t="s">
        <v>56</v>
      </c>
      <c r="W29" s="1" t="s">
        <v>58</v>
      </c>
      <c r="X29" s="1" t="s">
        <v>59</v>
      </c>
      <c r="Y29" s="1" t="s">
        <v>69</v>
      </c>
      <c r="Z29" s="1" t="s">
        <v>69</v>
      </c>
      <c r="AA29" s="1" t="s">
        <v>69</v>
      </c>
      <c r="AB29" s="1" t="s">
        <v>61</v>
      </c>
      <c r="AC29" s="1" t="s">
        <v>82</v>
      </c>
      <c r="AD29" s="1" t="s">
        <v>27597</v>
      </c>
      <c r="AE29" s="1"/>
      <c r="AF29" s="1" t="s">
        <v>72</v>
      </c>
      <c r="AG29" s="1">
        <v>20061215</v>
      </c>
      <c r="AH29" s="1" t="str">
        <f t="shared" si="2"/>
        <v>200612</v>
      </c>
      <c r="AI29" s="1">
        <v>20120824</v>
      </c>
      <c r="AJ29" s="1"/>
      <c r="AK29" s="1"/>
      <c r="AL29" s="1">
        <v>60</v>
      </c>
      <c r="AM29" s="1"/>
      <c r="AN29" s="1">
        <v>72.5</v>
      </c>
      <c r="AO29" s="1"/>
      <c r="AP29" s="1">
        <v>20111212</v>
      </c>
      <c r="AQ29" s="1">
        <v>20111001</v>
      </c>
      <c r="AR29" s="1">
        <v>20120930</v>
      </c>
      <c r="AS29" s="1" t="s">
        <v>64</v>
      </c>
      <c r="AT29" s="1"/>
      <c r="AU29" s="1"/>
      <c r="AV29">
        <v>60</v>
      </c>
      <c r="AW29" s="5" t="str">
        <f t="shared" si="3"/>
        <v>&gt;10万</v>
      </c>
      <c r="AX29">
        <v>1155.2381299999997</v>
      </c>
      <c r="AY29">
        <v>7</v>
      </c>
      <c r="AZ29">
        <v>2189.8414700000003</v>
      </c>
      <c r="BA29">
        <v>12</v>
      </c>
      <c r="BB29">
        <v>165.03401857142853</v>
      </c>
      <c r="BC29" s="3" t="str">
        <f t="shared" si="4"/>
        <v>常规商场</v>
      </c>
      <c r="BD29" s="4" t="s">
        <v>27585</v>
      </c>
      <c r="BE29">
        <f t="shared" si="5"/>
        <v>182.48678916666668</v>
      </c>
      <c r="BF29" s="4" t="str">
        <f t="shared" si="6"/>
        <v>&gt;10万</v>
      </c>
      <c r="BG29" t="e">
        <v>#N/A</v>
      </c>
      <c r="BH29" s="4" t="e">
        <v>#N/A</v>
      </c>
    </row>
    <row r="30" spans="1:60">
      <c r="A30" s="1" t="s">
        <v>221</v>
      </c>
      <c r="B30" s="1" t="s">
        <v>222</v>
      </c>
      <c r="C30" s="1" t="s">
        <v>223</v>
      </c>
      <c r="D30" s="1" t="s">
        <v>224</v>
      </c>
      <c r="E30" s="1" t="s">
        <v>47</v>
      </c>
      <c r="F30" s="1" t="s">
        <v>48</v>
      </c>
      <c r="G30" s="1" t="s">
        <v>49</v>
      </c>
      <c r="H30" s="1" t="s">
        <v>47</v>
      </c>
      <c r="I30" s="1" t="s">
        <v>48</v>
      </c>
      <c r="J30" s="1" t="s">
        <v>49</v>
      </c>
      <c r="K30" s="1" t="s">
        <v>50</v>
      </c>
      <c r="L30" s="1" t="s">
        <v>48</v>
      </c>
      <c r="M30" s="1" t="s">
        <v>51</v>
      </c>
      <c r="N30" s="1" t="s">
        <v>52</v>
      </c>
      <c r="O30" s="1" t="str">
        <f t="shared" si="1"/>
        <v>维持</v>
      </c>
      <c r="P30" s="1" t="s">
        <v>53</v>
      </c>
      <c r="Q30" s="1" t="s">
        <v>54</v>
      </c>
      <c r="R30" s="1" t="s">
        <v>55</v>
      </c>
      <c r="S30" s="1" t="s">
        <v>55</v>
      </c>
      <c r="T30" s="1" t="s">
        <v>56</v>
      </c>
      <c r="U30" s="1" t="s">
        <v>87</v>
      </c>
      <c r="V30" s="1" t="s">
        <v>56</v>
      </c>
      <c r="W30" s="1" t="s">
        <v>27595</v>
      </c>
      <c r="X30" s="1" t="s">
        <v>59</v>
      </c>
      <c r="Y30" s="1" t="s">
        <v>215</v>
      </c>
      <c r="Z30" s="1" t="s">
        <v>215</v>
      </c>
      <c r="AA30" s="1" t="s">
        <v>215</v>
      </c>
      <c r="AB30" s="1" t="s">
        <v>61</v>
      </c>
      <c r="AC30" s="1" t="s">
        <v>216</v>
      </c>
      <c r="AD30" s="1" t="s">
        <v>188</v>
      </c>
      <c r="AE30" s="1"/>
      <c r="AF30" s="1" t="s">
        <v>72</v>
      </c>
      <c r="AG30" s="1">
        <v>20061128</v>
      </c>
      <c r="AH30" s="1" t="str">
        <f t="shared" si="2"/>
        <v>200611</v>
      </c>
      <c r="AI30" s="1">
        <v>20130901</v>
      </c>
      <c r="AJ30" s="1"/>
      <c r="AK30" s="1"/>
      <c r="AL30" s="1">
        <v>191</v>
      </c>
      <c r="AM30" s="1"/>
      <c r="AN30" s="1">
        <v>191</v>
      </c>
      <c r="AO30" s="1"/>
      <c r="AP30" s="1">
        <v>20130911</v>
      </c>
      <c r="AQ30" s="1">
        <v>20130901</v>
      </c>
      <c r="AR30" s="1">
        <v>20140930</v>
      </c>
      <c r="AS30" s="1" t="s">
        <v>189</v>
      </c>
      <c r="AT30" s="1"/>
      <c r="AU30" s="1"/>
      <c r="AV30">
        <v>191</v>
      </c>
      <c r="AW30" s="5" t="str">
        <f t="shared" si="3"/>
        <v>&gt;20万</v>
      </c>
      <c r="AX30">
        <v>2573.1534299999998</v>
      </c>
      <c r="AY30">
        <v>7</v>
      </c>
      <c r="AZ30">
        <v>4992.9835899999998</v>
      </c>
      <c r="BA30">
        <v>12</v>
      </c>
      <c r="BB30">
        <v>367.59334714285711</v>
      </c>
      <c r="BC30" s="3" t="str">
        <f t="shared" si="4"/>
        <v>重点商场</v>
      </c>
      <c r="BD30" s="4" t="s">
        <v>27584</v>
      </c>
      <c r="BE30">
        <f t="shared" si="5"/>
        <v>416.0819658333333</v>
      </c>
      <c r="BF30" s="4" t="str">
        <f t="shared" si="6"/>
        <v>&gt;20万</v>
      </c>
      <c r="BG30" t="e">
        <v>#N/A</v>
      </c>
      <c r="BH30" s="4" t="e">
        <v>#N/A</v>
      </c>
    </row>
    <row r="31" spans="1:60">
      <c r="A31" s="1" t="s">
        <v>225</v>
      </c>
      <c r="B31" s="1" t="s">
        <v>226</v>
      </c>
      <c r="C31" s="1" t="s">
        <v>226</v>
      </c>
      <c r="D31" s="1" t="s">
        <v>227</v>
      </c>
      <c r="E31" s="1" t="s">
        <v>47</v>
      </c>
      <c r="F31" s="1" t="s">
        <v>48</v>
      </c>
      <c r="G31" s="1" t="s">
        <v>49</v>
      </c>
      <c r="H31" s="1" t="s">
        <v>47</v>
      </c>
      <c r="I31" s="1" t="s">
        <v>48</v>
      </c>
      <c r="J31" s="1" t="s">
        <v>49</v>
      </c>
      <c r="K31" s="1" t="s">
        <v>50</v>
      </c>
      <c r="L31" s="1" t="s">
        <v>48</v>
      </c>
      <c r="M31" s="1" t="s">
        <v>51</v>
      </c>
      <c r="N31" s="1" t="s">
        <v>100</v>
      </c>
      <c r="O31" s="1" t="str">
        <f t="shared" si="1"/>
        <v>整改</v>
      </c>
      <c r="P31" s="1" t="s">
        <v>53</v>
      </c>
      <c r="Q31" s="1" t="s">
        <v>54</v>
      </c>
      <c r="R31" s="1" t="s">
        <v>55</v>
      </c>
      <c r="S31" s="1" t="s">
        <v>55</v>
      </c>
      <c r="T31" s="1" t="s">
        <v>56</v>
      </c>
      <c r="U31" s="1" t="s">
        <v>68</v>
      </c>
      <c r="V31" s="1" t="s">
        <v>56</v>
      </c>
      <c r="W31" s="1" t="s">
        <v>58</v>
      </c>
      <c r="X31" s="1" t="s">
        <v>59</v>
      </c>
      <c r="Y31" s="1" t="s">
        <v>69</v>
      </c>
      <c r="Z31" s="1" t="s">
        <v>69</v>
      </c>
      <c r="AA31" s="1" t="s">
        <v>69</v>
      </c>
      <c r="AB31" s="1" t="s">
        <v>61</v>
      </c>
      <c r="AC31" s="1" t="s">
        <v>62</v>
      </c>
      <c r="AD31" s="1" t="s">
        <v>27598</v>
      </c>
      <c r="AE31" s="1"/>
      <c r="AF31" s="1" t="s">
        <v>72</v>
      </c>
      <c r="AG31" s="1">
        <v>20040418</v>
      </c>
      <c r="AH31" s="1" t="str">
        <f t="shared" si="2"/>
        <v>200404</v>
      </c>
      <c r="AI31" s="1">
        <v>20150607</v>
      </c>
      <c r="AJ31" s="1"/>
      <c r="AK31" s="1"/>
      <c r="AL31" s="1">
        <v>60</v>
      </c>
      <c r="AM31" s="1"/>
      <c r="AN31" s="1">
        <v>60</v>
      </c>
      <c r="AO31" s="1"/>
      <c r="AP31" s="1">
        <v>20140115</v>
      </c>
      <c r="AQ31" s="1">
        <v>20131001</v>
      </c>
      <c r="AR31" s="1">
        <v>20140930</v>
      </c>
      <c r="AS31" s="1" t="s">
        <v>64</v>
      </c>
      <c r="AT31" s="1"/>
      <c r="AU31" s="1"/>
      <c r="AV31">
        <v>60</v>
      </c>
      <c r="AW31" s="5" t="str">
        <f t="shared" si="3"/>
        <v>&gt;20万</v>
      </c>
      <c r="AX31">
        <v>1649.7564499999999</v>
      </c>
      <c r="AY31">
        <v>6</v>
      </c>
      <c r="AZ31">
        <v>3354.0766099999996</v>
      </c>
      <c r="BA31">
        <v>12</v>
      </c>
      <c r="BB31">
        <v>274.95940833333333</v>
      </c>
      <c r="BC31" s="3" t="str">
        <f t="shared" si="4"/>
        <v>主力上场</v>
      </c>
      <c r="BD31" s="4" t="s">
        <v>27584</v>
      </c>
      <c r="BE31">
        <f t="shared" si="5"/>
        <v>279.50638416666663</v>
      </c>
      <c r="BF31" s="4" t="str">
        <f t="shared" si="6"/>
        <v>&gt;20万</v>
      </c>
      <c r="BG31" t="e">
        <v>#N/A</v>
      </c>
      <c r="BH31" s="4" t="e">
        <v>#N/A</v>
      </c>
    </row>
    <row r="32" spans="1:60">
      <c r="A32" s="1" t="s">
        <v>228</v>
      </c>
      <c r="B32" s="1" t="s">
        <v>229</v>
      </c>
      <c r="C32" s="1" t="s">
        <v>230</v>
      </c>
      <c r="D32" s="1" t="s">
        <v>231</v>
      </c>
      <c r="E32" s="1" t="s">
        <v>47</v>
      </c>
      <c r="F32" s="1" t="s">
        <v>48</v>
      </c>
      <c r="G32" s="1" t="s">
        <v>49</v>
      </c>
      <c r="H32" s="1" t="s">
        <v>47</v>
      </c>
      <c r="I32" s="1" t="s">
        <v>48</v>
      </c>
      <c r="J32" s="1" t="s">
        <v>49</v>
      </c>
      <c r="K32" s="1" t="s">
        <v>50</v>
      </c>
      <c r="L32" s="1" t="s">
        <v>48</v>
      </c>
      <c r="M32" s="1" t="s">
        <v>51</v>
      </c>
      <c r="N32" s="1" t="s">
        <v>52</v>
      </c>
      <c r="O32" s="1" t="str">
        <f t="shared" si="1"/>
        <v>维持</v>
      </c>
      <c r="P32" s="1" t="s">
        <v>53</v>
      </c>
      <c r="Q32" s="1" t="s">
        <v>54</v>
      </c>
      <c r="R32" s="1" t="s">
        <v>55</v>
      </c>
      <c r="S32" s="1" t="s">
        <v>55</v>
      </c>
      <c r="T32" s="1" t="s">
        <v>56</v>
      </c>
      <c r="U32" s="1" t="s">
        <v>232</v>
      </c>
      <c r="V32" s="1" t="s">
        <v>56</v>
      </c>
      <c r="W32" s="1" t="s">
        <v>58</v>
      </c>
      <c r="X32" s="1" t="s">
        <v>59</v>
      </c>
      <c r="Y32" s="1" t="s">
        <v>76</v>
      </c>
      <c r="Z32" s="1" t="s">
        <v>77</v>
      </c>
      <c r="AA32" s="1" t="s">
        <v>77</v>
      </c>
      <c r="AB32" s="1" t="s">
        <v>61</v>
      </c>
      <c r="AC32" s="1" t="s">
        <v>62</v>
      </c>
      <c r="AD32" s="1" t="s">
        <v>78</v>
      </c>
      <c r="AE32" s="1"/>
      <c r="AF32" s="1" t="s">
        <v>72</v>
      </c>
      <c r="AG32" s="1">
        <v>20031128</v>
      </c>
      <c r="AH32" s="1" t="str">
        <f t="shared" si="2"/>
        <v>200311</v>
      </c>
      <c r="AI32" s="1">
        <v>20101114</v>
      </c>
      <c r="AJ32" s="1"/>
      <c r="AK32" s="1"/>
      <c r="AL32" s="1">
        <v>68</v>
      </c>
      <c r="AM32" s="1"/>
      <c r="AN32" s="1">
        <v>68</v>
      </c>
      <c r="AO32" s="1"/>
      <c r="AP32" s="1">
        <v>20140115</v>
      </c>
      <c r="AQ32" s="1">
        <v>20140301</v>
      </c>
      <c r="AR32" s="1">
        <v>20140930</v>
      </c>
      <c r="AS32" s="1" t="s">
        <v>64</v>
      </c>
      <c r="AT32" s="1"/>
      <c r="AU32" s="1"/>
      <c r="AV32">
        <v>68</v>
      </c>
      <c r="AW32" s="5" t="str">
        <f t="shared" si="3"/>
        <v>&gt;10万</v>
      </c>
      <c r="AX32">
        <v>819.80700000000002</v>
      </c>
      <c r="AY32">
        <v>7</v>
      </c>
      <c r="AZ32">
        <v>1432.9010000000001</v>
      </c>
      <c r="BA32">
        <v>12</v>
      </c>
      <c r="BB32">
        <v>117.11528571428572</v>
      </c>
      <c r="BC32" s="3" t="str">
        <f t="shared" si="4"/>
        <v>其他商场</v>
      </c>
      <c r="BD32" s="4" t="s">
        <v>27585</v>
      </c>
      <c r="BE32">
        <f t="shared" si="5"/>
        <v>119.40841666666667</v>
      </c>
      <c r="BF32" s="4" t="str">
        <f t="shared" si="6"/>
        <v>&gt;10万</v>
      </c>
      <c r="BG32" t="e">
        <v>#N/A</v>
      </c>
      <c r="BH32" s="4" t="e">
        <v>#N/A</v>
      </c>
    </row>
    <row r="33" spans="1:60">
      <c r="A33" s="1" t="s">
        <v>233</v>
      </c>
      <c r="B33" s="1" t="s">
        <v>234</v>
      </c>
      <c r="C33" s="1" t="s">
        <v>235</v>
      </c>
      <c r="D33" s="1" t="s">
        <v>236</v>
      </c>
      <c r="E33" s="1" t="s">
        <v>47</v>
      </c>
      <c r="F33" s="1" t="s">
        <v>48</v>
      </c>
      <c r="G33" s="1" t="s">
        <v>49</v>
      </c>
      <c r="H33" s="1" t="s">
        <v>47</v>
      </c>
      <c r="I33" s="1" t="s">
        <v>48</v>
      </c>
      <c r="J33" s="1" t="s">
        <v>49</v>
      </c>
      <c r="K33" s="1" t="s">
        <v>50</v>
      </c>
      <c r="L33" s="1" t="s">
        <v>48</v>
      </c>
      <c r="M33" s="1" t="s">
        <v>51</v>
      </c>
      <c r="N33" s="1" t="s">
        <v>52</v>
      </c>
      <c r="O33" s="1" t="str">
        <f t="shared" si="1"/>
        <v>维持</v>
      </c>
      <c r="P33" s="1" t="s">
        <v>53</v>
      </c>
      <c r="Q33" s="1" t="s">
        <v>54</v>
      </c>
      <c r="R33" s="1" t="s">
        <v>55</v>
      </c>
      <c r="S33" s="1" t="s">
        <v>55</v>
      </c>
      <c r="T33" s="1" t="s">
        <v>56</v>
      </c>
      <c r="U33" s="1" t="s">
        <v>57</v>
      </c>
      <c r="V33" s="1" t="s">
        <v>56</v>
      </c>
      <c r="W33" s="1" t="s">
        <v>27595</v>
      </c>
      <c r="X33" s="1" t="s">
        <v>173</v>
      </c>
      <c r="Y33" s="1" t="s">
        <v>215</v>
      </c>
      <c r="Z33" s="1" t="s">
        <v>215</v>
      </c>
      <c r="AA33" s="1" t="s">
        <v>215</v>
      </c>
      <c r="AB33" s="1" t="s">
        <v>61</v>
      </c>
      <c r="AC33" s="1" t="s">
        <v>216</v>
      </c>
      <c r="AD33" s="1" t="s">
        <v>188</v>
      </c>
      <c r="AE33" s="1" t="s">
        <v>123</v>
      </c>
      <c r="AF33" s="1" t="s">
        <v>72</v>
      </c>
      <c r="AG33" s="1">
        <v>20020901</v>
      </c>
      <c r="AH33" s="1" t="str">
        <f t="shared" si="2"/>
        <v>200209</v>
      </c>
      <c r="AI33" s="1">
        <v>20140427</v>
      </c>
      <c r="AJ33" s="1"/>
      <c r="AK33" s="1"/>
      <c r="AL33" s="1">
        <v>220</v>
      </c>
      <c r="AM33" s="1"/>
      <c r="AN33" s="1">
        <v>220</v>
      </c>
      <c r="AO33" s="1"/>
      <c r="AP33" s="1">
        <v>20140801</v>
      </c>
      <c r="AQ33" s="1">
        <v>20140427</v>
      </c>
      <c r="AR33" s="1">
        <v>20140930</v>
      </c>
      <c r="AS33" s="1" t="s">
        <v>189</v>
      </c>
      <c r="AT33" s="1"/>
      <c r="AU33" s="1"/>
      <c r="AV33">
        <v>220</v>
      </c>
      <c r="AW33" s="5" t="str">
        <f t="shared" si="3"/>
        <v>&gt;20万</v>
      </c>
      <c r="AX33">
        <v>2792.5733500000001</v>
      </c>
      <c r="AY33">
        <v>7</v>
      </c>
      <c r="AZ33">
        <v>4692.6654600000002</v>
      </c>
      <c r="BA33">
        <v>11</v>
      </c>
      <c r="BB33">
        <v>398.93905000000001</v>
      </c>
      <c r="BC33" s="3" t="str">
        <f t="shared" si="4"/>
        <v>重点商场</v>
      </c>
      <c r="BD33" s="4" t="s">
        <v>27584</v>
      </c>
      <c r="BE33">
        <f t="shared" si="5"/>
        <v>426.60595090909095</v>
      </c>
      <c r="BF33" s="4" t="str">
        <f t="shared" si="6"/>
        <v>&gt;20万</v>
      </c>
      <c r="BG33" t="e">
        <v>#N/A</v>
      </c>
      <c r="BH33" s="4" t="e">
        <v>#N/A</v>
      </c>
    </row>
    <row r="34" spans="1:60">
      <c r="A34" s="1" t="s">
        <v>237</v>
      </c>
      <c r="B34" s="1" t="s">
        <v>238</v>
      </c>
      <c r="C34" s="1" t="s">
        <v>239</v>
      </c>
      <c r="D34" s="1" t="s">
        <v>240</v>
      </c>
      <c r="E34" s="1" t="s">
        <v>47</v>
      </c>
      <c r="F34" s="1" t="s">
        <v>48</v>
      </c>
      <c r="G34" s="1" t="s">
        <v>49</v>
      </c>
      <c r="H34" s="1" t="s">
        <v>47</v>
      </c>
      <c r="I34" s="1" t="s">
        <v>48</v>
      </c>
      <c r="J34" s="1" t="s">
        <v>49</v>
      </c>
      <c r="K34" s="1" t="s">
        <v>50</v>
      </c>
      <c r="L34" s="1" t="s">
        <v>48</v>
      </c>
      <c r="M34" s="1" t="s">
        <v>51</v>
      </c>
      <c r="N34" s="1" t="s">
        <v>52</v>
      </c>
      <c r="O34" s="1" t="str">
        <f t="shared" si="1"/>
        <v>维持</v>
      </c>
      <c r="P34" s="1" t="s">
        <v>53</v>
      </c>
      <c r="Q34" s="1" t="s">
        <v>54</v>
      </c>
      <c r="R34" s="1" t="s">
        <v>55</v>
      </c>
      <c r="S34" s="1" t="s">
        <v>55</v>
      </c>
      <c r="T34" s="1" t="s">
        <v>56</v>
      </c>
      <c r="U34" s="1" t="s">
        <v>87</v>
      </c>
      <c r="V34" s="1" t="s">
        <v>56</v>
      </c>
      <c r="W34" s="1" t="s">
        <v>58</v>
      </c>
      <c r="X34" s="1" t="s">
        <v>59</v>
      </c>
      <c r="Y34" s="1" t="s">
        <v>76</v>
      </c>
      <c r="Z34" s="1" t="s">
        <v>77</v>
      </c>
      <c r="AA34" s="1" t="s">
        <v>77</v>
      </c>
      <c r="AB34" s="1" t="s">
        <v>61</v>
      </c>
      <c r="AC34" s="1" t="s">
        <v>62</v>
      </c>
      <c r="AD34" s="1" t="s">
        <v>27597</v>
      </c>
      <c r="AE34" s="1" t="s">
        <v>123</v>
      </c>
      <c r="AF34" s="1" t="s">
        <v>72</v>
      </c>
      <c r="AG34" s="1">
        <v>20031128</v>
      </c>
      <c r="AH34" s="1" t="str">
        <f t="shared" si="2"/>
        <v>200311</v>
      </c>
      <c r="AI34" s="1">
        <v>20140405</v>
      </c>
      <c r="AJ34" s="1"/>
      <c r="AK34" s="1"/>
      <c r="AL34" s="1">
        <v>33</v>
      </c>
      <c r="AM34" s="1"/>
      <c r="AN34" s="1">
        <v>33</v>
      </c>
      <c r="AO34" s="1"/>
      <c r="AP34" s="1">
        <v>20140801</v>
      </c>
      <c r="AQ34" s="1">
        <v>20140405</v>
      </c>
      <c r="AR34" s="1">
        <v>20140930</v>
      </c>
      <c r="AS34" s="1" t="s">
        <v>64</v>
      </c>
      <c r="AT34" s="1"/>
      <c r="AU34" s="1"/>
      <c r="AV34">
        <v>33</v>
      </c>
      <c r="AW34" s="5" t="str">
        <f t="shared" si="3"/>
        <v>&gt;10万</v>
      </c>
      <c r="AX34">
        <v>927.29321000000004</v>
      </c>
      <c r="AY34">
        <v>7</v>
      </c>
      <c r="AZ34">
        <v>1501.3028999999999</v>
      </c>
      <c r="BA34">
        <v>11</v>
      </c>
      <c r="BB34">
        <v>132.47045857142857</v>
      </c>
      <c r="BC34" s="3" t="str">
        <f t="shared" si="4"/>
        <v>常规商场</v>
      </c>
      <c r="BD34" s="4" t="s">
        <v>27585</v>
      </c>
      <c r="BE34">
        <f t="shared" si="5"/>
        <v>136.4820818181818</v>
      </c>
      <c r="BF34" s="4" t="str">
        <f t="shared" si="6"/>
        <v>&gt;10万</v>
      </c>
      <c r="BG34" t="e">
        <v>#N/A</v>
      </c>
      <c r="BH34" s="4" t="e">
        <v>#N/A</v>
      </c>
    </row>
    <row r="35" spans="1:60">
      <c r="A35" s="1" t="s">
        <v>241</v>
      </c>
      <c r="B35" s="1" t="s">
        <v>242</v>
      </c>
      <c r="C35" s="1" t="s">
        <v>243</v>
      </c>
      <c r="D35" s="1" t="s">
        <v>244</v>
      </c>
      <c r="E35" s="1" t="s">
        <v>47</v>
      </c>
      <c r="F35" s="1" t="s">
        <v>48</v>
      </c>
      <c r="G35" s="1" t="s">
        <v>49</v>
      </c>
      <c r="H35" s="1" t="s">
        <v>47</v>
      </c>
      <c r="I35" s="1" t="s">
        <v>48</v>
      </c>
      <c r="J35" s="1" t="s">
        <v>49</v>
      </c>
      <c r="K35" s="1" t="s">
        <v>50</v>
      </c>
      <c r="L35" s="1" t="s">
        <v>48</v>
      </c>
      <c r="M35" s="1" t="s">
        <v>51</v>
      </c>
      <c r="N35" s="1" t="s">
        <v>52</v>
      </c>
      <c r="O35" s="1" t="str">
        <f t="shared" si="1"/>
        <v>维持</v>
      </c>
      <c r="P35" s="1" t="s">
        <v>53</v>
      </c>
      <c r="Q35" s="1" t="s">
        <v>54</v>
      </c>
      <c r="R35" s="1" t="s">
        <v>55</v>
      </c>
      <c r="S35" s="1" t="s">
        <v>55</v>
      </c>
      <c r="T35" s="1" t="s">
        <v>56</v>
      </c>
      <c r="U35" s="1" t="s">
        <v>101</v>
      </c>
      <c r="V35" s="1" t="s">
        <v>56</v>
      </c>
      <c r="W35" s="1" t="s">
        <v>27595</v>
      </c>
      <c r="X35" s="1" t="s">
        <v>173</v>
      </c>
      <c r="Y35" s="1" t="s">
        <v>215</v>
      </c>
      <c r="Z35" s="1" t="s">
        <v>215</v>
      </c>
      <c r="AA35" s="1" t="s">
        <v>215</v>
      </c>
      <c r="AB35" s="1" t="s">
        <v>61</v>
      </c>
      <c r="AC35" s="1" t="s">
        <v>245</v>
      </c>
      <c r="AD35" s="1" t="s">
        <v>188</v>
      </c>
      <c r="AE35" s="1" t="s">
        <v>123</v>
      </c>
      <c r="AF35" s="1" t="s">
        <v>72</v>
      </c>
      <c r="AG35" s="1">
        <v>20031222</v>
      </c>
      <c r="AH35" s="1" t="str">
        <f t="shared" si="2"/>
        <v>200312</v>
      </c>
      <c r="AI35" s="1">
        <v>20111229</v>
      </c>
      <c r="AJ35" s="1"/>
      <c r="AK35" s="1"/>
      <c r="AL35" s="1">
        <v>350</v>
      </c>
      <c r="AM35" s="1"/>
      <c r="AN35" s="1">
        <v>383</v>
      </c>
      <c r="AO35" s="1"/>
      <c r="AP35" s="1">
        <v>20140311</v>
      </c>
      <c r="AQ35" s="1">
        <v>20131001</v>
      </c>
      <c r="AR35" s="1">
        <v>20140831</v>
      </c>
      <c r="AS35" s="1" t="s">
        <v>189</v>
      </c>
      <c r="AT35" s="1"/>
      <c r="AU35" s="1"/>
      <c r="AV35">
        <v>350</v>
      </c>
      <c r="AW35" s="5" t="str">
        <f t="shared" si="3"/>
        <v>&gt;50万</v>
      </c>
      <c r="AX35">
        <v>6340.5674999999992</v>
      </c>
      <c r="AY35">
        <v>7</v>
      </c>
      <c r="AZ35">
        <v>10082.25121</v>
      </c>
      <c r="BA35">
        <v>12</v>
      </c>
      <c r="BB35">
        <v>905.79535714285703</v>
      </c>
      <c r="BC35" s="3" t="str">
        <f t="shared" si="4"/>
        <v>核心商场</v>
      </c>
      <c r="BD35" s="4" t="s">
        <v>27588</v>
      </c>
      <c r="BE35">
        <f t="shared" si="5"/>
        <v>840.18760083333336</v>
      </c>
      <c r="BF35" s="4" t="str">
        <f t="shared" si="6"/>
        <v>&gt;50万</v>
      </c>
      <c r="BG35" t="e">
        <v>#N/A</v>
      </c>
      <c r="BH35" s="4" t="e">
        <v>#N/A</v>
      </c>
    </row>
    <row r="36" spans="1:60">
      <c r="A36" s="1" t="s">
        <v>246</v>
      </c>
      <c r="B36" s="1" t="s">
        <v>247</v>
      </c>
      <c r="C36" s="1" t="s">
        <v>248</v>
      </c>
      <c r="D36" s="1" t="s">
        <v>249</v>
      </c>
      <c r="E36" s="1" t="s">
        <v>167</v>
      </c>
      <c r="F36" s="1" t="s">
        <v>168</v>
      </c>
      <c r="G36" s="1" t="s">
        <v>49</v>
      </c>
      <c r="H36" s="1" t="s">
        <v>167</v>
      </c>
      <c r="I36" s="1" t="s">
        <v>168</v>
      </c>
      <c r="J36" s="1" t="s">
        <v>49</v>
      </c>
      <c r="K36" s="1" t="s">
        <v>169</v>
      </c>
      <c r="L36" s="1" t="s">
        <v>168</v>
      </c>
      <c r="M36" s="1" t="s">
        <v>51</v>
      </c>
      <c r="N36" s="1" t="s">
        <v>100</v>
      </c>
      <c r="O36" s="1" t="str">
        <f t="shared" si="1"/>
        <v>整改</v>
      </c>
      <c r="P36" s="1" t="s">
        <v>53</v>
      </c>
      <c r="Q36" s="1" t="s">
        <v>170</v>
      </c>
      <c r="R36" s="1" t="s">
        <v>171</v>
      </c>
      <c r="S36" s="1" t="s">
        <v>171</v>
      </c>
      <c r="T36" s="1" t="s">
        <v>56</v>
      </c>
      <c r="U36" s="1" t="s">
        <v>220</v>
      </c>
      <c r="V36" s="1" t="s">
        <v>56</v>
      </c>
      <c r="W36" s="1" t="s">
        <v>58</v>
      </c>
      <c r="X36" s="1" t="s">
        <v>59</v>
      </c>
      <c r="Y36" s="1" t="s">
        <v>76</v>
      </c>
      <c r="Z36" s="1" t="s">
        <v>77</v>
      </c>
      <c r="AA36" s="1" t="s">
        <v>77</v>
      </c>
      <c r="AB36" s="1" t="s">
        <v>61</v>
      </c>
      <c r="AC36" s="1" t="s">
        <v>82</v>
      </c>
      <c r="AD36" s="1" t="s">
        <v>78</v>
      </c>
      <c r="AE36" s="1"/>
      <c r="AF36" s="1" t="s">
        <v>63</v>
      </c>
      <c r="AG36" s="1">
        <v>20061226</v>
      </c>
      <c r="AH36" s="1" t="str">
        <f t="shared" si="2"/>
        <v>200612</v>
      </c>
      <c r="AI36" s="1">
        <v>20150624</v>
      </c>
      <c r="AJ36" s="1"/>
      <c r="AK36" s="1"/>
      <c r="AL36" s="1">
        <v>99</v>
      </c>
      <c r="AM36" s="1"/>
      <c r="AN36" s="1">
        <v>110</v>
      </c>
      <c r="AO36" s="1"/>
      <c r="AP36" s="1">
        <v>20111212</v>
      </c>
      <c r="AQ36" s="1">
        <v>20111001</v>
      </c>
      <c r="AR36" s="1">
        <v>20120331</v>
      </c>
      <c r="AS36" s="1" t="s">
        <v>64</v>
      </c>
      <c r="AT36" s="1"/>
      <c r="AU36" s="1"/>
      <c r="AV36">
        <v>99</v>
      </c>
      <c r="AW36" s="5" t="str">
        <f t="shared" si="3"/>
        <v>&gt;10万</v>
      </c>
      <c r="AX36">
        <v>750.2847099999999</v>
      </c>
      <c r="AY36">
        <v>6</v>
      </c>
      <c r="AZ36">
        <v>1332.5181</v>
      </c>
      <c r="BA36">
        <v>12</v>
      </c>
      <c r="BB36">
        <v>125.04745166666665</v>
      </c>
      <c r="BC36" s="3" t="str">
        <f t="shared" si="4"/>
        <v>其他商场</v>
      </c>
      <c r="BD36" s="4" t="s">
        <v>27585</v>
      </c>
      <c r="BE36">
        <f t="shared" si="5"/>
        <v>111.04317500000001</v>
      </c>
      <c r="BF36" s="4" t="str">
        <f t="shared" si="6"/>
        <v>&gt;10万</v>
      </c>
      <c r="BG36" t="e">
        <v>#N/A</v>
      </c>
      <c r="BH36" s="4" t="e">
        <v>#N/A</v>
      </c>
    </row>
    <row r="37" spans="1:60">
      <c r="A37" s="1" t="s">
        <v>250</v>
      </c>
      <c r="B37" s="1" t="s">
        <v>251</v>
      </c>
      <c r="C37" s="1" t="s">
        <v>252</v>
      </c>
      <c r="D37" s="1" t="s">
        <v>253</v>
      </c>
      <c r="E37" s="1" t="s">
        <v>156</v>
      </c>
      <c r="F37" s="1" t="s">
        <v>128</v>
      </c>
      <c r="G37" s="1" t="s">
        <v>129</v>
      </c>
      <c r="H37" s="1" t="s">
        <v>254</v>
      </c>
      <c r="I37" s="1" t="s">
        <v>255</v>
      </c>
      <c r="J37" s="1" t="s">
        <v>159</v>
      </c>
      <c r="K37" s="1" t="s">
        <v>130</v>
      </c>
      <c r="L37" s="1" t="s">
        <v>128</v>
      </c>
      <c r="M37" s="1" t="s">
        <v>160</v>
      </c>
      <c r="N37" s="1" t="s">
        <v>52</v>
      </c>
      <c r="O37" s="1" t="str">
        <f t="shared" si="1"/>
        <v>维持</v>
      </c>
      <c r="P37" s="1" t="s">
        <v>53</v>
      </c>
      <c r="Q37" s="1" t="s">
        <v>54</v>
      </c>
      <c r="R37" s="1" t="s">
        <v>55</v>
      </c>
      <c r="S37" s="1" t="s">
        <v>55</v>
      </c>
      <c r="T37" s="1" t="s">
        <v>56</v>
      </c>
      <c r="U37" s="1" t="s">
        <v>256</v>
      </c>
      <c r="V37" s="1" t="s">
        <v>133</v>
      </c>
      <c r="W37" s="1" t="s">
        <v>58</v>
      </c>
      <c r="X37" s="1" t="s">
        <v>59</v>
      </c>
      <c r="Y37" s="1" t="s">
        <v>76</v>
      </c>
      <c r="Z37" s="1" t="s">
        <v>77</v>
      </c>
      <c r="AA37" s="1" t="s">
        <v>77</v>
      </c>
      <c r="AB37" s="1" t="s">
        <v>162</v>
      </c>
      <c r="AC37" s="1" t="s">
        <v>257</v>
      </c>
      <c r="AD37" s="1" t="s">
        <v>188</v>
      </c>
      <c r="AE37" s="1"/>
      <c r="AF37" s="1" t="s">
        <v>72</v>
      </c>
      <c r="AG37" s="1">
        <v>20061225</v>
      </c>
      <c r="AH37" s="1" t="str">
        <f t="shared" si="2"/>
        <v>200612</v>
      </c>
      <c r="AI37" s="1">
        <v>20130918</v>
      </c>
      <c r="AJ37" s="1"/>
      <c r="AK37" s="1"/>
      <c r="AL37" s="1">
        <v>84</v>
      </c>
      <c r="AM37" s="1"/>
      <c r="AN37" s="1">
        <v>80</v>
      </c>
      <c r="AO37" s="1"/>
      <c r="AP37" s="1">
        <v>20130221</v>
      </c>
      <c r="AQ37" s="1">
        <v>20121001</v>
      </c>
      <c r="AR37" s="1">
        <v>20130930</v>
      </c>
      <c r="AS37" s="1" t="s">
        <v>64</v>
      </c>
      <c r="AT37" s="1"/>
      <c r="AU37" s="1"/>
      <c r="AV37">
        <v>84</v>
      </c>
      <c r="AW37" s="5" t="str">
        <f t="shared" si="3"/>
        <v>&gt;10万</v>
      </c>
      <c r="AX37">
        <v>1074.4945999999998</v>
      </c>
      <c r="AY37">
        <v>7</v>
      </c>
      <c r="AZ37">
        <v>1217.9069999999999</v>
      </c>
      <c r="BA37">
        <v>12</v>
      </c>
      <c r="BB37">
        <v>153.49922857142855</v>
      </c>
      <c r="BC37" s="3" t="str">
        <f t="shared" si="4"/>
        <v>常规商场</v>
      </c>
      <c r="BD37" s="4" t="s">
        <v>27585</v>
      </c>
      <c r="BE37">
        <f t="shared" si="5"/>
        <v>101.49225</v>
      </c>
      <c r="BF37" s="4" t="str">
        <f t="shared" si="6"/>
        <v>&gt;10万</v>
      </c>
      <c r="BG37" t="e">
        <v>#N/A</v>
      </c>
      <c r="BH37" s="4" t="e">
        <v>#N/A</v>
      </c>
    </row>
    <row r="38" spans="1:60">
      <c r="A38" s="1" t="s">
        <v>258</v>
      </c>
      <c r="B38" s="1" t="s">
        <v>259</v>
      </c>
      <c r="C38" s="1" t="s">
        <v>260</v>
      </c>
      <c r="D38" s="1" t="s">
        <v>261</v>
      </c>
      <c r="E38" s="1" t="s">
        <v>47</v>
      </c>
      <c r="F38" s="1" t="s">
        <v>48</v>
      </c>
      <c r="G38" s="1" t="s">
        <v>49</v>
      </c>
      <c r="H38" s="1" t="s">
        <v>47</v>
      </c>
      <c r="I38" s="1" t="s">
        <v>48</v>
      </c>
      <c r="J38" s="1" t="s">
        <v>49</v>
      </c>
      <c r="K38" s="1" t="s">
        <v>50</v>
      </c>
      <c r="L38" s="1" t="s">
        <v>48</v>
      </c>
      <c r="M38" s="1" t="s">
        <v>51</v>
      </c>
      <c r="N38" s="1" t="s">
        <v>52</v>
      </c>
      <c r="O38" s="1" t="str">
        <f t="shared" si="1"/>
        <v>维持</v>
      </c>
      <c r="P38" s="1" t="s">
        <v>53</v>
      </c>
      <c r="Q38" s="1" t="s">
        <v>54</v>
      </c>
      <c r="R38" s="1" t="s">
        <v>55</v>
      </c>
      <c r="S38" s="1" t="s">
        <v>55</v>
      </c>
      <c r="T38" s="1" t="s">
        <v>56</v>
      </c>
      <c r="U38" s="1" t="s">
        <v>68</v>
      </c>
      <c r="V38" s="1" t="s">
        <v>56</v>
      </c>
      <c r="W38" s="1" t="s">
        <v>58</v>
      </c>
      <c r="X38" s="1" t="s">
        <v>59</v>
      </c>
      <c r="Y38" s="1" t="s">
        <v>69</v>
      </c>
      <c r="Z38" s="1" t="s">
        <v>69</v>
      </c>
      <c r="AA38" s="1" t="s">
        <v>69</v>
      </c>
      <c r="AB38" s="1" t="s">
        <v>61</v>
      </c>
      <c r="AC38" s="1" t="s">
        <v>89</v>
      </c>
      <c r="AD38" s="1" t="s">
        <v>70</v>
      </c>
      <c r="AE38" s="1"/>
      <c r="AF38" s="1" t="s">
        <v>72</v>
      </c>
      <c r="AG38" s="1">
        <v>20031128</v>
      </c>
      <c r="AH38" s="1" t="str">
        <f t="shared" si="2"/>
        <v>200311</v>
      </c>
      <c r="AI38" s="1">
        <v>20140923</v>
      </c>
      <c r="AJ38" s="1"/>
      <c r="AK38" s="1"/>
      <c r="AL38" s="1">
        <v>62</v>
      </c>
      <c r="AM38" s="1"/>
      <c r="AN38" s="1">
        <v>62</v>
      </c>
      <c r="AO38" s="1"/>
      <c r="AP38" s="1">
        <v>20140930</v>
      </c>
      <c r="AQ38" s="1">
        <v>20140923</v>
      </c>
      <c r="AR38" s="1">
        <v>20140930</v>
      </c>
      <c r="AS38" s="1" t="s">
        <v>64</v>
      </c>
      <c r="AT38" s="1"/>
      <c r="AU38" s="1"/>
      <c r="AV38">
        <v>62</v>
      </c>
      <c r="AW38" s="5" t="str">
        <f t="shared" si="3"/>
        <v>&gt;20万</v>
      </c>
      <c r="AX38">
        <v>1785.4436199999998</v>
      </c>
      <c r="AY38">
        <v>7</v>
      </c>
      <c r="AZ38">
        <v>3972.2652499999995</v>
      </c>
      <c r="BA38">
        <v>11</v>
      </c>
      <c r="BB38">
        <v>255.06337428571425</v>
      </c>
      <c r="BC38" s="3" t="str">
        <f t="shared" si="4"/>
        <v>主力上场</v>
      </c>
      <c r="BD38" s="4" t="s">
        <v>27584</v>
      </c>
      <c r="BE38">
        <f t="shared" si="5"/>
        <v>361.11502272727267</v>
      </c>
      <c r="BF38" s="4" t="str">
        <f t="shared" si="6"/>
        <v>&gt;20万</v>
      </c>
      <c r="BG38" t="e">
        <v>#N/A</v>
      </c>
      <c r="BH38" s="4" t="e">
        <v>#N/A</v>
      </c>
    </row>
    <row r="39" spans="1:60">
      <c r="A39" s="1" t="s">
        <v>262</v>
      </c>
      <c r="B39" s="1" t="s">
        <v>263</v>
      </c>
      <c r="C39" s="1" t="s">
        <v>264</v>
      </c>
      <c r="D39" s="1" t="s">
        <v>265</v>
      </c>
      <c r="E39" s="1" t="s">
        <v>47</v>
      </c>
      <c r="F39" s="1" t="s">
        <v>48</v>
      </c>
      <c r="G39" s="1" t="s">
        <v>49</v>
      </c>
      <c r="H39" s="1" t="s">
        <v>47</v>
      </c>
      <c r="I39" s="1" t="s">
        <v>48</v>
      </c>
      <c r="J39" s="1" t="s">
        <v>49</v>
      </c>
      <c r="K39" s="1" t="s">
        <v>50</v>
      </c>
      <c r="L39" s="1" t="s">
        <v>48</v>
      </c>
      <c r="M39" s="1" t="s">
        <v>51</v>
      </c>
      <c r="N39" s="1" t="s">
        <v>52</v>
      </c>
      <c r="O39" s="1" t="str">
        <f t="shared" si="1"/>
        <v>维持</v>
      </c>
      <c r="P39" s="1" t="s">
        <v>53</v>
      </c>
      <c r="Q39" s="1" t="s">
        <v>54</v>
      </c>
      <c r="R39" s="1" t="s">
        <v>55</v>
      </c>
      <c r="S39" s="1" t="s">
        <v>55</v>
      </c>
      <c r="T39" s="1" t="s">
        <v>56</v>
      </c>
      <c r="U39" s="1" t="s">
        <v>266</v>
      </c>
      <c r="V39" s="1" t="s">
        <v>56</v>
      </c>
      <c r="W39" s="1" t="s">
        <v>58</v>
      </c>
      <c r="X39" s="1" t="s">
        <v>59</v>
      </c>
      <c r="Y39" s="1" t="s">
        <v>88</v>
      </c>
      <c r="Z39" s="1" t="s">
        <v>88</v>
      </c>
      <c r="AA39" s="1" t="s">
        <v>88</v>
      </c>
      <c r="AB39" s="1" t="s">
        <v>61</v>
      </c>
      <c r="AC39" s="1" t="s">
        <v>82</v>
      </c>
      <c r="AD39" s="1" t="s">
        <v>27597</v>
      </c>
      <c r="AE39" s="1"/>
      <c r="AF39" s="1" t="s">
        <v>72</v>
      </c>
      <c r="AG39" s="1">
        <v>20040409</v>
      </c>
      <c r="AH39" s="1" t="str">
        <f t="shared" si="2"/>
        <v>200404</v>
      </c>
      <c r="AI39" s="1">
        <v>20141215</v>
      </c>
      <c r="AJ39" s="1"/>
      <c r="AK39" s="1"/>
      <c r="AL39" s="1">
        <v>61</v>
      </c>
      <c r="AM39" s="1"/>
      <c r="AN39" s="1">
        <v>61</v>
      </c>
      <c r="AO39" s="1"/>
      <c r="AP39" s="1">
        <v>20131014</v>
      </c>
      <c r="AQ39" s="1">
        <v>20130808</v>
      </c>
      <c r="AR39" s="1">
        <v>20140831</v>
      </c>
      <c r="AS39" s="1" t="s">
        <v>64</v>
      </c>
      <c r="AT39" s="1"/>
      <c r="AU39" s="1"/>
      <c r="AV39">
        <v>61</v>
      </c>
      <c r="AW39" s="5" t="str">
        <f t="shared" si="3"/>
        <v>&gt;7万</v>
      </c>
      <c r="AX39">
        <v>661.54753000000005</v>
      </c>
      <c r="AY39">
        <v>7</v>
      </c>
      <c r="AZ39">
        <v>974.51686999999993</v>
      </c>
      <c r="BA39">
        <v>12</v>
      </c>
      <c r="BB39">
        <v>94.506790000000009</v>
      </c>
      <c r="BC39" s="3" t="str">
        <f t="shared" si="4"/>
        <v>其他商场</v>
      </c>
      <c r="BD39" s="4" t="s">
        <v>27587</v>
      </c>
      <c r="BE39">
        <f t="shared" si="5"/>
        <v>81.209739166666665</v>
      </c>
      <c r="BF39" s="4" t="str">
        <f t="shared" si="6"/>
        <v>&gt;7万</v>
      </c>
      <c r="BG39" t="e">
        <v>#N/A</v>
      </c>
      <c r="BH39" s="4" t="e">
        <v>#N/A</v>
      </c>
    </row>
    <row r="40" spans="1:60">
      <c r="A40" s="1" t="s">
        <v>267</v>
      </c>
      <c r="B40" s="1" t="s">
        <v>268</v>
      </c>
      <c r="C40" s="1" t="s">
        <v>269</v>
      </c>
      <c r="D40" s="1" t="s">
        <v>270</v>
      </c>
      <c r="E40" s="1" t="s">
        <v>47</v>
      </c>
      <c r="F40" s="1" t="s">
        <v>48</v>
      </c>
      <c r="G40" s="1" t="s">
        <v>49</v>
      </c>
      <c r="H40" s="1" t="s">
        <v>47</v>
      </c>
      <c r="I40" s="1" t="s">
        <v>48</v>
      </c>
      <c r="J40" s="1" t="s">
        <v>49</v>
      </c>
      <c r="K40" s="1" t="s">
        <v>50</v>
      </c>
      <c r="L40" s="1" t="s">
        <v>48</v>
      </c>
      <c r="M40" s="1" t="s">
        <v>51</v>
      </c>
      <c r="N40" s="1" t="s">
        <v>52</v>
      </c>
      <c r="O40" s="1" t="str">
        <f t="shared" si="1"/>
        <v>维持</v>
      </c>
      <c r="P40" s="1" t="s">
        <v>53</v>
      </c>
      <c r="Q40" s="1" t="s">
        <v>54</v>
      </c>
      <c r="R40" s="1" t="s">
        <v>55</v>
      </c>
      <c r="S40" s="1" t="s">
        <v>55</v>
      </c>
      <c r="T40" s="1" t="s">
        <v>56</v>
      </c>
      <c r="U40" s="1" t="s">
        <v>101</v>
      </c>
      <c r="V40" s="1" t="s">
        <v>56</v>
      </c>
      <c r="W40" s="1" t="s">
        <v>271</v>
      </c>
      <c r="X40" s="1" t="s">
        <v>173</v>
      </c>
      <c r="Y40" s="1" t="s">
        <v>272</v>
      </c>
      <c r="Z40" s="1" t="s">
        <v>272</v>
      </c>
      <c r="AA40" s="1" t="s">
        <v>272</v>
      </c>
      <c r="AB40" s="1" t="s">
        <v>61</v>
      </c>
      <c r="AC40" s="1" t="s">
        <v>273</v>
      </c>
      <c r="AD40" s="1" t="s">
        <v>70</v>
      </c>
      <c r="AE40" s="1" t="s">
        <v>71</v>
      </c>
      <c r="AF40" s="1" t="s">
        <v>72</v>
      </c>
      <c r="AG40" s="1">
        <v>20040626</v>
      </c>
      <c r="AH40" s="1" t="str">
        <f t="shared" si="2"/>
        <v>200406</v>
      </c>
      <c r="AI40" s="1">
        <v>20120428</v>
      </c>
      <c r="AJ40" s="1"/>
      <c r="AK40" s="1"/>
      <c r="AL40" s="1">
        <v>1232</v>
      </c>
      <c r="AM40" s="1"/>
      <c r="AN40" s="1">
        <v>900</v>
      </c>
      <c r="AO40" s="1"/>
      <c r="AP40" s="1">
        <v>20131014</v>
      </c>
      <c r="AQ40" s="1">
        <v>20131001</v>
      </c>
      <c r="AR40" s="1">
        <v>20140930</v>
      </c>
      <c r="AS40" s="1" t="s">
        <v>64</v>
      </c>
      <c r="AT40" s="1"/>
      <c r="AU40" s="1"/>
      <c r="AV40">
        <v>1232</v>
      </c>
      <c r="AW40" s="5" t="str">
        <f t="shared" si="3"/>
        <v>&gt;50万</v>
      </c>
      <c r="AX40">
        <v>6159.2318999999998</v>
      </c>
      <c r="AY40">
        <v>7</v>
      </c>
      <c r="AZ40">
        <v>17063.084640000001</v>
      </c>
      <c r="BA40">
        <v>12</v>
      </c>
      <c r="BB40">
        <v>879.8902714285714</v>
      </c>
      <c r="BC40" s="3" t="str">
        <f t="shared" si="4"/>
        <v>核心商场</v>
      </c>
      <c r="BD40" s="4" t="s">
        <v>27588</v>
      </c>
      <c r="BE40">
        <f t="shared" si="5"/>
        <v>1421.92372</v>
      </c>
      <c r="BF40" s="4" t="str">
        <f t="shared" si="6"/>
        <v>&gt;50万</v>
      </c>
      <c r="BG40" t="e">
        <v>#N/A</v>
      </c>
      <c r="BH40" s="4" t="e">
        <v>#N/A</v>
      </c>
    </row>
    <row r="41" spans="1:60">
      <c r="A41" s="1" t="s">
        <v>274</v>
      </c>
      <c r="B41" s="1" t="s">
        <v>275</v>
      </c>
      <c r="C41" s="1" t="s">
        <v>275</v>
      </c>
      <c r="D41" s="1" t="s">
        <v>276</v>
      </c>
      <c r="E41" s="1" t="s">
        <v>47</v>
      </c>
      <c r="F41" s="1" t="s">
        <v>48</v>
      </c>
      <c r="G41" s="1" t="s">
        <v>49</v>
      </c>
      <c r="H41" s="1" t="s">
        <v>47</v>
      </c>
      <c r="I41" s="1" t="s">
        <v>48</v>
      </c>
      <c r="J41" s="1" t="s">
        <v>49</v>
      </c>
      <c r="K41" s="1" t="s">
        <v>50</v>
      </c>
      <c r="L41" s="1" t="s">
        <v>48</v>
      </c>
      <c r="M41" s="1" t="s">
        <v>51</v>
      </c>
      <c r="N41" s="1" t="s">
        <v>52</v>
      </c>
      <c r="O41" s="1" t="str">
        <f t="shared" si="1"/>
        <v>维持</v>
      </c>
      <c r="P41" s="1" t="s">
        <v>53</v>
      </c>
      <c r="Q41" s="1" t="s">
        <v>54</v>
      </c>
      <c r="R41" s="1" t="s">
        <v>55</v>
      </c>
      <c r="S41" s="1" t="s">
        <v>55</v>
      </c>
      <c r="T41" s="1" t="s">
        <v>56</v>
      </c>
      <c r="U41" s="1" t="s">
        <v>57</v>
      </c>
      <c r="V41" s="1" t="s">
        <v>56</v>
      </c>
      <c r="W41" s="1" t="s">
        <v>58</v>
      </c>
      <c r="X41" s="1" t="s">
        <v>59</v>
      </c>
      <c r="Y41" s="1" t="s">
        <v>88</v>
      </c>
      <c r="Z41" s="1" t="s">
        <v>88</v>
      </c>
      <c r="AA41" s="1" t="s">
        <v>88</v>
      </c>
      <c r="AB41" s="1" t="s">
        <v>61</v>
      </c>
      <c r="AC41" s="1" t="s">
        <v>62</v>
      </c>
      <c r="AD41" s="1" t="s">
        <v>78</v>
      </c>
      <c r="AE41" s="1"/>
      <c r="AF41" s="1" t="s">
        <v>72</v>
      </c>
      <c r="AG41" s="1">
        <v>20070315</v>
      </c>
      <c r="AH41" s="1" t="str">
        <f t="shared" si="2"/>
        <v>200703</v>
      </c>
      <c r="AI41" s="1">
        <v>20090612</v>
      </c>
      <c r="AJ41" s="1"/>
      <c r="AK41" s="1"/>
      <c r="AL41" s="1">
        <v>64</v>
      </c>
      <c r="AM41" s="1"/>
      <c r="AN41" s="1">
        <v>63</v>
      </c>
      <c r="AO41" s="1"/>
      <c r="AP41" s="1">
        <v>20140311</v>
      </c>
      <c r="AQ41" s="1">
        <v>20140401</v>
      </c>
      <c r="AR41" s="1">
        <v>20140930</v>
      </c>
      <c r="AS41" s="1" t="s">
        <v>64</v>
      </c>
      <c r="AT41" s="1"/>
      <c r="AU41" s="1"/>
      <c r="AV41">
        <v>64</v>
      </c>
      <c r="AW41" s="5" t="str">
        <f t="shared" si="3"/>
        <v>&gt;7万</v>
      </c>
      <c r="AX41">
        <v>602.24653999999987</v>
      </c>
      <c r="AY41">
        <v>7</v>
      </c>
      <c r="AZ41">
        <v>1122.1140300000002</v>
      </c>
      <c r="BA41">
        <v>12</v>
      </c>
      <c r="BB41">
        <v>86.035219999999981</v>
      </c>
      <c r="BC41" s="3" t="str">
        <f t="shared" si="4"/>
        <v>其他商场</v>
      </c>
      <c r="BD41" s="4" t="s">
        <v>27587</v>
      </c>
      <c r="BE41">
        <f t="shared" si="5"/>
        <v>93.509502500000011</v>
      </c>
      <c r="BF41" s="4" t="str">
        <f t="shared" si="6"/>
        <v>&gt;7万</v>
      </c>
      <c r="BG41" t="e">
        <v>#N/A</v>
      </c>
      <c r="BH41" s="4" t="e">
        <v>#N/A</v>
      </c>
    </row>
    <row r="42" spans="1:60">
      <c r="A42" s="1" t="s">
        <v>277</v>
      </c>
      <c r="B42" s="1" t="s">
        <v>278</v>
      </c>
      <c r="C42" s="1" t="s">
        <v>279</v>
      </c>
      <c r="D42" s="1" t="s">
        <v>280</v>
      </c>
      <c r="E42" s="1" t="s">
        <v>47</v>
      </c>
      <c r="F42" s="1" t="s">
        <v>48</v>
      </c>
      <c r="G42" s="1" t="s">
        <v>49</v>
      </c>
      <c r="H42" s="1" t="s">
        <v>47</v>
      </c>
      <c r="I42" s="1" t="s">
        <v>48</v>
      </c>
      <c r="J42" s="1" t="s">
        <v>49</v>
      </c>
      <c r="K42" s="1" t="s">
        <v>50</v>
      </c>
      <c r="L42" s="1" t="s">
        <v>48</v>
      </c>
      <c r="M42" s="1" t="s">
        <v>51</v>
      </c>
      <c r="N42" s="1" t="s">
        <v>52</v>
      </c>
      <c r="O42" s="1" t="str">
        <f t="shared" si="1"/>
        <v>维持</v>
      </c>
      <c r="P42" s="1" t="s">
        <v>53</v>
      </c>
      <c r="Q42" s="1" t="s">
        <v>54</v>
      </c>
      <c r="R42" s="1" t="s">
        <v>55</v>
      </c>
      <c r="S42" s="1" t="s">
        <v>55</v>
      </c>
      <c r="T42" s="1" t="s">
        <v>56</v>
      </c>
      <c r="U42" s="1" t="s">
        <v>101</v>
      </c>
      <c r="V42" s="1" t="s">
        <v>56</v>
      </c>
      <c r="W42" s="1" t="s">
        <v>58</v>
      </c>
      <c r="X42" s="1" t="s">
        <v>173</v>
      </c>
      <c r="Y42" s="1" t="s">
        <v>69</v>
      </c>
      <c r="Z42" s="1" t="s">
        <v>69</v>
      </c>
      <c r="AA42" s="1" t="s">
        <v>69</v>
      </c>
      <c r="AB42" s="1" t="s">
        <v>61</v>
      </c>
      <c r="AC42" s="1" t="s">
        <v>273</v>
      </c>
      <c r="AD42" s="1" t="s">
        <v>70</v>
      </c>
      <c r="AE42" s="1" t="s">
        <v>71</v>
      </c>
      <c r="AF42" s="1" t="s">
        <v>72</v>
      </c>
      <c r="AG42" s="1">
        <v>20040828</v>
      </c>
      <c r="AH42" s="1" t="str">
        <f t="shared" si="2"/>
        <v>200408</v>
      </c>
      <c r="AI42" s="1">
        <v>20100630</v>
      </c>
      <c r="AJ42" s="1"/>
      <c r="AK42" s="1"/>
      <c r="AL42" s="1">
        <v>442</v>
      </c>
      <c r="AM42" s="1"/>
      <c r="AN42" s="1">
        <v>442</v>
      </c>
      <c r="AO42" s="1"/>
      <c r="AP42" s="1">
        <v>20131014</v>
      </c>
      <c r="AQ42" s="1">
        <v>20131001</v>
      </c>
      <c r="AR42" s="1">
        <v>20140930</v>
      </c>
      <c r="AS42" s="1" t="s">
        <v>64</v>
      </c>
      <c r="AT42" s="1"/>
      <c r="AU42" s="1"/>
      <c r="AV42">
        <v>442</v>
      </c>
      <c r="AW42" s="5" t="str">
        <f t="shared" si="3"/>
        <v>&gt;50万</v>
      </c>
      <c r="AX42">
        <v>8616.5136599999987</v>
      </c>
      <c r="AY42">
        <v>7</v>
      </c>
      <c r="AZ42">
        <v>13260.415329999998</v>
      </c>
      <c r="BA42">
        <v>12</v>
      </c>
      <c r="BB42">
        <v>1230.9305228571427</v>
      </c>
      <c r="BC42" s="3" t="str">
        <f t="shared" si="4"/>
        <v>核心商场</v>
      </c>
      <c r="BD42" s="4" t="s">
        <v>27588</v>
      </c>
      <c r="BE42">
        <f t="shared" si="5"/>
        <v>1105.0346108333331</v>
      </c>
      <c r="BF42" s="4" t="str">
        <f t="shared" si="6"/>
        <v>&gt;50万</v>
      </c>
      <c r="BG42" t="e">
        <v>#N/A</v>
      </c>
      <c r="BH42" s="4" t="e">
        <v>#N/A</v>
      </c>
    </row>
    <row r="43" spans="1:60">
      <c r="A43" s="1" t="s">
        <v>281</v>
      </c>
      <c r="B43" s="1" t="s">
        <v>282</v>
      </c>
      <c r="C43" s="1" t="s">
        <v>283</v>
      </c>
      <c r="D43" s="1" t="s">
        <v>284</v>
      </c>
      <c r="E43" s="1" t="s">
        <v>47</v>
      </c>
      <c r="F43" s="1" t="s">
        <v>48</v>
      </c>
      <c r="G43" s="1" t="s">
        <v>49</v>
      </c>
      <c r="H43" s="1" t="s">
        <v>47</v>
      </c>
      <c r="I43" s="1" t="s">
        <v>48</v>
      </c>
      <c r="J43" s="1" t="s">
        <v>49</v>
      </c>
      <c r="K43" s="1" t="s">
        <v>50</v>
      </c>
      <c r="L43" s="1" t="s">
        <v>48</v>
      </c>
      <c r="M43" s="1" t="s">
        <v>51</v>
      </c>
      <c r="N43" s="1" t="s">
        <v>52</v>
      </c>
      <c r="O43" s="1" t="str">
        <f t="shared" si="1"/>
        <v>维持</v>
      </c>
      <c r="P43" s="1" t="s">
        <v>53</v>
      </c>
      <c r="Q43" s="1" t="s">
        <v>54</v>
      </c>
      <c r="R43" s="1" t="s">
        <v>55</v>
      </c>
      <c r="S43" s="1" t="s">
        <v>55</v>
      </c>
      <c r="T43" s="1" t="s">
        <v>56</v>
      </c>
      <c r="U43" s="1" t="s">
        <v>87</v>
      </c>
      <c r="V43" s="1" t="s">
        <v>56</v>
      </c>
      <c r="W43" s="1" t="s">
        <v>185</v>
      </c>
      <c r="X43" s="1" t="s">
        <v>59</v>
      </c>
      <c r="Y43" s="1" t="s">
        <v>186</v>
      </c>
      <c r="Z43" s="1" t="s">
        <v>186</v>
      </c>
      <c r="AA43" s="1" t="s">
        <v>186</v>
      </c>
      <c r="AB43" s="1" t="s">
        <v>61</v>
      </c>
      <c r="AC43" s="1" t="s">
        <v>187</v>
      </c>
      <c r="AD43" s="1" t="s">
        <v>188</v>
      </c>
      <c r="AE43" s="1"/>
      <c r="AF43" s="1" t="s">
        <v>72</v>
      </c>
      <c r="AG43" s="1">
        <v>20070912</v>
      </c>
      <c r="AH43" s="1" t="str">
        <f t="shared" si="2"/>
        <v>200709</v>
      </c>
      <c r="AI43" s="1"/>
      <c r="AJ43" s="1"/>
      <c r="AK43" s="1"/>
      <c r="AL43" s="1">
        <v>53</v>
      </c>
      <c r="AM43" s="1"/>
      <c r="AN43" s="1">
        <v>95</v>
      </c>
      <c r="AO43" s="1"/>
      <c r="AP43" s="1">
        <v>20111102</v>
      </c>
      <c r="AQ43" s="1">
        <v>20111001</v>
      </c>
      <c r="AR43" s="1">
        <v>20111231</v>
      </c>
      <c r="AS43" s="1" t="s">
        <v>189</v>
      </c>
      <c r="AT43" s="1"/>
      <c r="AU43" s="1"/>
      <c r="AV43">
        <v>53</v>
      </c>
      <c r="AW43" s="5" t="str">
        <f t="shared" si="3"/>
        <v>&gt;20万</v>
      </c>
      <c r="AX43">
        <v>2724.4563900000003</v>
      </c>
      <c r="AY43">
        <v>7</v>
      </c>
      <c r="AZ43">
        <v>3491.8531200000002</v>
      </c>
      <c r="BA43">
        <v>12</v>
      </c>
      <c r="BB43">
        <v>389.20805571428576</v>
      </c>
      <c r="BC43" s="3" t="str">
        <f t="shared" si="4"/>
        <v>重点商场</v>
      </c>
      <c r="BD43" s="4" t="s">
        <v>27584</v>
      </c>
      <c r="BE43">
        <f t="shared" si="5"/>
        <v>290.98776000000004</v>
      </c>
      <c r="BF43" s="4" t="str">
        <f t="shared" si="6"/>
        <v>&gt;20万</v>
      </c>
      <c r="BG43" t="e">
        <v>#N/A</v>
      </c>
      <c r="BH43" s="4" t="e">
        <v>#N/A</v>
      </c>
    </row>
    <row r="44" spans="1:60">
      <c r="A44" s="1" t="s">
        <v>285</v>
      </c>
      <c r="B44" s="1" t="s">
        <v>286</v>
      </c>
      <c r="C44" s="1" t="s">
        <v>287</v>
      </c>
      <c r="D44" s="1" t="s">
        <v>288</v>
      </c>
      <c r="E44" s="1" t="s">
        <v>47</v>
      </c>
      <c r="F44" s="1" t="s">
        <v>48</v>
      </c>
      <c r="G44" s="1" t="s">
        <v>49</v>
      </c>
      <c r="H44" s="1" t="s">
        <v>289</v>
      </c>
      <c r="I44" s="1" t="s">
        <v>290</v>
      </c>
      <c r="J44" s="1" t="s">
        <v>159</v>
      </c>
      <c r="K44" s="1" t="s">
        <v>50</v>
      </c>
      <c r="L44" s="1" t="s">
        <v>48</v>
      </c>
      <c r="M44" s="1" t="s">
        <v>51</v>
      </c>
      <c r="N44" s="1" t="s">
        <v>52</v>
      </c>
      <c r="O44" s="1" t="str">
        <f t="shared" si="1"/>
        <v>维持</v>
      </c>
      <c r="P44" s="1" t="s">
        <v>53</v>
      </c>
      <c r="Q44" s="1" t="s">
        <v>54</v>
      </c>
      <c r="R44" s="1" t="s">
        <v>55</v>
      </c>
      <c r="S44" s="1" t="s">
        <v>55</v>
      </c>
      <c r="T44" s="1" t="s">
        <v>56</v>
      </c>
      <c r="U44" s="1" t="s">
        <v>291</v>
      </c>
      <c r="V44" s="1" t="s">
        <v>133</v>
      </c>
      <c r="W44" s="1" t="s">
        <v>58</v>
      </c>
      <c r="X44" s="1" t="s">
        <v>173</v>
      </c>
      <c r="Y44" s="1" t="s">
        <v>76</v>
      </c>
      <c r="Z44" s="1" t="s">
        <v>77</v>
      </c>
      <c r="AA44" s="1" t="s">
        <v>77</v>
      </c>
      <c r="AB44" s="1" t="s">
        <v>162</v>
      </c>
      <c r="AC44" s="1" t="s">
        <v>292</v>
      </c>
      <c r="AD44" s="1" t="s">
        <v>293</v>
      </c>
      <c r="AE44" s="1" t="s">
        <v>71</v>
      </c>
      <c r="AF44" s="1" t="s">
        <v>72</v>
      </c>
      <c r="AG44" s="1">
        <v>20070526</v>
      </c>
      <c r="AH44" s="1" t="str">
        <f t="shared" si="2"/>
        <v>200705</v>
      </c>
      <c r="AI44" s="1"/>
      <c r="AJ44" s="1"/>
      <c r="AK44" s="1"/>
      <c r="AL44" s="1">
        <v>69</v>
      </c>
      <c r="AM44" s="1"/>
      <c r="AN44" s="1">
        <v>65</v>
      </c>
      <c r="AO44" s="1"/>
      <c r="AP44" s="1">
        <v>20140220</v>
      </c>
      <c r="AQ44" s="1">
        <v>20131001</v>
      </c>
      <c r="AR44" s="1">
        <v>20140930</v>
      </c>
      <c r="AS44" s="1" t="s">
        <v>64</v>
      </c>
      <c r="AT44" s="1"/>
      <c r="AU44" s="1"/>
      <c r="AV44">
        <v>69</v>
      </c>
      <c r="AW44" s="5" t="str">
        <f t="shared" si="3"/>
        <v>&gt;10万</v>
      </c>
      <c r="AX44">
        <v>829.66585999999995</v>
      </c>
      <c r="AY44">
        <v>7</v>
      </c>
      <c r="AZ44">
        <v>1292.3302800000001</v>
      </c>
      <c r="BA44">
        <v>12</v>
      </c>
      <c r="BB44">
        <v>118.52369428571429</v>
      </c>
      <c r="BC44" s="3" t="str">
        <f t="shared" si="4"/>
        <v>其他商场</v>
      </c>
      <c r="BD44" s="4" t="s">
        <v>27585</v>
      </c>
      <c r="BE44">
        <f t="shared" si="5"/>
        <v>107.69419000000001</v>
      </c>
      <c r="BF44" s="4" t="str">
        <f t="shared" si="6"/>
        <v>&gt;10万</v>
      </c>
      <c r="BG44" t="e">
        <v>#N/A</v>
      </c>
      <c r="BH44" s="4" t="e">
        <v>#N/A</v>
      </c>
    </row>
    <row r="45" spans="1:60">
      <c r="A45" s="1" t="s">
        <v>294</v>
      </c>
      <c r="B45" s="1" t="s">
        <v>295</v>
      </c>
      <c r="C45" s="1" t="s">
        <v>295</v>
      </c>
      <c r="D45" s="1" t="s">
        <v>296</v>
      </c>
      <c r="E45" s="1" t="s">
        <v>47</v>
      </c>
      <c r="F45" s="1" t="s">
        <v>48</v>
      </c>
      <c r="G45" s="1" t="s">
        <v>49</v>
      </c>
      <c r="H45" s="1" t="s">
        <v>47</v>
      </c>
      <c r="I45" s="1" t="s">
        <v>48</v>
      </c>
      <c r="J45" s="1" t="s">
        <v>49</v>
      </c>
      <c r="K45" s="1" t="s">
        <v>50</v>
      </c>
      <c r="L45" s="1" t="s">
        <v>48</v>
      </c>
      <c r="M45" s="1" t="s">
        <v>51</v>
      </c>
      <c r="N45" s="1" t="s">
        <v>52</v>
      </c>
      <c r="O45" s="1" t="str">
        <f t="shared" si="1"/>
        <v>维持</v>
      </c>
      <c r="P45" s="1" t="s">
        <v>53</v>
      </c>
      <c r="Q45" s="1" t="s">
        <v>54</v>
      </c>
      <c r="R45" s="1" t="s">
        <v>55</v>
      </c>
      <c r="S45" s="1" t="s">
        <v>55</v>
      </c>
      <c r="T45" s="1" t="s">
        <v>56</v>
      </c>
      <c r="U45" s="1" t="s">
        <v>87</v>
      </c>
      <c r="V45" s="1" t="s">
        <v>56</v>
      </c>
      <c r="W45" s="1" t="s">
        <v>58</v>
      </c>
      <c r="X45" s="1" t="s">
        <v>173</v>
      </c>
      <c r="Y45" s="1" t="s">
        <v>76</v>
      </c>
      <c r="Z45" s="1" t="s">
        <v>95</v>
      </c>
      <c r="AA45" s="1" t="s">
        <v>95</v>
      </c>
      <c r="AB45" s="1" t="s">
        <v>61</v>
      </c>
      <c r="AC45" s="1" t="s">
        <v>297</v>
      </c>
      <c r="AD45" s="1" t="s">
        <v>70</v>
      </c>
      <c r="AE45" s="1" t="s">
        <v>123</v>
      </c>
      <c r="AF45" s="1" t="s">
        <v>72</v>
      </c>
      <c r="AG45" s="1">
        <v>20041018</v>
      </c>
      <c r="AH45" s="1" t="str">
        <f t="shared" si="2"/>
        <v>200410</v>
      </c>
      <c r="AI45" s="1">
        <v>20120505</v>
      </c>
      <c r="AJ45" s="1"/>
      <c r="AK45" s="1"/>
      <c r="AL45" s="1">
        <v>201</v>
      </c>
      <c r="AM45" s="1"/>
      <c r="AN45" s="1">
        <v>276</v>
      </c>
      <c r="AO45" s="1"/>
      <c r="AP45" s="1">
        <v>20131014</v>
      </c>
      <c r="AQ45" s="1">
        <v>20131001</v>
      </c>
      <c r="AR45" s="1">
        <v>20140930</v>
      </c>
      <c r="AS45" s="1" t="s">
        <v>64</v>
      </c>
      <c r="AT45" s="1"/>
      <c r="AU45" s="1"/>
      <c r="AV45">
        <v>201</v>
      </c>
      <c r="AW45" s="5" t="str">
        <f t="shared" si="3"/>
        <v>&gt;20万</v>
      </c>
      <c r="AX45">
        <v>2261.6807899999999</v>
      </c>
      <c r="AY45">
        <v>7</v>
      </c>
      <c r="AZ45">
        <v>3200.6286200000004</v>
      </c>
      <c r="BA45">
        <v>12</v>
      </c>
      <c r="BB45">
        <v>323.09725571428572</v>
      </c>
      <c r="BC45" s="3" t="str">
        <f t="shared" si="4"/>
        <v>重点商场</v>
      </c>
      <c r="BD45" s="4" t="s">
        <v>27584</v>
      </c>
      <c r="BE45">
        <f t="shared" si="5"/>
        <v>266.7190516666667</v>
      </c>
      <c r="BF45" s="4" t="str">
        <f t="shared" si="6"/>
        <v>&gt;20万</v>
      </c>
      <c r="BG45" t="e">
        <v>#N/A</v>
      </c>
      <c r="BH45" s="4" t="e">
        <v>#N/A</v>
      </c>
    </row>
    <row r="46" spans="1:60">
      <c r="A46" s="1" t="s">
        <v>298</v>
      </c>
      <c r="B46" s="1" t="s">
        <v>299</v>
      </c>
      <c r="C46" s="1" t="s">
        <v>299</v>
      </c>
      <c r="D46" s="1" t="s">
        <v>300</v>
      </c>
      <c r="E46" s="1" t="s">
        <v>127</v>
      </c>
      <c r="F46" s="1" t="s">
        <v>128</v>
      </c>
      <c r="G46" s="1" t="s">
        <v>129</v>
      </c>
      <c r="H46" s="1" t="s">
        <v>127</v>
      </c>
      <c r="I46" s="1" t="s">
        <v>128</v>
      </c>
      <c r="J46" s="1" t="s">
        <v>129</v>
      </c>
      <c r="K46" s="1" t="s">
        <v>130</v>
      </c>
      <c r="L46" s="1" t="s">
        <v>128</v>
      </c>
      <c r="M46" s="1" t="s">
        <v>131</v>
      </c>
      <c r="N46" s="1" t="s">
        <v>52</v>
      </c>
      <c r="O46" s="1" t="str">
        <f t="shared" si="1"/>
        <v>维持</v>
      </c>
      <c r="P46" s="1" t="s">
        <v>53</v>
      </c>
      <c r="Q46" s="1" t="s">
        <v>54</v>
      </c>
      <c r="R46" s="1" t="s">
        <v>55</v>
      </c>
      <c r="S46" s="1" t="s">
        <v>55</v>
      </c>
      <c r="T46" s="1" t="s">
        <v>56</v>
      </c>
      <c r="U46" s="1" t="s">
        <v>132</v>
      </c>
      <c r="V46" s="1" t="s">
        <v>133</v>
      </c>
      <c r="W46" s="1" t="s">
        <v>58</v>
      </c>
      <c r="X46" s="1" t="s">
        <v>59</v>
      </c>
      <c r="Y46" s="1" t="s">
        <v>76</v>
      </c>
      <c r="Z46" s="1" t="s">
        <v>77</v>
      </c>
      <c r="AA46" s="1" t="s">
        <v>77</v>
      </c>
      <c r="AB46" s="1" t="s">
        <v>61</v>
      </c>
      <c r="AC46" s="1" t="s">
        <v>301</v>
      </c>
      <c r="AD46" s="1" t="s">
        <v>70</v>
      </c>
      <c r="AE46" s="1"/>
      <c r="AF46" s="1" t="s">
        <v>72</v>
      </c>
      <c r="AG46" s="1">
        <v>20051215</v>
      </c>
      <c r="AH46" s="1" t="str">
        <f t="shared" si="2"/>
        <v>200512</v>
      </c>
      <c r="AI46" s="1">
        <v>20120929</v>
      </c>
      <c r="AJ46" s="1"/>
      <c r="AK46" s="1"/>
      <c r="AL46" s="1">
        <v>138</v>
      </c>
      <c r="AM46" s="1"/>
      <c r="AN46" s="1">
        <v>145</v>
      </c>
      <c r="AO46" s="1"/>
      <c r="AP46" s="1">
        <v>20121219</v>
      </c>
      <c r="AQ46" s="1">
        <v>20120929</v>
      </c>
      <c r="AR46" s="1">
        <v>20130930</v>
      </c>
      <c r="AS46" s="1" t="s">
        <v>64</v>
      </c>
      <c r="AT46" s="1"/>
      <c r="AU46" s="1"/>
      <c r="AV46">
        <v>138</v>
      </c>
      <c r="AW46" s="5" t="str">
        <f t="shared" si="3"/>
        <v>&gt;10万</v>
      </c>
      <c r="AX46">
        <v>540.0856</v>
      </c>
      <c r="AY46">
        <v>7</v>
      </c>
      <c r="AZ46">
        <v>1457.75045</v>
      </c>
      <c r="BA46">
        <v>12</v>
      </c>
      <c r="BB46">
        <v>77.155085714285718</v>
      </c>
      <c r="BC46" s="3" t="str">
        <f t="shared" si="4"/>
        <v>其他商场</v>
      </c>
      <c r="BD46" s="4" t="s">
        <v>27587</v>
      </c>
      <c r="BE46">
        <f t="shared" si="5"/>
        <v>121.47920416666666</v>
      </c>
      <c r="BF46" s="4" t="str">
        <f t="shared" si="6"/>
        <v>&gt;10万</v>
      </c>
      <c r="BG46" t="e">
        <v>#N/A</v>
      </c>
      <c r="BH46" s="4" t="e">
        <v>#N/A</v>
      </c>
    </row>
    <row r="47" spans="1:60">
      <c r="A47" s="1" t="s">
        <v>302</v>
      </c>
      <c r="B47" s="1" t="s">
        <v>303</v>
      </c>
      <c r="C47" s="1" t="s">
        <v>304</v>
      </c>
      <c r="D47" s="1" t="s">
        <v>305</v>
      </c>
      <c r="E47" s="1" t="s">
        <v>156</v>
      </c>
      <c r="F47" s="1" t="s">
        <v>128</v>
      </c>
      <c r="G47" s="1" t="s">
        <v>129</v>
      </c>
      <c r="H47" s="1" t="s">
        <v>254</v>
      </c>
      <c r="I47" s="1" t="s">
        <v>255</v>
      </c>
      <c r="J47" s="1" t="s">
        <v>159</v>
      </c>
      <c r="K47" s="1" t="s">
        <v>130</v>
      </c>
      <c r="L47" s="1" t="s">
        <v>128</v>
      </c>
      <c r="M47" s="1" t="s">
        <v>160</v>
      </c>
      <c r="N47" s="1" t="s">
        <v>52</v>
      </c>
      <c r="O47" s="1" t="str">
        <f t="shared" si="1"/>
        <v>维持</v>
      </c>
      <c r="P47" s="1" t="s">
        <v>53</v>
      </c>
      <c r="Q47" s="1" t="s">
        <v>54</v>
      </c>
      <c r="R47" s="1" t="s">
        <v>55</v>
      </c>
      <c r="S47" s="1" t="s">
        <v>55</v>
      </c>
      <c r="T47" s="1" t="s">
        <v>56</v>
      </c>
      <c r="U47" s="1" t="s">
        <v>57</v>
      </c>
      <c r="V47" s="1" t="s">
        <v>56</v>
      </c>
      <c r="W47" s="1" t="s">
        <v>58</v>
      </c>
      <c r="X47" s="1" t="s">
        <v>94</v>
      </c>
      <c r="Y47" s="1" t="s">
        <v>88</v>
      </c>
      <c r="Z47" s="1" t="s">
        <v>88</v>
      </c>
      <c r="AA47" s="1" t="s">
        <v>88</v>
      </c>
      <c r="AB47" s="1" t="s">
        <v>162</v>
      </c>
      <c r="AC47" s="1" t="s">
        <v>306</v>
      </c>
      <c r="AD47" s="1" t="s">
        <v>70</v>
      </c>
      <c r="AE47" s="1" t="s">
        <v>71</v>
      </c>
      <c r="AF47" s="1" t="s">
        <v>72</v>
      </c>
      <c r="AG47" s="1">
        <v>20071128</v>
      </c>
      <c r="AH47" s="1" t="str">
        <f t="shared" si="2"/>
        <v>200711</v>
      </c>
      <c r="AI47" s="1">
        <v>20110914</v>
      </c>
      <c r="AJ47" s="1"/>
      <c r="AK47" s="1"/>
      <c r="AL47" s="1">
        <v>134</v>
      </c>
      <c r="AM47" s="1"/>
      <c r="AN47" s="1">
        <v>72</v>
      </c>
      <c r="AO47" s="1"/>
      <c r="AP47" s="1">
        <v>20130221</v>
      </c>
      <c r="AQ47" s="1">
        <v>20120901</v>
      </c>
      <c r="AR47" s="1">
        <v>20130930</v>
      </c>
      <c r="AS47" s="1" t="s">
        <v>64</v>
      </c>
      <c r="AT47" s="1"/>
      <c r="AU47" s="1"/>
      <c r="AV47">
        <v>134</v>
      </c>
      <c r="AW47" s="5" t="str">
        <f t="shared" si="3"/>
        <v>&gt;7万</v>
      </c>
      <c r="AX47">
        <v>639.03976999999998</v>
      </c>
      <c r="AY47">
        <v>7</v>
      </c>
      <c r="AZ47">
        <v>911.34114999999997</v>
      </c>
      <c r="BA47">
        <v>11</v>
      </c>
      <c r="BB47">
        <v>91.291395714285713</v>
      </c>
      <c r="BC47" s="3" t="str">
        <f t="shared" si="4"/>
        <v>其他商场</v>
      </c>
      <c r="BD47" s="4" t="s">
        <v>27587</v>
      </c>
      <c r="BE47">
        <f t="shared" si="5"/>
        <v>82.849195454545452</v>
      </c>
      <c r="BF47" s="4" t="str">
        <f t="shared" si="6"/>
        <v>&gt;7万</v>
      </c>
      <c r="BG47" t="e">
        <v>#N/A</v>
      </c>
      <c r="BH47" s="4" t="e">
        <v>#N/A</v>
      </c>
    </row>
    <row r="48" spans="1:60">
      <c r="A48" s="1" t="s">
        <v>307</v>
      </c>
      <c r="B48" s="1" t="s">
        <v>308</v>
      </c>
      <c r="C48" s="1" t="s">
        <v>309</v>
      </c>
      <c r="D48" s="1" t="s">
        <v>310</v>
      </c>
      <c r="E48" s="1" t="s">
        <v>47</v>
      </c>
      <c r="F48" s="1" t="s">
        <v>48</v>
      </c>
      <c r="G48" s="1" t="s">
        <v>49</v>
      </c>
      <c r="H48" s="1" t="s">
        <v>47</v>
      </c>
      <c r="I48" s="1" t="s">
        <v>48</v>
      </c>
      <c r="J48" s="1" t="s">
        <v>49</v>
      </c>
      <c r="K48" s="1" t="s">
        <v>50</v>
      </c>
      <c r="L48" s="1" t="s">
        <v>48</v>
      </c>
      <c r="M48" s="1" t="s">
        <v>51</v>
      </c>
      <c r="N48" s="1" t="s">
        <v>52</v>
      </c>
      <c r="O48" s="1" t="str">
        <f t="shared" si="1"/>
        <v>维持</v>
      </c>
      <c r="P48" s="1" t="s">
        <v>53</v>
      </c>
      <c r="Q48" s="1" t="s">
        <v>54</v>
      </c>
      <c r="R48" s="1" t="s">
        <v>55</v>
      </c>
      <c r="S48" s="1" t="s">
        <v>55</v>
      </c>
      <c r="T48" s="1" t="s">
        <v>56</v>
      </c>
      <c r="U48" s="1" t="s">
        <v>68</v>
      </c>
      <c r="V48" s="1" t="s">
        <v>56</v>
      </c>
      <c r="W48" s="1" t="s">
        <v>58</v>
      </c>
      <c r="X48" s="1" t="s">
        <v>59</v>
      </c>
      <c r="Y48" s="1" t="s">
        <v>76</v>
      </c>
      <c r="Z48" s="1" t="s">
        <v>77</v>
      </c>
      <c r="AA48" s="1" t="s">
        <v>77</v>
      </c>
      <c r="AB48" s="1" t="s">
        <v>61</v>
      </c>
      <c r="AC48" s="1" t="s">
        <v>82</v>
      </c>
      <c r="AD48" s="1" t="s">
        <v>70</v>
      </c>
      <c r="AE48" s="1"/>
      <c r="AF48" s="1" t="s">
        <v>72</v>
      </c>
      <c r="AG48" s="1">
        <v>20070925</v>
      </c>
      <c r="AH48" s="1" t="str">
        <f t="shared" si="2"/>
        <v>200709</v>
      </c>
      <c r="AI48" s="1">
        <v>20140430</v>
      </c>
      <c r="AJ48" s="1"/>
      <c r="AK48" s="1"/>
      <c r="AL48" s="1">
        <v>76</v>
      </c>
      <c r="AM48" s="1"/>
      <c r="AN48" s="1">
        <v>76</v>
      </c>
      <c r="AO48" s="1"/>
      <c r="AP48" s="1">
        <v>20141029</v>
      </c>
      <c r="AQ48" s="1">
        <v>20141001</v>
      </c>
      <c r="AR48" s="1">
        <v>20150228</v>
      </c>
      <c r="AS48" s="1" t="s">
        <v>64</v>
      </c>
      <c r="AT48" s="1"/>
      <c r="AU48" s="1"/>
      <c r="AV48">
        <v>76</v>
      </c>
      <c r="AW48" s="5" t="str">
        <f t="shared" si="3"/>
        <v>&gt;10万</v>
      </c>
      <c r="AX48">
        <v>643.50412000000006</v>
      </c>
      <c r="AY48">
        <v>3</v>
      </c>
      <c r="AZ48">
        <v>1548.0126400000001</v>
      </c>
      <c r="BA48">
        <v>11</v>
      </c>
      <c r="BB48">
        <v>214.50137333333336</v>
      </c>
      <c r="BC48" s="3" t="str">
        <f t="shared" si="4"/>
        <v>主力上场</v>
      </c>
      <c r="BD48" s="4" t="s">
        <v>27584</v>
      </c>
      <c r="BE48">
        <f t="shared" si="5"/>
        <v>140.72842181818183</v>
      </c>
      <c r="BF48" s="4" t="str">
        <f t="shared" si="6"/>
        <v>&gt;10万</v>
      </c>
      <c r="BG48" t="e">
        <v>#N/A</v>
      </c>
      <c r="BH48" s="4" t="e">
        <v>#N/A</v>
      </c>
    </row>
    <row r="49" spans="1:60">
      <c r="A49" s="1" t="s">
        <v>311</v>
      </c>
      <c r="B49" s="1" t="s">
        <v>312</v>
      </c>
      <c r="C49" s="1" t="s">
        <v>313</v>
      </c>
      <c r="D49" s="1" t="s">
        <v>314</v>
      </c>
      <c r="E49" s="1" t="s">
        <v>47</v>
      </c>
      <c r="F49" s="1" t="s">
        <v>48</v>
      </c>
      <c r="G49" s="1" t="s">
        <v>49</v>
      </c>
      <c r="H49" s="1" t="s">
        <v>47</v>
      </c>
      <c r="I49" s="1" t="s">
        <v>48</v>
      </c>
      <c r="J49" s="1" t="s">
        <v>49</v>
      </c>
      <c r="K49" s="1" t="s">
        <v>50</v>
      </c>
      <c r="L49" s="1" t="s">
        <v>48</v>
      </c>
      <c r="M49" s="1" t="s">
        <v>51</v>
      </c>
      <c r="N49" s="1" t="s">
        <v>100</v>
      </c>
      <c r="O49" s="1" t="str">
        <f t="shared" si="1"/>
        <v>整改</v>
      </c>
      <c r="P49" s="1" t="s">
        <v>53</v>
      </c>
      <c r="Q49" s="1" t="s">
        <v>54</v>
      </c>
      <c r="R49" s="1" t="s">
        <v>55</v>
      </c>
      <c r="S49" s="1" t="s">
        <v>55</v>
      </c>
      <c r="T49" s="1" t="s">
        <v>56</v>
      </c>
      <c r="U49" s="1" t="s">
        <v>87</v>
      </c>
      <c r="V49" s="1" t="s">
        <v>56</v>
      </c>
      <c r="W49" s="1" t="s">
        <v>185</v>
      </c>
      <c r="X49" s="1" t="s">
        <v>59</v>
      </c>
      <c r="Y49" s="1" t="s">
        <v>186</v>
      </c>
      <c r="Z49" s="1" t="s">
        <v>186</v>
      </c>
      <c r="AA49" s="1" t="s">
        <v>186</v>
      </c>
      <c r="AB49" s="1" t="s">
        <v>61</v>
      </c>
      <c r="AC49" s="1" t="s">
        <v>204</v>
      </c>
      <c r="AD49" s="1" t="s">
        <v>188</v>
      </c>
      <c r="AE49" s="1"/>
      <c r="AF49" s="1" t="s">
        <v>72</v>
      </c>
      <c r="AG49" s="1">
        <v>20070829</v>
      </c>
      <c r="AH49" s="1" t="str">
        <f t="shared" si="2"/>
        <v>200708</v>
      </c>
      <c r="AI49" s="1">
        <v>20150518</v>
      </c>
      <c r="AJ49" s="1"/>
      <c r="AK49" s="1"/>
      <c r="AL49" s="1">
        <v>139</v>
      </c>
      <c r="AM49" s="1"/>
      <c r="AN49" s="1">
        <v>132</v>
      </c>
      <c r="AO49" s="1"/>
      <c r="AP49" s="1">
        <v>20121107</v>
      </c>
      <c r="AQ49" s="1">
        <v>20121001</v>
      </c>
      <c r="AR49" s="1">
        <v>20130930</v>
      </c>
      <c r="AS49" s="1" t="s">
        <v>189</v>
      </c>
      <c r="AT49" s="1"/>
      <c r="AU49" s="1"/>
      <c r="AV49">
        <v>139</v>
      </c>
      <c r="AW49" s="5" t="str">
        <f t="shared" si="3"/>
        <v>&gt;20万</v>
      </c>
      <c r="AX49">
        <v>2158.02</v>
      </c>
      <c r="AY49">
        <v>6</v>
      </c>
      <c r="AZ49">
        <v>4281.1064000000006</v>
      </c>
      <c r="BA49">
        <v>12</v>
      </c>
      <c r="BB49">
        <v>359.67</v>
      </c>
      <c r="BC49" s="3" t="str">
        <f t="shared" si="4"/>
        <v>重点商场</v>
      </c>
      <c r="BD49" s="4" t="s">
        <v>27584</v>
      </c>
      <c r="BE49">
        <f t="shared" si="5"/>
        <v>356.75886666666673</v>
      </c>
      <c r="BF49" s="4" t="str">
        <f t="shared" si="6"/>
        <v>&gt;20万</v>
      </c>
      <c r="BG49" t="e">
        <v>#N/A</v>
      </c>
      <c r="BH49" s="4" t="e">
        <v>#N/A</v>
      </c>
    </row>
    <row r="50" spans="1:60">
      <c r="A50" s="1" t="s">
        <v>315</v>
      </c>
      <c r="B50" s="1" t="s">
        <v>316</v>
      </c>
      <c r="C50" s="1" t="s">
        <v>317</v>
      </c>
      <c r="D50" s="1" t="s">
        <v>318</v>
      </c>
      <c r="E50" s="1" t="s">
        <v>127</v>
      </c>
      <c r="F50" s="1" t="s">
        <v>128</v>
      </c>
      <c r="G50" s="1" t="s">
        <v>129</v>
      </c>
      <c r="H50" s="1" t="s">
        <v>127</v>
      </c>
      <c r="I50" s="1" t="s">
        <v>128</v>
      </c>
      <c r="J50" s="1" t="s">
        <v>129</v>
      </c>
      <c r="K50" s="1" t="s">
        <v>130</v>
      </c>
      <c r="L50" s="1" t="s">
        <v>128</v>
      </c>
      <c r="M50" s="1" t="s">
        <v>131</v>
      </c>
      <c r="N50" s="1" t="s">
        <v>52</v>
      </c>
      <c r="O50" s="1" t="str">
        <f t="shared" si="1"/>
        <v>维持</v>
      </c>
      <c r="P50" s="1" t="s">
        <v>53</v>
      </c>
      <c r="Q50" s="1" t="s">
        <v>54</v>
      </c>
      <c r="R50" s="1" t="s">
        <v>55</v>
      </c>
      <c r="S50" s="1" t="s">
        <v>55</v>
      </c>
      <c r="T50" s="1" t="s">
        <v>56</v>
      </c>
      <c r="U50" s="1" t="s">
        <v>319</v>
      </c>
      <c r="V50" s="1" t="s">
        <v>133</v>
      </c>
      <c r="W50" s="1" t="s">
        <v>58</v>
      </c>
      <c r="X50" s="1" t="s">
        <v>139</v>
      </c>
      <c r="Y50" s="1" t="s">
        <v>76</v>
      </c>
      <c r="Z50" s="1" t="s">
        <v>77</v>
      </c>
      <c r="AA50" s="1" t="s">
        <v>77</v>
      </c>
      <c r="AB50" s="1" t="s">
        <v>61</v>
      </c>
      <c r="AC50" s="1" t="s">
        <v>216</v>
      </c>
      <c r="AD50" s="1" t="s">
        <v>188</v>
      </c>
      <c r="AE50" s="1" t="s">
        <v>71</v>
      </c>
      <c r="AF50" s="1" t="s">
        <v>72</v>
      </c>
      <c r="AG50" s="1">
        <v>20070923</v>
      </c>
      <c r="AH50" s="1" t="str">
        <f t="shared" si="2"/>
        <v>200709</v>
      </c>
      <c r="AI50" s="1">
        <v>20110629</v>
      </c>
      <c r="AJ50" s="1"/>
      <c r="AK50" s="1"/>
      <c r="AL50" s="1">
        <v>43</v>
      </c>
      <c r="AM50" s="1"/>
      <c r="AN50" s="1">
        <v>69</v>
      </c>
      <c r="AO50" s="1"/>
      <c r="AP50" s="1">
        <v>20140324</v>
      </c>
      <c r="AQ50" s="1">
        <v>20131001</v>
      </c>
      <c r="AR50" s="1">
        <v>20140930</v>
      </c>
      <c r="AS50" s="1" t="s">
        <v>64</v>
      </c>
      <c r="AT50" s="1"/>
      <c r="AU50" s="1"/>
      <c r="AV50">
        <v>43</v>
      </c>
      <c r="AW50" s="5" t="str">
        <f t="shared" si="3"/>
        <v>&gt;10万</v>
      </c>
      <c r="AX50">
        <v>1560.59</v>
      </c>
      <c r="AY50">
        <v>7</v>
      </c>
      <c r="AZ50">
        <v>2292.5040999999997</v>
      </c>
      <c r="BA50">
        <v>12</v>
      </c>
      <c r="BB50">
        <v>222.94142857142856</v>
      </c>
      <c r="BC50" s="3" t="str">
        <f t="shared" si="4"/>
        <v>主力上场</v>
      </c>
      <c r="BD50" s="4" t="s">
        <v>27584</v>
      </c>
      <c r="BE50">
        <f t="shared" si="5"/>
        <v>191.04200833333331</v>
      </c>
      <c r="BF50" s="4" t="str">
        <f t="shared" si="6"/>
        <v>&gt;10万</v>
      </c>
      <c r="BG50" t="e">
        <v>#N/A</v>
      </c>
      <c r="BH50" s="4" t="e">
        <v>#N/A</v>
      </c>
    </row>
    <row r="51" spans="1:60">
      <c r="A51" s="1" t="s">
        <v>320</v>
      </c>
      <c r="B51" s="1" t="s">
        <v>321</v>
      </c>
      <c r="C51" s="1" t="s">
        <v>322</v>
      </c>
      <c r="D51" s="1" t="s">
        <v>323</v>
      </c>
      <c r="E51" s="1" t="s">
        <v>167</v>
      </c>
      <c r="F51" s="1" t="s">
        <v>168</v>
      </c>
      <c r="G51" s="1" t="s">
        <v>49</v>
      </c>
      <c r="H51" s="1" t="s">
        <v>167</v>
      </c>
      <c r="I51" s="1" t="s">
        <v>168</v>
      </c>
      <c r="J51" s="1" t="s">
        <v>49</v>
      </c>
      <c r="K51" s="1" t="s">
        <v>169</v>
      </c>
      <c r="L51" s="1" t="s">
        <v>168</v>
      </c>
      <c r="M51" s="1" t="s">
        <v>51</v>
      </c>
      <c r="N51" s="1" t="s">
        <v>52</v>
      </c>
      <c r="O51" s="1" t="str">
        <f t="shared" si="1"/>
        <v>维持</v>
      </c>
      <c r="P51" s="1" t="s">
        <v>53</v>
      </c>
      <c r="Q51" s="1" t="s">
        <v>170</v>
      </c>
      <c r="R51" s="1" t="s">
        <v>171</v>
      </c>
      <c r="S51" s="1" t="s">
        <v>171</v>
      </c>
      <c r="T51" s="1" t="s">
        <v>56</v>
      </c>
      <c r="U51" s="1" t="s">
        <v>324</v>
      </c>
      <c r="V51" s="1" t="s">
        <v>133</v>
      </c>
      <c r="W51" s="1" t="s">
        <v>58</v>
      </c>
      <c r="X51" s="1" t="s">
        <v>139</v>
      </c>
      <c r="Y51" s="1" t="s">
        <v>60</v>
      </c>
      <c r="Z51" s="1" t="s">
        <v>60</v>
      </c>
      <c r="AA51" s="1" t="s">
        <v>60</v>
      </c>
      <c r="AB51" s="1" t="s">
        <v>61</v>
      </c>
      <c r="AC51" s="1" t="s">
        <v>325</v>
      </c>
      <c r="AD51" s="1" t="s">
        <v>78</v>
      </c>
      <c r="AE51" s="1" t="s">
        <v>83</v>
      </c>
      <c r="AF51" s="1" t="s">
        <v>63</v>
      </c>
      <c r="AG51" s="1">
        <v>20070928</v>
      </c>
      <c r="AH51" s="1" t="str">
        <f t="shared" si="2"/>
        <v>200709</v>
      </c>
      <c r="AI51" s="1">
        <v>20110922</v>
      </c>
      <c r="AJ51" s="1"/>
      <c r="AK51" s="1"/>
      <c r="AL51" s="1">
        <v>55</v>
      </c>
      <c r="AM51" s="1"/>
      <c r="AN51" s="1">
        <v>60</v>
      </c>
      <c r="AO51" s="1"/>
      <c r="AP51" s="1">
        <v>20111123</v>
      </c>
      <c r="AQ51" s="1">
        <v>20110922</v>
      </c>
      <c r="AR51" s="1">
        <v>20120914</v>
      </c>
      <c r="AS51" s="1" t="s">
        <v>180</v>
      </c>
      <c r="AT51" s="1"/>
      <c r="AU51" s="1"/>
      <c r="AV51">
        <v>55</v>
      </c>
      <c r="AW51" s="5" t="str">
        <f t="shared" si="3"/>
        <v>&lt;7万</v>
      </c>
      <c r="AX51">
        <v>362.75611000000004</v>
      </c>
      <c r="AY51">
        <v>7</v>
      </c>
      <c r="AZ51">
        <v>681.80563000000006</v>
      </c>
      <c r="BA51">
        <v>12</v>
      </c>
      <c r="BB51">
        <v>51.822301428571436</v>
      </c>
      <c r="BC51" s="3" t="str">
        <f t="shared" si="4"/>
        <v>其他商场</v>
      </c>
      <c r="BD51" s="4" t="s">
        <v>27586</v>
      </c>
      <c r="BE51">
        <f t="shared" si="5"/>
        <v>56.817135833333339</v>
      </c>
      <c r="BF51" s="4" t="str">
        <f t="shared" si="6"/>
        <v>&lt;7万</v>
      </c>
      <c r="BG51" t="e">
        <v>#N/A</v>
      </c>
      <c r="BH51" s="4" t="e">
        <v>#N/A</v>
      </c>
    </row>
    <row r="52" spans="1:60">
      <c r="A52" s="1" t="s">
        <v>326</v>
      </c>
      <c r="B52" s="1" t="s">
        <v>327</v>
      </c>
      <c r="C52" s="1" t="s">
        <v>192</v>
      </c>
      <c r="D52" s="1" t="s">
        <v>328</v>
      </c>
      <c r="E52" s="1" t="s">
        <v>329</v>
      </c>
      <c r="F52" s="1" t="s">
        <v>330</v>
      </c>
      <c r="G52" s="1" t="s">
        <v>129</v>
      </c>
      <c r="H52" s="1" t="s">
        <v>329</v>
      </c>
      <c r="I52" s="1" t="s">
        <v>330</v>
      </c>
      <c r="J52" s="1" t="s">
        <v>129</v>
      </c>
      <c r="K52" s="1" t="s">
        <v>198</v>
      </c>
      <c r="L52" s="1" t="s">
        <v>195</v>
      </c>
      <c r="M52" s="1" t="s">
        <v>64</v>
      </c>
      <c r="N52" s="1" t="s">
        <v>52</v>
      </c>
      <c r="O52" s="1" t="str">
        <f t="shared" si="1"/>
        <v>维持</v>
      </c>
      <c r="P52" s="1" t="s">
        <v>53</v>
      </c>
      <c r="Q52" s="1" t="s">
        <v>54</v>
      </c>
      <c r="R52" s="1" t="s">
        <v>55</v>
      </c>
      <c r="S52" s="1" t="s">
        <v>55</v>
      </c>
      <c r="T52" s="1" t="s">
        <v>56</v>
      </c>
      <c r="U52" s="1" t="s">
        <v>331</v>
      </c>
      <c r="V52" s="1" t="s">
        <v>133</v>
      </c>
      <c r="W52" s="1" t="s">
        <v>58</v>
      </c>
      <c r="X52" s="1" t="s">
        <v>59</v>
      </c>
      <c r="Y52" s="1" t="s">
        <v>76</v>
      </c>
      <c r="Z52" s="1" t="s">
        <v>77</v>
      </c>
      <c r="AA52" s="1" t="s">
        <v>77</v>
      </c>
      <c r="AB52" s="1" t="s">
        <v>61</v>
      </c>
      <c r="AC52" s="1" t="s">
        <v>325</v>
      </c>
      <c r="AD52" s="1" t="s">
        <v>188</v>
      </c>
      <c r="AE52" s="1"/>
      <c r="AF52" s="1" t="s">
        <v>72</v>
      </c>
      <c r="AG52" s="1">
        <v>20070929</v>
      </c>
      <c r="AH52" s="1" t="str">
        <f t="shared" si="2"/>
        <v>200709</v>
      </c>
      <c r="AI52" s="1">
        <v>20120331</v>
      </c>
      <c r="AJ52" s="1"/>
      <c r="AK52" s="1"/>
      <c r="AL52" s="1">
        <v>78</v>
      </c>
      <c r="AM52" s="1"/>
      <c r="AN52" s="1">
        <v>78</v>
      </c>
      <c r="AO52" s="1"/>
      <c r="AP52" s="1">
        <v>20101008</v>
      </c>
      <c r="AQ52" s="1">
        <v>20081001</v>
      </c>
      <c r="AR52" s="1">
        <v>20100930</v>
      </c>
      <c r="AS52" s="1" t="s">
        <v>189</v>
      </c>
      <c r="AT52" s="1"/>
      <c r="AU52" s="1"/>
      <c r="AV52">
        <v>78</v>
      </c>
      <c r="AW52" s="5" t="str">
        <f t="shared" si="3"/>
        <v>&gt;10万</v>
      </c>
      <c r="AX52">
        <v>1153.93273</v>
      </c>
      <c r="AY52">
        <v>7</v>
      </c>
      <c r="AZ52">
        <v>1722.3857499999999</v>
      </c>
      <c r="BA52">
        <v>12</v>
      </c>
      <c r="BB52">
        <v>164.84753285714285</v>
      </c>
      <c r="BC52" s="3" t="str">
        <f t="shared" si="4"/>
        <v>常规商场</v>
      </c>
      <c r="BD52" s="4" t="s">
        <v>27585</v>
      </c>
      <c r="BE52">
        <f t="shared" si="5"/>
        <v>143.53214583333332</v>
      </c>
      <c r="BF52" s="4" t="str">
        <f t="shared" si="6"/>
        <v>&gt;10万</v>
      </c>
      <c r="BG52" t="e">
        <v>#N/A</v>
      </c>
      <c r="BH52" s="4" t="e">
        <v>#N/A</v>
      </c>
    </row>
    <row r="53" spans="1:60">
      <c r="A53" s="1" t="s">
        <v>332</v>
      </c>
      <c r="B53" s="1" t="s">
        <v>333</v>
      </c>
      <c r="C53" s="1" t="s">
        <v>334</v>
      </c>
      <c r="D53" s="1" t="s">
        <v>335</v>
      </c>
      <c r="E53" s="1" t="s">
        <v>47</v>
      </c>
      <c r="F53" s="1" t="s">
        <v>48</v>
      </c>
      <c r="G53" s="1" t="s">
        <v>49</v>
      </c>
      <c r="H53" s="1" t="s">
        <v>47</v>
      </c>
      <c r="I53" s="1" t="s">
        <v>48</v>
      </c>
      <c r="J53" s="1" t="s">
        <v>49</v>
      </c>
      <c r="K53" s="1" t="s">
        <v>50</v>
      </c>
      <c r="L53" s="1" t="s">
        <v>48</v>
      </c>
      <c r="M53" s="1" t="s">
        <v>51</v>
      </c>
      <c r="N53" s="1" t="s">
        <v>52</v>
      </c>
      <c r="O53" s="1" t="str">
        <f t="shared" si="1"/>
        <v>维持</v>
      </c>
      <c r="P53" s="1" t="s">
        <v>53</v>
      </c>
      <c r="Q53" s="1" t="s">
        <v>54</v>
      </c>
      <c r="R53" s="1" t="s">
        <v>55</v>
      </c>
      <c r="S53" s="1" t="s">
        <v>55</v>
      </c>
      <c r="T53" s="1" t="s">
        <v>56</v>
      </c>
      <c r="U53" s="1" t="s">
        <v>87</v>
      </c>
      <c r="V53" s="1" t="s">
        <v>56</v>
      </c>
      <c r="W53" s="1" t="s">
        <v>58</v>
      </c>
      <c r="X53" s="1" t="s">
        <v>59</v>
      </c>
      <c r="Y53" s="1" t="s">
        <v>60</v>
      </c>
      <c r="Z53" s="1" t="s">
        <v>60</v>
      </c>
      <c r="AA53" s="1" t="s">
        <v>77</v>
      </c>
      <c r="AB53" s="1" t="s">
        <v>61</v>
      </c>
      <c r="AC53" s="1" t="s">
        <v>82</v>
      </c>
      <c r="AD53" s="1" t="s">
        <v>78</v>
      </c>
      <c r="AE53" s="1"/>
      <c r="AF53" s="1" t="s">
        <v>72</v>
      </c>
      <c r="AG53" s="1">
        <v>20071028</v>
      </c>
      <c r="AH53" s="1" t="str">
        <f t="shared" si="2"/>
        <v>200710</v>
      </c>
      <c r="AI53" s="1">
        <v>20090822</v>
      </c>
      <c r="AJ53" s="1"/>
      <c r="AK53" s="1"/>
      <c r="AL53" s="1">
        <v>90</v>
      </c>
      <c r="AM53" s="1"/>
      <c r="AN53" s="1">
        <v>74</v>
      </c>
      <c r="AO53" s="1"/>
      <c r="AP53" s="1">
        <v>20131014</v>
      </c>
      <c r="AQ53" s="1">
        <v>20130901</v>
      </c>
      <c r="AR53" s="1">
        <v>20140831</v>
      </c>
      <c r="AS53" s="1" t="s">
        <v>64</v>
      </c>
      <c r="AT53" s="1"/>
      <c r="AU53" s="1"/>
      <c r="AV53">
        <v>90</v>
      </c>
      <c r="AW53" s="5" t="str">
        <f t="shared" si="3"/>
        <v>&gt;10万</v>
      </c>
      <c r="AX53">
        <v>0</v>
      </c>
      <c r="AY53">
        <v>0</v>
      </c>
      <c r="AZ53">
        <v>1126.4813199999999</v>
      </c>
      <c r="BA53">
        <v>9</v>
      </c>
      <c r="BB53" t="e">
        <v>#DIV/0!</v>
      </c>
      <c r="BC53" s="3" t="s">
        <v>27589</v>
      </c>
      <c r="BD53" s="4" t="s">
        <v>27590</v>
      </c>
      <c r="BE53">
        <f t="shared" si="5"/>
        <v>125.16459111111109</v>
      </c>
      <c r="BF53" s="4" t="str">
        <f t="shared" si="6"/>
        <v>&gt;10万</v>
      </c>
      <c r="BG53" t="e">
        <v>#N/A</v>
      </c>
      <c r="BH53" s="4" t="e">
        <v>#N/A</v>
      </c>
    </row>
    <row r="54" spans="1:60">
      <c r="A54" s="1" t="s">
        <v>336</v>
      </c>
      <c r="B54" s="1" t="s">
        <v>337</v>
      </c>
      <c r="C54" s="1" t="s">
        <v>338</v>
      </c>
      <c r="D54" s="1" t="s">
        <v>339</v>
      </c>
      <c r="E54" s="1" t="s">
        <v>167</v>
      </c>
      <c r="F54" s="1" t="s">
        <v>168</v>
      </c>
      <c r="G54" s="1" t="s">
        <v>49</v>
      </c>
      <c r="H54" s="1" t="s">
        <v>167</v>
      </c>
      <c r="I54" s="1" t="s">
        <v>168</v>
      </c>
      <c r="J54" s="1" t="s">
        <v>49</v>
      </c>
      <c r="K54" s="1" t="s">
        <v>169</v>
      </c>
      <c r="L54" s="1" t="s">
        <v>168</v>
      </c>
      <c r="M54" s="1" t="s">
        <v>51</v>
      </c>
      <c r="N54" s="1" t="s">
        <v>52</v>
      </c>
      <c r="O54" s="1" t="str">
        <f t="shared" si="1"/>
        <v>维持</v>
      </c>
      <c r="P54" s="1" t="s">
        <v>53</v>
      </c>
      <c r="Q54" s="1" t="s">
        <v>170</v>
      </c>
      <c r="R54" s="1" t="s">
        <v>171</v>
      </c>
      <c r="S54" s="1" t="s">
        <v>171</v>
      </c>
      <c r="T54" s="1" t="s">
        <v>56</v>
      </c>
      <c r="U54" s="1" t="s">
        <v>340</v>
      </c>
      <c r="V54" s="1" t="s">
        <v>56</v>
      </c>
      <c r="W54" s="1" t="s">
        <v>58</v>
      </c>
      <c r="X54" s="1" t="s">
        <v>173</v>
      </c>
      <c r="Y54" s="1" t="s">
        <v>69</v>
      </c>
      <c r="Z54" s="1" t="s">
        <v>69</v>
      </c>
      <c r="AA54" s="1" t="s">
        <v>69</v>
      </c>
      <c r="AB54" s="1" t="s">
        <v>61</v>
      </c>
      <c r="AC54" s="1" t="s">
        <v>341</v>
      </c>
      <c r="AD54" s="1" t="s">
        <v>70</v>
      </c>
      <c r="AE54" s="1" t="s">
        <v>123</v>
      </c>
      <c r="AF54" s="1" t="s">
        <v>63</v>
      </c>
      <c r="AG54" s="1">
        <v>20071020</v>
      </c>
      <c r="AH54" s="1" t="str">
        <f t="shared" si="2"/>
        <v>200710</v>
      </c>
      <c r="AI54" s="1">
        <v>20110709</v>
      </c>
      <c r="AJ54" s="1"/>
      <c r="AK54" s="1"/>
      <c r="AL54" s="1">
        <v>90</v>
      </c>
      <c r="AM54" s="1"/>
      <c r="AN54" s="1">
        <v>104</v>
      </c>
      <c r="AO54" s="1"/>
      <c r="AP54" s="1">
        <v>20111123</v>
      </c>
      <c r="AQ54" s="1">
        <v>20110709</v>
      </c>
      <c r="AR54" s="1">
        <v>20120930</v>
      </c>
      <c r="AS54" s="1" t="s">
        <v>64</v>
      </c>
      <c r="AT54" s="1"/>
      <c r="AU54" s="1"/>
      <c r="AV54">
        <v>90</v>
      </c>
      <c r="AW54" s="5" t="str">
        <f t="shared" si="3"/>
        <v>&gt;10万</v>
      </c>
      <c r="AX54">
        <v>1292.9312100000002</v>
      </c>
      <c r="AY54">
        <v>7</v>
      </c>
      <c r="AZ54">
        <v>2367.86598</v>
      </c>
      <c r="BA54">
        <v>12</v>
      </c>
      <c r="BB54">
        <v>184.7044585714286</v>
      </c>
      <c r="BC54" s="3" t="str">
        <f t="shared" si="4"/>
        <v>常规商场</v>
      </c>
      <c r="BD54" s="4" t="s">
        <v>27585</v>
      </c>
      <c r="BE54">
        <f t="shared" si="5"/>
        <v>197.32216500000001</v>
      </c>
      <c r="BF54" s="4" t="str">
        <f t="shared" si="6"/>
        <v>&gt;10万</v>
      </c>
      <c r="BG54" t="e">
        <v>#N/A</v>
      </c>
      <c r="BH54" s="4" t="e">
        <v>#N/A</v>
      </c>
    </row>
    <row r="55" spans="1:60">
      <c r="A55" s="1" t="s">
        <v>342</v>
      </c>
      <c r="B55" s="1" t="s">
        <v>343</v>
      </c>
      <c r="C55" s="1" t="s">
        <v>344</v>
      </c>
      <c r="D55" s="1" t="s">
        <v>345</v>
      </c>
      <c r="E55" s="1" t="s">
        <v>329</v>
      </c>
      <c r="F55" s="1" t="s">
        <v>330</v>
      </c>
      <c r="G55" s="1" t="s">
        <v>129</v>
      </c>
      <c r="H55" s="1" t="s">
        <v>329</v>
      </c>
      <c r="I55" s="1" t="s">
        <v>330</v>
      </c>
      <c r="J55" s="1" t="s">
        <v>129</v>
      </c>
      <c r="K55" s="1" t="s">
        <v>198</v>
      </c>
      <c r="L55" s="1" t="s">
        <v>195</v>
      </c>
      <c r="M55" s="1" t="s">
        <v>64</v>
      </c>
      <c r="N55" s="1" t="s">
        <v>52</v>
      </c>
      <c r="O55" s="1" t="str">
        <f t="shared" si="1"/>
        <v>维持</v>
      </c>
      <c r="P55" s="1" t="s">
        <v>53</v>
      </c>
      <c r="Q55" s="1" t="s">
        <v>54</v>
      </c>
      <c r="R55" s="1" t="s">
        <v>55</v>
      </c>
      <c r="S55" s="1" t="s">
        <v>55</v>
      </c>
      <c r="T55" s="1" t="s">
        <v>56</v>
      </c>
      <c r="U55" s="1" t="s">
        <v>331</v>
      </c>
      <c r="V55" s="1" t="s">
        <v>133</v>
      </c>
      <c r="W55" s="1" t="s">
        <v>58</v>
      </c>
      <c r="X55" s="1" t="s">
        <v>59</v>
      </c>
      <c r="Y55" s="1" t="s">
        <v>76</v>
      </c>
      <c r="Z55" s="1" t="s">
        <v>77</v>
      </c>
      <c r="AA55" s="1" t="s">
        <v>77</v>
      </c>
      <c r="AB55" s="1" t="s">
        <v>61</v>
      </c>
      <c r="AC55" s="1" t="s">
        <v>134</v>
      </c>
      <c r="AD55" s="1" t="s">
        <v>188</v>
      </c>
      <c r="AE55" s="1" t="s">
        <v>71</v>
      </c>
      <c r="AF55" s="1" t="s">
        <v>72</v>
      </c>
      <c r="AG55" s="1">
        <v>20071123</v>
      </c>
      <c r="AH55" s="1" t="str">
        <f t="shared" si="2"/>
        <v>200711</v>
      </c>
      <c r="AI55" s="1">
        <v>20120104</v>
      </c>
      <c r="AJ55" s="1"/>
      <c r="AK55" s="1"/>
      <c r="AL55" s="1">
        <v>95</v>
      </c>
      <c r="AM55" s="1"/>
      <c r="AN55" s="1">
        <v>95</v>
      </c>
      <c r="AO55" s="1"/>
      <c r="AP55" s="1">
        <v>20131118</v>
      </c>
      <c r="AQ55" s="1">
        <v>20120104</v>
      </c>
      <c r="AR55" s="1">
        <v>20130930</v>
      </c>
      <c r="AS55" s="1" t="s">
        <v>180</v>
      </c>
      <c r="AT55" s="1"/>
      <c r="AU55" s="1"/>
      <c r="AV55">
        <v>95</v>
      </c>
      <c r="AW55" s="5" t="str">
        <f t="shared" si="3"/>
        <v>&gt;20万</v>
      </c>
      <c r="AX55">
        <v>1919.2720000000002</v>
      </c>
      <c r="AY55">
        <v>7</v>
      </c>
      <c r="AZ55">
        <v>2546.4504000000006</v>
      </c>
      <c r="BA55">
        <v>12</v>
      </c>
      <c r="BB55">
        <v>274.18171428571429</v>
      </c>
      <c r="BC55" s="3" t="str">
        <f t="shared" si="4"/>
        <v>主力上场</v>
      </c>
      <c r="BD55" s="4" t="s">
        <v>27584</v>
      </c>
      <c r="BE55">
        <f t="shared" si="5"/>
        <v>212.20420000000004</v>
      </c>
      <c r="BF55" s="4" t="str">
        <f t="shared" si="6"/>
        <v>&gt;20万</v>
      </c>
      <c r="BG55" t="e">
        <v>#N/A</v>
      </c>
      <c r="BH55" s="4" t="e">
        <v>#N/A</v>
      </c>
    </row>
    <row r="56" spans="1:60">
      <c r="A56" s="1" t="s">
        <v>346</v>
      </c>
      <c r="B56" s="1" t="s">
        <v>347</v>
      </c>
      <c r="C56" s="1" t="s">
        <v>348</v>
      </c>
      <c r="D56" s="1" t="s">
        <v>349</v>
      </c>
      <c r="E56" s="1" t="s">
        <v>127</v>
      </c>
      <c r="F56" s="1" t="s">
        <v>128</v>
      </c>
      <c r="G56" s="1" t="s">
        <v>129</v>
      </c>
      <c r="H56" s="1" t="s">
        <v>127</v>
      </c>
      <c r="I56" s="1" t="s">
        <v>128</v>
      </c>
      <c r="J56" s="1" t="s">
        <v>129</v>
      </c>
      <c r="K56" s="1" t="s">
        <v>130</v>
      </c>
      <c r="L56" s="1" t="s">
        <v>128</v>
      </c>
      <c r="M56" s="1" t="s">
        <v>131</v>
      </c>
      <c r="N56" s="1" t="s">
        <v>52</v>
      </c>
      <c r="O56" s="1" t="str">
        <f t="shared" si="1"/>
        <v>维持</v>
      </c>
      <c r="P56" s="1" t="s">
        <v>53</v>
      </c>
      <c r="Q56" s="1" t="s">
        <v>54</v>
      </c>
      <c r="R56" s="1" t="s">
        <v>55</v>
      </c>
      <c r="S56" s="1" t="s">
        <v>55</v>
      </c>
      <c r="T56" s="1" t="s">
        <v>56</v>
      </c>
      <c r="U56" s="1" t="s">
        <v>132</v>
      </c>
      <c r="V56" s="1" t="s">
        <v>133</v>
      </c>
      <c r="W56" s="1" t="s">
        <v>58</v>
      </c>
      <c r="X56" s="1" t="s">
        <v>59</v>
      </c>
      <c r="Y56" s="1" t="s">
        <v>76</v>
      </c>
      <c r="Z56" s="1" t="s">
        <v>77</v>
      </c>
      <c r="AA56" s="1" t="s">
        <v>77</v>
      </c>
      <c r="AB56" s="1" t="s">
        <v>61</v>
      </c>
      <c r="AC56" s="1" t="s">
        <v>134</v>
      </c>
      <c r="AD56" s="1" t="s">
        <v>27597</v>
      </c>
      <c r="AE56" s="1" t="s">
        <v>71</v>
      </c>
      <c r="AF56" s="1" t="s">
        <v>72</v>
      </c>
      <c r="AG56" s="1">
        <v>20080115</v>
      </c>
      <c r="AH56" s="1" t="str">
        <f t="shared" si="2"/>
        <v>200801</v>
      </c>
      <c r="AI56" s="1">
        <v>20140701</v>
      </c>
      <c r="AJ56" s="1"/>
      <c r="AK56" s="1"/>
      <c r="AL56" s="1">
        <v>72</v>
      </c>
      <c r="AM56" s="1"/>
      <c r="AN56" s="1">
        <v>72</v>
      </c>
      <c r="AO56" s="1"/>
      <c r="AP56" s="1">
        <v>20150402</v>
      </c>
      <c r="AQ56" s="1">
        <v>20140701</v>
      </c>
      <c r="AR56" s="1">
        <v>20150930</v>
      </c>
      <c r="AS56" s="1" t="s">
        <v>180</v>
      </c>
      <c r="AT56" s="1"/>
      <c r="AU56" s="1"/>
      <c r="AV56">
        <v>72</v>
      </c>
      <c r="AW56" s="5" t="str">
        <f t="shared" si="3"/>
        <v>&gt;20万</v>
      </c>
      <c r="AX56">
        <v>1329.9009900000001</v>
      </c>
      <c r="AY56">
        <v>7</v>
      </c>
      <c r="AZ56">
        <v>2707.9533499999998</v>
      </c>
      <c r="BA56">
        <v>11</v>
      </c>
      <c r="BB56">
        <v>189.98585571428572</v>
      </c>
      <c r="BC56" s="3" t="str">
        <f t="shared" si="4"/>
        <v>常规商场</v>
      </c>
      <c r="BD56" s="4" t="s">
        <v>27585</v>
      </c>
      <c r="BE56">
        <f t="shared" si="5"/>
        <v>246.17757727272726</v>
      </c>
      <c r="BF56" s="4" t="str">
        <f t="shared" si="6"/>
        <v>&gt;20万</v>
      </c>
      <c r="BG56" t="e">
        <v>#N/A</v>
      </c>
      <c r="BH56" s="4" t="e">
        <v>#N/A</v>
      </c>
    </row>
    <row r="57" spans="1:60">
      <c r="A57" s="1" t="s">
        <v>350</v>
      </c>
      <c r="B57" s="1" t="s">
        <v>351</v>
      </c>
      <c r="C57" s="1" t="s">
        <v>352</v>
      </c>
      <c r="D57" s="1" t="s">
        <v>353</v>
      </c>
      <c r="E57" s="1" t="s">
        <v>329</v>
      </c>
      <c r="F57" s="1" t="s">
        <v>330</v>
      </c>
      <c r="G57" s="1" t="s">
        <v>129</v>
      </c>
      <c r="H57" s="1" t="s">
        <v>329</v>
      </c>
      <c r="I57" s="1" t="s">
        <v>330</v>
      </c>
      <c r="J57" s="1" t="s">
        <v>129</v>
      </c>
      <c r="K57" s="1" t="s">
        <v>198</v>
      </c>
      <c r="L57" s="1" t="s">
        <v>195</v>
      </c>
      <c r="M57" s="1" t="s">
        <v>64</v>
      </c>
      <c r="N57" s="1" t="s">
        <v>52</v>
      </c>
      <c r="O57" s="1" t="str">
        <f t="shared" si="1"/>
        <v>维持</v>
      </c>
      <c r="P57" s="1" t="s">
        <v>53</v>
      </c>
      <c r="Q57" s="1" t="s">
        <v>54</v>
      </c>
      <c r="R57" s="1" t="s">
        <v>55</v>
      </c>
      <c r="S57" s="1" t="s">
        <v>55</v>
      </c>
      <c r="T57" s="1" t="s">
        <v>56</v>
      </c>
      <c r="U57" s="1" t="s">
        <v>354</v>
      </c>
      <c r="V57" s="1" t="s">
        <v>355</v>
      </c>
      <c r="W57" s="1" t="s">
        <v>58</v>
      </c>
      <c r="X57" s="1" t="s">
        <v>59</v>
      </c>
      <c r="Y57" s="1" t="s">
        <v>76</v>
      </c>
      <c r="Z57" s="1" t="s">
        <v>77</v>
      </c>
      <c r="AA57" s="1" t="s">
        <v>77</v>
      </c>
      <c r="AB57" s="1" t="s">
        <v>61</v>
      </c>
      <c r="AC57" s="1" t="s">
        <v>134</v>
      </c>
      <c r="AD57" s="1" t="s">
        <v>78</v>
      </c>
      <c r="AE57" s="1"/>
      <c r="AF57" s="1" t="s">
        <v>72</v>
      </c>
      <c r="AG57" s="1">
        <v>20080118</v>
      </c>
      <c r="AH57" s="1" t="str">
        <f t="shared" si="2"/>
        <v>200801</v>
      </c>
      <c r="AI57" s="1">
        <v>20100929</v>
      </c>
      <c r="AJ57" s="1"/>
      <c r="AK57" s="1"/>
      <c r="AL57" s="1">
        <v>121</v>
      </c>
      <c r="AM57" s="1"/>
      <c r="AN57" s="1">
        <v>130</v>
      </c>
      <c r="AO57" s="1"/>
      <c r="AP57" s="1">
        <v>20101216</v>
      </c>
      <c r="AQ57" s="1">
        <v>20100929</v>
      </c>
      <c r="AR57" s="1">
        <v>20110930</v>
      </c>
      <c r="AS57" s="1" t="s">
        <v>64</v>
      </c>
      <c r="AT57" s="1"/>
      <c r="AU57" s="1"/>
      <c r="AV57">
        <v>121</v>
      </c>
      <c r="AW57" s="5" t="str">
        <f t="shared" si="3"/>
        <v>&gt;10万</v>
      </c>
      <c r="AX57">
        <v>1117.7780399999999</v>
      </c>
      <c r="AY57">
        <v>7</v>
      </c>
      <c r="AZ57">
        <v>1897.7200200000002</v>
      </c>
      <c r="BA57">
        <v>12</v>
      </c>
      <c r="BB57">
        <v>159.68257714285713</v>
      </c>
      <c r="BC57" s="3" t="str">
        <f t="shared" si="4"/>
        <v>常规商场</v>
      </c>
      <c r="BD57" s="4" t="s">
        <v>27585</v>
      </c>
      <c r="BE57">
        <f t="shared" si="5"/>
        <v>158.14333500000001</v>
      </c>
      <c r="BF57" s="4" t="str">
        <f t="shared" si="6"/>
        <v>&gt;10万</v>
      </c>
      <c r="BG57" t="e">
        <v>#N/A</v>
      </c>
      <c r="BH57" s="4" t="e">
        <v>#N/A</v>
      </c>
    </row>
    <row r="58" spans="1:60">
      <c r="A58" s="1" t="s">
        <v>356</v>
      </c>
      <c r="B58" s="1" t="s">
        <v>357</v>
      </c>
      <c r="C58" s="1" t="s">
        <v>358</v>
      </c>
      <c r="D58" s="1" t="s">
        <v>359</v>
      </c>
      <c r="E58" s="1" t="s">
        <v>329</v>
      </c>
      <c r="F58" s="1" t="s">
        <v>330</v>
      </c>
      <c r="G58" s="1" t="s">
        <v>129</v>
      </c>
      <c r="H58" s="1" t="s">
        <v>329</v>
      </c>
      <c r="I58" s="1" t="s">
        <v>330</v>
      </c>
      <c r="J58" s="1" t="s">
        <v>129</v>
      </c>
      <c r="K58" s="1" t="s">
        <v>198</v>
      </c>
      <c r="L58" s="1" t="s">
        <v>195</v>
      </c>
      <c r="M58" s="1" t="s">
        <v>64</v>
      </c>
      <c r="N58" s="1" t="s">
        <v>52</v>
      </c>
      <c r="O58" s="1" t="str">
        <f t="shared" si="1"/>
        <v>维持</v>
      </c>
      <c r="P58" s="1" t="s">
        <v>53</v>
      </c>
      <c r="Q58" s="1" t="s">
        <v>54</v>
      </c>
      <c r="R58" s="1" t="s">
        <v>55</v>
      </c>
      <c r="S58" s="1" t="s">
        <v>55</v>
      </c>
      <c r="T58" s="1" t="s">
        <v>56</v>
      </c>
      <c r="U58" s="1" t="s">
        <v>360</v>
      </c>
      <c r="V58" s="1" t="s">
        <v>133</v>
      </c>
      <c r="W58" s="1" t="s">
        <v>58</v>
      </c>
      <c r="X58" s="1" t="s">
        <v>59</v>
      </c>
      <c r="Y58" s="1" t="s">
        <v>76</v>
      </c>
      <c r="Z58" s="1" t="s">
        <v>95</v>
      </c>
      <c r="AA58" s="1" t="s">
        <v>95</v>
      </c>
      <c r="AB58" s="1" t="s">
        <v>61</v>
      </c>
      <c r="AC58" s="1" t="s">
        <v>134</v>
      </c>
      <c r="AD58" s="1" t="s">
        <v>78</v>
      </c>
      <c r="AE58" s="1"/>
      <c r="AF58" s="1" t="s">
        <v>72</v>
      </c>
      <c r="AG58" s="1">
        <v>20071225</v>
      </c>
      <c r="AH58" s="1" t="str">
        <f t="shared" si="2"/>
        <v>200712</v>
      </c>
      <c r="AI58" s="1">
        <v>20090528</v>
      </c>
      <c r="AJ58" s="1"/>
      <c r="AK58" s="1"/>
      <c r="AL58" s="1">
        <v>102</v>
      </c>
      <c r="AM58" s="1"/>
      <c r="AN58" s="1">
        <v>125</v>
      </c>
      <c r="AO58" s="1"/>
      <c r="AP58" s="1">
        <v>20090713</v>
      </c>
      <c r="AQ58" s="1">
        <v>20090528</v>
      </c>
      <c r="AR58" s="1">
        <v>20090930</v>
      </c>
      <c r="AS58" s="1" t="s">
        <v>64</v>
      </c>
      <c r="AT58" s="1"/>
      <c r="AU58" s="1"/>
      <c r="AV58">
        <v>102</v>
      </c>
      <c r="AW58" s="5" t="str">
        <f t="shared" si="3"/>
        <v>&gt;20万</v>
      </c>
      <c r="AX58">
        <v>1801.45749</v>
      </c>
      <c r="AY58">
        <v>7</v>
      </c>
      <c r="AZ58">
        <v>3603.7146699999998</v>
      </c>
      <c r="BA58">
        <v>12</v>
      </c>
      <c r="BB58">
        <v>257.35106999999999</v>
      </c>
      <c r="BC58" s="3" t="str">
        <f t="shared" si="4"/>
        <v>主力上场</v>
      </c>
      <c r="BD58" s="4" t="s">
        <v>27584</v>
      </c>
      <c r="BE58">
        <f t="shared" si="5"/>
        <v>300.30955583333332</v>
      </c>
      <c r="BF58" s="4" t="str">
        <f t="shared" si="6"/>
        <v>&gt;20万</v>
      </c>
      <c r="BG58" t="e">
        <v>#N/A</v>
      </c>
      <c r="BH58" s="4" t="e">
        <v>#N/A</v>
      </c>
    </row>
    <row r="59" spans="1:60">
      <c r="A59" s="1" t="s">
        <v>361</v>
      </c>
      <c r="B59" s="1" t="s">
        <v>362</v>
      </c>
      <c r="C59" s="1" t="s">
        <v>362</v>
      </c>
      <c r="D59" s="1" t="s">
        <v>363</v>
      </c>
      <c r="E59" s="1" t="s">
        <v>47</v>
      </c>
      <c r="F59" s="1" t="s">
        <v>48</v>
      </c>
      <c r="G59" s="1" t="s">
        <v>49</v>
      </c>
      <c r="H59" s="1" t="s">
        <v>47</v>
      </c>
      <c r="I59" s="1" t="s">
        <v>48</v>
      </c>
      <c r="J59" s="1" t="s">
        <v>49</v>
      </c>
      <c r="K59" s="1" t="s">
        <v>50</v>
      </c>
      <c r="L59" s="1" t="s">
        <v>48</v>
      </c>
      <c r="M59" s="1" t="s">
        <v>51</v>
      </c>
      <c r="N59" s="1" t="s">
        <v>52</v>
      </c>
      <c r="O59" s="1" t="str">
        <f t="shared" si="1"/>
        <v>维持</v>
      </c>
      <c r="P59" s="1" t="s">
        <v>53</v>
      </c>
      <c r="Q59" s="1" t="s">
        <v>54</v>
      </c>
      <c r="R59" s="1" t="s">
        <v>55</v>
      </c>
      <c r="S59" s="1" t="s">
        <v>55</v>
      </c>
      <c r="T59" s="1" t="s">
        <v>56</v>
      </c>
      <c r="U59" s="1" t="s">
        <v>87</v>
      </c>
      <c r="V59" s="1" t="s">
        <v>56</v>
      </c>
      <c r="W59" s="1" t="s">
        <v>58</v>
      </c>
      <c r="X59" s="1" t="s">
        <v>59</v>
      </c>
      <c r="Y59" s="1" t="s">
        <v>60</v>
      </c>
      <c r="Z59" s="1" t="s">
        <v>60</v>
      </c>
      <c r="AA59" s="1" t="s">
        <v>88</v>
      </c>
      <c r="AB59" s="1" t="s">
        <v>61</v>
      </c>
      <c r="AC59" s="1" t="s">
        <v>62</v>
      </c>
      <c r="AD59" s="1" t="s">
        <v>78</v>
      </c>
      <c r="AE59" s="1"/>
      <c r="AF59" s="1" t="s">
        <v>72</v>
      </c>
      <c r="AG59" s="1">
        <v>20071219</v>
      </c>
      <c r="AH59" s="1" t="str">
        <f t="shared" si="2"/>
        <v>200712</v>
      </c>
      <c r="AI59" s="1">
        <v>20100617</v>
      </c>
      <c r="AJ59" s="1"/>
      <c r="AK59" s="1"/>
      <c r="AL59" s="1">
        <v>61</v>
      </c>
      <c r="AM59" s="1"/>
      <c r="AN59" s="1">
        <v>61</v>
      </c>
      <c r="AO59" s="1"/>
      <c r="AP59" s="1">
        <v>20131014</v>
      </c>
      <c r="AQ59" s="1">
        <v>20131001</v>
      </c>
      <c r="AR59" s="1">
        <v>20140930</v>
      </c>
      <c r="AS59" s="1" t="s">
        <v>64</v>
      </c>
      <c r="AT59" s="1"/>
      <c r="AU59" s="1"/>
      <c r="AV59">
        <v>61</v>
      </c>
      <c r="AW59" s="5" t="str">
        <f t="shared" si="3"/>
        <v>&gt;7万</v>
      </c>
      <c r="AX59">
        <v>0</v>
      </c>
      <c r="AY59">
        <v>0</v>
      </c>
      <c r="AZ59">
        <v>631.0784900000001</v>
      </c>
      <c r="BA59">
        <v>9</v>
      </c>
      <c r="BB59" t="e">
        <v>#DIV/0!</v>
      </c>
      <c r="BC59" s="3" t="s">
        <v>27589</v>
      </c>
      <c r="BD59" s="4" t="s">
        <v>27590</v>
      </c>
      <c r="BE59">
        <f t="shared" si="5"/>
        <v>70.119832222222229</v>
      </c>
      <c r="BF59" s="4" t="str">
        <f t="shared" si="6"/>
        <v>&gt;7万</v>
      </c>
      <c r="BG59" t="e">
        <v>#N/A</v>
      </c>
      <c r="BH59" s="4" t="e">
        <v>#N/A</v>
      </c>
    </row>
    <row r="60" spans="1:60">
      <c r="A60" s="1" t="s">
        <v>364</v>
      </c>
      <c r="B60" s="1" t="s">
        <v>365</v>
      </c>
      <c r="C60" s="1" t="s">
        <v>366</v>
      </c>
      <c r="D60" s="1" t="s">
        <v>367</v>
      </c>
      <c r="E60" s="1" t="s">
        <v>47</v>
      </c>
      <c r="F60" s="1" t="s">
        <v>48</v>
      </c>
      <c r="G60" s="1" t="s">
        <v>49</v>
      </c>
      <c r="H60" s="1" t="s">
        <v>47</v>
      </c>
      <c r="I60" s="1" t="s">
        <v>48</v>
      </c>
      <c r="J60" s="1" t="s">
        <v>49</v>
      </c>
      <c r="K60" s="1" t="s">
        <v>50</v>
      </c>
      <c r="L60" s="1" t="s">
        <v>48</v>
      </c>
      <c r="M60" s="1" t="s">
        <v>51</v>
      </c>
      <c r="N60" s="1" t="s">
        <v>52</v>
      </c>
      <c r="O60" s="1" t="str">
        <f t="shared" si="1"/>
        <v>维持</v>
      </c>
      <c r="P60" s="1" t="s">
        <v>53</v>
      </c>
      <c r="Q60" s="1" t="s">
        <v>54</v>
      </c>
      <c r="R60" s="1" t="s">
        <v>55</v>
      </c>
      <c r="S60" s="1" t="s">
        <v>55</v>
      </c>
      <c r="T60" s="1" t="s">
        <v>56</v>
      </c>
      <c r="U60" s="1" t="s">
        <v>68</v>
      </c>
      <c r="V60" s="1" t="s">
        <v>56</v>
      </c>
      <c r="W60" s="1" t="s">
        <v>185</v>
      </c>
      <c r="X60" s="1" t="s">
        <v>59</v>
      </c>
      <c r="Y60" s="1" t="s">
        <v>186</v>
      </c>
      <c r="Z60" s="1" t="s">
        <v>186</v>
      </c>
      <c r="AA60" s="1" t="s">
        <v>186</v>
      </c>
      <c r="AB60" s="1" t="s">
        <v>61</v>
      </c>
      <c r="AC60" s="1" t="s">
        <v>204</v>
      </c>
      <c r="AD60" s="1" t="s">
        <v>188</v>
      </c>
      <c r="AE60" s="1" t="s">
        <v>71</v>
      </c>
      <c r="AF60" s="1" t="s">
        <v>72</v>
      </c>
      <c r="AG60" s="1">
        <v>20071222</v>
      </c>
      <c r="AH60" s="1" t="str">
        <f t="shared" si="2"/>
        <v>200712</v>
      </c>
      <c r="AI60" s="1">
        <v>20130717</v>
      </c>
      <c r="AJ60" s="1"/>
      <c r="AK60" s="1"/>
      <c r="AL60" s="1">
        <v>121</v>
      </c>
      <c r="AM60" s="1"/>
      <c r="AN60" s="1">
        <v>121</v>
      </c>
      <c r="AO60" s="1"/>
      <c r="AP60" s="1">
        <v>20140220</v>
      </c>
      <c r="AQ60" s="1">
        <v>20131226</v>
      </c>
      <c r="AR60" s="1">
        <v>20140930</v>
      </c>
      <c r="AS60" s="1" t="s">
        <v>189</v>
      </c>
      <c r="AT60" s="1"/>
      <c r="AU60" s="1"/>
      <c r="AV60">
        <v>121</v>
      </c>
      <c r="AW60" s="5" t="str">
        <f t="shared" si="3"/>
        <v>&gt;10万</v>
      </c>
      <c r="AX60">
        <v>1582.13094</v>
      </c>
      <c r="AY60">
        <v>7</v>
      </c>
      <c r="AZ60">
        <v>2125.7163499999997</v>
      </c>
      <c r="BA60">
        <v>12</v>
      </c>
      <c r="BB60">
        <v>226.01870571428572</v>
      </c>
      <c r="BC60" s="3" t="str">
        <f t="shared" si="4"/>
        <v>主力上场</v>
      </c>
      <c r="BD60" s="4" t="s">
        <v>27584</v>
      </c>
      <c r="BE60">
        <f t="shared" si="5"/>
        <v>177.14302916666665</v>
      </c>
      <c r="BF60" s="4" t="str">
        <f t="shared" si="6"/>
        <v>&gt;10万</v>
      </c>
      <c r="BG60" t="e">
        <v>#N/A</v>
      </c>
      <c r="BH60" s="4" t="e">
        <v>#N/A</v>
      </c>
    </row>
    <row r="61" spans="1:60">
      <c r="A61" s="1" t="s">
        <v>368</v>
      </c>
      <c r="B61" s="1" t="s">
        <v>369</v>
      </c>
      <c r="C61" s="1" t="s">
        <v>369</v>
      </c>
      <c r="D61" s="1" t="s">
        <v>370</v>
      </c>
      <c r="E61" s="1" t="s">
        <v>47</v>
      </c>
      <c r="F61" s="1" t="s">
        <v>48</v>
      </c>
      <c r="G61" s="1" t="s">
        <v>49</v>
      </c>
      <c r="H61" s="1" t="s">
        <v>47</v>
      </c>
      <c r="I61" s="1" t="s">
        <v>48</v>
      </c>
      <c r="J61" s="1" t="s">
        <v>49</v>
      </c>
      <c r="K61" s="1" t="s">
        <v>50</v>
      </c>
      <c r="L61" s="1" t="s">
        <v>48</v>
      </c>
      <c r="M61" s="1" t="s">
        <v>51</v>
      </c>
      <c r="N61" s="1" t="s">
        <v>52</v>
      </c>
      <c r="O61" s="1" t="str">
        <f t="shared" si="1"/>
        <v>维持</v>
      </c>
      <c r="P61" s="1" t="s">
        <v>53</v>
      </c>
      <c r="Q61" s="1" t="s">
        <v>54</v>
      </c>
      <c r="R61" s="1" t="s">
        <v>55</v>
      </c>
      <c r="S61" s="1" t="s">
        <v>55</v>
      </c>
      <c r="T61" s="1" t="s">
        <v>56</v>
      </c>
      <c r="U61" s="1" t="s">
        <v>57</v>
      </c>
      <c r="V61" s="1" t="s">
        <v>56</v>
      </c>
      <c r="W61" s="1" t="s">
        <v>58</v>
      </c>
      <c r="X61" s="1" t="s">
        <v>59</v>
      </c>
      <c r="Y61" s="1" t="s">
        <v>88</v>
      </c>
      <c r="Z61" s="1" t="s">
        <v>88</v>
      </c>
      <c r="AA61" s="1" t="s">
        <v>88</v>
      </c>
      <c r="AB61" s="1" t="s">
        <v>61</v>
      </c>
      <c r="AC61" s="1" t="s">
        <v>62</v>
      </c>
      <c r="AD61" s="1" t="s">
        <v>78</v>
      </c>
      <c r="AE61" s="1"/>
      <c r="AF61" s="1" t="s">
        <v>72</v>
      </c>
      <c r="AG61" s="1">
        <v>20071229</v>
      </c>
      <c r="AH61" s="1" t="str">
        <f t="shared" si="2"/>
        <v>200712</v>
      </c>
      <c r="AI61" s="1">
        <v>20130720</v>
      </c>
      <c r="AJ61" s="1"/>
      <c r="AK61" s="1"/>
      <c r="AL61" s="1">
        <v>52</v>
      </c>
      <c r="AM61" s="1"/>
      <c r="AN61" s="1">
        <v>52</v>
      </c>
      <c r="AO61" s="1"/>
      <c r="AP61" s="1">
        <v>20130910</v>
      </c>
      <c r="AQ61" s="1">
        <v>20130720</v>
      </c>
      <c r="AR61" s="1">
        <v>20140831</v>
      </c>
      <c r="AS61" s="1" t="s">
        <v>64</v>
      </c>
      <c r="AT61" s="1"/>
      <c r="AU61" s="1"/>
      <c r="AV61">
        <v>52</v>
      </c>
      <c r="AW61" s="5" t="str">
        <f t="shared" si="3"/>
        <v>&gt;7万</v>
      </c>
      <c r="AX61">
        <v>916.89099999999996</v>
      </c>
      <c r="AY61">
        <v>7</v>
      </c>
      <c r="AZ61">
        <v>890.41332000000011</v>
      </c>
      <c r="BA61">
        <v>12</v>
      </c>
      <c r="BB61">
        <v>130.98442857142857</v>
      </c>
      <c r="BC61" s="3" t="str">
        <f t="shared" si="4"/>
        <v>常规商场</v>
      </c>
      <c r="BD61" s="4" t="s">
        <v>27585</v>
      </c>
      <c r="BE61">
        <f t="shared" si="5"/>
        <v>74.201110000000014</v>
      </c>
      <c r="BF61" s="4" t="str">
        <f t="shared" si="6"/>
        <v>&gt;7万</v>
      </c>
      <c r="BG61" t="e">
        <v>#N/A</v>
      </c>
      <c r="BH61" s="4" t="e">
        <v>#N/A</v>
      </c>
    </row>
    <row r="62" spans="1:60">
      <c r="A62" s="1" t="s">
        <v>371</v>
      </c>
      <c r="B62" s="1" t="s">
        <v>372</v>
      </c>
      <c r="C62" s="1" t="s">
        <v>373</v>
      </c>
      <c r="D62" s="1" t="s">
        <v>374</v>
      </c>
      <c r="E62" s="1" t="s">
        <v>47</v>
      </c>
      <c r="F62" s="1" t="s">
        <v>48</v>
      </c>
      <c r="G62" s="1" t="s">
        <v>49</v>
      </c>
      <c r="H62" s="1" t="s">
        <v>47</v>
      </c>
      <c r="I62" s="1" t="s">
        <v>48</v>
      </c>
      <c r="J62" s="1" t="s">
        <v>49</v>
      </c>
      <c r="K62" s="1" t="s">
        <v>50</v>
      </c>
      <c r="L62" s="1" t="s">
        <v>48</v>
      </c>
      <c r="M62" s="1" t="s">
        <v>51</v>
      </c>
      <c r="N62" s="1" t="s">
        <v>52</v>
      </c>
      <c r="O62" s="1" t="str">
        <f t="shared" si="1"/>
        <v>维持</v>
      </c>
      <c r="P62" s="1" t="s">
        <v>53</v>
      </c>
      <c r="Q62" s="1" t="s">
        <v>54</v>
      </c>
      <c r="R62" s="1" t="s">
        <v>55</v>
      </c>
      <c r="S62" s="1" t="s">
        <v>55</v>
      </c>
      <c r="T62" s="1" t="s">
        <v>56</v>
      </c>
      <c r="U62" s="1" t="s">
        <v>256</v>
      </c>
      <c r="V62" s="1" t="s">
        <v>133</v>
      </c>
      <c r="W62" s="1" t="s">
        <v>58</v>
      </c>
      <c r="X62" s="1" t="s">
        <v>59</v>
      </c>
      <c r="Y62" s="1" t="s">
        <v>76</v>
      </c>
      <c r="Z62" s="1" t="s">
        <v>77</v>
      </c>
      <c r="AA62" s="1" t="s">
        <v>77</v>
      </c>
      <c r="AB62" s="1" t="s">
        <v>61</v>
      </c>
      <c r="AC62" s="1" t="s">
        <v>325</v>
      </c>
      <c r="AD62" s="1" t="s">
        <v>78</v>
      </c>
      <c r="AE62" s="1" t="s">
        <v>71</v>
      </c>
      <c r="AF62" s="1" t="s">
        <v>72</v>
      </c>
      <c r="AG62" s="1">
        <v>20071229</v>
      </c>
      <c r="AH62" s="1" t="str">
        <f t="shared" si="2"/>
        <v>200712</v>
      </c>
      <c r="AI62" s="1">
        <v>20110619</v>
      </c>
      <c r="AJ62" s="1"/>
      <c r="AK62" s="1"/>
      <c r="AL62" s="1">
        <v>65</v>
      </c>
      <c r="AM62" s="1"/>
      <c r="AN62" s="1">
        <v>65</v>
      </c>
      <c r="AO62" s="1"/>
      <c r="AP62" s="1">
        <v>20131014</v>
      </c>
      <c r="AQ62" s="1">
        <v>20130901</v>
      </c>
      <c r="AR62" s="1">
        <v>20140831</v>
      </c>
      <c r="AS62" s="1" t="s">
        <v>64</v>
      </c>
      <c r="AT62" s="1"/>
      <c r="AU62" s="1"/>
      <c r="AV62">
        <v>65</v>
      </c>
      <c r="AW62" s="5" t="str">
        <f t="shared" si="3"/>
        <v>&gt;10万</v>
      </c>
      <c r="AX62">
        <v>1430.9932800000001</v>
      </c>
      <c r="AY62">
        <v>7</v>
      </c>
      <c r="AZ62">
        <v>1767.9360200000001</v>
      </c>
      <c r="BA62">
        <v>12</v>
      </c>
      <c r="BB62">
        <v>204.42761142857145</v>
      </c>
      <c r="BC62" s="3" t="str">
        <f t="shared" si="4"/>
        <v>主力上场</v>
      </c>
      <c r="BD62" s="4" t="s">
        <v>27584</v>
      </c>
      <c r="BE62">
        <f t="shared" si="5"/>
        <v>147.32800166666667</v>
      </c>
      <c r="BF62" s="4" t="str">
        <f t="shared" si="6"/>
        <v>&gt;10万</v>
      </c>
      <c r="BG62" t="e">
        <v>#N/A</v>
      </c>
      <c r="BH62" s="4" t="e">
        <v>#N/A</v>
      </c>
    </row>
    <row r="63" spans="1:60">
      <c r="A63" s="1" t="s">
        <v>375</v>
      </c>
      <c r="B63" s="1" t="s">
        <v>376</v>
      </c>
      <c r="C63" s="1" t="s">
        <v>377</v>
      </c>
      <c r="D63" s="1" t="s">
        <v>378</v>
      </c>
      <c r="E63" s="1" t="s">
        <v>167</v>
      </c>
      <c r="F63" s="1" t="s">
        <v>168</v>
      </c>
      <c r="G63" s="1" t="s">
        <v>49</v>
      </c>
      <c r="H63" s="1" t="s">
        <v>167</v>
      </c>
      <c r="I63" s="1" t="s">
        <v>168</v>
      </c>
      <c r="J63" s="1" t="s">
        <v>49</v>
      </c>
      <c r="K63" s="1" t="s">
        <v>169</v>
      </c>
      <c r="L63" s="1" t="s">
        <v>168</v>
      </c>
      <c r="M63" s="1" t="s">
        <v>51</v>
      </c>
      <c r="N63" s="1" t="s">
        <v>52</v>
      </c>
      <c r="O63" s="1" t="str">
        <f t="shared" si="1"/>
        <v>维持</v>
      </c>
      <c r="P63" s="1" t="s">
        <v>53</v>
      </c>
      <c r="Q63" s="1" t="s">
        <v>170</v>
      </c>
      <c r="R63" s="1" t="s">
        <v>171</v>
      </c>
      <c r="S63" s="1" t="s">
        <v>171</v>
      </c>
      <c r="T63" s="1" t="s">
        <v>56</v>
      </c>
      <c r="U63" s="1" t="s">
        <v>379</v>
      </c>
      <c r="V63" s="1" t="s">
        <v>56</v>
      </c>
      <c r="W63" s="1" t="s">
        <v>185</v>
      </c>
      <c r="X63" s="1" t="s">
        <v>94</v>
      </c>
      <c r="Y63" s="1" t="s">
        <v>186</v>
      </c>
      <c r="Z63" s="1" t="s">
        <v>186</v>
      </c>
      <c r="AA63" s="1" t="s">
        <v>186</v>
      </c>
      <c r="AB63" s="1" t="s">
        <v>61</v>
      </c>
      <c r="AC63" s="1" t="s">
        <v>204</v>
      </c>
      <c r="AD63" s="1" t="s">
        <v>188</v>
      </c>
      <c r="AE63" s="1"/>
      <c r="AF63" s="1" t="s">
        <v>63</v>
      </c>
      <c r="AG63" s="1">
        <v>20080127</v>
      </c>
      <c r="AH63" s="1" t="str">
        <f t="shared" si="2"/>
        <v>200801</v>
      </c>
      <c r="AI63" s="1">
        <v>20140927</v>
      </c>
      <c r="AJ63" s="1"/>
      <c r="AK63" s="1"/>
      <c r="AL63" s="1">
        <v>175</v>
      </c>
      <c r="AM63" s="1"/>
      <c r="AN63" s="1">
        <v>180</v>
      </c>
      <c r="AO63" s="1"/>
      <c r="AP63" s="1">
        <v>20111212</v>
      </c>
      <c r="AQ63" s="1">
        <v>20111001</v>
      </c>
      <c r="AR63" s="1">
        <v>20120930</v>
      </c>
      <c r="AS63" s="1" t="s">
        <v>189</v>
      </c>
      <c r="AT63" s="1"/>
      <c r="AU63" s="1"/>
      <c r="AV63">
        <v>175</v>
      </c>
      <c r="AW63" s="5" t="str">
        <f t="shared" si="3"/>
        <v>&gt;10万</v>
      </c>
      <c r="AX63">
        <v>534.89247</v>
      </c>
      <c r="AY63">
        <v>7</v>
      </c>
      <c r="AZ63">
        <v>1023.22061</v>
      </c>
      <c r="BA63">
        <v>9</v>
      </c>
      <c r="BB63">
        <v>76.413210000000007</v>
      </c>
      <c r="BC63" s="3" t="str">
        <f t="shared" si="4"/>
        <v>其他商场</v>
      </c>
      <c r="BD63" s="4" t="s">
        <v>27587</v>
      </c>
      <c r="BE63">
        <f t="shared" si="5"/>
        <v>113.69117888888889</v>
      </c>
      <c r="BF63" s="4" t="str">
        <f t="shared" si="6"/>
        <v>&gt;10万</v>
      </c>
      <c r="BG63" t="e">
        <v>#N/A</v>
      </c>
      <c r="BH63" s="4" t="e">
        <v>#N/A</v>
      </c>
    </row>
    <row r="64" spans="1:60">
      <c r="A64" s="1" t="s">
        <v>380</v>
      </c>
      <c r="B64" s="1" t="s">
        <v>381</v>
      </c>
      <c r="C64" s="1" t="s">
        <v>381</v>
      </c>
      <c r="D64" s="1" t="s">
        <v>382</v>
      </c>
      <c r="E64" s="1" t="s">
        <v>47</v>
      </c>
      <c r="F64" s="1" t="s">
        <v>48</v>
      </c>
      <c r="G64" s="1" t="s">
        <v>49</v>
      </c>
      <c r="H64" s="1" t="s">
        <v>47</v>
      </c>
      <c r="I64" s="1" t="s">
        <v>48</v>
      </c>
      <c r="J64" s="1" t="s">
        <v>49</v>
      </c>
      <c r="K64" s="1" t="s">
        <v>50</v>
      </c>
      <c r="L64" s="1" t="s">
        <v>48</v>
      </c>
      <c r="M64" s="1" t="s">
        <v>51</v>
      </c>
      <c r="N64" s="1" t="s">
        <v>52</v>
      </c>
      <c r="O64" s="1" t="str">
        <f t="shared" si="1"/>
        <v>维持</v>
      </c>
      <c r="P64" s="1" t="s">
        <v>53</v>
      </c>
      <c r="Q64" s="1" t="s">
        <v>54</v>
      </c>
      <c r="R64" s="1" t="s">
        <v>55</v>
      </c>
      <c r="S64" s="1" t="s">
        <v>55</v>
      </c>
      <c r="T64" s="1" t="s">
        <v>56</v>
      </c>
      <c r="U64" s="1" t="s">
        <v>68</v>
      </c>
      <c r="V64" s="1" t="s">
        <v>56</v>
      </c>
      <c r="W64" s="1" t="s">
        <v>27595</v>
      </c>
      <c r="X64" s="1" t="s">
        <v>173</v>
      </c>
      <c r="Y64" s="1" t="s">
        <v>215</v>
      </c>
      <c r="Z64" s="1" t="s">
        <v>215</v>
      </c>
      <c r="AA64" s="1" t="s">
        <v>215</v>
      </c>
      <c r="AB64" s="1" t="s">
        <v>61</v>
      </c>
      <c r="AC64" s="1" t="s">
        <v>257</v>
      </c>
      <c r="AD64" s="1" t="s">
        <v>188</v>
      </c>
      <c r="AE64" s="1" t="s">
        <v>83</v>
      </c>
      <c r="AF64" s="1" t="s">
        <v>72</v>
      </c>
      <c r="AG64" s="1">
        <v>20071229</v>
      </c>
      <c r="AH64" s="1" t="str">
        <f t="shared" si="2"/>
        <v>200712</v>
      </c>
      <c r="AI64" s="1"/>
      <c r="AJ64" s="1"/>
      <c r="AK64" s="1"/>
      <c r="AL64" s="1">
        <v>390</v>
      </c>
      <c r="AM64" s="1"/>
      <c r="AN64" s="1">
        <v>394</v>
      </c>
      <c r="AO64" s="1"/>
      <c r="AP64" s="1">
        <v>20131014</v>
      </c>
      <c r="AQ64" s="1">
        <v>20131001</v>
      </c>
      <c r="AR64" s="1">
        <v>20140930</v>
      </c>
      <c r="AS64" s="1" t="s">
        <v>189</v>
      </c>
      <c r="AT64" s="1"/>
      <c r="AU64" s="1"/>
      <c r="AV64">
        <v>390</v>
      </c>
      <c r="AW64" s="5" t="str">
        <f t="shared" si="3"/>
        <v>&gt;20万</v>
      </c>
      <c r="AX64">
        <v>3951.6289999999999</v>
      </c>
      <c r="AY64">
        <v>7</v>
      </c>
      <c r="AZ64">
        <v>5286.7515599999988</v>
      </c>
      <c r="BA64">
        <v>12</v>
      </c>
      <c r="BB64">
        <v>564.51842857142856</v>
      </c>
      <c r="BC64" s="3" t="str">
        <f t="shared" si="4"/>
        <v>核心商场</v>
      </c>
      <c r="BD64" s="4" t="s">
        <v>27588</v>
      </c>
      <c r="BE64">
        <f t="shared" si="5"/>
        <v>440.5626299999999</v>
      </c>
      <c r="BF64" s="4" t="str">
        <f t="shared" si="6"/>
        <v>&gt;20万</v>
      </c>
      <c r="BG64" t="e">
        <v>#N/A</v>
      </c>
      <c r="BH64" s="4" t="e">
        <v>#N/A</v>
      </c>
    </row>
    <row r="65" spans="1:60">
      <c r="A65" s="1" t="s">
        <v>383</v>
      </c>
      <c r="B65" s="1" t="s">
        <v>384</v>
      </c>
      <c r="C65" s="1" t="s">
        <v>384</v>
      </c>
      <c r="D65" s="1" t="s">
        <v>385</v>
      </c>
      <c r="E65" s="1" t="s">
        <v>47</v>
      </c>
      <c r="F65" s="1" t="s">
        <v>48</v>
      </c>
      <c r="G65" s="1" t="s">
        <v>49</v>
      </c>
      <c r="H65" s="1" t="s">
        <v>47</v>
      </c>
      <c r="I65" s="1" t="s">
        <v>48</v>
      </c>
      <c r="J65" s="1" t="s">
        <v>49</v>
      </c>
      <c r="K65" s="1" t="s">
        <v>50</v>
      </c>
      <c r="L65" s="1" t="s">
        <v>48</v>
      </c>
      <c r="M65" s="1" t="s">
        <v>51</v>
      </c>
      <c r="N65" s="1" t="s">
        <v>52</v>
      </c>
      <c r="O65" s="1" t="str">
        <f t="shared" si="1"/>
        <v>维持</v>
      </c>
      <c r="P65" s="1" t="s">
        <v>53</v>
      </c>
      <c r="Q65" s="1" t="s">
        <v>54</v>
      </c>
      <c r="R65" s="1" t="s">
        <v>55</v>
      </c>
      <c r="S65" s="1" t="s">
        <v>55</v>
      </c>
      <c r="T65" s="1" t="s">
        <v>56</v>
      </c>
      <c r="U65" s="1" t="s">
        <v>68</v>
      </c>
      <c r="V65" s="1" t="s">
        <v>56</v>
      </c>
      <c r="W65" s="1" t="s">
        <v>58</v>
      </c>
      <c r="X65" s="1" t="s">
        <v>59</v>
      </c>
      <c r="Y65" s="1" t="s">
        <v>60</v>
      </c>
      <c r="Z65" s="1" t="s">
        <v>60</v>
      </c>
      <c r="AA65" s="1" t="s">
        <v>95</v>
      </c>
      <c r="AB65" s="1" t="s">
        <v>61</v>
      </c>
      <c r="AC65" s="1" t="s">
        <v>386</v>
      </c>
      <c r="AD65" s="1" t="s">
        <v>70</v>
      </c>
      <c r="AE65" s="1" t="s">
        <v>71</v>
      </c>
      <c r="AF65" s="1" t="s">
        <v>72</v>
      </c>
      <c r="AG65" s="1">
        <v>20071228</v>
      </c>
      <c r="AH65" s="1" t="str">
        <f t="shared" si="2"/>
        <v>200712</v>
      </c>
      <c r="AI65" s="1">
        <v>20120928</v>
      </c>
      <c r="AJ65" s="1"/>
      <c r="AK65" s="1"/>
      <c r="AL65" s="1">
        <v>225</v>
      </c>
      <c r="AM65" s="1"/>
      <c r="AN65" s="1">
        <v>248</v>
      </c>
      <c r="AO65" s="1"/>
      <c r="AP65" s="1">
        <v>20130910</v>
      </c>
      <c r="AQ65" s="1">
        <v>20120928</v>
      </c>
      <c r="AR65" s="1">
        <v>20130930</v>
      </c>
      <c r="AS65" s="1" t="s">
        <v>64</v>
      </c>
      <c r="AT65" s="1"/>
      <c r="AU65" s="1"/>
      <c r="AV65">
        <v>225</v>
      </c>
      <c r="AW65" s="5" t="str">
        <f t="shared" si="3"/>
        <v>&gt;20万</v>
      </c>
      <c r="AX65">
        <v>0</v>
      </c>
      <c r="AY65">
        <v>0</v>
      </c>
      <c r="AZ65">
        <v>3024.9074999999998</v>
      </c>
      <c r="BA65">
        <v>10</v>
      </c>
      <c r="BB65" t="e">
        <v>#DIV/0!</v>
      </c>
      <c r="BC65" s="3" t="s">
        <v>27589</v>
      </c>
      <c r="BD65" s="4" t="s">
        <v>27590</v>
      </c>
      <c r="BE65">
        <f t="shared" si="5"/>
        <v>302.49074999999999</v>
      </c>
      <c r="BF65" s="4" t="str">
        <f t="shared" si="6"/>
        <v>&gt;20万</v>
      </c>
      <c r="BG65" t="e">
        <v>#N/A</v>
      </c>
      <c r="BH65" s="4" t="e">
        <v>#N/A</v>
      </c>
    </row>
    <row r="66" spans="1:60">
      <c r="A66" s="1" t="s">
        <v>387</v>
      </c>
      <c r="B66" s="1" t="s">
        <v>388</v>
      </c>
      <c r="C66" s="1" t="s">
        <v>388</v>
      </c>
      <c r="D66" s="1" t="s">
        <v>389</v>
      </c>
      <c r="E66" s="1" t="s">
        <v>47</v>
      </c>
      <c r="F66" s="1" t="s">
        <v>48</v>
      </c>
      <c r="G66" s="1" t="s">
        <v>49</v>
      </c>
      <c r="H66" s="1" t="s">
        <v>47</v>
      </c>
      <c r="I66" s="1" t="s">
        <v>48</v>
      </c>
      <c r="J66" s="1" t="s">
        <v>49</v>
      </c>
      <c r="K66" s="1" t="s">
        <v>50</v>
      </c>
      <c r="L66" s="1" t="s">
        <v>48</v>
      </c>
      <c r="M66" s="1" t="s">
        <v>51</v>
      </c>
      <c r="N66" s="1" t="s">
        <v>52</v>
      </c>
      <c r="O66" s="1" t="str">
        <f t="shared" si="1"/>
        <v>维持</v>
      </c>
      <c r="P66" s="1" t="s">
        <v>53</v>
      </c>
      <c r="Q66" s="1" t="s">
        <v>54</v>
      </c>
      <c r="R66" s="1" t="s">
        <v>55</v>
      </c>
      <c r="S66" s="1" t="s">
        <v>55</v>
      </c>
      <c r="T66" s="1" t="s">
        <v>56</v>
      </c>
      <c r="U66" s="1" t="s">
        <v>68</v>
      </c>
      <c r="V66" s="1" t="s">
        <v>56</v>
      </c>
      <c r="W66" s="1" t="s">
        <v>58</v>
      </c>
      <c r="X66" s="1" t="s">
        <v>173</v>
      </c>
      <c r="Y66" s="1" t="s">
        <v>76</v>
      </c>
      <c r="Z66" s="1" t="s">
        <v>95</v>
      </c>
      <c r="AA66" s="1" t="s">
        <v>95</v>
      </c>
      <c r="AB66" s="1" t="s">
        <v>61</v>
      </c>
      <c r="AC66" s="1" t="s">
        <v>341</v>
      </c>
      <c r="AD66" s="1" t="s">
        <v>293</v>
      </c>
      <c r="AE66" s="1" t="s">
        <v>83</v>
      </c>
      <c r="AF66" s="1" t="s">
        <v>72</v>
      </c>
      <c r="AG66" s="1">
        <v>20071229</v>
      </c>
      <c r="AH66" s="1" t="str">
        <f t="shared" si="2"/>
        <v>200712</v>
      </c>
      <c r="AI66" s="1"/>
      <c r="AJ66" s="1"/>
      <c r="AK66" s="1"/>
      <c r="AL66" s="1">
        <v>163</v>
      </c>
      <c r="AM66" s="1"/>
      <c r="AN66" s="1">
        <v>180</v>
      </c>
      <c r="AO66" s="1"/>
      <c r="AP66" s="1">
        <v>20131014</v>
      </c>
      <c r="AQ66" s="1">
        <v>20131001</v>
      </c>
      <c r="AR66" s="1">
        <v>20140930</v>
      </c>
      <c r="AS66" s="1" t="s">
        <v>64</v>
      </c>
      <c r="AT66" s="1"/>
      <c r="AU66" s="1"/>
      <c r="AV66">
        <v>163</v>
      </c>
      <c r="AW66" s="5" t="str">
        <f t="shared" si="3"/>
        <v>&gt;20万</v>
      </c>
      <c r="AX66">
        <v>2070.1584800000001</v>
      </c>
      <c r="AY66">
        <v>7</v>
      </c>
      <c r="AZ66">
        <v>2638.6792599999994</v>
      </c>
      <c r="BA66">
        <v>12</v>
      </c>
      <c r="BB66">
        <v>295.73692571428575</v>
      </c>
      <c r="BC66" s="3" t="str">
        <f t="shared" si="4"/>
        <v>主力上场</v>
      </c>
      <c r="BD66" s="4" t="s">
        <v>27584</v>
      </c>
      <c r="BE66">
        <f t="shared" si="5"/>
        <v>219.88993833333328</v>
      </c>
      <c r="BF66" s="4" t="str">
        <f t="shared" si="6"/>
        <v>&gt;20万</v>
      </c>
      <c r="BG66" t="e">
        <v>#N/A</v>
      </c>
      <c r="BH66" s="4" t="e">
        <v>#N/A</v>
      </c>
    </row>
    <row r="67" spans="1:60">
      <c r="A67" s="1" t="s">
        <v>390</v>
      </c>
      <c r="B67" s="1" t="s">
        <v>391</v>
      </c>
      <c r="C67" s="1" t="s">
        <v>391</v>
      </c>
      <c r="D67" s="1" t="s">
        <v>392</v>
      </c>
      <c r="E67" s="1" t="s">
        <v>47</v>
      </c>
      <c r="F67" s="1" t="s">
        <v>48</v>
      </c>
      <c r="G67" s="1" t="s">
        <v>49</v>
      </c>
      <c r="H67" s="1" t="s">
        <v>289</v>
      </c>
      <c r="I67" s="1" t="s">
        <v>290</v>
      </c>
      <c r="J67" s="1" t="s">
        <v>159</v>
      </c>
      <c r="K67" s="1" t="s">
        <v>50</v>
      </c>
      <c r="L67" s="1" t="s">
        <v>48</v>
      </c>
      <c r="M67" s="1" t="s">
        <v>51</v>
      </c>
      <c r="N67" s="1" t="s">
        <v>52</v>
      </c>
      <c r="O67" s="1" t="str">
        <f t="shared" ref="O67:O130" si="7">N67</f>
        <v>维持</v>
      </c>
      <c r="P67" s="1" t="s">
        <v>53</v>
      </c>
      <c r="Q67" s="1" t="s">
        <v>54</v>
      </c>
      <c r="R67" s="1" t="s">
        <v>55</v>
      </c>
      <c r="S67" s="1" t="s">
        <v>55</v>
      </c>
      <c r="T67" s="1" t="s">
        <v>56</v>
      </c>
      <c r="U67" s="1" t="s">
        <v>101</v>
      </c>
      <c r="V67" s="1" t="s">
        <v>56</v>
      </c>
      <c r="W67" s="1" t="s">
        <v>58</v>
      </c>
      <c r="X67" s="1" t="s">
        <v>59</v>
      </c>
      <c r="Y67" s="1" t="s">
        <v>69</v>
      </c>
      <c r="Z67" s="1" t="s">
        <v>69</v>
      </c>
      <c r="AA67" s="1" t="s">
        <v>69</v>
      </c>
      <c r="AB67" s="1" t="s">
        <v>162</v>
      </c>
      <c r="AC67" s="1" t="s">
        <v>393</v>
      </c>
      <c r="AD67" s="1" t="s">
        <v>70</v>
      </c>
      <c r="AE67" s="1"/>
      <c r="AF67" s="1" t="s">
        <v>72</v>
      </c>
      <c r="AG67" s="1">
        <v>20071230</v>
      </c>
      <c r="AH67" s="1" t="str">
        <f t="shared" ref="AH67:AH130" si="8">LEFT(AG67,6)</f>
        <v>200712</v>
      </c>
      <c r="AI67" s="1">
        <v>20120928</v>
      </c>
      <c r="AJ67" s="1"/>
      <c r="AK67" s="1"/>
      <c r="AL67" s="1">
        <v>157</v>
      </c>
      <c r="AM67" s="1"/>
      <c r="AN67" s="1">
        <v>157</v>
      </c>
      <c r="AO67" s="1"/>
      <c r="AP67" s="1">
        <v>20140220</v>
      </c>
      <c r="AQ67" s="1">
        <v>20140101</v>
      </c>
      <c r="AR67" s="1">
        <v>20140930</v>
      </c>
      <c r="AS67" s="1" t="s">
        <v>64</v>
      </c>
      <c r="AT67" s="1"/>
      <c r="AU67" s="1"/>
      <c r="AV67">
        <v>157</v>
      </c>
      <c r="AW67" s="5" t="str">
        <f t="shared" ref="AW67:AW130" si="9">BF67</f>
        <v>&gt;20万</v>
      </c>
      <c r="AX67">
        <v>3031.91176</v>
      </c>
      <c r="AY67">
        <v>7</v>
      </c>
      <c r="AZ67">
        <v>5207.76955</v>
      </c>
      <c r="BA67">
        <v>12</v>
      </c>
      <c r="BB67">
        <v>433.1302514285714</v>
      </c>
      <c r="BC67" s="3" t="str">
        <f t="shared" ref="BC67:BC130" si="10">IF(BB67&gt;500,"核心商场",IF(BB67&gt;300,"重点商场",IF(BB67&gt;200,"主力上场",IF(BB67&gt;130,"常规商场","其他商场"))))</f>
        <v>重点商场</v>
      </c>
      <c r="BD67" s="4" t="s">
        <v>27584</v>
      </c>
      <c r="BE67">
        <f t="shared" ref="BE67:BE130" si="11">AZ67/BA67</f>
        <v>433.98079583333333</v>
      </c>
      <c r="BF67" s="4" t="str">
        <f t="shared" ref="BF67:BF130" si="12">IF(BE67&lt;70,"&lt;7万",IF(BE67&lt;100,"&gt;7万",IF(BE67&lt;200,"&gt;10万",IF(BE67&lt;500,"&gt;20万","&gt;50万"))))</f>
        <v>&gt;20万</v>
      </c>
      <c r="BG67" t="e">
        <v>#N/A</v>
      </c>
      <c r="BH67" s="4" t="e">
        <v>#N/A</v>
      </c>
    </row>
    <row r="68" spans="1:60">
      <c r="A68" s="1" t="s">
        <v>394</v>
      </c>
      <c r="B68" s="1" t="s">
        <v>395</v>
      </c>
      <c r="C68" s="1" t="s">
        <v>396</v>
      </c>
      <c r="D68" s="1" t="s">
        <v>397</v>
      </c>
      <c r="E68" s="1" t="s">
        <v>167</v>
      </c>
      <c r="F68" s="1" t="s">
        <v>168</v>
      </c>
      <c r="G68" s="1" t="s">
        <v>49</v>
      </c>
      <c r="H68" s="1" t="s">
        <v>167</v>
      </c>
      <c r="I68" s="1" t="s">
        <v>168</v>
      </c>
      <c r="J68" s="1" t="s">
        <v>49</v>
      </c>
      <c r="K68" s="1" t="s">
        <v>169</v>
      </c>
      <c r="L68" s="1" t="s">
        <v>168</v>
      </c>
      <c r="M68" s="1" t="s">
        <v>51</v>
      </c>
      <c r="N68" s="1" t="s">
        <v>209</v>
      </c>
      <c r="O68" s="1" t="str">
        <f t="shared" si="7"/>
        <v>关闭</v>
      </c>
      <c r="P68" s="1" t="s">
        <v>53</v>
      </c>
      <c r="Q68" s="1" t="s">
        <v>170</v>
      </c>
      <c r="R68" s="1" t="s">
        <v>171</v>
      </c>
      <c r="S68" s="1" t="s">
        <v>171</v>
      </c>
      <c r="T68" s="1" t="s">
        <v>56</v>
      </c>
      <c r="U68" s="1" t="s">
        <v>398</v>
      </c>
      <c r="V68" s="1" t="s">
        <v>133</v>
      </c>
      <c r="W68" s="1" t="s">
        <v>58</v>
      </c>
      <c r="X68" s="1" t="s">
        <v>94</v>
      </c>
      <c r="Y68" s="1" t="s">
        <v>60</v>
      </c>
      <c r="Z68" s="1" t="s">
        <v>60</v>
      </c>
      <c r="AA68" s="1" t="s">
        <v>60</v>
      </c>
      <c r="AB68" s="1" t="s">
        <v>61</v>
      </c>
      <c r="AC68" s="1" t="s">
        <v>325</v>
      </c>
      <c r="AD68" s="1" t="s">
        <v>293</v>
      </c>
      <c r="AE68" s="1"/>
      <c r="AF68" s="1" t="s">
        <v>63</v>
      </c>
      <c r="AG68" s="1">
        <v>20080430</v>
      </c>
      <c r="AH68" s="1" t="str">
        <f t="shared" si="8"/>
        <v>200804</v>
      </c>
      <c r="AI68" s="1"/>
      <c r="AJ68" s="1">
        <v>20150710</v>
      </c>
      <c r="AK68" s="1" t="s">
        <v>211</v>
      </c>
      <c r="AL68" s="1">
        <v>91</v>
      </c>
      <c r="AM68" s="1"/>
      <c r="AN68" s="1">
        <v>141</v>
      </c>
      <c r="AO68" s="1"/>
      <c r="AP68" s="1">
        <v>20101015</v>
      </c>
      <c r="AQ68" s="1">
        <v>20101001</v>
      </c>
      <c r="AR68" s="1">
        <v>20110930</v>
      </c>
      <c r="AS68" s="1" t="s">
        <v>180</v>
      </c>
      <c r="AT68" s="1"/>
      <c r="AU68" s="1"/>
      <c r="AV68">
        <v>91</v>
      </c>
      <c r="AW68" s="5" t="str">
        <f t="shared" si="9"/>
        <v>&lt;7万</v>
      </c>
      <c r="AX68">
        <v>47.904949999999999</v>
      </c>
      <c r="AY68">
        <v>1</v>
      </c>
      <c r="AZ68">
        <v>725.12272999999993</v>
      </c>
      <c r="BA68">
        <v>12</v>
      </c>
      <c r="BB68">
        <v>47.904949999999999</v>
      </c>
      <c r="BC68" s="3" t="str">
        <f t="shared" si="10"/>
        <v>其他商场</v>
      </c>
      <c r="BD68" s="4" t="s">
        <v>27586</v>
      </c>
      <c r="BE68">
        <f t="shared" si="11"/>
        <v>60.426894166666663</v>
      </c>
      <c r="BF68" s="4" t="str">
        <f t="shared" si="12"/>
        <v>&lt;7万</v>
      </c>
      <c r="BG68" t="e">
        <v>#N/A</v>
      </c>
      <c r="BH68" s="4" t="e">
        <v>#N/A</v>
      </c>
    </row>
    <row r="69" spans="1:60">
      <c r="A69" s="1" t="s">
        <v>399</v>
      </c>
      <c r="B69" s="1" t="s">
        <v>400</v>
      </c>
      <c r="C69" s="1" t="s">
        <v>401</v>
      </c>
      <c r="D69" s="1" t="s">
        <v>402</v>
      </c>
      <c r="E69" s="1" t="s">
        <v>47</v>
      </c>
      <c r="F69" s="1" t="s">
        <v>48</v>
      </c>
      <c r="G69" s="1" t="s">
        <v>49</v>
      </c>
      <c r="H69" s="1" t="s">
        <v>47</v>
      </c>
      <c r="I69" s="1" t="s">
        <v>48</v>
      </c>
      <c r="J69" s="1" t="s">
        <v>49</v>
      </c>
      <c r="K69" s="1" t="s">
        <v>50</v>
      </c>
      <c r="L69" s="1" t="s">
        <v>48</v>
      </c>
      <c r="M69" s="1" t="s">
        <v>51</v>
      </c>
      <c r="N69" s="1" t="s">
        <v>52</v>
      </c>
      <c r="O69" s="1" t="str">
        <f t="shared" si="7"/>
        <v>维持</v>
      </c>
      <c r="P69" s="1" t="s">
        <v>53</v>
      </c>
      <c r="Q69" s="1" t="s">
        <v>54</v>
      </c>
      <c r="R69" s="1" t="s">
        <v>55</v>
      </c>
      <c r="S69" s="1" t="s">
        <v>55</v>
      </c>
      <c r="T69" s="1" t="s">
        <v>56</v>
      </c>
      <c r="U69" s="1" t="s">
        <v>87</v>
      </c>
      <c r="V69" s="1" t="s">
        <v>56</v>
      </c>
      <c r="W69" s="1" t="s">
        <v>58</v>
      </c>
      <c r="X69" s="1" t="s">
        <v>59</v>
      </c>
      <c r="Y69" s="1" t="s">
        <v>76</v>
      </c>
      <c r="Z69" s="1" t="s">
        <v>77</v>
      </c>
      <c r="AA69" s="1" t="s">
        <v>77</v>
      </c>
      <c r="AB69" s="1" t="s">
        <v>61</v>
      </c>
      <c r="AC69" s="1" t="s">
        <v>62</v>
      </c>
      <c r="AD69" s="1" t="s">
        <v>78</v>
      </c>
      <c r="AE69" s="1"/>
      <c r="AF69" s="1" t="s">
        <v>72</v>
      </c>
      <c r="AG69" s="1">
        <v>20080418</v>
      </c>
      <c r="AH69" s="1" t="str">
        <f t="shared" si="8"/>
        <v>200804</v>
      </c>
      <c r="AI69" s="1">
        <v>20130809</v>
      </c>
      <c r="AJ69" s="1"/>
      <c r="AK69" s="1"/>
      <c r="AL69" s="1">
        <v>51</v>
      </c>
      <c r="AM69" s="1"/>
      <c r="AN69" s="1">
        <v>51</v>
      </c>
      <c r="AO69" s="1"/>
      <c r="AP69" s="1">
        <v>20130911</v>
      </c>
      <c r="AQ69" s="1">
        <v>20130809</v>
      </c>
      <c r="AR69" s="1">
        <v>20140831</v>
      </c>
      <c r="AS69" s="1" t="s">
        <v>64</v>
      </c>
      <c r="AT69" s="1"/>
      <c r="AU69" s="1"/>
      <c r="AV69">
        <v>51</v>
      </c>
      <c r="AW69" s="5" t="str">
        <f t="shared" si="9"/>
        <v>&gt;10万</v>
      </c>
      <c r="AX69">
        <v>1092.35925</v>
      </c>
      <c r="AY69">
        <v>7</v>
      </c>
      <c r="AZ69">
        <v>1655.5929599999999</v>
      </c>
      <c r="BA69">
        <v>12</v>
      </c>
      <c r="BB69">
        <v>156.05132142857141</v>
      </c>
      <c r="BC69" s="3" t="str">
        <f t="shared" si="10"/>
        <v>常规商场</v>
      </c>
      <c r="BD69" s="4" t="s">
        <v>27585</v>
      </c>
      <c r="BE69">
        <f t="shared" si="11"/>
        <v>137.96608000000001</v>
      </c>
      <c r="BF69" s="4" t="str">
        <f t="shared" si="12"/>
        <v>&gt;10万</v>
      </c>
      <c r="BG69" t="e">
        <v>#N/A</v>
      </c>
      <c r="BH69" s="4" t="e">
        <v>#N/A</v>
      </c>
    </row>
    <row r="70" spans="1:60">
      <c r="A70" s="1" t="s">
        <v>403</v>
      </c>
      <c r="B70" s="1" t="s">
        <v>404</v>
      </c>
      <c r="C70" s="1" t="s">
        <v>405</v>
      </c>
      <c r="D70" s="1" t="s">
        <v>406</v>
      </c>
      <c r="E70" s="1" t="s">
        <v>47</v>
      </c>
      <c r="F70" s="1" t="s">
        <v>48</v>
      </c>
      <c r="G70" s="1" t="s">
        <v>49</v>
      </c>
      <c r="H70" s="1" t="s">
        <v>47</v>
      </c>
      <c r="I70" s="1" t="s">
        <v>48</v>
      </c>
      <c r="J70" s="1" t="s">
        <v>49</v>
      </c>
      <c r="K70" s="1" t="s">
        <v>50</v>
      </c>
      <c r="L70" s="1" t="s">
        <v>48</v>
      </c>
      <c r="M70" s="1" t="s">
        <v>51</v>
      </c>
      <c r="N70" s="1" t="s">
        <v>52</v>
      </c>
      <c r="O70" s="1" t="str">
        <f t="shared" si="7"/>
        <v>维持</v>
      </c>
      <c r="P70" s="1" t="s">
        <v>53</v>
      </c>
      <c r="Q70" s="1" t="s">
        <v>54</v>
      </c>
      <c r="R70" s="1" t="s">
        <v>55</v>
      </c>
      <c r="S70" s="1" t="s">
        <v>55</v>
      </c>
      <c r="T70" s="1" t="s">
        <v>56</v>
      </c>
      <c r="U70" s="1" t="s">
        <v>57</v>
      </c>
      <c r="V70" s="1" t="s">
        <v>56</v>
      </c>
      <c r="W70" s="1" t="s">
        <v>58</v>
      </c>
      <c r="X70" s="1" t="s">
        <v>59</v>
      </c>
      <c r="Y70" s="1" t="s">
        <v>76</v>
      </c>
      <c r="Z70" s="1" t="s">
        <v>77</v>
      </c>
      <c r="AA70" s="1" t="s">
        <v>77</v>
      </c>
      <c r="AB70" s="1" t="s">
        <v>61</v>
      </c>
      <c r="AC70" s="1" t="s">
        <v>89</v>
      </c>
      <c r="AD70" s="1" t="s">
        <v>27597</v>
      </c>
      <c r="AE70" s="1"/>
      <c r="AF70" s="1" t="s">
        <v>72</v>
      </c>
      <c r="AG70" s="1">
        <v>20080928</v>
      </c>
      <c r="AH70" s="1" t="str">
        <f t="shared" si="8"/>
        <v>200809</v>
      </c>
      <c r="AI70" s="1">
        <v>20120628</v>
      </c>
      <c r="AJ70" s="1"/>
      <c r="AK70" s="1"/>
      <c r="AL70" s="1">
        <v>42</v>
      </c>
      <c r="AM70" s="1"/>
      <c r="AN70" s="1">
        <v>42</v>
      </c>
      <c r="AO70" s="1"/>
      <c r="AP70" s="1">
        <v>20131014</v>
      </c>
      <c r="AQ70" s="1">
        <v>20130701</v>
      </c>
      <c r="AR70" s="1">
        <v>20140630</v>
      </c>
      <c r="AS70" s="1" t="s">
        <v>64</v>
      </c>
      <c r="AT70" s="1"/>
      <c r="AU70" s="1"/>
      <c r="AV70">
        <v>42</v>
      </c>
      <c r="AW70" s="5" t="str">
        <f t="shared" si="9"/>
        <v>&gt;10万</v>
      </c>
      <c r="AX70">
        <v>780.40989999999988</v>
      </c>
      <c r="AY70">
        <v>7</v>
      </c>
      <c r="AZ70">
        <v>1466.5773399999998</v>
      </c>
      <c r="BA70">
        <v>12</v>
      </c>
      <c r="BB70">
        <v>111.48712857142856</v>
      </c>
      <c r="BC70" s="3" t="str">
        <f t="shared" si="10"/>
        <v>其他商场</v>
      </c>
      <c r="BD70" s="4" t="s">
        <v>27585</v>
      </c>
      <c r="BE70">
        <f t="shared" si="11"/>
        <v>122.21477833333331</v>
      </c>
      <c r="BF70" s="4" t="str">
        <f t="shared" si="12"/>
        <v>&gt;10万</v>
      </c>
      <c r="BG70" t="e">
        <v>#N/A</v>
      </c>
      <c r="BH70" s="4" t="e">
        <v>#N/A</v>
      </c>
    </row>
    <row r="71" spans="1:60">
      <c r="A71" s="1" t="s">
        <v>407</v>
      </c>
      <c r="B71" s="1" t="s">
        <v>408</v>
      </c>
      <c r="C71" s="1" t="s">
        <v>409</v>
      </c>
      <c r="D71" s="1" t="s">
        <v>410</v>
      </c>
      <c r="E71" s="1" t="s">
        <v>167</v>
      </c>
      <c r="F71" s="1" t="s">
        <v>168</v>
      </c>
      <c r="G71" s="1" t="s">
        <v>49</v>
      </c>
      <c r="H71" s="1" t="s">
        <v>167</v>
      </c>
      <c r="I71" s="1" t="s">
        <v>168</v>
      </c>
      <c r="J71" s="1" t="s">
        <v>49</v>
      </c>
      <c r="K71" s="1" t="s">
        <v>169</v>
      </c>
      <c r="L71" s="1" t="s">
        <v>168</v>
      </c>
      <c r="M71" s="1" t="s">
        <v>51</v>
      </c>
      <c r="N71" s="1" t="s">
        <v>52</v>
      </c>
      <c r="O71" s="1" t="str">
        <f t="shared" si="7"/>
        <v>维持</v>
      </c>
      <c r="P71" s="1" t="s">
        <v>53</v>
      </c>
      <c r="Q71" s="1" t="s">
        <v>170</v>
      </c>
      <c r="R71" s="1" t="s">
        <v>171</v>
      </c>
      <c r="S71" s="1" t="s">
        <v>171</v>
      </c>
      <c r="T71" s="1" t="s">
        <v>56</v>
      </c>
      <c r="U71" s="1" t="s">
        <v>411</v>
      </c>
      <c r="V71" s="1" t="s">
        <v>56</v>
      </c>
      <c r="W71" s="1" t="s">
        <v>58</v>
      </c>
      <c r="X71" s="1" t="s">
        <v>173</v>
      </c>
      <c r="Y71" s="1" t="s">
        <v>76</v>
      </c>
      <c r="Z71" s="1" t="s">
        <v>77</v>
      </c>
      <c r="AA71" s="1" t="s">
        <v>77</v>
      </c>
      <c r="AB71" s="1" t="s">
        <v>61</v>
      </c>
      <c r="AC71" s="1" t="s">
        <v>297</v>
      </c>
      <c r="AD71" s="1" t="s">
        <v>78</v>
      </c>
      <c r="AE71" s="1" t="s">
        <v>123</v>
      </c>
      <c r="AF71" s="1" t="s">
        <v>72</v>
      </c>
      <c r="AG71" s="1">
        <v>20080915</v>
      </c>
      <c r="AH71" s="1" t="str">
        <f t="shared" si="8"/>
        <v>200809</v>
      </c>
      <c r="AI71" s="1">
        <v>20130312</v>
      </c>
      <c r="AJ71" s="1"/>
      <c r="AK71" s="1"/>
      <c r="AL71" s="1">
        <v>84</v>
      </c>
      <c r="AM71" s="1"/>
      <c r="AN71" s="1">
        <v>103</v>
      </c>
      <c r="AO71" s="1"/>
      <c r="AP71" s="1">
        <v>20140225</v>
      </c>
      <c r="AQ71" s="1">
        <v>20130312</v>
      </c>
      <c r="AR71" s="1">
        <v>20140930</v>
      </c>
      <c r="AS71" s="1" t="s">
        <v>64</v>
      </c>
      <c r="AT71" s="1"/>
      <c r="AU71" s="1"/>
      <c r="AV71">
        <v>84</v>
      </c>
      <c r="AW71" s="5" t="str">
        <f t="shared" si="9"/>
        <v>&gt;10万</v>
      </c>
      <c r="AX71">
        <v>1179.7971700000001</v>
      </c>
      <c r="AY71">
        <v>7</v>
      </c>
      <c r="AZ71">
        <v>2350.5084000000002</v>
      </c>
      <c r="BA71">
        <v>12</v>
      </c>
      <c r="BB71">
        <v>168.54245285714288</v>
      </c>
      <c r="BC71" s="3" t="str">
        <f t="shared" si="10"/>
        <v>常规商场</v>
      </c>
      <c r="BD71" s="4" t="s">
        <v>27585</v>
      </c>
      <c r="BE71">
        <f t="shared" si="11"/>
        <v>195.87570000000002</v>
      </c>
      <c r="BF71" s="4" t="str">
        <f t="shared" si="12"/>
        <v>&gt;10万</v>
      </c>
      <c r="BG71" t="e">
        <v>#N/A</v>
      </c>
      <c r="BH71" s="4" t="e">
        <v>#N/A</v>
      </c>
    </row>
    <row r="72" spans="1:60">
      <c r="A72" s="1" t="s">
        <v>412</v>
      </c>
      <c r="B72" s="1" t="s">
        <v>413</v>
      </c>
      <c r="C72" s="1" t="s">
        <v>413</v>
      </c>
      <c r="D72" s="1" t="s">
        <v>414</v>
      </c>
      <c r="E72" s="1" t="s">
        <v>47</v>
      </c>
      <c r="F72" s="1" t="s">
        <v>48</v>
      </c>
      <c r="G72" s="1" t="s">
        <v>49</v>
      </c>
      <c r="H72" s="1" t="s">
        <v>47</v>
      </c>
      <c r="I72" s="1" t="s">
        <v>48</v>
      </c>
      <c r="J72" s="1" t="s">
        <v>49</v>
      </c>
      <c r="K72" s="1" t="s">
        <v>50</v>
      </c>
      <c r="L72" s="1" t="s">
        <v>48</v>
      </c>
      <c r="M72" s="1" t="s">
        <v>51</v>
      </c>
      <c r="N72" s="1" t="s">
        <v>52</v>
      </c>
      <c r="O72" s="1" t="str">
        <f t="shared" si="7"/>
        <v>维持</v>
      </c>
      <c r="P72" s="1" t="s">
        <v>53</v>
      </c>
      <c r="Q72" s="1" t="s">
        <v>54</v>
      </c>
      <c r="R72" s="1" t="s">
        <v>55</v>
      </c>
      <c r="S72" s="1" t="s">
        <v>55</v>
      </c>
      <c r="T72" s="1" t="s">
        <v>56</v>
      </c>
      <c r="U72" s="1" t="s">
        <v>101</v>
      </c>
      <c r="V72" s="1" t="s">
        <v>56</v>
      </c>
      <c r="W72" s="1" t="s">
        <v>58</v>
      </c>
      <c r="X72" s="1" t="s">
        <v>173</v>
      </c>
      <c r="Y72" s="1" t="s">
        <v>69</v>
      </c>
      <c r="Z72" s="1" t="s">
        <v>69</v>
      </c>
      <c r="AA72" s="1" t="s">
        <v>69</v>
      </c>
      <c r="AB72" s="1" t="s">
        <v>61</v>
      </c>
      <c r="AC72" s="1" t="s">
        <v>341</v>
      </c>
      <c r="AD72" s="1" t="s">
        <v>70</v>
      </c>
      <c r="AE72" s="1" t="s">
        <v>83</v>
      </c>
      <c r="AF72" s="1" t="s">
        <v>72</v>
      </c>
      <c r="AG72" s="1">
        <v>20080808</v>
      </c>
      <c r="AH72" s="1" t="str">
        <f t="shared" si="8"/>
        <v>200808</v>
      </c>
      <c r="AI72" s="1">
        <v>20140501</v>
      </c>
      <c r="AJ72" s="1"/>
      <c r="AK72" s="1"/>
      <c r="AL72" s="1">
        <v>200</v>
      </c>
      <c r="AM72" s="1"/>
      <c r="AN72" s="1">
        <v>200</v>
      </c>
      <c r="AO72" s="1"/>
      <c r="AP72" s="1">
        <v>20141031</v>
      </c>
      <c r="AQ72" s="1">
        <v>20141001</v>
      </c>
      <c r="AR72" s="1">
        <v>20150930</v>
      </c>
      <c r="AS72" s="1" t="s">
        <v>64</v>
      </c>
      <c r="AT72" s="1"/>
      <c r="AU72" s="1"/>
      <c r="AV72">
        <v>200</v>
      </c>
      <c r="AW72" s="5" t="str">
        <f t="shared" si="9"/>
        <v>&gt;20万</v>
      </c>
      <c r="AX72">
        <v>1917.5034400000004</v>
      </c>
      <c r="AY72">
        <v>7</v>
      </c>
      <c r="AZ72">
        <v>3234.2843400000002</v>
      </c>
      <c r="BA72">
        <v>11</v>
      </c>
      <c r="BB72">
        <v>273.92906285714292</v>
      </c>
      <c r="BC72" s="3" t="str">
        <f t="shared" si="10"/>
        <v>主力上场</v>
      </c>
      <c r="BD72" s="4" t="s">
        <v>27584</v>
      </c>
      <c r="BE72">
        <f t="shared" si="11"/>
        <v>294.02584909090911</v>
      </c>
      <c r="BF72" s="4" t="str">
        <f t="shared" si="12"/>
        <v>&gt;20万</v>
      </c>
      <c r="BG72" t="e">
        <v>#N/A</v>
      </c>
      <c r="BH72" s="4" t="e">
        <v>#N/A</v>
      </c>
    </row>
    <row r="73" spans="1:60">
      <c r="A73" s="1" t="s">
        <v>415</v>
      </c>
      <c r="B73" s="1" t="s">
        <v>416</v>
      </c>
      <c r="C73" s="1" t="s">
        <v>417</v>
      </c>
      <c r="D73" s="1" t="s">
        <v>418</v>
      </c>
      <c r="E73" s="1" t="s">
        <v>47</v>
      </c>
      <c r="F73" s="1" t="s">
        <v>48</v>
      </c>
      <c r="G73" s="1" t="s">
        <v>49</v>
      </c>
      <c r="H73" s="1" t="s">
        <v>47</v>
      </c>
      <c r="I73" s="1" t="s">
        <v>48</v>
      </c>
      <c r="J73" s="1" t="s">
        <v>49</v>
      </c>
      <c r="K73" s="1" t="s">
        <v>50</v>
      </c>
      <c r="L73" s="1" t="s">
        <v>48</v>
      </c>
      <c r="M73" s="1" t="s">
        <v>51</v>
      </c>
      <c r="N73" s="1" t="s">
        <v>52</v>
      </c>
      <c r="O73" s="1" t="str">
        <f t="shared" si="7"/>
        <v>维持</v>
      </c>
      <c r="P73" s="1" t="s">
        <v>53</v>
      </c>
      <c r="Q73" s="1" t="s">
        <v>54</v>
      </c>
      <c r="R73" s="1" t="s">
        <v>55</v>
      </c>
      <c r="S73" s="1" t="s">
        <v>55</v>
      </c>
      <c r="T73" s="1" t="s">
        <v>56</v>
      </c>
      <c r="U73" s="1" t="s">
        <v>232</v>
      </c>
      <c r="V73" s="1" t="s">
        <v>56</v>
      </c>
      <c r="W73" s="1" t="s">
        <v>58</v>
      </c>
      <c r="X73" s="1" t="s">
        <v>59</v>
      </c>
      <c r="Y73" s="1" t="s">
        <v>76</v>
      </c>
      <c r="Z73" s="1" t="s">
        <v>77</v>
      </c>
      <c r="AA73" s="1" t="s">
        <v>77</v>
      </c>
      <c r="AB73" s="1" t="s">
        <v>61</v>
      </c>
      <c r="AC73" s="1" t="s">
        <v>89</v>
      </c>
      <c r="AD73" s="1" t="s">
        <v>27597</v>
      </c>
      <c r="AE73" s="1"/>
      <c r="AF73" s="1" t="s">
        <v>63</v>
      </c>
      <c r="AG73" s="1">
        <v>20080805</v>
      </c>
      <c r="AH73" s="1" t="str">
        <f t="shared" si="8"/>
        <v>200808</v>
      </c>
      <c r="AI73" s="1">
        <v>20120811</v>
      </c>
      <c r="AJ73" s="1"/>
      <c r="AK73" s="1"/>
      <c r="AL73" s="1">
        <v>90</v>
      </c>
      <c r="AM73" s="1"/>
      <c r="AN73" s="1">
        <v>90</v>
      </c>
      <c r="AO73" s="1"/>
      <c r="AP73" s="1">
        <v>20121106</v>
      </c>
      <c r="AQ73" s="1">
        <v>20120811</v>
      </c>
      <c r="AR73" s="1">
        <v>20130731</v>
      </c>
      <c r="AS73" s="1" t="s">
        <v>64</v>
      </c>
      <c r="AT73" s="1"/>
      <c r="AU73" s="1"/>
      <c r="AV73">
        <v>90</v>
      </c>
      <c r="AW73" s="5" t="str">
        <f t="shared" si="9"/>
        <v>&gt;10万</v>
      </c>
      <c r="AX73">
        <v>1117.7607300000002</v>
      </c>
      <c r="AY73">
        <v>7</v>
      </c>
      <c r="AZ73">
        <v>2025.4206899999999</v>
      </c>
      <c r="BA73">
        <v>12</v>
      </c>
      <c r="BB73">
        <v>159.68010428571432</v>
      </c>
      <c r="BC73" s="3" t="str">
        <f t="shared" si="10"/>
        <v>常规商场</v>
      </c>
      <c r="BD73" s="4" t="s">
        <v>27585</v>
      </c>
      <c r="BE73">
        <f t="shared" si="11"/>
        <v>168.78505749999999</v>
      </c>
      <c r="BF73" s="4" t="str">
        <f t="shared" si="12"/>
        <v>&gt;10万</v>
      </c>
      <c r="BG73" t="e">
        <v>#N/A</v>
      </c>
      <c r="BH73" s="4" t="e">
        <v>#N/A</v>
      </c>
    </row>
    <row r="74" spans="1:60">
      <c r="A74" s="1" t="s">
        <v>419</v>
      </c>
      <c r="B74" s="1" t="s">
        <v>420</v>
      </c>
      <c r="C74" s="1" t="s">
        <v>421</v>
      </c>
      <c r="D74" s="1" t="s">
        <v>422</v>
      </c>
      <c r="E74" s="1" t="s">
        <v>167</v>
      </c>
      <c r="F74" s="1" t="s">
        <v>168</v>
      </c>
      <c r="G74" s="1" t="s">
        <v>49</v>
      </c>
      <c r="H74" s="1" t="s">
        <v>167</v>
      </c>
      <c r="I74" s="1" t="s">
        <v>168</v>
      </c>
      <c r="J74" s="1" t="s">
        <v>49</v>
      </c>
      <c r="K74" s="1" t="s">
        <v>169</v>
      </c>
      <c r="L74" s="1" t="s">
        <v>168</v>
      </c>
      <c r="M74" s="1" t="s">
        <v>51</v>
      </c>
      <c r="N74" s="1" t="s">
        <v>52</v>
      </c>
      <c r="O74" s="1" t="str">
        <f t="shared" si="7"/>
        <v>维持</v>
      </c>
      <c r="P74" s="1" t="s">
        <v>53</v>
      </c>
      <c r="Q74" s="1" t="s">
        <v>170</v>
      </c>
      <c r="R74" s="1" t="s">
        <v>171</v>
      </c>
      <c r="S74" s="1" t="s">
        <v>171</v>
      </c>
      <c r="T74" s="1" t="s">
        <v>56</v>
      </c>
      <c r="U74" s="1" t="s">
        <v>172</v>
      </c>
      <c r="V74" s="1" t="s">
        <v>56</v>
      </c>
      <c r="W74" s="1" t="s">
        <v>58</v>
      </c>
      <c r="X74" s="1" t="s">
        <v>59</v>
      </c>
      <c r="Y74" s="1" t="s">
        <v>76</v>
      </c>
      <c r="Z74" s="1" t="s">
        <v>77</v>
      </c>
      <c r="AA74" s="1" t="s">
        <v>77</v>
      </c>
      <c r="AB74" s="1" t="s">
        <v>61</v>
      </c>
      <c r="AC74" s="1" t="s">
        <v>62</v>
      </c>
      <c r="AD74" s="1" t="s">
        <v>78</v>
      </c>
      <c r="AE74" s="1"/>
      <c r="AF74" s="1" t="s">
        <v>63</v>
      </c>
      <c r="AG74" s="1">
        <v>20080918</v>
      </c>
      <c r="AH74" s="1" t="str">
        <f t="shared" si="8"/>
        <v>200809</v>
      </c>
      <c r="AI74" s="1"/>
      <c r="AJ74" s="1"/>
      <c r="AK74" s="1"/>
      <c r="AL74" s="1">
        <v>65</v>
      </c>
      <c r="AM74" s="1"/>
      <c r="AN74" s="1">
        <v>72</v>
      </c>
      <c r="AO74" s="1"/>
      <c r="AP74" s="1">
        <v>20111212</v>
      </c>
      <c r="AQ74" s="1">
        <v>20111001</v>
      </c>
      <c r="AR74" s="1">
        <v>20120930</v>
      </c>
      <c r="AS74" s="1" t="s">
        <v>64</v>
      </c>
      <c r="AT74" s="1"/>
      <c r="AU74" s="1"/>
      <c r="AV74">
        <v>65</v>
      </c>
      <c r="AW74" s="5" t="str">
        <f t="shared" si="9"/>
        <v>&gt;10万</v>
      </c>
      <c r="AX74">
        <v>887.54382999999996</v>
      </c>
      <c r="AY74">
        <v>7</v>
      </c>
      <c r="AZ74">
        <v>1667.8664500000002</v>
      </c>
      <c r="BA74">
        <v>12</v>
      </c>
      <c r="BB74">
        <v>126.79197571428571</v>
      </c>
      <c r="BC74" s="3" t="str">
        <f t="shared" si="10"/>
        <v>其他商场</v>
      </c>
      <c r="BD74" s="4" t="s">
        <v>27585</v>
      </c>
      <c r="BE74">
        <f t="shared" si="11"/>
        <v>138.98887083333335</v>
      </c>
      <c r="BF74" s="4" t="str">
        <f t="shared" si="12"/>
        <v>&gt;10万</v>
      </c>
      <c r="BG74" t="e">
        <v>#N/A</v>
      </c>
      <c r="BH74" s="4" t="e">
        <v>#N/A</v>
      </c>
    </row>
    <row r="75" spans="1:60">
      <c r="A75" s="1" t="s">
        <v>423</v>
      </c>
      <c r="B75" s="1" t="s">
        <v>424</v>
      </c>
      <c r="C75" s="1" t="s">
        <v>425</v>
      </c>
      <c r="D75" s="1" t="s">
        <v>426</v>
      </c>
      <c r="E75" s="1" t="s">
        <v>167</v>
      </c>
      <c r="F75" s="1" t="s">
        <v>168</v>
      </c>
      <c r="G75" s="1" t="s">
        <v>49</v>
      </c>
      <c r="H75" s="1" t="s">
        <v>167</v>
      </c>
      <c r="I75" s="1" t="s">
        <v>168</v>
      </c>
      <c r="J75" s="1" t="s">
        <v>49</v>
      </c>
      <c r="K75" s="1" t="s">
        <v>169</v>
      </c>
      <c r="L75" s="1" t="s">
        <v>168</v>
      </c>
      <c r="M75" s="1" t="s">
        <v>51</v>
      </c>
      <c r="N75" s="1" t="s">
        <v>52</v>
      </c>
      <c r="O75" s="1" t="str">
        <f t="shared" si="7"/>
        <v>维持</v>
      </c>
      <c r="P75" s="1" t="s">
        <v>53</v>
      </c>
      <c r="Q75" s="1" t="s">
        <v>170</v>
      </c>
      <c r="R75" s="1" t="s">
        <v>171</v>
      </c>
      <c r="S75" s="1" t="s">
        <v>171</v>
      </c>
      <c r="T75" s="1" t="s">
        <v>56</v>
      </c>
      <c r="U75" s="1" t="s">
        <v>427</v>
      </c>
      <c r="V75" s="1" t="s">
        <v>133</v>
      </c>
      <c r="W75" s="1" t="s">
        <v>185</v>
      </c>
      <c r="X75" s="1" t="s">
        <v>59</v>
      </c>
      <c r="Y75" s="1" t="s">
        <v>186</v>
      </c>
      <c r="Z75" s="1" t="s">
        <v>186</v>
      </c>
      <c r="AA75" s="1" t="s">
        <v>186</v>
      </c>
      <c r="AB75" s="1" t="s">
        <v>61</v>
      </c>
      <c r="AC75" s="1" t="s">
        <v>204</v>
      </c>
      <c r="AD75" s="1" t="s">
        <v>188</v>
      </c>
      <c r="AE75" s="1" t="s">
        <v>83</v>
      </c>
      <c r="AF75" s="1" t="s">
        <v>72</v>
      </c>
      <c r="AG75" s="1">
        <v>20080929</v>
      </c>
      <c r="AH75" s="1" t="str">
        <f t="shared" si="8"/>
        <v>200809</v>
      </c>
      <c r="AI75" s="1">
        <v>20120421</v>
      </c>
      <c r="AJ75" s="1"/>
      <c r="AK75" s="1"/>
      <c r="AL75" s="1">
        <v>222</v>
      </c>
      <c r="AM75" s="1"/>
      <c r="AN75" s="1">
        <v>255</v>
      </c>
      <c r="AO75" s="1"/>
      <c r="AP75" s="1">
        <v>20121121</v>
      </c>
      <c r="AQ75" s="1">
        <v>20121001</v>
      </c>
      <c r="AR75" s="1">
        <v>20130430</v>
      </c>
      <c r="AS75" s="1" t="s">
        <v>189</v>
      </c>
      <c r="AT75" s="1"/>
      <c r="AU75" s="1"/>
      <c r="AV75">
        <v>222</v>
      </c>
      <c r="AW75" s="5" t="str">
        <f t="shared" si="9"/>
        <v>&gt;50万</v>
      </c>
      <c r="AX75">
        <v>5333.4214000000002</v>
      </c>
      <c r="AY75">
        <v>7</v>
      </c>
      <c r="AZ75">
        <v>7507.87435</v>
      </c>
      <c r="BA75">
        <v>12</v>
      </c>
      <c r="BB75">
        <v>761.9173428571429</v>
      </c>
      <c r="BC75" s="3" t="str">
        <f t="shared" si="10"/>
        <v>核心商场</v>
      </c>
      <c r="BD75" s="4" t="s">
        <v>27588</v>
      </c>
      <c r="BE75">
        <f t="shared" si="11"/>
        <v>625.6561958333333</v>
      </c>
      <c r="BF75" s="4" t="str">
        <f t="shared" si="12"/>
        <v>&gt;50万</v>
      </c>
      <c r="BG75" t="e">
        <v>#N/A</v>
      </c>
      <c r="BH75" s="4" t="e">
        <v>#N/A</v>
      </c>
    </row>
    <row r="76" spans="1:60">
      <c r="A76" s="1" t="s">
        <v>428</v>
      </c>
      <c r="B76" s="1" t="s">
        <v>429</v>
      </c>
      <c r="C76" s="1" t="s">
        <v>430</v>
      </c>
      <c r="D76" s="1" t="s">
        <v>431</v>
      </c>
      <c r="E76" s="1" t="s">
        <v>167</v>
      </c>
      <c r="F76" s="1" t="s">
        <v>168</v>
      </c>
      <c r="G76" s="1" t="s">
        <v>49</v>
      </c>
      <c r="H76" s="1" t="s">
        <v>432</v>
      </c>
      <c r="I76" s="1" t="s">
        <v>429</v>
      </c>
      <c r="J76" s="1" t="s">
        <v>159</v>
      </c>
      <c r="K76" s="1" t="s">
        <v>169</v>
      </c>
      <c r="L76" s="1" t="s">
        <v>168</v>
      </c>
      <c r="M76" s="1" t="s">
        <v>51</v>
      </c>
      <c r="N76" s="1" t="s">
        <v>100</v>
      </c>
      <c r="O76" s="1" t="str">
        <f t="shared" si="7"/>
        <v>整改</v>
      </c>
      <c r="P76" s="1" t="s">
        <v>53</v>
      </c>
      <c r="Q76" s="1" t="s">
        <v>170</v>
      </c>
      <c r="R76" s="1" t="s">
        <v>171</v>
      </c>
      <c r="S76" s="1" t="s">
        <v>171</v>
      </c>
      <c r="T76" s="1" t="s">
        <v>56</v>
      </c>
      <c r="U76" s="1" t="s">
        <v>433</v>
      </c>
      <c r="V76" s="1" t="s">
        <v>133</v>
      </c>
      <c r="W76" s="1" t="s">
        <v>58</v>
      </c>
      <c r="X76" s="1" t="s">
        <v>173</v>
      </c>
      <c r="Y76" s="1" t="s">
        <v>69</v>
      </c>
      <c r="Z76" s="1" t="s">
        <v>69</v>
      </c>
      <c r="AA76" s="1" t="s">
        <v>69</v>
      </c>
      <c r="AB76" s="1" t="s">
        <v>162</v>
      </c>
      <c r="AC76" s="1" t="s">
        <v>174</v>
      </c>
      <c r="AD76" s="1" t="s">
        <v>27597</v>
      </c>
      <c r="AE76" s="1" t="s">
        <v>71</v>
      </c>
      <c r="AF76" s="1"/>
      <c r="AG76" s="1">
        <v>20081005</v>
      </c>
      <c r="AH76" s="1" t="str">
        <f t="shared" si="8"/>
        <v>200810</v>
      </c>
      <c r="AI76" s="1">
        <v>20150125</v>
      </c>
      <c r="AJ76" s="1"/>
      <c r="AK76" s="1"/>
      <c r="AL76" s="1">
        <v>120</v>
      </c>
      <c r="AM76" s="1"/>
      <c r="AN76" s="1">
        <v>120</v>
      </c>
      <c r="AO76" s="1"/>
      <c r="AP76" s="1">
        <v>20111212</v>
      </c>
      <c r="AQ76" s="1">
        <v>20111001</v>
      </c>
      <c r="AR76" s="1">
        <v>20120930</v>
      </c>
      <c r="AS76" s="1" t="s">
        <v>64</v>
      </c>
      <c r="AT76" s="1"/>
      <c r="AU76" s="1"/>
      <c r="AV76">
        <v>120</v>
      </c>
      <c r="AW76" s="5" t="str">
        <f t="shared" si="9"/>
        <v>&gt;20万</v>
      </c>
      <c r="AX76">
        <v>1777.0915699999998</v>
      </c>
      <c r="AY76">
        <v>6</v>
      </c>
      <c r="AZ76">
        <v>2557.4394199999997</v>
      </c>
      <c r="BA76">
        <v>12</v>
      </c>
      <c r="BB76">
        <v>296.1819283333333</v>
      </c>
      <c r="BC76" s="3" t="str">
        <f t="shared" si="10"/>
        <v>主力上场</v>
      </c>
      <c r="BD76" s="4" t="s">
        <v>27584</v>
      </c>
      <c r="BE76">
        <f t="shared" si="11"/>
        <v>213.11995166666665</v>
      </c>
      <c r="BF76" s="4" t="str">
        <f t="shared" si="12"/>
        <v>&gt;20万</v>
      </c>
      <c r="BG76" t="e">
        <v>#N/A</v>
      </c>
      <c r="BH76" s="4" t="e">
        <v>#N/A</v>
      </c>
    </row>
    <row r="77" spans="1:60">
      <c r="A77" s="1" t="s">
        <v>434</v>
      </c>
      <c r="B77" s="1" t="s">
        <v>435</v>
      </c>
      <c r="C77" s="1" t="s">
        <v>436</v>
      </c>
      <c r="D77" s="1" t="s">
        <v>437</v>
      </c>
      <c r="E77" s="1" t="s">
        <v>156</v>
      </c>
      <c r="F77" s="1" t="s">
        <v>128</v>
      </c>
      <c r="G77" s="1" t="s">
        <v>129</v>
      </c>
      <c r="H77" s="1" t="s">
        <v>438</v>
      </c>
      <c r="I77" s="1" t="s">
        <v>439</v>
      </c>
      <c r="J77" s="1" t="s">
        <v>159</v>
      </c>
      <c r="K77" s="1" t="s">
        <v>130</v>
      </c>
      <c r="L77" s="1" t="s">
        <v>128</v>
      </c>
      <c r="M77" s="1" t="s">
        <v>160</v>
      </c>
      <c r="N77" s="1" t="s">
        <v>52</v>
      </c>
      <c r="O77" s="1" t="str">
        <f t="shared" si="7"/>
        <v>维持</v>
      </c>
      <c r="P77" s="1" t="s">
        <v>53</v>
      </c>
      <c r="Q77" s="1" t="s">
        <v>54</v>
      </c>
      <c r="R77" s="1" t="s">
        <v>55</v>
      </c>
      <c r="S77" s="1" t="s">
        <v>55</v>
      </c>
      <c r="T77" s="1" t="s">
        <v>56</v>
      </c>
      <c r="U77" s="1" t="s">
        <v>200</v>
      </c>
      <c r="V77" s="1" t="s">
        <v>133</v>
      </c>
      <c r="W77" s="1" t="s">
        <v>58</v>
      </c>
      <c r="X77" s="1" t="s">
        <v>173</v>
      </c>
      <c r="Y77" s="1" t="s">
        <v>76</v>
      </c>
      <c r="Z77" s="1" t="s">
        <v>77</v>
      </c>
      <c r="AA77" s="1" t="s">
        <v>77</v>
      </c>
      <c r="AB77" s="1" t="s">
        <v>162</v>
      </c>
      <c r="AC77" s="1" t="s">
        <v>174</v>
      </c>
      <c r="AD77" s="1" t="s">
        <v>78</v>
      </c>
      <c r="AE77" s="1" t="s">
        <v>71</v>
      </c>
      <c r="AF77" s="1"/>
      <c r="AG77" s="1">
        <v>20081001</v>
      </c>
      <c r="AH77" s="1" t="str">
        <f t="shared" si="8"/>
        <v>200810</v>
      </c>
      <c r="AI77" s="1"/>
      <c r="AJ77" s="1"/>
      <c r="AK77" s="1"/>
      <c r="AL77" s="1">
        <v>187</v>
      </c>
      <c r="AM77" s="1"/>
      <c r="AN77" s="1">
        <v>110</v>
      </c>
      <c r="AO77" s="1"/>
      <c r="AP77" s="1">
        <v>20130221</v>
      </c>
      <c r="AQ77" s="1">
        <v>20121001</v>
      </c>
      <c r="AR77" s="1">
        <v>20130930</v>
      </c>
      <c r="AS77" s="1" t="s">
        <v>180</v>
      </c>
      <c r="AT77" s="1"/>
      <c r="AU77" s="1"/>
      <c r="AV77">
        <v>187</v>
      </c>
      <c r="AW77" s="5" t="str">
        <f t="shared" si="9"/>
        <v>&gt;10万</v>
      </c>
      <c r="AX77">
        <v>990.18233999999995</v>
      </c>
      <c r="AY77">
        <v>7</v>
      </c>
      <c r="AZ77">
        <v>1767.8785700000001</v>
      </c>
      <c r="BA77">
        <v>12</v>
      </c>
      <c r="BB77">
        <v>141.45462000000001</v>
      </c>
      <c r="BC77" s="3" t="str">
        <f t="shared" si="10"/>
        <v>常规商场</v>
      </c>
      <c r="BD77" s="4" t="s">
        <v>27585</v>
      </c>
      <c r="BE77">
        <f t="shared" si="11"/>
        <v>147.32321416666667</v>
      </c>
      <c r="BF77" s="4" t="str">
        <f t="shared" si="12"/>
        <v>&gt;10万</v>
      </c>
      <c r="BG77" t="e">
        <v>#N/A</v>
      </c>
      <c r="BH77" s="4" t="e">
        <v>#N/A</v>
      </c>
    </row>
    <row r="78" spans="1:60">
      <c r="A78" s="1" t="s">
        <v>440</v>
      </c>
      <c r="B78" s="1" t="s">
        <v>441</v>
      </c>
      <c r="C78" s="1" t="s">
        <v>442</v>
      </c>
      <c r="D78" s="1" t="s">
        <v>443</v>
      </c>
      <c r="E78" s="1" t="s">
        <v>47</v>
      </c>
      <c r="F78" s="1" t="s">
        <v>48</v>
      </c>
      <c r="G78" s="1" t="s">
        <v>49</v>
      </c>
      <c r="H78" s="1" t="s">
        <v>444</v>
      </c>
      <c r="I78" s="1" t="s">
        <v>445</v>
      </c>
      <c r="J78" s="1" t="s">
        <v>159</v>
      </c>
      <c r="K78" s="1" t="s">
        <v>50</v>
      </c>
      <c r="L78" s="1" t="s">
        <v>48</v>
      </c>
      <c r="M78" s="1" t="s">
        <v>51</v>
      </c>
      <c r="N78" s="1" t="s">
        <v>52</v>
      </c>
      <c r="O78" s="1" t="str">
        <f t="shared" si="7"/>
        <v>维持</v>
      </c>
      <c r="P78" s="1" t="s">
        <v>53</v>
      </c>
      <c r="Q78" s="1" t="s">
        <v>54</v>
      </c>
      <c r="R78" s="1" t="s">
        <v>55</v>
      </c>
      <c r="S78" s="1" t="s">
        <v>55</v>
      </c>
      <c r="T78" s="1" t="s">
        <v>56</v>
      </c>
      <c r="U78" s="1" t="s">
        <v>57</v>
      </c>
      <c r="V78" s="1" t="s">
        <v>56</v>
      </c>
      <c r="W78" s="1" t="s">
        <v>58</v>
      </c>
      <c r="X78" s="1" t="s">
        <v>59</v>
      </c>
      <c r="Y78" s="1" t="s">
        <v>76</v>
      </c>
      <c r="Z78" s="1" t="s">
        <v>77</v>
      </c>
      <c r="AA78" s="1" t="s">
        <v>77</v>
      </c>
      <c r="AB78" s="1" t="s">
        <v>162</v>
      </c>
      <c r="AC78" s="1" t="s">
        <v>386</v>
      </c>
      <c r="AD78" s="1" t="s">
        <v>78</v>
      </c>
      <c r="AE78" s="1"/>
      <c r="AF78" s="1" t="s">
        <v>72</v>
      </c>
      <c r="AG78" s="1">
        <v>20081106</v>
      </c>
      <c r="AH78" s="1" t="str">
        <f t="shared" si="8"/>
        <v>200811</v>
      </c>
      <c r="AI78" s="1">
        <v>20101107</v>
      </c>
      <c r="AJ78" s="1"/>
      <c r="AK78" s="1"/>
      <c r="AL78" s="1">
        <v>153</v>
      </c>
      <c r="AM78" s="1"/>
      <c r="AN78" s="1">
        <v>153</v>
      </c>
      <c r="AO78" s="1"/>
      <c r="AP78" s="1">
        <v>20130917</v>
      </c>
      <c r="AQ78" s="1">
        <v>20131001</v>
      </c>
      <c r="AR78" s="1">
        <v>20140930</v>
      </c>
      <c r="AS78" s="1" t="s">
        <v>180</v>
      </c>
      <c r="AT78" s="1"/>
      <c r="AU78" s="1"/>
      <c r="AV78">
        <v>153</v>
      </c>
      <c r="AW78" s="5" t="str">
        <f t="shared" si="9"/>
        <v>&gt;10万</v>
      </c>
      <c r="AX78">
        <v>840.72450000000003</v>
      </c>
      <c r="AY78">
        <v>7</v>
      </c>
      <c r="AZ78">
        <v>1836.5112999999999</v>
      </c>
      <c r="BA78">
        <v>12</v>
      </c>
      <c r="BB78">
        <v>120.10350000000001</v>
      </c>
      <c r="BC78" s="3" t="str">
        <f t="shared" si="10"/>
        <v>其他商场</v>
      </c>
      <c r="BD78" s="4" t="s">
        <v>27585</v>
      </c>
      <c r="BE78">
        <f t="shared" si="11"/>
        <v>153.04260833333333</v>
      </c>
      <c r="BF78" s="4" t="str">
        <f t="shared" si="12"/>
        <v>&gt;10万</v>
      </c>
      <c r="BG78" t="e">
        <v>#N/A</v>
      </c>
      <c r="BH78" s="4" t="e">
        <v>#N/A</v>
      </c>
    </row>
    <row r="79" spans="1:60">
      <c r="A79" s="1" t="s">
        <v>446</v>
      </c>
      <c r="B79" s="1" t="s">
        <v>447</v>
      </c>
      <c r="C79" s="1" t="s">
        <v>448</v>
      </c>
      <c r="D79" s="1">
        <v>18601235135</v>
      </c>
      <c r="E79" s="1" t="s">
        <v>329</v>
      </c>
      <c r="F79" s="1" t="s">
        <v>330</v>
      </c>
      <c r="G79" s="1" t="s">
        <v>129</v>
      </c>
      <c r="H79" s="1" t="s">
        <v>329</v>
      </c>
      <c r="I79" s="1" t="s">
        <v>330</v>
      </c>
      <c r="J79" s="1" t="s">
        <v>129</v>
      </c>
      <c r="K79" s="1" t="s">
        <v>198</v>
      </c>
      <c r="L79" s="1" t="s">
        <v>195</v>
      </c>
      <c r="M79" s="1" t="s">
        <v>64</v>
      </c>
      <c r="N79" s="1" t="s">
        <v>100</v>
      </c>
      <c r="O79" s="1" t="str">
        <f t="shared" si="7"/>
        <v>整改</v>
      </c>
      <c r="P79" s="1" t="s">
        <v>53</v>
      </c>
      <c r="Q79" s="1" t="s">
        <v>54</v>
      </c>
      <c r="R79" s="1" t="s">
        <v>55</v>
      </c>
      <c r="S79" s="1" t="s">
        <v>55</v>
      </c>
      <c r="T79" s="1" t="s">
        <v>56</v>
      </c>
      <c r="U79" s="1" t="s">
        <v>200</v>
      </c>
      <c r="V79" s="1" t="s">
        <v>133</v>
      </c>
      <c r="W79" s="1" t="s">
        <v>58</v>
      </c>
      <c r="X79" s="1" t="s">
        <v>59</v>
      </c>
      <c r="Y79" s="1" t="s">
        <v>76</v>
      </c>
      <c r="Z79" s="1" t="s">
        <v>77</v>
      </c>
      <c r="AA79" s="1" t="s">
        <v>77</v>
      </c>
      <c r="AB79" s="1" t="s">
        <v>61</v>
      </c>
      <c r="AC79" s="1" t="s">
        <v>325</v>
      </c>
      <c r="AD79" s="1" t="s">
        <v>27598</v>
      </c>
      <c r="AE79" s="1"/>
      <c r="AF79" s="1" t="s">
        <v>72</v>
      </c>
      <c r="AG79" s="1">
        <v>20081206</v>
      </c>
      <c r="AH79" s="1" t="str">
        <f t="shared" si="8"/>
        <v>200812</v>
      </c>
      <c r="AI79" s="1">
        <v>20150601</v>
      </c>
      <c r="AJ79" s="1"/>
      <c r="AK79" s="1"/>
      <c r="AL79" s="1">
        <v>84</v>
      </c>
      <c r="AM79" s="1"/>
      <c r="AN79" s="1">
        <v>90</v>
      </c>
      <c r="AO79" s="1"/>
      <c r="AP79" s="1">
        <v>20130220</v>
      </c>
      <c r="AQ79" s="1">
        <v>20121001</v>
      </c>
      <c r="AR79" s="1">
        <v>20130930</v>
      </c>
      <c r="AS79" s="1" t="s">
        <v>64</v>
      </c>
      <c r="AT79" s="1"/>
      <c r="AU79" s="1"/>
      <c r="AV79">
        <v>84</v>
      </c>
      <c r="AW79" s="5" t="str">
        <f t="shared" si="9"/>
        <v>&gt;10万</v>
      </c>
      <c r="AX79">
        <v>774.60703999999998</v>
      </c>
      <c r="AY79">
        <v>6</v>
      </c>
      <c r="AZ79">
        <v>1416.1044900000002</v>
      </c>
      <c r="BA79">
        <v>12</v>
      </c>
      <c r="BB79">
        <v>129.10117333333332</v>
      </c>
      <c r="BC79" s="3" t="str">
        <f t="shared" si="10"/>
        <v>其他商场</v>
      </c>
      <c r="BD79" s="4" t="s">
        <v>27585</v>
      </c>
      <c r="BE79">
        <f t="shared" si="11"/>
        <v>118.00870750000001</v>
      </c>
      <c r="BF79" s="4" t="str">
        <f t="shared" si="12"/>
        <v>&gt;10万</v>
      </c>
      <c r="BG79" t="e">
        <v>#N/A</v>
      </c>
      <c r="BH79" s="4" t="e">
        <v>#N/A</v>
      </c>
    </row>
    <row r="80" spans="1:60">
      <c r="A80" s="1" t="s">
        <v>449</v>
      </c>
      <c r="B80" s="1" t="s">
        <v>450</v>
      </c>
      <c r="C80" s="1" t="s">
        <v>451</v>
      </c>
      <c r="D80" s="1" t="s">
        <v>452</v>
      </c>
      <c r="E80" s="1" t="s">
        <v>167</v>
      </c>
      <c r="F80" s="1" t="s">
        <v>168</v>
      </c>
      <c r="G80" s="1" t="s">
        <v>49</v>
      </c>
      <c r="H80" s="1" t="s">
        <v>167</v>
      </c>
      <c r="I80" s="1" t="s">
        <v>168</v>
      </c>
      <c r="J80" s="1" t="s">
        <v>49</v>
      </c>
      <c r="K80" s="1" t="s">
        <v>169</v>
      </c>
      <c r="L80" s="1" t="s">
        <v>168</v>
      </c>
      <c r="M80" s="1" t="s">
        <v>51</v>
      </c>
      <c r="N80" s="1" t="s">
        <v>100</v>
      </c>
      <c r="O80" s="1" t="str">
        <f t="shared" si="7"/>
        <v>整改</v>
      </c>
      <c r="P80" s="1" t="s">
        <v>53</v>
      </c>
      <c r="Q80" s="1" t="s">
        <v>170</v>
      </c>
      <c r="R80" s="1" t="s">
        <v>171</v>
      </c>
      <c r="S80" s="1" t="s">
        <v>171</v>
      </c>
      <c r="T80" s="1" t="s">
        <v>56</v>
      </c>
      <c r="U80" s="1" t="s">
        <v>172</v>
      </c>
      <c r="V80" s="1" t="s">
        <v>56</v>
      </c>
      <c r="W80" s="1" t="s">
        <v>58</v>
      </c>
      <c r="X80" s="1" t="s">
        <v>139</v>
      </c>
      <c r="Y80" s="1" t="s">
        <v>76</v>
      </c>
      <c r="Z80" s="1" t="s">
        <v>77</v>
      </c>
      <c r="AA80" s="1" t="s">
        <v>77</v>
      </c>
      <c r="AB80" s="1" t="s">
        <v>61</v>
      </c>
      <c r="AC80" s="1" t="s">
        <v>89</v>
      </c>
      <c r="AD80" s="1" t="s">
        <v>27597</v>
      </c>
      <c r="AE80" s="1"/>
      <c r="AF80" s="1" t="s">
        <v>63</v>
      </c>
      <c r="AG80" s="1">
        <v>20090102</v>
      </c>
      <c r="AH80" s="1" t="str">
        <f t="shared" si="8"/>
        <v>200901</v>
      </c>
      <c r="AI80" s="1">
        <v>20150125</v>
      </c>
      <c r="AJ80" s="1"/>
      <c r="AK80" s="1"/>
      <c r="AL80" s="1">
        <v>92</v>
      </c>
      <c r="AM80" s="1"/>
      <c r="AN80" s="1">
        <v>90</v>
      </c>
      <c r="AO80" s="1"/>
      <c r="AP80" s="1">
        <v>20111212</v>
      </c>
      <c r="AQ80" s="1">
        <v>20111001</v>
      </c>
      <c r="AR80" s="1">
        <v>20120930</v>
      </c>
      <c r="AS80" s="1" t="s">
        <v>64</v>
      </c>
      <c r="AT80" s="1"/>
      <c r="AU80" s="1"/>
      <c r="AV80">
        <v>92</v>
      </c>
      <c r="AW80" s="5" t="str">
        <f t="shared" si="9"/>
        <v>&gt;10万</v>
      </c>
      <c r="AX80">
        <v>538.15136999999993</v>
      </c>
      <c r="AY80">
        <v>6</v>
      </c>
      <c r="AZ80">
        <v>1111.16004</v>
      </c>
      <c r="BA80">
        <v>9</v>
      </c>
      <c r="BB80">
        <v>89.691894999999988</v>
      </c>
      <c r="BC80" s="3" t="str">
        <f t="shared" si="10"/>
        <v>其他商场</v>
      </c>
      <c r="BD80" s="4" t="s">
        <v>27587</v>
      </c>
      <c r="BE80">
        <f t="shared" si="11"/>
        <v>123.46222666666667</v>
      </c>
      <c r="BF80" s="4" t="str">
        <f t="shared" si="12"/>
        <v>&gt;10万</v>
      </c>
      <c r="BG80" t="e">
        <v>#N/A</v>
      </c>
      <c r="BH80" s="4" t="e">
        <v>#N/A</v>
      </c>
    </row>
    <row r="81" spans="1:60">
      <c r="A81" s="1" t="s">
        <v>453</v>
      </c>
      <c r="B81" s="1" t="s">
        <v>454</v>
      </c>
      <c r="C81" s="1" t="s">
        <v>455</v>
      </c>
      <c r="D81" s="1" t="s">
        <v>456</v>
      </c>
      <c r="E81" s="1" t="s">
        <v>329</v>
      </c>
      <c r="F81" s="1" t="s">
        <v>330</v>
      </c>
      <c r="G81" s="1" t="s">
        <v>129</v>
      </c>
      <c r="H81" s="1" t="s">
        <v>329</v>
      </c>
      <c r="I81" s="1" t="s">
        <v>330</v>
      </c>
      <c r="J81" s="1" t="s">
        <v>129</v>
      </c>
      <c r="K81" s="1" t="s">
        <v>198</v>
      </c>
      <c r="L81" s="1" t="s">
        <v>195</v>
      </c>
      <c r="M81" s="1" t="s">
        <v>64</v>
      </c>
      <c r="N81" s="1" t="s">
        <v>52</v>
      </c>
      <c r="O81" s="1" t="str">
        <f t="shared" si="7"/>
        <v>维持</v>
      </c>
      <c r="P81" s="1" t="s">
        <v>53</v>
      </c>
      <c r="Q81" s="1" t="s">
        <v>54</v>
      </c>
      <c r="R81" s="1" t="s">
        <v>55</v>
      </c>
      <c r="S81" s="1" t="s">
        <v>55</v>
      </c>
      <c r="T81" s="1" t="s">
        <v>56</v>
      </c>
      <c r="U81" s="1" t="s">
        <v>331</v>
      </c>
      <c r="V81" s="1" t="s">
        <v>133</v>
      </c>
      <c r="W81" s="1" t="s">
        <v>27595</v>
      </c>
      <c r="X81" s="1" t="s">
        <v>173</v>
      </c>
      <c r="Y81" s="1" t="s">
        <v>215</v>
      </c>
      <c r="Z81" s="1" t="s">
        <v>215</v>
      </c>
      <c r="AA81" s="1" t="s">
        <v>215</v>
      </c>
      <c r="AB81" s="1" t="s">
        <v>61</v>
      </c>
      <c r="AC81" s="1" t="s">
        <v>257</v>
      </c>
      <c r="AD81" s="1" t="s">
        <v>188</v>
      </c>
      <c r="AE81" s="1" t="s">
        <v>83</v>
      </c>
      <c r="AF81" s="1"/>
      <c r="AG81" s="1">
        <v>20090114</v>
      </c>
      <c r="AH81" s="1" t="str">
        <f t="shared" si="8"/>
        <v>200901</v>
      </c>
      <c r="AI81" s="1">
        <v>20120601</v>
      </c>
      <c r="AJ81" s="1"/>
      <c r="AK81" s="1"/>
      <c r="AL81" s="1">
        <v>323</v>
      </c>
      <c r="AM81" s="1"/>
      <c r="AN81" s="1">
        <v>323</v>
      </c>
      <c r="AO81" s="1"/>
      <c r="AP81" s="1">
        <v>20121108</v>
      </c>
      <c r="AQ81" s="1">
        <v>20121001</v>
      </c>
      <c r="AR81" s="1">
        <v>20130930</v>
      </c>
      <c r="AS81" s="1" t="s">
        <v>189</v>
      </c>
      <c r="AT81" s="1"/>
      <c r="AU81" s="1"/>
      <c r="AV81">
        <v>323</v>
      </c>
      <c r="AW81" s="5" t="str">
        <f t="shared" si="9"/>
        <v>&gt;50万</v>
      </c>
      <c r="AX81">
        <v>3714.5108</v>
      </c>
      <c r="AY81">
        <v>7</v>
      </c>
      <c r="AZ81">
        <v>7822.321390000001</v>
      </c>
      <c r="BA81">
        <v>12</v>
      </c>
      <c r="BB81">
        <v>530.64440000000002</v>
      </c>
      <c r="BC81" s="3" t="str">
        <f t="shared" si="10"/>
        <v>核心商场</v>
      </c>
      <c r="BD81" s="4" t="s">
        <v>27588</v>
      </c>
      <c r="BE81">
        <f t="shared" si="11"/>
        <v>651.86011583333345</v>
      </c>
      <c r="BF81" s="4" t="str">
        <f t="shared" si="12"/>
        <v>&gt;50万</v>
      </c>
      <c r="BG81" t="e">
        <v>#N/A</v>
      </c>
      <c r="BH81" s="4" t="e">
        <v>#N/A</v>
      </c>
    </row>
    <row r="82" spans="1:60">
      <c r="A82" s="1" t="s">
        <v>457</v>
      </c>
      <c r="B82" s="1" t="s">
        <v>458</v>
      </c>
      <c r="C82" s="1" t="s">
        <v>459</v>
      </c>
      <c r="D82" s="1" t="s">
        <v>456</v>
      </c>
      <c r="E82" s="1" t="s">
        <v>329</v>
      </c>
      <c r="F82" s="1" t="s">
        <v>330</v>
      </c>
      <c r="G82" s="1" t="s">
        <v>129</v>
      </c>
      <c r="H82" s="1" t="s">
        <v>329</v>
      </c>
      <c r="I82" s="1" t="s">
        <v>330</v>
      </c>
      <c r="J82" s="1" t="s">
        <v>129</v>
      </c>
      <c r="K82" s="1" t="s">
        <v>198</v>
      </c>
      <c r="L82" s="1" t="s">
        <v>195</v>
      </c>
      <c r="M82" s="1" t="s">
        <v>64</v>
      </c>
      <c r="N82" s="1" t="s">
        <v>52</v>
      </c>
      <c r="O82" s="1" t="str">
        <f t="shared" si="7"/>
        <v>维持</v>
      </c>
      <c r="P82" s="1" t="s">
        <v>53</v>
      </c>
      <c r="Q82" s="1" t="s">
        <v>54</v>
      </c>
      <c r="R82" s="1" t="s">
        <v>55</v>
      </c>
      <c r="S82" s="1" t="s">
        <v>55</v>
      </c>
      <c r="T82" s="1" t="s">
        <v>56</v>
      </c>
      <c r="U82" s="1" t="s">
        <v>331</v>
      </c>
      <c r="V82" s="1" t="s">
        <v>133</v>
      </c>
      <c r="W82" s="1" t="s">
        <v>58</v>
      </c>
      <c r="X82" s="1" t="s">
        <v>173</v>
      </c>
      <c r="Y82" s="1" t="s">
        <v>76</v>
      </c>
      <c r="Z82" s="1" t="s">
        <v>95</v>
      </c>
      <c r="AA82" s="1" t="s">
        <v>95</v>
      </c>
      <c r="AB82" s="1" t="s">
        <v>61</v>
      </c>
      <c r="AC82" s="1" t="s">
        <v>460</v>
      </c>
      <c r="AD82" s="1" t="s">
        <v>70</v>
      </c>
      <c r="AE82" s="1" t="s">
        <v>71</v>
      </c>
      <c r="AF82" s="1"/>
      <c r="AG82" s="1">
        <v>20090114</v>
      </c>
      <c r="AH82" s="1" t="str">
        <f t="shared" si="8"/>
        <v>200901</v>
      </c>
      <c r="AI82" s="1">
        <v>20120601</v>
      </c>
      <c r="AJ82" s="1"/>
      <c r="AK82" s="1"/>
      <c r="AL82" s="1">
        <v>270</v>
      </c>
      <c r="AM82" s="1"/>
      <c r="AN82" s="1">
        <v>270</v>
      </c>
      <c r="AO82" s="1"/>
      <c r="AP82" s="1">
        <v>20130220</v>
      </c>
      <c r="AQ82" s="1">
        <v>20121001</v>
      </c>
      <c r="AR82" s="1">
        <v>20130930</v>
      </c>
      <c r="AS82" s="1" t="s">
        <v>64</v>
      </c>
      <c r="AT82" s="1"/>
      <c r="AU82" s="1"/>
      <c r="AV82">
        <v>270</v>
      </c>
      <c r="AW82" s="5" t="str">
        <f t="shared" si="9"/>
        <v>&gt;20万</v>
      </c>
      <c r="AX82">
        <v>2480.8321299999998</v>
      </c>
      <c r="AY82">
        <v>7</v>
      </c>
      <c r="AZ82">
        <v>3141.13339</v>
      </c>
      <c r="BA82">
        <v>12</v>
      </c>
      <c r="BB82">
        <v>354.40458999999998</v>
      </c>
      <c r="BC82" s="3" t="str">
        <f t="shared" si="10"/>
        <v>重点商场</v>
      </c>
      <c r="BD82" s="4" t="s">
        <v>27584</v>
      </c>
      <c r="BE82">
        <f t="shared" si="11"/>
        <v>261.76111583333335</v>
      </c>
      <c r="BF82" s="4" t="str">
        <f t="shared" si="12"/>
        <v>&gt;20万</v>
      </c>
      <c r="BG82" t="e">
        <v>#N/A</v>
      </c>
      <c r="BH82" s="4" t="e">
        <v>#N/A</v>
      </c>
    </row>
    <row r="83" spans="1:60">
      <c r="A83" s="1" t="s">
        <v>461</v>
      </c>
      <c r="B83" s="1" t="s">
        <v>462</v>
      </c>
      <c r="C83" s="1" t="s">
        <v>463</v>
      </c>
      <c r="D83" s="1" t="s">
        <v>464</v>
      </c>
      <c r="E83" s="1" t="s">
        <v>47</v>
      </c>
      <c r="F83" s="1" t="s">
        <v>48</v>
      </c>
      <c r="G83" s="1" t="s">
        <v>49</v>
      </c>
      <c r="H83" s="1" t="s">
        <v>47</v>
      </c>
      <c r="I83" s="1" t="s">
        <v>48</v>
      </c>
      <c r="J83" s="1" t="s">
        <v>49</v>
      </c>
      <c r="K83" s="1" t="s">
        <v>50</v>
      </c>
      <c r="L83" s="1" t="s">
        <v>48</v>
      </c>
      <c r="M83" s="1" t="s">
        <v>51</v>
      </c>
      <c r="N83" s="1" t="s">
        <v>52</v>
      </c>
      <c r="O83" s="1" t="str">
        <f t="shared" si="7"/>
        <v>维持</v>
      </c>
      <c r="P83" s="1" t="s">
        <v>53</v>
      </c>
      <c r="Q83" s="1" t="s">
        <v>54</v>
      </c>
      <c r="R83" s="1" t="s">
        <v>55</v>
      </c>
      <c r="S83" s="1" t="s">
        <v>55</v>
      </c>
      <c r="T83" s="1" t="s">
        <v>56</v>
      </c>
      <c r="U83" s="1" t="s">
        <v>57</v>
      </c>
      <c r="V83" s="1" t="s">
        <v>56</v>
      </c>
      <c r="W83" s="1" t="s">
        <v>27595</v>
      </c>
      <c r="X83" s="1" t="s">
        <v>59</v>
      </c>
      <c r="Y83" s="1" t="s">
        <v>215</v>
      </c>
      <c r="Z83" s="1" t="s">
        <v>215</v>
      </c>
      <c r="AA83" s="1" t="s">
        <v>215</v>
      </c>
      <c r="AB83" s="1" t="s">
        <v>61</v>
      </c>
      <c r="AC83" s="1" t="s">
        <v>257</v>
      </c>
      <c r="AD83" s="1" t="s">
        <v>188</v>
      </c>
      <c r="AE83" s="1" t="s">
        <v>123</v>
      </c>
      <c r="AF83" s="1" t="s">
        <v>72</v>
      </c>
      <c r="AG83" s="1">
        <v>20090328</v>
      </c>
      <c r="AH83" s="1" t="str">
        <f t="shared" si="8"/>
        <v>200903</v>
      </c>
      <c r="AI83" s="1">
        <v>20110807</v>
      </c>
      <c r="AJ83" s="1"/>
      <c r="AK83" s="1"/>
      <c r="AL83" s="1">
        <v>243</v>
      </c>
      <c r="AM83" s="1"/>
      <c r="AN83" s="1">
        <v>243</v>
      </c>
      <c r="AO83" s="1"/>
      <c r="AP83" s="1">
        <v>20131015</v>
      </c>
      <c r="AQ83" s="1">
        <v>20131001</v>
      </c>
      <c r="AR83" s="1">
        <v>20140930</v>
      </c>
      <c r="AS83" s="1" t="s">
        <v>189</v>
      </c>
      <c r="AT83" s="1"/>
      <c r="AU83" s="1"/>
      <c r="AV83">
        <v>243</v>
      </c>
      <c r="AW83" s="5" t="str">
        <f t="shared" si="9"/>
        <v>&gt;20万</v>
      </c>
      <c r="AX83">
        <v>2452.4395300000001</v>
      </c>
      <c r="AY83">
        <v>7</v>
      </c>
      <c r="AZ83">
        <v>4471.5298899999998</v>
      </c>
      <c r="BA83">
        <v>12</v>
      </c>
      <c r="BB83">
        <v>350.34850428571428</v>
      </c>
      <c r="BC83" s="3" t="str">
        <f t="shared" si="10"/>
        <v>重点商场</v>
      </c>
      <c r="BD83" s="4" t="s">
        <v>27584</v>
      </c>
      <c r="BE83">
        <f t="shared" si="11"/>
        <v>372.6274908333333</v>
      </c>
      <c r="BF83" s="4" t="str">
        <f t="shared" si="12"/>
        <v>&gt;20万</v>
      </c>
      <c r="BG83" t="e">
        <v>#N/A</v>
      </c>
      <c r="BH83" s="4" t="e">
        <v>#N/A</v>
      </c>
    </row>
    <row r="84" spans="1:60">
      <c r="A84" s="1" t="s">
        <v>465</v>
      </c>
      <c r="B84" s="1" t="s">
        <v>466</v>
      </c>
      <c r="C84" s="1" t="s">
        <v>466</v>
      </c>
      <c r="D84" s="1" t="s">
        <v>467</v>
      </c>
      <c r="E84" s="1" t="s">
        <v>47</v>
      </c>
      <c r="F84" s="1" t="s">
        <v>48</v>
      </c>
      <c r="G84" s="1" t="s">
        <v>49</v>
      </c>
      <c r="H84" s="1" t="s">
        <v>47</v>
      </c>
      <c r="I84" s="1" t="s">
        <v>48</v>
      </c>
      <c r="J84" s="1" t="s">
        <v>49</v>
      </c>
      <c r="K84" s="1" t="s">
        <v>50</v>
      </c>
      <c r="L84" s="1" t="s">
        <v>48</v>
      </c>
      <c r="M84" s="1" t="s">
        <v>51</v>
      </c>
      <c r="N84" s="1" t="s">
        <v>52</v>
      </c>
      <c r="O84" s="1" t="str">
        <f t="shared" si="7"/>
        <v>维持</v>
      </c>
      <c r="P84" s="1" t="s">
        <v>53</v>
      </c>
      <c r="Q84" s="1" t="s">
        <v>54</v>
      </c>
      <c r="R84" s="1" t="s">
        <v>55</v>
      </c>
      <c r="S84" s="1" t="s">
        <v>55</v>
      </c>
      <c r="T84" s="1" t="s">
        <v>56</v>
      </c>
      <c r="U84" s="1" t="s">
        <v>68</v>
      </c>
      <c r="V84" s="1" t="s">
        <v>56</v>
      </c>
      <c r="W84" s="1" t="s">
        <v>58</v>
      </c>
      <c r="X84" s="1" t="s">
        <v>59</v>
      </c>
      <c r="Y84" s="1" t="s">
        <v>88</v>
      </c>
      <c r="Z84" s="1" t="s">
        <v>88</v>
      </c>
      <c r="AA84" s="1" t="s">
        <v>88</v>
      </c>
      <c r="AB84" s="1" t="s">
        <v>61</v>
      </c>
      <c r="AC84" s="1" t="s">
        <v>82</v>
      </c>
      <c r="AD84" s="1" t="s">
        <v>78</v>
      </c>
      <c r="AE84" s="1"/>
      <c r="AF84" s="1" t="s">
        <v>72</v>
      </c>
      <c r="AG84" s="1">
        <v>20090425</v>
      </c>
      <c r="AH84" s="1" t="str">
        <f t="shared" si="8"/>
        <v>200904</v>
      </c>
      <c r="AI84" s="1">
        <v>20130703</v>
      </c>
      <c r="AJ84" s="1"/>
      <c r="AK84" s="1"/>
      <c r="AL84" s="1">
        <v>56</v>
      </c>
      <c r="AM84" s="1"/>
      <c r="AN84" s="1">
        <v>56</v>
      </c>
      <c r="AO84" s="1"/>
      <c r="AP84" s="1">
        <v>20140311</v>
      </c>
      <c r="AQ84" s="1">
        <v>20140425</v>
      </c>
      <c r="AR84" s="1">
        <v>20140930</v>
      </c>
      <c r="AS84" s="1" t="s">
        <v>64</v>
      </c>
      <c r="AT84" s="1"/>
      <c r="AU84" s="1"/>
      <c r="AV84">
        <v>56</v>
      </c>
      <c r="AW84" s="5" t="str">
        <f t="shared" si="9"/>
        <v>&gt;7万</v>
      </c>
      <c r="AX84">
        <v>649.93391999999994</v>
      </c>
      <c r="AY84">
        <v>7</v>
      </c>
      <c r="AZ84">
        <v>1059.23604</v>
      </c>
      <c r="BA84">
        <v>12</v>
      </c>
      <c r="BB84">
        <v>92.847702857142849</v>
      </c>
      <c r="BC84" s="3" t="str">
        <f t="shared" si="10"/>
        <v>其他商场</v>
      </c>
      <c r="BD84" s="4" t="s">
        <v>27587</v>
      </c>
      <c r="BE84">
        <f t="shared" si="11"/>
        <v>88.269670000000005</v>
      </c>
      <c r="BF84" s="4" t="str">
        <f t="shared" si="12"/>
        <v>&gt;7万</v>
      </c>
      <c r="BG84" t="e">
        <v>#N/A</v>
      </c>
      <c r="BH84" s="4" t="e">
        <v>#N/A</v>
      </c>
    </row>
    <row r="85" spans="1:60">
      <c r="A85" s="1" t="s">
        <v>468</v>
      </c>
      <c r="B85" s="1" t="s">
        <v>469</v>
      </c>
      <c r="C85" s="1" t="s">
        <v>469</v>
      </c>
      <c r="D85" s="1" t="s">
        <v>470</v>
      </c>
      <c r="E85" s="1" t="s">
        <v>156</v>
      </c>
      <c r="F85" s="1" t="s">
        <v>128</v>
      </c>
      <c r="G85" s="1" t="s">
        <v>129</v>
      </c>
      <c r="H85" s="1" t="s">
        <v>471</v>
      </c>
      <c r="I85" s="1" t="s">
        <v>472</v>
      </c>
      <c r="J85" s="1" t="s">
        <v>159</v>
      </c>
      <c r="K85" s="1" t="s">
        <v>130</v>
      </c>
      <c r="L85" s="1" t="s">
        <v>128</v>
      </c>
      <c r="M85" s="1" t="s">
        <v>160</v>
      </c>
      <c r="N85" s="1" t="s">
        <v>52</v>
      </c>
      <c r="O85" s="1" t="str">
        <f t="shared" si="7"/>
        <v>维持</v>
      </c>
      <c r="P85" s="1" t="s">
        <v>53</v>
      </c>
      <c r="Q85" s="1" t="s">
        <v>54</v>
      </c>
      <c r="R85" s="1" t="s">
        <v>55</v>
      </c>
      <c r="S85" s="1" t="s">
        <v>55</v>
      </c>
      <c r="T85" s="1" t="s">
        <v>56</v>
      </c>
      <c r="U85" s="1" t="s">
        <v>473</v>
      </c>
      <c r="V85" s="1" t="s">
        <v>133</v>
      </c>
      <c r="W85" s="1" t="s">
        <v>58</v>
      </c>
      <c r="X85" s="1" t="s">
        <v>59</v>
      </c>
      <c r="Y85" s="1" t="s">
        <v>76</v>
      </c>
      <c r="Z85" s="1" t="s">
        <v>77</v>
      </c>
      <c r="AA85" s="1" t="s">
        <v>77</v>
      </c>
      <c r="AB85" s="1" t="s">
        <v>162</v>
      </c>
      <c r="AC85" s="1" t="s">
        <v>134</v>
      </c>
      <c r="AD85" s="1" t="s">
        <v>27597</v>
      </c>
      <c r="AE85" s="1" t="s">
        <v>71</v>
      </c>
      <c r="AF85" s="1"/>
      <c r="AG85" s="1">
        <v>20090425</v>
      </c>
      <c r="AH85" s="1" t="str">
        <f t="shared" si="8"/>
        <v>200904</v>
      </c>
      <c r="AI85" s="1"/>
      <c r="AJ85" s="1"/>
      <c r="AK85" s="1"/>
      <c r="AL85" s="1">
        <v>104</v>
      </c>
      <c r="AM85" s="1"/>
      <c r="AN85" s="1">
        <v>200</v>
      </c>
      <c r="AO85" s="1"/>
      <c r="AP85" s="1">
        <v>20091012</v>
      </c>
      <c r="AQ85" s="1">
        <v>20090425</v>
      </c>
      <c r="AR85" s="1">
        <v>20090930</v>
      </c>
      <c r="AS85" s="1" t="s">
        <v>64</v>
      </c>
      <c r="AT85" s="1"/>
      <c r="AU85" s="1"/>
      <c r="AV85">
        <v>104</v>
      </c>
      <c r="AW85" s="5" t="str">
        <f t="shared" si="9"/>
        <v>&gt;10万</v>
      </c>
      <c r="AX85">
        <v>1080.4960000000001</v>
      </c>
      <c r="AY85">
        <v>7</v>
      </c>
      <c r="AZ85">
        <v>2029.499</v>
      </c>
      <c r="BA85">
        <v>12</v>
      </c>
      <c r="BB85">
        <v>154.35657142857144</v>
      </c>
      <c r="BC85" s="3" t="str">
        <f t="shared" si="10"/>
        <v>常规商场</v>
      </c>
      <c r="BD85" s="4" t="s">
        <v>27585</v>
      </c>
      <c r="BE85">
        <f t="shared" si="11"/>
        <v>169.12491666666668</v>
      </c>
      <c r="BF85" s="4" t="str">
        <f t="shared" si="12"/>
        <v>&gt;10万</v>
      </c>
      <c r="BG85" t="e">
        <v>#N/A</v>
      </c>
      <c r="BH85" s="4" t="e">
        <v>#N/A</v>
      </c>
    </row>
    <row r="86" spans="1:60">
      <c r="A86" s="1" t="s">
        <v>474</v>
      </c>
      <c r="B86" s="1" t="s">
        <v>475</v>
      </c>
      <c r="C86" s="1" t="s">
        <v>476</v>
      </c>
      <c r="D86" s="1" t="s">
        <v>477</v>
      </c>
      <c r="E86" s="1" t="s">
        <v>329</v>
      </c>
      <c r="F86" s="1" t="s">
        <v>330</v>
      </c>
      <c r="G86" s="1" t="s">
        <v>129</v>
      </c>
      <c r="H86" s="1" t="s">
        <v>329</v>
      </c>
      <c r="I86" s="1" t="s">
        <v>330</v>
      </c>
      <c r="J86" s="1" t="s">
        <v>129</v>
      </c>
      <c r="K86" s="1" t="s">
        <v>198</v>
      </c>
      <c r="L86" s="1" t="s">
        <v>195</v>
      </c>
      <c r="M86" s="1" t="s">
        <v>64</v>
      </c>
      <c r="N86" s="1" t="s">
        <v>52</v>
      </c>
      <c r="O86" s="1" t="str">
        <f t="shared" si="7"/>
        <v>维持</v>
      </c>
      <c r="P86" s="1" t="s">
        <v>53</v>
      </c>
      <c r="Q86" s="1" t="s">
        <v>54</v>
      </c>
      <c r="R86" s="1" t="s">
        <v>55</v>
      </c>
      <c r="S86" s="1" t="s">
        <v>55</v>
      </c>
      <c r="T86" s="1" t="s">
        <v>56</v>
      </c>
      <c r="U86" s="1" t="s">
        <v>360</v>
      </c>
      <c r="V86" s="1" t="s">
        <v>133</v>
      </c>
      <c r="W86" s="1" t="s">
        <v>58</v>
      </c>
      <c r="X86" s="1" t="s">
        <v>59</v>
      </c>
      <c r="Y86" s="1" t="s">
        <v>76</v>
      </c>
      <c r="Z86" s="1" t="s">
        <v>77</v>
      </c>
      <c r="AA86" s="1" t="s">
        <v>77</v>
      </c>
      <c r="AB86" s="1" t="s">
        <v>61</v>
      </c>
      <c r="AC86" s="1" t="s">
        <v>89</v>
      </c>
      <c r="AD86" s="1" t="s">
        <v>70</v>
      </c>
      <c r="AE86" s="1"/>
      <c r="AF86" s="1" t="s">
        <v>72</v>
      </c>
      <c r="AG86" s="1">
        <v>20090502</v>
      </c>
      <c r="AH86" s="1" t="str">
        <f t="shared" si="8"/>
        <v>200905</v>
      </c>
      <c r="AI86" s="1">
        <v>20121103</v>
      </c>
      <c r="AJ86" s="1"/>
      <c r="AK86" s="1"/>
      <c r="AL86" s="1">
        <v>75</v>
      </c>
      <c r="AM86" s="1"/>
      <c r="AN86" s="1">
        <v>104</v>
      </c>
      <c r="AO86" s="1"/>
      <c r="AP86" s="1">
        <v>20130111</v>
      </c>
      <c r="AQ86" s="1">
        <v>20121103</v>
      </c>
      <c r="AR86" s="1">
        <v>20130930</v>
      </c>
      <c r="AS86" s="1" t="s">
        <v>64</v>
      </c>
      <c r="AT86" s="1"/>
      <c r="AU86" s="1"/>
      <c r="AV86">
        <v>75</v>
      </c>
      <c r="AW86" s="5" t="str">
        <f t="shared" si="9"/>
        <v>&gt;10万</v>
      </c>
      <c r="AX86">
        <v>791.58908000000008</v>
      </c>
      <c r="AY86">
        <v>7</v>
      </c>
      <c r="AZ86">
        <v>1640.5788500000001</v>
      </c>
      <c r="BA86">
        <v>12</v>
      </c>
      <c r="BB86">
        <v>113.08415428571429</v>
      </c>
      <c r="BC86" s="3" t="str">
        <f t="shared" si="10"/>
        <v>其他商场</v>
      </c>
      <c r="BD86" s="4" t="s">
        <v>27585</v>
      </c>
      <c r="BE86">
        <f t="shared" si="11"/>
        <v>136.71490416666668</v>
      </c>
      <c r="BF86" s="4" t="str">
        <f t="shared" si="12"/>
        <v>&gt;10万</v>
      </c>
      <c r="BG86" t="e">
        <v>#N/A</v>
      </c>
      <c r="BH86" s="4" t="e">
        <v>#N/A</v>
      </c>
    </row>
    <row r="87" spans="1:60">
      <c r="A87" s="1" t="s">
        <v>478</v>
      </c>
      <c r="B87" s="1" t="s">
        <v>479</v>
      </c>
      <c r="C87" s="1" t="s">
        <v>479</v>
      </c>
      <c r="D87" s="1" t="s">
        <v>480</v>
      </c>
      <c r="E87" s="1" t="s">
        <v>47</v>
      </c>
      <c r="F87" s="1" t="s">
        <v>48</v>
      </c>
      <c r="G87" s="1" t="s">
        <v>49</v>
      </c>
      <c r="H87" s="1" t="s">
        <v>47</v>
      </c>
      <c r="I87" s="1" t="s">
        <v>48</v>
      </c>
      <c r="J87" s="1" t="s">
        <v>49</v>
      </c>
      <c r="K87" s="1" t="s">
        <v>50</v>
      </c>
      <c r="L87" s="1" t="s">
        <v>48</v>
      </c>
      <c r="M87" s="1" t="s">
        <v>51</v>
      </c>
      <c r="N87" s="1" t="s">
        <v>52</v>
      </c>
      <c r="O87" s="1" t="str">
        <f t="shared" si="7"/>
        <v>维持</v>
      </c>
      <c r="P87" s="1" t="s">
        <v>53</v>
      </c>
      <c r="Q87" s="1" t="s">
        <v>54</v>
      </c>
      <c r="R87" s="1" t="s">
        <v>55</v>
      </c>
      <c r="S87" s="1" t="s">
        <v>55</v>
      </c>
      <c r="T87" s="1" t="s">
        <v>56</v>
      </c>
      <c r="U87" s="1" t="s">
        <v>200</v>
      </c>
      <c r="V87" s="1" t="s">
        <v>133</v>
      </c>
      <c r="W87" s="1" t="s">
        <v>27595</v>
      </c>
      <c r="X87" s="1" t="s">
        <v>59</v>
      </c>
      <c r="Y87" s="1" t="s">
        <v>215</v>
      </c>
      <c r="Z87" s="1" t="s">
        <v>215</v>
      </c>
      <c r="AA87" s="1" t="s">
        <v>215</v>
      </c>
      <c r="AB87" s="1" t="s">
        <v>61</v>
      </c>
      <c r="AC87" s="1" t="s">
        <v>257</v>
      </c>
      <c r="AD87" s="1" t="s">
        <v>188</v>
      </c>
      <c r="AE87" s="1"/>
      <c r="AF87" s="1" t="s">
        <v>72</v>
      </c>
      <c r="AG87" s="1">
        <v>20090806</v>
      </c>
      <c r="AH87" s="1" t="str">
        <f t="shared" si="8"/>
        <v>200908</v>
      </c>
      <c r="AI87" s="1">
        <v>20120818</v>
      </c>
      <c r="AJ87" s="1"/>
      <c r="AK87" s="1"/>
      <c r="AL87" s="1">
        <v>102</v>
      </c>
      <c r="AM87" s="1"/>
      <c r="AN87" s="1">
        <v>102</v>
      </c>
      <c r="AO87" s="1"/>
      <c r="AP87" s="1">
        <v>20140221</v>
      </c>
      <c r="AQ87" s="1">
        <v>20131001</v>
      </c>
      <c r="AR87" s="1">
        <v>20140630</v>
      </c>
      <c r="AS87" s="1" t="s">
        <v>189</v>
      </c>
      <c r="AT87" s="1"/>
      <c r="AU87" s="1"/>
      <c r="AV87">
        <v>102</v>
      </c>
      <c r="AW87" s="5" t="str">
        <f t="shared" si="9"/>
        <v>&gt;20万</v>
      </c>
      <c r="AX87">
        <v>297.47093000000001</v>
      </c>
      <c r="AY87">
        <v>3</v>
      </c>
      <c r="AZ87">
        <v>4689.7271299999993</v>
      </c>
      <c r="BA87">
        <v>12</v>
      </c>
      <c r="BB87">
        <v>99.156976666666665</v>
      </c>
      <c r="BC87" s="3" t="str">
        <f t="shared" si="10"/>
        <v>其他商场</v>
      </c>
      <c r="BD87" s="4" t="s">
        <v>27587</v>
      </c>
      <c r="BE87">
        <f t="shared" si="11"/>
        <v>390.81059416666659</v>
      </c>
      <c r="BF87" s="4" t="str">
        <f t="shared" si="12"/>
        <v>&gt;20万</v>
      </c>
      <c r="BG87" t="e">
        <v>#N/A</v>
      </c>
      <c r="BH87" s="4" t="e">
        <v>#N/A</v>
      </c>
    </row>
    <row r="88" spans="1:60">
      <c r="A88" s="1" t="s">
        <v>481</v>
      </c>
      <c r="B88" s="1" t="s">
        <v>482</v>
      </c>
      <c r="C88" s="1" t="s">
        <v>483</v>
      </c>
      <c r="D88" s="1" t="s">
        <v>484</v>
      </c>
      <c r="E88" s="1" t="s">
        <v>167</v>
      </c>
      <c r="F88" s="1" t="s">
        <v>168</v>
      </c>
      <c r="G88" s="1" t="s">
        <v>49</v>
      </c>
      <c r="H88" s="1" t="s">
        <v>167</v>
      </c>
      <c r="I88" s="1" t="s">
        <v>168</v>
      </c>
      <c r="J88" s="1" t="s">
        <v>49</v>
      </c>
      <c r="K88" s="1" t="s">
        <v>169</v>
      </c>
      <c r="L88" s="1" t="s">
        <v>168</v>
      </c>
      <c r="M88" s="1" t="s">
        <v>51</v>
      </c>
      <c r="N88" s="1" t="s">
        <v>52</v>
      </c>
      <c r="O88" s="1" t="str">
        <f t="shared" si="7"/>
        <v>维持</v>
      </c>
      <c r="P88" s="1" t="s">
        <v>53</v>
      </c>
      <c r="Q88" s="1" t="s">
        <v>170</v>
      </c>
      <c r="R88" s="1" t="s">
        <v>171</v>
      </c>
      <c r="S88" s="1" t="s">
        <v>171</v>
      </c>
      <c r="T88" s="1" t="s">
        <v>56</v>
      </c>
      <c r="U88" s="1" t="s">
        <v>220</v>
      </c>
      <c r="V88" s="1" t="s">
        <v>56</v>
      </c>
      <c r="W88" s="1" t="s">
        <v>185</v>
      </c>
      <c r="X88" s="1" t="s">
        <v>59</v>
      </c>
      <c r="Y88" s="1" t="s">
        <v>186</v>
      </c>
      <c r="Z88" s="1" t="s">
        <v>186</v>
      </c>
      <c r="AA88" s="1" t="s">
        <v>186</v>
      </c>
      <c r="AB88" s="1" t="s">
        <v>61</v>
      </c>
      <c r="AC88" s="1" t="s">
        <v>187</v>
      </c>
      <c r="AD88" s="1" t="s">
        <v>485</v>
      </c>
      <c r="AE88" s="1" t="s">
        <v>71</v>
      </c>
      <c r="AF88" s="1" t="s">
        <v>63</v>
      </c>
      <c r="AG88" s="1">
        <v>20090527</v>
      </c>
      <c r="AH88" s="1" t="str">
        <f t="shared" si="8"/>
        <v>200905</v>
      </c>
      <c r="AI88" s="1"/>
      <c r="AJ88" s="1"/>
      <c r="AK88" s="1"/>
      <c r="AL88" s="1">
        <v>56</v>
      </c>
      <c r="AM88" s="1"/>
      <c r="AN88" s="1">
        <v>56</v>
      </c>
      <c r="AO88" s="1"/>
      <c r="AP88" s="1">
        <v>20120202</v>
      </c>
      <c r="AQ88" s="1">
        <v>20111001</v>
      </c>
      <c r="AR88" s="1">
        <v>20120930</v>
      </c>
      <c r="AS88" s="1" t="s">
        <v>189</v>
      </c>
      <c r="AT88" s="1"/>
      <c r="AU88" s="1"/>
      <c r="AV88">
        <v>56</v>
      </c>
      <c r="AW88" s="5" t="str">
        <f t="shared" si="9"/>
        <v>&gt;10万</v>
      </c>
      <c r="AX88">
        <v>844.35807999999997</v>
      </c>
      <c r="AY88">
        <v>7</v>
      </c>
      <c r="AZ88">
        <v>1699.4892399999999</v>
      </c>
      <c r="BA88">
        <v>12</v>
      </c>
      <c r="BB88">
        <v>120.62258285714286</v>
      </c>
      <c r="BC88" s="3" t="str">
        <f t="shared" si="10"/>
        <v>其他商场</v>
      </c>
      <c r="BD88" s="4" t="s">
        <v>27585</v>
      </c>
      <c r="BE88">
        <f t="shared" si="11"/>
        <v>141.62410333333332</v>
      </c>
      <c r="BF88" s="4" t="str">
        <f t="shared" si="12"/>
        <v>&gt;10万</v>
      </c>
      <c r="BG88" t="e">
        <v>#N/A</v>
      </c>
      <c r="BH88" s="4" t="e">
        <v>#N/A</v>
      </c>
    </row>
    <row r="89" spans="1:60">
      <c r="A89" s="1" t="s">
        <v>486</v>
      </c>
      <c r="B89" s="1" t="s">
        <v>487</v>
      </c>
      <c r="C89" s="1" t="s">
        <v>487</v>
      </c>
      <c r="D89" s="1" t="s">
        <v>488</v>
      </c>
      <c r="E89" s="1" t="s">
        <v>167</v>
      </c>
      <c r="F89" s="1" t="s">
        <v>168</v>
      </c>
      <c r="G89" s="1" t="s">
        <v>49</v>
      </c>
      <c r="H89" s="1" t="s">
        <v>167</v>
      </c>
      <c r="I89" s="1" t="s">
        <v>168</v>
      </c>
      <c r="J89" s="1" t="s">
        <v>49</v>
      </c>
      <c r="K89" s="1" t="s">
        <v>169</v>
      </c>
      <c r="L89" s="1" t="s">
        <v>168</v>
      </c>
      <c r="M89" s="1" t="s">
        <v>51</v>
      </c>
      <c r="N89" s="1" t="s">
        <v>52</v>
      </c>
      <c r="O89" s="1" t="str">
        <f t="shared" si="7"/>
        <v>维持</v>
      </c>
      <c r="P89" s="1" t="s">
        <v>53</v>
      </c>
      <c r="Q89" s="1" t="s">
        <v>170</v>
      </c>
      <c r="R89" s="1" t="s">
        <v>171</v>
      </c>
      <c r="S89" s="1" t="s">
        <v>171</v>
      </c>
      <c r="T89" s="1" t="s">
        <v>56</v>
      </c>
      <c r="U89" s="1" t="s">
        <v>220</v>
      </c>
      <c r="V89" s="1" t="s">
        <v>56</v>
      </c>
      <c r="W89" s="1" t="s">
        <v>185</v>
      </c>
      <c r="X89" s="1" t="s">
        <v>59</v>
      </c>
      <c r="Y89" s="1" t="s">
        <v>186</v>
      </c>
      <c r="Z89" s="1" t="s">
        <v>186</v>
      </c>
      <c r="AA89" s="1" t="s">
        <v>186</v>
      </c>
      <c r="AB89" s="1" t="s">
        <v>61</v>
      </c>
      <c r="AC89" s="1" t="s">
        <v>187</v>
      </c>
      <c r="AD89" s="1" t="s">
        <v>293</v>
      </c>
      <c r="AE89" s="1"/>
      <c r="AF89" s="1" t="s">
        <v>63</v>
      </c>
      <c r="AG89" s="1">
        <v>20090527</v>
      </c>
      <c r="AH89" s="1" t="str">
        <f t="shared" si="8"/>
        <v>200905</v>
      </c>
      <c r="AI89" s="1"/>
      <c r="AJ89" s="1"/>
      <c r="AK89" s="1"/>
      <c r="AL89" s="1">
        <v>64</v>
      </c>
      <c r="AM89" s="1"/>
      <c r="AN89" s="1">
        <v>75</v>
      </c>
      <c r="AO89" s="1"/>
      <c r="AP89" s="1">
        <v>20111212</v>
      </c>
      <c r="AQ89" s="1">
        <v>20111001</v>
      </c>
      <c r="AR89" s="1">
        <v>20120930</v>
      </c>
      <c r="AS89" s="1" t="s">
        <v>189</v>
      </c>
      <c r="AT89" s="1"/>
      <c r="AU89" s="1"/>
      <c r="AV89">
        <v>64</v>
      </c>
      <c r="AW89" s="5" t="str">
        <f t="shared" si="9"/>
        <v>&gt;7万</v>
      </c>
      <c r="AX89">
        <v>496.63172000000003</v>
      </c>
      <c r="AY89">
        <v>7</v>
      </c>
      <c r="AZ89">
        <v>1077.44677</v>
      </c>
      <c r="BA89">
        <v>12</v>
      </c>
      <c r="BB89">
        <v>70.947388571428576</v>
      </c>
      <c r="BC89" s="3" t="str">
        <f t="shared" si="10"/>
        <v>其他商场</v>
      </c>
      <c r="BD89" s="4" t="s">
        <v>27587</v>
      </c>
      <c r="BE89">
        <f t="shared" si="11"/>
        <v>89.787230833333339</v>
      </c>
      <c r="BF89" s="4" t="str">
        <f t="shared" si="12"/>
        <v>&gt;7万</v>
      </c>
      <c r="BG89" t="e">
        <v>#N/A</v>
      </c>
      <c r="BH89" s="4" t="e">
        <v>#N/A</v>
      </c>
    </row>
    <row r="90" spans="1:60">
      <c r="A90" s="1" t="s">
        <v>489</v>
      </c>
      <c r="B90" s="1" t="s">
        <v>490</v>
      </c>
      <c r="C90" s="1" t="s">
        <v>491</v>
      </c>
      <c r="D90" s="1" t="s">
        <v>492</v>
      </c>
      <c r="E90" s="1" t="s">
        <v>47</v>
      </c>
      <c r="F90" s="1" t="s">
        <v>48</v>
      </c>
      <c r="G90" s="1" t="s">
        <v>49</v>
      </c>
      <c r="H90" s="1" t="s">
        <v>47</v>
      </c>
      <c r="I90" s="1" t="s">
        <v>48</v>
      </c>
      <c r="J90" s="1" t="s">
        <v>49</v>
      </c>
      <c r="K90" s="1" t="s">
        <v>50</v>
      </c>
      <c r="L90" s="1" t="s">
        <v>48</v>
      </c>
      <c r="M90" s="1" t="s">
        <v>51</v>
      </c>
      <c r="N90" s="1" t="s">
        <v>52</v>
      </c>
      <c r="O90" s="1" t="str">
        <f t="shared" si="7"/>
        <v>维持</v>
      </c>
      <c r="P90" s="1" t="s">
        <v>53</v>
      </c>
      <c r="Q90" s="1" t="s">
        <v>54</v>
      </c>
      <c r="R90" s="1" t="s">
        <v>55</v>
      </c>
      <c r="S90" s="1" t="s">
        <v>55</v>
      </c>
      <c r="T90" s="1" t="s">
        <v>56</v>
      </c>
      <c r="U90" s="1" t="s">
        <v>57</v>
      </c>
      <c r="V90" s="1" t="s">
        <v>56</v>
      </c>
      <c r="W90" s="1" t="s">
        <v>27595</v>
      </c>
      <c r="X90" s="1" t="s">
        <v>59</v>
      </c>
      <c r="Y90" s="1" t="s">
        <v>215</v>
      </c>
      <c r="Z90" s="1" t="s">
        <v>215</v>
      </c>
      <c r="AA90" s="1" t="s">
        <v>215</v>
      </c>
      <c r="AB90" s="1" t="s">
        <v>61</v>
      </c>
      <c r="AC90" s="1" t="s">
        <v>216</v>
      </c>
      <c r="AD90" s="1" t="s">
        <v>188</v>
      </c>
      <c r="AE90" s="1"/>
      <c r="AF90" s="1" t="s">
        <v>72</v>
      </c>
      <c r="AG90" s="1">
        <v>20090627</v>
      </c>
      <c r="AH90" s="1" t="str">
        <f t="shared" si="8"/>
        <v>200906</v>
      </c>
      <c r="AI90" s="1">
        <v>20140702</v>
      </c>
      <c r="AJ90" s="1"/>
      <c r="AK90" s="1"/>
      <c r="AL90" s="1">
        <v>82</v>
      </c>
      <c r="AM90" s="1"/>
      <c r="AN90" s="1">
        <v>82</v>
      </c>
      <c r="AO90" s="1"/>
      <c r="AP90" s="1">
        <v>20140805</v>
      </c>
      <c r="AQ90" s="1">
        <v>20140702</v>
      </c>
      <c r="AR90" s="1">
        <v>20150331</v>
      </c>
      <c r="AS90" s="1" t="s">
        <v>189</v>
      </c>
      <c r="AT90" s="1"/>
      <c r="AU90" s="1"/>
      <c r="AV90">
        <v>82</v>
      </c>
      <c r="AW90" s="5" t="str">
        <f t="shared" si="9"/>
        <v>&gt;50万</v>
      </c>
      <c r="AX90">
        <v>3374.5437900000002</v>
      </c>
      <c r="AY90">
        <v>7</v>
      </c>
      <c r="AZ90">
        <v>5987.3609699999997</v>
      </c>
      <c r="BA90">
        <v>11</v>
      </c>
      <c r="BB90">
        <v>482.07768428571433</v>
      </c>
      <c r="BC90" s="3" t="str">
        <f t="shared" si="10"/>
        <v>重点商场</v>
      </c>
      <c r="BD90" s="4" t="s">
        <v>27584</v>
      </c>
      <c r="BE90">
        <f t="shared" si="11"/>
        <v>544.30554272727272</v>
      </c>
      <c r="BF90" s="4" t="str">
        <f t="shared" si="12"/>
        <v>&gt;50万</v>
      </c>
      <c r="BG90" t="e">
        <v>#N/A</v>
      </c>
      <c r="BH90" s="4" t="e">
        <v>#N/A</v>
      </c>
    </row>
    <row r="91" spans="1:60">
      <c r="A91" s="1" t="s">
        <v>493</v>
      </c>
      <c r="B91" s="1" t="s">
        <v>494</v>
      </c>
      <c r="C91" s="1" t="s">
        <v>495</v>
      </c>
      <c r="D91" s="1" t="s">
        <v>496</v>
      </c>
      <c r="E91" s="1" t="s">
        <v>47</v>
      </c>
      <c r="F91" s="1" t="s">
        <v>48</v>
      </c>
      <c r="G91" s="1" t="s">
        <v>49</v>
      </c>
      <c r="H91" s="1" t="s">
        <v>47</v>
      </c>
      <c r="I91" s="1" t="s">
        <v>48</v>
      </c>
      <c r="J91" s="1" t="s">
        <v>49</v>
      </c>
      <c r="K91" s="1" t="s">
        <v>50</v>
      </c>
      <c r="L91" s="1" t="s">
        <v>48</v>
      </c>
      <c r="M91" s="1" t="s">
        <v>51</v>
      </c>
      <c r="N91" s="1" t="s">
        <v>52</v>
      </c>
      <c r="O91" s="1" t="str">
        <f t="shared" si="7"/>
        <v>维持</v>
      </c>
      <c r="P91" s="1" t="s">
        <v>53</v>
      </c>
      <c r="Q91" s="1" t="s">
        <v>54</v>
      </c>
      <c r="R91" s="1" t="s">
        <v>55</v>
      </c>
      <c r="S91" s="1" t="s">
        <v>55</v>
      </c>
      <c r="T91" s="1" t="s">
        <v>56</v>
      </c>
      <c r="U91" s="1" t="s">
        <v>57</v>
      </c>
      <c r="V91" s="1" t="s">
        <v>56</v>
      </c>
      <c r="W91" s="1" t="s">
        <v>27595</v>
      </c>
      <c r="X91" s="1" t="s">
        <v>173</v>
      </c>
      <c r="Y91" s="1" t="s">
        <v>215</v>
      </c>
      <c r="Z91" s="1" t="s">
        <v>215</v>
      </c>
      <c r="AA91" s="1" t="s">
        <v>215</v>
      </c>
      <c r="AB91" s="1" t="s">
        <v>61</v>
      </c>
      <c r="AC91" s="1" t="s">
        <v>257</v>
      </c>
      <c r="AD91" s="1" t="s">
        <v>188</v>
      </c>
      <c r="AE91" s="1" t="s">
        <v>83</v>
      </c>
      <c r="AF91" s="1" t="s">
        <v>72</v>
      </c>
      <c r="AG91" s="1">
        <v>20090804</v>
      </c>
      <c r="AH91" s="1" t="str">
        <f t="shared" si="8"/>
        <v>200908</v>
      </c>
      <c r="AI91" s="1">
        <v>20101207</v>
      </c>
      <c r="AJ91" s="1"/>
      <c r="AK91" s="1"/>
      <c r="AL91" s="1">
        <v>437.5</v>
      </c>
      <c r="AM91" s="1"/>
      <c r="AN91" s="1">
        <v>437.5</v>
      </c>
      <c r="AO91" s="1"/>
      <c r="AP91" s="1">
        <v>20131015</v>
      </c>
      <c r="AQ91" s="1">
        <v>20131001</v>
      </c>
      <c r="AR91" s="1">
        <v>20140930</v>
      </c>
      <c r="AS91" s="1" t="s">
        <v>189</v>
      </c>
      <c r="AT91" s="1"/>
      <c r="AU91" s="1"/>
      <c r="AV91">
        <v>437.5</v>
      </c>
      <c r="AW91" s="5" t="str">
        <f t="shared" si="9"/>
        <v>&gt;50万</v>
      </c>
      <c r="AX91">
        <v>3834.0288800000008</v>
      </c>
      <c r="AY91">
        <v>7</v>
      </c>
      <c r="AZ91">
        <v>6350.3691099999996</v>
      </c>
      <c r="BA91">
        <v>12</v>
      </c>
      <c r="BB91">
        <v>547.71841142857159</v>
      </c>
      <c r="BC91" s="3" t="str">
        <f t="shared" si="10"/>
        <v>核心商场</v>
      </c>
      <c r="BD91" s="4" t="s">
        <v>27588</v>
      </c>
      <c r="BE91">
        <f t="shared" si="11"/>
        <v>529.19742583333334</v>
      </c>
      <c r="BF91" s="4" t="str">
        <f t="shared" si="12"/>
        <v>&gt;50万</v>
      </c>
      <c r="BG91" t="e">
        <v>#N/A</v>
      </c>
      <c r="BH91" s="4" t="e">
        <v>#N/A</v>
      </c>
    </row>
    <row r="92" spans="1:60">
      <c r="A92" s="1" t="s">
        <v>497</v>
      </c>
      <c r="B92" s="1" t="s">
        <v>498</v>
      </c>
      <c r="C92" s="1" t="s">
        <v>498</v>
      </c>
      <c r="D92" s="1" t="s">
        <v>499</v>
      </c>
      <c r="E92" s="1" t="s">
        <v>167</v>
      </c>
      <c r="F92" s="1" t="s">
        <v>168</v>
      </c>
      <c r="G92" s="1" t="s">
        <v>49</v>
      </c>
      <c r="H92" s="1" t="s">
        <v>167</v>
      </c>
      <c r="I92" s="1" t="s">
        <v>168</v>
      </c>
      <c r="J92" s="1" t="s">
        <v>49</v>
      </c>
      <c r="K92" s="1" t="s">
        <v>169</v>
      </c>
      <c r="L92" s="1" t="s">
        <v>168</v>
      </c>
      <c r="M92" s="1" t="s">
        <v>51</v>
      </c>
      <c r="N92" s="1" t="s">
        <v>52</v>
      </c>
      <c r="O92" s="1" t="str">
        <f t="shared" si="7"/>
        <v>维持</v>
      </c>
      <c r="P92" s="1" t="s">
        <v>53</v>
      </c>
      <c r="Q92" s="1" t="s">
        <v>170</v>
      </c>
      <c r="R92" s="1" t="s">
        <v>171</v>
      </c>
      <c r="S92" s="1" t="s">
        <v>171</v>
      </c>
      <c r="T92" s="1" t="s">
        <v>56</v>
      </c>
      <c r="U92" s="1" t="s">
        <v>379</v>
      </c>
      <c r="V92" s="1" t="s">
        <v>56</v>
      </c>
      <c r="W92" s="1" t="s">
        <v>185</v>
      </c>
      <c r="X92" s="1" t="s">
        <v>139</v>
      </c>
      <c r="Y92" s="1" t="s">
        <v>186</v>
      </c>
      <c r="Z92" s="1" t="s">
        <v>186</v>
      </c>
      <c r="AA92" s="1" t="s">
        <v>186</v>
      </c>
      <c r="AB92" s="1" t="s">
        <v>61</v>
      </c>
      <c r="AC92" s="1" t="s">
        <v>204</v>
      </c>
      <c r="AD92" s="1" t="s">
        <v>188</v>
      </c>
      <c r="AE92" s="1"/>
      <c r="AF92" s="1" t="s">
        <v>63</v>
      </c>
      <c r="AG92" s="1">
        <v>20090811</v>
      </c>
      <c r="AH92" s="1" t="str">
        <f t="shared" si="8"/>
        <v>200908</v>
      </c>
      <c r="AI92" s="1"/>
      <c r="AJ92" s="1"/>
      <c r="AK92" s="1"/>
      <c r="AL92" s="1">
        <v>295</v>
      </c>
      <c r="AM92" s="1"/>
      <c r="AN92" s="1">
        <v>295</v>
      </c>
      <c r="AO92" s="1"/>
      <c r="AP92" s="1">
        <v>20120613</v>
      </c>
      <c r="AQ92" s="1">
        <v>20120811</v>
      </c>
      <c r="AR92" s="1">
        <v>20120810</v>
      </c>
      <c r="AS92" s="1" t="s">
        <v>189</v>
      </c>
      <c r="AT92" s="1"/>
      <c r="AU92" s="1"/>
      <c r="AV92">
        <v>295</v>
      </c>
      <c r="AW92" s="5" t="str">
        <f t="shared" si="9"/>
        <v>&gt;7万</v>
      </c>
      <c r="AX92">
        <v>744.07583999999997</v>
      </c>
      <c r="AY92">
        <v>7</v>
      </c>
      <c r="AZ92">
        <v>1175.17643</v>
      </c>
      <c r="BA92">
        <v>12</v>
      </c>
      <c r="BB92">
        <v>106.29654857142857</v>
      </c>
      <c r="BC92" s="3" t="str">
        <f t="shared" si="10"/>
        <v>其他商场</v>
      </c>
      <c r="BD92" s="4" t="s">
        <v>27585</v>
      </c>
      <c r="BE92">
        <f t="shared" si="11"/>
        <v>97.93136916666667</v>
      </c>
      <c r="BF92" s="4" t="str">
        <f t="shared" si="12"/>
        <v>&gt;7万</v>
      </c>
      <c r="BG92" t="e">
        <v>#N/A</v>
      </c>
      <c r="BH92" s="4" t="e">
        <v>#N/A</v>
      </c>
    </row>
    <row r="93" spans="1:60">
      <c r="A93" s="1" t="s">
        <v>500</v>
      </c>
      <c r="B93" s="1" t="s">
        <v>501</v>
      </c>
      <c r="C93" s="1" t="s">
        <v>501</v>
      </c>
      <c r="D93" s="1" t="s">
        <v>502</v>
      </c>
      <c r="E93" s="1" t="s">
        <v>167</v>
      </c>
      <c r="F93" s="1" t="s">
        <v>168</v>
      </c>
      <c r="G93" s="1" t="s">
        <v>49</v>
      </c>
      <c r="H93" s="1" t="s">
        <v>167</v>
      </c>
      <c r="I93" s="1" t="s">
        <v>168</v>
      </c>
      <c r="J93" s="1" t="s">
        <v>49</v>
      </c>
      <c r="K93" s="1" t="s">
        <v>169</v>
      </c>
      <c r="L93" s="1" t="s">
        <v>168</v>
      </c>
      <c r="M93" s="1" t="s">
        <v>51</v>
      </c>
      <c r="N93" s="1" t="s">
        <v>52</v>
      </c>
      <c r="O93" s="1" t="str">
        <f t="shared" si="7"/>
        <v>维持</v>
      </c>
      <c r="P93" s="1" t="s">
        <v>53</v>
      </c>
      <c r="Q93" s="1" t="s">
        <v>170</v>
      </c>
      <c r="R93" s="1" t="s">
        <v>171</v>
      </c>
      <c r="S93" s="1" t="s">
        <v>171</v>
      </c>
      <c r="T93" s="1" t="s">
        <v>56</v>
      </c>
      <c r="U93" s="1" t="s">
        <v>172</v>
      </c>
      <c r="V93" s="1" t="s">
        <v>56</v>
      </c>
      <c r="W93" s="1" t="s">
        <v>185</v>
      </c>
      <c r="X93" s="1" t="s">
        <v>139</v>
      </c>
      <c r="Y93" s="1" t="s">
        <v>186</v>
      </c>
      <c r="Z93" s="1" t="s">
        <v>186</v>
      </c>
      <c r="AA93" s="1" t="s">
        <v>186</v>
      </c>
      <c r="AB93" s="1" t="s">
        <v>61</v>
      </c>
      <c r="AC93" s="1" t="s">
        <v>187</v>
      </c>
      <c r="AD93" s="1" t="s">
        <v>188</v>
      </c>
      <c r="AE93" s="1"/>
      <c r="AF93" s="1" t="s">
        <v>72</v>
      </c>
      <c r="AG93" s="1">
        <v>20090902</v>
      </c>
      <c r="AH93" s="1" t="str">
        <f t="shared" si="8"/>
        <v>200909</v>
      </c>
      <c r="AI93" s="1">
        <v>20111204</v>
      </c>
      <c r="AJ93" s="1"/>
      <c r="AK93" s="1"/>
      <c r="AL93" s="1">
        <v>227</v>
      </c>
      <c r="AM93" s="1"/>
      <c r="AN93" s="1">
        <v>278</v>
      </c>
      <c r="AO93" s="1"/>
      <c r="AP93" s="1">
        <v>20120202</v>
      </c>
      <c r="AQ93" s="1">
        <v>20111001</v>
      </c>
      <c r="AR93" s="1">
        <v>20120831</v>
      </c>
      <c r="AS93" s="1" t="s">
        <v>189</v>
      </c>
      <c r="AT93" s="1"/>
      <c r="AU93" s="1"/>
      <c r="AV93">
        <v>227</v>
      </c>
      <c r="AW93" s="5" t="str">
        <f t="shared" si="9"/>
        <v>&gt;20万</v>
      </c>
      <c r="AX93">
        <v>2458.9615800000001</v>
      </c>
      <c r="AY93">
        <v>7</v>
      </c>
      <c r="AZ93">
        <v>4509.3176800000001</v>
      </c>
      <c r="BA93">
        <v>12</v>
      </c>
      <c r="BB93">
        <v>351.28022571428573</v>
      </c>
      <c r="BC93" s="3" t="str">
        <f t="shared" si="10"/>
        <v>重点商场</v>
      </c>
      <c r="BD93" s="4" t="s">
        <v>27584</v>
      </c>
      <c r="BE93">
        <f t="shared" si="11"/>
        <v>375.77647333333334</v>
      </c>
      <c r="BF93" s="4" t="str">
        <f t="shared" si="12"/>
        <v>&gt;20万</v>
      </c>
      <c r="BG93" t="e">
        <v>#N/A</v>
      </c>
      <c r="BH93" s="4" t="e">
        <v>#N/A</v>
      </c>
    </row>
    <row r="94" spans="1:60">
      <c r="A94" s="1" t="s">
        <v>503</v>
      </c>
      <c r="B94" s="1" t="s">
        <v>504</v>
      </c>
      <c r="C94" s="1" t="s">
        <v>505</v>
      </c>
      <c r="D94" s="1" t="s">
        <v>506</v>
      </c>
      <c r="E94" s="1" t="s">
        <v>156</v>
      </c>
      <c r="F94" s="1" t="s">
        <v>128</v>
      </c>
      <c r="G94" s="1" t="s">
        <v>129</v>
      </c>
      <c r="H94" s="1" t="s">
        <v>471</v>
      </c>
      <c r="I94" s="1" t="s">
        <v>472</v>
      </c>
      <c r="J94" s="1" t="s">
        <v>159</v>
      </c>
      <c r="K94" s="1" t="s">
        <v>130</v>
      </c>
      <c r="L94" s="1" t="s">
        <v>128</v>
      </c>
      <c r="M94" s="1" t="s">
        <v>160</v>
      </c>
      <c r="N94" s="1" t="s">
        <v>52</v>
      </c>
      <c r="O94" s="1" t="str">
        <f t="shared" si="7"/>
        <v>维持</v>
      </c>
      <c r="P94" s="1" t="s">
        <v>53</v>
      </c>
      <c r="Q94" s="1" t="s">
        <v>54</v>
      </c>
      <c r="R94" s="1" t="s">
        <v>55</v>
      </c>
      <c r="S94" s="1" t="s">
        <v>55</v>
      </c>
      <c r="T94" s="1" t="s">
        <v>56</v>
      </c>
      <c r="U94" s="1" t="s">
        <v>473</v>
      </c>
      <c r="V94" s="1" t="s">
        <v>133</v>
      </c>
      <c r="W94" s="1" t="s">
        <v>58</v>
      </c>
      <c r="X94" s="1" t="s">
        <v>173</v>
      </c>
      <c r="Y94" s="1" t="s">
        <v>76</v>
      </c>
      <c r="Z94" s="1" t="s">
        <v>77</v>
      </c>
      <c r="AA94" s="1" t="s">
        <v>77</v>
      </c>
      <c r="AB94" s="1" t="s">
        <v>162</v>
      </c>
      <c r="AC94" s="1" t="s">
        <v>292</v>
      </c>
      <c r="AD94" s="1" t="s">
        <v>78</v>
      </c>
      <c r="AE94" s="1"/>
      <c r="AF94" s="1" t="s">
        <v>72</v>
      </c>
      <c r="AG94" s="1">
        <v>20090911</v>
      </c>
      <c r="AH94" s="1" t="str">
        <f t="shared" si="8"/>
        <v>200909</v>
      </c>
      <c r="AI94" s="1">
        <v>20131007</v>
      </c>
      <c r="AJ94" s="1"/>
      <c r="AK94" s="1"/>
      <c r="AL94" s="1">
        <v>92</v>
      </c>
      <c r="AM94" s="1"/>
      <c r="AN94" s="1">
        <v>72</v>
      </c>
      <c r="AO94" s="1"/>
      <c r="AP94" s="1">
        <v>20140213</v>
      </c>
      <c r="AQ94" s="1">
        <v>20131007</v>
      </c>
      <c r="AR94" s="1">
        <v>20140930</v>
      </c>
      <c r="AS94" s="1" t="s">
        <v>180</v>
      </c>
      <c r="AT94" s="1"/>
      <c r="AU94" s="1"/>
      <c r="AV94">
        <v>92</v>
      </c>
      <c r="AW94" s="5" t="str">
        <f t="shared" si="9"/>
        <v>&gt;10万</v>
      </c>
      <c r="AX94">
        <v>1028.0649999999998</v>
      </c>
      <c r="AY94">
        <v>7</v>
      </c>
      <c r="AZ94">
        <v>1849.8677900000002</v>
      </c>
      <c r="BA94">
        <v>12</v>
      </c>
      <c r="BB94">
        <v>146.86642857142854</v>
      </c>
      <c r="BC94" s="3" t="str">
        <f t="shared" si="10"/>
        <v>常规商场</v>
      </c>
      <c r="BD94" s="4" t="s">
        <v>27585</v>
      </c>
      <c r="BE94">
        <f t="shared" si="11"/>
        <v>154.15564916666668</v>
      </c>
      <c r="BF94" s="4" t="str">
        <f t="shared" si="12"/>
        <v>&gt;10万</v>
      </c>
      <c r="BG94" t="e">
        <v>#N/A</v>
      </c>
      <c r="BH94" s="4" t="e">
        <v>#N/A</v>
      </c>
    </row>
    <row r="95" spans="1:60">
      <c r="A95" s="1" t="s">
        <v>507</v>
      </c>
      <c r="B95" s="1" t="s">
        <v>508</v>
      </c>
      <c r="C95" s="1" t="s">
        <v>508</v>
      </c>
      <c r="D95" s="1" t="s">
        <v>509</v>
      </c>
      <c r="E95" s="1" t="s">
        <v>167</v>
      </c>
      <c r="F95" s="1" t="s">
        <v>168</v>
      </c>
      <c r="G95" s="1" t="s">
        <v>49</v>
      </c>
      <c r="H95" s="1" t="s">
        <v>167</v>
      </c>
      <c r="I95" s="1" t="s">
        <v>168</v>
      </c>
      <c r="J95" s="1" t="s">
        <v>49</v>
      </c>
      <c r="K95" s="1" t="s">
        <v>169</v>
      </c>
      <c r="L95" s="1" t="s">
        <v>168</v>
      </c>
      <c r="M95" s="1" t="s">
        <v>51</v>
      </c>
      <c r="N95" s="1" t="s">
        <v>52</v>
      </c>
      <c r="O95" s="1" t="str">
        <f t="shared" si="7"/>
        <v>维持</v>
      </c>
      <c r="P95" s="1" t="s">
        <v>53</v>
      </c>
      <c r="Q95" s="1" t="s">
        <v>170</v>
      </c>
      <c r="R95" s="1" t="s">
        <v>171</v>
      </c>
      <c r="S95" s="1" t="s">
        <v>171</v>
      </c>
      <c r="T95" s="1" t="s">
        <v>56</v>
      </c>
      <c r="U95" s="1" t="s">
        <v>172</v>
      </c>
      <c r="V95" s="1" t="s">
        <v>56</v>
      </c>
      <c r="W95" s="1" t="s">
        <v>58</v>
      </c>
      <c r="X95" s="1" t="s">
        <v>59</v>
      </c>
      <c r="Y95" s="1" t="s">
        <v>76</v>
      </c>
      <c r="Z95" s="1" t="s">
        <v>77</v>
      </c>
      <c r="AA95" s="1" t="s">
        <v>77</v>
      </c>
      <c r="AB95" s="1" t="s">
        <v>61</v>
      </c>
      <c r="AC95" s="1" t="s">
        <v>82</v>
      </c>
      <c r="AD95" s="1" t="s">
        <v>70</v>
      </c>
      <c r="AE95" s="1"/>
      <c r="AF95" s="1" t="s">
        <v>63</v>
      </c>
      <c r="AG95" s="1">
        <v>20090913</v>
      </c>
      <c r="AH95" s="1" t="str">
        <f t="shared" si="8"/>
        <v>200909</v>
      </c>
      <c r="AI95" s="1">
        <v>20140703</v>
      </c>
      <c r="AJ95" s="1"/>
      <c r="AK95" s="1"/>
      <c r="AL95" s="1">
        <v>65</v>
      </c>
      <c r="AM95" s="1"/>
      <c r="AN95" s="1">
        <v>65</v>
      </c>
      <c r="AO95" s="1"/>
      <c r="AP95" s="1">
        <v>20111212</v>
      </c>
      <c r="AQ95" s="1">
        <v>20111001</v>
      </c>
      <c r="AR95" s="1">
        <v>20120825</v>
      </c>
      <c r="AS95" s="1" t="s">
        <v>64</v>
      </c>
      <c r="AT95" s="1"/>
      <c r="AU95" s="1"/>
      <c r="AV95">
        <v>65</v>
      </c>
      <c r="AW95" s="5" t="str">
        <f t="shared" si="9"/>
        <v>&gt;10万</v>
      </c>
      <c r="AX95">
        <v>1284.49631</v>
      </c>
      <c r="AY95">
        <v>7</v>
      </c>
      <c r="AZ95">
        <v>1986.1045999999999</v>
      </c>
      <c r="BA95">
        <v>11</v>
      </c>
      <c r="BB95">
        <v>183.49947285714285</v>
      </c>
      <c r="BC95" s="3" t="str">
        <f t="shared" si="10"/>
        <v>常规商场</v>
      </c>
      <c r="BD95" s="4" t="s">
        <v>27585</v>
      </c>
      <c r="BE95">
        <f t="shared" si="11"/>
        <v>180.55496363636362</v>
      </c>
      <c r="BF95" s="4" t="str">
        <f t="shared" si="12"/>
        <v>&gt;10万</v>
      </c>
      <c r="BG95" t="e">
        <v>#N/A</v>
      </c>
      <c r="BH95" s="4" t="e">
        <v>#N/A</v>
      </c>
    </row>
    <row r="96" spans="1:60">
      <c r="A96" s="1" t="s">
        <v>510</v>
      </c>
      <c r="B96" s="1" t="s">
        <v>511</v>
      </c>
      <c r="C96" s="1" t="s">
        <v>512</v>
      </c>
      <c r="D96" s="1" t="s">
        <v>513</v>
      </c>
      <c r="E96" s="1" t="s">
        <v>47</v>
      </c>
      <c r="F96" s="1" t="s">
        <v>48</v>
      </c>
      <c r="G96" s="1" t="s">
        <v>49</v>
      </c>
      <c r="H96" s="1" t="s">
        <v>47</v>
      </c>
      <c r="I96" s="1" t="s">
        <v>48</v>
      </c>
      <c r="J96" s="1" t="s">
        <v>49</v>
      </c>
      <c r="K96" s="1" t="s">
        <v>50</v>
      </c>
      <c r="L96" s="1" t="s">
        <v>48</v>
      </c>
      <c r="M96" s="1" t="s">
        <v>51</v>
      </c>
      <c r="N96" s="1" t="s">
        <v>209</v>
      </c>
      <c r="O96" s="1" t="str">
        <f t="shared" si="7"/>
        <v>关闭</v>
      </c>
      <c r="P96" s="1" t="s">
        <v>53</v>
      </c>
      <c r="Q96" s="1" t="s">
        <v>54</v>
      </c>
      <c r="R96" s="1" t="s">
        <v>55</v>
      </c>
      <c r="S96" s="1" t="s">
        <v>55</v>
      </c>
      <c r="T96" s="1" t="s">
        <v>56</v>
      </c>
      <c r="U96" s="1" t="s">
        <v>57</v>
      </c>
      <c r="V96" s="1" t="s">
        <v>56</v>
      </c>
      <c r="W96" s="1" t="s">
        <v>58</v>
      </c>
      <c r="X96" s="1" t="s">
        <v>59</v>
      </c>
      <c r="Y96" s="1" t="s">
        <v>60</v>
      </c>
      <c r="Z96" s="1" t="s">
        <v>60</v>
      </c>
      <c r="AA96" s="1" t="s">
        <v>60</v>
      </c>
      <c r="AB96" s="1" t="s">
        <v>61</v>
      </c>
      <c r="AC96" s="1" t="s">
        <v>82</v>
      </c>
      <c r="AD96" s="1" t="s">
        <v>78</v>
      </c>
      <c r="AE96" s="1" t="s">
        <v>83</v>
      </c>
      <c r="AF96" s="1" t="s">
        <v>72</v>
      </c>
      <c r="AG96" s="1">
        <v>20090922</v>
      </c>
      <c r="AH96" s="1" t="str">
        <f t="shared" si="8"/>
        <v>200909</v>
      </c>
      <c r="AI96" s="1">
        <v>20110801</v>
      </c>
      <c r="AJ96" s="1">
        <v>20150408</v>
      </c>
      <c r="AK96" s="1" t="s">
        <v>211</v>
      </c>
      <c r="AL96" s="1">
        <v>126</v>
      </c>
      <c r="AM96" s="1"/>
      <c r="AN96" s="1">
        <v>126</v>
      </c>
      <c r="AO96" s="1"/>
      <c r="AP96" s="1">
        <v>20131015</v>
      </c>
      <c r="AQ96" s="1">
        <v>20131001</v>
      </c>
      <c r="AR96" s="1">
        <v>20140930</v>
      </c>
      <c r="AS96" s="1" t="s">
        <v>64</v>
      </c>
      <c r="AT96" s="1"/>
      <c r="AU96" s="1"/>
      <c r="AV96">
        <v>126</v>
      </c>
      <c r="AW96" s="5" t="str">
        <f t="shared" si="9"/>
        <v>&lt;7万</v>
      </c>
      <c r="AX96">
        <v>0</v>
      </c>
      <c r="AY96">
        <v>0</v>
      </c>
      <c r="AZ96">
        <v>390.16568999999998</v>
      </c>
      <c r="BA96">
        <v>8</v>
      </c>
      <c r="BB96" t="e">
        <v>#DIV/0!</v>
      </c>
      <c r="BC96" s="3" t="s">
        <v>27589</v>
      </c>
      <c r="BD96" s="4" t="s">
        <v>27590</v>
      </c>
      <c r="BE96">
        <f t="shared" si="11"/>
        <v>48.770711249999998</v>
      </c>
      <c r="BF96" s="4" t="str">
        <f t="shared" si="12"/>
        <v>&lt;7万</v>
      </c>
      <c r="BG96" t="e">
        <v>#N/A</v>
      </c>
      <c r="BH96" s="4" t="e">
        <v>#N/A</v>
      </c>
    </row>
    <row r="97" spans="1:60">
      <c r="A97" s="1" t="s">
        <v>514</v>
      </c>
      <c r="B97" s="1" t="s">
        <v>515</v>
      </c>
      <c r="C97" s="1" t="s">
        <v>515</v>
      </c>
      <c r="D97" s="1" t="s">
        <v>516</v>
      </c>
      <c r="E97" s="1" t="s">
        <v>47</v>
      </c>
      <c r="F97" s="1" t="s">
        <v>48</v>
      </c>
      <c r="G97" s="1" t="s">
        <v>49</v>
      </c>
      <c r="H97" s="1" t="s">
        <v>47</v>
      </c>
      <c r="I97" s="1" t="s">
        <v>48</v>
      </c>
      <c r="J97" s="1" t="s">
        <v>49</v>
      </c>
      <c r="K97" s="1" t="s">
        <v>50</v>
      </c>
      <c r="L97" s="1" t="s">
        <v>48</v>
      </c>
      <c r="M97" s="1" t="s">
        <v>51</v>
      </c>
      <c r="N97" s="1" t="s">
        <v>52</v>
      </c>
      <c r="O97" s="1" t="str">
        <f t="shared" si="7"/>
        <v>维持</v>
      </c>
      <c r="P97" s="1" t="s">
        <v>53</v>
      </c>
      <c r="Q97" s="1" t="s">
        <v>54</v>
      </c>
      <c r="R97" s="1" t="s">
        <v>55</v>
      </c>
      <c r="S97" s="1" t="s">
        <v>55</v>
      </c>
      <c r="T97" s="1" t="s">
        <v>56</v>
      </c>
      <c r="U97" s="1" t="s">
        <v>266</v>
      </c>
      <c r="V97" s="1" t="s">
        <v>56</v>
      </c>
      <c r="W97" s="1" t="s">
        <v>58</v>
      </c>
      <c r="X97" s="1" t="s">
        <v>59</v>
      </c>
      <c r="Y97" s="1" t="s">
        <v>76</v>
      </c>
      <c r="Z97" s="1" t="s">
        <v>77</v>
      </c>
      <c r="AA97" s="1" t="s">
        <v>77</v>
      </c>
      <c r="AB97" s="1" t="s">
        <v>61</v>
      </c>
      <c r="AC97" s="1" t="s">
        <v>62</v>
      </c>
      <c r="AD97" s="1" t="s">
        <v>78</v>
      </c>
      <c r="AE97" s="1"/>
      <c r="AF97" s="1" t="s">
        <v>72</v>
      </c>
      <c r="AG97" s="1">
        <v>20090925</v>
      </c>
      <c r="AH97" s="1" t="str">
        <f t="shared" si="8"/>
        <v>200909</v>
      </c>
      <c r="AI97" s="1"/>
      <c r="AJ97" s="1"/>
      <c r="AK97" s="1"/>
      <c r="AL97" s="1">
        <v>68</v>
      </c>
      <c r="AM97" s="1"/>
      <c r="AN97" s="1">
        <v>69</v>
      </c>
      <c r="AO97" s="1"/>
      <c r="AP97" s="1">
        <v>20140221</v>
      </c>
      <c r="AQ97" s="1">
        <v>20131001</v>
      </c>
      <c r="AR97" s="1">
        <v>20140930</v>
      </c>
      <c r="AS97" s="1" t="s">
        <v>64</v>
      </c>
      <c r="AT97" s="1"/>
      <c r="AU97" s="1"/>
      <c r="AV97">
        <v>68</v>
      </c>
      <c r="AW97" s="5" t="str">
        <f t="shared" si="9"/>
        <v>&gt;10万</v>
      </c>
      <c r="AX97">
        <v>791.29680000000008</v>
      </c>
      <c r="AY97">
        <v>7</v>
      </c>
      <c r="AZ97">
        <v>1817.0342000000001</v>
      </c>
      <c r="BA97">
        <v>12</v>
      </c>
      <c r="BB97">
        <v>113.04240000000001</v>
      </c>
      <c r="BC97" s="3" t="str">
        <f t="shared" si="10"/>
        <v>其他商场</v>
      </c>
      <c r="BD97" s="4" t="s">
        <v>27585</v>
      </c>
      <c r="BE97">
        <f t="shared" si="11"/>
        <v>151.41951666666668</v>
      </c>
      <c r="BF97" s="4" t="str">
        <f t="shared" si="12"/>
        <v>&gt;10万</v>
      </c>
      <c r="BG97" t="e">
        <v>#N/A</v>
      </c>
      <c r="BH97" s="4" t="e">
        <v>#N/A</v>
      </c>
    </row>
    <row r="98" spans="1:60">
      <c r="A98" s="1" t="s">
        <v>517</v>
      </c>
      <c r="B98" s="1" t="s">
        <v>518</v>
      </c>
      <c r="C98" s="1" t="s">
        <v>519</v>
      </c>
      <c r="D98" s="1">
        <v>13439929377</v>
      </c>
      <c r="E98" s="1" t="s">
        <v>127</v>
      </c>
      <c r="F98" s="1" t="s">
        <v>128</v>
      </c>
      <c r="G98" s="1" t="s">
        <v>129</v>
      </c>
      <c r="H98" s="1" t="s">
        <v>127</v>
      </c>
      <c r="I98" s="1" t="s">
        <v>128</v>
      </c>
      <c r="J98" s="1" t="s">
        <v>129</v>
      </c>
      <c r="K98" s="1" t="s">
        <v>130</v>
      </c>
      <c r="L98" s="1" t="s">
        <v>128</v>
      </c>
      <c r="M98" s="1" t="s">
        <v>131</v>
      </c>
      <c r="N98" s="1" t="s">
        <v>100</v>
      </c>
      <c r="O98" s="1" t="str">
        <f t="shared" si="7"/>
        <v>整改</v>
      </c>
      <c r="P98" s="1" t="s">
        <v>53</v>
      </c>
      <c r="Q98" s="1" t="s">
        <v>54</v>
      </c>
      <c r="R98" s="1" t="s">
        <v>55</v>
      </c>
      <c r="S98" s="1" t="s">
        <v>55</v>
      </c>
      <c r="T98" s="1" t="s">
        <v>56</v>
      </c>
      <c r="U98" s="1" t="s">
        <v>520</v>
      </c>
      <c r="V98" s="1" t="s">
        <v>355</v>
      </c>
      <c r="W98" s="1" t="s">
        <v>58</v>
      </c>
      <c r="X98" s="1" t="s">
        <v>59</v>
      </c>
      <c r="Y98" s="1" t="s">
        <v>88</v>
      </c>
      <c r="Z98" s="1" t="s">
        <v>88</v>
      </c>
      <c r="AA98" s="1" t="s">
        <v>88</v>
      </c>
      <c r="AB98" s="1" t="s">
        <v>61</v>
      </c>
      <c r="AC98" s="1" t="s">
        <v>301</v>
      </c>
      <c r="AD98" s="1" t="s">
        <v>70</v>
      </c>
      <c r="AE98" s="1" t="s">
        <v>71</v>
      </c>
      <c r="AF98" s="1" t="s">
        <v>72</v>
      </c>
      <c r="AG98" s="1">
        <v>20090928</v>
      </c>
      <c r="AH98" s="1" t="str">
        <f t="shared" si="8"/>
        <v>200909</v>
      </c>
      <c r="AI98" s="1">
        <v>20150712</v>
      </c>
      <c r="AJ98" s="1"/>
      <c r="AK98" s="1"/>
      <c r="AL98" s="1">
        <v>74</v>
      </c>
      <c r="AM98" s="1"/>
      <c r="AN98" s="1">
        <v>74</v>
      </c>
      <c r="AO98" s="1"/>
      <c r="AP98" s="1">
        <v>20140213</v>
      </c>
      <c r="AQ98" s="1">
        <v>20131112</v>
      </c>
      <c r="AR98" s="1">
        <v>20140930</v>
      </c>
      <c r="AS98" s="1" t="s">
        <v>64</v>
      </c>
      <c r="AT98" s="1"/>
      <c r="AU98" s="1"/>
      <c r="AV98">
        <v>74</v>
      </c>
      <c r="AW98" s="5" t="str">
        <f t="shared" si="9"/>
        <v>&gt;7万</v>
      </c>
      <c r="AX98">
        <v>502.79769999999996</v>
      </c>
      <c r="AY98">
        <v>6</v>
      </c>
      <c r="AZ98">
        <v>1124.22984</v>
      </c>
      <c r="BA98">
        <v>12</v>
      </c>
      <c r="BB98">
        <v>83.799616666666665</v>
      </c>
      <c r="BC98" s="3" t="str">
        <f t="shared" si="10"/>
        <v>其他商场</v>
      </c>
      <c r="BD98" s="4" t="s">
        <v>27587</v>
      </c>
      <c r="BE98">
        <f t="shared" si="11"/>
        <v>93.685819999999993</v>
      </c>
      <c r="BF98" s="4" t="str">
        <f t="shared" si="12"/>
        <v>&gt;7万</v>
      </c>
      <c r="BG98" t="e">
        <v>#N/A</v>
      </c>
      <c r="BH98" s="4" t="e">
        <v>#N/A</v>
      </c>
    </row>
    <row r="99" spans="1:60">
      <c r="A99" s="1" t="s">
        <v>521</v>
      </c>
      <c r="B99" s="1" t="s">
        <v>522</v>
      </c>
      <c r="C99" s="1" t="s">
        <v>523</v>
      </c>
      <c r="D99" s="1" t="s">
        <v>524</v>
      </c>
      <c r="E99" s="1" t="s">
        <v>167</v>
      </c>
      <c r="F99" s="1" t="s">
        <v>168</v>
      </c>
      <c r="G99" s="1" t="s">
        <v>49</v>
      </c>
      <c r="H99" s="1" t="s">
        <v>167</v>
      </c>
      <c r="I99" s="1" t="s">
        <v>168</v>
      </c>
      <c r="J99" s="1" t="s">
        <v>49</v>
      </c>
      <c r="K99" s="1" t="s">
        <v>169</v>
      </c>
      <c r="L99" s="1" t="s">
        <v>168</v>
      </c>
      <c r="M99" s="1" t="s">
        <v>51</v>
      </c>
      <c r="N99" s="1" t="s">
        <v>52</v>
      </c>
      <c r="O99" s="1" t="str">
        <f t="shared" si="7"/>
        <v>维持</v>
      </c>
      <c r="P99" s="1" t="s">
        <v>53</v>
      </c>
      <c r="Q99" s="1" t="s">
        <v>170</v>
      </c>
      <c r="R99" s="1" t="s">
        <v>171</v>
      </c>
      <c r="S99" s="1" t="s">
        <v>171</v>
      </c>
      <c r="T99" s="1" t="s">
        <v>56</v>
      </c>
      <c r="U99" s="1" t="s">
        <v>172</v>
      </c>
      <c r="V99" s="1" t="s">
        <v>56</v>
      </c>
      <c r="W99" s="1" t="s">
        <v>58</v>
      </c>
      <c r="X99" s="1" t="s">
        <v>94</v>
      </c>
      <c r="Y99" s="1" t="s">
        <v>76</v>
      </c>
      <c r="Z99" s="1" t="s">
        <v>77</v>
      </c>
      <c r="AA99" s="1" t="s">
        <v>77</v>
      </c>
      <c r="AB99" s="1" t="s">
        <v>61</v>
      </c>
      <c r="AC99" s="1" t="s">
        <v>325</v>
      </c>
      <c r="AD99" s="1" t="s">
        <v>78</v>
      </c>
      <c r="AE99" s="1"/>
      <c r="AF99" s="1" t="s">
        <v>63</v>
      </c>
      <c r="AG99" s="1">
        <v>20090920</v>
      </c>
      <c r="AH99" s="1" t="str">
        <f t="shared" si="8"/>
        <v>200909</v>
      </c>
      <c r="AI99" s="1"/>
      <c r="AJ99" s="1"/>
      <c r="AK99" s="1"/>
      <c r="AL99" s="1">
        <v>75</v>
      </c>
      <c r="AM99" s="1"/>
      <c r="AN99" s="1">
        <v>70</v>
      </c>
      <c r="AO99" s="1"/>
      <c r="AP99" s="1">
        <v>20111216</v>
      </c>
      <c r="AQ99" s="1">
        <v>20111001</v>
      </c>
      <c r="AR99" s="1">
        <v>20120925</v>
      </c>
      <c r="AS99" s="1" t="s">
        <v>64</v>
      </c>
      <c r="AT99" s="1"/>
      <c r="AU99" s="1"/>
      <c r="AV99">
        <v>75</v>
      </c>
      <c r="AW99" s="5" t="str">
        <f t="shared" si="9"/>
        <v>&gt;10万</v>
      </c>
      <c r="AX99">
        <v>1358.31342</v>
      </c>
      <c r="AY99">
        <v>7</v>
      </c>
      <c r="AZ99">
        <v>1857.1754599999999</v>
      </c>
      <c r="BA99">
        <v>12</v>
      </c>
      <c r="BB99">
        <v>194.04477428571428</v>
      </c>
      <c r="BC99" s="3" t="str">
        <f t="shared" si="10"/>
        <v>常规商场</v>
      </c>
      <c r="BD99" s="4" t="s">
        <v>27585</v>
      </c>
      <c r="BE99">
        <f t="shared" si="11"/>
        <v>154.76462166666667</v>
      </c>
      <c r="BF99" s="4" t="str">
        <f t="shared" si="12"/>
        <v>&gt;10万</v>
      </c>
      <c r="BG99" t="e">
        <v>#N/A</v>
      </c>
      <c r="BH99" s="4" t="e">
        <v>#N/A</v>
      </c>
    </row>
    <row r="100" spans="1:60">
      <c r="A100" s="1" t="s">
        <v>525</v>
      </c>
      <c r="B100" s="1" t="s">
        <v>526</v>
      </c>
      <c r="C100" s="1" t="s">
        <v>527</v>
      </c>
      <c r="D100" s="1" t="s">
        <v>528</v>
      </c>
      <c r="E100" s="1" t="s">
        <v>167</v>
      </c>
      <c r="F100" s="1" t="s">
        <v>168</v>
      </c>
      <c r="G100" s="1" t="s">
        <v>49</v>
      </c>
      <c r="H100" s="1" t="s">
        <v>167</v>
      </c>
      <c r="I100" s="1" t="s">
        <v>168</v>
      </c>
      <c r="J100" s="1" t="s">
        <v>49</v>
      </c>
      <c r="K100" s="1" t="s">
        <v>169</v>
      </c>
      <c r="L100" s="1" t="s">
        <v>168</v>
      </c>
      <c r="M100" s="1" t="s">
        <v>51</v>
      </c>
      <c r="N100" s="1" t="s">
        <v>52</v>
      </c>
      <c r="O100" s="1" t="str">
        <f t="shared" si="7"/>
        <v>维持</v>
      </c>
      <c r="P100" s="1" t="s">
        <v>53</v>
      </c>
      <c r="Q100" s="1" t="s">
        <v>170</v>
      </c>
      <c r="R100" s="1" t="s">
        <v>171</v>
      </c>
      <c r="S100" s="1" t="s">
        <v>171</v>
      </c>
      <c r="T100" s="1" t="s">
        <v>56</v>
      </c>
      <c r="U100" s="1" t="s">
        <v>220</v>
      </c>
      <c r="V100" s="1" t="s">
        <v>56</v>
      </c>
      <c r="W100" s="1" t="s">
        <v>58</v>
      </c>
      <c r="X100" s="1" t="s">
        <v>94</v>
      </c>
      <c r="Y100" s="1" t="s">
        <v>60</v>
      </c>
      <c r="Z100" s="1" t="s">
        <v>60</v>
      </c>
      <c r="AA100" s="1" t="s">
        <v>60</v>
      </c>
      <c r="AB100" s="1" t="s">
        <v>61</v>
      </c>
      <c r="AC100" s="1" t="s">
        <v>62</v>
      </c>
      <c r="AD100" s="1" t="s">
        <v>27597</v>
      </c>
      <c r="AE100" s="1"/>
      <c r="AF100" s="1" t="s">
        <v>63</v>
      </c>
      <c r="AG100" s="1">
        <v>20091001</v>
      </c>
      <c r="AH100" s="1" t="str">
        <f t="shared" si="8"/>
        <v>200910</v>
      </c>
      <c r="AI100" s="1">
        <v>20121004</v>
      </c>
      <c r="AJ100" s="1"/>
      <c r="AK100" s="1"/>
      <c r="AL100" s="1">
        <v>0</v>
      </c>
      <c r="AM100" s="1"/>
      <c r="AN100" s="1">
        <v>0</v>
      </c>
      <c r="AO100" s="1"/>
      <c r="AP100" s="1">
        <v>20111212</v>
      </c>
      <c r="AQ100" s="1">
        <v>20111001</v>
      </c>
      <c r="AR100" s="1">
        <v>20120831</v>
      </c>
      <c r="AS100" s="1" t="s">
        <v>180</v>
      </c>
      <c r="AT100" s="1"/>
      <c r="AU100" s="1"/>
      <c r="AV100">
        <v>0</v>
      </c>
      <c r="AW100" s="5" t="str">
        <f t="shared" si="9"/>
        <v>&lt;7万</v>
      </c>
      <c r="AX100">
        <v>523.20967999999993</v>
      </c>
      <c r="AY100">
        <v>7</v>
      </c>
      <c r="AZ100">
        <v>783.07697999999993</v>
      </c>
      <c r="BA100">
        <v>12</v>
      </c>
      <c r="BB100">
        <v>74.744239999999991</v>
      </c>
      <c r="BC100" s="3" t="str">
        <f t="shared" si="10"/>
        <v>其他商场</v>
      </c>
      <c r="BD100" s="4" t="s">
        <v>27587</v>
      </c>
      <c r="BE100">
        <f t="shared" si="11"/>
        <v>65.25641499999999</v>
      </c>
      <c r="BF100" s="4" t="str">
        <f t="shared" si="12"/>
        <v>&lt;7万</v>
      </c>
      <c r="BG100" t="e">
        <v>#N/A</v>
      </c>
      <c r="BH100" s="4" t="e">
        <v>#N/A</v>
      </c>
    </row>
    <row r="101" spans="1:60">
      <c r="A101" s="1" t="s">
        <v>529</v>
      </c>
      <c r="B101" s="1" t="s">
        <v>530</v>
      </c>
      <c r="C101" s="1" t="s">
        <v>530</v>
      </c>
      <c r="D101" s="1" t="s">
        <v>531</v>
      </c>
      <c r="E101" s="1" t="s">
        <v>47</v>
      </c>
      <c r="F101" s="1" t="s">
        <v>48</v>
      </c>
      <c r="G101" s="1" t="s">
        <v>49</v>
      </c>
      <c r="H101" s="1" t="s">
        <v>289</v>
      </c>
      <c r="I101" s="1" t="s">
        <v>290</v>
      </c>
      <c r="J101" s="1" t="s">
        <v>159</v>
      </c>
      <c r="K101" s="1" t="s">
        <v>50</v>
      </c>
      <c r="L101" s="1" t="s">
        <v>48</v>
      </c>
      <c r="M101" s="1" t="s">
        <v>51</v>
      </c>
      <c r="N101" s="1" t="s">
        <v>52</v>
      </c>
      <c r="O101" s="1" t="str">
        <f t="shared" si="7"/>
        <v>维持</v>
      </c>
      <c r="P101" s="1" t="s">
        <v>53</v>
      </c>
      <c r="Q101" s="1" t="s">
        <v>54</v>
      </c>
      <c r="R101" s="1" t="s">
        <v>55</v>
      </c>
      <c r="S101" s="1" t="s">
        <v>55</v>
      </c>
      <c r="T101" s="1" t="s">
        <v>56</v>
      </c>
      <c r="U101" s="1" t="s">
        <v>232</v>
      </c>
      <c r="V101" s="1" t="s">
        <v>56</v>
      </c>
      <c r="W101" s="1" t="s">
        <v>58</v>
      </c>
      <c r="X101" s="1" t="s">
        <v>59</v>
      </c>
      <c r="Y101" s="1" t="s">
        <v>76</v>
      </c>
      <c r="Z101" s="1" t="s">
        <v>77</v>
      </c>
      <c r="AA101" s="1" t="s">
        <v>77</v>
      </c>
      <c r="AB101" s="1" t="s">
        <v>162</v>
      </c>
      <c r="AC101" s="1" t="s">
        <v>89</v>
      </c>
      <c r="AD101" s="1" t="s">
        <v>78</v>
      </c>
      <c r="AE101" s="1"/>
      <c r="AF101" s="1" t="s">
        <v>72</v>
      </c>
      <c r="AG101" s="1">
        <v>20091215</v>
      </c>
      <c r="AH101" s="1" t="str">
        <f t="shared" si="8"/>
        <v>200912</v>
      </c>
      <c r="AI101" s="1"/>
      <c r="AJ101" s="1"/>
      <c r="AK101" s="1"/>
      <c r="AL101" s="1">
        <v>107</v>
      </c>
      <c r="AM101" s="1"/>
      <c r="AN101" s="1">
        <v>97</v>
      </c>
      <c r="AO101" s="1"/>
      <c r="AP101" s="1">
        <v>20130917</v>
      </c>
      <c r="AQ101" s="1">
        <v>20131001</v>
      </c>
      <c r="AR101" s="1">
        <v>20140930</v>
      </c>
      <c r="AS101" s="1" t="s">
        <v>180</v>
      </c>
      <c r="AT101" s="1"/>
      <c r="AU101" s="1"/>
      <c r="AV101">
        <v>107</v>
      </c>
      <c r="AW101" s="5" t="str">
        <f t="shared" si="9"/>
        <v>&gt;10万</v>
      </c>
      <c r="AX101">
        <v>1304.80035</v>
      </c>
      <c r="AY101">
        <v>7</v>
      </c>
      <c r="AZ101">
        <v>1648.8189200000002</v>
      </c>
      <c r="BA101">
        <v>12</v>
      </c>
      <c r="BB101">
        <v>186.40004999999999</v>
      </c>
      <c r="BC101" s="3" t="str">
        <f t="shared" si="10"/>
        <v>常规商场</v>
      </c>
      <c r="BD101" s="4" t="s">
        <v>27585</v>
      </c>
      <c r="BE101">
        <f t="shared" si="11"/>
        <v>137.40157666666667</v>
      </c>
      <c r="BF101" s="4" t="str">
        <f t="shared" si="12"/>
        <v>&gt;10万</v>
      </c>
      <c r="BG101" t="e">
        <v>#N/A</v>
      </c>
      <c r="BH101" s="4" t="e">
        <v>#N/A</v>
      </c>
    </row>
    <row r="102" spans="1:60">
      <c r="A102" s="1" t="s">
        <v>532</v>
      </c>
      <c r="B102" s="1" t="s">
        <v>533</v>
      </c>
      <c r="C102" s="1" t="s">
        <v>534</v>
      </c>
      <c r="D102" s="1" t="s">
        <v>535</v>
      </c>
      <c r="E102" s="1" t="s">
        <v>167</v>
      </c>
      <c r="F102" s="1" t="s">
        <v>168</v>
      </c>
      <c r="G102" s="1" t="s">
        <v>49</v>
      </c>
      <c r="H102" s="1" t="s">
        <v>536</v>
      </c>
      <c r="I102" s="1" t="s">
        <v>537</v>
      </c>
      <c r="J102" s="1" t="s">
        <v>159</v>
      </c>
      <c r="K102" s="1" t="s">
        <v>169</v>
      </c>
      <c r="L102" s="1" t="s">
        <v>168</v>
      </c>
      <c r="M102" s="1" t="s">
        <v>51</v>
      </c>
      <c r="N102" s="1" t="s">
        <v>209</v>
      </c>
      <c r="O102" s="1" t="str">
        <f t="shared" si="7"/>
        <v>关闭</v>
      </c>
      <c r="P102" s="1" t="s">
        <v>53</v>
      </c>
      <c r="Q102" s="1" t="s">
        <v>170</v>
      </c>
      <c r="R102" s="1" t="s">
        <v>171</v>
      </c>
      <c r="S102" s="1" t="s">
        <v>171</v>
      </c>
      <c r="T102" s="1" t="s">
        <v>56</v>
      </c>
      <c r="U102" s="1" t="s">
        <v>324</v>
      </c>
      <c r="V102" s="1" t="s">
        <v>133</v>
      </c>
      <c r="W102" s="1" t="s">
        <v>58</v>
      </c>
      <c r="X102" s="1" t="s">
        <v>59</v>
      </c>
      <c r="Y102" s="1" t="s">
        <v>60</v>
      </c>
      <c r="Z102" s="1" t="s">
        <v>60</v>
      </c>
      <c r="AA102" s="1" t="s">
        <v>60</v>
      </c>
      <c r="AB102" s="1" t="s">
        <v>162</v>
      </c>
      <c r="AC102" s="1" t="s">
        <v>325</v>
      </c>
      <c r="AD102" s="1" t="s">
        <v>78</v>
      </c>
      <c r="AE102" s="1" t="s">
        <v>71</v>
      </c>
      <c r="AF102" s="1"/>
      <c r="AG102" s="1">
        <v>20091224</v>
      </c>
      <c r="AH102" s="1" t="str">
        <f t="shared" si="8"/>
        <v>200912</v>
      </c>
      <c r="AI102" s="1"/>
      <c r="AJ102" s="1">
        <v>20150201</v>
      </c>
      <c r="AK102" s="1" t="s">
        <v>538</v>
      </c>
      <c r="AL102" s="1">
        <v>76</v>
      </c>
      <c r="AM102" s="1"/>
      <c r="AN102" s="1">
        <v>80</v>
      </c>
      <c r="AO102" s="1"/>
      <c r="AP102" s="1">
        <v>20111212</v>
      </c>
      <c r="AQ102" s="1">
        <v>20111001</v>
      </c>
      <c r="AR102" s="1">
        <v>20120930</v>
      </c>
      <c r="AS102" s="1" t="s">
        <v>64</v>
      </c>
      <c r="AT102" s="1"/>
      <c r="AU102" s="1"/>
      <c r="AV102">
        <v>76</v>
      </c>
      <c r="AW102" s="5" t="str">
        <f t="shared" si="9"/>
        <v>&lt;7万</v>
      </c>
      <c r="AX102">
        <v>0</v>
      </c>
      <c r="AY102">
        <v>0</v>
      </c>
      <c r="AZ102">
        <v>310.93200000000002</v>
      </c>
      <c r="BA102">
        <v>9</v>
      </c>
      <c r="BB102" t="e">
        <v>#DIV/0!</v>
      </c>
      <c r="BC102" s="3" t="s">
        <v>27589</v>
      </c>
      <c r="BD102" s="4" t="s">
        <v>27590</v>
      </c>
      <c r="BE102">
        <f t="shared" si="11"/>
        <v>34.548000000000002</v>
      </c>
      <c r="BF102" s="4" t="str">
        <f t="shared" si="12"/>
        <v>&lt;7万</v>
      </c>
      <c r="BG102" t="e">
        <v>#N/A</v>
      </c>
      <c r="BH102" s="4" t="e">
        <v>#N/A</v>
      </c>
    </row>
    <row r="103" spans="1:60">
      <c r="A103" s="1" t="s">
        <v>539</v>
      </c>
      <c r="B103" s="1" t="s">
        <v>540</v>
      </c>
      <c r="C103" s="1" t="s">
        <v>541</v>
      </c>
      <c r="D103" s="1" t="s">
        <v>542</v>
      </c>
      <c r="E103" s="1" t="s">
        <v>329</v>
      </c>
      <c r="F103" s="1" t="s">
        <v>330</v>
      </c>
      <c r="G103" s="1" t="s">
        <v>129</v>
      </c>
      <c r="H103" s="1" t="s">
        <v>329</v>
      </c>
      <c r="I103" s="1" t="s">
        <v>330</v>
      </c>
      <c r="J103" s="1" t="s">
        <v>129</v>
      </c>
      <c r="K103" s="1" t="s">
        <v>198</v>
      </c>
      <c r="L103" s="1" t="s">
        <v>195</v>
      </c>
      <c r="M103" s="1" t="s">
        <v>64</v>
      </c>
      <c r="N103" s="1" t="s">
        <v>100</v>
      </c>
      <c r="O103" s="1" t="str">
        <f t="shared" si="7"/>
        <v>整改</v>
      </c>
      <c r="P103" s="1" t="s">
        <v>53</v>
      </c>
      <c r="Q103" s="1" t="s">
        <v>54</v>
      </c>
      <c r="R103" s="1" t="s">
        <v>55</v>
      </c>
      <c r="S103" s="1" t="s">
        <v>55</v>
      </c>
      <c r="T103" s="1" t="s">
        <v>56</v>
      </c>
      <c r="U103" s="1" t="s">
        <v>331</v>
      </c>
      <c r="V103" s="1" t="s">
        <v>133</v>
      </c>
      <c r="W103" s="1" t="s">
        <v>58</v>
      </c>
      <c r="X103" s="1" t="s">
        <v>59</v>
      </c>
      <c r="Y103" s="1" t="s">
        <v>60</v>
      </c>
      <c r="Z103" s="1" t="s">
        <v>60</v>
      </c>
      <c r="AA103" s="1" t="s">
        <v>60</v>
      </c>
      <c r="AB103" s="1" t="s">
        <v>61</v>
      </c>
      <c r="AC103" s="1" t="s">
        <v>134</v>
      </c>
      <c r="AD103" s="1" t="s">
        <v>27598</v>
      </c>
      <c r="AE103" s="1"/>
      <c r="AF103" s="1" t="s">
        <v>72</v>
      </c>
      <c r="AG103" s="1">
        <v>20091224</v>
      </c>
      <c r="AH103" s="1" t="str">
        <f t="shared" si="8"/>
        <v>200912</v>
      </c>
      <c r="AI103" s="1">
        <v>20150413</v>
      </c>
      <c r="AJ103" s="1"/>
      <c r="AK103" s="1"/>
      <c r="AL103" s="1">
        <v>65</v>
      </c>
      <c r="AM103" s="1"/>
      <c r="AN103" s="1">
        <v>65</v>
      </c>
      <c r="AO103" s="1"/>
      <c r="AP103" s="1">
        <v>20130220</v>
      </c>
      <c r="AQ103" s="1">
        <v>20121001</v>
      </c>
      <c r="AR103" s="1">
        <v>20130930</v>
      </c>
      <c r="AS103" s="1" t="s">
        <v>64</v>
      </c>
      <c r="AT103" s="1"/>
      <c r="AU103" s="1"/>
      <c r="AV103">
        <v>65</v>
      </c>
      <c r="AW103" s="5" t="str">
        <f t="shared" si="9"/>
        <v>&lt;7万</v>
      </c>
      <c r="AX103">
        <v>440.71776</v>
      </c>
      <c r="AY103">
        <v>6</v>
      </c>
      <c r="AZ103">
        <v>794.05421000000001</v>
      </c>
      <c r="BA103">
        <v>12</v>
      </c>
      <c r="BB103">
        <v>73.452960000000004</v>
      </c>
      <c r="BC103" s="3" t="str">
        <f t="shared" si="10"/>
        <v>其他商场</v>
      </c>
      <c r="BD103" s="4" t="s">
        <v>27587</v>
      </c>
      <c r="BE103">
        <f t="shared" si="11"/>
        <v>66.171184166666663</v>
      </c>
      <c r="BF103" s="4" t="str">
        <f t="shared" si="12"/>
        <v>&lt;7万</v>
      </c>
      <c r="BG103" t="e">
        <v>#N/A</v>
      </c>
      <c r="BH103" s="4" t="e">
        <v>#N/A</v>
      </c>
    </row>
    <row r="104" spans="1:60">
      <c r="A104" s="1" t="s">
        <v>543</v>
      </c>
      <c r="B104" s="1" t="s">
        <v>544</v>
      </c>
      <c r="C104" s="1" t="s">
        <v>544</v>
      </c>
      <c r="D104" s="1" t="s">
        <v>318</v>
      </c>
      <c r="E104" s="1" t="s">
        <v>127</v>
      </c>
      <c r="F104" s="1" t="s">
        <v>128</v>
      </c>
      <c r="G104" s="1" t="s">
        <v>129</v>
      </c>
      <c r="H104" s="1" t="s">
        <v>127</v>
      </c>
      <c r="I104" s="1" t="s">
        <v>128</v>
      </c>
      <c r="J104" s="1" t="s">
        <v>129</v>
      </c>
      <c r="K104" s="1" t="s">
        <v>130</v>
      </c>
      <c r="L104" s="1" t="s">
        <v>128</v>
      </c>
      <c r="M104" s="1" t="s">
        <v>131</v>
      </c>
      <c r="N104" s="1" t="s">
        <v>52</v>
      </c>
      <c r="O104" s="1" t="str">
        <f t="shared" si="7"/>
        <v>维持</v>
      </c>
      <c r="P104" s="1" t="s">
        <v>53</v>
      </c>
      <c r="Q104" s="1" t="s">
        <v>54</v>
      </c>
      <c r="R104" s="1" t="s">
        <v>55</v>
      </c>
      <c r="S104" s="1" t="s">
        <v>55</v>
      </c>
      <c r="T104" s="1" t="s">
        <v>56</v>
      </c>
      <c r="U104" s="1" t="s">
        <v>161</v>
      </c>
      <c r="V104" s="1" t="s">
        <v>133</v>
      </c>
      <c r="W104" s="1" t="s">
        <v>58</v>
      </c>
      <c r="X104" s="1" t="s">
        <v>59</v>
      </c>
      <c r="Y104" s="1" t="s">
        <v>76</v>
      </c>
      <c r="Z104" s="1" t="s">
        <v>77</v>
      </c>
      <c r="AA104" s="1" t="s">
        <v>77</v>
      </c>
      <c r="AB104" s="1" t="s">
        <v>61</v>
      </c>
      <c r="AC104" s="1" t="s">
        <v>134</v>
      </c>
      <c r="AD104" s="1" t="s">
        <v>27597</v>
      </c>
      <c r="AE104" s="1"/>
      <c r="AF104" s="1" t="s">
        <v>72</v>
      </c>
      <c r="AG104" s="1">
        <v>20100220</v>
      </c>
      <c r="AH104" s="1" t="str">
        <f t="shared" si="8"/>
        <v>201002</v>
      </c>
      <c r="AI104" s="1">
        <v>20130705</v>
      </c>
      <c r="AJ104" s="1"/>
      <c r="AK104" s="1"/>
      <c r="AL104" s="1">
        <v>103</v>
      </c>
      <c r="AM104" s="1"/>
      <c r="AN104" s="1">
        <v>103</v>
      </c>
      <c r="AO104" s="1"/>
      <c r="AP104" s="1">
        <v>20140213</v>
      </c>
      <c r="AQ104" s="1">
        <v>20130705</v>
      </c>
      <c r="AR104" s="1">
        <v>20140930</v>
      </c>
      <c r="AS104" s="1" t="s">
        <v>180</v>
      </c>
      <c r="AT104" s="1"/>
      <c r="AU104" s="1"/>
      <c r="AV104">
        <v>103</v>
      </c>
      <c r="AW104" s="5" t="str">
        <f t="shared" si="9"/>
        <v>&gt;10万</v>
      </c>
      <c r="AX104">
        <v>1405.5352699999999</v>
      </c>
      <c r="AY104">
        <v>7</v>
      </c>
      <c r="AZ104">
        <v>1907.3059900000001</v>
      </c>
      <c r="BA104">
        <v>12</v>
      </c>
      <c r="BB104">
        <v>200.79075285714285</v>
      </c>
      <c r="BC104" s="3" t="str">
        <f t="shared" si="10"/>
        <v>主力上场</v>
      </c>
      <c r="BD104" s="4" t="s">
        <v>27584</v>
      </c>
      <c r="BE104">
        <f t="shared" si="11"/>
        <v>158.94216583333335</v>
      </c>
      <c r="BF104" s="4" t="str">
        <f t="shared" si="12"/>
        <v>&gt;10万</v>
      </c>
      <c r="BG104" t="e">
        <v>#N/A</v>
      </c>
      <c r="BH104" s="4" t="e">
        <v>#N/A</v>
      </c>
    </row>
    <row r="105" spans="1:60">
      <c r="A105" s="1" t="s">
        <v>545</v>
      </c>
      <c r="B105" s="1" t="s">
        <v>546</v>
      </c>
      <c r="C105" s="1" t="s">
        <v>546</v>
      </c>
      <c r="D105" s="1" t="s">
        <v>547</v>
      </c>
      <c r="E105" s="1" t="s">
        <v>156</v>
      </c>
      <c r="F105" s="1" t="s">
        <v>128</v>
      </c>
      <c r="G105" s="1" t="s">
        <v>129</v>
      </c>
      <c r="H105" s="1" t="s">
        <v>471</v>
      </c>
      <c r="I105" s="1" t="s">
        <v>472</v>
      </c>
      <c r="J105" s="1" t="s">
        <v>159</v>
      </c>
      <c r="K105" s="1" t="s">
        <v>130</v>
      </c>
      <c r="L105" s="1" t="s">
        <v>128</v>
      </c>
      <c r="M105" s="1" t="s">
        <v>160</v>
      </c>
      <c r="N105" s="1" t="s">
        <v>52</v>
      </c>
      <c r="O105" s="1" t="str">
        <f t="shared" si="7"/>
        <v>维持</v>
      </c>
      <c r="P105" s="1" t="s">
        <v>53</v>
      </c>
      <c r="Q105" s="1" t="s">
        <v>54</v>
      </c>
      <c r="R105" s="1" t="s">
        <v>55</v>
      </c>
      <c r="S105" s="1" t="s">
        <v>55</v>
      </c>
      <c r="T105" s="1" t="s">
        <v>56</v>
      </c>
      <c r="U105" s="1" t="s">
        <v>473</v>
      </c>
      <c r="V105" s="1" t="s">
        <v>133</v>
      </c>
      <c r="W105" s="1" t="s">
        <v>58</v>
      </c>
      <c r="X105" s="1" t="s">
        <v>59</v>
      </c>
      <c r="Y105" s="1" t="s">
        <v>88</v>
      </c>
      <c r="Z105" s="1" t="s">
        <v>88</v>
      </c>
      <c r="AA105" s="1" t="s">
        <v>88</v>
      </c>
      <c r="AB105" s="1" t="s">
        <v>162</v>
      </c>
      <c r="AC105" s="1" t="s">
        <v>325</v>
      </c>
      <c r="AD105" s="1" t="s">
        <v>27597</v>
      </c>
      <c r="AE105" s="1"/>
      <c r="AF105" s="1" t="s">
        <v>72</v>
      </c>
      <c r="AG105" s="1">
        <v>20100220</v>
      </c>
      <c r="AH105" s="1" t="str">
        <f t="shared" si="8"/>
        <v>201002</v>
      </c>
      <c r="AI105" s="1">
        <v>20131007</v>
      </c>
      <c r="AJ105" s="1"/>
      <c r="AK105" s="1"/>
      <c r="AL105" s="1">
        <v>56</v>
      </c>
      <c r="AM105" s="1"/>
      <c r="AN105" s="1">
        <v>60</v>
      </c>
      <c r="AO105" s="1"/>
      <c r="AP105" s="1">
        <v>20140213</v>
      </c>
      <c r="AQ105" s="1">
        <v>20131007</v>
      </c>
      <c r="AR105" s="1">
        <v>20140930</v>
      </c>
      <c r="AS105" s="1" t="s">
        <v>64</v>
      </c>
      <c r="AT105" s="1"/>
      <c r="AU105" s="1"/>
      <c r="AV105">
        <v>56</v>
      </c>
      <c r="AW105" s="5" t="str">
        <f t="shared" si="9"/>
        <v>&gt;7万</v>
      </c>
      <c r="AX105">
        <v>594.09400000000005</v>
      </c>
      <c r="AY105">
        <v>7</v>
      </c>
      <c r="AZ105">
        <v>955.71600000000001</v>
      </c>
      <c r="BA105">
        <v>12</v>
      </c>
      <c r="BB105">
        <v>84.870571428571438</v>
      </c>
      <c r="BC105" s="3" t="str">
        <f t="shared" si="10"/>
        <v>其他商场</v>
      </c>
      <c r="BD105" s="4" t="s">
        <v>27587</v>
      </c>
      <c r="BE105">
        <f t="shared" si="11"/>
        <v>79.643000000000001</v>
      </c>
      <c r="BF105" s="4" t="str">
        <f t="shared" si="12"/>
        <v>&gt;7万</v>
      </c>
      <c r="BG105" t="e">
        <v>#N/A</v>
      </c>
      <c r="BH105" s="4" t="e">
        <v>#N/A</v>
      </c>
    </row>
    <row r="106" spans="1:60">
      <c r="A106" s="1" t="s">
        <v>548</v>
      </c>
      <c r="B106" s="1" t="s">
        <v>549</v>
      </c>
      <c r="C106" s="1" t="s">
        <v>550</v>
      </c>
      <c r="D106" s="1" t="s">
        <v>551</v>
      </c>
      <c r="E106" s="1" t="s">
        <v>167</v>
      </c>
      <c r="F106" s="1" t="s">
        <v>168</v>
      </c>
      <c r="G106" s="1" t="s">
        <v>49</v>
      </c>
      <c r="H106" s="1" t="s">
        <v>167</v>
      </c>
      <c r="I106" s="1" t="s">
        <v>168</v>
      </c>
      <c r="J106" s="1" t="s">
        <v>49</v>
      </c>
      <c r="K106" s="1" t="s">
        <v>169</v>
      </c>
      <c r="L106" s="1" t="s">
        <v>168</v>
      </c>
      <c r="M106" s="1" t="s">
        <v>51</v>
      </c>
      <c r="N106" s="1" t="s">
        <v>209</v>
      </c>
      <c r="O106" s="1" t="str">
        <f t="shared" si="7"/>
        <v>关闭</v>
      </c>
      <c r="P106" s="1" t="s">
        <v>53</v>
      </c>
      <c r="Q106" s="1" t="s">
        <v>170</v>
      </c>
      <c r="R106" s="1" t="s">
        <v>171</v>
      </c>
      <c r="S106" s="1" t="s">
        <v>171</v>
      </c>
      <c r="T106" s="1" t="s">
        <v>56</v>
      </c>
      <c r="U106" s="1" t="s">
        <v>324</v>
      </c>
      <c r="V106" s="1" t="s">
        <v>133</v>
      </c>
      <c r="W106" s="1" t="s">
        <v>185</v>
      </c>
      <c r="X106" s="1" t="s">
        <v>173</v>
      </c>
      <c r="Y106" s="1" t="s">
        <v>186</v>
      </c>
      <c r="Z106" s="1" t="s">
        <v>186</v>
      </c>
      <c r="AA106" s="1" t="s">
        <v>186</v>
      </c>
      <c r="AB106" s="1" t="s">
        <v>61</v>
      </c>
      <c r="AC106" s="1" t="s">
        <v>204</v>
      </c>
      <c r="AD106" s="1" t="s">
        <v>78</v>
      </c>
      <c r="AE106" s="1" t="s">
        <v>83</v>
      </c>
      <c r="AF106" s="1" t="s">
        <v>63</v>
      </c>
      <c r="AG106" s="1">
        <v>20100220</v>
      </c>
      <c r="AH106" s="1" t="str">
        <f t="shared" si="8"/>
        <v>201002</v>
      </c>
      <c r="AI106" s="1"/>
      <c r="AJ106" s="1">
        <v>20150430</v>
      </c>
      <c r="AK106" s="1" t="s">
        <v>552</v>
      </c>
      <c r="AL106" s="1">
        <v>70</v>
      </c>
      <c r="AM106" s="1"/>
      <c r="AN106" s="1">
        <v>70</v>
      </c>
      <c r="AO106" s="1"/>
      <c r="AP106" s="1">
        <v>20111212</v>
      </c>
      <c r="AQ106" s="1">
        <v>20111001</v>
      </c>
      <c r="AR106" s="1">
        <v>20120930</v>
      </c>
      <c r="AS106" s="1" t="s">
        <v>189</v>
      </c>
      <c r="AT106" s="1"/>
      <c r="AU106" s="1"/>
      <c r="AV106">
        <v>70</v>
      </c>
      <c r="AW106" s="5" t="str">
        <f t="shared" si="9"/>
        <v>&lt;7万</v>
      </c>
      <c r="AX106">
        <v>0</v>
      </c>
      <c r="AY106">
        <v>0</v>
      </c>
      <c r="AZ106">
        <v>269.30398999999994</v>
      </c>
      <c r="BA106">
        <v>12</v>
      </c>
      <c r="BB106" t="e">
        <v>#DIV/0!</v>
      </c>
      <c r="BC106" s="3" t="s">
        <v>27589</v>
      </c>
      <c r="BD106" s="4" t="s">
        <v>27590</v>
      </c>
      <c r="BE106">
        <f t="shared" si="11"/>
        <v>22.441999166666662</v>
      </c>
      <c r="BF106" s="4" t="str">
        <f t="shared" si="12"/>
        <v>&lt;7万</v>
      </c>
      <c r="BG106" t="e">
        <v>#N/A</v>
      </c>
      <c r="BH106" s="4" t="e">
        <v>#N/A</v>
      </c>
    </row>
    <row r="107" spans="1:60">
      <c r="A107" s="1" t="s">
        <v>553</v>
      </c>
      <c r="B107" s="1" t="s">
        <v>554</v>
      </c>
      <c r="C107" s="1" t="s">
        <v>555</v>
      </c>
      <c r="D107" s="1" t="s">
        <v>556</v>
      </c>
      <c r="E107" s="1" t="s">
        <v>156</v>
      </c>
      <c r="F107" s="1" t="s">
        <v>128</v>
      </c>
      <c r="G107" s="1" t="s">
        <v>129</v>
      </c>
      <c r="H107" s="1" t="s">
        <v>157</v>
      </c>
      <c r="I107" s="1" t="s">
        <v>158</v>
      </c>
      <c r="J107" s="1" t="s">
        <v>159</v>
      </c>
      <c r="K107" s="1" t="s">
        <v>130</v>
      </c>
      <c r="L107" s="1" t="s">
        <v>128</v>
      </c>
      <c r="M107" s="1" t="s">
        <v>160</v>
      </c>
      <c r="N107" s="1" t="s">
        <v>52</v>
      </c>
      <c r="O107" s="1" t="str">
        <f t="shared" si="7"/>
        <v>维持</v>
      </c>
      <c r="P107" s="1" t="s">
        <v>53</v>
      </c>
      <c r="Q107" s="1" t="s">
        <v>54</v>
      </c>
      <c r="R107" s="1" t="s">
        <v>55</v>
      </c>
      <c r="S107" s="1" t="s">
        <v>55</v>
      </c>
      <c r="T107" s="1" t="s">
        <v>56</v>
      </c>
      <c r="U107" s="1" t="s">
        <v>557</v>
      </c>
      <c r="V107" s="1" t="s">
        <v>133</v>
      </c>
      <c r="W107" s="1" t="s">
        <v>58</v>
      </c>
      <c r="X107" s="1" t="s">
        <v>59</v>
      </c>
      <c r="Y107" s="1" t="s">
        <v>76</v>
      </c>
      <c r="Z107" s="1" t="s">
        <v>77</v>
      </c>
      <c r="AA107" s="1" t="s">
        <v>77</v>
      </c>
      <c r="AB107" s="1" t="s">
        <v>162</v>
      </c>
      <c r="AC107" s="1" t="s">
        <v>134</v>
      </c>
      <c r="AD107" s="1" t="s">
        <v>78</v>
      </c>
      <c r="AE107" s="1" t="s">
        <v>71</v>
      </c>
      <c r="AF107" s="1" t="s">
        <v>72</v>
      </c>
      <c r="AG107" s="1">
        <v>20010101</v>
      </c>
      <c r="AH107" s="1" t="str">
        <f t="shared" si="8"/>
        <v>200101</v>
      </c>
      <c r="AI107" s="1">
        <v>20110420</v>
      </c>
      <c r="AJ107" s="1"/>
      <c r="AK107" s="1"/>
      <c r="AL107" s="1">
        <v>101</v>
      </c>
      <c r="AM107" s="1"/>
      <c r="AN107" s="1">
        <v>101</v>
      </c>
      <c r="AO107" s="1"/>
      <c r="AP107" s="1">
        <v>20130228</v>
      </c>
      <c r="AQ107" s="1">
        <v>20121001</v>
      </c>
      <c r="AR107" s="1">
        <v>20130531</v>
      </c>
      <c r="AS107" s="1" t="s">
        <v>64</v>
      </c>
      <c r="AT107" s="1"/>
      <c r="AU107" s="1"/>
      <c r="AV107">
        <v>101</v>
      </c>
      <c r="AW107" s="5" t="str">
        <f t="shared" si="9"/>
        <v>&gt;10万</v>
      </c>
      <c r="AX107">
        <v>792.48199999999997</v>
      </c>
      <c r="AY107">
        <v>7</v>
      </c>
      <c r="AZ107">
        <v>1366.3150000000001</v>
      </c>
      <c r="BA107">
        <v>12</v>
      </c>
      <c r="BB107">
        <v>113.21171428571428</v>
      </c>
      <c r="BC107" s="3" t="str">
        <f t="shared" si="10"/>
        <v>其他商场</v>
      </c>
      <c r="BD107" s="4" t="s">
        <v>27585</v>
      </c>
      <c r="BE107">
        <f t="shared" si="11"/>
        <v>113.85958333333333</v>
      </c>
      <c r="BF107" s="4" t="str">
        <f t="shared" si="12"/>
        <v>&gt;10万</v>
      </c>
      <c r="BG107" t="e">
        <v>#N/A</v>
      </c>
      <c r="BH107" s="4" t="e">
        <v>#N/A</v>
      </c>
    </row>
    <row r="108" spans="1:60">
      <c r="A108" s="1" t="s">
        <v>558</v>
      </c>
      <c r="B108" s="1" t="s">
        <v>559</v>
      </c>
      <c r="C108" s="1" t="s">
        <v>559</v>
      </c>
      <c r="D108" s="1" t="s">
        <v>560</v>
      </c>
      <c r="E108" s="1" t="s">
        <v>47</v>
      </c>
      <c r="F108" s="1" t="s">
        <v>48</v>
      </c>
      <c r="G108" s="1" t="s">
        <v>49</v>
      </c>
      <c r="H108" s="1" t="s">
        <v>47</v>
      </c>
      <c r="I108" s="1" t="s">
        <v>48</v>
      </c>
      <c r="J108" s="1" t="s">
        <v>49</v>
      </c>
      <c r="K108" s="1" t="s">
        <v>50</v>
      </c>
      <c r="L108" s="1" t="s">
        <v>48</v>
      </c>
      <c r="M108" s="1" t="s">
        <v>51</v>
      </c>
      <c r="N108" s="1" t="s">
        <v>209</v>
      </c>
      <c r="O108" s="1" t="str">
        <f t="shared" si="7"/>
        <v>关闭</v>
      </c>
      <c r="P108" s="1" t="s">
        <v>53</v>
      </c>
      <c r="Q108" s="1" t="s">
        <v>54</v>
      </c>
      <c r="R108" s="1" t="s">
        <v>55</v>
      </c>
      <c r="S108" s="1" t="s">
        <v>55</v>
      </c>
      <c r="T108" s="1" t="s">
        <v>56</v>
      </c>
      <c r="U108" s="1" t="s">
        <v>87</v>
      </c>
      <c r="V108" s="1" t="s">
        <v>56</v>
      </c>
      <c r="W108" s="1" t="s">
        <v>58</v>
      </c>
      <c r="X108" s="1" t="s">
        <v>59</v>
      </c>
      <c r="Y108" s="1" t="s">
        <v>60</v>
      </c>
      <c r="Z108" s="1" t="s">
        <v>60</v>
      </c>
      <c r="AA108" s="1" t="s">
        <v>77</v>
      </c>
      <c r="AB108" s="1" t="s">
        <v>61</v>
      </c>
      <c r="AC108" s="1" t="s">
        <v>82</v>
      </c>
      <c r="AD108" s="1" t="s">
        <v>78</v>
      </c>
      <c r="AE108" s="1"/>
      <c r="AF108" s="1" t="s">
        <v>72</v>
      </c>
      <c r="AG108" s="1">
        <v>20050414</v>
      </c>
      <c r="AH108" s="1" t="str">
        <f t="shared" si="8"/>
        <v>200504</v>
      </c>
      <c r="AI108" s="1">
        <v>20110812</v>
      </c>
      <c r="AJ108" s="1">
        <v>20150415</v>
      </c>
      <c r="AK108" s="1" t="s">
        <v>211</v>
      </c>
      <c r="AL108" s="1">
        <v>82</v>
      </c>
      <c r="AM108" s="1"/>
      <c r="AN108" s="1">
        <v>82</v>
      </c>
      <c r="AO108" s="1"/>
      <c r="AP108" s="1">
        <v>20140221</v>
      </c>
      <c r="AQ108" s="1">
        <v>20131001</v>
      </c>
      <c r="AR108" s="1">
        <v>20140930</v>
      </c>
      <c r="AS108" s="1" t="s">
        <v>64</v>
      </c>
      <c r="AT108" s="1"/>
      <c r="AU108" s="1"/>
      <c r="AV108">
        <v>82</v>
      </c>
      <c r="AW108" s="5" t="str">
        <f t="shared" si="9"/>
        <v>&gt;10万</v>
      </c>
      <c r="AX108">
        <v>0</v>
      </c>
      <c r="AY108">
        <v>0</v>
      </c>
      <c r="AZ108">
        <v>1384.2057600000001</v>
      </c>
      <c r="BA108">
        <v>11</v>
      </c>
      <c r="BB108" t="e">
        <v>#DIV/0!</v>
      </c>
      <c r="BC108" s="3" t="s">
        <v>27589</v>
      </c>
      <c r="BD108" s="4" t="s">
        <v>27590</v>
      </c>
      <c r="BE108">
        <f t="shared" si="11"/>
        <v>125.83688727272728</v>
      </c>
      <c r="BF108" s="4" t="str">
        <f t="shared" si="12"/>
        <v>&gt;10万</v>
      </c>
      <c r="BG108" t="e">
        <v>#N/A</v>
      </c>
      <c r="BH108" s="4" t="e">
        <v>#N/A</v>
      </c>
    </row>
    <row r="109" spans="1:60">
      <c r="A109" s="1" t="s">
        <v>561</v>
      </c>
      <c r="B109" s="1" t="s">
        <v>562</v>
      </c>
      <c r="C109" s="1" t="s">
        <v>563</v>
      </c>
      <c r="D109" s="1" t="s">
        <v>564</v>
      </c>
      <c r="E109" s="1" t="s">
        <v>47</v>
      </c>
      <c r="F109" s="1" t="s">
        <v>48</v>
      </c>
      <c r="G109" s="1" t="s">
        <v>49</v>
      </c>
      <c r="H109" s="1" t="s">
        <v>289</v>
      </c>
      <c r="I109" s="1" t="s">
        <v>290</v>
      </c>
      <c r="J109" s="1" t="s">
        <v>159</v>
      </c>
      <c r="K109" s="1" t="s">
        <v>50</v>
      </c>
      <c r="L109" s="1" t="s">
        <v>48</v>
      </c>
      <c r="M109" s="1" t="s">
        <v>51</v>
      </c>
      <c r="N109" s="1" t="s">
        <v>52</v>
      </c>
      <c r="O109" s="1" t="str">
        <f t="shared" si="7"/>
        <v>维持</v>
      </c>
      <c r="P109" s="1" t="s">
        <v>53</v>
      </c>
      <c r="Q109" s="1" t="s">
        <v>54</v>
      </c>
      <c r="R109" s="1" t="s">
        <v>55</v>
      </c>
      <c r="S109" s="1" t="s">
        <v>55</v>
      </c>
      <c r="T109" s="1" t="s">
        <v>56</v>
      </c>
      <c r="U109" s="1" t="s">
        <v>291</v>
      </c>
      <c r="V109" s="1" t="s">
        <v>133</v>
      </c>
      <c r="W109" s="1" t="s">
        <v>58</v>
      </c>
      <c r="X109" s="1" t="s">
        <v>59</v>
      </c>
      <c r="Y109" s="1" t="s">
        <v>76</v>
      </c>
      <c r="Z109" s="1" t="s">
        <v>77</v>
      </c>
      <c r="AA109" s="1" t="s">
        <v>77</v>
      </c>
      <c r="AB109" s="1" t="s">
        <v>162</v>
      </c>
      <c r="AC109" s="1" t="s">
        <v>325</v>
      </c>
      <c r="AD109" s="1" t="s">
        <v>27597</v>
      </c>
      <c r="AE109" s="1"/>
      <c r="AF109" s="1" t="s">
        <v>72</v>
      </c>
      <c r="AG109" s="1">
        <v>20050325</v>
      </c>
      <c r="AH109" s="1" t="str">
        <f t="shared" si="8"/>
        <v>200503</v>
      </c>
      <c r="AI109" s="1">
        <v>20140419</v>
      </c>
      <c r="AJ109" s="1"/>
      <c r="AK109" s="1"/>
      <c r="AL109" s="1">
        <v>67</v>
      </c>
      <c r="AM109" s="1"/>
      <c r="AN109" s="1">
        <v>67</v>
      </c>
      <c r="AO109" s="1"/>
      <c r="AP109" s="1">
        <v>20141031</v>
      </c>
      <c r="AQ109" s="1">
        <v>20141001</v>
      </c>
      <c r="AR109" s="1">
        <v>20150930</v>
      </c>
      <c r="AS109" s="1" t="s">
        <v>64</v>
      </c>
      <c r="AT109" s="1"/>
      <c r="AU109" s="1"/>
      <c r="AV109">
        <v>67</v>
      </c>
      <c r="AW109" s="5" t="str">
        <f t="shared" si="9"/>
        <v>&gt;10万</v>
      </c>
      <c r="AX109">
        <v>1029.03196</v>
      </c>
      <c r="AY109">
        <v>7</v>
      </c>
      <c r="AZ109">
        <v>1510.6875699999998</v>
      </c>
      <c r="BA109">
        <v>11</v>
      </c>
      <c r="BB109">
        <v>147.00456571428572</v>
      </c>
      <c r="BC109" s="3" t="str">
        <f t="shared" si="10"/>
        <v>常规商场</v>
      </c>
      <c r="BD109" s="4" t="s">
        <v>27585</v>
      </c>
      <c r="BE109">
        <f t="shared" si="11"/>
        <v>137.33523363636363</v>
      </c>
      <c r="BF109" s="4" t="str">
        <f t="shared" si="12"/>
        <v>&gt;10万</v>
      </c>
      <c r="BG109" t="e">
        <v>#N/A</v>
      </c>
      <c r="BH109" s="4" t="e">
        <v>#N/A</v>
      </c>
    </row>
    <row r="110" spans="1:60">
      <c r="A110" s="1" t="s">
        <v>565</v>
      </c>
      <c r="B110" s="1" t="s">
        <v>566</v>
      </c>
      <c r="C110" s="1" t="s">
        <v>567</v>
      </c>
      <c r="D110" s="1" t="s">
        <v>568</v>
      </c>
      <c r="E110" s="1" t="s">
        <v>47</v>
      </c>
      <c r="F110" s="1" t="s">
        <v>48</v>
      </c>
      <c r="G110" s="1" t="s">
        <v>49</v>
      </c>
      <c r="H110" s="1" t="s">
        <v>47</v>
      </c>
      <c r="I110" s="1" t="s">
        <v>48</v>
      </c>
      <c r="J110" s="1" t="s">
        <v>49</v>
      </c>
      <c r="K110" s="1" t="s">
        <v>50</v>
      </c>
      <c r="L110" s="1" t="s">
        <v>48</v>
      </c>
      <c r="M110" s="1" t="s">
        <v>51</v>
      </c>
      <c r="N110" s="1" t="s">
        <v>52</v>
      </c>
      <c r="O110" s="1" t="str">
        <f t="shared" si="7"/>
        <v>维持</v>
      </c>
      <c r="P110" s="1" t="s">
        <v>53</v>
      </c>
      <c r="Q110" s="1" t="s">
        <v>54</v>
      </c>
      <c r="R110" s="1" t="s">
        <v>55</v>
      </c>
      <c r="S110" s="1" t="s">
        <v>55</v>
      </c>
      <c r="T110" s="1" t="s">
        <v>56</v>
      </c>
      <c r="U110" s="1" t="s">
        <v>557</v>
      </c>
      <c r="V110" s="1" t="s">
        <v>133</v>
      </c>
      <c r="W110" s="1" t="s">
        <v>58</v>
      </c>
      <c r="X110" s="1" t="s">
        <v>139</v>
      </c>
      <c r="Y110" s="1" t="s">
        <v>76</v>
      </c>
      <c r="Z110" s="1" t="s">
        <v>77</v>
      </c>
      <c r="AA110" s="1" t="s">
        <v>77</v>
      </c>
      <c r="AB110" s="1" t="s">
        <v>61</v>
      </c>
      <c r="AC110" s="1" t="s">
        <v>325</v>
      </c>
      <c r="AD110" s="1" t="s">
        <v>78</v>
      </c>
      <c r="AE110" s="1"/>
      <c r="AF110" s="1" t="s">
        <v>72</v>
      </c>
      <c r="AG110" s="1">
        <v>20050910</v>
      </c>
      <c r="AH110" s="1" t="str">
        <f t="shared" si="8"/>
        <v>200509</v>
      </c>
      <c r="AI110" s="1">
        <v>20130416</v>
      </c>
      <c r="AJ110" s="1"/>
      <c r="AK110" s="1"/>
      <c r="AL110" s="1">
        <v>66</v>
      </c>
      <c r="AM110" s="1"/>
      <c r="AN110" s="1">
        <v>74</v>
      </c>
      <c r="AO110" s="1"/>
      <c r="AP110" s="1">
        <v>20130917</v>
      </c>
      <c r="AQ110" s="1">
        <v>20131001</v>
      </c>
      <c r="AR110" s="1">
        <v>20140930</v>
      </c>
      <c r="AS110" s="1" t="s">
        <v>64</v>
      </c>
      <c r="AT110" s="1">
        <v>5</v>
      </c>
      <c r="AU110" s="1" t="s">
        <v>569</v>
      </c>
      <c r="AV110">
        <v>66</v>
      </c>
      <c r="AW110" s="5" t="str">
        <f t="shared" si="9"/>
        <v>&gt;10万</v>
      </c>
      <c r="AX110">
        <v>773.05424999999991</v>
      </c>
      <c r="AY110">
        <v>7</v>
      </c>
      <c r="AZ110">
        <v>1452.9209199999998</v>
      </c>
      <c r="BA110">
        <v>12</v>
      </c>
      <c r="BB110">
        <v>110.43632142857142</v>
      </c>
      <c r="BC110" s="3" t="str">
        <f t="shared" si="10"/>
        <v>其他商场</v>
      </c>
      <c r="BD110" s="4" t="s">
        <v>27585</v>
      </c>
      <c r="BE110">
        <f t="shared" si="11"/>
        <v>121.07674333333331</v>
      </c>
      <c r="BF110" s="4" t="str">
        <f t="shared" si="12"/>
        <v>&gt;10万</v>
      </c>
      <c r="BG110" t="e">
        <v>#N/A</v>
      </c>
      <c r="BH110" s="4" t="e">
        <v>#N/A</v>
      </c>
    </row>
    <row r="111" spans="1:60">
      <c r="A111" s="1" t="s">
        <v>570</v>
      </c>
      <c r="B111" s="1" t="s">
        <v>571</v>
      </c>
      <c r="C111" s="1" t="s">
        <v>572</v>
      </c>
      <c r="D111" s="1" t="s">
        <v>573</v>
      </c>
      <c r="E111" s="1" t="s">
        <v>329</v>
      </c>
      <c r="F111" s="1" t="s">
        <v>330</v>
      </c>
      <c r="G111" s="1" t="s">
        <v>129</v>
      </c>
      <c r="H111" s="1" t="s">
        <v>329</v>
      </c>
      <c r="I111" s="1" t="s">
        <v>330</v>
      </c>
      <c r="J111" s="1" t="s">
        <v>129</v>
      </c>
      <c r="K111" s="1" t="s">
        <v>198</v>
      </c>
      <c r="L111" s="1" t="s">
        <v>195</v>
      </c>
      <c r="M111" s="1" t="s">
        <v>64</v>
      </c>
      <c r="N111" s="1" t="s">
        <v>52</v>
      </c>
      <c r="O111" s="1" t="str">
        <f t="shared" si="7"/>
        <v>维持</v>
      </c>
      <c r="P111" s="1" t="s">
        <v>53</v>
      </c>
      <c r="Q111" s="1" t="s">
        <v>54</v>
      </c>
      <c r="R111" s="1" t="s">
        <v>55</v>
      </c>
      <c r="S111" s="1" t="s">
        <v>55</v>
      </c>
      <c r="T111" s="1" t="s">
        <v>56</v>
      </c>
      <c r="U111" s="1" t="s">
        <v>331</v>
      </c>
      <c r="V111" s="1" t="s">
        <v>133</v>
      </c>
      <c r="W111" s="1" t="s">
        <v>58</v>
      </c>
      <c r="X111" s="1" t="s">
        <v>173</v>
      </c>
      <c r="Y111" s="1" t="s">
        <v>76</v>
      </c>
      <c r="Z111" s="1" t="s">
        <v>77</v>
      </c>
      <c r="AA111" s="1" t="s">
        <v>77</v>
      </c>
      <c r="AB111" s="1" t="s">
        <v>61</v>
      </c>
      <c r="AC111" s="1" t="s">
        <v>174</v>
      </c>
      <c r="AD111" s="1" t="s">
        <v>27597</v>
      </c>
      <c r="AE111" s="1" t="s">
        <v>71</v>
      </c>
      <c r="AF111" s="1" t="s">
        <v>72</v>
      </c>
      <c r="AG111" s="1">
        <v>20030314</v>
      </c>
      <c r="AH111" s="1" t="str">
        <f t="shared" si="8"/>
        <v>200303</v>
      </c>
      <c r="AI111" s="1">
        <v>20120429</v>
      </c>
      <c r="AJ111" s="1"/>
      <c r="AK111" s="1"/>
      <c r="AL111" s="1">
        <v>98</v>
      </c>
      <c r="AM111" s="1"/>
      <c r="AN111" s="1">
        <v>98</v>
      </c>
      <c r="AO111" s="1"/>
      <c r="AP111" s="1">
        <v>20121115</v>
      </c>
      <c r="AQ111" s="1">
        <v>20120429</v>
      </c>
      <c r="AR111" s="1">
        <v>20120930</v>
      </c>
      <c r="AS111" s="1" t="s">
        <v>64</v>
      </c>
      <c r="AT111" s="1"/>
      <c r="AU111" s="1"/>
      <c r="AV111">
        <v>98</v>
      </c>
      <c r="AW111" s="5" t="str">
        <f t="shared" si="9"/>
        <v>&gt;10万</v>
      </c>
      <c r="AX111">
        <v>844.38770999999997</v>
      </c>
      <c r="AY111">
        <v>7</v>
      </c>
      <c r="AZ111">
        <v>1576.1802700000001</v>
      </c>
      <c r="BA111">
        <v>12</v>
      </c>
      <c r="BB111">
        <v>120.62681571428571</v>
      </c>
      <c r="BC111" s="3" t="str">
        <f t="shared" si="10"/>
        <v>其他商场</v>
      </c>
      <c r="BD111" s="4" t="s">
        <v>27585</v>
      </c>
      <c r="BE111">
        <f t="shared" si="11"/>
        <v>131.34835583333333</v>
      </c>
      <c r="BF111" s="4" t="str">
        <f t="shared" si="12"/>
        <v>&gt;10万</v>
      </c>
      <c r="BG111" t="e">
        <v>#N/A</v>
      </c>
      <c r="BH111" s="4" t="e">
        <v>#N/A</v>
      </c>
    </row>
    <row r="112" spans="1:60">
      <c r="A112" s="1" t="s">
        <v>574</v>
      </c>
      <c r="B112" s="1" t="s">
        <v>575</v>
      </c>
      <c r="C112" s="1" t="s">
        <v>576</v>
      </c>
      <c r="D112" s="1" t="s">
        <v>577</v>
      </c>
      <c r="E112" s="1" t="s">
        <v>194</v>
      </c>
      <c r="F112" s="1" t="s">
        <v>195</v>
      </c>
      <c r="G112" s="1" t="s">
        <v>129</v>
      </c>
      <c r="H112" s="1" t="s">
        <v>578</v>
      </c>
      <c r="I112" s="1" t="s">
        <v>579</v>
      </c>
      <c r="J112" s="1" t="s">
        <v>159</v>
      </c>
      <c r="K112" s="1" t="s">
        <v>198</v>
      </c>
      <c r="L112" s="1" t="s">
        <v>195</v>
      </c>
      <c r="M112" s="1" t="s">
        <v>199</v>
      </c>
      <c r="N112" s="1" t="s">
        <v>52</v>
      </c>
      <c r="O112" s="1" t="str">
        <f t="shared" si="7"/>
        <v>维持</v>
      </c>
      <c r="P112" s="1" t="s">
        <v>53</v>
      </c>
      <c r="Q112" s="1" t="s">
        <v>54</v>
      </c>
      <c r="R112" s="1" t="s">
        <v>55</v>
      </c>
      <c r="S112" s="1" t="s">
        <v>55</v>
      </c>
      <c r="T112" s="1" t="s">
        <v>56</v>
      </c>
      <c r="U112" s="1" t="s">
        <v>557</v>
      </c>
      <c r="V112" s="1" t="s">
        <v>133</v>
      </c>
      <c r="W112" s="1" t="s">
        <v>58</v>
      </c>
      <c r="X112" s="1" t="s">
        <v>173</v>
      </c>
      <c r="Y112" s="1" t="s">
        <v>60</v>
      </c>
      <c r="Z112" s="1" t="s">
        <v>60</v>
      </c>
      <c r="AA112" s="1" t="s">
        <v>60</v>
      </c>
      <c r="AB112" s="1" t="s">
        <v>162</v>
      </c>
      <c r="AC112" s="1" t="s">
        <v>292</v>
      </c>
      <c r="AD112" s="1" t="s">
        <v>78</v>
      </c>
      <c r="AE112" s="1" t="s">
        <v>83</v>
      </c>
      <c r="AF112" s="1"/>
      <c r="AG112" s="1">
        <v>20030512</v>
      </c>
      <c r="AH112" s="1" t="str">
        <f t="shared" si="8"/>
        <v>200305</v>
      </c>
      <c r="AI112" s="1">
        <v>20100630</v>
      </c>
      <c r="AJ112" s="1"/>
      <c r="AK112" s="1"/>
      <c r="AL112" s="1">
        <v>30</v>
      </c>
      <c r="AM112" s="1"/>
      <c r="AN112" s="1">
        <v>65</v>
      </c>
      <c r="AO112" s="1"/>
      <c r="AP112" s="1">
        <v>20130220</v>
      </c>
      <c r="AQ112" s="1">
        <v>20121001</v>
      </c>
      <c r="AR112" s="1">
        <v>20130930</v>
      </c>
      <c r="AS112" s="1" t="s">
        <v>189</v>
      </c>
      <c r="AT112" s="1"/>
      <c r="AU112" s="1"/>
      <c r="AV112">
        <v>30</v>
      </c>
      <c r="AW112" s="5" t="str">
        <f t="shared" si="9"/>
        <v>&lt;7万</v>
      </c>
      <c r="AX112">
        <v>46.017000000000003</v>
      </c>
      <c r="AY112">
        <v>2</v>
      </c>
      <c r="AZ112">
        <v>557.03100000000006</v>
      </c>
      <c r="BA112">
        <v>12</v>
      </c>
      <c r="BB112">
        <v>23.008500000000002</v>
      </c>
      <c r="BC112" s="3" t="str">
        <f t="shared" si="10"/>
        <v>其他商场</v>
      </c>
      <c r="BD112" s="4" t="s">
        <v>27586</v>
      </c>
      <c r="BE112">
        <f t="shared" si="11"/>
        <v>46.419250000000005</v>
      </c>
      <c r="BF112" s="4" t="str">
        <f t="shared" si="12"/>
        <v>&lt;7万</v>
      </c>
      <c r="BG112" t="e">
        <v>#N/A</v>
      </c>
      <c r="BH112" s="4" t="e">
        <v>#N/A</v>
      </c>
    </row>
    <row r="113" spans="1:60">
      <c r="A113" s="1" t="s">
        <v>580</v>
      </c>
      <c r="B113" s="1" t="s">
        <v>581</v>
      </c>
      <c r="C113" s="1" t="s">
        <v>582</v>
      </c>
      <c r="D113" s="1" t="s">
        <v>583</v>
      </c>
      <c r="E113" s="1" t="s">
        <v>329</v>
      </c>
      <c r="F113" s="1" t="s">
        <v>330</v>
      </c>
      <c r="G113" s="1" t="s">
        <v>129</v>
      </c>
      <c r="H113" s="1" t="s">
        <v>329</v>
      </c>
      <c r="I113" s="1" t="s">
        <v>330</v>
      </c>
      <c r="J113" s="1" t="s">
        <v>129</v>
      </c>
      <c r="K113" s="1" t="s">
        <v>198</v>
      </c>
      <c r="L113" s="1" t="s">
        <v>195</v>
      </c>
      <c r="M113" s="1" t="s">
        <v>64</v>
      </c>
      <c r="N113" s="1" t="s">
        <v>52</v>
      </c>
      <c r="O113" s="1" t="str">
        <f t="shared" si="7"/>
        <v>维持</v>
      </c>
      <c r="P113" s="1" t="s">
        <v>53</v>
      </c>
      <c r="Q113" s="1" t="s">
        <v>54</v>
      </c>
      <c r="R113" s="1" t="s">
        <v>55</v>
      </c>
      <c r="S113" s="1" t="s">
        <v>55</v>
      </c>
      <c r="T113" s="1" t="s">
        <v>56</v>
      </c>
      <c r="U113" s="1" t="s">
        <v>360</v>
      </c>
      <c r="V113" s="1" t="s">
        <v>133</v>
      </c>
      <c r="W113" s="1" t="s">
        <v>58</v>
      </c>
      <c r="X113" s="1" t="s">
        <v>173</v>
      </c>
      <c r="Y113" s="1" t="s">
        <v>69</v>
      </c>
      <c r="Z113" s="1" t="s">
        <v>69</v>
      </c>
      <c r="AA113" s="1" t="s">
        <v>69</v>
      </c>
      <c r="AB113" s="1" t="s">
        <v>61</v>
      </c>
      <c r="AC113" s="1" t="s">
        <v>460</v>
      </c>
      <c r="AD113" s="1" t="s">
        <v>27597</v>
      </c>
      <c r="AE113" s="1" t="s">
        <v>71</v>
      </c>
      <c r="AF113" s="1" t="s">
        <v>72</v>
      </c>
      <c r="AG113" s="1">
        <v>19990101</v>
      </c>
      <c r="AH113" s="1" t="str">
        <f t="shared" si="8"/>
        <v>199901</v>
      </c>
      <c r="AI113" s="1">
        <v>20140819</v>
      </c>
      <c r="AJ113" s="1"/>
      <c r="AK113" s="1"/>
      <c r="AL113" s="1">
        <v>120</v>
      </c>
      <c r="AM113" s="1"/>
      <c r="AN113" s="1">
        <v>116</v>
      </c>
      <c r="AO113" s="1"/>
      <c r="AP113" s="1">
        <v>20150408</v>
      </c>
      <c r="AQ113" s="1">
        <v>20140819</v>
      </c>
      <c r="AR113" s="1">
        <v>20150930</v>
      </c>
      <c r="AS113" s="1" t="s">
        <v>64</v>
      </c>
      <c r="AT113" s="1"/>
      <c r="AU113" s="1"/>
      <c r="AV113">
        <v>120</v>
      </c>
      <c r="AW113" s="5" t="str">
        <f t="shared" si="9"/>
        <v>&gt;20万</v>
      </c>
      <c r="AX113">
        <v>1988.6398300000003</v>
      </c>
      <c r="AY113">
        <v>7</v>
      </c>
      <c r="AZ113">
        <v>3392.1346899999999</v>
      </c>
      <c r="BA113">
        <v>11</v>
      </c>
      <c r="BB113">
        <v>284.0914042857143</v>
      </c>
      <c r="BC113" s="3" t="str">
        <f t="shared" si="10"/>
        <v>主力上场</v>
      </c>
      <c r="BD113" s="4" t="s">
        <v>27584</v>
      </c>
      <c r="BE113">
        <f t="shared" si="11"/>
        <v>308.37588090909088</v>
      </c>
      <c r="BF113" s="4" t="str">
        <f t="shared" si="12"/>
        <v>&gt;20万</v>
      </c>
      <c r="BG113" t="e">
        <v>#N/A</v>
      </c>
      <c r="BH113" s="4" t="e">
        <v>#N/A</v>
      </c>
    </row>
    <row r="114" spans="1:60">
      <c r="A114" s="1" t="s">
        <v>584</v>
      </c>
      <c r="B114" s="1" t="s">
        <v>585</v>
      </c>
      <c r="C114" s="1" t="s">
        <v>586</v>
      </c>
      <c r="D114" s="1" t="s">
        <v>587</v>
      </c>
      <c r="E114" s="1" t="s">
        <v>194</v>
      </c>
      <c r="F114" s="1" t="s">
        <v>195</v>
      </c>
      <c r="G114" s="1" t="s">
        <v>129</v>
      </c>
      <c r="H114" s="1" t="s">
        <v>588</v>
      </c>
      <c r="I114" s="1" t="s">
        <v>589</v>
      </c>
      <c r="J114" s="1" t="s">
        <v>159</v>
      </c>
      <c r="K114" s="1" t="s">
        <v>198</v>
      </c>
      <c r="L114" s="1" t="s">
        <v>195</v>
      </c>
      <c r="M114" s="1" t="s">
        <v>199</v>
      </c>
      <c r="N114" s="1" t="s">
        <v>52</v>
      </c>
      <c r="O114" s="1" t="str">
        <f t="shared" si="7"/>
        <v>维持</v>
      </c>
      <c r="P114" s="1" t="s">
        <v>53</v>
      </c>
      <c r="Q114" s="1" t="s">
        <v>54</v>
      </c>
      <c r="R114" s="1" t="s">
        <v>55</v>
      </c>
      <c r="S114" s="1" t="s">
        <v>55</v>
      </c>
      <c r="T114" s="1" t="s">
        <v>56</v>
      </c>
      <c r="U114" s="1" t="s">
        <v>360</v>
      </c>
      <c r="V114" s="1" t="s">
        <v>133</v>
      </c>
      <c r="W114" s="1" t="s">
        <v>58</v>
      </c>
      <c r="X114" s="1" t="s">
        <v>59</v>
      </c>
      <c r="Y114" s="1" t="s">
        <v>60</v>
      </c>
      <c r="Z114" s="1" t="s">
        <v>60</v>
      </c>
      <c r="AA114" s="1" t="s">
        <v>60</v>
      </c>
      <c r="AB114" s="1" t="s">
        <v>162</v>
      </c>
      <c r="AC114" s="1" t="s">
        <v>325</v>
      </c>
      <c r="AD114" s="1" t="s">
        <v>78</v>
      </c>
      <c r="AE114" s="1"/>
      <c r="AF114" s="1" t="s">
        <v>72</v>
      </c>
      <c r="AG114" s="1">
        <v>20030101</v>
      </c>
      <c r="AH114" s="1" t="str">
        <f t="shared" si="8"/>
        <v>200301</v>
      </c>
      <c r="AI114" s="1">
        <v>20081219</v>
      </c>
      <c r="AJ114" s="1"/>
      <c r="AK114" s="1"/>
      <c r="AL114" s="1">
        <v>99</v>
      </c>
      <c r="AM114" s="1"/>
      <c r="AN114" s="1">
        <v>100</v>
      </c>
      <c r="AO114" s="1"/>
      <c r="AP114" s="1">
        <v>20130220</v>
      </c>
      <c r="AQ114" s="1">
        <v>20121001</v>
      </c>
      <c r="AR114" s="1">
        <v>20130930</v>
      </c>
      <c r="AS114" s="1" t="s">
        <v>180</v>
      </c>
      <c r="AT114" s="1"/>
      <c r="AU114" s="1"/>
      <c r="AV114">
        <v>99</v>
      </c>
      <c r="AW114" s="5" t="str">
        <f t="shared" si="9"/>
        <v>&lt;7万</v>
      </c>
      <c r="AX114">
        <v>43.318150000000003</v>
      </c>
      <c r="AY114">
        <v>4</v>
      </c>
      <c r="AZ114">
        <v>538.50190000000009</v>
      </c>
      <c r="BA114">
        <v>12</v>
      </c>
      <c r="BB114">
        <v>10.829537500000001</v>
      </c>
      <c r="BC114" s="3" t="str">
        <f t="shared" si="10"/>
        <v>其他商场</v>
      </c>
      <c r="BD114" s="4" t="s">
        <v>27586</v>
      </c>
      <c r="BE114">
        <f t="shared" si="11"/>
        <v>44.875158333333339</v>
      </c>
      <c r="BF114" s="4" t="str">
        <f t="shared" si="12"/>
        <v>&lt;7万</v>
      </c>
      <c r="BG114" t="e">
        <v>#N/A</v>
      </c>
      <c r="BH114" s="4" t="e">
        <v>#N/A</v>
      </c>
    </row>
    <row r="115" spans="1:60">
      <c r="A115" s="1" t="s">
        <v>590</v>
      </c>
      <c r="B115" s="1" t="s">
        <v>591</v>
      </c>
      <c r="C115" s="1" t="s">
        <v>592</v>
      </c>
      <c r="D115" s="1" t="s">
        <v>593</v>
      </c>
      <c r="E115" s="1" t="s">
        <v>156</v>
      </c>
      <c r="F115" s="1" t="s">
        <v>128</v>
      </c>
      <c r="G115" s="1" t="s">
        <v>129</v>
      </c>
      <c r="H115" s="1" t="s">
        <v>157</v>
      </c>
      <c r="I115" s="1" t="s">
        <v>158</v>
      </c>
      <c r="J115" s="1" t="s">
        <v>159</v>
      </c>
      <c r="K115" s="1" t="s">
        <v>130</v>
      </c>
      <c r="L115" s="1" t="s">
        <v>128</v>
      </c>
      <c r="M115" s="1" t="s">
        <v>160</v>
      </c>
      <c r="N115" s="1" t="s">
        <v>52</v>
      </c>
      <c r="O115" s="1" t="str">
        <f t="shared" si="7"/>
        <v>维持</v>
      </c>
      <c r="P115" s="1" t="s">
        <v>53</v>
      </c>
      <c r="Q115" s="1" t="s">
        <v>54</v>
      </c>
      <c r="R115" s="1" t="s">
        <v>55</v>
      </c>
      <c r="S115" s="1" t="s">
        <v>55</v>
      </c>
      <c r="T115" s="1" t="s">
        <v>56</v>
      </c>
      <c r="U115" s="1" t="s">
        <v>557</v>
      </c>
      <c r="V115" s="1" t="s">
        <v>133</v>
      </c>
      <c r="W115" s="1" t="s">
        <v>58</v>
      </c>
      <c r="X115" s="1" t="s">
        <v>59</v>
      </c>
      <c r="Y115" s="1" t="s">
        <v>69</v>
      </c>
      <c r="Z115" s="1" t="s">
        <v>69</v>
      </c>
      <c r="AA115" s="1" t="s">
        <v>69</v>
      </c>
      <c r="AB115" s="1" t="s">
        <v>162</v>
      </c>
      <c r="AC115" s="1" t="s">
        <v>134</v>
      </c>
      <c r="AD115" s="1" t="s">
        <v>70</v>
      </c>
      <c r="AE115" s="1"/>
      <c r="AF115" s="1" t="s">
        <v>72</v>
      </c>
      <c r="AG115" s="1">
        <v>20030830</v>
      </c>
      <c r="AH115" s="1" t="str">
        <f t="shared" si="8"/>
        <v>200308</v>
      </c>
      <c r="AI115" s="1">
        <v>20140526</v>
      </c>
      <c r="AJ115" s="1"/>
      <c r="AK115" s="1"/>
      <c r="AL115" s="1">
        <v>66</v>
      </c>
      <c r="AM115" s="1"/>
      <c r="AN115" s="1">
        <v>66</v>
      </c>
      <c r="AO115" s="1"/>
      <c r="AP115" s="1">
        <v>20150402</v>
      </c>
      <c r="AQ115" s="1">
        <v>20140526</v>
      </c>
      <c r="AR115" s="1">
        <v>20150930</v>
      </c>
      <c r="AS115" s="1" t="s">
        <v>64</v>
      </c>
      <c r="AT115" s="1"/>
      <c r="AU115" s="1"/>
      <c r="AV115">
        <v>66</v>
      </c>
      <c r="AW115" s="5" t="str">
        <f t="shared" si="9"/>
        <v>&gt;20万</v>
      </c>
      <c r="AX115">
        <v>2215.0450000000001</v>
      </c>
      <c r="AY115">
        <v>7</v>
      </c>
      <c r="AZ115">
        <v>3539.971</v>
      </c>
      <c r="BA115">
        <v>11</v>
      </c>
      <c r="BB115">
        <v>316.435</v>
      </c>
      <c r="BC115" s="3" t="str">
        <f t="shared" si="10"/>
        <v>重点商场</v>
      </c>
      <c r="BD115" s="4" t="s">
        <v>27584</v>
      </c>
      <c r="BE115">
        <f t="shared" si="11"/>
        <v>321.81554545454543</v>
      </c>
      <c r="BF115" s="4" t="str">
        <f t="shared" si="12"/>
        <v>&gt;20万</v>
      </c>
      <c r="BG115" t="e">
        <v>#N/A</v>
      </c>
      <c r="BH115" s="4" t="e">
        <v>#N/A</v>
      </c>
    </row>
    <row r="116" spans="1:60">
      <c r="A116" s="1" t="s">
        <v>594</v>
      </c>
      <c r="B116" s="1" t="s">
        <v>595</v>
      </c>
      <c r="C116" s="1" t="s">
        <v>596</v>
      </c>
      <c r="D116" s="1" t="s">
        <v>597</v>
      </c>
      <c r="E116" s="1" t="s">
        <v>47</v>
      </c>
      <c r="F116" s="1" t="s">
        <v>48</v>
      </c>
      <c r="G116" s="1" t="s">
        <v>49</v>
      </c>
      <c r="H116" s="1" t="s">
        <v>47</v>
      </c>
      <c r="I116" s="1" t="s">
        <v>48</v>
      </c>
      <c r="J116" s="1" t="s">
        <v>49</v>
      </c>
      <c r="K116" s="1" t="s">
        <v>50</v>
      </c>
      <c r="L116" s="1" t="s">
        <v>48</v>
      </c>
      <c r="M116" s="1" t="s">
        <v>51</v>
      </c>
      <c r="N116" s="1" t="s">
        <v>52</v>
      </c>
      <c r="O116" s="1" t="str">
        <f t="shared" si="7"/>
        <v>维持</v>
      </c>
      <c r="P116" s="1" t="s">
        <v>53</v>
      </c>
      <c r="Q116" s="1" t="s">
        <v>54</v>
      </c>
      <c r="R116" s="1" t="s">
        <v>55</v>
      </c>
      <c r="S116" s="1" t="s">
        <v>55</v>
      </c>
      <c r="T116" s="1" t="s">
        <v>56</v>
      </c>
      <c r="U116" s="1" t="s">
        <v>87</v>
      </c>
      <c r="V116" s="1" t="s">
        <v>56</v>
      </c>
      <c r="W116" s="1" t="s">
        <v>58</v>
      </c>
      <c r="X116" s="1" t="s">
        <v>59</v>
      </c>
      <c r="Y116" s="1" t="s">
        <v>76</v>
      </c>
      <c r="Z116" s="1" t="s">
        <v>77</v>
      </c>
      <c r="AA116" s="1" t="s">
        <v>77</v>
      </c>
      <c r="AB116" s="1" t="s">
        <v>61</v>
      </c>
      <c r="AC116" s="1" t="s">
        <v>62</v>
      </c>
      <c r="AD116" s="1" t="s">
        <v>78</v>
      </c>
      <c r="AE116" s="1"/>
      <c r="AF116" s="1" t="s">
        <v>72</v>
      </c>
      <c r="AG116" s="1">
        <v>19900101</v>
      </c>
      <c r="AH116" s="1" t="str">
        <f t="shared" si="8"/>
        <v>199001</v>
      </c>
      <c r="AI116" s="1">
        <v>20130703</v>
      </c>
      <c r="AJ116" s="1"/>
      <c r="AK116" s="1"/>
      <c r="AL116" s="1">
        <v>66</v>
      </c>
      <c r="AM116" s="1"/>
      <c r="AN116" s="1">
        <v>66</v>
      </c>
      <c r="AO116" s="1"/>
      <c r="AP116" s="1">
        <v>20130911</v>
      </c>
      <c r="AQ116" s="1">
        <v>20130703</v>
      </c>
      <c r="AR116" s="1">
        <v>20140630</v>
      </c>
      <c r="AS116" s="1" t="s">
        <v>64</v>
      </c>
      <c r="AT116" s="1"/>
      <c r="AU116" s="1"/>
      <c r="AV116">
        <v>66</v>
      </c>
      <c r="AW116" s="5" t="str">
        <f t="shared" si="9"/>
        <v>&gt;10万</v>
      </c>
      <c r="AX116">
        <v>837.95015999999998</v>
      </c>
      <c r="AY116">
        <v>7</v>
      </c>
      <c r="AZ116">
        <v>1954.6632700000002</v>
      </c>
      <c r="BA116">
        <v>12</v>
      </c>
      <c r="BB116">
        <v>119.70716571428571</v>
      </c>
      <c r="BC116" s="3" t="str">
        <f t="shared" si="10"/>
        <v>其他商场</v>
      </c>
      <c r="BD116" s="4" t="s">
        <v>27585</v>
      </c>
      <c r="BE116">
        <f t="shared" si="11"/>
        <v>162.88860583333334</v>
      </c>
      <c r="BF116" s="4" t="str">
        <f t="shared" si="12"/>
        <v>&gt;10万</v>
      </c>
      <c r="BG116" t="e">
        <v>#N/A</v>
      </c>
      <c r="BH116" s="4" t="e">
        <v>#N/A</v>
      </c>
    </row>
    <row r="117" spans="1:60">
      <c r="A117" s="1" t="s">
        <v>598</v>
      </c>
      <c r="B117" s="1" t="s">
        <v>599</v>
      </c>
      <c r="C117" s="1" t="s">
        <v>600</v>
      </c>
      <c r="D117" s="1" t="s">
        <v>601</v>
      </c>
      <c r="E117" s="1" t="s">
        <v>47</v>
      </c>
      <c r="F117" s="1" t="s">
        <v>48</v>
      </c>
      <c r="G117" s="1" t="s">
        <v>49</v>
      </c>
      <c r="H117" s="1" t="s">
        <v>47</v>
      </c>
      <c r="I117" s="1" t="s">
        <v>48</v>
      </c>
      <c r="J117" s="1" t="s">
        <v>49</v>
      </c>
      <c r="K117" s="1" t="s">
        <v>50</v>
      </c>
      <c r="L117" s="1" t="s">
        <v>48</v>
      </c>
      <c r="M117" s="1" t="s">
        <v>51</v>
      </c>
      <c r="N117" s="1" t="s">
        <v>52</v>
      </c>
      <c r="O117" s="1" t="str">
        <f t="shared" si="7"/>
        <v>维持</v>
      </c>
      <c r="P117" s="1" t="s">
        <v>53</v>
      </c>
      <c r="Q117" s="1" t="s">
        <v>54</v>
      </c>
      <c r="R117" s="1" t="s">
        <v>55</v>
      </c>
      <c r="S117" s="1" t="s">
        <v>55</v>
      </c>
      <c r="T117" s="1" t="s">
        <v>56</v>
      </c>
      <c r="U117" s="1" t="s">
        <v>87</v>
      </c>
      <c r="V117" s="1" t="s">
        <v>56</v>
      </c>
      <c r="W117" s="1" t="s">
        <v>58</v>
      </c>
      <c r="X117" s="1" t="s">
        <v>59</v>
      </c>
      <c r="Y117" s="1" t="s">
        <v>76</v>
      </c>
      <c r="Z117" s="1" t="s">
        <v>77</v>
      </c>
      <c r="AA117" s="1" t="s">
        <v>77</v>
      </c>
      <c r="AB117" s="1" t="s">
        <v>61</v>
      </c>
      <c r="AC117" s="1" t="s">
        <v>62</v>
      </c>
      <c r="AD117" s="1" t="s">
        <v>78</v>
      </c>
      <c r="AE117" s="1"/>
      <c r="AF117" s="1" t="s">
        <v>63</v>
      </c>
      <c r="AG117" s="1">
        <v>19930118</v>
      </c>
      <c r="AH117" s="1" t="str">
        <f t="shared" si="8"/>
        <v>199301</v>
      </c>
      <c r="AI117" s="1">
        <v>20081113</v>
      </c>
      <c r="AJ117" s="1"/>
      <c r="AK117" s="1"/>
      <c r="AL117" s="1">
        <v>67</v>
      </c>
      <c r="AM117" s="1"/>
      <c r="AN117" s="1">
        <v>67</v>
      </c>
      <c r="AO117" s="1"/>
      <c r="AP117" s="1">
        <v>20141029</v>
      </c>
      <c r="AQ117" s="1">
        <v>20141001</v>
      </c>
      <c r="AR117" s="1">
        <v>20141231</v>
      </c>
      <c r="AS117" s="1" t="s">
        <v>64</v>
      </c>
      <c r="AT117" s="1"/>
      <c r="AU117" s="1"/>
      <c r="AV117">
        <v>67</v>
      </c>
      <c r="AW117" s="5" t="str">
        <f t="shared" si="9"/>
        <v>&gt;10万</v>
      </c>
      <c r="AX117">
        <v>666.90826000000004</v>
      </c>
      <c r="AY117">
        <v>7</v>
      </c>
      <c r="AZ117">
        <v>1691.9744500000002</v>
      </c>
      <c r="BA117">
        <v>12</v>
      </c>
      <c r="BB117">
        <v>95.272608571428577</v>
      </c>
      <c r="BC117" s="3" t="str">
        <f t="shared" si="10"/>
        <v>其他商场</v>
      </c>
      <c r="BD117" s="4" t="s">
        <v>27587</v>
      </c>
      <c r="BE117">
        <f t="shared" si="11"/>
        <v>140.99787083333334</v>
      </c>
      <c r="BF117" s="4" t="str">
        <f t="shared" si="12"/>
        <v>&gt;10万</v>
      </c>
      <c r="BG117" t="e">
        <v>#N/A</v>
      </c>
      <c r="BH117" s="4" t="e">
        <v>#N/A</v>
      </c>
    </row>
    <row r="118" spans="1:60">
      <c r="A118" s="1" t="s">
        <v>602</v>
      </c>
      <c r="B118" s="1" t="s">
        <v>603</v>
      </c>
      <c r="C118" s="1" t="s">
        <v>603</v>
      </c>
      <c r="D118" s="1" t="s">
        <v>604</v>
      </c>
      <c r="E118" s="1" t="s">
        <v>47</v>
      </c>
      <c r="F118" s="1" t="s">
        <v>48</v>
      </c>
      <c r="G118" s="1" t="s">
        <v>49</v>
      </c>
      <c r="H118" s="1" t="s">
        <v>47</v>
      </c>
      <c r="I118" s="1" t="s">
        <v>48</v>
      </c>
      <c r="J118" s="1" t="s">
        <v>49</v>
      </c>
      <c r="K118" s="1" t="s">
        <v>50</v>
      </c>
      <c r="L118" s="1" t="s">
        <v>48</v>
      </c>
      <c r="M118" s="1" t="s">
        <v>51</v>
      </c>
      <c r="N118" s="1" t="s">
        <v>52</v>
      </c>
      <c r="O118" s="1" t="str">
        <f t="shared" si="7"/>
        <v>维持</v>
      </c>
      <c r="P118" s="1" t="s">
        <v>53</v>
      </c>
      <c r="Q118" s="1" t="s">
        <v>54</v>
      </c>
      <c r="R118" s="1" t="s">
        <v>55</v>
      </c>
      <c r="S118" s="1" t="s">
        <v>55</v>
      </c>
      <c r="T118" s="1" t="s">
        <v>56</v>
      </c>
      <c r="U118" s="1" t="s">
        <v>87</v>
      </c>
      <c r="V118" s="1" t="s">
        <v>56</v>
      </c>
      <c r="W118" s="1" t="s">
        <v>58</v>
      </c>
      <c r="X118" s="1" t="s">
        <v>59</v>
      </c>
      <c r="Y118" s="1" t="s">
        <v>76</v>
      </c>
      <c r="Z118" s="1" t="s">
        <v>77</v>
      </c>
      <c r="AA118" s="1" t="s">
        <v>77</v>
      </c>
      <c r="AB118" s="1" t="s">
        <v>61</v>
      </c>
      <c r="AC118" s="1" t="s">
        <v>82</v>
      </c>
      <c r="AD118" s="1" t="s">
        <v>27597</v>
      </c>
      <c r="AE118" s="1"/>
      <c r="AF118" s="1" t="s">
        <v>72</v>
      </c>
      <c r="AG118" s="1">
        <v>19970118</v>
      </c>
      <c r="AH118" s="1" t="str">
        <f t="shared" si="8"/>
        <v>199701</v>
      </c>
      <c r="AI118" s="1">
        <v>20140130</v>
      </c>
      <c r="AJ118" s="1"/>
      <c r="AK118" s="1"/>
      <c r="AL118" s="1">
        <v>72</v>
      </c>
      <c r="AM118" s="1"/>
      <c r="AN118" s="1">
        <v>72</v>
      </c>
      <c r="AO118" s="1"/>
      <c r="AP118" s="1">
        <v>20140221</v>
      </c>
      <c r="AQ118" s="1">
        <v>20131001</v>
      </c>
      <c r="AR118" s="1">
        <v>20140930</v>
      </c>
      <c r="AS118" s="1" t="s">
        <v>64</v>
      </c>
      <c r="AT118" s="1"/>
      <c r="AU118" s="1"/>
      <c r="AV118">
        <v>72</v>
      </c>
      <c r="AW118" s="5" t="str">
        <f t="shared" si="9"/>
        <v>&gt;10万</v>
      </c>
      <c r="AX118">
        <v>467.88008000000002</v>
      </c>
      <c r="AY118">
        <v>7</v>
      </c>
      <c r="AZ118">
        <v>1567.2791900000002</v>
      </c>
      <c r="BA118">
        <v>11</v>
      </c>
      <c r="BB118">
        <v>66.84001142857143</v>
      </c>
      <c r="BC118" s="3" t="str">
        <f t="shared" si="10"/>
        <v>其他商场</v>
      </c>
      <c r="BD118" s="4" t="s">
        <v>27586</v>
      </c>
      <c r="BE118">
        <f t="shared" si="11"/>
        <v>142.47992636363639</v>
      </c>
      <c r="BF118" s="4" t="str">
        <f t="shared" si="12"/>
        <v>&gt;10万</v>
      </c>
      <c r="BG118" t="e">
        <v>#N/A</v>
      </c>
      <c r="BH118" s="4" t="e">
        <v>#N/A</v>
      </c>
    </row>
    <row r="119" spans="1:60">
      <c r="A119" s="1" t="s">
        <v>605</v>
      </c>
      <c r="B119" s="1" t="s">
        <v>606</v>
      </c>
      <c r="C119" s="1" t="s">
        <v>607</v>
      </c>
      <c r="D119" s="1" t="s">
        <v>608</v>
      </c>
      <c r="E119" s="1" t="s">
        <v>127</v>
      </c>
      <c r="F119" s="1" t="s">
        <v>128</v>
      </c>
      <c r="G119" s="1" t="s">
        <v>129</v>
      </c>
      <c r="H119" s="1" t="s">
        <v>127</v>
      </c>
      <c r="I119" s="1" t="s">
        <v>128</v>
      </c>
      <c r="J119" s="1" t="s">
        <v>129</v>
      </c>
      <c r="K119" s="1" t="s">
        <v>130</v>
      </c>
      <c r="L119" s="1" t="s">
        <v>128</v>
      </c>
      <c r="M119" s="1" t="s">
        <v>131</v>
      </c>
      <c r="N119" s="1" t="s">
        <v>52</v>
      </c>
      <c r="O119" s="1" t="str">
        <f t="shared" si="7"/>
        <v>维持</v>
      </c>
      <c r="P119" s="1" t="s">
        <v>53</v>
      </c>
      <c r="Q119" s="1" t="s">
        <v>54</v>
      </c>
      <c r="R119" s="1" t="s">
        <v>55</v>
      </c>
      <c r="S119" s="1" t="s">
        <v>55</v>
      </c>
      <c r="T119" s="1" t="s">
        <v>56</v>
      </c>
      <c r="U119" s="1" t="s">
        <v>161</v>
      </c>
      <c r="V119" s="1" t="s">
        <v>133</v>
      </c>
      <c r="W119" s="1" t="s">
        <v>58</v>
      </c>
      <c r="X119" s="1" t="s">
        <v>59</v>
      </c>
      <c r="Y119" s="1" t="s">
        <v>76</v>
      </c>
      <c r="Z119" s="1" t="s">
        <v>77</v>
      </c>
      <c r="AA119" s="1" t="s">
        <v>77</v>
      </c>
      <c r="AB119" s="1" t="s">
        <v>61</v>
      </c>
      <c r="AC119" s="1" t="s">
        <v>134</v>
      </c>
      <c r="AD119" s="1" t="s">
        <v>27597</v>
      </c>
      <c r="AE119" s="1"/>
      <c r="AF119" s="1" t="s">
        <v>72</v>
      </c>
      <c r="AG119" s="1">
        <v>20000601</v>
      </c>
      <c r="AH119" s="1" t="str">
        <f t="shared" si="8"/>
        <v>200006</v>
      </c>
      <c r="AI119" s="1">
        <v>20131223</v>
      </c>
      <c r="AJ119" s="1"/>
      <c r="AK119" s="1"/>
      <c r="AL119" s="1">
        <v>0</v>
      </c>
      <c r="AM119" s="1"/>
      <c r="AN119" s="1">
        <v>0</v>
      </c>
      <c r="AO119" s="1"/>
      <c r="AP119" s="1">
        <v>20130221</v>
      </c>
      <c r="AQ119" s="1">
        <v>20121001</v>
      </c>
      <c r="AR119" s="1">
        <v>20130930</v>
      </c>
      <c r="AS119" s="1" t="s">
        <v>64</v>
      </c>
      <c r="AT119" s="1"/>
      <c r="AU119" s="1"/>
      <c r="AV119">
        <v>0</v>
      </c>
      <c r="AW119" s="5" t="str">
        <f t="shared" si="9"/>
        <v>&gt;10万</v>
      </c>
      <c r="AX119">
        <v>645.16049999999996</v>
      </c>
      <c r="AY119">
        <v>7</v>
      </c>
      <c r="AZ119">
        <v>1576.45894</v>
      </c>
      <c r="BA119">
        <v>12</v>
      </c>
      <c r="BB119">
        <v>92.165785714285704</v>
      </c>
      <c r="BC119" s="3" t="str">
        <f t="shared" si="10"/>
        <v>其他商场</v>
      </c>
      <c r="BD119" s="4" t="s">
        <v>27587</v>
      </c>
      <c r="BE119">
        <f t="shared" si="11"/>
        <v>131.37157833333333</v>
      </c>
      <c r="BF119" s="4" t="str">
        <f t="shared" si="12"/>
        <v>&gt;10万</v>
      </c>
      <c r="BG119" t="e">
        <v>#N/A</v>
      </c>
      <c r="BH119" s="4" t="e">
        <v>#N/A</v>
      </c>
    </row>
    <row r="120" spans="1:60">
      <c r="A120" s="1" t="s">
        <v>609</v>
      </c>
      <c r="B120" s="1" t="s">
        <v>610</v>
      </c>
      <c r="C120" s="1" t="s">
        <v>611</v>
      </c>
      <c r="D120" s="1" t="s">
        <v>612</v>
      </c>
      <c r="E120" s="1" t="s">
        <v>167</v>
      </c>
      <c r="F120" s="1" t="s">
        <v>168</v>
      </c>
      <c r="G120" s="1" t="s">
        <v>49</v>
      </c>
      <c r="H120" s="1" t="s">
        <v>167</v>
      </c>
      <c r="I120" s="1" t="s">
        <v>168</v>
      </c>
      <c r="J120" s="1" t="s">
        <v>49</v>
      </c>
      <c r="K120" s="1" t="s">
        <v>169</v>
      </c>
      <c r="L120" s="1" t="s">
        <v>168</v>
      </c>
      <c r="M120" s="1" t="s">
        <v>51</v>
      </c>
      <c r="N120" s="1" t="s">
        <v>52</v>
      </c>
      <c r="O120" s="1" t="str">
        <f t="shared" si="7"/>
        <v>维持</v>
      </c>
      <c r="P120" s="1" t="s">
        <v>53</v>
      </c>
      <c r="Q120" s="1" t="s">
        <v>170</v>
      </c>
      <c r="R120" s="1" t="s">
        <v>171</v>
      </c>
      <c r="S120" s="1" t="s">
        <v>171</v>
      </c>
      <c r="T120" s="1" t="s">
        <v>56</v>
      </c>
      <c r="U120" s="1" t="s">
        <v>172</v>
      </c>
      <c r="V120" s="1" t="s">
        <v>56</v>
      </c>
      <c r="W120" s="1" t="s">
        <v>58</v>
      </c>
      <c r="X120" s="1" t="s">
        <v>59</v>
      </c>
      <c r="Y120" s="1" t="s">
        <v>69</v>
      </c>
      <c r="Z120" s="1" t="s">
        <v>69</v>
      </c>
      <c r="AA120" s="1" t="s">
        <v>69</v>
      </c>
      <c r="AB120" s="1" t="s">
        <v>61</v>
      </c>
      <c r="AC120" s="1" t="s">
        <v>62</v>
      </c>
      <c r="AD120" s="1" t="s">
        <v>78</v>
      </c>
      <c r="AE120" s="1"/>
      <c r="AF120" s="1" t="s">
        <v>72</v>
      </c>
      <c r="AG120" s="1">
        <v>19990101</v>
      </c>
      <c r="AH120" s="1" t="str">
        <f t="shared" si="8"/>
        <v>199901</v>
      </c>
      <c r="AI120" s="1">
        <v>20110909</v>
      </c>
      <c r="AJ120" s="1"/>
      <c r="AK120" s="1"/>
      <c r="AL120" s="1">
        <v>80</v>
      </c>
      <c r="AM120" s="1"/>
      <c r="AN120" s="1">
        <v>70</v>
      </c>
      <c r="AO120" s="1"/>
      <c r="AP120" s="1">
        <v>20120426</v>
      </c>
      <c r="AQ120" s="1">
        <v>20120401</v>
      </c>
      <c r="AR120" s="1">
        <v>20120930</v>
      </c>
      <c r="AS120" s="1" t="s">
        <v>64</v>
      </c>
      <c r="AT120" s="1"/>
      <c r="AU120" s="1"/>
      <c r="AV120">
        <v>80</v>
      </c>
      <c r="AW120" s="5" t="str">
        <f t="shared" si="9"/>
        <v>&gt;10万</v>
      </c>
      <c r="AX120">
        <v>1251.7116800000001</v>
      </c>
      <c r="AY120">
        <v>7</v>
      </c>
      <c r="AZ120">
        <v>1885.87546</v>
      </c>
      <c r="BA120">
        <v>12</v>
      </c>
      <c r="BB120">
        <v>178.8159542857143</v>
      </c>
      <c r="BC120" s="3" t="str">
        <f t="shared" si="10"/>
        <v>常规商场</v>
      </c>
      <c r="BD120" s="4" t="s">
        <v>27585</v>
      </c>
      <c r="BE120">
        <f t="shared" si="11"/>
        <v>157.15628833333332</v>
      </c>
      <c r="BF120" s="4" t="str">
        <f t="shared" si="12"/>
        <v>&gt;10万</v>
      </c>
      <c r="BG120" t="e">
        <v>#N/A</v>
      </c>
      <c r="BH120" s="4" t="e">
        <v>#N/A</v>
      </c>
    </row>
    <row r="121" spans="1:60">
      <c r="A121" s="1" t="s">
        <v>613</v>
      </c>
      <c r="B121" s="1" t="s">
        <v>614</v>
      </c>
      <c r="C121" s="1" t="s">
        <v>615</v>
      </c>
      <c r="D121" s="1" t="s">
        <v>616</v>
      </c>
      <c r="E121" s="1" t="s">
        <v>167</v>
      </c>
      <c r="F121" s="1" t="s">
        <v>168</v>
      </c>
      <c r="G121" s="1" t="s">
        <v>49</v>
      </c>
      <c r="H121" s="1" t="s">
        <v>167</v>
      </c>
      <c r="I121" s="1" t="s">
        <v>168</v>
      </c>
      <c r="J121" s="1" t="s">
        <v>49</v>
      </c>
      <c r="K121" s="1" t="s">
        <v>169</v>
      </c>
      <c r="L121" s="1" t="s">
        <v>168</v>
      </c>
      <c r="M121" s="1" t="s">
        <v>51</v>
      </c>
      <c r="N121" s="1" t="s">
        <v>52</v>
      </c>
      <c r="O121" s="1" t="str">
        <f t="shared" si="7"/>
        <v>维持</v>
      </c>
      <c r="P121" s="1" t="s">
        <v>53</v>
      </c>
      <c r="Q121" s="1" t="s">
        <v>170</v>
      </c>
      <c r="R121" s="1" t="s">
        <v>171</v>
      </c>
      <c r="S121" s="1" t="s">
        <v>171</v>
      </c>
      <c r="T121" s="1" t="s">
        <v>56</v>
      </c>
      <c r="U121" s="1" t="s">
        <v>379</v>
      </c>
      <c r="V121" s="1" t="s">
        <v>56</v>
      </c>
      <c r="W121" s="1" t="s">
        <v>58</v>
      </c>
      <c r="X121" s="1" t="s">
        <v>59</v>
      </c>
      <c r="Y121" s="1" t="s">
        <v>60</v>
      </c>
      <c r="Z121" s="1" t="s">
        <v>60</v>
      </c>
      <c r="AA121" s="1" t="s">
        <v>60</v>
      </c>
      <c r="AB121" s="1" t="s">
        <v>61</v>
      </c>
      <c r="AC121" s="1" t="s">
        <v>62</v>
      </c>
      <c r="AD121" s="1" t="s">
        <v>78</v>
      </c>
      <c r="AE121" s="1" t="s">
        <v>123</v>
      </c>
      <c r="AF121" s="1" t="s">
        <v>72</v>
      </c>
      <c r="AG121" s="1">
        <v>20030808</v>
      </c>
      <c r="AH121" s="1" t="str">
        <f t="shared" si="8"/>
        <v>200308</v>
      </c>
      <c r="AI121" s="1">
        <v>20110422</v>
      </c>
      <c r="AJ121" s="1"/>
      <c r="AK121" s="1"/>
      <c r="AL121" s="1">
        <v>48</v>
      </c>
      <c r="AM121" s="1"/>
      <c r="AN121" s="1">
        <v>57</v>
      </c>
      <c r="AO121" s="1"/>
      <c r="AP121" s="1">
        <v>20111212</v>
      </c>
      <c r="AQ121" s="1">
        <v>20110901</v>
      </c>
      <c r="AR121" s="1">
        <v>20120831</v>
      </c>
      <c r="AS121" s="1" t="s">
        <v>180</v>
      </c>
      <c r="AT121" s="1"/>
      <c r="AU121" s="1"/>
      <c r="AV121">
        <v>48</v>
      </c>
      <c r="AW121" s="5" t="str">
        <f t="shared" si="9"/>
        <v>&lt;7万</v>
      </c>
      <c r="AX121">
        <v>335.38839000000002</v>
      </c>
      <c r="AY121">
        <v>7</v>
      </c>
      <c r="AZ121">
        <v>472.02972</v>
      </c>
      <c r="BA121">
        <v>12</v>
      </c>
      <c r="BB121">
        <v>47.912627142857147</v>
      </c>
      <c r="BC121" s="3" t="str">
        <f t="shared" si="10"/>
        <v>其他商场</v>
      </c>
      <c r="BD121" s="4" t="s">
        <v>27586</v>
      </c>
      <c r="BE121">
        <f t="shared" si="11"/>
        <v>39.335810000000002</v>
      </c>
      <c r="BF121" s="4" t="str">
        <f t="shared" si="12"/>
        <v>&lt;7万</v>
      </c>
      <c r="BG121" t="e">
        <v>#N/A</v>
      </c>
      <c r="BH121" s="4" t="e">
        <v>#N/A</v>
      </c>
    </row>
    <row r="122" spans="1:60">
      <c r="A122" s="1" t="s">
        <v>617</v>
      </c>
      <c r="B122" s="1" t="s">
        <v>618</v>
      </c>
      <c r="C122" s="1" t="s">
        <v>619</v>
      </c>
      <c r="D122" s="1" t="s">
        <v>620</v>
      </c>
      <c r="E122" s="1" t="s">
        <v>167</v>
      </c>
      <c r="F122" s="1" t="s">
        <v>168</v>
      </c>
      <c r="G122" s="1" t="s">
        <v>49</v>
      </c>
      <c r="H122" s="1" t="s">
        <v>167</v>
      </c>
      <c r="I122" s="1" t="s">
        <v>168</v>
      </c>
      <c r="J122" s="1" t="s">
        <v>49</v>
      </c>
      <c r="K122" s="1" t="s">
        <v>169</v>
      </c>
      <c r="L122" s="1" t="s">
        <v>168</v>
      </c>
      <c r="M122" s="1" t="s">
        <v>51</v>
      </c>
      <c r="N122" s="1" t="s">
        <v>52</v>
      </c>
      <c r="O122" s="1" t="str">
        <f t="shared" si="7"/>
        <v>维持</v>
      </c>
      <c r="P122" s="1" t="s">
        <v>53</v>
      </c>
      <c r="Q122" s="1" t="s">
        <v>170</v>
      </c>
      <c r="R122" s="1" t="s">
        <v>171</v>
      </c>
      <c r="S122" s="1" t="s">
        <v>171</v>
      </c>
      <c r="T122" s="1" t="s">
        <v>56</v>
      </c>
      <c r="U122" s="1" t="s">
        <v>220</v>
      </c>
      <c r="V122" s="1" t="s">
        <v>56</v>
      </c>
      <c r="W122" s="1" t="s">
        <v>185</v>
      </c>
      <c r="X122" s="1" t="s">
        <v>59</v>
      </c>
      <c r="Y122" s="1" t="s">
        <v>186</v>
      </c>
      <c r="Z122" s="1" t="s">
        <v>186</v>
      </c>
      <c r="AA122" s="1" t="s">
        <v>186</v>
      </c>
      <c r="AB122" s="1" t="s">
        <v>61</v>
      </c>
      <c r="AC122" s="1" t="s">
        <v>204</v>
      </c>
      <c r="AD122" s="1" t="s">
        <v>293</v>
      </c>
      <c r="AE122" s="1"/>
      <c r="AF122" s="1" t="s">
        <v>63</v>
      </c>
      <c r="AG122" s="1">
        <v>19900101</v>
      </c>
      <c r="AH122" s="1" t="str">
        <f t="shared" si="8"/>
        <v>199001</v>
      </c>
      <c r="AI122" s="1">
        <v>20080430</v>
      </c>
      <c r="AJ122" s="1"/>
      <c r="AK122" s="1"/>
      <c r="AL122" s="1">
        <v>135</v>
      </c>
      <c r="AM122" s="1"/>
      <c r="AN122" s="1">
        <v>150</v>
      </c>
      <c r="AO122" s="1"/>
      <c r="AP122" s="1">
        <v>20120426</v>
      </c>
      <c r="AQ122" s="1">
        <v>20120326</v>
      </c>
      <c r="AR122" s="1">
        <v>20120930</v>
      </c>
      <c r="AS122" s="1" t="s">
        <v>189</v>
      </c>
      <c r="AT122" s="1"/>
      <c r="AU122" s="1"/>
      <c r="AV122">
        <v>135</v>
      </c>
      <c r="AW122" s="5" t="str">
        <f t="shared" si="9"/>
        <v>&gt;7万</v>
      </c>
      <c r="AX122">
        <v>441.45305000000002</v>
      </c>
      <c r="AY122">
        <v>7</v>
      </c>
      <c r="AZ122">
        <v>980.16272000000004</v>
      </c>
      <c r="BA122">
        <v>12</v>
      </c>
      <c r="BB122">
        <v>63.064721428571431</v>
      </c>
      <c r="BC122" s="3" t="str">
        <f t="shared" si="10"/>
        <v>其他商场</v>
      </c>
      <c r="BD122" s="4" t="s">
        <v>27586</v>
      </c>
      <c r="BE122">
        <f t="shared" si="11"/>
        <v>81.68022666666667</v>
      </c>
      <c r="BF122" s="4" t="str">
        <f t="shared" si="12"/>
        <v>&gt;7万</v>
      </c>
      <c r="BG122" t="e">
        <v>#N/A</v>
      </c>
      <c r="BH122" s="4" t="e">
        <v>#N/A</v>
      </c>
    </row>
    <row r="123" spans="1:60">
      <c r="A123" s="1" t="s">
        <v>621</v>
      </c>
      <c r="B123" s="1" t="s">
        <v>622</v>
      </c>
      <c r="C123" s="1" t="s">
        <v>623</v>
      </c>
      <c r="D123" s="1" t="s">
        <v>624</v>
      </c>
      <c r="E123" s="1" t="s">
        <v>167</v>
      </c>
      <c r="F123" s="1" t="s">
        <v>168</v>
      </c>
      <c r="G123" s="1" t="s">
        <v>49</v>
      </c>
      <c r="H123" s="1" t="s">
        <v>167</v>
      </c>
      <c r="I123" s="1" t="s">
        <v>168</v>
      </c>
      <c r="J123" s="1" t="s">
        <v>49</v>
      </c>
      <c r="K123" s="1" t="s">
        <v>169</v>
      </c>
      <c r="L123" s="1" t="s">
        <v>168</v>
      </c>
      <c r="M123" s="1" t="s">
        <v>51</v>
      </c>
      <c r="N123" s="1" t="s">
        <v>52</v>
      </c>
      <c r="O123" s="1" t="str">
        <f t="shared" si="7"/>
        <v>维持</v>
      </c>
      <c r="P123" s="1" t="s">
        <v>53</v>
      </c>
      <c r="Q123" s="1" t="s">
        <v>170</v>
      </c>
      <c r="R123" s="1" t="s">
        <v>171</v>
      </c>
      <c r="S123" s="1" t="s">
        <v>171</v>
      </c>
      <c r="T123" s="1" t="s">
        <v>56</v>
      </c>
      <c r="U123" s="1" t="s">
        <v>625</v>
      </c>
      <c r="V123" s="1" t="s">
        <v>133</v>
      </c>
      <c r="W123" s="1" t="s">
        <v>58</v>
      </c>
      <c r="X123" s="1" t="s">
        <v>59</v>
      </c>
      <c r="Y123" s="1" t="s">
        <v>60</v>
      </c>
      <c r="Z123" s="1" t="s">
        <v>60</v>
      </c>
      <c r="AA123" s="1" t="s">
        <v>60</v>
      </c>
      <c r="AB123" s="1" t="s">
        <v>61</v>
      </c>
      <c r="AC123" s="1" t="s">
        <v>325</v>
      </c>
      <c r="AD123" s="1" t="s">
        <v>78</v>
      </c>
      <c r="AE123" s="1"/>
      <c r="AF123" s="1" t="s">
        <v>72</v>
      </c>
      <c r="AG123" s="1">
        <v>20030102</v>
      </c>
      <c r="AH123" s="1" t="str">
        <f t="shared" si="8"/>
        <v>200301</v>
      </c>
      <c r="AI123" s="1">
        <v>20140831</v>
      </c>
      <c r="AJ123" s="1"/>
      <c r="AK123" s="1"/>
      <c r="AL123" s="1">
        <v>61</v>
      </c>
      <c r="AM123" s="1"/>
      <c r="AN123" s="1">
        <v>32</v>
      </c>
      <c r="AO123" s="1"/>
      <c r="AP123" s="1">
        <v>20120613</v>
      </c>
      <c r="AQ123" s="1">
        <v>20120801</v>
      </c>
      <c r="AR123" s="1">
        <v>20130731</v>
      </c>
      <c r="AS123" s="1" t="s">
        <v>180</v>
      </c>
      <c r="AT123" s="1"/>
      <c r="AU123" s="1"/>
      <c r="AV123">
        <v>61</v>
      </c>
      <c r="AW123" s="5" t="str">
        <f t="shared" si="9"/>
        <v>&lt;7万</v>
      </c>
      <c r="AX123">
        <v>502.24966000000006</v>
      </c>
      <c r="AY123">
        <v>7</v>
      </c>
      <c r="AZ123">
        <v>753.32974000000002</v>
      </c>
      <c r="BA123">
        <v>11</v>
      </c>
      <c r="BB123">
        <v>71.749951428571435</v>
      </c>
      <c r="BC123" s="3" t="str">
        <f t="shared" si="10"/>
        <v>其他商场</v>
      </c>
      <c r="BD123" s="4" t="s">
        <v>27587</v>
      </c>
      <c r="BE123">
        <f t="shared" si="11"/>
        <v>68.484521818181818</v>
      </c>
      <c r="BF123" s="4" t="str">
        <f t="shared" si="12"/>
        <v>&lt;7万</v>
      </c>
      <c r="BG123" t="e">
        <v>#N/A</v>
      </c>
      <c r="BH123" s="4" t="e">
        <v>#N/A</v>
      </c>
    </row>
    <row r="124" spans="1:60">
      <c r="A124" s="1" t="s">
        <v>626</v>
      </c>
      <c r="B124" s="1" t="s">
        <v>627</v>
      </c>
      <c r="C124" s="1" t="s">
        <v>627</v>
      </c>
      <c r="D124" s="1" t="s">
        <v>628</v>
      </c>
      <c r="E124" s="1" t="s">
        <v>167</v>
      </c>
      <c r="F124" s="1" t="s">
        <v>168</v>
      </c>
      <c r="G124" s="1" t="s">
        <v>49</v>
      </c>
      <c r="H124" s="1" t="s">
        <v>167</v>
      </c>
      <c r="I124" s="1" t="s">
        <v>168</v>
      </c>
      <c r="J124" s="1" t="s">
        <v>49</v>
      </c>
      <c r="K124" s="1" t="s">
        <v>169</v>
      </c>
      <c r="L124" s="1" t="s">
        <v>168</v>
      </c>
      <c r="M124" s="1" t="s">
        <v>51</v>
      </c>
      <c r="N124" s="1" t="s">
        <v>209</v>
      </c>
      <c r="O124" s="1" t="str">
        <f t="shared" si="7"/>
        <v>关闭</v>
      </c>
      <c r="P124" s="1" t="s">
        <v>53</v>
      </c>
      <c r="Q124" s="1" t="s">
        <v>170</v>
      </c>
      <c r="R124" s="1" t="s">
        <v>171</v>
      </c>
      <c r="S124" s="1" t="s">
        <v>171</v>
      </c>
      <c r="T124" s="1" t="s">
        <v>56</v>
      </c>
      <c r="U124" s="1" t="s">
        <v>398</v>
      </c>
      <c r="V124" s="1" t="s">
        <v>133</v>
      </c>
      <c r="W124" s="1" t="s">
        <v>58</v>
      </c>
      <c r="X124" s="1" t="s">
        <v>139</v>
      </c>
      <c r="Y124" s="1" t="s">
        <v>60</v>
      </c>
      <c r="Z124" s="1" t="s">
        <v>60</v>
      </c>
      <c r="AA124" s="1" t="s">
        <v>60</v>
      </c>
      <c r="AB124" s="1" t="s">
        <v>61</v>
      </c>
      <c r="AC124" s="1" t="s">
        <v>325</v>
      </c>
      <c r="AD124" s="1" t="s">
        <v>78</v>
      </c>
      <c r="AE124" s="1"/>
      <c r="AF124" s="1" t="s">
        <v>72</v>
      </c>
      <c r="AG124" s="1">
        <v>20030328</v>
      </c>
      <c r="AH124" s="1" t="str">
        <f t="shared" si="8"/>
        <v>200303</v>
      </c>
      <c r="AI124" s="1">
        <v>20101109</v>
      </c>
      <c r="AJ124" s="1">
        <v>20150202</v>
      </c>
      <c r="AK124" s="1" t="s">
        <v>211</v>
      </c>
      <c r="AL124" s="1">
        <v>62</v>
      </c>
      <c r="AM124" s="1"/>
      <c r="AN124" s="1">
        <v>71</v>
      </c>
      <c r="AO124" s="1"/>
      <c r="AP124" s="1">
        <v>20111212</v>
      </c>
      <c r="AQ124" s="1">
        <v>20111001</v>
      </c>
      <c r="AR124" s="1">
        <v>20120831</v>
      </c>
      <c r="AS124" s="1" t="s">
        <v>180</v>
      </c>
      <c r="AT124" s="1"/>
      <c r="AU124" s="1"/>
      <c r="AV124">
        <v>62</v>
      </c>
      <c r="AW124" s="5" t="str">
        <f>BD124</f>
        <v>&lt;7万</v>
      </c>
      <c r="AX124">
        <v>0</v>
      </c>
      <c r="AY124">
        <v>0</v>
      </c>
      <c r="AZ124">
        <v>-0.02</v>
      </c>
      <c r="BA124">
        <v>0</v>
      </c>
      <c r="BB124" t="e">
        <v>#DIV/0!</v>
      </c>
      <c r="BC124" s="3" t="s">
        <v>27589</v>
      </c>
      <c r="BD124" s="4" t="s">
        <v>27590</v>
      </c>
      <c r="BE124" t="e">
        <f t="shared" si="11"/>
        <v>#DIV/0!</v>
      </c>
      <c r="BF124" s="4" t="s">
        <v>27590</v>
      </c>
      <c r="BG124" t="e">
        <v>#N/A</v>
      </c>
      <c r="BH124" s="4" t="e">
        <v>#N/A</v>
      </c>
    </row>
    <row r="125" spans="1:60">
      <c r="A125" s="1" t="s">
        <v>629</v>
      </c>
      <c r="B125" s="1" t="s">
        <v>630</v>
      </c>
      <c r="C125" s="1" t="s">
        <v>630</v>
      </c>
      <c r="D125" s="1" t="s">
        <v>631</v>
      </c>
      <c r="E125" s="1" t="s">
        <v>167</v>
      </c>
      <c r="F125" s="1" t="s">
        <v>168</v>
      </c>
      <c r="G125" s="1" t="s">
        <v>49</v>
      </c>
      <c r="H125" s="1" t="s">
        <v>167</v>
      </c>
      <c r="I125" s="1" t="s">
        <v>168</v>
      </c>
      <c r="J125" s="1" t="s">
        <v>49</v>
      </c>
      <c r="K125" s="1" t="s">
        <v>169</v>
      </c>
      <c r="L125" s="1" t="s">
        <v>168</v>
      </c>
      <c r="M125" s="1" t="s">
        <v>51</v>
      </c>
      <c r="N125" s="1" t="s">
        <v>52</v>
      </c>
      <c r="O125" s="1" t="str">
        <f t="shared" si="7"/>
        <v>维持</v>
      </c>
      <c r="P125" s="1" t="s">
        <v>53</v>
      </c>
      <c r="Q125" s="1" t="s">
        <v>170</v>
      </c>
      <c r="R125" s="1" t="s">
        <v>171</v>
      </c>
      <c r="S125" s="1" t="s">
        <v>171</v>
      </c>
      <c r="T125" s="1" t="s">
        <v>56</v>
      </c>
      <c r="U125" s="1" t="s">
        <v>411</v>
      </c>
      <c r="V125" s="1" t="s">
        <v>56</v>
      </c>
      <c r="W125" s="1" t="s">
        <v>58</v>
      </c>
      <c r="X125" s="1" t="s">
        <v>59</v>
      </c>
      <c r="Y125" s="1" t="s">
        <v>69</v>
      </c>
      <c r="Z125" s="1" t="s">
        <v>69</v>
      </c>
      <c r="AA125" s="1" t="s">
        <v>69</v>
      </c>
      <c r="AB125" s="1" t="s">
        <v>61</v>
      </c>
      <c r="AC125" s="1" t="s">
        <v>386</v>
      </c>
      <c r="AD125" s="1" t="s">
        <v>70</v>
      </c>
      <c r="AE125" s="1" t="s">
        <v>123</v>
      </c>
      <c r="AF125" s="1" t="s">
        <v>72</v>
      </c>
      <c r="AG125" s="1">
        <v>20011026</v>
      </c>
      <c r="AH125" s="1" t="str">
        <f t="shared" si="8"/>
        <v>200110</v>
      </c>
      <c r="AI125" s="1">
        <v>20140831</v>
      </c>
      <c r="AJ125" s="1"/>
      <c r="AK125" s="1"/>
      <c r="AL125" s="1">
        <v>322</v>
      </c>
      <c r="AM125" s="1"/>
      <c r="AN125" s="1">
        <v>333</v>
      </c>
      <c r="AO125" s="1"/>
      <c r="AP125" s="1">
        <v>20120426</v>
      </c>
      <c r="AQ125" s="1">
        <v>20120426</v>
      </c>
      <c r="AR125" s="1">
        <v>20120930</v>
      </c>
      <c r="AS125" s="1" t="s">
        <v>64</v>
      </c>
      <c r="AT125" s="1"/>
      <c r="AU125" s="1"/>
      <c r="AV125">
        <v>322</v>
      </c>
      <c r="AW125" s="5" t="str">
        <f t="shared" si="9"/>
        <v>&gt;10万</v>
      </c>
      <c r="AX125">
        <v>964.76369999999997</v>
      </c>
      <c r="AY125">
        <v>7</v>
      </c>
      <c r="AZ125">
        <v>1286.2313200000001</v>
      </c>
      <c r="BA125">
        <v>7</v>
      </c>
      <c r="BB125">
        <v>137.82338571428571</v>
      </c>
      <c r="BC125" s="3" t="str">
        <f t="shared" si="10"/>
        <v>常规商场</v>
      </c>
      <c r="BD125" s="4" t="s">
        <v>27585</v>
      </c>
      <c r="BE125">
        <f t="shared" si="11"/>
        <v>183.74733142857144</v>
      </c>
      <c r="BF125" s="4" t="str">
        <f t="shared" si="12"/>
        <v>&gt;10万</v>
      </c>
      <c r="BG125" t="e">
        <v>#N/A</v>
      </c>
      <c r="BH125" s="4" t="e">
        <v>#N/A</v>
      </c>
    </row>
    <row r="126" spans="1:60">
      <c r="A126" s="1" t="s">
        <v>632</v>
      </c>
      <c r="B126" s="1" t="s">
        <v>633</v>
      </c>
      <c r="C126" s="1" t="s">
        <v>634</v>
      </c>
      <c r="D126" s="1" t="s">
        <v>635</v>
      </c>
      <c r="E126" s="1" t="s">
        <v>167</v>
      </c>
      <c r="F126" s="1" t="s">
        <v>168</v>
      </c>
      <c r="G126" s="1" t="s">
        <v>49</v>
      </c>
      <c r="H126" s="1" t="s">
        <v>167</v>
      </c>
      <c r="I126" s="1" t="s">
        <v>168</v>
      </c>
      <c r="J126" s="1" t="s">
        <v>49</v>
      </c>
      <c r="K126" s="1" t="s">
        <v>169</v>
      </c>
      <c r="L126" s="1" t="s">
        <v>168</v>
      </c>
      <c r="M126" s="1" t="s">
        <v>51</v>
      </c>
      <c r="N126" s="1" t="s">
        <v>52</v>
      </c>
      <c r="O126" s="1" t="str">
        <f t="shared" si="7"/>
        <v>维持</v>
      </c>
      <c r="P126" s="1" t="s">
        <v>53</v>
      </c>
      <c r="Q126" s="1" t="s">
        <v>170</v>
      </c>
      <c r="R126" s="1" t="s">
        <v>171</v>
      </c>
      <c r="S126" s="1" t="s">
        <v>171</v>
      </c>
      <c r="T126" s="1" t="s">
        <v>56</v>
      </c>
      <c r="U126" s="1" t="s">
        <v>411</v>
      </c>
      <c r="V126" s="1" t="s">
        <v>56</v>
      </c>
      <c r="W126" s="1" t="s">
        <v>58</v>
      </c>
      <c r="X126" s="1" t="s">
        <v>59</v>
      </c>
      <c r="Y126" s="1" t="s">
        <v>88</v>
      </c>
      <c r="Z126" s="1" t="s">
        <v>88</v>
      </c>
      <c r="AA126" s="1" t="s">
        <v>88</v>
      </c>
      <c r="AB126" s="1" t="s">
        <v>61</v>
      </c>
      <c r="AC126" s="1" t="s">
        <v>82</v>
      </c>
      <c r="AD126" s="1" t="s">
        <v>293</v>
      </c>
      <c r="AE126" s="1"/>
      <c r="AF126" s="1" t="s">
        <v>72</v>
      </c>
      <c r="AG126" s="1">
        <v>20050318</v>
      </c>
      <c r="AH126" s="1" t="str">
        <f t="shared" si="8"/>
        <v>200503</v>
      </c>
      <c r="AI126" s="1">
        <v>20080728</v>
      </c>
      <c r="AJ126" s="1"/>
      <c r="AK126" s="1"/>
      <c r="AL126" s="1">
        <v>90</v>
      </c>
      <c r="AM126" s="1"/>
      <c r="AN126" s="1">
        <v>20</v>
      </c>
      <c r="AO126" s="1"/>
      <c r="AP126" s="1">
        <v>20120613</v>
      </c>
      <c r="AQ126" s="1">
        <v>20120401</v>
      </c>
      <c r="AR126" s="1">
        <v>20120930</v>
      </c>
      <c r="AS126" s="1" t="s">
        <v>180</v>
      </c>
      <c r="AT126" s="1"/>
      <c r="AU126" s="1"/>
      <c r="AV126">
        <v>90</v>
      </c>
      <c r="AW126" s="5" t="str">
        <f t="shared" si="9"/>
        <v>&gt;7万</v>
      </c>
      <c r="AX126">
        <v>590.03544999999997</v>
      </c>
      <c r="AY126">
        <v>7</v>
      </c>
      <c r="AZ126">
        <v>1077.3111799999999</v>
      </c>
      <c r="BA126">
        <v>12</v>
      </c>
      <c r="BB126">
        <v>84.290778571428561</v>
      </c>
      <c r="BC126" s="3" t="str">
        <f t="shared" si="10"/>
        <v>其他商场</v>
      </c>
      <c r="BD126" s="4" t="s">
        <v>27587</v>
      </c>
      <c r="BE126">
        <f t="shared" si="11"/>
        <v>89.775931666666665</v>
      </c>
      <c r="BF126" s="4" t="str">
        <f t="shared" si="12"/>
        <v>&gt;7万</v>
      </c>
      <c r="BG126" t="e">
        <v>#N/A</v>
      </c>
      <c r="BH126" s="4" t="e">
        <v>#N/A</v>
      </c>
    </row>
    <row r="127" spans="1:60">
      <c r="A127" s="1" t="s">
        <v>636</v>
      </c>
      <c r="B127" s="1" t="s">
        <v>637</v>
      </c>
      <c r="C127" s="1" t="s">
        <v>637</v>
      </c>
      <c r="D127" s="1" t="s">
        <v>638</v>
      </c>
      <c r="E127" s="1" t="s">
        <v>167</v>
      </c>
      <c r="F127" s="1" t="s">
        <v>168</v>
      </c>
      <c r="G127" s="1" t="s">
        <v>49</v>
      </c>
      <c r="H127" s="1" t="s">
        <v>167</v>
      </c>
      <c r="I127" s="1" t="s">
        <v>168</v>
      </c>
      <c r="J127" s="1" t="s">
        <v>49</v>
      </c>
      <c r="K127" s="1" t="s">
        <v>169</v>
      </c>
      <c r="L127" s="1" t="s">
        <v>168</v>
      </c>
      <c r="M127" s="1" t="s">
        <v>51</v>
      </c>
      <c r="N127" s="1" t="s">
        <v>52</v>
      </c>
      <c r="O127" s="1" t="str">
        <f t="shared" si="7"/>
        <v>维持</v>
      </c>
      <c r="P127" s="1" t="s">
        <v>53</v>
      </c>
      <c r="Q127" s="1" t="s">
        <v>170</v>
      </c>
      <c r="R127" s="1" t="s">
        <v>171</v>
      </c>
      <c r="S127" s="1" t="s">
        <v>171</v>
      </c>
      <c r="T127" s="1" t="s">
        <v>56</v>
      </c>
      <c r="U127" s="1" t="s">
        <v>433</v>
      </c>
      <c r="V127" s="1" t="s">
        <v>133</v>
      </c>
      <c r="W127" s="1" t="s">
        <v>58</v>
      </c>
      <c r="X127" s="1" t="s">
        <v>94</v>
      </c>
      <c r="Y127" s="1" t="s">
        <v>88</v>
      </c>
      <c r="Z127" s="1" t="s">
        <v>88</v>
      </c>
      <c r="AA127" s="1" t="s">
        <v>88</v>
      </c>
      <c r="AB127" s="1" t="s">
        <v>61</v>
      </c>
      <c r="AC127" s="1" t="s">
        <v>134</v>
      </c>
      <c r="AD127" s="1" t="s">
        <v>78</v>
      </c>
      <c r="AE127" s="1"/>
      <c r="AF127" s="1" t="s">
        <v>63</v>
      </c>
      <c r="AG127" s="1">
        <v>20050701</v>
      </c>
      <c r="AH127" s="1" t="str">
        <f t="shared" si="8"/>
        <v>200507</v>
      </c>
      <c r="AI127" s="1">
        <v>20100925</v>
      </c>
      <c r="AJ127" s="1"/>
      <c r="AK127" s="1"/>
      <c r="AL127" s="1">
        <v>101</v>
      </c>
      <c r="AM127" s="1"/>
      <c r="AN127" s="1">
        <v>120</v>
      </c>
      <c r="AO127" s="1"/>
      <c r="AP127" s="1">
        <v>20111212</v>
      </c>
      <c r="AQ127" s="1">
        <v>20111001</v>
      </c>
      <c r="AR127" s="1">
        <v>20120831</v>
      </c>
      <c r="AS127" s="1" t="s">
        <v>180</v>
      </c>
      <c r="AT127" s="1"/>
      <c r="AU127" s="1"/>
      <c r="AV127">
        <v>101</v>
      </c>
      <c r="AW127" s="5" t="str">
        <f t="shared" si="9"/>
        <v>&gt;7万</v>
      </c>
      <c r="AX127">
        <v>636.39494999999999</v>
      </c>
      <c r="AY127">
        <v>7</v>
      </c>
      <c r="AZ127">
        <v>859.66561999999988</v>
      </c>
      <c r="BA127">
        <v>12</v>
      </c>
      <c r="BB127">
        <v>90.913564285714287</v>
      </c>
      <c r="BC127" s="3" t="str">
        <f t="shared" si="10"/>
        <v>其他商场</v>
      </c>
      <c r="BD127" s="4" t="s">
        <v>27587</v>
      </c>
      <c r="BE127">
        <f t="shared" si="11"/>
        <v>71.638801666666652</v>
      </c>
      <c r="BF127" s="4" t="str">
        <f t="shared" si="12"/>
        <v>&gt;7万</v>
      </c>
      <c r="BG127" t="e">
        <v>#N/A</v>
      </c>
      <c r="BH127" s="4" t="e">
        <v>#N/A</v>
      </c>
    </row>
    <row r="128" spans="1:60">
      <c r="A128" s="1" t="s">
        <v>639</v>
      </c>
      <c r="B128" s="1" t="s">
        <v>640</v>
      </c>
      <c r="C128" s="1" t="s">
        <v>641</v>
      </c>
      <c r="D128" s="1" t="s">
        <v>642</v>
      </c>
      <c r="E128" s="1" t="s">
        <v>167</v>
      </c>
      <c r="F128" s="1" t="s">
        <v>168</v>
      </c>
      <c r="G128" s="1" t="s">
        <v>49</v>
      </c>
      <c r="H128" s="1" t="s">
        <v>167</v>
      </c>
      <c r="I128" s="1" t="s">
        <v>168</v>
      </c>
      <c r="J128" s="1" t="s">
        <v>49</v>
      </c>
      <c r="K128" s="1" t="s">
        <v>169</v>
      </c>
      <c r="L128" s="1" t="s">
        <v>168</v>
      </c>
      <c r="M128" s="1" t="s">
        <v>51</v>
      </c>
      <c r="N128" s="1" t="s">
        <v>52</v>
      </c>
      <c r="O128" s="1" t="str">
        <f t="shared" si="7"/>
        <v>维持</v>
      </c>
      <c r="P128" s="1" t="s">
        <v>53</v>
      </c>
      <c r="Q128" s="1" t="s">
        <v>170</v>
      </c>
      <c r="R128" s="1" t="s">
        <v>171</v>
      </c>
      <c r="S128" s="1" t="s">
        <v>171</v>
      </c>
      <c r="T128" s="1" t="s">
        <v>56</v>
      </c>
      <c r="U128" s="1" t="s">
        <v>379</v>
      </c>
      <c r="V128" s="1" t="s">
        <v>56</v>
      </c>
      <c r="W128" s="1" t="s">
        <v>185</v>
      </c>
      <c r="X128" s="1" t="s">
        <v>59</v>
      </c>
      <c r="Y128" s="1" t="s">
        <v>186</v>
      </c>
      <c r="Z128" s="1" t="s">
        <v>186</v>
      </c>
      <c r="AA128" s="1" t="s">
        <v>186</v>
      </c>
      <c r="AB128" s="1" t="s">
        <v>61</v>
      </c>
      <c r="AC128" s="1" t="s">
        <v>204</v>
      </c>
      <c r="AD128" s="1" t="s">
        <v>188</v>
      </c>
      <c r="AE128" s="1"/>
      <c r="AF128" s="1" t="s">
        <v>179</v>
      </c>
      <c r="AG128" s="1">
        <v>20050801</v>
      </c>
      <c r="AH128" s="1" t="str">
        <f t="shared" si="8"/>
        <v>200508</v>
      </c>
      <c r="AI128" s="1">
        <v>20070926</v>
      </c>
      <c r="AJ128" s="1"/>
      <c r="AK128" s="1"/>
      <c r="AL128" s="1">
        <v>321</v>
      </c>
      <c r="AM128" s="1"/>
      <c r="AN128" s="1">
        <v>370</v>
      </c>
      <c r="AO128" s="1"/>
      <c r="AP128" s="1">
        <v>20111212</v>
      </c>
      <c r="AQ128" s="1">
        <v>20111001</v>
      </c>
      <c r="AR128" s="1">
        <v>20120831</v>
      </c>
      <c r="AS128" s="1" t="s">
        <v>189</v>
      </c>
      <c r="AT128" s="1"/>
      <c r="AU128" s="1"/>
      <c r="AV128">
        <v>321</v>
      </c>
      <c r="AW128" s="5" t="str">
        <f t="shared" si="9"/>
        <v>&gt;7万</v>
      </c>
      <c r="AX128">
        <v>450.85851999999994</v>
      </c>
      <c r="AY128">
        <v>7</v>
      </c>
      <c r="AZ128">
        <v>969.38112999999998</v>
      </c>
      <c r="BA128">
        <v>12</v>
      </c>
      <c r="BB128">
        <v>64.408359999999988</v>
      </c>
      <c r="BC128" s="3" t="str">
        <f t="shared" si="10"/>
        <v>其他商场</v>
      </c>
      <c r="BD128" s="4" t="s">
        <v>27586</v>
      </c>
      <c r="BE128">
        <f t="shared" si="11"/>
        <v>80.781760833333337</v>
      </c>
      <c r="BF128" s="4" t="str">
        <f t="shared" si="12"/>
        <v>&gt;7万</v>
      </c>
      <c r="BG128" t="e">
        <v>#N/A</v>
      </c>
      <c r="BH128" s="4" t="e">
        <v>#N/A</v>
      </c>
    </row>
    <row r="129" spans="1:60">
      <c r="A129" s="1" t="s">
        <v>643</v>
      </c>
      <c r="B129" s="1" t="s">
        <v>644</v>
      </c>
      <c r="C129" s="1" t="s">
        <v>644</v>
      </c>
      <c r="D129" s="1" t="s">
        <v>645</v>
      </c>
      <c r="E129" s="1" t="s">
        <v>167</v>
      </c>
      <c r="F129" s="1" t="s">
        <v>168</v>
      </c>
      <c r="G129" s="1" t="s">
        <v>49</v>
      </c>
      <c r="H129" s="1" t="s">
        <v>167</v>
      </c>
      <c r="I129" s="1" t="s">
        <v>168</v>
      </c>
      <c r="J129" s="1" t="s">
        <v>49</v>
      </c>
      <c r="K129" s="1" t="s">
        <v>169</v>
      </c>
      <c r="L129" s="1" t="s">
        <v>168</v>
      </c>
      <c r="M129" s="1" t="s">
        <v>51</v>
      </c>
      <c r="N129" s="1" t="s">
        <v>52</v>
      </c>
      <c r="O129" s="1" t="str">
        <f t="shared" si="7"/>
        <v>维持</v>
      </c>
      <c r="P129" s="1" t="s">
        <v>53</v>
      </c>
      <c r="Q129" s="1" t="s">
        <v>170</v>
      </c>
      <c r="R129" s="1" t="s">
        <v>171</v>
      </c>
      <c r="S129" s="1" t="s">
        <v>171</v>
      </c>
      <c r="T129" s="1" t="s">
        <v>56</v>
      </c>
      <c r="U129" s="1" t="s">
        <v>172</v>
      </c>
      <c r="V129" s="1" t="s">
        <v>56</v>
      </c>
      <c r="W129" s="1" t="s">
        <v>58</v>
      </c>
      <c r="X129" s="1" t="s">
        <v>59</v>
      </c>
      <c r="Y129" s="1" t="s">
        <v>76</v>
      </c>
      <c r="Z129" s="1" t="s">
        <v>77</v>
      </c>
      <c r="AA129" s="1" t="s">
        <v>77</v>
      </c>
      <c r="AB129" s="1" t="s">
        <v>61</v>
      </c>
      <c r="AC129" s="1" t="s">
        <v>62</v>
      </c>
      <c r="AD129" s="1" t="s">
        <v>78</v>
      </c>
      <c r="AE129" s="1"/>
      <c r="AF129" s="1" t="s">
        <v>63</v>
      </c>
      <c r="AG129" s="1">
        <v>20050919</v>
      </c>
      <c r="AH129" s="1" t="str">
        <f t="shared" si="8"/>
        <v>200509</v>
      </c>
      <c r="AI129" s="1">
        <v>20140703</v>
      </c>
      <c r="AJ129" s="1"/>
      <c r="AK129" s="1"/>
      <c r="AL129" s="1">
        <v>63.4</v>
      </c>
      <c r="AM129" s="1"/>
      <c r="AN129" s="1">
        <v>71</v>
      </c>
      <c r="AO129" s="1"/>
      <c r="AP129" s="1">
        <v>20111212</v>
      </c>
      <c r="AQ129" s="1">
        <v>20111001</v>
      </c>
      <c r="AR129" s="1">
        <v>20120930</v>
      </c>
      <c r="AS129" s="1" t="s">
        <v>64</v>
      </c>
      <c r="AT129" s="1"/>
      <c r="AU129" s="1"/>
      <c r="AV129">
        <v>63.4</v>
      </c>
      <c r="AW129" s="5" t="str">
        <f t="shared" si="9"/>
        <v>&gt;10万</v>
      </c>
      <c r="AX129">
        <v>1238.1276699999999</v>
      </c>
      <c r="AY129">
        <v>7</v>
      </c>
      <c r="AZ129">
        <v>2104.51269</v>
      </c>
      <c r="BA129">
        <v>11</v>
      </c>
      <c r="BB129">
        <v>176.87538142857142</v>
      </c>
      <c r="BC129" s="3" t="str">
        <f t="shared" si="10"/>
        <v>常规商场</v>
      </c>
      <c r="BD129" s="4" t="s">
        <v>27585</v>
      </c>
      <c r="BE129">
        <f t="shared" si="11"/>
        <v>191.31933545454547</v>
      </c>
      <c r="BF129" s="4" t="str">
        <f t="shared" si="12"/>
        <v>&gt;10万</v>
      </c>
      <c r="BG129" t="e">
        <v>#N/A</v>
      </c>
      <c r="BH129" s="4" t="e">
        <v>#N/A</v>
      </c>
    </row>
    <row r="130" spans="1:60">
      <c r="A130" s="1" t="s">
        <v>646</v>
      </c>
      <c r="B130" s="1" t="s">
        <v>647</v>
      </c>
      <c r="C130" s="1" t="s">
        <v>648</v>
      </c>
      <c r="D130" s="1" t="s">
        <v>649</v>
      </c>
      <c r="E130" s="1" t="s">
        <v>650</v>
      </c>
      <c r="F130" s="1" t="s">
        <v>651</v>
      </c>
      <c r="G130" s="1" t="s">
        <v>129</v>
      </c>
      <c r="H130" s="1" t="s">
        <v>650</v>
      </c>
      <c r="I130" s="1" t="s">
        <v>651</v>
      </c>
      <c r="J130" s="1" t="s">
        <v>129</v>
      </c>
      <c r="K130" s="1" t="s">
        <v>198</v>
      </c>
      <c r="L130" s="1" t="s">
        <v>195</v>
      </c>
      <c r="M130" s="1" t="s">
        <v>64</v>
      </c>
      <c r="N130" s="1" t="s">
        <v>52</v>
      </c>
      <c r="O130" s="1" t="str">
        <f t="shared" si="7"/>
        <v>维持</v>
      </c>
      <c r="P130" s="1" t="s">
        <v>53</v>
      </c>
      <c r="Q130" s="1" t="s">
        <v>54</v>
      </c>
      <c r="R130" s="1" t="s">
        <v>652</v>
      </c>
      <c r="S130" s="1" t="s">
        <v>653</v>
      </c>
      <c r="T130" s="1" t="s">
        <v>654</v>
      </c>
      <c r="U130" s="1" t="s">
        <v>655</v>
      </c>
      <c r="V130" s="1" t="s">
        <v>654</v>
      </c>
      <c r="W130" s="1" t="s">
        <v>58</v>
      </c>
      <c r="X130" s="1" t="s">
        <v>59</v>
      </c>
      <c r="Y130" s="1" t="s">
        <v>69</v>
      </c>
      <c r="Z130" s="1" t="s">
        <v>69</v>
      </c>
      <c r="AA130" s="1" t="s">
        <v>69</v>
      </c>
      <c r="AB130" s="1" t="s">
        <v>61</v>
      </c>
      <c r="AC130" s="1" t="s">
        <v>89</v>
      </c>
      <c r="AD130" s="1" t="s">
        <v>70</v>
      </c>
      <c r="AE130" s="1"/>
      <c r="AF130" s="1" t="s">
        <v>72</v>
      </c>
      <c r="AG130" s="1">
        <v>20050716</v>
      </c>
      <c r="AH130" s="1" t="str">
        <f t="shared" si="8"/>
        <v>200507</v>
      </c>
      <c r="AI130" s="1">
        <v>20120713</v>
      </c>
      <c r="AJ130" s="1"/>
      <c r="AK130" s="1"/>
      <c r="AL130" s="1">
        <v>125</v>
      </c>
      <c r="AM130" s="1"/>
      <c r="AN130" s="1">
        <v>125</v>
      </c>
      <c r="AO130" s="1"/>
      <c r="AP130" s="1">
        <v>20121126</v>
      </c>
      <c r="AQ130" s="1">
        <v>20120713</v>
      </c>
      <c r="AR130" s="1">
        <v>20130716</v>
      </c>
      <c r="AS130" s="1" t="s">
        <v>64</v>
      </c>
      <c r="AT130" s="1"/>
      <c r="AU130" s="1"/>
      <c r="AV130">
        <v>125</v>
      </c>
      <c r="AW130" s="5" t="str">
        <f t="shared" si="9"/>
        <v>&gt;20万</v>
      </c>
      <c r="AX130">
        <v>2706.7929300000001</v>
      </c>
      <c r="AY130">
        <v>7</v>
      </c>
      <c r="AZ130">
        <v>5141.5570199999993</v>
      </c>
      <c r="BA130">
        <v>12</v>
      </c>
      <c r="BB130">
        <v>386.6847042857143</v>
      </c>
      <c r="BC130" s="3" t="str">
        <f t="shared" si="10"/>
        <v>重点商场</v>
      </c>
      <c r="BD130" s="4" t="s">
        <v>27584</v>
      </c>
      <c r="BE130">
        <f t="shared" si="11"/>
        <v>428.46308499999992</v>
      </c>
      <c r="BF130" s="4" t="str">
        <f t="shared" si="12"/>
        <v>&gt;20万</v>
      </c>
      <c r="BG130" t="e">
        <v>#N/A</v>
      </c>
      <c r="BH130" s="4" t="e">
        <v>#N/A</v>
      </c>
    </row>
    <row r="131" spans="1:60">
      <c r="A131" s="1" t="s">
        <v>656</v>
      </c>
      <c r="B131" s="1" t="s">
        <v>657</v>
      </c>
      <c r="C131" s="1" t="s">
        <v>658</v>
      </c>
      <c r="D131" s="1" t="s">
        <v>659</v>
      </c>
      <c r="E131" s="1" t="s">
        <v>660</v>
      </c>
      <c r="F131" s="1" t="s">
        <v>661</v>
      </c>
      <c r="G131" s="1" t="s">
        <v>129</v>
      </c>
      <c r="H131" s="1" t="s">
        <v>660</v>
      </c>
      <c r="I131" s="1" t="s">
        <v>661</v>
      </c>
      <c r="J131" s="1" t="s">
        <v>129</v>
      </c>
      <c r="K131" s="1" t="s">
        <v>662</v>
      </c>
      <c r="L131" s="1" t="s">
        <v>661</v>
      </c>
      <c r="M131" s="1" t="s">
        <v>180</v>
      </c>
      <c r="N131" s="1" t="s">
        <v>52</v>
      </c>
      <c r="O131" s="1" t="str">
        <f t="shared" ref="O131:O194" si="13">N131</f>
        <v>维持</v>
      </c>
      <c r="P131" s="1" t="s">
        <v>53</v>
      </c>
      <c r="Q131" s="1" t="s">
        <v>663</v>
      </c>
      <c r="R131" s="1" t="s">
        <v>664</v>
      </c>
      <c r="S131" s="1" t="s">
        <v>665</v>
      </c>
      <c r="T131" s="1" t="s">
        <v>133</v>
      </c>
      <c r="U131" s="1" t="s">
        <v>666</v>
      </c>
      <c r="V131" s="1" t="s">
        <v>133</v>
      </c>
      <c r="W131" s="1" t="s">
        <v>58</v>
      </c>
      <c r="X131" s="1" t="s">
        <v>59</v>
      </c>
      <c r="Y131" s="1" t="s">
        <v>76</v>
      </c>
      <c r="Z131" s="1" t="s">
        <v>77</v>
      </c>
      <c r="AA131" s="1" t="s">
        <v>77</v>
      </c>
      <c r="AB131" s="1" t="s">
        <v>61</v>
      </c>
      <c r="AC131" s="1" t="s">
        <v>325</v>
      </c>
      <c r="AD131" s="1" t="s">
        <v>27597</v>
      </c>
      <c r="AE131" s="1"/>
      <c r="AF131" s="1" t="s">
        <v>63</v>
      </c>
      <c r="AG131" s="1">
        <v>20041001</v>
      </c>
      <c r="AH131" s="1" t="str">
        <f t="shared" ref="AH131:AH194" si="14">LEFT(AG131,6)</f>
        <v>200410</v>
      </c>
      <c r="AI131" s="1">
        <v>20121122</v>
      </c>
      <c r="AJ131" s="1"/>
      <c r="AK131" s="1"/>
      <c r="AL131" s="1">
        <v>96</v>
      </c>
      <c r="AM131" s="1"/>
      <c r="AN131" s="1">
        <v>96</v>
      </c>
      <c r="AO131" s="1"/>
      <c r="AP131" s="1">
        <v>20101117</v>
      </c>
      <c r="AQ131" s="1">
        <v>20101001</v>
      </c>
      <c r="AR131" s="1">
        <v>20110930</v>
      </c>
      <c r="AS131" s="1" t="s">
        <v>64</v>
      </c>
      <c r="AT131" s="1"/>
      <c r="AU131" s="1"/>
      <c r="AV131">
        <v>96</v>
      </c>
      <c r="AW131" s="5" t="str">
        <f t="shared" ref="AW131:AW194" si="15">BF131</f>
        <v>&gt;10万</v>
      </c>
      <c r="AX131">
        <v>887.4670000000001</v>
      </c>
      <c r="AY131">
        <v>7</v>
      </c>
      <c r="AZ131">
        <v>1547.645</v>
      </c>
      <c r="BA131">
        <v>12</v>
      </c>
      <c r="BB131">
        <v>126.78100000000002</v>
      </c>
      <c r="BC131" s="3" t="str">
        <f t="shared" ref="BC131:BC193" si="16">IF(BB131&gt;500,"核心商场",IF(BB131&gt;300,"重点商场",IF(BB131&gt;200,"主力上场",IF(BB131&gt;130,"常规商场","其他商场"))))</f>
        <v>其他商场</v>
      </c>
      <c r="BD131" s="4" t="s">
        <v>27585</v>
      </c>
      <c r="BE131">
        <f t="shared" ref="BE131:BE194" si="17">AZ131/BA131</f>
        <v>128.97041666666667</v>
      </c>
      <c r="BF131" s="4" t="str">
        <f t="shared" ref="BF131:BF194" si="18">IF(BE131&lt;70,"&lt;7万",IF(BE131&lt;100,"&gt;7万",IF(BE131&lt;200,"&gt;10万",IF(BE131&lt;500,"&gt;20万","&gt;50万"))))</f>
        <v>&gt;10万</v>
      </c>
      <c r="BG131" t="e">
        <v>#N/A</v>
      </c>
      <c r="BH131" s="4" t="e">
        <v>#N/A</v>
      </c>
    </row>
    <row r="132" spans="1:60">
      <c r="A132" s="1" t="s">
        <v>667</v>
      </c>
      <c r="B132" s="1" t="s">
        <v>668</v>
      </c>
      <c r="C132" s="1" t="s">
        <v>668</v>
      </c>
      <c r="D132" s="1" t="s">
        <v>669</v>
      </c>
      <c r="E132" s="1" t="s">
        <v>670</v>
      </c>
      <c r="F132" s="1" t="s">
        <v>671</v>
      </c>
      <c r="G132" s="1" t="s">
        <v>49</v>
      </c>
      <c r="H132" s="1" t="s">
        <v>670</v>
      </c>
      <c r="I132" s="1" t="s">
        <v>671</v>
      </c>
      <c r="J132" s="1" t="s">
        <v>49</v>
      </c>
      <c r="K132" s="1" t="s">
        <v>672</v>
      </c>
      <c r="L132" s="1" t="s">
        <v>671</v>
      </c>
      <c r="M132" s="1" t="s">
        <v>51</v>
      </c>
      <c r="N132" s="1" t="s">
        <v>209</v>
      </c>
      <c r="O132" s="1" t="str">
        <f t="shared" si="13"/>
        <v>关闭</v>
      </c>
      <c r="P132" s="1" t="s">
        <v>53</v>
      </c>
      <c r="Q132" s="1" t="s">
        <v>663</v>
      </c>
      <c r="R132" s="1" t="s">
        <v>664</v>
      </c>
      <c r="S132" s="1" t="s">
        <v>673</v>
      </c>
      <c r="T132" s="1" t="s">
        <v>654</v>
      </c>
      <c r="U132" s="1" t="s">
        <v>674</v>
      </c>
      <c r="V132" s="1" t="s">
        <v>654</v>
      </c>
      <c r="W132" s="1" t="s">
        <v>185</v>
      </c>
      <c r="X132" s="1" t="s">
        <v>94</v>
      </c>
      <c r="Y132" s="1" t="s">
        <v>186</v>
      </c>
      <c r="Z132" s="1" t="s">
        <v>186</v>
      </c>
      <c r="AA132" s="1" t="s">
        <v>186</v>
      </c>
      <c r="AB132" s="1" t="s">
        <v>61</v>
      </c>
      <c r="AC132" s="1" t="s">
        <v>204</v>
      </c>
      <c r="AD132" s="1" t="s">
        <v>188</v>
      </c>
      <c r="AE132" s="1"/>
      <c r="AF132" s="1" t="s">
        <v>72</v>
      </c>
      <c r="AG132" s="1">
        <v>20041106</v>
      </c>
      <c r="AH132" s="1" t="str">
        <f t="shared" si="14"/>
        <v>200411</v>
      </c>
      <c r="AI132" s="1">
        <v>20111208</v>
      </c>
      <c r="AJ132" s="1">
        <v>20150525</v>
      </c>
      <c r="AK132" s="1" t="s">
        <v>211</v>
      </c>
      <c r="AL132" s="1">
        <v>124</v>
      </c>
      <c r="AM132" s="1"/>
      <c r="AN132" s="1">
        <v>124</v>
      </c>
      <c r="AO132" s="1"/>
      <c r="AP132" s="1">
        <v>20121101</v>
      </c>
      <c r="AQ132" s="1">
        <v>20121001</v>
      </c>
      <c r="AR132" s="1">
        <v>20121231</v>
      </c>
      <c r="AS132" s="1" t="s">
        <v>189</v>
      </c>
      <c r="AT132" s="1"/>
      <c r="AU132" s="1"/>
      <c r="AV132">
        <v>124</v>
      </c>
      <c r="AW132" s="5" t="str">
        <f t="shared" si="15"/>
        <v>&lt;7万</v>
      </c>
      <c r="AX132">
        <v>230.98652999999999</v>
      </c>
      <c r="AY132">
        <v>4</v>
      </c>
      <c r="AZ132">
        <v>753.14466999999979</v>
      </c>
      <c r="BA132">
        <v>12</v>
      </c>
      <c r="BB132">
        <v>57.746632499999997</v>
      </c>
      <c r="BC132" s="3" t="str">
        <f t="shared" si="16"/>
        <v>其他商场</v>
      </c>
      <c r="BD132" s="4" t="s">
        <v>27586</v>
      </c>
      <c r="BE132">
        <f t="shared" si="17"/>
        <v>62.762055833333314</v>
      </c>
      <c r="BF132" s="4" t="str">
        <f t="shared" si="18"/>
        <v>&lt;7万</v>
      </c>
      <c r="BG132" t="e">
        <v>#N/A</v>
      </c>
      <c r="BH132" s="4" t="e">
        <v>#N/A</v>
      </c>
    </row>
    <row r="133" spans="1:60">
      <c r="A133" s="1" t="s">
        <v>675</v>
      </c>
      <c r="B133" s="1" t="s">
        <v>676</v>
      </c>
      <c r="C133" s="1" t="s">
        <v>677</v>
      </c>
      <c r="D133" s="1" t="s">
        <v>678</v>
      </c>
      <c r="E133" s="1" t="s">
        <v>670</v>
      </c>
      <c r="F133" s="1" t="s">
        <v>671</v>
      </c>
      <c r="G133" s="1" t="s">
        <v>49</v>
      </c>
      <c r="H133" s="1" t="s">
        <v>679</v>
      </c>
      <c r="I133" s="1" t="s">
        <v>680</v>
      </c>
      <c r="J133" s="1" t="s">
        <v>159</v>
      </c>
      <c r="K133" s="1" t="s">
        <v>672</v>
      </c>
      <c r="L133" s="1" t="s">
        <v>671</v>
      </c>
      <c r="M133" s="1" t="s">
        <v>51</v>
      </c>
      <c r="N133" s="1" t="s">
        <v>52</v>
      </c>
      <c r="O133" s="1" t="str">
        <f t="shared" si="13"/>
        <v>维持</v>
      </c>
      <c r="P133" s="1" t="s">
        <v>53</v>
      </c>
      <c r="Q133" s="1" t="s">
        <v>663</v>
      </c>
      <c r="R133" s="1" t="s">
        <v>664</v>
      </c>
      <c r="S133" s="1" t="s">
        <v>681</v>
      </c>
      <c r="T133" s="1" t="s">
        <v>682</v>
      </c>
      <c r="U133" s="1" t="s">
        <v>683</v>
      </c>
      <c r="V133" s="1" t="s">
        <v>682</v>
      </c>
      <c r="W133" s="1" t="s">
        <v>58</v>
      </c>
      <c r="X133" s="1" t="s">
        <v>173</v>
      </c>
      <c r="Y133" s="1" t="s">
        <v>88</v>
      </c>
      <c r="Z133" s="1" t="s">
        <v>88</v>
      </c>
      <c r="AA133" s="1" t="s">
        <v>88</v>
      </c>
      <c r="AB133" s="1" t="s">
        <v>162</v>
      </c>
      <c r="AC133" s="1" t="s">
        <v>292</v>
      </c>
      <c r="AD133" s="1" t="s">
        <v>78</v>
      </c>
      <c r="AE133" s="1" t="s">
        <v>71</v>
      </c>
      <c r="AF133" s="1"/>
      <c r="AG133" s="1">
        <v>20050720</v>
      </c>
      <c r="AH133" s="1" t="str">
        <f t="shared" si="14"/>
        <v>200507</v>
      </c>
      <c r="AI133" s="1">
        <v>20101002</v>
      </c>
      <c r="AJ133" s="1"/>
      <c r="AK133" s="1"/>
      <c r="AL133" s="1">
        <v>78</v>
      </c>
      <c r="AM133" s="1"/>
      <c r="AN133" s="1">
        <v>78</v>
      </c>
      <c r="AO133" s="1"/>
      <c r="AP133" s="1">
        <v>20150202</v>
      </c>
      <c r="AQ133" s="1">
        <v>20141001</v>
      </c>
      <c r="AR133" s="1">
        <v>20150930</v>
      </c>
      <c r="AS133" s="1" t="s">
        <v>180</v>
      </c>
      <c r="AT133" s="1"/>
      <c r="AU133" s="1"/>
      <c r="AV133">
        <v>78</v>
      </c>
      <c r="AW133" s="5" t="str">
        <f t="shared" si="15"/>
        <v>&gt;7万</v>
      </c>
      <c r="AX133">
        <v>694.18739000000005</v>
      </c>
      <c r="AY133">
        <v>7</v>
      </c>
      <c r="AZ133">
        <v>1087.57179</v>
      </c>
      <c r="BA133">
        <v>12</v>
      </c>
      <c r="BB133">
        <v>99.169627142857152</v>
      </c>
      <c r="BC133" s="3" t="str">
        <f t="shared" si="16"/>
        <v>其他商场</v>
      </c>
      <c r="BD133" s="4" t="s">
        <v>27587</v>
      </c>
      <c r="BE133">
        <f t="shared" si="17"/>
        <v>90.630982500000002</v>
      </c>
      <c r="BF133" s="4" t="str">
        <f t="shared" si="18"/>
        <v>&gt;7万</v>
      </c>
      <c r="BG133" t="e">
        <v>#N/A</v>
      </c>
      <c r="BH133" s="4" t="e">
        <v>#N/A</v>
      </c>
    </row>
    <row r="134" spans="1:60">
      <c r="A134" s="1" t="s">
        <v>684</v>
      </c>
      <c r="B134" s="1" t="s">
        <v>685</v>
      </c>
      <c r="C134" s="1" t="s">
        <v>686</v>
      </c>
      <c r="D134" s="1" t="s">
        <v>687</v>
      </c>
      <c r="E134" s="1" t="s">
        <v>688</v>
      </c>
      <c r="F134" s="1" t="s">
        <v>689</v>
      </c>
      <c r="G134" s="1" t="s">
        <v>129</v>
      </c>
      <c r="H134" s="1" t="s">
        <v>690</v>
      </c>
      <c r="I134" s="1" t="s">
        <v>685</v>
      </c>
      <c r="J134" s="1" t="s">
        <v>159</v>
      </c>
      <c r="K134" s="1" t="s">
        <v>691</v>
      </c>
      <c r="L134" s="1" t="s">
        <v>689</v>
      </c>
      <c r="M134" s="1"/>
      <c r="N134" s="1" t="s">
        <v>52</v>
      </c>
      <c r="O134" s="1" t="str">
        <f t="shared" si="13"/>
        <v>维持</v>
      </c>
      <c r="P134" s="1" t="s">
        <v>53</v>
      </c>
      <c r="Q134" s="1" t="s">
        <v>663</v>
      </c>
      <c r="R134" s="1" t="s">
        <v>692</v>
      </c>
      <c r="S134" s="1" t="s">
        <v>693</v>
      </c>
      <c r="T134" s="1" t="s">
        <v>355</v>
      </c>
      <c r="U134" s="1" t="s">
        <v>694</v>
      </c>
      <c r="V134" s="1" t="s">
        <v>682</v>
      </c>
      <c r="W134" s="1" t="s">
        <v>58</v>
      </c>
      <c r="X134" s="1" t="s">
        <v>173</v>
      </c>
      <c r="Y134" s="1" t="s">
        <v>88</v>
      </c>
      <c r="Z134" s="1" t="s">
        <v>88</v>
      </c>
      <c r="AA134" s="1" t="s">
        <v>88</v>
      </c>
      <c r="AB134" s="1" t="s">
        <v>162</v>
      </c>
      <c r="AC134" s="1" t="s">
        <v>292</v>
      </c>
      <c r="AD134" s="1" t="s">
        <v>27597</v>
      </c>
      <c r="AE134" s="1" t="s">
        <v>71</v>
      </c>
      <c r="AF134" s="1"/>
      <c r="AG134" s="1">
        <v>20050614</v>
      </c>
      <c r="AH134" s="1" t="str">
        <f t="shared" si="14"/>
        <v>200506</v>
      </c>
      <c r="AI134" s="1">
        <v>20130722</v>
      </c>
      <c r="AJ134" s="1"/>
      <c r="AK134" s="1"/>
      <c r="AL134" s="1">
        <v>115</v>
      </c>
      <c r="AM134" s="1"/>
      <c r="AN134" s="1">
        <v>115</v>
      </c>
      <c r="AO134" s="1"/>
      <c r="AP134" s="1">
        <v>20121204</v>
      </c>
      <c r="AQ134" s="1">
        <v>20121001</v>
      </c>
      <c r="AR134" s="1">
        <v>20130430</v>
      </c>
      <c r="AS134" s="1" t="s">
        <v>64</v>
      </c>
      <c r="AT134" s="1"/>
      <c r="AU134" s="1"/>
      <c r="AV134">
        <v>115</v>
      </c>
      <c r="AW134" s="5" t="str">
        <f t="shared" si="15"/>
        <v>&gt;7万</v>
      </c>
      <c r="AX134">
        <v>615.74992000000009</v>
      </c>
      <c r="AY134">
        <v>7</v>
      </c>
      <c r="AZ134">
        <v>1116.05126</v>
      </c>
      <c r="BA134">
        <v>12</v>
      </c>
      <c r="BB134">
        <v>87.964274285714296</v>
      </c>
      <c r="BC134" s="3" t="str">
        <f t="shared" si="16"/>
        <v>其他商场</v>
      </c>
      <c r="BD134" s="4" t="s">
        <v>27587</v>
      </c>
      <c r="BE134">
        <f t="shared" si="17"/>
        <v>93.004271666666668</v>
      </c>
      <c r="BF134" s="4" t="str">
        <f t="shared" si="18"/>
        <v>&gt;7万</v>
      </c>
      <c r="BG134" t="e">
        <v>#N/A</v>
      </c>
      <c r="BH134" s="4" t="e">
        <v>#N/A</v>
      </c>
    </row>
    <row r="135" spans="1:60">
      <c r="A135" s="1" t="s">
        <v>695</v>
      </c>
      <c r="B135" s="1" t="s">
        <v>696</v>
      </c>
      <c r="C135" s="1" t="s">
        <v>697</v>
      </c>
      <c r="D135" s="1" t="s">
        <v>698</v>
      </c>
      <c r="E135" s="1" t="s">
        <v>194</v>
      </c>
      <c r="F135" s="1" t="s">
        <v>195</v>
      </c>
      <c r="G135" s="1" t="s">
        <v>129</v>
      </c>
      <c r="H135" s="1" t="s">
        <v>699</v>
      </c>
      <c r="I135" s="1" t="s">
        <v>700</v>
      </c>
      <c r="J135" s="1" t="s">
        <v>159</v>
      </c>
      <c r="K135" s="1" t="s">
        <v>198</v>
      </c>
      <c r="L135" s="1" t="s">
        <v>195</v>
      </c>
      <c r="M135" s="1" t="s">
        <v>199</v>
      </c>
      <c r="N135" s="1" t="s">
        <v>52</v>
      </c>
      <c r="O135" s="1" t="str">
        <f t="shared" si="13"/>
        <v>维持</v>
      </c>
      <c r="P135" s="1" t="s">
        <v>53</v>
      </c>
      <c r="Q135" s="1" t="s">
        <v>54</v>
      </c>
      <c r="R135" s="1" t="s">
        <v>55</v>
      </c>
      <c r="S135" s="1" t="s">
        <v>55</v>
      </c>
      <c r="T135" s="1" t="s">
        <v>56</v>
      </c>
      <c r="U135" s="1" t="s">
        <v>701</v>
      </c>
      <c r="V135" s="1" t="s">
        <v>133</v>
      </c>
      <c r="W135" s="1" t="s">
        <v>58</v>
      </c>
      <c r="X135" s="1" t="s">
        <v>59</v>
      </c>
      <c r="Y135" s="1" t="s">
        <v>76</v>
      </c>
      <c r="Z135" s="1" t="s">
        <v>77</v>
      </c>
      <c r="AA135" s="1" t="s">
        <v>77</v>
      </c>
      <c r="AB135" s="1" t="s">
        <v>162</v>
      </c>
      <c r="AC135" s="1" t="s">
        <v>325</v>
      </c>
      <c r="AD135" s="1" t="s">
        <v>702</v>
      </c>
      <c r="AE135" s="1"/>
      <c r="AF135" s="1" t="s">
        <v>63</v>
      </c>
      <c r="AG135" s="1">
        <v>20040830</v>
      </c>
      <c r="AH135" s="1" t="str">
        <f t="shared" si="14"/>
        <v>200408</v>
      </c>
      <c r="AI135" s="1"/>
      <c r="AJ135" s="1"/>
      <c r="AK135" s="1"/>
      <c r="AL135" s="1">
        <v>123</v>
      </c>
      <c r="AM135" s="1"/>
      <c r="AN135" s="1">
        <v>0</v>
      </c>
      <c r="AO135" s="1"/>
      <c r="AP135" s="1">
        <v>20130220</v>
      </c>
      <c r="AQ135" s="1">
        <v>20121001</v>
      </c>
      <c r="AR135" s="1">
        <v>20130930</v>
      </c>
      <c r="AS135" s="1" t="s">
        <v>180</v>
      </c>
      <c r="AT135" s="1"/>
      <c r="AU135" s="1"/>
      <c r="AV135">
        <v>123</v>
      </c>
      <c r="AW135" s="5" t="str">
        <f t="shared" si="15"/>
        <v>&gt;10万</v>
      </c>
      <c r="AX135">
        <v>647.47800000000007</v>
      </c>
      <c r="AY135">
        <v>7</v>
      </c>
      <c r="AZ135">
        <v>1231.9547</v>
      </c>
      <c r="BA135">
        <v>12</v>
      </c>
      <c r="BB135">
        <v>92.496857142857152</v>
      </c>
      <c r="BC135" s="3" t="str">
        <f t="shared" si="16"/>
        <v>其他商场</v>
      </c>
      <c r="BD135" s="4" t="s">
        <v>27587</v>
      </c>
      <c r="BE135">
        <f t="shared" si="17"/>
        <v>102.66289166666667</v>
      </c>
      <c r="BF135" s="4" t="str">
        <f t="shared" si="18"/>
        <v>&gt;10万</v>
      </c>
      <c r="BG135" t="e">
        <v>#N/A</v>
      </c>
      <c r="BH135" s="4" t="e">
        <v>#N/A</v>
      </c>
    </row>
    <row r="136" spans="1:60">
      <c r="A136" s="1" t="s">
        <v>703</v>
      </c>
      <c r="B136" s="1" t="s">
        <v>704</v>
      </c>
      <c r="C136" s="1" t="s">
        <v>704</v>
      </c>
      <c r="D136" s="1" t="s">
        <v>705</v>
      </c>
      <c r="E136" s="1" t="s">
        <v>167</v>
      </c>
      <c r="F136" s="1" t="s">
        <v>168</v>
      </c>
      <c r="G136" s="1" t="s">
        <v>49</v>
      </c>
      <c r="H136" s="1" t="s">
        <v>167</v>
      </c>
      <c r="I136" s="1" t="s">
        <v>168</v>
      </c>
      <c r="J136" s="1" t="s">
        <v>49</v>
      </c>
      <c r="K136" s="1" t="s">
        <v>169</v>
      </c>
      <c r="L136" s="1" t="s">
        <v>168</v>
      </c>
      <c r="M136" s="1" t="s">
        <v>51</v>
      </c>
      <c r="N136" s="1" t="s">
        <v>52</v>
      </c>
      <c r="O136" s="1" t="str">
        <f t="shared" si="13"/>
        <v>维持</v>
      </c>
      <c r="P136" s="1" t="s">
        <v>53</v>
      </c>
      <c r="Q136" s="1" t="s">
        <v>170</v>
      </c>
      <c r="R136" s="1" t="s">
        <v>171</v>
      </c>
      <c r="S136" s="1" t="s">
        <v>171</v>
      </c>
      <c r="T136" s="1" t="s">
        <v>56</v>
      </c>
      <c r="U136" s="1" t="s">
        <v>398</v>
      </c>
      <c r="V136" s="1" t="s">
        <v>133</v>
      </c>
      <c r="W136" s="1" t="s">
        <v>58</v>
      </c>
      <c r="X136" s="1" t="s">
        <v>59</v>
      </c>
      <c r="Y136" s="1" t="s">
        <v>88</v>
      </c>
      <c r="Z136" s="1" t="s">
        <v>88</v>
      </c>
      <c r="AA136" s="1" t="s">
        <v>88</v>
      </c>
      <c r="AB136" s="1" t="s">
        <v>61</v>
      </c>
      <c r="AC136" s="1" t="s">
        <v>325</v>
      </c>
      <c r="AD136" s="1" t="s">
        <v>27597</v>
      </c>
      <c r="AE136" s="1"/>
      <c r="AF136" s="1" t="s">
        <v>63</v>
      </c>
      <c r="AG136" s="1">
        <v>20051108</v>
      </c>
      <c r="AH136" s="1" t="str">
        <f t="shared" si="14"/>
        <v>200511</v>
      </c>
      <c r="AI136" s="1">
        <v>20121004</v>
      </c>
      <c r="AJ136" s="1"/>
      <c r="AK136" s="1"/>
      <c r="AL136" s="1">
        <v>62.3</v>
      </c>
      <c r="AM136" s="1"/>
      <c r="AN136" s="1">
        <v>70</v>
      </c>
      <c r="AO136" s="1"/>
      <c r="AP136" s="1">
        <v>20120206</v>
      </c>
      <c r="AQ136" s="1">
        <v>20120101</v>
      </c>
      <c r="AR136" s="1">
        <v>20120831</v>
      </c>
      <c r="AS136" s="1" t="s">
        <v>64</v>
      </c>
      <c r="AT136" s="1"/>
      <c r="AU136" s="1"/>
      <c r="AV136">
        <v>62.3</v>
      </c>
      <c r="AW136" s="5" t="str">
        <f t="shared" si="15"/>
        <v>&gt;7万</v>
      </c>
      <c r="AX136">
        <v>603.96638999999993</v>
      </c>
      <c r="AY136">
        <v>7</v>
      </c>
      <c r="AZ136">
        <v>1043.9861900000001</v>
      </c>
      <c r="BA136">
        <v>12</v>
      </c>
      <c r="BB136">
        <v>86.280912857142852</v>
      </c>
      <c r="BC136" s="3" t="str">
        <f t="shared" si="16"/>
        <v>其他商场</v>
      </c>
      <c r="BD136" s="4" t="s">
        <v>27587</v>
      </c>
      <c r="BE136">
        <f t="shared" si="17"/>
        <v>86.998849166666673</v>
      </c>
      <c r="BF136" s="4" t="str">
        <f t="shared" si="18"/>
        <v>&gt;7万</v>
      </c>
      <c r="BG136" t="e">
        <v>#N/A</v>
      </c>
      <c r="BH136" s="4" t="e">
        <v>#N/A</v>
      </c>
    </row>
    <row r="137" spans="1:60">
      <c r="A137" s="1" t="s">
        <v>706</v>
      </c>
      <c r="B137" s="1" t="s">
        <v>707</v>
      </c>
      <c r="C137" s="1" t="s">
        <v>707</v>
      </c>
      <c r="D137" s="1">
        <v>13585828812</v>
      </c>
      <c r="E137" s="1" t="s">
        <v>167</v>
      </c>
      <c r="F137" s="1" t="s">
        <v>168</v>
      </c>
      <c r="G137" s="1" t="s">
        <v>49</v>
      </c>
      <c r="H137" s="1" t="s">
        <v>708</v>
      </c>
      <c r="I137" s="1" t="s">
        <v>709</v>
      </c>
      <c r="J137" s="1" t="s">
        <v>159</v>
      </c>
      <c r="K137" s="1" t="s">
        <v>169</v>
      </c>
      <c r="L137" s="1" t="s">
        <v>168</v>
      </c>
      <c r="M137" s="1" t="s">
        <v>51</v>
      </c>
      <c r="N137" s="1" t="s">
        <v>100</v>
      </c>
      <c r="O137" s="1" t="str">
        <f t="shared" si="13"/>
        <v>整改</v>
      </c>
      <c r="P137" s="1" t="s">
        <v>53</v>
      </c>
      <c r="Q137" s="1" t="s">
        <v>170</v>
      </c>
      <c r="R137" s="1" t="s">
        <v>171</v>
      </c>
      <c r="S137" s="1" t="s">
        <v>171</v>
      </c>
      <c r="T137" s="1" t="s">
        <v>56</v>
      </c>
      <c r="U137" s="1" t="s">
        <v>710</v>
      </c>
      <c r="V137" s="1" t="s">
        <v>682</v>
      </c>
      <c r="W137" s="1" t="s">
        <v>58</v>
      </c>
      <c r="X137" s="1" t="s">
        <v>173</v>
      </c>
      <c r="Y137" s="1" t="s">
        <v>88</v>
      </c>
      <c r="Z137" s="1" t="s">
        <v>88</v>
      </c>
      <c r="AA137" s="1" t="s">
        <v>88</v>
      </c>
      <c r="AB137" s="1" t="s">
        <v>162</v>
      </c>
      <c r="AC137" s="1" t="s">
        <v>292</v>
      </c>
      <c r="AD137" s="1" t="s">
        <v>78</v>
      </c>
      <c r="AE137" s="1"/>
      <c r="AF137" s="1"/>
      <c r="AG137" s="1">
        <v>20100331</v>
      </c>
      <c r="AH137" s="1" t="str">
        <f t="shared" si="14"/>
        <v>201003</v>
      </c>
      <c r="AI137" s="1">
        <v>20150125</v>
      </c>
      <c r="AJ137" s="1"/>
      <c r="AK137" s="1"/>
      <c r="AL137" s="1">
        <v>90</v>
      </c>
      <c r="AM137" s="1">
        <v>92</v>
      </c>
      <c r="AN137" s="1">
        <v>0</v>
      </c>
      <c r="AO137" s="1"/>
      <c r="AP137" s="1">
        <v>20111212</v>
      </c>
      <c r="AQ137" s="1">
        <v>20111001</v>
      </c>
      <c r="AR137" s="1">
        <v>20120930</v>
      </c>
      <c r="AS137" s="1" t="s">
        <v>180</v>
      </c>
      <c r="AT137" s="1"/>
      <c r="AU137" s="1"/>
      <c r="AV137">
        <v>90</v>
      </c>
      <c r="AW137" s="5" t="str">
        <f t="shared" si="15"/>
        <v>&gt;7万</v>
      </c>
      <c r="AX137">
        <v>645.96162000000004</v>
      </c>
      <c r="AY137">
        <v>6</v>
      </c>
      <c r="AZ137">
        <v>766.83628999999996</v>
      </c>
      <c r="BA137">
        <v>10</v>
      </c>
      <c r="BB137">
        <v>107.66027000000001</v>
      </c>
      <c r="BC137" s="3" t="str">
        <f t="shared" si="16"/>
        <v>其他商场</v>
      </c>
      <c r="BD137" s="4" t="s">
        <v>27585</v>
      </c>
      <c r="BE137">
        <f t="shared" si="17"/>
        <v>76.683628999999996</v>
      </c>
      <c r="BF137" s="4" t="str">
        <f t="shared" si="18"/>
        <v>&gt;7万</v>
      </c>
      <c r="BG137" t="e">
        <v>#N/A</v>
      </c>
      <c r="BH137" s="4" t="e">
        <v>#N/A</v>
      </c>
    </row>
    <row r="138" spans="1:60">
      <c r="A138" s="1" t="s">
        <v>711</v>
      </c>
      <c r="B138" s="1" t="s">
        <v>712</v>
      </c>
      <c r="C138" s="1" t="s">
        <v>712</v>
      </c>
      <c r="D138" s="1" t="s">
        <v>713</v>
      </c>
      <c r="E138" s="1" t="s">
        <v>47</v>
      </c>
      <c r="F138" s="1" t="s">
        <v>48</v>
      </c>
      <c r="G138" s="1" t="s">
        <v>49</v>
      </c>
      <c r="H138" s="1" t="s">
        <v>47</v>
      </c>
      <c r="I138" s="1" t="s">
        <v>48</v>
      </c>
      <c r="J138" s="1" t="s">
        <v>49</v>
      </c>
      <c r="K138" s="1" t="s">
        <v>50</v>
      </c>
      <c r="L138" s="1" t="s">
        <v>48</v>
      </c>
      <c r="M138" s="1" t="s">
        <v>51</v>
      </c>
      <c r="N138" s="1" t="s">
        <v>52</v>
      </c>
      <c r="O138" s="1" t="str">
        <f t="shared" si="13"/>
        <v>维持</v>
      </c>
      <c r="P138" s="1" t="s">
        <v>53</v>
      </c>
      <c r="Q138" s="1" t="s">
        <v>54</v>
      </c>
      <c r="R138" s="1" t="s">
        <v>55</v>
      </c>
      <c r="S138" s="1" t="s">
        <v>55</v>
      </c>
      <c r="T138" s="1" t="s">
        <v>56</v>
      </c>
      <c r="U138" s="1" t="s">
        <v>161</v>
      </c>
      <c r="V138" s="1" t="s">
        <v>133</v>
      </c>
      <c r="W138" s="1" t="s">
        <v>58</v>
      </c>
      <c r="X138" s="1" t="s">
        <v>173</v>
      </c>
      <c r="Y138" s="1" t="s">
        <v>76</v>
      </c>
      <c r="Z138" s="1" t="s">
        <v>95</v>
      </c>
      <c r="AA138" s="1" t="s">
        <v>95</v>
      </c>
      <c r="AB138" s="1" t="s">
        <v>61</v>
      </c>
      <c r="AC138" s="1" t="s">
        <v>714</v>
      </c>
      <c r="AD138" s="1" t="s">
        <v>70</v>
      </c>
      <c r="AE138" s="1" t="s">
        <v>71</v>
      </c>
      <c r="AF138" s="1"/>
      <c r="AG138" s="1">
        <v>20080610</v>
      </c>
      <c r="AH138" s="1" t="str">
        <f t="shared" si="14"/>
        <v>200806</v>
      </c>
      <c r="AI138" s="1">
        <v>20110718</v>
      </c>
      <c r="AJ138" s="1"/>
      <c r="AK138" s="1"/>
      <c r="AL138" s="1">
        <v>400</v>
      </c>
      <c r="AM138" s="1"/>
      <c r="AN138" s="1">
        <v>400</v>
      </c>
      <c r="AO138" s="1"/>
      <c r="AP138" s="1">
        <v>20140221</v>
      </c>
      <c r="AQ138" s="1">
        <v>20131001</v>
      </c>
      <c r="AR138" s="1">
        <v>20140930</v>
      </c>
      <c r="AS138" s="1" t="s">
        <v>180</v>
      </c>
      <c r="AT138" s="1"/>
      <c r="AU138" s="1"/>
      <c r="AV138">
        <v>400</v>
      </c>
      <c r="AW138" s="5" t="str">
        <f t="shared" si="15"/>
        <v>&gt;50万</v>
      </c>
      <c r="AX138">
        <v>7033.7547800000011</v>
      </c>
      <c r="AY138">
        <v>7</v>
      </c>
      <c r="AZ138">
        <v>11892.362590000001</v>
      </c>
      <c r="BA138">
        <v>12</v>
      </c>
      <c r="BB138">
        <v>1004.8221114285716</v>
      </c>
      <c r="BC138" s="3" t="str">
        <f t="shared" si="16"/>
        <v>核心商场</v>
      </c>
      <c r="BD138" s="4" t="s">
        <v>27588</v>
      </c>
      <c r="BE138">
        <f t="shared" si="17"/>
        <v>991.03021583333339</v>
      </c>
      <c r="BF138" s="4" t="str">
        <f t="shared" si="18"/>
        <v>&gt;50万</v>
      </c>
      <c r="BG138" t="e">
        <v>#N/A</v>
      </c>
      <c r="BH138" s="4" t="e">
        <v>#N/A</v>
      </c>
    </row>
    <row r="139" spans="1:60">
      <c r="A139" s="1" t="s">
        <v>715</v>
      </c>
      <c r="B139" s="1" t="s">
        <v>716</v>
      </c>
      <c r="C139" s="1" t="s">
        <v>717</v>
      </c>
      <c r="D139" s="1" t="s">
        <v>718</v>
      </c>
      <c r="E139" s="1" t="s">
        <v>329</v>
      </c>
      <c r="F139" s="1" t="s">
        <v>330</v>
      </c>
      <c r="G139" s="1" t="s">
        <v>129</v>
      </c>
      <c r="H139" s="1" t="s">
        <v>329</v>
      </c>
      <c r="I139" s="1" t="s">
        <v>330</v>
      </c>
      <c r="J139" s="1" t="s">
        <v>129</v>
      </c>
      <c r="K139" s="1" t="s">
        <v>198</v>
      </c>
      <c r="L139" s="1" t="s">
        <v>195</v>
      </c>
      <c r="M139" s="1" t="s">
        <v>64</v>
      </c>
      <c r="N139" s="1" t="s">
        <v>52</v>
      </c>
      <c r="O139" s="1" t="str">
        <f t="shared" si="13"/>
        <v>维持</v>
      </c>
      <c r="P139" s="1" t="s">
        <v>53</v>
      </c>
      <c r="Q139" s="1" t="s">
        <v>54</v>
      </c>
      <c r="R139" s="1" t="s">
        <v>55</v>
      </c>
      <c r="S139" s="1" t="s">
        <v>55</v>
      </c>
      <c r="T139" s="1" t="s">
        <v>56</v>
      </c>
      <c r="U139" s="1" t="s">
        <v>360</v>
      </c>
      <c r="V139" s="1" t="s">
        <v>133</v>
      </c>
      <c r="W139" s="1" t="s">
        <v>58</v>
      </c>
      <c r="X139" s="1" t="s">
        <v>173</v>
      </c>
      <c r="Y139" s="1" t="s">
        <v>76</v>
      </c>
      <c r="Z139" s="1" t="s">
        <v>95</v>
      </c>
      <c r="AA139" s="1" t="s">
        <v>95</v>
      </c>
      <c r="AB139" s="1" t="s">
        <v>61</v>
      </c>
      <c r="AC139" s="1" t="s">
        <v>174</v>
      </c>
      <c r="AD139" s="1" t="s">
        <v>78</v>
      </c>
      <c r="AE139" s="1"/>
      <c r="AF139" s="1" t="s">
        <v>72</v>
      </c>
      <c r="AG139" s="1">
        <v>20100518</v>
      </c>
      <c r="AH139" s="1" t="str">
        <f t="shared" si="14"/>
        <v>201005</v>
      </c>
      <c r="AI139" s="1"/>
      <c r="AJ139" s="1"/>
      <c r="AK139" s="1"/>
      <c r="AL139" s="1">
        <v>107</v>
      </c>
      <c r="AM139" s="1">
        <v>130</v>
      </c>
      <c r="AN139" s="1">
        <v>107</v>
      </c>
      <c r="AO139" s="1"/>
      <c r="AP139" s="1">
        <v>20130228</v>
      </c>
      <c r="AQ139" s="1">
        <v>20121001</v>
      </c>
      <c r="AR139" s="1">
        <v>20130423</v>
      </c>
      <c r="AS139" s="1" t="s">
        <v>64</v>
      </c>
      <c r="AT139" s="1"/>
      <c r="AU139" s="1"/>
      <c r="AV139">
        <v>107</v>
      </c>
      <c r="AW139" s="5" t="str">
        <f t="shared" si="15"/>
        <v>&gt;20万</v>
      </c>
      <c r="AX139">
        <v>1437.0463499999998</v>
      </c>
      <c r="AY139">
        <v>7</v>
      </c>
      <c r="AZ139">
        <v>2438.7198599999997</v>
      </c>
      <c r="BA139">
        <v>12</v>
      </c>
      <c r="BB139">
        <v>205.29233571428568</v>
      </c>
      <c r="BC139" s="3" t="str">
        <f t="shared" si="16"/>
        <v>主力上场</v>
      </c>
      <c r="BD139" s="4" t="s">
        <v>27584</v>
      </c>
      <c r="BE139">
        <f t="shared" si="17"/>
        <v>203.22665499999997</v>
      </c>
      <c r="BF139" s="4" t="str">
        <f t="shared" si="18"/>
        <v>&gt;20万</v>
      </c>
      <c r="BG139" t="e">
        <v>#N/A</v>
      </c>
      <c r="BH139" s="4" t="e">
        <v>#N/A</v>
      </c>
    </row>
    <row r="140" spans="1:60">
      <c r="A140" s="1" t="s">
        <v>719</v>
      </c>
      <c r="B140" s="1" t="s">
        <v>720</v>
      </c>
      <c r="C140" s="1" t="s">
        <v>720</v>
      </c>
      <c r="D140" s="1" t="s">
        <v>721</v>
      </c>
      <c r="E140" s="1" t="s">
        <v>47</v>
      </c>
      <c r="F140" s="1" t="s">
        <v>48</v>
      </c>
      <c r="G140" s="1" t="s">
        <v>49</v>
      </c>
      <c r="H140" s="1" t="s">
        <v>47</v>
      </c>
      <c r="I140" s="1" t="s">
        <v>48</v>
      </c>
      <c r="J140" s="1" t="s">
        <v>49</v>
      </c>
      <c r="K140" s="1" t="s">
        <v>50</v>
      </c>
      <c r="L140" s="1" t="s">
        <v>48</v>
      </c>
      <c r="M140" s="1" t="s">
        <v>51</v>
      </c>
      <c r="N140" s="1" t="s">
        <v>52</v>
      </c>
      <c r="O140" s="1" t="str">
        <f t="shared" si="13"/>
        <v>维持</v>
      </c>
      <c r="P140" s="1" t="s">
        <v>53</v>
      </c>
      <c r="Q140" s="1" t="s">
        <v>54</v>
      </c>
      <c r="R140" s="1" t="s">
        <v>55</v>
      </c>
      <c r="S140" s="1" t="s">
        <v>55</v>
      </c>
      <c r="T140" s="1" t="s">
        <v>56</v>
      </c>
      <c r="U140" s="1" t="s">
        <v>57</v>
      </c>
      <c r="V140" s="1" t="s">
        <v>56</v>
      </c>
      <c r="W140" s="1" t="s">
        <v>185</v>
      </c>
      <c r="X140" s="1" t="s">
        <v>59</v>
      </c>
      <c r="Y140" s="1" t="s">
        <v>186</v>
      </c>
      <c r="Z140" s="1" t="s">
        <v>186</v>
      </c>
      <c r="AA140" s="1" t="s">
        <v>186</v>
      </c>
      <c r="AB140" s="1" t="s">
        <v>61</v>
      </c>
      <c r="AC140" s="1" t="s">
        <v>187</v>
      </c>
      <c r="AD140" s="1" t="s">
        <v>188</v>
      </c>
      <c r="AE140" s="1" t="s">
        <v>123</v>
      </c>
      <c r="AF140" s="1" t="s">
        <v>72</v>
      </c>
      <c r="AG140" s="1">
        <v>20100430</v>
      </c>
      <c r="AH140" s="1" t="str">
        <f t="shared" si="14"/>
        <v>201004</v>
      </c>
      <c r="AI140" s="1">
        <v>20130520</v>
      </c>
      <c r="AJ140" s="1"/>
      <c r="AK140" s="1"/>
      <c r="AL140" s="1">
        <v>93</v>
      </c>
      <c r="AM140" s="1">
        <v>65</v>
      </c>
      <c r="AN140" s="1">
        <v>93</v>
      </c>
      <c r="AO140" s="1"/>
      <c r="AP140" s="1">
        <v>20140311</v>
      </c>
      <c r="AQ140" s="1">
        <v>20140101</v>
      </c>
      <c r="AR140" s="1">
        <v>20140930</v>
      </c>
      <c r="AS140" s="1" t="s">
        <v>189</v>
      </c>
      <c r="AT140" s="1"/>
      <c r="AU140" s="1"/>
      <c r="AV140">
        <v>93</v>
      </c>
      <c r="AW140" s="5" t="str">
        <f t="shared" si="15"/>
        <v>&gt;10万</v>
      </c>
      <c r="AX140">
        <v>1147.26676</v>
      </c>
      <c r="AY140">
        <v>7</v>
      </c>
      <c r="AZ140">
        <v>1590.1448800000001</v>
      </c>
      <c r="BA140">
        <v>12</v>
      </c>
      <c r="BB140">
        <v>163.89525142857141</v>
      </c>
      <c r="BC140" s="3" t="str">
        <f t="shared" si="16"/>
        <v>常规商场</v>
      </c>
      <c r="BD140" s="4" t="s">
        <v>27585</v>
      </c>
      <c r="BE140">
        <f t="shared" si="17"/>
        <v>132.51207333333335</v>
      </c>
      <c r="BF140" s="4" t="str">
        <f t="shared" si="18"/>
        <v>&gt;10万</v>
      </c>
      <c r="BG140" t="e">
        <v>#N/A</v>
      </c>
      <c r="BH140" s="4" t="e">
        <v>#N/A</v>
      </c>
    </row>
    <row r="141" spans="1:60">
      <c r="A141" s="1" t="s">
        <v>722</v>
      </c>
      <c r="B141" s="1" t="s">
        <v>723</v>
      </c>
      <c r="C141" s="1" t="s">
        <v>724</v>
      </c>
      <c r="D141" s="1" t="s">
        <v>725</v>
      </c>
      <c r="E141" s="1" t="s">
        <v>167</v>
      </c>
      <c r="F141" s="1" t="s">
        <v>168</v>
      </c>
      <c r="G141" s="1" t="s">
        <v>49</v>
      </c>
      <c r="H141" s="1" t="s">
        <v>167</v>
      </c>
      <c r="I141" s="1" t="s">
        <v>168</v>
      </c>
      <c r="J141" s="1" t="s">
        <v>49</v>
      </c>
      <c r="K141" s="1" t="s">
        <v>169</v>
      </c>
      <c r="L141" s="1" t="s">
        <v>168</v>
      </c>
      <c r="M141" s="1" t="s">
        <v>51</v>
      </c>
      <c r="N141" s="1" t="s">
        <v>52</v>
      </c>
      <c r="O141" s="1" t="str">
        <f t="shared" si="13"/>
        <v>维持</v>
      </c>
      <c r="P141" s="1" t="s">
        <v>53</v>
      </c>
      <c r="Q141" s="1" t="s">
        <v>170</v>
      </c>
      <c r="R141" s="1" t="s">
        <v>171</v>
      </c>
      <c r="S141" s="1" t="s">
        <v>171</v>
      </c>
      <c r="T141" s="1" t="s">
        <v>56</v>
      </c>
      <c r="U141" s="1" t="s">
        <v>379</v>
      </c>
      <c r="V141" s="1" t="s">
        <v>56</v>
      </c>
      <c r="W141" s="1" t="s">
        <v>58</v>
      </c>
      <c r="X141" s="1" t="s">
        <v>59</v>
      </c>
      <c r="Y141" s="1" t="s">
        <v>60</v>
      </c>
      <c r="Z141" s="1" t="s">
        <v>60</v>
      </c>
      <c r="AA141" s="1" t="s">
        <v>60</v>
      </c>
      <c r="AB141" s="1" t="s">
        <v>61</v>
      </c>
      <c r="AC141" s="1" t="s">
        <v>62</v>
      </c>
      <c r="AD141" s="1" t="s">
        <v>27597</v>
      </c>
      <c r="AE141" s="1"/>
      <c r="AF141" s="1" t="s">
        <v>63</v>
      </c>
      <c r="AG141" s="1">
        <v>20100522</v>
      </c>
      <c r="AH141" s="1" t="str">
        <f t="shared" si="14"/>
        <v>201005</v>
      </c>
      <c r="AI141" s="1">
        <v>20121105</v>
      </c>
      <c r="AJ141" s="1"/>
      <c r="AK141" s="1"/>
      <c r="AL141" s="1">
        <v>60</v>
      </c>
      <c r="AM141" s="1">
        <v>68</v>
      </c>
      <c r="AN141" s="1">
        <v>69</v>
      </c>
      <c r="AO141" s="1"/>
      <c r="AP141" s="1">
        <v>20111212</v>
      </c>
      <c r="AQ141" s="1">
        <v>20111001</v>
      </c>
      <c r="AR141" s="1">
        <v>20120331</v>
      </c>
      <c r="AS141" s="1" t="s">
        <v>180</v>
      </c>
      <c r="AT141" s="1"/>
      <c r="AU141" s="1"/>
      <c r="AV141">
        <v>60</v>
      </c>
      <c r="AW141" s="5" t="str">
        <f t="shared" si="15"/>
        <v>&lt;7万</v>
      </c>
      <c r="AX141">
        <v>500.39689000000004</v>
      </c>
      <c r="AY141">
        <v>7</v>
      </c>
      <c r="AZ141">
        <v>745.61464999999998</v>
      </c>
      <c r="BA141">
        <v>12</v>
      </c>
      <c r="BB141">
        <v>71.48527</v>
      </c>
      <c r="BC141" s="3" t="str">
        <f t="shared" si="16"/>
        <v>其他商场</v>
      </c>
      <c r="BD141" s="4" t="s">
        <v>27587</v>
      </c>
      <c r="BE141">
        <f t="shared" si="17"/>
        <v>62.134554166666668</v>
      </c>
      <c r="BF141" s="4" t="str">
        <f t="shared" si="18"/>
        <v>&lt;7万</v>
      </c>
      <c r="BG141" t="e">
        <v>#N/A</v>
      </c>
      <c r="BH141" s="4" t="e">
        <v>#N/A</v>
      </c>
    </row>
    <row r="142" spans="1:60">
      <c r="A142" s="1" t="s">
        <v>726</v>
      </c>
      <c r="B142" s="1" t="s">
        <v>727</v>
      </c>
      <c r="C142" s="1" t="s">
        <v>727</v>
      </c>
      <c r="D142" s="1" t="s">
        <v>728</v>
      </c>
      <c r="E142" s="1" t="s">
        <v>167</v>
      </c>
      <c r="F142" s="1" t="s">
        <v>168</v>
      </c>
      <c r="G142" s="1" t="s">
        <v>49</v>
      </c>
      <c r="H142" s="1" t="s">
        <v>167</v>
      </c>
      <c r="I142" s="1" t="s">
        <v>168</v>
      </c>
      <c r="J142" s="1" t="s">
        <v>49</v>
      </c>
      <c r="K142" s="1" t="s">
        <v>169</v>
      </c>
      <c r="L142" s="1" t="s">
        <v>168</v>
      </c>
      <c r="M142" s="1" t="s">
        <v>51</v>
      </c>
      <c r="N142" s="1" t="s">
        <v>52</v>
      </c>
      <c r="O142" s="1" t="str">
        <f t="shared" si="13"/>
        <v>维持</v>
      </c>
      <c r="P142" s="1" t="s">
        <v>53</v>
      </c>
      <c r="Q142" s="1" t="s">
        <v>170</v>
      </c>
      <c r="R142" s="1" t="s">
        <v>171</v>
      </c>
      <c r="S142" s="1" t="s">
        <v>171</v>
      </c>
      <c r="T142" s="1" t="s">
        <v>56</v>
      </c>
      <c r="U142" s="1" t="s">
        <v>172</v>
      </c>
      <c r="V142" s="1" t="s">
        <v>56</v>
      </c>
      <c r="W142" s="1" t="s">
        <v>58</v>
      </c>
      <c r="X142" s="1" t="s">
        <v>59</v>
      </c>
      <c r="Y142" s="1" t="s">
        <v>76</v>
      </c>
      <c r="Z142" s="1" t="s">
        <v>77</v>
      </c>
      <c r="AA142" s="1" t="s">
        <v>77</v>
      </c>
      <c r="AB142" s="1" t="s">
        <v>61</v>
      </c>
      <c r="AC142" s="1" t="s">
        <v>62</v>
      </c>
      <c r="AD142" s="1" t="s">
        <v>27597</v>
      </c>
      <c r="AE142" s="1"/>
      <c r="AF142" s="1" t="s">
        <v>63</v>
      </c>
      <c r="AG142" s="1">
        <v>20100521</v>
      </c>
      <c r="AH142" s="1" t="str">
        <f t="shared" si="14"/>
        <v>201005</v>
      </c>
      <c r="AI142" s="1">
        <v>20120629</v>
      </c>
      <c r="AJ142" s="1"/>
      <c r="AK142" s="1"/>
      <c r="AL142" s="1">
        <v>44</v>
      </c>
      <c r="AM142" s="1">
        <v>46.6</v>
      </c>
      <c r="AN142" s="1">
        <v>46.6</v>
      </c>
      <c r="AO142" s="1"/>
      <c r="AP142" s="1">
        <v>20111216</v>
      </c>
      <c r="AQ142" s="1">
        <v>20111001</v>
      </c>
      <c r="AR142" s="1">
        <v>20120430</v>
      </c>
      <c r="AS142" s="1" t="s">
        <v>64</v>
      </c>
      <c r="AT142" s="1"/>
      <c r="AU142" s="1"/>
      <c r="AV142">
        <v>44</v>
      </c>
      <c r="AW142" s="5" t="str">
        <f t="shared" si="15"/>
        <v>&gt;10万</v>
      </c>
      <c r="AX142">
        <v>684.50442999999996</v>
      </c>
      <c r="AY142">
        <v>7</v>
      </c>
      <c r="AZ142">
        <v>1408.2834500000001</v>
      </c>
      <c r="BA142">
        <v>12</v>
      </c>
      <c r="BB142">
        <v>97.786347142857139</v>
      </c>
      <c r="BC142" s="3" t="str">
        <f t="shared" si="16"/>
        <v>其他商场</v>
      </c>
      <c r="BD142" s="4" t="s">
        <v>27587</v>
      </c>
      <c r="BE142">
        <f t="shared" si="17"/>
        <v>117.35695416666668</v>
      </c>
      <c r="BF142" s="4" t="str">
        <f t="shared" si="18"/>
        <v>&gt;10万</v>
      </c>
      <c r="BG142" t="e">
        <v>#N/A</v>
      </c>
      <c r="BH142" s="4" t="e">
        <v>#N/A</v>
      </c>
    </row>
    <row r="143" spans="1:60">
      <c r="A143" s="1" t="s">
        <v>729</v>
      </c>
      <c r="B143" s="1" t="s">
        <v>730</v>
      </c>
      <c r="C143" s="1" t="s">
        <v>730</v>
      </c>
      <c r="D143" s="1" t="s">
        <v>731</v>
      </c>
      <c r="E143" s="1" t="s">
        <v>329</v>
      </c>
      <c r="F143" s="1" t="s">
        <v>330</v>
      </c>
      <c r="G143" s="1" t="s">
        <v>129</v>
      </c>
      <c r="H143" s="1" t="s">
        <v>329</v>
      </c>
      <c r="I143" s="1" t="s">
        <v>330</v>
      </c>
      <c r="J143" s="1" t="s">
        <v>129</v>
      </c>
      <c r="K143" s="1" t="s">
        <v>198</v>
      </c>
      <c r="L143" s="1" t="s">
        <v>195</v>
      </c>
      <c r="M143" s="1" t="s">
        <v>64</v>
      </c>
      <c r="N143" s="1" t="s">
        <v>52</v>
      </c>
      <c r="O143" s="1" t="str">
        <f t="shared" si="13"/>
        <v>维持</v>
      </c>
      <c r="P143" s="1" t="s">
        <v>53</v>
      </c>
      <c r="Q143" s="1" t="s">
        <v>54</v>
      </c>
      <c r="R143" s="1" t="s">
        <v>55</v>
      </c>
      <c r="S143" s="1" t="s">
        <v>55</v>
      </c>
      <c r="T143" s="1" t="s">
        <v>56</v>
      </c>
      <c r="U143" s="1" t="s">
        <v>354</v>
      </c>
      <c r="V143" s="1" t="s">
        <v>355</v>
      </c>
      <c r="W143" s="1" t="s">
        <v>58</v>
      </c>
      <c r="X143" s="1" t="s">
        <v>59</v>
      </c>
      <c r="Y143" s="1" t="s">
        <v>76</v>
      </c>
      <c r="Z143" s="1" t="s">
        <v>77</v>
      </c>
      <c r="AA143" s="1" t="s">
        <v>77</v>
      </c>
      <c r="AB143" s="1" t="s">
        <v>61</v>
      </c>
      <c r="AC143" s="1" t="s">
        <v>325</v>
      </c>
      <c r="AD143" s="1" t="s">
        <v>78</v>
      </c>
      <c r="AE143" s="1"/>
      <c r="AF143" s="1" t="s">
        <v>72</v>
      </c>
      <c r="AG143" s="1">
        <v>20100630</v>
      </c>
      <c r="AH143" s="1" t="str">
        <f t="shared" si="14"/>
        <v>201006</v>
      </c>
      <c r="AI143" s="1">
        <v>20110127</v>
      </c>
      <c r="AJ143" s="1"/>
      <c r="AK143" s="1"/>
      <c r="AL143" s="1">
        <v>100</v>
      </c>
      <c r="AM143" s="1">
        <v>120</v>
      </c>
      <c r="AN143" s="1">
        <v>120</v>
      </c>
      <c r="AO143" s="1"/>
      <c r="AP143" s="1">
        <v>20111209</v>
      </c>
      <c r="AQ143" s="1">
        <v>20110127</v>
      </c>
      <c r="AR143" s="1">
        <v>20110930</v>
      </c>
      <c r="AS143" s="1" t="s">
        <v>64</v>
      </c>
      <c r="AT143" s="1"/>
      <c r="AU143" s="1"/>
      <c r="AV143">
        <v>100</v>
      </c>
      <c r="AW143" s="5" t="str">
        <f t="shared" si="15"/>
        <v>&gt;10万</v>
      </c>
      <c r="AX143">
        <v>1199.4015199999999</v>
      </c>
      <c r="AY143">
        <v>7</v>
      </c>
      <c r="AZ143">
        <v>2051.30672</v>
      </c>
      <c r="BA143">
        <v>12</v>
      </c>
      <c r="BB143">
        <v>171.34307428571427</v>
      </c>
      <c r="BC143" s="3" t="str">
        <f t="shared" si="16"/>
        <v>常规商场</v>
      </c>
      <c r="BD143" s="4" t="s">
        <v>27585</v>
      </c>
      <c r="BE143">
        <f t="shared" si="17"/>
        <v>170.94222666666667</v>
      </c>
      <c r="BF143" s="4" t="str">
        <f t="shared" si="18"/>
        <v>&gt;10万</v>
      </c>
      <c r="BG143" t="e">
        <v>#N/A</v>
      </c>
      <c r="BH143" s="4" t="e">
        <v>#N/A</v>
      </c>
    </row>
    <row r="144" spans="1:60">
      <c r="A144" s="1" t="s">
        <v>732</v>
      </c>
      <c r="B144" s="1" t="s">
        <v>733</v>
      </c>
      <c r="C144" s="1" t="s">
        <v>734</v>
      </c>
      <c r="D144" s="1" t="s">
        <v>735</v>
      </c>
      <c r="E144" s="1" t="s">
        <v>167</v>
      </c>
      <c r="F144" s="1" t="s">
        <v>168</v>
      </c>
      <c r="G144" s="1" t="s">
        <v>49</v>
      </c>
      <c r="H144" s="1" t="s">
        <v>167</v>
      </c>
      <c r="I144" s="1" t="s">
        <v>168</v>
      </c>
      <c r="J144" s="1" t="s">
        <v>49</v>
      </c>
      <c r="K144" s="1" t="s">
        <v>169</v>
      </c>
      <c r="L144" s="1" t="s">
        <v>168</v>
      </c>
      <c r="M144" s="1" t="s">
        <v>51</v>
      </c>
      <c r="N144" s="1" t="s">
        <v>52</v>
      </c>
      <c r="O144" s="1" t="str">
        <f t="shared" si="13"/>
        <v>维持</v>
      </c>
      <c r="P144" s="1" t="s">
        <v>53</v>
      </c>
      <c r="Q144" s="1" t="s">
        <v>170</v>
      </c>
      <c r="R144" s="1" t="s">
        <v>171</v>
      </c>
      <c r="S144" s="1" t="s">
        <v>171</v>
      </c>
      <c r="T144" s="1" t="s">
        <v>56</v>
      </c>
      <c r="U144" s="1" t="s">
        <v>398</v>
      </c>
      <c r="V144" s="1" t="s">
        <v>133</v>
      </c>
      <c r="W144" s="1" t="s">
        <v>185</v>
      </c>
      <c r="X144" s="1" t="s">
        <v>59</v>
      </c>
      <c r="Y144" s="1" t="s">
        <v>186</v>
      </c>
      <c r="Z144" s="1" t="s">
        <v>186</v>
      </c>
      <c r="AA144" s="1" t="s">
        <v>186</v>
      </c>
      <c r="AB144" s="1" t="s">
        <v>61</v>
      </c>
      <c r="AC144" s="1" t="s">
        <v>204</v>
      </c>
      <c r="AD144" s="1" t="s">
        <v>188</v>
      </c>
      <c r="AE144" s="1"/>
      <c r="AF144" s="1" t="s">
        <v>63</v>
      </c>
      <c r="AG144" s="1">
        <v>20100716</v>
      </c>
      <c r="AH144" s="1" t="str">
        <f t="shared" si="14"/>
        <v>201007</v>
      </c>
      <c r="AI144" s="1">
        <v>20120722</v>
      </c>
      <c r="AJ144" s="1"/>
      <c r="AK144" s="1"/>
      <c r="AL144" s="1">
        <v>104</v>
      </c>
      <c r="AM144" s="1">
        <v>90</v>
      </c>
      <c r="AN144" s="1">
        <v>104</v>
      </c>
      <c r="AO144" s="1"/>
      <c r="AP144" s="1">
        <v>20121121</v>
      </c>
      <c r="AQ144" s="1">
        <v>20121001</v>
      </c>
      <c r="AR144" s="1">
        <v>20130825</v>
      </c>
      <c r="AS144" s="1" t="s">
        <v>189</v>
      </c>
      <c r="AT144" s="1"/>
      <c r="AU144" s="1"/>
      <c r="AV144">
        <v>104</v>
      </c>
      <c r="AW144" s="5" t="str">
        <f t="shared" si="15"/>
        <v>&gt;20万</v>
      </c>
      <c r="AX144">
        <v>1958.72774</v>
      </c>
      <c r="AY144">
        <v>7</v>
      </c>
      <c r="AZ144">
        <v>3204.2594199999999</v>
      </c>
      <c r="BA144">
        <v>12</v>
      </c>
      <c r="BB144">
        <v>279.81824857142857</v>
      </c>
      <c r="BC144" s="3" t="str">
        <f t="shared" si="16"/>
        <v>主力上场</v>
      </c>
      <c r="BD144" s="4" t="s">
        <v>27584</v>
      </c>
      <c r="BE144">
        <f t="shared" si="17"/>
        <v>267.02161833333332</v>
      </c>
      <c r="BF144" s="4" t="str">
        <f t="shared" si="18"/>
        <v>&gt;20万</v>
      </c>
      <c r="BG144" t="e">
        <v>#N/A</v>
      </c>
      <c r="BH144" s="4" t="e">
        <v>#N/A</v>
      </c>
    </row>
    <row r="145" spans="1:60">
      <c r="A145" s="1" t="s">
        <v>736</v>
      </c>
      <c r="B145" s="1" t="s">
        <v>737</v>
      </c>
      <c r="C145" s="1" t="s">
        <v>738</v>
      </c>
      <c r="D145" s="1" t="s">
        <v>739</v>
      </c>
      <c r="E145" s="1" t="s">
        <v>167</v>
      </c>
      <c r="F145" s="1" t="s">
        <v>168</v>
      </c>
      <c r="G145" s="1" t="s">
        <v>49</v>
      </c>
      <c r="H145" s="1" t="s">
        <v>167</v>
      </c>
      <c r="I145" s="1" t="s">
        <v>168</v>
      </c>
      <c r="J145" s="1" t="s">
        <v>49</v>
      </c>
      <c r="K145" s="1" t="s">
        <v>169</v>
      </c>
      <c r="L145" s="1" t="s">
        <v>168</v>
      </c>
      <c r="M145" s="1" t="s">
        <v>51</v>
      </c>
      <c r="N145" s="1" t="s">
        <v>209</v>
      </c>
      <c r="O145" s="1" t="str">
        <f t="shared" si="13"/>
        <v>关闭</v>
      </c>
      <c r="P145" s="1" t="s">
        <v>53</v>
      </c>
      <c r="Q145" s="1" t="s">
        <v>170</v>
      </c>
      <c r="R145" s="1" t="s">
        <v>171</v>
      </c>
      <c r="S145" s="1" t="s">
        <v>171</v>
      </c>
      <c r="T145" s="1" t="s">
        <v>56</v>
      </c>
      <c r="U145" s="1" t="s">
        <v>398</v>
      </c>
      <c r="V145" s="1" t="s">
        <v>133</v>
      </c>
      <c r="W145" s="1" t="s">
        <v>185</v>
      </c>
      <c r="X145" s="1" t="s">
        <v>94</v>
      </c>
      <c r="Y145" s="1" t="s">
        <v>186</v>
      </c>
      <c r="Z145" s="1" t="s">
        <v>186</v>
      </c>
      <c r="AA145" s="1" t="s">
        <v>186</v>
      </c>
      <c r="AB145" s="1" t="s">
        <v>61</v>
      </c>
      <c r="AC145" s="1" t="s">
        <v>204</v>
      </c>
      <c r="AD145" s="1" t="s">
        <v>78</v>
      </c>
      <c r="AE145" s="1"/>
      <c r="AF145" s="1" t="s">
        <v>63</v>
      </c>
      <c r="AG145" s="1">
        <v>20100623</v>
      </c>
      <c r="AH145" s="1" t="str">
        <f t="shared" si="14"/>
        <v>201006</v>
      </c>
      <c r="AI145" s="1"/>
      <c r="AJ145" s="1">
        <v>20150430</v>
      </c>
      <c r="AK145" s="1" t="s">
        <v>211</v>
      </c>
      <c r="AL145" s="1">
        <v>67</v>
      </c>
      <c r="AM145" s="1">
        <v>67</v>
      </c>
      <c r="AN145" s="1">
        <v>82</v>
      </c>
      <c r="AO145" s="1"/>
      <c r="AP145" s="1">
        <v>20111216</v>
      </c>
      <c r="AQ145" s="1">
        <v>20111001</v>
      </c>
      <c r="AR145" s="1">
        <v>20120831</v>
      </c>
      <c r="AS145" s="1" t="s">
        <v>180</v>
      </c>
      <c r="AT145" s="1"/>
      <c r="AU145" s="1"/>
      <c r="AV145">
        <v>67</v>
      </c>
      <c r="AW145" s="5" t="str">
        <f t="shared" si="15"/>
        <v>&lt;7万</v>
      </c>
      <c r="AX145">
        <v>0</v>
      </c>
      <c r="AY145">
        <v>0</v>
      </c>
      <c r="AZ145">
        <v>634.86639000000002</v>
      </c>
      <c r="BA145">
        <v>12</v>
      </c>
      <c r="BB145" t="e">
        <v>#DIV/0!</v>
      </c>
      <c r="BC145" s="3" t="s">
        <v>27589</v>
      </c>
      <c r="BD145" s="4" t="s">
        <v>27590</v>
      </c>
      <c r="BE145">
        <f t="shared" si="17"/>
        <v>52.9055325</v>
      </c>
      <c r="BF145" s="4" t="str">
        <f t="shared" si="18"/>
        <v>&lt;7万</v>
      </c>
      <c r="BG145" t="e">
        <v>#N/A</v>
      </c>
      <c r="BH145" s="4" t="e">
        <v>#N/A</v>
      </c>
    </row>
    <row r="146" spans="1:60">
      <c r="A146" s="1" t="s">
        <v>740</v>
      </c>
      <c r="B146" s="1" t="s">
        <v>741</v>
      </c>
      <c r="C146" s="1" t="s">
        <v>742</v>
      </c>
      <c r="D146" s="1" t="s">
        <v>743</v>
      </c>
      <c r="E146" s="1" t="s">
        <v>47</v>
      </c>
      <c r="F146" s="1" t="s">
        <v>48</v>
      </c>
      <c r="G146" s="1" t="s">
        <v>49</v>
      </c>
      <c r="H146" s="1" t="s">
        <v>744</v>
      </c>
      <c r="I146" s="1" t="s">
        <v>745</v>
      </c>
      <c r="J146" s="1" t="s">
        <v>159</v>
      </c>
      <c r="K146" s="1" t="s">
        <v>50</v>
      </c>
      <c r="L146" s="1" t="s">
        <v>48</v>
      </c>
      <c r="M146" s="1" t="s">
        <v>51</v>
      </c>
      <c r="N146" s="1" t="s">
        <v>52</v>
      </c>
      <c r="O146" s="1" t="str">
        <f t="shared" si="13"/>
        <v>维持</v>
      </c>
      <c r="P146" s="1" t="s">
        <v>53</v>
      </c>
      <c r="Q146" s="1" t="s">
        <v>54</v>
      </c>
      <c r="R146" s="1" t="s">
        <v>55</v>
      </c>
      <c r="S146" s="1" t="s">
        <v>55</v>
      </c>
      <c r="T146" s="1" t="s">
        <v>56</v>
      </c>
      <c r="U146" s="1" t="s">
        <v>232</v>
      </c>
      <c r="V146" s="1" t="s">
        <v>56</v>
      </c>
      <c r="W146" s="1" t="s">
        <v>58</v>
      </c>
      <c r="X146" s="1" t="s">
        <v>173</v>
      </c>
      <c r="Y146" s="1" t="s">
        <v>76</v>
      </c>
      <c r="Z146" s="1" t="s">
        <v>77</v>
      </c>
      <c r="AA146" s="1" t="s">
        <v>77</v>
      </c>
      <c r="AB146" s="1" t="s">
        <v>162</v>
      </c>
      <c r="AC146" s="1" t="s">
        <v>187</v>
      </c>
      <c r="AD146" s="1" t="s">
        <v>70</v>
      </c>
      <c r="AE146" s="1" t="s">
        <v>83</v>
      </c>
      <c r="AF146" s="1"/>
      <c r="AG146" s="1">
        <v>20100630</v>
      </c>
      <c r="AH146" s="1" t="str">
        <f t="shared" si="14"/>
        <v>201006</v>
      </c>
      <c r="AI146" s="1"/>
      <c r="AJ146" s="1"/>
      <c r="AK146" s="1"/>
      <c r="AL146" s="1">
        <v>74</v>
      </c>
      <c r="AM146" s="1">
        <v>150</v>
      </c>
      <c r="AN146" s="1">
        <v>74</v>
      </c>
      <c r="AO146" s="1"/>
      <c r="AP146" s="1">
        <v>20130917</v>
      </c>
      <c r="AQ146" s="1">
        <v>20131001</v>
      </c>
      <c r="AR146" s="1">
        <v>20140930</v>
      </c>
      <c r="AS146" s="1" t="s">
        <v>180</v>
      </c>
      <c r="AT146" s="1"/>
      <c r="AU146" s="1"/>
      <c r="AV146">
        <v>74</v>
      </c>
      <c r="AW146" s="5" t="str">
        <f t="shared" si="15"/>
        <v>&gt;10万</v>
      </c>
      <c r="AX146">
        <v>642.21599999999989</v>
      </c>
      <c r="AY146">
        <v>6</v>
      </c>
      <c r="AZ146">
        <v>2084.1089999999999</v>
      </c>
      <c r="BA146">
        <v>12</v>
      </c>
      <c r="BB146">
        <v>107.03599999999999</v>
      </c>
      <c r="BC146" s="3" t="str">
        <f t="shared" si="16"/>
        <v>其他商场</v>
      </c>
      <c r="BD146" s="4" t="s">
        <v>27585</v>
      </c>
      <c r="BE146">
        <f t="shared" si="17"/>
        <v>173.67574999999999</v>
      </c>
      <c r="BF146" s="4" t="str">
        <f t="shared" si="18"/>
        <v>&gt;10万</v>
      </c>
      <c r="BG146" t="e">
        <v>#N/A</v>
      </c>
      <c r="BH146" s="4" t="e">
        <v>#N/A</v>
      </c>
    </row>
    <row r="147" spans="1:60">
      <c r="A147" s="1" t="s">
        <v>746</v>
      </c>
      <c r="B147" s="1" t="s">
        <v>747</v>
      </c>
      <c r="C147" s="1" t="s">
        <v>748</v>
      </c>
      <c r="D147" s="1" t="s">
        <v>749</v>
      </c>
      <c r="E147" s="1" t="s">
        <v>47</v>
      </c>
      <c r="F147" s="1" t="s">
        <v>48</v>
      </c>
      <c r="G147" s="1" t="s">
        <v>49</v>
      </c>
      <c r="H147" s="1" t="s">
        <v>47</v>
      </c>
      <c r="I147" s="1" t="s">
        <v>48</v>
      </c>
      <c r="J147" s="1" t="s">
        <v>49</v>
      </c>
      <c r="K147" s="1" t="s">
        <v>50</v>
      </c>
      <c r="L147" s="1" t="s">
        <v>48</v>
      </c>
      <c r="M147" s="1" t="s">
        <v>51</v>
      </c>
      <c r="N147" s="1" t="s">
        <v>52</v>
      </c>
      <c r="O147" s="1" t="str">
        <f t="shared" si="13"/>
        <v>维持</v>
      </c>
      <c r="P147" s="1" t="s">
        <v>53</v>
      </c>
      <c r="Q147" s="1" t="s">
        <v>54</v>
      </c>
      <c r="R147" s="1" t="s">
        <v>55</v>
      </c>
      <c r="S147" s="1" t="s">
        <v>55</v>
      </c>
      <c r="T147" s="1" t="s">
        <v>56</v>
      </c>
      <c r="U147" s="1" t="s">
        <v>101</v>
      </c>
      <c r="V147" s="1" t="s">
        <v>56</v>
      </c>
      <c r="W147" s="1" t="s">
        <v>27595</v>
      </c>
      <c r="X147" s="1" t="s">
        <v>59</v>
      </c>
      <c r="Y147" s="1" t="s">
        <v>215</v>
      </c>
      <c r="Z147" s="1" t="s">
        <v>215</v>
      </c>
      <c r="AA147" s="1" t="s">
        <v>215</v>
      </c>
      <c r="AB147" s="1" t="s">
        <v>61</v>
      </c>
      <c r="AC147" s="1" t="s">
        <v>216</v>
      </c>
      <c r="AD147" s="1" t="s">
        <v>188</v>
      </c>
      <c r="AE147" s="1"/>
      <c r="AF147" s="1" t="s">
        <v>72</v>
      </c>
      <c r="AG147" s="1">
        <v>20100821</v>
      </c>
      <c r="AH147" s="1" t="str">
        <f t="shared" si="14"/>
        <v>201008</v>
      </c>
      <c r="AI147" s="1"/>
      <c r="AJ147" s="1"/>
      <c r="AK147" s="1"/>
      <c r="AL147" s="1">
        <v>275</v>
      </c>
      <c r="AM147" s="1">
        <v>300</v>
      </c>
      <c r="AN147" s="1">
        <v>275</v>
      </c>
      <c r="AO147" s="1"/>
      <c r="AP147" s="1">
        <v>20140221</v>
      </c>
      <c r="AQ147" s="1">
        <v>20131001</v>
      </c>
      <c r="AR147" s="1">
        <v>20140930</v>
      </c>
      <c r="AS147" s="1" t="s">
        <v>189</v>
      </c>
      <c r="AT147" s="1"/>
      <c r="AU147" s="1"/>
      <c r="AV147">
        <v>275</v>
      </c>
      <c r="AW147" s="5" t="str">
        <f t="shared" si="15"/>
        <v>&gt;10万</v>
      </c>
      <c r="AX147">
        <v>1476.4052099999999</v>
      </c>
      <c r="AY147">
        <v>7</v>
      </c>
      <c r="AZ147">
        <v>2056.5264699999998</v>
      </c>
      <c r="BA147">
        <v>12</v>
      </c>
      <c r="BB147">
        <v>210.91502999999997</v>
      </c>
      <c r="BC147" s="3" t="str">
        <f t="shared" si="16"/>
        <v>主力上场</v>
      </c>
      <c r="BD147" s="4" t="s">
        <v>27584</v>
      </c>
      <c r="BE147">
        <f t="shared" si="17"/>
        <v>171.37720583333331</v>
      </c>
      <c r="BF147" s="4" t="str">
        <f t="shared" si="18"/>
        <v>&gt;10万</v>
      </c>
      <c r="BG147" t="e">
        <v>#N/A</v>
      </c>
      <c r="BH147" s="4" t="e">
        <v>#N/A</v>
      </c>
    </row>
    <row r="148" spans="1:60">
      <c r="A148" s="1" t="s">
        <v>750</v>
      </c>
      <c r="B148" s="1" t="s">
        <v>751</v>
      </c>
      <c r="C148" s="1" t="s">
        <v>751</v>
      </c>
      <c r="D148" s="1" t="s">
        <v>752</v>
      </c>
      <c r="E148" s="1" t="s">
        <v>329</v>
      </c>
      <c r="F148" s="1" t="s">
        <v>330</v>
      </c>
      <c r="G148" s="1" t="s">
        <v>129</v>
      </c>
      <c r="H148" s="1" t="s">
        <v>329</v>
      </c>
      <c r="I148" s="1" t="s">
        <v>330</v>
      </c>
      <c r="J148" s="1" t="s">
        <v>129</v>
      </c>
      <c r="K148" s="1" t="s">
        <v>198</v>
      </c>
      <c r="L148" s="1" t="s">
        <v>195</v>
      </c>
      <c r="M148" s="1" t="s">
        <v>64</v>
      </c>
      <c r="N148" s="1" t="s">
        <v>100</v>
      </c>
      <c r="O148" s="1" t="str">
        <f t="shared" si="13"/>
        <v>整改</v>
      </c>
      <c r="P148" s="1" t="s">
        <v>53</v>
      </c>
      <c r="Q148" s="1" t="s">
        <v>54</v>
      </c>
      <c r="R148" s="1" t="s">
        <v>55</v>
      </c>
      <c r="S148" s="1" t="s">
        <v>55</v>
      </c>
      <c r="T148" s="1" t="s">
        <v>56</v>
      </c>
      <c r="U148" s="1" t="s">
        <v>200</v>
      </c>
      <c r="V148" s="1" t="s">
        <v>133</v>
      </c>
      <c r="W148" s="1" t="s">
        <v>58</v>
      </c>
      <c r="X148" s="1" t="s">
        <v>59</v>
      </c>
      <c r="Y148" s="1" t="s">
        <v>76</v>
      </c>
      <c r="Z148" s="1" t="s">
        <v>77</v>
      </c>
      <c r="AA148" s="1" t="s">
        <v>77</v>
      </c>
      <c r="AB148" s="1" t="s">
        <v>61</v>
      </c>
      <c r="AC148" s="1" t="s">
        <v>301</v>
      </c>
      <c r="AD148" s="1" t="s">
        <v>70</v>
      </c>
      <c r="AE148" s="1"/>
      <c r="AF148" s="1" t="s">
        <v>72</v>
      </c>
      <c r="AG148" s="1">
        <v>20100915</v>
      </c>
      <c r="AH148" s="1" t="str">
        <f t="shared" si="14"/>
        <v>201009</v>
      </c>
      <c r="AI148" s="1">
        <v>20150413</v>
      </c>
      <c r="AJ148" s="1"/>
      <c r="AK148" s="1"/>
      <c r="AL148" s="1">
        <v>146</v>
      </c>
      <c r="AM148" s="1">
        <v>356</v>
      </c>
      <c r="AN148" s="1">
        <v>146</v>
      </c>
      <c r="AO148" s="1"/>
      <c r="AP148" s="1">
        <v>20130220</v>
      </c>
      <c r="AQ148" s="1">
        <v>20121001</v>
      </c>
      <c r="AR148" s="1">
        <v>20130930</v>
      </c>
      <c r="AS148" s="1" t="s">
        <v>189</v>
      </c>
      <c r="AT148" s="1"/>
      <c r="AU148" s="1"/>
      <c r="AV148">
        <v>146</v>
      </c>
      <c r="AW148" s="5" t="str">
        <f t="shared" si="15"/>
        <v>&gt;10万</v>
      </c>
      <c r="AX148">
        <v>1056.2096000000001</v>
      </c>
      <c r="AY148">
        <v>6</v>
      </c>
      <c r="AZ148">
        <v>2227.9830000000002</v>
      </c>
      <c r="BA148">
        <v>12</v>
      </c>
      <c r="BB148">
        <v>176.03493333333336</v>
      </c>
      <c r="BC148" s="3" t="str">
        <f t="shared" si="16"/>
        <v>常规商场</v>
      </c>
      <c r="BD148" s="4" t="s">
        <v>27585</v>
      </c>
      <c r="BE148">
        <f t="shared" si="17"/>
        <v>185.66525000000001</v>
      </c>
      <c r="BF148" s="4" t="str">
        <f t="shared" si="18"/>
        <v>&gt;10万</v>
      </c>
      <c r="BG148" t="e">
        <v>#N/A</v>
      </c>
      <c r="BH148" s="4" t="e">
        <v>#N/A</v>
      </c>
    </row>
    <row r="149" spans="1:60">
      <c r="A149" s="1" t="s">
        <v>753</v>
      </c>
      <c r="B149" s="1" t="s">
        <v>754</v>
      </c>
      <c r="C149" s="1" t="s">
        <v>754</v>
      </c>
      <c r="D149" s="1" t="s">
        <v>755</v>
      </c>
      <c r="E149" s="1" t="s">
        <v>167</v>
      </c>
      <c r="F149" s="1" t="s">
        <v>168</v>
      </c>
      <c r="G149" s="1" t="s">
        <v>49</v>
      </c>
      <c r="H149" s="1" t="s">
        <v>167</v>
      </c>
      <c r="I149" s="1" t="s">
        <v>168</v>
      </c>
      <c r="J149" s="1" t="s">
        <v>49</v>
      </c>
      <c r="K149" s="1" t="s">
        <v>169</v>
      </c>
      <c r="L149" s="1" t="s">
        <v>168</v>
      </c>
      <c r="M149" s="1" t="s">
        <v>51</v>
      </c>
      <c r="N149" s="1" t="s">
        <v>52</v>
      </c>
      <c r="O149" s="1" t="str">
        <f t="shared" si="13"/>
        <v>维持</v>
      </c>
      <c r="P149" s="1" t="s">
        <v>53</v>
      </c>
      <c r="Q149" s="1" t="s">
        <v>170</v>
      </c>
      <c r="R149" s="1" t="s">
        <v>171</v>
      </c>
      <c r="S149" s="1" t="s">
        <v>171</v>
      </c>
      <c r="T149" s="1" t="s">
        <v>56</v>
      </c>
      <c r="U149" s="1" t="s">
        <v>340</v>
      </c>
      <c r="V149" s="1" t="s">
        <v>56</v>
      </c>
      <c r="W149" s="1" t="s">
        <v>185</v>
      </c>
      <c r="X149" s="1" t="s">
        <v>94</v>
      </c>
      <c r="Y149" s="1" t="s">
        <v>186</v>
      </c>
      <c r="Z149" s="1" t="s">
        <v>186</v>
      </c>
      <c r="AA149" s="1" t="s">
        <v>186</v>
      </c>
      <c r="AB149" s="1" t="s">
        <v>61</v>
      </c>
      <c r="AC149" s="1" t="s">
        <v>204</v>
      </c>
      <c r="AD149" s="1" t="s">
        <v>78</v>
      </c>
      <c r="AE149" s="1"/>
      <c r="AF149" s="1" t="s">
        <v>72</v>
      </c>
      <c r="AG149" s="1">
        <v>20100831</v>
      </c>
      <c r="AH149" s="1" t="str">
        <f t="shared" si="14"/>
        <v>201008</v>
      </c>
      <c r="AI149" s="1"/>
      <c r="AJ149" s="1"/>
      <c r="AK149" s="1"/>
      <c r="AL149" s="1">
        <v>62</v>
      </c>
      <c r="AM149" s="1">
        <v>60</v>
      </c>
      <c r="AN149" s="1">
        <v>60</v>
      </c>
      <c r="AO149" s="1"/>
      <c r="AP149" s="1">
        <v>20111212</v>
      </c>
      <c r="AQ149" s="1">
        <v>20111001</v>
      </c>
      <c r="AR149" s="1">
        <v>20120822</v>
      </c>
      <c r="AS149" s="1" t="s">
        <v>189</v>
      </c>
      <c r="AT149" s="1"/>
      <c r="AU149" s="1"/>
      <c r="AV149">
        <v>62</v>
      </c>
      <c r="AW149" s="5" t="str">
        <f t="shared" si="15"/>
        <v>&gt;10万</v>
      </c>
      <c r="AX149">
        <v>660.86875999999995</v>
      </c>
      <c r="AY149">
        <v>7</v>
      </c>
      <c r="AZ149">
        <v>1374.0148200000001</v>
      </c>
      <c r="BA149">
        <v>12</v>
      </c>
      <c r="BB149">
        <v>94.409822857142856</v>
      </c>
      <c r="BC149" s="3" t="str">
        <f t="shared" si="16"/>
        <v>其他商场</v>
      </c>
      <c r="BD149" s="4" t="s">
        <v>27587</v>
      </c>
      <c r="BE149">
        <f t="shared" si="17"/>
        <v>114.50123500000001</v>
      </c>
      <c r="BF149" s="4" t="str">
        <f t="shared" si="18"/>
        <v>&gt;10万</v>
      </c>
      <c r="BG149" t="e">
        <v>#N/A</v>
      </c>
      <c r="BH149" s="4" t="e">
        <v>#N/A</v>
      </c>
    </row>
    <row r="150" spans="1:60">
      <c r="A150" s="1" t="s">
        <v>756</v>
      </c>
      <c r="B150" s="1" t="s">
        <v>757</v>
      </c>
      <c r="C150" s="1" t="s">
        <v>758</v>
      </c>
      <c r="D150" s="1" t="s">
        <v>759</v>
      </c>
      <c r="E150" s="1" t="s">
        <v>156</v>
      </c>
      <c r="F150" s="1" t="s">
        <v>128</v>
      </c>
      <c r="G150" s="1" t="s">
        <v>129</v>
      </c>
      <c r="H150" s="1" t="s">
        <v>157</v>
      </c>
      <c r="I150" s="1" t="s">
        <v>158</v>
      </c>
      <c r="J150" s="1" t="s">
        <v>159</v>
      </c>
      <c r="K150" s="1" t="s">
        <v>130</v>
      </c>
      <c r="L150" s="1" t="s">
        <v>128</v>
      </c>
      <c r="M150" s="1" t="s">
        <v>160</v>
      </c>
      <c r="N150" s="1" t="s">
        <v>52</v>
      </c>
      <c r="O150" s="1" t="str">
        <f t="shared" si="13"/>
        <v>维持</v>
      </c>
      <c r="P150" s="1" t="s">
        <v>53</v>
      </c>
      <c r="Q150" s="1" t="s">
        <v>54</v>
      </c>
      <c r="R150" s="1" t="s">
        <v>55</v>
      </c>
      <c r="S150" s="1" t="s">
        <v>55</v>
      </c>
      <c r="T150" s="1" t="s">
        <v>56</v>
      </c>
      <c r="U150" s="1" t="s">
        <v>557</v>
      </c>
      <c r="V150" s="1" t="s">
        <v>133</v>
      </c>
      <c r="W150" s="1" t="s">
        <v>58</v>
      </c>
      <c r="X150" s="1" t="s">
        <v>59</v>
      </c>
      <c r="Y150" s="1" t="s">
        <v>60</v>
      </c>
      <c r="Z150" s="1" t="s">
        <v>60</v>
      </c>
      <c r="AA150" s="1" t="s">
        <v>60</v>
      </c>
      <c r="AB150" s="1" t="s">
        <v>162</v>
      </c>
      <c r="AC150" s="1" t="s">
        <v>134</v>
      </c>
      <c r="AD150" s="1" t="s">
        <v>78</v>
      </c>
      <c r="AE150" s="1"/>
      <c r="AF150" s="1" t="s">
        <v>72</v>
      </c>
      <c r="AG150" s="1">
        <v>20100929</v>
      </c>
      <c r="AH150" s="1" t="str">
        <f t="shared" si="14"/>
        <v>201009</v>
      </c>
      <c r="AI150" s="1"/>
      <c r="AJ150" s="1"/>
      <c r="AK150" s="1"/>
      <c r="AL150" s="1">
        <v>142</v>
      </c>
      <c r="AM150" s="1">
        <v>90</v>
      </c>
      <c r="AN150" s="1">
        <v>90</v>
      </c>
      <c r="AO150" s="1"/>
      <c r="AP150" s="1">
        <v>20130221</v>
      </c>
      <c r="AQ150" s="1">
        <v>20121001</v>
      </c>
      <c r="AR150" s="1">
        <v>20130930</v>
      </c>
      <c r="AS150" s="1" t="s">
        <v>64</v>
      </c>
      <c r="AT150" s="1"/>
      <c r="AU150" s="1"/>
      <c r="AV150">
        <v>142</v>
      </c>
      <c r="AW150" s="5" t="str">
        <f t="shared" si="15"/>
        <v>&lt;7万</v>
      </c>
      <c r="AX150">
        <v>424.17625999999996</v>
      </c>
      <c r="AY150">
        <v>7</v>
      </c>
      <c r="AZ150">
        <v>720.8103000000001</v>
      </c>
      <c r="BA150">
        <v>12</v>
      </c>
      <c r="BB150">
        <v>60.596608571428568</v>
      </c>
      <c r="BC150" s="3" t="str">
        <f t="shared" si="16"/>
        <v>其他商场</v>
      </c>
      <c r="BD150" s="4" t="s">
        <v>27586</v>
      </c>
      <c r="BE150">
        <f t="shared" si="17"/>
        <v>60.06752500000001</v>
      </c>
      <c r="BF150" s="4" t="str">
        <f t="shared" si="18"/>
        <v>&lt;7万</v>
      </c>
      <c r="BG150" t="e">
        <v>#N/A</v>
      </c>
      <c r="BH150" s="4" t="e">
        <v>#N/A</v>
      </c>
    </row>
    <row r="151" spans="1:60">
      <c r="A151" s="1" t="s">
        <v>760</v>
      </c>
      <c r="B151" s="1" t="s">
        <v>761</v>
      </c>
      <c r="C151" s="1" t="s">
        <v>762</v>
      </c>
      <c r="D151" s="1" t="s">
        <v>318</v>
      </c>
      <c r="E151" s="1" t="s">
        <v>127</v>
      </c>
      <c r="F151" s="1" t="s">
        <v>128</v>
      </c>
      <c r="G151" s="1" t="s">
        <v>129</v>
      </c>
      <c r="H151" s="1" t="s">
        <v>127</v>
      </c>
      <c r="I151" s="1" t="s">
        <v>128</v>
      </c>
      <c r="J151" s="1" t="s">
        <v>129</v>
      </c>
      <c r="K151" s="1" t="s">
        <v>130</v>
      </c>
      <c r="L151" s="1" t="s">
        <v>128</v>
      </c>
      <c r="M151" s="1" t="s">
        <v>131</v>
      </c>
      <c r="N151" s="1" t="s">
        <v>52</v>
      </c>
      <c r="O151" s="1" t="str">
        <f t="shared" si="13"/>
        <v>维持</v>
      </c>
      <c r="P151" s="1" t="s">
        <v>53</v>
      </c>
      <c r="Q151" s="1" t="s">
        <v>54</v>
      </c>
      <c r="R151" s="1" t="s">
        <v>55</v>
      </c>
      <c r="S151" s="1" t="s">
        <v>55</v>
      </c>
      <c r="T151" s="1" t="s">
        <v>56</v>
      </c>
      <c r="U151" s="1" t="s">
        <v>161</v>
      </c>
      <c r="V151" s="1" t="s">
        <v>133</v>
      </c>
      <c r="W151" s="1" t="s">
        <v>58</v>
      </c>
      <c r="X151" s="1" t="s">
        <v>59</v>
      </c>
      <c r="Y151" s="1" t="s">
        <v>76</v>
      </c>
      <c r="Z151" s="1" t="s">
        <v>77</v>
      </c>
      <c r="AA151" s="1" t="s">
        <v>77</v>
      </c>
      <c r="AB151" s="1" t="s">
        <v>61</v>
      </c>
      <c r="AC151" s="1" t="s">
        <v>134</v>
      </c>
      <c r="AD151" s="1" t="s">
        <v>27597</v>
      </c>
      <c r="AE151" s="1"/>
      <c r="AF151" s="1" t="s">
        <v>72</v>
      </c>
      <c r="AG151" s="1">
        <v>20100924</v>
      </c>
      <c r="AH151" s="1" t="str">
        <f t="shared" si="14"/>
        <v>201009</v>
      </c>
      <c r="AI151" s="1">
        <v>20130705</v>
      </c>
      <c r="AJ151" s="1"/>
      <c r="AK151" s="1"/>
      <c r="AL151" s="1">
        <v>73</v>
      </c>
      <c r="AM151" s="1">
        <v>110</v>
      </c>
      <c r="AN151" s="1">
        <v>73</v>
      </c>
      <c r="AO151" s="1"/>
      <c r="AP151" s="1">
        <v>20140213</v>
      </c>
      <c r="AQ151" s="1">
        <v>20130705</v>
      </c>
      <c r="AR151" s="1">
        <v>20140930</v>
      </c>
      <c r="AS151" s="1" t="s">
        <v>64</v>
      </c>
      <c r="AT151" s="1"/>
      <c r="AU151" s="1"/>
      <c r="AV151">
        <v>73</v>
      </c>
      <c r="AW151" s="5" t="str">
        <f t="shared" si="15"/>
        <v>&gt;10万</v>
      </c>
      <c r="AX151">
        <v>1126.8628200000001</v>
      </c>
      <c r="AY151">
        <v>7</v>
      </c>
      <c r="AZ151">
        <v>2334.2751999999996</v>
      </c>
      <c r="BA151">
        <v>12</v>
      </c>
      <c r="BB151">
        <v>160.98040285714288</v>
      </c>
      <c r="BC151" s="3" t="str">
        <f t="shared" si="16"/>
        <v>常规商场</v>
      </c>
      <c r="BD151" s="4" t="s">
        <v>27585</v>
      </c>
      <c r="BE151">
        <f t="shared" si="17"/>
        <v>194.5229333333333</v>
      </c>
      <c r="BF151" s="4" t="str">
        <f t="shared" si="18"/>
        <v>&gt;10万</v>
      </c>
      <c r="BG151" t="e">
        <v>#N/A</v>
      </c>
      <c r="BH151" s="4" t="e">
        <v>#N/A</v>
      </c>
    </row>
    <row r="152" spans="1:60">
      <c r="A152" s="1" t="s">
        <v>763</v>
      </c>
      <c r="B152" s="1" t="s">
        <v>764</v>
      </c>
      <c r="C152" s="1" t="s">
        <v>764</v>
      </c>
      <c r="D152" s="1" t="s">
        <v>765</v>
      </c>
      <c r="E152" s="1" t="s">
        <v>47</v>
      </c>
      <c r="F152" s="1" t="s">
        <v>48</v>
      </c>
      <c r="G152" s="1" t="s">
        <v>49</v>
      </c>
      <c r="H152" s="1" t="s">
        <v>47</v>
      </c>
      <c r="I152" s="1" t="s">
        <v>48</v>
      </c>
      <c r="J152" s="1" t="s">
        <v>49</v>
      </c>
      <c r="K152" s="1" t="s">
        <v>50</v>
      </c>
      <c r="L152" s="1" t="s">
        <v>48</v>
      </c>
      <c r="M152" s="1" t="s">
        <v>51</v>
      </c>
      <c r="N152" s="1" t="s">
        <v>52</v>
      </c>
      <c r="O152" s="1" t="str">
        <f t="shared" si="13"/>
        <v>维持</v>
      </c>
      <c r="P152" s="1" t="s">
        <v>53</v>
      </c>
      <c r="Q152" s="1" t="s">
        <v>54</v>
      </c>
      <c r="R152" s="1" t="s">
        <v>55</v>
      </c>
      <c r="S152" s="1" t="s">
        <v>55</v>
      </c>
      <c r="T152" s="1" t="s">
        <v>56</v>
      </c>
      <c r="U152" s="1" t="s">
        <v>232</v>
      </c>
      <c r="V152" s="1" t="s">
        <v>56</v>
      </c>
      <c r="W152" s="1" t="s">
        <v>58</v>
      </c>
      <c r="X152" s="1" t="s">
        <v>173</v>
      </c>
      <c r="Y152" s="1" t="s">
        <v>76</v>
      </c>
      <c r="Z152" s="1" t="s">
        <v>77</v>
      </c>
      <c r="AA152" s="1" t="s">
        <v>77</v>
      </c>
      <c r="AB152" s="1" t="s">
        <v>61</v>
      </c>
      <c r="AC152" s="1" t="s">
        <v>341</v>
      </c>
      <c r="AD152" s="1" t="s">
        <v>70</v>
      </c>
      <c r="AE152" s="1" t="s">
        <v>83</v>
      </c>
      <c r="AF152" s="1" t="s">
        <v>72</v>
      </c>
      <c r="AG152" s="1">
        <v>20100828</v>
      </c>
      <c r="AH152" s="1" t="str">
        <f t="shared" si="14"/>
        <v>201008</v>
      </c>
      <c r="AI152" s="1">
        <v>20140514</v>
      </c>
      <c r="AJ152" s="1"/>
      <c r="AK152" s="1"/>
      <c r="AL152" s="1">
        <v>114</v>
      </c>
      <c r="AM152" s="1">
        <v>140</v>
      </c>
      <c r="AN152" s="1">
        <v>114</v>
      </c>
      <c r="AO152" s="1"/>
      <c r="AP152" s="1">
        <v>20141029</v>
      </c>
      <c r="AQ152" s="1">
        <v>20141001</v>
      </c>
      <c r="AR152" s="1">
        <v>20150704</v>
      </c>
      <c r="AS152" s="1" t="s">
        <v>64</v>
      </c>
      <c r="AT152" s="1"/>
      <c r="AU152" s="1"/>
      <c r="AV152">
        <v>114</v>
      </c>
      <c r="AW152" s="5" t="str">
        <f t="shared" si="15"/>
        <v>&gt;10万</v>
      </c>
      <c r="AX152">
        <v>1272.5975000000001</v>
      </c>
      <c r="AY152">
        <v>7</v>
      </c>
      <c r="AZ152">
        <v>1499.6098000000002</v>
      </c>
      <c r="BA152">
        <v>9</v>
      </c>
      <c r="BB152">
        <v>181.79964285714286</v>
      </c>
      <c r="BC152" s="3" t="str">
        <f t="shared" si="16"/>
        <v>常规商场</v>
      </c>
      <c r="BD152" s="4" t="s">
        <v>27585</v>
      </c>
      <c r="BE152">
        <f t="shared" si="17"/>
        <v>166.62331111111112</v>
      </c>
      <c r="BF152" s="4" t="str">
        <f t="shared" si="18"/>
        <v>&gt;10万</v>
      </c>
      <c r="BG152" t="e">
        <v>#N/A</v>
      </c>
      <c r="BH152" s="4" t="e">
        <v>#N/A</v>
      </c>
    </row>
    <row r="153" spans="1:60">
      <c r="A153" s="1" t="s">
        <v>766</v>
      </c>
      <c r="B153" s="1" t="s">
        <v>767</v>
      </c>
      <c r="C153" s="1" t="s">
        <v>767</v>
      </c>
      <c r="D153" s="1" t="s">
        <v>768</v>
      </c>
      <c r="E153" s="1" t="s">
        <v>47</v>
      </c>
      <c r="F153" s="1" t="s">
        <v>48</v>
      </c>
      <c r="G153" s="1" t="s">
        <v>49</v>
      </c>
      <c r="H153" s="1" t="s">
        <v>47</v>
      </c>
      <c r="I153" s="1" t="s">
        <v>48</v>
      </c>
      <c r="J153" s="1" t="s">
        <v>49</v>
      </c>
      <c r="K153" s="1" t="s">
        <v>50</v>
      </c>
      <c r="L153" s="1" t="s">
        <v>48</v>
      </c>
      <c r="M153" s="1" t="s">
        <v>51</v>
      </c>
      <c r="N153" s="1" t="s">
        <v>52</v>
      </c>
      <c r="O153" s="1" t="str">
        <f t="shared" si="13"/>
        <v>维持</v>
      </c>
      <c r="P153" s="1" t="s">
        <v>53</v>
      </c>
      <c r="Q153" s="1" t="s">
        <v>54</v>
      </c>
      <c r="R153" s="1" t="s">
        <v>55</v>
      </c>
      <c r="S153" s="1" t="s">
        <v>55</v>
      </c>
      <c r="T153" s="1" t="s">
        <v>56</v>
      </c>
      <c r="U153" s="1" t="s">
        <v>57</v>
      </c>
      <c r="V153" s="1" t="s">
        <v>56</v>
      </c>
      <c r="W153" s="1" t="s">
        <v>27595</v>
      </c>
      <c r="X153" s="1" t="s">
        <v>173</v>
      </c>
      <c r="Y153" s="1" t="s">
        <v>215</v>
      </c>
      <c r="Z153" s="1" t="s">
        <v>215</v>
      </c>
      <c r="AA153" s="1" t="s">
        <v>215</v>
      </c>
      <c r="AB153" s="1" t="s">
        <v>61</v>
      </c>
      <c r="AC153" s="1" t="s">
        <v>257</v>
      </c>
      <c r="AD153" s="1" t="s">
        <v>188</v>
      </c>
      <c r="AE153" s="1" t="s">
        <v>83</v>
      </c>
      <c r="AF153" s="1" t="s">
        <v>72</v>
      </c>
      <c r="AG153" s="1">
        <v>20100922</v>
      </c>
      <c r="AH153" s="1" t="str">
        <f t="shared" si="14"/>
        <v>201009</v>
      </c>
      <c r="AI153" s="1"/>
      <c r="AJ153" s="1"/>
      <c r="AK153" s="1"/>
      <c r="AL153" s="1">
        <v>305</v>
      </c>
      <c r="AM153" s="1">
        <v>340</v>
      </c>
      <c r="AN153" s="1">
        <v>305</v>
      </c>
      <c r="AO153" s="1"/>
      <c r="AP153" s="1">
        <v>20140221</v>
      </c>
      <c r="AQ153" s="1">
        <v>20131001</v>
      </c>
      <c r="AR153" s="1">
        <v>20140816</v>
      </c>
      <c r="AS153" s="1" t="s">
        <v>189</v>
      </c>
      <c r="AT153" s="1"/>
      <c r="AU153" s="1"/>
      <c r="AV153">
        <v>305</v>
      </c>
      <c r="AW153" s="5" t="str">
        <f t="shared" si="15"/>
        <v>&gt;20万</v>
      </c>
      <c r="AX153">
        <v>2638.30312</v>
      </c>
      <c r="AY153">
        <v>7</v>
      </c>
      <c r="AZ153">
        <v>3976.6785200000004</v>
      </c>
      <c r="BA153">
        <v>12</v>
      </c>
      <c r="BB153">
        <v>376.90044571428569</v>
      </c>
      <c r="BC153" s="3" t="str">
        <f t="shared" si="16"/>
        <v>重点商场</v>
      </c>
      <c r="BD153" s="4" t="s">
        <v>27584</v>
      </c>
      <c r="BE153">
        <f t="shared" si="17"/>
        <v>331.38987666666668</v>
      </c>
      <c r="BF153" s="4" t="str">
        <f t="shared" si="18"/>
        <v>&gt;20万</v>
      </c>
      <c r="BG153" t="e">
        <v>#N/A</v>
      </c>
      <c r="BH153" s="4" t="e">
        <v>#N/A</v>
      </c>
    </row>
    <row r="154" spans="1:60">
      <c r="A154" s="1" t="s">
        <v>769</v>
      </c>
      <c r="B154" s="1" t="s">
        <v>770</v>
      </c>
      <c r="C154" s="1" t="s">
        <v>770</v>
      </c>
      <c r="D154" s="1" t="s">
        <v>771</v>
      </c>
      <c r="E154" s="1" t="s">
        <v>47</v>
      </c>
      <c r="F154" s="1" t="s">
        <v>48</v>
      </c>
      <c r="G154" s="1" t="s">
        <v>49</v>
      </c>
      <c r="H154" s="1" t="s">
        <v>47</v>
      </c>
      <c r="I154" s="1" t="s">
        <v>48</v>
      </c>
      <c r="J154" s="1" t="s">
        <v>49</v>
      </c>
      <c r="K154" s="1" t="s">
        <v>50</v>
      </c>
      <c r="L154" s="1" t="s">
        <v>48</v>
      </c>
      <c r="M154" s="1" t="s">
        <v>51</v>
      </c>
      <c r="N154" s="1" t="s">
        <v>52</v>
      </c>
      <c r="O154" s="1" t="str">
        <f t="shared" si="13"/>
        <v>维持</v>
      </c>
      <c r="P154" s="1" t="s">
        <v>53</v>
      </c>
      <c r="Q154" s="1" t="s">
        <v>54</v>
      </c>
      <c r="R154" s="1" t="s">
        <v>55</v>
      </c>
      <c r="S154" s="1" t="s">
        <v>55</v>
      </c>
      <c r="T154" s="1" t="s">
        <v>56</v>
      </c>
      <c r="U154" s="1" t="s">
        <v>87</v>
      </c>
      <c r="V154" s="1" t="s">
        <v>56</v>
      </c>
      <c r="W154" s="1" t="s">
        <v>185</v>
      </c>
      <c r="X154" s="1" t="s">
        <v>59</v>
      </c>
      <c r="Y154" s="1" t="s">
        <v>186</v>
      </c>
      <c r="Z154" s="1" t="s">
        <v>186</v>
      </c>
      <c r="AA154" s="1" t="s">
        <v>186</v>
      </c>
      <c r="AB154" s="1" t="s">
        <v>61</v>
      </c>
      <c r="AC154" s="1" t="s">
        <v>187</v>
      </c>
      <c r="AD154" s="1" t="s">
        <v>188</v>
      </c>
      <c r="AE154" s="1"/>
      <c r="AF154" s="1" t="s">
        <v>72</v>
      </c>
      <c r="AG154" s="1">
        <v>20100922</v>
      </c>
      <c r="AH154" s="1" t="str">
        <f t="shared" si="14"/>
        <v>201009</v>
      </c>
      <c r="AI154" s="1">
        <v>20140701</v>
      </c>
      <c r="AJ154" s="1"/>
      <c r="AK154" s="1"/>
      <c r="AL154" s="1">
        <v>125</v>
      </c>
      <c r="AM154" s="1">
        <v>130</v>
      </c>
      <c r="AN154" s="1">
        <v>125</v>
      </c>
      <c r="AO154" s="1"/>
      <c r="AP154" s="1">
        <v>20150427</v>
      </c>
      <c r="AQ154" s="1">
        <v>20140701</v>
      </c>
      <c r="AR154" s="1">
        <v>20150827</v>
      </c>
      <c r="AS154" s="1" t="s">
        <v>189</v>
      </c>
      <c r="AT154" s="1">
        <v>2</v>
      </c>
      <c r="AU154" s="1" t="s">
        <v>772</v>
      </c>
      <c r="AV154">
        <v>125</v>
      </c>
      <c r="AW154" s="5" t="str">
        <f t="shared" si="15"/>
        <v>&gt;10万</v>
      </c>
      <c r="AX154">
        <v>1007.8111600000001</v>
      </c>
      <c r="AY154">
        <v>7</v>
      </c>
      <c r="AZ154">
        <v>1463.9238899999998</v>
      </c>
      <c r="BA154">
        <v>11</v>
      </c>
      <c r="BB154">
        <v>143.97302285714287</v>
      </c>
      <c r="BC154" s="3" t="str">
        <f t="shared" si="16"/>
        <v>常规商场</v>
      </c>
      <c r="BD154" s="4" t="s">
        <v>27585</v>
      </c>
      <c r="BE154">
        <f t="shared" si="17"/>
        <v>133.08398999999997</v>
      </c>
      <c r="BF154" s="4" t="str">
        <f t="shared" si="18"/>
        <v>&gt;10万</v>
      </c>
      <c r="BG154" t="e">
        <v>#N/A</v>
      </c>
      <c r="BH154" s="4" t="e">
        <v>#N/A</v>
      </c>
    </row>
    <row r="155" spans="1:60">
      <c r="A155" s="1" t="s">
        <v>773</v>
      </c>
      <c r="B155" s="1" t="s">
        <v>774</v>
      </c>
      <c r="C155" s="1" t="s">
        <v>775</v>
      </c>
      <c r="D155" s="1" t="s">
        <v>776</v>
      </c>
      <c r="E155" s="1" t="s">
        <v>47</v>
      </c>
      <c r="F155" s="1" t="s">
        <v>48</v>
      </c>
      <c r="G155" s="1" t="s">
        <v>49</v>
      </c>
      <c r="H155" s="1" t="s">
        <v>47</v>
      </c>
      <c r="I155" s="1" t="s">
        <v>48</v>
      </c>
      <c r="J155" s="1" t="s">
        <v>49</v>
      </c>
      <c r="K155" s="1" t="s">
        <v>50</v>
      </c>
      <c r="L155" s="1" t="s">
        <v>48</v>
      </c>
      <c r="M155" s="1" t="s">
        <v>51</v>
      </c>
      <c r="N155" s="1" t="s">
        <v>52</v>
      </c>
      <c r="O155" s="1" t="str">
        <f t="shared" si="13"/>
        <v>维持</v>
      </c>
      <c r="P155" s="1" t="s">
        <v>53</v>
      </c>
      <c r="Q155" s="1" t="s">
        <v>54</v>
      </c>
      <c r="R155" s="1" t="s">
        <v>55</v>
      </c>
      <c r="S155" s="1" t="s">
        <v>55</v>
      </c>
      <c r="T155" s="1" t="s">
        <v>56</v>
      </c>
      <c r="U155" s="1" t="s">
        <v>87</v>
      </c>
      <c r="V155" s="1" t="s">
        <v>56</v>
      </c>
      <c r="W155" s="1" t="s">
        <v>58</v>
      </c>
      <c r="X155" s="1" t="s">
        <v>59</v>
      </c>
      <c r="Y155" s="1" t="s">
        <v>76</v>
      </c>
      <c r="Z155" s="1" t="s">
        <v>77</v>
      </c>
      <c r="AA155" s="1" t="s">
        <v>77</v>
      </c>
      <c r="AB155" s="1" t="s">
        <v>61</v>
      </c>
      <c r="AC155" s="1" t="s">
        <v>82</v>
      </c>
      <c r="AD155" s="1" t="s">
        <v>27597</v>
      </c>
      <c r="AE155" s="1"/>
      <c r="AF155" s="1" t="s">
        <v>72</v>
      </c>
      <c r="AG155" s="1">
        <v>20100928</v>
      </c>
      <c r="AH155" s="1" t="str">
        <f t="shared" si="14"/>
        <v>201009</v>
      </c>
      <c r="AI155" s="1">
        <v>20140823</v>
      </c>
      <c r="AJ155" s="1"/>
      <c r="AK155" s="1"/>
      <c r="AL155" s="1">
        <v>75</v>
      </c>
      <c r="AM155" s="1">
        <v>103</v>
      </c>
      <c r="AN155" s="1">
        <v>75</v>
      </c>
      <c r="AO155" s="1"/>
      <c r="AP155" s="1">
        <v>20140930</v>
      </c>
      <c r="AQ155" s="1">
        <v>20140823</v>
      </c>
      <c r="AR155" s="1">
        <v>20140930</v>
      </c>
      <c r="AS155" s="1" t="s">
        <v>64</v>
      </c>
      <c r="AT155" s="1"/>
      <c r="AU155" s="1"/>
      <c r="AV155">
        <v>75</v>
      </c>
      <c r="AW155" s="5" t="str">
        <f t="shared" si="15"/>
        <v>&gt;10万</v>
      </c>
      <c r="AX155">
        <v>1067.3134299999999</v>
      </c>
      <c r="AY155">
        <v>7</v>
      </c>
      <c r="AZ155">
        <v>1520.67956</v>
      </c>
      <c r="BA155">
        <v>11</v>
      </c>
      <c r="BB155">
        <v>152.47334714285714</v>
      </c>
      <c r="BC155" s="3" t="str">
        <f t="shared" si="16"/>
        <v>常规商场</v>
      </c>
      <c r="BD155" s="4" t="s">
        <v>27585</v>
      </c>
      <c r="BE155">
        <f t="shared" si="17"/>
        <v>138.24359636363636</v>
      </c>
      <c r="BF155" s="4" t="str">
        <f t="shared" si="18"/>
        <v>&gt;10万</v>
      </c>
      <c r="BG155" t="e">
        <v>#N/A</v>
      </c>
      <c r="BH155" s="4" t="e">
        <v>#N/A</v>
      </c>
    </row>
    <row r="156" spans="1:60">
      <c r="A156" s="1" t="s">
        <v>777</v>
      </c>
      <c r="B156" s="1" t="s">
        <v>778</v>
      </c>
      <c r="C156" s="1" t="s">
        <v>778</v>
      </c>
      <c r="D156" s="1" t="s">
        <v>779</v>
      </c>
      <c r="E156" s="1" t="s">
        <v>167</v>
      </c>
      <c r="F156" s="1" t="s">
        <v>168</v>
      </c>
      <c r="G156" s="1" t="s">
        <v>49</v>
      </c>
      <c r="H156" s="1" t="s">
        <v>167</v>
      </c>
      <c r="I156" s="1" t="s">
        <v>168</v>
      </c>
      <c r="J156" s="1" t="s">
        <v>49</v>
      </c>
      <c r="K156" s="1" t="s">
        <v>169</v>
      </c>
      <c r="L156" s="1" t="s">
        <v>168</v>
      </c>
      <c r="M156" s="1" t="s">
        <v>51</v>
      </c>
      <c r="N156" s="1" t="s">
        <v>52</v>
      </c>
      <c r="O156" s="1" t="str">
        <f t="shared" si="13"/>
        <v>维持</v>
      </c>
      <c r="P156" s="1" t="s">
        <v>53</v>
      </c>
      <c r="Q156" s="1" t="s">
        <v>170</v>
      </c>
      <c r="R156" s="1" t="s">
        <v>171</v>
      </c>
      <c r="S156" s="1" t="s">
        <v>171</v>
      </c>
      <c r="T156" s="1" t="s">
        <v>56</v>
      </c>
      <c r="U156" s="1" t="s">
        <v>398</v>
      </c>
      <c r="V156" s="1" t="s">
        <v>133</v>
      </c>
      <c r="W156" s="1" t="s">
        <v>58</v>
      </c>
      <c r="X156" s="1" t="s">
        <v>59</v>
      </c>
      <c r="Y156" s="1" t="s">
        <v>60</v>
      </c>
      <c r="Z156" s="1" t="s">
        <v>60</v>
      </c>
      <c r="AA156" s="1" t="s">
        <v>60</v>
      </c>
      <c r="AB156" s="1" t="s">
        <v>61</v>
      </c>
      <c r="AC156" s="1" t="s">
        <v>325</v>
      </c>
      <c r="AD156" s="1" t="s">
        <v>78</v>
      </c>
      <c r="AE156" s="1"/>
      <c r="AF156" s="1" t="s">
        <v>63</v>
      </c>
      <c r="AG156" s="1">
        <v>20100922</v>
      </c>
      <c r="AH156" s="1" t="str">
        <f t="shared" si="14"/>
        <v>201009</v>
      </c>
      <c r="AI156" s="1"/>
      <c r="AJ156" s="1"/>
      <c r="AK156" s="1"/>
      <c r="AL156" s="1">
        <v>54</v>
      </c>
      <c r="AM156" s="1">
        <v>66</v>
      </c>
      <c r="AN156" s="1">
        <v>66</v>
      </c>
      <c r="AO156" s="1"/>
      <c r="AP156" s="1">
        <v>20111212</v>
      </c>
      <c r="AQ156" s="1">
        <v>20111001</v>
      </c>
      <c r="AR156" s="1">
        <v>20120831</v>
      </c>
      <c r="AS156" s="1" t="s">
        <v>180</v>
      </c>
      <c r="AT156" s="1"/>
      <c r="AU156" s="1"/>
      <c r="AV156">
        <v>54</v>
      </c>
      <c r="AW156" s="5" t="str">
        <f t="shared" si="15"/>
        <v>&lt;7万</v>
      </c>
      <c r="AX156">
        <v>457.87823000000003</v>
      </c>
      <c r="AY156">
        <v>7</v>
      </c>
      <c r="AZ156">
        <v>705.49132999999995</v>
      </c>
      <c r="BA156">
        <v>12</v>
      </c>
      <c r="BB156">
        <v>65.411175714285719</v>
      </c>
      <c r="BC156" s="3" t="str">
        <f t="shared" si="16"/>
        <v>其他商场</v>
      </c>
      <c r="BD156" s="4" t="s">
        <v>27586</v>
      </c>
      <c r="BE156">
        <f t="shared" si="17"/>
        <v>58.790944166666662</v>
      </c>
      <c r="BF156" s="4" t="str">
        <f t="shared" si="18"/>
        <v>&lt;7万</v>
      </c>
      <c r="BG156" t="e">
        <v>#N/A</v>
      </c>
      <c r="BH156" s="4" t="e">
        <v>#N/A</v>
      </c>
    </row>
    <row r="157" spans="1:60">
      <c r="A157" s="1" t="s">
        <v>780</v>
      </c>
      <c r="B157" s="1" t="s">
        <v>781</v>
      </c>
      <c r="C157" s="1" t="s">
        <v>782</v>
      </c>
      <c r="D157" s="1" t="s">
        <v>783</v>
      </c>
      <c r="E157" s="1" t="s">
        <v>167</v>
      </c>
      <c r="F157" s="1" t="s">
        <v>168</v>
      </c>
      <c r="G157" s="1" t="s">
        <v>49</v>
      </c>
      <c r="H157" s="1" t="s">
        <v>167</v>
      </c>
      <c r="I157" s="1" t="s">
        <v>168</v>
      </c>
      <c r="J157" s="1" t="s">
        <v>49</v>
      </c>
      <c r="K157" s="1" t="s">
        <v>169</v>
      </c>
      <c r="L157" s="1" t="s">
        <v>168</v>
      </c>
      <c r="M157" s="1" t="s">
        <v>51</v>
      </c>
      <c r="N157" s="1" t="s">
        <v>52</v>
      </c>
      <c r="O157" s="1" t="str">
        <f t="shared" si="13"/>
        <v>维持</v>
      </c>
      <c r="P157" s="1" t="s">
        <v>53</v>
      </c>
      <c r="Q157" s="1" t="s">
        <v>170</v>
      </c>
      <c r="R157" s="1" t="s">
        <v>171</v>
      </c>
      <c r="S157" s="1" t="s">
        <v>171</v>
      </c>
      <c r="T157" s="1" t="s">
        <v>56</v>
      </c>
      <c r="U157" s="1" t="s">
        <v>784</v>
      </c>
      <c r="V157" s="1" t="s">
        <v>133</v>
      </c>
      <c r="W157" s="1" t="s">
        <v>58</v>
      </c>
      <c r="X157" s="1" t="s">
        <v>59</v>
      </c>
      <c r="Y157" s="1" t="s">
        <v>88</v>
      </c>
      <c r="Z157" s="1" t="s">
        <v>88</v>
      </c>
      <c r="AA157" s="1" t="s">
        <v>88</v>
      </c>
      <c r="AB157" s="1" t="s">
        <v>61</v>
      </c>
      <c r="AC157" s="1" t="s">
        <v>325</v>
      </c>
      <c r="AD157" s="1" t="s">
        <v>78</v>
      </c>
      <c r="AE157" s="1"/>
      <c r="AF157" s="1" t="s">
        <v>63</v>
      </c>
      <c r="AG157" s="1">
        <v>20100922</v>
      </c>
      <c r="AH157" s="1" t="str">
        <f t="shared" si="14"/>
        <v>201009</v>
      </c>
      <c r="AI157" s="1"/>
      <c r="AJ157" s="1"/>
      <c r="AK157" s="1"/>
      <c r="AL157" s="1">
        <v>68</v>
      </c>
      <c r="AM157" s="1">
        <v>94.2</v>
      </c>
      <c r="AN157" s="1">
        <v>68</v>
      </c>
      <c r="AO157" s="1"/>
      <c r="AP157" s="1">
        <v>20111216</v>
      </c>
      <c r="AQ157" s="1">
        <v>20111001</v>
      </c>
      <c r="AR157" s="1">
        <v>20120831</v>
      </c>
      <c r="AS157" s="1" t="s">
        <v>64</v>
      </c>
      <c r="AT157" s="1"/>
      <c r="AU157" s="1"/>
      <c r="AV157">
        <v>68</v>
      </c>
      <c r="AW157" s="5" t="str">
        <f t="shared" si="15"/>
        <v>&gt;7万</v>
      </c>
      <c r="AX157">
        <v>741.04670999999985</v>
      </c>
      <c r="AY157">
        <v>7</v>
      </c>
      <c r="AZ157">
        <v>945.39485999999988</v>
      </c>
      <c r="BA157">
        <v>12</v>
      </c>
      <c r="BB157">
        <v>105.86381571428569</v>
      </c>
      <c r="BC157" s="3" t="str">
        <f t="shared" si="16"/>
        <v>其他商场</v>
      </c>
      <c r="BD157" s="4" t="s">
        <v>27585</v>
      </c>
      <c r="BE157">
        <f t="shared" si="17"/>
        <v>78.782904999999985</v>
      </c>
      <c r="BF157" s="4" t="str">
        <f t="shared" si="18"/>
        <v>&gt;7万</v>
      </c>
      <c r="BG157" t="e">
        <v>#N/A</v>
      </c>
      <c r="BH157" s="4" t="e">
        <v>#N/A</v>
      </c>
    </row>
    <row r="158" spans="1:60">
      <c r="A158" s="1" t="s">
        <v>785</v>
      </c>
      <c r="B158" s="1" t="s">
        <v>786</v>
      </c>
      <c r="C158" s="1" t="s">
        <v>787</v>
      </c>
      <c r="D158" s="1" t="s">
        <v>318</v>
      </c>
      <c r="E158" s="1" t="s">
        <v>127</v>
      </c>
      <c r="F158" s="1" t="s">
        <v>128</v>
      </c>
      <c r="G158" s="1" t="s">
        <v>129</v>
      </c>
      <c r="H158" s="1" t="s">
        <v>127</v>
      </c>
      <c r="I158" s="1" t="s">
        <v>128</v>
      </c>
      <c r="J158" s="1" t="s">
        <v>129</v>
      </c>
      <c r="K158" s="1" t="s">
        <v>130</v>
      </c>
      <c r="L158" s="1" t="s">
        <v>128</v>
      </c>
      <c r="M158" s="1" t="s">
        <v>131</v>
      </c>
      <c r="N158" s="1" t="s">
        <v>52</v>
      </c>
      <c r="O158" s="1" t="str">
        <f t="shared" si="13"/>
        <v>维持</v>
      </c>
      <c r="P158" s="1" t="s">
        <v>53</v>
      </c>
      <c r="Q158" s="1" t="s">
        <v>54</v>
      </c>
      <c r="R158" s="1" t="s">
        <v>55</v>
      </c>
      <c r="S158" s="1" t="s">
        <v>55</v>
      </c>
      <c r="T158" s="1" t="s">
        <v>56</v>
      </c>
      <c r="U158" s="1" t="s">
        <v>161</v>
      </c>
      <c r="V158" s="1" t="s">
        <v>133</v>
      </c>
      <c r="W158" s="1" t="s">
        <v>58</v>
      </c>
      <c r="X158" s="1" t="s">
        <v>59</v>
      </c>
      <c r="Y158" s="1" t="s">
        <v>76</v>
      </c>
      <c r="Z158" s="1" t="s">
        <v>77</v>
      </c>
      <c r="AA158" s="1" t="s">
        <v>77</v>
      </c>
      <c r="AB158" s="1" t="s">
        <v>61</v>
      </c>
      <c r="AC158" s="1" t="s">
        <v>134</v>
      </c>
      <c r="AD158" s="1" t="s">
        <v>27597</v>
      </c>
      <c r="AE158" s="1"/>
      <c r="AF158" s="1" t="s">
        <v>72</v>
      </c>
      <c r="AG158" s="1">
        <v>20100928</v>
      </c>
      <c r="AH158" s="1" t="str">
        <f t="shared" si="14"/>
        <v>201009</v>
      </c>
      <c r="AI158" s="1">
        <v>20131223</v>
      </c>
      <c r="AJ158" s="1"/>
      <c r="AK158" s="1"/>
      <c r="AL158" s="1">
        <v>104</v>
      </c>
      <c r="AM158" s="1">
        <v>130</v>
      </c>
      <c r="AN158" s="1">
        <v>104</v>
      </c>
      <c r="AO158" s="1"/>
      <c r="AP158" s="1">
        <v>20140324</v>
      </c>
      <c r="AQ158" s="1">
        <v>20131223</v>
      </c>
      <c r="AR158" s="1">
        <v>20140930</v>
      </c>
      <c r="AS158" s="1" t="s">
        <v>64</v>
      </c>
      <c r="AT158" s="1"/>
      <c r="AU158" s="1"/>
      <c r="AV158">
        <v>104</v>
      </c>
      <c r="AW158" s="5" t="str">
        <f t="shared" si="15"/>
        <v>&gt;10万</v>
      </c>
      <c r="AX158">
        <v>609.33042999999998</v>
      </c>
      <c r="AY158">
        <v>7</v>
      </c>
      <c r="AZ158">
        <v>1232.7517700000001</v>
      </c>
      <c r="BA158">
        <v>12</v>
      </c>
      <c r="BB158">
        <v>87.047204285714287</v>
      </c>
      <c r="BC158" s="3" t="str">
        <f t="shared" si="16"/>
        <v>其他商场</v>
      </c>
      <c r="BD158" s="4" t="s">
        <v>27587</v>
      </c>
      <c r="BE158">
        <f t="shared" si="17"/>
        <v>102.72931416666667</v>
      </c>
      <c r="BF158" s="4" t="str">
        <f t="shared" si="18"/>
        <v>&gt;10万</v>
      </c>
      <c r="BG158" t="e">
        <v>#N/A</v>
      </c>
      <c r="BH158" s="4" t="e">
        <v>#N/A</v>
      </c>
    </row>
    <row r="159" spans="1:60">
      <c r="A159" s="1" t="s">
        <v>788</v>
      </c>
      <c r="B159" s="1" t="s">
        <v>789</v>
      </c>
      <c r="C159" s="1" t="s">
        <v>790</v>
      </c>
      <c r="D159" s="1" t="s">
        <v>791</v>
      </c>
      <c r="E159" s="1" t="s">
        <v>329</v>
      </c>
      <c r="F159" s="1" t="s">
        <v>330</v>
      </c>
      <c r="G159" s="1" t="s">
        <v>129</v>
      </c>
      <c r="H159" s="1" t="s">
        <v>329</v>
      </c>
      <c r="I159" s="1" t="s">
        <v>330</v>
      </c>
      <c r="J159" s="1" t="s">
        <v>129</v>
      </c>
      <c r="K159" s="1" t="s">
        <v>198</v>
      </c>
      <c r="L159" s="1" t="s">
        <v>195</v>
      </c>
      <c r="M159" s="1" t="s">
        <v>64</v>
      </c>
      <c r="N159" s="1" t="s">
        <v>52</v>
      </c>
      <c r="O159" s="1" t="str">
        <f t="shared" si="13"/>
        <v>维持</v>
      </c>
      <c r="P159" s="1" t="s">
        <v>53</v>
      </c>
      <c r="Q159" s="1" t="s">
        <v>54</v>
      </c>
      <c r="R159" s="1" t="s">
        <v>55</v>
      </c>
      <c r="S159" s="1" t="s">
        <v>55</v>
      </c>
      <c r="T159" s="1" t="s">
        <v>56</v>
      </c>
      <c r="U159" s="1" t="s">
        <v>331</v>
      </c>
      <c r="V159" s="1" t="s">
        <v>133</v>
      </c>
      <c r="W159" s="1" t="s">
        <v>58</v>
      </c>
      <c r="X159" s="1" t="s">
        <v>59</v>
      </c>
      <c r="Y159" s="1" t="s">
        <v>76</v>
      </c>
      <c r="Z159" s="1" t="s">
        <v>77</v>
      </c>
      <c r="AA159" s="1" t="s">
        <v>77</v>
      </c>
      <c r="AB159" s="1" t="s">
        <v>61</v>
      </c>
      <c r="AC159" s="1" t="s">
        <v>325</v>
      </c>
      <c r="AD159" s="1" t="s">
        <v>78</v>
      </c>
      <c r="AE159" s="1"/>
      <c r="AF159" s="1" t="s">
        <v>72</v>
      </c>
      <c r="AG159" s="1">
        <v>20101229</v>
      </c>
      <c r="AH159" s="1" t="str">
        <f t="shared" si="14"/>
        <v>201012</v>
      </c>
      <c r="AI159" s="1"/>
      <c r="AJ159" s="1"/>
      <c r="AK159" s="1"/>
      <c r="AL159" s="1">
        <v>160</v>
      </c>
      <c r="AM159" s="1">
        <v>90</v>
      </c>
      <c r="AN159" s="1">
        <v>160</v>
      </c>
      <c r="AO159" s="1"/>
      <c r="AP159" s="1">
        <v>20130220</v>
      </c>
      <c r="AQ159" s="1">
        <v>20121001</v>
      </c>
      <c r="AR159" s="1">
        <v>20130825</v>
      </c>
      <c r="AS159" s="1" t="s">
        <v>180</v>
      </c>
      <c r="AT159" s="1"/>
      <c r="AU159" s="1"/>
      <c r="AV159">
        <v>160</v>
      </c>
      <c r="AW159" s="5" t="str">
        <f t="shared" si="15"/>
        <v>&gt;10万</v>
      </c>
      <c r="AX159">
        <v>334.91262000000006</v>
      </c>
      <c r="AY159">
        <v>3</v>
      </c>
      <c r="AZ159">
        <v>1247.1430400000002</v>
      </c>
      <c r="BA159">
        <v>12</v>
      </c>
      <c r="BB159">
        <v>111.63754000000002</v>
      </c>
      <c r="BC159" s="3" t="str">
        <f t="shared" si="16"/>
        <v>其他商场</v>
      </c>
      <c r="BD159" s="4" t="s">
        <v>27585</v>
      </c>
      <c r="BE159">
        <f t="shared" si="17"/>
        <v>103.92858666666667</v>
      </c>
      <c r="BF159" s="4" t="str">
        <f t="shared" si="18"/>
        <v>&gt;10万</v>
      </c>
      <c r="BG159" t="e">
        <v>#N/A</v>
      </c>
      <c r="BH159" s="4" t="e">
        <v>#N/A</v>
      </c>
    </row>
    <row r="160" spans="1:60">
      <c r="A160" s="1" t="s">
        <v>792</v>
      </c>
      <c r="B160" s="1" t="s">
        <v>793</v>
      </c>
      <c r="C160" s="1" t="s">
        <v>793</v>
      </c>
      <c r="D160" s="1" t="s">
        <v>794</v>
      </c>
      <c r="E160" s="1" t="s">
        <v>47</v>
      </c>
      <c r="F160" s="1" t="s">
        <v>48</v>
      </c>
      <c r="G160" s="1" t="s">
        <v>49</v>
      </c>
      <c r="H160" s="1" t="s">
        <v>444</v>
      </c>
      <c r="I160" s="1" t="s">
        <v>445</v>
      </c>
      <c r="J160" s="1" t="s">
        <v>159</v>
      </c>
      <c r="K160" s="1" t="s">
        <v>50</v>
      </c>
      <c r="L160" s="1" t="s">
        <v>48</v>
      </c>
      <c r="M160" s="1" t="s">
        <v>51</v>
      </c>
      <c r="N160" s="1" t="s">
        <v>52</v>
      </c>
      <c r="O160" s="1" t="str">
        <f t="shared" si="13"/>
        <v>维持</v>
      </c>
      <c r="P160" s="1" t="s">
        <v>53</v>
      </c>
      <c r="Q160" s="1" t="s">
        <v>54</v>
      </c>
      <c r="R160" s="1" t="s">
        <v>55</v>
      </c>
      <c r="S160" s="1" t="s">
        <v>55</v>
      </c>
      <c r="T160" s="1" t="s">
        <v>56</v>
      </c>
      <c r="U160" s="1" t="s">
        <v>557</v>
      </c>
      <c r="V160" s="1" t="s">
        <v>133</v>
      </c>
      <c r="W160" s="1" t="s">
        <v>58</v>
      </c>
      <c r="X160" s="1" t="s">
        <v>173</v>
      </c>
      <c r="Y160" s="1" t="s">
        <v>76</v>
      </c>
      <c r="Z160" s="1" t="s">
        <v>77</v>
      </c>
      <c r="AA160" s="1" t="s">
        <v>77</v>
      </c>
      <c r="AB160" s="1" t="s">
        <v>162</v>
      </c>
      <c r="AC160" s="1" t="s">
        <v>292</v>
      </c>
      <c r="AD160" s="1" t="s">
        <v>78</v>
      </c>
      <c r="AE160" s="1" t="s">
        <v>83</v>
      </c>
      <c r="AF160" s="1" t="s">
        <v>72</v>
      </c>
      <c r="AG160" s="1">
        <v>20101225</v>
      </c>
      <c r="AH160" s="1" t="str">
        <f t="shared" si="14"/>
        <v>201012</v>
      </c>
      <c r="AI160" s="1">
        <v>20130812</v>
      </c>
      <c r="AJ160" s="1"/>
      <c r="AK160" s="1"/>
      <c r="AL160" s="1">
        <v>64</v>
      </c>
      <c r="AM160" s="1">
        <v>80</v>
      </c>
      <c r="AN160" s="1">
        <v>64</v>
      </c>
      <c r="AO160" s="1"/>
      <c r="AP160" s="1">
        <v>20140221</v>
      </c>
      <c r="AQ160" s="1">
        <v>20131001</v>
      </c>
      <c r="AR160" s="1">
        <v>20140930</v>
      </c>
      <c r="AS160" s="1" t="s">
        <v>64</v>
      </c>
      <c r="AT160" s="1"/>
      <c r="AU160" s="1"/>
      <c r="AV160">
        <v>64</v>
      </c>
      <c r="AW160" s="5" t="str">
        <f t="shared" si="15"/>
        <v>&gt;10万</v>
      </c>
      <c r="AX160">
        <v>1150.7216999999998</v>
      </c>
      <c r="AY160">
        <v>7</v>
      </c>
      <c r="AZ160">
        <v>1709.97991</v>
      </c>
      <c r="BA160">
        <v>12</v>
      </c>
      <c r="BB160">
        <v>164.38881428571426</v>
      </c>
      <c r="BC160" s="3" t="str">
        <f t="shared" si="16"/>
        <v>常规商场</v>
      </c>
      <c r="BD160" s="4" t="s">
        <v>27585</v>
      </c>
      <c r="BE160">
        <f t="shared" si="17"/>
        <v>142.49832583333333</v>
      </c>
      <c r="BF160" s="4" t="str">
        <f t="shared" si="18"/>
        <v>&gt;10万</v>
      </c>
      <c r="BG160" t="e">
        <v>#N/A</v>
      </c>
      <c r="BH160" s="4" t="e">
        <v>#N/A</v>
      </c>
    </row>
    <row r="161" spans="1:60">
      <c r="A161" s="1" t="s">
        <v>795</v>
      </c>
      <c r="B161" s="1" t="s">
        <v>796</v>
      </c>
      <c r="C161" s="1" t="s">
        <v>797</v>
      </c>
      <c r="D161" s="1" t="s">
        <v>798</v>
      </c>
      <c r="E161" s="1" t="s">
        <v>156</v>
      </c>
      <c r="F161" s="1" t="s">
        <v>128</v>
      </c>
      <c r="G161" s="1" t="s">
        <v>129</v>
      </c>
      <c r="H161" s="1" t="s">
        <v>157</v>
      </c>
      <c r="I161" s="1" t="s">
        <v>158</v>
      </c>
      <c r="J161" s="1" t="s">
        <v>159</v>
      </c>
      <c r="K161" s="1" t="s">
        <v>130</v>
      </c>
      <c r="L161" s="1" t="s">
        <v>128</v>
      </c>
      <c r="M161" s="1" t="s">
        <v>160</v>
      </c>
      <c r="N161" s="1" t="s">
        <v>52</v>
      </c>
      <c r="O161" s="1" t="str">
        <f t="shared" si="13"/>
        <v>维持</v>
      </c>
      <c r="P161" s="1" t="s">
        <v>53</v>
      </c>
      <c r="Q161" s="1" t="s">
        <v>54</v>
      </c>
      <c r="R161" s="1" t="s">
        <v>55</v>
      </c>
      <c r="S161" s="1" t="s">
        <v>55</v>
      </c>
      <c r="T161" s="1" t="s">
        <v>56</v>
      </c>
      <c r="U161" s="1" t="s">
        <v>557</v>
      </c>
      <c r="V161" s="1" t="s">
        <v>133</v>
      </c>
      <c r="W161" s="1" t="s">
        <v>58</v>
      </c>
      <c r="X161" s="1" t="s">
        <v>59</v>
      </c>
      <c r="Y161" s="1" t="s">
        <v>88</v>
      </c>
      <c r="Z161" s="1" t="s">
        <v>88</v>
      </c>
      <c r="AA161" s="1" t="s">
        <v>88</v>
      </c>
      <c r="AB161" s="1" t="s">
        <v>162</v>
      </c>
      <c r="AC161" s="1" t="s">
        <v>134</v>
      </c>
      <c r="AD161" s="1" t="s">
        <v>27597</v>
      </c>
      <c r="AE161" s="1"/>
      <c r="AF161" s="1"/>
      <c r="AG161" s="1">
        <v>20101218</v>
      </c>
      <c r="AH161" s="1" t="str">
        <f t="shared" si="14"/>
        <v>201012</v>
      </c>
      <c r="AI161" s="1"/>
      <c r="AJ161" s="1"/>
      <c r="AK161" s="1"/>
      <c r="AL161" s="1">
        <v>99</v>
      </c>
      <c r="AM161" s="1">
        <v>100</v>
      </c>
      <c r="AN161" s="1">
        <v>84</v>
      </c>
      <c r="AO161" s="1"/>
      <c r="AP161" s="1">
        <v>20130221</v>
      </c>
      <c r="AQ161" s="1">
        <v>20121001</v>
      </c>
      <c r="AR161" s="1">
        <v>20130930</v>
      </c>
      <c r="AS161" s="1" t="s">
        <v>64</v>
      </c>
      <c r="AT161" s="1"/>
      <c r="AU161" s="1"/>
      <c r="AV161">
        <v>99</v>
      </c>
      <c r="AW161" s="5" t="str">
        <f t="shared" si="15"/>
        <v>&gt;7万</v>
      </c>
      <c r="AX161">
        <v>639.35100000000011</v>
      </c>
      <c r="AY161">
        <v>7</v>
      </c>
      <c r="AZ161">
        <v>1188.7930000000001</v>
      </c>
      <c r="BA161">
        <v>12</v>
      </c>
      <c r="BB161">
        <v>91.335857142857165</v>
      </c>
      <c r="BC161" s="3" t="str">
        <f t="shared" si="16"/>
        <v>其他商场</v>
      </c>
      <c r="BD161" s="4" t="s">
        <v>27587</v>
      </c>
      <c r="BE161">
        <f t="shared" si="17"/>
        <v>99.066083333333339</v>
      </c>
      <c r="BF161" s="4" t="str">
        <f t="shared" si="18"/>
        <v>&gt;7万</v>
      </c>
      <c r="BG161" t="e">
        <v>#N/A</v>
      </c>
      <c r="BH161" s="4" t="e">
        <v>#N/A</v>
      </c>
    </row>
    <row r="162" spans="1:60">
      <c r="A162" s="1" t="s">
        <v>799</v>
      </c>
      <c r="B162" s="1" t="s">
        <v>800</v>
      </c>
      <c r="C162" s="1" t="s">
        <v>800</v>
      </c>
      <c r="D162" s="1" t="s">
        <v>801</v>
      </c>
      <c r="E162" s="1" t="s">
        <v>167</v>
      </c>
      <c r="F162" s="1" t="s">
        <v>168</v>
      </c>
      <c r="G162" s="1" t="s">
        <v>49</v>
      </c>
      <c r="H162" s="1" t="s">
        <v>167</v>
      </c>
      <c r="I162" s="1" t="s">
        <v>168</v>
      </c>
      <c r="J162" s="1" t="s">
        <v>49</v>
      </c>
      <c r="K162" s="1" t="s">
        <v>169</v>
      </c>
      <c r="L162" s="1" t="s">
        <v>168</v>
      </c>
      <c r="M162" s="1" t="s">
        <v>51</v>
      </c>
      <c r="N162" s="1" t="s">
        <v>52</v>
      </c>
      <c r="O162" s="1" t="str">
        <f t="shared" si="13"/>
        <v>维持</v>
      </c>
      <c r="P162" s="1" t="s">
        <v>53</v>
      </c>
      <c r="Q162" s="1" t="s">
        <v>170</v>
      </c>
      <c r="R162" s="1" t="s">
        <v>171</v>
      </c>
      <c r="S162" s="1" t="s">
        <v>171</v>
      </c>
      <c r="T162" s="1" t="s">
        <v>56</v>
      </c>
      <c r="U162" s="1" t="s">
        <v>340</v>
      </c>
      <c r="V162" s="1" t="s">
        <v>56</v>
      </c>
      <c r="W162" s="1" t="s">
        <v>185</v>
      </c>
      <c r="X162" s="1" t="s">
        <v>173</v>
      </c>
      <c r="Y162" s="1" t="s">
        <v>186</v>
      </c>
      <c r="Z162" s="1" t="s">
        <v>186</v>
      </c>
      <c r="AA162" s="1" t="s">
        <v>186</v>
      </c>
      <c r="AB162" s="1" t="s">
        <v>61</v>
      </c>
      <c r="AC162" s="1" t="s">
        <v>187</v>
      </c>
      <c r="AD162" s="1" t="s">
        <v>188</v>
      </c>
      <c r="AE162" s="1" t="s">
        <v>123</v>
      </c>
      <c r="AF162" s="1" t="s">
        <v>63</v>
      </c>
      <c r="AG162" s="1">
        <v>20101201</v>
      </c>
      <c r="AH162" s="1" t="str">
        <f t="shared" si="14"/>
        <v>201012</v>
      </c>
      <c r="AI162" s="1"/>
      <c r="AJ162" s="1"/>
      <c r="AK162" s="1"/>
      <c r="AL162" s="1">
        <v>252</v>
      </c>
      <c r="AM162" s="1">
        <v>350</v>
      </c>
      <c r="AN162" s="1">
        <v>321</v>
      </c>
      <c r="AO162" s="1"/>
      <c r="AP162" s="1">
        <v>20111212</v>
      </c>
      <c r="AQ162" s="1">
        <v>20111001</v>
      </c>
      <c r="AR162" s="1">
        <v>20120930</v>
      </c>
      <c r="AS162" s="1" t="s">
        <v>189</v>
      </c>
      <c r="AT162" s="1"/>
      <c r="AU162" s="1"/>
      <c r="AV162">
        <v>252</v>
      </c>
      <c r="AW162" s="5" t="str">
        <f t="shared" si="15"/>
        <v>&gt;10万</v>
      </c>
      <c r="AX162">
        <v>1166.9384399999999</v>
      </c>
      <c r="AY162">
        <v>7</v>
      </c>
      <c r="AZ162">
        <v>2276.1690699999999</v>
      </c>
      <c r="BA162">
        <v>12</v>
      </c>
      <c r="BB162">
        <v>166.70549142857141</v>
      </c>
      <c r="BC162" s="3" t="str">
        <f t="shared" si="16"/>
        <v>常规商场</v>
      </c>
      <c r="BD162" s="4" t="s">
        <v>27585</v>
      </c>
      <c r="BE162">
        <f t="shared" si="17"/>
        <v>189.68075583333334</v>
      </c>
      <c r="BF162" s="4" t="str">
        <f t="shared" si="18"/>
        <v>&gt;10万</v>
      </c>
      <c r="BG162" t="e">
        <v>#N/A</v>
      </c>
      <c r="BH162" s="4" t="e">
        <v>#N/A</v>
      </c>
    </row>
    <row r="163" spans="1:60">
      <c r="A163" s="1" t="s">
        <v>802</v>
      </c>
      <c r="B163" s="1" t="s">
        <v>803</v>
      </c>
      <c r="C163" s="1" t="s">
        <v>803</v>
      </c>
      <c r="D163" s="1" t="s">
        <v>804</v>
      </c>
      <c r="E163" s="1" t="s">
        <v>167</v>
      </c>
      <c r="F163" s="1" t="s">
        <v>168</v>
      </c>
      <c r="G163" s="1" t="s">
        <v>49</v>
      </c>
      <c r="H163" s="1" t="s">
        <v>167</v>
      </c>
      <c r="I163" s="1" t="s">
        <v>168</v>
      </c>
      <c r="J163" s="1" t="s">
        <v>49</v>
      </c>
      <c r="K163" s="1" t="s">
        <v>169</v>
      </c>
      <c r="L163" s="1" t="s">
        <v>168</v>
      </c>
      <c r="M163" s="1" t="s">
        <v>51</v>
      </c>
      <c r="N163" s="1" t="s">
        <v>52</v>
      </c>
      <c r="O163" s="1" t="str">
        <f t="shared" si="13"/>
        <v>维持</v>
      </c>
      <c r="P163" s="1" t="s">
        <v>53</v>
      </c>
      <c r="Q163" s="1" t="s">
        <v>170</v>
      </c>
      <c r="R163" s="1" t="s">
        <v>171</v>
      </c>
      <c r="S163" s="1" t="s">
        <v>171</v>
      </c>
      <c r="T163" s="1" t="s">
        <v>56</v>
      </c>
      <c r="U163" s="1" t="s">
        <v>411</v>
      </c>
      <c r="V163" s="1" t="s">
        <v>56</v>
      </c>
      <c r="W163" s="1" t="s">
        <v>185</v>
      </c>
      <c r="X163" s="1" t="s">
        <v>59</v>
      </c>
      <c r="Y163" s="1" t="s">
        <v>186</v>
      </c>
      <c r="Z163" s="1" t="s">
        <v>186</v>
      </c>
      <c r="AA163" s="1" t="s">
        <v>186</v>
      </c>
      <c r="AB163" s="1" t="s">
        <v>61</v>
      </c>
      <c r="AC163" s="1" t="s">
        <v>204</v>
      </c>
      <c r="AD163" s="1" t="s">
        <v>78</v>
      </c>
      <c r="AE163" s="1"/>
      <c r="AF163" s="1" t="s">
        <v>63</v>
      </c>
      <c r="AG163" s="1">
        <v>20101208</v>
      </c>
      <c r="AH163" s="1" t="str">
        <f t="shared" si="14"/>
        <v>201012</v>
      </c>
      <c r="AI163" s="1"/>
      <c r="AJ163" s="1"/>
      <c r="AK163" s="1"/>
      <c r="AL163" s="1">
        <v>44</v>
      </c>
      <c r="AM163" s="1">
        <v>80</v>
      </c>
      <c r="AN163" s="1">
        <v>80</v>
      </c>
      <c r="AO163" s="1"/>
      <c r="AP163" s="1">
        <v>20111212</v>
      </c>
      <c r="AQ163" s="1">
        <v>20111001</v>
      </c>
      <c r="AR163" s="1">
        <v>20120930</v>
      </c>
      <c r="AS163" s="1" t="s">
        <v>189</v>
      </c>
      <c r="AT163" s="1"/>
      <c r="AU163" s="1"/>
      <c r="AV163">
        <v>44</v>
      </c>
      <c r="AW163" s="5" t="str">
        <f t="shared" si="15"/>
        <v>&lt;7万</v>
      </c>
      <c r="AX163">
        <v>378.6938899999999</v>
      </c>
      <c r="AY163">
        <v>7</v>
      </c>
      <c r="AZ163">
        <v>795.42917000000011</v>
      </c>
      <c r="BA163">
        <v>12</v>
      </c>
      <c r="BB163">
        <v>54.099127142857128</v>
      </c>
      <c r="BC163" s="3" t="str">
        <f t="shared" si="16"/>
        <v>其他商场</v>
      </c>
      <c r="BD163" s="4" t="s">
        <v>27586</v>
      </c>
      <c r="BE163">
        <f t="shared" si="17"/>
        <v>66.285764166666681</v>
      </c>
      <c r="BF163" s="4" t="str">
        <f t="shared" si="18"/>
        <v>&lt;7万</v>
      </c>
      <c r="BG163" t="e">
        <v>#N/A</v>
      </c>
      <c r="BH163" s="4" t="e">
        <v>#N/A</v>
      </c>
    </row>
    <row r="164" spans="1:60">
      <c r="A164" s="1" t="s">
        <v>805</v>
      </c>
      <c r="B164" s="1" t="s">
        <v>806</v>
      </c>
      <c r="C164" s="1" t="s">
        <v>806</v>
      </c>
      <c r="D164" s="1">
        <v>13910971108</v>
      </c>
      <c r="E164" s="1" t="s">
        <v>47</v>
      </c>
      <c r="F164" s="1" t="s">
        <v>48</v>
      </c>
      <c r="G164" s="1" t="s">
        <v>49</v>
      </c>
      <c r="H164" s="1" t="s">
        <v>289</v>
      </c>
      <c r="I164" s="1" t="s">
        <v>290</v>
      </c>
      <c r="J164" s="1" t="s">
        <v>159</v>
      </c>
      <c r="K164" s="1" t="s">
        <v>50</v>
      </c>
      <c r="L164" s="1" t="s">
        <v>48</v>
      </c>
      <c r="M164" s="1" t="s">
        <v>51</v>
      </c>
      <c r="N164" s="1" t="s">
        <v>100</v>
      </c>
      <c r="O164" s="1" t="str">
        <f t="shared" si="13"/>
        <v>整改</v>
      </c>
      <c r="P164" s="1" t="s">
        <v>53</v>
      </c>
      <c r="Q164" s="1" t="s">
        <v>54</v>
      </c>
      <c r="R164" s="1" t="s">
        <v>55</v>
      </c>
      <c r="S164" s="1" t="s">
        <v>55</v>
      </c>
      <c r="T164" s="1" t="s">
        <v>56</v>
      </c>
      <c r="U164" s="1" t="s">
        <v>232</v>
      </c>
      <c r="V164" s="1" t="s">
        <v>56</v>
      </c>
      <c r="W164" s="1" t="s">
        <v>58</v>
      </c>
      <c r="X164" s="1" t="s">
        <v>59</v>
      </c>
      <c r="Y164" s="1" t="s">
        <v>76</v>
      </c>
      <c r="Z164" s="1" t="s">
        <v>77</v>
      </c>
      <c r="AA164" s="1" t="s">
        <v>77</v>
      </c>
      <c r="AB164" s="1" t="s">
        <v>162</v>
      </c>
      <c r="AC164" s="1" t="s">
        <v>187</v>
      </c>
      <c r="AD164" s="1" t="s">
        <v>27598</v>
      </c>
      <c r="AE164" s="1"/>
      <c r="AF164" s="1" t="s">
        <v>72</v>
      </c>
      <c r="AG164" s="1">
        <v>20101225</v>
      </c>
      <c r="AH164" s="1" t="str">
        <f t="shared" si="14"/>
        <v>201012</v>
      </c>
      <c r="AI164" s="1">
        <v>20150501</v>
      </c>
      <c r="AJ164" s="1"/>
      <c r="AK164" s="1"/>
      <c r="AL164" s="1">
        <v>136</v>
      </c>
      <c r="AM164" s="1">
        <v>125</v>
      </c>
      <c r="AN164" s="1">
        <v>136</v>
      </c>
      <c r="AO164" s="1"/>
      <c r="AP164" s="1">
        <v>20130917</v>
      </c>
      <c r="AQ164" s="1">
        <v>20131001</v>
      </c>
      <c r="AR164" s="1">
        <v>20140930</v>
      </c>
      <c r="AS164" s="1" t="s">
        <v>189</v>
      </c>
      <c r="AT164" s="1"/>
      <c r="AU164" s="1"/>
      <c r="AV164">
        <v>136</v>
      </c>
      <c r="AW164" s="5" t="str">
        <f t="shared" si="15"/>
        <v>&gt;10万</v>
      </c>
      <c r="AX164">
        <v>1330.62735</v>
      </c>
      <c r="AY164">
        <v>6</v>
      </c>
      <c r="AZ164">
        <v>1404.8547999999998</v>
      </c>
      <c r="BA164">
        <v>12</v>
      </c>
      <c r="BB164">
        <v>221.77122499999999</v>
      </c>
      <c r="BC164" s="3" t="str">
        <f t="shared" si="16"/>
        <v>主力上场</v>
      </c>
      <c r="BD164" s="4" t="s">
        <v>27584</v>
      </c>
      <c r="BE164">
        <f t="shared" si="17"/>
        <v>117.07123333333332</v>
      </c>
      <c r="BF164" s="4" t="str">
        <f t="shared" si="18"/>
        <v>&gt;10万</v>
      </c>
      <c r="BG164" t="e">
        <v>#N/A</v>
      </c>
      <c r="BH164" s="4" t="e">
        <v>#N/A</v>
      </c>
    </row>
    <row r="165" spans="1:60">
      <c r="A165" s="1" t="s">
        <v>807</v>
      </c>
      <c r="B165" s="1" t="s">
        <v>808</v>
      </c>
      <c r="C165" s="1" t="s">
        <v>808</v>
      </c>
      <c r="D165" s="1" t="s">
        <v>809</v>
      </c>
      <c r="E165" s="1" t="s">
        <v>47</v>
      </c>
      <c r="F165" s="1" t="s">
        <v>48</v>
      </c>
      <c r="G165" s="1" t="s">
        <v>49</v>
      </c>
      <c r="H165" s="1" t="s">
        <v>47</v>
      </c>
      <c r="I165" s="1" t="s">
        <v>48</v>
      </c>
      <c r="J165" s="1" t="s">
        <v>49</v>
      </c>
      <c r="K165" s="1" t="s">
        <v>50</v>
      </c>
      <c r="L165" s="1" t="s">
        <v>48</v>
      </c>
      <c r="M165" s="1" t="s">
        <v>51</v>
      </c>
      <c r="N165" s="1" t="s">
        <v>52</v>
      </c>
      <c r="O165" s="1" t="str">
        <f t="shared" si="13"/>
        <v>维持</v>
      </c>
      <c r="P165" s="1" t="s">
        <v>53</v>
      </c>
      <c r="Q165" s="1" t="s">
        <v>54</v>
      </c>
      <c r="R165" s="1" t="s">
        <v>55</v>
      </c>
      <c r="S165" s="1" t="s">
        <v>55</v>
      </c>
      <c r="T165" s="1" t="s">
        <v>56</v>
      </c>
      <c r="U165" s="1" t="s">
        <v>57</v>
      </c>
      <c r="V165" s="1" t="s">
        <v>56</v>
      </c>
      <c r="W165" s="1" t="s">
        <v>185</v>
      </c>
      <c r="X165" s="1" t="s">
        <v>139</v>
      </c>
      <c r="Y165" s="1" t="s">
        <v>186</v>
      </c>
      <c r="Z165" s="1" t="s">
        <v>186</v>
      </c>
      <c r="AA165" s="1" t="s">
        <v>186</v>
      </c>
      <c r="AB165" s="1" t="s">
        <v>61</v>
      </c>
      <c r="AC165" s="1" t="s">
        <v>187</v>
      </c>
      <c r="AD165" s="1" t="s">
        <v>188</v>
      </c>
      <c r="AE165" s="1"/>
      <c r="AF165" s="1" t="s">
        <v>63</v>
      </c>
      <c r="AG165" s="1">
        <v>20101231</v>
      </c>
      <c r="AH165" s="1" t="str">
        <f t="shared" si="14"/>
        <v>201012</v>
      </c>
      <c r="AI165" s="1"/>
      <c r="AJ165" s="1"/>
      <c r="AK165" s="1"/>
      <c r="AL165" s="1">
        <v>56</v>
      </c>
      <c r="AM165" s="1">
        <v>70</v>
      </c>
      <c r="AN165" s="1">
        <v>56</v>
      </c>
      <c r="AO165" s="1"/>
      <c r="AP165" s="1">
        <v>20130917</v>
      </c>
      <c r="AQ165" s="1">
        <v>20131001</v>
      </c>
      <c r="AR165" s="1">
        <v>20140930</v>
      </c>
      <c r="AS165" s="1" t="s">
        <v>189</v>
      </c>
      <c r="AT165" s="1"/>
      <c r="AU165" s="1"/>
      <c r="AV165">
        <v>56</v>
      </c>
      <c r="AW165" s="5" t="str">
        <f t="shared" si="15"/>
        <v>&lt;7万</v>
      </c>
      <c r="AX165">
        <v>12.981549999999999</v>
      </c>
      <c r="AY165">
        <v>1</v>
      </c>
      <c r="AZ165">
        <v>511.17027999999999</v>
      </c>
      <c r="BA165">
        <v>10</v>
      </c>
      <c r="BB165">
        <v>12.981549999999999</v>
      </c>
      <c r="BC165" s="3" t="str">
        <f t="shared" si="16"/>
        <v>其他商场</v>
      </c>
      <c r="BD165" s="4" t="s">
        <v>27586</v>
      </c>
      <c r="BE165">
        <f t="shared" si="17"/>
        <v>51.117027999999998</v>
      </c>
      <c r="BF165" s="4" t="str">
        <f t="shared" si="18"/>
        <v>&lt;7万</v>
      </c>
      <c r="BG165" t="e">
        <v>#N/A</v>
      </c>
      <c r="BH165" s="4" t="e">
        <v>#N/A</v>
      </c>
    </row>
    <row r="166" spans="1:60">
      <c r="A166" s="1" t="s">
        <v>810</v>
      </c>
      <c r="B166" s="1" t="s">
        <v>811</v>
      </c>
      <c r="C166" s="1" t="s">
        <v>812</v>
      </c>
      <c r="D166" s="1" t="s">
        <v>813</v>
      </c>
      <c r="E166" s="1" t="s">
        <v>167</v>
      </c>
      <c r="F166" s="1" t="s">
        <v>168</v>
      </c>
      <c r="G166" s="1" t="s">
        <v>49</v>
      </c>
      <c r="H166" s="1" t="s">
        <v>167</v>
      </c>
      <c r="I166" s="1" t="s">
        <v>168</v>
      </c>
      <c r="J166" s="1" t="s">
        <v>49</v>
      </c>
      <c r="K166" s="1" t="s">
        <v>169</v>
      </c>
      <c r="L166" s="1" t="s">
        <v>168</v>
      </c>
      <c r="M166" s="1" t="s">
        <v>51</v>
      </c>
      <c r="N166" s="1" t="s">
        <v>52</v>
      </c>
      <c r="O166" s="1" t="str">
        <f t="shared" si="13"/>
        <v>维持</v>
      </c>
      <c r="P166" s="1" t="s">
        <v>53</v>
      </c>
      <c r="Q166" s="1" t="s">
        <v>170</v>
      </c>
      <c r="R166" s="1" t="s">
        <v>171</v>
      </c>
      <c r="S166" s="1" t="s">
        <v>171</v>
      </c>
      <c r="T166" s="1" t="s">
        <v>56</v>
      </c>
      <c r="U166" s="1" t="s">
        <v>427</v>
      </c>
      <c r="V166" s="1" t="s">
        <v>133</v>
      </c>
      <c r="W166" s="1" t="s">
        <v>185</v>
      </c>
      <c r="X166" s="1" t="s">
        <v>94</v>
      </c>
      <c r="Y166" s="1" t="s">
        <v>186</v>
      </c>
      <c r="Z166" s="1" t="s">
        <v>186</v>
      </c>
      <c r="AA166" s="1" t="s">
        <v>186</v>
      </c>
      <c r="AB166" s="1" t="s">
        <v>61</v>
      </c>
      <c r="AC166" s="1" t="s">
        <v>204</v>
      </c>
      <c r="AD166" s="1" t="s">
        <v>78</v>
      </c>
      <c r="AE166" s="1"/>
      <c r="AF166" s="1" t="s">
        <v>72</v>
      </c>
      <c r="AG166" s="1">
        <v>20101227</v>
      </c>
      <c r="AH166" s="1" t="str">
        <f t="shared" si="14"/>
        <v>201012</v>
      </c>
      <c r="AI166" s="1"/>
      <c r="AJ166" s="1"/>
      <c r="AK166" s="1"/>
      <c r="AL166" s="1">
        <v>61</v>
      </c>
      <c r="AM166" s="1">
        <v>60</v>
      </c>
      <c r="AN166" s="1">
        <v>63</v>
      </c>
      <c r="AO166" s="1"/>
      <c r="AP166" s="1">
        <v>20111212</v>
      </c>
      <c r="AQ166" s="1">
        <v>20111001</v>
      </c>
      <c r="AR166" s="1">
        <v>20120930</v>
      </c>
      <c r="AS166" s="1" t="s">
        <v>189</v>
      </c>
      <c r="AT166" s="1"/>
      <c r="AU166" s="1"/>
      <c r="AV166">
        <v>61</v>
      </c>
      <c r="AW166" s="5" t="str">
        <f t="shared" si="15"/>
        <v>&lt;7万</v>
      </c>
      <c r="AX166">
        <v>332.20208000000002</v>
      </c>
      <c r="AY166">
        <v>7</v>
      </c>
      <c r="AZ166">
        <v>606.81739999999991</v>
      </c>
      <c r="BA166">
        <v>12</v>
      </c>
      <c r="BB166">
        <v>47.457440000000005</v>
      </c>
      <c r="BC166" s="3" t="str">
        <f t="shared" si="16"/>
        <v>其他商场</v>
      </c>
      <c r="BD166" s="4" t="s">
        <v>27586</v>
      </c>
      <c r="BE166">
        <f t="shared" si="17"/>
        <v>50.568116666666661</v>
      </c>
      <c r="BF166" s="4" t="str">
        <f t="shared" si="18"/>
        <v>&lt;7万</v>
      </c>
      <c r="BG166" t="e">
        <v>#N/A</v>
      </c>
      <c r="BH166" s="4" t="e">
        <v>#N/A</v>
      </c>
    </row>
    <row r="167" spans="1:60">
      <c r="A167" s="1" t="s">
        <v>814</v>
      </c>
      <c r="B167" s="1" t="s">
        <v>815</v>
      </c>
      <c r="C167" s="1" t="s">
        <v>815</v>
      </c>
      <c r="D167" s="1" t="s">
        <v>816</v>
      </c>
      <c r="E167" s="1" t="s">
        <v>47</v>
      </c>
      <c r="F167" s="1" t="s">
        <v>48</v>
      </c>
      <c r="G167" s="1" t="s">
        <v>49</v>
      </c>
      <c r="H167" s="1" t="s">
        <v>47</v>
      </c>
      <c r="I167" s="1" t="s">
        <v>48</v>
      </c>
      <c r="J167" s="1" t="s">
        <v>49</v>
      </c>
      <c r="K167" s="1" t="s">
        <v>50</v>
      </c>
      <c r="L167" s="1" t="s">
        <v>48</v>
      </c>
      <c r="M167" s="1" t="s">
        <v>51</v>
      </c>
      <c r="N167" s="1" t="s">
        <v>52</v>
      </c>
      <c r="O167" s="1" t="str">
        <f t="shared" si="13"/>
        <v>维持</v>
      </c>
      <c r="P167" s="1" t="s">
        <v>53</v>
      </c>
      <c r="Q167" s="1" t="s">
        <v>54</v>
      </c>
      <c r="R167" s="1" t="s">
        <v>55</v>
      </c>
      <c r="S167" s="1" t="s">
        <v>55</v>
      </c>
      <c r="T167" s="1" t="s">
        <v>56</v>
      </c>
      <c r="U167" s="1" t="s">
        <v>68</v>
      </c>
      <c r="V167" s="1" t="s">
        <v>56</v>
      </c>
      <c r="W167" s="1" t="s">
        <v>27595</v>
      </c>
      <c r="X167" s="1" t="s">
        <v>59</v>
      </c>
      <c r="Y167" s="1" t="s">
        <v>215</v>
      </c>
      <c r="Z167" s="1" t="s">
        <v>215</v>
      </c>
      <c r="AA167" s="1" t="s">
        <v>215</v>
      </c>
      <c r="AB167" s="1" t="s">
        <v>61</v>
      </c>
      <c r="AC167" s="1" t="s">
        <v>216</v>
      </c>
      <c r="AD167" s="1" t="s">
        <v>188</v>
      </c>
      <c r="AE167" s="1"/>
      <c r="AF167" s="1" t="s">
        <v>72</v>
      </c>
      <c r="AG167" s="1">
        <v>20101231</v>
      </c>
      <c r="AH167" s="1" t="str">
        <f t="shared" si="14"/>
        <v>201012</v>
      </c>
      <c r="AI167" s="1">
        <v>20140501</v>
      </c>
      <c r="AJ167" s="1"/>
      <c r="AK167" s="1"/>
      <c r="AL167" s="1">
        <v>212</v>
      </c>
      <c r="AM167" s="1">
        <v>250</v>
      </c>
      <c r="AN167" s="1">
        <v>212</v>
      </c>
      <c r="AO167" s="1"/>
      <c r="AP167" s="1">
        <v>20150427</v>
      </c>
      <c r="AQ167" s="1">
        <v>20140501</v>
      </c>
      <c r="AR167" s="1">
        <v>20150930</v>
      </c>
      <c r="AS167" s="1" t="s">
        <v>189</v>
      </c>
      <c r="AT167" s="1"/>
      <c r="AU167" s="1"/>
      <c r="AV167">
        <v>212</v>
      </c>
      <c r="AW167" s="5" t="str">
        <f t="shared" si="15"/>
        <v>&gt;20万</v>
      </c>
      <c r="AX167">
        <v>2373.44166</v>
      </c>
      <c r="AY167">
        <v>7</v>
      </c>
      <c r="AZ167">
        <v>3622.1514000000002</v>
      </c>
      <c r="BA167">
        <v>11</v>
      </c>
      <c r="BB167">
        <v>339.06309428571427</v>
      </c>
      <c r="BC167" s="3" t="str">
        <f t="shared" si="16"/>
        <v>重点商场</v>
      </c>
      <c r="BD167" s="4" t="s">
        <v>27584</v>
      </c>
      <c r="BE167">
        <f t="shared" si="17"/>
        <v>329.2864909090909</v>
      </c>
      <c r="BF167" s="4" t="str">
        <f t="shared" si="18"/>
        <v>&gt;20万</v>
      </c>
      <c r="BG167" t="e">
        <v>#N/A</v>
      </c>
      <c r="BH167" s="4" t="e">
        <v>#N/A</v>
      </c>
    </row>
    <row r="168" spans="1:60">
      <c r="A168" s="1" t="s">
        <v>817</v>
      </c>
      <c r="B168" s="1" t="s">
        <v>818</v>
      </c>
      <c r="C168" s="1" t="s">
        <v>819</v>
      </c>
      <c r="D168" s="1" t="s">
        <v>820</v>
      </c>
      <c r="E168" s="1" t="s">
        <v>47</v>
      </c>
      <c r="F168" s="1" t="s">
        <v>48</v>
      </c>
      <c r="G168" s="1" t="s">
        <v>49</v>
      </c>
      <c r="H168" s="1" t="s">
        <v>47</v>
      </c>
      <c r="I168" s="1" t="s">
        <v>48</v>
      </c>
      <c r="J168" s="1" t="s">
        <v>49</v>
      </c>
      <c r="K168" s="1" t="s">
        <v>50</v>
      </c>
      <c r="L168" s="1" t="s">
        <v>48</v>
      </c>
      <c r="M168" s="1" t="s">
        <v>51</v>
      </c>
      <c r="N168" s="1" t="s">
        <v>52</v>
      </c>
      <c r="O168" s="1" t="str">
        <f t="shared" si="13"/>
        <v>维持</v>
      </c>
      <c r="P168" s="1" t="s">
        <v>53</v>
      </c>
      <c r="Q168" s="1" t="s">
        <v>54</v>
      </c>
      <c r="R168" s="1" t="s">
        <v>55</v>
      </c>
      <c r="S168" s="1" t="s">
        <v>55</v>
      </c>
      <c r="T168" s="1" t="s">
        <v>56</v>
      </c>
      <c r="U168" s="1" t="s">
        <v>200</v>
      </c>
      <c r="V168" s="1" t="s">
        <v>133</v>
      </c>
      <c r="W168" s="1" t="s">
        <v>185</v>
      </c>
      <c r="X168" s="1" t="s">
        <v>173</v>
      </c>
      <c r="Y168" s="1" t="s">
        <v>186</v>
      </c>
      <c r="Z168" s="1" t="s">
        <v>186</v>
      </c>
      <c r="AA168" s="1" t="s">
        <v>186</v>
      </c>
      <c r="AB168" s="1" t="s">
        <v>61</v>
      </c>
      <c r="AC168" s="1" t="s">
        <v>187</v>
      </c>
      <c r="AD168" s="1" t="s">
        <v>188</v>
      </c>
      <c r="AE168" s="1"/>
      <c r="AF168" s="1" t="s">
        <v>72</v>
      </c>
      <c r="AG168" s="1">
        <v>20110307</v>
      </c>
      <c r="AH168" s="1" t="str">
        <f t="shared" si="14"/>
        <v>201103</v>
      </c>
      <c r="AI168" s="1"/>
      <c r="AJ168" s="1"/>
      <c r="AK168" s="1"/>
      <c r="AL168" s="1">
        <v>110</v>
      </c>
      <c r="AM168" s="1">
        <v>110</v>
      </c>
      <c r="AN168" s="1">
        <v>110</v>
      </c>
      <c r="AO168" s="1"/>
      <c r="AP168" s="1">
        <v>20140221</v>
      </c>
      <c r="AQ168" s="1">
        <v>20131001</v>
      </c>
      <c r="AR168" s="1">
        <v>20140930</v>
      </c>
      <c r="AS168" s="1" t="s">
        <v>189</v>
      </c>
      <c r="AT168" s="1"/>
      <c r="AU168" s="1"/>
      <c r="AV168">
        <v>110</v>
      </c>
      <c r="AW168" s="5" t="str">
        <f t="shared" si="15"/>
        <v>&gt;10万</v>
      </c>
      <c r="AX168">
        <v>1690.15435</v>
      </c>
      <c r="AY168">
        <v>7</v>
      </c>
      <c r="AZ168">
        <v>2316.6993299999999</v>
      </c>
      <c r="BA168">
        <v>12</v>
      </c>
      <c r="BB168">
        <v>241.45062142857142</v>
      </c>
      <c r="BC168" s="3" t="str">
        <f t="shared" si="16"/>
        <v>主力上场</v>
      </c>
      <c r="BD168" s="4" t="s">
        <v>27584</v>
      </c>
      <c r="BE168">
        <f t="shared" si="17"/>
        <v>193.0582775</v>
      </c>
      <c r="BF168" s="4" t="str">
        <f t="shared" si="18"/>
        <v>&gt;10万</v>
      </c>
      <c r="BG168" t="e">
        <v>#N/A</v>
      </c>
      <c r="BH168" s="4" t="e">
        <v>#N/A</v>
      </c>
    </row>
    <row r="169" spans="1:60">
      <c r="A169" s="1" t="s">
        <v>821</v>
      </c>
      <c r="B169" s="1" t="s">
        <v>822</v>
      </c>
      <c r="C169" s="1" t="s">
        <v>822</v>
      </c>
      <c r="D169" s="1" t="s">
        <v>823</v>
      </c>
      <c r="E169" s="1" t="s">
        <v>167</v>
      </c>
      <c r="F169" s="1" t="s">
        <v>168</v>
      </c>
      <c r="G169" s="1" t="s">
        <v>49</v>
      </c>
      <c r="H169" s="1" t="s">
        <v>167</v>
      </c>
      <c r="I169" s="1" t="s">
        <v>168</v>
      </c>
      <c r="J169" s="1" t="s">
        <v>49</v>
      </c>
      <c r="K169" s="1" t="s">
        <v>169</v>
      </c>
      <c r="L169" s="1" t="s">
        <v>168</v>
      </c>
      <c r="M169" s="1" t="s">
        <v>51</v>
      </c>
      <c r="N169" s="1" t="s">
        <v>52</v>
      </c>
      <c r="O169" s="1" t="str">
        <f t="shared" si="13"/>
        <v>维持</v>
      </c>
      <c r="P169" s="1" t="s">
        <v>53</v>
      </c>
      <c r="Q169" s="1" t="s">
        <v>170</v>
      </c>
      <c r="R169" s="1" t="s">
        <v>171</v>
      </c>
      <c r="S169" s="1" t="s">
        <v>171</v>
      </c>
      <c r="T169" s="1" t="s">
        <v>56</v>
      </c>
      <c r="U169" s="1" t="s">
        <v>210</v>
      </c>
      <c r="V169" s="1" t="s">
        <v>133</v>
      </c>
      <c r="W169" s="1" t="s">
        <v>185</v>
      </c>
      <c r="X169" s="1" t="s">
        <v>59</v>
      </c>
      <c r="Y169" s="1" t="s">
        <v>186</v>
      </c>
      <c r="Z169" s="1" t="s">
        <v>186</v>
      </c>
      <c r="AA169" s="1" t="s">
        <v>186</v>
      </c>
      <c r="AB169" s="1" t="s">
        <v>61</v>
      </c>
      <c r="AC169" s="1" t="s">
        <v>187</v>
      </c>
      <c r="AD169" s="1" t="s">
        <v>188</v>
      </c>
      <c r="AE169" s="1" t="s">
        <v>123</v>
      </c>
      <c r="AF169" s="1" t="s">
        <v>63</v>
      </c>
      <c r="AG169" s="1">
        <v>20110506</v>
      </c>
      <c r="AH169" s="1" t="str">
        <f t="shared" si="14"/>
        <v>201105</v>
      </c>
      <c r="AI169" s="1"/>
      <c r="AJ169" s="1"/>
      <c r="AK169" s="1"/>
      <c r="AL169" s="1">
        <v>220</v>
      </c>
      <c r="AM169" s="1">
        <v>257</v>
      </c>
      <c r="AN169" s="1">
        <v>257</v>
      </c>
      <c r="AO169" s="1"/>
      <c r="AP169" s="1">
        <v>20111212</v>
      </c>
      <c r="AQ169" s="1">
        <v>20111001</v>
      </c>
      <c r="AR169" s="1">
        <v>20120930</v>
      </c>
      <c r="AS169" s="1" t="s">
        <v>189</v>
      </c>
      <c r="AT169" s="1"/>
      <c r="AU169" s="1"/>
      <c r="AV169">
        <v>220</v>
      </c>
      <c r="AW169" s="5" t="str">
        <f t="shared" si="15"/>
        <v>&gt;10万</v>
      </c>
      <c r="AX169">
        <v>1105.5725500000001</v>
      </c>
      <c r="AY169">
        <v>7</v>
      </c>
      <c r="AZ169">
        <v>1838.7988000000003</v>
      </c>
      <c r="BA169">
        <v>12</v>
      </c>
      <c r="BB169">
        <v>157.93893571428572</v>
      </c>
      <c r="BC169" s="3" t="str">
        <f t="shared" si="16"/>
        <v>常规商场</v>
      </c>
      <c r="BD169" s="4" t="s">
        <v>27585</v>
      </c>
      <c r="BE169">
        <f t="shared" si="17"/>
        <v>153.23323333333335</v>
      </c>
      <c r="BF169" s="4" t="str">
        <f t="shared" si="18"/>
        <v>&gt;10万</v>
      </c>
      <c r="BG169" t="e">
        <v>#N/A</v>
      </c>
      <c r="BH169" s="4" t="e">
        <v>#N/A</v>
      </c>
    </row>
    <row r="170" spans="1:60">
      <c r="A170" s="1" t="s">
        <v>824</v>
      </c>
      <c r="B170" s="1" t="s">
        <v>825</v>
      </c>
      <c r="C170" s="1" t="s">
        <v>825</v>
      </c>
      <c r="D170" s="1" t="s">
        <v>826</v>
      </c>
      <c r="E170" s="1" t="s">
        <v>47</v>
      </c>
      <c r="F170" s="1" t="s">
        <v>48</v>
      </c>
      <c r="G170" s="1" t="s">
        <v>49</v>
      </c>
      <c r="H170" s="1" t="s">
        <v>47</v>
      </c>
      <c r="I170" s="1" t="s">
        <v>48</v>
      </c>
      <c r="J170" s="1" t="s">
        <v>49</v>
      </c>
      <c r="K170" s="1" t="s">
        <v>50</v>
      </c>
      <c r="L170" s="1" t="s">
        <v>48</v>
      </c>
      <c r="M170" s="1" t="s">
        <v>51</v>
      </c>
      <c r="N170" s="1" t="s">
        <v>52</v>
      </c>
      <c r="O170" s="1" t="str">
        <f t="shared" si="13"/>
        <v>维持</v>
      </c>
      <c r="P170" s="1" t="s">
        <v>53</v>
      </c>
      <c r="Q170" s="1" t="s">
        <v>54</v>
      </c>
      <c r="R170" s="1" t="s">
        <v>55</v>
      </c>
      <c r="S170" s="1" t="s">
        <v>55</v>
      </c>
      <c r="T170" s="1" t="s">
        <v>56</v>
      </c>
      <c r="U170" s="1" t="s">
        <v>101</v>
      </c>
      <c r="V170" s="1" t="s">
        <v>56</v>
      </c>
      <c r="W170" s="1" t="s">
        <v>185</v>
      </c>
      <c r="X170" s="1" t="s">
        <v>59</v>
      </c>
      <c r="Y170" s="1" t="s">
        <v>186</v>
      </c>
      <c r="Z170" s="1" t="s">
        <v>186</v>
      </c>
      <c r="AA170" s="1" t="s">
        <v>186</v>
      </c>
      <c r="AB170" s="1" t="s">
        <v>61</v>
      </c>
      <c r="AC170" s="1" t="s">
        <v>204</v>
      </c>
      <c r="AD170" s="1" t="s">
        <v>188</v>
      </c>
      <c r="AE170" s="1" t="s">
        <v>71</v>
      </c>
      <c r="AF170" s="1" t="s">
        <v>72</v>
      </c>
      <c r="AG170" s="1">
        <v>20110424</v>
      </c>
      <c r="AH170" s="1" t="str">
        <f t="shared" si="14"/>
        <v>201104</v>
      </c>
      <c r="AI170" s="1">
        <v>20131030</v>
      </c>
      <c r="AJ170" s="1"/>
      <c r="AK170" s="1"/>
      <c r="AL170" s="1">
        <v>131</v>
      </c>
      <c r="AM170" s="1">
        <v>133</v>
      </c>
      <c r="AN170" s="1">
        <v>131</v>
      </c>
      <c r="AO170" s="1"/>
      <c r="AP170" s="1">
        <v>20140311</v>
      </c>
      <c r="AQ170" s="1">
        <v>20140101</v>
      </c>
      <c r="AR170" s="1">
        <v>20140930</v>
      </c>
      <c r="AS170" s="1" t="s">
        <v>189</v>
      </c>
      <c r="AT170" s="1"/>
      <c r="AU170" s="1"/>
      <c r="AV170">
        <v>131</v>
      </c>
      <c r="AW170" s="5" t="str">
        <f t="shared" si="15"/>
        <v>&gt;10万</v>
      </c>
      <c r="AX170">
        <v>1227.3399300000001</v>
      </c>
      <c r="AY170">
        <v>7</v>
      </c>
      <c r="AZ170">
        <v>1812.0122400000002</v>
      </c>
      <c r="BA170">
        <v>12</v>
      </c>
      <c r="BB170">
        <v>175.33427571428572</v>
      </c>
      <c r="BC170" s="3" t="str">
        <f t="shared" si="16"/>
        <v>常规商场</v>
      </c>
      <c r="BD170" s="4" t="s">
        <v>27585</v>
      </c>
      <c r="BE170">
        <f t="shared" si="17"/>
        <v>151.00102000000001</v>
      </c>
      <c r="BF170" s="4" t="str">
        <f t="shared" si="18"/>
        <v>&gt;10万</v>
      </c>
      <c r="BG170" t="e">
        <v>#N/A</v>
      </c>
      <c r="BH170" s="4" t="e">
        <v>#N/A</v>
      </c>
    </row>
    <row r="171" spans="1:60">
      <c r="A171" s="1" t="s">
        <v>827</v>
      </c>
      <c r="B171" s="1" t="s">
        <v>828</v>
      </c>
      <c r="C171" s="1" t="s">
        <v>828</v>
      </c>
      <c r="D171" s="1" t="s">
        <v>829</v>
      </c>
      <c r="E171" s="1" t="s">
        <v>47</v>
      </c>
      <c r="F171" s="1" t="s">
        <v>48</v>
      </c>
      <c r="G171" s="1" t="s">
        <v>49</v>
      </c>
      <c r="H171" s="1" t="s">
        <v>47</v>
      </c>
      <c r="I171" s="1" t="s">
        <v>48</v>
      </c>
      <c r="J171" s="1" t="s">
        <v>49</v>
      </c>
      <c r="K171" s="1" t="s">
        <v>50</v>
      </c>
      <c r="L171" s="1" t="s">
        <v>48</v>
      </c>
      <c r="M171" s="1" t="s">
        <v>51</v>
      </c>
      <c r="N171" s="1" t="s">
        <v>52</v>
      </c>
      <c r="O171" s="1" t="str">
        <f t="shared" si="13"/>
        <v>维持</v>
      </c>
      <c r="P171" s="1" t="s">
        <v>53</v>
      </c>
      <c r="Q171" s="1" t="s">
        <v>54</v>
      </c>
      <c r="R171" s="1" t="s">
        <v>55</v>
      </c>
      <c r="S171" s="1" t="s">
        <v>55</v>
      </c>
      <c r="T171" s="1" t="s">
        <v>56</v>
      </c>
      <c r="U171" s="1" t="s">
        <v>57</v>
      </c>
      <c r="V171" s="1" t="s">
        <v>56</v>
      </c>
      <c r="W171" s="1" t="s">
        <v>58</v>
      </c>
      <c r="X171" s="1" t="s">
        <v>59</v>
      </c>
      <c r="Y171" s="1" t="s">
        <v>88</v>
      </c>
      <c r="Z171" s="1" t="s">
        <v>88</v>
      </c>
      <c r="AA171" s="1" t="s">
        <v>88</v>
      </c>
      <c r="AB171" s="1" t="s">
        <v>61</v>
      </c>
      <c r="AC171" s="1" t="s">
        <v>62</v>
      </c>
      <c r="AD171" s="1" t="s">
        <v>70</v>
      </c>
      <c r="AE171" s="1" t="s">
        <v>83</v>
      </c>
      <c r="AF171" s="1" t="s">
        <v>72</v>
      </c>
      <c r="AG171" s="1">
        <v>20110601</v>
      </c>
      <c r="AH171" s="1" t="str">
        <f t="shared" si="14"/>
        <v>201106</v>
      </c>
      <c r="AI171" s="1">
        <v>20140922</v>
      </c>
      <c r="AJ171" s="1"/>
      <c r="AK171" s="1"/>
      <c r="AL171" s="1">
        <v>87</v>
      </c>
      <c r="AM171" s="1">
        <v>84</v>
      </c>
      <c r="AN171" s="1">
        <v>87</v>
      </c>
      <c r="AO171" s="1"/>
      <c r="AP171" s="1">
        <v>20140930</v>
      </c>
      <c r="AQ171" s="1">
        <v>20140922</v>
      </c>
      <c r="AR171" s="1">
        <v>20150424</v>
      </c>
      <c r="AS171" s="1" t="s">
        <v>64</v>
      </c>
      <c r="AT171" s="1"/>
      <c r="AU171" s="1"/>
      <c r="AV171">
        <v>87</v>
      </c>
      <c r="AW171" s="5" t="str">
        <f t="shared" si="15"/>
        <v>&gt;7万</v>
      </c>
      <c r="AX171">
        <v>630.52940000000001</v>
      </c>
      <c r="AY171">
        <v>7</v>
      </c>
      <c r="AZ171">
        <v>977.45368999999994</v>
      </c>
      <c r="BA171">
        <v>11</v>
      </c>
      <c r="BB171">
        <v>90.075628571428567</v>
      </c>
      <c r="BC171" s="3" t="str">
        <f t="shared" si="16"/>
        <v>其他商场</v>
      </c>
      <c r="BD171" s="4" t="s">
        <v>27587</v>
      </c>
      <c r="BE171">
        <f t="shared" si="17"/>
        <v>88.859426363636359</v>
      </c>
      <c r="BF171" s="4" t="str">
        <f t="shared" si="18"/>
        <v>&gt;7万</v>
      </c>
      <c r="BG171" t="e">
        <v>#N/A</v>
      </c>
      <c r="BH171" s="4" t="e">
        <v>#N/A</v>
      </c>
    </row>
    <row r="172" spans="1:60">
      <c r="A172" s="1" t="s">
        <v>830</v>
      </c>
      <c r="B172" s="1" t="s">
        <v>831</v>
      </c>
      <c r="C172" s="1" t="s">
        <v>831</v>
      </c>
      <c r="D172" s="1" t="s">
        <v>832</v>
      </c>
      <c r="E172" s="1" t="s">
        <v>167</v>
      </c>
      <c r="F172" s="1" t="s">
        <v>168</v>
      </c>
      <c r="G172" s="1" t="s">
        <v>49</v>
      </c>
      <c r="H172" s="1" t="s">
        <v>167</v>
      </c>
      <c r="I172" s="1" t="s">
        <v>168</v>
      </c>
      <c r="J172" s="1" t="s">
        <v>49</v>
      </c>
      <c r="K172" s="1" t="s">
        <v>169</v>
      </c>
      <c r="L172" s="1" t="s">
        <v>168</v>
      </c>
      <c r="M172" s="1" t="s">
        <v>51</v>
      </c>
      <c r="N172" s="1" t="s">
        <v>209</v>
      </c>
      <c r="O172" s="1" t="str">
        <f t="shared" si="13"/>
        <v>关闭</v>
      </c>
      <c r="P172" s="1" t="s">
        <v>53</v>
      </c>
      <c r="Q172" s="1" t="s">
        <v>170</v>
      </c>
      <c r="R172" s="1" t="s">
        <v>171</v>
      </c>
      <c r="S172" s="1" t="s">
        <v>171</v>
      </c>
      <c r="T172" s="1" t="s">
        <v>56</v>
      </c>
      <c r="U172" s="1" t="s">
        <v>398</v>
      </c>
      <c r="V172" s="1" t="s">
        <v>133</v>
      </c>
      <c r="W172" s="1" t="s">
        <v>185</v>
      </c>
      <c r="X172" s="1" t="s">
        <v>59</v>
      </c>
      <c r="Y172" s="1" t="s">
        <v>186</v>
      </c>
      <c r="Z172" s="1" t="s">
        <v>186</v>
      </c>
      <c r="AA172" s="1" t="s">
        <v>186</v>
      </c>
      <c r="AB172" s="1" t="s">
        <v>61</v>
      </c>
      <c r="AC172" s="1" t="s">
        <v>204</v>
      </c>
      <c r="AD172" s="1" t="s">
        <v>188</v>
      </c>
      <c r="AE172" s="1" t="s">
        <v>123</v>
      </c>
      <c r="AF172" s="1" t="s">
        <v>63</v>
      </c>
      <c r="AG172" s="1">
        <v>20110603</v>
      </c>
      <c r="AH172" s="1" t="str">
        <f t="shared" si="14"/>
        <v>201106</v>
      </c>
      <c r="AI172" s="1"/>
      <c r="AJ172" s="1">
        <v>20150718</v>
      </c>
      <c r="AK172" s="1" t="s">
        <v>211</v>
      </c>
      <c r="AL172" s="1">
        <v>140</v>
      </c>
      <c r="AM172" s="1">
        <v>162</v>
      </c>
      <c r="AN172" s="1">
        <v>168</v>
      </c>
      <c r="AO172" s="1"/>
      <c r="AP172" s="1">
        <v>20120426</v>
      </c>
      <c r="AQ172" s="1">
        <v>20120501</v>
      </c>
      <c r="AR172" s="1">
        <v>20120930</v>
      </c>
      <c r="AS172" s="1" t="s">
        <v>189</v>
      </c>
      <c r="AT172" s="1"/>
      <c r="AU172" s="1"/>
      <c r="AV172">
        <v>140</v>
      </c>
      <c r="AW172" s="5" t="str">
        <f t="shared" si="15"/>
        <v>&gt;20万</v>
      </c>
      <c r="AX172">
        <v>878.79858000000013</v>
      </c>
      <c r="AY172">
        <v>3</v>
      </c>
      <c r="AZ172">
        <v>3013.13447</v>
      </c>
      <c r="BA172">
        <v>12</v>
      </c>
      <c r="BB172">
        <v>292.93286000000006</v>
      </c>
      <c r="BC172" s="3" t="str">
        <f t="shared" si="16"/>
        <v>主力上场</v>
      </c>
      <c r="BD172" s="4" t="s">
        <v>27584</v>
      </c>
      <c r="BE172">
        <f t="shared" si="17"/>
        <v>251.09453916666666</v>
      </c>
      <c r="BF172" s="4" t="str">
        <f t="shared" si="18"/>
        <v>&gt;20万</v>
      </c>
      <c r="BG172" t="e">
        <v>#N/A</v>
      </c>
      <c r="BH172" s="4" t="e">
        <v>#N/A</v>
      </c>
    </row>
    <row r="173" spans="1:60">
      <c r="A173" s="1" t="s">
        <v>833</v>
      </c>
      <c r="B173" s="1" t="s">
        <v>834</v>
      </c>
      <c r="C173" s="1" t="s">
        <v>835</v>
      </c>
      <c r="D173" s="1" t="s">
        <v>836</v>
      </c>
      <c r="E173" s="1" t="s">
        <v>167</v>
      </c>
      <c r="F173" s="1" t="s">
        <v>168</v>
      </c>
      <c r="G173" s="1" t="s">
        <v>49</v>
      </c>
      <c r="H173" s="1" t="s">
        <v>167</v>
      </c>
      <c r="I173" s="1" t="s">
        <v>168</v>
      </c>
      <c r="J173" s="1" t="s">
        <v>49</v>
      </c>
      <c r="K173" s="1" t="s">
        <v>169</v>
      </c>
      <c r="L173" s="1" t="s">
        <v>168</v>
      </c>
      <c r="M173" s="1" t="s">
        <v>51</v>
      </c>
      <c r="N173" s="1" t="s">
        <v>52</v>
      </c>
      <c r="O173" s="1" t="str">
        <f t="shared" si="13"/>
        <v>维持</v>
      </c>
      <c r="P173" s="1" t="s">
        <v>53</v>
      </c>
      <c r="Q173" s="1" t="s">
        <v>170</v>
      </c>
      <c r="R173" s="1" t="s">
        <v>171</v>
      </c>
      <c r="S173" s="1" t="s">
        <v>171</v>
      </c>
      <c r="T173" s="1" t="s">
        <v>56</v>
      </c>
      <c r="U173" s="1" t="s">
        <v>433</v>
      </c>
      <c r="V173" s="1" t="s">
        <v>133</v>
      </c>
      <c r="W173" s="1" t="s">
        <v>185</v>
      </c>
      <c r="X173" s="1" t="s">
        <v>59</v>
      </c>
      <c r="Y173" s="1" t="s">
        <v>186</v>
      </c>
      <c r="Z173" s="1" t="s">
        <v>186</v>
      </c>
      <c r="AA173" s="1" t="s">
        <v>186</v>
      </c>
      <c r="AB173" s="1" t="s">
        <v>61</v>
      </c>
      <c r="AC173" s="1" t="s">
        <v>187</v>
      </c>
      <c r="AD173" s="1" t="s">
        <v>188</v>
      </c>
      <c r="AE173" s="1" t="s">
        <v>123</v>
      </c>
      <c r="AF173" s="1" t="s">
        <v>63</v>
      </c>
      <c r="AG173" s="1">
        <v>20110429</v>
      </c>
      <c r="AH173" s="1" t="str">
        <f t="shared" si="14"/>
        <v>201104</v>
      </c>
      <c r="AI173" s="1"/>
      <c r="AJ173" s="1"/>
      <c r="AK173" s="1"/>
      <c r="AL173" s="1">
        <v>249</v>
      </c>
      <c r="AM173" s="1">
        <v>281</v>
      </c>
      <c r="AN173" s="1">
        <v>281</v>
      </c>
      <c r="AO173" s="1"/>
      <c r="AP173" s="1">
        <v>20111212</v>
      </c>
      <c r="AQ173" s="1">
        <v>20111001</v>
      </c>
      <c r="AR173" s="1">
        <v>20120930</v>
      </c>
      <c r="AS173" s="1" t="s">
        <v>189</v>
      </c>
      <c r="AT173" s="1"/>
      <c r="AU173" s="1"/>
      <c r="AV173">
        <v>249</v>
      </c>
      <c r="AW173" s="5" t="str">
        <f t="shared" si="15"/>
        <v>&gt;10万</v>
      </c>
      <c r="AX173">
        <v>1029.3222799999999</v>
      </c>
      <c r="AY173">
        <v>7</v>
      </c>
      <c r="AZ173">
        <v>1937.4140699999998</v>
      </c>
      <c r="BA173">
        <v>12</v>
      </c>
      <c r="BB173">
        <v>147.04603999999998</v>
      </c>
      <c r="BC173" s="3" t="str">
        <f t="shared" si="16"/>
        <v>常规商场</v>
      </c>
      <c r="BD173" s="4" t="s">
        <v>27585</v>
      </c>
      <c r="BE173">
        <f t="shared" si="17"/>
        <v>161.45117249999998</v>
      </c>
      <c r="BF173" s="4" t="str">
        <f t="shared" si="18"/>
        <v>&gt;10万</v>
      </c>
      <c r="BG173" t="e">
        <v>#N/A</v>
      </c>
      <c r="BH173" s="4" t="e">
        <v>#N/A</v>
      </c>
    </row>
    <row r="174" spans="1:60">
      <c r="A174" s="1" t="s">
        <v>837</v>
      </c>
      <c r="B174" s="1" t="s">
        <v>838</v>
      </c>
      <c r="C174" s="1" t="s">
        <v>838</v>
      </c>
      <c r="D174" s="1" t="s">
        <v>839</v>
      </c>
      <c r="E174" s="1" t="s">
        <v>127</v>
      </c>
      <c r="F174" s="1" t="s">
        <v>128</v>
      </c>
      <c r="G174" s="1" t="s">
        <v>129</v>
      </c>
      <c r="H174" s="1" t="s">
        <v>127</v>
      </c>
      <c r="I174" s="1" t="s">
        <v>128</v>
      </c>
      <c r="J174" s="1" t="s">
        <v>129</v>
      </c>
      <c r="K174" s="1" t="s">
        <v>130</v>
      </c>
      <c r="L174" s="1" t="s">
        <v>128</v>
      </c>
      <c r="M174" s="1" t="s">
        <v>131</v>
      </c>
      <c r="N174" s="1" t="s">
        <v>52</v>
      </c>
      <c r="O174" s="1" t="str">
        <f t="shared" si="13"/>
        <v>维持</v>
      </c>
      <c r="P174" s="1" t="s">
        <v>53</v>
      </c>
      <c r="Q174" s="1" t="s">
        <v>54</v>
      </c>
      <c r="R174" s="1" t="s">
        <v>55</v>
      </c>
      <c r="S174" s="1" t="s">
        <v>55</v>
      </c>
      <c r="T174" s="1" t="s">
        <v>56</v>
      </c>
      <c r="U174" s="1" t="s">
        <v>132</v>
      </c>
      <c r="V174" s="1" t="s">
        <v>133</v>
      </c>
      <c r="W174" s="1" t="s">
        <v>58</v>
      </c>
      <c r="X174" s="1" t="s">
        <v>59</v>
      </c>
      <c r="Y174" s="1" t="s">
        <v>76</v>
      </c>
      <c r="Z174" s="1" t="s">
        <v>77</v>
      </c>
      <c r="AA174" s="1" t="s">
        <v>77</v>
      </c>
      <c r="AB174" s="1" t="s">
        <v>61</v>
      </c>
      <c r="AC174" s="1" t="s">
        <v>134</v>
      </c>
      <c r="AD174" s="1" t="s">
        <v>78</v>
      </c>
      <c r="AE174" s="1" t="s">
        <v>71</v>
      </c>
      <c r="AF174" s="1" t="s">
        <v>63</v>
      </c>
      <c r="AG174" s="1">
        <v>20110627</v>
      </c>
      <c r="AH174" s="1" t="str">
        <f t="shared" si="14"/>
        <v>201106</v>
      </c>
      <c r="AI174" s="1">
        <v>20131113</v>
      </c>
      <c r="AJ174" s="1"/>
      <c r="AK174" s="1"/>
      <c r="AL174" s="1">
        <v>121</v>
      </c>
      <c r="AM174" s="1">
        <v>140</v>
      </c>
      <c r="AN174" s="1">
        <v>121</v>
      </c>
      <c r="AO174" s="1"/>
      <c r="AP174" s="1">
        <v>20111007</v>
      </c>
      <c r="AQ174" s="1">
        <v>20110627</v>
      </c>
      <c r="AR174" s="1">
        <v>20110930</v>
      </c>
      <c r="AS174" s="1" t="s">
        <v>180</v>
      </c>
      <c r="AT174" s="1"/>
      <c r="AU174" s="1"/>
      <c r="AV174">
        <v>121</v>
      </c>
      <c r="AW174" s="5" t="str">
        <f t="shared" si="15"/>
        <v>&gt;10万</v>
      </c>
      <c r="AX174">
        <v>744.86794999999995</v>
      </c>
      <c r="AY174">
        <v>7</v>
      </c>
      <c r="AZ174">
        <v>1384.72955</v>
      </c>
      <c r="BA174">
        <v>12</v>
      </c>
      <c r="BB174">
        <v>106.40970714285713</v>
      </c>
      <c r="BC174" s="3" t="str">
        <f t="shared" si="16"/>
        <v>其他商场</v>
      </c>
      <c r="BD174" s="4" t="s">
        <v>27585</v>
      </c>
      <c r="BE174">
        <f t="shared" si="17"/>
        <v>115.39412916666667</v>
      </c>
      <c r="BF174" s="4" t="str">
        <f t="shared" si="18"/>
        <v>&gt;10万</v>
      </c>
      <c r="BG174" t="e">
        <v>#N/A</v>
      </c>
      <c r="BH174" s="4" t="e">
        <v>#N/A</v>
      </c>
    </row>
    <row r="175" spans="1:60">
      <c r="A175" s="1" t="s">
        <v>840</v>
      </c>
      <c r="B175" s="1" t="s">
        <v>841</v>
      </c>
      <c r="C175" s="1" t="s">
        <v>841</v>
      </c>
      <c r="D175" s="1" t="s">
        <v>842</v>
      </c>
      <c r="E175" s="1" t="s">
        <v>127</v>
      </c>
      <c r="F175" s="1" t="s">
        <v>128</v>
      </c>
      <c r="G175" s="1" t="s">
        <v>129</v>
      </c>
      <c r="H175" s="1" t="s">
        <v>127</v>
      </c>
      <c r="I175" s="1" t="s">
        <v>128</v>
      </c>
      <c r="J175" s="1" t="s">
        <v>129</v>
      </c>
      <c r="K175" s="1" t="s">
        <v>130</v>
      </c>
      <c r="L175" s="1" t="s">
        <v>128</v>
      </c>
      <c r="M175" s="1" t="s">
        <v>131</v>
      </c>
      <c r="N175" s="1" t="s">
        <v>52</v>
      </c>
      <c r="O175" s="1" t="str">
        <f t="shared" si="13"/>
        <v>维持</v>
      </c>
      <c r="P175" s="1" t="s">
        <v>53</v>
      </c>
      <c r="Q175" s="1" t="s">
        <v>54</v>
      </c>
      <c r="R175" s="1" t="s">
        <v>55</v>
      </c>
      <c r="S175" s="1" t="s">
        <v>55</v>
      </c>
      <c r="T175" s="1" t="s">
        <v>56</v>
      </c>
      <c r="U175" s="1" t="s">
        <v>132</v>
      </c>
      <c r="V175" s="1" t="s">
        <v>133</v>
      </c>
      <c r="W175" s="1" t="s">
        <v>27595</v>
      </c>
      <c r="X175" s="1" t="s">
        <v>59</v>
      </c>
      <c r="Y175" s="1" t="s">
        <v>215</v>
      </c>
      <c r="Z175" s="1" t="s">
        <v>215</v>
      </c>
      <c r="AA175" s="1" t="s">
        <v>215</v>
      </c>
      <c r="AB175" s="1" t="s">
        <v>61</v>
      </c>
      <c r="AC175" s="1" t="s">
        <v>257</v>
      </c>
      <c r="AD175" s="1" t="s">
        <v>188</v>
      </c>
      <c r="AE175" s="1" t="s">
        <v>71</v>
      </c>
      <c r="AF175" s="1" t="s">
        <v>72</v>
      </c>
      <c r="AG175" s="1">
        <v>20110628</v>
      </c>
      <c r="AH175" s="1" t="str">
        <f t="shared" si="14"/>
        <v>201106</v>
      </c>
      <c r="AI175" s="1"/>
      <c r="AJ175" s="1"/>
      <c r="AK175" s="1"/>
      <c r="AL175" s="1">
        <v>304</v>
      </c>
      <c r="AM175" s="1">
        <v>350</v>
      </c>
      <c r="AN175" s="1">
        <v>304</v>
      </c>
      <c r="AO175" s="1"/>
      <c r="AP175" s="1">
        <v>20130221</v>
      </c>
      <c r="AQ175" s="1">
        <v>20121001</v>
      </c>
      <c r="AR175" s="1">
        <v>20130930</v>
      </c>
      <c r="AS175" s="1" t="s">
        <v>189</v>
      </c>
      <c r="AT175" s="1"/>
      <c r="AU175" s="1"/>
      <c r="AV175">
        <v>304</v>
      </c>
      <c r="AW175" s="5" t="str">
        <f t="shared" si="15"/>
        <v>&gt;10万</v>
      </c>
      <c r="AX175">
        <v>1065.1819499999999</v>
      </c>
      <c r="AY175">
        <v>7</v>
      </c>
      <c r="AZ175">
        <v>1544.7298499999999</v>
      </c>
      <c r="BA175">
        <v>12</v>
      </c>
      <c r="BB175">
        <v>152.16884999999999</v>
      </c>
      <c r="BC175" s="3" t="str">
        <f t="shared" si="16"/>
        <v>常规商场</v>
      </c>
      <c r="BD175" s="4" t="s">
        <v>27585</v>
      </c>
      <c r="BE175">
        <f t="shared" si="17"/>
        <v>128.7274875</v>
      </c>
      <c r="BF175" s="4" t="str">
        <f t="shared" si="18"/>
        <v>&gt;10万</v>
      </c>
      <c r="BG175" t="e">
        <v>#N/A</v>
      </c>
      <c r="BH175" s="4" t="e">
        <v>#N/A</v>
      </c>
    </row>
    <row r="176" spans="1:60">
      <c r="A176" s="1" t="s">
        <v>843</v>
      </c>
      <c r="B176" s="1" t="s">
        <v>844</v>
      </c>
      <c r="C176" s="1" t="s">
        <v>845</v>
      </c>
      <c r="D176" s="1" t="s">
        <v>846</v>
      </c>
      <c r="E176" s="1" t="s">
        <v>47</v>
      </c>
      <c r="F176" s="1" t="s">
        <v>48</v>
      </c>
      <c r="G176" s="1" t="s">
        <v>49</v>
      </c>
      <c r="H176" s="1" t="s">
        <v>47</v>
      </c>
      <c r="I176" s="1" t="s">
        <v>48</v>
      </c>
      <c r="J176" s="1" t="s">
        <v>49</v>
      </c>
      <c r="K176" s="1" t="s">
        <v>50</v>
      </c>
      <c r="L176" s="1" t="s">
        <v>48</v>
      </c>
      <c r="M176" s="1" t="s">
        <v>51</v>
      </c>
      <c r="N176" s="1" t="s">
        <v>52</v>
      </c>
      <c r="O176" s="1" t="str">
        <f t="shared" si="13"/>
        <v>维持</v>
      </c>
      <c r="P176" s="1" t="s">
        <v>53</v>
      </c>
      <c r="Q176" s="1" t="s">
        <v>54</v>
      </c>
      <c r="R176" s="1" t="s">
        <v>55</v>
      </c>
      <c r="S176" s="1" t="s">
        <v>55</v>
      </c>
      <c r="T176" s="1" t="s">
        <v>56</v>
      </c>
      <c r="U176" s="1" t="s">
        <v>101</v>
      </c>
      <c r="V176" s="1" t="s">
        <v>56</v>
      </c>
      <c r="W176" s="1" t="s">
        <v>185</v>
      </c>
      <c r="X176" s="1" t="s">
        <v>59</v>
      </c>
      <c r="Y176" s="1" t="s">
        <v>186</v>
      </c>
      <c r="Z176" s="1" t="s">
        <v>186</v>
      </c>
      <c r="AA176" s="1" t="s">
        <v>186</v>
      </c>
      <c r="AB176" s="1" t="s">
        <v>61</v>
      </c>
      <c r="AC176" s="1" t="s">
        <v>204</v>
      </c>
      <c r="AD176" s="1" t="s">
        <v>188</v>
      </c>
      <c r="AE176" s="1" t="s">
        <v>71</v>
      </c>
      <c r="AF176" s="1" t="s">
        <v>72</v>
      </c>
      <c r="AG176" s="1">
        <v>20110530</v>
      </c>
      <c r="AH176" s="1" t="str">
        <f t="shared" si="14"/>
        <v>201105</v>
      </c>
      <c r="AI176" s="1"/>
      <c r="AJ176" s="1"/>
      <c r="AK176" s="1"/>
      <c r="AL176" s="1">
        <v>124</v>
      </c>
      <c r="AM176" s="1">
        <v>132</v>
      </c>
      <c r="AN176" s="1">
        <v>124</v>
      </c>
      <c r="AO176" s="1"/>
      <c r="AP176" s="1">
        <v>20140311</v>
      </c>
      <c r="AQ176" s="1">
        <v>20131001</v>
      </c>
      <c r="AR176" s="1">
        <v>20140930</v>
      </c>
      <c r="AS176" s="1" t="s">
        <v>189</v>
      </c>
      <c r="AT176" s="1"/>
      <c r="AU176" s="1"/>
      <c r="AV176">
        <v>124</v>
      </c>
      <c r="AW176" s="5" t="str">
        <f t="shared" si="15"/>
        <v>&gt;10万</v>
      </c>
      <c r="AX176">
        <v>1690.3315800000003</v>
      </c>
      <c r="AY176">
        <v>7</v>
      </c>
      <c r="AZ176">
        <v>2227.60761</v>
      </c>
      <c r="BA176">
        <v>12</v>
      </c>
      <c r="BB176">
        <v>241.47594000000004</v>
      </c>
      <c r="BC176" s="3" t="str">
        <f t="shared" si="16"/>
        <v>主力上场</v>
      </c>
      <c r="BD176" s="4" t="s">
        <v>27584</v>
      </c>
      <c r="BE176">
        <f t="shared" si="17"/>
        <v>185.63396750000001</v>
      </c>
      <c r="BF176" s="4" t="str">
        <f t="shared" si="18"/>
        <v>&gt;10万</v>
      </c>
      <c r="BG176" t="e">
        <v>#N/A</v>
      </c>
      <c r="BH176" s="4" t="e">
        <v>#N/A</v>
      </c>
    </row>
    <row r="177" spans="1:60">
      <c r="A177" s="1" t="s">
        <v>847</v>
      </c>
      <c r="B177" s="1" t="s">
        <v>848</v>
      </c>
      <c r="C177" s="1" t="s">
        <v>848</v>
      </c>
      <c r="D177" s="1" t="s">
        <v>849</v>
      </c>
      <c r="E177" s="1" t="s">
        <v>47</v>
      </c>
      <c r="F177" s="1" t="s">
        <v>48</v>
      </c>
      <c r="G177" s="1" t="s">
        <v>49</v>
      </c>
      <c r="H177" s="1" t="s">
        <v>47</v>
      </c>
      <c r="I177" s="1" t="s">
        <v>48</v>
      </c>
      <c r="J177" s="1" t="s">
        <v>49</v>
      </c>
      <c r="K177" s="1" t="s">
        <v>50</v>
      </c>
      <c r="L177" s="1" t="s">
        <v>48</v>
      </c>
      <c r="M177" s="1" t="s">
        <v>51</v>
      </c>
      <c r="N177" s="1" t="s">
        <v>52</v>
      </c>
      <c r="O177" s="1" t="str">
        <f t="shared" si="13"/>
        <v>维持</v>
      </c>
      <c r="P177" s="1" t="s">
        <v>53</v>
      </c>
      <c r="Q177" s="1" t="s">
        <v>54</v>
      </c>
      <c r="R177" s="1" t="s">
        <v>55</v>
      </c>
      <c r="S177" s="1" t="s">
        <v>55</v>
      </c>
      <c r="T177" s="1" t="s">
        <v>56</v>
      </c>
      <c r="U177" s="1" t="s">
        <v>57</v>
      </c>
      <c r="V177" s="1" t="s">
        <v>56</v>
      </c>
      <c r="W177" s="1" t="s">
        <v>185</v>
      </c>
      <c r="X177" s="1" t="s">
        <v>59</v>
      </c>
      <c r="Y177" s="1" t="s">
        <v>186</v>
      </c>
      <c r="Z177" s="1" t="s">
        <v>186</v>
      </c>
      <c r="AA177" s="1" t="s">
        <v>186</v>
      </c>
      <c r="AB177" s="1" t="s">
        <v>61</v>
      </c>
      <c r="AC177" s="1" t="s">
        <v>187</v>
      </c>
      <c r="AD177" s="1" t="s">
        <v>188</v>
      </c>
      <c r="AE177" s="1" t="s">
        <v>83</v>
      </c>
      <c r="AF177" s="1" t="s">
        <v>72</v>
      </c>
      <c r="AG177" s="1">
        <v>20110530</v>
      </c>
      <c r="AH177" s="1" t="str">
        <f t="shared" si="14"/>
        <v>201105</v>
      </c>
      <c r="AI177" s="1"/>
      <c r="AJ177" s="1"/>
      <c r="AK177" s="1"/>
      <c r="AL177" s="1">
        <v>98</v>
      </c>
      <c r="AM177" s="1">
        <v>68</v>
      </c>
      <c r="AN177" s="1">
        <v>98</v>
      </c>
      <c r="AO177" s="1"/>
      <c r="AP177" s="1">
        <v>20140228</v>
      </c>
      <c r="AQ177" s="1">
        <v>20131001</v>
      </c>
      <c r="AR177" s="1">
        <v>20140630</v>
      </c>
      <c r="AS177" s="1" t="s">
        <v>189</v>
      </c>
      <c r="AT177" s="1"/>
      <c r="AU177" s="1"/>
      <c r="AV177">
        <v>98</v>
      </c>
      <c r="AW177" s="5" t="str">
        <f t="shared" si="15"/>
        <v>&gt;10万</v>
      </c>
      <c r="AX177">
        <v>1075.0315000000001</v>
      </c>
      <c r="AY177">
        <v>7</v>
      </c>
      <c r="AZ177">
        <v>1399.2947300000001</v>
      </c>
      <c r="BA177">
        <v>12</v>
      </c>
      <c r="BB177">
        <v>153.57592857142859</v>
      </c>
      <c r="BC177" s="3" t="str">
        <f t="shared" si="16"/>
        <v>常规商场</v>
      </c>
      <c r="BD177" s="4" t="s">
        <v>27585</v>
      </c>
      <c r="BE177">
        <f t="shared" si="17"/>
        <v>116.60789416666667</v>
      </c>
      <c r="BF177" s="4" t="str">
        <f t="shared" si="18"/>
        <v>&gt;10万</v>
      </c>
      <c r="BG177" t="e">
        <v>#N/A</v>
      </c>
      <c r="BH177" s="4" t="e">
        <v>#N/A</v>
      </c>
    </row>
    <row r="178" spans="1:60">
      <c r="A178" s="1" t="s">
        <v>850</v>
      </c>
      <c r="B178" s="1" t="s">
        <v>851</v>
      </c>
      <c r="C178" s="1" t="s">
        <v>852</v>
      </c>
      <c r="D178" s="1" t="s">
        <v>853</v>
      </c>
      <c r="E178" s="1" t="s">
        <v>167</v>
      </c>
      <c r="F178" s="1" t="s">
        <v>168</v>
      </c>
      <c r="G178" s="1" t="s">
        <v>49</v>
      </c>
      <c r="H178" s="1" t="s">
        <v>167</v>
      </c>
      <c r="I178" s="1" t="s">
        <v>168</v>
      </c>
      <c r="J178" s="1" t="s">
        <v>49</v>
      </c>
      <c r="K178" s="1" t="s">
        <v>169</v>
      </c>
      <c r="L178" s="1" t="s">
        <v>168</v>
      </c>
      <c r="M178" s="1" t="s">
        <v>51</v>
      </c>
      <c r="N178" s="1" t="s">
        <v>52</v>
      </c>
      <c r="O178" s="1" t="str">
        <f t="shared" si="13"/>
        <v>维持</v>
      </c>
      <c r="P178" s="1" t="s">
        <v>53</v>
      </c>
      <c r="Q178" s="1" t="s">
        <v>170</v>
      </c>
      <c r="R178" s="1" t="s">
        <v>171</v>
      </c>
      <c r="S178" s="1" t="s">
        <v>171</v>
      </c>
      <c r="T178" s="1" t="s">
        <v>56</v>
      </c>
      <c r="U178" s="1" t="s">
        <v>433</v>
      </c>
      <c r="V178" s="1" t="s">
        <v>133</v>
      </c>
      <c r="W178" s="1" t="s">
        <v>185</v>
      </c>
      <c r="X178" s="1" t="s">
        <v>94</v>
      </c>
      <c r="Y178" s="1" t="s">
        <v>186</v>
      </c>
      <c r="Z178" s="1" t="s">
        <v>186</v>
      </c>
      <c r="AA178" s="1" t="s">
        <v>186</v>
      </c>
      <c r="AB178" s="1" t="s">
        <v>61</v>
      </c>
      <c r="AC178" s="1" t="s">
        <v>187</v>
      </c>
      <c r="AD178" s="1" t="s">
        <v>188</v>
      </c>
      <c r="AE178" s="1" t="s">
        <v>123</v>
      </c>
      <c r="AF178" s="1" t="s">
        <v>72</v>
      </c>
      <c r="AG178" s="1">
        <v>20110627</v>
      </c>
      <c r="AH178" s="1" t="str">
        <f t="shared" si="14"/>
        <v>201106</v>
      </c>
      <c r="AI178" s="1">
        <v>20130726</v>
      </c>
      <c r="AJ178" s="1"/>
      <c r="AK178" s="1"/>
      <c r="AL178" s="1">
        <v>185</v>
      </c>
      <c r="AM178" s="1">
        <v>207</v>
      </c>
      <c r="AN178" s="1">
        <v>205</v>
      </c>
      <c r="AO178" s="1"/>
      <c r="AP178" s="1">
        <v>20140225</v>
      </c>
      <c r="AQ178" s="1">
        <v>20140101</v>
      </c>
      <c r="AR178" s="1">
        <v>20140930</v>
      </c>
      <c r="AS178" s="1" t="s">
        <v>189</v>
      </c>
      <c r="AT178" s="1"/>
      <c r="AU178" s="1"/>
      <c r="AV178">
        <v>185</v>
      </c>
      <c r="AW178" s="5" t="str">
        <f t="shared" si="15"/>
        <v>&lt;7万</v>
      </c>
      <c r="AX178">
        <v>398.25004999999999</v>
      </c>
      <c r="AY178">
        <v>7</v>
      </c>
      <c r="AZ178">
        <v>819.65706</v>
      </c>
      <c r="BA178">
        <v>12</v>
      </c>
      <c r="BB178">
        <v>56.892864285714282</v>
      </c>
      <c r="BC178" s="3" t="str">
        <f t="shared" si="16"/>
        <v>其他商场</v>
      </c>
      <c r="BD178" s="4" t="s">
        <v>27586</v>
      </c>
      <c r="BE178">
        <f t="shared" si="17"/>
        <v>68.304755</v>
      </c>
      <c r="BF178" s="4" t="str">
        <f t="shared" si="18"/>
        <v>&lt;7万</v>
      </c>
      <c r="BG178" t="e">
        <v>#N/A</v>
      </c>
      <c r="BH178" s="4" t="e">
        <v>#N/A</v>
      </c>
    </row>
    <row r="179" spans="1:60">
      <c r="A179" s="1" t="s">
        <v>854</v>
      </c>
      <c r="B179" s="1" t="s">
        <v>855</v>
      </c>
      <c r="C179" s="1" t="s">
        <v>856</v>
      </c>
      <c r="D179" s="1" t="s">
        <v>857</v>
      </c>
      <c r="E179" s="1" t="s">
        <v>167</v>
      </c>
      <c r="F179" s="1" t="s">
        <v>168</v>
      </c>
      <c r="G179" s="1" t="s">
        <v>49</v>
      </c>
      <c r="H179" s="1" t="s">
        <v>167</v>
      </c>
      <c r="I179" s="1" t="s">
        <v>168</v>
      </c>
      <c r="J179" s="1" t="s">
        <v>49</v>
      </c>
      <c r="K179" s="1" t="s">
        <v>169</v>
      </c>
      <c r="L179" s="1" t="s">
        <v>168</v>
      </c>
      <c r="M179" s="1" t="s">
        <v>51</v>
      </c>
      <c r="N179" s="1" t="s">
        <v>52</v>
      </c>
      <c r="O179" s="1" t="str">
        <f t="shared" si="13"/>
        <v>维持</v>
      </c>
      <c r="P179" s="1" t="s">
        <v>53</v>
      </c>
      <c r="Q179" s="1" t="s">
        <v>170</v>
      </c>
      <c r="R179" s="1" t="s">
        <v>171</v>
      </c>
      <c r="S179" s="1" t="s">
        <v>171</v>
      </c>
      <c r="T179" s="1" t="s">
        <v>56</v>
      </c>
      <c r="U179" s="1" t="s">
        <v>398</v>
      </c>
      <c r="V179" s="1" t="s">
        <v>133</v>
      </c>
      <c r="W179" s="1" t="s">
        <v>185</v>
      </c>
      <c r="X179" s="1" t="s">
        <v>173</v>
      </c>
      <c r="Y179" s="1" t="s">
        <v>186</v>
      </c>
      <c r="Z179" s="1" t="s">
        <v>186</v>
      </c>
      <c r="AA179" s="1" t="s">
        <v>186</v>
      </c>
      <c r="AB179" s="1" t="s">
        <v>61</v>
      </c>
      <c r="AC179" s="1" t="s">
        <v>187</v>
      </c>
      <c r="AD179" s="1" t="s">
        <v>188</v>
      </c>
      <c r="AE179" s="1" t="s">
        <v>123</v>
      </c>
      <c r="AF179" s="1" t="s">
        <v>63</v>
      </c>
      <c r="AG179" s="1">
        <v>20110630</v>
      </c>
      <c r="AH179" s="1" t="str">
        <f t="shared" si="14"/>
        <v>201106</v>
      </c>
      <c r="AI179" s="1"/>
      <c r="AJ179" s="1"/>
      <c r="AK179" s="1"/>
      <c r="AL179" s="1">
        <v>230</v>
      </c>
      <c r="AM179" s="1">
        <v>291.3</v>
      </c>
      <c r="AN179" s="1">
        <v>290</v>
      </c>
      <c r="AO179" s="1"/>
      <c r="AP179" s="1">
        <v>20111212</v>
      </c>
      <c r="AQ179" s="1">
        <v>20111001</v>
      </c>
      <c r="AR179" s="1">
        <v>20120930</v>
      </c>
      <c r="AS179" s="1" t="s">
        <v>189</v>
      </c>
      <c r="AT179" s="1"/>
      <c r="AU179" s="1"/>
      <c r="AV179">
        <v>230</v>
      </c>
      <c r="AW179" s="5" t="str">
        <f t="shared" si="15"/>
        <v>&gt;10万</v>
      </c>
      <c r="AX179">
        <v>970.49421999999993</v>
      </c>
      <c r="AY179">
        <v>7</v>
      </c>
      <c r="AZ179">
        <v>1686.4628699999998</v>
      </c>
      <c r="BA179">
        <v>12</v>
      </c>
      <c r="BB179">
        <v>138.64203142857141</v>
      </c>
      <c r="BC179" s="3" t="str">
        <f t="shared" si="16"/>
        <v>常规商场</v>
      </c>
      <c r="BD179" s="4" t="s">
        <v>27585</v>
      </c>
      <c r="BE179">
        <f t="shared" si="17"/>
        <v>140.53857249999999</v>
      </c>
      <c r="BF179" s="4" t="str">
        <f t="shared" si="18"/>
        <v>&gt;10万</v>
      </c>
      <c r="BG179" t="e">
        <v>#N/A</v>
      </c>
      <c r="BH179" s="4" t="e">
        <v>#N/A</v>
      </c>
    </row>
    <row r="180" spans="1:60">
      <c r="A180" s="1" t="s">
        <v>858</v>
      </c>
      <c r="B180" s="1" t="s">
        <v>859</v>
      </c>
      <c r="C180" s="1" t="s">
        <v>860</v>
      </c>
      <c r="D180" s="1">
        <v>18810064101</v>
      </c>
      <c r="E180" s="1" t="s">
        <v>47</v>
      </c>
      <c r="F180" s="1" t="s">
        <v>48</v>
      </c>
      <c r="G180" s="1" t="s">
        <v>49</v>
      </c>
      <c r="H180" s="1" t="s">
        <v>47</v>
      </c>
      <c r="I180" s="1" t="s">
        <v>48</v>
      </c>
      <c r="J180" s="1" t="s">
        <v>49</v>
      </c>
      <c r="K180" s="1" t="s">
        <v>50</v>
      </c>
      <c r="L180" s="1" t="s">
        <v>48</v>
      </c>
      <c r="M180" s="1" t="s">
        <v>51</v>
      </c>
      <c r="N180" s="1" t="s">
        <v>100</v>
      </c>
      <c r="O180" s="1" t="str">
        <f t="shared" si="13"/>
        <v>整改</v>
      </c>
      <c r="P180" s="1" t="s">
        <v>53</v>
      </c>
      <c r="Q180" s="1" t="s">
        <v>54</v>
      </c>
      <c r="R180" s="1" t="s">
        <v>55</v>
      </c>
      <c r="S180" s="1" t="s">
        <v>55</v>
      </c>
      <c r="T180" s="1" t="s">
        <v>56</v>
      </c>
      <c r="U180" s="1" t="s">
        <v>57</v>
      </c>
      <c r="V180" s="1" t="s">
        <v>56</v>
      </c>
      <c r="W180" s="1" t="s">
        <v>185</v>
      </c>
      <c r="X180" s="1" t="s">
        <v>59</v>
      </c>
      <c r="Y180" s="1" t="s">
        <v>186</v>
      </c>
      <c r="Z180" s="1" t="s">
        <v>186</v>
      </c>
      <c r="AA180" s="1" t="s">
        <v>186</v>
      </c>
      <c r="AB180" s="1" t="s">
        <v>61</v>
      </c>
      <c r="AC180" s="1" t="s">
        <v>187</v>
      </c>
      <c r="AD180" s="1" t="s">
        <v>188</v>
      </c>
      <c r="AE180" s="1" t="s">
        <v>123</v>
      </c>
      <c r="AF180" s="1" t="s">
        <v>861</v>
      </c>
      <c r="AG180" s="1">
        <v>20110629</v>
      </c>
      <c r="AH180" s="1" t="str">
        <f t="shared" si="14"/>
        <v>201106</v>
      </c>
      <c r="AI180" s="1">
        <v>20150425</v>
      </c>
      <c r="AJ180" s="1"/>
      <c r="AK180" s="1"/>
      <c r="AL180" s="1">
        <v>107</v>
      </c>
      <c r="AM180" s="1">
        <v>104</v>
      </c>
      <c r="AN180" s="1">
        <v>107</v>
      </c>
      <c r="AO180" s="1"/>
      <c r="AP180" s="1">
        <v>20140311</v>
      </c>
      <c r="AQ180" s="1">
        <v>20131001</v>
      </c>
      <c r="AR180" s="1">
        <v>20140930</v>
      </c>
      <c r="AS180" s="1" t="s">
        <v>189</v>
      </c>
      <c r="AT180" s="1"/>
      <c r="AU180" s="1"/>
      <c r="AV180">
        <v>107</v>
      </c>
      <c r="AW180" s="5" t="str">
        <f t="shared" si="15"/>
        <v>&gt;10万</v>
      </c>
      <c r="AX180">
        <v>1504.0441000000001</v>
      </c>
      <c r="AY180">
        <v>6</v>
      </c>
      <c r="AZ180">
        <v>2335.2772899999995</v>
      </c>
      <c r="BA180">
        <v>12</v>
      </c>
      <c r="BB180">
        <v>250.67401666666669</v>
      </c>
      <c r="BC180" s="3" t="str">
        <f t="shared" si="16"/>
        <v>主力上场</v>
      </c>
      <c r="BD180" s="4" t="s">
        <v>27584</v>
      </c>
      <c r="BE180">
        <f t="shared" si="17"/>
        <v>194.60644083333329</v>
      </c>
      <c r="BF180" s="4" t="str">
        <f t="shared" si="18"/>
        <v>&gt;10万</v>
      </c>
      <c r="BG180" t="e">
        <v>#N/A</v>
      </c>
      <c r="BH180" s="4" t="e">
        <v>#N/A</v>
      </c>
    </row>
    <row r="181" spans="1:60">
      <c r="A181" s="1" t="s">
        <v>862</v>
      </c>
      <c r="B181" s="1" t="s">
        <v>863</v>
      </c>
      <c r="C181" s="1" t="s">
        <v>863</v>
      </c>
      <c r="D181" s="1" t="s">
        <v>864</v>
      </c>
      <c r="E181" s="1" t="s">
        <v>329</v>
      </c>
      <c r="F181" s="1" t="s">
        <v>330</v>
      </c>
      <c r="G181" s="1" t="s">
        <v>129</v>
      </c>
      <c r="H181" s="1" t="s">
        <v>329</v>
      </c>
      <c r="I181" s="1" t="s">
        <v>330</v>
      </c>
      <c r="J181" s="1" t="s">
        <v>129</v>
      </c>
      <c r="K181" s="1" t="s">
        <v>198</v>
      </c>
      <c r="L181" s="1" t="s">
        <v>195</v>
      </c>
      <c r="M181" s="1" t="s">
        <v>64</v>
      </c>
      <c r="N181" s="1" t="s">
        <v>52</v>
      </c>
      <c r="O181" s="1" t="str">
        <f t="shared" si="13"/>
        <v>维持</v>
      </c>
      <c r="P181" s="1" t="s">
        <v>53</v>
      </c>
      <c r="Q181" s="1" t="s">
        <v>54</v>
      </c>
      <c r="R181" s="1" t="s">
        <v>55</v>
      </c>
      <c r="S181" s="1" t="s">
        <v>55</v>
      </c>
      <c r="T181" s="1" t="s">
        <v>56</v>
      </c>
      <c r="U181" s="1" t="s">
        <v>256</v>
      </c>
      <c r="V181" s="1" t="s">
        <v>133</v>
      </c>
      <c r="W181" s="1" t="s">
        <v>58</v>
      </c>
      <c r="X181" s="1" t="s">
        <v>173</v>
      </c>
      <c r="Y181" s="1" t="s">
        <v>69</v>
      </c>
      <c r="Z181" s="1" t="s">
        <v>69</v>
      </c>
      <c r="AA181" s="1" t="s">
        <v>69</v>
      </c>
      <c r="AB181" s="1" t="s">
        <v>61</v>
      </c>
      <c r="AC181" s="1" t="s">
        <v>460</v>
      </c>
      <c r="AD181" s="1" t="s">
        <v>188</v>
      </c>
      <c r="AE181" s="1" t="s">
        <v>71</v>
      </c>
      <c r="AF181" s="1"/>
      <c r="AG181" s="1">
        <v>20110630</v>
      </c>
      <c r="AH181" s="1" t="str">
        <f t="shared" si="14"/>
        <v>201106</v>
      </c>
      <c r="AI181" s="1"/>
      <c r="AJ181" s="1"/>
      <c r="AK181" s="1"/>
      <c r="AL181" s="1">
        <v>413</v>
      </c>
      <c r="AM181" s="1">
        <v>520</v>
      </c>
      <c r="AN181" s="1">
        <v>413</v>
      </c>
      <c r="AO181" s="1"/>
      <c r="AP181" s="1">
        <v>20111209</v>
      </c>
      <c r="AQ181" s="1">
        <v>20110630</v>
      </c>
      <c r="AR181" s="1">
        <v>20110930</v>
      </c>
      <c r="AS181" s="1" t="s">
        <v>189</v>
      </c>
      <c r="AT181" s="1"/>
      <c r="AU181" s="1"/>
      <c r="AV181">
        <v>413</v>
      </c>
      <c r="AW181" s="5" t="str">
        <f t="shared" si="15"/>
        <v>&gt;20万</v>
      </c>
      <c r="AX181">
        <v>1378.12537</v>
      </c>
      <c r="AY181">
        <v>7</v>
      </c>
      <c r="AZ181">
        <v>3368.9162999999999</v>
      </c>
      <c r="BA181">
        <v>12</v>
      </c>
      <c r="BB181">
        <v>196.87505285714286</v>
      </c>
      <c r="BC181" s="3" t="str">
        <f t="shared" si="16"/>
        <v>常规商场</v>
      </c>
      <c r="BD181" s="4" t="s">
        <v>27585</v>
      </c>
      <c r="BE181">
        <f t="shared" si="17"/>
        <v>280.74302499999999</v>
      </c>
      <c r="BF181" s="4" t="str">
        <f t="shared" si="18"/>
        <v>&gt;20万</v>
      </c>
      <c r="BG181" t="e">
        <v>#N/A</v>
      </c>
      <c r="BH181" s="4" t="e">
        <v>#N/A</v>
      </c>
    </row>
    <row r="182" spans="1:60">
      <c r="A182" s="1" t="s">
        <v>865</v>
      </c>
      <c r="B182" s="1" t="s">
        <v>866</v>
      </c>
      <c r="C182" s="1" t="s">
        <v>866</v>
      </c>
      <c r="D182" s="1" t="s">
        <v>867</v>
      </c>
      <c r="E182" s="1" t="s">
        <v>127</v>
      </c>
      <c r="F182" s="1" t="s">
        <v>128</v>
      </c>
      <c r="G182" s="1" t="s">
        <v>129</v>
      </c>
      <c r="H182" s="1" t="s">
        <v>127</v>
      </c>
      <c r="I182" s="1" t="s">
        <v>128</v>
      </c>
      <c r="J182" s="1" t="s">
        <v>129</v>
      </c>
      <c r="K182" s="1" t="s">
        <v>130</v>
      </c>
      <c r="L182" s="1" t="s">
        <v>128</v>
      </c>
      <c r="M182" s="1" t="s">
        <v>131</v>
      </c>
      <c r="N182" s="1" t="s">
        <v>52</v>
      </c>
      <c r="O182" s="1" t="str">
        <f t="shared" si="13"/>
        <v>维持</v>
      </c>
      <c r="P182" s="1" t="s">
        <v>53</v>
      </c>
      <c r="Q182" s="1" t="s">
        <v>54</v>
      </c>
      <c r="R182" s="1" t="s">
        <v>55</v>
      </c>
      <c r="S182" s="1" t="s">
        <v>55</v>
      </c>
      <c r="T182" s="1" t="s">
        <v>56</v>
      </c>
      <c r="U182" s="1" t="s">
        <v>161</v>
      </c>
      <c r="V182" s="1" t="s">
        <v>133</v>
      </c>
      <c r="W182" s="1" t="s">
        <v>58</v>
      </c>
      <c r="X182" s="1" t="s">
        <v>59</v>
      </c>
      <c r="Y182" s="1" t="s">
        <v>76</v>
      </c>
      <c r="Z182" s="1" t="s">
        <v>77</v>
      </c>
      <c r="AA182" s="1" t="s">
        <v>77</v>
      </c>
      <c r="AB182" s="1" t="s">
        <v>61</v>
      </c>
      <c r="AC182" s="1" t="s">
        <v>325</v>
      </c>
      <c r="AD182" s="1" t="s">
        <v>27597</v>
      </c>
      <c r="AE182" s="1" t="s">
        <v>71</v>
      </c>
      <c r="AF182" s="1" t="s">
        <v>72</v>
      </c>
      <c r="AG182" s="1">
        <v>20110630</v>
      </c>
      <c r="AH182" s="1" t="str">
        <f t="shared" si="14"/>
        <v>201106</v>
      </c>
      <c r="AI182" s="1">
        <v>20140701</v>
      </c>
      <c r="AJ182" s="1"/>
      <c r="AK182" s="1"/>
      <c r="AL182" s="1">
        <v>53.5</v>
      </c>
      <c r="AM182" s="1">
        <v>104</v>
      </c>
      <c r="AN182" s="1">
        <v>58</v>
      </c>
      <c r="AO182" s="1"/>
      <c r="AP182" s="1">
        <v>20130221</v>
      </c>
      <c r="AQ182" s="1">
        <v>20121001</v>
      </c>
      <c r="AR182" s="1">
        <v>20130930</v>
      </c>
      <c r="AS182" s="1" t="s">
        <v>64</v>
      </c>
      <c r="AT182" s="1"/>
      <c r="AU182" s="1"/>
      <c r="AV182">
        <v>53.5</v>
      </c>
      <c r="AW182" s="5" t="str">
        <f t="shared" si="15"/>
        <v>&gt;10万</v>
      </c>
      <c r="AX182">
        <v>859.35425000000009</v>
      </c>
      <c r="AY182">
        <v>7</v>
      </c>
      <c r="AZ182">
        <v>1895.2571499999999</v>
      </c>
      <c r="BA182">
        <v>11</v>
      </c>
      <c r="BB182">
        <v>122.76489285714287</v>
      </c>
      <c r="BC182" s="3" t="str">
        <f t="shared" si="16"/>
        <v>其他商场</v>
      </c>
      <c r="BD182" s="4" t="s">
        <v>27585</v>
      </c>
      <c r="BE182">
        <f t="shared" si="17"/>
        <v>172.29610454545454</v>
      </c>
      <c r="BF182" s="4" t="str">
        <f t="shared" si="18"/>
        <v>&gt;10万</v>
      </c>
      <c r="BG182" t="e">
        <v>#N/A</v>
      </c>
      <c r="BH182" s="4" t="e">
        <v>#N/A</v>
      </c>
    </row>
    <row r="183" spans="1:60">
      <c r="A183" s="1" t="s">
        <v>868</v>
      </c>
      <c r="B183" s="1" t="s">
        <v>869</v>
      </c>
      <c r="C183" s="1" t="s">
        <v>869</v>
      </c>
      <c r="D183" s="1" t="s">
        <v>870</v>
      </c>
      <c r="E183" s="1" t="s">
        <v>47</v>
      </c>
      <c r="F183" s="1" t="s">
        <v>48</v>
      </c>
      <c r="G183" s="1" t="s">
        <v>49</v>
      </c>
      <c r="H183" s="1" t="s">
        <v>289</v>
      </c>
      <c r="I183" s="1" t="s">
        <v>290</v>
      </c>
      <c r="J183" s="1" t="s">
        <v>159</v>
      </c>
      <c r="K183" s="1" t="s">
        <v>50</v>
      </c>
      <c r="L183" s="1" t="s">
        <v>48</v>
      </c>
      <c r="M183" s="1" t="s">
        <v>51</v>
      </c>
      <c r="N183" s="1" t="s">
        <v>52</v>
      </c>
      <c r="O183" s="1" t="str">
        <f t="shared" si="13"/>
        <v>维持</v>
      </c>
      <c r="P183" s="1" t="s">
        <v>53</v>
      </c>
      <c r="Q183" s="1" t="s">
        <v>54</v>
      </c>
      <c r="R183" s="1" t="s">
        <v>55</v>
      </c>
      <c r="S183" s="1" t="s">
        <v>55</v>
      </c>
      <c r="T183" s="1" t="s">
        <v>56</v>
      </c>
      <c r="U183" s="1" t="s">
        <v>232</v>
      </c>
      <c r="V183" s="1" t="s">
        <v>56</v>
      </c>
      <c r="W183" s="1" t="s">
        <v>58</v>
      </c>
      <c r="X183" s="1" t="s">
        <v>94</v>
      </c>
      <c r="Y183" s="1" t="s">
        <v>76</v>
      </c>
      <c r="Z183" s="1" t="s">
        <v>77</v>
      </c>
      <c r="AA183" s="1" t="s">
        <v>77</v>
      </c>
      <c r="AB183" s="1" t="s">
        <v>162</v>
      </c>
      <c r="AC183" s="1" t="s">
        <v>62</v>
      </c>
      <c r="AD183" s="1" t="s">
        <v>78</v>
      </c>
      <c r="AE183" s="1" t="s">
        <v>83</v>
      </c>
      <c r="AF183" s="1" t="s">
        <v>861</v>
      </c>
      <c r="AG183" s="1">
        <v>20110630</v>
      </c>
      <c r="AH183" s="1" t="str">
        <f t="shared" si="14"/>
        <v>201106</v>
      </c>
      <c r="AI183" s="1"/>
      <c r="AJ183" s="1"/>
      <c r="AK183" s="1"/>
      <c r="AL183" s="1">
        <v>77</v>
      </c>
      <c r="AM183" s="1">
        <v>90</v>
      </c>
      <c r="AN183" s="1">
        <v>77</v>
      </c>
      <c r="AO183" s="1"/>
      <c r="AP183" s="1">
        <v>20130917</v>
      </c>
      <c r="AQ183" s="1">
        <v>20131001</v>
      </c>
      <c r="AR183" s="1">
        <v>20140930</v>
      </c>
      <c r="AS183" s="1" t="s">
        <v>64</v>
      </c>
      <c r="AT183" s="1"/>
      <c r="AU183" s="1"/>
      <c r="AV183">
        <v>77</v>
      </c>
      <c r="AW183" s="5" t="str">
        <f t="shared" si="15"/>
        <v>&gt;10万</v>
      </c>
      <c r="AX183">
        <v>789.32134999999994</v>
      </c>
      <c r="AY183">
        <v>7</v>
      </c>
      <c r="AZ183">
        <v>1205.7009400000002</v>
      </c>
      <c r="BA183">
        <v>12</v>
      </c>
      <c r="BB183">
        <v>112.76019285714285</v>
      </c>
      <c r="BC183" s="3" t="str">
        <f t="shared" si="16"/>
        <v>其他商场</v>
      </c>
      <c r="BD183" s="4" t="s">
        <v>27585</v>
      </c>
      <c r="BE183">
        <f t="shared" si="17"/>
        <v>100.47507833333334</v>
      </c>
      <c r="BF183" s="4" t="str">
        <f t="shared" si="18"/>
        <v>&gt;10万</v>
      </c>
      <c r="BG183" t="e">
        <v>#N/A</v>
      </c>
      <c r="BH183" s="4" t="e">
        <v>#N/A</v>
      </c>
    </row>
    <row r="184" spans="1:60">
      <c r="A184" s="1" t="s">
        <v>871</v>
      </c>
      <c r="B184" s="1" t="s">
        <v>872</v>
      </c>
      <c r="C184" s="1" t="s">
        <v>873</v>
      </c>
      <c r="D184" s="1" t="s">
        <v>874</v>
      </c>
      <c r="E184" s="1" t="s">
        <v>167</v>
      </c>
      <c r="F184" s="1" t="s">
        <v>168</v>
      </c>
      <c r="G184" s="1" t="s">
        <v>49</v>
      </c>
      <c r="H184" s="1" t="s">
        <v>167</v>
      </c>
      <c r="I184" s="1" t="s">
        <v>168</v>
      </c>
      <c r="J184" s="1" t="s">
        <v>49</v>
      </c>
      <c r="K184" s="1" t="s">
        <v>169</v>
      </c>
      <c r="L184" s="1" t="s">
        <v>168</v>
      </c>
      <c r="M184" s="1" t="s">
        <v>51</v>
      </c>
      <c r="N184" s="1" t="s">
        <v>52</v>
      </c>
      <c r="O184" s="1" t="str">
        <f t="shared" si="13"/>
        <v>维持</v>
      </c>
      <c r="P184" s="1" t="s">
        <v>53</v>
      </c>
      <c r="Q184" s="1" t="s">
        <v>170</v>
      </c>
      <c r="R184" s="1" t="s">
        <v>171</v>
      </c>
      <c r="S184" s="1" t="s">
        <v>171</v>
      </c>
      <c r="T184" s="1" t="s">
        <v>56</v>
      </c>
      <c r="U184" s="1" t="s">
        <v>875</v>
      </c>
      <c r="V184" s="1" t="s">
        <v>56</v>
      </c>
      <c r="W184" s="1" t="s">
        <v>185</v>
      </c>
      <c r="X184" s="1" t="s">
        <v>59</v>
      </c>
      <c r="Y184" s="1" t="s">
        <v>186</v>
      </c>
      <c r="Z184" s="1" t="s">
        <v>186</v>
      </c>
      <c r="AA184" s="1" t="s">
        <v>186</v>
      </c>
      <c r="AB184" s="1" t="s">
        <v>61</v>
      </c>
      <c r="AC184" s="1" t="s">
        <v>876</v>
      </c>
      <c r="AD184" s="1" t="s">
        <v>188</v>
      </c>
      <c r="AE184" s="1" t="s">
        <v>123</v>
      </c>
      <c r="AF184" s="1" t="s">
        <v>72</v>
      </c>
      <c r="AG184" s="1">
        <v>20110630</v>
      </c>
      <c r="AH184" s="1" t="str">
        <f t="shared" si="14"/>
        <v>201106</v>
      </c>
      <c r="AI184" s="1">
        <v>20121109</v>
      </c>
      <c r="AJ184" s="1"/>
      <c r="AK184" s="1"/>
      <c r="AL184" s="1">
        <v>164</v>
      </c>
      <c r="AM184" s="1">
        <v>160</v>
      </c>
      <c r="AN184" s="1">
        <v>160</v>
      </c>
      <c r="AO184" s="1"/>
      <c r="AP184" s="1">
        <v>20111227</v>
      </c>
      <c r="AQ184" s="1">
        <v>20111001</v>
      </c>
      <c r="AR184" s="1">
        <v>20120930</v>
      </c>
      <c r="AS184" s="1" t="s">
        <v>189</v>
      </c>
      <c r="AT184" s="1"/>
      <c r="AU184" s="1"/>
      <c r="AV184">
        <v>164</v>
      </c>
      <c r="AW184" s="5" t="str">
        <f t="shared" si="15"/>
        <v>&gt;10万</v>
      </c>
      <c r="AX184">
        <v>631.00684999999999</v>
      </c>
      <c r="AY184">
        <v>7</v>
      </c>
      <c r="AZ184">
        <v>1295.70262</v>
      </c>
      <c r="BA184">
        <v>12</v>
      </c>
      <c r="BB184">
        <v>90.143835714285714</v>
      </c>
      <c r="BC184" s="3" t="str">
        <f t="shared" si="16"/>
        <v>其他商场</v>
      </c>
      <c r="BD184" s="4" t="s">
        <v>27587</v>
      </c>
      <c r="BE184">
        <f t="shared" si="17"/>
        <v>107.97521833333333</v>
      </c>
      <c r="BF184" s="4" t="str">
        <f t="shared" si="18"/>
        <v>&gt;10万</v>
      </c>
      <c r="BG184" t="e">
        <v>#N/A</v>
      </c>
      <c r="BH184" s="4" t="e">
        <v>#N/A</v>
      </c>
    </row>
    <row r="185" spans="1:60">
      <c r="A185" s="1" t="s">
        <v>877</v>
      </c>
      <c r="B185" s="1" t="s">
        <v>878</v>
      </c>
      <c r="C185" s="1" t="s">
        <v>878</v>
      </c>
      <c r="D185" s="1" t="s">
        <v>879</v>
      </c>
      <c r="E185" s="1" t="s">
        <v>167</v>
      </c>
      <c r="F185" s="1" t="s">
        <v>168</v>
      </c>
      <c r="G185" s="1" t="s">
        <v>49</v>
      </c>
      <c r="H185" s="1" t="s">
        <v>167</v>
      </c>
      <c r="I185" s="1" t="s">
        <v>168</v>
      </c>
      <c r="J185" s="1" t="s">
        <v>49</v>
      </c>
      <c r="K185" s="1" t="s">
        <v>169</v>
      </c>
      <c r="L185" s="1" t="s">
        <v>168</v>
      </c>
      <c r="M185" s="1" t="s">
        <v>51</v>
      </c>
      <c r="N185" s="1" t="s">
        <v>52</v>
      </c>
      <c r="O185" s="1" t="str">
        <f t="shared" si="13"/>
        <v>维持</v>
      </c>
      <c r="P185" s="1" t="s">
        <v>53</v>
      </c>
      <c r="Q185" s="1" t="s">
        <v>170</v>
      </c>
      <c r="R185" s="1" t="s">
        <v>171</v>
      </c>
      <c r="S185" s="1" t="s">
        <v>171</v>
      </c>
      <c r="T185" s="1" t="s">
        <v>56</v>
      </c>
      <c r="U185" s="1" t="s">
        <v>379</v>
      </c>
      <c r="V185" s="1" t="s">
        <v>56</v>
      </c>
      <c r="W185" s="1" t="s">
        <v>185</v>
      </c>
      <c r="X185" s="1" t="s">
        <v>59</v>
      </c>
      <c r="Y185" s="1" t="s">
        <v>186</v>
      </c>
      <c r="Z185" s="1" t="s">
        <v>186</v>
      </c>
      <c r="AA185" s="1" t="s">
        <v>186</v>
      </c>
      <c r="AB185" s="1" t="s">
        <v>61</v>
      </c>
      <c r="AC185" s="1" t="s">
        <v>204</v>
      </c>
      <c r="AD185" s="1" t="s">
        <v>188</v>
      </c>
      <c r="AE185" s="1" t="s">
        <v>123</v>
      </c>
      <c r="AF185" s="1" t="s">
        <v>63</v>
      </c>
      <c r="AG185" s="1">
        <v>20110630</v>
      </c>
      <c r="AH185" s="1" t="str">
        <f t="shared" si="14"/>
        <v>201106</v>
      </c>
      <c r="AI185" s="1">
        <v>20130620</v>
      </c>
      <c r="AJ185" s="1"/>
      <c r="AK185" s="1"/>
      <c r="AL185" s="1">
        <v>321</v>
      </c>
      <c r="AM185" s="1">
        <v>371</v>
      </c>
      <c r="AN185" s="1">
        <v>371</v>
      </c>
      <c r="AO185" s="1"/>
      <c r="AP185" s="1">
        <v>20140226</v>
      </c>
      <c r="AQ185" s="1">
        <v>20130715</v>
      </c>
      <c r="AR185" s="1">
        <v>20140930</v>
      </c>
      <c r="AS185" s="1" t="s">
        <v>189</v>
      </c>
      <c r="AT185" s="1"/>
      <c r="AU185" s="1"/>
      <c r="AV185">
        <v>321</v>
      </c>
      <c r="AW185" s="5" t="str">
        <f t="shared" si="15"/>
        <v>&gt;20万</v>
      </c>
      <c r="AX185">
        <v>1387.45841</v>
      </c>
      <c r="AY185">
        <v>7</v>
      </c>
      <c r="AZ185">
        <v>2410.8375599999999</v>
      </c>
      <c r="BA185">
        <v>12</v>
      </c>
      <c r="BB185">
        <v>198.20834428571428</v>
      </c>
      <c r="BC185" s="3" t="str">
        <f t="shared" si="16"/>
        <v>常规商场</v>
      </c>
      <c r="BD185" s="4" t="s">
        <v>27585</v>
      </c>
      <c r="BE185">
        <f t="shared" si="17"/>
        <v>200.90313</v>
      </c>
      <c r="BF185" s="4" t="str">
        <f t="shared" si="18"/>
        <v>&gt;20万</v>
      </c>
      <c r="BG185" t="e">
        <v>#N/A</v>
      </c>
      <c r="BH185" s="4" t="e">
        <v>#N/A</v>
      </c>
    </row>
    <row r="186" spans="1:60">
      <c r="A186" s="1" t="s">
        <v>880</v>
      </c>
      <c r="B186" s="1" t="s">
        <v>881</v>
      </c>
      <c r="C186" s="1" t="s">
        <v>881</v>
      </c>
      <c r="D186" s="1" t="s">
        <v>882</v>
      </c>
      <c r="E186" s="1" t="s">
        <v>167</v>
      </c>
      <c r="F186" s="1" t="s">
        <v>168</v>
      </c>
      <c r="G186" s="1" t="s">
        <v>49</v>
      </c>
      <c r="H186" s="1" t="s">
        <v>167</v>
      </c>
      <c r="I186" s="1" t="s">
        <v>168</v>
      </c>
      <c r="J186" s="1" t="s">
        <v>49</v>
      </c>
      <c r="K186" s="1" t="s">
        <v>169</v>
      </c>
      <c r="L186" s="1" t="s">
        <v>168</v>
      </c>
      <c r="M186" s="1" t="s">
        <v>51</v>
      </c>
      <c r="N186" s="1" t="s">
        <v>52</v>
      </c>
      <c r="O186" s="1" t="str">
        <f t="shared" si="13"/>
        <v>维持</v>
      </c>
      <c r="P186" s="1" t="s">
        <v>53</v>
      </c>
      <c r="Q186" s="1" t="s">
        <v>170</v>
      </c>
      <c r="R186" s="1" t="s">
        <v>171</v>
      </c>
      <c r="S186" s="1" t="s">
        <v>171</v>
      </c>
      <c r="T186" s="1" t="s">
        <v>56</v>
      </c>
      <c r="U186" s="1" t="s">
        <v>172</v>
      </c>
      <c r="V186" s="1" t="s">
        <v>56</v>
      </c>
      <c r="W186" s="1" t="s">
        <v>185</v>
      </c>
      <c r="X186" s="1" t="s">
        <v>139</v>
      </c>
      <c r="Y186" s="1" t="s">
        <v>186</v>
      </c>
      <c r="Z186" s="1" t="s">
        <v>186</v>
      </c>
      <c r="AA186" s="1" t="s">
        <v>186</v>
      </c>
      <c r="AB186" s="1" t="s">
        <v>61</v>
      </c>
      <c r="AC186" s="1" t="s">
        <v>187</v>
      </c>
      <c r="AD186" s="1" t="s">
        <v>188</v>
      </c>
      <c r="AE186" s="1" t="s">
        <v>83</v>
      </c>
      <c r="AF186" s="1" t="s">
        <v>63</v>
      </c>
      <c r="AG186" s="1">
        <v>20110928</v>
      </c>
      <c r="AH186" s="1" t="str">
        <f t="shared" si="14"/>
        <v>201109</v>
      </c>
      <c r="AI186" s="1"/>
      <c r="AJ186" s="1"/>
      <c r="AK186" s="1"/>
      <c r="AL186" s="1">
        <v>210</v>
      </c>
      <c r="AM186" s="1">
        <v>243</v>
      </c>
      <c r="AN186" s="1">
        <v>235</v>
      </c>
      <c r="AO186" s="1"/>
      <c r="AP186" s="1">
        <v>20111123</v>
      </c>
      <c r="AQ186" s="1">
        <v>20110928</v>
      </c>
      <c r="AR186" s="1">
        <v>20120930</v>
      </c>
      <c r="AS186" s="1" t="s">
        <v>189</v>
      </c>
      <c r="AT186" s="1"/>
      <c r="AU186" s="1"/>
      <c r="AV186">
        <v>210</v>
      </c>
      <c r="AW186" s="5" t="str">
        <f t="shared" si="15"/>
        <v>&gt;10万</v>
      </c>
      <c r="AX186">
        <v>1609.5724799999998</v>
      </c>
      <c r="AY186">
        <v>7</v>
      </c>
      <c r="AZ186">
        <v>2234.5063</v>
      </c>
      <c r="BA186">
        <v>12</v>
      </c>
      <c r="BB186">
        <v>229.93892571428569</v>
      </c>
      <c r="BC186" s="3" t="str">
        <f t="shared" si="16"/>
        <v>主力上场</v>
      </c>
      <c r="BD186" s="4" t="s">
        <v>27584</v>
      </c>
      <c r="BE186">
        <f t="shared" si="17"/>
        <v>186.20885833333332</v>
      </c>
      <c r="BF186" s="4" t="str">
        <f t="shared" si="18"/>
        <v>&gt;10万</v>
      </c>
      <c r="BG186" t="e">
        <v>#N/A</v>
      </c>
      <c r="BH186" s="4" t="e">
        <v>#N/A</v>
      </c>
    </row>
    <row r="187" spans="1:60">
      <c r="A187" s="1" t="s">
        <v>883</v>
      </c>
      <c r="B187" s="1" t="s">
        <v>884</v>
      </c>
      <c r="C187" s="1" t="s">
        <v>884</v>
      </c>
      <c r="D187" s="1" t="s">
        <v>885</v>
      </c>
      <c r="E187" s="1" t="s">
        <v>47</v>
      </c>
      <c r="F187" s="1" t="s">
        <v>48</v>
      </c>
      <c r="G187" s="1" t="s">
        <v>49</v>
      </c>
      <c r="H187" s="1" t="s">
        <v>47</v>
      </c>
      <c r="I187" s="1" t="s">
        <v>48</v>
      </c>
      <c r="J187" s="1" t="s">
        <v>49</v>
      </c>
      <c r="K187" s="1" t="s">
        <v>50</v>
      </c>
      <c r="L187" s="1" t="s">
        <v>48</v>
      </c>
      <c r="M187" s="1" t="s">
        <v>51</v>
      </c>
      <c r="N187" s="1" t="s">
        <v>52</v>
      </c>
      <c r="O187" s="1" t="str">
        <f t="shared" si="13"/>
        <v>维持</v>
      </c>
      <c r="P187" s="1" t="s">
        <v>53</v>
      </c>
      <c r="Q187" s="1" t="s">
        <v>54</v>
      </c>
      <c r="R187" s="1" t="s">
        <v>55</v>
      </c>
      <c r="S187" s="1" t="s">
        <v>55</v>
      </c>
      <c r="T187" s="1" t="s">
        <v>56</v>
      </c>
      <c r="U187" s="1" t="s">
        <v>266</v>
      </c>
      <c r="V187" s="1" t="s">
        <v>56</v>
      </c>
      <c r="W187" s="1" t="s">
        <v>58</v>
      </c>
      <c r="X187" s="1" t="s">
        <v>59</v>
      </c>
      <c r="Y187" s="1" t="s">
        <v>76</v>
      </c>
      <c r="Z187" s="1" t="s">
        <v>77</v>
      </c>
      <c r="AA187" s="1" t="s">
        <v>77</v>
      </c>
      <c r="AB187" s="1" t="s">
        <v>61</v>
      </c>
      <c r="AC187" s="1" t="s">
        <v>82</v>
      </c>
      <c r="AD187" s="1" t="s">
        <v>27597</v>
      </c>
      <c r="AE187" s="1" t="s">
        <v>83</v>
      </c>
      <c r="AF187" s="1" t="s">
        <v>72</v>
      </c>
      <c r="AG187" s="1">
        <v>20110921</v>
      </c>
      <c r="AH187" s="1" t="str">
        <f t="shared" si="14"/>
        <v>201109</v>
      </c>
      <c r="AI187" s="1">
        <v>20140604</v>
      </c>
      <c r="AJ187" s="1"/>
      <c r="AK187" s="1"/>
      <c r="AL187" s="1">
        <v>58</v>
      </c>
      <c r="AM187" s="1">
        <v>100</v>
      </c>
      <c r="AN187" s="1">
        <v>58</v>
      </c>
      <c r="AO187" s="1"/>
      <c r="AP187" s="1">
        <v>20141029</v>
      </c>
      <c r="AQ187" s="1">
        <v>20141001</v>
      </c>
      <c r="AR187" s="1">
        <v>20150731</v>
      </c>
      <c r="AS187" s="1" t="s">
        <v>64</v>
      </c>
      <c r="AT187" s="1"/>
      <c r="AU187" s="1"/>
      <c r="AV187">
        <v>58</v>
      </c>
      <c r="AW187" s="5" t="str">
        <f t="shared" si="15"/>
        <v>&gt;10万</v>
      </c>
      <c r="AX187">
        <v>1516.2724000000001</v>
      </c>
      <c r="AY187">
        <v>7</v>
      </c>
      <c r="AZ187">
        <v>1953.8146499999998</v>
      </c>
      <c r="BA187">
        <v>11</v>
      </c>
      <c r="BB187">
        <v>216.61034285714285</v>
      </c>
      <c r="BC187" s="3" t="str">
        <f t="shared" si="16"/>
        <v>主力上场</v>
      </c>
      <c r="BD187" s="4" t="s">
        <v>27584</v>
      </c>
      <c r="BE187">
        <f t="shared" si="17"/>
        <v>177.61951363636362</v>
      </c>
      <c r="BF187" s="4" t="str">
        <f t="shared" si="18"/>
        <v>&gt;10万</v>
      </c>
      <c r="BG187" t="e">
        <v>#N/A</v>
      </c>
      <c r="BH187" s="4" t="e">
        <v>#N/A</v>
      </c>
    </row>
    <row r="188" spans="1:60">
      <c r="A188" s="1" t="s">
        <v>886</v>
      </c>
      <c r="B188" s="1" t="s">
        <v>887</v>
      </c>
      <c r="C188" s="1" t="s">
        <v>887</v>
      </c>
      <c r="D188" s="1" t="s">
        <v>888</v>
      </c>
      <c r="E188" s="1" t="s">
        <v>167</v>
      </c>
      <c r="F188" s="1" t="s">
        <v>168</v>
      </c>
      <c r="G188" s="1" t="s">
        <v>49</v>
      </c>
      <c r="H188" s="1" t="s">
        <v>167</v>
      </c>
      <c r="I188" s="1" t="s">
        <v>168</v>
      </c>
      <c r="J188" s="1" t="s">
        <v>49</v>
      </c>
      <c r="K188" s="1" t="s">
        <v>169</v>
      </c>
      <c r="L188" s="1" t="s">
        <v>168</v>
      </c>
      <c r="M188" s="1" t="s">
        <v>51</v>
      </c>
      <c r="N188" s="1" t="s">
        <v>209</v>
      </c>
      <c r="O188" s="1" t="str">
        <f t="shared" si="13"/>
        <v>关闭</v>
      </c>
      <c r="P188" s="1" t="s">
        <v>53</v>
      </c>
      <c r="Q188" s="1" t="s">
        <v>170</v>
      </c>
      <c r="R188" s="1" t="s">
        <v>171</v>
      </c>
      <c r="S188" s="1" t="s">
        <v>171</v>
      </c>
      <c r="T188" s="1" t="s">
        <v>56</v>
      </c>
      <c r="U188" s="1" t="s">
        <v>324</v>
      </c>
      <c r="V188" s="1" t="s">
        <v>133</v>
      </c>
      <c r="W188" s="1" t="s">
        <v>58</v>
      </c>
      <c r="X188" s="1" t="s">
        <v>173</v>
      </c>
      <c r="Y188" s="1" t="s">
        <v>60</v>
      </c>
      <c r="Z188" s="1" t="s">
        <v>60</v>
      </c>
      <c r="AA188" s="1" t="s">
        <v>60</v>
      </c>
      <c r="AB188" s="1" t="s">
        <v>61</v>
      </c>
      <c r="AC188" s="1" t="s">
        <v>174</v>
      </c>
      <c r="AD188" s="1" t="s">
        <v>70</v>
      </c>
      <c r="AE188" s="1" t="s">
        <v>83</v>
      </c>
      <c r="AF188" s="1" t="s">
        <v>63</v>
      </c>
      <c r="AG188" s="1">
        <v>20111016</v>
      </c>
      <c r="AH188" s="1" t="str">
        <f t="shared" si="14"/>
        <v>201110</v>
      </c>
      <c r="AI188" s="1"/>
      <c r="AJ188" s="1">
        <v>20150430</v>
      </c>
      <c r="AK188" s="1" t="s">
        <v>552</v>
      </c>
      <c r="AL188" s="1">
        <v>107</v>
      </c>
      <c r="AM188" s="1">
        <v>125</v>
      </c>
      <c r="AN188" s="1">
        <v>128</v>
      </c>
      <c r="AO188" s="1"/>
      <c r="AP188" s="1">
        <v>20111212</v>
      </c>
      <c r="AQ188" s="1">
        <v>20111016</v>
      </c>
      <c r="AR188" s="1">
        <v>20120930</v>
      </c>
      <c r="AS188" s="1" t="s">
        <v>180</v>
      </c>
      <c r="AT188" s="1"/>
      <c r="AU188" s="1"/>
      <c r="AV188">
        <v>107</v>
      </c>
      <c r="AW188" s="5" t="str">
        <f t="shared" si="15"/>
        <v>&lt;7万</v>
      </c>
      <c r="AX188">
        <v>0</v>
      </c>
      <c r="AY188">
        <v>0</v>
      </c>
      <c r="AZ188">
        <v>206.61161000000001</v>
      </c>
      <c r="BA188">
        <v>8</v>
      </c>
      <c r="BB188" t="e">
        <v>#DIV/0!</v>
      </c>
      <c r="BC188" s="3" t="s">
        <v>27589</v>
      </c>
      <c r="BD188" s="4" t="s">
        <v>27590</v>
      </c>
      <c r="BE188">
        <f t="shared" si="17"/>
        <v>25.826451250000002</v>
      </c>
      <c r="BF188" s="4" t="str">
        <f t="shared" si="18"/>
        <v>&lt;7万</v>
      </c>
      <c r="BG188" t="e">
        <v>#N/A</v>
      </c>
      <c r="BH188" s="4" t="e">
        <v>#N/A</v>
      </c>
    </row>
    <row r="189" spans="1:60">
      <c r="A189" s="1" t="s">
        <v>889</v>
      </c>
      <c r="B189" s="1" t="s">
        <v>890</v>
      </c>
      <c r="C189" s="1" t="s">
        <v>891</v>
      </c>
      <c r="D189" s="1" t="s">
        <v>892</v>
      </c>
      <c r="E189" s="1" t="s">
        <v>329</v>
      </c>
      <c r="F189" s="1" t="s">
        <v>330</v>
      </c>
      <c r="G189" s="1" t="s">
        <v>129</v>
      </c>
      <c r="H189" s="1" t="s">
        <v>329</v>
      </c>
      <c r="I189" s="1" t="s">
        <v>330</v>
      </c>
      <c r="J189" s="1" t="s">
        <v>129</v>
      </c>
      <c r="K189" s="1" t="s">
        <v>198</v>
      </c>
      <c r="L189" s="1" t="s">
        <v>195</v>
      </c>
      <c r="M189" s="1" t="s">
        <v>64</v>
      </c>
      <c r="N189" s="1" t="s">
        <v>52</v>
      </c>
      <c r="O189" s="1" t="str">
        <f t="shared" si="13"/>
        <v>维持</v>
      </c>
      <c r="P189" s="1" t="s">
        <v>53</v>
      </c>
      <c r="Q189" s="1" t="s">
        <v>54</v>
      </c>
      <c r="R189" s="1" t="s">
        <v>55</v>
      </c>
      <c r="S189" s="1" t="s">
        <v>55</v>
      </c>
      <c r="T189" s="1" t="s">
        <v>56</v>
      </c>
      <c r="U189" s="1" t="s">
        <v>331</v>
      </c>
      <c r="V189" s="1" t="s">
        <v>133</v>
      </c>
      <c r="W189" s="1" t="s">
        <v>27595</v>
      </c>
      <c r="X189" s="1" t="s">
        <v>173</v>
      </c>
      <c r="Y189" s="1" t="s">
        <v>215</v>
      </c>
      <c r="Z189" s="1" t="s">
        <v>215</v>
      </c>
      <c r="AA189" s="1" t="s">
        <v>215</v>
      </c>
      <c r="AB189" s="1" t="s">
        <v>61</v>
      </c>
      <c r="AC189" s="1" t="s">
        <v>216</v>
      </c>
      <c r="AD189" s="1" t="s">
        <v>188</v>
      </c>
      <c r="AE189" s="1" t="s">
        <v>71</v>
      </c>
      <c r="AF189" s="1"/>
      <c r="AG189" s="1">
        <v>20111230</v>
      </c>
      <c r="AH189" s="1" t="str">
        <f t="shared" si="14"/>
        <v>201112</v>
      </c>
      <c r="AI189" s="1"/>
      <c r="AJ189" s="1"/>
      <c r="AK189" s="1"/>
      <c r="AL189" s="1">
        <v>508</v>
      </c>
      <c r="AM189" s="1"/>
      <c r="AN189" s="1">
        <v>508</v>
      </c>
      <c r="AO189" s="1"/>
      <c r="AP189" s="1"/>
      <c r="AQ189" s="1"/>
      <c r="AR189" s="1"/>
      <c r="AS189" s="1" t="s">
        <v>189</v>
      </c>
      <c r="AT189" s="1"/>
      <c r="AU189" s="1"/>
      <c r="AV189">
        <v>508</v>
      </c>
      <c r="AW189" s="5" t="str">
        <f t="shared" si="15"/>
        <v>&gt;50万</v>
      </c>
      <c r="AX189">
        <v>4191.3359</v>
      </c>
      <c r="AY189">
        <v>7</v>
      </c>
      <c r="AZ189">
        <v>8163.6301000000003</v>
      </c>
      <c r="BA189">
        <v>12</v>
      </c>
      <c r="BB189">
        <v>598.76227142857147</v>
      </c>
      <c r="BC189" s="3" t="str">
        <f t="shared" si="16"/>
        <v>核心商场</v>
      </c>
      <c r="BD189" s="4" t="s">
        <v>27588</v>
      </c>
      <c r="BE189">
        <f t="shared" si="17"/>
        <v>680.30250833333332</v>
      </c>
      <c r="BF189" s="4" t="str">
        <f t="shared" si="18"/>
        <v>&gt;50万</v>
      </c>
      <c r="BG189" t="e">
        <v>#N/A</v>
      </c>
      <c r="BH189" s="4" t="e">
        <v>#N/A</v>
      </c>
    </row>
    <row r="190" spans="1:60">
      <c r="A190" s="1" t="s">
        <v>893</v>
      </c>
      <c r="B190" s="1" t="s">
        <v>894</v>
      </c>
      <c r="C190" s="1" t="s">
        <v>895</v>
      </c>
      <c r="D190" s="1" t="s">
        <v>896</v>
      </c>
      <c r="E190" s="1" t="s">
        <v>167</v>
      </c>
      <c r="F190" s="1" t="s">
        <v>168</v>
      </c>
      <c r="G190" s="1" t="s">
        <v>49</v>
      </c>
      <c r="H190" s="1" t="s">
        <v>167</v>
      </c>
      <c r="I190" s="1" t="s">
        <v>168</v>
      </c>
      <c r="J190" s="1" t="s">
        <v>49</v>
      </c>
      <c r="K190" s="1" t="s">
        <v>169</v>
      </c>
      <c r="L190" s="1" t="s">
        <v>168</v>
      </c>
      <c r="M190" s="1" t="s">
        <v>51</v>
      </c>
      <c r="N190" s="1" t="s">
        <v>52</v>
      </c>
      <c r="O190" s="1" t="str">
        <f t="shared" si="13"/>
        <v>维持</v>
      </c>
      <c r="P190" s="1" t="s">
        <v>53</v>
      </c>
      <c r="Q190" s="1" t="s">
        <v>170</v>
      </c>
      <c r="R190" s="1" t="s">
        <v>171</v>
      </c>
      <c r="S190" s="1" t="s">
        <v>171</v>
      </c>
      <c r="T190" s="1" t="s">
        <v>56</v>
      </c>
      <c r="U190" s="1" t="s">
        <v>411</v>
      </c>
      <c r="V190" s="1" t="s">
        <v>56</v>
      </c>
      <c r="W190" s="1" t="s">
        <v>58</v>
      </c>
      <c r="X190" s="1" t="s">
        <v>59</v>
      </c>
      <c r="Y190" s="1" t="s">
        <v>88</v>
      </c>
      <c r="Z190" s="1" t="s">
        <v>88</v>
      </c>
      <c r="AA190" s="1" t="s">
        <v>88</v>
      </c>
      <c r="AB190" s="1" t="s">
        <v>61</v>
      </c>
      <c r="AC190" s="1" t="s">
        <v>62</v>
      </c>
      <c r="AD190" s="1" t="s">
        <v>70</v>
      </c>
      <c r="AE190" s="1" t="s">
        <v>71</v>
      </c>
      <c r="AF190" s="1" t="s">
        <v>72</v>
      </c>
      <c r="AG190" s="1">
        <v>20111201</v>
      </c>
      <c r="AH190" s="1" t="str">
        <f t="shared" si="14"/>
        <v>201112</v>
      </c>
      <c r="AI190" s="1"/>
      <c r="AJ190" s="1"/>
      <c r="AK190" s="1"/>
      <c r="AL190" s="1">
        <v>57</v>
      </c>
      <c r="AM190" s="1">
        <v>152</v>
      </c>
      <c r="AN190" s="1">
        <v>157</v>
      </c>
      <c r="AO190" s="1"/>
      <c r="AP190" s="1">
        <v>20111221</v>
      </c>
      <c r="AQ190" s="1">
        <v>20111201</v>
      </c>
      <c r="AR190" s="1">
        <v>20120930</v>
      </c>
      <c r="AS190" s="1" t="s">
        <v>64</v>
      </c>
      <c r="AT190" s="1"/>
      <c r="AU190" s="1"/>
      <c r="AV190">
        <v>57</v>
      </c>
      <c r="AW190" s="5" t="str">
        <f t="shared" si="15"/>
        <v>&gt;7万</v>
      </c>
      <c r="AX190">
        <v>696.08893999999998</v>
      </c>
      <c r="AY190">
        <v>7</v>
      </c>
      <c r="AZ190">
        <v>1181.8617800000002</v>
      </c>
      <c r="BA190">
        <v>12</v>
      </c>
      <c r="BB190">
        <v>99.441277142857146</v>
      </c>
      <c r="BC190" s="3" t="str">
        <f t="shared" si="16"/>
        <v>其他商场</v>
      </c>
      <c r="BD190" s="4" t="s">
        <v>27587</v>
      </c>
      <c r="BE190">
        <f t="shared" si="17"/>
        <v>98.488481666666686</v>
      </c>
      <c r="BF190" s="4" t="str">
        <f t="shared" si="18"/>
        <v>&gt;7万</v>
      </c>
      <c r="BG190" t="e">
        <v>#N/A</v>
      </c>
      <c r="BH190" s="4" t="e">
        <v>#N/A</v>
      </c>
    </row>
    <row r="191" spans="1:60">
      <c r="A191" s="1" t="s">
        <v>897</v>
      </c>
      <c r="B191" s="1" t="s">
        <v>898</v>
      </c>
      <c r="C191" s="1" t="s">
        <v>899</v>
      </c>
      <c r="D191" s="1" t="s">
        <v>900</v>
      </c>
      <c r="E191" s="1" t="s">
        <v>47</v>
      </c>
      <c r="F191" s="1" t="s">
        <v>48</v>
      </c>
      <c r="G191" s="1" t="s">
        <v>49</v>
      </c>
      <c r="H191" s="1" t="s">
        <v>47</v>
      </c>
      <c r="I191" s="1" t="s">
        <v>48</v>
      </c>
      <c r="J191" s="1" t="s">
        <v>49</v>
      </c>
      <c r="K191" s="1" t="s">
        <v>50</v>
      </c>
      <c r="L191" s="1" t="s">
        <v>48</v>
      </c>
      <c r="M191" s="1" t="s">
        <v>51</v>
      </c>
      <c r="N191" s="1" t="s">
        <v>52</v>
      </c>
      <c r="O191" s="1" t="str">
        <f t="shared" si="13"/>
        <v>维持</v>
      </c>
      <c r="P191" s="1" t="s">
        <v>53</v>
      </c>
      <c r="Q191" s="1" t="s">
        <v>54</v>
      </c>
      <c r="R191" s="1" t="s">
        <v>55</v>
      </c>
      <c r="S191" s="1" t="s">
        <v>55</v>
      </c>
      <c r="T191" s="1" t="s">
        <v>56</v>
      </c>
      <c r="U191" s="1" t="s">
        <v>87</v>
      </c>
      <c r="V191" s="1" t="s">
        <v>56</v>
      </c>
      <c r="W191" s="1" t="s">
        <v>58</v>
      </c>
      <c r="X191" s="1" t="s">
        <v>59</v>
      </c>
      <c r="Y191" s="1" t="s">
        <v>88</v>
      </c>
      <c r="Z191" s="1" t="s">
        <v>88</v>
      </c>
      <c r="AA191" s="1" t="s">
        <v>88</v>
      </c>
      <c r="AB191" s="1" t="s">
        <v>61</v>
      </c>
      <c r="AC191" s="1" t="s">
        <v>62</v>
      </c>
      <c r="AD191" s="1" t="s">
        <v>78</v>
      </c>
      <c r="AE191" s="1" t="s">
        <v>123</v>
      </c>
      <c r="AF191" s="1" t="s">
        <v>63</v>
      </c>
      <c r="AG191" s="1">
        <v>20111230</v>
      </c>
      <c r="AH191" s="1" t="str">
        <f t="shared" si="14"/>
        <v>201112</v>
      </c>
      <c r="AI191" s="1"/>
      <c r="AJ191" s="1"/>
      <c r="AK191" s="1"/>
      <c r="AL191" s="1">
        <v>69</v>
      </c>
      <c r="AM191" s="1">
        <v>80</v>
      </c>
      <c r="AN191" s="1">
        <v>69</v>
      </c>
      <c r="AO191" s="1"/>
      <c r="AP191" s="1">
        <v>20140311</v>
      </c>
      <c r="AQ191" s="1">
        <v>20131001</v>
      </c>
      <c r="AR191" s="1">
        <v>20140930</v>
      </c>
      <c r="AS191" s="1" t="s">
        <v>64</v>
      </c>
      <c r="AT191" s="1"/>
      <c r="AU191" s="1"/>
      <c r="AV191">
        <v>69</v>
      </c>
      <c r="AW191" s="5" t="str">
        <f t="shared" si="15"/>
        <v>&gt;7万</v>
      </c>
      <c r="AX191">
        <v>685.61086</v>
      </c>
      <c r="AY191">
        <v>7</v>
      </c>
      <c r="AZ191">
        <v>1019.2765000000002</v>
      </c>
      <c r="BA191">
        <v>12</v>
      </c>
      <c r="BB191">
        <v>97.944408571428568</v>
      </c>
      <c r="BC191" s="3" t="str">
        <f t="shared" si="16"/>
        <v>其他商场</v>
      </c>
      <c r="BD191" s="4" t="s">
        <v>27587</v>
      </c>
      <c r="BE191">
        <f t="shared" si="17"/>
        <v>84.939708333333343</v>
      </c>
      <c r="BF191" s="4" t="str">
        <f t="shared" si="18"/>
        <v>&gt;7万</v>
      </c>
      <c r="BG191" t="e">
        <v>#N/A</v>
      </c>
      <c r="BH191" s="4" t="e">
        <v>#N/A</v>
      </c>
    </row>
    <row r="192" spans="1:60">
      <c r="A192" s="1" t="s">
        <v>901</v>
      </c>
      <c r="B192" s="1" t="s">
        <v>902</v>
      </c>
      <c r="C192" s="1" t="s">
        <v>902</v>
      </c>
      <c r="D192" s="1" t="s">
        <v>903</v>
      </c>
      <c r="E192" s="1" t="s">
        <v>167</v>
      </c>
      <c r="F192" s="1" t="s">
        <v>168</v>
      </c>
      <c r="G192" s="1" t="s">
        <v>49</v>
      </c>
      <c r="H192" s="1" t="s">
        <v>167</v>
      </c>
      <c r="I192" s="1" t="s">
        <v>168</v>
      </c>
      <c r="J192" s="1" t="s">
        <v>49</v>
      </c>
      <c r="K192" s="1" t="s">
        <v>169</v>
      </c>
      <c r="L192" s="1" t="s">
        <v>168</v>
      </c>
      <c r="M192" s="1" t="s">
        <v>51</v>
      </c>
      <c r="N192" s="1" t="s">
        <v>209</v>
      </c>
      <c r="O192" s="1" t="str">
        <f t="shared" si="13"/>
        <v>关闭</v>
      </c>
      <c r="P192" s="1" t="s">
        <v>53</v>
      </c>
      <c r="Q192" s="1" t="s">
        <v>170</v>
      </c>
      <c r="R192" s="1" t="s">
        <v>171</v>
      </c>
      <c r="S192" s="1" t="s">
        <v>171</v>
      </c>
      <c r="T192" s="1" t="s">
        <v>56</v>
      </c>
      <c r="U192" s="1" t="s">
        <v>324</v>
      </c>
      <c r="V192" s="1" t="s">
        <v>133</v>
      </c>
      <c r="W192" s="1" t="s">
        <v>58</v>
      </c>
      <c r="X192" s="1" t="s">
        <v>94</v>
      </c>
      <c r="Y192" s="1" t="s">
        <v>60</v>
      </c>
      <c r="Z192" s="1" t="s">
        <v>60</v>
      </c>
      <c r="AA192" s="1" t="s">
        <v>60</v>
      </c>
      <c r="AB192" s="1" t="s">
        <v>61</v>
      </c>
      <c r="AC192" s="1" t="s">
        <v>325</v>
      </c>
      <c r="AD192" s="1" t="s">
        <v>78</v>
      </c>
      <c r="AE192" s="1" t="s">
        <v>71</v>
      </c>
      <c r="AF192" s="1" t="s">
        <v>72</v>
      </c>
      <c r="AG192" s="1">
        <v>20111214</v>
      </c>
      <c r="AH192" s="1" t="str">
        <f t="shared" si="14"/>
        <v>201112</v>
      </c>
      <c r="AI192" s="1"/>
      <c r="AJ192" s="1">
        <v>20150430</v>
      </c>
      <c r="AK192" s="1" t="s">
        <v>211</v>
      </c>
      <c r="AL192" s="1">
        <v>55</v>
      </c>
      <c r="AM192" s="1">
        <v>70</v>
      </c>
      <c r="AN192" s="1">
        <v>70</v>
      </c>
      <c r="AO192" s="1"/>
      <c r="AP192" s="1">
        <v>20111226</v>
      </c>
      <c r="AQ192" s="1">
        <v>20111214</v>
      </c>
      <c r="AR192" s="1">
        <v>20120930</v>
      </c>
      <c r="AS192" s="1" t="s">
        <v>180</v>
      </c>
      <c r="AT192" s="1"/>
      <c r="AU192" s="1"/>
      <c r="AV192">
        <v>55</v>
      </c>
      <c r="AW192" s="5" t="str">
        <f t="shared" si="15"/>
        <v>&lt;7万</v>
      </c>
      <c r="AX192">
        <v>0</v>
      </c>
      <c r="AY192">
        <v>0</v>
      </c>
      <c r="AZ192">
        <v>485.66546999999997</v>
      </c>
      <c r="BA192">
        <v>11</v>
      </c>
      <c r="BB192" t="e">
        <v>#DIV/0!</v>
      </c>
      <c r="BC192" s="3" t="s">
        <v>27589</v>
      </c>
      <c r="BD192" s="4" t="s">
        <v>27590</v>
      </c>
      <c r="BE192">
        <f t="shared" si="17"/>
        <v>44.151406363636362</v>
      </c>
      <c r="BF192" s="4" t="str">
        <f t="shared" si="18"/>
        <v>&lt;7万</v>
      </c>
      <c r="BG192" t="e">
        <v>#N/A</v>
      </c>
      <c r="BH192" s="4" t="e">
        <v>#N/A</v>
      </c>
    </row>
    <row r="193" spans="1:60">
      <c r="A193" s="1" t="s">
        <v>904</v>
      </c>
      <c r="B193" s="1" t="s">
        <v>905</v>
      </c>
      <c r="C193" s="1" t="s">
        <v>906</v>
      </c>
      <c r="D193" s="1" t="s">
        <v>907</v>
      </c>
      <c r="E193" s="1" t="s">
        <v>167</v>
      </c>
      <c r="F193" s="1" t="s">
        <v>168</v>
      </c>
      <c r="G193" s="1" t="s">
        <v>49</v>
      </c>
      <c r="H193" s="1" t="s">
        <v>167</v>
      </c>
      <c r="I193" s="1" t="s">
        <v>168</v>
      </c>
      <c r="J193" s="1" t="s">
        <v>49</v>
      </c>
      <c r="K193" s="1" t="s">
        <v>169</v>
      </c>
      <c r="L193" s="1" t="s">
        <v>168</v>
      </c>
      <c r="M193" s="1" t="s">
        <v>51</v>
      </c>
      <c r="N193" s="1" t="s">
        <v>52</v>
      </c>
      <c r="O193" s="1" t="str">
        <f t="shared" si="13"/>
        <v>维持</v>
      </c>
      <c r="P193" s="1" t="s">
        <v>53</v>
      </c>
      <c r="Q193" s="1" t="s">
        <v>170</v>
      </c>
      <c r="R193" s="1" t="s">
        <v>171</v>
      </c>
      <c r="S193" s="1" t="s">
        <v>171</v>
      </c>
      <c r="T193" s="1" t="s">
        <v>56</v>
      </c>
      <c r="U193" s="1" t="s">
        <v>172</v>
      </c>
      <c r="V193" s="1" t="s">
        <v>56</v>
      </c>
      <c r="W193" s="1" t="s">
        <v>185</v>
      </c>
      <c r="X193" s="1" t="s">
        <v>94</v>
      </c>
      <c r="Y193" s="1" t="s">
        <v>186</v>
      </c>
      <c r="Z193" s="1" t="s">
        <v>186</v>
      </c>
      <c r="AA193" s="1" t="s">
        <v>186</v>
      </c>
      <c r="AB193" s="1" t="s">
        <v>61</v>
      </c>
      <c r="AC193" s="1" t="s">
        <v>187</v>
      </c>
      <c r="AD193" s="1" t="s">
        <v>188</v>
      </c>
      <c r="AE193" s="1" t="s">
        <v>123</v>
      </c>
      <c r="AF193" s="1" t="s">
        <v>72</v>
      </c>
      <c r="AG193" s="1">
        <v>20111223</v>
      </c>
      <c r="AH193" s="1" t="str">
        <f t="shared" si="14"/>
        <v>201112</v>
      </c>
      <c r="AI193" s="1"/>
      <c r="AJ193" s="1"/>
      <c r="AK193" s="1"/>
      <c r="AL193" s="1">
        <v>93</v>
      </c>
      <c r="AM193" s="1">
        <v>67</v>
      </c>
      <c r="AN193" s="1">
        <v>100</v>
      </c>
      <c r="AO193" s="1"/>
      <c r="AP193" s="1">
        <v>20111226</v>
      </c>
      <c r="AQ193" s="1">
        <v>20111223</v>
      </c>
      <c r="AR193" s="1">
        <v>20120930</v>
      </c>
      <c r="AS193" s="1" t="s">
        <v>189</v>
      </c>
      <c r="AT193" s="1"/>
      <c r="AU193" s="1"/>
      <c r="AV193">
        <v>93</v>
      </c>
      <c r="AW193" s="5" t="str">
        <f t="shared" si="15"/>
        <v>&gt;7万</v>
      </c>
      <c r="AX193">
        <v>743.13378999999998</v>
      </c>
      <c r="AY193">
        <v>7</v>
      </c>
      <c r="AZ193">
        <v>1165.0488399999999</v>
      </c>
      <c r="BA193">
        <v>12</v>
      </c>
      <c r="BB193">
        <v>106.16197</v>
      </c>
      <c r="BC193" s="3" t="str">
        <f t="shared" si="16"/>
        <v>其他商场</v>
      </c>
      <c r="BD193" s="4" t="s">
        <v>27585</v>
      </c>
      <c r="BE193">
        <f t="shared" si="17"/>
        <v>97.087403333333327</v>
      </c>
      <c r="BF193" s="4" t="str">
        <f t="shared" si="18"/>
        <v>&gt;7万</v>
      </c>
      <c r="BG193" t="e">
        <v>#N/A</v>
      </c>
      <c r="BH193" s="4" t="e">
        <v>#N/A</v>
      </c>
    </row>
    <row r="194" spans="1:60">
      <c r="A194" s="1" t="s">
        <v>908</v>
      </c>
      <c r="B194" s="1" t="s">
        <v>909</v>
      </c>
      <c r="C194" s="1" t="s">
        <v>910</v>
      </c>
      <c r="D194" s="1" t="s">
        <v>911</v>
      </c>
      <c r="E194" s="1" t="s">
        <v>167</v>
      </c>
      <c r="F194" s="1" t="s">
        <v>168</v>
      </c>
      <c r="G194" s="1" t="s">
        <v>49</v>
      </c>
      <c r="H194" s="1" t="s">
        <v>167</v>
      </c>
      <c r="I194" s="1" t="s">
        <v>168</v>
      </c>
      <c r="J194" s="1" t="s">
        <v>49</v>
      </c>
      <c r="K194" s="1" t="s">
        <v>169</v>
      </c>
      <c r="L194" s="1" t="s">
        <v>168</v>
      </c>
      <c r="M194" s="1" t="s">
        <v>51</v>
      </c>
      <c r="N194" s="1" t="s">
        <v>209</v>
      </c>
      <c r="O194" s="1" t="str">
        <f t="shared" si="13"/>
        <v>关闭</v>
      </c>
      <c r="P194" s="1" t="s">
        <v>53</v>
      </c>
      <c r="Q194" s="1" t="s">
        <v>170</v>
      </c>
      <c r="R194" s="1" t="s">
        <v>171</v>
      </c>
      <c r="S194" s="1" t="s">
        <v>171</v>
      </c>
      <c r="T194" s="1" t="s">
        <v>56</v>
      </c>
      <c r="U194" s="1" t="s">
        <v>324</v>
      </c>
      <c r="V194" s="1" t="s">
        <v>133</v>
      </c>
      <c r="W194" s="1" t="s">
        <v>185</v>
      </c>
      <c r="X194" s="1" t="s">
        <v>173</v>
      </c>
      <c r="Y194" s="1" t="s">
        <v>186</v>
      </c>
      <c r="Z194" s="1" t="s">
        <v>186</v>
      </c>
      <c r="AA194" s="1" t="s">
        <v>186</v>
      </c>
      <c r="AB194" s="1" t="s">
        <v>61</v>
      </c>
      <c r="AC194" s="1" t="s">
        <v>187</v>
      </c>
      <c r="AD194" s="1" t="s">
        <v>188</v>
      </c>
      <c r="AE194" s="1" t="s">
        <v>83</v>
      </c>
      <c r="AF194" s="1" t="s">
        <v>72</v>
      </c>
      <c r="AG194" s="1">
        <v>20111224</v>
      </c>
      <c r="AH194" s="1" t="str">
        <f t="shared" si="14"/>
        <v>201112</v>
      </c>
      <c r="AI194" s="1"/>
      <c r="AJ194" s="1">
        <v>20150430</v>
      </c>
      <c r="AK194" s="1" t="s">
        <v>552</v>
      </c>
      <c r="AL194" s="1">
        <v>146</v>
      </c>
      <c r="AM194" s="1">
        <v>200</v>
      </c>
      <c r="AN194" s="1">
        <v>200</v>
      </c>
      <c r="AO194" s="1"/>
      <c r="AP194" s="1">
        <v>20120216</v>
      </c>
      <c r="AQ194" s="1">
        <v>20111001</v>
      </c>
      <c r="AR194" s="1">
        <v>20120930</v>
      </c>
      <c r="AS194" s="1" t="s">
        <v>189</v>
      </c>
      <c r="AT194" s="1"/>
      <c r="AU194" s="1"/>
      <c r="AV194">
        <v>146</v>
      </c>
      <c r="AW194" s="5" t="str">
        <f t="shared" si="15"/>
        <v>&gt;7万</v>
      </c>
      <c r="AX194">
        <v>0</v>
      </c>
      <c r="AY194">
        <v>0</v>
      </c>
      <c r="AZ194">
        <v>941.14480000000003</v>
      </c>
      <c r="BA194">
        <v>11</v>
      </c>
      <c r="BB194" t="e">
        <v>#DIV/0!</v>
      </c>
      <c r="BC194" s="3" t="s">
        <v>27589</v>
      </c>
      <c r="BD194" s="4" t="s">
        <v>27590</v>
      </c>
      <c r="BE194">
        <f t="shared" si="17"/>
        <v>85.55861818181819</v>
      </c>
      <c r="BF194" s="4" t="str">
        <f t="shared" si="18"/>
        <v>&gt;7万</v>
      </c>
      <c r="BG194" t="e">
        <v>#N/A</v>
      </c>
      <c r="BH194" s="4" t="e">
        <v>#N/A</v>
      </c>
    </row>
    <row r="195" spans="1:60">
      <c r="A195" s="1" t="s">
        <v>912</v>
      </c>
      <c r="B195" s="1" t="s">
        <v>913</v>
      </c>
      <c r="C195" s="1" t="s">
        <v>913</v>
      </c>
      <c r="D195" s="1" t="s">
        <v>914</v>
      </c>
      <c r="E195" s="1" t="s">
        <v>47</v>
      </c>
      <c r="F195" s="1" t="s">
        <v>48</v>
      </c>
      <c r="G195" s="1" t="s">
        <v>49</v>
      </c>
      <c r="H195" s="1" t="s">
        <v>47</v>
      </c>
      <c r="I195" s="1" t="s">
        <v>48</v>
      </c>
      <c r="J195" s="1" t="s">
        <v>49</v>
      </c>
      <c r="K195" s="1" t="s">
        <v>50</v>
      </c>
      <c r="L195" s="1" t="s">
        <v>48</v>
      </c>
      <c r="M195" s="1" t="s">
        <v>51</v>
      </c>
      <c r="N195" s="1" t="s">
        <v>52</v>
      </c>
      <c r="O195" s="1" t="str">
        <f t="shared" ref="O195:O258" si="19">N195</f>
        <v>维持</v>
      </c>
      <c r="P195" s="1" t="s">
        <v>53</v>
      </c>
      <c r="Q195" s="1" t="s">
        <v>54</v>
      </c>
      <c r="R195" s="1" t="s">
        <v>55</v>
      </c>
      <c r="S195" s="1" t="s">
        <v>55</v>
      </c>
      <c r="T195" s="1" t="s">
        <v>56</v>
      </c>
      <c r="U195" s="1" t="s">
        <v>87</v>
      </c>
      <c r="V195" s="1" t="s">
        <v>56</v>
      </c>
      <c r="W195" s="1" t="s">
        <v>185</v>
      </c>
      <c r="X195" s="1" t="s">
        <v>59</v>
      </c>
      <c r="Y195" s="1" t="s">
        <v>186</v>
      </c>
      <c r="Z195" s="1" t="s">
        <v>186</v>
      </c>
      <c r="AA195" s="1" t="s">
        <v>186</v>
      </c>
      <c r="AB195" s="1" t="s">
        <v>61</v>
      </c>
      <c r="AC195" s="1" t="s">
        <v>187</v>
      </c>
      <c r="AD195" s="1" t="s">
        <v>188</v>
      </c>
      <c r="AE195" s="1" t="s">
        <v>83</v>
      </c>
      <c r="AF195" s="1" t="s">
        <v>72</v>
      </c>
      <c r="AG195" s="1">
        <v>20111229</v>
      </c>
      <c r="AH195" s="1" t="str">
        <f t="shared" ref="AH195:AH258" si="20">LEFT(AG195,6)</f>
        <v>201112</v>
      </c>
      <c r="AI195" s="1"/>
      <c r="AJ195" s="1"/>
      <c r="AK195" s="1"/>
      <c r="AL195" s="1">
        <v>140</v>
      </c>
      <c r="AM195" s="1">
        <v>145</v>
      </c>
      <c r="AN195" s="1">
        <v>140</v>
      </c>
      <c r="AO195" s="1"/>
      <c r="AP195" s="1">
        <v>20140311</v>
      </c>
      <c r="AQ195" s="1">
        <v>20131001</v>
      </c>
      <c r="AR195" s="1">
        <v>20140930</v>
      </c>
      <c r="AS195" s="1" t="s">
        <v>189</v>
      </c>
      <c r="AT195" s="1"/>
      <c r="AU195" s="1"/>
      <c r="AV195">
        <v>140</v>
      </c>
      <c r="AW195" s="5" t="str">
        <f t="shared" ref="AW195:AW258" si="21">BF195</f>
        <v>&gt;10万</v>
      </c>
      <c r="AX195">
        <v>1340.9440400000001</v>
      </c>
      <c r="AY195">
        <v>7</v>
      </c>
      <c r="AZ195">
        <v>1803.7793999999999</v>
      </c>
      <c r="BA195">
        <v>12</v>
      </c>
      <c r="BB195">
        <v>191.56343428571429</v>
      </c>
      <c r="BC195" s="3" t="str">
        <f t="shared" ref="BC195:BC258" si="22">IF(BB195&gt;500,"核心商场",IF(BB195&gt;300,"重点商场",IF(BB195&gt;200,"主力上场",IF(BB195&gt;130,"常规商场","其他商场"))))</f>
        <v>常规商场</v>
      </c>
      <c r="BD195" s="4" t="s">
        <v>27585</v>
      </c>
      <c r="BE195">
        <f t="shared" ref="BE195:BE258" si="23">AZ195/BA195</f>
        <v>150.31494999999998</v>
      </c>
      <c r="BF195" s="4" t="str">
        <f t="shared" ref="BF195:BF258" si="24">IF(BE195&lt;70,"&lt;7万",IF(BE195&lt;100,"&gt;7万",IF(BE195&lt;200,"&gt;10万",IF(BE195&lt;500,"&gt;20万","&gt;50万"))))</f>
        <v>&gt;10万</v>
      </c>
      <c r="BG195" t="e">
        <v>#N/A</v>
      </c>
      <c r="BH195" s="4" t="e">
        <v>#N/A</v>
      </c>
    </row>
    <row r="196" spans="1:60">
      <c r="A196" s="1" t="s">
        <v>915</v>
      </c>
      <c r="B196" s="1" t="s">
        <v>916</v>
      </c>
      <c r="C196" s="1" t="s">
        <v>916</v>
      </c>
      <c r="D196" s="1" t="s">
        <v>917</v>
      </c>
      <c r="E196" s="1" t="s">
        <v>47</v>
      </c>
      <c r="F196" s="1" t="s">
        <v>48</v>
      </c>
      <c r="G196" s="1" t="s">
        <v>49</v>
      </c>
      <c r="H196" s="1" t="s">
        <v>47</v>
      </c>
      <c r="I196" s="1" t="s">
        <v>48</v>
      </c>
      <c r="J196" s="1" t="s">
        <v>49</v>
      </c>
      <c r="K196" s="1" t="s">
        <v>50</v>
      </c>
      <c r="L196" s="1" t="s">
        <v>48</v>
      </c>
      <c r="M196" s="1" t="s">
        <v>51</v>
      </c>
      <c r="N196" s="1" t="s">
        <v>52</v>
      </c>
      <c r="O196" s="1" t="str">
        <f t="shared" si="19"/>
        <v>维持</v>
      </c>
      <c r="P196" s="1" t="s">
        <v>53</v>
      </c>
      <c r="Q196" s="1" t="s">
        <v>54</v>
      </c>
      <c r="R196" s="1" t="s">
        <v>55</v>
      </c>
      <c r="S196" s="1" t="s">
        <v>55</v>
      </c>
      <c r="T196" s="1" t="s">
        <v>56</v>
      </c>
      <c r="U196" s="1" t="s">
        <v>57</v>
      </c>
      <c r="V196" s="1" t="s">
        <v>56</v>
      </c>
      <c r="W196" s="1" t="s">
        <v>58</v>
      </c>
      <c r="X196" s="1" t="s">
        <v>59</v>
      </c>
      <c r="Y196" s="1" t="s">
        <v>76</v>
      </c>
      <c r="Z196" s="1" t="s">
        <v>77</v>
      </c>
      <c r="AA196" s="1" t="s">
        <v>77</v>
      </c>
      <c r="AB196" s="1" t="s">
        <v>61</v>
      </c>
      <c r="AC196" s="1" t="s">
        <v>82</v>
      </c>
      <c r="AD196" s="1" t="s">
        <v>78</v>
      </c>
      <c r="AE196" s="1" t="s">
        <v>83</v>
      </c>
      <c r="AF196" s="1" t="s">
        <v>72</v>
      </c>
      <c r="AG196" s="1">
        <v>20120106</v>
      </c>
      <c r="AH196" s="1" t="str">
        <f t="shared" si="20"/>
        <v>201201</v>
      </c>
      <c r="AI196" s="1"/>
      <c r="AJ196" s="1"/>
      <c r="AK196" s="1"/>
      <c r="AL196" s="1">
        <v>94</v>
      </c>
      <c r="AM196" s="1"/>
      <c r="AN196" s="1">
        <v>94</v>
      </c>
      <c r="AO196" s="1"/>
      <c r="AP196" s="1">
        <v>20140311</v>
      </c>
      <c r="AQ196" s="1">
        <v>20131001</v>
      </c>
      <c r="AR196" s="1">
        <v>20140930</v>
      </c>
      <c r="AS196" s="1" t="s">
        <v>64</v>
      </c>
      <c r="AT196" s="1"/>
      <c r="AU196" s="1"/>
      <c r="AV196">
        <v>94</v>
      </c>
      <c r="AW196" s="5" t="str">
        <f t="shared" si="21"/>
        <v>&gt;10万</v>
      </c>
      <c r="AX196">
        <v>1036.8823</v>
      </c>
      <c r="AY196">
        <v>7</v>
      </c>
      <c r="AZ196">
        <v>1206.84276</v>
      </c>
      <c r="BA196">
        <v>12</v>
      </c>
      <c r="BB196">
        <v>148.12604285714286</v>
      </c>
      <c r="BC196" s="3" t="str">
        <f t="shared" si="22"/>
        <v>常规商场</v>
      </c>
      <c r="BD196" s="4" t="s">
        <v>27585</v>
      </c>
      <c r="BE196">
        <f t="shared" si="23"/>
        <v>100.57023</v>
      </c>
      <c r="BF196" s="4" t="str">
        <f t="shared" si="24"/>
        <v>&gt;10万</v>
      </c>
      <c r="BG196" t="e">
        <v>#N/A</v>
      </c>
      <c r="BH196" s="4" t="e">
        <v>#N/A</v>
      </c>
    </row>
    <row r="197" spans="1:60">
      <c r="A197" s="1" t="s">
        <v>918</v>
      </c>
      <c r="B197" s="1" t="s">
        <v>919</v>
      </c>
      <c r="C197" s="1" t="s">
        <v>920</v>
      </c>
      <c r="D197" s="1" t="s">
        <v>921</v>
      </c>
      <c r="E197" s="1" t="s">
        <v>167</v>
      </c>
      <c r="F197" s="1" t="s">
        <v>168</v>
      </c>
      <c r="G197" s="1" t="s">
        <v>49</v>
      </c>
      <c r="H197" s="1" t="s">
        <v>167</v>
      </c>
      <c r="I197" s="1" t="s">
        <v>168</v>
      </c>
      <c r="J197" s="1" t="s">
        <v>49</v>
      </c>
      <c r="K197" s="1" t="s">
        <v>169</v>
      </c>
      <c r="L197" s="1" t="s">
        <v>168</v>
      </c>
      <c r="M197" s="1" t="s">
        <v>51</v>
      </c>
      <c r="N197" s="1" t="s">
        <v>52</v>
      </c>
      <c r="O197" s="1" t="str">
        <f t="shared" si="19"/>
        <v>维持</v>
      </c>
      <c r="P197" s="1" t="s">
        <v>53</v>
      </c>
      <c r="Q197" s="1" t="s">
        <v>170</v>
      </c>
      <c r="R197" s="1" t="s">
        <v>171</v>
      </c>
      <c r="S197" s="1" t="s">
        <v>171</v>
      </c>
      <c r="T197" s="1" t="s">
        <v>56</v>
      </c>
      <c r="U197" s="1" t="s">
        <v>340</v>
      </c>
      <c r="V197" s="1" t="s">
        <v>56</v>
      </c>
      <c r="W197" s="1" t="s">
        <v>185</v>
      </c>
      <c r="X197" s="1" t="s">
        <v>59</v>
      </c>
      <c r="Y197" s="1" t="s">
        <v>186</v>
      </c>
      <c r="Z197" s="1" t="s">
        <v>186</v>
      </c>
      <c r="AA197" s="1" t="s">
        <v>186</v>
      </c>
      <c r="AB197" s="1" t="s">
        <v>61</v>
      </c>
      <c r="AC197" s="1" t="s">
        <v>187</v>
      </c>
      <c r="AD197" s="1" t="s">
        <v>188</v>
      </c>
      <c r="AE197" s="1" t="s">
        <v>123</v>
      </c>
      <c r="AF197" s="1" t="s">
        <v>72</v>
      </c>
      <c r="AG197" s="1">
        <v>20120120</v>
      </c>
      <c r="AH197" s="1" t="str">
        <f t="shared" si="20"/>
        <v>201201</v>
      </c>
      <c r="AI197" s="1"/>
      <c r="AJ197" s="1"/>
      <c r="AK197" s="1"/>
      <c r="AL197" s="1">
        <v>203</v>
      </c>
      <c r="AM197" s="1">
        <v>224</v>
      </c>
      <c r="AN197" s="1">
        <v>224</v>
      </c>
      <c r="AO197" s="1"/>
      <c r="AP197" s="1">
        <v>20120216</v>
      </c>
      <c r="AQ197" s="1">
        <v>20111001</v>
      </c>
      <c r="AR197" s="1">
        <v>20120930</v>
      </c>
      <c r="AS197" s="1" t="s">
        <v>189</v>
      </c>
      <c r="AT197" s="1"/>
      <c r="AU197" s="1"/>
      <c r="AV197">
        <v>203</v>
      </c>
      <c r="AW197" s="5" t="str">
        <f t="shared" si="21"/>
        <v>&gt;10万</v>
      </c>
      <c r="AX197">
        <v>693.04322999999999</v>
      </c>
      <c r="AY197">
        <v>7</v>
      </c>
      <c r="AZ197">
        <v>1411.4311400000001</v>
      </c>
      <c r="BA197">
        <v>12</v>
      </c>
      <c r="BB197">
        <v>99.006175714285718</v>
      </c>
      <c r="BC197" s="3" t="str">
        <f t="shared" si="22"/>
        <v>其他商场</v>
      </c>
      <c r="BD197" s="4" t="s">
        <v>27587</v>
      </c>
      <c r="BE197">
        <f t="shared" si="23"/>
        <v>117.61926166666667</v>
      </c>
      <c r="BF197" s="4" t="str">
        <f t="shared" si="24"/>
        <v>&gt;10万</v>
      </c>
      <c r="BG197" t="e">
        <v>#N/A</v>
      </c>
      <c r="BH197" s="4" t="e">
        <v>#N/A</v>
      </c>
    </row>
    <row r="198" spans="1:60">
      <c r="A198" s="1" t="s">
        <v>922</v>
      </c>
      <c r="B198" s="1" t="s">
        <v>923</v>
      </c>
      <c r="C198" s="1" t="s">
        <v>923</v>
      </c>
      <c r="D198" s="1" t="s">
        <v>924</v>
      </c>
      <c r="E198" s="1" t="s">
        <v>167</v>
      </c>
      <c r="F198" s="1" t="s">
        <v>168</v>
      </c>
      <c r="G198" s="1" t="s">
        <v>49</v>
      </c>
      <c r="H198" s="1" t="s">
        <v>925</v>
      </c>
      <c r="I198" s="1" t="s">
        <v>926</v>
      </c>
      <c r="J198" s="1" t="s">
        <v>159</v>
      </c>
      <c r="K198" s="1" t="s">
        <v>169</v>
      </c>
      <c r="L198" s="1" t="s">
        <v>168</v>
      </c>
      <c r="M198" s="1" t="s">
        <v>51</v>
      </c>
      <c r="N198" s="1" t="s">
        <v>52</v>
      </c>
      <c r="O198" s="1" t="str">
        <f t="shared" si="19"/>
        <v>维持</v>
      </c>
      <c r="P198" s="1" t="s">
        <v>53</v>
      </c>
      <c r="Q198" s="1" t="s">
        <v>170</v>
      </c>
      <c r="R198" s="1" t="s">
        <v>171</v>
      </c>
      <c r="S198" s="1" t="s">
        <v>171</v>
      </c>
      <c r="T198" s="1" t="s">
        <v>56</v>
      </c>
      <c r="U198" s="1" t="s">
        <v>398</v>
      </c>
      <c r="V198" s="1" t="s">
        <v>133</v>
      </c>
      <c r="W198" s="1" t="s">
        <v>185</v>
      </c>
      <c r="X198" s="1" t="s">
        <v>927</v>
      </c>
      <c r="Y198" s="1" t="s">
        <v>186</v>
      </c>
      <c r="Z198" s="1" t="s">
        <v>186</v>
      </c>
      <c r="AA198" s="1" t="s">
        <v>186</v>
      </c>
      <c r="AB198" s="1" t="s">
        <v>162</v>
      </c>
      <c r="AC198" s="1" t="s">
        <v>187</v>
      </c>
      <c r="AD198" s="1" t="s">
        <v>188</v>
      </c>
      <c r="AE198" s="1"/>
      <c r="AF198" s="1" t="s">
        <v>63</v>
      </c>
      <c r="AG198" s="1">
        <v>20120305</v>
      </c>
      <c r="AH198" s="1" t="str">
        <f t="shared" si="20"/>
        <v>201203</v>
      </c>
      <c r="AI198" s="1"/>
      <c r="AJ198" s="1"/>
      <c r="AK198" s="1"/>
      <c r="AL198" s="1">
        <v>10</v>
      </c>
      <c r="AM198" s="1"/>
      <c r="AN198" s="1">
        <v>0</v>
      </c>
      <c r="AO198" s="1"/>
      <c r="AP198" s="1"/>
      <c r="AQ198" s="1"/>
      <c r="AR198" s="1"/>
      <c r="AS198" s="1" t="s">
        <v>189</v>
      </c>
      <c r="AT198" s="1"/>
      <c r="AU198" s="1"/>
      <c r="AV198">
        <v>10</v>
      </c>
      <c r="AW198" s="5" t="str">
        <f t="shared" si="21"/>
        <v>&lt;7万</v>
      </c>
      <c r="AX198">
        <v>40.924379999999999</v>
      </c>
      <c r="AY198">
        <v>5</v>
      </c>
      <c r="AZ198">
        <v>74.819599999999994</v>
      </c>
      <c r="BA198">
        <v>10</v>
      </c>
      <c r="BB198">
        <v>8.1848759999999992</v>
      </c>
      <c r="BC198" s="3" t="str">
        <f t="shared" si="22"/>
        <v>其他商场</v>
      </c>
      <c r="BD198" s="4" t="s">
        <v>27586</v>
      </c>
      <c r="BE198">
        <f t="shared" si="23"/>
        <v>7.4819599999999991</v>
      </c>
      <c r="BF198" s="4" t="str">
        <f t="shared" si="24"/>
        <v>&lt;7万</v>
      </c>
      <c r="BG198" t="e">
        <v>#N/A</v>
      </c>
      <c r="BH198" s="4" t="e">
        <v>#N/A</v>
      </c>
    </row>
    <row r="199" spans="1:60">
      <c r="A199" s="1" t="s">
        <v>928</v>
      </c>
      <c r="B199" s="1" t="s">
        <v>929</v>
      </c>
      <c r="C199" s="1" t="s">
        <v>929</v>
      </c>
      <c r="D199" s="1" t="s">
        <v>930</v>
      </c>
      <c r="E199" s="1" t="s">
        <v>167</v>
      </c>
      <c r="F199" s="1" t="s">
        <v>168</v>
      </c>
      <c r="G199" s="1" t="s">
        <v>49</v>
      </c>
      <c r="H199" s="1" t="s">
        <v>925</v>
      </c>
      <c r="I199" s="1" t="s">
        <v>926</v>
      </c>
      <c r="J199" s="1" t="s">
        <v>159</v>
      </c>
      <c r="K199" s="1" t="s">
        <v>169</v>
      </c>
      <c r="L199" s="1" t="s">
        <v>168</v>
      </c>
      <c r="M199" s="1" t="s">
        <v>51</v>
      </c>
      <c r="N199" s="1" t="s">
        <v>52</v>
      </c>
      <c r="O199" s="1" t="str">
        <f t="shared" si="19"/>
        <v>维持</v>
      </c>
      <c r="P199" s="1" t="s">
        <v>53</v>
      </c>
      <c r="Q199" s="1" t="s">
        <v>170</v>
      </c>
      <c r="R199" s="1" t="s">
        <v>171</v>
      </c>
      <c r="S199" s="1" t="s">
        <v>171</v>
      </c>
      <c r="T199" s="1" t="s">
        <v>56</v>
      </c>
      <c r="U199" s="1" t="s">
        <v>931</v>
      </c>
      <c r="V199" s="1" t="s">
        <v>56</v>
      </c>
      <c r="W199" s="1" t="s">
        <v>185</v>
      </c>
      <c r="X199" s="1" t="s">
        <v>927</v>
      </c>
      <c r="Y199" s="1" t="s">
        <v>186</v>
      </c>
      <c r="Z199" s="1" t="s">
        <v>186</v>
      </c>
      <c r="AA199" s="1" t="s">
        <v>186</v>
      </c>
      <c r="AB199" s="1" t="s">
        <v>162</v>
      </c>
      <c r="AC199" s="1" t="s">
        <v>187</v>
      </c>
      <c r="AD199" s="1" t="s">
        <v>188</v>
      </c>
      <c r="AE199" s="1"/>
      <c r="AF199" s="1" t="s">
        <v>63</v>
      </c>
      <c r="AG199" s="1">
        <v>20120305</v>
      </c>
      <c r="AH199" s="1" t="str">
        <f t="shared" si="20"/>
        <v>201203</v>
      </c>
      <c r="AI199" s="1"/>
      <c r="AJ199" s="1"/>
      <c r="AK199" s="1"/>
      <c r="AL199" s="1">
        <v>10</v>
      </c>
      <c r="AM199" s="1"/>
      <c r="AN199" s="1">
        <v>0</v>
      </c>
      <c r="AO199" s="1"/>
      <c r="AP199" s="1"/>
      <c r="AQ199" s="1"/>
      <c r="AR199" s="1"/>
      <c r="AS199" s="1" t="s">
        <v>189</v>
      </c>
      <c r="AT199" s="1"/>
      <c r="AU199" s="1"/>
      <c r="AV199">
        <v>10</v>
      </c>
      <c r="AW199" s="5" t="str">
        <f t="shared" si="21"/>
        <v>&lt;7万</v>
      </c>
      <c r="AX199">
        <v>32.808279999999996</v>
      </c>
      <c r="AY199">
        <v>5</v>
      </c>
      <c r="AZ199">
        <v>75.555460000000011</v>
      </c>
      <c r="BA199">
        <v>10</v>
      </c>
      <c r="BB199">
        <v>6.5616559999999993</v>
      </c>
      <c r="BC199" s="3" t="str">
        <f t="shared" si="22"/>
        <v>其他商场</v>
      </c>
      <c r="BD199" s="4" t="s">
        <v>27586</v>
      </c>
      <c r="BE199">
        <f t="shared" si="23"/>
        <v>7.5555460000000014</v>
      </c>
      <c r="BF199" s="4" t="str">
        <f t="shared" si="24"/>
        <v>&lt;7万</v>
      </c>
      <c r="BG199" t="e">
        <v>#N/A</v>
      </c>
      <c r="BH199" s="4" t="e">
        <v>#N/A</v>
      </c>
    </row>
    <row r="200" spans="1:60">
      <c r="A200" s="1" t="s">
        <v>932</v>
      </c>
      <c r="B200" s="1" t="s">
        <v>933</v>
      </c>
      <c r="C200" s="1" t="s">
        <v>933</v>
      </c>
      <c r="D200" s="1" t="s">
        <v>934</v>
      </c>
      <c r="E200" s="1" t="s">
        <v>167</v>
      </c>
      <c r="F200" s="1" t="s">
        <v>168</v>
      </c>
      <c r="G200" s="1" t="s">
        <v>49</v>
      </c>
      <c r="H200" s="1" t="s">
        <v>925</v>
      </c>
      <c r="I200" s="1" t="s">
        <v>926</v>
      </c>
      <c r="J200" s="1" t="s">
        <v>159</v>
      </c>
      <c r="K200" s="1" t="s">
        <v>169</v>
      </c>
      <c r="L200" s="1" t="s">
        <v>168</v>
      </c>
      <c r="M200" s="1" t="s">
        <v>51</v>
      </c>
      <c r="N200" s="1" t="s">
        <v>52</v>
      </c>
      <c r="O200" s="1" t="str">
        <f t="shared" si="19"/>
        <v>维持</v>
      </c>
      <c r="P200" s="1" t="s">
        <v>53</v>
      </c>
      <c r="Q200" s="1" t="s">
        <v>170</v>
      </c>
      <c r="R200" s="1" t="s">
        <v>171</v>
      </c>
      <c r="S200" s="1" t="s">
        <v>171</v>
      </c>
      <c r="T200" s="1" t="s">
        <v>56</v>
      </c>
      <c r="U200" s="1" t="s">
        <v>172</v>
      </c>
      <c r="V200" s="1" t="s">
        <v>56</v>
      </c>
      <c r="W200" s="1" t="s">
        <v>185</v>
      </c>
      <c r="X200" s="1" t="s">
        <v>927</v>
      </c>
      <c r="Y200" s="1" t="s">
        <v>186</v>
      </c>
      <c r="Z200" s="1" t="s">
        <v>186</v>
      </c>
      <c r="AA200" s="1" t="s">
        <v>186</v>
      </c>
      <c r="AB200" s="1" t="s">
        <v>162</v>
      </c>
      <c r="AC200" s="1" t="s">
        <v>187</v>
      </c>
      <c r="AD200" s="1" t="s">
        <v>188</v>
      </c>
      <c r="AE200" s="1"/>
      <c r="AF200" s="1" t="s">
        <v>63</v>
      </c>
      <c r="AG200" s="1">
        <v>20120305</v>
      </c>
      <c r="AH200" s="1" t="str">
        <f t="shared" si="20"/>
        <v>201203</v>
      </c>
      <c r="AI200" s="1"/>
      <c r="AJ200" s="1"/>
      <c r="AK200" s="1"/>
      <c r="AL200" s="1">
        <v>10</v>
      </c>
      <c r="AM200" s="1"/>
      <c r="AN200" s="1">
        <v>0</v>
      </c>
      <c r="AO200" s="1"/>
      <c r="AP200" s="1"/>
      <c r="AQ200" s="1"/>
      <c r="AR200" s="1"/>
      <c r="AS200" s="1" t="s">
        <v>189</v>
      </c>
      <c r="AT200" s="1"/>
      <c r="AU200" s="1"/>
      <c r="AV200">
        <v>10</v>
      </c>
      <c r="AW200" s="5" t="str">
        <f t="shared" si="21"/>
        <v>&lt;7万</v>
      </c>
      <c r="AX200">
        <v>46.353189999999998</v>
      </c>
      <c r="AY200">
        <v>5</v>
      </c>
      <c r="AZ200">
        <v>91.198390000000003</v>
      </c>
      <c r="BA200">
        <v>11</v>
      </c>
      <c r="BB200">
        <v>9.2706379999999999</v>
      </c>
      <c r="BC200" s="3" t="str">
        <f t="shared" si="22"/>
        <v>其他商场</v>
      </c>
      <c r="BD200" s="4" t="s">
        <v>27586</v>
      </c>
      <c r="BE200">
        <f t="shared" si="23"/>
        <v>8.2907627272727282</v>
      </c>
      <c r="BF200" s="4" t="str">
        <f t="shared" si="24"/>
        <v>&lt;7万</v>
      </c>
      <c r="BG200" t="e">
        <v>#N/A</v>
      </c>
      <c r="BH200" s="4" t="e">
        <v>#N/A</v>
      </c>
    </row>
    <row r="201" spans="1:60">
      <c r="A201" s="1" t="s">
        <v>935</v>
      </c>
      <c r="B201" s="1" t="s">
        <v>936</v>
      </c>
      <c r="C201" s="1" t="s">
        <v>936</v>
      </c>
      <c r="D201" s="1" t="s">
        <v>937</v>
      </c>
      <c r="E201" s="1" t="s">
        <v>167</v>
      </c>
      <c r="F201" s="1" t="s">
        <v>168</v>
      </c>
      <c r="G201" s="1" t="s">
        <v>49</v>
      </c>
      <c r="H201" s="1" t="s">
        <v>925</v>
      </c>
      <c r="I201" s="1" t="s">
        <v>926</v>
      </c>
      <c r="J201" s="1" t="s">
        <v>159</v>
      </c>
      <c r="K201" s="1" t="s">
        <v>169</v>
      </c>
      <c r="L201" s="1" t="s">
        <v>168</v>
      </c>
      <c r="M201" s="1" t="s">
        <v>51</v>
      </c>
      <c r="N201" s="1" t="s">
        <v>52</v>
      </c>
      <c r="O201" s="1" t="str">
        <f t="shared" si="19"/>
        <v>维持</v>
      </c>
      <c r="P201" s="1" t="s">
        <v>53</v>
      </c>
      <c r="Q201" s="1" t="s">
        <v>170</v>
      </c>
      <c r="R201" s="1" t="s">
        <v>55</v>
      </c>
      <c r="S201" s="1" t="s">
        <v>55</v>
      </c>
      <c r="T201" s="1" t="s">
        <v>56</v>
      </c>
      <c r="U201" s="1" t="s">
        <v>200</v>
      </c>
      <c r="V201" s="1" t="s">
        <v>133</v>
      </c>
      <c r="W201" s="1" t="s">
        <v>185</v>
      </c>
      <c r="X201" s="1" t="s">
        <v>927</v>
      </c>
      <c r="Y201" s="1" t="s">
        <v>186</v>
      </c>
      <c r="Z201" s="1" t="s">
        <v>186</v>
      </c>
      <c r="AA201" s="1" t="s">
        <v>186</v>
      </c>
      <c r="AB201" s="1" t="s">
        <v>162</v>
      </c>
      <c r="AC201" s="1" t="s">
        <v>187</v>
      </c>
      <c r="AD201" s="1" t="s">
        <v>188</v>
      </c>
      <c r="AE201" s="1"/>
      <c r="AF201" s="1" t="s">
        <v>63</v>
      </c>
      <c r="AG201" s="1">
        <v>20120305</v>
      </c>
      <c r="AH201" s="1" t="str">
        <f t="shared" si="20"/>
        <v>201203</v>
      </c>
      <c r="AI201" s="1"/>
      <c r="AJ201" s="1"/>
      <c r="AK201" s="1"/>
      <c r="AL201" s="1">
        <v>10</v>
      </c>
      <c r="AM201" s="1"/>
      <c r="AN201" s="1">
        <v>12</v>
      </c>
      <c r="AO201" s="1"/>
      <c r="AP201" s="1"/>
      <c r="AQ201" s="1"/>
      <c r="AR201" s="1"/>
      <c r="AS201" s="1" t="s">
        <v>189</v>
      </c>
      <c r="AT201" s="1"/>
      <c r="AU201" s="1"/>
      <c r="AV201">
        <v>10</v>
      </c>
      <c r="AW201" s="5" t="str">
        <f t="shared" si="21"/>
        <v>&lt;7万</v>
      </c>
      <c r="AX201">
        <v>28.268650000000001</v>
      </c>
      <c r="AY201">
        <v>5</v>
      </c>
      <c r="AZ201">
        <v>68.702439999999996</v>
      </c>
      <c r="BA201">
        <v>11</v>
      </c>
      <c r="BB201">
        <v>5.6537300000000004</v>
      </c>
      <c r="BC201" s="3" t="str">
        <f t="shared" si="22"/>
        <v>其他商场</v>
      </c>
      <c r="BD201" s="4" t="s">
        <v>27586</v>
      </c>
      <c r="BE201">
        <f t="shared" si="23"/>
        <v>6.2456763636363632</v>
      </c>
      <c r="BF201" s="4" t="str">
        <f t="shared" si="24"/>
        <v>&lt;7万</v>
      </c>
      <c r="BG201" t="e">
        <v>#N/A</v>
      </c>
      <c r="BH201" s="4" t="e">
        <v>#N/A</v>
      </c>
    </row>
    <row r="202" spans="1:60">
      <c r="A202" s="1" t="s">
        <v>938</v>
      </c>
      <c r="B202" s="1" t="s">
        <v>939</v>
      </c>
      <c r="C202" s="1" t="s">
        <v>939</v>
      </c>
      <c r="D202" s="1" t="s">
        <v>940</v>
      </c>
      <c r="E202" s="1" t="s">
        <v>167</v>
      </c>
      <c r="F202" s="1" t="s">
        <v>168</v>
      </c>
      <c r="G202" s="1" t="s">
        <v>49</v>
      </c>
      <c r="H202" s="1" t="s">
        <v>925</v>
      </c>
      <c r="I202" s="1" t="s">
        <v>926</v>
      </c>
      <c r="J202" s="1" t="s">
        <v>159</v>
      </c>
      <c r="K202" s="1" t="s">
        <v>169</v>
      </c>
      <c r="L202" s="1" t="s">
        <v>168</v>
      </c>
      <c r="M202" s="1" t="s">
        <v>51</v>
      </c>
      <c r="N202" s="1" t="s">
        <v>52</v>
      </c>
      <c r="O202" s="1" t="str">
        <f t="shared" si="19"/>
        <v>维持</v>
      </c>
      <c r="P202" s="1" t="s">
        <v>53</v>
      </c>
      <c r="Q202" s="1" t="s">
        <v>170</v>
      </c>
      <c r="R202" s="1" t="s">
        <v>55</v>
      </c>
      <c r="S202" s="1" t="s">
        <v>55</v>
      </c>
      <c r="T202" s="1" t="s">
        <v>56</v>
      </c>
      <c r="U202" s="1" t="s">
        <v>256</v>
      </c>
      <c r="V202" s="1" t="s">
        <v>133</v>
      </c>
      <c r="W202" s="1" t="s">
        <v>185</v>
      </c>
      <c r="X202" s="1" t="s">
        <v>927</v>
      </c>
      <c r="Y202" s="1" t="s">
        <v>186</v>
      </c>
      <c r="Z202" s="1" t="s">
        <v>186</v>
      </c>
      <c r="AA202" s="1" t="s">
        <v>186</v>
      </c>
      <c r="AB202" s="1" t="s">
        <v>162</v>
      </c>
      <c r="AC202" s="1" t="s">
        <v>187</v>
      </c>
      <c r="AD202" s="1" t="s">
        <v>188</v>
      </c>
      <c r="AE202" s="1"/>
      <c r="AF202" s="1" t="s">
        <v>63</v>
      </c>
      <c r="AG202" s="1">
        <v>20120305</v>
      </c>
      <c r="AH202" s="1" t="str">
        <f t="shared" si="20"/>
        <v>201203</v>
      </c>
      <c r="AI202" s="1"/>
      <c r="AJ202" s="1"/>
      <c r="AK202" s="1"/>
      <c r="AL202" s="1">
        <v>10</v>
      </c>
      <c r="AM202" s="1"/>
      <c r="AN202" s="1">
        <v>12</v>
      </c>
      <c r="AO202" s="1"/>
      <c r="AP202" s="1"/>
      <c r="AQ202" s="1"/>
      <c r="AR202" s="1"/>
      <c r="AS202" s="1" t="s">
        <v>189</v>
      </c>
      <c r="AT202" s="1"/>
      <c r="AU202" s="1"/>
      <c r="AV202">
        <v>10</v>
      </c>
      <c r="AW202" s="5" t="str">
        <f t="shared" si="21"/>
        <v>&lt;7万</v>
      </c>
      <c r="AX202">
        <v>29.772539999999999</v>
      </c>
      <c r="AY202">
        <v>5</v>
      </c>
      <c r="AZ202">
        <v>57.3352</v>
      </c>
      <c r="BA202">
        <v>11</v>
      </c>
      <c r="BB202">
        <v>5.9545079999999997</v>
      </c>
      <c r="BC202" s="3" t="str">
        <f t="shared" si="22"/>
        <v>其他商场</v>
      </c>
      <c r="BD202" s="4" t="s">
        <v>27586</v>
      </c>
      <c r="BE202">
        <f t="shared" si="23"/>
        <v>5.2122909090909095</v>
      </c>
      <c r="BF202" s="4" t="str">
        <f t="shared" si="24"/>
        <v>&lt;7万</v>
      </c>
      <c r="BG202" t="e">
        <v>#N/A</v>
      </c>
      <c r="BH202" s="4" t="e">
        <v>#N/A</v>
      </c>
    </row>
    <row r="203" spans="1:60">
      <c r="A203" s="1" t="s">
        <v>941</v>
      </c>
      <c r="B203" s="1" t="s">
        <v>942</v>
      </c>
      <c r="C203" s="1" t="s">
        <v>942</v>
      </c>
      <c r="D203" s="1" t="s">
        <v>943</v>
      </c>
      <c r="E203" s="1" t="s">
        <v>167</v>
      </c>
      <c r="F203" s="1" t="s">
        <v>168</v>
      </c>
      <c r="G203" s="1" t="s">
        <v>49</v>
      </c>
      <c r="H203" s="1" t="s">
        <v>925</v>
      </c>
      <c r="I203" s="1" t="s">
        <v>926</v>
      </c>
      <c r="J203" s="1" t="s">
        <v>159</v>
      </c>
      <c r="K203" s="1" t="s">
        <v>169</v>
      </c>
      <c r="L203" s="1" t="s">
        <v>168</v>
      </c>
      <c r="M203" s="1" t="s">
        <v>51</v>
      </c>
      <c r="N203" s="1" t="s">
        <v>52</v>
      </c>
      <c r="O203" s="1" t="str">
        <f t="shared" si="19"/>
        <v>维持</v>
      </c>
      <c r="P203" s="1" t="s">
        <v>53</v>
      </c>
      <c r="Q203" s="1" t="s">
        <v>170</v>
      </c>
      <c r="R203" s="1" t="s">
        <v>171</v>
      </c>
      <c r="S203" s="1" t="s">
        <v>171</v>
      </c>
      <c r="T203" s="1" t="s">
        <v>56</v>
      </c>
      <c r="U203" s="1" t="s">
        <v>379</v>
      </c>
      <c r="V203" s="1" t="s">
        <v>56</v>
      </c>
      <c r="W203" s="1" t="s">
        <v>185</v>
      </c>
      <c r="X203" s="1" t="s">
        <v>927</v>
      </c>
      <c r="Y203" s="1" t="s">
        <v>186</v>
      </c>
      <c r="Z203" s="1" t="s">
        <v>186</v>
      </c>
      <c r="AA203" s="1" t="s">
        <v>186</v>
      </c>
      <c r="AB203" s="1" t="s">
        <v>162</v>
      </c>
      <c r="AC203" s="1" t="s">
        <v>187</v>
      </c>
      <c r="AD203" s="1" t="s">
        <v>188</v>
      </c>
      <c r="AE203" s="1"/>
      <c r="AF203" s="1" t="s">
        <v>63</v>
      </c>
      <c r="AG203" s="1">
        <v>20120305</v>
      </c>
      <c r="AH203" s="1" t="str">
        <f t="shared" si="20"/>
        <v>201203</v>
      </c>
      <c r="AI203" s="1"/>
      <c r="AJ203" s="1"/>
      <c r="AK203" s="1"/>
      <c r="AL203" s="1">
        <v>10</v>
      </c>
      <c r="AM203" s="1"/>
      <c r="AN203" s="1">
        <v>0</v>
      </c>
      <c r="AO203" s="1"/>
      <c r="AP203" s="1"/>
      <c r="AQ203" s="1"/>
      <c r="AR203" s="1"/>
      <c r="AS203" s="1" t="s">
        <v>189</v>
      </c>
      <c r="AT203" s="1"/>
      <c r="AU203" s="1"/>
      <c r="AV203">
        <v>10</v>
      </c>
      <c r="AW203" s="5" t="str">
        <f t="shared" si="21"/>
        <v>&lt;7万</v>
      </c>
      <c r="AX203">
        <v>42.947230000000005</v>
      </c>
      <c r="AY203">
        <v>6</v>
      </c>
      <c r="AZ203">
        <v>79.993210000000005</v>
      </c>
      <c r="BA203">
        <v>11</v>
      </c>
      <c r="BB203">
        <v>7.1578716666666677</v>
      </c>
      <c r="BC203" s="3" t="str">
        <f t="shared" si="22"/>
        <v>其他商场</v>
      </c>
      <c r="BD203" s="4" t="s">
        <v>27586</v>
      </c>
      <c r="BE203">
        <f t="shared" si="23"/>
        <v>7.2721100000000005</v>
      </c>
      <c r="BF203" s="4" t="str">
        <f t="shared" si="24"/>
        <v>&lt;7万</v>
      </c>
      <c r="BG203" t="e">
        <v>#N/A</v>
      </c>
      <c r="BH203" s="4" t="e">
        <v>#N/A</v>
      </c>
    </row>
    <row r="204" spans="1:60">
      <c r="A204" s="1" t="s">
        <v>944</v>
      </c>
      <c r="B204" s="1" t="s">
        <v>945</v>
      </c>
      <c r="C204" s="1" t="s">
        <v>945</v>
      </c>
      <c r="D204" s="1" t="s">
        <v>946</v>
      </c>
      <c r="E204" s="1" t="s">
        <v>167</v>
      </c>
      <c r="F204" s="1" t="s">
        <v>168</v>
      </c>
      <c r="G204" s="1" t="s">
        <v>49</v>
      </c>
      <c r="H204" s="1" t="s">
        <v>925</v>
      </c>
      <c r="I204" s="1" t="s">
        <v>926</v>
      </c>
      <c r="J204" s="1" t="s">
        <v>159</v>
      </c>
      <c r="K204" s="1" t="s">
        <v>169</v>
      </c>
      <c r="L204" s="1" t="s">
        <v>168</v>
      </c>
      <c r="M204" s="1" t="s">
        <v>51</v>
      </c>
      <c r="N204" s="1" t="s">
        <v>52</v>
      </c>
      <c r="O204" s="1" t="str">
        <f t="shared" si="19"/>
        <v>维持</v>
      </c>
      <c r="P204" s="1" t="s">
        <v>53</v>
      </c>
      <c r="Q204" s="1" t="s">
        <v>170</v>
      </c>
      <c r="R204" s="1" t="s">
        <v>55</v>
      </c>
      <c r="S204" s="1" t="s">
        <v>55</v>
      </c>
      <c r="T204" s="1" t="s">
        <v>56</v>
      </c>
      <c r="U204" s="1" t="s">
        <v>200</v>
      </c>
      <c r="V204" s="1" t="s">
        <v>133</v>
      </c>
      <c r="W204" s="1" t="s">
        <v>185</v>
      </c>
      <c r="X204" s="1" t="s">
        <v>927</v>
      </c>
      <c r="Y204" s="1" t="s">
        <v>186</v>
      </c>
      <c r="Z204" s="1" t="s">
        <v>186</v>
      </c>
      <c r="AA204" s="1" t="s">
        <v>186</v>
      </c>
      <c r="AB204" s="1" t="s">
        <v>162</v>
      </c>
      <c r="AC204" s="1" t="s">
        <v>187</v>
      </c>
      <c r="AD204" s="1" t="s">
        <v>188</v>
      </c>
      <c r="AE204" s="1"/>
      <c r="AF204" s="1" t="s">
        <v>63</v>
      </c>
      <c r="AG204" s="1">
        <v>20120305</v>
      </c>
      <c r="AH204" s="1" t="str">
        <f t="shared" si="20"/>
        <v>201203</v>
      </c>
      <c r="AI204" s="1"/>
      <c r="AJ204" s="1"/>
      <c r="AK204" s="1"/>
      <c r="AL204" s="1">
        <v>10</v>
      </c>
      <c r="AM204" s="1"/>
      <c r="AN204" s="1">
        <v>12</v>
      </c>
      <c r="AO204" s="1"/>
      <c r="AP204" s="1"/>
      <c r="AQ204" s="1"/>
      <c r="AR204" s="1"/>
      <c r="AS204" s="1" t="s">
        <v>189</v>
      </c>
      <c r="AT204" s="1"/>
      <c r="AU204" s="1"/>
      <c r="AV204">
        <v>10</v>
      </c>
      <c r="AW204" s="5" t="str">
        <f t="shared" si="21"/>
        <v>&lt;7万</v>
      </c>
      <c r="AX204">
        <v>23.228439999999996</v>
      </c>
      <c r="AY204">
        <v>5</v>
      </c>
      <c r="AZ204">
        <v>47.011070000000004</v>
      </c>
      <c r="BA204">
        <v>9</v>
      </c>
      <c r="BB204">
        <v>4.6456879999999989</v>
      </c>
      <c r="BC204" s="3" t="str">
        <f t="shared" si="22"/>
        <v>其他商场</v>
      </c>
      <c r="BD204" s="4" t="s">
        <v>27586</v>
      </c>
      <c r="BE204">
        <f t="shared" si="23"/>
        <v>5.2234522222222228</v>
      </c>
      <c r="BF204" s="4" t="str">
        <f t="shared" si="24"/>
        <v>&lt;7万</v>
      </c>
      <c r="BG204" t="e">
        <v>#N/A</v>
      </c>
      <c r="BH204" s="4" t="e">
        <v>#N/A</v>
      </c>
    </row>
    <row r="205" spans="1:60">
      <c r="A205" s="1" t="s">
        <v>947</v>
      </c>
      <c r="B205" s="1" t="s">
        <v>948</v>
      </c>
      <c r="C205" s="1" t="s">
        <v>948</v>
      </c>
      <c r="D205" s="1" t="s">
        <v>949</v>
      </c>
      <c r="E205" s="1" t="s">
        <v>47</v>
      </c>
      <c r="F205" s="1" t="s">
        <v>48</v>
      </c>
      <c r="G205" s="1" t="s">
        <v>49</v>
      </c>
      <c r="H205" s="1" t="s">
        <v>289</v>
      </c>
      <c r="I205" s="1" t="s">
        <v>290</v>
      </c>
      <c r="J205" s="1" t="s">
        <v>159</v>
      </c>
      <c r="K205" s="1" t="s">
        <v>50</v>
      </c>
      <c r="L205" s="1" t="s">
        <v>48</v>
      </c>
      <c r="M205" s="1" t="s">
        <v>51</v>
      </c>
      <c r="N205" s="1" t="s">
        <v>52</v>
      </c>
      <c r="O205" s="1" t="str">
        <f t="shared" si="19"/>
        <v>维持</v>
      </c>
      <c r="P205" s="1" t="s">
        <v>53</v>
      </c>
      <c r="Q205" s="1" t="s">
        <v>54</v>
      </c>
      <c r="R205" s="1" t="s">
        <v>55</v>
      </c>
      <c r="S205" s="1" t="s">
        <v>55</v>
      </c>
      <c r="T205" s="1" t="s">
        <v>56</v>
      </c>
      <c r="U205" s="1" t="s">
        <v>57</v>
      </c>
      <c r="V205" s="1" t="s">
        <v>56</v>
      </c>
      <c r="W205" s="1" t="s">
        <v>185</v>
      </c>
      <c r="X205" s="1" t="s">
        <v>59</v>
      </c>
      <c r="Y205" s="1" t="s">
        <v>186</v>
      </c>
      <c r="Z205" s="1" t="s">
        <v>186</v>
      </c>
      <c r="AA205" s="1" t="s">
        <v>186</v>
      </c>
      <c r="AB205" s="1" t="s">
        <v>162</v>
      </c>
      <c r="AC205" s="1" t="s">
        <v>187</v>
      </c>
      <c r="AD205" s="1" t="s">
        <v>188</v>
      </c>
      <c r="AE205" s="1"/>
      <c r="AF205" s="1" t="s">
        <v>72</v>
      </c>
      <c r="AG205" s="1">
        <v>20120312</v>
      </c>
      <c r="AH205" s="1" t="str">
        <f t="shared" si="20"/>
        <v>201203</v>
      </c>
      <c r="AI205" s="1"/>
      <c r="AJ205" s="1"/>
      <c r="AK205" s="1"/>
      <c r="AL205" s="1">
        <v>60</v>
      </c>
      <c r="AM205" s="1"/>
      <c r="AN205" s="1">
        <v>70</v>
      </c>
      <c r="AO205" s="1"/>
      <c r="AP205" s="1"/>
      <c r="AQ205" s="1"/>
      <c r="AR205" s="1"/>
      <c r="AS205" s="1" t="s">
        <v>189</v>
      </c>
      <c r="AT205" s="1"/>
      <c r="AU205" s="1"/>
      <c r="AV205">
        <v>60</v>
      </c>
      <c r="AW205" s="5" t="str">
        <f t="shared" si="21"/>
        <v>&gt;7万</v>
      </c>
      <c r="AX205">
        <v>688.42939999999999</v>
      </c>
      <c r="AY205">
        <v>7</v>
      </c>
      <c r="AZ205">
        <v>1104.5475300000001</v>
      </c>
      <c r="BA205">
        <v>12</v>
      </c>
      <c r="BB205">
        <v>98.347057142857139</v>
      </c>
      <c r="BC205" s="3" t="str">
        <f t="shared" si="22"/>
        <v>其他商场</v>
      </c>
      <c r="BD205" s="4" t="s">
        <v>27587</v>
      </c>
      <c r="BE205">
        <f t="shared" si="23"/>
        <v>92.045627500000009</v>
      </c>
      <c r="BF205" s="4" t="str">
        <f t="shared" si="24"/>
        <v>&gt;7万</v>
      </c>
      <c r="BG205" t="e">
        <v>#N/A</v>
      </c>
      <c r="BH205" s="4" t="e">
        <v>#N/A</v>
      </c>
    </row>
    <row r="206" spans="1:60">
      <c r="A206" s="1" t="s">
        <v>950</v>
      </c>
      <c r="B206" s="1" t="s">
        <v>951</v>
      </c>
      <c r="C206" s="1" t="s">
        <v>951</v>
      </c>
      <c r="D206" s="1" t="s">
        <v>952</v>
      </c>
      <c r="E206" s="1" t="s">
        <v>167</v>
      </c>
      <c r="F206" s="1" t="s">
        <v>168</v>
      </c>
      <c r="G206" s="1" t="s">
        <v>49</v>
      </c>
      <c r="H206" s="1" t="s">
        <v>167</v>
      </c>
      <c r="I206" s="1" t="s">
        <v>168</v>
      </c>
      <c r="J206" s="1" t="s">
        <v>49</v>
      </c>
      <c r="K206" s="1" t="s">
        <v>169</v>
      </c>
      <c r="L206" s="1" t="s">
        <v>168</v>
      </c>
      <c r="M206" s="1" t="s">
        <v>51</v>
      </c>
      <c r="N206" s="1" t="s">
        <v>52</v>
      </c>
      <c r="O206" s="1" t="str">
        <f t="shared" si="19"/>
        <v>维持</v>
      </c>
      <c r="P206" s="1" t="s">
        <v>53</v>
      </c>
      <c r="Q206" s="1" t="s">
        <v>170</v>
      </c>
      <c r="R206" s="1" t="s">
        <v>171</v>
      </c>
      <c r="S206" s="1" t="s">
        <v>171</v>
      </c>
      <c r="T206" s="1" t="s">
        <v>56</v>
      </c>
      <c r="U206" s="1" t="s">
        <v>172</v>
      </c>
      <c r="V206" s="1" t="s">
        <v>56</v>
      </c>
      <c r="W206" s="1" t="s">
        <v>185</v>
      </c>
      <c r="X206" s="1" t="s">
        <v>927</v>
      </c>
      <c r="Y206" s="1" t="s">
        <v>186</v>
      </c>
      <c r="Z206" s="1" t="s">
        <v>186</v>
      </c>
      <c r="AA206" s="1" t="s">
        <v>186</v>
      </c>
      <c r="AB206" s="1" t="s">
        <v>61</v>
      </c>
      <c r="AC206" s="1" t="s">
        <v>187</v>
      </c>
      <c r="AD206" s="1" t="s">
        <v>188</v>
      </c>
      <c r="AE206" s="1" t="s">
        <v>123</v>
      </c>
      <c r="AF206" s="1" t="s">
        <v>179</v>
      </c>
      <c r="AG206" s="1">
        <v>20120416</v>
      </c>
      <c r="AH206" s="1" t="str">
        <f t="shared" si="20"/>
        <v>201204</v>
      </c>
      <c r="AI206" s="1"/>
      <c r="AJ206" s="1"/>
      <c r="AK206" s="1"/>
      <c r="AL206" s="1">
        <v>27</v>
      </c>
      <c r="AM206" s="1"/>
      <c r="AN206" s="1">
        <v>0</v>
      </c>
      <c r="AO206" s="1"/>
      <c r="AP206" s="1"/>
      <c r="AQ206" s="1"/>
      <c r="AR206" s="1"/>
      <c r="AS206" s="1" t="s">
        <v>189</v>
      </c>
      <c r="AT206" s="1"/>
      <c r="AU206" s="1"/>
      <c r="AV206">
        <v>27</v>
      </c>
      <c r="AW206" s="5" t="str">
        <f t="shared" si="21"/>
        <v>&lt;7万</v>
      </c>
      <c r="AX206">
        <v>387.51220000000001</v>
      </c>
      <c r="AY206">
        <v>7</v>
      </c>
      <c r="AZ206">
        <v>699.07416999999998</v>
      </c>
      <c r="BA206">
        <v>12</v>
      </c>
      <c r="BB206">
        <v>55.358885714285712</v>
      </c>
      <c r="BC206" s="3" t="str">
        <f t="shared" si="22"/>
        <v>其他商场</v>
      </c>
      <c r="BD206" s="4" t="s">
        <v>27586</v>
      </c>
      <c r="BE206">
        <f t="shared" si="23"/>
        <v>58.256180833333332</v>
      </c>
      <c r="BF206" s="4" t="str">
        <f t="shared" si="24"/>
        <v>&lt;7万</v>
      </c>
      <c r="BG206" t="e">
        <v>#N/A</v>
      </c>
      <c r="BH206" s="4" t="e">
        <v>#N/A</v>
      </c>
    </row>
    <row r="207" spans="1:60">
      <c r="A207" s="1" t="s">
        <v>953</v>
      </c>
      <c r="B207" s="1" t="s">
        <v>954</v>
      </c>
      <c r="C207" s="1" t="s">
        <v>955</v>
      </c>
      <c r="D207" s="1">
        <v>13910619307</v>
      </c>
      <c r="E207" s="1" t="s">
        <v>156</v>
      </c>
      <c r="F207" s="1" t="s">
        <v>128</v>
      </c>
      <c r="G207" s="1" t="s">
        <v>129</v>
      </c>
      <c r="H207" s="1" t="s">
        <v>471</v>
      </c>
      <c r="I207" s="1" t="s">
        <v>472</v>
      </c>
      <c r="J207" s="1" t="s">
        <v>159</v>
      </c>
      <c r="K207" s="1" t="s">
        <v>130</v>
      </c>
      <c r="L207" s="1" t="s">
        <v>128</v>
      </c>
      <c r="M207" s="1" t="s">
        <v>160</v>
      </c>
      <c r="N207" s="1" t="s">
        <v>100</v>
      </c>
      <c r="O207" s="1" t="str">
        <f t="shared" si="19"/>
        <v>整改</v>
      </c>
      <c r="P207" s="1" t="s">
        <v>53</v>
      </c>
      <c r="Q207" s="1" t="s">
        <v>54</v>
      </c>
      <c r="R207" s="1" t="s">
        <v>55</v>
      </c>
      <c r="S207" s="1" t="s">
        <v>55</v>
      </c>
      <c r="T207" s="1" t="s">
        <v>56</v>
      </c>
      <c r="U207" s="1" t="s">
        <v>473</v>
      </c>
      <c r="V207" s="1" t="s">
        <v>133</v>
      </c>
      <c r="W207" s="1" t="s">
        <v>58</v>
      </c>
      <c r="X207" s="1" t="s">
        <v>59</v>
      </c>
      <c r="Y207" s="1" t="s">
        <v>76</v>
      </c>
      <c r="Z207" s="1" t="s">
        <v>77</v>
      </c>
      <c r="AA207" s="1" t="s">
        <v>77</v>
      </c>
      <c r="AB207" s="1" t="s">
        <v>162</v>
      </c>
      <c r="AC207" s="1" t="s">
        <v>134</v>
      </c>
      <c r="AD207" s="1" t="s">
        <v>27598</v>
      </c>
      <c r="AE207" s="1"/>
      <c r="AF207" s="1" t="s">
        <v>72</v>
      </c>
      <c r="AG207" s="1">
        <v>20120429</v>
      </c>
      <c r="AH207" s="1" t="str">
        <f t="shared" si="20"/>
        <v>201204</v>
      </c>
      <c r="AI207" s="1">
        <v>20150304</v>
      </c>
      <c r="AJ207" s="1"/>
      <c r="AK207" s="1"/>
      <c r="AL207" s="1">
        <v>103</v>
      </c>
      <c r="AM207" s="1"/>
      <c r="AN207" s="1">
        <v>105</v>
      </c>
      <c r="AO207" s="1"/>
      <c r="AP207" s="1">
        <v>20121107</v>
      </c>
      <c r="AQ207" s="1">
        <v>20121001</v>
      </c>
      <c r="AR207" s="1">
        <v>20130930</v>
      </c>
      <c r="AS207" s="1" t="s">
        <v>64</v>
      </c>
      <c r="AT207" s="1"/>
      <c r="AU207" s="1"/>
      <c r="AV207">
        <v>103</v>
      </c>
      <c r="AW207" s="5" t="str">
        <f t="shared" si="21"/>
        <v>&gt;10万</v>
      </c>
      <c r="AX207">
        <v>734.93999999999994</v>
      </c>
      <c r="AY207">
        <v>6</v>
      </c>
      <c r="AZ207">
        <v>1553.4880999999998</v>
      </c>
      <c r="BA207">
        <v>12</v>
      </c>
      <c r="BB207">
        <v>122.49</v>
      </c>
      <c r="BC207" s="3" t="str">
        <f t="shared" si="22"/>
        <v>其他商场</v>
      </c>
      <c r="BD207" s="4" t="s">
        <v>27585</v>
      </c>
      <c r="BE207">
        <f t="shared" si="23"/>
        <v>129.45734166666665</v>
      </c>
      <c r="BF207" s="4" t="str">
        <f t="shared" si="24"/>
        <v>&gt;10万</v>
      </c>
      <c r="BG207" t="e">
        <v>#N/A</v>
      </c>
      <c r="BH207" s="4" t="e">
        <v>#N/A</v>
      </c>
    </row>
    <row r="208" spans="1:60">
      <c r="A208" s="1" t="s">
        <v>956</v>
      </c>
      <c r="B208" s="1" t="s">
        <v>957</v>
      </c>
      <c r="C208" s="1" t="s">
        <v>957</v>
      </c>
      <c r="D208" s="1">
        <v>13911949753</v>
      </c>
      <c r="E208" s="1" t="s">
        <v>127</v>
      </c>
      <c r="F208" s="1" t="s">
        <v>128</v>
      </c>
      <c r="G208" s="1" t="s">
        <v>129</v>
      </c>
      <c r="H208" s="1" t="s">
        <v>127</v>
      </c>
      <c r="I208" s="1" t="s">
        <v>128</v>
      </c>
      <c r="J208" s="1" t="s">
        <v>129</v>
      </c>
      <c r="K208" s="1" t="s">
        <v>130</v>
      </c>
      <c r="L208" s="1" t="s">
        <v>128</v>
      </c>
      <c r="M208" s="1" t="s">
        <v>131</v>
      </c>
      <c r="N208" s="1" t="s">
        <v>100</v>
      </c>
      <c r="O208" s="1" t="str">
        <f t="shared" si="19"/>
        <v>整改</v>
      </c>
      <c r="P208" s="1" t="s">
        <v>53</v>
      </c>
      <c r="Q208" s="1" t="s">
        <v>54</v>
      </c>
      <c r="R208" s="1" t="s">
        <v>55</v>
      </c>
      <c r="S208" s="1" t="s">
        <v>55</v>
      </c>
      <c r="T208" s="1" t="s">
        <v>56</v>
      </c>
      <c r="U208" s="1" t="s">
        <v>132</v>
      </c>
      <c r="V208" s="1" t="s">
        <v>133</v>
      </c>
      <c r="W208" s="1" t="s">
        <v>58</v>
      </c>
      <c r="X208" s="1" t="s">
        <v>59</v>
      </c>
      <c r="Y208" s="1" t="s">
        <v>76</v>
      </c>
      <c r="Z208" s="1" t="s">
        <v>77</v>
      </c>
      <c r="AA208" s="1" t="s">
        <v>77</v>
      </c>
      <c r="AB208" s="1" t="s">
        <v>61</v>
      </c>
      <c r="AC208" s="1" t="s">
        <v>306</v>
      </c>
      <c r="AD208" s="1" t="s">
        <v>27598</v>
      </c>
      <c r="AE208" s="1"/>
      <c r="AF208" s="1" t="s">
        <v>72</v>
      </c>
      <c r="AG208" s="1">
        <v>20120429</v>
      </c>
      <c r="AH208" s="1" t="str">
        <f t="shared" si="20"/>
        <v>201204</v>
      </c>
      <c r="AI208" s="1">
        <v>20150711</v>
      </c>
      <c r="AJ208" s="1"/>
      <c r="AK208" s="1"/>
      <c r="AL208" s="1">
        <v>151</v>
      </c>
      <c r="AM208" s="1"/>
      <c r="AN208" s="1">
        <v>151</v>
      </c>
      <c r="AO208" s="1"/>
      <c r="AP208" s="1">
        <v>20140213</v>
      </c>
      <c r="AQ208" s="1">
        <v>20130818</v>
      </c>
      <c r="AR208" s="1">
        <v>20140930</v>
      </c>
      <c r="AS208" s="1" t="s">
        <v>64</v>
      </c>
      <c r="AT208" s="1"/>
      <c r="AU208" s="1"/>
      <c r="AV208">
        <v>151</v>
      </c>
      <c r="AW208" s="5" t="str">
        <f t="shared" si="21"/>
        <v>&gt;10万</v>
      </c>
      <c r="AX208">
        <v>1153.6640199999999</v>
      </c>
      <c r="AY208">
        <v>6</v>
      </c>
      <c r="AZ208">
        <v>1849.0048999999999</v>
      </c>
      <c r="BA208">
        <v>12</v>
      </c>
      <c r="BB208">
        <v>192.27733666666666</v>
      </c>
      <c r="BC208" s="3" t="str">
        <f t="shared" si="22"/>
        <v>常规商场</v>
      </c>
      <c r="BD208" s="4" t="s">
        <v>27585</v>
      </c>
      <c r="BE208">
        <f t="shared" si="23"/>
        <v>154.08374166666667</v>
      </c>
      <c r="BF208" s="4" t="str">
        <f t="shared" si="24"/>
        <v>&gt;10万</v>
      </c>
      <c r="BG208" t="e">
        <v>#N/A</v>
      </c>
      <c r="BH208" s="4" t="e">
        <v>#N/A</v>
      </c>
    </row>
    <row r="209" spans="1:60">
      <c r="A209" s="1" t="s">
        <v>958</v>
      </c>
      <c r="B209" s="1" t="s">
        <v>959</v>
      </c>
      <c r="C209" s="1" t="s">
        <v>959</v>
      </c>
      <c r="D209" s="1" t="s">
        <v>960</v>
      </c>
      <c r="E209" s="1" t="s">
        <v>167</v>
      </c>
      <c r="F209" s="1" t="s">
        <v>168</v>
      </c>
      <c r="G209" s="1" t="s">
        <v>49</v>
      </c>
      <c r="H209" s="1" t="s">
        <v>167</v>
      </c>
      <c r="I209" s="1" t="s">
        <v>168</v>
      </c>
      <c r="J209" s="1" t="s">
        <v>49</v>
      </c>
      <c r="K209" s="1" t="s">
        <v>169</v>
      </c>
      <c r="L209" s="1" t="s">
        <v>168</v>
      </c>
      <c r="M209" s="1" t="s">
        <v>51</v>
      </c>
      <c r="N209" s="1" t="s">
        <v>52</v>
      </c>
      <c r="O209" s="1" t="str">
        <f t="shared" si="19"/>
        <v>维持</v>
      </c>
      <c r="P209" s="1" t="s">
        <v>53</v>
      </c>
      <c r="Q209" s="1" t="s">
        <v>170</v>
      </c>
      <c r="R209" s="1" t="s">
        <v>171</v>
      </c>
      <c r="S209" s="1" t="s">
        <v>171</v>
      </c>
      <c r="T209" s="1" t="s">
        <v>56</v>
      </c>
      <c r="U209" s="1" t="s">
        <v>433</v>
      </c>
      <c r="V209" s="1" t="s">
        <v>133</v>
      </c>
      <c r="W209" s="1" t="s">
        <v>185</v>
      </c>
      <c r="X209" s="1" t="s">
        <v>59</v>
      </c>
      <c r="Y209" s="1" t="s">
        <v>186</v>
      </c>
      <c r="Z209" s="1" t="s">
        <v>186</v>
      </c>
      <c r="AA209" s="1" t="s">
        <v>186</v>
      </c>
      <c r="AB209" s="1" t="s">
        <v>61</v>
      </c>
      <c r="AC209" s="1" t="s">
        <v>187</v>
      </c>
      <c r="AD209" s="1" t="s">
        <v>188</v>
      </c>
      <c r="AE209" s="1" t="s">
        <v>83</v>
      </c>
      <c r="AF209" s="1" t="s">
        <v>179</v>
      </c>
      <c r="AG209" s="1">
        <v>20120430</v>
      </c>
      <c r="AH209" s="1" t="str">
        <f t="shared" si="20"/>
        <v>201204</v>
      </c>
      <c r="AI209" s="1"/>
      <c r="AJ209" s="1"/>
      <c r="AK209" s="1"/>
      <c r="AL209" s="1">
        <v>148</v>
      </c>
      <c r="AM209" s="1"/>
      <c r="AN209" s="1">
        <v>183</v>
      </c>
      <c r="AO209" s="1"/>
      <c r="AP209" s="1">
        <v>20120515</v>
      </c>
      <c r="AQ209" s="1">
        <v>20120430</v>
      </c>
      <c r="AR209" s="1">
        <v>20120930</v>
      </c>
      <c r="AS209" s="1" t="s">
        <v>189</v>
      </c>
      <c r="AT209" s="1"/>
      <c r="AU209" s="1"/>
      <c r="AV209">
        <v>148</v>
      </c>
      <c r="AW209" s="5" t="str">
        <f t="shared" si="21"/>
        <v>&gt;10万</v>
      </c>
      <c r="AX209">
        <v>957.03140000000008</v>
      </c>
      <c r="AY209">
        <v>7</v>
      </c>
      <c r="AZ209">
        <v>1399.41941</v>
      </c>
      <c r="BA209">
        <v>12</v>
      </c>
      <c r="BB209">
        <v>136.71877142857144</v>
      </c>
      <c r="BC209" s="3" t="str">
        <f t="shared" si="22"/>
        <v>常规商场</v>
      </c>
      <c r="BD209" s="4" t="s">
        <v>27585</v>
      </c>
      <c r="BE209">
        <f t="shared" si="23"/>
        <v>116.61828416666667</v>
      </c>
      <c r="BF209" s="4" t="str">
        <f t="shared" si="24"/>
        <v>&gt;10万</v>
      </c>
      <c r="BG209" t="e">
        <v>#N/A</v>
      </c>
      <c r="BH209" s="4" t="e">
        <v>#N/A</v>
      </c>
    </row>
    <row r="210" spans="1:60">
      <c r="A210" s="1" t="s">
        <v>961</v>
      </c>
      <c r="B210" s="1" t="s">
        <v>962</v>
      </c>
      <c r="C210" s="1" t="s">
        <v>962</v>
      </c>
      <c r="D210" s="1" t="s">
        <v>963</v>
      </c>
      <c r="E210" s="1" t="s">
        <v>167</v>
      </c>
      <c r="F210" s="1" t="s">
        <v>168</v>
      </c>
      <c r="G210" s="1" t="s">
        <v>49</v>
      </c>
      <c r="H210" s="1" t="s">
        <v>167</v>
      </c>
      <c r="I210" s="1" t="s">
        <v>168</v>
      </c>
      <c r="J210" s="1" t="s">
        <v>49</v>
      </c>
      <c r="K210" s="1" t="s">
        <v>169</v>
      </c>
      <c r="L210" s="1" t="s">
        <v>168</v>
      </c>
      <c r="M210" s="1" t="s">
        <v>51</v>
      </c>
      <c r="N210" s="1" t="s">
        <v>209</v>
      </c>
      <c r="O210" s="1" t="str">
        <f t="shared" si="19"/>
        <v>关闭</v>
      </c>
      <c r="P210" s="1" t="s">
        <v>53</v>
      </c>
      <c r="Q210" s="1" t="s">
        <v>170</v>
      </c>
      <c r="R210" s="1" t="s">
        <v>171</v>
      </c>
      <c r="S210" s="1" t="s">
        <v>171</v>
      </c>
      <c r="T210" s="1" t="s">
        <v>56</v>
      </c>
      <c r="U210" s="1" t="s">
        <v>172</v>
      </c>
      <c r="V210" s="1" t="s">
        <v>133</v>
      </c>
      <c r="W210" s="1" t="s">
        <v>185</v>
      </c>
      <c r="X210" s="1" t="s">
        <v>139</v>
      </c>
      <c r="Y210" s="1" t="s">
        <v>186</v>
      </c>
      <c r="Z210" s="1" t="s">
        <v>186</v>
      </c>
      <c r="AA210" s="1" t="s">
        <v>186</v>
      </c>
      <c r="AB210" s="1" t="s">
        <v>61</v>
      </c>
      <c r="AC210" s="1" t="s">
        <v>187</v>
      </c>
      <c r="AD210" s="1" t="s">
        <v>188</v>
      </c>
      <c r="AE210" s="1" t="s">
        <v>83</v>
      </c>
      <c r="AF210" s="1" t="s">
        <v>63</v>
      </c>
      <c r="AG210" s="1">
        <v>20120815</v>
      </c>
      <c r="AH210" s="1" t="str">
        <f t="shared" si="20"/>
        <v>201208</v>
      </c>
      <c r="AI210" s="1"/>
      <c r="AJ210" s="1">
        <v>20150202</v>
      </c>
      <c r="AK210" s="1" t="s">
        <v>211</v>
      </c>
      <c r="AL210" s="1">
        <v>99</v>
      </c>
      <c r="AM210" s="1"/>
      <c r="AN210" s="1">
        <v>100</v>
      </c>
      <c r="AO210" s="1"/>
      <c r="AP210" s="1">
        <v>20120831</v>
      </c>
      <c r="AQ210" s="1">
        <v>20120815</v>
      </c>
      <c r="AR210" s="1">
        <v>20120930</v>
      </c>
      <c r="AS210" s="1" t="s">
        <v>189</v>
      </c>
      <c r="AT210" s="1"/>
      <c r="AU210" s="1"/>
      <c r="AV210">
        <v>99</v>
      </c>
      <c r="AW210" s="5" t="str">
        <f t="shared" si="21"/>
        <v>&gt;7万</v>
      </c>
      <c r="AX210">
        <v>0</v>
      </c>
      <c r="AY210">
        <v>0</v>
      </c>
      <c r="AZ210">
        <v>249.03889999999998</v>
      </c>
      <c r="BA210">
        <v>3</v>
      </c>
      <c r="BB210" t="e">
        <v>#DIV/0!</v>
      </c>
      <c r="BC210" s="3" t="s">
        <v>27589</v>
      </c>
      <c r="BD210" s="4" t="s">
        <v>27590</v>
      </c>
      <c r="BE210">
        <f t="shared" si="23"/>
        <v>83.012966666666657</v>
      </c>
      <c r="BF210" s="4" t="str">
        <f t="shared" si="24"/>
        <v>&gt;7万</v>
      </c>
      <c r="BG210" t="e">
        <v>#N/A</v>
      </c>
      <c r="BH210" s="4" t="e">
        <v>#N/A</v>
      </c>
    </row>
    <row r="211" spans="1:60">
      <c r="A211" s="1" t="s">
        <v>964</v>
      </c>
      <c r="B211" s="1" t="s">
        <v>965</v>
      </c>
      <c r="C211" s="1" t="s">
        <v>966</v>
      </c>
      <c r="D211" s="1" t="s">
        <v>967</v>
      </c>
      <c r="E211" s="1" t="s">
        <v>167</v>
      </c>
      <c r="F211" s="1" t="s">
        <v>168</v>
      </c>
      <c r="G211" s="1" t="s">
        <v>49</v>
      </c>
      <c r="H211" s="1" t="s">
        <v>167</v>
      </c>
      <c r="I211" s="1" t="s">
        <v>168</v>
      </c>
      <c r="J211" s="1" t="s">
        <v>49</v>
      </c>
      <c r="K211" s="1" t="s">
        <v>169</v>
      </c>
      <c r="L211" s="1" t="s">
        <v>168</v>
      </c>
      <c r="M211" s="1" t="s">
        <v>51</v>
      </c>
      <c r="N211" s="1" t="s">
        <v>209</v>
      </c>
      <c r="O211" s="1" t="str">
        <f t="shared" si="19"/>
        <v>关闭</v>
      </c>
      <c r="P211" s="1" t="s">
        <v>53</v>
      </c>
      <c r="Q211" s="1" t="s">
        <v>170</v>
      </c>
      <c r="R211" s="1" t="s">
        <v>171</v>
      </c>
      <c r="S211" s="1" t="s">
        <v>171</v>
      </c>
      <c r="T211" s="1" t="s">
        <v>56</v>
      </c>
      <c r="U211" s="1" t="s">
        <v>398</v>
      </c>
      <c r="V211" s="1" t="s">
        <v>133</v>
      </c>
      <c r="W211" s="1" t="s">
        <v>185</v>
      </c>
      <c r="X211" s="1" t="s">
        <v>139</v>
      </c>
      <c r="Y211" s="1" t="s">
        <v>186</v>
      </c>
      <c r="Z211" s="1" t="s">
        <v>186</v>
      </c>
      <c r="AA211" s="1" t="s">
        <v>186</v>
      </c>
      <c r="AB211" s="1" t="s">
        <v>61</v>
      </c>
      <c r="AC211" s="1" t="s">
        <v>187</v>
      </c>
      <c r="AD211" s="1" t="s">
        <v>188</v>
      </c>
      <c r="AE211" s="1" t="s">
        <v>83</v>
      </c>
      <c r="AF211" s="1" t="s">
        <v>72</v>
      </c>
      <c r="AG211" s="1">
        <v>20120814</v>
      </c>
      <c r="AH211" s="1" t="str">
        <f t="shared" si="20"/>
        <v>201208</v>
      </c>
      <c r="AI211" s="1"/>
      <c r="AJ211" s="1">
        <v>20150710</v>
      </c>
      <c r="AK211" s="1" t="s">
        <v>211</v>
      </c>
      <c r="AL211" s="1">
        <v>185</v>
      </c>
      <c r="AM211" s="1"/>
      <c r="AN211" s="1">
        <v>245</v>
      </c>
      <c r="AO211" s="1"/>
      <c r="AP211" s="1">
        <v>20120831</v>
      </c>
      <c r="AQ211" s="1">
        <v>20120814</v>
      </c>
      <c r="AR211" s="1">
        <v>20120930</v>
      </c>
      <c r="AS211" s="1" t="s">
        <v>189</v>
      </c>
      <c r="AT211" s="1"/>
      <c r="AU211" s="1"/>
      <c r="AV211">
        <v>185</v>
      </c>
      <c r="AW211" s="5" t="str">
        <f t="shared" si="21"/>
        <v>&gt;7万</v>
      </c>
      <c r="AX211">
        <v>229.91559000000001</v>
      </c>
      <c r="AY211">
        <v>3</v>
      </c>
      <c r="AZ211">
        <v>917.46419000000003</v>
      </c>
      <c r="BA211">
        <v>12</v>
      </c>
      <c r="BB211">
        <v>76.638530000000003</v>
      </c>
      <c r="BC211" s="3" t="str">
        <f t="shared" si="22"/>
        <v>其他商场</v>
      </c>
      <c r="BD211" s="4" t="s">
        <v>27587</v>
      </c>
      <c r="BE211">
        <f t="shared" si="23"/>
        <v>76.455349166666664</v>
      </c>
      <c r="BF211" s="4" t="str">
        <f t="shared" si="24"/>
        <v>&gt;7万</v>
      </c>
      <c r="BG211" t="e">
        <v>#N/A</v>
      </c>
      <c r="BH211" s="4" t="e">
        <v>#N/A</v>
      </c>
    </row>
    <row r="212" spans="1:60">
      <c r="A212" s="1" t="s">
        <v>968</v>
      </c>
      <c r="B212" s="1" t="s">
        <v>969</v>
      </c>
      <c r="C212" s="1" t="s">
        <v>969</v>
      </c>
      <c r="D212" s="1" t="s">
        <v>970</v>
      </c>
      <c r="E212" s="1" t="s">
        <v>167</v>
      </c>
      <c r="F212" s="1" t="s">
        <v>168</v>
      </c>
      <c r="G212" s="1" t="s">
        <v>49</v>
      </c>
      <c r="H212" s="1" t="s">
        <v>167</v>
      </c>
      <c r="I212" s="1" t="s">
        <v>168</v>
      </c>
      <c r="J212" s="1" t="s">
        <v>49</v>
      </c>
      <c r="K212" s="1" t="s">
        <v>169</v>
      </c>
      <c r="L212" s="1" t="s">
        <v>168</v>
      </c>
      <c r="M212" s="1" t="s">
        <v>51</v>
      </c>
      <c r="N212" s="1" t="s">
        <v>52</v>
      </c>
      <c r="O212" s="1" t="str">
        <f t="shared" si="19"/>
        <v>维持</v>
      </c>
      <c r="P212" s="1" t="s">
        <v>53</v>
      </c>
      <c r="Q212" s="1" t="s">
        <v>170</v>
      </c>
      <c r="R212" s="1" t="s">
        <v>171</v>
      </c>
      <c r="S212" s="1" t="s">
        <v>171</v>
      </c>
      <c r="T212" s="1" t="s">
        <v>56</v>
      </c>
      <c r="U212" s="1" t="s">
        <v>340</v>
      </c>
      <c r="V212" s="1" t="s">
        <v>56</v>
      </c>
      <c r="W212" s="1" t="s">
        <v>58</v>
      </c>
      <c r="X212" s="1" t="s">
        <v>94</v>
      </c>
      <c r="Y212" s="1" t="s">
        <v>60</v>
      </c>
      <c r="Z212" s="1" t="s">
        <v>60</v>
      </c>
      <c r="AA212" s="1" t="s">
        <v>88</v>
      </c>
      <c r="AB212" s="1" t="s">
        <v>61</v>
      </c>
      <c r="AC212" s="1" t="s">
        <v>386</v>
      </c>
      <c r="AD212" s="1" t="s">
        <v>70</v>
      </c>
      <c r="AE212" s="1" t="s">
        <v>123</v>
      </c>
      <c r="AF212" s="1" t="s">
        <v>179</v>
      </c>
      <c r="AG212" s="1">
        <v>20120804</v>
      </c>
      <c r="AH212" s="1" t="str">
        <f t="shared" si="20"/>
        <v>201208</v>
      </c>
      <c r="AI212" s="1"/>
      <c r="AJ212" s="1"/>
      <c r="AK212" s="1"/>
      <c r="AL212" s="1">
        <v>104</v>
      </c>
      <c r="AM212" s="1"/>
      <c r="AN212" s="1">
        <v>125</v>
      </c>
      <c r="AO212" s="1"/>
      <c r="AP212" s="1">
        <v>20121121</v>
      </c>
      <c r="AQ212" s="1">
        <v>20121001</v>
      </c>
      <c r="AR212" s="1">
        <v>20130717</v>
      </c>
      <c r="AS212" s="1" t="s">
        <v>180</v>
      </c>
      <c r="AT212" s="1"/>
      <c r="AU212" s="1"/>
      <c r="AV212">
        <v>104</v>
      </c>
      <c r="AW212" s="5" t="str">
        <f t="shared" si="21"/>
        <v>&gt;7万</v>
      </c>
      <c r="AX212">
        <v>443.89677999999998</v>
      </c>
      <c r="AY212">
        <v>7</v>
      </c>
      <c r="AZ212">
        <v>889.61032999999998</v>
      </c>
      <c r="BA212">
        <v>12</v>
      </c>
      <c r="BB212">
        <v>63.413825714285714</v>
      </c>
      <c r="BC212" s="3" t="str">
        <f t="shared" si="22"/>
        <v>其他商场</v>
      </c>
      <c r="BD212" s="4" t="s">
        <v>27586</v>
      </c>
      <c r="BE212">
        <f t="shared" si="23"/>
        <v>74.13419416666666</v>
      </c>
      <c r="BF212" s="4" t="str">
        <f t="shared" si="24"/>
        <v>&gt;7万</v>
      </c>
      <c r="BG212" t="e">
        <v>#N/A</v>
      </c>
      <c r="BH212" s="4" t="e">
        <v>#N/A</v>
      </c>
    </row>
    <row r="213" spans="1:60">
      <c r="A213" s="1" t="s">
        <v>971</v>
      </c>
      <c r="B213" s="1" t="s">
        <v>972</v>
      </c>
      <c r="C213" s="1" t="s">
        <v>972</v>
      </c>
      <c r="D213" s="1" t="s">
        <v>973</v>
      </c>
      <c r="E213" s="1" t="s">
        <v>167</v>
      </c>
      <c r="F213" s="1" t="s">
        <v>168</v>
      </c>
      <c r="G213" s="1" t="s">
        <v>49</v>
      </c>
      <c r="H213" s="1" t="s">
        <v>925</v>
      </c>
      <c r="I213" s="1" t="s">
        <v>926</v>
      </c>
      <c r="J213" s="1" t="s">
        <v>159</v>
      </c>
      <c r="K213" s="1" t="s">
        <v>169</v>
      </c>
      <c r="L213" s="1" t="s">
        <v>168</v>
      </c>
      <c r="M213" s="1" t="s">
        <v>51</v>
      </c>
      <c r="N213" s="1" t="s">
        <v>52</v>
      </c>
      <c r="O213" s="1" t="str">
        <f t="shared" si="19"/>
        <v>维持</v>
      </c>
      <c r="P213" s="1" t="s">
        <v>53</v>
      </c>
      <c r="Q213" s="1" t="s">
        <v>170</v>
      </c>
      <c r="R213" s="1" t="s">
        <v>171</v>
      </c>
      <c r="S213" s="1" t="s">
        <v>171</v>
      </c>
      <c r="T213" s="1" t="s">
        <v>56</v>
      </c>
      <c r="U213" s="1" t="s">
        <v>324</v>
      </c>
      <c r="V213" s="1" t="s">
        <v>133</v>
      </c>
      <c r="W213" s="1" t="s">
        <v>185</v>
      </c>
      <c r="X213" s="1" t="s">
        <v>927</v>
      </c>
      <c r="Y213" s="1" t="s">
        <v>186</v>
      </c>
      <c r="Z213" s="1" t="s">
        <v>186</v>
      </c>
      <c r="AA213" s="1" t="s">
        <v>186</v>
      </c>
      <c r="AB213" s="1" t="s">
        <v>162</v>
      </c>
      <c r="AC213" s="1" t="s">
        <v>187</v>
      </c>
      <c r="AD213" s="1" t="s">
        <v>188</v>
      </c>
      <c r="AE213" s="1"/>
      <c r="AF213" s="1" t="s">
        <v>63</v>
      </c>
      <c r="AG213" s="1">
        <v>20120701</v>
      </c>
      <c r="AH213" s="1" t="str">
        <f t="shared" si="20"/>
        <v>201207</v>
      </c>
      <c r="AI213" s="1"/>
      <c r="AJ213" s="1"/>
      <c r="AK213" s="1"/>
      <c r="AL213" s="1">
        <v>10</v>
      </c>
      <c r="AM213" s="1"/>
      <c r="AN213" s="1">
        <v>0</v>
      </c>
      <c r="AO213" s="1"/>
      <c r="AP213" s="1"/>
      <c r="AQ213" s="1"/>
      <c r="AR213" s="1"/>
      <c r="AS213" s="1" t="s">
        <v>189</v>
      </c>
      <c r="AT213" s="1"/>
      <c r="AU213" s="1"/>
      <c r="AV213">
        <v>10</v>
      </c>
      <c r="AW213" s="5" t="str">
        <f t="shared" si="21"/>
        <v>&lt;7万</v>
      </c>
      <c r="AX213">
        <v>7.2604000000000006</v>
      </c>
      <c r="AY213">
        <v>4</v>
      </c>
      <c r="AZ213">
        <v>18.324719999999999</v>
      </c>
      <c r="BA213">
        <v>8</v>
      </c>
      <c r="BB213">
        <v>1.8151000000000002</v>
      </c>
      <c r="BC213" s="3" t="str">
        <f t="shared" si="22"/>
        <v>其他商场</v>
      </c>
      <c r="BD213" s="4" t="s">
        <v>27586</v>
      </c>
      <c r="BE213">
        <f t="shared" si="23"/>
        <v>2.2905899999999999</v>
      </c>
      <c r="BF213" s="4" t="str">
        <f t="shared" si="24"/>
        <v>&lt;7万</v>
      </c>
      <c r="BG213" t="e">
        <v>#N/A</v>
      </c>
      <c r="BH213" s="4" t="e">
        <v>#N/A</v>
      </c>
    </row>
    <row r="214" spans="1:60">
      <c r="A214" s="1" t="s">
        <v>974</v>
      </c>
      <c r="B214" s="1" t="s">
        <v>975</v>
      </c>
      <c r="C214" s="1" t="s">
        <v>976</v>
      </c>
      <c r="D214" s="1" t="s">
        <v>977</v>
      </c>
      <c r="E214" s="1" t="s">
        <v>167</v>
      </c>
      <c r="F214" s="1" t="s">
        <v>168</v>
      </c>
      <c r="G214" s="1" t="s">
        <v>49</v>
      </c>
      <c r="H214" s="1" t="s">
        <v>167</v>
      </c>
      <c r="I214" s="1" t="s">
        <v>168</v>
      </c>
      <c r="J214" s="1" t="s">
        <v>49</v>
      </c>
      <c r="K214" s="1" t="s">
        <v>169</v>
      </c>
      <c r="L214" s="1" t="s">
        <v>168</v>
      </c>
      <c r="M214" s="1" t="s">
        <v>51</v>
      </c>
      <c r="N214" s="1" t="s">
        <v>52</v>
      </c>
      <c r="O214" s="1" t="str">
        <f t="shared" si="19"/>
        <v>维持</v>
      </c>
      <c r="P214" s="1" t="s">
        <v>53</v>
      </c>
      <c r="Q214" s="1" t="s">
        <v>170</v>
      </c>
      <c r="R214" s="1" t="s">
        <v>171</v>
      </c>
      <c r="S214" s="1" t="s">
        <v>171</v>
      </c>
      <c r="T214" s="1" t="s">
        <v>56</v>
      </c>
      <c r="U214" s="1" t="s">
        <v>220</v>
      </c>
      <c r="V214" s="1" t="s">
        <v>56</v>
      </c>
      <c r="W214" s="1" t="s">
        <v>185</v>
      </c>
      <c r="X214" s="1" t="s">
        <v>94</v>
      </c>
      <c r="Y214" s="1" t="s">
        <v>186</v>
      </c>
      <c r="Z214" s="1" t="s">
        <v>186</v>
      </c>
      <c r="AA214" s="1" t="s">
        <v>186</v>
      </c>
      <c r="AB214" s="1" t="s">
        <v>61</v>
      </c>
      <c r="AC214" s="1" t="s">
        <v>204</v>
      </c>
      <c r="AD214" s="1" t="s">
        <v>188</v>
      </c>
      <c r="AE214" s="1" t="s">
        <v>123</v>
      </c>
      <c r="AF214" s="1" t="s">
        <v>72</v>
      </c>
      <c r="AG214" s="1">
        <v>20120805</v>
      </c>
      <c r="AH214" s="1" t="str">
        <f t="shared" si="20"/>
        <v>201208</v>
      </c>
      <c r="AI214" s="1"/>
      <c r="AJ214" s="1"/>
      <c r="AK214" s="1"/>
      <c r="AL214" s="1">
        <v>193</v>
      </c>
      <c r="AM214" s="1"/>
      <c r="AN214" s="1">
        <v>207</v>
      </c>
      <c r="AO214" s="1"/>
      <c r="AP214" s="1">
        <v>20121121</v>
      </c>
      <c r="AQ214" s="1">
        <v>20121001</v>
      </c>
      <c r="AR214" s="1">
        <v>20130930</v>
      </c>
      <c r="AS214" s="1" t="s">
        <v>189</v>
      </c>
      <c r="AT214" s="1"/>
      <c r="AU214" s="1"/>
      <c r="AV214">
        <v>193</v>
      </c>
      <c r="AW214" s="5" t="str">
        <f t="shared" si="21"/>
        <v>&gt;20万</v>
      </c>
      <c r="AX214">
        <v>1900.6085199999998</v>
      </c>
      <c r="AY214">
        <v>7</v>
      </c>
      <c r="AZ214">
        <v>2904.7450100000001</v>
      </c>
      <c r="BA214">
        <v>12</v>
      </c>
      <c r="BB214">
        <v>271.51550285714285</v>
      </c>
      <c r="BC214" s="3" t="str">
        <f t="shared" si="22"/>
        <v>主力上场</v>
      </c>
      <c r="BD214" s="4" t="s">
        <v>27584</v>
      </c>
      <c r="BE214">
        <f t="shared" si="23"/>
        <v>242.06208416666666</v>
      </c>
      <c r="BF214" s="4" t="str">
        <f t="shared" si="24"/>
        <v>&gt;20万</v>
      </c>
      <c r="BG214" t="e">
        <v>#N/A</v>
      </c>
      <c r="BH214" s="4" t="e">
        <v>#N/A</v>
      </c>
    </row>
    <row r="215" spans="1:60">
      <c r="A215" s="1" t="s">
        <v>978</v>
      </c>
      <c r="B215" s="1" t="s">
        <v>979</v>
      </c>
      <c r="C215" s="1" t="s">
        <v>979</v>
      </c>
      <c r="D215" s="1" t="s">
        <v>980</v>
      </c>
      <c r="E215" s="1" t="s">
        <v>167</v>
      </c>
      <c r="F215" s="1" t="s">
        <v>168</v>
      </c>
      <c r="G215" s="1" t="s">
        <v>49</v>
      </c>
      <c r="H215" s="1" t="s">
        <v>981</v>
      </c>
      <c r="I215" s="1" t="s">
        <v>982</v>
      </c>
      <c r="J215" s="1" t="s">
        <v>159</v>
      </c>
      <c r="K215" s="1" t="s">
        <v>169</v>
      </c>
      <c r="L215" s="1" t="s">
        <v>168</v>
      </c>
      <c r="M215" s="1" t="s">
        <v>51</v>
      </c>
      <c r="N215" s="1" t="s">
        <v>209</v>
      </c>
      <c r="O215" s="1" t="str">
        <f t="shared" si="19"/>
        <v>关闭</v>
      </c>
      <c r="P215" s="1" t="s">
        <v>53</v>
      </c>
      <c r="Q215" s="1" t="s">
        <v>170</v>
      </c>
      <c r="R215" s="1" t="s">
        <v>55</v>
      </c>
      <c r="S215" s="1" t="s">
        <v>55</v>
      </c>
      <c r="T215" s="1" t="s">
        <v>56</v>
      </c>
      <c r="U215" s="1" t="s">
        <v>87</v>
      </c>
      <c r="V215" s="1" t="s">
        <v>56</v>
      </c>
      <c r="W215" s="1" t="s">
        <v>185</v>
      </c>
      <c r="X215" s="1" t="s">
        <v>927</v>
      </c>
      <c r="Y215" s="1" t="s">
        <v>186</v>
      </c>
      <c r="Z215" s="1" t="s">
        <v>186</v>
      </c>
      <c r="AA215" s="1" t="s">
        <v>186</v>
      </c>
      <c r="AB215" s="1" t="s">
        <v>162</v>
      </c>
      <c r="AC215" s="1" t="s">
        <v>187</v>
      </c>
      <c r="AD215" s="1" t="s">
        <v>188</v>
      </c>
      <c r="AE215" s="1"/>
      <c r="AF215" s="1" t="s">
        <v>63</v>
      </c>
      <c r="AG215" s="1">
        <v>20120815</v>
      </c>
      <c r="AH215" s="1" t="str">
        <f t="shared" si="20"/>
        <v>201208</v>
      </c>
      <c r="AI215" s="1"/>
      <c r="AJ215" s="1">
        <v>20150202</v>
      </c>
      <c r="AK215" s="1" t="s">
        <v>538</v>
      </c>
      <c r="AL215" s="1">
        <v>10</v>
      </c>
      <c r="AM215" s="1"/>
      <c r="AN215" s="1">
        <v>0</v>
      </c>
      <c r="AO215" s="1"/>
      <c r="AP215" s="1"/>
      <c r="AQ215" s="1"/>
      <c r="AR215" s="1"/>
      <c r="AS215" s="1" t="s">
        <v>189</v>
      </c>
      <c r="AT215" s="1"/>
      <c r="AU215" s="1"/>
      <c r="AV215">
        <v>10</v>
      </c>
      <c r="AW215" s="5" t="str">
        <f t="shared" ref="AW215:AW221" si="25">BD215</f>
        <v>&lt;7万</v>
      </c>
      <c r="AX215">
        <v>0</v>
      </c>
      <c r="AY215">
        <v>0</v>
      </c>
      <c r="AZ215">
        <v>0</v>
      </c>
      <c r="BA215">
        <v>0</v>
      </c>
      <c r="BB215" t="e">
        <v>#DIV/0!</v>
      </c>
      <c r="BC215" s="3" t="s">
        <v>27589</v>
      </c>
      <c r="BD215" s="4" t="s">
        <v>27590</v>
      </c>
      <c r="BE215" t="e">
        <f t="shared" si="23"/>
        <v>#DIV/0!</v>
      </c>
      <c r="BF215" s="4" t="s">
        <v>27590</v>
      </c>
      <c r="BG215" t="e">
        <v>#N/A</v>
      </c>
      <c r="BH215" s="4" t="e">
        <v>#N/A</v>
      </c>
    </row>
    <row r="216" spans="1:60">
      <c r="A216" s="1" t="s">
        <v>983</v>
      </c>
      <c r="B216" s="1" t="s">
        <v>984</v>
      </c>
      <c r="C216" s="1" t="s">
        <v>984</v>
      </c>
      <c r="D216" s="1" t="s">
        <v>985</v>
      </c>
      <c r="E216" s="1" t="s">
        <v>167</v>
      </c>
      <c r="F216" s="1" t="s">
        <v>168</v>
      </c>
      <c r="G216" s="1" t="s">
        <v>49</v>
      </c>
      <c r="H216" s="1" t="s">
        <v>981</v>
      </c>
      <c r="I216" s="1" t="s">
        <v>982</v>
      </c>
      <c r="J216" s="1" t="s">
        <v>159</v>
      </c>
      <c r="K216" s="1" t="s">
        <v>169</v>
      </c>
      <c r="L216" s="1" t="s">
        <v>168</v>
      </c>
      <c r="M216" s="1" t="s">
        <v>51</v>
      </c>
      <c r="N216" s="1" t="s">
        <v>209</v>
      </c>
      <c r="O216" s="1" t="str">
        <f t="shared" si="19"/>
        <v>关闭</v>
      </c>
      <c r="P216" s="1" t="s">
        <v>53</v>
      </c>
      <c r="Q216" s="1" t="s">
        <v>170</v>
      </c>
      <c r="R216" s="1" t="s">
        <v>55</v>
      </c>
      <c r="S216" s="1" t="s">
        <v>55</v>
      </c>
      <c r="T216" s="1" t="s">
        <v>56</v>
      </c>
      <c r="U216" s="1" t="s">
        <v>232</v>
      </c>
      <c r="V216" s="1" t="s">
        <v>56</v>
      </c>
      <c r="W216" s="1" t="s">
        <v>185</v>
      </c>
      <c r="X216" s="1" t="s">
        <v>927</v>
      </c>
      <c r="Y216" s="1" t="s">
        <v>186</v>
      </c>
      <c r="Z216" s="1" t="s">
        <v>186</v>
      </c>
      <c r="AA216" s="1" t="s">
        <v>186</v>
      </c>
      <c r="AB216" s="1" t="s">
        <v>162</v>
      </c>
      <c r="AC216" s="1" t="s">
        <v>187</v>
      </c>
      <c r="AD216" s="1" t="s">
        <v>188</v>
      </c>
      <c r="AE216" s="1"/>
      <c r="AF216" s="1" t="s">
        <v>63</v>
      </c>
      <c r="AG216" s="1">
        <v>20120815</v>
      </c>
      <c r="AH216" s="1" t="str">
        <f t="shared" si="20"/>
        <v>201208</v>
      </c>
      <c r="AI216" s="1"/>
      <c r="AJ216" s="1">
        <v>20150202</v>
      </c>
      <c r="AK216" s="1" t="s">
        <v>538</v>
      </c>
      <c r="AL216" s="1">
        <v>10</v>
      </c>
      <c r="AM216" s="1"/>
      <c r="AN216" s="1">
        <v>0</v>
      </c>
      <c r="AO216" s="1"/>
      <c r="AP216" s="1"/>
      <c r="AQ216" s="1"/>
      <c r="AR216" s="1"/>
      <c r="AS216" s="1" t="s">
        <v>189</v>
      </c>
      <c r="AT216" s="1"/>
      <c r="AU216" s="1"/>
      <c r="AV216">
        <v>10</v>
      </c>
      <c r="AW216" s="5" t="str">
        <f t="shared" si="25"/>
        <v>&lt;7万</v>
      </c>
      <c r="AX216">
        <v>0</v>
      </c>
      <c r="AY216">
        <v>0</v>
      </c>
      <c r="AZ216">
        <v>0</v>
      </c>
      <c r="BA216">
        <v>0</v>
      </c>
      <c r="BB216" t="e">
        <v>#DIV/0!</v>
      </c>
      <c r="BC216" s="3" t="s">
        <v>27589</v>
      </c>
      <c r="BD216" s="4" t="s">
        <v>27590</v>
      </c>
      <c r="BE216" t="e">
        <f t="shared" si="23"/>
        <v>#DIV/0!</v>
      </c>
      <c r="BF216" s="4" t="s">
        <v>27590</v>
      </c>
      <c r="BG216" t="e">
        <v>#N/A</v>
      </c>
      <c r="BH216" s="4" t="e">
        <v>#N/A</v>
      </c>
    </row>
    <row r="217" spans="1:60">
      <c r="A217" s="1" t="s">
        <v>986</v>
      </c>
      <c r="B217" s="1" t="s">
        <v>987</v>
      </c>
      <c r="C217" s="1" t="s">
        <v>988</v>
      </c>
      <c r="D217" s="1" t="s">
        <v>989</v>
      </c>
      <c r="E217" s="1" t="s">
        <v>167</v>
      </c>
      <c r="F217" s="1" t="s">
        <v>168</v>
      </c>
      <c r="G217" s="1" t="s">
        <v>49</v>
      </c>
      <c r="H217" s="1" t="s">
        <v>981</v>
      </c>
      <c r="I217" s="1" t="s">
        <v>982</v>
      </c>
      <c r="J217" s="1" t="s">
        <v>159</v>
      </c>
      <c r="K217" s="1" t="s">
        <v>169</v>
      </c>
      <c r="L217" s="1" t="s">
        <v>168</v>
      </c>
      <c r="M217" s="1" t="s">
        <v>51</v>
      </c>
      <c r="N217" s="1" t="s">
        <v>209</v>
      </c>
      <c r="O217" s="1" t="str">
        <f t="shared" si="19"/>
        <v>关闭</v>
      </c>
      <c r="P217" s="1" t="s">
        <v>53</v>
      </c>
      <c r="Q217" s="1" t="s">
        <v>170</v>
      </c>
      <c r="R217" s="1" t="s">
        <v>171</v>
      </c>
      <c r="S217" s="1" t="s">
        <v>171</v>
      </c>
      <c r="T217" s="1" t="s">
        <v>56</v>
      </c>
      <c r="U217" s="1" t="s">
        <v>398</v>
      </c>
      <c r="V217" s="1" t="s">
        <v>133</v>
      </c>
      <c r="W217" s="1" t="s">
        <v>185</v>
      </c>
      <c r="X217" s="1" t="s">
        <v>927</v>
      </c>
      <c r="Y217" s="1" t="s">
        <v>186</v>
      </c>
      <c r="Z217" s="1" t="s">
        <v>186</v>
      </c>
      <c r="AA217" s="1" t="s">
        <v>186</v>
      </c>
      <c r="AB217" s="1" t="s">
        <v>162</v>
      </c>
      <c r="AC217" s="1" t="s">
        <v>187</v>
      </c>
      <c r="AD217" s="1" t="s">
        <v>188</v>
      </c>
      <c r="AE217" s="1"/>
      <c r="AF217" s="1" t="s">
        <v>63</v>
      </c>
      <c r="AG217" s="1">
        <v>20120815</v>
      </c>
      <c r="AH217" s="1" t="str">
        <f t="shared" si="20"/>
        <v>201208</v>
      </c>
      <c r="AI217" s="1"/>
      <c r="AJ217" s="1">
        <v>20150202</v>
      </c>
      <c r="AK217" s="1" t="s">
        <v>538</v>
      </c>
      <c r="AL217" s="1">
        <v>10</v>
      </c>
      <c r="AM217" s="1"/>
      <c r="AN217" s="1">
        <v>0</v>
      </c>
      <c r="AO217" s="1"/>
      <c r="AP217" s="1"/>
      <c r="AQ217" s="1"/>
      <c r="AR217" s="1"/>
      <c r="AS217" s="1" t="s">
        <v>189</v>
      </c>
      <c r="AT217" s="1"/>
      <c r="AU217" s="1"/>
      <c r="AV217">
        <v>10</v>
      </c>
      <c r="AW217" s="5" t="str">
        <f t="shared" si="25"/>
        <v>&lt;7万</v>
      </c>
      <c r="AX217">
        <v>0</v>
      </c>
      <c r="AY217">
        <v>0</v>
      </c>
      <c r="AZ217">
        <v>-658.87792000000002</v>
      </c>
      <c r="BA217">
        <v>0</v>
      </c>
      <c r="BB217" t="e">
        <v>#DIV/0!</v>
      </c>
      <c r="BC217" s="3" t="s">
        <v>27589</v>
      </c>
      <c r="BD217" s="4" t="s">
        <v>27590</v>
      </c>
      <c r="BE217" t="e">
        <f t="shared" si="23"/>
        <v>#DIV/0!</v>
      </c>
      <c r="BF217" s="4" t="s">
        <v>27590</v>
      </c>
      <c r="BG217" t="e">
        <v>#N/A</v>
      </c>
      <c r="BH217" s="4" t="e">
        <v>#N/A</v>
      </c>
    </row>
    <row r="218" spans="1:60">
      <c r="A218" s="1" t="s">
        <v>990</v>
      </c>
      <c r="B218" s="1" t="s">
        <v>991</v>
      </c>
      <c r="C218" s="1" t="s">
        <v>991</v>
      </c>
      <c r="D218" s="1" t="s">
        <v>992</v>
      </c>
      <c r="E218" s="1" t="s">
        <v>167</v>
      </c>
      <c r="F218" s="1" t="s">
        <v>168</v>
      </c>
      <c r="G218" s="1" t="s">
        <v>49</v>
      </c>
      <c r="H218" s="1" t="s">
        <v>981</v>
      </c>
      <c r="I218" s="1" t="s">
        <v>982</v>
      </c>
      <c r="J218" s="1" t="s">
        <v>159</v>
      </c>
      <c r="K218" s="1" t="s">
        <v>169</v>
      </c>
      <c r="L218" s="1" t="s">
        <v>168</v>
      </c>
      <c r="M218" s="1" t="s">
        <v>51</v>
      </c>
      <c r="N218" s="1" t="s">
        <v>209</v>
      </c>
      <c r="O218" s="1" t="str">
        <f t="shared" si="19"/>
        <v>关闭</v>
      </c>
      <c r="P218" s="1" t="s">
        <v>53</v>
      </c>
      <c r="Q218" s="1" t="s">
        <v>170</v>
      </c>
      <c r="R218" s="1" t="s">
        <v>171</v>
      </c>
      <c r="S218" s="1" t="s">
        <v>171</v>
      </c>
      <c r="T218" s="1" t="s">
        <v>56</v>
      </c>
      <c r="U218" s="1" t="s">
        <v>220</v>
      </c>
      <c r="V218" s="1" t="s">
        <v>56</v>
      </c>
      <c r="W218" s="1" t="s">
        <v>185</v>
      </c>
      <c r="X218" s="1" t="s">
        <v>927</v>
      </c>
      <c r="Y218" s="1" t="s">
        <v>186</v>
      </c>
      <c r="Z218" s="1" t="s">
        <v>186</v>
      </c>
      <c r="AA218" s="1" t="s">
        <v>186</v>
      </c>
      <c r="AB218" s="1" t="s">
        <v>162</v>
      </c>
      <c r="AC218" s="1" t="s">
        <v>187</v>
      </c>
      <c r="AD218" s="1" t="s">
        <v>188</v>
      </c>
      <c r="AE218" s="1"/>
      <c r="AF218" s="1"/>
      <c r="AG218" s="1">
        <v>20120815</v>
      </c>
      <c r="AH218" s="1" t="str">
        <f t="shared" si="20"/>
        <v>201208</v>
      </c>
      <c r="AI218" s="1"/>
      <c r="AJ218" s="1">
        <v>20150202</v>
      </c>
      <c r="AK218" s="1" t="s">
        <v>538</v>
      </c>
      <c r="AL218" s="1">
        <v>10</v>
      </c>
      <c r="AM218" s="1"/>
      <c r="AN218" s="1">
        <v>10</v>
      </c>
      <c r="AO218" s="1"/>
      <c r="AP218" s="1"/>
      <c r="AQ218" s="1"/>
      <c r="AR218" s="1"/>
      <c r="AS218" s="1" t="s">
        <v>189</v>
      </c>
      <c r="AT218" s="1"/>
      <c r="AU218" s="1"/>
      <c r="AV218">
        <v>10</v>
      </c>
      <c r="AW218" s="5" t="str">
        <f t="shared" si="25"/>
        <v>&lt;7万</v>
      </c>
      <c r="AX218">
        <v>0</v>
      </c>
      <c r="AY218">
        <v>0</v>
      </c>
      <c r="AZ218">
        <v>0</v>
      </c>
      <c r="BA218">
        <v>0</v>
      </c>
      <c r="BB218" t="e">
        <v>#DIV/0!</v>
      </c>
      <c r="BC218" s="3" t="s">
        <v>27589</v>
      </c>
      <c r="BD218" s="4" t="s">
        <v>27590</v>
      </c>
      <c r="BE218" t="e">
        <f t="shared" si="23"/>
        <v>#DIV/0!</v>
      </c>
      <c r="BF218" s="4" t="s">
        <v>27590</v>
      </c>
      <c r="BG218" t="e">
        <v>#N/A</v>
      </c>
      <c r="BH218" s="4" t="e">
        <v>#N/A</v>
      </c>
    </row>
    <row r="219" spans="1:60">
      <c r="A219" s="1" t="s">
        <v>993</v>
      </c>
      <c r="B219" s="1" t="s">
        <v>994</v>
      </c>
      <c r="C219" s="1" t="s">
        <v>995</v>
      </c>
      <c r="D219" s="1" t="s">
        <v>996</v>
      </c>
      <c r="E219" s="1" t="s">
        <v>167</v>
      </c>
      <c r="F219" s="1" t="s">
        <v>168</v>
      </c>
      <c r="G219" s="1" t="s">
        <v>49</v>
      </c>
      <c r="H219" s="1" t="s">
        <v>981</v>
      </c>
      <c r="I219" s="1" t="s">
        <v>982</v>
      </c>
      <c r="J219" s="1" t="s">
        <v>159</v>
      </c>
      <c r="K219" s="1" t="s">
        <v>169</v>
      </c>
      <c r="L219" s="1" t="s">
        <v>168</v>
      </c>
      <c r="M219" s="1" t="s">
        <v>51</v>
      </c>
      <c r="N219" s="1" t="s">
        <v>209</v>
      </c>
      <c r="O219" s="1" t="str">
        <f t="shared" si="19"/>
        <v>关闭</v>
      </c>
      <c r="P219" s="1" t="s">
        <v>53</v>
      </c>
      <c r="Q219" s="1" t="s">
        <v>170</v>
      </c>
      <c r="R219" s="1" t="s">
        <v>171</v>
      </c>
      <c r="S219" s="1" t="s">
        <v>171</v>
      </c>
      <c r="T219" s="1" t="s">
        <v>56</v>
      </c>
      <c r="U219" s="1" t="s">
        <v>625</v>
      </c>
      <c r="V219" s="1" t="s">
        <v>133</v>
      </c>
      <c r="W219" s="1" t="s">
        <v>185</v>
      </c>
      <c r="X219" s="1" t="s">
        <v>927</v>
      </c>
      <c r="Y219" s="1" t="s">
        <v>186</v>
      </c>
      <c r="Z219" s="1" t="s">
        <v>186</v>
      </c>
      <c r="AA219" s="1" t="s">
        <v>186</v>
      </c>
      <c r="AB219" s="1" t="s">
        <v>162</v>
      </c>
      <c r="AC219" s="1" t="s">
        <v>187</v>
      </c>
      <c r="AD219" s="1" t="s">
        <v>188</v>
      </c>
      <c r="AE219" s="1"/>
      <c r="AF219" s="1" t="s">
        <v>63</v>
      </c>
      <c r="AG219" s="1">
        <v>20120815</v>
      </c>
      <c r="AH219" s="1" t="str">
        <f t="shared" si="20"/>
        <v>201208</v>
      </c>
      <c r="AI219" s="1"/>
      <c r="AJ219" s="1">
        <v>20150202</v>
      </c>
      <c r="AK219" s="1" t="s">
        <v>538</v>
      </c>
      <c r="AL219" s="1">
        <v>10</v>
      </c>
      <c r="AM219" s="1"/>
      <c r="AN219" s="1">
        <v>0</v>
      </c>
      <c r="AO219" s="1"/>
      <c r="AP219" s="1"/>
      <c r="AQ219" s="1"/>
      <c r="AR219" s="1"/>
      <c r="AS219" s="1" t="s">
        <v>189</v>
      </c>
      <c r="AT219" s="1"/>
      <c r="AU219" s="1"/>
      <c r="AV219">
        <v>10</v>
      </c>
      <c r="AW219" s="5" t="str">
        <f t="shared" si="25"/>
        <v>&lt;7万</v>
      </c>
      <c r="AX219">
        <v>0</v>
      </c>
      <c r="AY219">
        <v>0</v>
      </c>
      <c r="AZ219">
        <v>0</v>
      </c>
      <c r="BA219">
        <v>0</v>
      </c>
      <c r="BB219" t="e">
        <v>#DIV/0!</v>
      </c>
      <c r="BC219" s="3" t="s">
        <v>27589</v>
      </c>
      <c r="BD219" s="4" t="s">
        <v>27590</v>
      </c>
      <c r="BE219" t="e">
        <f t="shared" si="23"/>
        <v>#DIV/0!</v>
      </c>
      <c r="BF219" s="4" t="s">
        <v>27590</v>
      </c>
      <c r="BG219" t="e">
        <v>#N/A</v>
      </c>
      <c r="BH219" s="4" t="e">
        <v>#N/A</v>
      </c>
    </row>
    <row r="220" spans="1:60">
      <c r="A220" s="1" t="s">
        <v>997</v>
      </c>
      <c r="B220" s="1" t="s">
        <v>998</v>
      </c>
      <c r="C220" s="1" t="s">
        <v>999</v>
      </c>
      <c r="D220" s="1" t="s">
        <v>1000</v>
      </c>
      <c r="E220" s="1" t="s">
        <v>167</v>
      </c>
      <c r="F220" s="1" t="s">
        <v>168</v>
      </c>
      <c r="G220" s="1" t="s">
        <v>49</v>
      </c>
      <c r="H220" s="1" t="s">
        <v>981</v>
      </c>
      <c r="I220" s="1" t="s">
        <v>982</v>
      </c>
      <c r="J220" s="1" t="s">
        <v>159</v>
      </c>
      <c r="K220" s="1" t="s">
        <v>169</v>
      </c>
      <c r="L220" s="1" t="s">
        <v>168</v>
      </c>
      <c r="M220" s="1" t="s">
        <v>51</v>
      </c>
      <c r="N220" s="1" t="s">
        <v>209</v>
      </c>
      <c r="O220" s="1" t="str">
        <f t="shared" si="19"/>
        <v>关闭</v>
      </c>
      <c r="P220" s="1" t="s">
        <v>53</v>
      </c>
      <c r="Q220" s="1" t="s">
        <v>170</v>
      </c>
      <c r="R220" s="1" t="s">
        <v>55</v>
      </c>
      <c r="S220" s="1" t="s">
        <v>55</v>
      </c>
      <c r="T220" s="1" t="s">
        <v>56</v>
      </c>
      <c r="U220" s="1" t="s">
        <v>57</v>
      </c>
      <c r="V220" s="1" t="s">
        <v>56</v>
      </c>
      <c r="W220" s="1" t="s">
        <v>185</v>
      </c>
      <c r="X220" s="1" t="s">
        <v>927</v>
      </c>
      <c r="Y220" s="1" t="s">
        <v>186</v>
      </c>
      <c r="Z220" s="1" t="s">
        <v>186</v>
      </c>
      <c r="AA220" s="1" t="s">
        <v>186</v>
      </c>
      <c r="AB220" s="1" t="s">
        <v>162</v>
      </c>
      <c r="AC220" s="1" t="s">
        <v>187</v>
      </c>
      <c r="AD220" s="1" t="s">
        <v>188</v>
      </c>
      <c r="AE220" s="1"/>
      <c r="AF220" s="1" t="s">
        <v>63</v>
      </c>
      <c r="AG220" s="1">
        <v>20120815</v>
      </c>
      <c r="AH220" s="1" t="str">
        <f t="shared" si="20"/>
        <v>201208</v>
      </c>
      <c r="AI220" s="1"/>
      <c r="AJ220" s="1">
        <v>20150202</v>
      </c>
      <c r="AK220" s="1" t="s">
        <v>538</v>
      </c>
      <c r="AL220" s="1">
        <v>10</v>
      </c>
      <c r="AM220" s="1"/>
      <c r="AN220" s="1">
        <v>0</v>
      </c>
      <c r="AO220" s="1"/>
      <c r="AP220" s="1"/>
      <c r="AQ220" s="1"/>
      <c r="AR220" s="1"/>
      <c r="AS220" s="1" t="s">
        <v>189</v>
      </c>
      <c r="AT220" s="1"/>
      <c r="AU220" s="1"/>
      <c r="AV220">
        <v>10</v>
      </c>
      <c r="AW220" s="5" t="str">
        <f t="shared" si="25"/>
        <v>&lt;7万</v>
      </c>
      <c r="AX220">
        <v>0</v>
      </c>
      <c r="AY220">
        <v>0</v>
      </c>
      <c r="AZ220">
        <v>-5.1424599999999998</v>
      </c>
      <c r="BA220">
        <v>0</v>
      </c>
      <c r="BB220" t="e">
        <v>#DIV/0!</v>
      </c>
      <c r="BC220" s="3" t="s">
        <v>27589</v>
      </c>
      <c r="BD220" s="4" t="s">
        <v>27590</v>
      </c>
      <c r="BE220" t="e">
        <f t="shared" si="23"/>
        <v>#DIV/0!</v>
      </c>
      <c r="BF220" s="4" t="s">
        <v>27590</v>
      </c>
      <c r="BG220" t="e">
        <v>#N/A</v>
      </c>
      <c r="BH220" s="4" t="e">
        <v>#N/A</v>
      </c>
    </row>
    <row r="221" spans="1:60">
      <c r="A221" s="1" t="s">
        <v>1001</v>
      </c>
      <c r="B221" s="1" t="s">
        <v>1002</v>
      </c>
      <c r="C221" s="1" t="s">
        <v>1003</v>
      </c>
      <c r="D221" s="1" t="s">
        <v>1004</v>
      </c>
      <c r="E221" s="1" t="s">
        <v>167</v>
      </c>
      <c r="F221" s="1" t="s">
        <v>168</v>
      </c>
      <c r="G221" s="1" t="s">
        <v>49</v>
      </c>
      <c r="H221" s="1" t="s">
        <v>981</v>
      </c>
      <c r="I221" s="1" t="s">
        <v>982</v>
      </c>
      <c r="J221" s="1" t="s">
        <v>159</v>
      </c>
      <c r="K221" s="1" t="s">
        <v>169</v>
      </c>
      <c r="L221" s="1" t="s">
        <v>168</v>
      </c>
      <c r="M221" s="1" t="s">
        <v>51</v>
      </c>
      <c r="N221" s="1" t="s">
        <v>209</v>
      </c>
      <c r="O221" s="1" t="str">
        <f t="shared" si="19"/>
        <v>关闭</v>
      </c>
      <c r="P221" s="1" t="s">
        <v>53</v>
      </c>
      <c r="Q221" s="1" t="s">
        <v>170</v>
      </c>
      <c r="R221" s="1" t="s">
        <v>55</v>
      </c>
      <c r="S221" s="1" t="s">
        <v>55</v>
      </c>
      <c r="T221" s="1" t="s">
        <v>56</v>
      </c>
      <c r="U221" s="1" t="s">
        <v>57</v>
      </c>
      <c r="V221" s="1" t="s">
        <v>56</v>
      </c>
      <c r="W221" s="1" t="s">
        <v>185</v>
      </c>
      <c r="X221" s="1" t="s">
        <v>927</v>
      </c>
      <c r="Y221" s="1" t="s">
        <v>186</v>
      </c>
      <c r="Z221" s="1" t="s">
        <v>186</v>
      </c>
      <c r="AA221" s="1" t="s">
        <v>186</v>
      </c>
      <c r="AB221" s="1" t="s">
        <v>162</v>
      </c>
      <c r="AC221" s="1" t="s">
        <v>187</v>
      </c>
      <c r="AD221" s="1" t="s">
        <v>188</v>
      </c>
      <c r="AE221" s="1"/>
      <c r="AF221" s="1" t="s">
        <v>63</v>
      </c>
      <c r="AG221" s="1">
        <v>20120815</v>
      </c>
      <c r="AH221" s="1" t="str">
        <f t="shared" si="20"/>
        <v>201208</v>
      </c>
      <c r="AI221" s="1"/>
      <c r="AJ221" s="1">
        <v>20150202</v>
      </c>
      <c r="AK221" s="1" t="s">
        <v>538</v>
      </c>
      <c r="AL221" s="1">
        <v>10</v>
      </c>
      <c r="AM221" s="1"/>
      <c r="AN221" s="1">
        <v>0</v>
      </c>
      <c r="AO221" s="1"/>
      <c r="AP221" s="1"/>
      <c r="AQ221" s="1"/>
      <c r="AR221" s="1"/>
      <c r="AS221" s="1" t="s">
        <v>189</v>
      </c>
      <c r="AT221" s="1"/>
      <c r="AU221" s="1"/>
      <c r="AV221">
        <v>10</v>
      </c>
      <c r="AW221" s="5" t="str">
        <f t="shared" si="25"/>
        <v>&lt;7万</v>
      </c>
      <c r="AX221">
        <v>0</v>
      </c>
      <c r="AY221">
        <v>0</v>
      </c>
      <c r="AZ221">
        <v>0</v>
      </c>
      <c r="BA221">
        <v>0</v>
      </c>
      <c r="BB221" t="e">
        <v>#DIV/0!</v>
      </c>
      <c r="BC221" s="3" t="s">
        <v>27589</v>
      </c>
      <c r="BD221" s="4" t="s">
        <v>27590</v>
      </c>
      <c r="BE221" t="e">
        <f t="shared" si="23"/>
        <v>#DIV/0!</v>
      </c>
      <c r="BF221" s="4" t="s">
        <v>27590</v>
      </c>
      <c r="BG221" t="e">
        <v>#N/A</v>
      </c>
      <c r="BH221" s="4" t="e">
        <v>#N/A</v>
      </c>
    </row>
    <row r="222" spans="1:60">
      <c r="A222" s="1" t="s">
        <v>1005</v>
      </c>
      <c r="B222" s="1" t="s">
        <v>1006</v>
      </c>
      <c r="C222" s="1" t="s">
        <v>1007</v>
      </c>
      <c r="D222" s="1" t="s">
        <v>1008</v>
      </c>
      <c r="E222" s="1" t="s">
        <v>329</v>
      </c>
      <c r="F222" s="1" t="s">
        <v>330</v>
      </c>
      <c r="G222" s="1" t="s">
        <v>129</v>
      </c>
      <c r="H222" s="1" t="s">
        <v>329</v>
      </c>
      <c r="I222" s="1" t="s">
        <v>330</v>
      </c>
      <c r="J222" s="1" t="s">
        <v>129</v>
      </c>
      <c r="K222" s="1" t="s">
        <v>198</v>
      </c>
      <c r="L222" s="1" t="s">
        <v>195</v>
      </c>
      <c r="M222" s="1" t="s">
        <v>64</v>
      </c>
      <c r="N222" s="1" t="s">
        <v>52</v>
      </c>
      <c r="O222" s="1" t="str">
        <f t="shared" si="19"/>
        <v>维持</v>
      </c>
      <c r="P222" s="1" t="s">
        <v>53</v>
      </c>
      <c r="Q222" s="1" t="s">
        <v>54</v>
      </c>
      <c r="R222" s="1" t="s">
        <v>55</v>
      </c>
      <c r="S222" s="1" t="s">
        <v>55</v>
      </c>
      <c r="T222" s="1" t="s">
        <v>56</v>
      </c>
      <c r="U222" s="1" t="s">
        <v>360</v>
      </c>
      <c r="V222" s="1" t="s">
        <v>133</v>
      </c>
      <c r="W222" s="1" t="s">
        <v>58</v>
      </c>
      <c r="X222" s="1" t="s">
        <v>59</v>
      </c>
      <c r="Y222" s="1" t="s">
        <v>60</v>
      </c>
      <c r="Z222" s="1" t="s">
        <v>60</v>
      </c>
      <c r="AA222" s="1" t="s">
        <v>60</v>
      </c>
      <c r="AB222" s="1" t="s">
        <v>61</v>
      </c>
      <c r="AC222" s="1" t="s">
        <v>134</v>
      </c>
      <c r="AD222" s="1" t="s">
        <v>70</v>
      </c>
      <c r="AE222" s="1"/>
      <c r="AF222" s="1" t="s">
        <v>72</v>
      </c>
      <c r="AG222" s="1">
        <v>20120929</v>
      </c>
      <c r="AH222" s="1" t="str">
        <f t="shared" si="20"/>
        <v>201209</v>
      </c>
      <c r="AI222" s="1"/>
      <c r="AJ222" s="1"/>
      <c r="AK222" s="1"/>
      <c r="AL222" s="1">
        <v>94</v>
      </c>
      <c r="AM222" s="1"/>
      <c r="AN222" s="1">
        <v>108</v>
      </c>
      <c r="AO222" s="1"/>
      <c r="AP222" s="1">
        <v>20121218</v>
      </c>
      <c r="AQ222" s="1">
        <v>20120929</v>
      </c>
      <c r="AR222" s="1">
        <v>20130924</v>
      </c>
      <c r="AS222" s="1" t="s">
        <v>64</v>
      </c>
      <c r="AT222" s="1"/>
      <c r="AU222" s="1"/>
      <c r="AV222">
        <v>94</v>
      </c>
      <c r="AW222" s="5" t="str">
        <f t="shared" si="21"/>
        <v>&lt;7万</v>
      </c>
      <c r="AX222">
        <v>447.51660999999996</v>
      </c>
      <c r="AY222">
        <v>7</v>
      </c>
      <c r="AZ222">
        <v>702.02910999999995</v>
      </c>
      <c r="BA222">
        <v>12</v>
      </c>
      <c r="BB222">
        <v>63.930944285714283</v>
      </c>
      <c r="BC222" s="3" t="str">
        <f t="shared" si="22"/>
        <v>其他商场</v>
      </c>
      <c r="BD222" s="4" t="s">
        <v>27586</v>
      </c>
      <c r="BE222">
        <f t="shared" si="23"/>
        <v>58.502425833333326</v>
      </c>
      <c r="BF222" s="4" t="str">
        <f t="shared" si="24"/>
        <v>&lt;7万</v>
      </c>
      <c r="BG222" t="e">
        <v>#N/A</v>
      </c>
      <c r="BH222" s="4" t="e">
        <v>#N/A</v>
      </c>
    </row>
    <row r="223" spans="1:60">
      <c r="A223" s="1" t="s">
        <v>1009</v>
      </c>
      <c r="B223" s="1" t="s">
        <v>1010</v>
      </c>
      <c r="C223" s="1" t="s">
        <v>1010</v>
      </c>
      <c r="D223" s="1" t="s">
        <v>1011</v>
      </c>
      <c r="E223" s="1" t="s">
        <v>167</v>
      </c>
      <c r="F223" s="1" t="s">
        <v>168</v>
      </c>
      <c r="G223" s="1" t="s">
        <v>49</v>
      </c>
      <c r="H223" s="1" t="s">
        <v>167</v>
      </c>
      <c r="I223" s="1" t="s">
        <v>168</v>
      </c>
      <c r="J223" s="1" t="s">
        <v>49</v>
      </c>
      <c r="K223" s="1" t="s">
        <v>169</v>
      </c>
      <c r="L223" s="1" t="s">
        <v>168</v>
      </c>
      <c r="M223" s="1" t="s">
        <v>51</v>
      </c>
      <c r="N223" s="1" t="s">
        <v>52</v>
      </c>
      <c r="O223" s="1" t="str">
        <f t="shared" si="19"/>
        <v>维持</v>
      </c>
      <c r="P223" s="1" t="s">
        <v>53</v>
      </c>
      <c r="Q223" s="1" t="s">
        <v>170</v>
      </c>
      <c r="R223" s="1" t="s">
        <v>171</v>
      </c>
      <c r="S223" s="1" t="s">
        <v>171</v>
      </c>
      <c r="T223" s="1" t="s">
        <v>56</v>
      </c>
      <c r="U223" s="1" t="s">
        <v>220</v>
      </c>
      <c r="V223" s="1" t="s">
        <v>56</v>
      </c>
      <c r="W223" s="1" t="s">
        <v>185</v>
      </c>
      <c r="X223" s="1" t="s">
        <v>173</v>
      </c>
      <c r="Y223" s="1" t="s">
        <v>186</v>
      </c>
      <c r="Z223" s="1" t="s">
        <v>186</v>
      </c>
      <c r="AA223" s="1" t="s">
        <v>186</v>
      </c>
      <c r="AB223" s="1" t="s">
        <v>61</v>
      </c>
      <c r="AC223" s="1" t="s">
        <v>187</v>
      </c>
      <c r="AD223" s="1" t="s">
        <v>188</v>
      </c>
      <c r="AE223" s="1" t="s">
        <v>123</v>
      </c>
      <c r="AF223" s="1" t="s">
        <v>72</v>
      </c>
      <c r="AG223" s="1">
        <v>20121102</v>
      </c>
      <c r="AH223" s="1" t="str">
        <f t="shared" si="20"/>
        <v>201211</v>
      </c>
      <c r="AI223" s="1"/>
      <c r="AJ223" s="1"/>
      <c r="AK223" s="1"/>
      <c r="AL223" s="1">
        <v>95</v>
      </c>
      <c r="AM223" s="1"/>
      <c r="AN223" s="1">
        <v>125</v>
      </c>
      <c r="AO223" s="1"/>
      <c r="AP223" s="1">
        <v>20121127</v>
      </c>
      <c r="AQ223" s="1">
        <v>20121102</v>
      </c>
      <c r="AR223" s="1">
        <v>20130930</v>
      </c>
      <c r="AS223" s="1" t="s">
        <v>189</v>
      </c>
      <c r="AT223" s="1"/>
      <c r="AU223" s="1"/>
      <c r="AV223">
        <v>95</v>
      </c>
      <c r="AW223" s="5" t="str">
        <f t="shared" si="21"/>
        <v>&gt;10万</v>
      </c>
      <c r="AX223">
        <v>687.42014999999992</v>
      </c>
      <c r="AY223">
        <v>7</v>
      </c>
      <c r="AZ223">
        <v>1214.09836</v>
      </c>
      <c r="BA223">
        <v>12</v>
      </c>
      <c r="BB223">
        <v>98.202878571428556</v>
      </c>
      <c r="BC223" s="3" t="str">
        <f t="shared" si="22"/>
        <v>其他商场</v>
      </c>
      <c r="BD223" s="4" t="s">
        <v>27587</v>
      </c>
      <c r="BE223">
        <f t="shared" si="23"/>
        <v>101.17486333333333</v>
      </c>
      <c r="BF223" s="4" t="str">
        <f t="shared" si="24"/>
        <v>&gt;10万</v>
      </c>
      <c r="BG223" t="e">
        <v>#N/A</v>
      </c>
      <c r="BH223" s="4" t="e">
        <v>#N/A</v>
      </c>
    </row>
    <row r="224" spans="1:60">
      <c r="A224" s="1" t="s">
        <v>1012</v>
      </c>
      <c r="B224" s="1" t="s">
        <v>1013</v>
      </c>
      <c r="C224" s="1" t="s">
        <v>1013</v>
      </c>
      <c r="D224" s="1" t="s">
        <v>1014</v>
      </c>
      <c r="E224" s="1" t="s">
        <v>127</v>
      </c>
      <c r="F224" s="1" t="s">
        <v>128</v>
      </c>
      <c r="G224" s="1" t="s">
        <v>129</v>
      </c>
      <c r="H224" s="1" t="s">
        <v>127</v>
      </c>
      <c r="I224" s="1" t="s">
        <v>128</v>
      </c>
      <c r="J224" s="1" t="s">
        <v>129</v>
      </c>
      <c r="K224" s="1" t="s">
        <v>130</v>
      </c>
      <c r="L224" s="1" t="s">
        <v>128</v>
      </c>
      <c r="M224" s="1" t="s">
        <v>131</v>
      </c>
      <c r="N224" s="1" t="s">
        <v>52</v>
      </c>
      <c r="O224" s="1" t="str">
        <f t="shared" si="19"/>
        <v>维持</v>
      </c>
      <c r="P224" s="1" t="s">
        <v>53</v>
      </c>
      <c r="Q224" s="1" t="s">
        <v>54</v>
      </c>
      <c r="R224" s="1" t="s">
        <v>55</v>
      </c>
      <c r="S224" s="1" t="s">
        <v>55</v>
      </c>
      <c r="T224" s="1" t="s">
        <v>56</v>
      </c>
      <c r="U224" s="1" t="s">
        <v>520</v>
      </c>
      <c r="V224" s="1" t="s">
        <v>355</v>
      </c>
      <c r="W224" s="1" t="s">
        <v>58</v>
      </c>
      <c r="X224" s="1" t="s">
        <v>59</v>
      </c>
      <c r="Y224" s="1" t="s">
        <v>60</v>
      </c>
      <c r="Z224" s="1" t="s">
        <v>60</v>
      </c>
      <c r="AA224" s="1" t="s">
        <v>60</v>
      </c>
      <c r="AB224" s="1" t="s">
        <v>61</v>
      </c>
      <c r="AC224" s="1" t="s">
        <v>325</v>
      </c>
      <c r="AD224" s="1" t="s">
        <v>78</v>
      </c>
      <c r="AE224" s="1"/>
      <c r="AF224" s="1" t="s">
        <v>72</v>
      </c>
      <c r="AG224" s="1">
        <v>20121016</v>
      </c>
      <c r="AH224" s="1" t="str">
        <f t="shared" si="20"/>
        <v>201210</v>
      </c>
      <c r="AI224" s="1"/>
      <c r="AJ224" s="1"/>
      <c r="AK224" s="1"/>
      <c r="AL224" s="1">
        <v>89</v>
      </c>
      <c r="AM224" s="1"/>
      <c r="AN224" s="1">
        <v>120</v>
      </c>
      <c r="AO224" s="1"/>
      <c r="AP224" s="1">
        <v>20130111</v>
      </c>
      <c r="AQ224" s="1">
        <v>20121016</v>
      </c>
      <c r="AR224" s="1">
        <v>20130930</v>
      </c>
      <c r="AS224" s="1" t="s">
        <v>64</v>
      </c>
      <c r="AT224" s="1"/>
      <c r="AU224" s="1"/>
      <c r="AV224">
        <v>89</v>
      </c>
      <c r="AW224" s="5" t="str">
        <f t="shared" si="21"/>
        <v>&lt;7万</v>
      </c>
      <c r="AX224">
        <v>356.72005000000001</v>
      </c>
      <c r="AY224">
        <v>7</v>
      </c>
      <c r="AZ224">
        <v>735.86295000000007</v>
      </c>
      <c r="BA224">
        <v>12</v>
      </c>
      <c r="BB224">
        <v>50.960007142857144</v>
      </c>
      <c r="BC224" s="3" t="str">
        <f t="shared" si="22"/>
        <v>其他商场</v>
      </c>
      <c r="BD224" s="4" t="s">
        <v>27586</v>
      </c>
      <c r="BE224">
        <f t="shared" si="23"/>
        <v>61.321912500000003</v>
      </c>
      <c r="BF224" s="4" t="str">
        <f t="shared" si="24"/>
        <v>&lt;7万</v>
      </c>
      <c r="BG224" t="e">
        <v>#N/A</v>
      </c>
      <c r="BH224" s="4" t="e">
        <v>#N/A</v>
      </c>
    </row>
    <row r="225" spans="1:60">
      <c r="A225" s="1" t="s">
        <v>1015</v>
      </c>
      <c r="B225" s="1" t="s">
        <v>1016</v>
      </c>
      <c r="C225" s="1" t="s">
        <v>1016</v>
      </c>
      <c r="D225" s="1">
        <v>13439929377</v>
      </c>
      <c r="E225" s="1" t="s">
        <v>127</v>
      </c>
      <c r="F225" s="1" t="s">
        <v>128</v>
      </c>
      <c r="G225" s="1" t="s">
        <v>129</v>
      </c>
      <c r="H225" s="1" t="s">
        <v>127</v>
      </c>
      <c r="I225" s="1" t="s">
        <v>128</v>
      </c>
      <c r="J225" s="1" t="s">
        <v>129</v>
      </c>
      <c r="K225" s="1" t="s">
        <v>130</v>
      </c>
      <c r="L225" s="1" t="s">
        <v>128</v>
      </c>
      <c r="M225" s="1" t="s">
        <v>131</v>
      </c>
      <c r="N225" s="1" t="s">
        <v>100</v>
      </c>
      <c r="O225" s="1" t="str">
        <f t="shared" si="19"/>
        <v>整改</v>
      </c>
      <c r="P225" s="1" t="s">
        <v>53</v>
      </c>
      <c r="Q225" s="1" t="s">
        <v>54</v>
      </c>
      <c r="R225" s="1" t="s">
        <v>55</v>
      </c>
      <c r="S225" s="1" t="s">
        <v>55</v>
      </c>
      <c r="T225" s="1" t="s">
        <v>56</v>
      </c>
      <c r="U225" s="1" t="s">
        <v>132</v>
      </c>
      <c r="V225" s="1" t="s">
        <v>133</v>
      </c>
      <c r="W225" s="1" t="s">
        <v>27595</v>
      </c>
      <c r="X225" s="1" t="s">
        <v>59</v>
      </c>
      <c r="Y225" s="1" t="s">
        <v>215</v>
      </c>
      <c r="Z225" s="1" t="s">
        <v>215</v>
      </c>
      <c r="AA225" s="1" t="s">
        <v>215</v>
      </c>
      <c r="AB225" s="1" t="s">
        <v>61</v>
      </c>
      <c r="AC225" s="1" t="s">
        <v>216</v>
      </c>
      <c r="AD225" s="1" t="s">
        <v>188</v>
      </c>
      <c r="AE225" s="1"/>
      <c r="AF225" s="1" t="s">
        <v>63</v>
      </c>
      <c r="AG225" s="1">
        <v>20121102</v>
      </c>
      <c r="AH225" s="1" t="str">
        <f t="shared" si="20"/>
        <v>201211</v>
      </c>
      <c r="AI225" s="1">
        <v>20150304</v>
      </c>
      <c r="AJ225" s="1"/>
      <c r="AK225" s="1"/>
      <c r="AL225" s="1">
        <v>307</v>
      </c>
      <c r="AM225" s="1"/>
      <c r="AN225" s="1">
        <v>307</v>
      </c>
      <c r="AO225" s="1"/>
      <c r="AP225" s="1">
        <v>20130111</v>
      </c>
      <c r="AQ225" s="1">
        <v>20121102</v>
      </c>
      <c r="AR225" s="1">
        <v>20130930</v>
      </c>
      <c r="AS225" s="1" t="s">
        <v>189</v>
      </c>
      <c r="AT225" s="1"/>
      <c r="AU225" s="1"/>
      <c r="AV225">
        <v>307</v>
      </c>
      <c r="AW225" s="5" t="str">
        <f t="shared" si="21"/>
        <v>&gt;20万</v>
      </c>
      <c r="AX225">
        <v>2970.5766399999998</v>
      </c>
      <c r="AY225">
        <v>6</v>
      </c>
      <c r="AZ225">
        <v>5004.7041499999996</v>
      </c>
      <c r="BA225">
        <v>12</v>
      </c>
      <c r="BB225">
        <v>495.09610666666663</v>
      </c>
      <c r="BC225" s="3" t="str">
        <f t="shared" si="22"/>
        <v>重点商场</v>
      </c>
      <c r="BD225" s="4" t="s">
        <v>27584</v>
      </c>
      <c r="BE225">
        <f t="shared" si="23"/>
        <v>417.05867916666665</v>
      </c>
      <c r="BF225" s="4" t="str">
        <f t="shared" si="24"/>
        <v>&gt;20万</v>
      </c>
      <c r="BG225" t="e">
        <v>#N/A</v>
      </c>
      <c r="BH225" s="4" t="e">
        <v>#N/A</v>
      </c>
    </row>
    <row r="226" spans="1:60">
      <c r="A226" s="1" t="s">
        <v>1017</v>
      </c>
      <c r="B226" s="1" t="s">
        <v>1018</v>
      </c>
      <c r="C226" s="1" t="s">
        <v>1018</v>
      </c>
      <c r="D226" s="1" t="s">
        <v>1019</v>
      </c>
      <c r="E226" s="1" t="s">
        <v>329</v>
      </c>
      <c r="F226" s="1" t="s">
        <v>330</v>
      </c>
      <c r="G226" s="1" t="s">
        <v>129</v>
      </c>
      <c r="H226" s="1" t="s">
        <v>329</v>
      </c>
      <c r="I226" s="1" t="s">
        <v>330</v>
      </c>
      <c r="J226" s="1" t="s">
        <v>129</v>
      </c>
      <c r="K226" s="1" t="s">
        <v>198</v>
      </c>
      <c r="L226" s="1" t="s">
        <v>195</v>
      </c>
      <c r="M226" s="1" t="s">
        <v>64</v>
      </c>
      <c r="N226" s="1" t="s">
        <v>52</v>
      </c>
      <c r="O226" s="1" t="str">
        <f t="shared" si="19"/>
        <v>维持</v>
      </c>
      <c r="P226" s="1" t="s">
        <v>53</v>
      </c>
      <c r="Q226" s="1" t="s">
        <v>54</v>
      </c>
      <c r="R226" s="1" t="s">
        <v>55</v>
      </c>
      <c r="S226" s="1" t="s">
        <v>55</v>
      </c>
      <c r="T226" s="1" t="s">
        <v>56</v>
      </c>
      <c r="U226" s="1" t="s">
        <v>360</v>
      </c>
      <c r="V226" s="1" t="s">
        <v>133</v>
      </c>
      <c r="W226" s="1" t="s">
        <v>58</v>
      </c>
      <c r="X226" s="1" t="s">
        <v>59</v>
      </c>
      <c r="Y226" s="1" t="s">
        <v>76</v>
      </c>
      <c r="Z226" s="1" t="s">
        <v>77</v>
      </c>
      <c r="AA226" s="1" t="s">
        <v>77</v>
      </c>
      <c r="AB226" s="1" t="s">
        <v>61</v>
      </c>
      <c r="AC226" s="1" t="s">
        <v>134</v>
      </c>
      <c r="AD226" s="1" t="s">
        <v>27597</v>
      </c>
      <c r="AE226" s="1"/>
      <c r="AF226" s="1" t="s">
        <v>72</v>
      </c>
      <c r="AG226" s="1">
        <v>20121228</v>
      </c>
      <c r="AH226" s="1" t="str">
        <f t="shared" si="20"/>
        <v>201212</v>
      </c>
      <c r="AI226" s="1"/>
      <c r="AJ226" s="1"/>
      <c r="AK226" s="1"/>
      <c r="AL226" s="1">
        <v>89</v>
      </c>
      <c r="AM226" s="1"/>
      <c r="AN226" s="1">
        <v>89</v>
      </c>
      <c r="AO226" s="1"/>
      <c r="AP226" s="1">
        <v>20130308</v>
      </c>
      <c r="AQ226" s="1">
        <v>20121228</v>
      </c>
      <c r="AR226" s="1">
        <v>20130930</v>
      </c>
      <c r="AS226" s="1" t="s">
        <v>64</v>
      </c>
      <c r="AT226" s="1"/>
      <c r="AU226" s="1"/>
      <c r="AV226">
        <v>89</v>
      </c>
      <c r="AW226" s="5" t="str">
        <f t="shared" si="21"/>
        <v>&gt;10万</v>
      </c>
      <c r="AX226">
        <v>780.17728000000011</v>
      </c>
      <c r="AY226">
        <v>7</v>
      </c>
      <c r="AZ226">
        <v>1229.2424000000001</v>
      </c>
      <c r="BA226">
        <v>12</v>
      </c>
      <c r="BB226">
        <v>111.45389714285716</v>
      </c>
      <c r="BC226" s="3" t="str">
        <f t="shared" si="22"/>
        <v>其他商场</v>
      </c>
      <c r="BD226" s="4" t="s">
        <v>27585</v>
      </c>
      <c r="BE226">
        <f t="shared" si="23"/>
        <v>102.43686666666667</v>
      </c>
      <c r="BF226" s="4" t="str">
        <f t="shared" si="24"/>
        <v>&gt;10万</v>
      </c>
      <c r="BG226" t="e">
        <v>#N/A</v>
      </c>
      <c r="BH226" s="4" t="e">
        <v>#N/A</v>
      </c>
    </row>
    <row r="227" spans="1:60">
      <c r="A227" s="1" t="s">
        <v>1020</v>
      </c>
      <c r="B227" s="1" t="s">
        <v>1021</v>
      </c>
      <c r="C227" s="1" t="s">
        <v>1021</v>
      </c>
      <c r="D227" s="1" t="s">
        <v>1022</v>
      </c>
      <c r="E227" s="1" t="s">
        <v>329</v>
      </c>
      <c r="F227" s="1" t="s">
        <v>330</v>
      </c>
      <c r="G227" s="1" t="s">
        <v>129</v>
      </c>
      <c r="H227" s="1" t="s">
        <v>329</v>
      </c>
      <c r="I227" s="1" t="s">
        <v>330</v>
      </c>
      <c r="J227" s="1" t="s">
        <v>129</v>
      </c>
      <c r="K227" s="1" t="s">
        <v>198</v>
      </c>
      <c r="L227" s="1" t="s">
        <v>195</v>
      </c>
      <c r="M227" s="1" t="s">
        <v>64</v>
      </c>
      <c r="N227" s="1" t="s">
        <v>52</v>
      </c>
      <c r="O227" s="1" t="str">
        <f t="shared" si="19"/>
        <v>维持</v>
      </c>
      <c r="P227" s="1" t="s">
        <v>53</v>
      </c>
      <c r="Q227" s="1" t="s">
        <v>54</v>
      </c>
      <c r="R227" s="1" t="s">
        <v>55</v>
      </c>
      <c r="S227" s="1" t="s">
        <v>55</v>
      </c>
      <c r="T227" s="1" t="s">
        <v>56</v>
      </c>
      <c r="U227" s="1" t="s">
        <v>200</v>
      </c>
      <c r="V227" s="1" t="s">
        <v>133</v>
      </c>
      <c r="W227" s="1" t="s">
        <v>58</v>
      </c>
      <c r="X227" s="1" t="s">
        <v>59</v>
      </c>
      <c r="Y227" s="1" t="s">
        <v>88</v>
      </c>
      <c r="Z227" s="1" t="s">
        <v>88</v>
      </c>
      <c r="AA227" s="1" t="s">
        <v>88</v>
      </c>
      <c r="AB227" s="1" t="s">
        <v>61</v>
      </c>
      <c r="AC227" s="1" t="s">
        <v>134</v>
      </c>
      <c r="AD227" s="1" t="s">
        <v>27597</v>
      </c>
      <c r="AE227" s="1"/>
      <c r="AF227" s="1" t="s">
        <v>72</v>
      </c>
      <c r="AG227" s="1">
        <v>20121220</v>
      </c>
      <c r="AH227" s="1" t="str">
        <f t="shared" si="20"/>
        <v>201212</v>
      </c>
      <c r="AI227" s="1"/>
      <c r="AJ227" s="1"/>
      <c r="AK227" s="1"/>
      <c r="AL227" s="1">
        <v>80</v>
      </c>
      <c r="AM227" s="1"/>
      <c r="AN227" s="1">
        <v>80</v>
      </c>
      <c r="AO227" s="1"/>
      <c r="AP227" s="1">
        <v>20130111</v>
      </c>
      <c r="AQ227" s="1">
        <v>20121220</v>
      </c>
      <c r="AR227" s="1">
        <v>20130930</v>
      </c>
      <c r="AS227" s="1" t="s">
        <v>64</v>
      </c>
      <c r="AT227" s="1"/>
      <c r="AU227" s="1"/>
      <c r="AV227">
        <v>80</v>
      </c>
      <c r="AW227" s="5" t="str">
        <f t="shared" si="21"/>
        <v>&gt;7万</v>
      </c>
      <c r="AX227">
        <v>663.69350999999995</v>
      </c>
      <c r="AY227">
        <v>7</v>
      </c>
      <c r="AZ227">
        <v>1008.61761</v>
      </c>
      <c r="BA227">
        <v>12</v>
      </c>
      <c r="BB227">
        <v>94.813358571428566</v>
      </c>
      <c r="BC227" s="3" t="str">
        <f t="shared" si="22"/>
        <v>其他商场</v>
      </c>
      <c r="BD227" s="4" t="s">
        <v>27587</v>
      </c>
      <c r="BE227">
        <f t="shared" si="23"/>
        <v>84.051467500000001</v>
      </c>
      <c r="BF227" s="4" t="str">
        <f t="shared" si="24"/>
        <v>&gt;7万</v>
      </c>
      <c r="BG227" t="e">
        <v>#N/A</v>
      </c>
      <c r="BH227" s="4" t="e">
        <v>#N/A</v>
      </c>
    </row>
    <row r="228" spans="1:60">
      <c r="A228" s="1" t="s">
        <v>1023</v>
      </c>
      <c r="B228" s="1" t="s">
        <v>1024</v>
      </c>
      <c r="C228" s="1" t="s">
        <v>1025</v>
      </c>
      <c r="D228" s="1" t="s">
        <v>1026</v>
      </c>
      <c r="E228" s="1" t="s">
        <v>329</v>
      </c>
      <c r="F228" s="1" t="s">
        <v>330</v>
      </c>
      <c r="G228" s="1" t="s">
        <v>129</v>
      </c>
      <c r="H228" s="1" t="s">
        <v>329</v>
      </c>
      <c r="I228" s="1" t="s">
        <v>330</v>
      </c>
      <c r="J228" s="1" t="s">
        <v>129</v>
      </c>
      <c r="K228" s="1" t="s">
        <v>198</v>
      </c>
      <c r="L228" s="1" t="s">
        <v>195</v>
      </c>
      <c r="M228" s="1" t="s">
        <v>64</v>
      </c>
      <c r="N228" s="1" t="s">
        <v>52</v>
      </c>
      <c r="O228" s="1" t="str">
        <f t="shared" si="19"/>
        <v>维持</v>
      </c>
      <c r="P228" s="1" t="s">
        <v>53</v>
      </c>
      <c r="Q228" s="1" t="s">
        <v>54</v>
      </c>
      <c r="R228" s="1" t="s">
        <v>55</v>
      </c>
      <c r="S228" s="1" t="s">
        <v>55</v>
      </c>
      <c r="T228" s="1" t="s">
        <v>56</v>
      </c>
      <c r="U228" s="1" t="s">
        <v>701</v>
      </c>
      <c r="V228" s="1" t="s">
        <v>133</v>
      </c>
      <c r="W228" s="1" t="s">
        <v>58</v>
      </c>
      <c r="X228" s="1" t="s">
        <v>59</v>
      </c>
      <c r="Y228" s="1" t="s">
        <v>88</v>
      </c>
      <c r="Z228" s="1" t="s">
        <v>88</v>
      </c>
      <c r="AA228" s="1" t="s">
        <v>88</v>
      </c>
      <c r="AB228" s="1" t="s">
        <v>61</v>
      </c>
      <c r="AC228" s="1" t="s">
        <v>325</v>
      </c>
      <c r="AD228" s="1" t="s">
        <v>27597</v>
      </c>
      <c r="AE228" s="1"/>
      <c r="AF228" s="1" t="s">
        <v>72</v>
      </c>
      <c r="AG228" s="1">
        <v>20130120</v>
      </c>
      <c r="AH228" s="1" t="str">
        <f t="shared" si="20"/>
        <v>201301</v>
      </c>
      <c r="AI228" s="1"/>
      <c r="AJ228" s="1"/>
      <c r="AK228" s="1"/>
      <c r="AL228" s="1">
        <v>62</v>
      </c>
      <c r="AM228" s="1"/>
      <c r="AN228" s="1">
        <v>62</v>
      </c>
      <c r="AO228" s="1"/>
      <c r="AP228" s="1">
        <v>20130819</v>
      </c>
      <c r="AQ228" s="1">
        <v>20130120</v>
      </c>
      <c r="AR228" s="1">
        <v>20130930</v>
      </c>
      <c r="AS228" s="1" t="s">
        <v>64</v>
      </c>
      <c r="AT228" s="1"/>
      <c r="AU228" s="1"/>
      <c r="AV228">
        <v>62</v>
      </c>
      <c r="AW228" s="5" t="str">
        <f t="shared" si="21"/>
        <v>&gt;7万</v>
      </c>
      <c r="AX228">
        <v>504.791</v>
      </c>
      <c r="AY228">
        <v>3</v>
      </c>
      <c r="AZ228">
        <v>1109.26973</v>
      </c>
      <c r="BA228">
        <v>12</v>
      </c>
      <c r="BB228">
        <v>168.26366666666667</v>
      </c>
      <c r="BC228" s="3" t="str">
        <f t="shared" si="22"/>
        <v>常规商场</v>
      </c>
      <c r="BD228" s="4" t="s">
        <v>27585</v>
      </c>
      <c r="BE228">
        <f t="shared" si="23"/>
        <v>92.439144166666665</v>
      </c>
      <c r="BF228" s="4" t="str">
        <f t="shared" si="24"/>
        <v>&gt;7万</v>
      </c>
      <c r="BG228" t="e">
        <v>#N/A</v>
      </c>
      <c r="BH228" s="4" t="e">
        <v>#N/A</v>
      </c>
    </row>
    <row r="229" spans="1:60">
      <c r="A229" s="1" t="s">
        <v>1027</v>
      </c>
      <c r="B229" s="1" t="s">
        <v>1028</v>
      </c>
      <c r="C229" s="1" t="s">
        <v>1028</v>
      </c>
      <c r="D229" s="1" t="s">
        <v>1029</v>
      </c>
      <c r="E229" s="1" t="s">
        <v>47</v>
      </c>
      <c r="F229" s="1" t="s">
        <v>48</v>
      </c>
      <c r="G229" s="1" t="s">
        <v>49</v>
      </c>
      <c r="H229" s="1" t="s">
        <v>47</v>
      </c>
      <c r="I229" s="1" t="s">
        <v>48</v>
      </c>
      <c r="J229" s="1" t="s">
        <v>49</v>
      </c>
      <c r="K229" s="1" t="s">
        <v>50</v>
      </c>
      <c r="L229" s="1" t="s">
        <v>48</v>
      </c>
      <c r="M229" s="1" t="s">
        <v>51</v>
      </c>
      <c r="N229" s="1" t="s">
        <v>52</v>
      </c>
      <c r="O229" s="1" t="str">
        <f t="shared" si="19"/>
        <v>维持</v>
      </c>
      <c r="P229" s="1" t="s">
        <v>53</v>
      </c>
      <c r="Q229" s="1" t="s">
        <v>54</v>
      </c>
      <c r="R229" s="1" t="s">
        <v>55</v>
      </c>
      <c r="S229" s="1" t="s">
        <v>55</v>
      </c>
      <c r="T229" s="1" t="s">
        <v>56</v>
      </c>
      <c r="U229" s="1" t="s">
        <v>360</v>
      </c>
      <c r="V229" s="1" t="s">
        <v>133</v>
      </c>
      <c r="W229" s="1" t="s">
        <v>27595</v>
      </c>
      <c r="X229" s="1" t="s">
        <v>59</v>
      </c>
      <c r="Y229" s="1" t="s">
        <v>215</v>
      </c>
      <c r="Z229" s="1" t="s">
        <v>215</v>
      </c>
      <c r="AA229" s="1" t="s">
        <v>215</v>
      </c>
      <c r="AB229" s="1" t="s">
        <v>61</v>
      </c>
      <c r="AC229" s="1" t="s">
        <v>257</v>
      </c>
      <c r="AD229" s="1" t="s">
        <v>188</v>
      </c>
      <c r="AE229" s="1" t="s">
        <v>123</v>
      </c>
      <c r="AF229" s="1" t="s">
        <v>72</v>
      </c>
      <c r="AG229" s="1">
        <v>20130518</v>
      </c>
      <c r="AH229" s="1" t="str">
        <f t="shared" si="20"/>
        <v>201305</v>
      </c>
      <c r="AI229" s="1"/>
      <c r="AJ229" s="1"/>
      <c r="AK229" s="1"/>
      <c r="AL229" s="1">
        <v>386</v>
      </c>
      <c r="AM229" s="1"/>
      <c r="AN229" s="1">
        <v>386</v>
      </c>
      <c r="AO229" s="1"/>
      <c r="AP229" s="1">
        <v>20130911</v>
      </c>
      <c r="AQ229" s="1">
        <v>20131001</v>
      </c>
      <c r="AR229" s="1">
        <v>20140930</v>
      </c>
      <c r="AS229" s="1" t="s">
        <v>189</v>
      </c>
      <c r="AT229" s="1"/>
      <c r="AU229" s="1"/>
      <c r="AV229">
        <v>386</v>
      </c>
      <c r="AW229" s="5" t="str">
        <f t="shared" si="21"/>
        <v>&gt;50万</v>
      </c>
      <c r="AX229">
        <v>7519.9446600000001</v>
      </c>
      <c r="AY229">
        <v>7</v>
      </c>
      <c r="AZ229">
        <v>9518.9872500000001</v>
      </c>
      <c r="BA229">
        <v>12</v>
      </c>
      <c r="BB229">
        <v>1074.2778085714285</v>
      </c>
      <c r="BC229" s="3" t="str">
        <f t="shared" si="22"/>
        <v>核心商场</v>
      </c>
      <c r="BD229" s="4" t="s">
        <v>27588</v>
      </c>
      <c r="BE229">
        <f t="shared" si="23"/>
        <v>793.24893750000001</v>
      </c>
      <c r="BF229" s="4" t="str">
        <f t="shared" si="24"/>
        <v>&gt;50万</v>
      </c>
      <c r="BG229" t="e">
        <v>#N/A</v>
      </c>
      <c r="BH229" s="4" t="e">
        <v>#N/A</v>
      </c>
    </row>
    <row r="230" spans="1:60">
      <c r="A230" s="1" t="s">
        <v>1030</v>
      </c>
      <c r="B230" s="1" t="s">
        <v>1031</v>
      </c>
      <c r="C230" s="1" t="s">
        <v>1031</v>
      </c>
      <c r="D230" s="1" t="s">
        <v>1032</v>
      </c>
      <c r="E230" s="1" t="s">
        <v>167</v>
      </c>
      <c r="F230" s="1" t="s">
        <v>168</v>
      </c>
      <c r="G230" s="1" t="s">
        <v>49</v>
      </c>
      <c r="H230" s="1" t="s">
        <v>981</v>
      </c>
      <c r="I230" s="1" t="s">
        <v>982</v>
      </c>
      <c r="J230" s="1" t="s">
        <v>159</v>
      </c>
      <c r="K230" s="1" t="s">
        <v>169</v>
      </c>
      <c r="L230" s="1" t="s">
        <v>168</v>
      </c>
      <c r="M230" s="1" t="s">
        <v>51</v>
      </c>
      <c r="N230" s="1" t="s">
        <v>209</v>
      </c>
      <c r="O230" s="1" t="str">
        <f t="shared" si="19"/>
        <v>关闭</v>
      </c>
      <c r="P230" s="1" t="s">
        <v>53</v>
      </c>
      <c r="Q230" s="1" t="s">
        <v>170</v>
      </c>
      <c r="R230" s="1" t="s">
        <v>171</v>
      </c>
      <c r="S230" s="1" t="s">
        <v>171</v>
      </c>
      <c r="T230" s="1" t="s">
        <v>56</v>
      </c>
      <c r="U230" s="1" t="s">
        <v>324</v>
      </c>
      <c r="V230" s="1" t="s">
        <v>133</v>
      </c>
      <c r="W230" s="1" t="s">
        <v>185</v>
      </c>
      <c r="X230" s="1" t="s">
        <v>927</v>
      </c>
      <c r="Y230" s="1" t="s">
        <v>186</v>
      </c>
      <c r="Z230" s="1" t="s">
        <v>186</v>
      </c>
      <c r="AA230" s="1" t="s">
        <v>186</v>
      </c>
      <c r="AB230" s="1" t="s">
        <v>162</v>
      </c>
      <c r="AC230" s="1" t="s">
        <v>187</v>
      </c>
      <c r="AD230" s="1" t="s">
        <v>188</v>
      </c>
      <c r="AE230" s="1"/>
      <c r="AF230" s="1" t="s">
        <v>1033</v>
      </c>
      <c r="AG230" s="1">
        <v>20130325</v>
      </c>
      <c r="AH230" s="1" t="str">
        <f t="shared" si="20"/>
        <v>201303</v>
      </c>
      <c r="AI230" s="1"/>
      <c r="AJ230" s="1">
        <v>20150202</v>
      </c>
      <c r="AK230" s="1" t="s">
        <v>538</v>
      </c>
      <c r="AL230" s="1">
        <v>10</v>
      </c>
      <c r="AM230" s="1"/>
      <c r="AN230" s="1">
        <v>0</v>
      </c>
      <c r="AO230" s="1"/>
      <c r="AP230" s="1"/>
      <c r="AQ230" s="1"/>
      <c r="AR230" s="1"/>
      <c r="AS230" s="1" t="s">
        <v>189</v>
      </c>
      <c r="AT230" s="1"/>
      <c r="AU230" s="1"/>
      <c r="AV230">
        <v>10</v>
      </c>
      <c r="AW230" s="5" t="str">
        <f>BD230</f>
        <v>&lt;7万</v>
      </c>
      <c r="AX230">
        <v>0</v>
      </c>
      <c r="AY230">
        <v>0</v>
      </c>
      <c r="AZ230">
        <v>0</v>
      </c>
      <c r="BA230">
        <v>0</v>
      </c>
      <c r="BB230" t="e">
        <v>#DIV/0!</v>
      </c>
      <c r="BC230" s="3" t="s">
        <v>27589</v>
      </c>
      <c r="BD230" s="4" t="s">
        <v>27590</v>
      </c>
      <c r="BE230" t="e">
        <f t="shared" si="23"/>
        <v>#DIV/0!</v>
      </c>
      <c r="BF230" s="4" t="s">
        <v>27590</v>
      </c>
      <c r="BG230" t="e">
        <v>#N/A</v>
      </c>
      <c r="BH230" s="4" t="e">
        <v>#N/A</v>
      </c>
    </row>
    <row r="231" spans="1:60">
      <c r="A231" s="1" t="s">
        <v>1034</v>
      </c>
      <c r="B231" s="1" t="s">
        <v>1035</v>
      </c>
      <c r="C231" s="1" t="s">
        <v>1035</v>
      </c>
      <c r="D231" s="1" t="s">
        <v>1036</v>
      </c>
      <c r="E231" s="1" t="s">
        <v>167</v>
      </c>
      <c r="F231" s="1" t="s">
        <v>168</v>
      </c>
      <c r="G231" s="1" t="s">
        <v>49</v>
      </c>
      <c r="H231" s="1" t="s">
        <v>167</v>
      </c>
      <c r="I231" s="1" t="s">
        <v>168</v>
      </c>
      <c r="J231" s="1" t="s">
        <v>49</v>
      </c>
      <c r="K231" s="1" t="s">
        <v>169</v>
      </c>
      <c r="L231" s="1" t="s">
        <v>168</v>
      </c>
      <c r="M231" s="1" t="s">
        <v>51</v>
      </c>
      <c r="N231" s="1" t="s">
        <v>52</v>
      </c>
      <c r="O231" s="1" t="str">
        <f t="shared" si="19"/>
        <v>维持</v>
      </c>
      <c r="P231" s="1" t="s">
        <v>53</v>
      </c>
      <c r="Q231" s="1" t="s">
        <v>170</v>
      </c>
      <c r="R231" s="1" t="s">
        <v>171</v>
      </c>
      <c r="S231" s="1" t="s">
        <v>171</v>
      </c>
      <c r="T231" s="1" t="s">
        <v>56</v>
      </c>
      <c r="U231" s="1" t="s">
        <v>784</v>
      </c>
      <c r="V231" s="1" t="s">
        <v>133</v>
      </c>
      <c r="W231" s="1" t="s">
        <v>58</v>
      </c>
      <c r="X231" s="1" t="s">
        <v>94</v>
      </c>
      <c r="Y231" s="1" t="s">
        <v>60</v>
      </c>
      <c r="Z231" s="1" t="s">
        <v>60</v>
      </c>
      <c r="AA231" s="1" t="s">
        <v>60</v>
      </c>
      <c r="AB231" s="1" t="s">
        <v>61</v>
      </c>
      <c r="AC231" s="1" t="s">
        <v>134</v>
      </c>
      <c r="AD231" s="1" t="s">
        <v>27597</v>
      </c>
      <c r="AE231" s="1"/>
      <c r="AF231" s="1" t="s">
        <v>72</v>
      </c>
      <c r="AG231" s="1">
        <v>20130430</v>
      </c>
      <c r="AH231" s="1" t="str">
        <f t="shared" si="20"/>
        <v>201304</v>
      </c>
      <c r="AI231" s="1"/>
      <c r="AJ231" s="1"/>
      <c r="AK231" s="1"/>
      <c r="AL231" s="1">
        <v>70</v>
      </c>
      <c r="AM231" s="1"/>
      <c r="AN231" s="1">
        <v>0</v>
      </c>
      <c r="AO231" s="1"/>
      <c r="AP231" s="1"/>
      <c r="AQ231" s="1"/>
      <c r="AR231" s="1"/>
      <c r="AS231" s="1" t="s">
        <v>180</v>
      </c>
      <c r="AT231" s="1"/>
      <c r="AU231" s="1"/>
      <c r="AV231">
        <v>70</v>
      </c>
      <c r="AW231" s="5" t="str">
        <f t="shared" si="21"/>
        <v>&lt;7万</v>
      </c>
      <c r="AX231">
        <v>431.75625000000002</v>
      </c>
      <c r="AY231">
        <v>7</v>
      </c>
      <c r="AZ231">
        <v>804.52927</v>
      </c>
      <c r="BA231">
        <v>12</v>
      </c>
      <c r="BB231">
        <v>61.679464285714289</v>
      </c>
      <c r="BC231" s="3" t="str">
        <f t="shared" si="22"/>
        <v>其他商场</v>
      </c>
      <c r="BD231" s="4" t="s">
        <v>27586</v>
      </c>
      <c r="BE231">
        <f t="shared" si="23"/>
        <v>67.044105833333333</v>
      </c>
      <c r="BF231" s="4" t="str">
        <f t="shared" si="24"/>
        <v>&lt;7万</v>
      </c>
      <c r="BG231" t="e">
        <v>#N/A</v>
      </c>
      <c r="BH231" s="4" t="e">
        <v>#N/A</v>
      </c>
    </row>
    <row r="232" spans="1:60">
      <c r="A232" s="1" t="s">
        <v>1037</v>
      </c>
      <c r="B232" s="1" t="s">
        <v>1038</v>
      </c>
      <c r="C232" s="1" t="s">
        <v>1039</v>
      </c>
      <c r="D232" s="1" t="s">
        <v>1040</v>
      </c>
      <c r="E232" s="1" t="s">
        <v>127</v>
      </c>
      <c r="F232" s="1" t="s">
        <v>128</v>
      </c>
      <c r="G232" s="1" t="s">
        <v>129</v>
      </c>
      <c r="H232" s="1" t="s">
        <v>127</v>
      </c>
      <c r="I232" s="1" t="s">
        <v>128</v>
      </c>
      <c r="J232" s="1" t="s">
        <v>129</v>
      </c>
      <c r="K232" s="1" t="s">
        <v>130</v>
      </c>
      <c r="L232" s="1" t="s">
        <v>128</v>
      </c>
      <c r="M232" s="1" t="s">
        <v>131</v>
      </c>
      <c r="N232" s="1" t="s">
        <v>52</v>
      </c>
      <c r="O232" s="1" t="str">
        <f t="shared" si="19"/>
        <v>维持</v>
      </c>
      <c r="P232" s="1" t="s">
        <v>53</v>
      </c>
      <c r="Q232" s="1" t="s">
        <v>54</v>
      </c>
      <c r="R232" s="1" t="s">
        <v>55</v>
      </c>
      <c r="S232" s="1" t="s">
        <v>55</v>
      </c>
      <c r="T232" s="1" t="s">
        <v>56</v>
      </c>
      <c r="U232" s="1" t="s">
        <v>520</v>
      </c>
      <c r="V232" s="1" t="s">
        <v>355</v>
      </c>
      <c r="W232" s="1" t="s">
        <v>185</v>
      </c>
      <c r="X232" s="1" t="s">
        <v>59</v>
      </c>
      <c r="Y232" s="1" t="s">
        <v>186</v>
      </c>
      <c r="Z232" s="1" t="s">
        <v>186</v>
      </c>
      <c r="AA232" s="1" t="s">
        <v>186</v>
      </c>
      <c r="AB232" s="1" t="s">
        <v>61</v>
      </c>
      <c r="AC232" s="1" t="s">
        <v>134</v>
      </c>
      <c r="AD232" s="1" t="s">
        <v>78</v>
      </c>
      <c r="AE232" s="1" t="s">
        <v>71</v>
      </c>
      <c r="AF232" s="1" t="s">
        <v>72</v>
      </c>
      <c r="AG232" s="1">
        <v>20130628</v>
      </c>
      <c r="AH232" s="1" t="str">
        <f t="shared" si="20"/>
        <v>201306</v>
      </c>
      <c r="AI232" s="1"/>
      <c r="AJ232" s="1"/>
      <c r="AK232" s="1"/>
      <c r="AL232" s="1">
        <v>125</v>
      </c>
      <c r="AM232" s="1"/>
      <c r="AN232" s="1">
        <v>125</v>
      </c>
      <c r="AO232" s="1"/>
      <c r="AP232" s="1">
        <v>20140324</v>
      </c>
      <c r="AQ232" s="1">
        <v>20130628</v>
      </c>
      <c r="AR232" s="1">
        <v>20140930</v>
      </c>
      <c r="AS232" s="1" t="s">
        <v>189</v>
      </c>
      <c r="AT232" s="1"/>
      <c r="AU232" s="1"/>
      <c r="AV232">
        <v>125</v>
      </c>
      <c r="AW232" s="5" t="str">
        <f t="shared" si="21"/>
        <v>&gt;10万</v>
      </c>
      <c r="AX232">
        <v>1279.6286</v>
      </c>
      <c r="AY232">
        <v>7</v>
      </c>
      <c r="AZ232">
        <v>1758.5288899999998</v>
      </c>
      <c r="BA232">
        <v>12</v>
      </c>
      <c r="BB232">
        <v>182.80408571428572</v>
      </c>
      <c r="BC232" s="3" t="str">
        <f t="shared" si="22"/>
        <v>常规商场</v>
      </c>
      <c r="BD232" s="4" t="s">
        <v>27585</v>
      </c>
      <c r="BE232">
        <f t="shared" si="23"/>
        <v>146.54407416666666</v>
      </c>
      <c r="BF232" s="4" t="str">
        <f t="shared" si="24"/>
        <v>&gt;10万</v>
      </c>
      <c r="BG232" t="e">
        <v>#N/A</v>
      </c>
      <c r="BH232" s="4" t="e">
        <v>#N/A</v>
      </c>
    </row>
    <row r="233" spans="1:60">
      <c r="A233" s="1" t="s">
        <v>1041</v>
      </c>
      <c r="B233" s="1" t="s">
        <v>1042</v>
      </c>
      <c r="C233" s="1" t="s">
        <v>1042</v>
      </c>
      <c r="D233" s="1" t="s">
        <v>1043</v>
      </c>
      <c r="E233" s="1" t="s">
        <v>167</v>
      </c>
      <c r="F233" s="1" t="s">
        <v>168</v>
      </c>
      <c r="G233" s="1" t="s">
        <v>49</v>
      </c>
      <c r="H233" s="1" t="s">
        <v>1044</v>
      </c>
      <c r="I233" s="1" t="s">
        <v>1045</v>
      </c>
      <c r="J233" s="1" t="s">
        <v>159</v>
      </c>
      <c r="K233" s="1" t="s">
        <v>169</v>
      </c>
      <c r="L233" s="1" t="s">
        <v>168</v>
      </c>
      <c r="M233" s="1" t="s">
        <v>51</v>
      </c>
      <c r="N233" s="1" t="s">
        <v>209</v>
      </c>
      <c r="O233" s="1" t="str">
        <f t="shared" si="19"/>
        <v>关闭</v>
      </c>
      <c r="P233" s="1" t="s">
        <v>53</v>
      </c>
      <c r="Q233" s="1" t="s">
        <v>170</v>
      </c>
      <c r="R233" s="1" t="s">
        <v>171</v>
      </c>
      <c r="S233" s="1" t="s">
        <v>171</v>
      </c>
      <c r="T233" s="1" t="s">
        <v>56</v>
      </c>
      <c r="U233" s="1" t="s">
        <v>625</v>
      </c>
      <c r="V233" s="1" t="s">
        <v>133</v>
      </c>
      <c r="W233" s="1" t="s">
        <v>58</v>
      </c>
      <c r="X233" s="1" t="s">
        <v>173</v>
      </c>
      <c r="Y233" s="1" t="s">
        <v>60</v>
      </c>
      <c r="Z233" s="1" t="s">
        <v>60</v>
      </c>
      <c r="AA233" s="1" t="s">
        <v>60</v>
      </c>
      <c r="AB233" s="1" t="s">
        <v>162</v>
      </c>
      <c r="AC233" s="1" t="s">
        <v>292</v>
      </c>
      <c r="AD233" s="1" t="s">
        <v>78</v>
      </c>
      <c r="AE233" s="1"/>
      <c r="AF233" s="1"/>
      <c r="AG233" s="1">
        <v>20130428</v>
      </c>
      <c r="AH233" s="1" t="str">
        <f t="shared" si="20"/>
        <v>201304</v>
      </c>
      <c r="AI233" s="1"/>
      <c r="AJ233" s="1">
        <v>20150201</v>
      </c>
      <c r="AK233" s="1" t="s">
        <v>538</v>
      </c>
      <c r="AL233" s="1">
        <v>73</v>
      </c>
      <c r="AM233" s="1"/>
      <c r="AN233" s="1">
        <v>0</v>
      </c>
      <c r="AO233" s="1"/>
      <c r="AP233" s="1"/>
      <c r="AQ233" s="1"/>
      <c r="AR233" s="1"/>
      <c r="AS233" s="1" t="s">
        <v>64</v>
      </c>
      <c r="AT233" s="1"/>
      <c r="AU233" s="1"/>
      <c r="AV233">
        <v>73</v>
      </c>
      <c r="AW233" s="5" t="str">
        <f t="shared" si="21"/>
        <v>&lt;7万</v>
      </c>
      <c r="AX233">
        <v>0</v>
      </c>
      <c r="AY233">
        <v>0</v>
      </c>
      <c r="AZ233">
        <v>363.26800000000003</v>
      </c>
      <c r="BA233">
        <v>7</v>
      </c>
      <c r="BB233" t="e">
        <v>#DIV/0!</v>
      </c>
      <c r="BC233" s="3" t="s">
        <v>27589</v>
      </c>
      <c r="BD233" s="4" t="s">
        <v>27590</v>
      </c>
      <c r="BE233">
        <f t="shared" si="23"/>
        <v>51.895428571428575</v>
      </c>
      <c r="BF233" s="4" t="str">
        <f t="shared" si="24"/>
        <v>&lt;7万</v>
      </c>
      <c r="BG233" t="e">
        <v>#N/A</v>
      </c>
      <c r="BH233" s="4" t="e">
        <v>#N/A</v>
      </c>
    </row>
    <row r="234" spans="1:60">
      <c r="A234" s="1" t="s">
        <v>1046</v>
      </c>
      <c r="B234" s="1" t="s">
        <v>1047</v>
      </c>
      <c r="C234" s="1" t="s">
        <v>1048</v>
      </c>
      <c r="D234" s="1" t="s">
        <v>1049</v>
      </c>
      <c r="E234" s="1" t="s">
        <v>167</v>
      </c>
      <c r="F234" s="1" t="s">
        <v>168</v>
      </c>
      <c r="G234" s="1" t="s">
        <v>49</v>
      </c>
      <c r="H234" s="1" t="s">
        <v>1050</v>
      </c>
      <c r="I234" s="1" t="s">
        <v>1051</v>
      </c>
      <c r="J234" s="1" t="s">
        <v>159</v>
      </c>
      <c r="K234" s="1" t="s">
        <v>169</v>
      </c>
      <c r="L234" s="1" t="s">
        <v>168</v>
      </c>
      <c r="M234" s="1" t="s">
        <v>51</v>
      </c>
      <c r="N234" s="1" t="s">
        <v>52</v>
      </c>
      <c r="O234" s="1" t="str">
        <f t="shared" si="19"/>
        <v>维持</v>
      </c>
      <c r="P234" s="1" t="s">
        <v>53</v>
      </c>
      <c r="Q234" s="1" t="s">
        <v>170</v>
      </c>
      <c r="R234" s="1" t="s">
        <v>171</v>
      </c>
      <c r="S234" s="1" t="s">
        <v>171</v>
      </c>
      <c r="T234" s="1" t="s">
        <v>56</v>
      </c>
      <c r="U234" s="1" t="s">
        <v>324</v>
      </c>
      <c r="V234" s="1" t="s">
        <v>133</v>
      </c>
      <c r="W234" s="1" t="s">
        <v>58</v>
      </c>
      <c r="X234" s="1" t="s">
        <v>59</v>
      </c>
      <c r="Y234" s="1" t="s">
        <v>60</v>
      </c>
      <c r="Z234" s="1" t="s">
        <v>60</v>
      </c>
      <c r="AA234" s="1" t="s">
        <v>88</v>
      </c>
      <c r="AB234" s="1" t="s">
        <v>162</v>
      </c>
      <c r="AC234" s="1" t="s">
        <v>325</v>
      </c>
      <c r="AD234" s="1" t="s">
        <v>78</v>
      </c>
      <c r="AE234" s="1"/>
      <c r="AF234" s="1"/>
      <c r="AG234" s="1">
        <v>20130428</v>
      </c>
      <c r="AH234" s="1" t="str">
        <f t="shared" si="20"/>
        <v>201304</v>
      </c>
      <c r="AI234" s="1"/>
      <c r="AJ234" s="1"/>
      <c r="AK234" s="1"/>
      <c r="AL234" s="1">
        <v>70</v>
      </c>
      <c r="AM234" s="1"/>
      <c r="AN234" s="1">
        <v>0</v>
      </c>
      <c r="AO234" s="1"/>
      <c r="AP234" s="1"/>
      <c r="AQ234" s="1"/>
      <c r="AR234" s="1"/>
      <c r="AS234" s="1" t="s">
        <v>180</v>
      </c>
      <c r="AT234" s="1"/>
      <c r="AU234" s="1"/>
      <c r="AV234">
        <v>70</v>
      </c>
      <c r="AW234" s="5" t="str">
        <f t="shared" si="21"/>
        <v>&gt;7万</v>
      </c>
      <c r="AX234">
        <v>448.9889</v>
      </c>
      <c r="AY234">
        <v>7</v>
      </c>
      <c r="AZ234">
        <v>984.61300000000006</v>
      </c>
      <c r="BA234">
        <v>12</v>
      </c>
      <c r="BB234">
        <v>64.141271428571429</v>
      </c>
      <c r="BC234" s="3" t="str">
        <f t="shared" si="22"/>
        <v>其他商场</v>
      </c>
      <c r="BD234" s="4" t="s">
        <v>27586</v>
      </c>
      <c r="BE234">
        <f t="shared" si="23"/>
        <v>82.051083333333338</v>
      </c>
      <c r="BF234" s="4" t="str">
        <f t="shared" si="24"/>
        <v>&gt;7万</v>
      </c>
      <c r="BG234" t="e">
        <v>#N/A</v>
      </c>
      <c r="BH234" s="4" t="e">
        <v>#N/A</v>
      </c>
    </row>
    <row r="235" spans="1:60">
      <c r="A235" s="1" t="s">
        <v>1052</v>
      </c>
      <c r="B235" s="1" t="s">
        <v>1053</v>
      </c>
      <c r="C235" s="1" t="s">
        <v>1053</v>
      </c>
      <c r="D235" s="1" t="s">
        <v>1054</v>
      </c>
      <c r="E235" s="1" t="s">
        <v>47</v>
      </c>
      <c r="F235" s="1" t="s">
        <v>48</v>
      </c>
      <c r="G235" s="1" t="s">
        <v>49</v>
      </c>
      <c r="H235" s="1" t="s">
        <v>47</v>
      </c>
      <c r="I235" s="1" t="s">
        <v>48</v>
      </c>
      <c r="J235" s="1" t="s">
        <v>49</v>
      </c>
      <c r="K235" s="1" t="s">
        <v>50</v>
      </c>
      <c r="L235" s="1" t="s">
        <v>48</v>
      </c>
      <c r="M235" s="1" t="s">
        <v>51</v>
      </c>
      <c r="N235" s="1" t="s">
        <v>52</v>
      </c>
      <c r="O235" s="1" t="str">
        <f t="shared" si="19"/>
        <v>维持</v>
      </c>
      <c r="P235" s="1" t="s">
        <v>53</v>
      </c>
      <c r="Q235" s="1" t="s">
        <v>54</v>
      </c>
      <c r="R235" s="1" t="s">
        <v>55</v>
      </c>
      <c r="S235" s="1" t="s">
        <v>55</v>
      </c>
      <c r="T235" s="1" t="s">
        <v>56</v>
      </c>
      <c r="U235" s="1" t="s">
        <v>87</v>
      </c>
      <c r="V235" s="1" t="s">
        <v>56</v>
      </c>
      <c r="W235" s="1" t="s">
        <v>58</v>
      </c>
      <c r="X235" s="1" t="s">
        <v>173</v>
      </c>
      <c r="Y235" s="1" t="s">
        <v>76</v>
      </c>
      <c r="Z235" s="1" t="s">
        <v>77</v>
      </c>
      <c r="AA235" s="1" t="s">
        <v>77</v>
      </c>
      <c r="AB235" s="1" t="s">
        <v>61</v>
      </c>
      <c r="AC235" s="1" t="s">
        <v>1055</v>
      </c>
      <c r="AD235" s="1" t="s">
        <v>27599</v>
      </c>
      <c r="AE235" s="1"/>
      <c r="AF235" s="1"/>
      <c r="AG235" s="1">
        <v>20130705</v>
      </c>
      <c r="AH235" s="1" t="str">
        <f t="shared" si="20"/>
        <v>201307</v>
      </c>
      <c r="AI235" s="1"/>
      <c r="AJ235" s="1"/>
      <c r="AK235" s="1"/>
      <c r="AL235" s="1">
        <v>40</v>
      </c>
      <c r="AM235" s="1"/>
      <c r="AN235" s="1">
        <v>40</v>
      </c>
      <c r="AO235" s="1"/>
      <c r="AP235" s="1">
        <v>20131219</v>
      </c>
      <c r="AQ235" s="1">
        <v>20130705</v>
      </c>
      <c r="AR235" s="1">
        <v>20140930</v>
      </c>
      <c r="AS235" s="1" t="s">
        <v>64</v>
      </c>
      <c r="AT235" s="1">
        <v>2</v>
      </c>
      <c r="AU235" s="1" t="s">
        <v>772</v>
      </c>
      <c r="AV235">
        <v>40</v>
      </c>
      <c r="AW235" s="5" t="str">
        <f t="shared" si="21"/>
        <v>&gt;10万</v>
      </c>
      <c r="AX235">
        <v>3521.7845600000001</v>
      </c>
      <c r="AY235">
        <v>6</v>
      </c>
      <c r="AZ235">
        <v>1450.4679899999999</v>
      </c>
      <c r="BA235">
        <v>12</v>
      </c>
      <c r="BB235">
        <v>586.96409333333338</v>
      </c>
      <c r="BC235" s="3" t="str">
        <f t="shared" si="22"/>
        <v>核心商场</v>
      </c>
      <c r="BD235" s="4" t="s">
        <v>27588</v>
      </c>
      <c r="BE235">
        <f t="shared" si="23"/>
        <v>120.87233249999998</v>
      </c>
      <c r="BF235" s="4" t="str">
        <f t="shared" si="24"/>
        <v>&gt;10万</v>
      </c>
      <c r="BG235" t="e">
        <v>#N/A</v>
      </c>
      <c r="BH235" s="4" t="e">
        <v>#N/A</v>
      </c>
    </row>
    <row r="236" spans="1:60">
      <c r="A236" s="1" t="s">
        <v>1056</v>
      </c>
      <c r="B236" s="1" t="s">
        <v>1057</v>
      </c>
      <c r="C236" s="1" t="s">
        <v>1057</v>
      </c>
      <c r="D236" s="1" t="s">
        <v>1058</v>
      </c>
      <c r="E236" s="1" t="s">
        <v>47</v>
      </c>
      <c r="F236" s="1" t="s">
        <v>48</v>
      </c>
      <c r="G236" s="1" t="s">
        <v>49</v>
      </c>
      <c r="H236" s="1" t="s">
        <v>47</v>
      </c>
      <c r="I236" s="1" t="s">
        <v>48</v>
      </c>
      <c r="J236" s="1" t="s">
        <v>49</v>
      </c>
      <c r="K236" s="1" t="s">
        <v>50</v>
      </c>
      <c r="L236" s="1" t="s">
        <v>48</v>
      </c>
      <c r="M236" s="1" t="s">
        <v>51</v>
      </c>
      <c r="N236" s="1" t="s">
        <v>52</v>
      </c>
      <c r="O236" s="1" t="str">
        <f t="shared" si="19"/>
        <v>维持</v>
      </c>
      <c r="P236" s="1" t="s">
        <v>53</v>
      </c>
      <c r="Q236" s="1" t="s">
        <v>54</v>
      </c>
      <c r="R236" s="1" t="s">
        <v>55</v>
      </c>
      <c r="S236" s="1" t="s">
        <v>55</v>
      </c>
      <c r="T236" s="1" t="s">
        <v>56</v>
      </c>
      <c r="U236" s="1" t="s">
        <v>68</v>
      </c>
      <c r="V236" s="1" t="s">
        <v>56</v>
      </c>
      <c r="W236" s="1" t="s">
        <v>58</v>
      </c>
      <c r="X236" s="1" t="s">
        <v>59</v>
      </c>
      <c r="Y236" s="1" t="s">
        <v>88</v>
      </c>
      <c r="Z236" s="1" t="s">
        <v>88</v>
      </c>
      <c r="AA236" s="1" t="s">
        <v>88</v>
      </c>
      <c r="AB236" s="1" t="s">
        <v>61</v>
      </c>
      <c r="AC236" s="1" t="s">
        <v>89</v>
      </c>
      <c r="AD236" s="1" t="s">
        <v>78</v>
      </c>
      <c r="AE236" s="1" t="s">
        <v>71</v>
      </c>
      <c r="AF236" s="1" t="s">
        <v>63</v>
      </c>
      <c r="AG236" s="1">
        <v>20130712</v>
      </c>
      <c r="AH236" s="1" t="str">
        <f t="shared" si="20"/>
        <v>201307</v>
      </c>
      <c r="AI236" s="1"/>
      <c r="AJ236" s="1"/>
      <c r="AK236" s="1"/>
      <c r="AL236" s="1">
        <v>81</v>
      </c>
      <c r="AM236" s="1"/>
      <c r="AN236" s="1">
        <v>81</v>
      </c>
      <c r="AO236" s="1"/>
      <c r="AP236" s="1">
        <v>20130905</v>
      </c>
      <c r="AQ236" s="1">
        <v>20130712</v>
      </c>
      <c r="AR236" s="1">
        <v>20140530</v>
      </c>
      <c r="AS236" s="1" t="s">
        <v>64</v>
      </c>
      <c r="AT236" s="1"/>
      <c r="AU236" s="1"/>
      <c r="AV236">
        <v>81</v>
      </c>
      <c r="AW236" s="5" t="str">
        <f t="shared" si="21"/>
        <v>&gt;7万</v>
      </c>
      <c r="AX236">
        <v>587.48748000000001</v>
      </c>
      <c r="AY236">
        <v>7</v>
      </c>
      <c r="AZ236">
        <v>1137.92355</v>
      </c>
      <c r="BA236">
        <v>12</v>
      </c>
      <c r="BB236">
        <v>83.926782857142854</v>
      </c>
      <c r="BC236" s="3" t="str">
        <f t="shared" si="22"/>
        <v>其他商场</v>
      </c>
      <c r="BD236" s="4" t="s">
        <v>27587</v>
      </c>
      <c r="BE236">
        <f t="shared" si="23"/>
        <v>94.826962499999993</v>
      </c>
      <c r="BF236" s="4" t="str">
        <f t="shared" si="24"/>
        <v>&gt;7万</v>
      </c>
      <c r="BG236" t="e">
        <v>#N/A</v>
      </c>
      <c r="BH236" s="4" t="e">
        <v>#N/A</v>
      </c>
    </row>
    <row r="237" spans="1:60">
      <c r="A237" s="1" t="s">
        <v>1059</v>
      </c>
      <c r="B237" s="1" t="s">
        <v>1060</v>
      </c>
      <c r="C237" s="1" t="s">
        <v>1061</v>
      </c>
      <c r="D237" s="1" t="s">
        <v>1062</v>
      </c>
      <c r="E237" s="1" t="s">
        <v>47</v>
      </c>
      <c r="F237" s="1" t="s">
        <v>48</v>
      </c>
      <c r="G237" s="1" t="s">
        <v>49</v>
      </c>
      <c r="H237" s="1" t="s">
        <v>47</v>
      </c>
      <c r="I237" s="1" t="s">
        <v>48</v>
      </c>
      <c r="J237" s="1" t="s">
        <v>49</v>
      </c>
      <c r="K237" s="1" t="s">
        <v>50</v>
      </c>
      <c r="L237" s="1" t="s">
        <v>48</v>
      </c>
      <c r="M237" s="1" t="s">
        <v>51</v>
      </c>
      <c r="N237" s="1" t="s">
        <v>52</v>
      </c>
      <c r="O237" s="1" t="str">
        <f t="shared" si="19"/>
        <v>维持</v>
      </c>
      <c r="P237" s="1" t="s">
        <v>53</v>
      </c>
      <c r="Q237" s="1" t="s">
        <v>54</v>
      </c>
      <c r="R237" s="1" t="s">
        <v>55</v>
      </c>
      <c r="S237" s="1" t="s">
        <v>55</v>
      </c>
      <c r="T237" s="1" t="s">
        <v>56</v>
      </c>
      <c r="U237" s="1" t="s">
        <v>87</v>
      </c>
      <c r="V237" s="1" t="s">
        <v>56</v>
      </c>
      <c r="W237" s="1" t="s">
        <v>185</v>
      </c>
      <c r="X237" s="1" t="s">
        <v>59</v>
      </c>
      <c r="Y237" s="1" t="s">
        <v>186</v>
      </c>
      <c r="Z237" s="1" t="s">
        <v>186</v>
      </c>
      <c r="AA237" s="1" t="s">
        <v>186</v>
      </c>
      <c r="AB237" s="1" t="s">
        <v>61</v>
      </c>
      <c r="AC237" s="1" t="s">
        <v>204</v>
      </c>
      <c r="AD237" s="1" t="s">
        <v>188</v>
      </c>
      <c r="AE237" s="1"/>
      <c r="AF237" s="1" t="s">
        <v>72</v>
      </c>
      <c r="AG237" s="1">
        <v>20130826</v>
      </c>
      <c r="AH237" s="1" t="str">
        <f t="shared" si="20"/>
        <v>201308</v>
      </c>
      <c r="AI237" s="1"/>
      <c r="AJ237" s="1"/>
      <c r="AK237" s="1"/>
      <c r="AL237" s="1">
        <v>102</v>
      </c>
      <c r="AM237" s="1"/>
      <c r="AN237" s="1">
        <v>0</v>
      </c>
      <c r="AO237" s="1"/>
      <c r="AP237" s="1">
        <v>20140121</v>
      </c>
      <c r="AQ237" s="1">
        <v>20130826</v>
      </c>
      <c r="AR237" s="1">
        <v>20140930</v>
      </c>
      <c r="AS237" s="1" t="s">
        <v>189</v>
      </c>
      <c r="AT237" s="1"/>
      <c r="AU237" s="1"/>
      <c r="AV237">
        <v>102</v>
      </c>
      <c r="AW237" s="5" t="str">
        <f t="shared" si="21"/>
        <v>&gt;10万</v>
      </c>
      <c r="AX237">
        <v>1143.9360099999999</v>
      </c>
      <c r="AY237">
        <v>7</v>
      </c>
      <c r="AZ237">
        <v>1592.7131200000003</v>
      </c>
      <c r="BA237">
        <v>12</v>
      </c>
      <c r="BB237">
        <v>163.41942999999998</v>
      </c>
      <c r="BC237" s="3" t="str">
        <f t="shared" si="22"/>
        <v>常规商场</v>
      </c>
      <c r="BD237" s="4" t="s">
        <v>27585</v>
      </c>
      <c r="BE237">
        <f t="shared" si="23"/>
        <v>132.72609333333335</v>
      </c>
      <c r="BF237" s="4" t="str">
        <f t="shared" si="24"/>
        <v>&gt;10万</v>
      </c>
      <c r="BG237" t="e">
        <v>#N/A</v>
      </c>
      <c r="BH237" s="4" t="e">
        <v>#N/A</v>
      </c>
    </row>
    <row r="238" spans="1:60">
      <c r="A238" s="1" t="s">
        <v>1063</v>
      </c>
      <c r="B238" s="1" t="s">
        <v>1064</v>
      </c>
      <c r="C238" s="1" t="s">
        <v>1064</v>
      </c>
      <c r="D238" s="1" t="s">
        <v>1065</v>
      </c>
      <c r="E238" s="1" t="s">
        <v>47</v>
      </c>
      <c r="F238" s="1" t="s">
        <v>48</v>
      </c>
      <c r="G238" s="1" t="s">
        <v>49</v>
      </c>
      <c r="H238" s="1" t="s">
        <v>47</v>
      </c>
      <c r="I238" s="1" t="s">
        <v>48</v>
      </c>
      <c r="J238" s="1" t="s">
        <v>49</v>
      </c>
      <c r="K238" s="1" t="s">
        <v>50</v>
      </c>
      <c r="L238" s="1" t="s">
        <v>48</v>
      </c>
      <c r="M238" s="1" t="s">
        <v>51</v>
      </c>
      <c r="N238" s="1" t="s">
        <v>52</v>
      </c>
      <c r="O238" s="1" t="str">
        <f t="shared" si="19"/>
        <v>维持</v>
      </c>
      <c r="P238" s="1" t="s">
        <v>53</v>
      </c>
      <c r="Q238" s="1" t="s">
        <v>54</v>
      </c>
      <c r="R238" s="1" t="s">
        <v>55</v>
      </c>
      <c r="S238" s="1" t="s">
        <v>55</v>
      </c>
      <c r="T238" s="1" t="s">
        <v>56</v>
      </c>
      <c r="U238" s="1" t="s">
        <v>87</v>
      </c>
      <c r="V238" s="1" t="s">
        <v>56</v>
      </c>
      <c r="W238" s="1" t="s">
        <v>27595</v>
      </c>
      <c r="X238" s="1" t="s">
        <v>927</v>
      </c>
      <c r="Y238" s="1" t="s">
        <v>215</v>
      </c>
      <c r="Z238" s="1" t="s">
        <v>215</v>
      </c>
      <c r="AA238" s="1" t="s">
        <v>215</v>
      </c>
      <c r="AB238" s="1" t="s">
        <v>61</v>
      </c>
      <c r="AC238" s="1" t="s">
        <v>245</v>
      </c>
      <c r="AD238" s="1" t="s">
        <v>188</v>
      </c>
      <c r="AE238" s="1" t="s">
        <v>83</v>
      </c>
      <c r="AF238" s="1" t="s">
        <v>72</v>
      </c>
      <c r="AG238" s="1">
        <v>20130627</v>
      </c>
      <c r="AH238" s="1" t="str">
        <f t="shared" si="20"/>
        <v>201306</v>
      </c>
      <c r="AI238" s="1"/>
      <c r="AJ238" s="1"/>
      <c r="AK238" s="1"/>
      <c r="AL238" s="1">
        <v>385</v>
      </c>
      <c r="AM238" s="1"/>
      <c r="AN238" s="1">
        <v>385</v>
      </c>
      <c r="AO238" s="1"/>
      <c r="AP238" s="1">
        <v>20130911</v>
      </c>
      <c r="AQ238" s="1">
        <v>20131001</v>
      </c>
      <c r="AR238" s="1">
        <v>20140531</v>
      </c>
      <c r="AS238" s="1" t="s">
        <v>189</v>
      </c>
      <c r="AT238" s="1"/>
      <c r="AU238" s="1"/>
      <c r="AV238">
        <v>385</v>
      </c>
      <c r="AW238" s="5" t="str">
        <f t="shared" si="21"/>
        <v>&gt;10万</v>
      </c>
      <c r="AX238">
        <v>1704.3545199999999</v>
      </c>
      <c r="AY238">
        <v>7</v>
      </c>
      <c r="AZ238">
        <v>2172.6098200000001</v>
      </c>
      <c r="BA238">
        <v>12</v>
      </c>
      <c r="BB238">
        <v>243.47921714285712</v>
      </c>
      <c r="BC238" s="3" t="str">
        <f t="shared" si="22"/>
        <v>主力上场</v>
      </c>
      <c r="BD238" s="4" t="s">
        <v>27584</v>
      </c>
      <c r="BE238">
        <f t="shared" si="23"/>
        <v>181.05081833333335</v>
      </c>
      <c r="BF238" s="4" t="str">
        <f t="shared" si="24"/>
        <v>&gt;10万</v>
      </c>
      <c r="BG238" t="e">
        <v>#N/A</v>
      </c>
      <c r="BH238" s="4" t="e">
        <v>#N/A</v>
      </c>
    </row>
    <row r="239" spans="1:60">
      <c r="A239" s="1" t="s">
        <v>1066</v>
      </c>
      <c r="B239" s="1" t="s">
        <v>1067</v>
      </c>
      <c r="C239" s="1" t="s">
        <v>1067</v>
      </c>
      <c r="D239" s="1" t="s">
        <v>1068</v>
      </c>
      <c r="E239" s="1" t="s">
        <v>167</v>
      </c>
      <c r="F239" s="1" t="s">
        <v>168</v>
      </c>
      <c r="G239" s="1" t="s">
        <v>49</v>
      </c>
      <c r="H239" s="1" t="s">
        <v>167</v>
      </c>
      <c r="I239" s="1" t="s">
        <v>168</v>
      </c>
      <c r="J239" s="1" t="s">
        <v>49</v>
      </c>
      <c r="K239" s="1" t="s">
        <v>169</v>
      </c>
      <c r="L239" s="1" t="s">
        <v>168</v>
      </c>
      <c r="M239" s="1" t="s">
        <v>51</v>
      </c>
      <c r="N239" s="1" t="s">
        <v>52</v>
      </c>
      <c r="O239" s="1" t="str">
        <f t="shared" si="19"/>
        <v>维持</v>
      </c>
      <c r="P239" s="1" t="s">
        <v>53</v>
      </c>
      <c r="Q239" s="1" t="s">
        <v>170</v>
      </c>
      <c r="R239" s="1" t="s">
        <v>171</v>
      </c>
      <c r="S239" s="1" t="s">
        <v>171</v>
      </c>
      <c r="T239" s="1" t="s">
        <v>56</v>
      </c>
      <c r="U239" s="1" t="s">
        <v>178</v>
      </c>
      <c r="V239" s="1" t="s">
        <v>56</v>
      </c>
      <c r="W239" s="1" t="s">
        <v>185</v>
      </c>
      <c r="X239" s="1" t="s">
        <v>927</v>
      </c>
      <c r="Y239" s="1" t="s">
        <v>186</v>
      </c>
      <c r="Z239" s="1" t="s">
        <v>186</v>
      </c>
      <c r="AA239" s="1" t="s">
        <v>186</v>
      </c>
      <c r="AB239" s="1" t="s">
        <v>61</v>
      </c>
      <c r="AC239" s="1" t="s">
        <v>187</v>
      </c>
      <c r="AD239" s="1" t="s">
        <v>188</v>
      </c>
      <c r="AE239" s="1"/>
      <c r="AF239" s="1"/>
      <c r="AG239" s="1">
        <v>20130815</v>
      </c>
      <c r="AH239" s="1" t="str">
        <f t="shared" si="20"/>
        <v>201308</v>
      </c>
      <c r="AI239" s="1"/>
      <c r="AJ239" s="1"/>
      <c r="AK239" s="1"/>
      <c r="AL239" s="1">
        <v>10</v>
      </c>
      <c r="AM239" s="1"/>
      <c r="AN239" s="1">
        <v>0</v>
      </c>
      <c r="AO239" s="1"/>
      <c r="AP239" s="1"/>
      <c r="AQ239" s="1"/>
      <c r="AR239" s="1"/>
      <c r="AS239" s="1" t="s">
        <v>189</v>
      </c>
      <c r="AT239" s="1"/>
      <c r="AU239" s="1"/>
      <c r="AV239">
        <v>10</v>
      </c>
      <c r="AW239" s="5" t="str">
        <f t="shared" si="21"/>
        <v>&lt;7万</v>
      </c>
      <c r="AX239">
        <v>114.107</v>
      </c>
      <c r="AY239">
        <v>7</v>
      </c>
      <c r="AZ239">
        <v>244.41596999999999</v>
      </c>
      <c r="BA239">
        <v>12</v>
      </c>
      <c r="BB239">
        <v>16.300999999999998</v>
      </c>
      <c r="BC239" s="3" t="str">
        <f t="shared" si="22"/>
        <v>其他商场</v>
      </c>
      <c r="BD239" s="4" t="s">
        <v>27586</v>
      </c>
      <c r="BE239">
        <f t="shared" si="23"/>
        <v>20.367997499999998</v>
      </c>
      <c r="BF239" s="4" t="str">
        <f t="shared" si="24"/>
        <v>&lt;7万</v>
      </c>
      <c r="BG239" t="e">
        <v>#N/A</v>
      </c>
      <c r="BH239" s="4" t="e">
        <v>#N/A</v>
      </c>
    </row>
    <row r="240" spans="1:60">
      <c r="A240" s="1" t="s">
        <v>1069</v>
      </c>
      <c r="B240" s="1" t="s">
        <v>1070</v>
      </c>
      <c r="C240" s="1" t="s">
        <v>1070</v>
      </c>
      <c r="D240" s="1" t="s">
        <v>1071</v>
      </c>
      <c r="E240" s="1" t="s">
        <v>167</v>
      </c>
      <c r="F240" s="1" t="s">
        <v>168</v>
      </c>
      <c r="G240" s="1" t="s">
        <v>49</v>
      </c>
      <c r="H240" s="1" t="s">
        <v>167</v>
      </c>
      <c r="I240" s="1" t="s">
        <v>168</v>
      </c>
      <c r="J240" s="1" t="s">
        <v>49</v>
      </c>
      <c r="K240" s="1" t="s">
        <v>169</v>
      </c>
      <c r="L240" s="1" t="s">
        <v>168</v>
      </c>
      <c r="M240" s="1" t="s">
        <v>51</v>
      </c>
      <c r="N240" s="1" t="s">
        <v>209</v>
      </c>
      <c r="O240" s="1" t="str">
        <f t="shared" si="19"/>
        <v>关闭</v>
      </c>
      <c r="P240" s="1" t="s">
        <v>53</v>
      </c>
      <c r="Q240" s="1" t="s">
        <v>170</v>
      </c>
      <c r="R240" s="1" t="s">
        <v>171</v>
      </c>
      <c r="S240" s="1" t="s">
        <v>171</v>
      </c>
      <c r="T240" s="1" t="s">
        <v>56</v>
      </c>
      <c r="U240" s="1" t="s">
        <v>398</v>
      </c>
      <c r="V240" s="1" t="s">
        <v>133</v>
      </c>
      <c r="W240" s="1" t="s">
        <v>185</v>
      </c>
      <c r="X240" s="1" t="s">
        <v>927</v>
      </c>
      <c r="Y240" s="1" t="s">
        <v>186</v>
      </c>
      <c r="Z240" s="1" t="s">
        <v>186</v>
      </c>
      <c r="AA240" s="1" t="s">
        <v>186</v>
      </c>
      <c r="AB240" s="1" t="s">
        <v>61</v>
      </c>
      <c r="AC240" s="1" t="s">
        <v>187</v>
      </c>
      <c r="AD240" s="1" t="s">
        <v>188</v>
      </c>
      <c r="AE240" s="1"/>
      <c r="AF240" s="1"/>
      <c r="AG240" s="1">
        <v>20130909</v>
      </c>
      <c r="AH240" s="1" t="str">
        <f t="shared" si="20"/>
        <v>201309</v>
      </c>
      <c r="AI240" s="1"/>
      <c r="AJ240" s="1">
        <v>20150201</v>
      </c>
      <c r="AK240" s="1" t="s">
        <v>211</v>
      </c>
      <c r="AL240" s="1">
        <v>10</v>
      </c>
      <c r="AM240" s="1"/>
      <c r="AN240" s="1">
        <v>0</v>
      </c>
      <c r="AO240" s="1"/>
      <c r="AP240" s="1"/>
      <c r="AQ240" s="1"/>
      <c r="AR240" s="1"/>
      <c r="AS240" s="1" t="s">
        <v>189</v>
      </c>
      <c r="AT240" s="1"/>
      <c r="AU240" s="1"/>
      <c r="AV240">
        <v>10</v>
      </c>
      <c r="AW240" s="5" t="str">
        <f t="shared" si="21"/>
        <v>&lt;7万</v>
      </c>
      <c r="AX240">
        <v>0</v>
      </c>
      <c r="AY240">
        <v>0</v>
      </c>
      <c r="AZ240">
        <v>42.9953</v>
      </c>
      <c r="BA240">
        <v>6</v>
      </c>
      <c r="BB240" t="e">
        <v>#DIV/0!</v>
      </c>
      <c r="BC240" s="3" t="s">
        <v>27589</v>
      </c>
      <c r="BD240" s="4" t="s">
        <v>27590</v>
      </c>
      <c r="BE240">
        <f t="shared" si="23"/>
        <v>7.1658833333333334</v>
      </c>
      <c r="BF240" s="4" t="str">
        <f t="shared" si="24"/>
        <v>&lt;7万</v>
      </c>
      <c r="BG240" t="e">
        <v>#N/A</v>
      </c>
      <c r="BH240" s="4" t="e">
        <v>#N/A</v>
      </c>
    </row>
    <row r="241" spans="1:60">
      <c r="A241" s="1" t="s">
        <v>1072</v>
      </c>
      <c r="B241" s="1" t="s">
        <v>1073</v>
      </c>
      <c r="C241" s="1" t="s">
        <v>1073</v>
      </c>
      <c r="D241" s="1" t="s">
        <v>1074</v>
      </c>
      <c r="E241" s="1" t="s">
        <v>167</v>
      </c>
      <c r="F241" s="1" t="s">
        <v>168</v>
      </c>
      <c r="G241" s="1" t="s">
        <v>49</v>
      </c>
      <c r="H241" s="1" t="s">
        <v>167</v>
      </c>
      <c r="I241" s="1" t="s">
        <v>168</v>
      </c>
      <c r="J241" s="1" t="s">
        <v>49</v>
      </c>
      <c r="K241" s="1" t="s">
        <v>169</v>
      </c>
      <c r="L241" s="1" t="s">
        <v>168</v>
      </c>
      <c r="M241" s="1" t="s">
        <v>51</v>
      </c>
      <c r="N241" s="1" t="s">
        <v>209</v>
      </c>
      <c r="O241" s="1" t="str">
        <f t="shared" si="19"/>
        <v>关闭</v>
      </c>
      <c r="P241" s="1" t="s">
        <v>53</v>
      </c>
      <c r="Q241" s="1" t="s">
        <v>170</v>
      </c>
      <c r="R241" s="1" t="s">
        <v>171</v>
      </c>
      <c r="S241" s="1" t="s">
        <v>171</v>
      </c>
      <c r="T241" s="1" t="s">
        <v>56</v>
      </c>
      <c r="U241" s="1" t="s">
        <v>324</v>
      </c>
      <c r="V241" s="1" t="s">
        <v>133</v>
      </c>
      <c r="W241" s="1" t="s">
        <v>185</v>
      </c>
      <c r="X241" s="1" t="s">
        <v>927</v>
      </c>
      <c r="Y241" s="1" t="s">
        <v>186</v>
      </c>
      <c r="Z241" s="1" t="s">
        <v>186</v>
      </c>
      <c r="AA241" s="1" t="s">
        <v>186</v>
      </c>
      <c r="AB241" s="1" t="s">
        <v>61</v>
      </c>
      <c r="AC241" s="1" t="s">
        <v>187</v>
      </c>
      <c r="AD241" s="1" t="s">
        <v>188</v>
      </c>
      <c r="AE241" s="1"/>
      <c r="AF241" s="1"/>
      <c r="AG241" s="1">
        <v>20130917</v>
      </c>
      <c r="AH241" s="1" t="str">
        <f t="shared" si="20"/>
        <v>201309</v>
      </c>
      <c r="AI241" s="1"/>
      <c r="AJ241" s="1">
        <v>20150430</v>
      </c>
      <c r="AK241" s="1" t="s">
        <v>211</v>
      </c>
      <c r="AL241" s="1">
        <v>10</v>
      </c>
      <c r="AM241" s="1"/>
      <c r="AN241" s="1">
        <v>0</v>
      </c>
      <c r="AO241" s="1"/>
      <c r="AP241" s="1"/>
      <c r="AQ241" s="1"/>
      <c r="AR241" s="1"/>
      <c r="AS241" s="1" t="s">
        <v>189</v>
      </c>
      <c r="AT241" s="1"/>
      <c r="AU241" s="1"/>
      <c r="AV241">
        <v>10</v>
      </c>
      <c r="AW241" s="5" t="str">
        <f t="shared" si="21"/>
        <v>&lt;7万</v>
      </c>
      <c r="AX241">
        <v>0</v>
      </c>
      <c r="AY241">
        <v>0</v>
      </c>
      <c r="AZ241">
        <v>47.815400000000004</v>
      </c>
      <c r="BA241">
        <v>6</v>
      </c>
      <c r="BB241" t="e">
        <v>#DIV/0!</v>
      </c>
      <c r="BC241" s="3" t="s">
        <v>27589</v>
      </c>
      <c r="BD241" s="4" t="s">
        <v>27590</v>
      </c>
      <c r="BE241">
        <f t="shared" si="23"/>
        <v>7.9692333333333343</v>
      </c>
      <c r="BF241" s="4" t="str">
        <f t="shared" si="24"/>
        <v>&lt;7万</v>
      </c>
      <c r="BG241" t="e">
        <v>#N/A</v>
      </c>
      <c r="BH241" s="4" t="e">
        <v>#N/A</v>
      </c>
    </row>
    <row r="242" spans="1:60">
      <c r="A242" s="1" t="s">
        <v>1075</v>
      </c>
      <c r="B242" s="1" t="s">
        <v>1076</v>
      </c>
      <c r="C242" s="1" t="s">
        <v>1076</v>
      </c>
      <c r="D242" s="1" t="s">
        <v>1077</v>
      </c>
      <c r="E242" s="1" t="s">
        <v>167</v>
      </c>
      <c r="F242" s="1" t="s">
        <v>168</v>
      </c>
      <c r="G242" s="1" t="s">
        <v>49</v>
      </c>
      <c r="H242" s="1" t="s">
        <v>167</v>
      </c>
      <c r="I242" s="1" t="s">
        <v>168</v>
      </c>
      <c r="J242" s="1" t="s">
        <v>49</v>
      </c>
      <c r="K242" s="1" t="s">
        <v>169</v>
      </c>
      <c r="L242" s="1" t="s">
        <v>168</v>
      </c>
      <c r="M242" s="1" t="s">
        <v>51</v>
      </c>
      <c r="N242" s="1" t="s">
        <v>52</v>
      </c>
      <c r="O242" s="1" t="str">
        <f t="shared" si="19"/>
        <v>维持</v>
      </c>
      <c r="P242" s="1" t="s">
        <v>53</v>
      </c>
      <c r="Q242" s="1" t="s">
        <v>170</v>
      </c>
      <c r="R242" s="1" t="s">
        <v>171</v>
      </c>
      <c r="S242" s="1" t="s">
        <v>171</v>
      </c>
      <c r="T242" s="1" t="s">
        <v>56</v>
      </c>
      <c r="U242" s="1" t="s">
        <v>398</v>
      </c>
      <c r="V242" s="1" t="s">
        <v>133</v>
      </c>
      <c r="W242" s="1" t="s">
        <v>185</v>
      </c>
      <c r="X242" s="1" t="s">
        <v>927</v>
      </c>
      <c r="Y242" s="1" t="s">
        <v>186</v>
      </c>
      <c r="Z242" s="1" t="s">
        <v>186</v>
      </c>
      <c r="AA242" s="1" t="s">
        <v>186</v>
      </c>
      <c r="AB242" s="1" t="s">
        <v>61</v>
      </c>
      <c r="AC242" s="1" t="s">
        <v>187</v>
      </c>
      <c r="AD242" s="1" t="s">
        <v>188</v>
      </c>
      <c r="AE242" s="1"/>
      <c r="AF242" s="1"/>
      <c r="AG242" s="1">
        <v>20131127</v>
      </c>
      <c r="AH242" s="1" t="str">
        <f t="shared" si="20"/>
        <v>201311</v>
      </c>
      <c r="AI242" s="1"/>
      <c r="AJ242" s="1"/>
      <c r="AK242" s="1"/>
      <c r="AL242" s="1">
        <v>10</v>
      </c>
      <c r="AM242" s="1"/>
      <c r="AN242" s="1">
        <v>0</v>
      </c>
      <c r="AO242" s="1"/>
      <c r="AP242" s="1"/>
      <c r="AQ242" s="1"/>
      <c r="AR242" s="1"/>
      <c r="AS242" s="1" t="s">
        <v>189</v>
      </c>
      <c r="AT242" s="1"/>
      <c r="AU242" s="1"/>
      <c r="AV242">
        <v>10</v>
      </c>
      <c r="AW242" s="5" t="str">
        <f t="shared" si="21"/>
        <v>&lt;7万</v>
      </c>
      <c r="AX242">
        <v>103.91310000000001</v>
      </c>
      <c r="AY242">
        <v>7</v>
      </c>
      <c r="AZ242">
        <v>236.85769999999999</v>
      </c>
      <c r="BA242">
        <v>12</v>
      </c>
      <c r="BB242">
        <v>14.844728571428574</v>
      </c>
      <c r="BC242" s="3" t="str">
        <f t="shared" si="22"/>
        <v>其他商场</v>
      </c>
      <c r="BD242" s="4" t="s">
        <v>27586</v>
      </c>
      <c r="BE242">
        <f t="shared" si="23"/>
        <v>19.738141666666667</v>
      </c>
      <c r="BF242" s="4" t="str">
        <f t="shared" si="24"/>
        <v>&lt;7万</v>
      </c>
      <c r="BG242" t="e">
        <v>#N/A</v>
      </c>
      <c r="BH242" s="4" t="e">
        <v>#N/A</v>
      </c>
    </row>
    <row r="243" spans="1:60">
      <c r="A243" s="1" t="s">
        <v>1078</v>
      </c>
      <c r="B243" s="1" t="s">
        <v>1079</v>
      </c>
      <c r="C243" s="1" t="s">
        <v>1080</v>
      </c>
      <c r="D243" s="1" t="s">
        <v>1081</v>
      </c>
      <c r="E243" s="1" t="s">
        <v>156</v>
      </c>
      <c r="F243" s="1" t="s">
        <v>128</v>
      </c>
      <c r="G243" s="1" t="s">
        <v>129</v>
      </c>
      <c r="H243" s="1" t="s">
        <v>157</v>
      </c>
      <c r="I243" s="1" t="s">
        <v>158</v>
      </c>
      <c r="J243" s="1" t="s">
        <v>159</v>
      </c>
      <c r="K243" s="1" t="s">
        <v>130</v>
      </c>
      <c r="L243" s="1" t="s">
        <v>128</v>
      </c>
      <c r="M243" s="1" t="s">
        <v>160</v>
      </c>
      <c r="N243" s="1" t="s">
        <v>52</v>
      </c>
      <c r="O243" s="1" t="str">
        <f t="shared" si="19"/>
        <v>维持</v>
      </c>
      <c r="P243" s="1" t="s">
        <v>53</v>
      </c>
      <c r="Q243" s="1" t="s">
        <v>54</v>
      </c>
      <c r="R243" s="1" t="s">
        <v>55</v>
      </c>
      <c r="S243" s="1" t="s">
        <v>55</v>
      </c>
      <c r="T243" s="1" t="s">
        <v>56</v>
      </c>
      <c r="U243" s="1" t="s">
        <v>557</v>
      </c>
      <c r="V243" s="1" t="s">
        <v>133</v>
      </c>
      <c r="W243" s="1" t="s">
        <v>58</v>
      </c>
      <c r="X243" s="1" t="s">
        <v>59</v>
      </c>
      <c r="Y243" s="1" t="s">
        <v>88</v>
      </c>
      <c r="Z243" s="1" t="s">
        <v>88</v>
      </c>
      <c r="AA243" s="1" t="s">
        <v>88</v>
      </c>
      <c r="AB243" s="1" t="s">
        <v>162</v>
      </c>
      <c r="AC243" s="1" t="s">
        <v>301</v>
      </c>
      <c r="AD243" s="1" t="s">
        <v>70</v>
      </c>
      <c r="AE243" s="1" t="s">
        <v>71</v>
      </c>
      <c r="AF243" s="1" t="s">
        <v>72</v>
      </c>
      <c r="AG243" s="1">
        <v>20130901</v>
      </c>
      <c r="AH243" s="1" t="str">
        <f t="shared" si="20"/>
        <v>201309</v>
      </c>
      <c r="AI243" s="1"/>
      <c r="AJ243" s="1"/>
      <c r="AK243" s="1"/>
      <c r="AL243" s="1">
        <v>105</v>
      </c>
      <c r="AM243" s="1"/>
      <c r="AN243" s="1">
        <v>111</v>
      </c>
      <c r="AO243" s="1"/>
      <c r="AP243" s="1">
        <v>20140213</v>
      </c>
      <c r="AQ243" s="1">
        <v>20130901</v>
      </c>
      <c r="AR243" s="1">
        <v>20140930</v>
      </c>
      <c r="AS243" s="1" t="s">
        <v>180</v>
      </c>
      <c r="AT243" s="1"/>
      <c r="AU243" s="1"/>
      <c r="AV243">
        <v>105</v>
      </c>
      <c r="AW243" s="5" t="str">
        <f t="shared" si="21"/>
        <v>&gt;7万</v>
      </c>
      <c r="AX243">
        <v>644.04399999999998</v>
      </c>
      <c r="AY243">
        <v>7</v>
      </c>
      <c r="AZ243">
        <v>1060.1610000000001</v>
      </c>
      <c r="BA243">
        <v>12</v>
      </c>
      <c r="BB243">
        <v>92.00628571428571</v>
      </c>
      <c r="BC243" s="3" t="str">
        <f t="shared" si="22"/>
        <v>其他商场</v>
      </c>
      <c r="BD243" s="4" t="s">
        <v>27587</v>
      </c>
      <c r="BE243">
        <f t="shared" si="23"/>
        <v>88.34675</v>
      </c>
      <c r="BF243" s="4" t="str">
        <f t="shared" si="24"/>
        <v>&gt;7万</v>
      </c>
      <c r="BG243" t="e">
        <v>#N/A</v>
      </c>
      <c r="BH243" s="4" t="e">
        <v>#N/A</v>
      </c>
    </row>
    <row r="244" spans="1:60">
      <c r="A244" s="1" t="s">
        <v>1082</v>
      </c>
      <c r="B244" s="1" t="s">
        <v>1083</v>
      </c>
      <c r="C244" s="1" t="s">
        <v>1083</v>
      </c>
      <c r="D244" s="1" t="s">
        <v>1084</v>
      </c>
      <c r="E244" s="1" t="s">
        <v>167</v>
      </c>
      <c r="F244" s="1" t="s">
        <v>168</v>
      </c>
      <c r="G244" s="1" t="s">
        <v>49</v>
      </c>
      <c r="H244" s="1" t="s">
        <v>167</v>
      </c>
      <c r="I244" s="1" t="s">
        <v>168</v>
      </c>
      <c r="J244" s="1" t="s">
        <v>49</v>
      </c>
      <c r="K244" s="1" t="s">
        <v>169</v>
      </c>
      <c r="L244" s="1" t="s">
        <v>168</v>
      </c>
      <c r="M244" s="1" t="s">
        <v>51</v>
      </c>
      <c r="N244" s="1" t="s">
        <v>52</v>
      </c>
      <c r="O244" s="1" t="str">
        <f t="shared" si="19"/>
        <v>维持</v>
      </c>
      <c r="P244" s="1" t="s">
        <v>53</v>
      </c>
      <c r="Q244" s="1" t="s">
        <v>170</v>
      </c>
      <c r="R244" s="1" t="s">
        <v>171</v>
      </c>
      <c r="S244" s="1" t="s">
        <v>171</v>
      </c>
      <c r="T244" s="1" t="s">
        <v>56</v>
      </c>
      <c r="U244" s="1" t="s">
        <v>172</v>
      </c>
      <c r="V244" s="1" t="s">
        <v>56</v>
      </c>
      <c r="W244" s="1" t="s">
        <v>185</v>
      </c>
      <c r="X244" s="1" t="s">
        <v>927</v>
      </c>
      <c r="Y244" s="1" t="s">
        <v>186</v>
      </c>
      <c r="Z244" s="1" t="s">
        <v>186</v>
      </c>
      <c r="AA244" s="1" t="s">
        <v>186</v>
      </c>
      <c r="AB244" s="1" t="s">
        <v>61</v>
      </c>
      <c r="AC244" s="1" t="s">
        <v>187</v>
      </c>
      <c r="AD244" s="1" t="s">
        <v>188</v>
      </c>
      <c r="AE244" s="1"/>
      <c r="AF244" s="1"/>
      <c r="AG244" s="1">
        <v>20130909</v>
      </c>
      <c r="AH244" s="1" t="str">
        <f t="shared" si="20"/>
        <v>201309</v>
      </c>
      <c r="AI244" s="1"/>
      <c r="AJ244" s="1"/>
      <c r="AK244" s="1"/>
      <c r="AL244" s="1">
        <v>10</v>
      </c>
      <c r="AM244" s="1"/>
      <c r="AN244" s="1">
        <v>0</v>
      </c>
      <c r="AO244" s="1"/>
      <c r="AP244" s="1"/>
      <c r="AQ244" s="1"/>
      <c r="AR244" s="1"/>
      <c r="AS244" s="1" t="s">
        <v>189</v>
      </c>
      <c r="AT244" s="1"/>
      <c r="AU244" s="1"/>
      <c r="AV244">
        <v>10</v>
      </c>
      <c r="AW244" s="5" t="str">
        <f t="shared" si="21"/>
        <v>&lt;7万</v>
      </c>
      <c r="AX244">
        <v>80.528300000000002</v>
      </c>
      <c r="AY244">
        <v>7</v>
      </c>
      <c r="AZ244">
        <v>160.41060000000002</v>
      </c>
      <c r="BA244">
        <v>12</v>
      </c>
      <c r="BB244">
        <v>11.504042857142858</v>
      </c>
      <c r="BC244" s="3" t="str">
        <f t="shared" si="22"/>
        <v>其他商场</v>
      </c>
      <c r="BD244" s="4" t="s">
        <v>27586</v>
      </c>
      <c r="BE244">
        <f t="shared" si="23"/>
        <v>13.367550000000001</v>
      </c>
      <c r="BF244" s="4" t="str">
        <f t="shared" si="24"/>
        <v>&lt;7万</v>
      </c>
      <c r="BG244" t="e">
        <v>#N/A</v>
      </c>
      <c r="BH244" s="4" t="e">
        <v>#N/A</v>
      </c>
    </row>
    <row r="245" spans="1:60">
      <c r="A245" s="1" t="s">
        <v>1085</v>
      </c>
      <c r="B245" s="1" t="s">
        <v>1086</v>
      </c>
      <c r="C245" s="1" t="s">
        <v>1086</v>
      </c>
      <c r="D245" s="1" t="s">
        <v>1087</v>
      </c>
      <c r="E245" s="1" t="s">
        <v>167</v>
      </c>
      <c r="F245" s="1" t="s">
        <v>168</v>
      </c>
      <c r="G245" s="1" t="s">
        <v>49</v>
      </c>
      <c r="H245" s="1" t="s">
        <v>167</v>
      </c>
      <c r="I245" s="1" t="s">
        <v>168</v>
      </c>
      <c r="J245" s="1" t="s">
        <v>49</v>
      </c>
      <c r="K245" s="1" t="s">
        <v>169</v>
      </c>
      <c r="L245" s="1" t="s">
        <v>168</v>
      </c>
      <c r="M245" s="1" t="s">
        <v>51</v>
      </c>
      <c r="N245" s="1" t="s">
        <v>209</v>
      </c>
      <c r="O245" s="1" t="str">
        <f t="shared" si="19"/>
        <v>关闭</v>
      </c>
      <c r="P245" s="1" t="s">
        <v>53</v>
      </c>
      <c r="Q245" s="1" t="s">
        <v>170</v>
      </c>
      <c r="R245" s="1" t="s">
        <v>171</v>
      </c>
      <c r="S245" s="1" t="s">
        <v>171</v>
      </c>
      <c r="T245" s="1" t="s">
        <v>56</v>
      </c>
      <c r="U245" s="1" t="s">
        <v>178</v>
      </c>
      <c r="V245" s="1" t="s">
        <v>56</v>
      </c>
      <c r="W245" s="1" t="s">
        <v>185</v>
      </c>
      <c r="X245" s="1" t="s">
        <v>927</v>
      </c>
      <c r="Y245" s="1" t="s">
        <v>186</v>
      </c>
      <c r="Z245" s="1" t="s">
        <v>186</v>
      </c>
      <c r="AA245" s="1" t="s">
        <v>186</v>
      </c>
      <c r="AB245" s="1" t="s">
        <v>61</v>
      </c>
      <c r="AC245" s="1" t="s">
        <v>187</v>
      </c>
      <c r="AD245" s="1" t="s">
        <v>188</v>
      </c>
      <c r="AE245" s="1"/>
      <c r="AF245" s="1"/>
      <c r="AG245" s="1">
        <v>20130912</v>
      </c>
      <c r="AH245" s="1" t="str">
        <f t="shared" si="20"/>
        <v>201309</v>
      </c>
      <c r="AI245" s="1"/>
      <c r="AJ245" s="1">
        <v>20150201</v>
      </c>
      <c r="AK245" s="1" t="s">
        <v>211</v>
      </c>
      <c r="AL245" s="1">
        <v>10</v>
      </c>
      <c r="AM245" s="1"/>
      <c r="AN245" s="1">
        <v>0</v>
      </c>
      <c r="AO245" s="1"/>
      <c r="AP245" s="1"/>
      <c r="AQ245" s="1"/>
      <c r="AR245" s="1"/>
      <c r="AS245" s="1" t="s">
        <v>189</v>
      </c>
      <c r="AT245" s="1"/>
      <c r="AU245" s="1"/>
      <c r="AV245">
        <v>10</v>
      </c>
      <c r="AW245" s="5" t="str">
        <f t="shared" si="21"/>
        <v>&lt;7万</v>
      </c>
      <c r="AX245">
        <v>0</v>
      </c>
      <c r="AY245">
        <v>0</v>
      </c>
      <c r="AZ245">
        <v>53.775909999999996</v>
      </c>
      <c r="BA245">
        <v>7</v>
      </c>
      <c r="BB245" t="e">
        <v>#DIV/0!</v>
      </c>
      <c r="BC245" s="3" t="s">
        <v>27589</v>
      </c>
      <c r="BD245" s="4" t="s">
        <v>27590</v>
      </c>
      <c r="BE245">
        <f t="shared" si="23"/>
        <v>7.6822728571428565</v>
      </c>
      <c r="BF245" s="4" t="str">
        <f t="shared" si="24"/>
        <v>&lt;7万</v>
      </c>
      <c r="BG245" t="e">
        <v>#N/A</v>
      </c>
      <c r="BH245" s="4" t="e">
        <v>#N/A</v>
      </c>
    </row>
    <row r="246" spans="1:60">
      <c r="A246" s="1" t="s">
        <v>1088</v>
      </c>
      <c r="B246" s="1" t="s">
        <v>1089</v>
      </c>
      <c r="C246" s="1" t="s">
        <v>1089</v>
      </c>
      <c r="D246" s="1" t="s">
        <v>1090</v>
      </c>
      <c r="E246" s="1" t="s">
        <v>167</v>
      </c>
      <c r="F246" s="1" t="s">
        <v>168</v>
      </c>
      <c r="G246" s="1" t="s">
        <v>49</v>
      </c>
      <c r="H246" s="1" t="s">
        <v>167</v>
      </c>
      <c r="I246" s="1" t="s">
        <v>168</v>
      </c>
      <c r="J246" s="1" t="s">
        <v>49</v>
      </c>
      <c r="K246" s="1" t="s">
        <v>169</v>
      </c>
      <c r="L246" s="1" t="s">
        <v>168</v>
      </c>
      <c r="M246" s="1" t="s">
        <v>51</v>
      </c>
      <c r="N246" s="1" t="s">
        <v>52</v>
      </c>
      <c r="O246" s="1" t="str">
        <f t="shared" si="19"/>
        <v>维持</v>
      </c>
      <c r="P246" s="1" t="s">
        <v>53</v>
      </c>
      <c r="Q246" s="1" t="s">
        <v>170</v>
      </c>
      <c r="R246" s="1" t="s">
        <v>171</v>
      </c>
      <c r="S246" s="1" t="s">
        <v>171</v>
      </c>
      <c r="T246" s="1" t="s">
        <v>56</v>
      </c>
      <c r="U246" s="1" t="s">
        <v>210</v>
      </c>
      <c r="V246" s="1" t="s">
        <v>133</v>
      </c>
      <c r="W246" s="1" t="s">
        <v>185</v>
      </c>
      <c r="X246" s="1" t="s">
        <v>927</v>
      </c>
      <c r="Y246" s="1" t="s">
        <v>186</v>
      </c>
      <c r="Z246" s="1" t="s">
        <v>186</v>
      </c>
      <c r="AA246" s="1" t="s">
        <v>186</v>
      </c>
      <c r="AB246" s="1" t="s">
        <v>61</v>
      </c>
      <c r="AC246" s="1" t="s">
        <v>187</v>
      </c>
      <c r="AD246" s="1" t="s">
        <v>188</v>
      </c>
      <c r="AE246" s="1"/>
      <c r="AF246" s="1"/>
      <c r="AG246" s="1">
        <v>20130909</v>
      </c>
      <c r="AH246" s="1" t="str">
        <f t="shared" si="20"/>
        <v>201309</v>
      </c>
      <c r="AI246" s="1"/>
      <c r="AJ246" s="1"/>
      <c r="AK246" s="1"/>
      <c r="AL246" s="1">
        <v>10</v>
      </c>
      <c r="AM246" s="1"/>
      <c r="AN246" s="1">
        <v>0</v>
      </c>
      <c r="AO246" s="1"/>
      <c r="AP246" s="1"/>
      <c r="AQ246" s="1"/>
      <c r="AR246" s="1"/>
      <c r="AS246" s="1" t="s">
        <v>189</v>
      </c>
      <c r="AT246" s="1"/>
      <c r="AU246" s="1"/>
      <c r="AV246">
        <v>10</v>
      </c>
      <c r="AW246" s="5" t="str">
        <f t="shared" si="21"/>
        <v>&lt;7万</v>
      </c>
      <c r="AX246">
        <v>91.616800000000012</v>
      </c>
      <c r="AY246">
        <v>7</v>
      </c>
      <c r="AZ246">
        <v>203.49759999999998</v>
      </c>
      <c r="BA246">
        <v>12</v>
      </c>
      <c r="BB246">
        <v>13.088114285714287</v>
      </c>
      <c r="BC246" s="3" t="str">
        <f t="shared" si="22"/>
        <v>其他商场</v>
      </c>
      <c r="BD246" s="4" t="s">
        <v>27586</v>
      </c>
      <c r="BE246">
        <f t="shared" si="23"/>
        <v>16.958133333333333</v>
      </c>
      <c r="BF246" s="4" t="str">
        <f t="shared" si="24"/>
        <v>&lt;7万</v>
      </c>
      <c r="BG246" t="e">
        <v>#N/A</v>
      </c>
      <c r="BH246" s="4" t="e">
        <v>#N/A</v>
      </c>
    </row>
    <row r="247" spans="1:60">
      <c r="A247" s="1" t="s">
        <v>1091</v>
      </c>
      <c r="B247" s="1" t="s">
        <v>1092</v>
      </c>
      <c r="C247" s="1" t="s">
        <v>1092</v>
      </c>
      <c r="D247" s="1" t="s">
        <v>1093</v>
      </c>
      <c r="E247" s="1" t="s">
        <v>167</v>
      </c>
      <c r="F247" s="1" t="s">
        <v>168</v>
      </c>
      <c r="G247" s="1" t="s">
        <v>49</v>
      </c>
      <c r="H247" s="1" t="s">
        <v>167</v>
      </c>
      <c r="I247" s="1" t="s">
        <v>168</v>
      </c>
      <c r="J247" s="1" t="s">
        <v>49</v>
      </c>
      <c r="K247" s="1" t="s">
        <v>169</v>
      </c>
      <c r="L247" s="1" t="s">
        <v>168</v>
      </c>
      <c r="M247" s="1" t="s">
        <v>51</v>
      </c>
      <c r="N247" s="1" t="s">
        <v>52</v>
      </c>
      <c r="O247" s="1" t="str">
        <f t="shared" si="19"/>
        <v>维持</v>
      </c>
      <c r="P247" s="1" t="s">
        <v>53</v>
      </c>
      <c r="Q247" s="1" t="s">
        <v>170</v>
      </c>
      <c r="R247" s="1" t="s">
        <v>171</v>
      </c>
      <c r="S247" s="1" t="s">
        <v>171</v>
      </c>
      <c r="T247" s="1" t="s">
        <v>56</v>
      </c>
      <c r="U247" s="1" t="s">
        <v>398</v>
      </c>
      <c r="V247" s="1" t="s">
        <v>133</v>
      </c>
      <c r="W247" s="1" t="s">
        <v>185</v>
      </c>
      <c r="X247" s="1" t="s">
        <v>59</v>
      </c>
      <c r="Y247" s="1" t="s">
        <v>186</v>
      </c>
      <c r="Z247" s="1" t="s">
        <v>186</v>
      </c>
      <c r="AA247" s="1" t="s">
        <v>186</v>
      </c>
      <c r="AB247" s="1" t="s">
        <v>61</v>
      </c>
      <c r="AC247" s="1" t="s">
        <v>187</v>
      </c>
      <c r="AD247" s="1" t="s">
        <v>188</v>
      </c>
      <c r="AE247" s="1"/>
      <c r="AF247" s="1" t="s">
        <v>72</v>
      </c>
      <c r="AG247" s="1">
        <v>20130919</v>
      </c>
      <c r="AH247" s="1" t="str">
        <f t="shared" si="20"/>
        <v>201309</v>
      </c>
      <c r="AI247" s="1"/>
      <c r="AJ247" s="1"/>
      <c r="AK247" s="1"/>
      <c r="AL247" s="1">
        <v>175</v>
      </c>
      <c r="AM247" s="1"/>
      <c r="AN247" s="1">
        <v>0</v>
      </c>
      <c r="AO247" s="1"/>
      <c r="AP247" s="1"/>
      <c r="AQ247" s="1"/>
      <c r="AR247" s="1"/>
      <c r="AS247" s="1" t="s">
        <v>189</v>
      </c>
      <c r="AT247" s="1"/>
      <c r="AU247" s="1"/>
      <c r="AV247">
        <v>175</v>
      </c>
      <c r="AW247" s="5" t="str">
        <f t="shared" si="21"/>
        <v>&lt;7万</v>
      </c>
      <c r="AX247">
        <v>295.81324999999998</v>
      </c>
      <c r="AY247">
        <v>7</v>
      </c>
      <c r="AZ247">
        <v>592.67399</v>
      </c>
      <c r="BA247">
        <v>12</v>
      </c>
      <c r="BB247">
        <v>42.259035714285709</v>
      </c>
      <c r="BC247" s="3" t="str">
        <f t="shared" si="22"/>
        <v>其他商场</v>
      </c>
      <c r="BD247" s="4" t="s">
        <v>27586</v>
      </c>
      <c r="BE247">
        <f t="shared" si="23"/>
        <v>49.389499166666667</v>
      </c>
      <c r="BF247" s="4" t="str">
        <f t="shared" si="24"/>
        <v>&lt;7万</v>
      </c>
      <c r="BG247" t="e">
        <v>#N/A</v>
      </c>
      <c r="BH247" s="4" t="e">
        <v>#N/A</v>
      </c>
    </row>
    <row r="248" spans="1:60">
      <c r="A248" s="1" t="s">
        <v>1094</v>
      </c>
      <c r="B248" s="1" t="s">
        <v>1095</v>
      </c>
      <c r="C248" s="1" t="s">
        <v>1095</v>
      </c>
      <c r="D248" s="1" t="s">
        <v>1096</v>
      </c>
      <c r="E248" s="1" t="s">
        <v>167</v>
      </c>
      <c r="F248" s="1" t="s">
        <v>168</v>
      </c>
      <c r="G248" s="1" t="s">
        <v>49</v>
      </c>
      <c r="H248" s="1" t="s">
        <v>167</v>
      </c>
      <c r="I248" s="1" t="s">
        <v>168</v>
      </c>
      <c r="J248" s="1" t="s">
        <v>49</v>
      </c>
      <c r="K248" s="1" t="s">
        <v>169</v>
      </c>
      <c r="L248" s="1" t="s">
        <v>168</v>
      </c>
      <c r="M248" s="1" t="s">
        <v>51</v>
      </c>
      <c r="N248" s="1" t="s">
        <v>52</v>
      </c>
      <c r="O248" s="1" t="str">
        <f t="shared" si="19"/>
        <v>维持</v>
      </c>
      <c r="P248" s="1" t="s">
        <v>53</v>
      </c>
      <c r="Q248" s="1" t="s">
        <v>170</v>
      </c>
      <c r="R248" s="1" t="s">
        <v>171</v>
      </c>
      <c r="S248" s="1" t="s">
        <v>171</v>
      </c>
      <c r="T248" s="1" t="s">
        <v>56</v>
      </c>
      <c r="U248" s="1" t="s">
        <v>379</v>
      </c>
      <c r="V248" s="1" t="s">
        <v>56</v>
      </c>
      <c r="W248" s="1" t="s">
        <v>185</v>
      </c>
      <c r="X248" s="1" t="s">
        <v>927</v>
      </c>
      <c r="Y248" s="1" t="s">
        <v>186</v>
      </c>
      <c r="Z248" s="1" t="s">
        <v>186</v>
      </c>
      <c r="AA248" s="1" t="s">
        <v>186</v>
      </c>
      <c r="AB248" s="1" t="s">
        <v>61</v>
      </c>
      <c r="AC248" s="1" t="s">
        <v>187</v>
      </c>
      <c r="AD248" s="1" t="s">
        <v>188</v>
      </c>
      <c r="AE248" s="1"/>
      <c r="AF248" s="1"/>
      <c r="AG248" s="1">
        <v>20130912</v>
      </c>
      <c r="AH248" s="1" t="str">
        <f t="shared" si="20"/>
        <v>201309</v>
      </c>
      <c r="AI248" s="1"/>
      <c r="AJ248" s="1"/>
      <c r="AK248" s="1"/>
      <c r="AL248" s="1">
        <v>18</v>
      </c>
      <c r="AM248" s="1"/>
      <c r="AN248" s="1">
        <v>0</v>
      </c>
      <c r="AO248" s="1"/>
      <c r="AP248" s="1"/>
      <c r="AQ248" s="1"/>
      <c r="AR248" s="1"/>
      <c r="AS248" s="1" t="s">
        <v>189</v>
      </c>
      <c r="AT248" s="1"/>
      <c r="AU248" s="1"/>
      <c r="AV248">
        <v>18</v>
      </c>
      <c r="AW248" s="5" t="str">
        <f t="shared" si="21"/>
        <v>&lt;7万</v>
      </c>
      <c r="AX248">
        <v>217.7885</v>
      </c>
      <c r="AY248">
        <v>7</v>
      </c>
      <c r="AZ248">
        <v>315.07940000000002</v>
      </c>
      <c r="BA248">
        <v>12</v>
      </c>
      <c r="BB248">
        <v>31.112642857142855</v>
      </c>
      <c r="BC248" s="3" t="str">
        <f t="shared" si="22"/>
        <v>其他商场</v>
      </c>
      <c r="BD248" s="4" t="s">
        <v>27586</v>
      </c>
      <c r="BE248">
        <f t="shared" si="23"/>
        <v>26.25661666666667</v>
      </c>
      <c r="BF248" s="4" t="str">
        <f t="shared" si="24"/>
        <v>&lt;7万</v>
      </c>
      <c r="BG248" t="e">
        <v>#N/A</v>
      </c>
      <c r="BH248" s="4" t="e">
        <v>#N/A</v>
      </c>
    </row>
    <row r="249" spans="1:60">
      <c r="A249" s="1" t="s">
        <v>1097</v>
      </c>
      <c r="B249" s="1" t="s">
        <v>1098</v>
      </c>
      <c r="C249" s="1" t="s">
        <v>1098</v>
      </c>
      <c r="D249" s="1" t="s">
        <v>1099</v>
      </c>
      <c r="E249" s="1" t="s">
        <v>167</v>
      </c>
      <c r="F249" s="1" t="s">
        <v>168</v>
      </c>
      <c r="G249" s="1" t="s">
        <v>49</v>
      </c>
      <c r="H249" s="1" t="s">
        <v>167</v>
      </c>
      <c r="I249" s="1" t="s">
        <v>168</v>
      </c>
      <c r="J249" s="1" t="s">
        <v>49</v>
      </c>
      <c r="K249" s="1" t="s">
        <v>169</v>
      </c>
      <c r="L249" s="1" t="s">
        <v>168</v>
      </c>
      <c r="M249" s="1" t="s">
        <v>51</v>
      </c>
      <c r="N249" s="1" t="s">
        <v>209</v>
      </c>
      <c r="O249" s="1" t="str">
        <f t="shared" si="19"/>
        <v>关闭</v>
      </c>
      <c r="P249" s="1" t="s">
        <v>53</v>
      </c>
      <c r="Q249" s="1" t="s">
        <v>170</v>
      </c>
      <c r="R249" s="1" t="s">
        <v>171</v>
      </c>
      <c r="S249" s="1" t="s">
        <v>171</v>
      </c>
      <c r="T249" s="1" t="s">
        <v>56</v>
      </c>
      <c r="U249" s="1" t="s">
        <v>427</v>
      </c>
      <c r="V249" s="1" t="s">
        <v>133</v>
      </c>
      <c r="W249" s="1" t="s">
        <v>58</v>
      </c>
      <c r="X249" s="1" t="s">
        <v>173</v>
      </c>
      <c r="Y249" s="1" t="s">
        <v>60</v>
      </c>
      <c r="Z249" s="1" t="s">
        <v>60</v>
      </c>
      <c r="AA249" s="1" t="s">
        <v>60</v>
      </c>
      <c r="AB249" s="1" t="s">
        <v>61</v>
      </c>
      <c r="AC249" s="1" t="s">
        <v>187</v>
      </c>
      <c r="AD249" s="1" t="s">
        <v>27597</v>
      </c>
      <c r="AE249" s="1"/>
      <c r="AF249" s="1"/>
      <c r="AG249" s="1">
        <v>20131017</v>
      </c>
      <c r="AH249" s="1" t="str">
        <f t="shared" si="20"/>
        <v>201310</v>
      </c>
      <c r="AI249" s="1"/>
      <c r="AJ249" s="1">
        <v>20150202</v>
      </c>
      <c r="AK249" s="1" t="s">
        <v>552</v>
      </c>
      <c r="AL249" s="1">
        <v>35</v>
      </c>
      <c r="AM249" s="1"/>
      <c r="AN249" s="1">
        <v>0</v>
      </c>
      <c r="AO249" s="1"/>
      <c r="AP249" s="1"/>
      <c r="AQ249" s="1"/>
      <c r="AR249" s="1"/>
      <c r="AS249" s="1" t="s">
        <v>180</v>
      </c>
      <c r="AT249" s="1"/>
      <c r="AU249" s="1"/>
      <c r="AV249">
        <v>35</v>
      </c>
      <c r="AW249" s="5" t="str">
        <f t="shared" si="21"/>
        <v>&lt;7万</v>
      </c>
      <c r="AX249">
        <v>0</v>
      </c>
      <c r="AY249">
        <v>0</v>
      </c>
      <c r="AZ249">
        <v>432.5702</v>
      </c>
      <c r="BA249">
        <v>11</v>
      </c>
      <c r="BB249" t="e">
        <v>#DIV/0!</v>
      </c>
      <c r="BC249" s="3" t="s">
        <v>27589</v>
      </c>
      <c r="BD249" s="4" t="s">
        <v>27590</v>
      </c>
      <c r="BE249">
        <f t="shared" si="23"/>
        <v>39.324563636363635</v>
      </c>
      <c r="BF249" s="4" t="str">
        <f t="shared" si="24"/>
        <v>&lt;7万</v>
      </c>
      <c r="BG249" t="e">
        <v>#N/A</v>
      </c>
      <c r="BH249" s="4" t="e">
        <v>#N/A</v>
      </c>
    </row>
    <row r="250" spans="1:60">
      <c r="A250" s="1" t="s">
        <v>1100</v>
      </c>
      <c r="B250" s="1" t="s">
        <v>1101</v>
      </c>
      <c r="C250" s="1" t="s">
        <v>1101</v>
      </c>
      <c r="D250" s="1" t="s">
        <v>1102</v>
      </c>
      <c r="E250" s="1" t="s">
        <v>47</v>
      </c>
      <c r="F250" s="1" t="s">
        <v>48</v>
      </c>
      <c r="G250" s="1" t="s">
        <v>49</v>
      </c>
      <c r="H250" s="1" t="s">
        <v>47</v>
      </c>
      <c r="I250" s="1" t="s">
        <v>48</v>
      </c>
      <c r="J250" s="1" t="s">
        <v>49</v>
      </c>
      <c r="K250" s="1" t="s">
        <v>50</v>
      </c>
      <c r="L250" s="1" t="s">
        <v>48</v>
      </c>
      <c r="M250" s="1" t="s">
        <v>51</v>
      </c>
      <c r="N250" s="1" t="s">
        <v>52</v>
      </c>
      <c r="O250" s="1" t="str">
        <f t="shared" si="19"/>
        <v>维持</v>
      </c>
      <c r="P250" s="1" t="s">
        <v>53</v>
      </c>
      <c r="Q250" s="1" t="s">
        <v>54</v>
      </c>
      <c r="R250" s="1" t="s">
        <v>55</v>
      </c>
      <c r="S250" s="1" t="s">
        <v>55</v>
      </c>
      <c r="T250" s="1" t="s">
        <v>56</v>
      </c>
      <c r="U250" s="1" t="s">
        <v>232</v>
      </c>
      <c r="V250" s="1" t="s">
        <v>56</v>
      </c>
      <c r="W250" s="1" t="s">
        <v>58</v>
      </c>
      <c r="X250" s="1" t="s">
        <v>139</v>
      </c>
      <c r="Y250" s="1" t="s">
        <v>88</v>
      </c>
      <c r="Z250" s="1" t="s">
        <v>88</v>
      </c>
      <c r="AA250" s="1" t="s">
        <v>88</v>
      </c>
      <c r="AB250" s="1" t="s">
        <v>61</v>
      </c>
      <c r="AC250" s="1" t="s">
        <v>82</v>
      </c>
      <c r="AD250" s="1" t="s">
        <v>78</v>
      </c>
      <c r="AE250" s="1" t="s">
        <v>83</v>
      </c>
      <c r="AF250" s="1" t="s">
        <v>72</v>
      </c>
      <c r="AG250" s="1">
        <v>20131003</v>
      </c>
      <c r="AH250" s="1" t="str">
        <f t="shared" si="20"/>
        <v>201310</v>
      </c>
      <c r="AI250" s="1"/>
      <c r="AJ250" s="1"/>
      <c r="AK250" s="1"/>
      <c r="AL250" s="1">
        <v>70</v>
      </c>
      <c r="AM250" s="1"/>
      <c r="AN250" s="1">
        <v>70</v>
      </c>
      <c r="AO250" s="1"/>
      <c r="AP250" s="1">
        <v>20140122</v>
      </c>
      <c r="AQ250" s="1">
        <v>20131003</v>
      </c>
      <c r="AR250" s="1">
        <v>20140714</v>
      </c>
      <c r="AS250" s="1" t="s">
        <v>64</v>
      </c>
      <c r="AT250" s="1"/>
      <c r="AU250" s="1"/>
      <c r="AV250">
        <v>70</v>
      </c>
      <c r="AW250" s="5" t="str">
        <f t="shared" si="21"/>
        <v>&gt;7万</v>
      </c>
      <c r="AX250">
        <v>606.36793</v>
      </c>
      <c r="AY250">
        <v>7</v>
      </c>
      <c r="AZ250">
        <v>891.80773999999985</v>
      </c>
      <c r="BA250">
        <v>12</v>
      </c>
      <c r="BB250">
        <v>86.623990000000006</v>
      </c>
      <c r="BC250" s="3" t="str">
        <f t="shared" si="22"/>
        <v>其他商场</v>
      </c>
      <c r="BD250" s="4" t="s">
        <v>27587</v>
      </c>
      <c r="BE250">
        <f t="shared" si="23"/>
        <v>74.317311666666654</v>
      </c>
      <c r="BF250" s="4" t="str">
        <f t="shared" si="24"/>
        <v>&gt;7万</v>
      </c>
      <c r="BG250" t="e">
        <v>#N/A</v>
      </c>
      <c r="BH250" s="4" t="e">
        <v>#N/A</v>
      </c>
    </row>
    <row r="251" spans="1:60">
      <c r="A251" s="1" t="s">
        <v>1103</v>
      </c>
      <c r="B251" s="1" t="s">
        <v>1104</v>
      </c>
      <c r="C251" s="1" t="s">
        <v>1104</v>
      </c>
      <c r="D251" s="1" t="s">
        <v>1105</v>
      </c>
      <c r="E251" s="1" t="s">
        <v>167</v>
      </c>
      <c r="F251" s="1" t="s">
        <v>168</v>
      </c>
      <c r="G251" s="1" t="s">
        <v>49</v>
      </c>
      <c r="H251" s="1" t="s">
        <v>1106</v>
      </c>
      <c r="I251" s="1" t="s">
        <v>1107</v>
      </c>
      <c r="J251" s="1" t="s">
        <v>159</v>
      </c>
      <c r="K251" s="1" t="s">
        <v>169</v>
      </c>
      <c r="L251" s="1" t="s">
        <v>168</v>
      </c>
      <c r="M251" s="1" t="s">
        <v>51</v>
      </c>
      <c r="N251" s="1" t="s">
        <v>209</v>
      </c>
      <c r="O251" s="1" t="str">
        <f t="shared" si="19"/>
        <v>关闭</v>
      </c>
      <c r="P251" s="1" t="s">
        <v>53</v>
      </c>
      <c r="Q251" s="1" t="s">
        <v>170</v>
      </c>
      <c r="R251" s="1" t="s">
        <v>171</v>
      </c>
      <c r="S251" s="1" t="s">
        <v>171</v>
      </c>
      <c r="T251" s="1" t="s">
        <v>56</v>
      </c>
      <c r="U251" s="1" t="s">
        <v>784</v>
      </c>
      <c r="V251" s="1" t="s">
        <v>133</v>
      </c>
      <c r="W251" s="1" t="s">
        <v>58</v>
      </c>
      <c r="X251" s="1" t="s">
        <v>173</v>
      </c>
      <c r="Y251" s="1" t="s">
        <v>60</v>
      </c>
      <c r="Z251" s="1" t="s">
        <v>60</v>
      </c>
      <c r="AA251" s="1" t="s">
        <v>60</v>
      </c>
      <c r="AB251" s="1" t="s">
        <v>162</v>
      </c>
      <c r="AC251" s="1" t="s">
        <v>292</v>
      </c>
      <c r="AD251" s="1" t="s">
        <v>78</v>
      </c>
      <c r="AE251" s="1"/>
      <c r="AF251" s="1"/>
      <c r="AG251" s="1">
        <v>20131016</v>
      </c>
      <c r="AH251" s="1" t="str">
        <f t="shared" si="20"/>
        <v>201310</v>
      </c>
      <c r="AI251" s="1"/>
      <c r="AJ251" s="1">
        <v>20150201</v>
      </c>
      <c r="AK251" s="1" t="s">
        <v>538</v>
      </c>
      <c r="AL251" s="1">
        <v>75</v>
      </c>
      <c r="AM251" s="1"/>
      <c r="AN251" s="1">
        <v>0</v>
      </c>
      <c r="AO251" s="1"/>
      <c r="AP251" s="1"/>
      <c r="AQ251" s="1"/>
      <c r="AR251" s="1"/>
      <c r="AS251" s="1" t="s">
        <v>180</v>
      </c>
      <c r="AT251" s="1"/>
      <c r="AU251" s="1"/>
      <c r="AV251">
        <v>75</v>
      </c>
      <c r="AW251" s="5" t="str">
        <f t="shared" si="21"/>
        <v>&lt;7万</v>
      </c>
      <c r="AX251">
        <v>0</v>
      </c>
      <c r="AY251">
        <v>0</v>
      </c>
      <c r="AZ251">
        <v>118.52426</v>
      </c>
      <c r="BA251">
        <v>7</v>
      </c>
      <c r="BB251" t="e">
        <v>#DIV/0!</v>
      </c>
      <c r="BC251" s="3" t="s">
        <v>27589</v>
      </c>
      <c r="BD251" s="4" t="s">
        <v>27590</v>
      </c>
      <c r="BE251">
        <f t="shared" si="23"/>
        <v>16.932037142857144</v>
      </c>
      <c r="BF251" s="4" t="str">
        <f t="shared" si="24"/>
        <v>&lt;7万</v>
      </c>
      <c r="BG251" t="e">
        <v>#N/A</v>
      </c>
      <c r="BH251" s="4" t="e">
        <v>#N/A</v>
      </c>
    </row>
    <row r="252" spans="1:60">
      <c r="A252" s="1" t="s">
        <v>1108</v>
      </c>
      <c r="B252" s="1" t="s">
        <v>1109</v>
      </c>
      <c r="C252" s="1" t="s">
        <v>1109</v>
      </c>
      <c r="D252" s="1" t="s">
        <v>1110</v>
      </c>
      <c r="E252" s="1" t="s">
        <v>167</v>
      </c>
      <c r="F252" s="1" t="s">
        <v>168</v>
      </c>
      <c r="G252" s="1" t="s">
        <v>49</v>
      </c>
      <c r="H252" s="1" t="s">
        <v>167</v>
      </c>
      <c r="I252" s="1" t="s">
        <v>168</v>
      </c>
      <c r="J252" s="1" t="s">
        <v>49</v>
      </c>
      <c r="K252" s="1" t="s">
        <v>169</v>
      </c>
      <c r="L252" s="1" t="s">
        <v>168</v>
      </c>
      <c r="M252" s="1" t="s">
        <v>51</v>
      </c>
      <c r="N252" s="1" t="s">
        <v>52</v>
      </c>
      <c r="O252" s="1" t="str">
        <f t="shared" si="19"/>
        <v>维持</v>
      </c>
      <c r="P252" s="1" t="s">
        <v>53</v>
      </c>
      <c r="Q252" s="1" t="s">
        <v>170</v>
      </c>
      <c r="R252" s="1" t="s">
        <v>171</v>
      </c>
      <c r="S252" s="1" t="s">
        <v>171</v>
      </c>
      <c r="T252" s="1" t="s">
        <v>56</v>
      </c>
      <c r="U252" s="1" t="s">
        <v>178</v>
      </c>
      <c r="V252" s="1" t="s">
        <v>56</v>
      </c>
      <c r="W252" s="1" t="s">
        <v>185</v>
      </c>
      <c r="X252" s="1" t="s">
        <v>927</v>
      </c>
      <c r="Y252" s="1" t="s">
        <v>186</v>
      </c>
      <c r="Z252" s="1" t="s">
        <v>186</v>
      </c>
      <c r="AA252" s="1" t="s">
        <v>186</v>
      </c>
      <c r="AB252" s="1" t="s">
        <v>61</v>
      </c>
      <c r="AC252" s="1" t="s">
        <v>187</v>
      </c>
      <c r="AD252" s="1" t="s">
        <v>188</v>
      </c>
      <c r="AE252" s="1"/>
      <c r="AF252" s="1"/>
      <c r="AG252" s="1">
        <v>20130910</v>
      </c>
      <c r="AH252" s="1" t="str">
        <f t="shared" si="20"/>
        <v>201309</v>
      </c>
      <c r="AI252" s="1"/>
      <c r="AJ252" s="1"/>
      <c r="AK252" s="1"/>
      <c r="AL252" s="1">
        <v>10</v>
      </c>
      <c r="AM252" s="1"/>
      <c r="AN252" s="1">
        <v>0</v>
      </c>
      <c r="AO252" s="1"/>
      <c r="AP252" s="1"/>
      <c r="AQ252" s="1"/>
      <c r="AR252" s="1"/>
      <c r="AS252" s="1" t="s">
        <v>189</v>
      </c>
      <c r="AT252" s="1"/>
      <c r="AU252" s="1"/>
      <c r="AV252">
        <v>10</v>
      </c>
      <c r="AW252" s="5" t="str">
        <f t="shared" si="21"/>
        <v>&lt;7万</v>
      </c>
      <c r="AX252">
        <v>61.827100000000002</v>
      </c>
      <c r="AY252">
        <v>6</v>
      </c>
      <c r="AZ252">
        <v>191.52070000000001</v>
      </c>
      <c r="BA252">
        <v>12</v>
      </c>
      <c r="BB252">
        <v>10.304516666666666</v>
      </c>
      <c r="BC252" s="3" t="str">
        <f t="shared" si="22"/>
        <v>其他商场</v>
      </c>
      <c r="BD252" s="4" t="s">
        <v>27586</v>
      </c>
      <c r="BE252">
        <f t="shared" si="23"/>
        <v>15.960058333333334</v>
      </c>
      <c r="BF252" s="4" t="str">
        <f t="shared" si="24"/>
        <v>&lt;7万</v>
      </c>
      <c r="BG252" t="e">
        <v>#N/A</v>
      </c>
      <c r="BH252" s="4" t="e">
        <v>#N/A</v>
      </c>
    </row>
    <row r="253" spans="1:60">
      <c r="A253" s="1" t="s">
        <v>1111</v>
      </c>
      <c r="B253" s="1" t="s">
        <v>1112</v>
      </c>
      <c r="C253" s="1" t="s">
        <v>1112</v>
      </c>
      <c r="D253" s="1" t="s">
        <v>1113</v>
      </c>
      <c r="E253" s="1" t="s">
        <v>167</v>
      </c>
      <c r="F253" s="1" t="s">
        <v>168</v>
      </c>
      <c r="G253" s="1" t="s">
        <v>49</v>
      </c>
      <c r="H253" s="1" t="s">
        <v>167</v>
      </c>
      <c r="I253" s="1" t="s">
        <v>168</v>
      </c>
      <c r="J253" s="1" t="s">
        <v>49</v>
      </c>
      <c r="K253" s="1" t="s">
        <v>169</v>
      </c>
      <c r="L253" s="1" t="s">
        <v>168</v>
      </c>
      <c r="M253" s="1" t="s">
        <v>51</v>
      </c>
      <c r="N253" s="1" t="s">
        <v>52</v>
      </c>
      <c r="O253" s="1" t="str">
        <f t="shared" si="19"/>
        <v>维持</v>
      </c>
      <c r="P253" s="1" t="s">
        <v>53</v>
      </c>
      <c r="Q253" s="1" t="s">
        <v>170</v>
      </c>
      <c r="R253" s="1" t="s">
        <v>171</v>
      </c>
      <c r="S253" s="1" t="s">
        <v>171</v>
      </c>
      <c r="T253" s="1" t="s">
        <v>56</v>
      </c>
      <c r="U253" s="1" t="s">
        <v>784</v>
      </c>
      <c r="V253" s="1" t="s">
        <v>133</v>
      </c>
      <c r="W253" s="1" t="s">
        <v>185</v>
      </c>
      <c r="X253" s="1" t="s">
        <v>927</v>
      </c>
      <c r="Y253" s="1" t="s">
        <v>186</v>
      </c>
      <c r="Z253" s="1" t="s">
        <v>186</v>
      </c>
      <c r="AA253" s="1" t="s">
        <v>186</v>
      </c>
      <c r="AB253" s="1" t="s">
        <v>61</v>
      </c>
      <c r="AC253" s="1" t="s">
        <v>187</v>
      </c>
      <c r="AD253" s="1" t="s">
        <v>188</v>
      </c>
      <c r="AE253" s="1"/>
      <c r="AF253" s="1"/>
      <c r="AG253" s="1">
        <v>20130910</v>
      </c>
      <c r="AH253" s="1" t="str">
        <f t="shared" si="20"/>
        <v>201309</v>
      </c>
      <c r="AI253" s="1"/>
      <c r="AJ253" s="1"/>
      <c r="AK253" s="1"/>
      <c r="AL253" s="1">
        <v>10</v>
      </c>
      <c r="AM253" s="1"/>
      <c r="AN253" s="1">
        <v>0</v>
      </c>
      <c r="AO253" s="1"/>
      <c r="AP253" s="1"/>
      <c r="AQ253" s="1"/>
      <c r="AR253" s="1"/>
      <c r="AS253" s="1" t="s">
        <v>189</v>
      </c>
      <c r="AT253" s="1"/>
      <c r="AU253" s="1"/>
      <c r="AV253">
        <v>10</v>
      </c>
      <c r="AW253" s="5" t="str">
        <f t="shared" si="21"/>
        <v>&lt;7万</v>
      </c>
      <c r="AX253">
        <v>131.22190000000001</v>
      </c>
      <c r="AY253">
        <v>7</v>
      </c>
      <c r="AZ253">
        <v>183.25819999999999</v>
      </c>
      <c r="BA253">
        <v>12</v>
      </c>
      <c r="BB253">
        <v>18.745985714285716</v>
      </c>
      <c r="BC253" s="3" t="str">
        <f t="shared" si="22"/>
        <v>其他商场</v>
      </c>
      <c r="BD253" s="4" t="s">
        <v>27586</v>
      </c>
      <c r="BE253">
        <f t="shared" si="23"/>
        <v>15.271516666666665</v>
      </c>
      <c r="BF253" s="4" t="str">
        <f t="shared" si="24"/>
        <v>&lt;7万</v>
      </c>
      <c r="BG253" t="e">
        <v>#N/A</v>
      </c>
      <c r="BH253" s="4" t="e">
        <v>#N/A</v>
      </c>
    </row>
    <row r="254" spans="1:60">
      <c r="A254" s="1" t="s">
        <v>1114</v>
      </c>
      <c r="B254" s="1" t="s">
        <v>1115</v>
      </c>
      <c r="C254" s="1" t="s">
        <v>1116</v>
      </c>
      <c r="D254" s="1" t="s">
        <v>1117</v>
      </c>
      <c r="E254" s="1" t="s">
        <v>167</v>
      </c>
      <c r="F254" s="1" t="s">
        <v>168</v>
      </c>
      <c r="G254" s="1" t="s">
        <v>49</v>
      </c>
      <c r="H254" s="1" t="s">
        <v>167</v>
      </c>
      <c r="I254" s="1" t="s">
        <v>168</v>
      </c>
      <c r="J254" s="1" t="s">
        <v>49</v>
      </c>
      <c r="K254" s="1" t="s">
        <v>169</v>
      </c>
      <c r="L254" s="1" t="s">
        <v>168</v>
      </c>
      <c r="M254" s="1" t="s">
        <v>51</v>
      </c>
      <c r="N254" s="1" t="s">
        <v>52</v>
      </c>
      <c r="O254" s="1" t="str">
        <f t="shared" si="19"/>
        <v>维持</v>
      </c>
      <c r="P254" s="1" t="s">
        <v>53</v>
      </c>
      <c r="Q254" s="1" t="s">
        <v>170</v>
      </c>
      <c r="R254" s="1" t="s">
        <v>171</v>
      </c>
      <c r="S254" s="1" t="s">
        <v>171</v>
      </c>
      <c r="T254" s="1" t="s">
        <v>56</v>
      </c>
      <c r="U254" s="1" t="s">
        <v>210</v>
      </c>
      <c r="V254" s="1" t="s">
        <v>133</v>
      </c>
      <c r="W254" s="1" t="s">
        <v>58</v>
      </c>
      <c r="X254" s="1" t="s">
        <v>173</v>
      </c>
      <c r="Y254" s="1" t="s">
        <v>88</v>
      </c>
      <c r="Z254" s="1" t="s">
        <v>88</v>
      </c>
      <c r="AA254" s="1" t="s">
        <v>88</v>
      </c>
      <c r="AB254" s="1" t="s">
        <v>61</v>
      </c>
      <c r="AC254" s="1" t="s">
        <v>174</v>
      </c>
      <c r="AD254" s="1" t="s">
        <v>27597</v>
      </c>
      <c r="AE254" s="1" t="s">
        <v>71</v>
      </c>
      <c r="AF254" s="1"/>
      <c r="AG254" s="1">
        <v>20131103</v>
      </c>
      <c r="AH254" s="1" t="str">
        <f t="shared" si="20"/>
        <v>201311</v>
      </c>
      <c r="AI254" s="1"/>
      <c r="AJ254" s="1"/>
      <c r="AK254" s="1"/>
      <c r="AL254" s="1">
        <v>52</v>
      </c>
      <c r="AM254" s="1"/>
      <c r="AN254" s="1">
        <v>0</v>
      </c>
      <c r="AO254" s="1"/>
      <c r="AP254" s="1"/>
      <c r="AQ254" s="1"/>
      <c r="AR254" s="1"/>
      <c r="AS254" s="1" t="s">
        <v>180</v>
      </c>
      <c r="AT254" s="1"/>
      <c r="AU254" s="1"/>
      <c r="AV254">
        <v>52</v>
      </c>
      <c r="AW254" s="5" t="str">
        <f t="shared" si="21"/>
        <v>&gt;7万</v>
      </c>
      <c r="AX254">
        <v>680.19799</v>
      </c>
      <c r="AY254">
        <v>7</v>
      </c>
      <c r="AZ254">
        <v>1026.3856900000001</v>
      </c>
      <c r="BA254">
        <v>12</v>
      </c>
      <c r="BB254">
        <v>97.171141428571431</v>
      </c>
      <c r="BC254" s="3" t="str">
        <f t="shared" si="22"/>
        <v>其他商场</v>
      </c>
      <c r="BD254" s="4" t="s">
        <v>27587</v>
      </c>
      <c r="BE254">
        <f t="shared" si="23"/>
        <v>85.532140833333344</v>
      </c>
      <c r="BF254" s="4" t="str">
        <f t="shared" si="24"/>
        <v>&gt;7万</v>
      </c>
      <c r="BG254" t="e">
        <v>#N/A</v>
      </c>
      <c r="BH254" s="4" t="e">
        <v>#N/A</v>
      </c>
    </row>
    <row r="255" spans="1:60">
      <c r="A255" s="1" t="s">
        <v>1118</v>
      </c>
      <c r="B255" s="1" t="s">
        <v>1119</v>
      </c>
      <c r="C255" s="1" t="s">
        <v>1119</v>
      </c>
      <c r="D255" s="1" t="s">
        <v>1120</v>
      </c>
      <c r="E255" s="1" t="s">
        <v>167</v>
      </c>
      <c r="F255" s="1" t="s">
        <v>168</v>
      </c>
      <c r="G255" s="1" t="s">
        <v>49</v>
      </c>
      <c r="H255" s="1" t="s">
        <v>167</v>
      </c>
      <c r="I255" s="1" t="s">
        <v>168</v>
      </c>
      <c r="J255" s="1" t="s">
        <v>49</v>
      </c>
      <c r="K255" s="1" t="s">
        <v>169</v>
      </c>
      <c r="L255" s="1" t="s">
        <v>168</v>
      </c>
      <c r="M255" s="1" t="s">
        <v>51</v>
      </c>
      <c r="N255" s="1" t="s">
        <v>52</v>
      </c>
      <c r="O255" s="1" t="str">
        <f t="shared" si="19"/>
        <v>维持</v>
      </c>
      <c r="P255" s="1" t="s">
        <v>53</v>
      </c>
      <c r="Q255" s="1" t="s">
        <v>170</v>
      </c>
      <c r="R255" s="1" t="s">
        <v>171</v>
      </c>
      <c r="S255" s="1" t="s">
        <v>171</v>
      </c>
      <c r="T255" s="1" t="s">
        <v>56</v>
      </c>
      <c r="U255" s="1" t="s">
        <v>625</v>
      </c>
      <c r="V255" s="1" t="s">
        <v>133</v>
      </c>
      <c r="W255" s="1" t="s">
        <v>58</v>
      </c>
      <c r="X255" s="1" t="s">
        <v>173</v>
      </c>
      <c r="Y255" s="1" t="s">
        <v>88</v>
      </c>
      <c r="Z255" s="1" t="s">
        <v>88</v>
      </c>
      <c r="AA255" s="1" t="s">
        <v>88</v>
      </c>
      <c r="AB255" s="1" t="s">
        <v>61</v>
      </c>
      <c r="AC255" s="1" t="s">
        <v>174</v>
      </c>
      <c r="AD255" s="1" t="s">
        <v>70</v>
      </c>
      <c r="AE255" s="1" t="s">
        <v>71</v>
      </c>
      <c r="AF255" s="1"/>
      <c r="AG255" s="1">
        <v>20131107</v>
      </c>
      <c r="AH255" s="1" t="str">
        <f t="shared" si="20"/>
        <v>201311</v>
      </c>
      <c r="AI255" s="1"/>
      <c r="AJ255" s="1"/>
      <c r="AK255" s="1"/>
      <c r="AL255" s="1">
        <v>196</v>
      </c>
      <c r="AM255" s="1"/>
      <c r="AN255" s="1">
        <v>0</v>
      </c>
      <c r="AO255" s="1"/>
      <c r="AP255" s="1"/>
      <c r="AQ255" s="1"/>
      <c r="AR255" s="1"/>
      <c r="AS255" s="1" t="s">
        <v>180</v>
      </c>
      <c r="AT255" s="1"/>
      <c r="AU255" s="1"/>
      <c r="AV255">
        <v>196</v>
      </c>
      <c r="AW255" s="5" t="str">
        <f t="shared" si="21"/>
        <v>&gt;7万</v>
      </c>
      <c r="AX255">
        <v>523.66263000000004</v>
      </c>
      <c r="AY255">
        <v>7</v>
      </c>
      <c r="AZ255">
        <v>962.90364999999986</v>
      </c>
      <c r="BA255">
        <v>12</v>
      </c>
      <c r="BB255">
        <v>74.80894714285715</v>
      </c>
      <c r="BC255" s="3" t="str">
        <f t="shared" si="22"/>
        <v>其他商场</v>
      </c>
      <c r="BD255" s="4" t="s">
        <v>27587</v>
      </c>
      <c r="BE255">
        <f t="shared" si="23"/>
        <v>80.241970833333326</v>
      </c>
      <c r="BF255" s="4" t="str">
        <f t="shared" si="24"/>
        <v>&gt;7万</v>
      </c>
      <c r="BG255" t="e">
        <v>#N/A</v>
      </c>
      <c r="BH255" s="4" t="e">
        <v>#N/A</v>
      </c>
    </row>
    <row r="256" spans="1:60">
      <c r="A256" s="1" t="s">
        <v>1121</v>
      </c>
      <c r="B256" s="1" t="s">
        <v>1122</v>
      </c>
      <c r="C256" s="1" t="s">
        <v>1122</v>
      </c>
      <c r="D256" s="1" t="s">
        <v>1123</v>
      </c>
      <c r="E256" s="1" t="s">
        <v>167</v>
      </c>
      <c r="F256" s="1" t="s">
        <v>168</v>
      </c>
      <c r="G256" s="1" t="s">
        <v>49</v>
      </c>
      <c r="H256" s="1" t="s">
        <v>167</v>
      </c>
      <c r="I256" s="1" t="s">
        <v>168</v>
      </c>
      <c r="J256" s="1" t="s">
        <v>49</v>
      </c>
      <c r="K256" s="1" t="s">
        <v>169</v>
      </c>
      <c r="L256" s="1" t="s">
        <v>168</v>
      </c>
      <c r="M256" s="1" t="s">
        <v>51</v>
      </c>
      <c r="N256" s="1" t="s">
        <v>52</v>
      </c>
      <c r="O256" s="1" t="str">
        <f t="shared" si="19"/>
        <v>维持</v>
      </c>
      <c r="P256" s="1" t="s">
        <v>53</v>
      </c>
      <c r="Q256" s="1" t="s">
        <v>170</v>
      </c>
      <c r="R256" s="1" t="s">
        <v>171</v>
      </c>
      <c r="S256" s="1" t="s">
        <v>171</v>
      </c>
      <c r="T256" s="1" t="s">
        <v>56</v>
      </c>
      <c r="U256" s="1" t="s">
        <v>427</v>
      </c>
      <c r="V256" s="1" t="s">
        <v>133</v>
      </c>
      <c r="W256" s="1" t="s">
        <v>58</v>
      </c>
      <c r="X256" s="1" t="s">
        <v>173</v>
      </c>
      <c r="Y256" s="1" t="s">
        <v>88</v>
      </c>
      <c r="Z256" s="1" t="s">
        <v>88</v>
      </c>
      <c r="AA256" s="1" t="s">
        <v>88</v>
      </c>
      <c r="AB256" s="1" t="s">
        <v>61</v>
      </c>
      <c r="AC256" s="1" t="s">
        <v>174</v>
      </c>
      <c r="AD256" s="1" t="s">
        <v>70</v>
      </c>
      <c r="AE256" s="1" t="s">
        <v>123</v>
      </c>
      <c r="AF256" s="1"/>
      <c r="AG256" s="1">
        <v>20131228</v>
      </c>
      <c r="AH256" s="1" t="str">
        <f t="shared" si="20"/>
        <v>201312</v>
      </c>
      <c r="AI256" s="1"/>
      <c r="AJ256" s="1"/>
      <c r="AK256" s="1"/>
      <c r="AL256" s="1">
        <v>75</v>
      </c>
      <c r="AM256" s="1"/>
      <c r="AN256" s="1">
        <v>0</v>
      </c>
      <c r="AO256" s="1"/>
      <c r="AP256" s="1"/>
      <c r="AQ256" s="1"/>
      <c r="AR256" s="1"/>
      <c r="AS256" s="1" t="s">
        <v>64</v>
      </c>
      <c r="AT256" s="1"/>
      <c r="AU256" s="1"/>
      <c r="AV256">
        <v>75</v>
      </c>
      <c r="AW256" s="5" t="str">
        <f t="shared" si="21"/>
        <v>&gt;7万</v>
      </c>
      <c r="AX256">
        <v>565.63670999999999</v>
      </c>
      <c r="AY256">
        <v>7</v>
      </c>
      <c r="AZ256">
        <v>840.77441999999996</v>
      </c>
      <c r="BA256">
        <v>12</v>
      </c>
      <c r="BB256">
        <v>80.805244285714281</v>
      </c>
      <c r="BC256" s="3" t="str">
        <f t="shared" si="22"/>
        <v>其他商场</v>
      </c>
      <c r="BD256" s="4" t="s">
        <v>27587</v>
      </c>
      <c r="BE256">
        <f t="shared" si="23"/>
        <v>70.064534999999992</v>
      </c>
      <c r="BF256" s="4" t="str">
        <f t="shared" si="24"/>
        <v>&gt;7万</v>
      </c>
      <c r="BG256" t="e">
        <v>#N/A</v>
      </c>
      <c r="BH256" s="4" t="e">
        <v>#N/A</v>
      </c>
    </row>
    <row r="257" spans="1:60">
      <c r="A257" s="1" t="s">
        <v>1124</v>
      </c>
      <c r="B257" s="1" t="s">
        <v>1125</v>
      </c>
      <c r="C257" s="1" t="s">
        <v>1125</v>
      </c>
      <c r="D257" s="1" t="s">
        <v>1126</v>
      </c>
      <c r="E257" s="1" t="s">
        <v>167</v>
      </c>
      <c r="F257" s="1" t="s">
        <v>168</v>
      </c>
      <c r="G257" s="1" t="s">
        <v>49</v>
      </c>
      <c r="H257" s="1" t="s">
        <v>167</v>
      </c>
      <c r="I257" s="1" t="s">
        <v>168</v>
      </c>
      <c r="J257" s="1" t="s">
        <v>49</v>
      </c>
      <c r="K257" s="1" t="s">
        <v>169</v>
      </c>
      <c r="L257" s="1" t="s">
        <v>168</v>
      </c>
      <c r="M257" s="1" t="s">
        <v>51</v>
      </c>
      <c r="N257" s="1" t="s">
        <v>52</v>
      </c>
      <c r="O257" s="1" t="str">
        <f t="shared" si="19"/>
        <v>维持</v>
      </c>
      <c r="P257" s="1" t="s">
        <v>53</v>
      </c>
      <c r="Q257" s="1" t="s">
        <v>170</v>
      </c>
      <c r="R257" s="1" t="s">
        <v>171</v>
      </c>
      <c r="S257" s="1" t="s">
        <v>171</v>
      </c>
      <c r="T257" s="1" t="s">
        <v>56</v>
      </c>
      <c r="U257" s="1" t="s">
        <v>398</v>
      </c>
      <c r="V257" s="1" t="s">
        <v>133</v>
      </c>
      <c r="W257" s="1" t="s">
        <v>58</v>
      </c>
      <c r="X257" s="1" t="s">
        <v>59</v>
      </c>
      <c r="Y257" s="1" t="s">
        <v>88</v>
      </c>
      <c r="Z257" s="1" t="s">
        <v>88</v>
      </c>
      <c r="AA257" s="1" t="s">
        <v>88</v>
      </c>
      <c r="AB257" s="1" t="s">
        <v>61</v>
      </c>
      <c r="AC257" s="1" t="s">
        <v>325</v>
      </c>
      <c r="AD257" s="1" t="s">
        <v>27597</v>
      </c>
      <c r="AE257" s="1" t="s">
        <v>83</v>
      </c>
      <c r="AF257" s="1" t="s">
        <v>72</v>
      </c>
      <c r="AG257" s="1">
        <v>20131228</v>
      </c>
      <c r="AH257" s="1" t="str">
        <f t="shared" si="20"/>
        <v>201312</v>
      </c>
      <c r="AI257" s="1"/>
      <c r="AJ257" s="1"/>
      <c r="AK257" s="1"/>
      <c r="AL257" s="1">
        <v>79</v>
      </c>
      <c r="AM257" s="1"/>
      <c r="AN257" s="1">
        <v>0</v>
      </c>
      <c r="AO257" s="1"/>
      <c r="AP257" s="1"/>
      <c r="AQ257" s="1"/>
      <c r="AR257" s="1"/>
      <c r="AS257" s="1" t="s">
        <v>64</v>
      </c>
      <c r="AT257" s="1"/>
      <c r="AU257" s="1"/>
      <c r="AV257">
        <v>79</v>
      </c>
      <c r="AW257" s="5" t="str">
        <f t="shared" si="21"/>
        <v>&gt;7万</v>
      </c>
      <c r="AX257">
        <v>1110.8712399999999</v>
      </c>
      <c r="AY257">
        <v>7</v>
      </c>
      <c r="AZ257">
        <v>1156.9607700000001</v>
      </c>
      <c r="BA257">
        <v>12</v>
      </c>
      <c r="BB257">
        <v>158.69589142857143</v>
      </c>
      <c r="BC257" s="3" t="str">
        <f t="shared" si="22"/>
        <v>常规商场</v>
      </c>
      <c r="BD257" s="4" t="s">
        <v>27585</v>
      </c>
      <c r="BE257">
        <f t="shared" si="23"/>
        <v>96.413397500000016</v>
      </c>
      <c r="BF257" s="4" t="str">
        <f t="shared" si="24"/>
        <v>&gt;7万</v>
      </c>
      <c r="BG257" t="e">
        <v>#N/A</v>
      </c>
      <c r="BH257" s="4" t="e">
        <v>#N/A</v>
      </c>
    </row>
    <row r="258" spans="1:60">
      <c r="A258" s="1" t="s">
        <v>1127</v>
      </c>
      <c r="B258" s="1" t="s">
        <v>1128</v>
      </c>
      <c r="C258" s="1" t="s">
        <v>1128</v>
      </c>
      <c r="D258" s="1" t="s">
        <v>1129</v>
      </c>
      <c r="E258" s="1" t="s">
        <v>167</v>
      </c>
      <c r="F258" s="1" t="s">
        <v>168</v>
      </c>
      <c r="G258" s="1" t="s">
        <v>49</v>
      </c>
      <c r="H258" s="1" t="s">
        <v>167</v>
      </c>
      <c r="I258" s="1" t="s">
        <v>168</v>
      </c>
      <c r="J258" s="1" t="s">
        <v>49</v>
      </c>
      <c r="K258" s="1" t="s">
        <v>169</v>
      </c>
      <c r="L258" s="1" t="s">
        <v>168</v>
      </c>
      <c r="M258" s="1" t="s">
        <v>51</v>
      </c>
      <c r="N258" s="1" t="s">
        <v>52</v>
      </c>
      <c r="O258" s="1" t="str">
        <f t="shared" si="19"/>
        <v>维持</v>
      </c>
      <c r="P258" s="1" t="s">
        <v>53</v>
      </c>
      <c r="Q258" s="1" t="s">
        <v>170</v>
      </c>
      <c r="R258" s="1" t="s">
        <v>171</v>
      </c>
      <c r="S258" s="1" t="s">
        <v>171</v>
      </c>
      <c r="T258" s="1" t="s">
        <v>56</v>
      </c>
      <c r="U258" s="1" t="s">
        <v>324</v>
      </c>
      <c r="V258" s="1" t="s">
        <v>133</v>
      </c>
      <c r="W258" s="1" t="s">
        <v>58</v>
      </c>
      <c r="X258" s="1" t="s">
        <v>173</v>
      </c>
      <c r="Y258" s="1" t="s">
        <v>60</v>
      </c>
      <c r="Z258" s="1" t="s">
        <v>60</v>
      </c>
      <c r="AA258" s="1" t="s">
        <v>60</v>
      </c>
      <c r="AB258" s="1" t="s">
        <v>61</v>
      </c>
      <c r="AC258" s="1" t="s">
        <v>174</v>
      </c>
      <c r="AD258" s="1" t="s">
        <v>70</v>
      </c>
      <c r="AE258" s="1" t="s">
        <v>83</v>
      </c>
      <c r="AF258" s="1"/>
      <c r="AG258" s="1">
        <v>20131030</v>
      </c>
      <c r="AH258" s="1" t="str">
        <f t="shared" si="20"/>
        <v>201310</v>
      </c>
      <c r="AI258" s="1"/>
      <c r="AJ258" s="1"/>
      <c r="AK258" s="1"/>
      <c r="AL258" s="1">
        <v>65</v>
      </c>
      <c r="AM258" s="1"/>
      <c r="AN258" s="1">
        <v>0</v>
      </c>
      <c r="AO258" s="1"/>
      <c r="AP258" s="1"/>
      <c r="AQ258" s="1"/>
      <c r="AR258" s="1"/>
      <c r="AS258" s="1" t="s">
        <v>180</v>
      </c>
      <c r="AT258" s="1"/>
      <c r="AU258" s="1"/>
      <c r="AV258">
        <v>65</v>
      </c>
      <c r="AW258" s="5" t="str">
        <f t="shared" si="21"/>
        <v>&lt;7万</v>
      </c>
      <c r="AX258">
        <v>206.11771999999999</v>
      </c>
      <c r="AY258">
        <v>5</v>
      </c>
      <c r="AZ258">
        <v>619.33087</v>
      </c>
      <c r="BA258">
        <v>12</v>
      </c>
      <c r="BB258">
        <v>41.223543999999997</v>
      </c>
      <c r="BC258" s="3" t="str">
        <f t="shared" si="22"/>
        <v>其他商场</v>
      </c>
      <c r="BD258" s="4" t="s">
        <v>27586</v>
      </c>
      <c r="BE258">
        <f t="shared" si="23"/>
        <v>51.610905833333334</v>
      </c>
      <c r="BF258" s="4" t="str">
        <f t="shared" si="24"/>
        <v>&lt;7万</v>
      </c>
      <c r="BG258" t="e">
        <v>#N/A</v>
      </c>
      <c r="BH258" s="4" t="e">
        <v>#N/A</v>
      </c>
    </row>
    <row r="259" spans="1:60">
      <c r="A259" s="1" t="s">
        <v>1130</v>
      </c>
      <c r="B259" s="1" t="s">
        <v>1131</v>
      </c>
      <c r="C259" s="1" t="s">
        <v>1131</v>
      </c>
      <c r="D259" s="1" t="s">
        <v>1132</v>
      </c>
      <c r="E259" s="1" t="s">
        <v>47</v>
      </c>
      <c r="F259" s="1" t="s">
        <v>48</v>
      </c>
      <c r="G259" s="1" t="s">
        <v>49</v>
      </c>
      <c r="H259" s="1" t="s">
        <v>289</v>
      </c>
      <c r="I259" s="1" t="s">
        <v>290</v>
      </c>
      <c r="J259" s="1" t="s">
        <v>159</v>
      </c>
      <c r="K259" s="1" t="s">
        <v>50</v>
      </c>
      <c r="L259" s="1" t="s">
        <v>48</v>
      </c>
      <c r="M259" s="1" t="s">
        <v>51</v>
      </c>
      <c r="N259" s="1" t="s">
        <v>52</v>
      </c>
      <c r="O259" s="1" t="str">
        <f t="shared" ref="O259:O322" si="26">N259</f>
        <v>维持</v>
      </c>
      <c r="P259" s="1" t="s">
        <v>53</v>
      </c>
      <c r="Q259" s="1" t="s">
        <v>54</v>
      </c>
      <c r="R259" s="1" t="s">
        <v>55</v>
      </c>
      <c r="S259" s="1" t="s">
        <v>55</v>
      </c>
      <c r="T259" s="1" t="s">
        <v>56</v>
      </c>
      <c r="U259" s="1" t="s">
        <v>232</v>
      </c>
      <c r="V259" s="1" t="s">
        <v>56</v>
      </c>
      <c r="W259" s="1" t="s">
        <v>58</v>
      </c>
      <c r="X259" s="1" t="s">
        <v>59</v>
      </c>
      <c r="Y259" s="1" t="s">
        <v>88</v>
      </c>
      <c r="Z259" s="1" t="s">
        <v>88</v>
      </c>
      <c r="AA259" s="1" t="s">
        <v>88</v>
      </c>
      <c r="AB259" s="1" t="s">
        <v>162</v>
      </c>
      <c r="AC259" s="1" t="s">
        <v>62</v>
      </c>
      <c r="AD259" s="1" t="s">
        <v>78</v>
      </c>
      <c r="AE259" s="1"/>
      <c r="AF259" s="1" t="s">
        <v>72</v>
      </c>
      <c r="AG259" s="1">
        <v>20131028</v>
      </c>
      <c r="AH259" s="1" t="str">
        <f t="shared" ref="AH259:AH322" si="27">LEFT(AG259,6)</f>
        <v>201310</v>
      </c>
      <c r="AI259" s="1"/>
      <c r="AJ259" s="1"/>
      <c r="AK259" s="1"/>
      <c r="AL259" s="1">
        <v>41</v>
      </c>
      <c r="AM259" s="1"/>
      <c r="AN259" s="1">
        <v>41</v>
      </c>
      <c r="AO259" s="1"/>
      <c r="AP259" s="1">
        <v>20140110</v>
      </c>
      <c r="AQ259" s="1">
        <v>20131028</v>
      </c>
      <c r="AR259" s="1">
        <v>20140930</v>
      </c>
      <c r="AS259" s="1" t="s">
        <v>180</v>
      </c>
      <c r="AT259" s="1"/>
      <c r="AU259" s="1"/>
      <c r="AV259">
        <v>41</v>
      </c>
      <c r="AW259" s="5" t="str">
        <f t="shared" ref="AW259:AW322" si="28">BF259</f>
        <v>&gt;7万</v>
      </c>
      <c r="AX259">
        <v>581.07644999999991</v>
      </c>
      <c r="AY259">
        <v>7</v>
      </c>
      <c r="AZ259">
        <v>980.77746000000002</v>
      </c>
      <c r="BA259">
        <v>12</v>
      </c>
      <c r="BB259">
        <v>83.010921428571422</v>
      </c>
      <c r="BC259" s="3" t="str">
        <f t="shared" ref="BC259:BC322" si="29">IF(BB259&gt;500,"核心商场",IF(BB259&gt;300,"重点商场",IF(BB259&gt;200,"主力上场",IF(BB259&gt;130,"常规商场","其他商场"))))</f>
        <v>其他商场</v>
      </c>
      <c r="BD259" s="4" t="s">
        <v>27587</v>
      </c>
      <c r="BE259">
        <f t="shared" ref="BE259:BE322" si="30">AZ259/BA259</f>
        <v>81.731454999999997</v>
      </c>
      <c r="BF259" s="4" t="str">
        <f t="shared" ref="BF259:BF322" si="31">IF(BE259&lt;70,"&lt;7万",IF(BE259&lt;100,"&gt;7万",IF(BE259&lt;200,"&gt;10万",IF(BE259&lt;500,"&gt;20万","&gt;50万"))))</f>
        <v>&gt;7万</v>
      </c>
      <c r="BG259" t="e">
        <v>#N/A</v>
      </c>
      <c r="BH259" s="4" t="e">
        <v>#N/A</v>
      </c>
    </row>
    <row r="260" spans="1:60">
      <c r="A260" s="1" t="s">
        <v>1133</v>
      </c>
      <c r="B260" s="1" t="s">
        <v>1134</v>
      </c>
      <c r="C260" s="1" t="s">
        <v>1134</v>
      </c>
      <c r="D260" s="1" t="s">
        <v>1135</v>
      </c>
      <c r="E260" s="1" t="s">
        <v>47</v>
      </c>
      <c r="F260" s="1" t="s">
        <v>48</v>
      </c>
      <c r="G260" s="1" t="s">
        <v>49</v>
      </c>
      <c r="H260" s="1" t="s">
        <v>744</v>
      </c>
      <c r="I260" s="1" t="s">
        <v>745</v>
      </c>
      <c r="J260" s="1" t="s">
        <v>159</v>
      </c>
      <c r="K260" s="1" t="s">
        <v>50</v>
      </c>
      <c r="L260" s="1" t="s">
        <v>48</v>
      </c>
      <c r="M260" s="1" t="s">
        <v>51</v>
      </c>
      <c r="N260" s="1" t="s">
        <v>52</v>
      </c>
      <c r="O260" s="1" t="str">
        <f t="shared" si="26"/>
        <v>维持</v>
      </c>
      <c r="P260" s="1" t="s">
        <v>53</v>
      </c>
      <c r="Q260" s="1" t="s">
        <v>54</v>
      </c>
      <c r="R260" s="1" t="s">
        <v>55</v>
      </c>
      <c r="S260" s="1" t="s">
        <v>55</v>
      </c>
      <c r="T260" s="1" t="s">
        <v>56</v>
      </c>
      <c r="U260" s="1" t="s">
        <v>557</v>
      </c>
      <c r="V260" s="1" t="s">
        <v>133</v>
      </c>
      <c r="W260" s="1" t="s">
        <v>58</v>
      </c>
      <c r="X260" s="1" t="s">
        <v>59</v>
      </c>
      <c r="Y260" s="1" t="s">
        <v>88</v>
      </c>
      <c r="Z260" s="1" t="s">
        <v>88</v>
      </c>
      <c r="AA260" s="1" t="s">
        <v>88</v>
      </c>
      <c r="AB260" s="1" t="s">
        <v>162</v>
      </c>
      <c r="AC260" s="1" t="s">
        <v>134</v>
      </c>
      <c r="AD260" s="1" t="s">
        <v>78</v>
      </c>
      <c r="AE260" s="1"/>
      <c r="AF260" s="1" t="s">
        <v>72</v>
      </c>
      <c r="AG260" s="1">
        <v>20131028</v>
      </c>
      <c r="AH260" s="1" t="str">
        <f t="shared" si="27"/>
        <v>201310</v>
      </c>
      <c r="AI260" s="1"/>
      <c r="AJ260" s="1"/>
      <c r="AK260" s="1"/>
      <c r="AL260" s="1">
        <v>75</v>
      </c>
      <c r="AM260" s="1"/>
      <c r="AN260" s="1">
        <v>75</v>
      </c>
      <c r="AO260" s="1"/>
      <c r="AP260" s="1">
        <v>20140213</v>
      </c>
      <c r="AQ260" s="1">
        <v>20131028</v>
      </c>
      <c r="AR260" s="1">
        <v>20140930</v>
      </c>
      <c r="AS260" s="1" t="s">
        <v>64</v>
      </c>
      <c r="AT260" s="1"/>
      <c r="AU260" s="1"/>
      <c r="AV260">
        <v>75</v>
      </c>
      <c r="AW260" s="5" t="str">
        <f t="shared" si="28"/>
        <v>&gt;7万</v>
      </c>
      <c r="AX260">
        <v>422.822</v>
      </c>
      <c r="AY260">
        <v>6</v>
      </c>
      <c r="AZ260">
        <v>1175.24</v>
      </c>
      <c r="BA260">
        <v>12</v>
      </c>
      <c r="BB260">
        <v>70.470333333333329</v>
      </c>
      <c r="BC260" s="3" t="str">
        <f t="shared" si="29"/>
        <v>其他商场</v>
      </c>
      <c r="BD260" s="4" t="s">
        <v>27587</v>
      </c>
      <c r="BE260">
        <f t="shared" si="30"/>
        <v>97.936666666666667</v>
      </c>
      <c r="BF260" s="4" t="str">
        <f t="shared" si="31"/>
        <v>&gt;7万</v>
      </c>
      <c r="BG260" t="e">
        <v>#N/A</v>
      </c>
      <c r="BH260" s="4" t="e">
        <v>#N/A</v>
      </c>
    </row>
    <row r="261" spans="1:60">
      <c r="A261" s="1" t="s">
        <v>1136</v>
      </c>
      <c r="B261" s="1" t="s">
        <v>1137</v>
      </c>
      <c r="C261" s="1" t="s">
        <v>1137</v>
      </c>
      <c r="D261" s="1" t="s">
        <v>1138</v>
      </c>
      <c r="E261" s="1" t="s">
        <v>47</v>
      </c>
      <c r="F261" s="1" t="s">
        <v>48</v>
      </c>
      <c r="G261" s="1" t="s">
        <v>49</v>
      </c>
      <c r="H261" s="1" t="s">
        <v>47</v>
      </c>
      <c r="I261" s="1" t="s">
        <v>48</v>
      </c>
      <c r="J261" s="1" t="s">
        <v>49</v>
      </c>
      <c r="K261" s="1" t="s">
        <v>50</v>
      </c>
      <c r="L261" s="1" t="s">
        <v>48</v>
      </c>
      <c r="M261" s="1" t="s">
        <v>51</v>
      </c>
      <c r="N261" s="1" t="s">
        <v>52</v>
      </c>
      <c r="O261" s="1" t="str">
        <f t="shared" si="26"/>
        <v>维持</v>
      </c>
      <c r="P261" s="1" t="s">
        <v>53</v>
      </c>
      <c r="Q261" s="1" t="s">
        <v>54</v>
      </c>
      <c r="R261" s="1" t="s">
        <v>55</v>
      </c>
      <c r="S261" s="1" t="s">
        <v>55</v>
      </c>
      <c r="T261" s="1" t="s">
        <v>56</v>
      </c>
      <c r="U261" s="1" t="s">
        <v>68</v>
      </c>
      <c r="V261" s="1" t="s">
        <v>56</v>
      </c>
      <c r="W261" s="1" t="s">
        <v>58</v>
      </c>
      <c r="X261" s="1" t="s">
        <v>59</v>
      </c>
      <c r="Y261" s="1" t="s">
        <v>60</v>
      </c>
      <c r="Z261" s="1" t="s">
        <v>60</v>
      </c>
      <c r="AA261" s="1" t="s">
        <v>60</v>
      </c>
      <c r="AB261" s="1" t="s">
        <v>61</v>
      </c>
      <c r="AC261" s="1" t="s">
        <v>89</v>
      </c>
      <c r="AD261" s="1" t="s">
        <v>27597</v>
      </c>
      <c r="AE261" s="1"/>
      <c r="AF261" s="1" t="s">
        <v>72</v>
      </c>
      <c r="AG261" s="1">
        <v>20131107</v>
      </c>
      <c r="AH261" s="1" t="str">
        <f t="shared" si="27"/>
        <v>201311</v>
      </c>
      <c r="AI261" s="1"/>
      <c r="AJ261" s="1"/>
      <c r="AK261" s="1"/>
      <c r="AL261" s="1">
        <v>75</v>
      </c>
      <c r="AM261" s="1"/>
      <c r="AN261" s="1">
        <v>75</v>
      </c>
      <c r="AO261" s="1"/>
      <c r="AP261" s="1">
        <v>20140110</v>
      </c>
      <c r="AQ261" s="1">
        <v>20131107</v>
      </c>
      <c r="AR261" s="1">
        <v>20140930</v>
      </c>
      <c r="AS261" s="1" t="s">
        <v>180</v>
      </c>
      <c r="AT261" s="1"/>
      <c r="AU261" s="1"/>
      <c r="AV261">
        <v>75</v>
      </c>
      <c r="AW261" s="5" t="str">
        <f t="shared" si="28"/>
        <v>&lt;7万</v>
      </c>
      <c r="AX261">
        <v>568.03617000000008</v>
      </c>
      <c r="AY261">
        <v>7</v>
      </c>
      <c r="AZ261">
        <v>720.00586999999996</v>
      </c>
      <c r="BA261">
        <v>12</v>
      </c>
      <c r="BB261">
        <v>81.1480242857143</v>
      </c>
      <c r="BC261" s="3" t="str">
        <f t="shared" si="29"/>
        <v>其他商场</v>
      </c>
      <c r="BD261" s="4" t="s">
        <v>27587</v>
      </c>
      <c r="BE261">
        <f t="shared" si="30"/>
        <v>60.000489166666661</v>
      </c>
      <c r="BF261" s="4" t="str">
        <f t="shared" si="31"/>
        <v>&lt;7万</v>
      </c>
      <c r="BG261" t="e">
        <v>#N/A</v>
      </c>
      <c r="BH261" s="4" t="e">
        <v>#N/A</v>
      </c>
    </row>
    <row r="262" spans="1:60">
      <c r="A262" s="1" t="s">
        <v>1139</v>
      </c>
      <c r="B262" s="1" t="s">
        <v>1140</v>
      </c>
      <c r="C262" s="1" t="s">
        <v>1140</v>
      </c>
      <c r="D262" s="1" t="s">
        <v>1141</v>
      </c>
      <c r="E262" s="1" t="s">
        <v>47</v>
      </c>
      <c r="F262" s="1" t="s">
        <v>48</v>
      </c>
      <c r="G262" s="1" t="s">
        <v>49</v>
      </c>
      <c r="H262" s="1" t="s">
        <v>47</v>
      </c>
      <c r="I262" s="1" t="s">
        <v>48</v>
      </c>
      <c r="J262" s="1" t="s">
        <v>49</v>
      </c>
      <c r="K262" s="1" t="s">
        <v>50</v>
      </c>
      <c r="L262" s="1" t="s">
        <v>48</v>
      </c>
      <c r="M262" s="1" t="s">
        <v>51</v>
      </c>
      <c r="N262" s="1" t="s">
        <v>52</v>
      </c>
      <c r="O262" s="1" t="str">
        <f t="shared" si="26"/>
        <v>维持</v>
      </c>
      <c r="P262" s="1" t="s">
        <v>53</v>
      </c>
      <c r="Q262" s="1" t="s">
        <v>54</v>
      </c>
      <c r="R262" s="1" t="s">
        <v>55</v>
      </c>
      <c r="S262" s="1" t="s">
        <v>55</v>
      </c>
      <c r="T262" s="1" t="s">
        <v>56</v>
      </c>
      <c r="U262" s="1" t="s">
        <v>256</v>
      </c>
      <c r="V262" s="1" t="s">
        <v>133</v>
      </c>
      <c r="W262" s="1" t="s">
        <v>58</v>
      </c>
      <c r="X262" s="1" t="s">
        <v>59</v>
      </c>
      <c r="Y262" s="1" t="s">
        <v>60</v>
      </c>
      <c r="Z262" s="1" t="s">
        <v>60</v>
      </c>
      <c r="AA262" s="1" t="s">
        <v>60</v>
      </c>
      <c r="AB262" s="1" t="s">
        <v>61</v>
      </c>
      <c r="AC262" s="1" t="s">
        <v>134</v>
      </c>
      <c r="AD262" s="1" t="s">
        <v>78</v>
      </c>
      <c r="AE262" s="1"/>
      <c r="AF262" s="1" t="s">
        <v>72</v>
      </c>
      <c r="AG262" s="1">
        <v>20131108</v>
      </c>
      <c r="AH262" s="1" t="str">
        <f t="shared" si="27"/>
        <v>201311</v>
      </c>
      <c r="AI262" s="1"/>
      <c r="AJ262" s="1"/>
      <c r="AK262" s="1"/>
      <c r="AL262" s="1">
        <v>80</v>
      </c>
      <c r="AM262" s="1"/>
      <c r="AN262" s="1">
        <v>80</v>
      </c>
      <c r="AO262" s="1"/>
      <c r="AP262" s="1">
        <v>20140121</v>
      </c>
      <c r="AQ262" s="1">
        <v>20131108</v>
      </c>
      <c r="AR262" s="1">
        <v>20140930</v>
      </c>
      <c r="AS262" s="1" t="s">
        <v>180</v>
      </c>
      <c r="AT262" s="1"/>
      <c r="AU262" s="1"/>
      <c r="AV262">
        <v>80</v>
      </c>
      <c r="AW262" s="5" t="str">
        <f t="shared" si="28"/>
        <v>&lt;7万</v>
      </c>
      <c r="AX262">
        <v>27.069400000000002</v>
      </c>
      <c r="AY262">
        <v>1</v>
      </c>
      <c r="AZ262">
        <v>741.2641000000001</v>
      </c>
      <c r="BA262">
        <v>11</v>
      </c>
      <c r="BB262">
        <v>27.069400000000002</v>
      </c>
      <c r="BC262" s="3" t="str">
        <f t="shared" si="29"/>
        <v>其他商场</v>
      </c>
      <c r="BD262" s="4" t="s">
        <v>27586</v>
      </c>
      <c r="BE262">
        <f t="shared" si="30"/>
        <v>67.387645454545464</v>
      </c>
      <c r="BF262" s="4" t="str">
        <f t="shared" si="31"/>
        <v>&lt;7万</v>
      </c>
      <c r="BG262" t="e">
        <v>#N/A</v>
      </c>
      <c r="BH262" s="4" t="e">
        <v>#N/A</v>
      </c>
    </row>
    <row r="263" spans="1:60">
      <c r="A263" s="1" t="s">
        <v>1142</v>
      </c>
      <c r="B263" s="1" t="s">
        <v>1143</v>
      </c>
      <c r="C263" s="1" t="s">
        <v>1143</v>
      </c>
      <c r="D263" s="1" t="s">
        <v>1144</v>
      </c>
      <c r="E263" s="1" t="s">
        <v>167</v>
      </c>
      <c r="F263" s="1" t="s">
        <v>168</v>
      </c>
      <c r="G263" s="1" t="s">
        <v>49</v>
      </c>
      <c r="H263" s="1" t="s">
        <v>167</v>
      </c>
      <c r="I263" s="1" t="s">
        <v>168</v>
      </c>
      <c r="J263" s="1" t="s">
        <v>49</v>
      </c>
      <c r="K263" s="1" t="s">
        <v>169</v>
      </c>
      <c r="L263" s="1" t="s">
        <v>168</v>
      </c>
      <c r="M263" s="1" t="s">
        <v>51</v>
      </c>
      <c r="N263" s="1" t="s">
        <v>52</v>
      </c>
      <c r="O263" s="1" t="str">
        <f t="shared" si="26"/>
        <v>维持</v>
      </c>
      <c r="P263" s="1" t="s">
        <v>53</v>
      </c>
      <c r="Q263" s="1" t="s">
        <v>170</v>
      </c>
      <c r="R263" s="1" t="s">
        <v>171</v>
      </c>
      <c r="S263" s="1" t="s">
        <v>171</v>
      </c>
      <c r="T263" s="1" t="s">
        <v>56</v>
      </c>
      <c r="U263" s="1" t="s">
        <v>433</v>
      </c>
      <c r="V263" s="1" t="s">
        <v>133</v>
      </c>
      <c r="W263" s="1" t="s">
        <v>185</v>
      </c>
      <c r="X263" s="1" t="s">
        <v>94</v>
      </c>
      <c r="Y263" s="1" t="s">
        <v>186</v>
      </c>
      <c r="Z263" s="1" t="s">
        <v>186</v>
      </c>
      <c r="AA263" s="1" t="s">
        <v>186</v>
      </c>
      <c r="AB263" s="1" t="s">
        <v>61</v>
      </c>
      <c r="AC263" s="1" t="s">
        <v>187</v>
      </c>
      <c r="AD263" s="1" t="s">
        <v>27597</v>
      </c>
      <c r="AE263" s="1" t="s">
        <v>83</v>
      </c>
      <c r="AF263" s="1" t="s">
        <v>72</v>
      </c>
      <c r="AG263" s="1">
        <v>20131201</v>
      </c>
      <c r="AH263" s="1" t="str">
        <f t="shared" si="27"/>
        <v>201312</v>
      </c>
      <c r="AI263" s="1"/>
      <c r="AJ263" s="1"/>
      <c r="AK263" s="1"/>
      <c r="AL263" s="1">
        <v>87</v>
      </c>
      <c r="AM263" s="1"/>
      <c r="AN263" s="1">
        <v>0</v>
      </c>
      <c r="AO263" s="1"/>
      <c r="AP263" s="1"/>
      <c r="AQ263" s="1"/>
      <c r="AR263" s="1"/>
      <c r="AS263" s="1" t="s">
        <v>189</v>
      </c>
      <c r="AT263" s="1"/>
      <c r="AU263" s="1"/>
      <c r="AV263">
        <v>87</v>
      </c>
      <c r="AW263" s="5" t="str">
        <f t="shared" si="28"/>
        <v>&lt;7万</v>
      </c>
      <c r="AX263">
        <v>519.63768000000005</v>
      </c>
      <c r="AY263">
        <v>7</v>
      </c>
      <c r="AZ263">
        <v>618.86839999999995</v>
      </c>
      <c r="BA263">
        <v>12</v>
      </c>
      <c r="BB263">
        <v>74.23395428571429</v>
      </c>
      <c r="BC263" s="3" t="str">
        <f t="shared" si="29"/>
        <v>其他商场</v>
      </c>
      <c r="BD263" s="4" t="s">
        <v>27587</v>
      </c>
      <c r="BE263">
        <f t="shared" si="30"/>
        <v>51.57236666666666</v>
      </c>
      <c r="BF263" s="4" t="str">
        <f t="shared" si="31"/>
        <v>&lt;7万</v>
      </c>
      <c r="BG263" t="e">
        <v>#N/A</v>
      </c>
      <c r="BH263" s="4" t="e">
        <v>#N/A</v>
      </c>
    </row>
    <row r="264" spans="1:60">
      <c r="A264" s="1" t="s">
        <v>1145</v>
      </c>
      <c r="B264" s="1" t="s">
        <v>1146</v>
      </c>
      <c r="C264" s="1" t="s">
        <v>1146</v>
      </c>
      <c r="D264" s="1" t="s">
        <v>1147</v>
      </c>
      <c r="E264" s="1" t="s">
        <v>167</v>
      </c>
      <c r="F264" s="1" t="s">
        <v>168</v>
      </c>
      <c r="G264" s="1" t="s">
        <v>49</v>
      </c>
      <c r="H264" s="1" t="s">
        <v>167</v>
      </c>
      <c r="I264" s="1" t="s">
        <v>168</v>
      </c>
      <c r="J264" s="1" t="s">
        <v>49</v>
      </c>
      <c r="K264" s="1" t="s">
        <v>169</v>
      </c>
      <c r="L264" s="1" t="s">
        <v>168</v>
      </c>
      <c r="M264" s="1" t="s">
        <v>51</v>
      </c>
      <c r="N264" s="1" t="s">
        <v>52</v>
      </c>
      <c r="O264" s="1" t="str">
        <f t="shared" si="26"/>
        <v>维持</v>
      </c>
      <c r="P264" s="1" t="s">
        <v>53</v>
      </c>
      <c r="Q264" s="1" t="s">
        <v>170</v>
      </c>
      <c r="R264" s="1" t="s">
        <v>171</v>
      </c>
      <c r="S264" s="1" t="s">
        <v>171</v>
      </c>
      <c r="T264" s="1" t="s">
        <v>56</v>
      </c>
      <c r="U264" s="1" t="s">
        <v>931</v>
      </c>
      <c r="V264" s="1" t="s">
        <v>56</v>
      </c>
      <c r="W264" s="1" t="s">
        <v>58</v>
      </c>
      <c r="X264" s="1" t="s">
        <v>139</v>
      </c>
      <c r="Y264" s="1" t="s">
        <v>60</v>
      </c>
      <c r="Z264" s="1" t="s">
        <v>60</v>
      </c>
      <c r="AA264" s="1" t="s">
        <v>60</v>
      </c>
      <c r="AB264" s="1" t="s">
        <v>61</v>
      </c>
      <c r="AC264" s="1" t="s">
        <v>62</v>
      </c>
      <c r="AD264" s="1" t="s">
        <v>27597</v>
      </c>
      <c r="AE264" s="1" t="s">
        <v>83</v>
      </c>
      <c r="AF264" s="1" t="s">
        <v>72</v>
      </c>
      <c r="AG264" s="1">
        <v>20131211</v>
      </c>
      <c r="AH264" s="1" t="str">
        <f t="shared" si="27"/>
        <v>201312</v>
      </c>
      <c r="AI264" s="1"/>
      <c r="AJ264" s="1"/>
      <c r="AK264" s="1"/>
      <c r="AL264" s="1">
        <v>50</v>
      </c>
      <c r="AM264" s="1"/>
      <c r="AN264" s="1">
        <v>0</v>
      </c>
      <c r="AO264" s="1"/>
      <c r="AP264" s="1"/>
      <c r="AQ264" s="1"/>
      <c r="AR264" s="1"/>
      <c r="AS264" s="1" t="s">
        <v>180</v>
      </c>
      <c r="AT264" s="1"/>
      <c r="AU264" s="1"/>
      <c r="AV264">
        <v>50</v>
      </c>
      <c r="AW264" s="5" t="str">
        <f t="shared" si="28"/>
        <v>&lt;7万</v>
      </c>
      <c r="AX264">
        <v>514.15428999999995</v>
      </c>
      <c r="AY264">
        <v>7</v>
      </c>
      <c r="AZ264">
        <v>774.67644000000007</v>
      </c>
      <c r="BA264">
        <v>12</v>
      </c>
      <c r="BB264">
        <v>73.450612857142843</v>
      </c>
      <c r="BC264" s="3" t="str">
        <f t="shared" si="29"/>
        <v>其他商场</v>
      </c>
      <c r="BD264" s="4" t="s">
        <v>27587</v>
      </c>
      <c r="BE264">
        <f t="shared" si="30"/>
        <v>64.556370000000001</v>
      </c>
      <c r="BF264" s="4" t="str">
        <f t="shared" si="31"/>
        <v>&lt;7万</v>
      </c>
      <c r="BG264" t="e">
        <v>#N/A</v>
      </c>
      <c r="BH264" s="4" t="e">
        <v>#N/A</v>
      </c>
    </row>
    <row r="265" spans="1:60">
      <c r="A265" s="1" t="s">
        <v>1148</v>
      </c>
      <c r="B265" s="1" t="s">
        <v>1149</v>
      </c>
      <c r="C265" s="1" t="s">
        <v>1149</v>
      </c>
      <c r="D265" s="1" t="s">
        <v>1150</v>
      </c>
      <c r="E265" s="1" t="s">
        <v>167</v>
      </c>
      <c r="F265" s="1" t="s">
        <v>168</v>
      </c>
      <c r="G265" s="1" t="s">
        <v>49</v>
      </c>
      <c r="H265" s="1" t="s">
        <v>167</v>
      </c>
      <c r="I265" s="1" t="s">
        <v>168</v>
      </c>
      <c r="J265" s="1" t="s">
        <v>49</v>
      </c>
      <c r="K265" s="1" t="s">
        <v>169</v>
      </c>
      <c r="L265" s="1" t="s">
        <v>168</v>
      </c>
      <c r="M265" s="1" t="s">
        <v>51</v>
      </c>
      <c r="N265" s="1" t="s">
        <v>52</v>
      </c>
      <c r="O265" s="1" t="str">
        <f t="shared" si="26"/>
        <v>维持</v>
      </c>
      <c r="P265" s="1" t="s">
        <v>53</v>
      </c>
      <c r="Q265" s="1" t="s">
        <v>170</v>
      </c>
      <c r="R265" s="1" t="s">
        <v>171</v>
      </c>
      <c r="S265" s="1" t="s">
        <v>171</v>
      </c>
      <c r="T265" s="1" t="s">
        <v>56</v>
      </c>
      <c r="U265" s="1" t="s">
        <v>172</v>
      </c>
      <c r="V265" s="1" t="s">
        <v>56</v>
      </c>
      <c r="W265" s="1" t="s">
        <v>58</v>
      </c>
      <c r="X265" s="1" t="s">
        <v>173</v>
      </c>
      <c r="Y265" s="1" t="s">
        <v>76</v>
      </c>
      <c r="Z265" s="1" t="s">
        <v>77</v>
      </c>
      <c r="AA265" s="1" t="s">
        <v>77</v>
      </c>
      <c r="AB265" s="1" t="s">
        <v>61</v>
      </c>
      <c r="AC265" s="1" t="s">
        <v>341</v>
      </c>
      <c r="AD265" s="1" t="s">
        <v>27597</v>
      </c>
      <c r="AE265" s="1" t="s">
        <v>123</v>
      </c>
      <c r="AF265" s="1"/>
      <c r="AG265" s="1">
        <v>20131126</v>
      </c>
      <c r="AH265" s="1" t="str">
        <f t="shared" si="27"/>
        <v>201311</v>
      </c>
      <c r="AI265" s="1"/>
      <c r="AJ265" s="1"/>
      <c r="AK265" s="1"/>
      <c r="AL265" s="1">
        <v>69</v>
      </c>
      <c r="AM265" s="1"/>
      <c r="AN265" s="1">
        <v>0</v>
      </c>
      <c r="AO265" s="1"/>
      <c r="AP265" s="1"/>
      <c r="AQ265" s="1"/>
      <c r="AR265" s="1"/>
      <c r="AS265" s="1" t="s">
        <v>64</v>
      </c>
      <c r="AT265" s="1"/>
      <c r="AU265" s="1"/>
      <c r="AV265">
        <v>69</v>
      </c>
      <c r="AW265" s="5" t="str">
        <f t="shared" si="28"/>
        <v>&gt;10万</v>
      </c>
      <c r="AX265">
        <v>884.3121000000001</v>
      </c>
      <c r="AY265">
        <v>7</v>
      </c>
      <c r="AZ265">
        <v>1329.16192</v>
      </c>
      <c r="BA265">
        <v>12</v>
      </c>
      <c r="BB265">
        <v>126.33030000000001</v>
      </c>
      <c r="BC265" s="3" t="str">
        <f t="shared" si="29"/>
        <v>其他商场</v>
      </c>
      <c r="BD265" s="4" t="s">
        <v>27585</v>
      </c>
      <c r="BE265">
        <f t="shared" si="30"/>
        <v>110.76349333333333</v>
      </c>
      <c r="BF265" s="4" t="str">
        <f t="shared" si="31"/>
        <v>&gt;10万</v>
      </c>
      <c r="BG265" t="e">
        <v>#N/A</v>
      </c>
      <c r="BH265" s="4" t="e">
        <v>#N/A</v>
      </c>
    </row>
    <row r="266" spans="1:60">
      <c r="A266" s="1" t="s">
        <v>1151</v>
      </c>
      <c r="B266" s="1" t="s">
        <v>1152</v>
      </c>
      <c r="C266" s="1" t="s">
        <v>1152</v>
      </c>
      <c r="D266" s="1" t="s">
        <v>1153</v>
      </c>
      <c r="E266" s="1" t="s">
        <v>167</v>
      </c>
      <c r="F266" s="1" t="s">
        <v>168</v>
      </c>
      <c r="G266" s="1" t="s">
        <v>49</v>
      </c>
      <c r="H266" s="1" t="s">
        <v>167</v>
      </c>
      <c r="I266" s="1" t="s">
        <v>168</v>
      </c>
      <c r="J266" s="1" t="s">
        <v>49</v>
      </c>
      <c r="K266" s="1" t="s">
        <v>169</v>
      </c>
      <c r="L266" s="1" t="s">
        <v>168</v>
      </c>
      <c r="M266" s="1" t="s">
        <v>51</v>
      </c>
      <c r="N266" s="1" t="s">
        <v>52</v>
      </c>
      <c r="O266" s="1" t="str">
        <f t="shared" si="26"/>
        <v>维持</v>
      </c>
      <c r="P266" s="1" t="s">
        <v>53</v>
      </c>
      <c r="Q266" s="1" t="s">
        <v>170</v>
      </c>
      <c r="R266" s="1" t="s">
        <v>171</v>
      </c>
      <c r="S266" s="1" t="s">
        <v>171</v>
      </c>
      <c r="T266" s="1" t="s">
        <v>56</v>
      </c>
      <c r="U266" s="1" t="s">
        <v>411</v>
      </c>
      <c r="V266" s="1" t="s">
        <v>56</v>
      </c>
      <c r="W266" s="1" t="s">
        <v>58</v>
      </c>
      <c r="X266" s="1" t="s">
        <v>94</v>
      </c>
      <c r="Y266" s="1" t="s">
        <v>60</v>
      </c>
      <c r="Z266" s="1" t="s">
        <v>60</v>
      </c>
      <c r="AA266" s="1" t="s">
        <v>60</v>
      </c>
      <c r="AB266" s="1" t="s">
        <v>61</v>
      </c>
      <c r="AC266" s="1" t="s">
        <v>62</v>
      </c>
      <c r="AD266" s="1" t="s">
        <v>27597</v>
      </c>
      <c r="AE266" s="1" t="s">
        <v>71</v>
      </c>
      <c r="AF266" s="1" t="s">
        <v>72</v>
      </c>
      <c r="AG266" s="1">
        <v>20131201</v>
      </c>
      <c r="AH266" s="1" t="str">
        <f t="shared" si="27"/>
        <v>201312</v>
      </c>
      <c r="AI266" s="1"/>
      <c r="AJ266" s="1"/>
      <c r="AK266" s="1"/>
      <c r="AL266" s="1">
        <v>39</v>
      </c>
      <c r="AM266" s="1"/>
      <c r="AN266" s="1">
        <v>0</v>
      </c>
      <c r="AO266" s="1"/>
      <c r="AP266" s="1"/>
      <c r="AQ266" s="1"/>
      <c r="AR266" s="1"/>
      <c r="AS266" s="1" t="s">
        <v>64</v>
      </c>
      <c r="AT266" s="1"/>
      <c r="AU266" s="1"/>
      <c r="AV266">
        <v>39</v>
      </c>
      <c r="AW266" s="5" t="str">
        <f t="shared" si="28"/>
        <v>&lt;7万</v>
      </c>
      <c r="AX266">
        <v>382.38675999999998</v>
      </c>
      <c r="AY266">
        <v>7</v>
      </c>
      <c r="AZ266">
        <v>704.71995000000004</v>
      </c>
      <c r="BA266">
        <v>12</v>
      </c>
      <c r="BB266">
        <v>54.62668</v>
      </c>
      <c r="BC266" s="3" t="str">
        <f t="shared" si="29"/>
        <v>其他商场</v>
      </c>
      <c r="BD266" s="4" t="s">
        <v>27586</v>
      </c>
      <c r="BE266">
        <f t="shared" si="30"/>
        <v>58.726662500000003</v>
      </c>
      <c r="BF266" s="4" t="str">
        <f t="shared" si="31"/>
        <v>&lt;7万</v>
      </c>
      <c r="BG266" t="e">
        <v>#N/A</v>
      </c>
      <c r="BH266" s="4" t="e">
        <v>#N/A</v>
      </c>
    </row>
    <row r="267" spans="1:60">
      <c r="A267" s="1" t="s">
        <v>1154</v>
      </c>
      <c r="B267" s="1" t="s">
        <v>1155</v>
      </c>
      <c r="C267" s="1" t="s">
        <v>1155</v>
      </c>
      <c r="D267" s="1" t="s">
        <v>1156</v>
      </c>
      <c r="E267" s="1" t="s">
        <v>167</v>
      </c>
      <c r="F267" s="1" t="s">
        <v>168</v>
      </c>
      <c r="G267" s="1" t="s">
        <v>49</v>
      </c>
      <c r="H267" s="1" t="s">
        <v>167</v>
      </c>
      <c r="I267" s="1" t="s">
        <v>168</v>
      </c>
      <c r="J267" s="1" t="s">
        <v>49</v>
      </c>
      <c r="K267" s="1" t="s">
        <v>169</v>
      </c>
      <c r="L267" s="1" t="s">
        <v>168</v>
      </c>
      <c r="M267" s="1" t="s">
        <v>51</v>
      </c>
      <c r="N267" s="1" t="s">
        <v>209</v>
      </c>
      <c r="O267" s="1" t="str">
        <f t="shared" si="26"/>
        <v>关闭</v>
      </c>
      <c r="P267" s="1" t="s">
        <v>53</v>
      </c>
      <c r="Q267" s="1" t="s">
        <v>170</v>
      </c>
      <c r="R267" s="1" t="s">
        <v>171</v>
      </c>
      <c r="S267" s="1" t="s">
        <v>171</v>
      </c>
      <c r="T267" s="1" t="s">
        <v>56</v>
      </c>
      <c r="U267" s="1" t="s">
        <v>172</v>
      </c>
      <c r="V267" s="1" t="s">
        <v>56</v>
      </c>
      <c r="W267" s="1" t="s">
        <v>185</v>
      </c>
      <c r="X267" s="1" t="s">
        <v>139</v>
      </c>
      <c r="Y267" s="1" t="s">
        <v>186</v>
      </c>
      <c r="Z267" s="1" t="s">
        <v>186</v>
      </c>
      <c r="AA267" s="1" t="s">
        <v>186</v>
      </c>
      <c r="AB267" s="1" t="s">
        <v>61</v>
      </c>
      <c r="AC267" s="1" t="s">
        <v>187</v>
      </c>
      <c r="AD267" s="1" t="s">
        <v>27597</v>
      </c>
      <c r="AE267" s="1" t="s">
        <v>83</v>
      </c>
      <c r="AF267" s="1"/>
      <c r="AG267" s="1">
        <v>20131203</v>
      </c>
      <c r="AH267" s="1" t="str">
        <f t="shared" si="27"/>
        <v>201312</v>
      </c>
      <c r="AI267" s="1"/>
      <c r="AJ267" s="1">
        <v>20150430</v>
      </c>
      <c r="AK267" s="1" t="s">
        <v>211</v>
      </c>
      <c r="AL267" s="1">
        <v>44</v>
      </c>
      <c r="AM267" s="1"/>
      <c r="AN267" s="1">
        <v>0</v>
      </c>
      <c r="AO267" s="1"/>
      <c r="AP267" s="1"/>
      <c r="AQ267" s="1"/>
      <c r="AR267" s="1"/>
      <c r="AS267" s="1" t="s">
        <v>189</v>
      </c>
      <c r="AT267" s="1"/>
      <c r="AU267" s="1"/>
      <c r="AV267">
        <v>44</v>
      </c>
      <c r="AW267" s="5" t="str">
        <f t="shared" si="28"/>
        <v>&lt;7万</v>
      </c>
      <c r="AX267">
        <v>0</v>
      </c>
      <c r="AY267">
        <v>0</v>
      </c>
      <c r="AZ267">
        <v>297.00111999999996</v>
      </c>
      <c r="BA267">
        <v>12</v>
      </c>
      <c r="BB267" t="e">
        <v>#DIV/0!</v>
      </c>
      <c r="BC267" s="3" t="s">
        <v>27589</v>
      </c>
      <c r="BD267" s="4" t="s">
        <v>27590</v>
      </c>
      <c r="BE267">
        <f t="shared" si="30"/>
        <v>24.750093333333329</v>
      </c>
      <c r="BF267" s="4" t="str">
        <f t="shared" si="31"/>
        <v>&lt;7万</v>
      </c>
      <c r="BG267" t="e">
        <v>#N/A</v>
      </c>
      <c r="BH267" s="4" t="e">
        <v>#N/A</v>
      </c>
    </row>
    <row r="268" spans="1:60">
      <c r="A268" s="1" t="s">
        <v>1157</v>
      </c>
      <c r="B268" s="1" t="s">
        <v>1158</v>
      </c>
      <c r="C268" s="1" t="s">
        <v>1158</v>
      </c>
      <c r="D268" s="1" t="s">
        <v>1159</v>
      </c>
      <c r="E268" s="1" t="s">
        <v>167</v>
      </c>
      <c r="F268" s="1" t="s">
        <v>168</v>
      </c>
      <c r="G268" s="1" t="s">
        <v>49</v>
      </c>
      <c r="H268" s="1" t="s">
        <v>167</v>
      </c>
      <c r="I268" s="1" t="s">
        <v>168</v>
      </c>
      <c r="J268" s="1" t="s">
        <v>49</v>
      </c>
      <c r="K268" s="1" t="s">
        <v>169</v>
      </c>
      <c r="L268" s="1" t="s">
        <v>168</v>
      </c>
      <c r="M268" s="1" t="s">
        <v>51</v>
      </c>
      <c r="N268" s="1" t="s">
        <v>209</v>
      </c>
      <c r="O268" s="1" t="str">
        <f t="shared" si="26"/>
        <v>关闭</v>
      </c>
      <c r="P268" s="1" t="s">
        <v>53</v>
      </c>
      <c r="Q268" s="1" t="s">
        <v>170</v>
      </c>
      <c r="R268" s="1" t="s">
        <v>171</v>
      </c>
      <c r="S268" s="1" t="s">
        <v>171</v>
      </c>
      <c r="T268" s="1" t="s">
        <v>56</v>
      </c>
      <c r="U268" s="1" t="s">
        <v>931</v>
      </c>
      <c r="V268" s="1" t="s">
        <v>56</v>
      </c>
      <c r="W268" s="1" t="s">
        <v>58</v>
      </c>
      <c r="X268" s="1" t="s">
        <v>173</v>
      </c>
      <c r="Y268" s="1" t="s">
        <v>76</v>
      </c>
      <c r="Z268" s="1" t="s">
        <v>77</v>
      </c>
      <c r="AA268" s="1" t="s">
        <v>77</v>
      </c>
      <c r="AB268" s="1" t="s">
        <v>61</v>
      </c>
      <c r="AC268" s="1" t="s">
        <v>297</v>
      </c>
      <c r="AD268" s="1" t="s">
        <v>27597</v>
      </c>
      <c r="AE268" s="1" t="s">
        <v>71</v>
      </c>
      <c r="AF268" s="1"/>
      <c r="AG268" s="1">
        <v>20131201</v>
      </c>
      <c r="AH268" s="1" t="str">
        <f t="shared" si="27"/>
        <v>201312</v>
      </c>
      <c r="AI268" s="1"/>
      <c r="AJ268" s="1">
        <v>20150710</v>
      </c>
      <c r="AK268" s="1" t="s">
        <v>1160</v>
      </c>
      <c r="AL268" s="1">
        <v>52</v>
      </c>
      <c r="AM268" s="1"/>
      <c r="AN268" s="1">
        <v>0</v>
      </c>
      <c r="AO268" s="1"/>
      <c r="AP268" s="1"/>
      <c r="AQ268" s="1"/>
      <c r="AR268" s="1"/>
      <c r="AS268" s="1" t="s">
        <v>64</v>
      </c>
      <c r="AT268" s="1"/>
      <c r="AU268" s="1"/>
      <c r="AV268">
        <v>52</v>
      </c>
      <c r="AW268" s="5" t="str">
        <f t="shared" si="28"/>
        <v>&gt;10万</v>
      </c>
      <c r="AX268">
        <v>328.53609999999998</v>
      </c>
      <c r="AY268">
        <v>3</v>
      </c>
      <c r="AZ268">
        <v>1390.7397800000003</v>
      </c>
      <c r="BA268">
        <v>12</v>
      </c>
      <c r="BB268">
        <v>109.51203333333332</v>
      </c>
      <c r="BC268" s="3" t="str">
        <f t="shared" si="29"/>
        <v>其他商场</v>
      </c>
      <c r="BD268" s="4" t="s">
        <v>27585</v>
      </c>
      <c r="BE268">
        <f t="shared" si="30"/>
        <v>115.89498166666669</v>
      </c>
      <c r="BF268" s="4" t="str">
        <f t="shared" si="31"/>
        <v>&gt;10万</v>
      </c>
      <c r="BG268" t="e">
        <v>#N/A</v>
      </c>
      <c r="BH268" s="4" t="e">
        <v>#N/A</v>
      </c>
    </row>
    <row r="269" spans="1:60">
      <c r="A269" s="1" t="s">
        <v>1161</v>
      </c>
      <c r="B269" s="1" t="s">
        <v>1162</v>
      </c>
      <c r="C269" s="1" t="s">
        <v>1162</v>
      </c>
      <c r="D269" s="1" t="s">
        <v>1163</v>
      </c>
      <c r="E269" s="1" t="s">
        <v>47</v>
      </c>
      <c r="F269" s="1" t="s">
        <v>48</v>
      </c>
      <c r="G269" s="1" t="s">
        <v>49</v>
      </c>
      <c r="H269" s="1" t="s">
        <v>47</v>
      </c>
      <c r="I269" s="1" t="s">
        <v>48</v>
      </c>
      <c r="J269" s="1" t="s">
        <v>49</v>
      </c>
      <c r="K269" s="1" t="s">
        <v>50</v>
      </c>
      <c r="L269" s="1" t="s">
        <v>48</v>
      </c>
      <c r="M269" s="1" t="s">
        <v>51</v>
      </c>
      <c r="N269" s="1" t="s">
        <v>52</v>
      </c>
      <c r="O269" s="1" t="str">
        <f t="shared" si="26"/>
        <v>维持</v>
      </c>
      <c r="P269" s="1" t="s">
        <v>53</v>
      </c>
      <c r="Q269" s="1" t="s">
        <v>54</v>
      </c>
      <c r="R269" s="1" t="s">
        <v>55</v>
      </c>
      <c r="S269" s="1" t="s">
        <v>55</v>
      </c>
      <c r="T269" s="1" t="s">
        <v>56</v>
      </c>
      <c r="U269" s="1" t="s">
        <v>57</v>
      </c>
      <c r="V269" s="1" t="s">
        <v>56</v>
      </c>
      <c r="W269" s="1" t="s">
        <v>58</v>
      </c>
      <c r="X269" s="1" t="s">
        <v>59</v>
      </c>
      <c r="Y269" s="1" t="s">
        <v>60</v>
      </c>
      <c r="Z269" s="1" t="s">
        <v>60</v>
      </c>
      <c r="AA269" s="1" t="s">
        <v>60</v>
      </c>
      <c r="AB269" s="1" t="s">
        <v>61</v>
      </c>
      <c r="AC269" s="1" t="s">
        <v>82</v>
      </c>
      <c r="AD269" s="1" t="s">
        <v>27597</v>
      </c>
      <c r="AE269" s="1"/>
      <c r="AF269" s="1" t="s">
        <v>72</v>
      </c>
      <c r="AG269" s="1">
        <v>20131125</v>
      </c>
      <c r="AH269" s="1" t="str">
        <f t="shared" si="27"/>
        <v>201311</v>
      </c>
      <c r="AI269" s="1"/>
      <c r="AJ269" s="1"/>
      <c r="AK269" s="1"/>
      <c r="AL269" s="1">
        <v>58</v>
      </c>
      <c r="AM269" s="1"/>
      <c r="AN269" s="1">
        <v>58</v>
      </c>
      <c r="AO269" s="1"/>
      <c r="AP269" s="1">
        <v>20140219</v>
      </c>
      <c r="AQ269" s="1">
        <v>20131125</v>
      </c>
      <c r="AR269" s="1">
        <v>20140930</v>
      </c>
      <c r="AS269" s="1" t="s">
        <v>64</v>
      </c>
      <c r="AT269" s="1"/>
      <c r="AU269" s="1"/>
      <c r="AV269">
        <v>58</v>
      </c>
      <c r="AW269" s="5" t="str">
        <f t="shared" si="28"/>
        <v>&lt;7万</v>
      </c>
      <c r="AX269">
        <v>429.1703</v>
      </c>
      <c r="AY269">
        <v>7</v>
      </c>
      <c r="AZ269">
        <v>677.59242000000006</v>
      </c>
      <c r="BA269">
        <v>12</v>
      </c>
      <c r="BB269">
        <v>61.310042857142854</v>
      </c>
      <c r="BC269" s="3" t="str">
        <f t="shared" si="29"/>
        <v>其他商场</v>
      </c>
      <c r="BD269" s="4" t="s">
        <v>27586</v>
      </c>
      <c r="BE269">
        <f t="shared" si="30"/>
        <v>56.466035000000005</v>
      </c>
      <c r="BF269" s="4" t="str">
        <f t="shared" si="31"/>
        <v>&lt;7万</v>
      </c>
      <c r="BG269" t="e">
        <v>#N/A</v>
      </c>
      <c r="BH269" s="4" t="e">
        <v>#N/A</v>
      </c>
    </row>
    <row r="270" spans="1:60">
      <c r="A270" s="1" t="s">
        <v>1164</v>
      </c>
      <c r="B270" s="1" t="s">
        <v>1165</v>
      </c>
      <c r="C270" s="1" t="s">
        <v>1165</v>
      </c>
      <c r="D270" s="1" t="s">
        <v>1166</v>
      </c>
      <c r="E270" s="1" t="s">
        <v>47</v>
      </c>
      <c r="F270" s="1" t="s">
        <v>48</v>
      </c>
      <c r="G270" s="1" t="s">
        <v>49</v>
      </c>
      <c r="H270" s="1" t="s">
        <v>47</v>
      </c>
      <c r="I270" s="1" t="s">
        <v>48</v>
      </c>
      <c r="J270" s="1" t="s">
        <v>49</v>
      </c>
      <c r="K270" s="1" t="s">
        <v>50</v>
      </c>
      <c r="L270" s="1" t="s">
        <v>48</v>
      </c>
      <c r="M270" s="1" t="s">
        <v>51</v>
      </c>
      <c r="N270" s="1" t="s">
        <v>52</v>
      </c>
      <c r="O270" s="1" t="str">
        <f t="shared" si="26"/>
        <v>维持</v>
      </c>
      <c r="P270" s="1" t="s">
        <v>53</v>
      </c>
      <c r="Q270" s="1" t="s">
        <v>54</v>
      </c>
      <c r="R270" s="1" t="s">
        <v>55</v>
      </c>
      <c r="S270" s="1" t="s">
        <v>55</v>
      </c>
      <c r="T270" s="1" t="s">
        <v>56</v>
      </c>
      <c r="U270" s="1" t="s">
        <v>57</v>
      </c>
      <c r="V270" s="1" t="s">
        <v>56</v>
      </c>
      <c r="W270" s="1" t="s">
        <v>58</v>
      </c>
      <c r="X270" s="1" t="s">
        <v>59</v>
      </c>
      <c r="Y270" s="1" t="s">
        <v>60</v>
      </c>
      <c r="Z270" s="1" t="s">
        <v>60</v>
      </c>
      <c r="AA270" s="1" t="s">
        <v>60</v>
      </c>
      <c r="AB270" s="1" t="s">
        <v>61</v>
      </c>
      <c r="AC270" s="1" t="s">
        <v>89</v>
      </c>
      <c r="AD270" s="1" t="s">
        <v>27597</v>
      </c>
      <c r="AE270" s="1"/>
      <c r="AF270" s="1" t="s">
        <v>72</v>
      </c>
      <c r="AG270" s="1">
        <v>20131124</v>
      </c>
      <c r="AH270" s="1" t="str">
        <f t="shared" si="27"/>
        <v>201311</v>
      </c>
      <c r="AI270" s="1"/>
      <c r="AJ270" s="1"/>
      <c r="AK270" s="1"/>
      <c r="AL270" s="1">
        <v>45</v>
      </c>
      <c r="AM270" s="1"/>
      <c r="AN270" s="1">
        <v>45</v>
      </c>
      <c r="AO270" s="1"/>
      <c r="AP270" s="1">
        <v>20140110</v>
      </c>
      <c r="AQ270" s="1">
        <v>20131124</v>
      </c>
      <c r="AR270" s="1">
        <v>20140930</v>
      </c>
      <c r="AS270" s="1" t="s">
        <v>64</v>
      </c>
      <c r="AT270" s="1"/>
      <c r="AU270" s="1"/>
      <c r="AV270">
        <v>45</v>
      </c>
      <c r="AW270" s="5" t="str">
        <f t="shared" si="28"/>
        <v>&lt;7万</v>
      </c>
      <c r="AX270">
        <v>369.34607</v>
      </c>
      <c r="AY270">
        <v>7</v>
      </c>
      <c r="AZ270">
        <v>676.61396999999999</v>
      </c>
      <c r="BA270">
        <v>12</v>
      </c>
      <c r="BB270">
        <v>52.763724285714282</v>
      </c>
      <c r="BC270" s="3" t="str">
        <f t="shared" si="29"/>
        <v>其他商场</v>
      </c>
      <c r="BD270" s="4" t="s">
        <v>27586</v>
      </c>
      <c r="BE270">
        <f t="shared" si="30"/>
        <v>56.384497500000002</v>
      </c>
      <c r="BF270" s="4" t="str">
        <f t="shared" si="31"/>
        <v>&lt;7万</v>
      </c>
      <c r="BG270" t="e">
        <v>#N/A</v>
      </c>
      <c r="BH270" s="4" t="e">
        <v>#N/A</v>
      </c>
    </row>
    <row r="271" spans="1:60">
      <c r="A271" s="1" t="s">
        <v>1167</v>
      </c>
      <c r="B271" s="1" t="s">
        <v>1168</v>
      </c>
      <c r="C271" s="1" t="s">
        <v>1168</v>
      </c>
      <c r="D271" s="1" t="s">
        <v>1169</v>
      </c>
      <c r="E271" s="1" t="s">
        <v>167</v>
      </c>
      <c r="F271" s="1" t="s">
        <v>168</v>
      </c>
      <c r="G271" s="1" t="s">
        <v>49</v>
      </c>
      <c r="H271" s="1" t="s">
        <v>167</v>
      </c>
      <c r="I271" s="1" t="s">
        <v>168</v>
      </c>
      <c r="J271" s="1" t="s">
        <v>49</v>
      </c>
      <c r="K271" s="1" t="s">
        <v>169</v>
      </c>
      <c r="L271" s="1" t="s">
        <v>168</v>
      </c>
      <c r="M271" s="1" t="s">
        <v>51</v>
      </c>
      <c r="N271" s="1" t="s">
        <v>52</v>
      </c>
      <c r="O271" s="1" t="str">
        <f t="shared" si="26"/>
        <v>维持</v>
      </c>
      <c r="P271" s="1" t="s">
        <v>53</v>
      </c>
      <c r="Q271" s="1" t="s">
        <v>170</v>
      </c>
      <c r="R271" s="1" t="s">
        <v>171</v>
      </c>
      <c r="S271" s="1" t="s">
        <v>171</v>
      </c>
      <c r="T271" s="1" t="s">
        <v>56</v>
      </c>
      <c r="U271" s="1" t="s">
        <v>931</v>
      </c>
      <c r="V271" s="1" t="s">
        <v>56</v>
      </c>
      <c r="W271" s="1" t="s">
        <v>58</v>
      </c>
      <c r="X271" s="1" t="s">
        <v>59</v>
      </c>
      <c r="Y271" s="1" t="s">
        <v>60</v>
      </c>
      <c r="Z271" s="1" t="s">
        <v>60</v>
      </c>
      <c r="AA271" s="1" t="s">
        <v>60</v>
      </c>
      <c r="AB271" s="1" t="s">
        <v>61</v>
      </c>
      <c r="AC271" s="1" t="s">
        <v>62</v>
      </c>
      <c r="AD271" s="1" t="s">
        <v>27597</v>
      </c>
      <c r="AE271" s="1" t="s">
        <v>83</v>
      </c>
      <c r="AF271" s="1" t="s">
        <v>72</v>
      </c>
      <c r="AG271" s="1">
        <v>20131211</v>
      </c>
      <c r="AH271" s="1" t="str">
        <f t="shared" si="27"/>
        <v>201312</v>
      </c>
      <c r="AI271" s="1"/>
      <c r="AJ271" s="1"/>
      <c r="AK271" s="1"/>
      <c r="AL271" s="1">
        <v>77</v>
      </c>
      <c r="AM271" s="1"/>
      <c r="AN271" s="1">
        <v>0</v>
      </c>
      <c r="AO271" s="1"/>
      <c r="AP271" s="1"/>
      <c r="AQ271" s="1"/>
      <c r="AR271" s="1"/>
      <c r="AS271" s="1" t="s">
        <v>180</v>
      </c>
      <c r="AT271" s="1"/>
      <c r="AU271" s="1"/>
      <c r="AV271">
        <v>77</v>
      </c>
      <c r="AW271" s="5" t="str">
        <f t="shared" si="28"/>
        <v>&lt;7万</v>
      </c>
      <c r="AX271">
        <v>477.01042000000001</v>
      </c>
      <c r="AY271">
        <v>7</v>
      </c>
      <c r="AZ271">
        <v>733.69123999999988</v>
      </c>
      <c r="BA271">
        <v>12</v>
      </c>
      <c r="BB271">
        <v>68.14434571428572</v>
      </c>
      <c r="BC271" s="3" t="str">
        <f t="shared" si="29"/>
        <v>其他商场</v>
      </c>
      <c r="BD271" s="4" t="s">
        <v>27586</v>
      </c>
      <c r="BE271">
        <f t="shared" si="30"/>
        <v>61.140936666666654</v>
      </c>
      <c r="BF271" s="4" t="str">
        <f t="shared" si="31"/>
        <v>&lt;7万</v>
      </c>
      <c r="BG271" t="e">
        <v>#N/A</v>
      </c>
      <c r="BH271" s="4" t="e">
        <v>#N/A</v>
      </c>
    </row>
    <row r="272" spans="1:60">
      <c r="A272" s="1" t="s">
        <v>1170</v>
      </c>
      <c r="B272" s="1" t="s">
        <v>1171</v>
      </c>
      <c r="C272" s="1" t="s">
        <v>1171</v>
      </c>
      <c r="D272" s="1" t="s">
        <v>1172</v>
      </c>
      <c r="E272" s="1" t="s">
        <v>167</v>
      </c>
      <c r="F272" s="1" t="s">
        <v>168</v>
      </c>
      <c r="G272" s="1" t="s">
        <v>49</v>
      </c>
      <c r="H272" s="1" t="s">
        <v>167</v>
      </c>
      <c r="I272" s="1" t="s">
        <v>168</v>
      </c>
      <c r="J272" s="1" t="s">
        <v>49</v>
      </c>
      <c r="K272" s="1" t="s">
        <v>169</v>
      </c>
      <c r="L272" s="1" t="s">
        <v>168</v>
      </c>
      <c r="M272" s="1" t="s">
        <v>51</v>
      </c>
      <c r="N272" s="1" t="s">
        <v>52</v>
      </c>
      <c r="O272" s="1" t="str">
        <f t="shared" si="26"/>
        <v>维持</v>
      </c>
      <c r="P272" s="1" t="s">
        <v>53</v>
      </c>
      <c r="Q272" s="1" t="s">
        <v>170</v>
      </c>
      <c r="R272" s="1" t="s">
        <v>171</v>
      </c>
      <c r="S272" s="1" t="s">
        <v>171</v>
      </c>
      <c r="T272" s="1" t="s">
        <v>56</v>
      </c>
      <c r="U272" s="1" t="s">
        <v>324</v>
      </c>
      <c r="V272" s="1" t="s">
        <v>133</v>
      </c>
      <c r="W272" s="1" t="s">
        <v>185</v>
      </c>
      <c r="X272" s="1" t="s">
        <v>173</v>
      </c>
      <c r="Y272" s="1" t="s">
        <v>186</v>
      </c>
      <c r="Z272" s="1" t="s">
        <v>186</v>
      </c>
      <c r="AA272" s="1" t="s">
        <v>186</v>
      </c>
      <c r="AB272" s="1" t="s">
        <v>61</v>
      </c>
      <c r="AC272" s="1" t="s">
        <v>187</v>
      </c>
      <c r="AD272" s="1" t="s">
        <v>27597</v>
      </c>
      <c r="AE272" s="1" t="s">
        <v>83</v>
      </c>
      <c r="AF272" s="1"/>
      <c r="AG272" s="1">
        <v>20131221</v>
      </c>
      <c r="AH272" s="1" t="str">
        <f t="shared" si="27"/>
        <v>201312</v>
      </c>
      <c r="AI272" s="1"/>
      <c r="AJ272" s="1"/>
      <c r="AK272" s="1"/>
      <c r="AL272" s="1">
        <v>63</v>
      </c>
      <c r="AM272" s="1"/>
      <c r="AN272" s="1">
        <v>0</v>
      </c>
      <c r="AO272" s="1"/>
      <c r="AP272" s="1"/>
      <c r="AQ272" s="1"/>
      <c r="AR272" s="1"/>
      <c r="AS272" s="1" t="s">
        <v>189</v>
      </c>
      <c r="AT272" s="1"/>
      <c r="AU272" s="1"/>
      <c r="AV272">
        <v>63</v>
      </c>
      <c r="AW272" s="5" t="str">
        <f t="shared" si="28"/>
        <v>&lt;7万</v>
      </c>
      <c r="AX272">
        <v>203.76113999999998</v>
      </c>
      <c r="AY272">
        <v>6</v>
      </c>
      <c r="AZ272">
        <v>367.37588</v>
      </c>
      <c r="BA272">
        <v>12</v>
      </c>
      <c r="BB272">
        <v>33.960189999999997</v>
      </c>
      <c r="BC272" s="3" t="str">
        <f t="shared" si="29"/>
        <v>其他商场</v>
      </c>
      <c r="BD272" s="4" t="s">
        <v>27586</v>
      </c>
      <c r="BE272">
        <f t="shared" si="30"/>
        <v>30.614656666666665</v>
      </c>
      <c r="BF272" s="4" t="str">
        <f t="shared" si="31"/>
        <v>&lt;7万</v>
      </c>
      <c r="BG272" t="e">
        <v>#N/A</v>
      </c>
      <c r="BH272" s="4" t="e">
        <v>#N/A</v>
      </c>
    </row>
    <row r="273" spans="1:60">
      <c r="A273" s="1" t="s">
        <v>1173</v>
      </c>
      <c r="B273" s="1" t="s">
        <v>1174</v>
      </c>
      <c r="C273" s="1" t="s">
        <v>1175</v>
      </c>
      <c r="D273" s="1" t="s">
        <v>1175</v>
      </c>
      <c r="E273" s="1" t="s">
        <v>167</v>
      </c>
      <c r="F273" s="1" t="s">
        <v>168</v>
      </c>
      <c r="G273" s="1" t="s">
        <v>49</v>
      </c>
      <c r="H273" s="1" t="s">
        <v>167</v>
      </c>
      <c r="I273" s="1" t="s">
        <v>168</v>
      </c>
      <c r="J273" s="1" t="s">
        <v>49</v>
      </c>
      <c r="K273" s="1" t="s">
        <v>169</v>
      </c>
      <c r="L273" s="1" t="s">
        <v>168</v>
      </c>
      <c r="M273" s="1" t="s">
        <v>51</v>
      </c>
      <c r="N273" s="1" t="s">
        <v>52</v>
      </c>
      <c r="O273" s="1" t="str">
        <f t="shared" si="26"/>
        <v>维持</v>
      </c>
      <c r="P273" s="1" t="s">
        <v>53</v>
      </c>
      <c r="Q273" s="1" t="s">
        <v>170</v>
      </c>
      <c r="R273" s="1" t="s">
        <v>171</v>
      </c>
      <c r="S273" s="1" t="s">
        <v>171</v>
      </c>
      <c r="T273" s="1" t="s">
        <v>56</v>
      </c>
      <c r="U273" s="1" t="s">
        <v>427</v>
      </c>
      <c r="V273" s="1" t="s">
        <v>133</v>
      </c>
      <c r="W273" s="1" t="s">
        <v>58</v>
      </c>
      <c r="X273" s="1" t="s">
        <v>173</v>
      </c>
      <c r="Y273" s="1" t="s">
        <v>60</v>
      </c>
      <c r="Z273" s="1" t="s">
        <v>60</v>
      </c>
      <c r="AA273" s="1" t="s">
        <v>60</v>
      </c>
      <c r="AB273" s="1" t="s">
        <v>61</v>
      </c>
      <c r="AC273" s="1" t="s">
        <v>292</v>
      </c>
      <c r="AD273" s="1" t="s">
        <v>27597</v>
      </c>
      <c r="AE273" s="1" t="s">
        <v>83</v>
      </c>
      <c r="AF273" s="1"/>
      <c r="AG273" s="1">
        <v>20131229</v>
      </c>
      <c r="AH273" s="1" t="str">
        <f t="shared" si="27"/>
        <v>201312</v>
      </c>
      <c r="AI273" s="1"/>
      <c r="AJ273" s="1"/>
      <c r="AK273" s="1"/>
      <c r="AL273" s="1">
        <v>57</v>
      </c>
      <c r="AM273" s="1"/>
      <c r="AN273" s="1">
        <v>0</v>
      </c>
      <c r="AO273" s="1"/>
      <c r="AP273" s="1"/>
      <c r="AQ273" s="1"/>
      <c r="AR273" s="1"/>
      <c r="AS273" s="1" t="s">
        <v>180</v>
      </c>
      <c r="AT273" s="1"/>
      <c r="AU273" s="1"/>
      <c r="AV273">
        <v>57</v>
      </c>
      <c r="AW273" s="5" t="str">
        <f t="shared" si="28"/>
        <v>&lt;7万</v>
      </c>
      <c r="AX273">
        <v>554.14679999999998</v>
      </c>
      <c r="AY273">
        <v>7</v>
      </c>
      <c r="AZ273">
        <v>809.70828000000006</v>
      </c>
      <c r="BA273">
        <v>12</v>
      </c>
      <c r="BB273">
        <v>79.163828571428567</v>
      </c>
      <c r="BC273" s="3" t="str">
        <f t="shared" si="29"/>
        <v>其他商场</v>
      </c>
      <c r="BD273" s="4" t="s">
        <v>27587</v>
      </c>
      <c r="BE273">
        <f t="shared" si="30"/>
        <v>67.47569</v>
      </c>
      <c r="BF273" s="4" t="str">
        <f t="shared" si="31"/>
        <v>&lt;7万</v>
      </c>
      <c r="BG273" t="e">
        <v>#N/A</v>
      </c>
      <c r="BH273" s="4" t="e">
        <v>#N/A</v>
      </c>
    </row>
    <row r="274" spans="1:60">
      <c r="A274" s="1" t="s">
        <v>1176</v>
      </c>
      <c r="B274" s="1" t="s">
        <v>1177</v>
      </c>
      <c r="C274" s="1" t="s">
        <v>1177</v>
      </c>
      <c r="D274" s="1" t="s">
        <v>1178</v>
      </c>
      <c r="E274" s="1" t="s">
        <v>167</v>
      </c>
      <c r="F274" s="1" t="s">
        <v>168</v>
      </c>
      <c r="G274" s="1" t="s">
        <v>49</v>
      </c>
      <c r="H274" s="1" t="s">
        <v>167</v>
      </c>
      <c r="I274" s="1" t="s">
        <v>168</v>
      </c>
      <c r="J274" s="1" t="s">
        <v>49</v>
      </c>
      <c r="K274" s="1" t="s">
        <v>169</v>
      </c>
      <c r="L274" s="1" t="s">
        <v>168</v>
      </c>
      <c r="M274" s="1" t="s">
        <v>51</v>
      </c>
      <c r="N274" s="1" t="s">
        <v>209</v>
      </c>
      <c r="O274" s="1" t="str">
        <f t="shared" si="26"/>
        <v>关闭</v>
      </c>
      <c r="P274" s="1" t="s">
        <v>53</v>
      </c>
      <c r="Q274" s="1" t="s">
        <v>170</v>
      </c>
      <c r="R274" s="1" t="s">
        <v>171</v>
      </c>
      <c r="S274" s="1" t="s">
        <v>171</v>
      </c>
      <c r="T274" s="1" t="s">
        <v>56</v>
      </c>
      <c r="U274" s="1" t="s">
        <v>324</v>
      </c>
      <c r="V274" s="1" t="s">
        <v>133</v>
      </c>
      <c r="W274" s="1" t="s">
        <v>185</v>
      </c>
      <c r="X274" s="1" t="s">
        <v>139</v>
      </c>
      <c r="Y274" s="1" t="s">
        <v>186</v>
      </c>
      <c r="Z274" s="1" t="s">
        <v>186</v>
      </c>
      <c r="AA274" s="1" t="s">
        <v>186</v>
      </c>
      <c r="AB274" s="1" t="s">
        <v>61</v>
      </c>
      <c r="AC274" s="1" t="s">
        <v>187</v>
      </c>
      <c r="AD274" s="1" t="s">
        <v>27597</v>
      </c>
      <c r="AE274" s="1" t="s">
        <v>83</v>
      </c>
      <c r="AF274" s="1" t="s">
        <v>861</v>
      </c>
      <c r="AG274" s="1">
        <v>20131220</v>
      </c>
      <c r="AH274" s="1" t="str">
        <f t="shared" si="27"/>
        <v>201312</v>
      </c>
      <c r="AI274" s="1"/>
      <c r="AJ274" s="1">
        <v>20150710</v>
      </c>
      <c r="AK274" s="1" t="s">
        <v>211</v>
      </c>
      <c r="AL274" s="1">
        <v>65</v>
      </c>
      <c r="AM274" s="1"/>
      <c r="AN274" s="1">
        <v>0</v>
      </c>
      <c r="AO274" s="1"/>
      <c r="AP274" s="1"/>
      <c r="AQ274" s="1"/>
      <c r="AR274" s="1"/>
      <c r="AS274" s="1" t="s">
        <v>189</v>
      </c>
      <c r="AT274" s="1"/>
      <c r="AU274" s="1"/>
      <c r="AV274">
        <v>65</v>
      </c>
      <c r="AW274" s="5" t="str">
        <f t="shared" si="28"/>
        <v>&lt;7万</v>
      </c>
      <c r="AX274">
        <v>232.79035999999999</v>
      </c>
      <c r="AY274">
        <v>5</v>
      </c>
      <c r="AZ274">
        <v>428.74048999999997</v>
      </c>
      <c r="BA274">
        <v>12</v>
      </c>
      <c r="BB274">
        <v>46.558071999999996</v>
      </c>
      <c r="BC274" s="3" t="str">
        <f t="shared" si="29"/>
        <v>其他商场</v>
      </c>
      <c r="BD274" s="4" t="s">
        <v>27586</v>
      </c>
      <c r="BE274">
        <f t="shared" si="30"/>
        <v>35.728374166666661</v>
      </c>
      <c r="BF274" s="4" t="str">
        <f t="shared" si="31"/>
        <v>&lt;7万</v>
      </c>
      <c r="BG274" t="e">
        <v>#N/A</v>
      </c>
      <c r="BH274" s="4" t="e">
        <v>#N/A</v>
      </c>
    </row>
    <row r="275" spans="1:60">
      <c r="A275" s="1" t="s">
        <v>1179</v>
      </c>
      <c r="B275" s="1" t="s">
        <v>1180</v>
      </c>
      <c r="C275" s="1" t="s">
        <v>1180</v>
      </c>
      <c r="D275" s="1" t="s">
        <v>1181</v>
      </c>
      <c r="E275" s="1" t="s">
        <v>47</v>
      </c>
      <c r="F275" s="1" t="s">
        <v>48</v>
      </c>
      <c r="G275" s="1" t="s">
        <v>49</v>
      </c>
      <c r="H275" s="1" t="s">
        <v>444</v>
      </c>
      <c r="I275" s="1" t="s">
        <v>445</v>
      </c>
      <c r="J275" s="1" t="s">
        <v>159</v>
      </c>
      <c r="K275" s="1" t="s">
        <v>50</v>
      </c>
      <c r="L275" s="1" t="s">
        <v>48</v>
      </c>
      <c r="M275" s="1" t="s">
        <v>51</v>
      </c>
      <c r="N275" s="1" t="s">
        <v>52</v>
      </c>
      <c r="O275" s="1" t="str">
        <f t="shared" si="26"/>
        <v>维持</v>
      </c>
      <c r="P275" s="1" t="s">
        <v>53</v>
      </c>
      <c r="Q275" s="1" t="s">
        <v>54</v>
      </c>
      <c r="R275" s="1" t="s">
        <v>55</v>
      </c>
      <c r="S275" s="1" t="s">
        <v>55</v>
      </c>
      <c r="T275" s="1" t="s">
        <v>56</v>
      </c>
      <c r="U275" s="1" t="s">
        <v>161</v>
      </c>
      <c r="V275" s="1" t="s">
        <v>133</v>
      </c>
      <c r="W275" s="1" t="s">
        <v>58</v>
      </c>
      <c r="X275" s="1" t="s">
        <v>173</v>
      </c>
      <c r="Y275" s="1" t="s">
        <v>60</v>
      </c>
      <c r="Z275" s="1" t="s">
        <v>60</v>
      </c>
      <c r="AA275" s="1" t="s">
        <v>88</v>
      </c>
      <c r="AB275" s="1" t="s">
        <v>162</v>
      </c>
      <c r="AC275" s="1" t="s">
        <v>292</v>
      </c>
      <c r="AD275" s="1" t="s">
        <v>27597</v>
      </c>
      <c r="AE275" s="1"/>
      <c r="AF275" s="1"/>
      <c r="AG275" s="1">
        <v>20131226</v>
      </c>
      <c r="AH275" s="1" t="str">
        <f t="shared" si="27"/>
        <v>201312</v>
      </c>
      <c r="AI275" s="1"/>
      <c r="AJ275" s="1"/>
      <c r="AK275" s="1"/>
      <c r="AL275" s="1">
        <v>87</v>
      </c>
      <c r="AM275" s="1"/>
      <c r="AN275" s="1">
        <v>87</v>
      </c>
      <c r="AO275" s="1"/>
      <c r="AP275" s="1">
        <v>20140114</v>
      </c>
      <c r="AQ275" s="1">
        <v>20131226</v>
      </c>
      <c r="AR275" s="1">
        <v>20140930</v>
      </c>
      <c r="AS275" s="1" t="s">
        <v>64</v>
      </c>
      <c r="AT275" s="1"/>
      <c r="AU275" s="1"/>
      <c r="AV275">
        <v>87</v>
      </c>
      <c r="AW275" s="5" t="str">
        <f t="shared" si="28"/>
        <v>&gt;7万</v>
      </c>
      <c r="AX275">
        <v>413.60019</v>
      </c>
      <c r="AY275">
        <v>7</v>
      </c>
      <c r="AZ275">
        <v>1024.1100800000002</v>
      </c>
      <c r="BA275">
        <v>12</v>
      </c>
      <c r="BB275">
        <v>59.085741428571431</v>
      </c>
      <c r="BC275" s="3" t="str">
        <f t="shared" si="29"/>
        <v>其他商场</v>
      </c>
      <c r="BD275" s="4" t="s">
        <v>27586</v>
      </c>
      <c r="BE275">
        <f t="shared" si="30"/>
        <v>85.342506666666679</v>
      </c>
      <c r="BF275" s="4" t="str">
        <f t="shared" si="31"/>
        <v>&gt;7万</v>
      </c>
      <c r="BG275" t="e">
        <v>#N/A</v>
      </c>
      <c r="BH275" s="4" t="e">
        <v>#N/A</v>
      </c>
    </row>
    <row r="276" spans="1:60">
      <c r="A276" s="1" t="s">
        <v>1182</v>
      </c>
      <c r="B276" s="1" t="s">
        <v>1183</v>
      </c>
      <c r="C276" s="1" t="s">
        <v>1183</v>
      </c>
      <c r="D276" s="1" t="s">
        <v>1184</v>
      </c>
      <c r="E276" s="1" t="s">
        <v>47</v>
      </c>
      <c r="F276" s="1" t="s">
        <v>48</v>
      </c>
      <c r="G276" s="1" t="s">
        <v>49</v>
      </c>
      <c r="H276" s="1" t="s">
        <v>444</v>
      </c>
      <c r="I276" s="1" t="s">
        <v>445</v>
      </c>
      <c r="J276" s="1" t="s">
        <v>159</v>
      </c>
      <c r="K276" s="1" t="s">
        <v>50</v>
      </c>
      <c r="L276" s="1" t="s">
        <v>48</v>
      </c>
      <c r="M276" s="1" t="s">
        <v>51</v>
      </c>
      <c r="N276" s="1" t="s">
        <v>52</v>
      </c>
      <c r="O276" s="1" t="str">
        <f t="shared" si="26"/>
        <v>维持</v>
      </c>
      <c r="P276" s="1" t="s">
        <v>53</v>
      </c>
      <c r="Q276" s="1" t="s">
        <v>54</v>
      </c>
      <c r="R276" s="1" t="s">
        <v>55</v>
      </c>
      <c r="S276" s="1" t="s">
        <v>55</v>
      </c>
      <c r="T276" s="1" t="s">
        <v>56</v>
      </c>
      <c r="U276" s="1" t="s">
        <v>232</v>
      </c>
      <c r="V276" s="1" t="s">
        <v>56</v>
      </c>
      <c r="W276" s="1" t="s">
        <v>58</v>
      </c>
      <c r="X276" s="1" t="s">
        <v>59</v>
      </c>
      <c r="Y276" s="1" t="s">
        <v>76</v>
      </c>
      <c r="Z276" s="1" t="s">
        <v>77</v>
      </c>
      <c r="AA276" s="1" t="s">
        <v>77</v>
      </c>
      <c r="AB276" s="1" t="s">
        <v>162</v>
      </c>
      <c r="AC276" s="1" t="s">
        <v>82</v>
      </c>
      <c r="AD276" s="1" t="s">
        <v>27597</v>
      </c>
      <c r="AE276" s="1"/>
      <c r="AF276" s="1" t="s">
        <v>72</v>
      </c>
      <c r="AG276" s="1">
        <v>20131231</v>
      </c>
      <c r="AH276" s="1" t="str">
        <f t="shared" si="27"/>
        <v>201312</v>
      </c>
      <c r="AI276" s="1"/>
      <c r="AJ276" s="1"/>
      <c r="AK276" s="1"/>
      <c r="AL276" s="1">
        <v>41</v>
      </c>
      <c r="AM276" s="1"/>
      <c r="AN276" s="1">
        <v>41</v>
      </c>
      <c r="AO276" s="1"/>
      <c r="AP276" s="1">
        <v>20140114</v>
      </c>
      <c r="AQ276" s="1">
        <v>20131231</v>
      </c>
      <c r="AR276" s="1">
        <v>20140630</v>
      </c>
      <c r="AS276" s="1" t="s">
        <v>180</v>
      </c>
      <c r="AT276" s="1"/>
      <c r="AU276" s="1"/>
      <c r="AV276">
        <v>41</v>
      </c>
      <c r="AW276" s="5" t="str">
        <f t="shared" si="28"/>
        <v>&gt;10万</v>
      </c>
      <c r="AX276">
        <v>874.57069999999999</v>
      </c>
      <c r="AY276">
        <v>7</v>
      </c>
      <c r="AZ276">
        <v>1487.3387700000001</v>
      </c>
      <c r="BA276">
        <v>12</v>
      </c>
      <c r="BB276">
        <v>124.93867142857142</v>
      </c>
      <c r="BC276" s="3" t="str">
        <f t="shared" si="29"/>
        <v>其他商场</v>
      </c>
      <c r="BD276" s="4" t="s">
        <v>27585</v>
      </c>
      <c r="BE276">
        <f t="shared" si="30"/>
        <v>123.94489750000001</v>
      </c>
      <c r="BF276" s="4" t="str">
        <f t="shared" si="31"/>
        <v>&gt;10万</v>
      </c>
      <c r="BG276" t="e">
        <v>#N/A</v>
      </c>
      <c r="BH276" s="4" t="e">
        <v>#N/A</v>
      </c>
    </row>
    <row r="277" spans="1:60">
      <c r="A277" s="1" t="s">
        <v>1185</v>
      </c>
      <c r="B277" s="1" t="s">
        <v>1186</v>
      </c>
      <c r="C277" s="1" t="s">
        <v>1186</v>
      </c>
      <c r="D277" s="1" t="s">
        <v>1187</v>
      </c>
      <c r="E277" s="1" t="s">
        <v>47</v>
      </c>
      <c r="F277" s="1" t="s">
        <v>48</v>
      </c>
      <c r="G277" s="1" t="s">
        <v>49</v>
      </c>
      <c r="H277" s="1" t="s">
        <v>47</v>
      </c>
      <c r="I277" s="1" t="s">
        <v>48</v>
      </c>
      <c r="J277" s="1" t="s">
        <v>49</v>
      </c>
      <c r="K277" s="1" t="s">
        <v>50</v>
      </c>
      <c r="L277" s="1" t="s">
        <v>48</v>
      </c>
      <c r="M277" s="1" t="s">
        <v>51</v>
      </c>
      <c r="N277" s="1" t="s">
        <v>52</v>
      </c>
      <c r="O277" s="1" t="str">
        <f t="shared" si="26"/>
        <v>维持</v>
      </c>
      <c r="P277" s="1" t="s">
        <v>53</v>
      </c>
      <c r="Q277" s="1" t="s">
        <v>54</v>
      </c>
      <c r="R277" s="1" t="s">
        <v>55</v>
      </c>
      <c r="S277" s="1" t="s">
        <v>55</v>
      </c>
      <c r="T277" s="1" t="s">
        <v>56</v>
      </c>
      <c r="U277" s="1" t="s">
        <v>57</v>
      </c>
      <c r="V277" s="1" t="s">
        <v>56</v>
      </c>
      <c r="W277" s="1" t="s">
        <v>58</v>
      </c>
      <c r="X277" s="1" t="s">
        <v>59</v>
      </c>
      <c r="Y277" s="1" t="s">
        <v>60</v>
      </c>
      <c r="Z277" s="1" t="s">
        <v>60</v>
      </c>
      <c r="AA277" s="1" t="s">
        <v>88</v>
      </c>
      <c r="AB277" s="1" t="s">
        <v>61</v>
      </c>
      <c r="AC277" s="1" t="s">
        <v>82</v>
      </c>
      <c r="AD277" s="1" t="s">
        <v>27597</v>
      </c>
      <c r="AE277" s="1"/>
      <c r="AF277" s="1" t="s">
        <v>72</v>
      </c>
      <c r="AG277" s="1">
        <v>20131129</v>
      </c>
      <c r="AH277" s="1" t="str">
        <f t="shared" si="27"/>
        <v>201311</v>
      </c>
      <c r="AI277" s="1"/>
      <c r="AJ277" s="1"/>
      <c r="AK277" s="1"/>
      <c r="AL277" s="1">
        <v>67</v>
      </c>
      <c r="AM277" s="1"/>
      <c r="AN277" s="1">
        <v>67</v>
      </c>
      <c r="AO277" s="1"/>
      <c r="AP277" s="1">
        <v>20140311</v>
      </c>
      <c r="AQ277" s="1">
        <v>20140301</v>
      </c>
      <c r="AR277" s="1">
        <v>20140930</v>
      </c>
      <c r="AS277" s="1" t="s">
        <v>64</v>
      </c>
      <c r="AT277" s="1"/>
      <c r="AU277" s="1"/>
      <c r="AV277">
        <v>67</v>
      </c>
      <c r="AW277" s="5" t="str">
        <f t="shared" si="28"/>
        <v>&gt;7万</v>
      </c>
      <c r="AX277">
        <v>436.31117000000006</v>
      </c>
      <c r="AY277">
        <v>7</v>
      </c>
      <c r="AZ277">
        <v>898.55615999999986</v>
      </c>
      <c r="BA277">
        <v>12</v>
      </c>
      <c r="BB277">
        <v>62.33016714285715</v>
      </c>
      <c r="BC277" s="3" t="str">
        <f t="shared" si="29"/>
        <v>其他商场</v>
      </c>
      <c r="BD277" s="4" t="s">
        <v>27586</v>
      </c>
      <c r="BE277">
        <f t="shared" si="30"/>
        <v>74.879679999999993</v>
      </c>
      <c r="BF277" s="4" t="str">
        <f t="shared" si="31"/>
        <v>&gt;7万</v>
      </c>
      <c r="BG277" t="e">
        <v>#N/A</v>
      </c>
      <c r="BH277" s="4" t="e">
        <v>#N/A</v>
      </c>
    </row>
    <row r="278" spans="1:60">
      <c r="A278" s="1" t="s">
        <v>1188</v>
      </c>
      <c r="B278" s="1" t="s">
        <v>1189</v>
      </c>
      <c r="C278" s="1" t="s">
        <v>1189</v>
      </c>
      <c r="D278" s="1" t="s">
        <v>1190</v>
      </c>
      <c r="E278" s="1" t="s">
        <v>167</v>
      </c>
      <c r="F278" s="1" t="s">
        <v>168</v>
      </c>
      <c r="G278" s="1" t="s">
        <v>49</v>
      </c>
      <c r="H278" s="1" t="s">
        <v>167</v>
      </c>
      <c r="I278" s="1" t="s">
        <v>168</v>
      </c>
      <c r="J278" s="1" t="s">
        <v>49</v>
      </c>
      <c r="K278" s="1" t="s">
        <v>169</v>
      </c>
      <c r="L278" s="1" t="s">
        <v>168</v>
      </c>
      <c r="M278" s="1" t="s">
        <v>51</v>
      </c>
      <c r="N278" s="1" t="s">
        <v>209</v>
      </c>
      <c r="O278" s="1" t="str">
        <f t="shared" si="26"/>
        <v>关闭</v>
      </c>
      <c r="P278" s="1" t="s">
        <v>53</v>
      </c>
      <c r="Q278" s="1" t="s">
        <v>170</v>
      </c>
      <c r="R278" s="1" t="s">
        <v>171</v>
      </c>
      <c r="S278" s="1" t="s">
        <v>171</v>
      </c>
      <c r="T278" s="1" t="s">
        <v>56</v>
      </c>
      <c r="U278" s="1" t="s">
        <v>210</v>
      </c>
      <c r="V278" s="1" t="s">
        <v>133</v>
      </c>
      <c r="W278" s="1" t="s">
        <v>185</v>
      </c>
      <c r="X278" s="1" t="s">
        <v>173</v>
      </c>
      <c r="Y278" s="1" t="s">
        <v>186</v>
      </c>
      <c r="Z278" s="1" t="s">
        <v>186</v>
      </c>
      <c r="AA278" s="1" t="s">
        <v>186</v>
      </c>
      <c r="AB278" s="1" t="s">
        <v>61</v>
      </c>
      <c r="AC278" s="1" t="s">
        <v>187</v>
      </c>
      <c r="AD278" s="1" t="s">
        <v>27597</v>
      </c>
      <c r="AE278" s="1" t="s">
        <v>83</v>
      </c>
      <c r="AF278" s="1"/>
      <c r="AG278" s="1">
        <v>20131218</v>
      </c>
      <c r="AH278" s="1" t="str">
        <f t="shared" si="27"/>
        <v>201312</v>
      </c>
      <c r="AI278" s="1"/>
      <c r="AJ278" s="1">
        <v>20150430</v>
      </c>
      <c r="AK278" s="1" t="s">
        <v>552</v>
      </c>
      <c r="AL278" s="1">
        <v>55</v>
      </c>
      <c r="AM278" s="1"/>
      <c r="AN278" s="1">
        <v>0</v>
      </c>
      <c r="AO278" s="1"/>
      <c r="AP278" s="1"/>
      <c r="AQ278" s="1"/>
      <c r="AR278" s="1"/>
      <c r="AS278" s="1" t="s">
        <v>189</v>
      </c>
      <c r="AT278" s="1"/>
      <c r="AU278" s="1"/>
      <c r="AV278">
        <v>55</v>
      </c>
      <c r="AW278" s="5" t="str">
        <f t="shared" si="28"/>
        <v>&lt;7万</v>
      </c>
      <c r="AX278">
        <v>0</v>
      </c>
      <c r="AY278">
        <v>0</v>
      </c>
      <c r="AZ278">
        <v>272.46881999999999</v>
      </c>
      <c r="BA278">
        <v>12</v>
      </c>
      <c r="BB278" t="e">
        <v>#DIV/0!</v>
      </c>
      <c r="BC278" s="3" t="s">
        <v>27589</v>
      </c>
      <c r="BD278" s="4" t="s">
        <v>27590</v>
      </c>
      <c r="BE278">
        <f t="shared" si="30"/>
        <v>22.705735000000001</v>
      </c>
      <c r="BF278" s="4" t="str">
        <f t="shared" si="31"/>
        <v>&lt;7万</v>
      </c>
      <c r="BG278" t="e">
        <v>#N/A</v>
      </c>
      <c r="BH278" s="4" t="e">
        <v>#N/A</v>
      </c>
    </row>
    <row r="279" spans="1:60">
      <c r="A279" s="1" t="s">
        <v>1191</v>
      </c>
      <c r="B279" s="1" t="s">
        <v>1192</v>
      </c>
      <c r="C279" s="1" t="s">
        <v>1192</v>
      </c>
      <c r="D279" s="1" t="s">
        <v>1193</v>
      </c>
      <c r="E279" s="1" t="s">
        <v>167</v>
      </c>
      <c r="F279" s="1" t="s">
        <v>168</v>
      </c>
      <c r="G279" s="1" t="s">
        <v>49</v>
      </c>
      <c r="H279" s="1" t="s">
        <v>167</v>
      </c>
      <c r="I279" s="1" t="s">
        <v>168</v>
      </c>
      <c r="J279" s="1" t="s">
        <v>49</v>
      </c>
      <c r="K279" s="1" t="s">
        <v>169</v>
      </c>
      <c r="L279" s="1" t="s">
        <v>168</v>
      </c>
      <c r="M279" s="1" t="s">
        <v>51</v>
      </c>
      <c r="N279" s="1" t="s">
        <v>52</v>
      </c>
      <c r="O279" s="1" t="str">
        <f t="shared" si="26"/>
        <v>维持</v>
      </c>
      <c r="P279" s="1" t="s">
        <v>53</v>
      </c>
      <c r="Q279" s="1" t="s">
        <v>170</v>
      </c>
      <c r="R279" s="1" t="s">
        <v>171</v>
      </c>
      <c r="S279" s="1" t="s">
        <v>171</v>
      </c>
      <c r="T279" s="1" t="s">
        <v>56</v>
      </c>
      <c r="U279" s="1" t="s">
        <v>210</v>
      </c>
      <c r="V279" s="1" t="s">
        <v>133</v>
      </c>
      <c r="W279" s="1" t="s">
        <v>58</v>
      </c>
      <c r="X279" s="1" t="s">
        <v>173</v>
      </c>
      <c r="Y279" s="1" t="s">
        <v>76</v>
      </c>
      <c r="Z279" s="1" t="s">
        <v>77</v>
      </c>
      <c r="AA279" s="1" t="s">
        <v>77</v>
      </c>
      <c r="AB279" s="1" t="s">
        <v>61</v>
      </c>
      <c r="AC279" s="1" t="s">
        <v>174</v>
      </c>
      <c r="AD279" s="1" t="s">
        <v>27597</v>
      </c>
      <c r="AE279" s="1" t="s">
        <v>83</v>
      </c>
      <c r="AF279" s="1"/>
      <c r="AG279" s="1">
        <v>20131218</v>
      </c>
      <c r="AH279" s="1" t="str">
        <f t="shared" si="27"/>
        <v>201312</v>
      </c>
      <c r="AI279" s="1"/>
      <c r="AJ279" s="1"/>
      <c r="AK279" s="1"/>
      <c r="AL279" s="1">
        <v>81</v>
      </c>
      <c r="AM279" s="1"/>
      <c r="AN279" s="1">
        <v>0</v>
      </c>
      <c r="AO279" s="1"/>
      <c r="AP279" s="1"/>
      <c r="AQ279" s="1"/>
      <c r="AR279" s="1"/>
      <c r="AS279" s="1" t="s">
        <v>64</v>
      </c>
      <c r="AT279" s="1"/>
      <c r="AU279" s="1"/>
      <c r="AV279">
        <v>81</v>
      </c>
      <c r="AW279" s="5" t="str">
        <f t="shared" si="28"/>
        <v>&gt;10万</v>
      </c>
      <c r="AX279">
        <v>640.49247000000003</v>
      </c>
      <c r="AY279">
        <v>7</v>
      </c>
      <c r="AZ279">
        <v>1204.4568299999999</v>
      </c>
      <c r="BA279">
        <v>12</v>
      </c>
      <c r="BB279">
        <v>91.498924285714295</v>
      </c>
      <c r="BC279" s="3" t="str">
        <f t="shared" si="29"/>
        <v>其他商场</v>
      </c>
      <c r="BD279" s="4" t="s">
        <v>27587</v>
      </c>
      <c r="BE279">
        <f t="shared" si="30"/>
        <v>100.37140249999999</v>
      </c>
      <c r="BF279" s="4" t="str">
        <f t="shared" si="31"/>
        <v>&gt;10万</v>
      </c>
      <c r="BG279" t="e">
        <v>#N/A</v>
      </c>
      <c r="BH279" s="4" t="e">
        <v>#N/A</v>
      </c>
    </row>
    <row r="280" spans="1:60">
      <c r="A280" s="1" t="s">
        <v>1194</v>
      </c>
      <c r="B280" s="1" t="s">
        <v>1195</v>
      </c>
      <c r="C280" s="1" t="s">
        <v>1195</v>
      </c>
      <c r="D280" s="1" t="s">
        <v>1196</v>
      </c>
      <c r="E280" s="1" t="s">
        <v>47</v>
      </c>
      <c r="F280" s="1" t="s">
        <v>48</v>
      </c>
      <c r="G280" s="1" t="s">
        <v>49</v>
      </c>
      <c r="H280" s="1" t="s">
        <v>47</v>
      </c>
      <c r="I280" s="1" t="s">
        <v>48</v>
      </c>
      <c r="J280" s="1" t="s">
        <v>49</v>
      </c>
      <c r="K280" s="1" t="s">
        <v>50</v>
      </c>
      <c r="L280" s="1" t="s">
        <v>48</v>
      </c>
      <c r="M280" s="1" t="s">
        <v>51</v>
      </c>
      <c r="N280" s="1" t="s">
        <v>52</v>
      </c>
      <c r="O280" s="1" t="str">
        <f t="shared" si="26"/>
        <v>维持</v>
      </c>
      <c r="P280" s="1" t="s">
        <v>53</v>
      </c>
      <c r="Q280" s="1" t="s">
        <v>54</v>
      </c>
      <c r="R280" s="1" t="s">
        <v>55</v>
      </c>
      <c r="S280" s="1" t="s">
        <v>55</v>
      </c>
      <c r="T280" s="1" t="s">
        <v>56</v>
      </c>
      <c r="U280" s="1" t="s">
        <v>232</v>
      </c>
      <c r="V280" s="1" t="s">
        <v>56</v>
      </c>
      <c r="W280" s="1" t="s">
        <v>27595</v>
      </c>
      <c r="X280" s="1" t="s">
        <v>59</v>
      </c>
      <c r="Y280" s="1" t="s">
        <v>215</v>
      </c>
      <c r="Z280" s="1" t="s">
        <v>215</v>
      </c>
      <c r="AA280" s="1" t="s">
        <v>215</v>
      </c>
      <c r="AB280" s="1" t="s">
        <v>61</v>
      </c>
      <c r="AC280" s="1" t="s">
        <v>216</v>
      </c>
      <c r="AD280" s="1" t="s">
        <v>188</v>
      </c>
      <c r="AE280" s="1"/>
      <c r="AF280" s="1" t="s">
        <v>72</v>
      </c>
      <c r="AG280" s="1">
        <v>20131223</v>
      </c>
      <c r="AH280" s="1" t="str">
        <f t="shared" si="27"/>
        <v>201312</v>
      </c>
      <c r="AI280" s="1"/>
      <c r="AJ280" s="1"/>
      <c r="AK280" s="1"/>
      <c r="AL280" s="1">
        <v>225</v>
      </c>
      <c r="AM280" s="1"/>
      <c r="AN280" s="1">
        <v>225</v>
      </c>
      <c r="AO280" s="1"/>
      <c r="AP280" s="1">
        <v>20140122</v>
      </c>
      <c r="AQ280" s="1">
        <v>20131223</v>
      </c>
      <c r="AR280" s="1">
        <v>20140930</v>
      </c>
      <c r="AS280" s="1" t="s">
        <v>189</v>
      </c>
      <c r="AT280" s="1"/>
      <c r="AU280" s="1"/>
      <c r="AV280">
        <v>225</v>
      </c>
      <c r="AW280" s="5" t="str">
        <f t="shared" si="28"/>
        <v>&gt;20万</v>
      </c>
      <c r="AX280">
        <v>2101.2807399999997</v>
      </c>
      <c r="AY280">
        <v>7</v>
      </c>
      <c r="AZ280">
        <v>3318.0058800000006</v>
      </c>
      <c r="BA280">
        <v>12</v>
      </c>
      <c r="BB280">
        <v>300.1829628571428</v>
      </c>
      <c r="BC280" s="3" t="str">
        <f t="shared" si="29"/>
        <v>重点商场</v>
      </c>
      <c r="BD280" s="4" t="s">
        <v>27584</v>
      </c>
      <c r="BE280">
        <f t="shared" si="30"/>
        <v>276.50049000000007</v>
      </c>
      <c r="BF280" s="4" t="str">
        <f t="shared" si="31"/>
        <v>&gt;20万</v>
      </c>
      <c r="BG280" t="e">
        <v>#N/A</v>
      </c>
      <c r="BH280" s="4" t="e">
        <v>#N/A</v>
      </c>
    </row>
    <row r="281" spans="1:60">
      <c r="A281" s="1" t="s">
        <v>1197</v>
      </c>
      <c r="B281" s="1" t="s">
        <v>1198</v>
      </c>
      <c r="C281" s="1" t="s">
        <v>1198</v>
      </c>
      <c r="D281" s="1" t="s">
        <v>1199</v>
      </c>
      <c r="E281" s="1" t="s">
        <v>167</v>
      </c>
      <c r="F281" s="1" t="s">
        <v>168</v>
      </c>
      <c r="G281" s="1" t="s">
        <v>49</v>
      </c>
      <c r="H281" s="1" t="s">
        <v>167</v>
      </c>
      <c r="I281" s="1" t="s">
        <v>168</v>
      </c>
      <c r="J281" s="1" t="s">
        <v>49</v>
      </c>
      <c r="K281" s="1" t="s">
        <v>169</v>
      </c>
      <c r="L281" s="1" t="s">
        <v>168</v>
      </c>
      <c r="M281" s="1" t="s">
        <v>51</v>
      </c>
      <c r="N281" s="1" t="s">
        <v>209</v>
      </c>
      <c r="O281" s="1" t="str">
        <f t="shared" si="26"/>
        <v>关闭</v>
      </c>
      <c r="P281" s="1" t="s">
        <v>53</v>
      </c>
      <c r="Q281" s="1" t="s">
        <v>170</v>
      </c>
      <c r="R281" s="1" t="s">
        <v>171</v>
      </c>
      <c r="S281" s="1" t="s">
        <v>171</v>
      </c>
      <c r="T281" s="1" t="s">
        <v>56</v>
      </c>
      <c r="U281" s="1" t="s">
        <v>433</v>
      </c>
      <c r="V281" s="1" t="s">
        <v>133</v>
      </c>
      <c r="W281" s="1" t="s">
        <v>185</v>
      </c>
      <c r="X281" s="1" t="s">
        <v>139</v>
      </c>
      <c r="Y281" s="1" t="s">
        <v>186</v>
      </c>
      <c r="Z281" s="1" t="s">
        <v>186</v>
      </c>
      <c r="AA281" s="1" t="s">
        <v>186</v>
      </c>
      <c r="AB281" s="1" t="s">
        <v>61</v>
      </c>
      <c r="AC281" s="1" t="s">
        <v>187</v>
      </c>
      <c r="AD281" s="1" t="s">
        <v>27597</v>
      </c>
      <c r="AE281" s="1" t="s">
        <v>83</v>
      </c>
      <c r="AF281" s="1" t="s">
        <v>861</v>
      </c>
      <c r="AG281" s="1">
        <v>20131229</v>
      </c>
      <c r="AH281" s="1" t="str">
        <f t="shared" si="27"/>
        <v>201312</v>
      </c>
      <c r="AI281" s="1"/>
      <c r="AJ281" s="1">
        <v>20150430</v>
      </c>
      <c r="AK281" s="1" t="s">
        <v>552</v>
      </c>
      <c r="AL281" s="1">
        <v>36</v>
      </c>
      <c r="AM281" s="1"/>
      <c r="AN281" s="1">
        <v>0</v>
      </c>
      <c r="AO281" s="1"/>
      <c r="AP281" s="1"/>
      <c r="AQ281" s="1"/>
      <c r="AR281" s="1"/>
      <c r="AS281" s="1" t="s">
        <v>189</v>
      </c>
      <c r="AT281" s="1"/>
      <c r="AU281" s="1"/>
      <c r="AV281">
        <v>36</v>
      </c>
      <c r="AW281" s="5" t="str">
        <f t="shared" si="28"/>
        <v>&lt;7万</v>
      </c>
      <c r="AX281">
        <v>0</v>
      </c>
      <c r="AY281">
        <v>0</v>
      </c>
      <c r="AZ281">
        <v>392.27046000000001</v>
      </c>
      <c r="BA281">
        <v>12</v>
      </c>
      <c r="BB281" t="e">
        <v>#DIV/0!</v>
      </c>
      <c r="BC281" s="3" t="s">
        <v>27589</v>
      </c>
      <c r="BD281" s="4" t="s">
        <v>27590</v>
      </c>
      <c r="BE281">
        <f t="shared" si="30"/>
        <v>32.689205000000001</v>
      </c>
      <c r="BF281" s="4" t="str">
        <f t="shared" si="31"/>
        <v>&lt;7万</v>
      </c>
      <c r="BG281" t="e">
        <v>#N/A</v>
      </c>
      <c r="BH281" s="4" t="e">
        <v>#N/A</v>
      </c>
    </row>
    <row r="282" spans="1:60">
      <c r="A282" s="1" t="s">
        <v>1200</v>
      </c>
      <c r="B282" s="1" t="s">
        <v>1201</v>
      </c>
      <c r="C282" s="1" t="s">
        <v>1202</v>
      </c>
      <c r="D282" s="1" t="s">
        <v>1203</v>
      </c>
      <c r="E282" s="1" t="s">
        <v>47</v>
      </c>
      <c r="F282" s="1" t="s">
        <v>48</v>
      </c>
      <c r="G282" s="1" t="s">
        <v>49</v>
      </c>
      <c r="H282" s="1" t="s">
        <v>289</v>
      </c>
      <c r="I282" s="1" t="s">
        <v>290</v>
      </c>
      <c r="J282" s="1" t="s">
        <v>159</v>
      </c>
      <c r="K282" s="1" t="s">
        <v>50</v>
      </c>
      <c r="L282" s="1" t="s">
        <v>48</v>
      </c>
      <c r="M282" s="1" t="s">
        <v>51</v>
      </c>
      <c r="N282" s="1" t="s">
        <v>52</v>
      </c>
      <c r="O282" s="1" t="str">
        <f t="shared" si="26"/>
        <v>维持</v>
      </c>
      <c r="P282" s="1" t="s">
        <v>53</v>
      </c>
      <c r="Q282" s="1" t="s">
        <v>54</v>
      </c>
      <c r="R282" s="1" t="s">
        <v>55</v>
      </c>
      <c r="S282" s="1" t="s">
        <v>55</v>
      </c>
      <c r="T282" s="1" t="s">
        <v>56</v>
      </c>
      <c r="U282" s="1" t="s">
        <v>232</v>
      </c>
      <c r="V282" s="1" t="s">
        <v>56</v>
      </c>
      <c r="W282" s="1" t="s">
        <v>185</v>
      </c>
      <c r="X282" s="1" t="s">
        <v>59</v>
      </c>
      <c r="Y282" s="1" t="s">
        <v>186</v>
      </c>
      <c r="Z282" s="1" t="s">
        <v>186</v>
      </c>
      <c r="AA282" s="1" t="s">
        <v>186</v>
      </c>
      <c r="AB282" s="1" t="s">
        <v>162</v>
      </c>
      <c r="AC282" s="1" t="s">
        <v>187</v>
      </c>
      <c r="AD282" s="1" t="s">
        <v>188</v>
      </c>
      <c r="AE282" s="1"/>
      <c r="AF282" s="1" t="s">
        <v>72</v>
      </c>
      <c r="AG282" s="1">
        <v>20131215</v>
      </c>
      <c r="AH282" s="1" t="str">
        <f t="shared" si="27"/>
        <v>201312</v>
      </c>
      <c r="AI282" s="1"/>
      <c r="AJ282" s="1"/>
      <c r="AK282" s="1"/>
      <c r="AL282" s="1">
        <v>82</v>
      </c>
      <c r="AM282" s="1"/>
      <c r="AN282" s="1">
        <v>82</v>
      </c>
      <c r="AO282" s="1"/>
      <c r="AP282" s="1">
        <v>20140114</v>
      </c>
      <c r="AQ282" s="1">
        <v>20131215</v>
      </c>
      <c r="AR282" s="1">
        <v>20140930</v>
      </c>
      <c r="AS282" s="1" t="s">
        <v>189</v>
      </c>
      <c r="AT282" s="1"/>
      <c r="AU282" s="1"/>
      <c r="AV282">
        <v>82</v>
      </c>
      <c r="AW282" s="5" t="str">
        <f t="shared" si="28"/>
        <v>&gt;7万</v>
      </c>
      <c r="AX282">
        <v>434.0068</v>
      </c>
      <c r="AY282">
        <v>7</v>
      </c>
      <c r="AZ282">
        <v>978.92180000000008</v>
      </c>
      <c r="BA282">
        <v>12</v>
      </c>
      <c r="BB282">
        <v>62.000971428571425</v>
      </c>
      <c r="BC282" s="3" t="str">
        <f t="shared" si="29"/>
        <v>其他商场</v>
      </c>
      <c r="BD282" s="4" t="s">
        <v>27586</v>
      </c>
      <c r="BE282">
        <f t="shared" si="30"/>
        <v>81.576816666666673</v>
      </c>
      <c r="BF282" s="4" t="str">
        <f t="shared" si="31"/>
        <v>&gt;7万</v>
      </c>
      <c r="BG282" t="e">
        <v>#N/A</v>
      </c>
      <c r="BH282" s="4" t="e">
        <v>#N/A</v>
      </c>
    </row>
    <row r="283" spans="1:60">
      <c r="A283" s="1" t="s">
        <v>1204</v>
      </c>
      <c r="B283" s="1" t="s">
        <v>1205</v>
      </c>
      <c r="C283" s="1" t="s">
        <v>1205</v>
      </c>
      <c r="D283" s="1" t="s">
        <v>1206</v>
      </c>
      <c r="E283" s="1" t="s">
        <v>47</v>
      </c>
      <c r="F283" s="1" t="s">
        <v>48</v>
      </c>
      <c r="G283" s="1" t="s">
        <v>49</v>
      </c>
      <c r="H283" s="1" t="s">
        <v>1207</v>
      </c>
      <c r="I283" s="1" t="s">
        <v>1208</v>
      </c>
      <c r="J283" s="1" t="s">
        <v>159</v>
      </c>
      <c r="K283" s="1" t="s">
        <v>50</v>
      </c>
      <c r="L283" s="1" t="s">
        <v>48</v>
      </c>
      <c r="M283" s="1" t="s">
        <v>51</v>
      </c>
      <c r="N283" s="1" t="s">
        <v>52</v>
      </c>
      <c r="O283" s="1" t="str">
        <f t="shared" si="26"/>
        <v>维持</v>
      </c>
      <c r="P283" s="1" t="s">
        <v>53</v>
      </c>
      <c r="Q283" s="1" t="s">
        <v>54</v>
      </c>
      <c r="R283" s="1" t="s">
        <v>55</v>
      </c>
      <c r="S283" s="1" t="s">
        <v>55</v>
      </c>
      <c r="T283" s="1" t="s">
        <v>56</v>
      </c>
      <c r="U283" s="1" t="s">
        <v>87</v>
      </c>
      <c r="V283" s="1" t="s">
        <v>56</v>
      </c>
      <c r="W283" s="1" t="s">
        <v>58</v>
      </c>
      <c r="X283" s="1" t="s">
        <v>173</v>
      </c>
      <c r="Y283" s="1" t="s">
        <v>60</v>
      </c>
      <c r="Z283" s="1" t="s">
        <v>60</v>
      </c>
      <c r="AA283" s="1" t="s">
        <v>77</v>
      </c>
      <c r="AB283" s="1" t="s">
        <v>162</v>
      </c>
      <c r="AC283" s="1" t="s">
        <v>1055</v>
      </c>
      <c r="AD283" s="1" t="s">
        <v>27597</v>
      </c>
      <c r="AE283" s="1"/>
      <c r="AF283" s="1"/>
      <c r="AG283" s="1">
        <v>20140331</v>
      </c>
      <c r="AH283" s="1" t="str">
        <f t="shared" si="27"/>
        <v>201403</v>
      </c>
      <c r="AI283" s="1"/>
      <c r="AJ283" s="1"/>
      <c r="AK283" s="1"/>
      <c r="AL283" s="1">
        <v>64</v>
      </c>
      <c r="AM283" s="1"/>
      <c r="AN283" s="1">
        <v>64</v>
      </c>
      <c r="AO283" s="1"/>
      <c r="AP283" s="1">
        <v>20141029</v>
      </c>
      <c r="AQ283" s="1">
        <v>20141001</v>
      </c>
      <c r="AR283" s="1">
        <v>20150930</v>
      </c>
      <c r="AS283" s="1" t="s">
        <v>64</v>
      </c>
      <c r="AT283" s="1"/>
      <c r="AU283" s="1"/>
      <c r="AV283">
        <v>64</v>
      </c>
      <c r="AW283" s="5" t="str">
        <f t="shared" si="28"/>
        <v>&gt;10万</v>
      </c>
      <c r="AX283">
        <v>226.94499999999999</v>
      </c>
      <c r="AY283">
        <v>7</v>
      </c>
      <c r="AZ283">
        <v>973.65779999999995</v>
      </c>
      <c r="BA283">
        <v>9</v>
      </c>
      <c r="BB283">
        <v>32.420714285714283</v>
      </c>
      <c r="BC283" s="3" t="str">
        <f t="shared" si="29"/>
        <v>其他商场</v>
      </c>
      <c r="BD283" s="4" t="s">
        <v>27586</v>
      </c>
      <c r="BE283">
        <f t="shared" si="30"/>
        <v>108.18419999999999</v>
      </c>
      <c r="BF283" s="4" t="str">
        <f t="shared" si="31"/>
        <v>&gt;10万</v>
      </c>
      <c r="BG283" t="e">
        <v>#N/A</v>
      </c>
      <c r="BH283" s="4" t="e">
        <v>#N/A</v>
      </c>
    </row>
    <row r="284" spans="1:60">
      <c r="A284" s="1" t="s">
        <v>1209</v>
      </c>
      <c r="B284" s="1" t="s">
        <v>1210</v>
      </c>
      <c r="C284" s="1" t="s">
        <v>1210</v>
      </c>
      <c r="D284" s="1" t="s">
        <v>1211</v>
      </c>
      <c r="E284" s="1" t="s">
        <v>167</v>
      </c>
      <c r="F284" s="1" t="s">
        <v>168</v>
      </c>
      <c r="G284" s="1" t="s">
        <v>49</v>
      </c>
      <c r="H284" s="1" t="s">
        <v>167</v>
      </c>
      <c r="I284" s="1" t="s">
        <v>168</v>
      </c>
      <c r="J284" s="1" t="s">
        <v>49</v>
      </c>
      <c r="K284" s="1" t="s">
        <v>169</v>
      </c>
      <c r="L284" s="1" t="s">
        <v>168</v>
      </c>
      <c r="M284" s="1" t="s">
        <v>51</v>
      </c>
      <c r="N284" s="1" t="s">
        <v>209</v>
      </c>
      <c r="O284" s="1" t="str">
        <f t="shared" si="26"/>
        <v>关闭</v>
      </c>
      <c r="P284" s="1" t="s">
        <v>53</v>
      </c>
      <c r="Q284" s="1" t="s">
        <v>170</v>
      </c>
      <c r="R284" s="1" t="s">
        <v>171</v>
      </c>
      <c r="S284" s="1" t="s">
        <v>171</v>
      </c>
      <c r="T284" s="1" t="s">
        <v>56</v>
      </c>
      <c r="U284" s="1" t="s">
        <v>172</v>
      </c>
      <c r="V284" s="1" t="s">
        <v>56</v>
      </c>
      <c r="W284" s="1" t="s">
        <v>58</v>
      </c>
      <c r="X284" s="1" t="s">
        <v>173</v>
      </c>
      <c r="Y284" s="1" t="s">
        <v>60</v>
      </c>
      <c r="Z284" s="1" t="s">
        <v>60</v>
      </c>
      <c r="AA284" s="1" t="s">
        <v>60</v>
      </c>
      <c r="AB284" s="1" t="s">
        <v>61</v>
      </c>
      <c r="AC284" s="1" t="s">
        <v>341</v>
      </c>
      <c r="AD284" s="1" t="s">
        <v>27597</v>
      </c>
      <c r="AE284" s="1" t="s">
        <v>83</v>
      </c>
      <c r="AF284" s="1"/>
      <c r="AG284" s="1">
        <v>20131229</v>
      </c>
      <c r="AH284" s="1" t="str">
        <f t="shared" si="27"/>
        <v>201312</v>
      </c>
      <c r="AI284" s="1"/>
      <c r="AJ284" s="1">
        <v>20150718</v>
      </c>
      <c r="AK284" s="1" t="s">
        <v>211</v>
      </c>
      <c r="AL284" s="1">
        <v>98</v>
      </c>
      <c r="AM284" s="1"/>
      <c r="AN284" s="1">
        <v>0</v>
      </c>
      <c r="AO284" s="1"/>
      <c r="AP284" s="1"/>
      <c r="AQ284" s="1"/>
      <c r="AR284" s="1"/>
      <c r="AS284" s="1" t="s">
        <v>180</v>
      </c>
      <c r="AT284" s="1"/>
      <c r="AU284" s="1"/>
      <c r="AV284">
        <v>98</v>
      </c>
      <c r="AW284" s="5" t="str">
        <f t="shared" si="28"/>
        <v>&lt;7万</v>
      </c>
      <c r="AX284">
        <v>306.83446999999995</v>
      </c>
      <c r="AY284">
        <v>6</v>
      </c>
      <c r="AZ284">
        <v>641.92623000000003</v>
      </c>
      <c r="BA284">
        <v>12</v>
      </c>
      <c r="BB284">
        <v>51.139078333333323</v>
      </c>
      <c r="BC284" s="3" t="str">
        <f t="shared" si="29"/>
        <v>其他商场</v>
      </c>
      <c r="BD284" s="4" t="s">
        <v>27586</v>
      </c>
      <c r="BE284">
        <f t="shared" si="30"/>
        <v>53.493852500000003</v>
      </c>
      <c r="BF284" s="4" t="str">
        <f t="shared" si="31"/>
        <v>&lt;7万</v>
      </c>
      <c r="BG284" t="e">
        <v>#N/A</v>
      </c>
      <c r="BH284" s="4" t="e">
        <v>#N/A</v>
      </c>
    </row>
    <row r="285" spans="1:60">
      <c r="A285" s="1" t="s">
        <v>1212</v>
      </c>
      <c r="B285" s="1" t="s">
        <v>1213</v>
      </c>
      <c r="C285" s="1" t="s">
        <v>1213</v>
      </c>
      <c r="D285" s="1" t="s">
        <v>1214</v>
      </c>
      <c r="E285" s="1" t="s">
        <v>167</v>
      </c>
      <c r="F285" s="1" t="s">
        <v>168</v>
      </c>
      <c r="G285" s="1" t="s">
        <v>49</v>
      </c>
      <c r="H285" s="1" t="s">
        <v>167</v>
      </c>
      <c r="I285" s="1" t="s">
        <v>168</v>
      </c>
      <c r="J285" s="1" t="s">
        <v>49</v>
      </c>
      <c r="K285" s="1" t="s">
        <v>169</v>
      </c>
      <c r="L285" s="1" t="s">
        <v>168</v>
      </c>
      <c r="M285" s="1" t="s">
        <v>51</v>
      </c>
      <c r="N285" s="1" t="s">
        <v>209</v>
      </c>
      <c r="O285" s="1" t="str">
        <f t="shared" si="26"/>
        <v>关闭</v>
      </c>
      <c r="P285" s="1" t="s">
        <v>53</v>
      </c>
      <c r="Q285" s="1" t="s">
        <v>170</v>
      </c>
      <c r="R285" s="1" t="s">
        <v>171</v>
      </c>
      <c r="S285" s="1" t="s">
        <v>171</v>
      </c>
      <c r="T285" s="1" t="s">
        <v>56</v>
      </c>
      <c r="U285" s="1" t="s">
        <v>398</v>
      </c>
      <c r="V285" s="1" t="s">
        <v>133</v>
      </c>
      <c r="W285" s="1" t="s">
        <v>58</v>
      </c>
      <c r="X285" s="1" t="s">
        <v>59</v>
      </c>
      <c r="Y285" s="1" t="s">
        <v>60</v>
      </c>
      <c r="Z285" s="1" t="s">
        <v>60</v>
      </c>
      <c r="AA285" s="1" t="s">
        <v>60</v>
      </c>
      <c r="AB285" s="1" t="s">
        <v>61</v>
      </c>
      <c r="AC285" s="1" t="s">
        <v>325</v>
      </c>
      <c r="AD285" s="1" t="s">
        <v>27597</v>
      </c>
      <c r="AE285" s="1" t="s">
        <v>83</v>
      </c>
      <c r="AF285" s="1" t="s">
        <v>861</v>
      </c>
      <c r="AG285" s="1">
        <v>20131229</v>
      </c>
      <c r="AH285" s="1" t="str">
        <f t="shared" si="27"/>
        <v>201312</v>
      </c>
      <c r="AI285" s="1"/>
      <c r="AJ285" s="1">
        <v>20150201</v>
      </c>
      <c r="AK285" s="1" t="s">
        <v>211</v>
      </c>
      <c r="AL285" s="1">
        <v>65</v>
      </c>
      <c r="AM285" s="1"/>
      <c r="AN285" s="1">
        <v>0</v>
      </c>
      <c r="AO285" s="1"/>
      <c r="AP285" s="1"/>
      <c r="AQ285" s="1"/>
      <c r="AR285" s="1"/>
      <c r="AS285" s="1" t="s">
        <v>180</v>
      </c>
      <c r="AT285" s="1"/>
      <c r="AU285" s="1"/>
      <c r="AV285">
        <v>65</v>
      </c>
      <c r="AW285" s="5" t="str">
        <f t="shared" si="28"/>
        <v>&lt;7万</v>
      </c>
      <c r="AX285">
        <v>0</v>
      </c>
      <c r="AY285">
        <v>0</v>
      </c>
      <c r="AZ285">
        <v>184.81527</v>
      </c>
      <c r="BA285">
        <v>10</v>
      </c>
      <c r="BB285" t="e">
        <v>#DIV/0!</v>
      </c>
      <c r="BC285" s="3" t="s">
        <v>27589</v>
      </c>
      <c r="BD285" s="4" t="s">
        <v>27590</v>
      </c>
      <c r="BE285">
        <f t="shared" si="30"/>
        <v>18.481527</v>
      </c>
      <c r="BF285" s="4" t="str">
        <f t="shared" si="31"/>
        <v>&lt;7万</v>
      </c>
      <c r="BG285" t="e">
        <v>#N/A</v>
      </c>
      <c r="BH285" s="4" t="e">
        <v>#N/A</v>
      </c>
    </row>
    <row r="286" spans="1:60">
      <c r="A286" s="1" t="s">
        <v>1215</v>
      </c>
      <c r="B286" s="1" t="s">
        <v>1216</v>
      </c>
      <c r="C286" s="1" t="s">
        <v>1216</v>
      </c>
      <c r="D286" s="1" t="s">
        <v>1217</v>
      </c>
      <c r="E286" s="1" t="s">
        <v>167</v>
      </c>
      <c r="F286" s="1" t="s">
        <v>168</v>
      </c>
      <c r="G286" s="1" t="s">
        <v>49</v>
      </c>
      <c r="H286" s="1" t="s">
        <v>167</v>
      </c>
      <c r="I286" s="1" t="s">
        <v>168</v>
      </c>
      <c r="J286" s="1" t="s">
        <v>49</v>
      </c>
      <c r="K286" s="1" t="s">
        <v>169</v>
      </c>
      <c r="L286" s="1" t="s">
        <v>168</v>
      </c>
      <c r="M286" s="1" t="s">
        <v>51</v>
      </c>
      <c r="N286" s="1" t="s">
        <v>52</v>
      </c>
      <c r="O286" s="1" t="str">
        <f t="shared" si="26"/>
        <v>维持</v>
      </c>
      <c r="P286" s="1" t="s">
        <v>53</v>
      </c>
      <c r="Q286" s="1" t="s">
        <v>170</v>
      </c>
      <c r="R286" s="1" t="s">
        <v>171</v>
      </c>
      <c r="S286" s="1" t="s">
        <v>171</v>
      </c>
      <c r="T286" s="1" t="s">
        <v>56</v>
      </c>
      <c r="U286" s="1" t="s">
        <v>625</v>
      </c>
      <c r="V286" s="1" t="s">
        <v>133</v>
      </c>
      <c r="W286" s="1" t="s">
        <v>58</v>
      </c>
      <c r="X286" s="1" t="s">
        <v>173</v>
      </c>
      <c r="Y286" s="1" t="s">
        <v>60</v>
      </c>
      <c r="Z286" s="1" t="s">
        <v>60</v>
      </c>
      <c r="AA286" s="1" t="s">
        <v>60</v>
      </c>
      <c r="AB286" s="1" t="s">
        <v>61</v>
      </c>
      <c r="AC286" s="1" t="s">
        <v>292</v>
      </c>
      <c r="AD286" s="1" t="s">
        <v>27597</v>
      </c>
      <c r="AE286" s="1" t="s">
        <v>83</v>
      </c>
      <c r="AF286" s="1"/>
      <c r="AG286" s="1">
        <v>20131229</v>
      </c>
      <c r="AH286" s="1" t="str">
        <f t="shared" si="27"/>
        <v>201312</v>
      </c>
      <c r="AI286" s="1"/>
      <c r="AJ286" s="1"/>
      <c r="AK286" s="1"/>
      <c r="AL286" s="1">
        <v>75</v>
      </c>
      <c r="AM286" s="1"/>
      <c r="AN286" s="1">
        <v>0</v>
      </c>
      <c r="AO286" s="1"/>
      <c r="AP286" s="1"/>
      <c r="AQ286" s="1"/>
      <c r="AR286" s="1"/>
      <c r="AS286" s="1" t="s">
        <v>64</v>
      </c>
      <c r="AT286" s="1"/>
      <c r="AU286" s="1"/>
      <c r="AV286">
        <v>75</v>
      </c>
      <c r="AW286" s="5" t="str">
        <f t="shared" si="28"/>
        <v>&lt;7万</v>
      </c>
      <c r="AX286">
        <v>415.06356999999997</v>
      </c>
      <c r="AY286">
        <v>7</v>
      </c>
      <c r="AZ286">
        <v>672.18640000000005</v>
      </c>
      <c r="BA286">
        <v>12</v>
      </c>
      <c r="BB286">
        <v>59.294795714285712</v>
      </c>
      <c r="BC286" s="3" t="str">
        <f t="shared" si="29"/>
        <v>其他商场</v>
      </c>
      <c r="BD286" s="4" t="s">
        <v>27586</v>
      </c>
      <c r="BE286">
        <f t="shared" si="30"/>
        <v>56.015533333333337</v>
      </c>
      <c r="BF286" s="4" t="str">
        <f t="shared" si="31"/>
        <v>&lt;7万</v>
      </c>
      <c r="BG286" t="e">
        <v>#N/A</v>
      </c>
      <c r="BH286" s="4" t="e">
        <v>#N/A</v>
      </c>
    </row>
    <row r="287" spans="1:60">
      <c r="A287" s="1" t="s">
        <v>1218</v>
      </c>
      <c r="B287" s="1" t="s">
        <v>1219</v>
      </c>
      <c r="C287" s="1" t="s">
        <v>1219</v>
      </c>
      <c r="D287" s="1" t="s">
        <v>1220</v>
      </c>
      <c r="E287" s="1" t="s">
        <v>167</v>
      </c>
      <c r="F287" s="1" t="s">
        <v>168</v>
      </c>
      <c r="G287" s="1" t="s">
        <v>49</v>
      </c>
      <c r="H287" s="1" t="s">
        <v>167</v>
      </c>
      <c r="I287" s="1" t="s">
        <v>168</v>
      </c>
      <c r="J287" s="1" t="s">
        <v>49</v>
      </c>
      <c r="K287" s="1" t="s">
        <v>169</v>
      </c>
      <c r="L287" s="1" t="s">
        <v>168</v>
      </c>
      <c r="M287" s="1" t="s">
        <v>51</v>
      </c>
      <c r="N287" s="1" t="s">
        <v>52</v>
      </c>
      <c r="O287" s="1" t="str">
        <f t="shared" si="26"/>
        <v>维持</v>
      </c>
      <c r="P287" s="1" t="s">
        <v>53</v>
      </c>
      <c r="Q287" s="1" t="s">
        <v>170</v>
      </c>
      <c r="R287" s="1" t="s">
        <v>171</v>
      </c>
      <c r="S287" s="1" t="s">
        <v>171</v>
      </c>
      <c r="T287" s="1" t="s">
        <v>56</v>
      </c>
      <c r="U287" s="1" t="s">
        <v>398</v>
      </c>
      <c r="V287" s="1" t="s">
        <v>133</v>
      </c>
      <c r="W287" s="1" t="s">
        <v>58</v>
      </c>
      <c r="X287" s="1" t="s">
        <v>173</v>
      </c>
      <c r="Y287" s="1" t="s">
        <v>60</v>
      </c>
      <c r="Z287" s="1" t="s">
        <v>60</v>
      </c>
      <c r="AA287" s="1" t="s">
        <v>60</v>
      </c>
      <c r="AB287" s="1" t="s">
        <v>61</v>
      </c>
      <c r="AC287" s="1" t="s">
        <v>292</v>
      </c>
      <c r="AD287" s="1" t="s">
        <v>27597</v>
      </c>
      <c r="AE287" s="1" t="s">
        <v>83</v>
      </c>
      <c r="AF287" s="1"/>
      <c r="AG287" s="1">
        <v>20131229</v>
      </c>
      <c r="AH287" s="1" t="str">
        <f t="shared" si="27"/>
        <v>201312</v>
      </c>
      <c r="AI287" s="1"/>
      <c r="AJ287" s="1"/>
      <c r="AK287" s="1"/>
      <c r="AL287" s="1">
        <v>57</v>
      </c>
      <c r="AM287" s="1"/>
      <c r="AN287" s="1">
        <v>0</v>
      </c>
      <c r="AO287" s="1"/>
      <c r="AP287" s="1"/>
      <c r="AQ287" s="1"/>
      <c r="AR287" s="1"/>
      <c r="AS287" s="1" t="s">
        <v>180</v>
      </c>
      <c r="AT287" s="1"/>
      <c r="AU287" s="1"/>
      <c r="AV287">
        <v>57</v>
      </c>
      <c r="AW287" s="5" t="str">
        <f t="shared" si="28"/>
        <v>&lt;7万</v>
      </c>
      <c r="AX287">
        <v>395.69666000000001</v>
      </c>
      <c r="AY287">
        <v>7</v>
      </c>
      <c r="AZ287">
        <v>584.19920999999999</v>
      </c>
      <c r="BA287">
        <v>12</v>
      </c>
      <c r="BB287">
        <v>56.528094285714289</v>
      </c>
      <c r="BC287" s="3" t="str">
        <f t="shared" si="29"/>
        <v>其他商场</v>
      </c>
      <c r="BD287" s="4" t="s">
        <v>27586</v>
      </c>
      <c r="BE287">
        <f t="shared" si="30"/>
        <v>48.683267499999999</v>
      </c>
      <c r="BF287" s="4" t="str">
        <f t="shared" si="31"/>
        <v>&lt;7万</v>
      </c>
      <c r="BG287" t="e">
        <v>#N/A</v>
      </c>
      <c r="BH287" s="4" t="e">
        <v>#N/A</v>
      </c>
    </row>
    <row r="288" spans="1:60">
      <c r="A288" s="1" t="s">
        <v>1221</v>
      </c>
      <c r="B288" s="1" t="s">
        <v>1222</v>
      </c>
      <c r="C288" s="1" t="s">
        <v>1222</v>
      </c>
      <c r="D288" s="1" t="s">
        <v>1223</v>
      </c>
      <c r="E288" s="1" t="s">
        <v>167</v>
      </c>
      <c r="F288" s="1" t="s">
        <v>168</v>
      </c>
      <c r="G288" s="1" t="s">
        <v>49</v>
      </c>
      <c r="H288" s="1" t="s">
        <v>167</v>
      </c>
      <c r="I288" s="1" t="s">
        <v>168</v>
      </c>
      <c r="J288" s="1" t="s">
        <v>49</v>
      </c>
      <c r="K288" s="1" t="s">
        <v>169</v>
      </c>
      <c r="L288" s="1" t="s">
        <v>168</v>
      </c>
      <c r="M288" s="1" t="s">
        <v>51</v>
      </c>
      <c r="N288" s="1" t="s">
        <v>52</v>
      </c>
      <c r="O288" s="1" t="str">
        <f t="shared" si="26"/>
        <v>维持</v>
      </c>
      <c r="P288" s="1" t="s">
        <v>53</v>
      </c>
      <c r="Q288" s="1" t="s">
        <v>170</v>
      </c>
      <c r="R288" s="1" t="s">
        <v>171</v>
      </c>
      <c r="S288" s="1" t="s">
        <v>171</v>
      </c>
      <c r="T288" s="1" t="s">
        <v>56</v>
      </c>
      <c r="U288" s="1" t="s">
        <v>433</v>
      </c>
      <c r="V288" s="1" t="s">
        <v>133</v>
      </c>
      <c r="W288" s="1" t="s">
        <v>58</v>
      </c>
      <c r="X288" s="1" t="s">
        <v>94</v>
      </c>
      <c r="Y288" s="1" t="s">
        <v>88</v>
      </c>
      <c r="Z288" s="1" t="s">
        <v>88</v>
      </c>
      <c r="AA288" s="1" t="s">
        <v>88</v>
      </c>
      <c r="AB288" s="1" t="s">
        <v>61</v>
      </c>
      <c r="AC288" s="1" t="s">
        <v>325</v>
      </c>
      <c r="AD288" s="1" t="s">
        <v>27597</v>
      </c>
      <c r="AE288" s="1" t="s">
        <v>83</v>
      </c>
      <c r="AF288" s="1" t="s">
        <v>72</v>
      </c>
      <c r="AG288" s="1">
        <v>20140119</v>
      </c>
      <c r="AH288" s="1" t="str">
        <f t="shared" si="27"/>
        <v>201401</v>
      </c>
      <c r="AI288" s="1"/>
      <c r="AJ288" s="1"/>
      <c r="AK288" s="1"/>
      <c r="AL288" s="1">
        <v>63</v>
      </c>
      <c r="AM288" s="1"/>
      <c r="AN288" s="1">
        <v>0</v>
      </c>
      <c r="AO288" s="1"/>
      <c r="AP288" s="1"/>
      <c r="AQ288" s="1"/>
      <c r="AR288" s="1"/>
      <c r="AS288" s="1" t="s">
        <v>64</v>
      </c>
      <c r="AT288" s="1"/>
      <c r="AU288" s="1"/>
      <c r="AV288">
        <v>63</v>
      </c>
      <c r="AW288" s="5" t="str">
        <f t="shared" si="28"/>
        <v>&gt;7万</v>
      </c>
      <c r="AX288">
        <v>702.87882999999999</v>
      </c>
      <c r="AY288">
        <v>7</v>
      </c>
      <c r="AZ288">
        <v>800.23996999999997</v>
      </c>
      <c r="BA288">
        <v>11</v>
      </c>
      <c r="BB288">
        <v>100.41126142857142</v>
      </c>
      <c r="BC288" s="3" t="str">
        <f t="shared" si="29"/>
        <v>其他商场</v>
      </c>
      <c r="BD288" s="4" t="s">
        <v>27585</v>
      </c>
      <c r="BE288">
        <f t="shared" si="30"/>
        <v>72.74908818181818</v>
      </c>
      <c r="BF288" s="4" t="str">
        <f t="shared" si="31"/>
        <v>&gt;7万</v>
      </c>
      <c r="BG288" t="e">
        <v>#N/A</v>
      </c>
      <c r="BH288" s="4" t="e">
        <v>#N/A</v>
      </c>
    </row>
    <row r="289" spans="1:60">
      <c r="A289" s="1" t="s">
        <v>1224</v>
      </c>
      <c r="B289" s="1" t="s">
        <v>1225</v>
      </c>
      <c r="C289" s="1" t="s">
        <v>1225</v>
      </c>
      <c r="D289" s="1" t="s">
        <v>1226</v>
      </c>
      <c r="E289" s="1" t="s">
        <v>167</v>
      </c>
      <c r="F289" s="1" t="s">
        <v>168</v>
      </c>
      <c r="G289" s="1" t="s">
        <v>49</v>
      </c>
      <c r="H289" s="1" t="s">
        <v>167</v>
      </c>
      <c r="I289" s="1" t="s">
        <v>168</v>
      </c>
      <c r="J289" s="1" t="s">
        <v>49</v>
      </c>
      <c r="K289" s="1" t="s">
        <v>169</v>
      </c>
      <c r="L289" s="1" t="s">
        <v>168</v>
      </c>
      <c r="M289" s="1" t="s">
        <v>51</v>
      </c>
      <c r="N289" s="1" t="s">
        <v>52</v>
      </c>
      <c r="O289" s="1" t="str">
        <f t="shared" si="26"/>
        <v>维持</v>
      </c>
      <c r="P289" s="1" t="s">
        <v>53</v>
      </c>
      <c r="Q289" s="1" t="s">
        <v>170</v>
      </c>
      <c r="R289" s="1" t="s">
        <v>171</v>
      </c>
      <c r="S289" s="1" t="s">
        <v>171</v>
      </c>
      <c r="T289" s="1" t="s">
        <v>56</v>
      </c>
      <c r="U289" s="1" t="s">
        <v>172</v>
      </c>
      <c r="V289" s="1" t="s">
        <v>56</v>
      </c>
      <c r="W289" s="1" t="s">
        <v>58</v>
      </c>
      <c r="X289" s="1" t="s">
        <v>94</v>
      </c>
      <c r="Y289" s="1" t="s">
        <v>88</v>
      </c>
      <c r="Z289" s="1" t="s">
        <v>88</v>
      </c>
      <c r="AA289" s="1" t="s">
        <v>88</v>
      </c>
      <c r="AB289" s="1" t="s">
        <v>61</v>
      </c>
      <c r="AC289" s="1" t="s">
        <v>62</v>
      </c>
      <c r="AD289" s="1" t="s">
        <v>27597</v>
      </c>
      <c r="AE289" s="1" t="s">
        <v>83</v>
      </c>
      <c r="AF289" s="1" t="s">
        <v>72</v>
      </c>
      <c r="AG289" s="1">
        <v>20131228</v>
      </c>
      <c r="AH289" s="1" t="str">
        <f t="shared" si="27"/>
        <v>201312</v>
      </c>
      <c r="AI289" s="1"/>
      <c r="AJ289" s="1"/>
      <c r="AK289" s="1"/>
      <c r="AL289" s="1">
        <v>73</v>
      </c>
      <c r="AM289" s="1"/>
      <c r="AN289" s="1">
        <v>0</v>
      </c>
      <c r="AO289" s="1"/>
      <c r="AP289" s="1"/>
      <c r="AQ289" s="1"/>
      <c r="AR289" s="1"/>
      <c r="AS289" s="1" t="s">
        <v>180</v>
      </c>
      <c r="AT289" s="1"/>
      <c r="AU289" s="1"/>
      <c r="AV289">
        <v>73</v>
      </c>
      <c r="AW289" s="5" t="str">
        <f t="shared" si="28"/>
        <v>&gt;7万</v>
      </c>
      <c r="AX289">
        <v>916.90964999999994</v>
      </c>
      <c r="AY289">
        <v>7</v>
      </c>
      <c r="AZ289">
        <v>1171.03035</v>
      </c>
      <c r="BA289">
        <v>12</v>
      </c>
      <c r="BB289">
        <v>130.98709285714284</v>
      </c>
      <c r="BC289" s="3" t="str">
        <f t="shared" si="29"/>
        <v>常规商场</v>
      </c>
      <c r="BD289" s="4" t="s">
        <v>27585</v>
      </c>
      <c r="BE289">
        <f t="shared" si="30"/>
        <v>97.585862500000005</v>
      </c>
      <c r="BF289" s="4" t="str">
        <f t="shared" si="31"/>
        <v>&gt;7万</v>
      </c>
      <c r="BG289" t="e">
        <v>#N/A</v>
      </c>
      <c r="BH289" s="4" t="e">
        <v>#N/A</v>
      </c>
    </row>
    <row r="290" spans="1:60">
      <c r="A290" s="1" t="s">
        <v>1227</v>
      </c>
      <c r="B290" s="1" t="s">
        <v>1228</v>
      </c>
      <c r="C290" s="1" t="s">
        <v>1228</v>
      </c>
      <c r="D290" s="1" t="s">
        <v>1229</v>
      </c>
      <c r="E290" s="1" t="s">
        <v>47</v>
      </c>
      <c r="F290" s="1" t="s">
        <v>48</v>
      </c>
      <c r="G290" s="1" t="s">
        <v>49</v>
      </c>
      <c r="H290" s="1" t="s">
        <v>47</v>
      </c>
      <c r="I290" s="1" t="s">
        <v>48</v>
      </c>
      <c r="J290" s="1" t="s">
        <v>49</v>
      </c>
      <c r="K290" s="1" t="s">
        <v>50</v>
      </c>
      <c r="L290" s="1" t="s">
        <v>48</v>
      </c>
      <c r="M290" s="1" t="s">
        <v>51</v>
      </c>
      <c r="N290" s="1" t="s">
        <v>52</v>
      </c>
      <c r="O290" s="1" t="str">
        <f t="shared" si="26"/>
        <v>维持</v>
      </c>
      <c r="P290" s="1" t="s">
        <v>53</v>
      </c>
      <c r="Q290" s="1" t="s">
        <v>54</v>
      </c>
      <c r="R290" s="1" t="s">
        <v>55</v>
      </c>
      <c r="S290" s="1" t="s">
        <v>55</v>
      </c>
      <c r="T290" s="1" t="s">
        <v>56</v>
      </c>
      <c r="U290" s="1" t="s">
        <v>557</v>
      </c>
      <c r="V290" s="1" t="s">
        <v>133</v>
      </c>
      <c r="W290" s="1" t="s">
        <v>58</v>
      </c>
      <c r="X290" s="1" t="s">
        <v>59</v>
      </c>
      <c r="Y290" s="1" t="s">
        <v>60</v>
      </c>
      <c r="Z290" s="1" t="s">
        <v>60</v>
      </c>
      <c r="AA290" s="1" t="s">
        <v>60</v>
      </c>
      <c r="AB290" s="1" t="s">
        <v>61</v>
      </c>
      <c r="AC290" s="1" t="s">
        <v>134</v>
      </c>
      <c r="AD290" s="1" t="s">
        <v>27597</v>
      </c>
      <c r="AE290" s="1"/>
      <c r="AF290" s="1" t="s">
        <v>72</v>
      </c>
      <c r="AG290" s="1">
        <v>20131216</v>
      </c>
      <c r="AH290" s="1" t="str">
        <f t="shared" si="27"/>
        <v>201312</v>
      </c>
      <c r="AI290" s="1"/>
      <c r="AJ290" s="1"/>
      <c r="AK290" s="1"/>
      <c r="AL290" s="1">
        <v>60</v>
      </c>
      <c r="AM290" s="1"/>
      <c r="AN290" s="1">
        <v>60</v>
      </c>
      <c r="AO290" s="1"/>
      <c r="AP290" s="1">
        <v>20140213</v>
      </c>
      <c r="AQ290" s="1">
        <v>20131216</v>
      </c>
      <c r="AR290" s="1">
        <v>20140930</v>
      </c>
      <c r="AS290" s="1" t="s">
        <v>64</v>
      </c>
      <c r="AT290" s="1"/>
      <c r="AU290" s="1"/>
      <c r="AV290">
        <v>60</v>
      </c>
      <c r="AW290" s="5" t="str">
        <f t="shared" si="28"/>
        <v>&lt;7万</v>
      </c>
      <c r="AX290">
        <v>480.17493000000002</v>
      </c>
      <c r="AY290">
        <v>7</v>
      </c>
      <c r="AZ290">
        <v>632.59811999999999</v>
      </c>
      <c r="BA290">
        <v>12</v>
      </c>
      <c r="BB290">
        <v>68.596418571428572</v>
      </c>
      <c r="BC290" s="3" t="str">
        <f t="shared" si="29"/>
        <v>其他商场</v>
      </c>
      <c r="BD290" s="4" t="s">
        <v>27586</v>
      </c>
      <c r="BE290">
        <f t="shared" si="30"/>
        <v>52.71651</v>
      </c>
      <c r="BF290" s="4" t="str">
        <f t="shared" si="31"/>
        <v>&lt;7万</v>
      </c>
      <c r="BG290" t="e">
        <v>#N/A</v>
      </c>
      <c r="BH290" s="4" t="e">
        <v>#N/A</v>
      </c>
    </row>
    <row r="291" spans="1:60">
      <c r="A291" s="1" t="s">
        <v>1230</v>
      </c>
      <c r="B291" s="1" t="s">
        <v>1231</v>
      </c>
      <c r="C291" s="1" t="s">
        <v>1231</v>
      </c>
      <c r="D291" s="1">
        <v>18910960618</v>
      </c>
      <c r="E291" s="1" t="s">
        <v>47</v>
      </c>
      <c r="F291" s="1" t="s">
        <v>48</v>
      </c>
      <c r="G291" s="1" t="s">
        <v>49</v>
      </c>
      <c r="H291" s="1" t="s">
        <v>47</v>
      </c>
      <c r="I291" s="1" t="s">
        <v>48</v>
      </c>
      <c r="J291" s="1" t="s">
        <v>49</v>
      </c>
      <c r="K291" s="1" t="s">
        <v>50</v>
      </c>
      <c r="L291" s="1" t="s">
        <v>48</v>
      </c>
      <c r="M291" s="1" t="s">
        <v>51</v>
      </c>
      <c r="N291" s="1" t="s">
        <v>100</v>
      </c>
      <c r="O291" s="1" t="str">
        <f t="shared" si="26"/>
        <v>整改</v>
      </c>
      <c r="P291" s="1" t="s">
        <v>53</v>
      </c>
      <c r="Q291" s="1" t="s">
        <v>54</v>
      </c>
      <c r="R291" s="1" t="s">
        <v>55</v>
      </c>
      <c r="S291" s="1" t="s">
        <v>55</v>
      </c>
      <c r="T291" s="1" t="s">
        <v>56</v>
      </c>
      <c r="U291" s="1" t="s">
        <v>57</v>
      </c>
      <c r="V291" s="1" t="s">
        <v>56</v>
      </c>
      <c r="W291" s="1" t="s">
        <v>58</v>
      </c>
      <c r="X291" s="1" t="s">
        <v>59</v>
      </c>
      <c r="Y291" s="1" t="s">
        <v>60</v>
      </c>
      <c r="Z291" s="1" t="s">
        <v>60</v>
      </c>
      <c r="AA291" s="1" t="s">
        <v>60</v>
      </c>
      <c r="AB291" s="1" t="s">
        <v>61</v>
      </c>
      <c r="AC291" s="1" t="s">
        <v>82</v>
      </c>
      <c r="AD291" s="1" t="s">
        <v>1232</v>
      </c>
      <c r="AE291" s="1"/>
      <c r="AF291" s="1" t="s">
        <v>72</v>
      </c>
      <c r="AG291" s="1">
        <v>20131216</v>
      </c>
      <c r="AH291" s="1" t="str">
        <f t="shared" si="27"/>
        <v>201312</v>
      </c>
      <c r="AI291" s="1">
        <v>20150423</v>
      </c>
      <c r="AJ291" s="1"/>
      <c r="AK291" s="1"/>
      <c r="AL291" s="1">
        <v>38</v>
      </c>
      <c r="AM291" s="1"/>
      <c r="AN291" s="1">
        <v>38</v>
      </c>
      <c r="AO291" s="1"/>
      <c r="AP291" s="1">
        <v>20140110</v>
      </c>
      <c r="AQ291" s="1">
        <v>20131216</v>
      </c>
      <c r="AR291" s="1">
        <v>20140930</v>
      </c>
      <c r="AS291" s="1" t="s">
        <v>64</v>
      </c>
      <c r="AT291" s="1"/>
      <c r="AU291" s="1"/>
      <c r="AV291">
        <v>38</v>
      </c>
      <c r="AW291" s="5" t="str">
        <f t="shared" si="28"/>
        <v>&lt;7万</v>
      </c>
      <c r="AX291">
        <v>269.63828000000001</v>
      </c>
      <c r="AY291">
        <v>6</v>
      </c>
      <c r="AZ291">
        <v>538.03150000000005</v>
      </c>
      <c r="BA291">
        <v>12</v>
      </c>
      <c r="BB291">
        <v>44.939713333333337</v>
      </c>
      <c r="BC291" s="3" t="str">
        <f t="shared" si="29"/>
        <v>其他商场</v>
      </c>
      <c r="BD291" s="4" t="s">
        <v>27586</v>
      </c>
      <c r="BE291">
        <f t="shared" si="30"/>
        <v>44.835958333333338</v>
      </c>
      <c r="BF291" s="4" t="str">
        <f t="shared" si="31"/>
        <v>&lt;7万</v>
      </c>
      <c r="BG291" t="e">
        <v>#N/A</v>
      </c>
      <c r="BH291" s="4" t="e">
        <v>#N/A</v>
      </c>
    </row>
    <row r="292" spans="1:60">
      <c r="A292" s="1" t="s">
        <v>1233</v>
      </c>
      <c r="B292" s="1" t="s">
        <v>1234</v>
      </c>
      <c r="C292" s="1" t="s">
        <v>1234</v>
      </c>
      <c r="D292" s="1" t="s">
        <v>1235</v>
      </c>
      <c r="E292" s="1" t="s">
        <v>47</v>
      </c>
      <c r="F292" s="1" t="s">
        <v>48</v>
      </c>
      <c r="G292" s="1" t="s">
        <v>49</v>
      </c>
      <c r="H292" s="1" t="s">
        <v>47</v>
      </c>
      <c r="I292" s="1" t="s">
        <v>48</v>
      </c>
      <c r="J292" s="1" t="s">
        <v>49</v>
      </c>
      <c r="K292" s="1" t="s">
        <v>50</v>
      </c>
      <c r="L292" s="1" t="s">
        <v>48</v>
      </c>
      <c r="M292" s="1" t="s">
        <v>51</v>
      </c>
      <c r="N292" s="1" t="s">
        <v>52</v>
      </c>
      <c r="O292" s="1" t="str">
        <f t="shared" si="26"/>
        <v>维持</v>
      </c>
      <c r="P292" s="1" t="s">
        <v>53</v>
      </c>
      <c r="Q292" s="1" t="s">
        <v>54</v>
      </c>
      <c r="R292" s="1" t="s">
        <v>55</v>
      </c>
      <c r="S292" s="1" t="s">
        <v>55</v>
      </c>
      <c r="T292" s="1" t="s">
        <v>56</v>
      </c>
      <c r="U292" s="1" t="s">
        <v>87</v>
      </c>
      <c r="V292" s="1" t="s">
        <v>56</v>
      </c>
      <c r="W292" s="1" t="s">
        <v>185</v>
      </c>
      <c r="X292" s="1" t="s">
        <v>59</v>
      </c>
      <c r="Y292" s="1" t="s">
        <v>186</v>
      </c>
      <c r="Z292" s="1" t="s">
        <v>186</v>
      </c>
      <c r="AA292" s="1" t="s">
        <v>186</v>
      </c>
      <c r="AB292" s="1" t="s">
        <v>61</v>
      </c>
      <c r="AC292" s="1" t="s">
        <v>204</v>
      </c>
      <c r="AD292" s="1" t="s">
        <v>188</v>
      </c>
      <c r="AE292" s="1"/>
      <c r="AF292" s="1" t="s">
        <v>72</v>
      </c>
      <c r="AG292" s="1">
        <v>20131219</v>
      </c>
      <c r="AH292" s="1" t="str">
        <f t="shared" si="27"/>
        <v>201312</v>
      </c>
      <c r="AI292" s="1"/>
      <c r="AJ292" s="1"/>
      <c r="AK292" s="1"/>
      <c r="AL292" s="1">
        <v>78</v>
      </c>
      <c r="AM292" s="1"/>
      <c r="AN292" s="1">
        <v>78</v>
      </c>
      <c r="AO292" s="1"/>
      <c r="AP292" s="1">
        <v>20140311</v>
      </c>
      <c r="AQ292" s="1">
        <v>20131219</v>
      </c>
      <c r="AR292" s="1">
        <v>20140930</v>
      </c>
      <c r="AS292" s="1" t="s">
        <v>189</v>
      </c>
      <c r="AT292" s="1"/>
      <c r="AU292" s="1"/>
      <c r="AV292">
        <v>78</v>
      </c>
      <c r="AW292" s="5" t="str">
        <f t="shared" si="28"/>
        <v>&gt;10万</v>
      </c>
      <c r="AX292">
        <v>851.85778000000005</v>
      </c>
      <c r="AY292">
        <v>7</v>
      </c>
      <c r="AZ292">
        <v>1211.3164900000002</v>
      </c>
      <c r="BA292">
        <v>12</v>
      </c>
      <c r="BB292">
        <v>121.69396857142858</v>
      </c>
      <c r="BC292" s="3" t="str">
        <f t="shared" si="29"/>
        <v>其他商场</v>
      </c>
      <c r="BD292" s="4" t="s">
        <v>27585</v>
      </c>
      <c r="BE292">
        <f t="shared" si="30"/>
        <v>100.94304083333334</v>
      </c>
      <c r="BF292" s="4" t="str">
        <f t="shared" si="31"/>
        <v>&gt;10万</v>
      </c>
      <c r="BG292" t="e">
        <v>#N/A</v>
      </c>
      <c r="BH292" s="4" t="e">
        <v>#N/A</v>
      </c>
    </row>
    <row r="293" spans="1:60">
      <c r="A293" s="1" t="s">
        <v>1236</v>
      </c>
      <c r="B293" s="1" t="s">
        <v>1237</v>
      </c>
      <c r="C293" s="1" t="s">
        <v>1237</v>
      </c>
      <c r="D293" s="1" t="s">
        <v>1238</v>
      </c>
      <c r="E293" s="1" t="s">
        <v>47</v>
      </c>
      <c r="F293" s="1" t="s">
        <v>48</v>
      </c>
      <c r="G293" s="1" t="s">
        <v>49</v>
      </c>
      <c r="H293" s="1" t="s">
        <v>47</v>
      </c>
      <c r="I293" s="1" t="s">
        <v>48</v>
      </c>
      <c r="J293" s="1" t="s">
        <v>49</v>
      </c>
      <c r="K293" s="1" t="s">
        <v>50</v>
      </c>
      <c r="L293" s="1" t="s">
        <v>48</v>
      </c>
      <c r="M293" s="1" t="s">
        <v>51</v>
      </c>
      <c r="N293" s="1" t="s">
        <v>52</v>
      </c>
      <c r="O293" s="1" t="str">
        <f t="shared" si="26"/>
        <v>维持</v>
      </c>
      <c r="P293" s="1" t="s">
        <v>53</v>
      </c>
      <c r="Q293" s="1" t="s">
        <v>54</v>
      </c>
      <c r="R293" s="1" t="s">
        <v>55</v>
      </c>
      <c r="S293" s="1" t="s">
        <v>55</v>
      </c>
      <c r="T293" s="1" t="s">
        <v>56</v>
      </c>
      <c r="U293" s="1" t="s">
        <v>57</v>
      </c>
      <c r="V293" s="1" t="s">
        <v>56</v>
      </c>
      <c r="W293" s="1" t="s">
        <v>58</v>
      </c>
      <c r="X293" s="1" t="s">
        <v>59</v>
      </c>
      <c r="Y293" s="1" t="s">
        <v>76</v>
      </c>
      <c r="Z293" s="1" t="s">
        <v>77</v>
      </c>
      <c r="AA293" s="1" t="s">
        <v>77</v>
      </c>
      <c r="AB293" s="1" t="s">
        <v>61</v>
      </c>
      <c r="AC293" s="1" t="s">
        <v>89</v>
      </c>
      <c r="AD293" s="1" t="s">
        <v>70</v>
      </c>
      <c r="AE293" s="1"/>
      <c r="AF293" s="1" t="s">
        <v>72</v>
      </c>
      <c r="AG293" s="1">
        <v>20140115</v>
      </c>
      <c r="AH293" s="1" t="str">
        <f t="shared" si="27"/>
        <v>201401</v>
      </c>
      <c r="AI293" s="1"/>
      <c r="AJ293" s="1"/>
      <c r="AK293" s="1"/>
      <c r="AL293" s="1">
        <v>125</v>
      </c>
      <c r="AM293" s="1"/>
      <c r="AN293" s="1">
        <v>116</v>
      </c>
      <c r="AO293" s="1"/>
      <c r="AP293" s="1">
        <v>20141029</v>
      </c>
      <c r="AQ293" s="1">
        <v>20141001</v>
      </c>
      <c r="AR293" s="1">
        <v>20150930</v>
      </c>
      <c r="AS293" s="1" t="s">
        <v>64</v>
      </c>
      <c r="AT293" s="1"/>
      <c r="AU293" s="1"/>
      <c r="AV293">
        <v>125</v>
      </c>
      <c r="AW293" s="5" t="str">
        <f t="shared" si="28"/>
        <v>&gt;10万</v>
      </c>
      <c r="AX293">
        <v>1451.2195900000002</v>
      </c>
      <c r="AY293">
        <v>7</v>
      </c>
      <c r="AZ293">
        <v>2046.9871699999997</v>
      </c>
      <c r="BA293">
        <v>11</v>
      </c>
      <c r="BB293">
        <v>207.31708428571432</v>
      </c>
      <c r="BC293" s="3" t="str">
        <f t="shared" si="29"/>
        <v>主力上场</v>
      </c>
      <c r="BD293" s="4" t="s">
        <v>27584</v>
      </c>
      <c r="BE293">
        <f t="shared" si="30"/>
        <v>186.08974272727269</v>
      </c>
      <c r="BF293" s="4" t="str">
        <f t="shared" si="31"/>
        <v>&gt;10万</v>
      </c>
      <c r="BG293" t="e">
        <v>#N/A</v>
      </c>
      <c r="BH293" s="4" t="e">
        <v>#N/A</v>
      </c>
    </row>
    <row r="294" spans="1:60">
      <c r="A294" s="1" t="s">
        <v>1239</v>
      </c>
      <c r="B294" s="1" t="s">
        <v>1240</v>
      </c>
      <c r="C294" s="1" t="s">
        <v>1240</v>
      </c>
      <c r="D294" s="1" t="s">
        <v>1241</v>
      </c>
      <c r="E294" s="1" t="s">
        <v>47</v>
      </c>
      <c r="F294" s="1" t="s">
        <v>48</v>
      </c>
      <c r="G294" s="1" t="s">
        <v>49</v>
      </c>
      <c r="H294" s="1" t="s">
        <v>47</v>
      </c>
      <c r="I294" s="1" t="s">
        <v>48</v>
      </c>
      <c r="J294" s="1" t="s">
        <v>49</v>
      </c>
      <c r="K294" s="1" t="s">
        <v>50</v>
      </c>
      <c r="L294" s="1" t="s">
        <v>48</v>
      </c>
      <c r="M294" s="1" t="s">
        <v>51</v>
      </c>
      <c r="N294" s="1" t="s">
        <v>52</v>
      </c>
      <c r="O294" s="1" t="str">
        <f t="shared" si="26"/>
        <v>维持</v>
      </c>
      <c r="P294" s="1" t="s">
        <v>53</v>
      </c>
      <c r="Q294" s="1" t="s">
        <v>54</v>
      </c>
      <c r="R294" s="1" t="s">
        <v>55</v>
      </c>
      <c r="S294" s="1" t="s">
        <v>55</v>
      </c>
      <c r="T294" s="1" t="s">
        <v>56</v>
      </c>
      <c r="U294" s="1" t="s">
        <v>87</v>
      </c>
      <c r="V294" s="1" t="s">
        <v>56</v>
      </c>
      <c r="W294" s="1" t="s">
        <v>58</v>
      </c>
      <c r="X294" s="1" t="s">
        <v>59</v>
      </c>
      <c r="Y294" s="1" t="s">
        <v>60</v>
      </c>
      <c r="Z294" s="1" t="s">
        <v>60</v>
      </c>
      <c r="AA294" s="1" t="s">
        <v>60</v>
      </c>
      <c r="AB294" s="1" t="s">
        <v>61</v>
      </c>
      <c r="AC294" s="1" t="s">
        <v>82</v>
      </c>
      <c r="AD294" s="1" t="s">
        <v>27597</v>
      </c>
      <c r="AE294" s="1"/>
      <c r="AF294" s="1" t="s">
        <v>72</v>
      </c>
      <c r="AG294" s="1">
        <v>20131230</v>
      </c>
      <c r="AH294" s="1" t="str">
        <f t="shared" si="27"/>
        <v>201312</v>
      </c>
      <c r="AI294" s="1"/>
      <c r="AJ294" s="1"/>
      <c r="AK294" s="1"/>
      <c r="AL294" s="1">
        <v>90</v>
      </c>
      <c r="AM294" s="1"/>
      <c r="AN294" s="1">
        <v>90</v>
      </c>
      <c r="AO294" s="1"/>
      <c r="AP294" s="1">
        <v>20140213</v>
      </c>
      <c r="AQ294" s="1">
        <v>20131230</v>
      </c>
      <c r="AR294" s="1">
        <v>20140930</v>
      </c>
      <c r="AS294" s="1" t="s">
        <v>64</v>
      </c>
      <c r="AT294" s="1"/>
      <c r="AU294" s="1"/>
      <c r="AV294">
        <v>90</v>
      </c>
      <c r="AW294" s="5" t="str">
        <f t="shared" si="28"/>
        <v>&lt;7万</v>
      </c>
      <c r="AX294">
        <v>626.69812999999999</v>
      </c>
      <c r="AY294">
        <v>7</v>
      </c>
      <c r="AZ294">
        <v>824.94629999999995</v>
      </c>
      <c r="BA294">
        <v>12</v>
      </c>
      <c r="BB294">
        <v>89.528304285714285</v>
      </c>
      <c r="BC294" s="3" t="str">
        <f t="shared" si="29"/>
        <v>其他商场</v>
      </c>
      <c r="BD294" s="4" t="s">
        <v>27587</v>
      </c>
      <c r="BE294">
        <f t="shared" si="30"/>
        <v>68.745525000000001</v>
      </c>
      <c r="BF294" s="4" t="str">
        <f t="shared" si="31"/>
        <v>&lt;7万</v>
      </c>
      <c r="BG294" t="e">
        <v>#N/A</v>
      </c>
      <c r="BH294" s="4" t="e">
        <v>#N/A</v>
      </c>
    </row>
    <row r="295" spans="1:60">
      <c r="A295" s="1" t="s">
        <v>1242</v>
      </c>
      <c r="B295" s="1" t="s">
        <v>1243</v>
      </c>
      <c r="C295" s="1" t="s">
        <v>1243</v>
      </c>
      <c r="D295" s="1" t="s">
        <v>1244</v>
      </c>
      <c r="E295" s="1" t="s">
        <v>47</v>
      </c>
      <c r="F295" s="1" t="s">
        <v>48</v>
      </c>
      <c r="G295" s="1" t="s">
        <v>49</v>
      </c>
      <c r="H295" s="1" t="s">
        <v>289</v>
      </c>
      <c r="I295" s="1" t="s">
        <v>290</v>
      </c>
      <c r="J295" s="1" t="s">
        <v>159</v>
      </c>
      <c r="K295" s="1" t="s">
        <v>50</v>
      </c>
      <c r="L295" s="1" t="s">
        <v>48</v>
      </c>
      <c r="M295" s="1" t="s">
        <v>51</v>
      </c>
      <c r="N295" s="1" t="s">
        <v>52</v>
      </c>
      <c r="O295" s="1" t="str">
        <f t="shared" si="26"/>
        <v>维持</v>
      </c>
      <c r="P295" s="1" t="s">
        <v>53</v>
      </c>
      <c r="Q295" s="1" t="s">
        <v>54</v>
      </c>
      <c r="R295" s="1" t="s">
        <v>55</v>
      </c>
      <c r="S295" s="1" t="s">
        <v>55</v>
      </c>
      <c r="T295" s="1" t="s">
        <v>56</v>
      </c>
      <c r="U295" s="1" t="s">
        <v>232</v>
      </c>
      <c r="V295" s="1" t="s">
        <v>56</v>
      </c>
      <c r="W295" s="1" t="s">
        <v>58</v>
      </c>
      <c r="X295" s="1" t="s">
        <v>59</v>
      </c>
      <c r="Y295" s="1" t="s">
        <v>88</v>
      </c>
      <c r="Z295" s="1" t="s">
        <v>88</v>
      </c>
      <c r="AA295" s="1" t="s">
        <v>88</v>
      </c>
      <c r="AB295" s="1" t="s">
        <v>162</v>
      </c>
      <c r="AC295" s="1" t="s">
        <v>82</v>
      </c>
      <c r="AD295" s="1" t="s">
        <v>27597</v>
      </c>
      <c r="AE295" s="1"/>
      <c r="AF295" s="1" t="s">
        <v>72</v>
      </c>
      <c r="AG295" s="1">
        <v>20140103</v>
      </c>
      <c r="AH295" s="1" t="str">
        <f t="shared" si="27"/>
        <v>201401</v>
      </c>
      <c r="AI295" s="1"/>
      <c r="AJ295" s="1"/>
      <c r="AK295" s="1"/>
      <c r="AL295" s="1">
        <v>46</v>
      </c>
      <c r="AM295" s="1"/>
      <c r="AN295" s="1">
        <v>46</v>
      </c>
      <c r="AO295" s="1"/>
      <c r="AP295" s="1">
        <v>20141029</v>
      </c>
      <c r="AQ295" s="1">
        <v>20141001</v>
      </c>
      <c r="AR295" s="1">
        <v>20150930</v>
      </c>
      <c r="AS295" s="1" t="s">
        <v>64</v>
      </c>
      <c r="AT295" s="1"/>
      <c r="AU295" s="1"/>
      <c r="AV295">
        <v>46</v>
      </c>
      <c r="AW295" s="5" t="str">
        <f t="shared" si="28"/>
        <v>&gt;7万</v>
      </c>
      <c r="AX295">
        <v>642.22698999999989</v>
      </c>
      <c r="AY295">
        <v>7</v>
      </c>
      <c r="AZ295">
        <v>1022.6282600000002</v>
      </c>
      <c r="BA295">
        <v>11</v>
      </c>
      <c r="BB295">
        <v>91.746712857142839</v>
      </c>
      <c r="BC295" s="3" t="str">
        <f t="shared" si="29"/>
        <v>其他商场</v>
      </c>
      <c r="BD295" s="4" t="s">
        <v>27587</v>
      </c>
      <c r="BE295">
        <f t="shared" si="30"/>
        <v>92.966205454545474</v>
      </c>
      <c r="BF295" s="4" t="str">
        <f t="shared" si="31"/>
        <v>&gt;7万</v>
      </c>
      <c r="BG295" t="e">
        <v>#N/A</v>
      </c>
      <c r="BH295" s="4" t="e">
        <v>#N/A</v>
      </c>
    </row>
    <row r="296" spans="1:60">
      <c r="A296" s="1" t="s">
        <v>1245</v>
      </c>
      <c r="B296" s="1" t="s">
        <v>1246</v>
      </c>
      <c r="C296" s="1" t="s">
        <v>1246</v>
      </c>
      <c r="D296" s="1" t="s">
        <v>1247</v>
      </c>
      <c r="E296" s="1" t="s">
        <v>156</v>
      </c>
      <c r="F296" s="1" t="s">
        <v>128</v>
      </c>
      <c r="G296" s="1" t="s">
        <v>129</v>
      </c>
      <c r="H296" s="1" t="s">
        <v>254</v>
      </c>
      <c r="I296" s="1" t="s">
        <v>255</v>
      </c>
      <c r="J296" s="1" t="s">
        <v>159</v>
      </c>
      <c r="K296" s="1" t="s">
        <v>130</v>
      </c>
      <c r="L296" s="1" t="s">
        <v>128</v>
      </c>
      <c r="M296" s="1" t="s">
        <v>160</v>
      </c>
      <c r="N296" s="1" t="s">
        <v>52</v>
      </c>
      <c r="O296" s="1" t="str">
        <f t="shared" si="26"/>
        <v>维持</v>
      </c>
      <c r="P296" s="1" t="s">
        <v>53</v>
      </c>
      <c r="Q296" s="1" t="s">
        <v>54</v>
      </c>
      <c r="R296" s="1" t="s">
        <v>55</v>
      </c>
      <c r="S296" s="1" t="s">
        <v>55</v>
      </c>
      <c r="T296" s="1" t="s">
        <v>56</v>
      </c>
      <c r="U296" s="1" t="s">
        <v>256</v>
      </c>
      <c r="V296" s="1" t="s">
        <v>133</v>
      </c>
      <c r="W296" s="1" t="s">
        <v>58</v>
      </c>
      <c r="X296" s="1" t="s">
        <v>59</v>
      </c>
      <c r="Y296" s="1" t="s">
        <v>60</v>
      </c>
      <c r="Z296" s="1" t="s">
        <v>60</v>
      </c>
      <c r="AA296" s="1" t="s">
        <v>88</v>
      </c>
      <c r="AB296" s="1" t="s">
        <v>162</v>
      </c>
      <c r="AC296" s="1" t="s">
        <v>306</v>
      </c>
      <c r="AD296" s="1" t="s">
        <v>70</v>
      </c>
      <c r="AE296" s="1" t="s">
        <v>71</v>
      </c>
      <c r="AF296" s="1" t="s">
        <v>861</v>
      </c>
      <c r="AG296" s="1">
        <v>20131231</v>
      </c>
      <c r="AH296" s="1" t="str">
        <f t="shared" si="27"/>
        <v>201312</v>
      </c>
      <c r="AI296" s="1"/>
      <c r="AJ296" s="1"/>
      <c r="AK296" s="1"/>
      <c r="AL296" s="1">
        <v>69</v>
      </c>
      <c r="AM296" s="1"/>
      <c r="AN296" s="1">
        <v>69</v>
      </c>
      <c r="AO296" s="1"/>
      <c r="AP296" s="1"/>
      <c r="AQ296" s="1"/>
      <c r="AR296" s="1"/>
      <c r="AS296" s="1" t="s">
        <v>64</v>
      </c>
      <c r="AT296" s="1"/>
      <c r="AU296" s="1"/>
      <c r="AV296">
        <v>69</v>
      </c>
      <c r="AW296" s="5" t="str">
        <f t="shared" si="28"/>
        <v>&gt;7万</v>
      </c>
      <c r="AX296">
        <v>50.548000000000002</v>
      </c>
      <c r="AY296">
        <v>1</v>
      </c>
      <c r="AZ296">
        <v>1080.6152400000001</v>
      </c>
      <c r="BA296">
        <v>11</v>
      </c>
      <c r="BB296">
        <v>50.548000000000002</v>
      </c>
      <c r="BC296" s="3" t="str">
        <f t="shared" si="29"/>
        <v>其他商场</v>
      </c>
      <c r="BD296" s="4" t="s">
        <v>27586</v>
      </c>
      <c r="BE296">
        <f t="shared" si="30"/>
        <v>98.237749090909105</v>
      </c>
      <c r="BF296" s="4" t="str">
        <f t="shared" si="31"/>
        <v>&gt;7万</v>
      </c>
      <c r="BG296" t="e">
        <v>#N/A</v>
      </c>
      <c r="BH296" s="4" t="e">
        <v>#N/A</v>
      </c>
    </row>
    <row r="297" spans="1:60">
      <c r="A297" s="1" t="s">
        <v>1248</v>
      </c>
      <c r="B297" s="1" t="s">
        <v>1249</v>
      </c>
      <c r="C297" s="1" t="s">
        <v>1249</v>
      </c>
      <c r="D297" s="1" t="s">
        <v>1250</v>
      </c>
      <c r="E297" s="1" t="s">
        <v>47</v>
      </c>
      <c r="F297" s="1" t="s">
        <v>48</v>
      </c>
      <c r="G297" s="1" t="s">
        <v>49</v>
      </c>
      <c r="H297" s="1" t="s">
        <v>47</v>
      </c>
      <c r="I297" s="1" t="s">
        <v>48</v>
      </c>
      <c r="J297" s="1" t="s">
        <v>49</v>
      </c>
      <c r="K297" s="1" t="s">
        <v>50</v>
      </c>
      <c r="L297" s="1" t="s">
        <v>48</v>
      </c>
      <c r="M297" s="1" t="s">
        <v>51</v>
      </c>
      <c r="N297" s="1" t="s">
        <v>52</v>
      </c>
      <c r="O297" s="1" t="str">
        <f t="shared" si="26"/>
        <v>维持</v>
      </c>
      <c r="P297" s="1" t="s">
        <v>53</v>
      </c>
      <c r="Q297" s="1" t="s">
        <v>54</v>
      </c>
      <c r="R297" s="1" t="s">
        <v>55</v>
      </c>
      <c r="S297" s="1" t="s">
        <v>55</v>
      </c>
      <c r="T297" s="1" t="s">
        <v>56</v>
      </c>
      <c r="U297" s="1" t="s">
        <v>232</v>
      </c>
      <c r="V297" s="1" t="s">
        <v>56</v>
      </c>
      <c r="W297" s="1" t="s">
        <v>58</v>
      </c>
      <c r="X297" s="1" t="s">
        <v>59</v>
      </c>
      <c r="Y297" s="1" t="s">
        <v>76</v>
      </c>
      <c r="Z297" s="1" t="s">
        <v>77</v>
      </c>
      <c r="AA297" s="1" t="s">
        <v>77</v>
      </c>
      <c r="AB297" s="1" t="s">
        <v>61</v>
      </c>
      <c r="AC297" s="1" t="s">
        <v>82</v>
      </c>
      <c r="AD297" s="1" t="s">
        <v>27597</v>
      </c>
      <c r="AE297" s="1"/>
      <c r="AF297" s="1" t="s">
        <v>72</v>
      </c>
      <c r="AG297" s="1">
        <v>20131223</v>
      </c>
      <c r="AH297" s="1" t="str">
        <f t="shared" si="27"/>
        <v>201312</v>
      </c>
      <c r="AI297" s="1"/>
      <c r="AJ297" s="1"/>
      <c r="AK297" s="1"/>
      <c r="AL297" s="1">
        <v>78</v>
      </c>
      <c r="AM297" s="1"/>
      <c r="AN297" s="1">
        <v>78</v>
      </c>
      <c r="AO297" s="1"/>
      <c r="AP297" s="1">
        <v>20140213</v>
      </c>
      <c r="AQ297" s="1">
        <v>20131223</v>
      </c>
      <c r="AR297" s="1">
        <v>20140831</v>
      </c>
      <c r="AS297" s="1" t="s">
        <v>64</v>
      </c>
      <c r="AT297" s="1"/>
      <c r="AU297" s="1"/>
      <c r="AV297">
        <v>78</v>
      </c>
      <c r="AW297" s="5" t="str">
        <f t="shared" si="28"/>
        <v>&gt;10万</v>
      </c>
      <c r="AX297">
        <v>930.85528999999997</v>
      </c>
      <c r="AY297">
        <v>7</v>
      </c>
      <c r="AZ297">
        <v>1392.42002</v>
      </c>
      <c r="BA297">
        <v>12</v>
      </c>
      <c r="BB297">
        <v>132.97932714285713</v>
      </c>
      <c r="BC297" s="3" t="str">
        <f t="shared" si="29"/>
        <v>常规商场</v>
      </c>
      <c r="BD297" s="4" t="s">
        <v>27585</v>
      </c>
      <c r="BE297">
        <f t="shared" si="30"/>
        <v>116.03500166666667</v>
      </c>
      <c r="BF297" s="4" t="str">
        <f t="shared" si="31"/>
        <v>&gt;10万</v>
      </c>
      <c r="BG297" t="e">
        <v>#N/A</v>
      </c>
      <c r="BH297" s="4" t="e">
        <v>#N/A</v>
      </c>
    </row>
    <row r="298" spans="1:60">
      <c r="A298" s="1" t="s">
        <v>1251</v>
      </c>
      <c r="B298" s="1" t="s">
        <v>1252</v>
      </c>
      <c r="C298" s="1" t="s">
        <v>1252</v>
      </c>
      <c r="D298" s="1" t="s">
        <v>1253</v>
      </c>
      <c r="E298" s="1" t="s">
        <v>167</v>
      </c>
      <c r="F298" s="1" t="s">
        <v>168</v>
      </c>
      <c r="G298" s="1" t="s">
        <v>49</v>
      </c>
      <c r="H298" s="1" t="s">
        <v>925</v>
      </c>
      <c r="I298" s="1" t="s">
        <v>926</v>
      </c>
      <c r="J298" s="1" t="s">
        <v>159</v>
      </c>
      <c r="K298" s="1" t="s">
        <v>169</v>
      </c>
      <c r="L298" s="1" t="s">
        <v>168</v>
      </c>
      <c r="M298" s="1" t="s">
        <v>51</v>
      </c>
      <c r="N298" s="1" t="s">
        <v>52</v>
      </c>
      <c r="O298" s="1" t="str">
        <f t="shared" si="26"/>
        <v>维持</v>
      </c>
      <c r="P298" s="1" t="s">
        <v>53</v>
      </c>
      <c r="Q298" s="1" t="s">
        <v>170</v>
      </c>
      <c r="R298" s="1" t="s">
        <v>171</v>
      </c>
      <c r="S298" s="1" t="s">
        <v>171</v>
      </c>
      <c r="T298" s="1" t="s">
        <v>56</v>
      </c>
      <c r="U298" s="1" t="s">
        <v>625</v>
      </c>
      <c r="V298" s="1" t="s">
        <v>133</v>
      </c>
      <c r="W298" s="1" t="s">
        <v>185</v>
      </c>
      <c r="X298" s="1" t="s">
        <v>927</v>
      </c>
      <c r="Y298" s="1" t="s">
        <v>186</v>
      </c>
      <c r="Z298" s="1" t="s">
        <v>186</v>
      </c>
      <c r="AA298" s="1" t="s">
        <v>186</v>
      </c>
      <c r="AB298" s="1" t="s">
        <v>162</v>
      </c>
      <c r="AC298" s="1" t="s">
        <v>187</v>
      </c>
      <c r="AD298" s="1" t="s">
        <v>188</v>
      </c>
      <c r="AE298" s="1"/>
      <c r="AF298" s="1"/>
      <c r="AG298" s="1">
        <v>20131213</v>
      </c>
      <c r="AH298" s="1" t="str">
        <f t="shared" si="27"/>
        <v>201312</v>
      </c>
      <c r="AI298" s="1"/>
      <c r="AJ298" s="1"/>
      <c r="AK298" s="1"/>
      <c r="AL298" s="1">
        <v>10</v>
      </c>
      <c r="AM298" s="1"/>
      <c r="AN298" s="1">
        <v>0</v>
      </c>
      <c r="AO298" s="1"/>
      <c r="AP298" s="1"/>
      <c r="AQ298" s="1"/>
      <c r="AR298" s="1"/>
      <c r="AS298" s="1" t="s">
        <v>189</v>
      </c>
      <c r="AT298" s="1"/>
      <c r="AU298" s="1"/>
      <c r="AV298">
        <v>10</v>
      </c>
      <c r="AW298" s="5" t="str">
        <f t="shared" si="28"/>
        <v>&lt;7万</v>
      </c>
      <c r="AX298">
        <v>11.894760000000002</v>
      </c>
      <c r="AY298">
        <v>4</v>
      </c>
      <c r="AZ298">
        <v>27.050149999999999</v>
      </c>
      <c r="BA298">
        <v>8</v>
      </c>
      <c r="BB298">
        <v>2.9736900000000004</v>
      </c>
      <c r="BC298" s="3" t="str">
        <f t="shared" si="29"/>
        <v>其他商场</v>
      </c>
      <c r="BD298" s="4" t="s">
        <v>27586</v>
      </c>
      <c r="BE298">
        <f t="shared" si="30"/>
        <v>3.3812687499999998</v>
      </c>
      <c r="BF298" s="4" t="str">
        <f t="shared" si="31"/>
        <v>&lt;7万</v>
      </c>
      <c r="BG298" t="e">
        <v>#N/A</v>
      </c>
      <c r="BH298" s="4" t="e">
        <v>#N/A</v>
      </c>
    </row>
    <row r="299" spans="1:60">
      <c r="A299" s="1" t="s">
        <v>1254</v>
      </c>
      <c r="B299" s="1" t="s">
        <v>1255</v>
      </c>
      <c r="C299" s="1" t="s">
        <v>1255</v>
      </c>
      <c r="D299" s="1" t="s">
        <v>1256</v>
      </c>
      <c r="E299" s="1" t="s">
        <v>167</v>
      </c>
      <c r="F299" s="1" t="s">
        <v>168</v>
      </c>
      <c r="G299" s="1" t="s">
        <v>49</v>
      </c>
      <c r="H299" s="1" t="s">
        <v>167</v>
      </c>
      <c r="I299" s="1" t="s">
        <v>168</v>
      </c>
      <c r="J299" s="1" t="s">
        <v>49</v>
      </c>
      <c r="K299" s="1" t="s">
        <v>169</v>
      </c>
      <c r="L299" s="1" t="s">
        <v>168</v>
      </c>
      <c r="M299" s="1" t="s">
        <v>51</v>
      </c>
      <c r="N299" s="1" t="s">
        <v>52</v>
      </c>
      <c r="O299" s="1" t="str">
        <f t="shared" si="26"/>
        <v>维持</v>
      </c>
      <c r="P299" s="1" t="s">
        <v>53</v>
      </c>
      <c r="Q299" s="1" t="s">
        <v>170</v>
      </c>
      <c r="R299" s="1" t="s">
        <v>171</v>
      </c>
      <c r="S299" s="1" t="s">
        <v>171</v>
      </c>
      <c r="T299" s="1" t="s">
        <v>56</v>
      </c>
      <c r="U299" s="1" t="s">
        <v>172</v>
      </c>
      <c r="V299" s="1" t="s">
        <v>56</v>
      </c>
      <c r="W299" s="1" t="s">
        <v>58</v>
      </c>
      <c r="X299" s="1" t="s">
        <v>173</v>
      </c>
      <c r="Y299" s="1" t="s">
        <v>60</v>
      </c>
      <c r="Z299" s="1" t="s">
        <v>60</v>
      </c>
      <c r="AA299" s="1" t="s">
        <v>60</v>
      </c>
      <c r="AB299" s="1" t="s">
        <v>61</v>
      </c>
      <c r="AC299" s="1" t="s">
        <v>341</v>
      </c>
      <c r="AD299" s="1" t="s">
        <v>70</v>
      </c>
      <c r="AE299" s="1" t="s">
        <v>83</v>
      </c>
      <c r="AF299" s="1"/>
      <c r="AG299" s="1">
        <v>20140307</v>
      </c>
      <c r="AH299" s="1" t="str">
        <f t="shared" si="27"/>
        <v>201403</v>
      </c>
      <c r="AI299" s="1"/>
      <c r="AJ299" s="1"/>
      <c r="AK299" s="1"/>
      <c r="AL299" s="1">
        <v>0</v>
      </c>
      <c r="AM299" s="1"/>
      <c r="AN299" s="1">
        <v>0</v>
      </c>
      <c r="AO299" s="1"/>
      <c r="AP299" s="1"/>
      <c r="AQ299" s="1"/>
      <c r="AR299" s="1"/>
      <c r="AS299" s="1" t="s">
        <v>180</v>
      </c>
      <c r="AT299" s="1"/>
      <c r="AU299" s="1"/>
      <c r="AV299">
        <v>0</v>
      </c>
      <c r="AW299" s="5" t="str">
        <f t="shared" si="28"/>
        <v>&lt;7万</v>
      </c>
      <c r="AX299">
        <v>447.44176999999996</v>
      </c>
      <c r="AY299">
        <v>7</v>
      </c>
      <c r="AZ299">
        <v>514.20393999999999</v>
      </c>
      <c r="BA299">
        <v>9</v>
      </c>
      <c r="BB299">
        <v>63.920252857142849</v>
      </c>
      <c r="BC299" s="3" t="str">
        <f t="shared" si="29"/>
        <v>其他商场</v>
      </c>
      <c r="BD299" s="4" t="s">
        <v>27586</v>
      </c>
      <c r="BE299">
        <f t="shared" si="30"/>
        <v>57.133771111111109</v>
      </c>
      <c r="BF299" s="4" t="str">
        <f t="shared" si="31"/>
        <v>&lt;7万</v>
      </c>
      <c r="BG299" t="e">
        <v>#N/A</v>
      </c>
      <c r="BH299" s="4" t="e">
        <v>#N/A</v>
      </c>
    </row>
    <row r="300" spans="1:60">
      <c r="A300" s="1" t="s">
        <v>1257</v>
      </c>
      <c r="B300" s="1" t="s">
        <v>1258</v>
      </c>
      <c r="C300" s="1" t="s">
        <v>1258</v>
      </c>
      <c r="D300" s="1" t="s">
        <v>1259</v>
      </c>
      <c r="E300" s="1" t="s">
        <v>47</v>
      </c>
      <c r="F300" s="1" t="s">
        <v>48</v>
      </c>
      <c r="G300" s="1" t="s">
        <v>49</v>
      </c>
      <c r="H300" s="1" t="s">
        <v>47</v>
      </c>
      <c r="I300" s="1" t="s">
        <v>48</v>
      </c>
      <c r="J300" s="1" t="s">
        <v>49</v>
      </c>
      <c r="K300" s="1" t="s">
        <v>50</v>
      </c>
      <c r="L300" s="1" t="s">
        <v>48</v>
      </c>
      <c r="M300" s="1" t="s">
        <v>51</v>
      </c>
      <c r="N300" s="1" t="s">
        <v>52</v>
      </c>
      <c r="O300" s="1" t="str">
        <f t="shared" si="26"/>
        <v>维持</v>
      </c>
      <c r="P300" s="1" t="s">
        <v>53</v>
      </c>
      <c r="Q300" s="1" t="s">
        <v>54</v>
      </c>
      <c r="R300" s="1" t="s">
        <v>55</v>
      </c>
      <c r="S300" s="1" t="s">
        <v>55</v>
      </c>
      <c r="T300" s="1" t="s">
        <v>56</v>
      </c>
      <c r="U300" s="1" t="s">
        <v>360</v>
      </c>
      <c r="V300" s="1" t="s">
        <v>133</v>
      </c>
      <c r="W300" s="1" t="s">
        <v>58</v>
      </c>
      <c r="X300" s="1" t="s">
        <v>59</v>
      </c>
      <c r="Y300" s="1" t="s">
        <v>60</v>
      </c>
      <c r="Z300" s="1" t="s">
        <v>60</v>
      </c>
      <c r="AA300" s="1" t="s">
        <v>60</v>
      </c>
      <c r="AB300" s="1" t="s">
        <v>61</v>
      </c>
      <c r="AC300" s="1" t="s">
        <v>134</v>
      </c>
      <c r="AD300" s="1" t="s">
        <v>27597</v>
      </c>
      <c r="AE300" s="1"/>
      <c r="AF300" s="1" t="s">
        <v>72</v>
      </c>
      <c r="AG300" s="1">
        <v>20131231</v>
      </c>
      <c r="AH300" s="1" t="str">
        <f t="shared" si="27"/>
        <v>201312</v>
      </c>
      <c r="AI300" s="1"/>
      <c r="AJ300" s="1"/>
      <c r="AK300" s="1"/>
      <c r="AL300" s="1">
        <v>81</v>
      </c>
      <c r="AM300" s="1"/>
      <c r="AN300" s="1">
        <v>81</v>
      </c>
      <c r="AO300" s="1"/>
      <c r="AP300" s="1">
        <v>20140424</v>
      </c>
      <c r="AQ300" s="1">
        <v>20131231</v>
      </c>
      <c r="AR300" s="1">
        <v>20140930</v>
      </c>
      <c r="AS300" s="1" t="s">
        <v>64</v>
      </c>
      <c r="AT300" s="1"/>
      <c r="AU300" s="1"/>
      <c r="AV300">
        <v>81</v>
      </c>
      <c r="AW300" s="5" t="str">
        <f t="shared" si="28"/>
        <v>&lt;7万</v>
      </c>
      <c r="AX300">
        <v>542.41922999999997</v>
      </c>
      <c r="AY300">
        <v>7</v>
      </c>
      <c r="AZ300">
        <v>629.76690000000008</v>
      </c>
      <c r="BA300">
        <v>12</v>
      </c>
      <c r="BB300">
        <v>77.488461428571426</v>
      </c>
      <c r="BC300" s="3" t="str">
        <f t="shared" si="29"/>
        <v>其他商场</v>
      </c>
      <c r="BD300" s="4" t="s">
        <v>27587</v>
      </c>
      <c r="BE300">
        <f t="shared" si="30"/>
        <v>52.480575000000009</v>
      </c>
      <c r="BF300" s="4" t="str">
        <f t="shared" si="31"/>
        <v>&lt;7万</v>
      </c>
      <c r="BG300" t="e">
        <v>#N/A</v>
      </c>
      <c r="BH300" s="4" t="e">
        <v>#N/A</v>
      </c>
    </row>
    <row r="301" spans="1:60">
      <c r="A301" s="1" t="s">
        <v>1260</v>
      </c>
      <c r="B301" s="1" t="s">
        <v>1261</v>
      </c>
      <c r="C301" s="1" t="s">
        <v>1261</v>
      </c>
      <c r="D301" s="1" t="s">
        <v>1262</v>
      </c>
      <c r="E301" s="1" t="s">
        <v>47</v>
      </c>
      <c r="F301" s="1" t="s">
        <v>48</v>
      </c>
      <c r="G301" s="1" t="s">
        <v>49</v>
      </c>
      <c r="H301" s="1" t="s">
        <v>47</v>
      </c>
      <c r="I301" s="1" t="s">
        <v>48</v>
      </c>
      <c r="J301" s="1" t="s">
        <v>49</v>
      </c>
      <c r="K301" s="1" t="s">
        <v>50</v>
      </c>
      <c r="L301" s="1" t="s">
        <v>48</v>
      </c>
      <c r="M301" s="1" t="s">
        <v>51</v>
      </c>
      <c r="N301" s="1" t="s">
        <v>52</v>
      </c>
      <c r="O301" s="1" t="str">
        <f t="shared" si="26"/>
        <v>维持</v>
      </c>
      <c r="P301" s="1" t="s">
        <v>53</v>
      </c>
      <c r="Q301" s="1" t="s">
        <v>54</v>
      </c>
      <c r="R301" s="1" t="s">
        <v>55</v>
      </c>
      <c r="S301" s="1" t="s">
        <v>55</v>
      </c>
      <c r="T301" s="1" t="s">
        <v>56</v>
      </c>
      <c r="U301" s="1" t="s">
        <v>331</v>
      </c>
      <c r="V301" s="1" t="s">
        <v>133</v>
      </c>
      <c r="W301" s="1" t="s">
        <v>58</v>
      </c>
      <c r="X301" s="1" t="s">
        <v>59</v>
      </c>
      <c r="Y301" s="1" t="s">
        <v>60</v>
      </c>
      <c r="Z301" s="1" t="s">
        <v>60</v>
      </c>
      <c r="AA301" s="1" t="s">
        <v>60</v>
      </c>
      <c r="AB301" s="1" t="s">
        <v>61</v>
      </c>
      <c r="AC301" s="1" t="s">
        <v>134</v>
      </c>
      <c r="AD301" s="1" t="s">
        <v>27597</v>
      </c>
      <c r="AE301" s="1"/>
      <c r="AF301" s="1" t="s">
        <v>72</v>
      </c>
      <c r="AG301" s="1">
        <v>20140108</v>
      </c>
      <c r="AH301" s="1" t="str">
        <f t="shared" si="27"/>
        <v>201401</v>
      </c>
      <c r="AI301" s="1"/>
      <c r="AJ301" s="1"/>
      <c r="AK301" s="1"/>
      <c r="AL301" s="1">
        <v>85</v>
      </c>
      <c r="AM301" s="1"/>
      <c r="AN301" s="1">
        <v>85</v>
      </c>
      <c r="AO301" s="1"/>
      <c r="AP301" s="1">
        <v>20141031</v>
      </c>
      <c r="AQ301" s="1">
        <v>20141001</v>
      </c>
      <c r="AR301" s="1">
        <v>20150930</v>
      </c>
      <c r="AS301" s="1" t="s">
        <v>64</v>
      </c>
      <c r="AT301" s="1"/>
      <c r="AU301" s="1"/>
      <c r="AV301">
        <v>85</v>
      </c>
      <c r="AW301" s="5" t="str">
        <f t="shared" si="28"/>
        <v>&lt;7万</v>
      </c>
      <c r="AX301">
        <v>294.68400000000003</v>
      </c>
      <c r="AY301">
        <v>5</v>
      </c>
      <c r="AZ301">
        <v>598.25299000000007</v>
      </c>
      <c r="BA301">
        <v>11</v>
      </c>
      <c r="BB301">
        <v>58.936800000000005</v>
      </c>
      <c r="BC301" s="3" t="str">
        <f t="shared" si="29"/>
        <v>其他商场</v>
      </c>
      <c r="BD301" s="4" t="s">
        <v>27586</v>
      </c>
      <c r="BE301">
        <f t="shared" si="30"/>
        <v>54.386635454545463</v>
      </c>
      <c r="BF301" s="4" t="str">
        <f t="shared" si="31"/>
        <v>&lt;7万</v>
      </c>
      <c r="BG301" t="e">
        <v>#N/A</v>
      </c>
      <c r="BH301" s="4" t="e">
        <v>#N/A</v>
      </c>
    </row>
    <row r="302" spans="1:60">
      <c r="A302" s="1" t="s">
        <v>1263</v>
      </c>
      <c r="B302" s="1" t="s">
        <v>1264</v>
      </c>
      <c r="C302" s="1" t="s">
        <v>1264</v>
      </c>
      <c r="D302" s="1" t="s">
        <v>1265</v>
      </c>
      <c r="E302" s="1" t="s">
        <v>167</v>
      </c>
      <c r="F302" s="1" t="s">
        <v>168</v>
      </c>
      <c r="G302" s="1" t="s">
        <v>49</v>
      </c>
      <c r="H302" s="1" t="s">
        <v>167</v>
      </c>
      <c r="I302" s="1" t="s">
        <v>168</v>
      </c>
      <c r="J302" s="1" t="s">
        <v>49</v>
      </c>
      <c r="K302" s="1" t="s">
        <v>169</v>
      </c>
      <c r="L302" s="1" t="s">
        <v>168</v>
      </c>
      <c r="M302" s="1" t="s">
        <v>51</v>
      </c>
      <c r="N302" s="1" t="s">
        <v>209</v>
      </c>
      <c r="O302" s="1" t="str">
        <f t="shared" si="26"/>
        <v>关闭</v>
      </c>
      <c r="P302" s="1" t="s">
        <v>53</v>
      </c>
      <c r="Q302" s="1" t="s">
        <v>170</v>
      </c>
      <c r="R302" s="1" t="s">
        <v>171</v>
      </c>
      <c r="S302" s="1" t="s">
        <v>171</v>
      </c>
      <c r="T302" s="1" t="s">
        <v>56</v>
      </c>
      <c r="U302" s="1" t="s">
        <v>379</v>
      </c>
      <c r="V302" s="1" t="s">
        <v>56</v>
      </c>
      <c r="W302" s="1" t="s">
        <v>185</v>
      </c>
      <c r="X302" s="1" t="s">
        <v>139</v>
      </c>
      <c r="Y302" s="1" t="s">
        <v>186</v>
      </c>
      <c r="Z302" s="1" t="s">
        <v>186</v>
      </c>
      <c r="AA302" s="1" t="s">
        <v>186</v>
      </c>
      <c r="AB302" s="1" t="s">
        <v>61</v>
      </c>
      <c r="AC302" s="1" t="s">
        <v>187</v>
      </c>
      <c r="AD302" s="1" t="s">
        <v>27597</v>
      </c>
      <c r="AE302" s="1" t="s">
        <v>83</v>
      </c>
      <c r="AF302" s="1" t="s">
        <v>861</v>
      </c>
      <c r="AG302" s="1">
        <v>20131231</v>
      </c>
      <c r="AH302" s="1" t="str">
        <f t="shared" si="27"/>
        <v>201312</v>
      </c>
      <c r="AI302" s="1"/>
      <c r="AJ302" s="1">
        <v>20150319</v>
      </c>
      <c r="AK302" s="1" t="s">
        <v>211</v>
      </c>
      <c r="AL302" s="1">
        <v>33</v>
      </c>
      <c r="AM302" s="1"/>
      <c r="AN302" s="1">
        <v>0</v>
      </c>
      <c r="AO302" s="1"/>
      <c r="AP302" s="1"/>
      <c r="AQ302" s="1"/>
      <c r="AR302" s="1"/>
      <c r="AS302" s="1" t="s">
        <v>189</v>
      </c>
      <c r="AT302" s="1"/>
      <c r="AU302" s="1"/>
      <c r="AV302">
        <v>33</v>
      </c>
      <c r="AW302" s="5" t="str">
        <f t="shared" si="28"/>
        <v>&lt;7万</v>
      </c>
      <c r="AX302">
        <v>59.24729</v>
      </c>
      <c r="AY302">
        <v>2</v>
      </c>
      <c r="AZ302">
        <v>287.65631000000002</v>
      </c>
      <c r="BA302">
        <v>10</v>
      </c>
      <c r="BB302">
        <v>29.623645</v>
      </c>
      <c r="BC302" s="3" t="str">
        <f t="shared" si="29"/>
        <v>其他商场</v>
      </c>
      <c r="BD302" s="4" t="s">
        <v>27586</v>
      </c>
      <c r="BE302">
        <f t="shared" si="30"/>
        <v>28.765631000000003</v>
      </c>
      <c r="BF302" s="4" t="str">
        <f t="shared" si="31"/>
        <v>&lt;7万</v>
      </c>
      <c r="BG302" t="e">
        <v>#N/A</v>
      </c>
      <c r="BH302" s="4" t="e">
        <v>#N/A</v>
      </c>
    </row>
    <row r="303" spans="1:60">
      <c r="A303" s="1" t="s">
        <v>1266</v>
      </c>
      <c r="B303" s="1" t="s">
        <v>1267</v>
      </c>
      <c r="C303" s="1" t="s">
        <v>1267</v>
      </c>
      <c r="D303" s="1" t="s">
        <v>1268</v>
      </c>
      <c r="E303" s="1" t="s">
        <v>167</v>
      </c>
      <c r="F303" s="1" t="s">
        <v>168</v>
      </c>
      <c r="G303" s="1" t="s">
        <v>49</v>
      </c>
      <c r="H303" s="1" t="s">
        <v>167</v>
      </c>
      <c r="I303" s="1" t="s">
        <v>168</v>
      </c>
      <c r="J303" s="1" t="s">
        <v>49</v>
      </c>
      <c r="K303" s="1" t="s">
        <v>169</v>
      </c>
      <c r="L303" s="1" t="s">
        <v>168</v>
      </c>
      <c r="M303" s="1" t="s">
        <v>51</v>
      </c>
      <c r="N303" s="1" t="s">
        <v>52</v>
      </c>
      <c r="O303" s="1" t="str">
        <f t="shared" si="26"/>
        <v>维持</v>
      </c>
      <c r="P303" s="1" t="s">
        <v>53</v>
      </c>
      <c r="Q303" s="1" t="s">
        <v>170</v>
      </c>
      <c r="R303" s="1" t="s">
        <v>171</v>
      </c>
      <c r="S303" s="1" t="s">
        <v>171</v>
      </c>
      <c r="T303" s="1" t="s">
        <v>56</v>
      </c>
      <c r="U303" s="1" t="s">
        <v>433</v>
      </c>
      <c r="V303" s="1" t="s">
        <v>133</v>
      </c>
      <c r="W303" s="1" t="s">
        <v>185</v>
      </c>
      <c r="X303" s="1" t="s">
        <v>59</v>
      </c>
      <c r="Y303" s="1" t="s">
        <v>186</v>
      </c>
      <c r="Z303" s="1" t="s">
        <v>186</v>
      </c>
      <c r="AA303" s="1" t="s">
        <v>186</v>
      </c>
      <c r="AB303" s="1" t="s">
        <v>61</v>
      </c>
      <c r="AC303" s="1" t="s">
        <v>187</v>
      </c>
      <c r="AD303" s="1" t="s">
        <v>70</v>
      </c>
      <c r="AE303" s="1" t="s">
        <v>83</v>
      </c>
      <c r="AF303" s="1" t="s">
        <v>72</v>
      </c>
      <c r="AG303" s="1">
        <v>20140128</v>
      </c>
      <c r="AH303" s="1" t="str">
        <f t="shared" si="27"/>
        <v>201401</v>
      </c>
      <c r="AI303" s="1"/>
      <c r="AJ303" s="1"/>
      <c r="AK303" s="1"/>
      <c r="AL303" s="1">
        <v>74</v>
      </c>
      <c r="AM303" s="1"/>
      <c r="AN303" s="1">
        <v>0</v>
      </c>
      <c r="AO303" s="1"/>
      <c r="AP303" s="1"/>
      <c r="AQ303" s="1"/>
      <c r="AR303" s="1"/>
      <c r="AS303" s="1" t="s">
        <v>180</v>
      </c>
      <c r="AT303" s="1"/>
      <c r="AU303" s="1"/>
      <c r="AV303">
        <v>74</v>
      </c>
      <c r="AW303" s="5" t="str">
        <f t="shared" si="28"/>
        <v>&lt;7万</v>
      </c>
      <c r="AX303">
        <v>389.96265000000005</v>
      </c>
      <c r="AY303">
        <v>7</v>
      </c>
      <c r="AZ303">
        <v>410.71897999999999</v>
      </c>
      <c r="BA303">
        <v>11</v>
      </c>
      <c r="BB303">
        <v>55.708950000000009</v>
      </c>
      <c r="BC303" s="3" t="str">
        <f t="shared" si="29"/>
        <v>其他商场</v>
      </c>
      <c r="BD303" s="4" t="s">
        <v>27586</v>
      </c>
      <c r="BE303">
        <f t="shared" si="30"/>
        <v>37.338089090909087</v>
      </c>
      <c r="BF303" s="4" t="str">
        <f t="shared" si="31"/>
        <v>&lt;7万</v>
      </c>
      <c r="BG303" t="e">
        <v>#N/A</v>
      </c>
      <c r="BH303" s="4" t="e">
        <v>#N/A</v>
      </c>
    </row>
    <row r="304" spans="1:60">
      <c r="A304" s="1" t="s">
        <v>1269</v>
      </c>
      <c r="B304" s="1" t="s">
        <v>1270</v>
      </c>
      <c r="C304" s="1" t="s">
        <v>1270</v>
      </c>
      <c r="D304" s="1" t="s">
        <v>1271</v>
      </c>
      <c r="E304" s="1" t="s">
        <v>47</v>
      </c>
      <c r="F304" s="1" t="s">
        <v>48</v>
      </c>
      <c r="G304" s="1" t="s">
        <v>49</v>
      </c>
      <c r="H304" s="1" t="s">
        <v>47</v>
      </c>
      <c r="I304" s="1" t="s">
        <v>48</v>
      </c>
      <c r="J304" s="1" t="s">
        <v>49</v>
      </c>
      <c r="K304" s="1" t="s">
        <v>50</v>
      </c>
      <c r="L304" s="1" t="s">
        <v>48</v>
      </c>
      <c r="M304" s="1" t="s">
        <v>51</v>
      </c>
      <c r="N304" s="1" t="s">
        <v>52</v>
      </c>
      <c r="O304" s="1" t="str">
        <f t="shared" si="26"/>
        <v>维持</v>
      </c>
      <c r="P304" s="1" t="s">
        <v>53</v>
      </c>
      <c r="Q304" s="1" t="s">
        <v>54</v>
      </c>
      <c r="R304" s="1" t="s">
        <v>55</v>
      </c>
      <c r="S304" s="1" t="s">
        <v>55</v>
      </c>
      <c r="T304" s="1" t="s">
        <v>56</v>
      </c>
      <c r="U304" s="1" t="s">
        <v>101</v>
      </c>
      <c r="V304" s="1" t="s">
        <v>56</v>
      </c>
      <c r="W304" s="1" t="s">
        <v>58</v>
      </c>
      <c r="X304" s="1" t="s">
        <v>173</v>
      </c>
      <c r="Y304" s="1" t="s">
        <v>88</v>
      </c>
      <c r="Z304" s="1" t="s">
        <v>88</v>
      </c>
      <c r="AA304" s="1" t="s">
        <v>88</v>
      </c>
      <c r="AB304" s="1" t="s">
        <v>61</v>
      </c>
      <c r="AC304" s="1" t="s">
        <v>341</v>
      </c>
      <c r="AD304" s="1" t="s">
        <v>27597</v>
      </c>
      <c r="AE304" s="1"/>
      <c r="AF304" s="1"/>
      <c r="AG304" s="1">
        <v>20140122</v>
      </c>
      <c r="AH304" s="1" t="str">
        <f t="shared" si="27"/>
        <v>201401</v>
      </c>
      <c r="AI304" s="1"/>
      <c r="AJ304" s="1"/>
      <c r="AK304" s="1"/>
      <c r="AL304" s="1">
        <v>49</v>
      </c>
      <c r="AM304" s="1"/>
      <c r="AN304" s="1">
        <v>49</v>
      </c>
      <c r="AO304" s="1"/>
      <c r="AP304" s="1">
        <v>20141029</v>
      </c>
      <c r="AQ304" s="1">
        <v>20141001</v>
      </c>
      <c r="AR304" s="1">
        <v>20150930</v>
      </c>
      <c r="AS304" s="1" t="s">
        <v>64</v>
      </c>
      <c r="AT304" s="1"/>
      <c r="AU304" s="1"/>
      <c r="AV304">
        <v>49</v>
      </c>
      <c r="AW304" s="5" t="str">
        <f t="shared" si="28"/>
        <v>&gt;7万</v>
      </c>
      <c r="AX304">
        <v>576.51374999999996</v>
      </c>
      <c r="AY304">
        <v>7</v>
      </c>
      <c r="AZ304">
        <v>1017.25027</v>
      </c>
      <c r="BA304">
        <v>11</v>
      </c>
      <c r="BB304">
        <v>82.359107142857141</v>
      </c>
      <c r="BC304" s="3" t="str">
        <f t="shared" si="29"/>
        <v>其他商场</v>
      </c>
      <c r="BD304" s="4" t="s">
        <v>27587</v>
      </c>
      <c r="BE304">
        <f t="shared" si="30"/>
        <v>92.47729727272727</v>
      </c>
      <c r="BF304" s="4" t="str">
        <f t="shared" si="31"/>
        <v>&gt;7万</v>
      </c>
      <c r="BG304" t="e">
        <v>#N/A</v>
      </c>
      <c r="BH304" s="4" t="e">
        <v>#N/A</v>
      </c>
    </row>
    <row r="305" spans="1:60">
      <c r="A305" s="1" t="s">
        <v>1272</v>
      </c>
      <c r="B305" s="1" t="s">
        <v>1273</v>
      </c>
      <c r="C305" s="1" t="s">
        <v>1273</v>
      </c>
      <c r="D305" s="1" t="s">
        <v>1274</v>
      </c>
      <c r="E305" s="1" t="s">
        <v>329</v>
      </c>
      <c r="F305" s="1" t="s">
        <v>330</v>
      </c>
      <c r="G305" s="1" t="s">
        <v>129</v>
      </c>
      <c r="H305" s="1" t="s">
        <v>329</v>
      </c>
      <c r="I305" s="1" t="s">
        <v>330</v>
      </c>
      <c r="J305" s="1" t="s">
        <v>129</v>
      </c>
      <c r="K305" s="1" t="s">
        <v>198</v>
      </c>
      <c r="L305" s="1" t="s">
        <v>195</v>
      </c>
      <c r="M305" s="1" t="s">
        <v>64</v>
      </c>
      <c r="N305" s="1" t="s">
        <v>52</v>
      </c>
      <c r="O305" s="1" t="str">
        <f t="shared" si="26"/>
        <v>维持</v>
      </c>
      <c r="P305" s="1" t="s">
        <v>53</v>
      </c>
      <c r="Q305" s="1" t="s">
        <v>54</v>
      </c>
      <c r="R305" s="1" t="s">
        <v>55</v>
      </c>
      <c r="S305" s="1" t="s">
        <v>55</v>
      </c>
      <c r="T305" s="1" t="s">
        <v>56</v>
      </c>
      <c r="U305" s="1" t="s">
        <v>331</v>
      </c>
      <c r="V305" s="1" t="s">
        <v>133</v>
      </c>
      <c r="W305" s="1" t="s">
        <v>58</v>
      </c>
      <c r="X305" s="1" t="s">
        <v>59</v>
      </c>
      <c r="Y305" s="1" t="s">
        <v>60</v>
      </c>
      <c r="Z305" s="1" t="s">
        <v>60</v>
      </c>
      <c r="AA305" s="1" t="s">
        <v>60</v>
      </c>
      <c r="AB305" s="1" t="s">
        <v>61</v>
      </c>
      <c r="AC305" s="1" t="s">
        <v>325</v>
      </c>
      <c r="AD305" s="1" t="s">
        <v>27597</v>
      </c>
      <c r="AE305" s="1" t="s">
        <v>71</v>
      </c>
      <c r="AF305" s="1" t="s">
        <v>72</v>
      </c>
      <c r="AG305" s="1">
        <v>20131231</v>
      </c>
      <c r="AH305" s="1" t="str">
        <f t="shared" si="27"/>
        <v>201312</v>
      </c>
      <c r="AI305" s="1"/>
      <c r="AJ305" s="1"/>
      <c r="AK305" s="1"/>
      <c r="AL305" s="1">
        <v>0</v>
      </c>
      <c r="AM305" s="1"/>
      <c r="AN305" s="1">
        <v>41</v>
      </c>
      <c r="AO305" s="1"/>
      <c r="AP305" s="1">
        <v>20140313</v>
      </c>
      <c r="AQ305" s="1">
        <v>20131231</v>
      </c>
      <c r="AR305" s="1">
        <v>20140930</v>
      </c>
      <c r="AS305" s="1" t="s">
        <v>64</v>
      </c>
      <c r="AT305" s="1"/>
      <c r="AU305" s="1"/>
      <c r="AV305">
        <v>41</v>
      </c>
      <c r="AW305" s="5" t="str">
        <f t="shared" si="28"/>
        <v>&lt;7万</v>
      </c>
      <c r="AX305">
        <v>289.64452999999997</v>
      </c>
      <c r="AY305">
        <v>6</v>
      </c>
      <c r="AZ305">
        <v>790.62285999999995</v>
      </c>
      <c r="BA305">
        <v>12</v>
      </c>
      <c r="BB305">
        <v>48.274088333333331</v>
      </c>
      <c r="BC305" s="3" t="str">
        <f t="shared" si="29"/>
        <v>其他商场</v>
      </c>
      <c r="BD305" s="4" t="s">
        <v>27586</v>
      </c>
      <c r="BE305">
        <f t="shared" si="30"/>
        <v>65.885238333333334</v>
      </c>
      <c r="BF305" s="4" t="str">
        <f t="shared" si="31"/>
        <v>&lt;7万</v>
      </c>
      <c r="BG305" t="e">
        <v>#N/A</v>
      </c>
      <c r="BH305" s="4" t="e">
        <v>#N/A</v>
      </c>
    </row>
    <row r="306" spans="1:60">
      <c r="A306" s="1" t="s">
        <v>1275</v>
      </c>
      <c r="B306" s="1" t="s">
        <v>1276</v>
      </c>
      <c r="C306" s="1" t="s">
        <v>1276</v>
      </c>
      <c r="D306" s="1" t="s">
        <v>1277</v>
      </c>
      <c r="E306" s="1" t="s">
        <v>167</v>
      </c>
      <c r="F306" s="1" t="s">
        <v>168</v>
      </c>
      <c r="G306" s="1" t="s">
        <v>49</v>
      </c>
      <c r="H306" s="1" t="s">
        <v>167</v>
      </c>
      <c r="I306" s="1" t="s">
        <v>168</v>
      </c>
      <c r="J306" s="1" t="s">
        <v>49</v>
      </c>
      <c r="K306" s="1" t="s">
        <v>169</v>
      </c>
      <c r="L306" s="1" t="s">
        <v>168</v>
      </c>
      <c r="M306" s="1" t="s">
        <v>51</v>
      </c>
      <c r="N306" s="1" t="s">
        <v>52</v>
      </c>
      <c r="O306" s="1" t="str">
        <f t="shared" si="26"/>
        <v>维持</v>
      </c>
      <c r="P306" s="1" t="s">
        <v>53</v>
      </c>
      <c r="Q306" s="1" t="s">
        <v>170</v>
      </c>
      <c r="R306" s="1" t="s">
        <v>171</v>
      </c>
      <c r="S306" s="1" t="s">
        <v>171</v>
      </c>
      <c r="T306" s="1" t="s">
        <v>56</v>
      </c>
      <c r="U306" s="1" t="s">
        <v>379</v>
      </c>
      <c r="V306" s="1" t="s">
        <v>56</v>
      </c>
      <c r="W306" s="1" t="s">
        <v>185</v>
      </c>
      <c r="X306" s="1" t="s">
        <v>927</v>
      </c>
      <c r="Y306" s="1" t="s">
        <v>186</v>
      </c>
      <c r="Z306" s="1" t="s">
        <v>186</v>
      </c>
      <c r="AA306" s="1" t="s">
        <v>186</v>
      </c>
      <c r="AB306" s="1" t="s">
        <v>61</v>
      </c>
      <c r="AC306" s="1" t="s">
        <v>187</v>
      </c>
      <c r="AD306" s="1" t="s">
        <v>188</v>
      </c>
      <c r="AE306" s="1" t="s">
        <v>83</v>
      </c>
      <c r="AF306" s="1" t="s">
        <v>1033</v>
      </c>
      <c r="AG306" s="1">
        <v>20140215</v>
      </c>
      <c r="AH306" s="1" t="str">
        <f t="shared" si="27"/>
        <v>201402</v>
      </c>
      <c r="AI306" s="1"/>
      <c r="AJ306" s="1"/>
      <c r="AK306" s="1"/>
      <c r="AL306" s="1">
        <v>30</v>
      </c>
      <c r="AM306" s="1"/>
      <c r="AN306" s="1">
        <v>0</v>
      </c>
      <c r="AO306" s="1"/>
      <c r="AP306" s="1"/>
      <c r="AQ306" s="1"/>
      <c r="AR306" s="1"/>
      <c r="AS306" s="1" t="s">
        <v>189</v>
      </c>
      <c r="AT306" s="1"/>
      <c r="AU306" s="1"/>
      <c r="AV306">
        <v>30</v>
      </c>
      <c r="AW306" s="5" t="str">
        <f t="shared" si="28"/>
        <v>&lt;7万</v>
      </c>
      <c r="AX306">
        <v>225.83486000000005</v>
      </c>
      <c r="AY306">
        <v>7</v>
      </c>
      <c r="AZ306">
        <v>335.91800000000001</v>
      </c>
      <c r="BA306">
        <v>10</v>
      </c>
      <c r="BB306">
        <v>32.262122857142863</v>
      </c>
      <c r="BC306" s="3" t="str">
        <f t="shared" si="29"/>
        <v>其他商场</v>
      </c>
      <c r="BD306" s="4" t="s">
        <v>27586</v>
      </c>
      <c r="BE306">
        <f t="shared" si="30"/>
        <v>33.591799999999999</v>
      </c>
      <c r="BF306" s="4" t="str">
        <f t="shared" si="31"/>
        <v>&lt;7万</v>
      </c>
      <c r="BG306" t="e">
        <v>#N/A</v>
      </c>
      <c r="BH306" s="4" t="e">
        <v>#N/A</v>
      </c>
    </row>
    <row r="307" spans="1:60">
      <c r="A307" s="1" t="s">
        <v>1278</v>
      </c>
      <c r="B307" s="1" t="s">
        <v>1279</v>
      </c>
      <c r="C307" s="1" t="s">
        <v>1279</v>
      </c>
      <c r="D307" s="1" t="s">
        <v>1280</v>
      </c>
      <c r="E307" s="1" t="s">
        <v>167</v>
      </c>
      <c r="F307" s="1" t="s">
        <v>168</v>
      </c>
      <c r="G307" s="1" t="s">
        <v>49</v>
      </c>
      <c r="H307" s="1" t="s">
        <v>167</v>
      </c>
      <c r="I307" s="1" t="s">
        <v>168</v>
      </c>
      <c r="J307" s="1" t="s">
        <v>49</v>
      </c>
      <c r="K307" s="1" t="s">
        <v>169</v>
      </c>
      <c r="L307" s="1" t="s">
        <v>168</v>
      </c>
      <c r="M307" s="1" t="s">
        <v>51</v>
      </c>
      <c r="N307" s="1" t="s">
        <v>52</v>
      </c>
      <c r="O307" s="1" t="str">
        <f t="shared" si="26"/>
        <v>维持</v>
      </c>
      <c r="P307" s="1" t="s">
        <v>53</v>
      </c>
      <c r="Q307" s="1" t="s">
        <v>170</v>
      </c>
      <c r="R307" s="1" t="s">
        <v>171</v>
      </c>
      <c r="S307" s="1" t="s">
        <v>171</v>
      </c>
      <c r="T307" s="1" t="s">
        <v>56</v>
      </c>
      <c r="U307" s="1" t="s">
        <v>172</v>
      </c>
      <c r="V307" s="1" t="s">
        <v>56</v>
      </c>
      <c r="W307" s="1" t="s">
        <v>58</v>
      </c>
      <c r="X307" s="1" t="s">
        <v>173</v>
      </c>
      <c r="Y307" s="1" t="s">
        <v>76</v>
      </c>
      <c r="Z307" s="1" t="s">
        <v>77</v>
      </c>
      <c r="AA307" s="1" t="s">
        <v>77</v>
      </c>
      <c r="AB307" s="1" t="s">
        <v>61</v>
      </c>
      <c r="AC307" s="1" t="s">
        <v>297</v>
      </c>
      <c r="AD307" s="1" t="s">
        <v>70</v>
      </c>
      <c r="AE307" s="1" t="s">
        <v>123</v>
      </c>
      <c r="AF307" s="1" t="s">
        <v>63</v>
      </c>
      <c r="AG307" s="1">
        <v>20140328</v>
      </c>
      <c r="AH307" s="1" t="str">
        <f t="shared" si="27"/>
        <v>201403</v>
      </c>
      <c r="AI307" s="1"/>
      <c r="AJ307" s="1"/>
      <c r="AK307" s="1"/>
      <c r="AL307" s="1">
        <v>0</v>
      </c>
      <c r="AM307" s="1"/>
      <c r="AN307" s="1">
        <v>0</v>
      </c>
      <c r="AO307" s="1"/>
      <c r="AP307" s="1"/>
      <c r="AQ307" s="1"/>
      <c r="AR307" s="1"/>
      <c r="AS307" s="1" t="s">
        <v>64</v>
      </c>
      <c r="AT307" s="1"/>
      <c r="AU307" s="1"/>
      <c r="AV307">
        <v>0</v>
      </c>
      <c r="AW307" s="5" t="str">
        <f t="shared" si="28"/>
        <v>&gt;10万</v>
      </c>
      <c r="AX307">
        <v>804.80419999999992</v>
      </c>
      <c r="AY307">
        <v>7</v>
      </c>
      <c r="AZ307">
        <v>963.46660000000008</v>
      </c>
      <c r="BA307">
        <v>9</v>
      </c>
      <c r="BB307">
        <v>114.97202857142857</v>
      </c>
      <c r="BC307" s="3" t="str">
        <f t="shared" si="29"/>
        <v>其他商场</v>
      </c>
      <c r="BD307" s="4" t="s">
        <v>27585</v>
      </c>
      <c r="BE307">
        <f t="shared" si="30"/>
        <v>107.05184444444446</v>
      </c>
      <c r="BF307" s="4" t="str">
        <f t="shared" si="31"/>
        <v>&gt;10万</v>
      </c>
      <c r="BG307" t="e">
        <v>#N/A</v>
      </c>
      <c r="BH307" s="4" t="e">
        <v>#N/A</v>
      </c>
    </row>
    <row r="308" spans="1:60">
      <c r="A308" s="1" t="s">
        <v>1281</v>
      </c>
      <c r="B308" s="1" t="s">
        <v>1282</v>
      </c>
      <c r="C308" s="1" t="s">
        <v>1282</v>
      </c>
      <c r="D308" s="1" t="s">
        <v>1283</v>
      </c>
      <c r="E308" s="1" t="s">
        <v>47</v>
      </c>
      <c r="F308" s="1" t="s">
        <v>48</v>
      </c>
      <c r="G308" s="1" t="s">
        <v>49</v>
      </c>
      <c r="H308" s="1" t="s">
        <v>47</v>
      </c>
      <c r="I308" s="1" t="s">
        <v>48</v>
      </c>
      <c r="J308" s="1" t="s">
        <v>49</v>
      </c>
      <c r="K308" s="1" t="s">
        <v>50</v>
      </c>
      <c r="L308" s="1" t="s">
        <v>48</v>
      </c>
      <c r="M308" s="1" t="s">
        <v>51</v>
      </c>
      <c r="N308" s="1" t="s">
        <v>52</v>
      </c>
      <c r="O308" s="1" t="str">
        <f t="shared" si="26"/>
        <v>维持</v>
      </c>
      <c r="P308" s="1" t="s">
        <v>53</v>
      </c>
      <c r="Q308" s="1" t="s">
        <v>54</v>
      </c>
      <c r="R308" s="1" t="s">
        <v>55</v>
      </c>
      <c r="S308" s="1" t="s">
        <v>55</v>
      </c>
      <c r="T308" s="1" t="s">
        <v>56</v>
      </c>
      <c r="U308" s="1" t="s">
        <v>266</v>
      </c>
      <c r="V308" s="1" t="s">
        <v>56</v>
      </c>
      <c r="W308" s="1" t="s">
        <v>58</v>
      </c>
      <c r="X308" s="1" t="s">
        <v>173</v>
      </c>
      <c r="Y308" s="1" t="s">
        <v>76</v>
      </c>
      <c r="Z308" s="1" t="s">
        <v>95</v>
      </c>
      <c r="AA308" s="1" t="s">
        <v>95</v>
      </c>
      <c r="AB308" s="1" t="s">
        <v>61</v>
      </c>
      <c r="AC308" s="1" t="s">
        <v>341</v>
      </c>
      <c r="AD308" s="1" t="s">
        <v>70</v>
      </c>
      <c r="AE308" s="1"/>
      <c r="AF308" s="1"/>
      <c r="AG308" s="1">
        <v>20140901</v>
      </c>
      <c r="AH308" s="1" t="str">
        <f t="shared" si="27"/>
        <v>201409</v>
      </c>
      <c r="AI308" s="1"/>
      <c r="AJ308" s="1"/>
      <c r="AK308" s="1"/>
      <c r="AL308" s="1">
        <v>110</v>
      </c>
      <c r="AM308" s="1"/>
      <c r="AN308" s="1">
        <v>110</v>
      </c>
      <c r="AO308" s="1"/>
      <c r="AP308" s="1">
        <v>20140926</v>
      </c>
      <c r="AQ308" s="1">
        <v>20140901</v>
      </c>
      <c r="AR308" s="1">
        <v>20150930</v>
      </c>
      <c r="AS308" s="1" t="s">
        <v>64</v>
      </c>
      <c r="AT308" s="1"/>
      <c r="AU308" s="1"/>
      <c r="AV308">
        <v>110</v>
      </c>
      <c r="AW308" s="5" t="str">
        <f t="shared" si="28"/>
        <v>&gt;20万</v>
      </c>
      <c r="AX308">
        <v>1569.21676</v>
      </c>
      <c r="AY308">
        <v>7</v>
      </c>
      <c r="AZ308">
        <v>721.12080000000014</v>
      </c>
      <c r="BA308">
        <v>3</v>
      </c>
      <c r="BB308">
        <v>224.17382285714285</v>
      </c>
      <c r="BC308" s="3" t="str">
        <f t="shared" si="29"/>
        <v>主力上场</v>
      </c>
      <c r="BD308" s="4" t="s">
        <v>27584</v>
      </c>
      <c r="BE308">
        <f t="shared" si="30"/>
        <v>240.37360000000004</v>
      </c>
      <c r="BF308" s="4" t="str">
        <f t="shared" si="31"/>
        <v>&gt;20万</v>
      </c>
      <c r="BG308" t="e">
        <v>#N/A</v>
      </c>
      <c r="BH308" s="4" t="e">
        <v>#N/A</v>
      </c>
    </row>
    <row r="309" spans="1:60">
      <c r="A309" s="1" t="s">
        <v>1284</v>
      </c>
      <c r="B309" s="1" t="s">
        <v>1285</v>
      </c>
      <c r="C309" s="1" t="s">
        <v>1285</v>
      </c>
      <c r="D309" s="1" t="s">
        <v>1286</v>
      </c>
      <c r="E309" s="1" t="s">
        <v>167</v>
      </c>
      <c r="F309" s="1" t="s">
        <v>168</v>
      </c>
      <c r="G309" s="1" t="s">
        <v>49</v>
      </c>
      <c r="H309" s="1" t="s">
        <v>167</v>
      </c>
      <c r="I309" s="1" t="s">
        <v>168</v>
      </c>
      <c r="J309" s="1" t="s">
        <v>49</v>
      </c>
      <c r="K309" s="1" t="s">
        <v>169</v>
      </c>
      <c r="L309" s="1" t="s">
        <v>168</v>
      </c>
      <c r="M309" s="1" t="s">
        <v>51</v>
      </c>
      <c r="N309" s="1" t="s">
        <v>52</v>
      </c>
      <c r="O309" s="1" t="str">
        <f t="shared" si="26"/>
        <v>维持</v>
      </c>
      <c r="P309" s="1" t="s">
        <v>53</v>
      </c>
      <c r="Q309" s="1" t="s">
        <v>170</v>
      </c>
      <c r="R309" s="1" t="s">
        <v>171</v>
      </c>
      <c r="S309" s="1" t="s">
        <v>171</v>
      </c>
      <c r="T309" s="1" t="s">
        <v>56</v>
      </c>
      <c r="U309" s="1" t="s">
        <v>210</v>
      </c>
      <c r="V309" s="1" t="s">
        <v>133</v>
      </c>
      <c r="W309" s="1" t="s">
        <v>58</v>
      </c>
      <c r="X309" s="1" t="s">
        <v>59</v>
      </c>
      <c r="Y309" s="1" t="s">
        <v>60</v>
      </c>
      <c r="Z309" s="1" t="s">
        <v>60</v>
      </c>
      <c r="AA309" s="1" t="s">
        <v>60</v>
      </c>
      <c r="AB309" s="1" t="s">
        <v>61</v>
      </c>
      <c r="AC309" s="1" t="s">
        <v>134</v>
      </c>
      <c r="AD309" s="1" t="s">
        <v>70</v>
      </c>
      <c r="AE309" s="1" t="s">
        <v>123</v>
      </c>
      <c r="AF309" s="1" t="s">
        <v>1287</v>
      </c>
      <c r="AG309" s="1">
        <v>20140530</v>
      </c>
      <c r="AH309" s="1" t="str">
        <f t="shared" si="27"/>
        <v>201405</v>
      </c>
      <c r="AI309" s="1"/>
      <c r="AJ309" s="1"/>
      <c r="AK309" s="1"/>
      <c r="AL309" s="1">
        <v>0</v>
      </c>
      <c r="AM309" s="1"/>
      <c r="AN309" s="1">
        <v>0</v>
      </c>
      <c r="AO309" s="1"/>
      <c r="AP309" s="1"/>
      <c r="AQ309" s="1"/>
      <c r="AR309" s="1"/>
      <c r="AS309" s="1" t="s">
        <v>64</v>
      </c>
      <c r="AT309" s="1"/>
      <c r="AU309" s="1"/>
      <c r="AV309">
        <v>0</v>
      </c>
      <c r="AW309" s="5" t="str">
        <f t="shared" si="28"/>
        <v>&lt;7万</v>
      </c>
      <c r="AX309">
        <v>836.70884999999998</v>
      </c>
      <c r="AY309">
        <v>7</v>
      </c>
      <c r="AZ309">
        <v>486.55999000000003</v>
      </c>
      <c r="BA309">
        <v>7</v>
      </c>
      <c r="BB309">
        <v>119.52983571428571</v>
      </c>
      <c r="BC309" s="3" t="str">
        <f t="shared" si="29"/>
        <v>其他商场</v>
      </c>
      <c r="BD309" s="4" t="s">
        <v>27585</v>
      </c>
      <c r="BE309">
        <f t="shared" si="30"/>
        <v>69.508570000000006</v>
      </c>
      <c r="BF309" s="4" t="str">
        <f t="shared" si="31"/>
        <v>&lt;7万</v>
      </c>
      <c r="BG309" t="e">
        <v>#N/A</v>
      </c>
      <c r="BH309" s="4" t="e">
        <v>#N/A</v>
      </c>
    </row>
    <row r="310" spans="1:60">
      <c r="A310" s="1" t="s">
        <v>1288</v>
      </c>
      <c r="B310" s="1" t="s">
        <v>1289</v>
      </c>
      <c r="C310" s="1" t="s">
        <v>1289</v>
      </c>
      <c r="D310" s="1" t="s">
        <v>1290</v>
      </c>
      <c r="E310" s="1" t="s">
        <v>167</v>
      </c>
      <c r="F310" s="1" t="s">
        <v>168</v>
      </c>
      <c r="G310" s="1" t="s">
        <v>49</v>
      </c>
      <c r="H310" s="1" t="s">
        <v>167</v>
      </c>
      <c r="I310" s="1" t="s">
        <v>168</v>
      </c>
      <c r="J310" s="1" t="s">
        <v>49</v>
      </c>
      <c r="K310" s="1" t="s">
        <v>169</v>
      </c>
      <c r="L310" s="1" t="s">
        <v>168</v>
      </c>
      <c r="M310" s="1" t="s">
        <v>51</v>
      </c>
      <c r="N310" s="1" t="s">
        <v>52</v>
      </c>
      <c r="O310" s="1" t="str">
        <f t="shared" si="26"/>
        <v>维持</v>
      </c>
      <c r="P310" s="1" t="s">
        <v>53</v>
      </c>
      <c r="Q310" s="1" t="s">
        <v>170</v>
      </c>
      <c r="R310" s="1" t="s">
        <v>171</v>
      </c>
      <c r="S310" s="1" t="s">
        <v>171</v>
      </c>
      <c r="T310" s="1" t="s">
        <v>56</v>
      </c>
      <c r="U310" s="1" t="s">
        <v>398</v>
      </c>
      <c r="V310" s="1" t="s">
        <v>133</v>
      </c>
      <c r="W310" s="1" t="s">
        <v>185</v>
      </c>
      <c r="X310" s="1" t="s">
        <v>59</v>
      </c>
      <c r="Y310" s="1" t="s">
        <v>186</v>
      </c>
      <c r="Z310" s="1" t="s">
        <v>186</v>
      </c>
      <c r="AA310" s="1" t="s">
        <v>186</v>
      </c>
      <c r="AB310" s="1" t="s">
        <v>61</v>
      </c>
      <c r="AC310" s="1" t="s">
        <v>204</v>
      </c>
      <c r="AD310" s="1" t="s">
        <v>78</v>
      </c>
      <c r="AE310" s="1" t="s">
        <v>123</v>
      </c>
      <c r="AF310" s="1" t="s">
        <v>1287</v>
      </c>
      <c r="AG310" s="1">
        <v>20140527</v>
      </c>
      <c r="AH310" s="1" t="str">
        <f t="shared" si="27"/>
        <v>201405</v>
      </c>
      <c r="AI310" s="1"/>
      <c r="AJ310" s="1"/>
      <c r="AK310" s="1"/>
      <c r="AL310" s="1">
        <v>0</v>
      </c>
      <c r="AM310" s="1"/>
      <c r="AN310" s="1">
        <v>0</v>
      </c>
      <c r="AO310" s="1"/>
      <c r="AP310" s="1"/>
      <c r="AQ310" s="1"/>
      <c r="AR310" s="1"/>
      <c r="AS310" s="1" t="s">
        <v>189</v>
      </c>
      <c r="AT310" s="1"/>
      <c r="AU310" s="1"/>
      <c r="AV310">
        <v>0</v>
      </c>
      <c r="AW310" s="5" t="str">
        <f t="shared" si="28"/>
        <v>&lt;7万</v>
      </c>
      <c r="AX310">
        <v>338.13168000000002</v>
      </c>
      <c r="AY310">
        <v>7</v>
      </c>
      <c r="AZ310">
        <v>232.05341000000001</v>
      </c>
      <c r="BA310">
        <v>7</v>
      </c>
      <c r="BB310">
        <v>48.304525714285717</v>
      </c>
      <c r="BC310" s="3" t="str">
        <f t="shared" si="29"/>
        <v>其他商场</v>
      </c>
      <c r="BD310" s="4" t="s">
        <v>27586</v>
      </c>
      <c r="BE310">
        <f t="shared" si="30"/>
        <v>33.150487142857145</v>
      </c>
      <c r="BF310" s="4" t="str">
        <f t="shared" si="31"/>
        <v>&lt;7万</v>
      </c>
      <c r="BG310" t="e">
        <v>#N/A</v>
      </c>
      <c r="BH310" s="4" t="e">
        <v>#N/A</v>
      </c>
    </row>
    <row r="311" spans="1:60">
      <c r="A311" s="1" t="s">
        <v>1291</v>
      </c>
      <c r="B311" s="1" t="s">
        <v>1292</v>
      </c>
      <c r="C311" s="1" t="s">
        <v>1292</v>
      </c>
      <c r="D311" s="1" t="s">
        <v>1293</v>
      </c>
      <c r="E311" s="1" t="s">
        <v>167</v>
      </c>
      <c r="F311" s="1" t="s">
        <v>168</v>
      </c>
      <c r="G311" s="1" t="s">
        <v>49</v>
      </c>
      <c r="H311" s="1" t="s">
        <v>167</v>
      </c>
      <c r="I311" s="1" t="s">
        <v>168</v>
      </c>
      <c r="J311" s="1" t="s">
        <v>49</v>
      </c>
      <c r="K311" s="1" t="s">
        <v>169</v>
      </c>
      <c r="L311" s="1" t="s">
        <v>168</v>
      </c>
      <c r="M311" s="1" t="s">
        <v>51</v>
      </c>
      <c r="N311" s="1" t="s">
        <v>209</v>
      </c>
      <c r="O311" s="1" t="str">
        <f t="shared" si="26"/>
        <v>关闭</v>
      </c>
      <c r="P311" s="1" t="s">
        <v>53</v>
      </c>
      <c r="Q311" s="1" t="s">
        <v>170</v>
      </c>
      <c r="R311" s="1" t="s">
        <v>171</v>
      </c>
      <c r="S311" s="1" t="s">
        <v>171</v>
      </c>
      <c r="T311" s="1" t="s">
        <v>56</v>
      </c>
      <c r="U311" s="1" t="s">
        <v>172</v>
      </c>
      <c r="V311" s="1" t="s">
        <v>56</v>
      </c>
      <c r="W311" s="1" t="s">
        <v>185</v>
      </c>
      <c r="X311" s="1" t="s">
        <v>927</v>
      </c>
      <c r="Y311" s="1" t="s">
        <v>186</v>
      </c>
      <c r="Z311" s="1" t="s">
        <v>186</v>
      </c>
      <c r="AA311" s="1" t="s">
        <v>186</v>
      </c>
      <c r="AB311" s="1" t="s">
        <v>61</v>
      </c>
      <c r="AC311" s="1" t="s">
        <v>187</v>
      </c>
      <c r="AD311" s="1" t="s">
        <v>188</v>
      </c>
      <c r="AE311" s="1" t="s">
        <v>83</v>
      </c>
      <c r="AF311" s="1" t="s">
        <v>1033</v>
      </c>
      <c r="AG311" s="1">
        <v>20140329</v>
      </c>
      <c r="AH311" s="1" t="str">
        <f t="shared" si="27"/>
        <v>201403</v>
      </c>
      <c r="AI311" s="1"/>
      <c r="AJ311" s="1">
        <v>20150430</v>
      </c>
      <c r="AK311" s="1" t="s">
        <v>211</v>
      </c>
      <c r="AL311" s="1">
        <v>0</v>
      </c>
      <c r="AM311" s="1"/>
      <c r="AN311" s="1">
        <v>0</v>
      </c>
      <c r="AO311" s="1"/>
      <c r="AP311" s="1"/>
      <c r="AQ311" s="1"/>
      <c r="AR311" s="1"/>
      <c r="AS311" s="1" t="s">
        <v>189</v>
      </c>
      <c r="AT311" s="1"/>
      <c r="AU311" s="1"/>
      <c r="AV311">
        <v>0</v>
      </c>
      <c r="AW311" s="5" t="str">
        <f t="shared" si="28"/>
        <v>&lt;7万</v>
      </c>
      <c r="AX311">
        <v>0.11899999999999999</v>
      </c>
      <c r="AY311">
        <v>1</v>
      </c>
      <c r="AZ311">
        <v>85.040999999999997</v>
      </c>
      <c r="BA311">
        <v>9</v>
      </c>
      <c r="BB311">
        <v>0.11899999999999999</v>
      </c>
      <c r="BC311" s="3" t="str">
        <f t="shared" si="29"/>
        <v>其他商场</v>
      </c>
      <c r="BD311" s="4" t="s">
        <v>27586</v>
      </c>
      <c r="BE311">
        <f t="shared" si="30"/>
        <v>9.4489999999999998</v>
      </c>
      <c r="BF311" s="4" t="str">
        <f t="shared" si="31"/>
        <v>&lt;7万</v>
      </c>
      <c r="BG311" t="e">
        <v>#N/A</v>
      </c>
      <c r="BH311" s="4" t="e">
        <v>#N/A</v>
      </c>
    </row>
    <row r="312" spans="1:60">
      <c r="A312" s="1" t="s">
        <v>1294</v>
      </c>
      <c r="B312" s="1" t="s">
        <v>1295</v>
      </c>
      <c r="C312" s="1" t="s">
        <v>1295</v>
      </c>
      <c r="D312" s="1" t="s">
        <v>1296</v>
      </c>
      <c r="E312" s="1" t="s">
        <v>167</v>
      </c>
      <c r="F312" s="1" t="s">
        <v>168</v>
      </c>
      <c r="G312" s="1" t="s">
        <v>49</v>
      </c>
      <c r="H312" s="1" t="s">
        <v>167</v>
      </c>
      <c r="I312" s="1" t="s">
        <v>168</v>
      </c>
      <c r="J312" s="1" t="s">
        <v>49</v>
      </c>
      <c r="K312" s="1" t="s">
        <v>169</v>
      </c>
      <c r="L312" s="1" t="s">
        <v>168</v>
      </c>
      <c r="M312" s="1" t="s">
        <v>51</v>
      </c>
      <c r="N312" s="1" t="s">
        <v>209</v>
      </c>
      <c r="O312" s="1" t="str">
        <f t="shared" si="26"/>
        <v>关闭</v>
      </c>
      <c r="P312" s="1" t="s">
        <v>53</v>
      </c>
      <c r="Q312" s="1" t="s">
        <v>170</v>
      </c>
      <c r="R312" s="1" t="s">
        <v>171</v>
      </c>
      <c r="S312" s="1" t="s">
        <v>171</v>
      </c>
      <c r="T312" s="1" t="s">
        <v>56</v>
      </c>
      <c r="U312" s="1" t="s">
        <v>324</v>
      </c>
      <c r="V312" s="1" t="s">
        <v>133</v>
      </c>
      <c r="W312" s="1" t="s">
        <v>185</v>
      </c>
      <c r="X312" s="1" t="s">
        <v>927</v>
      </c>
      <c r="Y312" s="1" t="s">
        <v>186</v>
      </c>
      <c r="Z312" s="1" t="s">
        <v>186</v>
      </c>
      <c r="AA312" s="1" t="s">
        <v>186</v>
      </c>
      <c r="AB312" s="1" t="s">
        <v>61</v>
      </c>
      <c r="AC312" s="1" t="s">
        <v>187</v>
      </c>
      <c r="AD312" s="1" t="s">
        <v>188</v>
      </c>
      <c r="AE312" s="1" t="s">
        <v>83</v>
      </c>
      <c r="AF312" s="1" t="s">
        <v>1033</v>
      </c>
      <c r="AG312" s="1">
        <v>20140329</v>
      </c>
      <c r="AH312" s="1" t="str">
        <f t="shared" si="27"/>
        <v>201403</v>
      </c>
      <c r="AI312" s="1"/>
      <c r="AJ312" s="1">
        <v>20150430</v>
      </c>
      <c r="AK312" s="1" t="s">
        <v>552</v>
      </c>
      <c r="AL312" s="1">
        <v>0</v>
      </c>
      <c r="AM312" s="1"/>
      <c r="AN312" s="1">
        <v>0</v>
      </c>
      <c r="AO312" s="1"/>
      <c r="AP312" s="1"/>
      <c r="AQ312" s="1"/>
      <c r="AR312" s="1"/>
      <c r="AS312" s="1" t="s">
        <v>189</v>
      </c>
      <c r="AT312" s="1"/>
      <c r="AU312" s="1"/>
      <c r="AV312">
        <v>0</v>
      </c>
      <c r="AW312" s="5" t="str">
        <f t="shared" si="28"/>
        <v>&lt;7万</v>
      </c>
      <c r="AX312">
        <v>1.9E-3</v>
      </c>
      <c r="AY312">
        <v>1</v>
      </c>
      <c r="AZ312">
        <v>129.87339999999998</v>
      </c>
      <c r="BA312">
        <v>9</v>
      </c>
      <c r="BB312">
        <v>1.9E-3</v>
      </c>
      <c r="BC312" s="3" t="str">
        <f t="shared" si="29"/>
        <v>其他商场</v>
      </c>
      <c r="BD312" s="4" t="s">
        <v>27586</v>
      </c>
      <c r="BE312">
        <f t="shared" si="30"/>
        <v>14.430377777777775</v>
      </c>
      <c r="BF312" s="4" t="str">
        <f t="shared" si="31"/>
        <v>&lt;7万</v>
      </c>
      <c r="BG312" t="e">
        <v>#N/A</v>
      </c>
      <c r="BH312" s="4" t="e">
        <v>#N/A</v>
      </c>
    </row>
    <row r="313" spans="1:60">
      <c r="A313" s="1" t="s">
        <v>1297</v>
      </c>
      <c r="B313" s="1" t="s">
        <v>1298</v>
      </c>
      <c r="C313" s="1" t="s">
        <v>1298</v>
      </c>
      <c r="D313" s="1" t="s">
        <v>1299</v>
      </c>
      <c r="E313" s="1" t="s">
        <v>167</v>
      </c>
      <c r="F313" s="1" t="s">
        <v>168</v>
      </c>
      <c r="G313" s="1" t="s">
        <v>49</v>
      </c>
      <c r="H313" s="1" t="s">
        <v>167</v>
      </c>
      <c r="I313" s="1" t="s">
        <v>168</v>
      </c>
      <c r="J313" s="1" t="s">
        <v>49</v>
      </c>
      <c r="K313" s="1" t="s">
        <v>169</v>
      </c>
      <c r="L313" s="1" t="s">
        <v>168</v>
      </c>
      <c r="M313" s="1" t="s">
        <v>51</v>
      </c>
      <c r="N313" s="1" t="s">
        <v>209</v>
      </c>
      <c r="O313" s="1" t="str">
        <f t="shared" si="26"/>
        <v>关闭</v>
      </c>
      <c r="P313" s="1" t="s">
        <v>53</v>
      </c>
      <c r="Q313" s="1" t="s">
        <v>170</v>
      </c>
      <c r="R313" s="1" t="s">
        <v>171</v>
      </c>
      <c r="S313" s="1" t="s">
        <v>171</v>
      </c>
      <c r="T313" s="1" t="s">
        <v>56</v>
      </c>
      <c r="U313" s="1" t="s">
        <v>220</v>
      </c>
      <c r="V313" s="1" t="s">
        <v>56</v>
      </c>
      <c r="W313" s="1" t="s">
        <v>185</v>
      </c>
      <c r="X313" s="1" t="s">
        <v>927</v>
      </c>
      <c r="Y313" s="1" t="s">
        <v>186</v>
      </c>
      <c r="Z313" s="1" t="s">
        <v>186</v>
      </c>
      <c r="AA313" s="1" t="s">
        <v>186</v>
      </c>
      <c r="AB313" s="1" t="s">
        <v>61</v>
      </c>
      <c r="AC313" s="1" t="s">
        <v>187</v>
      </c>
      <c r="AD313" s="1" t="s">
        <v>188</v>
      </c>
      <c r="AE313" s="1" t="s">
        <v>83</v>
      </c>
      <c r="AF313" s="1" t="s">
        <v>1033</v>
      </c>
      <c r="AG313" s="1">
        <v>20140329</v>
      </c>
      <c r="AH313" s="1" t="str">
        <f t="shared" si="27"/>
        <v>201403</v>
      </c>
      <c r="AI313" s="1"/>
      <c r="AJ313" s="1">
        <v>20150718</v>
      </c>
      <c r="AK313" s="1" t="s">
        <v>552</v>
      </c>
      <c r="AL313" s="1">
        <v>0</v>
      </c>
      <c r="AM313" s="1"/>
      <c r="AN313" s="1">
        <v>0</v>
      </c>
      <c r="AO313" s="1"/>
      <c r="AP313" s="1"/>
      <c r="AQ313" s="1"/>
      <c r="AR313" s="1"/>
      <c r="AS313" s="1" t="s">
        <v>189</v>
      </c>
      <c r="AT313" s="1"/>
      <c r="AU313" s="1"/>
      <c r="AV313">
        <v>0</v>
      </c>
      <c r="AW313" s="5" t="str">
        <f t="shared" si="28"/>
        <v>&lt;7万</v>
      </c>
      <c r="AX313">
        <v>0</v>
      </c>
      <c r="AY313">
        <v>0</v>
      </c>
      <c r="AZ313">
        <v>155.85595000000001</v>
      </c>
      <c r="BA313">
        <v>9</v>
      </c>
      <c r="BB313" t="e">
        <v>#DIV/0!</v>
      </c>
      <c r="BC313" s="3" t="s">
        <v>27589</v>
      </c>
      <c r="BD313" s="4" t="s">
        <v>27590</v>
      </c>
      <c r="BE313">
        <f t="shared" si="30"/>
        <v>17.317327777777777</v>
      </c>
      <c r="BF313" s="4" t="str">
        <f t="shared" si="31"/>
        <v>&lt;7万</v>
      </c>
      <c r="BG313" t="e">
        <v>#N/A</v>
      </c>
      <c r="BH313" s="4" t="e">
        <v>#N/A</v>
      </c>
    </row>
    <row r="314" spans="1:60">
      <c r="A314" s="1" t="s">
        <v>1300</v>
      </c>
      <c r="B314" s="1" t="s">
        <v>1301</v>
      </c>
      <c r="C314" s="1" t="s">
        <v>1301</v>
      </c>
      <c r="D314" s="1" t="s">
        <v>1302</v>
      </c>
      <c r="E314" s="1" t="s">
        <v>167</v>
      </c>
      <c r="F314" s="1" t="s">
        <v>168</v>
      </c>
      <c r="G314" s="1" t="s">
        <v>49</v>
      </c>
      <c r="H314" s="1" t="s">
        <v>167</v>
      </c>
      <c r="I314" s="1" t="s">
        <v>168</v>
      </c>
      <c r="J314" s="1" t="s">
        <v>49</v>
      </c>
      <c r="K314" s="1" t="s">
        <v>169</v>
      </c>
      <c r="L314" s="1" t="s">
        <v>168</v>
      </c>
      <c r="M314" s="1" t="s">
        <v>51</v>
      </c>
      <c r="N314" s="1" t="s">
        <v>52</v>
      </c>
      <c r="O314" s="1" t="str">
        <f t="shared" si="26"/>
        <v>维持</v>
      </c>
      <c r="P314" s="1" t="s">
        <v>53</v>
      </c>
      <c r="Q314" s="1" t="s">
        <v>170</v>
      </c>
      <c r="R314" s="1" t="s">
        <v>171</v>
      </c>
      <c r="S314" s="1" t="s">
        <v>171</v>
      </c>
      <c r="T314" s="1" t="s">
        <v>56</v>
      </c>
      <c r="U314" s="1" t="s">
        <v>411</v>
      </c>
      <c r="V314" s="1" t="s">
        <v>56</v>
      </c>
      <c r="W314" s="1" t="s">
        <v>271</v>
      </c>
      <c r="X314" s="1" t="s">
        <v>173</v>
      </c>
      <c r="Y314" s="1" t="s">
        <v>272</v>
      </c>
      <c r="Z314" s="1" t="s">
        <v>272</v>
      </c>
      <c r="AA314" s="1" t="s">
        <v>272</v>
      </c>
      <c r="AB314" s="1" t="s">
        <v>61</v>
      </c>
      <c r="AC314" s="1" t="s">
        <v>273</v>
      </c>
      <c r="AD314" s="1" t="s">
        <v>70</v>
      </c>
      <c r="AE314" s="1" t="s">
        <v>71</v>
      </c>
      <c r="AF314" s="1"/>
      <c r="AG314" s="1">
        <v>20140816</v>
      </c>
      <c r="AH314" s="1" t="str">
        <f t="shared" si="27"/>
        <v>201408</v>
      </c>
      <c r="AI314" s="1"/>
      <c r="AJ314" s="1"/>
      <c r="AK314" s="1"/>
      <c r="AL314" s="1">
        <v>0</v>
      </c>
      <c r="AM314" s="1"/>
      <c r="AN314" s="1">
        <v>0</v>
      </c>
      <c r="AO314" s="1"/>
      <c r="AP314" s="1"/>
      <c r="AQ314" s="1"/>
      <c r="AR314" s="1"/>
      <c r="AS314" s="1" t="s">
        <v>64</v>
      </c>
      <c r="AT314" s="1"/>
      <c r="AU314" s="1"/>
      <c r="AV314">
        <v>0</v>
      </c>
      <c r="AW314" s="5" t="str">
        <f t="shared" si="28"/>
        <v>&gt;20万</v>
      </c>
      <c r="AX314">
        <v>2170.6319800000001</v>
      </c>
      <c r="AY314">
        <v>7</v>
      </c>
      <c r="AZ314">
        <v>1289.4852800000001</v>
      </c>
      <c r="BA314">
        <v>4</v>
      </c>
      <c r="BB314">
        <v>310.09028285714288</v>
      </c>
      <c r="BC314" s="3" t="str">
        <f t="shared" si="29"/>
        <v>重点商场</v>
      </c>
      <c r="BD314" s="4" t="s">
        <v>27584</v>
      </c>
      <c r="BE314">
        <f t="shared" si="30"/>
        <v>322.37132000000003</v>
      </c>
      <c r="BF314" s="4" t="str">
        <f t="shared" si="31"/>
        <v>&gt;20万</v>
      </c>
      <c r="BG314" t="e">
        <v>#N/A</v>
      </c>
      <c r="BH314" s="4" t="e">
        <v>#N/A</v>
      </c>
    </row>
    <row r="315" spans="1:60">
      <c r="A315" s="1" t="s">
        <v>1303</v>
      </c>
      <c r="B315" s="1" t="s">
        <v>1304</v>
      </c>
      <c r="C315" s="1" t="s">
        <v>1304</v>
      </c>
      <c r="D315" s="1" t="s">
        <v>1305</v>
      </c>
      <c r="E315" s="1" t="s">
        <v>167</v>
      </c>
      <c r="F315" s="1" t="s">
        <v>168</v>
      </c>
      <c r="G315" s="1" t="s">
        <v>49</v>
      </c>
      <c r="H315" s="1" t="s">
        <v>167</v>
      </c>
      <c r="I315" s="1" t="s">
        <v>168</v>
      </c>
      <c r="J315" s="1" t="s">
        <v>49</v>
      </c>
      <c r="K315" s="1" t="s">
        <v>169</v>
      </c>
      <c r="L315" s="1" t="s">
        <v>168</v>
      </c>
      <c r="M315" s="1" t="s">
        <v>51</v>
      </c>
      <c r="N315" s="1" t="s">
        <v>209</v>
      </c>
      <c r="O315" s="1" t="str">
        <f t="shared" si="26"/>
        <v>关闭</v>
      </c>
      <c r="P315" s="1" t="s">
        <v>53</v>
      </c>
      <c r="Q315" s="1" t="s">
        <v>170</v>
      </c>
      <c r="R315" s="1" t="s">
        <v>171</v>
      </c>
      <c r="S315" s="1" t="s">
        <v>171</v>
      </c>
      <c r="T315" s="1" t="s">
        <v>56</v>
      </c>
      <c r="U315" s="1" t="s">
        <v>172</v>
      </c>
      <c r="V315" s="1" t="s">
        <v>56</v>
      </c>
      <c r="W315" s="1" t="s">
        <v>58</v>
      </c>
      <c r="X315" s="1" t="s">
        <v>59</v>
      </c>
      <c r="Y315" s="1" t="s">
        <v>60</v>
      </c>
      <c r="Z315" s="1" t="s">
        <v>60</v>
      </c>
      <c r="AA315" s="1" t="s">
        <v>60</v>
      </c>
      <c r="AB315" s="1" t="s">
        <v>61</v>
      </c>
      <c r="AC315" s="1" t="s">
        <v>89</v>
      </c>
      <c r="AD315" s="1" t="s">
        <v>70</v>
      </c>
      <c r="AE315" s="1" t="s">
        <v>123</v>
      </c>
      <c r="AF315" s="1" t="s">
        <v>1287</v>
      </c>
      <c r="AG315" s="1">
        <v>20140712</v>
      </c>
      <c r="AH315" s="1" t="str">
        <f t="shared" si="27"/>
        <v>201407</v>
      </c>
      <c r="AI315" s="1"/>
      <c r="AJ315" s="1">
        <v>20150430</v>
      </c>
      <c r="AK315" s="1" t="s">
        <v>211</v>
      </c>
      <c r="AL315" s="1">
        <v>0</v>
      </c>
      <c r="AM315" s="1"/>
      <c r="AN315" s="1">
        <v>0</v>
      </c>
      <c r="AO315" s="1"/>
      <c r="AP315" s="1"/>
      <c r="AQ315" s="1"/>
      <c r="AR315" s="1"/>
      <c r="AS315" s="1" t="s">
        <v>189</v>
      </c>
      <c r="AT315" s="1"/>
      <c r="AU315" s="1"/>
      <c r="AV315">
        <v>0</v>
      </c>
      <c r="AW315" s="5" t="str">
        <f t="shared" si="28"/>
        <v>&lt;7万</v>
      </c>
      <c r="AX315">
        <v>25.939959999999999</v>
      </c>
      <c r="AY315">
        <v>1</v>
      </c>
      <c r="AZ315">
        <v>154.10320000000002</v>
      </c>
      <c r="BA315">
        <v>5</v>
      </c>
      <c r="BB315">
        <v>25.939959999999999</v>
      </c>
      <c r="BC315" s="3" t="str">
        <f t="shared" si="29"/>
        <v>其他商场</v>
      </c>
      <c r="BD315" s="4" t="s">
        <v>27586</v>
      </c>
      <c r="BE315">
        <f t="shared" si="30"/>
        <v>30.820640000000004</v>
      </c>
      <c r="BF315" s="4" t="str">
        <f t="shared" si="31"/>
        <v>&lt;7万</v>
      </c>
      <c r="BG315" t="e">
        <v>#N/A</v>
      </c>
      <c r="BH315" s="4" t="e">
        <v>#N/A</v>
      </c>
    </row>
    <row r="316" spans="1:60">
      <c r="A316" s="1" t="s">
        <v>1306</v>
      </c>
      <c r="B316" s="1" t="s">
        <v>1307</v>
      </c>
      <c r="C316" s="1" t="s">
        <v>1307</v>
      </c>
      <c r="D316" s="1" t="s">
        <v>1308</v>
      </c>
      <c r="E316" s="1" t="s">
        <v>329</v>
      </c>
      <c r="F316" s="1" t="s">
        <v>330</v>
      </c>
      <c r="G316" s="1" t="s">
        <v>129</v>
      </c>
      <c r="H316" s="1" t="s">
        <v>329</v>
      </c>
      <c r="I316" s="1" t="s">
        <v>330</v>
      </c>
      <c r="J316" s="1" t="s">
        <v>129</v>
      </c>
      <c r="K316" s="1" t="s">
        <v>198</v>
      </c>
      <c r="L316" s="1" t="s">
        <v>195</v>
      </c>
      <c r="M316" s="1" t="s">
        <v>64</v>
      </c>
      <c r="N316" s="1" t="s">
        <v>52</v>
      </c>
      <c r="O316" s="1" t="str">
        <f t="shared" si="26"/>
        <v>维持</v>
      </c>
      <c r="P316" s="1" t="s">
        <v>53</v>
      </c>
      <c r="Q316" s="1" t="s">
        <v>54</v>
      </c>
      <c r="R316" s="1" t="s">
        <v>55</v>
      </c>
      <c r="S316" s="1" t="s">
        <v>55</v>
      </c>
      <c r="T316" s="1" t="s">
        <v>56</v>
      </c>
      <c r="U316" s="1" t="s">
        <v>256</v>
      </c>
      <c r="V316" s="1" t="s">
        <v>133</v>
      </c>
      <c r="W316" s="1" t="s">
        <v>58</v>
      </c>
      <c r="X316" s="1" t="s">
        <v>59</v>
      </c>
      <c r="Y316" s="1" t="s">
        <v>76</v>
      </c>
      <c r="Z316" s="1" t="s">
        <v>77</v>
      </c>
      <c r="AA316" s="1" t="s">
        <v>77</v>
      </c>
      <c r="AB316" s="1" t="s">
        <v>61</v>
      </c>
      <c r="AC316" s="1" t="s">
        <v>134</v>
      </c>
      <c r="AD316" s="1" t="s">
        <v>27597</v>
      </c>
      <c r="AE316" s="1" t="s">
        <v>71</v>
      </c>
      <c r="AF316" s="1" t="s">
        <v>72</v>
      </c>
      <c r="AG316" s="1">
        <v>20140405</v>
      </c>
      <c r="AH316" s="1" t="str">
        <f t="shared" si="27"/>
        <v>201404</v>
      </c>
      <c r="AI316" s="1"/>
      <c r="AJ316" s="1"/>
      <c r="AK316" s="1"/>
      <c r="AL316" s="1">
        <v>66</v>
      </c>
      <c r="AM316" s="1"/>
      <c r="AN316" s="1">
        <v>66</v>
      </c>
      <c r="AO316" s="1"/>
      <c r="AP316" s="1"/>
      <c r="AQ316" s="1"/>
      <c r="AR316" s="1"/>
      <c r="AS316" s="1" t="s">
        <v>64</v>
      </c>
      <c r="AT316" s="1"/>
      <c r="AU316" s="1"/>
      <c r="AV316">
        <v>66</v>
      </c>
      <c r="AW316" s="5" t="str">
        <f t="shared" si="28"/>
        <v>&gt;10万</v>
      </c>
      <c r="AX316">
        <v>954.96539999999993</v>
      </c>
      <c r="AY316">
        <v>7</v>
      </c>
      <c r="AZ316">
        <v>1032.4750300000003</v>
      </c>
      <c r="BA316">
        <v>8</v>
      </c>
      <c r="BB316">
        <v>136.42362857142857</v>
      </c>
      <c r="BC316" s="3" t="str">
        <f t="shared" si="29"/>
        <v>常规商场</v>
      </c>
      <c r="BD316" s="4" t="s">
        <v>27585</v>
      </c>
      <c r="BE316">
        <f t="shared" si="30"/>
        <v>129.05937875000004</v>
      </c>
      <c r="BF316" s="4" t="str">
        <f t="shared" si="31"/>
        <v>&gt;10万</v>
      </c>
      <c r="BG316" t="e">
        <v>#N/A</v>
      </c>
      <c r="BH316" s="4" t="e">
        <v>#N/A</v>
      </c>
    </row>
    <row r="317" spans="1:60">
      <c r="A317" s="1" t="s">
        <v>1309</v>
      </c>
      <c r="B317" s="1" t="s">
        <v>1310</v>
      </c>
      <c r="C317" s="1" t="s">
        <v>1310</v>
      </c>
      <c r="D317" s="1" t="s">
        <v>1311</v>
      </c>
      <c r="E317" s="1" t="s">
        <v>47</v>
      </c>
      <c r="F317" s="1" t="s">
        <v>48</v>
      </c>
      <c r="G317" s="1" t="s">
        <v>49</v>
      </c>
      <c r="H317" s="1" t="s">
        <v>47</v>
      </c>
      <c r="I317" s="1" t="s">
        <v>48</v>
      </c>
      <c r="J317" s="1" t="s">
        <v>49</v>
      </c>
      <c r="K317" s="1" t="s">
        <v>50</v>
      </c>
      <c r="L317" s="1" t="s">
        <v>48</v>
      </c>
      <c r="M317" s="1" t="s">
        <v>51</v>
      </c>
      <c r="N317" s="1" t="s">
        <v>52</v>
      </c>
      <c r="O317" s="1" t="str">
        <f t="shared" si="26"/>
        <v>维持</v>
      </c>
      <c r="P317" s="1" t="s">
        <v>53</v>
      </c>
      <c r="Q317" s="1" t="s">
        <v>54</v>
      </c>
      <c r="R317" s="1" t="s">
        <v>55</v>
      </c>
      <c r="S317" s="1" t="s">
        <v>55</v>
      </c>
      <c r="T317" s="1" t="s">
        <v>56</v>
      </c>
      <c r="U317" s="1" t="s">
        <v>232</v>
      </c>
      <c r="V317" s="1" t="s">
        <v>56</v>
      </c>
      <c r="W317" s="1" t="s">
        <v>58</v>
      </c>
      <c r="X317" s="1" t="s">
        <v>59</v>
      </c>
      <c r="Y317" s="1" t="s">
        <v>88</v>
      </c>
      <c r="Z317" s="1" t="s">
        <v>88</v>
      </c>
      <c r="AA317" s="1" t="s">
        <v>88</v>
      </c>
      <c r="AB317" s="1" t="s">
        <v>61</v>
      </c>
      <c r="AC317" s="1" t="s">
        <v>82</v>
      </c>
      <c r="AD317" s="1" t="s">
        <v>27597</v>
      </c>
      <c r="AE317" s="1"/>
      <c r="AF317" s="1" t="s">
        <v>63</v>
      </c>
      <c r="AG317" s="1">
        <v>20140419</v>
      </c>
      <c r="AH317" s="1" t="str">
        <f t="shared" si="27"/>
        <v>201404</v>
      </c>
      <c r="AI317" s="1"/>
      <c r="AJ317" s="1"/>
      <c r="AK317" s="1"/>
      <c r="AL317" s="1">
        <v>83</v>
      </c>
      <c r="AM317" s="1"/>
      <c r="AN317" s="1">
        <v>83</v>
      </c>
      <c r="AO317" s="1"/>
      <c r="AP317" s="1">
        <v>20141113</v>
      </c>
      <c r="AQ317" s="1">
        <v>20140419</v>
      </c>
      <c r="AR317" s="1">
        <v>20140930</v>
      </c>
      <c r="AS317" s="1" t="s">
        <v>180</v>
      </c>
      <c r="AT317" s="1"/>
      <c r="AU317" s="1"/>
      <c r="AV317">
        <v>83</v>
      </c>
      <c r="AW317" s="5" t="str">
        <f t="shared" si="28"/>
        <v>&gt;7万</v>
      </c>
      <c r="AX317">
        <v>680.74739999999997</v>
      </c>
      <c r="AY317">
        <v>7</v>
      </c>
      <c r="AZ317">
        <v>576.40459999999996</v>
      </c>
      <c r="BA317">
        <v>8</v>
      </c>
      <c r="BB317">
        <v>97.249628571428573</v>
      </c>
      <c r="BC317" s="3" t="str">
        <f t="shared" si="29"/>
        <v>其他商场</v>
      </c>
      <c r="BD317" s="4" t="s">
        <v>27587</v>
      </c>
      <c r="BE317">
        <f t="shared" si="30"/>
        <v>72.050574999999995</v>
      </c>
      <c r="BF317" s="4" t="str">
        <f t="shared" si="31"/>
        <v>&gt;7万</v>
      </c>
      <c r="BG317" t="e">
        <v>#N/A</v>
      </c>
      <c r="BH317" s="4" t="e">
        <v>#N/A</v>
      </c>
    </row>
    <row r="318" spans="1:60">
      <c r="A318" s="1" t="s">
        <v>1312</v>
      </c>
      <c r="B318" s="1" t="s">
        <v>1313</v>
      </c>
      <c r="C318" s="1" t="s">
        <v>1313</v>
      </c>
      <c r="D318" s="1" t="s">
        <v>1314</v>
      </c>
      <c r="E318" s="1" t="s">
        <v>47</v>
      </c>
      <c r="F318" s="1" t="s">
        <v>48</v>
      </c>
      <c r="G318" s="1" t="s">
        <v>49</v>
      </c>
      <c r="H318" s="1" t="s">
        <v>47</v>
      </c>
      <c r="I318" s="1" t="s">
        <v>48</v>
      </c>
      <c r="J318" s="1" t="s">
        <v>49</v>
      </c>
      <c r="K318" s="1" t="s">
        <v>50</v>
      </c>
      <c r="L318" s="1" t="s">
        <v>48</v>
      </c>
      <c r="M318" s="1" t="s">
        <v>51</v>
      </c>
      <c r="N318" s="1" t="s">
        <v>52</v>
      </c>
      <c r="O318" s="1" t="str">
        <f t="shared" si="26"/>
        <v>维持</v>
      </c>
      <c r="P318" s="1" t="s">
        <v>53</v>
      </c>
      <c r="Q318" s="1" t="s">
        <v>54</v>
      </c>
      <c r="R318" s="1" t="s">
        <v>55</v>
      </c>
      <c r="S318" s="1" t="s">
        <v>55</v>
      </c>
      <c r="T318" s="1" t="s">
        <v>56</v>
      </c>
      <c r="U318" s="1" t="s">
        <v>331</v>
      </c>
      <c r="V318" s="1" t="s">
        <v>133</v>
      </c>
      <c r="W318" s="1" t="s">
        <v>58</v>
      </c>
      <c r="X318" s="1" t="s">
        <v>59</v>
      </c>
      <c r="Y318" s="1" t="s">
        <v>60</v>
      </c>
      <c r="Z318" s="1" t="s">
        <v>60</v>
      </c>
      <c r="AA318" s="1" t="s">
        <v>60</v>
      </c>
      <c r="AB318" s="1" t="s">
        <v>61</v>
      </c>
      <c r="AC318" s="1" t="s">
        <v>134</v>
      </c>
      <c r="AD318" s="1" t="s">
        <v>27597</v>
      </c>
      <c r="AE318" s="1"/>
      <c r="AF318" s="1" t="s">
        <v>72</v>
      </c>
      <c r="AG318" s="1">
        <v>20140417</v>
      </c>
      <c r="AH318" s="1" t="str">
        <f t="shared" si="27"/>
        <v>201404</v>
      </c>
      <c r="AI318" s="1"/>
      <c r="AJ318" s="1"/>
      <c r="AK318" s="1"/>
      <c r="AL318" s="1">
        <v>60</v>
      </c>
      <c r="AM318" s="1"/>
      <c r="AN318" s="1">
        <v>60</v>
      </c>
      <c r="AO318" s="1"/>
      <c r="AP318" s="1">
        <v>20141031</v>
      </c>
      <c r="AQ318" s="1">
        <v>20141001</v>
      </c>
      <c r="AR318" s="1">
        <v>20150330</v>
      </c>
      <c r="AS318" s="1" t="s">
        <v>180</v>
      </c>
      <c r="AT318" s="1"/>
      <c r="AU318" s="1"/>
      <c r="AV318">
        <v>60</v>
      </c>
      <c r="AW318" s="5" t="str">
        <f t="shared" si="28"/>
        <v>&lt;7万</v>
      </c>
      <c r="AX318">
        <v>597.19718</v>
      </c>
      <c r="AY318">
        <v>7</v>
      </c>
      <c r="AZ318">
        <v>524.62249000000008</v>
      </c>
      <c r="BA318">
        <v>8</v>
      </c>
      <c r="BB318">
        <v>85.313882857142858</v>
      </c>
      <c r="BC318" s="3" t="str">
        <f t="shared" si="29"/>
        <v>其他商场</v>
      </c>
      <c r="BD318" s="4" t="s">
        <v>27587</v>
      </c>
      <c r="BE318">
        <f t="shared" si="30"/>
        <v>65.577811250000011</v>
      </c>
      <c r="BF318" s="4" t="str">
        <f t="shared" si="31"/>
        <v>&lt;7万</v>
      </c>
      <c r="BG318" t="e">
        <v>#N/A</v>
      </c>
      <c r="BH318" s="4" t="e">
        <v>#N/A</v>
      </c>
    </row>
    <row r="319" spans="1:60">
      <c r="A319" s="1" t="s">
        <v>1315</v>
      </c>
      <c r="B319" s="1" t="s">
        <v>1316</v>
      </c>
      <c r="C319" s="1" t="s">
        <v>1316</v>
      </c>
      <c r="D319" s="1" t="s">
        <v>1317</v>
      </c>
      <c r="E319" s="1" t="s">
        <v>167</v>
      </c>
      <c r="F319" s="1" t="s">
        <v>168</v>
      </c>
      <c r="G319" s="1" t="s">
        <v>49</v>
      </c>
      <c r="H319" s="1" t="s">
        <v>167</v>
      </c>
      <c r="I319" s="1" t="s">
        <v>168</v>
      </c>
      <c r="J319" s="1" t="s">
        <v>49</v>
      </c>
      <c r="K319" s="1" t="s">
        <v>169</v>
      </c>
      <c r="L319" s="1" t="s">
        <v>168</v>
      </c>
      <c r="M319" s="1" t="s">
        <v>51</v>
      </c>
      <c r="N319" s="1" t="s">
        <v>209</v>
      </c>
      <c r="O319" s="1" t="str">
        <f t="shared" si="26"/>
        <v>关闭</v>
      </c>
      <c r="P319" s="1" t="s">
        <v>53</v>
      </c>
      <c r="Q319" s="1" t="s">
        <v>170</v>
      </c>
      <c r="R319" s="1" t="s">
        <v>171</v>
      </c>
      <c r="S319" s="1" t="s">
        <v>171</v>
      </c>
      <c r="T319" s="1" t="s">
        <v>56</v>
      </c>
      <c r="U319" s="1" t="s">
        <v>433</v>
      </c>
      <c r="V319" s="1" t="s">
        <v>133</v>
      </c>
      <c r="W319" s="1" t="s">
        <v>58</v>
      </c>
      <c r="X319" s="1" t="s">
        <v>59</v>
      </c>
      <c r="Y319" s="1" t="s">
        <v>60</v>
      </c>
      <c r="Z319" s="1" t="s">
        <v>60</v>
      </c>
      <c r="AA319" s="1" t="s">
        <v>88</v>
      </c>
      <c r="AB319" s="1" t="s">
        <v>61</v>
      </c>
      <c r="AC319" s="1" t="s">
        <v>134</v>
      </c>
      <c r="AD319" s="1" t="s">
        <v>70</v>
      </c>
      <c r="AE319" s="1" t="s">
        <v>123</v>
      </c>
      <c r="AF319" s="1" t="s">
        <v>63</v>
      </c>
      <c r="AG319" s="1">
        <v>20140430</v>
      </c>
      <c r="AH319" s="1" t="str">
        <f t="shared" si="27"/>
        <v>201404</v>
      </c>
      <c r="AI319" s="1"/>
      <c r="AJ319" s="1">
        <v>20150430</v>
      </c>
      <c r="AK319" s="1" t="s">
        <v>552</v>
      </c>
      <c r="AL319" s="1">
        <v>0</v>
      </c>
      <c r="AM319" s="1"/>
      <c r="AN319" s="1">
        <v>0</v>
      </c>
      <c r="AO319" s="1"/>
      <c r="AP319" s="1"/>
      <c r="AQ319" s="1"/>
      <c r="AR319" s="1"/>
      <c r="AS319" s="1" t="s">
        <v>180</v>
      </c>
      <c r="AT319" s="1"/>
      <c r="AU319" s="1"/>
      <c r="AV319">
        <v>0</v>
      </c>
      <c r="AW319" s="5" t="str">
        <f t="shared" si="28"/>
        <v>&gt;7万</v>
      </c>
      <c r="AX319">
        <v>0</v>
      </c>
      <c r="AY319">
        <v>0</v>
      </c>
      <c r="AZ319">
        <v>602.65543000000002</v>
      </c>
      <c r="BA319">
        <v>8</v>
      </c>
      <c r="BB319" t="e">
        <v>#DIV/0!</v>
      </c>
      <c r="BC319" s="3" t="s">
        <v>27589</v>
      </c>
      <c r="BD319" s="4" t="s">
        <v>27590</v>
      </c>
      <c r="BE319">
        <f t="shared" si="30"/>
        <v>75.331928750000003</v>
      </c>
      <c r="BF319" s="4" t="str">
        <f t="shared" si="31"/>
        <v>&gt;7万</v>
      </c>
      <c r="BG319" t="e">
        <v>#N/A</v>
      </c>
      <c r="BH319" s="4" t="e">
        <v>#N/A</v>
      </c>
    </row>
    <row r="320" spans="1:60">
      <c r="A320" s="1" t="s">
        <v>1318</v>
      </c>
      <c r="B320" s="1" t="s">
        <v>1319</v>
      </c>
      <c r="C320" s="1" t="s">
        <v>1319</v>
      </c>
      <c r="D320" s="1" t="s">
        <v>1320</v>
      </c>
      <c r="E320" s="1" t="s">
        <v>167</v>
      </c>
      <c r="F320" s="1" t="s">
        <v>168</v>
      </c>
      <c r="G320" s="1" t="s">
        <v>49</v>
      </c>
      <c r="H320" s="1" t="s">
        <v>167</v>
      </c>
      <c r="I320" s="1" t="s">
        <v>168</v>
      </c>
      <c r="J320" s="1" t="s">
        <v>49</v>
      </c>
      <c r="K320" s="1" t="s">
        <v>169</v>
      </c>
      <c r="L320" s="1" t="s">
        <v>168</v>
      </c>
      <c r="M320" s="1" t="s">
        <v>51</v>
      </c>
      <c r="N320" s="1" t="s">
        <v>52</v>
      </c>
      <c r="O320" s="1" t="str">
        <f t="shared" si="26"/>
        <v>维持</v>
      </c>
      <c r="P320" s="1" t="s">
        <v>53</v>
      </c>
      <c r="Q320" s="1" t="s">
        <v>170</v>
      </c>
      <c r="R320" s="1" t="s">
        <v>171</v>
      </c>
      <c r="S320" s="1" t="s">
        <v>171</v>
      </c>
      <c r="T320" s="1" t="s">
        <v>56</v>
      </c>
      <c r="U320" s="1" t="s">
        <v>784</v>
      </c>
      <c r="V320" s="1" t="s">
        <v>133</v>
      </c>
      <c r="W320" s="1" t="s">
        <v>185</v>
      </c>
      <c r="X320" s="1" t="s">
        <v>927</v>
      </c>
      <c r="Y320" s="1" t="s">
        <v>186</v>
      </c>
      <c r="Z320" s="1" t="s">
        <v>186</v>
      </c>
      <c r="AA320" s="1" t="s">
        <v>186</v>
      </c>
      <c r="AB320" s="1" t="s">
        <v>61</v>
      </c>
      <c r="AC320" s="1" t="s">
        <v>187</v>
      </c>
      <c r="AD320" s="1" t="s">
        <v>188</v>
      </c>
      <c r="AE320" s="1" t="s">
        <v>83</v>
      </c>
      <c r="AF320" s="1" t="s">
        <v>1033</v>
      </c>
      <c r="AG320" s="1">
        <v>20140526</v>
      </c>
      <c r="AH320" s="1" t="str">
        <f t="shared" si="27"/>
        <v>201405</v>
      </c>
      <c r="AI320" s="1"/>
      <c r="AJ320" s="1"/>
      <c r="AK320" s="1"/>
      <c r="AL320" s="1">
        <v>0</v>
      </c>
      <c r="AM320" s="1"/>
      <c r="AN320" s="1">
        <v>0</v>
      </c>
      <c r="AO320" s="1"/>
      <c r="AP320" s="1"/>
      <c r="AQ320" s="1"/>
      <c r="AR320" s="1"/>
      <c r="AS320" s="1" t="s">
        <v>189</v>
      </c>
      <c r="AT320" s="1"/>
      <c r="AU320" s="1"/>
      <c r="AV320">
        <v>0</v>
      </c>
      <c r="AW320" s="5" t="str">
        <f t="shared" si="28"/>
        <v>&lt;7万</v>
      </c>
      <c r="AX320">
        <v>199.88436999999999</v>
      </c>
      <c r="AY320">
        <v>7</v>
      </c>
      <c r="AZ320">
        <v>219.88018</v>
      </c>
      <c r="BA320">
        <v>7</v>
      </c>
      <c r="BB320">
        <v>28.55491</v>
      </c>
      <c r="BC320" s="3" t="str">
        <f t="shared" si="29"/>
        <v>其他商场</v>
      </c>
      <c r="BD320" s="4" t="s">
        <v>27586</v>
      </c>
      <c r="BE320">
        <f t="shared" si="30"/>
        <v>31.411454285714285</v>
      </c>
      <c r="BF320" s="4" t="str">
        <f t="shared" si="31"/>
        <v>&lt;7万</v>
      </c>
      <c r="BG320" t="e">
        <v>#N/A</v>
      </c>
      <c r="BH320" s="4" t="e">
        <v>#N/A</v>
      </c>
    </row>
    <row r="321" spans="1:60">
      <c r="A321" s="1" t="s">
        <v>1321</v>
      </c>
      <c r="B321" s="1" t="s">
        <v>1322</v>
      </c>
      <c r="C321" s="1" t="s">
        <v>1322</v>
      </c>
      <c r="D321" s="1" t="s">
        <v>1323</v>
      </c>
      <c r="E321" s="1" t="s">
        <v>127</v>
      </c>
      <c r="F321" s="1" t="s">
        <v>128</v>
      </c>
      <c r="G321" s="1" t="s">
        <v>129</v>
      </c>
      <c r="H321" s="1" t="s">
        <v>127</v>
      </c>
      <c r="I321" s="1" t="s">
        <v>128</v>
      </c>
      <c r="J321" s="1" t="s">
        <v>129</v>
      </c>
      <c r="K321" s="1" t="s">
        <v>130</v>
      </c>
      <c r="L321" s="1" t="s">
        <v>128</v>
      </c>
      <c r="M321" s="1" t="s">
        <v>131</v>
      </c>
      <c r="N321" s="1" t="s">
        <v>52</v>
      </c>
      <c r="O321" s="1" t="str">
        <f t="shared" si="26"/>
        <v>维持</v>
      </c>
      <c r="P321" s="1" t="s">
        <v>53</v>
      </c>
      <c r="Q321" s="1" t="s">
        <v>54</v>
      </c>
      <c r="R321" s="1" t="s">
        <v>55</v>
      </c>
      <c r="S321" s="1" t="s">
        <v>55</v>
      </c>
      <c r="T321" s="1" t="s">
        <v>56</v>
      </c>
      <c r="U321" s="1" t="s">
        <v>161</v>
      </c>
      <c r="V321" s="1" t="s">
        <v>133</v>
      </c>
      <c r="W321" s="1" t="s">
        <v>58</v>
      </c>
      <c r="X321" s="1" t="s">
        <v>59</v>
      </c>
      <c r="Y321" s="1" t="s">
        <v>69</v>
      </c>
      <c r="Z321" s="1" t="s">
        <v>69</v>
      </c>
      <c r="AA321" s="1" t="s">
        <v>69</v>
      </c>
      <c r="AB321" s="1" t="s">
        <v>61</v>
      </c>
      <c r="AC321" s="1" t="s">
        <v>134</v>
      </c>
      <c r="AD321" s="1" t="s">
        <v>27597</v>
      </c>
      <c r="AE321" s="1" t="s">
        <v>71</v>
      </c>
      <c r="AF321" s="1" t="s">
        <v>1287</v>
      </c>
      <c r="AG321" s="1">
        <v>20140520</v>
      </c>
      <c r="AH321" s="1" t="str">
        <f t="shared" si="27"/>
        <v>201405</v>
      </c>
      <c r="AI321" s="1"/>
      <c r="AJ321" s="1"/>
      <c r="AK321" s="1"/>
      <c r="AL321" s="1">
        <v>96</v>
      </c>
      <c r="AM321" s="1"/>
      <c r="AN321" s="1">
        <v>96</v>
      </c>
      <c r="AO321" s="1"/>
      <c r="AP321" s="1"/>
      <c r="AQ321" s="1"/>
      <c r="AR321" s="1"/>
      <c r="AS321" s="1" t="s">
        <v>180</v>
      </c>
      <c r="AT321" s="1"/>
      <c r="AU321" s="1"/>
      <c r="AV321">
        <v>96</v>
      </c>
      <c r="AW321" s="5" t="str">
        <f t="shared" si="28"/>
        <v>&gt;20万</v>
      </c>
      <c r="AX321">
        <v>1797.16704</v>
      </c>
      <c r="AY321">
        <v>7</v>
      </c>
      <c r="AZ321">
        <v>1705.7447500000003</v>
      </c>
      <c r="BA321">
        <v>7</v>
      </c>
      <c r="BB321">
        <v>256.73814857142855</v>
      </c>
      <c r="BC321" s="3" t="str">
        <f t="shared" si="29"/>
        <v>主力上场</v>
      </c>
      <c r="BD321" s="4" t="s">
        <v>27584</v>
      </c>
      <c r="BE321">
        <f t="shared" si="30"/>
        <v>243.67782142857146</v>
      </c>
      <c r="BF321" s="4" t="str">
        <f t="shared" si="31"/>
        <v>&gt;20万</v>
      </c>
      <c r="BG321" t="e">
        <v>#N/A</v>
      </c>
      <c r="BH321" s="4" t="e">
        <v>#N/A</v>
      </c>
    </row>
    <row r="322" spans="1:60">
      <c r="A322" s="1" t="s">
        <v>1324</v>
      </c>
      <c r="B322" s="1" t="s">
        <v>1325</v>
      </c>
      <c r="C322" s="1" t="s">
        <v>1325</v>
      </c>
      <c r="D322" s="1" t="s">
        <v>1326</v>
      </c>
      <c r="E322" s="1" t="s">
        <v>167</v>
      </c>
      <c r="F322" s="1" t="s">
        <v>168</v>
      </c>
      <c r="G322" s="1" t="s">
        <v>49</v>
      </c>
      <c r="H322" s="1" t="s">
        <v>167</v>
      </c>
      <c r="I322" s="1" t="s">
        <v>168</v>
      </c>
      <c r="J322" s="1" t="s">
        <v>49</v>
      </c>
      <c r="K322" s="1" t="s">
        <v>169</v>
      </c>
      <c r="L322" s="1" t="s">
        <v>168</v>
      </c>
      <c r="M322" s="1" t="s">
        <v>51</v>
      </c>
      <c r="N322" s="1" t="s">
        <v>52</v>
      </c>
      <c r="O322" s="1" t="str">
        <f t="shared" si="26"/>
        <v>维持</v>
      </c>
      <c r="P322" s="1" t="s">
        <v>53</v>
      </c>
      <c r="Q322" s="1" t="s">
        <v>170</v>
      </c>
      <c r="R322" s="1" t="s">
        <v>171</v>
      </c>
      <c r="S322" s="1" t="s">
        <v>171</v>
      </c>
      <c r="T322" s="1" t="s">
        <v>56</v>
      </c>
      <c r="U322" s="1" t="s">
        <v>398</v>
      </c>
      <c r="V322" s="1" t="s">
        <v>133</v>
      </c>
      <c r="W322" s="1" t="s">
        <v>185</v>
      </c>
      <c r="X322" s="1" t="s">
        <v>927</v>
      </c>
      <c r="Y322" s="1" t="s">
        <v>186</v>
      </c>
      <c r="Z322" s="1" t="s">
        <v>186</v>
      </c>
      <c r="AA322" s="1" t="s">
        <v>186</v>
      </c>
      <c r="AB322" s="1" t="s">
        <v>61</v>
      </c>
      <c r="AC322" s="1" t="s">
        <v>187</v>
      </c>
      <c r="AD322" s="1" t="s">
        <v>188</v>
      </c>
      <c r="AE322" s="1" t="s">
        <v>123</v>
      </c>
      <c r="AF322" s="1"/>
      <c r="AG322" s="1">
        <v>20140527</v>
      </c>
      <c r="AH322" s="1" t="str">
        <f t="shared" si="27"/>
        <v>201405</v>
      </c>
      <c r="AI322" s="1"/>
      <c r="AJ322" s="1"/>
      <c r="AK322" s="1"/>
      <c r="AL322" s="1">
        <v>0</v>
      </c>
      <c r="AM322" s="1"/>
      <c r="AN322" s="1">
        <v>0</v>
      </c>
      <c r="AO322" s="1"/>
      <c r="AP322" s="1"/>
      <c r="AQ322" s="1"/>
      <c r="AR322" s="1"/>
      <c r="AS322" s="1" t="s">
        <v>189</v>
      </c>
      <c r="AT322" s="1"/>
      <c r="AU322" s="1"/>
      <c r="AV322">
        <v>0</v>
      </c>
      <c r="AW322" s="5" t="str">
        <f t="shared" si="28"/>
        <v>&lt;7万</v>
      </c>
      <c r="AX322">
        <v>318.97235999999998</v>
      </c>
      <c r="AY322">
        <v>7</v>
      </c>
      <c r="AZ322">
        <v>354.09719000000001</v>
      </c>
      <c r="BA322">
        <v>7</v>
      </c>
      <c r="BB322">
        <v>45.567479999999996</v>
      </c>
      <c r="BC322" s="3" t="str">
        <f t="shared" si="29"/>
        <v>其他商场</v>
      </c>
      <c r="BD322" s="4" t="s">
        <v>27586</v>
      </c>
      <c r="BE322">
        <f t="shared" si="30"/>
        <v>50.58531285714286</v>
      </c>
      <c r="BF322" s="4" t="str">
        <f t="shared" si="31"/>
        <v>&lt;7万</v>
      </c>
      <c r="BG322" t="e">
        <v>#N/A</v>
      </c>
      <c r="BH322" s="4" t="e">
        <v>#N/A</v>
      </c>
    </row>
    <row r="323" spans="1:60">
      <c r="A323" s="1" t="s">
        <v>1327</v>
      </c>
      <c r="B323" s="1" t="s">
        <v>1328</v>
      </c>
      <c r="C323" s="1" t="s">
        <v>1328</v>
      </c>
      <c r="D323" s="1" t="s">
        <v>1329</v>
      </c>
      <c r="E323" s="1" t="s">
        <v>167</v>
      </c>
      <c r="F323" s="1" t="s">
        <v>168</v>
      </c>
      <c r="G323" s="1" t="s">
        <v>49</v>
      </c>
      <c r="H323" s="1" t="s">
        <v>167</v>
      </c>
      <c r="I323" s="1" t="s">
        <v>168</v>
      </c>
      <c r="J323" s="1" t="s">
        <v>49</v>
      </c>
      <c r="K323" s="1" t="s">
        <v>169</v>
      </c>
      <c r="L323" s="1" t="s">
        <v>168</v>
      </c>
      <c r="M323" s="1" t="s">
        <v>51</v>
      </c>
      <c r="N323" s="1" t="s">
        <v>52</v>
      </c>
      <c r="O323" s="1" t="str">
        <f t="shared" ref="O323:O386" si="32">N323</f>
        <v>维持</v>
      </c>
      <c r="P323" s="1" t="s">
        <v>53</v>
      </c>
      <c r="Q323" s="1" t="s">
        <v>170</v>
      </c>
      <c r="R323" s="1" t="s">
        <v>171</v>
      </c>
      <c r="S323" s="1" t="s">
        <v>171</v>
      </c>
      <c r="T323" s="1" t="s">
        <v>56</v>
      </c>
      <c r="U323" s="1" t="s">
        <v>172</v>
      </c>
      <c r="V323" s="1" t="s">
        <v>56</v>
      </c>
      <c r="W323" s="1" t="s">
        <v>185</v>
      </c>
      <c r="X323" s="1" t="s">
        <v>927</v>
      </c>
      <c r="Y323" s="1" t="s">
        <v>186</v>
      </c>
      <c r="Z323" s="1" t="s">
        <v>186</v>
      </c>
      <c r="AA323" s="1" t="s">
        <v>186</v>
      </c>
      <c r="AB323" s="1" t="s">
        <v>61</v>
      </c>
      <c r="AC323" s="1" t="s">
        <v>187</v>
      </c>
      <c r="AD323" s="1" t="s">
        <v>188</v>
      </c>
      <c r="AE323" s="1" t="s">
        <v>123</v>
      </c>
      <c r="AF323" s="1"/>
      <c r="AG323" s="1">
        <v>20140516</v>
      </c>
      <c r="AH323" s="1" t="str">
        <f t="shared" ref="AH323:AH386" si="33">LEFT(AG323,6)</f>
        <v>201405</v>
      </c>
      <c r="AI323" s="1"/>
      <c r="AJ323" s="1"/>
      <c r="AK323" s="1"/>
      <c r="AL323" s="1">
        <v>0</v>
      </c>
      <c r="AM323" s="1"/>
      <c r="AN323" s="1">
        <v>0</v>
      </c>
      <c r="AO323" s="1"/>
      <c r="AP323" s="1"/>
      <c r="AQ323" s="1"/>
      <c r="AR323" s="1"/>
      <c r="AS323" s="1" t="s">
        <v>189</v>
      </c>
      <c r="AT323" s="1"/>
      <c r="AU323" s="1"/>
      <c r="AV323">
        <v>0</v>
      </c>
      <c r="AW323" s="5" t="str">
        <f t="shared" ref="AW323:AW375" si="34">BF323</f>
        <v>&lt;7万</v>
      </c>
      <c r="AX323">
        <v>209.67245</v>
      </c>
      <c r="AY323">
        <v>7</v>
      </c>
      <c r="AZ323">
        <v>270.96424999999999</v>
      </c>
      <c r="BA323">
        <v>7</v>
      </c>
      <c r="BB323">
        <v>29.953207142857142</v>
      </c>
      <c r="BC323" s="3" t="str">
        <f t="shared" ref="BC323:BC386" si="35">IF(BB323&gt;500,"核心商场",IF(BB323&gt;300,"重点商场",IF(BB323&gt;200,"主力上场",IF(BB323&gt;130,"常规商场","其他商场"))))</f>
        <v>其他商场</v>
      </c>
      <c r="BD323" s="4" t="s">
        <v>27586</v>
      </c>
      <c r="BE323">
        <f t="shared" ref="BE323:BE386" si="36">AZ323/BA323</f>
        <v>38.709178571428573</v>
      </c>
      <c r="BF323" s="4" t="str">
        <f t="shared" ref="BF323:BF375" si="37">IF(BE323&lt;70,"&lt;7万",IF(BE323&lt;100,"&gt;7万",IF(BE323&lt;200,"&gt;10万",IF(BE323&lt;500,"&gt;20万","&gt;50万"))))</f>
        <v>&lt;7万</v>
      </c>
      <c r="BG323" t="e">
        <v>#N/A</v>
      </c>
      <c r="BH323" s="4" t="e">
        <v>#N/A</v>
      </c>
    </row>
    <row r="324" spans="1:60">
      <c r="A324" s="1" t="s">
        <v>1330</v>
      </c>
      <c r="B324" s="1" t="s">
        <v>1331</v>
      </c>
      <c r="C324" s="1" t="s">
        <v>1331</v>
      </c>
      <c r="D324" s="1" t="s">
        <v>1332</v>
      </c>
      <c r="E324" s="1" t="s">
        <v>47</v>
      </c>
      <c r="F324" s="1" t="s">
        <v>48</v>
      </c>
      <c r="G324" s="1" t="s">
        <v>49</v>
      </c>
      <c r="H324" s="1" t="s">
        <v>289</v>
      </c>
      <c r="I324" s="1" t="s">
        <v>290</v>
      </c>
      <c r="J324" s="1" t="s">
        <v>159</v>
      </c>
      <c r="K324" s="1" t="s">
        <v>50</v>
      </c>
      <c r="L324" s="1" t="s">
        <v>48</v>
      </c>
      <c r="M324" s="1" t="s">
        <v>51</v>
      </c>
      <c r="N324" s="1" t="s">
        <v>52</v>
      </c>
      <c r="O324" s="1" t="str">
        <f t="shared" si="32"/>
        <v>维持</v>
      </c>
      <c r="P324" s="1" t="s">
        <v>53</v>
      </c>
      <c r="Q324" s="1" t="s">
        <v>54</v>
      </c>
      <c r="R324" s="1" t="s">
        <v>55</v>
      </c>
      <c r="S324" s="1" t="s">
        <v>55</v>
      </c>
      <c r="T324" s="1" t="s">
        <v>56</v>
      </c>
      <c r="U324" s="1" t="s">
        <v>1333</v>
      </c>
      <c r="V324" s="1" t="s">
        <v>133</v>
      </c>
      <c r="W324" s="1" t="s">
        <v>58</v>
      </c>
      <c r="X324" s="1" t="s">
        <v>59</v>
      </c>
      <c r="Y324" s="1" t="s">
        <v>88</v>
      </c>
      <c r="Z324" s="1" t="s">
        <v>88</v>
      </c>
      <c r="AA324" s="1" t="s">
        <v>88</v>
      </c>
      <c r="AB324" s="1" t="s">
        <v>162</v>
      </c>
      <c r="AC324" s="1" t="s">
        <v>134</v>
      </c>
      <c r="AD324" s="1" t="s">
        <v>27597</v>
      </c>
      <c r="AE324" s="1"/>
      <c r="AF324" s="1" t="s">
        <v>72</v>
      </c>
      <c r="AG324" s="1">
        <v>20140501</v>
      </c>
      <c r="AH324" s="1" t="str">
        <f t="shared" si="33"/>
        <v>201405</v>
      </c>
      <c r="AI324" s="1"/>
      <c r="AJ324" s="1"/>
      <c r="AK324" s="1"/>
      <c r="AL324" s="1">
        <v>50</v>
      </c>
      <c r="AM324" s="1"/>
      <c r="AN324" s="1">
        <v>50</v>
      </c>
      <c r="AO324" s="1"/>
      <c r="AP324" s="1">
        <v>20141031</v>
      </c>
      <c r="AQ324" s="1">
        <v>20140501</v>
      </c>
      <c r="AR324" s="1">
        <v>20140930</v>
      </c>
      <c r="AS324" s="1" t="s">
        <v>180</v>
      </c>
      <c r="AT324" s="1"/>
      <c r="AU324" s="1"/>
      <c r="AV324">
        <v>50</v>
      </c>
      <c r="AW324" s="5" t="str">
        <f t="shared" si="34"/>
        <v>&gt;7万</v>
      </c>
      <c r="AX324">
        <v>516.18799999999999</v>
      </c>
      <c r="AY324">
        <v>7</v>
      </c>
      <c r="AZ324">
        <v>555.32299999999998</v>
      </c>
      <c r="BA324">
        <v>7</v>
      </c>
      <c r="BB324">
        <v>73.741142857142862</v>
      </c>
      <c r="BC324" s="3" t="str">
        <f t="shared" si="35"/>
        <v>其他商场</v>
      </c>
      <c r="BD324" s="4" t="s">
        <v>27587</v>
      </c>
      <c r="BE324">
        <f t="shared" si="36"/>
        <v>79.331857142857146</v>
      </c>
      <c r="BF324" s="4" t="str">
        <f t="shared" si="37"/>
        <v>&gt;7万</v>
      </c>
      <c r="BG324" t="e">
        <v>#N/A</v>
      </c>
      <c r="BH324" s="4" t="e">
        <v>#N/A</v>
      </c>
    </row>
    <row r="325" spans="1:60">
      <c r="A325" s="1" t="s">
        <v>1334</v>
      </c>
      <c r="B325" s="1" t="s">
        <v>1335</v>
      </c>
      <c r="C325" s="1" t="s">
        <v>1335</v>
      </c>
      <c r="D325" s="1" t="s">
        <v>1336</v>
      </c>
      <c r="E325" s="1" t="s">
        <v>167</v>
      </c>
      <c r="F325" s="1" t="s">
        <v>168</v>
      </c>
      <c r="G325" s="1" t="s">
        <v>49</v>
      </c>
      <c r="H325" s="1" t="s">
        <v>167</v>
      </c>
      <c r="I325" s="1" t="s">
        <v>168</v>
      </c>
      <c r="J325" s="1" t="s">
        <v>49</v>
      </c>
      <c r="K325" s="1" t="s">
        <v>169</v>
      </c>
      <c r="L325" s="1" t="s">
        <v>168</v>
      </c>
      <c r="M325" s="1" t="s">
        <v>51</v>
      </c>
      <c r="N325" s="1" t="s">
        <v>209</v>
      </c>
      <c r="O325" s="1" t="str">
        <f t="shared" si="32"/>
        <v>关闭</v>
      </c>
      <c r="P325" s="1" t="s">
        <v>53</v>
      </c>
      <c r="Q325" s="1" t="s">
        <v>170</v>
      </c>
      <c r="R325" s="1" t="s">
        <v>171</v>
      </c>
      <c r="S325" s="1" t="s">
        <v>171</v>
      </c>
      <c r="T325" s="1" t="s">
        <v>56</v>
      </c>
      <c r="U325" s="1" t="s">
        <v>379</v>
      </c>
      <c r="V325" s="1" t="s">
        <v>56</v>
      </c>
      <c r="W325" s="1" t="s">
        <v>185</v>
      </c>
      <c r="X325" s="1" t="s">
        <v>59</v>
      </c>
      <c r="Y325" s="1" t="s">
        <v>186</v>
      </c>
      <c r="Z325" s="1" t="s">
        <v>186</v>
      </c>
      <c r="AA325" s="1" t="s">
        <v>186</v>
      </c>
      <c r="AB325" s="1" t="s">
        <v>61</v>
      </c>
      <c r="AC325" s="1" t="s">
        <v>187</v>
      </c>
      <c r="AD325" s="1" t="s">
        <v>70</v>
      </c>
      <c r="AE325" s="1" t="s">
        <v>83</v>
      </c>
      <c r="AF325" s="1" t="s">
        <v>861</v>
      </c>
      <c r="AG325" s="1">
        <v>20140701</v>
      </c>
      <c r="AH325" s="1" t="str">
        <f t="shared" si="33"/>
        <v>201407</v>
      </c>
      <c r="AI325" s="1"/>
      <c r="AJ325" s="1">
        <v>20150701</v>
      </c>
      <c r="AK325" s="1" t="s">
        <v>211</v>
      </c>
      <c r="AL325" s="1">
        <v>0</v>
      </c>
      <c r="AM325" s="1"/>
      <c r="AN325" s="1">
        <v>0</v>
      </c>
      <c r="AO325" s="1"/>
      <c r="AP325" s="1"/>
      <c r="AQ325" s="1"/>
      <c r="AR325" s="1"/>
      <c r="AS325" s="1" t="s">
        <v>189</v>
      </c>
      <c r="AT325" s="1"/>
      <c r="AU325" s="1"/>
      <c r="AV325">
        <v>0</v>
      </c>
      <c r="AW325" s="5" t="str">
        <f t="shared" si="34"/>
        <v>&lt;7万</v>
      </c>
      <c r="AX325">
        <v>125.04101</v>
      </c>
      <c r="AY325">
        <v>6</v>
      </c>
      <c r="AZ325">
        <v>184.95812000000001</v>
      </c>
      <c r="BA325">
        <v>5</v>
      </c>
      <c r="BB325">
        <v>20.840168333333335</v>
      </c>
      <c r="BC325" s="3" t="str">
        <f t="shared" si="35"/>
        <v>其他商场</v>
      </c>
      <c r="BD325" s="4" t="s">
        <v>27586</v>
      </c>
      <c r="BE325">
        <f t="shared" si="36"/>
        <v>36.991624000000002</v>
      </c>
      <c r="BF325" s="4" t="str">
        <f t="shared" si="37"/>
        <v>&lt;7万</v>
      </c>
      <c r="BG325" t="e">
        <v>#N/A</v>
      </c>
      <c r="BH325" s="4" t="e">
        <v>#N/A</v>
      </c>
    </row>
    <row r="326" spans="1:60">
      <c r="A326" s="1" t="s">
        <v>1337</v>
      </c>
      <c r="B326" s="1" t="s">
        <v>1338</v>
      </c>
      <c r="C326" s="1" t="s">
        <v>1338</v>
      </c>
      <c r="D326" s="1" t="s">
        <v>1339</v>
      </c>
      <c r="E326" s="1" t="s">
        <v>167</v>
      </c>
      <c r="F326" s="1" t="s">
        <v>168</v>
      </c>
      <c r="G326" s="1" t="s">
        <v>49</v>
      </c>
      <c r="H326" s="1" t="s">
        <v>167</v>
      </c>
      <c r="I326" s="1" t="s">
        <v>168</v>
      </c>
      <c r="J326" s="1" t="s">
        <v>49</v>
      </c>
      <c r="K326" s="1" t="s">
        <v>169</v>
      </c>
      <c r="L326" s="1" t="s">
        <v>168</v>
      </c>
      <c r="M326" s="1" t="s">
        <v>51</v>
      </c>
      <c r="N326" s="1" t="s">
        <v>52</v>
      </c>
      <c r="O326" s="1" t="str">
        <f t="shared" si="32"/>
        <v>维持</v>
      </c>
      <c r="P326" s="1" t="s">
        <v>53</v>
      </c>
      <c r="Q326" s="1" t="s">
        <v>170</v>
      </c>
      <c r="R326" s="1" t="s">
        <v>171</v>
      </c>
      <c r="S326" s="1" t="s">
        <v>171</v>
      </c>
      <c r="T326" s="1" t="s">
        <v>56</v>
      </c>
      <c r="U326" s="1" t="s">
        <v>324</v>
      </c>
      <c r="V326" s="1" t="s">
        <v>133</v>
      </c>
      <c r="W326" s="1" t="s">
        <v>58</v>
      </c>
      <c r="X326" s="1" t="s">
        <v>59</v>
      </c>
      <c r="Y326" s="1" t="s">
        <v>88</v>
      </c>
      <c r="Z326" s="1" t="s">
        <v>88</v>
      </c>
      <c r="AA326" s="1" t="s">
        <v>88</v>
      </c>
      <c r="AB326" s="1" t="s">
        <v>61</v>
      </c>
      <c r="AC326" s="1" t="s">
        <v>134</v>
      </c>
      <c r="AD326" s="1" t="s">
        <v>27597</v>
      </c>
      <c r="AE326" s="1" t="s">
        <v>83</v>
      </c>
      <c r="AF326" s="1" t="s">
        <v>72</v>
      </c>
      <c r="AG326" s="1">
        <v>20140702</v>
      </c>
      <c r="AH326" s="1" t="str">
        <f t="shared" si="33"/>
        <v>201407</v>
      </c>
      <c r="AI326" s="1"/>
      <c r="AJ326" s="1"/>
      <c r="AK326" s="1"/>
      <c r="AL326" s="1">
        <v>0</v>
      </c>
      <c r="AM326" s="1"/>
      <c r="AN326" s="1">
        <v>0</v>
      </c>
      <c r="AO326" s="1"/>
      <c r="AP326" s="1"/>
      <c r="AQ326" s="1"/>
      <c r="AR326" s="1"/>
      <c r="AS326" s="1" t="s">
        <v>180</v>
      </c>
      <c r="AT326" s="1"/>
      <c r="AU326" s="1"/>
      <c r="AV326">
        <v>0</v>
      </c>
      <c r="AW326" s="5" t="str">
        <f t="shared" si="34"/>
        <v>&gt;7万</v>
      </c>
      <c r="AX326">
        <v>520.02213000000006</v>
      </c>
      <c r="AY326">
        <v>7</v>
      </c>
      <c r="AZ326">
        <v>419.18960999999996</v>
      </c>
      <c r="BA326">
        <v>5</v>
      </c>
      <c r="BB326">
        <v>74.288875714285723</v>
      </c>
      <c r="BC326" s="3" t="str">
        <f t="shared" si="35"/>
        <v>其他商场</v>
      </c>
      <c r="BD326" s="4" t="s">
        <v>27587</v>
      </c>
      <c r="BE326">
        <f t="shared" si="36"/>
        <v>83.837921999999992</v>
      </c>
      <c r="BF326" s="4" t="str">
        <f t="shared" si="37"/>
        <v>&gt;7万</v>
      </c>
      <c r="BG326" t="e">
        <v>#N/A</v>
      </c>
      <c r="BH326" s="4" t="e">
        <v>#N/A</v>
      </c>
    </row>
    <row r="327" spans="1:60">
      <c r="A327" s="1" t="s">
        <v>1340</v>
      </c>
      <c r="B327" s="1" t="s">
        <v>1341</v>
      </c>
      <c r="C327" s="1" t="s">
        <v>1341</v>
      </c>
      <c r="D327" s="1" t="s">
        <v>1342</v>
      </c>
      <c r="E327" s="1" t="s">
        <v>167</v>
      </c>
      <c r="F327" s="1" t="s">
        <v>168</v>
      </c>
      <c r="G327" s="1" t="s">
        <v>49</v>
      </c>
      <c r="H327" s="1" t="s">
        <v>167</v>
      </c>
      <c r="I327" s="1" t="s">
        <v>168</v>
      </c>
      <c r="J327" s="1" t="s">
        <v>49</v>
      </c>
      <c r="K327" s="1" t="s">
        <v>169</v>
      </c>
      <c r="L327" s="1" t="s">
        <v>168</v>
      </c>
      <c r="M327" s="1" t="s">
        <v>51</v>
      </c>
      <c r="N327" s="1" t="s">
        <v>209</v>
      </c>
      <c r="O327" s="1" t="str">
        <f t="shared" si="32"/>
        <v>关闭</v>
      </c>
      <c r="P327" s="1" t="s">
        <v>53</v>
      </c>
      <c r="Q327" s="1" t="s">
        <v>170</v>
      </c>
      <c r="R327" s="1" t="s">
        <v>171</v>
      </c>
      <c r="S327" s="1" t="s">
        <v>171</v>
      </c>
      <c r="T327" s="1" t="s">
        <v>56</v>
      </c>
      <c r="U327" s="1" t="s">
        <v>340</v>
      </c>
      <c r="V327" s="1" t="s">
        <v>56</v>
      </c>
      <c r="W327" s="1" t="s">
        <v>185</v>
      </c>
      <c r="X327" s="1" t="s">
        <v>59</v>
      </c>
      <c r="Y327" s="1" t="s">
        <v>186</v>
      </c>
      <c r="Z327" s="1" t="s">
        <v>186</v>
      </c>
      <c r="AA327" s="1" t="s">
        <v>186</v>
      </c>
      <c r="AB327" s="1" t="s">
        <v>61</v>
      </c>
      <c r="AC327" s="1" t="s">
        <v>187</v>
      </c>
      <c r="AD327" s="1" t="s">
        <v>70</v>
      </c>
      <c r="AE327" s="1" t="s">
        <v>123</v>
      </c>
      <c r="AF327" s="1" t="s">
        <v>861</v>
      </c>
      <c r="AG327" s="1">
        <v>20140701</v>
      </c>
      <c r="AH327" s="1" t="str">
        <f t="shared" si="33"/>
        <v>201407</v>
      </c>
      <c r="AI327" s="1"/>
      <c r="AJ327" s="1">
        <v>20150718</v>
      </c>
      <c r="AK327" s="1" t="s">
        <v>211</v>
      </c>
      <c r="AL327" s="1">
        <v>0</v>
      </c>
      <c r="AM327" s="1"/>
      <c r="AN327" s="1">
        <v>0</v>
      </c>
      <c r="AO327" s="1"/>
      <c r="AP327" s="1"/>
      <c r="AQ327" s="1"/>
      <c r="AR327" s="1"/>
      <c r="AS327" s="1" t="s">
        <v>189</v>
      </c>
      <c r="AT327" s="1"/>
      <c r="AU327" s="1"/>
      <c r="AV327">
        <v>0</v>
      </c>
      <c r="AW327" s="5" t="str">
        <f t="shared" si="34"/>
        <v>&lt;7万</v>
      </c>
      <c r="AX327">
        <v>211.37302999999997</v>
      </c>
      <c r="AY327">
        <v>6</v>
      </c>
      <c r="AZ327">
        <v>227.53120000000001</v>
      </c>
      <c r="BA327">
        <v>5</v>
      </c>
      <c r="BB327">
        <v>35.228838333333329</v>
      </c>
      <c r="BC327" s="3" t="str">
        <f t="shared" si="35"/>
        <v>其他商场</v>
      </c>
      <c r="BD327" s="4" t="s">
        <v>27586</v>
      </c>
      <c r="BE327">
        <f t="shared" si="36"/>
        <v>45.506240000000005</v>
      </c>
      <c r="BF327" s="4" t="str">
        <f t="shared" si="37"/>
        <v>&lt;7万</v>
      </c>
      <c r="BG327" t="e">
        <v>#N/A</v>
      </c>
      <c r="BH327" s="4" t="e">
        <v>#N/A</v>
      </c>
    </row>
    <row r="328" spans="1:60">
      <c r="A328" s="1" t="s">
        <v>1343</v>
      </c>
      <c r="B328" s="1" t="s">
        <v>1344</v>
      </c>
      <c r="C328" s="1" t="s">
        <v>1344</v>
      </c>
      <c r="D328" s="1" t="s">
        <v>1345</v>
      </c>
      <c r="E328" s="1" t="s">
        <v>47</v>
      </c>
      <c r="F328" s="1" t="s">
        <v>48</v>
      </c>
      <c r="G328" s="1" t="s">
        <v>49</v>
      </c>
      <c r="H328" s="1" t="s">
        <v>289</v>
      </c>
      <c r="I328" s="1" t="s">
        <v>290</v>
      </c>
      <c r="J328" s="1" t="s">
        <v>159</v>
      </c>
      <c r="K328" s="1" t="s">
        <v>50</v>
      </c>
      <c r="L328" s="1" t="s">
        <v>48</v>
      </c>
      <c r="M328" s="1" t="s">
        <v>51</v>
      </c>
      <c r="N328" s="1" t="s">
        <v>52</v>
      </c>
      <c r="O328" s="1" t="str">
        <f t="shared" si="32"/>
        <v>维持</v>
      </c>
      <c r="P328" s="1" t="s">
        <v>53</v>
      </c>
      <c r="Q328" s="1" t="s">
        <v>54</v>
      </c>
      <c r="R328" s="1" t="s">
        <v>55</v>
      </c>
      <c r="S328" s="1" t="s">
        <v>55</v>
      </c>
      <c r="T328" s="1" t="s">
        <v>56</v>
      </c>
      <c r="U328" s="1" t="s">
        <v>1333</v>
      </c>
      <c r="V328" s="1" t="s">
        <v>133</v>
      </c>
      <c r="W328" s="1" t="s">
        <v>58</v>
      </c>
      <c r="X328" s="1" t="s">
        <v>59</v>
      </c>
      <c r="Y328" s="1" t="s">
        <v>60</v>
      </c>
      <c r="Z328" s="1" t="s">
        <v>60</v>
      </c>
      <c r="AA328" s="1" t="s">
        <v>60</v>
      </c>
      <c r="AB328" s="1" t="s">
        <v>162</v>
      </c>
      <c r="AC328" s="1" t="s">
        <v>306</v>
      </c>
      <c r="AD328" s="1" t="s">
        <v>27597</v>
      </c>
      <c r="AE328" s="1"/>
      <c r="AF328" s="1" t="s">
        <v>72</v>
      </c>
      <c r="AG328" s="1">
        <v>20140801</v>
      </c>
      <c r="AH328" s="1" t="str">
        <f t="shared" si="33"/>
        <v>201408</v>
      </c>
      <c r="AI328" s="1"/>
      <c r="AJ328" s="1"/>
      <c r="AK328" s="1"/>
      <c r="AL328" s="1">
        <v>56</v>
      </c>
      <c r="AM328" s="1"/>
      <c r="AN328" s="1">
        <v>56</v>
      </c>
      <c r="AO328" s="1"/>
      <c r="AP328" s="1">
        <v>20141126</v>
      </c>
      <c r="AQ328" s="1">
        <v>20140801</v>
      </c>
      <c r="AR328" s="1">
        <v>20150430</v>
      </c>
      <c r="AS328" s="1" t="s">
        <v>180</v>
      </c>
      <c r="AT328" s="1"/>
      <c r="AU328" s="1"/>
      <c r="AV328">
        <v>56</v>
      </c>
      <c r="AW328" s="5" t="str">
        <f t="shared" si="34"/>
        <v>&lt;7万</v>
      </c>
      <c r="AX328">
        <v>445.291</v>
      </c>
      <c r="AY328">
        <v>7</v>
      </c>
      <c r="AZ328">
        <v>251.31449999999998</v>
      </c>
      <c r="BA328">
        <v>4</v>
      </c>
      <c r="BB328">
        <v>63.613</v>
      </c>
      <c r="BC328" s="3" t="str">
        <f t="shared" si="35"/>
        <v>其他商场</v>
      </c>
      <c r="BD328" s="4" t="s">
        <v>27586</v>
      </c>
      <c r="BE328">
        <f t="shared" si="36"/>
        <v>62.828624999999995</v>
      </c>
      <c r="BF328" s="4" t="str">
        <f t="shared" si="37"/>
        <v>&lt;7万</v>
      </c>
      <c r="BG328" t="e">
        <v>#N/A</v>
      </c>
      <c r="BH328" s="4" t="e">
        <v>#N/A</v>
      </c>
    </row>
    <row r="329" spans="1:60">
      <c r="A329" s="1" t="s">
        <v>1346</v>
      </c>
      <c r="B329" s="1" t="s">
        <v>1347</v>
      </c>
      <c r="C329" s="1" t="s">
        <v>1347</v>
      </c>
      <c r="D329" s="1" t="s">
        <v>1348</v>
      </c>
      <c r="E329" s="1" t="s">
        <v>47</v>
      </c>
      <c r="F329" s="1" t="s">
        <v>48</v>
      </c>
      <c r="G329" s="1" t="s">
        <v>49</v>
      </c>
      <c r="H329" s="1" t="s">
        <v>47</v>
      </c>
      <c r="I329" s="1" t="s">
        <v>48</v>
      </c>
      <c r="J329" s="1" t="s">
        <v>49</v>
      </c>
      <c r="K329" s="1" t="s">
        <v>50</v>
      </c>
      <c r="L329" s="1" t="s">
        <v>48</v>
      </c>
      <c r="M329" s="1" t="s">
        <v>51</v>
      </c>
      <c r="N329" s="1" t="s">
        <v>52</v>
      </c>
      <c r="O329" s="1" t="str">
        <f t="shared" si="32"/>
        <v>维持</v>
      </c>
      <c r="P329" s="1" t="s">
        <v>53</v>
      </c>
      <c r="Q329" s="1" t="s">
        <v>54</v>
      </c>
      <c r="R329" s="1" t="s">
        <v>55</v>
      </c>
      <c r="S329" s="1" t="s">
        <v>55</v>
      </c>
      <c r="T329" s="1" t="s">
        <v>56</v>
      </c>
      <c r="U329" s="1" t="s">
        <v>256</v>
      </c>
      <c r="V329" s="1" t="s">
        <v>133</v>
      </c>
      <c r="W329" s="1" t="s">
        <v>58</v>
      </c>
      <c r="X329" s="1" t="s">
        <v>59</v>
      </c>
      <c r="Y329" s="1" t="s">
        <v>60</v>
      </c>
      <c r="Z329" s="1" t="s">
        <v>60</v>
      </c>
      <c r="AA329" s="1" t="s">
        <v>60</v>
      </c>
      <c r="AB329" s="1" t="s">
        <v>61</v>
      </c>
      <c r="AC329" s="1" t="s">
        <v>134</v>
      </c>
      <c r="AD329" s="1" t="s">
        <v>70</v>
      </c>
      <c r="AE329" s="1"/>
      <c r="AF329" s="1" t="s">
        <v>63</v>
      </c>
      <c r="AG329" s="1">
        <v>20140620</v>
      </c>
      <c r="AH329" s="1" t="str">
        <f t="shared" si="33"/>
        <v>201406</v>
      </c>
      <c r="AI329" s="1"/>
      <c r="AJ329" s="1"/>
      <c r="AK329" s="1"/>
      <c r="AL329" s="1">
        <v>61</v>
      </c>
      <c r="AM329" s="1"/>
      <c r="AN329" s="1">
        <v>61</v>
      </c>
      <c r="AO329" s="1"/>
      <c r="AP329" s="1">
        <v>20141114</v>
      </c>
      <c r="AQ329" s="1">
        <v>20140620</v>
      </c>
      <c r="AR329" s="1">
        <v>20140930</v>
      </c>
      <c r="AS329" s="1" t="s">
        <v>64</v>
      </c>
      <c r="AT329" s="1"/>
      <c r="AU329" s="1"/>
      <c r="AV329">
        <v>61</v>
      </c>
      <c r="AW329" s="5" t="str">
        <f t="shared" si="34"/>
        <v>&lt;7万</v>
      </c>
      <c r="AX329">
        <v>495.21227999999996</v>
      </c>
      <c r="AY329">
        <v>7</v>
      </c>
      <c r="AZ329">
        <v>364.38308000000001</v>
      </c>
      <c r="BA329">
        <v>6</v>
      </c>
      <c r="BB329">
        <v>70.744611428571417</v>
      </c>
      <c r="BC329" s="3" t="str">
        <f t="shared" si="35"/>
        <v>其他商场</v>
      </c>
      <c r="BD329" s="4" t="s">
        <v>27587</v>
      </c>
      <c r="BE329">
        <f t="shared" si="36"/>
        <v>60.730513333333334</v>
      </c>
      <c r="BF329" s="4" t="str">
        <f t="shared" si="37"/>
        <v>&lt;7万</v>
      </c>
      <c r="BG329" t="e">
        <v>#N/A</v>
      </c>
      <c r="BH329" s="4" t="e">
        <v>#N/A</v>
      </c>
    </row>
    <row r="330" spans="1:60">
      <c r="A330" s="1" t="s">
        <v>1349</v>
      </c>
      <c r="B330" s="1" t="s">
        <v>1350</v>
      </c>
      <c r="C330" s="1" t="s">
        <v>1350</v>
      </c>
      <c r="D330" s="1" t="s">
        <v>1351</v>
      </c>
      <c r="E330" s="1" t="s">
        <v>47</v>
      </c>
      <c r="F330" s="1" t="s">
        <v>48</v>
      </c>
      <c r="G330" s="1" t="s">
        <v>49</v>
      </c>
      <c r="H330" s="1" t="s">
        <v>289</v>
      </c>
      <c r="I330" s="1" t="s">
        <v>290</v>
      </c>
      <c r="J330" s="1" t="s">
        <v>159</v>
      </c>
      <c r="K330" s="1" t="s">
        <v>50</v>
      </c>
      <c r="L330" s="1" t="s">
        <v>48</v>
      </c>
      <c r="M330" s="1" t="s">
        <v>51</v>
      </c>
      <c r="N330" s="1" t="s">
        <v>52</v>
      </c>
      <c r="O330" s="1" t="str">
        <f t="shared" si="32"/>
        <v>维持</v>
      </c>
      <c r="P330" s="1" t="s">
        <v>53</v>
      </c>
      <c r="Q330" s="1" t="s">
        <v>54</v>
      </c>
      <c r="R330" s="1" t="s">
        <v>55</v>
      </c>
      <c r="S330" s="1" t="s">
        <v>55</v>
      </c>
      <c r="T330" s="1" t="s">
        <v>56</v>
      </c>
      <c r="U330" s="1" t="s">
        <v>557</v>
      </c>
      <c r="V330" s="1" t="s">
        <v>133</v>
      </c>
      <c r="W330" s="1" t="s">
        <v>58</v>
      </c>
      <c r="X330" s="1" t="s">
        <v>173</v>
      </c>
      <c r="Y330" s="1" t="s">
        <v>60</v>
      </c>
      <c r="Z330" s="1" t="s">
        <v>60</v>
      </c>
      <c r="AA330" s="1" t="s">
        <v>60</v>
      </c>
      <c r="AB330" s="1" t="s">
        <v>162</v>
      </c>
      <c r="AC330" s="1" t="s">
        <v>292</v>
      </c>
      <c r="AD330" s="1" t="s">
        <v>27597</v>
      </c>
      <c r="AE330" s="1"/>
      <c r="AF330" s="1"/>
      <c r="AG330" s="1">
        <v>20140708</v>
      </c>
      <c r="AH330" s="1" t="str">
        <f t="shared" si="33"/>
        <v>201407</v>
      </c>
      <c r="AI330" s="1"/>
      <c r="AJ330" s="1"/>
      <c r="AK330" s="1"/>
      <c r="AL330" s="1">
        <v>58</v>
      </c>
      <c r="AM330" s="1"/>
      <c r="AN330" s="1">
        <v>58</v>
      </c>
      <c r="AO330" s="1"/>
      <c r="AP330" s="1">
        <v>20140926</v>
      </c>
      <c r="AQ330" s="1">
        <v>20140708</v>
      </c>
      <c r="AR330" s="1">
        <v>20150530</v>
      </c>
      <c r="AS330" s="1" t="s">
        <v>180</v>
      </c>
      <c r="AT330" s="1"/>
      <c r="AU330" s="1"/>
      <c r="AV330">
        <v>58</v>
      </c>
      <c r="AW330" s="5" t="str">
        <f t="shared" si="34"/>
        <v>&lt;7万</v>
      </c>
      <c r="AX330">
        <v>202.12064999999998</v>
      </c>
      <c r="AY330">
        <v>7</v>
      </c>
      <c r="AZ330">
        <v>316.18854999999996</v>
      </c>
      <c r="BA330">
        <v>5</v>
      </c>
      <c r="BB330">
        <v>28.874378571428569</v>
      </c>
      <c r="BC330" s="3" t="str">
        <f t="shared" si="35"/>
        <v>其他商场</v>
      </c>
      <c r="BD330" s="4" t="s">
        <v>27586</v>
      </c>
      <c r="BE330">
        <f t="shared" si="36"/>
        <v>63.237709999999993</v>
      </c>
      <c r="BF330" s="4" t="str">
        <f t="shared" si="37"/>
        <v>&lt;7万</v>
      </c>
      <c r="BG330" t="e">
        <v>#N/A</v>
      </c>
      <c r="BH330" s="4" t="e">
        <v>#N/A</v>
      </c>
    </row>
    <row r="331" spans="1:60">
      <c r="A331" s="1" t="s">
        <v>1352</v>
      </c>
      <c r="B331" s="1" t="s">
        <v>1353</v>
      </c>
      <c r="C331" s="1" t="s">
        <v>1353</v>
      </c>
      <c r="D331" s="1" t="s">
        <v>1354</v>
      </c>
      <c r="E331" s="1" t="s">
        <v>47</v>
      </c>
      <c r="F331" s="1" t="s">
        <v>48</v>
      </c>
      <c r="G331" s="1" t="s">
        <v>49</v>
      </c>
      <c r="H331" s="1" t="s">
        <v>47</v>
      </c>
      <c r="I331" s="1" t="s">
        <v>48</v>
      </c>
      <c r="J331" s="1" t="s">
        <v>49</v>
      </c>
      <c r="K331" s="1" t="s">
        <v>50</v>
      </c>
      <c r="L331" s="1" t="s">
        <v>48</v>
      </c>
      <c r="M331" s="1" t="s">
        <v>51</v>
      </c>
      <c r="N331" s="1" t="s">
        <v>52</v>
      </c>
      <c r="O331" s="1" t="str">
        <f t="shared" si="32"/>
        <v>维持</v>
      </c>
      <c r="P331" s="1" t="s">
        <v>53</v>
      </c>
      <c r="Q331" s="1" t="s">
        <v>54</v>
      </c>
      <c r="R331" s="1" t="s">
        <v>55</v>
      </c>
      <c r="S331" s="1" t="s">
        <v>55</v>
      </c>
      <c r="T331" s="1" t="s">
        <v>56</v>
      </c>
      <c r="U331" s="1" t="s">
        <v>57</v>
      </c>
      <c r="V331" s="1" t="s">
        <v>56</v>
      </c>
      <c r="W331" s="1" t="s">
        <v>58</v>
      </c>
      <c r="X331" s="1" t="s">
        <v>173</v>
      </c>
      <c r="Y331" s="1" t="s">
        <v>76</v>
      </c>
      <c r="Z331" s="1" t="s">
        <v>77</v>
      </c>
      <c r="AA331" s="1" t="s">
        <v>77</v>
      </c>
      <c r="AB331" s="1" t="s">
        <v>61</v>
      </c>
      <c r="AC331" s="1" t="s">
        <v>82</v>
      </c>
      <c r="AD331" s="1" t="s">
        <v>27597</v>
      </c>
      <c r="AE331" s="1"/>
      <c r="AF331" s="1" t="s">
        <v>72</v>
      </c>
      <c r="AG331" s="1">
        <v>20140614</v>
      </c>
      <c r="AH331" s="1" t="str">
        <f t="shared" si="33"/>
        <v>201406</v>
      </c>
      <c r="AI331" s="1"/>
      <c r="AJ331" s="1"/>
      <c r="AK331" s="1"/>
      <c r="AL331" s="1">
        <v>76</v>
      </c>
      <c r="AM331" s="1"/>
      <c r="AN331" s="1">
        <v>76</v>
      </c>
      <c r="AO331" s="1"/>
      <c r="AP331" s="1">
        <v>20141031</v>
      </c>
      <c r="AQ331" s="1">
        <v>20141001</v>
      </c>
      <c r="AR331" s="1">
        <v>20150531</v>
      </c>
      <c r="AS331" s="1" t="s">
        <v>64</v>
      </c>
      <c r="AT331" s="1"/>
      <c r="AU331" s="1"/>
      <c r="AV331">
        <v>76</v>
      </c>
      <c r="AW331" s="5" t="str">
        <f t="shared" si="34"/>
        <v>&gt;10万</v>
      </c>
      <c r="AX331">
        <v>742.11829999999998</v>
      </c>
      <c r="AY331">
        <v>7</v>
      </c>
      <c r="AZ331">
        <v>693.84834000000001</v>
      </c>
      <c r="BA331">
        <v>6</v>
      </c>
      <c r="BB331">
        <v>106.01689999999999</v>
      </c>
      <c r="BC331" s="3" t="str">
        <f t="shared" si="35"/>
        <v>其他商场</v>
      </c>
      <c r="BD331" s="4" t="s">
        <v>27585</v>
      </c>
      <c r="BE331">
        <f t="shared" si="36"/>
        <v>115.64139</v>
      </c>
      <c r="BF331" s="4" t="str">
        <f t="shared" si="37"/>
        <v>&gt;10万</v>
      </c>
      <c r="BG331" t="e">
        <v>#N/A</v>
      </c>
      <c r="BH331" s="4" t="e">
        <v>#N/A</v>
      </c>
    </row>
    <row r="332" spans="1:60">
      <c r="A332" s="1" t="s">
        <v>1355</v>
      </c>
      <c r="B332" s="1" t="s">
        <v>1356</v>
      </c>
      <c r="C332" s="1" t="s">
        <v>1356</v>
      </c>
      <c r="D332" s="1" t="s">
        <v>1357</v>
      </c>
      <c r="E332" s="1" t="s">
        <v>47</v>
      </c>
      <c r="F332" s="1" t="s">
        <v>48</v>
      </c>
      <c r="G332" s="1" t="s">
        <v>49</v>
      </c>
      <c r="H332" s="1" t="s">
        <v>47</v>
      </c>
      <c r="I332" s="1" t="s">
        <v>48</v>
      </c>
      <c r="J332" s="1" t="s">
        <v>49</v>
      </c>
      <c r="K332" s="1" t="s">
        <v>50</v>
      </c>
      <c r="L332" s="1" t="s">
        <v>48</v>
      </c>
      <c r="M332" s="1" t="s">
        <v>51</v>
      </c>
      <c r="N332" s="1" t="s">
        <v>100</v>
      </c>
      <c r="O332" s="1" t="str">
        <f t="shared" si="32"/>
        <v>整改</v>
      </c>
      <c r="P332" s="1" t="s">
        <v>53</v>
      </c>
      <c r="Q332" s="1" t="s">
        <v>54</v>
      </c>
      <c r="R332" s="1" t="s">
        <v>55</v>
      </c>
      <c r="S332" s="1" t="s">
        <v>55</v>
      </c>
      <c r="T332" s="1" t="s">
        <v>56</v>
      </c>
      <c r="U332" s="1" t="s">
        <v>87</v>
      </c>
      <c r="V332" s="1" t="s">
        <v>56</v>
      </c>
      <c r="W332" s="1" t="s">
        <v>58</v>
      </c>
      <c r="X332" s="1" t="s">
        <v>59</v>
      </c>
      <c r="Y332" s="1" t="s">
        <v>76</v>
      </c>
      <c r="Z332" s="1" t="s">
        <v>77</v>
      </c>
      <c r="AA332" s="1" t="s">
        <v>77</v>
      </c>
      <c r="AB332" s="1" t="s">
        <v>61</v>
      </c>
      <c r="AC332" s="1" t="s">
        <v>82</v>
      </c>
      <c r="AD332" s="1" t="s">
        <v>27597</v>
      </c>
      <c r="AE332" s="1"/>
      <c r="AF332" s="1" t="s">
        <v>63</v>
      </c>
      <c r="AG332" s="1">
        <v>20140728</v>
      </c>
      <c r="AH332" s="1" t="str">
        <f t="shared" si="33"/>
        <v>201407</v>
      </c>
      <c r="AI332" s="1">
        <v>20150427</v>
      </c>
      <c r="AJ332" s="1"/>
      <c r="AK332" s="1"/>
      <c r="AL332" s="1">
        <v>63</v>
      </c>
      <c r="AM332" s="1"/>
      <c r="AN332" s="1">
        <v>63</v>
      </c>
      <c r="AO332" s="1"/>
      <c r="AP332" s="1">
        <v>20141208</v>
      </c>
      <c r="AQ332" s="1">
        <v>20140728</v>
      </c>
      <c r="AR332" s="1">
        <v>20150531</v>
      </c>
      <c r="AS332" s="1" t="s">
        <v>180</v>
      </c>
      <c r="AT332" s="1"/>
      <c r="AU332" s="1"/>
      <c r="AV332">
        <v>63</v>
      </c>
      <c r="AW332" s="5" t="str">
        <f t="shared" si="34"/>
        <v>&gt;10万</v>
      </c>
      <c r="AX332">
        <v>523.47834999999998</v>
      </c>
      <c r="AY332">
        <v>6</v>
      </c>
      <c r="AZ332">
        <v>536.12860999999998</v>
      </c>
      <c r="BA332">
        <v>5</v>
      </c>
      <c r="BB332">
        <v>87.246391666666668</v>
      </c>
      <c r="BC332" s="3" t="str">
        <f t="shared" si="35"/>
        <v>其他商场</v>
      </c>
      <c r="BD332" s="4" t="s">
        <v>27587</v>
      </c>
      <c r="BE332">
        <f t="shared" si="36"/>
        <v>107.22572199999999</v>
      </c>
      <c r="BF332" s="4" t="str">
        <f t="shared" si="37"/>
        <v>&gt;10万</v>
      </c>
      <c r="BG332" t="e">
        <v>#N/A</v>
      </c>
      <c r="BH332" s="4" t="e">
        <v>#N/A</v>
      </c>
    </row>
    <row r="333" spans="1:60">
      <c r="A333" s="1" t="s">
        <v>1358</v>
      </c>
      <c r="B333" s="1" t="s">
        <v>1359</v>
      </c>
      <c r="C333" s="1" t="s">
        <v>1359</v>
      </c>
      <c r="D333" s="1" t="s">
        <v>1360</v>
      </c>
      <c r="E333" s="1" t="s">
        <v>47</v>
      </c>
      <c r="F333" s="1" t="s">
        <v>48</v>
      </c>
      <c r="G333" s="1" t="s">
        <v>49</v>
      </c>
      <c r="H333" s="1" t="s">
        <v>47</v>
      </c>
      <c r="I333" s="1" t="s">
        <v>48</v>
      </c>
      <c r="J333" s="1" t="s">
        <v>49</v>
      </c>
      <c r="K333" s="1" t="s">
        <v>50</v>
      </c>
      <c r="L333" s="1" t="s">
        <v>48</v>
      </c>
      <c r="M333" s="1" t="s">
        <v>51</v>
      </c>
      <c r="N333" s="1" t="s">
        <v>52</v>
      </c>
      <c r="O333" s="1" t="str">
        <f t="shared" si="32"/>
        <v>维持</v>
      </c>
      <c r="P333" s="1" t="s">
        <v>53</v>
      </c>
      <c r="Q333" s="1" t="s">
        <v>54</v>
      </c>
      <c r="R333" s="1" t="s">
        <v>55</v>
      </c>
      <c r="S333" s="1" t="s">
        <v>55</v>
      </c>
      <c r="T333" s="1" t="s">
        <v>56</v>
      </c>
      <c r="U333" s="1" t="s">
        <v>161</v>
      </c>
      <c r="V333" s="1" t="s">
        <v>133</v>
      </c>
      <c r="W333" s="1" t="s">
        <v>58</v>
      </c>
      <c r="X333" s="1" t="s">
        <v>173</v>
      </c>
      <c r="Y333" s="1" t="s">
        <v>60</v>
      </c>
      <c r="Z333" s="1" t="s">
        <v>60</v>
      </c>
      <c r="AA333" s="1" t="s">
        <v>77</v>
      </c>
      <c r="AB333" s="1" t="s">
        <v>61</v>
      </c>
      <c r="AC333" s="1" t="s">
        <v>292</v>
      </c>
      <c r="AD333" s="1" t="s">
        <v>70</v>
      </c>
      <c r="AE333" s="1"/>
      <c r="AF333" s="1"/>
      <c r="AG333" s="1">
        <v>20140718</v>
      </c>
      <c r="AH333" s="1" t="str">
        <f t="shared" si="33"/>
        <v>201407</v>
      </c>
      <c r="AI333" s="1"/>
      <c r="AJ333" s="1"/>
      <c r="AK333" s="1"/>
      <c r="AL333" s="1">
        <v>160</v>
      </c>
      <c r="AM333" s="1"/>
      <c r="AN333" s="1">
        <v>160</v>
      </c>
      <c r="AO333" s="1"/>
      <c r="AP333" s="1">
        <v>20140926</v>
      </c>
      <c r="AQ333" s="1">
        <v>20140718</v>
      </c>
      <c r="AR333" s="1">
        <v>20150930</v>
      </c>
      <c r="AS333" s="1" t="s">
        <v>180</v>
      </c>
      <c r="AT333" s="1"/>
      <c r="AU333" s="1"/>
      <c r="AV333">
        <v>160</v>
      </c>
      <c r="AW333" s="5" t="str">
        <f t="shared" si="34"/>
        <v>&gt;10万</v>
      </c>
      <c r="AX333">
        <v>400.61984999999999</v>
      </c>
      <c r="AY333">
        <v>7</v>
      </c>
      <c r="AZ333">
        <v>534.83568000000002</v>
      </c>
      <c r="BA333">
        <v>5</v>
      </c>
      <c r="BB333">
        <v>57.231407142857144</v>
      </c>
      <c r="BC333" s="3" t="str">
        <f t="shared" si="35"/>
        <v>其他商场</v>
      </c>
      <c r="BD333" s="4" t="s">
        <v>27586</v>
      </c>
      <c r="BE333">
        <f t="shared" si="36"/>
        <v>106.96713600000001</v>
      </c>
      <c r="BF333" s="4" t="str">
        <f t="shared" si="37"/>
        <v>&gt;10万</v>
      </c>
      <c r="BG333" t="e">
        <v>#N/A</v>
      </c>
      <c r="BH333" s="4" t="e">
        <v>#N/A</v>
      </c>
    </row>
    <row r="334" spans="1:60">
      <c r="A334" s="1" t="s">
        <v>1361</v>
      </c>
      <c r="B334" s="1" t="s">
        <v>1362</v>
      </c>
      <c r="C334" s="1" t="s">
        <v>1362</v>
      </c>
      <c r="D334" s="1" t="s">
        <v>1363</v>
      </c>
      <c r="E334" s="1" t="s">
        <v>47</v>
      </c>
      <c r="F334" s="1" t="s">
        <v>48</v>
      </c>
      <c r="G334" s="1" t="s">
        <v>49</v>
      </c>
      <c r="H334" s="1" t="s">
        <v>47</v>
      </c>
      <c r="I334" s="1" t="s">
        <v>48</v>
      </c>
      <c r="J334" s="1" t="s">
        <v>49</v>
      </c>
      <c r="K334" s="1" t="s">
        <v>50</v>
      </c>
      <c r="L334" s="1" t="s">
        <v>48</v>
      </c>
      <c r="M334" s="1" t="s">
        <v>51</v>
      </c>
      <c r="N334" s="1" t="s">
        <v>52</v>
      </c>
      <c r="O334" s="1" t="str">
        <f t="shared" si="32"/>
        <v>维持</v>
      </c>
      <c r="P334" s="1" t="s">
        <v>53</v>
      </c>
      <c r="Q334" s="1" t="s">
        <v>54</v>
      </c>
      <c r="R334" s="1" t="s">
        <v>55</v>
      </c>
      <c r="S334" s="1" t="s">
        <v>55</v>
      </c>
      <c r="T334" s="1" t="s">
        <v>56</v>
      </c>
      <c r="U334" s="1" t="s">
        <v>232</v>
      </c>
      <c r="V334" s="1" t="s">
        <v>56</v>
      </c>
      <c r="W334" s="1" t="s">
        <v>185</v>
      </c>
      <c r="X334" s="1" t="s">
        <v>927</v>
      </c>
      <c r="Y334" s="1" t="s">
        <v>186</v>
      </c>
      <c r="Z334" s="1" t="s">
        <v>186</v>
      </c>
      <c r="AA334" s="1" t="s">
        <v>186</v>
      </c>
      <c r="AB334" s="1" t="s">
        <v>61</v>
      </c>
      <c r="AC334" s="1" t="s">
        <v>187</v>
      </c>
      <c r="AD334" s="1" t="s">
        <v>188</v>
      </c>
      <c r="AE334" s="1"/>
      <c r="AF334" s="1" t="s">
        <v>861</v>
      </c>
      <c r="AG334" s="1">
        <v>20140716</v>
      </c>
      <c r="AH334" s="1" t="str">
        <f t="shared" si="33"/>
        <v>201407</v>
      </c>
      <c r="AI334" s="1"/>
      <c r="AJ334" s="1"/>
      <c r="AK334" s="1"/>
      <c r="AL334" s="1">
        <v>24</v>
      </c>
      <c r="AM334" s="1"/>
      <c r="AN334" s="1">
        <v>24</v>
      </c>
      <c r="AO334" s="1"/>
      <c r="AP334" s="1"/>
      <c r="AQ334" s="1"/>
      <c r="AR334" s="1"/>
      <c r="AS334" s="1" t="s">
        <v>189</v>
      </c>
      <c r="AT334" s="1"/>
      <c r="AU334" s="1"/>
      <c r="AV334">
        <v>24</v>
      </c>
      <c r="AW334" s="5" t="str">
        <f t="shared" si="34"/>
        <v>&lt;7万</v>
      </c>
      <c r="AX334">
        <v>459.63053000000002</v>
      </c>
      <c r="AY334">
        <v>7</v>
      </c>
      <c r="AZ334">
        <v>279.44553000000002</v>
      </c>
      <c r="BA334">
        <v>5</v>
      </c>
      <c r="BB334">
        <v>65.661504285714287</v>
      </c>
      <c r="BC334" s="3" t="str">
        <f t="shared" si="35"/>
        <v>其他商场</v>
      </c>
      <c r="BD334" s="4" t="s">
        <v>27586</v>
      </c>
      <c r="BE334">
        <f t="shared" si="36"/>
        <v>55.889106000000005</v>
      </c>
      <c r="BF334" s="4" t="str">
        <f t="shared" si="37"/>
        <v>&lt;7万</v>
      </c>
      <c r="BG334" t="e">
        <v>#N/A</v>
      </c>
      <c r="BH334" s="4" t="e">
        <v>#N/A</v>
      </c>
    </row>
    <row r="335" spans="1:60">
      <c r="A335" s="1" t="s">
        <v>1364</v>
      </c>
      <c r="B335" s="1" t="s">
        <v>1365</v>
      </c>
      <c r="C335" s="1" t="s">
        <v>1365</v>
      </c>
      <c r="D335" s="1" t="s">
        <v>1366</v>
      </c>
      <c r="E335" s="1" t="s">
        <v>47</v>
      </c>
      <c r="F335" s="1" t="s">
        <v>48</v>
      </c>
      <c r="G335" s="1" t="s">
        <v>49</v>
      </c>
      <c r="H335" s="1" t="s">
        <v>47</v>
      </c>
      <c r="I335" s="1" t="s">
        <v>48</v>
      </c>
      <c r="J335" s="1" t="s">
        <v>49</v>
      </c>
      <c r="K335" s="1" t="s">
        <v>50</v>
      </c>
      <c r="L335" s="1" t="s">
        <v>48</v>
      </c>
      <c r="M335" s="1" t="s">
        <v>51</v>
      </c>
      <c r="N335" s="1" t="s">
        <v>52</v>
      </c>
      <c r="O335" s="1" t="str">
        <f t="shared" si="32"/>
        <v>维持</v>
      </c>
      <c r="P335" s="1" t="s">
        <v>53</v>
      </c>
      <c r="Q335" s="1" t="s">
        <v>54</v>
      </c>
      <c r="R335" s="1" t="s">
        <v>55</v>
      </c>
      <c r="S335" s="1" t="s">
        <v>55</v>
      </c>
      <c r="T335" s="1" t="s">
        <v>56</v>
      </c>
      <c r="U335" s="1" t="s">
        <v>701</v>
      </c>
      <c r="V335" s="1" t="s">
        <v>133</v>
      </c>
      <c r="W335" s="1" t="s">
        <v>185</v>
      </c>
      <c r="X335" s="1" t="s">
        <v>927</v>
      </c>
      <c r="Y335" s="1" t="s">
        <v>186</v>
      </c>
      <c r="Z335" s="1" t="s">
        <v>186</v>
      </c>
      <c r="AA335" s="1" t="s">
        <v>186</v>
      </c>
      <c r="AB335" s="1" t="s">
        <v>61</v>
      </c>
      <c r="AC335" s="1" t="s">
        <v>187</v>
      </c>
      <c r="AD335" s="1" t="s">
        <v>188</v>
      </c>
      <c r="AE335" s="1"/>
      <c r="AF335" s="1" t="s">
        <v>861</v>
      </c>
      <c r="AG335" s="1">
        <v>20140718</v>
      </c>
      <c r="AH335" s="1" t="str">
        <f t="shared" si="33"/>
        <v>201407</v>
      </c>
      <c r="AI335" s="1"/>
      <c r="AJ335" s="1"/>
      <c r="AK335" s="1"/>
      <c r="AL335" s="1">
        <v>67</v>
      </c>
      <c r="AM335" s="1"/>
      <c r="AN335" s="1">
        <v>67</v>
      </c>
      <c r="AO335" s="1"/>
      <c r="AP335" s="1"/>
      <c r="AQ335" s="1"/>
      <c r="AR335" s="1"/>
      <c r="AS335" s="1" t="s">
        <v>189</v>
      </c>
      <c r="AT335" s="1"/>
      <c r="AU335" s="1"/>
      <c r="AV335">
        <v>67</v>
      </c>
      <c r="AW335" s="5" t="str">
        <f t="shared" si="34"/>
        <v>&gt;10万</v>
      </c>
      <c r="AX335">
        <v>875.48541999999998</v>
      </c>
      <c r="AY335">
        <v>7</v>
      </c>
      <c r="AZ335">
        <v>588.01950999999997</v>
      </c>
      <c r="BA335">
        <v>5</v>
      </c>
      <c r="BB335">
        <v>125.06934571428572</v>
      </c>
      <c r="BC335" s="3" t="str">
        <f t="shared" si="35"/>
        <v>其他商场</v>
      </c>
      <c r="BD335" s="4" t="s">
        <v>27585</v>
      </c>
      <c r="BE335">
        <f t="shared" si="36"/>
        <v>117.60390199999999</v>
      </c>
      <c r="BF335" s="4" t="str">
        <f t="shared" si="37"/>
        <v>&gt;10万</v>
      </c>
      <c r="BG335" t="e">
        <v>#N/A</v>
      </c>
      <c r="BH335" s="4" t="e">
        <v>#N/A</v>
      </c>
    </row>
    <row r="336" spans="1:60">
      <c r="A336" s="1" t="s">
        <v>1367</v>
      </c>
      <c r="B336" s="1" t="s">
        <v>1368</v>
      </c>
      <c r="C336" s="1" t="s">
        <v>1368</v>
      </c>
      <c r="D336" s="1" t="s">
        <v>1369</v>
      </c>
      <c r="E336" s="1" t="s">
        <v>47</v>
      </c>
      <c r="F336" s="1" t="s">
        <v>48</v>
      </c>
      <c r="G336" s="1" t="s">
        <v>49</v>
      </c>
      <c r="H336" s="1" t="s">
        <v>47</v>
      </c>
      <c r="I336" s="1" t="s">
        <v>48</v>
      </c>
      <c r="J336" s="1" t="s">
        <v>49</v>
      </c>
      <c r="K336" s="1" t="s">
        <v>50</v>
      </c>
      <c r="L336" s="1" t="s">
        <v>48</v>
      </c>
      <c r="M336" s="1" t="s">
        <v>51</v>
      </c>
      <c r="N336" s="1" t="s">
        <v>52</v>
      </c>
      <c r="O336" s="1" t="str">
        <f t="shared" si="32"/>
        <v>维持</v>
      </c>
      <c r="P336" s="1" t="s">
        <v>53</v>
      </c>
      <c r="Q336" s="1" t="s">
        <v>54</v>
      </c>
      <c r="R336" s="1" t="s">
        <v>55</v>
      </c>
      <c r="S336" s="1" t="s">
        <v>55</v>
      </c>
      <c r="T336" s="1" t="s">
        <v>56</v>
      </c>
      <c r="U336" s="1" t="s">
        <v>68</v>
      </c>
      <c r="V336" s="1" t="s">
        <v>56</v>
      </c>
      <c r="W336" s="1" t="s">
        <v>185</v>
      </c>
      <c r="X336" s="1" t="s">
        <v>927</v>
      </c>
      <c r="Y336" s="1" t="s">
        <v>186</v>
      </c>
      <c r="Z336" s="1" t="s">
        <v>186</v>
      </c>
      <c r="AA336" s="1" t="s">
        <v>186</v>
      </c>
      <c r="AB336" s="1" t="s">
        <v>61</v>
      </c>
      <c r="AC336" s="1" t="s">
        <v>187</v>
      </c>
      <c r="AD336" s="1" t="s">
        <v>188</v>
      </c>
      <c r="AE336" s="1"/>
      <c r="AF336" s="1"/>
      <c r="AG336" s="1">
        <v>20140725</v>
      </c>
      <c r="AH336" s="1" t="str">
        <f t="shared" si="33"/>
        <v>201407</v>
      </c>
      <c r="AI336" s="1"/>
      <c r="AJ336" s="1"/>
      <c r="AK336" s="1"/>
      <c r="AL336" s="1">
        <v>46</v>
      </c>
      <c r="AM336" s="1"/>
      <c r="AN336" s="1">
        <v>46</v>
      </c>
      <c r="AO336" s="1"/>
      <c r="AP336" s="1"/>
      <c r="AQ336" s="1"/>
      <c r="AR336" s="1"/>
      <c r="AS336" s="1" t="s">
        <v>189</v>
      </c>
      <c r="AT336" s="1"/>
      <c r="AU336" s="1"/>
      <c r="AV336">
        <v>46</v>
      </c>
      <c r="AW336" s="5" t="str">
        <f t="shared" si="34"/>
        <v>&gt;10万</v>
      </c>
      <c r="AX336">
        <v>813.43277</v>
      </c>
      <c r="AY336">
        <v>7</v>
      </c>
      <c r="AZ336">
        <v>820.82684999999992</v>
      </c>
      <c r="BA336">
        <v>5</v>
      </c>
      <c r="BB336">
        <v>116.20468142857143</v>
      </c>
      <c r="BC336" s="3" t="str">
        <f t="shared" si="35"/>
        <v>其他商场</v>
      </c>
      <c r="BD336" s="4" t="s">
        <v>27585</v>
      </c>
      <c r="BE336">
        <f t="shared" si="36"/>
        <v>164.16537</v>
      </c>
      <c r="BF336" s="4" t="str">
        <f t="shared" si="37"/>
        <v>&gt;10万</v>
      </c>
      <c r="BG336" t="e">
        <v>#N/A</v>
      </c>
      <c r="BH336" s="4" t="e">
        <v>#N/A</v>
      </c>
    </row>
    <row r="337" spans="1:60">
      <c r="A337" s="1" t="s">
        <v>1370</v>
      </c>
      <c r="B337" s="1" t="s">
        <v>1371</v>
      </c>
      <c r="C337" s="1" t="s">
        <v>1371</v>
      </c>
      <c r="D337" s="1" t="s">
        <v>1372</v>
      </c>
      <c r="E337" s="1" t="s">
        <v>47</v>
      </c>
      <c r="F337" s="1" t="s">
        <v>48</v>
      </c>
      <c r="G337" s="1" t="s">
        <v>49</v>
      </c>
      <c r="H337" s="1" t="s">
        <v>47</v>
      </c>
      <c r="I337" s="1" t="s">
        <v>48</v>
      </c>
      <c r="J337" s="1" t="s">
        <v>49</v>
      </c>
      <c r="K337" s="1" t="s">
        <v>50</v>
      </c>
      <c r="L337" s="1" t="s">
        <v>48</v>
      </c>
      <c r="M337" s="1" t="s">
        <v>51</v>
      </c>
      <c r="N337" s="1" t="s">
        <v>52</v>
      </c>
      <c r="O337" s="1" t="str">
        <f t="shared" si="32"/>
        <v>维持</v>
      </c>
      <c r="P337" s="1" t="s">
        <v>53</v>
      </c>
      <c r="Q337" s="1" t="s">
        <v>54</v>
      </c>
      <c r="R337" s="1" t="s">
        <v>55</v>
      </c>
      <c r="S337" s="1" t="s">
        <v>55</v>
      </c>
      <c r="T337" s="1" t="s">
        <v>56</v>
      </c>
      <c r="U337" s="1" t="s">
        <v>87</v>
      </c>
      <c r="V337" s="1" t="s">
        <v>56</v>
      </c>
      <c r="W337" s="1" t="s">
        <v>185</v>
      </c>
      <c r="X337" s="1" t="s">
        <v>927</v>
      </c>
      <c r="Y337" s="1" t="s">
        <v>186</v>
      </c>
      <c r="Z337" s="1" t="s">
        <v>186</v>
      </c>
      <c r="AA337" s="1" t="s">
        <v>186</v>
      </c>
      <c r="AB337" s="1" t="s">
        <v>61</v>
      </c>
      <c r="AC337" s="1" t="s">
        <v>187</v>
      </c>
      <c r="AD337" s="1" t="s">
        <v>188</v>
      </c>
      <c r="AE337" s="1"/>
      <c r="AF337" s="1"/>
      <c r="AG337" s="1">
        <v>20140704</v>
      </c>
      <c r="AH337" s="1" t="str">
        <f t="shared" si="33"/>
        <v>201407</v>
      </c>
      <c r="AI337" s="1"/>
      <c r="AJ337" s="1"/>
      <c r="AK337" s="1"/>
      <c r="AL337" s="1">
        <v>57</v>
      </c>
      <c r="AM337" s="1"/>
      <c r="AN337" s="1">
        <v>57</v>
      </c>
      <c r="AO337" s="1"/>
      <c r="AP337" s="1"/>
      <c r="AQ337" s="1"/>
      <c r="AR337" s="1"/>
      <c r="AS337" s="1" t="s">
        <v>189</v>
      </c>
      <c r="AT337" s="1"/>
      <c r="AU337" s="1"/>
      <c r="AV337">
        <v>57</v>
      </c>
      <c r="AW337" s="5" t="str">
        <f t="shared" si="34"/>
        <v>&gt;10万</v>
      </c>
      <c r="AX337">
        <v>873.33686</v>
      </c>
      <c r="AY337">
        <v>7</v>
      </c>
      <c r="AZ337">
        <v>661.78643999999997</v>
      </c>
      <c r="BA337">
        <v>5</v>
      </c>
      <c r="BB337">
        <v>124.76240857142857</v>
      </c>
      <c r="BC337" s="3" t="str">
        <f t="shared" si="35"/>
        <v>其他商场</v>
      </c>
      <c r="BD337" s="4" t="s">
        <v>27585</v>
      </c>
      <c r="BE337">
        <f t="shared" si="36"/>
        <v>132.35728799999998</v>
      </c>
      <c r="BF337" s="4" t="str">
        <f t="shared" si="37"/>
        <v>&gt;10万</v>
      </c>
      <c r="BG337" t="e">
        <v>#N/A</v>
      </c>
      <c r="BH337" s="4" t="e">
        <v>#N/A</v>
      </c>
    </row>
    <row r="338" spans="1:60">
      <c r="A338" s="1" t="s">
        <v>1373</v>
      </c>
      <c r="B338" s="1" t="s">
        <v>1374</v>
      </c>
      <c r="C338" s="1" t="s">
        <v>1374</v>
      </c>
      <c r="D338" s="1" t="s">
        <v>1375</v>
      </c>
      <c r="E338" s="1" t="s">
        <v>47</v>
      </c>
      <c r="F338" s="1" t="s">
        <v>48</v>
      </c>
      <c r="G338" s="1" t="s">
        <v>49</v>
      </c>
      <c r="H338" s="1" t="s">
        <v>47</v>
      </c>
      <c r="I338" s="1" t="s">
        <v>48</v>
      </c>
      <c r="J338" s="1" t="s">
        <v>49</v>
      </c>
      <c r="K338" s="1" t="s">
        <v>50</v>
      </c>
      <c r="L338" s="1" t="s">
        <v>48</v>
      </c>
      <c r="M338" s="1" t="s">
        <v>51</v>
      </c>
      <c r="N338" s="1" t="s">
        <v>52</v>
      </c>
      <c r="O338" s="1" t="str">
        <f t="shared" si="32"/>
        <v>维持</v>
      </c>
      <c r="P338" s="1" t="s">
        <v>53</v>
      </c>
      <c r="Q338" s="1" t="s">
        <v>54</v>
      </c>
      <c r="R338" s="1" t="s">
        <v>55</v>
      </c>
      <c r="S338" s="1" t="s">
        <v>55</v>
      </c>
      <c r="T338" s="1" t="s">
        <v>56</v>
      </c>
      <c r="U338" s="1" t="s">
        <v>557</v>
      </c>
      <c r="V338" s="1" t="s">
        <v>133</v>
      </c>
      <c r="W338" s="1" t="s">
        <v>185</v>
      </c>
      <c r="X338" s="1" t="s">
        <v>927</v>
      </c>
      <c r="Y338" s="1" t="s">
        <v>186</v>
      </c>
      <c r="Z338" s="1" t="s">
        <v>186</v>
      </c>
      <c r="AA338" s="1" t="s">
        <v>186</v>
      </c>
      <c r="AB338" s="1" t="s">
        <v>61</v>
      </c>
      <c r="AC338" s="1" t="s">
        <v>187</v>
      </c>
      <c r="AD338" s="1" t="s">
        <v>188</v>
      </c>
      <c r="AE338" s="1"/>
      <c r="AF338" s="1"/>
      <c r="AG338" s="1">
        <v>20140710</v>
      </c>
      <c r="AH338" s="1" t="str">
        <f t="shared" si="33"/>
        <v>201407</v>
      </c>
      <c r="AI338" s="1"/>
      <c r="AJ338" s="1"/>
      <c r="AK338" s="1"/>
      <c r="AL338" s="1">
        <v>68</v>
      </c>
      <c r="AM338" s="1"/>
      <c r="AN338" s="1">
        <v>68</v>
      </c>
      <c r="AO338" s="1"/>
      <c r="AP338" s="1"/>
      <c r="AQ338" s="1"/>
      <c r="AR338" s="1"/>
      <c r="AS338" s="1" t="s">
        <v>189</v>
      </c>
      <c r="AT338" s="1"/>
      <c r="AU338" s="1"/>
      <c r="AV338">
        <v>68</v>
      </c>
      <c r="AW338" s="5" t="str">
        <f t="shared" si="34"/>
        <v>&gt;10万</v>
      </c>
      <c r="AX338">
        <v>775.93695999999989</v>
      </c>
      <c r="AY338">
        <v>7</v>
      </c>
      <c r="AZ338">
        <v>582.26406000000009</v>
      </c>
      <c r="BA338">
        <v>5</v>
      </c>
      <c r="BB338">
        <v>110.84813714285713</v>
      </c>
      <c r="BC338" s="3" t="str">
        <f t="shared" si="35"/>
        <v>其他商场</v>
      </c>
      <c r="BD338" s="4" t="s">
        <v>27585</v>
      </c>
      <c r="BE338">
        <f t="shared" si="36"/>
        <v>116.45281200000002</v>
      </c>
      <c r="BF338" s="4" t="str">
        <f t="shared" si="37"/>
        <v>&gt;10万</v>
      </c>
      <c r="BG338" t="e">
        <v>#N/A</v>
      </c>
      <c r="BH338" s="4" t="e">
        <v>#N/A</v>
      </c>
    </row>
    <row r="339" spans="1:60">
      <c r="A339" s="1" t="s">
        <v>1376</v>
      </c>
      <c r="B339" s="1" t="s">
        <v>1377</v>
      </c>
      <c r="C339" s="1" t="s">
        <v>1377</v>
      </c>
      <c r="D339" s="1" t="s">
        <v>1378</v>
      </c>
      <c r="E339" s="1" t="s">
        <v>47</v>
      </c>
      <c r="F339" s="1" t="s">
        <v>48</v>
      </c>
      <c r="G339" s="1" t="s">
        <v>49</v>
      </c>
      <c r="H339" s="1" t="s">
        <v>47</v>
      </c>
      <c r="I339" s="1" t="s">
        <v>48</v>
      </c>
      <c r="J339" s="1" t="s">
        <v>49</v>
      </c>
      <c r="K339" s="1" t="s">
        <v>50</v>
      </c>
      <c r="L339" s="1" t="s">
        <v>48</v>
      </c>
      <c r="M339" s="1" t="s">
        <v>51</v>
      </c>
      <c r="N339" s="1" t="s">
        <v>52</v>
      </c>
      <c r="O339" s="1" t="str">
        <f t="shared" si="32"/>
        <v>维持</v>
      </c>
      <c r="P339" s="1" t="s">
        <v>53</v>
      </c>
      <c r="Q339" s="1" t="s">
        <v>54</v>
      </c>
      <c r="R339" s="1" t="s">
        <v>55</v>
      </c>
      <c r="S339" s="1" t="s">
        <v>55</v>
      </c>
      <c r="T339" s="1" t="s">
        <v>56</v>
      </c>
      <c r="U339" s="1" t="s">
        <v>331</v>
      </c>
      <c r="V339" s="1" t="s">
        <v>133</v>
      </c>
      <c r="W339" s="1" t="s">
        <v>185</v>
      </c>
      <c r="X339" s="1" t="s">
        <v>927</v>
      </c>
      <c r="Y339" s="1" t="s">
        <v>186</v>
      </c>
      <c r="Z339" s="1" t="s">
        <v>186</v>
      </c>
      <c r="AA339" s="1" t="s">
        <v>186</v>
      </c>
      <c r="AB339" s="1" t="s">
        <v>61</v>
      </c>
      <c r="AC339" s="1" t="s">
        <v>187</v>
      </c>
      <c r="AD339" s="1" t="s">
        <v>188</v>
      </c>
      <c r="AE339" s="1"/>
      <c r="AF339" s="1"/>
      <c r="AG339" s="1">
        <v>20140728</v>
      </c>
      <c r="AH339" s="1" t="str">
        <f t="shared" si="33"/>
        <v>201407</v>
      </c>
      <c r="AI339" s="1"/>
      <c r="AJ339" s="1"/>
      <c r="AK339" s="1"/>
      <c r="AL339" s="1">
        <v>74</v>
      </c>
      <c r="AM339" s="1"/>
      <c r="AN339" s="1">
        <v>74</v>
      </c>
      <c r="AO339" s="1"/>
      <c r="AP339" s="1"/>
      <c r="AQ339" s="1"/>
      <c r="AR339" s="1"/>
      <c r="AS339" s="1" t="s">
        <v>189</v>
      </c>
      <c r="AT339" s="1"/>
      <c r="AU339" s="1"/>
      <c r="AV339">
        <v>74</v>
      </c>
      <c r="AW339" s="5" t="str">
        <f t="shared" si="34"/>
        <v>&gt;7万</v>
      </c>
      <c r="AX339">
        <v>821.2651800000001</v>
      </c>
      <c r="AY339">
        <v>7</v>
      </c>
      <c r="AZ339">
        <v>492.70668000000001</v>
      </c>
      <c r="BA339">
        <v>5</v>
      </c>
      <c r="BB339">
        <v>117.32359714285715</v>
      </c>
      <c r="BC339" s="3" t="str">
        <f t="shared" si="35"/>
        <v>其他商场</v>
      </c>
      <c r="BD339" s="4" t="s">
        <v>27585</v>
      </c>
      <c r="BE339">
        <f t="shared" si="36"/>
        <v>98.541336000000001</v>
      </c>
      <c r="BF339" s="4" t="str">
        <f t="shared" si="37"/>
        <v>&gt;7万</v>
      </c>
      <c r="BG339" t="e">
        <v>#N/A</v>
      </c>
      <c r="BH339" s="4" t="e">
        <v>#N/A</v>
      </c>
    </row>
    <row r="340" spans="1:60">
      <c r="A340" s="1" t="s">
        <v>1379</v>
      </c>
      <c r="B340" s="1" t="s">
        <v>1380</v>
      </c>
      <c r="C340" s="1" t="s">
        <v>1380</v>
      </c>
      <c r="D340" s="1" t="s">
        <v>1381</v>
      </c>
      <c r="E340" s="1" t="s">
        <v>47</v>
      </c>
      <c r="F340" s="1" t="s">
        <v>48</v>
      </c>
      <c r="G340" s="1" t="s">
        <v>49</v>
      </c>
      <c r="H340" s="1" t="s">
        <v>47</v>
      </c>
      <c r="I340" s="1" t="s">
        <v>48</v>
      </c>
      <c r="J340" s="1" t="s">
        <v>49</v>
      </c>
      <c r="K340" s="1" t="s">
        <v>50</v>
      </c>
      <c r="L340" s="1" t="s">
        <v>48</v>
      </c>
      <c r="M340" s="1" t="s">
        <v>51</v>
      </c>
      <c r="N340" s="1" t="s">
        <v>52</v>
      </c>
      <c r="O340" s="1" t="str">
        <f t="shared" si="32"/>
        <v>维持</v>
      </c>
      <c r="P340" s="1" t="s">
        <v>53</v>
      </c>
      <c r="Q340" s="1" t="s">
        <v>54</v>
      </c>
      <c r="R340" s="1" t="s">
        <v>55</v>
      </c>
      <c r="S340" s="1" t="s">
        <v>55</v>
      </c>
      <c r="T340" s="1" t="s">
        <v>56</v>
      </c>
      <c r="U340" s="1" t="s">
        <v>701</v>
      </c>
      <c r="V340" s="1" t="s">
        <v>133</v>
      </c>
      <c r="W340" s="1" t="s">
        <v>185</v>
      </c>
      <c r="X340" s="1" t="s">
        <v>927</v>
      </c>
      <c r="Y340" s="1" t="s">
        <v>186</v>
      </c>
      <c r="Z340" s="1" t="s">
        <v>186</v>
      </c>
      <c r="AA340" s="1" t="s">
        <v>186</v>
      </c>
      <c r="AB340" s="1" t="s">
        <v>61</v>
      </c>
      <c r="AC340" s="1" t="s">
        <v>187</v>
      </c>
      <c r="AD340" s="1" t="s">
        <v>188</v>
      </c>
      <c r="AE340" s="1"/>
      <c r="AF340" s="1"/>
      <c r="AG340" s="1">
        <v>20140718</v>
      </c>
      <c r="AH340" s="1" t="str">
        <f t="shared" si="33"/>
        <v>201407</v>
      </c>
      <c r="AI340" s="1"/>
      <c r="AJ340" s="1"/>
      <c r="AK340" s="1"/>
      <c r="AL340" s="1">
        <v>62</v>
      </c>
      <c r="AM340" s="1"/>
      <c r="AN340" s="1">
        <v>62</v>
      </c>
      <c r="AO340" s="1"/>
      <c r="AP340" s="1"/>
      <c r="AQ340" s="1"/>
      <c r="AR340" s="1"/>
      <c r="AS340" s="1" t="s">
        <v>189</v>
      </c>
      <c r="AT340" s="1"/>
      <c r="AU340" s="1"/>
      <c r="AV340">
        <v>62</v>
      </c>
      <c r="AW340" s="5" t="str">
        <f t="shared" si="34"/>
        <v>&gt;7万</v>
      </c>
      <c r="AX340">
        <v>905.64850000000001</v>
      </c>
      <c r="AY340">
        <v>7</v>
      </c>
      <c r="AZ340">
        <v>462.27797999999996</v>
      </c>
      <c r="BA340">
        <v>5</v>
      </c>
      <c r="BB340">
        <v>129.37835714285714</v>
      </c>
      <c r="BC340" s="3" t="str">
        <f t="shared" si="35"/>
        <v>其他商场</v>
      </c>
      <c r="BD340" s="4" t="s">
        <v>27585</v>
      </c>
      <c r="BE340">
        <f t="shared" si="36"/>
        <v>92.455595999999986</v>
      </c>
      <c r="BF340" s="4" t="str">
        <f t="shared" si="37"/>
        <v>&gt;7万</v>
      </c>
      <c r="BG340" t="e">
        <v>#N/A</v>
      </c>
      <c r="BH340" s="4" t="e">
        <v>#N/A</v>
      </c>
    </row>
    <row r="341" spans="1:60">
      <c r="A341" s="1" t="s">
        <v>1382</v>
      </c>
      <c r="B341" s="1" t="s">
        <v>1383</v>
      </c>
      <c r="C341" s="1" t="s">
        <v>1383</v>
      </c>
      <c r="D341" s="1" t="s">
        <v>1384</v>
      </c>
      <c r="E341" s="1" t="s">
        <v>167</v>
      </c>
      <c r="F341" s="1" t="s">
        <v>168</v>
      </c>
      <c r="G341" s="1" t="s">
        <v>49</v>
      </c>
      <c r="H341" s="1" t="s">
        <v>167</v>
      </c>
      <c r="I341" s="1" t="s">
        <v>168</v>
      </c>
      <c r="J341" s="1" t="s">
        <v>49</v>
      </c>
      <c r="K341" s="1" t="s">
        <v>169</v>
      </c>
      <c r="L341" s="1" t="s">
        <v>168</v>
      </c>
      <c r="M341" s="1" t="s">
        <v>51</v>
      </c>
      <c r="N341" s="1" t="s">
        <v>52</v>
      </c>
      <c r="O341" s="1" t="str">
        <f t="shared" si="32"/>
        <v>维持</v>
      </c>
      <c r="P341" s="1" t="s">
        <v>53</v>
      </c>
      <c r="Q341" s="1" t="s">
        <v>170</v>
      </c>
      <c r="R341" s="1" t="s">
        <v>171</v>
      </c>
      <c r="S341" s="1" t="s">
        <v>171</v>
      </c>
      <c r="T341" s="1" t="s">
        <v>56</v>
      </c>
      <c r="U341" s="1" t="s">
        <v>210</v>
      </c>
      <c r="V341" s="1" t="s">
        <v>133</v>
      </c>
      <c r="W341" s="1" t="s">
        <v>58</v>
      </c>
      <c r="X341" s="1" t="s">
        <v>59</v>
      </c>
      <c r="Y341" s="1" t="s">
        <v>88</v>
      </c>
      <c r="Z341" s="1" t="s">
        <v>88</v>
      </c>
      <c r="AA341" s="1" t="s">
        <v>88</v>
      </c>
      <c r="AB341" s="1" t="s">
        <v>61</v>
      </c>
      <c r="AC341" s="1" t="s">
        <v>134</v>
      </c>
      <c r="AD341" s="1" t="s">
        <v>70</v>
      </c>
      <c r="AE341" s="1" t="s">
        <v>123</v>
      </c>
      <c r="AF341" s="1" t="s">
        <v>72</v>
      </c>
      <c r="AG341" s="1">
        <v>20140919</v>
      </c>
      <c r="AH341" s="1" t="str">
        <f t="shared" si="33"/>
        <v>201409</v>
      </c>
      <c r="AI341" s="1"/>
      <c r="AJ341" s="1"/>
      <c r="AK341" s="1"/>
      <c r="AL341" s="1">
        <v>0</v>
      </c>
      <c r="AM341" s="1"/>
      <c r="AN341" s="1">
        <v>0</v>
      </c>
      <c r="AO341" s="1"/>
      <c r="AP341" s="1"/>
      <c r="AQ341" s="1"/>
      <c r="AR341" s="1"/>
      <c r="AS341" s="1" t="s">
        <v>180</v>
      </c>
      <c r="AT341" s="1"/>
      <c r="AU341" s="1"/>
      <c r="AV341">
        <v>0</v>
      </c>
      <c r="AW341" s="5" t="str">
        <f t="shared" si="34"/>
        <v>&gt;7万</v>
      </c>
      <c r="AX341">
        <v>477.37360000000001</v>
      </c>
      <c r="AY341">
        <v>7</v>
      </c>
      <c r="AZ341">
        <v>247.61137000000002</v>
      </c>
      <c r="BA341">
        <v>3</v>
      </c>
      <c r="BB341">
        <v>68.196228571428577</v>
      </c>
      <c r="BC341" s="3" t="str">
        <f t="shared" si="35"/>
        <v>其他商场</v>
      </c>
      <c r="BD341" s="4" t="s">
        <v>27586</v>
      </c>
      <c r="BE341">
        <f t="shared" si="36"/>
        <v>82.537123333333341</v>
      </c>
      <c r="BF341" s="4" t="str">
        <f t="shared" si="37"/>
        <v>&gt;7万</v>
      </c>
      <c r="BG341" t="e">
        <v>#N/A</v>
      </c>
      <c r="BH341" s="4" t="e">
        <v>#N/A</v>
      </c>
    </row>
    <row r="342" spans="1:60">
      <c r="A342" s="1" t="s">
        <v>1385</v>
      </c>
      <c r="B342" s="1" t="s">
        <v>1386</v>
      </c>
      <c r="C342" s="1" t="s">
        <v>1386</v>
      </c>
      <c r="D342" s="1" t="s">
        <v>1387</v>
      </c>
      <c r="E342" s="1" t="s">
        <v>47</v>
      </c>
      <c r="F342" s="1" t="s">
        <v>48</v>
      </c>
      <c r="G342" s="1" t="s">
        <v>49</v>
      </c>
      <c r="H342" s="1" t="s">
        <v>47</v>
      </c>
      <c r="I342" s="1" t="s">
        <v>48</v>
      </c>
      <c r="J342" s="1" t="s">
        <v>49</v>
      </c>
      <c r="K342" s="1" t="s">
        <v>50</v>
      </c>
      <c r="L342" s="1" t="s">
        <v>48</v>
      </c>
      <c r="M342" s="1" t="s">
        <v>51</v>
      </c>
      <c r="N342" s="1" t="s">
        <v>52</v>
      </c>
      <c r="O342" s="1" t="str">
        <f t="shared" si="32"/>
        <v>维持</v>
      </c>
      <c r="P342" s="1" t="s">
        <v>53</v>
      </c>
      <c r="Q342" s="1" t="s">
        <v>54</v>
      </c>
      <c r="R342" s="1" t="s">
        <v>55</v>
      </c>
      <c r="S342" s="1" t="s">
        <v>55</v>
      </c>
      <c r="T342" s="1" t="s">
        <v>56</v>
      </c>
      <c r="U342" s="1" t="s">
        <v>57</v>
      </c>
      <c r="V342" s="1" t="s">
        <v>56</v>
      </c>
      <c r="W342" s="1" t="s">
        <v>185</v>
      </c>
      <c r="X342" s="1" t="s">
        <v>927</v>
      </c>
      <c r="Y342" s="1" t="s">
        <v>186</v>
      </c>
      <c r="Z342" s="1" t="s">
        <v>186</v>
      </c>
      <c r="AA342" s="1" t="s">
        <v>186</v>
      </c>
      <c r="AB342" s="1" t="s">
        <v>61</v>
      </c>
      <c r="AC342" s="1" t="s">
        <v>187</v>
      </c>
      <c r="AD342" s="1" t="s">
        <v>188</v>
      </c>
      <c r="AE342" s="1"/>
      <c r="AF342" s="1"/>
      <c r="AG342" s="1">
        <v>20140719</v>
      </c>
      <c r="AH342" s="1" t="str">
        <f t="shared" si="33"/>
        <v>201407</v>
      </c>
      <c r="AI342" s="1"/>
      <c r="AJ342" s="1"/>
      <c r="AK342" s="1"/>
      <c r="AL342" s="1">
        <v>28.5</v>
      </c>
      <c r="AM342" s="1"/>
      <c r="AN342" s="1">
        <v>28.5</v>
      </c>
      <c r="AO342" s="1"/>
      <c r="AP342" s="1">
        <v>20150427</v>
      </c>
      <c r="AQ342" s="1">
        <v>20140719</v>
      </c>
      <c r="AR342" s="1">
        <v>20150531</v>
      </c>
      <c r="AS342" s="1" t="s">
        <v>189</v>
      </c>
      <c r="AT342" s="1">
        <v>2</v>
      </c>
      <c r="AU342" s="1" t="s">
        <v>772</v>
      </c>
      <c r="AV342">
        <v>28.5</v>
      </c>
      <c r="AW342" s="5" t="str">
        <f t="shared" si="34"/>
        <v>&gt;7万</v>
      </c>
      <c r="AX342">
        <v>429.45699999999999</v>
      </c>
      <c r="AY342">
        <v>7</v>
      </c>
      <c r="AZ342">
        <v>354.45474999999999</v>
      </c>
      <c r="BA342">
        <v>5</v>
      </c>
      <c r="BB342">
        <v>61.350999999999999</v>
      </c>
      <c r="BC342" s="3" t="str">
        <f t="shared" si="35"/>
        <v>其他商场</v>
      </c>
      <c r="BD342" s="4" t="s">
        <v>27586</v>
      </c>
      <c r="BE342">
        <f t="shared" si="36"/>
        <v>70.890950000000004</v>
      </c>
      <c r="BF342" s="4" t="str">
        <f t="shared" si="37"/>
        <v>&gt;7万</v>
      </c>
      <c r="BG342" t="e">
        <v>#N/A</v>
      </c>
      <c r="BH342" s="4" t="e">
        <v>#N/A</v>
      </c>
    </row>
    <row r="343" spans="1:60">
      <c r="A343" s="1" t="s">
        <v>1388</v>
      </c>
      <c r="B343" s="1" t="s">
        <v>1389</v>
      </c>
      <c r="C343" s="1" t="s">
        <v>1389</v>
      </c>
      <c r="D343" s="1" t="s">
        <v>1390</v>
      </c>
      <c r="E343" s="1" t="s">
        <v>47</v>
      </c>
      <c r="F343" s="1" t="s">
        <v>48</v>
      </c>
      <c r="G343" s="1" t="s">
        <v>49</v>
      </c>
      <c r="H343" s="1" t="s">
        <v>47</v>
      </c>
      <c r="I343" s="1" t="s">
        <v>48</v>
      </c>
      <c r="J343" s="1" t="s">
        <v>49</v>
      </c>
      <c r="K343" s="1" t="s">
        <v>50</v>
      </c>
      <c r="L343" s="1" t="s">
        <v>48</v>
      </c>
      <c r="M343" s="1" t="s">
        <v>51</v>
      </c>
      <c r="N343" s="1" t="s">
        <v>52</v>
      </c>
      <c r="O343" s="1" t="str">
        <f t="shared" si="32"/>
        <v>维持</v>
      </c>
      <c r="P343" s="1" t="s">
        <v>53</v>
      </c>
      <c r="Q343" s="1" t="s">
        <v>54</v>
      </c>
      <c r="R343" s="1" t="s">
        <v>55</v>
      </c>
      <c r="S343" s="1" t="s">
        <v>55</v>
      </c>
      <c r="T343" s="1" t="s">
        <v>56</v>
      </c>
      <c r="U343" s="1" t="s">
        <v>232</v>
      </c>
      <c r="V343" s="1" t="s">
        <v>56</v>
      </c>
      <c r="W343" s="1" t="s">
        <v>185</v>
      </c>
      <c r="X343" s="1" t="s">
        <v>927</v>
      </c>
      <c r="Y343" s="1" t="s">
        <v>186</v>
      </c>
      <c r="Z343" s="1" t="s">
        <v>186</v>
      </c>
      <c r="AA343" s="1" t="s">
        <v>186</v>
      </c>
      <c r="AB343" s="1" t="s">
        <v>61</v>
      </c>
      <c r="AC343" s="1" t="s">
        <v>187</v>
      </c>
      <c r="AD343" s="1" t="s">
        <v>188</v>
      </c>
      <c r="AE343" s="1"/>
      <c r="AF343" s="1"/>
      <c r="AG343" s="1">
        <v>20140818</v>
      </c>
      <c r="AH343" s="1" t="str">
        <f t="shared" si="33"/>
        <v>201408</v>
      </c>
      <c r="AI343" s="1"/>
      <c r="AJ343" s="1"/>
      <c r="AK343" s="1"/>
      <c r="AL343" s="1">
        <v>39</v>
      </c>
      <c r="AM343" s="1"/>
      <c r="AN343" s="1">
        <v>39</v>
      </c>
      <c r="AO343" s="1"/>
      <c r="AP343" s="1"/>
      <c r="AQ343" s="1"/>
      <c r="AR343" s="1"/>
      <c r="AS343" s="1" t="s">
        <v>189</v>
      </c>
      <c r="AT343" s="1">
        <v>2</v>
      </c>
      <c r="AU343" s="1" t="s">
        <v>772</v>
      </c>
      <c r="AV343">
        <v>39</v>
      </c>
      <c r="AW343" s="5" t="str">
        <f t="shared" si="34"/>
        <v>&gt;7万</v>
      </c>
      <c r="AX343">
        <v>531.59132</v>
      </c>
      <c r="AY343">
        <v>7</v>
      </c>
      <c r="AZ343">
        <v>379.69407999999999</v>
      </c>
      <c r="BA343">
        <v>4</v>
      </c>
      <c r="BB343">
        <v>75.94161714285714</v>
      </c>
      <c r="BC343" s="3" t="str">
        <f t="shared" si="35"/>
        <v>其他商场</v>
      </c>
      <c r="BD343" s="4" t="s">
        <v>27587</v>
      </c>
      <c r="BE343">
        <f t="shared" si="36"/>
        <v>94.923519999999996</v>
      </c>
      <c r="BF343" s="4" t="str">
        <f t="shared" si="37"/>
        <v>&gt;7万</v>
      </c>
      <c r="BG343" t="e">
        <v>#N/A</v>
      </c>
      <c r="BH343" s="4" t="e">
        <v>#N/A</v>
      </c>
    </row>
    <row r="344" spans="1:60">
      <c r="A344" s="1" t="s">
        <v>1391</v>
      </c>
      <c r="B344" s="1" t="s">
        <v>1392</v>
      </c>
      <c r="C344" s="1" t="s">
        <v>1392</v>
      </c>
      <c r="D344" s="1" t="s">
        <v>1393</v>
      </c>
      <c r="E344" s="1" t="s">
        <v>47</v>
      </c>
      <c r="F344" s="1" t="s">
        <v>48</v>
      </c>
      <c r="G344" s="1" t="s">
        <v>49</v>
      </c>
      <c r="H344" s="1" t="s">
        <v>47</v>
      </c>
      <c r="I344" s="1" t="s">
        <v>48</v>
      </c>
      <c r="J344" s="1" t="s">
        <v>49</v>
      </c>
      <c r="K344" s="1" t="s">
        <v>50</v>
      </c>
      <c r="L344" s="1" t="s">
        <v>48</v>
      </c>
      <c r="M344" s="1" t="s">
        <v>51</v>
      </c>
      <c r="N344" s="1" t="s">
        <v>52</v>
      </c>
      <c r="O344" s="1" t="str">
        <f t="shared" si="32"/>
        <v>维持</v>
      </c>
      <c r="P344" s="1" t="s">
        <v>53</v>
      </c>
      <c r="Q344" s="1" t="s">
        <v>54</v>
      </c>
      <c r="R344" s="1" t="s">
        <v>55</v>
      </c>
      <c r="S344" s="1" t="s">
        <v>55</v>
      </c>
      <c r="T344" s="1" t="s">
        <v>56</v>
      </c>
      <c r="U344" s="1" t="s">
        <v>57</v>
      </c>
      <c r="V344" s="1" t="s">
        <v>56</v>
      </c>
      <c r="W344" s="1" t="s">
        <v>58</v>
      </c>
      <c r="X344" s="1" t="s">
        <v>59</v>
      </c>
      <c r="Y344" s="1" t="s">
        <v>60</v>
      </c>
      <c r="Z344" s="1" t="s">
        <v>60</v>
      </c>
      <c r="AA344" s="1" t="s">
        <v>60</v>
      </c>
      <c r="AB344" s="1" t="s">
        <v>61</v>
      </c>
      <c r="AC344" s="1" t="s">
        <v>82</v>
      </c>
      <c r="AD344" s="1" t="s">
        <v>27597</v>
      </c>
      <c r="AE344" s="1"/>
      <c r="AF344" s="1" t="s">
        <v>63</v>
      </c>
      <c r="AG344" s="1">
        <v>20140728</v>
      </c>
      <c r="AH344" s="1" t="str">
        <f t="shared" si="33"/>
        <v>201407</v>
      </c>
      <c r="AI344" s="1"/>
      <c r="AJ344" s="1"/>
      <c r="AK344" s="1"/>
      <c r="AL344" s="1">
        <v>28</v>
      </c>
      <c r="AM344" s="1"/>
      <c r="AN344" s="1">
        <v>28</v>
      </c>
      <c r="AO344" s="1"/>
      <c r="AP344" s="1">
        <v>20140926</v>
      </c>
      <c r="AQ344" s="1">
        <v>20140728</v>
      </c>
      <c r="AR344" s="1">
        <v>20150630</v>
      </c>
      <c r="AS344" s="1" t="s">
        <v>64</v>
      </c>
      <c r="AT344" s="1"/>
      <c r="AU344" s="1"/>
      <c r="AV344">
        <v>28</v>
      </c>
      <c r="AW344" s="5" t="str">
        <f t="shared" si="34"/>
        <v>&lt;7万</v>
      </c>
      <c r="AX344">
        <v>269.51159999999999</v>
      </c>
      <c r="AY344">
        <v>7</v>
      </c>
      <c r="AZ344">
        <v>210.35758000000001</v>
      </c>
      <c r="BA344">
        <v>5</v>
      </c>
      <c r="BB344">
        <v>38.501657142857141</v>
      </c>
      <c r="BC344" s="3" t="str">
        <f t="shared" si="35"/>
        <v>其他商场</v>
      </c>
      <c r="BD344" s="4" t="s">
        <v>27586</v>
      </c>
      <c r="BE344">
        <f t="shared" si="36"/>
        <v>42.071516000000003</v>
      </c>
      <c r="BF344" s="4" t="str">
        <f t="shared" si="37"/>
        <v>&lt;7万</v>
      </c>
      <c r="BG344" t="e">
        <v>#N/A</v>
      </c>
      <c r="BH344" s="4" t="e">
        <v>#N/A</v>
      </c>
    </row>
    <row r="345" spans="1:60">
      <c r="A345" s="1" t="s">
        <v>1394</v>
      </c>
      <c r="B345" s="1" t="s">
        <v>1395</v>
      </c>
      <c r="C345" s="1" t="s">
        <v>1395</v>
      </c>
      <c r="D345" s="1" t="s">
        <v>1396</v>
      </c>
      <c r="E345" s="1" t="s">
        <v>47</v>
      </c>
      <c r="F345" s="1" t="s">
        <v>48</v>
      </c>
      <c r="G345" s="1" t="s">
        <v>49</v>
      </c>
      <c r="H345" s="1" t="s">
        <v>47</v>
      </c>
      <c r="I345" s="1" t="s">
        <v>48</v>
      </c>
      <c r="J345" s="1" t="s">
        <v>49</v>
      </c>
      <c r="K345" s="1" t="s">
        <v>50</v>
      </c>
      <c r="L345" s="1" t="s">
        <v>48</v>
      </c>
      <c r="M345" s="1" t="s">
        <v>51</v>
      </c>
      <c r="N345" s="1" t="s">
        <v>52</v>
      </c>
      <c r="O345" s="1" t="str">
        <f t="shared" si="32"/>
        <v>维持</v>
      </c>
      <c r="P345" s="1" t="s">
        <v>53</v>
      </c>
      <c r="Q345" s="1" t="s">
        <v>54</v>
      </c>
      <c r="R345" s="1" t="s">
        <v>55</v>
      </c>
      <c r="S345" s="1" t="s">
        <v>55</v>
      </c>
      <c r="T345" s="1" t="s">
        <v>56</v>
      </c>
      <c r="U345" s="1" t="s">
        <v>161</v>
      </c>
      <c r="V345" s="1" t="s">
        <v>133</v>
      </c>
      <c r="W345" s="1" t="s">
        <v>58</v>
      </c>
      <c r="X345" s="1" t="s">
        <v>59</v>
      </c>
      <c r="Y345" s="1" t="s">
        <v>76</v>
      </c>
      <c r="Z345" s="1" t="s">
        <v>77</v>
      </c>
      <c r="AA345" s="1" t="s">
        <v>77</v>
      </c>
      <c r="AB345" s="1" t="s">
        <v>61</v>
      </c>
      <c r="AC345" s="1" t="s">
        <v>325</v>
      </c>
      <c r="AD345" s="1" t="s">
        <v>27597</v>
      </c>
      <c r="AE345" s="1"/>
      <c r="AF345" s="1" t="s">
        <v>72</v>
      </c>
      <c r="AG345" s="1">
        <v>20140801</v>
      </c>
      <c r="AH345" s="1" t="str">
        <f t="shared" si="33"/>
        <v>201408</v>
      </c>
      <c r="AI345" s="1"/>
      <c r="AJ345" s="1"/>
      <c r="AK345" s="1"/>
      <c r="AL345" s="1">
        <v>59</v>
      </c>
      <c r="AM345" s="1"/>
      <c r="AN345" s="1">
        <v>59</v>
      </c>
      <c r="AO345" s="1"/>
      <c r="AP345" s="1">
        <v>20140930</v>
      </c>
      <c r="AQ345" s="1">
        <v>20140801</v>
      </c>
      <c r="AR345" s="1">
        <v>20150630</v>
      </c>
      <c r="AS345" s="1" t="s">
        <v>64</v>
      </c>
      <c r="AT345" s="1"/>
      <c r="AU345" s="1"/>
      <c r="AV345">
        <v>59</v>
      </c>
      <c r="AW345" s="5" t="str">
        <f t="shared" si="34"/>
        <v>&gt;10万</v>
      </c>
      <c r="AX345">
        <v>821.93970000000002</v>
      </c>
      <c r="AY345">
        <v>7</v>
      </c>
      <c r="AZ345">
        <v>473.02040999999997</v>
      </c>
      <c r="BA345">
        <v>4</v>
      </c>
      <c r="BB345">
        <v>117.41995714285714</v>
      </c>
      <c r="BC345" s="3" t="str">
        <f t="shared" si="35"/>
        <v>其他商场</v>
      </c>
      <c r="BD345" s="4" t="s">
        <v>27585</v>
      </c>
      <c r="BE345">
        <f t="shared" si="36"/>
        <v>118.25510249999999</v>
      </c>
      <c r="BF345" s="4" t="str">
        <f t="shared" si="37"/>
        <v>&gt;10万</v>
      </c>
      <c r="BG345" t="e">
        <v>#N/A</v>
      </c>
      <c r="BH345" s="4" t="e">
        <v>#N/A</v>
      </c>
    </row>
    <row r="346" spans="1:60">
      <c r="A346" s="1" t="s">
        <v>1397</v>
      </c>
      <c r="B346" s="1" t="s">
        <v>1398</v>
      </c>
      <c r="C346" s="1" t="s">
        <v>1398</v>
      </c>
      <c r="D346" s="1" t="s">
        <v>985</v>
      </c>
      <c r="E346" s="1" t="s">
        <v>47</v>
      </c>
      <c r="F346" s="1" t="s">
        <v>48</v>
      </c>
      <c r="G346" s="1" t="s">
        <v>49</v>
      </c>
      <c r="H346" s="1" t="s">
        <v>47</v>
      </c>
      <c r="I346" s="1" t="s">
        <v>48</v>
      </c>
      <c r="J346" s="1" t="s">
        <v>49</v>
      </c>
      <c r="K346" s="1" t="s">
        <v>50</v>
      </c>
      <c r="L346" s="1" t="s">
        <v>48</v>
      </c>
      <c r="M346" s="1" t="s">
        <v>51</v>
      </c>
      <c r="N346" s="1" t="s">
        <v>52</v>
      </c>
      <c r="O346" s="1" t="str">
        <f t="shared" si="32"/>
        <v>维持</v>
      </c>
      <c r="P346" s="1" t="s">
        <v>53</v>
      </c>
      <c r="Q346" s="1" t="s">
        <v>54</v>
      </c>
      <c r="R346" s="1" t="s">
        <v>55</v>
      </c>
      <c r="S346" s="1" t="s">
        <v>55</v>
      </c>
      <c r="T346" s="1" t="s">
        <v>56</v>
      </c>
      <c r="U346" s="1" t="s">
        <v>232</v>
      </c>
      <c r="V346" s="1" t="s">
        <v>56</v>
      </c>
      <c r="W346" s="1" t="s">
        <v>58</v>
      </c>
      <c r="X346" s="1" t="s">
        <v>139</v>
      </c>
      <c r="Y346" s="1" t="s">
        <v>88</v>
      </c>
      <c r="Z346" s="1" t="s">
        <v>88</v>
      </c>
      <c r="AA346" s="1" t="s">
        <v>88</v>
      </c>
      <c r="AB346" s="1" t="s">
        <v>61</v>
      </c>
      <c r="AC346" s="1" t="s">
        <v>89</v>
      </c>
      <c r="AD346" s="1" t="s">
        <v>27597</v>
      </c>
      <c r="AE346" s="1" t="s">
        <v>1399</v>
      </c>
      <c r="AF346" s="1" t="s">
        <v>1400</v>
      </c>
      <c r="AG346" s="1">
        <v>20141216</v>
      </c>
      <c r="AH346" s="1" t="str">
        <f t="shared" si="33"/>
        <v>201412</v>
      </c>
      <c r="AI346" s="1"/>
      <c r="AJ346" s="1"/>
      <c r="AK346" s="1"/>
      <c r="AL346" s="1">
        <v>48</v>
      </c>
      <c r="AM346" s="1"/>
      <c r="AN346" s="1">
        <v>48</v>
      </c>
      <c r="AO346" s="1"/>
      <c r="AP346" s="1"/>
      <c r="AQ346" s="1"/>
      <c r="AR346" s="1"/>
      <c r="AS346" s="1"/>
      <c r="AT346" s="1"/>
      <c r="AU346" s="1"/>
      <c r="AV346">
        <v>48</v>
      </c>
      <c r="AW346" s="5" t="str">
        <f t="shared" si="34"/>
        <v>&gt;7万</v>
      </c>
      <c r="AX346">
        <v>1167.0405599999999</v>
      </c>
      <c r="AY346">
        <v>7</v>
      </c>
      <c r="AZ346">
        <v>82.575450000000004</v>
      </c>
      <c r="BA346">
        <v>1</v>
      </c>
      <c r="BB346">
        <v>166.72008</v>
      </c>
      <c r="BC346" s="3" t="str">
        <f t="shared" si="35"/>
        <v>常规商场</v>
      </c>
      <c r="BD346" s="4" t="s">
        <v>27585</v>
      </c>
      <c r="BE346">
        <f t="shared" si="36"/>
        <v>82.575450000000004</v>
      </c>
      <c r="BF346" s="4" t="str">
        <f t="shared" si="37"/>
        <v>&gt;7万</v>
      </c>
      <c r="BG346" t="e">
        <v>#N/A</v>
      </c>
      <c r="BH346" s="4" t="e">
        <v>#N/A</v>
      </c>
    </row>
    <row r="347" spans="1:60">
      <c r="A347" s="1" t="s">
        <v>1401</v>
      </c>
      <c r="B347" s="1" t="s">
        <v>1402</v>
      </c>
      <c r="C347" s="1" t="s">
        <v>1402</v>
      </c>
      <c r="D347" s="1" t="s">
        <v>1403</v>
      </c>
      <c r="E347" s="1" t="s">
        <v>47</v>
      </c>
      <c r="F347" s="1" t="s">
        <v>48</v>
      </c>
      <c r="G347" s="1" t="s">
        <v>49</v>
      </c>
      <c r="H347" s="1" t="s">
        <v>47</v>
      </c>
      <c r="I347" s="1" t="s">
        <v>48</v>
      </c>
      <c r="J347" s="1" t="s">
        <v>49</v>
      </c>
      <c r="K347" s="1" t="s">
        <v>50</v>
      </c>
      <c r="L347" s="1" t="s">
        <v>48</v>
      </c>
      <c r="M347" s="1" t="s">
        <v>51</v>
      </c>
      <c r="N347" s="1" t="s">
        <v>52</v>
      </c>
      <c r="O347" s="1" t="str">
        <f t="shared" si="32"/>
        <v>维持</v>
      </c>
      <c r="P347" s="1" t="s">
        <v>53</v>
      </c>
      <c r="Q347" s="1" t="s">
        <v>54</v>
      </c>
      <c r="R347" s="1" t="s">
        <v>55</v>
      </c>
      <c r="S347" s="1" t="s">
        <v>55</v>
      </c>
      <c r="T347" s="1" t="s">
        <v>56</v>
      </c>
      <c r="U347" s="1" t="s">
        <v>57</v>
      </c>
      <c r="V347" s="1" t="s">
        <v>56</v>
      </c>
      <c r="W347" s="1" t="s">
        <v>58</v>
      </c>
      <c r="X347" s="1" t="s">
        <v>139</v>
      </c>
      <c r="Y347" s="1" t="s">
        <v>88</v>
      </c>
      <c r="Z347" s="1" t="s">
        <v>88</v>
      </c>
      <c r="AA347" s="1" t="s">
        <v>88</v>
      </c>
      <c r="AB347" s="1" t="s">
        <v>61</v>
      </c>
      <c r="AC347" s="1" t="s">
        <v>89</v>
      </c>
      <c r="AD347" s="1" t="s">
        <v>27597</v>
      </c>
      <c r="AE347" s="1" t="s">
        <v>1399</v>
      </c>
      <c r="AF347" s="1" t="s">
        <v>1400</v>
      </c>
      <c r="AG347" s="1">
        <v>20140925</v>
      </c>
      <c r="AH347" s="1" t="str">
        <f t="shared" si="33"/>
        <v>201409</v>
      </c>
      <c r="AI347" s="1"/>
      <c r="AJ347" s="1"/>
      <c r="AK347" s="1"/>
      <c r="AL347" s="1">
        <v>38</v>
      </c>
      <c r="AM347" s="1"/>
      <c r="AN347" s="1">
        <v>38</v>
      </c>
      <c r="AO347" s="1"/>
      <c r="AP347" s="1">
        <v>20141126</v>
      </c>
      <c r="AQ347" s="1">
        <v>20140925</v>
      </c>
      <c r="AR347" s="1">
        <v>20150930</v>
      </c>
      <c r="AS347" s="1" t="s">
        <v>64</v>
      </c>
      <c r="AT347" s="1"/>
      <c r="AU347" s="1"/>
      <c r="AV347">
        <v>38</v>
      </c>
      <c r="AW347" s="5" t="str">
        <f t="shared" si="34"/>
        <v>&gt;7万</v>
      </c>
      <c r="AX347">
        <v>529.27256</v>
      </c>
      <c r="AY347">
        <v>7</v>
      </c>
      <c r="AZ347">
        <v>230.01981000000001</v>
      </c>
      <c r="BA347">
        <v>3</v>
      </c>
      <c r="BB347">
        <v>75.61036571428572</v>
      </c>
      <c r="BC347" s="3" t="str">
        <f t="shared" si="35"/>
        <v>其他商场</v>
      </c>
      <c r="BD347" s="4" t="s">
        <v>27587</v>
      </c>
      <c r="BE347">
        <f t="shared" si="36"/>
        <v>76.673270000000002</v>
      </c>
      <c r="BF347" s="4" t="str">
        <f t="shared" si="37"/>
        <v>&gt;7万</v>
      </c>
      <c r="BG347" t="e">
        <v>#N/A</v>
      </c>
      <c r="BH347" s="4" t="e">
        <v>#N/A</v>
      </c>
    </row>
    <row r="348" spans="1:60">
      <c r="A348" s="1" t="s">
        <v>1404</v>
      </c>
      <c r="B348" s="1" t="s">
        <v>1405</v>
      </c>
      <c r="C348" s="1" t="s">
        <v>1405</v>
      </c>
      <c r="D348" s="1" t="s">
        <v>1406</v>
      </c>
      <c r="E348" s="1" t="s">
        <v>47</v>
      </c>
      <c r="F348" s="1" t="s">
        <v>48</v>
      </c>
      <c r="G348" s="1" t="s">
        <v>49</v>
      </c>
      <c r="H348" s="1" t="s">
        <v>47</v>
      </c>
      <c r="I348" s="1" t="s">
        <v>48</v>
      </c>
      <c r="J348" s="1" t="s">
        <v>49</v>
      </c>
      <c r="K348" s="1" t="s">
        <v>50</v>
      </c>
      <c r="L348" s="1" t="s">
        <v>48</v>
      </c>
      <c r="M348" s="1" t="s">
        <v>51</v>
      </c>
      <c r="N348" s="1" t="s">
        <v>52</v>
      </c>
      <c r="O348" s="1" t="str">
        <f t="shared" si="32"/>
        <v>维持</v>
      </c>
      <c r="P348" s="1" t="s">
        <v>53</v>
      </c>
      <c r="Q348" s="1" t="s">
        <v>54</v>
      </c>
      <c r="R348" s="1" t="s">
        <v>55</v>
      </c>
      <c r="S348" s="1" t="s">
        <v>55</v>
      </c>
      <c r="T348" s="1" t="s">
        <v>56</v>
      </c>
      <c r="U348" s="1" t="s">
        <v>557</v>
      </c>
      <c r="V348" s="1" t="s">
        <v>133</v>
      </c>
      <c r="W348" s="1" t="s">
        <v>58</v>
      </c>
      <c r="X348" s="1" t="s">
        <v>94</v>
      </c>
      <c r="Y348" s="1" t="s">
        <v>76</v>
      </c>
      <c r="Z348" s="1" t="s">
        <v>77</v>
      </c>
      <c r="AA348" s="1" t="s">
        <v>77</v>
      </c>
      <c r="AB348" s="1" t="s">
        <v>61</v>
      </c>
      <c r="AC348" s="1" t="s">
        <v>89</v>
      </c>
      <c r="AD348" s="1" t="s">
        <v>70</v>
      </c>
      <c r="AE348" s="1" t="s">
        <v>1407</v>
      </c>
      <c r="AF348" s="1" t="s">
        <v>861</v>
      </c>
      <c r="AG348" s="1">
        <v>20140919</v>
      </c>
      <c r="AH348" s="1" t="str">
        <f t="shared" si="33"/>
        <v>201409</v>
      </c>
      <c r="AI348" s="1"/>
      <c r="AJ348" s="1"/>
      <c r="AK348" s="1"/>
      <c r="AL348" s="1">
        <v>62</v>
      </c>
      <c r="AM348" s="1"/>
      <c r="AN348" s="1">
        <v>62</v>
      </c>
      <c r="AO348" s="1"/>
      <c r="AP348" s="1">
        <v>20140930</v>
      </c>
      <c r="AQ348" s="1">
        <v>20140919</v>
      </c>
      <c r="AR348" s="1">
        <v>20150930</v>
      </c>
      <c r="AS348" s="1" t="s">
        <v>64</v>
      </c>
      <c r="AT348" s="1"/>
      <c r="AU348" s="1"/>
      <c r="AV348">
        <v>62</v>
      </c>
      <c r="AW348" s="5" t="str">
        <f t="shared" si="34"/>
        <v>&gt;10万</v>
      </c>
      <c r="AX348">
        <v>639.35849999999994</v>
      </c>
      <c r="AY348">
        <v>7</v>
      </c>
      <c r="AZ348">
        <v>436.68267000000003</v>
      </c>
      <c r="BA348">
        <v>3</v>
      </c>
      <c r="BB348">
        <v>91.336928571428558</v>
      </c>
      <c r="BC348" s="3" t="str">
        <f t="shared" si="35"/>
        <v>其他商场</v>
      </c>
      <c r="BD348" s="4" t="s">
        <v>27587</v>
      </c>
      <c r="BE348">
        <f t="shared" si="36"/>
        <v>145.56089</v>
      </c>
      <c r="BF348" s="4" t="str">
        <f t="shared" si="37"/>
        <v>&gt;10万</v>
      </c>
      <c r="BG348" t="e">
        <v>#N/A</v>
      </c>
      <c r="BH348" s="4" t="e">
        <v>#N/A</v>
      </c>
    </row>
    <row r="349" spans="1:60">
      <c r="A349" s="1" t="s">
        <v>1408</v>
      </c>
      <c r="B349" s="1" t="s">
        <v>1409</v>
      </c>
      <c r="C349" s="1" t="s">
        <v>1409</v>
      </c>
      <c r="D349" s="1" t="s">
        <v>1410</v>
      </c>
      <c r="E349" s="1" t="s">
        <v>127</v>
      </c>
      <c r="F349" s="1" t="s">
        <v>128</v>
      </c>
      <c r="G349" s="1" t="s">
        <v>129</v>
      </c>
      <c r="H349" s="1" t="s">
        <v>127</v>
      </c>
      <c r="I349" s="1" t="s">
        <v>128</v>
      </c>
      <c r="J349" s="1" t="s">
        <v>129</v>
      </c>
      <c r="K349" s="1" t="s">
        <v>130</v>
      </c>
      <c r="L349" s="1" t="s">
        <v>128</v>
      </c>
      <c r="M349" s="1" t="s">
        <v>131</v>
      </c>
      <c r="N349" s="1" t="s">
        <v>52</v>
      </c>
      <c r="O349" s="1" t="str">
        <f t="shared" si="32"/>
        <v>维持</v>
      </c>
      <c r="P349" s="1" t="s">
        <v>53</v>
      </c>
      <c r="Q349" s="1" t="s">
        <v>54</v>
      </c>
      <c r="R349" s="1" t="s">
        <v>55</v>
      </c>
      <c r="S349" s="1" t="s">
        <v>55</v>
      </c>
      <c r="T349" s="1" t="s">
        <v>56</v>
      </c>
      <c r="U349" s="1" t="s">
        <v>161</v>
      </c>
      <c r="V349" s="1" t="s">
        <v>133</v>
      </c>
      <c r="W349" s="1" t="s">
        <v>58</v>
      </c>
      <c r="X349" s="1" t="s">
        <v>94</v>
      </c>
      <c r="Y349" s="1" t="s">
        <v>60</v>
      </c>
      <c r="Z349" s="1" t="s">
        <v>60</v>
      </c>
      <c r="AA349" s="1" t="s">
        <v>60</v>
      </c>
      <c r="AB349" s="1" t="s">
        <v>61</v>
      </c>
      <c r="AC349" s="1" t="s">
        <v>82</v>
      </c>
      <c r="AD349" s="1" t="s">
        <v>70</v>
      </c>
      <c r="AE349" s="1" t="s">
        <v>1407</v>
      </c>
      <c r="AF349" s="1" t="s">
        <v>861</v>
      </c>
      <c r="AG349" s="1">
        <v>20140930</v>
      </c>
      <c r="AH349" s="1" t="str">
        <f t="shared" si="33"/>
        <v>201409</v>
      </c>
      <c r="AI349" s="1"/>
      <c r="AJ349" s="1"/>
      <c r="AK349" s="1"/>
      <c r="AL349" s="1">
        <v>63</v>
      </c>
      <c r="AM349" s="1"/>
      <c r="AN349" s="1">
        <v>63</v>
      </c>
      <c r="AO349" s="1"/>
      <c r="AP349" s="1"/>
      <c r="AQ349" s="1"/>
      <c r="AR349" s="1"/>
      <c r="AS349" s="1" t="s">
        <v>180</v>
      </c>
      <c r="AT349" s="1"/>
      <c r="AU349" s="1"/>
      <c r="AV349">
        <v>63</v>
      </c>
      <c r="AW349" s="5" t="str">
        <f t="shared" si="34"/>
        <v>&lt;7万</v>
      </c>
      <c r="AX349">
        <v>169.05817000000002</v>
      </c>
      <c r="AY349">
        <v>6</v>
      </c>
      <c r="AZ349">
        <v>117.48984</v>
      </c>
      <c r="BA349">
        <v>3</v>
      </c>
      <c r="BB349">
        <v>28.176361666666669</v>
      </c>
      <c r="BC349" s="3" t="str">
        <f t="shared" si="35"/>
        <v>其他商场</v>
      </c>
      <c r="BD349" s="4" t="s">
        <v>27586</v>
      </c>
      <c r="BE349">
        <f t="shared" si="36"/>
        <v>39.16328</v>
      </c>
      <c r="BF349" s="4" t="str">
        <f t="shared" si="37"/>
        <v>&lt;7万</v>
      </c>
      <c r="BG349" t="e">
        <v>#N/A</v>
      </c>
      <c r="BH349" s="4" t="e">
        <v>#N/A</v>
      </c>
    </row>
    <row r="350" spans="1:60">
      <c r="A350" s="1" t="s">
        <v>1411</v>
      </c>
      <c r="B350" s="1" t="s">
        <v>1412</v>
      </c>
      <c r="C350" s="1" t="s">
        <v>1412</v>
      </c>
      <c r="D350" s="1" t="s">
        <v>1413</v>
      </c>
      <c r="E350" s="1" t="s">
        <v>194</v>
      </c>
      <c r="F350" s="1" t="s">
        <v>195</v>
      </c>
      <c r="G350" s="1" t="s">
        <v>129</v>
      </c>
      <c r="H350" s="1" t="s">
        <v>1414</v>
      </c>
      <c r="I350" s="1" t="s">
        <v>1415</v>
      </c>
      <c r="J350" s="1" t="s">
        <v>159</v>
      </c>
      <c r="K350" s="1" t="s">
        <v>198</v>
      </c>
      <c r="L350" s="1" t="s">
        <v>195</v>
      </c>
      <c r="M350" s="1" t="s">
        <v>199</v>
      </c>
      <c r="N350" s="1" t="s">
        <v>52</v>
      </c>
      <c r="O350" s="1" t="str">
        <f t="shared" si="32"/>
        <v>维持</v>
      </c>
      <c r="P350" s="1" t="s">
        <v>53</v>
      </c>
      <c r="Q350" s="1" t="s">
        <v>54</v>
      </c>
      <c r="R350" s="1" t="s">
        <v>55</v>
      </c>
      <c r="S350" s="1" t="s">
        <v>55</v>
      </c>
      <c r="T350" s="1" t="s">
        <v>56</v>
      </c>
      <c r="U350" s="1" t="s">
        <v>360</v>
      </c>
      <c r="V350" s="1" t="s">
        <v>133</v>
      </c>
      <c r="W350" s="1" t="s">
        <v>58</v>
      </c>
      <c r="X350" s="1" t="s">
        <v>173</v>
      </c>
      <c r="Y350" s="1" t="s">
        <v>60</v>
      </c>
      <c r="Z350" s="1" t="s">
        <v>60</v>
      </c>
      <c r="AA350" s="1" t="s">
        <v>60</v>
      </c>
      <c r="AB350" s="1" t="s">
        <v>162</v>
      </c>
      <c r="AC350" s="1" t="s">
        <v>1416</v>
      </c>
      <c r="AD350" s="1" t="s">
        <v>70</v>
      </c>
      <c r="AE350" s="1" t="s">
        <v>1407</v>
      </c>
      <c r="AF350" s="1"/>
      <c r="AG350" s="1">
        <v>20141026</v>
      </c>
      <c r="AH350" s="1" t="str">
        <f t="shared" si="33"/>
        <v>201410</v>
      </c>
      <c r="AI350" s="1"/>
      <c r="AJ350" s="1"/>
      <c r="AK350" s="1"/>
      <c r="AL350" s="1">
        <v>40</v>
      </c>
      <c r="AM350" s="1"/>
      <c r="AN350" s="1">
        <v>40</v>
      </c>
      <c r="AO350" s="1"/>
      <c r="AP350" s="1"/>
      <c r="AQ350" s="1"/>
      <c r="AR350" s="1"/>
      <c r="AS350" s="1" t="s">
        <v>64</v>
      </c>
      <c r="AT350" s="1"/>
      <c r="AU350" s="1"/>
      <c r="AV350">
        <v>40</v>
      </c>
      <c r="AW350" s="5" t="str">
        <f t="shared" si="34"/>
        <v>&lt;7万</v>
      </c>
      <c r="AX350">
        <v>530.50201000000004</v>
      </c>
      <c r="AY350">
        <v>7</v>
      </c>
      <c r="AZ350">
        <v>84.852319999999992</v>
      </c>
      <c r="BA350">
        <v>2</v>
      </c>
      <c r="BB350">
        <v>75.786001428571439</v>
      </c>
      <c r="BC350" s="3" t="str">
        <f t="shared" si="35"/>
        <v>其他商场</v>
      </c>
      <c r="BD350" s="4" t="s">
        <v>27587</v>
      </c>
      <c r="BE350">
        <f t="shared" si="36"/>
        <v>42.426159999999996</v>
      </c>
      <c r="BF350" s="4" t="str">
        <f t="shared" si="37"/>
        <v>&lt;7万</v>
      </c>
      <c r="BG350" t="e">
        <v>#N/A</v>
      </c>
      <c r="BH350" s="4" t="e">
        <v>#N/A</v>
      </c>
    </row>
    <row r="351" spans="1:60">
      <c r="A351" s="1" t="s">
        <v>1417</v>
      </c>
      <c r="B351" s="1" t="s">
        <v>1418</v>
      </c>
      <c r="C351" s="1" t="s">
        <v>1418</v>
      </c>
      <c r="D351" s="1" t="s">
        <v>1419</v>
      </c>
      <c r="E351" s="1" t="s">
        <v>329</v>
      </c>
      <c r="F351" s="1" t="s">
        <v>330</v>
      </c>
      <c r="G351" s="1" t="s">
        <v>129</v>
      </c>
      <c r="H351" s="1" t="s">
        <v>329</v>
      </c>
      <c r="I351" s="1" t="s">
        <v>330</v>
      </c>
      <c r="J351" s="1" t="s">
        <v>129</v>
      </c>
      <c r="K351" s="1" t="s">
        <v>198</v>
      </c>
      <c r="L351" s="1" t="s">
        <v>195</v>
      </c>
      <c r="M351" s="1" t="s">
        <v>64</v>
      </c>
      <c r="N351" s="1" t="s">
        <v>52</v>
      </c>
      <c r="O351" s="1" t="str">
        <f t="shared" si="32"/>
        <v>维持</v>
      </c>
      <c r="P351" s="1" t="s">
        <v>53</v>
      </c>
      <c r="Q351" s="1" t="s">
        <v>54</v>
      </c>
      <c r="R351" s="1" t="s">
        <v>55</v>
      </c>
      <c r="S351" s="1" t="s">
        <v>55</v>
      </c>
      <c r="T351" s="1" t="s">
        <v>56</v>
      </c>
      <c r="U351" s="1" t="s">
        <v>331</v>
      </c>
      <c r="V351" s="1" t="s">
        <v>133</v>
      </c>
      <c r="W351" s="1" t="s">
        <v>58</v>
      </c>
      <c r="X351" s="1" t="s">
        <v>173</v>
      </c>
      <c r="Y351" s="1" t="s">
        <v>60</v>
      </c>
      <c r="Z351" s="1" t="s">
        <v>60</v>
      </c>
      <c r="AA351" s="1" t="s">
        <v>60</v>
      </c>
      <c r="AB351" s="1" t="s">
        <v>61</v>
      </c>
      <c r="AC351" s="1" t="s">
        <v>174</v>
      </c>
      <c r="AD351" s="1" t="s">
        <v>70</v>
      </c>
      <c r="AE351" s="1" t="s">
        <v>1407</v>
      </c>
      <c r="AF351" s="1" t="s">
        <v>72</v>
      </c>
      <c r="AG351" s="1">
        <v>20141021</v>
      </c>
      <c r="AH351" s="1" t="str">
        <f t="shared" si="33"/>
        <v>201410</v>
      </c>
      <c r="AI351" s="1"/>
      <c r="AJ351" s="1"/>
      <c r="AK351" s="1"/>
      <c r="AL351" s="1">
        <v>106</v>
      </c>
      <c r="AM351" s="1"/>
      <c r="AN351" s="1">
        <v>106</v>
      </c>
      <c r="AO351" s="1"/>
      <c r="AP351" s="1"/>
      <c r="AQ351" s="1"/>
      <c r="AR351" s="1"/>
      <c r="AS351" s="1" t="s">
        <v>64</v>
      </c>
      <c r="AT351" s="1"/>
      <c r="AU351" s="1"/>
      <c r="AV351">
        <v>106</v>
      </c>
      <c r="AW351" s="5" t="str">
        <f t="shared" si="34"/>
        <v>&lt;7万</v>
      </c>
      <c r="AX351">
        <v>572.12072999999998</v>
      </c>
      <c r="AY351">
        <v>7</v>
      </c>
      <c r="AZ351">
        <v>30.048400000000001</v>
      </c>
      <c r="BA351">
        <v>2</v>
      </c>
      <c r="BB351">
        <v>81.731532857142852</v>
      </c>
      <c r="BC351" s="3" t="str">
        <f t="shared" si="35"/>
        <v>其他商场</v>
      </c>
      <c r="BD351" s="4" t="s">
        <v>27587</v>
      </c>
      <c r="BE351">
        <f t="shared" si="36"/>
        <v>15.0242</v>
      </c>
      <c r="BF351" s="4" t="str">
        <f t="shared" si="37"/>
        <v>&lt;7万</v>
      </c>
      <c r="BG351" t="e">
        <v>#N/A</v>
      </c>
      <c r="BH351" s="4" t="e">
        <v>#N/A</v>
      </c>
    </row>
    <row r="352" spans="1:60">
      <c r="A352" s="1" t="s">
        <v>1420</v>
      </c>
      <c r="B352" s="1" t="s">
        <v>1421</v>
      </c>
      <c r="C352" s="1" t="s">
        <v>1421</v>
      </c>
      <c r="D352" s="1" t="s">
        <v>1422</v>
      </c>
      <c r="E352" s="1" t="s">
        <v>127</v>
      </c>
      <c r="F352" s="1" t="s">
        <v>128</v>
      </c>
      <c r="G352" s="1" t="s">
        <v>129</v>
      </c>
      <c r="H352" s="1" t="s">
        <v>127</v>
      </c>
      <c r="I352" s="1" t="s">
        <v>128</v>
      </c>
      <c r="J352" s="1" t="s">
        <v>129</v>
      </c>
      <c r="K352" s="1" t="s">
        <v>130</v>
      </c>
      <c r="L352" s="1" t="s">
        <v>128</v>
      </c>
      <c r="M352" s="1" t="s">
        <v>131</v>
      </c>
      <c r="N352" s="1" t="s">
        <v>52</v>
      </c>
      <c r="O352" s="1" t="str">
        <f t="shared" si="32"/>
        <v>维持</v>
      </c>
      <c r="P352" s="1" t="s">
        <v>53</v>
      </c>
      <c r="Q352" s="1" t="s">
        <v>54</v>
      </c>
      <c r="R352" s="1" t="s">
        <v>55</v>
      </c>
      <c r="S352" s="1" t="s">
        <v>55</v>
      </c>
      <c r="T352" s="1" t="s">
        <v>56</v>
      </c>
      <c r="U352" s="1" t="s">
        <v>161</v>
      </c>
      <c r="V352" s="1" t="s">
        <v>133</v>
      </c>
      <c r="W352" s="1" t="s">
        <v>58</v>
      </c>
      <c r="X352" s="1" t="s">
        <v>59</v>
      </c>
      <c r="Y352" s="1" t="s">
        <v>60</v>
      </c>
      <c r="Z352" s="1" t="s">
        <v>60</v>
      </c>
      <c r="AA352" s="1" t="s">
        <v>77</v>
      </c>
      <c r="AB352" s="1" t="s">
        <v>61</v>
      </c>
      <c r="AC352" s="1" t="s">
        <v>82</v>
      </c>
      <c r="AD352" s="1" t="s">
        <v>27597</v>
      </c>
      <c r="AE352" s="1" t="s">
        <v>1399</v>
      </c>
      <c r="AF352" s="1" t="s">
        <v>861</v>
      </c>
      <c r="AG352" s="1">
        <v>20141129</v>
      </c>
      <c r="AH352" s="1" t="str">
        <f t="shared" si="33"/>
        <v>201411</v>
      </c>
      <c r="AI352" s="1"/>
      <c r="AJ352" s="1"/>
      <c r="AK352" s="1"/>
      <c r="AL352" s="1">
        <v>66</v>
      </c>
      <c r="AM352" s="1"/>
      <c r="AN352" s="1">
        <v>66</v>
      </c>
      <c r="AO352" s="1"/>
      <c r="AP352" s="1"/>
      <c r="AQ352" s="1"/>
      <c r="AR352" s="1"/>
      <c r="AS352" s="1" t="s">
        <v>180</v>
      </c>
      <c r="AT352" s="1"/>
      <c r="AU352" s="1"/>
      <c r="AV352">
        <v>66</v>
      </c>
      <c r="AW352" s="5" t="str">
        <f>BD352</f>
        <v>&gt;10万</v>
      </c>
      <c r="AX352">
        <v>832.08694000000003</v>
      </c>
      <c r="AY352">
        <v>7</v>
      </c>
      <c r="AZ352">
        <v>79.088999999999999</v>
      </c>
      <c r="BA352">
        <v>0</v>
      </c>
      <c r="BB352">
        <v>118.86956285714287</v>
      </c>
      <c r="BC352" s="3" t="str">
        <f t="shared" si="35"/>
        <v>其他商场</v>
      </c>
      <c r="BD352" s="4" t="s">
        <v>27585</v>
      </c>
      <c r="BE352" t="e">
        <f t="shared" si="36"/>
        <v>#DIV/0!</v>
      </c>
      <c r="BF352" s="4" t="s">
        <v>27590</v>
      </c>
      <c r="BG352" t="e">
        <v>#N/A</v>
      </c>
      <c r="BH352" s="4" t="e">
        <v>#N/A</v>
      </c>
    </row>
    <row r="353" spans="1:60">
      <c r="A353" s="1" t="s">
        <v>1423</v>
      </c>
      <c r="B353" s="1" t="s">
        <v>1424</v>
      </c>
      <c r="C353" s="1" t="s">
        <v>1424</v>
      </c>
      <c r="D353" s="1" t="s">
        <v>1425</v>
      </c>
      <c r="E353" s="1" t="s">
        <v>47</v>
      </c>
      <c r="F353" s="1" t="s">
        <v>48</v>
      </c>
      <c r="G353" s="1" t="s">
        <v>49</v>
      </c>
      <c r="H353" s="1" t="s">
        <v>1207</v>
      </c>
      <c r="I353" s="1" t="s">
        <v>1208</v>
      </c>
      <c r="J353" s="1" t="s">
        <v>159</v>
      </c>
      <c r="K353" s="1" t="s">
        <v>50</v>
      </c>
      <c r="L353" s="1" t="s">
        <v>48</v>
      </c>
      <c r="M353" s="1" t="s">
        <v>51</v>
      </c>
      <c r="N353" s="1" t="s">
        <v>52</v>
      </c>
      <c r="O353" s="1" t="str">
        <f t="shared" si="32"/>
        <v>维持</v>
      </c>
      <c r="P353" s="1" t="s">
        <v>53</v>
      </c>
      <c r="Q353" s="1" t="s">
        <v>54</v>
      </c>
      <c r="R353" s="1" t="s">
        <v>55</v>
      </c>
      <c r="S353" s="1" t="s">
        <v>55</v>
      </c>
      <c r="T353" s="1" t="s">
        <v>56</v>
      </c>
      <c r="U353" s="1" t="s">
        <v>701</v>
      </c>
      <c r="V353" s="1" t="s">
        <v>133</v>
      </c>
      <c r="W353" s="1" t="s">
        <v>58</v>
      </c>
      <c r="X353" s="1" t="s">
        <v>59</v>
      </c>
      <c r="Y353" s="1" t="s">
        <v>60</v>
      </c>
      <c r="Z353" s="1" t="s">
        <v>60</v>
      </c>
      <c r="AA353" s="1" t="s">
        <v>60</v>
      </c>
      <c r="AB353" s="1" t="s">
        <v>162</v>
      </c>
      <c r="AC353" s="1" t="s">
        <v>82</v>
      </c>
      <c r="AD353" s="1" t="s">
        <v>70</v>
      </c>
      <c r="AE353" s="1" t="s">
        <v>1407</v>
      </c>
      <c r="AF353" s="1" t="s">
        <v>861</v>
      </c>
      <c r="AG353" s="1">
        <v>20141031</v>
      </c>
      <c r="AH353" s="1" t="str">
        <f t="shared" si="33"/>
        <v>201410</v>
      </c>
      <c r="AI353" s="1"/>
      <c r="AJ353" s="1"/>
      <c r="AK353" s="1"/>
      <c r="AL353" s="1">
        <v>0</v>
      </c>
      <c r="AM353" s="1"/>
      <c r="AN353" s="1">
        <v>0</v>
      </c>
      <c r="AO353" s="1"/>
      <c r="AP353" s="1"/>
      <c r="AQ353" s="1"/>
      <c r="AR353" s="1"/>
      <c r="AS353" s="1" t="s">
        <v>180</v>
      </c>
      <c r="AT353" s="1"/>
      <c r="AU353" s="1"/>
      <c r="AV353">
        <v>0</v>
      </c>
      <c r="AW353" s="5" t="str">
        <f t="shared" si="34"/>
        <v>&lt;7万</v>
      </c>
      <c r="AX353">
        <v>315.67699999999996</v>
      </c>
      <c r="AY353">
        <v>7</v>
      </c>
      <c r="AZ353">
        <v>116.11519999999999</v>
      </c>
      <c r="BA353">
        <v>2</v>
      </c>
      <c r="BB353">
        <v>45.096714285714278</v>
      </c>
      <c r="BC353" s="3" t="str">
        <f t="shared" si="35"/>
        <v>其他商场</v>
      </c>
      <c r="BD353" s="4" t="s">
        <v>27586</v>
      </c>
      <c r="BE353">
        <f t="shared" si="36"/>
        <v>58.057599999999994</v>
      </c>
      <c r="BF353" s="4" t="str">
        <f t="shared" si="37"/>
        <v>&lt;7万</v>
      </c>
      <c r="BG353" t="e">
        <v>#N/A</v>
      </c>
      <c r="BH353" s="4" t="e">
        <v>#N/A</v>
      </c>
    </row>
    <row r="354" spans="1:60">
      <c r="A354" s="1" t="s">
        <v>1426</v>
      </c>
      <c r="B354" s="1" t="s">
        <v>1427</v>
      </c>
      <c r="C354" s="1" t="s">
        <v>1428</v>
      </c>
      <c r="D354" s="1" t="s">
        <v>1429</v>
      </c>
      <c r="E354" s="1" t="s">
        <v>47</v>
      </c>
      <c r="F354" s="1" t="s">
        <v>48</v>
      </c>
      <c r="G354" s="1" t="s">
        <v>49</v>
      </c>
      <c r="H354" s="1" t="s">
        <v>47</v>
      </c>
      <c r="I354" s="1" t="s">
        <v>48</v>
      </c>
      <c r="J354" s="1" t="s">
        <v>49</v>
      </c>
      <c r="K354" s="1" t="s">
        <v>50</v>
      </c>
      <c r="L354" s="1" t="s">
        <v>48</v>
      </c>
      <c r="M354" s="1" t="s">
        <v>51</v>
      </c>
      <c r="N354" s="1" t="s">
        <v>52</v>
      </c>
      <c r="O354" s="1" t="str">
        <f t="shared" si="32"/>
        <v>维持</v>
      </c>
      <c r="P354" s="1" t="s">
        <v>53</v>
      </c>
      <c r="Q354" s="1" t="s">
        <v>54</v>
      </c>
      <c r="R354" s="1" t="s">
        <v>55</v>
      </c>
      <c r="S354" s="1" t="s">
        <v>55</v>
      </c>
      <c r="T354" s="1" t="s">
        <v>56</v>
      </c>
      <c r="U354" s="1" t="s">
        <v>87</v>
      </c>
      <c r="V354" s="1" t="s">
        <v>56</v>
      </c>
      <c r="W354" s="1" t="s">
        <v>185</v>
      </c>
      <c r="X354" s="1" t="s">
        <v>927</v>
      </c>
      <c r="Y354" s="1" t="s">
        <v>186</v>
      </c>
      <c r="Z354" s="1" t="s">
        <v>186</v>
      </c>
      <c r="AA354" s="1" t="s">
        <v>186</v>
      </c>
      <c r="AB354" s="1" t="s">
        <v>61</v>
      </c>
      <c r="AC354" s="1" t="s">
        <v>62</v>
      </c>
      <c r="AD354" s="1" t="s">
        <v>188</v>
      </c>
      <c r="AE354" s="1" t="s">
        <v>123</v>
      </c>
      <c r="AF354" s="1" t="s">
        <v>1033</v>
      </c>
      <c r="AG354" s="1">
        <v>20141013</v>
      </c>
      <c r="AH354" s="1" t="str">
        <f t="shared" si="33"/>
        <v>201410</v>
      </c>
      <c r="AI354" s="1"/>
      <c r="AJ354" s="1"/>
      <c r="AK354" s="1"/>
      <c r="AL354" s="1">
        <v>31</v>
      </c>
      <c r="AM354" s="1"/>
      <c r="AN354" s="1">
        <v>31</v>
      </c>
      <c r="AO354" s="1"/>
      <c r="AP354" s="1"/>
      <c r="AQ354" s="1"/>
      <c r="AR354" s="1"/>
      <c r="AS354" s="1" t="s">
        <v>189</v>
      </c>
      <c r="AT354" s="1"/>
      <c r="AU354" s="1"/>
      <c r="AV354">
        <v>31</v>
      </c>
      <c r="AW354" s="5" t="str">
        <f t="shared" si="34"/>
        <v>&gt;10万</v>
      </c>
      <c r="AX354">
        <v>614.80681000000004</v>
      </c>
      <c r="AY354">
        <v>7</v>
      </c>
      <c r="AZ354">
        <v>276.85633999999999</v>
      </c>
      <c r="BA354">
        <v>2</v>
      </c>
      <c r="BB354">
        <v>87.829544285714292</v>
      </c>
      <c r="BC354" s="3" t="str">
        <f t="shared" si="35"/>
        <v>其他商场</v>
      </c>
      <c r="BD354" s="4" t="s">
        <v>27587</v>
      </c>
      <c r="BE354">
        <f t="shared" si="36"/>
        <v>138.42816999999999</v>
      </c>
      <c r="BF354" s="4" t="str">
        <f t="shared" si="37"/>
        <v>&gt;10万</v>
      </c>
      <c r="BG354" t="e">
        <v>#N/A</v>
      </c>
      <c r="BH354" s="4" t="e">
        <v>#N/A</v>
      </c>
    </row>
    <row r="355" spans="1:60">
      <c r="A355" s="1" t="s">
        <v>1430</v>
      </c>
      <c r="B355" s="1" t="s">
        <v>1431</v>
      </c>
      <c r="C355" s="1" t="s">
        <v>1432</v>
      </c>
      <c r="D355" s="1" t="s">
        <v>1433</v>
      </c>
      <c r="E355" s="1" t="s">
        <v>47</v>
      </c>
      <c r="F355" s="1" t="s">
        <v>48</v>
      </c>
      <c r="G355" s="1" t="s">
        <v>49</v>
      </c>
      <c r="H355" s="1" t="s">
        <v>47</v>
      </c>
      <c r="I355" s="1" t="s">
        <v>48</v>
      </c>
      <c r="J355" s="1" t="s">
        <v>49</v>
      </c>
      <c r="K355" s="1" t="s">
        <v>50</v>
      </c>
      <c r="L355" s="1" t="s">
        <v>48</v>
      </c>
      <c r="M355" s="1" t="s">
        <v>51</v>
      </c>
      <c r="N355" s="1" t="s">
        <v>52</v>
      </c>
      <c r="O355" s="1" t="str">
        <f t="shared" si="32"/>
        <v>维持</v>
      </c>
      <c r="P355" s="1" t="s">
        <v>53</v>
      </c>
      <c r="Q355" s="1" t="s">
        <v>54</v>
      </c>
      <c r="R355" s="1" t="s">
        <v>55</v>
      </c>
      <c r="S355" s="1" t="s">
        <v>55</v>
      </c>
      <c r="T355" s="1" t="s">
        <v>56</v>
      </c>
      <c r="U355" s="1" t="s">
        <v>200</v>
      </c>
      <c r="V355" s="1" t="s">
        <v>133</v>
      </c>
      <c r="W355" s="1" t="s">
        <v>185</v>
      </c>
      <c r="X355" s="1" t="s">
        <v>927</v>
      </c>
      <c r="Y355" s="1" t="s">
        <v>186</v>
      </c>
      <c r="Z355" s="1" t="s">
        <v>186</v>
      </c>
      <c r="AA355" s="1" t="s">
        <v>186</v>
      </c>
      <c r="AB355" s="1" t="s">
        <v>61</v>
      </c>
      <c r="AC355" s="1" t="s">
        <v>62</v>
      </c>
      <c r="AD355" s="1" t="s">
        <v>188</v>
      </c>
      <c r="AE355" s="1" t="s">
        <v>1407</v>
      </c>
      <c r="AF355" s="1" t="s">
        <v>1033</v>
      </c>
      <c r="AG355" s="1">
        <v>20141008</v>
      </c>
      <c r="AH355" s="1" t="str">
        <f t="shared" si="33"/>
        <v>201410</v>
      </c>
      <c r="AI355" s="1"/>
      <c r="AJ355" s="1"/>
      <c r="AK355" s="1"/>
      <c r="AL355" s="1">
        <v>43</v>
      </c>
      <c r="AM355" s="1"/>
      <c r="AN355" s="1">
        <v>43</v>
      </c>
      <c r="AO355" s="1"/>
      <c r="AP355" s="1"/>
      <c r="AQ355" s="1"/>
      <c r="AR355" s="1"/>
      <c r="AS355" s="1" t="s">
        <v>189</v>
      </c>
      <c r="AT355" s="1"/>
      <c r="AU355" s="1"/>
      <c r="AV355">
        <v>43</v>
      </c>
      <c r="AW355" s="5" t="str">
        <f t="shared" si="34"/>
        <v>&gt;10万</v>
      </c>
      <c r="AX355">
        <v>561.43867</v>
      </c>
      <c r="AY355">
        <v>7</v>
      </c>
      <c r="AZ355">
        <v>327.62475000000001</v>
      </c>
      <c r="BA355">
        <v>2</v>
      </c>
      <c r="BB355">
        <v>80.20552428571429</v>
      </c>
      <c r="BC355" s="3" t="str">
        <f t="shared" si="35"/>
        <v>其他商场</v>
      </c>
      <c r="BD355" s="4" t="s">
        <v>27587</v>
      </c>
      <c r="BE355">
        <f t="shared" si="36"/>
        <v>163.812375</v>
      </c>
      <c r="BF355" s="4" t="str">
        <f t="shared" si="37"/>
        <v>&gt;10万</v>
      </c>
      <c r="BG355" t="e">
        <v>#N/A</v>
      </c>
      <c r="BH355" s="4" t="e">
        <v>#N/A</v>
      </c>
    </row>
    <row r="356" spans="1:60">
      <c r="A356" s="1" t="s">
        <v>1434</v>
      </c>
      <c r="B356" s="1" t="s">
        <v>1435</v>
      </c>
      <c r="C356" s="1" t="s">
        <v>1436</v>
      </c>
      <c r="D356" s="1" t="s">
        <v>1437</v>
      </c>
      <c r="E356" s="1" t="s">
        <v>127</v>
      </c>
      <c r="F356" s="1" t="s">
        <v>128</v>
      </c>
      <c r="G356" s="1" t="s">
        <v>129</v>
      </c>
      <c r="H356" s="1" t="s">
        <v>127</v>
      </c>
      <c r="I356" s="1" t="s">
        <v>128</v>
      </c>
      <c r="J356" s="1" t="s">
        <v>129</v>
      </c>
      <c r="K356" s="1" t="s">
        <v>130</v>
      </c>
      <c r="L356" s="1" t="s">
        <v>128</v>
      </c>
      <c r="M356" s="1" t="s">
        <v>131</v>
      </c>
      <c r="N356" s="1" t="s">
        <v>1438</v>
      </c>
      <c r="O356" s="1" t="str">
        <f t="shared" si="32"/>
        <v>新开</v>
      </c>
      <c r="P356" s="1" t="s">
        <v>53</v>
      </c>
      <c r="Q356" s="1" t="s">
        <v>54</v>
      </c>
      <c r="R356" s="1" t="s">
        <v>55</v>
      </c>
      <c r="S356" s="1" t="s">
        <v>55</v>
      </c>
      <c r="T356" s="1" t="s">
        <v>56</v>
      </c>
      <c r="U356" s="1" t="s">
        <v>132</v>
      </c>
      <c r="V356" s="1" t="s">
        <v>133</v>
      </c>
      <c r="W356" s="1" t="s">
        <v>58</v>
      </c>
      <c r="X356" s="1" t="s">
        <v>59</v>
      </c>
      <c r="Y356" s="1" t="s">
        <v>60</v>
      </c>
      <c r="Z356" s="1" t="s">
        <v>60</v>
      </c>
      <c r="AA356" s="1" t="s">
        <v>77</v>
      </c>
      <c r="AB356" s="1" t="s">
        <v>61</v>
      </c>
      <c r="AC356" s="1" t="s">
        <v>82</v>
      </c>
      <c r="AD356" s="1" t="s">
        <v>27597</v>
      </c>
      <c r="AE356" s="1" t="s">
        <v>1399</v>
      </c>
      <c r="AF356" s="1" t="s">
        <v>861</v>
      </c>
      <c r="AG356" s="1">
        <v>20150204</v>
      </c>
      <c r="AH356" s="1" t="str">
        <f t="shared" si="33"/>
        <v>201502</v>
      </c>
      <c r="AI356" s="1"/>
      <c r="AJ356" s="1"/>
      <c r="AK356" s="1"/>
      <c r="AL356" s="1">
        <v>89</v>
      </c>
      <c r="AM356" s="1"/>
      <c r="AN356" s="1">
        <v>89</v>
      </c>
      <c r="AO356" s="1"/>
      <c r="AP356" s="1"/>
      <c r="AQ356" s="1"/>
      <c r="AR356" s="1"/>
      <c r="AS356" s="1"/>
      <c r="AT356" s="1"/>
      <c r="AU356" s="1"/>
      <c r="AV356">
        <v>89</v>
      </c>
      <c r="AW356" s="5" t="str">
        <f t="shared" ref="AW356:AW359" si="38">BD356</f>
        <v>&gt;10万</v>
      </c>
      <c r="AX356">
        <v>863.14565999999991</v>
      </c>
      <c r="AY356">
        <v>6</v>
      </c>
      <c r="AZ356" t="e">
        <v>#N/A</v>
      </c>
      <c r="BA356" t="e">
        <v>#N/A</v>
      </c>
      <c r="BB356">
        <v>143.85760999999999</v>
      </c>
      <c r="BC356" s="3" t="str">
        <f t="shared" si="35"/>
        <v>常规商场</v>
      </c>
      <c r="BD356" s="4" t="s">
        <v>27585</v>
      </c>
      <c r="BE356" t="e">
        <f t="shared" si="36"/>
        <v>#N/A</v>
      </c>
      <c r="BF356" s="4" t="s">
        <v>27590</v>
      </c>
      <c r="BG356">
        <v>105</v>
      </c>
      <c r="BH356" s="4" t="s">
        <v>27585</v>
      </c>
    </row>
    <row r="357" spans="1:60">
      <c r="A357" s="1" t="s">
        <v>1439</v>
      </c>
      <c r="B357" s="1" t="s">
        <v>1440</v>
      </c>
      <c r="C357" s="1" t="s">
        <v>1441</v>
      </c>
      <c r="D357" s="1" t="s">
        <v>1442</v>
      </c>
      <c r="E357" s="1" t="s">
        <v>47</v>
      </c>
      <c r="F357" s="1" t="s">
        <v>48</v>
      </c>
      <c r="G357" s="1" t="s">
        <v>49</v>
      </c>
      <c r="H357" s="1" t="s">
        <v>47</v>
      </c>
      <c r="I357" s="1" t="s">
        <v>48</v>
      </c>
      <c r="J357" s="1" t="s">
        <v>49</v>
      </c>
      <c r="K357" s="1" t="s">
        <v>50</v>
      </c>
      <c r="L357" s="1" t="s">
        <v>48</v>
      </c>
      <c r="M357" s="1" t="s">
        <v>51</v>
      </c>
      <c r="N357" s="1" t="s">
        <v>52</v>
      </c>
      <c r="O357" s="1" t="str">
        <f t="shared" si="32"/>
        <v>维持</v>
      </c>
      <c r="P357" s="1" t="s">
        <v>53</v>
      </c>
      <c r="Q357" s="1" t="s">
        <v>54</v>
      </c>
      <c r="R357" s="1" t="s">
        <v>55</v>
      </c>
      <c r="S357" s="1" t="s">
        <v>55</v>
      </c>
      <c r="T357" s="1" t="s">
        <v>56</v>
      </c>
      <c r="U357" s="1" t="s">
        <v>57</v>
      </c>
      <c r="V357" s="1" t="s">
        <v>56</v>
      </c>
      <c r="W357" s="1" t="s">
        <v>185</v>
      </c>
      <c r="X357" s="1" t="s">
        <v>927</v>
      </c>
      <c r="Y357" s="1" t="s">
        <v>186</v>
      </c>
      <c r="Z357" s="1" t="s">
        <v>186</v>
      </c>
      <c r="AA357" s="1" t="s">
        <v>186</v>
      </c>
      <c r="AB357" s="1" t="s">
        <v>61</v>
      </c>
      <c r="AC357" s="1" t="s">
        <v>62</v>
      </c>
      <c r="AD357" s="1" t="s">
        <v>188</v>
      </c>
      <c r="AE357" s="1" t="s">
        <v>83</v>
      </c>
      <c r="AF357" s="1" t="s">
        <v>1033</v>
      </c>
      <c r="AG357" s="1">
        <v>20141127</v>
      </c>
      <c r="AH357" s="1" t="str">
        <f t="shared" si="33"/>
        <v>201411</v>
      </c>
      <c r="AI357" s="1"/>
      <c r="AJ357" s="1"/>
      <c r="AK357" s="1"/>
      <c r="AL357" s="1">
        <v>0</v>
      </c>
      <c r="AM357" s="1"/>
      <c r="AN357" s="1">
        <v>0</v>
      </c>
      <c r="AO357" s="1"/>
      <c r="AP357" s="1"/>
      <c r="AQ357" s="1"/>
      <c r="AR357" s="1"/>
      <c r="AS357" s="1" t="s">
        <v>189</v>
      </c>
      <c r="AT357" s="1"/>
      <c r="AU357" s="1"/>
      <c r="AV357">
        <v>0</v>
      </c>
      <c r="AW357" s="5" t="str">
        <f t="shared" si="38"/>
        <v>&lt;7万</v>
      </c>
      <c r="AX357">
        <v>486.96291000000002</v>
      </c>
      <c r="AY357">
        <v>7</v>
      </c>
      <c r="AZ357">
        <v>59.159500000000001</v>
      </c>
      <c r="BA357">
        <v>0</v>
      </c>
      <c r="BB357">
        <v>69.566130000000001</v>
      </c>
      <c r="BC357" s="3" t="str">
        <f t="shared" si="35"/>
        <v>其他商场</v>
      </c>
      <c r="BD357" s="4" t="s">
        <v>27586</v>
      </c>
      <c r="BE357" t="e">
        <f t="shared" si="36"/>
        <v>#DIV/0!</v>
      </c>
      <c r="BF357" s="4" t="s">
        <v>27590</v>
      </c>
      <c r="BG357" t="e">
        <v>#N/A</v>
      </c>
      <c r="BH357" s="4" t="e">
        <v>#N/A</v>
      </c>
    </row>
    <row r="358" spans="1:60">
      <c r="A358" s="1" t="s">
        <v>1443</v>
      </c>
      <c r="B358" s="1" t="s">
        <v>1444</v>
      </c>
      <c r="C358" s="1" t="s">
        <v>1445</v>
      </c>
      <c r="D358" s="1" t="s">
        <v>1446</v>
      </c>
      <c r="E358" s="1" t="s">
        <v>47</v>
      </c>
      <c r="F358" s="1" t="s">
        <v>48</v>
      </c>
      <c r="G358" s="1" t="s">
        <v>49</v>
      </c>
      <c r="H358" s="1" t="s">
        <v>47</v>
      </c>
      <c r="I358" s="1" t="s">
        <v>48</v>
      </c>
      <c r="J358" s="1" t="s">
        <v>49</v>
      </c>
      <c r="K358" s="1" t="s">
        <v>50</v>
      </c>
      <c r="L358" s="1" t="s">
        <v>48</v>
      </c>
      <c r="M358" s="1" t="s">
        <v>51</v>
      </c>
      <c r="N358" s="1" t="s">
        <v>52</v>
      </c>
      <c r="O358" s="1" t="str">
        <f t="shared" si="32"/>
        <v>维持</v>
      </c>
      <c r="P358" s="1" t="s">
        <v>53</v>
      </c>
      <c r="Q358" s="1" t="s">
        <v>54</v>
      </c>
      <c r="R358" s="1" t="s">
        <v>55</v>
      </c>
      <c r="S358" s="1" t="s">
        <v>55</v>
      </c>
      <c r="T358" s="1" t="s">
        <v>56</v>
      </c>
      <c r="U358" s="1" t="s">
        <v>68</v>
      </c>
      <c r="V358" s="1" t="s">
        <v>56</v>
      </c>
      <c r="W358" s="1" t="s">
        <v>185</v>
      </c>
      <c r="X358" s="1" t="s">
        <v>927</v>
      </c>
      <c r="Y358" s="1" t="s">
        <v>186</v>
      </c>
      <c r="Z358" s="1" t="s">
        <v>186</v>
      </c>
      <c r="AA358" s="1" t="s">
        <v>186</v>
      </c>
      <c r="AB358" s="1" t="s">
        <v>61</v>
      </c>
      <c r="AC358" s="1" t="s">
        <v>187</v>
      </c>
      <c r="AD358" s="1" t="s">
        <v>188</v>
      </c>
      <c r="AE358" s="1" t="s">
        <v>123</v>
      </c>
      <c r="AF358" s="1" t="s">
        <v>1033</v>
      </c>
      <c r="AG358" s="1">
        <v>20141112</v>
      </c>
      <c r="AH358" s="1" t="str">
        <f t="shared" si="33"/>
        <v>201411</v>
      </c>
      <c r="AI358" s="1"/>
      <c r="AJ358" s="1"/>
      <c r="AK358" s="1"/>
      <c r="AL358" s="1">
        <v>24</v>
      </c>
      <c r="AM358" s="1"/>
      <c r="AN358" s="1">
        <v>24</v>
      </c>
      <c r="AO358" s="1"/>
      <c r="AP358" s="1"/>
      <c r="AQ358" s="1"/>
      <c r="AR358" s="1"/>
      <c r="AS358" s="1" t="s">
        <v>189</v>
      </c>
      <c r="AT358" s="1"/>
      <c r="AU358" s="1"/>
      <c r="AV358">
        <v>24</v>
      </c>
      <c r="AW358" s="5" t="str">
        <f t="shared" si="38"/>
        <v>&gt;7万</v>
      </c>
      <c r="AX358">
        <v>647.25399000000004</v>
      </c>
      <c r="AY358">
        <v>7</v>
      </c>
      <c r="AZ358">
        <v>98.673490000000001</v>
      </c>
      <c r="BA358">
        <v>0</v>
      </c>
      <c r="BB358">
        <v>92.464855714285719</v>
      </c>
      <c r="BC358" s="3" t="str">
        <f t="shared" si="35"/>
        <v>其他商场</v>
      </c>
      <c r="BD358" s="4" t="s">
        <v>27587</v>
      </c>
      <c r="BE358" t="e">
        <f t="shared" si="36"/>
        <v>#DIV/0!</v>
      </c>
      <c r="BF358" s="4" t="s">
        <v>27590</v>
      </c>
      <c r="BG358" t="e">
        <v>#N/A</v>
      </c>
      <c r="BH358" s="4" t="e">
        <v>#N/A</v>
      </c>
    </row>
    <row r="359" spans="1:60">
      <c r="A359" s="1" t="s">
        <v>1447</v>
      </c>
      <c r="B359" s="1" t="s">
        <v>1448</v>
      </c>
      <c r="C359" s="1" t="s">
        <v>1449</v>
      </c>
      <c r="D359" s="1" t="s">
        <v>1450</v>
      </c>
      <c r="E359" s="1" t="s">
        <v>127</v>
      </c>
      <c r="F359" s="1" t="s">
        <v>128</v>
      </c>
      <c r="G359" s="1" t="s">
        <v>129</v>
      </c>
      <c r="H359" s="1" t="s">
        <v>127</v>
      </c>
      <c r="I359" s="1" t="s">
        <v>128</v>
      </c>
      <c r="J359" s="1" t="s">
        <v>129</v>
      </c>
      <c r="K359" s="1" t="s">
        <v>130</v>
      </c>
      <c r="L359" s="1" t="s">
        <v>128</v>
      </c>
      <c r="M359" s="1" t="s">
        <v>131</v>
      </c>
      <c r="N359" s="1" t="s">
        <v>1438</v>
      </c>
      <c r="O359" s="1" t="str">
        <f t="shared" si="32"/>
        <v>新开</v>
      </c>
      <c r="P359" s="1" t="s">
        <v>53</v>
      </c>
      <c r="Q359" s="1" t="s">
        <v>54</v>
      </c>
      <c r="R359" s="1" t="s">
        <v>55</v>
      </c>
      <c r="S359" s="1" t="s">
        <v>55</v>
      </c>
      <c r="T359" s="1" t="s">
        <v>56</v>
      </c>
      <c r="U359" s="1" t="s">
        <v>161</v>
      </c>
      <c r="V359" s="1" t="s">
        <v>133</v>
      </c>
      <c r="W359" s="1" t="s">
        <v>58</v>
      </c>
      <c r="X359" s="1" t="s">
        <v>59</v>
      </c>
      <c r="Y359" s="1" t="s">
        <v>60</v>
      </c>
      <c r="Z359" s="1" t="s">
        <v>60</v>
      </c>
      <c r="AA359" s="1" t="s">
        <v>60</v>
      </c>
      <c r="AB359" s="1" t="s">
        <v>61</v>
      </c>
      <c r="AC359" s="1" t="s">
        <v>82</v>
      </c>
      <c r="AD359" s="1" t="s">
        <v>27597</v>
      </c>
      <c r="AE359" s="1" t="s">
        <v>1399</v>
      </c>
      <c r="AF359" s="1" t="s">
        <v>861</v>
      </c>
      <c r="AG359" s="1">
        <v>20150204</v>
      </c>
      <c r="AH359" s="1" t="str">
        <f t="shared" si="33"/>
        <v>201502</v>
      </c>
      <c r="AI359" s="1"/>
      <c r="AJ359" s="1"/>
      <c r="AK359" s="1"/>
      <c r="AL359" s="1">
        <v>0</v>
      </c>
      <c r="AM359" s="1"/>
      <c r="AN359" s="1">
        <v>0</v>
      </c>
      <c r="AO359" s="1"/>
      <c r="AP359" s="1"/>
      <c r="AQ359" s="1"/>
      <c r="AR359" s="1"/>
      <c r="AS359" s="1"/>
      <c r="AT359" s="1"/>
      <c r="AU359" s="1"/>
      <c r="AV359">
        <v>0</v>
      </c>
      <c r="AW359" s="5" t="str">
        <f t="shared" si="38"/>
        <v>&lt;7万</v>
      </c>
      <c r="AX359">
        <v>19.490449999999999</v>
      </c>
      <c r="AY359">
        <v>2</v>
      </c>
      <c r="AZ359" t="e">
        <v>#N/A</v>
      </c>
      <c r="BA359" t="e">
        <v>#N/A</v>
      </c>
      <c r="BB359">
        <v>9.7452249999999996</v>
      </c>
      <c r="BC359" s="3" t="str">
        <f t="shared" si="35"/>
        <v>其他商场</v>
      </c>
      <c r="BD359" s="4" t="s">
        <v>27586</v>
      </c>
      <c r="BE359" t="e">
        <f t="shared" si="36"/>
        <v>#N/A</v>
      </c>
      <c r="BF359" s="4" t="s">
        <v>27590</v>
      </c>
      <c r="BG359">
        <v>76.67</v>
      </c>
      <c r="BH359" s="4" t="s">
        <v>27587</v>
      </c>
    </row>
    <row r="360" spans="1:60">
      <c r="A360" s="1" t="s">
        <v>1451</v>
      </c>
      <c r="B360" s="1" t="s">
        <v>1452</v>
      </c>
      <c r="C360" s="1" t="s">
        <v>1452</v>
      </c>
      <c r="D360" s="1" t="s">
        <v>1453</v>
      </c>
      <c r="E360" s="1" t="s">
        <v>47</v>
      </c>
      <c r="F360" s="1" t="s">
        <v>48</v>
      </c>
      <c r="G360" s="1" t="s">
        <v>49</v>
      </c>
      <c r="H360" s="1" t="s">
        <v>47</v>
      </c>
      <c r="I360" s="1" t="s">
        <v>48</v>
      </c>
      <c r="J360" s="1" t="s">
        <v>49</v>
      </c>
      <c r="K360" s="1" t="s">
        <v>50</v>
      </c>
      <c r="L360" s="1" t="s">
        <v>48</v>
      </c>
      <c r="M360" s="1" t="s">
        <v>51</v>
      </c>
      <c r="N360" s="1" t="s">
        <v>52</v>
      </c>
      <c r="O360" s="1" t="str">
        <f t="shared" si="32"/>
        <v>维持</v>
      </c>
      <c r="P360" s="1" t="s">
        <v>53</v>
      </c>
      <c r="Q360" s="1" t="s">
        <v>54</v>
      </c>
      <c r="R360" s="1" t="s">
        <v>55</v>
      </c>
      <c r="S360" s="1" t="s">
        <v>55</v>
      </c>
      <c r="T360" s="1" t="s">
        <v>56</v>
      </c>
      <c r="U360" s="1" t="s">
        <v>331</v>
      </c>
      <c r="V360" s="1" t="s">
        <v>133</v>
      </c>
      <c r="W360" s="1" t="s">
        <v>58</v>
      </c>
      <c r="X360" s="1" t="s">
        <v>94</v>
      </c>
      <c r="Y360" s="1" t="s">
        <v>76</v>
      </c>
      <c r="Z360" s="1" t="s">
        <v>77</v>
      </c>
      <c r="AA360" s="1" t="s">
        <v>77</v>
      </c>
      <c r="AB360" s="1" t="s">
        <v>61</v>
      </c>
      <c r="AC360" s="1" t="s">
        <v>82</v>
      </c>
      <c r="AD360" s="1" t="s">
        <v>27597</v>
      </c>
      <c r="AE360" s="1" t="s">
        <v>1399</v>
      </c>
      <c r="AF360" s="1" t="s">
        <v>861</v>
      </c>
      <c r="AG360" s="1">
        <v>20141025</v>
      </c>
      <c r="AH360" s="1" t="str">
        <f t="shared" si="33"/>
        <v>201410</v>
      </c>
      <c r="AI360" s="1"/>
      <c r="AJ360" s="1"/>
      <c r="AK360" s="1"/>
      <c r="AL360" s="1">
        <v>101</v>
      </c>
      <c r="AM360" s="1"/>
      <c r="AN360" s="1">
        <v>101</v>
      </c>
      <c r="AO360" s="1"/>
      <c r="AP360" s="1">
        <v>20141205</v>
      </c>
      <c r="AQ360" s="1">
        <v>20141025</v>
      </c>
      <c r="AR360" s="1">
        <v>20150930</v>
      </c>
      <c r="AS360" s="1" t="s">
        <v>64</v>
      </c>
      <c r="AT360" s="1"/>
      <c r="AU360" s="1"/>
      <c r="AV360">
        <v>101</v>
      </c>
      <c r="AW360" s="5" t="str">
        <f t="shared" si="34"/>
        <v>&gt;10万</v>
      </c>
      <c r="AX360">
        <v>1460.8090899999997</v>
      </c>
      <c r="AY360">
        <v>7</v>
      </c>
      <c r="AZ360">
        <v>389.24031000000002</v>
      </c>
      <c r="BA360">
        <v>2</v>
      </c>
      <c r="BB360">
        <v>208.68701285714283</v>
      </c>
      <c r="BC360" s="3" t="str">
        <f t="shared" si="35"/>
        <v>主力上场</v>
      </c>
      <c r="BD360" s="4" t="s">
        <v>27584</v>
      </c>
      <c r="BE360">
        <f t="shared" si="36"/>
        <v>194.62015500000001</v>
      </c>
      <c r="BF360" s="4" t="str">
        <f t="shared" si="37"/>
        <v>&gt;10万</v>
      </c>
      <c r="BG360" t="e">
        <v>#N/A</v>
      </c>
      <c r="BH360" s="4" t="e">
        <v>#N/A</v>
      </c>
    </row>
    <row r="361" spans="1:60">
      <c r="A361" s="1" t="s">
        <v>1454</v>
      </c>
      <c r="B361" s="1" t="s">
        <v>1455</v>
      </c>
      <c r="C361" s="1" t="s">
        <v>1455</v>
      </c>
      <c r="D361" s="1" t="s">
        <v>1456</v>
      </c>
      <c r="E361" s="1" t="s">
        <v>329</v>
      </c>
      <c r="F361" s="1" t="s">
        <v>330</v>
      </c>
      <c r="G361" s="1" t="s">
        <v>129</v>
      </c>
      <c r="H361" s="1" t="s">
        <v>329</v>
      </c>
      <c r="I361" s="1" t="s">
        <v>330</v>
      </c>
      <c r="J361" s="1" t="s">
        <v>129</v>
      </c>
      <c r="K361" s="1" t="s">
        <v>198</v>
      </c>
      <c r="L361" s="1" t="s">
        <v>195</v>
      </c>
      <c r="M361" s="1" t="s">
        <v>64</v>
      </c>
      <c r="N361" s="1" t="s">
        <v>52</v>
      </c>
      <c r="O361" s="1" t="str">
        <f t="shared" si="32"/>
        <v>维持</v>
      </c>
      <c r="P361" s="1" t="s">
        <v>53</v>
      </c>
      <c r="Q361" s="1" t="s">
        <v>54</v>
      </c>
      <c r="R361" s="1" t="s">
        <v>55</v>
      </c>
      <c r="S361" s="1" t="s">
        <v>55</v>
      </c>
      <c r="T361" s="1" t="s">
        <v>56</v>
      </c>
      <c r="U361" s="1" t="s">
        <v>331</v>
      </c>
      <c r="V361" s="1" t="s">
        <v>133</v>
      </c>
      <c r="W361" s="1" t="s">
        <v>58</v>
      </c>
      <c r="X361" s="1" t="s">
        <v>59</v>
      </c>
      <c r="Y361" s="1" t="s">
        <v>60</v>
      </c>
      <c r="Z361" s="1" t="s">
        <v>60</v>
      </c>
      <c r="AA361" s="1" t="s">
        <v>88</v>
      </c>
      <c r="AB361" s="1" t="s">
        <v>61</v>
      </c>
      <c r="AC361" s="1" t="s">
        <v>82</v>
      </c>
      <c r="AD361" s="1" t="s">
        <v>27597</v>
      </c>
      <c r="AE361" s="1" t="s">
        <v>1407</v>
      </c>
      <c r="AF361" s="1" t="s">
        <v>861</v>
      </c>
      <c r="AG361" s="1">
        <v>20141120</v>
      </c>
      <c r="AH361" s="1" t="str">
        <f t="shared" si="33"/>
        <v>201411</v>
      </c>
      <c r="AI361" s="1"/>
      <c r="AJ361" s="1"/>
      <c r="AK361" s="1"/>
      <c r="AL361" s="1">
        <v>128</v>
      </c>
      <c r="AM361" s="1"/>
      <c r="AN361" s="1">
        <v>128</v>
      </c>
      <c r="AO361" s="1"/>
      <c r="AP361" s="1"/>
      <c r="AQ361" s="1"/>
      <c r="AR361" s="1"/>
      <c r="AS361" s="1" t="s">
        <v>180</v>
      </c>
      <c r="AT361" s="1"/>
      <c r="AU361" s="1"/>
      <c r="AV361">
        <v>128</v>
      </c>
      <c r="AW361" s="5" t="str">
        <f t="shared" ref="AW361:AW363" si="39">BD361</f>
        <v>&gt;7万</v>
      </c>
      <c r="AX361">
        <v>529.20435999999995</v>
      </c>
      <c r="AY361">
        <v>7</v>
      </c>
      <c r="AZ361">
        <v>100.00184999999999</v>
      </c>
      <c r="BA361">
        <v>0</v>
      </c>
      <c r="BB361">
        <v>75.600622857142852</v>
      </c>
      <c r="BC361" s="3" t="str">
        <f t="shared" si="35"/>
        <v>其他商场</v>
      </c>
      <c r="BD361" s="4" t="s">
        <v>27587</v>
      </c>
      <c r="BE361" t="e">
        <f t="shared" si="36"/>
        <v>#DIV/0!</v>
      </c>
      <c r="BF361" s="4" t="s">
        <v>27590</v>
      </c>
      <c r="BG361" t="e">
        <v>#N/A</v>
      </c>
      <c r="BH361" s="4" t="e">
        <v>#N/A</v>
      </c>
    </row>
    <row r="362" spans="1:60">
      <c r="A362" s="1" t="s">
        <v>1457</v>
      </c>
      <c r="B362" s="1" t="s">
        <v>1458</v>
      </c>
      <c r="C362" s="1" t="s">
        <v>1459</v>
      </c>
      <c r="D362" s="1" t="s">
        <v>1460</v>
      </c>
      <c r="E362" s="1" t="s">
        <v>127</v>
      </c>
      <c r="F362" s="1" t="s">
        <v>128</v>
      </c>
      <c r="G362" s="1" t="s">
        <v>129</v>
      </c>
      <c r="H362" s="1" t="s">
        <v>127</v>
      </c>
      <c r="I362" s="1" t="s">
        <v>128</v>
      </c>
      <c r="J362" s="1" t="s">
        <v>129</v>
      </c>
      <c r="K362" s="1" t="s">
        <v>130</v>
      </c>
      <c r="L362" s="1" t="s">
        <v>128</v>
      </c>
      <c r="M362" s="1" t="s">
        <v>131</v>
      </c>
      <c r="N362" s="1" t="s">
        <v>52</v>
      </c>
      <c r="O362" s="1" t="str">
        <f t="shared" si="32"/>
        <v>维持</v>
      </c>
      <c r="P362" s="1" t="s">
        <v>53</v>
      </c>
      <c r="Q362" s="1" t="s">
        <v>54</v>
      </c>
      <c r="R362" s="1" t="s">
        <v>55</v>
      </c>
      <c r="S362" s="1" t="s">
        <v>55</v>
      </c>
      <c r="T362" s="1" t="s">
        <v>56</v>
      </c>
      <c r="U362" s="1" t="s">
        <v>161</v>
      </c>
      <c r="V362" s="1" t="s">
        <v>133</v>
      </c>
      <c r="W362" s="1" t="s">
        <v>58</v>
      </c>
      <c r="X362" s="1" t="s">
        <v>94</v>
      </c>
      <c r="Y362" s="1" t="s">
        <v>60</v>
      </c>
      <c r="Z362" s="1" t="s">
        <v>60</v>
      </c>
      <c r="AA362" s="1" t="s">
        <v>77</v>
      </c>
      <c r="AB362" s="1" t="s">
        <v>61</v>
      </c>
      <c r="AC362" s="1" t="s">
        <v>82</v>
      </c>
      <c r="AD362" s="1" t="s">
        <v>27597</v>
      </c>
      <c r="AE362" s="1" t="s">
        <v>1399</v>
      </c>
      <c r="AF362" s="1" t="s">
        <v>72</v>
      </c>
      <c r="AG362" s="1">
        <v>20141129</v>
      </c>
      <c r="AH362" s="1" t="str">
        <f t="shared" si="33"/>
        <v>201411</v>
      </c>
      <c r="AI362" s="1"/>
      <c r="AJ362" s="1"/>
      <c r="AK362" s="1"/>
      <c r="AL362" s="1">
        <v>0</v>
      </c>
      <c r="AM362" s="1"/>
      <c r="AN362" s="1">
        <v>0</v>
      </c>
      <c r="AO362" s="1"/>
      <c r="AP362" s="1"/>
      <c r="AQ362" s="1"/>
      <c r="AR362" s="1"/>
      <c r="AS362" s="1" t="s">
        <v>180</v>
      </c>
      <c r="AT362" s="1"/>
      <c r="AU362" s="1"/>
      <c r="AV362">
        <v>0</v>
      </c>
      <c r="AW362" s="5" t="str">
        <f t="shared" si="39"/>
        <v>&gt;10万</v>
      </c>
      <c r="AX362">
        <v>979.38795000000005</v>
      </c>
      <c r="AY362">
        <v>7</v>
      </c>
      <c r="AZ362">
        <v>188.34604999999999</v>
      </c>
      <c r="BA362">
        <v>0</v>
      </c>
      <c r="BB362">
        <v>139.9125642857143</v>
      </c>
      <c r="BC362" s="3" t="str">
        <f t="shared" si="35"/>
        <v>常规商场</v>
      </c>
      <c r="BD362" s="4" t="s">
        <v>27585</v>
      </c>
      <c r="BE362" t="e">
        <f t="shared" si="36"/>
        <v>#DIV/0!</v>
      </c>
      <c r="BF362" s="4" t="s">
        <v>27590</v>
      </c>
      <c r="BG362" t="e">
        <v>#N/A</v>
      </c>
      <c r="BH362" s="4" t="e">
        <v>#N/A</v>
      </c>
    </row>
    <row r="363" spans="1:60">
      <c r="A363" s="1" t="s">
        <v>1461</v>
      </c>
      <c r="B363" s="1" t="s">
        <v>1462</v>
      </c>
      <c r="C363" s="1" t="s">
        <v>1462</v>
      </c>
      <c r="D363" s="1" t="s">
        <v>1463</v>
      </c>
      <c r="E363" s="1" t="s">
        <v>167</v>
      </c>
      <c r="F363" s="1" t="s">
        <v>168</v>
      </c>
      <c r="G363" s="1" t="s">
        <v>49</v>
      </c>
      <c r="H363" s="1" t="s">
        <v>167</v>
      </c>
      <c r="I363" s="1" t="s">
        <v>168</v>
      </c>
      <c r="J363" s="1" t="s">
        <v>49</v>
      </c>
      <c r="K363" s="1" t="s">
        <v>169</v>
      </c>
      <c r="L363" s="1" t="s">
        <v>168</v>
      </c>
      <c r="M363" s="1" t="s">
        <v>51</v>
      </c>
      <c r="N363" s="1" t="s">
        <v>1438</v>
      </c>
      <c r="O363" s="1" t="str">
        <f t="shared" si="32"/>
        <v>新开</v>
      </c>
      <c r="P363" s="1" t="s">
        <v>53</v>
      </c>
      <c r="Q363" s="1" t="s">
        <v>170</v>
      </c>
      <c r="R363" s="1" t="s">
        <v>171</v>
      </c>
      <c r="S363" s="1" t="s">
        <v>171</v>
      </c>
      <c r="T363" s="1" t="s">
        <v>56</v>
      </c>
      <c r="U363" s="1" t="s">
        <v>433</v>
      </c>
      <c r="V363" s="1" t="s">
        <v>133</v>
      </c>
      <c r="W363" s="1" t="s">
        <v>58</v>
      </c>
      <c r="X363" s="1" t="s">
        <v>59</v>
      </c>
      <c r="Y363" s="1" t="s">
        <v>88</v>
      </c>
      <c r="Z363" s="1" t="s">
        <v>88</v>
      </c>
      <c r="AA363" s="1" t="s">
        <v>60</v>
      </c>
      <c r="AB363" s="1" t="s">
        <v>61</v>
      </c>
      <c r="AC363" s="1" t="s">
        <v>297</v>
      </c>
      <c r="AD363" s="1" t="s">
        <v>27598</v>
      </c>
      <c r="AE363" s="1" t="s">
        <v>1399</v>
      </c>
      <c r="AF363" s="1" t="s">
        <v>861</v>
      </c>
      <c r="AG363" s="1">
        <v>20150403</v>
      </c>
      <c r="AH363" s="1" t="str">
        <f t="shared" si="33"/>
        <v>201504</v>
      </c>
      <c r="AI363" s="1"/>
      <c r="AJ363" s="1"/>
      <c r="AK363" s="1"/>
      <c r="AL363" s="1">
        <v>0</v>
      </c>
      <c r="AM363" s="1"/>
      <c r="AN363" s="1">
        <v>0</v>
      </c>
      <c r="AO363" s="1"/>
      <c r="AP363" s="1"/>
      <c r="AQ363" s="1"/>
      <c r="AR363" s="1"/>
      <c r="AS363" s="1" t="s">
        <v>180</v>
      </c>
      <c r="AT363" s="1"/>
      <c r="AU363" s="1"/>
      <c r="AV363">
        <v>0</v>
      </c>
      <c r="AW363" s="5" t="str">
        <f t="shared" si="39"/>
        <v>&lt;7万</v>
      </c>
      <c r="AX363">
        <v>165.6679</v>
      </c>
      <c r="AY363">
        <v>3</v>
      </c>
      <c r="AZ363" t="e">
        <v>#N/A</v>
      </c>
      <c r="BA363" t="e">
        <v>#N/A</v>
      </c>
      <c r="BB363">
        <v>55.222633333333334</v>
      </c>
      <c r="BC363" s="3" t="str">
        <f t="shared" si="35"/>
        <v>其他商场</v>
      </c>
      <c r="BD363" s="4" t="s">
        <v>27586</v>
      </c>
      <c r="BE363" t="e">
        <f t="shared" si="36"/>
        <v>#N/A</v>
      </c>
      <c r="BF363" s="4" t="s">
        <v>27590</v>
      </c>
      <c r="BG363">
        <v>89.73</v>
      </c>
      <c r="BH363" s="4" t="s">
        <v>27587</v>
      </c>
    </row>
    <row r="364" spans="1:60">
      <c r="A364" s="1" t="s">
        <v>1464</v>
      </c>
      <c r="B364" s="1" t="s">
        <v>1465</v>
      </c>
      <c r="C364" s="1" t="s">
        <v>1465</v>
      </c>
      <c r="D364" s="1" t="s">
        <v>1466</v>
      </c>
      <c r="E364" s="1" t="s">
        <v>47</v>
      </c>
      <c r="F364" s="1" t="s">
        <v>48</v>
      </c>
      <c r="G364" s="1" t="s">
        <v>49</v>
      </c>
      <c r="H364" s="1" t="s">
        <v>47</v>
      </c>
      <c r="I364" s="1" t="s">
        <v>48</v>
      </c>
      <c r="J364" s="1" t="s">
        <v>49</v>
      </c>
      <c r="K364" s="1" t="s">
        <v>50</v>
      </c>
      <c r="L364" s="1" t="s">
        <v>48</v>
      </c>
      <c r="M364" s="1" t="s">
        <v>51</v>
      </c>
      <c r="N364" s="1" t="s">
        <v>52</v>
      </c>
      <c r="O364" s="1" t="str">
        <f t="shared" si="32"/>
        <v>维持</v>
      </c>
      <c r="P364" s="1" t="s">
        <v>53</v>
      </c>
      <c r="Q364" s="1" t="s">
        <v>54</v>
      </c>
      <c r="R364" s="1" t="s">
        <v>55</v>
      </c>
      <c r="S364" s="1" t="s">
        <v>55</v>
      </c>
      <c r="T364" s="1" t="s">
        <v>56</v>
      </c>
      <c r="U364" s="1" t="s">
        <v>101</v>
      </c>
      <c r="V364" s="1" t="s">
        <v>56</v>
      </c>
      <c r="W364" s="1" t="s">
        <v>58</v>
      </c>
      <c r="X364" s="1" t="s">
        <v>59</v>
      </c>
      <c r="Y364" s="1" t="s">
        <v>60</v>
      </c>
      <c r="Z364" s="1" t="s">
        <v>60</v>
      </c>
      <c r="AA364" s="1" t="s">
        <v>60</v>
      </c>
      <c r="AB364" s="1" t="s">
        <v>61</v>
      </c>
      <c r="AC364" s="1" t="s">
        <v>325</v>
      </c>
      <c r="AD364" s="1" t="s">
        <v>1467</v>
      </c>
      <c r="AE364" s="1" t="s">
        <v>1399</v>
      </c>
      <c r="AF364" s="1" t="s">
        <v>72</v>
      </c>
      <c r="AG364" s="1">
        <v>20141214</v>
      </c>
      <c r="AH364" s="1" t="str">
        <f t="shared" si="33"/>
        <v>201412</v>
      </c>
      <c r="AI364" s="1"/>
      <c r="AJ364" s="1"/>
      <c r="AK364" s="1"/>
      <c r="AL364" s="1">
        <v>0</v>
      </c>
      <c r="AM364" s="1"/>
      <c r="AN364" s="1">
        <v>0</v>
      </c>
      <c r="AO364" s="1"/>
      <c r="AP364" s="1"/>
      <c r="AQ364" s="1"/>
      <c r="AR364" s="1"/>
      <c r="AS364" s="1" t="s">
        <v>64</v>
      </c>
      <c r="AT364" s="1"/>
      <c r="AU364" s="1"/>
      <c r="AV364">
        <v>0</v>
      </c>
      <c r="AW364" s="5" t="str">
        <f t="shared" si="34"/>
        <v>&lt;7万</v>
      </c>
      <c r="AX364">
        <v>795.57539999999995</v>
      </c>
      <c r="AY364">
        <v>7</v>
      </c>
      <c r="AZ364">
        <v>53.925419999999995</v>
      </c>
      <c r="BA364">
        <v>1</v>
      </c>
      <c r="BB364">
        <v>113.65362857142857</v>
      </c>
      <c r="BC364" s="3" t="str">
        <f t="shared" si="35"/>
        <v>其他商场</v>
      </c>
      <c r="BD364" s="4" t="s">
        <v>27585</v>
      </c>
      <c r="BE364">
        <f t="shared" si="36"/>
        <v>53.925419999999995</v>
      </c>
      <c r="BF364" s="4" t="str">
        <f t="shared" si="37"/>
        <v>&lt;7万</v>
      </c>
      <c r="BG364" t="e">
        <v>#N/A</v>
      </c>
      <c r="BH364" s="4" t="e">
        <v>#N/A</v>
      </c>
    </row>
    <row r="365" spans="1:60">
      <c r="A365" s="1" t="s">
        <v>1468</v>
      </c>
      <c r="B365" s="1" t="s">
        <v>1469</v>
      </c>
      <c r="C365" s="1" t="s">
        <v>1470</v>
      </c>
      <c r="D365" s="1" t="s">
        <v>1471</v>
      </c>
      <c r="E365" s="1" t="s">
        <v>47</v>
      </c>
      <c r="F365" s="1" t="s">
        <v>48</v>
      </c>
      <c r="G365" s="1" t="s">
        <v>49</v>
      </c>
      <c r="H365" s="1" t="s">
        <v>47</v>
      </c>
      <c r="I365" s="1" t="s">
        <v>48</v>
      </c>
      <c r="J365" s="1" t="s">
        <v>49</v>
      </c>
      <c r="K365" s="1" t="s">
        <v>50</v>
      </c>
      <c r="L365" s="1" t="s">
        <v>48</v>
      </c>
      <c r="M365" s="1" t="s">
        <v>51</v>
      </c>
      <c r="N365" s="1" t="s">
        <v>52</v>
      </c>
      <c r="O365" s="1" t="str">
        <f t="shared" si="32"/>
        <v>维持</v>
      </c>
      <c r="P365" s="1" t="s">
        <v>53</v>
      </c>
      <c r="Q365" s="1" t="s">
        <v>54</v>
      </c>
      <c r="R365" s="1" t="s">
        <v>55</v>
      </c>
      <c r="S365" s="1" t="s">
        <v>55</v>
      </c>
      <c r="T365" s="1" t="s">
        <v>56</v>
      </c>
      <c r="U365" s="1" t="s">
        <v>232</v>
      </c>
      <c r="V365" s="1" t="s">
        <v>56</v>
      </c>
      <c r="W365" s="1" t="s">
        <v>58</v>
      </c>
      <c r="X365" s="1" t="s">
        <v>59</v>
      </c>
      <c r="Y365" s="1" t="s">
        <v>60</v>
      </c>
      <c r="Z365" s="1" t="s">
        <v>60</v>
      </c>
      <c r="AA365" s="1" t="s">
        <v>60</v>
      </c>
      <c r="AB365" s="1" t="s">
        <v>61</v>
      </c>
      <c r="AC365" s="1" t="s">
        <v>89</v>
      </c>
      <c r="AD365" s="1" t="s">
        <v>27598</v>
      </c>
      <c r="AE365" s="1" t="s">
        <v>1407</v>
      </c>
      <c r="AF365" s="1" t="s">
        <v>861</v>
      </c>
      <c r="AG365" s="1">
        <v>20141222</v>
      </c>
      <c r="AH365" s="1" t="str">
        <f t="shared" si="33"/>
        <v>201412</v>
      </c>
      <c r="AI365" s="1"/>
      <c r="AJ365" s="1"/>
      <c r="AK365" s="1"/>
      <c r="AL365" s="1">
        <v>0</v>
      </c>
      <c r="AM365" s="1"/>
      <c r="AN365" s="1">
        <v>0</v>
      </c>
      <c r="AO365" s="1"/>
      <c r="AP365" s="1"/>
      <c r="AQ365" s="1"/>
      <c r="AR365" s="1"/>
      <c r="AS365" s="1" t="s">
        <v>180</v>
      </c>
      <c r="AT365" s="1"/>
      <c r="AU365" s="1"/>
      <c r="AV365">
        <v>0</v>
      </c>
      <c r="AW365" s="5" t="str">
        <f t="shared" si="34"/>
        <v>&lt;7万</v>
      </c>
      <c r="AX365">
        <v>314.56004999999999</v>
      </c>
      <c r="AY365">
        <v>6</v>
      </c>
      <c r="AZ365">
        <v>20.159849999999999</v>
      </c>
      <c r="BA365">
        <v>1</v>
      </c>
      <c r="BB365">
        <v>52.426674999999996</v>
      </c>
      <c r="BC365" s="3" t="str">
        <f t="shared" si="35"/>
        <v>其他商场</v>
      </c>
      <c r="BD365" s="4" t="s">
        <v>27586</v>
      </c>
      <c r="BE365">
        <f t="shared" si="36"/>
        <v>20.159849999999999</v>
      </c>
      <c r="BF365" s="4" t="str">
        <f t="shared" si="37"/>
        <v>&lt;7万</v>
      </c>
      <c r="BG365" t="e">
        <v>#N/A</v>
      </c>
      <c r="BH365" s="4" t="e">
        <v>#N/A</v>
      </c>
    </row>
    <row r="366" spans="1:60">
      <c r="A366" s="1" t="s">
        <v>1472</v>
      </c>
      <c r="B366" s="1" t="s">
        <v>1473</v>
      </c>
      <c r="C366" s="1" t="s">
        <v>1473</v>
      </c>
      <c r="D366" s="1" t="s">
        <v>1474</v>
      </c>
      <c r="E366" s="1" t="s">
        <v>47</v>
      </c>
      <c r="F366" s="1" t="s">
        <v>48</v>
      </c>
      <c r="G366" s="1" t="s">
        <v>49</v>
      </c>
      <c r="H366" s="1" t="s">
        <v>47</v>
      </c>
      <c r="I366" s="1" t="s">
        <v>48</v>
      </c>
      <c r="J366" s="1" t="s">
        <v>49</v>
      </c>
      <c r="K366" s="1" t="s">
        <v>50</v>
      </c>
      <c r="L366" s="1" t="s">
        <v>48</v>
      </c>
      <c r="M366" s="1" t="s">
        <v>51</v>
      </c>
      <c r="N366" s="1" t="s">
        <v>52</v>
      </c>
      <c r="O366" s="1" t="str">
        <f t="shared" si="32"/>
        <v>维持</v>
      </c>
      <c r="P366" s="1" t="s">
        <v>53</v>
      </c>
      <c r="Q366" s="1" t="s">
        <v>54</v>
      </c>
      <c r="R366" s="1" t="s">
        <v>55</v>
      </c>
      <c r="S366" s="1" t="s">
        <v>55</v>
      </c>
      <c r="T366" s="1" t="s">
        <v>56</v>
      </c>
      <c r="U366" s="1" t="s">
        <v>557</v>
      </c>
      <c r="V366" s="1" t="s">
        <v>133</v>
      </c>
      <c r="W366" s="1" t="s">
        <v>58</v>
      </c>
      <c r="X366" s="1" t="s">
        <v>94</v>
      </c>
      <c r="Y366" s="1" t="s">
        <v>60</v>
      </c>
      <c r="Z366" s="1" t="s">
        <v>60</v>
      </c>
      <c r="AA366" s="1" t="s">
        <v>60</v>
      </c>
      <c r="AB366" s="1" t="s">
        <v>61</v>
      </c>
      <c r="AC366" s="1" t="s">
        <v>82</v>
      </c>
      <c r="AD366" s="1" t="s">
        <v>27598</v>
      </c>
      <c r="AE366" s="1" t="s">
        <v>1407</v>
      </c>
      <c r="AF366" s="1" t="s">
        <v>861</v>
      </c>
      <c r="AG366" s="1">
        <v>20141231</v>
      </c>
      <c r="AH366" s="1" t="str">
        <f t="shared" si="33"/>
        <v>201412</v>
      </c>
      <c r="AI366" s="1"/>
      <c r="AJ366" s="1"/>
      <c r="AK366" s="1"/>
      <c r="AL366" s="1">
        <v>86</v>
      </c>
      <c r="AM366" s="1"/>
      <c r="AN366" s="1">
        <v>86</v>
      </c>
      <c r="AO366" s="1"/>
      <c r="AP366" s="1"/>
      <c r="AQ366" s="1"/>
      <c r="AR366" s="1"/>
      <c r="AS366" s="1" t="s">
        <v>180</v>
      </c>
      <c r="AT366" s="1"/>
      <c r="AU366" s="1"/>
      <c r="AV366">
        <v>86</v>
      </c>
      <c r="AW366" s="5" t="str">
        <f t="shared" si="34"/>
        <v>&lt;7万</v>
      </c>
      <c r="AX366">
        <v>735.7088500000001</v>
      </c>
      <c r="AY366">
        <v>6</v>
      </c>
      <c r="AZ366">
        <v>18.757999999999999</v>
      </c>
      <c r="BA366">
        <v>1</v>
      </c>
      <c r="BB366">
        <v>122.61814166666669</v>
      </c>
      <c r="BC366" s="3" t="str">
        <f t="shared" si="35"/>
        <v>其他商场</v>
      </c>
      <c r="BD366" s="4" t="s">
        <v>27585</v>
      </c>
      <c r="BE366">
        <f t="shared" si="36"/>
        <v>18.757999999999999</v>
      </c>
      <c r="BF366" s="4" t="str">
        <f t="shared" si="37"/>
        <v>&lt;7万</v>
      </c>
      <c r="BG366" t="e">
        <v>#N/A</v>
      </c>
      <c r="BH366" s="4" t="e">
        <v>#N/A</v>
      </c>
    </row>
    <row r="367" spans="1:60">
      <c r="A367" s="1" t="s">
        <v>1475</v>
      </c>
      <c r="B367" s="1" t="s">
        <v>1476</v>
      </c>
      <c r="C367" s="1" t="s">
        <v>1477</v>
      </c>
      <c r="D367" s="1" t="s">
        <v>816</v>
      </c>
      <c r="E367" s="1" t="s">
        <v>47</v>
      </c>
      <c r="F367" s="1" t="s">
        <v>48</v>
      </c>
      <c r="G367" s="1" t="s">
        <v>49</v>
      </c>
      <c r="H367" s="1" t="s">
        <v>47</v>
      </c>
      <c r="I367" s="1" t="s">
        <v>48</v>
      </c>
      <c r="J367" s="1" t="s">
        <v>49</v>
      </c>
      <c r="K367" s="1" t="s">
        <v>50</v>
      </c>
      <c r="L367" s="1" t="s">
        <v>48</v>
      </c>
      <c r="M367" s="1" t="s">
        <v>51</v>
      </c>
      <c r="N367" s="1" t="s">
        <v>52</v>
      </c>
      <c r="O367" s="1" t="str">
        <f t="shared" si="32"/>
        <v>维持</v>
      </c>
      <c r="P367" s="1" t="s">
        <v>53</v>
      </c>
      <c r="Q367" s="1" t="s">
        <v>54</v>
      </c>
      <c r="R367" s="1" t="s">
        <v>55</v>
      </c>
      <c r="S367" s="1" t="s">
        <v>55</v>
      </c>
      <c r="T367" s="1" t="s">
        <v>56</v>
      </c>
      <c r="U367" s="1" t="s">
        <v>68</v>
      </c>
      <c r="V367" s="1" t="s">
        <v>56</v>
      </c>
      <c r="W367" s="1" t="s">
        <v>58</v>
      </c>
      <c r="X367" s="1" t="s">
        <v>59</v>
      </c>
      <c r="Y367" s="1" t="s">
        <v>60</v>
      </c>
      <c r="Z367" s="1" t="s">
        <v>60</v>
      </c>
      <c r="AA367" s="1" t="s">
        <v>88</v>
      </c>
      <c r="AB367" s="1" t="s">
        <v>61</v>
      </c>
      <c r="AC367" s="1" t="s">
        <v>82</v>
      </c>
      <c r="AD367" s="1" t="s">
        <v>27598</v>
      </c>
      <c r="AE367" s="1" t="s">
        <v>123</v>
      </c>
      <c r="AF367" s="1" t="s">
        <v>861</v>
      </c>
      <c r="AG367" s="1">
        <v>20141129</v>
      </c>
      <c r="AH367" s="1" t="str">
        <f t="shared" si="33"/>
        <v>201411</v>
      </c>
      <c r="AI367" s="1"/>
      <c r="AJ367" s="1"/>
      <c r="AK367" s="1"/>
      <c r="AL367" s="1">
        <v>97</v>
      </c>
      <c r="AM367" s="1"/>
      <c r="AN367" s="1">
        <v>97</v>
      </c>
      <c r="AO367" s="1"/>
      <c r="AP367" s="1"/>
      <c r="AQ367" s="1"/>
      <c r="AR367" s="1"/>
      <c r="AS367" s="1" t="s">
        <v>180</v>
      </c>
      <c r="AT367" s="1"/>
      <c r="AU367" s="1"/>
      <c r="AV367">
        <v>97</v>
      </c>
      <c r="AW367" s="5" t="str">
        <f t="shared" ref="AW367:AW369" si="40">BD367</f>
        <v>&gt;7万</v>
      </c>
      <c r="AX367">
        <v>671.43622000000005</v>
      </c>
      <c r="AY367">
        <v>7</v>
      </c>
      <c r="AZ367">
        <v>75.938999999999993</v>
      </c>
      <c r="BA367">
        <v>0</v>
      </c>
      <c r="BB367">
        <v>95.919460000000001</v>
      </c>
      <c r="BC367" s="3" t="str">
        <f t="shared" si="35"/>
        <v>其他商场</v>
      </c>
      <c r="BD367" s="4" t="s">
        <v>27587</v>
      </c>
      <c r="BE367" t="e">
        <f t="shared" si="36"/>
        <v>#DIV/0!</v>
      </c>
      <c r="BF367" s="4" t="s">
        <v>27590</v>
      </c>
      <c r="BG367" t="e">
        <v>#N/A</v>
      </c>
      <c r="BH367" s="4" t="e">
        <v>#N/A</v>
      </c>
    </row>
    <row r="368" spans="1:60">
      <c r="A368" s="1" t="s">
        <v>1478</v>
      </c>
      <c r="B368" s="1" t="s">
        <v>1479</v>
      </c>
      <c r="C368" s="1" t="s">
        <v>1479</v>
      </c>
      <c r="D368" s="1" t="s">
        <v>1480</v>
      </c>
      <c r="E368" s="1" t="s">
        <v>47</v>
      </c>
      <c r="F368" s="1" t="s">
        <v>48</v>
      </c>
      <c r="G368" s="1" t="s">
        <v>49</v>
      </c>
      <c r="H368" s="1" t="s">
        <v>47</v>
      </c>
      <c r="I368" s="1" t="s">
        <v>48</v>
      </c>
      <c r="J368" s="1" t="s">
        <v>49</v>
      </c>
      <c r="K368" s="1" t="s">
        <v>50</v>
      </c>
      <c r="L368" s="1" t="s">
        <v>48</v>
      </c>
      <c r="M368" s="1" t="s">
        <v>51</v>
      </c>
      <c r="N368" s="1" t="s">
        <v>52</v>
      </c>
      <c r="O368" s="1" t="str">
        <f t="shared" si="32"/>
        <v>维持</v>
      </c>
      <c r="P368" s="1" t="s">
        <v>53</v>
      </c>
      <c r="Q368" s="1" t="s">
        <v>54</v>
      </c>
      <c r="R368" s="1" t="s">
        <v>55</v>
      </c>
      <c r="S368" s="1" t="s">
        <v>55</v>
      </c>
      <c r="T368" s="1" t="s">
        <v>56</v>
      </c>
      <c r="U368" s="1" t="s">
        <v>87</v>
      </c>
      <c r="V368" s="1" t="s">
        <v>56</v>
      </c>
      <c r="W368" s="1" t="s">
        <v>58</v>
      </c>
      <c r="X368" s="1" t="s">
        <v>59</v>
      </c>
      <c r="Y368" s="1" t="s">
        <v>60</v>
      </c>
      <c r="Z368" s="1" t="s">
        <v>60</v>
      </c>
      <c r="AA368" s="1" t="s">
        <v>77</v>
      </c>
      <c r="AB368" s="1" t="s">
        <v>61</v>
      </c>
      <c r="AC368" s="1" t="s">
        <v>82</v>
      </c>
      <c r="AD368" s="1" t="s">
        <v>27598</v>
      </c>
      <c r="AE368" s="1" t="s">
        <v>1399</v>
      </c>
      <c r="AF368" s="1" t="s">
        <v>861</v>
      </c>
      <c r="AG368" s="1">
        <v>20141129</v>
      </c>
      <c r="AH368" s="1" t="str">
        <f t="shared" si="33"/>
        <v>201411</v>
      </c>
      <c r="AI368" s="1"/>
      <c r="AJ368" s="1"/>
      <c r="AK368" s="1"/>
      <c r="AL368" s="1">
        <v>82</v>
      </c>
      <c r="AM368" s="1"/>
      <c r="AN368" s="1">
        <v>82</v>
      </c>
      <c r="AO368" s="1"/>
      <c r="AP368" s="1"/>
      <c r="AQ368" s="1"/>
      <c r="AR368" s="1"/>
      <c r="AS368" s="1" t="s">
        <v>180</v>
      </c>
      <c r="AT368" s="1"/>
      <c r="AU368" s="1"/>
      <c r="AV368">
        <v>82</v>
      </c>
      <c r="AW368" s="5" t="str">
        <f t="shared" si="40"/>
        <v>&gt;10万</v>
      </c>
      <c r="AX368">
        <v>923.42306999999994</v>
      </c>
      <c r="AY368">
        <v>7</v>
      </c>
      <c r="AZ368">
        <v>107.69897999999999</v>
      </c>
      <c r="BA368">
        <v>0</v>
      </c>
      <c r="BB368">
        <v>131.91758142857142</v>
      </c>
      <c r="BC368" s="3" t="str">
        <f t="shared" si="35"/>
        <v>常规商场</v>
      </c>
      <c r="BD368" s="4" t="s">
        <v>27585</v>
      </c>
      <c r="BE368" t="e">
        <f t="shared" si="36"/>
        <v>#DIV/0!</v>
      </c>
      <c r="BF368" s="4" t="s">
        <v>27590</v>
      </c>
      <c r="BG368" t="e">
        <v>#N/A</v>
      </c>
      <c r="BH368" s="4" t="e">
        <v>#N/A</v>
      </c>
    </row>
    <row r="369" spans="1:60">
      <c r="A369" s="1" t="s">
        <v>1481</v>
      </c>
      <c r="B369" s="1" t="s">
        <v>1482</v>
      </c>
      <c r="C369" s="1" t="s">
        <v>1482</v>
      </c>
      <c r="D369" s="1" t="s">
        <v>1483</v>
      </c>
      <c r="E369" s="1" t="s">
        <v>127</v>
      </c>
      <c r="F369" s="1" t="s">
        <v>128</v>
      </c>
      <c r="G369" s="1" t="s">
        <v>129</v>
      </c>
      <c r="H369" s="1" t="s">
        <v>127</v>
      </c>
      <c r="I369" s="1" t="s">
        <v>128</v>
      </c>
      <c r="J369" s="1" t="s">
        <v>129</v>
      </c>
      <c r="K369" s="1" t="s">
        <v>130</v>
      </c>
      <c r="L369" s="1" t="s">
        <v>128</v>
      </c>
      <c r="M369" s="1" t="s">
        <v>131</v>
      </c>
      <c r="N369" s="1" t="s">
        <v>1438</v>
      </c>
      <c r="O369" s="1" t="str">
        <f t="shared" si="32"/>
        <v>新开</v>
      </c>
      <c r="P369" s="1" t="s">
        <v>53</v>
      </c>
      <c r="Q369" s="1" t="s">
        <v>54</v>
      </c>
      <c r="R369" s="1" t="s">
        <v>55</v>
      </c>
      <c r="S369" s="1" t="s">
        <v>55</v>
      </c>
      <c r="T369" s="1" t="s">
        <v>56</v>
      </c>
      <c r="U369" s="1" t="s">
        <v>319</v>
      </c>
      <c r="V369" s="1" t="s">
        <v>133</v>
      </c>
      <c r="W369" s="1" t="s">
        <v>58</v>
      </c>
      <c r="X369" s="1" t="s">
        <v>59</v>
      </c>
      <c r="Y369" s="1" t="s">
        <v>60</v>
      </c>
      <c r="Z369" s="1" t="s">
        <v>60</v>
      </c>
      <c r="AA369" s="1" t="s">
        <v>88</v>
      </c>
      <c r="AB369" s="1" t="s">
        <v>61</v>
      </c>
      <c r="AC369" s="1" t="s">
        <v>82</v>
      </c>
      <c r="AD369" s="1" t="s">
        <v>27598</v>
      </c>
      <c r="AE369" s="1" t="s">
        <v>1399</v>
      </c>
      <c r="AF369" s="1" t="s">
        <v>861</v>
      </c>
      <c r="AG369" s="1">
        <v>20150228</v>
      </c>
      <c r="AH369" s="1" t="str">
        <f t="shared" si="33"/>
        <v>201502</v>
      </c>
      <c r="AI369" s="1"/>
      <c r="AJ369" s="1"/>
      <c r="AK369" s="1"/>
      <c r="AL369" s="1">
        <v>59</v>
      </c>
      <c r="AM369" s="1"/>
      <c r="AN369" s="1">
        <v>59</v>
      </c>
      <c r="AO369" s="1"/>
      <c r="AP369" s="1"/>
      <c r="AQ369" s="1"/>
      <c r="AR369" s="1"/>
      <c r="AS369" s="1" t="s">
        <v>64</v>
      </c>
      <c r="AT369" s="1"/>
      <c r="AU369" s="1"/>
      <c r="AV369">
        <v>59</v>
      </c>
      <c r="AW369" s="5" t="str">
        <f t="shared" si="40"/>
        <v>&gt;7万</v>
      </c>
      <c r="AX369">
        <v>351.14299999999997</v>
      </c>
      <c r="AY369">
        <v>5</v>
      </c>
      <c r="AZ369" t="e">
        <v>#N/A</v>
      </c>
      <c r="BA369" t="e">
        <v>#N/A</v>
      </c>
      <c r="BB369">
        <v>70.2286</v>
      </c>
      <c r="BC369" s="3" t="str">
        <f t="shared" si="35"/>
        <v>其他商场</v>
      </c>
      <c r="BD369" s="4" t="s">
        <v>27587</v>
      </c>
      <c r="BE369" t="e">
        <f t="shared" si="36"/>
        <v>#N/A</v>
      </c>
      <c r="BF369" s="4" t="s">
        <v>27590</v>
      </c>
      <c r="BG369">
        <v>137.88999999999999</v>
      </c>
      <c r="BH369" s="4" t="s">
        <v>27585</v>
      </c>
    </row>
    <row r="370" spans="1:60">
      <c r="A370" s="1" t="s">
        <v>1484</v>
      </c>
      <c r="B370" s="1" t="s">
        <v>1485</v>
      </c>
      <c r="C370" s="1" t="s">
        <v>1485</v>
      </c>
      <c r="D370" s="1" t="s">
        <v>1486</v>
      </c>
      <c r="E370" s="1" t="s">
        <v>156</v>
      </c>
      <c r="F370" s="1" t="s">
        <v>128</v>
      </c>
      <c r="G370" s="1" t="s">
        <v>129</v>
      </c>
      <c r="H370" s="1" t="s">
        <v>471</v>
      </c>
      <c r="I370" s="1" t="s">
        <v>472</v>
      </c>
      <c r="J370" s="1" t="s">
        <v>159</v>
      </c>
      <c r="K370" s="1" t="s">
        <v>130</v>
      </c>
      <c r="L370" s="1" t="s">
        <v>128</v>
      </c>
      <c r="M370" s="1" t="s">
        <v>160</v>
      </c>
      <c r="N370" s="1" t="s">
        <v>52</v>
      </c>
      <c r="O370" s="1" t="str">
        <f t="shared" si="32"/>
        <v>维持</v>
      </c>
      <c r="P370" s="1" t="s">
        <v>53</v>
      </c>
      <c r="Q370" s="1" t="s">
        <v>54</v>
      </c>
      <c r="R370" s="1" t="s">
        <v>55</v>
      </c>
      <c r="S370" s="1" t="s">
        <v>55</v>
      </c>
      <c r="T370" s="1" t="s">
        <v>56</v>
      </c>
      <c r="U370" s="1" t="s">
        <v>473</v>
      </c>
      <c r="V370" s="1" t="s">
        <v>133</v>
      </c>
      <c r="W370" s="1" t="s">
        <v>58</v>
      </c>
      <c r="X370" s="1" t="s">
        <v>59</v>
      </c>
      <c r="Y370" s="1" t="s">
        <v>60</v>
      </c>
      <c r="Z370" s="1" t="s">
        <v>60</v>
      </c>
      <c r="AA370" s="1" t="s">
        <v>60</v>
      </c>
      <c r="AB370" s="1" t="s">
        <v>162</v>
      </c>
      <c r="AC370" s="1" t="s">
        <v>82</v>
      </c>
      <c r="AD370" s="1" t="s">
        <v>27598</v>
      </c>
      <c r="AE370" s="1" t="s">
        <v>1399</v>
      </c>
      <c r="AF370" s="1" t="s">
        <v>861</v>
      </c>
      <c r="AG370" s="1">
        <v>20141231</v>
      </c>
      <c r="AH370" s="1" t="str">
        <f t="shared" si="33"/>
        <v>201412</v>
      </c>
      <c r="AI370" s="1"/>
      <c r="AJ370" s="1"/>
      <c r="AK370" s="1"/>
      <c r="AL370" s="1">
        <v>103</v>
      </c>
      <c r="AM370" s="1"/>
      <c r="AN370" s="1">
        <v>103</v>
      </c>
      <c r="AO370" s="1"/>
      <c r="AP370" s="1"/>
      <c r="AQ370" s="1"/>
      <c r="AR370" s="1"/>
      <c r="AS370" s="1" t="s">
        <v>180</v>
      </c>
      <c r="AT370" s="1"/>
      <c r="AU370" s="1"/>
      <c r="AV370">
        <v>103</v>
      </c>
      <c r="AW370" s="5" t="str">
        <f t="shared" si="34"/>
        <v>&lt;7万</v>
      </c>
      <c r="AX370">
        <v>458.34199999999998</v>
      </c>
      <c r="AY370">
        <v>7</v>
      </c>
      <c r="AZ370">
        <v>0.39900000000000002</v>
      </c>
      <c r="BA370">
        <v>1</v>
      </c>
      <c r="BB370">
        <v>65.477428571428575</v>
      </c>
      <c r="BC370" s="3" t="str">
        <f t="shared" si="35"/>
        <v>其他商场</v>
      </c>
      <c r="BD370" s="4" t="s">
        <v>27586</v>
      </c>
      <c r="BE370">
        <f t="shared" si="36"/>
        <v>0.39900000000000002</v>
      </c>
      <c r="BF370" s="4" t="str">
        <f t="shared" si="37"/>
        <v>&lt;7万</v>
      </c>
      <c r="BG370" t="e">
        <v>#N/A</v>
      </c>
      <c r="BH370" s="4" t="e">
        <v>#N/A</v>
      </c>
    </row>
    <row r="371" spans="1:60">
      <c r="A371" s="1" t="s">
        <v>1487</v>
      </c>
      <c r="B371" s="1" t="s">
        <v>1488</v>
      </c>
      <c r="C371" s="1" t="s">
        <v>1489</v>
      </c>
      <c r="D371" s="1" t="s">
        <v>1490</v>
      </c>
      <c r="E371" s="1" t="s">
        <v>127</v>
      </c>
      <c r="F371" s="1" t="s">
        <v>128</v>
      </c>
      <c r="G371" s="1" t="s">
        <v>129</v>
      </c>
      <c r="H371" s="1" t="s">
        <v>127</v>
      </c>
      <c r="I371" s="1" t="s">
        <v>128</v>
      </c>
      <c r="J371" s="1" t="s">
        <v>129</v>
      </c>
      <c r="K371" s="1" t="s">
        <v>130</v>
      </c>
      <c r="L371" s="1" t="s">
        <v>128</v>
      </c>
      <c r="M371" s="1" t="s">
        <v>131</v>
      </c>
      <c r="N371" s="1" t="s">
        <v>1438</v>
      </c>
      <c r="O371" s="1" t="str">
        <f t="shared" si="32"/>
        <v>新开</v>
      </c>
      <c r="P371" s="1" t="s">
        <v>53</v>
      </c>
      <c r="Q371" s="1" t="s">
        <v>54</v>
      </c>
      <c r="R371" s="1" t="s">
        <v>55</v>
      </c>
      <c r="S371" s="1" t="s">
        <v>55</v>
      </c>
      <c r="T371" s="1" t="s">
        <v>56</v>
      </c>
      <c r="U371" s="1" t="s">
        <v>161</v>
      </c>
      <c r="V371" s="1" t="s">
        <v>133</v>
      </c>
      <c r="W371" s="1" t="s">
        <v>58</v>
      </c>
      <c r="X371" s="1" t="s">
        <v>173</v>
      </c>
      <c r="Y371" s="1" t="s">
        <v>60</v>
      </c>
      <c r="Z371" s="1" t="s">
        <v>60</v>
      </c>
      <c r="AA371" s="1" t="s">
        <v>60</v>
      </c>
      <c r="AB371" s="1" t="s">
        <v>61</v>
      </c>
      <c r="AC371" s="1" t="s">
        <v>341</v>
      </c>
      <c r="AD371" s="1" t="s">
        <v>27598</v>
      </c>
      <c r="AE371" s="1" t="s">
        <v>123</v>
      </c>
      <c r="AF371" s="1"/>
      <c r="AG371" s="1">
        <v>20150204</v>
      </c>
      <c r="AH371" s="1" t="str">
        <f t="shared" si="33"/>
        <v>201502</v>
      </c>
      <c r="AI371" s="1"/>
      <c r="AJ371" s="1"/>
      <c r="AK371" s="1"/>
      <c r="AL371" s="1">
        <v>0</v>
      </c>
      <c r="AM371" s="1"/>
      <c r="AN371" s="1">
        <v>0</v>
      </c>
      <c r="AO371" s="1"/>
      <c r="AP371" s="1"/>
      <c r="AQ371" s="1"/>
      <c r="AR371" s="1"/>
      <c r="AS371" s="1" t="s">
        <v>180</v>
      </c>
      <c r="AT371" s="1"/>
      <c r="AU371" s="1"/>
      <c r="AV371">
        <v>0</v>
      </c>
      <c r="AW371" s="5" t="str">
        <f t="shared" ref="AW371:AW374" si="41">BD371</f>
        <v>&lt;7万</v>
      </c>
      <c r="AX371">
        <v>389.07800000000003</v>
      </c>
      <c r="AY371">
        <v>6</v>
      </c>
      <c r="AZ371" t="e">
        <v>#N/A</v>
      </c>
      <c r="BA371" t="e">
        <v>#N/A</v>
      </c>
      <c r="BB371">
        <v>64.846333333333334</v>
      </c>
      <c r="BC371" s="3" t="str">
        <f t="shared" si="35"/>
        <v>其他商场</v>
      </c>
      <c r="BD371" s="4" t="s">
        <v>27586</v>
      </c>
      <c r="BE371" t="e">
        <f t="shared" si="36"/>
        <v>#N/A</v>
      </c>
      <c r="BF371" s="4" t="s">
        <v>27590</v>
      </c>
      <c r="BG371">
        <v>199.66</v>
      </c>
      <c r="BH371" s="4" t="s">
        <v>27585</v>
      </c>
    </row>
    <row r="372" spans="1:60">
      <c r="A372" s="1" t="s">
        <v>1491</v>
      </c>
      <c r="B372" s="1" t="s">
        <v>1492</v>
      </c>
      <c r="C372" s="1" t="s">
        <v>1493</v>
      </c>
      <c r="D372" s="1" t="s">
        <v>1494</v>
      </c>
      <c r="E372" s="1" t="s">
        <v>47</v>
      </c>
      <c r="F372" s="1" t="s">
        <v>48</v>
      </c>
      <c r="G372" s="1" t="s">
        <v>49</v>
      </c>
      <c r="H372" s="1" t="s">
        <v>47</v>
      </c>
      <c r="I372" s="1" t="s">
        <v>48</v>
      </c>
      <c r="J372" s="1" t="s">
        <v>49</v>
      </c>
      <c r="K372" s="1" t="s">
        <v>50</v>
      </c>
      <c r="L372" s="1" t="s">
        <v>48</v>
      </c>
      <c r="M372" s="1" t="s">
        <v>51</v>
      </c>
      <c r="N372" s="1" t="s">
        <v>1438</v>
      </c>
      <c r="O372" s="1" t="str">
        <f t="shared" si="32"/>
        <v>新开</v>
      </c>
      <c r="P372" s="1" t="s">
        <v>53</v>
      </c>
      <c r="Q372" s="1" t="s">
        <v>54</v>
      </c>
      <c r="R372" s="1" t="s">
        <v>55</v>
      </c>
      <c r="S372" s="1" t="s">
        <v>55</v>
      </c>
      <c r="T372" s="1" t="s">
        <v>56</v>
      </c>
      <c r="U372" s="1" t="s">
        <v>57</v>
      </c>
      <c r="V372" s="1" t="s">
        <v>56</v>
      </c>
      <c r="W372" s="1" t="s">
        <v>185</v>
      </c>
      <c r="X372" s="1" t="s">
        <v>59</v>
      </c>
      <c r="Y372" s="1" t="s">
        <v>186</v>
      </c>
      <c r="Z372" s="1" t="s">
        <v>186</v>
      </c>
      <c r="AA372" s="1" t="s">
        <v>186</v>
      </c>
      <c r="AB372" s="1" t="s">
        <v>61</v>
      </c>
      <c r="AC372" s="1" t="s">
        <v>187</v>
      </c>
      <c r="AD372" s="1" t="s">
        <v>188</v>
      </c>
      <c r="AE372" s="1" t="s">
        <v>1407</v>
      </c>
      <c r="AF372" s="1" t="s">
        <v>861</v>
      </c>
      <c r="AG372" s="1">
        <v>20150104</v>
      </c>
      <c r="AH372" s="1" t="str">
        <f t="shared" si="33"/>
        <v>201501</v>
      </c>
      <c r="AI372" s="1"/>
      <c r="AJ372" s="1"/>
      <c r="AK372" s="1"/>
      <c r="AL372" s="1">
        <v>72</v>
      </c>
      <c r="AM372" s="1"/>
      <c r="AN372" s="1">
        <v>72</v>
      </c>
      <c r="AO372" s="1"/>
      <c r="AP372" s="1"/>
      <c r="AQ372" s="1"/>
      <c r="AR372" s="1"/>
      <c r="AS372" s="1" t="s">
        <v>189</v>
      </c>
      <c r="AT372" s="1">
        <v>5</v>
      </c>
      <c r="AU372" s="1" t="s">
        <v>569</v>
      </c>
      <c r="AV372">
        <v>72</v>
      </c>
      <c r="AW372" s="5" t="str">
        <f t="shared" si="41"/>
        <v>&lt;7万</v>
      </c>
      <c r="AX372">
        <v>407.06304</v>
      </c>
      <c r="AY372">
        <v>6</v>
      </c>
      <c r="AZ372" t="e">
        <v>#N/A</v>
      </c>
      <c r="BA372" t="e">
        <v>#N/A</v>
      </c>
      <c r="BB372">
        <v>67.84384</v>
      </c>
      <c r="BC372" s="3" t="str">
        <f t="shared" si="35"/>
        <v>其他商场</v>
      </c>
      <c r="BD372" s="4" t="s">
        <v>27586</v>
      </c>
      <c r="BE372" t="e">
        <f t="shared" si="36"/>
        <v>#N/A</v>
      </c>
      <c r="BF372" s="4" t="s">
        <v>27590</v>
      </c>
      <c r="BG372">
        <v>74.599999999999994</v>
      </c>
      <c r="BH372" s="4" t="s">
        <v>27587</v>
      </c>
    </row>
    <row r="373" spans="1:60">
      <c r="A373" s="1" t="s">
        <v>1495</v>
      </c>
      <c r="B373" s="1" t="s">
        <v>1496</v>
      </c>
      <c r="C373" s="1" t="s">
        <v>1497</v>
      </c>
      <c r="D373" s="1" t="s">
        <v>1498</v>
      </c>
      <c r="E373" s="1" t="s">
        <v>47</v>
      </c>
      <c r="F373" s="1" t="s">
        <v>48</v>
      </c>
      <c r="G373" s="1" t="s">
        <v>49</v>
      </c>
      <c r="H373" s="1" t="s">
        <v>47</v>
      </c>
      <c r="I373" s="1" t="s">
        <v>48</v>
      </c>
      <c r="J373" s="1" t="s">
        <v>49</v>
      </c>
      <c r="K373" s="1" t="s">
        <v>50</v>
      </c>
      <c r="L373" s="1" t="s">
        <v>48</v>
      </c>
      <c r="M373" s="1" t="s">
        <v>51</v>
      </c>
      <c r="N373" s="1" t="s">
        <v>1438</v>
      </c>
      <c r="O373" s="1" t="str">
        <f t="shared" si="32"/>
        <v>新开</v>
      </c>
      <c r="P373" s="1" t="s">
        <v>53</v>
      </c>
      <c r="Q373" s="1" t="s">
        <v>54</v>
      </c>
      <c r="R373" s="1" t="s">
        <v>55</v>
      </c>
      <c r="S373" s="1" t="s">
        <v>55</v>
      </c>
      <c r="T373" s="1" t="s">
        <v>56</v>
      </c>
      <c r="U373" s="1" t="s">
        <v>232</v>
      </c>
      <c r="V373" s="1" t="s">
        <v>56</v>
      </c>
      <c r="W373" s="1" t="s">
        <v>185</v>
      </c>
      <c r="X373" s="1" t="s">
        <v>59</v>
      </c>
      <c r="Y373" s="1" t="s">
        <v>186</v>
      </c>
      <c r="Z373" s="1" t="s">
        <v>186</v>
      </c>
      <c r="AA373" s="1" t="s">
        <v>186</v>
      </c>
      <c r="AB373" s="1" t="s">
        <v>61</v>
      </c>
      <c r="AC373" s="1" t="s">
        <v>187</v>
      </c>
      <c r="AD373" s="1" t="s">
        <v>188</v>
      </c>
      <c r="AE373" s="1" t="s">
        <v>1407</v>
      </c>
      <c r="AF373" s="1" t="s">
        <v>861</v>
      </c>
      <c r="AG373" s="1">
        <v>20150104</v>
      </c>
      <c r="AH373" s="1" t="str">
        <f t="shared" si="33"/>
        <v>201501</v>
      </c>
      <c r="AI373" s="1"/>
      <c r="AJ373" s="1"/>
      <c r="AK373" s="1"/>
      <c r="AL373" s="1">
        <v>32</v>
      </c>
      <c r="AM373" s="1"/>
      <c r="AN373" s="1">
        <v>32</v>
      </c>
      <c r="AO373" s="1"/>
      <c r="AP373" s="1"/>
      <c r="AQ373" s="1"/>
      <c r="AR373" s="1"/>
      <c r="AS373" s="1" t="s">
        <v>189</v>
      </c>
      <c r="AT373" s="1">
        <v>5</v>
      </c>
      <c r="AU373" s="1" t="s">
        <v>569</v>
      </c>
      <c r="AV373">
        <v>32</v>
      </c>
      <c r="AW373" s="5" t="str">
        <f t="shared" si="41"/>
        <v>&gt;7万</v>
      </c>
      <c r="AX373">
        <v>456.27265</v>
      </c>
      <c r="AY373">
        <v>6</v>
      </c>
      <c r="AZ373" t="e">
        <v>#N/A</v>
      </c>
      <c r="BA373" t="e">
        <v>#N/A</v>
      </c>
      <c r="BB373">
        <v>76.045441666666662</v>
      </c>
      <c r="BC373" s="3" t="str">
        <f t="shared" si="35"/>
        <v>其他商场</v>
      </c>
      <c r="BD373" s="4" t="s">
        <v>27587</v>
      </c>
      <c r="BE373" t="e">
        <f t="shared" si="36"/>
        <v>#N/A</v>
      </c>
      <c r="BF373" s="4" t="s">
        <v>27590</v>
      </c>
      <c r="BG373">
        <v>73.5</v>
      </c>
      <c r="BH373" s="4" t="s">
        <v>27587</v>
      </c>
    </row>
    <row r="374" spans="1:60">
      <c r="A374" s="1" t="s">
        <v>1499</v>
      </c>
      <c r="B374" s="1" t="s">
        <v>1500</v>
      </c>
      <c r="C374" s="1" t="s">
        <v>1501</v>
      </c>
      <c r="D374" s="1" t="s">
        <v>1502</v>
      </c>
      <c r="E374" s="1" t="s">
        <v>47</v>
      </c>
      <c r="F374" s="1" t="s">
        <v>48</v>
      </c>
      <c r="G374" s="1" t="s">
        <v>49</v>
      </c>
      <c r="H374" s="1" t="s">
        <v>47</v>
      </c>
      <c r="I374" s="1" t="s">
        <v>48</v>
      </c>
      <c r="J374" s="1" t="s">
        <v>49</v>
      </c>
      <c r="K374" s="1" t="s">
        <v>50</v>
      </c>
      <c r="L374" s="1" t="s">
        <v>48</v>
      </c>
      <c r="M374" s="1" t="s">
        <v>51</v>
      </c>
      <c r="N374" s="1" t="s">
        <v>1438</v>
      </c>
      <c r="O374" s="1" t="str">
        <f t="shared" si="32"/>
        <v>新开</v>
      </c>
      <c r="P374" s="1" t="s">
        <v>53</v>
      </c>
      <c r="Q374" s="1" t="s">
        <v>54</v>
      </c>
      <c r="R374" s="1" t="s">
        <v>55</v>
      </c>
      <c r="S374" s="1" t="s">
        <v>55</v>
      </c>
      <c r="T374" s="1" t="s">
        <v>56</v>
      </c>
      <c r="U374" s="1" t="s">
        <v>87</v>
      </c>
      <c r="V374" s="1" t="s">
        <v>56</v>
      </c>
      <c r="W374" s="1" t="s">
        <v>185</v>
      </c>
      <c r="X374" s="1" t="s">
        <v>59</v>
      </c>
      <c r="Y374" s="1" t="s">
        <v>186</v>
      </c>
      <c r="Z374" s="1" t="s">
        <v>186</v>
      </c>
      <c r="AA374" s="1" t="s">
        <v>186</v>
      </c>
      <c r="AB374" s="1" t="s">
        <v>61</v>
      </c>
      <c r="AC374" s="1" t="s">
        <v>187</v>
      </c>
      <c r="AD374" s="1" t="s">
        <v>188</v>
      </c>
      <c r="AE374" s="1" t="s">
        <v>1407</v>
      </c>
      <c r="AF374" s="1" t="s">
        <v>179</v>
      </c>
      <c r="AG374" s="1">
        <v>20150104</v>
      </c>
      <c r="AH374" s="1" t="str">
        <f t="shared" si="33"/>
        <v>201501</v>
      </c>
      <c r="AI374" s="1"/>
      <c r="AJ374" s="1"/>
      <c r="AK374" s="1"/>
      <c r="AL374" s="1">
        <v>39</v>
      </c>
      <c r="AM374" s="1"/>
      <c r="AN374" s="1">
        <v>39</v>
      </c>
      <c r="AO374" s="1"/>
      <c r="AP374" s="1"/>
      <c r="AQ374" s="1"/>
      <c r="AR374" s="1"/>
      <c r="AS374" s="1" t="s">
        <v>189</v>
      </c>
      <c r="AT374" s="1">
        <v>5</v>
      </c>
      <c r="AU374" s="1" t="s">
        <v>569</v>
      </c>
      <c r="AV374">
        <v>39</v>
      </c>
      <c r="AW374" s="5" t="str">
        <f t="shared" si="41"/>
        <v>&gt;7万</v>
      </c>
      <c r="AX374">
        <v>457.29331000000002</v>
      </c>
      <c r="AY374">
        <v>6</v>
      </c>
      <c r="AZ374" t="e">
        <v>#N/A</v>
      </c>
      <c r="BA374" t="e">
        <v>#N/A</v>
      </c>
      <c r="BB374">
        <v>76.21555166666667</v>
      </c>
      <c r="BC374" s="3" t="str">
        <f t="shared" si="35"/>
        <v>其他商场</v>
      </c>
      <c r="BD374" s="4" t="s">
        <v>27587</v>
      </c>
      <c r="BE374" t="e">
        <f t="shared" si="36"/>
        <v>#N/A</v>
      </c>
      <c r="BF374" s="4" t="s">
        <v>27590</v>
      </c>
      <c r="BG374">
        <v>73.5</v>
      </c>
      <c r="BH374" s="4" t="s">
        <v>27587</v>
      </c>
    </row>
    <row r="375" spans="1:60">
      <c r="A375" s="1" t="s">
        <v>1503</v>
      </c>
      <c r="B375" s="1" t="s">
        <v>1504</v>
      </c>
      <c r="C375" s="1" t="s">
        <v>1504</v>
      </c>
      <c r="D375" s="1" t="s">
        <v>1505</v>
      </c>
      <c r="E375" s="1" t="s">
        <v>47</v>
      </c>
      <c r="F375" s="1" t="s">
        <v>48</v>
      </c>
      <c r="G375" s="1" t="s">
        <v>49</v>
      </c>
      <c r="H375" s="1" t="s">
        <v>47</v>
      </c>
      <c r="I375" s="1" t="s">
        <v>48</v>
      </c>
      <c r="J375" s="1" t="s">
        <v>49</v>
      </c>
      <c r="K375" s="1" t="s">
        <v>50</v>
      </c>
      <c r="L375" s="1" t="s">
        <v>48</v>
      </c>
      <c r="M375" s="1" t="s">
        <v>51</v>
      </c>
      <c r="N375" s="1" t="s">
        <v>52</v>
      </c>
      <c r="O375" s="1" t="str">
        <f t="shared" si="32"/>
        <v>维持</v>
      </c>
      <c r="P375" s="1" t="s">
        <v>53</v>
      </c>
      <c r="Q375" s="1" t="s">
        <v>54</v>
      </c>
      <c r="R375" s="1" t="s">
        <v>55</v>
      </c>
      <c r="S375" s="1" t="s">
        <v>55</v>
      </c>
      <c r="T375" s="1" t="s">
        <v>56</v>
      </c>
      <c r="U375" s="1" t="s">
        <v>701</v>
      </c>
      <c r="V375" s="1" t="s">
        <v>133</v>
      </c>
      <c r="W375" s="1" t="s">
        <v>58</v>
      </c>
      <c r="X375" s="1" t="s">
        <v>94</v>
      </c>
      <c r="Y375" s="1" t="s">
        <v>60</v>
      </c>
      <c r="Z375" s="1" t="s">
        <v>60</v>
      </c>
      <c r="AA375" s="1" t="s">
        <v>60</v>
      </c>
      <c r="AB375" s="1" t="s">
        <v>61</v>
      </c>
      <c r="AC375" s="1" t="s">
        <v>82</v>
      </c>
      <c r="AD375" s="1" t="s">
        <v>27598</v>
      </c>
      <c r="AE375" s="1" t="s">
        <v>1399</v>
      </c>
      <c r="AF375" s="1" t="s">
        <v>861</v>
      </c>
      <c r="AG375" s="1">
        <v>20141231</v>
      </c>
      <c r="AH375" s="1" t="str">
        <f t="shared" si="33"/>
        <v>201412</v>
      </c>
      <c r="AI375" s="1"/>
      <c r="AJ375" s="1"/>
      <c r="AK375" s="1"/>
      <c r="AL375" s="1">
        <v>58</v>
      </c>
      <c r="AM375" s="1"/>
      <c r="AN375" s="1">
        <v>58</v>
      </c>
      <c r="AO375" s="1"/>
      <c r="AP375" s="1">
        <v>20150422</v>
      </c>
      <c r="AQ375" s="1">
        <v>20141231</v>
      </c>
      <c r="AR375" s="1">
        <v>20150930</v>
      </c>
      <c r="AS375" s="1" t="s">
        <v>180</v>
      </c>
      <c r="AT375" s="1"/>
      <c r="AU375" s="1"/>
      <c r="AV375">
        <v>58</v>
      </c>
      <c r="AW375" s="5" t="str">
        <f t="shared" si="34"/>
        <v>&lt;7万</v>
      </c>
      <c r="AX375">
        <v>233.46470000000002</v>
      </c>
      <c r="AY375">
        <v>6</v>
      </c>
      <c r="AZ375">
        <v>3.3119999999999998</v>
      </c>
      <c r="BA375">
        <v>1</v>
      </c>
      <c r="BB375">
        <v>38.910783333333335</v>
      </c>
      <c r="BC375" s="3" t="str">
        <f t="shared" si="35"/>
        <v>其他商场</v>
      </c>
      <c r="BD375" s="4" t="s">
        <v>27586</v>
      </c>
      <c r="BE375">
        <f t="shared" si="36"/>
        <v>3.3119999999999998</v>
      </c>
      <c r="BF375" s="4" t="str">
        <f t="shared" si="37"/>
        <v>&lt;7万</v>
      </c>
      <c r="BG375" t="e">
        <v>#N/A</v>
      </c>
      <c r="BH375" s="4" t="e">
        <v>#N/A</v>
      </c>
    </row>
    <row r="376" spans="1:60">
      <c r="A376" s="1" t="s">
        <v>1506</v>
      </c>
      <c r="B376" s="1" t="s">
        <v>1507</v>
      </c>
      <c r="C376" s="1" t="s">
        <v>1507</v>
      </c>
      <c r="D376" s="1" t="s">
        <v>142</v>
      </c>
      <c r="E376" s="1" t="s">
        <v>47</v>
      </c>
      <c r="F376" s="1" t="s">
        <v>48</v>
      </c>
      <c r="G376" s="1" t="s">
        <v>49</v>
      </c>
      <c r="H376" s="1" t="s">
        <v>47</v>
      </c>
      <c r="I376" s="1" t="s">
        <v>48</v>
      </c>
      <c r="J376" s="1" t="s">
        <v>49</v>
      </c>
      <c r="K376" s="1" t="s">
        <v>50</v>
      </c>
      <c r="L376" s="1" t="s">
        <v>48</v>
      </c>
      <c r="M376" s="1" t="s">
        <v>51</v>
      </c>
      <c r="N376" s="1" t="s">
        <v>1438</v>
      </c>
      <c r="O376" s="1" t="str">
        <f t="shared" si="32"/>
        <v>新开</v>
      </c>
      <c r="P376" s="1" t="s">
        <v>53</v>
      </c>
      <c r="Q376" s="1" t="s">
        <v>54</v>
      </c>
      <c r="R376" s="1" t="s">
        <v>55</v>
      </c>
      <c r="S376" s="1" t="s">
        <v>55</v>
      </c>
      <c r="T376" s="1" t="s">
        <v>56</v>
      </c>
      <c r="U376" s="1" t="s">
        <v>68</v>
      </c>
      <c r="V376" s="1" t="s">
        <v>56</v>
      </c>
      <c r="W376" s="1" t="s">
        <v>58</v>
      </c>
      <c r="X376" s="1" t="s">
        <v>59</v>
      </c>
      <c r="Y376" s="1" t="s">
        <v>60</v>
      </c>
      <c r="Z376" s="1" t="s">
        <v>60</v>
      </c>
      <c r="AA376" s="1" t="s">
        <v>60</v>
      </c>
      <c r="AB376" s="1" t="s">
        <v>61</v>
      </c>
      <c r="AC376" s="1" t="s">
        <v>82</v>
      </c>
      <c r="AD376" s="1" t="s">
        <v>1467</v>
      </c>
      <c r="AE376" s="1" t="s">
        <v>1508</v>
      </c>
      <c r="AF376" s="1" t="s">
        <v>861</v>
      </c>
      <c r="AG376" s="1">
        <v>20150204</v>
      </c>
      <c r="AH376" s="1" t="str">
        <f t="shared" si="33"/>
        <v>201502</v>
      </c>
      <c r="AI376" s="1"/>
      <c r="AJ376" s="1"/>
      <c r="AK376" s="1"/>
      <c r="AL376" s="1">
        <v>0</v>
      </c>
      <c r="AM376" s="1"/>
      <c r="AN376" s="1">
        <v>0</v>
      </c>
      <c r="AO376" s="1"/>
      <c r="AP376" s="1"/>
      <c r="AQ376" s="1"/>
      <c r="AR376" s="1"/>
      <c r="AS376" s="1" t="s">
        <v>64</v>
      </c>
      <c r="AT376" s="1"/>
      <c r="AU376" s="1"/>
      <c r="AV376">
        <v>0</v>
      </c>
      <c r="AW376" s="5" t="str">
        <f t="shared" ref="AW376:AW418" si="42">BD376</f>
        <v>&lt;7万</v>
      </c>
      <c r="AX376">
        <v>211.57040000000001</v>
      </c>
      <c r="AY376">
        <v>6</v>
      </c>
      <c r="AZ376" t="e">
        <v>#N/A</v>
      </c>
      <c r="BA376" t="e">
        <v>#N/A</v>
      </c>
      <c r="BB376">
        <v>35.261733333333332</v>
      </c>
      <c r="BC376" s="3" t="str">
        <f t="shared" si="35"/>
        <v>其他商场</v>
      </c>
      <c r="BD376" s="4" t="s">
        <v>27586</v>
      </c>
      <c r="BE376" t="e">
        <f t="shared" si="36"/>
        <v>#N/A</v>
      </c>
      <c r="BF376" s="4" t="s">
        <v>27590</v>
      </c>
      <c r="BG376">
        <v>120</v>
      </c>
      <c r="BH376" s="4" t="s">
        <v>27585</v>
      </c>
    </row>
    <row r="377" spans="1:60">
      <c r="A377" s="1" t="s">
        <v>1509</v>
      </c>
      <c r="B377" s="1" t="s">
        <v>1510</v>
      </c>
      <c r="C377" s="1" t="s">
        <v>1510</v>
      </c>
      <c r="D377" s="1" t="s">
        <v>1511</v>
      </c>
      <c r="E377" s="1" t="s">
        <v>167</v>
      </c>
      <c r="F377" s="1" t="s">
        <v>168</v>
      </c>
      <c r="G377" s="1" t="s">
        <v>49</v>
      </c>
      <c r="H377" s="1" t="s">
        <v>167</v>
      </c>
      <c r="I377" s="1" t="s">
        <v>168</v>
      </c>
      <c r="J377" s="1" t="s">
        <v>49</v>
      </c>
      <c r="K377" s="1" t="s">
        <v>169</v>
      </c>
      <c r="L377" s="1" t="s">
        <v>168</v>
      </c>
      <c r="M377" s="1" t="s">
        <v>51</v>
      </c>
      <c r="N377" s="1" t="s">
        <v>1438</v>
      </c>
      <c r="O377" s="1" t="str">
        <f t="shared" si="32"/>
        <v>新开</v>
      </c>
      <c r="P377" s="1" t="s">
        <v>53</v>
      </c>
      <c r="Q377" s="1" t="s">
        <v>170</v>
      </c>
      <c r="R377" s="1" t="s">
        <v>171</v>
      </c>
      <c r="S377" s="1" t="s">
        <v>171</v>
      </c>
      <c r="T377" s="1" t="s">
        <v>56</v>
      </c>
      <c r="U377" s="1" t="s">
        <v>340</v>
      </c>
      <c r="V377" s="1" t="s">
        <v>56</v>
      </c>
      <c r="W377" s="1" t="s">
        <v>58</v>
      </c>
      <c r="X377" s="1" t="s">
        <v>59</v>
      </c>
      <c r="Y377" s="1" t="s">
        <v>60</v>
      </c>
      <c r="Z377" s="1" t="s">
        <v>60</v>
      </c>
      <c r="AA377" s="1" t="s">
        <v>60</v>
      </c>
      <c r="AB377" s="1" t="s">
        <v>61</v>
      </c>
      <c r="AC377" s="1" t="s">
        <v>1416</v>
      </c>
      <c r="AD377" s="1" t="s">
        <v>1467</v>
      </c>
      <c r="AE377" s="1" t="s">
        <v>1512</v>
      </c>
      <c r="AF377" s="1" t="s">
        <v>861</v>
      </c>
      <c r="AG377" s="1">
        <v>20150130</v>
      </c>
      <c r="AH377" s="1" t="str">
        <f t="shared" si="33"/>
        <v>201501</v>
      </c>
      <c r="AI377" s="1"/>
      <c r="AJ377" s="1"/>
      <c r="AK377" s="1"/>
      <c r="AL377" s="1">
        <v>0</v>
      </c>
      <c r="AM377" s="1"/>
      <c r="AN377" s="1">
        <v>0</v>
      </c>
      <c r="AO377" s="1"/>
      <c r="AP377" s="1"/>
      <c r="AQ377" s="1"/>
      <c r="AR377" s="1"/>
      <c r="AS377" s="1" t="s">
        <v>64</v>
      </c>
      <c r="AT377" s="1"/>
      <c r="AU377" s="1"/>
      <c r="AV377">
        <v>0</v>
      </c>
      <c r="AW377" s="5" t="str">
        <f t="shared" si="42"/>
        <v>&lt;7万</v>
      </c>
      <c r="AX377">
        <v>298.13771000000003</v>
      </c>
      <c r="AY377">
        <v>6</v>
      </c>
      <c r="AZ377" t="e">
        <v>#N/A</v>
      </c>
      <c r="BA377" t="e">
        <v>#N/A</v>
      </c>
      <c r="BB377">
        <v>49.689618333333335</v>
      </c>
      <c r="BC377" s="3" t="str">
        <f t="shared" si="35"/>
        <v>其他商场</v>
      </c>
      <c r="BD377" s="4" t="s">
        <v>27586</v>
      </c>
      <c r="BE377" t="e">
        <f t="shared" si="36"/>
        <v>#N/A</v>
      </c>
      <c r="BF377" s="4" t="s">
        <v>27590</v>
      </c>
      <c r="BG377">
        <v>100.73</v>
      </c>
      <c r="BH377" s="4" t="s">
        <v>27585</v>
      </c>
    </row>
    <row r="378" spans="1:60">
      <c r="A378" s="1" t="s">
        <v>1513</v>
      </c>
      <c r="B378" s="1" t="s">
        <v>1514</v>
      </c>
      <c r="C378" s="1" t="s">
        <v>1514</v>
      </c>
      <c r="D378" s="1" t="s">
        <v>1515</v>
      </c>
      <c r="E378" s="1" t="s">
        <v>167</v>
      </c>
      <c r="F378" s="1" t="s">
        <v>168</v>
      </c>
      <c r="G378" s="1" t="s">
        <v>49</v>
      </c>
      <c r="H378" s="1" t="s">
        <v>167</v>
      </c>
      <c r="I378" s="1" t="s">
        <v>168</v>
      </c>
      <c r="J378" s="1" t="s">
        <v>49</v>
      </c>
      <c r="K378" s="1" t="s">
        <v>169</v>
      </c>
      <c r="L378" s="1" t="s">
        <v>168</v>
      </c>
      <c r="M378" s="1" t="s">
        <v>51</v>
      </c>
      <c r="N378" s="1" t="s">
        <v>1438</v>
      </c>
      <c r="O378" s="1" t="str">
        <f t="shared" si="32"/>
        <v>新开</v>
      </c>
      <c r="P378" s="1" t="s">
        <v>53</v>
      </c>
      <c r="Q378" s="1" t="s">
        <v>170</v>
      </c>
      <c r="R378" s="1" t="s">
        <v>171</v>
      </c>
      <c r="S378" s="1" t="s">
        <v>171</v>
      </c>
      <c r="T378" s="1" t="s">
        <v>56</v>
      </c>
      <c r="U378" s="1" t="s">
        <v>172</v>
      </c>
      <c r="V378" s="1" t="s">
        <v>56</v>
      </c>
      <c r="W378" s="1" t="s">
        <v>58</v>
      </c>
      <c r="X378" s="1" t="s">
        <v>59</v>
      </c>
      <c r="Y378" s="1" t="s">
        <v>60</v>
      </c>
      <c r="Z378" s="1" t="s">
        <v>60</v>
      </c>
      <c r="AA378" s="1" t="s">
        <v>88</v>
      </c>
      <c r="AB378" s="1" t="s">
        <v>61</v>
      </c>
      <c r="AC378" s="1" t="s">
        <v>297</v>
      </c>
      <c r="AD378" s="1" t="s">
        <v>27598</v>
      </c>
      <c r="AE378" s="1" t="s">
        <v>123</v>
      </c>
      <c r="AF378" s="1" t="s">
        <v>861</v>
      </c>
      <c r="AG378" s="1">
        <v>20150213</v>
      </c>
      <c r="AH378" s="1" t="str">
        <f t="shared" si="33"/>
        <v>201502</v>
      </c>
      <c r="AI378" s="1"/>
      <c r="AJ378" s="1"/>
      <c r="AK378" s="1"/>
      <c r="AL378" s="1">
        <v>0</v>
      </c>
      <c r="AM378" s="1"/>
      <c r="AN378" s="1">
        <v>0</v>
      </c>
      <c r="AO378" s="1"/>
      <c r="AP378" s="1"/>
      <c r="AQ378" s="1"/>
      <c r="AR378" s="1"/>
      <c r="AS378" s="1" t="s">
        <v>180</v>
      </c>
      <c r="AT378" s="1"/>
      <c r="AU378" s="1"/>
      <c r="AV378">
        <v>0</v>
      </c>
      <c r="AW378" s="5" t="str">
        <f t="shared" si="42"/>
        <v>&gt;7万</v>
      </c>
      <c r="AX378">
        <v>378.4090799999999</v>
      </c>
      <c r="AY378">
        <v>5</v>
      </c>
      <c r="AZ378" t="e">
        <v>#N/A</v>
      </c>
      <c r="BA378" t="e">
        <v>#N/A</v>
      </c>
      <c r="BB378">
        <v>75.681815999999984</v>
      </c>
      <c r="BC378" s="3" t="str">
        <f t="shared" si="35"/>
        <v>其他商场</v>
      </c>
      <c r="BD378" s="4" t="s">
        <v>27587</v>
      </c>
      <c r="BE378" t="e">
        <f t="shared" si="36"/>
        <v>#N/A</v>
      </c>
      <c r="BF378" s="4" t="s">
        <v>27590</v>
      </c>
      <c r="BG378">
        <v>80.569999999999993</v>
      </c>
      <c r="BH378" s="4" t="s">
        <v>27587</v>
      </c>
    </row>
    <row r="379" spans="1:60">
      <c r="A379" s="1" t="s">
        <v>1516</v>
      </c>
      <c r="B379" s="1" t="s">
        <v>1517</v>
      </c>
      <c r="C379" s="1" t="s">
        <v>1517</v>
      </c>
      <c r="D379" s="1" t="s">
        <v>1518</v>
      </c>
      <c r="E379" s="1" t="s">
        <v>47</v>
      </c>
      <c r="F379" s="1" t="s">
        <v>48</v>
      </c>
      <c r="G379" s="1" t="s">
        <v>49</v>
      </c>
      <c r="H379" s="1" t="s">
        <v>47</v>
      </c>
      <c r="I379" s="1" t="s">
        <v>48</v>
      </c>
      <c r="J379" s="1" t="s">
        <v>49</v>
      </c>
      <c r="K379" s="1" t="s">
        <v>50</v>
      </c>
      <c r="L379" s="1" t="s">
        <v>48</v>
      </c>
      <c r="M379" s="1" t="s">
        <v>51</v>
      </c>
      <c r="N379" s="1" t="s">
        <v>1438</v>
      </c>
      <c r="O379" s="1" t="str">
        <f t="shared" si="32"/>
        <v>新开</v>
      </c>
      <c r="P379" s="1" t="s">
        <v>53</v>
      </c>
      <c r="Q379" s="1" t="s">
        <v>54</v>
      </c>
      <c r="R379" s="1" t="s">
        <v>55</v>
      </c>
      <c r="S379" s="1" t="s">
        <v>55</v>
      </c>
      <c r="T379" s="1" t="s">
        <v>56</v>
      </c>
      <c r="U379" s="1" t="s">
        <v>200</v>
      </c>
      <c r="V379" s="1" t="s">
        <v>133</v>
      </c>
      <c r="W379" s="1" t="s">
        <v>58</v>
      </c>
      <c r="X379" s="1" t="s">
        <v>59</v>
      </c>
      <c r="Y379" s="1" t="s">
        <v>60</v>
      </c>
      <c r="Z379" s="1" t="s">
        <v>60</v>
      </c>
      <c r="AA379" s="1" t="s">
        <v>60</v>
      </c>
      <c r="AB379" s="1" t="s">
        <v>61</v>
      </c>
      <c r="AC379" s="1" t="s">
        <v>82</v>
      </c>
      <c r="AD379" s="1" t="s">
        <v>27598</v>
      </c>
      <c r="AE379" s="1" t="s">
        <v>71</v>
      </c>
      <c r="AF379" s="1" t="s">
        <v>861</v>
      </c>
      <c r="AG379" s="1">
        <v>20150327</v>
      </c>
      <c r="AH379" s="1" t="str">
        <f t="shared" si="33"/>
        <v>201503</v>
      </c>
      <c r="AI379" s="1"/>
      <c r="AJ379" s="1"/>
      <c r="AK379" s="1"/>
      <c r="AL379" s="1">
        <v>0</v>
      </c>
      <c r="AM379" s="1"/>
      <c r="AN379" s="1">
        <v>0</v>
      </c>
      <c r="AO379" s="1"/>
      <c r="AP379" s="1"/>
      <c r="AQ379" s="1"/>
      <c r="AR379" s="1"/>
      <c r="AS379" s="1" t="s">
        <v>64</v>
      </c>
      <c r="AT379" s="1"/>
      <c r="AU379" s="1"/>
      <c r="AV379">
        <v>0</v>
      </c>
      <c r="AW379" s="5" t="str">
        <f t="shared" si="42"/>
        <v>&lt;7万</v>
      </c>
      <c r="AX379">
        <v>279.05363999999997</v>
      </c>
      <c r="AY379">
        <v>4</v>
      </c>
      <c r="AZ379" t="e">
        <v>#N/A</v>
      </c>
      <c r="BA379" t="e">
        <v>#N/A</v>
      </c>
      <c r="BB379">
        <v>69.763409999999993</v>
      </c>
      <c r="BC379" s="3" t="str">
        <f t="shared" si="35"/>
        <v>其他商场</v>
      </c>
      <c r="BD379" s="4" t="s">
        <v>27586</v>
      </c>
      <c r="BE379" t="e">
        <f t="shared" si="36"/>
        <v>#N/A</v>
      </c>
      <c r="BF379" s="4" t="s">
        <v>27590</v>
      </c>
      <c r="BG379">
        <v>75.83</v>
      </c>
      <c r="BH379" s="4" t="s">
        <v>27587</v>
      </c>
    </row>
    <row r="380" spans="1:60">
      <c r="A380" s="1" t="s">
        <v>1519</v>
      </c>
      <c r="B380" s="1" t="s">
        <v>1520</v>
      </c>
      <c r="C380" s="1" t="s">
        <v>1521</v>
      </c>
      <c r="D380" s="1" t="s">
        <v>1522</v>
      </c>
      <c r="E380" s="1" t="s">
        <v>47</v>
      </c>
      <c r="F380" s="1" t="s">
        <v>48</v>
      </c>
      <c r="G380" s="1" t="s">
        <v>49</v>
      </c>
      <c r="H380" s="1" t="s">
        <v>47</v>
      </c>
      <c r="I380" s="1" t="s">
        <v>48</v>
      </c>
      <c r="J380" s="1" t="s">
        <v>49</v>
      </c>
      <c r="K380" s="1" t="s">
        <v>50</v>
      </c>
      <c r="L380" s="1" t="s">
        <v>48</v>
      </c>
      <c r="M380" s="1" t="s">
        <v>51</v>
      </c>
      <c r="N380" s="1" t="s">
        <v>1438</v>
      </c>
      <c r="O380" s="1" t="str">
        <f t="shared" si="32"/>
        <v>新开</v>
      </c>
      <c r="P380" s="1" t="s">
        <v>53</v>
      </c>
      <c r="Q380" s="1" t="s">
        <v>54</v>
      </c>
      <c r="R380" s="1" t="s">
        <v>55</v>
      </c>
      <c r="S380" s="1" t="s">
        <v>55</v>
      </c>
      <c r="T380" s="1" t="s">
        <v>56</v>
      </c>
      <c r="U380" s="1" t="s">
        <v>57</v>
      </c>
      <c r="V380" s="1" t="s">
        <v>56</v>
      </c>
      <c r="W380" s="1" t="s">
        <v>58</v>
      </c>
      <c r="X380" s="1" t="s">
        <v>59</v>
      </c>
      <c r="Y380" s="1" t="s">
        <v>60</v>
      </c>
      <c r="Z380" s="1" t="s">
        <v>60</v>
      </c>
      <c r="AA380" s="1" t="s">
        <v>60</v>
      </c>
      <c r="AB380" s="1" t="s">
        <v>61</v>
      </c>
      <c r="AC380" s="1" t="s">
        <v>62</v>
      </c>
      <c r="AD380" s="1" t="s">
        <v>27598</v>
      </c>
      <c r="AE380" s="1" t="s">
        <v>1508</v>
      </c>
      <c r="AF380" s="1" t="s">
        <v>72</v>
      </c>
      <c r="AG380" s="1">
        <v>20150204</v>
      </c>
      <c r="AH380" s="1" t="str">
        <f t="shared" si="33"/>
        <v>201502</v>
      </c>
      <c r="AI380" s="1"/>
      <c r="AJ380" s="1"/>
      <c r="AK380" s="1"/>
      <c r="AL380" s="1">
        <v>0</v>
      </c>
      <c r="AM380" s="1"/>
      <c r="AN380" s="1">
        <v>0</v>
      </c>
      <c r="AO380" s="1"/>
      <c r="AP380" s="1"/>
      <c r="AQ380" s="1"/>
      <c r="AR380" s="1"/>
      <c r="AS380" s="1" t="s">
        <v>180</v>
      </c>
      <c r="AT380" s="1"/>
      <c r="AU380" s="1"/>
      <c r="AV380">
        <v>0</v>
      </c>
      <c r="AW380" s="5" t="str">
        <f t="shared" si="42"/>
        <v>&lt;7万</v>
      </c>
      <c r="AX380">
        <v>339.08235000000002</v>
      </c>
      <c r="AY380">
        <v>6</v>
      </c>
      <c r="AZ380" t="e">
        <v>#N/A</v>
      </c>
      <c r="BA380" t="e">
        <v>#N/A</v>
      </c>
      <c r="BB380">
        <v>56.513725000000001</v>
      </c>
      <c r="BC380" s="3" t="str">
        <f t="shared" si="35"/>
        <v>其他商场</v>
      </c>
      <c r="BD380" s="4" t="s">
        <v>27586</v>
      </c>
      <c r="BE380" t="e">
        <f t="shared" si="36"/>
        <v>#N/A</v>
      </c>
      <c r="BF380" s="4" t="s">
        <v>27590</v>
      </c>
      <c r="BG380">
        <v>86.11</v>
      </c>
      <c r="BH380" s="4" t="s">
        <v>27587</v>
      </c>
    </row>
    <row r="381" spans="1:60">
      <c r="A381" s="1" t="s">
        <v>1523</v>
      </c>
      <c r="B381" s="1" t="s">
        <v>1524</v>
      </c>
      <c r="C381" s="1" t="s">
        <v>1524</v>
      </c>
      <c r="D381" s="1" t="s">
        <v>1525</v>
      </c>
      <c r="E381" s="1" t="s">
        <v>329</v>
      </c>
      <c r="F381" s="1" t="s">
        <v>330</v>
      </c>
      <c r="G381" s="1" t="s">
        <v>129</v>
      </c>
      <c r="H381" s="1" t="s">
        <v>329</v>
      </c>
      <c r="I381" s="1" t="s">
        <v>330</v>
      </c>
      <c r="J381" s="1" t="s">
        <v>129</v>
      </c>
      <c r="K381" s="1" t="s">
        <v>198</v>
      </c>
      <c r="L381" s="1" t="s">
        <v>195</v>
      </c>
      <c r="M381" s="1" t="s">
        <v>64</v>
      </c>
      <c r="N381" s="1" t="s">
        <v>1438</v>
      </c>
      <c r="O381" s="1" t="str">
        <f t="shared" si="32"/>
        <v>新开</v>
      </c>
      <c r="P381" s="1" t="s">
        <v>53</v>
      </c>
      <c r="Q381" s="1" t="s">
        <v>54</v>
      </c>
      <c r="R381" s="1" t="s">
        <v>55</v>
      </c>
      <c r="S381" s="1" t="s">
        <v>55</v>
      </c>
      <c r="T381" s="1" t="s">
        <v>56</v>
      </c>
      <c r="U381" s="1" t="s">
        <v>331</v>
      </c>
      <c r="V381" s="1" t="s">
        <v>133</v>
      </c>
      <c r="W381" s="1" t="s">
        <v>58</v>
      </c>
      <c r="X381" s="1" t="s">
        <v>59</v>
      </c>
      <c r="Y381" s="1" t="s">
        <v>60</v>
      </c>
      <c r="Z381" s="1" t="s">
        <v>60</v>
      </c>
      <c r="AA381" s="1" t="s">
        <v>88</v>
      </c>
      <c r="AB381" s="1" t="s">
        <v>61</v>
      </c>
      <c r="AC381" s="1" t="s">
        <v>82</v>
      </c>
      <c r="AD381" s="1" t="s">
        <v>27598</v>
      </c>
      <c r="AE381" s="1" t="s">
        <v>1508</v>
      </c>
      <c r="AF381" s="1" t="s">
        <v>72</v>
      </c>
      <c r="AG381" s="1">
        <v>20150126</v>
      </c>
      <c r="AH381" s="1" t="str">
        <f t="shared" si="33"/>
        <v>201501</v>
      </c>
      <c r="AI381" s="1"/>
      <c r="AJ381" s="1"/>
      <c r="AK381" s="1"/>
      <c r="AL381" s="1">
        <v>45</v>
      </c>
      <c r="AM381" s="1"/>
      <c r="AN381" s="1">
        <v>45</v>
      </c>
      <c r="AO381" s="1"/>
      <c r="AP381" s="1"/>
      <c r="AQ381" s="1"/>
      <c r="AR381" s="1"/>
      <c r="AS381" s="1" t="s">
        <v>180</v>
      </c>
      <c r="AT381" s="1"/>
      <c r="AU381" s="1"/>
      <c r="AV381">
        <v>45</v>
      </c>
      <c r="AW381" s="5" t="str">
        <f t="shared" si="42"/>
        <v>&gt;7万</v>
      </c>
      <c r="AX381">
        <v>501.86993999999999</v>
      </c>
      <c r="AY381">
        <v>6</v>
      </c>
      <c r="AZ381" t="e">
        <v>#N/A</v>
      </c>
      <c r="BA381" t="e">
        <v>#N/A</v>
      </c>
      <c r="BB381">
        <v>83.644989999999993</v>
      </c>
      <c r="BC381" s="3" t="str">
        <f t="shared" si="35"/>
        <v>其他商场</v>
      </c>
      <c r="BD381" s="4" t="s">
        <v>27587</v>
      </c>
      <c r="BE381" t="e">
        <f t="shared" si="36"/>
        <v>#N/A</v>
      </c>
      <c r="BF381" s="4" t="s">
        <v>27590</v>
      </c>
      <c r="BG381">
        <v>100.83</v>
      </c>
      <c r="BH381" s="4" t="s">
        <v>27585</v>
      </c>
    </row>
    <row r="382" spans="1:60">
      <c r="A382" s="1" t="s">
        <v>1526</v>
      </c>
      <c r="B382" s="1" t="s">
        <v>1527</v>
      </c>
      <c r="C382" s="1" t="s">
        <v>1528</v>
      </c>
      <c r="D382" s="1" t="s">
        <v>1529</v>
      </c>
      <c r="E382" s="1" t="s">
        <v>47</v>
      </c>
      <c r="F382" s="1" t="s">
        <v>48</v>
      </c>
      <c r="G382" s="1" t="s">
        <v>49</v>
      </c>
      <c r="H382" s="1" t="s">
        <v>47</v>
      </c>
      <c r="I382" s="1" t="s">
        <v>48</v>
      </c>
      <c r="J382" s="1" t="s">
        <v>49</v>
      </c>
      <c r="K382" s="1" t="s">
        <v>50</v>
      </c>
      <c r="L382" s="1" t="s">
        <v>48</v>
      </c>
      <c r="M382" s="1" t="s">
        <v>51</v>
      </c>
      <c r="N382" s="1" t="s">
        <v>1438</v>
      </c>
      <c r="O382" s="1" t="str">
        <f t="shared" si="32"/>
        <v>新开</v>
      </c>
      <c r="P382" s="1" t="s">
        <v>53</v>
      </c>
      <c r="Q382" s="1" t="s">
        <v>54</v>
      </c>
      <c r="R382" s="1" t="s">
        <v>55</v>
      </c>
      <c r="S382" s="1" t="s">
        <v>55</v>
      </c>
      <c r="T382" s="1" t="s">
        <v>56</v>
      </c>
      <c r="U382" s="1" t="s">
        <v>557</v>
      </c>
      <c r="V382" s="1" t="s">
        <v>133</v>
      </c>
      <c r="W382" s="1" t="s">
        <v>58</v>
      </c>
      <c r="X382" s="1" t="s">
        <v>59</v>
      </c>
      <c r="Y382" s="1"/>
      <c r="Z382" s="1"/>
      <c r="AA382" s="1" t="s">
        <v>88</v>
      </c>
      <c r="AB382" s="1" t="s">
        <v>61</v>
      </c>
      <c r="AC382" s="1" t="s">
        <v>82</v>
      </c>
      <c r="AD382" s="1" t="s">
        <v>27598</v>
      </c>
      <c r="AE382" s="1" t="s">
        <v>83</v>
      </c>
      <c r="AF382" s="1" t="s">
        <v>861</v>
      </c>
      <c r="AG382" s="1">
        <v>20150708</v>
      </c>
      <c r="AH382" s="1" t="str">
        <f t="shared" si="33"/>
        <v>201507</v>
      </c>
      <c r="AI382" s="1"/>
      <c r="AJ382" s="1"/>
      <c r="AK382" s="1"/>
      <c r="AL382" s="1">
        <v>0</v>
      </c>
      <c r="AM382" s="1"/>
      <c r="AN382" s="1">
        <v>0</v>
      </c>
      <c r="AO382" s="1"/>
      <c r="AP382" s="1"/>
      <c r="AQ382" s="1"/>
      <c r="AR382" s="1"/>
      <c r="AS382" s="1" t="s">
        <v>64</v>
      </c>
      <c r="AT382" s="1"/>
      <c r="AU382" s="1"/>
      <c r="AV382">
        <v>0</v>
      </c>
      <c r="AW382" s="5" t="str">
        <f>BH382</f>
        <v>&gt;7万</v>
      </c>
      <c r="AX382">
        <v>37.7196</v>
      </c>
      <c r="AY382">
        <v>0</v>
      </c>
      <c r="AZ382" t="e">
        <v>#N/A</v>
      </c>
      <c r="BA382" t="e">
        <v>#N/A</v>
      </c>
      <c r="BB382" t="e">
        <v>#DIV/0!</v>
      </c>
      <c r="BC382" s="3" t="s">
        <v>27589</v>
      </c>
      <c r="BD382" s="4" t="s">
        <v>27590</v>
      </c>
      <c r="BE382" t="e">
        <f t="shared" si="36"/>
        <v>#N/A</v>
      </c>
      <c r="BF382" s="4" t="s">
        <v>27590</v>
      </c>
      <c r="BG382">
        <v>87.78</v>
      </c>
      <c r="BH382" s="4" t="s">
        <v>27587</v>
      </c>
    </row>
    <row r="383" spans="1:60">
      <c r="A383" s="1" t="s">
        <v>1530</v>
      </c>
      <c r="B383" s="1" t="s">
        <v>1531</v>
      </c>
      <c r="C383" s="1" t="s">
        <v>1531</v>
      </c>
      <c r="D383" s="1" t="s">
        <v>1532</v>
      </c>
      <c r="E383" s="1" t="s">
        <v>47</v>
      </c>
      <c r="F383" s="1" t="s">
        <v>48</v>
      </c>
      <c r="G383" s="1" t="s">
        <v>49</v>
      </c>
      <c r="H383" s="1" t="s">
        <v>47</v>
      </c>
      <c r="I383" s="1" t="s">
        <v>48</v>
      </c>
      <c r="J383" s="1" t="s">
        <v>49</v>
      </c>
      <c r="K383" s="1" t="s">
        <v>50</v>
      </c>
      <c r="L383" s="1" t="s">
        <v>48</v>
      </c>
      <c r="M383" s="1" t="s">
        <v>51</v>
      </c>
      <c r="N383" s="1" t="s">
        <v>1438</v>
      </c>
      <c r="O383" s="1" t="str">
        <f t="shared" si="32"/>
        <v>新开</v>
      </c>
      <c r="P383" s="1" t="s">
        <v>53</v>
      </c>
      <c r="Q383" s="1" t="s">
        <v>54</v>
      </c>
      <c r="R383" s="1" t="s">
        <v>55</v>
      </c>
      <c r="S383" s="1" t="s">
        <v>55</v>
      </c>
      <c r="T383" s="1" t="s">
        <v>56</v>
      </c>
      <c r="U383" s="1" t="s">
        <v>57</v>
      </c>
      <c r="V383" s="1" t="s">
        <v>56</v>
      </c>
      <c r="W383" s="1" t="s">
        <v>185</v>
      </c>
      <c r="X383" s="1" t="s">
        <v>59</v>
      </c>
      <c r="Y383" s="1" t="s">
        <v>186</v>
      </c>
      <c r="Z383" s="1" t="s">
        <v>186</v>
      </c>
      <c r="AA383" s="1" t="s">
        <v>186</v>
      </c>
      <c r="AB383" s="1" t="s">
        <v>61</v>
      </c>
      <c r="AC383" s="1" t="s">
        <v>187</v>
      </c>
      <c r="AD383" s="1" t="s">
        <v>188</v>
      </c>
      <c r="AE383" s="1" t="s">
        <v>1407</v>
      </c>
      <c r="AF383" s="1" t="s">
        <v>72</v>
      </c>
      <c r="AG383" s="1">
        <v>20150418</v>
      </c>
      <c r="AH383" s="1" t="str">
        <f t="shared" si="33"/>
        <v>201504</v>
      </c>
      <c r="AI383" s="1"/>
      <c r="AJ383" s="1"/>
      <c r="AK383" s="1"/>
      <c r="AL383" s="1">
        <v>0</v>
      </c>
      <c r="AM383" s="1"/>
      <c r="AN383" s="1">
        <v>0</v>
      </c>
      <c r="AO383" s="1"/>
      <c r="AP383" s="1"/>
      <c r="AQ383" s="1"/>
      <c r="AR383" s="1"/>
      <c r="AS383" s="1" t="s">
        <v>189</v>
      </c>
      <c r="AT383" s="1">
        <v>5</v>
      </c>
      <c r="AU383" s="1" t="s">
        <v>569</v>
      </c>
      <c r="AV383">
        <v>0</v>
      </c>
      <c r="AW383" s="5" t="str">
        <f t="shared" si="42"/>
        <v>&gt;7万</v>
      </c>
      <c r="AX383">
        <v>213.05315999999999</v>
      </c>
      <c r="AY383">
        <v>3</v>
      </c>
      <c r="AZ383" t="e">
        <v>#N/A</v>
      </c>
      <c r="BA383" t="e">
        <v>#N/A</v>
      </c>
      <c r="BB383">
        <v>71.017719999999997</v>
      </c>
      <c r="BC383" s="3" t="str">
        <f t="shared" si="35"/>
        <v>其他商场</v>
      </c>
      <c r="BD383" s="4" t="s">
        <v>27587</v>
      </c>
      <c r="BE383" t="e">
        <f t="shared" si="36"/>
        <v>#N/A</v>
      </c>
      <c r="BF383" s="4" t="s">
        <v>27590</v>
      </c>
      <c r="BG383">
        <v>80.5</v>
      </c>
      <c r="BH383" s="4" t="s">
        <v>27587</v>
      </c>
    </row>
    <row r="384" spans="1:60">
      <c r="A384" s="1" t="s">
        <v>1533</v>
      </c>
      <c r="B384" s="1" t="s">
        <v>1534</v>
      </c>
      <c r="C384" s="1" t="s">
        <v>1534</v>
      </c>
      <c r="D384" s="1" t="s">
        <v>1535</v>
      </c>
      <c r="E384" s="1" t="s">
        <v>167</v>
      </c>
      <c r="F384" s="1" t="s">
        <v>168</v>
      </c>
      <c r="G384" s="1" t="s">
        <v>49</v>
      </c>
      <c r="H384" s="1" t="s">
        <v>167</v>
      </c>
      <c r="I384" s="1" t="s">
        <v>168</v>
      </c>
      <c r="J384" s="1" t="s">
        <v>49</v>
      </c>
      <c r="K384" s="1" t="s">
        <v>169</v>
      </c>
      <c r="L384" s="1" t="s">
        <v>168</v>
      </c>
      <c r="M384" s="1" t="s">
        <v>51</v>
      </c>
      <c r="N384" s="1" t="s">
        <v>1438</v>
      </c>
      <c r="O384" s="1" t="str">
        <f t="shared" si="32"/>
        <v>新开</v>
      </c>
      <c r="P384" s="1" t="s">
        <v>53</v>
      </c>
      <c r="Q384" s="1" t="s">
        <v>170</v>
      </c>
      <c r="R384" s="1" t="s">
        <v>171</v>
      </c>
      <c r="S384" s="1" t="s">
        <v>171</v>
      </c>
      <c r="T384" s="1" t="s">
        <v>56</v>
      </c>
      <c r="U384" s="1" t="s">
        <v>379</v>
      </c>
      <c r="V384" s="1" t="s">
        <v>56</v>
      </c>
      <c r="W384" s="1" t="s">
        <v>58</v>
      </c>
      <c r="X384" s="1" t="s">
        <v>59</v>
      </c>
      <c r="Y384" s="1" t="s">
        <v>60</v>
      </c>
      <c r="Z384" s="1" t="s">
        <v>60</v>
      </c>
      <c r="AA384" s="1" t="s">
        <v>60</v>
      </c>
      <c r="AB384" s="1" t="s">
        <v>61</v>
      </c>
      <c r="AC384" s="1" t="s">
        <v>297</v>
      </c>
      <c r="AD384" s="1" t="s">
        <v>27598</v>
      </c>
      <c r="AE384" s="1" t="s">
        <v>1508</v>
      </c>
      <c r="AF384" s="1" t="s">
        <v>72</v>
      </c>
      <c r="AG384" s="1">
        <v>20150327</v>
      </c>
      <c r="AH384" s="1" t="str">
        <f t="shared" si="33"/>
        <v>201503</v>
      </c>
      <c r="AI384" s="1"/>
      <c r="AJ384" s="1"/>
      <c r="AK384" s="1"/>
      <c r="AL384" s="1">
        <v>0</v>
      </c>
      <c r="AM384" s="1"/>
      <c r="AN384" s="1">
        <v>0</v>
      </c>
      <c r="AO384" s="1"/>
      <c r="AP384" s="1"/>
      <c r="AQ384" s="1"/>
      <c r="AR384" s="1"/>
      <c r="AS384" s="1" t="s">
        <v>64</v>
      </c>
      <c r="AT384" s="1"/>
      <c r="AU384" s="1"/>
      <c r="AV384">
        <v>0</v>
      </c>
      <c r="AW384" s="5" t="str">
        <f t="shared" si="42"/>
        <v>&lt;7万</v>
      </c>
      <c r="AX384">
        <v>62.513149999999996</v>
      </c>
      <c r="AY384">
        <v>4</v>
      </c>
      <c r="AZ384" t="e">
        <v>#N/A</v>
      </c>
      <c r="BA384" t="e">
        <v>#N/A</v>
      </c>
      <c r="BB384">
        <v>15.628287499999999</v>
      </c>
      <c r="BC384" s="3" t="str">
        <f t="shared" si="35"/>
        <v>其他商场</v>
      </c>
      <c r="BD384" s="4" t="s">
        <v>27586</v>
      </c>
      <c r="BE384" t="e">
        <f t="shared" si="36"/>
        <v>#N/A</v>
      </c>
      <c r="BF384" s="4" t="s">
        <v>27590</v>
      </c>
      <c r="BG384">
        <v>80.67</v>
      </c>
      <c r="BH384" s="4" t="s">
        <v>27587</v>
      </c>
    </row>
    <row r="385" spans="1:60">
      <c r="A385" s="1" t="s">
        <v>1536</v>
      </c>
      <c r="B385" s="1" t="s">
        <v>1537</v>
      </c>
      <c r="C385" s="1" t="s">
        <v>1538</v>
      </c>
      <c r="D385" s="1" t="s">
        <v>1539</v>
      </c>
      <c r="E385" s="1" t="s">
        <v>47</v>
      </c>
      <c r="F385" s="1" t="s">
        <v>48</v>
      </c>
      <c r="G385" s="1" t="s">
        <v>49</v>
      </c>
      <c r="H385" s="1" t="s">
        <v>47</v>
      </c>
      <c r="I385" s="1" t="s">
        <v>48</v>
      </c>
      <c r="J385" s="1" t="s">
        <v>49</v>
      </c>
      <c r="K385" s="1" t="s">
        <v>50</v>
      </c>
      <c r="L385" s="1" t="s">
        <v>48</v>
      </c>
      <c r="M385" s="1" t="s">
        <v>51</v>
      </c>
      <c r="N385" s="1" t="s">
        <v>1438</v>
      </c>
      <c r="O385" s="1" t="str">
        <f t="shared" si="32"/>
        <v>新开</v>
      </c>
      <c r="P385" s="1" t="s">
        <v>53</v>
      </c>
      <c r="Q385" s="1" t="s">
        <v>54</v>
      </c>
      <c r="R385" s="1" t="s">
        <v>55</v>
      </c>
      <c r="S385" s="1" t="s">
        <v>55</v>
      </c>
      <c r="T385" s="1" t="s">
        <v>56</v>
      </c>
      <c r="U385" s="1" t="s">
        <v>68</v>
      </c>
      <c r="V385" s="1" t="s">
        <v>56</v>
      </c>
      <c r="W385" s="1" t="s">
        <v>185</v>
      </c>
      <c r="X385" s="1" t="s">
        <v>59</v>
      </c>
      <c r="Y385" s="1" t="s">
        <v>186</v>
      </c>
      <c r="Z385" s="1" t="s">
        <v>186</v>
      </c>
      <c r="AA385" s="1" t="s">
        <v>186</v>
      </c>
      <c r="AB385" s="1" t="s">
        <v>61</v>
      </c>
      <c r="AC385" s="1" t="s">
        <v>187</v>
      </c>
      <c r="AD385" s="1" t="s">
        <v>188</v>
      </c>
      <c r="AE385" s="1" t="s">
        <v>1407</v>
      </c>
      <c r="AF385" s="1" t="s">
        <v>1033</v>
      </c>
      <c r="AG385" s="1">
        <v>20150320</v>
      </c>
      <c r="AH385" s="1" t="str">
        <f t="shared" si="33"/>
        <v>201503</v>
      </c>
      <c r="AI385" s="1"/>
      <c r="AJ385" s="1"/>
      <c r="AK385" s="1"/>
      <c r="AL385" s="1">
        <v>0</v>
      </c>
      <c r="AM385" s="1"/>
      <c r="AN385" s="1">
        <v>0</v>
      </c>
      <c r="AO385" s="1"/>
      <c r="AP385" s="1"/>
      <c r="AQ385" s="1"/>
      <c r="AR385" s="1"/>
      <c r="AS385" s="1" t="s">
        <v>189</v>
      </c>
      <c r="AT385" s="1">
        <v>5</v>
      </c>
      <c r="AU385" s="1" t="s">
        <v>569</v>
      </c>
      <c r="AV385">
        <v>0</v>
      </c>
      <c r="AW385" s="5" t="str">
        <f t="shared" si="42"/>
        <v>&lt;7万</v>
      </c>
      <c r="AX385">
        <v>275.6035</v>
      </c>
      <c r="AY385">
        <v>4</v>
      </c>
      <c r="AZ385" t="e">
        <v>#N/A</v>
      </c>
      <c r="BA385" t="e">
        <v>#N/A</v>
      </c>
      <c r="BB385">
        <v>68.900874999999999</v>
      </c>
      <c r="BC385" s="3" t="str">
        <f t="shared" si="35"/>
        <v>其他商场</v>
      </c>
      <c r="BD385" s="4" t="s">
        <v>27586</v>
      </c>
      <c r="BE385" t="e">
        <f t="shared" si="36"/>
        <v>#N/A</v>
      </c>
      <c r="BF385" s="4" t="s">
        <v>27590</v>
      </c>
      <c r="BG385">
        <v>71.55</v>
      </c>
      <c r="BH385" s="4" t="s">
        <v>27587</v>
      </c>
    </row>
    <row r="386" spans="1:60">
      <c r="A386" s="1" t="s">
        <v>1540</v>
      </c>
      <c r="B386" s="1" t="s">
        <v>1541</v>
      </c>
      <c r="C386" s="1" t="s">
        <v>1541</v>
      </c>
      <c r="D386" s="1" t="s">
        <v>1542</v>
      </c>
      <c r="E386" s="1" t="s">
        <v>167</v>
      </c>
      <c r="F386" s="1" t="s">
        <v>168</v>
      </c>
      <c r="G386" s="1" t="s">
        <v>49</v>
      </c>
      <c r="H386" s="1" t="s">
        <v>167</v>
      </c>
      <c r="I386" s="1" t="s">
        <v>168</v>
      </c>
      <c r="J386" s="1" t="s">
        <v>49</v>
      </c>
      <c r="K386" s="1" t="s">
        <v>169</v>
      </c>
      <c r="L386" s="1" t="s">
        <v>168</v>
      </c>
      <c r="M386" s="1" t="s">
        <v>51</v>
      </c>
      <c r="N386" s="1" t="s">
        <v>1438</v>
      </c>
      <c r="O386" s="1" t="str">
        <f t="shared" si="32"/>
        <v>新开</v>
      </c>
      <c r="P386" s="1" t="s">
        <v>53</v>
      </c>
      <c r="Q386" s="1" t="s">
        <v>170</v>
      </c>
      <c r="R386" s="1" t="s">
        <v>171</v>
      </c>
      <c r="S386" s="1" t="s">
        <v>171</v>
      </c>
      <c r="T386" s="1" t="s">
        <v>56</v>
      </c>
      <c r="U386" s="1" t="s">
        <v>1543</v>
      </c>
      <c r="V386" s="1" t="s">
        <v>133</v>
      </c>
      <c r="W386" s="1" t="s">
        <v>58</v>
      </c>
      <c r="X386" s="1" t="s">
        <v>59</v>
      </c>
      <c r="Y386" s="1" t="s">
        <v>60</v>
      </c>
      <c r="Z386" s="1" t="s">
        <v>60</v>
      </c>
      <c r="AA386" s="1" t="s">
        <v>88</v>
      </c>
      <c r="AB386" s="1" t="s">
        <v>61</v>
      </c>
      <c r="AC386" s="1" t="s">
        <v>297</v>
      </c>
      <c r="AD386" s="1" t="s">
        <v>27598</v>
      </c>
      <c r="AE386" s="1" t="s">
        <v>123</v>
      </c>
      <c r="AF386" s="1" t="s">
        <v>1287</v>
      </c>
      <c r="AG386" s="1">
        <v>20150601</v>
      </c>
      <c r="AH386" s="1" t="str">
        <f t="shared" si="33"/>
        <v>201506</v>
      </c>
      <c r="AI386" s="1"/>
      <c r="AJ386" s="1"/>
      <c r="AK386" s="1"/>
      <c r="AL386" s="1">
        <v>0</v>
      </c>
      <c r="AM386" s="1"/>
      <c r="AN386" s="1">
        <v>0</v>
      </c>
      <c r="AO386" s="1"/>
      <c r="AP386" s="1"/>
      <c r="AQ386" s="1"/>
      <c r="AR386" s="1"/>
      <c r="AS386" s="1" t="s">
        <v>180</v>
      </c>
      <c r="AT386" s="1"/>
      <c r="AU386" s="1"/>
      <c r="AV386">
        <v>0</v>
      </c>
      <c r="AW386" s="5" t="str">
        <f t="shared" ref="AW386:AW387" si="43">BH386</f>
        <v>&gt;7万</v>
      </c>
      <c r="AX386">
        <v>78.771550000000005</v>
      </c>
      <c r="AY386">
        <v>1</v>
      </c>
      <c r="AZ386" t="e">
        <v>#N/A</v>
      </c>
      <c r="BA386" t="e">
        <v>#N/A</v>
      </c>
      <c r="BB386">
        <v>78.771550000000005</v>
      </c>
      <c r="BC386" s="3" t="str">
        <f t="shared" si="35"/>
        <v>其他商场</v>
      </c>
      <c r="BD386" s="4" t="s">
        <v>27587</v>
      </c>
      <c r="BE386" t="e">
        <f t="shared" si="36"/>
        <v>#N/A</v>
      </c>
      <c r="BF386" s="4" t="s">
        <v>27590</v>
      </c>
      <c r="BG386">
        <v>70.48</v>
      </c>
      <c r="BH386" s="4" t="s">
        <v>27587</v>
      </c>
    </row>
    <row r="387" spans="1:60">
      <c r="A387" s="1" t="s">
        <v>1544</v>
      </c>
      <c r="B387" s="1" t="s">
        <v>1545</v>
      </c>
      <c r="C387" s="1" t="s">
        <v>1545</v>
      </c>
      <c r="D387" s="1" t="s">
        <v>1546</v>
      </c>
      <c r="E387" s="1" t="s">
        <v>167</v>
      </c>
      <c r="F387" s="1" t="s">
        <v>168</v>
      </c>
      <c r="G387" s="1" t="s">
        <v>49</v>
      </c>
      <c r="H387" s="1" t="s">
        <v>167</v>
      </c>
      <c r="I387" s="1" t="s">
        <v>168</v>
      </c>
      <c r="J387" s="1" t="s">
        <v>49</v>
      </c>
      <c r="K387" s="1" t="s">
        <v>169</v>
      </c>
      <c r="L387" s="1" t="s">
        <v>168</v>
      </c>
      <c r="M387" s="1" t="s">
        <v>51</v>
      </c>
      <c r="N387" s="1" t="s">
        <v>1438</v>
      </c>
      <c r="O387" s="1" t="str">
        <f t="shared" ref="O387:O450" si="44">N387</f>
        <v>新开</v>
      </c>
      <c r="P387" s="1" t="s">
        <v>53</v>
      </c>
      <c r="Q387" s="1" t="s">
        <v>170</v>
      </c>
      <c r="R387" s="1" t="s">
        <v>171</v>
      </c>
      <c r="S387" s="1" t="s">
        <v>171</v>
      </c>
      <c r="T387" s="1" t="s">
        <v>56</v>
      </c>
      <c r="U387" s="1" t="s">
        <v>172</v>
      </c>
      <c r="V387" s="1" t="s">
        <v>56</v>
      </c>
      <c r="W387" s="1" t="s">
        <v>185</v>
      </c>
      <c r="X387" s="1" t="s">
        <v>94</v>
      </c>
      <c r="Y387" s="1" t="s">
        <v>186</v>
      </c>
      <c r="Z387" s="1" t="s">
        <v>186</v>
      </c>
      <c r="AA387" s="1" t="s">
        <v>186</v>
      </c>
      <c r="AB387" s="1" t="s">
        <v>61</v>
      </c>
      <c r="AC387" s="1" t="s">
        <v>187</v>
      </c>
      <c r="AD387" s="1" t="s">
        <v>188</v>
      </c>
      <c r="AE387" s="1" t="s">
        <v>123</v>
      </c>
      <c r="AF387" s="1" t="s">
        <v>72</v>
      </c>
      <c r="AG387" s="1">
        <v>20150611</v>
      </c>
      <c r="AH387" s="1" t="str">
        <f t="shared" ref="AH387:AH450" si="45">LEFT(AG387,6)</f>
        <v>201506</v>
      </c>
      <c r="AI387" s="1"/>
      <c r="AJ387" s="1"/>
      <c r="AK387" s="1"/>
      <c r="AL387" s="1">
        <v>0</v>
      </c>
      <c r="AM387" s="1"/>
      <c r="AN387" s="1">
        <v>0</v>
      </c>
      <c r="AO387" s="1"/>
      <c r="AP387" s="1"/>
      <c r="AQ387" s="1"/>
      <c r="AR387" s="1"/>
      <c r="AS387" s="1" t="s">
        <v>189</v>
      </c>
      <c r="AT387" s="1"/>
      <c r="AU387" s="1"/>
      <c r="AV387">
        <v>0</v>
      </c>
      <c r="AW387" s="5" t="str">
        <f t="shared" si="43"/>
        <v>&gt;10万</v>
      </c>
      <c r="AX387">
        <v>152.91221000000002</v>
      </c>
      <c r="AY387">
        <v>1</v>
      </c>
      <c r="AZ387" t="e">
        <v>#N/A</v>
      </c>
      <c r="BA387" t="e">
        <v>#N/A</v>
      </c>
      <c r="BB387">
        <v>152.91221000000002</v>
      </c>
      <c r="BC387" s="3" t="str">
        <f t="shared" ref="BC387:BC450" si="46">IF(BB387&gt;500,"核心商场",IF(BB387&gt;300,"重点商场",IF(BB387&gt;200,"主力上场",IF(BB387&gt;130,"常规商场","其他商场"))))</f>
        <v>常规商场</v>
      </c>
      <c r="BD387" s="4" t="s">
        <v>27585</v>
      </c>
      <c r="BE387" t="e">
        <f t="shared" ref="BE387:BE450" si="47">AZ387/BA387</f>
        <v>#N/A</v>
      </c>
      <c r="BF387" s="4" t="s">
        <v>27590</v>
      </c>
      <c r="BG387">
        <v>100</v>
      </c>
      <c r="BH387" s="4" t="s">
        <v>27585</v>
      </c>
    </row>
    <row r="388" spans="1:60">
      <c r="A388" s="1" t="s">
        <v>1547</v>
      </c>
      <c r="B388" s="1" t="s">
        <v>1548</v>
      </c>
      <c r="C388" s="1" t="s">
        <v>1549</v>
      </c>
      <c r="D388" s="1" t="s">
        <v>1550</v>
      </c>
      <c r="E388" s="1" t="s">
        <v>329</v>
      </c>
      <c r="F388" s="1" t="s">
        <v>330</v>
      </c>
      <c r="G388" s="1" t="s">
        <v>129</v>
      </c>
      <c r="H388" s="1" t="s">
        <v>329</v>
      </c>
      <c r="I388" s="1" t="s">
        <v>330</v>
      </c>
      <c r="J388" s="1" t="s">
        <v>129</v>
      </c>
      <c r="K388" s="1" t="s">
        <v>198</v>
      </c>
      <c r="L388" s="1" t="s">
        <v>195</v>
      </c>
      <c r="M388" s="1" t="s">
        <v>64</v>
      </c>
      <c r="N388" s="1" t="s">
        <v>1438</v>
      </c>
      <c r="O388" s="1" t="str">
        <f t="shared" si="44"/>
        <v>新开</v>
      </c>
      <c r="P388" s="1" t="s">
        <v>53</v>
      </c>
      <c r="Q388" s="1" t="s">
        <v>54</v>
      </c>
      <c r="R388" s="1" t="s">
        <v>55</v>
      </c>
      <c r="S388" s="1" t="s">
        <v>55</v>
      </c>
      <c r="T388" s="1" t="s">
        <v>56</v>
      </c>
      <c r="U388" s="1" t="s">
        <v>256</v>
      </c>
      <c r="V388" s="1" t="s">
        <v>133</v>
      </c>
      <c r="W388" s="1" t="s">
        <v>58</v>
      </c>
      <c r="X388" s="1" t="s">
        <v>59</v>
      </c>
      <c r="Y388" s="1" t="s">
        <v>69</v>
      </c>
      <c r="Z388" s="1" t="s">
        <v>69</v>
      </c>
      <c r="AA388" s="1" t="s">
        <v>69</v>
      </c>
      <c r="AB388" s="1" t="s">
        <v>61</v>
      </c>
      <c r="AC388" s="1" t="s">
        <v>82</v>
      </c>
      <c r="AD388" s="1" t="s">
        <v>27598</v>
      </c>
      <c r="AE388" s="1" t="s">
        <v>123</v>
      </c>
      <c r="AF388" s="1" t="s">
        <v>72</v>
      </c>
      <c r="AG388" s="1">
        <v>20150413</v>
      </c>
      <c r="AH388" s="1" t="str">
        <f t="shared" si="45"/>
        <v>201504</v>
      </c>
      <c r="AI388" s="1"/>
      <c r="AJ388" s="1"/>
      <c r="AK388" s="1"/>
      <c r="AL388" s="1">
        <v>0</v>
      </c>
      <c r="AM388" s="1"/>
      <c r="AN388" s="1">
        <v>0</v>
      </c>
      <c r="AO388" s="1"/>
      <c r="AP388" s="1"/>
      <c r="AQ388" s="1"/>
      <c r="AR388" s="1"/>
      <c r="AS388" s="1" t="s">
        <v>64</v>
      </c>
      <c r="AT388" s="1">
        <v>5</v>
      </c>
      <c r="AU388" s="1" t="s">
        <v>569</v>
      </c>
      <c r="AV388">
        <v>0</v>
      </c>
      <c r="AW388" s="5" t="str">
        <f t="shared" si="42"/>
        <v>&lt;7万</v>
      </c>
      <c r="AX388">
        <v>0</v>
      </c>
      <c r="AY388">
        <v>0</v>
      </c>
      <c r="AZ388" t="e">
        <v>#N/A</v>
      </c>
      <c r="BA388" t="e">
        <v>#N/A</v>
      </c>
      <c r="BB388" t="e">
        <v>#DIV/0!</v>
      </c>
      <c r="BC388" s="3" t="s">
        <v>27589</v>
      </c>
      <c r="BD388" s="4" t="s">
        <v>27590</v>
      </c>
      <c r="BE388" t="e">
        <f t="shared" si="47"/>
        <v>#N/A</v>
      </c>
      <c r="BF388" s="4" t="s">
        <v>27590</v>
      </c>
      <c r="BG388">
        <v>107.67</v>
      </c>
      <c r="BH388" s="4" t="s">
        <v>27585</v>
      </c>
    </row>
    <row r="389" spans="1:60">
      <c r="A389" s="1" t="s">
        <v>1551</v>
      </c>
      <c r="B389" s="1" t="s">
        <v>1552</v>
      </c>
      <c r="C389" s="1" t="s">
        <v>1552</v>
      </c>
      <c r="D389" s="1" t="s">
        <v>1553</v>
      </c>
      <c r="E389" s="1" t="s">
        <v>47</v>
      </c>
      <c r="F389" s="1" t="s">
        <v>48</v>
      </c>
      <c r="G389" s="1" t="s">
        <v>49</v>
      </c>
      <c r="H389" s="1" t="s">
        <v>47</v>
      </c>
      <c r="I389" s="1" t="s">
        <v>48</v>
      </c>
      <c r="J389" s="1" t="s">
        <v>49</v>
      </c>
      <c r="K389" s="1" t="s">
        <v>50</v>
      </c>
      <c r="L389" s="1" t="s">
        <v>48</v>
      </c>
      <c r="M389" s="1" t="s">
        <v>51</v>
      </c>
      <c r="N389" s="1" t="s">
        <v>1438</v>
      </c>
      <c r="O389" s="1" t="str">
        <f t="shared" si="44"/>
        <v>新开</v>
      </c>
      <c r="P389" s="1" t="s">
        <v>53</v>
      </c>
      <c r="Q389" s="1" t="s">
        <v>54</v>
      </c>
      <c r="R389" s="1" t="s">
        <v>55</v>
      </c>
      <c r="S389" s="1" t="s">
        <v>55</v>
      </c>
      <c r="T389" s="1" t="s">
        <v>56</v>
      </c>
      <c r="U389" s="1" t="s">
        <v>232</v>
      </c>
      <c r="V389" s="1" t="s">
        <v>56</v>
      </c>
      <c r="W389" s="1" t="s">
        <v>185</v>
      </c>
      <c r="X389" s="1" t="s">
        <v>59</v>
      </c>
      <c r="Y389" s="1" t="s">
        <v>186</v>
      </c>
      <c r="Z389" s="1" t="s">
        <v>186</v>
      </c>
      <c r="AA389" s="1" t="s">
        <v>186</v>
      </c>
      <c r="AB389" s="1" t="s">
        <v>61</v>
      </c>
      <c r="AC389" s="1" t="s">
        <v>187</v>
      </c>
      <c r="AD389" s="1" t="s">
        <v>188</v>
      </c>
      <c r="AE389" s="1" t="s">
        <v>83</v>
      </c>
      <c r="AF389" s="1" t="s">
        <v>1033</v>
      </c>
      <c r="AG389" s="1">
        <v>20150418</v>
      </c>
      <c r="AH389" s="1" t="str">
        <f t="shared" si="45"/>
        <v>201504</v>
      </c>
      <c r="AI389" s="1"/>
      <c r="AJ389" s="1"/>
      <c r="AK389" s="1"/>
      <c r="AL389" s="1">
        <v>0</v>
      </c>
      <c r="AM389" s="1"/>
      <c r="AN389" s="1">
        <v>0</v>
      </c>
      <c r="AO389" s="1"/>
      <c r="AP389" s="1"/>
      <c r="AQ389" s="1"/>
      <c r="AR389" s="1"/>
      <c r="AS389" s="1" t="s">
        <v>180</v>
      </c>
      <c r="AT389" s="1">
        <v>5</v>
      </c>
      <c r="AU389" s="1" t="s">
        <v>569</v>
      </c>
      <c r="AV389">
        <v>0</v>
      </c>
      <c r="AW389" s="5" t="str">
        <f t="shared" si="42"/>
        <v>&gt;7万</v>
      </c>
      <c r="AX389">
        <v>212.63219000000001</v>
      </c>
      <c r="AY389">
        <v>3</v>
      </c>
      <c r="AZ389" t="e">
        <v>#N/A</v>
      </c>
      <c r="BA389" t="e">
        <v>#N/A</v>
      </c>
      <c r="BB389">
        <v>70.877396666666669</v>
      </c>
      <c r="BC389" s="3" t="str">
        <f t="shared" si="46"/>
        <v>其他商场</v>
      </c>
      <c r="BD389" s="4" t="s">
        <v>27587</v>
      </c>
      <c r="BE389" t="e">
        <f t="shared" si="47"/>
        <v>#N/A</v>
      </c>
      <c r="BF389" s="4" t="s">
        <v>27590</v>
      </c>
      <c r="BG389">
        <v>69.44</v>
      </c>
      <c r="BH389" s="4" t="s">
        <v>27586</v>
      </c>
    </row>
    <row r="390" spans="1:60">
      <c r="A390" s="1" t="s">
        <v>1554</v>
      </c>
      <c r="B390" s="1" t="s">
        <v>1555</v>
      </c>
      <c r="C390" s="1" t="s">
        <v>1556</v>
      </c>
      <c r="D390" s="1" t="s">
        <v>1557</v>
      </c>
      <c r="E390" s="1" t="s">
        <v>47</v>
      </c>
      <c r="F390" s="1" t="s">
        <v>48</v>
      </c>
      <c r="G390" s="1" t="s">
        <v>49</v>
      </c>
      <c r="H390" s="1" t="s">
        <v>47</v>
      </c>
      <c r="I390" s="1" t="s">
        <v>48</v>
      </c>
      <c r="J390" s="1" t="s">
        <v>49</v>
      </c>
      <c r="K390" s="1" t="s">
        <v>50</v>
      </c>
      <c r="L390" s="1" t="s">
        <v>48</v>
      </c>
      <c r="M390" s="1" t="s">
        <v>51</v>
      </c>
      <c r="N390" s="1" t="s">
        <v>1438</v>
      </c>
      <c r="O390" s="1" t="str">
        <f t="shared" si="44"/>
        <v>新开</v>
      </c>
      <c r="P390" s="1" t="s">
        <v>53</v>
      </c>
      <c r="Q390" s="1" t="s">
        <v>54</v>
      </c>
      <c r="R390" s="1" t="s">
        <v>55</v>
      </c>
      <c r="S390" s="1" t="s">
        <v>55</v>
      </c>
      <c r="T390" s="1" t="s">
        <v>56</v>
      </c>
      <c r="U390" s="1" t="s">
        <v>232</v>
      </c>
      <c r="V390" s="1" t="s">
        <v>56</v>
      </c>
      <c r="W390" s="1" t="s">
        <v>185</v>
      </c>
      <c r="X390" s="1" t="s">
        <v>59</v>
      </c>
      <c r="Y390" s="1" t="s">
        <v>186</v>
      </c>
      <c r="Z390" s="1" t="s">
        <v>186</v>
      </c>
      <c r="AA390" s="1" t="s">
        <v>186</v>
      </c>
      <c r="AB390" s="1" t="s">
        <v>61</v>
      </c>
      <c r="AC390" s="1" t="s">
        <v>187</v>
      </c>
      <c r="AD390" s="1" t="s">
        <v>188</v>
      </c>
      <c r="AE390" s="1" t="s">
        <v>71</v>
      </c>
      <c r="AF390" s="1" t="s">
        <v>1033</v>
      </c>
      <c r="AG390" s="1">
        <v>20150502</v>
      </c>
      <c r="AH390" s="1" t="str">
        <f t="shared" si="45"/>
        <v>201505</v>
      </c>
      <c r="AI390" s="1"/>
      <c r="AJ390" s="1"/>
      <c r="AK390" s="1"/>
      <c r="AL390" s="1">
        <v>0</v>
      </c>
      <c r="AM390" s="1"/>
      <c r="AN390" s="1">
        <v>0</v>
      </c>
      <c r="AO390" s="1"/>
      <c r="AP390" s="1"/>
      <c r="AQ390" s="1"/>
      <c r="AR390" s="1"/>
      <c r="AS390" s="1" t="s">
        <v>180</v>
      </c>
      <c r="AT390" s="1">
        <v>5</v>
      </c>
      <c r="AU390" s="1" t="s">
        <v>569</v>
      </c>
      <c r="AV390">
        <v>0</v>
      </c>
      <c r="AW390" s="5" t="str">
        <f t="shared" ref="AW390:AW394" si="48">BH390</f>
        <v>&lt;7万</v>
      </c>
      <c r="AX390">
        <v>231.71120999999999</v>
      </c>
      <c r="AY390">
        <v>2</v>
      </c>
      <c r="AZ390" t="e">
        <v>#N/A</v>
      </c>
      <c r="BA390" t="e">
        <v>#N/A</v>
      </c>
      <c r="BB390">
        <v>115.855605</v>
      </c>
      <c r="BC390" s="3" t="str">
        <f t="shared" si="46"/>
        <v>其他商场</v>
      </c>
      <c r="BD390" s="4" t="s">
        <v>27585</v>
      </c>
      <c r="BE390" t="e">
        <f t="shared" si="47"/>
        <v>#N/A</v>
      </c>
      <c r="BF390" s="4" t="s">
        <v>27590</v>
      </c>
      <c r="BG390">
        <v>69.44</v>
      </c>
      <c r="BH390" s="4" t="s">
        <v>27586</v>
      </c>
    </row>
    <row r="391" spans="1:60">
      <c r="A391" s="1" t="s">
        <v>1558</v>
      </c>
      <c r="B391" s="1" t="s">
        <v>1559</v>
      </c>
      <c r="C391" s="1" t="s">
        <v>1560</v>
      </c>
      <c r="D391" s="1" t="s">
        <v>1561</v>
      </c>
      <c r="E391" s="1" t="s">
        <v>156</v>
      </c>
      <c r="F391" s="1" t="s">
        <v>128</v>
      </c>
      <c r="G391" s="1" t="s">
        <v>129</v>
      </c>
      <c r="H391" s="1" t="s">
        <v>254</v>
      </c>
      <c r="I391" s="1" t="s">
        <v>255</v>
      </c>
      <c r="J391" s="1" t="s">
        <v>159</v>
      </c>
      <c r="K391" s="1" t="s">
        <v>130</v>
      </c>
      <c r="L391" s="1" t="s">
        <v>128</v>
      </c>
      <c r="M391" s="1" t="s">
        <v>160</v>
      </c>
      <c r="N391" s="1" t="s">
        <v>1438</v>
      </c>
      <c r="O391" s="1" t="str">
        <f t="shared" si="44"/>
        <v>新开</v>
      </c>
      <c r="P391" s="1" t="s">
        <v>53</v>
      </c>
      <c r="Q391" s="1" t="s">
        <v>54</v>
      </c>
      <c r="R391" s="1" t="s">
        <v>55</v>
      </c>
      <c r="S391" s="1" t="s">
        <v>55</v>
      </c>
      <c r="T391" s="1" t="s">
        <v>56</v>
      </c>
      <c r="U391" s="1" t="s">
        <v>132</v>
      </c>
      <c r="V391" s="1" t="s">
        <v>133</v>
      </c>
      <c r="W391" s="1" t="s">
        <v>58</v>
      </c>
      <c r="X391" s="1" t="s">
        <v>59</v>
      </c>
      <c r="Y391" s="1" t="s">
        <v>60</v>
      </c>
      <c r="Z391" s="1" t="s">
        <v>60</v>
      </c>
      <c r="AA391" s="1" t="s">
        <v>88</v>
      </c>
      <c r="AB391" s="1" t="s">
        <v>162</v>
      </c>
      <c r="AC391" s="1" t="s">
        <v>325</v>
      </c>
      <c r="AD391" s="1" t="s">
        <v>27598</v>
      </c>
      <c r="AE391" s="1" t="s">
        <v>123</v>
      </c>
      <c r="AF391" s="1" t="s">
        <v>72</v>
      </c>
      <c r="AG391" s="1">
        <v>20150605</v>
      </c>
      <c r="AH391" s="1" t="str">
        <f t="shared" si="45"/>
        <v>201506</v>
      </c>
      <c r="AI391" s="1"/>
      <c r="AJ391" s="1"/>
      <c r="AK391" s="1"/>
      <c r="AL391" s="1">
        <v>0</v>
      </c>
      <c r="AM391" s="1"/>
      <c r="AN391" s="1">
        <v>0</v>
      </c>
      <c r="AO391" s="1"/>
      <c r="AP391" s="1"/>
      <c r="AQ391" s="1"/>
      <c r="AR391" s="1"/>
      <c r="AS391" s="1" t="s">
        <v>180</v>
      </c>
      <c r="AT391" s="1">
        <v>4</v>
      </c>
      <c r="AU391" s="1" t="s">
        <v>1562</v>
      </c>
      <c r="AV391">
        <v>0</v>
      </c>
      <c r="AW391" s="5" t="str">
        <f t="shared" si="48"/>
        <v>&gt;7万</v>
      </c>
      <c r="AX391">
        <v>291.20400000000001</v>
      </c>
      <c r="AY391">
        <v>1</v>
      </c>
      <c r="AZ391" t="e">
        <v>#N/A</v>
      </c>
      <c r="BA391" t="e">
        <v>#N/A</v>
      </c>
      <c r="BB391">
        <v>291.20400000000001</v>
      </c>
      <c r="BC391" s="3" t="str">
        <f t="shared" si="46"/>
        <v>主力上场</v>
      </c>
      <c r="BD391" s="4" t="s">
        <v>27584</v>
      </c>
      <c r="BE391" t="e">
        <f t="shared" si="47"/>
        <v>#N/A</v>
      </c>
      <c r="BF391" s="4" t="s">
        <v>27590</v>
      </c>
      <c r="BG391">
        <v>86.11</v>
      </c>
      <c r="BH391" s="4" t="s">
        <v>27587</v>
      </c>
    </row>
    <row r="392" spans="1:60">
      <c r="A392" s="1" t="s">
        <v>1563</v>
      </c>
      <c r="B392" s="1" t="s">
        <v>1564</v>
      </c>
      <c r="C392" s="1" t="s">
        <v>1564</v>
      </c>
      <c r="D392" s="1" t="s">
        <v>1565</v>
      </c>
      <c r="E392" s="1" t="s">
        <v>47</v>
      </c>
      <c r="F392" s="1" t="s">
        <v>48</v>
      </c>
      <c r="G392" s="1" t="s">
        <v>49</v>
      </c>
      <c r="H392" s="1" t="s">
        <v>47</v>
      </c>
      <c r="I392" s="1" t="s">
        <v>48</v>
      </c>
      <c r="J392" s="1" t="s">
        <v>49</v>
      </c>
      <c r="K392" s="1" t="s">
        <v>50</v>
      </c>
      <c r="L392" s="1" t="s">
        <v>48</v>
      </c>
      <c r="M392" s="1" t="s">
        <v>51</v>
      </c>
      <c r="N392" s="1" t="s">
        <v>1438</v>
      </c>
      <c r="O392" s="1" t="str">
        <f t="shared" si="44"/>
        <v>新开</v>
      </c>
      <c r="P392" s="1" t="s">
        <v>53</v>
      </c>
      <c r="Q392" s="1" t="s">
        <v>54</v>
      </c>
      <c r="R392" s="1" t="s">
        <v>55</v>
      </c>
      <c r="S392" s="1" t="s">
        <v>55</v>
      </c>
      <c r="T392" s="1" t="s">
        <v>56</v>
      </c>
      <c r="U392" s="1" t="s">
        <v>360</v>
      </c>
      <c r="V392" s="1" t="s">
        <v>133</v>
      </c>
      <c r="W392" s="1" t="s">
        <v>58</v>
      </c>
      <c r="X392" s="1" t="s">
        <v>173</v>
      </c>
      <c r="Y392" s="1" t="s">
        <v>76</v>
      </c>
      <c r="Z392" s="1" t="s">
        <v>77</v>
      </c>
      <c r="AA392" s="1" t="s">
        <v>77</v>
      </c>
      <c r="AB392" s="1" t="s">
        <v>61</v>
      </c>
      <c r="AC392" s="1" t="s">
        <v>1055</v>
      </c>
      <c r="AD392" s="1" t="s">
        <v>27598</v>
      </c>
      <c r="AE392" s="1" t="s">
        <v>71</v>
      </c>
      <c r="AF392" s="1"/>
      <c r="AG392" s="1">
        <v>20150502</v>
      </c>
      <c r="AH392" s="1" t="str">
        <f t="shared" si="45"/>
        <v>201505</v>
      </c>
      <c r="AI392" s="1"/>
      <c r="AJ392" s="1"/>
      <c r="AK392" s="1"/>
      <c r="AL392" s="1">
        <v>0</v>
      </c>
      <c r="AM392" s="1"/>
      <c r="AN392" s="1">
        <v>0</v>
      </c>
      <c r="AO392" s="1"/>
      <c r="AP392" s="1"/>
      <c r="AQ392" s="1"/>
      <c r="AR392" s="1"/>
      <c r="AS392" s="1" t="s">
        <v>180</v>
      </c>
      <c r="AT392" s="1"/>
      <c r="AU392" s="1"/>
      <c r="AV392">
        <v>0</v>
      </c>
      <c r="AW392" s="5" t="str">
        <f t="shared" si="48"/>
        <v>&gt;10万</v>
      </c>
      <c r="AX392">
        <v>219.62386000000001</v>
      </c>
      <c r="AY392">
        <v>2</v>
      </c>
      <c r="AZ392" t="e">
        <v>#N/A</v>
      </c>
      <c r="BA392" t="e">
        <v>#N/A</v>
      </c>
      <c r="BB392">
        <v>109.81193</v>
      </c>
      <c r="BC392" s="3" t="str">
        <f t="shared" si="46"/>
        <v>其他商场</v>
      </c>
      <c r="BD392" s="4" t="s">
        <v>27585</v>
      </c>
      <c r="BE392" t="e">
        <f t="shared" si="47"/>
        <v>#N/A</v>
      </c>
      <c r="BF392" s="4" t="s">
        <v>27590</v>
      </c>
      <c r="BG392">
        <v>102.5</v>
      </c>
      <c r="BH392" s="4" t="s">
        <v>27585</v>
      </c>
    </row>
    <row r="393" spans="1:60">
      <c r="A393" s="1" t="s">
        <v>1566</v>
      </c>
      <c r="B393" s="1" t="s">
        <v>1567</v>
      </c>
      <c r="C393" s="1" t="s">
        <v>1567</v>
      </c>
      <c r="D393" s="1" t="s">
        <v>1568</v>
      </c>
      <c r="E393" s="1" t="s">
        <v>167</v>
      </c>
      <c r="F393" s="1" t="s">
        <v>168</v>
      </c>
      <c r="G393" s="1" t="s">
        <v>49</v>
      </c>
      <c r="H393" s="1" t="s">
        <v>167</v>
      </c>
      <c r="I393" s="1" t="s">
        <v>168</v>
      </c>
      <c r="J393" s="1" t="s">
        <v>49</v>
      </c>
      <c r="K393" s="1" t="s">
        <v>169</v>
      </c>
      <c r="L393" s="1" t="s">
        <v>168</v>
      </c>
      <c r="M393" s="1" t="s">
        <v>51</v>
      </c>
      <c r="N393" s="1" t="s">
        <v>1438</v>
      </c>
      <c r="O393" s="1" t="str">
        <f t="shared" si="44"/>
        <v>新开</v>
      </c>
      <c r="P393" s="1" t="s">
        <v>53</v>
      </c>
      <c r="Q393" s="1" t="s">
        <v>170</v>
      </c>
      <c r="R393" s="1" t="s">
        <v>171</v>
      </c>
      <c r="S393" s="1" t="s">
        <v>171</v>
      </c>
      <c r="T393" s="1" t="s">
        <v>56</v>
      </c>
      <c r="U393" s="1" t="s">
        <v>784</v>
      </c>
      <c r="V393" s="1" t="s">
        <v>133</v>
      </c>
      <c r="W393" s="1" t="s">
        <v>58</v>
      </c>
      <c r="X393" s="1" t="s">
        <v>59</v>
      </c>
      <c r="Y393" s="1"/>
      <c r="Z393" s="1"/>
      <c r="AA393" s="1" t="s">
        <v>88</v>
      </c>
      <c r="AB393" s="1" t="s">
        <v>61</v>
      </c>
      <c r="AC393" s="1" t="s">
        <v>325</v>
      </c>
      <c r="AD393" s="1" t="s">
        <v>27598</v>
      </c>
      <c r="AE393" s="1" t="s">
        <v>123</v>
      </c>
      <c r="AF393" s="1" t="s">
        <v>63</v>
      </c>
      <c r="AG393" s="1">
        <v>20150717</v>
      </c>
      <c r="AH393" s="1" t="str">
        <f t="shared" si="45"/>
        <v>201507</v>
      </c>
      <c r="AI393" s="1"/>
      <c r="AJ393" s="1"/>
      <c r="AK393" s="1"/>
      <c r="AL393" s="1">
        <v>0</v>
      </c>
      <c r="AM393" s="1"/>
      <c r="AN393" s="1">
        <v>0</v>
      </c>
      <c r="AO393" s="1"/>
      <c r="AP393" s="1"/>
      <c r="AQ393" s="1"/>
      <c r="AR393" s="1"/>
      <c r="AS393" s="1" t="s">
        <v>180</v>
      </c>
      <c r="AT393" s="1"/>
      <c r="AU393" s="1"/>
      <c r="AV393">
        <v>0</v>
      </c>
      <c r="AW393" s="5" t="str">
        <f t="shared" si="48"/>
        <v>&gt;7万</v>
      </c>
      <c r="AX393">
        <v>21.911999999999999</v>
      </c>
      <c r="AY393">
        <v>0</v>
      </c>
      <c r="AZ393" t="e">
        <v>#N/A</v>
      </c>
      <c r="BA393" t="e">
        <v>#N/A</v>
      </c>
      <c r="BB393" t="e">
        <v>#DIV/0!</v>
      </c>
      <c r="BC393" s="3" t="s">
        <v>27589</v>
      </c>
      <c r="BD393" s="4" t="s">
        <v>27590</v>
      </c>
      <c r="BE393" t="e">
        <f t="shared" si="47"/>
        <v>#N/A</v>
      </c>
      <c r="BF393" s="4" t="s">
        <v>27590</v>
      </c>
      <c r="BG393">
        <v>80</v>
      </c>
      <c r="BH393" s="4" t="s">
        <v>27587</v>
      </c>
    </row>
    <row r="394" spans="1:60">
      <c r="A394" s="1" t="s">
        <v>1569</v>
      </c>
      <c r="B394" s="1" t="s">
        <v>1570</v>
      </c>
      <c r="C394" s="1" t="s">
        <v>1570</v>
      </c>
      <c r="D394" s="1" t="s">
        <v>1571</v>
      </c>
      <c r="E394" s="1" t="s">
        <v>167</v>
      </c>
      <c r="F394" s="1" t="s">
        <v>168</v>
      </c>
      <c r="G394" s="1" t="s">
        <v>49</v>
      </c>
      <c r="H394" s="1" t="s">
        <v>167</v>
      </c>
      <c r="I394" s="1" t="s">
        <v>168</v>
      </c>
      <c r="J394" s="1" t="s">
        <v>49</v>
      </c>
      <c r="K394" s="1" t="s">
        <v>169</v>
      </c>
      <c r="L394" s="1" t="s">
        <v>168</v>
      </c>
      <c r="M394" s="1" t="s">
        <v>51</v>
      </c>
      <c r="N394" s="1" t="s">
        <v>1438</v>
      </c>
      <c r="O394" s="1" t="str">
        <f t="shared" si="44"/>
        <v>新开</v>
      </c>
      <c r="P394" s="1" t="s">
        <v>53</v>
      </c>
      <c r="Q394" s="1" t="s">
        <v>170</v>
      </c>
      <c r="R394" s="1" t="s">
        <v>171</v>
      </c>
      <c r="S394" s="1" t="s">
        <v>171</v>
      </c>
      <c r="T394" s="1" t="s">
        <v>56</v>
      </c>
      <c r="U394" s="1" t="s">
        <v>324</v>
      </c>
      <c r="V394" s="1" t="s">
        <v>133</v>
      </c>
      <c r="W394" s="1" t="s">
        <v>58</v>
      </c>
      <c r="X394" s="1" t="s">
        <v>94</v>
      </c>
      <c r="Y394" s="1" t="s">
        <v>60</v>
      </c>
      <c r="Z394" s="1" t="s">
        <v>60</v>
      </c>
      <c r="AA394" s="1" t="s">
        <v>60</v>
      </c>
      <c r="AB394" s="1" t="s">
        <v>61</v>
      </c>
      <c r="AC394" s="1" t="s">
        <v>325</v>
      </c>
      <c r="AD394" s="1" t="s">
        <v>1232</v>
      </c>
      <c r="AE394" s="1" t="s">
        <v>83</v>
      </c>
      <c r="AF394" s="1" t="s">
        <v>72</v>
      </c>
      <c r="AG394" s="1">
        <v>20150610</v>
      </c>
      <c r="AH394" s="1" t="str">
        <f t="shared" si="45"/>
        <v>201506</v>
      </c>
      <c r="AI394" s="1"/>
      <c r="AJ394" s="1"/>
      <c r="AK394" s="1"/>
      <c r="AL394" s="1">
        <v>0</v>
      </c>
      <c r="AM394" s="1"/>
      <c r="AN394" s="1">
        <v>0</v>
      </c>
      <c r="AO394" s="1"/>
      <c r="AP394" s="1"/>
      <c r="AQ394" s="1"/>
      <c r="AR394" s="1"/>
      <c r="AS394" s="1" t="s">
        <v>64</v>
      </c>
      <c r="AT394" s="1"/>
      <c r="AU394" s="1"/>
      <c r="AV394">
        <v>0</v>
      </c>
      <c r="AW394" s="5" t="str">
        <f t="shared" si="48"/>
        <v>&lt;7万</v>
      </c>
      <c r="AX394">
        <v>92.242810000000006</v>
      </c>
      <c r="AY394">
        <v>1</v>
      </c>
      <c r="AZ394" t="e">
        <v>#N/A</v>
      </c>
      <c r="BA394" t="e">
        <v>#N/A</v>
      </c>
      <c r="BB394">
        <v>92.242810000000006</v>
      </c>
      <c r="BC394" s="3" t="str">
        <f t="shared" si="46"/>
        <v>其他商场</v>
      </c>
      <c r="BD394" s="4" t="s">
        <v>27587</v>
      </c>
      <c r="BE394" t="e">
        <f t="shared" si="47"/>
        <v>#N/A</v>
      </c>
      <c r="BF394" s="4" t="s">
        <v>27590</v>
      </c>
      <c r="BG394">
        <v>50</v>
      </c>
      <c r="BH394" s="4" t="s">
        <v>27586</v>
      </c>
    </row>
    <row r="395" spans="1:60">
      <c r="A395" s="1" t="s">
        <v>1572</v>
      </c>
      <c r="B395" s="1" t="s">
        <v>1573</v>
      </c>
      <c r="C395" s="1" t="s">
        <v>1573</v>
      </c>
      <c r="D395" s="1" t="s">
        <v>1574</v>
      </c>
      <c r="E395" s="1" t="s">
        <v>167</v>
      </c>
      <c r="F395" s="1" t="s">
        <v>168</v>
      </c>
      <c r="G395" s="1" t="s">
        <v>49</v>
      </c>
      <c r="H395" s="1" t="s">
        <v>167</v>
      </c>
      <c r="I395" s="1" t="s">
        <v>168</v>
      </c>
      <c r="J395" s="1" t="s">
        <v>49</v>
      </c>
      <c r="K395" s="1" t="s">
        <v>169</v>
      </c>
      <c r="L395" s="1" t="s">
        <v>168</v>
      </c>
      <c r="M395" s="1" t="s">
        <v>51</v>
      </c>
      <c r="N395" s="1" t="s">
        <v>1438</v>
      </c>
      <c r="O395" s="1" t="str">
        <f t="shared" si="44"/>
        <v>新开</v>
      </c>
      <c r="P395" s="1" t="s">
        <v>53</v>
      </c>
      <c r="Q395" s="1" t="s">
        <v>170</v>
      </c>
      <c r="R395" s="1" t="s">
        <v>171</v>
      </c>
      <c r="S395" s="1" t="s">
        <v>171</v>
      </c>
      <c r="T395" s="1" t="s">
        <v>56</v>
      </c>
      <c r="U395" s="1" t="s">
        <v>220</v>
      </c>
      <c r="V395" s="1" t="s">
        <v>56</v>
      </c>
      <c r="W395" s="1" t="s">
        <v>58</v>
      </c>
      <c r="X395" s="1" t="s">
        <v>94</v>
      </c>
      <c r="Y395" s="1" t="s">
        <v>60</v>
      </c>
      <c r="Z395" s="1" t="s">
        <v>60</v>
      </c>
      <c r="AA395" s="1" t="s">
        <v>60</v>
      </c>
      <c r="AB395" s="1" t="s">
        <v>61</v>
      </c>
      <c r="AC395" s="1" t="s">
        <v>62</v>
      </c>
      <c r="AD395" s="1" t="s">
        <v>1232</v>
      </c>
      <c r="AE395" s="1" t="s">
        <v>71</v>
      </c>
      <c r="AF395" s="1" t="s">
        <v>63</v>
      </c>
      <c r="AG395" s="1">
        <v>20150430</v>
      </c>
      <c r="AH395" s="1" t="str">
        <f t="shared" si="45"/>
        <v>201504</v>
      </c>
      <c r="AI395" s="1"/>
      <c r="AJ395" s="1"/>
      <c r="AK395" s="1"/>
      <c r="AL395" s="1">
        <v>0</v>
      </c>
      <c r="AM395" s="1"/>
      <c r="AN395" s="1">
        <v>0</v>
      </c>
      <c r="AO395" s="1"/>
      <c r="AP395" s="1"/>
      <c r="AQ395" s="1"/>
      <c r="AR395" s="1"/>
      <c r="AS395" s="1" t="s">
        <v>64</v>
      </c>
      <c r="AT395" s="1">
        <v>2</v>
      </c>
      <c r="AU395" s="1" t="s">
        <v>772</v>
      </c>
      <c r="AV395">
        <v>0</v>
      </c>
      <c r="AW395" s="5" t="str">
        <f t="shared" si="42"/>
        <v>&lt;7万</v>
      </c>
      <c r="AX395">
        <v>65.27300000000001</v>
      </c>
      <c r="AY395">
        <v>3</v>
      </c>
      <c r="AZ395" t="e">
        <v>#N/A</v>
      </c>
      <c r="BA395" t="e">
        <v>#N/A</v>
      </c>
      <c r="BB395">
        <v>21.757666666666669</v>
      </c>
      <c r="BC395" s="3" t="str">
        <f t="shared" si="46"/>
        <v>其他商场</v>
      </c>
      <c r="BD395" s="4" t="s">
        <v>27586</v>
      </c>
      <c r="BE395" t="e">
        <f t="shared" si="47"/>
        <v>#N/A</v>
      </c>
      <c r="BF395" s="4" t="s">
        <v>27590</v>
      </c>
      <c r="BG395">
        <v>50</v>
      </c>
      <c r="BH395" s="4" t="s">
        <v>27586</v>
      </c>
    </row>
    <row r="396" spans="1:60">
      <c r="A396" s="1" t="s">
        <v>1575</v>
      </c>
      <c r="B396" s="1" t="s">
        <v>1576</v>
      </c>
      <c r="C396" s="1" t="s">
        <v>1576</v>
      </c>
      <c r="D396" s="1" t="s">
        <v>1577</v>
      </c>
      <c r="E396" s="1" t="s">
        <v>167</v>
      </c>
      <c r="F396" s="1" t="s">
        <v>168</v>
      </c>
      <c r="G396" s="1" t="s">
        <v>49</v>
      </c>
      <c r="H396" s="1" t="s">
        <v>167</v>
      </c>
      <c r="I396" s="1" t="s">
        <v>168</v>
      </c>
      <c r="J396" s="1" t="s">
        <v>49</v>
      </c>
      <c r="K396" s="1" t="s">
        <v>169</v>
      </c>
      <c r="L396" s="1" t="s">
        <v>168</v>
      </c>
      <c r="M396" s="1" t="s">
        <v>51</v>
      </c>
      <c r="N396" s="1" t="s">
        <v>1438</v>
      </c>
      <c r="O396" s="1" t="str">
        <f t="shared" si="44"/>
        <v>新开</v>
      </c>
      <c r="P396" s="1" t="s">
        <v>53</v>
      </c>
      <c r="Q396" s="1" t="s">
        <v>170</v>
      </c>
      <c r="R396" s="1" t="s">
        <v>171</v>
      </c>
      <c r="S396" s="1" t="s">
        <v>171</v>
      </c>
      <c r="T396" s="1" t="s">
        <v>56</v>
      </c>
      <c r="U396" s="1" t="s">
        <v>340</v>
      </c>
      <c r="V396" s="1" t="s">
        <v>56</v>
      </c>
      <c r="W396" s="1" t="s">
        <v>58</v>
      </c>
      <c r="X396" s="1" t="s">
        <v>94</v>
      </c>
      <c r="Y396" s="1" t="s">
        <v>60</v>
      </c>
      <c r="Z396" s="1" t="s">
        <v>60</v>
      </c>
      <c r="AA396" s="1" t="s">
        <v>60</v>
      </c>
      <c r="AB396" s="1" t="s">
        <v>61</v>
      </c>
      <c r="AC396" s="1" t="s">
        <v>62</v>
      </c>
      <c r="AD396" s="1" t="s">
        <v>1232</v>
      </c>
      <c r="AE396" s="1" t="s">
        <v>1512</v>
      </c>
      <c r="AF396" s="1" t="s">
        <v>63</v>
      </c>
      <c r="AG396" s="1">
        <v>20150430</v>
      </c>
      <c r="AH396" s="1" t="str">
        <f t="shared" si="45"/>
        <v>201504</v>
      </c>
      <c r="AI396" s="1"/>
      <c r="AJ396" s="1"/>
      <c r="AK396" s="1"/>
      <c r="AL396" s="1">
        <v>0</v>
      </c>
      <c r="AM396" s="1"/>
      <c r="AN396" s="1">
        <v>0</v>
      </c>
      <c r="AO396" s="1"/>
      <c r="AP396" s="1"/>
      <c r="AQ396" s="1"/>
      <c r="AR396" s="1"/>
      <c r="AS396" s="1" t="s">
        <v>64</v>
      </c>
      <c r="AT396" s="1">
        <v>2</v>
      </c>
      <c r="AU396" s="1" t="s">
        <v>772</v>
      </c>
      <c r="AV396">
        <v>0</v>
      </c>
      <c r="AW396" s="5" t="str">
        <f t="shared" si="42"/>
        <v>&lt;7万</v>
      </c>
      <c r="AX396">
        <v>77.913299999999992</v>
      </c>
      <c r="AY396">
        <v>3</v>
      </c>
      <c r="AZ396" t="e">
        <v>#N/A</v>
      </c>
      <c r="BA396" t="e">
        <v>#N/A</v>
      </c>
      <c r="BB396">
        <v>25.971099999999996</v>
      </c>
      <c r="BC396" s="3" t="str">
        <f t="shared" si="46"/>
        <v>其他商场</v>
      </c>
      <c r="BD396" s="4" t="s">
        <v>27586</v>
      </c>
      <c r="BE396" t="e">
        <f t="shared" si="47"/>
        <v>#N/A</v>
      </c>
      <c r="BF396" s="4" t="s">
        <v>27590</v>
      </c>
      <c r="BG396">
        <v>50</v>
      </c>
      <c r="BH396" s="4" t="s">
        <v>27586</v>
      </c>
    </row>
    <row r="397" spans="1:60">
      <c r="A397" s="1" t="s">
        <v>1578</v>
      </c>
      <c r="B397" s="1" t="s">
        <v>1579</v>
      </c>
      <c r="C397" s="1" t="s">
        <v>1579</v>
      </c>
      <c r="D397" s="1" t="s">
        <v>1580</v>
      </c>
      <c r="E397" s="1" t="s">
        <v>167</v>
      </c>
      <c r="F397" s="1" t="s">
        <v>168</v>
      </c>
      <c r="G397" s="1" t="s">
        <v>49</v>
      </c>
      <c r="H397" s="1" t="s">
        <v>167</v>
      </c>
      <c r="I397" s="1" t="s">
        <v>168</v>
      </c>
      <c r="J397" s="1" t="s">
        <v>49</v>
      </c>
      <c r="K397" s="1" t="s">
        <v>169</v>
      </c>
      <c r="L397" s="1" t="s">
        <v>168</v>
      </c>
      <c r="M397" s="1" t="s">
        <v>51</v>
      </c>
      <c r="N397" s="1" t="s">
        <v>1438</v>
      </c>
      <c r="O397" s="1" t="str">
        <f t="shared" si="44"/>
        <v>新开</v>
      </c>
      <c r="P397" s="1" t="s">
        <v>53</v>
      </c>
      <c r="Q397" s="1" t="s">
        <v>170</v>
      </c>
      <c r="R397" s="1" t="s">
        <v>171</v>
      </c>
      <c r="S397" s="1" t="s">
        <v>171</v>
      </c>
      <c r="T397" s="1" t="s">
        <v>56</v>
      </c>
      <c r="U397" s="1" t="s">
        <v>210</v>
      </c>
      <c r="V397" s="1" t="s">
        <v>133</v>
      </c>
      <c r="W397" s="1" t="s">
        <v>58</v>
      </c>
      <c r="X397" s="1" t="s">
        <v>94</v>
      </c>
      <c r="Y397" s="1"/>
      <c r="Z397" s="1"/>
      <c r="AA397" s="1" t="s">
        <v>88</v>
      </c>
      <c r="AB397" s="1" t="s">
        <v>61</v>
      </c>
      <c r="AC397" s="1" t="s">
        <v>325</v>
      </c>
      <c r="AD397" s="1" t="s">
        <v>27598</v>
      </c>
      <c r="AE397" s="1" t="s">
        <v>123</v>
      </c>
      <c r="AF397" s="1" t="s">
        <v>63</v>
      </c>
      <c r="AG397" s="1">
        <v>20150706</v>
      </c>
      <c r="AH397" s="1" t="str">
        <f t="shared" si="45"/>
        <v>201507</v>
      </c>
      <c r="AI397" s="1"/>
      <c r="AJ397" s="1"/>
      <c r="AK397" s="1"/>
      <c r="AL397" s="1">
        <v>0</v>
      </c>
      <c r="AM397" s="1"/>
      <c r="AN397" s="1">
        <v>0</v>
      </c>
      <c r="AO397" s="1"/>
      <c r="AP397" s="1"/>
      <c r="AQ397" s="1"/>
      <c r="AR397" s="1"/>
      <c r="AS397" s="1" t="s">
        <v>180</v>
      </c>
      <c r="AT397" s="1"/>
      <c r="AU397" s="1"/>
      <c r="AV397">
        <v>0</v>
      </c>
      <c r="AW397" s="5" t="str">
        <f t="shared" ref="AW397:AW417" si="49">BH397</f>
        <v>&gt;7万</v>
      </c>
      <c r="AX397">
        <v>31.933700000000002</v>
      </c>
      <c r="AY397">
        <v>0</v>
      </c>
      <c r="AZ397" t="e">
        <v>#N/A</v>
      </c>
      <c r="BA397" t="e">
        <v>#N/A</v>
      </c>
      <c r="BB397" t="e">
        <v>#DIV/0!</v>
      </c>
      <c r="BC397" s="3" t="s">
        <v>27589</v>
      </c>
      <c r="BD397" s="4" t="s">
        <v>27590</v>
      </c>
      <c r="BE397" t="e">
        <f t="shared" si="47"/>
        <v>#N/A</v>
      </c>
      <c r="BF397" s="4" t="s">
        <v>27590</v>
      </c>
      <c r="BG397">
        <v>77.14</v>
      </c>
      <c r="BH397" s="4" t="s">
        <v>27587</v>
      </c>
    </row>
    <row r="398" spans="1:60">
      <c r="A398" s="1" t="s">
        <v>1581</v>
      </c>
      <c r="B398" s="1" t="s">
        <v>1582</v>
      </c>
      <c r="C398" s="1" t="s">
        <v>1582</v>
      </c>
      <c r="D398" s="1" t="s">
        <v>1583</v>
      </c>
      <c r="E398" s="1" t="s">
        <v>167</v>
      </c>
      <c r="F398" s="1" t="s">
        <v>168</v>
      </c>
      <c r="G398" s="1" t="s">
        <v>49</v>
      </c>
      <c r="H398" s="1" t="s">
        <v>1584</v>
      </c>
      <c r="I398" s="1" t="s">
        <v>1585</v>
      </c>
      <c r="J398" s="1" t="s">
        <v>159</v>
      </c>
      <c r="K398" s="1" t="s">
        <v>169</v>
      </c>
      <c r="L398" s="1" t="s">
        <v>168</v>
      </c>
      <c r="M398" s="1" t="s">
        <v>51</v>
      </c>
      <c r="N398" s="1" t="s">
        <v>1438</v>
      </c>
      <c r="O398" s="1" t="str">
        <f t="shared" si="44"/>
        <v>新开</v>
      </c>
      <c r="P398" s="1" t="s">
        <v>53</v>
      </c>
      <c r="Q398" s="1" t="s">
        <v>170</v>
      </c>
      <c r="R398" s="1" t="s">
        <v>171</v>
      </c>
      <c r="S398" s="1" t="s">
        <v>171</v>
      </c>
      <c r="T398" s="1" t="s">
        <v>56</v>
      </c>
      <c r="U398" s="1" t="s">
        <v>625</v>
      </c>
      <c r="V398" s="1" t="s">
        <v>133</v>
      </c>
      <c r="W398" s="1" t="s">
        <v>58</v>
      </c>
      <c r="X398" s="1" t="s">
        <v>173</v>
      </c>
      <c r="Y398" s="1" t="s">
        <v>60</v>
      </c>
      <c r="Z398" s="1" t="s">
        <v>60</v>
      </c>
      <c r="AA398" s="1" t="s">
        <v>88</v>
      </c>
      <c r="AB398" s="1" t="s">
        <v>162</v>
      </c>
      <c r="AC398" s="1" t="s">
        <v>292</v>
      </c>
      <c r="AD398" s="1" t="s">
        <v>1586</v>
      </c>
      <c r="AE398" s="1" t="s">
        <v>83</v>
      </c>
      <c r="AF398" s="1"/>
      <c r="AG398" s="1">
        <v>20150611</v>
      </c>
      <c r="AH398" s="1" t="str">
        <f t="shared" si="45"/>
        <v>201506</v>
      </c>
      <c r="AI398" s="1"/>
      <c r="AJ398" s="1"/>
      <c r="AK398" s="1"/>
      <c r="AL398" s="1">
        <v>0</v>
      </c>
      <c r="AM398" s="1"/>
      <c r="AN398" s="1">
        <v>0</v>
      </c>
      <c r="AO398" s="1"/>
      <c r="AP398" s="1"/>
      <c r="AQ398" s="1"/>
      <c r="AR398" s="1"/>
      <c r="AS398" s="1" t="s">
        <v>180</v>
      </c>
      <c r="AT398" s="1"/>
      <c r="AU398" s="1"/>
      <c r="AV398">
        <v>0</v>
      </c>
      <c r="AW398" s="5" t="str">
        <f t="shared" si="49"/>
        <v>&gt;7万</v>
      </c>
      <c r="AX398" t="e">
        <v>#N/A</v>
      </c>
      <c r="AY398" t="e">
        <v>#N/A</v>
      </c>
      <c r="AZ398" t="e">
        <v>#N/A</v>
      </c>
      <c r="BA398" t="e">
        <v>#N/A</v>
      </c>
      <c r="BB398" t="e">
        <v>#N/A</v>
      </c>
      <c r="BC398" s="3" t="s">
        <v>27589</v>
      </c>
      <c r="BD398" s="4" t="s">
        <v>27590</v>
      </c>
      <c r="BE398" t="e">
        <f t="shared" si="47"/>
        <v>#N/A</v>
      </c>
      <c r="BF398" s="4" t="s">
        <v>27590</v>
      </c>
      <c r="BG398">
        <v>70</v>
      </c>
      <c r="BH398" s="4" t="s">
        <v>27587</v>
      </c>
    </row>
    <row r="399" spans="1:60">
      <c r="A399" s="1" t="s">
        <v>1587</v>
      </c>
      <c r="B399" s="1" t="s">
        <v>1588</v>
      </c>
      <c r="C399" s="1" t="s">
        <v>1588</v>
      </c>
      <c r="D399" s="1" t="s">
        <v>1589</v>
      </c>
      <c r="E399" s="1" t="s">
        <v>167</v>
      </c>
      <c r="F399" s="1" t="s">
        <v>168</v>
      </c>
      <c r="G399" s="1" t="s">
        <v>49</v>
      </c>
      <c r="H399" s="1" t="s">
        <v>167</v>
      </c>
      <c r="I399" s="1" t="s">
        <v>168</v>
      </c>
      <c r="J399" s="1" t="s">
        <v>49</v>
      </c>
      <c r="K399" s="1" t="s">
        <v>169</v>
      </c>
      <c r="L399" s="1" t="s">
        <v>168</v>
      </c>
      <c r="M399" s="1" t="s">
        <v>51</v>
      </c>
      <c r="N399" s="1" t="s">
        <v>1438</v>
      </c>
      <c r="O399" s="1" t="str">
        <f t="shared" si="44"/>
        <v>新开</v>
      </c>
      <c r="P399" s="1" t="s">
        <v>53</v>
      </c>
      <c r="Q399" s="1" t="s">
        <v>170</v>
      </c>
      <c r="R399" s="1" t="s">
        <v>171</v>
      </c>
      <c r="S399" s="1" t="s">
        <v>171</v>
      </c>
      <c r="T399" s="1" t="s">
        <v>56</v>
      </c>
      <c r="U399" s="1" t="s">
        <v>178</v>
      </c>
      <c r="V399" s="1" t="s">
        <v>56</v>
      </c>
      <c r="W399" s="1" t="s">
        <v>58</v>
      </c>
      <c r="X399" s="1" t="s">
        <v>94</v>
      </c>
      <c r="Y399" s="1" t="s">
        <v>60</v>
      </c>
      <c r="Z399" s="1" t="s">
        <v>60</v>
      </c>
      <c r="AA399" s="1" t="s">
        <v>60</v>
      </c>
      <c r="AB399" s="1" t="s">
        <v>61</v>
      </c>
      <c r="AC399" s="1" t="s">
        <v>62</v>
      </c>
      <c r="AD399" s="1" t="s">
        <v>1232</v>
      </c>
      <c r="AE399" s="1" t="s">
        <v>71</v>
      </c>
      <c r="AF399" s="1" t="s">
        <v>63</v>
      </c>
      <c r="AG399" s="1">
        <v>20150607</v>
      </c>
      <c r="AH399" s="1" t="str">
        <f t="shared" si="45"/>
        <v>201506</v>
      </c>
      <c r="AI399" s="1"/>
      <c r="AJ399" s="1"/>
      <c r="AK399" s="1"/>
      <c r="AL399" s="1">
        <v>0</v>
      </c>
      <c r="AM399" s="1"/>
      <c r="AN399" s="1">
        <v>0</v>
      </c>
      <c r="AO399" s="1"/>
      <c r="AP399" s="1"/>
      <c r="AQ399" s="1"/>
      <c r="AR399" s="1"/>
      <c r="AS399" s="1" t="s">
        <v>64</v>
      </c>
      <c r="AT399" s="1">
        <v>2</v>
      </c>
      <c r="AU399" s="1" t="s">
        <v>772</v>
      </c>
      <c r="AV399">
        <v>0</v>
      </c>
      <c r="AW399" s="5" t="str">
        <f t="shared" si="49"/>
        <v>&lt;7万</v>
      </c>
      <c r="AX399">
        <v>5.2690000000000001</v>
      </c>
      <c r="AY399">
        <v>1</v>
      </c>
      <c r="AZ399" t="e">
        <v>#N/A</v>
      </c>
      <c r="BA399" t="e">
        <v>#N/A</v>
      </c>
      <c r="BB399">
        <v>5.2690000000000001</v>
      </c>
      <c r="BC399" s="3" t="str">
        <f t="shared" si="46"/>
        <v>其他商场</v>
      </c>
      <c r="BD399" s="4" t="s">
        <v>27586</v>
      </c>
      <c r="BE399" t="e">
        <f t="shared" si="47"/>
        <v>#N/A</v>
      </c>
      <c r="BF399" s="4" t="s">
        <v>27590</v>
      </c>
      <c r="BG399">
        <v>50</v>
      </c>
      <c r="BH399" s="4" t="s">
        <v>27586</v>
      </c>
    </row>
    <row r="400" spans="1:60">
      <c r="A400" s="1" t="s">
        <v>1590</v>
      </c>
      <c r="B400" s="1" t="s">
        <v>1591</v>
      </c>
      <c r="C400" s="1" t="s">
        <v>1591</v>
      </c>
      <c r="D400" s="1" t="s">
        <v>1592</v>
      </c>
      <c r="E400" s="1" t="s">
        <v>167</v>
      </c>
      <c r="F400" s="1" t="s">
        <v>168</v>
      </c>
      <c r="G400" s="1" t="s">
        <v>49</v>
      </c>
      <c r="H400" s="1" t="s">
        <v>167</v>
      </c>
      <c r="I400" s="1" t="s">
        <v>168</v>
      </c>
      <c r="J400" s="1" t="s">
        <v>49</v>
      </c>
      <c r="K400" s="1" t="s">
        <v>169</v>
      </c>
      <c r="L400" s="1" t="s">
        <v>168</v>
      </c>
      <c r="M400" s="1" t="s">
        <v>51</v>
      </c>
      <c r="N400" s="1" t="s">
        <v>1438</v>
      </c>
      <c r="O400" s="1" t="str">
        <f t="shared" si="44"/>
        <v>新开</v>
      </c>
      <c r="P400" s="1" t="s">
        <v>53</v>
      </c>
      <c r="Q400" s="1" t="s">
        <v>170</v>
      </c>
      <c r="R400" s="1" t="s">
        <v>171</v>
      </c>
      <c r="S400" s="1" t="s">
        <v>171</v>
      </c>
      <c r="T400" s="1" t="s">
        <v>56</v>
      </c>
      <c r="U400" s="1" t="s">
        <v>1593</v>
      </c>
      <c r="V400" s="1" t="s">
        <v>56</v>
      </c>
      <c r="W400" s="1" t="s">
        <v>58</v>
      </c>
      <c r="X400" s="1" t="s">
        <v>94</v>
      </c>
      <c r="Y400" s="1" t="s">
        <v>60</v>
      </c>
      <c r="Z400" s="1" t="s">
        <v>60</v>
      </c>
      <c r="AA400" s="1" t="s">
        <v>60</v>
      </c>
      <c r="AB400" s="1" t="s">
        <v>61</v>
      </c>
      <c r="AC400" s="1" t="s">
        <v>325</v>
      </c>
      <c r="AD400" s="1" t="s">
        <v>1232</v>
      </c>
      <c r="AE400" s="1" t="s">
        <v>1512</v>
      </c>
      <c r="AF400" s="1" t="s">
        <v>63</v>
      </c>
      <c r="AG400" s="1">
        <v>20150512</v>
      </c>
      <c r="AH400" s="1" t="str">
        <f t="shared" si="45"/>
        <v>201505</v>
      </c>
      <c r="AI400" s="1"/>
      <c r="AJ400" s="1"/>
      <c r="AK400" s="1"/>
      <c r="AL400" s="1">
        <v>0</v>
      </c>
      <c r="AM400" s="1"/>
      <c r="AN400" s="1">
        <v>0</v>
      </c>
      <c r="AO400" s="1"/>
      <c r="AP400" s="1"/>
      <c r="AQ400" s="1"/>
      <c r="AR400" s="1"/>
      <c r="AS400" s="1" t="s">
        <v>64</v>
      </c>
      <c r="AT400" s="1"/>
      <c r="AU400" s="1"/>
      <c r="AV400">
        <v>0</v>
      </c>
      <c r="AW400" s="5" t="str">
        <f t="shared" si="49"/>
        <v>&lt;7万</v>
      </c>
      <c r="AX400">
        <v>35.058999999999997</v>
      </c>
      <c r="AY400">
        <v>2</v>
      </c>
      <c r="AZ400" t="e">
        <v>#N/A</v>
      </c>
      <c r="BA400" t="e">
        <v>#N/A</v>
      </c>
      <c r="BB400">
        <v>17.529499999999999</v>
      </c>
      <c r="BC400" s="3" t="str">
        <f t="shared" si="46"/>
        <v>其他商场</v>
      </c>
      <c r="BD400" s="4" t="s">
        <v>27586</v>
      </c>
      <c r="BE400" t="e">
        <f t="shared" si="47"/>
        <v>#N/A</v>
      </c>
      <c r="BF400" s="4" t="s">
        <v>27590</v>
      </c>
      <c r="BG400">
        <v>60</v>
      </c>
      <c r="BH400" s="4" t="s">
        <v>27586</v>
      </c>
    </row>
    <row r="401" spans="1:60">
      <c r="A401" s="1" t="s">
        <v>1594</v>
      </c>
      <c r="B401" s="1" t="s">
        <v>1595</v>
      </c>
      <c r="C401" s="1" t="s">
        <v>1595</v>
      </c>
      <c r="D401" s="1" t="s">
        <v>1596</v>
      </c>
      <c r="E401" s="1" t="s">
        <v>47</v>
      </c>
      <c r="F401" s="1" t="s">
        <v>48</v>
      </c>
      <c r="G401" s="1" t="s">
        <v>49</v>
      </c>
      <c r="H401" s="1" t="s">
        <v>47</v>
      </c>
      <c r="I401" s="1" t="s">
        <v>48</v>
      </c>
      <c r="J401" s="1" t="s">
        <v>49</v>
      </c>
      <c r="K401" s="1" t="s">
        <v>50</v>
      </c>
      <c r="L401" s="1" t="s">
        <v>48</v>
      </c>
      <c r="M401" s="1" t="s">
        <v>51</v>
      </c>
      <c r="N401" s="1" t="s">
        <v>1438</v>
      </c>
      <c r="O401" s="1" t="str">
        <f t="shared" si="44"/>
        <v>新开</v>
      </c>
      <c r="P401" s="1" t="s">
        <v>53</v>
      </c>
      <c r="Q401" s="1" t="s">
        <v>54</v>
      </c>
      <c r="R401" s="1" t="s">
        <v>55</v>
      </c>
      <c r="S401" s="1" t="s">
        <v>55</v>
      </c>
      <c r="T401" s="1" t="s">
        <v>56</v>
      </c>
      <c r="U401" s="1" t="s">
        <v>1597</v>
      </c>
      <c r="V401" s="1" t="s">
        <v>56</v>
      </c>
      <c r="W401" s="1" t="s">
        <v>185</v>
      </c>
      <c r="X401" s="1" t="s">
        <v>59</v>
      </c>
      <c r="Y401" s="1" t="s">
        <v>186</v>
      </c>
      <c r="Z401" s="1" t="s">
        <v>186</v>
      </c>
      <c r="AA401" s="1" t="s">
        <v>186</v>
      </c>
      <c r="AB401" s="1" t="s">
        <v>61</v>
      </c>
      <c r="AC401" s="1" t="s">
        <v>187</v>
      </c>
      <c r="AD401" s="1" t="s">
        <v>188</v>
      </c>
      <c r="AE401" s="1" t="s">
        <v>83</v>
      </c>
      <c r="AF401" s="1" t="s">
        <v>1033</v>
      </c>
      <c r="AG401" s="1">
        <v>20150530</v>
      </c>
      <c r="AH401" s="1" t="str">
        <f t="shared" si="45"/>
        <v>201505</v>
      </c>
      <c r="AI401" s="1"/>
      <c r="AJ401" s="1"/>
      <c r="AK401" s="1"/>
      <c r="AL401" s="1">
        <v>0</v>
      </c>
      <c r="AM401" s="1"/>
      <c r="AN401" s="1">
        <v>0</v>
      </c>
      <c r="AO401" s="1"/>
      <c r="AP401" s="1"/>
      <c r="AQ401" s="1"/>
      <c r="AR401" s="1"/>
      <c r="AS401" s="1" t="s">
        <v>189</v>
      </c>
      <c r="AT401" s="1">
        <v>5</v>
      </c>
      <c r="AU401" s="1" t="s">
        <v>569</v>
      </c>
      <c r="AV401">
        <v>0</v>
      </c>
      <c r="AW401" s="5" t="str">
        <f t="shared" si="49"/>
        <v>&lt;7万</v>
      </c>
      <c r="AX401">
        <v>62.610679999999995</v>
      </c>
      <c r="AY401">
        <v>2</v>
      </c>
      <c r="AZ401" t="e">
        <v>#N/A</v>
      </c>
      <c r="BA401" t="e">
        <v>#N/A</v>
      </c>
      <c r="BB401">
        <v>31.305339999999998</v>
      </c>
      <c r="BC401" s="3" t="str">
        <f t="shared" si="46"/>
        <v>其他商场</v>
      </c>
      <c r="BD401" s="4" t="s">
        <v>27586</v>
      </c>
      <c r="BE401" t="e">
        <f t="shared" si="47"/>
        <v>#N/A</v>
      </c>
      <c r="BF401" s="4" t="s">
        <v>27590</v>
      </c>
      <c r="BG401">
        <v>42.5</v>
      </c>
      <c r="BH401" s="4" t="s">
        <v>27586</v>
      </c>
    </row>
    <row r="402" spans="1:60">
      <c r="A402" s="1" t="s">
        <v>1598</v>
      </c>
      <c r="B402" s="1" t="s">
        <v>1599</v>
      </c>
      <c r="C402" s="1" t="s">
        <v>1599</v>
      </c>
      <c r="D402" s="1" t="s">
        <v>1600</v>
      </c>
      <c r="E402" s="1" t="s">
        <v>47</v>
      </c>
      <c r="F402" s="1" t="s">
        <v>48</v>
      </c>
      <c r="G402" s="1" t="s">
        <v>49</v>
      </c>
      <c r="H402" s="1" t="s">
        <v>47</v>
      </c>
      <c r="I402" s="1" t="s">
        <v>48</v>
      </c>
      <c r="J402" s="1" t="s">
        <v>49</v>
      </c>
      <c r="K402" s="1" t="s">
        <v>50</v>
      </c>
      <c r="L402" s="1" t="s">
        <v>48</v>
      </c>
      <c r="M402" s="1" t="s">
        <v>51</v>
      </c>
      <c r="N402" s="1" t="s">
        <v>1438</v>
      </c>
      <c r="O402" s="1" t="str">
        <f t="shared" si="44"/>
        <v>新开</v>
      </c>
      <c r="P402" s="1" t="s">
        <v>53</v>
      </c>
      <c r="Q402" s="1" t="s">
        <v>54</v>
      </c>
      <c r="R402" s="1" t="s">
        <v>55</v>
      </c>
      <c r="S402" s="1" t="s">
        <v>55</v>
      </c>
      <c r="T402" s="1" t="s">
        <v>56</v>
      </c>
      <c r="U402" s="1" t="s">
        <v>701</v>
      </c>
      <c r="V402" s="1" t="s">
        <v>133</v>
      </c>
      <c r="W402" s="1" t="s">
        <v>185</v>
      </c>
      <c r="X402" s="1" t="s">
        <v>59</v>
      </c>
      <c r="Y402" s="1" t="s">
        <v>186</v>
      </c>
      <c r="Z402" s="1" t="s">
        <v>186</v>
      </c>
      <c r="AA402" s="1" t="s">
        <v>186</v>
      </c>
      <c r="AB402" s="1" t="s">
        <v>61</v>
      </c>
      <c r="AC402" s="1" t="s">
        <v>187</v>
      </c>
      <c r="AD402" s="1" t="s">
        <v>188</v>
      </c>
      <c r="AE402" s="1" t="s">
        <v>83</v>
      </c>
      <c r="AF402" s="1" t="s">
        <v>1033</v>
      </c>
      <c r="AG402" s="1">
        <v>20150530</v>
      </c>
      <c r="AH402" s="1" t="str">
        <f t="shared" si="45"/>
        <v>201505</v>
      </c>
      <c r="AI402" s="1"/>
      <c r="AJ402" s="1"/>
      <c r="AK402" s="1"/>
      <c r="AL402" s="1">
        <v>0</v>
      </c>
      <c r="AM402" s="1"/>
      <c r="AN402" s="1">
        <v>0</v>
      </c>
      <c r="AO402" s="1"/>
      <c r="AP402" s="1"/>
      <c r="AQ402" s="1"/>
      <c r="AR402" s="1"/>
      <c r="AS402" s="1" t="s">
        <v>189</v>
      </c>
      <c r="AT402" s="1">
        <v>5</v>
      </c>
      <c r="AU402" s="1" t="s">
        <v>569</v>
      </c>
      <c r="AV402">
        <v>0</v>
      </c>
      <c r="AW402" s="5" t="str">
        <f t="shared" si="49"/>
        <v>&lt;7万</v>
      </c>
      <c r="AX402">
        <v>35.7956</v>
      </c>
      <c r="AY402">
        <v>2</v>
      </c>
      <c r="AZ402" t="e">
        <v>#N/A</v>
      </c>
      <c r="BA402" t="e">
        <v>#N/A</v>
      </c>
      <c r="BB402">
        <v>17.8978</v>
      </c>
      <c r="BC402" s="3" t="str">
        <f t="shared" si="46"/>
        <v>其他商场</v>
      </c>
      <c r="BD402" s="4" t="s">
        <v>27586</v>
      </c>
      <c r="BE402" t="e">
        <f t="shared" si="47"/>
        <v>#N/A</v>
      </c>
      <c r="BF402" s="4" t="s">
        <v>27590</v>
      </c>
      <c r="BG402">
        <v>40</v>
      </c>
      <c r="BH402" s="4" t="s">
        <v>27586</v>
      </c>
    </row>
    <row r="403" spans="1:60">
      <c r="A403" s="1" t="s">
        <v>1601</v>
      </c>
      <c r="B403" s="1" t="s">
        <v>1602</v>
      </c>
      <c r="C403" s="1" t="s">
        <v>1602</v>
      </c>
      <c r="D403" s="1" t="s">
        <v>1603</v>
      </c>
      <c r="E403" s="1" t="s">
        <v>47</v>
      </c>
      <c r="F403" s="1" t="s">
        <v>48</v>
      </c>
      <c r="G403" s="1" t="s">
        <v>49</v>
      </c>
      <c r="H403" s="1" t="s">
        <v>47</v>
      </c>
      <c r="I403" s="1" t="s">
        <v>48</v>
      </c>
      <c r="J403" s="1" t="s">
        <v>49</v>
      </c>
      <c r="K403" s="1" t="s">
        <v>50</v>
      </c>
      <c r="L403" s="1" t="s">
        <v>48</v>
      </c>
      <c r="M403" s="1" t="s">
        <v>51</v>
      </c>
      <c r="N403" s="1" t="s">
        <v>1438</v>
      </c>
      <c r="O403" s="1" t="str">
        <f t="shared" si="44"/>
        <v>新开</v>
      </c>
      <c r="P403" s="1" t="s">
        <v>53</v>
      </c>
      <c r="Q403" s="1" t="s">
        <v>54</v>
      </c>
      <c r="R403" s="1" t="s">
        <v>55</v>
      </c>
      <c r="S403" s="1" t="s">
        <v>55</v>
      </c>
      <c r="T403" s="1" t="s">
        <v>56</v>
      </c>
      <c r="U403" s="1" t="s">
        <v>232</v>
      </c>
      <c r="V403" s="1" t="s">
        <v>56</v>
      </c>
      <c r="W403" s="1" t="s">
        <v>185</v>
      </c>
      <c r="X403" s="1" t="s">
        <v>59</v>
      </c>
      <c r="Y403" s="1" t="s">
        <v>186</v>
      </c>
      <c r="Z403" s="1" t="s">
        <v>186</v>
      </c>
      <c r="AA403" s="1" t="s">
        <v>186</v>
      </c>
      <c r="AB403" s="1" t="s">
        <v>61</v>
      </c>
      <c r="AC403" s="1" t="s">
        <v>187</v>
      </c>
      <c r="AD403" s="1" t="s">
        <v>188</v>
      </c>
      <c r="AE403" s="1" t="s">
        <v>83</v>
      </c>
      <c r="AF403" s="1" t="s">
        <v>1033</v>
      </c>
      <c r="AG403" s="1">
        <v>20150530</v>
      </c>
      <c r="AH403" s="1" t="str">
        <f t="shared" si="45"/>
        <v>201505</v>
      </c>
      <c r="AI403" s="1"/>
      <c r="AJ403" s="1"/>
      <c r="AK403" s="1"/>
      <c r="AL403" s="1">
        <v>0</v>
      </c>
      <c r="AM403" s="1"/>
      <c r="AN403" s="1">
        <v>0</v>
      </c>
      <c r="AO403" s="1"/>
      <c r="AP403" s="1"/>
      <c r="AQ403" s="1"/>
      <c r="AR403" s="1"/>
      <c r="AS403" s="1" t="s">
        <v>189</v>
      </c>
      <c r="AT403" s="1">
        <v>5</v>
      </c>
      <c r="AU403" s="1" t="s">
        <v>569</v>
      </c>
      <c r="AV403">
        <v>0</v>
      </c>
      <c r="AW403" s="5" t="str">
        <f t="shared" si="49"/>
        <v>&lt;7万</v>
      </c>
      <c r="AX403">
        <v>64.206540000000004</v>
      </c>
      <c r="AY403">
        <v>2</v>
      </c>
      <c r="AZ403" t="e">
        <v>#N/A</v>
      </c>
      <c r="BA403" t="e">
        <v>#N/A</v>
      </c>
      <c r="BB403">
        <v>32.103270000000002</v>
      </c>
      <c r="BC403" s="3" t="str">
        <f t="shared" si="46"/>
        <v>其他商场</v>
      </c>
      <c r="BD403" s="4" t="s">
        <v>27586</v>
      </c>
      <c r="BE403" t="e">
        <f t="shared" si="47"/>
        <v>#N/A</v>
      </c>
      <c r="BF403" s="4" t="s">
        <v>27590</v>
      </c>
      <c r="BG403">
        <v>40</v>
      </c>
      <c r="BH403" s="4" t="s">
        <v>27586</v>
      </c>
    </row>
    <row r="404" spans="1:60">
      <c r="A404" s="1" t="s">
        <v>1604</v>
      </c>
      <c r="B404" s="1" t="s">
        <v>1605</v>
      </c>
      <c r="C404" s="1" t="s">
        <v>1605</v>
      </c>
      <c r="D404" s="1" t="s">
        <v>1606</v>
      </c>
      <c r="E404" s="1" t="s">
        <v>47</v>
      </c>
      <c r="F404" s="1" t="s">
        <v>48</v>
      </c>
      <c r="G404" s="1" t="s">
        <v>49</v>
      </c>
      <c r="H404" s="1" t="s">
        <v>1207</v>
      </c>
      <c r="I404" s="1" t="s">
        <v>1208</v>
      </c>
      <c r="J404" s="1" t="s">
        <v>159</v>
      </c>
      <c r="K404" s="1" t="s">
        <v>50</v>
      </c>
      <c r="L404" s="1" t="s">
        <v>48</v>
      </c>
      <c r="M404" s="1" t="s">
        <v>51</v>
      </c>
      <c r="N404" s="1" t="s">
        <v>1438</v>
      </c>
      <c r="O404" s="1" t="str">
        <f t="shared" si="44"/>
        <v>新开</v>
      </c>
      <c r="P404" s="1" t="s">
        <v>53</v>
      </c>
      <c r="Q404" s="1" t="s">
        <v>54</v>
      </c>
      <c r="R404" s="1" t="s">
        <v>55</v>
      </c>
      <c r="S404" s="1" t="s">
        <v>55</v>
      </c>
      <c r="T404" s="1" t="s">
        <v>56</v>
      </c>
      <c r="U404" s="1" t="s">
        <v>331</v>
      </c>
      <c r="V404" s="1" t="s">
        <v>133</v>
      </c>
      <c r="W404" s="1" t="s">
        <v>58</v>
      </c>
      <c r="X404" s="1" t="s">
        <v>173</v>
      </c>
      <c r="Y404" s="1"/>
      <c r="Z404" s="1"/>
      <c r="AA404" s="1" t="s">
        <v>88</v>
      </c>
      <c r="AB404" s="1" t="s">
        <v>162</v>
      </c>
      <c r="AC404" s="1" t="s">
        <v>1055</v>
      </c>
      <c r="AD404" s="1" t="s">
        <v>27598</v>
      </c>
      <c r="AE404" s="1" t="s">
        <v>83</v>
      </c>
      <c r="AF404" s="1"/>
      <c r="AG404" s="1">
        <v>20150725</v>
      </c>
      <c r="AH404" s="1" t="str">
        <f t="shared" si="45"/>
        <v>201507</v>
      </c>
      <c r="AI404" s="1"/>
      <c r="AJ404" s="1"/>
      <c r="AK404" s="1"/>
      <c r="AL404" s="1">
        <v>0</v>
      </c>
      <c r="AM404" s="1"/>
      <c r="AN404" s="1">
        <v>0</v>
      </c>
      <c r="AO404" s="1"/>
      <c r="AP404" s="1"/>
      <c r="AQ404" s="1"/>
      <c r="AR404" s="1"/>
      <c r="AS404" s="1" t="s">
        <v>180</v>
      </c>
      <c r="AT404" s="1"/>
      <c r="AU404" s="1"/>
      <c r="AV404">
        <v>0</v>
      </c>
      <c r="AW404" s="5" t="str">
        <f t="shared" si="49"/>
        <v>&gt;7万</v>
      </c>
      <c r="AX404">
        <v>4.2249999999999996</v>
      </c>
      <c r="AY404">
        <v>0</v>
      </c>
      <c r="AZ404" t="e">
        <v>#N/A</v>
      </c>
      <c r="BA404" t="e">
        <v>#N/A</v>
      </c>
      <c r="BB404" t="e">
        <v>#DIV/0!</v>
      </c>
      <c r="BC404" s="3" t="s">
        <v>27589</v>
      </c>
      <c r="BD404" s="4" t="s">
        <v>27590</v>
      </c>
      <c r="BE404" t="e">
        <f t="shared" si="47"/>
        <v>#N/A</v>
      </c>
      <c r="BF404" s="4" t="s">
        <v>27590</v>
      </c>
      <c r="BG404">
        <v>71.25</v>
      </c>
      <c r="BH404" s="4" t="s">
        <v>27587</v>
      </c>
    </row>
    <row r="405" spans="1:60">
      <c r="A405" s="1" t="s">
        <v>1607</v>
      </c>
      <c r="B405" s="1" t="s">
        <v>1608</v>
      </c>
      <c r="C405" s="1" t="s">
        <v>1608</v>
      </c>
      <c r="D405" s="1" t="s">
        <v>1609</v>
      </c>
      <c r="E405" s="1" t="s">
        <v>47</v>
      </c>
      <c r="F405" s="1" t="s">
        <v>48</v>
      </c>
      <c r="G405" s="1" t="s">
        <v>49</v>
      </c>
      <c r="H405" s="1" t="s">
        <v>47</v>
      </c>
      <c r="I405" s="1" t="s">
        <v>48</v>
      </c>
      <c r="J405" s="1" t="s">
        <v>49</v>
      </c>
      <c r="K405" s="1" t="s">
        <v>50</v>
      </c>
      <c r="L405" s="1" t="s">
        <v>48</v>
      </c>
      <c r="M405" s="1" t="s">
        <v>51</v>
      </c>
      <c r="N405" s="1" t="s">
        <v>1438</v>
      </c>
      <c r="O405" s="1" t="str">
        <f t="shared" si="44"/>
        <v>新开</v>
      </c>
      <c r="P405" s="1" t="s">
        <v>53</v>
      </c>
      <c r="Q405" s="1" t="s">
        <v>54</v>
      </c>
      <c r="R405" s="1" t="s">
        <v>55</v>
      </c>
      <c r="S405" s="1" t="s">
        <v>55</v>
      </c>
      <c r="T405" s="1" t="s">
        <v>56</v>
      </c>
      <c r="U405" s="1" t="s">
        <v>68</v>
      </c>
      <c r="V405" s="1" t="s">
        <v>56</v>
      </c>
      <c r="W405" s="1" t="s">
        <v>185</v>
      </c>
      <c r="X405" s="1" t="s">
        <v>59</v>
      </c>
      <c r="Y405" s="1" t="s">
        <v>186</v>
      </c>
      <c r="Z405" s="1" t="s">
        <v>186</v>
      </c>
      <c r="AA405" s="1" t="s">
        <v>186</v>
      </c>
      <c r="AB405" s="1" t="s">
        <v>61</v>
      </c>
      <c r="AC405" s="1" t="s">
        <v>187</v>
      </c>
      <c r="AD405" s="1" t="s">
        <v>188</v>
      </c>
      <c r="AE405" s="1" t="s">
        <v>83</v>
      </c>
      <c r="AF405" s="1" t="s">
        <v>861</v>
      </c>
      <c r="AG405" s="1">
        <v>20150521</v>
      </c>
      <c r="AH405" s="1" t="str">
        <f t="shared" si="45"/>
        <v>201505</v>
      </c>
      <c r="AI405" s="1"/>
      <c r="AJ405" s="1"/>
      <c r="AK405" s="1"/>
      <c r="AL405" s="1">
        <v>0</v>
      </c>
      <c r="AM405" s="1"/>
      <c r="AN405" s="1">
        <v>0</v>
      </c>
      <c r="AO405" s="1"/>
      <c r="AP405" s="1"/>
      <c r="AQ405" s="1"/>
      <c r="AR405" s="1"/>
      <c r="AS405" s="1" t="s">
        <v>189</v>
      </c>
      <c r="AT405" s="1"/>
      <c r="AU405" s="1"/>
      <c r="AV405">
        <v>0</v>
      </c>
      <c r="AW405" s="5" t="str">
        <f t="shared" si="49"/>
        <v>&gt;7万</v>
      </c>
      <c r="AX405">
        <v>95.360410000000002</v>
      </c>
      <c r="AY405">
        <v>2</v>
      </c>
      <c r="AZ405" t="e">
        <v>#N/A</v>
      </c>
      <c r="BA405" t="e">
        <v>#N/A</v>
      </c>
      <c r="BB405">
        <v>47.680205000000001</v>
      </c>
      <c r="BC405" s="3" t="str">
        <f t="shared" si="46"/>
        <v>其他商场</v>
      </c>
      <c r="BD405" s="4" t="s">
        <v>27586</v>
      </c>
      <c r="BE405" t="e">
        <f t="shared" si="47"/>
        <v>#N/A</v>
      </c>
      <c r="BF405" s="4" t="s">
        <v>27590</v>
      </c>
      <c r="BG405">
        <v>70</v>
      </c>
      <c r="BH405" s="4" t="s">
        <v>27587</v>
      </c>
    </row>
    <row r="406" spans="1:60">
      <c r="A406" s="1" t="s">
        <v>1610</v>
      </c>
      <c r="B406" s="1" t="s">
        <v>1611</v>
      </c>
      <c r="C406" s="1" t="s">
        <v>1611</v>
      </c>
      <c r="D406" s="1" t="s">
        <v>1612</v>
      </c>
      <c r="E406" s="1" t="s">
        <v>47</v>
      </c>
      <c r="F406" s="1" t="s">
        <v>48</v>
      </c>
      <c r="G406" s="1" t="s">
        <v>49</v>
      </c>
      <c r="H406" s="1" t="s">
        <v>47</v>
      </c>
      <c r="I406" s="1" t="s">
        <v>48</v>
      </c>
      <c r="J406" s="1" t="s">
        <v>49</v>
      </c>
      <c r="K406" s="1" t="s">
        <v>50</v>
      </c>
      <c r="L406" s="1" t="s">
        <v>48</v>
      </c>
      <c r="M406" s="1" t="s">
        <v>51</v>
      </c>
      <c r="N406" s="1" t="s">
        <v>1438</v>
      </c>
      <c r="O406" s="1" t="str">
        <f t="shared" si="44"/>
        <v>新开</v>
      </c>
      <c r="P406" s="1" t="s">
        <v>53</v>
      </c>
      <c r="Q406" s="1" t="s">
        <v>54</v>
      </c>
      <c r="R406" s="1" t="s">
        <v>55</v>
      </c>
      <c r="S406" s="1" t="s">
        <v>55</v>
      </c>
      <c r="T406" s="1" t="s">
        <v>56</v>
      </c>
      <c r="U406" s="1" t="s">
        <v>331</v>
      </c>
      <c r="V406" s="1" t="s">
        <v>133</v>
      </c>
      <c r="W406" s="1" t="s">
        <v>185</v>
      </c>
      <c r="X406" s="1" t="s">
        <v>59</v>
      </c>
      <c r="Y406" s="1" t="s">
        <v>186</v>
      </c>
      <c r="Z406" s="1" t="s">
        <v>186</v>
      </c>
      <c r="AA406" s="1" t="s">
        <v>186</v>
      </c>
      <c r="AB406" s="1" t="s">
        <v>61</v>
      </c>
      <c r="AC406" s="1" t="s">
        <v>187</v>
      </c>
      <c r="AD406" s="1" t="s">
        <v>188</v>
      </c>
      <c r="AE406" s="1" t="s">
        <v>83</v>
      </c>
      <c r="AF406" s="1" t="s">
        <v>861</v>
      </c>
      <c r="AG406" s="1">
        <v>20150521</v>
      </c>
      <c r="AH406" s="1" t="str">
        <f t="shared" si="45"/>
        <v>201505</v>
      </c>
      <c r="AI406" s="1"/>
      <c r="AJ406" s="1"/>
      <c r="AK406" s="1"/>
      <c r="AL406" s="1">
        <v>0</v>
      </c>
      <c r="AM406" s="1"/>
      <c r="AN406" s="1">
        <v>0</v>
      </c>
      <c r="AO406" s="1"/>
      <c r="AP406" s="1"/>
      <c r="AQ406" s="1"/>
      <c r="AR406" s="1"/>
      <c r="AS406" s="1" t="s">
        <v>189</v>
      </c>
      <c r="AT406" s="1"/>
      <c r="AU406" s="1"/>
      <c r="AV406">
        <v>0</v>
      </c>
      <c r="AW406" s="5" t="str">
        <f t="shared" si="49"/>
        <v>&gt;10万</v>
      </c>
      <c r="AX406">
        <v>277.26579000000004</v>
      </c>
      <c r="AY406">
        <v>2</v>
      </c>
      <c r="AZ406" t="e">
        <v>#N/A</v>
      </c>
      <c r="BA406" t="e">
        <v>#N/A</v>
      </c>
      <c r="BB406">
        <v>138.63289500000002</v>
      </c>
      <c r="BC406" s="3" t="str">
        <f t="shared" si="46"/>
        <v>常规商场</v>
      </c>
      <c r="BD406" s="4" t="s">
        <v>27585</v>
      </c>
      <c r="BE406" t="e">
        <f t="shared" si="47"/>
        <v>#N/A</v>
      </c>
      <c r="BF406" s="4" t="s">
        <v>27590</v>
      </c>
      <c r="BG406">
        <v>111.25</v>
      </c>
      <c r="BH406" s="4" t="s">
        <v>27585</v>
      </c>
    </row>
    <row r="407" spans="1:60">
      <c r="A407" s="1" t="s">
        <v>1613</v>
      </c>
      <c r="B407" s="1" t="s">
        <v>1614</v>
      </c>
      <c r="C407" s="1" t="s">
        <v>1614</v>
      </c>
      <c r="D407" s="1" t="s">
        <v>1615</v>
      </c>
      <c r="E407" s="1" t="s">
        <v>47</v>
      </c>
      <c r="F407" s="1" t="s">
        <v>48</v>
      </c>
      <c r="G407" s="1" t="s">
        <v>49</v>
      </c>
      <c r="H407" s="1" t="s">
        <v>47</v>
      </c>
      <c r="I407" s="1" t="s">
        <v>48</v>
      </c>
      <c r="J407" s="1" t="s">
        <v>49</v>
      </c>
      <c r="K407" s="1" t="s">
        <v>50</v>
      </c>
      <c r="L407" s="1" t="s">
        <v>48</v>
      </c>
      <c r="M407" s="1" t="s">
        <v>51</v>
      </c>
      <c r="N407" s="1" t="s">
        <v>1438</v>
      </c>
      <c r="O407" s="1" t="str">
        <f t="shared" si="44"/>
        <v>新开</v>
      </c>
      <c r="P407" s="1" t="s">
        <v>53</v>
      </c>
      <c r="Q407" s="1" t="s">
        <v>54</v>
      </c>
      <c r="R407" s="1" t="s">
        <v>55</v>
      </c>
      <c r="S407" s="1" t="s">
        <v>55</v>
      </c>
      <c r="T407" s="1" t="s">
        <v>56</v>
      </c>
      <c r="U407" s="1" t="s">
        <v>57</v>
      </c>
      <c r="V407" s="1" t="s">
        <v>56</v>
      </c>
      <c r="W407" s="1" t="s">
        <v>185</v>
      </c>
      <c r="X407" s="1" t="s">
        <v>59</v>
      </c>
      <c r="Y407" s="1" t="s">
        <v>186</v>
      </c>
      <c r="Z407" s="1" t="s">
        <v>186</v>
      </c>
      <c r="AA407" s="1" t="s">
        <v>186</v>
      </c>
      <c r="AB407" s="1" t="s">
        <v>61</v>
      </c>
      <c r="AC407" s="1" t="s">
        <v>204</v>
      </c>
      <c r="AD407" s="1" t="s">
        <v>188</v>
      </c>
      <c r="AE407" s="1" t="s">
        <v>71</v>
      </c>
      <c r="AF407" s="1" t="s">
        <v>861</v>
      </c>
      <c r="AG407" s="1">
        <v>20150521</v>
      </c>
      <c r="AH407" s="1" t="str">
        <f t="shared" si="45"/>
        <v>201505</v>
      </c>
      <c r="AI407" s="1"/>
      <c r="AJ407" s="1"/>
      <c r="AK407" s="1"/>
      <c r="AL407" s="1">
        <v>0</v>
      </c>
      <c r="AM407" s="1"/>
      <c r="AN407" s="1">
        <v>0</v>
      </c>
      <c r="AO407" s="1"/>
      <c r="AP407" s="1"/>
      <c r="AQ407" s="1"/>
      <c r="AR407" s="1"/>
      <c r="AS407" s="1" t="s">
        <v>189</v>
      </c>
      <c r="AT407" s="1"/>
      <c r="AU407" s="1"/>
      <c r="AV407">
        <v>0</v>
      </c>
      <c r="AW407" s="5" t="str">
        <f t="shared" si="49"/>
        <v>&gt;20万</v>
      </c>
      <c r="AX407">
        <v>277.25299999999999</v>
      </c>
      <c r="AY407">
        <v>2</v>
      </c>
      <c r="AZ407" t="e">
        <v>#N/A</v>
      </c>
      <c r="BA407" t="e">
        <v>#N/A</v>
      </c>
      <c r="BB407">
        <v>138.62649999999999</v>
      </c>
      <c r="BC407" s="3" t="str">
        <f t="shared" si="46"/>
        <v>常规商场</v>
      </c>
      <c r="BD407" s="4" t="s">
        <v>27585</v>
      </c>
      <c r="BE407" t="e">
        <f t="shared" si="47"/>
        <v>#N/A</v>
      </c>
      <c r="BF407" s="4" t="s">
        <v>27590</v>
      </c>
      <c r="BG407">
        <v>200</v>
      </c>
      <c r="BH407" s="4" t="s">
        <v>27584</v>
      </c>
    </row>
    <row r="408" spans="1:60">
      <c r="A408" s="1" t="s">
        <v>1616</v>
      </c>
      <c r="B408" s="1" t="s">
        <v>1617</v>
      </c>
      <c r="C408" s="1" t="s">
        <v>1617</v>
      </c>
      <c r="D408" s="1" t="s">
        <v>1618</v>
      </c>
      <c r="E408" s="1" t="s">
        <v>47</v>
      </c>
      <c r="F408" s="1" t="s">
        <v>48</v>
      </c>
      <c r="G408" s="1" t="s">
        <v>49</v>
      </c>
      <c r="H408" s="1" t="s">
        <v>47</v>
      </c>
      <c r="I408" s="1" t="s">
        <v>48</v>
      </c>
      <c r="J408" s="1" t="s">
        <v>49</v>
      </c>
      <c r="K408" s="1" t="s">
        <v>50</v>
      </c>
      <c r="L408" s="1" t="s">
        <v>48</v>
      </c>
      <c r="M408" s="1" t="s">
        <v>51</v>
      </c>
      <c r="N408" s="1" t="s">
        <v>1438</v>
      </c>
      <c r="O408" s="1" t="str">
        <f t="shared" si="44"/>
        <v>新开</v>
      </c>
      <c r="P408" s="1" t="s">
        <v>53</v>
      </c>
      <c r="Q408" s="1" t="s">
        <v>54</v>
      </c>
      <c r="R408" s="1" t="s">
        <v>55</v>
      </c>
      <c r="S408" s="1" t="s">
        <v>55</v>
      </c>
      <c r="T408" s="1" t="s">
        <v>56</v>
      </c>
      <c r="U408" s="1" t="s">
        <v>161</v>
      </c>
      <c r="V408" s="1" t="s">
        <v>133</v>
      </c>
      <c r="W408" s="1" t="s">
        <v>27595</v>
      </c>
      <c r="X408" s="1" t="s">
        <v>173</v>
      </c>
      <c r="Y408" s="1" t="s">
        <v>215</v>
      </c>
      <c r="Z408" s="1" t="s">
        <v>215</v>
      </c>
      <c r="AA408" s="1" t="s">
        <v>215</v>
      </c>
      <c r="AB408" s="1" t="s">
        <v>61</v>
      </c>
      <c r="AC408" s="1" t="s">
        <v>257</v>
      </c>
      <c r="AD408" s="1" t="s">
        <v>702</v>
      </c>
      <c r="AE408" s="1" t="s">
        <v>71</v>
      </c>
      <c r="AF408" s="1"/>
      <c r="AG408" s="1">
        <v>20150521</v>
      </c>
      <c r="AH408" s="1" t="str">
        <f t="shared" si="45"/>
        <v>201505</v>
      </c>
      <c r="AI408" s="1"/>
      <c r="AJ408" s="1"/>
      <c r="AK408" s="1"/>
      <c r="AL408" s="1">
        <v>0</v>
      </c>
      <c r="AM408" s="1"/>
      <c r="AN408" s="1">
        <v>0</v>
      </c>
      <c r="AO408" s="1"/>
      <c r="AP408" s="1"/>
      <c r="AQ408" s="1"/>
      <c r="AR408" s="1"/>
      <c r="AS408" s="1" t="s">
        <v>189</v>
      </c>
      <c r="AT408" s="1"/>
      <c r="AU408" s="1"/>
      <c r="AV408">
        <v>0</v>
      </c>
      <c r="AW408" s="5" t="str">
        <f t="shared" si="49"/>
        <v>&gt;20万</v>
      </c>
      <c r="AX408">
        <v>664.63057000000003</v>
      </c>
      <c r="AY408">
        <v>2</v>
      </c>
      <c r="AZ408" t="e">
        <v>#N/A</v>
      </c>
      <c r="BA408" t="e">
        <v>#N/A</v>
      </c>
      <c r="BB408">
        <v>332.31528500000002</v>
      </c>
      <c r="BC408" s="3" t="str">
        <f t="shared" si="46"/>
        <v>重点商场</v>
      </c>
      <c r="BD408" s="4" t="s">
        <v>27584</v>
      </c>
      <c r="BE408" t="e">
        <f t="shared" si="47"/>
        <v>#N/A</v>
      </c>
      <c r="BF408" s="4" t="s">
        <v>27590</v>
      </c>
      <c r="BG408">
        <v>211.25</v>
      </c>
      <c r="BH408" s="4" t="s">
        <v>27584</v>
      </c>
    </row>
    <row r="409" spans="1:60">
      <c r="A409" s="1" t="s">
        <v>1619</v>
      </c>
      <c r="B409" s="1" t="s">
        <v>1620</v>
      </c>
      <c r="C409" s="1" t="s">
        <v>1620</v>
      </c>
      <c r="D409" s="1" t="s">
        <v>1621</v>
      </c>
      <c r="E409" s="1" t="s">
        <v>47</v>
      </c>
      <c r="F409" s="1" t="s">
        <v>48</v>
      </c>
      <c r="G409" s="1" t="s">
        <v>49</v>
      </c>
      <c r="H409" s="1" t="s">
        <v>47</v>
      </c>
      <c r="I409" s="1" t="s">
        <v>48</v>
      </c>
      <c r="J409" s="1" t="s">
        <v>49</v>
      </c>
      <c r="K409" s="1" t="s">
        <v>50</v>
      </c>
      <c r="L409" s="1" t="s">
        <v>48</v>
      </c>
      <c r="M409" s="1" t="s">
        <v>51</v>
      </c>
      <c r="N409" s="1" t="s">
        <v>1438</v>
      </c>
      <c r="O409" s="1" t="str">
        <f t="shared" si="44"/>
        <v>新开</v>
      </c>
      <c r="P409" s="1" t="s">
        <v>53</v>
      </c>
      <c r="Q409" s="1" t="s">
        <v>54</v>
      </c>
      <c r="R409" s="1" t="s">
        <v>55</v>
      </c>
      <c r="S409" s="1" t="s">
        <v>55</v>
      </c>
      <c r="T409" s="1" t="s">
        <v>56</v>
      </c>
      <c r="U409" s="1" t="s">
        <v>101</v>
      </c>
      <c r="V409" s="1" t="s">
        <v>56</v>
      </c>
      <c r="W409" s="1" t="s">
        <v>185</v>
      </c>
      <c r="X409" s="1" t="s">
        <v>59</v>
      </c>
      <c r="Y409" s="1" t="s">
        <v>186</v>
      </c>
      <c r="Z409" s="1" t="s">
        <v>186</v>
      </c>
      <c r="AA409" s="1" t="s">
        <v>186</v>
      </c>
      <c r="AB409" s="1" t="s">
        <v>61</v>
      </c>
      <c r="AC409" s="1" t="s">
        <v>187</v>
      </c>
      <c r="AD409" s="1" t="s">
        <v>188</v>
      </c>
      <c r="AE409" s="1" t="s">
        <v>71</v>
      </c>
      <c r="AF409" s="1" t="s">
        <v>179</v>
      </c>
      <c r="AG409" s="1">
        <v>20150521</v>
      </c>
      <c r="AH409" s="1" t="str">
        <f t="shared" si="45"/>
        <v>201505</v>
      </c>
      <c r="AI409" s="1"/>
      <c r="AJ409" s="1"/>
      <c r="AK409" s="1"/>
      <c r="AL409" s="1">
        <v>0</v>
      </c>
      <c r="AM409" s="1"/>
      <c r="AN409" s="1">
        <v>0</v>
      </c>
      <c r="AO409" s="1"/>
      <c r="AP409" s="1"/>
      <c r="AQ409" s="1"/>
      <c r="AR409" s="1"/>
      <c r="AS409" s="1" t="s">
        <v>189</v>
      </c>
      <c r="AT409" s="1"/>
      <c r="AU409" s="1"/>
      <c r="AV409">
        <v>0</v>
      </c>
      <c r="AW409" s="5" t="str">
        <f t="shared" si="49"/>
        <v>&lt;7万</v>
      </c>
      <c r="AX409">
        <v>123.08391</v>
      </c>
      <c r="AY409">
        <v>2</v>
      </c>
      <c r="AZ409" t="e">
        <v>#N/A</v>
      </c>
      <c r="BA409" t="e">
        <v>#N/A</v>
      </c>
      <c r="BB409">
        <v>61.541955000000002</v>
      </c>
      <c r="BC409" s="3" t="str">
        <f t="shared" si="46"/>
        <v>其他商场</v>
      </c>
      <c r="BD409" s="4" t="s">
        <v>27586</v>
      </c>
      <c r="BE409" t="e">
        <f t="shared" si="47"/>
        <v>#N/A</v>
      </c>
      <c r="BF409" s="4" t="s">
        <v>27590</v>
      </c>
      <c r="BG409">
        <v>58.25</v>
      </c>
      <c r="BH409" s="4" t="s">
        <v>27586</v>
      </c>
    </row>
    <row r="410" spans="1:60">
      <c r="A410" s="1" t="s">
        <v>1622</v>
      </c>
      <c r="B410" s="1" t="s">
        <v>1623</v>
      </c>
      <c r="C410" s="1" t="s">
        <v>1623</v>
      </c>
      <c r="D410" s="1" t="s">
        <v>1624</v>
      </c>
      <c r="E410" s="1" t="s">
        <v>47</v>
      </c>
      <c r="F410" s="1" t="s">
        <v>48</v>
      </c>
      <c r="G410" s="1" t="s">
        <v>49</v>
      </c>
      <c r="H410" s="1" t="s">
        <v>47</v>
      </c>
      <c r="I410" s="1" t="s">
        <v>48</v>
      </c>
      <c r="J410" s="1" t="s">
        <v>49</v>
      </c>
      <c r="K410" s="1" t="s">
        <v>50</v>
      </c>
      <c r="L410" s="1" t="s">
        <v>48</v>
      </c>
      <c r="M410" s="1" t="s">
        <v>51</v>
      </c>
      <c r="N410" s="1" t="s">
        <v>1438</v>
      </c>
      <c r="O410" s="1" t="str">
        <f t="shared" si="44"/>
        <v>新开</v>
      </c>
      <c r="P410" s="1" t="s">
        <v>53</v>
      </c>
      <c r="Q410" s="1" t="s">
        <v>54</v>
      </c>
      <c r="R410" s="1" t="s">
        <v>55</v>
      </c>
      <c r="S410" s="1" t="s">
        <v>55</v>
      </c>
      <c r="T410" s="1" t="s">
        <v>56</v>
      </c>
      <c r="U410" s="1" t="s">
        <v>161</v>
      </c>
      <c r="V410" s="1" t="s">
        <v>133</v>
      </c>
      <c r="W410" s="1" t="s">
        <v>58</v>
      </c>
      <c r="X410" s="1" t="s">
        <v>173</v>
      </c>
      <c r="Y410" s="1" t="s">
        <v>60</v>
      </c>
      <c r="Z410" s="1" t="s">
        <v>60</v>
      </c>
      <c r="AA410" s="1" t="s">
        <v>77</v>
      </c>
      <c r="AB410" s="1" t="s">
        <v>61</v>
      </c>
      <c r="AC410" s="1" t="s">
        <v>187</v>
      </c>
      <c r="AD410" s="1"/>
      <c r="AE410" s="1" t="s">
        <v>71</v>
      </c>
      <c r="AF410" s="1"/>
      <c r="AG410" s="1">
        <v>20150521</v>
      </c>
      <c r="AH410" s="1" t="str">
        <f t="shared" si="45"/>
        <v>201505</v>
      </c>
      <c r="AI410" s="1"/>
      <c r="AJ410" s="1"/>
      <c r="AK410" s="1"/>
      <c r="AL410" s="1">
        <v>0</v>
      </c>
      <c r="AM410" s="1"/>
      <c r="AN410" s="1">
        <v>0</v>
      </c>
      <c r="AO410" s="1"/>
      <c r="AP410" s="1"/>
      <c r="AQ410" s="1"/>
      <c r="AR410" s="1"/>
      <c r="AS410" s="1" t="s">
        <v>189</v>
      </c>
      <c r="AT410" s="1"/>
      <c r="AU410" s="1"/>
      <c r="AV410">
        <v>0</v>
      </c>
      <c r="AW410" s="5" t="str">
        <f t="shared" si="49"/>
        <v>&gt;10万</v>
      </c>
      <c r="AX410" t="e">
        <v>#N/A</v>
      </c>
      <c r="AY410" t="e">
        <v>#N/A</v>
      </c>
      <c r="AZ410" t="e">
        <v>#N/A</v>
      </c>
      <c r="BA410" t="e">
        <v>#N/A</v>
      </c>
      <c r="BB410" t="e">
        <v>#N/A</v>
      </c>
      <c r="BC410" s="3" t="s">
        <v>27589</v>
      </c>
      <c r="BD410" s="4" t="s">
        <v>27590</v>
      </c>
      <c r="BE410" t="e">
        <f t="shared" si="47"/>
        <v>#N/A</v>
      </c>
      <c r="BF410" s="4" t="s">
        <v>27590</v>
      </c>
      <c r="BG410">
        <v>100</v>
      </c>
      <c r="BH410" s="4" t="s">
        <v>27585</v>
      </c>
    </row>
    <row r="411" spans="1:60">
      <c r="A411" s="1" t="s">
        <v>1625</v>
      </c>
      <c r="B411" s="1" t="s">
        <v>1626</v>
      </c>
      <c r="C411" s="1" t="s">
        <v>1626</v>
      </c>
      <c r="D411" s="1" t="s">
        <v>1627</v>
      </c>
      <c r="E411" s="1" t="s">
        <v>47</v>
      </c>
      <c r="F411" s="1" t="s">
        <v>48</v>
      </c>
      <c r="G411" s="1" t="s">
        <v>49</v>
      </c>
      <c r="H411" s="1" t="s">
        <v>47</v>
      </c>
      <c r="I411" s="1" t="s">
        <v>48</v>
      </c>
      <c r="J411" s="1" t="s">
        <v>49</v>
      </c>
      <c r="K411" s="1" t="s">
        <v>50</v>
      </c>
      <c r="L411" s="1" t="s">
        <v>48</v>
      </c>
      <c r="M411" s="1" t="s">
        <v>51</v>
      </c>
      <c r="N411" s="1" t="s">
        <v>1438</v>
      </c>
      <c r="O411" s="1" t="str">
        <f t="shared" si="44"/>
        <v>新开</v>
      </c>
      <c r="P411" s="1" t="s">
        <v>53</v>
      </c>
      <c r="Q411" s="1" t="s">
        <v>54</v>
      </c>
      <c r="R411" s="1" t="s">
        <v>55</v>
      </c>
      <c r="S411" s="1" t="s">
        <v>55</v>
      </c>
      <c r="T411" s="1" t="s">
        <v>56</v>
      </c>
      <c r="U411" s="1" t="s">
        <v>87</v>
      </c>
      <c r="V411" s="1" t="s">
        <v>56</v>
      </c>
      <c r="W411" s="1" t="s">
        <v>185</v>
      </c>
      <c r="X411" s="1" t="s">
        <v>59</v>
      </c>
      <c r="Y411" s="1" t="s">
        <v>186</v>
      </c>
      <c r="Z411" s="1" t="s">
        <v>186</v>
      </c>
      <c r="AA411" s="1" t="s">
        <v>186</v>
      </c>
      <c r="AB411" s="1" t="s">
        <v>61</v>
      </c>
      <c r="AC411" s="1" t="s">
        <v>187</v>
      </c>
      <c r="AD411" s="1" t="s">
        <v>188</v>
      </c>
      <c r="AE411" s="1" t="s">
        <v>123</v>
      </c>
      <c r="AF411" s="1" t="s">
        <v>179</v>
      </c>
      <c r="AG411" s="1">
        <v>20150521</v>
      </c>
      <c r="AH411" s="1" t="str">
        <f t="shared" si="45"/>
        <v>201505</v>
      </c>
      <c r="AI411" s="1"/>
      <c r="AJ411" s="1"/>
      <c r="AK411" s="1"/>
      <c r="AL411" s="1">
        <v>0</v>
      </c>
      <c r="AM411" s="1"/>
      <c r="AN411" s="1">
        <v>0</v>
      </c>
      <c r="AO411" s="1"/>
      <c r="AP411" s="1"/>
      <c r="AQ411" s="1"/>
      <c r="AR411" s="1"/>
      <c r="AS411" s="1" t="s">
        <v>189</v>
      </c>
      <c r="AT411" s="1"/>
      <c r="AU411" s="1"/>
      <c r="AV411">
        <v>0</v>
      </c>
      <c r="AW411" s="5" t="str">
        <f t="shared" si="49"/>
        <v>&gt;10万</v>
      </c>
      <c r="AX411">
        <v>234.12329</v>
      </c>
      <c r="AY411">
        <v>2</v>
      </c>
      <c r="AZ411" t="e">
        <v>#N/A</v>
      </c>
      <c r="BA411" t="e">
        <v>#N/A</v>
      </c>
      <c r="BB411">
        <v>117.061645</v>
      </c>
      <c r="BC411" s="3" t="str">
        <f t="shared" si="46"/>
        <v>其他商场</v>
      </c>
      <c r="BD411" s="4" t="s">
        <v>27585</v>
      </c>
      <c r="BE411" t="e">
        <f t="shared" si="47"/>
        <v>#N/A</v>
      </c>
      <c r="BF411" s="4" t="s">
        <v>27590</v>
      </c>
      <c r="BG411">
        <v>111.25</v>
      </c>
      <c r="BH411" s="4" t="s">
        <v>27585</v>
      </c>
    </row>
    <row r="412" spans="1:60">
      <c r="A412" s="1" t="s">
        <v>1628</v>
      </c>
      <c r="B412" s="1" t="s">
        <v>1629</v>
      </c>
      <c r="C412" s="1" t="s">
        <v>1629</v>
      </c>
      <c r="D412" s="1" t="s">
        <v>1630</v>
      </c>
      <c r="E412" s="1" t="s">
        <v>47</v>
      </c>
      <c r="F412" s="1" t="s">
        <v>48</v>
      </c>
      <c r="G412" s="1" t="s">
        <v>49</v>
      </c>
      <c r="H412" s="1" t="s">
        <v>47</v>
      </c>
      <c r="I412" s="1" t="s">
        <v>48</v>
      </c>
      <c r="J412" s="1" t="s">
        <v>49</v>
      </c>
      <c r="K412" s="1" t="s">
        <v>50</v>
      </c>
      <c r="L412" s="1" t="s">
        <v>48</v>
      </c>
      <c r="M412" s="1" t="s">
        <v>51</v>
      </c>
      <c r="N412" s="1" t="s">
        <v>1438</v>
      </c>
      <c r="O412" s="1" t="str">
        <f t="shared" si="44"/>
        <v>新开</v>
      </c>
      <c r="P412" s="1" t="s">
        <v>53</v>
      </c>
      <c r="Q412" s="1" t="s">
        <v>54</v>
      </c>
      <c r="R412" s="1" t="s">
        <v>55</v>
      </c>
      <c r="S412" s="1" t="s">
        <v>55</v>
      </c>
      <c r="T412" s="1" t="s">
        <v>56</v>
      </c>
      <c r="U412" s="1" t="s">
        <v>68</v>
      </c>
      <c r="V412" s="1" t="s">
        <v>56</v>
      </c>
      <c r="W412" s="1" t="s">
        <v>185</v>
      </c>
      <c r="X412" s="1" t="s">
        <v>59</v>
      </c>
      <c r="Y412" s="1" t="s">
        <v>186</v>
      </c>
      <c r="Z412" s="1" t="s">
        <v>186</v>
      </c>
      <c r="AA412" s="1" t="s">
        <v>186</v>
      </c>
      <c r="AB412" s="1" t="s">
        <v>61</v>
      </c>
      <c r="AC412" s="1" t="s">
        <v>187</v>
      </c>
      <c r="AD412" s="1" t="s">
        <v>188</v>
      </c>
      <c r="AE412" s="1" t="s">
        <v>83</v>
      </c>
      <c r="AF412" s="1" t="s">
        <v>861</v>
      </c>
      <c r="AG412" s="1">
        <v>20150527</v>
      </c>
      <c r="AH412" s="1" t="str">
        <f t="shared" si="45"/>
        <v>201505</v>
      </c>
      <c r="AI412" s="1"/>
      <c r="AJ412" s="1"/>
      <c r="AK412" s="1"/>
      <c r="AL412" s="1">
        <v>0</v>
      </c>
      <c r="AM412" s="1"/>
      <c r="AN412" s="1">
        <v>0</v>
      </c>
      <c r="AO412" s="1"/>
      <c r="AP412" s="1"/>
      <c r="AQ412" s="1"/>
      <c r="AR412" s="1"/>
      <c r="AS412" s="1" t="s">
        <v>189</v>
      </c>
      <c r="AT412" s="1">
        <v>5</v>
      </c>
      <c r="AU412" s="1" t="s">
        <v>569</v>
      </c>
      <c r="AV412">
        <v>0</v>
      </c>
      <c r="AW412" s="5" t="str">
        <f t="shared" si="49"/>
        <v>&gt;7万</v>
      </c>
      <c r="AX412">
        <v>131.40691999999999</v>
      </c>
      <c r="AY412">
        <v>2</v>
      </c>
      <c r="AZ412" t="e">
        <v>#N/A</v>
      </c>
      <c r="BA412" t="e">
        <v>#N/A</v>
      </c>
      <c r="BB412">
        <v>65.703459999999993</v>
      </c>
      <c r="BC412" s="3" t="str">
        <f t="shared" si="46"/>
        <v>其他商场</v>
      </c>
      <c r="BD412" s="4" t="s">
        <v>27586</v>
      </c>
      <c r="BE412" t="e">
        <f t="shared" si="47"/>
        <v>#N/A</v>
      </c>
      <c r="BF412" s="4" t="s">
        <v>27590</v>
      </c>
      <c r="BG412">
        <v>71.25</v>
      </c>
      <c r="BH412" s="4" t="s">
        <v>27587</v>
      </c>
    </row>
    <row r="413" spans="1:60">
      <c r="A413" s="1" t="s">
        <v>1631</v>
      </c>
      <c r="B413" s="1" t="s">
        <v>1632</v>
      </c>
      <c r="C413" s="1" t="s">
        <v>1632</v>
      </c>
      <c r="D413" s="1" t="s">
        <v>1633</v>
      </c>
      <c r="E413" s="1" t="s">
        <v>329</v>
      </c>
      <c r="F413" s="1" t="s">
        <v>330</v>
      </c>
      <c r="G413" s="1" t="s">
        <v>129</v>
      </c>
      <c r="H413" s="1" t="s">
        <v>329</v>
      </c>
      <c r="I413" s="1" t="s">
        <v>330</v>
      </c>
      <c r="J413" s="1" t="s">
        <v>129</v>
      </c>
      <c r="K413" s="1" t="s">
        <v>198</v>
      </c>
      <c r="L413" s="1" t="s">
        <v>195</v>
      </c>
      <c r="M413" s="1" t="s">
        <v>64</v>
      </c>
      <c r="N413" s="1" t="s">
        <v>1438</v>
      </c>
      <c r="O413" s="1" t="str">
        <f t="shared" si="44"/>
        <v>新开</v>
      </c>
      <c r="P413" s="1" t="s">
        <v>53</v>
      </c>
      <c r="Q413" s="1" t="s">
        <v>54</v>
      </c>
      <c r="R413" s="1" t="s">
        <v>55</v>
      </c>
      <c r="S413" s="1" t="s">
        <v>55</v>
      </c>
      <c r="T413" s="1" t="s">
        <v>56</v>
      </c>
      <c r="U413" s="1" t="s">
        <v>360</v>
      </c>
      <c r="V413" s="1" t="s">
        <v>133</v>
      </c>
      <c r="W413" s="1" t="s">
        <v>58</v>
      </c>
      <c r="X413" s="1" t="s">
        <v>59</v>
      </c>
      <c r="Y413" s="1" t="s">
        <v>60</v>
      </c>
      <c r="Z413" s="1" t="s">
        <v>60</v>
      </c>
      <c r="AA413" s="1" t="s">
        <v>77</v>
      </c>
      <c r="AB413" s="1" t="s">
        <v>61</v>
      </c>
      <c r="AC413" s="1" t="s">
        <v>134</v>
      </c>
      <c r="AD413" s="1" t="s">
        <v>27598</v>
      </c>
      <c r="AE413" s="1" t="s">
        <v>71</v>
      </c>
      <c r="AF413" s="1" t="s">
        <v>179</v>
      </c>
      <c r="AG413" s="1">
        <v>20150616</v>
      </c>
      <c r="AH413" s="1" t="str">
        <f t="shared" si="45"/>
        <v>201506</v>
      </c>
      <c r="AI413" s="1"/>
      <c r="AJ413" s="1"/>
      <c r="AK413" s="1"/>
      <c r="AL413" s="1">
        <v>0</v>
      </c>
      <c r="AM413" s="1"/>
      <c r="AN413" s="1">
        <v>0</v>
      </c>
      <c r="AO413" s="1"/>
      <c r="AP413" s="1"/>
      <c r="AQ413" s="1"/>
      <c r="AR413" s="1"/>
      <c r="AS413" s="1" t="s">
        <v>64</v>
      </c>
      <c r="AT413" s="1"/>
      <c r="AU413" s="1"/>
      <c r="AV413">
        <v>0</v>
      </c>
      <c r="AW413" s="5" t="str">
        <f t="shared" si="49"/>
        <v>&gt;10万</v>
      </c>
      <c r="AX413">
        <v>98.998649999999998</v>
      </c>
      <c r="AY413">
        <v>1</v>
      </c>
      <c r="AZ413" t="e">
        <v>#N/A</v>
      </c>
      <c r="BA413" t="e">
        <v>#N/A</v>
      </c>
      <c r="BB413">
        <v>98.998649999999998</v>
      </c>
      <c r="BC413" s="3" t="str">
        <f t="shared" si="46"/>
        <v>其他商场</v>
      </c>
      <c r="BD413" s="4" t="s">
        <v>27587</v>
      </c>
      <c r="BE413" t="e">
        <f t="shared" si="47"/>
        <v>#N/A</v>
      </c>
      <c r="BF413" s="4" t="s">
        <v>27590</v>
      </c>
      <c r="BG413">
        <v>100.63</v>
      </c>
      <c r="BH413" s="4" t="s">
        <v>27585</v>
      </c>
    </row>
    <row r="414" spans="1:60">
      <c r="A414" s="1" t="s">
        <v>1634</v>
      </c>
      <c r="B414" s="1" t="s">
        <v>1635</v>
      </c>
      <c r="C414" s="1" t="s">
        <v>1636</v>
      </c>
      <c r="D414" s="1" t="s">
        <v>1637</v>
      </c>
      <c r="E414" s="1" t="s">
        <v>47</v>
      </c>
      <c r="F414" s="1" t="s">
        <v>48</v>
      </c>
      <c r="G414" s="1" t="s">
        <v>49</v>
      </c>
      <c r="H414" s="1" t="s">
        <v>47</v>
      </c>
      <c r="I414" s="1" t="s">
        <v>48</v>
      </c>
      <c r="J414" s="1" t="s">
        <v>49</v>
      </c>
      <c r="K414" s="1" t="s">
        <v>50</v>
      </c>
      <c r="L414" s="1" t="s">
        <v>48</v>
      </c>
      <c r="M414" s="1" t="s">
        <v>51</v>
      </c>
      <c r="N414" s="1" t="s">
        <v>1438</v>
      </c>
      <c r="O414" s="1" t="str">
        <f t="shared" si="44"/>
        <v>新开</v>
      </c>
      <c r="P414" s="1" t="s">
        <v>53</v>
      </c>
      <c r="Q414" s="1" t="s">
        <v>54</v>
      </c>
      <c r="R414" s="1" t="s">
        <v>55</v>
      </c>
      <c r="S414" s="1" t="s">
        <v>55</v>
      </c>
      <c r="T414" s="1" t="s">
        <v>56</v>
      </c>
      <c r="U414" s="1" t="s">
        <v>557</v>
      </c>
      <c r="V414" s="1" t="s">
        <v>133</v>
      </c>
      <c r="W414" s="1" t="s">
        <v>185</v>
      </c>
      <c r="X414" s="1" t="s">
        <v>59</v>
      </c>
      <c r="Y414" s="1" t="s">
        <v>186</v>
      </c>
      <c r="Z414" s="1" t="s">
        <v>186</v>
      </c>
      <c r="AA414" s="1" t="s">
        <v>186</v>
      </c>
      <c r="AB414" s="1" t="s">
        <v>61</v>
      </c>
      <c r="AC414" s="1" t="s">
        <v>187</v>
      </c>
      <c r="AD414" s="1" t="s">
        <v>188</v>
      </c>
      <c r="AE414" s="1" t="s">
        <v>71</v>
      </c>
      <c r="AF414" s="1" t="s">
        <v>1033</v>
      </c>
      <c r="AG414" s="1">
        <v>20150520</v>
      </c>
      <c r="AH414" s="1" t="str">
        <f t="shared" si="45"/>
        <v>201505</v>
      </c>
      <c r="AI414" s="1"/>
      <c r="AJ414" s="1"/>
      <c r="AK414" s="1"/>
      <c r="AL414" s="1">
        <v>0</v>
      </c>
      <c r="AM414" s="1"/>
      <c r="AN414" s="1">
        <v>0</v>
      </c>
      <c r="AO414" s="1"/>
      <c r="AP414" s="1"/>
      <c r="AQ414" s="1"/>
      <c r="AR414" s="1"/>
      <c r="AS414" s="1" t="s">
        <v>189</v>
      </c>
      <c r="AT414" s="1">
        <v>1</v>
      </c>
      <c r="AU414" s="1" t="s">
        <v>1638</v>
      </c>
      <c r="AV414">
        <v>0</v>
      </c>
      <c r="AW414" s="5" t="str">
        <f t="shared" si="49"/>
        <v>&gt;20万</v>
      </c>
      <c r="AX414">
        <v>252.68263000000002</v>
      </c>
      <c r="AY414">
        <v>2</v>
      </c>
      <c r="AZ414" t="e">
        <v>#N/A</v>
      </c>
      <c r="BA414" t="e">
        <v>#N/A</v>
      </c>
      <c r="BB414">
        <v>126.34131500000001</v>
      </c>
      <c r="BC414" s="3" t="str">
        <f t="shared" si="46"/>
        <v>其他商场</v>
      </c>
      <c r="BD414" s="4" t="s">
        <v>27585</v>
      </c>
      <c r="BE414" t="e">
        <f t="shared" si="47"/>
        <v>#N/A</v>
      </c>
      <c r="BF414" s="4" t="s">
        <v>27590</v>
      </c>
      <c r="BG414">
        <v>262.5</v>
      </c>
      <c r="BH414" s="4" t="s">
        <v>27584</v>
      </c>
    </row>
    <row r="415" spans="1:60">
      <c r="A415" s="1" t="s">
        <v>1639</v>
      </c>
      <c r="B415" s="1" t="s">
        <v>1640</v>
      </c>
      <c r="C415" s="1" t="s">
        <v>1640</v>
      </c>
      <c r="D415" s="1" t="s">
        <v>1641</v>
      </c>
      <c r="E415" s="1" t="s">
        <v>167</v>
      </c>
      <c r="F415" s="1" t="s">
        <v>168</v>
      </c>
      <c r="G415" s="1" t="s">
        <v>49</v>
      </c>
      <c r="H415" s="1" t="s">
        <v>167</v>
      </c>
      <c r="I415" s="1" t="s">
        <v>168</v>
      </c>
      <c r="J415" s="1" t="s">
        <v>49</v>
      </c>
      <c r="K415" s="1" t="s">
        <v>169</v>
      </c>
      <c r="L415" s="1" t="s">
        <v>168</v>
      </c>
      <c r="M415" s="1" t="s">
        <v>51</v>
      </c>
      <c r="N415" s="1" t="s">
        <v>1438</v>
      </c>
      <c r="O415" s="1" t="str">
        <f t="shared" si="44"/>
        <v>新开</v>
      </c>
      <c r="P415" s="1" t="s">
        <v>53</v>
      </c>
      <c r="Q415" s="1" t="s">
        <v>170</v>
      </c>
      <c r="R415" s="1" t="s">
        <v>171</v>
      </c>
      <c r="S415" s="1" t="s">
        <v>171</v>
      </c>
      <c r="T415" s="1" t="s">
        <v>56</v>
      </c>
      <c r="U415" s="1" t="s">
        <v>1543</v>
      </c>
      <c r="V415" s="1" t="s">
        <v>133</v>
      </c>
      <c r="W415" s="1" t="s">
        <v>58</v>
      </c>
      <c r="X415" s="1" t="s">
        <v>139</v>
      </c>
      <c r="Y415" s="1"/>
      <c r="Z415" s="1"/>
      <c r="AA415" s="1" t="s">
        <v>77</v>
      </c>
      <c r="AB415" s="1" t="s">
        <v>61</v>
      </c>
      <c r="AC415" s="1" t="s">
        <v>89</v>
      </c>
      <c r="AD415" s="1" t="s">
        <v>27598</v>
      </c>
      <c r="AE415" s="1" t="s">
        <v>123</v>
      </c>
      <c r="AF415" s="1" t="s">
        <v>1400</v>
      </c>
      <c r="AG415" s="1">
        <v>20150711</v>
      </c>
      <c r="AH415" s="1" t="str">
        <f t="shared" si="45"/>
        <v>201507</v>
      </c>
      <c r="AI415" s="1"/>
      <c r="AJ415" s="1"/>
      <c r="AK415" s="1"/>
      <c r="AL415" s="1">
        <v>0</v>
      </c>
      <c r="AM415" s="1"/>
      <c r="AN415" s="1">
        <v>0</v>
      </c>
      <c r="AO415" s="1"/>
      <c r="AP415" s="1"/>
      <c r="AQ415" s="1"/>
      <c r="AR415" s="1"/>
      <c r="AS415" s="1" t="s">
        <v>180</v>
      </c>
      <c r="AT415" s="1"/>
      <c r="AU415" s="1"/>
      <c r="AV415">
        <v>0</v>
      </c>
      <c r="AW415" s="5" t="str">
        <f t="shared" si="49"/>
        <v>&gt;10万</v>
      </c>
      <c r="AX415">
        <v>62.855849999999997</v>
      </c>
      <c r="AY415">
        <v>0</v>
      </c>
      <c r="AZ415" t="e">
        <v>#N/A</v>
      </c>
      <c r="BA415" t="e">
        <v>#N/A</v>
      </c>
      <c r="BB415" t="e">
        <v>#DIV/0!</v>
      </c>
      <c r="BC415" s="3" t="s">
        <v>27589</v>
      </c>
      <c r="BD415" s="4" t="s">
        <v>27590</v>
      </c>
      <c r="BE415" t="e">
        <f t="shared" si="47"/>
        <v>#N/A</v>
      </c>
      <c r="BF415" s="4" t="s">
        <v>27590</v>
      </c>
      <c r="BG415">
        <v>135</v>
      </c>
      <c r="BH415" s="4" t="s">
        <v>27585</v>
      </c>
    </row>
    <row r="416" spans="1:60">
      <c r="A416" s="1" t="s">
        <v>1642</v>
      </c>
      <c r="B416" s="1" t="s">
        <v>1643</v>
      </c>
      <c r="C416" s="1" t="s">
        <v>1643</v>
      </c>
      <c r="D416" s="1" t="s">
        <v>1644</v>
      </c>
      <c r="E416" s="1" t="s">
        <v>167</v>
      </c>
      <c r="F416" s="1" t="s">
        <v>168</v>
      </c>
      <c r="G416" s="1" t="s">
        <v>49</v>
      </c>
      <c r="H416" s="1" t="s">
        <v>167</v>
      </c>
      <c r="I416" s="1" t="s">
        <v>168</v>
      </c>
      <c r="J416" s="1" t="s">
        <v>49</v>
      </c>
      <c r="K416" s="1" t="s">
        <v>169</v>
      </c>
      <c r="L416" s="1" t="s">
        <v>168</v>
      </c>
      <c r="M416" s="1" t="s">
        <v>51</v>
      </c>
      <c r="N416" s="1" t="s">
        <v>1438</v>
      </c>
      <c r="O416" s="1" t="str">
        <f t="shared" si="44"/>
        <v>新开</v>
      </c>
      <c r="P416" s="1" t="s">
        <v>53</v>
      </c>
      <c r="Q416" s="1" t="s">
        <v>170</v>
      </c>
      <c r="R416" s="1" t="s">
        <v>171</v>
      </c>
      <c r="S416" s="1" t="s">
        <v>171</v>
      </c>
      <c r="T416" s="1" t="s">
        <v>56</v>
      </c>
      <c r="U416" s="1" t="s">
        <v>398</v>
      </c>
      <c r="V416" s="1" t="s">
        <v>133</v>
      </c>
      <c r="W416" s="1" t="s">
        <v>58</v>
      </c>
      <c r="X416" s="1" t="s">
        <v>139</v>
      </c>
      <c r="Y416" s="1"/>
      <c r="Z416" s="1"/>
      <c r="AA416" s="1" t="s">
        <v>77</v>
      </c>
      <c r="AB416" s="1" t="s">
        <v>61</v>
      </c>
      <c r="AC416" s="1" t="s">
        <v>187</v>
      </c>
      <c r="AD416" s="1" t="s">
        <v>27598</v>
      </c>
      <c r="AE416" s="1" t="s">
        <v>71</v>
      </c>
      <c r="AF416" s="1" t="s">
        <v>1400</v>
      </c>
      <c r="AG416" s="1">
        <v>20150710</v>
      </c>
      <c r="AH416" s="1" t="str">
        <f t="shared" si="45"/>
        <v>201507</v>
      </c>
      <c r="AI416" s="1"/>
      <c r="AJ416" s="1"/>
      <c r="AK416" s="1"/>
      <c r="AL416" s="1">
        <v>0</v>
      </c>
      <c r="AM416" s="1"/>
      <c r="AN416" s="1">
        <v>0</v>
      </c>
      <c r="AO416" s="1"/>
      <c r="AP416" s="1"/>
      <c r="AQ416" s="1"/>
      <c r="AR416" s="1"/>
      <c r="AS416" s="1" t="s">
        <v>180</v>
      </c>
      <c r="AT416" s="1"/>
      <c r="AU416" s="1"/>
      <c r="AV416">
        <v>0</v>
      </c>
      <c r="AW416" s="5" t="str">
        <f t="shared" si="49"/>
        <v>&gt;10万</v>
      </c>
      <c r="AX416">
        <v>85.766600000000011</v>
      </c>
      <c r="AY416">
        <v>0</v>
      </c>
      <c r="AZ416" t="e">
        <v>#N/A</v>
      </c>
      <c r="BA416" t="e">
        <v>#N/A</v>
      </c>
      <c r="BB416" t="e">
        <v>#DIV/0!</v>
      </c>
      <c r="BC416" s="3" t="s">
        <v>27589</v>
      </c>
      <c r="BD416" s="4" t="s">
        <v>27590</v>
      </c>
      <c r="BE416" t="e">
        <f t="shared" si="47"/>
        <v>#N/A</v>
      </c>
      <c r="BF416" s="4" t="s">
        <v>27590</v>
      </c>
      <c r="BG416">
        <v>160</v>
      </c>
      <c r="BH416" s="4" t="s">
        <v>27585</v>
      </c>
    </row>
    <row r="417" spans="1:60">
      <c r="A417" s="1" t="s">
        <v>1645</v>
      </c>
      <c r="B417" s="1" t="s">
        <v>1646</v>
      </c>
      <c r="C417" s="1" t="s">
        <v>1646</v>
      </c>
      <c r="D417" s="1" t="s">
        <v>1647</v>
      </c>
      <c r="E417" s="1" t="s">
        <v>167</v>
      </c>
      <c r="F417" s="1" t="s">
        <v>168</v>
      </c>
      <c r="G417" s="1" t="s">
        <v>49</v>
      </c>
      <c r="H417" s="1" t="s">
        <v>167</v>
      </c>
      <c r="I417" s="1" t="s">
        <v>168</v>
      </c>
      <c r="J417" s="1" t="s">
        <v>49</v>
      </c>
      <c r="K417" s="1" t="s">
        <v>169</v>
      </c>
      <c r="L417" s="1" t="s">
        <v>168</v>
      </c>
      <c r="M417" s="1" t="s">
        <v>51</v>
      </c>
      <c r="N417" s="1" t="s">
        <v>1438</v>
      </c>
      <c r="O417" s="1" t="str">
        <f t="shared" si="44"/>
        <v>新开</v>
      </c>
      <c r="P417" s="1" t="s">
        <v>53</v>
      </c>
      <c r="Q417" s="1" t="s">
        <v>170</v>
      </c>
      <c r="R417" s="1" t="s">
        <v>171</v>
      </c>
      <c r="S417" s="1" t="s">
        <v>171</v>
      </c>
      <c r="T417" s="1" t="s">
        <v>56</v>
      </c>
      <c r="U417" s="1" t="s">
        <v>324</v>
      </c>
      <c r="V417" s="1" t="s">
        <v>133</v>
      </c>
      <c r="W417" s="1" t="s">
        <v>58</v>
      </c>
      <c r="X417" s="1" t="s">
        <v>94</v>
      </c>
      <c r="Y417" s="1"/>
      <c r="Z417" s="1"/>
      <c r="AA417" s="1" t="s">
        <v>88</v>
      </c>
      <c r="AB417" s="1" t="s">
        <v>61</v>
      </c>
      <c r="AC417" s="1" t="s">
        <v>325</v>
      </c>
      <c r="AD417" s="1" t="s">
        <v>1232</v>
      </c>
      <c r="AE417" s="1" t="s">
        <v>71</v>
      </c>
      <c r="AF417" s="1" t="s">
        <v>72</v>
      </c>
      <c r="AG417" s="1">
        <v>20150709</v>
      </c>
      <c r="AH417" s="1" t="str">
        <f t="shared" si="45"/>
        <v>201507</v>
      </c>
      <c r="AI417" s="1"/>
      <c r="AJ417" s="1"/>
      <c r="AK417" s="1"/>
      <c r="AL417" s="1">
        <v>0</v>
      </c>
      <c r="AM417" s="1"/>
      <c r="AN417" s="1">
        <v>0</v>
      </c>
      <c r="AO417" s="1"/>
      <c r="AP417" s="1"/>
      <c r="AQ417" s="1"/>
      <c r="AR417" s="1"/>
      <c r="AS417" s="1" t="s">
        <v>180</v>
      </c>
      <c r="AT417" s="1"/>
      <c r="AU417" s="1"/>
      <c r="AV417">
        <v>0</v>
      </c>
      <c r="AW417" s="5" t="str">
        <f t="shared" si="49"/>
        <v>&gt;7万</v>
      </c>
      <c r="AX417">
        <v>35.970800000000004</v>
      </c>
      <c r="AY417">
        <v>0</v>
      </c>
      <c r="AZ417" t="e">
        <v>#N/A</v>
      </c>
      <c r="BA417" t="e">
        <v>#N/A</v>
      </c>
      <c r="BB417" t="e">
        <v>#DIV/0!</v>
      </c>
      <c r="BC417" s="3" t="s">
        <v>27589</v>
      </c>
      <c r="BD417" s="4" t="s">
        <v>27590</v>
      </c>
      <c r="BE417" t="e">
        <f t="shared" si="47"/>
        <v>#N/A</v>
      </c>
      <c r="BF417" s="4" t="s">
        <v>27590</v>
      </c>
      <c r="BG417">
        <v>70</v>
      </c>
      <c r="BH417" s="4" t="s">
        <v>27587</v>
      </c>
    </row>
    <row r="418" spans="1:60">
      <c r="A418" s="1" t="s">
        <v>1648</v>
      </c>
      <c r="B418" s="1" t="s">
        <v>1649</v>
      </c>
      <c r="C418" s="1" t="s">
        <v>1649</v>
      </c>
      <c r="D418" s="1" t="s">
        <v>1650</v>
      </c>
      <c r="E418" s="1" t="s">
        <v>167</v>
      </c>
      <c r="F418" s="1" t="s">
        <v>168</v>
      </c>
      <c r="G418" s="1" t="s">
        <v>49</v>
      </c>
      <c r="H418" s="1" t="s">
        <v>167</v>
      </c>
      <c r="I418" s="1" t="s">
        <v>168</v>
      </c>
      <c r="J418" s="1" t="s">
        <v>49</v>
      </c>
      <c r="K418" s="1" t="s">
        <v>169</v>
      </c>
      <c r="L418" s="1" t="s">
        <v>168</v>
      </c>
      <c r="M418" s="1" t="s">
        <v>51</v>
      </c>
      <c r="N418" s="1" t="s">
        <v>1438</v>
      </c>
      <c r="O418" s="1" t="s">
        <v>27591</v>
      </c>
      <c r="P418" s="1" t="s">
        <v>53</v>
      </c>
      <c r="Q418" s="1" t="s">
        <v>170</v>
      </c>
      <c r="R418" s="1" t="s">
        <v>171</v>
      </c>
      <c r="S418" s="1" t="s">
        <v>171</v>
      </c>
      <c r="T418" s="1" t="s">
        <v>56</v>
      </c>
      <c r="U418" s="1" t="s">
        <v>411</v>
      </c>
      <c r="V418" s="1" t="s">
        <v>56</v>
      </c>
      <c r="W418" s="1" t="s">
        <v>58</v>
      </c>
      <c r="X418" s="1" t="s">
        <v>94</v>
      </c>
      <c r="Y418" s="1"/>
      <c r="Z418" s="1"/>
      <c r="AA418" s="1" t="s">
        <v>60</v>
      </c>
      <c r="AB418" s="1" t="s">
        <v>61</v>
      </c>
      <c r="AC418" s="1" t="s">
        <v>82</v>
      </c>
      <c r="AD418" s="1" t="s">
        <v>27598</v>
      </c>
      <c r="AE418" s="1" t="s">
        <v>1512</v>
      </c>
      <c r="AF418" s="1" t="s">
        <v>63</v>
      </c>
      <c r="AG418" s="1">
        <v>20150805</v>
      </c>
      <c r="AH418" s="1" t="str">
        <f t="shared" si="45"/>
        <v>201508</v>
      </c>
      <c r="AI418" s="1"/>
      <c r="AJ418" s="1"/>
      <c r="AK418" s="1"/>
      <c r="AL418" s="1">
        <v>0</v>
      </c>
      <c r="AM418" s="1"/>
      <c r="AN418" s="1">
        <v>0</v>
      </c>
      <c r="AO418" s="1"/>
      <c r="AP418" s="1"/>
      <c r="AQ418" s="1"/>
      <c r="AR418" s="1"/>
      <c r="AS418" s="1" t="s">
        <v>180</v>
      </c>
      <c r="AT418" s="1"/>
      <c r="AU418" s="1"/>
      <c r="AV418">
        <v>0</v>
      </c>
      <c r="AW418" s="5" t="str">
        <f t="shared" si="42"/>
        <v>&lt;7万</v>
      </c>
      <c r="AX418" t="e">
        <v>#N/A</v>
      </c>
      <c r="AY418" t="e">
        <v>#N/A</v>
      </c>
      <c r="AZ418" t="e">
        <v>#N/A</v>
      </c>
      <c r="BA418" t="e">
        <v>#N/A</v>
      </c>
      <c r="BB418" t="e">
        <v>#N/A</v>
      </c>
      <c r="BC418" s="3" t="s">
        <v>27589</v>
      </c>
      <c r="BD418" s="4" t="s">
        <v>27590</v>
      </c>
      <c r="BE418" t="e">
        <f t="shared" si="47"/>
        <v>#N/A</v>
      </c>
      <c r="BF418" s="4" t="s">
        <v>27590</v>
      </c>
      <c r="BG418">
        <v>120</v>
      </c>
      <c r="BH418" s="4" t="s">
        <v>27585</v>
      </c>
    </row>
    <row r="419" spans="1:60">
      <c r="A419" s="1" t="s">
        <v>1651</v>
      </c>
      <c r="B419" s="1" t="s">
        <v>1652</v>
      </c>
      <c r="C419" s="1" t="s">
        <v>1652</v>
      </c>
      <c r="D419" s="1" t="s">
        <v>1653</v>
      </c>
      <c r="E419" s="1" t="s">
        <v>167</v>
      </c>
      <c r="F419" s="1" t="s">
        <v>168</v>
      </c>
      <c r="G419" s="1" t="s">
        <v>49</v>
      </c>
      <c r="H419" s="1" t="s">
        <v>167</v>
      </c>
      <c r="I419" s="1" t="s">
        <v>168</v>
      </c>
      <c r="J419" s="1" t="s">
        <v>49</v>
      </c>
      <c r="K419" s="1" t="s">
        <v>169</v>
      </c>
      <c r="L419" s="1" t="s">
        <v>168</v>
      </c>
      <c r="M419" s="1" t="s">
        <v>51</v>
      </c>
      <c r="N419" s="1" t="s">
        <v>1438</v>
      </c>
      <c r="O419" s="1" t="str">
        <f t="shared" si="44"/>
        <v>新开</v>
      </c>
      <c r="P419" s="1" t="s">
        <v>53</v>
      </c>
      <c r="Q419" s="1" t="s">
        <v>170</v>
      </c>
      <c r="R419" s="1" t="s">
        <v>171</v>
      </c>
      <c r="S419" s="1" t="s">
        <v>171</v>
      </c>
      <c r="T419" s="1" t="s">
        <v>56</v>
      </c>
      <c r="U419" s="1" t="s">
        <v>433</v>
      </c>
      <c r="V419" s="1" t="s">
        <v>133</v>
      </c>
      <c r="W419" s="1" t="s">
        <v>58</v>
      </c>
      <c r="X419" s="1" t="s">
        <v>139</v>
      </c>
      <c r="Y419" s="1"/>
      <c r="Z419" s="1"/>
      <c r="AA419" s="1" t="s">
        <v>88</v>
      </c>
      <c r="AB419" s="1" t="s">
        <v>61</v>
      </c>
      <c r="AC419" s="1" t="s">
        <v>62</v>
      </c>
      <c r="AD419" s="1" t="s">
        <v>27598</v>
      </c>
      <c r="AE419" s="1" t="s">
        <v>71</v>
      </c>
      <c r="AF419" s="1" t="s">
        <v>1400</v>
      </c>
      <c r="AG419" s="1">
        <v>20150711</v>
      </c>
      <c r="AH419" s="1" t="str">
        <f t="shared" si="45"/>
        <v>201507</v>
      </c>
      <c r="AI419" s="1"/>
      <c r="AJ419" s="1"/>
      <c r="AK419" s="1"/>
      <c r="AL419" s="1">
        <v>0</v>
      </c>
      <c r="AM419" s="1"/>
      <c r="AN419" s="1">
        <v>0</v>
      </c>
      <c r="AO419" s="1"/>
      <c r="AP419" s="1"/>
      <c r="AQ419" s="1"/>
      <c r="AR419" s="1"/>
      <c r="AS419" s="1" t="s">
        <v>180</v>
      </c>
      <c r="AT419" s="1"/>
      <c r="AU419" s="1"/>
      <c r="AV419">
        <v>0</v>
      </c>
      <c r="AW419" s="5" t="str">
        <f t="shared" ref="AW419:AW428" si="50">BH419</f>
        <v>&gt;7万</v>
      </c>
      <c r="AX419">
        <v>30.697830000000003</v>
      </c>
      <c r="AY419">
        <v>0</v>
      </c>
      <c r="AZ419" t="e">
        <v>#N/A</v>
      </c>
      <c r="BA419" t="e">
        <v>#N/A</v>
      </c>
      <c r="BB419" t="e">
        <v>#DIV/0!</v>
      </c>
      <c r="BC419" s="3" t="s">
        <v>27589</v>
      </c>
      <c r="BD419" s="4" t="s">
        <v>27590</v>
      </c>
      <c r="BE419" t="e">
        <f t="shared" si="47"/>
        <v>#N/A</v>
      </c>
      <c r="BF419" s="4" t="s">
        <v>27590</v>
      </c>
      <c r="BG419">
        <v>71</v>
      </c>
      <c r="BH419" s="4" t="s">
        <v>27587</v>
      </c>
    </row>
    <row r="420" spans="1:60">
      <c r="A420" s="1" t="s">
        <v>1654</v>
      </c>
      <c r="B420" s="1" t="s">
        <v>1655</v>
      </c>
      <c r="C420" s="1" t="s">
        <v>1656</v>
      </c>
      <c r="D420" s="1" t="s">
        <v>1657</v>
      </c>
      <c r="E420" s="1" t="s">
        <v>127</v>
      </c>
      <c r="F420" s="1" t="s">
        <v>128</v>
      </c>
      <c r="G420" s="1" t="s">
        <v>129</v>
      </c>
      <c r="H420" s="1" t="s">
        <v>127</v>
      </c>
      <c r="I420" s="1" t="s">
        <v>128</v>
      </c>
      <c r="J420" s="1" t="s">
        <v>129</v>
      </c>
      <c r="K420" s="1" t="s">
        <v>130</v>
      </c>
      <c r="L420" s="1" t="s">
        <v>128</v>
      </c>
      <c r="M420" s="1" t="s">
        <v>131</v>
      </c>
      <c r="N420" s="1" t="s">
        <v>1438</v>
      </c>
      <c r="O420" s="1" t="str">
        <f t="shared" si="44"/>
        <v>新开</v>
      </c>
      <c r="P420" s="1" t="s">
        <v>53</v>
      </c>
      <c r="Q420" s="1" t="s">
        <v>54</v>
      </c>
      <c r="R420" s="1" t="s">
        <v>55</v>
      </c>
      <c r="S420" s="1" t="s">
        <v>55</v>
      </c>
      <c r="T420" s="1" t="s">
        <v>56</v>
      </c>
      <c r="U420" s="1" t="s">
        <v>161</v>
      </c>
      <c r="V420" s="1" t="s">
        <v>133</v>
      </c>
      <c r="W420" s="1" t="s">
        <v>185</v>
      </c>
      <c r="X420" s="1" t="s">
        <v>94</v>
      </c>
      <c r="Y420" s="1"/>
      <c r="Z420" s="1"/>
      <c r="AA420" s="1" t="s">
        <v>186</v>
      </c>
      <c r="AB420" s="1" t="s">
        <v>61</v>
      </c>
      <c r="AC420" s="1" t="s">
        <v>187</v>
      </c>
      <c r="AD420" s="1" t="s">
        <v>188</v>
      </c>
      <c r="AE420" s="1" t="s">
        <v>1508</v>
      </c>
      <c r="AF420" s="1" t="s">
        <v>861</v>
      </c>
      <c r="AG420" s="1">
        <v>20150712</v>
      </c>
      <c r="AH420" s="1" t="str">
        <f t="shared" si="45"/>
        <v>201507</v>
      </c>
      <c r="AI420" s="1"/>
      <c r="AJ420" s="1"/>
      <c r="AK420" s="1"/>
      <c r="AL420" s="1">
        <v>0</v>
      </c>
      <c r="AM420" s="1"/>
      <c r="AN420" s="1">
        <v>0</v>
      </c>
      <c r="AO420" s="1"/>
      <c r="AP420" s="1"/>
      <c r="AQ420" s="1"/>
      <c r="AR420" s="1"/>
      <c r="AS420" s="1" t="s">
        <v>180</v>
      </c>
      <c r="AT420" s="1">
        <v>5</v>
      </c>
      <c r="AU420" s="1" t="s">
        <v>569</v>
      </c>
      <c r="AV420">
        <v>0</v>
      </c>
      <c r="AW420" s="5" t="str">
        <f t="shared" si="50"/>
        <v>&gt;10万</v>
      </c>
      <c r="AX420">
        <v>16.1374</v>
      </c>
      <c r="AY420">
        <v>0</v>
      </c>
      <c r="AZ420" t="e">
        <v>#N/A</v>
      </c>
      <c r="BA420" t="e">
        <v>#N/A</v>
      </c>
      <c r="BB420" t="e">
        <v>#DIV/0!</v>
      </c>
      <c r="BC420" s="3" t="s">
        <v>27589</v>
      </c>
      <c r="BD420" s="4" t="s">
        <v>27590</v>
      </c>
      <c r="BE420" t="e">
        <f t="shared" si="47"/>
        <v>#N/A</v>
      </c>
      <c r="BF420" s="4" t="s">
        <v>27590</v>
      </c>
      <c r="BG420">
        <v>105</v>
      </c>
      <c r="BH420" s="4" t="s">
        <v>27585</v>
      </c>
    </row>
    <row r="421" spans="1:60">
      <c r="A421" s="1" t="s">
        <v>1658</v>
      </c>
      <c r="B421" s="1" t="s">
        <v>1659</v>
      </c>
      <c r="C421" s="1" t="s">
        <v>1660</v>
      </c>
      <c r="D421" s="1" t="s">
        <v>1661</v>
      </c>
      <c r="E421" s="1" t="s">
        <v>329</v>
      </c>
      <c r="F421" s="1" t="s">
        <v>330</v>
      </c>
      <c r="G421" s="1" t="s">
        <v>129</v>
      </c>
      <c r="H421" s="1" t="s">
        <v>329</v>
      </c>
      <c r="I421" s="1" t="s">
        <v>330</v>
      </c>
      <c r="J421" s="1" t="s">
        <v>129</v>
      </c>
      <c r="K421" s="1" t="s">
        <v>198</v>
      </c>
      <c r="L421" s="1" t="s">
        <v>195</v>
      </c>
      <c r="M421" s="1" t="s">
        <v>64</v>
      </c>
      <c r="N421" s="1" t="s">
        <v>1438</v>
      </c>
      <c r="O421" s="1" t="str">
        <f t="shared" si="44"/>
        <v>新开</v>
      </c>
      <c r="P421" s="1" t="s">
        <v>53</v>
      </c>
      <c r="Q421" s="1" t="s">
        <v>54</v>
      </c>
      <c r="R421" s="1" t="s">
        <v>55</v>
      </c>
      <c r="S421" s="1" t="s">
        <v>55</v>
      </c>
      <c r="T421" s="1" t="s">
        <v>56</v>
      </c>
      <c r="U421" s="1" t="s">
        <v>360</v>
      </c>
      <c r="V421" s="1" t="s">
        <v>133</v>
      </c>
      <c r="W421" s="1" t="s">
        <v>27595</v>
      </c>
      <c r="X421" s="1" t="s">
        <v>927</v>
      </c>
      <c r="Y421" s="1" t="s">
        <v>215</v>
      </c>
      <c r="Z421" s="1" t="s">
        <v>215</v>
      </c>
      <c r="AA421" s="1" t="s">
        <v>215</v>
      </c>
      <c r="AB421" s="1" t="s">
        <v>61</v>
      </c>
      <c r="AC421" s="1" t="s">
        <v>257</v>
      </c>
      <c r="AD421" s="1" t="s">
        <v>188</v>
      </c>
      <c r="AE421" s="1" t="s">
        <v>1399</v>
      </c>
      <c r="AF421" s="1" t="s">
        <v>1033</v>
      </c>
      <c r="AG421" s="1">
        <v>20150629</v>
      </c>
      <c r="AH421" s="1" t="str">
        <f t="shared" si="45"/>
        <v>201506</v>
      </c>
      <c r="AI421" s="1"/>
      <c r="AJ421" s="1"/>
      <c r="AK421" s="1"/>
      <c r="AL421" s="1">
        <v>0</v>
      </c>
      <c r="AM421" s="1"/>
      <c r="AN421" s="1">
        <v>0</v>
      </c>
      <c r="AO421" s="1"/>
      <c r="AP421" s="1"/>
      <c r="AQ421" s="1"/>
      <c r="AR421" s="1"/>
      <c r="AS421" s="1" t="s">
        <v>189</v>
      </c>
      <c r="AT421" s="1">
        <v>1</v>
      </c>
      <c r="AU421" s="1" t="s">
        <v>1638</v>
      </c>
      <c r="AV421">
        <v>0</v>
      </c>
      <c r="AW421" s="5" t="str">
        <f t="shared" si="50"/>
        <v>&lt;7万</v>
      </c>
      <c r="AX421">
        <v>62.798400000000001</v>
      </c>
      <c r="AY421">
        <v>1</v>
      </c>
      <c r="AZ421" t="e">
        <v>#N/A</v>
      </c>
      <c r="BA421" t="e">
        <v>#N/A</v>
      </c>
      <c r="BB421">
        <v>62.798400000000001</v>
      </c>
      <c r="BC421" s="3" t="str">
        <f t="shared" si="46"/>
        <v>其他商场</v>
      </c>
      <c r="BD421" s="4" t="s">
        <v>27586</v>
      </c>
      <c r="BE421" t="e">
        <f t="shared" si="47"/>
        <v>#N/A</v>
      </c>
      <c r="BF421" s="4" t="s">
        <v>27590</v>
      </c>
      <c r="BG421">
        <v>67.14</v>
      </c>
      <c r="BH421" s="4" t="s">
        <v>27586</v>
      </c>
    </row>
    <row r="422" spans="1:60">
      <c r="A422" s="1" t="s">
        <v>1662</v>
      </c>
      <c r="B422" s="1" t="s">
        <v>1663</v>
      </c>
      <c r="C422" s="1" t="s">
        <v>1664</v>
      </c>
      <c r="D422" s="1" t="s">
        <v>1665</v>
      </c>
      <c r="E422" s="1" t="s">
        <v>47</v>
      </c>
      <c r="F422" s="1" t="s">
        <v>48</v>
      </c>
      <c r="G422" s="1" t="s">
        <v>49</v>
      </c>
      <c r="H422" s="1" t="s">
        <v>47</v>
      </c>
      <c r="I422" s="1" t="s">
        <v>48</v>
      </c>
      <c r="J422" s="1" t="s">
        <v>49</v>
      </c>
      <c r="K422" s="1" t="s">
        <v>50</v>
      </c>
      <c r="L422" s="1" t="s">
        <v>48</v>
      </c>
      <c r="M422" s="1" t="s">
        <v>51</v>
      </c>
      <c r="N422" s="1" t="s">
        <v>1438</v>
      </c>
      <c r="O422" s="1" t="str">
        <f t="shared" si="44"/>
        <v>新开</v>
      </c>
      <c r="P422" s="1" t="s">
        <v>53</v>
      </c>
      <c r="Q422" s="1" t="s">
        <v>54</v>
      </c>
      <c r="R422" s="1" t="s">
        <v>55</v>
      </c>
      <c r="S422" s="1" t="s">
        <v>55</v>
      </c>
      <c r="T422" s="1" t="s">
        <v>56</v>
      </c>
      <c r="U422" s="1" t="s">
        <v>520</v>
      </c>
      <c r="V422" s="1" t="s">
        <v>355</v>
      </c>
      <c r="W422" s="1" t="s">
        <v>185</v>
      </c>
      <c r="X422" s="1" t="s">
        <v>59</v>
      </c>
      <c r="Y422" s="1" t="s">
        <v>186</v>
      </c>
      <c r="Z422" s="1" t="s">
        <v>186</v>
      </c>
      <c r="AA422" s="1" t="s">
        <v>186</v>
      </c>
      <c r="AB422" s="1" t="s">
        <v>61</v>
      </c>
      <c r="AC422" s="1" t="s">
        <v>187</v>
      </c>
      <c r="AD422" s="1" t="s">
        <v>188</v>
      </c>
      <c r="AE422" s="1" t="s">
        <v>1512</v>
      </c>
      <c r="AF422" s="1" t="s">
        <v>1033</v>
      </c>
      <c r="AG422" s="1">
        <v>20150605</v>
      </c>
      <c r="AH422" s="1" t="str">
        <f t="shared" si="45"/>
        <v>201506</v>
      </c>
      <c r="AI422" s="1"/>
      <c r="AJ422" s="1"/>
      <c r="AK422" s="1"/>
      <c r="AL422" s="1">
        <v>0</v>
      </c>
      <c r="AM422" s="1"/>
      <c r="AN422" s="1">
        <v>0</v>
      </c>
      <c r="AO422" s="1"/>
      <c r="AP422" s="1"/>
      <c r="AQ422" s="1"/>
      <c r="AR422" s="1"/>
      <c r="AS422" s="1" t="s">
        <v>189</v>
      </c>
      <c r="AT422" s="1"/>
      <c r="AU422" s="1"/>
      <c r="AV422">
        <v>0</v>
      </c>
      <c r="AW422" s="5" t="str">
        <f t="shared" si="50"/>
        <v>&gt;7万</v>
      </c>
      <c r="AX422">
        <v>57.511059999999993</v>
      </c>
      <c r="AY422">
        <v>1</v>
      </c>
      <c r="AZ422" t="e">
        <v>#N/A</v>
      </c>
      <c r="BA422" t="e">
        <v>#N/A</v>
      </c>
      <c r="BB422">
        <v>57.511059999999993</v>
      </c>
      <c r="BC422" s="3" t="str">
        <f t="shared" si="46"/>
        <v>其他商场</v>
      </c>
      <c r="BD422" s="4" t="s">
        <v>27586</v>
      </c>
      <c r="BE422" t="e">
        <f t="shared" si="47"/>
        <v>#N/A</v>
      </c>
      <c r="BF422" s="4" t="s">
        <v>27590</v>
      </c>
      <c r="BG422">
        <v>79.290000000000006</v>
      </c>
      <c r="BH422" s="4" t="s">
        <v>27587</v>
      </c>
    </row>
    <row r="423" spans="1:60">
      <c r="A423" s="1" t="s">
        <v>1666</v>
      </c>
      <c r="B423" s="1" t="s">
        <v>1667</v>
      </c>
      <c r="C423" s="1" t="s">
        <v>1667</v>
      </c>
      <c r="D423" s="1" t="s">
        <v>1668</v>
      </c>
      <c r="E423" s="1" t="s">
        <v>167</v>
      </c>
      <c r="F423" s="1" t="s">
        <v>168</v>
      </c>
      <c r="G423" s="1" t="s">
        <v>49</v>
      </c>
      <c r="H423" s="1" t="s">
        <v>167</v>
      </c>
      <c r="I423" s="1" t="s">
        <v>168</v>
      </c>
      <c r="J423" s="1" t="s">
        <v>49</v>
      </c>
      <c r="K423" s="1" t="s">
        <v>169</v>
      </c>
      <c r="L423" s="1" t="s">
        <v>168</v>
      </c>
      <c r="M423" s="1" t="s">
        <v>51</v>
      </c>
      <c r="N423" s="1" t="s">
        <v>1438</v>
      </c>
      <c r="O423" s="1" t="str">
        <f t="shared" si="44"/>
        <v>新开</v>
      </c>
      <c r="P423" s="1" t="s">
        <v>53</v>
      </c>
      <c r="Q423" s="1" t="s">
        <v>170</v>
      </c>
      <c r="R423" s="1" t="s">
        <v>171</v>
      </c>
      <c r="S423" s="1" t="s">
        <v>171</v>
      </c>
      <c r="T423" s="1" t="s">
        <v>56</v>
      </c>
      <c r="U423" s="1" t="s">
        <v>625</v>
      </c>
      <c r="V423" s="1" t="s">
        <v>133</v>
      </c>
      <c r="W423" s="1" t="s">
        <v>58</v>
      </c>
      <c r="X423" s="1" t="s">
        <v>59</v>
      </c>
      <c r="Y423" s="1"/>
      <c r="Z423" s="1"/>
      <c r="AA423" s="1" t="s">
        <v>88</v>
      </c>
      <c r="AB423" s="1" t="s">
        <v>61</v>
      </c>
      <c r="AC423" s="1" t="s">
        <v>325</v>
      </c>
      <c r="AD423" s="1" t="s">
        <v>1467</v>
      </c>
      <c r="AE423" s="1" t="s">
        <v>83</v>
      </c>
      <c r="AF423" s="1" t="s">
        <v>72</v>
      </c>
      <c r="AG423" s="1">
        <v>20150712</v>
      </c>
      <c r="AH423" s="1" t="str">
        <f t="shared" si="45"/>
        <v>201507</v>
      </c>
      <c r="AI423" s="1"/>
      <c r="AJ423" s="1"/>
      <c r="AK423" s="1"/>
      <c r="AL423" s="1">
        <v>0</v>
      </c>
      <c r="AM423" s="1"/>
      <c r="AN423" s="1">
        <v>0</v>
      </c>
      <c r="AO423" s="1"/>
      <c r="AP423" s="1"/>
      <c r="AQ423" s="1"/>
      <c r="AR423" s="1"/>
      <c r="AS423" s="1" t="s">
        <v>64</v>
      </c>
      <c r="AT423" s="1"/>
      <c r="AU423" s="1"/>
      <c r="AV423">
        <v>0</v>
      </c>
      <c r="AW423" s="5" t="str">
        <f t="shared" si="50"/>
        <v>&gt;7万</v>
      </c>
      <c r="AX423">
        <v>41.287999999999997</v>
      </c>
      <c r="AY423">
        <v>0</v>
      </c>
      <c r="AZ423" t="e">
        <v>#N/A</v>
      </c>
      <c r="BA423" t="e">
        <v>#N/A</v>
      </c>
      <c r="BB423" t="e">
        <v>#DIV/0!</v>
      </c>
      <c r="BC423" s="3" t="s">
        <v>27589</v>
      </c>
      <c r="BD423" s="4" t="s">
        <v>27590</v>
      </c>
      <c r="BE423" t="e">
        <f t="shared" si="47"/>
        <v>#N/A</v>
      </c>
      <c r="BF423" s="4" t="s">
        <v>27590</v>
      </c>
      <c r="BG423">
        <v>80</v>
      </c>
      <c r="BH423" s="4" t="s">
        <v>27587</v>
      </c>
    </row>
    <row r="424" spans="1:60">
      <c r="A424" s="1" t="s">
        <v>1669</v>
      </c>
      <c r="B424" s="1" t="s">
        <v>1670</v>
      </c>
      <c r="C424" s="1" t="s">
        <v>1670</v>
      </c>
      <c r="D424" s="1" t="s">
        <v>1671</v>
      </c>
      <c r="E424" s="1" t="s">
        <v>167</v>
      </c>
      <c r="F424" s="1" t="s">
        <v>168</v>
      </c>
      <c r="G424" s="1" t="s">
        <v>49</v>
      </c>
      <c r="H424" s="1" t="s">
        <v>167</v>
      </c>
      <c r="I424" s="1" t="s">
        <v>168</v>
      </c>
      <c r="J424" s="1" t="s">
        <v>49</v>
      </c>
      <c r="K424" s="1" t="s">
        <v>169</v>
      </c>
      <c r="L424" s="1" t="s">
        <v>168</v>
      </c>
      <c r="M424" s="1" t="s">
        <v>51</v>
      </c>
      <c r="N424" s="1" t="s">
        <v>1438</v>
      </c>
      <c r="O424" s="1" t="str">
        <f t="shared" si="44"/>
        <v>新开</v>
      </c>
      <c r="P424" s="1" t="s">
        <v>53</v>
      </c>
      <c r="Q424" s="1" t="s">
        <v>170</v>
      </c>
      <c r="R424" s="1" t="s">
        <v>171</v>
      </c>
      <c r="S424" s="1" t="s">
        <v>171</v>
      </c>
      <c r="T424" s="1" t="s">
        <v>56</v>
      </c>
      <c r="U424" s="1" t="s">
        <v>625</v>
      </c>
      <c r="V424" s="1" t="s">
        <v>133</v>
      </c>
      <c r="W424" s="1" t="s">
        <v>58</v>
      </c>
      <c r="X424" s="1" t="s">
        <v>59</v>
      </c>
      <c r="Y424" s="1"/>
      <c r="Z424" s="1"/>
      <c r="AA424" s="1" t="s">
        <v>60</v>
      </c>
      <c r="AB424" s="1" t="s">
        <v>61</v>
      </c>
      <c r="AC424" s="1" t="s">
        <v>325</v>
      </c>
      <c r="AD424" s="1" t="s">
        <v>27598</v>
      </c>
      <c r="AE424" s="1" t="s">
        <v>83</v>
      </c>
      <c r="AF424" s="1" t="s">
        <v>72</v>
      </c>
      <c r="AG424" s="1">
        <v>20150717</v>
      </c>
      <c r="AH424" s="1" t="str">
        <f t="shared" si="45"/>
        <v>201507</v>
      </c>
      <c r="AI424" s="1"/>
      <c r="AJ424" s="1"/>
      <c r="AK424" s="1"/>
      <c r="AL424" s="1">
        <v>0</v>
      </c>
      <c r="AM424" s="1"/>
      <c r="AN424" s="1">
        <v>0</v>
      </c>
      <c r="AO424" s="1"/>
      <c r="AP424" s="1"/>
      <c r="AQ424" s="1"/>
      <c r="AR424" s="1"/>
      <c r="AS424" s="1" t="s">
        <v>180</v>
      </c>
      <c r="AT424" s="1"/>
      <c r="AU424" s="1"/>
      <c r="AV424">
        <v>0</v>
      </c>
      <c r="AW424" s="5" t="str">
        <f t="shared" si="50"/>
        <v>&lt;7万</v>
      </c>
      <c r="AX424">
        <v>44.4846</v>
      </c>
      <c r="AY424">
        <v>0</v>
      </c>
      <c r="AZ424" t="e">
        <v>#N/A</v>
      </c>
      <c r="BA424" t="e">
        <v>#N/A</v>
      </c>
      <c r="BB424" t="e">
        <v>#DIV/0!</v>
      </c>
      <c r="BC424" s="3" t="s">
        <v>27589</v>
      </c>
      <c r="BD424" s="4" t="s">
        <v>27590</v>
      </c>
      <c r="BE424" t="e">
        <f t="shared" si="47"/>
        <v>#N/A</v>
      </c>
      <c r="BF424" s="4" t="s">
        <v>27590</v>
      </c>
      <c r="BG424">
        <v>64</v>
      </c>
      <c r="BH424" s="4" t="s">
        <v>27586</v>
      </c>
    </row>
    <row r="425" spans="1:60">
      <c r="A425" s="1" t="s">
        <v>1672</v>
      </c>
      <c r="B425" s="1" t="s">
        <v>1673</v>
      </c>
      <c r="C425" s="1" t="s">
        <v>1673</v>
      </c>
      <c r="D425" s="1" t="s">
        <v>1674</v>
      </c>
      <c r="E425" s="1" t="s">
        <v>167</v>
      </c>
      <c r="F425" s="1" t="s">
        <v>168</v>
      </c>
      <c r="G425" s="1" t="s">
        <v>49</v>
      </c>
      <c r="H425" s="1" t="s">
        <v>167</v>
      </c>
      <c r="I425" s="1" t="s">
        <v>168</v>
      </c>
      <c r="J425" s="1" t="s">
        <v>49</v>
      </c>
      <c r="K425" s="1" t="s">
        <v>169</v>
      </c>
      <c r="L425" s="1" t="s">
        <v>168</v>
      </c>
      <c r="M425" s="1" t="s">
        <v>51</v>
      </c>
      <c r="N425" s="1" t="s">
        <v>1438</v>
      </c>
      <c r="O425" s="1" t="str">
        <f t="shared" si="44"/>
        <v>新开</v>
      </c>
      <c r="P425" s="1" t="s">
        <v>53</v>
      </c>
      <c r="Q425" s="1" t="s">
        <v>170</v>
      </c>
      <c r="R425" s="1" t="s">
        <v>171</v>
      </c>
      <c r="S425" s="1" t="s">
        <v>171</v>
      </c>
      <c r="T425" s="1" t="s">
        <v>56</v>
      </c>
      <c r="U425" s="1" t="s">
        <v>220</v>
      </c>
      <c r="V425" s="1" t="s">
        <v>56</v>
      </c>
      <c r="W425" s="1" t="s">
        <v>58</v>
      </c>
      <c r="X425" s="1" t="s">
        <v>139</v>
      </c>
      <c r="Y425" s="1"/>
      <c r="Z425" s="1"/>
      <c r="AA425" s="1" t="s">
        <v>77</v>
      </c>
      <c r="AB425" s="1" t="s">
        <v>61</v>
      </c>
      <c r="AC425" s="1" t="s">
        <v>82</v>
      </c>
      <c r="AD425" s="1" t="s">
        <v>27598</v>
      </c>
      <c r="AE425" s="1" t="s">
        <v>83</v>
      </c>
      <c r="AF425" s="1" t="s">
        <v>72</v>
      </c>
      <c r="AG425" s="1">
        <v>20150715</v>
      </c>
      <c r="AH425" s="1" t="str">
        <f t="shared" si="45"/>
        <v>201507</v>
      </c>
      <c r="AI425" s="1"/>
      <c r="AJ425" s="1"/>
      <c r="AK425" s="1"/>
      <c r="AL425" s="1">
        <v>0</v>
      </c>
      <c r="AM425" s="1"/>
      <c r="AN425" s="1">
        <v>0</v>
      </c>
      <c r="AO425" s="1"/>
      <c r="AP425" s="1"/>
      <c r="AQ425" s="1"/>
      <c r="AR425" s="1"/>
      <c r="AS425" s="1" t="s">
        <v>180</v>
      </c>
      <c r="AT425" s="1"/>
      <c r="AU425" s="1"/>
      <c r="AV425">
        <v>0</v>
      </c>
      <c r="AW425" s="5" t="str">
        <f t="shared" si="50"/>
        <v>&gt;10万</v>
      </c>
      <c r="AX425">
        <v>37.297699999999999</v>
      </c>
      <c r="AY425">
        <v>0</v>
      </c>
      <c r="AZ425" t="e">
        <v>#N/A</v>
      </c>
      <c r="BA425" t="e">
        <v>#N/A</v>
      </c>
      <c r="BB425" t="e">
        <v>#DIV/0!</v>
      </c>
      <c r="BC425" s="3" t="s">
        <v>27589</v>
      </c>
      <c r="BD425" s="4" t="s">
        <v>27590</v>
      </c>
      <c r="BE425" t="e">
        <f t="shared" si="47"/>
        <v>#N/A</v>
      </c>
      <c r="BF425" s="4" t="s">
        <v>27590</v>
      </c>
      <c r="BG425">
        <v>140</v>
      </c>
      <c r="BH425" s="4" t="s">
        <v>27585</v>
      </c>
    </row>
    <row r="426" spans="1:60">
      <c r="A426" s="1" t="s">
        <v>1675</v>
      </c>
      <c r="B426" s="1" t="s">
        <v>1676</v>
      </c>
      <c r="C426" s="1" t="s">
        <v>1676</v>
      </c>
      <c r="D426" s="1" t="s">
        <v>1618</v>
      </c>
      <c r="E426" s="1" t="s">
        <v>47</v>
      </c>
      <c r="F426" s="1" t="s">
        <v>48</v>
      </c>
      <c r="G426" s="1" t="s">
        <v>49</v>
      </c>
      <c r="H426" s="1" t="s">
        <v>47</v>
      </c>
      <c r="I426" s="1" t="s">
        <v>48</v>
      </c>
      <c r="J426" s="1" t="s">
        <v>49</v>
      </c>
      <c r="K426" s="1" t="s">
        <v>50</v>
      </c>
      <c r="L426" s="1" t="s">
        <v>48</v>
      </c>
      <c r="M426" s="1" t="s">
        <v>51</v>
      </c>
      <c r="N426" s="1" t="s">
        <v>1438</v>
      </c>
      <c r="O426" s="1" t="str">
        <f t="shared" si="44"/>
        <v>新开</v>
      </c>
      <c r="P426" s="1" t="s">
        <v>53</v>
      </c>
      <c r="Q426" s="1" t="s">
        <v>54</v>
      </c>
      <c r="R426" s="1" t="s">
        <v>55</v>
      </c>
      <c r="S426" s="1" t="s">
        <v>55</v>
      </c>
      <c r="T426" s="1" t="s">
        <v>56</v>
      </c>
      <c r="U426" s="1" t="s">
        <v>161</v>
      </c>
      <c r="V426" s="1" t="s">
        <v>133</v>
      </c>
      <c r="W426" s="1" t="s">
        <v>58</v>
      </c>
      <c r="X426" s="1" t="s">
        <v>173</v>
      </c>
      <c r="Y426" s="1" t="s">
        <v>60</v>
      </c>
      <c r="Z426" s="1" t="s">
        <v>60</v>
      </c>
      <c r="AA426" s="1" t="s">
        <v>77</v>
      </c>
      <c r="AB426" s="1" t="s">
        <v>61</v>
      </c>
      <c r="AC426" s="1" t="s">
        <v>297</v>
      </c>
      <c r="AD426" s="1" t="s">
        <v>1467</v>
      </c>
      <c r="AE426" s="1" t="s">
        <v>71</v>
      </c>
      <c r="AF426" s="1"/>
      <c r="AG426" s="1">
        <v>20150624</v>
      </c>
      <c r="AH426" s="1" t="str">
        <f t="shared" si="45"/>
        <v>201506</v>
      </c>
      <c r="AI426" s="1"/>
      <c r="AJ426" s="1"/>
      <c r="AK426" s="1"/>
      <c r="AL426" s="1">
        <v>0</v>
      </c>
      <c r="AM426" s="1"/>
      <c r="AN426" s="1">
        <v>0</v>
      </c>
      <c r="AO426" s="1"/>
      <c r="AP426" s="1"/>
      <c r="AQ426" s="1"/>
      <c r="AR426" s="1"/>
      <c r="AS426" s="1" t="s">
        <v>64</v>
      </c>
      <c r="AT426" s="1"/>
      <c r="AU426" s="1"/>
      <c r="AV426">
        <v>0</v>
      </c>
      <c r="AW426" s="5" t="str">
        <f t="shared" si="50"/>
        <v>&gt;10万</v>
      </c>
      <c r="AX426">
        <v>70.886560000000003</v>
      </c>
      <c r="AY426">
        <v>1</v>
      </c>
      <c r="AZ426" t="e">
        <v>#N/A</v>
      </c>
      <c r="BA426" t="e">
        <v>#N/A</v>
      </c>
      <c r="BB426">
        <v>70.886560000000003</v>
      </c>
      <c r="BC426" s="3" t="str">
        <f t="shared" si="46"/>
        <v>其他商场</v>
      </c>
      <c r="BD426" s="4" t="s">
        <v>27587</v>
      </c>
      <c r="BE426" t="e">
        <f t="shared" si="47"/>
        <v>#N/A</v>
      </c>
      <c r="BF426" s="4" t="s">
        <v>27590</v>
      </c>
      <c r="BG426">
        <v>166.43</v>
      </c>
      <c r="BH426" s="4" t="s">
        <v>27585</v>
      </c>
    </row>
    <row r="427" spans="1:60">
      <c r="A427" s="1" t="s">
        <v>1677</v>
      </c>
      <c r="B427" s="1" t="s">
        <v>1678</v>
      </c>
      <c r="C427" s="1" t="s">
        <v>1678</v>
      </c>
      <c r="D427" s="1" t="s">
        <v>1679</v>
      </c>
      <c r="E427" s="1" t="s">
        <v>167</v>
      </c>
      <c r="F427" s="1" t="s">
        <v>168</v>
      </c>
      <c r="G427" s="1" t="s">
        <v>49</v>
      </c>
      <c r="H427" s="1" t="s">
        <v>167</v>
      </c>
      <c r="I427" s="1" t="s">
        <v>168</v>
      </c>
      <c r="J427" s="1" t="s">
        <v>49</v>
      </c>
      <c r="K427" s="1" t="s">
        <v>169</v>
      </c>
      <c r="L427" s="1" t="s">
        <v>168</v>
      </c>
      <c r="M427" s="1" t="s">
        <v>51</v>
      </c>
      <c r="N427" s="1" t="s">
        <v>1438</v>
      </c>
      <c r="O427" s="1" t="str">
        <f t="shared" si="44"/>
        <v>新开</v>
      </c>
      <c r="P427" s="1" t="s">
        <v>53</v>
      </c>
      <c r="Q427" s="1" t="s">
        <v>170</v>
      </c>
      <c r="R427" s="1" t="s">
        <v>171</v>
      </c>
      <c r="S427" s="1" t="s">
        <v>171</v>
      </c>
      <c r="T427" s="1" t="s">
        <v>56</v>
      </c>
      <c r="U427" s="1" t="s">
        <v>1593</v>
      </c>
      <c r="V427" s="1" t="s">
        <v>56</v>
      </c>
      <c r="W427" s="1" t="s">
        <v>58</v>
      </c>
      <c r="X427" s="1" t="s">
        <v>59</v>
      </c>
      <c r="Y427" s="1"/>
      <c r="Z427" s="1"/>
      <c r="AA427" s="1" t="s">
        <v>88</v>
      </c>
      <c r="AB427" s="1" t="s">
        <v>61</v>
      </c>
      <c r="AC427" s="1" t="s">
        <v>62</v>
      </c>
      <c r="AD427" s="1" t="s">
        <v>27598</v>
      </c>
      <c r="AE427" s="1" t="s">
        <v>1512</v>
      </c>
      <c r="AF427" s="1" t="s">
        <v>63</v>
      </c>
      <c r="AG427" s="1">
        <v>20150714</v>
      </c>
      <c r="AH427" s="1" t="str">
        <f t="shared" si="45"/>
        <v>201507</v>
      </c>
      <c r="AI427" s="1"/>
      <c r="AJ427" s="1"/>
      <c r="AK427" s="1"/>
      <c r="AL427" s="1">
        <v>0</v>
      </c>
      <c r="AM427" s="1"/>
      <c r="AN427" s="1">
        <v>0</v>
      </c>
      <c r="AO427" s="1"/>
      <c r="AP427" s="1"/>
      <c r="AQ427" s="1"/>
      <c r="AR427" s="1"/>
      <c r="AS427" s="1" t="s">
        <v>180</v>
      </c>
      <c r="AT427" s="1"/>
      <c r="AU427" s="1"/>
      <c r="AV427">
        <v>0</v>
      </c>
      <c r="AW427" s="5" t="str">
        <f t="shared" si="50"/>
        <v>&gt;7万</v>
      </c>
      <c r="AX427">
        <v>21.121400000000001</v>
      </c>
      <c r="AY427">
        <v>0</v>
      </c>
      <c r="AZ427" t="e">
        <v>#N/A</v>
      </c>
      <c r="BA427" t="e">
        <v>#N/A</v>
      </c>
      <c r="BB427" t="e">
        <v>#DIV/0!</v>
      </c>
      <c r="BC427" s="3" t="s">
        <v>27589</v>
      </c>
      <c r="BD427" s="4" t="s">
        <v>27590</v>
      </c>
      <c r="BE427" t="e">
        <f t="shared" si="47"/>
        <v>#N/A</v>
      </c>
      <c r="BF427" s="4" t="s">
        <v>27590</v>
      </c>
      <c r="BG427">
        <v>70</v>
      </c>
      <c r="BH427" s="4" t="s">
        <v>27587</v>
      </c>
    </row>
    <row r="428" spans="1:60">
      <c r="A428" s="1" t="s">
        <v>1680</v>
      </c>
      <c r="B428" s="1" t="s">
        <v>1681</v>
      </c>
      <c r="C428" s="1" t="s">
        <v>1681</v>
      </c>
      <c r="D428" s="1" t="s">
        <v>1682</v>
      </c>
      <c r="E428" s="1" t="s">
        <v>47</v>
      </c>
      <c r="F428" s="1" t="s">
        <v>48</v>
      </c>
      <c r="G428" s="1" t="s">
        <v>49</v>
      </c>
      <c r="H428" s="1" t="s">
        <v>47</v>
      </c>
      <c r="I428" s="1" t="s">
        <v>48</v>
      </c>
      <c r="J428" s="1" t="s">
        <v>49</v>
      </c>
      <c r="K428" s="1" t="s">
        <v>50</v>
      </c>
      <c r="L428" s="1" t="s">
        <v>48</v>
      </c>
      <c r="M428" s="1" t="s">
        <v>51</v>
      </c>
      <c r="N428" s="1" t="s">
        <v>1438</v>
      </c>
      <c r="O428" s="1" t="str">
        <f t="shared" si="44"/>
        <v>新开</v>
      </c>
      <c r="P428" s="1" t="s">
        <v>53</v>
      </c>
      <c r="Q428" s="1" t="s">
        <v>54</v>
      </c>
      <c r="R428" s="1" t="s">
        <v>55</v>
      </c>
      <c r="S428" s="1" t="s">
        <v>55</v>
      </c>
      <c r="T428" s="1" t="s">
        <v>56</v>
      </c>
      <c r="U428" s="1" t="s">
        <v>57</v>
      </c>
      <c r="V428" s="1" t="s">
        <v>56</v>
      </c>
      <c r="W428" s="1" t="s">
        <v>185</v>
      </c>
      <c r="X428" s="1" t="s">
        <v>59</v>
      </c>
      <c r="Y428" s="1"/>
      <c r="Z428" s="1"/>
      <c r="AA428" s="1" t="s">
        <v>186</v>
      </c>
      <c r="AB428" s="1" t="s">
        <v>61</v>
      </c>
      <c r="AC428" s="1" t="s">
        <v>187</v>
      </c>
      <c r="AD428" s="1" t="s">
        <v>188</v>
      </c>
      <c r="AE428" s="1" t="s">
        <v>71</v>
      </c>
      <c r="AF428" s="1" t="s">
        <v>1033</v>
      </c>
      <c r="AG428" s="1">
        <v>20150730</v>
      </c>
      <c r="AH428" s="1" t="str">
        <f t="shared" si="45"/>
        <v>201507</v>
      </c>
      <c r="AI428" s="1"/>
      <c r="AJ428" s="1"/>
      <c r="AK428" s="1"/>
      <c r="AL428" s="1">
        <v>0</v>
      </c>
      <c r="AM428" s="1"/>
      <c r="AN428" s="1">
        <v>0</v>
      </c>
      <c r="AO428" s="1"/>
      <c r="AP428" s="1"/>
      <c r="AQ428" s="1"/>
      <c r="AR428" s="1"/>
      <c r="AS428" s="1" t="s">
        <v>189</v>
      </c>
      <c r="AT428" s="1"/>
      <c r="AU428" s="1"/>
      <c r="AV428">
        <v>0</v>
      </c>
      <c r="AW428" s="5" t="str">
        <f t="shared" si="50"/>
        <v>&gt;7万</v>
      </c>
      <c r="AX428">
        <v>6.07</v>
      </c>
      <c r="AY428">
        <v>0</v>
      </c>
      <c r="AZ428" t="e">
        <v>#N/A</v>
      </c>
      <c r="BA428" t="e">
        <v>#N/A</v>
      </c>
      <c r="BB428" t="e">
        <v>#DIV/0!</v>
      </c>
      <c r="BC428" s="3" t="s">
        <v>27589</v>
      </c>
      <c r="BD428" s="4" t="s">
        <v>27590</v>
      </c>
      <c r="BE428" t="e">
        <f t="shared" si="47"/>
        <v>#N/A</v>
      </c>
      <c r="BF428" s="4" t="s">
        <v>27590</v>
      </c>
      <c r="BG428">
        <v>70</v>
      </c>
      <c r="BH428" s="4" t="s">
        <v>27587</v>
      </c>
    </row>
    <row r="429" spans="1:60">
      <c r="A429" s="1" t="s">
        <v>1683</v>
      </c>
      <c r="B429" s="1" t="s">
        <v>1684</v>
      </c>
      <c r="C429" s="1" t="s">
        <v>1685</v>
      </c>
      <c r="D429" s="1" t="s">
        <v>1686</v>
      </c>
      <c r="E429" s="1" t="s">
        <v>1687</v>
      </c>
      <c r="F429" s="1" t="s">
        <v>1688</v>
      </c>
      <c r="G429" s="1" t="s">
        <v>49</v>
      </c>
      <c r="H429" s="1" t="s">
        <v>1687</v>
      </c>
      <c r="I429" s="1" t="s">
        <v>1688</v>
      </c>
      <c r="J429" s="1" t="s">
        <v>49</v>
      </c>
      <c r="K429" s="1" t="s">
        <v>1689</v>
      </c>
      <c r="L429" s="1" t="s">
        <v>1688</v>
      </c>
      <c r="M429" s="1" t="s">
        <v>51</v>
      </c>
      <c r="N429" s="1" t="s">
        <v>52</v>
      </c>
      <c r="O429" s="1" t="str">
        <f t="shared" si="44"/>
        <v>维持</v>
      </c>
      <c r="P429" s="1" t="s">
        <v>53</v>
      </c>
      <c r="Q429" s="1" t="s">
        <v>1690</v>
      </c>
      <c r="R429" s="1" t="s">
        <v>1691</v>
      </c>
      <c r="S429" s="1" t="s">
        <v>1692</v>
      </c>
      <c r="T429" s="1" t="s">
        <v>654</v>
      </c>
      <c r="U429" s="1" t="s">
        <v>1693</v>
      </c>
      <c r="V429" s="1" t="s">
        <v>654</v>
      </c>
      <c r="W429" s="1" t="s">
        <v>58</v>
      </c>
      <c r="X429" s="1" t="s">
        <v>59</v>
      </c>
      <c r="Y429" s="1" t="s">
        <v>69</v>
      </c>
      <c r="Z429" s="1" t="s">
        <v>69</v>
      </c>
      <c r="AA429" s="1" t="s">
        <v>69</v>
      </c>
      <c r="AB429" s="1" t="s">
        <v>61</v>
      </c>
      <c r="AC429" s="1" t="s">
        <v>393</v>
      </c>
      <c r="AD429" s="1" t="s">
        <v>27597</v>
      </c>
      <c r="AE429" s="1"/>
      <c r="AF429" s="1" t="s">
        <v>72</v>
      </c>
      <c r="AG429" s="1">
        <v>20040108</v>
      </c>
      <c r="AH429" s="1" t="str">
        <f t="shared" si="45"/>
        <v>200401</v>
      </c>
      <c r="AI429" s="1">
        <v>20131019</v>
      </c>
      <c r="AJ429" s="1"/>
      <c r="AK429" s="1"/>
      <c r="AL429" s="1">
        <v>96</v>
      </c>
      <c r="AM429" s="1"/>
      <c r="AN429" s="1">
        <v>96</v>
      </c>
      <c r="AO429" s="1"/>
      <c r="AP429" s="1">
        <v>20141030</v>
      </c>
      <c r="AQ429" s="1">
        <v>20141001</v>
      </c>
      <c r="AR429" s="1">
        <v>20150930</v>
      </c>
      <c r="AS429" s="1" t="s">
        <v>64</v>
      </c>
      <c r="AT429" s="1"/>
      <c r="AU429" s="1"/>
      <c r="AV429">
        <v>96</v>
      </c>
      <c r="AW429" s="5" t="str">
        <f t="shared" ref="AW429:AW450" si="51">BF429</f>
        <v>&gt;50万</v>
      </c>
      <c r="AX429">
        <v>5363.4057999999995</v>
      </c>
      <c r="AY429">
        <v>7</v>
      </c>
      <c r="AZ429">
        <v>10291.31018</v>
      </c>
      <c r="BA429">
        <v>12</v>
      </c>
      <c r="BB429">
        <v>766.20082857142847</v>
      </c>
      <c r="BC429" s="3" t="str">
        <f t="shared" si="46"/>
        <v>核心商场</v>
      </c>
      <c r="BD429" s="4" t="s">
        <v>27588</v>
      </c>
      <c r="BE429">
        <f t="shared" si="47"/>
        <v>857.6091816666667</v>
      </c>
      <c r="BF429" s="4" t="str">
        <f t="shared" ref="BF429:BF450" si="52">IF(BE429&lt;70,"&lt;7万",IF(BE429&lt;100,"&gt;7万",IF(BE429&lt;200,"&gt;10万",IF(BE429&lt;500,"&gt;20万","&gt;50万"))))</f>
        <v>&gt;50万</v>
      </c>
      <c r="BG429" t="e">
        <v>#N/A</v>
      </c>
      <c r="BH429" s="4" t="e">
        <v>#N/A</v>
      </c>
    </row>
    <row r="430" spans="1:60">
      <c r="A430" s="1" t="s">
        <v>1694</v>
      </c>
      <c r="B430" s="1" t="s">
        <v>1695</v>
      </c>
      <c r="C430" s="1" t="s">
        <v>1695</v>
      </c>
      <c r="D430" s="1" t="s">
        <v>1696</v>
      </c>
      <c r="E430" s="1" t="s">
        <v>1697</v>
      </c>
      <c r="F430" s="1" t="s">
        <v>1698</v>
      </c>
      <c r="G430" s="1" t="s">
        <v>129</v>
      </c>
      <c r="H430" s="1" t="s">
        <v>1697</v>
      </c>
      <c r="I430" s="1" t="s">
        <v>1698</v>
      </c>
      <c r="J430" s="1" t="s">
        <v>129</v>
      </c>
      <c r="K430" s="1" t="s">
        <v>1699</v>
      </c>
      <c r="L430" s="1" t="s">
        <v>1700</v>
      </c>
      <c r="M430" s="1" t="s">
        <v>64</v>
      </c>
      <c r="N430" s="1" t="s">
        <v>52</v>
      </c>
      <c r="O430" s="1" t="str">
        <f t="shared" si="44"/>
        <v>维持</v>
      </c>
      <c r="P430" s="1" t="s">
        <v>53</v>
      </c>
      <c r="Q430" s="1" t="s">
        <v>1690</v>
      </c>
      <c r="R430" s="1" t="s">
        <v>1691</v>
      </c>
      <c r="S430" s="1" t="s">
        <v>1701</v>
      </c>
      <c r="T430" s="1" t="s">
        <v>133</v>
      </c>
      <c r="U430" s="1" t="s">
        <v>1702</v>
      </c>
      <c r="V430" s="1" t="s">
        <v>133</v>
      </c>
      <c r="W430" s="1" t="s">
        <v>58</v>
      </c>
      <c r="X430" s="1" t="s">
        <v>59</v>
      </c>
      <c r="Y430" s="1" t="s">
        <v>76</v>
      </c>
      <c r="Z430" s="1" t="s">
        <v>77</v>
      </c>
      <c r="AA430" s="1" t="s">
        <v>77</v>
      </c>
      <c r="AB430" s="1" t="s">
        <v>61</v>
      </c>
      <c r="AC430" s="1" t="s">
        <v>301</v>
      </c>
      <c r="AD430" s="1" t="s">
        <v>27598</v>
      </c>
      <c r="AE430" s="1" t="s">
        <v>71</v>
      </c>
      <c r="AF430" s="1" t="s">
        <v>72</v>
      </c>
      <c r="AG430" s="1">
        <v>20060405</v>
      </c>
      <c r="AH430" s="1" t="str">
        <f t="shared" si="45"/>
        <v>200604</v>
      </c>
      <c r="AI430" s="1">
        <v>20141202</v>
      </c>
      <c r="AJ430" s="1"/>
      <c r="AK430" s="1"/>
      <c r="AL430" s="1">
        <v>52</v>
      </c>
      <c r="AM430" s="1"/>
      <c r="AN430" s="1">
        <v>93</v>
      </c>
      <c r="AO430" s="1"/>
      <c r="AP430" s="1">
        <v>20140214</v>
      </c>
      <c r="AQ430" s="1">
        <v>20131021</v>
      </c>
      <c r="AR430" s="1">
        <v>20140930</v>
      </c>
      <c r="AS430" s="1" t="s">
        <v>64</v>
      </c>
      <c r="AT430" s="1"/>
      <c r="AU430" s="1"/>
      <c r="AV430">
        <v>52</v>
      </c>
      <c r="AW430" s="5" t="str">
        <f t="shared" si="51"/>
        <v>&gt;10万</v>
      </c>
      <c r="AX430">
        <v>1154.52649</v>
      </c>
      <c r="AY430">
        <v>7</v>
      </c>
      <c r="AZ430">
        <v>2277.2189499999999</v>
      </c>
      <c r="BA430">
        <v>12</v>
      </c>
      <c r="BB430">
        <v>164.93235571428571</v>
      </c>
      <c r="BC430" s="3" t="str">
        <f t="shared" si="46"/>
        <v>常规商场</v>
      </c>
      <c r="BD430" s="4" t="s">
        <v>27585</v>
      </c>
      <c r="BE430">
        <f t="shared" si="47"/>
        <v>189.76824583333334</v>
      </c>
      <c r="BF430" s="4" t="str">
        <f t="shared" si="52"/>
        <v>&gt;10万</v>
      </c>
      <c r="BG430" t="e">
        <v>#N/A</v>
      </c>
      <c r="BH430" s="4" t="e">
        <v>#N/A</v>
      </c>
    </row>
    <row r="431" spans="1:60">
      <c r="A431" s="1" t="s">
        <v>1703</v>
      </c>
      <c r="B431" s="1" t="s">
        <v>1704</v>
      </c>
      <c r="C431" s="1" t="s">
        <v>1705</v>
      </c>
      <c r="D431" s="1" t="s">
        <v>1706</v>
      </c>
      <c r="E431" s="1" t="s">
        <v>1707</v>
      </c>
      <c r="F431" s="1" t="s">
        <v>1708</v>
      </c>
      <c r="G431" s="1" t="s">
        <v>49</v>
      </c>
      <c r="H431" s="1" t="s">
        <v>1709</v>
      </c>
      <c r="I431" s="1" t="s">
        <v>1704</v>
      </c>
      <c r="J431" s="1" t="s">
        <v>159</v>
      </c>
      <c r="K431" s="1" t="s">
        <v>1710</v>
      </c>
      <c r="L431" s="1" t="s">
        <v>1708</v>
      </c>
      <c r="M431" s="1" t="s">
        <v>51</v>
      </c>
      <c r="N431" s="1" t="s">
        <v>52</v>
      </c>
      <c r="O431" s="1" t="str">
        <f t="shared" si="44"/>
        <v>维持</v>
      </c>
      <c r="P431" s="1" t="s">
        <v>53</v>
      </c>
      <c r="Q431" s="1" t="s">
        <v>1690</v>
      </c>
      <c r="R431" s="1" t="s">
        <v>1691</v>
      </c>
      <c r="S431" s="1" t="s">
        <v>1711</v>
      </c>
      <c r="T431" s="1" t="s">
        <v>133</v>
      </c>
      <c r="U431" s="1" t="s">
        <v>1712</v>
      </c>
      <c r="V431" s="1" t="s">
        <v>682</v>
      </c>
      <c r="W431" s="1" t="s">
        <v>58</v>
      </c>
      <c r="X431" s="1" t="s">
        <v>173</v>
      </c>
      <c r="Y431" s="1" t="s">
        <v>88</v>
      </c>
      <c r="Z431" s="1" t="s">
        <v>88</v>
      </c>
      <c r="AA431" s="1" t="s">
        <v>88</v>
      </c>
      <c r="AB431" s="1" t="s">
        <v>162</v>
      </c>
      <c r="AC431" s="1" t="s">
        <v>174</v>
      </c>
      <c r="AD431" s="1" t="s">
        <v>78</v>
      </c>
      <c r="AE431" s="1" t="s">
        <v>71</v>
      </c>
      <c r="AF431" s="1"/>
      <c r="AG431" s="1">
        <v>20060415</v>
      </c>
      <c r="AH431" s="1" t="str">
        <f t="shared" si="45"/>
        <v>200604</v>
      </c>
      <c r="AI431" s="1">
        <v>20110417</v>
      </c>
      <c r="AJ431" s="1"/>
      <c r="AK431" s="1"/>
      <c r="AL431" s="1">
        <v>120</v>
      </c>
      <c r="AM431" s="1"/>
      <c r="AN431" s="1">
        <v>120</v>
      </c>
      <c r="AO431" s="1"/>
      <c r="AP431" s="1">
        <v>20121214</v>
      </c>
      <c r="AQ431" s="1">
        <v>20121001</v>
      </c>
      <c r="AR431" s="1">
        <v>20130930</v>
      </c>
      <c r="AS431" s="1" t="s">
        <v>180</v>
      </c>
      <c r="AT431" s="1"/>
      <c r="AU431" s="1"/>
      <c r="AV431">
        <v>120</v>
      </c>
      <c r="AW431" s="5" t="str">
        <f t="shared" si="51"/>
        <v>&gt;7万</v>
      </c>
      <c r="AX431">
        <v>653.97357999999997</v>
      </c>
      <c r="AY431">
        <v>7</v>
      </c>
      <c r="AZ431">
        <v>1152.5662299999999</v>
      </c>
      <c r="BA431">
        <v>12</v>
      </c>
      <c r="BB431">
        <v>93.424797142857145</v>
      </c>
      <c r="BC431" s="3" t="str">
        <f t="shared" si="46"/>
        <v>其他商场</v>
      </c>
      <c r="BD431" s="4" t="s">
        <v>27587</v>
      </c>
      <c r="BE431">
        <f t="shared" si="47"/>
        <v>96.04718583333333</v>
      </c>
      <c r="BF431" s="4" t="str">
        <f t="shared" si="52"/>
        <v>&gt;7万</v>
      </c>
      <c r="BG431" t="e">
        <v>#N/A</v>
      </c>
      <c r="BH431" s="4" t="e">
        <v>#N/A</v>
      </c>
    </row>
    <row r="432" spans="1:60">
      <c r="A432" s="1" t="s">
        <v>1713</v>
      </c>
      <c r="B432" s="1" t="s">
        <v>1714</v>
      </c>
      <c r="C432" s="1" t="s">
        <v>1715</v>
      </c>
      <c r="D432" s="1" t="s">
        <v>1716</v>
      </c>
      <c r="E432" s="1" t="s">
        <v>1687</v>
      </c>
      <c r="F432" s="1" t="s">
        <v>1688</v>
      </c>
      <c r="G432" s="1" t="s">
        <v>49</v>
      </c>
      <c r="H432" s="1" t="s">
        <v>1717</v>
      </c>
      <c r="I432" s="1" t="s">
        <v>1714</v>
      </c>
      <c r="J432" s="1" t="s">
        <v>159</v>
      </c>
      <c r="K432" s="1" t="s">
        <v>1689</v>
      </c>
      <c r="L432" s="1" t="s">
        <v>1688</v>
      </c>
      <c r="M432" s="1" t="s">
        <v>51</v>
      </c>
      <c r="N432" s="1" t="s">
        <v>52</v>
      </c>
      <c r="O432" s="1" t="str">
        <f t="shared" si="44"/>
        <v>维持</v>
      </c>
      <c r="P432" s="1" t="s">
        <v>53</v>
      </c>
      <c r="Q432" s="1" t="s">
        <v>1690</v>
      </c>
      <c r="R432" s="1" t="s">
        <v>1691</v>
      </c>
      <c r="S432" s="1" t="s">
        <v>1718</v>
      </c>
      <c r="T432" s="1" t="s">
        <v>133</v>
      </c>
      <c r="U432" s="1" t="s">
        <v>1719</v>
      </c>
      <c r="V432" s="1" t="s">
        <v>682</v>
      </c>
      <c r="W432" s="1" t="s">
        <v>58</v>
      </c>
      <c r="X432" s="1" t="s">
        <v>173</v>
      </c>
      <c r="Y432" s="1" t="s">
        <v>76</v>
      </c>
      <c r="Z432" s="1" t="s">
        <v>77</v>
      </c>
      <c r="AA432" s="1" t="s">
        <v>77</v>
      </c>
      <c r="AB432" s="1" t="s">
        <v>162</v>
      </c>
      <c r="AC432" s="1" t="s">
        <v>174</v>
      </c>
      <c r="AD432" s="1" t="s">
        <v>78</v>
      </c>
      <c r="AE432" s="1" t="s">
        <v>71</v>
      </c>
      <c r="AF432" s="1"/>
      <c r="AG432" s="1">
        <v>20060501</v>
      </c>
      <c r="AH432" s="1" t="str">
        <f t="shared" si="45"/>
        <v>200605</v>
      </c>
      <c r="AI432" s="1">
        <v>20081224</v>
      </c>
      <c r="AJ432" s="1"/>
      <c r="AK432" s="1"/>
      <c r="AL432" s="1">
        <v>147</v>
      </c>
      <c r="AM432" s="1"/>
      <c r="AN432" s="1">
        <v>140</v>
      </c>
      <c r="AO432" s="1"/>
      <c r="AP432" s="1">
        <v>20141103</v>
      </c>
      <c r="AQ432" s="1">
        <v>20141001</v>
      </c>
      <c r="AR432" s="1">
        <v>20150930</v>
      </c>
      <c r="AS432" s="1" t="s">
        <v>180</v>
      </c>
      <c r="AT432" s="1"/>
      <c r="AU432" s="1"/>
      <c r="AV432">
        <v>147</v>
      </c>
      <c r="AW432" s="5" t="str">
        <f t="shared" si="51"/>
        <v>&gt;10万</v>
      </c>
      <c r="AX432">
        <v>812.01700000000005</v>
      </c>
      <c r="AY432">
        <v>7</v>
      </c>
      <c r="AZ432">
        <v>1264.9209999999998</v>
      </c>
      <c r="BA432">
        <v>12</v>
      </c>
      <c r="BB432">
        <v>116.00242857142858</v>
      </c>
      <c r="BC432" s="3" t="str">
        <f t="shared" si="46"/>
        <v>其他商场</v>
      </c>
      <c r="BD432" s="4" t="s">
        <v>27585</v>
      </c>
      <c r="BE432">
        <f t="shared" si="47"/>
        <v>105.41008333333332</v>
      </c>
      <c r="BF432" s="4" t="str">
        <f t="shared" si="52"/>
        <v>&gt;10万</v>
      </c>
      <c r="BG432" t="e">
        <v>#N/A</v>
      </c>
      <c r="BH432" s="4" t="e">
        <v>#N/A</v>
      </c>
    </row>
    <row r="433" spans="1:60">
      <c r="A433" s="1" t="s">
        <v>1720</v>
      </c>
      <c r="B433" s="1" t="s">
        <v>1721</v>
      </c>
      <c r="C433" s="1" t="s">
        <v>1722</v>
      </c>
      <c r="D433" s="1" t="s">
        <v>1723</v>
      </c>
      <c r="E433" s="1" t="s">
        <v>1687</v>
      </c>
      <c r="F433" s="1" t="s">
        <v>1688</v>
      </c>
      <c r="G433" s="1" t="s">
        <v>49</v>
      </c>
      <c r="H433" s="1" t="s">
        <v>1724</v>
      </c>
      <c r="I433" s="1" t="s">
        <v>1725</v>
      </c>
      <c r="J433" s="1" t="s">
        <v>159</v>
      </c>
      <c r="K433" s="1" t="s">
        <v>1689</v>
      </c>
      <c r="L433" s="1" t="s">
        <v>1688</v>
      </c>
      <c r="M433" s="1" t="s">
        <v>51</v>
      </c>
      <c r="N433" s="1" t="s">
        <v>52</v>
      </c>
      <c r="O433" s="1" t="str">
        <f t="shared" si="44"/>
        <v>维持</v>
      </c>
      <c r="P433" s="1" t="s">
        <v>53</v>
      </c>
      <c r="Q433" s="1" t="s">
        <v>1690</v>
      </c>
      <c r="R433" s="1" t="s">
        <v>1691</v>
      </c>
      <c r="S433" s="1" t="s">
        <v>1718</v>
      </c>
      <c r="T433" s="1" t="s">
        <v>133</v>
      </c>
      <c r="U433" s="1" t="s">
        <v>1726</v>
      </c>
      <c r="V433" s="1" t="s">
        <v>355</v>
      </c>
      <c r="W433" s="1" t="s">
        <v>58</v>
      </c>
      <c r="X433" s="1" t="s">
        <v>173</v>
      </c>
      <c r="Y433" s="1" t="s">
        <v>88</v>
      </c>
      <c r="Z433" s="1" t="s">
        <v>88</v>
      </c>
      <c r="AA433" s="1" t="s">
        <v>88</v>
      </c>
      <c r="AB433" s="1" t="s">
        <v>162</v>
      </c>
      <c r="AC433" s="1" t="s">
        <v>292</v>
      </c>
      <c r="AD433" s="1" t="s">
        <v>78</v>
      </c>
      <c r="AE433" s="1" t="s">
        <v>71</v>
      </c>
      <c r="AF433" s="1"/>
      <c r="AG433" s="1">
        <v>20060501</v>
      </c>
      <c r="AH433" s="1" t="str">
        <f t="shared" si="45"/>
        <v>200605</v>
      </c>
      <c r="AI433" s="1">
        <v>20081228</v>
      </c>
      <c r="AJ433" s="1"/>
      <c r="AK433" s="1"/>
      <c r="AL433" s="1">
        <v>80</v>
      </c>
      <c r="AM433" s="1"/>
      <c r="AN433" s="1">
        <v>85</v>
      </c>
      <c r="AO433" s="1"/>
      <c r="AP433" s="1">
        <v>20141104</v>
      </c>
      <c r="AQ433" s="1">
        <v>20141001</v>
      </c>
      <c r="AR433" s="1">
        <v>20150930</v>
      </c>
      <c r="AS433" s="1" t="s">
        <v>180</v>
      </c>
      <c r="AT433" s="1"/>
      <c r="AU433" s="1"/>
      <c r="AV433">
        <v>80</v>
      </c>
      <c r="AW433" s="5" t="str">
        <f t="shared" si="51"/>
        <v>&gt;7万</v>
      </c>
      <c r="AX433">
        <v>492.10900000000004</v>
      </c>
      <c r="AY433">
        <v>7</v>
      </c>
      <c r="AZ433">
        <v>872.27143999999998</v>
      </c>
      <c r="BA433">
        <v>12</v>
      </c>
      <c r="BB433">
        <v>70.301285714285726</v>
      </c>
      <c r="BC433" s="3" t="str">
        <f t="shared" si="46"/>
        <v>其他商场</v>
      </c>
      <c r="BD433" s="4" t="s">
        <v>27587</v>
      </c>
      <c r="BE433">
        <f t="shared" si="47"/>
        <v>72.689286666666661</v>
      </c>
      <c r="BF433" s="4" t="str">
        <f t="shared" si="52"/>
        <v>&gt;7万</v>
      </c>
      <c r="BG433" t="e">
        <v>#N/A</v>
      </c>
      <c r="BH433" s="4" t="e">
        <v>#N/A</v>
      </c>
    </row>
    <row r="434" spans="1:60">
      <c r="A434" s="1" t="s">
        <v>1727</v>
      </c>
      <c r="B434" s="1" t="s">
        <v>1728</v>
      </c>
      <c r="C434" s="1" t="s">
        <v>1729</v>
      </c>
      <c r="D434" s="1" t="s">
        <v>1730</v>
      </c>
      <c r="E434" s="1" t="s">
        <v>1731</v>
      </c>
      <c r="F434" s="1" t="s">
        <v>1698</v>
      </c>
      <c r="G434" s="1" t="s">
        <v>129</v>
      </c>
      <c r="H434" s="1" t="s">
        <v>1732</v>
      </c>
      <c r="I434" s="1" t="s">
        <v>1733</v>
      </c>
      <c r="J434" s="1" t="s">
        <v>159</v>
      </c>
      <c r="K434" s="1" t="s">
        <v>1699</v>
      </c>
      <c r="L434" s="1" t="s">
        <v>1700</v>
      </c>
      <c r="M434" s="1" t="s">
        <v>1734</v>
      </c>
      <c r="N434" s="1" t="s">
        <v>52</v>
      </c>
      <c r="O434" s="1" t="str">
        <f t="shared" si="44"/>
        <v>维持</v>
      </c>
      <c r="P434" s="1" t="s">
        <v>53</v>
      </c>
      <c r="Q434" s="1" t="s">
        <v>1690</v>
      </c>
      <c r="R434" s="1" t="s">
        <v>1691</v>
      </c>
      <c r="S434" s="1" t="s">
        <v>1735</v>
      </c>
      <c r="T434" s="1" t="s">
        <v>355</v>
      </c>
      <c r="U434" s="1" t="s">
        <v>1736</v>
      </c>
      <c r="V434" s="1" t="s">
        <v>355</v>
      </c>
      <c r="W434" s="1" t="s">
        <v>58</v>
      </c>
      <c r="X434" s="1" t="s">
        <v>94</v>
      </c>
      <c r="Y434" s="1" t="s">
        <v>69</v>
      </c>
      <c r="Z434" s="1" t="s">
        <v>69</v>
      </c>
      <c r="AA434" s="1" t="s">
        <v>69</v>
      </c>
      <c r="AB434" s="1" t="s">
        <v>162</v>
      </c>
      <c r="AC434" s="1" t="s">
        <v>306</v>
      </c>
      <c r="AD434" s="1" t="s">
        <v>70</v>
      </c>
      <c r="AE434" s="1" t="s">
        <v>71</v>
      </c>
      <c r="AF434" s="1" t="s">
        <v>72</v>
      </c>
      <c r="AG434" s="1">
        <v>20060820</v>
      </c>
      <c r="AH434" s="1" t="str">
        <f t="shared" si="45"/>
        <v>200608</v>
      </c>
      <c r="AI434" s="1">
        <v>20131030</v>
      </c>
      <c r="AJ434" s="1"/>
      <c r="AK434" s="1"/>
      <c r="AL434" s="1">
        <v>296</v>
      </c>
      <c r="AM434" s="1"/>
      <c r="AN434" s="1">
        <v>296</v>
      </c>
      <c r="AO434" s="1"/>
      <c r="AP434" s="1">
        <v>20140214</v>
      </c>
      <c r="AQ434" s="1">
        <v>20131030</v>
      </c>
      <c r="AR434" s="1">
        <v>20140930</v>
      </c>
      <c r="AS434" s="1" t="s">
        <v>64</v>
      </c>
      <c r="AT434" s="1"/>
      <c r="AU434" s="1"/>
      <c r="AV434">
        <v>296</v>
      </c>
      <c r="AW434" s="5" t="str">
        <f t="shared" si="51"/>
        <v>&gt;20万</v>
      </c>
      <c r="AX434">
        <v>2352.2015999999999</v>
      </c>
      <c r="AY434">
        <v>7</v>
      </c>
      <c r="AZ434">
        <v>4101.7062800000012</v>
      </c>
      <c r="BA434">
        <v>12</v>
      </c>
      <c r="BB434">
        <v>336.02879999999999</v>
      </c>
      <c r="BC434" s="3" t="str">
        <f t="shared" si="46"/>
        <v>重点商场</v>
      </c>
      <c r="BD434" s="4" t="s">
        <v>27584</v>
      </c>
      <c r="BE434">
        <f t="shared" si="47"/>
        <v>341.80885666666677</v>
      </c>
      <c r="BF434" s="4" t="str">
        <f t="shared" si="52"/>
        <v>&gt;20万</v>
      </c>
      <c r="BG434" t="e">
        <v>#N/A</v>
      </c>
      <c r="BH434" s="4" t="e">
        <v>#N/A</v>
      </c>
    </row>
    <row r="435" spans="1:60">
      <c r="A435" s="1" t="s">
        <v>1737</v>
      </c>
      <c r="B435" s="1" t="s">
        <v>1738</v>
      </c>
      <c r="C435" s="1" t="s">
        <v>1739</v>
      </c>
      <c r="D435" s="1" t="s">
        <v>1740</v>
      </c>
      <c r="E435" s="1" t="s">
        <v>1707</v>
      </c>
      <c r="F435" s="1" t="s">
        <v>1708</v>
      </c>
      <c r="G435" s="1" t="s">
        <v>49</v>
      </c>
      <c r="H435" s="1" t="s">
        <v>1707</v>
      </c>
      <c r="I435" s="1" t="s">
        <v>1708</v>
      </c>
      <c r="J435" s="1" t="s">
        <v>49</v>
      </c>
      <c r="K435" s="1" t="s">
        <v>1710</v>
      </c>
      <c r="L435" s="1" t="s">
        <v>1708</v>
      </c>
      <c r="M435" s="1" t="s">
        <v>51</v>
      </c>
      <c r="N435" s="1" t="s">
        <v>52</v>
      </c>
      <c r="O435" s="1" t="str">
        <f t="shared" si="44"/>
        <v>维持</v>
      </c>
      <c r="P435" s="1" t="s">
        <v>53</v>
      </c>
      <c r="Q435" s="1" t="s">
        <v>1690</v>
      </c>
      <c r="R435" s="1" t="s">
        <v>1691</v>
      </c>
      <c r="S435" s="1" t="s">
        <v>1741</v>
      </c>
      <c r="T435" s="1" t="s">
        <v>654</v>
      </c>
      <c r="U435" s="1" t="s">
        <v>1742</v>
      </c>
      <c r="V435" s="1" t="s">
        <v>133</v>
      </c>
      <c r="W435" s="1" t="s">
        <v>58</v>
      </c>
      <c r="X435" s="1" t="s">
        <v>94</v>
      </c>
      <c r="Y435" s="1" t="s">
        <v>88</v>
      </c>
      <c r="Z435" s="1" t="s">
        <v>88</v>
      </c>
      <c r="AA435" s="1" t="s">
        <v>88</v>
      </c>
      <c r="AB435" s="1" t="s">
        <v>61</v>
      </c>
      <c r="AC435" s="1" t="s">
        <v>325</v>
      </c>
      <c r="AD435" s="1" t="s">
        <v>78</v>
      </c>
      <c r="AE435" s="1" t="s">
        <v>123</v>
      </c>
      <c r="AF435" s="1" t="s">
        <v>63</v>
      </c>
      <c r="AG435" s="1">
        <v>20060618</v>
      </c>
      <c r="AH435" s="1" t="str">
        <f t="shared" si="45"/>
        <v>200606</v>
      </c>
      <c r="AI435" s="1">
        <v>20110501</v>
      </c>
      <c r="AJ435" s="1"/>
      <c r="AK435" s="1"/>
      <c r="AL435" s="1">
        <v>53</v>
      </c>
      <c r="AM435" s="1"/>
      <c r="AN435" s="1">
        <v>45</v>
      </c>
      <c r="AO435" s="1"/>
      <c r="AP435" s="1">
        <v>20131223</v>
      </c>
      <c r="AQ435" s="1">
        <v>20130701</v>
      </c>
      <c r="AR435" s="1">
        <v>20140630</v>
      </c>
      <c r="AS435" s="1" t="s">
        <v>180</v>
      </c>
      <c r="AT435" s="1"/>
      <c r="AU435" s="1"/>
      <c r="AV435">
        <v>53</v>
      </c>
      <c r="AW435" s="5" t="str">
        <f t="shared" si="51"/>
        <v>&gt;7万</v>
      </c>
      <c r="AX435">
        <v>538.97668999999996</v>
      </c>
      <c r="AY435">
        <v>7</v>
      </c>
      <c r="AZ435">
        <v>911.29387000000008</v>
      </c>
      <c r="BA435">
        <v>12</v>
      </c>
      <c r="BB435">
        <v>76.996669999999995</v>
      </c>
      <c r="BC435" s="3" t="str">
        <f t="shared" si="46"/>
        <v>其他商场</v>
      </c>
      <c r="BD435" s="4" t="s">
        <v>27587</v>
      </c>
      <c r="BE435">
        <f t="shared" si="47"/>
        <v>75.94115583333334</v>
      </c>
      <c r="BF435" s="4" t="str">
        <f t="shared" si="52"/>
        <v>&gt;7万</v>
      </c>
      <c r="BG435" t="e">
        <v>#N/A</v>
      </c>
      <c r="BH435" s="4" t="e">
        <v>#N/A</v>
      </c>
    </row>
    <row r="436" spans="1:60">
      <c r="A436" s="1" t="s">
        <v>1743</v>
      </c>
      <c r="B436" s="1" t="s">
        <v>1744</v>
      </c>
      <c r="C436" s="1" t="s">
        <v>1745</v>
      </c>
      <c r="D436" s="1" t="s">
        <v>1746</v>
      </c>
      <c r="E436" s="1" t="s">
        <v>1687</v>
      </c>
      <c r="F436" s="1" t="s">
        <v>1688</v>
      </c>
      <c r="G436" s="1" t="s">
        <v>49</v>
      </c>
      <c r="H436" s="1" t="s">
        <v>1687</v>
      </c>
      <c r="I436" s="1" t="s">
        <v>1688</v>
      </c>
      <c r="J436" s="1" t="s">
        <v>49</v>
      </c>
      <c r="K436" s="1" t="s">
        <v>1689</v>
      </c>
      <c r="L436" s="1" t="s">
        <v>1688</v>
      </c>
      <c r="M436" s="1" t="s">
        <v>51</v>
      </c>
      <c r="N436" s="1" t="s">
        <v>52</v>
      </c>
      <c r="O436" s="1" t="str">
        <f t="shared" si="44"/>
        <v>维持</v>
      </c>
      <c r="P436" s="1" t="s">
        <v>53</v>
      </c>
      <c r="Q436" s="1" t="s">
        <v>1690</v>
      </c>
      <c r="R436" s="1" t="s">
        <v>1691</v>
      </c>
      <c r="S436" s="1" t="s">
        <v>1692</v>
      </c>
      <c r="T436" s="1" t="s">
        <v>654</v>
      </c>
      <c r="U436" s="1" t="s">
        <v>1747</v>
      </c>
      <c r="V436" s="1" t="s">
        <v>654</v>
      </c>
      <c r="W436" s="1" t="s">
        <v>58</v>
      </c>
      <c r="X436" s="1" t="s">
        <v>59</v>
      </c>
      <c r="Y436" s="1" t="s">
        <v>88</v>
      </c>
      <c r="Z436" s="1" t="s">
        <v>88</v>
      </c>
      <c r="AA436" s="1" t="s">
        <v>88</v>
      </c>
      <c r="AB436" s="1" t="s">
        <v>61</v>
      </c>
      <c r="AC436" s="1" t="s">
        <v>82</v>
      </c>
      <c r="AD436" s="1" t="s">
        <v>78</v>
      </c>
      <c r="AE436" s="1"/>
      <c r="AF436" s="1" t="s">
        <v>72</v>
      </c>
      <c r="AG436" s="1">
        <v>20020801</v>
      </c>
      <c r="AH436" s="1" t="str">
        <f t="shared" si="45"/>
        <v>200208</v>
      </c>
      <c r="AI436" s="1">
        <v>20120323</v>
      </c>
      <c r="AJ436" s="1"/>
      <c r="AK436" s="1"/>
      <c r="AL436" s="1">
        <v>93</v>
      </c>
      <c r="AM436" s="1"/>
      <c r="AN436" s="1">
        <v>93</v>
      </c>
      <c r="AO436" s="1"/>
      <c r="AP436" s="1">
        <v>20141031</v>
      </c>
      <c r="AQ436" s="1">
        <v>20141001</v>
      </c>
      <c r="AR436" s="1">
        <v>20150930</v>
      </c>
      <c r="AS436" s="1" t="s">
        <v>180</v>
      </c>
      <c r="AT436" s="1"/>
      <c r="AU436" s="1"/>
      <c r="AV436">
        <v>93</v>
      </c>
      <c r="AW436" s="5" t="str">
        <f t="shared" si="51"/>
        <v>&gt;7万</v>
      </c>
      <c r="AX436">
        <v>504.46709999999996</v>
      </c>
      <c r="AY436">
        <v>7</v>
      </c>
      <c r="AZ436">
        <v>945.13986</v>
      </c>
      <c r="BA436">
        <v>12</v>
      </c>
      <c r="BB436">
        <v>72.06672857142857</v>
      </c>
      <c r="BC436" s="3" t="str">
        <f t="shared" si="46"/>
        <v>其他商场</v>
      </c>
      <c r="BD436" s="4" t="s">
        <v>27587</v>
      </c>
      <c r="BE436">
        <f t="shared" si="47"/>
        <v>78.761655000000005</v>
      </c>
      <c r="BF436" s="4" t="str">
        <f t="shared" si="52"/>
        <v>&gt;7万</v>
      </c>
      <c r="BG436" t="e">
        <v>#N/A</v>
      </c>
      <c r="BH436" s="4" t="e">
        <v>#N/A</v>
      </c>
    </row>
    <row r="437" spans="1:60">
      <c r="A437" s="1" t="s">
        <v>1748</v>
      </c>
      <c r="B437" s="1" t="s">
        <v>1749</v>
      </c>
      <c r="C437" s="1" t="s">
        <v>1749</v>
      </c>
      <c r="D437" s="1" t="s">
        <v>1750</v>
      </c>
      <c r="E437" s="1" t="s">
        <v>1687</v>
      </c>
      <c r="F437" s="1" t="s">
        <v>1688</v>
      </c>
      <c r="G437" s="1" t="s">
        <v>49</v>
      </c>
      <c r="H437" s="1" t="s">
        <v>1687</v>
      </c>
      <c r="I437" s="1" t="s">
        <v>1688</v>
      </c>
      <c r="J437" s="1" t="s">
        <v>49</v>
      </c>
      <c r="K437" s="1" t="s">
        <v>1689</v>
      </c>
      <c r="L437" s="1" t="s">
        <v>1688</v>
      </c>
      <c r="M437" s="1" t="s">
        <v>51</v>
      </c>
      <c r="N437" s="1" t="s">
        <v>52</v>
      </c>
      <c r="O437" s="1" t="str">
        <f t="shared" si="44"/>
        <v>维持</v>
      </c>
      <c r="P437" s="1" t="s">
        <v>53</v>
      </c>
      <c r="Q437" s="1" t="s">
        <v>1690</v>
      </c>
      <c r="R437" s="1" t="s">
        <v>1691</v>
      </c>
      <c r="S437" s="1" t="s">
        <v>1692</v>
      </c>
      <c r="T437" s="1" t="s">
        <v>654</v>
      </c>
      <c r="U437" s="1" t="s">
        <v>1747</v>
      </c>
      <c r="V437" s="1" t="s">
        <v>654</v>
      </c>
      <c r="W437" s="1" t="s">
        <v>58</v>
      </c>
      <c r="X437" s="1" t="s">
        <v>59</v>
      </c>
      <c r="Y437" s="1" t="s">
        <v>76</v>
      </c>
      <c r="Z437" s="1" t="s">
        <v>77</v>
      </c>
      <c r="AA437" s="1" t="s">
        <v>77</v>
      </c>
      <c r="AB437" s="1" t="s">
        <v>61</v>
      </c>
      <c r="AC437" s="1" t="s">
        <v>89</v>
      </c>
      <c r="AD437" s="1" t="s">
        <v>70</v>
      </c>
      <c r="AE437" s="1"/>
      <c r="AF437" s="1" t="s">
        <v>72</v>
      </c>
      <c r="AG437" s="1">
        <v>20021201</v>
      </c>
      <c r="AH437" s="1" t="str">
        <f t="shared" si="45"/>
        <v>200212</v>
      </c>
      <c r="AI437" s="1">
        <v>20120529</v>
      </c>
      <c r="AJ437" s="1"/>
      <c r="AK437" s="1"/>
      <c r="AL437" s="1">
        <v>96</v>
      </c>
      <c r="AM437" s="1"/>
      <c r="AN437" s="1">
        <v>96</v>
      </c>
      <c r="AO437" s="1"/>
      <c r="AP437" s="1">
        <v>20141031</v>
      </c>
      <c r="AQ437" s="1">
        <v>20141001</v>
      </c>
      <c r="AR437" s="1">
        <v>20150930</v>
      </c>
      <c r="AS437" s="1" t="s">
        <v>180</v>
      </c>
      <c r="AT437" s="1"/>
      <c r="AU437" s="1"/>
      <c r="AV437">
        <v>96</v>
      </c>
      <c r="AW437" s="5" t="str">
        <f t="shared" si="51"/>
        <v>&gt;10万</v>
      </c>
      <c r="AX437">
        <v>608.30394999999999</v>
      </c>
      <c r="AY437">
        <v>7</v>
      </c>
      <c r="AZ437">
        <v>2157.3422599999999</v>
      </c>
      <c r="BA437">
        <v>12</v>
      </c>
      <c r="BB437">
        <v>86.900564285714282</v>
      </c>
      <c r="BC437" s="3" t="str">
        <f t="shared" si="46"/>
        <v>其他商场</v>
      </c>
      <c r="BD437" s="4" t="s">
        <v>27587</v>
      </c>
      <c r="BE437">
        <f t="shared" si="47"/>
        <v>179.77852166666665</v>
      </c>
      <c r="BF437" s="4" t="str">
        <f t="shared" si="52"/>
        <v>&gt;10万</v>
      </c>
      <c r="BG437" t="e">
        <v>#N/A</v>
      </c>
      <c r="BH437" s="4" t="e">
        <v>#N/A</v>
      </c>
    </row>
    <row r="438" spans="1:60">
      <c r="A438" s="1" t="s">
        <v>1751</v>
      </c>
      <c r="B438" s="1" t="s">
        <v>1752</v>
      </c>
      <c r="C438" s="1" t="s">
        <v>1753</v>
      </c>
      <c r="D438" s="1" t="s">
        <v>1754</v>
      </c>
      <c r="E438" s="1" t="s">
        <v>1687</v>
      </c>
      <c r="F438" s="1" t="s">
        <v>1688</v>
      </c>
      <c r="G438" s="1" t="s">
        <v>49</v>
      </c>
      <c r="H438" s="1" t="s">
        <v>1687</v>
      </c>
      <c r="I438" s="1" t="s">
        <v>1688</v>
      </c>
      <c r="J438" s="1" t="s">
        <v>49</v>
      </c>
      <c r="K438" s="1" t="s">
        <v>1689</v>
      </c>
      <c r="L438" s="1" t="s">
        <v>1688</v>
      </c>
      <c r="M438" s="1" t="s">
        <v>51</v>
      </c>
      <c r="N438" s="1" t="s">
        <v>52</v>
      </c>
      <c r="O438" s="1" t="str">
        <f t="shared" si="44"/>
        <v>维持</v>
      </c>
      <c r="P438" s="1" t="s">
        <v>53</v>
      </c>
      <c r="Q438" s="1" t="s">
        <v>1690</v>
      </c>
      <c r="R438" s="1" t="s">
        <v>1691</v>
      </c>
      <c r="S438" s="1" t="s">
        <v>1692</v>
      </c>
      <c r="T438" s="1" t="s">
        <v>654</v>
      </c>
      <c r="U438" s="1" t="s">
        <v>1755</v>
      </c>
      <c r="V438" s="1" t="s">
        <v>654</v>
      </c>
      <c r="W438" s="1" t="s">
        <v>58</v>
      </c>
      <c r="X438" s="1" t="s">
        <v>94</v>
      </c>
      <c r="Y438" s="1" t="s">
        <v>69</v>
      </c>
      <c r="Z438" s="1" t="s">
        <v>69</v>
      </c>
      <c r="AA438" s="1" t="s">
        <v>69</v>
      </c>
      <c r="AB438" s="1" t="s">
        <v>61</v>
      </c>
      <c r="AC438" s="1" t="s">
        <v>386</v>
      </c>
      <c r="AD438" s="1" t="s">
        <v>70</v>
      </c>
      <c r="AE438" s="1"/>
      <c r="AF438" s="1" t="s">
        <v>72</v>
      </c>
      <c r="AG438" s="1">
        <v>20030301</v>
      </c>
      <c r="AH438" s="1" t="str">
        <f t="shared" si="45"/>
        <v>200303</v>
      </c>
      <c r="AI438" s="1">
        <v>20140518</v>
      </c>
      <c r="AJ438" s="1"/>
      <c r="AK438" s="1"/>
      <c r="AL438" s="1">
        <v>137</v>
      </c>
      <c r="AM438" s="1"/>
      <c r="AN438" s="1">
        <v>222</v>
      </c>
      <c r="AO438" s="1"/>
      <c r="AP438" s="1">
        <v>20141031</v>
      </c>
      <c r="AQ438" s="1">
        <v>20141001</v>
      </c>
      <c r="AR438" s="1">
        <v>20150930</v>
      </c>
      <c r="AS438" s="1" t="s">
        <v>64</v>
      </c>
      <c r="AT438" s="1"/>
      <c r="AU438" s="1"/>
      <c r="AV438">
        <v>137</v>
      </c>
      <c r="AW438" s="5" t="str">
        <f t="shared" si="51"/>
        <v>&gt;20万</v>
      </c>
      <c r="AX438">
        <v>2020.6977999999999</v>
      </c>
      <c r="AY438">
        <v>7</v>
      </c>
      <c r="AZ438">
        <v>3067.3804500000001</v>
      </c>
      <c r="BA438">
        <v>11</v>
      </c>
      <c r="BB438">
        <v>288.67111428571428</v>
      </c>
      <c r="BC438" s="3" t="str">
        <f t="shared" si="46"/>
        <v>主力上场</v>
      </c>
      <c r="BD438" s="4" t="s">
        <v>27584</v>
      </c>
      <c r="BE438">
        <f t="shared" si="47"/>
        <v>278.85276818181819</v>
      </c>
      <c r="BF438" s="4" t="str">
        <f t="shared" si="52"/>
        <v>&gt;20万</v>
      </c>
      <c r="BG438" t="e">
        <v>#N/A</v>
      </c>
      <c r="BH438" s="4" t="e">
        <v>#N/A</v>
      </c>
    </row>
    <row r="439" spans="1:60">
      <c r="A439" s="1" t="s">
        <v>1756</v>
      </c>
      <c r="B439" s="1" t="s">
        <v>1757</v>
      </c>
      <c r="C439" s="1" t="s">
        <v>1758</v>
      </c>
      <c r="D439" s="1" t="s">
        <v>1759</v>
      </c>
      <c r="E439" s="1" t="s">
        <v>1687</v>
      </c>
      <c r="F439" s="1" t="s">
        <v>1688</v>
      </c>
      <c r="G439" s="1" t="s">
        <v>49</v>
      </c>
      <c r="H439" s="1" t="s">
        <v>1687</v>
      </c>
      <c r="I439" s="1" t="s">
        <v>1688</v>
      </c>
      <c r="J439" s="1" t="s">
        <v>49</v>
      </c>
      <c r="K439" s="1" t="s">
        <v>1689</v>
      </c>
      <c r="L439" s="1" t="s">
        <v>1688</v>
      </c>
      <c r="M439" s="1" t="s">
        <v>51</v>
      </c>
      <c r="N439" s="1" t="s">
        <v>52</v>
      </c>
      <c r="O439" s="1" t="str">
        <f t="shared" si="44"/>
        <v>维持</v>
      </c>
      <c r="P439" s="1" t="s">
        <v>53</v>
      </c>
      <c r="Q439" s="1" t="s">
        <v>1690</v>
      </c>
      <c r="R439" s="1" t="s">
        <v>1691</v>
      </c>
      <c r="S439" s="1" t="s">
        <v>1692</v>
      </c>
      <c r="T439" s="1" t="s">
        <v>654</v>
      </c>
      <c r="U439" s="1" t="s">
        <v>1755</v>
      </c>
      <c r="V439" s="1" t="s">
        <v>654</v>
      </c>
      <c r="W439" s="1" t="s">
        <v>58</v>
      </c>
      <c r="X439" s="1" t="s">
        <v>94</v>
      </c>
      <c r="Y439" s="1" t="s">
        <v>76</v>
      </c>
      <c r="Z439" s="1" t="s">
        <v>77</v>
      </c>
      <c r="AA439" s="1" t="s">
        <v>77</v>
      </c>
      <c r="AB439" s="1" t="s">
        <v>61</v>
      </c>
      <c r="AC439" s="1" t="s">
        <v>89</v>
      </c>
      <c r="AD439" s="1" t="s">
        <v>70</v>
      </c>
      <c r="AE439" s="1"/>
      <c r="AF439" s="1" t="s">
        <v>72</v>
      </c>
      <c r="AG439" s="1">
        <v>20001001</v>
      </c>
      <c r="AH439" s="1" t="str">
        <f t="shared" si="45"/>
        <v>200010</v>
      </c>
      <c r="AI439" s="1">
        <v>20140518</v>
      </c>
      <c r="AJ439" s="1"/>
      <c r="AK439" s="1"/>
      <c r="AL439" s="1">
        <v>77</v>
      </c>
      <c r="AM439" s="1"/>
      <c r="AN439" s="1">
        <v>77</v>
      </c>
      <c r="AO439" s="1"/>
      <c r="AP439" s="1">
        <v>20141031</v>
      </c>
      <c r="AQ439" s="1">
        <v>20141001</v>
      </c>
      <c r="AR439" s="1">
        <v>20150930</v>
      </c>
      <c r="AS439" s="1" t="s">
        <v>64</v>
      </c>
      <c r="AT439" s="1"/>
      <c r="AU439" s="1"/>
      <c r="AV439">
        <v>77</v>
      </c>
      <c r="AW439" s="5" t="str">
        <f t="shared" si="51"/>
        <v>&gt;10万</v>
      </c>
      <c r="AX439">
        <v>1052.00605</v>
      </c>
      <c r="AY439">
        <v>7</v>
      </c>
      <c r="AZ439">
        <v>1584.68147</v>
      </c>
      <c r="BA439">
        <v>11</v>
      </c>
      <c r="BB439">
        <v>150.28657857142858</v>
      </c>
      <c r="BC439" s="3" t="str">
        <f t="shared" si="46"/>
        <v>常规商场</v>
      </c>
      <c r="BD439" s="4" t="s">
        <v>27585</v>
      </c>
      <c r="BE439">
        <f t="shared" si="47"/>
        <v>144.06195181818183</v>
      </c>
      <c r="BF439" s="4" t="str">
        <f t="shared" si="52"/>
        <v>&gt;10万</v>
      </c>
      <c r="BG439" t="e">
        <v>#N/A</v>
      </c>
      <c r="BH439" s="4" t="e">
        <v>#N/A</v>
      </c>
    </row>
    <row r="440" spans="1:60">
      <c r="A440" s="1" t="s">
        <v>1760</v>
      </c>
      <c r="B440" s="1" t="s">
        <v>1761</v>
      </c>
      <c r="C440" s="1" t="s">
        <v>1762</v>
      </c>
      <c r="D440" s="1" t="s">
        <v>1763</v>
      </c>
      <c r="E440" s="1" t="s">
        <v>1687</v>
      </c>
      <c r="F440" s="1" t="s">
        <v>1688</v>
      </c>
      <c r="G440" s="1" t="s">
        <v>49</v>
      </c>
      <c r="H440" s="1" t="s">
        <v>1687</v>
      </c>
      <c r="I440" s="1" t="s">
        <v>1688</v>
      </c>
      <c r="J440" s="1" t="s">
        <v>49</v>
      </c>
      <c r="K440" s="1" t="s">
        <v>1689</v>
      </c>
      <c r="L440" s="1" t="s">
        <v>1688</v>
      </c>
      <c r="M440" s="1" t="s">
        <v>51</v>
      </c>
      <c r="N440" s="1" t="s">
        <v>52</v>
      </c>
      <c r="O440" s="1" t="str">
        <f t="shared" si="44"/>
        <v>维持</v>
      </c>
      <c r="P440" s="1" t="s">
        <v>53</v>
      </c>
      <c r="Q440" s="1" t="s">
        <v>1690</v>
      </c>
      <c r="R440" s="1" t="s">
        <v>1691</v>
      </c>
      <c r="S440" s="1" t="s">
        <v>1692</v>
      </c>
      <c r="T440" s="1" t="s">
        <v>654</v>
      </c>
      <c r="U440" s="1" t="s">
        <v>1747</v>
      </c>
      <c r="V440" s="1" t="s">
        <v>654</v>
      </c>
      <c r="W440" s="1" t="s">
        <v>58</v>
      </c>
      <c r="X440" s="1" t="s">
        <v>94</v>
      </c>
      <c r="Y440" s="1" t="s">
        <v>69</v>
      </c>
      <c r="Z440" s="1" t="s">
        <v>69</v>
      </c>
      <c r="AA440" s="1" t="s">
        <v>69</v>
      </c>
      <c r="AB440" s="1" t="s">
        <v>61</v>
      </c>
      <c r="AC440" s="1" t="s">
        <v>386</v>
      </c>
      <c r="AD440" s="1" t="s">
        <v>27597</v>
      </c>
      <c r="AE440" s="1"/>
      <c r="AF440" s="1" t="s">
        <v>72</v>
      </c>
      <c r="AG440" s="1">
        <v>20060908</v>
      </c>
      <c r="AH440" s="1" t="str">
        <f t="shared" si="45"/>
        <v>200609</v>
      </c>
      <c r="AI440" s="1">
        <v>20131018</v>
      </c>
      <c r="AJ440" s="1"/>
      <c r="AK440" s="1"/>
      <c r="AL440" s="1">
        <v>88</v>
      </c>
      <c r="AM440" s="1"/>
      <c r="AN440" s="1">
        <v>138</v>
      </c>
      <c r="AO440" s="1"/>
      <c r="AP440" s="1">
        <v>20141031</v>
      </c>
      <c r="AQ440" s="1">
        <v>20141001</v>
      </c>
      <c r="AR440" s="1">
        <v>20150930</v>
      </c>
      <c r="AS440" s="1" t="s">
        <v>64</v>
      </c>
      <c r="AT440" s="1"/>
      <c r="AU440" s="1"/>
      <c r="AV440">
        <v>88</v>
      </c>
      <c r="AW440" s="5" t="str">
        <f t="shared" si="51"/>
        <v>&gt;20万</v>
      </c>
      <c r="AX440">
        <v>1984.43776</v>
      </c>
      <c r="AY440">
        <v>7</v>
      </c>
      <c r="AZ440">
        <v>3136.6022399999997</v>
      </c>
      <c r="BA440">
        <v>12</v>
      </c>
      <c r="BB440">
        <v>283.49110857142858</v>
      </c>
      <c r="BC440" s="3" t="str">
        <f t="shared" si="46"/>
        <v>主力上场</v>
      </c>
      <c r="BD440" s="4" t="s">
        <v>27584</v>
      </c>
      <c r="BE440">
        <f t="shared" si="47"/>
        <v>261.38351999999998</v>
      </c>
      <c r="BF440" s="4" t="str">
        <f t="shared" si="52"/>
        <v>&gt;20万</v>
      </c>
      <c r="BG440" t="e">
        <v>#N/A</v>
      </c>
      <c r="BH440" s="4" t="e">
        <v>#N/A</v>
      </c>
    </row>
    <row r="441" spans="1:60">
      <c r="A441" s="1" t="s">
        <v>1764</v>
      </c>
      <c r="B441" s="1" t="s">
        <v>1765</v>
      </c>
      <c r="C441" s="1" t="s">
        <v>1766</v>
      </c>
      <c r="D441" s="1" t="s">
        <v>1767</v>
      </c>
      <c r="E441" s="1" t="s">
        <v>1687</v>
      </c>
      <c r="F441" s="1" t="s">
        <v>1688</v>
      </c>
      <c r="G441" s="1" t="s">
        <v>49</v>
      </c>
      <c r="H441" s="1" t="s">
        <v>1768</v>
      </c>
      <c r="I441" s="1" t="s">
        <v>1765</v>
      </c>
      <c r="J441" s="1" t="s">
        <v>159</v>
      </c>
      <c r="K441" s="1" t="s">
        <v>1689</v>
      </c>
      <c r="L441" s="1" t="s">
        <v>1688</v>
      </c>
      <c r="M441" s="1" t="s">
        <v>51</v>
      </c>
      <c r="N441" s="1" t="s">
        <v>52</v>
      </c>
      <c r="O441" s="1" t="str">
        <f t="shared" si="44"/>
        <v>维持</v>
      </c>
      <c r="P441" s="1" t="s">
        <v>53</v>
      </c>
      <c r="Q441" s="1" t="s">
        <v>1690</v>
      </c>
      <c r="R441" s="1" t="s">
        <v>1691</v>
      </c>
      <c r="S441" s="1" t="s">
        <v>1769</v>
      </c>
      <c r="T441" s="1" t="s">
        <v>133</v>
      </c>
      <c r="U441" s="1" t="s">
        <v>1770</v>
      </c>
      <c r="V441" s="1" t="s">
        <v>682</v>
      </c>
      <c r="W441" s="1" t="s">
        <v>58</v>
      </c>
      <c r="X441" s="1" t="s">
        <v>173</v>
      </c>
      <c r="Y441" s="1" t="s">
        <v>76</v>
      </c>
      <c r="Z441" s="1" t="s">
        <v>77</v>
      </c>
      <c r="AA441" s="1" t="s">
        <v>77</v>
      </c>
      <c r="AB441" s="1" t="s">
        <v>162</v>
      </c>
      <c r="AC441" s="1" t="s">
        <v>292</v>
      </c>
      <c r="AD441" s="1" t="s">
        <v>78</v>
      </c>
      <c r="AE441" s="1" t="s">
        <v>71</v>
      </c>
      <c r="AF441" s="1"/>
      <c r="AG441" s="1">
        <v>20061206</v>
      </c>
      <c r="AH441" s="1" t="str">
        <f t="shared" si="45"/>
        <v>200612</v>
      </c>
      <c r="AI441" s="1">
        <v>20111201</v>
      </c>
      <c r="AJ441" s="1"/>
      <c r="AK441" s="1"/>
      <c r="AL441" s="1">
        <v>77</v>
      </c>
      <c r="AM441" s="1"/>
      <c r="AN441" s="1">
        <v>80</v>
      </c>
      <c r="AO441" s="1"/>
      <c r="AP441" s="1">
        <v>20141104</v>
      </c>
      <c r="AQ441" s="1">
        <v>20141001</v>
      </c>
      <c r="AR441" s="1">
        <v>20150930</v>
      </c>
      <c r="AS441" s="1" t="s">
        <v>180</v>
      </c>
      <c r="AT441" s="1"/>
      <c r="AU441" s="1"/>
      <c r="AV441">
        <v>77</v>
      </c>
      <c r="AW441" s="5" t="str">
        <f t="shared" si="51"/>
        <v>&gt;10万</v>
      </c>
      <c r="AX441">
        <v>779.42530000000011</v>
      </c>
      <c r="AY441">
        <v>7</v>
      </c>
      <c r="AZ441">
        <v>1415.1412500000004</v>
      </c>
      <c r="BA441">
        <v>12</v>
      </c>
      <c r="BB441">
        <v>111.34647142857145</v>
      </c>
      <c r="BC441" s="3" t="str">
        <f t="shared" si="46"/>
        <v>其他商场</v>
      </c>
      <c r="BD441" s="4" t="s">
        <v>27585</v>
      </c>
      <c r="BE441">
        <f t="shared" si="47"/>
        <v>117.92843750000003</v>
      </c>
      <c r="BF441" s="4" t="str">
        <f t="shared" si="52"/>
        <v>&gt;10万</v>
      </c>
      <c r="BG441" t="e">
        <v>#N/A</v>
      </c>
      <c r="BH441" s="4" t="e">
        <v>#N/A</v>
      </c>
    </row>
    <row r="442" spans="1:60">
      <c r="A442" s="1" t="s">
        <v>1771</v>
      </c>
      <c r="B442" s="1" t="s">
        <v>1772</v>
      </c>
      <c r="C442" s="1" t="s">
        <v>1773</v>
      </c>
      <c r="D442" s="1" t="s">
        <v>1774</v>
      </c>
      <c r="E442" s="1" t="s">
        <v>1707</v>
      </c>
      <c r="F442" s="1" t="s">
        <v>1708</v>
      </c>
      <c r="G442" s="1" t="s">
        <v>49</v>
      </c>
      <c r="H442" s="1" t="s">
        <v>1707</v>
      </c>
      <c r="I442" s="1" t="s">
        <v>1708</v>
      </c>
      <c r="J442" s="1" t="s">
        <v>49</v>
      </c>
      <c r="K442" s="1" t="s">
        <v>1710</v>
      </c>
      <c r="L442" s="1" t="s">
        <v>1708</v>
      </c>
      <c r="M442" s="1" t="s">
        <v>51</v>
      </c>
      <c r="N442" s="1" t="s">
        <v>52</v>
      </c>
      <c r="O442" s="1" t="str">
        <f t="shared" si="44"/>
        <v>维持</v>
      </c>
      <c r="P442" s="1" t="s">
        <v>53</v>
      </c>
      <c r="Q442" s="1" t="s">
        <v>1690</v>
      </c>
      <c r="R442" s="1" t="s">
        <v>1691</v>
      </c>
      <c r="S442" s="1" t="s">
        <v>1741</v>
      </c>
      <c r="T442" s="1" t="s">
        <v>654</v>
      </c>
      <c r="U442" s="1" t="s">
        <v>1775</v>
      </c>
      <c r="V442" s="1" t="s">
        <v>355</v>
      </c>
      <c r="W442" s="1" t="s">
        <v>58</v>
      </c>
      <c r="X442" s="1" t="s">
        <v>94</v>
      </c>
      <c r="Y442" s="1" t="s">
        <v>60</v>
      </c>
      <c r="Z442" s="1" t="s">
        <v>60</v>
      </c>
      <c r="AA442" s="1" t="s">
        <v>60</v>
      </c>
      <c r="AB442" s="1" t="s">
        <v>61</v>
      </c>
      <c r="AC442" s="1" t="s">
        <v>134</v>
      </c>
      <c r="AD442" s="1" t="s">
        <v>78</v>
      </c>
      <c r="AE442" s="1" t="s">
        <v>123</v>
      </c>
      <c r="AF442" s="1" t="s">
        <v>861</v>
      </c>
      <c r="AG442" s="1">
        <v>20061001</v>
      </c>
      <c r="AH442" s="1" t="str">
        <f t="shared" si="45"/>
        <v>200610</v>
      </c>
      <c r="AI442" s="1">
        <v>20111202</v>
      </c>
      <c r="AJ442" s="1"/>
      <c r="AK442" s="1"/>
      <c r="AL442" s="1">
        <v>151</v>
      </c>
      <c r="AM442" s="1"/>
      <c r="AN442" s="1">
        <v>85</v>
      </c>
      <c r="AO442" s="1"/>
      <c r="AP442" s="1">
        <v>20131223</v>
      </c>
      <c r="AQ442" s="1">
        <v>20130901</v>
      </c>
      <c r="AR442" s="1">
        <v>20140831</v>
      </c>
      <c r="AS442" s="1" t="s">
        <v>180</v>
      </c>
      <c r="AT442" s="1"/>
      <c r="AU442" s="1"/>
      <c r="AV442">
        <v>151</v>
      </c>
      <c r="AW442" s="5" t="str">
        <f t="shared" si="51"/>
        <v>&lt;7万</v>
      </c>
      <c r="AX442">
        <v>471.22695999999996</v>
      </c>
      <c r="AY442">
        <v>7</v>
      </c>
      <c r="AZ442">
        <v>744.20568000000003</v>
      </c>
      <c r="BA442">
        <v>12</v>
      </c>
      <c r="BB442">
        <v>67.31813714285714</v>
      </c>
      <c r="BC442" s="3" t="str">
        <f t="shared" si="46"/>
        <v>其他商场</v>
      </c>
      <c r="BD442" s="4" t="s">
        <v>27586</v>
      </c>
      <c r="BE442">
        <f t="shared" si="47"/>
        <v>62.017140000000005</v>
      </c>
      <c r="BF442" s="4" t="str">
        <f t="shared" si="52"/>
        <v>&lt;7万</v>
      </c>
      <c r="BG442" t="e">
        <v>#N/A</v>
      </c>
      <c r="BH442" s="4" t="e">
        <v>#N/A</v>
      </c>
    </row>
    <row r="443" spans="1:60">
      <c r="A443" s="1" t="s">
        <v>1776</v>
      </c>
      <c r="B443" s="1" t="s">
        <v>1777</v>
      </c>
      <c r="C443" s="1" t="s">
        <v>1778</v>
      </c>
      <c r="D443" s="1" t="s">
        <v>1779</v>
      </c>
      <c r="E443" s="1" t="s">
        <v>1707</v>
      </c>
      <c r="F443" s="1" t="s">
        <v>1708</v>
      </c>
      <c r="G443" s="1" t="s">
        <v>49</v>
      </c>
      <c r="H443" s="1" t="s">
        <v>1707</v>
      </c>
      <c r="I443" s="1" t="s">
        <v>1708</v>
      </c>
      <c r="J443" s="1" t="s">
        <v>49</v>
      </c>
      <c r="K443" s="1" t="s">
        <v>1710</v>
      </c>
      <c r="L443" s="1" t="s">
        <v>1708</v>
      </c>
      <c r="M443" s="1" t="s">
        <v>51</v>
      </c>
      <c r="N443" s="1" t="s">
        <v>52</v>
      </c>
      <c r="O443" s="1" t="str">
        <f t="shared" si="44"/>
        <v>维持</v>
      </c>
      <c r="P443" s="1" t="s">
        <v>53</v>
      </c>
      <c r="Q443" s="1" t="s">
        <v>1690</v>
      </c>
      <c r="R443" s="1" t="s">
        <v>1691</v>
      </c>
      <c r="S443" s="1" t="s">
        <v>1741</v>
      </c>
      <c r="T443" s="1" t="s">
        <v>654</v>
      </c>
      <c r="U443" s="1" t="s">
        <v>1780</v>
      </c>
      <c r="V443" s="1" t="s">
        <v>133</v>
      </c>
      <c r="W443" s="1" t="s">
        <v>58</v>
      </c>
      <c r="X443" s="1" t="s">
        <v>59</v>
      </c>
      <c r="Y443" s="1" t="s">
        <v>76</v>
      </c>
      <c r="Z443" s="1" t="s">
        <v>77</v>
      </c>
      <c r="AA443" s="1" t="s">
        <v>77</v>
      </c>
      <c r="AB443" s="1" t="s">
        <v>61</v>
      </c>
      <c r="AC443" s="1" t="s">
        <v>134</v>
      </c>
      <c r="AD443" s="1" t="s">
        <v>27597</v>
      </c>
      <c r="AE443" s="1" t="s">
        <v>123</v>
      </c>
      <c r="AF443" s="1" t="s">
        <v>72</v>
      </c>
      <c r="AG443" s="1">
        <v>20070126</v>
      </c>
      <c r="AH443" s="1" t="str">
        <f t="shared" si="45"/>
        <v>200701</v>
      </c>
      <c r="AI443" s="1">
        <v>20121218</v>
      </c>
      <c r="AJ443" s="1"/>
      <c r="AK443" s="1"/>
      <c r="AL443" s="1">
        <v>67</v>
      </c>
      <c r="AM443" s="1"/>
      <c r="AN443" s="1">
        <v>66</v>
      </c>
      <c r="AO443" s="1"/>
      <c r="AP443" s="1">
        <v>20101222</v>
      </c>
      <c r="AQ443" s="1">
        <v>20100501</v>
      </c>
      <c r="AR443" s="1">
        <v>20100430</v>
      </c>
      <c r="AS443" s="1" t="s">
        <v>64</v>
      </c>
      <c r="AT443" s="1"/>
      <c r="AU443" s="1"/>
      <c r="AV443">
        <v>67</v>
      </c>
      <c r="AW443" s="5" t="str">
        <f t="shared" si="51"/>
        <v>&gt;10万</v>
      </c>
      <c r="AX443">
        <v>1358.8908099999999</v>
      </c>
      <c r="AY443">
        <v>7</v>
      </c>
      <c r="AZ443">
        <v>2146.0842499999999</v>
      </c>
      <c r="BA443">
        <v>12</v>
      </c>
      <c r="BB443">
        <v>194.12725857142854</v>
      </c>
      <c r="BC443" s="3" t="str">
        <f t="shared" si="46"/>
        <v>常规商场</v>
      </c>
      <c r="BD443" s="4" t="s">
        <v>27585</v>
      </c>
      <c r="BE443">
        <f t="shared" si="47"/>
        <v>178.84035416666666</v>
      </c>
      <c r="BF443" s="4" t="str">
        <f t="shared" si="52"/>
        <v>&gt;10万</v>
      </c>
      <c r="BG443" t="e">
        <v>#N/A</v>
      </c>
      <c r="BH443" s="4" t="e">
        <v>#N/A</v>
      </c>
    </row>
    <row r="444" spans="1:60">
      <c r="A444" s="1" t="s">
        <v>1781</v>
      </c>
      <c r="B444" s="1" t="s">
        <v>1782</v>
      </c>
      <c r="C444" s="1" t="s">
        <v>1783</v>
      </c>
      <c r="D444" s="1" t="s">
        <v>1784</v>
      </c>
      <c r="E444" s="1" t="s">
        <v>1707</v>
      </c>
      <c r="F444" s="1" t="s">
        <v>1708</v>
      </c>
      <c r="G444" s="1" t="s">
        <v>49</v>
      </c>
      <c r="H444" s="1" t="s">
        <v>1785</v>
      </c>
      <c r="I444" s="1" t="s">
        <v>1786</v>
      </c>
      <c r="J444" s="1" t="s">
        <v>159</v>
      </c>
      <c r="K444" s="1" t="s">
        <v>1710</v>
      </c>
      <c r="L444" s="1" t="s">
        <v>1708</v>
      </c>
      <c r="M444" s="1" t="s">
        <v>51</v>
      </c>
      <c r="N444" s="1" t="s">
        <v>100</v>
      </c>
      <c r="O444" s="1" t="str">
        <f t="shared" si="44"/>
        <v>整改</v>
      </c>
      <c r="P444" s="1" t="s">
        <v>53</v>
      </c>
      <c r="Q444" s="1" t="s">
        <v>1690</v>
      </c>
      <c r="R444" s="1" t="s">
        <v>1691</v>
      </c>
      <c r="S444" s="1" t="s">
        <v>1711</v>
      </c>
      <c r="T444" s="1" t="s">
        <v>133</v>
      </c>
      <c r="U444" s="1" t="s">
        <v>1787</v>
      </c>
      <c r="V444" s="1" t="s">
        <v>133</v>
      </c>
      <c r="W444" s="1" t="s">
        <v>58</v>
      </c>
      <c r="X444" s="1" t="s">
        <v>59</v>
      </c>
      <c r="Y444" s="1" t="s">
        <v>60</v>
      </c>
      <c r="Z444" s="1" t="s">
        <v>60</v>
      </c>
      <c r="AA444" s="1" t="s">
        <v>88</v>
      </c>
      <c r="AB444" s="1" t="s">
        <v>162</v>
      </c>
      <c r="AC444" s="1" t="s">
        <v>134</v>
      </c>
      <c r="AD444" s="1" t="s">
        <v>27598</v>
      </c>
      <c r="AE444" s="1" t="s">
        <v>123</v>
      </c>
      <c r="AF444" s="1" t="s">
        <v>72</v>
      </c>
      <c r="AG444" s="1">
        <v>20061001</v>
      </c>
      <c r="AH444" s="1" t="str">
        <f t="shared" si="45"/>
        <v>200610</v>
      </c>
      <c r="AI444" s="1">
        <v>20150304</v>
      </c>
      <c r="AJ444" s="1"/>
      <c r="AK444" s="1"/>
      <c r="AL444" s="1">
        <v>61</v>
      </c>
      <c r="AM444" s="1"/>
      <c r="AN444" s="1">
        <v>61</v>
      </c>
      <c r="AO444" s="1"/>
      <c r="AP444" s="1">
        <v>20140303</v>
      </c>
      <c r="AQ444" s="1">
        <v>20130913</v>
      </c>
      <c r="AR444" s="1">
        <v>20140930</v>
      </c>
      <c r="AS444" s="1" t="s">
        <v>180</v>
      </c>
      <c r="AT444" s="1"/>
      <c r="AU444" s="1"/>
      <c r="AV444">
        <v>61</v>
      </c>
      <c r="AW444" s="5" t="str">
        <f t="shared" si="51"/>
        <v>&gt;7万</v>
      </c>
      <c r="AX444">
        <v>279.77136000000002</v>
      </c>
      <c r="AY444">
        <v>6</v>
      </c>
      <c r="AZ444">
        <v>850.24430000000007</v>
      </c>
      <c r="BA444">
        <v>12</v>
      </c>
      <c r="BB444">
        <v>46.62856</v>
      </c>
      <c r="BC444" s="3" t="str">
        <f t="shared" si="46"/>
        <v>其他商场</v>
      </c>
      <c r="BD444" s="4" t="s">
        <v>27586</v>
      </c>
      <c r="BE444">
        <f t="shared" si="47"/>
        <v>70.853691666666677</v>
      </c>
      <c r="BF444" s="4" t="str">
        <f t="shared" si="52"/>
        <v>&gt;7万</v>
      </c>
      <c r="BG444" t="e">
        <v>#N/A</v>
      </c>
      <c r="BH444" s="4" t="e">
        <v>#N/A</v>
      </c>
    </row>
    <row r="445" spans="1:60">
      <c r="A445" s="1" t="s">
        <v>1788</v>
      </c>
      <c r="B445" s="1" t="s">
        <v>1789</v>
      </c>
      <c r="C445" s="1" t="s">
        <v>1790</v>
      </c>
      <c r="D445" s="1" t="s">
        <v>1791</v>
      </c>
      <c r="E445" s="1" t="s">
        <v>1731</v>
      </c>
      <c r="F445" s="1" t="s">
        <v>1698</v>
      </c>
      <c r="G445" s="1" t="s">
        <v>129</v>
      </c>
      <c r="H445" s="1" t="s">
        <v>1792</v>
      </c>
      <c r="I445" s="1" t="s">
        <v>1789</v>
      </c>
      <c r="J445" s="1" t="s">
        <v>159</v>
      </c>
      <c r="K445" s="1" t="s">
        <v>1699</v>
      </c>
      <c r="L445" s="1" t="s">
        <v>1700</v>
      </c>
      <c r="M445" s="1" t="s">
        <v>1734</v>
      </c>
      <c r="N445" s="1" t="s">
        <v>52</v>
      </c>
      <c r="O445" s="1" t="str">
        <f t="shared" si="44"/>
        <v>维持</v>
      </c>
      <c r="P445" s="1" t="s">
        <v>53</v>
      </c>
      <c r="Q445" s="1" t="s">
        <v>1690</v>
      </c>
      <c r="R445" s="1" t="s">
        <v>1691</v>
      </c>
      <c r="S445" s="1" t="s">
        <v>1793</v>
      </c>
      <c r="T445" s="1" t="s">
        <v>133</v>
      </c>
      <c r="U445" s="1" t="s">
        <v>1794</v>
      </c>
      <c r="V445" s="1" t="s">
        <v>682</v>
      </c>
      <c r="W445" s="1" t="s">
        <v>58</v>
      </c>
      <c r="X445" s="1" t="s">
        <v>173</v>
      </c>
      <c r="Y445" s="1" t="s">
        <v>76</v>
      </c>
      <c r="Z445" s="1" t="s">
        <v>95</v>
      </c>
      <c r="AA445" s="1" t="s">
        <v>95</v>
      </c>
      <c r="AB445" s="1" t="s">
        <v>162</v>
      </c>
      <c r="AC445" s="1" t="s">
        <v>460</v>
      </c>
      <c r="AD445" s="1" t="s">
        <v>78</v>
      </c>
      <c r="AE445" s="1" t="s">
        <v>71</v>
      </c>
      <c r="AF445" s="1" t="s">
        <v>72</v>
      </c>
      <c r="AG445" s="1">
        <v>20061212</v>
      </c>
      <c r="AH445" s="1" t="str">
        <f t="shared" si="45"/>
        <v>200612</v>
      </c>
      <c r="AI445" s="1">
        <v>20111010</v>
      </c>
      <c r="AJ445" s="1"/>
      <c r="AK445" s="1"/>
      <c r="AL445" s="1">
        <v>263</v>
      </c>
      <c r="AM445" s="1"/>
      <c r="AN445" s="1">
        <v>263</v>
      </c>
      <c r="AO445" s="1"/>
      <c r="AP445" s="1">
        <v>20121127</v>
      </c>
      <c r="AQ445" s="1">
        <v>20121001</v>
      </c>
      <c r="AR445" s="1">
        <v>20130930</v>
      </c>
      <c r="AS445" s="1" t="s">
        <v>180</v>
      </c>
      <c r="AT445" s="1"/>
      <c r="AU445" s="1"/>
      <c r="AV445">
        <v>263</v>
      </c>
      <c r="AW445" s="5" t="str">
        <f t="shared" si="51"/>
        <v>&gt;20万</v>
      </c>
      <c r="AX445">
        <v>927.72636</v>
      </c>
      <c r="AY445">
        <v>7</v>
      </c>
      <c r="AZ445">
        <v>2907.8000499999998</v>
      </c>
      <c r="BA445">
        <v>12</v>
      </c>
      <c r="BB445">
        <v>132.53233714285713</v>
      </c>
      <c r="BC445" s="3" t="str">
        <f t="shared" si="46"/>
        <v>常规商场</v>
      </c>
      <c r="BD445" s="4" t="s">
        <v>27585</v>
      </c>
      <c r="BE445">
        <f t="shared" si="47"/>
        <v>242.31667083333332</v>
      </c>
      <c r="BF445" s="4" t="str">
        <f t="shared" si="52"/>
        <v>&gt;20万</v>
      </c>
      <c r="BG445" t="e">
        <v>#N/A</v>
      </c>
      <c r="BH445" s="4" t="e">
        <v>#N/A</v>
      </c>
    </row>
    <row r="446" spans="1:60">
      <c r="A446" s="1" t="s">
        <v>1795</v>
      </c>
      <c r="B446" s="1" t="s">
        <v>1796</v>
      </c>
      <c r="C446" s="1" t="s">
        <v>1796</v>
      </c>
      <c r="D446" s="1" t="s">
        <v>1797</v>
      </c>
      <c r="E446" s="1" t="s">
        <v>1687</v>
      </c>
      <c r="F446" s="1" t="s">
        <v>1688</v>
      </c>
      <c r="G446" s="1" t="s">
        <v>49</v>
      </c>
      <c r="H446" s="1" t="s">
        <v>1687</v>
      </c>
      <c r="I446" s="1" t="s">
        <v>1688</v>
      </c>
      <c r="J446" s="1" t="s">
        <v>49</v>
      </c>
      <c r="K446" s="1" t="s">
        <v>1689</v>
      </c>
      <c r="L446" s="1" t="s">
        <v>1688</v>
      </c>
      <c r="M446" s="1" t="s">
        <v>51</v>
      </c>
      <c r="N446" s="1" t="s">
        <v>52</v>
      </c>
      <c r="O446" s="1" t="str">
        <f t="shared" si="44"/>
        <v>维持</v>
      </c>
      <c r="P446" s="1" t="s">
        <v>53</v>
      </c>
      <c r="Q446" s="1" t="s">
        <v>1690</v>
      </c>
      <c r="R446" s="1" t="s">
        <v>1691</v>
      </c>
      <c r="S446" s="1" t="s">
        <v>1692</v>
      </c>
      <c r="T446" s="1" t="s">
        <v>654</v>
      </c>
      <c r="U446" s="1" t="s">
        <v>1755</v>
      </c>
      <c r="V446" s="1" t="s">
        <v>654</v>
      </c>
      <c r="W446" s="1" t="s">
        <v>58</v>
      </c>
      <c r="X446" s="1" t="s">
        <v>59</v>
      </c>
      <c r="Y446" s="1" t="s">
        <v>76</v>
      </c>
      <c r="Z446" s="1" t="s">
        <v>77</v>
      </c>
      <c r="AA446" s="1" t="s">
        <v>77</v>
      </c>
      <c r="AB446" s="1" t="s">
        <v>61</v>
      </c>
      <c r="AC446" s="1" t="s">
        <v>89</v>
      </c>
      <c r="AD446" s="1" t="s">
        <v>27597</v>
      </c>
      <c r="AE446" s="1"/>
      <c r="AF446" s="1" t="s">
        <v>72</v>
      </c>
      <c r="AG446" s="1">
        <v>20040915</v>
      </c>
      <c r="AH446" s="1" t="str">
        <f t="shared" si="45"/>
        <v>200409</v>
      </c>
      <c r="AI446" s="1">
        <v>20131212</v>
      </c>
      <c r="AJ446" s="1"/>
      <c r="AK446" s="1"/>
      <c r="AL446" s="1">
        <v>115</v>
      </c>
      <c r="AM446" s="1"/>
      <c r="AN446" s="1">
        <v>121</v>
      </c>
      <c r="AO446" s="1"/>
      <c r="AP446" s="1">
        <v>20141031</v>
      </c>
      <c r="AQ446" s="1">
        <v>20141001</v>
      </c>
      <c r="AR446" s="1">
        <v>20150930</v>
      </c>
      <c r="AS446" s="1" t="s">
        <v>64</v>
      </c>
      <c r="AT446" s="1"/>
      <c r="AU446" s="1"/>
      <c r="AV446">
        <v>115</v>
      </c>
      <c r="AW446" s="5" t="str">
        <f t="shared" si="51"/>
        <v>&gt;10万</v>
      </c>
      <c r="AX446">
        <v>796.1280999999999</v>
      </c>
      <c r="AY446">
        <v>7</v>
      </c>
      <c r="AZ446">
        <v>1538.3382600000002</v>
      </c>
      <c r="BA446">
        <v>12</v>
      </c>
      <c r="BB446">
        <v>113.7325857142857</v>
      </c>
      <c r="BC446" s="3" t="str">
        <f t="shared" si="46"/>
        <v>其他商场</v>
      </c>
      <c r="BD446" s="4" t="s">
        <v>27585</v>
      </c>
      <c r="BE446">
        <f t="shared" si="47"/>
        <v>128.19485500000002</v>
      </c>
      <c r="BF446" s="4" t="str">
        <f t="shared" si="52"/>
        <v>&gt;10万</v>
      </c>
      <c r="BG446" t="e">
        <v>#N/A</v>
      </c>
      <c r="BH446" s="4" t="e">
        <v>#N/A</v>
      </c>
    </row>
    <row r="447" spans="1:60">
      <c r="A447" s="1" t="s">
        <v>1798</v>
      </c>
      <c r="B447" s="1" t="s">
        <v>1799</v>
      </c>
      <c r="C447" s="1" t="s">
        <v>1800</v>
      </c>
      <c r="D447" s="1" t="s">
        <v>1801</v>
      </c>
      <c r="E447" s="1" t="s">
        <v>1687</v>
      </c>
      <c r="F447" s="1" t="s">
        <v>1688</v>
      </c>
      <c r="G447" s="1" t="s">
        <v>49</v>
      </c>
      <c r="H447" s="1" t="s">
        <v>1687</v>
      </c>
      <c r="I447" s="1" t="s">
        <v>1688</v>
      </c>
      <c r="J447" s="1" t="s">
        <v>49</v>
      </c>
      <c r="K447" s="1" t="s">
        <v>1689</v>
      </c>
      <c r="L447" s="1" t="s">
        <v>1688</v>
      </c>
      <c r="M447" s="1" t="s">
        <v>51</v>
      </c>
      <c r="N447" s="1" t="s">
        <v>52</v>
      </c>
      <c r="O447" s="1" t="str">
        <f t="shared" si="44"/>
        <v>维持</v>
      </c>
      <c r="P447" s="1" t="s">
        <v>53</v>
      </c>
      <c r="Q447" s="1" t="s">
        <v>1690</v>
      </c>
      <c r="R447" s="1" t="s">
        <v>1691</v>
      </c>
      <c r="S447" s="1" t="s">
        <v>1692</v>
      </c>
      <c r="T447" s="1" t="s">
        <v>654</v>
      </c>
      <c r="U447" s="1" t="s">
        <v>1802</v>
      </c>
      <c r="V447" s="1" t="s">
        <v>654</v>
      </c>
      <c r="W447" s="1" t="s">
        <v>58</v>
      </c>
      <c r="X447" s="1" t="s">
        <v>59</v>
      </c>
      <c r="Y447" s="1" t="s">
        <v>69</v>
      </c>
      <c r="Z447" s="1" t="s">
        <v>69</v>
      </c>
      <c r="AA447" s="1" t="s">
        <v>69</v>
      </c>
      <c r="AB447" s="1" t="s">
        <v>61</v>
      </c>
      <c r="AC447" s="1" t="s">
        <v>89</v>
      </c>
      <c r="AD447" s="1" t="s">
        <v>70</v>
      </c>
      <c r="AE447" s="1"/>
      <c r="AF447" s="1" t="s">
        <v>72</v>
      </c>
      <c r="AG447" s="1">
        <v>20050415</v>
      </c>
      <c r="AH447" s="1" t="str">
        <f t="shared" si="45"/>
        <v>200504</v>
      </c>
      <c r="AI447" s="1">
        <v>20121214</v>
      </c>
      <c r="AJ447" s="1"/>
      <c r="AK447" s="1"/>
      <c r="AL447" s="1">
        <v>126</v>
      </c>
      <c r="AM447" s="1"/>
      <c r="AN447" s="1">
        <v>209</v>
      </c>
      <c r="AO447" s="1"/>
      <c r="AP447" s="1">
        <v>20141031</v>
      </c>
      <c r="AQ447" s="1">
        <v>20141001</v>
      </c>
      <c r="AR447" s="1">
        <v>20150930</v>
      </c>
      <c r="AS447" s="1" t="s">
        <v>64</v>
      </c>
      <c r="AT447" s="1"/>
      <c r="AU447" s="1"/>
      <c r="AV447">
        <v>126</v>
      </c>
      <c r="AW447" s="5" t="str">
        <f t="shared" si="51"/>
        <v>&gt;50万</v>
      </c>
      <c r="AX447">
        <v>2228.1783000000005</v>
      </c>
      <c r="AY447">
        <v>7</v>
      </c>
      <c r="AZ447">
        <v>6028.3235099999993</v>
      </c>
      <c r="BA447">
        <v>12</v>
      </c>
      <c r="BB447">
        <v>318.31118571428578</v>
      </c>
      <c r="BC447" s="3" t="str">
        <f t="shared" si="46"/>
        <v>重点商场</v>
      </c>
      <c r="BD447" s="4" t="s">
        <v>27584</v>
      </c>
      <c r="BE447">
        <f t="shared" si="47"/>
        <v>502.36029249999996</v>
      </c>
      <c r="BF447" s="4" t="str">
        <f t="shared" si="52"/>
        <v>&gt;50万</v>
      </c>
      <c r="BG447" t="e">
        <v>#N/A</v>
      </c>
      <c r="BH447" s="4" t="e">
        <v>#N/A</v>
      </c>
    </row>
    <row r="448" spans="1:60">
      <c r="A448" s="1" t="s">
        <v>1803</v>
      </c>
      <c r="B448" s="1" t="s">
        <v>1804</v>
      </c>
      <c r="C448" s="1" t="s">
        <v>1805</v>
      </c>
      <c r="D448" s="1" t="s">
        <v>1806</v>
      </c>
      <c r="E448" s="1" t="s">
        <v>1687</v>
      </c>
      <c r="F448" s="1" t="s">
        <v>1688</v>
      </c>
      <c r="G448" s="1" t="s">
        <v>49</v>
      </c>
      <c r="H448" s="1" t="s">
        <v>1687</v>
      </c>
      <c r="I448" s="1" t="s">
        <v>1688</v>
      </c>
      <c r="J448" s="1" t="s">
        <v>49</v>
      </c>
      <c r="K448" s="1" t="s">
        <v>1689</v>
      </c>
      <c r="L448" s="1" t="s">
        <v>1688</v>
      </c>
      <c r="M448" s="1" t="s">
        <v>51</v>
      </c>
      <c r="N448" s="1" t="s">
        <v>52</v>
      </c>
      <c r="O448" s="1" t="str">
        <f t="shared" si="44"/>
        <v>维持</v>
      </c>
      <c r="P448" s="1" t="s">
        <v>53</v>
      </c>
      <c r="Q448" s="1" t="s">
        <v>1690</v>
      </c>
      <c r="R448" s="1" t="s">
        <v>1691</v>
      </c>
      <c r="S448" s="1" t="s">
        <v>1692</v>
      </c>
      <c r="T448" s="1" t="s">
        <v>654</v>
      </c>
      <c r="U448" s="1" t="s">
        <v>1693</v>
      </c>
      <c r="V448" s="1" t="s">
        <v>654</v>
      </c>
      <c r="W448" s="1" t="s">
        <v>58</v>
      </c>
      <c r="X448" s="1" t="s">
        <v>94</v>
      </c>
      <c r="Y448" s="1" t="s">
        <v>76</v>
      </c>
      <c r="Z448" s="1" t="s">
        <v>77</v>
      </c>
      <c r="AA448" s="1" t="s">
        <v>77</v>
      </c>
      <c r="AB448" s="1" t="s">
        <v>61</v>
      </c>
      <c r="AC448" s="1" t="s">
        <v>386</v>
      </c>
      <c r="AD448" s="1" t="s">
        <v>70</v>
      </c>
      <c r="AE448" s="1"/>
      <c r="AF448" s="1" t="s">
        <v>72</v>
      </c>
      <c r="AG448" s="1">
        <v>20050515</v>
      </c>
      <c r="AH448" s="1" t="str">
        <f t="shared" si="45"/>
        <v>200505</v>
      </c>
      <c r="AI448" s="1">
        <v>20121228</v>
      </c>
      <c r="AJ448" s="1"/>
      <c r="AK448" s="1"/>
      <c r="AL448" s="1">
        <v>146</v>
      </c>
      <c r="AM448" s="1"/>
      <c r="AN448" s="1">
        <v>146</v>
      </c>
      <c r="AO448" s="1"/>
      <c r="AP448" s="1">
        <v>20141031</v>
      </c>
      <c r="AQ448" s="1">
        <v>20141001</v>
      </c>
      <c r="AR448" s="1">
        <v>20150930</v>
      </c>
      <c r="AS448" s="1" t="s">
        <v>64</v>
      </c>
      <c r="AT448" s="1"/>
      <c r="AU448" s="1"/>
      <c r="AV448">
        <v>146</v>
      </c>
      <c r="AW448" s="5" t="str">
        <f t="shared" si="51"/>
        <v>&gt;10万</v>
      </c>
      <c r="AX448">
        <v>1300.7066</v>
      </c>
      <c r="AY448">
        <v>7</v>
      </c>
      <c r="AZ448">
        <v>2390.4593999999997</v>
      </c>
      <c r="BA448">
        <v>12</v>
      </c>
      <c r="BB448">
        <v>185.81522857142858</v>
      </c>
      <c r="BC448" s="3" t="str">
        <f t="shared" si="46"/>
        <v>常规商场</v>
      </c>
      <c r="BD448" s="4" t="s">
        <v>27585</v>
      </c>
      <c r="BE448">
        <f t="shared" si="47"/>
        <v>199.20494999999997</v>
      </c>
      <c r="BF448" s="4" t="str">
        <f t="shared" si="52"/>
        <v>&gt;10万</v>
      </c>
      <c r="BG448" t="e">
        <v>#N/A</v>
      </c>
      <c r="BH448" s="4" t="e">
        <v>#N/A</v>
      </c>
    </row>
    <row r="449" spans="1:60">
      <c r="A449" s="1" t="s">
        <v>1807</v>
      </c>
      <c r="B449" s="1" t="s">
        <v>1808</v>
      </c>
      <c r="C449" s="1" t="s">
        <v>1809</v>
      </c>
      <c r="D449" s="1" t="s">
        <v>1810</v>
      </c>
      <c r="E449" s="1" t="s">
        <v>1687</v>
      </c>
      <c r="F449" s="1" t="s">
        <v>1688</v>
      </c>
      <c r="G449" s="1" t="s">
        <v>49</v>
      </c>
      <c r="H449" s="1" t="s">
        <v>1687</v>
      </c>
      <c r="I449" s="1" t="s">
        <v>1688</v>
      </c>
      <c r="J449" s="1" t="s">
        <v>49</v>
      </c>
      <c r="K449" s="1" t="s">
        <v>1689</v>
      </c>
      <c r="L449" s="1" t="s">
        <v>1688</v>
      </c>
      <c r="M449" s="1" t="s">
        <v>51</v>
      </c>
      <c r="N449" s="1" t="s">
        <v>52</v>
      </c>
      <c r="O449" s="1" t="str">
        <f t="shared" si="44"/>
        <v>维持</v>
      </c>
      <c r="P449" s="1" t="s">
        <v>53</v>
      </c>
      <c r="Q449" s="1" t="s">
        <v>1690</v>
      </c>
      <c r="R449" s="1" t="s">
        <v>1691</v>
      </c>
      <c r="S449" s="1" t="s">
        <v>1811</v>
      </c>
      <c r="T449" s="1" t="s">
        <v>654</v>
      </c>
      <c r="U449" s="1" t="s">
        <v>1812</v>
      </c>
      <c r="V449" s="1" t="s">
        <v>682</v>
      </c>
      <c r="W449" s="1" t="s">
        <v>58</v>
      </c>
      <c r="X449" s="1" t="s">
        <v>59</v>
      </c>
      <c r="Y449" s="1" t="s">
        <v>60</v>
      </c>
      <c r="Z449" s="1" t="s">
        <v>60</v>
      </c>
      <c r="AA449" s="1" t="s">
        <v>60</v>
      </c>
      <c r="AB449" s="1" t="s">
        <v>61</v>
      </c>
      <c r="AC449" s="1" t="s">
        <v>325</v>
      </c>
      <c r="AD449" s="1" t="s">
        <v>78</v>
      </c>
      <c r="AE449" s="1"/>
      <c r="AF449" s="1" t="s">
        <v>63</v>
      </c>
      <c r="AG449" s="1">
        <v>20061223</v>
      </c>
      <c r="AH449" s="1" t="str">
        <f t="shared" si="45"/>
        <v>200612</v>
      </c>
      <c r="AI449" s="1">
        <v>20100908</v>
      </c>
      <c r="AJ449" s="1"/>
      <c r="AK449" s="1"/>
      <c r="AL449" s="1">
        <v>84</v>
      </c>
      <c r="AM449" s="1"/>
      <c r="AN449" s="1">
        <v>84</v>
      </c>
      <c r="AO449" s="1"/>
      <c r="AP449" s="1">
        <v>20141031</v>
      </c>
      <c r="AQ449" s="1">
        <v>20141001</v>
      </c>
      <c r="AR449" s="1">
        <v>20150930</v>
      </c>
      <c r="AS449" s="1" t="s">
        <v>64</v>
      </c>
      <c r="AT449" s="1">
        <v>2</v>
      </c>
      <c r="AU449" s="1" t="s">
        <v>772</v>
      </c>
      <c r="AV449">
        <v>84</v>
      </c>
      <c r="AW449" s="5" t="str">
        <f t="shared" si="51"/>
        <v>&lt;7万</v>
      </c>
      <c r="AX449">
        <v>390.87875000000003</v>
      </c>
      <c r="AY449">
        <v>7</v>
      </c>
      <c r="AZ449">
        <v>371.61534999999998</v>
      </c>
      <c r="BA449">
        <v>12</v>
      </c>
      <c r="BB449">
        <v>55.839821428571433</v>
      </c>
      <c r="BC449" s="3" t="str">
        <f t="shared" si="46"/>
        <v>其他商场</v>
      </c>
      <c r="BD449" s="4" t="s">
        <v>27586</v>
      </c>
      <c r="BE449">
        <f t="shared" si="47"/>
        <v>30.967945833333332</v>
      </c>
      <c r="BF449" s="4" t="str">
        <f t="shared" si="52"/>
        <v>&lt;7万</v>
      </c>
      <c r="BG449" t="e">
        <v>#N/A</v>
      </c>
      <c r="BH449" s="4" t="e">
        <v>#N/A</v>
      </c>
    </row>
    <row r="450" spans="1:60">
      <c r="A450" s="1" t="s">
        <v>1813</v>
      </c>
      <c r="B450" s="1" t="s">
        <v>1814</v>
      </c>
      <c r="C450" s="1" t="s">
        <v>1815</v>
      </c>
      <c r="D450" s="1" t="s">
        <v>1816</v>
      </c>
      <c r="E450" s="1" t="s">
        <v>1687</v>
      </c>
      <c r="F450" s="1" t="s">
        <v>1688</v>
      </c>
      <c r="G450" s="1" t="s">
        <v>49</v>
      </c>
      <c r="H450" s="1" t="s">
        <v>1687</v>
      </c>
      <c r="I450" s="1" t="s">
        <v>1688</v>
      </c>
      <c r="J450" s="1" t="s">
        <v>49</v>
      </c>
      <c r="K450" s="1" t="s">
        <v>1689</v>
      </c>
      <c r="L450" s="1" t="s">
        <v>1688</v>
      </c>
      <c r="M450" s="1" t="s">
        <v>51</v>
      </c>
      <c r="N450" s="1" t="s">
        <v>52</v>
      </c>
      <c r="O450" s="1" t="str">
        <f t="shared" si="44"/>
        <v>维持</v>
      </c>
      <c r="P450" s="1" t="s">
        <v>53</v>
      </c>
      <c r="Q450" s="1" t="s">
        <v>1690</v>
      </c>
      <c r="R450" s="1" t="s">
        <v>1691</v>
      </c>
      <c r="S450" s="1" t="s">
        <v>1817</v>
      </c>
      <c r="T450" s="1" t="s">
        <v>133</v>
      </c>
      <c r="U450" s="1" t="s">
        <v>1818</v>
      </c>
      <c r="V450" s="1" t="s">
        <v>133</v>
      </c>
      <c r="W450" s="1" t="s">
        <v>58</v>
      </c>
      <c r="X450" s="1" t="s">
        <v>173</v>
      </c>
      <c r="Y450" s="1" t="s">
        <v>76</v>
      </c>
      <c r="Z450" s="1" t="s">
        <v>95</v>
      </c>
      <c r="AA450" s="1" t="s">
        <v>95</v>
      </c>
      <c r="AB450" s="1" t="s">
        <v>61</v>
      </c>
      <c r="AC450" s="1" t="s">
        <v>292</v>
      </c>
      <c r="AD450" s="1" t="s">
        <v>78</v>
      </c>
      <c r="AE450" s="1" t="s">
        <v>71</v>
      </c>
      <c r="AF450" s="1"/>
      <c r="AG450" s="1">
        <v>20070121</v>
      </c>
      <c r="AH450" s="1" t="str">
        <f t="shared" si="45"/>
        <v>200701</v>
      </c>
      <c r="AI450" s="1">
        <v>20140322</v>
      </c>
      <c r="AJ450" s="1"/>
      <c r="AK450" s="1"/>
      <c r="AL450" s="1">
        <v>181</v>
      </c>
      <c r="AM450" s="1"/>
      <c r="AN450" s="1">
        <v>181</v>
      </c>
      <c r="AO450" s="1"/>
      <c r="AP450" s="1">
        <v>20141031</v>
      </c>
      <c r="AQ450" s="1">
        <v>20141001</v>
      </c>
      <c r="AR450" s="1">
        <v>20150930</v>
      </c>
      <c r="AS450" s="1" t="s">
        <v>64</v>
      </c>
      <c r="AT450" s="1"/>
      <c r="AU450" s="1"/>
      <c r="AV450">
        <v>181</v>
      </c>
      <c r="AW450" s="5" t="str">
        <f t="shared" si="51"/>
        <v>&gt;20万</v>
      </c>
      <c r="AX450">
        <v>2579.0529799999999</v>
      </c>
      <c r="AY450">
        <v>7</v>
      </c>
      <c r="AZ450">
        <v>3200.4822200000003</v>
      </c>
      <c r="BA450">
        <v>11</v>
      </c>
      <c r="BB450">
        <v>368.43613999999997</v>
      </c>
      <c r="BC450" s="3" t="str">
        <f t="shared" si="46"/>
        <v>重点商场</v>
      </c>
      <c r="BD450" s="4" t="s">
        <v>27584</v>
      </c>
      <c r="BE450">
        <f t="shared" si="47"/>
        <v>290.95292909090909</v>
      </c>
      <c r="BF450" s="4" t="str">
        <f t="shared" si="52"/>
        <v>&gt;20万</v>
      </c>
      <c r="BG450" t="e">
        <v>#N/A</v>
      </c>
      <c r="BH450" s="4" t="e">
        <v>#N/A</v>
      </c>
    </row>
    <row r="451" spans="1:60">
      <c r="A451" s="1" t="s">
        <v>1819</v>
      </c>
      <c r="B451" s="1" t="s">
        <v>1820</v>
      </c>
      <c r="C451" s="1" t="s">
        <v>1821</v>
      </c>
      <c r="D451" s="1" t="s">
        <v>1822</v>
      </c>
      <c r="E451" s="1" t="s">
        <v>1687</v>
      </c>
      <c r="F451" s="1" t="s">
        <v>1688</v>
      </c>
      <c r="G451" s="1" t="s">
        <v>49</v>
      </c>
      <c r="H451" s="1" t="s">
        <v>1687</v>
      </c>
      <c r="I451" s="1" t="s">
        <v>1688</v>
      </c>
      <c r="J451" s="1" t="s">
        <v>49</v>
      </c>
      <c r="K451" s="1" t="s">
        <v>1689</v>
      </c>
      <c r="L451" s="1" t="s">
        <v>1688</v>
      </c>
      <c r="M451" s="1" t="s">
        <v>51</v>
      </c>
      <c r="N451" s="1" t="s">
        <v>52</v>
      </c>
      <c r="O451" s="1" t="str">
        <f t="shared" ref="O451:O514" si="53">N451</f>
        <v>维持</v>
      </c>
      <c r="P451" s="1" t="s">
        <v>53</v>
      </c>
      <c r="Q451" s="1" t="s">
        <v>1690</v>
      </c>
      <c r="R451" s="1" t="s">
        <v>1691</v>
      </c>
      <c r="S451" s="1" t="s">
        <v>1817</v>
      </c>
      <c r="T451" s="1" t="s">
        <v>133</v>
      </c>
      <c r="U451" s="1" t="s">
        <v>1823</v>
      </c>
      <c r="V451" s="1" t="s">
        <v>682</v>
      </c>
      <c r="W451" s="1" t="s">
        <v>58</v>
      </c>
      <c r="X451" s="1" t="s">
        <v>59</v>
      </c>
      <c r="Y451" s="1" t="s">
        <v>60</v>
      </c>
      <c r="Z451" s="1" t="s">
        <v>60</v>
      </c>
      <c r="AA451" s="1" t="s">
        <v>60</v>
      </c>
      <c r="AB451" s="1" t="s">
        <v>61</v>
      </c>
      <c r="AC451" s="1" t="s">
        <v>134</v>
      </c>
      <c r="AD451" s="1" t="s">
        <v>78</v>
      </c>
      <c r="AE451" s="1"/>
      <c r="AF451" s="1" t="s">
        <v>72</v>
      </c>
      <c r="AG451" s="1">
        <v>20070509</v>
      </c>
      <c r="AH451" s="1" t="str">
        <f t="shared" ref="AH451:AH514" si="54">LEFT(AG451,6)</f>
        <v>200705</v>
      </c>
      <c r="AI451" s="1">
        <v>20081214</v>
      </c>
      <c r="AJ451" s="1"/>
      <c r="AK451" s="1"/>
      <c r="AL451" s="1">
        <v>105</v>
      </c>
      <c r="AM451" s="1"/>
      <c r="AN451" s="1">
        <v>100</v>
      </c>
      <c r="AO451" s="1"/>
      <c r="AP451" s="1">
        <v>20141031</v>
      </c>
      <c r="AQ451" s="1">
        <v>20141001</v>
      </c>
      <c r="AR451" s="1">
        <v>20150930</v>
      </c>
      <c r="AS451" s="1" t="s">
        <v>180</v>
      </c>
      <c r="AT451" s="1"/>
      <c r="AU451" s="1"/>
      <c r="AV451">
        <v>105</v>
      </c>
      <c r="AW451" s="5" t="str">
        <f t="shared" ref="AW451:AW514" si="55">BF451</f>
        <v>&lt;7万</v>
      </c>
      <c r="AX451">
        <v>585.89695000000006</v>
      </c>
      <c r="AY451">
        <v>7</v>
      </c>
      <c r="AZ451">
        <v>822.73376000000019</v>
      </c>
      <c r="BA451">
        <v>12</v>
      </c>
      <c r="BB451">
        <v>83.699564285714288</v>
      </c>
      <c r="BC451" s="3" t="str">
        <f t="shared" ref="BC451:BC514" si="56">IF(BB451&gt;500,"核心商场",IF(BB451&gt;300,"重点商场",IF(BB451&gt;200,"主力上场",IF(BB451&gt;130,"常规商场","其他商场"))))</f>
        <v>其他商场</v>
      </c>
      <c r="BD451" s="4" t="s">
        <v>27587</v>
      </c>
      <c r="BE451">
        <f t="shared" ref="BE451:BE514" si="57">AZ451/BA451</f>
        <v>68.561146666666687</v>
      </c>
      <c r="BF451" s="4" t="str">
        <f t="shared" ref="BF451:BF514" si="58">IF(BE451&lt;70,"&lt;7万",IF(BE451&lt;100,"&gt;7万",IF(BE451&lt;200,"&gt;10万",IF(BE451&lt;500,"&gt;20万","&gt;50万"))))</f>
        <v>&lt;7万</v>
      </c>
      <c r="BG451" t="e">
        <v>#N/A</v>
      </c>
      <c r="BH451" s="4" t="e">
        <v>#N/A</v>
      </c>
    </row>
    <row r="452" spans="1:60">
      <c r="A452" s="1" t="s">
        <v>1824</v>
      </c>
      <c r="B452" s="1" t="s">
        <v>1825</v>
      </c>
      <c r="C452" s="1" t="s">
        <v>1826</v>
      </c>
      <c r="D452" s="1" t="s">
        <v>1827</v>
      </c>
      <c r="E452" s="1" t="s">
        <v>1687</v>
      </c>
      <c r="F452" s="1" t="s">
        <v>1688</v>
      </c>
      <c r="G452" s="1" t="s">
        <v>49</v>
      </c>
      <c r="H452" s="1" t="s">
        <v>1687</v>
      </c>
      <c r="I452" s="1" t="s">
        <v>1688</v>
      </c>
      <c r="J452" s="1" t="s">
        <v>49</v>
      </c>
      <c r="K452" s="1" t="s">
        <v>1689</v>
      </c>
      <c r="L452" s="1" t="s">
        <v>1688</v>
      </c>
      <c r="M452" s="1" t="s">
        <v>51</v>
      </c>
      <c r="N452" s="1" t="s">
        <v>52</v>
      </c>
      <c r="O452" s="1" t="str">
        <f t="shared" si="53"/>
        <v>维持</v>
      </c>
      <c r="P452" s="1" t="s">
        <v>53</v>
      </c>
      <c r="Q452" s="1" t="s">
        <v>1690</v>
      </c>
      <c r="R452" s="1" t="s">
        <v>1691</v>
      </c>
      <c r="S452" s="1" t="s">
        <v>1692</v>
      </c>
      <c r="T452" s="1" t="s">
        <v>654</v>
      </c>
      <c r="U452" s="1" t="s">
        <v>1747</v>
      </c>
      <c r="V452" s="1" t="s">
        <v>654</v>
      </c>
      <c r="W452" s="1" t="s">
        <v>27595</v>
      </c>
      <c r="X452" s="1" t="s">
        <v>173</v>
      </c>
      <c r="Y452" s="1" t="s">
        <v>215</v>
      </c>
      <c r="Z452" s="1" t="s">
        <v>215</v>
      </c>
      <c r="AA452" s="1" t="s">
        <v>215</v>
      </c>
      <c r="AB452" s="1" t="s">
        <v>61</v>
      </c>
      <c r="AC452" s="1" t="s">
        <v>216</v>
      </c>
      <c r="AD452" s="1" t="s">
        <v>188</v>
      </c>
      <c r="AE452" s="1" t="s">
        <v>71</v>
      </c>
      <c r="AF452" s="1"/>
      <c r="AG452" s="1">
        <v>20070215</v>
      </c>
      <c r="AH452" s="1" t="str">
        <f t="shared" si="54"/>
        <v>200702</v>
      </c>
      <c r="AI452" s="1">
        <v>20110801</v>
      </c>
      <c r="AJ452" s="1"/>
      <c r="AK452" s="1"/>
      <c r="AL452" s="1">
        <v>375</v>
      </c>
      <c r="AM452" s="1"/>
      <c r="AN452" s="1">
        <v>375</v>
      </c>
      <c r="AO452" s="1"/>
      <c r="AP452" s="1">
        <v>20141103</v>
      </c>
      <c r="AQ452" s="1">
        <v>20141001</v>
      </c>
      <c r="AR452" s="1">
        <v>20150930</v>
      </c>
      <c r="AS452" s="1" t="s">
        <v>189</v>
      </c>
      <c r="AT452" s="1"/>
      <c r="AU452" s="1"/>
      <c r="AV452">
        <v>375</v>
      </c>
      <c r="AW452" s="5" t="str">
        <f t="shared" si="55"/>
        <v>&gt;20万</v>
      </c>
      <c r="AX452">
        <v>2674.88553</v>
      </c>
      <c r="AY452">
        <v>7</v>
      </c>
      <c r="AZ452">
        <v>3945.9605500000002</v>
      </c>
      <c r="BA452">
        <v>12</v>
      </c>
      <c r="BB452">
        <v>382.1265042857143</v>
      </c>
      <c r="BC452" s="3" t="str">
        <f t="shared" si="56"/>
        <v>重点商场</v>
      </c>
      <c r="BD452" s="4" t="s">
        <v>27584</v>
      </c>
      <c r="BE452">
        <f t="shared" si="57"/>
        <v>328.83004583333337</v>
      </c>
      <c r="BF452" s="4" t="str">
        <f t="shared" si="58"/>
        <v>&gt;20万</v>
      </c>
      <c r="BG452" t="e">
        <v>#N/A</v>
      </c>
      <c r="BH452" s="4" t="e">
        <v>#N/A</v>
      </c>
    </row>
    <row r="453" spans="1:60">
      <c r="A453" s="1" t="s">
        <v>1828</v>
      </c>
      <c r="B453" s="1" t="s">
        <v>1829</v>
      </c>
      <c r="C453" s="1" t="s">
        <v>1830</v>
      </c>
      <c r="D453" s="1" t="s">
        <v>1831</v>
      </c>
      <c r="E453" s="1" t="s">
        <v>1707</v>
      </c>
      <c r="F453" s="1" t="s">
        <v>1708</v>
      </c>
      <c r="G453" s="1" t="s">
        <v>49</v>
      </c>
      <c r="H453" s="1" t="s">
        <v>1707</v>
      </c>
      <c r="I453" s="1" t="s">
        <v>1708</v>
      </c>
      <c r="J453" s="1" t="s">
        <v>49</v>
      </c>
      <c r="K453" s="1" t="s">
        <v>1710</v>
      </c>
      <c r="L453" s="1" t="s">
        <v>1708</v>
      </c>
      <c r="M453" s="1" t="s">
        <v>51</v>
      </c>
      <c r="N453" s="1" t="s">
        <v>52</v>
      </c>
      <c r="O453" s="1" t="str">
        <f t="shared" si="53"/>
        <v>维持</v>
      </c>
      <c r="P453" s="1" t="s">
        <v>53</v>
      </c>
      <c r="Q453" s="1" t="s">
        <v>1690</v>
      </c>
      <c r="R453" s="1" t="s">
        <v>1691</v>
      </c>
      <c r="S453" s="1" t="s">
        <v>1741</v>
      </c>
      <c r="T453" s="1" t="s">
        <v>654</v>
      </c>
      <c r="U453" s="1" t="s">
        <v>1775</v>
      </c>
      <c r="V453" s="1" t="s">
        <v>355</v>
      </c>
      <c r="W453" s="1" t="s">
        <v>58</v>
      </c>
      <c r="X453" s="1" t="s">
        <v>173</v>
      </c>
      <c r="Y453" s="1" t="s">
        <v>60</v>
      </c>
      <c r="Z453" s="1" t="s">
        <v>60</v>
      </c>
      <c r="AA453" s="1" t="s">
        <v>60</v>
      </c>
      <c r="AB453" s="1" t="s">
        <v>61</v>
      </c>
      <c r="AC453" s="1" t="s">
        <v>292</v>
      </c>
      <c r="AD453" s="1" t="s">
        <v>78</v>
      </c>
      <c r="AE453" s="1" t="s">
        <v>83</v>
      </c>
      <c r="AF453" s="1" t="s">
        <v>72</v>
      </c>
      <c r="AG453" s="1">
        <v>20070127</v>
      </c>
      <c r="AH453" s="1" t="str">
        <f t="shared" si="54"/>
        <v>200701</v>
      </c>
      <c r="AI453" s="1">
        <v>20111221</v>
      </c>
      <c r="AJ453" s="1"/>
      <c r="AK453" s="1"/>
      <c r="AL453" s="1">
        <v>108</v>
      </c>
      <c r="AM453" s="1"/>
      <c r="AN453" s="1">
        <v>91</v>
      </c>
      <c r="AO453" s="1"/>
      <c r="AP453" s="1">
        <v>20131223</v>
      </c>
      <c r="AQ453" s="1">
        <v>20131001</v>
      </c>
      <c r="AR453" s="1">
        <v>20140831</v>
      </c>
      <c r="AS453" s="1" t="s">
        <v>180</v>
      </c>
      <c r="AT453" s="1"/>
      <c r="AU453" s="1"/>
      <c r="AV453">
        <v>108</v>
      </c>
      <c r="AW453" s="5" t="str">
        <f t="shared" si="55"/>
        <v>&lt;7万</v>
      </c>
      <c r="AX453">
        <v>468.75768000000005</v>
      </c>
      <c r="AY453">
        <v>7</v>
      </c>
      <c r="AZ453">
        <v>799.79109999999991</v>
      </c>
      <c r="BA453">
        <v>12</v>
      </c>
      <c r="BB453">
        <v>66.96538285714287</v>
      </c>
      <c r="BC453" s="3" t="str">
        <f t="shared" si="56"/>
        <v>其他商场</v>
      </c>
      <c r="BD453" s="4" t="s">
        <v>27586</v>
      </c>
      <c r="BE453">
        <f t="shared" si="57"/>
        <v>66.649258333333322</v>
      </c>
      <c r="BF453" s="4" t="str">
        <f t="shared" si="58"/>
        <v>&lt;7万</v>
      </c>
      <c r="BG453" t="e">
        <v>#N/A</v>
      </c>
      <c r="BH453" s="4" t="e">
        <v>#N/A</v>
      </c>
    </row>
    <row r="454" spans="1:60">
      <c r="A454" s="1" t="s">
        <v>1832</v>
      </c>
      <c r="B454" s="1" t="s">
        <v>1833</v>
      </c>
      <c r="C454" s="1" t="s">
        <v>1834</v>
      </c>
      <c r="D454" s="1" t="s">
        <v>1835</v>
      </c>
      <c r="E454" s="1" t="s">
        <v>1697</v>
      </c>
      <c r="F454" s="1" t="s">
        <v>1698</v>
      </c>
      <c r="G454" s="1" t="s">
        <v>129</v>
      </c>
      <c r="H454" s="1" t="s">
        <v>1697</v>
      </c>
      <c r="I454" s="1" t="s">
        <v>1698</v>
      </c>
      <c r="J454" s="1" t="s">
        <v>129</v>
      </c>
      <c r="K454" s="1" t="s">
        <v>1699</v>
      </c>
      <c r="L454" s="1" t="s">
        <v>1700</v>
      </c>
      <c r="M454" s="1" t="s">
        <v>64</v>
      </c>
      <c r="N454" s="1" t="s">
        <v>52</v>
      </c>
      <c r="O454" s="1" t="str">
        <f t="shared" si="53"/>
        <v>维持</v>
      </c>
      <c r="P454" s="1" t="s">
        <v>53</v>
      </c>
      <c r="Q454" s="1" t="s">
        <v>1690</v>
      </c>
      <c r="R454" s="1" t="s">
        <v>1691</v>
      </c>
      <c r="S454" s="1" t="s">
        <v>1836</v>
      </c>
      <c r="T454" s="1" t="s">
        <v>133</v>
      </c>
      <c r="U454" s="1" t="s">
        <v>1837</v>
      </c>
      <c r="V454" s="1" t="s">
        <v>133</v>
      </c>
      <c r="W454" s="1" t="s">
        <v>185</v>
      </c>
      <c r="X454" s="1" t="s">
        <v>59</v>
      </c>
      <c r="Y454" s="1" t="s">
        <v>186</v>
      </c>
      <c r="Z454" s="1" t="s">
        <v>186</v>
      </c>
      <c r="AA454" s="1" t="s">
        <v>186</v>
      </c>
      <c r="AB454" s="1" t="s">
        <v>61</v>
      </c>
      <c r="AC454" s="1" t="s">
        <v>187</v>
      </c>
      <c r="AD454" s="1" t="s">
        <v>188</v>
      </c>
      <c r="AE454" s="1" t="s">
        <v>123</v>
      </c>
      <c r="AF454" s="1" t="s">
        <v>72</v>
      </c>
      <c r="AG454" s="1">
        <v>20070330</v>
      </c>
      <c r="AH454" s="1" t="str">
        <f t="shared" si="54"/>
        <v>200703</v>
      </c>
      <c r="AI454" s="1">
        <v>20131229</v>
      </c>
      <c r="AJ454" s="1"/>
      <c r="AK454" s="1"/>
      <c r="AL454" s="1">
        <v>125</v>
      </c>
      <c r="AM454" s="1"/>
      <c r="AN454" s="1">
        <v>125</v>
      </c>
      <c r="AO454" s="1"/>
      <c r="AP454" s="1">
        <v>20140219</v>
      </c>
      <c r="AQ454" s="1">
        <v>20131229</v>
      </c>
      <c r="AR454" s="1">
        <v>20140930</v>
      </c>
      <c r="AS454" s="1" t="s">
        <v>189</v>
      </c>
      <c r="AT454" s="1"/>
      <c r="AU454" s="1"/>
      <c r="AV454">
        <v>125</v>
      </c>
      <c r="AW454" s="5" t="str">
        <f t="shared" si="55"/>
        <v>&gt;10万</v>
      </c>
      <c r="AX454">
        <v>1046.9729199999999</v>
      </c>
      <c r="AY454">
        <v>7</v>
      </c>
      <c r="AZ454">
        <v>1607.5574899999999</v>
      </c>
      <c r="BA454">
        <v>12</v>
      </c>
      <c r="BB454">
        <v>149.56755999999999</v>
      </c>
      <c r="BC454" s="3" t="str">
        <f t="shared" si="56"/>
        <v>常规商场</v>
      </c>
      <c r="BD454" s="4" t="s">
        <v>27585</v>
      </c>
      <c r="BE454">
        <f t="shared" si="57"/>
        <v>133.96312416666666</v>
      </c>
      <c r="BF454" s="4" t="str">
        <f t="shared" si="58"/>
        <v>&gt;10万</v>
      </c>
      <c r="BG454" t="e">
        <v>#N/A</v>
      </c>
      <c r="BH454" s="4" t="e">
        <v>#N/A</v>
      </c>
    </row>
    <row r="455" spans="1:60">
      <c r="A455" s="1" t="s">
        <v>1838</v>
      </c>
      <c r="B455" s="1" t="s">
        <v>1839</v>
      </c>
      <c r="C455" s="1" t="s">
        <v>1840</v>
      </c>
      <c r="D455" s="1" t="s">
        <v>1841</v>
      </c>
      <c r="E455" s="1" t="s">
        <v>1697</v>
      </c>
      <c r="F455" s="1" t="s">
        <v>1698</v>
      </c>
      <c r="G455" s="1" t="s">
        <v>129</v>
      </c>
      <c r="H455" s="1" t="s">
        <v>1697</v>
      </c>
      <c r="I455" s="1" t="s">
        <v>1698</v>
      </c>
      <c r="J455" s="1" t="s">
        <v>129</v>
      </c>
      <c r="K455" s="1" t="s">
        <v>1699</v>
      </c>
      <c r="L455" s="1" t="s">
        <v>1700</v>
      </c>
      <c r="M455" s="1" t="s">
        <v>64</v>
      </c>
      <c r="N455" s="1" t="s">
        <v>52</v>
      </c>
      <c r="O455" s="1" t="str">
        <f t="shared" si="53"/>
        <v>维持</v>
      </c>
      <c r="P455" s="1" t="s">
        <v>53</v>
      </c>
      <c r="Q455" s="1" t="s">
        <v>1690</v>
      </c>
      <c r="R455" s="1" t="s">
        <v>1691</v>
      </c>
      <c r="S455" s="1" t="s">
        <v>1836</v>
      </c>
      <c r="T455" s="1" t="s">
        <v>133</v>
      </c>
      <c r="U455" s="1" t="s">
        <v>1837</v>
      </c>
      <c r="V455" s="1" t="s">
        <v>133</v>
      </c>
      <c r="W455" s="1" t="s">
        <v>58</v>
      </c>
      <c r="X455" s="1" t="s">
        <v>59</v>
      </c>
      <c r="Y455" s="1" t="s">
        <v>88</v>
      </c>
      <c r="Z455" s="1" t="s">
        <v>88</v>
      </c>
      <c r="AA455" s="1" t="s">
        <v>88</v>
      </c>
      <c r="AB455" s="1" t="s">
        <v>61</v>
      </c>
      <c r="AC455" s="1" t="s">
        <v>301</v>
      </c>
      <c r="AD455" s="1" t="s">
        <v>70</v>
      </c>
      <c r="AE455" s="1" t="s">
        <v>71</v>
      </c>
      <c r="AF455" s="1" t="s">
        <v>861</v>
      </c>
      <c r="AG455" s="1">
        <v>20070407</v>
      </c>
      <c r="AH455" s="1" t="str">
        <f t="shared" si="54"/>
        <v>200704</v>
      </c>
      <c r="AI455" s="1">
        <v>20110601</v>
      </c>
      <c r="AJ455" s="1"/>
      <c r="AK455" s="1"/>
      <c r="AL455" s="1">
        <v>65</v>
      </c>
      <c r="AM455" s="1"/>
      <c r="AN455" s="1">
        <v>140</v>
      </c>
      <c r="AO455" s="1"/>
      <c r="AP455" s="1">
        <v>20131121</v>
      </c>
      <c r="AQ455" s="1">
        <v>20131001</v>
      </c>
      <c r="AR455" s="1">
        <v>20140301</v>
      </c>
      <c r="AS455" s="1" t="s">
        <v>64</v>
      </c>
      <c r="AT455" s="1"/>
      <c r="AU455" s="1"/>
      <c r="AV455">
        <v>65</v>
      </c>
      <c r="AW455" s="5" t="str">
        <f t="shared" si="55"/>
        <v>&gt;7万</v>
      </c>
      <c r="AX455">
        <v>536.23400000000004</v>
      </c>
      <c r="AY455">
        <v>7</v>
      </c>
      <c r="AZ455">
        <v>1198.3899999999999</v>
      </c>
      <c r="BA455">
        <v>12</v>
      </c>
      <c r="BB455">
        <v>76.604857142857142</v>
      </c>
      <c r="BC455" s="3" t="str">
        <f t="shared" si="56"/>
        <v>其他商场</v>
      </c>
      <c r="BD455" s="4" t="s">
        <v>27587</v>
      </c>
      <c r="BE455">
        <f t="shared" si="57"/>
        <v>99.865833333333327</v>
      </c>
      <c r="BF455" s="4" t="str">
        <f t="shared" si="58"/>
        <v>&gt;7万</v>
      </c>
      <c r="BG455" t="e">
        <v>#N/A</v>
      </c>
      <c r="BH455" s="4" t="e">
        <v>#N/A</v>
      </c>
    </row>
    <row r="456" spans="1:60">
      <c r="A456" s="1" t="s">
        <v>1842</v>
      </c>
      <c r="B456" s="1" t="s">
        <v>1843</v>
      </c>
      <c r="C456" s="1" t="s">
        <v>1844</v>
      </c>
      <c r="D456" s="1" t="s">
        <v>1845</v>
      </c>
      <c r="E456" s="1" t="s">
        <v>1687</v>
      </c>
      <c r="F456" s="1" t="s">
        <v>1688</v>
      </c>
      <c r="G456" s="1" t="s">
        <v>49</v>
      </c>
      <c r="H456" s="1" t="s">
        <v>1846</v>
      </c>
      <c r="I456" s="1" t="s">
        <v>1843</v>
      </c>
      <c r="J456" s="1" t="s">
        <v>159</v>
      </c>
      <c r="K456" s="1" t="s">
        <v>1689</v>
      </c>
      <c r="L456" s="1" t="s">
        <v>1688</v>
      </c>
      <c r="M456" s="1" t="s">
        <v>51</v>
      </c>
      <c r="N456" s="1" t="s">
        <v>52</v>
      </c>
      <c r="O456" s="1" t="str">
        <f t="shared" si="53"/>
        <v>维持</v>
      </c>
      <c r="P456" s="1" t="s">
        <v>53</v>
      </c>
      <c r="Q456" s="1" t="s">
        <v>1690</v>
      </c>
      <c r="R456" s="1" t="s">
        <v>1691</v>
      </c>
      <c r="S456" s="1" t="s">
        <v>1692</v>
      </c>
      <c r="T456" s="1" t="s">
        <v>654</v>
      </c>
      <c r="U456" s="1" t="s">
        <v>1847</v>
      </c>
      <c r="V456" s="1" t="s">
        <v>682</v>
      </c>
      <c r="W456" s="1" t="s">
        <v>58</v>
      </c>
      <c r="X456" s="1" t="s">
        <v>173</v>
      </c>
      <c r="Y456" s="1" t="s">
        <v>76</v>
      </c>
      <c r="Z456" s="1" t="s">
        <v>77</v>
      </c>
      <c r="AA456" s="1" t="s">
        <v>77</v>
      </c>
      <c r="AB456" s="1" t="s">
        <v>162</v>
      </c>
      <c r="AC456" s="1" t="s">
        <v>174</v>
      </c>
      <c r="AD456" s="1" t="s">
        <v>27597</v>
      </c>
      <c r="AE456" s="1" t="s">
        <v>71</v>
      </c>
      <c r="AF456" s="1"/>
      <c r="AG456" s="1">
        <v>20070425</v>
      </c>
      <c r="AH456" s="1" t="str">
        <f t="shared" si="54"/>
        <v>200704</v>
      </c>
      <c r="AI456" s="1">
        <v>20120701</v>
      </c>
      <c r="AJ456" s="1"/>
      <c r="AK456" s="1"/>
      <c r="AL456" s="1">
        <v>120</v>
      </c>
      <c r="AM456" s="1"/>
      <c r="AN456" s="1">
        <v>120</v>
      </c>
      <c r="AO456" s="1"/>
      <c r="AP456" s="1">
        <v>20141106</v>
      </c>
      <c r="AQ456" s="1">
        <v>20141001</v>
      </c>
      <c r="AR456" s="1">
        <v>20150930</v>
      </c>
      <c r="AS456" s="1" t="s">
        <v>180</v>
      </c>
      <c r="AT456" s="1"/>
      <c r="AU456" s="1"/>
      <c r="AV456">
        <v>120</v>
      </c>
      <c r="AW456" s="5" t="str">
        <f t="shared" si="55"/>
        <v>&gt;10万</v>
      </c>
      <c r="AX456">
        <v>838.81099999999992</v>
      </c>
      <c r="AY456">
        <v>7</v>
      </c>
      <c r="AZ456">
        <v>1476.0739999999998</v>
      </c>
      <c r="BA456">
        <v>12</v>
      </c>
      <c r="BB456">
        <v>119.83014285714285</v>
      </c>
      <c r="BC456" s="3" t="str">
        <f t="shared" si="56"/>
        <v>其他商场</v>
      </c>
      <c r="BD456" s="4" t="s">
        <v>27585</v>
      </c>
      <c r="BE456">
        <f t="shared" si="57"/>
        <v>123.00616666666666</v>
      </c>
      <c r="BF456" s="4" t="str">
        <f t="shared" si="58"/>
        <v>&gt;10万</v>
      </c>
      <c r="BG456" t="e">
        <v>#N/A</v>
      </c>
      <c r="BH456" s="4" t="e">
        <v>#N/A</v>
      </c>
    </row>
    <row r="457" spans="1:60">
      <c r="A457" s="1" t="s">
        <v>1848</v>
      </c>
      <c r="B457" s="1" t="s">
        <v>1849</v>
      </c>
      <c r="C457" s="1" t="s">
        <v>1850</v>
      </c>
      <c r="D457" s="1" t="s">
        <v>1851</v>
      </c>
      <c r="E457" s="1" t="s">
        <v>1707</v>
      </c>
      <c r="F457" s="1" t="s">
        <v>1708</v>
      </c>
      <c r="G457" s="1" t="s">
        <v>49</v>
      </c>
      <c r="H457" s="1" t="s">
        <v>1852</v>
      </c>
      <c r="I457" s="1" t="s">
        <v>1849</v>
      </c>
      <c r="J457" s="1" t="s">
        <v>159</v>
      </c>
      <c r="K457" s="1" t="s">
        <v>1710</v>
      </c>
      <c r="L457" s="1" t="s">
        <v>1708</v>
      </c>
      <c r="M457" s="1" t="s">
        <v>51</v>
      </c>
      <c r="N457" s="1" t="s">
        <v>52</v>
      </c>
      <c r="O457" s="1" t="str">
        <f t="shared" si="53"/>
        <v>维持</v>
      </c>
      <c r="P457" s="1" t="s">
        <v>53</v>
      </c>
      <c r="Q457" s="1" t="s">
        <v>1690</v>
      </c>
      <c r="R457" s="1" t="s">
        <v>1691</v>
      </c>
      <c r="S457" s="1" t="s">
        <v>1741</v>
      </c>
      <c r="T457" s="1" t="s">
        <v>654</v>
      </c>
      <c r="U457" s="1" t="s">
        <v>1780</v>
      </c>
      <c r="V457" s="1" t="s">
        <v>133</v>
      </c>
      <c r="W457" s="1" t="s">
        <v>58</v>
      </c>
      <c r="X457" s="1" t="s">
        <v>173</v>
      </c>
      <c r="Y457" s="1" t="s">
        <v>76</v>
      </c>
      <c r="Z457" s="1" t="s">
        <v>77</v>
      </c>
      <c r="AA457" s="1" t="s">
        <v>77</v>
      </c>
      <c r="AB457" s="1" t="s">
        <v>162</v>
      </c>
      <c r="AC457" s="1" t="s">
        <v>174</v>
      </c>
      <c r="AD457" s="1" t="s">
        <v>293</v>
      </c>
      <c r="AE457" s="1" t="s">
        <v>83</v>
      </c>
      <c r="AF457" s="1"/>
      <c r="AG457" s="1">
        <v>20070428</v>
      </c>
      <c r="AH457" s="1" t="str">
        <f t="shared" si="54"/>
        <v>200704</v>
      </c>
      <c r="AI457" s="1"/>
      <c r="AJ457" s="1"/>
      <c r="AK457" s="1"/>
      <c r="AL457" s="1">
        <v>172</v>
      </c>
      <c r="AM457" s="1"/>
      <c r="AN457" s="1">
        <v>198</v>
      </c>
      <c r="AO457" s="1"/>
      <c r="AP457" s="1">
        <v>20131223</v>
      </c>
      <c r="AQ457" s="1">
        <v>20131001</v>
      </c>
      <c r="AR457" s="1">
        <v>20140401</v>
      </c>
      <c r="AS457" s="1" t="s">
        <v>64</v>
      </c>
      <c r="AT457" s="1"/>
      <c r="AU457" s="1"/>
      <c r="AV457">
        <v>172</v>
      </c>
      <c r="AW457" s="5" t="str">
        <f t="shared" si="55"/>
        <v>&gt;10万</v>
      </c>
      <c r="AX457">
        <v>541.86265000000003</v>
      </c>
      <c r="AY457">
        <v>7</v>
      </c>
      <c r="AZ457">
        <v>1388.8425099999999</v>
      </c>
      <c r="BA457">
        <v>12</v>
      </c>
      <c r="BB457">
        <v>77.408950000000004</v>
      </c>
      <c r="BC457" s="3" t="str">
        <f t="shared" si="56"/>
        <v>其他商场</v>
      </c>
      <c r="BD457" s="4" t="s">
        <v>27587</v>
      </c>
      <c r="BE457">
        <f t="shared" si="57"/>
        <v>115.73687583333333</v>
      </c>
      <c r="BF457" s="4" t="str">
        <f t="shared" si="58"/>
        <v>&gt;10万</v>
      </c>
      <c r="BG457" t="e">
        <v>#N/A</v>
      </c>
      <c r="BH457" s="4" t="e">
        <v>#N/A</v>
      </c>
    </row>
    <row r="458" spans="1:60">
      <c r="A458" s="1" t="s">
        <v>1853</v>
      </c>
      <c r="B458" s="1" t="s">
        <v>1854</v>
      </c>
      <c r="C458" s="1" t="s">
        <v>1855</v>
      </c>
      <c r="D458" s="1" t="s">
        <v>1856</v>
      </c>
      <c r="E458" s="1" t="s">
        <v>1857</v>
      </c>
      <c r="F458" s="1" t="s">
        <v>1858</v>
      </c>
      <c r="G458" s="1" t="s">
        <v>129</v>
      </c>
      <c r="H458" s="1" t="s">
        <v>1857</v>
      </c>
      <c r="I458" s="1" t="s">
        <v>1858</v>
      </c>
      <c r="J458" s="1" t="s">
        <v>129</v>
      </c>
      <c r="K458" s="1" t="s">
        <v>1859</v>
      </c>
      <c r="L458" s="1" t="s">
        <v>1858</v>
      </c>
      <c r="M458" s="1" t="s">
        <v>131</v>
      </c>
      <c r="N458" s="1" t="s">
        <v>100</v>
      </c>
      <c r="O458" s="1" t="str">
        <f t="shared" si="53"/>
        <v>整改</v>
      </c>
      <c r="P458" s="1" t="s">
        <v>53</v>
      </c>
      <c r="Q458" s="1" t="s">
        <v>1690</v>
      </c>
      <c r="R458" s="1" t="s">
        <v>1691</v>
      </c>
      <c r="S458" s="1" t="s">
        <v>1741</v>
      </c>
      <c r="T458" s="1" t="s">
        <v>654</v>
      </c>
      <c r="U458" s="1" t="s">
        <v>1860</v>
      </c>
      <c r="V458" s="1" t="s">
        <v>355</v>
      </c>
      <c r="W458" s="1" t="s">
        <v>58</v>
      </c>
      <c r="X458" s="1" t="s">
        <v>173</v>
      </c>
      <c r="Y458" s="1" t="s">
        <v>88</v>
      </c>
      <c r="Z458" s="1" t="s">
        <v>88</v>
      </c>
      <c r="AA458" s="1" t="s">
        <v>88</v>
      </c>
      <c r="AB458" s="1" t="s">
        <v>61</v>
      </c>
      <c r="AC458" s="1" t="s">
        <v>174</v>
      </c>
      <c r="AD458" s="1" t="s">
        <v>27598</v>
      </c>
      <c r="AE458" s="1" t="s">
        <v>71</v>
      </c>
      <c r="AF458" s="1"/>
      <c r="AG458" s="1">
        <v>20070422</v>
      </c>
      <c r="AH458" s="1" t="str">
        <f t="shared" si="54"/>
        <v>200704</v>
      </c>
      <c r="AI458" s="1">
        <v>20150722</v>
      </c>
      <c r="AJ458" s="1"/>
      <c r="AK458" s="1"/>
      <c r="AL458" s="1">
        <v>123</v>
      </c>
      <c r="AM458" s="1"/>
      <c r="AN458" s="1">
        <v>123</v>
      </c>
      <c r="AO458" s="1"/>
      <c r="AP458" s="1">
        <v>20121214</v>
      </c>
      <c r="AQ458" s="1">
        <v>20121001</v>
      </c>
      <c r="AR458" s="1">
        <v>20130930</v>
      </c>
      <c r="AS458" s="1" t="s">
        <v>180</v>
      </c>
      <c r="AT458" s="1"/>
      <c r="AU458" s="1"/>
      <c r="AV458">
        <v>123</v>
      </c>
      <c r="AW458" s="5" t="str">
        <f t="shared" si="55"/>
        <v>&gt;7万</v>
      </c>
      <c r="AX458">
        <v>529.14099999999996</v>
      </c>
      <c r="AY458">
        <v>6</v>
      </c>
      <c r="AZ458">
        <v>856.28600000000006</v>
      </c>
      <c r="BA458">
        <v>12</v>
      </c>
      <c r="BB458">
        <v>88.190166666666656</v>
      </c>
      <c r="BC458" s="3" t="str">
        <f t="shared" si="56"/>
        <v>其他商场</v>
      </c>
      <c r="BD458" s="4" t="s">
        <v>27587</v>
      </c>
      <c r="BE458">
        <f t="shared" si="57"/>
        <v>71.357166666666672</v>
      </c>
      <c r="BF458" s="4" t="str">
        <f t="shared" si="58"/>
        <v>&gt;7万</v>
      </c>
      <c r="BG458" t="e">
        <v>#N/A</v>
      </c>
      <c r="BH458" s="4" t="e">
        <v>#N/A</v>
      </c>
    </row>
    <row r="459" spans="1:60">
      <c r="A459" s="1" t="s">
        <v>1861</v>
      </c>
      <c r="B459" s="1" t="s">
        <v>1862</v>
      </c>
      <c r="C459" s="1" t="s">
        <v>1863</v>
      </c>
      <c r="D459" s="1" t="s">
        <v>1864</v>
      </c>
      <c r="E459" s="1" t="s">
        <v>1697</v>
      </c>
      <c r="F459" s="1" t="s">
        <v>1698</v>
      </c>
      <c r="G459" s="1" t="s">
        <v>129</v>
      </c>
      <c r="H459" s="1" t="s">
        <v>1697</v>
      </c>
      <c r="I459" s="1" t="s">
        <v>1698</v>
      </c>
      <c r="J459" s="1" t="s">
        <v>129</v>
      </c>
      <c r="K459" s="1" t="s">
        <v>1699</v>
      </c>
      <c r="L459" s="1" t="s">
        <v>1700</v>
      </c>
      <c r="M459" s="1" t="s">
        <v>64</v>
      </c>
      <c r="N459" s="1" t="s">
        <v>52</v>
      </c>
      <c r="O459" s="1" t="str">
        <f t="shared" si="53"/>
        <v>维持</v>
      </c>
      <c r="P459" s="1" t="s">
        <v>53</v>
      </c>
      <c r="Q459" s="1" t="s">
        <v>1690</v>
      </c>
      <c r="R459" s="1" t="s">
        <v>1691</v>
      </c>
      <c r="S459" s="1" t="s">
        <v>1836</v>
      </c>
      <c r="T459" s="1" t="s">
        <v>133</v>
      </c>
      <c r="U459" s="1" t="s">
        <v>1837</v>
      </c>
      <c r="V459" s="1" t="s">
        <v>133</v>
      </c>
      <c r="W459" s="1" t="s">
        <v>58</v>
      </c>
      <c r="X459" s="1" t="s">
        <v>173</v>
      </c>
      <c r="Y459" s="1" t="s">
        <v>69</v>
      </c>
      <c r="Z459" s="1" t="s">
        <v>69</v>
      </c>
      <c r="AA459" s="1" t="s">
        <v>69</v>
      </c>
      <c r="AB459" s="1" t="s">
        <v>61</v>
      </c>
      <c r="AC459" s="1" t="s">
        <v>460</v>
      </c>
      <c r="AD459" s="1" t="s">
        <v>70</v>
      </c>
      <c r="AE459" s="1" t="s">
        <v>71</v>
      </c>
      <c r="AF459" s="1"/>
      <c r="AG459" s="1">
        <v>20070430</v>
      </c>
      <c r="AH459" s="1" t="str">
        <f t="shared" si="54"/>
        <v>200704</v>
      </c>
      <c r="AI459" s="1">
        <v>20130930</v>
      </c>
      <c r="AJ459" s="1"/>
      <c r="AK459" s="1"/>
      <c r="AL459" s="1">
        <v>150</v>
      </c>
      <c r="AM459" s="1"/>
      <c r="AN459" s="1">
        <v>150</v>
      </c>
      <c r="AO459" s="1"/>
      <c r="AP459" s="1">
        <v>20141103</v>
      </c>
      <c r="AQ459" s="1">
        <v>20141001</v>
      </c>
      <c r="AR459" s="1">
        <v>20150930</v>
      </c>
      <c r="AS459" s="1" t="s">
        <v>64</v>
      </c>
      <c r="AT459" s="1">
        <v>1</v>
      </c>
      <c r="AU459" s="1" t="s">
        <v>1638</v>
      </c>
      <c r="AV459">
        <v>150</v>
      </c>
      <c r="AW459" s="5" t="str">
        <f t="shared" si="55"/>
        <v>&gt;20万</v>
      </c>
      <c r="AX459">
        <v>2102.2367599999998</v>
      </c>
      <c r="AY459">
        <v>7</v>
      </c>
      <c r="AZ459">
        <v>2835.6316400000001</v>
      </c>
      <c r="BA459">
        <v>12</v>
      </c>
      <c r="BB459">
        <v>300.31953714285709</v>
      </c>
      <c r="BC459" s="3" t="str">
        <f t="shared" si="56"/>
        <v>重点商场</v>
      </c>
      <c r="BD459" s="4" t="s">
        <v>27584</v>
      </c>
      <c r="BE459">
        <f t="shared" si="57"/>
        <v>236.30263666666667</v>
      </c>
      <c r="BF459" s="4" t="str">
        <f t="shared" si="58"/>
        <v>&gt;20万</v>
      </c>
      <c r="BG459" t="e">
        <v>#N/A</v>
      </c>
      <c r="BH459" s="4" t="e">
        <v>#N/A</v>
      </c>
    </row>
    <row r="460" spans="1:60">
      <c r="A460" s="1" t="s">
        <v>1865</v>
      </c>
      <c r="B460" s="1" t="s">
        <v>1866</v>
      </c>
      <c r="C460" s="1" t="s">
        <v>1867</v>
      </c>
      <c r="D460" s="1" t="s">
        <v>1868</v>
      </c>
      <c r="E460" s="1" t="s">
        <v>1731</v>
      </c>
      <c r="F460" s="1" t="s">
        <v>1698</v>
      </c>
      <c r="G460" s="1" t="s">
        <v>129</v>
      </c>
      <c r="H460" s="1" t="s">
        <v>1869</v>
      </c>
      <c r="I460" s="1" t="s">
        <v>1870</v>
      </c>
      <c r="J460" s="1" t="s">
        <v>159</v>
      </c>
      <c r="K460" s="1" t="s">
        <v>1699</v>
      </c>
      <c r="L460" s="1" t="s">
        <v>1700</v>
      </c>
      <c r="M460" s="1" t="s">
        <v>1734</v>
      </c>
      <c r="N460" s="1" t="s">
        <v>52</v>
      </c>
      <c r="O460" s="1" t="str">
        <f t="shared" si="53"/>
        <v>维持</v>
      </c>
      <c r="P460" s="1" t="s">
        <v>53</v>
      </c>
      <c r="Q460" s="1" t="s">
        <v>1690</v>
      </c>
      <c r="R460" s="1" t="s">
        <v>1691</v>
      </c>
      <c r="S460" s="1" t="s">
        <v>1735</v>
      </c>
      <c r="T460" s="1" t="s">
        <v>355</v>
      </c>
      <c r="U460" s="1" t="s">
        <v>1871</v>
      </c>
      <c r="V460" s="1" t="s">
        <v>682</v>
      </c>
      <c r="W460" s="1" t="s">
        <v>58</v>
      </c>
      <c r="X460" s="1" t="s">
        <v>173</v>
      </c>
      <c r="Y460" s="1" t="s">
        <v>60</v>
      </c>
      <c r="Z460" s="1" t="s">
        <v>60</v>
      </c>
      <c r="AA460" s="1" t="s">
        <v>60</v>
      </c>
      <c r="AB460" s="1" t="s">
        <v>162</v>
      </c>
      <c r="AC460" s="1" t="s">
        <v>292</v>
      </c>
      <c r="AD460" s="1" t="s">
        <v>78</v>
      </c>
      <c r="AE460" s="1" t="s">
        <v>71</v>
      </c>
      <c r="AF460" s="1" t="s">
        <v>72</v>
      </c>
      <c r="AG460" s="1">
        <v>19990101</v>
      </c>
      <c r="AH460" s="1" t="str">
        <f t="shared" si="54"/>
        <v>199901</v>
      </c>
      <c r="AI460" s="1">
        <v>20110820</v>
      </c>
      <c r="AJ460" s="1"/>
      <c r="AK460" s="1"/>
      <c r="AL460" s="1">
        <v>101</v>
      </c>
      <c r="AM460" s="1"/>
      <c r="AN460" s="1">
        <v>101</v>
      </c>
      <c r="AO460" s="1"/>
      <c r="AP460" s="1">
        <v>20121127</v>
      </c>
      <c r="AQ460" s="1">
        <v>20121001</v>
      </c>
      <c r="AR460" s="1">
        <v>20130930</v>
      </c>
      <c r="AS460" s="1" t="s">
        <v>180</v>
      </c>
      <c r="AT460" s="1"/>
      <c r="AU460" s="1"/>
      <c r="AV460">
        <v>101</v>
      </c>
      <c r="AW460" s="5" t="str">
        <f t="shared" si="55"/>
        <v>&lt;7万</v>
      </c>
      <c r="AX460">
        <v>239.84909999999999</v>
      </c>
      <c r="AY460">
        <v>7</v>
      </c>
      <c r="AZ460">
        <v>309.29000000000002</v>
      </c>
      <c r="BA460">
        <v>12</v>
      </c>
      <c r="BB460">
        <v>34.264157142857144</v>
      </c>
      <c r="BC460" s="3" t="str">
        <f t="shared" si="56"/>
        <v>其他商场</v>
      </c>
      <c r="BD460" s="4" t="s">
        <v>27586</v>
      </c>
      <c r="BE460">
        <f t="shared" si="57"/>
        <v>25.77416666666667</v>
      </c>
      <c r="BF460" s="4" t="str">
        <f t="shared" si="58"/>
        <v>&lt;7万</v>
      </c>
      <c r="BG460" t="e">
        <v>#N/A</v>
      </c>
      <c r="BH460" s="4" t="e">
        <v>#N/A</v>
      </c>
    </row>
    <row r="461" spans="1:60">
      <c r="A461" s="1" t="s">
        <v>1872</v>
      </c>
      <c r="B461" s="1" t="s">
        <v>1873</v>
      </c>
      <c r="C461" s="1" t="s">
        <v>1874</v>
      </c>
      <c r="D461" s="1" t="s">
        <v>1875</v>
      </c>
      <c r="E461" s="1" t="s">
        <v>1687</v>
      </c>
      <c r="F461" s="1" t="s">
        <v>1688</v>
      </c>
      <c r="G461" s="1" t="s">
        <v>49</v>
      </c>
      <c r="H461" s="1" t="s">
        <v>1876</v>
      </c>
      <c r="I461" s="1" t="s">
        <v>1877</v>
      </c>
      <c r="J461" s="1" t="s">
        <v>159</v>
      </c>
      <c r="K461" s="1" t="s">
        <v>1689</v>
      </c>
      <c r="L461" s="1" t="s">
        <v>1688</v>
      </c>
      <c r="M461" s="1" t="s">
        <v>51</v>
      </c>
      <c r="N461" s="1" t="s">
        <v>52</v>
      </c>
      <c r="O461" s="1" t="str">
        <f t="shared" si="53"/>
        <v>维持</v>
      </c>
      <c r="P461" s="1" t="s">
        <v>53</v>
      </c>
      <c r="Q461" s="1" t="s">
        <v>1690</v>
      </c>
      <c r="R461" s="1" t="s">
        <v>1691</v>
      </c>
      <c r="S461" s="1" t="s">
        <v>1878</v>
      </c>
      <c r="T461" s="1" t="s">
        <v>133</v>
      </c>
      <c r="U461" s="1" t="s">
        <v>1879</v>
      </c>
      <c r="V461" s="1" t="s">
        <v>682</v>
      </c>
      <c r="W461" s="1" t="s">
        <v>58</v>
      </c>
      <c r="X461" s="1" t="s">
        <v>173</v>
      </c>
      <c r="Y461" s="1" t="s">
        <v>60</v>
      </c>
      <c r="Z461" s="1" t="s">
        <v>60</v>
      </c>
      <c r="AA461" s="1" t="s">
        <v>60</v>
      </c>
      <c r="AB461" s="1" t="s">
        <v>162</v>
      </c>
      <c r="AC461" s="1" t="s">
        <v>292</v>
      </c>
      <c r="AD461" s="1" t="s">
        <v>293</v>
      </c>
      <c r="AE461" s="1" t="s">
        <v>71</v>
      </c>
      <c r="AF461" s="1"/>
      <c r="AG461" s="1">
        <v>20070428</v>
      </c>
      <c r="AH461" s="1" t="str">
        <f t="shared" si="54"/>
        <v>200704</v>
      </c>
      <c r="AI461" s="1"/>
      <c r="AJ461" s="1"/>
      <c r="AK461" s="1"/>
      <c r="AL461" s="1">
        <v>65</v>
      </c>
      <c r="AM461" s="1"/>
      <c r="AN461" s="1">
        <v>76</v>
      </c>
      <c r="AO461" s="1"/>
      <c r="AP461" s="1">
        <v>20141120</v>
      </c>
      <c r="AQ461" s="1">
        <v>20141001</v>
      </c>
      <c r="AR461" s="1">
        <v>20150930</v>
      </c>
      <c r="AS461" s="1" t="s">
        <v>180</v>
      </c>
      <c r="AT461" s="1"/>
      <c r="AU461" s="1"/>
      <c r="AV461">
        <v>65</v>
      </c>
      <c r="AW461" s="5" t="str">
        <f t="shared" si="55"/>
        <v>&lt;7万</v>
      </c>
      <c r="AX461">
        <v>265.03200000000004</v>
      </c>
      <c r="AY461">
        <v>7</v>
      </c>
      <c r="AZ461">
        <v>406.99099999999993</v>
      </c>
      <c r="BA461">
        <v>12</v>
      </c>
      <c r="BB461">
        <v>37.861714285714292</v>
      </c>
      <c r="BC461" s="3" t="str">
        <f t="shared" si="56"/>
        <v>其他商场</v>
      </c>
      <c r="BD461" s="4" t="s">
        <v>27586</v>
      </c>
      <c r="BE461">
        <f t="shared" si="57"/>
        <v>33.915916666666661</v>
      </c>
      <c r="BF461" s="4" t="str">
        <f t="shared" si="58"/>
        <v>&lt;7万</v>
      </c>
      <c r="BG461" t="e">
        <v>#N/A</v>
      </c>
      <c r="BH461" s="4" t="e">
        <v>#N/A</v>
      </c>
    </row>
    <row r="462" spans="1:60">
      <c r="A462" s="1" t="s">
        <v>1880</v>
      </c>
      <c r="B462" s="1" t="s">
        <v>1881</v>
      </c>
      <c r="C462" s="1" t="s">
        <v>1882</v>
      </c>
      <c r="D462" s="1" t="s">
        <v>1883</v>
      </c>
      <c r="E462" s="1" t="s">
        <v>1687</v>
      </c>
      <c r="F462" s="1" t="s">
        <v>1688</v>
      </c>
      <c r="G462" s="1" t="s">
        <v>49</v>
      </c>
      <c r="H462" s="1" t="s">
        <v>1724</v>
      </c>
      <c r="I462" s="1" t="s">
        <v>1725</v>
      </c>
      <c r="J462" s="1" t="s">
        <v>159</v>
      </c>
      <c r="K462" s="1" t="s">
        <v>1689</v>
      </c>
      <c r="L462" s="1" t="s">
        <v>1688</v>
      </c>
      <c r="M462" s="1" t="s">
        <v>51</v>
      </c>
      <c r="N462" s="1" t="s">
        <v>52</v>
      </c>
      <c r="O462" s="1" t="str">
        <f t="shared" si="53"/>
        <v>维持</v>
      </c>
      <c r="P462" s="1" t="s">
        <v>53</v>
      </c>
      <c r="Q462" s="1" t="s">
        <v>1690</v>
      </c>
      <c r="R462" s="1" t="s">
        <v>1691</v>
      </c>
      <c r="S462" s="1" t="s">
        <v>1718</v>
      </c>
      <c r="T462" s="1" t="s">
        <v>133</v>
      </c>
      <c r="U462" s="1" t="s">
        <v>1726</v>
      </c>
      <c r="V462" s="1" t="s">
        <v>355</v>
      </c>
      <c r="W462" s="1" t="s">
        <v>58</v>
      </c>
      <c r="X462" s="1" t="s">
        <v>173</v>
      </c>
      <c r="Y462" s="1" t="s">
        <v>88</v>
      </c>
      <c r="Z462" s="1" t="s">
        <v>88</v>
      </c>
      <c r="AA462" s="1" t="s">
        <v>88</v>
      </c>
      <c r="AB462" s="1" t="s">
        <v>162</v>
      </c>
      <c r="AC462" s="1" t="s">
        <v>292</v>
      </c>
      <c r="AD462" s="1" t="s">
        <v>78</v>
      </c>
      <c r="AE462" s="1" t="s">
        <v>71</v>
      </c>
      <c r="AF462" s="1"/>
      <c r="AG462" s="1">
        <v>20070524</v>
      </c>
      <c r="AH462" s="1" t="str">
        <f t="shared" si="54"/>
        <v>200705</v>
      </c>
      <c r="AI462" s="1">
        <v>20101104</v>
      </c>
      <c r="AJ462" s="1"/>
      <c r="AK462" s="1"/>
      <c r="AL462" s="1">
        <v>80</v>
      </c>
      <c r="AM462" s="1"/>
      <c r="AN462" s="1">
        <v>80</v>
      </c>
      <c r="AO462" s="1"/>
      <c r="AP462" s="1">
        <v>20141106</v>
      </c>
      <c r="AQ462" s="1">
        <v>20141001</v>
      </c>
      <c r="AR462" s="1">
        <v>20150930</v>
      </c>
      <c r="AS462" s="1" t="s">
        <v>180</v>
      </c>
      <c r="AT462" s="1"/>
      <c r="AU462" s="1"/>
      <c r="AV462">
        <v>80</v>
      </c>
      <c r="AW462" s="5" t="str">
        <f t="shared" si="55"/>
        <v>&gt;7万</v>
      </c>
      <c r="AX462">
        <v>579.55200000000002</v>
      </c>
      <c r="AY462">
        <v>7</v>
      </c>
      <c r="AZ462">
        <v>1109.9032399999999</v>
      </c>
      <c r="BA462">
        <v>12</v>
      </c>
      <c r="BB462">
        <v>82.793142857142854</v>
      </c>
      <c r="BC462" s="3" t="str">
        <f t="shared" si="56"/>
        <v>其他商场</v>
      </c>
      <c r="BD462" s="4" t="s">
        <v>27587</v>
      </c>
      <c r="BE462">
        <f t="shared" si="57"/>
        <v>92.49193666666666</v>
      </c>
      <c r="BF462" s="4" t="str">
        <f t="shared" si="58"/>
        <v>&gt;7万</v>
      </c>
      <c r="BG462" t="e">
        <v>#N/A</v>
      </c>
      <c r="BH462" s="4" t="e">
        <v>#N/A</v>
      </c>
    </row>
    <row r="463" spans="1:60">
      <c r="A463" s="1" t="s">
        <v>1884</v>
      </c>
      <c r="B463" s="1" t="s">
        <v>1885</v>
      </c>
      <c r="C463" s="1" t="s">
        <v>1886</v>
      </c>
      <c r="D463" s="1" t="s">
        <v>1887</v>
      </c>
      <c r="E463" s="1" t="s">
        <v>1707</v>
      </c>
      <c r="F463" s="1" t="s">
        <v>1708</v>
      </c>
      <c r="G463" s="1" t="s">
        <v>49</v>
      </c>
      <c r="H463" s="1" t="s">
        <v>1709</v>
      </c>
      <c r="I463" s="1" t="s">
        <v>1704</v>
      </c>
      <c r="J463" s="1" t="s">
        <v>159</v>
      </c>
      <c r="K463" s="1" t="s">
        <v>1710</v>
      </c>
      <c r="L463" s="1" t="s">
        <v>1708</v>
      </c>
      <c r="M463" s="1" t="s">
        <v>51</v>
      </c>
      <c r="N463" s="1" t="s">
        <v>52</v>
      </c>
      <c r="O463" s="1" t="str">
        <f t="shared" si="53"/>
        <v>维持</v>
      </c>
      <c r="P463" s="1" t="s">
        <v>53</v>
      </c>
      <c r="Q463" s="1" t="s">
        <v>1690</v>
      </c>
      <c r="R463" s="1" t="s">
        <v>1691</v>
      </c>
      <c r="S463" s="1" t="s">
        <v>1711</v>
      </c>
      <c r="T463" s="1" t="s">
        <v>133</v>
      </c>
      <c r="U463" s="1" t="s">
        <v>1712</v>
      </c>
      <c r="V463" s="1" t="s">
        <v>682</v>
      </c>
      <c r="W463" s="1" t="s">
        <v>58</v>
      </c>
      <c r="X463" s="1" t="s">
        <v>59</v>
      </c>
      <c r="Y463" s="1" t="s">
        <v>76</v>
      </c>
      <c r="Z463" s="1" t="s">
        <v>77</v>
      </c>
      <c r="AA463" s="1" t="s">
        <v>77</v>
      </c>
      <c r="AB463" s="1" t="s">
        <v>162</v>
      </c>
      <c r="AC463" s="1" t="s">
        <v>325</v>
      </c>
      <c r="AD463" s="1" t="s">
        <v>27597</v>
      </c>
      <c r="AE463" s="1"/>
      <c r="AF463" s="1" t="s">
        <v>72</v>
      </c>
      <c r="AG463" s="1">
        <v>20070812</v>
      </c>
      <c r="AH463" s="1" t="str">
        <f t="shared" si="54"/>
        <v>200708</v>
      </c>
      <c r="AI463" s="1">
        <v>20130701</v>
      </c>
      <c r="AJ463" s="1"/>
      <c r="AK463" s="1"/>
      <c r="AL463" s="1">
        <v>98</v>
      </c>
      <c r="AM463" s="1"/>
      <c r="AN463" s="1">
        <v>98.1</v>
      </c>
      <c r="AO463" s="1"/>
      <c r="AP463" s="1">
        <v>20131128</v>
      </c>
      <c r="AQ463" s="1">
        <v>20131001</v>
      </c>
      <c r="AR463" s="1">
        <v>20140930</v>
      </c>
      <c r="AS463" s="1" t="s">
        <v>180</v>
      </c>
      <c r="AT463" s="1"/>
      <c r="AU463" s="1"/>
      <c r="AV463">
        <v>98</v>
      </c>
      <c r="AW463" s="5" t="str">
        <f t="shared" si="55"/>
        <v>&gt;10万</v>
      </c>
      <c r="AX463">
        <v>1618.7900099999999</v>
      </c>
      <c r="AY463">
        <v>7</v>
      </c>
      <c r="AZ463">
        <v>1848.5039899999999</v>
      </c>
      <c r="BA463">
        <v>12</v>
      </c>
      <c r="BB463">
        <v>231.25571571428571</v>
      </c>
      <c r="BC463" s="3" t="str">
        <f t="shared" si="56"/>
        <v>主力上场</v>
      </c>
      <c r="BD463" s="4" t="s">
        <v>27584</v>
      </c>
      <c r="BE463">
        <f t="shared" si="57"/>
        <v>154.04199916666667</v>
      </c>
      <c r="BF463" s="4" t="str">
        <f t="shared" si="58"/>
        <v>&gt;10万</v>
      </c>
      <c r="BG463" t="e">
        <v>#N/A</v>
      </c>
      <c r="BH463" s="4" t="e">
        <v>#N/A</v>
      </c>
    </row>
    <row r="464" spans="1:60">
      <c r="A464" s="1" t="s">
        <v>1888</v>
      </c>
      <c r="B464" s="1" t="s">
        <v>1889</v>
      </c>
      <c r="C464" s="1" t="s">
        <v>1890</v>
      </c>
      <c r="D464" s="1" t="s">
        <v>1891</v>
      </c>
      <c r="E464" s="1" t="s">
        <v>1707</v>
      </c>
      <c r="F464" s="1" t="s">
        <v>1708</v>
      </c>
      <c r="G464" s="1" t="s">
        <v>49</v>
      </c>
      <c r="H464" s="1" t="s">
        <v>1707</v>
      </c>
      <c r="I464" s="1" t="s">
        <v>1708</v>
      </c>
      <c r="J464" s="1" t="s">
        <v>49</v>
      </c>
      <c r="K464" s="1" t="s">
        <v>1710</v>
      </c>
      <c r="L464" s="1" t="s">
        <v>1708</v>
      </c>
      <c r="M464" s="1" t="s">
        <v>51</v>
      </c>
      <c r="N464" s="1" t="s">
        <v>52</v>
      </c>
      <c r="O464" s="1" t="str">
        <f t="shared" si="53"/>
        <v>维持</v>
      </c>
      <c r="P464" s="1" t="s">
        <v>53</v>
      </c>
      <c r="Q464" s="1" t="s">
        <v>1690</v>
      </c>
      <c r="R464" s="1" t="s">
        <v>1691</v>
      </c>
      <c r="S464" s="1" t="s">
        <v>1741</v>
      </c>
      <c r="T464" s="1" t="s">
        <v>654</v>
      </c>
      <c r="U464" s="1" t="s">
        <v>1892</v>
      </c>
      <c r="V464" s="1" t="s">
        <v>654</v>
      </c>
      <c r="W464" s="1" t="s">
        <v>58</v>
      </c>
      <c r="X464" s="1" t="s">
        <v>59</v>
      </c>
      <c r="Y464" s="1" t="s">
        <v>69</v>
      </c>
      <c r="Z464" s="1" t="s">
        <v>69</v>
      </c>
      <c r="AA464" s="1" t="s">
        <v>69</v>
      </c>
      <c r="AB464" s="1" t="s">
        <v>61</v>
      </c>
      <c r="AC464" s="1" t="s">
        <v>89</v>
      </c>
      <c r="AD464" s="1" t="s">
        <v>78</v>
      </c>
      <c r="AE464" s="1" t="s">
        <v>71</v>
      </c>
      <c r="AF464" s="1" t="s">
        <v>72</v>
      </c>
      <c r="AG464" s="1">
        <v>20070830</v>
      </c>
      <c r="AH464" s="1" t="str">
        <f t="shared" si="54"/>
        <v>200708</v>
      </c>
      <c r="AI464" s="1">
        <v>20140419</v>
      </c>
      <c r="AJ464" s="1"/>
      <c r="AK464" s="1"/>
      <c r="AL464" s="1">
        <v>111</v>
      </c>
      <c r="AM464" s="1"/>
      <c r="AN464" s="1">
        <v>111</v>
      </c>
      <c r="AO464" s="1"/>
      <c r="AP464" s="1">
        <v>20140106</v>
      </c>
      <c r="AQ464" s="1">
        <v>20131001</v>
      </c>
      <c r="AR464" s="1">
        <v>20131231</v>
      </c>
      <c r="AS464" s="1" t="s">
        <v>64</v>
      </c>
      <c r="AT464" s="1"/>
      <c r="AU464" s="1"/>
      <c r="AV464">
        <v>111</v>
      </c>
      <c r="AW464" s="5" t="str">
        <f t="shared" si="55"/>
        <v>&gt;20万</v>
      </c>
      <c r="AX464">
        <v>2123.07609</v>
      </c>
      <c r="AY464">
        <v>7</v>
      </c>
      <c r="AZ464">
        <v>3259.9683599999998</v>
      </c>
      <c r="BA464">
        <v>11</v>
      </c>
      <c r="BB464">
        <v>303.29658428571429</v>
      </c>
      <c r="BC464" s="3" t="str">
        <f t="shared" si="56"/>
        <v>重点商场</v>
      </c>
      <c r="BD464" s="4" t="s">
        <v>27584</v>
      </c>
      <c r="BE464">
        <f t="shared" si="57"/>
        <v>296.36075999999997</v>
      </c>
      <c r="BF464" s="4" t="str">
        <f t="shared" si="58"/>
        <v>&gt;20万</v>
      </c>
      <c r="BG464" t="e">
        <v>#N/A</v>
      </c>
      <c r="BH464" s="4" t="e">
        <v>#N/A</v>
      </c>
    </row>
    <row r="465" spans="1:60">
      <c r="A465" s="1" t="s">
        <v>1893</v>
      </c>
      <c r="B465" s="1" t="s">
        <v>1894</v>
      </c>
      <c r="C465" s="1" t="s">
        <v>1895</v>
      </c>
      <c r="D465" s="1" t="s">
        <v>1894</v>
      </c>
      <c r="E465" s="1" t="s">
        <v>1707</v>
      </c>
      <c r="F465" s="1" t="s">
        <v>1708</v>
      </c>
      <c r="G465" s="1" t="s">
        <v>49</v>
      </c>
      <c r="H465" s="1" t="s">
        <v>1785</v>
      </c>
      <c r="I465" s="1" t="s">
        <v>1786</v>
      </c>
      <c r="J465" s="1" t="s">
        <v>159</v>
      </c>
      <c r="K465" s="1" t="s">
        <v>1710</v>
      </c>
      <c r="L465" s="1" t="s">
        <v>1708</v>
      </c>
      <c r="M465" s="1" t="s">
        <v>51</v>
      </c>
      <c r="N465" s="1" t="s">
        <v>52</v>
      </c>
      <c r="O465" s="1" t="str">
        <f t="shared" si="53"/>
        <v>维持</v>
      </c>
      <c r="P465" s="1" t="s">
        <v>53</v>
      </c>
      <c r="Q465" s="1" t="s">
        <v>1690</v>
      </c>
      <c r="R465" s="1" t="s">
        <v>1691</v>
      </c>
      <c r="S465" s="1" t="s">
        <v>1711</v>
      </c>
      <c r="T465" s="1" t="s">
        <v>133</v>
      </c>
      <c r="U465" s="1" t="s">
        <v>1896</v>
      </c>
      <c r="V465" s="1" t="s">
        <v>355</v>
      </c>
      <c r="W465" s="1" t="s">
        <v>58</v>
      </c>
      <c r="X465" s="1" t="s">
        <v>173</v>
      </c>
      <c r="Y465" s="1" t="s">
        <v>76</v>
      </c>
      <c r="Z465" s="1" t="s">
        <v>95</v>
      </c>
      <c r="AA465" s="1" t="s">
        <v>95</v>
      </c>
      <c r="AB465" s="1" t="s">
        <v>162</v>
      </c>
      <c r="AC465" s="1" t="s">
        <v>174</v>
      </c>
      <c r="AD465" s="1" t="s">
        <v>78</v>
      </c>
      <c r="AE465" s="1" t="s">
        <v>71</v>
      </c>
      <c r="AF465" s="1" t="s">
        <v>72</v>
      </c>
      <c r="AG465" s="1">
        <v>20070704</v>
      </c>
      <c r="AH465" s="1" t="str">
        <f t="shared" si="54"/>
        <v>200707</v>
      </c>
      <c r="AI465" s="1">
        <v>20110504</v>
      </c>
      <c r="AJ465" s="1"/>
      <c r="AK465" s="1"/>
      <c r="AL465" s="1">
        <v>118</v>
      </c>
      <c r="AM465" s="1"/>
      <c r="AN465" s="1">
        <v>118</v>
      </c>
      <c r="AO465" s="1"/>
      <c r="AP465" s="1">
        <v>20121214</v>
      </c>
      <c r="AQ465" s="1">
        <v>20121001</v>
      </c>
      <c r="AR465" s="1">
        <v>20130930</v>
      </c>
      <c r="AS465" s="1" t="s">
        <v>64</v>
      </c>
      <c r="AT465" s="1"/>
      <c r="AU465" s="1"/>
      <c r="AV465">
        <v>118</v>
      </c>
      <c r="AW465" s="5" t="str">
        <f t="shared" si="55"/>
        <v>&gt;20万</v>
      </c>
      <c r="AX465">
        <v>1213.163</v>
      </c>
      <c r="AY465">
        <v>7</v>
      </c>
      <c r="AZ465">
        <v>2682.0227999999997</v>
      </c>
      <c r="BA465">
        <v>12</v>
      </c>
      <c r="BB465">
        <v>173.309</v>
      </c>
      <c r="BC465" s="3" t="str">
        <f t="shared" si="56"/>
        <v>常规商场</v>
      </c>
      <c r="BD465" s="4" t="s">
        <v>27585</v>
      </c>
      <c r="BE465">
        <f t="shared" si="57"/>
        <v>223.50189999999998</v>
      </c>
      <c r="BF465" s="4" t="str">
        <f t="shared" si="58"/>
        <v>&gt;20万</v>
      </c>
      <c r="BG465" t="e">
        <v>#N/A</v>
      </c>
      <c r="BH465" s="4" t="e">
        <v>#N/A</v>
      </c>
    </row>
    <row r="466" spans="1:60">
      <c r="A466" s="1" t="s">
        <v>1897</v>
      </c>
      <c r="B466" s="1" t="s">
        <v>1898</v>
      </c>
      <c r="C466" s="1" t="s">
        <v>1899</v>
      </c>
      <c r="D466" s="1" t="s">
        <v>1900</v>
      </c>
      <c r="E466" s="1" t="s">
        <v>1857</v>
      </c>
      <c r="F466" s="1" t="s">
        <v>1858</v>
      </c>
      <c r="G466" s="1" t="s">
        <v>129</v>
      </c>
      <c r="H466" s="1" t="s">
        <v>1857</v>
      </c>
      <c r="I466" s="1" t="s">
        <v>1858</v>
      </c>
      <c r="J466" s="1" t="s">
        <v>129</v>
      </c>
      <c r="K466" s="1" t="s">
        <v>1859</v>
      </c>
      <c r="L466" s="1" t="s">
        <v>1858</v>
      </c>
      <c r="M466" s="1" t="s">
        <v>131</v>
      </c>
      <c r="N466" s="1" t="s">
        <v>52</v>
      </c>
      <c r="O466" s="1" t="str">
        <f t="shared" si="53"/>
        <v>维持</v>
      </c>
      <c r="P466" s="1" t="s">
        <v>53</v>
      </c>
      <c r="Q466" s="1" t="s">
        <v>1690</v>
      </c>
      <c r="R466" s="1" t="s">
        <v>1691</v>
      </c>
      <c r="S466" s="1" t="s">
        <v>1811</v>
      </c>
      <c r="T466" s="1" t="s">
        <v>654</v>
      </c>
      <c r="U466" s="1" t="s">
        <v>1901</v>
      </c>
      <c r="V466" s="1" t="s">
        <v>654</v>
      </c>
      <c r="W466" s="1" t="s">
        <v>58</v>
      </c>
      <c r="X466" s="1" t="s">
        <v>94</v>
      </c>
      <c r="Y466" s="1" t="s">
        <v>60</v>
      </c>
      <c r="Z466" s="1" t="s">
        <v>60</v>
      </c>
      <c r="AA466" s="1" t="s">
        <v>60</v>
      </c>
      <c r="AB466" s="1" t="s">
        <v>61</v>
      </c>
      <c r="AC466" s="1" t="s">
        <v>386</v>
      </c>
      <c r="AD466" s="1" t="s">
        <v>78</v>
      </c>
      <c r="AE466" s="1"/>
      <c r="AF466" s="1" t="s">
        <v>72</v>
      </c>
      <c r="AG466" s="1">
        <v>20070915</v>
      </c>
      <c r="AH466" s="1" t="str">
        <f t="shared" si="54"/>
        <v>200709</v>
      </c>
      <c r="AI466" s="1"/>
      <c r="AJ466" s="1"/>
      <c r="AK466" s="1"/>
      <c r="AL466" s="1">
        <v>90</v>
      </c>
      <c r="AM466" s="1"/>
      <c r="AN466" s="1">
        <v>220</v>
      </c>
      <c r="AO466" s="1"/>
      <c r="AP466" s="1">
        <v>20131217</v>
      </c>
      <c r="AQ466" s="1">
        <v>20121001</v>
      </c>
      <c r="AR466" s="1">
        <v>20130930</v>
      </c>
      <c r="AS466" s="1" t="s">
        <v>64</v>
      </c>
      <c r="AT466" s="1"/>
      <c r="AU466" s="1"/>
      <c r="AV466">
        <v>90</v>
      </c>
      <c r="AW466" s="5" t="str">
        <f t="shared" si="55"/>
        <v>&lt;7万</v>
      </c>
      <c r="AX466">
        <v>677.851</v>
      </c>
      <c r="AY466">
        <v>7</v>
      </c>
      <c r="AZ466">
        <v>680.37139999999988</v>
      </c>
      <c r="BA466">
        <v>12</v>
      </c>
      <c r="BB466">
        <v>96.835857142857137</v>
      </c>
      <c r="BC466" s="3" t="str">
        <f t="shared" si="56"/>
        <v>其他商场</v>
      </c>
      <c r="BD466" s="4" t="s">
        <v>27587</v>
      </c>
      <c r="BE466">
        <f t="shared" si="57"/>
        <v>56.697616666666654</v>
      </c>
      <c r="BF466" s="4" t="str">
        <f t="shared" si="58"/>
        <v>&lt;7万</v>
      </c>
      <c r="BG466" t="e">
        <v>#N/A</v>
      </c>
      <c r="BH466" s="4" t="e">
        <v>#N/A</v>
      </c>
    </row>
    <row r="467" spans="1:60">
      <c r="A467" s="1" t="s">
        <v>1902</v>
      </c>
      <c r="B467" s="1" t="s">
        <v>1903</v>
      </c>
      <c r="C467" s="1" t="s">
        <v>1904</v>
      </c>
      <c r="D467" s="1" t="s">
        <v>1905</v>
      </c>
      <c r="E467" s="1" t="s">
        <v>1687</v>
      </c>
      <c r="F467" s="1" t="s">
        <v>1688</v>
      </c>
      <c r="G467" s="1" t="s">
        <v>49</v>
      </c>
      <c r="H467" s="1" t="s">
        <v>1906</v>
      </c>
      <c r="I467" s="1" t="s">
        <v>1903</v>
      </c>
      <c r="J467" s="1" t="s">
        <v>159</v>
      </c>
      <c r="K467" s="1" t="s">
        <v>1689</v>
      </c>
      <c r="L467" s="1" t="s">
        <v>1688</v>
      </c>
      <c r="M467" s="1" t="s">
        <v>51</v>
      </c>
      <c r="N467" s="1" t="s">
        <v>52</v>
      </c>
      <c r="O467" s="1" t="str">
        <f t="shared" si="53"/>
        <v>维持</v>
      </c>
      <c r="P467" s="1" t="s">
        <v>53</v>
      </c>
      <c r="Q467" s="1" t="s">
        <v>1690</v>
      </c>
      <c r="R467" s="1" t="s">
        <v>1691</v>
      </c>
      <c r="S467" s="1" t="s">
        <v>1692</v>
      </c>
      <c r="T467" s="1" t="s">
        <v>654</v>
      </c>
      <c r="U467" s="1" t="s">
        <v>1907</v>
      </c>
      <c r="V467" s="1" t="s">
        <v>133</v>
      </c>
      <c r="W467" s="1" t="s">
        <v>58</v>
      </c>
      <c r="X467" s="1" t="s">
        <v>173</v>
      </c>
      <c r="Y467" s="1" t="s">
        <v>60</v>
      </c>
      <c r="Z467" s="1" t="s">
        <v>60</v>
      </c>
      <c r="AA467" s="1" t="s">
        <v>60</v>
      </c>
      <c r="AB467" s="1" t="s">
        <v>162</v>
      </c>
      <c r="AC467" s="1" t="s">
        <v>292</v>
      </c>
      <c r="AD467" s="1" t="s">
        <v>78</v>
      </c>
      <c r="AE467" s="1" t="s">
        <v>1508</v>
      </c>
      <c r="AF467" s="1"/>
      <c r="AG467" s="1">
        <v>20020601</v>
      </c>
      <c r="AH467" s="1" t="str">
        <f t="shared" si="54"/>
        <v>200206</v>
      </c>
      <c r="AI467" s="1">
        <v>20100531</v>
      </c>
      <c r="AJ467" s="1"/>
      <c r="AK467" s="1"/>
      <c r="AL467" s="1">
        <v>84</v>
      </c>
      <c r="AM467" s="1"/>
      <c r="AN467" s="1">
        <v>84</v>
      </c>
      <c r="AO467" s="1"/>
      <c r="AP467" s="1">
        <v>20141104</v>
      </c>
      <c r="AQ467" s="1">
        <v>20141001</v>
      </c>
      <c r="AR467" s="1">
        <v>20150930</v>
      </c>
      <c r="AS467" s="1" t="s">
        <v>180</v>
      </c>
      <c r="AT467" s="1"/>
      <c r="AU467" s="1"/>
      <c r="AV467">
        <v>84</v>
      </c>
      <c r="AW467" s="5" t="str">
        <f t="shared" si="55"/>
        <v>&lt;7万</v>
      </c>
      <c r="AX467">
        <v>298.83600000000001</v>
      </c>
      <c r="AY467">
        <v>7</v>
      </c>
      <c r="AZ467">
        <v>501.17019999999991</v>
      </c>
      <c r="BA467">
        <v>12</v>
      </c>
      <c r="BB467">
        <v>42.690857142857148</v>
      </c>
      <c r="BC467" s="3" t="str">
        <f t="shared" si="56"/>
        <v>其他商场</v>
      </c>
      <c r="BD467" s="4" t="s">
        <v>27586</v>
      </c>
      <c r="BE467">
        <f t="shared" si="57"/>
        <v>41.764183333333328</v>
      </c>
      <c r="BF467" s="4" t="str">
        <f t="shared" si="58"/>
        <v>&lt;7万</v>
      </c>
      <c r="BG467" t="e">
        <v>#N/A</v>
      </c>
      <c r="BH467" s="4" t="e">
        <v>#N/A</v>
      </c>
    </row>
    <row r="468" spans="1:60">
      <c r="A468" s="1" t="s">
        <v>1908</v>
      </c>
      <c r="B468" s="1" t="s">
        <v>1909</v>
      </c>
      <c r="C468" s="1" t="s">
        <v>1910</v>
      </c>
      <c r="D468" s="1">
        <v>18900996338</v>
      </c>
      <c r="E468" s="1" t="s">
        <v>1707</v>
      </c>
      <c r="F468" s="1" t="s">
        <v>1708</v>
      </c>
      <c r="G468" s="1" t="s">
        <v>49</v>
      </c>
      <c r="H468" s="1" t="s">
        <v>1707</v>
      </c>
      <c r="I468" s="1" t="s">
        <v>1708</v>
      </c>
      <c r="J468" s="1" t="s">
        <v>49</v>
      </c>
      <c r="K468" s="1" t="s">
        <v>1710</v>
      </c>
      <c r="L468" s="1" t="s">
        <v>1708</v>
      </c>
      <c r="M468" s="1" t="s">
        <v>51</v>
      </c>
      <c r="N468" s="1" t="s">
        <v>100</v>
      </c>
      <c r="O468" s="1" t="str">
        <f t="shared" si="53"/>
        <v>整改</v>
      </c>
      <c r="P468" s="1" t="s">
        <v>53</v>
      </c>
      <c r="Q468" s="1" t="s">
        <v>1690</v>
      </c>
      <c r="R468" s="1" t="s">
        <v>1691</v>
      </c>
      <c r="S468" s="1" t="s">
        <v>1741</v>
      </c>
      <c r="T468" s="1" t="s">
        <v>654</v>
      </c>
      <c r="U468" s="1" t="s">
        <v>1911</v>
      </c>
      <c r="V468" s="1" t="s">
        <v>133</v>
      </c>
      <c r="W468" s="1" t="s">
        <v>58</v>
      </c>
      <c r="X468" s="1" t="s">
        <v>173</v>
      </c>
      <c r="Y468" s="1" t="s">
        <v>69</v>
      </c>
      <c r="Z468" s="1" t="s">
        <v>69</v>
      </c>
      <c r="AA468" s="1" t="s">
        <v>69</v>
      </c>
      <c r="AB468" s="1" t="s">
        <v>61</v>
      </c>
      <c r="AC468" s="1" t="s">
        <v>460</v>
      </c>
      <c r="AD468" s="1" t="s">
        <v>27598</v>
      </c>
      <c r="AE468" s="1" t="s">
        <v>123</v>
      </c>
      <c r="AF468" s="1" t="s">
        <v>72</v>
      </c>
      <c r="AG468" s="1">
        <v>20040917</v>
      </c>
      <c r="AH468" s="1" t="str">
        <f t="shared" si="54"/>
        <v>200409</v>
      </c>
      <c r="AI468" s="1">
        <v>20150701</v>
      </c>
      <c r="AJ468" s="1"/>
      <c r="AK468" s="1"/>
      <c r="AL468" s="1">
        <v>94</v>
      </c>
      <c r="AM468" s="1"/>
      <c r="AN468" s="1">
        <v>204</v>
      </c>
      <c r="AO468" s="1"/>
      <c r="AP468" s="1">
        <v>20131223</v>
      </c>
      <c r="AQ468" s="1">
        <v>20131001</v>
      </c>
      <c r="AR468" s="1">
        <v>20140831</v>
      </c>
      <c r="AS468" s="1" t="s">
        <v>64</v>
      </c>
      <c r="AT468" s="1"/>
      <c r="AU468" s="1"/>
      <c r="AV468">
        <v>94</v>
      </c>
      <c r="AW468" s="5" t="str">
        <f t="shared" si="55"/>
        <v>&gt;50万</v>
      </c>
      <c r="AX468">
        <v>3325.6370699999998</v>
      </c>
      <c r="AY468">
        <v>6</v>
      </c>
      <c r="AZ468">
        <v>6072.7764799999995</v>
      </c>
      <c r="BA468">
        <v>12</v>
      </c>
      <c r="BB468">
        <v>554.27284499999996</v>
      </c>
      <c r="BC468" s="3" t="str">
        <f t="shared" si="56"/>
        <v>核心商场</v>
      </c>
      <c r="BD468" s="4" t="s">
        <v>27588</v>
      </c>
      <c r="BE468">
        <f t="shared" si="57"/>
        <v>506.06470666666661</v>
      </c>
      <c r="BF468" s="4" t="str">
        <f t="shared" si="58"/>
        <v>&gt;50万</v>
      </c>
      <c r="BG468" t="e">
        <v>#N/A</v>
      </c>
      <c r="BH468" s="4" t="e">
        <v>#N/A</v>
      </c>
    </row>
    <row r="469" spans="1:60">
      <c r="A469" s="1" t="s">
        <v>1912</v>
      </c>
      <c r="B469" s="1" t="s">
        <v>1913</v>
      </c>
      <c r="C469" s="1" t="s">
        <v>1914</v>
      </c>
      <c r="D469" s="1">
        <v>18932678803</v>
      </c>
      <c r="E469" s="1" t="s">
        <v>1707</v>
      </c>
      <c r="F469" s="1" t="s">
        <v>1708</v>
      </c>
      <c r="G469" s="1" t="s">
        <v>49</v>
      </c>
      <c r="H469" s="1" t="s">
        <v>1707</v>
      </c>
      <c r="I469" s="1" t="s">
        <v>1708</v>
      </c>
      <c r="J469" s="1" t="s">
        <v>49</v>
      </c>
      <c r="K469" s="1" t="s">
        <v>1710</v>
      </c>
      <c r="L469" s="1" t="s">
        <v>1708</v>
      </c>
      <c r="M469" s="1" t="s">
        <v>51</v>
      </c>
      <c r="N469" s="1" t="s">
        <v>100</v>
      </c>
      <c r="O469" s="1" t="str">
        <f t="shared" si="53"/>
        <v>整改</v>
      </c>
      <c r="P469" s="1" t="s">
        <v>53</v>
      </c>
      <c r="Q469" s="1" t="s">
        <v>1690</v>
      </c>
      <c r="R469" s="1" t="s">
        <v>1691</v>
      </c>
      <c r="S469" s="1" t="s">
        <v>1741</v>
      </c>
      <c r="T469" s="1" t="s">
        <v>654</v>
      </c>
      <c r="U469" s="1" t="s">
        <v>1775</v>
      </c>
      <c r="V469" s="1" t="s">
        <v>355</v>
      </c>
      <c r="W469" s="1" t="s">
        <v>58</v>
      </c>
      <c r="X469" s="1" t="s">
        <v>173</v>
      </c>
      <c r="Y469" s="1" t="s">
        <v>76</v>
      </c>
      <c r="Z469" s="1" t="s">
        <v>77</v>
      </c>
      <c r="AA469" s="1" t="s">
        <v>77</v>
      </c>
      <c r="AB469" s="1" t="s">
        <v>61</v>
      </c>
      <c r="AC469" s="1" t="s">
        <v>174</v>
      </c>
      <c r="AD469" s="1" t="s">
        <v>70</v>
      </c>
      <c r="AE469" s="1" t="s">
        <v>71</v>
      </c>
      <c r="AF469" s="1" t="s">
        <v>72</v>
      </c>
      <c r="AG469" s="1">
        <v>20030723</v>
      </c>
      <c r="AH469" s="1" t="str">
        <f t="shared" si="54"/>
        <v>200307</v>
      </c>
      <c r="AI469" s="1">
        <v>20150501</v>
      </c>
      <c r="AJ469" s="1"/>
      <c r="AK469" s="1"/>
      <c r="AL469" s="1">
        <v>134</v>
      </c>
      <c r="AM469" s="1"/>
      <c r="AN469" s="1">
        <v>133</v>
      </c>
      <c r="AO469" s="1"/>
      <c r="AP469" s="1">
        <v>20131223</v>
      </c>
      <c r="AQ469" s="1">
        <v>20131001</v>
      </c>
      <c r="AR469" s="1">
        <v>20140831</v>
      </c>
      <c r="AS469" s="1" t="s">
        <v>64</v>
      </c>
      <c r="AT469" s="1"/>
      <c r="AU469" s="1"/>
      <c r="AV469">
        <v>134</v>
      </c>
      <c r="AW469" s="5" t="str">
        <f t="shared" si="55"/>
        <v>&gt;10万</v>
      </c>
      <c r="AX469">
        <v>897.59622000000002</v>
      </c>
      <c r="AY469">
        <v>6</v>
      </c>
      <c r="AZ469">
        <v>1846.3100299999999</v>
      </c>
      <c r="BA469">
        <v>12</v>
      </c>
      <c r="BB469">
        <v>149.59936999999999</v>
      </c>
      <c r="BC469" s="3" t="str">
        <f t="shared" si="56"/>
        <v>常规商场</v>
      </c>
      <c r="BD469" s="4" t="s">
        <v>27585</v>
      </c>
      <c r="BE469">
        <f t="shared" si="57"/>
        <v>153.85916916666665</v>
      </c>
      <c r="BF469" s="4" t="str">
        <f t="shared" si="58"/>
        <v>&gt;10万</v>
      </c>
      <c r="BG469" t="e">
        <v>#N/A</v>
      </c>
      <c r="BH469" s="4" t="e">
        <v>#N/A</v>
      </c>
    </row>
    <row r="470" spans="1:60">
      <c r="A470" s="1" t="s">
        <v>1915</v>
      </c>
      <c r="B470" s="1" t="s">
        <v>1916</v>
      </c>
      <c r="C470" s="1" t="s">
        <v>1917</v>
      </c>
      <c r="D470" s="1" t="s">
        <v>1918</v>
      </c>
      <c r="E470" s="1" t="s">
        <v>1687</v>
      </c>
      <c r="F470" s="1" t="s">
        <v>1688</v>
      </c>
      <c r="G470" s="1" t="s">
        <v>49</v>
      </c>
      <c r="H470" s="1" t="s">
        <v>1919</v>
      </c>
      <c r="I470" s="1" t="s">
        <v>1916</v>
      </c>
      <c r="J470" s="1" t="s">
        <v>159</v>
      </c>
      <c r="K470" s="1" t="s">
        <v>1689</v>
      </c>
      <c r="L470" s="1" t="s">
        <v>1688</v>
      </c>
      <c r="M470" s="1" t="s">
        <v>51</v>
      </c>
      <c r="N470" s="1" t="s">
        <v>52</v>
      </c>
      <c r="O470" s="1" t="str">
        <f t="shared" si="53"/>
        <v>维持</v>
      </c>
      <c r="P470" s="1" t="s">
        <v>53</v>
      </c>
      <c r="Q470" s="1" t="s">
        <v>1690</v>
      </c>
      <c r="R470" s="1" t="s">
        <v>1691</v>
      </c>
      <c r="S470" s="1" t="s">
        <v>1920</v>
      </c>
      <c r="T470" s="1" t="s">
        <v>133</v>
      </c>
      <c r="U470" s="1" t="s">
        <v>1921</v>
      </c>
      <c r="V470" s="1" t="s">
        <v>682</v>
      </c>
      <c r="W470" s="1" t="s">
        <v>58</v>
      </c>
      <c r="X470" s="1" t="s">
        <v>173</v>
      </c>
      <c r="Y470" s="1" t="s">
        <v>76</v>
      </c>
      <c r="Z470" s="1" t="s">
        <v>77</v>
      </c>
      <c r="AA470" s="1" t="s">
        <v>77</v>
      </c>
      <c r="AB470" s="1" t="s">
        <v>162</v>
      </c>
      <c r="AC470" s="1" t="s">
        <v>174</v>
      </c>
      <c r="AD470" s="1" t="s">
        <v>78</v>
      </c>
      <c r="AE470" s="1" t="s">
        <v>71</v>
      </c>
      <c r="AF470" s="1"/>
      <c r="AG470" s="1">
        <v>20070819</v>
      </c>
      <c r="AH470" s="1" t="str">
        <f t="shared" si="54"/>
        <v>200708</v>
      </c>
      <c r="AI470" s="1">
        <v>20111113</v>
      </c>
      <c r="AJ470" s="1"/>
      <c r="AK470" s="1"/>
      <c r="AL470" s="1">
        <v>122</v>
      </c>
      <c r="AM470" s="1"/>
      <c r="AN470" s="1">
        <v>121</v>
      </c>
      <c r="AO470" s="1"/>
      <c r="AP470" s="1">
        <v>20141104</v>
      </c>
      <c r="AQ470" s="1">
        <v>20141001</v>
      </c>
      <c r="AR470" s="1">
        <v>20150930</v>
      </c>
      <c r="AS470" s="1" t="s">
        <v>180</v>
      </c>
      <c r="AT470" s="1"/>
      <c r="AU470" s="1"/>
      <c r="AV470">
        <v>122</v>
      </c>
      <c r="AW470" s="5" t="str">
        <f t="shared" si="55"/>
        <v>&gt;10万</v>
      </c>
      <c r="AX470">
        <v>1027.3979999999999</v>
      </c>
      <c r="AY470">
        <v>7</v>
      </c>
      <c r="AZ470">
        <v>1747.5744500000001</v>
      </c>
      <c r="BA470">
        <v>12</v>
      </c>
      <c r="BB470">
        <v>146.77114285714285</v>
      </c>
      <c r="BC470" s="3" t="str">
        <f t="shared" si="56"/>
        <v>常规商场</v>
      </c>
      <c r="BD470" s="4" t="s">
        <v>27585</v>
      </c>
      <c r="BE470">
        <f t="shared" si="57"/>
        <v>145.63120416666666</v>
      </c>
      <c r="BF470" s="4" t="str">
        <f t="shared" si="58"/>
        <v>&gt;10万</v>
      </c>
      <c r="BG470" t="e">
        <v>#N/A</v>
      </c>
      <c r="BH470" s="4" t="e">
        <v>#N/A</v>
      </c>
    </row>
    <row r="471" spans="1:60">
      <c r="A471" s="1" t="s">
        <v>1922</v>
      </c>
      <c r="B471" s="1" t="s">
        <v>1923</v>
      </c>
      <c r="C471" s="1" t="s">
        <v>1924</v>
      </c>
      <c r="D471" s="1">
        <v>13940611678</v>
      </c>
      <c r="E471" s="1" t="s">
        <v>1687</v>
      </c>
      <c r="F471" s="1" t="s">
        <v>1688</v>
      </c>
      <c r="G471" s="1" t="s">
        <v>49</v>
      </c>
      <c r="H471" s="1" t="s">
        <v>1925</v>
      </c>
      <c r="I471" s="1" t="s">
        <v>1926</v>
      </c>
      <c r="J471" s="1" t="s">
        <v>159</v>
      </c>
      <c r="K471" s="1" t="s">
        <v>1689</v>
      </c>
      <c r="L471" s="1" t="s">
        <v>1688</v>
      </c>
      <c r="M471" s="1" t="s">
        <v>51</v>
      </c>
      <c r="N471" s="1" t="s">
        <v>100</v>
      </c>
      <c r="O471" s="1" t="str">
        <f t="shared" si="53"/>
        <v>整改</v>
      </c>
      <c r="P471" s="1" t="s">
        <v>53</v>
      </c>
      <c r="Q471" s="1" t="s">
        <v>1690</v>
      </c>
      <c r="R471" s="1" t="s">
        <v>1691</v>
      </c>
      <c r="S471" s="1" t="s">
        <v>1836</v>
      </c>
      <c r="T471" s="1" t="s">
        <v>133</v>
      </c>
      <c r="U471" s="1" t="s">
        <v>1927</v>
      </c>
      <c r="V471" s="1" t="s">
        <v>355</v>
      </c>
      <c r="W471" s="1" t="s">
        <v>58</v>
      </c>
      <c r="X471" s="1" t="s">
        <v>173</v>
      </c>
      <c r="Y471" s="1" t="s">
        <v>76</v>
      </c>
      <c r="Z471" s="1" t="s">
        <v>77</v>
      </c>
      <c r="AA471" s="1" t="s">
        <v>77</v>
      </c>
      <c r="AB471" s="1" t="s">
        <v>162</v>
      </c>
      <c r="AC471" s="1" t="s">
        <v>174</v>
      </c>
      <c r="AD471" s="1" t="s">
        <v>27598</v>
      </c>
      <c r="AE471" s="1" t="s">
        <v>71</v>
      </c>
      <c r="AF471" s="1"/>
      <c r="AG471" s="1">
        <v>20070916</v>
      </c>
      <c r="AH471" s="1" t="str">
        <f t="shared" si="54"/>
        <v>200709</v>
      </c>
      <c r="AI471" s="1">
        <v>20150722</v>
      </c>
      <c r="AJ471" s="1"/>
      <c r="AK471" s="1"/>
      <c r="AL471" s="1">
        <v>92</v>
      </c>
      <c r="AM471" s="1"/>
      <c r="AN471" s="1">
        <v>92</v>
      </c>
      <c r="AO471" s="1"/>
      <c r="AP471" s="1">
        <v>20141104</v>
      </c>
      <c r="AQ471" s="1">
        <v>20141001</v>
      </c>
      <c r="AR471" s="1">
        <v>20150930</v>
      </c>
      <c r="AS471" s="1" t="s">
        <v>180</v>
      </c>
      <c r="AT471" s="1"/>
      <c r="AU471" s="1"/>
      <c r="AV471">
        <v>92</v>
      </c>
      <c r="AW471" s="5" t="str">
        <f t="shared" si="55"/>
        <v>&gt;10万</v>
      </c>
      <c r="AX471">
        <v>875.68200000000002</v>
      </c>
      <c r="AY471">
        <v>6</v>
      </c>
      <c r="AZ471">
        <v>1473.5809999999999</v>
      </c>
      <c r="BA471">
        <v>12</v>
      </c>
      <c r="BB471">
        <v>145.947</v>
      </c>
      <c r="BC471" s="3" t="str">
        <f t="shared" si="56"/>
        <v>常规商场</v>
      </c>
      <c r="BD471" s="4" t="s">
        <v>27585</v>
      </c>
      <c r="BE471">
        <f t="shared" si="57"/>
        <v>122.79841666666665</v>
      </c>
      <c r="BF471" s="4" t="str">
        <f t="shared" si="58"/>
        <v>&gt;10万</v>
      </c>
      <c r="BG471" t="e">
        <v>#N/A</v>
      </c>
      <c r="BH471" s="4" t="e">
        <v>#N/A</v>
      </c>
    </row>
    <row r="472" spans="1:60">
      <c r="A472" s="1" t="s">
        <v>1928</v>
      </c>
      <c r="B472" s="1" t="s">
        <v>1929</v>
      </c>
      <c r="C472" s="1" t="s">
        <v>1930</v>
      </c>
      <c r="D472" s="1">
        <v>31086620</v>
      </c>
      <c r="E472" s="1" t="s">
        <v>1687</v>
      </c>
      <c r="F472" s="1" t="s">
        <v>1688</v>
      </c>
      <c r="G472" s="1" t="s">
        <v>49</v>
      </c>
      <c r="H472" s="1" t="s">
        <v>1687</v>
      </c>
      <c r="I472" s="1" t="s">
        <v>1688</v>
      </c>
      <c r="J472" s="1" t="s">
        <v>49</v>
      </c>
      <c r="K472" s="1" t="s">
        <v>1689</v>
      </c>
      <c r="L472" s="1" t="s">
        <v>1688</v>
      </c>
      <c r="M472" s="1" t="s">
        <v>51</v>
      </c>
      <c r="N472" s="1" t="s">
        <v>100</v>
      </c>
      <c r="O472" s="1" t="str">
        <f t="shared" si="53"/>
        <v>整改</v>
      </c>
      <c r="P472" s="1" t="s">
        <v>53</v>
      </c>
      <c r="Q472" s="1" t="s">
        <v>1690</v>
      </c>
      <c r="R472" s="1" t="s">
        <v>1691</v>
      </c>
      <c r="S472" s="1" t="s">
        <v>1692</v>
      </c>
      <c r="T472" s="1" t="s">
        <v>654</v>
      </c>
      <c r="U472" s="1" t="s">
        <v>1747</v>
      </c>
      <c r="V472" s="1" t="s">
        <v>654</v>
      </c>
      <c r="W472" s="1" t="s">
        <v>58</v>
      </c>
      <c r="X472" s="1" t="s">
        <v>59</v>
      </c>
      <c r="Y472" s="1" t="s">
        <v>76</v>
      </c>
      <c r="Z472" s="1" t="s">
        <v>77</v>
      </c>
      <c r="AA472" s="1" t="s">
        <v>77</v>
      </c>
      <c r="AB472" s="1" t="s">
        <v>61</v>
      </c>
      <c r="AC472" s="1" t="s">
        <v>386</v>
      </c>
      <c r="AD472" s="1" t="s">
        <v>27597</v>
      </c>
      <c r="AE472" s="1" t="s">
        <v>71</v>
      </c>
      <c r="AF472" s="1" t="s">
        <v>72</v>
      </c>
      <c r="AG472" s="1">
        <v>20070930</v>
      </c>
      <c r="AH472" s="1" t="str">
        <f t="shared" si="54"/>
        <v>200709</v>
      </c>
      <c r="AI472" s="1">
        <v>20150513</v>
      </c>
      <c r="AJ472" s="1"/>
      <c r="AK472" s="1"/>
      <c r="AL472" s="1">
        <v>48.6</v>
      </c>
      <c r="AM472" s="1"/>
      <c r="AN472" s="1">
        <v>0</v>
      </c>
      <c r="AO472" s="1"/>
      <c r="AP472" s="1">
        <v>20141103</v>
      </c>
      <c r="AQ472" s="1">
        <v>20141001</v>
      </c>
      <c r="AR472" s="1">
        <v>20150930</v>
      </c>
      <c r="AS472" s="1" t="s">
        <v>64</v>
      </c>
      <c r="AT472" s="1"/>
      <c r="AU472" s="1"/>
      <c r="AV472">
        <v>48.6</v>
      </c>
      <c r="AW472" s="5" t="str">
        <f t="shared" si="55"/>
        <v>&gt;10万</v>
      </c>
      <c r="AX472">
        <v>1306.8660500000001</v>
      </c>
      <c r="AY472">
        <v>6</v>
      </c>
      <c r="AZ472">
        <v>1957.24434</v>
      </c>
      <c r="BA472">
        <v>12</v>
      </c>
      <c r="BB472">
        <v>217.81100833333335</v>
      </c>
      <c r="BC472" s="3" t="str">
        <f t="shared" si="56"/>
        <v>主力上场</v>
      </c>
      <c r="BD472" s="4" t="s">
        <v>27584</v>
      </c>
      <c r="BE472">
        <f t="shared" si="57"/>
        <v>163.10369499999999</v>
      </c>
      <c r="BF472" s="4" t="str">
        <f t="shared" si="58"/>
        <v>&gt;10万</v>
      </c>
      <c r="BG472" t="e">
        <v>#N/A</v>
      </c>
      <c r="BH472" s="4" t="e">
        <v>#N/A</v>
      </c>
    </row>
    <row r="473" spans="1:60">
      <c r="A473" s="1" t="s">
        <v>1931</v>
      </c>
      <c r="B473" s="1" t="s">
        <v>1932</v>
      </c>
      <c r="C473" s="1" t="s">
        <v>1933</v>
      </c>
      <c r="D473" s="1" t="s">
        <v>1934</v>
      </c>
      <c r="E473" s="1" t="s">
        <v>1687</v>
      </c>
      <c r="F473" s="1" t="s">
        <v>1688</v>
      </c>
      <c r="G473" s="1" t="s">
        <v>49</v>
      </c>
      <c r="H473" s="1" t="s">
        <v>1935</v>
      </c>
      <c r="I473" s="1" t="s">
        <v>1932</v>
      </c>
      <c r="J473" s="1" t="s">
        <v>159</v>
      </c>
      <c r="K473" s="1" t="s">
        <v>1689</v>
      </c>
      <c r="L473" s="1" t="s">
        <v>1688</v>
      </c>
      <c r="M473" s="1" t="s">
        <v>51</v>
      </c>
      <c r="N473" s="1" t="s">
        <v>52</v>
      </c>
      <c r="O473" s="1" t="str">
        <f t="shared" si="53"/>
        <v>维持</v>
      </c>
      <c r="P473" s="1" t="s">
        <v>53</v>
      </c>
      <c r="Q473" s="1" t="s">
        <v>1690</v>
      </c>
      <c r="R473" s="1" t="s">
        <v>1691</v>
      </c>
      <c r="S473" s="1" t="s">
        <v>1692</v>
      </c>
      <c r="T473" s="1" t="s">
        <v>654</v>
      </c>
      <c r="U473" s="1" t="s">
        <v>1936</v>
      </c>
      <c r="V473" s="1" t="s">
        <v>682</v>
      </c>
      <c r="W473" s="1" t="s">
        <v>58</v>
      </c>
      <c r="X473" s="1" t="s">
        <v>173</v>
      </c>
      <c r="Y473" s="1" t="s">
        <v>88</v>
      </c>
      <c r="Z473" s="1" t="s">
        <v>88</v>
      </c>
      <c r="AA473" s="1" t="s">
        <v>88</v>
      </c>
      <c r="AB473" s="1" t="s">
        <v>162</v>
      </c>
      <c r="AC473" s="1" t="s">
        <v>292</v>
      </c>
      <c r="AD473" s="1" t="s">
        <v>78</v>
      </c>
      <c r="AE473" s="1" t="s">
        <v>71</v>
      </c>
      <c r="AF473" s="1"/>
      <c r="AG473" s="1">
        <v>20070929</v>
      </c>
      <c r="AH473" s="1" t="str">
        <f t="shared" si="54"/>
        <v>200709</v>
      </c>
      <c r="AI473" s="1">
        <v>20110424</v>
      </c>
      <c r="AJ473" s="1"/>
      <c r="AK473" s="1"/>
      <c r="AL473" s="1">
        <v>81</v>
      </c>
      <c r="AM473" s="1"/>
      <c r="AN473" s="1">
        <v>81</v>
      </c>
      <c r="AO473" s="1"/>
      <c r="AP473" s="1">
        <v>20141104</v>
      </c>
      <c r="AQ473" s="1">
        <v>20141001</v>
      </c>
      <c r="AR473" s="1">
        <v>20150930</v>
      </c>
      <c r="AS473" s="1" t="s">
        <v>180</v>
      </c>
      <c r="AT473" s="1"/>
      <c r="AU473" s="1"/>
      <c r="AV473">
        <v>81</v>
      </c>
      <c r="AW473" s="5" t="str">
        <f t="shared" si="55"/>
        <v>&gt;7万</v>
      </c>
      <c r="AX473">
        <v>629.07500000000005</v>
      </c>
      <c r="AY473">
        <v>7</v>
      </c>
      <c r="AZ473">
        <v>1090.5940000000001</v>
      </c>
      <c r="BA473">
        <v>12</v>
      </c>
      <c r="BB473">
        <v>89.867857142857147</v>
      </c>
      <c r="BC473" s="3" t="str">
        <f t="shared" si="56"/>
        <v>其他商场</v>
      </c>
      <c r="BD473" s="4" t="s">
        <v>27587</v>
      </c>
      <c r="BE473">
        <f t="shared" si="57"/>
        <v>90.882833333333338</v>
      </c>
      <c r="BF473" s="4" t="str">
        <f t="shared" si="58"/>
        <v>&gt;7万</v>
      </c>
      <c r="BG473" t="e">
        <v>#N/A</v>
      </c>
      <c r="BH473" s="4" t="e">
        <v>#N/A</v>
      </c>
    </row>
    <row r="474" spans="1:60">
      <c r="A474" s="1" t="s">
        <v>1937</v>
      </c>
      <c r="B474" s="1" t="s">
        <v>1938</v>
      </c>
      <c r="C474" s="1" t="s">
        <v>1939</v>
      </c>
      <c r="D474" s="1" t="s">
        <v>1940</v>
      </c>
      <c r="E474" s="1" t="s">
        <v>1697</v>
      </c>
      <c r="F474" s="1" t="s">
        <v>1698</v>
      </c>
      <c r="G474" s="1" t="s">
        <v>129</v>
      </c>
      <c r="H474" s="1" t="s">
        <v>1697</v>
      </c>
      <c r="I474" s="1" t="s">
        <v>1698</v>
      </c>
      <c r="J474" s="1" t="s">
        <v>129</v>
      </c>
      <c r="K474" s="1" t="s">
        <v>1699</v>
      </c>
      <c r="L474" s="1" t="s">
        <v>1700</v>
      </c>
      <c r="M474" s="1" t="s">
        <v>64</v>
      </c>
      <c r="N474" s="1" t="s">
        <v>52</v>
      </c>
      <c r="O474" s="1" t="str">
        <f t="shared" si="53"/>
        <v>维持</v>
      </c>
      <c r="P474" s="1" t="s">
        <v>53</v>
      </c>
      <c r="Q474" s="1" t="s">
        <v>1690</v>
      </c>
      <c r="R474" s="1" t="s">
        <v>1691</v>
      </c>
      <c r="S474" s="1" t="s">
        <v>1701</v>
      </c>
      <c r="T474" s="1" t="s">
        <v>133</v>
      </c>
      <c r="U474" s="1" t="s">
        <v>1941</v>
      </c>
      <c r="V474" s="1" t="s">
        <v>682</v>
      </c>
      <c r="W474" s="1" t="s">
        <v>58</v>
      </c>
      <c r="X474" s="1" t="s">
        <v>59</v>
      </c>
      <c r="Y474" s="1" t="s">
        <v>76</v>
      </c>
      <c r="Z474" s="1" t="s">
        <v>77</v>
      </c>
      <c r="AA474" s="1" t="s">
        <v>77</v>
      </c>
      <c r="AB474" s="1" t="s">
        <v>61</v>
      </c>
      <c r="AC474" s="1" t="s">
        <v>325</v>
      </c>
      <c r="AD474" s="1" t="s">
        <v>70</v>
      </c>
      <c r="AE474" s="1"/>
      <c r="AF474" s="1" t="s">
        <v>72</v>
      </c>
      <c r="AG474" s="1">
        <v>20070924</v>
      </c>
      <c r="AH474" s="1" t="str">
        <f t="shared" si="54"/>
        <v>200709</v>
      </c>
      <c r="AI474" s="1">
        <v>20140630</v>
      </c>
      <c r="AJ474" s="1"/>
      <c r="AK474" s="1"/>
      <c r="AL474" s="1">
        <v>43</v>
      </c>
      <c r="AM474" s="1"/>
      <c r="AN474" s="1">
        <v>43</v>
      </c>
      <c r="AO474" s="1"/>
      <c r="AP474" s="1">
        <v>20141027</v>
      </c>
      <c r="AQ474" s="1">
        <v>20140630</v>
      </c>
      <c r="AR474" s="1">
        <v>20140930</v>
      </c>
      <c r="AS474" s="1" t="s">
        <v>64</v>
      </c>
      <c r="AT474" s="1"/>
      <c r="AU474" s="1"/>
      <c r="AV474">
        <v>43</v>
      </c>
      <c r="AW474" s="5" t="str">
        <f t="shared" si="55"/>
        <v>&gt;10万</v>
      </c>
      <c r="AX474">
        <v>1330.4251000000002</v>
      </c>
      <c r="AY474">
        <v>7</v>
      </c>
      <c r="AZ474">
        <v>2078.8396899999998</v>
      </c>
      <c r="BA474">
        <v>11</v>
      </c>
      <c r="BB474">
        <v>190.0607285714286</v>
      </c>
      <c r="BC474" s="3" t="str">
        <f t="shared" si="56"/>
        <v>常规商场</v>
      </c>
      <c r="BD474" s="4" t="s">
        <v>27585</v>
      </c>
      <c r="BE474">
        <f t="shared" si="57"/>
        <v>188.98542636363635</v>
      </c>
      <c r="BF474" s="4" t="str">
        <f t="shared" si="58"/>
        <v>&gt;10万</v>
      </c>
      <c r="BG474" t="e">
        <v>#N/A</v>
      </c>
      <c r="BH474" s="4" t="e">
        <v>#N/A</v>
      </c>
    </row>
    <row r="475" spans="1:60">
      <c r="A475" s="1" t="s">
        <v>1942</v>
      </c>
      <c r="B475" s="1" t="s">
        <v>1943</v>
      </c>
      <c r="C475" s="1" t="s">
        <v>1944</v>
      </c>
      <c r="D475" s="1" t="s">
        <v>1945</v>
      </c>
      <c r="E475" s="1" t="s">
        <v>1731</v>
      </c>
      <c r="F475" s="1" t="s">
        <v>1698</v>
      </c>
      <c r="G475" s="1" t="s">
        <v>129</v>
      </c>
      <c r="H475" s="1" t="s">
        <v>1946</v>
      </c>
      <c r="I475" s="1" t="s">
        <v>1947</v>
      </c>
      <c r="J475" s="1" t="s">
        <v>159</v>
      </c>
      <c r="K475" s="1" t="s">
        <v>1699</v>
      </c>
      <c r="L475" s="1" t="s">
        <v>1700</v>
      </c>
      <c r="M475" s="1" t="s">
        <v>1734</v>
      </c>
      <c r="N475" s="1" t="s">
        <v>52</v>
      </c>
      <c r="O475" s="1" t="str">
        <f t="shared" si="53"/>
        <v>维持</v>
      </c>
      <c r="P475" s="1" t="s">
        <v>53</v>
      </c>
      <c r="Q475" s="1" t="s">
        <v>1690</v>
      </c>
      <c r="R475" s="1" t="s">
        <v>1691</v>
      </c>
      <c r="S475" s="1" t="s">
        <v>1793</v>
      </c>
      <c r="T475" s="1" t="s">
        <v>133</v>
      </c>
      <c r="U475" s="1" t="s">
        <v>1948</v>
      </c>
      <c r="V475" s="1" t="s">
        <v>133</v>
      </c>
      <c r="W475" s="1" t="s">
        <v>58</v>
      </c>
      <c r="X475" s="1" t="s">
        <v>59</v>
      </c>
      <c r="Y475" s="1" t="s">
        <v>88</v>
      </c>
      <c r="Z475" s="1" t="s">
        <v>88</v>
      </c>
      <c r="AA475" s="1" t="s">
        <v>88</v>
      </c>
      <c r="AB475" s="1" t="s">
        <v>162</v>
      </c>
      <c r="AC475" s="1" t="s">
        <v>134</v>
      </c>
      <c r="AD475" s="1" t="s">
        <v>27597</v>
      </c>
      <c r="AE475" s="1"/>
      <c r="AF475" s="1" t="s">
        <v>72</v>
      </c>
      <c r="AG475" s="1">
        <v>20070929</v>
      </c>
      <c r="AH475" s="1" t="str">
        <f t="shared" si="54"/>
        <v>200709</v>
      </c>
      <c r="AI475" s="1">
        <v>20120528</v>
      </c>
      <c r="AJ475" s="1"/>
      <c r="AK475" s="1"/>
      <c r="AL475" s="1">
        <v>90</v>
      </c>
      <c r="AM475" s="1"/>
      <c r="AN475" s="1">
        <v>90</v>
      </c>
      <c r="AO475" s="1"/>
      <c r="AP475" s="1">
        <v>20121105</v>
      </c>
      <c r="AQ475" s="1">
        <v>20121001</v>
      </c>
      <c r="AR475" s="1">
        <v>20130930</v>
      </c>
      <c r="AS475" s="1" t="s">
        <v>180</v>
      </c>
      <c r="AT475" s="1"/>
      <c r="AU475" s="1"/>
      <c r="AV475">
        <v>90</v>
      </c>
      <c r="AW475" s="5" t="str">
        <f t="shared" si="55"/>
        <v>&gt;7万</v>
      </c>
      <c r="AX475">
        <v>516.18200000000002</v>
      </c>
      <c r="AY475">
        <v>7</v>
      </c>
      <c r="AZ475">
        <v>979.63499999999999</v>
      </c>
      <c r="BA475">
        <v>12</v>
      </c>
      <c r="BB475">
        <v>73.740285714285719</v>
      </c>
      <c r="BC475" s="3" t="str">
        <f t="shared" si="56"/>
        <v>其他商场</v>
      </c>
      <c r="BD475" s="4" t="s">
        <v>27587</v>
      </c>
      <c r="BE475">
        <f t="shared" si="57"/>
        <v>81.636250000000004</v>
      </c>
      <c r="BF475" s="4" t="str">
        <f t="shared" si="58"/>
        <v>&gt;7万</v>
      </c>
      <c r="BG475" t="e">
        <v>#N/A</v>
      </c>
      <c r="BH475" s="4" t="e">
        <v>#N/A</v>
      </c>
    </row>
    <row r="476" spans="1:60">
      <c r="A476" s="1" t="s">
        <v>1949</v>
      </c>
      <c r="B476" s="1" t="s">
        <v>1950</v>
      </c>
      <c r="C476" s="1" t="s">
        <v>1951</v>
      </c>
      <c r="D476" s="1" t="s">
        <v>1952</v>
      </c>
      <c r="E476" s="1" t="s">
        <v>1697</v>
      </c>
      <c r="F476" s="1" t="s">
        <v>1698</v>
      </c>
      <c r="G476" s="1" t="s">
        <v>129</v>
      </c>
      <c r="H476" s="1" t="s">
        <v>1697</v>
      </c>
      <c r="I476" s="1" t="s">
        <v>1698</v>
      </c>
      <c r="J476" s="1" t="s">
        <v>129</v>
      </c>
      <c r="K476" s="1" t="s">
        <v>1699</v>
      </c>
      <c r="L476" s="1" t="s">
        <v>1700</v>
      </c>
      <c r="M476" s="1" t="s">
        <v>64</v>
      </c>
      <c r="N476" s="1" t="s">
        <v>52</v>
      </c>
      <c r="O476" s="1" t="str">
        <f t="shared" si="53"/>
        <v>维持</v>
      </c>
      <c r="P476" s="1" t="s">
        <v>53</v>
      </c>
      <c r="Q476" s="1" t="s">
        <v>1690</v>
      </c>
      <c r="R476" s="1" t="s">
        <v>1691</v>
      </c>
      <c r="S476" s="1" t="s">
        <v>1701</v>
      </c>
      <c r="T476" s="1" t="s">
        <v>133</v>
      </c>
      <c r="U476" s="1" t="s">
        <v>1953</v>
      </c>
      <c r="V476" s="1" t="s">
        <v>682</v>
      </c>
      <c r="W476" s="1" t="s">
        <v>58</v>
      </c>
      <c r="X476" s="1" t="s">
        <v>59</v>
      </c>
      <c r="Y476" s="1" t="s">
        <v>69</v>
      </c>
      <c r="Z476" s="1" t="s">
        <v>69</v>
      </c>
      <c r="AA476" s="1" t="s">
        <v>69</v>
      </c>
      <c r="AB476" s="1" t="s">
        <v>61</v>
      </c>
      <c r="AC476" s="1" t="s">
        <v>134</v>
      </c>
      <c r="AD476" s="1" t="s">
        <v>70</v>
      </c>
      <c r="AE476" s="1" t="s">
        <v>83</v>
      </c>
      <c r="AF476" s="1" t="s">
        <v>72</v>
      </c>
      <c r="AG476" s="1">
        <v>20070929</v>
      </c>
      <c r="AH476" s="1" t="str">
        <f t="shared" si="54"/>
        <v>200709</v>
      </c>
      <c r="AI476" s="1">
        <v>20131021</v>
      </c>
      <c r="AJ476" s="1"/>
      <c r="AK476" s="1"/>
      <c r="AL476" s="1">
        <v>111</v>
      </c>
      <c r="AM476" s="1"/>
      <c r="AN476" s="1">
        <v>111</v>
      </c>
      <c r="AO476" s="1"/>
      <c r="AP476" s="1">
        <v>20140214</v>
      </c>
      <c r="AQ476" s="1">
        <v>20131021</v>
      </c>
      <c r="AR476" s="1">
        <v>20140930</v>
      </c>
      <c r="AS476" s="1" t="s">
        <v>64</v>
      </c>
      <c r="AT476" s="1"/>
      <c r="AU476" s="1"/>
      <c r="AV476">
        <v>111</v>
      </c>
      <c r="AW476" s="5" t="str">
        <f t="shared" si="55"/>
        <v>&gt;20万</v>
      </c>
      <c r="AX476">
        <v>1772.41346</v>
      </c>
      <c r="AY476">
        <v>7</v>
      </c>
      <c r="AZ476">
        <v>2970.4470299999998</v>
      </c>
      <c r="BA476">
        <v>12</v>
      </c>
      <c r="BB476">
        <v>253.20192285714285</v>
      </c>
      <c r="BC476" s="3" t="str">
        <f t="shared" si="56"/>
        <v>主力上场</v>
      </c>
      <c r="BD476" s="4" t="s">
        <v>27584</v>
      </c>
      <c r="BE476">
        <f t="shared" si="57"/>
        <v>247.53725249999999</v>
      </c>
      <c r="BF476" s="4" t="str">
        <f t="shared" si="58"/>
        <v>&gt;20万</v>
      </c>
      <c r="BG476" t="e">
        <v>#N/A</v>
      </c>
      <c r="BH476" s="4" t="e">
        <v>#N/A</v>
      </c>
    </row>
    <row r="477" spans="1:60">
      <c r="A477" s="1" t="s">
        <v>1954</v>
      </c>
      <c r="B477" s="1" t="s">
        <v>1955</v>
      </c>
      <c r="C477" s="1" t="s">
        <v>1956</v>
      </c>
      <c r="D477" s="1" t="s">
        <v>1957</v>
      </c>
      <c r="E477" s="1" t="s">
        <v>1687</v>
      </c>
      <c r="F477" s="1" t="s">
        <v>1688</v>
      </c>
      <c r="G477" s="1" t="s">
        <v>49</v>
      </c>
      <c r="H477" s="1" t="s">
        <v>1687</v>
      </c>
      <c r="I477" s="1" t="s">
        <v>1688</v>
      </c>
      <c r="J477" s="1" t="s">
        <v>49</v>
      </c>
      <c r="K477" s="1" t="s">
        <v>1689</v>
      </c>
      <c r="L477" s="1" t="s">
        <v>1688</v>
      </c>
      <c r="M477" s="1" t="s">
        <v>51</v>
      </c>
      <c r="N477" s="1" t="s">
        <v>52</v>
      </c>
      <c r="O477" s="1" t="str">
        <f t="shared" si="53"/>
        <v>维持</v>
      </c>
      <c r="P477" s="1" t="s">
        <v>53</v>
      </c>
      <c r="Q477" s="1" t="s">
        <v>1690</v>
      </c>
      <c r="R477" s="1" t="s">
        <v>1691</v>
      </c>
      <c r="S477" s="1" t="s">
        <v>1769</v>
      </c>
      <c r="T477" s="1" t="s">
        <v>133</v>
      </c>
      <c r="U477" s="1" t="s">
        <v>1958</v>
      </c>
      <c r="V477" s="1" t="s">
        <v>133</v>
      </c>
      <c r="W477" s="1" t="s">
        <v>58</v>
      </c>
      <c r="X477" s="1" t="s">
        <v>59</v>
      </c>
      <c r="Y477" s="1" t="s">
        <v>76</v>
      </c>
      <c r="Z477" s="1" t="s">
        <v>77</v>
      </c>
      <c r="AA477" s="1" t="s">
        <v>77</v>
      </c>
      <c r="AB477" s="1" t="s">
        <v>61</v>
      </c>
      <c r="AC477" s="1" t="s">
        <v>306</v>
      </c>
      <c r="AD477" s="1" t="s">
        <v>70</v>
      </c>
      <c r="AE477" s="1" t="s">
        <v>71</v>
      </c>
      <c r="AF477" s="1" t="s">
        <v>72</v>
      </c>
      <c r="AG477" s="1">
        <v>20071128</v>
      </c>
      <c r="AH477" s="1" t="str">
        <f t="shared" si="54"/>
        <v>200711</v>
      </c>
      <c r="AI477" s="1">
        <v>20120525</v>
      </c>
      <c r="AJ477" s="1"/>
      <c r="AK477" s="1"/>
      <c r="AL477" s="1">
        <v>147</v>
      </c>
      <c r="AM477" s="1"/>
      <c r="AN477" s="1">
        <v>147</v>
      </c>
      <c r="AO477" s="1"/>
      <c r="AP477" s="1">
        <v>20141103</v>
      </c>
      <c r="AQ477" s="1">
        <v>20141001</v>
      </c>
      <c r="AR477" s="1">
        <v>20150930</v>
      </c>
      <c r="AS477" s="1" t="s">
        <v>64</v>
      </c>
      <c r="AT477" s="1"/>
      <c r="AU477" s="1"/>
      <c r="AV477">
        <v>147</v>
      </c>
      <c r="AW477" s="5" t="str">
        <f t="shared" si="55"/>
        <v>&gt;10万</v>
      </c>
      <c r="AX477">
        <v>1722.9761400000002</v>
      </c>
      <c r="AY477">
        <v>7</v>
      </c>
      <c r="AZ477">
        <v>2210.8640399999999</v>
      </c>
      <c r="BA477">
        <v>12</v>
      </c>
      <c r="BB477">
        <v>246.1394485714286</v>
      </c>
      <c r="BC477" s="3" t="str">
        <f t="shared" si="56"/>
        <v>主力上场</v>
      </c>
      <c r="BD477" s="4" t="s">
        <v>27584</v>
      </c>
      <c r="BE477">
        <f t="shared" si="57"/>
        <v>184.23866999999998</v>
      </c>
      <c r="BF477" s="4" t="str">
        <f t="shared" si="58"/>
        <v>&gt;10万</v>
      </c>
      <c r="BG477" t="e">
        <v>#N/A</v>
      </c>
      <c r="BH477" s="4" t="e">
        <v>#N/A</v>
      </c>
    </row>
    <row r="478" spans="1:60">
      <c r="A478" s="1" t="s">
        <v>1959</v>
      </c>
      <c r="B478" s="1" t="s">
        <v>1960</v>
      </c>
      <c r="C478" s="1" t="s">
        <v>1961</v>
      </c>
      <c r="D478" s="1" t="s">
        <v>1962</v>
      </c>
      <c r="E478" s="1" t="s">
        <v>1687</v>
      </c>
      <c r="F478" s="1" t="s">
        <v>1688</v>
      </c>
      <c r="G478" s="1" t="s">
        <v>49</v>
      </c>
      <c r="H478" s="1" t="s">
        <v>1687</v>
      </c>
      <c r="I478" s="1" t="s">
        <v>1688</v>
      </c>
      <c r="J478" s="1" t="s">
        <v>49</v>
      </c>
      <c r="K478" s="1" t="s">
        <v>1689</v>
      </c>
      <c r="L478" s="1" t="s">
        <v>1688</v>
      </c>
      <c r="M478" s="1" t="s">
        <v>51</v>
      </c>
      <c r="N478" s="1" t="s">
        <v>52</v>
      </c>
      <c r="O478" s="1" t="str">
        <f t="shared" si="53"/>
        <v>维持</v>
      </c>
      <c r="P478" s="1" t="s">
        <v>53</v>
      </c>
      <c r="Q478" s="1" t="s">
        <v>1690</v>
      </c>
      <c r="R478" s="1" t="s">
        <v>1691</v>
      </c>
      <c r="S478" s="1" t="s">
        <v>1718</v>
      </c>
      <c r="T478" s="1" t="s">
        <v>133</v>
      </c>
      <c r="U478" s="1" t="s">
        <v>1963</v>
      </c>
      <c r="V478" s="1" t="s">
        <v>133</v>
      </c>
      <c r="W478" s="1" t="s">
        <v>58</v>
      </c>
      <c r="X478" s="1" t="s">
        <v>59</v>
      </c>
      <c r="Y478" s="1" t="s">
        <v>76</v>
      </c>
      <c r="Z478" s="1" t="s">
        <v>77</v>
      </c>
      <c r="AA478" s="1" t="s">
        <v>77</v>
      </c>
      <c r="AB478" s="1" t="s">
        <v>61</v>
      </c>
      <c r="AC478" s="1" t="s">
        <v>301</v>
      </c>
      <c r="AD478" s="1" t="s">
        <v>27599</v>
      </c>
      <c r="AE478" s="1"/>
      <c r="AF478" s="1" t="s">
        <v>72</v>
      </c>
      <c r="AG478" s="1">
        <v>20071214</v>
      </c>
      <c r="AH478" s="1" t="str">
        <f t="shared" si="54"/>
        <v>200712</v>
      </c>
      <c r="AI478" s="1">
        <v>20140924</v>
      </c>
      <c r="AJ478" s="1"/>
      <c r="AK478" s="1"/>
      <c r="AL478" s="1">
        <v>94</v>
      </c>
      <c r="AM478" s="1"/>
      <c r="AN478" s="1">
        <v>94</v>
      </c>
      <c r="AO478" s="1"/>
      <c r="AP478" s="1">
        <v>20150206</v>
      </c>
      <c r="AQ478" s="1">
        <v>20140924</v>
      </c>
      <c r="AR478" s="1">
        <v>20150930</v>
      </c>
      <c r="AS478" s="1" t="s">
        <v>64</v>
      </c>
      <c r="AT478" s="1"/>
      <c r="AU478" s="1"/>
      <c r="AV478">
        <v>94</v>
      </c>
      <c r="AW478" s="5" t="str">
        <f t="shared" si="55"/>
        <v>&gt;10万</v>
      </c>
      <c r="AX478">
        <v>1052.6847299999999</v>
      </c>
      <c r="AY478">
        <v>7</v>
      </c>
      <c r="AZ478">
        <v>1435.70272</v>
      </c>
      <c r="BA478">
        <v>11</v>
      </c>
      <c r="BB478">
        <v>150.38353285714285</v>
      </c>
      <c r="BC478" s="3" t="str">
        <f t="shared" si="56"/>
        <v>常规商场</v>
      </c>
      <c r="BD478" s="4" t="s">
        <v>27585</v>
      </c>
      <c r="BE478">
        <f t="shared" si="57"/>
        <v>130.51842909090908</v>
      </c>
      <c r="BF478" s="4" t="str">
        <f t="shared" si="58"/>
        <v>&gt;10万</v>
      </c>
      <c r="BG478" t="e">
        <v>#N/A</v>
      </c>
      <c r="BH478" s="4" t="e">
        <v>#N/A</v>
      </c>
    </row>
    <row r="479" spans="1:60">
      <c r="A479" s="1" t="s">
        <v>1964</v>
      </c>
      <c r="B479" s="1" t="s">
        <v>1965</v>
      </c>
      <c r="C479" s="1" t="s">
        <v>1965</v>
      </c>
      <c r="D479" s="1" t="s">
        <v>1966</v>
      </c>
      <c r="E479" s="1" t="s">
        <v>1687</v>
      </c>
      <c r="F479" s="1" t="s">
        <v>1688</v>
      </c>
      <c r="G479" s="1" t="s">
        <v>49</v>
      </c>
      <c r="H479" s="1" t="s">
        <v>1687</v>
      </c>
      <c r="I479" s="1" t="s">
        <v>1688</v>
      </c>
      <c r="J479" s="1" t="s">
        <v>49</v>
      </c>
      <c r="K479" s="1" t="s">
        <v>1689</v>
      </c>
      <c r="L479" s="1" t="s">
        <v>1688</v>
      </c>
      <c r="M479" s="1" t="s">
        <v>51</v>
      </c>
      <c r="N479" s="1" t="s">
        <v>52</v>
      </c>
      <c r="O479" s="1" t="str">
        <f t="shared" si="53"/>
        <v>维持</v>
      </c>
      <c r="P479" s="1" t="s">
        <v>53</v>
      </c>
      <c r="Q479" s="1" t="s">
        <v>1690</v>
      </c>
      <c r="R479" s="1" t="s">
        <v>1691</v>
      </c>
      <c r="S479" s="1" t="s">
        <v>1692</v>
      </c>
      <c r="T479" s="1" t="s">
        <v>654</v>
      </c>
      <c r="U479" s="1" t="s">
        <v>1967</v>
      </c>
      <c r="V479" s="1" t="s">
        <v>654</v>
      </c>
      <c r="W479" s="1" t="s">
        <v>58</v>
      </c>
      <c r="X479" s="1" t="s">
        <v>59</v>
      </c>
      <c r="Y479" s="1" t="s">
        <v>76</v>
      </c>
      <c r="Z479" s="1" t="s">
        <v>77</v>
      </c>
      <c r="AA479" s="1" t="s">
        <v>77</v>
      </c>
      <c r="AB479" s="1" t="s">
        <v>61</v>
      </c>
      <c r="AC479" s="1" t="s">
        <v>89</v>
      </c>
      <c r="AD479" s="1" t="s">
        <v>78</v>
      </c>
      <c r="AE479" s="1"/>
      <c r="AF479" s="1" t="s">
        <v>63</v>
      </c>
      <c r="AG479" s="1">
        <v>20071225</v>
      </c>
      <c r="AH479" s="1" t="str">
        <f t="shared" si="54"/>
        <v>200712</v>
      </c>
      <c r="AI479" s="1">
        <v>20091214</v>
      </c>
      <c r="AJ479" s="1"/>
      <c r="AK479" s="1"/>
      <c r="AL479" s="1">
        <v>121</v>
      </c>
      <c r="AM479" s="1"/>
      <c r="AN479" s="1">
        <v>120</v>
      </c>
      <c r="AO479" s="1"/>
      <c r="AP479" s="1">
        <v>20141103</v>
      </c>
      <c r="AQ479" s="1">
        <v>20141001</v>
      </c>
      <c r="AR479" s="1">
        <v>20150930</v>
      </c>
      <c r="AS479" s="1" t="s">
        <v>64</v>
      </c>
      <c r="AT479" s="1"/>
      <c r="AU479" s="1"/>
      <c r="AV479">
        <v>121</v>
      </c>
      <c r="AW479" s="5" t="str">
        <f t="shared" si="55"/>
        <v>&gt;10万</v>
      </c>
      <c r="AX479">
        <v>1010.8706999999999</v>
      </c>
      <c r="AY479">
        <v>7</v>
      </c>
      <c r="AZ479">
        <v>1956.0661800000003</v>
      </c>
      <c r="BA479">
        <v>12</v>
      </c>
      <c r="BB479">
        <v>144.4101</v>
      </c>
      <c r="BC479" s="3" t="str">
        <f t="shared" si="56"/>
        <v>常规商场</v>
      </c>
      <c r="BD479" s="4" t="s">
        <v>27585</v>
      </c>
      <c r="BE479">
        <f t="shared" si="57"/>
        <v>163.00551500000003</v>
      </c>
      <c r="BF479" s="4" t="str">
        <f t="shared" si="58"/>
        <v>&gt;10万</v>
      </c>
      <c r="BG479" t="e">
        <v>#N/A</v>
      </c>
      <c r="BH479" s="4" t="e">
        <v>#N/A</v>
      </c>
    </row>
    <row r="480" spans="1:60">
      <c r="A480" s="1" t="s">
        <v>1968</v>
      </c>
      <c r="B480" s="1" t="s">
        <v>1969</v>
      </c>
      <c r="C480" s="1" t="s">
        <v>1970</v>
      </c>
      <c r="D480" s="1" t="s">
        <v>1971</v>
      </c>
      <c r="E480" s="1" t="s">
        <v>1731</v>
      </c>
      <c r="F480" s="1" t="s">
        <v>1698</v>
      </c>
      <c r="G480" s="1" t="s">
        <v>129</v>
      </c>
      <c r="H480" s="1" t="s">
        <v>1972</v>
      </c>
      <c r="I480" s="1" t="s">
        <v>1973</v>
      </c>
      <c r="J480" s="1" t="s">
        <v>159</v>
      </c>
      <c r="K480" s="1" t="s">
        <v>1699</v>
      </c>
      <c r="L480" s="1" t="s">
        <v>1700</v>
      </c>
      <c r="M480" s="1" t="s">
        <v>1734</v>
      </c>
      <c r="N480" s="1" t="s">
        <v>52</v>
      </c>
      <c r="O480" s="1" t="str">
        <f t="shared" si="53"/>
        <v>维持</v>
      </c>
      <c r="P480" s="1" t="s">
        <v>53</v>
      </c>
      <c r="Q480" s="1" t="s">
        <v>1690</v>
      </c>
      <c r="R480" s="1" t="s">
        <v>1691</v>
      </c>
      <c r="S480" s="1" t="s">
        <v>1836</v>
      </c>
      <c r="T480" s="1" t="s">
        <v>133</v>
      </c>
      <c r="U480" s="1" t="s">
        <v>1974</v>
      </c>
      <c r="V480" s="1" t="s">
        <v>355</v>
      </c>
      <c r="W480" s="1" t="s">
        <v>58</v>
      </c>
      <c r="X480" s="1" t="s">
        <v>59</v>
      </c>
      <c r="Y480" s="1" t="s">
        <v>76</v>
      </c>
      <c r="Z480" s="1" t="s">
        <v>77</v>
      </c>
      <c r="AA480" s="1" t="s">
        <v>77</v>
      </c>
      <c r="AB480" s="1" t="s">
        <v>162</v>
      </c>
      <c r="AC480" s="1" t="s">
        <v>325</v>
      </c>
      <c r="AD480" s="1" t="s">
        <v>78</v>
      </c>
      <c r="AE480" s="1" t="s">
        <v>83</v>
      </c>
      <c r="AF480" s="1" t="s">
        <v>861</v>
      </c>
      <c r="AG480" s="1">
        <v>20071218</v>
      </c>
      <c r="AH480" s="1" t="str">
        <f t="shared" si="54"/>
        <v>200712</v>
      </c>
      <c r="AI480" s="1">
        <v>20141202</v>
      </c>
      <c r="AJ480" s="1"/>
      <c r="AK480" s="1"/>
      <c r="AL480" s="1">
        <v>85</v>
      </c>
      <c r="AM480" s="1"/>
      <c r="AN480" s="1">
        <v>85</v>
      </c>
      <c r="AO480" s="1"/>
      <c r="AP480" s="1">
        <v>20121219</v>
      </c>
      <c r="AQ480" s="1">
        <v>20121001</v>
      </c>
      <c r="AR480" s="1">
        <v>20130930</v>
      </c>
      <c r="AS480" s="1" t="s">
        <v>64</v>
      </c>
      <c r="AT480" s="1"/>
      <c r="AU480" s="1"/>
      <c r="AV480">
        <v>85</v>
      </c>
      <c r="AW480" s="5" t="str">
        <f t="shared" si="55"/>
        <v>&gt;10万</v>
      </c>
      <c r="AX480">
        <v>954.57846999999992</v>
      </c>
      <c r="AY480">
        <v>7</v>
      </c>
      <c r="AZ480">
        <v>1699.2286000000001</v>
      </c>
      <c r="BA480">
        <v>12</v>
      </c>
      <c r="BB480">
        <v>136.36835285714284</v>
      </c>
      <c r="BC480" s="3" t="str">
        <f t="shared" si="56"/>
        <v>常规商场</v>
      </c>
      <c r="BD480" s="4" t="s">
        <v>27585</v>
      </c>
      <c r="BE480">
        <f t="shared" si="57"/>
        <v>141.60238333333334</v>
      </c>
      <c r="BF480" s="4" t="str">
        <f t="shared" si="58"/>
        <v>&gt;10万</v>
      </c>
      <c r="BG480" t="e">
        <v>#N/A</v>
      </c>
      <c r="BH480" s="4" t="e">
        <v>#N/A</v>
      </c>
    </row>
    <row r="481" spans="1:60">
      <c r="A481" s="1" t="s">
        <v>1975</v>
      </c>
      <c r="B481" s="1" t="s">
        <v>1976</v>
      </c>
      <c r="C481" s="1" t="s">
        <v>1977</v>
      </c>
      <c r="D481" s="1" t="s">
        <v>1978</v>
      </c>
      <c r="E481" s="1" t="s">
        <v>1687</v>
      </c>
      <c r="F481" s="1" t="s">
        <v>1688</v>
      </c>
      <c r="G481" s="1" t="s">
        <v>49</v>
      </c>
      <c r="H481" s="1" t="s">
        <v>1979</v>
      </c>
      <c r="I481" s="1" t="s">
        <v>1980</v>
      </c>
      <c r="J481" s="1" t="s">
        <v>159</v>
      </c>
      <c r="K481" s="1" t="s">
        <v>1689</v>
      </c>
      <c r="L481" s="1" t="s">
        <v>1688</v>
      </c>
      <c r="M481" s="1" t="s">
        <v>51</v>
      </c>
      <c r="N481" s="1" t="s">
        <v>52</v>
      </c>
      <c r="O481" s="1" t="str">
        <f t="shared" si="53"/>
        <v>维持</v>
      </c>
      <c r="P481" s="1" t="s">
        <v>53</v>
      </c>
      <c r="Q481" s="1" t="s">
        <v>1690</v>
      </c>
      <c r="R481" s="1" t="s">
        <v>1691</v>
      </c>
      <c r="S481" s="1" t="s">
        <v>1718</v>
      </c>
      <c r="T481" s="1" t="s">
        <v>133</v>
      </c>
      <c r="U481" s="1" t="s">
        <v>1719</v>
      </c>
      <c r="V481" s="1" t="s">
        <v>682</v>
      </c>
      <c r="W481" s="1" t="s">
        <v>58</v>
      </c>
      <c r="X481" s="1" t="s">
        <v>173</v>
      </c>
      <c r="Y481" s="1" t="s">
        <v>60</v>
      </c>
      <c r="Z481" s="1" t="s">
        <v>60</v>
      </c>
      <c r="AA481" s="1" t="s">
        <v>60</v>
      </c>
      <c r="AB481" s="1" t="s">
        <v>162</v>
      </c>
      <c r="AC481" s="1" t="s">
        <v>292</v>
      </c>
      <c r="AD481" s="1" t="s">
        <v>293</v>
      </c>
      <c r="AE481" s="1" t="s">
        <v>83</v>
      </c>
      <c r="AF481" s="1"/>
      <c r="AG481" s="1">
        <v>20071218</v>
      </c>
      <c r="AH481" s="1" t="str">
        <f t="shared" si="54"/>
        <v>200712</v>
      </c>
      <c r="AI481" s="1"/>
      <c r="AJ481" s="1"/>
      <c r="AK481" s="1"/>
      <c r="AL481" s="1">
        <v>85</v>
      </c>
      <c r="AM481" s="1"/>
      <c r="AN481" s="1">
        <v>80</v>
      </c>
      <c r="AO481" s="1"/>
      <c r="AP481" s="1">
        <v>20141104</v>
      </c>
      <c r="AQ481" s="1">
        <v>20141001</v>
      </c>
      <c r="AR481" s="1">
        <v>20150930</v>
      </c>
      <c r="AS481" s="1" t="s">
        <v>180</v>
      </c>
      <c r="AT481" s="1"/>
      <c r="AU481" s="1"/>
      <c r="AV481">
        <v>85</v>
      </c>
      <c r="AW481" s="5" t="str">
        <f t="shared" si="55"/>
        <v>&lt;7万</v>
      </c>
      <c r="AX481">
        <v>222.316</v>
      </c>
      <c r="AY481">
        <v>7</v>
      </c>
      <c r="AZ481">
        <v>445.45328000000001</v>
      </c>
      <c r="BA481">
        <v>12</v>
      </c>
      <c r="BB481">
        <v>31.759428571428572</v>
      </c>
      <c r="BC481" s="3" t="str">
        <f t="shared" si="56"/>
        <v>其他商场</v>
      </c>
      <c r="BD481" s="4" t="s">
        <v>27586</v>
      </c>
      <c r="BE481">
        <f t="shared" si="57"/>
        <v>37.12110666666667</v>
      </c>
      <c r="BF481" s="4" t="str">
        <f t="shared" si="58"/>
        <v>&lt;7万</v>
      </c>
      <c r="BG481" t="e">
        <v>#N/A</v>
      </c>
      <c r="BH481" s="4" t="e">
        <v>#N/A</v>
      </c>
    </row>
    <row r="482" spans="1:60">
      <c r="A482" s="1" t="s">
        <v>1981</v>
      </c>
      <c r="B482" s="1" t="s">
        <v>1982</v>
      </c>
      <c r="C482" s="1" t="s">
        <v>1983</v>
      </c>
      <c r="D482" s="1" t="s">
        <v>1984</v>
      </c>
      <c r="E482" s="1" t="s">
        <v>1731</v>
      </c>
      <c r="F482" s="1" t="s">
        <v>1698</v>
      </c>
      <c r="G482" s="1" t="s">
        <v>129</v>
      </c>
      <c r="H482" s="1" t="s">
        <v>1985</v>
      </c>
      <c r="I482" s="1" t="s">
        <v>1986</v>
      </c>
      <c r="J482" s="1" t="s">
        <v>159</v>
      </c>
      <c r="K482" s="1" t="s">
        <v>1699</v>
      </c>
      <c r="L482" s="1" t="s">
        <v>1700</v>
      </c>
      <c r="M482" s="1" t="s">
        <v>1734</v>
      </c>
      <c r="N482" s="1" t="s">
        <v>52</v>
      </c>
      <c r="O482" s="1" t="str">
        <f t="shared" si="53"/>
        <v>维持</v>
      </c>
      <c r="P482" s="1" t="s">
        <v>53</v>
      </c>
      <c r="Q482" s="1" t="s">
        <v>1690</v>
      </c>
      <c r="R482" s="1" t="s">
        <v>1691</v>
      </c>
      <c r="S482" s="1" t="s">
        <v>1793</v>
      </c>
      <c r="T482" s="1" t="s">
        <v>133</v>
      </c>
      <c r="U482" s="1" t="s">
        <v>1987</v>
      </c>
      <c r="V482" s="1" t="s">
        <v>355</v>
      </c>
      <c r="W482" s="1" t="s">
        <v>58</v>
      </c>
      <c r="X482" s="1" t="s">
        <v>173</v>
      </c>
      <c r="Y482" s="1" t="s">
        <v>60</v>
      </c>
      <c r="Z482" s="1" t="s">
        <v>60</v>
      </c>
      <c r="AA482" s="1" t="s">
        <v>77</v>
      </c>
      <c r="AB482" s="1" t="s">
        <v>162</v>
      </c>
      <c r="AC482" s="1" t="s">
        <v>174</v>
      </c>
      <c r="AD482" s="1" t="s">
        <v>78</v>
      </c>
      <c r="AE482" s="1" t="s">
        <v>71</v>
      </c>
      <c r="AF482" s="1" t="s">
        <v>72</v>
      </c>
      <c r="AG482" s="1">
        <v>20071230</v>
      </c>
      <c r="AH482" s="1" t="str">
        <f t="shared" si="54"/>
        <v>200712</v>
      </c>
      <c r="AI482" s="1">
        <v>20110601</v>
      </c>
      <c r="AJ482" s="1"/>
      <c r="AK482" s="1"/>
      <c r="AL482" s="1">
        <v>196</v>
      </c>
      <c r="AM482" s="1"/>
      <c r="AN482" s="1">
        <v>196</v>
      </c>
      <c r="AO482" s="1"/>
      <c r="AP482" s="1">
        <v>20121227</v>
      </c>
      <c r="AQ482" s="1">
        <v>20121001</v>
      </c>
      <c r="AR482" s="1">
        <v>20130930</v>
      </c>
      <c r="AS482" s="1" t="s">
        <v>180</v>
      </c>
      <c r="AT482" s="1"/>
      <c r="AU482" s="1"/>
      <c r="AV482">
        <v>196</v>
      </c>
      <c r="AW482" s="5" t="str">
        <f t="shared" si="55"/>
        <v>&gt;10万</v>
      </c>
      <c r="AX482">
        <v>383.40577999999994</v>
      </c>
      <c r="AY482">
        <v>7</v>
      </c>
      <c r="AZ482">
        <v>1260.4418599999999</v>
      </c>
      <c r="BA482">
        <v>12</v>
      </c>
      <c r="BB482">
        <v>54.772254285714276</v>
      </c>
      <c r="BC482" s="3" t="str">
        <f t="shared" si="56"/>
        <v>其他商场</v>
      </c>
      <c r="BD482" s="4" t="s">
        <v>27586</v>
      </c>
      <c r="BE482">
        <f t="shared" si="57"/>
        <v>105.03682166666665</v>
      </c>
      <c r="BF482" s="4" t="str">
        <f t="shared" si="58"/>
        <v>&gt;10万</v>
      </c>
      <c r="BG482" t="e">
        <v>#N/A</v>
      </c>
      <c r="BH482" s="4" t="e">
        <v>#N/A</v>
      </c>
    </row>
    <row r="483" spans="1:60">
      <c r="A483" s="1" t="s">
        <v>1988</v>
      </c>
      <c r="B483" s="1" t="s">
        <v>1989</v>
      </c>
      <c r="C483" s="1" t="s">
        <v>1990</v>
      </c>
      <c r="D483" s="1" t="s">
        <v>1991</v>
      </c>
      <c r="E483" s="1" t="s">
        <v>1687</v>
      </c>
      <c r="F483" s="1" t="s">
        <v>1688</v>
      </c>
      <c r="G483" s="1" t="s">
        <v>49</v>
      </c>
      <c r="H483" s="1" t="s">
        <v>1992</v>
      </c>
      <c r="I483" s="1" t="s">
        <v>1993</v>
      </c>
      <c r="J483" s="1" t="s">
        <v>159</v>
      </c>
      <c r="K483" s="1" t="s">
        <v>1689</v>
      </c>
      <c r="L483" s="1" t="s">
        <v>1688</v>
      </c>
      <c r="M483" s="1" t="s">
        <v>51</v>
      </c>
      <c r="N483" s="1" t="s">
        <v>52</v>
      </c>
      <c r="O483" s="1" t="str">
        <f t="shared" si="53"/>
        <v>维持</v>
      </c>
      <c r="P483" s="1" t="s">
        <v>53</v>
      </c>
      <c r="Q483" s="1" t="s">
        <v>1690</v>
      </c>
      <c r="R483" s="1" t="s">
        <v>1691</v>
      </c>
      <c r="S483" s="1" t="s">
        <v>1718</v>
      </c>
      <c r="T483" s="1" t="s">
        <v>133</v>
      </c>
      <c r="U483" s="1" t="s">
        <v>1994</v>
      </c>
      <c r="V483" s="1" t="s">
        <v>682</v>
      </c>
      <c r="W483" s="1" t="s">
        <v>58</v>
      </c>
      <c r="X483" s="1" t="s">
        <v>173</v>
      </c>
      <c r="Y483" s="1" t="s">
        <v>76</v>
      </c>
      <c r="Z483" s="1" t="s">
        <v>95</v>
      </c>
      <c r="AA483" s="1" t="s">
        <v>95</v>
      </c>
      <c r="AB483" s="1" t="s">
        <v>162</v>
      </c>
      <c r="AC483" s="1" t="s">
        <v>292</v>
      </c>
      <c r="AD483" s="1" t="s">
        <v>27599</v>
      </c>
      <c r="AE483" s="1" t="s">
        <v>71</v>
      </c>
      <c r="AF483" s="1"/>
      <c r="AG483" s="1">
        <v>20071218</v>
      </c>
      <c r="AH483" s="1" t="str">
        <f t="shared" si="54"/>
        <v>200712</v>
      </c>
      <c r="AI483" s="1">
        <v>20141220</v>
      </c>
      <c r="AJ483" s="1"/>
      <c r="AK483" s="1"/>
      <c r="AL483" s="1">
        <v>101</v>
      </c>
      <c r="AM483" s="1"/>
      <c r="AN483" s="1">
        <v>101</v>
      </c>
      <c r="AO483" s="1"/>
      <c r="AP483" s="1">
        <v>20150205</v>
      </c>
      <c r="AQ483" s="1">
        <v>20141220</v>
      </c>
      <c r="AR483" s="1">
        <v>20150930</v>
      </c>
      <c r="AS483" s="1" t="s">
        <v>180</v>
      </c>
      <c r="AT483" s="1"/>
      <c r="AU483" s="1"/>
      <c r="AV483">
        <v>101</v>
      </c>
      <c r="AW483" s="5" t="str">
        <f t="shared" si="55"/>
        <v>&gt;20万</v>
      </c>
      <c r="AX483">
        <v>960.21600000000001</v>
      </c>
      <c r="AY483">
        <v>7</v>
      </c>
      <c r="AZ483">
        <v>2524.4459999999999</v>
      </c>
      <c r="BA483">
        <v>12</v>
      </c>
      <c r="BB483">
        <v>137.17371428571428</v>
      </c>
      <c r="BC483" s="3" t="str">
        <f t="shared" si="56"/>
        <v>常规商场</v>
      </c>
      <c r="BD483" s="4" t="s">
        <v>27585</v>
      </c>
      <c r="BE483">
        <f t="shared" si="57"/>
        <v>210.37049999999999</v>
      </c>
      <c r="BF483" s="4" t="str">
        <f t="shared" si="58"/>
        <v>&gt;20万</v>
      </c>
      <c r="BG483" t="e">
        <v>#N/A</v>
      </c>
      <c r="BH483" s="4" t="e">
        <v>#N/A</v>
      </c>
    </row>
    <row r="484" spans="1:60">
      <c r="A484" s="1" t="s">
        <v>1995</v>
      </c>
      <c r="B484" s="1" t="s">
        <v>1996</v>
      </c>
      <c r="C484" s="1" t="s">
        <v>1997</v>
      </c>
      <c r="D484" s="1" t="s">
        <v>1998</v>
      </c>
      <c r="E484" s="1" t="s">
        <v>1857</v>
      </c>
      <c r="F484" s="1" t="s">
        <v>1858</v>
      </c>
      <c r="G484" s="1" t="s">
        <v>129</v>
      </c>
      <c r="H484" s="1" t="s">
        <v>1857</v>
      </c>
      <c r="I484" s="1" t="s">
        <v>1858</v>
      </c>
      <c r="J484" s="1" t="s">
        <v>129</v>
      </c>
      <c r="K484" s="1" t="s">
        <v>1859</v>
      </c>
      <c r="L484" s="1" t="s">
        <v>1858</v>
      </c>
      <c r="M484" s="1" t="s">
        <v>131</v>
      </c>
      <c r="N484" s="1" t="s">
        <v>52</v>
      </c>
      <c r="O484" s="1" t="str">
        <f t="shared" si="53"/>
        <v>维持</v>
      </c>
      <c r="P484" s="1" t="s">
        <v>53</v>
      </c>
      <c r="Q484" s="1" t="s">
        <v>1690</v>
      </c>
      <c r="R484" s="1" t="s">
        <v>1691</v>
      </c>
      <c r="S484" s="1" t="s">
        <v>1999</v>
      </c>
      <c r="T484" s="1" t="s">
        <v>133</v>
      </c>
      <c r="U484" s="1" t="s">
        <v>2000</v>
      </c>
      <c r="V484" s="1" t="s">
        <v>133</v>
      </c>
      <c r="W484" s="1" t="s">
        <v>58</v>
      </c>
      <c r="X484" s="1" t="s">
        <v>94</v>
      </c>
      <c r="Y484" s="1" t="s">
        <v>60</v>
      </c>
      <c r="Z484" s="1" t="s">
        <v>60</v>
      </c>
      <c r="AA484" s="1" t="s">
        <v>60</v>
      </c>
      <c r="AB484" s="1" t="s">
        <v>61</v>
      </c>
      <c r="AC484" s="1" t="s">
        <v>325</v>
      </c>
      <c r="AD484" s="1" t="s">
        <v>78</v>
      </c>
      <c r="AE484" s="1"/>
      <c r="AF484" s="1" t="s">
        <v>72</v>
      </c>
      <c r="AG484" s="1">
        <v>20071224</v>
      </c>
      <c r="AH484" s="1" t="str">
        <f t="shared" si="54"/>
        <v>200712</v>
      </c>
      <c r="AI484" s="1"/>
      <c r="AJ484" s="1"/>
      <c r="AK484" s="1"/>
      <c r="AL484" s="1">
        <v>82</v>
      </c>
      <c r="AM484" s="1"/>
      <c r="AN484" s="1">
        <v>95</v>
      </c>
      <c r="AO484" s="1"/>
      <c r="AP484" s="1">
        <v>20131217</v>
      </c>
      <c r="AQ484" s="1">
        <v>20131001</v>
      </c>
      <c r="AR484" s="1">
        <v>20140208</v>
      </c>
      <c r="AS484" s="1" t="s">
        <v>180</v>
      </c>
      <c r="AT484" s="1"/>
      <c r="AU484" s="1"/>
      <c r="AV484">
        <v>82</v>
      </c>
      <c r="AW484" s="5" t="str">
        <f t="shared" si="55"/>
        <v>&lt;7万</v>
      </c>
      <c r="AX484">
        <v>461.22899999999998</v>
      </c>
      <c r="AY484">
        <v>7</v>
      </c>
      <c r="AZ484">
        <v>751.01299999999992</v>
      </c>
      <c r="BA484">
        <v>12</v>
      </c>
      <c r="BB484">
        <v>65.889857142857139</v>
      </c>
      <c r="BC484" s="3" t="str">
        <f t="shared" si="56"/>
        <v>其他商场</v>
      </c>
      <c r="BD484" s="4" t="s">
        <v>27586</v>
      </c>
      <c r="BE484">
        <f t="shared" si="57"/>
        <v>62.584416666666662</v>
      </c>
      <c r="BF484" s="4" t="str">
        <f t="shared" si="58"/>
        <v>&lt;7万</v>
      </c>
      <c r="BG484" t="e">
        <v>#N/A</v>
      </c>
      <c r="BH484" s="4" t="e">
        <v>#N/A</v>
      </c>
    </row>
    <row r="485" spans="1:60">
      <c r="A485" s="1" t="s">
        <v>2001</v>
      </c>
      <c r="B485" s="1" t="s">
        <v>2002</v>
      </c>
      <c r="C485" s="1" t="s">
        <v>2003</v>
      </c>
      <c r="D485" s="1" t="s">
        <v>2004</v>
      </c>
      <c r="E485" s="1" t="s">
        <v>1697</v>
      </c>
      <c r="F485" s="1" t="s">
        <v>1698</v>
      </c>
      <c r="G485" s="1" t="s">
        <v>129</v>
      </c>
      <c r="H485" s="1" t="s">
        <v>1697</v>
      </c>
      <c r="I485" s="1" t="s">
        <v>1698</v>
      </c>
      <c r="J485" s="1" t="s">
        <v>129</v>
      </c>
      <c r="K485" s="1" t="s">
        <v>1699</v>
      </c>
      <c r="L485" s="1" t="s">
        <v>1700</v>
      </c>
      <c r="M485" s="1" t="s">
        <v>64</v>
      </c>
      <c r="N485" s="1" t="s">
        <v>52</v>
      </c>
      <c r="O485" s="1" t="str">
        <f t="shared" si="53"/>
        <v>维持</v>
      </c>
      <c r="P485" s="1" t="s">
        <v>53</v>
      </c>
      <c r="Q485" s="1" t="s">
        <v>1690</v>
      </c>
      <c r="R485" s="1" t="s">
        <v>1691</v>
      </c>
      <c r="S485" s="1" t="s">
        <v>1701</v>
      </c>
      <c r="T485" s="1" t="s">
        <v>133</v>
      </c>
      <c r="U485" s="1" t="s">
        <v>1702</v>
      </c>
      <c r="V485" s="1" t="s">
        <v>133</v>
      </c>
      <c r="W485" s="1" t="s">
        <v>58</v>
      </c>
      <c r="X485" s="1" t="s">
        <v>94</v>
      </c>
      <c r="Y485" s="1" t="s">
        <v>76</v>
      </c>
      <c r="Z485" s="1" t="s">
        <v>77</v>
      </c>
      <c r="AA485" s="1" t="s">
        <v>77</v>
      </c>
      <c r="AB485" s="1" t="s">
        <v>61</v>
      </c>
      <c r="AC485" s="1" t="s">
        <v>325</v>
      </c>
      <c r="AD485" s="1" t="s">
        <v>70</v>
      </c>
      <c r="AE485" s="1" t="s">
        <v>71</v>
      </c>
      <c r="AF485" s="1" t="s">
        <v>72</v>
      </c>
      <c r="AG485" s="1">
        <v>20071224</v>
      </c>
      <c r="AH485" s="1" t="str">
        <f t="shared" si="54"/>
        <v>200712</v>
      </c>
      <c r="AI485" s="1">
        <v>20141013</v>
      </c>
      <c r="AJ485" s="1"/>
      <c r="AK485" s="1"/>
      <c r="AL485" s="1">
        <v>93</v>
      </c>
      <c r="AM485" s="1"/>
      <c r="AN485" s="1">
        <v>93</v>
      </c>
      <c r="AO485" s="1"/>
      <c r="AP485" s="1">
        <v>20141027</v>
      </c>
      <c r="AQ485" s="1">
        <v>20141013</v>
      </c>
      <c r="AR485" s="1">
        <v>20150930</v>
      </c>
      <c r="AS485" s="1" t="s">
        <v>64</v>
      </c>
      <c r="AT485" s="1"/>
      <c r="AU485" s="1"/>
      <c r="AV485">
        <v>93</v>
      </c>
      <c r="AW485" s="5" t="str">
        <f t="shared" si="55"/>
        <v>&gt;10万</v>
      </c>
      <c r="AX485">
        <v>1220.6736999999998</v>
      </c>
      <c r="AY485">
        <v>7</v>
      </c>
      <c r="AZ485">
        <v>1653.3500000000001</v>
      </c>
      <c r="BA485">
        <v>11</v>
      </c>
      <c r="BB485">
        <v>174.38195714285712</v>
      </c>
      <c r="BC485" s="3" t="str">
        <f t="shared" si="56"/>
        <v>常规商场</v>
      </c>
      <c r="BD485" s="4" t="s">
        <v>27585</v>
      </c>
      <c r="BE485">
        <f t="shared" si="57"/>
        <v>150.30454545454546</v>
      </c>
      <c r="BF485" s="4" t="str">
        <f t="shared" si="58"/>
        <v>&gt;10万</v>
      </c>
      <c r="BG485" t="e">
        <v>#N/A</v>
      </c>
      <c r="BH485" s="4" t="e">
        <v>#N/A</v>
      </c>
    </row>
    <row r="486" spans="1:60">
      <c r="A486" s="1" t="s">
        <v>2005</v>
      </c>
      <c r="B486" s="1" t="s">
        <v>2006</v>
      </c>
      <c r="C486" s="1" t="s">
        <v>2007</v>
      </c>
      <c r="D486" s="1" t="s">
        <v>2008</v>
      </c>
      <c r="E486" s="1" t="s">
        <v>1707</v>
      </c>
      <c r="F486" s="1" t="s">
        <v>1708</v>
      </c>
      <c r="G486" s="1" t="s">
        <v>49</v>
      </c>
      <c r="H486" s="1" t="s">
        <v>1709</v>
      </c>
      <c r="I486" s="1" t="s">
        <v>1704</v>
      </c>
      <c r="J486" s="1" t="s">
        <v>159</v>
      </c>
      <c r="K486" s="1" t="s">
        <v>1710</v>
      </c>
      <c r="L486" s="1" t="s">
        <v>1708</v>
      </c>
      <c r="M486" s="1" t="s">
        <v>51</v>
      </c>
      <c r="N486" s="1" t="s">
        <v>52</v>
      </c>
      <c r="O486" s="1" t="str">
        <f t="shared" si="53"/>
        <v>维持</v>
      </c>
      <c r="P486" s="1" t="s">
        <v>53</v>
      </c>
      <c r="Q486" s="1" t="s">
        <v>1690</v>
      </c>
      <c r="R486" s="1" t="s">
        <v>1691</v>
      </c>
      <c r="S486" s="1" t="s">
        <v>1741</v>
      </c>
      <c r="T486" s="1" t="s">
        <v>654</v>
      </c>
      <c r="U486" s="1" t="s">
        <v>1742</v>
      </c>
      <c r="V486" s="1" t="s">
        <v>133</v>
      </c>
      <c r="W486" s="1" t="s">
        <v>58</v>
      </c>
      <c r="X486" s="1" t="s">
        <v>173</v>
      </c>
      <c r="Y486" s="1" t="s">
        <v>60</v>
      </c>
      <c r="Z486" s="1" t="s">
        <v>60</v>
      </c>
      <c r="AA486" s="1" t="s">
        <v>60</v>
      </c>
      <c r="AB486" s="1" t="s">
        <v>162</v>
      </c>
      <c r="AC486" s="1" t="s">
        <v>292</v>
      </c>
      <c r="AD486" s="1" t="s">
        <v>78</v>
      </c>
      <c r="AE486" s="1" t="s">
        <v>83</v>
      </c>
      <c r="AF486" s="1"/>
      <c r="AG486" s="1">
        <v>20080307</v>
      </c>
      <c r="AH486" s="1" t="str">
        <f t="shared" si="54"/>
        <v>200803</v>
      </c>
      <c r="AI486" s="1"/>
      <c r="AJ486" s="1"/>
      <c r="AK486" s="1"/>
      <c r="AL486" s="1">
        <v>95</v>
      </c>
      <c r="AM486" s="1"/>
      <c r="AN486" s="1">
        <v>100</v>
      </c>
      <c r="AO486" s="1"/>
      <c r="AP486" s="1">
        <v>20121214</v>
      </c>
      <c r="AQ486" s="1">
        <v>20121001</v>
      </c>
      <c r="AR486" s="1">
        <v>20130930</v>
      </c>
      <c r="AS486" s="1" t="s">
        <v>180</v>
      </c>
      <c r="AT486" s="1"/>
      <c r="AU486" s="1"/>
      <c r="AV486">
        <v>95</v>
      </c>
      <c r="AW486" s="5" t="str">
        <f t="shared" si="55"/>
        <v>&lt;7万</v>
      </c>
      <c r="AX486">
        <v>87.347999999999985</v>
      </c>
      <c r="AY486">
        <v>7</v>
      </c>
      <c r="AZ486">
        <v>178.19029999999998</v>
      </c>
      <c r="BA486">
        <v>12</v>
      </c>
      <c r="BB486">
        <v>12.478285714285713</v>
      </c>
      <c r="BC486" s="3" t="str">
        <f t="shared" si="56"/>
        <v>其他商场</v>
      </c>
      <c r="BD486" s="4" t="s">
        <v>27586</v>
      </c>
      <c r="BE486">
        <f t="shared" si="57"/>
        <v>14.849191666666664</v>
      </c>
      <c r="BF486" s="4" t="str">
        <f t="shared" si="58"/>
        <v>&lt;7万</v>
      </c>
      <c r="BG486" t="e">
        <v>#N/A</v>
      </c>
      <c r="BH486" s="4" t="e">
        <v>#N/A</v>
      </c>
    </row>
    <row r="487" spans="1:60">
      <c r="A487" s="1" t="s">
        <v>2009</v>
      </c>
      <c r="B487" s="1" t="s">
        <v>2010</v>
      </c>
      <c r="C487" s="1" t="s">
        <v>2011</v>
      </c>
      <c r="D487" s="1" t="s">
        <v>2012</v>
      </c>
      <c r="E487" s="1" t="s">
        <v>1687</v>
      </c>
      <c r="F487" s="1" t="s">
        <v>1688</v>
      </c>
      <c r="G487" s="1" t="s">
        <v>49</v>
      </c>
      <c r="H487" s="1" t="s">
        <v>2013</v>
      </c>
      <c r="I487" s="1" t="s">
        <v>2010</v>
      </c>
      <c r="J487" s="1" t="s">
        <v>159</v>
      </c>
      <c r="K487" s="1" t="s">
        <v>1689</v>
      </c>
      <c r="L487" s="1" t="s">
        <v>1688</v>
      </c>
      <c r="M487" s="1" t="s">
        <v>51</v>
      </c>
      <c r="N487" s="1" t="s">
        <v>52</v>
      </c>
      <c r="O487" s="1" t="str">
        <f t="shared" si="53"/>
        <v>维持</v>
      </c>
      <c r="P487" s="1" t="s">
        <v>53</v>
      </c>
      <c r="Q487" s="1" t="s">
        <v>1690</v>
      </c>
      <c r="R487" s="1" t="s">
        <v>1691</v>
      </c>
      <c r="S487" s="1" t="s">
        <v>1878</v>
      </c>
      <c r="T487" s="1" t="s">
        <v>133</v>
      </c>
      <c r="U487" s="1" t="s">
        <v>2014</v>
      </c>
      <c r="V487" s="1" t="s">
        <v>682</v>
      </c>
      <c r="W487" s="1" t="s">
        <v>58</v>
      </c>
      <c r="X487" s="1" t="s">
        <v>173</v>
      </c>
      <c r="Y487" s="1" t="s">
        <v>88</v>
      </c>
      <c r="Z487" s="1" t="s">
        <v>88</v>
      </c>
      <c r="AA487" s="1" t="s">
        <v>88</v>
      </c>
      <c r="AB487" s="1" t="s">
        <v>162</v>
      </c>
      <c r="AC487" s="1" t="s">
        <v>174</v>
      </c>
      <c r="AD487" s="1" t="s">
        <v>78</v>
      </c>
      <c r="AE487" s="1" t="s">
        <v>71</v>
      </c>
      <c r="AF487" s="1"/>
      <c r="AG487" s="1">
        <v>20080118</v>
      </c>
      <c r="AH487" s="1" t="str">
        <f t="shared" si="54"/>
        <v>200801</v>
      </c>
      <c r="AI487" s="1">
        <v>20101222</v>
      </c>
      <c r="AJ487" s="1"/>
      <c r="AK487" s="1"/>
      <c r="AL487" s="1">
        <v>149</v>
      </c>
      <c r="AM487" s="1"/>
      <c r="AN487" s="1">
        <v>149</v>
      </c>
      <c r="AO487" s="1"/>
      <c r="AP487" s="1">
        <v>20141104</v>
      </c>
      <c r="AQ487" s="1">
        <v>20141001</v>
      </c>
      <c r="AR487" s="1">
        <v>20150930</v>
      </c>
      <c r="AS487" s="1" t="s">
        <v>180</v>
      </c>
      <c r="AT487" s="1"/>
      <c r="AU487" s="1"/>
      <c r="AV487">
        <v>149</v>
      </c>
      <c r="AW487" s="5" t="str">
        <f t="shared" si="55"/>
        <v>&gt;7万</v>
      </c>
      <c r="AX487">
        <v>872.18657000000007</v>
      </c>
      <c r="AY487">
        <v>7</v>
      </c>
      <c r="AZ487">
        <v>1103.1946699999999</v>
      </c>
      <c r="BA487">
        <v>12</v>
      </c>
      <c r="BB487">
        <v>124.59808142857143</v>
      </c>
      <c r="BC487" s="3" t="str">
        <f t="shared" si="56"/>
        <v>其他商场</v>
      </c>
      <c r="BD487" s="4" t="s">
        <v>27585</v>
      </c>
      <c r="BE487">
        <f t="shared" si="57"/>
        <v>91.932889166666655</v>
      </c>
      <c r="BF487" s="4" t="str">
        <f t="shared" si="58"/>
        <v>&gt;7万</v>
      </c>
      <c r="BG487" t="e">
        <v>#N/A</v>
      </c>
      <c r="BH487" s="4" t="e">
        <v>#N/A</v>
      </c>
    </row>
    <row r="488" spans="1:60">
      <c r="A488" s="1" t="s">
        <v>2015</v>
      </c>
      <c r="B488" s="1" t="s">
        <v>2016</v>
      </c>
      <c r="C488" s="1" t="s">
        <v>2017</v>
      </c>
      <c r="D488" s="1" t="s">
        <v>2018</v>
      </c>
      <c r="E488" s="1" t="s">
        <v>1707</v>
      </c>
      <c r="F488" s="1" t="s">
        <v>1708</v>
      </c>
      <c r="G488" s="1" t="s">
        <v>49</v>
      </c>
      <c r="H488" s="1" t="s">
        <v>1707</v>
      </c>
      <c r="I488" s="1" t="s">
        <v>1708</v>
      </c>
      <c r="J488" s="1" t="s">
        <v>49</v>
      </c>
      <c r="K488" s="1" t="s">
        <v>1710</v>
      </c>
      <c r="L488" s="1" t="s">
        <v>1708</v>
      </c>
      <c r="M488" s="1" t="s">
        <v>51</v>
      </c>
      <c r="N488" s="1" t="s">
        <v>52</v>
      </c>
      <c r="O488" s="1" t="str">
        <f t="shared" si="53"/>
        <v>维持</v>
      </c>
      <c r="P488" s="1" t="s">
        <v>53</v>
      </c>
      <c r="Q488" s="1" t="s">
        <v>1690</v>
      </c>
      <c r="R488" s="1" t="s">
        <v>1691</v>
      </c>
      <c r="S488" s="1" t="s">
        <v>1741</v>
      </c>
      <c r="T488" s="1" t="s">
        <v>654</v>
      </c>
      <c r="U488" s="1" t="s">
        <v>1775</v>
      </c>
      <c r="V488" s="1" t="s">
        <v>355</v>
      </c>
      <c r="W488" s="1" t="s">
        <v>58</v>
      </c>
      <c r="X488" s="1" t="s">
        <v>173</v>
      </c>
      <c r="Y488" s="1" t="s">
        <v>76</v>
      </c>
      <c r="Z488" s="1" t="s">
        <v>77</v>
      </c>
      <c r="AA488" s="1" t="s">
        <v>77</v>
      </c>
      <c r="AB488" s="1" t="s">
        <v>61</v>
      </c>
      <c r="AC488" s="1" t="s">
        <v>460</v>
      </c>
      <c r="AD488" s="1" t="s">
        <v>78</v>
      </c>
      <c r="AE488" s="1" t="s">
        <v>123</v>
      </c>
      <c r="AF488" s="1" t="s">
        <v>72</v>
      </c>
      <c r="AG488" s="1">
        <v>20080608</v>
      </c>
      <c r="AH488" s="1" t="str">
        <f t="shared" si="54"/>
        <v>200806</v>
      </c>
      <c r="AI488" s="1">
        <v>20110501</v>
      </c>
      <c r="AJ488" s="1"/>
      <c r="AK488" s="1"/>
      <c r="AL488" s="1">
        <v>113</v>
      </c>
      <c r="AM488" s="1"/>
      <c r="AN488" s="1">
        <v>112</v>
      </c>
      <c r="AO488" s="1"/>
      <c r="AP488" s="1">
        <v>20131223</v>
      </c>
      <c r="AQ488" s="1">
        <v>20131001</v>
      </c>
      <c r="AR488" s="1">
        <v>20140831</v>
      </c>
      <c r="AS488" s="1" t="s">
        <v>180</v>
      </c>
      <c r="AT488" s="1"/>
      <c r="AU488" s="1"/>
      <c r="AV488">
        <v>113</v>
      </c>
      <c r="AW488" s="5" t="str">
        <f t="shared" si="55"/>
        <v>&gt;10万</v>
      </c>
      <c r="AX488">
        <v>1377.6669400000001</v>
      </c>
      <c r="AY488">
        <v>7</v>
      </c>
      <c r="AZ488">
        <v>2390.6602399999997</v>
      </c>
      <c r="BA488">
        <v>12</v>
      </c>
      <c r="BB488">
        <v>196.80956285714288</v>
      </c>
      <c r="BC488" s="3" t="str">
        <f t="shared" si="56"/>
        <v>常规商场</v>
      </c>
      <c r="BD488" s="4" t="s">
        <v>27585</v>
      </c>
      <c r="BE488">
        <f t="shared" si="57"/>
        <v>199.22168666666664</v>
      </c>
      <c r="BF488" s="4" t="str">
        <f t="shared" si="58"/>
        <v>&gt;10万</v>
      </c>
      <c r="BG488" t="e">
        <v>#N/A</v>
      </c>
      <c r="BH488" s="4" t="e">
        <v>#N/A</v>
      </c>
    </row>
    <row r="489" spans="1:60">
      <c r="A489" s="1" t="s">
        <v>2019</v>
      </c>
      <c r="B489" s="1" t="s">
        <v>2020</v>
      </c>
      <c r="C489" s="1" t="s">
        <v>2021</v>
      </c>
      <c r="D489" s="1" t="s">
        <v>2022</v>
      </c>
      <c r="E489" s="1" t="s">
        <v>1707</v>
      </c>
      <c r="F489" s="1" t="s">
        <v>1708</v>
      </c>
      <c r="G489" s="1" t="s">
        <v>49</v>
      </c>
      <c r="H489" s="1" t="s">
        <v>2023</v>
      </c>
      <c r="I489" s="1" t="s">
        <v>2024</v>
      </c>
      <c r="J489" s="1" t="s">
        <v>159</v>
      </c>
      <c r="K489" s="1" t="s">
        <v>1710</v>
      </c>
      <c r="L489" s="1" t="s">
        <v>1708</v>
      </c>
      <c r="M489" s="1" t="s">
        <v>51</v>
      </c>
      <c r="N489" s="1" t="s">
        <v>52</v>
      </c>
      <c r="O489" s="1" t="str">
        <f t="shared" si="53"/>
        <v>维持</v>
      </c>
      <c r="P489" s="1" t="s">
        <v>53</v>
      </c>
      <c r="Q489" s="1" t="s">
        <v>1690</v>
      </c>
      <c r="R489" s="1" t="s">
        <v>1691</v>
      </c>
      <c r="S489" s="1" t="s">
        <v>1920</v>
      </c>
      <c r="T489" s="1" t="s">
        <v>133</v>
      </c>
      <c r="U489" s="1" t="s">
        <v>2025</v>
      </c>
      <c r="V489" s="1" t="s">
        <v>355</v>
      </c>
      <c r="W489" s="1" t="s">
        <v>58</v>
      </c>
      <c r="X489" s="1" t="s">
        <v>173</v>
      </c>
      <c r="Y489" s="1" t="s">
        <v>60</v>
      </c>
      <c r="Z489" s="1" t="s">
        <v>60</v>
      </c>
      <c r="AA489" s="1" t="s">
        <v>77</v>
      </c>
      <c r="AB489" s="1" t="s">
        <v>162</v>
      </c>
      <c r="AC489" s="1" t="s">
        <v>174</v>
      </c>
      <c r="AD489" s="1" t="s">
        <v>27599</v>
      </c>
      <c r="AE489" s="1" t="s">
        <v>71</v>
      </c>
      <c r="AF489" s="1"/>
      <c r="AG489" s="1">
        <v>20080407</v>
      </c>
      <c r="AH489" s="1" t="str">
        <f t="shared" si="54"/>
        <v>200804</v>
      </c>
      <c r="AI489" s="1">
        <v>20130718</v>
      </c>
      <c r="AJ489" s="1"/>
      <c r="AK489" s="1"/>
      <c r="AL489" s="1">
        <v>120</v>
      </c>
      <c r="AM489" s="1"/>
      <c r="AN489" s="1">
        <v>140</v>
      </c>
      <c r="AO489" s="1"/>
      <c r="AP489" s="1">
        <v>20140320</v>
      </c>
      <c r="AQ489" s="1">
        <v>20130718</v>
      </c>
      <c r="AR489" s="1">
        <v>20140930</v>
      </c>
      <c r="AS489" s="1" t="s">
        <v>180</v>
      </c>
      <c r="AT489" s="1"/>
      <c r="AU489" s="1"/>
      <c r="AV489">
        <v>120</v>
      </c>
      <c r="AW489" s="5" t="str">
        <f t="shared" si="55"/>
        <v>&gt;10万</v>
      </c>
      <c r="AX489">
        <v>0</v>
      </c>
      <c r="AY489">
        <v>0</v>
      </c>
      <c r="AZ489">
        <v>776.71600000000001</v>
      </c>
      <c r="BA489">
        <v>7</v>
      </c>
      <c r="BB489" t="e">
        <v>#DIV/0!</v>
      </c>
      <c r="BC489" s="3" t="s">
        <v>27589</v>
      </c>
      <c r="BD489" s="4" t="s">
        <v>27590</v>
      </c>
      <c r="BE489">
        <f t="shared" si="57"/>
        <v>110.95942857142857</v>
      </c>
      <c r="BF489" s="4" t="str">
        <f t="shared" si="58"/>
        <v>&gt;10万</v>
      </c>
      <c r="BG489" t="e">
        <v>#N/A</v>
      </c>
      <c r="BH489" s="4" t="e">
        <v>#N/A</v>
      </c>
    </row>
    <row r="490" spans="1:60">
      <c r="A490" s="1" t="s">
        <v>2026</v>
      </c>
      <c r="B490" s="1" t="s">
        <v>2027</v>
      </c>
      <c r="C490" s="1" t="s">
        <v>2027</v>
      </c>
      <c r="D490" s="1" t="s">
        <v>2028</v>
      </c>
      <c r="E490" s="1" t="s">
        <v>1687</v>
      </c>
      <c r="F490" s="1" t="s">
        <v>1688</v>
      </c>
      <c r="G490" s="1" t="s">
        <v>49</v>
      </c>
      <c r="H490" s="1" t="s">
        <v>1687</v>
      </c>
      <c r="I490" s="1" t="s">
        <v>1688</v>
      </c>
      <c r="J490" s="1" t="s">
        <v>49</v>
      </c>
      <c r="K490" s="1" t="s">
        <v>1689</v>
      </c>
      <c r="L490" s="1" t="s">
        <v>1688</v>
      </c>
      <c r="M490" s="1" t="s">
        <v>51</v>
      </c>
      <c r="N490" s="1" t="s">
        <v>52</v>
      </c>
      <c r="O490" s="1" t="str">
        <f t="shared" si="53"/>
        <v>维持</v>
      </c>
      <c r="P490" s="1" t="s">
        <v>53</v>
      </c>
      <c r="Q490" s="1" t="s">
        <v>1690</v>
      </c>
      <c r="R490" s="1" t="s">
        <v>1691</v>
      </c>
      <c r="S490" s="1" t="s">
        <v>1692</v>
      </c>
      <c r="T490" s="1" t="s">
        <v>654</v>
      </c>
      <c r="U490" s="1" t="s">
        <v>1755</v>
      </c>
      <c r="V490" s="1" t="s">
        <v>654</v>
      </c>
      <c r="W490" s="1" t="s">
        <v>185</v>
      </c>
      <c r="X490" s="1" t="s">
        <v>94</v>
      </c>
      <c r="Y490" s="1" t="s">
        <v>186</v>
      </c>
      <c r="Z490" s="1" t="s">
        <v>186</v>
      </c>
      <c r="AA490" s="1" t="s">
        <v>186</v>
      </c>
      <c r="AB490" s="1" t="s">
        <v>61</v>
      </c>
      <c r="AC490" s="1" t="s">
        <v>187</v>
      </c>
      <c r="AD490" s="1" t="s">
        <v>188</v>
      </c>
      <c r="AE490" s="1"/>
      <c r="AF490" s="1" t="s">
        <v>72</v>
      </c>
      <c r="AG490" s="1">
        <v>20080203</v>
      </c>
      <c r="AH490" s="1" t="str">
        <f t="shared" si="54"/>
        <v>200802</v>
      </c>
      <c r="AI490" s="1"/>
      <c r="AJ490" s="1"/>
      <c r="AK490" s="1"/>
      <c r="AL490" s="1">
        <v>104</v>
      </c>
      <c r="AM490" s="1"/>
      <c r="AN490" s="1">
        <v>110</v>
      </c>
      <c r="AO490" s="1"/>
      <c r="AP490" s="1">
        <v>20141103</v>
      </c>
      <c r="AQ490" s="1">
        <v>20141001</v>
      </c>
      <c r="AR490" s="1">
        <v>20150930</v>
      </c>
      <c r="AS490" s="1" t="s">
        <v>189</v>
      </c>
      <c r="AT490" s="1"/>
      <c r="AU490" s="1"/>
      <c r="AV490">
        <v>104</v>
      </c>
      <c r="AW490" s="5" t="str">
        <f t="shared" si="55"/>
        <v>&gt;10万</v>
      </c>
      <c r="AX490">
        <v>835.73338000000001</v>
      </c>
      <c r="AY490">
        <v>7</v>
      </c>
      <c r="AZ490">
        <v>1339.14753</v>
      </c>
      <c r="BA490">
        <v>12</v>
      </c>
      <c r="BB490">
        <v>119.39048285714286</v>
      </c>
      <c r="BC490" s="3" t="str">
        <f t="shared" si="56"/>
        <v>其他商场</v>
      </c>
      <c r="BD490" s="4" t="s">
        <v>27585</v>
      </c>
      <c r="BE490">
        <f t="shared" si="57"/>
        <v>111.59562749999999</v>
      </c>
      <c r="BF490" s="4" t="str">
        <f t="shared" si="58"/>
        <v>&gt;10万</v>
      </c>
      <c r="BG490" t="e">
        <v>#N/A</v>
      </c>
      <c r="BH490" s="4" t="e">
        <v>#N/A</v>
      </c>
    </row>
    <row r="491" spans="1:60">
      <c r="A491" s="1" t="s">
        <v>2029</v>
      </c>
      <c r="B491" s="1" t="s">
        <v>2030</v>
      </c>
      <c r="C491" s="1" t="s">
        <v>2030</v>
      </c>
      <c r="D491" s="1" t="s">
        <v>2031</v>
      </c>
      <c r="E491" s="1" t="s">
        <v>1687</v>
      </c>
      <c r="F491" s="1" t="s">
        <v>1688</v>
      </c>
      <c r="G491" s="1" t="s">
        <v>49</v>
      </c>
      <c r="H491" s="1" t="s">
        <v>1687</v>
      </c>
      <c r="I491" s="1" t="s">
        <v>1688</v>
      </c>
      <c r="J491" s="1" t="s">
        <v>49</v>
      </c>
      <c r="K491" s="1" t="s">
        <v>1689</v>
      </c>
      <c r="L491" s="1" t="s">
        <v>1688</v>
      </c>
      <c r="M491" s="1" t="s">
        <v>51</v>
      </c>
      <c r="N491" s="1" t="s">
        <v>52</v>
      </c>
      <c r="O491" s="1" t="str">
        <f t="shared" si="53"/>
        <v>维持</v>
      </c>
      <c r="P491" s="1" t="s">
        <v>53</v>
      </c>
      <c r="Q491" s="1" t="s">
        <v>1690</v>
      </c>
      <c r="R491" s="1" t="s">
        <v>1691</v>
      </c>
      <c r="S491" s="1" t="s">
        <v>1692</v>
      </c>
      <c r="T491" s="1" t="s">
        <v>654</v>
      </c>
      <c r="U491" s="1" t="s">
        <v>2032</v>
      </c>
      <c r="V491" s="1" t="s">
        <v>133</v>
      </c>
      <c r="W491" s="1" t="s">
        <v>58</v>
      </c>
      <c r="X491" s="1" t="s">
        <v>173</v>
      </c>
      <c r="Y491" s="1" t="s">
        <v>76</v>
      </c>
      <c r="Z491" s="1" t="s">
        <v>77</v>
      </c>
      <c r="AA491" s="1" t="s">
        <v>77</v>
      </c>
      <c r="AB491" s="1" t="s">
        <v>61</v>
      </c>
      <c r="AC491" s="1" t="s">
        <v>174</v>
      </c>
      <c r="AD491" s="1" t="s">
        <v>78</v>
      </c>
      <c r="AE491" s="1" t="s">
        <v>71</v>
      </c>
      <c r="AF491" s="1"/>
      <c r="AG491" s="1">
        <v>20080424</v>
      </c>
      <c r="AH491" s="1" t="str">
        <f t="shared" si="54"/>
        <v>200804</v>
      </c>
      <c r="AI491" s="1">
        <v>20111001</v>
      </c>
      <c r="AJ491" s="1"/>
      <c r="AK491" s="1"/>
      <c r="AL491" s="1">
        <v>64</v>
      </c>
      <c r="AM491" s="1"/>
      <c r="AN491" s="1">
        <v>64</v>
      </c>
      <c r="AO491" s="1"/>
      <c r="AP491" s="1">
        <v>20141103</v>
      </c>
      <c r="AQ491" s="1">
        <v>20141001</v>
      </c>
      <c r="AR491" s="1">
        <v>20150930</v>
      </c>
      <c r="AS491" s="1" t="s">
        <v>64</v>
      </c>
      <c r="AT491" s="1"/>
      <c r="AU491" s="1"/>
      <c r="AV491">
        <v>64</v>
      </c>
      <c r="AW491" s="5" t="str">
        <f t="shared" si="55"/>
        <v>&gt;10万</v>
      </c>
      <c r="AX491">
        <v>1321.0642499999999</v>
      </c>
      <c r="AY491">
        <v>7</v>
      </c>
      <c r="AZ491">
        <v>2380.6525799999999</v>
      </c>
      <c r="BA491">
        <v>12</v>
      </c>
      <c r="BB491">
        <v>188.72346428571427</v>
      </c>
      <c r="BC491" s="3" t="str">
        <f t="shared" si="56"/>
        <v>常规商场</v>
      </c>
      <c r="BD491" s="4" t="s">
        <v>27585</v>
      </c>
      <c r="BE491">
        <f t="shared" si="57"/>
        <v>198.38771499999999</v>
      </c>
      <c r="BF491" s="4" t="str">
        <f t="shared" si="58"/>
        <v>&gt;10万</v>
      </c>
      <c r="BG491" t="e">
        <v>#N/A</v>
      </c>
      <c r="BH491" s="4" t="e">
        <v>#N/A</v>
      </c>
    </row>
    <row r="492" spans="1:60">
      <c r="A492" s="1" t="s">
        <v>2033</v>
      </c>
      <c r="B492" s="1" t="s">
        <v>2034</v>
      </c>
      <c r="C492" s="1" t="s">
        <v>2034</v>
      </c>
      <c r="D492" s="1" t="s">
        <v>2035</v>
      </c>
      <c r="E492" s="1" t="s">
        <v>1687</v>
      </c>
      <c r="F492" s="1" t="s">
        <v>1688</v>
      </c>
      <c r="G492" s="1" t="s">
        <v>49</v>
      </c>
      <c r="H492" s="1" t="s">
        <v>1687</v>
      </c>
      <c r="I492" s="1" t="s">
        <v>1688</v>
      </c>
      <c r="J492" s="1" t="s">
        <v>49</v>
      </c>
      <c r="K492" s="1" t="s">
        <v>1689</v>
      </c>
      <c r="L492" s="1" t="s">
        <v>1688</v>
      </c>
      <c r="M492" s="1" t="s">
        <v>51</v>
      </c>
      <c r="N492" s="1" t="s">
        <v>52</v>
      </c>
      <c r="O492" s="1" t="str">
        <f t="shared" si="53"/>
        <v>维持</v>
      </c>
      <c r="P492" s="1" t="s">
        <v>53</v>
      </c>
      <c r="Q492" s="1" t="s">
        <v>1690</v>
      </c>
      <c r="R492" s="1" t="s">
        <v>1691</v>
      </c>
      <c r="S492" s="1" t="s">
        <v>1692</v>
      </c>
      <c r="T492" s="1" t="s">
        <v>654</v>
      </c>
      <c r="U492" s="1" t="s">
        <v>2032</v>
      </c>
      <c r="V492" s="1" t="s">
        <v>133</v>
      </c>
      <c r="W492" s="1" t="s">
        <v>58</v>
      </c>
      <c r="X492" s="1" t="s">
        <v>173</v>
      </c>
      <c r="Y492" s="1" t="s">
        <v>76</v>
      </c>
      <c r="Z492" s="1" t="s">
        <v>77</v>
      </c>
      <c r="AA492" s="1" t="s">
        <v>77</v>
      </c>
      <c r="AB492" s="1" t="s">
        <v>61</v>
      </c>
      <c r="AC492" s="1" t="s">
        <v>460</v>
      </c>
      <c r="AD492" s="1" t="s">
        <v>70</v>
      </c>
      <c r="AE492" s="1" t="s">
        <v>71</v>
      </c>
      <c r="AF492" s="1"/>
      <c r="AG492" s="1">
        <v>20080404</v>
      </c>
      <c r="AH492" s="1" t="str">
        <f t="shared" si="54"/>
        <v>200804</v>
      </c>
      <c r="AI492" s="1">
        <v>20140518</v>
      </c>
      <c r="AJ492" s="1"/>
      <c r="AK492" s="1"/>
      <c r="AL492" s="1">
        <v>276</v>
      </c>
      <c r="AM492" s="1"/>
      <c r="AN492" s="1">
        <v>276</v>
      </c>
      <c r="AO492" s="1"/>
      <c r="AP492" s="1">
        <v>20141103</v>
      </c>
      <c r="AQ492" s="1">
        <v>20141001</v>
      </c>
      <c r="AR492" s="1">
        <v>20150930</v>
      </c>
      <c r="AS492" s="1" t="s">
        <v>64</v>
      </c>
      <c r="AT492" s="1"/>
      <c r="AU492" s="1"/>
      <c r="AV492">
        <v>276</v>
      </c>
      <c r="AW492" s="5" t="str">
        <f t="shared" si="55"/>
        <v>&gt;10万</v>
      </c>
      <c r="AX492">
        <v>1164.5172400000001</v>
      </c>
      <c r="AY492">
        <v>7</v>
      </c>
      <c r="AZ492">
        <v>1995.5710100000001</v>
      </c>
      <c r="BA492">
        <v>11</v>
      </c>
      <c r="BB492">
        <v>166.35960571428572</v>
      </c>
      <c r="BC492" s="3" t="str">
        <f t="shared" si="56"/>
        <v>常规商场</v>
      </c>
      <c r="BD492" s="4" t="s">
        <v>27585</v>
      </c>
      <c r="BE492">
        <f t="shared" si="57"/>
        <v>181.41554636363637</v>
      </c>
      <c r="BF492" s="4" t="str">
        <f t="shared" si="58"/>
        <v>&gt;10万</v>
      </c>
      <c r="BG492" t="e">
        <v>#N/A</v>
      </c>
      <c r="BH492" s="4" t="e">
        <v>#N/A</v>
      </c>
    </row>
    <row r="493" spans="1:60">
      <c r="A493" s="1" t="s">
        <v>2036</v>
      </c>
      <c r="B493" s="1" t="s">
        <v>2037</v>
      </c>
      <c r="C493" s="1" t="s">
        <v>2038</v>
      </c>
      <c r="D493" s="1" t="s">
        <v>2039</v>
      </c>
      <c r="E493" s="1" t="s">
        <v>1687</v>
      </c>
      <c r="F493" s="1" t="s">
        <v>1688</v>
      </c>
      <c r="G493" s="1" t="s">
        <v>49</v>
      </c>
      <c r="H493" s="1" t="s">
        <v>2040</v>
      </c>
      <c r="I493" s="1" t="s">
        <v>2041</v>
      </c>
      <c r="J493" s="1" t="s">
        <v>159</v>
      </c>
      <c r="K493" s="1" t="s">
        <v>1689</v>
      </c>
      <c r="L493" s="1" t="s">
        <v>1688</v>
      </c>
      <c r="M493" s="1" t="s">
        <v>51</v>
      </c>
      <c r="N493" s="1" t="s">
        <v>52</v>
      </c>
      <c r="O493" s="1" t="str">
        <f t="shared" si="53"/>
        <v>维持</v>
      </c>
      <c r="P493" s="1" t="s">
        <v>53</v>
      </c>
      <c r="Q493" s="1" t="s">
        <v>1690</v>
      </c>
      <c r="R493" s="1" t="s">
        <v>1691</v>
      </c>
      <c r="S493" s="1" t="s">
        <v>1769</v>
      </c>
      <c r="T493" s="1" t="s">
        <v>133</v>
      </c>
      <c r="U493" s="1" t="s">
        <v>1770</v>
      </c>
      <c r="V493" s="1" t="s">
        <v>682</v>
      </c>
      <c r="W493" s="1" t="s">
        <v>58</v>
      </c>
      <c r="X493" s="1" t="s">
        <v>173</v>
      </c>
      <c r="Y493" s="1" t="s">
        <v>60</v>
      </c>
      <c r="Z493" s="1" t="s">
        <v>60</v>
      </c>
      <c r="AA493" s="1" t="s">
        <v>60</v>
      </c>
      <c r="AB493" s="1" t="s">
        <v>162</v>
      </c>
      <c r="AC493" s="1" t="s">
        <v>292</v>
      </c>
      <c r="AD493" s="1" t="s">
        <v>78</v>
      </c>
      <c r="AE493" s="1" t="s">
        <v>71</v>
      </c>
      <c r="AF493" s="1"/>
      <c r="AG493" s="1">
        <v>20080402</v>
      </c>
      <c r="AH493" s="1" t="str">
        <f t="shared" si="54"/>
        <v>200804</v>
      </c>
      <c r="AI493" s="1">
        <v>20111201</v>
      </c>
      <c r="AJ493" s="1"/>
      <c r="AK493" s="1"/>
      <c r="AL493" s="1">
        <v>106</v>
      </c>
      <c r="AM493" s="1"/>
      <c r="AN493" s="1">
        <v>92</v>
      </c>
      <c r="AO493" s="1"/>
      <c r="AP493" s="1">
        <v>20141104</v>
      </c>
      <c r="AQ493" s="1">
        <v>20141001</v>
      </c>
      <c r="AR493" s="1">
        <v>20150930</v>
      </c>
      <c r="AS493" s="1" t="s">
        <v>180</v>
      </c>
      <c r="AT493" s="1"/>
      <c r="AU493" s="1"/>
      <c r="AV493">
        <v>106</v>
      </c>
      <c r="AW493" s="5" t="str">
        <f t="shared" si="55"/>
        <v>&lt;7万</v>
      </c>
      <c r="AX493">
        <v>212.58162000000002</v>
      </c>
      <c r="AY493">
        <v>7</v>
      </c>
      <c r="AZ493">
        <v>374.71899999999999</v>
      </c>
      <c r="BA493">
        <v>12</v>
      </c>
      <c r="BB493">
        <v>30.36880285714286</v>
      </c>
      <c r="BC493" s="3" t="str">
        <f t="shared" si="56"/>
        <v>其他商场</v>
      </c>
      <c r="BD493" s="4" t="s">
        <v>27586</v>
      </c>
      <c r="BE493">
        <f t="shared" si="57"/>
        <v>31.226583333333334</v>
      </c>
      <c r="BF493" s="4" t="str">
        <f t="shared" si="58"/>
        <v>&lt;7万</v>
      </c>
      <c r="BG493" t="e">
        <v>#N/A</v>
      </c>
      <c r="BH493" s="4" t="e">
        <v>#N/A</v>
      </c>
    </row>
    <row r="494" spans="1:60">
      <c r="A494" s="1" t="s">
        <v>2042</v>
      </c>
      <c r="B494" s="1" t="s">
        <v>2043</v>
      </c>
      <c r="C494" s="1" t="s">
        <v>2044</v>
      </c>
      <c r="D494" s="1" t="s">
        <v>2045</v>
      </c>
      <c r="E494" s="1" t="s">
        <v>1707</v>
      </c>
      <c r="F494" s="1" t="s">
        <v>1708</v>
      </c>
      <c r="G494" s="1" t="s">
        <v>49</v>
      </c>
      <c r="H494" s="1" t="s">
        <v>1707</v>
      </c>
      <c r="I494" s="1" t="s">
        <v>1708</v>
      </c>
      <c r="J494" s="1" t="s">
        <v>49</v>
      </c>
      <c r="K494" s="1" t="s">
        <v>1710</v>
      </c>
      <c r="L494" s="1" t="s">
        <v>1708</v>
      </c>
      <c r="M494" s="1" t="s">
        <v>51</v>
      </c>
      <c r="N494" s="1" t="s">
        <v>52</v>
      </c>
      <c r="O494" s="1" t="str">
        <f t="shared" si="53"/>
        <v>维持</v>
      </c>
      <c r="P494" s="1" t="s">
        <v>53</v>
      </c>
      <c r="Q494" s="1" t="s">
        <v>1690</v>
      </c>
      <c r="R494" s="1" t="s">
        <v>1691</v>
      </c>
      <c r="S494" s="1" t="s">
        <v>1741</v>
      </c>
      <c r="T494" s="1" t="s">
        <v>654</v>
      </c>
      <c r="U494" s="1" t="s">
        <v>1892</v>
      </c>
      <c r="V494" s="1" t="s">
        <v>654</v>
      </c>
      <c r="W494" s="1" t="s">
        <v>58</v>
      </c>
      <c r="X494" s="1" t="s">
        <v>59</v>
      </c>
      <c r="Y494" s="1" t="s">
        <v>76</v>
      </c>
      <c r="Z494" s="1" t="s">
        <v>77</v>
      </c>
      <c r="AA494" s="1" t="s">
        <v>77</v>
      </c>
      <c r="AB494" s="1" t="s">
        <v>61</v>
      </c>
      <c r="AC494" s="1" t="s">
        <v>82</v>
      </c>
      <c r="AD494" s="1" t="s">
        <v>78</v>
      </c>
      <c r="AE494" s="1" t="s">
        <v>71</v>
      </c>
      <c r="AF494" s="1" t="s">
        <v>72</v>
      </c>
      <c r="AG494" s="1">
        <v>20080501</v>
      </c>
      <c r="AH494" s="1" t="str">
        <f t="shared" si="54"/>
        <v>200805</v>
      </c>
      <c r="AI494" s="1">
        <v>20110301</v>
      </c>
      <c r="AJ494" s="1"/>
      <c r="AK494" s="1"/>
      <c r="AL494" s="1">
        <v>51</v>
      </c>
      <c r="AM494" s="1"/>
      <c r="AN494" s="1">
        <v>50</v>
      </c>
      <c r="AO494" s="1"/>
      <c r="AP494" s="1">
        <v>20140106</v>
      </c>
      <c r="AQ494" s="1">
        <v>20140101</v>
      </c>
      <c r="AR494" s="1">
        <v>20140930</v>
      </c>
      <c r="AS494" s="1" t="s">
        <v>180</v>
      </c>
      <c r="AT494" s="1"/>
      <c r="AU494" s="1"/>
      <c r="AV494">
        <v>51</v>
      </c>
      <c r="AW494" s="5" t="str">
        <f t="shared" si="55"/>
        <v>&gt;10万</v>
      </c>
      <c r="AX494">
        <v>790.72973999999999</v>
      </c>
      <c r="AY494">
        <v>7</v>
      </c>
      <c r="AZ494">
        <v>1396.4626099999998</v>
      </c>
      <c r="BA494">
        <v>12</v>
      </c>
      <c r="BB494">
        <v>112.96139142857143</v>
      </c>
      <c r="BC494" s="3" t="str">
        <f t="shared" si="56"/>
        <v>其他商场</v>
      </c>
      <c r="BD494" s="4" t="s">
        <v>27585</v>
      </c>
      <c r="BE494">
        <f t="shared" si="57"/>
        <v>116.37188416666665</v>
      </c>
      <c r="BF494" s="4" t="str">
        <f t="shared" si="58"/>
        <v>&gt;10万</v>
      </c>
      <c r="BG494" t="e">
        <v>#N/A</v>
      </c>
      <c r="BH494" s="4" t="e">
        <v>#N/A</v>
      </c>
    </row>
    <row r="495" spans="1:60">
      <c r="A495" s="1" t="s">
        <v>2046</v>
      </c>
      <c r="B495" s="1" t="s">
        <v>2047</v>
      </c>
      <c r="C495" s="1" t="s">
        <v>2048</v>
      </c>
      <c r="D495" s="1" t="s">
        <v>2049</v>
      </c>
      <c r="E495" s="1" t="s">
        <v>1687</v>
      </c>
      <c r="F495" s="1" t="s">
        <v>1688</v>
      </c>
      <c r="G495" s="1" t="s">
        <v>49</v>
      </c>
      <c r="H495" s="1" t="s">
        <v>1687</v>
      </c>
      <c r="I495" s="1" t="s">
        <v>1688</v>
      </c>
      <c r="J495" s="1" t="s">
        <v>49</v>
      </c>
      <c r="K495" s="1" t="s">
        <v>1689</v>
      </c>
      <c r="L495" s="1" t="s">
        <v>1688</v>
      </c>
      <c r="M495" s="1" t="s">
        <v>51</v>
      </c>
      <c r="N495" s="1" t="s">
        <v>52</v>
      </c>
      <c r="O495" s="1" t="str">
        <f t="shared" si="53"/>
        <v>维持</v>
      </c>
      <c r="P495" s="1" t="s">
        <v>53</v>
      </c>
      <c r="Q495" s="1" t="s">
        <v>1690</v>
      </c>
      <c r="R495" s="1" t="s">
        <v>1691</v>
      </c>
      <c r="S495" s="1" t="s">
        <v>1811</v>
      </c>
      <c r="T495" s="1" t="s">
        <v>654</v>
      </c>
      <c r="U495" s="1" t="s">
        <v>1812</v>
      </c>
      <c r="V495" s="1" t="s">
        <v>682</v>
      </c>
      <c r="W495" s="1" t="s">
        <v>58</v>
      </c>
      <c r="X495" s="1" t="s">
        <v>173</v>
      </c>
      <c r="Y495" s="1" t="s">
        <v>76</v>
      </c>
      <c r="Z495" s="1" t="s">
        <v>77</v>
      </c>
      <c r="AA495" s="1" t="s">
        <v>77</v>
      </c>
      <c r="AB495" s="1" t="s">
        <v>61</v>
      </c>
      <c r="AC495" s="1" t="s">
        <v>174</v>
      </c>
      <c r="AD495" s="1" t="s">
        <v>27597</v>
      </c>
      <c r="AE495" s="1" t="s">
        <v>71</v>
      </c>
      <c r="AF495" s="1"/>
      <c r="AG495" s="1">
        <v>20080710</v>
      </c>
      <c r="AH495" s="1" t="str">
        <f t="shared" si="54"/>
        <v>200807</v>
      </c>
      <c r="AI495" s="1">
        <v>20131216</v>
      </c>
      <c r="AJ495" s="1"/>
      <c r="AK495" s="1"/>
      <c r="AL495" s="1">
        <v>107</v>
      </c>
      <c r="AM495" s="1"/>
      <c r="AN495" s="1">
        <v>107</v>
      </c>
      <c r="AO495" s="1"/>
      <c r="AP495" s="1">
        <v>20141103</v>
      </c>
      <c r="AQ495" s="1">
        <v>20141001</v>
      </c>
      <c r="AR495" s="1">
        <v>20150930</v>
      </c>
      <c r="AS495" s="1" t="s">
        <v>64</v>
      </c>
      <c r="AT495" s="1">
        <v>2</v>
      </c>
      <c r="AU495" s="1" t="s">
        <v>772</v>
      </c>
      <c r="AV495">
        <v>107</v>
      </c>
      <c r="AW495" s="5" t="str">
        <f t="shared" si="55"/>
        <v>&gt;10万</v>
      </c>
      <c r="AX495">
        <v>1478.7595000000001</v>
      </c>
      <c r="AY495">
        <v>7</v>
      </c>
      <c r="AZ495">
        <v>1862.38885</v>
      </c>
      <c r="BA495">
        <v>12</v>
      </c>
      <c r="BB495">
        <v>211.25135714285716</v>
      </c>
      <c r="BC495" s="3" t="str">
        <f t="shared" si="56"/>
        <v>主力上场</v>
      </c>
      <c r="BD495" s="4" t="s">
        <v>27584</v>
      </c>
      <c r="BE495">
        <f t="shared" si="57"/>
        <v>155.19907083333334</v>
      </c>
      <c r="BF495" s="4" t="str">
        <f t="shared" si="58"/>
        <v>&gt;10万</v>
      </c>
      <c r="BG495" t="e">
        <v>#N/A</v>
      </c>
      <c r="BH495" s="4" t="e">
        <v>#N/A</v>
      </c>
    </row>
    <row r="496" spans="1:60">
      <c r="A496" s="1" t="s">
        <v>2050</v>
      </c>
      <c r="B496" s="1" t="s">
        <v>2051</v>
      </c>
      <c r="C496" s="1" t="s">
        <v>2052</v>
      </c>
      <c r="D496" s="1" t="s">
        <v>2053</v>
      </c>
      <c r="E496" s="1" t="s">
        <v>1707</v>
      </c>
      <c r="F496" s="1" t="s">
        <v>1708</v>
      </c>
      <c r="G496" s="1" t="s">
        <v>49</v>
      </c>
      <c r="H496" s="1" t="s">
        <v>1707</v>
      </c>
      <c r="I496" s="1" t="s">
        <v>1708</v>
      </c>
      <c r="J496" s="1" t="s">
        <v>49</v>
      </c>
      <c r="K496" s="1" t="s">
        <v>1710</v>
      </c>
      <c r="L496" s="1" t="s">
        <v>1708</v>
      </c>
      <c r="M496" s="1" t="s">
        <v>51</v>
      </c>
      <c r="N496" s="1" t="s">
        <v>52</v>
      </c>
      <c r="O496" s="1" t="str">
        <f t="shared" si="53"/>
        <v>维持</v>
      </c>
      <c r="P496" s="1" t="s">
        <v>53</v>
      </c>
      <c r="Q496" s="1" t="s">
        <v>1690</v>
      </c>
      <c r="R496" s="1" t="s">
        <v>1691</v>
      </c>
      <c r="S496" s="1" t="s">
        <v>1741</v>
      </c>
      <c r="T496" s="1" t="s">
        <v>654</v>
      </c>
      <c r="U496" s="1" t="s">
        <v>2054</v>
      </c>
      <c r="V496" s="1" t="s">
        <v>654</v>
      </c>
      <c r="W496" s="1" t="s">
        <v>58</v>
      </c>
      <c r="X496" s="1" t="s">
        <v>59</v>
      </c>
      <c r="Y496" s="1" t="s">
        <v>76</v>
      </c>
      <c r="Z496" s="1" t="s">
        <v>77</v>
      </c>
      <c r="AA496" s="1" t="s">
        <v>77</v>
      </c>
      <c r="AB496" s="1" t="s">
        <v>61</v>
      </c>
      <c r="AC496" s="1" t="s">
        <v>82</v>
      </c>
      <c r="AD496" s="1" t="s">
        <v>78</v>
      </c>
      <c r="AE496" s="1"/>
      <c r="AF496" s="1" t="s">
        <v>63</v>
      </c>
      <c r="AG496" s="1">
        <v>20080613</v>
      </c>
      <c r="AH496" s="1" t="str">
        <f t="shared" si="54"/>
        <v>200806</v>
      </c>
      <c r="AI496" s="1">
        <v>20120528</v>
      </c>
      <c r="AJ496" s="1"/>
      <c r="AK496" s="1"/>
      <c r="AL496" s="1">
        <v>92</v>
      </c>
      <c r="AM496" s="1"/>
      <c r="AN496" s="1">
        <v>91</v>
      </c>
      <c r="AO496" s="1"/>
      <c r="AP496" s="1">
        <v>20140106</v>
      </c>
      <c r="AQ496" s="1">
        <v>20131001</v>
      </c>
      <c r="AR496" s="1">
        <v>20140930</v>
      </c>
      <c r="AS496" s="1" t="s">
        <v>180</v>
      </c>
      <c r="AT496" s="1"/>
      <c r="AU496" s="1"/>
      <c r="AV496">
        <v>92</v>
      </c>
      <c r="AW496" s="5" t="str">
        <f t="shared" si="55"/>
        <v>&gt;10万</v>
      </c>
      <c r="AX496">
        <v>666.87755000000004</v>
      </c>
      <c r="AY496">
        <v>7</v>
      </c>
      <c r="AZ496">
        <v>1325.7498000000001</v>
      </c>
      <c r="BA496">
        <v>12</v>
      </c>
      <c r="BB496">
        <v>95.268221428571437</v>
      </c>
      <c r="BC496" s="3" t="str">
        <f t="shared" si="56"/>
        <v>其他商场</v>
      </c>
      <c r="BD496" s="4" t="s">
        <v>27587</v>
      </c>
      <c r="BE496">
        <f t="shared" si="57"/>
        <v>110.47915</v>
      </c>
      <c r="BF496" s="4" t="str">
        <f t="shared" si="58"/>
        <v>&gt;10万</v>
      </c>
      <c r="BG496" t="e">
        <v>#N/A</v>
      </c>
      <c r="BH496" s="4" t="e">
        <v>#N/A</v>
      </c>
    </row>
    <row r="497" spans="1:60">
      <c r="A497" s="1" t="s">
        <v>2055</v>
      </c>
      <c r="B497" s="1" t="s">
        <v>2056</v>
      </c>
      <c r="C497" s="1" t="s">
        <v>2057</v>
      </c>
      <c r="D497" s="1" t="s">
        <v>2058</v>
      </c>
      <c r="E497" s="1" t="s">
        <v>1707</v>
      </c>
      <c r="F497" s="1" t="s">
        <v>1708</v>
      </c>
      <c r="G497" s="1" t="s">
        <v>49</v>
      </c>
      <c r="H497" s="1" t="s">
        <v>1707</v>
      </c>
      <c r="I497" s="1" t="s">
        <v>1708</v>
      </c>
      <c r="J497" s="1" t="s">
        <v>49</v>
      </c>
      <c r="K497" s="1" t="s">
        <v>1710</v>
      </c>
      <c r="L497" s="1" t="s">
        <v>1708</v>
      </c>
      <c r="M497" s="1" t="s">
        <v>51</v>
      </c>
      <c r="N497" s="1" t="s">
        <v>52</v>
      </c>
      <c r="O497" s="1" t="str">
        <f t="shared" si="53"/>
        <v>维持</v>
      </c>
      <c r="P497" s="1" t="s">
        <v>53</v>
      </c>
      <c r="Q497" s="1" t="s">
        <v>1690</v>
      </c>
      <c r="R497" s="1" t="s">
        <v>1691</v>
      </c>
      <c r="S497" s="1" t="s">
        <v>1741</v>
      </c>
      <c r="T497" s="1" t="s">
        <v>654</v>
      </c>
      <c r="U497" s="1" t="s">
        <v>1775</v>
      </c>
      <c r="V497" s="1" t="s">
        <v>355</v>
      </c>
      <c r="W497" s="1" t="s">
        <v>185</v>
      </c>
      <c r="X497" s="1" t="s">
        <v>173</v>
      </c>
      <c r="Y497" s="1" t="s">
        <v>186</v>
      </c>
      <c r="Z497" s="1" t="s">
        <v>186</v>
      </c>
      <c r="AA497" s="1" t="s">
        <v>186</v>
      </c>
      <c r="AB497" s="1" t="s">
        <v>61</v>
      </c>
      <c r="AC497" s="1" t="s">
        <v>187</v>
      </c>
      <c r="AD497" s="1" t="s">
        <v>188</v>
      </c>
      <c r="AE497" s="1" t="s">
        <v>123</v>
      </c>
      <c r="AF497" s="1" t="s">
        <v>72</v>
      </c>
      <c r="AG497" s="1">
        <v>20080825</v>
      </c>
      <c r="AH497" s="1" t="str">
        <f t="shared" si="54"/>
        <v>200808</v>
      </c>
      <c r="AI497" s="1"/>
      <c r="AJ497" s="1"/>
      <c r="AK497" s="1"/>
      <c r="AL497" s="1">
        <v>149</v>
      </c>
      <c r="AM497" s="1"/>
      <c r="AN497" s="1">
        <v>175</v>
      </c>
      <c r="AO497" s="1"/>
      <c r="AP497" s="1">
        <v>20131223</v>
      </c>
      <c r="AQ497" s="1">
        <v>20131001</v>
      </c>
      <c r="AR497" s="1">
        <v>20140831</v>
      </c>
      <c r="AS497" s="1" t="s">
        <v>189</v>
      </c>
      <c r="AT497" s="1"/>
      <c r="AU497" s="1"/>
      <c r="AV497">
        <v>149</v>
      </c>
      <c r="AW497" s="5" t="str">
        <f t="shared" si="55"/>
        <v>&gt;10万</v>
      </c>
      <c r="AX497">
        <v>819.3184</v>
      </c>
      <c r="AY497">
        <v>7</v>
      </c>
      <c r="AZ497">
        <v>1452.1055699999999</v>
      </c>
      <c r="BA497">
        <v>12</v>
      </c>
      <c r="BB497">
        <v>117.04548571428572</v>
      </c>
      <c r="BC497" s="3" t="str">
        <f t="shared" si="56"/>
        <v>其他商场</v>
      </c>
      <c r="BD497" s="4" t="s">
        <v>27585</v>
      </c>
      <c r="BE497">
        <f t="shared" si="57"/>
        <v>121.0087975</v>
      </c>
      <c r="BF497" s="4" t="str">
        <f t="shared" si="58"/>
        <v>&gt;10万</v>
      </c>
      <c r="BG497" t="e">
        <v>#N/A</v>
      </c>
      <c r="BH497" s="4" t="e">
        <v>#N/A</v>
      </c>
    </row>
    <row r="498" spans="1:60">
      <c r="A498" s="1" t="s">
        <v>2059</v>
      </c>
      <c r="B498" s="1" t="s">
        <v>2060</v>
      </c>
      <c r="C498" s="1" t="s">
        <v>2061</v>
      </c>
      <c r="D498" s="1" t="s">
        <v>2062</v>
      </c>
      <c r="E498" s="1" t="s">
        <v>1731</v>
      </c>
      <c r="F498" s="1" t="s">
        <v>1698</v>
      </c>
      <c r="G498" s="1" t="s">
        <v>129</v>
      </c>
      <c r="H498" s="1" t="s">
        <v>1985</v>
      </c>
      <c r="I498" s="1" t="s">
        <v>1986</v>
      </c>
      <c r="J498" s="1" t="s">
        <v>159</v>
      </c>
      <c r="K498" s="1" t="s">
        <v>1699</v>
      </c>
      <c r="L498" s="1" t="s">
        <v>1700</v>
      </c>
      <c r="M498" s="1" t="s">
        <v>1734</v>
      </c>
      <c r="N498" s="1" t="s">
        <v>52</v>
      </c>
      <c r="O498" s="1" t="str">
        <f t="shared" si="53"/>
        <v>维持</v>
      </c>
      <c r="P498" s="1" t="s">
        <v>53</v>
      </c>
      <c r="Q498" s="1" t="s">
        <v>1690</v>
      </c>
      <c r="R498" s="1" t="s">
        <v>1691</v>
      </c>
      <c r="S498" s="1" t="s">
        <v>1793</v>
      </c>
      <c r="T498" s="1" t="s">
        <v>133</v>
      </c>
      <c r="U498" s="1" t="s">
        <v>1987</v>
      </c>
      <c r="V498" s="1" t="s">
        <v>355</v>
      </c>
      <c r="W498" s="1" t="s">
        <v>58</v>
      </c>
      <c r="X498" s="1" t="s">
        <v>59</v>
      </c>
      <c r="Y498" s="1" t="s">
        <v>69</v>
      </c>
      <c r="Z498" s="1" t="s">
        <v>69</v>
      </c>
      <c r="AA498" s="1" t="s">
        <v>69</v>
      </c>
      <c r="AB498" s="1" t="s">
        <v>162</v>
      </c>
      <c r="AC498" s="1" t="s">
        <v>301</v>
      </c>
      <c r="AD498" s="1" t="s">
        <v>70</v>
      </c>
      <c r="AE498" s="1"/>
      <c r="AF498" s="1" t="s">
        <v>72</v>
      </c>
      <c r="AG498" s="1">
        <v>20080816</v>
      </c>
      <c r="AH498" s="1" t="str">
        <f t="shared" si="54"/>
        <v>200808</v>
      </c>
      <c r="AI498" s="1">
        <v>20140630</v>
      </c>
      <c r="AJ498" s="1"/>
      <c r="AK498" s="1"/>
      <c r="AL498" s="1">
        <v>130</v>
      </c>
      <c r="AM498" s="1"/>
      <c r="AN498" s="1">
        <v>130</v>
      </c>
      <c r="AO498" s="1"/>
      <c r="AP498" s="1">
        <v>20141027</v>
      </c>
      <c r="AQ498" s="1">
        <v>20140630</v>
      </c>
      <c r="AR498" s="1">
        <v>20140930</v>
      </c>
      <c r="AS498" s="1" t="s">
        <v>180</v>
      </c>
      <c r="AT498" s="1"/>
      <c r="AU498" s="1"/>
      <c r="AV498">
        <v>130</v>
      </c>
      <c r="AW498" s="5" t="str">
        <f t="shared" si="55"/>
        <v>&gt;10万</v>
      </c>
      <c r="AX498">
        <v>977.33514999999989</v>
      </c>
      <c r="AY498">
        <v>7</v>
      </c>
      <c r="AZ498">
        <v>1865.0816</v>
      </c>
      <c r="BA498">
        <v>11</v>
      </c>
      <c r="BB498">
        <v>139.61930714285714</v>
      </c>
      <c r="BC498" s="3" t="str">
        <f t="shared" si="56"/>
        <v>常规商场</v>
      </c>
      <c r="BD498" s="4" t="s">
        <v>27585</v>
      </c>
      <c r="BE498">
        <f t="shared" si="57"/>
        <v>169.55287272727273</v>
      </c>
      <c r="BF498" s="4" t="str">
        <f t="shared" si="58"/>
        <v>&gt;10万</v>
      </c>
      <c r="BG498" t="e">
        <v>#N/A</v>
      </c>
      <c r="BH498" s="4" t="e">
        <v>#N/A</v>
      </c>
    </row>
    <row r="499" spans="1:60">
      <c r="A499" s="1" t="s">
        <v>2063</v>
      </c>
      <c r="B499" s="1" t="s">
        <v>2064</v>
      </c>
      <c r="C499" s="1" t="s">
        <v>2065</v>
      </c>
      <c r="D499" s="1" t="s">
        <v>2066</v>
      </c>
      <c r="E499" s="1" t="s">
        <v>1687</v>
      </c>
      <c r="F499" s="1" t="s">
        <v>1688</v>
      </c>
      <c r="G499" s="1" t="s">
        <v>49</v>
      </c>
      <c r="H499" s="1" t="s">
        <v>2067</v>
      </c>
      <c r="I499" s="1" t="s">
        <v>2068</v>
      </c>
      <c r="J499" s="1" t="s">
        <v>159</v>
      </c>
      <c r="K499" s="1" t="s">
        <v>1689</v>
      </c>
      <c r="L499" s="1" t="s">
        <v>1688</v>
      </c>
      <c r="M499" s="1" t="s">
        <v>51</v>
      </c>
      <c r="N499" s="1" t="s">
        <v>52</v>
      </c>
      <c r="O499" s="1" t="str">
        <f t="shared" si="53"/>
        <v>维持</v>
      </c>
      <c r="P499" s="1" t="s">
        <v>53</v>
      </c>
      <c r="Q499" s="1" t="s">
        <v>1690</v>
      </c>
      <c r="R499" s="1" t="s">
        <v>1691</v>
      </c>
      <c r="S499" s="1" t="s">
        <v>1878</v>
      </c>
      <c r="T499" s="1" t="s">
        <v>133</v>
      </c>
      <c r="U499" s="1" t="s">
        <v>2069</v>
      </c>
      <c r="V499" s="1" t="s">
        <v>133</v>
      </c>
      <c r="W499" s="1" t="s">
        <v>58</v>
      </c>
      <c r="X499" s="1" t="s">
        <v>173</v>
      </c>
      <c r="Y499" s="1" t="s">
        <v>69</v>
      </c>
      <c r="Z499" s="1" t="s">
        <v>69</v>
      </c>
      <c r="AA499" s="1" t="s">
        <v>69</v>
      </c>
      <c r="AB499" s="1" t="s">
        <v>162</v>
      </c>
      <c r="AC499" s="1" t="s">
        <v>460</v>
      </c>
      <c r="AD499" s="1" t="s">
        <v>78</v>
      </c>
      <c r="AE499" s="1" t="s">
        <v>71</v>
      </c>
      <c r="AF499" s="1"/>
      <c r="AG499" s="1">
        <v>20080806</v>
      </c>
      <c r="AH499" s="1" t="str">
        <f t="shared" si="54"/>
        <v>200808</v>
      </c>
      <c r="AI499" s="1"/>
      <c r="AJ499" s="1"/>
      <c r="AK499" s="1"/>
      <c r="AL499" s="1">
        <v>0</v>
      </c>
      <c r="AM499" s="1"/>
      <c r="AN499" s="1">
        <v>0</v>
      </c>
      <c r="AO499" s="1"/>
      <c r="AP499" s="1">
        <v>20141104</v>
      </c>
      <c r="AQ499" s="1">
        <v>20141001</v>
      </c>
      <c r="AR499" s="1">
        <v>20150930</v>
      </c>
      <c r="AS499" s="1" t="s">
        <v>180</v>
      </c>
      <c r="AT499" s="1"/>
      <c r="AU499" s="1"/>
      <c r="AV499">
        <v>0</v>
      </c>
      <c r="AW499" s="5" t="str">
        <f t="shared" si="55"/>
        <v>&gt;20万</v>
      </c>
      <c r="AX499">
        <v>2091.6470300000001</v>
      </c>
      <c r="AY499">
        <v>7</v>
      </c>
      <c r="AZ499">
        <v>3290.2874800000004</v>
      </c>
      <c r="BA499">
        <v>12</v>
      </c>
      <c r="BB499">
        <v>298.80671857142858</v>
      </c>
      <c r="BC499" s="3" t="str">
        <f t="shared" si="56"/>
        <v>主力上场</v>
      </c>
      <c r="BD499" s="4" t="s">
        <v>27584</v>
      </c>
      <c r="BE499">
        <f t="shared" si="57"/>
        <v>274.19062333333335</v>
      </c>
      <c r="BF499" s="4" t="str">
        <f t="shared" si="58"/>
        <v>&gt;20万</v>
      </c>
      <c r="BG499" t="e">
        <v>#N/A</v>
      </c>
      <c r="BH499" s="4" t="e">
        <v>#N/A</v>
      </c>
    </row>
    <row r="500" spans="1:60">
      <c r="A500" s="1" t="s">
        <v>2070</v>
      </c>
      <c r="B500" s="1" t="s">
        <v>2071</v>
      </c>
      <c r="C500" s="1" t="s">
        <v>2072</v>
      </c>
      <c r="D500" s="1">
        <v>13478764218</v>
      </c>
      <c r="E500" s="1" t="s">
        <v>1707</v>
      </c>
      <c r="F500" s="1" t="s">
        <v>1708</v>
      </c>
      <c r="G500" s="1" t="s">
        <v>49</v>
      </c>
      <c r="H500" s="1" t="s">
        <v>1707</v>
      </c>
      <c r="I500" s="1" t="s">
        <v>1708</v>
      </c>
      <c r="J500" s="1" t="s">
        <v>49</v>
      </c>
      <c r="K500" s="1" t="s">
        <v>1710</v>
      </c>
      <c r="L500" s="1" t="s">
        <v>1708</v>
      </c>
      <c r="M500" s="1" t="s">
        <v>51</v>
      </c>
      <c r="N500" s="1" t="s">
        <v>100</v>
      </c>
      <c r="O500" s="1" t="str">
        <f t="shared" si="53"/>
        <v>整改</v>
      </c>
      <c r="P500" s="1" t="s">
        <v>53</v>
      </c>
      <c r="Q500" s="1" t="s">
        <v>1690</v>
      </c>
      <c r="R500" s="1" t="s">
        <v>1691</v>
      </c>
      <c r="S500" s="1" t="s">
        <v>1741</v>
      </c>
      <c r="T500" s="1" t="s">
        <v>654</v>
      </c>
      <c r="U500" s="1" t="s">
        <v>2054</v>
      </c>
      <c r="V500" s="1" t="s">
        <v>654</v>
      </c>
      <c r="W500" s="1" t="s">
        <v>58</v>
      </c>
      <c r="X500" s="1" t="s">
        <v>59</v>
      </c>
      <c r="Y500" s="1" t="s">
        <v>69</v>
      </c>
      <c r="Z500" s="1" t="s">
        <v>69</v>
      </c>
      <c r="AA500" s="1" t="s">
        <v>69</v>
      </c>
      <c r="AB500" s="1" t="s">
        <v>61</v>
      </c>
      <c r="AC500" s="1" t="s">
        <v>393</v>
      </c>
      <c r="AD500" s="1" t="s">
        <v>27598</v>
      </c>
      <c r="AE500" s="1" t="s">
        <v>123</v>
      </c>
      <c r="AF500" s="1" t="s">
        <v>72</v>
      </c>
      <c r="AG500" s="1">
        <v>20080610</v>
      </c>
      <c r="AH500" s="1" t="str">
        <f t="shared" si="54"/>
        <v>200806</v>
      </c>
      <c r="AI500" s="1">
        <v>20150709</v>
      </c>
      <c r="AJ500" s="1"/>
      <c r="AK500" s="1"/>
      <c r="AL500" s="1">
        <v>168</v>
      </c>
      <c r="AM500" s="1"/>
      <c r="AN500" s="1">
        <v>168</v>
      </c>
      <c r="AO500" s="1"/>
      <c r="AP500" s="1">
        <v>20131223</v>
      </c>
      <c r="AQ500" s="1">
        <v>20130701</v>
      </c>
      <c r="AR500" s="1">
        <v>20140630</v>
      </c>
      <c r="AS500" s="1" t="s">
        <v>64</v>
      </c>
      <c r="AT500" s="1"/>
      <c r="AU500" s="1"/>
      <c r="AV500">
        <v>168</v>
      </c>
      <c r="AW500" s="5" t="str">
        <f t="shared" si="55"/>
        <v>&gt;20万</v>
      </c>
      <c r="AX500">
        <v>3049.17346</v>
      </c>
      <c r="AY500">
        <v>6</v>
      </c>
      <c r="AZ500">
        <v>5061.03298</v>
      </c>
      <c r="BA500">
        <v>11</v>
      </c>
      <c r="BB500">
        <v>508.19557666666668</v>
      </c>
      <c r="BC500" s="3" t="str">
        <f t="shared" si="56"/>
        <v>核心商场</v>
      </c>
      <c r="BD500" s="4" t="s">
        <v>27588</v>
      </c>
      <c r="BE500">
        <f t="shared" si="57"/>
        <v>460.09390727272728</v>
      </c>
      <c r="BF500" s="4" t="str">
        <f t="shared" si="58"/>
        <v>&gt;20万</v>
      </c>
      <c r="BG500" t="e">
        <v>#N/A</v>
      </c>
      <c r="BH500" s="4" t="e">
        <v>#N/A</v>
      </c>
    </row>
    <row r="501" spans="1:60">
      <c r="A501" s="1" t="s">
        <v>2073</v>
      </c>
      <c r="B501" s="1" t="s">
        <v>2074</v>
      </c>
      <c r="C501" s="1" t="s">
        <v>2075</v>
      </c>
      <c r="D501" s="1">
        <v>13942868112</v>
      </c>
      <c r="E501" s="1" t="s">
        <v>1707</v>
      </c>
      <c r="F501" s="1" t="s">
        <v>1708</v>
      </c>
      <c r="G501" s="1" t="s">
        <v>49</v>
      </c>
      <c r="H501" s="1" t="s">
        <v>1707</v>
      </c>
      <c r="I501" s="1" t="s">
        <v>1708</v>
      </c>
      <c r="J501" s="1" t="s">
        <v>49</v>
      </c>
      <c r="K501" s="1" t="s">
        <v>1710</v>
      </c>
      <c r="L501" s="1" t="s">
        <v>1708</v>
      </c>
      <c r="M501" s="1" t="s">
        <v>51</v>
      </c>
      <c r="N501" s="1" t="s">
        <v>100</v>
      </c>
      <c r="O501" s="1" t="str">
        <f t="shared" si="53"/>
        <v>整改</v>
      </c>
      <c r="P501" s="1" t="s">
        <v>53</v>
      </c>
      <c r="Q501" s="1" t="s">
        <v>1690</v>
      </c>
      <c r="R501" s="1" t="s">
        <v>1691</v>
      </c>
      <c r="S501" s="1" t="s">
        <v>1741</v>
      </c>
      <c r="T501" s="1" t="s">
        <v>654</v>
      </c>
      <c r="U501" s="1" t="s">
        <v>1780</v>
      </c>
      <c r="V501" s="1" t="s">
        <v>133</v>
      </c>
      <c r="W501" s="1" t="s">
        <v>58</v>
      </c>
      <c r="X501" s="1" t="s">
        <v>173</v>
      </c>
      <c r="Y501" s="1" t="s">
        <v>69</v>
      </c>
      <c r="Z501" s="1" t="s">
        <v>69</v>
      </c>
      <c r="AA501" s="1" t="s">
        <v>69</v>
      </c>
      <c r="AB501" s="1" t="s">
        <v>61</v>
      </c>
      <c r="AC501" s="1" t="s">
        <v>460</v>
      </c>
      <c r="AD501" s="1" t="s">
        <v>27598</v>
      </c>
      <c r="AE501" s="1" t="s">
        <v>123</v>
      </c>
      <c r="AF501" s="1" t="s">
        <v>72</v>
      </c>
      <c r="AG501" s="1">
        <v>20080923</v>
      </c>
      <c r="AH501" s="1" t="str">
        <f t="shared" si="54"/>
        <v>200809</v>
      </c>
      <c r="AI501" s="1">
        <v>20150529</v>
      </c>
      <c r="AJ501" s="1"/>
      <c r="AK501" s="1"/>
      <c r="AL501" s="1">
        <v>295</v>
      </c>
      <c r="AM501" s="1"/>
      <c r="AN501" s="1">
        <v>300</v>
      </c>
      <c r="AO501" s="1"/>
      <c r="AP501" s="1">
        <v>20131223</v>
      </c>
      <c r="AQ501" s="1">
        <v>20131001</v>
      </c>
      <c r="AR501" s="1">
        <v>20140520</v>
      </c>
      <c r="AS501" s="1" t="s">
        <v>64</v>
      </c>
      <c r="AT501" s="1"/>
      <c r="AU501" s="1"/>
      <c r="AV501">
        <v>295</v>
      </c>
      <c r="AW501" s="5" t="str">
        <f t="shared" si="55"/>
        <v>&gt;20万</v>
      </c>
      <c r="AX501">
        <v>1969.0509500000001</v>
      </c>
      <c r="AY501">
        <v>6</v>
      </c>
      <c r="AZ501">
        <v>3591.2302599999998</v>
      </c>
      <c r="BA501">
        <v>12</v>
      </c>
      <c r="BB501">
        <v>328.17515833333334</v>
      </c>
      <c r="BC501" s="3" t="str">
        <f t="shared" si="56"/>
        <v>重点商场</v>
      </c>
      <c r="BD501" s="4" t="s">
        <v>27584</v>
      </c>
      <c r="BE501">
        <f t="shared" si="57"/>
        <v>299.26918833333332</v>
      </c>
      <c r="BF501" s="4" t="str">
        <f t="shared" si="58"/>
        <v>&gt;20万</v>
      </c>
      <c r="BG501" t="e">
        <v>#N/A</v>
      </c>
      <c r="BH501" s="4" t="e">
        <v>#N/A</v>
      </c>
    </row>
    <row r="502" spans="1:60">
      <c r="A502" s="1" t="s">
        <v>2076</v>
      </c>
      <c r="B502" s="1" t="s">
        <v>2077</v>
      </c>
      <c r="C502" s="1" t="s">
        <v>2077</v>
      </c>
      <c r="D502" s="1">
        <v>86450602</v>
      </c>
      <c r="E502" s="1" t="s">
        <v>1687</v>
      </c>
      <c r="F502" s="1" t="s">
        <v>1688</v>
      </c>
      <c r="G502" s="1" t="s">
        <v>49</v>
      </c>
      <c r="H502" s="1" t="s">
        <v>1687</v>
      </c>
      <c r="I502" s="1" t="s">
        <v>1688</v>
      </c>
      <c r="J502" s="1" t="s">
        <v>49</v>
      </c>
      <c r="K502" s="1" t="s">
        <v>1689</v>
      </c>
      <c r="L502" s="1" t="s">
        <v>1688</v>
      </c>
      <c r="M502" s="1" t="s">
        <v>51</v>
      </c>
      <c r="N502" s="1" t="s">
        <v>100</v>
      </c>
      <c r="O502" s="1" t="str">
        <f t="shared" si="53"/>
        <v>整改</v>
      </c>
      <c r="P502" s="1" t="s">
        <v>53</v>
      </c>
      <c r="Q502" s="1" t="s">
        <v>1690</v>
      </c>
      <c r="R502" s="1" t="s">
        <v>1691</v>
      </c>
      <c r="S502" s="1" t="s">
        <v>1692</v>
      </c>
      <c r="T502" s="1" t="s">
        <v>654</v>
      </c>
      <c r="U502" s="1" t="s">
        <v>1802</v>
      </c>
      <c r="V502" s="1" t="s">
        <v>654</v>
      </c>
      <c r="W502" s="1" t="s">
        <v>58</v>
      </c>
      <c r="X502" s="1" t="s">
        <v>94</v>
      </c>
      <c r="Y502" s="1" t="s">
        <v>76</v>
      </c>
      <c r="Z502" s="1" t="s">
        <v>77</v>
      </c>
      <c r="AA502" s="1" t="s">
        <v>77</v>
      </c>
      <c r="AB502" s="1" t="s">
        <v>61</v>
      </c>
      <c r="AC502" s="1" t="s">
        <v>82</v>
      </c>
      <c r="AD502" s="1" t="s">
        <v>27598</v>
      </c>
      <c r="AE502" s="1"/>
      <c r="AF502" s="1" t="s">
        <v>63</v>
      </c>
      <c r="AG502" s="1">
        <v>20080905</v>
      </c>
      <c r="AH502" s="1" t="str">
        <f t="shared" si="54"/>
        <v>200809</v>
      </c>
      <c r="AI502" s="1">
        <v>20150513</v>
      </c>
      <c r="AJ502" s="1"/>
      <c r="AK502" s="1"/>
      <c r="AL502" s="1">
        <v>88</v>
      </c>
      <c r="AM502" s="1"/>
      <c r="AN502" s="1">
        <v>105</v>
      </c>
      <c r="AO502" s="1"/>
      <c r="AP502" s="1">
        <v>20141103</v>
      </c>
      <c r="AQ502" s="1">
        <v>20141001</v>
      </c>
      <c r="AR502" s="1">
        <v>20150930</v>
      </c>
      <c r="AS502" s="1" t="s">
        <v>64</v>
      </c>
      <c r="AT502" s="1"/>
      <c r="AU502" s="1"/>
      <c r="AV502">
        <v>88</v>
      </c>
      <c r="AW502" s="5" t="str">
        <f t="shared" si="55"/>
        <v>&gt;10万</v>
      </c>
      <c r="AX502">
        <v>1322.7690000000002</v>
      </c>
      <c r="AY502">
        <v>6</v>
      </c>
      <c r="AZ502">
        <v>1577.4374</v>
      </c>
      <c r="BA502">
        <v>12</v>
      </c>
      <c r="BB502">
        <v>220.46150000000003</v>
      </c>
      <c r="BC502" s="3" t="str">
        <f t="shared" si="56"/>
        <v>主力上场</v>
      </c>
      <c r="BD502" s="4" t="s">
        <v>27584</v>
      </c>
      <c r="BE502">
        <f t="shared" si="57"/>
        <v>131.45311666666666</v>
      </c>
      <c r="BF502" s="4" t="str">
        <f t="shared" si="58"/>
        <v>&gt;10万</v>
      </c>
      <c r="BG502" t="e">
        <v>#N/A</v>
      </c>
      <c r="BH502" s="4" t="e">
        <v>#N/A</v>
      </c>
    </row>
    <row r="503" spans="1:60">
      <c r="A503" s="1" t="s">
        <v>2078</v>
      </c>
      <c r="B503" s="1" t="s">
        <v>2079</v>
      </c>
      <c r="C503" s="1" t="s">
        <v>2080</v>
      </c>
      <c r="D503" s="1" t="s">
        <v>2081</v>
      </c>
      <c r="E503" s="1" t="s">
        <v>1687</v>
      </c>
      <c r="F503" s="1" t="s">
        <v>1688</v>
      </c>
      <c r="G503" s="1" t="s">
        <v>49</v>
      </c>
      <c r="H503" s="1" t="s">
        <v>2082</v>
      </c>
      <c r="I503" s="1" t="s">
        <v>2079</v>
      </c>
      <c r="J503" s="1" t="s">
        <v>159</v>
      </c>
      <c r="K503" s="1" t="s">
        <v>1689</v>
      </c>
      <c r="L503" s="1" t="s">
        <v>1688</v>
      </c>
      <c r="M503" s="1" t="s">
        <v>51</v>
      </c>
      <c r="N503" s="1" t="s">
        <v>52</v>
      </c>
      <c r="O503" s="1" t="str">
        <f t="shared" si="53"/>
        <v>维持</v>
      </c>
      <c r="P503" s="1" t="s">
        <v>53</v>
      </c>
      <c r="Q503" s="1" t="s">
        <v>1690</v>
      </c>
      <c r="R503" s="1" t="s">
        <v>1691</v>
      </c>
      <c r="S503" s="1" t="s">
        <v>1817</v>
      </c>
      <c r="T503" s="1" t="s">
        <v>133</v>
      </c>
      <c r="U503" s="1" t="s">
        <v>2083</v>
      </c>
      <c r="V503" s="1" t="s">
        <v>682</v>
      </c>
      <c r="W503" s="1" t="s">
        <v>58</v>
      </c>
      <c r="X503" s="1" t="s">
        <v>173</v>
      </c>
      <c r="Y503" s="1" t="s">
        <v>60</v>
      </c>
      <c r="Z503" s="1" t="s">
        <v>60</v>
      </c>
      <c r="AA503" s="1" t="s">
        <v>60</v>
      </c>
      <c r="AB503" s="1" t="s">
        <v>162</v>
      </c>
      <c r="AC503" s="1" t="s">
        <v>292</v>
      </c>
      <c r="AD503" s="1" t="s">
        <v>78</v>
      </c>
      <c r="AE503" s="1" t="s">
        <v>83</v>
      </c>
      <c r="AF503" s="1"/>
      <c r="AG503" s="1">
        <v>20080810</v>
      </c>
      <c r="AH503" s="1" t="str">
        <f t="shared" si="54"/>
        <v>200808</v>
      </c>
      <c r="AI503" s="1"/>
      <c r="AJ503" s="1"/>
      <c r="AK503" s="1"/>
      <c r="AL503" s="1">
        <v>112</v>
      </c>
      <c r="AM503" s="1"/>
      <c r="AN503" s="1">
        <v>110</v>
      </c>
      <c r="AO503" s="1"/>
      <c r="AP503" s="1">
        <v>20141104</v>
      </c>
      <c r="AQ503" s="1">
        <v>20141001</v>
      </c>
      <c r="AR503" s="1">
        <v>20150930</v>
      </c>
      <c r="AS503" s="1" t="s">
        <v>180</v>
      </c>
      <c r="AT503" s="1"/>
      <c r="AU503" s="1"/>
      <c r="AV503">
        <v>112</v>
      </c>
      <c r="AW503" s="5" t="str">
        <f t="shared" si="55"/>
        <v>&lt;7万</v>
      </c>
      <c r="AX503">
        <v>285.69515000000001</v>
      </c>
      <c r="AY503">
        <v>7</v>
      </c>
      <c r="AZ503">
        <v>412.56718000000001</v>
      </c>
      <c r="BA503">
        <v>12</v>
      </c>
      <c r="BB503">
        <v>40.813592857142858</v>
      </c>
      <c r="BC503" s="3" t="str">
        <f t="shared" si="56"/>
        <v>其他商场</v>
      </c>
      <c r="BD503" s="4" t="s">
        <v>27586</v>
      </c>
      <c r="BE503">
        <f t="shared" si="57"/>
        <v>34.380598333333332</v>
      </c>
      <c r="BF503" s="4" t="str">
        <f t="shared" si="58"/>
        <v>&lt;7万</v>
      </c>
      <c r="BG503" t="e">
        <v>#N/A</v>
      </c>
      <c r="BH503" s="4" t="e">
        <v>#N/A</v>
      </c>
    </row>
    <row r="504" spans="1:60">
      <c r="A504" s="1" t="s">
        <v>2084</v>
      </c>
      <c r="B504" s="1" t="s">
        <v>2085</v>
      </c>
      <c r="C504" s="1" t="s">
        <v>2086</v>
      </c>
      <c r="D504" s="1" t="s">
        <v>2087</v>
      </c>
      <c r="E504" s="1" t="s">
        <v>1731</v>
      </c>
      <c r="F504" s="1" t="s">
        <v>1698</v>
      </c>
      <c r="G504" s="1" t="s">
        <v>129</v>
      </c>
      <c r="H504" s="1" t="s">
        <v>1732</v>
      </c>
      <c r="I504" s="1" t="s">
        <v>1733</v>
      </c>
      <c r="J504" s="1" t="s">
        <v>159</v>
      </c>
      <c r="K504" s="1" t="s">
        <v>1699</v>
      </c>
      <c r="L504" s="1" t="s">
        <v>1700</v>
      </c>
      <c r="M504" s="1" t="s">
        <v>1734</v>
      </c>
      <c r="N504" s="1" t="s">
        <v>52</v>
      </c>
      <c r="O504" s="1" t="str">
        <f t="shared" si="53"/>
        <v>维持</v>
      </c>
      <c r="P504" s="1" t="s">
        <v>53</v>
      </c>
      <c r="Q504" s="1" t="s">
        <v>1690</v>
      </c>
      <c r="R504" s="1" t="s">
        <v>1691</v>
      </c>
      <c r="S504" s="1" t="s">
        <v>1735</v>
      </c>
      <c r="T504" s="1" t="s">
        <v>355</v>
      </c>
      <c r="U504" s="1" t="s">
        <v>1736</v>
      </c>
      <c r="V504" s="1" t="s">
        <v>355</v>
      </c>
      <c r="W504" s="1" t="s">
        <v>58</v>
      </c>
      <c r="X504" s="1" t="s">
        <v>59</v>
      </c>
      <c r="Y504" s="1" t="s">
        <v>76</v>
      </c>
      <c r="Z504" s="1" t="s">
        <v>95</v>
      </c>
      <c r="AA504" s="1" t="s">
        <v>95</v>
      </c>
      <c r="AB504" s="1" t="s">
        <v>162</v>
      </c>
      <c r="AC504" s="1" t="s">
        <v>134</v>
      </c>
      <c r="AD504" s="1" t="s">
        <v>70</v>
      </c>
      <c r="AE504" s="1"/>
      <c r="AF504" s="1" t="s">
        <v>72</v>
      </c>
      <c r="AG504" s="1">
        <v>20081218</v>
      </c>
      <c r="AH504" s="1" t="str">
        <f t="shared" si="54"/>
        <v>200812</v>
      </c>
      <c r="AI504" s="1">
        <v>20120922</v>
      </c>
      <c r="AJ504" s="1"/>
      <c r="AK504" s="1"/>
      <c r="AL504" s="1">
        <v>151</v>
      </c>
      <c r="AM504" s="1"/>
      <c r="AN504" s="1">
        <v>151</v>
      </c>
      <c r="AO504" s="1"/>
      <c r="AP504" s="1">
        <v>20121121</v>
      </c>
      <c r="AQ504" s="1">
        <v>20120922</v>
      </c>
      <c r="AR504" s="1">
        <v>20130930</v>
      </c>
      <c r="AS504" s="1" t="s">
        <v>64</v>
      </c>
      <c r="AT504" s="1"/>
      <c r="AU504" s="1"/>
      <c r="AV504">
        <v>151</v>
      </c>
      <c r="AW504" s="5" t="str">
        <f t="shared" si="55"/>
        <v>&gt;20万</v>
      </c>
      <c r="AX504">
        <v>2418.5964999999997</v>
      </c>
      <c r="AY504">
        <v>7</v>
      </c>
      <c r="AZ504">
        <v>3796.0202999999997</v>
      </c>
      <c r="BA504">
        <v>12</v>
      </c>
      <c r="BB504">
        <v>345.51378571428569</v>
      </c>
      <c r="BC504" s="3" t="str">
        <f t="shared" si="56"/>
        <v>重点商场</v>
      </c>
      <c r="BD504" s="4" t="s">
        <v>27584</v>
      </c>
      <c r="BE504">
        <f t="shared" si="57"/>
        <v>316.33502499999997</v>
      </c>
      <c r="BF504" s="4" t="str">
        <f t="shared" si="58"/>
        <v>&gt;20万</v>
      </c>
      <c r="BG504" t="e">
        <v>#N/A</v>
      </c>
      <c r="BH504" s="4" t="e">
        <v>#N/A</v>
      </c>
    </row>
    <row r="505" spans="1:60">
      <c r="A505" s="1" t="s">
        <v>2088</v>
      </c>
      <c r="B505" s="1" t="s">
        <v>2089</v>
      </c>
      <c r="C505" s="1" t="s">
        <v>2090</v>
      </c>
      <c r="D505" s="1" t="s">
        <v>2091</v>
      </c>
      <c r="E505" s="1" t="s">
        <v>1857</v>
      </c>
      <c r="F505" s="1" t="s">
        <v>1858</v>
      </c>
      <c r="G505" s="1" t="s">
        <v>129</v>
      </c>
      <c r="H505" s="1" t="s">
        <v>1857</v>
      </c>
      <c r="I505" s="1" t="s">
        <v>1858</v>
      </c>
      <c r="J505" s="1" t="s">
        <v>129</v>
      </c>
      <c r="K505" s="1" t="s">
        <v>1859</v>
      </c>
      <c r="L505" s="1" t="s">
        <v>1858</v>
      </c>
      <c r="M505" s="1" t="s">
        <v>131</v>
      </c>
      <c r="N505" s="1" t="s">
        <v>52</v>
      </c>
      <c r="O505" s="1" t="str">
        <f t="shared" si="53"/>
        <v>维持</v>
      </c>
      <c r="P505" s="1" t="s">
        <v>53</v>
      </c>
      <c r="Q505" s="1" t="s">
        <v>1690</v>
      </c>
      <c r="R505" s="1" t="s">
        <v>1691</v>
      </c>
      <c r="S505" s="1" t="s">
        <v>1741</v>
      </c>
      <c r="T505" s="1" t="s">
        <v>654</v>
      </c>
      <c r="U505" s="1" t="s">
        <v>1860</v>
      </c>
      <c r="V505" s="1" t="s">
        <v>355</v>
      </c>
      <c r="W505" s="1" t="s">
        <v>58</v>
      </c>
      <c r="X505" s="1" t="s">
        <v>59</v>
      </c>
      <c r="Y505" s="1" t="s">
        <v>60</v>
      </c>
      <c r="Z505" s="1" t="s">
        <v>60</v>
      </c>
      <c r="AA505" s="1" t="s">
        <v>60</v>
      </c>
      <c r="AB505" s="1" t="s">
        <v>61</v>
      </c>
      <c r="AC505" s="1" t="s">
        <v>325</v>
      </c>
      <c r="AD505" s="1" t="s">
        <v>27599</v>
      </c>
      <c r="AE505" s="1"/>
      <c r="AF505" s="1" t="s">
        <v>72</v>
      </c>
      <c r="AG505" s="1">
        <v>20081225</v>
      </c>
      <c r="AH505" s="1" t="str">
        <f t="shared" si="54"/>
        <v>200812</v>
      </c>
      <c r="AI505" s="1">
        <v>20131205</v>
      </c>
      <c r="AJ505" s="1"/>
      <c r="AK505" s="1"/>
      <c r="AL505" s="1">
        <v>71</v>
      </c>
      <c r="AM505" s="1"/>
      <c r="AN505" s="1">
        <v>71</v>
      </c>
      <c r="AO505" s="1"/>
      <c r="AP505" s="1">
        <v>20140214</v>
      </c>
      <c r="AQ505" s="1">
        <v>20131205</v>
      </c>
      <c r="AR505" s="1">
        <v>20140930</v>
      </c>
      <c r="AS505" s="1" t="s">
        <v>180</v>
      </c>
      <c r="AT505" s="1"/>
      <c r="AU505" s="1"/>
      <c r="AV505">
        <v>71</v>
      </c>
      <c r="AW505" s="5" t="str">
        <f t="shared" si="55"/>
        <v>&lt;7万</v>
      </c>
      <c r="AX505">
        <v>585.27099999999996</v>
      </c>
      <c r="AY505">
        <v>7</v>
      </c>
      <c r="AZ505">
        <v>754.154</v>
      </c>
      <c r="BA505">
        <v>12</v>
      </c>
      <c r="BB505">
        <v>83.610142857142847</v>
      </c>
      <c r="BC505" s="3" t="str">
        <f t="shared" si="56"/>
        <v>其他商场</v>
      </c>
      <c r="BD505" s="4" t="s">
        <v>27587</v>
      </c>
      <c r="BE505">
        <f t="shared" si="57"/>
        <v>62.846166666666669</v>
      </c>
      <c r="BF505" s="4" t="str">
        <f t="shared" si="58"/>
        <v>&lt;7万</v>
      </c>
      <c r="BG505" t="e">
        <v>#N/A</v>
      </c>
      <c r="BH505" s="4" t="e">
        <v>#N/A</v>
      </c>
    </row>
    <row r="506" spans="1:60">
      <c r="A506" s="1" t="s">
        <v>2092</v>
      </c>
      <c r="B506" s="1" t="s">
        <v>2093</v>
      </c>
      <c r="C506" s="1" t="s">
        <v>2094</v>
      </c>
      <c r="D506" s="1" t="s">
        <v>2095</v>
      </c>
      <c r="E506" s="1" t="s">
        <v>1707</v>
      </c>
      <c r="F506" s="1" t="s">
        <v>1708</v>
      </c>
      <c r="G506" s="1" t="s">
        <v>49</v>
      </c>
      <c r="H506" s="1" t="s">
        <v>1707</v>
      </c>
      <c r="I506" s="1" t="s">
        <v>1708</v>
      </c>
      <c r="J506" s="1" t="s">
        <v>49</v>
      </c>
      <c r="K506" s="1" t="s">
        <v>1710</v>
      </c>
      <c r="L506" s="1" t="s">
        <v>1708</v>
      </c>
      <c r="M506" s="1" t="s">
        <v>51</v>
      </c>
      <c r="N506" s="1" t="s">
        <v>52</v>
      </c>
      <c r="O506" s="1" t="str">
        <f t="shared" si="53"/>
        <v>维持</v>
      </c>
      <c r="P506" s="1" t="s">
        <v>53</v>
      </c>
      <c r="Q506" s="1" t="s">
        <v>1690</v>
      </c>
      <c r="R506" s="1" t="s">
        <v>1691</v>
      </c>
      <c r="S506" s="1" t="s">
        <v>1741</v>
      </c>
      <c r="T506" s="1" t="s">
        <v>654</v>
      </c>
      <c r="U506" s="1" t="s">
        <v>1742</v>
      </c>
      <c r="V506" s="1" t="s">
        <v>133</v>
      </c>
      <c r="W506" s="1" t="s">
        <v>58</v>
      </c>
      <c r="X506" s="1" t="s">
        <v>173</v>
      </c>
      <c r="Y506" s="1" t="s">
        <v>76</v>
      </c>
      <c r="Z506" s="1" t="s">
        <v>77</v>
      </c>
      <c r="AA506" s="1" t="s">
        <v>77</v>
      </c>
      <c r="AB506" s="1" t="s">
        <v>61</v>
      </c>
      <c r="AC506" s="1" t="s">
        <v>174</v>
      </c>
      <c r="AD506" s="1" t="s">
        <v>27599</v>
      </c>
      <c r="AE506" s="1" t="s">
        <v>83</v>
      </c>
      <c r="AF506" s="1" t="s">
        <v>72</v>
      </c>
      <c r="AG506" s="1">
        <v>20081002</v>
      </c>
      <c r="AH506" s="1" t="str">
        <f t="shared" si="54"/>
        <v>200810</v>
      </c>
      <c r="AI506" s="1">
        <v>20140516</v>
      </c>
      <c r="AJ506" s="1"/>
      <c r="AK506" s="1"/>
      <c r="AL506" s="1">
        <v>62</v>
      </c>
      <c r="AM506" s="1"/>
      <c r="AN506" s="1">
        <v>62</v>
      </c>
      <c r="AO506" s="1"/>
      <c r="AP506" s="1">
        <v>20131223</v>
      </c>
      <c r="AQ506" s="1">
        <v>20131001</v>
      </c>
      <c r="AR506" s="1">
        <v>20140831</v>
      </c>
      <c r="AS506" s="1" t="s">
        <v>180</v>
      </c>
      <c r="AT506" s="1"/>
      <c r="AU506" s="1"/>
      <c r="AV506">
        <v>62</v>
      </c>
      <c r="AW506" s="5" t="str">
        <f t="shared" si="55"/>
        <v>&gt;10万</v>
      </c>
      <c r="AX506">
        <v>1033.74521</v>
      </c>
      <c r="AY506">
        <v>7</v>
      </c>
      <c r="AZ506">
        <v>1657.0707799999998</v>
      </c>
      <c r="BA506">
        <v>11</v>
      </c>
      <c r="BB506">
        <v>147.67788714285714</v>
      </c>
      <c r="BC506" s="3" t="str">
        <f t="shared" si="56"/>
        <v>常规商场</v>
      </c>
      <c r="BD506" s="4" t="s">
        <v>27585</v>
      </c>
      <c r="BE506">
        <f t="shared" si="57"/>
        <v>150.64279818181816</v>
      </c>
      <c r="BF506" s="4" t="str">
        <f t="shared" si="58"/>
        <v>&gt;10万</v>
      </c>
      <c r="BG506" t="e">
        <v>#N/A</v>
      </c>
      <c r="BH506" s="4" t="e">
        <v>#N/A</v>
      </c>
    </row>
    <row r="507" spans="1:60">
      <c r="A507" s="1" t="s">
        <v>2096</v>
      </c>
      <c r="B507" s="1" t="s">
        <v>2097</v>
      </c>
      <c r="C507" s="1" t="s">
        <v>2098</v>
      </c>
      <c r="D507" s="1" t="s">
        <v>2099</v>
      </c>
      <c r="E507" s="1" t="s">
        <v>1707</v>
      </c>
      <c r="F507" s="1" t="s">
        <v>1708</v>
      </c>
      <c r="G507" s="1" t="s">
        <v>49</v>
      </c>
      <c r="H507" s="1" t="s">
        <v>1709</v>
      </c>
      <c r="I507" s="1" t="s">
        <v>1704</v>
      </c>
      <c r="J507" s="1" t="s">
        <v>159</v>
      </c>
      <c r="K507" s="1" t="s">
        <v>1710</v>
      </c>
      <c r="L507" s="1" t="s">
        <v>1708</v>
      </c>
      <c r="M507" s="1" t="s">
        <v>51</v>
      </c>
      <c r="N507" s="1" t="s">
        <v>52</v>
      </c>
      <c r="O507" s="1" t="str">
        <f t="shared" si="53"/>
        <v>维持</v>
      </c>
      <c r="P507" s="1" t="s">
        <v>53</v>
      </c>
      <c r="Q507" s="1" t="s">
        <v>1690</v>
      </c>
      <c r="R507" s="1" t="s">
        <v>1691</v>
      </c>
      <c r="S507" s="1" t="s">
        <v>1711</v>
      </c>
      <c r="T507" s="1" t="s">
        <v>133</v>
      </c>
      <c r="U507" s="1" t="s">
        <v>1712</v>
      </c>
      <c r="V507" s="1" t="s">
        <v>682</v>
      </c>
      <c r="W507" s="1" t="s">
        <v>58</v>
      </c>
      <c r="X507" s="1" t="s">
        <v>173</v>
      </c>
      <c r="Y507" s="1" t="s">
        <v>88</v>
      </c>
      <c r="Z507" s="1" t="s">
        <v>88</v>
      </c>
      <c r="AA507" s="1" t="s">
        <v>88</v>
      </c>
      <c r="AB507" s="1" t="s">
        <v>162</v>
      </c>
      <c r="AC507" s="1" t="s">
        <v>174</v>
      </c>
      <c r="AD507" s="1" t="s">
        <v>78</v>
      </c>
      <c r="AE507" s="1" t="s">
        <v>71</v>
      </c>
      <c r="AF507" s="1"/>
      <c r="AG507" s="1">
        <v>20081105</v>
      </c>
      <c r="AH507" s="1" t="str">
        <f t="shared" si="54"/>
        <v>200811</v>
      </c>
      <c r="AI507" s="1"/>
      <c r="AJ507" s="1"/>
      <c r="AK507" s="1"/>
      <c r="AL507" s="1">
        <v>127</v>
      </c>
      <c r="AM507" s="1"/>
      <c r="AN507" s="1">
        <v>160</v>
      </c>
      <c r="AO507" s="1"/>
      <c r="AP507" s="1">
        <v>20121214</v>
      </c>
      <c r="AQ507" s="1">
        <v>20121001</v>
      </c>
      <c r="AR507" s="1">
        <v>20130930</v>
      </c>
      <c r="AS507" s="1" t="s">
        <v>180</v>
      </c>
      <c r="AT507" s="1"/>
      <c r="AU507" s="1"/>
      <c r="AV507">
        <v>127</v>
      </c>
      <c r="AW507" s="5" t="str">
        <f t="shared" si="55"/>
        <v>&gt;7万</v>
      </c>
      <c r="AX507">
        <v>646.57538999999997</v>
      </c>
      <c r="AY507">
        <v>7</v>
      </c>
      <c r="AZ507">
        <v>880.48560999999995</v>
      </c>
      <c r="BA507">
        <v>12</v>
      </c>
      <c r="BB507">
        <v>92.367912857142855</v>
      </c>
      <c r="BC507" s="3" t="str">
        <f t="shared" si="56"/>
        <v>其他商场</v>
      </c>
      <c r="BD507" s="4" t="s">
        <v>27587</v>
      </c>
      <c r="BE507">
        <f t="shared" si="57"/>
        <v>73.373800833333334</v>
      </c>
      <c r="BF507" s="4" t="str">
        <f t="shared" si="58"/>
        <v>&gt;7万</v>
      </c>
      <c r="BG507" t="e">
        <v>#N/A</v>
      </c>
      <c r="BH507" s="4" t="e">
        <v>#N/A</v>
      </c>
    </row>
    <row r="508" spans="1:60">
      <c r="A508" s="1" t="s">
        <v>2100</v>
      </c>
      <c r="B508" s="1" t="s">
        <v>2101</v>
      </c>
      <c r="C508" s="1" t="s">
        <v>2102</v>
      </c>
      <c r="D508" s="1" t="s">
        <v>2103</v>
      </c>
      <c r="E508" s="1" t="s">
        <v>1731</v>
      </c>
      <c r="F508" s="1" t="s">
        <v>1698</v>
      </c>
      <c r="G508" s="1" t="s">
        <v>129</v>
      </c>
      <c r="H508" s="1" t="s">
        <v>1732</v>
      </c>
      <c r="I508" s="1" t="s">
        <v>1733</v>
      </c>
      <c r="J508" s="1" t="s">
        <v>159</v>
      </c>
      <c r="K508" s="1" t="s">
        <v>1699</v>
      </c>
      <c r="L508" s="1" t="s">
        <v>1700</v>
      </c>
      <c r="M508" s="1" t="s">
        <v>1734</v>
      </c>
      <c r="N508" s="1" t="s">
        <v>52</v>
      </c>
      <c r="O508" s="1" t="str">
        <f t="shared" si="53"/>
        <v>维持</v>
      </c>
      <c r="P508" s="1" t="s">
        <v>53</v>
      </c>
      <c r="Q508" s="1" t="s">
        <v>1690</v>
      </c>
      <c r="R508" s="1" t="s">
        <v>1691</v>
      </c>
      <c r="S508" s="1" t="s">
        <v>1735</v>
      </c>
      <c r="T508" s="1" t="s">
        <v>355</v>
      </c>
      <c r="U508" s="1" t="s">
        <v>1736</v>
      </c>
      <c r="V508" s="1" t="s">
        <v>355</v>
      </c>
      <c r="W508" s="1" t="s">
        <v>58</v>
      </c>
      <c r="X508" s="1" t="s">
        <v>59</v>
      </c>
      <c r="Y508" s="1" t="s">
        <v>76</v>
      </c>
      <c r="Z508" s="1" t="s">
        <v>77</v>
      </c>
      <c r="AA508" s="1" t="s">
        <v>77</v>
      </c>
      <c r="AB508" s="1" t="s">
        <v>162</v>
      </c>
      <c r="AC508" s="1" t="s">
        <v>134</v>
      </c>
      <c r="AD508" s="1" t="s">
        <v>70</v>
      </c>
      <c r="AE508" s="1" t="s">
        <v>71</v>
      </c>
      <c r="AF508" s="1" t="s">
        <v>1287</v>
      </c>
      <c r="AG508" s="1">
        <v>20081207</v>
      </c>
      <c r="AH508" s="1" t="str">
        <f t="shared" si="54"/>
        <v>200812</v>
      </c>
      <c r="AI508" s="1">
        <v>20140822</v>
      </c>
      <c r="AJ508" s="1"/>
      <c r="AK508" s="1"/>
      <c r="AL508" s="1">
        <v>104</v>
      </c>
      <c r="AM508" s="1"/>
      <c r="AN508" s="1">
        <v>104</v>
      </c>
      <c r="AO508" s="1"/>
      <c r="AP508" s="1">
        <v>20141027</v>
      </c>
      <c r="AQ508" s="1">
        <v>20140822</v>
      </c>
      <c r="AR508" s="1">
        <v>20150930</v>
      </c>
      <c r="AS508" s="1" t="s">
        <v>64</v>
      </c>
      <c r="AT508" s="1"/>
      <c r="AU508" s="1"/>
      <c r="AV508">
        <v>104</v>
      </c>
      <c r="AW508" s="5" t="str">
        <f t="shared" si="55"/>
        <v>&gt;10万</v>
      </c>
      <c r="AX508">
        <v>927.18899999999996</v>
      </c>
      <c r="AY508">
        <v>7</v>
      </c>
      <c r="AZ508">
        <v>1632.2900000000002</v>
      </c>
      <c r="BA508">
        <v>11</v>
      </c>
      <c r="BB508">
        <v>132.45557142857143</v>
      </c>
      <c r="BC508" s="3" t="str">
        <f t="shared" si="56"/>
        <v>常规商场</v>
      </c>
      <c r="BD508" s="4" t="s">
        <v>27585</v>
      </c>
      <c r="BE508">
        <f t="shared" si="57"/>
        <v>148.39000000000001</v>
      </c>
      <c r="BF508" s="4" t="str">
        <f t="shared" si="58"/>
        <v>&gt;10万</v>
      </c>
      <c r="BG508" t="e">
        <v>#N/A</v>
      </c>
      <c r="BH508" s="4" t="e">
        <v>#N/A</v>
      </c>
    </row>
    <row r="509" spans="1:60">
      <c r="A509" s="1" t="s">
        <v>2104</v>
      </c>
      <c r="B509" s="1" t="s">
        <v>2105</v>
      </c>
      <c r="C509" s="1" t="s">
        <v>2106</v>
      </c>
      <c r="D509" s="1" t="s">
        <v>2066</v>
      </c>
      <c r="E509" s="1" t="s">
        <v>1687</v>
      </c>
      <c r="F509" s="1" t="s">
        <v>1688</v>
      </c>
      <c r="G509" s="1" t="s">
        <v>49</v>
      </c>
      <c r="H509" s="1" t="s">
        <v>2067</v>
      </c>
      <c r="I509" s="1" t="s">
        <v>2068</v>
      </c>
      <c r="J509" s="1" t="s">
        <v>159</v>
      </c>
      <c r="K509" s="1" t="s">
        <v>1689</v>
      </c>
      <c r="L509" s="1" t="s">
        <v>1688</v>
      </c>
      <c r="M509" s="1" t="s">
        <v>51</v>
      </c>
      <c r="N509" s="1" t="s">
        <v>52</v>
      </c>
      <c r="O509" s="1" t="str">
        <f t="shared" si="53"/>
        <v>维持</v>
      </c>
      <c r="P509" s="1" t="s">
        <v>53</v>
      </c>
      <c r="Q509" s="1" t="s">
        <v>1690</v>
      </c>
      <c r="R509" s="1" t="s">
        <v>1691</v>
      </c>
      <c r="S509" s="1" t="s">
        <v>1878</v>
      </c>
      <c r="T509" s="1" t="s">
        <v>133</v>
      </c>
      <c r="U509" s="1" t="s">
        <v>2069</v>
      </c>
      <c r="V509" s="1" t="s">
        <v>133</v>
      </c>
      <c r="W509" s="1" t="s">
        <v>58</v>
      </c>
      <c r="X509" s="1" t="s">
        <v>94</v>
      </c>
      <c r="Y509" s="1" t="s">
        <v>60</v>
      </c>
      <c r="Z509" s="1" t="s">
        <v>60</v>
      </c>
      <c r="AA509" s="1" t="s">
        <v>60</v>
      </c>
      <c r="AB509" s="1" t="s">
        <v>162</v>
      </c>
      <c r="AC509" s="1" t="s">
        <v>325</v>
      </c>
      <c r="AD509" s="1" t="s">
        <v>78</v>
      </c>
      <c r="AE509" s="1"/>
      <c r="AF509" s="1" t="s">
        <v>179</v>
      </c>
      <c r="AG509" s="1">
        <v>20081128</v>
      </c>
      <c r="AH509" s="1" t="str">
        <f t="shared" si="54"/>
        <v>200811</v>
      </c>
      <c r="AI509" s="1"/>
      <c r="AJ509" s="1"/>
      <c r="AK509" s="1"/>
      <c r="AL509" s="1">
        <v>107</v>
      </c>
      <c r="AM509" s="1"/>
      <c r="AN509" s="1">
        <v>115</v>
      </c>
      <c r="AO509" s="1"/>
      <c r="AP509" s="1">
        <v>20141106</v>
      </c>
      <c r="AQ509" s="1">
        <v>20141001</v>
      </c>
      <c r="AR509" s="1">
        <v>20150930</v>
      </c>
      <c r="AS509" s="1" t="s">
        <v>180</v>
      </c>
      <c r="AT509" s="1"/>
      <c r="AU509" s="1"/>
      <c r="AV509">
        <v>107</v>
      </c>
      <c r="AW509" s="5" t="str">
        <f t="shared" si="55"/>
        <v>&lt;7万</v>
      </c>
      <c r="AX509">
        <v>407.52420000000001</v>
      </c>
      <c r="AY509">
        <v>4</v>
      </c>
      <c r="AZ509">
        <v>349.45899999999995</v>
      </c>
      <c r="BA509">
        <v>12</v>
      </c>
      <c r="BB509">
        <v>101.88105</v>
      </c>
      <c r="BC509" s="3" t="str">
        <f t="shared" si="56"/>
        <v>其他商场</v>
      </c>
      <c r="BD509" s="4" t="s">
        <v>27585</v>
      </c>
      <c r="BE509">
        <f t="shared" si="57"/>
        <v>29.12158333333333</v>
      </c>
      <c r="BF509" s="4" t="str">
        <f t="shared" si="58"/>
        <v>&lt;7万</v>
      </c>
      <c r="BG509" t="e">
        <v>#N/A</v>
      </c>
      <c r="BH509" s="4" t="e">
        <v>#N/A</v>
      </c>
    </row>
    <row r="510" spans="1:60">
      <c r="A510" s="1" t="s">
        <v>2107</v>
      </c>
      <c r="B510" s="1" t="s">
        <v>2108</v>
      </c>
      <c r="C510" s="1" t="s">
        <v>2109</v>
      </c>
      <c r="D510" s="1" t="s">
        <v>2110</v>
      </c>
      <c r="E510" s="1" t="s">
        <v>1731</v>
      </c>
      <c r="F510" s="1" t="s">
        <v>1698</v>
      </c>
      <c r="G510" s="1" t="s">
        <v>129</v>
      </c>
      <c r="H510" s="1" t="s">
        <v>1946</v>
      </c>
      <c r="I510" s="1" t="s">
        <v>1947</v>
      </c>
      <c r="J510" s="1" t="s">
        <v>159</v>
      </c>
      <c r="K510" s="1" t="s">
        <v>1699</v>
      </c>
      <c r="L510" s="1" t="s">
        <v>1700</v>
      </c>
      <c r="M510" s="1" t="s">
        <v>1734</v>
      </c>
      <c r="N510" s="1" t="s">
        <v>52</v>
      </c>
      <c r="O510" s="1" t="str">
        <f t="shared" si="53"/>
        <v>维持</v>
      </c>
      <c r="P510" s="1" t="s">
        <v>53</v>
      </c>
      <c r="Q510" s="1" t="s">
        <v>1690</v>
      </c>
      <c r="R510" s="1" t="s">
        <v>1691</v>
      </c>
      <c r="S510" s="1" t="s">
        <v>1793</v>
      </c>
      <c r="T510" s="1" t="s">
        <v>133</v>
      </c>
      <c r="U510" s="1" t="s">
        <v>1948</v>
      </c>
      <c r="V510" s="1" t="s">
        <v>133</v>
      </c>
      <c r="W510" s="1" t="s">
        <v>58</v>
      </c>
      <c r="X510" s="1" t="s">
        <v>59</v>
      </c>
      <c r="Y510" s="1" t="s">
        <v>60</v>
      </c>
      <c r="Z510" s="1" t="s">
        <v>60</v>
      </c>
      <c r="AA510" s="1" t="s">
        <v>60</v>
      </c>
      <c r="AB510" s="1" t="s">
        <v>162</v>
      </c>
      <c r="AC510" s="1" t="s">
        <v>325</v>
      </c>
      <c r="AD510" s="1" t="s">
        <v>27597</v>
      </c>
      <c r="AE510" s="1"/>
      <c r="AF510" s="1" t="s">
        <v>72</v>
      </c>
      <c r="AG510" s="1">
        <v>20090518</v>
      </c>
      <c r="AH510" s="1" t="str">
        <f t="shared" si="54"/>
        <v>200905</v>
      </c>
      <c r="AI510" s="1">
        <v>20120810</v>
      </c>
      <c r="AJ510" s="1"/>
      <c r="AK510" s="1"/>
      <c r="AL510" s="1">
        <v>82</v>
      </c>
      <c r="AM510" s="1"/>
      <c r="AN510" s="1">
        <v>82</v>
      </c>
      <c r="AO510" s="1"/>
      <c r="AP510" s="1">
        <v>20121127</v>
      </c>
      <c r="AQ510" s="1">
        <v>20120810</v>
      </c>
      <c r="AR510" s="1">
        <v>20130930</v>
      </c>
      <c r="AS510" s="1" t="s">
        <v>180</v>
      </c>
      <c r="AT510" s="1"/>
      <c r="AU510" s="1"/>
      <c r="AV510">
        <v>82</v>
      </c>
      <c r="AW510" s="5" t="str">
        <f t="shared" si="55"/>
        <v>&lt;7万</v>
      </c>
      <c r="AX510">
        <v>215.63800000000001</v>
      </c>
      <c r="AY510">
        <v>7</v>
      </c>
      <c r="AZ510">
        <v>352.86399999999998</v>
      </c>
      <c r="BA510">
        <v>12</v>
      </c>
      <c r="BB510">
        <v>30.805428571428571</v>
      </c>
      <c r="BC510" s="3" t="str">
        <f t="shared" si="56"/>
        <v>其他商场</v>
      </c>
      <c r="BD510" s="4" t="s">
        <v>27586</v>
      </c>
      <c r="BE510">
        <f t="shared" si="57"/>
        <v>29.405333333333331</v>
      </c>
      <c r="BF510" s="4" t="str">
        <f t="shared" si="58"/>
        <v>&lt;7万</v>
      </c>
      <c r="BG510" t="e">
        <v>#N/A</v>
      </c>
      <c r="BH510" s="4" t="e">
        <v>#N/A</v>
      </c>
    </row>
    <row r="511" spans="1:60">
      <c r="A511" s="1" t="s">
        <v>2111</v>
      </c>
      <c r="B511" s="1" t="s">
        <v>2112</v>
      </c>
      <c r="C511" s="1" t="s">
        <v>2113</v>
      </c>
      <c r="D511" s="1" t="s">
        <v>2114</v>
      </c>
      <c r="E511" s="1" t="s">
        <v>1687</v>
      </c>
      <c r="F511" s="1" t="s">
        <v>1688</v>
      </c>
      <c r="G511" s="1" t="s">
        <v>49</v>
      </c>
      <c r="H511" s="1" t="s">
        <v>1687</v>
      </c>
      <c r="I511" s="1" t="s">
        <v>1688</v>
      </c>
      <c r="J511" s="1" t="s">
        <v>49</v>
      </c>
      <c r="K511" s="1" t="s">
        <v>1689</v>
      </c>
      <c r="L511" s="1" t="s">
        <v>1688</v>
      </c>
      <c r="M511" s="1" t="s">
        <v>51</v>
      </c>
      <c r="N511" s="1" t="s">
        <v>52</v>
      </c>
      <c r="O511" s="1" t="str">
        <f t="shared" si="53"/>
        <v>维持</v>
      </c>
      <c r="P511" s="1" t="s">
        <v>53</v>
      </c>
      <c r="Q511" s="1" t="s">
        <v>1690</v>
      </c>
      <c r="R511" s="1" t="s">
        <v>1691</v>
      </c>
      <c r="S511" s="1" t="s">
        <v>1692</v>
      </c>
      <c r="T511" s="1" t="s">
        <v>654</v>
      </c>
      <c r="U511" s="1" t="s">
        <v>2115</v>
      </c>
      <c r="V511" s="1" t="s">
        <v>133</v>
      </c>
      <c r="W511" s="1" t="s">
        <v>185</v>
      </c>
      <c r="X511" s="1" t="s">
        <v>173</v>
      </c>
      <c r="Y511" s="1" t="s">
        <v>186</v>
      </c>
      <c r="Z511" s="1" t="s">
        <v>186</v>
      </c>
      <c r="AA511" s="1" t="s">
        <v>186</v>
      </c>
      <c r="AB511" s="1" t="s">
        <v>61</v>
      </c>
      <c r="AC511" s="1" t="s">
        <v>187</v>
      </c>
      <c r="AD511" s="1" t="s">
        <v>188</v>
      </c>
      <c r="AE511" s="1" t="s">
        <v>83</v>
      </c>
      <c r="AF511" s="1" t="s">
        <v>63</v>
      </c>
      <c r="AG511" s="1">
        <v>20081231</v>
      </c>
      <c r="AH511" s="1" t="str">
        <f t="shared" si="54"/>
        <v>200812</v>
      </c>
      <c r="AI511" s="1">
        <v>20130424</v>
      </c>
      <c r="AJ511" s="1"/>
      <c r="AK511" s="1"/>
      <c r="AL511" s="1">
        <v>91</v>
      </c>
      <c r="AM511" s="1"/>
      <c r="AN511" s="1">
        <v>91</v>
      </c>
      <c r="AO511" s="1"/>
      <c r="AP511" s="1">
        <v>20141103</v>
      </c>
      <c r="AQ511" s="1">
        <v>20141001</v>
      </c>
      <c r="AR511" s="1">
        <v>20150930</v>
      </c>
      <c r="AS511" s="1" t="s">
        <v>189</v>
      </c>
      <c r="AT511" s="1"/>
      <c r="AU511" s="1"/>
      <c r="AV511">
        <v>91</v>
      </c>
      <c r="AW511" s="5" t="str">
        <f t="shared" si="55"/>
        <v>&gt;10万</v>
      </c>
      <c r="AX511">
        <v>1076.78998</v>
      </c>
      <c r="AY511">
        <v>7</v>
      </c>
      <c r="AZ511">
        <v>1536.3672799999999</v>
      </c>
      <c r="BA511">
        <v>12</v>
      </c>
      <c r="BB511">
        <v>153.82714000000001</v>
      </c>
      <c r="BC511" s="3" t="str">
        <f t="shared" si="56"/>
        <v>常规商场</v>
      </c>
      <c r="BD511" s="4" t="s">
        <v>27585</v>
      </c>
      <c r="BE511">
        <f t="shared" si="57"/>
        <v>128.03060666666667</v>
      </c>
      <c r="BF511" s="4" t="str">
        <f t="shared" si="58"/>
        <v>&gt;10万</v>
      </c>
      <c r="BG511" t="e">
        <v>#N/A</v>
      </c>
      <c r="BH511" s="4" t="e">
        <v>#N/A</v>
      </c>
    </row>
    <row r="512" spans="1:60">
      <c r="A512" s="1" t="s">
        <v>2116</v>
      </c>
      <c r="B512" s="1" t="s">
        <v>2117</v>
      </c>
      <c r="C512" s="1" t="s">
        <v>2118</v>
      </c>
      <c r="D512" s="1" t="s">
        <v>2119</v>
      </c>
      <c r="E512" s="1" t="s">
        <v>1687</v>
      </c>
      <c r="F512" s="1" t="s">
        <v>1688</v>
      </c>
      <c r="G512" s="1" t="s">
        <v>49</v>
      </c>
      <c r="H512" s="1" t="s">
        <v>1687</v>
      </c>
      <c r="I512" s="1" t="s">
        <v>1688</v>
      </c>
      <c r="J512" s="1" t="s">
        <v>49</v>
      </c>
      <c r="K512" s="1" t="s">
        <v>1689</v>
      </c>
      <c r="L512" s="1" t="s">
        <v>1688</v>
      </c>
      <c r="M512" s="1" t="s">
        <v>51</v>
      </c>
      <c r="N512" s="1" t="s">
        <v>52</v>
      </c>
      <c r="O512" s="1" t="str">
        <f t="shared" si="53"/>
        <v>维持</v>
      </c>
      <c r="P512" s="1" t="s">
        <v>53</v>
      </c>
      <c r="Q512" s="1" t="s">
        <v>1690</v>
      </c>
      <c r="R512" s="1" t="s">
        <v>1691</v>
      </c>
      <c r="S512" s="1" t="s">
        <v>1793</v>
      </c>
      <c r="T512" s="1" t="s">
        <v>133</v>
      </c>
      <c r="U512" s="1" t="s">
        <v>1948</v>
      </c>
      <c r="V512" s="1" t="s">
        <v>133</v>
      </c>
      <c r="W512" s="1" t="s">
        <v>58</v>
      </c>
      <c r="X512" s="1" t="s">
        <v>94</v>
      </c>
      <c r="Y512" s="1" t="s">
        <v>76</v>
      </c>
      <c r="Z512" s="1" t="s">
        <v>77</v>
      </c>
      <c r="AA512" s="1" t="s">
        <v>77</v>
      </c>
      <c r="AB512" s="1" t="s">
        <v>61</v>
      </c>
      <c r="AC512" s="1" t="s">
        <v>301</v>
      </c>
      <c r="AD512" s="1" t="s">
        <v>78</v>
      </c>
      <c r="AE512" s="1"/>
      <c r="AF512" s="1" t="s">
        <v>63</v>
      </c>
      <c r="AG512" s="1">
        <v>20081224</v>
      </c>
      <c r="AH512" s="1" t="str">
        <f t="shared" si="54"/>
        <v>200812</v>
      </c>
      <c r="AI512" s="1">
        <v>20140630</v>
      </c>
      <c r="AJ512" s="1"/>
      <c r="AK512" s="1"/>
      <c r="AL512" s="1">
        <v>173</v>
      </c>
      <c r="AM512" s="1"/>
      <c r="AN512" s="1">
        <v>140</v>
      </c>
      <c r="AO512" s="1"/>
      <c r="AP512" s="1">
        <v>20121127</v>
      </c>
      <c r="AQ512" s="1">
        <v>20121001</v>
      </c>
      <c r="AR512" s="1">
        <v>20130930</v>
      </c>
      <c r="AS512" s="1" t="s">
        <v>64</v>
      </c>
      <c r="AT512" s="1">
        <v>1</v>
      </c>
      <c r="AU512" s="1" t="s">
        <v>1638</v>
      </c>
      <c r="AV512">
        <v>173</v>
      </c>
      <c r="AW512" s="5" t="str">
        <f t="shared" si="55"/>
        <v>&gt;10万</v>
      </c>
      <c r="AX512">
        <v>1564.2034400000002</v>
      </c>
      <c r="AY512">
        <v>7</v>
      </c>
      <c r="AZ512">
        <v>1023.5410000000001</v>
      </c>
      <c r="BA512">
        <v>9</v>
      </c>
      <c r="BB512">
        <v>223.45763428571431</v>
      </c>
      <c r="BC512" s="3" t="str">
        <f t="shared" si="56"/>
        <v>主力上场</v>
      </c>
      <c r="BD512" s="4" t="s">
        <v>27584</v>
      </c>
      <c r="BE512">
        <f t="shared" si="57"/>
        <v>113.72677777777778</v>
      </c>
      <c r="BF512" s="4" t="str">
        <f t="shared" si="58"/>
        <v>&gt;10万</v>
      </c>
      <c r="BG512" t="e">
        <v>#N/A</v>
      </c>
      <c r="BH512" s="4" t="e">
        <v>#N/A</v>
      </c>
    </row>
    <row r="513" spans="1:60">
      <c r="A513" s="1" t="s">
        <v>2120</v>
      </c>
      <c r="B513" s="1" t="s">
        <v>2121</v>
      </c>
      <c r="C513" s="1" t="s">
        <v>2121</v>
      </c>
      <c r="D513" s="1" t="s">
        <v>2122</v>
      </c>
      <c r="E513" s="1" t="s">
        <v>1687</v>
      </c>
      <c r="F513" s="1" t="s">
        <v>1688</v>
      </c>
      <c r="G513" s="1" t="s">
        <v>49</v>
      </c>
      <c r="H513" s="1" t="s">
        <v>1687</v>
      </c>
      <c r="I513" s="1" t="s">
        <v>1688</v>
      </c>
      <c r="J513" s="1" t="s">
        <v>49</v>
      </c>
      <c r="K513" s="1" t="s">
        <v>1689</v>
      </c>
      <c r="L513" s="1" t="s">
        <v>1688</v>
      </c>
      <c r="M513" s="1" t="s">
        <v>51</v>
      </c>
      <c r="N513" s="1" t="s">
        <v>52</v>
      </c>
      <c r="O513" s="1" t="str">
        <f t="shared" si="53"/>
        <v>维持</v>
      </c>
      <c r="P513" s="1" t="s">
        <v>53</v>
      </c>
      <c r="Q513" s="1" t="s">
        <v>1690</v>
      </c>
      <c r="R513" s="1" t="s">
        <v>1691</v>
      </c>
      <c r="S513" s="1" t="s">
        <v>1692</v>
      </c>
      <c r="T513" s="1" t="s">
        <v>654</v>
      </c>
      <c r="U513" s="1" t="s">
        <v>2032</v>
      </c>
      <c r="V513" s="1" t="s">
        <v>133</v>
      </c>
      <c r="W513" s="1" t="s">
        <v>185</v>
      </c>
      <c r="X513" s="1" t="s">
        <v>173</v>
      </c>
      <c r="Y513" s="1" t="s">
        <v>186</v>
      </c>
      <c r="Z513" s="1" t="s">
        <v>186</v>
      </c>
      <c r="AA513" s="1" t="s">
        <v>186</v>
      </c>
      <c r="AB513" s="1" t="s">
        <v>61</v>
      </c>
      <c r="AC513" s="1" t="s">
        <v>187</v>
      </c>
      <c r="AD513" s="1" t="s">
        <v>78</v>
      </c>
      <c r="AE513" s="1" t="s">
        <v>71</v>
      </c>
      <c r="AF513" s="1"/>
      <c r="AG513" s="1">
        <v>20081231</v>
      </c>
      <c r="AH513" s="1" t="str">
        <f t="shared" si="54"/>
        <v>200812</v>
      </c>
      <c r="AI513" s="1"/>
      <c r="AJ513" s="1"/>
      <c r="AK513" s="1"/>
      <c r="AL513" s="1">
        <v>80</v>
      </c>
      <c r="AM513" s="1"/>
      <c r="AN513" s="1">
        <v>150</v>
      </c>
      <c r="AO513" s="1"/>
      <c r="AP513" s="1">
        <v>20141103</v>
      </c>
      <c r="AQ513" s="1">
        <v>20141001</v>
      </c>
      <c r="AR513" s="1">
        <v>20150930</v>
      </c>
      <c r="AS513" s="1" t="s">
        <v>189</v>
      </c>
      <c r="AT513" s="1"/>
      <c r="AU513" s="1"/>
      <c r="AV513">
        <v>80</v>
      </c>
      <c r="AW513" s="5" t="str">
        <f t="shared" si="55"/>
        <v>&gt;10万</v>
      </c>
      <c r="AX513">
        <v>827.42938000000004</v>
      </c>
      <c r="AY513">
        <v>7</v>
      </c>
      <c r="AZ513">
        <v>1718.8433400000001</v>
      </c>
      <c r="BA513">
        <v>12</v>
      </c>
      <c r="BB513">
        <v>118.20419714285715</v>
      </c>
      <c r="BC513" s="3" t="str">
        <f t="shared" si="56"/>
        <v>其他商场</v>
      </c>
      <c r="BD513" s="4" t="s">
        <v>27585</v>
      </c>
      <c r="BE513">
        <f t="shared" si="57"/>
        <v>143.23694500000002</v>
      </c>
      <c r="BF513" s="4" t="str">
        <f t="shared" si="58"/>
        <v>&gt;10万</v>
      </c>
      <c r="BG513" t="e">
        <v>#N/A</v>
      </c>
      <c r="BH513" s="4" t="e">
        <v>#N/A</v>
      </c>
    </row>
    <row r="514" spans="1:60">
      <c r="A514" s="1" t="s">
        <v>2123</v>
      </c>
      <c r="B514" s="1" t="s">
        <v>2124</v>
      </c>
      <c r="C514" s="1" t="s">
        <v>2125</v>
      </c>
      <c r="D514" s="1" t="s">
        <v>2095</v>
      </c>
      <c r="E514" s="1" t="s">
        <v>1707</v>
      </c>
      <c r="F514" s="1" t="s">
        <v>1708</v>
      </c>
      <c r="G514" s="1" t="s">
        <v>49</v>
      </c>
      <c r="H514" s="1" t="s">
        <v>1707</v>
      </c>
      <c r="I514" s="1" t="s">
        <v>1708</v>
      </c>
      <c r="J514" s="1" t="s">
        <v>49</v>
      </c>
      <c r="K514" s="1" t="s">
        <v>1710</v>
      </c>
      <c r="L514" s="1" t="s">
        <v>1708</v>
      </c>
      <c r="M514" s="1" t="s">
        <v>51</v>
      </c>
      <c r="N514" s="1" t="s">
        <v>52</v>
      </c>
      <c r="O514" s="1" t="str">
        <f t="shared" si="53"/>
        <v>维持</v>
      </c>
      <c r="P514" s="1" t="s">
        <v>53</v>
      </c>
      <c r="Q514" s="1" t="s">
        <v>1690</v>
      </c>
      <c r="R514" s="1" t="s">
        <v>1691</v>
      </c>
      <c r="S514" s="1" t="s">
        <v>1741</v>
      </c>
      <c r="T514" s="1" t="s">
        <v>654</v>
      </c>
      <c r="U514" s="1" t="s">
        <v>1742</v>
      </c>
      <c r="V514" s="1" t="s">
        <v>133</v>
      </c>
      <c r="W514" s="1" t="s">
        <v>58</v>
      </c>
      <c r="X514" s="1" t="s">
        <v>173</v>
      </c>
      <c r="Y514" s="1" t="s">
        <v>69</v>
      </c>
      <c r="Z514" s="1" t="s">
        <v>69</v>
      </c>
      <c r="AA514" s="1" t="s">
        <v>69</v>
      </c>
      <c r="AB514" s="1" t="s">
        <v>61</v>
      </c>
      <c r="AC514" s="1" t="s">
        <v>460</v>
      </c>
      <c r="AD514" s="1" t="s">
        <v>70</v>
      </c>
      <c r="AE514" s="1" t="s">
        <v>123</v>
      </c>
      <c r="AF514" s="1" t="s">
        <v>72</v>
      </c>
      <c r="AG514" s="1">
        <v>20081229</v>
      </c>
      <c r="AH514" s="1" t="str">
        <f t="shared" si="54"/>
        <v>200812</v>
      </c>
      <c r="AI514" s="1">
        <v>20120410</v>
      </c>
      <c r="AJ514" s="1"/>
      <c r="AK514" s="1"/>
      <c r="AL514" s="1">
        <v>189</v>
      </c>
      <c r="AM514" s="1"/>
      <c r="AN514" s="1">
        <v>188</v>
      </c>
      <c r="AO514" s="1"/>
      <c r="AP514" s="1">
        <v>20131223</v>
      </c>
      <c r="AQ514" s="1">
        <v>20131001</v>
      </c>
      <c r="AR514" s="1">
        <v>20140831</v>
      </c>
      <c r="AS514" s="1" t="s">
        <v>64</v>
      </c>
      <c r="AT514" s="1"/>
      <c r="AU514" s="1"/>
      <c r="AV514">
        <v>189</v>
      </c>
      <c r="AW514" s="5" t="str">
        <f t="shared" si="55"/>
        <v>&gt;20万</v>
      </c>
      <c r="AX514">
        <v>1955.33809</v>
      </c>
      <c r="AY514">
        <v>7</v>
      </c>
      <c r="AZ514">
        <v>3350.1198100000001</v>
      </c>
      <c r="BA514">
        <v>12</v>
      </c>
      <c r="BB514">
        <v>279.33401285714285</v>
      </c>
      <c r="BC514" s="3" t="str">
        <f t="shared" si="56"/>
        <v>主力上场</v>
      </c>
      <c r="BD514" s="4" t="s">
        <v>27584</v>
      </c>
      <c r="BE514">
        <f t="shared" si="57"/>
        <v>279.17665083333333</v>
      </c>
      <c r="BF514" s="4" t="str">
        <f t="shared" si="58"/>
        <v>&gt;20万</v>
      </c>
      <c r="BG514" t="e">
        <v>#N/A</v>
      </c>
      <c r="BH514" s="4" t="e">
        <v>#N/A</v>
      </c>
    </row>
    <row r="515" spans="1:60">
      <c r="A515" s="1" t="s">
        <v>2126</v>
      </c>
      <c r="B515" s="1" t="s">
        <v>2127</v>
      </c>
      <c r="C515" s="1" t="s">
        <v>2128</v>
      </c>
      <c r="D515" s="1" t="s">
        <v>2129</v>
      </c>
      <c r="E515" s="1" t="s">
        <v>1687</v>
      </c>
      <c r="F515" s="1" t="s">
        <v>1688</v>
      </c>
      <c r="G515" s="1" t="s">
        <v>49</v>
      </c>
      <c r="H515" s="1" t="s">
        <v>1687</v>
      </c>
      <c r="I515" s="1" t="s">
        <v>1688</v>
      </c>
      <c r="J515" s="1" t="s">
        <v>49</v>
      </c>
      <c r="K515" s="1" t="s">
        <v>1689</v>
      </c>
      <c r="L515" s="1" t="s">
        <v>1688</v>
      </c>
      <c r="M515" s="1" t="s">
        <v>51</v>
      </c>
      <c r="N515" s="1" t="s">
        <v>52</v>
      </c>
      <c r="O515" s="1" t="str">
        <f t="shared" ref="O515:O578" si="59">N515</f>
        <v>维持</v>
      </c>
      <c r="P515" s="1" t="s">
        <v>53</v>
      </c>
      <c r="Q515" s="1" t="s">
        <v>1690</v>
      </c>
      <c r="R515" s="1" t="s">
        <v>1691</v>
      </c>
      <c r="S515" s="1" t="s">
        <v>1793</v>
      </c>
      <c r="T515" s="1" t="s">
        <v>133</v>
      </c>
      <c r="U515" s="1" t="s">
        <v>1948</v>
      </c>
      <c r="V515" s="1" t="s">
        <v>133</v>
      </c>
      <c r="W515" s="1" t="s">
        <v>58</v>
      </c>
      <c r="X515" s="1" t="s">
        <v>173</v>
      </c>
      <c r="Y515" s="1" t="s">
        <v>60</v>
      </c>
      <c r="Z515" s="1" t="s">
        <v>60</v>
      </c>
      <c r="AA515" s="1" t="s">
        <v>60</v>
      </c>
      <c r="AB515" s="1" t="s">
        <v>61</v>
      </c>
      <c r="AC515" s="1" t="s">
        <v>174</v>
      </c>
      <c r="AD515" s="1" t="s">
        <v>27597</v>
      </c>
      <c r="AE515" s="1" t="s">
        <v>71</v>
      </c>
      <c r="AF515" s="1" t="s">
        <v>1400</v>
      </c>
      <c r="AG515" s="1">
        <v>20081231</v>
      </c>
      <c r="AH515" s="1" t="str">
        <f t="shared" ref="AH515:AH578" si="60">LEFT(AG515,6)</f>
        <v>200812</v>
      </c>
      <c r="AI515" s="1">
        <v>20121224</v>
      </c>
      <c r="AJ515" s="1"/>
      <c r="AK515" s="1"/>
      <c r="AL515" s="1">
        <v>108</v>
      </c>
      <c r="AM515" s="1"/>
      <c r="AN515" s="1">
        <v>108</v>
      </c>
      <c r="AO515" s="1"/>
      <c r="AP515" s="1">
        <v>20141103</v>
      </c>
      <c r="AQ515" s="1">
        <v>20141001</v>
      </c>
      <c r="AR515" s="1">
        <v>20150930</v>
      </c>
      <c r="AS515" s="1" t="s">
        <v>64</v>
      </c>
      <c r="AT515" s="1">
        <v>1</v>
      </c>
      <c r="AU515" s="1" t="s">
        <v>1638</v>
      </c>
      <c r="AV515">
        <v>108</v>
      </c>
      <c r="AW515" s="5" t="str">
        <f t="shared" ref="AW515:AW578" si="61">BF515</f>
        <v>&lt;7万</v>
      </c>
      <c r="AX515">
        <v>720.30295999999998</v>
      </c>
      <c r="AY515">
        <v>7</v>
      </c>
      <c r="AZ515">
        <v>630.75814999999989</v>
      </c>
      <c r="BA515">
        <v>10</v>
      </c>
      <c r="BB515">
        <v>102.90042285714286</v>
      </c>
      <c r="BC515" s="3" t="str">
        <f t="shared" ref="BC515:BC578" si="62">IF(BB515&gt;500,"核心商场",IF(BB515&gt;300,"重点商场",IF(BB515&gt;200,"主力上场",IF(BB515&gt;130,"常规商场","其他商场"))))</f>
        <v>其他商场</v>
      </c>
      <c r="BD515" s="4" t="s">
        <v>27585</v>
      </c>
      <c r="BE515">
        <f t="shared" ref="BE515:BE578" si="63">AZ515/BA515</f>
        <v>63.075814999999992</v>
      </c>
      <c r="BF515" s="4" t="str">
        <f t="shared" ref="BF515:BF578" si="64">IF(BE515&lt;70,"&lt;7万",IF(BE515&lt;100,"&gt;7万",IF(BE515&lt;200,"&gt;10万",IF(BE515&lt;500,"&gt;20万","&gt;50万"))))</f>
        <v>&lt;7万</v>
      </c>
      <c r="BG515" t="e">
        <v>#N/A</v>
      </c>
      <c r="BH515" s="4" t="e">
        <v>#N/A</v>
      </c>
    </row>
    <row r="516" spans="1:60">
      <c r="A516" s="1" t="s">
        <v>2130</v>
      </c>
      <c r="B516" s="1" t="s">
        <v>2131</v>
      </c>
      <c r="C516" s="1" t="s">
        <v>2132</v>
      </c>
      <c r="D516" s="1" t="s">
        <v>2133</v>
      </c>
      <c r="E516" s="1" t="s">
        <v>1857</v>
      </c>
      <c r="F516" s="1" t="s">
        <v>1858</v>
      </c>
      <c r="G516" s="1" t="s">
        <v>129</v>
      </c>
      <c r="H516" s="1" t="s">
        <v>1857</v>
      </c>
      <c r="I516" s="1" t="s">
        <v>1858</v>
      </c>
      <c r="J516" s="1" t="s">
        <v>129</v>
      </c>
      <c r="K516" s="1" t="s">
        <v>1859</v>
      </c>
      <c r="L516" s="1" t="s">
        <v>1858</v>
      </c>
      <c r="M516" s="1" t="s">
        <v>131</v>
      </c>
      <c r="N516" s="1" t="s">
        <v>52</v>
      </c>
      <c r="O516" s="1" t="str">
        <f t="shared" si="59"/>
        <v>维持</v>
      </c>
      <c r="P516" s="1" t="s">
        <v>53</v>
      </c>
      <c r="Q516" s="1" t="s">
        <v>1690</v>
      </c>
      <c r="R516" s="1" t="s">
        <v>1691</v>
      </c>
      <c r="S516" s="1" t="s">
        <v>1811</v>
      </c>
      <c r="T516" s="1" t="s">
        <v>654</v>
      </c>
      <c r="U516" s="1" t="s">
        <v>1901</v>
      </c>
      <c r="V516" s="1" t="s">
        <v>654</v>
      </c>
      <c r="W516" s="1" t="s">
        <v>58</v>
      </c>
      <c r="X516" s="1" t="s">
        <v>173</v>
      </c>
      <c r="Y516" s="1" t="s">
        <v>272</v>
      </c>
      <c r="Z516" s="1" t="s">
        <v>272</v>
      </c>
      <c r="AA516" s="1" t="s">
        <v>272</v>
      </c>
      <c r="AB516" s="1" t="s">
        <v>61</v>
      </c>
      <c r="AC516" s="1" t="s">
        <v>297</v>
      </c>
      <c r="AD516" s="1" t="s">
        <v>78</v>
      </c>
      <c r="AE516" s="1" t="s">
        <v>71</v>
      </c>
      <c r="AF516" s="1"/>
      <c r="AG516" s="1">
        <v>20090118</v>
      </c>
      <c r="AH516" s="1" t="str">
        <f t="shared" si="60"/>
        <v>200901</v>
      </c>
      <c r="AI516" s="1">
        <v>20130725</v>
      </c>
      <c r="AJ516" s="1"/>
      <c r="AK516" s="1"/>
      <c r="AL516" s="1">
        <v>208</v>
      </c>
      <c r="AM516" s="1"/>
      <c r="AN516" s="1">
        <v>207</v>
      </c>
      <c r="AO516" s="1"/>
      <c r="AP516" s="1">
        <v>20140303</v>
      </c>
      <c r="AQ516" s="1">
        <v>20131001</v>
      </c>
      <c r="AR516" s="1">
        <v>20140930</v>
      </c>
      <c r="AS516" s="1" t="s">
        <v>64</v>
      </c>
      <c r="AT516" s="1">
        <v>1</v>
      </c>
      <c r="AU516" s="1" t="s">
        <v>1638</v>
      </c>
      <c r="AV516">
        <v>208</v>
      </c>
      <c r="AW516" s="5" t="str">
        <f t="shared" si="61"/>
        <v>&gt;20万</v>
      </c>
      <c r="AX516">
        <v>1913.96399</v>
      </c>
      <c r="AY516">
        <v>7</v>
      </c>
      <c r="AZ516">
        <v>3342.9910499999996</v>
      </c>
      <c r="BA516">
        <v>12</v>
      </c>
      <c r="BB516">
        <v>273.42342714285712</v>
      </c>
      <c r="BC516" s="3" t="str">
        <f t="shared" si="62"/>
        <v>主力上场</v>
      </c>
      <c r="BD516" s="4" t="s">
        <v>27584</v>
      </c>
      <c r="BE516">
        <f t="shared" si="63"/>
        <v>278.58258749999999</v>
      </c>
      <c r="BF516" s="4" t="str">
        <f t="shared" si="64"/>
        <v>&gt;20万</v>
      </c>
      <c r="BG516" t="e">
        <v>#N/A</v>
      </c>
      <c r="BH516" s="4" t="e">
        <v>#N/A</v>
      </c>
    </row>
    <row r="517" spans="1:60">
      <c r="A517" s="1" t="s">
        <v>2134</v>
      </c>
      <c r="B517" s="1" t="s">
        <v>2135</v>
      </c>
      <c r="C517" s="1" t="s">
        <v>2136</v>
      </c>
      <c r="D517" s="1" t="s">
        <v>2137</v>
      </c>
      <c r="E517" s="1" t="s">
        <v>1687</v>
      </c>
      <c r="F517" s="1" t="s">
        <v>1688</v>
      </c>
      <c r="G517" s="1" t="s">
        <v>49</v>
      </c>
      <c r="H517" s="1" t="s">
        <v>1687</v>
      </c>
      <c r="I517" s="1" t="s">
        <v>1688</v>
      </c>
      <c r="J517" s="1" t="s">
        <v>49</v>
      </c>
      <c r="K517" s="1" t="s">
        <v>1689</v>
      </c>
      <c r="L517" s="1" t="s">
        <v>1688</v>
      </c>
      <c r="M517" s="1" t="s">
        <v>51</v>
      </c>
      <c r="N517" s="1" t="s">
        <v>52</v>
      </c>
      <c r="O517" s="1" t="str">
        <f t="shared" si="59"/>
        <v>维持</v>
      </c>
      <c r="P517" s="1" t="s">
        <v>53</v>
      </c>
      <c r="Q517" s="1" t="s">
        <v>1690</v>
      </c>
      <c r="R517" s="1" t="s">
        <v>1691</v>
      </c>
      <c r="S517" s="1" t="s">
        <v>1692</v>
      </c>
      <c r="T517" s="1" t="s">
        <v>654</v>
      </c>
      <c r="U517" s="1" t="s">
        <v>2138</v>
      </c>
      <c r="V517" s="1" t="s">
        <v>355</v>
      </c>
      <c r="W517" s="1" t="s">
        <v>58</v>
      </c>
      <c r="X517" s="1" t="s">
        <v>59</v>
      </c>
      <c r="Y517" s="1" t="s">
        <v>76</v>
      </c>
      <c r="Z517" s="1" t="s">
        <v>77</v>
      </c>
      <c r="AA517" s="1" t="s">
        <v>77</v>
      </c>
      <c r="AB517" s="1" t="s">
        <v>61</v>
      </c>
      <c r="AC517" s="1" t="s">
        <v>325</v>
      </c>
      <c r="AD517" s="1" t="s">
        <v>27599</v>
      </c>
      <c r="AE517" s="1"/>
      <c r="AF517" s="1" t="s">
        <v>72</v>
      </c>
      <c r="AG517" s="1">
        <v>20090326</v>
      </c>
      <c r="AH517" s="1" t="str">
        <f t="shared" si="60"/>
        <v>200903</v>
      </c>
      <c r="AI517" s="1">
        <v>20131225</v>
      </c>
      <c r="AJ517" s="1"/>
      <c r="AK517" s="1"/>
      <c r="AL517" s="1">
        <v>74</v>
      </c>
      <c r="AM517" s="1"/>
      <c r="AN517" s="1">
        <v>51</v>
      </c>
      <c r="AO517" s="1"/>
      <c r="AP517" s="1">
        <v>20150206</v>
      </c>
      <c r="AQ517" s="1">
        <v>20131225</v>
      </c>
      <c r="AR517" s="1">
        <v>20150930</v>
      </c>
      <c r="AS517" s="1" t="s">
        <v>64</v>
      </c>
      <c r="AT517" s="1"/>
      <c r="AU517" s="1"/>
      <c r="AV517">
        <v>74</v>
      </c>
      <c r="AW517" s="5" t="str">
        <f t="shared" si="61"/>
        <v>&gt;10万</v>
      </c>
      <c r="AX517">
        <v>927.24766000000011</v>
      </c>
      <c r="AY517">
        <v>7</v>
      </c>
      <c r="AZ517">
        <v>1202.6565599999999</v>
      </c>
      <c r="BA517">
        <v>12</v>
      </c>
      <c r="BB517">
        <v>132.46395142857145</v>
      </c>
      <c r="BC517" s="3" t="str">
        <f t="shared" si="62"/>
        <v>常规商场</v>
      </c>
      <c r="BD517" s="4" t="s">
        <v>27585</v>
      </c>
      <c r="BE517">
        <f t="shared" si="63"/>
        <v>100.22138</v>
      </c>
      <c r="BF517" s="4" t="str">
        <f t="shared" si="64"/>
        <v>&gt;10万</v>
      </c>
      <c r="BG517" t="e">
        <v>#N/A</v>
      </c>
      <c r="BH517" s="4" t="e">
        <v>#N/A</v>
      </c>
    </row>
    <row r="518" spans="1:60">
      <c r="A518" s="1" t="s">
        <v>2139</v>
      </c>
      <c r="B518" s="1" t="s">
        <v>2140</v>
      </c>
      <c r="C518" s="1" t="s">
        <v>2141</v>
      </c>
      <c r="D518" s="1" t="s">
        <v>2142</v>
      </c>
      <c r="E518" s="1" t="s">
        <v>1707</v>
      </c>
      <c r="F518" s="1" t="s">
        <v>1708</v>
      </c>
      <c r="G518" s="1" t="s">
        <v>49</v>
      </c>
      <c r="H518" s="1" t="s">
        <v>1709</v>
      </c>
      <c r="I518" s="1" t="s">
        <v>1704</v>
      </c>
      <c r="J518" s="1" t="s">
        <v>159</v>
      </c>
      <c r="K518" s="1" t="s">
        <v>1710</v>
      </c>
      <c r="L518" s="1" t="s">
        <v>1708</v>
      </c>
      <c r="M518" s="1" t="s">
        <v>51</v>
      </c>
      <c r="N518" s="1" t="s">
        <v>52</v>
      </c>
      <c r="O518" s="1" t="str">
        <f t="shared" si="59"/>
        <v>维持</v>
      </c>
      <c r="P518" s="1" t="s">
        <v>53</v>
      </c>
      <c r="Q518" s="1" t="s">
        <v>1690</v>
      </c>
      <c r="R518" s="1" t="s">
        <v>1691</v>
      </c>
      <c r="S518" s="1" t="s">
        <v>1711</v>
      </c>
      <c r="T518" s="1" t="s">
        <v>133</v>
      </c>
      <c r="U518" s="1" t="s">
        <v>1712</v>
      </c>
      <c r="V518" s="1" t="s">
        <v>682</v>
      </c>
      <c r="W518" s="1" t="s">
        <v>58</v>
      </c>
      <c r="X518" s="1" t="s">
        <v>59</v>
      </c>
      <c r="Y518" s="1" t="s">
        <v>60</v>
      </c>
      <c r="Z518" s="1" t="s">
        <v>60</v>
      </c>
      <c r="AA518" s="1" t="s">
        <v>60</v>
      </c>
      <c r="AB518" s="1" t="s">
        <v>162</v>
      </c>
      <c r="AC518" s="1" t="s">
        <v>325</v>
      </c>
      <c r="AD518" s="1" t="s">
        <v>78</v>
      </c>
      <c r="AE518" s="1"/>
      <c r="AF518" s="1" t="s">
        <v>63</v>
      </c>
      <c r="AG518" s="1">
        <v>20090308</v>
      </c>
      <c r="AH518" s="1" t="str">
        <f t="shared" si="60"/>
        <v>200903</v>
      </c>
      <c r="AI518" s="1"/>
      <c r="AJ518" s="1"/>
      <c r="AK518" s="1"/>
      <c r="AL518" s="1">
        <v>95</v>
      </c>
      <c r="AM518" s="1"/>
      <c r="AN518" s="1">
        <v>110</v>
      </c>
      <c r="AO518" s="1"/>
      <c r="AP518" s="1">
        <v>20121214</v>
      </c>
      <c r="AQ518" s="1">
        <v>20121001</v>
      </c>
      <c r="AR518" s="1">
        <v>20130930</v>
      </c>
      <c r="AS518" s="1" t="s">
        <v>180</v>
      </c>
      <c r="AT518" s="1"/>
      <c r="AU518" s="1"/>
      <c r="AV518">
        <v>95</v>
      </c>
      <c r="AW518" s="5" t="str">
        <f t="shared" si="61"/>
        <v>&lt;7万</v>
      </c>
      <c r="AX518">
        <v>238.37700000000001</v>
      </c>
      <c r="AY518">
        <v>7</v>
      </c>
      <c r="AZ518">
        <v>332.69934000000001</v>
      </c>
      <c r="BA518">
        <v>12</v>
      </c>
      <c r="BB518">
        <v>34.053857142857147</v>
      </c>
      <c r="BC518" s="3" t="str">
        <f t="shared" si="62"/>
        <v>其他商场</v>
      </c>
      <c r="BD518" s="4" t="s">
        <v>27586</v>
      </c>
      <c r="BE518">
        <f t="shared" si="63"/>
        <v>27.724945000000002</v>
      </c>
      <c r="BF518" s="4" t="str">
        <f t="shared" si="64"/>
        <v>&lt;7万</v>
      </c>
      <c r="BG518" t="e">
        <v>#N/A</v>
      </c>
      <c r="BH518" s="4" t="e">
        <v>#N/A</v>
      </c>
    </row>
    <row r="519" spans="1:60">
      <c r="A519" s="1" t="s">
        <v>2143</v>
      </c>
      <c r="B519" s="1" t="s">
        <v>2144</v>
      </c>
      <c r="C519" s="1" t="s">
        <v>2145</v>
      </c>
      <c r="D519" s="1" t="s">
        <v>2146</v>
      </c>
      <c r="E519" s="1" t="s">
        <v>1687</v>
      </c>
      <c r="F519" s="1" t="s">
        <v>1688</v>
      </c>
      <c r="G519" s="1" t="s">
        <v>49</v>
      </c>
      <c r="H519" s="1" t="s">
        <v>1687</v>
      </c>
      <c r="I519" s="1" t="s">
        <v>1688</v>
      </c>
      <c r="J519" s="1" t="s">
        <v>49</v>
      </c>
      <c r="K519" s="1" t="s">
        <v>1689</v>
      </c>
      <c r="L519" s="1" t="s">
        <v>1688</v>
      </c>
      <c r="M519" s="1" t="s">
        <v>51</v>
      </c>
      <c r="N519" s="1" t="s">
        <v>100</v>
      </c>
      <c r="O519" s="1" t="str">
        <f t="shared" si="59"/>
        <v>整改</v>
      </c>
      <c r="P519" s="1" t="s">
        <v>53</v>
      </c>
      <c r="Q519" s="1" t="s">
        <v>1690</v>
      </c>
      <c r="R519" s="1" t="s">
        <v>1691</v>
      </c>
      <c r="S519" s="1" t="s">
        <v>1718</v>
      </c>
      <c r="T519" s="1" t="s">
        <v>133</v>
      </c>
      <c r="U519" s="1" t="s">
        <v>2147</v>
      </c>
      <c r="V519" s="1" t="s">
        <v>355</v>
      </c>
      <c r="W519" s="1" t="s">
        <v>58</v>
      </c>
      <c r="X519" s="1" t="s">
        <v>59</v>
      </c>
      <c r="Y519" s="1" t="s">
        <v>76</v>
      </c>
      <c r="Z519" s="1" t="s">
        <v>77</v>
      </c>
      <c r="AA519" s="1" t="s">
        <v>77</v>
      </c>
      <c r="AB519" s="1" t="s">
        <v>61</v>
      </c>
      <c r="AC519" s="1" t="s">
        <v>325</v>
      </c>
      <c r="AD519" s="1" t="s">
        <v>27598</v>
      </c>
      <c r="AE519" s="1"/>
      <c r="AF519" s="1" t="s">
        <v>63</v>
      </c>
      <c r="AG519" s="1">
        <v>20090429</v>
      </c>
      <c r="AH519" s="1" t="str">
        <f t="shared" si="60"/>
        <v>200904</v>
      </c>
      <c r="AI519" s="1">
        <v>20150109</v>
      </c>
      <c r="AJ519" s="1"/>
      <c r="AK519" s="1"/>
      <c r="AL519" s="1">
        <v>79</v>
      </c>
      <c r="AM519" s="1"/>
      <c r="AN519" s="1">
        <v>79</v>
      </c>
      <c r="AO519" s="1"/>
      <c r="AP519" s="1">
        <v>20150203</v>
      </c>
      <c r="AQ519" s="1">
        <v>20141001</v>
      </c>
      <c r="AR519" s="1">
        <v>20150930</v>
      </c>
      <c r="AS519" s="1" t="s">
        <v>64</v>
      </c>
      <c r="AT519" s="1"/>
      <c r="AU519" s="1"/>
      <c r="AV519">
        <v>79</v>
      </c>
      <c r="AW519" s="5" t="str">
        <f t="shared" si="61"/>
        <v>&gt;10万</v>
      </c>
      <c r="AX519">
        <v>1228.3380000000002</v>
      </c>
      <c r="AY519">
        <v>6</v>
      </c>
      <c r="AZ519">
        <v>1767.8978500000001</v>
      </c>
      <c r="BA519">
        <v>12</v>
      </c>
      <c r="BB519">
        <v>204.72300000000004</v>
      </c>
      <c r="BC519" s="3" t="str">
        <f t="shared" si="62"/>
        <v>主力上场</v>
      </c>
      <c r="BD519" s="4" t="s">
        <v>27584</v>
      </c>
      <c r="BE519">
        <f t="shared" si="63"/>
        <v>147.32482083333335</v>
      </c>
      <c r="BF519" s="4" t="str">
        <f t="shared" si="64"/>
        <v>&gt;10万</v>
      </c>
      <c r="BG519" t="e">
        <v>#N/A</v>
      </c>
      <c r="BH519" s="4" t="e">
        <v>#N/A</v>
      </c>
    </row>
    <row r="520" spans="1:60">
      <c r="A520" s="1" t="s">
        <v>2148</v>
      </c>
      <c r="B520" s="1" t="s">
        <v>2149</v>
      </c>
      <c r="C520" s="1" t="s">
        <v>2150</v>
      </c>
      <c r="D520" s="1" t="s">
        <v>2151</v>
      </c>
      <c r="E520" s="1" t="s">
        <v>1687</v>
      </c>
      <c r="F520" s="1" t="s">
        <v>1688</v>
      </c>
      <c r="G520" s="1" t="s">
        <v>49</v>
      </c>
      <c r="H520" s="1" t="s">
        <v>1919</v>
      </c>
      <c r="I520" s="1" t="s">
        <v>1916</v>
      </c>
      <c r="J520" s="1" t="s">
        <v>159</v>
      </c>
      <c r="K520" s="1" t="s">
        <v>1689</v>
      </c>
      <c r="L520" s="1" t="s">
        <v>1688</v>
      </c>
      <c r="M520" s="1" t="s">
        <v>51</v>
      </c>
      <c r="N520" s="1" t="s">
        <v>52</v>
      </c>
      <c r="O520" s="1" t="str">
        <f t="shared" si="59"/>
        <v>维持</v>
      </c>
      <c r="P520" s="1" t="s">
        <v>53</v>
      </c>
      <c r="Q520" s="1" t="s">
        <v>1690</v>
      </c>
      <c r="R520" s="1" t="s">
        <v>1691</v>
      </c>
      <c r="S520" s="1" t="s">
        <v>1920</v>
      </c>
      <c r="T520" s="1" t="s">
        <v>133</v>
      </c>
      <c r="U520" s="1" t="s">
        <v>1921</v>
      </c>
      <c r="V520" s="1" t="s">
        <v>682</v>
      </c>
      <c r="W520" s="1" t="s">
        <v>58</v>
      </c>
      <c r="X520" s="1" t="s">
        <v>173</v>
      </c>
      <c r="Y520" s="1" t="s">
        <v>76</v>
      </c>
      <c r="Z520" s="1" t="s">
        <v>77</v>
      </c>
      <c r="AA520" s="1" t="s">
        <v>77</v>
      </c>
      <c r="AB520" s="1" t="s">
        <v>162</v>
      </c>
      <c r="AC520" s="1" t="s">
        <v>460</v>
      </c>
      <c r="AD520" s="1" t="s">
        <v>78</v>
      </c>
      <c r="AE520" s="1" t="s">
        <v>71</v>
      </c>
      <c r="AF520" s="1"/>
      <c r="AG520" s="1">
        <v>20090603</v>
      </c>
      <c r="AH520" s="1" t="str">
        <f t="shared" si="60"/>
        <v>200906</v>
      </c>
      <c r="AI520" s="1"/>
      <c r="AJ520" s="1"/>
      <c r="AK520" s="1"/>
      <c r="AL520" s="1">
        <v>220</v>
      </c>
      <c r="AM520" s="1"/>
      <c r="AN520" s="1">
        <v>220</v>
      </c>
      <c r="AO520" s="1"/>
      <c r="AP520" s="1">
        <v>20141104</v>
      </c>
      <c r="AQ520" s="1">
        <v>20141001</v>
      </c>
      <c r="AR520" s="1">
        <v>20150930</v>
      </c>
      <c r="AS520" s="1" t="s">
        <v>180</v>
      </c>
      <c r="AT520" s="1"/>
      <c r="AU520" s="1"/>
      <c r="AV520">
        <v>220</v>
      </c>
      <c r="AW520" s="5" t="str">
        <f t="shared" si="61"/>
        <v>&gt;10万</v>
      </c>
      <c r="AX520">
        <v>1264.5533600000001</v>
      </c>
      <c r="AY520">
        <v>7</v>
      </c>
      <c r="AZ520">
        <v>1992.1179999999999</v>
      </c>
      <c r="BA520">
        <v>12</v>
      </c>
      <c r="BB520">
        <v>180.65048000000002</v>
      </c>
      <c r="BC520" s="3" t="str">
        <f t="shared" si="62"/>
        <v>常规商场</v>
      </c>
      <c r="BD520" s="4" t="s">
        <v>27585</v>
      </c>
      <c r="BE520">
        <f t="shared" si="63"/>
        <v>166.00983333333332</v>
      </c>
      <c r="BF520" s="4" t="str">
        <f t="shared" si="64"/>
        <v>&gt;10万</v>
      </c>
      <c r="BG520" t="e">
        <v>#N/A</v>
      </c>
      <c r="BH520" s="4" t="e">
        <v>#N/A</v>
      </c>
    </row>
    <row r="521" spans="1:60">
      <c r="A521" s="1" t="s">
        <v>2152</v>
      </c>
      <c r="B521" s="1" t="s">
        <v>2153</v>
      </c>
      <c r="C521" s="1" t="s">
        <v>2154</v>
      </c>
      <c r="D521" s="1" t="s">
        <v>2155</v>
      </c>
      <c r="E521" s="1" t="s">
        <v>1687</v>
      </c>
      <c r="F521" s="1" t="s">
        <v>1688</v>
      </c>
      <c r="G521" s="1" t="s">
        <v>49</v>
      </c>
      <c r="H521" s="1" t="s">
        <v>1687</v>
      </c>
      <c r="I521" s="1" t="s">
        <v>1688</v>
      </c>
      <c r="J521" s="1" t="s">
        <v>49</v>
      </c>
      <c r="K521" s="1" t="s">
        <v>1689</v>
      </c>
      <c r="L521" s="1" t="s">
        <v>1688</v>
      </c>
      <c r="M521" s="1" t="s">
        <v>51</v>
      </c>
      <c r="N521" s="1" t="s">
        <v>52</v>
      </c>
      <c r="O521" s="1" t="str">
        <f t="shared" si="59"/>
        <v>维持</v>
      </c>
      <c r="P521" s="1" t="s">
        <v>53</v>
      </c>
      <c r="Q521" s="1" t="s">
        <v>1690</v>
      </c>
      <c r="R521" s="1" t="s">
        <v>1691</v>
      </c>
      <c r="S521" s="1" t="s">
        <v>1692</v>
      </c>
      <c r="T521" s="1" t="s">
        <v>654</v>
      </c>
      <c r="U521" s="1" t="s">
        <v>1802</v>
      </c>
      <c r="V521" s="1" t="s">
        <v>654</v>
      </c>
      <c r="W521" s="1" t="s">
        <v>58</v>
      </c>
      <c r="X521" s="1" t="s">
        <v>173</v>
      </c>
      <c r="Y521" s="1" t="s">
        <v>69</v>
      </c>
      <c r="Z521" s="1" t="s">
        <v>69</v>
      </c>
      <c r="AA521" s="1" t="s">
        <v>69</v>
      </c>
      <c r="AB521" s="1" t="s">
        <v>61</v>
      </c>
      <c r="AC521" s="1" t="s">
        <v>341</v>
      </c>
      <c r="AD521" s="1" t="s">
        <v>70</v>
      </c>
      <c r="AE521" s="1" t="s">
        <v>123</v>
      </c>
      <c r="AF521" s="1"/>
      <c r="AG521" s="1">
        <v>20090924</v>
      </c>
      <c r="AH521" s="1" t="str">
        <f t="shared" si="60"/>
        <v>200909</v>
      </c>
      <c r="AI521" s="1">
        <v>20130424</v>
      </c>
      <c r="AJ521" s="1"/>
      <c r="AK521" s="1"/>
      <c r="AL521" s="1">
        <v>256</v>
      </c>
      <c r="AM521" s="1"/>
      <c r="AN521" s="1">
        <v>256</v>
      </c>
      <c r="AO521" s="1"/>
      <c r="AP521" s="1">
        <v>20141103</v>
      </c>
      <c r="AQ521" s="1">
        <v>20141001</v>
      </c>
      <c r="AR521" s="1">
        <v>20150930</v>
      </c>
      <c r="AS521" s="1" t="s">
        <v>64</v>
      </c>
      <c r="AT521" s="1"/>
      <c r="AU521" s="1"/>
      <c r="AV521">
        <v>256</v>
      </c>
      <c r="AW521" s="5" t="str">
        <f t="shared" si="61"/>
        <v>&gt;50万</v>
      </c>
      <c r="AX521">
        <v>4010.9302199999997</v>
      </c>
      <c r="AY521">
        <v>7</v>
      </c>
      <c r="AZ521">
        <v>7293.2915900000016</v>
      </c>
      <c r="BA521">
        <v>12</v>
      </c>
      <c r="BB521">
        <v>572.99003142857134</v>
      </c>
      <c r="BC521" s="3" t="str">
        <f t="shared" si="62"/>
        <v>核心商场</v>
      </c>
      <c r="BD521" s="4" t="s">
        <v>27588</v>
      </c>
      <c r="BE521">
        <f t="shared" si="63"/>
        <v>607.77429916666676</v>
      </c>
      <c r="BF521" s="4" t="str">
        <f t="shared" si="64"/>
        <v>&gt;50万</v>
      </c>
      <c r="BG521" t="e">
        <v>#N/A</v>
      </c>
      <c r="BH521" s="4" t="e">
        <v>#N/A</v>
      </c>
    </row>
    <row r="522" spans="1:60">
      <c r="A522" s="1" t="s">
        <v>2156</v>
      </c>
      <c r="B522" s="1" t="s">
        <v>2157</v>
      </c>
      <c r="C522" s="1" t="s">
        <v>2158</v>
      </c>
      <c r="D522" s="1" t="s">
        <v>2159</v>
      </c>
      <c r="E522" s="1" t="s">
        <v>1731</v>
      </c>
      <c r="F522" s="1" t="s">
        <v>1698</v>
      </c>
      <c r="G522" s="1" t="s">
        <v>129</v>
      </c>
      <c r="H522" s="1" t="s">
        <v>1792</v>
      </c>
      <c r="I522" s="1" t="s">
        <v>1789</v>
      </c>
      <c r="J522" s="1" t="s">
        <v>159</v>
      </c>
      <c r="K522" s="1" t="s">
        <v>1699</v>
      </c>
      <c r="L522" s="1" t="s">
        <v>1700</v>
      </c>
      <c r="M522" s="1" t="s">
        <v>1734</v>
      </c>
      <c r="N522" s="1" t="s">
        <v>52</v>
      </c>
      <c r="O522" s="1" t="str">
        <f t="shared" si="59"/>
        <v>维持</v>
      </c>
      <c r="P522" s="1" t="s">
        <v>53</v>
      </c>
      <c r="Q522" s="1" t="s">
        <v>1690</v>
      </c>
      <c r="R522" s="1" t="s">
        <v>1691</v>
      </c>
      <c r="S522" s="1" t="s">
        <v>1793</v>
      </c>
      <c r="T522" s="1" t="s">
        <v>133</v>
      </c>
      <c r="U522" s="1" t="s">
        <v>1794</v>
      </c>
      <c r="V522" s="1" t="s">
        <v>682</v>
      </c>
      <c r="W522" s="1" t="s">
        <v>58</v>
      </c>
      <c r="X522" s="1" t="s">
        <v>59</v>
      </c>
      <c r="Y522" s="1" t="s">
        <v>60</v>
      </c>
      <c r="Z522" s="1" t="s">
        <v>60</v>
      </c>
      <c r="AA522" s="1" t="s">
        <v>60</v>
      </c>
      <c r="AB522" s="1" t="s">
        <v>162</v>
      </c>
      <c r="AC522" s="1" t="s">
        <v>325</v>
      </c>
      <c r="AD522" s="1" t="s">
        <v>78</v>
      </c>
      <c r="AE522" s="1"/>
      <c r="AF522" s="1" t="s">
        <v>72</v>
      </c>
      <c r="AG522" s="1">
        <v>20090901</v>
      </c>
      <c r="AH522" s="1" t="str">
        <f t="shared" si="60"/>
        <v>200909</v>
      </c>
      <c r="AI522" s="1"/>
      <c r="AJ522" s="1"/>
      <c r="AK522" s="1"/>
      <c r="AL522" s="1">
        <v>60</v>
      </c>
      <c r="AM522" s="1"/>
      <c r="AN522" s="1">
        <v>62.1</v>
      </c>
      <c r="AO522" s="1"/>
      <c r="AP522" s="1">
        <v>20140117</v>
      </c>
      <c r="AQ522" s="1">
        <v>20131001</v>
      </c>
      <c r="AR522" s="1">
        <v>20140930</v>
      </c>
      <c r="AS522" s="1" t="s">
        <v>180</v>
      </c>
      <c r="AT522" s="1"/>
      <c r="AU522" s="1"/>
      <c r="AV522">
        <v>60</v>
      </c>
      <c r="AW522" s="5" t="str">
        <f t="shared" si="61"/>
        <v>&lt;7万</v>
      </c>
      <c r="AX522">
        <v>0</v>
      </c>
      <c r="AY522">
        <v>0</v>
      </c>
      <c r="AZ522">
        <v>556.63495</v>
      </c>
      <c r="BA522">
        <v>11</v>
      </c>
      <c r="BB522" t="e">
        <v>#DIV/0!</v>
      </c>
      <c r="BC522" s="3" t="s">
        <v>27589</v>
      </c>
      <c r="BD522" s="4" t="s">
        <v>27590</v>
      </c>
      <c r="BE522">
        <f t="shared" si="63"/>
        <v>50.603177272727272</v>
      </c>
      <c r="BF522" s="4" t="str">
        <f t="shared" si="64"/>
        <v>&lt;7万</v>
      </c>
      <c r="BG522" t="e">
        <v>#N/A</v>
      </c>
      <c r="BH522" s="4" t="e">
        <v>#N/A</v>
      </c>
    </row>
    <row r="523" spans="1:60">
      <c r="A523" s="1" t="s">
        <v>2160</v>
      </c>
      <c r="B523" s="1" t="s">
        <v>2161</v>
      </c>
      <c r="C523" s="1" t="s">
        <v>2161</v>
      </c>
      <c r="D523" s="1" t="s">
        <v>2162</v>
      </c>
      <c r="E523" s="1" t="s">
        <v>1687</v>
      </c>
      <c r="F523" s="1" t="s">
        <v>1688</v>
      </c>
      <c r="G523" s="1" t="s">
        <v>49</v>
      </c>
      <c r="H523" s="1" t="s">
        <v>1687</v>
      </c>
      <c r="I523" s="1" t="s">
        <v>1688</v>
      </c>
      <c r="J523" s="1" t="s">
        <v>49</v>
      </c>
      <c r="K523" s="1" t="s">
        <v>1689</v>
      </c>
      <c r="L523" s="1" t="s">
        <v>1688</v>
      </c>
      <c r="M523" s="1" t="s">
        <v>51</v>
      </c>
      <c r="N523" s="1" t="s">
        <v>52</v>
      </c>
      <c r="O523" s="1" t="str">
        <f t="shared" si="59"/>
        <v>维持</v>
      </c>
      <c r="P523" s="1" t="s">
        <v>53</v>
      </c>
      <c r="Q523" s="1" t="s">
        <v>1690</v>
      </c>
      <c r="R523" s="1" t="s">
        <v>1691</v>
      </c>
      <c r="S523" s="1" t="s">
        <v>1692</v>
      </c>
      <c r="T523" s="1" t="s">
        <v>654</v>
      </c>
      <c r="U523" s="1" t="s">
        <v>1936</v>
      </c>
      <c r="V523" s="1" t="s">
        <v>682</v>
      </c>
      <c r="W523" s="1" t="s">
        <v>58</v>
      </c>
      <c r="X523" s="1" t="s">
        <v>173</v>
      </c>
      <c r="Y523" s="1" t="s">
        <v>76</v>
      </c>
      <c r="Z523" s="1" t="s">
        <v>77</v>
      </c>
      <c r="AA523" s="1" t="s">
        <v>77</v>
      </c>
      <c r="AB523" s="1" t="s">
        <v>61</v>
      </c>
      <c r="AC523" s="1" t="s">
        <v>187</v>
      </c>
      <c r="AD523" s="1" t="s">
        <v>78</v>
      </c>
      <c r="AE523" s="1" t="s">
        <v>71</v>
      </c>
      <c r="AF523" s="1"/>
      <c r="AG523" s="1">
        <v>20090701</v>
      </c>
      <c r="AH523" s="1" t="str">
        <f t="shared" si="60"/>
        <v>200907</v>
      </c>
      <c r="AI523" s="1">
        <v>20140404</v>
      </c>
      <c r="AJ523" s="1"/>
      <c r="AK523" s="1"/>
      <c r="AL523" s="1">
        <v>75</v>
      </c>
      <c r="AM523" s="1"/>
      <c r="AN523" s="1">
        <v>66</v>
      </c>
      <c r="AO523" s="1"/>
      <c r="AP523" s="1">
        <v>20141103</v>
      </c>
      <c r="AQ523" s="1">
        <v>20141001</v>
      </c>
      <c r="AR523" s="1">
        <v>20150930</v>
      </c>
      <c r="AS523" s="1" t="s">
        <v>64</v>
      </c>
      <c r="AT523" s="1"/>
      <c r="AU523" s="1"/>
      <c r="AV523">
        <v>75</v>
      </c>
      <c r="AW523" s="5" t="str">
        <f t="shared" si="61"/>
        <v>&gt;10万</v>
      </c>
      <c r="AX523">
        <v>885.68434999999999</v>
      </c>
      <c r="AY523">
        <v>7</v>
      </c>
      <c r="AZ523">
        <v>1911.3061999999995</v>
      </c>
      <c r="BA523">
        <v>11</v>
      </c>
      <c r="BB523">
        <v>126.52633571428571</v>
      </c>
      <c r="BC523" s="3" t="str">
        <f t="shared" si="62"/>
        <v>其他商场</v>
      </c>
      <c r="BD523" s="4" t="s">
        <v>27585</v>
      </c>
      <c r="BE523">
        <f t="shared" si="63"/>
        <v>173.75510909090906</v>
      </c>
      <c r="BF523" s="4" t="str">
        <f t="shared" si="64"/>
        <v>&gt;10万</v>
      </c>
      <c r="BG523" t="e">
        <v>#N/A</v>
      </c>
      <c r="BH523" s="4" t="e">
        <v>#N/A</v>
      </c>
    </row>
    <row r="524" spans="1:60">
      <c r="A524" s="1" t="s">
        <v>2163</v>
      </c>
      <c r="B524" s="1" t="s">
        <v>2164</v>
      </c>
      <c r="C524" s="1" t="s">
        <v>2165</v>
      </c>
      <c r="D524" s="1" t="s">
        <v>2166</v>
      </c>
      <c r="E524" s="1" t="s">
        <v>1707</v>
      </c>
      <c r="F524" s="1" t="s">
        <v>1708</v>
      </c>
      <c r="G524" s="1" t="s">
        <v>49</v>
      </c>
      <c r="H524" s="1" t="s">
        <v>1707</v>
      </c>
      <c r="I524" s="1" t="s">
        <v>1708</v>
      </c>
      <c r="J524" s="1" t="s">
        <v>49</v>
      </c>
      <c r="K524" s="1" t="s">
        <v>1710</v>
      </c>
      <c r="L524" s="1" t="s">
        <v>1708</v>
      </c>
      <c r="M524" s="1" t="s">
        <v>51</v>
      </c>
      <c r="N524" s="1" t="s">
        <v>52</v>
      </c>
      <c r="O524" s="1" t="str">
        <f t="shared" si="59"/>
        <v>维持</v>
      </c>
      <c r="P524" s="1" t="s">
        <v>53</v>
      </c>
      <c r="Q524" s="1" t="s">
        <v>1690</v>
      </c>
      <c r="R524" s="1" t="s">
        <v>1691</v>
      </c>
      <c r="S524" s="1" t="s">
        <v>1741</v>
      </c>
      <c r="T524" s="1" t="s">
        <v>654</v>
      </c>
      <c r="U524" s="1" t="s">
        <v>2054</v>
      </c>
      <c r="V524" s="1" t="s">
        <v>654</v>
      </c>
      <c r="W524" s="1" t="s">
        <v>185</v>
      </c>
      <c r="X524" s="1" t="s">
        <v>59</v>
      </c>
      <c r="Y524" s="1" t="s">
        <v>186</v>
      </c>
      <c r="Z524" s="1" t="s">
        <v>186</v>
      </c>
      <c r="AA524" s="1" t="s">
        <v>186</v>
      </c>
      <c r="AB524" s="1" t="s">
        <v>61</v>
      </c>
      <c r="AC524" s="1" t="s">
        <v>187</v>
      </c>
      <c r="AD524" s="1" t="s">
        <v>188</v>
      </c>
      <c r="AE524" s="1"/>
      <c r="AF524" s="1" t="s">
        <v>861</v>
      </c>
      <c r="AG524" s="1">
        <v>20091024</v>
      </c>
      <c r="AH524" s="1" t="str">
        <f t="shared" si="60"/>
        <v>200910</v>
      </c>
      <c r="AI524" s="1">
        <v>20120714</v>
      </c>
      <c r="AJ524" s="1"/>
      <c r="AK524" s="1"/>
      <c r="AL524" s="1">
        <v>103</v>
      </c>
      <c r="AM524" s="1"/>
      <c r="AN524" s="1">
        <v>102</v>
      </c>
      <c r="AO524" s="1"/>
      <c r="AP524" s="1">
        <v>20140106</v>
      </c>
      <c r="AQ524" s="1">
        <v>20131001</v>
      </c>
      <c r="AR524" s="1">
        <v>20140930</v>
      </c>
      <c r="AS524" s="1" t="s">
        <v>189</v>
      </c>
      <c r="AT524" s="1"/>
      <c r="AU524" s="1"/>
      <c r="AV524">
        <v>103</v>
      </c>
      <c r="AW524" s="5" t="str">
        <f t="shared" si="61"/>
        <v>&gt;10万</v>
      </c>
      <c r="AX524">
        <v>1013.2886100000001</v>
      </c>
      <c r="AY524">
        <v>7</v>
      </c>
      <c r="AZ524">
        <v>1905.4321400000001</v>
      </c>
      <c r="BA524">
        <v>12</v>
      </c>
      <c r="BB524">
        <v>144.75551571428574</v>
      </c>
      <c r="BC524" s="3" t="str">
        <f t="shared" si="62"/>
        <v>常规商场</v>
      </c>
      <c r="BD524" s="4" t="s">
        <v>27585</v>
      </c>
      <c r="BE524">
        <f t="shared" si="63"/>
        <v>158.78601166666667</v>
      </c>
      <c r="BF524" s="4" t="str">
        <f t="shared" si="64"/>
        <v>&gt;10万</v>
      </c>
      <c r="BG524" t="e">
        <v>#N/A</v>
      </c>
      <c r="BH524" s="4" t="e">
        <v>#N/A</v>
      </c>
    </row>
    <row r="525" spans="1:60">
      <c r="A525" s="1" t="s">
        <v>2167</v>
      </c>
      <c r="B525" s="1" t="s">
        <v>2168</v>
      </c>
      <c r="C525" s="1" t="s">
        <v>2169</v>
      </c>
      <c r="D525" s="1" t="s">
        <v>2170</v>
      </c>
      <c r="E525" s="1" t="s">
        <v>1707</v>
      </c>
      <c r="F525" s="1" t="s">
        <v>1708</v>
      </c>
      <c r="G525" s="1" t="s">
        <v>49</v>
      </c>
      <c r="H525" s="1" t="s">
        <v>1707</v>
      </c>
      <c r="I525" s="1" t="s">
        <v>1708</v>
      </c>
      <c r="J525" s="1" t="s">
        <v>49</v>
      </c>
      <c r="K525" s="1" t="s">
        <v>1710</v>
      </c>
      <c r="L525" s="1" t="s">
        <v>1708</v>
      </c>
      <c r="M525" s="1" t="s">
        <v>51</v>
      </c>
      <c r="N525" s="1" t="s">
        <v>52</v>
      </c>
      <c r="O525" s="1" t="str">
        <f t="shared" si="59"/>
        <v>维持</v>
      </c>
      <c r="P525" s="1" t="s">
        <v>53</v>
      </c>
      <c r="Q525" s="1" t="s">
        <v>1690</v>
      </c>
      <c r="R525" s="1" t="s">
        <v>1691</v>
      </c>
      <c r="S525" s="1" t="s">
        <v>1741</v>
      </c>
      <c r="T525" s="1" t="s">
        <v>654</v>
      </c>
      <c r="U525" s="1" t="s">
        <v>2054</v>
      </c>
      <c r="V525" s="1" t="s">
        <v>654</v>
      </c>
      <c r="W525" s="1" t="s">
        <v>185</v>
      </c>
      <c r="X525" s="1" t="s">
        <v>59</v>
      </c>
      <c r="Y525" s="1" t="s">
        <v>186</v>
      </c>
      <c r="Z525" s="1" t="s">
        <v>186</v>
      </c>
      <c r="AA525" s="1" t="s">
        <v>186</v>
      </c>
      <c r="AB525" s="1" t="s">
        <v>61</v>
      </c>
      <c r="AC525" s="1" t="s">
        <v>187</v>
      </c>
      <c r="AD525" s="1" t="s">
        <v>188</v>
      </c>
      <c r="AE525" s="1" t="s">
        <v>123</v>
      </c>
      <c r="AF525" s="1" t="s">
        <v>72</v>
      </c>
      <c r="AG525" s="1">
        <v>20091122</v>
      </c>
      <c r="AH525" s="1" t="str">
        <f t="shared" si="60"/>
        <v>200911</v>
      </c>
      <c r="AI525" s="1">
        <v>20140912</v>
      </c>
      <c r="AJ525" s="1"/>
      <c r="AK525" s="1"/>
      <c r="AL525" s="1">
        <v>106</v>
      </c>
      <c r="AM525" s="1"/>
      <c r="AN525" s="1">
        <v>106</v>
      </c>
      <c r="AO525" s="1"/>
      <c r="AP525" s="1">
        <v>20140102</v>
      </c>
      <c r="AQ525" s="1">
        <v>20131107</v>
      </c>
      <c r="AR525" s="1">
        <v>20140831</v>
      </c>
      <c r="AS525" s="1" t="s">
        <v>189</v>
      </c>
      <c r="AT525" s="1"/>
      <c r="AU525" s="1"/>
      <c r="AV525">
        <v>106</v>
      </c>
      <c r="AW525" s="5" t="str">
        <f t="shared" si="61"/>
        <v>&gt;20万</v>
      </c>
      <c r="AX525">
        <v>1505.4457799999998</v>
      </c>
      <c r="AY525">
        <v>7</v>
      </c>
      <c r="AZ525">
        <v>2571.9600099999998</v>
      </c>
      <c r="BA525">
        <v>11</v>
      </c>
      <c r="BB525">
        <v>215.06368285714282</v>
      </c>
      <c r="BC525" s="3" t="str">
        <f t="shared" si="62"/>
        <v>主力上场</v>
      </c>
      <c r="BD525" s="4" t="s">
        <v>27584</v>
      </c>
      <c r="BE525">
        <f t="shared" si="63"/>
        <v>233.81454636363634</v>
      </c>
      <c r="BF525" s="4" t="str">
        <f t="shared" si="64"/>
        <v>&gt;20万</v>
      </c>
      <c r="BG525" t="e">
        <v>#N/A</v>
      </c>
      <c r="BH525" s="4" t="e">
        <v>#N/A</v>
      </c>
    </row>
    <row r="526" spans="1:60">
      <c r="A526" s="1" t="s">
        <v>2171</v>
      </c>
      <c r="B526" s="1" t="s">
        <v>2172</v>
      </c>
      <c r="C526" s="1" t="s">
        <v>2172</v>
      </c>
      <c r="D526" s="1" t="s">
        <v>2173</v>
      </c>
      <c r="E526" s="1" t="s">
        <v>1687</v>
      </c>
      <c r="F526" s="1" t="s">
        <v>1688</v>
      </c>
      <c r="G526" s="1" t="s">
        <v>49</v>
      </c>
      <c r="H526" s="1" t="s">
        <v>1687</v>
      </c>
      <c r="I526" s="1" t="s">
        <v>1688</v>
      </c>
      <c r="J526" s="1" t="s">
        <v>49</v>
      </c>
      <c r="K526" s="1" t="s">
        <v>1689</v>
      </c>
      <c r="L526" s="1" t="s">
        <v>1688</v>
      </c>
      <c r="M526" s="1" t="s">
        <v>51</v>
      </c>
      <c r="N526" s="1" t="s">
        <v>52</v>
      </c>
      <c r="O526" s="1" t="str">
        <f t="shared" si="59"/>
        <v>维持</v>
      </c>
      <c r="P526" s="1" t="s">
        <v>53</v>
      </c>
      <c r="Q526" s="1" t="s">
        <v>1690</v>
      </c>
      <c r="R526" s="1" t="s">
        <v>1691</v>
      </c>
      <c r="S526" s="1" t="s">
        <v>1769</v>
      </c>
      <c r="T526" s="1" t="s">
        <v>133</v>
      </c>
      <c r="U526" s="1" t="s">
        <v>1958</v>
      </c>
      <c r="V526" s="1" t="s">
        <v>133</v>
      </c>
      <c r="W526" s="1" t="s">
        <v>58</v>
      </c>
      <c r="X526" s="1" t="s">
        <v>59</v>
      </c>
      <c r="Y526" s="1" t="s">
        <v>76</v>
      </c>
      <c r="Z526" s="1" t="s">
        <v>77</v>
      </c>
      <c r="AA526" s="1" t="s">
        <v>77</v>
      </c>
      <c r="AB526" s="1" t="s">
        <v>61</v>
      </c>
      <c r="AC526" s="1" t="s">
        <v>134</v>
      </c>
      <c r="AD526" s="1" t="s">
        <v>27597</v>
      </c>
      <c r="AE526" s="1"/>
      <c r="AF526" s="1" t="s">
        <v>72</v>
      </c>
      <c r="AG526" s="1">
        <v>20091221</v>
      </c>
      <c r="AH526" s="1" t="str">
        <f t="shared" si="60"/>
        <v>200912</v>
      </c>
      <c r="AI526" s="1">
        <v>20120925</v>
      </c>
      <c r="AJ526" s="1"/>
      <c r="AK526" s="1"/>
      <c r="AL526" s="1">
        <v>107</v>
      </c>
      <c r="AM526" s="1"/>
      <c r="AN526" s="1">
        <v>107</v>
      </c>
      <c r="AO526" s="1"/>
      <c r="AP526" s="1">
        <v>20150206</v>
      </c>
      <c r="AQ526" s="1">
        <v>20120925</v>
      </c>
      <c r="AR526" s="1">
        <v>20150930</v>
      </c>
      <c r="AS526" s="1" t="s">
        <v>64</v>
      </c>
      <c r="AT526" s="1"/>
      <c r="AU526" s="1"/>
      <c r="AV526">
        <v>107</v>
      </c>
      <c r="AW526" s="5" t="str">
        <f t="shared" si="61"/>
        <v>&gt;10万</v>
      </c>
      <c r="AX526">
        <v>1466.8541</v>
      </c>
      <c r="AY526">
        <v>7</v>
      </c>
      <c r="AZ526">
        <v>1591.38498</v>
      </c>
      <c r="BA526">
        <v>12</v>
      </c>
      <c r="BB526">
        <v>209.55058571428572</v>
      </c>
      <c r="BC526" s="3" t="str">
        <f t="shared" si="62"/>
        <v>主力上场</v>
      </c>
      <c r="BD526" s="4" t="s">
        <v>27584</v>
      </c>
      <c r="BE526">
        <f t="shared" si="63"/>
        <v>132.61541500000001</v>
      </c>
      <c r="BF526" s="4" t="str">
        <f t="shared" si="64"/>
        <v>&gt;10万</v>
      </c>
      <c r="BG526" t="e">
        <v>#N/A</v>
      </c>
      <c r="BH526" s="4" t="e">
        <v>#N/A</v>
      </c>
    </row>
    <row r="527" spans="1:60">
      <c r="A527" s="1" t="s">
        <v>2174</v>
      </c>
      <c r="B527" s="1" t="s">
        <v>2175</v>
      </c>
      <c r="C527" s="1" t="s">
        <v>2176</v>
      </c>
      <c r="D527" s="1" t="s">
        <v>2177</v>
      </c>
      <c r="E527" s="1" t="s">
        <v>1707</v>
      </c>
      <c r="F527" s="1" t="s">
        <v>1708</v>
      </c>
      <c r="G527" s="1" t="s">
        <v>49</v>
      </c>
      <c r="H527" s="1" t="s">
        <v>2178</v>
      </c>
      <c r="I527" s="1" t="s">
        <v>2179</v>
      </c>
      <c r="J527" s="1" t="s">
        <v>159</v>
      </c>
      <c r="K527" s="1" t="s">
        <v>1710</v>
      </c>
      <c r="L527" s="1" t="s">
        <v>1708</v>
      </c>
      <c r="M527" s="1" t="s">
        <v>51</v>
      </c>
      <c r="N527" s="1" t="s">
        <v>52</v>
      </c>
      <c r="O527" s="1" t="str">
        <f t="shared" si="59"/>
        <v>维持</v>
      </c>
      <c r="P527" s="1" t="s">
        <v>53</v>
      </c>
      <c r="Q527" s="1" t="s">
        <v>1690</v>
      </c>
      <c r="R527" s="1" t="s">
        <v>1691</v>
      </c>
      <c r="S527" s="1" t="s">
        <v>1711</v>
      </c>
      <c r="T527" s="1" t="s">
        <v>133</v>
      </c>
      <c r="U527" s="1" t="s">
        <v>2180</v>
      </c>
      <c r="V527" s="1" t="s">
        <v>355</v>
      </c>
      <c r="W527" s="1" t="s">
        <v>58</v>
      </c>
      <c r="X527" s="1" t="s">
        <v>59</v>
      </c>
      <c r="Y527" s="1" t="s">
        <v>60</v>
      </c>
      <c r="Z527" s="1" t="s">
        <v>60</v>
      </c>
      <c r="AA527" s="1" t="s">
        <v>60</v>
      </c>
      <c r="AB527" s="1" t="s">
        <v>162</v>
      </c>
      <c r="AC527" s="1" t="s">
        <v>325</v>
      </c>
      <c r="AD527" s="1" t="s">
        <v>78</v>
      </c>
      <c r="AE527" s="1"/>
      <c r="AF527" s="1" t="s">
        <v>72</v>
      </c>
      <c r="AG527" s="1">
        <v>20091228</v>
      </c>
      <c r="AH527" s="1" t="str">
        <f t="shared" si="60"/>
        <v>200912</v>
      </c>
      <c r="AI527" s="1"/>
      <c r="AJ527" s="1"/>
      <c r="AK527" s="1"/>
      <c r="AL527" s="1">
        <v>84</v>
      </c>
      <c r="AM527" s="1"/>
      <c r="AN527" s="1">
        <v>106</v>
      </c>
      <c r="AO527" s="1"/>
      <c r="AP527" s="1">
        <v>20140117</v>
      </c>
      <c r="AQ527" s="1">
        <v>20131001</v>
      </c>
      <c r="AR527" s="1">
        <v>20140930</v>
      </c>
      <c r="AS527" s="1" t="s">
        <v>180</v>
      </c>
      <c r="AT527" s="1"/>
      <c r="AU527" s="1"/>
      <c r="AV527">
        <v>84</v>
      </c>
      <c r="AW527" s="5" t="str">
        <f t="shared" si="61"/>
        <v>&lt;7万</v>
      </c>
      <c r="AX527">
        <v>110.6981</v>
      </c>
      <c r="AY527">
        <v>4</v>
      </c>
      <c r="AZ527">
        <v>365.33159999999998</v>
      </c>
      <c r="BA527">
        <v>12</v>
      </c>
      <c r="BB527">
        <v>27.674524999999999</v>
      </c>
      <c r="BC527" s="3" t="str">
        <f t="shared" si="62"/>
        <v>其他商场</v>
      </c>
      <c r="BD527" s="4" t="s">
        <v>27586</v>
      </c>
      <c r="BE527">
        <f t="shared" si="63"/>
        <v>30.444299999999998</v>
      </c>
      <c r="BF527" s="4" t="str">
        <f t="shared" si="64"/>
        <v>&lt;7万</v>
      </c>
      <c r="BG527" t="e">
        <v>#N/A</v>
      </c>
      <c r="BH527" s="4" t="e">
        <v>#N/A</v>
      </c>
    </row>
    <row r="528" spans="1:60">
      <c r="A528" s="1" t="s">
        <v>2181</v>
      </c>
      <c r="B528" s="1" t="s">
        <v>2182</v>
      </c>
      <c r="C528" s="1" t="s">
        <v>2182</v>
      </c>
      <c r="D528" s="1" t="s">
        <v>2183</v>
      </c>
      <c r="E528" s="1" t="s">
        <v>1697</v>
      </c>
      <c r="F528" s="1" t="s">
        <v>1698</v>
      </c>
      <c r="G528" s="1" t="s">
        <v>129</v>
      </c>
      <c r="H528" s="1" t="s">
        <v>1697</v>
      </c>
      <c r="I528" s="1" t="s">
        <v>1698</v>
      </c>
      <c r="J528" s="1" t="s">
        <v>129</v>
      </c>
      <c r="K528" s="1" t="s">
        <v>1699</v>
      </c>
      <c r="L528" s="1" t="s">
        <v>1700</v>
      </c>
      <c r="M528" s="1" t="s">
        <v>64</v>
      </c>
      <c r="N528" s="1" t="s">
        <v>52</v>
      </c>
      <c r="O528" s="1" t="str">
        <f t="shared" si="59"/>
        <v>维持</v>
      </c>
      <c r="P528" s="1" t="s">
        <v>53</v>
      </c>
      <c r="Q528" s="1" t="s">
        <v>1690</v>
      </c>
      <c r="R528" s="1" t="s">
        <v>1691</v>
      </c>
      <c r="S528" s="1" t="s">
        <v>1836</v>
      </c>
      <c r="T528" s="1" t="s">
        <v>133</v>
      </c>
      <c r="U528" s="1" t="s">
        <v>2184</v>
      </c>
      <c r="V528" s="1" t="s">
        <v>133</v>
      </c>
      <c r="W528" s="1" t="s">
        <v>58</v>
      </c>
      <c r="X528" s="1" t="s">
        <v>59</v>
      </c>
      <c r="Y528" s="1" t="s">
        <v>76</v>
      </c>
      <c r="Z528" s="1" t="s">
        <v>77</v>
      </c>
      <c r="AA528" s="1" t="s">
        <v>77</v>
      </c>
      <c r="AB528" s="1" t="s">
        <v>61</v>
      </c>
      <c r="AC528" s="1" t="s">
        <v>301</v>
      </c>
      <c r="AD528" s="1" t="s">
        <v>70</v>
      </c>
      <c r="AE528" s="1"/>
      <c r="AF528" s="1" t="s">
        <v>72</v>
      </c>
      <c r="AG528" s="1">
        <v>20100301</v>
      </c>
      <c r="AH528" s="1" t="str">
        <f t="shared" si="60"/>
        <v>201003</v>
      </c>
      <c r="AI528" s="1">
        <v>20121105</v>
      </c>
      <c r="AJ528" s="1"/>
      <c r="AK528" s="1"/>
      <c r="AL528" s="1">
        <v>85</v>
      </c>
      <c r="AM528" s="1"/>
      <c r="AN528" s="1">
        <v>85</v>
      </c>
      <c r="AO528" s="1"/>
      <c r="AP528" s="1">
        <v>20131121</v>
      </c>
      <c r="AQ528" s="1">
        <v>20131001</v>
      </c>
      <c r="AR528" s="1">
        <v>20140930</v>
      </c>
      <c r="AS528" s="1" t="s">
        <v>64</v>
      </c>
      <c r="AT528" s="1"/>
      <c r="AU528" s="1"/>
      <c r="AV528">
        <v>85</v>
      </c>
      <c r="AW528" s="5" t="str">
        <f t="shared" si="61"/>
        <v>&gt;20万</v>
      </c>
      <c r="AX528">
        <v>1477.5160000000001</v>
      </c>
      <c r="AY528">
        <v>7</v>
      </c>
      <c r="AZ528">
        <v>2493.9480000000003</v>
      </c>
      <c r="BA528">
        <v>12</v>
      </c>
      <c r="BB528">
        <v>211.07371428571429</v>
      </c>
      <c r="BC528" s="3" t="str">
        <f t="shared" si="62"/>
        <v>主力上场</v>
      </c>
      <c r="BD528" s="4" t="s">
        <v>27584</v>
      </c>
      <c r="BE528">
        <f t="shared" si="63"/>
        <v>207.82900000000004</v>
      </c>
      <c r="BF528" s="4" t="str">
        <f t="shared" si="64"/>
        <v>&gt;20万</v>
      </c>
      <c r="BG528" t="e">
        <v>#N/A</v>
      </c>
      <c r="BH528" s="4" t="e">
        <v>#N/A</v>
      </c>
    </row>
    <row r="529" spans="1:60">
      <c r="A529" s="1" t="s">
        <v>2185</v>
      </c>
      <c r="B529" s="1" t="s">
        <v>2186</v>
      </c>
      <c r="C529" s="1" t="s">
        <v>2187</v>
      </c>
      <c r="D529" s="1" t="s">
        <v>2188</v>
      </c>
      <c r="E529" s="1" t="s">
        <v>1687</v>
      </c>
      <c r="F529" s="1" t="s">
        <v>1688</v>
      </c>
      <c r="G529" s="1" t="s">
        <v>49</v>
      </c>
      <c r="H529" s="1" t="s">
        <v>1687</v>
      </c>
      <c r="I529" s="1" t="s">
        <v>1688</v>
      </c>
      <c r="J529" s="1" t="s">
        <v>49</v>
      </c>
      <c r="K529" s="1" t="s">
        <v>1689</v>
      </c>
      <c r="L529" s="1" t="s">
        <v>1688</v>
      </c>
      <c r="M529" s="1" t="s">
        <v>51</v>
      </c>
      <c r="N529" s="1" t="s">
        <v>52</v>
      </c>
      <c r="O529" s="1" t="str">
        <f t="shared" si="59"/>
        <v>维持</v>
      </c>
      <c r="P529" s="1" t="s">
        <v>53</v>
      </c>
      <c r="Q529" s="1" t="s">
        <v>1690</v>
      </c>
      <c r="R529" s="1" t="s">
        <v>1691</v>
      </c>
      <c r="S529" s="1" t="s">
        <v>1692</v>
      </c>
      <c r="T529" s="1" t="s">
        <v>654</v>
      </c>
      <c r="U529" s="1" t="s">
        <v>1755</v>
      </c>
      <c r="V529" s="1" t="s">
        <v>654</v>
      </c>
      <c r="W529" s="1" t="s">
        <v>58</v>
      </c>
      <c r="X529" s="1" t="s">
        <v>59</v>
      </c>
      <c r="Y529" s="1" t="s">
        <v>76</v>
      </c>
      <c r="Z529" s="1" t="s">
        <v>77</v>
      </c>
      <c r="AA529" s="1" t="s">
        <v>77</v>
      </c>
      <c r="AB529" s="1" t="s">
        <v>61</v>
      </c>
      <c r="AC529" s="1" t="s">
        <v>89</v>
      </c>
      <c r="AD529" s="1" t="s">
        <v>27597</v>
      </c>
      <c r="AE529" s="1"/>
      <c r="AF529" s="1" t="s">
        <v>72</v>
      </c>
      <c r="AG529" s="1">
        <v>20100210</v>
      </c>
      <c r="AH529" s="1" t="str">
        <f t="shared" si="60"/>
        <v>201002</v>
      </c>
      <c r="AI529" s="1">
        <v>20120531</v>
      </c>
      <c r="AJ529" s="1"/>
      <c r="AK529" s="1"/>
      <c r="AL529" s="1">
        <v>81</v>
      </c>
      <c r="AM529" s="1"/>
      <c r="AN529" s="1">
        <v>81</v>
      </c>
      <c r="AO529" s="1"/>
      <c r="AP529" s="1">
        <v>20141103</v>
      </c>
      <c r="AQ529" s="1">
        <v>20141001</v>
      </c>
      <c r="AR529" s="1">
        <v>20150930</v>
      </c>
      <c r="AS529" s="1" t="s">
        <v>64</v>
      </c>
      <c r="AT529" s="1"/>
      <c r="AU529" s="1"/>
      <c r="AV529">
        <v>81</v>
      </c>
      <c r="AW529" s="5" t="str">
        <f t="shared" si="61"/>
        <v>&gt;10万</v>
      </c>
      <c r="AX529">
        <v>1100.22883</v>
      </c>
      <c r="AY529">
        <v>7</v>
      </c>
      <c r="AZ529">
        <v>1785.0568500000002</v>
      </c>
      <c r="BA529">
        <v>12</v>
      </c>
      <c r="BB529">
        <v>157.17554714285714</v>
      </c>
      <c r="BC529" s="3" t="str">
        <f t="shared" si="62"/>
        <v>常规商场</v>
      </c>
      <c r="BD529" s="4" t="s">
        <v>27585</v>
      </c>
      <c r="BE529">
        <f t="shared" si="63"/>
        <v>148.7547375</v>
      </c>
      <c r="BF529" s="4" t="str">
        <f t="shared" si="64"/>
        <v>&gt;10万</v>
      </c>
      <c r="BG529" t="e">
        <v>#N/A</v>
      </c>
      <c r="BH529" s="4" t="e">
        <v>#N/A</v>
      </c>
    </row>
    <row r="530" spans="1:60">
      <c r="A530" s="1" t="s">
        <v>2189</v>
      </c>
      <c r="B530" s="1" t="s">
        <v>2190</v>
      </c>
      <c r="C530" s="1" t="s">
        <v>2191</v>
      </c>
      <c r="D530" s="1" t="s">
        <v>2192</v>
      </c>
      <c r="E530" s="1" t="s">
        <v>1857</v>
      </c>
      <c r="F530" s="1" t="s">
        <v>1858</v>
      </c>
      <c r="G530" s="1" t="s">
        <v>129</v>
      </c>
      <c r="H530" s="1" t="s">
        <v>1857</v>
      </c>
      <c r="I530" s="1" t="s">
        <v>1858</v>
      </c>
      <c r="J530" s="1" t="s">
        <v>129</v>
      </c>
      <c r="K530" s="1" t="s">
        <v>1859</v>
      </c>
      <c r="L530" s="1" t="s">
        <v>1858</v>
      </c>
      <c r="M530" s="1" t="s">
        <v>131</v>
      </c>
      <c r="N530" s="1" t="s">
        <v>52</v>
      </c>
      <c r="O530" s="1" t="str">
        <f t="shared" si="59"/>
        <v>维持</v>
      </c>
      <c r="P530" s="1" t="s">
        <v>53</v>
      </c>
      <c r="Q530" s="1" t="s">
        <v>1690</v>
      </c>
      <c r="R530" s="1" t="s">
        <v>1691</v>
      </c>
      <c r="S530" s="1" t="s">
        <v>1999</v>
      </c>
      <c r="T530" s="1" t="s">
        <v>133</v>
      </c>
      <c r="U530" s="1" t="s">
        <v>2193</v>
      </c>
      <c r="V530" s="1" t="s">
        <v>133</v>
      </c>
      <c r="W530" s="1" t="s">
        <v>58</v>
      </c>
      <c r="X530" s="1" t="s">
        <v>173</v>
      </c>
      <c r="Y530" s="1" t="s">
        <v>69</v>
      </c>
      <c r="Z530" s="1" t="s">
        <v>69</v>
      </c>
      <c r="AA530" s="1" t="s">
        <v>69</v>
      </c>
      <c r="AB530" s="1" t="s">
        <v>61</v>
      </c>
      <c r="AC530" s="1" t="s">
        <v>714</v>
      </c>
      <c r="AD530" s="1" t="s">
        <v>70</v>
      </c>
      <c r="AE530" s="1" t="s">
        <v>71</v>
      </c>
      <c r="AF530" s="1"/>
      <c r="AG530" s="1">
        <v>20040305</v>
      </c>
      <c r="AH530" s="1" t="str">
        <f t="shared" si="60"/>
        <v>200403</v>
      </c>
      <c r="AI530" s="1">
        <v>20131028</v>
      </c>
      <c r="AJ530" s="1"/>
      <c r="AK530" s="1"/>
      <c r="AL530" s="1">
        <v>301</v>
      </c>
      <c r="AM530" s="1"/>
      <c r="AN530" s="1">
        <v>301</v>
      </c>
      <c r="AO530" s="1"/>
      <c r="AP530" s="1">
        <v>20131118</v>
      </c>
      <c r="AQ530" s="1">
        <v>20131028</v>
      </c>
      <c r="AR530" s="1">
        <v>20140930</v>
      </c>
      <c r="AS530" s="1" t="s">
        <v>64</v>
      </c>
      <c r="AT530" s="1"/>
      <c r="AU530" s="1"/>
      <c r="AV530">
        <v>301</v>
      </c>
      <c r="AW530" s="5" t="str">
        <f t="shared" si="61"/>
        <v>&gt;20万</v>
      </c>
      <c r="AX530">
        <v>3094.1990000000001</v>
      </c>
      <c r="AY530">
        <v>7</v>
      </c>
      <c r="AZ530">
        <v>5024.1450000000004</v>
      </c>
      <c r="BA530">
        <v>12</v>
      </c>
      <c r="BB530">
        <v>442.02842857142861</v>
      </c>
      <c r="BC530" s="3" t="str">
        <f t="shared" si="62"/>
        <v>重点商场</v>
      </c>
      <c r="BD530" s="4" t="s">
        <v>27584</v>
      </c>
      <c r="BE530">
        <f t="shared" si="63"/>
        <v>418.67875000000004</v>
      </c>
      <c r="BF530" s="4" t="str">
        <f t="shared" si="64"/>
        <v>&gt;20万</v>
      </c>
      <c r="BG530" t="e">
        <v>#N/A</v>
      </c>
      <c r="BH530" s="4" t="e">
        <v>#N/A</v>
      </c>
    </row>
    <row r="531" spans="1:60">
      <c r="A531" s="1" t="s">
        <v>2194</v>
      </c>
      <c r="B531" s="1" t="s">
        <v>2195</v>
      </c>
      <c r="C531" s="1" t="s">
        <v>2196</v>
      </c>
      <c r="D531" s="1" t="s">
        <v>2197</v>
      </c>
      <c r="E531" s="1" t="s">
        <v>1707</v>
      </c>
      <c r="F531" s="1" t="s">
        <v>1708</v>
      </c>
      <c r="G531" s="1" t="s">
        <v>49</v>
      </c>
      <c r="H531" s="1" t="s">
        <v>2198</v>
      </c>
      <c r="I531" s="1" t="s">
        <v>2195</v>
      </c>
      <c r="J531" s="1" t="s">
        <v>159</v>
      </c>
      <c r="K531" s="1" t="s">
        <v>1710</v>
      </c>
      <c r="L531" s="1" t="s">
        <v>1708</v>
      </c>
      <c r="M531" s="1" t="s">
        <v>51</v>
      </c>
      <c r="N531" s="1" t="s">
        <v>52</v>
      </c>
      <c r="O531" s="1" t="str">
        <f t="shared" si="59"/>
        <v>维持</v>
      </c>
      <c r="P531" s="1" t="s">
        <v>53</v>
      </c>
      <c r="Q531" s="1" t="s">
        <v>1690</v>
      </c>
      <c r="R531" s="1" t="s">
        <v>1691</v>
      </c>
      <c r="S531" s="1" t="s">
        <v>1999</v>
      </c>
      <c r="T531" s="1" t="s">
        <v>133</v>
      </c>
      <c r="U531" s="1" t="s">
        <v>2199</v>
      </c>
      <c r="V531" s="1" t="s">
        <v>133</v>
      </c>
      <c r="W531" s="1" t="s">
        <v>58</v>
      </c>
      <c r="X531" s="1" t="s">
        <v>173</v>
      </c>
      <c r="Y531" s="1" t="s">
        <v>60</v>
      </c>
      <c r="Z531" s="1" t="s">
        <v>60</v>
      </c>
      <c r="AA531" s="1" t="s">
        <v>60</v>
      </c>
      <c r="AB531" s="1" t="s">
        <v>162</v>
      </c>
      <c r="AC531" s="1" t="s">
        <v>292</v>
      </c>
      <c r="AD531" s="1" t="s">
        <v>293</v>
      </c>
      <c r="AE531" s="1" t="s">
        <v>71</v>
      </c>
      <c r="AF531" s="1"/>
      <c r="AG531" s="1">
        <v>19990101</v>
      </c>
      <c r="AH531" s="1" t="str">
        <f t="shared" si="60"/>
        <v>199901</v>
      </c>
      <c r="AI531" s="1">
        <v>20060804</v>
      </c>
      <c r="AJ531" s="1"/>
      <c r="AK531" s="1"/>
      <c r="AL531" s="1">
        <v>45</v>
      </c>
      <c r="AM531" s="1"/>
      <c r="AN531" s="1">
        <v>43</v>
      </c>
      <c r="AO531" s="1"/>
      <c r="AP531" s="1">
        <v>20121214</v>
      </c>
      <c r="AQ531" s="1">
        <v>20121001</v>
      </c>
      <c r="AR531" s="1">
        <v>20130930</v>
      </c>
      <c r="AS531" s="1" t="s">
        <v>180</v>
      </c>
      <c r="AT531" s="1"/>
      <c r="AU531" s="1"/>
      <c r="AV531">
        <v>45</v>
      </c>
      <c r="AW531" s="5" t="str">
        <f t="shared" si="61"/>
        <v>&lt;7万</v>
      </c>
      <c r="AX531">
        <v>213.45063999999999</v>
      </c>
      <c r="AY531">
        <v>7</v>
      </c>
      <c r="AZ531">
        <v>342.16570000000007</v>
      </c>
      <c r="BA531">
        <v>12</v>
      </c>
      <c r="BB531">
        <v>30.49294857142857</v>
      </c>
      <c r="BC531" s="3" t="str">
        <f t="shared" si="62"/>
        <v>其他商场</v>
      </c>
      <c r="BD531" s="4" t="s">
        <v>27586</v>
      </c>
      <c r="BE531">
        <f t="shared" si="63"/>
        <v>28.513808333333341</v>
      </c>
      <c r="BF531" s="4" t="str">
        <f t="shared" si="64"/>
        <v>&lt;7万</v>
      </c>
      <c r="BG531" t="e">
        <v>#N/A</v>
      </c>
      <c r="BH531" s="4" t="e">
        <v>#N/A</v>
      </c>
    </row>
    <row r="532" spans="1:60">
      <c r="A532" s="1" t="s">
        <v>2200</v>
      </c>
      <c r="B532" s="1" t="s">
        <v>2201</v>
      </c>
      <c r="C532" s="1" t="s">
        <v>2202</v>
      </c>
      <c r="D532" s="1" t="s">
        <v>2203</v>
      </c>
      <c r="E532" s="1" t="s">
        <v>1707</v>
      </c>
      <c r="F532" s="1" t="s">
        <v>1708</v>
      </c>
      <c r="G532" s="1" t="s">
        <v>49</v>
      </c>
      <c r="H532" s="1" t="s">
        <v>1707</v>
      </c>
      <c r="I532" s="1" t="s">
        <v>1708</v>
      </c>
      <c r="J532" s="1" t="s">
        <v>49</v>
      </c>
      <c r="K532" s="1" t="s">
        <v>1710</v>
      </c>
      <c r="L532" s="1" t="s">
        <v>1708</v>
      </c>
      <c r="M532" s="1" t="s">
        <v>51</v>
      </c>
      <c r="N532" s="1" t="s">
        <v>52</v>
      </c>
      <c r="O532" s="1" t="str">
        <f t="shared" si="59"/>
        <v>维持</v>
      </c>
      <c r="P532" s="1" t="s">
        <v>53</v>
      </c>
      <c r="Q532" s="1" t="s">
        <v>1690</v>
      </c>
      <c r="R532" s="1" t="s">
        <v>1691</v>
      </c>
      <c r="S532" s="1" t="s">
        <v>1741</v>
      </c>
      <c r="T532" s="1" t="s">
        <v>654</v>
      </c>
      <c r="U532" s="1" t="s">
        <v>2204</v>
      </c>
      <c r="V532" s="1" t="s">
        <v>654</v>
      </c>
      <c r="W532" s="1" t="s">
        <v>58</v>
      </c>
      <c r="X532" s="1" t="s">
        <v>59</v>
      </c>
      <c r="Y532" s="1" t="s">
        <v>69</v>
      </c>
      <c r="Z532" s="1" t="s">
        <v>69</v>
      </c>
      <c r="AA532" s="1" t="s">
        <v>69</v>
      </c>
      <c r="AB532" s="1" t="s">
        <v>61</v>
      </c>
      <c r="AC532" s="1" t="s">
        <v>386</v>
      </c>
      <c r="AD532" s="1" t="s">
        <v>27597</v>
      </c>
      <c r="AE532" s="1" t="s">
        <v>71</v>
      </c>
      <c r="AF532" s="1" t="s">
        <v>72</v>
      </c>
      <c r="AG532" s="1">
        <v>20030526</v>
      </c>
      <c r="AH532" s="1" t="str">
        <f t="shared" si="60"/>
        <v>200305</v>
      </c>
      <c r="AI532" s="1">
        <v>20130331</v>
      </c>
      <c r="AJ532" s="1"/>
      <c r="AK532" s="1"/>
      <c r="AL532" s="1">
        <v>122</v>
      </c>
      <c r="AM532" s="1"/>
      <c r="AN532" s="1">
        <v>121</v>
      </c>
      <c r="AO532" s="1"/>
      <c r="AP532" s="1">
        <v>20140106</v>
      </c>
      <c r="AQ532" s="1">
        <v>20131001</v>
      </c>
      <c r="AR532" s="1">
        <v>20140930</v>
      </c>
      <c r="AS532" s="1" t="s">
        <v>64</v>
      </c>
      <c r="AT532" s="1"/>
      <c r="AU532" s="1"/>
      <c r="AV532">
        <v>122</v>
      </c>
      <c r="AW532" s="5" t="str">
        <f t="shared" si="61"/>
        <v>&gt;20万</v>
      </c>
      <c r="AX532">
        <v>2377.4548199999999</v>
      </c>
      <c r="AY532">
        <v>7</v>
      </c>
      <c r="AZ532">
        <v>3842.1711600000008</v>
      </c>
      <c r="BA532">
        <v>12</v>
      </c>
      <c r="BB532">
        <v>339.63640285714285</v>
      </c>
      <c r="BC532" s="3" t="str">
        <f t="shared" si="62"/>
        <v>重点商场</v>
      </c>
      <c r="BD532" s="4" t="s">
        <v>27584</v>
      </c>
      <c r="BE532">
        <f t="shared" si="63"/>
        <v>320.18093000000005</v>
      </c>
      <c r="BF532" s="4" t="str">
        <f t="shared" si="64"/>
        <v>&gt;20万</v>
      </c>
      <c r="BG532" t="e">
        <v>#N/A</v>
      </c>
      <c r="BH532" s="4" t="e">
        <v>#N/A</v>
      </c>
    </row>
    <row r="533" spans="1:60">
      <c r="A533" s="1" t="s">
        <v>2205</v>
      </c>
      <c r="B533" s="1" t="s">
        <v>2206</v>
      </c>
      <c r="C533" s="1" t="s">
        <v>2207</v>
      </c>
      <c r="D533" s="1" t="s">
        <v>2207</v>
      </c>
      <c r="E533" s="1" t="s">
        <v>1707</v>
      </c>
      <c r="F533" s="1" t="s">
        <v>1708</v>
      </c>
      <c r="G533" s="1" t="s">
        <v>49</v>
      </c>
      <c r="H533" s="1" t="s">
        <v>1707</v>
      </c>
      <c r="I533" s="1" t="s">
        <v>1708</v>
      </c>
      <c r="J533" s="1" t="s">
        <v>49</v>
      </c>
      <c r="K533" s="1" t="s">
        <v>1710</v>
      </c>
      <c r="L533" s="1" t="s">
        <v>1708</v>
      </c>
      <c r="M533" s="1" t="s">
        <v>51</v>
      </c>
      <c r="N533" s="1" t="s">
        <v>52</v>
      </c>
      <c r="O533" s="1" t="str">
        <f t="shared" si="59"/>
        <v>维持</v>
      </c>
      <c r="P533" s="1" t="s">
        <v>53</v>
      </c>
      <c r="Q533" s="1" t="s">
        <v>1690</v>
      </c>
      <c r="R533" s="1" t="s">
        <v>1691</v>
      </c>
      <c r="S533" s="1" t="s">
        <v>1741</v>
      </c>
      <c r="T533" s="1" t="s">
        <v>654</v>
      </c>
      <c r="U533" s="1" t="s">
        <v>1911</v>
      </c>
      <c r="V533" s="1" t="s">
        <v>133</v>
      </c>
      <c r="W533" s="1" t="s">
        <v>58</v>
      </c>
      <c r="X533" s="1" t="s">
        <v>59</v>
      </c>
      <c r="Y533" s="1" t="s">
        <v>76</v>
      </c>
      <c r="Z533" s="1" t="s">
        <v>77</v>
      </c>
      <c r="AA533" s="1" t="s">
        <v>77</v>
      </c>
      <c r="AB533" s="1" t="s">
        <v>61</v>
      </c>
      <c r="AC533" s="1" t="s">
        <v>325</v>
      </c>
      <c r="AD533" s="1" t="s">
        <v>27597</v>
      </c>
      <c r="AE533" s="1"/>
      <c r="AF533" s="1" t="s">
        <v>72</v>
      </c>
      <c r="AG533" s="1">
        <v>20031204</v>
      </c>
      <c r="AH533" s="1" t="str">
        <f t="shared" si="60"/>
        <v>200312</v>
      </c>
      <c r="AI533" s="1">
        <v>20120831</v>
      </c>
      <c r="AJ533" s="1"/>
      <c r="AK533" s="1"/>
      <c r="AL533" s="1">
        <v>64</v>
      </c>
      <c r="AM533" s="1"/>
      <c r="AN533" s="1">
        <v>63</v>
      </c>
      <c r="AO533" s="1"/>
      <c r="AP533" s="1">
        <v>20140106</v>
      </c>
      <c r="AQ533" s="1">
        <v>20131001</v>
      </c>
      <c r="AR533" s="1">
        <v>20140930</v>
      </c>
      <c r="AS533" s="1" t="s">
        <v>180</v>
      </c>
      <c r="AT533" s="1"/>
      <c r="AU533" s="1"/>
      <c r="AV533">
        <v>64</v>
      </c>
      <c r="AW533" s="5" t="str">
        <f t="shared" si="61"/>
        <v>&gt;10万</v>
      </c>
      <c r="AX533">
        <v>1011.12428</v>
      </c>
      <c r="AY533">
        <v>7</v>
      </c>
      <c r="AZ533">
        <v>2050.9876300000001</v>
      </c>
      <c r="BA533">
        <v>12</v>
      </c>
      <c r="BB533">
        <v>144.44632571428571</v>
      </c>
      <c r="BC533" s="3" t="str">
        <f t="shared" si="62"/>
        <v>常规商场</v>
      </c>
      <c r="BD533" s="4" t="s">
        <v>27585</v>
      </c>
      <c r="BE533">
        <f t="shared" si="63"/>
        <v>170.91563583333334</v>
      </c>
      <c r="BF533" s="4" t="str">
        <f t="shared" si="64"/>
        <v>&gt;10万</v>
      </c>
      <c r="BG533" t="e">
        <v>#N/A</v>
      </c>
      <c r="BH533" s="4" t="e">
        <v>#N/A</v>
      </c>
    </row>
    <row r="534" spans="1:60">
      <c r="A534" s="1" t="s">
        <v>2208</v>
      </c>
      <c r="B534" s="1" t="s">
        <v>1947</v>
      </c>
      <c r="C534" s="1" t="s">
        <v>2209</v>
      </c>
      <c r="D534" s="1" t="s">
        <v>2210</v>
      </c>
      <c r="E534" s="1" t="s">
        <v>1731</v>
      </c>
      <c r="F534" s="1" t="s">
        <v>1698</v>
      </c>
      <c r="G534" s="1" t="s">
        <v>129</v>
      </c>
      <c r="H534" s="1" t="s">
        <v>1946</v>
      </c>
      <c r="I534" s="1" t="s">
        <v>1947</v>
      </c>
      <c r="J534" s="1" t="s">
        <v>159</v>
      </c>
      <c r="K534" s="1" t="s">
        <v>1699</v>
      </c>
      <c r="L534" s="1" t="s">
        <v>1700</v>
      </c>
      <c r="M534" s="1" t="s">
        <v>1734</v>
      </c>
      <c r="N534" s="1" t="s">
        <v>52</v>
      </c>
      <c r="O534" s="1" t="str">
        <f t="shared" si="59"/>
        <v>维持</v>
      </c>
      <c r="P534" s="1" t="s">
        <v>53</v>
      </c>
      <c r="Q534" s="1" t="s">
        <v>1690</v>
      </c>
      <c r="R534" s="1" t="s">
        <v>1691</v>
      </c>
      <c r="S534" s="1" t="s">
        <v>1793</v>
      </c>
      <c r="T534" s="1" t="s">
        <v>133</v>
      </c>
      <c r="U534" s="1" t="s">
        <v>1948</v>
      </c>
      <c r="V534" s="1" t="s">
        <v>133</v>
      </c>
      <c r="W534" s="1" t="s">
        <v>58</v>
      </c>
      <c r="X534" s="1" t="s">
        <v>173</v>
      </c>
      <c r="Y534" s="1" t="s">
        <v>76</v>
      </c>
      <c r="Z534" s="1" t="s">
        <v>77</v>
      </c>
      <c r="AA534" s="1" t="s">
        <v>77</v>
      </c>
      <c r="AB534" s="1" t="s">
        <v>162</v>
      </c>
      <c r="AC534" s="1" t="s">
        <v>174</v>
      </c>
      <c r="AD534" s="1" t="s">
        <v>70</v>
      </c>
      <c r="AE534" s="1" t="s">
        <v>71</v>
      </c>
      <c r="AF534" s="1" t="s">
        <v>72</v>
      </c>
      <c r="AG534" s="1">
        <v>19950101</v>
      </c>
      <c r="AH534" s="1" t="str">
        <f t="shared" si="60"/>
        <v>199501</v>
      </c>
      <c r="AI534" s="1">
        <v>20141013</v>
      </c>
      <c r="AJ534" s="1"/>
      <c r="AK534" s="1"/>
      <c r="AL534" s="1">
        <v>168</v>
      </c>
      <c r="AM534" s="1"/>
      <c r="AN534" s="1">
        <v>96</v>
      </c>
      <c r="AO534" s="1"/>
      <c r="AP534" s="1">
        <v>20141027</v>
      </c>
      <c r="AQ534" s="1">
        <v>20141013</v>
      </c>
      <c r="AR534" s="1">
        <v>20150930</v>
      </c>
      <c r="AS534" s="1" t="s">
        <v>180</v>
      </c>
      <c r="AT534" s="1"/>
      <c r="AU534" s="1"/>
      <c r="AV534">
        <v>168</v>
      </c>
      <c r="AW534" s="5" t="str">
        <f t="shared" si="61"/>
        <v>&gt;10万</v>
      </c>
      <c r="AX534">
        <v>617.39994999999999</v>
      </c>
      <c r="AY534">
        <v>7</v>
      </c>
      <c r="AZ534">
        <v>1300.7159999999999</v>
      </c>
      <c r="BA534">
        <v>11</v>
      </c>
      <c r="BB534">
        <v>88.19999285714286</v>
      </c>
      <c r="BC534" s="3" t="str">
        <f t="shared" si="62"/>
        <v>其他商场</v>
      </c>
      <c r="BD534" s="4" t="s">
        <v>27587</v>
      </c>
      <c r="BE534">
        <f t="shared" si="63"/>
        <v>118.24690909090909</v>
      </c>
      <c r="BF534" s="4" t="str">
        <f t="shared" si="64"/>
        <v>&gt;10万</v>
      </c>
      <c r="BG534" t="e">
        <v>#N/A</v>
      </c>
      <c r="BH534" s="4" t="e">
        <v>#N/A</v>
      </c>
    </row>
    <row r="535" spans="1:60">
      <c r="A535" s="1" t="s">
        <v>2211</v>
      </c>
      <c r="B535" s="1" t="s">
        <v>2212</v>
      </c>
      <c r="C535" s="1" t="s">
        <v>2213</v>
      </c>
      <c r="D535" s="1" t="s">
        <v>2214</v>
      </c>
      <c r="E535" s="1" t="s">
        <v>1707</v>
      </c>
      <c r="F535" s="1" t="s">
        <v>1708</v>
      </c>
      <c r="G535" s="1" t="s">
        <v>49</v>
      </c>
      <c r="H535" s="1" t="s">
        <v>1707</v>
      </c>
      <c r="I535" s="1" t="s">
        <v>1708</v>
      </c>
      <c r="J535" s="1" t="s">
        <v>49</v>
      </c>
      <c r="K535" s="1" t="s">
        <v>1710</v>
      </c>
      <c r="L535" s="1" t="s">
        <v>1708</v>
      </c>
      <c r="M535" s="1" t="s">
        <v>51</v>
      </c>
      <c r="N535" s="1" t="s">
        <v>52</v>
      </c>
      <c r="O535" s="1" t="str">
        <f t="shared" si="59"/>
        <v>维持</v>
      </c>
      <c r="P535" s="1" t="s">
        <v>53</v>
      </c>
      <c r="Q535" s="1" t="s">
        <v>1690</v>
      </c>
      <c r="R535" s="1" t="s">
        <v>1691</v>
      </c>
      <c r="S535" s="1" t="s">
        <v>1741</v>
      </c>
      <c r="T535" s="1" t="s">
        <v>654</v>
      </c>
      <c r="U535" s="1" t="s">
        <v>1780</v>
      </c>
      <c r="V535" s="1" t="s">
        <v>133</v>
      </c>
      <c r="W535" s="1" t="s">
        <v>58</v>
      </c>
      <c r="X535" s="1" t="s">
        <v>59</v>
      </c>
      <c r="Y535" s="1" t="s">
        <v>69</v>
      </c>
      <c r="Z535" s="1" t="s">
        <v>69</v>
      </c>
      <c r="AA535" s="1" t="s">
        <v>69</v>
      </c>
      <c r="AB535" s="1" t="s">
        <v>61</v>
      </c>
      <c r="AC535" s="1" t="s">
        <v>325</v>
      </c>
      <c r="AD535" s="1" t="s">
        <v>27597</v>
      </c>
      <c r="AE535" s="1" t="s">
        <v>123</v>
      </c>
      <c r="AF535" s="1" t="s">
        <v>72</v>
      </c>
      <c r="AG535" s="1">
        <v>20031101</v>
      </c>
      <c r="AH535" s="1" t="str">
        <f t="shared" si="60"/>
        <v>200311</v>
      </c>
      <c r="AI535" s="1">
        <v>20120928</v>
      </c>
      <c r="AJ535" s="1"/>
      <c r="AK535" s="1"/>
      <c r="AL535" s="1">
        <v>69</v>
      </c>
      <c r="AM535" s="1"/>
      <c r="AN535" s="1">
        <v>68</v>
      </c>
      <c r="AO535" s="1"/>
      <c r="AP535" s="1">
        <v>20131223</v>
      </c>
      <c r="AQ535" s="1">
        <v>20130801</v>
      </c>
      <c r="AR535" s="1">
        <v>20140731</v>
      </c>
      <c r="AS535" s="1" t="s">
        <v>64</v>
      </c>
      <c r="AT535" s="1"/>
      <c r="AU535" s="1"/>
      <c r="AV535">
        <v>69</v>
      </c>
      <c r="AW535" s="5" t="str">
        <f t="shared" si="61"/>
        <v>&gt;20万</v>
      </c>
      <c r="AX535">
        <v>2854.4407300000003</v>
      </c>
      <c r="AY535">
        <v>7</v>
      </c>
      <c r="AZ535">
        <v>3841.3035199999999</v>
      </c>
      <c r="BA535">
        <v>12</v>
      </c>
      <c r="BB535">
        <v>407.77724714285716</v>
      </c>
      <c r="BC535" s="3" t="str">
        <f t="shared" si="62"/>
        <v>重点商场</v>
      </c>
      <c r="BD535" s="4" t="s">
        <v>27584</v>
      </c>
      <c r="BE535">
        <f t="shared" si="63"/>
        <v>320.10862666666668</v>
      </c>
      <c r="BF535" s="4" t="str">
        <f t="shared" si="64"/>
        <v>&gt;20万</v>
      </c>
      <c r="BG535" t="e">
        <v>#N/A</v>
      </c>
      <c r="BH535" s="4" t="e">
        <v>#N/A</v>
      </c>
    </row>
    <row r="536" spans="1:60">
      <c r="A536" s="1" t="s">
        <v>2215</v>
      </c>
      <c r="B536" s="1" t="s">
        <v>2216</v>
      </c>
      <c r="C536" s="1" t="s">
        <v>2217</v>
      </c>
      <c r="D536" s="1" t="s">
        <v>2218</v>
      </c>
      <c r="E536" s="1" t="s">
        <v>1707</v>
      </c>
      <c r="F536" s="1" t="s">
        <v>1708</v>
      </c>
      <c r="G536" s="1" t="s">
        <v>49</v>
      </c>
      <c r="H536" s="1" t="s">
        <v>2023</v>
      </c>
      <c r="I536" s="1" t="s">
        <v>2024</v>
      </c>
      <c r="J536" s="1" t="s">
        <v>159</v>
      </c>
      <c r="K536" s="1" t="s">
        <v>1710</v>
      </c>
      <c r="L536" s="1" t="s">
        <v>1708</v>
      </c>
      <c r="M536" s="1" t="s">
        <v>51</v>
      </c>
      <c r="N536" s="1" t="s">
        <v>52</v>
      </c>
      <c r="O536" s="1" t="str">
        <f t="shared" si="59"/>
        <v>维持</v>
      </c>
      <c r="P536" s="1" t="s">
        <v>53</v>
      </c>
      <c r="Q536" s="1" t="s">
        <v>1690</v>
      </c>
      <c r="R536" s="1" t="s">
        <v>1691</v>
      </c>
      <c r="S536" s="1" t="s">
        <v>1920</v>
      </c>
      <c r="T536" s="1" t="s">
        <v>133</v>
      </c>
      <c r="U536" s="1" t="s">
        <v>2025</v>
      </c>
      <c r="V536" s="1" t="s">
        <v>355</v>
      </c>
      <c r="W536" s="1" t="s">
        <v>58</v>
      </c>
      <c r="X536" s="1" t="s">
        <v>173</v>
      </c>
      <c r="Y536" s="1" t="s">
        <v>60</v>
      </c>
      <c r="Z536" s="1" t="s">
        <v>60</v>
      </c>
      <c r="AA536" s="1" t="s">
        <v>88</v>
      </c>
      <c r="AB536" s="1" t="s">
        <v>162</v>
      </c>
      <c r="AC536" s="1" t="s">
        <v>174</v>
      </c>
      <c r="AD536" s="1" t="s">
        <v>78</v>
      </c>
      <c r="AE536" s="1" t="s">
        <v>71</v>
      </c>
      <c r="AF536" s="1"/>
      <c r="AG536" s="1">
        <v>19990501</v>
      </c>
      <c r="AH536" s="1" t="str">
        <f t="shared" si="60"/>
        <v>199905</v>
      </c>
      <c r="AI536" s="1">
        <v>20111001</v>
      </c>
      <c r="AJ536" s="1"/>
      <c r="AK536" s="1"/>
      <c r="AL536" s="1">
        <v>122</v>
      </c>
      <c r="AM536" s="1"/>
      <c r="AN536" s="1">
        <v>76</v>
      </c>
      <c r="AO536" s="1"/>
      <c r="AP536" s="1">
        <v>20121214</v>
      </c>
      <c r="AQ536" s="1">
        <v>20121001</v>
      </c>
      <c r="AR536" s="1">
        <v>20130930</v>
      </c>
      <c r="AS536" s="1" t="s">
        <v>180</v>
      </c>
      <c r="AT536" s="1"/>
      <c r="AU536" s="1"/>
      <c r="AV536">
        <v>122</v>
      </c>
      <c r="AW536" s="5" t="str">
        <f t="shared" si="61"/>
        <v>&gt;7万</v>
      </c>
      <c r="AX536">
        <v>0</v>
      </c>
      <c r="AY536">
        <v>0</v>
      </c>
      <c r="AZ536">
        <v>721.26199999999994</v>
      </c>
      <c r="BA536">
        <v>8</v>
      </c>
      <c r="BB536" t="e">
        <v>#DIV/0!</v>
      </c>
      <c r="BC536" s="3" t="s">
        <v>27589</v>
      </c>
      <c r="BD536" s="4" t="s">
        <v>27590</v>
      </c>
      <c r="BE536">
        <f t="shared" si="63"/>
        <v>90.157749999999993</v>
      </c>
      <c r="BF536" s="4" t="str">
        <f t="shared" si="64"/>
        <v>&gt;7万</v>
      </c>
      <c r="BG536" t="e">
        <v>#N/A</v>
      </c>
      <c r="BH536" s="4" t="e">
        <v>#N/A</v>
      </c>
    </row>
    <row r="537" spans="1:60">
      <c r="A537" s="1" t="s">
        <v>2219</v>
      </c>
      <c r="B537" s="1" t="s">
        <v>2220</v>
      </c>
      <c r="C537" s="1" t="s">
        <v>2221</v>
      </c>
      <c r="D537" s="1" t="s">
        <v>2222</v>
      </c>
      <c r="E537" s="1" t="s">
        <v>1687</v>
      </c>
      <c r="F537" s="1" t="s">
        <v>1688</v>
      </c>
      <c r="G537" s="1" t="s">
        <v>49</v>
      </c>
      <c r="H537" s="1" t="s">
        <v>1687</v>
      </c>
      <c r="I537" s="1" t="s">
        <v>1688</v>
      </c>
      <c r="J537" s="1" t="s">
        <v>49</v>
      </c>
      <c r="K537" s="1" t="s">
        <v>1689</v>
      </c>
      <c r="L537" s="1" t="s">
        <v>1688</v>
      </c>
      <c r="M537" s="1" t="s">
        <v>51</v>
      </c>
      <c r="N537" s="1" t="s">
        <v>52</v>
      </c>
      <c r="O537" s="1" t="str">
        <f t="shared" si="59"/>
        <v>维持</v>
      </c>
      <c r="P537" s="1" t="s">
        <v>53</v>
      </c>
      <c r="Q537" s="1" t="s">
        <v>1690</v>
      </c>
      <c r="R537" s="1" t="s">
        <v>1691</v>
      </c>
      <c r="S537" s="1" t="s">
        <v>1769</v>
      </c>
      <c r="T537" s="1" t="s">
        <v>133</v>
      </c>
      <c r="U537" s="1" t="s">
        <v>1958</v>
      </c>
      <c r="V537" s="1" t="s">
        <v>133</v>
      </c>
      <c r="W537" s="1" t="s">
        <v>58</v>
      </c>
      <c r="X537" s="1" t="s">
        <v>59</v>
      </c>
      <c r="Y537" s="1" t="s">
        <v>76</v>
      </c>
      <c r="Z537" s="1" t="s">
        <v>77</v>
      </c>
      <c r="AA537" s="1" t="s">
        <v>77</v>
      </c>
      <c r="AB537" s="1" t="s">
        <v>61</v>
      </c>
      <c r="AC537" s="1" t="s">
        <v>325</v>
      </c>
      <c r="AD537" s="1" t="s">
        <v>78</v>
      </c>
      <c r="AE537" s="1" t="s">
        <v>71</v>
      </c>
      <c r="AF537" s="1" t="s">
        <v>63</v>
      </c>
      <c r="AG537" s="1">
        <v>20020501</v>
      </c>
      <c r="AH537" s="1" t="str">
        <f t="shared" si="60"/>
        <v>200205</v>
      </c>
      <c r="AI537" s="1">
        <v>20111201</v>
      </c>
      <c r="AJ537" s="1"/>
      <c r="AK537" s="1"/>
      <c r="AL537" s="1">
        <v>129</v>
      </c>
      <c r="AM537" s="1"/>
      <c r="AN537" s="1">
        <v>153</v>
      </c>
      <c r="AO537" s="1"/>
      <c r="AP537" s="1">
        <v>20141103</v>
      </c>
      <c r="AQ537" s="1">
        <v>20141001</v>
      </c>
      <c r="AR537" s="1">
        <v>20150930</v>
      </c>
      <c r="AS537" s="1" t="s">
        <v>64</v>
      </c>
      <c r="AT537" s="1"/>
      <c r="AU537" s="1"/>
      <c r="AV537">
        <v>129</v>
      </c>
      <c r="AW537" s="5" t="str">
        <f t="shared" si="61"/>
        <v>&gt;10万</v>
      </c>
      <c r="AX537">
        <v>1073.0183500000001</v>
      </c>
      <c r="AY537">
        <v>7</v>
      </c>
      <c r="AZ537">
        <v>1691.1548499999999</v>
      </c>
      <c r="BA537">
        <v>12</v>
      </c>
      <c r="BB537">
        <v>153.28833571428572</v>
      </c>
      <c r="BC537" s="3" t="str">
        <f t="shared" si="62"/>
        <v>常规商场</v>
      </c>
      <c r="BD537" s="4" t="s">
        <v>27585</v>
      </c>
      <c r="BE537">
        <f t="shared" si="63"/>
        <v>140.92957083333332</v>
      </c>
      <c r="BF537" s="4" t="str">
        <f t="shared" si="64"/>
        <v>&gt;10万</v>
      </c>
      <c r="BG537" t="e">
        <v>#N/A</v>
      </c>
      <c r="BH537" s="4" t="e">
        <v>#N/A</v>
      </c>
    </row>
    <row r="538" spans="1:60">
      <c r="A538" s="1" t="s">
        <v>2223</v>
      </c>
      <c r="B538" s="1" t="s">
        <v>2224</v>
      </c>
      <c r="C538" s="1" t="s">
        <v>2225</v>
      </c>
      <c r="D538" s="1" t="s">
        <v>2226</v>
      </c>
      <c r="E538" s="1" t="s">
        <v>1687</v>
      </c>
      <c r="F538" s="1" t="s">
        <v>1688</v>
      </c>
      <c r="G538" s="1" t="s">
        <v>49</v>
      </c>
      <c r="H538" s="1" t="s">
        <v>1687</v>
      </c>
      <c r="I538" s="1" t="s">
        <v>1688</v>
      </c>
      <c r="J538" s="1" t="s">
        <v>49</v>
      </c>
      <c r="K538" s="1" t="s">
        <v>1689</v>
      </c>
      <c r="L538" s="1" t="s">
        <v>1688</v>
      </c>
      <c r="M538" s="1" t="s">
        <v>51</v>
      </c>
      <c r="N538" s="1" t="s">
        <v>52</v>
      </c>
      <c r="O538" s="1" t="str">
        <f t="shared" si="59"/>
        <v>维持</v>
      </c>
      <c r="P538" s="1" t="s">
        <v>53</v>
      </c>
      <c r="Q538" s="1" t="s">
        <v>1690</v>
      </c>
      <c r="R538" s="1" t="s">
        <v>1691</v>
      </c>
      <c r="S538" s="1" t="s">
        <v>1718</v>
      </c>
      <c r="T538" s="1" t="s">
        <v>133</v>
      </c>
      <c r="U538" s="1" t="s">
        <v>1963</v>
      </c>
      <c r="V538" s="1" t="s">
        <v>133</v>
      </c>
      <c r="W538" s="1" t="s">
        <v>58</v>
      </c>
      <c r="X538" s="1" t="s">
        <v>173</v>
      </c>
      <c r="Y538" s="1" t="s">
        <v>76</v>
      </c>
      <c r="Z538" s="1" t="s">
        <v>77</v>
      </c>
      <c r="AA538" s="1" t="s">
        <v>77</v>
      </c>
      <c r="AB538" s="1" t="s">
        <v>61</v>
      </c>
      <c r="AC538" s="1" t="s">
        <v>174</v>
      </c>
      <c r="AD538" s="1" t="s">
        <v>70</v>
      </c>
      <c r="AE538" s="1" t="s">
        <v>71</v>
      </c>
      <c r="AF538" s="1" t="s">
        <v>72</v>
      </c>
      <c r="AG538" s="1">
        <v>20021201</v>
      </c>
      <c r="AH538" s="1" t="str">
        <f t="shared" si="60"/>
        <v>200212</v>
      </c>
      <c r="AI538" s="1">
        <v>20140518</v>
      </c>
      <c r="AJ538" s="1"/>
      <c r="AK538" s="1"/>
      <c r="AL538" s="1">
        <v>105</v>
      </c>
      <c r="AM538" s="1"/>
      <c r="AN538" s="1">
        <v>113</v>
      </c>
      <c r="AO538" s="1"/>
      <c r="AP538" s="1">
        <v>20141103</v>
      </c>
      <c r="AQ538" s="1">
        <v>20141001</v>
      </c>
      <c r="AR538" s="1">
        <v>20150930</v>
      </c>
      <c r="AS538" s="1" t="s">
        <v>64</v>
      </c>
      <c r="AT538" s="1"/>
      <c r="AU538" s="1"/>
      <c r="AV538">
        <v>105</v>
      </c>
      <c r="AW538" s="5" t="str">
        <f t="shared" si="61"/>
        <v>&gt;10万</v>
      </c>
      <c r="AX538">
        <v>755.67192999999997</v>
      </c>
      <c r="AY538">
        <v>7</v>
      </c>
      <c r="AZ538">
        <v>1203.6972900000001</v>
      </c>
      <c r="BA538">
        <v>11</v>
      </c>
      <c r="BB538">
        <v>107.95313285714285</v>
      </c>
      <c r="BC538" s="3" t="str">
        <f t="shared" si="62"/>
        <v>其他商场</v>
      </c>
      <c r="BD538" s="4" t="s">
        <v>27585</v>
      </c>
      <c r="BE538">
        <f t="shared" si="63"/>
        <v>109.42702636363637</v>
      </c>
      <c r="BF538" s="4" t="str">
        <f t="shared" si="64"/>
        <v>&gt;10万</v>
      </c>
      <c r="BG538" t="e">
        <v>#N/A</v>
      </c>
      <c r="BH538" s="4" t="e">
        <v>#N/A</v>
      </c>
    </row>
    <row r="539" spans="1:60">
      <c r="A539" s="1" t="s">
        <v>2227</v>
      </c>
      <c r="B539" s="1" t="s">
        <v>2228</v>
      </c>
      <c r="C539" s="1" t="s">
        <v>2229</v>
      </c>
      <c r="D539" s="1" t="s">
        <v>2230</v>
      </c>
      <c r="E539" s="1" t="s">
        <v>1687</v>
      </c>
      <c r="F539" s="1" t="s">
        <v>1688</v>
      </c>
      <c r="G539" s="1" t="s">
        <v>49</v>
      </c>
      <c r="H539" s="1" t="s">
        <v>1687</v>
      </c>
      <c r="I539" s="1" t="s">
        <v>1688</v>
      </c>
      <c r="J539" s="1" t="s">
        <v>49</v>
      </c>
      <c r="K539" s="1" t="s">
        <v>1689</v>
      </c>
      <c r="L539" s="1" t="s">
        <v>1688</v>
      </c>
      <c r="M539" s="1" t="s">
        <v>51</v>
      </c>
      <c r="N539" s="1" t="s">
        <v>52</v>
      </c>
      <c r="O539" s="1" t="str">
        <f t="shared" si="59"/>
        <v>维持</v>
      </c>
      <c r="P539" s="1" t="s">
        <v>53</v>
      </c>
      <c r="Q539" s="1" t="s">
        <v>1690</v>
      </c>
      <c r="R539" s="1" t="s">
        <v>1691</v>
      </c>
      <c r="S539" s="1" t="s">
        <v>1769</v>
      </c>
      <c r="T539" s="1" t="s">
        <v>133</v>
      </c>
      <c r="U539" s="1" t="s">
        <v>1958</v>
      </c>
      <c r="V539" s="1" t="s">
        <v>133</v>
      </c>
      <c r="W539" s="1" t="s">
        <v>58</v>
      </c>
      <c r="X539" s="1" t="s">
        <v>59</v>
      </c>
      <c r="Y539" s="1" t="s">
        <v>76</v>
      </c>
      <c r="Z539" s="1" t="s">
        <v>77</v>
      </c>
      <c r="AA539" s="1" t="s">
        <v>77</v>
      </c>
      <c r="AB539" s="1" t="s">
        <v>61</v>
      </c>
      <c r="AC539" s="1" t="s">
        <v>134</v>
      </c>
      <c r="AD539" s="1" t="s">
        <v>70</v>
      </c>
      <c r="AE539" s="1" t="s">
        <v>71</v>
      </c>
      <c r="AF539" s="1" t="s">
        <v>72</v>
      </c>
      <c r="AG539" s="1">
        <v>20030806</v>
      </c>
      <c r="AH539" s="1" t="str">
        <f t="shared" si="60"/>
        <v>200308</v>
      </c>
      <c r="AI539" s="1">
        <v>20131227</v>
      </c>
      <c r="AJ539" s="1"/>
      <c r="AK539" s="1"/>
      <c r="AL539" s="1">
        <v>82.3</v>
      </c>
      <c r="AM539" s="1"/>
      <c r="AN539" s="1">
        <v>82.3</v>
      </c>
      <c r="AO539" s="1"/>
      <c r="AP539" s="1">
        <v>20150205</v>
      </c>
      <c r="AQ539" s="1">
        <v>20131227</v>
      </c>
      <c r="AR539" s="1">
        <v>20150930</v>
      </c>
      <c r="AS539" s="1" t="s">
        <v>64</v>
      </c>
      <c r="AT539" s="1"/>
      <c r="AU539" s="1"/>
      <c r="AV539">
        <v>82.3</v>
      </c>
      <c r="AW539" s="5" t="str">
        <f t="shared" si="61"/>
        <v>&gt;20万</v>
      </c>
      <c r="AX539">
        <v>1687.5252800000001</v>
      </c>
      <c r="AY539">
        <v>7</v>
      </c>
      <c r="AZ539">
        <v>2439.8895699999998</v>
      </c>
      <c r="BA539">
        <v>12</v>
      </c>
      <c r="BB539">
        <v>241.07504</v>
      </c>
      <c r="BC539" s="3" t="str">
        <f t="shared" si="62"/>
        <v>主力上场</v>
      </c>
      <c r="BD539" s="4" t="s">
        <v>27584</v>
      </c>
      <c r="BE539">
        <f t="shared" si="63"/>
        <v>203.32413083333333</v>
      </c>
      <c r="BF539" s="4" t="str">
        <f t="shared" si="64"/>
        <v>&gt;20万</v>
      </c>
      <c r="BG539" t="e">
        <v>#N/A</v>
      </c>
      <c r="BH539" s="4" t="e">
        <v>#N/A</v>
      </c>
    </row>
    <row r="540" spans="1:60">
      <c r="A540" s="1" t="s">
        <v>2231</v>
      </c>
      <c r="B540" s="1" t="s">
        <v>2232</v>
      </c>
      <c r="C540" s="1" t="s">
        <v>2233</v>
      </c>
      <c r="D540" s="1" t="s">
        <v>2234</v>
      </c>
      <c r="E540" s="1" t="s">
        <v>1687</v>
      </c>
      <c r="F540" s="1" t="s">
        <v>1688</v>
      </c>
      <c r="G540" s="1" t="s">
        <v>49</v>
      </c>
      <c r="H540" s="1" t="s">
        <v>1687</v>
      </c>
      <c r="I540" s="1" t="s">
        <v>1688</v>
      </c>
      <c r="J540" s="1" t="s">
        <v>49</v>
      </c>
      <c r="K540" s="1" t="s">
        <v>1689</v>
      </c>
      <c r="L540" s="1" t="s">
        <v>1688</v>
      </c>
      <c r="M540" s="1" t="s">
        <v>51</v>
      </c>
      <c r="N540" s="1" t="s">
        <v>52</v>
      </c>
      <c r="O540" s="1" t="str">
        <f t="shared" si="59"/>
        <v>维持</v>
      </c>
      <c r="P540" s="1" t="s">
        <v>53</v>
      </c>
      <c r="Q540" s="1" t="s">
        <v>1690</v>
      </c>
      <c r="R540" s="1" t="s">
        <v>1691</v>
      </c>
      <c r="S540" s="1" t="s">
        <v>1817</v>
      </c>
      <c r="T540" s="1" t="s">
        <v>133</v>
      </c>
      <c r="U540" s="1" t="s">
        <v>2235</v>
      </c>
      <c r="V540" s="1" t="s">
        <v>133</v>
      </c>
      <c r="W540" s="1" t="s">
        <v>58</v>
      </c>
      <c r="X540" s="1" t="s">
        <v>59</v>
      </c>
      <c r="Y540" s="1" t="s">
        <v>76</v>
      </c>
      <c r="Z540" s="1" t="s">
        <v>77</v>
      </c>
      <c r="AA540" s="1" t="s">
        <v>77</v>
      </c>
      <c r="AB540" s="1" t="s">
        <v>61</v>
      </c>
      <c r="AC540" s="1" t="s">
        <v>301</v>
      </c>
      <c r="AD540" s="1" t="s">
        <v>27599</v>
      </c>
      <c r="AE540" s="1" t="s">
        <v>71</v>
      </c>
      <c r="AF540" s="1" t="s">
        <v>72</v>
      </c>
      <c r="AG540" s="1">
        <v>20040509</v>
      </c>
      <c r="AH540" s="1" t="str">
        <f t="shared" si="60"/>
        <v>200405</v>
      </c>
      <c r="AI540" s="1">
        <v>20130913</v>
      </c>
      <c r="AJ540" s="1"/>
      <c r="AK540" s="1"/>
      <c r="AL540" s="1">
        <v>174</v>
      </c>
      <c r="AM540" s="1"/>
      <c r="AN540" s="1">
        <v>174</v>
      </c>
      <c r="AO540" s="1"/>
      <c r="AP540" s="1">
        <v>20141103</v>
      </c>
      <c r="AQ540" s="1">
        <v>20141001</v>
      </c>
      <c r="AR540" s="1">
        <v>20150930</v>
      </c>
      <c r="AS540" s="1" t="s">
        <v>180</v>
      </c>
      <c r="AT540" s="1"/>
      <c r="AU540" s="1"/>
      <c r="AV540">
        <v>174</v>
      </c>
      <c r="AW540" s="5" t="str">
        <f t="shared" si="61"/>
        <v>&gt;10万</v>
      </c>
      <c r="AX540">
        <v>1005.32255</v>
      </c>
      <c r="AY540">
        <v>7</v>
      </c>
      <c r="AZ540">
        <v>1469.2452699999999</v>
      </c>
      <c r="BA540">
        <v>12</v>
      </c>
      <c r="BB540">
        <v>143.61750714285714</v>
      </c>
      <c r="BC540" s="3" t="str">
        <f t="shared" si="62"/>
        <v>常规商场</v>
      </c>
      <c r="BD540" s="4" t="s">
        <v>27585</v>
      </c>
      <c r="BE540">
        <f t="shared" si="63"/>
        <v>122.43710583333332</v>
      </c>
      <c r="BF540" s="4" t="str">
        <f t="shared" si="64"/>
        <v>&gt;10万</v>
      </c>
      <c r="BG540" t="e">
        <v>#N/A</v>
      </c>
      <c r="BH540" s="4" t="e">
        <v>#N/A</v>
      </c>
    </row>
    <row r="541" spans="1:60">
      <c r="A541" s="1" t="s">
        <v>2236</v>
      </c>
      <c r="B541" s="1" t="s">
        <v>2237</v>
      </c>
      <c r="C541" s="1" t="s">
        <v>2238</v>
      </c>
      <c r="D541" s="1" t="s">
        <v>2239</v>
      </c>
      <c r="E541" s="1" t="s">
        <v>1687</v>
      </c>
      <c r="F541" s="1" t="s">
        <v>1688</v>
      </c>
      <c r="G541" s="1" t="s">
        <v>49</v>
      </c>
      <c r="H541" s="1" t="s">
        <v>2240</v>
      </c>
      <c r="I541" s="1" t="s">
        <v>2241</v>
      </c>
      <c r="J541" s="1" t="s">
        <v>159</v>
      </c>
      <c r="K541" s="1" t="s">
        <v>1689</v>
      </c>
      <c r="L541" s="1" t="s">
        <v>1688</v>
      </c>
      <c r="M541" s="1" t="s">
        <v>51</v>
      </c>
      <c r="N541" s="1" t="s">
        <v>52</v>
      </c>
      <c r="O541" s="1" t="str">
        <f t="shared" si="59"/>
        <v>维持</v>
      </c>
      <c r="P541" s="1" t="s">
        <v>53</v>
      </c>
      <c r="Q541" s="1" t="s">
        <v>1690</v>
      </c>
      <c r="R541" s="1" t="s">
        <v>1691</v>
      </c>
      <c r="S541" s="1" t="s">
        <v>1920</v>
      </c>
      <c r="T541" s="1" t="s">
        <v>133</v>
      </c>
      <c r="U541" s="1" t="s">
        <v>2242</v>
      </c>
      <c r="V541" s="1" t="s">
        <v>355</v>
      </c>
      <c r="W541" s="1" t="s">
        <v>58</v>
      </c>
      <c r="X541" s="1" t="s">
        <v>173</v>
      </c>
      <c r="Y541" s="1" t="s">
        <v>60</v>
      </c>
      <c r="Z541" s="1" t="s">
        <v>60</v>
      </c>
      <c r="AA541" s="1" t="s">
        <v>60</v>
      </c>
      <c r="AB541" s="1" t="s">
        <v>162</v>
      </c>
      <c r="AC541" s="1" t="s">
        <v>292</v>
      </c>
      <c r="AD541" s="1" t="s">
        <v>78</v>
      </c>
      <c r="AE541" s="1" t="s">
        <v>71</v>
      </c>
      <c r="AF541" s="1"/>
      <c r="AG541" s="1">
        <v>19900101</v>
      </c>
      <c r="AH541" s="1" t="str">
        <f t="shared" si="60"/>
        <v>199001</v>
      </c>
      <c r="AI541" s="1">
        <v>20111114</v>
      </c>
      <c r="AJ541" s="1"/>
      <c r="AK541" s="1"/>
      <c r="AL541" s="1">
        <v>72</v>
      </c>
      <c r="AM541" s="1"/>
      <c r="AN541" s="1">
        <v>73</v>
      </c>
      <c r="AO541" s="1"/>
      <c r="AP541" s="1">
        <v>20141104</v>
      </c>
      <c r="AQ541" s="1">
        <v>20141001</v>
      </c>
      <c r="AR541" s="1">
        <v>20150930</v>
      </c>
      <c r="AS541" s="1" t="s">
        <v>180</v>
      </c>
      <c r="AT541" s="1"/>
      <c r="AU541" s="1"/>
      <c r="AV541">
        <v>72</v>
      </c>
      <c r="AW541" s="5" t="str">
        <f t="shared" si="61"/>
        <v>&lt;7万</v>
      </c>
      <c r="AX541">
        <v>86.287949999999995</v>
      </c>
      <c r="AY541">
        <v>3</v>
      </c>
      <c r="AZ541">
        <v>500.69</v>
      </c>
      <c r="BA541">
        <v>12</v>
      </c>
      <c r="BB541">
        <v>28.762649999999997</v>
      </c>
      <c r="BC541" s="3" t="str">
        <f t="shared" si="62"/>
        <v>其他商场</v>
      </c>
      <c r="BD541" s="4" t="s">
        <v>27586</v>
      </c>
      <c r="BE541">
        <f t="shared" si="63"/>
        <v>41.724166666666669</v>
      </c>
      <c r="BF541" s="4" t="str">
        <f t="shared" si="64"/>
        <v>&lt;7万</v>
      </c>
      <c r="BG541" t="e">
        <v>#N/A</v>
      </c>
      <c r="BH541" s="4" t="e">
        <v>#N/A</v>
      </c>
    </row>
    <row r="542" spans="1:60">
      <c r="A542" s="1" t="s">
        <v>2243</v>
      </c>
      <c r="B542" s="1" t="s">
        <v>1786</v>
      </c>
      <c r="C542" s="1" t="s">
        <v>2244</v>
      </c>
      <c r="D542" s="1" t="s">
        <v>2245</v>
      </c>
      <c r="E542" s="1" t="s">
        <v>1707</v>
      </c>
      <c r="F542" s="1" t="s">
        <v>1708</v>
      </c>
      <c r="G542" s="1" t="s">
        <v>49</v>
      </c>
      <c r="H542" s="1" t="s">
        <v>1785</v>
      </c>
      <c r="I542" s="1" t="s">
        <v>1786</v>
      </c>
      <c r="J542" s="1" t="s">
        <v>159</v>
      </c>
      <c r="K542" s="1" t="s">
        <v>1710</v>
      </c>
      <c r="L542" s="1" t="s">
        <v>1708</v>
      </c>
      <c r="M542" s="1" t="s">
        <v>51</v>
      </c>
      <c r="N542" s="1" t="s">
        <v>52</v>
      </c>
      <c r="O542" s="1" t="str">
        <f t="shared" si="59"/>
        <v>维持</v>
      </c>
      <c r="P542" s="1" t="s">
        <v>53</v>
      </c>
      <c r="Q542" s="1" t="s">
        <v>1690</v>
      </c>
      <c r="R542" s="1" t="s">
        <v>1691</v>
      </c>
      <c r="S542" s="1" t="s">
        <v>1711</v>
      </c>
      <c r="T542" s="1" t="s">
        <v>133</v>
      </c>
      <c r="U542" s="1" t="s">
        <v>1787</v>
      </c>
      <c r="V542" s="1" t="s">
        <v>133</v>
      </c>
      <c r="W542" s="1" t="s">
        <v>58</v>
      </c>
      <c r="X542" s="1" t="s">
        <v>173</v>
      </c>
      <c r="Y542" s="1" t="s">
        <v>69</v>
      </c>
      <c r="Z542" s="1" t="s">
        <v>69</v>
      </c>
      <c r="AA542" s="1" t="s">
        <v>69</v>
      </c>
      <c r="AB542" s="1" t="s">
        <v>162</v>
      </c>
      <c r="AC542" s="1" t="s">
        <v>460</v>
      </c>
      <c r="AD542" s="1" t="s">
        <v>70</v>
      </c>
      <c r="AE542" s="1" t="s">
        <v>71</v>
      </c>
      <c r="AF542" s="1"/>
      <c r="AG542" s="1">
        <v>20040518</v>
      </c>
      <c r="AH542" s="1" t="str">
        <f t="shared" si="60"/>
        <v>200405</v>
      </c>
      <c r="AI542" s="1">
        <v>20131028</v>
      </c>
      <c r="AJ542" s="1"/>
      <c r="AK542" s="1"/>
      <c r="AL542" s="1">
        <v>169</v>
      </c>
      <c r="AM542" s="1"/>
      <c r="AN542" s="1">
        <v>169</v>
      </c>
      <c r="AO542" s="1"/>
      <c r="AP542" s="1">
        <v>20131118</v>
      </c>
      <c r="AQ542" s="1">
        <v>20131028</v>
      </c>
      <c r="AR542" s="1">
        <v>20140930</v>
      </c>
      <c r="AS542" s="1" t="s">
        <v>64</v>
      </c>
      <c r="AT542" s="1"/>
      <c r="AU542" s="1"/>
      <c r="AV542">
        <v>169</v>
      </c>
      <c r="AW542" s="5" t="str">
        <f t="shared" si="61"/>
        <v>&gt;20万</v>
      </c>
      <c r="AX542">
        <v>1296.74253</v>
      </c>
      <c r="AY542">
        <v>7</v>
      </c>
      <c r="AZ542">
        <v>2602.9737100000002</v>
      </c>
      <c r="BA542">
        <v>12</v>
      </c>
      <c r="BB542">
        <v>185.24893285714285</v>
      </c>
      <c r="BC542" s="3" t="str">
        <f t="shared" si="62"/>
        <v>常规商场</v>
      </c>
      <c r="BD542" s="4" t="s">
        <v>27585</v>
      </c>
      <c r="BE542">
        <f t="shared" si="63"/>
        <v>216.91447583333334</v>
      </c>
      <c r="BF542" s="4" t="str">
        <f t="shared" si="64"/>
        <v>&gt;20万</v>
      </c>
      <c r="BG542" t="e">
        <v>#N/A</v>
      </c>
      <c r="BH542" s="4" t="e">
        <v>#N/A</v>
      </c>
    </row>
    <row r="543" spans="1:60">
      <c r="A543" s="1" t="s">
        <v>2246</v>
      </c>
      <c r="B543" s="1" t="s">
        <v>2247</v>
      </c>
      <c r="C543" s="1" t="s">
        <v>2187</v>
      </c>
      <c r="D543" s="1" t="s">
        <v>2248</v>
      </c>
      <c r="E543" s="1" t="s">
        <v>1857</v>
      </c>
      <c r="F543" s="1" t="s">
        <v>1858</v>
      </c>
      <c r="G543" s="1" t="s">
        <v>129</v>
      </c>
      <c r="H543" s="1" t="s">
        <v>1857</v>
      </c>
      <c r="I543" s="1" t="s">
        <v>1858</v>
      </c>
      <c r="J543" s="1" t="s">
        <v>129</v>
      </c>
      <c r="K543" s="1" t="s">
        <v>1859</v>
      </c>
      <c r="L543" s="1" t="s">
        <v>1858</v>
      </c>
      <c r="M543" s="1" t="s">
        <v>131</v>
      </c>
      <c r="N543" s="1" t="s">
        <v>52</v>
      </c>
      <c r="O543" s="1" t="str">
        <f t="shared" si="59"/>
        <v>维持</v>
      </c>
      <c r="P543" s="1" t="s">
        <v>53</v>
      </c>
      <c r="Q543" s="1" t="s">
        <v>1690</v>
      </c>
      <c r="R543" s="1" t="s">
        <v>1691</v>
      </c>
      <c r="S543" s="1" t="s">
        <v>1811</v>
      </c>
      <c r="T543" s="1" t="s">
        <v>654</v>
      </c>
      <c r="U543" s="1" t="s">
        <v>1901</v>
      </c>
      <c r="V543" s="1" t="s">
        <v>654</v>
      </c>
      <c r="W543" s="1" t="s">
        <v>58</v>
      </c>
      <c r="X543" s="1" t="s">
        <v>59</v>
      </c>
      <c r="Y543" s="1" t="s">
        <v>69</v>
      </c>
      <c r="Z543" s="1" t="s">
        <v>69</v>
      </c>
      <c r="AA543" s="1" t="s">
        <v>69</v>
      </c>
      <c r="AB543" s="1" t="s">
        <v>61</v>
      </c>
      <c r="AC543" s="1" t="s">
        <v>393</v>
      </c>
      <c r="AD543" s="1" t="s">
        <v>27597</v>
      </c>
      <c r="AE543" s="1" t="s">
        <v>71</v>
      </c>
      <c r="AF543" s="1" t="s">
        <v>72</v>
      </c>
      <c r="AG543" s="1">
        <v>20020301</v>
      </c>
      <c r="AH543" s="1" t="str">
        <f t="shared" si="60"/>
        <v>200203</v>
      </c>
      <c r="AI543" s="1">
        <v>20121031</v>
      </c>
      <c r="AJ543" s="1"/>
      <c r="AK543" s="1"/>
      <c r="AL543" s="1">
        <v>84</v>
      </c>
      <c r="AM543" s="1"/>
      <c r="AN543" s="1">
        <v>84</v>
      </c>
      <c r="AO543" s="1"/>
      <c r="AP543" s="1">
        <v>20131217</v>
      </c>
      <c r="AQ543" s="1">
        <v>20131001</v>
      </c>
      <c r="AR543" s="1">
        <v>20140504</v>
      </c>
      <c r="AS543" s="1" t="s">
        <v>64</v>
      </c>
      <c r="AT543" s="1"/>
      <c r="AU543" s="1"/>
      <c r="AV543">
        <v>84</v>
      </c>
      <c r="AW543" s="5" t="str">
        <f t="shared" si="61"/>
        <v>&gt;20万</v>
      </c>
      <c r="AX543">
        <v>2142.3379999999997</v>
      </c>
      <c r="AY543">
        <v>7</v>
      </c>
      <c r="AZ543">
        <v>3464.9869999999996</v>
      </c>
      <c r="BA543">
        <v>12</v>
      </c>
      <c r="BB543">
        <v>306.04828571428567</v>
      </c>
      <c r="BC543" s="3" t="str">
        <f t="shared" si="62"/>
        <v>重点商场</v>
      </c>
      <c r="BD543" s="4" t="s">
        <v>27584</v>
      </c>
      <c r="BE543">
        <f t="shared" si="63"/>
        <v>288.74891666666662</v>
      </c>
      <c r="BF543" s="4" t="str">
        <f t="shared" si="64"/>
        <v>&gt;20万</v>
      </c>
      <c r="BG543" t="e">
        <v>#N/A</v>
      </c>
      <c r="BH543" s="4" t="e">
        <v>#N/A</v>
      </c>
    </row>
    <row r="544" spans="1:60">
      <c r="A544" s="1" t="s">
        <v>2249</v>
      </c>
      <c r="B544" s="1" t="s">
        <v>2250</v>
      </c>
      <c r="C544" s="1" t="s">
        <v>2251</v>
      </c>
      <c r="D544" s="1" t="s">
        <v>2252</v>
      </c>
      <c r="E544" s="1" t="s">
        <v>1731</v>
      </c>
      <c r="F544" s="1" t="s">
        <v>1698</v>
      </c>
      <c r="G544" s="1" t="s">
        <v>129</v>
      </c>
      <c r="H544" s="1" t="s">
        <v>1732</v>
      </c>
      <c r="I544" s="1" t="s">
        <v>1733</v>
      </c>
      <c r="J544" s="1" t="s">
        <v>159</v>
      </c>
      <c r="K544" s="1" t="s">
        <v>1699</v>
      </c>
      <c r="L544" s="1" t="s">
        <v>1700</v>
      </c>
      <c r="M544" s="1" t="s">
        <v>1734</v>
      </c>
      <c r="N544" s="1" t="s">
        <v>52</v>
      </c>
      <c r="O544" s="1" t="str">
        <f t="shared" si="59"/>
        <v>维持</v>
      </c>
      <c r="P544" s="1" t="s">
        <v>53</v>
      </c>
      <c r="Q544" s="1" t="s">
        <v>1690</v>
      </c>
      <c r="R544" s="1" t="s">
        <v>1691</v>
      </c>
      <c r="S544" s="1" t="s">
        <v>1735</v>
      </c>
      <c r="T544" s="1" t="s">
        <v>355</v>
      </c>
      <c r="U544" s="1" t="s">
        <v>1736</v>
      </c>
      <c r="V544" s="1" t="s">
        <v>355</v>
      </c>
      <c r="W544" s="1" t="s">
        <v>58</v>
      </c>
      <c r="X544" s="1" t="s">
        <v>59</v>
      </c>
      <c r="Y544" s="1" t="s">
        <v>76</v>
      </c>
      <c r="Z544" s="1" t="s">
        <v>95</v>
      </c>
      <c r="AA544" s="1" t="s">
        <v>95</v>
      </c>
      <c r="AB544" s="1" t="s">
        <v>162</v>
      </c>
      <c r="AC544" s="1" t="s">
        <v>306</v>
      </c>
      <c r="AD544" s="1" t="s">
        <v>70</v>
      </c>
      <c r="AE544" s="1"/>
      <c r="AF544" s="1" t="s">
        <v>72</v>
      </c>
      <c r="AG544" s="1">
        <v>20000818</v>
      </c>
      <c r="AH544" s="1" t="str">
        <f t="shared" si="60"/>
        <v>200008</v>
      </c>
      <c r="AI544" s="1">
        <v>20120517</v>
      </c>
      <c r="AJ544" s="1"/>
      <c r="AK544" s="1"/>
      <c r="AL544" s="1">
        <v>183</v>
      </c>
      <c r="AM544" s="1"/>
      <c r="AN544" s="1">
        <v>183</v>
      </c>
      <c r="AO544" s="1"/>
      <c r="AP544" s="1">
        <v>20121105</v>
      </c>
      <c r="AQ544" s="1">
        <v>20121001</v>
      </c>
      <c r="AR544" s="1">
        <v>20130930</v>
      </c>
      <c r="AS544" s="1" t="s">
        <v>64</v>
      </c>
      <c r="AT544" s="1"/>
      <c r="AU544" s="1"/>
      <c r="AV544">
        <v>183</v>
      </c>
      <c r="AW544" s="5" t="str">
        <f t="shared" si="61"/>
        <v>&gt;20万</v>
      </c>
      <c r="AX544">
        <v>1753.461</v>
      </c>
      <c r="AY544">
        <v>7</v>
      </c>
      <c r="AZ544">
        <v>3064.0810000000006</v>
      </c>
      <c r="BA544">
        <v>12</v>
      </c>
      <c r="BB544">
        <v>250.49442857142859</v>
      </c>
      <c r="BC544" s="3" t="str">
        <f t="shared" si="62"/>
        <v>主力上场</v>
      </c>
      <c r="BD544" s="4" t="s">
        <v>27584</v>
      </c>
      <c r="BE544">
        <f t="shared" si="63"/>
        <v>255.34008333333338</v>
      </c>
      <c r="BF544" s="4" t="str">
        <f t="shared" si="64"/>
        <v>&gt;20万</v>
      </c>
      <c r="BG544" t="e">
        <v>#N/A</v>
      </c>
      <c r="BH544" s="4" t="e">
        <v>#N/A</v>
      </c>
    </row>
    <row r="545" spans="1:60">
      <c r="A545" s="1" t="s">
        <v>2253</v>
      </c>
      <c r="B545" s="1" t="s">
        <v>2254</v>
      </c>
      <c r="C545" s="1" t="s">
        <v>2255</v>
      </c>
      <c r="D545" s="1" t="s">
        <v>2256</v>
      </c>
      <c r="E545" s="1" t="s">
        <v>1731</v>
      </c>
      <c r="F545" s="1" t="s">
        <v>1698</v>
      </c>
      <c r="G545" s="1" t="s">
        <v>129</v>
      </c>
      <c r="H545" s="1" t="s">
        <v>2257</v>
      </c>
      <c r="I545" s="1" t="s">
        <v>2254</v>
      </c>
      <c r="J545" s="1" t="s">
        <v>159</v>
      </c>
      <c r="K545" s="1" t="s">
        <v>1699</v>
      </c>
      <c r="L545" s="1" t="s">
        <v>1700</v>
      </c>
      <c r="M545" s="1" t="s">
        <v>1734</v>
      </c>
      <c r="N545" s="1" t="s">
        <v>52</v>
      </c>
      <c r="O545" s="1" t="str">
        <f t="shared" si="59"/>
        <v>维持</v>
      </c>
      <c r="P545" s="1" t="s">
        <v>53</v>
      </c>
      <c r="Q545" s="1" t="s">
        <v>1690</v>
      </c>
      <c r="R545" s="1" t="s">
        <v>1691</v>
      </c>
      <c r="S545" s="1" t="s">
        <v>1836</v>
      </c>
      <c r="T545" s="1" t="s">
        <v>133</v>
      </c>
      <c r="U545" s="1" t="s">
        <v>2258</v>
      </c>
      <c r="V545" s="1" t="s">
        <v>682</v>
      </c>
      <c r="W545" s="1" t="s">
        <v>58</v>
      </c>
      <c r="X545" s="1" t="s">
        <v>173</v>
      </c>
      <c r="Y545" s="1" t="s">
        <v>60</v>
      </c>
      <c r="Z545" s="1" t="s">
        <v>60</v>
      </c>
      <c r="AA545" s="1" t="s">
        <v>88</v>
      </c>
      <c r="AB545" s="1" t="s">
        <v>162</v>
      </c>
      <c r="AC545" s="1" t="s">
        <v>292</v>
      </c>
      <c r="AD545" s="1" t="s">
        <v>78</v>
      </c>
      <c r="AE545" s="1" t="s">
        <v>71</v>
      </c>
      <c r="AF545" s="1" t="s">
        <v>72</v>
      </c>
      <c r="AG545" s="1">
        <v>20031022</v>
      </c>
      <c r="AH545" s="1" t="str">
        <f t="shared" si="60"/>
        <v>200310</v>
      </c>
      <c r="AI545" s="1">
        <v>20100504</v>
      </c>
      <c r="AJ545" s="1"/>
      <c r="AK545" s="1"/>
      <c r="AL545" s="1">
        <v>105</v>
      </c>
      <c r="AM545" s="1"/>
      <c r="AN545" s="1">
        <v>105</v>
      </c>
      <c r="AO545" s="1"/>
      <c r="AP545" s="1">
        <v>20121127</v>
      </c>
      <c r="AQ545" s="1">
        <v>20121001</v>
      </c>
      <c r="AR545" s="1">
        <v>20130930</v>
      </c>
      <c r="AS545" s="1" t="s">
        <v>180</v>
      </c>
      <c r="AT545" s="1"/>
      <c r="AU545" s="1"/>
      <c r="AV545">
        <v>105</v>
      </c>
      <c r="AW545" s="5" t="str">
        <f t="shared" si="61"/>
        <v>&gt;7万</v>
      </c>
      <c r="AX545">
        <v>459.49700000000001</v>
      </c>
      <c r="AY545">
        <v>7</v>
      </c>
      <c r="AZ545">
        <v>916.36519999999996</v>
      </c>
      <c r="BA545">
        <v>12</v>
      </c>
      <c r="BB545">
        <v>65.642428571428567</v>
      </c>
      <c r="BC545" s="3" t="str">
        <f t="shared" si="62"/>
        <v>其他商场</v>
      </c>
      <c r="BD545" s="4" t="s">
        <v>27586</v>
      </c>
      <c r="BE545">
        <f t="shared" si="63"/>
        <v>76.363766666666663</v>
      </c>
      <c r="BF545" s="4" t="str">
        <f t="shared" si="64"/>
        <v>&gt;7万</v>
      </c>
      <c r="BG545" t="e">
        <v>#N/A</v>
      </c>
      <c r="BH545" s="4" t="e">
        <v>#N/A</v>
      </c>
    </row>
    <row r="546" spans="1:60">
      <c r="A546" s="1" t="s">
        <v>2259</v>
      </c>
      <c r="B546" s="1" t="s">
        <v>2260</v>
      </c>
      <c r="C546" s="1" t="s">
        <v>2261</v>
      </c>
      <c r="D546" s="1" t="s">
        <v>1864</v>
      </c>
      <c r="E546" s="1" t="s">
        <v>1697</v>
      </c>
      <c r="F546" s="1" t="s">
        <v>1698</v>
      </c>
      <c r="G546" s="1" t="s">
        <v>129</v>
      </c>
      <c r="H546" s="1" t="s">
        <v>1697</v>
      </c>
      <c r="I546" s="1" t="s">
        <v>1698</v>
      </c>
      <c r="J546" s="1" t="s">
        <v>129</v>
      </c>
      <c r="K546" s="1" t="s">
        <v>1699</v>
      </c>
      <c r="L546" s="1" t="s">
        <v>1700</v>
      </c>
      <c r="M546" s="1" t="s">
        <v>64</v>
      </c>
      <c r="N546" s="1" t="s">
        <v>52</v>
      </c>
      <c r="O546" s="1" t="str">
        <f t="shared" si="59"/>
        <v>维持</v>
      </c>
      <c r="P546" s="1" t="s">
        <v>53</v>
      </c>
      <c r="Q546" s="1" t="s">
        <v>1690</v>
      </c>
      <c r="R546" s="1" t="s">
        <v>1691</v>
      </c>
      <c r="S546" s="1" t="s">
        <v>1836</v>
      </c>
      <c r="T546" s="1" t="s">
        <v>133</v>
      </c>
      <c r="U546" s="1" t="s">
        <v>1837</v>
      </c>
      <c r="V546" s="1" t="s">
        <v>133</v>
      </c>
      <c r="W546" s="1" t="s">
        <v>58</v>
      </c>
      <c r="X546" s="1" t="s">
        <v>173</v>
      </c>
      <c r="Y546" s="1" t="s">
        <v>69</v>
      </c>
      <c r="Z546" s="1" t="s">
        <v>69</v>
      </c>
      <c r="AA546" s="1" t="s">
        <v>69</v>
      </c>
      <c r="AB546" s="1" t="s">
        <v>61</v>
      </c>
      <c r="AC546" s="1" t="s">
        <v>460</v>
      </c>
      <c r="AD546" s="1" t="s">
        <v>70</v>
      </c>
      <c r="AE546" s="1" t="s">
        <v>71</v>
      </c>
      <c r="AF546" s="1"/>
      <c r="AG546" s="1">
        <v>20021101</v>
      </c>
      <c r="AH546" s="1" t="str">
        <f t="shared" si="60"/>
        <v>200211</v>
      </c>
      <c r="AI546" s="1">
        <v>20130918</v>
      </c>
      <c r="AJ546" s="1"/>
      <c r="AK546" s="1"/>
      <c r="AL546" s="1">
        <v>245</v>
      </c>
      <c r="AM546" s="1"/>
      <c r="AN546" s="1">
        <v>245</v>
      </c>
      <c r="AO546" s="1"/>
      <c r="AP546" s="1">
        <v>20141103</v>
      </c>
      <c r="AQ546" s="1">
        <v>20141001</v>
      </c>
      <c r="AR546" s="1">
        <v>20150930</v>
      </c>
      <c r="AS546" s="1" t="s">
        <v>64</v>
      </c>
      <c r="AT546" s="1">
        <v>1</v>
      </c>
      <c r="AU546" s="1" t="s">
        <v>1638</v>
      </c>
      <c r="AV546">
        <v>245</v>
      </c>
      <c r="AW546" s="5" t="str">
        <f t="shared" si="61"/>
        <v>&gt;10万</v>
      </c>
      <c r="AX546">
        <v>1695.5236500000001</v>
      </c>
      <c r="AY546">
        <v>7</v>
      </c>
      <c r="AZ546">
        <v>2363.0831000000007</v>
      </c>
      <c r="BA546">
        <v>12</v>
      </c>
      <c r="BB546">
        <v>242.21766428571431</v>
      </c>
      <c r="BC546" s="3" t="str">
        <f t="shared" si="62"/>
        <v>主力上场</v>
      </c>
      <c r="BD546" s="4" t="s">
        <v>27584</v>
      </c>
      <c r="BE546">
        <f t="shared" si="63"/>
        <v>196.92359166666674</v>
      </c>
      <c r="BF546" s="4" t="str">
        <f t="shared" si="64"/>
        <v>&gt;10万</v>
      </c>
      <c r="BG546" t="e">
        <v>#N/A</v>
      </c>
      <c r="BH546" s="4" t="e">
        <v>#N/A</v>
      </c>
    </row>
    <row r="547" spans="1:60">
      <c r="A547" s="1" t="s">
        <v>2262</v>
      </c>
      <c r="B547" s="1" t="s">
        <v>2263</v>
      </c>
      <c r="C547" s="1" t="s">
        <v>2264</v>
      </c>
      <c r="D547" s="1" t="s">
        <v>2214</v>
      </c>
      <c r="E547" s="1" t="s">
        <v>1707</v>
      </c>
      <c r="F547" s="1" t="s">
        <v>1708</v>
      </c>
      <c r="G547" s="1" t="s">
        <v>49</v>
      </c>
      <c r="H547" s="1" t="s">
        <v>1707</v>
      </c>
      <c r="I547" s="1" t="s">
        <v>1708</v>
      </c>
      <c r="J547" s="1" t="s">
        <v>49</v>
      </c>
      <c r="K547" s="1" t="s">
        <v>1710</v>
      </c>
      <c r="L547" s="1" t="s">
        <v>1708</v>
      </c>
      <c r="M547" s="1" t="s">
        <v>51</v>
      </c>
      <c r="N547" s="1" t="s">
        <v>52</v>
      </c>
      <c r="O547" s="1" t="str">
        <f t="shared" si="59"/>
        <v>维持</v>
      </c>
      <c r="P547" s="1" t="s">
        <v>53</v>
      </c>
      <c r="Q547" s="1" t="s">
        <v>1690</v>
      </c>
      <c r="R547" s="1" t="s">
        <v>1691</v>
      </c>
      <c r="S547" s="1" t="s">
        <v>1741</v>
      </c>
      <c r="T547" s="1" t="s">
        <v>654</v>
      </c>
      <c r="U547" s="1" t="s">
        <v>1780</v>
      </c>
      <c r="V547" s="1" t="s">
        <v>133</v>
      </c>
      <c r="W547" s="1" t="s">
        <v>58</v>
      </c>
      <c r="X547" s="1" t="s">
        <v>59</v>
      </c>
      <c r="Y547" s="1" t="s">
        <v>76</v>
      </c>
      <c r="Z547" s="1" t="s">
        <v>77</v>
      </c>
      <c r="AA547" s="1" t="s">
        <v>77</v>
      </c>
      <c r="AB547" s="1" t="s">
        <v>61</v>
      </c>
      <c r="AC547" s="1" t="s">
        <v>325</v>
      </c>
      <c r="AD547" s="1" t="s">
        <v>78</v>
      </c>
      <c r="AE547" s="1"/>
      <c r="AF547" s="1" t="s">
        <v>72</v>
      </c>
      <c r="AG547" s="1">
        <v>20041206</v>
      </c>
      <c r="AH547" s="1" t="str">
        <f t="shared" si="60"/>
        <v>200412</v>
      </c>
      <c r="AI547" s="1">
        <v>20130707</v>
      </c>
      <c r="AJ547" s="1"/>
      <c r="AK547" s="1"/>
      <c r="AL547" s="1">
        <v>80</v>
      </c>
      <c r="AM547" s="1"/>
      <c r="AN547" s="1">
        <v>79</v>
      </c>
      <c r="AO547" s="1"/>
      <c r="AP547" s="1">
        <v>20131223</v>
      </c>
      <c r="AQ547" s="1">
        <v>20130707</v>
      </c>
      <c r="AR547" s="1">
        <v>20140331</v>
      </c>
      <c r="AS547" s="1" t="s">
        <v>64</v>
      </c>
      <c r="AT547" s="1"/>
      <c r="AU547" s="1"/>
      <c r="AV547">
        <v>80</v>
      </c>
      <c r="AW547" s="5" t="str">
        <f t="shared" si="61"/>
        <v>&gt;10万</v>
      </c>
      <c r="AX547">
        <v>1301.99279</v>
      </c>
      <c r="AY547">
        <v>7</v>
      </c>
      <c r="AZ547">
        <v>2009.0938699999999</v>
      </c>
      <c r="BA547">
        <v>12</v>
      </c>
      <c r="BB547">
        <v>185.99897000000001</v>
      </c>
      <c r="BC547" s="3" t="str">
        <f t="shared" si="62"/>
        <v>常规商场</v>
      </c>
      <c r="BD547" s="4" t="s">
        <v>27585</v>
      </c>
      <c r="BE547">
        <f t="shared" si="63"/>
        <v>167.42448916666666</v>
      </c>
      <c r="BF547" s="4" t="str">
        <f t="shared" si="64"/>
        <v>&gt;10万</v>
      </c>
      <c r="BG547" t="e">
        <v>#N/A</v>
      </c>
      <c r="BH547" s="4" t="e">
        <v>#N/A</v>
      </c>
    </row>
    <row r="548" spans="1:60">
      <c r="A548" s="1" t="s">
        <v>2265</v>
      </c>
      <c r="B548" s="1" t="s">
        <v>2266</v>
      </c>
      <c r="C548" s="1" t="s">
        <v>2267</v>
      </c>
      <c r="D548" s="1" t="s">
        <v>2268</v>
      </c>
      <c r="E548" s="1" t="s">
        <v>1731</v>
      </c>
      <c r="F548" s="1" t="s">
        <v>1698</v>
      </c>
      <c r="G548" s="1" t="s">
        <v>129</v>
      </c>
      <c r="H548" s="1" t="s">
        <v>2269</v>
      </c>
      <c r="I548" s="1" t="s">
        <v>2266</v>
      </c>
      <c r="J548" s="1" t="s">
        <v>159</v>
      </c>
      <c r="K548" s="1" t="s">
        <v>1699</v>
      </c>
      <c r="L548" s="1" t="s">
        <v>1700</v>
      </c>
      <c r="M548" s="1" t="s">
        <v>1734</v>
      </c>
      <c r="N548" s="1" t="s">
        <v>52</v>
      </c>
      <c r="O548" s="1" t="str">
        <f t="shared" si="59"/>
        <v>维持</v>
      </c>
      <c r="P548" s="1" t="s">
        <v>53</v>
      </c>
      <c r="Q548" s="1" t="s">
        <v>1690</v>
      </c>
      <c r="R548" s="1" t="s">
        <v>1691</v>
      </c>
      <c r="S548" s="1" t="s">
        <v>1735</v>
      </c>
      <c r="T548" s="1" t="s">
        <v>355</v>
      </c>
      <c r="U548" s="1" t="s">
        <v>2270</v>
      </c>
      <c r="V548" s="1" t="s">
        <v>355</v>
      </c>
      <c r="W548" s="1" t="s">
        <v>58</v>
      </c>
      <c r="X548" s="1" t="s">
        <v>173</v>
      </c>
      <c r="Y548" s="1" t="s">
        <v>76</v>
      </c>
      <c r="Z548" s="1" t="s">
        <v>95</v>
      </c>
      <c r="AA548" s="1" t="s">
        <v>95</v>
      </c>
      <c r="AB548" s="1" t="s">
        <v>162</v>
      </c>
      <c r="AC548" s="1" t="s">
        <v>460</v>
      </c>
      <c r="AD548" s="1" t="s">
        <v>70</v>
      </c>
      <c r="AE548" s="1" t="s">
        <v>71</v>
      </c>
      <c r="AF548" s="1" t="s">
        <v>72</v>
      </c>
      <c r="AG548" s="1">
        <v>20041220</v>
      </c>
      <c r="AH548" s="1" t="str">
        <f t="shared" si="60"/>
        <v>200412</v>
      </c>
      <c r="AI548" s="1">
        <v>20131028</v>
      </c>
      <c r="AJ548" s="1"/>
      <c r="AK548" s="1"/>
      <c r="AL548" s="1">
        <v>164</v>
      </c>
      <c r="AM548" s="1"/>
      <c r="AN548" s="1">
        <v>164</v>
      </c>
      <c r="AO548" s="1"/>
      <c r="AP548" s="1">
        <v>20140214</v>
      </c>
      <c r="AQ548" s="1">
        <v>20131028</v>
      </c>
      <c r="AR548" s="1">
        <v>20140930</v>
      </c>
      <c r="AS548" s="1" t="s">
        <v>64</v>
      </c>
      <c r="AT548" s="1"/>
      <c r="AU548" s="1"/>
      <c r="AV548">
        <v>164</v>
      </c>
      <c r="AW548" s="5" t="str">
        <f t="shared" si="61"/>
        <v>&gt;20万</v>
      </c>
      <c r="AX548">
        <v>2520.7369999999996</v>
      </c>
      <c r="AY548">
        <v>7</v>
      </c>
      <c r="AZ548">
        <v>3872.2680000000005</v>
      </c>
      <c r="BA548">
        <v>12</v>
      </c>
      <c r="BB548">
        <v>360.10528571428569</v>
      </c>
      <c r="BC548" s="3" t="str">
        <f t="shared" si="62"/>
        <v>重点商场</v>
      </c>
      <c r="BD548" s="4" t="s">
        <v>27584</v>
      </c>
      <c r="BE548">
        <f t="shared" si="63"/>
        <v>322.68900000000002</v>
      </c>
      <c r="BF548" s="4" t="str">
        <f t="shared" si="64"/>
        <v>&gt;20万</v>
      </c>
      <c r="BG548" t="e">
        <v>#N/A</v>
      </c>
      <c r="BH548" s="4" t="e">
        <v>#N/A</v>
      </c>
    </row>
    <row r="549" spans="1:60">
      <c r="A549" s="1" t="s">
        <v>2271</v>
      </c>
      <c r="B549" s="1" t="s">
        <v>2272</v>
      </c>
      <c r="C549" s="1" t="s">
        <v>2273</v>
      </c>
      <c r="D549" s="1" t="s">
        <v>2245</v>
      </c>
      <c r="E549" s="1" t="s">
        <v>1707</v>
      </c>
      <c r="F549" s="1" t="s">
        <v>1708</v>
      </c>
      <c r="G549" s="1" t="s">
        <v>49</v>
      </c>
      <c r="H549" s="1" t="s">
        <v>1785</v>
      </c>
      <c r="I549" s="1" t="s">
        <v>1786</v>
      </c>
      <c r="J549" s="1" t="s">
        <v>159</v>
      </c>
      <c r="K549" s="1" t="s">
        <v>1710</v>
      </c>
      <c r="L549" s="1" t="s">
        <v>1708</v>
      </c>
      <c r="M549" s="1" t="s">
        <v>51</v>
      </c>
      <c r="N549" s="1" t="s">
        <v>52</v>
      </c>
      <c r="O549" s="1" t="str">
        <f t="shared" si="59"/>
        <v>维持</v>
      </c>
      <c r="P549" s="1" t="s">
        <v>53</v>
      </c>
      <c r="Q549" s="1" t="s">
        <v>1690</v>
      </c>
      <c r="R549" s="1" t="s">
        <v>1691</v>
      </c>
      <c r="S549" s="1" t="s">
        <v>1711</v>
      </c>
      <c r="T549" s="1" t="s">
        <v>133</v>
      </c>
      <c r="U549" s="1" t="s">
        <v>1896</v>
      </c>
      <c r="V549" s="1" t="s">
        <v>355</v>
      </c>
      <c r="W549" s="1" t="s">
        <v>58</v>
      </c>
      <c r="X549" s="1" t="s">
        <v>59</v>
      </c>
      <c r="Y549" s="1" t="s">
        <v>76</v>
      </c>
      <c r="Z549" s="1" t="s">
        <v>77</v>
      </c>
      <c r="AA549" s="1" t="s">
        <v>77</v>
      </c>
      <c r="AB549" s="1" t="s">
        <v>162</v>
      </c>
      <c r="AC549" s="1" t="s">
        <v>325</v>
      </c>
      <c r="AD549" s="1" t="s">
        <v>78</v>
      </c>
      <c r="AE549" s="1"/>
      <c r="AF549" s="1" t="s">
        <v>72</v>
      </c>
      <c r="AG549" s="1">
        <v>20031107</v>
      </c>
      <c r="AH549" s="1" t="str">
        <f t="shared" si="60"/>
        <v>200311</v>
      </c>
      <c r="AI549" s="1">
        <v>20110801</v>
      </c>
      <c r="AJ549" s="1"/>
      <c r="AK549" s="1"/>
      <c r="AL549" s="1">
        <v>62</v>
      </c>
      <c r="AM549" s="1"/>
      <c r="AN549" s="1">
        <v>90</v>
      </c>
      <c r="AO549" s="1"/>
      <c r="AP549" s="1">
        <v>20121214</v>
      </c>
      <c r="AQ549" s="1">
        <v>20121001</v>
      </c>
      <c r="AR549" s="1">
        <v>20130930</v>
      </c>
      <c r="AS549" s="1" t="s">
        <v>180</v>
      </c>
      <c r="AT549" s="1"/>
      <c r="AU549" s="1"/>
      <c r="AV549">
        <v>62</v>
      </c>
      <c r="AW549" s="5" t="str">
        <f t="shared" si="61"/>
        <v>&gt;10万</v>
      </c>
      <c r="AX549">
        <v>862.44058999999993</v>
      </c>
      <c r="AY549">
        <v>7</v>
      </c>
      <c r="AZ549">
        <v>1413.6955999999998</v>
      </c>
      <c r="BA549">
        <v>12</v>
      </c>
      <c r="BB549">
        <v>123.20579857142856</v>
      </c>
      <c r="BC549" s="3" t="str">
        <f t="shared" si="62"/>
        <v>其他商场</v>
      </c>
      <c r="BD549" s="4" t="s">
        <v>27585</v>
      </c>
      <c r="BE549">
        <f t="shared" si="63"/>
        <v>117.80796666666664</v>
      </c>
      <c r="BF549" s="4" t="str">
        <f t="shared" si="64"/>
        <v>&gt;10万</v>
      </c>
      <c r="BG549" t="e">
        <v>#N/A</v>
      </c>
      <c r="BH549" s="4" t="e">
        <v>#N/A</v>
      </c>
    </row>
    <row r="550" spans="1:60">
      <c r="A550" s="1" t="s">
        <v>2274</v>
      </c>
      <c r="B550" s="1" t="s">
        <v>2275</v>
      </c>
      <c r="C550" s="1" t="s">
        <v>2276</v>
      </c>
      <c r="D550" s="1" t="s">
        <v>2277</v>
      </c>
      <c r="E550" s="1" t="s">
        <v>1687</v>
      </c>
      <c r="F550" s="1" t="s">
        <v>1688</v>
      </c>
      <c r="G550" s="1" t="s">
        <v>49</v>
      </c>
      <c r="H550" s="1" t="s">
        <v>1687</v>
      </c>
      <c r="I550" s="1" t="s">
        <v>1688</v>
      </c>
      <c r="J550" s="1" t="s">
        <v>49</v>
      </c>
      <c r="K550" s="1" t="s">
        <v>1689</v>
      </c>
      <c r="L550" s="1" t="s">
        <v>1688</v>
      </c>
      <c r="M550" s="1" t="s">
        <v>51</v>
      </c>
      <c r="N550" s="1" t="s">
        <v>52</v>
      </c>
      <c r="O550" s="1" t="str">
        <f t="shared" si="59"/>
        <v>维持</v>
      </c>
      <c r="P550" s="1" t="s">
        <v>53</v>
      </c>
      <c r="Q550" s="1" t="s">
        <v>1690</v>
      </c>
      <c r="R550" s="1" t="s">
        <v>1691</v>
      </c>
      <c r="S550" s="1" t="s">
        <v>1769</v>
      </c>
      <c r="T550" s="1" t="s">
        <v>133</v>
      </c>
      <c r="U550" s="1" t="s">
        <v>1958</v>
      </c>
      <c r="V550" s="1" t="s">
        <v>133</v>
      </c>
      <c r="W550" s="1" t="s">
        <v>58</v>
      </c>
      <c r="X550" s="1" t="s">
        <v>173</v>
      </c>
      <c r="Y550" s="1" t="s">
        <v>69</v>
      </c>
      <c r="Z550" s="1" t="s">
        <v>69</v>
      </c>
      <c r="AA550" s="1" t="s">
        <v>69</v>
      </c>
      <c r="AB550" s="1" t="s">
        <v>61</v>
      </c>
      <c r="AC550" s="1" t="s">
        <v>174</v>
      </c>
      <c r="AD550" s="1" t="s">
        <v>27599</v>
      </c>
      <c r="AE550" s="1" t="s">
        <v>71</v>
      </c>
      <c r="AF550" s="1"/>
      <c r="AG550" s="1">
        <v>19990801</v>
      </c>
      <c r="AH550" s="1" t="str">
        <f t="shared" si="60"/>
        <v>199908</v>
      </c>
      <c r="AI550" s="1">
        <v>20140322</v>
      </c>
      <c r="AJ550" s="1"/>
      <c r="AK550" s="1"/>
      <c r="AL550" s="1">
        <v>96</v>
      </c>
      <c r="AM550" s="1"/>
      <c r="AN550" s="1">
        <v>94</v>
      </c>
      <c r="AO550" s="1"/>
      <c r="AP550" s="1">
        <v>20141103</v>
      </c>
      <c r="AQ550" s="1">
        <v>20141001</v>
      </c>
      <c r="AR550" s="1">
        <v>20150930</v>
      </c>
      <c r="AS550" s="1" t="s">
        <v>64</v>
      </c>
      <c r="AT550" s="1"/>
      <c r="AU550" s="1"/>
      <c r="AV550">
        <v>96</v>
      </c>
      <c r="AW550" s="5" t="str">
        <f t="shared" si="61"/>
        <v>&gt;20万</v>
      </c>
      <c r="AX550">
        <v>2402.3135000000002</v>
      </c>
      <c r="AY550">
        <v>7</v>
      </c>
      <c r="AZ550">
        <v>3135.4274999999998</v>
      </c>
      <c r="BA550">
        <v>11</v>
      </c>
      <c r="BB550">
        <v>343.18764285714286</v>
      </c>
      <c r="BC550" s="3" t="str">
        <f t="shared" si="62"/>
        <v>重点商场</v>
      </c>
      <c r="BD550" s="4" t="s">
        <v>27584</v>
      </c>
      <c r="BE550">
        <f t="shared" si="63"/>
        <v>285.0388636363636</v>
      </c>
      <c r="BF550" s="4" t="str">
        <f t="shared" si="64"/>
        <v>&gt;20万</v>
      </c>
      <c r="BG550" t="e">
        <v>#N/A</v>
      </c>
      <c r="BH550" s="4" t="e">
        <v>#N/A</v>
      </c>
    </row>
    <row r="551" spans="1:60">
      <c r="A551" s="1" t="s">
        <v>2278</v>
      </c>
      <c r="B551" s="1" t="s">
        <v>2279</v>
      </c>
      <c r="C551" s="1" t="s">
        <v>2280</v>
      </c>
      <c r="D551" s="1" t="s">
        <v>2281</v>
      </c>
      <c r="E551" s="1" t="s">
        <v>1857</v>
      </c>
      <c r="F551" s="1" t="s">
        <v>1858</v>
      </c>
      <c r="G551" s="1" t="s">
        <v>129</v>
      </c>
      <c r="H551" s="1" t="s">
        <v>1857</v>
      </c>
      <c r="I551" s="1" t="s">
        <v>1858</v>
      </c>
      <c r="J551" s="1" t="s">
        <v>129</v>
      </c>
      <c r="K551" s="1" t="s">
        <v>1859</v>
      </c>
      <c r="L551" s="1" t="s">
        <v>1858</v>
      </c>
      <c r="M551" s="1" t="s">
        <v>131</v>
      </c>
      <c r="N551" s="1" t="s">
        <v>52</v>
      </c>
      <c r="O551" s="1" t="str">
        <f t="shared" si="59"/>
        <v>维持</v>
      </c>
      <c r="P551" s="1" t="s">
        <v>53</v>
      </c>
      <c r="Q551" s="1" t="s">
        <v>1690</v>
      </c>
      <c r="R551" s="1" t="s">
        <v>1691</v>
      </c>
      <c r="S551" s="1" t="s">
        <v>1811</v>
      </c>
      <c r="T551" s="1" t="s">
        <v>654</v>
      </c>
      <c r="U551" s="1" t="s">
        <v>1901</v>
      </c>
      <c r="V551" s="1" t="s">
        <v>654</v>
      </c>
      <c r="W551" s="1" t="s">
        <v>58</v>
      </c>
      <c r="X551" s="1" t="s">
        <v>94</v>
      </c>
      <c r="Y551" s="1" t="s">
        <v>60</v>
      </c>
      <c r="Z551" s="1" t="s">
        <v>60</v>
      </c>
      <c r="AA551" s="1" t="s">
        <v>88</v>
      </c>
      <c r="AB551" s="1" t="s">
        <v>61</v>
      </c>
      <c r="AC551" s="1" t="s">
        <v>89</v>
      </c>
      <c r="AD551" s="1" t="s">
        <v>78</v>
      </c>
      <c r="AE551" s="1"/>
      <c r="AF551" s="1" t="s">
        <v>72</v>
      </c>
      <c r="AG551" s="1">
        <v>20050423</v>
      </c>
      <c r="AH551" s="1" t="str">
        <f t="shared" si="60"/>
        <v>200504</v>
      </c>
      <c r="AI551" s="1">
        <v>20110318</v>
      </c>
      <c r="AJ551" s="1"/>
      <c r="AK551" s="1"/>
      <c r="AL551" s="1">
        <v>144</v>
      </c>
      <c r="AM551" s="1"/>
      <c r="AN551" s="1">
        <v>144</v>
      </c>
      <c r="AO551" s="1"/>
      <c r="AP551" s="1">
        <v>20140117</v>
      </c>
      <c r="AQ551" s="1">
        <v>20131001</v>
      </c>
      <c r="AR551" s="1">
        <v>20140930</v>
      </c>
      <c r="AS551" s="1" t="s">
        <v>64</v>
      </c>
      <c r="AT551" s="1"/>
      <c r="AU551" s="1"/>
      <c r="AV551">
        <v>144</v>
      </c>
      <c r="AW551" s="5" t="str">
        <f t="shared" si="61"/>
        <v>&gt;7万</v>
      </c>
      <c r="AX551">
        <v>0</v>
      </c>
      <c r="AY551">
        <v>0</v>
      </c>
      <c r="AZ551">
        <v>897.95899999999972</v>
      </c>
      <c r="BA551">
        <v>12</v>
      </c>
      <c r="BB551" t="e">
        <v>#DIV/0!</v>
      </c>
      <c r="BC551" s="3" t="s">
        <v>27589</v>
      </c>
      <c r="BD551" s="4" t="s">
        <v>27590</v>
      </c>
      <c r="BE551">
        <f t="shared" si="63"/>
        <v>74.829916666666648</v>
      </c>
      <c r="BF551" s="4" t="str">
        <f t="shared" si="64"/>
        <v>&gt;7万</v>
      </c>
      <c r="BG551" t="e">
        <v>#N/A</v>
      </c>
      <c r="BH551" s="4" t="e">
        <v>#N/A</v>
      </c>
    </row>
    <row r="552" spans="1:60">
      <c r="A552" s="1" t="s">
        <v>2282</v>
      </c>
      <c r="B552" s="1" t="s">
        <v>2283</v>
      </c>
      <c r="C552" s="1" t="s">
        <v>2284</v>
      </c>
      <c r="D552" s="1" t="s">
        <v>2285</v>
      </c>
      <c r="E552" s="1" t="s">
        <v>1697</v>
      </c>
      <c r="F552" s="1" t="s">
        <v>1698</v>
      </c>
      <c r="G552" s="1" t="s">
        <v>129</v>
      </c>
      <c r="H552" s="1" t="s">
        <v>1697</v>
      </c>
      <c r="I552" s="1" t="s">
        <v>1698</v>
      </c>
      <c r="J552" s="1" t="s">
        <v>129</v>
      </c>
      <c r="K552" s="1" t="s">
        <v>1699</v>
      </c>
      <c r="L552" s="1" t="s">
        <v>1700</v>
      </c>
      <c r="M552" s="1" t="s">
        <v>64</v>
      </c>
      <c r="N552" s="1" t="s">
        <v>100</v>
      </c>
      <c r="O552" s="1" t="str">
        <f t="shared" si="59"/>
        <v>整改</v>
      </c>
      <c r="P552" s="1" t="s">
        <v>53</v>
      </c>
      <c r="Q552" s="1" t="s">
        <v>1690</v>
      </c>
      <c r="R552" s="1" t="s">
        <v>1691</v>
      </c>
      <c r="S552" s="1" t="s">
        <v>1701</v>
      </c>
      <c r="T552" s="1" t="s">
        <v>133</v>
      </c>
      <c r="U552" s="1" t="s">
        <v>1702</v>
      </c>
      <c r="V552" s="1" t="s">
        <v>133</v>
      </c>
      <c r="W552" s="1" t="s">
        <v>58</v>
      </c>
      <c r="X552" s="1" t="s">
        <v>59</v>
      </c>
      <c r="Y552" s="1" t="s">
        <v>60</v>
      </c>
      <c r="Z552" s="1" t="s">
        <v>60</v>
      </c>
      <c r="AA552" s="1" t="s">
        <v>60</v>
      </c>
      <c r="AB552" s="1" t="s">
        <v>61</v>
      </c>
      <c r="AC552" s="1" t="s">
        <v>134</v>
      </c>
      <c r="AD552" s="1" t="s">
        <v>27598</v>
      </c>
      <c r="AE552" s="1" t="s">
        <v>123</v>
      </c>
      <c r="AF552" s="1" t="s">
        <v>1287</v>
      </c>
      <c r="AG552" s="1">
        <v>20050523</v>
      </c>
      <c r="AH552" s="1" t="str">
        <f t="shared" si="60"/>
        <v>200505</v>
      </c>
      <c r="AI552" s="1">
        <v>20150131</v>
      </c>
      <c r="AJ552" s="1"/>
      <c r="AK552" s="1"/>
      <c r="AL552" s="1">
        <v>93</v>
      </c>
      <c r="AM552" s="1"/>
      <c r="AN552" s="1">
        <v>93</v>
      </c>
      <c r="AO552" s="1"/>
      <c r="AP552" s="1">
        <v>20131121</v>
      </c>
      <c r="AQ552" s="1">
        <v>20131001</v>
      </c>
      <c r="AR552" s="1">
        <v>20140831</v>
      </c>
      <c r="AS552" s="1" t="s">
        <v>180</v>
      </c>
      <c r="AT552" s="1"/>
      <c r="AU552" s="1"/>
      <c r="AV552">
        <v>93</v>
      </c>
      <c r="AW552" s="5" t="str">
        <f t="shared" si="61"/>
        <v>&lt;7万</v>
      </c>
      <c r="AX552">
        <v>378.154</v>
      </c>
      <c r="AY552">
        <v>6</v>
      </c>
      <c r="AZ552">
        <v>604.31829999999991</v>
      </c>
      <c r="BA552">
        <v>12</v>
      </c>
      <c r="BB552">
        <v>63.025666666666666</v>
      </c>
      <c r="BC552" s="3" t="str">
        <f t="shared" si="62"/>
        <v>其他商场</v>
      </c>
      <c r="BD552" s="4" t="s">
        <v>27586</v>
      </c>
      <c r="BE552">
        <f t="shared" si="63"/>
        <v>50.359858333333328</v>
      </c>
      <c r="BF552" s="4" t="str">
        <f t="shared" si="64"/>
        <v>&lt;7万</v>
      </c>
      <c r="BG552" t="e">
        <v>#N/A</v>
      </c>
      <c r="BH552" s="4" t="e">
        <v>#N/A</v>
      </c>
    </row>
    <row r="553" spans="1:60">
      <c r="A553" s="1" t="s">
        <v>2286</v>
      </c>
      <c r="B553" s="1" t="s">
        <v>2287</v>
      </c>
      <c r="C553" s="1" t="s">
        <v>2288</v>
      </c>
      <c r="D553" s="1" t="s">
        <v>2289</v>
      </c>
      <c r="E553" s="1" t="s">
        <v>1707</v>
      </c>
      <c r="F553" s="1" t="s">
        <v>1708</v>
      </c>
      <c r="G553" s="1" t="s">
        <v>49</v>
      </c>
      <c r="H553" s="1" t="s">
        <v>1707</v>
      </c>
      <c r="I553" s="1" t="s">
        <v>1708</v>
      </c>
      <c r="J553" s="1" t="s">
        <v>49</v>
      </c>
      <c r="K553" s="1" t="s">
        <v>1710</v>
      </c>
      <c r="L553" s="1" t="s">
        <v>1708</v>
      </c>
      <c r="M553" s="1" t="s">
        <v>51</v>
      </c>
      <c r="N553" s="1" t="s">
        <v>52</v>
      </c>
      <c r="O553" s="1" t="str">
        <f t="shared" si="59"/>
        <v>维持</v>
      </c>
      <c r="P553" s="1" t="s">
        <v>53</v>
      </c>
      <c r="Q553" s="1" t="s">
        <v>1690</v>
      </c>
      <c r="R553" s="1" t="s">
        <v>1691</v>
      </c>
      <c r="S553" s="1" t="s">
        <v>1741</v>
      </c>
      <c r="T553" s="1" t="s">
        <v>654</v>
      </c>
      <c r="U553" s="1" t="s">
        <v>1911</v>
      </c>
      <c r="V553" s="1" t="s">
        <v>133</v>
      </c>
      <c r="W553" s="1" t="s">
        <v>58</v>
      </c>
      <c r="X553" s="1" t="s">
        <v>59</v>
      </c>
      <c r="Y553" s="1" t="s">
        <v>69</v>
      </c>
      <c r="Z553" s="1" t="s">
        <v>69</v>
      </c>
      <c r="AA553" s="1" t="s">
        <v>69</v>
      </c>
      <c r="AB553" s="1" t="s">
        <v>61</v>
      </c>
      <c r="AC553" s="1" t="s">
        <v>134</v>
      </c>
      <c r="AD553" s="1" t="s">
        <v>78</v>
      </c>
      <c r="AE553" s="1"/>
      <c r="AF553" s="1" t="s">
        <v>63</v>
      </c>
      <c r="AG553" s="1">
        <v>20050601</v>
      </c>
      <c r="AH553" s="1" t="str">
        <f t="shared" si="60"/>
        <v>200506</v>
      </c>
      <c r="AI553" s="1">
        <v>20131213</v>
      </c>
      <c r="AJ553" s="1"/>
      <c r="AK553" s="1"/>
      <c r="AL553" s="1">
        <v>101</v>
      </c>
      <c r="AM553" s="1"/>
      <c r="AN553" s="1">
        <v>100</v>
      </c>
      <c r="AO553" s="1"/>
      <c r="AP553" s="1">
        <v>20131227</v>
      </c>
      <c r="AQ553" s="1">
        <v>20131213</v>
      </c>
      <c r="AR553" s="1">
        <v>20140930</v>
      </c>
      <c r="AS553" s="1" t="s">
        <v>64</v>
      </c>
      <c r="AT553" s="1"/>
      <c r="AU553" s="1"/>
      <c r="AV553">
        <v>101</v>
      </c>
      <c r="AW553" s="5" t="str">
        <f t="shared" si="61"/>
        <v>&gt;20万</v>
      </c>
      <c r="AX553">
        <v>2086.8672699999997</v>
      </c>
      <c r="AY553">
        <v>7</v>
      </c>
      <c r="AZ553">
        <v>3699.2747099999997</v>
      </c>
      <c r="BA553">
        <v>12</v>
      </c>
      <c r="BB553">
        <v>298.12389571428565</v>
      </c>
      <c r="BC553" s="3" t="str">
        <f t="shared" si="62"/>
        <v>主力上场</v>
      </c>
      <c r="BD553" s="4" t="s">
        <v>27584</v>
      </c>
      <c r="BE553">
        <f t="shared" si="63"/>
        <v>308.27289249999995</v>
      </c>
      <c r="BF553" s="4" t="str">
        <f t="shared" si="64"/>
        <v>&gt;20万</v>
      </c>
      <c r="BG553" t="e">
        <v>#N/A</v>
      </c>
      <c r="BH553" s="4" t="e">
        <v>#N/A</v>
      </c>
    </row>
    <row r="554" spans="1:60">
      <c r="A554" s="1" t="s">
        <v>2290</v>
      </c>
      <c r="B554" s="1" t="s">
        <v>2291</v>
      </c>
      <c r="C554" s="1" t="s">
        <v>2292</v>
      </c>
      <c r="D554" s="1" t="s">
        <v>2293</v>
      </c>
      <c r="E554" s="1" t="s">
        <v>1687</v>
      </c>
      <c r="F554" s="1" t="s">
        <v>1688</v>
      </c>
      <c r="G554" s="1" t="s">
        <v>49</v>
      </c>
      <c r="H554" s="1" t="s">
        <v>1724</v>
      </c>
      <c r="I554" s="1" t="s">
        <v>1725</v>
      </c>
      <c r="J554" s="1" t="s">
        <v>159</v>
      </c>
      <c r="K554" s="1" t="s">
        <v>1689</v>
      </c>
      <c r="L554" s="1" t="s">
        <v>1688</v>
      </c>
      <c r="M554" s="1" t="s">
        <v>51</v>
      </c>
      <c r="N554" s="1" t="s">
        <v>52</v>
      </c>
      <c r="O554" s="1" t="str">
        <f t="shared" si="59"/>
        <v>维持</v>
      </c>
      <c r="P554" s="1" t="s">
        <v>53</v>
      </c>
      <c r="Q554" s="1" t="s">
        <v>1690</v>
      </c>
      <c r="R554" s="1" t="s">
        <v>1691</v>
      </c>
      <c r="S554" s="1" t="s">
        <v>1718</v>
      </c>
      <c r="T554" s="1" t="s">
        <v>133</v>
      </c>
      <c r="U554" s="1" t="s">
        <v>1726</v>
      </c>
      <c r="V554" s="1" t="s">
        <v>355</v>
      </c>
      <c r="W554" s="1" t="s">
        <v>58</v>
      </c>
      <c r="X554" s="1" t="s">
        <v>173</v>
      </c>
      <c r="Y554" s="1" t="s">
        <v>76</v>
      </c>
      <c r="Z554" s="1" t="s">
        <v>77</v>
      </c>
      <c r="AA554" s="1" t="s">
        <v>77</v>
      </c>
      <c r="AB554" s="1" t="s">
        <v>162</v>
      </c>
      <c r="AC554" s="1" t="s">
        <v>174</v>
      </c>
      <c r="AD554" s="1" t="s">
        <v>78</v>
      </c>
      <c r="AE554" s="1" t="s">
        <v>71</v>
      </c>
      <c r="AF554" s="1"/>
      <c r="AG554" s="1">
        <v>20050901</v>
      </c>
      <c r="AH554" s="1" t="str">
        <f t="shared" si="60"/>
        <v>200509</v>
      </c>
      <c r="AI554" s="1">
        <v>20081224</v>
      </c>
      <c r="AJ554" s="1"/>
      <c r="AK554" s="1"/>
      <c r="AL554" s="1">
        <v>121</v>
      </c>
      <c r="AM554" s="1"/>
      <c r="AN554" s="1">
        <v>140</v>
      </c>
      <c r="AO554" s="1"/>
      <c r="AP554" s="1">
        <v>20141104</v>
      </c>
      <c r="AQ554" s="1">
        <v>20141001</v>
      </c>
      <c r="AR554" s="1">
        <v>20150930</v>
      </c>
      <c r="AS554" s="1" t="s">
        <v>180</v>
      </c>
      <c r="AT554" s="1"/>
      <c r="AU554" s="1"/>
      <c r="AV554">
        <v>121</v>
      </c>
      <c r="AW554" s="5" t="str">
        <f t="shared" si="61"/>
        <v>&gt;10万</v>
      </c>
      <c r="AX554">
        <v>683.23000000000013</v>
      </c>
      <c r="AY554">
        <v>7</v>
      </c>
      <c r="AZ554">
        <v>1348.3958000000002</v>
      </c>
      <c r="BA554">
        <v>12</v>
      </c>
      <c r="BB554">
        <v>97.604285714285737</v>
      </c>
      <c r="BC554" s="3" t="str">
        <f t="shared" si="62"/>
        <v>其他商场</v>
      </c>
      <c r="BD554" s="4" t="s">
        <v>27587</v>
      </c>
      <c r="BE554">
        <f t="shared" si="63"/>
        <v>112.36631666666669</v>
      </c>
      <c r="BF554" s="4" t="str">
        <f t="shared" si="64"/>
        <v>&gt;10万</v>
      </c>
      <c r="BG554" t="e">
        <v>#N/A</v>
      </c>
      <c r="BH554" s="4" t="e">
        <v>#N/A</v>
      </c>
    </row>
    <row r="555" spans="1:60">
      <c r="A555" s="1" t="s">
        <v>2294</v>
      </c>
      <c r="B555" s="1" t="s">
        <v>2295</v>
      </c>
      <c r="C555" s="1" t="s">
        <v>2296</v>
      </c>
      <c r="D555" s="1" t="s">
        <v>2297</v>
      </c>
      <c r="E555" s="1" t="s">
        <v>1687</v>
      </c>
      <c r="F555" s="1" t="s">
        <v>1688</v>
      </c>
      <c r="G555" s="1" t="s">
        <v>49</v>
      </c>
      <c r="H555" s="1" t="s">
        <v>1687</v>
      </c>
      <c r="I555" s="1" t="s">
        <v>1688</v>
      </c>
      <c r="J555" s="1" t="s">
        <v>49</v>
      </c>
      <c r="K555" s="1" t="s">
        <v>1689</v>
      </c>
      <c r="L555" s="1" t="s">
        <v>1688</v>
      </c>
      <c r="M555" s="1" t="s">
        <v>51</v>
      </c>
      <c r="N555" s="1" t="s">
        <v>52</v>
      </c>
      <c r="O555" s="1" t="str">
        <f t="shared" si="59"/>
        <v>维持</v>
      </c>
      <c r="P555" s="1" t="s">
        <v>53</v>
      </c>
      <c r="Q555" s="1" t="s">
        <v>1690</v>
      </c>
      <c r="R555" s="1" t="s">
        <v>1691</v>
      </c>
      <c r="S555" s="1" t="s">
        <v>1817</v>
      </c>
      <c r="T555" s="1" t="s">
        <v>133</v>
      </c>
      <c r="U555" s="1" t="s">
        <v>1818</v>
      </c>
      <c r="V555" s="1" t="s">
        <v>133</v>
      </c>
      <c r="W555" s="1" t="s">
        <v>58</v>
      </c>
      <c r="X555" s="1" t="s">
        <v>59</v>
      </c>
      <c r="Y555" s="1" t="s">
        <v>76</v>
      </c>
      <c r="Z555" s="1" t="s">
        <v>77</v>
      </c>
      <c r="AA555" s="1" t="s">
        <v>77</v>
      </c>
      <c r="AB555" s="1" t="s">
        <v>61</v>
      </c>
      <c r="AC555" s="1" t="s">
        <v>306</v>
      </c>
      <c r="AD555" s="1" t="s">
        <v>27599</v>
      </c>
      <c r="AE555" s="1" t="s">
        <v>71</v>
      </c>
      <c r="AF555" s="1" t="s">
        <v>72</v>
      </c>
      <c r="AG555" s="1">
        <v>20050701</v>
      </c>
      <c r="AH555" s="1" t="str">
        <f t="shared" si="60"/>
        <v>200507</v>
      </c>
      <c r="AI555" s="1">
        <v>20140927</v>
      </c>
      <c r="AJ555" s="1"/>
      <c r="AK555" s="1"/>
      <c r="AL555" s="1">
        <v>65</v>
      </c>
      <c r="AM555" s="1"/>
      <c r="AN555" s="1">
        <v>77</v>
      </c>
      <c r="AO555" s="1"/>
      <c r="AP555" s="1">
        <v>20141110</v>
      </c>
      <c r="AQ555" s="1">
        <v>20140927</v>
      </c>
      <c r="AR555" s="1">
        <v>20150930</v>
      </c>
      <c r="AS555" s="1" t="s">
        <v>64</v>
      </c>
      <c r="AT555" s="1"/>
      <c r="AU555" s="1"/>
      <c r="AV555">
        <v>65</v>
      </c>
      <c r="AW555" s="5" t="str">
        <f t="shared" si="61"/>
        <v>&gt;10万</v>
      </c>
      <c r="AX555">
        <v>1185.23614</v>
      </c>
      <c r="AY555">
        <v>7</v>
      </c>
      <c r="AZ555">
        <v>2199.1480499999998</v>
      </c>
      <c r="BA555">
        <v>11</v>
      </c>
      <c r="BB555">
        <v>169.31944857142858</v>
      </c>
      <c r="BC555" s="3" t="str">
        <f t="shared" si="62"/>
        <v>常规商场</v>
      </c>
      <c r="BD555" s="4" t="s">
        <v>27585</v>
      </c>
      <c r="BE555">
        <f t="shared" si="63"/>
        <v>199.92254999999997</v>
      </c>
      <c r="BF555" s="4" t="str">
        <f t="shared" si="64"/>
        <v>&gt;10万</v>
      </c>
      <c r="BG555" t="e">
        <v>#N/A</v>
      </c>
      <c r="BH555" s="4" t="e">
        <v>#N/A</v>
      </c>
    </row>
    <row r="556" spans="1:60">
      <c r="A556" s="1" t="s">
        <v>2298</v>
      </c>
      <c r="B556" s="1" t="s">
        <v>2299</v>
      </c>
      <c r="C556" s="1" t="s">
        <v>2300</v>
      </c>
      <c r="D556" s="1" t="s">
        <v>2301</v>
      </c>
      <c r="E556" s="1" t="s">
        <v>1687</v>
      </c>
      <c r="F556" s="1" t="s">
        <v>1688</v>
      </c>
      <c r="G556" s="1" t="s">
        <v>49</v>
      </c>
      <c r="H556" s="1" t="s">
        <v>1687</v>
      </c>
      <c r="I556" s="1" t="s">
        <v>1688</v>
      </c>
      <c r="J556" s="1" t="s">
        <v>49</v>
      </c>
      <c r="K556" s="1" t="s">
        <v>1689</v>
      </c>
      <c r="L556" s="1" t="s">
        <v>1688</v>
      </c>
      <c r="M556" s="1" t="s">
        <v>51</v>
      </c>
      <c r="N556" s="1" t="s">
        <v>52</v>
      </c>
      <c r="O556" s="1" t="str">
        <f t="shared" si="59"/>
        <v>维持</v>
      </c>
      <c r="P556" s="1" t="s">
        <v>53</v>
      </c>
      <c r="Q556" s="1" t="s">
        <v>1690</v>
      </c>
      <c r="R556" s="1" t="s">
        <v>1691</v>
      </c>
      <c r="S556" s="1" t="s">
        <v>1817</v>
      </c>
      <c r="T556" s="1" t="s">
        <v>133</v>
      </c>
      <c r="U556" s="1" t="s">
        <v>1818</v>
      </c>
      <c r="V556" s="1" t="s">
        <v>133</v>
      </c>
      <c r="W556" s="1" t="s">
        <v>58</v>
      </c>
      <c r="X556" s="1" t="s">
        <v>94</v>
      </c>
      <c r="Y556" s="1" t="s">
        <v>60</v>
      </c>
      <c r="Z556" s="1" t="s">
        <v>60</v>
      </c>
      <c r="AA556" s="1" t="s">
        <v>60</v>
      </c>
      <c r="AB556" s="1" t="s">
        <v>61</v>
      </c>
      <c r="AC556" s="1" t="s">
        <v>134</v>
      </c>
      <c r="AD556" s="1" t="s">
        <v>293</v>
      </c>
      <c r="AE556" s="1"/>
      <c r="AF556" s="1" t="s">
        <v>72</v>
      </c>
      <c r="AG556" s="1">
        <v>20050702</v>
      </c>
      <c r="AH556" s="1" t="str">
        <f t="shared" si="60"/>
        <v>200507</v>
      </c>
      <c r="AI556" s="1">
        <v>20140424</v>
      </c>
      <c r="AJ556" s="1"/>
      <c r="AK556" s="1"/>
      <c r="AL556" s="1">
        <v>49</v>
      </c>
      <c r="AM556" s="1"/>
      <c r="AN556" s="1">
        <v>49</v>
      </c>
      <c r="AO556" s="1"/>
      <c r="AP556" s="1">
        <v>20141103</v>
      </c>
      <c r="AQ556" s="1">
        <v>20141001</v>
      </c>
      <c r="AR556" s="1">
        <v>20150930</v>
      </c>
      <c r="AS556" s="1" t="s">
        <v>180</v>
      </c>
      <c r="AT556" s="1"/>
      <c r="AU556" s="1"/>
      <c r="AV556">
        <v>49</v>
      </c>
      <c r="AW556" s="5" t="str">
        <f t="shared" si="61"/>
        <v>&lt;7万</v>
      </c>
      <c r="AX556">
        <v>503.89139</v>
      </c>
      <c r="AY556">
        <v>7</v>
      </c>
      <c r="AZ556">
        <v>686.13031999999998</v>
      </c>
      <c r="BA556">
        <v>10</v>
      </c>
      <c r="BB556">
        <v>71.984484285714288</v>
      </c>
      <c r="BC556" s="3" t="str">
        <f t="shared" si="62"/>
        <v>其他商场</v>
      </c>
      <c r="BD556" s="4" t="s">
        <v>27587</v>
      </c>
      <c r="BE556">
        <f t="shared" si="63"/>
        <v>68.613032000000004</v>
      </c>
      <c r="BF556" s="4" t="str">
        <f t="shared" si="64"/>
        <v>&lt;7万</v>
      </c>
      <c r="BG556" t="e">
        <v>#N/A</v>
      </c>
      <c r="BH556" s="4" t="e">
        <v>#N/A</v>
      </c>
    </row>
    <row r="557" spans="1:60">
      <c r="A557" s="1" t="s">
        <v>2302</v>
      </c>
      <c r="B557" s="1" t="s">
        <v>2303</v>
      </c>
      <c r="C557" s="1" t="s">
        <v>2303</v>
      </c>
      <c r="D557" s="1" t="s">
        <v>2304</v>
      </c>
      <c r="E557" s="1" t="s">
        <v>1687</v>
      </c>
      <c r="F557" s="1" t="s">
        <v>1688</v>
      </c>
      <c r="G557" s="1" t="s">
        <v>49</v>
      </c>
      <c r="H557" s="1" t="s">
        <v>1687</v>
      </c>
      <c r="I557" s="1" t="s">
        <v>1688</v>
      </c>
      <c r="J557" s="1" t="s">
        <v>49</v>
      </c>
      <c r="K557" s="1" t="s">
        <v>1689</v>
      </c>
      <c r="L557" s="1" t="s">
        <v>1688</v>
      </c>
      <c r="M557" s="1" t="s">
        <v>51</v>
      </c>
      <c r="N557" s="1" t="s">
        <v>52</v>
      </c>
      <c r="O557" s="1" t="str">
        <f t="shared" si="59"/>
        <v>维持</v>
      </c>
      <c r="P557" s="1" t="s">
        <v>53</v>
      </c>
      <c r="Q557" s="1" t="s">
        <v>1690</v>
      </c>
      <c r="R557" s="1" t="s">
        <v>1691</v>
      </c>
      <c r="S557" s="1" t="s">
        <v>1692</v>
      </c>
      <c r="T557" s="1" t="s">
        <v>654</v>
      </c>
      <c r="U557" s="1" t="s">
        <v>1755</v>
      </c>
      <c r="V557" s="1" t="s">
        <v>654</v>
      </c>
      <c r="W557" s="1" t="s">
        <v>58</v>
      </c>
      <c r="X557" s="1" t="s">
        <v>59</v>
      </c>
      <c r="Y557" s="1" t="s">
        <v>76</v>
      </c>
      <c r="Z557" s="1" t="s">
        <v>77</v>
      </c>
      <c r="AA557" s="1" t="s">
        <v>77</v>
      </c>
      <c r="AB557" s="1" t="s">
        <v>61</v>
      </c>
      <c r="AC557" s="1" t="s">
        <v>386</v>
      </c>
      <c r="AD557" s="1" t="s">
        <v>78</v>
      </c>
      <c r="AE557" s="1"/>
      <c r="AF557" s="1" t="s">
        <v>72</v>
      </c>
      <c r="AG557" s="1">
        <v>20051228</v>
      </c>
      <c r="AH557" s="1" t="str">
        <f t="shared" si="60"/>
        <v>200512</v>
      </c>
      <c r="AI557" s="1">
        <v>20100621</v>
      </c>
      <c r="AJ557" s="1"/>
      <c r="AK557" s="1"/>
      <c r="AL557" s="1">
        <v>156</v>
      </c>
      <c r="AM557" s="1"/>
      <c r="AN557" s="1">
        <v>156</v>
      </c>
      <c r="AO557" s="1"/>
      <c r="AP557" s="1">
        <v>20141103</v>
      </c>
      <c r="AQ557" s="1">
        <v>20141001</v>
      </c>
      <c r="AR557" s="1">
        <v>20150930</v>
      </c>
      <c r="AS557" s="1" t="s">
        <v>180</v>
      </c>
      <c r="AT557" s="1"/>
      <c r="AU557" s="1"/>
      <c r="AV557">
        <v>156</v>
      </c>
      <c r="AW557" s="5" t="str">
        <f t="shared" si="61"/>
        <v>&gt;10万</v>
      </c>
      <c r="AX557">
        <v>225.53385</v>
      </c>
      <c r="AY557">
        <v>3</v>
      </c>
      <c r="AZ557">
        <v>1452.9461200000003</v>
      </c>
      <c r="BA557">
        <v>12</v>
      </c>
      <c r="BB557">
        <v>75.177949999999996</v>
      </c>
      <c r="BC557" s="3" t="str">
        <f t="shared" si="62"/>
        <v>其他商场</v>
      </c>
      <c r="BD557" s="4" t="s">
        <v>27587</v>
      </c>
      <c r="BE557">
        <f t="shared" si="63"/>
        <v>121.07884333333335</v>
      </c>
      <c r="BF557" s="4" t="str">
        <f t="shared" si="64"/>
        <v>&gt;10万</v>
      </c>
      <c r="BG557" t="e">
        <v>#N/A</v>
      </c>
      <c r="BH557" s="4" t="e">
        <v>#N/A</v>
      </c>
    </row>
    <row r="558" spans="1:60">
      <c r="A558" s="1" t="s">
        <v>2305</v>
      </c>
      <c r="B558" s="1" t="s">
        <v>2306</v>
      </c>
      <c r="C558" s="1" t="s">
        <v>2307</v>
      </c>
      <c r="D558" s="1" t="s">
        <v>2308</v>
      </c>
      <c r="E558" s="1" t="s">
        <v>1687</v>
      </c>
      <c r="F558" s="1" t="s">
        <v>1688</v>
      </c>
      <c r="G558" s="1" t="s">
        <v>49</v>
      </c>
      <c r="H558" s="1" t="s">
        <v>1687</v>
      </c>
      <c r="I558" s="1" t="s">
        <v>1688</v>
      </c>
      <c r="J558" s="1" t="s">
        <v>49</v>
      </c>
      <c r="K558" s="1" t="s">
        <v>1689</v>
      </c>
      <c r="L558" s="1" t="s">
        <v>1688</v>
      </c>
      <c r="M558" s="1" t="s">
        <v>51</v>
      </c>
      <c r="N558" s="1" t="s">
        <v>52</v>
      </c>
      <c r="O558" s="1" t="str">
        <f t="shared" si="59"/>
        <v>维持</v>
      </c>
      <c r="P558" s="1" t="s">
        <v>53</v>
      </c>
      <c r="Q558" s="1" t="s">
        <v>1690</v>
      </c>
      <c r="R558" s="1" t="s">
        <v>1691</v>
      </c>
      <c r="S558" s="1" t="s">
        <v>1718</v>
      </c>
      <c r="T558" s="1" t="s">
        <v>133</v>
      </c>
      <c r="U558" s="1" t="s">
        <v>1963</v>
      </c>
      <c r="V558" s="1" t="s">
        <v>133</v>
      </c>
      <c r="W558" s="1" t="s">
        <v>58</v>
      </c>
      <c r="X558" s="1" t="s">
        <v>59</v>
      </c>
      <c r="Y558" s="1" t="s">
        <v>76</v>
      </c>
      <c r="Z558" s="1" t="s">
        <v>77</v>
      </c>
      <c r="AA558" s="1" t="s">
        <v>77</v>
      </c>
      <c r="AB558" s="1" t="s">
        <v>61</v>
      </c>
      <c r="AC558" s="1" t="s">
        <v>134</v>
      </c>
      <c r="AD558" s="1" t="s">
        <v>27599</v>
      </c>
      <c r="AE558" s="1"/>
      <c r="AF558" s="1" t="s">
        <v>72</v>
      </c>
      <c r="AG558" s="1">
        <v>20050907</v>
      </c>
      <c r="AH558" s="1" t="str">
        <f t="shared" si="60"/>
        <v>200509</v>
      </c>
      <c r="AI558" s="1">
        <v>20130913</v>
      </c>
      <c r="AJ558" s="1"/>
      <c r="AK558" s="1"/>
      <c r="AL558" s="1">
        <v>70</v>
      </c>
      <c r="AM558" s="1"/>
      <c r="AN558" s="1">
        <v>70</v>
      </c>
      <c r="AO558" s="1"/>
      <c r="AP558" s="1">
        <v>20150206</v>
      </c>
      <c r="AQ558" s="1">
        <v>20130913</v>
      </c>
      <c r="AR558" s="1">
        <v>20150930</v>
      </c>
      <c r="AS558" s="1" t="s">
        <v>64</v>
      </c>
      <c r="AT558" s="1"/>
      <c r="AU558" s="1"/>
      <c r="AV558">
        <v>70</v>
      </c>
      <c r="AW558" s="5" t="str">
        <f t="shared" si="61"/>
        <v>&gt;10万</v>
      </c>
      <c r="AX558">
        <v>1182.06232</v>
      </c>
      <c r="AY558">
        <v>7</v>
      </c>
      <c r="AZ558">
        <v>1654.6216299999999</v>
      </c>
      <c r="BA558">
        <v>12</v>
      </c>
      <c r="BB558">
        <v>168.86604571428572</v>
      </c>
      <c r="BC558" s="3" t="str">
        <f t="shared" si="62"/>
        <v>常规商场</v>
      </c>
      <c r="BD558" s="4" t="s">
        <v>27585</v>
      </c>
      <c r="BE558">
        <f t="shared" si="63"/>
        <v>137.88513583333332</v>
      </c>
      <c r="BF558" s="4" t="str">
        <f t="shared" si="64"/>
        <v>&gt;10万</v>
      </c>
      <c r="BG558" t="e">
        <v>#N/A</v>
      </c>
      <c r="BH558" s="4" t="e">
        <v>#N/A</v>
      </c>
    </row>
    <row r="559" spans="1:60">
      <c r="A559" s="1" t="s">
        <v>2309</v>
      </c>
      <c r="B559" s="1" t="s">
        <v>2310</v>
      </c>
      <c r="C559" s="1" t="s">
        <v>2311</v>
      </c>
      <c r="D559" s="1" t="s">
        <v>2312</v>
      </c>
      <c r="E559" s="1" t="s">
        <v>1687</v>
      </c>
      <c r="F559" s="1" t="s">
        <v>1688</v>
      </c>
      <c r="G559" s="1" t="s">
        <v>49</v>
      </c>
      <c r="H559" s="1" t="s">
        <v>1687</v>
      </c>
      <c r="I559" s="1" t="s">
        <v>1688</v>
      </c>
      <c r="J559" s="1" t="s">
        <v>49</v>
      </c>
      <c r="K559" s="1" t="s">
        <v>1689</v>
      </c>
      <c r="L559" s="1" t="s">
        <v>1688</v>
      </c>
      <c r="M559" s="1" t="s">
        <v>51</v>
      </c>
      <c r="N559" s="1" t="s">
        <v>52</v>
      </c>
      <c r="O559" s="1" t="str">
        <f t="shared" si="59"/>
        <v>维持</v>
      </c>
      <c r="P559" s="1" t="s">
        <v>53</v>
      </c>
      <c r="Q559" s="1" t="s">
        <v>1690</v>
      </c>
      <c r="R559" s="1" t="s">
        <v>1691</v>
      </c>
      <c r="S559" s="1" t="s">
        <v>1817</v>
      </c>
      <c r="T559" s="1" t="s">
        <v>133</v>
      </c>
      <c r="U559" s="1" t="s">
        <v>1818</v>
      </c>
      <c r="V559" s="1" t="s">
        <v>133</v>
      </c>
      <c r="W559" s="1" t="s">
        <v>58</v>
      </c>
      <c r="X559" s="1" t="s">
        <v>59</v>
      </c>
      <c r="Y559" s="1" t="s">
        <v>88</v>
      </c>
      <c r="Z559" s="1" t="s">
        <v>88</v>
      </c>
      <c r="AA559" s="1" t="s">
        <v>88</v>
      </c>
      <c r="AB559" s="1" t="s">
        <v>61</v>
      </c>
      <c r="AC559" s="1" t="s">
        <v>301</v>
      </c>
      <c r="AD559" s="1" t="s">
        <v>27599</v>
      </c>
      <c r="AE559" s="1" t="s">
        <v>71</v>
      </c>
      <c r="AF559" s="1" t="s">
        <v>72</v>
      </c>
      <c r="AG559" s="1">
        <v>20051126</v>
      </c>
      <c r="AH559" s="1" t="str">
        <f t="shared" si="60"/>
        <v>200511</v>
      </c>
      <c r="AI559" s="1">
        <v>20130913</v>
      </c>
      <c r="AJ559" s="1"/>
      <c r="AK559" s="1"/>
      <c r="AL559" s="1">
        <v>69</v>
      </c>
      <c r="AM559" s="1"/>
      <c r="AN559" s="1">
        <v>0</v>
      </c>
      <c r="AO559" s="1"/>
      <c r="AP559" s="1">
        <v>20141103</v>
      </c>
      <c r="AQ559" s="1">
        <v>20141001</v>
      </c>
      <c r="AR559" s="1">
        <v>20150930</v>
      </c>
      <c r="AS559" s="1" t="s">
        <v>64</v>
      </c>
      <c r="AT559" s="1"/>
      <c r="AU559" s="1"/>
      <c r="AV559">
        <v>69</v>
      </c>
      <c r="AW559" s="5" t="str">
        <f t="shared" si="61"/>
        <v>&gt;7万</v>
      </c>
      <c r="AX559">
        <v>745.56399999999996</v>
      </c>
      <c r="AY559">
        <v>7</v>
      </c>
      <c r="AZ559">
        <v>1162.52035</v>
      </c>
      <c r="BA559">
        <v>12</v>
      </c>
      <c r="BB559">
        <v>106.50914285714285</v>
      </c>
      <c r="BC559" s="3" t="str">
        <f t="shared" si="62"/>
        <v>其他商场</v>
      </c>
      <c r="BD559" s="4" t="s">
        <v>27585</v>
      </c>
      <c r="BE559">
        <f t="shared" si="63"/>
        <v>96.876695833333329</v>
      </c>
      <c r="BF559" s="4" t="str">
        <f t="shared" si="64"/>
        <v>&gt;7万</v>
      </c>
      <c r="BG559" t="e">
        <v>#N/A</v>
      </c>
      <c r="BH559" s="4" t="e">
        <v>#N/A</v>
      </c>
    </row>
    <row r="560" spans="1:60">
      <c r="A560" s="1" t="s">
        <v>2313</v>
      </c>
      <c r="B560" s="1" t="s">
        <v>2314</v>
      </c>
      <c r="C560" s="1" t="s">
        <v>2315</v>
      </c>
      <c r="D560" s="1" t="s">
        <v>2066</v>
      </c>
      <c r="E560" s="1" t="s">
        <v>1687</v>
      </c>
      <c r="F560" s="1" t="s">
        <v>1688</v>
      </c>
      <c r="G560" s="1" t="s">
        <v>49</v>
      </c>
      <c r="H560" s="1" t="s">
        <v>2067</v>
      </c>
      <c r="I560" s="1" t="s">
        <v>2068</v>
      </c>
      <c r="J560" s="1" t="s">
        <v>159</v>
      </c>
      <c r="K560" s="1" t="s">
        <v>1689</v>
      </c>
      <c r="L560" s="1" t="s">
        <v>1688</v>
      </c>
      <c r="M560" s="1" t="s">
        <v>51</v>
      </c>
      <c r="N560" s="1" t="s">
        <v>52</v>
      </c>
      <c r="O560" s="1" t="str">
        <f t="shared" si="59"/>
        <v>维持</v>
      </c>
      <c r="P560" s="1" t="s">
        <v>53</v>
      </c>
      <c r="Q560" s="1" t="s">
        <v>1690</v>
      </c>
      <c r="R560" s="1" t="s">
        <v>1691</v>
      </c>
      <c r="S560" s="1" t="s">
        <v>1878</v>
      </c>
      <c r="T560" s="1" t="s">
        <v>133</v>
      </c>
      <c r="U560" s="1" t="s">
        <v>2069</v>
      </c>
      <c r="V560" s="1" t="s">
        <v>133</v>
      </c>
      <c r="W560" s="1" t="s">
        <v>58</v>
      </c>
      <c r="X560" s="1" t="s">
        <v>59</v>
      </c>
      <c r="Y560" s="1" t="s">
        <v>88</v>
      </c>
      <c r="Z560" s="1" t="s">
        <v>88</v>
      </c>
      <c r="AA560" s="1" t="s">
        <v>88</v>
      </c>
      <c r="AB560" s="1" t="s">
        <v>162</v>
      </c>
      <c r="AC560" s="1" t="s">
        <v>325</v>
      </c>
      <c r="AD560" s="1" t="s">
        <v>78</v>
      </c>
      <c r="AE560" s="1"/>
      <c r="AF560" s="1" t="s">
        <v>63</v>
      </c>
      <c r="AG560" s="1">
        <v>20100425</v>
      </c>
      <c r="AH560" s="1" t="str">
        <f t="shared" si="60"/>
        <v>201004</v>
      </c>
      <c r="AI560" s="1">
        <v>20120515</v>
      </c>
      <c r="AJ560" s="1"/>
      <c r="AK560" s="1"/>
      <c r="AL560" s="1">
        <v>77</v>
      </c>
      <c r="AM560" s="1">
        <v>110</v>
      </c>
      <c r="AN560" s="1">
        <v>77</v>
      </c>
      <c r="AO560" s="1"/>
      <c r="AP560" s="1">
        <v>20150226</v>
      </c>
      <c r="AQ560" s="1">
        <v>20120515</v>
      </c>
      <c r="AR560" s="1">
        <v>20150930</v>
      </c>
      <c r="AS560" s="1" t="s">
        <v>180</v>
      </c>
      <c r="AT560" s="1"/>
      <c r="AU560" s="1"/>
      <c r="AV560">
        <v>77</v>
      </c>
      <c r="AW560" s="5" t="str">
        <f t="shared" si="61"/>
        <v>&gt;7万</v>
      </c>
      <c r="AX560">
        <v>559.57750999999996</v>
      </c>
      <c r="AY560">
        <v>7</v>
      </c>
      <c r="AZ560">
        <v>931.76290000000029</v>
      </c>
      <c r="BA560">
        <v>12</v>
      </c>
      <c r="BB560">
        <v>79.93964428571428</v>
      </c>
      <c r="BC560" s="3" t="str">
        <f t="shared" si="62"/>
        <v>其他商场</v>
      </c>
      <c r="BD560" s="4" t="s">
        <v>27587</v>
      </c>
      <c r="BE560">
        <f t="shared" si="63"/>
        <v>77.646908333333357</v>
      </c>
      <c r="BF560" s="4" t="str">
        <f t="shared" si="64"/>
        <v>&gt;7万</v>
      </c>
      <c r="BG560" t="e">
        <v>#N/A</v>
      </c>
      <c r="BH560" s="4" t="e">
        <v>#N/A</v>
      </c>
    </row>
    <row r="561" spans="1:60">
      <c r="A561" s="1" t="s">
        <v>2316</v>
      </c>
      <c r="B561" s="1" t="s">
        <v>2317</v>
      </c>
      <c r="C561" s="1" t="s">
        <v>2318</v>
      </c>
      <c r="D561" s="1" t="s">
        <v>2319</v>
      </c>
      <c r="E561" s="1" t="s">
        <v>1687</v>
      </c>
      <c r="F561" s="1" t="s">
        <v>1688</v>
      </c>
      <c r="G561" s="1" t="s">
        <v>49</v>
      </c>
      <c r="H561" s="1" t="s">
        <v>2320</v>
      </c>
      <c r="I561" s="1" t="s">
        <v>2321</v>
      </c>
      <c r="J561" s="1" t="s">
        <v>159</v>
      </c>
      <c r="K561" s="1" t="s">
        <v>1689</v>
      </c>
      <c r="L561" s="1" t="s">
        <v>1688</v>
      </c>
      <c r="M561" s="1" t="s">
        <v>51</v>
      </c>
      <c r="N561" s="1" t="s">
        <v>52</v>
      </c>
      <c r="O561" s="1" t="str">
        <f t="shared" si="59"/>
        <v>维持</v>
      </c>
      <c r="P561" s="1" t="s">
        <v>53</v>
      </c>
      <c r="Q561" s="1" t="s">
        <v>1690</v>
      </c>
      <c r="R561" s="1" t="s">
        <v>1691</v>
      </c>
      <c r="S561" s="1" t="s">
        <v>1692</v>
      </c>
      <c r="T561" s="1" t="s">
        <v>654</v>
      </c>
      <c r="U561" s="1" t="s">
        <v>2322</v>
      </c>
      <c r="V561" s="1" t="s">
        <v>682</v>
      </c>
      <c r="W561" s="1" t="s">
        <v>58</v>
      </c>
      <c r="X561" s="1" t="s">
        <v>173</v>
      </c>
      <c r="Y561" s="1" t="s">
        <v>76</v>
      </c>
      <c r="Z561" s="1" t="s">
        <v>77</v>
      </c>
      <c r="AA561" s="1" t="s">
        <v>77</v>
      </c>
      <c r="AB561" s="1" t="s">
        <v>162</v>
      </c>
      <c r="AC561" s="1" t="s">
        <v>292</v>
      </c>
      <c r="AD561" s="1" t="s">
        <v>78</v>
      </c>
      <c r="AE561" s="1" t="s">
        <v>71</v>
      </c>
      <c r="AF561" s="1"/>
      <c r="AG561" s="1">
        <v>20100628</v>
      </c>
      <c r="AH561" s="1" t="str">
        <f t="shared" si="60"/>
        <v>201006</v>
      </c>
      <c r="AI561" s="1"/>
      <c r="AJ561" s="1"/>
      <c r="AK561" s="1"/>
      <c r="AL561" s="1">
        <v>76</v>
      </c>
      <c r="AM561" s="1">
        <v>110</v>
      </c>
      <c r="AN561" s="1">
        <v>76</v>
      </c>
      <c r="AO561" s="1"/>
      <c r="AP561" s="1">
        <v>20141104</v>
      </c>
      <c r="AQ561" s="1">
        <v>20141001</v>
      </c>
      <c r="AR561" s="1">
        <v>20150930</v>
      </c>
      <c r="AS561" s="1" t="s">
        <v>180</v>
      </c>
      <c r="AT561" s="1"/>
      <c r="AU561" s="1"/>
      <c r="AV561">
        <v>76</v>
      </c>
      <c r="AW561" s="5" t="str">
        <f t="shared" si="61"/>
        <v>&gt;10万</v>
      </c>
      <c r="AX561">
        <v>939.18900000000008</v>
      </c>
      <c r="AY561">
        <v>7</v>
      </c>
      <c r="AZ561">
        <v>1319.9070000000002</v>
      </c>
      <c r="BA561">
        <v>12</v>
      </c>
      <c r="BB561">
        <v>134.16985714285715</v>
      </c>
      <c r="BC561" s="3" t="str">
        <f t="shared" si="62"/>
        <v>常规商场</v>
      </c>
      <c r="BD561" s="4" t="s">
        <v>27585</v>
      </c>
      <c r="BE561">
        <f t="shared" si="63"/>
        <v>109.99225000000001</v>
      </c>
      <c r="BF561" s="4" t="str">
        <f t="shared" si="64"/>
        <v>&gt;10万</v>
      </c>
      <c r="BG561" t="e">
        <v>#N/A</v>
      </c>
      <c r="BH561" s="4" t="e">
        <v>#N/A</v>
      </c>
    </row>
    <row r="562" spans="1:60">
      <c r="A562" s="1" t="s">
        <v>2323</v>
      </c>
      <c r="B562" s="1" t="s">
        <v>2324</v>
      </c>
      <c r="C562" s="1" t="s">
        <v>2325</v>
      </c>
      <c r="D562" s="1" t="s">
        <v>2326</v>
      </c>
      <c r="E562" s="1" t="s">
        <v>1707</v>
      </c>
      <c r="F562" s="1" t="s">
        <v>1708</v>
      </c>
      <c r="G562" s="1" t="s">
        <v>49</v>
      </c>
      <c r="H562" s="1" t="s">
        <v>1707</v>
      </c>
      <c r="I562" s="1" t="s">
        <v>1708</v>
      </c>
      <c r="J562" s="1" t="s">
        <v>49</v>
      </c>
      <c r="K562" s="1" t="s">
        <v>1710</v>
      </c>
      <c r="L562" s="1" t="s">
        <v>1708</v>
      </c>
      <c r="M562" s="1" t="s">
        <v>51</v>
      </c>
      <c r="N562" s="1" t="s">
        <v>52</v>
      </c>
      <c r="O562" s="1" t="str">
        <f t="shared" si="59"/>
        <v>维持</v>
      </c>
      <c r="P562" s="1" t="s">
        <v>53</v>
      </c>
      <c r="Q562" s="1" t="s">
        <v>1690</v>
      </c>
      <c r="R562" s="1" t="s">
        <v>1691</v>
      </c>
      <c r="S562" s="1" t="s">
        <v>1741</v>
      </c>
      <c r="T562" s="1" t="s">
        <v>654</v>
      </c>
      <c r="U562" s="1" t="s">
        <v>2204</v>
      </c>
      <c r="V562" s="1" t="s">
        <v>654</v>
      </c>
      <c r="W562" s="1" t="s">
        <v>58</v>
      </c>
      <c r="X562" s="1" t="s">
        <v>59</v>
      </c>
      <c r="Y562" s="1" t="s">
        <v>88</v>
      </c>
      <c r="Z562" s="1" t="s">
        <v>88</v>
      </c>
      <c r="AA562" s="1" t="s">
        <v>88</v>
      </c>
      <c r="AB562" s="1" t="s">
        <v>61</v>
      </c>
      <c r="AC562" s="1" t="s">
        <v>89</v>
      </c>
      <c r="AD562" s="1" t="s">
        <v>70</v>
      </c>
      <c r="AE562" s="1" t="s">
        <v>71</v>
      </c>
      <c r="AF562" s="1" t="s">
        <v>72</v>
      </c>
      <c r="AG562" s="1">
        <v>20100501</v>
      </c>
      <c r="AH562" s="1" t="str">
        <f t="shared" si="60"/>
        <v>201005</v>
      </c>
      <c r="AI562" s="1">
        <v>20120717</v>
      </c>
      <c r="AJ562" s="1"/>
      <c r="AK562" s="1"/>
      <c r="AL562" s="1">
        <v>72</v>
      </c>
      <c r="AM562" s="1">
        <v>98</v>
      </c>
      <c r="AN562" s="1">
        <v>71</v>
      </c>
      <c r="AO562" s="1"/>
      <c r="AP562" s="1">
        <v>20131223</v>
      </c>
      <c r="AQ562" s="1">
        <v>20130801</v>
      </c>
      <c r="AR562" s="1">
        <v>20140731</v>
      </c>
      <c r="AS562" s="1" t="s">
        <v>180</v>
      </c>
      <c r="AT562" s="1"/>
      <c r="AU562" s="1"/>
      <c r="AV562">
        <v>72</v>
      </c>
      <c r="AW562" s="5" t="str">
        <f t="shared" si="61"/>
        <v>&gt;7万</v>
      </c>
      <c r="AX562">
        <v>599.49675000000002</v>
      </c>
      <c r="AY562">
        <v>7</v>
      </c>
      <c r="AZ562">
        <v>1097.5150500000002</v>
      </c>
      <c r="BA562">
        <v>12</v>
      </c>
      <c r="BB562">
        <v>85.642392857142866</v>
      </c>
      <c r="BC562" s="3" t="str">
        <f t="shared" si="62"/>
        <v>其他商场</v>
      </c>
      <c r="BD562" s="4" t="s">
        <v>27587</v>
      </c>
      <c r="BE562">
        <f t="shared" si="63"/>
        <v>91.459587500000012</v>
      </c>
      <c r="BF562" s="4" t="str">
        <f t="shared" si="64"/>
        <v>&gt;7万</v>
      </c>
      <c r="BG562" t="e">
        <v>#N/A</v>
      </c>
      <c r="BH562" s="4" t="e">
        <v>#N/A</v>
      </c>
    </row>
    <row r="563" spans="1:60">
      <c r="A563" s="1" t="s">
        <v>2327</v>
      </c>
      <c r="B563" s="1" t="s">
        <v>2328</v>
      </c>
      <c r="C563" s="1" t="s">
        <v>2329</v>
      </c>
      <c r="D563" s="1" t="s">
        <v>2330</v>
      </c>
      <c r="E563" s="1" t="s">
        <v>1687</v>
      </c>
      <c r="F563" s="1" t="s">
        <v>1688</v>
      </c>
      <c r="G563" s="1" t="s">
        <v>49</v>
      </c>
      <c r="H563" s="1" t="s">
        <v>1687</v>
      </c>
      <c r="I563" s="1" t="s">
        <v>1688</v>
      </c>
      <c r="J563" s="1" t="s">
        <v>49</v>
      </c>
      <c r="K563" s="1" t="s">
        <v>1689</v>
      </c>
      <c r="L563" s="1" t="s">
        <v>1688</v>
      </c>
      <c r="M563" s="1" t="s">
        <v>51</v>
      </c>
      <c r="N563" s="1" t="s">
        <v>52</v>
      </c>
      <c r="O563" s="1" t="str">
        <f t="shared" si="59"/>
        <v>维持</v>
      </c>
      <c r="P563" s="1" t="s">
        <v>53</v>
      </c>
      <c r="Q563" s="1" t="s">
        <v>1690</v>
      </c>
      <c r="R563" s="1" t="s">
        <v>1691</v>
      </c>
      <c r="S563" s="1" t="s">
        <v>1817</v>
      </c>
      <c r="T563" s="1" t="s">
        <v>133</v>
      </c>
      <c r="U563" s="1" t="s">
        <v>2331</v>
      </c>
      <c r="V563" s="1" t="s">
        <v>133</v>
      </c>
      <c r="W563" s="1" t="s">
        <v>58</v>
      </c>
      <c r="X563" s="1" t="s">
        <v>59</v>
      </c>
      <c r="Y563" s="1" t="s">
        <v>88</v>
      </c>
      <c r="Z563" s="1" t="s">
        <v>88</v>
      </c>
      <c r="AA563" s="1" t="s">
        <v>88</v>
      </c>
      <c r="AB563" s="1" t="s">
        <v>61</v>
      </c>
      <c r="AC563" s="1" t="s">
        <v>325</v>
      </c>
      <c r="AD563" s="1" t="s">
        <v>78</v>
      </c>
      <c r="AE563" s="1"/>
      <c r="AF563" s="1" t="s">
        <v>1400</v>
      </c>
      <c r="AG563" s="1">
        <v>20100501</v>
      </c>
      <c r="AH563" s="1" t="str">
        <f t="shared" si="60"/>
        <v>201005</v>
      </c>
      <c r="AI563" s="1"/>
      <c r="AJ563" s="1"/>
      <c r="AK563" s="1"/>
      <c r="AL563" s="1">
        <v>82</v>
      </c>
      <c r="AM563" s="1">
        <v>82</v>
      </c>
      <c r="AN563" s="1">
        <v>82</v>
      </c>
      <c r="AO563" s="1"/>
      <c r="AP563" s="1">
        <v>20141103</v>
      </c>
      <c r="AQ563" s="1">
        <v>20141001</v>
      </c>
      <c r="AR563" s="1">
        <v>20150930</v>
      </c>
      <c r="AS563" s="1" t="s">
        <v>180</v>
      </c>
      <c r="AT563" s="1"/>
      <c r="AU563" s="1"/>
      <c r="AV563">
        <v>82</v>
      </c>
      <c r="AW563" s="5" t="str">
        <f t="shared" si="61"/>
        <v>&gt;7万</v>
      </c>
      <c r="AX563">
        <v>572.77884999999992</v>
      </c>
      <c r="AY563">
        <v>6</v>
      </c>
      <c r="AZ563">
        <v>999.78685000000007</v>
      </c>
      <c r="BA563">
        <v>12</v>
      </c>
      <c r="BB563">
        <v>95.463141666666658</v>
      </c>
      <c r="BC563" s="3" t="str">
        <f t="shared" si="62"/>
        <v>其他商场</v>
      </c>
      <c r="BD563" s="4" t="s">
        <v>27587</v>
      </c>
      <c r="BE563">
        <f t="shared" si="63"/>
        <v>83.315570833333339</v>
      </c>
      <c r="BF563" s="4" t="str">
        <f t="shared" si="64"/>
        <v>&gt;7万</v>
      </c>
      <c r="BG563" t="e">
        <v>#N/A</v>
      </c>
      <c r="BH563" s="4" t="e">
        <v>#N/A</v>
      </c>
    </row>
    <row r="564" spans="1:60">
      <c r="A564" s="1" t="s">
        <v>2332</v>
      </c>
      <c r="B564" s="1" t="s">
        <v>2333</v>
      </c>
      <c r="C564" s="1" t="s">
        <v>2334</v>
      </c>
      <c r="D564" s="1" t="s">
        <v>2335</v>
      </c>
      <c r="E564" s="1" t="s">
        <v>1707</v>
      </c>
      <c r="F564" s="1" t="s">
        <v>1708</v>
      </c>
      <c r="G564" s="1" t="s">
        <v>49</v>
      </c>
      <c r="H564" s="1" t="s">
        <v>1707</v>
      </c>
      <c r="I564" s="1" t="s">
        <v>1708</v>
      </c>
      <c r="J564" s="1" t="s">
        <v>49</v>
      </c>
      <c r="K564" s="1" t="s">
        <v>1710</v>
      </c>
      <c r="L564" s="1" t="s">
        <v>1708</v>
      </c>
      <c r="M564" s="1" t="s">
        <v>51</v>
      </c>
      <c r="N564" s="1" t="s">
        <v>52</v>
      </c>
      <c r="O564" s="1" t="str">
        <f t="shared" si="59"/>
        <v>维持</v>
      </c>
      <c r="P564" s="1" t="s">
        <v>53</v>
      </c>
      <c r="Q564" s="1" t="s">
        <v>1690</v>
      </c>
      <c r="R564" s="1" t="s">
        <v>1691</v>
      </c>
      <c r="S564" s="1" t="s">
        <v>1741</v>
      </c>
      <c r="T564" s="1" t="s">
        <v>654</v>
      </c>
      <c r="U564" s="1" t="s">
        <v>1780</v>
      </c>
      <c r="V564" s="1" t="s">
        <v>133</v>
      </c>
      <c r="W564" s="1" t="s">
        <v>58</v>
      </c>
      <c r="X564" s="1" t="s">
        <v>59</v>
      </c>
      <c r="Y564" s="1" t="s">
        <v>88</v>
      </c>
      <c r="Z564" s="1" t="s">
        <v>88</v>
      </c>
      <c r="AA564" s="1" t="s">
        <v>88</v>
      </c>
      <c r="AB564" s="1" t="s">
        <v>61</v>
      </c>
      <c r="AC564" s="1" t="s">
        <v>325</v>
      </c>
      <c r="AD564" s="1" t="s">
        <v>78</v>
      </c>
      <c r="AE564" s="1" t="s">
        <v>71</v>
      </c>
      <c r="AF564" s="1" t="s">
        <v>63</v>
      </c>
      <c r="AG564" s="1">
        <v>20100629</v>
      </c>
      <c r="AH564" s="1" t="str">
        <f t="shared" si="60"/>
        <v>201006</v>
      </c>
      <c r="AI564" s="1">
        <v>20130707</v>
      </c>
      <c r="AJ564" s="1"/>
      <c r="AK564" s="1"/>
      <c r="AL564" s="1">
        <v>75.5</v>
      </c>
      <c r="AM564" s="1">
        <v>110</v>
      </c>
      <c r="AN564" s="1">
        <v>74.5</v>
      </c>
      <c r="AO564" s="1"/>
      <c r="AP564" s="1">
        <v>20140106</v>
      </c>
      <c r="AQ564" s="1">
        <v>20140101</v>
      </c>
      <c r="AR564" s="1">
        <v>20140930</v>
      </c>
      <c r="AS564" s="1" t="s">
        <v>180</v>
      </c>
      <c r="AT564" s="1"/>
      <c r="AU564" s="1"/>
      <c r="AV564">
        <v>75.5</v>
      </c>
      <c r="AW564" s="5" t="str">
        <f t="shared" si="61"/>
        <v>&gt;7万</v>
      </c>
      <c r="AX564">
        <v>712.16510999999991</v>
      </c>
      <c r="AY564">
        <v>7</v>
      </c>
      <c r="AZ564">
        <v>1050.7425299999998</v>
      </c>
      <c r="BA564">
        <v>12</v>
      </c>
      <c r="BB564">
        <v>101.73787285714285</v>
      </c>
      <c r="BC564" s="3" t="str">
        <f t="shared" si="62"/>
        <v>其他商场</v>
      </c>
      <c r="BD564" s="4" t="s">
        <v>27585</v>
      </c>
      <c r="BE564">
        <f t="shared" si="63"/>
        <v>87.56187749999998</v>
      </c>
      <c r="BF564" s="4" t="str">
        <f t="shared" si="64"/>
        <v>&gt;7万</v>
      </c>
      <c r="BG564" t="e">
        <v>#N/A</v>
      </c>
      <c r="BH564" s="4" t="e">
        <v>#N/A</v>
      </c>
    </row>
    <row r="565" spans="1:60">
      <c r="A565" s="1" t="s">
        <v>2336</v>
      </c>
      <c r="B565" s="1" t="s">
        <v>2337</v>
      </c>
      <c r="C565" s="1" t="s">
        <v>2338</v>
      </c>
      <c r="D565" s="1" t="s">
        <v>2339</v>
      </c>
      <c r="E565" s="1" t="s">
        <v>1687</v>
      </c>
      <c r="F565" s="1" t="s">
        <v>1688</v>
      </c>
      <c r="G565" s="1" t="s">
        <v>49</v>
      </c>
      <c r="H565" s="1" t="s">
        <v>1687</v>
      </c>
      <c r="I565" s="1" t="s">
        <v>1688</v>
      </c>
      <c r="J565" s="1" t="s">
        <v>49</v>
      </c>
      <c r="K565" s="1" t="s">
        <v>1689</v>
      </c>
      <c r="L565" s="1" t="s">
        <v>1688</v>
      </c>
      <c r="M565" s="1" t="s">
        <v>51</v>
      </c>
      <c r="N565" s="1" t="s">
        <v>100</v>
      </c>
      <c r="O565" s="1" t="str">
        <f t="shared" si="59"/>
        <v>整改</v>
      </c>
      <c r="P565" s="1" t="s">
        <v>53</v>
      </c>
      <c r="Q565" s="1" t="s">
        <v>1690</v>
      </c>
      <c r="R565" s="1" t="s">
        <v>1691</v>
      </c>
      <c r="S565" s="1" t="s">
        <v>1769</v>
      </c>
      <c r="T565" s="1" t="s">
        <v>133</v>
      </c>
      <c r="U565" s="1" t="s">
        <v>1958</v>
      </c>
      <c r="V565" s="1" t="s">
        <v>133</v>
      </c>
      <c r="W565" s="1" t="s">
        <v>27595</v>
      </c>
      <c r="X565" s="1" t="s">
        <v>173</v>
      </c>
      <c r="Y565" s="1" t="s">
        <v>215</v>
      </c>
      <c r="Z565" s="1" t="s">
        <v>215</v>
      </c>
      <c r="AA565" s="1" t="s">
        <v>215</v>
      </c>
      <c r="AB565" s="1" t="s">
        <v>61</v>
      </c>
      <c r="AC565" s="1" t="s">
        <v>257</v>
      </c>
      <c r="AD565" s="1" t="s">
        <v>188</v>
      </c>
      <c r="AE565" s="1"/>
      <c r="AF565" s="1"/>
      <c r="AG565" s="1">
        <v>20100628</v>
      </c>
      <c r="AH565" s="1" t="str">
        <f t="shared" si="60"/>
        <v>201006</v>
      </c>
      <c r="AI565" s="1">
        <v>20150513</v>
      </c>
      <c r="AJ565" s="1"/>
      <c r="AK565" s="1"/>
      <c r="AL565" s="1">
        <v>320</v>
      </c>
      <c r="AM565" s="1">
        <v>300</v>
      </c>
      <c r="AN565" s="1">
        <v>320</v>
      </c>
      <c r="AO565" s="1"/>
      <c r="AP565" s="1">
        <v>20141103</v>
      </c>
      <c r="AQ565" s="1">
        <v>20141001</v>
      </c>
      <c r="AR565" s="1">
        <v>20150930</v>
      </c>
      <c r="AS565" s="1" t="s">
        <v>189</v>
      </c>
      <c r="AT565" s="1"/>
      <c r="AU565" s="1"/>
      <c r="AV565">
        <v>320</v>
      </c>
      <c r="AW565" s="5" t="str">
        <f t="shared" si="61"/>
        <v>&gt;20万</v>
      </c>
      <c r="AX565">
        <v>1807.5557000000001</v>
      </c>
      <c r="AY565">
        <v>6</v>
      </c>
      <c r="AZ565">
        <v>3274.9879800000003</v>
      </c>
      <c r="BA565">
        <v>12</v>
      </c>
      <c r="BB565">
        <v>301.25928333333337</v>
      </c>
      <c r="BC565" s="3" t="str">
        <f t="shared" si="62"/>
        <v>重点商场</v>
      </c>
      <c r="BD565" s="4" t="s">
        <v>27584</v>
      </c>
      <c r="BE565">
        <f t="shared" si="63"/>
        <v>272.91566500000005</v>
      </c>
      <c r="BF565" s="4" t="str">
        <f t="shared" si="64"/>
        <v>&gt;20万</v>
      </c>
      <c r="BG565" t="e">
        <v>#N/A</v>
      </c>
      <c r="BH565" s="4" t="e">
        <v>#N/A</v>
      </c>
    </row>
    <row r="566" spans="1:60">
      <c r="A566" s="1" t="s">
        <v>2340</v>
      </c>
      <c r="B566" s="1" t="s">
        <v>2341</v>
      </c>
      <c r="C566" s="1" t="s">
        <v>2341</v>
      </c>
      <c r="D566" s="1" t="s">
        <v>2342</v>
      </c>
      <c r="E566" s="1" t="s">
        <v>1687</v>
      </c>
      <c r="F566" s="1" t="s">
        <v>1688</v>
      </c>
      <c r="G566" s="1" t="s">
        <v>49</v>
      </c>
      <c r="H566" s="1" t="s">
        <v>1687</v>
      </c>
      <c r="I566" s="1" t="s">
        <v>1688</v>
      </c>
      <c r="J566" s="1" t="s">
        <v>49</v>
      </c>
      <c r="K566" s="1" t="s">
        <v>1689</v>
      </c>
      <c r="L566" s="1" t="s">
        <v>1688</v>
      </c>
      <c r="M566" s="1" t="s">
        <v>51</v>
      </c>
      <c r="N566" s="1" t="s">
        <v>52</v>
      </c>
      <c r="O566" s="1" t="str">
        <f t="shared" si="59"/>
        <v>维持</v>
      </c>
      <c r="P566" s="1" t="s">
        <v>53</v>
      </c>
      <c r="Q566" s="1" t="s">
        <v>1690</v>
      </c>
      <c r="R566" s="1" t="s">
        <v>1691</v>
      </c>
      <c r="S566" s="1" t="s">
        <v>1692</v>
      </c>
      <c r="T566" s="1" t="s">
        <v>654</v>
      </c>
      <c r="U566" s="1" t="s">
        <v>1747</v>
      </c>
      <c r="V566" s="1" t="s">
        <v>654</v>
      </c>
      <c r="W566" s="1" t="s">
        <v>58</v>
      </c>
      <c r="X566" s="1" t="s">
        <v>59</v>
      </c>
      <c r="Y566" s="1" t="s">
        <v>69</v>
      </c>
      <c r="Z566" s="1" t="s">
        <v>69</v>
      </c>
      <c r="AA566" s="1" t="s">
        <v>69</v>
      </c>
      <c r="AB566" s="1" t="s">
        <v>61</v>
      </c>
      <c r="AC566" s="1" t="s">
        <v>89</v>
      </c>
      <c r="AD566" s="1" t="s">
        <v>78</v>
      </c>
      <c r="AE566" s="1"/>
      <c r="AF566" s="1" t="s">
        <v>63</v>
      </c>
      <c r="AG566" s="1">
        <v>20100519</v>
      </c>
      <c r="AH566" s="1" t="str">
        <f t="shared" si="60"/>
        <v>201005</v>
      </c>
      <c r="AI566" s="1">
        <v>20120601</v>
      </c>
      <c r="AJ566" s="1"/>
      <c r="AK566" s="1"/>
      <c r="AL566" s="1">
        <v>84</v>
      </c>
      <c r="AM566" s="1">
        <v>100</v>
      </c>
      <c r="AN566" s="1">
        <v>84</v>
      </c>
      <c r="AO566" s="1"/>
      <c r="AP566" s="1">
        <v>20141103</v>
      </c>
      <c r="AQ566" s="1">
        <v>20141001</v>
      </c>
      <c r="AR566" s="1">
        <v>20150930</v>
      </c>
      <c r="AS566" s="1" t="s">
        <v>64</v>
      </c>
      <c r="AT566" s="1"/>
      <c r="AU566" s="1"/>
      <c r="AV566">
        <v>84</v>
      </c>
      <c r="AW566" s="5" t="str">
        <f t="shared" si="61"/>
        <v>&gt;20万</v>
      </c>
      <c r="AX566">
        <v>2204.0588899999998</v>
      </c>
      <c r="AY566">
        <v>7</v>
      </c>
      <c r="AZ566">
        <v>3752.8431599999999</v>
      </c>
      <c r="BA566">
        <v>12</v>
      </c>
      <c r="BB566">
        <v>314.86555571428568</v>
      </c>
      <c r="BC566" s="3" t="str">
        <f t="shared" si="62"/>
        <v>重点商场</v>
      </c>
      <c r="BD566" s="4" t="s">
        <v>27584</v>
      </c>
      <c r="BE566">
        <f t="shared" si="63"/>
        <v>312.73692999999997</v>
      </c>
      <c r="BF566" s="4" t="str">
        <f t="shared" si="64"/>
        <v>&gt;20万</v>
      </c>
      <c r="BG566" t="e">
        <v>#N/A</v>
      </c>
      <c r="BH566" s="4" t="e">
        <v>#N/A</v>
      </c>
    </row>
    <row r="567" spans="1:60">
      <c r="A567" s="1" t="s">
        <v>2343</v>
      </c>
      <c r="B567" s="1" t="s">
        <v>2344</v>
      </c>
      <c r="C567" s="1" t="s">
        <v>2344</v>
      </c>
      <c r="D567" s="1" t="s">
        <v>2345</v>
      </c>
      <c r="E567" s="1" t="s">
        <v>1687</v>
      </c>
      <c r="F567" s="1" t="s">
        <v>1688</v>
      </c>
      <c r="G567" s="1" t="s">
        <v>49</v>
      </c>
      <c r="H567" s="1" t="s">
        <v>2346</v>
      </c>
      <c r="I567" s="1" t="s">
        <v>2347</v>
      </c>
      <c r="J567" s="1" t="s">
        <v>159</v>
      </c>
      <c r="K567" s="1" t="s">
        <v>1689</v>
      </c>
      <c r="L567" s="1" t="s">
        <v>1688</v>
      </c>
      <c r="M567" s="1" t="s">
        <v>51</v>
      </c>
      <c r="N567" s="1" t="s">
        <v>52</v>
      </c>
      <c r="O567" s="1" t="str">
        <f t="shared" si="59"/>
        <v>维持</v>
      </c>
      <c r="P567" s="1" t="s">
        <v>53</v>
      </c>
      <c r="Q567" s="1" t="s">
        <v>1690</v>
      </c>
      <c r="R567" s="1" t="s">
        <v>1691</v>
      </c>
      <c r="S567" s="1" t="s">
        <v>1692</v>
      </c>
      <c r="T567" s="1" t="s">
        <v>654</v>
      </c>
      <c r="U567" s="1" t="s">
        <v>2348</v>
      </c>
      <c r="V567" s="1" t="s">
        <v>133</v>
      </c>
      <c r="W567" s="1" t="s">
        <v>58</v>
      </c>
      <c r="X567" s="1" t="s">
        <v>173</v>
      </c>
      <c r="Y567" s="1" t="s">
        <v>60</v>
      </c>
      <c r="Z567" s="1" t="s">
        <v>60</v>
      </c>
      <c r="AA567" s="1" t="s">
        <v>88</v>
      </c>
      <c r="AB567" s="1" t="s">
        <v>162</v>
      </c>
      <c r="AC567" s="1" t="s">
        <v>292</v>
      </c>
      <c r="AD567" s="1" t="s">
        <v>78</v>
      </c>
      <c r="AE567" s="1" t="s">
        <v>71</v>
      </c>
      <c r="AF567" s="1"/>
      <c r="AG567" s="1">
        <v>20100629</v>
      </c>
      <c r="AH567" s="1" t="str">
        <f t="shared" si="60"/>
        <v>201006</v>
      </c>
      <c r="AI567" s="1"/>
      <c r="AJ567" s="1"/>
      <c r="AK567" s="1"/>
      <c r="AL567" s="1">
        <v>60</v>
      </c>
      <c r="AM567" s="1">
        <v>80</v>
      </c>
      <c r="AN567" s="1">
        <v>60</v>
      </c>
      <c r="AO567" s="1"/>
      <c r="AP567" s="1">
        <v>20141104</v>
      </c>
      <c r="AQ567" s="1">
        <v>20141001</v>
      </c>
      <c r="AR567" s="1">
        <v>20150930</v>
      </c>
      <c r="AS567" s="1" t="s">
        <v>180</v>
      </c>
      <c r="AT567" s="1"/>
      <c r="AU567" s="1"/>
      <c r="AV567">
        <v>60</v>
      </c>
      <c r="AW567" s="5" t="str">
        <f t="shared" si="61"/>
        <v>&gt;7万</v>
      </c>
      <c r="AX567">
        <v>460.4769</v>
      </c>
      <c r="AY567">
        <v>7</v>
      </c>
      <c r="AZ567">
        <v>849.87600000000009</v>
      </c>
      <c r="BA567">
        <v>12</v>
      </c>
      <c r="BB567">
        <v>65.782414285714282</v>
      </c>
      <c r="BC567" s="3" t="str">
        <f t="shared" si="62"/>
        <v>其他商场</v>
      </c>
      <c r="BD567" s="4" t="s">
        <v>27586</v>
      </c>
      <c r="BE567">
        <f t="shared" si="63"/>
        <v>70.823000000000008</v>
      </c>
      <c r="BF567" s="4" t="str">
        <f t="shared" si="64"/>
        <v>&gt;7万</v>
      </c>
      <c r="BG567" t="e">
        <v>#N/A</v>
      </c>
      <c r="BH567" s="4" t="e">
        <v>#N/A</v>
      </c>
    </row>
    <row r="568" spans="1:60">
      <c r="A568" s="1" t="s">
        <v>2349</v>
      </c>
      <c r="B568" s="1" t="s">
        <v>2350</v>
      </c>
      <c r="C568" s="1" t="s">
        <v>2351</v>
      </c>
      <c r="D568" s="1" t="s">
        <v>2352</v>
      </c>
      <c r="E568" s="1" t="s">
        <v>1687</v>
      </c>
      <c r="F568" s="1" t="s">
        <v>1688</v>
      </c>
      <c r="G568" s="1" t="s">
        <v>49</v>
      </c>
      <c r="H568" s="1" t="s">
        <v>1687</v>
      </c>
      <c r="I568" s="1" t="s">
        <v>1688</v>
      </c>
      <c r="J568" s="1" t="s">
        <v>49</v>
      </c>
      <c r="K568" s="1" t="s">
        <v>1689</v>
      </c>
      <c r="L568" s="1" t="s">
        <v>1688</v>
      </c>
      <c r="M568" s="1" t="s">
        <v>51</v>
      </c>
      <c r="N568" s="1" t="s">
        <v>209</v>
      </c>
      <c r="O568" s="1" t="str">
        <f t="shared" si="59"/>
        <v>关闭</v>
      </c>
      <c r="P568" s="1" t="s">
        <v>53</v>
      </c>
      <c r="Q568" s="1" t="s">
        <v>1690</v>
      </c>
      <c r="R568" s="1" t="s">
        <v>1691</v>
      </c>
      <c r="S568" s="1" t="s">
        <v>1692</v>
      </c>
      <c r="T568" s="1" t="s">
        <v>654</v>
      </c>
      <c r="U568" s="1" t="s">
        <v>1802</v>
      </c>
      <c r="V568" s="1" t="s">
        <v>654</v>
      </c>
      <c r="W568" s="1" t="s">
        <v>185</v>
      </c>
      <c r="X568" s="1" t="s">
        <v>94</v>
      </c>
      <c r="Y568" s="1" t="s">
        <v>186</v>
      </c>
      <c r="Z568" s="1" t="s">
        <v>186</v>
      </c>
      <c r="AA568" s="1" t="s">
        <v>186</v>
      </c>
      <c r="AB568" s="1" t="s">
        <v>61</v>
      </c>
      <c r="AC568" s="1" t="s">
        <v>187</v>
      </c>
      <c r="AD568" s="1" t="s">
        <v>188</v>
      </c>
      <c r="AE568" s="1"/>
      <c r="AF568" s="1"/>
      <c r="AG568" s="1">
        <v>20100621</v>
      </c>
      <c r="AH568" s="1" t="str">
        <f t="shared" si="60"/>
        <v>201006</v>
      </c>
      <c r="AI568" s="1"/>
      <c r="AJ568" s="1">
        <v>20150511</v>
      </c>
      <c r="AK568" s="1" t="s">
        <v>552</v>
      </c>
      <c r="AL568" s="1">
        <v>80</v>
      </c>
      <c r="AM568" s="1">
        <v>80</v>
      </c>
      <c r="AN568" s="1">
        <v>80</v>
      </c>
      <c r="AO568" s="1"/>
      <c r="AP568" s="1">
        <v>20141103</v>
      </c>
      <c r="AQ568" s="1">
        <v>20141001</v>
      </c>
      <c r="AR568" s="1">
        <v>20150930</v>
      </c>
      <c r="AS568" s="1" t="s">
        <v>189</v>
      </c>
      <c r="AT568" s="1"/>
      <c r="AU568" s="1"/>
      <c r="AV568">
        <v>80</v>
      </c>
      <c r="AW568" s="5" t="str">
        <f t="shared" si="61"/>
        <v>&gt;7万</v>
      </c>
      <c r="AX568">
        <v>0</v>
      </c>
      <c r="AY568">
        <v>0</v>
      </c>
      <c r="AZ568">
        <v>968.64202999999998</v>
      </c>
      <c r="BA568">
        <v>12</v>
      </c>
      <c r="BB568" t="e">
        <v>#DIV/0!</v>
      </c>
      <c r="BC568" s="3" t="s">
        <v>27589</v>
      </c>
      <c r="BD568" s="4" t="s">
        <v>27590</v>
      </c>
      <c r="BE568">
        <f t="shared" si="63"/>
        <v>80.720169166666665</v>
      </c>
      <c r="BF568" s="4" t="str">
        <f t="shared" si="64"/>
        <v>&gt;7万</v>
      </c>
      <c r="BG568" t="e">
        <v>#N/A</v>
      </c>
      <c r="BH568" s="4" t="e">
        <v>#N/A</v>
      </c>
    </row>
    <row r="569" spans="1:60">
      <c r="A569" s="1" t="s">
        <v>2353</v>
      </c>
      <c r="B569" s="1" t="s">
        <v>2354</v>
      </c>
      <c r="C569" s="1" t="s">
        <v>2355</v>
      </c>
      <c r="D569" s="1" t="s">
        <v>2356</v>
      </c>
      <c r="E569" s="1" t="s">
        <v>1731</v>
      </c>
      <c r="F569" s="1" t="s">
        <v>1698</v>
      </c>
      <c r="G569" s="1" t="s">
        <v>129</v>
      </c>
      <c r="H569" s="1" t="s">
        <v>1732</v>
      </c>
      <c r="I569" s="1" t="s">
        <v>1733</v>
      </c>
      <c r="J569" s="1" t="s">
        <v>159</v>
      </c>
      <c r="K569" s="1" t="s">
        <v>1699</v>
      </c>
      <c r="L569" s="1" t="s">
        <v>1700</v>
      </c>
      <c r="M569" s="1" t="s">
        <v>1734</v>
      </c>
      <c r="N569" s="1" t="s">
        <v>52</v>
      </c>
      <c r="O569" s="1" t="str">
        <f t="shared" si="59"/>
        <v>维持</v>
      </c>
      <c r="P569" s="1" t="s">
        <v>53</v>
      </c>
      <c r="Q569" s="1" t="s">
        <v>1690</v>
      </c>
      <c r="R569" s="1" t="s">
        <v>1691</v>
      </c>
      <c r="S569" s="1" t="s">
        <v>1735</v>
      </c>
      <c r="T569" s="1" t="s">
        <v>355</v>
      </c>
      <c r="U569" s="1" t="s">
        <v>1736</v>
      </c>
      <c r="V569" s="1" t="s">
        <v>355</v>
      </c>
      <c r="W569" s="1" t="s">
        <v>185</v>
      </c>
      <c r="X569" s="1" t="s">
        <v>59</v>
      </c>
      <c r="Y569" s="1" t="s">
        <v>186</v>
      </c>
      <c r="Z569" s="1" t="s">
        <v>186</v>
      </c>
      <c r="AA569" s="1" t="s">
        <v>186</v>
      </c>
      <c r="AB569" s="1" t="s">
        <v>162</v>
      </c>
      <c r="AC569" s="1" t="s">
        <v>204</v>
      </c>
      <c r="AD569" s="1" t="s">
        <v>188</v>
      </c>
      <c r="AE569" s="1"/>
      <c r="AF569" s="1" t="s">
        <v>72</v>
      </c>
      <c r="AG569" s="1">
        <v>20100629</v>
      </c>
      <c r="AH569" s="1" t="str">
        <f t="shared" si="60"/>
        <v>201006</v>
      </c>
      <c r="AI569" s="1"/>
      <c r="AJ569" s="1"/>
      <c r="AK569" s="1"/>
      <c r="AL569" s="1">
        <v>186</v>
      </c>
      <c r="AM569" s="1">
        <v>209</v>
      </c>
      <c r="AN569" s="1">
        <v>186</v>
      </c>
      <c r="AO569" s="1"/>
      <c r="AP569" s="1">
        <v>20121227</v>
      </c>
      <c r="AQ569" s="1">
        <v>20121001</v>
      </c>
      <c r="AR569" s="1">
        <v>20130930</v>
      </c>
      <c r="AS569" s="1" t="s">
        <v>189</v>
      </c>
      <c r="AT569" s="1"/>
      <c r="AU569" s="1"/>
      <c r="AV569">
        <v>186</v>
      </c>
      <c r="AW569" s="5" t="str">
        <f t="shared" si="61"/>
        <v>&lt;7万</v>
      </c>
      <c r="AX569">
        <v>205.87900000000002</v>
      </c>
      <c r="AY569">
        <v>7</v>
      </c>
      <c r="AZ569">
        <v>433.92500000000001</v>
      </c>
      <c r="BA569">
        <v>12</v>
      </c>
      <c r="BB569">
        <v>29.411285714285718</v>
      </c>
      <c r="BC569" s="3" t="str">
        <f t="shared" si="62"/>
        <v>其他商场</v>
      </c>
      <c r="BD569" s="4" t="s">
        <v>27586</v>
      </c>
      <c r="BE569">
        <f t="shared" si="63"/>
        <v>36.16041666666667</v>
      </c>
      <c r="BF569" s="4" t="str">
        <f t="shared" si="64"/>
        <v>&lt;7万</v>
      </c>
      <c r="BG569" t="e">
        <v>#N/A</v>
      </c>
      <c r="BH569" s="4" t="e">
        <v>#N/A</v>
      </c>
    </row>
    <row r="570" spans="1:60">
      <c r="A570" s="1" t="s">
        <v>2357</v>
      </c>
      <c r="B570" s="1" t="s">
        <v>2358</v>
      </c>
      <c r="C570" s="1" t="s">
        <v>2359</v>
      </c>
      <c r="D570" s="1" t="s">
        <v>2360</v>
      </c>
      <c r="E570" s="1" t="s">
        <v>1697</v>
      </c>
      <c r="F570" s="1" t="s">
        <v>1698</v>
      </c>
      <c r="G570" s="1" t="s">
        <v>129</v>
      </c>
      <c r="H570" s="1" t="s">
        <v>1697</v>
      </c>
      <c r="I570" s="1" t="s">
        <v>1698</v>
      </c>
      <c r="J570" s="1" t="s">
        <v>129</v>
      </c>
      <c r="K570" s="1" t="s">
        <v>1699</v>
      </c>
      <c r="L570" s="1" t="s">
        <v>1700</v>
      </c>
      <c r="M570" s="1" t="s">
        <v>64</v>
      </c>
      <c r="N570" s="1" t="s">
        <v>52</v>
      </c>
      <c r="O570" s="1" t="str">
        <f t="shared" si="59"/>
        <v>维持</v>
      </c>
      <c r="P570" s="1" t="s">
        <v>53</v>
      </c>
      <c r="Q570" s="1" t="s">
        <v>1690</v>
      </c>
      <c r="R570" s="1" t="s">
        <v>1691</v>
      </c>
      <c r="S570" s="1" t="s">
        <v>1701</v>
      </c>
      <c r="T570" s="1" t="s">
        <v>133</v>
      </c>
      <c r="U570" s="1" t="s">
        <v>1702</v>
      </c>
      <c r="V570" s="1" t="s">
        <v>133</v>
      </c>
      <c r="W570" s="1" t="s">
        <v>185</v>
      </c>
      <c r="X570" s="1" t="s">
        <v>59</v>
      </c>
      <c r="Y570" s="1" t="s">
        <v>186</v>
      </c>
      <c r="Z570" s="1" t="s">
        <v>186</v>
      </c>
      <c r="AA570" s="1" t="s">
        <v>186</v>
      </c>
      <c r="AB570" s="1" t="s">
        <v>61</v>
      </c>
      <c r="AC570" s="1" t="s">
        <v>187</v>
      </c>
      <c r="AD570" s="1" t="s">
        <v>188</v>
      </c>
      <c r="AE570" s="1"/>
      <c r="AF570" s="1" t="s">
        <v>72</v>
      </c>
      <c r="AG570" s="1">
        <v>20100720</v>
      </c>
      <c r="AH570" s="1" t="str">
        <f t="shared" si="60"/>
        <v>201007</v>
      </c>
      <c r="AI570" s="1"/>
      <c r="AJ570" s="1"/>
      <c r="AK570" s="1"/>
      <c r="AL570" s="1">
        <v>80</v>
      </c>
      <c r="AM570" s="1">
        <v>85</v>
      </c>
      <c r="AN570" s="1">
        <v>80</v>
      </c>
      <c r="AO570" s="1"/>
      <c r="AP570" s="1">
        <v>20131121</v>
      </c>
      <c r="AQ570" s="1">
        <v>20131001</v>
      </c>
      <c r="AR570" s="1">
        <v>20140930</v>
      </c>
      <c r="AS570" s="1" t="s">
        <v>189</v>
      </c>
      <c r="AT570" s="1"/>
      <c r="AU570" s="1"/>
      <c r="AV570">
        <v>80</v>
      </c>
      <c r="AW570" s="5" t="str">
        <f t="shared" si="61"/>
        <v>&gt;7万</v>
      </c>
      <c r="AX570">
        <v>601.03198000000009</v>
      </c>
      <c r="AY570">
        <v>7</v>
      </c>
      <c r="AZ570">
        <v>929.00117999999986</v>
      </c>
      <c r="BA570">
        <v>12</v>
      </c>
      <c r="BB570">
        <v>85.861711428571439</v>
      </c>
      <c r="BC570" s="3" t="str">
        <f t="shared" si="62"/>
        <v>其他商场</v>
      </c>
      <c r="BD570" s="4" t="s">
        <v>27587</v>
      </c>
      <c r="BE570">
        <f t="shared" si="63"/>
        <v>77.416764999999984</v>
      </c>
      <c r="BF570" s="4" t="str">
        <f t="shared" si="64"/>
        <v>&gt;7万</v>
      </c>
      <c r="BG570" t="e">
        <v>#N/A</v>
      </c>
      <c r="BH570" s="4" t="e">
        <v>#N/A</v>
      </c>
    </row>
    <row r="571" spans="1:60">
      <c r="A571" s="1" t="s">
        <v>2361</v>
      </c>
      <c r="B571" s="1" t="s">
        <v>2362</v>
      </c>
      <c r="C571" s="1" t="s">
        <v>2363</v>
      </c>
      <c r="D571" s="1" t="s">
        <v>2364</v>
      </c>
      <c r="E571" s="1" t="s">
        <v>1731</v>
      </c>
      <c r="F571" s="1" t="s">
        <v>1698</v>
      </c>
      <c r="G571" s="1" t="s">
        <v>129</v>
      </c>
      <c r="H571" s="1" t="s">
        <v>1732</v>
      </c>
      <c r="I571" s="1" t="s">
        <v>1733</v>
      </c>
      <c r="J571" s="1" t="s">
        <v>159</v>
      </c>
      <c r="K571" s="1" t="s">
        <v>1699</v>
      </c>
      <c r="L571" s="1" t="s">
        <v>1700</v>
      </c>
      <c r="M571" s="1" t="s">
        <v>1734</v>
      </c>
      <c r="N571" s="1" t="s">
        <v>100</v>
      </c>
      <c r="O571" s="1" t="str">
        <f t="shared" si="59"/>
        <v>整改</v>
      </c>
      <c r="P571" s="1" t="s">
        <v>53</v>
      </c>
      <c r="Q571" s="1" t="s">
        <v>1690</v>
      </c>
      <c r="R571" s="1" t="s">
        <v>1691</v>
      </c>
      <c r="S571" s="1" t="s">
        <v>1735</v>
      </c>
      <c r="T571" s="1" t="s">
        <v>355</v>
      </c>
      <c r="U571" s="1" t="s">
        <v>2365</v>
      </c>
      <c r="V571" s="1" t="s">
        <v>682</v>
      </c>
      <c r="W571" s="1" t="s">
        <v>58</v>
      </c>
      <c r="X571" s="1" t="s">
        <v>173</v>
      </c>
      <c r="Y571" s="1" t="s">
        <v>76</v>
      </c>
      <c r="Z571" s="1" t="s">
        <v>77</v>
      </c>
      <c r="AA571" s="1" t="s">
        <v>77</v>
      </c>
      <c r="AB571" s="1" t="s">
        <v>162</v>
      </c>
      <c r="AC571" s="1" t="s">
        <v>174</v>
      </c>
      <c r="AD571" s="1" t="s">
        <v>27598</v>
      </c>
      <c r="AE571" s="1" t="s">
        <v>71</v>
      </c>
      <c r="AF571" s="1" t="s">
        <v>72</v>
      </c>
      <c r="AG571" s="1">
        <v>20100903</v>
      </c>
      <c r="AH571" s="1" t="str">
        <f t="shared" si="60"/>
        <v>201009</v>
      </c>
      <c r="AI571" s="1">
        <v>20150430</v>
      </c>
      <c r="AJ571" s="1"/>
      <c r="AK571" s="1"/>
      <c r="AL571" s="1">
        <v>143</v>
      </c>
      <c r="AM571" s="1">
        <v>200</v>
      </c>
      <c r="AN571" s="1">
        <v>143</v>
      </c>
      <c r="AO571" s="1"/>
      <c r="AP571" s="1">
        <v>20121127</v>
      </c>
      <c r="AQ571" s="1">
        <v>20121001</v>
      </c>
      <c r="AR571" s="1">
        <v>20130930</v>
      </c>
      <c r="AS571" s="1" t="s">
        <v>180</v>
      </c>
      <c r="AT571" s="1"/>
      <c r="AU571" s="1"/>
      <c r="AV571">
        <v>143</v>
      </c>
      <c r="AW571" s="5" t="str">
        <f t="shared" si="61"/>
        <v>&gt;10万</v>
      </c>
      <c r="AX571">
        <v>915.77463</v>
      </c>
      <c r="AY571">
        <v>6</v>
      </c>
      <c r="AZ571">
        <v>1712.32909</v>
      </c>
      <c r="BA571">
        <v>12</v>
      </c>
      <c r="BB571">
        <v>152.62910500000001</v>
      </c>
      <c r="BC571" s="3" t="str">
        <f t="shared" si="62"/>
        <v>常规商场</v>
      </c>
      <c r="BD571" s="4" t="s">
        <v>27585</v>
      </c>
      <c r="BE571">
        <f t="shared" si="63"/>
        <v>142.69409083333332</v>
      </c>
      <c r="BF571" s="4" t="str">
        <f t="shared" si="64"/>
        <v>&gt;10万</v>
      </c>
      <c r="BG571" t="e">
        <v>#N/A</v>
      </c>
      <c r="BH571" s="4" t="e">
        <v>#N/A</v>
      </c>
    </row>
    <row r="572" spans="1:60">
      <c r="A572" s="1" t="s">
        <v>2366</v>
      </c>
      <c r="B572" s="1" t="s">
        <v>2367</v>
      </c>
      <c r="C572" s="1" t="s">
        <v>2368</v>
      </c>
      <c r="D572" s="1" t="s">
        <v>2369</v>
      </c>
      <c r="E572" s="1" t="s">
        <v>1687</v>
      </c>
      <c r="F572" s="1" t="s">
        <v>1688</v>
      </c>
      <c r="G572" s="1" t="s">
        <v>49</v>
      </c>
      <c r="H572" s="1" t="s">
        <v>1687</v>
      </c>
      <c r="I572" s="1" t="s">
        <v>1688</v>
      </c>
      <c r="J572" s="1" t="s">
        <v>49</v>
      </c>
      <c r="K572" s="1" t="s">
        <v>1689</v>
      </c>
      <c r="L572" s="1" t="s">
        <v>1688</v>
      </c>
      <c r="M572" s="1" t="s">
        <v>51</v>
      </c>
      <c r="N572" s="1" t="s">
        <v>52</v>
      </c>
      <c r="O572" s="1" t="str">
        <f t="shared" si="59"/>
        <v>维持</v>
      </c>
      <c r="P572" s="1" t="s">
        <v>53</v>
      </c>
      <c r="Q572" s="1" t="s">
        <v>1690</v>
      </c>
      <c r="R572" s="1" t="s">
        <v>1691</v>
      </c>
      <c r="S572" s="1" t="s">
        <v>1718</v>
      </c>
      <c r="T572" s="1" t="s">
        <v>133</v>
      </c>
      <c r="U572" s="1" t="s">
        <v>2147</v>
      </c>
      <c r="V572" s="1" t="s">
        <v>355</v>
      </c>
      <c r="W572" s="1" t="s">
        <v>58</v>
      </c>
      <c r="X572" s="1" t="s">
        <v>173</v>
      </c>
      <c r="Y572" s="1" t="s">
        <v>88</v>
      </c>
      <c r="Z572" s="1" t="s">
        <v>88</v>
      </c>
      <c r="AA572" s="1" t="s">
        <v>88</v>
      </c>
      <c r="AB572" s="1" t="s">
        <v>61</v>
      </c>
      <c r="AC572" s="1" t="s">
        <v>174</v>
      </c>
      <c r="AD572" s="1" t="s">
        <v>78</v>
      </c>
      <c r="AE572" s="1"/>
      <c r="AF572" s="1" t="s">
        <v>1287</v>
      </c>
      <c r="AG572" s="1">
        <v>20100805</v>
      </c>
      <c r="AH572" s="1" t="str">
        <f t="shared" si="60"/>
        <v>201008</v>
      </c>
      <c r="AI572" s="1"/>
      <c r="AJ572" s="1"/>
      <c r="AK572" s="1"/>
      <c r="AL572" s="1">
        <v>121</v>
      </c>
      <c r="AM572" s="1">
        <v>130</v>
      </c>
      <c r="AN572" s="1">
        <v>121</v>
      </c>
      <c r="AO572" s="1"/>
      <c r="AP572" s="1">
        <v>20141103</v>
      </c>
      <c r="AQ572" s="1">
        <v>20141001</v>
      </c>
      <c r="AR572" s="1">
        <v>20150930</v>
      </c>
      <c r="AS572" s="1" t="s">
        <v>180</v>
      </c>
      <c r="AT572" s="1"/>
      <c r="AU572" s="1"/>
      <c r="AV572">
        <v>121</v>
      </c>
      <c r="AW572" s="5" t="str">
        <f t="shared" si="61"/>
        <v>&gt;7万</v>
      </c>
      <c r="AX572">
        <v>793.83213000000001</v>
      </c>
      <c r="AY572">
        <v>7</v>
      </c>
      <c r="AZ572">
        <v>1178.49908</v>
      </c>
      <c r="BA572">
        <v>12</v>
      </c>
      <c r="BB572">
        <v>113.40459</v>
      </c>
      <c r="BC572" s="3" t="str">
        <f t="shared" si="62"/>
        <v>其他商场</v>
      </c>
      <c r="BD572" s="4" t="s">
        <v>27585</v>
      </c>
      <c r="BE572">
        <f t="shared" si="63"/>
        <v>98.208256666666671</v>
      </c>
      <c r="BF572" s="4" t="str">
        <f t="shared" si="64"/>
        <v>&gt;7万</v>
      </c>
      <c r="BG572" t="e">
        <v>#N/A</v>
      </c>
      <c r="BH572" s="4" t="e">
        <v>#N/A</v>
      </c>
    </row>
    <row r="573" spans="1:60">
      <c r="A573" s="1" t="s">
        <v>2370</v>
      </c>
      <c r="B573" s="1" t="s">
        <v>2371</v>
      </c>
      <c r="C573" s="1" t="s">
        <v>2371</v>
      </c>
      <c r="D573" s="1" t="s">
        <v>2372</v>
      </c>
      <c r="E573" s="1" t="s">
        <v>1731</v>
      </c>
      <c r="F573" s="1" t="s">
        <v>1698</v>
      </c>
      <c r="G573" s="1" t="s">
        <v>129</v>
      </c>
      <c r="H573" s="1" t="s">
        <v>2373</v>
      </c>
      <c r="I573" s="1" t="s">
        <v>2374</v>
      </c>
      <c r="J573" s="1" t="s">
        <v>159</v>
      </c>
      <c r="K573" s="1" t="s">
        <v>1699</v>
      </c>
      <c r="L573" s="1" t="s">
        <v>1700</v>
      </c>
      <c r="M573" s="1" t="s">
        <v>1734</v>
      </c>
      <c r="N573" s="1" t="s">
        <v>52</v>
      </c>
      <c r="O573" s="1" t="str">
        <f t="shared" si="59"/>
        <v>维持</v>
      </c>
      <c r="P573" s="1" t="s">
        <v>53</v>
      </c>
      <c r="Q573" s="1" t="s">
        <v>1690</v>
      </c>
      <c r="R573" s="1" t="s">
        <v>1691</v>
      </c>
      <c r="S573" s="1" t="s">
        <v>1735</v>
      </c>
      <c r="T573" s="1" t="s">
        <v>355</v>
      </c>
      <c r="U573" s="1" t="s">
        <v>2375</v>
      </c>
      <c r="V573" s="1" t="s">
        <v>355</v>
      </c>
      <c r="W573" s="1" t="s">
        <v>58</v>
      </c>
      <c r="X573" s="1" t="s">
        <v>173</v>
      </c>
      <c r="Y573" s="1" t="s">
        <v>76</v>
      </c>
      <c r="Z573" s="1" t="s">
        <v>77</v>
      </c>
      <c r="AA573" s="1" t="s">
        <v>77</v>
      </c>
      <c r="AB573" s="1" t="s">
        <v>162</v>
      </c>
      <c r="AC573" s="1" t="s">
        <v>292</v>
      </c>
      <c r="AD573" s="1" t="s">
        <v>78</v>
      </c>
      <c r="AE573" s="1"/>
      <c r="AF573" s="1" t="s">
        <v>72</v>
      </c>
      <c r="AG573" s="1">
        <v>20100812</v>
      </c>
      <c r="AH573" s="1" t="str">
        <f t="shared" si="60"/>
        <v>201008</v>
      </c>
      <c r="AI573" s="1"/>
      <c r="AJ573" s="1"/>
      <c r="AK573" s="1"/>
      <c r="AL573" s="1">
        <v>75</v>
      </c>
      <c r="AM573" s="1">
        <v>101</v>
      </c>
      <c r="AN573" s="1">
        <v>75</v>
      </c>
      <c r="AO573" s="1"/>
      <c r="AP573" s="1">
        <v>20121127</v>
      </c>
      <c r="AQ573" s="1">
        <v>20121001</v>
      </c>
      <c r="AR573" s="1">
        <v>20130930</v>
      </c>
      <c r="AS573" s="1" t="s">
        <v>180</v>
      </c>
      <c r="AT573" s="1"/>
      <c r="AU573" s="1"/>
      <c r="AV573">
        <v>75</v>
      </c>
      <c r="AW573" s="5" t="str">
        <f t="shared" si="61"/>
        <v>&gt;10万</v>
      </c>
      <c r="AX573">
        <v>1498.1336600000002</v>
      </c>
      <c r="AY573">
        <v>7</v>
      </c>
      <c r="AZ573">
        <v>1720.39032</v>
      </c>
      <c r="BA573">
        <v>12</v>
      </c>
      <c r="BB573">
        <v>214.01909428571432</v>
      </c>
      <c r="BC573" s="3" t="str">
        <f t="shared" si="62"/>
        <v>主力上场</v>
      </c>
      <c r="BD573" s="4" t="s">
        <v>27584</v>
      </c>
      <c r="BE573">
        <f t="shared" si="63"/>
        <v>143.36586</v>
      </c>
      <c r="BF573" s="4" t="str">
        <f t="shared" si="64"/>
        <v>&gt;10万</v>
      </c>
      <c r="BG573" t="e">
        <v>#N/A</v>
      </c>
      <c r="BH573" s="4" t="e">
        <v>#N/A</v>
      </c>
    </row>
    <row r="574" spans="1:60">
      <c r="A574" s="1" t="s">
        <v>2376</v>
      </c>
      <c r="B574" s="1" t="s">
        <v>2377</v>
      </c>
      <c r="C574" s="1" t="s">
        <v>2378</v>
      </c>
      <c r="D574" s="1" t="s">
        <v>2379</v>
      </c>
      <c r="E574" s="1" t="s">
        <v>1697</v>
      </c>
      <c r="F574" s="1" t="s">
        <v>1698</v>
      </c>
      <c r="G574" s="1" t="s">
        <v>129</v>
      </c>
      <c r="H574" s="1" t="s">
        <v>1697</v>
      </c>
      <c r="I574" s="1" t="s">
        <v>1698</v>
      </c>
      <c r="J574" s="1" t="s">
        <v>129</v>
      </c>
      <c r="K574" s="1" t="s">
        <v>1699</v>
      </c>
      <c r="L574" s="1" t="s">
        <v>1700</v>
      </c>
      <c r="M574" s="1" t="s">
        <v>64</v>
      </c>
      <c r="N574" s="1" t="s">
        <v>52</v>
      </c>
      <c r="O574" s="1" t="str">
        <f t="shared" si="59"/>
        <v>维持</v>
      </c>
      <c r="P574" s="1" t="s">
        <v>53</v>
      </c>
      <c r="Q574" s="1" t="s">
        <v>1690</v>
      </c>
      <c r="R574" s="1" t="s">
        <v>1691</v>
      </c>
      <c r="S574" s="1" t="s">
        <v>1836</v>
      </c>
      <c r="T574" s="1" t="s">
        <v>133</v>
      </c>
      <c r="U574" s="1" t="s">
        <v>1837</v>
      </c>
      <c r="V574" s="1" t="s">
        <v>133</v>
      </c>
      <c r="W574" s="1" t="s">
        <v>58</v>
      </c>
      <c r="X574" s="1" t="s">
        <v>59</v>
      </c>
      <c r="Y574" s="1" t="s">
        <v>76</v>
      </c>
      <c r="Z574" s="1" t="s">
        <v>77</v>
      </c>
      <c r="AA574" s="1" t="s">
        <v>77</v>
      </c>
      <c r="AB574" s="1" t="s">
        <v>61</v>
      </c>
      <c r="AC574" s="1" t="s">
        <v>301</v>
      </c>
      <c r="AD574" s="1" t="s">
        <v>70</v>
      </c>
      <c r="AE574" s="1"/>
      <c r="AF574" s="1" t="s">
        <v>72</v>
      </c>
      <c r="AG574" s="1">
        <v>20100816</v>
      </c>
      <c r="AH574" s="1" t="str">
        <f t="shared" si="60"/>
        <v>201008</v>
      </c>
      <c r="AI574" s="1">
        <v>20140630</v>
      </c>
      <c r="AJ574" s="1"/>
      <c r="AK574" s="1"/>
      <c r="AL574" s="1">
        <v>161</v>
      </c>
      <c r="AM574" s="1">
        <v>200</v>
      </c>
      <c r="AN574" s="1">
        <v>161</v>
      </c>
      <c r="AO574" s="1"/>
      <c r="AP574" s="1">
        <v>20141027</v>
      </c>
      <c r="AQ574" s="1">
        <v>20140630</v>
      </c>
      <c r="AR574" s="1">
        <v>20140930</v>
      </c>
      <c r="AS574" s="1" t="s">
        <v>64</v>
      </c>
      <c r="AT574" s="1"/>
      <c r="AU574" s="1"/>
      <c r="AV574">
        <v>161</v>
      </c>
      <c r="AW574" s="5" t="str">
        <f t="shared" si="61"/>
        <v>&gt;10万</v>
      </c>
      <c r="AX574">
        <v>1002.2327</v>
      </c>
      <c r="AY574">
        <v>7</v>
      </c>
      <c r="AZ574">
        <v>1822.4173499999999</v>
      </c>
      <c r="BA574">
        <v>11</v>
      </c>
      <c r="BB574">
        <v>143.17609999999999</v>
      </c>
      <c r="BC574" s="3" t="str">
        <f t="shared" si="62"/>
        <v>常规商场</v>
      </c>
      <c r="BD574" s="4" t="s">
        <v>27585</v>
      </c>
      <c r="BE574">
        <f t="shared" si="63"/>
        <v>165.67430454545453</v>
      </c>
      <c r="BF574" s="4" t="str">
        <f t="shared" si="64"/>
        <v>&gt;10万</v>
      </c>
      <c r="BG574" t="e">
        <v>#N/A</v>
      </c>
      <c r="BH574" s="4" t="e">
        <v>#N/A</v>
      </c>
    </row>
    <row r="575" spans="1:60">
      <c r="A575" s="1" t="s">
        <v>2380</v>
      </c>
      <c r="B575" s="1" t="s">
        <v>2381</v>
      </c>
      <c r="C575" s="1" t="s">
        <v>2382</v>
      </c>
      <c r="D575" s="1" t="s">
        <v>2383</v>
      </c>
      <c r="E575" s="1" t="s">
        <v>1707</v>
      </c>
      <c r="F575" s="1" t="s">
        <v>1708</v>
      </c>
      <c r="G575" s="1" t="s">
        <v>49</v>
      </c>
      <c r="H575" s="1" t="s">
        <v>1707</v>
      </c>
      <c r="I575" s="1" t="s">
        <v>1708</v>
      </c>
      <c r="J575" s="1" t="s">
        <v>49</v>
      </c>
      <c r="K575" s="1" t="s">
        <v>1710</v>
      </c>
      <c r="L575" s="1" t="s">
        <v>1708</v>
      </c>
      <c r="M575" s="1" t="s">
        <v>51</v>
      </c>
      <c r="N575" s="1" t="s">
        <v>52</v>
      </c>
      <c r="O575" s="1" t="str">
        <f t="shared" si="59"/>
        <v>维持</v>
      </c>
      <c r="P575" s="1" t="s">
        <v>53</v>
      </c>
      <c r="Q575" s="1" t="s">
        <v>1690</v>
      </c>
      <c r="R575" s="1" t="s">
        <v>1691</v>
      </c>
      <c r="S575" s="1" t="s">
        <v>1741</v>
      </c>
      <c r="T575" s="1" t="s">
        <v>654</v>
      </c>
      <c r="U575" s="1" t="s">
        <v>1892</v>
      </c>
      <c r="V575" s="1" t="s">
        <v>654</v>
      </c>
      <c r="W575" s="1" t="s">
        <v>58</v>
      </c>
      <c r="X575" s="1" t="s">
        <v>173</v>
      </c>
      <c r="Y575" s="1" t="s">
        <v>76</v>
      </c>
      <c r="Z575" s="1" t="s">
        <v>77</v>
      </c>
      <c r="AA575" s="1" t="s">
        <v>77</v>
      </c>
      <c r="AB575" s="1" t="s">
        <v>61</v>
      </c>
      <c r="AC575" s="1" t="s">
        <v>1055</v>
      </c>
      <c r="AD575" s="1" t="s">
        <v>70</v>
      </c>
      <c r="AE575" s="1" t="s">
        <v>71</v>
      </c>
      <c r="AF575" s="1" t="s">
        <v>72</v>
      </c>
      <c r="AG575" s="1">
        <v>20100807</v>
      </c>
      <c r="AH575" s="1" t="str">
        <f t="shared" si="60"/>
        <v>201008</v>
      </c>
      <c r="AI575" s="1">
        <v>20120622</v>
      </c>
      <c r="AJ575" s="1"/>
      <c r="AK575" s="1"/>
      <c r="AL575" s="1">
        <v>124</v>
      </c>
      <c r="AM575" s="1">
        <v>100</v>
      </c>
      <c r="AN575" s="1">
        <v>123</v>
      </c>
      <c r="AO575" s="1"/>
      <c r="AP575" s="1">
        <v>20131223</v>
      </c>
      <c r="AQ575" s="1">
        <v>20131001</v>
      </c>
      <c r="AR575" s="1">
        <v>20140930</v>
      </c>
      <c r="AS575" s="1" t="s">
        <v>64</v>
      </c>
      <c r="AT575" s="1"/>
      <c r="AU575" s="1"/>
      <c r="AV575">
        <v>124</v>
      </c>
      <c r="AW575" s="5" t="str">
        <f t="shared" si="61"/>
        <v>&gt;10万</v>
      </c>
      <c r="AX575">
        <v>573.24232000000006</v>
      </c>
      <c r="AY575">
        <v>7</v>
      </c>
      <c r="AZ575">
        <v>1666.3589200000001</v>
      </c>
      <c r="BA575">
        <v>12</v>
      </c>
      <c r="BB575">
        <v>81.891760000000005</v>
      </c>
      <c r="BC575" s="3" t="str">
        <f t="shared" si="62"/>
        <v>其他商场</v>
      </c>
      <c r="BD575" s="4" t="s">
        <v>27587</v>
      </c>
      <c r="BE575">
        <f t="shared" si="63"/>
        <v>138.86324333333334</v>
      </c>
      <c r="BF575" s="4" t="str">
        <f t="shared" si="64"/>
        <v>&gt;10万</v>
      </c>
      <c r="BG575" t="e">
        <v>#N/A</v>
      </c>
      <c r="BH575" s="4" t="e">
        <v>#N/A</v>
      </c>
    </row>
    <row r="576" spans="1:60">
      <c r="A576" s="1" t="s">
        <v>2384</v>
      </c>
      <c r="B576" s="1" t="s">
        <v>2385</v>
      </c>
      <c r="C576" s="1" t="s">
        <v>2385</v>
      </c>
      <c r="D576" s="1" t="s">
        <v>2386</v>
      </c>
      <c r="E576" s="1" t="s">
        <v>1687</v>
      </c>
      <c r="F576" s="1" t="s">
        <v>1688</v>
      </c>
      <c r="G576" s="1" t="s">
        <v>49</v>
      </c>
      <c r="H576" s="1" t="s">
        <v>1687</v>
      </c>
      <c r="I576" s="1" t="s">
        <v>1688</v>
      </c>
      <c r="J576" s="1" t="s">
        <v>49</v>
      </c>
      <c r="K576" s="1" t="s">
        <v>1689</v>
      </c>
      <c r="L576" s="1" t="s">
        <v>1688</v>
      </c>
      <c r="M576" s="1" t="s">
        <v>51</v>
      </c>
      <c r="N576" s="1" t="s">
        <v>52</v>
      </c>
      <c r="O576" s="1" t="str">
        <f t="shared" si="59"/>
        <v>维持</v>
      </c>
      <c r="P576" s="1" t="s">
        <v>53</v>
      </c>
      <c r="Q576" s="1" t="s">
        <v>1690</v>
      </c>
      <c r="R576" s="1" t="s">
        <v>1691</v>
      </c>
      <c r="S576" s="1" t="s">
        <v>1692</v>
      </c>
      <c r="T576" s="1" t="s">
        <v>654</v>
      </c>
      <c r="U576" s="1" t="s">
        <v>1747</v>
      </c>
      <c r="V576" s="1" t="s">
        <v>654</v>
      </c>
      <c r="W576" s="1" t="s">
        <v>58</v>
      </c>
      <c r="X576" s="1" t="s">
        <v>59</v>
      </c>
      <c r="Y576" s="1" t="s">
        <v>60</v>
      </c>
      <c r="Z576" s="1" t="s">
        <v>60</v>
      </c>
      <c r="AA576" s="1" t="s">
        <v>60</v>
      </c>
      <c r="AB576" s="1" t="s">
        <v>61</v>
      </c>
      <c r="AC576" s="1" t="s">
        <v>82</v>
      </c>
      <c r="AD576" s="1" t="s">
        <v>78</v>
      </c>
      <c r="AE576" s="1" t="s">
        <v>71</v>
      </c>
      <c r="AF576" s="1" t="s">
        <v>72</v>
      </c>
      <c r="AG576" s="1">
        <v>20100820</v>
      </c>
      <c r="AH576" s="1" t="str">
        <f t="shared" si="60"/>
        <v>201008</v>
      </c>
      <c r="AI576" s="1">
        <v>20111201</v>
      </c>
      <c r="AJ576" s="1"/>
      <c r="AK576" s="1"/>
      <c r="AL576" s="1">
        <v>131</v>
      </c>
      <c r="AM576" s="1">
        <v>150</v>
      </c>
      <c r="AN576" s="1">
        <v>131</v>
      </c>
      <c r="AO576" s="1"/>
      <c r="AP576" s="1">
        <v>20141103</v>
      </c>
      <c r="AQ576" s="1">
        <v>20141001</v>
      </c>
      <c r="AR576" s="1">
        <v>20150930</v>
      </c>
      <c r="AS576" s="1" t="s">
        <v>180</v>
      </c>
      <c r="AT576" s="1"/>
      <c r="AU576" s="1"/>
      <c r="AV576">
        <v>131</v>
      </c>
      <c r="AW576" s="5" t="str">
        <f t="shared" si="61"/>
        <v>&lt;7万</v>
      </c>
      <c r="AX576">
        <v>91.774249999999995</v>
      </c>
      <c r="AY576">
        <v>2</v>
      </c>
      <c r="AZ576">
        <v>717.73924</v>
      </c>
      <c r="BA576">
        <v>12</v>
      </c>
      <c r="BB576">
        <v>45.887124999999997</v>
      </c>
      <c r="BC576" s="3" t="str">
        <f t="shared" si="62"/>
        <v>其他商场</v>
      </c>
      <c r="BD576" s="4" t="s">
        <v>27586</v>
      </c>
      <c r="BE576">
        <f t="shared" si="63"/>
        <v>59.811603333333331</v>
      </c>
      <c r="BF576" s="4" t="str">
        <f t="shared" si="64"/>
        <v>&lt;7万</v>
      </c>
      <c r="BG576" t="e">
        <v>#N/A</v>
      </c>
      <c r="BH576" s="4" t="e">
        <v>#N/A</v>
      </c>
    </row>
    <row r="577" spans="1:60">
      <c r="A577" s="1" t="s">
        <v>2387</v>
      </c>
      <c r="B577" s="1" t="s">
        <v>2388</v>
      </c>
      <c r="C577" s="1" t="s">
        <v>2389</v>
      </c>
      <c r="D577" s="1" t="s">
        <v>2390</v>
      </c>
      <c r="E577" s="1" t="s">
        <v>1707</v>
      </c>
      <c r="F577" s="1" t="s">
        <v>1708</v>
      </c>
      <c r="G577" s="1" t="s">
        <v>49</v>
      </c>
      <c r="H577" s="1" t="s">
        <v>1707</v>
      </c>
      <c r="I577" s="1" t="s">
        <v>1708</v>
      </c>
      <c r="J577" s="1" t="s">
        <v>49</v>
      </c>
      <c r="K577" s="1" t="s">
        <v>1710</v>
      </c>
      <c r="L577" s="1" t="s">
        <v>1708</v>
      </c>
      <c r="M577" s="1" t="s">
        <v>51</v>
      </c>
      <c r="N577" s="1" t="s">
        <v>100</v>
      </c>
      <c r="O577" s="1" t="str">
        <f t="shared" si="59"/>
        <v>整改</v>
      </c>
      <c r="P577" s="1" t="s">
        <v>53</v>
      </c>
      <c r="Q577" s="1" t="s">
        <v>1690</v>
      </c>
      <c r="R577" s="1" t="s">
        <v>1691</v>
      </c>
      <c r="S577" s="1" t="s">
        <v>1741</v>
      </c>
      <c r="T577" s="1" t="s">
        <v>654</v>
      </c>
      <c r="U577" s="1" t="s">
        <v>2054</v>
      </c>
      <c r="V577" s="1" t="s">
        <v>654</v>
      </c>
      <c r="W577" s="1" t="s">
        <v>27595</v>
      </c>
      <c r="X577" s="1" t="s">
        <v>173</v>
      </c>
      <c r="Y577" s="1" t="s">
        <v>215</v>
      </c>
      <c r="Z577" s="1" t="s">
        <v>215</v>
      </c>
      <c r="AA577" s="1" t="s">
        <v>215</v>
      </c>
      <c r="AB577" s="1" t="s">
        <v>61</v>
      </c>
      <c r="AC577" s="1" t="s">
        <v>257</v>
      </c>
      <c r="AD577" s="1" t="s">
        <v>188</v>
      </c>
      <c r="AE577" s="1"/>
      <c r="AF577" s="1" t="s">
        <v>72</v>
      </c>
      <c r="AG577" s="1">
        <v>20100930</v>
      </c>
      <c r="AH577" s="1" t="str">
        <f t="shared" si="60"/>
        <v>201009</v>
      </c>
      <c r="AI577" s="1">
        <v>20150501</v>
      </c>
      <c r="AJ577" s="1"/>
      <c r="AK577" s="1"/>
      <c r="AL577" s="1">
        <v>336</v>
      </c>
      <c r="AM577" s="1">
        <v>456</v>
      </c>
      <c r="AN577" s="1">
        <v>335</v>
      </c>
      <c r="AO577" s="1"/>
      <c r="AP577" s="1">
        <v>20131121</v>
      </c>
      <c r="AQ577" s="1">
        <v>20131001</v>
      </c>
      <c r="AR577" s="1">
        <v>20140930</v>
      </c>
      <c r="AS577" s="1" t="s">
        <v>189</v>
      </c>
      <c r="AT577" s="1"/>
      <c r="AU577" s="1"/>
      <c r="AV577">
        <v>336</v>
      </c>
      <c r="AW577" s="5" t="str">
        <f t="shared" si="61"/>
        <v>&gt;50万</v>
      </c>
      <c r="AX577">
        <v>3075.3147200000003</v>
      </c>
      <c r="AY577">
        <v>5</v>
      </c>
      <c r="AZ577">
        <v>6525.402689999999</v>
      </c>
      <c r="BA577">
        <v>12</v>
      </c>
      <c r="BB577">
        <v>615.06294400000002</v>
      </c>
      <c r="BC577" s="3" t="str">
        <f t="shared" si="62"/>
        <v>核心商场</v>
      </c>
      <c r="BD577" s="4" t="s">
        <v>27588</v>
      </c>
      <c r="BE577">
        <f t="shared" si="63"/>
        <v>543.78355749999992</v>
      </c>
      <c r="BF577" s="4" t="str">
        <f t="shared" si="64"/>
        <v>&gt;50万</v>
      </c>
      <c r="BG577" t="e">
        <v>#N/A</v>
      </c>
      <c r="BH577" s="4" t="e">
        <v>#N/A</v>
      </c>
    </row>
    <row r="578" spans="1:60">
      <c r="A578" s="1" t="s">
        <v>2391</v>
      </c>
      <c r="B578" s="1" t="s">
        <v>2392</v>
      </c>
      <c r="C578" s="1" t="s">
        <v>2393</v>
      </c>
      <c r="D578" s="1">
        <v>15998548059</v>
      </c>
      <c r="E578" s="1" t="s">
        <v>1707</v>
      </c>
      <c r="F578" s="1" t="s">
        <v>1708</v>
      </c>
      <c r="G578" s="1" t="s">
        <v>49</v>
      </c>
      <c r="H578" s="1" t="s">
        <v>1707</v>
      </c>
      <c r="I578" s="1" t="s">
        <v>1708</v>
      </c>
      <c r="J578" s="1" t="s">
        <v>49</v>
      </c>
      <c r="K578" s="1" t="s">
        <v>1710</v>
      </c>
      <c r="L578" s="1" t="s">
        <v>1708</v>
      </c>
      <c r="M578" s="1" t="s">
        <v>51</v>
      </c>
      <c r="N578" s="1" t="s">
        <v>100</v>
      </c>
      <c r="O578" s="1" t="str">
        <f t="shared" si="59"/>
        <v>整改</v>
      </c>
      <c r="P578" s="1" t="s">
        <v>53</v>
      </c>
      <c r="Q578" s="1" t="s">
        <v>1690</v>
      </c>
      <c r="R578" s="1" t="s">
        <v>1691</v>
      </c>
      <c r="S578" s="1" t="s">
        <v>1741</v>
      </c>
      <c r="T578" s="1" t="s">
        <v>654</v>
      </c>
      <c r="U578" s="1" t="s">
        <v>2204</v>
      </c>
      <c r="V578" s="1" t="s">
        <v>654</v>
      </c>
      <c r="W578" s="1" t="s">
        <v>27595</v>
      </c>
      <c r="X578" s="1" t="s">
        <v>173</v>
      </c>
      <c r="Y578" s="1" t="s">
        <v>215</v>
      </c>
      <c r="Z578" s="1" t="s">
        <v>215</v>
      </c>
      <c r="AA578" s="1" t="s">
        <v>215</v>
      </c>
      <c r="AB578" s="1" t="s">
        <v>61</v>
      </c>
      <c r="AC578" s="1" t="s">
        <v>257</v>
      </c>
      <c r="AD578" s="1" t="s">
        <v>188</v>
      </c>
      <c r="AE578" s="1"/>
      <c r="AF578" s="1" t="s">
        <v>72</v>
      </c>
      <c r="AG578" s="1">
        <v>20100930</v>
      </c>
      <c r="AH578" s="1" t="str">
        <f t="shared" si="60"/>
        <v>201009</v>
      </c>
      <c r="AI578" s="1">
        <v>20150326</v>
      </c>
      <c r="AJ578" s="1"/>
      <c r="AK578" s="1"/>
      <c r="AL578" s="1">
        <v>324</v>
      </c>
      <c r="AM578" s="1">
        <v>280</v>
      </c>
      <c r="AN578" s="1">
        <v>400</v>
      </c>
      <c r="AO578" s="1"/>
      <c r="AP578" s="1">
        <v>20131223</v>
      </c>
      <c r="AQ578" s="1">
        <v>20131001</v>
      </c>
      <c r="AR578" s="1">
        <v>20140831</v>
      </c>
      <c r="AS578" s="1" t="s">
        <v>189</v>
      </c>
      <c r="AT578" s="1"/>
      <c r="AU578" s="1"/>
      <c r="AV578">
        <v>324</v>
      </c>
      <c r="AW578" s="5" t="str">
        <f t="shared" si="61"/>
        <v>&gt;20万</v>
      </c>
      <c r="AX578">
        <v>2248.80656</v>
      </c>
      <c r="AY578">
        <v>6</v>
      </c>
      <c r="AZ578">
        <v>3149.1644099999999</v>
      </c>
      <c r="BA578">
        <v>12</v>
      </c>
      <c r="BB578">
        <v>374.80109333333331</v>
      </c>
      <c r="BC578" s="3" t="str">
        <f t="shared" si="62"/>
        <v>重点商场</v>
      </c>
      <c r="BD578" s="4" t="s">
        <v>27584</v>
      </c>
      <c r="BE578">
        <f t="shared" si="63"/>
        <v>262.43036749999999</v>
      </c>
      <c r="BF578" s="4" t="str">
        <f t="shared" si="64"/>
        <v>&gt;20万</v>
      </c>
      <c r="BG578" t="e">
        <v>#N/A</v>
      </c>
      <c r="BH578" s="4" t="e">
        <v>#N/A</v>
      </c>
    </row>
    <row r="579" spans="1:60">
      <c r="A579" s="1" t="s">
        <v>2394</v>
      </c>
      <c r="B579" s="1" t="s">
        <v>2395</v>
      </c>
      <c r="C579" s="1" t="s">
        <v>2396</v>
      </c>
      <c r="D579" s="1" t="s">
        <v>2397</v>
      </c>
      <c r="E579" s="1" t="s">
        <v>1707</v>
      </c>
      <c r="F579" s="1" t="s">
        <v>1708</v>
      </c>
      <c r="G579" s="1" t="s">
        <v>49</v>
      </c>
      <c r="H579" s="1" t="s">
        <v>1707</v>
      </c>
      <c r="I579" s="1" t="s">
        <v>1708</v>
      </c>
      <c r="J579" s="1" t="s">
        <v>49</v>
      </c>
      <c r="K579" s="1" t="s">
        <v>1710</v>
      </c>
      <c r="L579" s="1" t="s">
        <v>1708</v>
      </c>
      <c r="M579" s="1" t="s">
        <v>51</v>
      </c>
      <c r="N579" s="1" t="s">
        <v>52</v>
      </c>
      <c r="O579" s="1" t="str">
        <f t="shared" ref="O579:O642" si="65">N579</f>
        <v>维持</v>
      </c>
      <c r="P579" s="1" t="s">
        <v>53</v>
      </c>
      <c r="Q579" s="1" t="s">
        <v>1690</v>
      </c>
      <c r="R579" s="1" t="s">
        <v>1691</v>
      </c>
      <c r="S579" s="1" t="s">
        <v>1741</v>
      </c>
      <c r="T579" s="1" t="s">
        <v>654</v>
      </c>
      <c r="U579" s="1" t="s">
        <v>2204</v>
      </c>
      <c r="V579" s="1" t="s">
        <v>654</v>
      </c>
      <c r="W579" s="1" t="s">
        <v>58</v>
      </c>
      <c r="X579" s="1" t="s">
        <v>173</v>
      </c>
      <c r="Y579" s="1" t="s">
        <v>272</v>
      </c>
      <c r="Z579" s="1" t="s">
        <v>272</v>
      </c>
      <c r="AA579" s="1" t="s">
        <v>272</v>
      </c>
      <c r="AB579" s="1" t="s">
        <v>61</v>
      </c>
      <c r="AC579" s="1" t="s">
        <v>1416</v>
      </c>
      <c r="AD579" s="1" t="s">
        <v>70</v>
      </c>
      <c r="AE579" s="1" t="s">
        <v>71</v>
      </c>
      <c r="AF579" s="1" t="s">
        <v>72</v>
      </c>
      <c r="AG579" s="1">
        <v>20100929</v>
      </c>
      <c r="AH579" s="1" t="str">
        <f t="shared" ref="AH579:AH642" si="66">LEFT(AG579,6)</f>
        <v>201009</v>
      </c>
      <c r="AI579" s="1"/>
      <c r="AJ579" s="1"/>
      <c r="AK579" s="1"/>
      <c r="AL579" s="1">
        <v>898</v>
      </c>
      <c r="AM579" s="1">
        <v>1050</v>
      </c>
      <c r="AN579" s="1">
        <v>897</v>
      </c>
      <c r="AO579" s="1"/>
      <c r="AP579" s="1">
        <v>20131223</v>
      </c>
      <c r="AQ579" s="1">
        <v>20131001</v>
      </c>
      <c r="AR579" s="1">
        <v>20140930</v>
      </c>
      <c r="AS579" s="1" t="s">
        <v>64</v>
      </c>
      <c r="AT579" s="1"/>
      <c r="AU579" s="1"/>
      <c r="AV579">
        <v>898</v>
      </c>
      <c r="AW579" s="5" t="str">
        <f t="shared" ref="AW579:AW642" si="67">BF579</f>
        <v>&gt;50万</v>
      </c>
      <c r="AX579">
        <v>4330.0568499999999</v>
      </c>
      <c r="AY579">
        <v>7</v>
      </c>
      <c r="AZ579">
        <v>7456.2631199999996</v>
      </c>
      <c r="BA579">
        <v>12</v>
      </c>
      <c r="BB579">
        <v>618.57955000000004</v>
      </c>
      <c r="BC579" s="3" t="str">
        <f t="shared" ref="BC579:BC642" si="68">IF(BB579&gt;500,"核心商场",IF(BB579&gt;300,"重点商场",IF(BB579&gt;200,"主力上场",IF(BB579&gt;130,"常规商场","其他商场"))))</f>
        <v>核心商场</v>
      </c>
      <c r="BD579" s="4" t="s">
        <v>27588</v>
      </c>
      <c r="BE579">
        <f t="shared" ref="BE579:BE642" si="69">AZ579/BA579</f>
        <v>621.35525999999993</v>
      </c>
      <c r="BF579" s="4" t="str">
        <f t="shared" ref="BF579:BF642" si="70">IF(BE579&lt;70,"&lt;7万",IF(BE579&lt;100,"&gt;7万",IF(BE579&lt;200,"&gt;10万",IF(BE579&lt;500,"&gt;20万","&gt;50万"))))</f>
        <v>&gt;50万</v>
      </c>
      <c r="BG579" t="e">
        <v>#N/A</v>
      </c>
      <c r="BH579" s="4" t="e">
        <v>#N/A</v>
      </c>
    </row>
    <row r="580" spans="1:60">
      <c r="A580" s="1" t="s">
        <v>2398</v>
      </c>
      <c r="B580" s="1" t="s">
        <v>2399</v>
      </c>
      <c r="C580" s="1" t="s">
        <v>2400</v>
      </c>
      <c r="D580" s="1">
        <v>15541148155</v>
      </c>
      <c r="E580" s="1" t="s">
        <v>1707</v>
      </c>
      <c r="F580" s="1" t="s">
        <v>1708</v>
      </c>
      <c r="G580" s="1" t="s">
        <v>49</v>
      </c>
      <c r="H580" s="1" t="s">
        <v>1707</v>
      </c>
      <c r="I580" s="1" t="s">
        <v>1708</v>
      </c>
      <c r="J580" s="1" t="s">
        <v>49</v>
      </c>
      <c r="K580" s="1" t="s">
        <v>1710</v>
      </c>
      <c r="L580" s="1" t="s">
        <v>1708</v>
      </c>
      <c r="M580" s="1" t="s">
        <v>51</v>
      </c>
      <c r="N580" s="1" t="s">
        <v>100</v>
      </c>
      <c r="O580" s="1" t="str">
        <f t="shared" si="65"/>
        <v>整改</v>
      </c>
      <c r="P580" s="1" t="s">
        <v>53</v>
      </c>
      <c r="Q580" s="1" t="s">
        <v>1690</v>
      </c>
      <c r="R580" s="1" t="s">
        <v>1691</v>
      </c>
      <c r="S580" s="1" t="s">
        <v>1741</v>
      </c>
      <c r="T580" s="1" t="s">
        <v>654</v>
      </c>
      <c r="U580" s="1" t="s">
        <v>1780</v>
      </c>
      <c r="V580" s="1" t="s">
        <v>133</v>
      </c>
      <c r="W580" s="1" t="s">
        <v>58</v>
      </c>
      <c r="X580" s="1" t="s">
        <v>173</v>
      </c>
      <c r="Y580" s="1" t="s">
        <v>69</v>
      </c>
      <c r="Z580" s="1" t="s">
        <v>69</v>
      </c>
      <c r="AA580" s="1" t="s">
        <v>69</v>
      </c>
      <c r="AB580" s="1" t="s">
        <v>61</v>
      </c>
      <c r="AC580" s="1" t="s">
        <v>460</v>
      </c>
      <c r="AD580" s="1" t="s">
        <v>70</v>
      </c>
      <c r="AE580" s="1" t="s">
        <v>123</v>
      </c>
      <c r="AF580" s="1" t="s">
        <v>72</v>
      </c>
      <c r="AG580" s="1">
        <v>20101222</v>
      </c>
      <c r="AH580" s="1" t="str">
        <f t="shared" si="66"/>
        <v>201012</v>
      </c>
      <c r="AI580" s="1">
        <v>20150501</v>
      </c>
      <c r="AJ580" s="1"/>
      <c r="AK580" s="1"/>
      <c r="AL580" s="1">
        <v>478</v>
      </c>
      <c r="AM580" s="1">
        <v>600</v>
      </c>
      <c r="AN580" s="1">
        <v>477</v>
      </c>
      <c r="AO580" s="1"/>
      <c r="AP580" s="1">
        <v>20131223</v>
      </c>
      <c r="AQ580" s="1">
        <v>20131001</v>
      </c>
      <c r="AR580" s="1">
        <v>20140930</v>
      </c>
      <c r="AS580" s="1" t="s">
        <v>64</v>
      </c>
      <c r="AT580" s="1"/>
      <c r="AU580" s="1"/>
      <c r="AV580">
        <v>478</v>
      </c>
      <c r="AW580" s="5" t="str">
        <f t="shared" si="67"/>
        <v>&gt;20万</v>
      </c>
      <c r="AX580">
        <v>2445.6564800000001</v>
      </c>
      <c r="AY580">
        <v>6</v>
      </c>
      <c r="AZ580">
        <v>5046.8599700000004</v>
      </c>
      <c r="BA580">
        <v>12</v>
      </c>
      <c r="BB580">
        <v>407.60941333333335</v>
      </c>
      <c r="BC580" s="3" t="str">
        <f t="shared" si="68"/>
        <v>重点商场</v>
      </c>
      <c r="BD580" s="4" t="s">
        <v>27584</v>
      </c>
      <c r="BE580">
        <f t="shared" si="69"/>
        <v>420.57166416666672</v>
      </c>
      <c r="BF580" s="4" t="str">
        <f t="shared" si="70"/>
        <v>&gt;20万</v>
      </c>
      <c r="BG580" t="e">
        <v>#N/A</v>
      </c>
      <c r="BH580" s="4" t="e">
        <v>#N/A</v>
      </c>
    </row>
    <row r="581" spans="1:60">
      <c r="A581" s="1" t="s">
        <v>2401</v>
      </c>
      <c r="B581" s="1" t="s">
        <v>2402</v>
      </c>
      <c r="C581" s="1" t="s">
        <v>2403</v>
      </c>
      <c r="D581" s="1" t="s">
        <v>2404</v>
      </c>
      <c r="E581" s="1" t="s">
        <v>1687</v>
      </c>
      <c r="F581" s="1" t="s">
        <v>1688</v>
      </c>
      <c r="G581" s="1" t="s">
        <v>49</v>
      </c>
      <c r="H581" s="1" t="s">
        <v>1687</v>
      </c>
      <c r="I581" s="1" t="s">
        <v>1688</v>
      </c>
      <c r="J581" s="1" t="s">
        <v>49</v>
      </c>
      <c r="K581" s="1" t="s">
        <v>1689</v>
      </c>
      <c r="L581" s="1" t="s">
        <v>1688</v>
      </c>
      <c r="M581" s="1" t="s">
        <v>51</v>
      </c>
      <c r="N581" s="1" t="s">
        <v>52</v>
      </c>
      <c r="O581" s="1" t="str">
        <f t="shared" si="65"/>
        <v>维持</v>
      </c>
      <c r="P581" s="1" t="s">
        <v>53</v>
      </c>
      <c r="Q581" s="1" t="s">
        <v>1690</v>
      </c>
      <c r="R581" s="1" t="s">
        <v>1691</v>
      </c>
      <c r="S581" s="1" t="s">
        <v>1692</v>
      </c>
      <c r="T581" s="1" t="s">
        <v>654</v>
      </c>
      <c r="U581" s="1" t="s">
        <v>2348</v>
      </c>
      <c r="V581" s="1" t="s">
        <v>133</v>
      </c>
      <c r="W581" s="1" t="s">
        <v>58</v>
      </c>
      <c r="X581" s="1" t="s">
        <v>59</v>
      </c>
      <c r="Y581" s="1" t="s">
        <v>76</v>
      </c>
      <c r="Z581" s="1" t="s">
        <v>95</v>
      </c>
      <c r="AA581" s="1" t="s">
        <v>95</v>
      </c>
      <c r="AB581" s="1" t="s">
        <v>61</v>
      </c>
      <c r="AC581" s="1" t="s">
        <v>134</v>
      </c>
      <c r="AD581" s="1" t="s">
        <v>27597</v>
      </c>
      <c r="AE581" s="1"/>
      <c r="AF581" s="1" t="s">
        <v>72</v>
      </c>
      <c r="AG581" s="1">
        <v>20110401</v>
      </c>
      <c r="AH581" s="1" t="str">
        <f t="shared" si="66"/>
        <v>201104</v>
      </c>
      <c r="AI581" s="1">
        <v>20131125</v>
      </c>
      <c r="AJ581" s="1"/>
      <c r="AK581" s="1"/>
      <c r="AL581" s="1">
        <v>166</v>
      </c>
      <c r="AM581" s="1">
        <v>160</v>
      </c>
      <c r="AN581" s="1">
        <v>166</v>
      </c>
      <c r="AO581" s="1"/>
      <c r="AP581" s="1">
        <v>20141103</v>
      </c>
      <c r="AQ581" s="1">
        <v>20141001</v>
      </c>
      <c r="AR581" s="1">
        <v>20150930</v>
      </c>
      <c r="AS581" s="1" t="s">
        <v>64</v>
      </c>
      <c r="AT581" s="1"/>
      <c r="AU581" s="1"/>
      <c r="AV581">
        <v>166</v>
      </c>
      <c r="AW581" s="5" t="str">
        <f t="shared" si="67"/>
        <v>&gt;20万</v>
      </c>
      <c r="AX581">
        <v>1588.2385999999999</v>
      </c>
      <c r="AY581">
        <v>7</v>
      </c>
      <c r="AZ581">
        <v>2853.1084599999999</v>
      </c>
      <c r="BA581">
        <v>12</v>
      </c>
      <c r="BB581">
        <v>226.89122857142857</v>
      </c>
      <c r="BC581" s="3" t="str">
        <f t="shared" si="68"/>
        <v>主力上场</v>
      </c>
      <c r="BD581" s="4" t="s">
        <v>27584</v>
      </c>
      <c r="BE581">
        <f t="shared" si="69"/>
        <v>237.75903833333334</v>
      </c>
      <c r="BF581" s="4" t="str">
        <f t="shared" si="70"/>
        <v>&gt;20万</v>
      </c>
      <c r="BG581" t="e">
        <v>#N/A</v>
      </c>
      <c r="BH581" s="4" t="e">
        <v>#N/A</v>
      </c>
    </row>
    <row r="582" spans="1:60">
      <c r="A582" s="1" t="s">
        <v>2405</v>
      </c>
      <c r="B582" s="1" t="s">
        <v>2406</v>
      </c>
      <c r="C582" s="1" t="s">
        <v>2407</v>
      </c>
      <c r="D582" s="1">
        <v>84514365</v>
      </c>
      <c r="E582" s="1" t="s">
        <v>1707</v>
      </c>
      <c r="F582" s="1" t="s">
        <v>1708</v>
      </c>
      <c r="G582" s="1" t="s">
        <v>49</v>
      </c>
      <c r="H582" s="1" t="s">
        <v>1707</v>
      </c>
      <c r="I582" s="1" t="s">
        <v>1708</v>
      </c>
      <c r="J582" s="1" t="s">
        <v>49</v>
      </c>
      <c r="K582" s="1" t="s">
        <v>1710</v>
      </c>
      <c r="L582" s="1" t="s">
        <v>1708</v>
      </c>
      <c r="M582" s="1" t="s">
        <v>51</v>
      </c>
      <c r="N582" s="1" t="s">
        <v>100</v>
      </c>
      <c r="O582" s="1" t="str">
        <f t="shared" si="65"/>
        <v>整改</v>
      </c>
      <c r="P582" s="1" t="s">
        <v>53</v>
      </c>
      <c r="Q582" s="1" t="s">
        <v>1690</v>
      </c>
      <c r="R582" s="1" t="s">
        <v>1691</v>
      </c>
      <c r="S582" s="1" t="s">
        <v>1741</v>
      </c>
      <c r="T582" s="1" t="s">
        <v>654</v>
      </c>
      <c r="U582" s="1" t="s">
        <v>2054</v>
      </c>
      <c r="V582" s="1" t="s">
        <v>654</v>
      </c>
      <c r="W582" s="1" t="s">
        <v>185</v>
      </c>
      <c r="X582" s="1" t="s">
        <v>173</v>
      </c>
      <c r="Y582" s="1" t="s">
        <v>186</v>
      </c>
      <c r="Z582" s="1" t="s">
        <v>186</v>
      </c>
      <c r="AA582" s="1" t="s">
        <v>186</v>
      </c>
      <c r="AB582" s="1" t="s">
        <v>61</v>
      </c>
      <c r="AC582" s="1" t="s">
        <v>187</v>
      </c>
      <c r="AD582" s="1" t="s">
        <v>188</v>
      </c>
      <c r="AE582" s="1"/>
      <c r="AF582" s="1"/>
      <c r="AG582" s="1">
        <v>20101211</v>
      </c>
      <c r="AH582" s="1" t="str">
        <f t="shared" si="66"/>
        <v>201012</v>
      </c>
      <c r="AI582" s="1">
        <v>20150501</v>
      </c>
      <c r="AJ582" s="1"/>
      <c r="AK582" s="1"/>
      <c r="AL582" s="1">
        <v>91</v>
      </c>
      <c r="AM582" s="1">
        <v>90</v>
      </c>
      <c r="AN582" s="1">
        <v>90</v>
      </c>
      <c r="AO582" s="1"/>
      <c r="AP582" s="1">
        <v>20131223</v>
      </c>
      <c r="AQ582" s="1">
        <v>20131001</v>
      </c>
      <c r="AR582" s="1">
        <v>20140923</v>
      </c>
      <c r="AS582" s="1" t="s">
        <v>189</v>
      </c>
      <c r="AT582" s="1"/>
      <c r="AU582" s="1"/>
      <c r="AV582">
        <v>91</v>
      </c>
      <c r="AW582" s="5" t="str">
        <f t="shared" si="67"/>
        <v>&gt;10万</v>
      </c>
      <c r="AX582">
        <v>947.33980999999994</v>
      </c>
      <c r="AY582">
        <v>6</v>
      </c>
      <c r="AZ582">
        <v>1889.5011499999996</v>
      </c>
      <c r="BA582">
        <v>12</v>
      </c>
      <c r="BB582">
        <v>157.88996833333331</v>
      </c>
      <c r="BC582" s="3" t="str">
        <f t="shared" si="68"/>
        <v>常规商场</v>
      </c>
      <c r="BD582" s="4" t="s">
        <v>27585</v>
      </c>
      <c r="BE582">
        <f t="shared" si="69"/>
        <v>157.45842916666663</v>
      </c>
      <c r="BF582" s="4" t="str">
        <f t="shared" si="70"/>
        <v>&gt;10万</v>
      </c>
      <c r="BG582" t="e">
        <v>#N/A</v>
      </c>
      <c r="BH582" s="4" t="e">
        <v>#N/A</v>
      </c>
    </row>
    <row r="583" spans="1:60">
      <c r="A583" s="1" t="s">
        <v>2408</v>
      </c>
      <c r="B583" s="1" t="s">
        <v>2409</v>
      </c>
      <c r="C583" s="1" t="s">
        <v>2410</v>
      </c>
      <c r="D583" s="1">
        <v>15840988401</v>
      </c>
      <c r="E583" s="1" t="s">
        <v>1707</v>
      </c>
      <c r="F583" s="1" t="s">
        <v>1708</v>
      </c>
      <c r="G583" s="1" t="s">
        <v>49</v>
      </c>
      <c r="H583" s="1" t="s">
        <v>1707</v>
      </c>
      <c r="I583" s="1" t="s">
        <v>1708</v>
      </c>
      <c r="J583" s="1" t="s">
        <v>49</v>
      </c>
      <c r="K583" s="1" t="s">
        <v>1710</v>
      </c>
      <c r="L583" s="1" t="s">
        <v>1708</v>
      </c>
      <c r="M583" s="1" t="s">
        <v>51</v>
      </c>
      <c r="N583" s="1" t="s">
        <v>100</v>
      </c>
      <c r="O583" s="1" t="str">
        <f t="shared" si="65"/>
        <v>整改</v>
      </c>
      <c r="P583" s="1" t="s">
        <v>53</v>
      </c>
      <c r="Q583" s="1" t="s">
        <v>1690</v>
      </c>
      <c r="R583" s="1" t="s">
        <v>1691</v>
      </c>
      <c r="S583" s="1" t="s">
        <v>1741</v>
      </c>
      <c r="T583" s="1" t="s">
        <v>654</v>
      </c>
      <c r="U583" s="1" t="s">
        <v>2204</v>
      </c>
      <c r="V583" s="1" t="s">
        <v>654</v>
      </c>
      <c r="W583" s="1" t="s">
        <v>185</v>
      </c>
      <c r="X583" s="1" t="s">
        <v>173</v>
      </c>
      <c r="Y583" s="1" t="s">
        <v>186</v>
      </c>
      <c r="Z583" s="1" t="s">
        <v>186</v>
      </c>
      <c r="AA583" s="1" t="s">
        <v>186</v>
      </c>
      <c r="AB583" s="1" t="s">
        <v>61</v>
      </c>
      <c r="AC583" s="1" t="s">
        <v>204</v>
      </c>
      <c r="AD583" s="1" t="s">
        <v>188</v>
      </c>
      <c r="AE583" s="1"/>
      <c r="AF583" s="1"/>
      <c r="AG583" s="1">
        <v>20101225</v>
      </c>
      <c r="AH583" s="1" t="str">
        <f t="shared" si="66"/>
        <v>201012</v>
      </c>
      <c r="AI583" s="1">
        <v>20150501</v>
      </c>
      <c r="AJ583" s="1"/>
      <c r="AK583" s="1"/>
      <c r="AL583" s="1">
        <v>197</v>
      </c>
      <c r="AM583" s="1">
        <v>250</v>
      </c>
      <c r="AN583" s="1">
        <v>196</v>
      </c>
      <c r="AO583" s="1"/>
      <c r="AP583" s="1">
        <v>20131223</v>
      </c>
      <c r="AQ583" s="1">
        <v>20131001</v>
      </c>
      <c r="AR583" s="1">
        <v>20140930</v>
      </c>
      <c r="AS583" s="1" t="s">
        <v>189</v>
      </c>
      <c r="AT583" s="1"/>
      <c r="AU583" s="1"/>
      <c r="AV583">
        <v>197</v>
      </c>
      <c r="AW583" s="5" t="str">
        <f t="shared" si="67"/>
        <v>&gt;10万</v>
      </c>
      <c r="AX583">
        <v>1275.56206</v>
      </c>
      <c r="AY583">
        <v>5</v>
      </c>
      <c r="AZ583">
        <v>2017.8510900000001</v>
      </c>
      <c r="BA583">
        <v>12</v>
      </c>
      <c r="BB583">
        <v>255.11241200000001</v>
      </c>
      <c r="BC583" s="3" t="str">
        <f t="shared" si="68"/>
        <v>主力上场</v>
      </c>
      <c r="BD583" s="4" t="s">
        <v>27584</v>
      </c>
      <c r="BE583">
        <f t="shared" si="69"/>
        <v>168.1542575</v>
      </c>
      <c r="BF583" s="4" t="str">
        <f t="shared" si="70"/>
        <v>&gt;10万</v>
      </c>
      <c r="BG583" t="e">
        <v>#N/A</v>
      </c>
      <c r="BH583" s="4" t="e">
        <v>#N/A</v>
      </c>
    </row>
    <row r="584" spans="1:60">
      <c r="A584" s="1" t="s">
        <v>2411</v>
      </c>
      <c r="B584" s="1" t="s">
        <v>2412</v>
      </c>
      <c r="C584" s="1" t="s">
        <v>2413</v>
      </c>
      <c r="D584" s="1" t="s">
        <v>2414</v>
      </c>
      <c r="E584" s="1" t="s">
        <v>1707</v>
      </c>
      <c r="F584" s="1" t="s">
        <v>1708</v>
      </c>
      <c r="G584" s="1" t="s">
        <v>49</v>
      </c>
      <c r="H584" s="1" t="s">
        <v>1707</v>
      </c>
      <c r="I584" s="1" t="s">
        <v>1708</v>
      </c>
      <c r="J584" s="1" t="s">
        <v>49</v>
      </c>
      <c r="K584" s="1" t="s">
        <v>1710</v>
      </c>
      <c r="L584" s="1" t="s">
        <v>1708</v>
      </c>
      <c r="M584" s="1" t="s">
        <v>51</v>
      </c>
      <c r="N584" s="1" t="s">
        <v>52</v>
      </c>
      <c r="O584" s="1" t="str">
        <f t="shared" si="65"/>
        <v>维持</v>
      </c>
      <c r="P584" s="1" t="s">
        <v>53</v>
      </c>
      <c r="Q584" s="1" t="s">
        <v>1690</v>
      </c>
      <c r="R584" s="1" t="s">
        <v>1691</v>
      </c>
      <c r="S584" s="1" t="s">
        <v>1741</v>
      </c>
      <c r="T584" s="1" t="s">
        <v>654</v>
      </c>
      <c r="U584" s="1" t="s">
        <v>2054</v>
      </c>
      <c r="V584" s="1" t="s">
        <v>654</v>
      </c>
      <c r="W584" s="1" t="s">
        <v>58</v>
      </c>
      <c r="X584" s="1" t="s">
        <v>173</v>
      </c>
      <c r="Y584" s="1" t="s">
        <v>88</v>
      </c>
      <c r="Z584" s="1" t="s">
        <v>88</v>
      </c>
      <c r="AA584" s="1" t="s">
        <v>88</v>
      </c>
      <c r="AB584" s="1" t="s">
        <v>61</v>
      </c>
      <c r="AC584" s="1" t="s">
        <v>341</v>
      </c>
      <c r="AD584" s="1" t="s">
        <v>27599</v>
      </c>
      <c r="AE584" s="1"/>
      <c r="AF584" s="1"/>
      <c r="AG584" s="1">
        <v>20110309</v>
      </c>
      <c r="AH584" s="1" t="str">
        <f t="shared" si="66"/>
        <v>201103</v>
      </c>
      <c r="AI584" s="1">
        <v>20140530</v>
      </c>
      <c r="AJ584" s="1"/>
      <c r="AK584" s="1"/>
      <c r="AL584" s="1">
        <v>138</v>
      </c>
      <c r="AM584" s="1">
        <v>150</v>
      </c>
      <c r="AN584" s="1">
        <v>138</v>
      </c>
      <c r="AO584" s="1"/>
      <c r="AP584" s="1">
        <v>20131223</v>
      </c>
      <c r="AQ584" s="1">
        <v>20131001</v>
      </c>
      <c r="AR584" s="1">
        <v>20140930</v>
      </c>
      <c r="AS584" s="1" t="s">
        <v>180</v>
      </c>
      <c r="AT584" s="1"/>
      <c r="AU584" s="1"/>
      <c r="AV584">
        <v>138</v>
      </c>
      <c r="AW584" s="5" t="str">
        <f t="shared" si="67"/>
        <v>&gt;7万</v>
      </c>
      <c r="AX584">
        <v>610.75052000000005</v>
      </c>
      <c r="AY584">
        <v>7</v>
      </c>
      <c r="AZ584">
        <v>986.18385000000012</v>
      </c>
      <c r="BA584">
        <v>11</v>
      </c>
      <c r="BB584">
        <v>87.250074285714291</v>
      </c>
      <c r="BC584" s="3" t="str">
        <f t="shared" si="68"/>
        <v>其他商场</v>
      </c>
      <c r="BD584" s="4" t="s">
        <v>27587</v>
      </c>
      <c r="BE584">
        <f t="shared" si="69"/>
        <v>89.653077272727288</v>
      </c>
      <c r="BF584" s="4" t="str">
        <f t="shared" si="70"/>
        <v>&gt;7万</v>
      </c>
      <c r="BG584" t="e">
        <v>#N/A</v>
      </c>
      <c r="BH584" s="4" t="e">
        <v>#N/A</v>
      </c>
    </row>
    <row r="585" spans="1:60">
      <c r="A585" s="1" t="s">
        <v>2415</v>
      </c>
      <c r="B585" s="1" t="s">
        <v>2416</v>
      </c>
      <c r="C585" s="1" t="s">
        <v>2417</v>
      </c>
      <c r="D585" s="1" t="s">
        <v>2418</v>
      </c>
      <c r="E585" s="1" t="s">
        <v>1707</v>
      </c>
      <c r="F585" s="1" t="s">
        <v>1708</v>
      </c>
      <c r="G585" s="1" t="s">
        <v>49</v>
      </c>
      <c r="H585" s="1" t="s">
        <v>1707</v>
      </c>
      <c r="I585" s="1" t="s">
        <v>1708</v>
      </c>
      <c r="J585" s="1" t="s">
        <v>49</v>
      </c>
      <c r="K585" s="1" t="s">
        <v>1710</v>
      </c>
      <c r="L585" s="1" t="s">
        <v>1708</v>
      </c>
      <c r="M585" s="1" t="s">
        <v>51</v>
      </c>
      <c r="N585" s="1" t="s">
        <v>52</v>
      </c>
      <c r="O585" s="1" t="str">
        <f t="shared" si="65"/>
        <v>维持</v>
      </c>
      <c r="P585" s="1" t="s">
        <v>53</v>
      </c>
      <c r="Q585" s="1" t="s">
        <v>1690</v>
      </c>
      <c r="R585" s="1" t="s">
        <v>1691</v>
      </c>
      <c r="S585" s="1" t="s">
        <v>1741</v>
      </c>
      <c r="T585" s="1" t="s">
        <v>654</v>
      </c>
      <c r="U585" s="1" t="s">
        <v>2054</v>
      </c>
      <c r="V585" s="1" t="s">
        <v>654</v>
      </c>
      <c r="W585" s="1" t="s">
        <v>185</v>
      </c>
      <c r="X585" s="1" t="s">
        <v>173</v>
      </c>
      <c r="Y585" s="1" t="s">
        <v>186</v>
      </c>
      <c r="Z585" s="1" t="s">
        <v>186</v>
      </c>
      <c r="AA585" s="1" t="s">
        <v>186</v>
      </c>
      <c r="AB585" s="1" t="s">
        <v>61</v>
      </c>
      <c r="AC585" s="1" t="s">
        <v>204</v>
      </c>
      <c r="AD585" s="1" t="s">
        <v>188</v>
      </c>
      <c r="AE585" s="1"/>
      <c r="AF585" s="1" t="s">
        <v>72</v>
      </c>
      <c r="AG585" s="1">
        <v>20101130</v>
      </c>
      <c r="AH585" s="1" t="str">
        <f t="shared" si="66"/>
        <v>201011</v>
      </c>
      <c r="AI585" s="1"/>
      <c r="AJ585" s="1"/>
      <c r="AK585" s="1"/>
      <c r="AL585" s="1">
        <v>171</v>
      </c>
      <c r="AM585" s="1">
        <v>180</v>
      </c>
      <c r="AN585" s="1">
        <v>170</v>
      </c>
      <c r="AO585" s="1"/>
      <c r="AP585" s="1">
        <v>20131223</v>
      </c>
      <c r="AQ585" s="1">
        <v>20131001</v>
      </c>
      <c r="AR585" s="1">
        <v>20140930</v>
      </c>
      <c r="AS585" s="1" t="s">
        <v>189</v>
      </c>
      <c r="AT585" s="1"/>
      <c r="AU585" s="1"/>
      <c r="AV585">
        <v>171</v>
      </c>
      <c r="AW585" s="5" t="str">
        <f t="shared" si="67"/>
        <v>&gt;10万</v>
      </c>
      <c r="AX585">
        <v>790.66719000000001</v>
      </c>
      <c r="AY585">
        <v>7</v>
      </c>
      <c r="AZ585">
        <v>1209.4982600000001</v>
      </c>
      <c r="BA585">
        <v>12</v>
      </c>
      <c r="BB585">
        <v>112.95245571428572</v>
      </c>
      <c r="BC585" s="3" t="str">
        <f t="shared" si="68"/>
        <v>其他商场</v>
      </c>
      <c r="BD585" s="4" t="s">
        <v>27585</v>
      </c>
      <c r="BE585">
        <f t="shared" si="69"/>
        <v>100.79152166666667</v>
      </c>
      <c r="BF585" s="4" t="str">
        <f t="shared" si="70"/>
        <v>&gt;10万</v>
      </c>
      <c r="BG585" t="e">
        <v>#N/A</v>
      </c>
      <c r="BH585" s="4" t="e">
        <v>#N/A</v>
      </c>
    </row>
    <row r="586" spans="1:60">
      <c r="A586" s="1" t="s">
        <v>2419</v>
      </c>
      <c r="B586" s="1" t="s">
        <v>2420</v>
      </c>
      <c r="C586" s="1" t="s">
        <v>2421</v>
      </c>
      <c r="D586" s="1" t="s">
        <v>2422</v>
      </c>
      <c r="E586" s="1" t="s">
        <v>1707</v>
      </c>
      <c r="F586" s="1" t="s">
        <v>1708</v>
      </c>
      <c r="G586" s="1" t="s">
        <v>49</v>
      </c>
      <c r="H586" s="1" t="s">
        <v>1707</v>
      </c>
      <c r="I586" s="1" t="s">
        <v>1708</v>
      </c>
      <c r="J586" s="1" t="s">
        <v>49</v>
      </c>
      <c r="K586" s="1" t="s">
        <v>1710</v>
      </c>
      <c r="L586" s="1" t="s">
        <v>1708</v>
      </c>
      <c r="M586" s="1" t="s">
        <v>51</v>
      </c>
      <c r="N586" s="1" t="s">
        <v>52</v>
      </c>
      <c r="O586" s="1" t="str">
        <f t="shared" si="65"/>
        <v>维持</v>
      </c>
      <c r="P586" s="1" t="s">
        <v>53</v>
      </c>
      <c r="Q586" s="1" t="s">
        <v>1690</v>
      </c>
      <c r="R586" s="1" t="s">
        <v>1691</v>
      </c>
      <c r="S586" s="1" t="s">
        <v>1741</v>
      </c>
      <c r="T586" s="1" t="s">
        <v>654</v>
      </c>
      <c r="U586" s="1" t="s">
        <v>2204</v>
      </c>
      <c r="V586" s="1" t="s">
        <v>654</v>
      </c>
      <c r="W586" s="1" t="s">
        <v>185</v>
      </c>
      <c r="X586" s="1" t="s">
        <v>173</v>
      </c>
      <c r="Y586" s="1" t="s">
        <v>186</v>
      </c>
      <c r="Z586" s="1" t="s">
        <v>186</v>
      </c>
      <c r="AA586" s="1" t="s">
        <v>186</v>
      </c>
      <c r="AB586" s="1" t="s">
        <v>61</v>
      </c>
      <c r="AC586" s="1" t="s">
        <v>204</v>
      </c>
      <c r="AD586" s="1" t="s">
        <v>188</v>
      </c>
      <c r="AE586" s="1"/>
      <c r="AF586" s="1"/>
      <c r="AG586" s="1">
        <v>20101224</v>
      </c>
      <c r="AH586" s="1" t="str">
        <f t="shared" si="66"/>
        <v>201012</v>
      </c>
      <c r="AI586" s="1"/>
      <c r="AJ586" s="1"/>
      <c r="AK586" s="1"/>
      <c r="AL586" s="1">
        <v>205</v>
      </c>
      <c r="AM586" s="1">
        <v>200</v>
      </c>
      <c r="AN586" s="1">
        <v>204</v>
      </c>
      <c r="AO586" s="1"/>
      <c r="AP586" s="1">
        <v>20131223</v>
      </c>
      <c r="AQ586" s="1">
        <v>20131001</v>
      </c>
      <c r="AR586" s="1">
        <v>20140930</v>
      </c>
      <c r="AS586" s="1" t="s">
        <v>189</v>
      </c>
      <c r="AT586" s="1"/>
      <c r="AU586" s="1"/>
      <c r="AV586">
        <v>205</v>
      </c>
      <c r="AW586" s="5" t="str">
        <f t="shared" si="67"/>
        <v>&gt;10万</v>
      </c>
      <c r="AX586">
        <v>618.48933999999997</v>
      </c>
      <c r="AY586">
        <v>7</v>
      </c>
      <c r="AZ586">
        <v>1647.7529500000001</v>
      </c>
      <c r="BA586">
        <v>12</v>
      </c>
      <c r="BB586">
        <v>88.355620000000002</v>
      </c>
      <c r="BC586" s="3" t="str">
        <f t="shared" si="68"/>
        <v>其他商场</v>
      </c>
      <c r="BD586" s="4" t="s">
        <v>27587</v>
      </c>
      <c r="BE586">
        <f t="shared" si="69"/>
        <v>137.31274583333334</v>
      </c>
      <c r="BF586" s="4" t="str">
        <f t="shared" si="70"/>
        <v>&gt;10万</v>
      </c>
      <c r="BG586" t="e">
        <v>#N/A</v>
      </c>
      <c r="BH586" s="4" t="e">
        <v>#N/A</v>
      </c>
    </row>
    <row r="587" spans="1:60">
      <c r="A587" s="1" t="s">
        <v>2423</v>
      </c>
      <c r="B587" s="1" t="s">
        <v>2424</v>
      </c>
      <c r="C587" s="1" t="s">
        <v>2425</v>
      </c>
      <c r="D587" s="1" t="s">
        <v>2426</v>
      </c>
      <c r="E587" s="1" t="s">
        <v>1707</v>
      </c>
      <c r="F587" s="1" t="s">
        <v>1708</v>
      </c>
      <c r="G587" s="1" t="s">
        <v>49</v>
      </c>
      <c r="H587" s="1" t="s">
        <v>1707</v>
      </c>
      <c r="I587" s="1" t="s">
        <v>1708</v>
      </c>
      <c r="J587" s="1" t="s">
        <v>49</v>
      </c>
      <c r="K587" s="1" t="s">
        <v>1710</v>
      </c>
      <c r="L587" s="1" t="s">
        <v>1708</v>
      </c>
      <c r="M587" s="1" t="s">
        <v>51</v>
      </c>
      <c r="N587" s="1" t="s">
        <v>52</v>
      </c>
      <c r="O587" s="1" t="str">
        <f t="shared" si="65"/>
        <v>维持</v>
      </c>
      <c r="P587" s="1" t="s">
        <v>53</v>
      </c>
      <c r="Q587" s="1" t="s">
        <v>1690</v>
      </c>
      <c r="R587" s="1" t="s">
        <v>1691</v>
      </c>
      <c r="S587" s="1" t="s">
        <v>1741</v>
      </c>
      <c r="T587" s="1" t="s">
        <v>654</v>
      </c>
      <c r="U587" s="1" t="s">
        <v>1775</v>
      </c>
      <c r="V587" s="1" t="s">
        <v>355</v>
      </c>
      <c r="W587" s="1" t="s">
        <v>58</v>
      </c>
      <c r="X587" s="1" t="s">
        <v>59</v>
      </c>
      <c r="Y587" s="1" t="s">
        <v>76</v>
      </c>
      <c r="Z587" s="1" t="s">
        <v>77</v>
      </c>
      <c r="AA587" s="1" t="s">
        <v>77</v>
      </c>
      <c r="AB587" s="1" t="s">
        <v>61</v>
      </c>
      <c r="AC587" s="1" t="s">
        <v>134</v>
      </c>
      <c r="AD587" s="1" t="s">
        <v>27599</v>
      </c>
      <c r="AE587" s="1" t="s">
        <v>83</v>
      </c>
      <c r="AF587" s="1" t="s">
        <v>72</v>
      </c>
      <c r="AG587" s="1">
        <v>20110112</v>
      </c>
      <c r="AH587" s="1" t="str">
        <f t="shared" si="66"/>
        <v>201101</v>
      </c>
      <c r="AI587" s="1">
        <v>20141121</v>
      </c>
      <c r="AJ587" s="1"/>
      <c r="AK587" s="1"/>
      <c r="AL587" s="1">
        <v>68</v>
      </c>
      <c r="AM587" s="1">
        <v>140</v>
      </c>
      <c r="AN587" s="1">
        <v>68</v>
      </c>
      <c r="AO587" s="1"/>
      <c r="AP587" s="1">
        <v>20140106</v>
      </c>
      <c r="AQ587" s="1">
        <v>20131001</v>
      </c>
      <c r="AR587" s="1">
        <v>20140930</v>
      </c>
      <c r="AS587" s="1" t="s">
        <v>180</v>
      </c>
      <c r="AT587" s="1"/>
      <c r="AU587" s="1"/>
      <c r="AV587">
        <v>68</v>
      </c>
      <c r="AW587" s="5" t="str">
        <f t="shared" si="67"/>
        <v>&gt;10万</v>
      </c>
      <c r="AX587">
        <v>737.55795000000001</v>
      </c>
      <c r="AY587">
        <v>7</v>
      </c>
      <c r="AZ587">
        <v>1103.2775799999999</v>
      </c>
      <c r="BA587">
        <v>10</v>
      </c>
      <c r="BB587">
        <v>105.36542142857142</v>
      </c>
      <c r="BC587" s="3" t="str">
        <f t="shared" si="68"/>
        <v>其他商场</v>
      </c>
      <c r="BD587" s="4" t="s">
        <v>27585</v>
      </c>
      <c r="BE587">
        <f t="shared" si="69"/>
        <v>110.32775799999999</v>
      </c>
      <c r="BF587" s="4" t="str">
        <f t="shared" si="70"/>
        <v>&gt;10万</v>
      </c>
      <c r="BG587" t="e">
        <v>#N/A</v>
      </c>
      <c r="BH587" s="4" t="e">
        <v>#N/A</v>
      </c>
    </row>
    <row r="588" spans="1:60">
      <c r="A588" s="1" t="s">
        <v>2427</v>
      </c>
      <c r="B588" s="1" t="s">
        <v>2428</v>
      </c>
      <c r="C588" s="1" t="s">
        <v>2429</v>
      </c>
      <c r="D588" s="1">
        <v>13942686196</v>
      </c>
      <c r="E588" s="1" t="s">
        <v>1707</v>
      </c>
      <c r="F588" s="1" t="s">
        <v>1708</v>
      </c>
      <c r="G588" s="1" t="s">
        <v>49</v>
      </c>
      <c r="H588" s="1" t="s">
        <v>1707</v>
      </c>
      <c r="I588" s="1" t="s">
        <v>1708</v>
      </c>
      <c r="J588" s="1" t="s">
        <v>49</v>
      </c>
      <c r="K588" s="1" t="s">
        <v>1710</v>
      </c>
      <c r="L588" s="1" t="s">
        <v>1708</v>
      </c>
      <c r="M588" s="1" t="s">
        <v>51</v>
      </c>
      <c r="N588" s="1" t="s">
        <v>100</v>
      </c>
      <c r="O588" s="1" t="str">
        <f t="shared" si="65"/>
        <v>整改</v>
      </c>
      <c r="P588" s="1" t="s">
        <v>53</v>
      </c>
      <c r="Q588" s="1" t="s">
        <v>1690</v>
      </c>
      <c r="R588" s="1" t="s">
        <v>1691</v>
      </c>
      <c r="S588" s="1" t="s">
        <v>1741</v>
      </c>
      <c r="T588" s="1" t="s">
        <v>654</v>
      </c>
      <c r="U588" s="1" t="s">
        <v>2054</v>
      </c>
      <c r="V588" s="1" t="s">
        <v>654</v>
      </c>
      <c r="W588" s="1" t="s">
        <v>185</v>
      </c>
      <c r="X588" s="1" t="s">
        <v>173</v>
      </c>
      <c r="Y588" s="1" t="s">
        <v>186</v>
      </c>
      <c r="Z588" s="1" t="s">
        <v>186</v>
      </c>
      <c r="AA588" s="1" t="s">
        <v>186</v>
      </c>
      <c r="AB588" s="1" t="s">
        <v>61</v>
      </c>
      <c r="AC588" s="1" t="s">
        <v>204</v>
      </c>
      <c r="AD588" s="1" t="s">
        <v>188</v>
      </c>
      <c r="AE588" s="1" t="s">
        <v>123</v>
      </c>
      <c r="AF588" s="1"/>
      <c r="AG588" s="1">
        <v>20110111</v>
      </c>
      <c r="AH588" s="1" t="str">
        <f t="shared" si="66"/>
        <v>201101</v>
      </c>
      <c r="AI588" s="1">
        <v>20150529</v>
      </c>
      <c r="AJ588" s="1"/>
      <c r="AK588" s="1"/>
      <c r="AL588" s="1">
        <v>134</v>
      </c>
      <c r="AM588" s="1">
        <v>240</v>
      </c>
      <c r="AN588" s="1">
        <v>133</v>
      </c>
      <c r="AO588" s="1"/>
      <c r="AP588" s="1">
        <v>20131223</v>
      </c>
      <c r="AQ588" s="1">
        <v>20131001</v>
      </c>
      <c r="AR588" s="1">
        <v>20140930</v>
      </c>
      <c r="AS588" s="1" t="s">
        <v>189</v>
      </c>
      <c r="AT588" s="1"/>
      <c r="AU588" s="1"/>
      <c r="AV588">
        <v>134</v>
      </c>
      <c r="AW588" s="5" t="str">
        <f t="shared" si="67"/>
        <v>&gt;10万</v>
      </c>
      <c r="AX588">
        <v>1078.7124100000001</v>
      </c>
      <c r="AY588">
        <v>6</v>
      </c>
      <c r="AZ588">
        <v>2006.7318899999998</v>
      </c>
      <c r="BA588">
        <v>12</v>
      </c>
      <c r="BB588">
        <v>179.78540166666667</v>
      </c>
      <c r="BC588" s="3" t="str">
        <f t="shared" si="68"/>
        <v>常规商场</v>
      </c>
      <c r="BD588" s="4" t="s">
        <v>27585</v>
      </c>
      <c r="BE588">
        <f t="shared" si="69"/>
        <v>167.22765749999999</v>
      </c>
      <c r="BF588" s="4" t="str">
        <f t="shared" si="70"/>
        <v>&gt;10万</v>
      </c>
      <c r="BG588" t="e">
        <v>#N/A</v>
      </c>
      <c r="BH588" s="4" t="e">
        <v>#N/A</v>
      </c>
    </row>
    <row r="589" spans="1:60">
      <c r="A589" s="1" t="s">
        <v>2430</v>
      </c>
      <c r="B589" s="1" t="s">
        <v>2431</v>
      </c>
      <c r="C589" s="1" t="s">
        <v>2432</v>
      </c>
      <c r="D589" s="1" t="s">
        <v>2433</v>
      </c>
      <c r="E589" s="1" t="s">
        <v>1707</v>
      </c>
      <c r="F589" s="1" t="s">
        <v>1708</v>
      </c>
      <c r="G589" s="1" t="s">
        <v>49</v>
      </c>
      <c r="H589" s="1" t="s">
        <v>1707</v>
      </c>
      <c r="I589" s="1" t="s">
        <v>1708</v>
      </c>
      <c r="J589" s="1" t="s">
        <v>49</v>
      </c>
      <c r="K589" s="1" t="s">
        <v>1710</v>
      </c>
      <c r="L589" s="1" t="s">
        <v>1708</v>
      </c>
      <c r="M589" s="1" t="s">
        <v>51</v>
      </c>
      <c r="N589" s="1" t="s">
        <v>209</v>
      </c>
      <c r="O589" s="1" t="str">
        <f t="shared" si="65"/>
        <v>关闭</v>
      </c>
      <c r="P589" s="1" t="s">
        <v>53</v>
      </c>
      <c r="Q589" s="1" t="s">
        <v>1690</v>
      </c>
      <c r="R589" s="1" t="s">
        <v>1691</v>
      </c>
      <c r="S589" s="1" t="s">
        <v>1741</v>
      </c>
      <c r="T589" s="1" t="s">
        <v>654</v>
      </c>
      <c r="U589" s="1" t="s">
        <v>2204</v>
      </c>
      <c r="V589" s="1" t="s">
        <v>654</v>
      </c>
      <c r="W589" s="1" t="s">
        <v>185</v>
      </c>
      <c r="X589" s="1" t="s">
        <v>173</v>
      </c>
      <c r="Y589" s="1" t="s">
        <v>186</v>
      </c>
      <c r="Z589" s="1" t="s">
        <v>186</v>
      </c>
      <c r="AA589" s="1" t="s">
        <v>186</v>
      </c>
      <c r="AB589" s="1" t="s">
        <v>61</v>
      </c>
      <c r="AC589" s="1" t="s">
        <v>204</v>
      </c>
      <c r="AD589" s="1" t="s">
        <v>188</v>
      </c>
      <c r="AE589" s="1"/>
      <c r="AF589" s="1"/>
      <c r="AG589" s="1">
        <v>20110601</v>
      </c>
      <c r="AH589" s="1" t="str">
        <f t="shared" si="66"/>
        <v>201106</v>
      </c>
      <c r="AI589" s="1"/>
      <c r="AJ589" s="1">
        <v>20150203</v>
      </c>
      <c r="AK589" s="1" t="s">
        <v>211</v>
      </c>
      <c r="AL589" s="1">
        <v>81</v>
      </c>
      <c r="AM589" s="1">
        <v>200</v>
      </c>
      <c r="AN589" s="1">
        <v>80</v>
      </c>
      <c r="AO589" s="1"/>
      <c r="AP589" s="1">
        <v>20131223</v>
      </c>
      <c r="AQ589" s="1">
        <v>20131001</v>
      </c>
      <c r="AR589" s="1">
        <v>20140930</v>
      </c>
      <c r="AS589" s="1" t="s">
        <v>189</v>
      </c>
      <c r="AT589" s="1"/>
      <c r="AU589" s="1"/>
      <c r="AV589">
        <v>81</v>
      </c>
      <c r="AW589" s="5" t="str">
        <f t="shared" si="67"/>
        <v>&gt;7万</v>
      </c>
      <c r="AX589">
        <v>0</v>
      </c>
      <c r="AY589">
        <v>0</v>
      </c>
      <c r="AZ589">
        <v>921.68399000000011</v>
      </c>
      <c r="BA589">
        <v>12</v>
      </c>
      <c r="BB589" t="e">
        <v>#DIV/0!</v>
      </c>
      <c r="BC589" s="3" t="s">
        <v>27589</v>
      </c>
      <c r="BD589" s="4" t="s">
        <v>27590</v>
      </c>
      <c r="BE589">
        <f t="shared" si="69"/>
        <v>76.806999166666671</v>
      </c>
      <c r="BF589" s="4" t="str">
        <f t="shared" si="70"/>
        <v>&gt;7万</v>
      </c>
      <c r="BG589" t="e">
        <v>#N/A</v>
      </c>
      <c r="BH589" s="4" t="e">
        <v>#N/A</v>
      </c>
    </row>
    <row r="590" spans="1:60">
      <c r="A590" s="1" t="s">
        <v>2434</v>
      </c>
      <c r="B590" s="1" t="s">
        <v>2435</v>
      </c>
      <c r="C590" s="1" t="s">
        <v>2436</v>
      </c>
      <c r="D590" s="1">
        <v>13842698596</v>
      </c>
      <c r="E590" s="1" t="s">
        <v>1707</v>
      </c>
      <c r="F590" s="1" t="s">
        <v>1708</v>
      </c>
      <c r="G590" s="1" t="s">
        <v>49</v>
      </c>
      <c r="H590" s="1" t="s">
        <v>1707</v>
      </c>
      <c r="I590" s="1" t="s">
        <v>1708</v>
      </c>
      <c r="J590" s="1" t="s">
        <v>49</v>
      </c>
      <c r="K590" s="1" t="s">
        <v>1710</v>
      </c>
      <c r="L590" s="1" t="s">
        <v>1708</v>
      </c>
      <c r="M590" s="1" t="s">
        <v>51</v>
      </c>
      <c r="N590" s="1" t="s">
        <v>100</v>
      </c>
      <c r="O590" s="1" t="str">
        <f t="shared" si="65"/>
        <v>整改</v>
      </c>
      <c r="P590" s="1" t="s">
        <v>53</v>
      </c>
      <c r="Q590" s="1" t="s">
        <v>1690</v>
      </c>
      <c r="R590" s="1" t="s">
        <v>1691</v>
      </c>
      <c r="S590" s="1" t="s">
        <v>1741</v>
      </c>
      <c r="T590" s="1" t="s">
        <v>654</v>
      </c>
      <c r="U590" s="1" t="s">
        <v>2204</v>
      </c>
      <c r="V590" s="1" t="s">
        <v>654</v>
      </c>
      <c r="W590" s="1" t="s">
        <v>27595</v>
      </c>
      <c r="X590" s="1" t="s">
        <v>173</v>
      </c>
      <c r="Y590" s="1" t="s">
        <v>215</v>
      </c>
      <c r="Z590" s="1" t="s">
        <v>215</v>
      </c>
      <c r="AA590" s="1" t="s">
        <v>215</v>
      </c>
      <c r="AB590" s="1" t="s">
        <v>61</v>
      </c>
      <c r="AC590" s="1" t="s">
        <v>257</v>
      </c>
      <c r="AD590" s="1" t="s">
        <v>188</v>
      </c>
      <c r="AE590" s="1" t="s">
        <v>123</v>
      </c>
      <c r="AF590" s="1"/>
      <c r="AG590" s="1">
        <v>20110501</v>
      </c>
      <c r="AH590" s="1" t="str">
        <f t="shared" si="66"/>
        <v>201105</v>
      </c>
      <c r="AI590" s="1">
        <v>20150529</v>
      </c>
      <c r="AJ590" s="1"/>
      <c r="AK590" s="1"/>
      <c r="AL590" s="1">
        <v>353</v>
      </c>
      <c r="AM590" s="1">
        <v>440</v>
      </c>
      <c r="AN590" s="1">
        <v>454</v>
      </c>
      <c r="AO590" s="1"/>
      <c r="AP590" s="1">
        <v>20131223</v>
      </c>
      <c r="AQ590" s="1">
        <v>20131001</v>
      </c>
      <c r="AR590" s="1">
        <v>20140930</v>
      </c>
      <c r="AS590" s="1" t="s">
        <v>189</v>
      </c>
      <c r="AT590" s="1"/>
      <c r="AU590" s="1"/>
      <c r="AV590">
        <v>353</v>
      </c>
      <c r="AW590" s="5" t="str">
        <f t="shared" si="67"/>
        <v>&gt;20万</v>
      </c>
      <c r="AX590">
        <v>2729.35736</v>
      </c>
      <c r="AY590">
        <v>6</v>
      </c>
      <c r="AZ590">
        <v>5584.2666799999997</v>
      </c>
      <c r="BA590">
        <v>12</v>
      </c>
      <c r="BB590">
        <v>454.89289333333335</v>
      </c>
      <c r="BC590" s="3" t="str">
        <f t="shared" si="68"/>
        <v>重点商场</v>
      </c>
      <c r="BD590" s="4" t="s">
        <v>27584</v>
      </c>
      <c r="BE590">
        <f t="shared" si="69"/>
        <v>465.35555666666664</v>
      </c>
      <c r="BF590" s="4" t="str">
        <f t="shared" si="70"/>
        <v>&gt;20万</v>
      </c>
      <c r="BG590" t="e">
        <v>#N/A</v>
      </c>
      <c r="BH590" s="4" t="e">
        <v>#N/A</v>
      </c>
    </row>
    <row r="591" spans="1:60">
      <c r="A591" s="1" t="s">
        <v>2437</v>
      </c>
      <c r="B591" s="1" t="s">
        <v>2438</v>
      </c>
      <c r="C591" s="1" t="s">
        <v>2439</v>
      </c>
      <c r="D591" s="1" t="s">
        <v>2440</v>
      </c>
      <c r="E591" s="1" t="s">
        <v>1707</v>
      </c>
      <c r="F591" s="1" t="s">
        <v>1708</v>
      </c>
      <c r="G591" s="1" t="s">
        <v>49</v>
      </c>
      <c r="H591" s="1" t="s">
        <v>1707</v>
      </c>
      <c r="I591" s="1" t="s">
        <v>1708</v>
      </c>
      <c r="J591" s="1" t="s">
        <v>49</v>
      </c>
      <c r="K591" s="1" t="s">
        <v>1710</v>
      </c>
      <c r="L591" s="1" t="s">
        <v>1708</v>
      </c>
      <c r="M591" s="1" t="s">
        <v>51</v>
      </c>
      <c r="N591" s="1" t="s">
        <v>52</v>
      </c>
      <c r="O591" s="1" t="str">
        <f t="shared" si="65"/>
        <v>维持</v>
      </c>
      <c r="P591" s="1" t="s">
        <v>53</v>
      </c>
      <c r="Q591" s="1" t="s">
        <v>1690</v>
      </c>
      <c r="R591" s="1" t="s">
        <v>1691</v>
      </c>
      <c r="S591" s="1" t="s">
        <v>1741</v>
      </c>
      <c r="T591" s="1" t="s">
        <v>654</v>
      </c>
      <c r="U591" s="1" t="s">
        <v>1742</v>
      </c>
      <c r="V591" s="1" t="s">
        <v>133</v>
      </c>
      <c r="W591" s="1" t="s">
        <v>58</v>
      </c>
      <c r="X591" s="1" t="s">
        <v>59</v>
      </c>
      <c r="Y591" s="1" t="s">
        <v>76</v>
      </c>
      <c r="Z591" s="1" t="s">
        <v>77</v>
      </c>
      <c r="AA591" s="1" t="s">
        <v>77</v>
      </c>
      <c r="AB591" s="1" t="s">
        <v>61</v>
      </c>
      <c r="AC591" s="1" t="s">
        <v>134</v>
      </c>
      <c r="AD591" s="1" t="s">
        <v>78</v>
      </c>
      <c r="AE591" s="1" t="s">
        <v>83</v>
      </c>
      <c r="AF591" s="1" t="s">
        <v>72</v>
      </c>
      <c r="AG591" s="1">
        <v>20110129</v>
      </c>
      <c r="AH591" s="1" t="str">
        <f t="shared" si="66"/>
        <v>201101</v>
      </c>
      <c r="AI591" s="1"/>
      <c r="AJ591" s="1"/>
      <c r="AK591" s="1"/>
      <c r="AL591" s="1">
        <v>92</v>
      </c>
      <c r="AM591" s="1">
        <v>120</v>
      </c>
      <c r="AN591" s="1">
        <v>91</v>
      </c>
      <c r="AO591" s="1"/>
      <c r="AP591" s="1">
        <v>20140106</v>
      </c>
      <c r="AQ591" s="1">
        <v>20131001</v>
      </c>
      <c r="AR591" s="1">
        <v>20140331</v>
      </c>
      <c r="AS591" s="1" t="s">
        <v>180</v>
      </c>
      <c r="AT591" s="1"/>
      <c r="AU591" s="1"/>
      <c r="AV591">
        <v>92</v>
      </c>
      <c r="AW591" s="5" t="str">
        <f t="shared" si="67"/>
        <v>&gt;10万</v>
      </c>
      <c r="AX591">
        <v>1181.18652</v>
      </c>
      <c r="AY591">
        <v>7</v>
      </c>
      <c r="AZ591">
        <v>1685.0962200000001</v>
      </c>
      <c r="BA591">
        <v>12</v>
      </c>
      <c r="BB591">
        <v>168.74093142857143</v>
      </c>
      <c r="BC591" s="3" t="str">
        <f t="shared" si="68"/>
        <v>常规商场</v>
      </c>
      <c r="BD591" s="4" t="s">
        <v>27585</v>
      </c>
      <c r="BE591">
        <f t="shared" si="69"/>
        <v>140.42468500000001</v>
      </c>
      <c r="BF591" s="4" t="str">
        <f t="shared" si="70"/>
        <v>&gt;10万</v>
      </c>
      <c r="BG591" t="e">
        <v>#N/A</v>
      </c>
      <c r="BH591" s="4" t="e">
        <v>#N/A</v>
      </c>
    </row>
    <row r="592" spans="1:60">
      <c r="A592" s="1" t="s">
        <v>2441</v>
      </c>
      <c r="B592" s="1" t="s">
        <v>2442</v>
      </c>
      <c r="C592" s="1" t="s">
        <v>2443</v>
      </c>
      <c r="D592" s="1" t="s">
        <v>2444</v>
      </c>
      <c r="E592" s="1" t="s">
        <v>1707</v>
      </c>
      <c r="F592" s="1" t="s">
        <v>1708</v>
      </c>
      <c r="G592" s="1" t="s">
        <v>49</v>
      </c>
      <c r="H592" s="1" t="s">
        <v>1707</v>
      </c>
      <c r="I592" s="1" t="s">
        <v>1708</v>
      </c>
      <c r="J592" s="1" t="s">
        <v>49</v>
      </c>
      <c r="K592" s="1" t="s">
        <v>1710</v>
      </c>
      <c r="L592" s="1" t="s">
        <v>1708</v>
      </c>
      <c r="M592" s="1" t="s">
        <v>51</v>
      </c>
      <c r="N592" s="1" t="s">
        <v>52</v>
      </c>
      <c r="O592" s="1" t="str">
        <f t="shared" si="65"/>
        <v>维持</v>
      </c>
      <c r="P592" s="1" t="s">
        <v>53</v>
      </c>
      <c r="Q592" s="1" t="s">
        <v>1690</v>
      </c>
      <c r="R592" s="1" t="s">
        <v>1691</v>
      </c>
      <c r="S592" s="1" t="s">
        <v>1741</v>
      </c>
      <c r="T592" s="1" t="s">
        <v>654</v>
      </c>
      <c r="U592" s="1" t="s">
        <v>2054</v>
      </c>
      <c r="V592" s="1" t="s">
        <v>654</v>
      </c>
      <c r="W592" s="1" t="s">
        <v>185</v>
      </c>
      <c r="X592" s="1" t="s">
        <v>59</v>
      </c>
      <c r="Y592" s="1" t="s">
        <v>186</v>
      </c>
      <c r="Z592" s="1" t="s">
        <v>186</v>
      </c>
      <c r="AA592" s="1" t="s">
        <v>186</v>
      </c>
      <c r="AB592" s="1" t="s">
        <v>61</v>
      </c>
      <c r="AC592" s="1" t="s">
        <v>876</v>
      </c>
      <c r="AD592" s="1" t="s">
        <v>27599</v>
      </c>
      <c r="AE592" s="1" t="s">
        <v>83</v>
      </c>
      <c r="AF592" s="1" t="s">
        <v>63</v>
      </c>
      <c r="AG592" s="1">
        <v>20110128</v>
      </c>
      <c r="AH592" s="1" t="str">
        <f t="shared" si="66"/>
        <v>201101</v>
      </c>
      <c r="AI592" s="1">
        <v>20140515</v>
      </c>
      <c r="AJ592" s="1"/>
      <c r="AK592" s="1"/>
      <c r="AL592" s="1">
        <v>67</v>
      </c>
      <c r="AM592" s="1">
        <v>120</v>
      </c>
      <c r="AN592" s="1">
        <v>67</v>
      </c>
      <c r="AO592" s="1"/>
      <c r="AP592" s="1">
        <v>20140106</v>
      </c>
      <c r="AQ592" s="1">
        <v>20131001</v>
      </c>
      <c r="AR592" s="1">
        <v>20140930</v>
      </c>
      <c r="AS592" s="1" t="s">
        <v>189</v>
      </c>
      <c r="AT592" s="1"/>
      <c r="AU592" s="1"/>
      <c r="AV592">
        <v>67</v>
      </c>
      <c r="AW592" s="5" t="str">
        <f t="shared" si="67"/>
        <v>&lt;7万</v>
      </c>
      <c r="AX592">
        <v>334.95153000000005</v>
      </c>
      <c r="AY592">
        <v>7</v>
      </c>
      <c r="AZ592">
        <v>675.89549999999997</v>
      </c>
      <c r="BA592">
        <v>11</v>
      </c>
      <c r="BB592">
        <v>47.850218571428577</v>
      </c>
      <c r="BC592" s="3" t="str">
        <f t="shared" si="68"/>
        <v>其他商场</v>
      </c>
      <c r="BD592" s="4" t="s">
        <v>27586</v>
      </c>
      <c r="BE592">
        <f t="shared" si="69"/>
        <v>61.445045454545451</v>
      </c>
      <c r="BF592" s="4" t="str">
        <f t="shared" si="70"/>
        <v>&lt;7万</v>
      </c>
      <c r="BG592" t="e">
        <v>#N/A</v>
      </c>
      <c r="BH592" s="4" t="e">
        <v>#N/A</v>
      </c>
    </row>
    <row r="593" spans="1:60">
      <c r="A593" s="1" t="s">
        <v>2445</v>
      </c>
      <c r="B593" s="1" t="s">
        <v>2446</v>
      </c>
      <c r="C593" s="1" t="s">
        <v>2447</v>
      </c>
      <c r="D593" s="1" t="s">
        <v>2448</v>
      </c>
      <c r="E593" s="1" t="s">
        <v>1707</v>
      </c>
      <c r="F593" s="1" t="s">
        <v>1708</v>
      </c>
      <c r="G593" s="1" t="s">
        <v>49</v>
      </c>
      <c r="H593" s="1" t="s">
        <v>1707</v>
      </c>
      <c r="I593" s="1" t="s">
        <v>1708</v>
      </c>
      <c r="J593" s="1" t="s">
        <v>49</v>
      </c>
      <c r="K593" s="1" t="s">
        <v>1710</v>
      </c>
      <c r="L593" s="1" t="s">
        <v>1708</v>
      </c>
      <c r="M593" s="1" t="s">
        <v>51</v>
      </c>
      <c r="N593" s="1" t="s">
        <v>52</v>
      </c>
      <c r="O593" s="1" t="str">
        <f t="shared" si="65"/>
        <v>维持</v>
      </c>
      <c r="P593" s="1" t="s">
        <v>53</v>
      </c>
      <c r="Q593" s="1" t="s">
        <v>1690</v>
      </c>
      <c r="R593" s="1" t="s">
        <v>1691</v>
      </c>
      <c r="S593" s="1" t="s">
        <v>1741</v>
      </c>
      <c r="T593" s="1" t="s">
        <v>654</v>
      </c>
      <c r="U593" s="1" t="s">
        <v>1742</v>
      </c>
      <c r="V593" s="1" t="s">
        <v>133</v>
      </c>
      <c r="W593" s="1" t="s">
        <v>185</v>
      </c>
      <c r="X593" s="1" t="s">
        <v>173</v>
      </c>
      <c r="Y593" s="1" t="s">
        <v>186</v>
      </c>
      <c r="Z593" s="1" t="s">
        <v>186</v>
      </c>
      <c r="AA593" s="1" t="s">
        <v>186</v>
      </c>
      <c r="AB593" s="1" t="s">
        <v>61</v>
      </c>
      <c r="AC593" s="1" t="s">
        <v>204</v>
      </c>
      <c r="AD593" s="1" t="s">
        <v>78</v>
      </c>
      <c r="AE593" s="1"/>
      <c r="AF593" s="1"/>
      <c r="AG593" s="1">
        <v>20110419</v>
      </c>
      <c r="AH593" s="1" t="str">
        <f t="shared" si="66"/>
        <v>201104</v>
      </c>
      <c r="AI593" s="1"/>
      <c r="AJ593" s="1"/>
      <c r="AK593" s="1"/>
      <c r="AL593" s="1">
        <v>343</v>
      </c>
      <c r="AM593" s="1">
        <v>500</v>
      </c>
      <c r="AN593" s="1">
        <v>342</v>
      </c>
      <c r="AO593" s="1"/>
      <c r="AP593" s="1">
        <v>20131223</v>
      </c>
      <c r="AQ593" s="1">
        <v>20131001</v>
      </c>
      <c r="AR593" s="1">
        <v>20140930</v>
      </c>
      <c r="AS593" s="1" t="s">
        <v>189</v>
      </c>
      <c r="AT593" s="1"/>
      <c r="AU593" s="1"/>
      <c r="AV593">
        <v>343</v>
      </c>
      <c r="AW593" s="5" t="str">
        <f t="shared" si="67"/>
        <v>&gt;10万</v>
      </c>
      <c r="AX593">
        <v>1365.4560999999999</v>
      </c>
      <c r="AY593">
        <v>7</v>
      </c>
      <c r="AZ593">
        <v>2315.0560799999998</v>
      </c>
      <c r="BA593">
        <v>12</v>
      </c>
      <c r="BB593">
        <v>195.06515714285712</v>
      </c>
      <c r="BC593" s="3" t="str">
        <f t="shared" si="68"/>
        <v>常规商场</v>
      </c>
      <c r="BD593" s="4" t="s">
        <v>27585</v>
      </c>
      <c r="BE593">
        <f t="shared" si="69"/>
        <v>192.92133999999999</v>
      </c>
      <c r="BF593" s="4" t="str">
        <f t="shared" si="70"/>
        <v>&gt;10万</v>
      </c>
      <c r="BG593" t="e">
        <v>#N/A</v>
      </c>
      <c r="BH593" s="4" t="e">
        <v>#N/A</v>
      </c>
    </row>
    <row r="594" spans="1:60">
      <c r="A594" s="1" t="s">
        <v>2449</v>
      </c>
      <c r="B594" s="1" t="s">
        <v>2450</v>
      </c>
      <c r="C594" s="1" t="s">
        <v>2451</v>
      </c>
      <c r="D594" s="1" t="s">
        <v>2452</v>
      </c>
      <c r="E594" s="1" t="s">
        <v>1707</v>
      </c>
      <c r="F594" s="1" t="s">
        <v>1708</v>
      </c>
      <c r="G594" s="1" t="s">
        <v>49</v>
      </c>
      <c r="H594" s="1" t="s">
        <v>1707</v>
      </c>
      <c r="I594" s="1" t="s">
        <v>1708</v>
      </c>
      <c r="J594" s="1" t="s">
        <v>49</v>
      </c>
      <c r="K594" s="1" t="s">
        <v>1710</v>
      </c>
      <c r="L594" s="1" t="s">
        <v>1708</v>
      </c>
      <c r="M594" s="1" t="s">
        <v>51</v>
      </c>
      <c r="N594" s="1" t="s">
        <v>52</v>
      </c>
      <c r="O594" s="1" t="str">
        <f t="shared" si="65"/>
        <v>维持</v>
      </c>
      <c r="P594" s="1" t="s">
        <v>53</v>
      </c>
      <c r="Q594" s="1" t="s">
        <v>1690</v>
      </c>
      <c r="R594" s="1" t="s">
        <v>1691</v>
      </c>
      <c r="S594" s="1" t="s">
        <v>1741</v>
      </c>
      <c r="T594" s="1" t="s">
        <v>654</v>
      </c>
      <c r="U594" s="1" t="s">
        <v>1892</v>
      </c>
      <c r="V594" s="1" t="s">
        <v>654</v>
      </c>
      <c r="W594" s="1" t="s">
        <v>27595</v>
      </c>
      <c r="X594" s="1" t="s">
        <v>173</v>
      </c>
      <c r="Y594" s="1" t="s">
        <v>215</v>
      </c>
      <c r="Z594" s="1" t="s">
        <v>215</v>
      </c>
      <c r="AA594" s="1" t="s">
        <v>215</v>
      </c>
      <c r="AB594" s="1" t="s">
        <v>61</v>
      </c>
      <c r="AC594" s="1" t="s">
        <v>257</v>
      </c>
      <c r="AD594" s="1" t="s">
        <v>188</v>
      </c>
      <c r="AE594" s="1" t="s">
        <v>123</v>
      </c>
      <c r="AF594" s="1" t="s">
        <v>861</v>
      </c>
      <c r="AG594" s="1">
        <v>20110420</v>
      </c>
      <c r="AH594" s="1" t="str">
        <f t="shared" si="66"/>
        <v>201104</v>
      </c>
      <c r="AI594" s="1">
        <v>20110802</v>
      </c>
      <c r="AJ594" s="1"/>
      <c r="AK594" s="1"/>
      <c r="AL594" s="1">
        <v>524</v>
      </c>
      <c r="AM594" s="1">
        <v>500</v>
      </c>
      <c r="AN594" s="1">
        <v>532</v>
      </c>
      <c r="AO594" s="1"/>
      <c r="AP594" s="1">
        <v>20131223</v>
      </c>
      <c r="AQ594" s="1">
        <v>20131001</v>
      </c>
      <c r="AR594" s="1">
        <v>20140930</v>
      </c>
      <c r="AS594" s="1" t="s">
        <v>189</v>
      </c>
      <c r="AT594" s="1"/>
      <c r="AU594" s="1"/>
      <c r="AV594">
        <v>524</v>
      </c>
      <c r="AW594" s="5" t="str">
        <f t="shared" si="67"/>
        <v>&gt;20万</v>
      </c>
      <c r="AX594">
        <v>1463.11617</v>
      </c>
      <c r="AY594">
        <v>7</v>
      </c>
      <c r="AZ594">
        <v>3215.7401999999997</v>
      </c>
      <c r="BA594">
        <v>12</v>
      </c>
      <c r="BB594">
        <v>209.01659571428573</v>
      </c>
      <c r="BC594" s="3" t="str">
        <f t="shared" si="68"/>
        <v>主力上场</v>
      </c>
      <c r="BD594" s="4" t="s">
        <v>27584</v>
      </c>
      <c r="BE594">
        <f t="shared" si="69"/>
        <v>267.97834999999998</v>
      </c>
      <c r="BF594" s="4" t="str">
        <f t="shared" si="70"/>
        <v>&gt;20万</v>
      </c>
      <c r="BG594" t="e">
        <v>#N/A</v>
      </c>
      <c r="BH594" s="4" t="e">
        <v>#N/A</v>
      </c>
    </row>
    <row r="595" spans="1:60">
      <c r="A595" s="1" t="s">
        <v>2453</v>
      </c>
      <c r="B595" s="1" t="s">
        <v>2454</v>
      </c>
      <c r="C595" s="1" t="s">
        <v>2455</v>
      </c>
      <c r="D595" s="1" t="s">
        <v>2456</v>
      </c>
      <c r="E595" s="1" t="s">
        <v>1707</v>
      </c>
      <c r="F595" s="1" t="s">
        <v>1708</v>
      </c>
      <c r="G595" s="1" t="s">
        <v>49</v>
      </c>
      <c r="H595" s="1" t="s">
        <v>1707</v>
      </c>
      <c r="I595" s="1" t="s">
        <v>1708</v>
      </c>
      <c r="J595" s="1" t="s">
        <v>49</v>
      </c>
      <c r="K595" s="1" t="s">
        <v>1710</v>
      </c>
      <c r="L595" s="1" t="s">
        <v>1708</v>
      </c>
      <c r="M595" s="1" t="s">
        <v>51</v>
      </c>
      <c r="N595" s="1" t="s">
        <v>52</v>
      </c>
      <c r="O595" s="1" t="str">
        <f t="shared" si="65"/>
        <v>维持</v>
      </c>
      <c r="P595" s="1" t="s">
        <v>53</v>
      </c>
      <c r="Q595" s="1" t="s">
        <v>1690</v>
      </c>
      <c r="R595" s="1" t="s">
        <v>1691</v>
      </c>
      <c r="S595" s="1" t="s">
        <v>1741</v>
      </c>
      <c r="T595" s="1" t="s">
        <v>654</v>
      </c>
      <c r="U595" s="1" t="s">
        <v>2457</v>
      </c>
      <c r="V595" s="1" t="s">
        <v>654</v>
      </c>
      <c r="W595" s="1" t="s">
        <v>185</v>
      </c>
      <c r="X595" s="1" t="s">
        <v>173</v>
      </c>
      <c r="Y595" s="1" t="s">
        <v>186</v>
      </c>
      <c r="Z595" s="1" t="s">
        <v>186</v>
      </c>
      <c r="AA595" s="1" t="s">
        <v>186</v>
      </c>
      <c r="AB595" s="1" t="s">
        <v>61</v>
      </c>
      <c r="AC595" s="1" t="s">
        <v>204</v>
      </c>
      <c r="AD595" s="1" t="s">
        <v>188</v>
      </c>
      <c r="AE595" s="1" t="s">
        <v>123</v>
      </c>
      <c r="AF595" s="1"/>
      <c r="AG595" s="1">
        <v>20110801</v>
      </c>
      <c r="AH595" s="1" t="str">
        <f t="shared" si="66"/>
        <v>201108</v>
      </c>
      <c r="AI595" s="1">
        <v>20140427</v>
      </c>
      <c r="AJ595" s="1"/>
      <c r="AK595" s="1"/>
      <c r="AL595" s="1">
        <v>237</v>
      </c>
      <c r="AM595" s="1">
        <v>280</v>
      </c>
      <c r="AN595" s="1">
        <v>237</v>
      </c>
      <c r="AO595" s="1"/>
      <c r="AP595" s="1">
        <v>20131223</v>
      </c>
      <c r="AQ595" s="1">
        <v>20131001</v>
      </c>
      <c r="AR595" s="1">
        <v>20140801</v>
      </c>
      <c r="AS595" s="1" t="s">
        <v>189</v>
      </c>
      <c r="AT595" s="1"/>
      <c r="AU595" s="1"/>
      <c r="AV595">
        <v>237</v>
      </c>
      <c r="AW595" s="5" t="str">
        <f t="shared" si="67"/>
        <v>&gt;20万</v>
      </c>
      <c r="AX595">
        <v>2845.3357700000001</v>
      </c>
      <c r="AY595">
        <v>7</v>
      </c>
      <c r="AZ595">
        <v>4423.6368899999998</v>
      </c>
      <c r="BA595">
        <v>11</v>
      </c>
      <c r="BB595">
        <v>406.47653857142859</v>
      </c>
      <c r="BC595" s="3" t="str">
        <f t="shared" si="68"/>
        <v>重点商场</v>
      </c>
      <c r="BD595" s="4" t="s">
        <v>27584</v>
      </c>
      <c r="BE595">
        <f t="shared" si="69"/>
        <v>402.14880818181814</v>
      </c>
      <c r="BF595" s="4" t="str">
        <f t="shared" si="70"/>
        <v>&gt;20万</v>
      </c>
      <c r="BG595" t="e">
        <v>#N/A</v>
      </c>
      <c r="BH595" s="4" t="e">
        <v>#N/A</v>
      </c>
    </row>
    <row r="596" spans="1:60">
      <c r="A596" s="1" t="s">
        <v>2458</v>
      </c>
      <c r="B596" s="1" t="s">
        <v>2459</v>
      </c>
      <c r="C596" s="1" t="s">
        <v>2460</v>
      </c>
      <c r="D596" s="1">
        <v>13591458506</v>
      </c>
      <c r="E596" s="1" t="s">
        <v>1687</v>
      </c>
      <c r="F596" s="1" t="s">
        <v>1688</v>
      </c>
      <c r="G596" s="1" t="s">
        <v>49</v>
      </c>
      <c r="H596" s="1" t="s">
        <v>1687</v>
      </c>
      <c r="I596" s="1" t="s">
        <v>1688</v>
      </c>
      <c r="J596" s="1" t="s">
        <v>49</v>
      </c>
      <c r="K596" s="1" t="s">
        <v>1689</v>
      </c>
      <c r="L596" s="1" t="s">
        <v>1688</v>
      </c>
      <c r="M596" s="1" t="s">
        <v>51</v>
      </c>
      <c r="N596" s="1" t="s">
        <v>100</v>
      </c>
      <c r="O596" s="1" t="str">
        <f t="shared" si="65"/>
        <v>整改</v>
      </c>
      <c r="P596" s="1" t="s">
        <v>53</v>
      </c>
      <c r="Q596" s="1" t="s">
        <v>1690</v>
      </c>
      <c r="R596" s="1" t="s">
        <v>1691</v>
      </c>
      <c r="S596" s="1" t="s">
        <v>1692</v>
      </c>
      <c r="T596" s="1" t="s">
        <v>654</v>
      </c>
      <c r="U596" s="1" t="s">
        <v>1693</v>
      </c>
      <c r="V596" s="1" t="s">
        <v>654</v>
      </c>
      <c r="W596" s="1" t="s">
        <v>271</v>
      </c>
      <c r="X596" s="1" t="s">
        <v>173</v>
      </c>
      <c r="Y596" s="1" t="s">
        <v>272</v>
      </c>
      <c r="Z596" s="1" t="s">
        <v>272</v>
      </c>
      <c r="AA596" s="1" t="s">
        <v>272</v>
      </c>
      <c r="AB596" s="1" t="s">
        <v>61</v>
      </c>
      <c r="AC596" s="1" t="s">
        <v>273</v>
      </c>
      <c r="AD596" s="1" t="s">
        <v>2461</v>
      </c>
      <c r="AE596" s="1" t="s">
        <v>71</v>
      </c>
      <c r="AF596" s="1" t="s">
        <v>1287</v>
      </c>
      <c r="AG596" s="1">
        <v>20110820</v>
      </c>
      <c r="AH596" s="1" t="str">
        <f t="shared" si="66"/>
        <v>201108</v>
      </c>
      <c r="AI596" s="1">
        <v>20150718</v>
      </c>
      <c r="AJ596" s="1"/>
      <c r="AK596" s="1"/>
      <c r="AL596" s="1">
        <v>959</v>
      </c>
      <c r="AM596" s="1">
        <v>500</v>
      </c>
      <c r="AN596" s="1">
        <v>959</v>
      </c>
      <c r="AO596" s="1"/>
      <c r="AP596" s="1">
        <v>20141103</v>
      </c>
      <c r="AQ596" s="1">
        <v>20141001</v>
      </c>
      <c r="AR596" s="1">
        <v>20150930</v>
      </c>
      <c r="AS596" s="1" t="s">
        <v>64</v>
      </c>
      <c r="AT596" s="1"/>
      <c r="AU596" s="1"/>
      <c r="AV596">
        <v>959</v>
      </c>
      <c r="AW596" s="5" t="str">
        <f t="shared" si="67"/>
        <v>&gt;50万</v>
      </c>
      <c r="AX596">
        <v>5357.4151200000006</v>
      </c>
      <c r="AY596">
        <v>6</v>
      </c>
      <c r="AZ596">
        <v>9452.0260300000009</v>
      </c>
      <c r="BA596">
        <v>12</v>
      </c>
      <c r="BB596">
        <v>892.9025200000001</v>
      </c>
      <c r="BC596" s="3" t="str">
        <f t="shared" si="68"/>
        <v>核心商场</v>
      </c>
      <c r="BD596" s="4" t="s">
        <v>27588</v>
      </c>
      <c r="BE596">
        <f t="shared" si="69"/>
        <v>787.66883583333345</v>
      </c>
      <c r="BF596" s="4" t="str">
        <f t="shared" si="70"/>
        <v>&gt;50万</v>
      </c>
      <c r="BG596" t="e">
        <v>#N/A</v>
      </c>
      <c r="BH596" s="4" t="e">
        <v>#N/A</v>
      </c>
    </row>
    <row r="597" spans="1:60">
      <c r="A597" s="1" t="s">
        <v>2462</v>
      </c>
      <c r="B597" s="1" t="s">
        <v>2463</v>
      </c>
      <c r="C597" s="1" t="s">
        <v>2464</v>
      </c>
      <c r="D597" s="1" t="s">
        <v>2465</v>
      </c>
      <c r="E597" s="1" t="s">
        <v>1707</v>
      </c>
      <c r="F597" s="1" t="s">
        <v>1708</v>
      </c>
      <c r="G597" s="1" t="s">
        <v>49</v>
      </c>
      <c r="H597" s="1" t="s">
        <v>1707</v>
      </c>
      <c r="I597" s="1" t="s">
        <v>1708</v>
      </c>
      <c r="J597" s="1" t="s">
        <v>49</v>
      </c>
      <c r="K597" s="1" t="s">
        <v>1710</v>
      </c>
      <c r="L597" s="1" t="s">
        <v>1708</v>
      </c>
      <c r="M597" s="1" t="s">
        <v>51</v>
      </c>
      <c r="N597" s="1" t="s">
        <v>52</v>
      </c>
      <c r="O597" s="1" t="str">
        <f t="shared" si="65"/>
        <v>维持</v>
      </c>
      <c r="P597" s="1" t="s">
        <v>53</v>
      </c>
      <c r="Q597" s="1" t="s">
        <v>1690</v>
      </c>
      <c r="R597" s="1" t="s">
        <v>1691</v>
      </c>
      <c r="S597" s="1" t="s">
        <v>1741</v>
      </c>
      <c r="T597" s="1" t="s">
        <v>654</v>
      </c>
      <c r="U597" s="1" t="s">
        <v>2054</v>
      </c>
      <c r="V597" s="1" t="s">
        <v>654</v>
      </c>
      <c r="W597" s="1" t="s">
        <v>185</v>
      </c>
      <c r="X597" s="1" t="s">
        <v>173</v>
      </c>
      <c r="Y597" s="1" t="s">
        <v>186</v>
      </c>
      <c r="Z597" s="1" t="s">
        <v>186</v>
      </c>
      <c r="AA597" s="1" t="s">
        <v>186</v>
      </c>
      <c r="AB597" s="1" t="s">
        <v>61</v>
      </c>
      <c r="AC597" s="1" t="s">
        <v>876</v>
      </c>
      <c r="AD597" s="1" t="s">
        <v>188</v>
      </c>
      <c r="AE597" s="1" t="s">
        <v>83</v>
      </c>
      <c r="AF597" s="1" t="s">
        <v>72</v>
      </c>
      <c r="AG597" s="1">
        <v>20110629</v>
      </c>
      <c r="AH597" s="1" t="str">
        <f t="shared" si="66"/>
        <v>201106</v>
      </c>
      <c r="AI597" s="1"/>
      <c r="AJ597" s="1"/>
      <c r="AK597" s="1"/>
      <c r="AL597" s="1">
        <v>258</v>
      </c>
      <c r="AM597" s="1">
        <v>300</v>
      </c>
      <c r="AN597" s="1">
        <v>257</v>
      </c>
      <c r="AO597" s="1"/>
      <c r="AP597" s="1">
        <v>20131223</v>
      </c>
      <c r="AQ597" s="1">
        <v>20131001</v>
      </c>
      <c r="AR597" s="1">
        <v>20140930</v>
      </c>
      <c r="AS597" s="1" t="s">
        <v>189</v>
      </c>
      <c r="AT597" s="1"/>
      <c r="AU597" s="1"/>
      <c r="AV597">
        <v>258</v>
      </c>
      <c r="AW597" s="5" t="str">
        <f t="shared" si="67"/>
        <v>&gt;20万</v>
      </c>
      <c r="AX597">
        <v>1781.3018300000001</v>
      </c>
      <c r="AY597">
        <v>7</v>
      </c>
      <c r="AZ597">
        <v>3126.0118799999996</v>
      </c>
      <c r="BA597">
        <v>12</v>
      </c>
      <c r="BB597">
        <v>254.47169000000002</v>
      </c>
      <c r="BC597" s="3" t="str">
        <f t="shared" si="68"/>
        <v>主力上场</v>
      </c>
      <c r="BD597" s="4" t="s">
        <v>27584</v>
      </c>
      <c r="BE597">
        <f t="shared" si="69"/>
        <v>260.50098999999994</v>
      </c>
      <c r="BF597" s="4" t="str">
        <f t="shared" si="70"/>
        <v>&gt;20万</v>
      </c>
      <c r="BG597" t="e">
        <v>#N/A</v>
      </c>
      <c r="BH597" s="4" t="e">
        <v>#N/A</v>
      </c>
    </row>
    <row r="598" spans="1:60">
      <c r="A598" s="1" t="s">
        <v>2466</v>
      </c>
      <c r="B598" s="1" t="s">
        <v>2467</v>
      </c>
      <c r="C598" s="1" t="s">
        <v>2468</v>
      </c>
      <c r="D598" s="1" t="s">
        <v>2469</v>
      </c>
      <c r="E598" s="1" t="s">
        <v>1707</v>
      </c>
      <c r="F598" s="1" t="s">
        <v>1708</v>
      </c>
      <c r="G598" s="1" t="s">
        <v>49</v>
      </c>
      <c r="H598" s="1" t="s">
        <v>2470</v>
      </c>
      <c r="I598" s="1" t="s">
        <v>2471</v>
      </c>
      <c r="J598" s="1" t="s">
        <v>159</v>
      </c>
      <c r="K598" s="1" t="s">
        <v>1710</v>
      </c>
      <c r="L598" s="1" t="s">
        <v>1708</v>
      </c>
      <c r="M598" s="1" t="s">
        <v>51</v>
      </c>
      <c r="N598" s="1" t="s">
        <v>52</v>
      </c>
      <c r="O598" s="1" t="str">
        <f t="shared" si="65"/>
        <v>维持</v>
      </c>
      <c r="P598" s="1" t="s">
        <v>53</v>
      </c>
      <c r="Q598" s="1" t="s">
        <v>1690</v>
      </c>
      <c r="R598" s="1" t="s">
        <v>1691</v>
      </c>
      <c r="S598" s="1" t="s">
        <v>1811</v>
      </c>
      <c r="T598" s="1" t="s">
        <v>654</v>
      </c>
      <c r="U598" s="1" t="s">
        <v>2472</v>
      </c>
      <c r="V598" s="1" t="s">
        <v>682</v>
      </c>
      <c r="W598" s="1" t="s">
        <v>58</v>
      </c>
      <c r="X598" s="1" t="s">
        <v>173</v>
      </c>
      <c r="Y598" s="1" t="s">
        <v>60</v>
      </c>
      <c r="Z598" s="1" t="s">
        <v>60</v>
      </c>
      <c r="AA598" s="1" t="s">
        <v>60</v>
      </c>
      <c r="AB598" s="1" t="s">
        <v>162</v>
      </c>
      <c r="AC598" s="1" t="s">
        <v>174</v>
      </c>
      <c r="AD598" s="1" t="s">
        <v>78</v>
      </c>
      <c r="AE598" s="1" t="s">
        <v>71</v>
      </c>
      <c r="AF598" s="1"/>
      <c r="AG598" s="1">
        <v>20110801</v>
      </c>
      <c r="AH598" s="1" t="str">
        <f t="shared" si="66"/>
        <v>201108</v>
      </c>
      <c r="AI598" s="1"/>
      <c r="AJ598" s="1"/>
      <c r="AK598" s="1"/>
      <c r="AL598" s="1">
        <v>142</v>
      </c>
      <c r="AM598" s="1">
        <v>150</v>
      </c>
      <c r="AN598" s="1">
        <v>142</v>
      </c>
      <c r="AO598" s="1"/>
      <c r="AP598" s="1">
        <v>20121214</v>
      </c>
      <c r="AQ598" s="1">
        <v>20121001</v>
      </c>
      <c r="AR598" s="1">
        <v>20130930</v>
      </c>
      <c r="AS598" s="1" t="s">
        <v>180</v>
      </c>
      <c r="AT598" s="1"/>
      <c r="AU598" s="1"/>
      <c r="AV598">
        <v>142</v>
      </c>
      <c r="AW598" s="5" t="str">
        <f t="shared" si="67"/>
        <v>&lt;7万</v>
      </c>
      <c r="AX598">
        <v>431.29043999999999</v>
      </c>
      <c r="AY598">
        <v>7</v>
      </c>
      <c r="AZ598">
        <v>703.18200000000002</v>
      </c>
      <c r="BA598">
        <v>12</v>
      </c>
      <c r="BB598">
        <v>61.612919999999995</v>
      </c>
      <c r="BC598" s="3" t="str">
        <f t="shared" si="68"/>
        <v>其他商场</v>
      </c>
      <c r="BD598" s="4" t="s">
        <v>27586</v>
      </c>
      <c r="BE598">
        <f t="shared" si="69"/>
        <v>58.598500000000001</v>
      </c>
      <c r="BF598" s="4" t="str">
        <f t="shared" si="70"/>
        <v>&lt;7万</v>
      </c>
      <c r="BG598" t="e">
        <v>#N/A</v>
      </c>
      <c r="BH598" s="4" t="e">
        <v>#N/A</v>
      </c>
    </row>
    <row r="599" spans="1:60">
      <c r="A599" s="1" t="s">
        <v>2473</v>
      </c>
      <c r="B599" s="1" t="s">
        <v>2474</v>
      </c>
      <c r="C599" s="1" t="s">
        <v>2474</v>
      </c>
      <c r="D599" s="1" t="s">
        <v>2475</v>
      </c>
      <c r="E599" s="1" t="s">
        <v>1857</v>
      </c>
      <c r="F599" s="1" t="s">
        <v>1858</v>
      </c>
      <c r="G599" s="1" t="s">
        <v>129</v>
      </c>
      <c r="H599" s="1" t="s">
        <v>1857</v>
      </c>
      <c r="I599" s="1" t="s">
        <v>1858</v>
      </c>
      <c r="J599" s="1" t="s">
        <v>129</v>
      </c>
      <c r="K599" s="1" t="s">
        <v>1859</v>
      </c>
      <c r="L599" s="1" t="s">
        <v>1858</v>
      </c>
      <c r="M599" s="1" t="s">
        <v>131</v>
      </c>
      <c r="N599" s="1" t="s">
        <v>52</v>
      </c>
      <c r="O599" s="1" t="str">
        <f t="shared" si="65"/>
        <v>维持</v>
      </c>
      <c r="P599" s="1" t="s">
        <v>53</v>
      </c>
      <c r="Q599" s="1" t="s">
        <v>1690</v>
      </c>
      <c r="R599" s="1" t="s">
        <v>1691</v>
      </c>
      <c r="S599" s="1" t="s">
        <v>1811</v>
      </c>
      <c r="T599" s="1" t="s">
        <v>654</v>
      </c>
      <c r="U599" s="1" t="s">
        <v>1901</v>
      </c>
      <c r="V599" s="1" t="s">
        <v>654</v>
      </c>
      <c r="W599" s="1" t="s">
        <v>58</v>
      </c>
      <c r="X599" s="1" t="s">
        <v>173</v>
      </c>
      <c r="Y599" s="1" t="s">
        <v>76</v>
      </c>
      <c r="Z599" s="1" t="s">
        <v>95</v>
      </c>
      <c r="AA599" s="1" t="s">
        <v>95</v>
      </c>
      <c r="AB599" s="1" t="s">
        <v>61</v>
      </c>
      <c r="AC599" s="1" t="s">
        <v>341</v>
      </c>
      <c r="AD599" s="1" t="s">
        <v>70</v>
      </c>
      <c r="AE599" s="1" t="s">
        <v>71</v>
      </c>
      <c r="AF599" s="1"/>
      <c r="AG599" s="1">
        <v>20110605</v>
      </c>
      <c r="AH599" s="1" t="str">
        <f t="shared" si="66"/>
        <v>201106</v>
      </c>
      <c r="AI599" s="1">
        <v>20131028</v>
      </c>
      <c r="AJ599" s="1"/>
      <c r="AK599" s="1"/>
      <c r="AL599" s="1">
        <v>164</v>
      </c>
      <c r="AM599" s="1">
        <v>176</v>
      </c>
      <c r="AN599" s="1">
        <v>164</v>
      </c>
      <c r="AO599" s="1"/>
      <c r="AP599" s="1">
        <v>20131118</v>
      </c>
      <c r="AQ599" s="1">
        <v>20131028</v>
      </c>
      <c r="AR599" s="1">
        <v>20140930</v>
      </c>
      <c r="AS599" s="1" t="s">
        <v>64</v>
      </c>
      <c r="AT599" s="1">
        <v>1</v>
      </c>
      <c r="AU599" s="1" t="s">
        <v>1638</v>
      </c>
      <c r="AV599">
        <v>164</v>
      </c>
      <c r="AW599" s="5" t="str">
        <f t="shared" si="67"/>
        <v>&gt;20万</v>
      </c>
      <c r="AX599">
        <v>2007.9316000000001</v>
      </c>
      <c r="AY599">
        <v>7</v>
      </c>
      <c r="AZ599">
        <v>2997.29936</v>
      </c>
      <c r="BA599">
        <v>12</v>
      </c>
      <c r="BB599">
        <v>286.84737142857142</v>
      </c>
      <c r="BC599" s="3" t="str">
        <f t="shared" si="68"/>
        <v>主力上场</v>
      </c>
      <c r="BD599" s="4" t="s">
        <v>27584</v>
      </c>
      <c r="BE599">
        <f t="shared" si="69"/>
        <v>249.77494666666666</v>
      </c>
      <c r="BF599" s="4" t="str">
        <f t="shared" si="70"/>
        <v>&gt;20万</v>
      </c>
      <c r="BG599" t="e">
        <v>#N/A</v>
      </c>
      <c r="BH599" s="4" t="e">
        <v>#N/A</v>
      </c>
    </row>
    <row r="600" spans="1:60">
      <c r="A600" s="1" t="s">
        <v>2476</v>
      </c>
      <c r="B600" s="1" t="s">
        <v>2477</v>
      </c>
      <c r="C600" s="1" t="s">
        <v>2478</v>
      </c>
      <c r="D600" s="1" t="s">
        <v>2477</v>
      </c>
      <c r="E600" s="1" t="s">
        <v>1687</v>
      </c>
      <c r="F600" s="1" t="s">
        <v>1688</v>
      </c>
      <c r="G600" s="1" t="s">
        <v>49</v>
      </c>
      <c r="H600" s="1" t="s">
        <v>2479</v>
      </c>
      <c r="I600" s="1" t="s">
        <v>2480</v>
      </c>
      <c r="J600" s="1" t="s">
        <v>159</v>
      </c>
      <c r="K600" s="1" t="s">
        <v>1689</v>
      </c>
      <c r="L600" s="1" t="s">
        <v>1688</v>
      </c>
      <c r="M600" s="1" t="s">
        <v>51</v>
      </c>
      <c r="N600" s="1" t="s">
        <v>52</v>
      </c>
      <c r="O600" s="1" t="str">
        <f t="shared" si="65"/>
        <v>维持</v>
      </c>
      <c r="P600" s="1" t="s">
        <v>53</v>
      </c>
      <c r="Q600" s="1" t="s">
        <v>1690</v>
      </c>
      <c r="R600" s="1" t="s">
        <v>1691</v>
      </c>
      <c r="S600" s="1" t="s">
        <v>1718</v>
      </c>
      <c r="T600" s="1" t="s">
        <v>133</v>
      </c>
      <c r="U600" s="1" t="s">
        <v>1719</v>
      </c>
      <c r="V600" s="1" t="s">
        <v>682</v>
      </c>
      <c r="W600" s="1" t="s">
        <v>58</v>
      </c>
      <c r="X600" s="1" t="s">
        <v>173</v>
      </c>
      <c r="Y600" s="1" t="s">
        <v>60</v>
      </c>
      <c r="Z600" s="1" t="s">
        <v>60</v>
      </c>
      <c r="AA600" s="1" t="s">
        <v>60</v>
      </c>
      <c r="AB600" s="1" t="s">
        <v>162</v>
      </c>
      <c r="AC600" s="1" t="s">
        <v>292</v>
      </c>
      <c r="AD600" s="1" t="s">
        <v>78</v>
      </c>
      <c r="AE600" s="1" t="s">
        <v>71</v>
      </c>
      <c r="AF600" s="1"/>
      <c r="AG600" s="1">
        <v>20110628</v>
      </c>
      <c r="AH600" s="1" t="str">
        <f t="shared" si="66"/>
        <v>201106</v>
      </c>
      <c r="AI600" s="1"/>
      <c r="AJ600" s="1"/>
      <c r="AK600" s="1"/>
      <c r="AL600" s="1">
        <v>68</v>
      </c>
      <c r="AM600" s="1">
        <v>60</v>
      </c>
      <c r="AN600" s="1">
        <v>73000</v>
      </c>
      <c r="AO600" s="1"/>
      <c r="AP600" s="1">
        <v>20141104</v>
      </c>
      <c r="AQ600" s="1">
        <v>20141001</v>
      </c>
      <c r="AR600" s="1">
        <v>20150930</v>
      </c>
      <c r="AS600" s="1" t="s">
        <v>180</v>
      </c>
      <c r="AT600" s="1"/>
      <c r="AU600" s="1"/>
      <c r="AV600">
        <v>68</v>
      </c>
      <c r="AW600" s="5" t="str">
        <f t="shared" si="67"/>
        <v>&lt;7万</v>
      </c>
      <c r="AX600">
        <v>160.38989999999998</v>
      </c>
      <c r="AY600">
        <v>7</v>
      </c>
      <c r="AZ600">
        <v>254.03856000000002</v>
      </c>
      <c r="BA600">
        <v>12</v>
      </c>
      <c r="BB600">
        <v>22.912842857142856</v>
      </c>
      <c r="BC600" s="3" t="str">
        <f t="shared" si="68"/>
        <v>其他商场</v>
      </c>
      <c r="BD600" s="4" t="s">
        <v>27586</v>
      </c>
      <c r="BE600">
        <f t="shared" si="69"/>
        <v>21.169880000000003</v>
      </c>
      <c r="BF600" s="4" t="str">
        <f t="shared" si="70"/>
        <v>&lt;7万</v>
      </c>
      <c r="BG600" t="e">
        <v>#N/A</v>
      </c>
      <c r="BH600" s="4" t="e">
        <v>#N/A</v>
      </c>
    </row>
    <row r="601" spans="1:60">
      <c r="A601" s="1" t="s">
        <v>2481</v>
      </c>
      <c r="B601" s="1" t="s">
        <v>2482</v>
      </c>
      <c r="C601" s="1" t="s">
        <v>2482</v>
      </c>
      <c r="D601" s="1" t="s">
        <v>2483</v>
      </c>
      <c r="E601" s="1" t="s">
        <v>1687</v>
      </c>
      <c r="F601" s="1" t="s">
        <v>1688</v>
      </c>
      <c r="G601" s="1" t="s">
        <v>49</v>
      </c>
      <c r="H601" s="1" t="s">
        <v>1687</v>
      </c>
      <c r="I601" s="1" t="s">
        <v>1688</v>
      </c>
      <c r="J601" s="1" t="s">
        <v>49</v>
      </c>
      <c r="K601" s="1" t="s">
        <v>1689</v>
      </c>
      <c r="L601" s="1" t="s">
        <v>1688</v>
      </c>
      <c r="M601" s="1" t="s">
        <v>51</v>
      </c>
      <c r="N601" s="1" t="s">
        <v>52</v>
      </c>
      <c r="O601" s="1" t="str">
        <f t="shared" si="65"/>
        <v>维持</v>
      </c>
      <c r="P601" s="1" t="s">
        <v>53</v>
      </c>
      <c r="Q601" s="1" t="s">
        <v>1690</v>
      </c>
      <c r="R601" s="1" t="s">
        <v>1691</v>
      </c>
      <c r="S601" s="1" t="s">
        <v>1692</v>
      </c>
      <c r="T601" s="1" t="s">
        <v>654</v>
      </c>
      <c r="U601" s="1" t="s">
        <v>1755</v>
      </c>
      <c r="V601" s="1" t="s">
        <v>654</v>
      </c>
      <c r="W601" s="1" t="s">
        <v>27595</v>
      </c>
      <c r="X601" s="1" t="s">
        <v>59</v>
      </c>
      <c r="Y601" s="1" t="s">
        <v>215</v>
      </c>
      <c r="Z601" s="1" t="s">
        <v>215</v>
      </c>
      <c r="AA601" s="1" t="s">
        <v>215</v>
      </c>
      <c r="AB601" s="1" t="s">
        <v>61</v>
      </c>
      <c r="AC601" s="1" t="s">
        <v>216</v>
      </c>
      <c r="AD601" s="1" t="s">
        <v>188</v>
      </c>
      <c r="AE601" s="1" t="s">
        <v>123</v>
      </c>
      <c r="AF601" s="1" t="s">
        <v>72</v>
      </c>
      <c r="AG601" s="1">
        <v>20110909</v>
      </c>
      <c r="AH601" s="1" t="str">
        <f t="shared" si="66"/>
        <v>201109</v>
      </c>
      <c r="AI601" s="1"/>
      <c r="AJ601" s="1"/>
      <c r="AK601" s="1"/>
      <c r="AL601" s="1">
        <v>804</v>
      </c>
      <c r="AM601" s="1">
        <v>800</v>
      </c>
      <c r="AN601" s="1">
        <v>804</v>
      </c>
      <c r="AO601" s="1"/>
      <c r="AP601" s="1">
        <v>20141103</v>
      </c>
      <c r="AQ601" s="1">
        <v>20141001</v>
      </c>
      <c r="AR601" s="1">
        <v>20150930</v>
      </c>
      <c r="AS601" s="1" t="s">
        <v>189</v>
      </c>
      <c r="AT601" s="1"/>
      <c r="AU601" s="1"/>
      <c r="AV601">
        <v>804</v>
      </c>
      <c r="AW601" s="5" t="str">
        <f t="shared" si="67"/>
        <v>&gt;50万</v>
      </c>
      <c r="AX601">
        <v>6981.6562599999997</v>
      </c>
      <c r="AY601">
        <v>7</v>
      </c>
      <c r="AZ601">
        <v>9738.8828900000026</v>
      </c>
      <c r="BA601">
        <v>12</v>
      </c>
      <c r="BB601">
        <v>997.37946571428563</v>
      </c>
      <c r="BC601" s="3" t="str">
        <f t="shared" si="68"/>
        <v>核心商场</v>
      </c>
      <c r="BD601" s="4" t="s">
        <v>27588</v>
      </c>
      <c r="BE601">
        <f t="shared" si="69"/>
        <v>811.57357416666684</v>
      </c>
      <c r="BF601" s="4" t="str">
        <f t="shared" si="70"/>
        <v>&gt;50万</v>
      </c>
      <c r="BG601" t="e">
        <v>#N/A</v>
      </c>
      <c r="BH601" s="4" t="e">
        <v>#N/A</v>
      </c>
    </row>
    <row r="602" spans="1:60">
      <c r="A602" s="1" t="s">
        <v>2484</v>
      </c>
      <c r="B602" s="1" t="s">
        <v>2485</v>
      </c>
      <c r="C602" s="1" t="s">
        <v>2486</v>
      </c>
      <c r="D602" s="1" t="s">
        <v>2487</v>
      </c>
      <c r="E602" s="1" t="s">
        <v>1857</v>
      </c>
      <c r="F602" s="1" t="s">
        <v>1858</v>
      </c>
      <c r="G602" s="1" t="s">
        <v>129</v>
      </c>
      <c r="H602" s="1" t="s">
        <v>1857</v>
      </c>
      <c r="I602" s="1" t="s">
        <v>1858</v>
      </c>
      <c r="J602" s="1" t="s">
        <v>129</v>
      </c>
      <c r="K602" s="1" t="s">
        <v>1859</v>
      </c>
      <c r="L602" s="1" t="s">
        <v>1858</v>
      </c>
      <c r="M602" s="1" t="s">
        <v>131</v>
      </c>
      <c r="N602" s="1" t="s">
        <v>52</v>
      </c>
      <c r="O602" s="1" t="str">
        <f t="shared" si="65"/>
        <v>维持</v>
      </c>
      <c r="P602" s="1" t="s">
        <v>53</v>
      </c>
      <c r="Q602" s="1" t="s">
        <v>1690</v>
      </c>
      <c r="R602" s="1" t="s">
        <v>1691</v>
      </c>
      <c r="S602" s="1" t="s">
        <v>1811</v>
      </c>
      <c r="T602" s="1" t="s">
        <v>654</v>
      </c>
      <c r="U602" s="1" t="s">
        <v>2488</v>
      </c>
      <c r="V602" s="1" t="s">
        <v>654</v>
      </c>
      <c r="W602" s="1" t="s">
        <v>185</v>
      </c>
      <c r="X602" s="1" t="s">
        <v>59</v>
      </c>
      <c r="Y602" s="1" t="s">
        <v>186</v>
      </c>
      <c r="Z602" s="1" t="s">
        <v>186</v>
      </c>
      <c r="AA602" s="1" t="s">
        <v>186</v>
      </c>
      <c r="AB602" s="1" t="s">
        <v>61</v>
      </c>
      <c r="AC602" s="1" t="s">
        <v>204</v>
      </c>
      <c r="AD602" s="1" t="s">
        <v>188</v>
      </c>
      <c r="AE602" s="1" t="s">
        <v>71</v>
      </c>
      <c r="AF602" s="1" t="s">
        <v>861</v>
      </c>
      <c r="AG602" s="1">
        <v>20110629</v>
      </c>
      <c r="AH602" s="1" t="str">
        <f t="shared" si="66"/>
        <v>201106</v>
      </c>
      <c r="AI602" s="1">
        <v>20131220</v>
      </c>
      <c r="AJ602" s="1"/>
      <c r="AK602" s="1"/>
      <c r="AL602" s="1">
        <v>213</v>
      </c>
      <c r="AM602" s="1">
        <v>400</v>
      </c>
      <c r="AN602" s="1">
        <v>213</v>
      </c>
      <c r="AO602" s="1"/>
      <c r="AP602" s="1">
        <v>20140303</v>
      </c>
      <c r="AQ602" s="1">
        <v>20131220</v>
      </c>
      <c r="AR602" s="1">
        <v>20140930</v>
      </c>
      <c r="AS602" s="1" t="s">
        <v>189</v>
      </c>
      <c r="AT602" s="1"/>
      <c r="AU602" s="1"/>
      <c r="AV602">
        <v>213</v>
      </c>
      <c r="AW602" s="5" t="str">
        <f t="shared" si="67"/>
        <v>&lt;7万</v>
      </c>
      <c r="AX602">
        <v>596.75099999999998</v>
      </c>
      <c r="AY602">
        <v>7</v>
      </c>
      <c r="AZ602">
        <v>652.31200000000001</v>
      </c>
      <c r="BA602">
        <v>12</v>
      </c>
      <c r="BB602">
        <v>85.250142857142848</v>
      </c>
      <c r="BC602" s="3" t="str">
        <f t="shared" si="68"/>
        <v>其他商场</v>
      </c>
      <c r="BD602" s="4" t="s">
        <v>27587</v>
      </c>
      <c r="BE602">
        <f t="shared" si="69"/>
        <v>54.359333333333332</v>
      </c>
      <c r="BF602" s="4" t="str">
        <f t="shared" si="70"/>
        <v>&lt;7万</v>
      </c>
      <c r="BG602" t="e">
        <v>#N/A</v>
      </c>
      <c r="BH602" s="4" t="e">
        <v>#N/A</v>
      </c>
    </row>
    <row r="603" spans="1:60">
      <c r="A603" s="1" t="s">
        <v>2489</v>
      </c>
      <c r="B603" s="1" t="s">
        <v>2490</v>
      </c>
      <c r="C603" s="1" t="s">
        <v>2491</v>
      </c>
      <c r="D603" s="1" t="s">
        <v>2492</v>
      </c>
      <c r="E603" s="1" t="s">
        <v>1731</v>
      </c>
      <c r="F603" s="1" t="s">
        <v>1698</v>
      </c>
      <c r="G603" s="1" t="s">
        <v>129</v>
      </c>
      <c r="H603" s="1" t="s">
        <v>2493</v>
      </c>
      <c r="I603" s="1" t="s">
        <v>2490</v>
      </c>
      <c r="J603" s="1" t="s">
        <v>159</v>
      </c>
      <c r="K603" s="1" t="s">
        <v>1699</v>
      </c>
      <c r="L603" s="1" t="s">
        <v>1700</v>
      </c>
      <c r="M603" s="1" t="s">
        <v>1734</v>
      </c>
      <c r="N603" s="1" t="s">
        <v>52</v>
      </c>
      <c r="O603" s="1" t="str">
        <f t="shared" si="65"/>
        <v>维持</v>
      </c>
      <c r="P603" s="1" t="s">
        <v>53</v>
      </c>
      <c r="Q603" s="1" t="s">
        <v>1690</v>
      </c>
      <c r="R603" s="1" t="s">
        <v>1691</v>
      </c>
      <c r="S603" s="1" t="s">
        <v>1701</v>
      </c>
      <c r="T603" s="1" t="s">
        <v>133</v>
      </c>
      <c r="U603" s="1" t="s">
        <v>1953</v>
      </c>
      <c r="V603" s="1" t="s">
        <v>682</v>
      </c>
      <c r="W603" s="1" t="s">
        <v>58</v>
      </c>
      <c r="X603" s="1" t="s">
        <v>173</v>
      </c>
      <c r="Y603" s="1" t="s">
        <v>60</v>
      </c>
      <c r="Z603" s="1" t="s">
        <v>60</v>
      </c>
      <c r="AA603" s="1" t="s">
        <v>60</v>
      </c>
      <c r="AB603" s="1" t="s">
        <v>162</v>
      </c>
      <c r="AC603" s="1" t="s">
        <v>292</v>
      </c>
      <c r="AD603" s="1" t="s">
        <v>78</v>
      </c>
      <c r="AE603" s="1" t="s">
        <v>83</v>
      </c>
      <c r="AF603" s="1" t="s">
        <v>72</v>
      </c>
      <c r="AG603" s="1">
        <v>20110628</v>
      </c>
      <c r="AH603" s="1" t="str">
        <f t="shared" si="66"/>
        <v>201106</v>
      </c>
      <c r="AI603" s="1"/>
      <c r="AJ603" s="1"/>
      <c r="AK603" s="1"/>
      <c r="AL603" s="1">
        <v>80</v>
      </c>
      <c r="AM603" s="1">
        <v>88</v>
      </c>
      <c r="AN603" s="1">
        <v>87</v>
      </c>
      <c r="AO603" s="1"/>
      <c r="AP603" s="1">
        <v>20120302</v>
      </c>
      <c r="AQ603" s="1">
        <v>20111001</v>
      </c>
      <c r="AR603" s="1">
        <v>20130930</v>
      </c>
      <c r="AS603" s="1" t="s">
        <v>180</v>
      </c>
      <c r="AT603" s="1"/>
      <c r="AU603" s="1"/>
      <c r="AV603">
        <v>80</v>
      </c>
      <c r="AW603" s="5" t="str">
        <f t="shared" si="67"/>
        <v>&lt;7万</v>
      </c>
      <c r="AX603">
        <v>477.61718000000002</v>
      </c>
      <c r="AY603">
        <v>7</v>
      </c>
      <c r="AZ603">
        <v>838.44384000000002</v>
      </c>
      <c r="BA603">
        <v>12</v>
      </c>
      <c r="BB603">
        <v>68.231025714285721</v>
      </c>
      <c r="BC603" s="3" t="str">
        <f t="shared" si="68"/>
        <v>其他商场</v>
      </c>
      <c r="BD603" s="4" t="s">
        <v>27586</v>
      </c>
      <c r="BE603">
        <f t="shared" si="69"/>
        <v>69.870320000000007</v>
      </c>
      <c r="BF603" s="4" t="str">
        <f t="shared" si="70"/>
        <v>&lt;7万</v>
      </c>
      <c r="BG603" t="e">
        <v>#N/A</v>
      </c>
      <c r="BH603" s="4" t="e">
        <v>#N/A</v>
      </c>
    </row>
    <row r="604" spans="1:60">
      <c r="A604" s="1" t="s">
        <v>2494</v>
      </c>
      <c r="B604" s="1" t="s">
        <v>2495</v>
      </c>
      <c r="C604" s="1" t="s">
        <v>2496</v>
      </c>
      <c r="D604" s="1" t="s">
        <v>2497</v>
      </c>
      <c r="E604" s="1" t="s">
        <v>1707</v>
      </c>
      <c r="F604" s="1" t="s">
        <v>1708</v>
      </c>
      <c r="G604" s="1" t="s">
        <v>49</v>
      </c>
      <c r="H604" s="1" t="s">
        <v>1707</v>
      </c>
      <c r="I604" s="1" t="s">
        <v>1708</v>
      </c>
      <c r="J604" s="1" t="s">
        <v>49</v>
      </c>
      <c r="K604" s="1" t="s">
        <v>1710</v>
      </c>
      <c r="L604" s="1" t="s">
        <v>1708</v>
      </c>
      <c r="M604" s="1" t="s">
        <v>51</v>
      </c>
      <c r="N604" s="1" t="s">
        <v>209</v>
      </c>
      <c r="O604" s="1" t="str">
        <f t="shared" si="65"/>
        <v>关闭</v>
      </c>
      <c r="P604" s="1" t="s">
        <v>53</v>
      </c>
      <c r="Q604" s="1" t="s">
        <v>1690</v>
      </c>
      <c r="R604" s="1" t="s">
        <v>1691</v>
      </c>
      <c r="S604" s="1" t="s">
        <v>1741</v>
      </c>
      <c r="T604" s="1" t="s">
        <v>654</v>
      </c>
      <c r="U604" s="1" t="s">
        <v>1892</v>
      </c>
      <c r="V604" s="1" t="s">
        <v>654</v>
      </c>
      <c r="W604" s="1" t="s">
        <v>27595</v>
      </c>
      <c r="X604" s="1" t="s">
        <v>173</v>
      </c>
      <c r="Y604" s="1" t="s">
        <v>215</v>
      </c>
      <c r="Z604" s="1" t="s">
        <v>215</v>
      </c>
      <c r="AA604" s="1" t="s">
        <v>215</v>
      </c>
      <c r="AB604" s="1" t="s">
        <v>61</v>
      </c>
      <c r="AC604" s="1" t="s">
        <v>257</v>
      </c>
      <c r="AD604" s="1" t="s">
        <v>188</v>
      </c>
      <c r="AE604" s="1" t="s">
        <v>123</v>
      </c>
      <c r="AF604" s="1"/>
      <c r="AG604" s="1">
        <v>20110801</v>
      </c>
      <c r="AH604" s="1" t="str">
        <f t="shared" si="66"/>
        <v>201108</v>
      </c>
      <c r="AI604" s="1"/>
      <c r="AJ604" s="1">
        <v>20150725</v>
      </c>
      <c r="AK604" s="1" t="s">
        <v>211</v>
      </c>
      <c r="AL604" s="1">
        <v>531</v>
      </c>
      <c r="AM604" s="1">
        <v>1700</v>
      </c>
      <c r="AN604" s="1">
        <v>530</v>
      </c>
      <c r="AO604" s="1"/>
      <c r="AP604" s="1">
        <v>20131223</v>
      </c>
      <c r="AQ604" s="1">
        <v>20131001</v>
      </c>
      <c r="AR604" s="1">
        <v>20140630</v>
      </c>
      <c r="AS604" s="1" t="s">
        <v>189</v>
      </c>
      <c r="AT604" s="1"/>
      <c r="AU604" s="1"/>
      <c r="AV604">
        <v>531</v>
      </c>
      <c r="AW604" s="5" t="str">
        <f t="shared" si="67"/>
        <v>&gt;20万</v>
      </c>
      <c r="AX604">
        <v>2563.71326</v>
      </c>
      <c r="AY604">
        <v>6</v>
      </c>
      <c r="AZ604">
        <v>5555.226169999999</v>
      </c>
      <c r="BA604">
        <v>12</v>
      </c>
      <c r="BB604">
        <v>427.28554333333335</v>
      </c>
      <c r="BC604" s="3" t="str">
        <f t="shared" si="68"/>
        <v>重点商场</v>
      </c>
      <c r="BD604" s="4" t="s">
        <v>27584</v>
      </c>
      <c r="BE604">
        <f t="shared" si="69"/>
        <v>462.93551416666656</v>
      </c>
      <c r="BF604" s="4" t="str">
        <f t="shared" si="70"/>
        <v>&gt;20万</v>
      </c>
      <c r="BG604" t="e">
        <v>#N/A</v>
      </c>
      <c r="BH604" s="4" t="e">
        <v>#N/A</v>
      </c>
    </row>
    <row r="605" spans="1:60">
      <c r="A605" s="1" t="s">
        <v>2498</v>
      </c>
      <c r="B605" s="1" t="s">
        <v>2499</v>
      </c>
      <c r="C605" s="1" t="s">
        <v>2500</v>
      </c>
      <c r="D605" s="1" t="s">
        <v>2501</v>
      </c>
      <c r="E605" s="1" t="s">
        <v>1707</v>
      </c>
      <c r="F605" s="1" t="s">
        <v>1708</v>
      </c>
      <c r="G605" s="1" t="s">
        <v>49</v>
      </c>
      <c r="H605" s="1" t="s">
        <v>1709</v>
      </c>
      <c r="I605" s="1" t="s">
        <v>1704</v>
      </c>
      <c r="J605" s="1" t="s">
        <v>159</v>
      </c>
      <c r="K605" s="1" t="s">
        <v>1710</v>
      </c>
      <c r="L605" s="1" t="s">
        <v>1708</v>
      </c>
      <c r="M605" s="1" t="s">
        <v>51</v>
      </c>
      <c r="N605" s="1" t="s">
        <v>100</v>
      </c>
      <c r="O605" s="1" t="str">
        <f t="shared" si="65"/>
        <v>整改</v>
      </c>
      <c r="P605" s="1" t="s">
        <v>53</v>
      </c>
      <c r="Q605" s="1" t="s">
        <v>1690</v>
      </c>
      <c r="R605" s="1" t="s">
        <v>1691</v>
      </c>
      <c r="S605" s="1" t="s">
        <v>1711</v>
      </c>
      <c r="T605" s="1" t="s">
        <v>133</v>
      </c>
      <c r="U605" s="1" t="s">
        <v>1712</v>
      </c>
      <c r="V605" s="1" t="s">
        <v>682</v>
      </c>
      <c r="W605" s="1" t="s">
        <v>58</v>
      </c>
      <c r="X605" s="1" t="s">
        <v>59</v>
      </c>
      <c r="Y605" s="1" t="s">
        <v>88</v>
      </c>
      <c r="Z605" s="1" t="s">
        <v>88</v>
      </c>
      <c r="AA605" s="1" t="s">
        <v>88</v>
      </c>
      <c r="AB605" s="1" t="s">
        <v>162</v>
      </c>
      <c r="AC605" s="1" t="s">
        <v>301</v>
      </c>
      <c r="AD605" s="1" t="s">
        <v>27598</v>
      </c>
      <c r="AE605" s="1" t="s">
        <v>83</v>
      </c>
      <c r="AF605" s="1" t="s">
        <v>72</v>
      </c>
      <c r="AG605" s="1">
        <v>20110916</v>
      </c>
      <c r="AH605" s="1" t="str">
        <f t="shared" si="66"/>
        <v>201109</v>
      </c>
      <c r="AI605" s="1">
        <v>20150423</v>
      </c>
      <c r="AJ605" s="1"/>
      <c r="AK605" s="1"/>
      <c r="AL605" s="1">
        <v>136</v>
      </c>
      <c r="AM605" s="1">
        <v>140</v>
      </c>
      <c r="AN605" s="1">
        <v>136</v>
      </c>
      <c r="AO605" s="1"/>
      <c r="AP605" s="1">
        <v>20121214</v>
      </c>
      <c r="AQ605" s="1">
        <v>20121001</v>
      </c>
      <c r="AR605" s="1">
        <v>20130930</v>
      </c>
      <c r="AS605" s="1" t="s">
        <v>180</v>
      </c>
      <c r="AT605" s="1"/>
      <c r="AU605" s="1"/>
      <c r="AV605">
        <v>136</v>
      </c>
      <c r="AW605" s="5" t="str">
        <f t="shared" si="67"/>
        <v>&gt;7万</v>
      </c>
      <c r="AX605">
        <v>791.20493999999997</v>
      </c>
      <c r="AY605">
        <v>6</v>
      </c>
      <c r="AZ605">
        <v>1157.5022600000002</v>
      </c>
      <c r="BA605">
        <v>12</v>
      </c>
      <c r="BB605">
        <v>131.86749</v>
      </c>
      <c r="BC605" s="3" t="str">
        <f t="shared" si="68"/>
        <v>常规商场</v>
      </c>
      <c r="BD605" s="4" t="s">
        <v>27585</v>
      </c>
      <c r="BE605">
        <f t="shared" si="69"/>
        <v>96.458521666666684</v>
      </c>
      <c r="BF605" s="4" t="str">
        <f t="shared" si="70"/>
        <v>&gt;7万</v>
      </c>
      <c r="BG605" t="e">
        <v>#N/A</v>
      </c>
      <c r="BH605" s="4" t="e">
        <v>#N/A</v>
      </c>
    </row>
    <row r="606" spans="1:60">
      <c r="A606" s="1" t="s">
        <v>2502</v>
      </c>
      <c r="B606" s="1" t="s">
        <v>2503</v>
      </c>
      <c r="C606" s="1" t="s">
        <v>2504</v>
      </c>
      <c r="D606" s="1" t="s">
        <v>2505</v>
      </c>
      <c r="E606" s="1" t="s">
        <v>1707</v>
      </c>
      <c r="F606" s="1" t="s">
        <v>1708</v>
      </c>
      <c r="G606" s="1" t="s">
        <v>49</v>
      </c>
      <c r="H606" s="1" t="s">
        <v>1852</v>
      </c>
      <c r="I606" s="1" t="s">
        <v>1849</v>
      </c>
      <c r="J606" s="1" t="s">
        <v>159</v>
      </c>
      <c r="K606" s="1" t="s">
        <v>1710</v>
      </c>
      <c r="L606" s="1" t="s">
        <v>1708</v>
      </c>
      <c r="M606" s="1" t="s">
        <v>51</v>
      </c>
      <c r="N606" s="1" t="s">
        <v>52</v>
      </c>
      <c r="O606" s="1" t="str">
        <f t="shared" si="65"/>
        <v>维持</v>
      </c>
      <c r="P606" s="1" t="s">
        <v>53</v>
      </c>
      <c r="Q606" s="1" t="s">
        <v>1690</v>
      </c>
      <c r="R606" s="1" t="s">
        <v>1691</v>
      </c>
      <c r="S606" s="1" t="s">
        <v>1741</v>
      </c>
      <c r="T606" s="1" t="s">
        <v>654</v>
      </c>
      <c r="U606" s="1" t="s">
        <v>1775</v>
      </c>
      <c r="V606" s="1" t="s">
        <v>355</v>
      </c>
      <c r="W606" s="1" t="s">
        <v>58</v>
      </c>
      <c r="X606" s="1" t="s">
        <v>173</v>
      </c>
      <c r="Y606" s="1" t="s">
        <v>60</v>
      </c>
      <c r="Z606" s="1" t="s">
        <v>60</v>
      </c>
      <c r="AA606" s="1" t="s">
        <v>60</v>
      </c>
      <c r="AB606" s="1" t="s">
        <v>162</v>
      </c>
      <c r="AC606" s="1" t="s">
        <v>292</v>
      </c>
      <c r="AD606" s="1" t="s">
        <v>78</v>
      </c>
      <c r="AE606" s="1" t="s">
        <v>83</v>
      </c>
      <c r="AF606" s="1"/>
      <c r="AG606" s="1">
        <v>20110821</v>
      </c>
      <c r="AH606" s="1" t="str">
        <f t="shared" si="66"/>
        <v>201108</v>
      </c>
      <c r="AI606" s="1"/>
      <c r="AJ606" s="1"/>
      <c r="AK606" s="1"/>
      <c r="AL606" s="1">
        <v>56</v>
      </c>
      <c r="AM606" s="1">
        <v>80</v>
      </c>
      <c r="AN606" s="1">
        <v>55</v>
      </c>
      <c r="AO606" s="1"/>
      <c r="AP606" s="1">
        <v>20131223</v>
      </c>
      <c r="AQ606" s="1">
        <v>20131001</v>
      </c>
      <c r="AR606" s="1">
        <v>20140930</v>
      </c>
      <c r="AS606" s="1" t="s">
        <v>64</v>
      </c>
      <c r="AT606" s="1"/>
      <c r="AU606" s="1"/>
      <c r="AV606">
        <v>56</v>
      </c>
      <c r="AW606" s="5" t="str">
        <f t="shared" si="67"/>
        <v>&lt;7万</v>
      </c>
      <c r="AX606">
        <v>139.50609999999998</v>
      </c>
      <c r="AY606">
        <v>7</v>
      </c>
      <c r="AZ606">
        <v>253.39208000000002</v>
      </c>
      <c r="BA606">
        <v>12</v>
      </c>
      <c r="BB606">
        <v>19.929442857142853</v>
      </c>
      <c r="BC606" s="3" t="str">
        <f t="shared" si="68"/>
        <v>其他商场</v>
      </c>
      <c r="BD606" s="4" t="s">
        <v>27586</v>
      </c>
      <c r="BE606">
        <f t="shared" si="69"/>
        <v>21.116006666666667</v>
      </c>
      <c r="BF606" s="4" t="str">
        <f t="shared" si="70"/>
        <v>&lt;7万</v>
      </c>
      <c r="BG606" t="e">
        <v>#N/A</v>
      </c>
      <c r="BH606" s="4" t="e">
        <v>#N/A</v>
      </c>
    </row>
    <row r="607" spans="1:60">
      <c r="A607" s="1" t="s">
        <v>2506</v>
      </c>
      <c r="B607" s="1" t="s">
        <v>2507</v>
      </c>
      <c r="C607" s="1" t="s">
        <v>2217</v>
      </c>
      <c r="D607" s="1" t="s">
        <v>2508</v>
      </c>
      <c r="E607" s="1" t="s">
        <v>1707</v>
      </c>
      <c r="F607" s="1" t="s">
        <v>1708</v>
      </c>
      <c r="G607" s="1" t="s">
        <v>49</v>
      </c>
      <c r="H607" s="1" t="s">
        <v>2023</v>
      </c>
      <c r="I607" s="1" t="s">
        <v>2024</v>
      </c>
      <c r="J607" s="1" t="s">
        <v>159</v>
      </c>
      <c r="K607" s="1" t="s">
        <v>1710</v>
      </c>
      <c r="L607" s="1" t="s">
        <v>1708</v>
      </c>
      <c r="M607" s="1" t="s">
        <v>51</v>
      </c>
      <c r="N607" s="1" t="s">
        <v>52</v>
      </c>
      <c r="O607" s="1" t="str">
        <f t="shared" si="65"/>
        <v>维持</v>
      </c>
      <c r="P607" s="1" t="s">
        <v>53</v>
      </c>
      <c r="Q607" s="1" t="s">
        <v>1690</v>
      </c>
      <c r="R607" s="1" t="s">
        <v>1691</v>
      </c>
      <c r="S607" s="1" t="s">
        <v>1920</v>
      </c>
      <c r="T607" s="1" t="s">
        <v>133</v>
      </c>
      <c r="U607" s="1" t="s">
        <v>2025</v>
      </c>
      <c r="V607" s="1" t="s">
        <v>355</v>
      </c>
      <c r="W607" s="1" t="s">
        <v>58</v>
      </c>
      <c r="X607" s="1" t="s">
        <v>59</v>
      </c>
      <c r="Y607" s="1" t="s">
        <v>60</v>
      </c>
      <c r="Z607" s="1" t="s">
        <v>60</v>
      </c>
      <c r="AA607" s="1" t="s">
        <v>60</v>
      </c>
      <c r="AB607" s="1" t="s">
        <v>162</v>
      </c>
      <c r="AC607" s="1" t="s">
        <v>134</v>
      </c>
      <c r="AD607" s="1" t="s">
        <v>78</v>
      </c>
      <c r="AE607" s="1" t="s">
        <v>71</v>
      </c>
      <c r="AF607" s="1" t="s">
        <v>72</v>
      </c>
      <c r="AG607" s="1">
        <v>20110901</v>
      </c>
      <c r="AH607" s="1" t="str">
        <f t="shared" si="66"/>
        <v>201109</v>
      </c>
      <c r="AI607" s="1"/>
      <c r="AJ607" s="1"/>
      <c r="AK607" s="1"/>
      <c r="AL607" s="1">
        <v>104</v>
      </c>
      <c r="AM607" s="1">
        <v>140</v>
      </c>
      <c r="AN607" s="1">
        <v>104</v>
      </c>
      <c r="AO607" s="1"/>
      <c r="AP607" s="1">
        <v>20111026</v>
      </c>
      <c r="AQ607" s="1">
        <v>20110901</v>
      </c>
      <c r="AR607" s="1">
        <v>20120930</v>
      </c>
      <c r="AS607" s="1" t="s">
        <v>180</v>
      </c>
      <c r="AT607" s="1"/>
      <c r="AU607" s="1"/>
      <c r="AV607">
        <v>104</v>
      </c>
      <c r="AW607" s="5" t="str">
        <f t="shared" si="67"/>
        <v>&lt;7万</v>
      </c>
      <c r="AX607">
        <v>209.64330000000001</v>
      </c>
      <c r="AY607">
        <v>5</v>
      </c>
      <c r="AZ607">
        <v>509.08162000000004</v>
      </c>
      <c r="BA607">
        <v>12</v>
      </c>
      <c r="BB607">
        <v>41.928660000000001</v>
      </c>
      <c r="BC607" s="3" t="str">
        <f t="shared" si="68"/>
        <v>其他商场</v>
      </c>
      <c r="BD607" s="4" t="s">
        <v>27586</v>
      </c>
      <c r="BE607">
        <f t="shared" si="69"/>
        <v>42.423468333333339</v>
      </c>
      <c r="BF607" s="4" t="str">
        <f t="shared" si="70"/>
        <v>&lt;7万</v>
      </c>
      <c r="BG607" t="e">
        <v>#N/A</v>
      </c>
      <c r="BH607" s="4" t="e">
        <v>#N/A</v>
      </c>
    </row>
    <row r="608" spans="1:60">
      <c r="A608" s="1" t="s">
        <v>2509</v>
      </c>
      <c r="B608" s="1" t="s">
        <v>2510</v>
      </c>
      <c r="C608" s="1" t="s">
        <v>2511</v>
      </c>
      <c r="D608" s="1" t="s">
        <v>2512</v>
      </c>
      <c r="E608" s="1" t="s">
        <v>1687</v>
      </c>
      <c r="F608" s="1" t="s">
        <v>1688</v>
      </c>
      <c r="G608" s="1" t="s">
        <v>49</v>
      </c>
      <c r="H608" s="1" t="s">
        <v>1687</v>
      </c>
      <c r="I608" s="1" t="s">
        <v>1688</v>
      </c>
      <c r="J608" s="1" t="s">
        <v>49</v>
      </c>
      <c r="K608" s="1" t="s">
        <v>1689</v>
      </c>
      <c r="L608" s="1" t="s">
        <v>1688</v>
      </c>
      <c r="M608" s="1" t="s">
        <v>51</v>
      </c>
      <c r="N608" s="1" t="s">
        <v>52</v>
      </c>
      <c r="O608" s="1" t="str">
        <f t="shared" si="65"/>
        <v>维持</v>
      </c>
      <c r="P608" s="1" t="s">
        <v>53</v>
      </c>
      <c r="Q608" s="1" t="s">
        <v>1690</v>
      </c>
      <c r="R608" s="1" t="s">
        <v>1691</v>
      </c>
      <c r="S608" s="1" t="s">
        <v>1817</v>
      </c>
      <c r="T608" s="1" t="s">
        <v>133</v>
      </c>
      <c r="U608" s="1" t="s">
        <v>1818</v>
      </c>
      <c r="V608" s="1" t="s">
        <v>133</v>
      </c>
      <c r="W608" s="1" t="s">
        <v>58</v>
      </c>
      <c r="X608" s="1" t="s">
        <v>59</v>
      </c>
      <c r="Y608" s="1" t="s">
        <v>76</v>
      </c>
      <c r="Z608" s="1" t="s">
        <v>77</v>
      </c>
      <c r="AA608" s="1" t="s">
        <v>77</v>
      </c>
      <c r="AB608" s="1" t="s">
        <v>61</v>
      </c>
      <c r="AC608" s="1" t="s">
        <v>306</v>
      </c>
      <c r="AD608" s="1" t="s">
        <v>78</v>
      </c>
      <c r="AE608" s="1" t="s">
        <v>123</v>
      </c>
      <c r="AF608" s="1" t="s">
        <v>179</v>
      </c>
      <c r="AG608" s="1">
        <v>20111018</v>
      </c>
      <c r="AH608" s="1" t="str">
        <f t="shared" si="66"/>
        <v>201110</v>
      </c>
      <c r="AI608" s="1">
        <v>20140730</v>
      </c>
      <c r="AJ608" s="1"/>
      <c r="AK608" s="1"/>
      <c r="AL608" s="1">
        <v>60</v>
      </c>
      <c r="AM608" s="1">
        <v>160</v>
      </c>
      <c r="AN608" s="1">
        <v>70</v>
      </c>
      <c r="AO608" s="1"/>
      <c r="AP608" s="1">
        <v>20141110</v>
      </c>
      <c r="AQ608" s="1">
        <v>20140730</v>
      </c>
      <c r="AR608" s="1">
        <v>20150930</v>
      </c>
      <c r="AS608" s="1" t="s">
        <v>64</v>
      </c>
      <c r="AT608" s="1"/>
      <c r="AU608" s="1"/>
      <c r="AV608">
        <v>60</v>
      </c>
      <c r="AW608" s="5" t="str">
        <f t="shared" si="67"/>
        <v>&gt;10万</v>
      </c>
      <c r="AX608">
        <v>922.76779999999997</v>
      </c>
      <c r="AY608">
        <v>7</v>
      </c>
      <c r="AZ608">
        <v>1274.91201</v>
      </c>
      <c r="BA608">
        <v>11</v>
      </c>
      <c r="BB608">
        <v>131.82397142857141</v>
      </c>
      <c r="BC608" s="3" t="str">
        <f t="shared" si="68"/>
        <v>常规商场</v>
      </c>
      <c r="BD608" s="4" t="s">
        <v>27585</v>
      </c>
      <c r="BE608">
        <f t="shared" si="69"/>
        <v>115.90109181818183</v>
      </c>
      <c r="BF608" s="4" t="str">
        <f t="shared" si="70"/>
        <v>&gt;10万</v>
      </c>
      <c r="BG608" t="e">
        <v>#N/A</v>
      </c>
      <c r="BH608" s="4" t="e">
        <v>#N/A</v>
      </c>
    </row>
    <row r="609" spans="1:60">
      <c r="A609" s="1" t="s">
        <v>2513</v>
      </c>
      <c r="B609" s="1" t="s">
        <v>2514</v>
      </c>
      <c r="C609" s="1" t="s">
        <v>2515</v>
      </c>
      <c r="D609" s="1" t="s">
        <v>2516</v>
      </c>
      <c r="E609" s="1" t="s">
        <v>1687</v>
      </c>
      <c r="F609" s="1" t="s">
        <v>1688</v>
      </c>
      <c r="G609" s="1" t="s">
        <v>49</v>
      </c>
      <c r="H609" s="1" t="s">
        <v>2517</v>
      </c>
      <c r="I609" s="1" t="s">
        <v>2518</v>
      </c>
      <c r="J609" s="1" t="s">
        <v>159</v>
      </c>
      <c r="K609" s="1" t="s">
        <v>1689</v>
      </c>
      <c r="L609" s="1" t="s">
        <v>1688</v>
      </c>
      <c r="M609" s="1" t="s">
        <v>51</v>
      </c>
      <c r="N609" s="1" t="s">
        <v>52</v>
      </c>
      <c r="O609" s="1" t="str">
        <f t="shared" si="65"/>
        <v>维持</v>
      </c>
      <c r="P609" s="1" t="s">
        <v>53</v>
      </c>
      <c r="Q609" s="1" t="s">
        <v>1690</v>
      </c>
      <c r="R609" s="1" t="s">
        <v>1691</v>
      </c>
      <c r="S609" s="1" t="s">
        <v>1769</v>
      </c>
      <c r="T609" s="1" t="s">
        <v>133</v>
      </c>
      <c r="U609" s="1" t="s">
        <v>1770</v>
      </c>
      <c r="V609" s="1" t="s">
        <v>682</v>
      </c>
      <c r="W609" s="1" t="s">
        <v>58</v>
      </c>
      <c r="X609" s="1" t="s">
        <v>173</v>
      </c>
      <c r="Y609" s="1" t="s">
        <v>60</v>
      </c>
      <c r="Z609" s="1" t="s">
        <v>60</v>
      </c>
      <c r="AA609" s="1" t="s">
        <v>60</v>
      </c>
      <c r="AB609" s="1" t="s">
        <v>162</v>
      </c>
      <c r="AC609" s="1" t="s">
        <v>292</v>
      </c>
      <c r="AD609" s="1" t="s">
        <v>78</v>
      </c>
      <c r="AE609" s="1" t="s">
        <v>71</v>
      </c>
      <c r="AF609" s="1"/>
      <c r="AG609" s="1">
        <v>20111201</v>
      </c>
      <c r="AH609" s="1" t="str">
        <f t="shared" si="66"/>
        <v>201112</v>
      </c>
      <c r="AI609" s="1"/>
      <c r="AJ609" s="1"/>
      <c r="AK609" s="1"/>
      <c r="AL609" s="1">
        <v>79</v>
      </c>
      <c r="AM609" s="1">
        <v>80</v>
      </c>
      <c r="AN609" s="1">
        <v>79</v>
      </c>
      <c r="AO609" s="1"/>
      <c r="AP609" s="1">
        <v>20141104</v>
      </c>
      <c r="AQ609" s="1">
        <v>20141001</v>
      </c>
      <c r="AR609" s="1">
        <v>20150930</v>
      </c>
      <c r="AS609" s="1" t="s">
        <v>180</v>
      </c>
      <c r="AT609" s="1"/>
      <c r="AU609" s="1"/>
      <c r="AV609">
        <v>79</v>
      </c>
      <c r="AW609" s="5" t="str">
        <f t="shared" si="67"/>
        <v>&lt;7万</v>
      </c>
      <c r="AX609">
        <v>233.08299999999997</v>
      </c>
      <c r="AY609">
        <v>7</v>
      </c>
      <c r="AZ609">
        <v>341.88800000000009</v>
      </c>
      <c r="BA609">
        <v>12</v>
      </c>
      <c r="BB609">
        <v>33.297571428571423</v>
      </c>
      <c r="BC609" s="3" t="str">
        <f t="shared" si="68"/>
        <v>其他商场</v>
      </c>
      <c r="BD609" s="4" t="s">
        <v>27586</v>
      </c>
      <c r="BE609">
        <f t="shared" si="69"/>
        <v>28.490666666666673</v>
      </c>
      <c r="BF609" s="4" t="str">
        <f t="shared" si="70"/>
        <v>&lt;7万</v>
      </c>
      <c r="BG609" t="e">
        <v>#N/A</v>
      </c>
      <c r="BH609" s="4" t="e">
        <v>#N/A</v>
      </c>
    </row>
    <row r="610" spans="1:60">
      <c r="A610" s="1" t="s">
        <v>2519</v>
      </c>
      <c r="B610" s="1" t="s">
        <v>2520</v>
      </c>
      <c r="C610" s="1" t="s">
        <v>2520</v>
      </c>
      <c r="D610" s="1" t="s">
        <v>2521</v>
      </c>
      <c r="E610" s="1" t="s">
        <v>1687</v>
      </c>
      <c r="F610" s="1" t="s">
        <v>1688</v>
      </c>
      <c r="G610" s="1" t="s">
        <v>49</v>
      </c>
      <c r="H610" s="1" t="s">
        <v>1687</v>
      </c>
      <c r="I610" s="1" t="s">
        <v>1688</v>
      </c>
      <c r="J610" s="1" t="s">
        <v>49</v>
      </c>
      <c r="K610" s="1" t="s">
        <v>1689</v>
      </c>
      <c r="L610" s="1" t="s">
        <v>1688</v>
      </c>
      <c r="M610" s="1" t="s">
        <v>51</v>
      </c>
      <c r="N610" s="1" t="s">
        <v>52</v>
      </c>
      <c r="O610" s="1" t="str">
        <f t="shared" si="65"/>
        <v>维持</v>
      </c>
      <c r="P610" s="1" t="s">
        <v>53</v>
      </c>
      <c r="Q610" s="1" t="s">
        <v>1690</v>
      </c>
      <c r="R610" s="1" t="s">
        <v>1691</v>
      </c>
      <c r="S610" s="1" t="s">
        <v>1692</v>
      </c>
      <c r="T610" s="1" t="s">
        <v>654</v>
      </c>
      <c r="U610" s="1" t="s">
        <v>1693</v>
      </c>
      <c r="V610" s="1" t="s">
        <v>654</v>
      </c>
      <c r="W610" s="1" t="s">
        <v>58</v>
      </c>
      <c r="X610" s="1" t="s">
        <v>59</v>
      </c>
      <c r="Y610" s="1" t="s">
        <v>76</v>
      </c>
      <c r="Z610" s="1" t="s">
        <v>77</v>
      </c>
      <c r="AA610" s="1" t="s">
        <v>77</v>
      </c>
      <c r="AB610" s="1" t="s">
        <v>61</v>
      </c>
      <c r="AC610" s="1" t="s">
        <v>62</v>
      </c>
      <c r="AD610" s="1" t="s">
        <v>27597</v>
      </c>
      <c r="AE610" s="1" t="s">
        <v>71</v>
      </c>
      <c r="AF610" s="1" t="s">
        <v>861</v>
      </c>
      <c r="AG610" s="1">
        <v>20110901</v>
      </c>
      <c r="AH610" s="1" t="str">
        <f t="shared" si="66"/>
        <v>201109</v>
      </c>
      <c r="AI610" s="1">
        <v>20120913</v>
      </c>
      <c r="AJ610" s="1"/>
      <c r="AK610" s="1"/>
      <c r="AL610" s="1">
        <v>63</v>
      </c>
      <c r="AM610" s="1">
        <v>100</v>
      </c>
      <c r="AN610" s="1">
        <v>63</v>
      </c>
      <c r="AO610" s="1"/>
      <c r="AP610" s="1">
        <v>20141103</v>
      </c>
      <c r="AQ610" s="1">
        <v>20141001</v>
      </c>
      <c r="AR610" s="1">
        <v>20150930</v>
      </c>
      <c r="AS610" s="1" t="s">
        <v>64</v>
      </c>
      <c r="AT610" s="1"/>
      <c r="AU610" s="1"/>
      <c r="AV610">
        <v>63</v>
      </c>
      <c r="AW610" s="5" t="str">
        <f t="shared" si="67"/>
        <v>&gt;10万</v>
      </c>
      <c r="AX610">
        <v>799.29719999999998</v>
      </c>
      <c r="AY610">
        <v>7</v>
      </c>
      <c r="AZ610">
        <v>1363.12717</v>
      </c>
      <c r="BA610">
        <v>12</v>
      </c>
      <c r="BB610">
        <v>114.18531428571428</v>
      </c>
      <c r="BC610" s="3" t="str">
        <f t="shared" si="68"/>
        <v>其他商场</v>
      </c>
      <c r="BD610" s="4" t="s">
        <v>27585</v>
      </c>
      <c r="BE610">
        <f t="shared" si="69"/>
        <v>113.59393083333333</v>
      </c>
      <c r="BF610" s="4" t="str">
        <f t="shared" si="70"/>
        <v>&gt;10万</v>
      </c>
      <c r="BG610" t="e">
        <v>#N/A</v>
      </c>
      <c r="BH610" s="4" t="e">
        <v>#N/A</v>
      </c>
    </row>
    <row r="611" spans="1:60">
      <c r="A611" s="1" t="s">
        <v>2522</v>
      </c>
      <c r="B611" s="1" t="s">
        <v>2523</v>
      </c>
      <c r="C611" s="1" t="s">
        <v>2524</v>
      </c>
      <c r="D611" s="1" t="s">
        <v>2525</v>
      </c>
      <c r="E611" s="1" t="s">
        <v>1687</v>
      </c>
      <c r="F611" s="1" t="s">
        <v>1688</v>
      </c>
      <c r="G611" s="1" t="s">
        <v>49</v>
      </c>
      <c r="H611" s="1" t="s">
        <v>2526</v>
      </c>
      <c r="I611" s="1" t="s">
        <v>2527</v>
      </c>
      <c r="J611" s="1" t="s">
        <v>159</v>
      </c>
      <c r="K611" s="1" t="s">
        <v>1689</v>
      </c>
      <c r="L611" s="1" t="s">
        <v>1688</v>
      </c>
      <c r="M611" s="1" t="s">
        <v>51</v>
      </c>
      <c r="N611" s="1" t="s">
        <v>52</v>
      </c>
      <c r="O611" s="1" t="str">
        <f t="shared" si="65"/>
        <v>维持</v>
      </c>
      <c r="P611" s="1" t="s">
        <v>53</v>
      </c>
      <c r="Q611" s="1" t="s">
        <v>1690</v>
      </c>
      <c r="R611" s="1" t="s">
        <v>1691</v>
      </c>
      <c r="S611" s="1" t="s">
        <v>1920</v>
      </c>
      <c r="T611" s="1" t="s">
        <v>133</v>
      </c>
      <c r="U611" s="1" t="s">
        <v>2242</v>
      </c>
      <c r="V611" s="1" t="s">
        <v>355</v>
      </c>
      <c r="W611" s="1" t="s">
        <v>58</v>
      </c>
      <c r="X611" s="1" t="s">
        <v>173</v>
      </c>
      <c r="Y611" s="1" t="s">
        <v>60</v>
      </c>
      <c r="Z611" s="1" t="s">
        <v>60</v>
      </c>
      <c r="AA611" s="1" t="s">
        <v>60</v>
      </c>
      <c r="AB611" s="1" t="s">
        <v>162</v>
      </c>
      <c r="AC611" s="1" t="s">
        <v>292</v>
      </c>
      <c r="AD611" s="1" t="s">
        <v>78</v>
      </c>
      <c r="AE611" s="1" t="s">
        <v>71</v>
      </c>
      <c r="AF611" s="1"/>
      <c r="AG611" s="1">
        <v>20111201</v>
      </c>
      <c r="AH611" s="1" t="str">
        <f t="shared" si="66"/>
        <v>201112</v>
      </c>
      <c r="AI611" s="1"/>
      <c r="AJ611" s="1"/>
      <c r="AK611" s="1"/>
      <c r="AL611" s="1">
        <v>70</v>
      </c>
      <c r="AM611" s="1">
        <v>60</v>
      </c>
      <c r="AN611" s="1">
        <v>70</v>
      </c>
      <c r="AO611" s="1"/>
      <c r="AP611" s="1">
        <v>20141104</v>
      </c>
      <c r="AQ611" s="1">
        <v>20141001</v>
      </c>
      <c r="AR611" s="1">
        <v>20150930</v>
      </c>
      <c r="AS611" s="1" t="s">
        <v>180</v>
      </c>
      <c r="AT611" s="1"/>
      <c r="AU611" s="1"/>
      <c r="AV611">
        <v>70</v>
      </c>
      <c r="AW611" s="5" t="str">
        <f t="shared" si="67"/>
        <v>&lt;7万</v>
      </c>
      <c r="AX611">
        <v>53.305999999999997</v>
      </c>
      <c r="AY611">
        <v>7</v>
      </c>
      <c r="AZ611">
        <v>190.94969999999998</v>
      </c>
      <c r="BA611">
        <v>11</v>
      </c>
      <c r="BB611">
        <v>7.6151428571428568</v>
      </c>
      <c r="BC611" s="3" t="str">
        <f t="shared" si="68"/>
        <v>其他商场</v>
      </c>
      <c r="BD611" s="4" t="s">
        <v>27586</v>
      </c>
      <c r="BE611">
        <f t="shared" si="69"/>
        <v>17.359063636363633</v>
      </c>
      <c r="BF611" s="4" t="str">
        <f t="shared" si="70"/>
        <v>&lt;7万</v>
      </c>
      <c r="BG611" t="e">
        <v>#N/A</v>
      </c>
      <c r="BH611" s="4" t="e">
        <v>#N/A</v>
      </c>
    </row>
    <row r="612" spans="1:60">
      <c r="A612" s="1" t="s">
        <v>2528</v>
      </c>
      <c r="B612" s="1" t="s">
        <v>2529</v>
      </c>
      <c r="C612" s="1" t="s">
        <v>2530</v>
      </c>
      <c r="D612" s="1" t="s">
        <v>2531</v>
      </c>
      <c r="E612" s="1" t="s">
        <v>1687</v>
      </c>
      <c r="F612" s="1" t="s">
        <v>1688</v>
      </c>
      <c r="G612" s="1" t="s">
        <v>49</v>
      </c>
      <c r="H612" s="1" t="s">
        <v>2532</v>
      </c>
      <c r="I612" s="1" t="s">
        <v>2533</v>
      </c>
      <c r="J612" s="1" t="s">
        <v>159</v>
      </c>
      <c r="K612" s="1" t="s">
        <v>1689</v>
      </c>
      <c r="L612" s="1" t="s">
        <v>1688</v>
      </c>
      <c r="M612" s="1" t="s">
        <v>51</v>
      </c>
      <c r="N612" s="1" t="s">
        <v>52</v>
      </c>
      <c r="O612" s="1" t="str">
        <f t="shared" si="65"/>
        <v>维持</v>
      </c>
      <c r="P612" s="1" t="s">
        <v>53</v>
      </c>
      <c r="Q612" s="1" t="s">
        <v>1690</v>
      </c>
      <c r="R612" s="1" t="s">
        <v>1691</v>
      </c>
      <c r="S612" s="1" t="s">
        <v>1920</v>
      </c>
      <c r="T612" s="1" t="s">
        <v>133</v>
      </c>
      <c r="U612" s="1" t="s">
        <v>2242</v>
      </c>
      <c r="V612" s="1" t="s">
        <v>355</v>
      </c>
      <c r="W612" s="1" t="s">
        <v>58</v>
      </c>
      <c r="X612" s="1" t="s">
        <v>173</v>
      </c>
      <c r="Y612" s="1" t="s">
        <v>60</v>
      </c>
      <c r="Z612" s="1" t="s">
        <v>60</v>
      </c>
      <c r="AA612" s="1" t="s">
        <v>60</v>
      </c>
      <c r="AB612" s="1" t="s">
        <v>162</v>
      </c>
      <c r="AC612" s="1" t="s">
        <v>292</v>
      </c>
      <c r="AD612" s="1" t="s">
        <v>78</v>
      </c>
      <c r="AE612" s="1" t="s">
        <v>71</v>
      </c>
      <c r="AF612" s="1"/>
      <c r="AG612" s="1">
        <v>20111201</v>
      </c>
      <c r="AH612" s="1" t="str">
        <f t="shared" si="66"/>
        <v>201112</v>
      </c>
      <c r="AI612" s="1"/>
      <c r="AJ612" s="1"/>
      <c r="AK612" s="1"/>
      <c r="AL612" s="1">
        <v>101</v>
      </c>
      <c r="AM612" s="1">
        <v>100</v>
      </c>
      <c r="AN612" s="1">
        <v>101</v>
      </c>
      <c r="AO612" s="1"/>
      <c r="AP612" s="1">
        <v>20141104</v>
      </c>
      <c r="AQ612" s="1">
        <v>20141001</v>
      </c>
      <c r="AR612" s="1">
        <v>20150930</v>
      </c>
      <c r="AS612" s="1" t="s">
        <v>180</v>
      </c>
      <c r="AT612" s="1"/>
      <c r="AU612" s="1"/>
      <c r="AV612">
        <v>101</v>
      </c>
      <c r="AW612" s="5" t="str">
        <f t="shared" si="67"/>
        <v>&lt;7万</v>
      </c>
      <c r="AX612">
        <v>512.88009999999997</v>
      </c>
      <c r="AY612">
        <v>7</v>
      </c>
      <c r="AZ612">
        <v>755.0569999999999</v>
      </c>
      <c r="BA612">
        <v>12</v>
      </c>
      <c r="BB612">
        <v>73.268585714285706</v>
      </c>
      <c r="BC612" s="3" t="str">
        <f t="shared" si="68"/>
        <v>其他商场</v>
      </c>
      <c r="BD612" s="4" t="s">
        <v>27587</v>
      </c>
      <c r="BE612">
        <f t="shared" si="69"/>
        <v>62.921416666666659</v>
      </c>
      <c r="BF612" s="4" t="str">
        <f t="shared" si="70"/>
        <v>&lt;7万</v>
      </c>
      <c r="BG612" t="e">
        <v>#N/A</v>
      </c>
      <c r="BH612" s="4" t="e">
        <v>#N/A</v>
      </c>
    </row>
    <row r="613" spans="1:60">
      <c r="A613" s="1" t="s">
        <v>2534</v>
      </c>
      <c r="B613" s="1" t="s">
        <v>2535</v>
      </c>
      <c r="C613" s="1" t="s">
        <v>2535</v>
      </c>
      <c r="D613" s="1" t="s">
        <v>2536</v>
      </c>
      <c r="E613" s="1" t="s">
        <v>1697</v>
      </c>
      <c r="F613" s="1" t="s">
        <v>1698</v>
      </c>
      <c r="G613" s="1" t="s">
        <v>129</v>
      </c>
      <c r="H613" s="1" t="s">
        <v>1697</v>
      </c>
      <c r="I613" s="1" t="s">
        <v>1698</v>
      </c>
      <c r="J613" s="1" t="s">
        <v>129</v>
      </c>
      <c r="K613" s="1" t="s">
        <v>1699</v>
      </c>
      <c r="L613" s="1" t="s">
        <v>1700</v>
      </c>
      <c r="M613" s="1" t="s">
        <v>64</v>
      </c>
      <c r="N613" s="1" t="s">
        <v>52</v>
      </c>
      <c r="O613" s="1" t="str">
        <f t="shared" si="65"/>
        <v>维持</v>
      </c>
      <c r="P613" s="1" t="s">
        <v>53</v>
      </c>
      <c r="Q613" s="1" t="s">
        <v>1690</v>
      </c>
      <c r="R613" s="1" t="s">
        <v>1691</v>
      </c>
      <c r="S613" s="1" t="s">
        <v>1701</v>
      </c>
      <c r="T613" s="1" t="s">
        <v>133</v>
      </c>
      <c r="U613" s="1" t="s">
        <v>1702</v>
      </c>
      <c r="V613" s="1" t="s">
        <v>133</v>
      </c>
      <c r="W613" s="1" t="s">
        <v>58</v>
      </c>
      <c r="X613" s="1" t="s">
        <v>59</v>
      </c>
      <c r="Y613" s="1" t="s">
        <v>76</v>
      </c>
      <c r="Z613" s="1" t="s">
        <v>77</v>
      </c>
      <c r="AA613" s="1" t="s">
        <v>77</v>
      </c>
      <c r="AB613" s="1" t="s">
        <v>61</v>
      </c>
      <c r="AC613" s="1" t="s">
        <v>325</v>
      </c>
      <c r="AD613" s="1" t="s">
        <v>70</v>
      </c>
      <c r="AE613" s="1" t="s">
        <v>71</v>
      </c>
      <c r="AF613" s="1" t="s">
        <v>72</v>
      </c>
      <c r="AG613" s="1">
        <v>20111124</v>
      </c>
      <c r="AH613" s="1" t="str">
        <f t="shared" si="66"/>
        <v>201111</v>
      </c>
      <c r="AI613" s="1"/>
      <c r="AJ613" s="1"/>
      <c r="AK613" s="1"/>
      <c r="AL613" s="1">
        <v>102</v>
      </c>
      <c r="AM613" s="1">
        <v>60</v>
      </c>
      <c r="AN613" s="1">
        <v>60</v>
      </c>
      <c r="AO613" s="1"/>
      <c r="AP613" s="1">
        <v>20121127</v>
      </c>
      <c r="AQ613" s="1">
        <v>20121001</v>
      </c>
      <c r="AR613" s="1">
        <v>20130930</v>
      </c>
      <c r="AS613" s="1" t="s">
        <v>64</v>
      </c>
      <c r="AT613" s="1"/>
      <c r="AU613" s="1"/>
      <c r="AV613">
        <v>102</v>
      </c>
      <c r="AW613" s="5" t="str">
        <f t="shared" si="67"/>
        <v>&gt;10万</v>
      </c>
      <c r="AX613">
        <v>1188.085</v>
      </c>
      <c r="AY613">
        <v>7</v>
      </c>
      <c r="AZ613">
        <v>1569.5609999999999</v>
      </c>
      <c r="BA613">
        <v>12</v>
      </c>
      <c r="BB613">
        <v>169.72642857142858</v>
      </c>
      <c r="BC613" s="3" t="str">
        <f t="shared" si="68"/>
        <v>常规商场</v>
      </c>
      <c r="BD613" s="4" t="s">
        <v>27585</v>
      </c>
      <c r="BE613">
        <f t="shared" si="69"/>
        <v>130.79675</v>
      </c>
      <c r="BF613" s="4" t="str">
        <f t="shared" si="70"/>
        <v>&gt;10万</v>
      </c>
      <c r="BG613" t="e">
        <v>#N/A</v>
      </c>
      <c r="BH613" s="4" t="e">
        <v>#N/A</v>
      </c>
    </row>
    <row r="614" spans="1:60">
      <c r="A614" s="1" t="s">
        <v>2537</v>
      </c>
      <c r="B614" s="1" t="s">
        <v>2538</v>
      </c>
      <c r="C614" s="1" t="s">
        <v>2539</v>
      </c>
      <c r="D614" s="1" t="s">
        <v>2540</v>
      </c>
      <c r="E614" s="1" t="s">
        <v>1707</v>
      </c>
      <c r="F614" s="1" t="s">
        <v>1708</v>
      </c>
      <c r="G614" s="1" t="s">
        <v>49</v>
      </c>
      <c r="H614" s="1" t="s">
        <v>2541</v>
      </c>
      <c r="I614" s="1" t="s">
        <v>2542</v>
      </c>
      <c r="J614" s="1" t="s">
        <v>159</v>
      </c>
      <c r="K614" s="1" t="s">
        <v>1710</v>
      </c>
      <c r="L614" s="1" t="s">
        <v>1708</v>
      </c>
      <c r="M614" s="1" t="s">
        <v>51</v>
      </c>
      <c r="N614" s="1" t="s">
        <v>52</v>
      </c>
      <c r="O614" s="1" t="str">
        <f t="shared" si="65"/>
        <v>维持</v>
      </c>
      <c r="P614" s="1" t="s">
        <v>53</v>
      </c>
      <c r="Q614" s="1" t="s">
        <v>1690</v>
      </c>
      <c r="R614" s="1" t="s">
        <v>1691</v>
      </c>
      <c r="S614" s="1" t="s">
        <v>1999</v>
      </c>
      <c r="T614" s="1" t="s">
        <v>133</v>
      </c>
      <c r="U614" s="1" t="s">
        <v>2543</v>
      </c>
      <c r="V614" s="1" t="s">
        <v>682</v>
      </c>
      <c r="W614" s="1" t="s">
        <v>58</v>
      </c>
      <c r="X614" s="1" t="s">
        <v>173</v>
      </c>
      <c r="Y614" s="1" t="s">
        <v>60</v>
      </c>
      <c r="Z614" s="1" t="s">
        <v>60</v>
      </c>
      <c r="AA614" s="1" t="s">
        <v>60</v>
      </c>
      <c r="AB614" s="1" t="s">
        <v>162</v>
      </c>
      <c r="AC614" s="1" t="s">
        <v>460</v>
      </c>
      <c r="AD614" s="1" t="s">
        <v>27597</v>
      </c>
      <c r="AE614" s="1" t="s">
        <v>71</v>
      </c>
      <c r="AF614" s="1"/>
      <c r="AG614" s="1">
        <v>20111001</v>
      </c>
      <c r="AH614" s="1" t="str">
        <f t="shared" si="66"/>
        <v>201110</v>
      </c>
      <c r="AI614" s="1">
        <v>20141225</v>
      </c>
      <c r="AJ614" s="1"/>
      <c r="AK614" s="1"/>
      <c r="AL614" s="1">
        <v>94</v>
      </c>
      <c r="AM614" s="1">
        <v>216</v>
      </c>
      <c r="AN614" s="1">
        <v>94</v>
      </c>
      <c r="AO614" s="1"/>
      <c r="AP614" s="1">
        <v>20121214</v>
      </c>
      <c r="AQ614" s="1">
        <v>20121001</v>
      </c>
      <c r="AR614" s="1">
        <v>20130930</v>
      </c>
      <c r="AS614" s="1" t="s">
        <v>180</v>
      </c>
      <c r="AT614" s="1"/>
      <c r="AU614" s="1"/>
      <c r="AV614">
        <v>94</v>
      </c>
      <c r="AW614" s="5" t="str">
        <f t="shared" si="67"/>
        <v>&lt;7万</v>
      </c>
      <c r="AX614">
        <v>695.10742000000005</v>
      </c>
      <c r="AY614">
        <v>7</v>
      </c>
      <c r="AZ614">
        <v>834.45774000000017</v>
      </c>
      <c r="BA614">
        <v>12</v>
      </c>
      <c r="BB614">
        <v>99.301060000000007</v>
      </c>
      <c r="BC614" s="3" t="str">
        <f t="shared" si="68"/>
        <v>其他商场</v>
      </c>
      <c r="BD614" s="4" t="s">
        <v>27587</v>
      </c>
      <c r="BE614">
        <f t="shared" si="69"/>
        <v>69.538145000000014</v>
      </c>
      <c r="BF614" s="4" t="str">
        <f t="shared" si="70"/>
        <v>&lt;7万</v>
      </c>
      <c r="BG614" t="e">
        <v>#N/A</v>
      </c>
      <c r="BH614" s="4" t="e">
        <v>#N/A</v>
      </c>
    </row>
    <row r="615" spans="1:60">
      <c r="A615" s="1" t="s">
        <v>2544</v>
      </c>
      <c r="B615" s="1" t="s">
        <v>2545</v>
      </c>
      <c r="C615" s="1" t="s">
        <v>2546</v>
      </c>
      <c r="D615" s="1" t="s">
        <v>2547</v>
      </c>
      <c r="E615" s="1" t="s">
        <v>1707</v>
      </c>
      <c r="F615" s="1" t="s">
        <v>1708</v>
      </c>
      <c r="G615" s="1" t="s">
        <v>49</v>
      </c>
      <c r="H615" s="1" t="s">
        <v>1707</v>
      </c>
      <c r="I615" s="1" t="s">
        <v>1708</v>
      </c>
      <c r="J615" s="1" t="s">
        <v>49</v>
      </c>
      <c r="K615" s="1" t="s">
        <v>1710</v>
      </c>
      <c r="L615" s="1" t="s">
        <v>1708</v>
      </c>
      <c r="M615" s="1" t="s">
        <v>51</v>
      </c>
      <c r="N615" s="1" t="s">
        <v>52</v>
      </c>
      <c r="O615" s="1" t="str">
        <f t="shared" si="65"/>
        <v>维持</v>
      </c>
      <c r="P615" s="1" t="s">
        <v>53</v>
      </c>
      <c r="Q615" s="1" t="s">
        <v>1690</v>
      </c>
      <c r="R615" s="1" t="s">
        <v>1691</v>
      </c>
      <c r="S615" s="1" t="s">
        <v>1741</v>
      </c>
      <c r="T615" s="1" t="s">
        <v>654</v>
      </c>
      <c r="U615" s="1" t="s">
        <v>2204</v>
      </c>
      <c r="V615" s="1" t="s">
        <v>654</v>
      </c>
      <c r="W615" s="1" t="s">
        <v>58</v>
      </c>
      <c r="X615" s="1" t="s">
        <v>59</v>
      </c>
      <c r="Y615" s="1" t="s">
        <v>76</v>
      </c>
      <c r="Z615" s="1" t="s">
        <v>77</v>
      </c>
      <c r="AA615" s="1" t="s">
        <v>77</v>
      </c>
      <c r="AB615" s="1" t="s">
        <v>61</v>
      </c>
      <c r="AC615" s="1" t="s">
        <v>62</v>
      </c>
      <c r="AD615" s="1" t="s">
        <v>70</v>
      </c>
      <c r="AE615" s="1" t="s">
        <v>123</v>
      </c>
      <c r="AF615" s="1" t="s">
        <v>63</v>
      </c>
      <c r="AG615" s="1">
        <v>20111201</v>
      </c>
      <c r="AH615" s="1" t="str">
        <f t="shared" si="66"/>
        <v>201112</v>
      </c>
      <c r="AI615" s="1"/>
      <c r="AJ615" s="1"/>
      <c r="AK615" s="1"/>
      <c r="AL615" s="1">
        <v>115</v>
      </c>
      <c r="AM615" s="1">
        <v>155</v>
      </c>
      <c r="AN615" s="1">
        <v>114</v>
      </c>
      <c r="AO615" s="1"/>
      <c r="AP615" s="1">
        <v>20140106</v>
      </c>
      <c r="AQ615" s="1">
        <v>20131001</v>
      </c>
      <c r="AR615" s="1">
        <v>20140228</v>
      </c>
      <c r="AS615" s="1" t="s">
        <v>64</v>
      </c>
      <c r="AT615" s="1"/>
      <c r="AU615" s="1"/>
      <c r="AV615">
        <v>115</v>
      </c>
      <c r="AW615" s="5" t="str">
        <f t="shared" si="67"/>
        <v>&gt;10万</v>
      </c>
      <c r="AX615">
        <v>995.72788000000003</v>
      </c>
      <c r="AY615">
        <v>7</v>
      </c>
      <c r="AZ615">
        <v>1853.42705</v>
      </c>
      <c r="BA615">
        <v>12</v>
      </c>
      <c r="BB615">
        <v>142.24683999999999</v>
      </c>
      <c r="BC615" s="3" t="str">
        <f t="shared" si="68"/>
        <v>常规商场</v>
      </c>
      <c r="BD615" s="4" t="s">
        <v>27585</v>
      </c>
      <c r="BE615">
        <f t="shared" si="69"/>
        <v>154.45225416666668</v>
      </c>
      <c r="BF615" s="4" t="str">
        <f t="shared" si="70"/>
        <v>&gt;10万</v>
      </c>
      <c r="BG615" t="e">
        <v>#N/A</v>
      </c>
      <c r="BH615" s="4" t="e">
        <v>#N/A</v>
      </c>
    </row>
    <row r="616" spans="1:60">
      <c r="A616" s="1" t="s">
        <v>2548</v>
      </c>
      <c r="B616" s="1" t="s">
        <v>2549</v>
      </c>
      <c r="C616" s="1" t="s">
        <v>2550</v>
      </c>
      <c r="D616" s="1" t="s">
        <v>2066</v>
      </c>
      <c r="E616" s="1" t="s">
        <v>1687</v>
      </c>
      <c r="F616" s="1" t="s">
        <v>1688</v>
      </c>
      <c r="G616" s="1" t="s">
        <v>49</v>
      </c>
      <c r="H616" s="1" t="s">
        <v>2067</v>
      </c>
      <c r="I616" s="1" t="s">
        <v>2068</v>
      </c>
      <c r="J616" s="1" t="s">
        <v>159</v>
      </c>
      <c r="K616" s="1" t="s">
        <v>1689</v>
      </c>
      <c r="L616" s="1" t="s">
        <v>1688</v>
      </c>
      <c r="M616" s="1" t="s">
        <v>51</v>
      </c>
      <c r="N616" s="1" t="s">
        <v>52</v>
      </c>
      <c r="O616" s="1" t="str">
        <f t="shared" si="65"/>
        <v>维持</v>
      </c>
      <c r="P616" s="1" t="s">
        <v>53</v>
      </c>
      <c r="Q616" s="1" t="s">
        <v>1690</v>
      </c>
      <c r="R616" s="1" t="s">
        <v>1691</v>
      </c>
      <c r="S616" s="1" t="s">
        <v>1878</v>
      </c>
      <c r="T616" s="1" t="s">
        <v>133</v>
      </c>
      <c r="U616" s="1" t="s">
        <v>2551</v>
      </c>
      <c r="V616" s="1" t="s">
        <v>682</v>
      </c>
      <c r="W616" s="1" t="s">
        <v>58</v>
      </c>
      <c r="X616" s="1" t="s">
        <v>173</v>
      </c>
      <c r="Y616" s="1" t="s">
        <v>60</v>
      </c>
      <c r="Z616" s="1" t="s">
        <v>60</v>
      </c>
      <c r="AA616" s="1" t="s">
        <v>60</v>
      </c>
      <c r="AB616" s="1" t="s">
        <v>162</v>
      </c>
      <c r="AC616" s="1" t="s">
        <v>292</v>
      </c>
      <c r="AD616" s="1" t="s">
        <v>78</v>
      </c>
      <c r="AE616" s="1" t="s">
        <v>71</v>
      </c>
      <c r="AF616" s="1"/>
      <c r="AG616" s="1">
        <v>20111228</v>
      </c>
      <c r="AH616" s="1" t="str">
        <f t="shared" si="66"/>
        <v>201112</v>
      </c>
      <c r="AI616" s="1"/>
      <c r="AJ616" s="1"/>
      <c r="AK616" s="1"/>
      <c r="AL616" s="1">
        <v>115</v>
      </c>
      <c r="AM616" s="1"/>
      <c r="AN616" s="1">
        <v>115</v>
      </c>
      <c r="AO616" s="1"/>
      <c r="AP616" s="1">
        <v>20141104</v>
      </c>
      <c r="AQ616" s="1">
        <v>20141001</v>
      </c>
      <c r="AR616" s="1">
        <v>20150930</v>
      </c>
      <c r="AS616" s="1" t="s">
        <v>180</v>
      </c>
      <c r="AT616" s="1"/>
      <c r="AU616" s="1"/>
      <c r="AV616">
        <v>115</v>
      </c>
      <c r="AW616" s="5" t="str">
        <f t="shared" si="67"/>
        <v>&lt;7万</v>
      </c>
      <c r="AX616">
        <v>248.69456</v>
      </c>
      <c r="AY616">
        <v>7</v>
      </c>
      <c r="AZ616">
        <v>461.47486000000004</v>
      </c>
      <c r="BA616">
        <v>12</v>
      </c>
      <c r="BB616">
        <v>35.527794285714286</v>
      </c>
      <c r="BC616" s="3" t="str">
        <f t="shared" si="68"/>
        <v>其他商场</v>
      </c>
      <c r="BD616" s="4" t="s">
        <v>27586</v>
      </c>
      <c r="BE616">
        <f t="shared" si="69"/>
        <v>38.456238333333339</v>
      </c>
      <c r="BF616" s="4" t="str">
        <f t="shared" si="70"/>
        <v>&lt;7万</v>
      </c>
      <c r="BG616" t="e">
        <v>#N/A</v>
      </c>
      <c r="BH616" s="4" t="e">
        <v>#N/A</v>
      </c>
    </row>
    <row r="617" spans="1:60">
      <c r="A617" s="1" t="s">
        <v>2552</v>
      </c>
      <c r="B617" s="1" t="s">
        <v>2553</v>
      </c>
      <c r="C617" s="1" t="s">
        <v>2553</v>
      </c>
      <c r="D617" s="1" t="s">
        <v>2554</v>
      </c>
      <c r="E617" s="1" t="s">
        <v>167</v>
      </c>
      <c r="F617" s="1" t="s">
        <v>168</v>
      </c>
      <c r="G617" s="1" t="s">
        <v>49</v>
      </c>
      <c r="H617" s="1" t="s">
        <v>925</v>
      </c>
      <c r="I617" s="1" t="s">
        <v>926</v>
      </c>
      <c r="J617" s="1" t="s">
        <v>159</v>
      </c>
      <c r="K617" s="1" t="s">
        <v>169</v>
      </c>
      <c r="L617" s="1" t="s">
        <v>168</v>
      </c>
      <c r="M617" s="1" t="s">
        <v>51</v>
      </c>
      <c r="N617" s="1" t="s">
        <v>52</v>
      </c>
      <c r="O617" s="1" t="str">
        <f t="shared" si="65"/>
        <v>维持</v>
      </c>
      <c r="P617" s="1" t="s">
        <v>53</v>
      </c>
      <c r="Q617" s="1" t="s">
        <v>170</v>
      </c>
      <c r="R617" s="1" t="s">
        <v>1691</v>
      </c>
      <c r="S617" s="1" t="s">
        <v>1692</v>
      </c>
      <c r="T617" s="1" t="s">
        <v>654</v>
      </c>
      <c r="U617" s="1" t="s">
        <v>1747</v>
      </c>
      <c r="V617" s="1" t="s">
        <v>654</v>
      </c>
      <c r="W617" s="1" t="s">
        <v>185</v>
      </c>
      <c r="X617" s="1" t="s">
        <v>927</v>
      </c>
      <c r="Y617" s="1" t="s">
        <v>186</v>
      </c>
      <c r="Z617" s="1" t="s">
        <v>186</v>
      </c>
      <c r="AA617" s="1" t="s">
        <v>186</v>
      </c>
      <c r="AB617" s="1" t="s">
        <v>162</v>
      </c>
      <c r="AC617" s="1" t="s">
        <v>187</v>
      </c>
      <c r="AD617" s="1" t="s">
        <v>188</v>
      </c>
      <c r="AE617" s="1"/>
      <c r="AF617" s="1" t="s">
        <v>63</v>
      </c>
      <c r="AG617" s="1">
        <v>20120305</v>
      </c>
      <c r="AH617" s="1" t="str">
        <f t="shared" si="66"/>
        <v>201203</v>
      </c>
      <c r="AI617" s="1"/>
      <c r="AJ617" s="1"/>
      <c r="AK617" s="1"/>
      <c r="AL617" s="1">
        <v>10</v>
      </c>
      <c r="AM617" s="1"/>
      <c r="AN617" s="1">
        <v>12</v>
      </c>
      <c r="AO617" s="1"/>
      <c r="AP617" s="1"/>
      <c r="AQ617" s="1"/>
      <c r="AR617" s="1"/>
      <c r="AS617" s="1" t="s">
        <v>189</v>
      </c>
      <c r="AT617" s="1"/>
      <c r="AU617" s="1"/>
      <c r="AV617">
        <v>10</v>
      </c>
      <c r="AW617" s="5" t="str">
        <f t="shared" si="67"/>
        <v>&lt;7万</v>
      </c>
      <c r="AX617">
        <v>19.968849999999996</v>
      </c>
      <c r="AY617">
        <v>5</v>
      </c>
      <c r="AZ617">
        <v>42.668770000000002</v>
      </c>
      <c r="BA617">
        <v>10</v>
      </c>
      <c r="BB617">
        <v>3.9937699999999992</v>
      </c>
      <c r="BC617" s="3" t="str">
        <f t="shared" si="68"/>
        <v>其他商场</v>
      </c>
      <c r="BD617" s="4" t="s">
        <v>27586</v>
      </c>
      <c r="BE617">
        <f t="shared" si="69"/>
        <v>4.266877</v>
      </c>
      <c r="BF617" s="4" t="str">
        <f t="shared" si="70"/>
        <v>&lt;7万</v>
      </c>
      <c r="BG617" t="e">
        <v>#N/A</v>
      </c>
      <c r="BH617" s="4" t="e">
        <v>#N/A</v>
      </c>
    </row>
    <row r="618" spans="1:60">
      <c r="A618" s="1" t="s">
        <v>2555</v>
      </c>
      <c r="B618" s="1" t="s">
        <v>2556</v>
      </c>
      <c r="C618" s="1" t="s">
        <v>2556</v>
      </c>
      <c r="D618" s="1" t="s">
        <v>2557</v>
      </c>
      <c r="E618" s="1" t="s">
        <v>167</v>
      </c>
      <c r="F618" s="1" t="s">
        <v>168</v>
      </c>
      <c r="G618" s="1" t="s">
        <v>49</v>
      </c>
      <c r="H618" s="1" t="s">
        <v>925</v>
      </c>
      <c r="I618" s="1" t="s">
        <v>926</v>
      </c>
      <c r="J618" s="1" t="s">
        <v>159</v>
      </c>
      <c r="K618" s="1" t="s">
        <v>169</v>
      </c>
      <c r="L618" s="1" t="s">
        <v>168</v>
      </c>
      <c r="M618" s="1" t="s">
        <v>51</v>
      </c>
      <c r="N618" s="1" t="s">
        <v>52</v>
      </c>
      <c r="O618" s="1" t="str">
        <f t="shared" si="65"/>
        <v>维持</v>
      </c>
      <c r="P618" s="1" t="s">
        <v>53</v>
      </c>
      <c r="Q618" s="1" t="s">
        <v>170</v>
      </c>
      <c r="R618" s="1" t="s">
        <v>1691</v>
      </c>
      <c r="S618" s="1" t="s">
        <v>1741</v>
      </c>
      <c r="T618" s="1" t="s">
        <v>654</v>
      </c>
      <c r="U618" s="1" t="s">
        <v>2457</v>
      </c>
      <c r="V618" s="1" t="s">
        <v>654</v>
      </c>
      <c r="W618" s="1" t="s">
        <v>185</v>
      </c>
      <c r="X618" s="1" t="s">
        <v>927</v>
      </c>
      <c r="Y618" s="1" t="s">
        <v>186</v>
      </c>
      <c r="Z618" s="1" t="s">
        <v>186</v>
      </c>
      <c r="AA618" s="1" t="s">
        <v>186</v>
      </c>
      <c r="AB618" s="1" t="s">
        <v>162</v>
      </c>
      <c r="AC618" s="1" t="s">
        <v>187</v>
      </c>
      <c r="AD618" s="1" t="s">
        <v>188</v>
      </c>
      <c r="AE618" s="1"/>
      <c r="AF618" s="1" t="s">
        <v>63</v>
      </c>
      <c r="AG618" s="1">
        <v>20120305</v>
      </c>
      <c r="AH618" s="1" t="str">
        <f t="shared" si="66"/>
        <v>201203</v>
      </c>
      <c r="AI618" s="1"/>
      <c r="AJ618" s="1"/>
      <c r="AK618" s="1"/>
      <c r="AL618" s="1">
        <v>10</v>
      </c>
      <c r="AM618" s="1"/>
      <c r="AN618" s="1">
        <v>0</v>
      </c>
      <c r="AO618" s="1"/>
      <c r="AP618" s="1"/>
      <c r="AQ618" s="1"/>
      <c r="AR618" s="1"/>
      <c r="AS618" s="1" t="s">
        <v>189</v>
      </c>
      <c r="AT618" s="1"/>
      <c r="AU618" s="1"/>
      <c r="AV618">
        <v>10</v>
      </c>
      <c r="AW618" s="5" t="str">
        <f t="shared" si="67"/>
        <v>&lt;7万</v>
      </c>
      <c r="AX618">
        <v>33.690539999999999</v>
      </c>
      <c r="AY618">
        <v>5</v>
      </c>
      <c r="AZ618">
        <v>70.493580000000009</v>
      </c>
      <c r="BA618">
        <v>11</v>
      </c>
      <c r="BB618">
        <v>6.7381079999999995</v>
      </c>
      <c r="BC618" s="3" t="str">
        <f t="shared" si="68"/>
        <v>其他商场</v>
      </c>
      <c r="BD618" s="4" t="s">
        <v>27586</v>
      </c>
      <c r="BE618">
        <f t="shared" si="69"/>
        <v>6.4085072727272738</v>
      </c>
      <c r="BF618" s="4" t="str">
        <f t="shared" si="70"/>
        <v>&lt;7万</v>
      </c>
      <c r="BG618" t="e">
        <v>#N/A</v>
      </c>
      <c r="BH618" s="4" t="e">
        <v>#N/A</v>
      </c>
    </row>
    <row r="619" spans="1:60">
      <c r="A619" s="1" t="s">
        <v>2558</v>
      </c>
      <c r="B619" s="1" t="s">
        <v>2559</v>
      </c>
      <c r="C619" s="1" t="s">
        <v>2559</v>
      </c>
      <c r="D619" s="1" t="s">
        <v>2560</v>
      </c>
      <c r="E619" s="1" t="s">
        <v>1687</v>
      </c>
      <c r="F619" s="1" t="s">
        <v>1688</v>
      </c>
      <c r="G619" s="1" t="s">
        <v>49</v>
      </c>
      <c r="H619" s="1" t="s">
        <v>1687</v>
      </c>
      <c r="I619" s="1" t="s">
        <v>1688</v>
      </c>
      <c r="J619" s="1" t="s">
        <v>49</v>
      </c>
      <c r="K619" s="1" t="s">
        <v>1689</v>
      </c>
      <c r="L619" s="1" t="s">
        <v>1688</v>
      </c>
      <c r="M619" s="1" t="s">
        <v>51</v>
      </c>
      <c r="N619" s="1" t="s">
        <v>52</v>
      </c>
      <c r="O619" s="1" t="str">
        <f t="shared" si="65"/>
        <v>维持</v>
      </c>
      <c r="P619" s="1" t="s">
        <v>53</v>
      </c>
      <c r="Q619" s="1" t="s">
        <v>1690</v>
      </c>
      <c r="R619" s="1" t="s">
        <v>1691</v>
      </c>
      <c r="S619" s="1" t="s">
        <v>1692</v>
      </c>
      <c r="T619" s="1" t="s">
        <v>654</v>
      </c>
      <c r="U619" s="1" t="s">
        <v>1747</v>
      </c>
      <c r="V619" s="1" t="s">
        <v>654</v>
      </c>
      <c r="W619" s="1" t="s">
        <v>185</v>
      </c>
      <c r="X619" s="1" t="s">
        <v>94</v>
      </c>
      <c r="Y619" s="1" t="s">
        <v>186</v>
      </c>
      <c r="Z619" s="1" t="s">
        <v>186</v>
      </c>
      <c r="AA619" s="1" t="s">
        <v>186</v>
      </c>
      <c r="AB619" s="1" t="s">
        <v>61</v>
      </c>
      <c r="AC619" s="1" t="s">
        <v>187</v>
      </c>
      <c r="AD619" s="1" t="s">
        <v>188</v>
      </c>
      <c r="AE619" s="1" t="s">
        <v>123</v>
      </c>
      <c r="AF619" s="1" t="s">
        <v>72</v>
      </c>
      <c r="AG619" s="1">
        <v>20120319</v>
      </c>
      <c r="AH619" s="1" t="str">
        <f t="shared" si="66"/>
        <v>201203</v>
      </c>
      <c r="AI619" s="1"/>
      <c r="AJ619" s="1"/>
      <c r="AK619" s="1"/>
      <c r="AL619" s="1">
        <v>70</v>
      </c>
      <c r="AM619" s="1"/>
      <c r="AN619" s="1">
        <v>70</v>
      </c>
      <c r="AO619" s="1"/>
      <c r="AP619" s="1">
        <v>20141103</v>
      </c>
      <c r="AQ619" s="1">
        <v>20141001</v>
      </c>
      <c r="AR619" s="1">
        <v>20150930</v>
      </c>
      <c r="AS619" s="1" t="s">
        <v>189</v>
      </c>
      <c r="AT619" s="1"/>
      <c r="AU619" s="1"/>
      <c r="AV619">
        <v>70</v>
      </c>
      <c r="AW619" s="5" t="str">
        <f t="shared" si="67"/>
        <v>&gt;10万</v>
      </c>
      <c r="AX619">
        <v>979.48585000000003</v>
      </c>
      <c r="AY619">
        <v>7</v>
      </c>
      <c r="AZ619">
        <v>1439.0550499999999</v>
      </c>
      <c r="BA619">
        <v>12</v>
      </c>
      <c r="BB619">
        <v>139.92654999999999</v>
      </c>
      <c r="BC619" s="3" t="str">
        <f t="shared" si="68"/>
        <v>常规商场</v>
      </c>
      <c r="BD619" s="4" t="s">
        <v>27585</v>
      </c>
      <c r="BE619">
        <f t="shared" si="69"/>
        <v>119.92125416666666</v>
      </c>
      <c r="BF619" s="4" t="str">
        <f t="shared" si="70"/>
        <v>&gt;10万</v>
      </c>
      <c r="BG619" t="e">
        <v>#N/A</v>
      </c>
      <c r="BH619" s="4" t="e">
        <v>#N/A</v>
      </c>
    </row>
    <row r="620" spans="1:60">
      <c r="A620" s="1" t="s">
        <v>2561</v>
      </c>
      <c r="B620" s="1" t="s">
        <v>2562</v>
      </c>
      <c r="C620" s="1" t="s">
        <v>2563</v>
      </c>
      <c r="D620" s="1" t="s">
        <v>2564</v>
      </c>
      <c r="E620" s="1" t="s">
        <v>1707</v>
      </c>
      <c r="F620" s="1" t="s">
        <v>1708</v>
      </c>
      <c r="G620" s="1" t="s">
        <v>49</v>
      </c>
      <c r="H620" s="1" t="s">
        <v>2565</v>
      </c>
      <c r="I620" s="1" t="s">
        <v>2566</v>
      </c>
      <c r="J620" s="1" t="s">
        <v>159</v>
      </c>
      <c r="K620" s="1" t="s">
        <v>1710</v>
      </c>
      <c r="L620" s="1" t="s">
        <v>1708</v>
      </c>
      <c r="M620" s="1" t="s">
        <v>51</v>
      </c>
      <c r="N620" s="1" t="s">
        <v>52</v>
      </c>
      <c r="O620" s="1" t="str">
        <f t="shared" si="65"/>
        <v>维持</v>
      </c>
      <c r="P620" s="1" t="s">
        <v>53</v>
      </c>
      <c r="Q620" s="1" t="s">
        <v>1690</v>
      </c>
      <c r="R620" s="1" t="s">
        <v>1691</v>
      </c>
      <c r="S620" s="1" t="s">
        <v>1741</v>
      </c>
      <c r="T620" s="1" t="s">
        <v>654</v>
      </c>
      <c r="U620" s="1" t="s">
        <v>2054</v>
      </c>
      <c r="V620" s="1" t="s">
        <v>654</v>
      </c>
      <c r="W620" s="1" t="s">
        <v>58</v>
      </c>
      <c r="X620" s="1" t="s">
        <v>173</v>
      </c>
      <c r="Y620" s="1" t="s">
        <v>60</v>
      </c>
      <c r="Z620" s="1" t="s">
        <v>60</v>
      </c>
      <c r="AA620" s="1" t="s">
        <v>60</v>
      </c>
      <c r="AB620" s="1" t="s">
        <v>162</v>
      </c>
      <c r="AC620" s="1" t="s">
        <v>341</v>
      </c>
      <c r="AD620" s="1" t="s">
        <v>78</v>
      </c>
      <c r="AE620" s="1" t="s">
        <v>83</v>
      </c>
      <c r="AF620" s="1" t="s">
        <v>72</v>
      </c>
      <c r="AG620" s="1">
        <v>20120426</v>
      </c>
      <c r="AH620" s="1" t="str">
        <f t="shared" si="66"/>
        <v>201204</v>
      </c>
      <c r="AI620" s="1"/>
      <c r="AJ620" s="1"/>
      <c r="AK620" s="1"/>
      <c r="AL620" s="1">
        <v>76</v>
      </c>
      <c r="AM620" s="1"/>
      <c r="AN620" s="1">
        <v>75</v>
      </c>
      <c r="AO620" s="1"/>
      <c r="AP620" s="1">
        <v>20131223</v>
      </c>
      <c r="AQ620" s="1">
        <v>20131001</v>
      </c>
      <c r="AR620" s="1">
        <v>20140930</v>
      </c>
      <c r="AS620" s="1" t="s">
        <v>64</v>
      </c>
      <c r="AT620" s="1"/>
      <c r="AU620" s="1"/>
      <c r="AV620">
        <v>76</v>
      </c>
      <c r="AW620" s="5" t="str">
        <f t="shared" si="67"/>
        <v>&lt;7万</v>
      </c>
      <c r="AX620">
        <v>710.29269999999997</v>
      </c>
      <c r="AY620">
        <v>4</v>
      </c>
      <c r="AZ620">
        <v>508.59580000000005</v>
      </c>
      <c r="BA620">
        <v>12</v>
      </c>
      <c r="BB620">
        <v>177.57317499999999</v>
      </c>
      <c r="BC620" s="3" t="str">
        <f t="shared" si="68"/>
        <v>常规商场</v>
      </c>
      <c r="BD620" s="4" t="s">
        <v>27585</v>
      </c>
      <c r="BE620">
        <f t="shared" si="69"/>
        <v>42.382983333333335</v>
      </c>
      <c r="BF620" s="4" t="str">
        <f t="shared" si="70"/>
        <v>&lt;7万</v>
      </c>
      <c r="BG620" t="e">
        <v>#N/A</v>
      </c>
      <c r="BH620" s="4" t="e">
        <v>#N/A</v>
      </c>
    </row>
    <row r="621" spans="1:60">
      <c r="A621" s="1" t="s">
        <v>2567</v>
      </c>
      <c r="B621" s="1" t="s">
        <v>2568</v>
      </c>
      <c r="C621" s="1" t="s">
        <v>2568</v>
      </c>
      <c r="D621" s="1" t="s">
        <v>2569</v>
      </c>
      <c r="E621" s="1" t="s">
        <v>1687</v>
      </c>
      <c r="F621" s="1" t="s">
        <v>1688</v>
      </c>
      <c r="G621" s="1" t="s">
        <v>49</v>
      </c>
      <c r="H621" s="1" t="s">
        <v>1687</v>
      </c>
      <c r="I621" s="1" t="s">
        <v>1688</v>
      </c>
      <c r="J621" s="1" t="s">
        <v>49</v>
      </c>
      <c r="K621" s="1" t="s">
        <v>1689</v>
      </c>
      <c r="L621" s="1" t="s">
        <v>1688</v>
      </c>
      <c r="M621" s="1" t="s">
        <v>51</v>
      </c>
      <c r="N621" s="1" t="s">
        <v>52</v>
      </c>
      <c r="O621" s="1" t="str">
        <f t="shared" si="65"/>
        <v>维持</v>
      </c>
      <c r="P621" s="1" t="s">
        <v>53</v>
      </c>
      <c r="Q621" s="1" t="s">
        <v>1690</v>
      </c>
      <c r="R621" s="1" t="s">
        <v>1691</v>
      </c>
      <c r="S621" s="1" t="s">
        <v>1692</v>
      </c>
      <c r="T621" s="1" t="s">
        <v>654</v>
      </c>
      <c r="U621" s="1" t="s">
        <v>2115</v>
      </c>
      <c r="V621" s="1" t="s">
        <v>133</v>
      </c>
      <c r="W621" s="1" t="s">
        <v>185</v>
      </c>
      <c r="X621" s="1" t="s">
        <v>173</v>
      </c>
      <c r="Y621" s="1" t="s">
        <v>186</v>
      </c>
      <c r="Z621" s="1" t="s">
        <v>186</v>
      </c>
      <c r="AA621" s="1" t="s">
        <v>186</v>
      </c>
      <c r="AB621" s="1" t="s">
        <v>61</v>
      </c>
      <c r="AC621" s="1" t="s">
        <v>187</v>
      </c>
      <c r="AD621" s="1" t="s">
        <v>188</v>
      </c>
      <c r="AE621" s="1"/>
      <c r="AF621" s="1"/>
      <c r="AG621" s="1">
        <v>20120806</v>
      </c>
      <c r="AH621" s="1" t="str">
        <f t="shared" si="66"/>
        <v>201208</v>
      </c>
      <c r="AI621" s="1"/>
      <c r="AJ621" s="1"/>
      <c r="AK621" s="1"/>
      <c r="AL621" s="1">
        <v>148</v>
      </c>
      <c r="AM621" s="1"/>
      <c r="AN621" s="1">
        <v>148</v>
      </c>
      <c r="AO621" s="1"/>
      <c r="AP621" s="1">
        <v>20141103</v>
      </c>
      <c r="AQ621" s="1">
        <v>20141001</v>
      </c>
      <c r="AR621" s="1">
        <v>20150930</v>
      </c>
      <c r="AS621" s="1" t="s">
        <v>189</v>
      </c>
      <c r="AT621" s="1"/>
      <c r="AU621" s="1"/>
      <c r="AV621">
        <v>148</v>
      </c>
      <c r="AW621" s="5" t="str">
        <f t="shared" si="67"/>
        <v>&gt;10万</v>
      </c>
      <c r="AX621">
        <v>1556.7997600000001</v>
      </c>
      <c r="AY621">
        <v>7</v>
      </c>
      <c r="AZ621">
        <v>2319.13618</v>
      </c>
      <c r="BA621">
        <v>12</v>
      </c>
      <c r="BB621">
        <v>222.39996571428574</v>
      </c>
      <c r="BC621" s="3" t="str">
        <f t="shared" si="68"/>
        <v>主力上场</v>
      </c>
      <c r="BD621" s="4" t="s">
        <v>27584</v>
      </c>
      <c r="BE621">
        <f t="shared" si="69"/>
        <v>193.26134833333333</v>
      </c>
      <c r="BF621" s="4" t="str">
        <f t="shared" si="70"/>
        <v>&gt;10万</v>
      </c>
      <c r="BG621" t="e">
        <v>#N/A</v>
      </c>
      <c r="BH621" s="4" t="e">
        <v>#N/A</v>
      </c>
    </row>
    <row r="622" spans="1:60">
      <c r="A622" s="1" t="s">
        <v>2570</v>
      </c>
      <c r="B622" s="1" t="s">
        <v>2571</v>
      </c>
      <c r="C622" s="1" t="s">
        <v>2571</v>
      </c>
      <c r="D622" s="1" t="s">
        <v>2572</v>
      </c>
      <c r="E622" s="1" t="s">
        <v>1687</v>
      </c>
      <c r="F622" s="1" t="s">
        <v>1688</v>
      </c>
      <c r="G622" s="1" t="s">
        <v>49</v>
      </c>
      <c r="H622" s="1" t="s">
        <v>1687</v>
      </c>
      <c r="I622" s="1" t="s">
        <v>1688</v>
      </c>
      <c r="J622" s="1" t="s">
        <v>49</v>
      </c>
      <c r="K622" s="1" t="s">
        <v>1689</v>
      </c>
      <c r="L622" s="1" t="s">
        <v>1688</v>
      </c>
      <c r="M622" s="1" t="s">
        <v>51</v>
      </c>
      <c r="N622" s="1" t="s">
        <v>100</v>
      </c>
      <c r="O622" s="1" t="str">
        <f t="shared" si="65"/>
        <v>整改</v>
      </c>
      <c r="P622" s="1" t="s">
        <v>53</v>
      </c>
      <c r="Q622" s="1" t="s">
        <v>1690</v>
      </c>
      <c r="R622" s="1" t="s">
        <v>1691</v>
      </c>
      <c r="S622" s="1" t="s">
        <v>1692</v>
      </c>
      <c r="T622" s="1" t="s">
        <v>654</v>
      </c>
      <c r="U622" s="1" t="s">
        <v>1747</v>
      </c>
      <c r="V622" s="1" t="s">
        <v>654</v>
      </c>
      <c r="W622" s="1" t="s">
        <v>185</v>
      </c>
      <c r="X622" s="1" t="s">
        <v>59</v>
      </c>
      <c r="Y622" s="1" t="s">
        <v>186</v>
      </c>
      <c r="Z622" s="1" t="s">
        <v>186</v>
      </c>
      <c r="AA622" s="1" t="s">
        <v>186</v>
      </c>
      <c r="AB622" s="1" t="s">
        <v>61</v>
      </c>
      <c r="AC622" s="1" t="s">
        <v>187</v>
      </c>
      <c r="AD622" s="1" t="s">
        <v>188</v>
      </c>
      <c r="AE622" s="1"/>
      <c r="AF622" s="1" t="s">
        <v>72</v>
      </c>
      <c r="AG622" s="1">
        <v>20120712</v>
      </c>
      <c r="AH622" s="1" t="str">
        <f t="shared" si="66"/>
        <v>201207</v>
      </c>
      <c r="AI622" s="1">
        <v>20150401</v>
      </c>
      <c r="AJ622" s="1"/>
      <c r="AK622" s="1"/>
      <c r="AL622" s="1">
        <v>94</v>
      </c>
      <c r="AM622" s="1"/>
      <c r="AN622" s="1">
        <v>94</v>
      </c>
      <c r="AO622" s="1"/>
      <c r="AP622" s="1">
        <v>20140216</v>
      </c>
      <c r="AQ622" s="1">
        <v>20131001</v>
      </c>
      <c r="AR622" s="1">
        <v>20140930</v>
      </c>
      <c r="AS622" s="1" t="s">
        <v>189</v>
      </c>
      <c r="AT622" s="1"/>
      <c r="AU622" s="1"/>
      <c r="AV622">
        <v>94</v>
      </c>
      <c r="AW622" s="5" t="str">
        <f t="shared" si="67"/>
        <v>&gt;7万</v>
      </c>
      <c r="AX622">
        <v>810.74553000000003</v>
      </c>
      <c r="AY622">
        <v>6</v>
      </c>
      <c r="AZ622">
        <v>885.79294999999991</v>
      </c>
      <c r="BA622">
        <v>12</v>
      </c>
      <c r="BB622">
        <v>135.12425500000001</v>
      </c>
      <c r="BC622" s="3" t="str">
        <f t="shared" si="68"/>
        <v>常规商场</v>
      </c>
      <c r="BD622" s="4" t="s">
        <v>27585</v>
      </c>
      <c r="BE622">
        <f t="shared" si="69"/>
        <v>73.816079166666654</v>
      </c>
      <c r="BF622" s="4" t="str">
        <f t="shared" si="70"/>
        <v>&gt;7万</v>
      </c>
      <c r="BG622" t="e">
        <v>#N/A</v>
      </c>
      <c r="BH622" s="4" t="e">
        <v>#N/A</v>
      </c>
    </row>
    <row r="623" spans="1:60">
      <c r="A623" s="1" t="s">
        <v>2573</v>
      </c>
      <c r="B623" s="1" t="s">
        <v>2574</v>
      </c>
      <c r="C623" s="1" t="s">
        <v>2575</v>
      </c>
      <c r="D623" s="1" t="s">
        <v>2576</v>
      </c>
      <c r="E623" s="1" t="s">
        <v>1857</v>
      </c>
      <c r="F623" s="1" t="s">
        <v>1858</v>
      </c>
      <c r="G623" s="1" t="s">
        <v>129</v>
      </c>
      <c r="H623" s="1" t="s">
        <v>1857</v>
      </c>
      <c r="I623" s="1" t="s">
        <v>1858</v>
      </c>
      <c r="J623" s="1" t="s">
        <v>129</v>
      </c>
      <c r="K623" s="1" t="s">
        <v>1859</v>
      </c>
      <c r="L623" s="1" t="s">
        <v>1858</v>
      </c>
      <c r="M623" s="1" t="s">
        <v>131</v>
      </c>
      <c r="N623" s="1" t="s">
        <v>52</v>
      </c>
      <c r="O623" s="1" t="str">
        <f t="shared" si="65"/>
        <v>维持</v>
      </c>
      <c r="P623" s="1" t="s">
        <v>53</v>
      </c>
      <c r="Q623" s="1" t="s">
        <v>1690</v>
      </c>
      <c r="R623" s="1" t="s">
        <v>1691</v>
      </c>
      <c r="S623" s="1" t="s">
        <v>1920</v>
      </c>
      <c r="T623" s="1" t="s">
        <v>133</v>
      </c>
      <c r="U623" s="1" t="s">
        <v>2577</v>
      </c>
      <c r="V623" s="1" t="s">
        <v>133</v>
      </c>
      <c r="W623" s="1" t="s">
        <v>58</v>
      </c>
      <c r="X623" s="1" t="s">
        <v>94</v>
      </c>
      <c r="Y623" s="1" t="s">
        <v>76</v>
      </c>
      <c r="Z623" s="1" t="s">
        <v>77</v>
      </c>
      <c r="AA623" s="1" t="s">
        <v>77</v>
      </c>
      <c r="AB623" s="1" t="s">
        <v>61</v>
      </c>
      <c r="AC623" s="1" t="s">
        <v>325</v>
      </c>
      <c r="AD623" s="1" t="s">
        <v>78</v>
      </c>
      <c r="AE623" s="1"/>
      <c r="AF623" s="1" t="s">
        <v>72</v>
      </c>
      <c r="AG623" s="1">
        <v>20120605</v>
      </c>
      <c r="AH623" s="1" t="str">
        <f t="shared" si="66"/>
        <v>201206</v>
      </c>
      <c r="AI623" s="1"/>
      <c r="AJ623" s="1"/>
      <c r="AK623" s="1"/>
      <c r="AL623" s="1">
        <v>74</v>
      </c>
      <c r="AM623" s="1"/>
      <c r="AN623" s="1">
        <v>74</v>
      </c>
      <c r="AO623" s="1"/>
      <c r="AP623" s="1">
        <v>20140512</v>
      </c>
      <c r="AQ623" s="1">
        <v>20120605</v>
      </c>
      <c r="AR623" s="1">
        <v>20140930</v>
      </c>
      <c r="AS623" s="1" t="s">
        <v>64</v>
      </c>
      <c r="AT623" s="1"/>
      <c r="AU623" s="1"/>
      <c r="AV623">
        <v>74</v>
      </c>
      <c r="AW623" s="5" t="str">
        <f t="shared" si="67"/>
        <v>&gt;10万</v>
      </c>
      <c r="AX623">
        <v>1484.8790000000001</v>
      </c>
      <c r="AY623">
        <v>7</v>
      </c>
      <c r="AZ623">
        <v>1831.6129999999998</v>
      </c>
      <c r="BA623">
        <v>12</v>
      </c>
      <c r="BB623">
        <v>212.12557142857145</v>
      </c>
      <c r="BC623" s="3" t="str">
        <f t="shared" si="68"/>
        <v>主力上场</v>
      </c>
      <c r="BD623" s="4" t="s">
        <v>27584</v>
      </c>
      <c r="BE623">
        <f t="shared" si="69"/>
        <v>152.63441666666665</v>
      </c>
      <c r="BF623" s="4" t="str">
        <f t="shared" si="70"/>
        <v>&gt;10万</v>
      </c>
      <c r="BG623" t="e">
        <v>#N/A</v>
      </c>
      <c r="BH623" s="4" t="e">
        <v>#N/A</v>
      </c>
    </row>
    <row r="624" spans="1:60">
      <c r="A624" s="1" t="s">
        <v>2578</v>
      </c>
      <c r="B624" s="1" t="s">
        <v>2579</v>
      </c>
      <c r="C624" s="1" t="s">
        <v>2580</v>
      </c>
      <c r="D624" s="1" t="s">
        <v>2581</v>
      </c>
      <c r="E624" s="1" t="s">
        <v>1707</v>
      </c>
      <c r="F624" s="1" t="s">
        <v>1708</v>
      </c>
      <c r="G624" s="1" t="s">
        <v>49</v>
      </c>
      <c r="H624" s="1" t="s">
        <v>1785</v>
      </c>
      <c r="I624" s="1" t="s">
        <v>1786</v>
      </c>
      <c r="J624" s="1" t="s">
        <v>159</v>
      </c>
      <c r="K624" s="1" t="s">
        <v>1710</v>
      </c>
      <c r="L624" s="1" t="s">
        <v>1708</v>
      </c>
      <c r="M624" s="1" t="s">
        <v>51</v>
      </c>
      <c r="N624" s="1" t="s">
        <v>52</v>
      </c>
      <c r="O624" s="1" t="str">
        <f t="shared" si="65"/>
        <v>维持</v>
      </c>
      <c r="P624" s="1" t="s">
        <v>53</v>
      </c>
      <c r="Q624" s="1" t="s">
        <v>1690</v>
      </c>
      <c r="R624" s="1" t="s">
        <v>1691</v>
      </c>
      <c r="S624" s="1" t="s">
        <v>1711</v>
      </c>
      <c r="T624" s="1" t="s">
        <v>133</v>
      </c>
      <c r="U624" s="1" t="s">
        <v>1787</v>
      </c>
      <c r="V624" s="1" t="s">
        <v>133</v>
      </c>
      <c r="W624" s="1" t="s">
        <v>185</v>
      </c>
      <c r="X624" s="1" t="s">
        <v>173</v>
      </c>
      <c r="Y624" s="1" t="s">
        <v>186</v>
      </c>
      <c r="Z624" s="1" t="s">
        <v>186</v>
      </c>
      <c r="AA624" s="1" t="s">
        <v>186</v>
      </c>
      <c r="AB624" s="1" t="s">
        <v>162</v>
      </c>
      <c r="AC624" s="1" t="s">
        <v>876</v>
      </c>
      <c r="AD624" s="1" t="s">
        <v>188</v>
      </c>
      <c r="AE624" s="1" t="s">
        <v>71</v>
      </c>
      <c r="AF624" s="1" t="s">
        <v>72</v>
      </c>
      <c r="AG624" s="1">
        <v>20121005</v>
      </c>
      <c r="AH624" s="1" t="str">
        <f t="shared" si="66"/>
        <v>201210</v>
      </c>
      <c r="AI624" s="1"/>
      <c r="AJ624" s="1"/>
      <c r="AK624" s="1"/>
      <c r="AL624" s="1">
        <v>248</v>
      </c>
      <c r="AM624" s="1"/>
      <c r="AN624" s="1">
        <v>248</v>
      </c>
      <c r="AO624" s="1"/>
      <c r="AP624" s="1">
        <v>20121121</v>
      </c>
      <c r="AQ624" s="1">
        <v>20121005</v>
      </c>
      <c r="AR624" s="1">
        <v>20130930</v>
      </c>
      <c r="AS624" s="1" t="s">
        <v>189</v>
      </c>
      <c r="AT624" s="1"/>
      <c r="AU624" s="1"/>
      <c r="AV624">
        <v>248</v>
      </c>
      <c r="AW624" s="5" t="str">
        <f t="shared" si="67"/>
        <v>&lt;7万</v>
      </c>
      <c r="AX624">
        <v>510.89359999999994</v>
      </c>
      <c r="AY624">
        <v>7</v>
      </c>
      <c r="AZ624">
        <v>754.16099999999983</v>
      </c>
      <c r="BA624">
        <v>12</v>
      </c>
      <c r="BB624">
        <v>72.984799999999993</v>
      </c>
      <c r="BC624" s="3" t="str">
        <f t="shared" si="68"/>
        <v>其他商场</v>
      </c>
      <c r="BD624" s="4" t="s">
        <v>27587</v>
      </c>
      <c r="BE624">
        <f t="shared" si="69"/>
        <v>62.846749999999986</v>
      </c>
      <c r="BF624" s="4" t="str">
        <f t="shared" si="70"/>
        <v>&lt;7万</v>
      </c>
      <c r="BG624" t="e">
        <v>#N/A</v>
      </c>
      <c r="BH624" s="4" t="e">
        <v>#N/A</v>
      </c>
    </row>
    <row r="625" spans="1:60">
      <c r="A625" s="1" t="s">
        <v>2582</v>
      </c>
      <c r="B625" s="1" t="s">
        <v>2583</v>
      </c>
      <c r="C625" s="1" t="s">
        <v>2583</v>
      </c>
      <c r="D625" s="1" t="s">
        <v>2584</v>
      </c>
      <c r="E625" s="1" t="s">
        <v>1707</v>
      </c>
      <c r="F625" s="1" t="s">
        <v>1708</v>
      </c>
      <c r="G625" s="1" t="s">
        <v>49</v>
      </c>
      <c r="H625" s="1" t="s">
        <v>2023</v>
      </c>
      <c r="I625" s="1" t="s">
        <v>2024</v>
      </c>
      <c r="J625" s="1" t="s">
        <v>159</v>
      </c>
      <c r="K625" s="1" t="s">
        <v>1710</v>
      </c>
      <c r="L625" s="1" t="s">
        <v>1708</v>
      </c>
      <c r="M625" s="1" t="s">
        <v>51</v>
      </c>
      <c r="N625" s="1" t="s">
        <v>52</v>
      </c>
      <c r="O625" s="1" t="str">
        <f t="shared" si="65"/>
        <v>维持</v>
      </c>
      <c r="P625" s="1" t="s">
        <v>53</v>
      </c>
      <c r="Q625" s="1" t="s">
        <v>1690</v>
      </c>
      <c r="R625" s="1" t="s">
        <v>1691</v>
      </c>
      <c r="S625" s="1" t="s">
        <v>1920</v>
      </c>
      <c r="T625" s="1" t="s">
        <v>133</v>
      </c>
      <c r="U625" s="1" t="s">
        <v>2025</v>
      </c>
      <c r="V625" s="1" t="s">
        <v>355</v>
      </c>
      <c r="W625" s="1" t="s">
        <v>58</v>
      </c>
      <c r="X625" s="1" t="s">
        <v>173</v>
      </c>
      <c r="Y625" s="1" t="s">
        <v>60</v>
      </c>
      <c r="Z625" s="1" t="s">
        <v>60</v>
      </c>
      <c r="AA625" s="1" t="s">
        <v>60</v>
      </c>
      <c r="AB625" s="1" t="s">
        <v>162</v>
      </c>
      <c r="AC625" s="1" t="s">
        <v>174</v>
      </c>
      <c r="AD625" s="1" t="s">
        <v>27597</v>
      </c>
      <c r="AE625" s="1"/>
      <c r="AF625" s="1"/>
      <c r="AG625" s="1">
        <v>20120829</v>
      </c>
      <c r="AH625" s="1" t="str">
        <f t="shared" si="66"/>
        <v>201208</v>
      </c>
      <c r="AI625" s="1"/>
      <c r="AJ625" s="1"/>
      <c r="AK625" s="1"/>
      <c r="AL625" s="1">
        <v>48</v>
      </c>
      <c r="AM625" s="1"/>
      <c r="AN625" s="1">
        <v>48</v>
      </c>
      <c r="AO625" s="1"/>
      <c r="AP625" s="1"/>
      <c r="AQ625" s="1"/>
      <c r="AR625" s="1"/>
      <c r="AS625" s="1" t="s">
        <v>180</v>
      </c>
      <c r="AT625" s="1"/>
      <c r="AU625" s="1"/>
      <c r="AV625">
        <v>48</v>
      </c>
      <c r="AW625" s="5" t="str">
        <f t="shared" si="67"/>
        <v>&lt;7万</v>
      </c>
      <c r="AX625">
        <v>0</v>
      </c>
      <c r="AY625">
        <v>0</v>
      </c>
      <c r="AZ625">
        <v>38.547999999999995</v>
      </c>
      <c r="BA625">
        <v>8</v>
      </c>
      <c r="BB625" t="e">
        <v>#DIV/0!</v>
      </c>
      <c r="BC625" s="3" t="s">
        <v>27589</v>
      </c>
      <c r="BD625" s="4" t="s">
        <v>27590</v>
      </c>
      <c r="BE625">
        <f t="shared" si="69"/>
        <v>4.8184999999999993</v>
      </c>
      <c r="BF625" s="4" t="str">
        <f t="shared" si="70"/>
        <v>&lt;7万</v>
      </c>
      <c r="BG625" t="e">
        <v>#N/A</v>
      </c>
      <c r="BH625" s="4" t="e">
        <v>#N/A</v>
      </c>
    </row>
    <row r="626" spans="1:60">
      <c r="A626" s="1" t="s">
        <v>2585</v>
      </c>
      <c r="B626" s="1" t="s">
        <v>2586</v>
      </c>
      <c r="C626" s="1" t="s">
        <v>2587</v>
      </c>
      <c r="D626" s="1" t="s">
        <v>2588</v>
      </c>
      <c r="E626" s="1" t="s">
        <v>1731</v>
      </c>
      <c r="F626" s="1" t="s">
        <v>1698</v>
      </c>
      <c r="G626" s="1" t="s">
        <v>129</v>
      </c>
      <c r="H626" s="1" t="s">
        <v>1869</v>
      </c>
      <c r="I626" s="1" t="s">
        <v>1870</v>
      </c>
      <c r="J626" s="1" t="s">
        <v>159</v>
      </c>
      <c r="K626" s="1" t="s">
        <v>1699</v>
      </c>
      <c r="L626" s="1" t="s">
        <v>1700</v>
      </c>
      <c r="M626" s="1" t="s">
        <v>1734</v>
      </c>
      <c r="N626" s="1" t="s">
        <v>52</v>
      </c>
      <c r="O626" s="1" t="str">
        <f t="shared" si="65"/>
        <v>维持</v>
      </c>
      <c r="P626" s="1" t="s">
        <v>53</v>
      </c>
      <c r="Q626" s="1" t="s">
        <v>1690</v>
      </c>
      <c r="R626" s="1" t="s">
        <v>1691</v>
      </c>
      <c r="S626" s="1" t="s">
        <v>1735</v>
      </c>
      <c r="T626" s="1" t="s">
        <v>355</v>
      </c>
      <c r="U626" s="1" t="s">
        <v>1871</v>
      </c>
      <c r="V626" s="1" t="s">
        <v>682</v>
      </c>
      <c r="W626" s="1" t="s">
        <v>58</v>
      </c>
      <c r="X626" s="1" t="s">
        <v>59</v>
      </c>
      <c r="Y626" s="1" t="s">
        <v>60</v>
      </c>
      <c r="Z626" s="1" t="s">
        <v>60</v>
      </c>
      <c r="AA626" s="1" t="s">
        <v>60</v>
      </c>
      <c r="AB626" s="1" t="s">
        <v>162</v>
      </c>
      <c r="AC626" s="1" t="s">
        <v>301</v>
      </c>
      <c r="AD626" s="1" t="s">
        <v>27597</v>
      </c>
      <c r="AE626" s="1" t="s">
        <v>71</v>
      </c>
      <c r="AF626" s="1" t="s">
        <v>72</v>
      </c>
      <c r="AG626" s="1">
        <v>20121119</v>
      </c>
      <c r="AH626" s="1" t="str">
        <f t="shared" si="66"/>
        <v>201211</v>
      </c>
      <c r="AI626" s="1"/>
      <c r="AJ626" s="1"/>
      <c r="AK626" s="1"/>
      <c r="AL626" s="1">
        <v>88</v>
      </c>
      <c r="AM626" s="1"/>
      <c r="AN626" s="1">
        <v>88</v>
      </c>
      <c r="AO626" s="1"/>
      <c r="AP626" s="1">
        <v>20121215</v>
      </c>
      <c r="AQ626" s="1">
        <v>20121119</v>
      </c>
      <c r="AR626" s="1">
        <v>20130930</v>
      </c>
      <c r="AS626" s="1" t="s">
        <v>180</v>
      </c>
      <c r="AT626" s="1"/>
      <c r="AU626" s="1"/>
      <c r="AV626">
        <v>88</v>
      </c>
      <c r="AW626" s="5" t="str">
        <f t="shared" si="67"/>
        <v>&lt;7万</v>
      </c>
      <c r="AX626">
        <v>281.29885999999999</v>
      </c>
      <c r="AY626">
        <v>7</v>
      </c>
      <c r="AZ626">
        <v>429.62073999999996</v>
      </c>
      <c r="BA626">
        <v>12</v>
      </c>
      <c r="BB626">
        <v>40.185551428571429</v>
      </c>
      <c r="BC626" s="3" t="str">
        <f t="shared" si="68"/>
        <v>其他商场</v>
      </c>
      <c r="BD626" s="4" t="s">
        <v>27586</v>
      </c>
      <c r="BE626">
        <f t="shared" si="69"/>
        <v>35.80172833333333</v>
      </c>
      <c r="BF626" s="4" t="str">
        <f t="shared" si="70"/>
        <v>&lt;7万</v>
      </c>
      <c r="BG626" t="e">
        <v>#N/A</v>
      </c>
      <c r="BH626" s="4" t="e">
        <v>#N/A</v>
      </c>
    </row>
    <row r="627" spans="1:60">
      <c r="A627" s="1" t="s">
        <v>2589</v>
      </c>
      <c r="B627" s="1" t="s">
        <v>2590</v>
      </c>
      <c r="C627" s="1" t="s">
        <v>2590</v>
      </c>
      <c r="D627" s="1" t="s">
        <v>2591</v>
      </c>
      <c r="E627" s="1" t="s">
        <v>1687</v>
      </c>
      <c r="F627" s="1" t="s">
        <v>1688</v>
      </c>
      <c r="G627" s="1" t="s">
        <v>49</v>
      </c>
      <c r="H627" s="1" t="s">
        <v>1687</v>
      </c>
      <c r="I627" s="1" t="s">
        <v>1688</v>
      </c>
      <c r="J627" s="1" t="s">
        <v>49</v>
      </c>
      <c r="K627" s="1" t="s">
        <v>1689</v>
      </c>
      <c r="L627" s="1" t="s">
        <v>1688</v>
      </c>
      <c r="M627" s="1" t="s">
        <v>51</v>
      </c>
      <c r="N627" s="1" t="s">
        <v>52</v>
      </c>
      <c r="O627" s="1" t="str">
        <f t="shared" si="65"/>
        <v>维持</v>
      </c>
      <c r="P627" s="1" t="s">
        <v>53</v>
      </c>
      <c r="Q627" s="1" t="s">
        <v>1690</v>
      </c>
      <c r="R627" s="1" t="s">
        <v>1691</v>
      </c>
      <c r="S627" s="1" t="s">
        <v>1692</v>
      </c>
      <c r="T627" s="1" t="s">
        <v>654</v>
      </c>
      <c r="U627" s="1" t="s">
        <v>1802</v>
      </c>
      <c r="V627" s="1" t="s">
        <v>654</v>
      </c>
      <c r="W627" s="1" t="s">
        <v>27595</v>
      </c>
      <c r="X627" s="1" t="s">
        <v>94</v>
      </c>
      <c r="Y627" s="1" t="s">
        <v>215</v>
      </c>
      <c r="Z627" s="1" t="s">
        <v>215</v>
      </c>
      <c r="AA627" s="1" t="s">
        <v>215</v>
      </c>
      <c r="AB627" s="1" t="s">
        <v>61</v>
      </c>
      <c r="AC627" s="1" t="s">
        <v>216</v>
      </c>
      <c r="AD627" s="1" t="s">
        <v>188</v>
      </c>
      <c r="AE627" s="1"/>
      <c r="AF627" s="1" t="s">
        <v>72</v>
      </c>
      <c r="AG627" s="1">
        <v>20120913</v>
      </c>
      <c r="AH627" s="1" t="str">
        <f t="shared" si="66"/>
        <v>201209</v>
      </c>
      <c r="AI627" s="1"/>
      <c r="AJ627" s="1"/>
      <c r="AK627" s="1"/>
      <c r="AL627" s="1">
        <v>166</v>
      </c>
      <c r="AM627" s="1"/>
      <c r="AN627" s="1">
        <v>166</v>
      </c>
      <c r="AO627" s="1"/>
      <c r="AP627" s="1">
        <v>20141103</v>
      </c>
      <c r="AQ627" s="1">
        <v>20141001</v>
      </c>
      <c r="AR627" s="1">
        <v>20150930</v>
      </c>
      <c r="AS627" s="1" t="s">
        <v>189</v>
      </c>
      <c r="AT627" s="1"/>
      <c r="AU627" s="1"/>
      <c r="AV627">
        <v>166</v>
      </c>
      <c r="AW627" s="5" t="str">
        <f t="shared" si="67"/>
        <v>&gt;10万</v>
      </c>
      <c r="AX627">
        <v>1307.2037</v>
      </c>
      <c r="AY627">
        <v>7</v>
      </c>
      <c r="AZ627">
        <v>1658.38562</v>
      </c>
      <c r="BA627">
        <v>12</v>
      </c>
      <c r="BB627">
        <v>186.74338571428572</v>
      </c>
      <c r="BC627" s="3" t="str">
        <f t="shared" si="68"/>
        <v>常规商场</v>
      </c>
      <c r="BD627" s="4" t="s">
        <v>27585</v>
      </c>
      <c r="BE627">
        <f t="shared" si="69"/>
        <v>138.19880166666667</v>
      </c>
      <c r="BF627" s="4" t="str">
        <f t="shared" si="70"/>
        <v>&gt;10万</v>
      </c>
      <c r="BG627" t="e">
        <v>#N/A</v>
      </c>
      <c r="BH627" s="4" t="e">
        <v>#N/A</v>
      </c>
    </row>
    <row r="628" spans="1:60">
      <c r="A628" s="1" t="s">
        <v>2592</v>
      </c>
      <c r="B628" s="1" t="s">
        <v>2593</v>
      </c>
      <c r="C628" s="1" t="s">
        <v>2593</v>
      </c>
      <c r="D628" s="1" t="s">
        <v>2594</v>
      </c>
      <c r="E628" s="1" t="s">
        <v>1687</v>
      </c>
      <c r="F628" s="1" t="s">
        <v>1688</v>
      </c>
      <c r="G628" s="1" t="s">
        <v>49</v>
      </c>
      <c r="H628" s="1" t="s">
        <v>1687</v>
      </c>
      <c r="I628" s="1" t="s">
        <v>1688</v>
      </c>
      <c r="J628" s="1" t="s">
        <v>49</v>
      </c>
      <c r="K628" s="1" t="s">
        <v>1689</v>
      </c>
      <c r="L628" s="1" t="s">
        <v>1688</v>
      </c>
      <c r="M628" s="1" t="s">
        <v>51</v>
      </c>
      <c r="N628" s="1" t="s">
        <v>52</v>
      </c>
      <c r="O628" s="1" t="str">
        <f t="shared" si="65"/>
        <v>维持</v>
      </c>
      <c r="P628" s="1" t="s">
        <v>53</v>
      </c>
      <c r="Q628" s="1" t="s">
        <v>1690</v>
      </c>
      <c r="R628" s="1" t="s">
        <v>1691</v>
      </c>
      <c r="S628" s="1" t="s">
        <v>1692</v>
      </c>
      <c r="T628" s="1" t="s">
        <v>654</v>
      </c>
      <c r="U628" s="1" t="s">
        <v>1747</v>
      </c>
      <c r="V628" s="1" t="s">
        <v>654</v>
      </c>
      <c r="W628" s="1" t="s">
        <v>58</v>
      </c>
      <c r="X628" s="1" t="s">
        <v>59</v>
      </c>
      <c r="Y628" s="1" t="s">
        <v>60</v>
      </c>
      <c r="Z628" s="1" t="s">
        <v>60</v>
      </c>
      <c r="AA628" s="1" t="s">
        <v>60</v>
      </c>
      <c r="AB628" s="1" t="s">
        <v>61</v>
      </c>
      <c r="AC628" s="1" t="s">
        <v>62</v>
      </c>
      <c r="AD628" s="1" t="s">
        <v>27597</v>
      </c>
      <c r="AE628" s="1"/>
      <c r="AF628" s="1" t="s">
        <v>72</v>
      </c>
      <c r="AG628" s="1">
        <v>20120901</v>
      </c>
      <c r="AH628" s="1" t="str">
        <f t="shared" si="66"/>
        <v>201209</v>
      </c>
      <c r="AI628" s="1">
        <v>20140620</v>
      </c>
      <c r="AJ628" s="1"/>
      <c r="AK628" s="1"/>
      <c r="AL628" s="1">
        <v>77</v>
      </c>
      <c r="AM628" s="1"/>
      <c r="AN628" s="1">
        <v>77</v>
      </c>
      <c r="AO628" s="1"/>
      <c r="AP628" s="1">
        <v>20141103</v>
      </c>
      <c r="AQ628" s="1">
        <v>20141001</v>
      </c>
      <c r="AR628" s="1">
        <v>20150930</v>
      </c>
      <c r="AS628" s="1" t="s">
        <v>180</v>
      </c>
      <c r="AT628" s="1"/>
      <c r="AU628" s="1"/>
      <c r="AV628">
        <v>77</v>
      </c>
      <c r="AW628" s="5" t="str">
        <f t="shared" si="67"/>
        <v>&lt;7万</v>
      </c>
      <c r="AX628">
        <v>11.067600000000001</v>
      </c>
      <c r="AY628">
        <v>1</v>
      </c>
      <c r="AZ628">
        <v>456.18159000000003</v>
      </c>
      <c r="BA628">
        <v>11</v>
      </c>
      <c r="BB628">
        <v>11.067600000000001</v>
      </c>
      <c r="BC628" s="3" t="str">
        <f t="shared" si="68"/>
        <v>其他商场</v>
      </c>
      <c r="BD628" s="4" t="s">
        <v>27586</v>
      </c>
      <c r="BE628">
        <f t="shared" si="69"/>
        <v>41.471053636363642</v>
      </c>
      <c r="BF628" s="4" t="str">
        <f t="shared" si="70"/>
        <v>&lt;7万</v>
      </c>
      <c r="BG628" t="e">
        <v>#N/A</v>
      </c>
      <c r="BH628" s="4" t="e">
        <v>#N/A</v>
      </c>
    </row>
    <row r="629" spans="1:60">
      <c r="A629" s="1" t="s">
        <v>2595</v>
      </c>
      <c r="B629" s="1" t="s">
        <v>2596</v>
      </c>
      <c r="C629" s="1" t="s">
        <v>2597</v>
      </c>
      <c r="D629" s="1" t="s">
        <v>2598</v>
      </c>
      <c r="E629" s="1" t="s">
        <v>1687</v>
      </c>
      <c r="F629" s="1" t="s">
        <v>1688</v>
      </c>
      <c r="G629" s="1" t="s">
        <v>49</v>
      </c>
      <c r="H629" s="1" t="s">
        <v>1687</v>
      </c>
      <c r="I629" s="1" t="s">
        <v>1688</v>
      </c>
      <c r="J629" s="1" t="s">
        <v>49</v>
      </c>
      <c r="K629" s="1" t="s">
        <v>1689</v>
      </c>
      <c r="L629" s="1" t="s">
        <v>1688</v>
      </c>
      <c r="M629" s="1" t="s">
        <v>51</v>
      </c>
      <c r="N629" s="1" t="s">
        <v>52</v>
      </c>
      <c r="O629" s="1" t="str">
        <f t="shared" si="65"/>
        <v>维持</v>
      </c>
      <c r="P629" s="1" t="s">
        <v>53</v>
      </c>
      <c r="Q629" s="1" t="s">
        <v>1690</v>
      </c>
      <c r="R629" s="1" t="s">
        <v>1691</v>
      </c>
      <c r="S629" s="1" t="s">
        <v>1692</v>
      </c>
      <c r="T629" s="1" t="s">
        <v>654</v>
      </c>
      <c r="U629" s="1" t="s">
        <v>2115</v>
      </c>
      <c r="V629" s="1" t="s">
        <v>133</v>
      </c>
      <c r="W629" s="1" t="s">
        <v>185</v>
      </c>
      <c r="X629" s="1" t="s">
        <v>94</v>
      </c>
      <c r="Y629" s="1" t="s">
        <v>186</v>
      </c>
      <c r="Z629" s="1" t="s">
        <v>186</v>
      </c>
      <c r="AA629" s="1" t="s">
        <v>186</v>
      </c>
      <c r="AB629" s="1" t="s">
        <v>61</v>
      </c>
      <c r="AC629" s="1" t="s">
        <v>187</v>
      </c>
      <c r="AD629" s="1" t="s">
        <v>188</v>
      </c>
      <c r="AE629" s="1"/>
      <c r="AF629" s="1" t="s">
        <v>63</v>
      </c>
      <c r="AG629" s="1">
        <v>20121024</v>
      </c>
      <c r="AH629" s="1" t="str">
        <f t="shared" si="66"/>
        <v>201210</v>
      </c>
      <c r="AI629" s="1">
        <v>20131108</v>
      </c>
      <c r="AJ629" s="1"/>
      <c r="AK629" s="1"/>
      <c r="AL629" s="1">
        <v>126</v>
      </c>
      <c r="AM629" s="1"/>
      <c r="AN629" s="1">
        <v>81</v>
      </c>
      <c r="AO629" s="1"/>
      <c r="AP629" s="1">
        <v>20141103</v>
      </c>
      <c r="AQ629" s="1">
        <v>20141001</v>
      </c>
      <c r="AR629" s="1">
        <v>20150930</v>
      </c>
      <c r="AS629" s="1" t="s">
        <v>189</v>
      </c>
      <c r="AT629" s="1"/>
      <c r="AU629" s="1"/>
      <c r="AV629">
        <v>126</v>
      </c>
      <c r="AW629" s="5" t="str">
        <f t="shared" si="67"/>
        <v>&gt;20万</v>
      </c>
      <c r="AX629">
        <v>4134.1536299999998</v>
      </c>
      <c r="AY629">
        <v>7</v>
      </c>
      <c r="AZ629">
        <v>4528.2439600000007</v>
      </c>
      <c r="BA629">
        <v>12</v>
      </c>
      <c r="BB629">
        <v>590.59337571428568</v>
      </c>
      <c r="BC629" s="3" t="str">
        <f t="shared" si="68"/>
        <v>核心商场</v>
      </c>
      <c r="BD629" s="4" t="s">
        <v>27588</v>
      </c>
      <c r="BE629">
        <f t="shared" si="69"/>
        <v>377.35366333333337</v>
      </c>
      <c r="BF629" s="4" t="str">
        <f t="shared" si="70"/>
        <v>&gt;20万</v>
      </c>
      <c r="BG629" t="e">
        <v>#N/A</v>
      </c>
      <c r="BH629" s="4" t="e">
        <v>#N/A</v>
      </c>
    </row>
    <row r="630" spans="1:60">
      <c r="A630" s="1" t="s">
        <v>2599</v>
      </c>
      <c r="B630" s="1" t="s">
        <v>2600</v>
      </c>
      <c r="C630" s="1" t="s">
        <v>2601</v>
      </c>
      <c r="D630" s="1" t="s">
        <v>2602</v>
      </c>
      <c r="E630" s="1" t="s">
        <v>1707</v>
      </c>
      <c r="F630" s="1" t="s">
        <v>1708</v>
      </c>
      <c r="G630" s="1" t="s">
        <v>49</v>
      </c>
      <c r="H630" s="1" t="s">
        <v>2023</v>
      </c>
      <c r="I630" s="1" t="s">
        <v>2024</v>
      </c>
      <c r="J630" s="1" t="s">
        <v>159</v>
      </c>
      <c r="K630" s="1" t="s">
        <v>1710</v>
      </c>
      <c r="L630" s="1" t="s">
        <v>1708</v>
      </c>
      <c r="M630" s="1" t="s">
        <v>51</v>
      </c>
      <c r="N630" s="1" t="s">
        <v>52</v>
      </c>
      <c r="O630" s="1" t="str">
        <f t="shared" si="65"/>
        <v>维持</v>
      </c>
      <c r="P630" s="1" t="s">
        <v>53</v>
      </c>
      <c r="Q630" s="1" t="s">
        <v>1690</v>
      </c>
      <c r="R630" s="1" t="s">
        <v>1691</v>
      </c>
      <c r="S630" s="1" t="s">
        <v>1920</v>
      </c>
      <c r="T630" s="1" t="s">
        <v>133</v>
      </c>
      <c r="U630" s="1" t="s">
        <v>2025</v>
      </c>
      <c r="V630" s="1" t="s">
        <v>355</v>
      </c>
      <c r="W630" s="1" t="s">
        <v>58</v>
      </c>
      <c r="X630" s="1" t="s">
        <v>173</v>
      </c>
      <c r="Y630" s="1" t="s">
        <v>60</v>
      </c>
      <c r="Z630" s="1" t="s">
        <v>60</v>
      </c>
      <c r="AA630" s="1" t="s">
        <v>60</v>
      </c>
      <c r="AB630" s="1" t="s">
        <v>162</v>
      </c>
      <c r="AC630" s="1" t="s">
        <v>714</v>
      </c>
      <c r="AD630" s="1" t="s">
        <v>27597</v>
      </c>
      <c r="AE630" s="1" t="s">
        <v>123</v>
      </c>
      <c r="AF630" s="1"/>
      <c r="AG630" s="1">
        <v>20120817</v>
      </c>
      <c r="AH630" s="1" t="str">
        <f t="shared" si="66"/>
        <v>201208</v>
      </c>
      <c r="AI630" s="1"/>
      <c r="AJ630" s="1"/>
      <c r="AK630" s="1"/>
      <c r="AL630" s="1">
        <v>50</v>
      </c>
      <c r="AM630" s="1"/>
      <c r="AN630" s="1">
        <v>50</v>
      </c>
      <c r="AO630" s="1"/>
      <c r="AP630" s="1"/>
      <c r="AQ630" s="1"/>
      <c r="AR630" s="1"/>
      <c r="AS630" s="1" t="s">
        <v>180</v>
      </c>
      <c r="AT630" s="1"/>
      <c r="AU630" s="1"/>
      <c r="AV630">
        <v>50</v>
      </c>
      <c r="AW630" s="5" t="str">
        <f t="shared" si="67"/>
        <v>&lt;7万</v>
      </c>
      <c r="AX630">
        <v>0</v>
      </c>
      <c r="AY630">
        <v>0</v>
      </c>
      <c r="AZ630">
        <v>172.81400000000002</v>
      </c>
      <c r="BA630">
        <v>3</v>
      </c>
      <c r="BB630" t="e">
        <v>#DIV/0!</v>
      </c>
      <c r="BC630" s="3" t="s">
        <v>27589</v>
      </c>
      <c r="BD630" s="4" t="s">
        <v>27590</v>
      </c>
      <c r="BE630">
        <f t="shared" si="69"/>
        <v>57.604666666666674</v>
      </c>
      <c r="BF630" s="4" t="str">
        <f t="shared" si="70"/>
        <v>&lt;7万</v>
      </c>
      <c r="BG630" t="e">
        <v>#N/A</v>
      </c>
      <c r="BH630" s="4" t="e">
        <v>#N/A</v>
      </c>
    </row>
    <row r="631" spans="1:60">
      <c r="A631" s="1" t="s">
        <v>2603</v>
      </c>
      <c r="B631" s="1" t="s">
        <v>2604</v>
      </c>
      <c r="C631" s="1" t="s">
        <v>2605</v>
      </c>
      <c r="D631" s="1" t="s">
        <v>2606</v>
      </c>
      <c r="E631" s="1" t="s">
        <v>1707</v>
      </c>
      <c r="F631" s="1" t="s">
        <v>1708</v>
      </c>
      <c r="G631" s="1" t="s">
        <v>49</v>
      </c>
      <c r="H631" s="1" t="s">
        <v>2607</v>
      </c>
      <c r="I631" s="1" t="s">
        <v>2608</v>
      </c>
      <c r="J631" s="1" t="s">
        <v>159</v>
      </c>
      <c r="K631" s="1" t="s">
        <v>1710</v>
      </c>
      <c r="L631" s="1" t="s">
        <v>1708</v>
      </c>
      <c r="M631" s="1" t="s">
        <v>51</v>
      </c>
      <c r="N631" s="1" t="s">
        <v>52</v>
      </c>
      <c r="O631" s="1" t="str">
        <f t="shared" si="65"/>
        <v>维持</v>
      </c>
      <c r="P631" s="1" t="s">
        <v>53</v>
      </c>
      <c r="Q631" s="1" t="s">
        <v>1690</v>
      </c>
      <c r="R631" s="1" t="s">
        <v>1691</v>
      </c>
      <c r="S631" s="1" t="s">
        <v>1741</v>
      </c>
      <c r="T631" s="1" t="s">
        <v>654</v>
      </c>
      <c r="U631" s="1" t="s">
        <v>1742</v>
      </c>
      <c r="V631" s="1" t="s">
        <v>133</v>
      </c>
      <c r="W631" s="1" t="s">
        <v>58</v>
      </c>
      <c r="X631" s="1" t="s">
        <v>173</v>
      </c>
      <c r="Y631" s="1" t="s">
        <v>60</v>
      </c>
      <c r="Z631" s="1" t="s">
        <v>60</v>
      </c>
      <c r="AA631" s="1" t="s">
        <v>88</v>
      </c>
      <c r="AB631" s="1" t="s">
        <v>162</v>
      </c>
      <c r="AC631" s="1" t="s">
        <v>292</v>
      </c>
      <c r="AD631" s="1" t="s">
        <v>27597</v>
      </c>
      <c r="AE631" s="1" t="s">
        <v>83</v>
      </c>
      <c r="AF631" s="1"/>
      <c r="AG631" s="1">
        <v>20120921</v>
      </c>
      <c r="AH631" s="1" t="str">
        <f t="shared" si="66"/>
        <v>201209</v>
      </c>
      <c r="AI631" s="1"/>
      <c r="AJ631" s="1"/>
      <c r="AK631" s="1"/>
      <c r="AL631" s="1">
        <v>59</v>
      </c>
      <c r="AM631" s="1"/>
      <c r="AN631" s="1">
        <v>58</v>
      </c>
      <c r="AO631" s="1"/>
      <c r="AP631" s="1">
        <v>20131223</v>
      </c>
      <c r="AQ631" s="1">
        <v>20131001</v>
      </c>
      <c r="AR631" s="1">
        <v>20140801</v>
      </c>
      <c r="AS631" s="1" t="s">
        <v>64</v>
      </c>
      <c r="AT631" s="1"/>
      <c r="AU631" s="1"/>
      <c r="AV631">
        <v>59</v>
      </c>
      <c r="AW631" s="5" t="str">
        <f t="shared" si="67"/>
        <v>&gt;7万</v>
      </c>
      <c r="AX631">
        <v>461.27170000000001</v>
      </c>
      <c r="AY631">
        <v>7</v>
      </c>
      <c r="AZ631">
        <v>925.13804000000005</v>
      </c>
      <c r="BA631">
        <v>12</v>
      </c>
      <c r="BB631">
        <v>65.895957142857142</v>
      </c>
      <c r="BC631" s="3" t="str">
        <f t="shared" si="68"/>
        <v>其他商场</v>
      </c>
      <c r="BD631" s="4" t="s">
        <v>27586</v>
      </c>
      <c r="BE631">
        <f t="shared" si="69"/>
        <v>77.094836666666666</v>
      </c>
      <c r="BF631" s="4" t="str">
        <f t="shared" si="70"/>
        <v>&gt;7万</v>
      </c>
      <c r="BG631" t="e">
        <v>#N/A</v>
      </c>
      <c r="BH631" s="4" t="e">
        <v>#N/A</v>
      </c>
    </row>
    <row r="632" spans="1:60">
      <c r="A632" s="1" t="s">
        <v>2609</v>
      </c>
      <c r="B632" s="1" t="s">
        <v>2610</v>
      </c>
      <c r="C632" s="1" t="s">
        <v>2610</v>
      </c>
      <c r="D632" s="1" t="s">
        <v>2611</v>
      </c>
      <c r="E632" s="1" t="s">
        <v>1687</v>
      </c>
      <c r="F632" s="1" t="s">
        <v>1688</v>
      </c>
      <c r="G632" s="1" t="s">
        <v>49</v>
      </c>
      <c r="H632" s="1" t="s">
        <v>1687</v>
      </c>
      <c r="I632" s="1" t="s">
        <v>1688</v>
      </c>
      <c r="J632" s="1" t="s">
        <v>49</v>
      </c>
      <c r="K632" s="1" t="s">
        <v>1689</v>
      </c>
      <c r="L632" s="1" t="s">
        <v>1688</v>
      </c>
      <c r="M632" s="1" t="s">
        <v>51</v>
      </c>
      <c r="N632" s="1" t="s">
        <v>52</v>
      </c>
      <c r="O632" s="1" t="str">
        <f t="shared" si="65"/>
        <v>维持</v>
      </c>
      <c r="P632" s="1" t="s">
        <v>53</v>
      </c>
      <c r="Q632" s="1" t="s">
        <v>1690</v>
      </c>
      <c r="R632" s="1" t="s">
        <v>1691</v>
      </c>
      <c r="S632" s="1" t="s">
        <v>1692</v>
      </c>
      <c r="T632" s="1" t="s">
        <v>654</v>
      </c>
      <c r="U632" s="1" t="s">
        <v>2348</v>
      </c>
      <c r="V632" s="1" t="s">
        <v>133</v>
      </c>
      <c r="W632" s="1" t="s">
        <v>58</v>
      </c>
      <c r="X632" s="1" t="s">
        <v>59</v>
      </c>
      <c r="Y632" s="1" t="s">
        <v>76</v>
      </c>
      <c r="Z632" s="1" t="s">
        <v>77</v>
      </c>
      <c r="AA632" s="1" t="s">
        <v>77</v>
      </c>
      <c r="AB632" s="1" t="s">
        <v>61</v>
      </c>
      <c r="AC632" s="1" t="s">
        <v>134</v>
      </c>
      <c r="AD632" s="1" t="s">
        <v>27597</v>
      </c>
      <c r="AE632" s="1"/>
      <c r="AF632" s="1" t="s">
        <v>72</v>
      </c>
      <c r="AG632" s="1">
        <v>20121224</v>
      </c>
      <c r="AH632" s="1" t="str">
        <f t="shared" si="66"/>
        <v>201212</v>
      </c>
      <c r="AI632" s="1"/>
      <c r="AJ632" s="1"/>
      <c r="AK632" s="1"/>
      <c r="AL632" s="1">
        <v>88</v>
      </c>
      <c r="AM632" s="1"/>
      <c r="AN632" s="1">
        <v>88</v>
      </c>
      <c r="AO632" s="1"/>
      <c r="AP632" s="1">
        <v>20141103</v>
      </c>
      <c r="AQ632" s="1">
        <v>20140901</v>
      </c>
      <c r="AR632" s="1">
        <v>20150930</v>
      </c>
      <c r="AS632" s="1" t="s">
        <v>64</v>
      </c>
      <c r="AT632" s="1"/>
      <c r="AU632" s="1"/>
      <c r="AV632">
        <v>88</v>
      </c>
      <c r="AW632" s="5" t="str">
        <f t="shared" si="67"/>
        <v>&gt;10万</v>
      </c>
      <c r="AX632">
        <v>1199.75944</v>
      </c>
      <c r="AY632">
        <v>7</v>
      </c>
      <c r="AZ632">
        <v>1800.34961</v>
      </c>
      <c r="BA632">
        <v>12</v>
      </c>
      <c r="BB632">
        <v>171.39420571428573</v>
      </c>
      <c r="BC632" s="3" t="str">
        <f t="shared" si="68"/>
        <v>常规商场</v>
      </c>
      <c r="BD632" s="4" t="s">
        <v>27585</v>
      </c>
      <c r="BE632">
        <f t="shared" si="69"/>
        <v>150.02913416666667</v>
      </c>
      <c r="BF632" s="4" t="str">
        <f t="shared" si="70"/>
        <v>&gt;10万</v>
      </c>
      <c r="BG632" t="e">
        <v>#N/A</v>
      </c>
      <c r="BH632" s="4" t="e">
        <v>#N/A</v>
      </c>
    </row>
    <row r="633" spans="1:60">
      <c r="A633" s="1" t="s">
        <v>2612</v>
      </c>
      <c r="B633" s="1" t="s">
        <v>2613</v>
      </c>
      <c r="C633" s="1" t="s">
        <v>2614</v>
      </c>
      <c r="D633" s="1" t="s">
        <v>2615</v>
      </c>
      <c r="E633" s="1" t="s">
        <v>1707</v>
      </c>
      <c r="F633" s="1" t="s">
        <v>1708</v>
      </c>
      <c r="G633" s="1" t="s">
        <v>49</v>
      </c>
      <c r="H633" s="1" t="s">
        <v>1707</v>
      </c>
      <c r="I633" s="1" t="s">
        <v>1708</v>
      </c>
      <c r="J633" s="1" t="s">
        <v>49</v>
      </c>
      <c r="K633" s="1" t="s">
        <v>1710</v>
      </c>
      <c r="L633" s="1" t="s">
        <v>1708</v>
      </c>
      <c r="M633" s="1" t="s">
        <v>51</v>
      </c>
      <c r="N633" s="1" t="s">
        <v>52</v>
      </c>
      <c r="O633" s="1" t="str">
        <f t="shared" si="65"/>
        <v>维持</v>
      </c>
      <c r="P633" s="1" t="s">
        <v>53</v>
      </c>
      <c r="Q633" s="1" t="s">
        <v>1690</v>
      </c>
      <c r="R633" s="1" t="s">
        <v>1691</v>
      </c>
      <c r="S633" s="1" t="s">
        <v>1741</v>
      </c>
      <c r="T633" s="1" t="s">
        <v>654</v>
      </c>
      <c r="U633" s="1" t="s">
        <v>2204</v>
      </c>
      <c r="V633" s="1" t="s">
        <v>654</v>
      </c>
      <c r="W633" s="1" t="s">
        <v>58</v>
      </c>
      <c r="X633" s="1" t="s">
        <v>59</v>
      </c>
      <c r="Y633" s="1" t="s">
        <v>76</v>
      </c>
      <c r="Z633" s="1" t="s">
        <v>77</v>
      </c>
      <c r="AA633" s="1" t="s">
        <v>77</v>
      </c>
      <c r="AB633" s="1" t="s">
        <v>61</v>
      </c>
      <c r="AC633" s="1" t="s">
        <v>82</v>
      </c>
      <c r="AD633" s="1" t="s">
        <v>70</v>
      </c>
      <c r="AE633" s="1" t="s">
        <v>71</v>
      </c>
      <c r="AF633" s="1" t="s">
        <v>72</v>
      </c>
      <c r="AG633" s="1">
        <v>20121130</v>
      </c>
      <c r="AH633" s="1" t="str">
        <f t="shared" si="66"/>
        <v>201211</v>
      </c>
      <c r="AI633" s="1"/>
      <c r="AJ633" s="1"/>
      <c r="AK633" s="1"/>
      <c r="AL633" s="1">
        <v>148</v>
      </c>
      <c r="AM633" s="1"/>
      <c r="AN633" s="1">
        <v>147</v>
      </c>
      <c r="AO633" s="1"/>
      <c r="AP633" s="1"/>
      <c r="AQ633" s="1"/>
      <c r="AR633" s="1"/>
      <c r="AS633" s="1" t="s">
        <v>180</v>
      </c>
      <c r="AT633" s="1"/>
      <c r="AU633" s="1"/>
      <c r="AV633">
        <v>148</v>
      </c>
      <c r="AW633" s="5" t="str">
        <f t="shared" si="67"/>
        <v>&gt;10万</v>
      </c>
      <c r="AX633">
        <v>1402.4699500000002</v>
      </c>
      <c r="AY633">
        <v>7</v>
      </c>
      <c r="AZ633">
        <v>2270.2133000000003</v>
      </c>
      <c r="BA633">
        <v>12</v>
      </c>
      <c r="BB633">
        <v>200.35285000000002</v>
      </c>
      <c r="BC633" s="3" t="str">
        <f t="shared" si="68"/>
        <v>主力上场</v>
      </c>
      <c r="BD633" s="4" t="s">
        <v>27584</v>
      </c>
      <c r="BE633">
        <f t="shared" si="69"/>
        <v>189.18444166666669</v>
      </c>
      <c r="BF633" s="4" t="str">
        <f t="shared" si="70"/>
        <v>&gt;10万</v>
      </c>
      <c r="BG633" t="e">
        <v>#N/A</v>
      </c>
      <c r="BH633" s="4" t="e">
        <v>#N/A</v>
      </c>
    </row>
    <row r="634" spans="1:60">
      <c r="A634" s="1" t="s">
        <v>2616</v>
      </c>
      <c r="B634" s="1" t="s">
        <v>2617</v>
      </c>
      <c r="C634" s="1" t="s">
        <v>2617</v>
      </c>
      <c r="D634" s="1" t="s">
        <v>2618</v>
      </c>
      <c r="E634" s="1" t="s">
        <v>1857</v>
      </c>
      <c r="F634" s="1" t="s">
        <v>1858</v>
      </c>
      <c r="G634" s="1" t="s">
        <v>129</v>
      </c>
      <c r="H634" s="1" t="s">
        <v>1857</v>
      </c>
      <c r="I634" s="1" t="s">
        <v>1858</v>
      </c>
      <c r="J634" s="1" t="s">
        <v>129</v>
      </c>
      <c r="K634" s="1" t="s">
        <v>1859</v>
      </c>
      <c r="L634" s="1" t="s">
        <v>1858</v>
      </c>
      <c r="M634" s="1" t="s">
        <v>131</v>
      </c>
      <c r="N634" s="1" t="s">
        <v>52</v>
      </c>
      <c r="O634" s="1" t="str">
        <f t="shared" si="65"/>
        <v>维持</v>
      </c>
      <c r="P634" s="1" t="s">
        <v>53</v>
      </c>
      <c r="Q634" s="1" t="s">
        <v>1690</v>
      </c>
      <c r="R634" s="1" t="s">
        <v>1691</v>
      </c>
      <c r="S634" s="1" t="s">
        <v>1811</v>
      </c>
      <c r="T634" s="1" t="s">
        <v>654</v>
      </c>
      <c r="U634" s="1" t="s">
        <v>1901</v>
      </c>
      <c r="V634" s="1" t="s">
        <v>654</v>
      </c>
      <c r="W634" s="1" t="s">
        <v>58</v>
      </c>
      <c r="X634" s="1" t="s">
        <v>173</v>
      </c>
      <c r="Y634" s="1" t="s">
        <v>76</v>
      </c>
      <c r="Z634" s="1" t="s">
        <v>77</v>
      </c>
      <c r="AA634" s="1" t="s">
        <v>77</v>
      </c>
      <c r="AB634" s="1" t="s">
        <v>61</v>
      </c>
      <c r="AC634" s="1" t="s">
        <v>297</v>
      </c>
      <c r="AD634" s="1" t="s">
        <v>27599</v>
      </c>
      <c r="AE634" s="1"/>
      <c r="AF634" s="1"/>
      <c r="AG634" s="1">
        <v>20121025</v>
      </c>
      <c r="AH634" s="1" t="str">
        <f t="shared" si="66"/>
        <v>201210</v>
      </c>
      <c r="AI634" s="1">
        <v>20140129</v>
      </c>
      <c r="AJ634" s="1"/>
      <c r="AK634" s="1"/>
      <c r="AL634" s="1">
        <v>119.7</v>
      </c>
      <c r="AM634" s="1"/>
      <c r="AN634" s="1">
        <v>119.7</v>
      </c>
      <c r="AO634" s="1"/>
      <c r="AP634" s="1">
        <v>20140215</v>
      </c>
      <c r="AQ634" s="1">
        <v>20140129</v>
      </c>
      <c r="AR634" s="1">
        <v>20140831</v>
      </c>
      <c r="AS634" s="1" t="s">
        <v>64</v>
      </c>
      <c r="AT634" s="1">
        <v>1</v>
      </c>
      <c r="AU634" s="1" t="s">
        <v>1638</v>
      </c>
      <c r="AV634">
        <v>119.7</v>
      </c>
      <c r="AW634" s="5" t="str">
        <f t="shared" si="67"/>
        <v>&gt;10万</v>
      </c>
      <c r="AX634">
        <v>1486.2379999999998</v>
      </c>
      <c r="AY634">
        <v>7</v>
      </c>
      <c r="AZ634">
        <v>2125.79844</v>
      </c>
      <c r="BA634">
        <v>11</v>
      </c>
      <c r="BB634">
        <v>212.31971428571427</v>
      </c>
      <c r="BC634" s="3" t="str">
        <f t="shared" si="68"/>
        <v>主力上场</v>
      </c>
      <c r="BD634" s="4" t="s">
        <v>27584</v>
      </c>
      <c r="BE634">
        <f t="shared" si="69"/>
        <v>193.25440363636363</v>
      </c>
      <c r="BF634" s="4" t="str">
        <f t="shared" si="70"/>
        <v>&gt;10万</v>
      </c>
      <c r="BG634" t="e">
        <v>#N/A</v>
      </c>
      <c r="BH634" s="4" t="e">
        <v>#N/A</v>
      </c>
    </row>
    <row r="635" spans="1:60">
      <c r="A635" s="1" t="s">
        <v>2619</v>
      </c>
      <c r="B635" s="1" t="s">
        <v>2620</v>
      </c>
      <c r="C635" s="1" t="s">
        <v>2620</v>
      </c>
      <c r="D635" s="1" t="s">
        <v>2621</v>
      </c>
      <c r="E635" s="1" t="s">
        <v>1687</v>
      </c>
      <c r="F635" s="1" t="s">
        <v>1688</v>
      </c>
      <c r="G635" s="1" t="s">
        <v>49</v>
      </c>
      <c r="H635" s="1" t="s">
        <v>1724</v>
      </c>
      <c r="I635" s="1" t="s">
        <v>1725</v>
      </c>
      <c r="J635" s="1" t="s">
        <v>159</v>
      </c>
      <c r="K635" s="1" t="s">
        <v>1689</v>
      </c>
      <c r="L635" s="1" t="s">
        <v>1688</v>
      </c>
      <c r="M635" s="1" t="s">
        <v>51</v>
      </c>
      <c r="N635" s="1" t="s">
        <v>52</v>
      </c>
      <c r="O635" s="1" t="str">
        <f t="shared" si="65"/>
        <v>维持</v>
      </c>
      <c r="P635" s="1" t="s">
        <v>53</v>
      </c>
      <c r="Q635" s="1" t="s">
        <v>1690</v>
      </c>
      <c r="R635" s="1" t="s">
        <v>1691</v>
      </c>
      <c r="S635" s="1" t="s">
        <v>1718</v>
      </c>
      <c r="T635" s="1" t="s">
        <v>133</v>
      </c>
      <c r="U635" s="1" t="s">
        <v>1726</v>
      </c>
      <c r="V635" s="1" t="s">
        <v>355</v>
      </c>
      <c r="W635" s="1" t="s">
        <v>58</v>
      </c>
      <c r="X635" s="1" t="s">
        <v>59</v>
      </c>
      <c r="Y635" s="1" t="s">
        <v>60</v>
      </c>
      <c r="Z635" s="1" t="s">
        <v>60</v>
      </c>
      <c r="AA635" s="1" t="s">
        <v>60</v>
      </c>
      <c r="AB635" s="1" t="s">
        <v>162</v>
      </c>
      <c r="AC635" s="1" t="s">
        <v>134</v>
      </c>
      <c r="AD635" s="1" t="s">
        <v>27597</v>
      </c>
      <c r="AE635" s="1"/>
      <c r="AF635" s="1" t="s">
        <v>72</v>
      </c>
      <c r="AG635" s="1">
        <v>20121230</v>
      </c>
      <c r="AH635" s="1" t="str">
        <f t="shared" si="66"/>
        <v>201212</v>
      </c>
      <c r="AI635" s="1"/>
      <c r="AJ635" s="1"/>
      <c r="AK635" s="1"/>
      <c r="AL635" s="1">
        <v>139</v>
      </c>
      <c r="AM635" s="1"/>
      <c r="AN635" s="1">
        <v>139</v>
      </c>
      <c r="AO635" s="1"/>
      <c r="AP635" s="1">
        <v>20141104</v>
      </c>
      <c r="AQ635" s="1">
        <v>20141001</v>
      </c>
      <c r="AR635" s="1">
        <v>20150930</v>
      </c>
      <c r="AS635" s="1" t="s">
        <v>180</v>
      </c>
      <c r="AT635" s="1"/>
      <c r="AU635" s="1"/>
      <c r="AV635">
        <v>139</v>
      </c>
      <c r="AW635" s="5" t="str">
        <f t="shared" si="67"/>
        <v>&lt;7万</v>
      </c>
      <c r="AX635">
        <v>530.399</v>
      </c>
      <c r="AY635">
        <v>7</v>
      </c>
      <c r="AZ635">
        <v>748.74800000000005</v>
      </c>
      <c r="BA635">
        <v>12</v>
      </c>
      <c r="BB635">
        <v>75.77128571428571</v>
      </c>
      <c r="BC635" s="3" t="str">
        <f t="shared" si="68"/>
        <v>其他商场</v>
      </c>
      <c r="BD635" s="4" t="s">
        <v>27587</v>
      </c>
      <c r="BE635">
        <f t="shared" si="69"/>
        <v>62.395666666666671</v>
      </c>
      <c r="BF635" s="4" t="str">
        <f t="shared" si="70"/>
        <v>&lt;7万</v>
      </c>
      <c r="BG635" t="e">
        <v>#N/A</v>
      </c>
      <c r="BH635" s="4" t="e">
        <v>#N/A</v>
      </c>
    </row>
    <row r="636" spans="1:60">
      <c r="A636" s="1" t="s">
        <v>2622</v>
      </c>
      <c r="B636" s="1" t="s">
        <v>2623</v>
      </c>
      <c r="C636" s="1" t="s">
        <v>2624</v>
      </c>
      <c r="D636" s="1" t="s">
        <v>2625</v>
      </c>
      <c r="E636" s="1" t="s">
        <v>1707</v>
      </c>
      <c r="F636" s="1" t="s">
        <v>1708</v>
      </c>
      <c r="G636" s="1" t="s">
        <v>49</v>
      </c>
      <c r="H636" s="1" t="s">
        <v>1707</v>
      </c>
      <c r="I636" s="1" t="s">
        <v>1708</v>
      </c>
      <c r="J636" s="1" t="s">
        <v>49</v>
      </c>
      <c r="K636" s="1" t="s">
        <v>1710</v>
      </c>
      <c r="L636" s="1" t="s">
        <v>1708</v>
      </c>
      <c r="M636" s="1" t="s">
        <v>51</v>
      </c>
      <c r="N636" s="1" t="s">
        <v>52</v>
      </c>
      <c r="O636" s="1" t="str">
        <f t="shared" si="65"/>
        <v>维持</v>
      </c>
      <c r="P636" s="1" t="s">
        <v>53</v>
      </c>
      <c r="Q636" s="1" t="s">
        <v>1690</v>
      </c>
      <c r="R636" s="1" t="s">
        <v>1691</v>
      </c>
      <c r="S636" s="1" t="s">
        <v>1741</v>
      </c>
      <c r="T636" s="1" t="s">
        <v>654</v>
      </c>
      <c r="U636" s="1" t="s">
        <v>1742</v>
      </c>
      <c r="V636" s="1" t="s">
        <v>133</v>
      </c>
      <c r="W636" s="1" t="s">
        <v>58</v>
      </c>
      <c r="X636" s="1" t="s">
        <v>173</v>
      </c>
      <c r="Y636" s="1" t="s">
        <v>69</v>
      </c>
      <c r="Z636" s="1" t="s">
        <v>69</v>
      </c>
      <c r="AA636" s="1" t="s">
        <v>69</v>
      </c>
      <c r="AB636" s="1" t="s">
        <v>61</v>
      </c>
      <c r="AC636" s="1" t="s">
        <v>460</v>
      </c>
      <c r="AD636" s="1" t="s">
        <v>70</v>
      </c>
      <c r="AE636" s="1"/>
      <c r="AF636" s="1"/>
      <c r="AG636" s="1">
        <v>20130101</v>
      </c>
      <c r="AH636" s="1" t="str">
        <f t="shared" si="66"/>
        <v>201301</v>
      </c>
      <c r="AI636" s="1"/>
      <c r="AJ636" s="1"/>
      <c r="AK636" s="1"/>
      <c r="AL636" s="1">
        <v>227</v>
      </c>
      <c r="AM636" s="1"/>
      <c r="AN636" s="1">
        <v>226</v>
      </c>
      <c r="AO636" s="1"/>
      <c r="AP636" s="1">
        <v>20140106</v>
      </c>
      <c r="AQ636" s="1">
        <v>20131001</v>
      </c>
      <c r="AR636" s="1">
        <v>20140930</v>
      </c>
      <c r="AS636" s="1" t="s">
        <v>180</v>
      </c>
      <c r="AT636" s="1"/>
      <c r="AU636" s="1"/>
      <c r="AV636">
        <v>227</v>
      </c>
      <c r="AW636" s="5" t="str">
        <f t="shared" si="67"/>
        <v>&gt;20万</v>
      </c>
      <c r="AX636">
        <v>1297.5690400000001</v>
      </c>
      <c r="AY636">
        <v>7</v>
      </c>
      <c r="AZ636">
        <v>2489.01514</v>
      </c>
      <c r="BA636">
        <v>12</v>
      </c>
      <c r="BB636">
        <v>185.36700571428574</v>
      </c>
      <c r="BC636" s="3" t="str">
        <f t="shared" si="68"/>
        <v>常规商场</v>
      </c>
      <c r="BD636" s="4" t="s">
        <v>27585</v>
      </c>
      <c r="BE636">
        <f t="shared" si="69"/>
        <v>207.41792833333332</v>
      </c>
      <c r="BF636" s="4" t="str">
        <f t="shared" si="70"/>
        <v>&gt;20万</v>
      </c>
      <c r="BG636" t="e">
        <v>#N/A</v>
      </c>
      <c r="BH636" s="4" t="e">
        <v>#N/A</v>
      </c>
    </row>
    <row r="637" spans="1:60">
      <c r="A637" s="1" t="s">
        <v>2626</v>
      </c>
      <c r="B637" s="1" t="s">
        <v>2627</v>
      </c>
      <c r="C637" s="1" t="s">
        <v>2628</v>
      </c>
      <c r="D637" s="1" t="s">
        <v>2629</v>
      </c>
      <c r="E637" s="1" t="s">
        <v>1731</v>
      </c>
      <c r="F637" s="1" t="s">
        <v>1698</v>
      </c>
      <c r="G637" s="1" t="s">
        <v>129</v>
      </c>
      <c r="H637" s="1" t="s">
        <v>1946</v>
      </c>
      <c r="I637" s="1" t="s">
        <v>1947</v>
      </c>
      <c r="J637" s="1" t="s">
        <v>159</v>
      </c>
      <c r="K637" s="1" t="s">
        <v>1699</v>
      </c>
      <c r="L637" s="1" t="s">
        <v>1700</v>
      </c>
      <c r="M637" s="1" t="s">
        <v>1734</v>
      </c>
      <c r="N637" s="1" t="s">
        <v>52</v>
      </c>
      <c r="O637" s="1" t="str">
        <f t="shared" si="65"/>
        <v>维持</v>
      </c>
      <c r="P637" s="1" t="s">
        <v>53</v>
      </c>
      <c r="Q637" s="1" t="s">
        <v>1690</v>
      </c>
      <c r="R637" s="1" t="s">
        <v>1691</v>
      </c>
      <c r="S637" s="1" t="s">
        <v>1793</v>
      </c>
      <c r="T637" s="1" t="s">
        <v>133</v>
      </c>
      <c r="U637" s="1" t="s">
        <v>2630</v>
      </c>
      <c r="V637" s="1" t="s">
        <v>133</v>
      </c>
      <c r="W637" s="1" t="s">
        <v>58</v>
      </c>
      <c r="X637" s="1" t="s">
        <v>59</v>
      </c>
      <c r="Y637" s="1" t="s">
        <v>60</v>
      </c>
      <c r="Z637" s="1" t="s">
        <v>60</v>
      </c>
      <c r="AA637" s="1" t="s">
        <v>60</v>
      </c>
      <c r="AB637" s="1" t="s">
        <v>162</v>
      </c>
      <c r="AC637" s="1" t="s">
        <v>325</v>
      </c>
      <c r="AD637" s="1" t="s">
        <v>27597</v>
      </c>
      <c r="AE637" s="1" t="s">
        <v>83</v>
      </c>
      <c r="AF637" s="1" t="s">
        <v>72</v>
      </c>
      <c r="AG637" s="1">
        <v>20121224</v>
      </c>
      <c r="AH637" s="1" t="str">
        <f t="shared" si="66"/>
        <v>201212</v>
      </c>
      <c r="AI637" s="1"/>
      <c r="AJ637" s="1"/>
      <c r="AK637" s="1"/>
      <c r="AL637" s="1">
        <v>82</v>
      </c>
      <c r="AM637" s="1"/>
      <c r="AN637" s="1">
        <v>82</v>
      </c>
      <c r="AO637" s="1"/>
      <c r="AP637" s="1"/>
      <c r="AQ637" s="1"/>
      <c r="AR637" s="1"/>
      <c r="AS637" s="1" t="s">
        <v>180</v>
      </c>
      <c r="AT637" s="1"/>
      <c r="AU637" s="1"/>
      <c r="AV637">
        <v>82</v>
      </c>
      <c r="AW637" s="5" t="str">
        <f t="shared" si="67"/>
        <v>&lt;7万</v>
      </c>
      <c r="AX637">
        <v>180.54300000000001</v>
      </c>
      <c r="AY637">
        <v>7</v>
      </c>
      <c r="AZ637">
        <v>305.53899999999999</v>
      </c>
      <c r="BA637">
        <v>12</v>
      </c>
      <c r="BB637">
        <v>25.791857142857143</v>
      </c>
      <c r="BC637" s="3" t="str">
        <f t="shared" si="68"/>
        <v>其他商场</v>
      </c>
      <c r="BD637" s="4" t="s">
        <v>27586</v>
      </c>
      <c r="BE637">
        <f t="shared" si="69"/>
        <v>25.461583333333333</v>
      </c>
      <c r="BF637" s="4" t="str">
        <f t="shared" si="70"/>
        <v>&lt;7万</v>
      </c>
      <c r="BG637" t="e">
        <v>#N/A</v>
      </c>
      <c r="BH637" s="4" t="e">
        <v>#N/A</v>
      </c>
    </row>
    <row r="638" spans="1:60">
      <c r="A638" s="1" t="s">
        <v>2631</v>
      </c>
      <c r="B638" s="1" t="s">
        <v>2632</v>
      </c>
      <c r="C638" s="1" t="s">
        <v>2633</v>
      </c>
      <c r="D638" s="1" t="s">
        <v>2634</v>
      </c>
      <c r="E638" s="1" t="s">
        <v>1857</v>
      </c>
      <c r="F638" s="1" t="s">
        <v>1858</v>
      </c>
      <c r="G638" s="1" t="s">
        <v>129</v>
      </c>
      <c r="H638" s="1" t="s">
        <v>1857</v>
      </c>
      <c r="I638" s="1" t="s">
        <v>1858</v>
      </c>
      <c r="J638" s="1" t="s">
        <v>129</v>
      </c>
      <c r="K638" s="1" t="s">
        <v>1859</v>
      </c>
      <c r="L638" s="1" t="s">
        <v>1858</v>
      </c>
      <c r="M638" s="1" t="s">
        <v>131</v>
      </c>
      <c r="N638" s="1" t="s">
        <v>52</v>
      </c>
      <c r="O638" s="1" t="str">
        <f t="shared" si="65"/>
        <v>维持</v>
      </c>
      <c r="P638" s="1" t="s">
        <v>53</v>
      </c>
      <c r="Q638" s="1" t="s">
        <v>1690</v>
      </c>
      <c r="R638" s="1" t="s">
        <v>1691</v>
      </c>
      <c r="S638" s="1" t="s">
        <v>1811</v>
      </c>
      <c r="T638" s="1" t="s">
        <v>654</v>
      </c>
      <c r="U638" s="1" t="s">
        <v>1901</v>
      </c>
      <c r="V638" s="1" t="s">
        <v>654</v>
      </c>
      <c r="W638" s="1" t="s">
        <v>58</v>
      </c>
      <c r="X638" s="1" t="s">
        <v>59</v>
      </c>
      <c r="Y638" s="1" t="s">
        <v>60</v>
      </c>
      <c r="Z638" s="1" t="s">
        <v>60</v>
      </c>
      <c r="AA638" s="1" t="s">
        <v>60</v>
      </c>
      <c r="AB638" s="1" t="s">
        <v>61</v>
      </c>
      <c r="AC638" s="1" t="s">
        <v>89</v>
      </c>
      <c r="AD638" s="1" t="s">
        <v>27597</v>
      </c>
      <c r="AE638" s="1"/>
      <c r="AF638" s="1" t="s">
        <v>72</v>
      </c>
      <c r="AG638" s="1">
        <v>20121231</v>
      </c>
      <c r="AH638" s="1" t="str">
        <f t="shared" si="66"/>
        <v>201212</v>
      </c>
      <c r="AI638" s="1"/>
      <c r="AJ638" s="1"/>
      <c r="AK638" s="1"/>
      <c r="AL638" s="1">
        <v>90</v>
      </c>
      <c r="AM638" s="1"/>
      <c r="AN638" s="1">
        <v>90</v>
      </c>
      <c r="AO638" s="1"/>
      <c r="AP638" s="1">
        <v>20131217</v>
      </c>
      <c r="AQ638" s="1">
        <v>20131001</v>
      </c>
      <c r="AR638" s="1">
        <v>20140608</v>
      </c>
      <c r="AS638" s="1" t="s">
        <v>180</v>
      </c>
      <c r="AT638" s="1"/>
      <c r="AU638" s="1"/>
      <c r="AV638">
        <v>90</v>
      </c>
      <c r="AW638" s="5" t="str">
        <f t="shared" si="67"/>
        <v>&lt;7万</v>
      </c>
      <c r="AX638">
        <v>385.45299999999997</v>
      </c>
      <c r="AY638">
        <v>7</v>
      </c>
      <c r="AZ638">
        <v>560.18299999999999</v>
      </c>
      <c r="BA638">
        <v>12</v>
      </c>
      <c r="BB638">
        <v>55.064714285714281</v>
      </c>
      <c r="BC638" s="3" t="str">
        <f t="shared" si="68"/>
        <v>其他商场</v>
      </c>
      <c r="BD638" s="4" t="s">
        <v>27586</v>
      </c>
      <c r="BE638">
        <f t="shared" si="69"/>
        <v>46.681916666666666</v>
      </c>
      <c r="BF638" s="4" t="str">
        <f t="shared" si="70"/>
        <v>&lt;7万</v>
      </c>
      <c r="BG638" t="e">
        <v>#N/A</v>
      </c>
      <c r="BH638" s="4" t="e">
        <v>#N/A</v>
      </c>
    </row>
    <row r="639" spans="1:60">
      <c r="A639" s="1" t="s">
        <v>2635</v>
      </c>
      <c r="B639" s="1" t="s">
        <v>2636</v>
      </c>
      <c r="C639" s="1" t="s">
        <v>2636</v>
      </c>
      <c r="D639" s="1" t="s">
        <v>2637</v>
      </c>
      <c r="E639" s="1" t="s">
        <v>1687</v>
      </c>
      <c r="F639" s="1" t="s">
        <v>1688</v>
      </c>
      <c r="G639" s="1" t="s">
        <v>49</v>
      </c>
      <c r="H639" s="1" t="s">
        <v>1687</v>
      </c>
      <c r="I639" s="1" t="s">
        <v>1688</v>
      </c>
      <c r="J639" s="1" t="s">
        <v>49</v>
      </c>
      <c r="K639" s="1" t="s">
        <v>1689</v>
      </c>
      <c r="L639" s="1" t="s">
        <v>1688</v>
      </c>
      <c r="M639" s="1" t="s">
        <v>51</v>
      </c>
      <c r="N639" s="1" t="s">
        <v>52</v>
      </c>
      <c r="O639" s="1" t="str">
        <f t="shared" si="65"/>
        <v>维持</v>
      </c>
      <c r="P639" s="1" t="s">
        <v>53</v>
      </c>
      <c r="Q639" s="1" t="s">
        <v>1690</v>
      </c>
      <c r="R639" s="1" t="s">
        <v>1691</v>
      </c>
      <c r="S639" s="1" t="s">
        <v>1692</v>
      </c>
      <c r="T639" s="1" t="s">
        <v>654</v>
      </c>
      <c r="U639" s="1" t="s">
        <v>1747</v>
      </c>
      <c r="V639" s="1" t="s">
        <v>654</v>
      </c>
      <c r="W639" s="1" t="s">
        <v>58</v>
      </c>
      <c r="X639" s="1" t="s">
        <v>59</v>
      </c>
      <c r="Y639" s="1" t="s">
        <v>76</v>
      </c>
      <c r="Z639" s="1" t="s">
        <v>77</v>
      </c>
      <c r="AA639" s="1" t="s">
        <v>77</v>
      </c>
      <c r="AB639" s="1" t="s">
        <v>61</v>
      </c>
      <c r="AC639" s="1" t="s">
        <v>82</v>
      </c>
      <c r="AD639" s="1" t="s">
        <v>70</v>
      </c>
      <c r="AE639" s="1" t="s">
        <v>83</v>
      </c>
      <c r="AF639" s="1" t="s">
        <v>72</v>
      </c>
      <c r="AG639" s="1">
        <v>20130801</v>
      </c>
      <c r="AH639" s="1" t="str">
        <f t="shared" si="66"/>
        <v>201308</v>
      </c>
      <c r="AI639" s="1"/>
      <c r="AJ639" s="1"/>
      <c r="AK639" s="1"/>
      <c r="AL639" s="1">
        <v>111</v>
      </c>
      <c r="AM639" s="1"/>
      <c r="AN639" s="1">
        <v>111</v>
      </c>
      <c r="AO639" s="1"/>
      <c r="AP639" s="1">
        <v>20141103</v>
      </c>
      <c r="AQ639" s="1">
        <v>20141001</v>
      </c>
      <c r="AR639" s="1">
        <v>20150930</v>
      </c>
      <c r="AS639" s="1" t="s">
        <v>64</v>
      </c>
      <c r="AT639" s="1"/>
      <c r="AU639" s="1"/>
      <c r="AV639">
        <v>111</v>
      </c>
      <c r="AW639" s="5" t="str">
        <f t="shared" si="67"/>
        <v>&gt;10万</v>
      </c>
      <c r="AX639">
        <v>891.65833999999984</v>
      </c>
      <c r="AY639">
        <v>7</v>
      </c>
      <c r="AZ639">
        <v>1646.2176200000001</v>
      </c>
      <c r="BA639">
        <v>12</v>
      </c>
      <c r="BB639">
        <v>127.37976285714284</v>
      </c>
      <c r="BC639" s="3" t="str">
        <f t="shared" si="68"/>
        <v>其他商场</v>
      </c>
      <c r="BD639" s="4" t="s">
        <v>27585</v>
      </c>
      <c r="BE639">
        <f t="shared" si="69"/>
        <v>137.18480166666669</v>
      </c>
      <c r="BF639" s="4" t="str">
        <f t="shared" si="70"/>
        <v>&gt;10万</v>
      </c>
      <c r="BG639" t="e">
        <v>#N/A</v>
      </c>
      <c r="BH639" s="4" t="e">
        <v>#N/A</v>
      </c>
    </row>
    <row r="640" spans="1:60">
      <c r="A640" s="1" t="s">
        <v>2638</v>
      </c>
      <c r="B640" s="1" t="s">
        <v>2639</v>
      </c>
      <c r="C640" s="1" t="s">
        <v>2639</v>
      </c>
      <c r="D640" s="1" t="s">
        <v>2640</v>
      </c>
      <c r="E640" s="1" t="s">
        <v>167</v>
      </c>
      <c r="F640" s="1" t="s">
        <v>168</v>
      </c>
      <c r="G640" s="1" t="s">
        <v>49</v>
      </c>
      <c r="H640" s="1" t="s">
        <v>981</v>
      </c>
      <c r="I640" s="1" t="s">
        <v>982</v>
      </c>
      <c r="J640" s="1" t="s">
        <v>159</v>
      </c>
      <c r="K640" s="1" t="s">
        <v>169</v>
      </c>
      <c r="L640" s="1" t="s">
        <v>168</v>
      </c>
      <c r="M640" s="1" t="s">
        <v>51</v>
      </c>
      <c r="N640" s="1" t="s">
        <v>209</v>
      </c>
      <c r="O640" s="1" t="str">
        <f t="shared" si="65"/>
        <v>关闭</v>
      </c>
      <c r="P640" s="1" t="s">
        <v>53</v>
      </c>
      <c r="Q640" s="1" t="s">
        <v>170</v>
      </c>
      <c r="R640" s="1" t="s">
        <v>1691</v>
      </c>
      <c r="S640" s="1" t="s">
        <v>1692</v>
      </c>
      <c r="T640" s="1" t="s">
        <v>654</v>
      </c>
      <c r="U640" s="1" t="s">
        <v>1747</v>
      </c>
      <c r="V640" s="1" t="s">
        <v>654</v>
      </c>
      <c r="W640" s="1" t="s">
        <v>185</v>
      </c>
      <c r="X640" s="1" t="s">
        <v>927</v>
      </c>
      <c r="Y640" s="1" t="s">
        <v>186</v>
      </c>
      <c r="Z640" s="1" t="s">
        <v>186</v>
      </c>
      <c r="AA640" s="1" t="s">
        <v>186</v>
      </c>
      <c r="AB640" s="1" t="s">
        <v>162</v>
      </c>
      <c r="AC640" s="1" t="s">
        <v>187</v>
      </c>
      <c r="AD640" s="1" t="s">
        <v>188</v>
      </c>
      <c r="AE640" s="1"/>
      <c r="AF640" s="1" t="s">
        <v>1033</v>
      </c>
      <c r="AG640" s="1">
        <v>20130423</v>
      </c>
      <c r="AH640" s="1" t="str">
        <f t="shared" si="66"/>
        <v>201304</v>
      </c>
      <c r="AI640" s="1"/>
      <c r="AJ640" s="1">
        <v>20150202</v>
      </c>
      <c r="AK640" s="1" t="s">
        <v>538</v>
      </c>
      <c r="AL640" s="1">
        <v>10</v>
      </c>
      <c r="AM640" s="1"/>
      <c r="AN640" s="1">
        <v>0</v>
      </c>
      <c r="AO640" s="1"/>
      <c r="AP640" s="1"/>
      <c r="AQ640" s="1"/>
      <c r="AR640" s="1"/>
      <c r="AS640" s="1" t="s">
        <v>189</v>
      </c>
      <c r="AT640" s="1"/>
      <c r="AU640" s="1"/>
      <c r="AV640">
        <v>10</v>
      </c>
      <c r="AW640" s="5" t="str">
        <f>BD640</f>
        <v>&lt;7万</v>
      </c>
      <c r="AX640">
        <v>0</v>
      </c>
      <c r="AY640">
        <v>0</v>
      </c>
      <c r="AZ640">
        <v>0</v>
      </c>
      <c r="BA640">
        <v>0</v>
      </c>
      <c r="BB640" t="e">
        <v>#DIV/0!</v>
      </c>
      <c r="BC640" s="3" t="s">
        <v>27589</v>
      </c>
      <c r="BD640" s="4" t="s">
        <v>27590</v>
      </c>
      <c r="BE640" t="e">
        <f t="shared" si="69"/>
        <v>#DIV/0!</v>
      </c>
      <c r="BF640" s="4" t="s">
        <v>27590</v>
      </c>
      <c r="BG640" t="e">
        <v>#N/A</v>
      </c>
      <c r="BH640" s="4" t="e">
        <v>#N/A</v>
      </c>
    </row>
    <row r="641" spans="1:60">
      <c r="A641" s="1" t="s">
        <v>2641</v>
      </c>
      <c r="B641" s="1" t="s">
        <v>2642</v>
      </c>
      <c r="C641" s="1" t="s">
        <v>2642</v>
      </c>
      <c r="D641" s="1" t="s">
        <v>2643</v>
      </c>
      <c r="E641" s="1" t="s">
        <v>1707</v>
      </c>
      <c r="F641" s="1" t="s">
        <v>1708</v>
      </c>
      <c r="G641" s="1" t="s">
        <v>49</v>
      </c>
      <c r="H641" s="1" t="s">
        <v>1707</v>
      </c>
      <c r="I641" s="1" t="s">
        <v>1708</v>
      </c>
      <c r="J641" s="1" t="s">
        <v>49</v>
      </c>
      <c r="K641" s="1" t="s">
        <v>1710</v>
      </c>
      <c r="L641" s="1" t="s">
        <v>1708</v>
      </c>
      <c r="M641" s="1" t="s">
        <v>51</v>
      </c>
      <c r="N641" s="1" t="s">
        <v>52</v>
      </c>
      <c r="O641" s="1" t="str">
        <f t="shared" si="65"/>
        <v>维持</v>
      </c>
      <c r="P641" s="1" t="s">
        <v>53</v>
      </c>
      <c r="Q641" s="1" t="s">
        <v>1690</v>
      </c>
      <c r="R641" s="1" t="s">
        <v>1691</v>
      </c>
      <c r="S641" s="1" t="s">
        <v>1741</v>
      </c>
      <c r="T641" s="1" t="s">
        <v>654</v>
      </c>
      <c r="U641" s="1" t="s">
        <v>2054</v>
      </c>
      <c r="V641" s="1" t="s">
        <v>654</v>
      </c>
      <c r="W641" s="1" t="s">
        <v>58</v>
      </c>
      <c r="X641" s="1" t="s">
        <v>59</v>
      </c>
      <c r="Y641" s="1" t="s">
        <v>76</v>
      </c>
      <c r="Z641" s="1" t="s">
        <v>77</v>
      </c>
      <c r="AA641" s="1" t="s">
        <v>77</v>
      </c>
      <c r="AB641" s="1" t="s">
        <v>61</v>
      </c>
      <c r="AC641" s="1" t="s">
        <v>82</v>
      </c>
      <c r="AD641" s="1" t="s">
        <v>78</v>
      </c>
      <c r="AE641" s="1" t="s">
        <v>123</v>
      </c>
      <c r="AF641" s="1" t="s">
        <v>63</v>
      </c>
      <c r="AG641" s="1">
        <v>20130520</v>
      </c>
      <c r="AH641" s="1" t="str">
        <f t="shared" si="66"/>
        <v>201305</v>
      </c>
      <c r="AI641" s="1"/>
      <c r="AJ641" s="1"/>
      <c r="AK641" s="1"/>
      <c r="AL641" s="1">
        <v>86</v>
      </c>
      <c r="AM641" s="1"/>
      <c r="AN641" s="1">
        <v>0</v>
      </c>
      <c r="AO641" s="1"/>
      <c r="AP641" s="1">
        <v>20140221</v>
      </c>
      <c r="AQ641" s="1">
        <v>20131001</v>
      </c>
      <c r="AR641" s="1">
        <v>20140424</v>
      </c>
      <c r="AS641" s="1" t="s">
        <v>180</v>
      </c>
      <c r="AT641" s="1"/>
      <c r="AU641" s="1"/>
      <c r="AV641">
        <v>86</v>
      </c>
      <c r="AW641" s="5" t="str">
        <f t="shared" si="67"/>
        <v>&gt;10万</v>
      </c>
      <c r="AX641">
        <v>758.18047000000013</v>
      </c>
      <c r="AY641">
        <v>7</v>
      </c>
      <c r="AZ641">
        <v>1287.5891799999999</v>
      </c>
      <c r="BA641">
        <v>12</v>
      </c>
      <c r="BB641">
        <v>108.31149571428573</v>
      </c>
      <c r="BC641" s="3" t="str">
        <f t="shared" si="68"/>
        <v>其他商场</v>
      </c>
      <c r="BD641" s="4" t="s">
        <v>27585</v>
      </c>
      <c r="BE641">
        <f t="shared" si="69"/>
        <v>107.29909833333333</v>
      </c>
      <c r="BF641" s="4" t="str">
        <f t="shared" si="70"/>
        <v>&gt;10万</v>
      </c>
      <c r="BG641" t="e">
        <v>#N/A</v>
      </c>
      <c r="BH641" s="4" t="e">
        <v>#N/A</v>
      </c>
    </row>
    <row r="642" spans="1:60">
      <c r="A642" s="1" t="s">
        <v>2644</v>
      </c>
      <c r="B642" s="1" t="s">
        <v>2645</v>
      </c>
      <c r="C642" s="1" t="s">
        <v>2645</v>
      </c>
      <c r="D642" s="1" t="s">
        <v>2646</v>
      </c>
      <c r="E642" s="1" t="s">
        <v>1707</v>
      </c>
      <c r="F642" s="1" t="s">
        <v>1708</v>
      </c>
      <c r="G642" s="1" t="s">
        <v>49</v>
      </c>
      <c r="H642" s="1" t="s">
        <v>1707</v>
      </c>
      <c r="I642" s="1" t="s">
        <v>1708</v>
      </c>
      <c r="J642" s="1" t="s">
        <v>49</v>
      </c>
      <c r="K642" s="1" t="s">
        <v>1710</v>
      </c>
      <c r="L642" s="1" t="s">
        <v>1708</v>
      </c>
      <c r="M642" s="1" t="s">
        <v>51</v>
      </c>
      <c r="N642" s="1" t="s">
        <v>52</v>
      </c>
      <c r="O642" s="1" t="str">
        <f t="shared" si="65"/>
        <v>维持</v>
      </c>
      <c r="P642" s="1" t="s">
        <v>53</v>
      </c>
      <c r="Q642" s="1" t="s">
        <v>1690</v>
      </c>
      <c r="R642" s="1" t="s">
        <v>1691</v>
      </c>
      <c r="S642" s="1" t="s">
        <v>1741</v>
      </c>
      <c r="T642" s="1" t="s">
        <v>654</v>
      </c>
      <c r="U642" s="1" t="s">
        <v>2204</v>
      </c>
      <c r="V642" s="1" t="s">
        <v>654</v>
      </c>
      <c r="W642" s="1" t="s">
        <v>58</v>
      </c>
      <c r="X642" s="1" t="s">
        <v>59</v>
      </c>
      <c r="Y642" s="1" t="s">
        <v>60</v>
      </c>
      <c r="Z642" s="1" t="s">
        <v>60</v>
      </c>
      <c r="AA642" s="1" t="s">
        <v>60</v>
      </c>
      <c r="AB642" s="1" t="s">
        <v>61</v>
      </c>
      <c r="AC642" s="1" t="s">
        <v>89</v>
      </c>
      <c r="AD642" s="1" t="s">
        <v>78</v>
      </c>
      <c r="AE642" s="1" t="s">
        <v>123</v>
      </c>
      <c r="AF642" s="1" t="s">
        <v>861</v>
      </c>
      <c r="AG642" s="1">
        <v>20130429</v>
      </c>
      <c r="AH642" s="1" t="str">
        <f t="shared" si="66"/>
        <v>201304</v>
      </c>
      <c r="AI642" s="1"/>
      <c r="AJ642" s="1"/>
      <c r="AK642" s="1"/>
      <c r="AL642" s="1">
        <v>166</v>
      </c>
      <c r="AM642" s="1"/>
      <c r="AN642" s="1">
        <v>0</v>
      </c>
      <c r="AO642" s="1"/>
      <c r="AP642" s="1">
        <v>20140224</v>
      </c>
      <c r="AQ642" s="1">
        <v>20131001</v>
      </c>
      <c r="AR642" s="1">
        <v>20140930</v>
      </c>
      <c r="AS642" s="1" t="s">
        <v>180</v>
      </c>
      <c r="AT642" s="1"/>
      <c r="AU642" s="1"/>
      <c r="AV642">
        <v>166</v>
      </c>
      <c r="AW642" s="5" t="str">
        <f t="shared" si="67"/>
        <v>&lt;7万</v>
      </c>
      <c r="AX642">
        <v>486.35444000000001</v>
      </c>
      <c r="AY642">
        <v>7</v>
      </c>
      <c r="AZ642">
        <v>778.92831999999999</v>
      </c>
      <c r="BA642">
        <v>12</v>
      </c>
      <c r="BB642">
        <v>69.479205714285712</v>
      </c>
      <c r="BC642" s="3" t="str">
        <f t="shared" si="68"/>
        <v>其他商场</v>
      </c>
      <c r="BD642" s="4" t="s">
        <v>27586</v>
      </c>
      <c r="BE642">
        <f t="shared" si="69"/>
        <v>64.910693333333327</v>
      </c>
      <c r="BF642" s="4" t="str">
        <f t="shared" si="70"/>
        <v>&lt;7万</v>
      </c>
      <c r="BG642" t="e">
        <v>#N/A</v>
      </c>
      <c r="BH642" s="4" t="e">
        <v>#N/A</v>
      </c>
    </row>
    <row r="643" spans="1:60">
      <c r="A643" s="1" t="s">
        <v>2647</v>
      </c>
      <c r="B643" s="1" t="s">
        <v>2648</v>
      </c>
      <c r="C643" s="1" t="s">
        <v>2649</v>
      </c>
      <c r="D643" s="1" t="s">
        <v>2066</v>
      </c>
      <c r="E643" s="1" t="s">
        <v>1687</v>
      </c>
      <c r="F643" s="1" t="s">
        <v>1688</v>
      </c>
      <c r="G643" s="1" t="s">
        <v>49</v>
      </c>
      <c r="H643" s="1" t="s">
        <v>2067</v>
      </c>
      <c r="I643" s="1" t="s">
        <v>2068</v>
      </c>
      <c r="J643" s="1" t="s">
        <v>159</v>
      </c>
      <c r="K643" s="1" t="s">
        <v>1689</v>
      </c>
      <c r="L643" s="1" t="s">
        <v>1688</v>
      </c>
      <c r="M643" s="1" t="s">
        <v>51</v>
      </c>
      <c r="N643" s="1" t="s">
        <v>52</v>
      </c>
      <c r="O643" s="1" t="str">
        <f t="shared" ref="O643:O706" si="71">N643</f>
        <v>维持</v>
      </c>
      <c r="P643" s="1" t="s">
        <v>53</v>
      </c>
      <c r="Q643" s="1" t="s">
        <v>1690</v>
      </c>
      <c r="R643" s="1" t="s">
        <v>1691</v>
      </c>
      <c r="S643" s="1" t="s">
        <v>1878</v>
      </c>
      <c r="T643" s="1" t="s">
        <v>133</v>
      </c>
      <c r="U643" s="1" t="s">
        <v>2069</v>
      </c>
      <c r="V643" s="1" t="s">
        <v>133</v>
      </c>
      <c r="W643" s="1" t="s">
        <v>58</v>
      </c>
      <c r="X643" s="1" t="s">
        <v>59</v>
      </c>
      <c r="Y643" s="1" t="s">
        <v>60</v>
      </c>
      <c r="Z643" s="1" t="s">
        <v>60</v>
      </c>
      <c r="AA643" s="1" t="s">
        <v>60</v>
      </c>
      <c r="AB643" s="1" t="s">
        <v>162</v>
      </c>
      <c r="AC643" s="1" t="s">
        <v>134</v>
      </c>
      <c r="AD643" s="1" t="s">
        <v>78</v>
      </c>
      <c r="AE643" s="1" t="s">
        <v>71</v>
      </c>
      <c r="AF643" s="1" t="s">
        <v>861</v>
      </c>
      <c r="AG643" s="1">
        <v>20130601</v>
      </c>
      <c r="AH643" s="1" t="str">
        <f t="shared" ref="AH643:AH706" si="72">LEFT(AG643,6)</f>
        <v>201306</v>
      </c>
      <c r="AI643" s="1"/>
      <c r="AJ643" s="1"/>
      <c r="AK643" s="1"/>
      <c r="AL643" s="1">
        <v>100</v>
      </c>
      <c r="AM643" s="1"/>
      <c r="AN643" s="1">
        <v>100</v>
      </c>
      <c r="AO643" s="1"/>
      <c r="AP643" s="1">
        <v>20150318</v>
      </c>
      <c r="AQ643" s="1">
        <v>20150316</v>
      </c>
      <c r="AR643" s="1">
        <v>20150930</v>
      </c>
      <c r="AS643" s="1" t="s">
        <v>180</v>
      </c>
      <c r="AT643" s="1"/>
      <c r="AU643" s="1"/>
      <c r="AV643">
        <v>100</v>
      </c>
      <c r="AW643" s="5" t="str">
        <f t="shared" ref="AW643:AW706" si="73">BF643</f>
        <v>&lt;7万</v>
      </c>
      <c r="AX643">
        <v>515.46620000000007</v>
      </c>
      <c r="AY643">
        <v>7</v>
      </c>
      <c r="AZ643">
        <v>553.63779999999997</v>
      </c>
      <c r="BA643">
        <v>12</v>
      </c>
      <c r="BB643">
        <v>73.638028571428578</v>
      </c>
      <c r="BC643" s="3" t="str">
        <f t="shared" ref="BC643:BC706" si="74">IF(BB643&gt;500,"核心商场",IF(BB643&gt;300,"重点商场",IF(BB643&gt;200,"主力上场",IF(BB643&gt;130,"常规商场","其他商场"))))</f>
        <v>其他商场</v>
      </c>
      <c r="BD643" s="4" t="s">
        <v>27587</v>
      </c>
      <c r="BE643">
        <f t="shared" ref="BE643:BE706" si="75">AZ643/BA643</f>
        <v>46.136483333333331</v>
      </c>
      <c r="BF643" s="4" t="str">
        <f t="shared" ref="BF643:BF706" si="76">IF(BE643&lt;70,"&lt;7万",IF(BE643&lt;100,"&gt;7万",IF(BE643&lt;200,"&gt;10万",IF(BE643&lt;500,"&gt;20万","&gt;50万"))))</f>
        <v>&lt;7万</v>
      </c>
      <c r="BG643" t="e">
        <v>#N/A</v>
      </c>
      <c r="BH643" s="4" t="e">
        <v>#N/A</v>
      </c>
    </row>
    <row r="644" spans="1:60">
      <c r="A644" s="1" t="s">
        <v>2650</v>
      </c>
      <c r="B644" s="1" t="s">
        <v>2651</v>
      </c>
      <c r="C644" s="1" t="s">
        <v>2651</v>
      </c>
      <c r="D644" s="1" t="s">
        <v>2652</v>
      </c>
      <c r="E644" s="1" t="s">
        <v>1707</v>
      </c>
      <c r="F644" s="1" t="s">
        <v>1708</v>
      </c>
      <c r="G644" s="1" t="s">
        <v>49</v>
      </c>
      <c r="H644" s="1" t="s">
        <v>1707</v>
      </c>
      <c r="I644" s="1" t="s">
        <v>1708</v>
      </c>
      <c r="J644" s="1" t="s">
        <v>49</v>
      </c>
      <c r="K644" s="1" t="s">
        <v>1710</v>
      </c>
      <c r="L644" s="1" t="s">
        <v>1708</v>
      </c>
      <c r="M644" s="1" t="s">
        <v>51</v>
      </c>
      <c r="N644" s="1" t="s">
        <v>209</v>
      </c>
      <c r="O644" s="1" t="str">
        <f t="shared" si="71"/>
        <v>关闭</v>
      </c>
      <c r="P644" s="1" t="s">
        <v>53</v>
      </c>
      <c r="Q644" s="1" t="s">
        <v>1690</v>
      </c>
      <c r="R644" s="1" t="s">
        <v>1691</v>
      </c>
      <c r="S644" s="1" t="s">
        <v>1741</v>
      </c>
      <c r="T644" s="1" t="s">
        <v>654</v>
      </c>
      <c r="U644" s="1" t="s">
        <v>2054</v>
      </c>
      <c r="V644" s="1" t="s">
        <v>654</v>
      </c>
      <c r="W644" s="1" t="s">
        <v>58</v>
      </c>
      <c r="X644" s="1" t="s">
        <v>173</v>
      </c>
      <c r="Y644" s="1" t="s">
        <v>60</v>
      </c>
      <c r="Z644" s="1" t="s">
        <v>60</v>
      </c>
      <c r="AA644" s="1" t="s">
        <v>60</v>
      </c>
      <c r="AB644" s="1" t="s">
        <v>61</v>
      </c>
      <c r="AC644" s="1" t="s">
        <v>1055</v>
      </c>
      <c r="AD644" s="1" t="s">
        <v>78</v>
      </c>
      <c r="AE644" s="1" t="s">
        <v>123</v>
      </c>
      <c r="AF644" s="1"/>
      <c r="AG644" s="1">
        <v>20130529</v>
      </c>
      <c r="AH644" s="1" t="str">
        <f t="shared" si="72"/>
        <v>201305</v>
      </c>
      <c r="AI644" s="1"/>
      <c r="AJ644" s="1">
        <v>20150524</v>
      </c>
      <c r="AK644" s="1" t="s">
        <v>552</v>
      </c>
      <c r="AL644" s="1">
        <v>63</v>
      </c>
      <c r="AM644" s="1"/>
      <c r="AN644" s="1">
        <v>0</v>
      </c>
      <c r="AO644" s="1"/>
      <c r="AP644" s="1">
        <v>20140224</v>
      </c>
      <c r="AQ644" s="1">
        <v>20131001</v>
      </c>
      <c r="AR644" s="1">
        <v>20140930</v>
      </c>
      <c r="AS644" s="1" t="s">
        <v>180</v>
      </c>
      <c r="AT644" s="1"/>
      <c r="AU644" s="1"/>
      <c r="AV644">
        <v>63</v>
      </c>
      <c r="AW644" s="5" t="str">
        <f t="shared" si="73"/>
        <v>&lt;7万</v>
      </c>
      <c r="AX644">
        <v>88.0304</v>
      </c>
      <c r="AY644">
        <v>4</v>
      </c>
      <c r="AZ644">
        <v>495.05525</v>
      </c>
      <c r="BA644">
        <v>12</v>
      </c>
      <c r="BB644">
        <v>22.0076</v>
      </c>
      <c r="BC644" s="3" t="str">
        <f t="shared" si="74"/>
        <v>其他商场</v>
      </c>
      <c r="BD644" s="4" t="s">
        <v>27586</v>
      </c>
      <c r="BE644">
        <f t="shared" si="75"/>
        <v>41.254604166666667</v>
      </c>
      <c r="BF644" s="4" t="str">
        <f t="shared" si="76"/>
        <v>&lt;7万</v>
      </c>
      <c r="BG644" t="e">
        <v>#N/A</v>
      </c>
      <c r="BH644" s="4" t="e">
        <v>#N/A</v>
      </c>
    </row>
    <row r="645" spans="1:60">
      <c r="A645" s="1" t="s">
        <v>2653</v>
      </c>
      <c r="B645" s="1" t="s">
        <v>2654</v>
      </c>
      <c r="C645" s="1" t="s">
        <v>2654</v>
      </c>
      <c r="D645" s="1" t="s">
        <v>2655</v>
      </c>
      <c r="E645" s="1" t="s">
        <v>1707</v>
      </c>
      <c r="F645" s="1" t="s">
        <v>1708</v>
      </c>
      <c r="G645" s="1" t="s">
        <v>49</v>
      </c>
      <c r="H645" s="1" t="s">
        <v>1707</v>
      </c>
      <c r="I645" s="1" t="s">
        <v>1708</v>
      </c>
      <c r="J645" s="1" t="s">
        <v>49</v>
      </c>
      <c r="K645" s="1" t="s">
        <v>1710</v>
      </c>
      <c r="L645" s="1" t="s">
        <v>1708</v>
      </c>
      <c r="M645" s="1" t="s">
        <v>51</v>
      </c>
      <c r="N645" s="1" t="s">
        <v>52</v>
      </c>
      <c r="O645" s="1" t="str">
        <f t="shared" si="71"/>
        <v>维持</v>
      </c>
      <c r="P645" s="1" t="s">
        <v>53</v>
      </c>
      <c r="Q645" s="1" t="s">
        <v>1690</v>
      </c>
      <c r="R645" s="1" t="s">
        <v>1691</v>
      </c>
      <c r="S645" s="1" t="s">
        <v>1741</v>
      </c>
      <c r="T645" s="1" t="s">
        <v>654</v>
      </c>
      <c r="U645" s="1" t="s">
        <v>2204</v>
      </c>
      <c r="V645" s="1" t="s">
        <v>654</v>
      </c>
      <c r="W645" s="1" t="s">
        <v>58</v>
      </c>
      <c r="X645" s="1" t="s">
        <v>173</v>
      </c>
      <c r="Y645" s="1" t="s">
        <v>88</v>
      </c>
      <c r="Z645" s="1" t="s">
        <v>88</v>
      </c>
      <c r="AA645" s="1" t="s">
        <v>88</v>
      </c>
      <c r="AB645" s="1" t="s">
        <v>61</v>
      </c>
      <c r="AC645" s="1" t="s">
        <v>1055</v>
      </c>
      <c r="AD645" s="1" t="s">
        <v>78</v>
      </c>
      <c r="AE645" s="1" t="s">
        <v>83</v>
      </c>
      <c r="AF645" s="1"/>
      <c r="AG645" s="1">
        <v>20130627</v>
      </c>
      <c r="AH645" s="1" t="str">
        <f t="shared" si="72"/>
        <v>201306</v>
      </c>
      <c r="AI645" s="1"/>
      <c r="AJ645" s="1"/>
      <c r="AK645" s="1"/>
      <c r="AL645" s="1">
        <v>68</v>
      </c>
      <c r="AM645" s="1"/>
      <c r="AN645" s="1">
        <v>67</v>
      </c>
      <c r="AO645" s="1"/>
      <c r="AP645" s="1">
        <v>20140106</v>
      </c>
      <c r="AQ645" s="1">
        <v>20131001</v>
      </c>
      <c r="AR645" s="1">
        <v>20140930</v>
      </c>
      <c r="AS645" s="1" t="s">
        <v>180</v>
      </c>
      <c r="AT645" s="1"/>
      <c r="AU645" s="1"/>
      <c r="AV645">
        <v>68</v>
      </c>
      <c r="AW645" s="5" t="str">
        <f t="shared" si="73"/>
        <v>&gt;7万</v>
      </c>
      <c r="AX645">
        <v>533.43453</v>
      </c>
      <c r="AY645">
        <v>7</v>
      </c>
      <c r="AZ645">
        <v>974.90971000000013</v>
      </c>
      <c r="BA645">
        <v>12</v>
      </c>
      <c r="BB645">
        <v>76.20493285714285</v>
      </c>
      <c r="BC645" s="3" t="str">
        <f t="shared" si="74"/>
        <v>其他商场</v>
      </c>
      <c r="BD645" s="4" t="s">
        <v>27587</v>
      </c>
      <c r="BE645">
        <f t="shared" si="75"/>
        <v>81.242475833333344</v>
      </c>
      <c r="BF645" s="4" t="str">
        <f t="shared" si="76"/>
        <v>&gt;7万</v>
      </c>
      <c r="BG645" t="e">
        <v>#N/A</v>
      </c>
      <c r="BH645" s="4" t="e">
        <v>#N/A</v>
      </c>
    </row>
    <row r="646" spans="1:60">
      <c r="A646" s="1" t="s">
        <v>2656</v>
      </c>
      <c r="B646" s="1" t="s">
        <v>2657</v>
      </c>
      <c r="C646" s="1" t="s">
        <v>2657</v>
      </c>
      <c r="D646" s="1" t="s">
        <v>2658</v>
      </c>
      <c r="E646" s="1" t="s">
        <v>1707</v>
      </c>
      <c r="F646" s="1" t="s">
        <v>1708</v>
      </c>
      <c r="G646" s="1" t="s">
        <v>49</v>
      </c>
      <c r="H646" s="1" t="s">
        <v>1707</v>
      </c>
      <c r="I646" s="1" t="s">
        <v>1708</v>
      </c>
      <c r="J646" s="1" t="s">
        <v>49</v>
      </c>
      <c r="K646" s="1" t="s">
        <v>1710</v>
      </c>
      <c r="L646" s="1" t="s">
        <v>1708</v>
      </c>
      <c r="M646" s="1" t="s">
        <v>51</v>
      </c>
      <c r="N646" s="1" t="s">
        <v>52</v>
      </c>
      <c r="O646" s="1" t="str">
        <f t="shared" si="71"/>
        <v>维持</v>
      </c>
      <c r="P646" s="1" t="s">
        <v>53</v>
      </c>
      <c r="Q646" s="1" t="s">
        <v>1690</v>
      </c>
      <c r="R646" s="1" t="s">
        <v>1691</v>
      </c>
      <c r="S646" s="1" t="s">
        <v>1741</v>
      </c>
      <c r="T646" s="1" t="s">
        <v>654</v>
      </c>
      <c r="U646" s="1" t="s">
        <v>2204</v>
      </c>
      <c r="V646" s="1" t="s">
        <v>654</v>
      </c>
      <c r="W646" s="1" t="s">
        <v>58</v>
      </c>
      <c r="X646" s="1" t="s">
        <v>173</v>
      </c>
      <c r="Y646" s="1" t="s">
        <v>88</v>
      </c>
      <c r="Z646" s="1" t="s">
        <v>88</v>
      </c>
      <c r="AA646" s="1" t="s">
        <v>88</v>
      </c>
      <c r="AB646" s="1" t="s">
        <v>61</v>
      </c>
      <c r="AC646" s="1" t="s">
        <v>341</v>
      </c>
      <c r="AD646" s="1" t="s">
        <v>78</v>
      </c>
      <c r="AE646" s="1"/>
      <c r="AF646" s="1"/>
      <c r="AG646" s="1">
        <v>20130824</v>
      </c>
      <c r="AH646" s="1" t="str">
        <f t="shared" si="72"/>
        <v>201308</v>
      </c>
      <c r="AI646" s="1"/>
      <c r="AJ646" s="1"/>
      <c r="AK646" s="1"/>
      <c r="AL646" s="1">
        <v>167</v>
      </c>
      <c r="AM646" s="1"/>
      <c r="AN646" s="1">
        <v>166</v>
      </c>
      <c r="AO646" s="1"/>
      <c r="AP646" s="1">
        <v>20131223</v>
      </c>
      <c r="AQ646" s="1">
        <v>20130824</v>
      </c>
      <c r="AR646" s="1">
        <v>20140930</v>
      </c>
      <c r="AS646" s="1" t="s">
        <v>180</v>
      </c>
      <c r="AT646" s="1"/>
      <c r="AU646" s="1"/>
      <c r="AV646">
        <v>167</v>
      </c>
      <c r="AW646" s="5" t="str">
        <f t="shared" si="73"/>
        <v>&gt;7万</v>
      </c>
      <c r="AX646">
        <v>529.96181000000001</v>
      </c>
      <c r="AY646">
        <v>7</v>
      </c>
      <c r="AZ646">
        <v>1024.5539299999998</v>
      </c>
      <c r="BA646">
        <v>12</v>
      </c>
      <c r="BB646">
        <v>75.708830000000006</v>
      </c>
      <c r="BC646" s="3" t="str">
        <f t="shared" si="74"/>
        <v>其他商场</v>
      </c>
      <c r="BD646" s="4" t="s">
        <v>27587</v>
      </c>
      <c r="BE646">
        <f t="shared" si="75"/>
        <v>85.379494166666646</v>
      </c>
      <c r="BF646" s="4" t="str">
        <f t="shared" si="76"/>
        <v>&gt;7万</v>
      </c>
      <c r="BG646" t="e">
        <v>#N/A</v>
      </c>
      <c r="BH646" s="4" t="e">
        <v>#N/A</v>
      </c>
    </row>
    <row r="647" spans="1:60">
      <c r="A647" s="1" t="s">
        <v>2659</v>
      </c>
      <c r="B647" s="1" t="s">
        <v>2660</v>
      </c>
      <c r="C647" s="1" t="s">
        <v>2660</v>
      </c>
      <c r="D647" s="1" t="s">
        <v>2661</v>
      </c>
      <c r="E647" s="1" t="s">
        <v>1707</v>
      </c>
      <c r="F647" s="1" t="s">
        <v>1708</v>
      </c>
      <c r="G647" s="1" t="s">
        <v>49</v>
      </c>
      <c r="H647" s="1" t="s">
        <v>1707</v>
      </c>
      <c r="I647" s="1" t="s">
        <v>1708</v>
      </c>
      <c r="J647" s="1" t="s">
        <v>49</v>
      </c>
      <c r="K647" s="1" t="s">
        <v>1710</v>
      </c>
      <c r="L647" s="1" t="s">
        <v>1708</v>
      </c>
      <c r="M647" s="1" t="s">
        <v>51</v>
      </c>
      <c r="N647" s="1" t="s">
        <v>52</v>
      </c>
      <c r="O647" s="1" t="str">
        <f t="shared" si="71"/>
        <v>维持</v>
      </c>
      <c r="P647" s="1" t="s">
        <v>53</v>
      </c>
      <c r="Q647" s="1" t="s">
        <v>1690</v>
      </c>
      <c r="R647" s="1" t="s">
        <v>1691</v>
      </c>
      <c r="S647" s="1" t="s">
        <v>1741</v>
      </c>
      <c r="T647" s="1" t="s">
        <v>654</v>
      </c>
      <c r="U647" s="1" t="s">
        <v>2204</v>
      </c>
      <c r="V647" s="1" t="s">
        <v>654</v>
      </c>
      <c r="W647" s="1" t="s">
        <v>58</v>
      </c>
      <c r="X647" s="1" t="s">
        <v>173</v>
      </c>
      <c r="Y647" s="1" t="s">
        <v>88</v>
      </c>
      <c r="Z647" s="1" t="s">
        <v>88</v>
      </c>
      <c r="AA647" s="1" t="s">
        <v>88</v>
      </c>
      <c r="AB647" s="1" t="s">
        <v>61</v>
      </c>
      <c r="AC647" s="1" t="s">
        <v>341</v>
      </c>
      <c r="AD647" s="1" t="s">
        <v>78</v>
      </c>
      <c r="AE647" s="1"/>
      <c r="AF647" s="1"/>
      <c r="AG647" s="1">
        <v>20130818</v>
      </c>
      <c r="AH647" s="1" t="str">
        <f t="shared" si="72"/>
        <v>201308</v>
      </c>
      <c r="AI647" s="1"/>
      <c r="AJ647" s="1"/>
      <c r="AK647" s="1"/>
      <c r="AL647" s="1">
        <v>66</v>
      </c>
      <c r="AM647" s="1"/>
      <c r="AN647" s="1">
        <v>65</v>
      </c>
      <c r="AO647" s="1"/>
      <c r="AP647" s="1">
        <v>20131223</v>
      </c>
      <c r="AQ647" s="1">
        <v>20130818</v>
      </c>
      <c r="AR647" s="1">
        <v>20140930</v>
      </c>
      <c r="AS647" s="1" t="s">
        <v>180</v>
      </c>
      <c r="AT647" s="1"/>
      <c r="AU647" s="1"/>
      <c r="AV647">
        <v>66</v>
      </c>
      <c r="AW647" s="5" t="str">
        <f t="shared" si="73"/>
        <v>&gt;7万</v>
      </c>
      <c r="AX647">
        <v>568.08177000000001</v>
      </c>
      <c r="AY647">
        <v>7</v>
      </c>
      <c r="AZ647">
        <v>946.27038000000005</v>
      </c>
      <c r="BA647">
        <v>12</v>
      </c>
      <c r="BB647">
        <v>81.154538571428574</v>
      </c>
      <c r="BC647" s="3" t="str">
        <f t="shared" si="74"/>
        <v>其他商场</v>
      </c>
      <c r="BD647" s="4" t="s">
        <v>27587</v>
      </c>
      <c r="BE647">
        <f t="shared" si="75"/>
        <v>78.855865000000009</v>
      </c>
      <c r="BF647" s="4" t="str">
        <f t="shared" si="76"/>
        <v>&gt;7万</v>
      </c>
      <c r="BG647" t="e">
        <v>#N/A</v>
      </c>
      <c r="BH647" s="4" t="e">
        <v>#N/A</v>
      </c>
    </row>
    <row r="648" spans="1:60">
      <c r="A648" s="1" t="s">
        <v>2662</v>
      </c>
      <c r="B648" s="1" t="s">
        <v>2663</v>
      </c>
      <c r="C648" s="1" t="s">
        <v>2663</v>
      </c>
      <c r="D648" s="1" t="s">
        <v>2664</v>
      </c>
      <c r="E648" s="1" t="s">
        <v>1707</v>
      </c>
      <c r="F648" s="1" t="s">
        <v>1708</v>
      </c>
      <c r="G648" s="1" t="s">
        <v>49</v>
      </c>
      <c r="H648" s="1" t="s">
        <v>1707</v>
      </c>
      <c r="I648" s="1" t="s">
        <v>1708</v>
      </c>
      <c r="J648" s="1" t="s">
        <v>49</v>
      </c>
      <c r="K648" s="1" t="s">
        <v>1710</v>
      </c>
      <c r="L648" s="1" t="s">
        <v>1708</v>
      </c>
      <c r="M648" s="1" t="s">
        <v>51</v>
      </c>
      <c r="N648" s="1" t="s">
        <v>52</v>
      </c>
      <c r="O648" s="1" t="str">
        <f t="shared" si="71"/>
        <v>维持</v>
      </c>
      <c r="P648" s="1" t="s">
        <v>53</v>
      </c>
      <c r="Q648" s="1" t="s">
        <v>1690</v>
      </c>
      <c r="R648" s="1" t="s">
        <v>1691</v>
      </c>
      <c r="S648" s="1" t="s">
        <v>1741</v>
      </c>
      <c r="T648" s="1" t="s">
        <v>654</v>
      </c>
      <c r="U648" s="1" t="s">
        <v>1775</v>
      </c>
      <c r="V648" s="1" t="s">
        <v>355</v>
      </c>
      <c r="W648" s="1" t="s">
        <v>58</v>
      </c>
      <c r="X648" s="1" t="s">
        <v>173</v>
      </c>
      <c r="Y648" s="1" t="s">
        <v>88</v>
      </c>
      <c r="Z648" s="1" t="s">
        <v>88</v>
      </c>
      <c r="AA648" s="1" t="s">
        <v>88</v>
      </c>
      <c r="AB648" s="1" t="s">
        <v>61</v>
      </c>
      <c r="AC648" s="1" t="s">
        <v>174</v>
      </c>
      <c r="AD648" s="1" t="s">
        <v>78</v>
      </c>
      <c r="AE648" s="1" t="s">
        <v>71</v>
      </c>
      <c r="AF648" s="1"/>
      <c r="AG648" s="1">
        <v>20130915</v>
      </c>
      <c r="AH648" s="1" t="str">
        <f t="shared" si="72"/>
        <v>201309</v>
      </c>
      <c r="AI648" s="1"/>
      <c r="AJ648" s="1"/>
      <c r="AK648" s="1"/>
      <c r="AL648" s="1">
        <v>72.599999999999994</v>
      </c>
      <c r="AM648" s="1"/>
      <c r="AN648" s="1">
        <v>71.599999999999994</v>
      </c>
      <c r="AO648" s="1"/>
      <c r="AP648" s="1">
        <v>20140218</v>
      </c>
      <c r="AQ648" s="1">
        <v>20130915</v>
      </c>
      <c r="AR648" s="1">
        <v>20140930</v>
      </c>
      <c r="AS648" s="1" t="s">
        <v>180</v>
      </c>
      <c r="AT648" s="1"/>
      <c r="AU648" s="1"/>
      <c r="AV648">
        <v>72.599999999999994</v>
      </c>
      <c r="AW648" s="5" t="str">
        <f t="shared" si="73"/>
        <v>&gt;7万</v>
      </c>
      <c r="AX648">
        <v>653.51391999999998</v>
      </c>
      <c r="AY648">
        <v>7</v>
      </c>
      <c r="AZ648">
        <v>1089.7329299999999</v>
      </c>
      <c r="BA648">
        <v>12</v>
      </c>
      <c r="BB648">
        <v>93.35913142857143</v>
      </c>
      <c r="BC648" s="3" t="str">
        <f t="shared" si="74"/>
        <v>其他商场</v>
      </c>
      <c r="BD648" s="4" t="s">
        <v>27587</v>
      </c>
      <c r="BE648">
        <f t="shared" si="75"/>
        <v>90.811077499999996</v>
      </c>
      <c r="BF648" s="4" t="str">
        <f t="shared" si="76"/>
        <v>&gt;7万</v>
      </c>
      <c r="BG648" t="e">
        <v>#N/A</v>
      </c>
      <c r="BH648" s="4" t="e">
        <v>#N/A</v>
      </c>
    </row>
    <row r="649" spans="1:60">
      <c r="A649" s="1" t="s">
        <v>2665</v>
      </c>
      <c r="B649" s="1" t="s">
        <v>2666</v>
      </c>
      <c r="C649" s="1" t="s">
        <v>2667</v>
      </c>
      <c r="D649" s="1" t="s">
        <v>2668</v>
      </c>
      <c r="E649" s="1" t="s">
        <v>1857</v>
      </c>
      <c r="F649" s="1" t="s">
        <v>1858</v>
      </c>
      <c r="G649" s="1" t="s">
        <v>129</v>
      </c>
      <c r="H649" s="1" t="s">
        <v>1857</v>
      </c>
      <c r="I649" s="1" t="s">
        <v>1858</v>
      </c>
      <c r="J649" s="1" t="s">
        <v>129</v>
      </c>
      <c r="K649" s="1" t="s">
        <v>1859</v>
      </c>
      <c r="L649" s="1" t="s">
        <v>1858</v>
      </c>
      <c r="M649" s="1" t="s">
        <v>131</v>
      </c>
      <c r="N649" s="1" t="s">
        <v>52</v>
      </c>
      <c r="O649" s="1" t="str">
        <f t="shared" si="71"/>
        <v>维持</v>
      </c>
      <c r="P649" s="1" t="s">
        <v>53</v>
      </c>
      <c r="Q649" s="1" t="s">
        <v>1690</v>
      </c>
      <c r="R649" s="1" t="s">
        <v>1691</v>
      </c>
      <c r="S649" s="1" t="s">
        <v>1999</v>
      </c>
      <c r="T649" s="1" t="s">
        <v>133</v>
      </c>
      <c r="U649" s="1" t="s">
        <v>2193</v>
      </c>
      <c r="V649" s="1" t="s">
        <v>133</v>
      </c>
      <c r="W649" s="1" t="s">
        <v>185</v>
      </c>
      <c r="X649" s="1" t="s">
        <v>59</v>
      </c>
      <c r="Y649" s="1" t="s">
        <v>186</v>
      </c>
      <c r="Z649" s="1" t="s">
        <v>186</v>
      </c>
      <c r="AA649" s="1" t="s">
        <v>186</v>
      </c>
      <c r="AB649" s="1" t="s">
        <v>61</v>
      </c>
      <c r="AC649" s="1" t="s">
        <v>187</v>
      </c>
      <c r="AD649" s="1" t="s">
        <v>188</v>
      </c>
      <c r="AE649" s="1" t="s">
        <v>71</v>
      </c>
      <c r="AF649" s="1" t="s">
        <v>72</v>
      </c>
      <c r="AG649" s="1">
        <v>20131119</v>
      </c>
      <c r="AH649" s="1" t="str">
        <f t="shared" si="72"/>
        <v>201311</v>
      </c>
      <c r="AI649" s="1"/>
      <c r="AJ649" s="1"/>
      <c r="AK649" s="1"/>
      <c r="AL649" s="1">
        <v>124</v>
      </c>
      <c r="AM649" s="1"/>
      <c r="AN649" s="1">
        <v>124</v>
      </c>
      <c r="AO649" s="1"/>
      <c r="AP649" s="1">
        <v>20140303</v>
      </c>
      <c r="AQ649" s="1">
        <v>20131119</v>
      </c>
      <c r="AR649" s="1">
        <v>20140930</v>
      </c>
      <c r="AS649" s="1" t="s">
        <v>189</v>
      </c>
      <c r="AT649" s="1"/>
      <c r="AU649" s="1"/>
      <c r="AV649">
        <v>124</v>
      </c>
      <c r="AW649" s="5" t="str">
        <f t="shared" si="73"/>
        <v>&lt;7万</v>
      </c>
      <c r="AX649">
        <v>150.04999999999998</v>
      </c>
      <c r="AY649">
        <v>7</v>
      </c>
      <c r="AZ649">
        <v>448.18200000000007</v>
      </c>
      <c r="BA649">
        <v>12</v>
      </c>
      <c r="BB649">
        <v>21.435714285714283</v>
      </c>
      <c r="BC649" s="3" t="str">
        <f t="shared" si="74"/>
        <v>其他商场</v>
      </c>
      <c r="BD649" s="4" t="s">
        <v>27586</v>
      </c>
      <c r="BE649">
        <f t="shared" si="75"/>
        <v>37.348500000000008</v>
      </c>
      <c r="BF649" s="4" t="str">
        <f t="shared" si="76"/>
        <v>&lt;7万</v>
      </c>
      <c r="BG649" t="e">
        <v>#N/A</v>
      </c>
      <c r="BH649" s="4" t="e">
        <v>#N/A</v>
      </c>
    </row>
    <row r="650" spans="1:60">
      <c r="A650" s="1" t="s">
        <v>2669</v>
      </c>
      <c r="B650" s="1" t="s">
        <v>2670</v>
      </c>
      <c r="C650" s="1" t="s">
        <v>2670</v>
      </c>
      <c r="D650" s="1" t="s">
        <v>2671</v>
      </c>
      <c r="E650" s="1" t="s">
        <v>1707</v>
      </c>
      <c r="F650" s="1" t="s">
        <v>1708</v>
      </c>
      <c r="G650" s="1" t="s">
        <v>49</v>
      </c>
      <c r="H650" s="1" t="s">
        <v>1707</v>
      </c>
      <c r="I650" s="1" t="s">
        <v>1708</v>
      </c>
      <c r="J650" s="1" t="s">
        <v>49</v>
      </c>
      <c r="K650" s="1" t="s">
        <v>1710</v>
      </c>
      <c r="L650" s="1" t="s">
        <v>1708</v>
      </c>
      <c r="M650" s="1" t="s">
        <v>51</v>
      </c>
      <c r="N650" s="1" t="s">
        <v>52</v>
      </c>
      <c r="O650" s="1" t="str">
        <f t="shared" si="71"/>
        <v>维持</v>
      </c>
      <c r="P650" s="1" t="s">
        <v>53</v>
      </c>
      <c r="Q650" s="1" t="s">
        <v>1690</v>
      </c>
      <c r="R650" s="1" t="s">
        <v>1691</v>
      </c>
      <c r="S650" s="1" t="s">
        <v>1741</v>
      </c>
      <c r="T650" s="1" t="s">
        <v>654</v>
      </c>
      <c r="U650" s="1" t="s">
        <v>2054</v>
      </c>
      <c r="V650" s="1" t="s">
        <v>654</v>
      </c>
      <c r="W650" s="1" t="s">
        <v>58</v>
      </c>
      <c r="X650" s="1" t="s">
        <v>173</v>
      </c>
      <c r="Y650" s="1" t="s">
        <v>88</v>
      </c>
      <c r="Z650" s="1" t="s">
        <v>88</v>
      </c>
      <c r="AA650" s="1" t="s">
        <v>88</v>
      </c>
      <c r="AB650" s="1" t="s">
        <v>61</v>
      </c>
      <c r="AC650" s="1" t="s">
        <v>1055</v>
      </c>
      <c r="AD650" s="1" t="s">
        <v>78</v>
      </c>
      <c r="AE650" s="1"/>
      <c r="AF650" s="1"/>
      <c r="AG650" s="1">
        <v>20131031</v>
      </c>
      <c r="AH650" s="1" t="str">
        <f t="shared" si="72"/>
        <v>201310</v>
      </c>
      <c r="AI650" s="1"/>
      <c r="AJ650" s="1"/>
      <c r="AK650" s="1"/>
      <c r="AL650" s="1">
        <v>134</v>
      </c>
      <c r="AM650" s="1"/>
      <c r="AN650" s="1">
        <v>0</v>
      </c>
      <c r="AO650" s="1"/>
      <c r="AP650" s="1">
        <v>20131223</v>
      </c>
      <c r="AQ650" s="1">
        <v>20131031</v>
      </c>
      <c r="AR650" s="1">
        <v>20140930</v>
      </c>
      <c r="AS650" s="1" t="s">
        <v>180</v>
      </c>
      <c r="AT650" s="1"/>
      <c r="AU650" s="1"/>
      <c r="AV650">
        <v>134</v>
      </c>
      <c r="AW650" s="5" t="str">
        <f t="shared" si="73"/>
        <v>&gt;7万</v>
      </c>
      <c r="AX650">
        <v>730.58874000000003</v>
      </c>
      <c r="AY650">
        <v>7</v>
      </c>
      <c r="AZ650">
        <v>1072.07033</v>
      </c>
      <c r="BA650">
        <v>12</v>
      </c>
      <c r="BB650">
        <v>104.36982</v>
      </c>
      <c r="BC650" s="3" t="str">
        <f t="shared" si="74"/>
        <v>其他商场</v>
      </c>
      <c r="BD650" s="4" t="s">
        <v>27585</v>
      </c>
      <c r="BE650">
        <f t="shared" si="75"/>
        <v>89.339194166666672</v>
      </c>
      <c r="BF650" s="4" t="str">
        <f t="shared" si="76"/>
        <v>&gt;7万</v>
      </c>
      <c r="BG650" t="e">
        <v>#N/A</v>
      </c>
      <c r="BH650" s="4" t="e">
        <v>#N/A</v>
      </c>
    </row>
    <row r="651" spans="1:60">
      <c r="A651" s="1" t="s">
        <v>2672</v>
      </c>
      <c r="B651" s="1" t="s">
        <v>2673</v>
      </c>
      <c r="C651" s="1" t="s">
        <v>2673</v>
      </c>
      <c r="D651" s="1" t="s">
        <v>2674</v>
      </c>
      <c r="E651" s="1" t="s">
        <v>1707</v>
      </c>
      <c r="F651" s="1" t="s">
        <v>1708</v>
      </c>
      <c r="G651" s="1" t="s">
        <v>49</v>
      </c>
      <c r="H651" s="1" t="s">
        <v>1707</v>
      </c>
      <c r="I651" s="1" t="s">
        <v>1708</v>
      </c>
      <c r="J651" s="1" t="s">
        <v>49</v>
      </c>
      <c r="K651" s="1" t="s">
        <v>1710</v>
      </c>
      <c r="L651" s="1" t="s">
        <v>1708</v>
      </c>
      <c r="M651" s="1" t="s">
        <v>51</v>
      </c>
      <c r="N651" s="1" t="s">
        <v>52</v>
      </c>
      <c r="O651" s="1" t="str">
        <f t="shared" si="71"/>
        <v>维持</v>
      </c>
      <c r="P651" s="1" t="s">
        <v>53</v>
      </c>
      <c r="Q651" s="1" t="s">
        <v>1690</v>
      </c>
      <c r="R651" s="1" t="s">
        <v>1691</v>
      </c>
      <c r="S651" s="1" t="s">
        <v>1741</v>
      </c>
      <c r="T651" s="1" t="s">
        <v>654</v>
      </c>
      <c r="U651" s="1" t="s">
        <v>1780</v>
      </c>
      <c r="V651" s="1" t="s">
        <v>133</v>
      </c>
      <c r="W651" s="1" t="s">
        <v>58</v>
      </c>
      <c r="X651" s="1" t="s">
        <v>59</v>
      </c>
      <c r="Y651" s="1" t="s">
        <v>60</v>
      </c>
      <c r="Z651" s="1" t="s">
        <v>60</v>
      </c>
      <c r="AA651" s="1" t="s">
        <v>60</v>
      </c>
      <c r="AB651" s="1" t="s">
        <v>61</v>
      </c>
      <c r="AC651" s="1" t="s">
        <v>325</v>
      </c>
      <c r="AD651" s="1" t="s">
        <v>78</v>
      </c>
      <c r="AE651" s="1" t="s">
        <v>83</v>
      </c>
      <c r="AF651" s="1" t="s">
        <v>72</v>
      </c>
      <c r="AG651" s="1">
        <v>20140601</v>
      </c>
      <c r="AH651" s="1" t="str">
        <f t="shared" si="72"/>
        <v>201406</v>
      </c>
      <c r="AI651" s="1"/>
      <c r="AJ651" s="1"/>
      <c r="AK651" s="1"/>
      <c r="AL651" s="1">
        <v>104</v>
      </c>
      <c r="AM651" s="1"/>
      <c r="AN651" s="1">
        <v>104</v>
      </c>
      <c r="AO651" s="1"/>
      <c r="AP651" s="1"/>
      <c r="AQ651" s="1"/>
      <c r="AR651" s="1"/>
      <c r="AS651" s="1" t="s">
        <v>180</v>
      </c>
      <c r="AT651" s="1"/>
      <c r="AU651" s="1"/>
      <c r="AV651">
        <v>104</v>
      </c>
      <c r="AW651" s="5" t="str">
        <f t="shared" si="73"/>
        <v>&lt;7万</v>
      </c>
      <c r="AX651">
        <v>340.49312000000009</v>
      </c>
      <c r="AY651">
        <v>7</v>
      </c>
      <c r="AZ651">
        <v>287.24054000000001</v>
      </c>
      <c r="BA651">
        <v>6</v>
      </c>
      <c r="BB651">
        <v>48.641874285714302</v>
      </c>
      <c r="BC651" s="3" t="str">
        <f t="shared" si="74"/>
        <v>其他商场</v>
      </c>
      <c r="BD651" s="4" t="s">
        <v>27586</v>
      </c>
      <c r="BE651">
        <f t="shared" si="75"/>
        <v>47.873423333333335</v>
      </c>
      <c r="BF651" s="4" t="str">
        <f t="shared" si="76"/>
        <v>&lt;7万</v>
      </c>
      <c r="BG651" t="e">
        <v>#N/A</v>
      </c>
      <c r="BH651" s="4" t="e">
        <v>#N/A</v>
      </c>
    </row>
    <row r="652" spans="1:60">
      <c r="A652" s="1" t="s">
        <v>2675</v>
      </c>
      <c r="B652" s="1" t="s">
        <v>2676</v>
      </c>
      <c r="C652" s="1" t="s">
        <v>2676</v>
      </c>
      <c r="D652" s="1" t="s">
        <v>2677</v>
      </c>
      <c r="E652" s="1" t="s">
        <v>1687</v>
      </c>
      <c r="F652" s="1" t="s">
        <v>1688</v>
      </c>
      <c r="G652" s="1" t="s">
        <v>49</v>
      </c>
      <c r="H652" s="1" t="s">
        <v>1687</v>
      </c>
      <c r="I652" s="1" t="s">
        <v>1688</v>
      </c>
      <c r="J652" s="1" t="s">
        <v>49</v>
      </c>
      <c r="K652" s="1" t="s">
        <v>1689</v>
      </c>
      <c r="L652" s="1" t="s">
        <v>1688</v>
      </c>
      <c r="M652" s="1" t="s">
        <v>51</v>
      </c>
      <c r="N652" s="1" t="s">
        <v>52</v>
      </c>
      <c r="O652" s="1" t="str">
        <f t="shared" si="71"/>
        <v>维持</v>
      </c>
      <c r="P652" s="1" t="s">
        <v>53</v>
      </c>
      <c r="Q652" s="1" t="s">
        <v>1690</v>
      </c>
      <c r="R652" s="1" t="s">
        <v>1691</v>
      </c>
      <c r="S652" s="1" t="s">
        <v>1692</v>
      </c>
      <c r="T652" s="1" t="s">
        <v>654</v>
      </c>
      <c r="U652" s="1" t="s">
        <v>2348</v>
      </c>
      <c r="V652" s="1" t="s">
        <v>133</v>
      </c>
      <c r="W652" s="1" t="s">
        <v>58</v>
      </c>
      <c r="X652" s="1" t="s">
        <v>173</v>
      </c>
      <c r="Y652" s="1" t="s">
        <v>60</v>
      </c>
      <c r="Z652" s="1" t="s">
        <v>60</v>
      </c>
      <c r="AA652" s="1" t="s">
        <v>60</v>
      </c>
      <c r="AB652" s="1" t="s">
        <v>61</v>
      </c>
      <c r="AC652" s="1" t="s">
        <v>460</v>
      </c>
      <c r="AD652" s="1" t="s">
        <v>27597</v>
      </c>
      <c r="AE652" s="1"/>
      <c r="AF652" s="1"/>
      <c r="AG652" s="1">
        <v>20131020</v>
      </c>
      <c r="AH652" s="1" t="str">
        <f t="shared" si="72"/>
        <v>201310</v>
      </c>
      <c r="AI652" s="1"/>
      <c r="AJ652" s="1"/>
      <c r="AK652" s="1"/>
      <c r="AL652" s="1">
        <v>107</v>
      </c>
      <c r="AM652" s="1"/>
      <c r="AN652" s="1">
        <v>107</v>
      </c>
      <c r="AO652" s="1"/>
      <c r="AP652" s="1">
        <v>20141103</v>
      </c>
      <c r="AQ652" s="1">
        <v>20141001</v>
      </c>
      <c r="AR652" s="1">
        <v>20150930</v>
      </c>
      <c r="AS652" s="1" t="s">
        <v>189</v>
      </c>
      <c r="AT652" s="1"/>
      <c r="AU652" s="1"/>
      <c r="AV652">
        <v>107</v>
      </c>
      <c r="AW652" s="5" t="str">
        <f t="shared" si="73"/>
        <v>&lt;7万</v>
      </c>
      <c r="AX652">
        <v>58.285210000000006</v>
      </c>
      <c r="AY652">
        <v>7</v>
      </c>
      <c r="AZ652">
        <v>191.51925000000003</v>
      </c>
      <c r="BA652">
        <v>12</v>
      </c>
      <c r="BB652">
        <v>8.3264585714285726</v>
      </c>
      <c r="BC652" s="3" t="str">
        <f t="shared" si="74"/>
        <v>其他商场</v>
      </c>
      <c r="BD652" s="4" t="s">
        <v>27586</v>
      </c>
      <c r="BE652">
        <f t="shared" si="75"/>
        <v>15.959937500000002</v>
      </c>
      <c r="BF652" s="4" t="str">
        <f t="shared" si="76"/>
        <v>&lt;7万</v>
      </c>
      <c r="BG652" t="e">
        <v>#N/A</v>
      </c>
      <c r="BH652" s="4" t="e">
        <v>#N/A</v>
      </c>
    </row>
    <row r="653" spans="1:60">
      <c r="A653" s="1" t="s">
        <v>2678</v>
      </c>
      <c r="B653" s="1" t="s">
        <v>2679</v>
      </c>
      <c r="C653" s="1" t="s">
        <v>2680</v>
      </c>
      <c r="D653" s="1" t="s">
        <v>2681</v>
      </c>
      <c r="E653" s="1" t="s">
        <v>1707</v>
      </c>
      <c r="F653" s="1" t="s">
        <v>1708</v>
      </c>
      <c r="G653" s="1" t="s">
        <v>49</v>
      </c>
      <c r="H653" s="1" t="s">
        <v>1707</v>
      </c>
      <c r="I653" s="1" t="s">
        <v>1708</v>
      </c>
      <c r="J653" s="1" t="s">
        <v>49</v>
      </c>
      <c r="K653" s="1" t="s">
        <v>1710</v>
      </c>
      <c r="L653" s="1" t="s">
        <v>1708</v>
      </c>
      <c r="M653" s="1" t="s">
        <v>51</v>
      </c>
      <c r="N653" s="1" t="s">
        <v>52</v>
      </c>
      <c r="O653" s="1" t="str">
        <f t="shared" si="71"/>
        <v>维持</v>
      </c>
      <c r="P653" s="1" t="s">
        <v>53</v>
      </c>
      <c r="Q653" s="1" t="s">
        <v>1690</v>
      </c>
      <c r="R653" s="1" t="s">
        <v>1691</v>
      </c>
      <c r="S653" s="1" t="s">
        <v>1741</v>
      </c>
      <c r="T653" s="1" t="s">
        <v>654</v>
      </c>
      <c r="U653" s="1" t="s">
        <v>2054</v>
      </c>
      <c r="V653" s="1" t="s">
        <v>654</v>
      </c>
      <c r="W653" s="1" t="s">
        <v>58</v>
      </c>
      <c r="X653" s="1" t="s">
        <v>173</v>
      </c>
      <c r="Y653" s="1" t="s">
        <v>60</v>
      </c>
      <c r="Z653" s="1" t="s">
        <v>60</v>
      </c>
      <c r="AA653" s="1" t="s">
        <v>60</v>
      </c>
      <c r="AB653" s="1" t="s">
        <v>61</v>
      </c>
      <c r="AC653" s="1" t="s">
        <v>341</v>
      </c>
      <c r="AD653" s="1" t="s">
        <v>78</v>
      </c>
      <c r="AE653" s="1" t="s">
        <v>123</v>
      </c>
      <c r="AF653" s="1"/>
      <c r="AG653" s="1">
        <v>20131116</v>
      </c>
      <c r="AH653" s="1" t="str">
        <f t="shared" si="72"/>
        <v>201311</v>
      </c>
      <c r="AI653" s="1"/>
      <c r="AJ653" s="1"/>
      <c r="AK653" s="1"/>
      <c r="AL653" s="1">
        <v>95</v>
      </c>
      <c r="AM653" s="1"/>
      <c r="AN653" s="1">
        <v>94</v>
      </c>
      <c r="AO653" s="1"/>
      <c r="AP653" s="1">
        <v>20131223</v>
      </c>
      <c r="AQ653" s="1">
        <v>20131116</v>
      </c>
      <c r="AR653" s="1">
        <v>20140930</v>
      </c>
      <c r="AS653" s="1" t="s">
        <v>180</v>
      </c>
      <c r="AT653" s="1"/>
      <c r="AU653" s="1"/>
      <c r="AV653">
        <v>95</v>
      </c>
      <c r="AW653" s="5" t="str">
        <f t="shared" si="73"/>
        <v>&lt;7万</v>
      </c>
      <c r="AX653">
        <v>414.25483999999994</v>
      </c>
      <c r="AY653">
        <v>7</v>
      </c>
      <c r="AZ653">
        <v>735.05536999999993</v>
      </c>
      <c r="BA653">
        <v>12</v>
      </c>
      <c r="BB653">
        <v>59.179262857142852</v>
      </c>
      <c r="BC653" s="3" t="str">
        <f t="shared" si="74"/>
        <v>其他商场</v>
      </c>
      <c r="BD653" s="4" t="s">
        <v>27586</v>
      </c>
      <c r="BE653">
        <f t="shared" si="75"/>
        <v>61.254614166666663</v>
      </c>
      <c r="BF653" s="4" t="str">
        <f t="shared" si="76"/>
        <v>&lt;7万</v>
      </c>
      <c r="BG653" t="e">
        <v>#N/A</v>
      </c>
      <c r="BH653" s="4" t="e">
        <v>#N/A</v>
      </c>
    </row>
    <row r="654" spans="1:60">
      <c r="A654" s="1" t="s">
        <v>2682</v>
      </c>
      <c r="B654" s="1" t="s">
        <v>2683</v>
      </c>
      <c r="C654" s="1" t="s">
        <v>2683</v>
      </c>
      <c r="D654" s="1" t="s">
        <v>2684</v>
      </c>
      <c r="E654" s="1" t="s">
        <v>1707</v>
      </c>
      <c r="F654" s="1" t="s">
        <v>1708</v>
      </c>
      <c r="G654" s="1" t="s">
        <v>49</v>
      </c>
      <c r="H654" s="1" t="s">
        <v>1707</v>
      </c>
      <c r="I654" s="1" t="s">
        <v>1708</v>
      </c>
      <c r="J654" s="1" t="s">
        <v>49</v>
      </c>
      <c r="K654" s="1" t="s">
        <v>1710</v>
      </c>
      <c r="L654" s="1" t="s">
        <v>1708</v>
      </c>
      <c r="M654" s="1" t="s">
        <v>51</v>
      </c>
      <c r="N654" s="1" t="s">
        <v>52</v>
      </c>
      <c r="O654" s="1" t="str">
        <f t="shared" si="71"/>
        <v>维持</v>
      </c>
      <c r="P654" s="1" t="s">
        <v>53</v>
      </c>
      <c r="Q654" s="1" t="s">
        <v>1690</v>
      </c>
      <c r="R654" s="1" t="s">
        <v>1691</v>
      </c>
      <c r="S654" s="1" t="s">
        <v>1741</v>
      </c>
      <c r="T654" s="1" t="s">
        <v>654</v>
      </c>
      <c r="U654" s="1" t="s">
        <v>1780</v>
      </c>
      <c r="V654" s="1" t="s">
        <v>133</v>
      </c>
      <c r="W654" s="1" t="s">
        <v>58</v>
      </c>
      <c r="X654" s="1" t="s">
        <v>173</v>
      </c>
      <c r="Y654" s="1" t="s">
        <v>88</v>
      </c>
      <c r="Z654" s="1" t="s">
        <v>88</v>
      </c>
      <c r="AA654" s="1" t="s">
        <v>88</v>
      </c>
      <c r="AB654" s="1" t="s">
        <v>61</v>
      </c>
      <c r="AC654" s="1" t="s">
        <v>174</v>
      </c>
      <c r="AD654" s="1" t="s">
        <v>78</v>
      </c>
      <c r="AE654" s="1" t="s">
        <v>123</v>
      </c>
      <c r="AF654" s="1"/>
      <c r="AG654" s="1">
        <v>20131201</v>
      </c>
      <c r="AH654" s="1" t="str">
        <f t="shared" si="72"/>
        <v>201312</v>
      </c>
      <c r="AI654" s="1"/>
      <c r="AJ654" s="1"/>
      <c r="AK654" s="1"/>
      <c r="AL654" s="1">
        <v>58</v>
      </c>
      <c r="AM654" s="1"/>
      <c r="AN654" s="1">
        <v>57</v>
      </c>
      <c r="AO654" s="1"/>
      <c r="AP654" s="1">
        <v>20131226</v>
      </c>
      <c r="AQ654" s="1">
        <v>20131201</v>
      </c>
      <c r="AR654" s="1">
        <v>20140930</v>
      </c>
      <c r="AS654" s="1" t="s">
        <v>180</v>
      </c>
      <c r="AT654" s="1"/>
      <c r="AU654" s="1"/>
      <c r="AV654">
        <v>58</v>
      </c>
      <c r="AW654" s="5" t="str">
        <f t="shared" si="73"/>
        <v>&gt;7万</v>
      </c>
      <c r="AX654">
        <v>650.9206200000001</v>
      </c>
      <c r="AY654">
        <v>7</v>
      </c>
      <c r="AZ654">
        <v>1036.7588099999998</v>
      </c>
      <c r="BA654">
        <v>12</v>
      </c>
      <c r="BB654">
        <v>92.98866000000001</v>
      </c>
      <c r="BC654" s="3" t="str">
        <f t="shared" si="74"/>
        <v>其他商场</v>
      </c>
      <c r="BD654" s="4" t="s">
        <v>27587</v>
      </c>
      <c r="BE654">
        <f t="shared" si="75"/>
        <v>86.396567499999989</v>
      </c>
      <c r="BF654" s="4" t="str">
        <f t="shared" si="76"/>
        <v>&gt;7万</v>
      </c>
      <c r="BG654" t="e">
        <v>#N/A</v>
      </c>
      <c r="BH654" s="4" t="e">
        <v>#N/A</v>
      </c>
    </row>
    <row r="655" spans="1:60">
      <c r="A655" s="1" t="s">
        <v>2685</v>
      </c>
      <c r="B655" s="1" t="s">
        <v>2686</v>
      </c>
      <c r="C655" s="1" t="s">
        <v>2686</v>
      </c>
      <c r="D655" s="1" t="s">
        <v>2687</v>
      </c>
      <c r="E655" s="1" t="s">
        <v>1707</v>
      </c>
      <c r="F655" s="1" t="s">
        <v>1708</v>
      </c>
      <c r="G655" s="1" t="s">
        <v>49</v>
      </c>
      <c r="H655" s="1" t="s">
        <v>1707</v>
      </c>
      <c r="I655" s="1" t="s">
        <v>1708</v>
      </c>
      <c r="J655" s="1" t="s">
        <v>49</v>
      </c>
      <c r="K655" s="1" t="s">
        <v>1710</v>
      </c>
      <c r="L655" s="1" t="s">
        <v>1708</v>
      </c>
      <c r="M655" s="1" t="s">
        <v>51</v>
      </c>
      <c r="N655" s="1" t="s">
        <v>52</v>
      </c>
      <c r="O655" s="1" t="str">
        <f t="shared" si="71"/>
        <v>维持</v>
      </c>
      <c r="P655" s="1" t="s">
        <v>53</v>
      </c>
      <c r="Q655" s="1" t="s">
        <v>1690</v>
      </c>
      <c r="R655" s="1" t="s">
        <v>1691</v>
      </c>
      <c r="S655" s="1" t="s">
        <v>1741</v>
      </c>
      <c r="T655" s="1" t="s">
        <v>654</v>
      </c>
      <c r="U655" s="1" t="s">
        <v>1911</v>
      </c>
      <c r="V655" s="1" t="s">
        <v>133</v>
      </c>
      <c r="W655" s="1" t="s">
        <v>58</v>
      </c>
      <c r="X655" s="1" t="s">
        <v>173</v>
      </c>
      <c r="Y655" s="1" t="s">
        <v>60</v>
      </c>
      <c r="Z655" s="1" t="s">
        <v>60</v>
      </c>
      <c r="AA655" s="1" t="s">
        <v>60</v>
      </c>
      <c r="AB655" s="1" t="s">
        <v>61</v>
      </c>
      <c r="AC655" s="1" t="s">
        <v>174</v>
      </c>
      <c r="AD655" s="1" t="s">
        <v>78</v>
      </c>
      <c r="AE655" s="1" t="s">
        <v>83</v>
      </c>
      <c r="AF655" s="1"/>
      <c r="AG655" s="1">
        <v>20131218</v>
      </c>
      <c r="AH655" s="1" t="str">
        <f t="shared" si="72"/>
        <v>201312</v>
      </c>
      <c r="AI655" s="1"/>
      <c r="AJ655" s="1"/>
      <c r="AK655" s="1"/>
      <c r="AL655" s="1">
        <v>111</v>
      </c>
      <c r="AM655" s="1"/>
      <c r="AN655" s="1">
        <v>110</v>
      </c>
      <c r="AO655" s="1"/>
      <c r="AP655" s="1">
        <v>20131223</v>
      </c>
      <c r="AQ655" s="1">
        <v>20131218</v>
      </c>
      <c r="AR655" s="1">
        <v>20140930</v>
      </c>
      <c r="AS655" s="1" t="s">
        <v>180</v>
      </c>
      <c r="AT655" s="1"/>
      <c r="AU655" s="1"/>
      <c r="AV655">
        <v>111</v>
      </c>
      <c r="AW655" s="5" t="str">
        <f t="shared" si="73"/>
        <v>&lt;7万</v>
      </c>
      <c r="AX655">
        <v>428.84021999999999</v>
      </c>
      <c r="AY655">
        <v>7</v>
      </c>
      <c r="AZ655">
        <v>659.47511999999995</v>
      </c>
      <c r="BA655">
        <v>12</v>
      </c>
      <c r="BB655">
        <v>61.262888571428569</v>
      </c>
      <c r="BC655" s="3" t="str">
        <f t="shared" si="74"/>
        <v>其他商场</v>
      </c>
      <c r="BD655" s="4" t="s">
        <v>27586</v>
      </c>
      <c r="BE655">
        <f t="shared" si="75"/>
        <v>54.956259999999993</v>
      </c>
      <c r="BF655" s="4" t="str">
        <f t="shared" si="76"/>
        <v>&lt;7万</v>
      </c>
      <c r="BG655" t="e">
        <v>#N/A</v>
      </c>
      <c r="BH655" s="4" t="e">
        <v>#N/A</v>
      </c>
    </row>
    <row r="656" spans="1:60">
      <c r="A656" s="1" t="s">
        <v>2688</v>
      </c>
      <c r="B656" s="1" t="s">
        <v>2689</v>
      </c>
      <c r="C656" s="1" t="s">
        <v>2689</v>
      </c>
      <c r="D656" s="1" t="s">
        <v>2690</v>
      </c>
      <c r="E656" s="1" t="s">
        <v>1707</v>
      </c>
      <c r="F656" s="1" t="s">
        <v>1708</v>
      </c>
      <c r="G656" s="1" t="s">
        <v>49</v>
      </c>
      <c r="H656" s="1" t="s">
        <v>1707</v>
      </c>
      <c r="I656" s="1" t="s">
        <v>1708</v>
      </c>
      <c r="J656" s="1" t="s">
        <v>49</v>
      </c>
      <c r="K656" s="1" t="s">
        <v>1710</v>
      </c>
      <c r="L656" s="1" t="s">
        <v>1708</v>
      </c>
      <c r="M656" s="1" t="s">
        <v>51</v>
      </c>
      <c r="N656" s="1" t="s">
        <v>52</v>
      </c>
      <c r="O656" s="1" t="str">
        <f t="shared" si="71"/>
        <v>维持</v>
      </c>
      <c r="P656" s="1" t="s">
        <v>53</v>
      </c>
      <c r="Q656" s="1" t="s">
        <v>1690</v>
      </c>
      <c r="R656" s="1" t="s">
        <v>1691</v>
      </c>
      <c r="S656" s="1" t="s">
        <v>1741</v>
      </c>
      <c r="T656" s="1" t="s">
        <v>654</v>
      </c>
      <c r="U656" s="1" t="s">
        <v>2054</v>
      </c>
      <c r="V656" s="1" t="s">
        <v>654</v>
      </c>
      <c r="W656" s="1" t="s">
        <v>58</v>
      </c>
      <c r="X656" s="1" t="s">
        <v>173</v>
      </c>
      <c r="Y656" s="1" t="s">
        <v>60</v>
      </c>
      <c r="Z656" s="1" t="s">
        <v>60</v>
      </c>
      <c r="AA656" s="1" t="s">
        <v>60</v>
      </c>
      <c r="AB656" s="1" t="s">
        <v>61</v>
      </c>
      <c r="AC656" s="1" t="s">
        <v>341</v>
      </c>
      <c r="AD656" s="1" t="s">
        <v>78</v>
      </c>
      <c r="AE656" s="1" t="s">
        <v>83</v>
      </c>
      <c r="AF656" s="1"/>
      <c r="AG656" s="1">
        <v>20131201</v>
      </c>
      <c r="AH656" s="1" t="str">
        <f t="shared" si="72"/>
        <v>201312</v>
      </c>
      <c r="AI656" s="1"/>
      <c r="AJ656" s="1"/>
      <c r="AK656" s="1"/>
      <c r="AL656" s="1">
        <v>61</v>
      </c>
      <c r="AM656" s="1"/>
      <c r="AN656" s="1">
        <v>60</v>
      </c>
      <c r="AO656" s="1"/>
      <c r="AP656" s="1">
        <v>20131223</v>
      </c>
      <c r="AQ656" s="1">
        <v>20131201</v>
      </c>
      <c r="AR656" s="1">
        <v>20140930</v>
      </c>
      <c r="AS656" s="1" t="s">
        <v>180</v>
      </c>
      <c r="AT656" s="1"/>
      <c r="AU656" s="1"/>
      <c r="AV656">
        <v>61</v>
      </c>
      <c r="AW656" s="5" t="str">
        <f t="shared" si="73"/>
        <v>&lt;7万</v>
      </c>
      <c r="AX656">
        <v>372.42252999999994</v>
      </c>
      <c r="AY656">
        <v>7</v>
      </c>
      <c r="AZ656">
        <v>588.67536000000007</v>
      </c>
      <c r="BA656">
        <v>12</v>
      </c>
      <c r="BB656">
        <v>53.203218571428565</v>
      </c>
      <c r="BC656" s="3" t="str">
        <f t="shared" si="74"/>
        <v>其他商场</v>
      </c>
      <c r="BD656" s="4" t="s">
        <v>27586</v>
      </c>
      <c r="BE656">
        <f t="shared" si="75"/>
        <v>49.056280000000008</v>
      </c>
      <c r="BF656" s="4" t="str">
        <f t="shared" si="76"/>
        <v>&lt;7万</v>
      </c>
      <c r="BG656" t="e">
        <v>#N/A</v>
      </c>
      <c r="BH656" s="4" t="e">
        <v>#N/A</v>
      </c>
    </row>
    <row r="657" spans="1:60">
      <c r="A657" s="1" t="s">
        <v>2691</v>
      </c>
      <c r="B657" s="1" t="s">
        <v>2692</v>
      </c>
      <c r="C657" s="1" t="s">
        <v>2692</v>
      </c>
      <c r="D657" s="1" t="s">
        <v>2693</v>
      </c>
      <c r="E657" s="1" t="s">
        <v>1707</v>
      </c>
      <c r="F657" s="1" t="s">
        <v>1708</v>
      </c>
      <c r="G657" s="1" t="s">
        <v>49</v>
      </c>
      <c r="H657" s="1" t="s">
        <v>1707</v>
      </c>
      <c r="I657" s="1" t="s">
        <v>1708</v>
      </c>
      <c r="J657" s="1" t="s">
        <v>49</v>
      </c>
      <c r="K657" s="1" t="s">
        <v>1710</v>
      </c>
      <c r="L657" s="1" t="s">
        <v>1708</v>
      </c>
      <c r="M657" s="1" t="s">
        <v>51</v>
      </c>
      <c r="N657" s="1" t="s">
        <v>52</v>
      </c>
      <c r="O657" s="1" t="str">
        <f t="shared" si="71"/>
        <v>维持</v>
      </c>
      <c r="P657" s="1" t="s">
        <v>53</v>
      </c>
      <c r="Q657" s="1" t="s">
        <v>1690</v>
      </c>
      <c r="R657" s="1" t="s">
        <v>1691</v>
      </c>
      <c r="S657" s="1" t="s">
        <v>1741</v>
      </c>
      <c r="T657" s="1" t="s">
        <v>654</v>
      </c>
      <c r="U657" s="1" t="s">
        <v>2457</v>
      </c>
      <c r="V657" s="1" t="s">
        <v>654</v>
      </c>
      <c r="W657" s="1" t="s">
        <v>27595</v>
      </c>
      <c r="X657" s="1" t="s">
        <v>173</v>
      </c>
      <c r="Y657" s="1" t="s">
        <v>215</v>
      </c>
      <c r="Z657" s="1" t="s">
        <v>215</v>
      </c>
      <c r="AA657" s="1" t="s">
        <v>215</v>
      </c>
      <c r="AB657" s="1" t="s">
        <v>61</v>
      </c>
      <c r="AC657" s="1" t="s">
        <v>216</v>
      </c>
      <c r="AD657" s="1" t="s">
        <v>188</v>
      </c>
      <c r="AE657" s="1" t="s">
        <v>83</v>
      </c>
      <c r="AF657" s="1"/>
      <c r="AG657" s="1">
        <v>20131123</v>
      </c>
      <c r="AH657" s="1" t="str">
        <f t="shared" si="72"/>
        <v>201311</v>
      </c>
      <c r="AI657" s="1"/>
      <c r="AJ657" s="1"/>
      <c r="AK657" s="1"/>
      <c r="AL657" s="1">
        <v>155</v>
      </c>
      <c r="AM657" s="1"/>
      <c r="AN657" s="1">
        <v>154</v>
      </c>
      <c r="AO657" s="1"/>
      <c r="AP657" s="1">
        <v>20131223</v>
      </c>
      <c r="AQ657" s="1">
        <v>20131123</v>
      </c>
      <c r="AR657" s="1">
        <v>20140930</v>
      </c>
      <c r="AS657" s="1" t="s">
        <v>189</v>
      </c>
      <c r="AT657" s="1"/>
      <c r="AU657" s="1"/>
      <c r="AV657">
        <v>155</v>
      </c>
      <c r="AW657" s="5" t="str">
        <f t="shared" si="73"/>
        <v>&gt;7万</v>
      </c>
      <c r="AX657">
        <v>752.2600000000001</v>
      </c>
      <c r="AY657">
        <v>7</v>
      </c>
      <c r="AZ657">
        <v>1074.5090200000002</v>
      </c>
      <c r="BA657">
        <v>12</v>
      </c>
      <c r="BB657">
        <v>107.4657142857143</v>
      </c>
      <c r="BC657" s="3" t="str">
        <f t="shared" si="74"/>
        <v>其他商场</v>
      </c>
      <c r="BD657" s="4" t="s">
        <v>27585</v>
      </c>
      <c r="BE657">
        <f t="shared" si="75"/>
        <v>89.542418333333345</v>
      </c>
      <c r="BF657" s="4" t="str">
        <f t="shared" si="76"/>
        <v>&gt;7万</v>
      </c>
      <c r="BG657" t="e">
        <v>#N/A</v>
      </c>
      <c r="BH657" s="4" t="e">
        <v>#N/A</v>
      </c>
    </row>
    <row r="658" spans="1:60">
      <c r="A658" s="1" t="s">
        <v>2694</v>
      </c>
      <c r="B658" s="1" t="s">
        <v>2695</v>
      </c>
      <c r="C658" s="1" t="s">
        <v>2696</v>
      </c>
      <c r="D658" s="1" t="s">
        <v>2697</v>
      </c>
      <c r="E658" s="1" t="s">
        <v>1687</v>
      </c>
      <c r="F658" s="1" t="s">
        <v>1688</v>
      </c>
      <c r="G658" s="1" t="s">
        <v>49</v>
      </c>
      <c r="H658" s="1" t="s">
        <v>1687</v>
      </c>
      <c r="I658" s="1" t="s">
        <v>1688</v>
      </c>
      <c r="J658" s="1" t="s">
        <v>49</v>
      </c>
      <c r="K658" s="1" t="s">
        <v>1689</v>
      </c>
      <c r="L658" s="1" t="s">
        <v>1688</v>
      </c>
      <c r="M658" s="1" t="s">
        <v>51</v>
      </c>
      <c r="N658" s="1" t="s">
        <v>52</v>
      </c>
      <c r="O658" s="1" t="str">
        <f t="shared" si="71"/>
        <v>维持</v>
      </c>
      <c r="P658" s="1" t="s">
        <v>53</v>
      </c>
      <c r="Q658" s="1" t="s">
        <v>1690</v>
      </c>
      <c r="R658" s="1" t="s">
        <v>1691</v>
      </c>
      <c r="S658" s="1" t="s">
        <v>1692</v>
      </c>
      <c r="T658" s="1" t="s">
        <v>654</v>
      </c>
      <c r="U658" s="1" t="s">
        <v>1967</v>
      </c>
      <c r="V658" s="1" t="s">
        <v>654</v>
      </c>
      <c r="W658" s="1" t="s">
        <v>27595</v>
      </c>
      <c r="X658" s="1" t="s">
        <v>173</v>
      </c>
      <c r="Y658" s="1" t="s">
        <v>215</v>
      </c>
      <c r="Z658" s="1" t="s">
        <v>215</v>
      </c>
      <c r="AA658" s="1" t="s">
        <v>215</v>
      </c>
      <c r="AB658" s="1" t="s">
        <v>61</v>
      </c>
      <c r="AC658" s="1" t="s">
        <v>257</v>
      </c>
      <c r="AD658" s="1" t="s">
        <v>188</v>
      </c>
      <c r="AE658" s="1" t="s">
        <v>123</v>
      </c>
      <c r="AF658" s="1"/>
      <c r="AG658" s="1">
        <v>20131126</v>
      </c>
      <c r="AH658" s="1" t="str">
        <f t="shared" si="72"/>
        <v>201311</v>
      </c>
      <c r="AI658" s="1"/>
      <c r="AJ658" s="1"/>
      <c r="AK658" s="1"/>
      <c r="AL658" s="1">
        <v>180</v>
      </c>
      <c r="AM658" s="1"/>
      <c r="AN658" s="1">
        <v>180</v>
      </c>
      <c r="AO658" s="1"/>
      <c r="AP658" s="1">
        <v>20141103</v>
      </c>
      <c r="AQ658" s="1">
        <v>20141001</v>
      </c>
      <c r="AR658" s="1">
        <v>20150930</v>
      </c>
      <c r="AS658" s="1" t="s">
        <v>189</v>
      </c>
      <c r="AT658" s="1"/>
      <c r="AU658" s="1"/>
      <c r="AV658">
        <v>180</v>
      </c>
      <c r="AW658" s="5" t="str">
        <f t="shared" si="73"/>
        <v>&gt;7万</v>
      </c>
      <c r="AX658">
        <v>602.16389000000004</v>
      </c>
      <c r="AY658">
        <v>7</v>
      </c>
      <c r="AZ658">
        <v>1176.7582</v>
      </c>
      <c r="BA658">
        <v>12</v>
      </c>
      <c r="BB658">
        <v>86.023412857142858</v>
      </c>
      <c r="BC658" s="3" t="str">
        <f t="shared" si="74"/>
        <v>其他商场</v>
      </c>
      <c r="BD658" s="4" t="s">
        <v>27587</v>
      </c>
      <c r="BE658">
        <f t="shared" si="75"/>
        <v>98.063183333333328</v>
      </c>
      <c r="BF658" s="4" t="str">
        <f t="shared" si="76"/>
        <v>&gt;7万</v>
      </c>
      <c r="BG658" t="e">
        <v>#N/A</v>
      </c>
      <c r="BH658" s="4" t="e">
        <v>#N/A</v>
      </c>
    </row>
    <row r="659" spans="1:60">
      <c r="A659" s="1" t="s">
        <v>2698</v>
      </c>
      <c r="B659" s="1" t="s">
        <v>2699</v>
      </c>
      <c r="C659" s="1" t="s">
        <v>2699</v>
      </c>
      <c r="D659" s="1" t="s">
        <v>2700</v>
      </c>
      <c r="E659" s="1" t="s">
        <v>1687</v>
      </c>
      <c r="F659" s="1" t="s">
        <v>1688</v>
      </c>
      <c r="G659" s="1" t="s">
        <v>49</v>
      </c>
      <c r="H659" s="1" t="s">
        <v>1687</v>
      </c>
      <c r="I659" s="1" t="s">
        <v>1688</v>
      </c>
      <c r="J659" s="1" t="s">
        <v>49</v>
      </c>
      <c r="K659" s="1" t="s">
        <v>1689</v>
      </c>
      <c r="L659" s="1" t="s">
        <v>1688</v>
      </c>
      <c r="M659" s="1" t="s">
        <v>51</v>
      </c>
      <c r="N659" s="1" t="s">
        <v>52</v>
      </c>
      <c r="O659" s="1" t="str">
        <f t="shared" si="71"/>
        <v>维持</v>
      </c>
      <c r="P659" s="1" t="s">
        <v>53</v>
      </c>
      <c r="Q659" s="1" t="s">
        <v>1690</v>
      </c>
      <c r="R659" s="1" t="s">
        <v>1691</v>
      </c>
      <c r="S659" s="1" t="s">
        <v>1692</v>
      </c>
      <c r="T659" s="1" t="s">
        <v>654</v>
      </c>
      <c r="U659" s="1" t="s">
        <v>1907</v>
      </c>
      <c r="V659" s="1" t="s">
        <v>133</v>
      </c>
      <c r="W659" s="1" t="s">
        <v>27595</v>
      </c>
      <c r="X659" s="1" t="s">
        <v>59</v>
      </c>
      <c r="Y659" s="1" t="s">
        <v>215</v>
      </c>
      <c r="Z659" s="1" t="s">
        <v>215</v>
      </c>
      <c r="AA659" s="1" t="s">
        <v>215</v>
      </c>
      <c r="AB659" s="1" t="s">
        <v>61</v>
      </c>
      <c r="AC659" s="1" t="s">
        <v>257</v>
      </c>
      <c r="AD659" s="1" t="s">
        <v>188</v>
      </c>
      <c r="AE659" s="1"/>
      <c r="AF659" s="1" t="s">
        <v>861</v>
      </c>
      <c r="AG659" s="1">
        <v>20131110</v>
      </c>
      <c r="AH659" s="1" t="str">
        <f t="shared" si="72"/>
        <v>201311</v>
      </c>
      <c r="AI659" s="1"/>
      <c r="AJ659" s="1"/>
      <c r="AK659" s="1"/>
      <c r="AL659" s="1">
        <v>321</v>
      </c>
      <c r="AM659" s="1"/>
      <c r="AN659" s="1">
        <v>321</v>
      </c>
      <c r="AO659" s="1"/>
      <c r="AP659" s="1">
        <v>20141103</v>
      </c>
      <c r="AQ659" s="1">
        <v>20141001</v>
      </c>
      <c r="AR659" s="1">
        <v>20150930</v>
      </c>
      <c r="AS659" s="1" t="s">
        <v>189</v>
      </c>
      <c r="AT659" s="1"/>
      <c r="AU659" s="1"/>
      <c r="AV659">
        <v>321</v>
      </c>
      <c r="AW659" s="5" t="str">
        <f t="shared" si="73"/>
        <v>&gt;20万</v>
      </c>
      <c r="AX659">
        <v>2490.6121900000003</v>
      </c>
      <c r="AY659">
        <v>7</v>
      </c>
      <c r="AZ659">
        <v>2631.4200799999999</v>
      </c>
      <c r="BA659">
        <v>12</v>
      </c>
      <c r="BB659">
        <v>355.80174142857146</v>
      </c>
      <c r="BC659" s="3" t="str">
        <f t="shared" si="74"/>
        <v>重点商场</v>
      </c>
      <c r="BD659" s="4" t="s">
        <v>27584</v>
      </c>
      <c r="BE659">
        <f t="shared" si="75"/>
        <v>219.28500666666665</v>
      </c>
      <c r="BF659" s="4" t="str">
        <f t="shared" si="76"/>
        <v>&gt;20万</v>
      </c>
      <c r="BG659" t="e">
        <v>#N/A</v>
      </c>
      <c r="BH659" s="4" t="e">
        <v>#N/A</v>
      </c>
    </row>
    <row r="660" spans="1:60">
      <c r="A660" s="1" t="s">
        <v>2701</v>
      </c>
      <c r="B660" s="1" t="s">
        <v>2702</v>
      </c>
      <c r="C660" s="1" t="s">
        <v>2702</v>
      </c>
      <c r="D660" s="1" t="s">
        <v>2703</v>
      </c>
      <c r="E660" s="1" t="s">
        <v>1687</v>
      </c>
      <c r="F660" s="1" t="s">
        <v>1688</v>
      </c>
      <c r="G660" s="1" t="s">
        <v>49</v>
      </c>
      <c r="H660" s="1" t="s">
        <v>1687</v>
      </c>
      <c r="I660" s="1" t="s">
        <v>1688</v>
      </c>
      <c r="J660" s="1" t="s">
        <v>49</v>
      </c>
      <c r="K660" s="1" t="s">
        <v>1689</v>
      </c>
      <c r="L660" s="1" t="s">
        <v>1688</v>
      </c>
      <c r="M660" s="1" t="s">
        <v>51</v>
      </c>
      <c r="N660" s="1" t="s">
        <v>52</v>
      </c>
      <c r="O660" s="1" t="str">
        <f t="shared" si="71"/>
        <v>维持</v>
      </c>
      <c r="P660" s="1" t="s">
        <v>53</v>
      </c>
      <c r="Q660" s="1" t="s">
        <v>1690</v>
      </c>
      <c r="R660" s="1" t="s">
        <v>1691</v>
      </c>
      <c r="S660" s="1" t="s">
        <v>1692</v>
      </c>
      <c r="T660" s="1" t="s">
        <v>654</v>
      </c>
      <c r="U660" s="1" t="s">
        <v>1693</v>
      </c>
      <c r="V660" s="1" t="s">
        <v>654</v>
      </c>
      <c r="W660" s="1" t="s">
        <v>58</v>
      </c>
      <c r="X660" s="1" t="s">
        <v>173</v>
      </c>
      <c r="Y660" s="1" t="s">
        <v>60</v>
      </c>
      <c r="Z660" s="1" t="s">
        <v>60</v>
      </c>
      <c r="AA660" s="1" t="s">
        <v>60</v>
      </c>
      <c r="AB660" s="1" t="s">
        <v>61</v>
      </c>
      <c r="AC660" s="1" t="s">
        <v>187</v>
      </c>
      <c r="AD660" s="1" t="s">
        <v>27597</v>
      </c>
      <c r="AE660" s="1"/>
      <c r="AF660" s="1"/>
      <c r="AG660" s="1">
        <v>20131203</v>
      </c>
      <c r="AH660" s="1" t="str">
        <f t="shared" si="72"/>
        <v>201312</v>
      </c>
      <c r="AI660" s="1"/>
      <c r="AJ660" s="1"/>
      <c r="AK660" s="1"/>
      <c r="AL660" s="1">
        <v>51</v>
      </c>
      <c r="AM660" s="1"/>
      <c r="AN660" s="1">
        <v>51</v>
      </c>
      <c r="AO660" s="1"/>
      <c r="AP660" s="1">
        <v>20141103</v>
      </c>
      <c r="AQ660" s="1">
        <v>20141001</v>
      </c>
      <c r="AR660" s="1">
        <v>20150930</v>
      </c>
      <c r="AS660" s="1" t="s">
        <v>64</v>
      </c>
      <c r="AT660" s="1"/>
      <c r="AU660" s="1"/>
      <c r="AV660">
        <v>51</v>
      </c>
      <c r="AW660" s="5" t="str">
        <f t="shared" si="73"/>
        <v>&lt;7万</v>
      </c>
      <c r="AX660">
        <v>321.9898</v>
      </c>
      <c r="AY660">
        <v>7</v>
      </c>
      <c r="AZ660">
        <v>583.20609999999999</v>
      </c>
      <c r="BA660">
        <v>12</v>
      </c>
      <c r="BB660">
        <v>45.998542857142859</v>
      </c>
      <c r="BC660" s="3" t="str">
        <f t="shared" si="74"/>
        <v>其他商场</v>
      </c>
      <c r="BD660" s="4" t="s">
        <v>27586</v>
      </c>
      <c r="BE660">
        <f t="shared" si="75"/>
        <v>48.60050833333333</v>
      </c>
      <c r="BF660" s="4" t="str">
        <f t="shared" si="76"/>
        <v>&lt;7万</v>
      </c>
      <c r="BG660" t="e">
        <v>#N/A</v>
      </c>
      <c r="BH660" s="4" t="e">
        <v>#N/A</v>
      </c>
    </row>
    <row r="661" spans="1:60">
      <c r="A661" s="1" t="s">
        <v>2704</v>
      </c>
      <c r="B661" s="1" t="s">
        <v>2705</v>
      </c>
      <c r="C661" s="1" t="s">
        <v>2705</v>
      </c>
      <c r="D661" s="1" t="s">
        <v>2706</v>
      </c>
      <c r="E661" s="1" t="s">
        <v>1687</v>
      </c>
      <c r="F661" s="1" t="s">
        <v>1688</v>
      </c>
      <c r="G661" s="1" t="s">
        <v>49</v>
      </c>
      <c r="H661" s="1" t="s">
        <v>1687</v>
      </c>
      <c r="I661" s="1" t="s">
        <v>1688</v>
      </c>
      <c r="J661" s="1" t="s">
        <v>49</v>
      </c>
      <c r="K661" s="1" t="s">
        <v>1689</v>
      </c>
      <c r="L661" s="1" t="s">
        <v>1688</v>
      </c>
      <c r="M661" s="1" t="s">
        <v>51</v>
      </c>
      <c r="N661" s="1" t="s">
        <v>52</v>
      </c>
      <c r="O661" s="1" t="str">
        <f t="shared" si="71"/>
        <v>维持</v>
      </c>
      <c r="P661" s="1" t="s">
        <v>53</v>
      </c>
      <c r="Q661" s="1" t="s">
        <v>1690</v>
      </c>
      <c r="R661" s="1" t="s">
        <v>1691</v>
      </c>
      <c r="S661" s="1" t="s">
        <v>1692</v>
      </c>
      <c r="T661" s="1" t="s">
        <v>654</v>
      </c>
      <c r="U661" s="1" t="s">
        <v>2115</v>
      </c>
      <c r="V661" s="1" t="s">
        <v>133</v>
      </c>
      <c r="W661" s="1" t="s">
        <v>58</v>
      </c>
      <c r="X661" s="1" t="s">
        <v>173</v>
      </c>
      <c r="Y661" s="1" t="s">
        <v>88</v>
      </c>
      <c r="Z661" s="1" t="s">
        <v>88</v>
      </c>
      <c r="AA661" s="1" t="s">
        <v>88</v>
      </c>
      <c r="AB661" s="1" t="s">
        <v>61</v>
      </c>
      <c r="AC661" s="1" t="s">
        <v>460</v>
      </c>
      <c r="AD661" s="1" t="s">
        <v>27597</v>
      </c>
      <c r="AE661" s="1"/>
      <c r="AF661" s="1"/>
      <c r="AG661" s="1">
        <v>20131227</v>
      </c>
      <c r="AH661" s="1" t="str">
        <f t="shared" si="72"/>
        <v>201312</v>
      </c>
      <c r="AI661" s="1"/>
      <c r="AJ661" s="1"/>
      <c r="AK661" s="1"/>
      <c r="AL661" s="1">
        <v>89</v>
      </c>
      <c r="AM661" s="1"/>
      <c r="AN661" s="1">
        <v>89</v>
      </c>
      <c r="AO661" s="1"/>
      <c r="AP661" s="1">
        <v>20141103</v>
      </c>
      <c r="AQ661" s="1">
        <v>20141001</v>
      </c>
      <c r="AR661" s="1">
        <v>20150930</v>
      </c>
      <c r="AS661" s="1" t="s">
        <v>180</v>
      </c>
      <c r="AT661" s="1"/>
      <c r="AU661" s="1"/>
      <c r="AV661">
        <v>89</v>
      </c>
      <c r="AW661" s="5" t="str">
        <f t="shared" si="73"/>
        <v>&gt;7万</v>
      </c>
      <c r="AX661">
        <v>476.16740999999996</v>
      </c>
      <c r="AY661">
        <v>7</v>
      </c>
      <c r="AZ661">
        <v>1077.39609</v>
      </c>
      <c r="BA661">
        <v>12</v>
      </c>
      <c r="BB661">
        <v>68.023915714285707</v>
      </c>
      <c r="BC661" s="3" t="str">
        <f t="shared" si="74"/>
        <v>其他商场</v>
      </c>
      <c r="BD661" s="4" t="s">
        <v>27586</v>
      </c>
      <c r="BE661">
        <f t="shared" si="75"/>
        <v>89.783007499999997</v>
      </c>
      <c r="BF661" s="4" t="str">
        <f t="shared" si="76"/>
        <v>&gt;7万</v>
      </c>
      <c r="BG661" t="e">
        <v>#N/A</v>
      </c>
      <c r="BH661" s="4" t="e">
        <v>#N/A</v>
      </c>
    </row>
    <row r="662" spans="1:60">
      <c r="A662" s="1" t="s">
        <v>2707</v>
      </c>
      <c r="B662" s="1" t="s">
        <v>2708</v>
      </c>
      <c r="C662" s="1" t="s">
        <v>2709</v>
      </c>
      <c r="D662" s="1" t="s">
        <v>2710</v>
      </c>
      <c r="E662" s="1" t="s">
        <v>1687</v>
      </c>
      <c r="F662" s="1" t="s">
        <v>1688</v>
      </c>
      <c r="G662" s="1" t="s">
        <v>49</v>
      </c>
      <c r="H662" s="1" t="s">
        <v>1687</v>
      </c>
      <c r="I662" s="1" t="s">
        <v>1688</v>
      </c>
      <c r="J662" s="1" t="s">
        <v>49</v>
      </c>
      <c r="K662" s="1" t="s">
        <v>1689</v>
      </c>
      <c r="L662" s="1" t="s">
        <v>1688</v>
      </c>
      <c r="M662" s="1" t="s">
        <v>51</v>
      </c>
      <c r="N662" s="1" t="s">
        <v>52</v>
      </c>
      <c r="O662" s="1" t="str">
        <f t="shared" si="71"/>
        <v>维持</v>
      </c>
      <c r="P662" s="1" t="s">
        <v>53</v>
      </c>
      <c r="Q662" s="1" t="s">
        <v>1690</v>
      </c>
      <c r="R662" s="1" t="s">
        <v>1691</v>
      </c>
      <c r="S662" s="1" t="s">
        <v>1692</v>
      </c>
      <c r="T662" s="1" t="s">
        <v>654</v>
      </c>
      <c r="U662" s="1" t="s">
        <v>2138</v>
      </c>
      <c r="V662" s="1" t="s">
        <v>355</v>
      </c>
      <c r="W662" s="1" t="s">
        <v>58</v>
      </c>
      <c r="X662" s="1" t="s">
        <v>173</v>
      </c>
      <c r="Y662" s="1" t="s">
        <v>88</v>
      </c>
      <c r="Z662" s="1" t="s">
        <v>88</v>
      </c>
      <c r="AA662" s="1" t="s">
        <v>88</v>
      </c>
      <c r="AB662" s="1" t="s">
        <v>61</v>
      </c>
      <c r="AC662" s="1" t="s">
        <v>174</v>
      </c>
      <c r="AD662" s="1" t="s">
        <v>78</v>
      </c>
      <c r="AE662" s="1"/>
      <c r="AF662" s="1"/>
      <c r="AG662" s="1">
        <v>20131101</v>
      </c>
      <c r="AH662" s="1" t="str">
        <f t="shared" si="72"/>
        <v>201311</v>
      </c>
      <c r="AI662" s="1"/>
      <c r="AJ662" s="1"/>
      <c r="AK662" s="1"/>
      <c r="AL662" s="1">
        <v>71</v>
      </c>
      <c r="AM662" s="1"/>
      <c r="AN662" s="1">
        <v>71</v>
      </c>
      <c r="AO662" s="1"/>
      <c r="AP662" s="1">
        <v>20141103</v>
      </c>
      <c r="AQ662" s="1">
        <v>20141001</v>
      </c>
      <c r="AR662" s="1">
        <v>20150930</v>
      </c>
      <c r="AS662" s="1" t="s">
        <v>64</v>
      </c>
      <c r="AT662" s="1"/>
      <c r="AU662" s="1"/>
      <c r="AV662">
        <v>71</v>
      </c>
      <c r="AW662" s="5" t="str">
        <f t="shared" si="73"/>
        <v>&gt;7万</v>
      </c>
      <c r="AX662">
        <v>811.33000000000015</v>
      </c>
      <c r="AY662">
        <v>7</v>
      </c>
      <c r="AZ662">
        <v>820.73293000000001</v>
      </c>
      <c r="BA662">
        <v>10</v>
      </c>
      <c r="BB662">
        <v>115.90428571428573</v>
      </c>
      <c r="BC662" s="3" t="str">
        <f t="shared" si="74"/>
        <v>其他商场</v>
      </c>
      <c r="BD662" s="4" t="s">
        <v>27585</v>
      </c>
      <c r="BE662">
        <f t="shared" si="75"/>
        <v>82.073293000000007</v>
      </c>
      <c r="BF662" s="4" t="str">
        <f t="shared" si="76"/>
        <v>&gt;7万</v>
      </c>
      <c r="BG662" t="e">
        <v>#N/A</v>
      </c>
      <c r="BH662" s="4" t="e">
        <v>#N/A</v>
      </c>
    </row>
    <row r="663" spans="1:60">
      <c r="A663" s="1" t="s">
        <v>2711</v>
      </c>
      <c r="B663" s="1" t="s">
        <v>2712</v>
      </c>
      <c r="C663" s="1" t="s">
        <v>2713</v>
      </c>
      <c r="D663" s="1" t="s">
        <v>2714</v>
      </c>
      <c r="E663" s="1" t="s">
        <v>1857</v>
      </c>
      <c r="F663" s="1" t="s">
        <v>1858</v>
      </c>
      <c r="G663" s="1" t="s">
        <v>129</v>
      </c>
      <c r="H663" s="1" t="s">
        <v>1857</v>
      </c>
      <c r="I663" s="1" t="s">
        <v>1858</v>
      </c>
      <c r="J663" s="1" t="s">
        <v>129</v>
      </c>
      <c r="K663" s="1" t="s">
        <v>1859</v>
      </c>
      <c r="L663" s="1" t="s">
        <v>1858</v>
      </c>
      <c r="M663" s="1" t="s">
        <v>131</v>
      </c>
      <c r="N663" s="1" t="s">
        <v>52</v>
      </c>
      <c r="O663" s="1" t="str">
        <f t="shared" si="71"/>
        <v>维持</v>
      </c>
      <c r="P663" s="1" t="s">
        <v>53</v>
      </c>
      <c r="Q663" s="1" t="s">
        <v>1690</v>
      </c>
      <c r="R663" s="1" t="s">
        <v>1691</v>
      </c>
      <c r="S663" s="1" t="s">
        <v>1811</v>
      </c>
      <c r="T663" s="1" t="s">
        <v>654</v>
      </c>
      <c r="U663" s="1" t="s">
        <v>1747</v>
      </c>
      <c r="V663" s="1" t="s">
        <v>654</v>
      </c>
      <c r="W663" s="1" t="s">
        <v>58</v>
      </c>
      <c r="X663" s="1" t="s">
        <v>59</v>
      </c>
      <c r="Y663" s="1" t="s">
        <v>88</v>
      </c>
      <c r="Z663" s="1" t="s">
        <v>88</v>
      </c>
      <c r="AA663" s="1" t="s">
        <v>88</v>
      </c>
      <c r="AB663" s="1" t="s">
        <v>61</v>
      </c>
      <c r="AC663" s="1" t="s">
        <v>89</v>
      </c>
      <c r="AD663" s="1" t="s">
        <v>27597</v>
      </c>
      <c r="AE663" s="1"/>
      <c r="AF663" s="1" t="s">
        <v>72</v>
      </c>
      <c r="AG663" s="1">
        <v>20131226</v>
      </c>
      <c r="AH663" s="1" t="str">
        <f t="shared" si="72"/>
        <v>201312</v>
      </c>
      <c r="AI663" s="1"/>
      <c r="AJ663" s="1"/>
      <c r="AK663" s="1"/>
      <c r="AL663" s="1">
        <v>47</v>
      </c>
      <c r="AM663" s="1"/>
      <c r="AN663" s="1">
        <v>0</v>
      </c>
      <c r="AO663" s="1"/>
      <c r="AP663" s="1">
        <v>20140303</v>
      </c>
      <c r="AQ663" s="1">
        <v>20131226</v>
      </c>
      <c r="AR663" s="1">
        <v>20140930</v>
      </c>
      <c r="AS663" s="1" t="s">
        <v>64</v>
      </c>
      <c r="AT663" s="1"/>
      <c r="AU663" s="1"/>
      <c r="AV663">
        <v>47</v>
      </c>
      <c r="AW663" s="5" t="str">
        <f t="shared" si="73"/>
        <v>&gt;7万</v>
      </c>
      <c r="AX663">
        <v>785.63200000000006</v>
      </c>
      <c r="AY663">
        <v>7</v>
      </c>
      <c r="AZ663">
        <v>1088.7760000000001</v>
      </c>
      <c r="BA663">
        <v>12</v>
      </c>
      <c r="BB663">
        <v>112.23314285714287</v>
      </c>
      <c r="BC663" s="3" t="str">
        <f t="shared" si="74"/>
        <v>其他商场</v>
      </c>
      <c r="BD663" s="4" t="s">
        <v>27585</v>
      </c>
      <c r="BE663">
        <f t="shared" si="75"/>
        <v>90.731333333333339</v>
      </c>
      <c r="BF663" s="4" t="str">
        <f t="shared" si="76"/>
        <v>&gt;7万</v>
      </c>
      <c r="BG663" t="e">
        <v>#N/A</v>
      </c>
      <c r="BH663" s="4" t="e">
        <v>#N/A</v>
      </c>
    </row>
    <row r="664" spans="1:60">
      <c r="A664" s="1" t="s">
        <v>2715</v>
      </c>
      <c r="B664" s="1" t="s">
        <v>2716</v>
      </c>
      <c r="C664" s="1" t="s">
        <v>2716</v>
      </c>
      <c r="D664" s="1" t="s">
        <v>2717</v>
      </c>
      <c r="E664" s="1" t="s">
        <v>167</v>
      </c>
      <c r="F664" s="1" t="s">
        <v>168</v>
      </c>
      <c r="G664" s="1" t="s">
        <v>49</v>
      </c>
      <c r="H664" s="1" t="s">
        <v>925</v>
      </c>
      <c r="I664" s="1" t="s">
        <v>926</v>
      </c>
      <c r="J664" s="1" t="s">
        <v>159</v>
      </c>
      <c r="K664" s="1" t="s">
        <v>169</v>
      </c>
      <c r="L664" s="1" t="s">
        <v>168</v>
      </c>
      <c r="M664" s="1" t="s">
        <v>51</v>
      </c>
      <c r="N664" s="1" t="s">
        <v>52</v>
      </c>
      <c r="O664" s="1" t="str">
        <f t="shared" si="71"/>
        <v>维持</v>
      </c>
      <c r="P664" s="1" t="s">
        <v>53</v>
      </c>
      <c r="Q664" s="1" t="s">
        <v>170</v>
      </c>
      <c r="R664" s="1" t="s">
        <v>1691</v>
      </c>
      <c r="S664" s="1" t="s">
        <v>1692</v>
      </c>
      <c r="T664" s="1" t="s">
        <v>654</v>
      </c>
      <c r="U664" s="1" t="s">
        <v>2115</v>
      </c>
      <c r="V664" s="1" t="s">
        <v>133</v>
      </c>
      <c r="W664" s="1" t="s">
        <v>185</v>
      </c>
      <c r="X664" s="1" t="s">
        <v>927</v>
      </c>
      <c r="Y664" s="1" t="s">
        <v>186</v>
      </c>
      <c r="Z664" s="1" t="s">
        <v>186</v>
      </c>
      <c r="AA664" s="1" t="s">
        <v>186</v>
      </c>
      <c r="AB664" s="1" t="s">
        <v>162</v>
      </c>
      <c r="AC664" s="1" t="s">
        <v>187</v>
      </c>
      <c r="AD664" s="1" t="s">
        <v>188</v>
      </c>
      <c r="AE664" s="1"/>
      <c r="AF664" s="1"/>
      <c r="AG664" s="1">
        <v>20131021</v>
      </c>
      <c r="AH664" s="1" t="str">
        <f t="shared" si="72"/>
        <v>201310</v>
      </c>
      <c r="AI664" s="1"/>
      <c r="AJ664" s="1"/>
      <c r="AK664" s="1"/>
      <c r="AL664" s="1">
        <v>10</v>
      </c>
      <c r="AM664" s="1"/>
      <c r="AN664" s="1">
        <v>0</v>
      </c>
      <c r="AO664" s="1"/>
      <c r="AP664" s="1"/>
      <c r="AQ664" s="1"/>
      <c r="AR664" s="1"/>
      <c r="AS664" s="1" t="s">
        <v>189</v>
      </c>
      <c r="AT664" s="1"/>
      <c r="AU664" s="1"/>
      <c r="AV664">
        <v>10</v>
      </c>
      <c r="AW664" s="5" t="str">
        <f t="shared" si="73"/>
        <v>&lt;7万</v>
      </c>
      <c r="AX664">
        <v>9.9627300000000023</v>
      </c>
      <c r="AY664">
        <v>5</v>
      </c>
      <c r="AZ664">
        <v>25.91187</v>
      </c>
      <c r="BA664">
        <v>10</v>
      </c>
      <c r="BB664">
        <v>1.9925460000000004</v>
      </c>
      <c r="BC664" s="3" t="str">
        <f t="shared" si="74"/>
        <v>其他商场</v>
      </c>
      <c r="BD664" s="4" t="s">
        <v>27586</v>
      </c>
      <c r="BE664">
        <f t="shared" si="75"/>
        <v>2.5911870000000001</v>
      </c>
      <c r="BF664" s="4" t="str">
        <f t="shared" si="76"/>
        <v>&lt;7万</v>
      </c>
      <c r="BG664" t="e">
        <v>#N/A</v>
      </c>
      <c r="BH664" s="4" t="e">
        <v>#N/A</v>
      </c>
    </row>
    <row r="665" spans="1:60">
      <c r="A665" s="1" t="s">
        <v>2718</v>
      </c>
      <c r="B665" s="1" t="s">
        <v>2719</v>
      </c>
      <c r="C665" s="1" t="s">
        <v>2720</v>
      </c>
      <c r="D665" s="1" t="s">
        <v>2721</v>
      </c>
      <c r="E665" s="1" t="s">
        <v>1707</v>
      </c>
      <c r="F665" s="1" t="s">
        <v>1708</v>
      </c>
      <c r="G665" s="1" t="s">
        <v>49</v>
      </c>
      <c r="H665" s="1" t="s">
        <v>1707</v>
      </c>
      <c r="I665" s="1" t="s">
        <v>1708</v>
      </c>
      <c r="J665" s="1" t="s">
        <v>49</v>
      </c>
      <c r="K665" s="1" t="s">
        <v>1710</v>
      </c>
      <c r="L665" s="1" t="s">
        <v>1708</v>
      </c>
      <c r="M665" s="1" t="s">
        <v>51</v>
      </c>
      <c r="N665" s="1" t="s">
        <v>52</v>
      </c>
      <c r="O665" s="1" t="str">
        <f t="shared" si="71"/>
        <v>维持</v>
      </c>
      <c r="P665" s="1" t="s">
        <v>53</v>
      </c>
      <c r="Q665" s="1" t="s">
        <v>1690</v>
      </c>
      <c r="R665" s="1" t="s">
        <v>1691</v>
      </c>
      <c r="S665" s="1" t="s">
        <v>1741</v>
      </c>
      <c r="T665" s="1" t="s">
        <v>654</v>
      </c>
      <c r="U665" s="1" t="s">
        <v>1780</v>
      </c>
      <c r="V665" s="1" t="s">
        <v>133</v>
      </c>
      <c r="W665" s="1" t="s">
        <v>58</v>
      </c>
      <c r="X665" s="1" t="s">
        <v>173</v>
      </c>
      <c r="Y665" s="1" t="s">
        <v>76</v>
      </c>
      <c r="Z665" s="1" t="s">
        <v>95</v>
      </c>
      <c r="AA665" s="1" t="s">
        <v>95</v>
      </c>
      <c r="AB665" s="1" t="s">
        <v>61</v>
      </c>
      <c r="AC665" s="1" t="s">
        <v>714</v>
      </c>
      <c r="AD665" s="1" t="s">
        <v>78</v>
      </c>
      <c r="AE665" s="1" t="s">
        <v>83</v>
      </c>
      <c r="AF665" s="1"/>
      <c r="AG665" s="1">
        <v>20131230</v>
      </c>
      <c r="AH665" s="1" t="str">
        <f t="shared" si="72"/>
        <v>201312</v>
      </c>
      <c r="AI665" s="1"/>
      <c r="AJ665" s="1"/>
      <c r="AK665" s="1"/>
      <c r="AL665" s="1">
        <v>227</v>
      </c>
      <c r="AM665" s="1"/>
      <c r="AN665" s="1">
        <v>226</v>
      </c>
      <c r="AO665" s="1"/>
      <c r="AP665" s="1">
        <v>20140102</v>
      </c>
      <c r="AQ665" s="1">
        <v>20131230</v>
      </c>
      <c r="AR665" s="1">
        <v>20140930</v>
      </c>
      <c r="AS665" s="1" t="s">
        <v>64</v>
      </c>
      <c r="AT665" s="1"/>
      <c r="AU665" s="1"/>
      <c r="AV665">
        <v>227</v>
      </c>
      <c r="AW665" s="5" t="str">
        <f t="shared" si="73"/>
        <v>&gt;20万</v>
      </c>
      <c r="AX665">
        <v>2681.4214400000001</v>
      </c>
      <c r="AY665">
        <v>7</v>
      </c>
      <c r="AZ665">
        <v>3994.65508</v>
      </c>
      <c r="BA665">
        <v>12</v>
      </c>
      <c r="BB665">
        <v>383.0602057142857</v>
      </c>
      <c r="BC665" s="3" t="str">
        <f t="shared" si="74"/>
        <v>重点商场</v>
      </c>
      <c r="BD665" s="4" t="s">
        <v>27584</v>
      </c>
      <c r="BE665">
        <f t="shared" si="75"/>
        <v>332.88792333333333</v>
      </c>
      <c r="BF665" s="4" t="str">
        <f t="shared" si="76"/>
        <v>&gt;20万</v>
      </c>
      <c r="BG665" t="e">
        <v>#N/A</v>
      </c>
      <c r="BH665" s="4" t="e">
        <v>#N/A</v>
      </c>
    </row>
    <row r="666" spans="1:60">
      <c r="A666" s="1" t="s">
        <v>2722</v>
      </c>
      <c r="B666" s="1" t="s">
        <v>2723</v>
      </c>
      <c r="C666" s="1" t="s">
        <v>2723</v>
      </c>
      <c r="D666" s="1" t="s">
        <v>2724</v>
      </c>
      <c r="E666" s="1" t="s">
        <v>1687</v>
      </c>
      <c r="F666" s="1" t="s">
        <v>1688</v>
      </c>
      <c r="G666" s="1" t="s">
        <v>49</v>
      </c>
      <c r="H666" s="1" t="s">
        <v>1687</v>
      </c>
      <c r="I666" s="1" t="s">
        <v>1688</v>
      </c>
      <c r="J666" s="1" t="s">
        <v>49</v>
      </c>
      <c r="K666" s="1" t="s">
        <v>1689</v>
      </c>
      <c r="L666" s="1" t="s">
        <v>1688</v>
      </c>
      <c r="M666" s="1" t="s">
        <v>51</v>
      </c>
      <c r="N666" s="1" t="s">
        <v>52</v>
      </c>
      <c r="O666" s="1" t="str">
        <f t="shared" si="71"/>
        <v>维持</v>
      </c>
      <c r="P666" s="1" t="s">
        <v>53</v>
      </c>
      <c r="Q666" s="1" t="s">
        <v>1690</v>
      </c>
      <c r="R666" s="1" t="s">
        <v>1691</v>
      </c>
      <c r="S666" s="1" t="s">
        <v>1692</v>
      </c>
      <c r="T666" s="1" t="s">
        <v>654</v>
      </c>
      <c r="U666" s="1" t="s">
        <v>1693</v>
      </c>
      <c r="V666" s="1" t="s">
        <v>654</v>
      </c>
      <c r="W666" s="1" t="s">
        <v>27595</v>
      </c>
      <c r="X666" s="1" t="s">
        <v>173</v>
      </c>
      <c r="Y666" s="1" t="s">
        <v>215</v>
      </c>
      <c r="Z666" s="1" t="s">
        <v>215</v>
      </c>
      <c r="AA666" s="1" t="s">
        <v>215</v>
      </c>
      <c r="AB666" s="1" t="s">
        <v>61</v>
      </c>
      <c r="AC666" s="1" t="s">
        <v>216</v>
      </c>
      <c r="AD666" s="1" t="s">
        <v>188</v>
      </c>
      <c r="AE666" s="1"/>
      <c r="AF666" s="1"/>
      <c r="AG666" s="1">
        <v>20131229</v>
      </c>
      <c r="AH666" s="1" t="str">
        <f t="shared" si="72"/>
        <v>201312</v>
      </c>
      <c r="AI666" s="1"/>
      <c r="AJ666" s="1"/>
      <c r="AK666" s="1"/>
      <c r="AL666" s="1">
        <v>165</v>
      </c>
      <c r="AM666" s="1"/>
      <c r="AN666" s="1">
        <v>165</v>
      </c>
      <c r="AO666" s="1"/>
      <c r="AP666" s="1">
        <v>20141103</v>
      </c>
      <c r="AQ666" s="1">
        <v>20141001</v>
      </c>
      <c r="AR666" s="1">
        <v>20150930</v>
      </c>
      <c r="AS666" s="1" t="s">
        <v>189</v>
      </c>
      <c r="AT666" s="1"/>
      <c r="AU666" s="1"/>
      <c r="AV666">
        <v>165</v>
      </c>
      <c r="AW666" s="5" t="str">
        <f t="shared" si="73"/>
        <v>&gt;10万</v>
      </c>
      <c r="AX666">
        <v>758.43696</v>
      </c>
      <c r="AY666">
        <v>7</v>
      </c>
      <c r="AZ666">
        <v>1453.21417</v>
      </c>
      <c r="BA666">
        <v>12</v>
      </c>
      <c r="BB666">
        <v>108.34813714285714</v>
      </c>
      <c r="BC666" s="3" t="str">
        <f t="shared" si="74"/>
        <v>其他商场</v>
      </c>
      <c r="BD666" s="4" t="s">
        <v>27585</v>
      </c>
      <c r="BE666">
        <f t="shared" si="75"/>
        <v>121.10118083333333</v>
      </c>
      <c r="BF666" s="4" t="str">
        <f t="shared" si="76"/>
        <v>&gt;10万</v>
      </c>
      <c r="BG666" t="e">
        <v>#N/A</v>
      </c>
      <c r="BH666" s="4" t="e">
        <v>#N/A</v>
      </c>
    </row>
    <row r="667" spans="1:60">
      <c r="A667" s="1" t="s">
        <v>2725</v>
      </c>
      <c r="B667" s="1" t="s">
        <v>2726</v>
      </c>
      <c r="C667" s="1" t="s">
        <v>2726</v>
      </c>
      <c r="D667" s="1" t="s">
        <v>2727</v>
      </c>
      <c r="E667" s="1" t="s">
        <v>1687</v>
      </c>
      <c r="F667" s="1" t="s">
        <v>1688</v>
      </c>
      <c r="G667" s="1" t="s">
        <v>49</v>
      </c>
      <c r="H667" s="1" t="s">
        <v>1687</v>
      </c>
      <c r="I667" s="1" t="s">
        <v>1688</v>
      </c>
      <c r="J667" s="1" t="s">
        <v>49</v>
      </c>
      <c r="K667" s="1" t="s">
        <v>1689</v>
      </c>
      <c r="L667" s="1" t="s">
        <v>1688</v>
      </c>
      <c r="M667" s="1" t="s">
        <v>51</v>
      </c>
      <c r="N667" s="1" t="s">
        <v>52</v>
      </c>
      <c r="O667" s="1" t="str">
        <f t="shared" si="71"/>
        <v>维持</v>
      </c>
      <c r="P667" s="1" t="s">
        <v>53</v>
      </c>
      <c r="Q667" s="1" t="s">
        <v>1690</v>
      </c>
      <c r="R667" s="1" t="s">
        <v>1691</v>
      </c>
      <c r="S667" s="1" t="s">
        <v>1692</v>
      </c>
      <c r="T667" s="1" t="s">
        <v>654</v>
      </c>
      <c r="U667" s="1" t="s">
        <v>1747</v>
      </c>
      <c r="V667" s="1" t="s">
        <v>654</v>
      </c>
      <c r="W667" s="1" t="s">
        <v>27595</v>
      </c>
      <c r="X667" s="1" t="s">
        <v>173</v>
      </c>
      <c r="Y667" s="1" t="s">
        <v>215</v>
      </c>
      <c r="Z667" s="1" t="s">
        <v>215</v>
      </c>
      <c r="AA667" s="1" t="s">
        <v>215</v>
      </c>
      <c r="AB667" s="1" t="s">
        <v>61</v>
      </c>
      <c r="AC667" s="1" t="s">
        <v>216</v>
      </c>
      <c r="AD667" s="1" t="s">
        <v>188</v>
      </c>
      <c r="AE667" s="1"/>
      <c r="AF667" s="1"/>
      <c r="AG667" s="1">
        <v>20131228</v>
      </c>
      <c r="AH667" s="1" t="str">
        <f t="shared" si="72"/>
        <v>201312</v>
      </c>
      <c r="AI667" s="1"/>
      <c r="AJ667" s="1"/>
      <c r="AK667" s="1"/>
      <c r="AL667" s="1">
        <v>109</v>
      </c>
      <c r="AM667" s="1"/>
      <c r="AN667" s="1">
        <v>109</v>
      </c>
      <c r="AO667" s="1"/>
      <c r="AP667" s="1">
        <v>20141103</v>
      </c>
      <c r="AQ667" s="1">
        <v>20141001</v>
      </c>
      <c r="AR667" s="1">
        <v>20150930</v>
      </c>
      <c r="AS667" s="1" t="s">
        <v>189</v>
      </c>
      <c r="AT667" s="1"/>
      <c r="AU667" s="1"/>
      <c r="AV667">
        <v>109</v>
      </c>
      <c r="AW667" s="5" t="str">
        <f t="shared" si="73"/>
        <v>&gt;7万</v>
      </c>
      <c r="AX667">
        <v>474.23012999999997</v>
      </c>
      <c r="AY667">
        <v>7</v>
      </c>
      <c r="AZ667">
        <v>1000.22991</v>
      </c>
      <c r="BA667">
        <v>12</v>
      </c>
      <c r="BB667">
        <v>67.747161428571431</v>
      </c>
      <c r="BC667" s="3" t="str">
        <f t="shared" si="74"/>
        <v>其他商场</v>
      </c>
      <c r="BD667" s="4" t="s">
        <v>27586</v>
      </c>
      <c r="BE667">
        <f t="shared" si="75"/>
        <v>83.352492499999997</v>
      </c>
      <c r="BF667" s="4" t="str">
        <f t="shared" si="76"/>
        <v>&gt;7万</v>
      </c>
      <c r="BG667" t="e">
        <v>#N/A</v>
      </c>
      <c r="BH667" s="4" t="e">
        <v>#N/A</v>
      </c>
    </row>
    <row r="668" spans="1:60">
      <c r="A668" s="1" t="s">
        <v>2728</v>
      </c>
      <c r="B668" s="1" t="s">
        <v>2729</v>
      </c>
      <c r="C668" s="1" t="s">
        <v>2730</v>
      </c>
      <c r="D668" s="1" t="s">
        <v>2731</v>
      </c>
      <c r="E668" s="1" t="s">
        <v>1731</v>
      </c>
      <c r="F668" s="1" t="s">
        <v>1698</v>
      </c>
      <c r="G668" s="1" t="s">
        <v>129</v>
      </c>
      <c r="H668" s="1" t="s">
        <v>1792</v>
      </c>
      <c r="I668" s="1" t="s">
        <v>1789</v>
      </c>
      <c r="J668" s="1" t="s">
        <v>159</v>
      </c>
      <c r="K668" s="1" t="s">
        <v>1699</v>
      </c>
      <c r="L668" s="1" t="s">
        <v>1700</v>
      </c>
      <c r="M668" s="1" t="s">
        <v>1734</v>
      </c>
      <c r="N668" s="1" t="s">
        <v>52</v>
      </c>
      <c r="O668" s="1" t="str">
        <f t="shared" si="71"/>
        <v>维持</v>
      </c>
      <c r="P668" s="1" t="s">
        <v>53</v>
      </c>
      <c r="Q668" s="1" t="s">
        <v>1690</v>
      </c>
      <c r="R668" s="1" t="s">
        <v>1691</v>
      </c>
      <c r="S668" s="1" t="s">
        <v>1793</v>
      </c>
      <c r="T668" s="1" t="s">
        <v>133</v>
      </c>
      <c r="U668" s="1" t="s">
        <v>1794</v>
      </c>
      <c r="V668" s="1" t="s">
        <v>682</v>
      </c>
      <c r="W668" s="1" t="s">
        <v>58</v>
      </c>
      <c r="X668" s="1" t="s">
        <v>59</v>
      </c>
      <c r="Y668" s="1" t="s">
        <v>60</v>
      </c>
      <c r="Z668" s="1" t="s">
        <v>60</v>
      </c>
      <c r="AA668" s="1" t="s">
        <v>60</v>
      </c>
      <c r="AB668" s="1" t="s">
        <v>162</v>
      </c>
      <c r="AC668" s="1" t="s">
        <v>134</v>
      </c>
      <c r="AD668" s="1" t="s">
        <v>70</v>
      </c>
      <c r="AE668" s="1"/>
      <c r="AF668" s="1" t="s">
        <v>72</v>
      </c>
      <c r="AG668" s="1">
        <v>20131229</v>
      </c>
      <c r="AH668" s="1" t="str">
        <f t="shared" si="72"/>
        <v>201312</v>
      </c>
      <c r="AI668" s="1"/>
      <c r="AJ668" s="1"/>
      <c r="AK668" s="1"/>
      <c r="AL668" s="1">
        <v>117</v>
      </c>
      <c r="AM668" s="1"/>
      <c r="AN668" s="1">
        <v>117</v>
      </c>
      <c r="AO668" s="1"/>
      <c r="AP668" s="1">
        <v>20140214</v>
      </c>
      <c r="AQ668" s="1">
        <v>20131229</v>
      </c>
      <c r="AR668" s="1">
        <v>20140930</v>
      </c>
      <c r="AS668" s="1" t="s">
        <v>180</v>
      </c>
      <c r="AT668" s="1"/>
      <c r="AU668" s="1"/>
      <c r="AV668">
        <v>117</v>
      </c>
      <c r="AW668" s="5" t="str">
        <f t="shared" si="73"/>
        <v>&lt;7万</v>
      </c>
      <c r="AX668">
        <v>359.38045</v>
      </c>
      <c r="AY668">
        <v>7</v>
      </c>
      <c r="AZ668">
        <v>359.44054999999997</v>
      </c>
      <c r="BA668">
        <v>12</v>
      </c>
      <c r="BB668">
        <v>51.340064285714284</v>
      </c>
      <c r="BC668" s="3" t="str">
        <f t="shared" si="74"/>
        <v>其他商场</v>
      </c>
      <c r="BD668" s="4" t="s">
        <v>27586</v>
      </c>
      <c r="BE668">
        <f t="shared" si="75"/>
        <v>29.953379166666664</v>
      </c>
      <c r="BF668" s="4" t="str">
        <f t="shared" si="76"/>
        <v>&lt;7万</v>
      </c>
      <c r="BG668" t="e">
        <v>#N/A</v>
      </c>
      <c r="BH668" s="4" t="e">
        <v>#N/A</v>
      </c>
    </row>
    <row r="669" spans="1:60">
      <c r="A669" s="1" t="s">
        <v>2732</v>
      </c>
      <c r="B669" s="1" t="s">
        <v>2733</v>
      </c>
      <c r="C669" s="1" t="s">
        <v>2539</v>
      </c>
      <c r="D669" s="1" t="s">
        <v>2734</v>
      </c>
      <c r="E669" s="1" t="s">
        <v>1697</v>
      </c>
      <c r="F669" s="1" t="s">
        <v>1698</v>
      </c>
      <c r="G669" s="1" t="s">
        <v>129</v>
      </c>
      <c r="H669" s="1" t="s">
        <v>1697</v>
      </c>
      <c r="I669" s="1" t="s">
        <v>1698</v>
      </c>
      <c r="J669" s="1" t="s">
        <v>129</v>
      </c>
      <c r="K669" s="1" t="s">
        <v>1699</v>
      </c>
      <c r="L669" s="1" t="s">
        <v>1700</v>
      </c>
      <c r="M669" s="1" t="s">
        <v>64</v>
      </c>
      <c r="N669" s="1" t="s">
        <v>52</v>
      </c>
      <c r="O669" s="1" t="str">
        <f t="shared" si="71"/>
        <v>维持</v>
      </c>
      <c r="P669" s="1" t="s">
        <v>53</v>
      </c>
      <c r="Q669" s="1" t="s">
        <v>1690</v>
      </c>
      <c r="R669" s="1" t="s">
        <v>1691</v>
      </c>
      <c r="S669" s="1" t="s">
        <v>1836</v>
      </c>
      <c r="T669" s="1" t="s">
        <v>133</v>
      </c>
      <c r="U669" s="1" t="s">
        <v>1837</v>
      </c>
      <c r="V669" s="1" t="s">
        <v>133</v>
      </c>
      <c r="W669" s="1" t="s">
        <v>58</v>
      </c>
      <c r="X669" s="1" t="s">
        <v>59</v>
      </c>
      <c r="Y669" s="1" t="s">
        <v>60</v>
      </c>
      <c r="Z669" s="1" t="s">
        <v>60</v>
      </c>
      <c r="AA669" s="1" t="s">
        <v>60</v>
      </c>
      <c r="AB669" s="1" t="s">
        <v>61</v>
      </c>
      <c r="AC669" s="1" t="s">
        <v>134</v>
      </c>
      <c r="AD669" s="1" t="s">
        <v>70</v>
      </c>
      <c r="AE669" s="1"/>
      <c r="AF669" s="1" t="s">
        <v>72</v>
      </c>
      <c r="AG669" s="1">
        <v>20131230</v>
      </c>
      <c r="AH669" s="1" t="str">
        <f t="shared" si="72"/>
        <v>201312</v>
      </c>
      <c r="AI669" s="1"/>
      <c r="AJ669" s="1"/>
      <c r="AK669" s="1"/>
      <c r="AL669" s="1">
        <v>61</v>
      </c>
      <c r="AM669" s="1"/>
      <c r="AN669" s="1">
        <v>61</v>
      </c>
      <c r="AO669" s="1"/>
      <c r="AP669" s="1">
        <v>20140214</v>
      </c>
      <c r="AQ669" s="1">
        <v>20131230</v>
      </c>
      <c r="AR669" s="1">
        <v>20140930</v>
      </c>
      <c r="AS669" s="1" t="s">
        <v>180</v>
      </c>
      <c r="AT669" s="1"/>
      <c r="AU669" s="1"/>
      <c r="AV669">
        <v>61</v>
      </c>
      <c r="AW669" s="5" t="str">
        <f t="shared" si="73"/>
        <v>&lt;7万</v>
      </c>
      <c r="AX669">
        <v>646.76700000000005</v>
      </c>
      <c r="AY669">
        <v>7</v>
      </c>
      <c r="AZ669">
        <v>831.51710000000003</v>
      </c>
      <c r="BA669">
        <v>12</v>
      </c>
      <c r="BB669">
        <v>92.39528571428572</v>
      </c>
      <c r="BC669" s="3" t="str">
        <f t="shared" si="74"/>
        <v>其他商场</v>
      </c>
      <c r="BD669" s="4" t="s">
        <v>27587</v>
      </c>
      <c r="BE669">
        <f t="shared" si="75"/>
        <v>69.293091666666669</v>
      </c>
      <c r="BF669" s="4" t="str">
        <f t="shared" si="76"/>
        <v>&lt;7万</v>
      </c>
      <c r="BG669" t="e">
        <v>#N/A</v>
      </c>
      <c r="BH669" s="4" t="e">
        <v>#N/A</v>
      </c>
    </row>
    <row r="670" spans="1:60">
      <c r="A670" s="1" t="s">
        <v>2735</v>
      </c>
      <c r="B670" s="1" t="s">
        <v>2736</v>
      </c>
      <c r="C670" s="1" t="s">
        <v>2737</v>
      </c>
      <c r="D670" s="1" t="s">
        <v>2738</v>
      </c>
      <c r="E670" s="1" t="s">
        <v>1707</v>
      </c>
      <c r="F670" s="1" t="s">
        <v>1708</v>
      </c>
      <c r="G670" s="1" t="s">
        <v>49</v>
      </c>
      <c r="H670" s="1" t="s">
        <v>2739</v>
      </c>
      <c r="I670" s="1" t="s">
        <v>2740</v>
      </c>
      <c r="J670" s="1" t="s">
        <v>159</v>
      </c>
      <c r="K670" s="1" t="s">
        <v>1710</v>
      </c>
      <c r="L670" s="1" t="s">
        <v>1708</v>
      </c>
      <c r="M670" s="1" t="s">
        <v>51</v>
      </c>
      <c r="N670" s="1" t="s">
        <v>52</v>
      </c>
      <c r="O670" s="1" t="str">
        <f t="shared" si="71"/>
        <v>维持</v>
      </c>
      <c r="P670" s="1" t="s">
        <v>53</v>
      </c>
      <c r="Q670" s="1" t="s">
        <v>1690</v>
      </c>
      <c r="R670" s="1" t="s">
        <v>1691</v>
      </c>
      <c r="S670" s="1" t="s">
        <v>1741</v>
      </c>
      <c r="T670" s="1" t="s">
        <v>654</v>
      </c>
      <c r="U670" s="1" t="s">
        <v>1775</v>
      </c>
      <c r="V670" s="1" t="s">
        <v>355</v>
      </c>
      <c r="W670" s="1" t="s">
        <v>58</v>
      </c>
      <c r="X670" s="1" t="s">
        <v>173</v>
      </c>
      <c r="Y670" s="1" t="s">
        <v>60</v>
      </c>
      <c r="Z670" s="1" t="s">
        <v>60</v>
      </c>
      <c r="AA670" s="1" t="s">
        <v>60</v>
      </c>
      <c r="AB670" s="1" t="s">
        <v>162</v>
      </c>
      <c r="AC670" s="1" t="s">
        <v>292</v>
      </c>
      <c r="AD670" s="1" t="s">
        <v>78</v>
      </c>
      <c r="AE670" s="1"/>
      <c r="AF670" s="1"/>
      <c r="AG670" s="1">
        <v>20131226</v>
      </c>
      <c r="AH670" s="1" t="str">
        <f t="shared" si="72"/>
        <v>201312</v>
      </c>
      <c r="AI670" s="1"/>
      <c r="AJ670" s="1"/>
      <c r="AK670" s="1"/>
      <c r="AL670" s="1">
        <v>45</v>
      </c>
      <c r="AM670" s="1"/>
      <c r="AN670" s="1">
        <v>44</v>
      </c>
      <c r="AO670" s="1"/>
      <c r="AP670" s="1">
        <v>20131227</v>
      </c>
      <c r="AQ670" s="1">
        <v>20131226</v>
      </c>
      <c r="AR670" s="1">
        <v>20140930</v>
      </c>
      <c r="AS670" s="1" t="s">
        <v>64</v>
      </c>
      <c r="AT670" s="1"/>
      <c r="AU670" s="1"/>
      <c r="AV670">
        <v>45</v>
      </c>
      <c r="AW670" s="5" t="str">
        <f t="shared" si="73"/>
        <v>&lt;7万</v>
      </c>
      <c r="AX670">
        <v>300.14600000000002</v>
      </c>
      <c r="AY670">
        <v>7</v>
      </c>
      <c r="AZ670">
        <v>390.12990000000002</v>
      </c>
      <c r="BA670">
        <v>12</v>
      </c>
      <c r="BB670">
        <v>42.878</v>
      </c>
      <c r="BC670" s="3" t="str">
        <f t="shared" si="74"/>
        <v>其他商场</v>
      </c>
      <c r="BD670" s="4" t="s">
        <v>27586</v>
      </c>
      <c r="BE670">
        <f t="shared" si="75"/>
        <v>32.510825000000004</v>
      </c>
      <c r="BF670" s="4" t="str">
        <f t="shared" si="76"/>
        <v>&lt;7万</v>
      </c>
      <c r="BG670" t="e">
        <v>#N/A</v>
      </c>
      <c r="BH670" s="4" t="e">
        <v>#N/A</v>
      </c>
    </row>
    <row r="671" spans="1:60">
      <c r="A671" s="1" t="s">
        <v>2741</v>
      </c>
      <c r="B671" s="1" t="s">
        <v>2742</v>
      </c>
      <c r="C671" s="1" t="s">
        <v>2743</v>
      </c>
      <c r="D671" s="1" t="s">
        <v>2744</v>
      </c>
      <c r="E671" s="1" t="s">
        <v>1857</v>
      </c>
      <c r="F671" s="1" t="s">
        <v>1858</v>
      </c>
      <c r="G671" s="1" t="s">
        <v>129</v>
      </c>
      <c r="H671" s="1" t="s">
        <v>1857</v>
      </c>
      <c r="I671" s="1" t="s">
        <v>1858</v>
      </c>
      <c r="J671" s="1" t="s">
        <v>129</v>
      </c>
      <c r="K671" s="1" t="s">
        <v>1859</v>
      </c>
      <c r="L671" s="1" t="s">
        <v>1858</v>
      </c>
      <c r="M671" s="1" t="s">
        <v>131</v>
      </c>
      <c r="N671" s="1" t="s">
        <v>52</v>
      </c>
      <c r="O671" s="1" t="str">
        <f t="shared" si="71"/>
        <v>维持</v>
      </c>
      <c r="P671" s="1" t="s">
        <v>53</v>
      </c>
      <c r="Q671" s="1" t="s">
        <v>1690</v>
      </c>
      <c r="R671" s="1" t="s">
        <v>1691</v>
      </c>
      <c r="S671" s="1" t="s">
        <v>1920</v>
      </c>
      <c r="T671" s="1" t="s">
        <v>133</v>
      </c>
      <c r="U671" s="1" t="s">
        <v>2577</v>
      </c>
      <c r="V671" s="1" t="s">
        <v>133</v>
      </c>
      <c r="W671" s="1" t="s">
        <v>58</v>
      </c>
      <c r="X671" s="1" t="s">
        <v>59</v>
      </c>
      <c r="Y671" s="1" t="s">
        <v>60</v>
      </c>
      <c r="Z671" s="1" t="s">
        <v>60</v>
      </c>
      <c r="AA671" s="1" t="s">
        <v>60</v>
      </c>
      <c r="AB671" s="1" t="s">
        <v>61</v>
      </c>
      <c r="AC671" s="1" t="s">
        <v>134</v>
      </c>
      <c r="AD671" s="1" t="s">
        <v>70</v>
      </c>
      <c r="AE671" s="1"/>
      <c r="AF671" s="1" t="s">
        <v>72</v>
      </c>
      <c r="AG671" s="1">
        <v>20131225</v>
      </c>
      <c r="AH671" s="1" t="str">
        <f t="shared" si="72"/>
        <v>201312</v>
      </c>
      <c r="AI671" s="1"/>
      <c r="AJ671" s="1"/>
      <c r="AK671" s="1"/>
      <c r="AL671" s="1">
        <v>55</v>
      </c>
      <c r="AM671" s="1"/>
      <c r="AN671" s="1">
        <v>55</v>
      </c>
      <c r="AO671" s="1"/>
      <c r="AP671" s="1">
        <v>20140215</v>
      </c>
      <c r="AQ671" s="1">
        <v>20131225</v>
      </c>
      <c r="AR671" s="1">
        <v>20140930</v>
      </c>
      <c r="AS671" s="1" t="s">
        <v>180</v>
      </c>
      <c r="AT671" s="1"/>
      <c r="AU671" s="1"/>
      <c r="AV671">
        <v>55</v>
      </c>
      <c r="AW671" s="5" t="str">
        <f t="shared" si="73"/>
        <v>&lt;7万</v>
      </c>
      <c r="AX671">
        <v>18.543000000000003</v>
      </c>
      <c r="AY671">
        <v>4</v>
      </c>
      <c r="AZ671">
        <v>234.94400000000002</v>
      </c>
      <c r="BA671">
        <v>12</v>
      </c>
      <c r="BB671">
        <v>4.6357500000000007</v>
      </c>
      <c r="BC671" s="3" t="str">
        <f t="shared" si="74"/>
        <v>其他商场</v>
      </c>
      <c r="BD671" s="4" t="s">
        <v>27586</v>
      </c>
      <c r="BE671">
        <f t="shared" si="75"/>
        <v>19.578666666666667</v>
      </c>
      <c r="BF671" s="4" t="str">
        <f t="shared" si="76"/>
        <v>&lt;7万</v>
      </c>
      <c r="BG671" t="e">
        <v>#N/A</v>
      </c>
      <c r="BH671" s="4" t="e">
        <v>#N/A</v>
      </c>
    </row>
    <row r="672" spans="1:60">
      <c r="A672" s="1" t="s">
        <v>2745</v>
      </c>
      <c r="B672" s="1" t="s">
        <v>2746</v>
      </c>
      <c r="C672" s="1" t="s">
        <v>2747</v>
      </c>
      <c r="D672" s="1" t="s">
        <v>2748</v>
      </c>
      <c r="E672" s="1" t="s">
        <v>1687</v>
      </c>
      <c r="F672" s="1" t="s">
        <v>1688</v>
      </c>
      <c r="G672" s="1" t="s">
        <v>49</v>
      </c>
      <c r="H672" s="1" t="s">
        <v>1687</v>
      </c>
      <c r="I672" s="1" t="s">
        <v>1688</v>
      </c>
      <c r="J672" s="1" t="s">
        <v>49</v>
      </c>
      <c r="K672" s="1" t="s">
        <v>1689</v>
      </c>
      <c r="L672" s="1" t="s">
        <v>1688</v>
      </c>
      <c r="M672" s="1" t="s">
        <v>51</v>
      </c>
      <c r="N672" s="1" t="s">
        <v>52</v>
      </c>
      <c r="O672" s="1" t="str">
        <f t="shared" si="71"/>
        <v>维持</v>
      </c>
      <c r="P672" s="1" t="s">
        <v>53</v>
      </c>
      <c r="Q672" s="1" t="s">
        <v>1690</v>
      </c>
      <c r="R672" s="1" t="s">
        <v>1691</v>
      </c>
      <c r="S672" s="1" t="s">
        <v>1692</v>
      </c>
      <c r="T672" s="1" t="s">
        <v>654</v>
      </c>
      <c r="U672" s="1" t="s">
        <v>1693</v>
      </c>
      <c r="V672" s="1" t="s">
        <v>654</v>
      </c>
      <c r="W672" s="1" t="s">
        <v>58</v>
      </c>
      <c r="X672" s="1" t="s">
        <v>173</v>
      </c>
      <c r="Y672" s="1" t="s">
        <v>88</v>
      </c>
      <c r="Z672" s="1" t="s">
        <v>88</v>
      </c>
      <c r="AA672" s="1" t="s">
        <v>88</v>
      </c>
      <c r="AB672" s="1" t="s">
        <v>61</v>
      </c>
      <c r="AC672" s="1" t="s">
        <v>1416</v>
      </c>
      <c r="AD672" s="1" t="s">
        <v>78</v>
      </c>
      <c r="AE672" s="1" t="s">
        <v>123</v>
      </c>
      <c r="AF672" s="1"/>
      <c r="AG672" s="1">
        <v>20131228</v>
      </c>
      <c r="AH672" s="1" t="str">
        <f t="shared" si="72"/>
        <v>201312</v>
      </c>
      <c r="AI672" s="1"/>
      <c r="AJ672" s="1"/>
      <c r="AK672" s="1"/>
      <c r="AL672" s="1">
        <v>85</v>
      </c>
      <c r="AM672" s="1"/>
      <c r="AN672" s="1">
        <v>85</v>
      </c>
      <c r="AO672" s="1"/>
      <c r="AP672" s="1">
        <v>20141103</v>
      </c>
      <c r="AQ672" s="1">
        <v>20141001</v>
      </c>
      <c r="AR672" s="1">
        <v>20150930</v>
      </c>
      <c r="AS672" s="1" t="s">
        <v>189</v>
      </c>
      <c r="AT672" s="1"/>
      <c r="AU672" s="1"/>
      <c r="AV672">
        <v>85</v>
      </c>
      <c r="AW672" s="5" t="str">
        <f t="shared" si="73"/>
        <v>&gt;7万</v>
      </c>
      <c r="AX672">
        <v>644.44302000000016</v>
      </c>
      <c r="AY672">
        <v>7</v>
      </c>
      <c r="AZ672">
        <v>1188.7398900000001</v>
      </c>
      <c r="BA672">
        <v>12</v>
      </c>
      <c r="BB672">
        <v>92.0632885714286</v>
      </c>
      <c r="BC672" s="3" t="str">
        <f t="shared" si="74"/>
        <v>其他商场</v>
      </c>
      <c r="BD672" s="4" t="s">
        <v>27587</v>
      </c>
      <c r="BE672">
        <f t="shared" si="75"/>
        <v>99.06165750000001</v>
      </c>
      <c r="BF672" s="4" t="str">
        <f t="shared" si="76"/>
        <v>&gt;7万</v>
      </c>
      <c r="BG672" t="e">
        <v>#N/A</v>
      </c>
      <c r="BH672" s="4" t="e">
        <v>#N/A</v>
      </c>
    </row>
    <row r="673" spans="1:60">
      <c r="A673" s="1" t="s">
        <v>2749</v>
      </c>
      <c r="B673" s="1" t="s">
        <v>2750</v>
      </c>
      <c r="C673" s="1" t="s">
        <v>2750</v>
      </c>
      <c r="D673" s="1" t="s">
        <v>2751</v>
      </c>
      <c r="E673" s="1" t="s">
        <v>1687</v>
      </c>
      <c r="F673" s="1" t="s">
        <v>1688</v>
      </c>
      <c r="G673" s="1" t="s">
        <v>49</v>
      </c>
      <c r="H673" s="1" t="s">
        <v>1687</v>
      </c>
      <c r="I673" s="1" t="s">
        <v>1688</v>
      </c>
      <c r="J673" s="1" t="s">
        <v>49</v>
      </c>
      <c r="K673" s="1" t="s">
        <v>1689</v>
      </c>
      <c r="L673" s="1" t="s">
        <v>1688</v>
      </c>
      <c r="M673" s="1" t="s">
        <v>51</v>
      </c>
      <c r="N673" s="1" t="s">
        <v>52</v>
      </c>
      <c r="O673" s="1" t="str">
        <f t="shared" si="71"/>
        <v>维持</v>
      </c>
      <c r="P673" s="1" t="s">
        <v>53</v>
      </c>
      <c r="Q673" s="1" t="s">
        <v>1690</v>
      </c>
      <c r="R673" s="1" t="s">
        <v>1691</v>
      </c>
      <c r="S673" s="1" t="s">
        <v>1692</v>
      </c>
      <c r="T673" s="1" t="s">
        <v>654</v>
      </c>
      <c r="U673" s="1" t="s">
        <v>1747</v>
      </c>
      <c r="V673" s="1" t="s">
        <v>654</v>
      </c>
      <c r="W673" s="1" t="s">
        <v>58</v>
      </c>
      <c r="X673" s="1" t="s">
        <v>59</v>
      </c>
      <c r="Y673" s="1" t="s">
        <v>60</v>
      </c>
      <c r="Z673" s="1" t="s">
        <v>60</v>
      </c>
      <c r="AA673" s="1" t="s">
        <v>88</v>
      </c>
      <c r="AB673" s="1" t="s">
        <v>61</v>
      </c>
      <c r="AC673" s="1" t="s">
        <v>386</v>
      </c>
      <c r="AD673" s="1" t="s">
        <v>27597</v>
      </c>
      <c r="AE673" s="1"/>
      <c r="AF673" s="1" t="s">
        <v>861</v>
      </c>
      <c r="AG673" s="1">
        <v>20140601</v>
      </c>
      <c r="AH673" s="1" t="str">
        <f t="shared" si="72"/>
        <v>201406</v>
      </c>
      <c r="AI673" s="1"/>
      <c r="AJ673" s="1"/>
      <c r="AK673" s="1"/>
      <c r="AL673" s="1">
        <v>80</v>
      </c>
      <c r="AM673" s="1"/>
      <c r="AN673" s="1">
        <v>80</v>
      </c>
      <c r="AO673" s="1"/>
      <c r="AP673" s="1">
        <v>20141103</v>
      </c>
      <c r="AQ673" s="1">
        <v>20141001</v>
      </c>
      <c r="AR673" s="1">
        <v>20150930</v>
      </c>
      <c r="AS673" s="1" t="s">
        <v>180</v>
      </c>
      <c r="AT673" s="1"/>
      <c r="AU673" s="1"/>
      <c r="AV673">
        <v>80</v>
      </c>
      <c r="AW673" s="5" t="str">
        <f t="shared" si="73"/>
        <v>&gt;7万</v>
      </c>
      <c r="AX673">
        <v>433.71295000000003</v>
      </c>
      <c r="AY673">
        <v>7</v>
      </c>
      <c r="AZ673">
        <v>442.29971999999998</v>
      </c>
      <c r="BA673">
        <v>6</v>
      </c>
      <c r="BB673">
        <v>61.95899285714286</v>
      </c>
      <c r="BC673" s="3" t="str">
        <f t="shared" si="74"/>
        <v>其他商场</v>
      </c>
      <c r="BD673" s="4" t="s">
        <v>27586</v>
      </c>
      <c r="BE673">
        <f t="shared" si="75"/>
        <v>73.716619999999992</v>
      </c>
      <c r="BF673" s="4" t="str">
        <f t="shared" si="76"/>
        <v>&gt;7万</v>
      </c>
      <c r="BG673" t="e">
        <v>#N/A</v>
      </c>
      <c r="BH673" s="4" t="e">
        <v>#N/A</v>
      </c>
    </row>
    <row r="674" spans="1:60">
      <c r="A674" s="1" t="s">
        <v>2752</v>
      </c>
      <c r="B674" s="1" t="s">
        <v>2753</v>
      </c>
      <c r="C674" s="1" t="s">
        <v>2753</v>
      </c>
      <c r="D674" s="1" t="s">
        <v>2754</v>
      </c>
      <c r="E674" s="1" t="s">
        <v>1687</v>
      </c>
      <c r="F674" s="1" t="s">
        <v>1688</v>
      </c>
      <c r="G674" s="1" t="s">
        <v>49</v>
      </c>
      <c r="H674" s="1" t="s">
        <v>1687</v>
      </c>
      <c r="I674" s="1" t="s">
        <v>1688</v>
      </c>
      <c r="J674" s="1" t="s">
        <v>49</v>
      </c>
      <c r="K674" s="1" t="s">
        <v>1689</v>
      </c>
      <c r="L674" s="1" t="s">
        <v>1688</v>
      </c>
      <c r="M674" s="1" t="s">
        <v>51</v>
      </c>
      <c r="N674" s="1" t="s">
        <v>52</v>
      </c>
      <c r="O674" s="1" t="str">
        <f t="shared" si="71"/>
        <v>维持</v>
      </c>
      <c r="P674" s="1" t="s">
        <v>53</v>
      </c>
      <c r="Q674" s="1" t="s">
        <v>1690</v>
      </c>
      <c r="R674" s="1" t="s">
        <v>1691</v>
      </c>
      <c r="S674" s="1" t="s">
        <v>1692</v>
      </c>
      <c r="T674" s="1" t="s">
        <v>654</v>
      </c>
      <c r="U674" s="1" t="s">
        <v>1907</v>
      </c>
      <c r="V674" s="1" t="s">
        <v>133</v>
      </c>
      <c r="W674" s="1" t="s">
        <v>58</v>
      </c>
      <c r="X674" s="1" t="s">
        <v>173</v>
      </c>
      <c r="Y674" s="1" t="s">
        <v>60</v>
      </c>
      <c r="Z674" s="1" t="s">
        <v>60</v>
      </c>
      <c r="AA674" s="1" t="s">
        <v>60</v>
      </c>
      <c r="AB674" s="1" t="s">
        <v>61</v>
      </c>
      <c r="AC674" s="1" t="s">
        <v>460</v>
      </c>
      <c r="AD674" s="1" t="s">
        <v>78</v>
      </c>
      <c r="AE674" s="1"/>
      <c r="AF674" s="1"/>
      <c r="AG674" s="1">
        <v>20131230</v>
      </c>
      <c r="AH674" s="1" t="str">
        <f t="shared" si="72"/>
        <v>201312</v>
      </c>
      <c r="AI674" s="1"/>
      <c r="AJ674" s="1"/>
      <c r="AK674" s="1"/>
      <c r="AL674" s="1">
        <v>73</v>
      </c>
      <c r="AM674" s="1"/>
      <c r="AN674" s="1">
        <v>73</v>
      </c>
      <c r="AO674" s="1"/>
      <c r="AP674" s="1">
        <v>20141103</v>
      </c>
      <c r="AQ674" s="1">
        <v>20141001</v>
      </c>
      <c r="AR674" s="1">
        <v>20150930</v>
      </c>
      <c r="AS674" s="1" t="s">
        <v>180</v>
      </c>
      <c r="AT674" s="1"/>
      <c r="AU674" s="1"/>
      <c r="AV674">
        <v>73</v>
      </c>
      <c r="AW674" s="5" t="str">
        <f t="shared" si="73"/>
        <v>&lt;7万</v>
      </c>
      <c r="AX674">
        <v>226.67422999999999</v>
      </c>
      <c r="AY674">
        <v>7</v>
      </c>
      <c r="AZ674">
        <v>635.76109000000008</v>
      </c>
      <c r="BA674">
        <v>12</v>
      </c>
      <c r="BB674">
        <v>32.382032857142853</v>
      </c>
      <c r="BC674" s="3" t="str">
        <f t="shared" si="74"/>
        <v>其他商场</v>
      </c>
      <c r="BD674" s="4" t="s">
        <v>27586</v>
      </c>
      <c r="BE674">
        <f t="shared" si="75"/>
        <v>52.980090833333342</v>
      </c>
      <c r="BF674" s="4" t="str">
        <f t="shared" si="76"/>
        <v>&lt;7万</v>
      </c>
      <c r="BG674" t="e">
        <v>#N/A</v>
      </c>
      <c r="BH674" s="4" t="e">
        <v>#N/A</v>
      </c>
    </row>
    <row r="675" spans="1:60">
      <c r="A675" s="1" t="s">
        <v>2755</v>
      </c>
      <c r="B675" s="1" t="s">
        <v>2756</v>
      </c>
      <c r="C675" s="1" t="s">
        <v>2756</v>
      </c>
      <c r="D675" s="1" t="s">
        <v>2757</v>
      </c>
      <c r="E675" s="1" t="s">
        <v>1687</v>
      </c>
      <c r="F675" s="1" t="s">
        <v>1688</v>
      </c>
      <c r="G675" s="1" t="s">
        <v>49</v>
      </c>
      <c r="H675" s="1" t="s">
        <v>1687</v>
      </c>
      <c r="I675" s="1" t="s">
        <v>1688</v>
      </c>
      <c r="J675" s="1" t="s">
        <v>49</v>
      </c>
      <c r="K675" s="1" t="s">
        <v>1689</v>
      </c>
      <c r="L675" s="1" t="s">
        <v>1688</v>
      </c>
      <c r="M675" s="1" t="s">
        <v>51</v>
      </c>
      <c r="N675" s="1" t="s">
        <v>52</v>
      </c>
      <c r="O675" s="1" t="str">
        <f t="shared" si="71"/>
        <v>维持</v>
      </c>
      <c r="P675" s="1" t="s">
        <v>53</v>
      </c>
      <c r="Q675" s="1" t="s">
        <v>1690</v>
      </c>
      <c r="R675" s="1" t="s">
        <v>1691</v>
      </c>
      <c r="S675" s="1" t="s">
        <v>1692</v>
      </c>
      <c r="T675" s="1" t="s">
        <v>654</v>
      </c>
      <c r="U675" s="1" t="s">
        <v>1747</v>
      </c>
      <c r="V675" s="1" t="s">
        <v>654</v>
      </c>
      <c r="W675" s="1" t="s">
        <v>58</v>
      </c>
      <c r="X675" s="1" t="s">
        <v>173</v>
      </c>
      <c r="Y675" s="1" t="s">
        <v>60</v>
      </c>
      <c r="Z675" s="1" t="s">
        <v>60</v>
      </c>
      <c r="AA675" s="1" t="s">
        <v>60</v>
      </c>
      <c r="AB675" s="1" t="s">
        <v>61</v>
      </c>
      <c r="AC675" s="1" t="s">
        <v>1416</v>
      </c>
      <c r="AD675" s="1" t="s">
        <v>27597</v>
      </c>
      <c r="AE675" s="1" t="s">
        <v>83</v>
      </c>
      <c r="AF675" s="1"/>
      <c r="AG675" s="1">
        <v>20140122</v>
      </c>
      <c r="AH675" s="1" t="str">
        <f t="shared" si="72"/>
        <v>201401</v>
      </c>
      <c r="AI675" s="1"/>
      <c r="AJ675" s="1"/>
      <c r="AK675" s="1"/>
      <c r="AL675" s="1">
        <v>90</v>
      </c>
      <c r="AM675" s="1"/>
      <c r="AN675" s="1">
        <v>90</v>
      </c>
      <c r="AO675" s="1"/>
      <c r="AP675" s="1">
        <v>20141103</v>
      </c>
      <c r="AQ675" s="1">
        <v>20141001</v>
      </c>
      <c r="AR675" s="1">
        <v>20150930</v>
      </c>
      <c r="AS675" s="1" t="s">
        <v>180</v>
      </c>
      <c r="AT675" s="1"/>
      <c r="AU675" s="1"/>
      <c r="AV675">
        <v>90</v>
      </c>
      <c r="AW675" s="5" t="str">
        <f t="shared" si="73"/>
        <v>&lt;7万</v>
      </c>
      <c r="AX675">
        <v>189.22728000000001</v>
      </c>
      <c r="AY675">
        <v>5</v>
      </c>
      <c r="AZ675">
        <v>530.71740000000011</v>
      </c>
      <c r="BA675">
        <v>11</v>
      </c>
      <c r="BB675">
        <v>37.845455999999999</v>
      </c>
      <c r="BC675" s="3" t="str">
        <f t="shared" si="74"/>
        <v>其他商场</v>
      </c>
      <c r="BD675" s="4" t="s">
        <v>27586</v>
      </c>
      <c r="BE675">
        <f t="shared" si="75"/>
        <v>48.247036363636376</v>
      </c>
      <c r="BF675" s="4" t="str">
        <f t="shared" si="76"/>
        <v>&lt;7万</v>
      </c>
      <c r="BG675" t="e">
        <v>#N/A</v>
      </c>
      <c r="BH675" s="4" t="e">
        <v>#N/A</v>
      </c>
    </row>
    <row r="676" spans="1:60">
      <c r="A676" s="1" t="s">
        <v>2758</v>
      </c>
      <c r="B676" s="1" t="s">
        <v>2759</v>
      </c>
      <c r="C676" s="1" t="s">
        <v>2759</v>
      </c>
      <c r="D676" s="1" t="s">
        <v>2162</v>
      </c>
      <c r="E676" s="1" t="s">
        <v>1687</v>
      </c>
      <c r="F676" s="1" t="s">
        <v>1688</v>
      </c>
      <c r="G676" s="1" t="s">
        <v>49</v>
      </c>
      <c r="H676" s="1" t="s">
        <v>1687</v>
      </c>
      <c r="I676" s="1" t="s">
        <v>1688</v>
      </c>
      <c r="J676" s="1" t="s">
        <v>49</v>
      </c>
      <c r="K676" s="1" t="s">
        <v>1689</v>
      </c>
      <c r="L676" s="1" t="s">
        <v>1688</v>
      </c>
      <c r="M676" s="1" t="s">
        <v>51</v>
      </c>
      <c r="N676" s="1" t="s">
        <v>52</v>
      </c>
      <c r="O676" s="1" t="str">
        <f t="shared" si="71"/>
        <v>维持</v>
      </c>
      <c r="P676" s="1" t="s">
        <v>53</v>
      </c>
      <c r="Q676" s="1" t="s">
        <v>1690</v>
      </c>
      <c r="R676" s="1" t="s">
        <v>1691</v>
      </c>
      <c r="S676" s="1" t="s">
        <v>1692</v>
      </c>
      <c r="T676" s="1" t="s">
        <v>654</v>
      </c>
      <c r="U676" s="1" t="s">
        <v>1936</v>
      </c>
      <c r="V676" s="1" t="s">
        <v>682</v>
      </c>
      <c r="W676" s="1" t="s">
        <v>58</v>
      </c>
      <c r="X676" s="1" t="s">
        <v>173</v>
      </c>
      <c r="Y676" s="1" t="s">
        <v>76</v>
      </c>
      <c r="Z676" s="1" t="s">
        <v>77</v>
      </c>
      <c r="AA676" s="1" t="s">
        <v>77</v>
      </c>
      <c r="AB676" s="1" t="s">
        <v>61</v>
      </c>
      <c r="AC676" s="1" t="s">
        <v>174</v>
      </c>
      <c r="AD676" s="1" t="s">
        <v>27597</v>
      </c>
      <c r="AE676" s="1"/>
      <c r="AF676" s="1"/>
      <c r="AG676" s="1">
        <v>20131230</v>
      </c>
      <c r="AH676" s="1" t="str">
        <f t="shared" si="72"/>
        <v>201312</v>
      </c>
      <c r="AI676" s="1"/>
      <c r="AJ676" s="1"/>
      <c r="AK676" s="1"/>
      <c r="AL676" s="1">
        <v>177</v>
      </c>
      <c r="AM676" s="1"/>
      <c r="AN676" s="1">
        <v>177</v>
      </c>
      <c r="AO676" s="1"/>
      <c r="AP676" s="1">
        <v>20141103</v>
      </c>
      <c r="AQ676" s="1">
        <v>20141001</v>
      </c>
      <c r="AR676" s="1">
        <v>20150930</v>
      </c>
      <c r="AS676" s="1" t="s">
        <v>180</v>
      </c>
      <c r="AT676" s="1"/>
      <c r="AU676" s="1"/>
      <c r="AV676">
        <v>177</v>
      </c>
      <c r="AW676" s="5" t="str">
        <f t="shared" si="73"/>
        <v>&gt;10万</v>
      </c>
      <c r="AX676">
        <v>1178.8142499999999</v>
      </c>
      <c r="AY676">
        <v>7</v>
      </c>
      <c r="AZ676">
        <v>2103.8717200000001</v>
      </c>
      <c r="BA676">
        <v>12</v>
      </c>
      <c r="BB676">
        <v>168.40203571428569</v>
      </c>
      <c r="BC676" s="3" t="str">
        <f t="shared" si="74"/>
        <v>常规商场</v>
      </c>
      <c r="BD676" s="4" t="s">
        <v>27585</v>
      </c>
      <c r="BE676">
        <f t="shared" si="75"/>
        <v>175.32264333333333</v>
      </c>
      <c r="BF676" s="4" t="str">
        <f t="shared" si="76"/>
        <v>&gt;10万</v>
      </c>
      <c r="BG676" t="e">
        <v>#N/A</v>
      </c>
      <c r="BH676" s="4" t="e">
        <v>#N/A</v>
      </c>
    </row>
    <row r="677" spans="1:60">
      <c r="A677" s="1" t="s">
        <v>2760</v>
      </c>
      <c r="B677" s="1" t="s">
        <v>2761</v>
      </c>
      <c r="C677" s="1" t="s">
        <v>2762</v>
      </c>
      <c r="D677" s="1" t="s">
        <v>2763</v>
      </c>
      <c r="E677" s="1" t="s">
        <v>1697</v>
      </c>
      <c r="F677" s="1" t="s">
        <v>1698</v>
      </c>
      <c r="G677" s="1" t="s">
        <v>129</v>
      </c>
      <c r="H677" s="1" t="s">
        <v>1697</v>
      </c>
      <c r="I677" s="1" t="s">
        <v>1698</v>
      </c>
      <c r="J677" s="1" t="s">
        <v>129</v>
      </c>
      <c r="K677" s="1" t="s">
        <v>1699</v>
      </c>
      <c r="L677" s="1" t="s">
        <v>1700</v>
      </c>
      <c r="M677" s="1" t="s">
        <v>64</v>
      </c>
      <c r="N677" s="1" t="s">
        <v>52</v>
      </c>
      <c r="O677" s="1" t="str">
        <f t="shared" si="71"/>
        <v>维持</v>
      </c>
      <c r="P677" s="1" t="s">
        <v>53</v>
      </c>
      <c r="Q677" s="1" t="s">
        <v>1690</v>
      </c>
      <c r="R677" s="1" t="s">
        <v>1691</v>
      </c>
      <c r="S677" s="1" t="s">
        <v>1836</v>
      </c>
      <c r="T677" s="1" t="s">
        <v>133</v>
      </c>
      <c r="U677" s="1" t="s">
        <v>2184</v>
      </c>
      <c r="V677" s="1" t="s">
        <v>133</v>
      </c>
      <c r="W677" s="1" t="s">
        <v>58</v>
      </c>
      <c r="X677" s="1" t="s">
        <v>59</v>
      </c>
      <c r="Y677" s="1" t="s">
        <v>60</v>
      </c>
      <c r="Z677" s="1" t="s">
        <v>60</v>
      </c>
      <c r="AA677" s="1" t="s">
        <v>60</v>
      </c>
      <c r="AB677" s="1" t="s">
        <v>61</v>
      </c>
      <c r="AC677" s="1" t="s">
        <v>134</v>
      </c>
      <c r="AD677" s="1" t="s">
        <v>70</v>
      </c>
      <c r="AE677" s="1" t="s">
        <v>83</v>
      </c>
      <c r="AF677" s="1" t="s">
        <v>72</v>
      </c>
      <c r="AG677" s="1">
        <v>20131229</v>
      </c>
      <c r="AH677" s="1" t="str">
        <f t="shared" si="72"/>
        <v>201312</v>
      </c>
      <c r="AI677" s="1"/>
      <c r="AJ677" s="1"/>
      <c r="AK677" s="1"/>
      <c r="AL677" s="1">
        <v>85</v>
      </c>
      <c r="AM677" s="1"/>
      <c r="AN677" s="1">
        <v>0</v>
      </c>
      <c r="AO677" s="1"/>
      <c r="AP677" s="1">
        <v>20140219</v>
      </c>
      <c r="AQ677" s="1">
        <v>20131229</v>
      </c>
      <c r="AR677" s="1">
        <v>20140930</v>
      </c>
      <c r="AS677" s="1" t="s">
        <v>64</v>
      </c>
      <c r="AT677" s="1"/>
      <c r="AU677" s="1"/>
      <c r="AV677">
        <v>85</v>
      </c>
      <c r="AW677" s="5" t="str">
        <f t="shared" si="73"/>
        <v>&lt;7万</v>
      </c>
      <c r="AX677">
        <v>428.22799999999995</v>
      </c>
      <c r="AY677">
        <v>7</v>
      </c>
      <c r="AZ677">
        <v>514.31200000000001</v>
      </c>
      <c r="BA677">
        <v>12</v>
      </c>
      <c r="BB677">
        <v>61.175428571428561</v>
      </c>
      <c r="BC677" s="3" t="str">
        <f t="shared" si="74"/>
        <v>其他商场</v>
      </c>
      <c r="BD677" s="4" t="s">
        <v>27586</v>
      </c>
      <c r="BE677">
        <f t="shared" si="75"/>
        <v>42.859333333333332</v>
      </c>
      <c r="BF677" s="4" t="str">
        <f t="shared" si="76"/>
        <v>&lt;7万</v>
      </c>
      <c r="BG677" t="e">
        <v>#N/A</v>
      </c>
      <c r="BH677" s="4" t="e">
        <v>#N/A</v>
      </c>
    </row>
    <row r="678" spans="1:60">
      <c r="A678" s="1" t="s">
        <v>2764</v>
      </c>
      <c r="B678" s="1" t="s">
        <v>2765</v>
      </c>
      <c r="C678" s="1" t="s">
        <v>2765</v>
      </c>
      <c r="D678" s="1" t="s">
        <v>2766</v>
      </c>
      <c r="E678" s="1" t="s">
        <v>1707</v>
      </c>
      <c r="F678" s="1" t="s">
        <v>1708</v>
      </c>
      <c r="G678" s="1" t="s">
        <v>49</v>
      </c>
      <c r="H678" s="1" t="s">
        <v>1707</v>
      </c>
      <c r="I678" s="1" t="s">
        <v>1708</v>
      </c>
      <c r="J678" s="1" t="s">
        <v>49</v>
      </c>
      <c r="K678" s="1" t="s">
        <v>1710</v>
      </c>
      <c r="L678" s="1" t="s">
        <v>1708</v>
      </c>
      <c r="M678" s="1" t="s">
        <v>51</v>
      </c>
      <c r="N678" s="1" t="s">
        <v>52</v>
      </c>
      <c r="O678" s="1" t="str">
        <f t="shared" si="71"/>
        <v>维持</v>
      </c>
      <c r="P678" s="1" t="s">
        <v>53</v>
      </c>
      <c r="Q678" s="1" t="s">
        <v>1690</v>
      </c>
      <c r="R678" s="1" t="s">
        <v>1691</v>
      </c>
      <c r="S678" s="1" t="s">
        <v>1741</v>
      </c>
      <c r="T678" s="1" t="s">
        <v>654</v>
      </c>
      <c r="U678" s="1" t="s">
        <v>1780</v>
      </c>
      <c r="V678" s="1" t="s">
        <v>133</v>
      </c>
      <c r="W678" s="1" t="s">
        <v>58</v>
      </c>
      <c r="X678" s="1" t="s">
        <v>173</v>
      </c>
      <c r="Y678" s="1" t="s">
        <v>60</v>
      </c>
      <c r="Z678" s="1" t="s">
        <v>60</v>
      </c>
      <c r="AA678" s="1" t="s">
        <v>60</v>
      </c>
      <c r="AB678" s="1" t="s">
        <v>61</v>
      </c>
      <c r="AC678" s="1" t="s">
        <v>174</v>
      </c>
      <c r="AD678" s="1" t="s">
        <v>78</v>
      </c>
      <c r="AE678" s="1" t="s">
        <v>83</v>
      </c>
      <c r="AF678" s="1"/>
      <c r="AG678" s="1">
        <v>20140118</v>
      </c>
      <c r="AH678" s="1" t="str">
        <f t="shared" si="72"/>
        <v>201401</v>
      </c>
      <c r="AI678" s="1"/>
      <c r="AJ678" s="1"/>
      <c r="AK678" s="1"/>
      <c r="AL678" s="1">
        <v>108</v>
      </c>
      <c r="AM678" s="1"/>
      <c r="AN678" s="1">
        <v>107</v>
      </c>
      <c r="AO678" s="1"/>
      <c r="AP678" s="1"/>
      <c r="AQ678" s="1"/>
      <c r="AR678" s="1"/>
      <c r="AS678" s="1" t="s">
        <v>64</v>
      </c>
      <c r="AT678" s="1"/>
      <c r="AU678" s="1"/>
      <c r="AV678">
        <v>108</v>
      </c>
      <c r="AW678" s="5" t="str">
        <f t="shared" si="73"/>
        <v>&lt;7万</v>
      </c>
      <c r="AX678">
        <v>479.58183000000002</v>
      </c>
      <c r="AY678">
        <v>7</v>
      </c>
      <c r="AZ678">
        <v>657.27224000000001</v>
      </c>
      <c r="BA678">
        <v>11</v>
      </c>
      <c r="BB678">
        <v>68.511690000000002</v>
      </c>
      <c r="BC678" s="3" t="str">
        <f t="shared" si="74"/>
        <v>其他商场</v>
      </c>
      <c r="BD678" s="4" t="s">
        <v>27586</v>
      </c>
      <c r="BE678">
        <f t="shared" si="75"/>
        <v>59.752021818181817</v>
      </c>
      <c r="BF678" s="4" t="str">
        <f t="shared" si="76"/>
        <v>&lt;7万</v>
      </c>
      <c r="BG678" t="e">
        <v>#N/A</v>
      </c>
      <c r="BH678" s="4" t="e">
        <v>#N/A</v>
      </c>
    </row>
    <row r="679" spans="1:60">
      <c r="A679" s="1" t="s">
        <v>2767</v>
      </c>
      <c r="B679" s="1" t="s">
        <v>2768</v>
      </c>
      <c r="C679" s="1" t="s">
        <v>2768</v>
      </c>
      <c r="D679" s="1" t="s">
        <v>2769</v>
      </c>
      <c r="E679" s="1" t="s">
        <v>1687</v>
      </c>
      <c r="F679" s="1" t="s">
        <v>1688</v>
      </c>
      <c r="G679" s="1" t="s">
        <v>49</v>
      </c>
      <c r="H679" s="1" t="s">
        <v>1687</v>
      </c>
      <c r="I679" s="1" t="s">
        <v>1688</v>
      </c>
      <c r="J679" s="1" t="s">
        <v>49</v>
      </c>
      <c r="K679" s="1" t="s">
        <v>1689</v>
      </c>
      <c r="L679" s="1" t="s">
        <v>1688</v>
      </c>
      <c r="M679" s="1" t="s">
        <v>51</v>
      </c>
      <c r="N679" s="1" t="s">
        <v>52</v>
      </c>
      <c r="O679" s="1" t="str">
        <f t="shared" si="71"/>
        <v>维持</v>
      </c>
      <c r="P679" s="1" t="s">
        <v>53</v>
      </c>
      <c r="Q679" s="1" t="s">
        <v>1690</v>
      </c>
      <c r="R679" s="1" t="s">
        <v>1691</v>
      </c>
      <c r="S679" s="1" t="s">
        <v>1692</v>
      </c>
      <c r="T679" s="1" t="s">
        <v>654</v>
      </c>
      <c r="U679" s="1" t="s">
        <v>1755</v>
      </c>
      <c r="V679" s="1" t="s">
        <v>654</v>
      </c>
      <c r="W679" s="1" t="s">
        <v>58</v>
      </c>
      <c r="X679" s="1" t="s">
        <v>173</v>
      </c>
      <c r="Y679" s="1" t="s">
        <v>60</v>
      </c>
      <c r="Z679" s="1" t="s">
        <v>60</v>
      </c>
      <c r="AA679" s="1" t="s">
        <v>88</v>
      </c>
      <c r="AB679" s="1" t="s">
        <v>61</v>
      </c>
      <c r="AC679" s="1" t="s">
        <v>297</v>
      </c>
      <c r="AD679" s="1" t="s">
        <v>78</v>
      </c>
      <c r="AE679" s="1" t="s">
        <v>83</v>
      </c>
      <c r="AF679" s="1"/>
      <c r="AG679" s="1">
        <v>20140205</v>
      </c>
      <c r="AH679" s="1" t="str">
        <f t="shared" si="72"/>
        <v>201402</v>
      </c>
      <c r="AI679" s="1"/>
      <c r="AJ679" s="1"/>
      <c r="AK679" s="1"/>
      <c r="AL679" s="1">
        <v>208</v>
      </c>
      <c r="AM679" s="1"/>
      <c r="AN679" s="1">
        <v>208</v>
      </c>
      <c r="AO679" s="1"/>
      <c r="AP679" s="1">
        <v>20141103</v>
      </c>
      <c r="AQ679" s="1">
        <v>20141001</v>
      </c>
      <c r="AR679" s="1">
        <v>20150930</v>
      </c>
      <c r="AS679" s="1" t="s">
        <v>180</v>
      </c>
      <c r="AT679" s="1"/>
      <c r="AU679" s="1"/>
      <c r="AV679">
        <v>208</v>
      </c>
      <c r="AW679" s="5" t="str">
        <f t="shared" si="73"/>
        <v>&gt;7万</v>
      </c>
      <c r="AX679">
        <v>446.53877</v>
      </c>
      <c r="AY679">
        <v>7</v>
      </c>
      <c r="AZ679">
        <v>765.63108</v>
      </c>
      <c r="BA679">
        <v>10</v>
      </c>
      <c r="BB679">
        <v>63.791252857142858</v>
      </c>
      <c r="BC679" s="3" t="str">
        <f t="shared" si="74"/>
        <v>其他商场</v>
      </c>
      <c r="BD679" s="4" t="s">
        <v>27586</v>
      </c>
      <c r="BE679">
        <f t="shared" si="75"/>
        <v>76.563108</v>
      </c>
      <c r="BF679" s="4" t="str">
        <f t="shared" si="76"/>
        <v>&gt;7万</v>
      </c>
      <c r="BG679" t="e">
        <v>#N/A</v>
      </c>
      <c r="BH679" s="4" t="e">
        <v>#N/A</v>
      </c>
    </row>
    <row r="680" spans="1:60">
      <c r="A680" s="1" t="s">
        <v>2770</v>
      </c>
      <c r="B680" s="1" t="s">
        <v>2771</v>
      </c>
      <c r="C680" s="1" t="s">
        <v>2771</v>
      </c>
      <c r="D680" s="1" t="s">
        <v>2772</v>
      </c>
      <c r="E680" s="1" t="s">
        <v>1687</v>
      </c>
      <c r="F680" s="1" t="s">
        <v>1688</v>
      </c>
      <c r="G680" s="1" t="s">
        <v>49</v>
      </c>
      <c r="H680" s="1" t="s">
        <v>1687</v>
      </c>
      <c r="I680" s="1" t="s">
        <v>1688</v>
      </c>
      <c r="J680" s="1" t="s">
        <v>49</v>
      </c>
      <c r="K680" s="1" t="s">
        <v>1689</v>
      </c>
      <c r="L680" s="1" t="s">
        <v>1688</v>
      </c>
      <c r="M680" s="1" t="s">
        <v>51</v>
      </c>
      <c r="N680" s="1" t="s">
        <v>52</v>
      </c>
      <c r="O680" s="1" t="str">
        <f t="shared" si="71"/>
        <v>维持</v>
      </c>
      <c r="P680" s="1" t="s">
        <v>53</v>
      </c>
      <c r="Q680" s="1" t="s">
        <v>1690</v>
      </c>
      <c r="R680" s="1" t="s">
        <v>1691</v>
      </c>
      <c r="S680" s="1" t="s">
        <v>1817</v>
      </c>
      <c r="T680" s="1" t="s">
        <v>133</v>
      </c>
      <c r="U680" s="1" t="s">
        <v>2773</v>
      </c>
      <c r="V680" s="1" t="s">
        <v>133</v>
      </c>
      <c r="W680" s="1" t="s">
        <v>58</v>
      </c>
      <c r="X680" s="1" t="s">
        <v>173</v>
      </c>
      <c r="Y680" s="1" t="s">
        <v>88</v>
      </c>
      <c r="Z680" s="1" t="s">
        <v>88</v>
      </c>
      <c r="AA680" s="1" t="s">
        <v>88</v>
      </c>
      <c r="AB680" s="1" t="s">
        <v>61</v>
      </c>
      <c r="AC680" s="1" t="s">
        <v>174</v>
      </c>
      <c r="AD680" s="1" t="s">
        <v>78</v>
      </c>
      <c r="AE680" s="1"/>
      <c r="AF680" s="1" t="s">
        <v>861</v>
      </c>
      <c r="AG680" s="1">
        <v>20140126</v>
      </c>
      <c r="AH680" s="1" t="str">
        <f t="shared" si="72"/>
        <v>201401</v>
      </c>
      <c r="AI680" s="1"/>
      <c r="AJ680" s="1"/>
      <c r="AK680" s="1"/>
      <c r="AL680" s="1">
        <v>59</v>
      </c>
      <c r="AM680" s="1"/>
      <c r="AN680" s="1">
        <v>59</v>
      </c>
      <c r="AO680" s="1"/>
      <c r="AP680" s="1">
        <v>20141103</v>
      </c>
      <c r="AQ680" s="1">
        <v>20141001</v>
      </c>
      <c r="AR680" s="1">
        <v>20150930</v>
      </c>
      <c r="AS680" s="1" t="s">
        <v>180</v>
      </c>
      <c r="AT680" s="1"/>
      <c r="AU680" s="1"/>
      <c r="AV680">
        <v>59</v>
      </c>
      <c r="AW680" s="5" t="str">
        <f t="shared" si="73"/>
        <v>&gt;7万</v>
      </c>
      <c r="AX680">
        <v>747.09184999999991</v>
      </c>
      <c r="AY680">
        <v>7</v>
      </c>
      <c r="AZ680">
        <v>903.61905999999988</v>
      </c>
      <c r="BA680">
        <v>11</v>
      </c>
      <c r="BB680">
        <v>106.72740714285713</v>
      </c>
      <c r="BC680" s="3" t="str">
        <f t="shared" si="74"/>
        <v>其他商场</v>
      </c>
      <c r="BD680" s="4" t="s">
        <v>27585</v>
      </c>
      <c r="BE680">
        <f t="shared" si="75"/>
        <v>82.147187272727265</v>
      </c>
      <c r="BF680" s="4" t="str">
        <f t="shared" si="76"/>
        <v>&gt;7万</v>
      </c>
      <c r="BG680" t="e">
        <v>#N/A</v>
      </c>
      <c r="BH680" s="4" t="e">
        <v>#N/A</v>
      </c>
    </row>
    <row r="681" spans="1:60">
      <c r="A681" s="1" t="s">
        <v>2774</v>
      </c>
      <c r="B681" s="1" t="s">
        <v>2775</v>
      </c>
      <c r="C681" s="1" t="s">
        <v>2775</v>
      </c>
      <c r="D681" s="1" t="s">
        <v>2776</v>
      </c>
      <c r="E681" s="1" t="s">
        <v>1687</v>
      </c>
      <c r="F681" s="1" t="s">
        <v>1688</v>
      </c>
      <c r="G681" s="1" t="s">
        <v>49</v>
      </c>
      <c r="H681" s="1" t="s">
        <v>1687</v>
      </c>
      <c r="I681" s="1" t="s">
        <v>1688</v>
      </c>
      <c r="J681" s="1" t="s">
        <v>49</v>
      </c>
      <c r="K681" s="1" t="s">
        <v>1689</v>
      </c>
      <c r="L681" s="1" t="s">
        <v>1688</v>
      </c>
      <c r="M681" s="1" t="s">
        <v>51</v>
      </c>
      <c r="N681" s="1" t="s">
        <v>52</v>
      </c>
      <c r="O681" s="1" t="str">
        <f t="shared" si="71"/>
        <v>维持</v>
      </c>
      <c r="P681" s="1" t="s">
        <v>53</v>
      </c>
      <c r="Q681" s="1" t="s">
        <v>1690</v>
      </c>
      <c r="R681" s="1" t="s">
        <v>1691</v>
      </c>
      <c r="S681" s="1" t="s">
        <v>1692</v>
      </c>
      <c r="T681" s="1" t="s">
        <v>654</v>
      </c>
      <c r="U681" s="1" t="s">
        <v>1967</v>
      </c>
      <c r="V681" s="1" t="s">
        <v>654</v>
      </c>
      <c r="W681" s="1" t="s">
        <v>58</v>
      </c>
      <c r="X681" s="1" t="s">
        <v>59</v>
      </c>
      <c r="Y681" s="1" t="s">
        <v>60</v>
      </c>
      <c r="Z681" s="1" t="s">
        <v>60</v>
      </c>
      <c r="AA681" s="1" t="s">
        <v>88</v>
      </c>
      <c r="AB681" s="1" t="s">
        <v>61</v>
      </c>
      <c r="AC681" s="1" t="s">
        <v>89</v>
      </c>
      <c r="AD681" s="1" t="s">
        <v>70</v>
      </c>
      <c r="AE681" s="1" t="s">
        <v>71</v>
      </c>
      <c r="AF681" s="1" t="s">
        <v>72</v>
      </c>
      <c r="AG681" s="1">
        <v>20140601</v>
      </c>
      <c r="AH681" s="1" t="str">
        <f t="shared" si="72"/>
        <v>201406</v>
      </c>
      <c r="AI681" s="1">
        <v>20141031</v>
      </c>
      <c r="AJ681" s="1"/>
      <c r="AK681" s="1"/>
      <c r="AL681" s="1">
        <v>69</v>
      </c>
      <c r="AM681" s="1"/>
      <c r="AN681" s="1">
        <v>69</v>
      </c>
      <c r="AO681" s="1"/>
      <c r="AP681" s="1">
        <v>20141119</v>
      </c>
      <c r="AQ681" s="1">
        <v>20141031</v>
      </c>
      <c r="AR681" s="1">
        <v>20150930</v>
      </c>
      <c r="AS681" s="1" t="s">
        <v>64</v>
      </c>
      <c r="AT681" s="1"/>
      <c r="AU681" s="1"/>
      <c r="AV681">
        <v>69</v>
      </c>
      <c r="AW681" s="5" t="str">
        <f t="shared" si="73"/>
        <v>&gt;7万</v>
      </c>
      <c r="AX681">
        <v>453.17750999999998</v>
      </c>
      <c r="AY681">
        <v>7</v>
      </c>
      <c r="AZ681">
        <v>376.21962000000002</v>
      </c>
      <c r="BA681">
        <v>5</v>
      </c>
      <c r="BB681">
        <v>64.739644285714277</v>
      </c>
      <c r="BC681" s="3" t="str">
        <f t="shared" si="74"/>
        <v>其他商场</v>
      </c>
      <c r="BD681" s="4" t="s">
        <v>27586</v>
      </c>
      <c r="BE681">
        <f t="shared" si="75"/>
        <v>75.243924000000007</v>
      </c>
      <c r="BF681" s="4" t="str">
        <f t="shared" si="76"/>
        <v>&gt;7万</v>
      </c>
      <c r="BG681" t="e">
        <v>#N/A</v>
      </c>
      <c r="BH681" s="4" t="e">
        <v>#N/A</v>
      </c>
    </row>
    <row r="682" spans="1:60">
      <c r="A682" s="1" t="s">
        <v>2777</v>
      </c>
      <c r="B682" s="1" t="s">
        <v>2778</v>
      </c>
      <c r="C682" s="1" t="s">
        <v>2778</v>
      </c>
      <c r="D682" s="1" t="s">
        <v>2779</v>
      </c>
      <c r="E682" s="1" t="s">
        <v>1707</v>
      </c>
      <c r="F682" s="1" t="s">
        <v>1708</v>
      </c>
      <c r="G682" s="1" t="s">
        <v>49</v>
      </c>
      <c r="H682" s="1" t="s">
        <v>1707</v>
      </c>
      <c r="I682" s="1" t="s">
        <v>1708</v>
      </c>
      <c r="J682" s="1" t="s">
        <v>49</v>
      </c>
      <c r="K682" s="1" t="s">
        <v>1710</v>
      </c>
      <c r="L682" s="1" t="s">
        <v>1708</v>
      </c>
      <c r="M682" s="1" t="s">
        <v>51</v>
      </c>
      <c r="N682" s="1" t="s">
        <v>52</v>
      </c>
      <c r="O682" s="1" t="str">
        <f t="shared" si="71"/>
        <v>维持</v>
      </c>
      <c r="P682" s="1" t="s">
        <v>53</v>
      </c>
      <c r="Q682" s="1" t="s">
        <v>1690</v>
      </c>
      <c r="R682" s="1" t="s">
        <v>1691</v>
      </c>
      <c r="S682" s="1" t="s">
        <v>1741</v>
      </c>
      <c r="T682" s="1" t="s">
        <v>654</v>
      </c>
      <c r="U682" s="1" t="s">
        <v>1892</v>
      </c>
      <c r="V682" s="1" t="s">
        <v>654</v>
      </c>
      <c r="W682" s="1" t="s">
        <v>271</v>
      </c>
      <c r="X682" s="1" t="s">
        <v>173</v>
      </c>
      <c r="Y682" s="1" t="s">
        <v>69</v>
      </c>
      <c r="Z682" s="1" t="s">
        <v>69</v>
      </c>
      <c r="AA682" s="1" t="s">
        <v>69</v>
      </c>
      <c r="AB682" s="1" t="s">
        <v>61</v>
      </c>
      <c r="AC682" s="1" t="s">
        <v>273</v>
      </c>
      <c r="AD682" s="1" t="s">
        <v>70</v>
      </c>
      <c r="AE682" s="1" t="s">
        <v>71</v>
      </c>
      <c r="AF682" s="1"/>
      <c r="AG682" s="1">
        <v>20140816</v>
      </c>
      <c r="AH682" s="1" t="str">
        <f t="shared" si="72"/>
        <v>201408</v>
      </c>
      <c r="AI682" s="1"/>
      <c r="AJ682" s="1"/>
      <c r="AK682" s="1"/>
      <c r="AL682" s="1">
        <v>0</v>
      </c>
      <c r="AM682" s="1"/>
      <c r="AN682" s="1">
        <v>0</v>
      </c>
      <c r="AO682" s="1"/>
      <c r="AP682" s="1"/>
      <c r="AQ682" s="1"/>
      <c r="AR682" s="1"/>
      <c r="AS682" s="1" t="s">
        <v>64</v>
      </c>
      <c r="AT682" s="1"/>
      <c r="AU682" s="1"/>
      <c r="AV682">
        <v>0</v>
      </c>
      <c r="AW682" s="5" t="str">
        <f t="shared" si="73"/>
        <v>&gt;10万</v>
      </c>
      <c r="AX682">
        <v>1132.88465</v>
      </c>
      <c r="AY682">
        <v>7</v>
      </c>
      <c r="AZ682">
        <v>618.8112799999999</v>
      </c>
      <c r="BA682">
        <v>4</v>
      </c>
      <c r="BB682">
        <v>161.84066428571427</v>
      </c>
      <c r="BC682" s="3" t="str">
        <f t="shared" si="74"/>
        <v>常规商场</v>
      </c>
      <c r="BD682" s="4" t="s">
        <v>27585</v>
      </c>
      <c r="BE682">
        <f t="shared" si="75"/>
        <v>154.70281999999997</v>
      </c>
      <c r="BF682" s="4" t="str">
        <f t="shared" si="76"/>
        <v>&gt;10万</v>
      </c>
      <c r="BG682" t="e">
        <v>#N/A</v>
      </c>
      <c r="BH682" s="4" t="e">
        <v>#N/A</v>
      </c>
    </row>
    <row r="683" spans="1:60">
      <c r="A683" s="1" t="s">
        <v>2780</v>
      </c>
      <c r="B683" s="1" t="s">
        <v>2781</v>
      </c>
      <c r="C683" s="1" t="s">
        <v>2781</v>
      </c>
      <c r="D683" s="1" t="s">
        <v>2782</v>
      </c>
      <c r="E683" s="1" t="s">
        <v>1687</v>
      </c>
      <c r="F683" s="1" t="s">
        <v>1688</v>
      </c>
      <c r="G683" s="1" t="s">
        <v>49</v>
      </c>
      <c r="H683" s="1" t="s">
        <v>1687</v>
      </c>
      <c r="I683" s="1" t="s">
        <v>1688</v>
      </c>
      <c r="J683" s="1" t="s">
        <v>49</v>
      </c>
      <c r="K683" s="1" t="s">
        <v>1689</v>
      </c>
      <c r="L683" s="1" t="s">
        <v>1688</v>
      </c>
      <c r="M683" s="1" t="s">
        <v>51</v>
      </c>
      <c r="N683" s="1" t="s">
        <v>52</v>
      </c>
      <c r="O683" s="1" t="str">
        <f t="shared" si="71"/>
        <v>维持</v>
      </c>
      <c r="P683" s="1" t="s">
        <v>53</v>
      </c>
      <c r="Q683" s="1" t="s">
        <v>1690</v>
      </c>
      <c r="R683" s="1" t="s">
        <v>1691</v>
      </c>
      <c r="S683" s="1" t="s">
        <v>1718</v>
      </c>
      <c r="T683" s="1" t="s">
        <v>133</v>
      </c>
      <c r="U683" s="1" t="s">
        <v>1963</v>
      </c>
      <c r="V683" s="1" t="s">
        <v>133</v>
      </c>
      <c r="W683" s="1" t="s">
        <v>58</v>
      </c>
      <c r="X683" s="1" t="s">
        <v>59</v>
      </c>
      <c r="Y683" s="1" t="s">
        <v>88</v>
      </c>
      <c r="Z683" s="1" t="s">
        <v>88</v>
      </c>
      <c r="AA683" s="1" t="s">
        <v>88</v>
      </c>
      <c r="AB683" s="1" t="s">
        <v>61</v>
      </c>
      <c r="AC683" s="1" t="s">
        <v>306</v>
      </c>
      <c r="AD683" s="1" t="s">
        <v>78</v>
      </c>
      <c r="AE683" s="1" t="s">
        <v>71</v>
      </c>
      <c r="AF683" s="1" t="s">
        <v>861</v>
      </c>
      <c r="AG683" s="1">
        <v>20140321</v>
      </c>
      <c r="AH683" s="1" t="str">
        <f t="shared" si="72"/>
        <v>201403</v>
      </c>
      <c r="AI683" s="1"/>
      <c r="AJ683" s="1"/>
      <c r="AK683" s="1"/>
      <c r="AL683" s="1">
        <v>76</v>
      </c>
      <c r="AM683" s="1"/>
      <c r="AN683" s="1">
        <v>76</v>
      </c>
      <c r="AO683" s="1"/>
      <c r="AP683" s="1">
        <v>20141103</v>
      </c>
      <c r="AQ683" s="1">
        <v>20141001</v>
      </c>
      <c r="AR683" s="1">
        <v>20150930</v>
      </c>
      <c r="AS683" s="1" t="s">
        <v>64</v>
      </c>
      <c r="AT683" s="1"/>
      <c r="AU683" s="1"/>
      <c r="AV683">
        <v>76</v>
      </c>
      <c r="AW683" s="5" t="str">
        <f t="shared" si="73"/>
        <v>&gt;7万</v>
      </c>
      <c r="AX683">
        <v>666.36141000000009</v>
      </c>
      <c r="AY683">
        <v>7</v>
      </c>
      <c r="AZ683">
        <v>774.88598000000002</v>
      </c>
      <c r="BA683">
        <v>9</v>
      </c>
      <c r="BB683">
        <v>95.194487142857156</v>
      </c>
      <c r="BC683" s="3" t="str">
        <f t="shared" si="74"/>
        <v>其他商场</v>
      </c>
      <c r="BD683" s="4" t="s">
        <v>27587</v>
      </c>
      <c r="BE683">
        <f t="shared" si="75"/>
        <v>86.098442222222218</v>
      </c>
      <c r="BF683" s="4" t="str">
        <f t="shared" si="76"/>
        <v>&gt;7万</v>
      </c>
      <c r="BG683" t="e">
        <v>#N/A</v>
      </c>
      <c r="BH683" s="4" t="e">
        <v>#N/A</v>
      </c>
    </row>
    <row r="684" spans="1:60">
      <c r="A684" s="1" t="s">
        <v>2783</v>
      </c>
      <c r="B684" s="1" t="s">
        <v>2784</v>
      </c>
      <c r="C684" s="1" t="s">
        <v>2784</v>
      </c>
      <c r="D684" s="1" t="s">
        <v>2785</v>
      </c>
      <c r="E684" s="1" t="s">
        <v>1687</v>
      </c>
      <c r="F684" s="1" t="s">
        <v>1688</v>
      </c>
      <c r="G684" s="1" t="s">
        <v>49</v>
      </c>
      <c r="H684" s="1" t="s">
        <v>1687</v>
      </c>
      <c r="I684" s="1" t="s">
        <v>1688</v>
      </c>
      <c r="J684" s="1" t="s">
        <v>49</v>
      </c>
      <c r="K684" s="1" t="s">
        <v>1689</v>
      </c>
      <c r="L684" s="1" t="s">
        <v>1688</v>
      </c>
      <c r="M684" s="1" t="s">
        <v>51</v>
      </c>
      <c r="N684" s="1" t="s">
        <v>52</v>
      </c>
      <c r="O684" s="1" t="str">
        <f t="shared" si="71"/>
        <v>维持</v>
      </c>
      <c r="P684" s="1" t="s">
        <v>53</v>
      </c>
      <c r="Q684" s="1" t="s">
        <v>1690</v>
      </c>
      <c r="R684" s="1" t="s">
        <v>1691</v>
      </c>
      <c r="S684" s="1" t="s">
        <v>1718</v>
      </c>
      <c r="T684" s="1" t="s">
        <v>133</v>
      </c>
      <c r="U684" s="1" t="s">
        <v>1963</v>
      </c>
      <c r="V684" s="1" t="s">
        <v>133</v>
      </c>
      <c r="W684" s="1" t="s">
        <v>58</v>
      </c>
      <c r="X684" s="1" t="s">
        <v>173</v>
      </c>
      <c r="Y684" s="1" t="s">
        <v>88</v>
      </c>
      <c r="Z684" s="1" t="s">
        <v>88</v>
      </c>
      <c r="AA684" s="1" t="s">
        <v>88</v>
      </c>
      <c r="AB684" s="1" t="s">
        <v>61</v>
      </c>
      <c r="AC684" s="1" t="s">
        <v>714</v>
      </c>
      <c r="AD684" s="1" t="s">
        <v>78</v>
      </c>
      <c r="AE684" s="1" t="s">
        <v>71</v>
      </c>
      <c r="AF684" s="1" t="s">
        <v>72</v>
      </c>
      <c r="AG684" s="1">
        <v>20140322</v>
      </c>
      <c r="AH684" s="1" t="str">
        <f t="shared" si="72"/>
        <v>201403</v>
      </c>
      <c r="AI684" s="1"/>
      <c r="AJ684" s="1"/>
      <c r="AK684" s="1"/>
      <c r="AL684" s="1">
        <v>50</v>
      </c>
      <c r="AM684" s="1"/>
      <c r="AN684" s="1">
        <v>50</v>
      </c>
      <c r="AO684" s="1"/>
      <c r="AP684" s="1">
        <v>20141103</v>
      </c>
      <c r="AQ684" s="1">
        <v>20141001</v>
      </c>
      <c r="AR684" s="1">
        <v>20150930</v>
      </c>
      <c r="AS684" s="1" t="s">
        <v>64</v>
      </c>
      <c r="AT684" s="1"/>
      <c r="AU684" s="1"/>
      <c r="AV684">
        <v>50</v>
      </c>
      <c r="AW684" s="5" t="str">
        <f t="shared" si="73"/>
        <v>&gt;7万</v>
      </c>
      <c r="AX684">
        <v>674.80765999999994</v>
      </c>
      <c r="AY684">
        <v>7</v>
      </c>
      <c r="AZ684">
        <v>671.36707999999999</v>
      </c>
      <c r="BA684">
        <v>9</v>
      </c>
      <c r="BB684">
        <v>96.401094285714279</v>
      </c>
      <c r="BC684" s="3" t="str">
        <f t="shared" si="74"/>
        <v>其他商场</v>
      </c>
      <c r="BD684" s="4" t="s">
        <v>27587</v>
      </c>
      <c r="BE684">
        <f t="shared" si="75"/>
        <v>74.596342222222219</v>
      </c>
      <c r="BF684" s="4" t="str">
        <f t="shared" si="76"/>
        <v>&gt;7万</v>
      </c>
      <c r="BG684" t="e">
        <v>#N/A</v>
      </c>
      <c r="BH684" s="4" t="e">
        <v>#N/A</v>
      </c>
    </row>
    <row r="685" spans="1:60">
      <c r="A685" s="1" t="s">
        <v>2786</v>
      </c>
      <c r="B685" s="1" t="s">
        <v>2787</v>
      </c>
      <c r="C685" s="1" t="s">
        <v>2787</v>
      </c>
      <c r="D685" s="1" t="s">
        <v>2788</v>
      </c>
      <c r="E685" s="1" t="s">
        <v>1731</v>
      </c>
      <c r="F685" s="1" t="s">
        <v>1698</v>
      </c>
      <c r="G685" s="1" t="s">
        <v>129</v>
      </c>
      <c r="H685" s="1" t="s">
        <v>2789</v>
      </c>
      <c r="I685" s="1" t="s">
        <v>2790</v>
      </c>
      <c r="J685" s="1" t="s">
        <v>159</v>
      </c>
      <c r="K685" s="1" t="s">
        <v>1699</v>
      </c>
      <c r="L685" s="1" t="s">
        <v>1700</v>
      </c>
      <c r="M685" s="1" t="s">
        <v>1734</v>
      </c>
      <c r="N685" s="1" t="s">
        <v>52</v>
      </c>
      <c r="O685" s="1" t="str">
        <f t="shared" si="71"/>
        <v>维持</v>
      </c>
      <c r="P685" s="1" t="s">
        <v>53</v>
      </c>
      <c r="Q685" s="1" t="s">
        <v>1690</v>
      </c>
      <c r="R685" s="1" t="s">
        <v>1691</v>
      </c>
      <c r="S685" s="1" t="s">
        <v>1701</v>
      </c>
      <c r="T685" s="1" t="s">
        <v>133</v>
      </c>
      <c r="U685" s="1" t="s">
        <v>1702</v>
      </c>
      <c r="V685" s="1" t="s">
        <v>133</v>
      </c>
      <c r="W685" s="1" t="s">
        <v>58</v>
      </c>
      <c r="X685" s="1" t="s">
        <v>173</v>
      </c>
      <c r="Y685" s="1" t="s">
        <v>76</v>
      </c>
      <c r="Z685" s="1" t="s">
        <v>77</v>
      </c>
      <c r="AA685" s="1" t="s">
        <v>77</v>
      </c>
      <c r="AB685" s="1" t="s">
        <v>162</v>
      </c>
      <c r="AC685" s="1" t="s">
        <v>714</v>
      </c>
      <c r="AD685" s="1" t="s">
        <v>78</v>
      </c>
      <c r="AE685" s="1" t="s">
        <v>83</v>
      </c>
      <c r="AF685" s="1" t="s">
        <v>72</v>
      </c>
      <c r="AG685" s="1">
        <v>20140430</v>
      </c>
      <c r="AH685" s="1" t="str">
        <f t="shared" si="72"/>
        <v>201404</v>
      </c>
      <c r="AI685" s="1"/>
      <c r="AJ685" s="1"/>
      <c r="AK685" s="1"/>
      <c r="AL685" s="1">
        <v>122</v>
      </c>
      <c r="AM685" s="1"/>
      <c r="AN685" s="1">
        <v>122</v>
      </c>
      <c r="AO685" s="1"/>
      <c r="AP685" s="1">
        <v>20141020</v>
      </c>
      <c r="AQ685" s="1">
        <v>20140430</v>
      </c>
      <c r="AR685" s="1">
        <v>20140930</v>
      </c>
      <c r="AS685" s="1" t="s">
        <v>180</v>
      </c>
      <c r="AT685" s="1"/>
      <c r="AU685" s="1"/>
      <c r="AV685">
        <v>122</v>
      </c>
      <c r="AW685" s="5" t="str">
        <f t="shared" si="73"/>
        <v>&gt;10万</v>
      </c>
      <c r="AX685">
        <v>785.26532000000009</v>
      </c>
      <c r="AY685">
        <v>7</v>
      </c>
      <c r="AZ685">
        <v>923.92039999999997</v>
      </c>
      <c r="BA685">
        <v>7</v>
      </c>
      <c r="BB685">
        <v>112.18076000000001</v>
      </c>
      <c r="BC685" s="3" t="str">
        <f t="shared" si="74"/>
        <v>其他商场</v>
      </c>
      <c r="BD685" s="4" t="s">
        <v>27585</v>
      </c>
      <c r="BE685">
        <f t="shared" si="75"/>
        <v>131.98862857142856</v>
      </c>
      <c r="BF685" s="4" t="str">
        <f t="shared" si="76"/>
        <v>&gt;10万</v>
      </c>
      <c r="BG685" t="e">
        <v>#N/A</v>
      </c>
      <c r="BH685" s="4" t="e">
        <v>#N/A</v>
      </c>
    </row>
    <row r="686" spans="1:60">
      <c r="A686" s="1" t="s">
        <v>2791</v>
      </c>
      <c r="B686" s="1" t="s">
        <v>2792</v>
      </c>
      <c r="C686" s="1" t="s">
        <v>2792</v>
      </c>
      <c r="D686" s="1" t="s">
        <v>2793</v>
      </c>
      <c r="E686" s="1" t="s">
        <v>1687</v>
      </c>
      <c r="F686" s="1" t="s">
        <v>1688</v>
      </c>
      <c r="G686" s="1" t="s">
        <v>49</v>
      </c>
      <c r="H686" s="1" t="s">
        <v>1687</v>
      </c>
      <c r="I686" s="1" t="s">
        <v>1688</v>
      </c>
      <c r="J686" s="1" t="s">
        <v>49</v>
      </c>
      <c r="K686" s="1" t="s">
        <v>1689</v>
      </c>
      <c r="L686" s="1" t="s">
        <v>1688</v>
      </c>
      <c r="M686" s="1" t="s">
        <v>51</v>
      </c>
      <c r="N686" s="1" t="s">
        <v>52</v>
      </c>
      <c r="O686" s="1" t="str">
        <f t="shared" si="71"/>
        <v>维持</v>
      </c>
      <c r="P686" s="1" t="s">
        <v>53</v>
      </c>
      <c r="Q686" s="1" t="s">
        <v>1690</v>
      </c>
      <c r="R686" s="1" t="s">
        <v>1691</v>
      </c>
      <c r="S686" s="1" t="s">
        <v>1692</v>
      </c>
      <c r="T686" s="1" t="s">
        <v>654</v>
      </c>
      <c r="U686" s="1" t="s">
        <v>1747</v>
      </c>
      <c r="V686" s="1" t="s">
        <v>654</v>
      </c>
      <c r="W686" s="1" t="s">
        <v>58</v>
      </c>
      <c r="X686" s="1" t="s">
        <v>59</v>
      </c>
      <c r="Y686" s="1" t="s">
        <v>60</v>
      </c>
      <c r="Z686" s="1" t="s">
        <v>60</v>
      </c>
      <c r="AA686" s="1" t="s">
        <v>60</v>
      </c>
      <c r="AB686" s="1" t="s">
        <v>61</v>
      </c>
      <c r="AC686" s="1" t="s">
        <v>89</v>
      </c>
      <c r="AD686" s="1" t="s">
        <v>27599</v>
      </c>
      <c r="AE686" s="1" t="s">
        <v>83</v>
      </c>
      <c r="AF686" s="1" t="s">
        <v>861</v>
      </c>
      <c r="AG686" s="1">
        <v>20140721</v>
      </c>
      <c r="AH686" s="1" t="str">
        <f t="shared" si="72"/>
        <v>201407</v>
      </c>
      <c r="AI686" s="1"/>
      <c r="AJ686" s="1"/>
      <c r="AK686" s="1"/>
      <c r="AL686" s="1">
        <v>115</v>
      </c>
      <c r="AM686" s="1"/>
      <c r="AN686" s="1">
        <v>136</v>
      </c>
      <c r="AO686" s="1"/>
      <c r="AP686" s="1">
        <v>20141110</v>
      </c>
      <c r="AQ686" s="1">
        <v>20140721</v>
      </c>
      <c r="AR686" s="1">
        <v>20150930</v>
      </c>
      <c r="AS686" s="1" t="s">
        <v>180</v>
      </c>
      <c r="AT686" s="1"/>
      <c r="AU686" s="1"/>
      <c r="AV686">
        <v>115</v>
      </c>
      <c r="AW686" s="5" t="str">
        <f t="shared" si="73"/>
        <v>&lt;7万</v>
      </c>
      <c r="AX686">
        <v>243.13829000000001</v>
      </c>
      <c r="AY686">
        <v>7</v>
      </c>
      <c r="AZ686">
        <v>141.37130000000002</v>
      </c>
      <c r="BA686">
        <v>5</v>
      </c>
      <c r="BB686">
        <v>34.73404142857143</v>
      </c>
      <c r="BC686" s="3" t="str">
        <f t="shared" si="74"/>
        <v>其他商场</v>
      </c>
      <c r="BD686" s="4" t="s">
        <v>27586</v>
      </c>
      <c r="BE686">
        <f t="shared" si="75"/>
        <v>28.274260000000005</v>
      </c>
      <c r="BF686" s="4" t="str">
        <f t="shared" si="76"/>
        <v>&lt;7万</v>
      </c>
      <c r="BG686" t="e">
        <v>#N/A</v>
      </c>
      <c r="BH686" s="4" t="e">
        <v>#N/A</v>
      </c>
    </row>
    <row r="687" spans="1:60">
      <c r="A687" s="1" t="s">
        <v>2794</v>
      </c>
      <c r="B687" s="1" t="s">
        <v>2795</v>
      </c>
      <c r="C687" s="1" t="s">
        <v>2795</v>
      </c>
      <c r="D687" s="1" t="s">
        <v>2796</v>
      </c>
      <c r="E687" s="1" t="s">
        <v>1707</v>
      </c>
      <c r="F687" s="1" t="s">
        <v>1708</v>
      </c>
      <c r="G687" s="1" t="s">
        <v>49</v>
      </c>
      <c r="H687" s="1" t="s">
        <v>1707</v>
      </c>
      <c r="I687" s="1" t="s">
        <v>1708</v>
      </c>
      <c r="J687" s="1" t="s">
        <v>49</v>
      </c>
      <c r="K687" s="1" t="s">
        <v>1710</v>
      </c>
      <c r="L687" s="1" t="s">
        <v>1708</v>
      </c>
      <c r="M687" s="1" t="s">
        <v>51</v>
      </c>
      <c r="N687" s="1" t="s">
        <v>52</v>
      </c>
      <c r="O687" s="1" t="str">
        <f t="shared" si="71"/>
        <v>维持</v>
      </c>
      <c r="P687" s="1" t="s">
        <v>53</v>
      </c>
      <c r="Q687" s="1" t="s">
        <v>1690</v>
      </c>
      <c r="R687" s="1" t="s">
        <v>1691</v>
      </c>
      <c r="S687" s="1" t="s">
        <v>1741</v>
      </c>
      <c r="T687" s="1" t="s">
        <v>654</v>
      </c>
      <c r="U687" s="1" t="s">
        <v>2204</v>
      </c>
      <c r="V687" s="1" t="s">
        <v>654</v>
      </c>
      <c r="W687" s="1" t="s">
        <v>58</v>
      </c>
      <c r="X687" s="1" t="s">
        <v>173</v>
      </c>
      <c r="Y687" s="1" t="s">
        <v>60</v>
      </c>
      <c r="Z687" s="1" t="s">
        <v>60</v>
      </c>
      <c r="AA687" s="1" t="s">
        <v>88</v>
      </c>
      <c r="AB687" s="1" t="s">
        <v>61</v>
      </c>
      <c r="AC687" s="1" t="s">
        <v>297</v>
      </c>
      <c r="AD687" s="1" t="s">
        <v>78</v>
      </c>
      <c r="AE687" s="1" t="s">
        <v>83</v>
      </c>
      <c r="AF687" s="1"/>
      <c r="AG687" s="1">
        <v>20140418</v>
      </c>
      <c r="AH687" s="1" t="str">
        <f t="shared" si="72"/>
        <v>201404</v>
      </c>
      <c r="AI687" s="1"/>
      <c r="AJ687" s="1"/>
      <c r="AK687" s="1"/>
      <c r="AL687" s="1">
        <v>140</v>
      </c>
      <c r="AM687" s="1"/>
      <c r="AN687" s="1">
        <v>140</v>
      </c>
      <c r="AO687" s="1"/>
      <c r="AP687" s="1"/>
      <c r="AQ687" s="1"/>
      <c r="AR687" s="1"/>
      <c r="AS687" s="1" t="s">
        <v>180</v>
      </c>
      <c r="AT687" s="1"/>
      <c r="AU687" s="1"/>
      <c r="AV687">
        <v>140</v>
      </c>
      <c r="AW687" s="5" t="str">
        <f t="shared" si="73"/>
        <v>&gt;7万</v>
      </c>
      <c r="AX687">
        <v>454.10007999999999</v>
      </c>
      <c r="AY687">
        <v>7</v>
      </c>
      <c r="AZ687">
        <v>586.04272000000003</v>
      </c>
      <c r="BA687">
        <v>8</v>
      </c>
      <c r="BB687">
        <v>64.871439999999993</v>
      </c>
      <c r="BC687" s="3" t="str">
        <f t="shared" si="74"/>
        <v>其他商场</v>
      </c>
      <c r="BD687" s="4" t="s">
        <v>27586</v>
      </c>
      <c r="BE687">
        <f t="shared" si="75"/>
        <v>73.255340000000004</v>
      </c>
      <c r="BF687" s="4" t="str">
        <f t="shared" si="76"/>
        <v>&gt;7万</v>
      </c>
      <c r="BG687" t="e">
        <v>#N/A</v>
      </c>
      <c r="BH687" s="4" t="e">
        <v>#N/A</v>
      </c>
    </row>
    <row r="688" spans="1:60">
      <c r="A688" s="1" t="s">
        <v>2797</v>
      </c>
      <c r="B688" s="1" t="s">
        <v>2798</v>
      </c>
      <c r="C688" s="1" t="s">
        <v>2798</v>
      </c>
      <c r="D688" s="1" t="s">
        <v>2799</v>
      </c>
      <c r="E688" s="1" t="s">
        <v>1687</v>
      </c>
      <c r="F688" s="1" t="s">
        <v>1688</v>
      </c>
      <c r="G688" s="1" t="s">
        <v>49</v>
      </c>
      <c r="H688" s="1" t="s">
        <v>1687</v>
      </c>
      <c r="I688" s="1" t="s">
        <v>1688</v>
      </c>
      <c r="J688" s="1" t="s">
        <v>49</v>
      </c>
      <c r="K688" s="1" t="s">
        <v>1689</v>
      </c>
      <c r="L688" s="1" t="s">
        <v>1688</v>
      </c>
      <c r="M688" s="1" t="s">
        <v>51</v>
      </c>
      <c r="N688" s="1" t="s">
        <v>52</v>
      </c>
      <c r="O688" s="1" t="str">
        <f t="shared" si="71"/>
        <v>维持</v>
      </c>
      <c r="P688" s="1" t="s">
        <v>53</v>
      </c>
      <c r="Q688" s="1" t="s">
        <v>1690</v>
      </c>
      <c r="R688" s="1" t="s">
        <v>1691</v>
      </c>
      <c r="S688" s="1" t="s">
        <v>1692</v>
      </c>
      <c r="T688" s="1" t="s">
        <v>654</v>
      </c>
      <c r="U688" s="1" t="s">
        <v>2348</v>
      </c>
      <c r="V688" s="1" t="s">
        <v>133</v>
      </c>
      <c r="W688" s="1" t="s">
        <v>58</v>
      </c>
      <c r="X688" s="1" t="s">
        <v>173</v>
      </c>
      <c r="Y688" s="1" t="s">
        <v>76</v>
      </c>
      <c r="Z688" s="1" t="s">
        <v>77</v>
      </c>
      <c r="AA688" s="1" t="s">
        <v>77</v>
      </c>
      <c r="AB688" s="1" t="s">
        <v>61</v>
      </c>
      <c r="AC688" s="1" t="s">
        <v>174</v>
      </c>
      <c r="AD688" s="1" t="s">
        <v>27599</v>
      </c>
      <c r="AE688" s="1" t="s">
        <v>83</v>
      </c>
      <c r="AF688" s="1"/>
      <c r="AG688" s="1">
        <v>20140601</v>
      </c>
      <c r="AH688" s="1" t="str">
        <f t="shared" si="72"/>
        <v>201406</v>
      </c>
      <c r="AI688" s="1"/>
      <c r="AJ688" s="1"/>
      <c r="AK688" s="1"/>
      <c r="AL688" s="1">
        <v>81</v>
      </c>
      <c r="AM688" s="1"/>
      <c r="AN688" s="1">
        <v>81</v>
      </c>
      <c r="AO688" s="1"/>
      <c r="AP688" s="1">
        <v>20141103</v>
      </c>
      <c r="AQ688" s="1">
        <v>20141001</v>
      </c>
      <c r="AR688" s="1">
        <v>20150930</v>
      </c>
      <c r="AS688" s="1" t="s">
        <v>180</v>
      </c>
      <c r="AT688" s="1"/>
      <c r="AU688" s="1"/>
      <c r="AV688">
        <v>81</v>
      </c>
      <c r="AW688" s="5" t="str">
        <f t="shared" si="73"/>
        <v>&gt;10万</v>
      </c>
      <c r="AX688">
        <v>711.81792000000007</v>
      </c>
      <c r="AY688">
        <v>7</v>
      </c>
      <c r="AZ688">
        <v>725.2491399999999</v>
      </c>
      <c r="BA688">
        <v>6</v>
      </c>
      <c r="BB688">
        <v>101.6882742857143</v>
      </c>
      <c r="BC688" s="3" t="str">
        <f t="shared" si="74"/>
        <v>其他商场</v>
      </c>
      <c r="BD688" s="4" t="s">
        <v>27585</v>
      </c>
      <c r="BE688">
        <f t="shared" si="75"/>
        <v>120.87485666666664</v>
      </c>
      <c r="BF688" s="4" t="str">
        <f t="shared" si="76"/>
        <v>&gt;10万</v>
      </c>
      <c r="BG688" t="e">
        <v>#N/A</v>
      </c>
      <c r="BH688" s="4" t="e">
        <v>#N/A</v>
      </c>
    </row>
    <row r="689" spans="1:60">
      <c r="A689" s="1" t="s">
        <v>2800</v>
      </c>
      <c r="B689" s="1" t="s">
        <v>2801</v>
      </c>
      <c r="C689" s="1" t="s">
        <v>2801</v>
      </c>
      <c r="D689" s="1" t="s">
        <v>2802</v>
      </c>
      <c r="E689" s="1" t="s">
        <v>1687</v>
      </c>
      <c r="F689" s="1" t="s">
        <v>1688</v>
      </c>
      <c r="G689" s="1" t="s">
        <v>49</v>
      </c>
      <c r="H689" s="1" t="s">
        <v>1687</v>
      </c>
      <c r="I689" s="1" t="s">
        <v>1688</v>
      </c>
      <c r="J689" s="1" t="s">
        <v>49</v>
      </c>
      <c r="K689" s="1" t="s">
        <v>1689</v>
      </c>
      <c r="L689" s="1" t="s">
        <v>1688</v>
      </c>
      <c r="M689" s="1" t="s">
        <v>51</v>
      </c>
      <c r="N689" s="1" t="s">
        <v>52</v>
      </c>
      <c r="O689" s="1" t="str">
        <f t="shared" si="71"/>
        <v>维持</v>
      </c>
      <c r="P689" s="1" t="s">
        <v>53</v>
      </c>
      <c r="Q689" s="1" t="s">
        <v>1690</v>
      </c>
      <c r="R689" s="1" t="s">
        <v>1691</v>
      </c>
      <c r="S689" s="1" t="s">
        <v>1692</v>
      </c>
      <c r="T689" s="1" t="s">
        <v>654</v>
      </c>
      <c r="U689" s="1" t="s">
        <v>1967</v>
      </c>
      <c r="V689" s="1" t="s">
        <v>654</v>
      </c>
      <c r="W689" s="1" t="s">
        <v>58</v>
      </c>
      <c r="X689" s="1" t="s">
        <v>59</v>
      </c>
      <c r="Y689" s="1" t="s">
        <v>60</v>
      </c>
      <c r="Z689" s="1" t="s">
        <v>60</v>
      </c>
      <c r="AA689" s="1" t="s">
        <v>60</v>
      </c>
      <c r="AB689" s="1" t="s">
        <v>61</v>
      </c>
      <c r="AC689" s="1" t="s">
        <v>62</v>
      </c>
      <c r="AD689" s="1" t="s">
        <v>70</v>
      </c>
      <c r="AE689" s="1"/>
      <c r="AF689" s="1" t="s">
        <v>72</v>
      </c>
      <c r="AG689" s="1">
        <v>20141231</v>
      </c>
      <c r="AH689" s="1" t="str">
        <f t="shared" si="72"/>
        <v>201412</v>
      </c>
      <c r="AI689" s="1"/>
      <c r="AJ689" s="1"/>
      <c r="AK689" s="1"/>
      <c r="AL689" s="1">
        <v>125</v>
      </c>
      <c r="AM689" s="1"/>
      <c r="AN689" s="1">
        <v>125</v>
      </c>
      <c r="AO689" s="1"/>
      <c r="AP689" s="1"/>
      <c r="AQ689" s="1"/>
      <c r="AR689" s="1"/>
      <c r="AS689" s="1" t="s">
        <v>180</v>
      </c>
      <c r="AT689" s="1"/>
      <c r="AU689" s="1"/>
      <c r="AV689">
        <v>125</v>
      </c>
      <c r="AW689" s="5" t="str">
        <f>BD689</f>
        <v>&lt;7万</v>
      </c>
      <c r="AX689">
        <v>12.133900000000001</v>
      </c>
      <c r="AY689">
        <v>5</v>
      </c>
      <c r="AZ689">
        <v>0</v>
      </c>
      <c r="BA689">
        <v>0</v>
      </c>
      <c r="BB689">
        <v>2.4267799999999999</v>
      </c>
      <c r="BC689" s="3" t="str">
        <f t="shared" si="74"/>
        <v>其他商场</v>
      </c>
      <c r="BD689" s="4" t="s">
        <v>27586</v>
      </c>
      <c r="BE689" t="e">
        <f t="shared" si="75"/>
        <v>#DIV/0!</v>
      </c>
      <c r="BF689" s="4" t="s">
        <v>27590</v>
      </c>
      <c r="BG689" t="e">
        <v>#N/A</v>
      </c>
      <c r="BH689" s="4" t="e">
        <v>#N/A</v>
      </c>
    </row>
    <row r="690" spans="1:60">
      <c r="A690" s="1" t="s">
        <v>2803</v>
      </c>
      <c r="B690" s="1" t="s">
        <v>2804</v>
      </c>
      <c r="C690" s="1" t="s">
        <v>2804</v>
      </c>
      <c r="D690" s="1" t="s">
        <v>2805</v>
      </c>
      <c r="E690" s="1" t="s">
        <v>1687</v>
      </c>
      <c r="F690" s="1" t="s">
        <v>1688</v>
      </c>
      <c r="G690" s="1" t="s">
        <v>49</v>
      </c>
      <c r="H690" s="1" t="s">
        <v>1687</v>
      </c>
      <c r="I690" s="1" t="s">
        <v>1688</v>
      </c>
      <c r="J690" s="1" t="s">
        <v>49</v>
      </c>
      <c r="K690" s="1" t="s">
        <v>1689</v>
      </c>
      <c r="L690" s="1" t="s">
        <v>1688</v>
      </c>
      <c r="M690" s="1" t="s">
        <v>51</v>
      </c>
      <c r="N690" s="1" t="s">
        <v>52</v>
      </c>
      <c r="O690" s="1" t="str">
        <f t="shared" si="71"/>
        <v>维持</v>
      </c>
      <c r="P690" s="1" t="s">
        <v>53</v>
      </c>
      <c r="Q690" s="1" t="s">
        <v>1690</v>
      </c>
      <c r="R690" s="1" t="s">
        <v>1691</v>
      </c>
      <c r="S690" s="1" t="s">
        <v>1692</v>
      </c>
      <c r="T690" s="1" t="s">
        <v>654</v>
      </c>
      <c r="U690" s="1" t="s">
        <v>1693</v>
      </c>
      <c r="V690" s="1" t="s">
        <v>654</v>
      </c>
      <c r="W690" s="1" t="s">
        <v>58</v>
      </c>
      <c r="X690" s="1" t="s">
        <v>94</v>
      </c>
      <c r="Y690" s="1" t="s">
        <v>88</v>
      </c>
      <c r="Z690" s="1" t="s">
        <v>88</v>
      </c>
      <c r="AA690" s="1" t="s">
        <v>88</v>
      </c>
      <c r="AB690" s="1" t="s">
        <v>61</v>
      </c>
      <c r="AC690" s="1" t="s">
        <v>62</v>
      </c>
      <c r="AD690" s="1" t="s">
        <v>78</v>
      </c>
      <c r="AE690" s="1" t="s">
        <v>71</v>
      </c>
      <c r="AF690" s="1"/>
      <c r="AG690" s="1">
        <v>20140424</v>
      </c>
      <c r="AH690" s="1" t="str">
        <f t="shared" si="72"/>
        <v>201404</v>
      </c>
      <c r="AI690" s="1"/>
      <c r="AJ690" s="1"/>
      <c r="AK690" s="1"/>
      <c r="AL690" s="1">
        <v>75</v>
      </c>
      <c r="AM690" s="1"/>
      <c r="AN690" s="1">
        <v>108</v>
      </c>
      <c r="AO690" s="1"/>
      <c r="AP690" s="1">
        <v>20141103</v>
      </c>
      <c r="AQ690" s="1">
        <v>20141001</v>
      </c>
      <c r="AR690" s="1">
        <v>20150930</v>
      </c>
      <c r="AS690" s="1" t="s">
        <v>180</v>
      </c>
      <c r="AT690" s="1"/>
      <c r="AU690" s="1"/>
      <c r="AV690">
        <v>75</v>
      </c>
      <c r="AW690" s="5" t="str">
        <f t="shared" si="73"/>
        <v>&gt;7万</v>
      </c>
      <c r="AX690">
        <v>782.19159999999999</v>
      </c>
      <c r="AY690">
        <v>7</v>
      </c>
      <c r="AZ690">
        <v>781.44868000000008</v>
      </c>
      <c r="BA690">
        <v>8</v>
      </c>
      <c r="BB690">
        <v>111.74165714285714</v>
      </c>
      <c r="BC690" s="3" t="str">
        <f t="shared" si="74"/>
        <v>其他商场</v>
      </c>
      <c r="BD690" s="4" t="s">
        <v>27585</v>
      </c>
      <c r="BE690">
        <f t="shared" si="75"/>
        <v>97.68108500000001</v>
      </c>
      <c r="BF690" s="4" t="str">
        <f t="shared" si="76"/>
        <v>&gt;7万</v>
      </c>
      <c r="BG690" t="e">
        <v>#N/A</v>
      </c>
      <c r="BH690" s="4" t="e">
        <v>#N/A</v>
      </c>
    </row>
    <row r="691" spans="1:60">
      <c r="A691" s="1" t="s">
        <v>2806</v>
      </c>
      <c r="B691" s="1" t="s">
        <v>2807</v>
      </c>
      <c r="C691" s="1" t="s">
        <v>2807</v>
      </c>
      <c r="D691" s="1" t="s">
        <v>2808</v>
      </c>
      <c r="E691" s="1" t="s">
        <v>1687</v>
      </c>
      <c r="F691" s="1" t="s">
        <v>1688</v>
      </c>
      <c r="G691" s="1" t="s">
        <v>49</v>
      </c>
      <c r="H691" s="1" t="s">
        <v>1687</v>
      </c>
      <c r="I691" s="1" t="s">
        <v>1688</v>
      </c>
      <c r="J691" s="1" t="s">
        <v>49</v>
      </c>
      <c r="K691" s="1" t="s">
        <v>1689</v>
      </c>
      <c r="L691" s="1" t="s">
        <v>1688</v>
      </c>
      <c r="M691" s="1" t="s">
        <v>51</v>
      </c>
      <c r="N691" s="1" t="s">
        <v>52</v>
      </c>
      <c r="O691" s="1" t="str">
        <f t="shared" si="71"/>
        <v>维持</v>
      </c>
      <c r="P691" s="1" t="s">
        <v>53</v>
      </c>
      <c r="Q691" s="1" t="s">
        <v>1690</v>
      </c>
      <c r="R691" s="1" t="s">
        <v>1691</v>
      </c>
      <c r="S691" s="1" t="s">
        <v>1692</v>
      </c>
      <c r="T691" s="1" t="s">
        <v>654</v>
      </c>
      <c r="U691" s="1" t="s">
        <v>1802</v>
      </c>
      <c r="V691" s="1" t="s">
        <v>654</v>
      </c>
      <c r="W691" s="1" t="s">
        <v>185</v>
      </c>
      <c r="X691" s="1" t="s">
        <v>59</v>
      </c>
      <c r="Y691" s="1" t="s">
        <v>186</v>
      </c>
      <c r="Z691" s="1" t="s">
        <v>186</v>
      </c>
      <c r="AA691" s="1" t="s">
        <v>186</v>
      </c>
      <c r="AB691" s="1" t="s">
        <v>61</v>
      </c>
      <c r="AC691" s="1" t="s">
        <v>187</v>
      </c>
      <c r="AD691" s="1" t="s">
        <v>188</v>
      </c>
      <c r="AE691" s="1" t="s">
        <v>83</v>
      </c>
      <c r="AF691" s="1" t="s">
        <v>72</v>
      </c>
      <c r="AG691" s="1">
        <v>20140601</v>
      </c>
      <c r="AH691" s="1" t="str">
        <f t="shared" si="72"/>
        <v>201406</v>
      </c>
      <c r="AI691" s="1"/>
      <c r="AJ691" s="1"/>
      <c r="AK691" s="1"/>
      <c r="AL691" s="1">
        <v>156</v>
      </c>
      <c r="AM691" s="1"/>
      <c r="AN691" s="1">
        <v>156</v>
      </c>
      <c r="AO691" s="1"/>
      <c r="AP691" s="1">
        <v>20141103</v>
      </c>
      <c r="AQ691" s="1">
        <v>20141001</v>
      </c>
      <c r="AR691" s="1">
        <v>20150930</v>
      </c>
      <c r="AS691" s="1" t="s">
        <v>189</v>
      </c>
      <c r="AT691" s="1"/>
      <c r="AU691" s="1"/>
      <c r="AV691">
        <v>156</v>
      </c>
      <c r="AW691" s="5" t="str">
        <f t="shared" si="73"/>
        <v>&gt;7万</v>
      </c>
      <c r="AX691">
        <v>673.90104999999994</v>
      </c>
      <c r="AY691">
        <v>7</v>
      </c>
      <c r="AZ691">
        <v>535.70995000000005</v>
      </c>
      <c r="BA691">
        <v>6</v>
      </c>
      <c r="BB691">
        <v>96.271578571428563</v>
      </c>
      <c r="BC691" s="3" t="str">
        <f t="shared" si="74"/>
        <v>其他商场</v>
      </c>
      <c r="BD691" s="4" t="s">
        <v>27587</v>
      </c>
      <c r="BE691">
        <f t="shared" si="75"/>
        <v>89.28499166666667</v>
      </c>
      <c r="BF691" s="4" t="str">
        <f t="shared" si="76"/>
        <v>&gt;7万</v>
      </c>
      <c r="BG691" t="e">
        <v>#N/A</v>
      </c>
      <c r="BH691" s="4" t="e">
        <v>#N/A</v>
      </c>
    </row>
    <row r="692" spans="1:60">
      <c r="A692" s="1" t="s">
        <v>2809</v>
      </c>
      <c r="B692" s="1" t="s">
        <v>2810</v>
      </c>
      <c r="C692" s="1" t="s">
        <v>2810</v>
      </c>
      <c r="D692" s="1" t="s">
        <v>2811</v>
      </c>
      <c r="E692" s="1" t="s">
        <v>1687</v>
      </c>
      <c r="F692" s="1" t="s">
        <v>1688</v>
      </c>
      <c r="G692" s="1" t="s">
        <v>49</v>
      </c>
      <c r="H692" s="1" t="s">
        <v>1687</v>
      </c>
      <c r="I692" s="1" t="s">
        <v>1688</v>
      </c>
      <c r="J692" s="1" t="s">
        <v>49</v>
      </c>
      <c r="K692" s="1" t="s">
        <v>1689</v>
      </c>
      <c r="L692" s="1" t="s">
        <v>1688</v>
      </c>
      <c r="M692" s="1" t="s">
        <v>51</v>
      </c>
      <c r="N692" s="1" t="s">
        <v>52</v>
      </c>
      <c r="O692" s="1" t="str">
        <f t="shared" si="71"/>
        <v>维持</v>
      </c>
      <c r="P692" s="1" t="s">
        <v>53</v>
      </c>
      <c r="Q692" s="1" t="s">
        <v>1690</v>
      </c>
      <c r="R692" s="1" t="s">
        <v>1691</v>
      </c>
      <c r="S692" s="1" t="s">
        <v>1718</v>
      </c>
      <c r="T692" s="1" t="s">
        <v>133</v>
      </c>
      <c r="U692" s="1" t="s">
        <v>1963</v>
      </c>
      <c r="V692" s="1" t="s">
        <v>133</v>
      </c>
      <c r="W692" s="1" t="s">
        <v>58</v>
      </c>
      <c r="X692" s="1" t="s">
        <v>173</v>
      </c>
      <c r="Y692" s="1" t="s">
        <v>60</v>
      </c>
      <c r="Z692" s="1" t="s">
        <v>60</v>
      </c>
      <c r="AA692" s="1" t="s">
        <v>60</v>
      </c>
      <c r="AB692" s="1" t="s">
        <v>61</v>
      </c>
      <c r="AC692" s="1" t="s">
        <v>292</v>
      </c>
      <c r="AD692" s="1" t="s">
        <v>78</v>
      </c>
      <c r="AE692" s="1" t="s">
        <v>71</v>
      </c>
      <c r="AF692" s="1" t="s">
        <v>72</v>
      </c>
      <c r="AG692" s="1">
        <v>20140725</v>
      </c>
      <c r="AH692" s="1" t="str">
        <f t="shared" si="72"/>
        <v>201407</v>
      </c>
      <c r="AI692" s="1"/>
      <c r="AJ692" s="1"/>
      <c r="AK692" s="1"/>
      <c r="AL692" s="1">
        <v>50</v>
      </c>
      <c r="AM692" s="1"/>
      <c r="AN692" s="1">
        <v>50</v>
      </c>
      <c r="AO692" s="1"/>
      <c r="AP692" s="1">
        <v>20141114</v>
      </c>
      <c r="AQ692" s="1">
        <v>20140725</v>
      </c>
      <c r="AR692" s="1">
        <v>20150724</v>
      </c>
      <c r="AS692" s="1" t="s">
        <v>180</v>
      </c>
      <c r="AT692" s="1"/>
      <c r="AU692" s="1"/>
      <c r="AV692">
        <v>50</v>
      </c>
      <c r="AW692" s="5" t="str">
        <f t="shared" si="73"/>
        <v>&lt;7万</v>
      </c>
      <c r="AX692">
        <v>371.64674999999994</v>
      </c>
      <c r="AY692">
        <v>7</v>
      </c>
      <c r="AZ692">
        <v>187.48294999999996</v>
      </c>
      <c r="BA692">
        <v>5</v>
      </c>
      <c r="BB692">
        <v>53.092392857142848</v>
      </c>
      <c r="BC692" s="3" t="str">
        <f t="shared" si="74"/>
        <v>其他商场</v>
      </c>
      <c r="BD692" s="4" t="s">
        <v>27586</v>
      </c>
      <c r="BE692">
        <f t="shared" si="75"/>
        <v>37.496589999999991</v>
      </c>
      <c r="BF692" s="4" t="str">
        <f t="shared" si="76"/>
        <v>&lt;7万</v>
      </c>
      <c r="BG692" t="e">
        <v>#N/A</v>
      </c>
      <c r="BH692" s="4" t="e">
        <v>#N/A</v>
      </c>
    </row>
    <row r="693" spans="1:60">
      <c r="A693" s="1" t="s">
        <v>2812</v>
      </c>
      <c r="B693" s="1" t="s">
        <v>2813</v>
      </c>
      <c r="C693" s="1" t="s">
        <v>2813</v>
      </c>
      <c r="D693" s="1" t="s">
        <v>2814</v>
      </c>
      <c r="E693" s="1" t="s">
        <v>1687</v>
      </c>
      <c r="F693" s="1" t="s">
        <v>1688</v>
      </c>
      <c r="G693" s="1" t="s">
        <v>49</v>
      </c>
      <c r="H693" s="1" t="s">
        <v>1687</v>
      </c>
      <c r="I693" s="1" t="s">
        <v>1688</v>
      </c>
      <c r="J693" s="1" t="s">
        <v>49</v>
      </c>
      <c r="K693" s="1" t="s">
        <v>1689</v>
      </c>
      <c r="L693" s="1" t="s">
        <v>1688</v>
      </c>
      <c r="M693" s="1" t="s">
        <v>51</v>
      </c>
      <c r="N693" s="1" t="s">
        <v>52</v>
      </c>
      <c r="O693" s="1" t="str">
        <f t="shared" si="71"/>
        <v>维持</v>
      </c>
      <c r="P693" s="1" t="s">
        <v>53</v>
      </c>
      <c r="Q693" s="1" t="s">
        <v>1690</v>
      </c>
      <c r="R693" s="1" t="s">
        <v>1691</v>
      </c>
      <c r="S693" s="1" t="s">
        <v>1718</v>
      </c>
      <c r="T693" s="1" t="s">
        <v>133</v>
      </c>
      <c r="U693" s="1" t="s">
        <v>2147</v>
      </c>
      <c r="V693" s="1" t="s">
        <v>355</v>
      </c>
      <c r="W693" s="1" t="s">
        <v>58</v>
      </c>
      <c r="X693" s="1" t="s">
        <v>59</v>
      </c>
      <c r="Y693" s="1" t="s">
        <v>60</v>
      </c>
      <c r="Z693" s="1" t="s">
        <v>60</v>
      </c>
      <c r="AA693" s="1" t="s">
        <v>60</v>
      </c>
      <c r="AB693" s="1" t="s">
        <v>61</v>
      </c>
      <c r="AC693" s="1" t="s">
        <v>325</v>
      </c>
      <c r="AD693" s="1" t="s">
        <v>78</v>
      </c>
      <c r="AE693" s="1" t="s">
        <v>123</v>
      </c>
      <c r="AF693" s="1" t="s">
        <v>72</v>
      </c>
      <c r="AG693" s="1">
        <v>20140928</v>
      </c>
      <c r="AH693" s="1" t="str">
        <f t="shared" si="72"/>
        <v>201409</v>
      </c>
      <c r="AI693" s="1"/>
      <c r="AJ693" s="1"/>
      <c r="AK693" s="1"/>
      <c r="AL693" s="1">
        <v>87</v>
      </c>
      <c r="AM693" s="1"/>
      <c r="AN693" s="1">
        <v>105</v>
      </c>
      <c r="AO693" s="1"/>
      <c r="AP693" s="1">
        <v>20141110</v>
      </c>
      <c r="AQ693" s="1">
        <v>20140928</v>
      </c>
      <c r="AR693" s="1">
        <v>20150930</v>
      </c>
      <c r="AS693" s="1" t="s">
        <v>180</v>
      </c>
      <c r="AT693" s="1"/>
      <c r="AU693" s="1"/>
      <c r="AV693">
        <v>87</v>
      </c>
      <c r="AW693" s="5" t="str">
        <f t="shared" si="73"/>
        <v>&lt;7万</v>
      </c>
      <c r="AX693">
        <v>471.03874999999999</v>
      </c>
      <c r="AY693">
        <v>7</v>
      </c>
      <c r="AZ693">
        <v>199.63319999999999</v>
      </c>
      <c r="BA693">
        <v>3</v>
      </c>
      <c r="BB693">
        <v>67.291250000000005</v>
      </c>
      <c r="BC693" s="3" t="str">
        <f t="shared" si="74"/>
        <v>其他商场</v>
      </c>
      <c r="BD693" s="4" t="s">
        <v>27586</v>
      </c>
      <c r="BE693">
        <f t="shared" si="75"/>
        <v>66.544399999999996</v>
      </c>
      <c r="BF693" s="4" t="str">
        <f t="shared" si="76"/>
        <v>&lt;7万</v>
      </c>
      <c r="BG693" t="e">
        <v>#N/A</v>
      </c>
      <c r="BH693" s="4" t="e">
        <v>#N/A</v>
      </c>
    </row>
    <row r="694" spans="1:60">
      <c r="A694" s="1" t="s">
        <v>2815</v>
      </c>
      <c r="B694" s="1" t="s">
        <v>2816</v>
      </c>
      <c r="C694" s="1" t="s">
        <v>2816</v>
      </c>
      <c r="D694" s="1" t="s">
        <v>2817</v>
      </c>
      <c r="E694" s="1" t="s">
        <v>1707</v>
      </c>
      <c r="F694" s="1" t="s">
        <v>1708</v>
      </c>
      <c r="G694" s="1" t="s">
        <v>49</v>
      </c>
      <c r="H694" s="1" t="s">
        <v>1707</v>
      </c>
      <c r="I694" s="1" t="s">
        <v>1708</v>
      </c>
      <c r="J694" s="1" t="s">
        <v>49</v>
      </c>
      <c r="K694" s="1" t="s">
        <v>1710</v>
      </c>
      <c r="L694" s="1" t="s">
        <v>1708</v>
      </c>
      <c r="M694" s="1" t="s">
        <v>51</v>
      </c>
      <c r="N694" s="1" t="s">
        <v>52</v>
      </c>
      <c r="O694" s="1" t="str">
        <f t="shared" si="71"/>
        <v>维持</v>
      </c>
      <c r="P694" s="1" t="s">
        <v>53</v>
      </c>
      <c r="Q694" s="1" t="s">
        <v>1690</v>
      </c>
      <c r="R694" s="1" t="s">
        <v>1691</v>
      </c>
      <c r="S694" s="1" t="s">
        <v>1741</v>
      </c>
      <c r="T694" s="1" t="s">
        <v>654</v>
      </c>
      <c r="U694" s="1" t="s">
        <v>1892</v>
      </c>
      <c r="V694" s="1" t="s">
        <v>654</v>
      </c>
      <c r="W694" s="1" t="s">
        <v>27595</v>
      </c>
      <c r="X694" s="1" t="s">
        <v>59</v>
      </c>
      <c r="Y694" s="1" t="s">
        <v>215</v>
      </c>
      <c r="Z694" s="1" t="s">
        <v>215</v>
      </c>
      <c r="AA694" s="1" t="s">
        <v>215</v>
      </c>
      <c r="AB694" s="1" t="s">
        <v>61</v>
      </c>
      <c r="AC694" s="1" t="s">
        <v>216</v>
      </c>
      <c r="AD694" s="1" t="s">
        <v>188</v>
      </c>
      <c r="AE694" s="1"/>
      <c r="AF694" s="1" t="s">
        <v>861</v>
      </c>
      <c r="AG694" s="1">
        <v>20140706</v>
      </c>
      <c r="AH694" s="1" t="str">
        <f t="shared" si="72"/>
        <v>201407</v>
      </c>
      <c r="AI694" s="1"/>
      <c r="AJ694" s="1"/>
      <c r="AK694" s="1"/>
      <c r="AL694" s="1">
        <v>216</v>
      </c>
      <c r="AM694" s="1"/>
      <c r="AN694" s="1">
        <v>216</v>
      </c>
      <c r="AO694" s="1"/>
      <c r="AP694" s="1"/>
      <c r="AQ694" s="1"/>
      <c r="AR694" s="1"/>
      <c r="AS694" s="1" t="s">
        <v>189</v>
      </c>
      <c r="AT694" s="1"/>
      <c r="AU694" s="1"/>
      <c r="AV694">
        <v>216</v>
      </c>
      <c r="AW694" s="5" t="str">
        <f t="shared" si="73"/>
        <v>&gt;7万</v>
      </c>
      <c r="AX694">
        <v>406.74378999999999</v>
      </c>
      <c r="AY694">
        <v>7</v>
      </c>
      <c r="AZ694">
        <v>427.79140000000001</v>
      </c>
      <c r="BA694">
        <v>5</v>
      </c>
      <c r="BB694">
        <v>58.106255714285716</v>
      </c>
      <c r="BC694" s="3" t="str">
        <f t="shared" si="74"/>
        <v>其他商场</v>
      </c>
      <c r="BD694" s="4" t="s">
        <v>27586</v>
      </c>
      <c r="BE694">
        <f t="shared" si="75"/>
        <v>85.558279999999996</v>
      </c>
      <c r="BF694" s="4" t="str">
        <f t="shared" si="76"/>
        <v>&gt;7万</v>
      </c>
      <c r="BG694" t="e">
        <v>#N/A</v>
      </c>
      <c r="BH694" s="4" t="e">
        <v>#N/A</v>
      </c>
    </row>
    <row r="695" spans="1:60">
      <c r="A695" s="1" t="s">
        <v>2818</v>
      </c>
      <c r="B695" s="1" t="s">
        <v>2819</v>
      </c>
      <c r="C695" s="1" t="s">
        <v>2819</v>
      </c>
      <c r="D695" s="1" t="s">
        <v>2820</v>
      </c>
      <c r="E695" s="1" t="s">
        <v>1707</v>
      </c>
      <c r="F695" s="1" t="s">
        <v>1708</v>
      </c>
      <c r="G695" s="1" t="s">
        <v>49</v>
      </c>
      <c r="H695" s="1" t="s">
        <v>1707</v>
      </c>
      <c r="I695" s="1" t="s">
        <v>1708</v>
      </c>
      <c r="J695" s="1" t="s">
        <v>49</v>
      </c>
      <c r="K695" s="1" t="s">
        <v>1710</v>
      </c>
      <c r="L695" s="1" t="s">
        <v>1708</v>
      </c>
      <c r="M695" s="1" t="s">
        <v>51</v>
      </c>
      <c r="N695" s="1" t="s">
        <v>52</v>
      </c>
      <c r="O695" s="1" t="str">
        <f t="shared" si="71"/>
        <v>维持</v>
      </c>
      <c r="P695" s="1" t="s">
        <v>53</v>
      </c>
      <c r="Q695" s="1" t="s">
        <v>1690</v>
      </c>
      <c r="R695" s="1" t="s">
        <v>1691</v>
      </c>
      <c r="S695" s="1" t="s">
        <v>1741</v>
      </c>
      <c r="T695" s="1" t="s">
        <v>654</v>
      </c>
      <c r="U695" s="1" t="s">
        <v>1892</v>
      </c>
      <c r="V695" s="1" t="s">
        <v>654</v>
      </c>
      <c r="W695" s="1" t="s">
        <v>185</v>
      </c>
      <c r="X695" s="1" t="s">
        <v>927</v>
      </c>
      <c r="Y695" s="1" t="s">
        <v>186</v>
      </c>
      <c r="Z695" s="1" t="s">
        <v>186</v>
      </c>
      <c r="AA695" s="1" t="s">
        <v>186</v>
      </c>
      <c r="AB695" s="1" t="s">
        <v>61</v>
      </c>
      <c r="AC695" s="1" t="s">
        <v>187</v>
      </c>
      <c r="AD695" s="1" t="s">
        <v>188</v>
      </c>
      <c r="AE695" s="1"/>
      <c r="AF695" s="1" t="s">
        <v>861</v>
      </c>
      <c r="AG695" s="1">
        <v>20140526</v>
      </c>
      <c r="AH695" s="1" t="str">
        <f t="shared" si="72"/>
        <v>201405</v>
      </c>
      <c r="AI695" s="1"/>
      <c r="AJ695" s="1"/>
      <c r="AK695" s="1"/>
      <c r="AL695" s="1">
        <v>18</v>
      </c>
      <c r="AM695" s="1"/>
      <c r="AN695" s="1">
        <v>18</v>
      </c>
      <c r="AO695" s="1"/>
      <c r="AP695" s="1"/>
      <c r="AQ695" s="1"/>
      <c r="AR695" s="1"/>
      <c r="AS695" s="1" t="s">
        <v>180</v>
      </c>
      <c r="AT695" s="1"/>
      <c r="AU695" s="1"/>
      <c r="AV695">
        <v>18</v>
      </c>
      <c r="AW695" s="5" t="str">
        <f t="shared" si="73"/>
        <v>&lt;7万</v>
      </c>
      <c r="AX695">
        <v>0</v>
      </c>
      <c r="AY695">
        <v>0</v>
      </c>
      <c r="AZ695">
        <v>95.94250000000001</v>
      </c>
      <c r="BA695">
        <v>6</v>
      </c>
      <c r="BB695" t="e">
        <v>#DIV/0!</v>
      </c>
      <c r="BC695" s="3" t="s">
        <v>27589</v>
      </c>
      <c r="BD695" s="4" t="s">
        <v>27590</v>
      </c>
      <c r="BE695">
        <f t="shared" si="75"/>
        <v>15.990416666666668</v>
      </c>
      <c r="BF695" s="4" t="str">
        <f t="shared" si="76"/>
        <v>&lt;7万</v>
      </c>
      <c r="BG695" t="e">
        <v>#N/A</v>
      </c>
      <c r="BH695" s="4" t="e">
        <v>#N/A</v>
      </c>
    </row>
    <row r="696" spans="1:60">
      <c r="A696" s="1" t="s">
        <v>2821</v>
      </c>
      <c r="B696" s="1" t="s">
        <v>2822</v>
      </c>
      <c r="C696" s="1" t="s">
        <v>2822</v>
      </c>
      <c r="D696" s="1" t="s">
        <v>2823</v>
      </c>
      <c r="E696" s="1" t="s">
        <v>1707</v>
      </c>
      <c r="F696" s="1" t="s">
        <v>1708</v>
      </c>
      <c r="G696" s="1" t="s">
        <v>49</v>
      </c>
      <c r="H696" s="1" t="s">
        <v>1707</v>
      </c>
      <c r="I696" s="1" t="s">
        <v>1708</v>
      </c>
      <c r="J696" s="1" t="s">
        <v>49</v>
      </c>
      <c r="K696" s="1" t="s">
        <v>1710</v>
      </c>
      <c r="L696" s="1" t="s">
        <v>1708</v>
      </c>
      <c r="M696" s="1" t="s">
        <v>51</v>
      </c>
      <c r="N696" s="1" t="s">
        <v>52</v>
      </c>
      <c r="O696" s="1" t="str">
        <f t="shared" si="71"/>
        <v>维持</v>
      </c>
      <c r="P696" s="1" t="s">
        <v>53</v>
      </c>
      <c r="Q696" s="1" t="s">
        <v>1690</v>
      </c>
      <c r="R696" s="1" t="s">
        <v>1691</v>
      </c>
      <c r="S696" s="1" t="s">
        <v>1741</v>
      </c>
      <c r="T696" s="1" t="s">
        <v>654</v>
      </c>
      <c r="U696" s="1" t="s">
        <v>2204</v>
      </c>
      <c r="V696" s="1" t="s">
        <v>654</v>
      </c>
      <c r="W696" s="1" t="s">
        <v>185</v>
      </c>
      <c r="X696" s="1" t="s">
        <v>927</v>
      </c>
      <c r="Y696" s="1" t="s">
        <v>186</v>
      </c>
      <c r="Z696" s="1" t="s">
        <v>186</v>
      </c>
      <c r="AA696" s="1" t="s">
        <v>186</v>
      </c>
      <c r="AB696" s="1" t="s">
        <v>61</v>
      </c>
      <c r="AC696" s="1" t="s">
        <v>187</v>
      </c>
      <c r="AD696" s="1" t="s">
        <v>188</v>
      </c>
      <c r="AE696" s="1"/>
      <c r="AF696" s="1" t="s">
        <v>861</v>
      </c>
      <c r="AG696" s="1">
        <v>20140526</v>
      </c>
      <c r="AH696" s="1" t="str">
        <f t="shared" si="72"/>
        <v>201405</v>
      </c>
      <c r="AI696" s="1"/>
      <c r="AJ696" s="1"/>
      <c r="AK696" s="1"/>
      <c r="AL696" s="1">
        <v>19</v>
      </c>
      <c r="AM696" s="1"/>
      <c r="AN696" s="1">
        <v>19</v>
      </c>
      <c r="AO696" s="1"/>
      <c r="AP696" s="1"/>
      <c r="AQ696" s="1"/>
      <c r="AR696" s="1"/>
      <c r="AS696" s="1" t="s">
        <v>180</v>
      </c>
      <c r="AT696" s="1"/>
      <c r="AU696" s="1"/>
      <c r="AV696">
        <v>19</v>
      </c>
      <c r="AW696" s="5" t="str">
        <f t="shared" si="73"/>
        <v>&lt;7万</v>
      </c>
      <c r="AX696">
        <v>0</v>
      </c>
      <c r="AY696">
        <v>0</v>
      </c>
      <c r="AZ696">
        <v>70.324699999999993</v>
      </c>
      <c r="BA696">
        <v>4</v>
      </c>
      <c r="BB696" t="e">
        <v>#DIV/0!</v>
      </c>
      <c r="BC696" s="3" t="s">
        <v>27589</v>
      </c>
      <c r="BD696" s="4" t="s">
        <v>27590</v>
      </c>
      <c r="BE696">
        <f t="shared" si="75"/>
        <v>17.581174999999998</v>
      </c>
      <c r="BF696" s="4" t="str">
        <f t="shared" si="76"/>
        <v>&lt;7万</v>
      </c>
      <c r="BG696" t="e">
        <v>#N/A</v>
      </c>
      <c r="BH696" s="4" t="e">
        <v>#N/A</v>
      </c>
    </row>
    <row r="697" spans="1:60">
      <c r="A697" s="1" t="s">
        <v>2824</v>
      </c>
      <c r="B697" s="1" t="s">
        <v>2825</v>
      </c>
      <c r="C697" s="1" t="s">
        <v>2825</v>
      </c>
      <c r="D697" s="1" t="s">
        <v>2826</v>
      </c>
      <c r="E697" s="1" t="s">
        <v>1687</v>
      </c>
      <c r="F697" s="1" t="s">
        <v>1688</v>
      </c>
      <c r="G697" s="1" t="s">
        <v>49</v>
      </c>
      <c r="H697" s="1" t="s">
        <v>1687</v>
      </c>
      <c r="I697" s="1" t="s">
        <v>1688</v>
      </c>
      <c r="J697" s="1" t="s">
        <v>49</v>
      </c>
      <c r="K697" s="1" t="s">
        <v>1689</v>
      </c>
      <c r="L697" s="1" t="s">
        <v>1688</v>
      </c>
      <c r="M697" s="1" t="s">
        <v>51</v>
      </c>
      <c r="N697" s="1" t="s">
        <v>52</v>
      </c>
      <c r="O697" s="1" t="str">
        <f t="shared" si="71"/>
        <v>维持</v>
      </c>
      <c r="P697" s="1" t="s">
        <v>53</v>
      </c>
      <c r="Q697" s="1" t="s">
        <v>1690</v>
      </c>
      <c r="R697" s="1" t="s">
        <v>1691</v>
      </c>
      <c r="S697" s="1" t="s">
        <v>1692</v>
      </c>
      <c r="T697" s="1" t="s">
        <v>654</v>
      </c>
      <c r="U697" s="1" t="s">
        <v>1747</v>
      </c>
      <c r="V697" s="1" t="s">
        <v>654</v>
      </c>
      <c r="W697" s="1" t="s">
        <v>185</v>
      </c>
      <c r="X697" s="1" t="s">
        <v>927</v>
      </c>
      <c r="Y697" s="1" t="s">
        <v>186</v>
      </c>
      <c r="Z697" s="1" t="s">
        <v>186</v>
      </c>
      <c r="AA697" s="1" t="s">
        <v>186</v>
      </c>
      <c r="AB697" s="1" t="s">
        <v>61</v>
      </c>
      <c r="AC697" s="1" t="s">
        <v>187</v>
      </c>
      <c r="AD697" s="1" t="s">
        <v>188</v>
      </c>
      <c r="AE697" s="1" t="s">
        <v>83</v>
      </c>
      <c r="AF697" s="1" t="s">
        <v>1033</v>
      </c>
      <c r="AG697" s="1">
        <v>20140718</v>
      </c>
      <c r="AH697" s="1" t="str">
        <f t="shared" si="72"/>
        <v>201407</v>
      </c>
      <c r="AI697" s="1"/>
      <c r="AJ697" s="1"/>
      <c r="AK697" s="1"/>
      <c r="AL697" s="1">
        <v>15</v>
      </c>
      <c r="AM697" s="1"/>
      <c r="AN697" s="1">
        <v>15</v>
      </c>
      <c r="AO697" s="1"/>
      <c r="AP697" s="1">
        <v>20141114</v>
      </c>
      <c r="AQ697" s="1">
        <v>20140718</v>
      </c>
      <c r="AR697" s="1">
        <v>20150718</v>
      </c>
      <c r="AS697" s="1" t="s">
        <v>189</v>
      </c>
      <c r="AT697" s="1"/>
      <c r="AU697" s="1"/>
      <c r="AV697">
        <v>15</v>
      </c>
      <c r="AW697" s="5" t="str">
        <f t="shared" si="73"/>
        <v>&lt;7万</v>
      </c>
      <c r="AX697">
        <v>165.79399999999998</v>
      </c>
      <c r="AY697">
        <v>7</v>
      </c>
      <c r="AZ697">
        <v>184.36759999999998</v>
      </c>
      <c r="BA697">
        <v>5</v>
      </c>
      <c r="BB697">
        <v>23.68485714285714</v>
      </c>
      <c r="BC697" s="3" t="str">
        <f t="shared" si="74"/>
        <v>其他商场</v>
      </c>
      <c r="BD697" s="4" t="s">
        <v>27586</v>
      </c>
      <c r="BE697">
        <f t="shared" si="75"/>
        <v>36.873519999999999</v>
      </c>
      <c r="BF697" s="4" t="str">
        <f t="shared" si="76"/>
        <v>&lt;7万</v>
      </c>
      <c r="BG697" t="e">
        <v>#N/A</v>
      </c>
      <c r="BH697" s="4" t="e">
        <v>#N/A</v>
      </c>
    </row>
    <row r="698" spans="1:60">
      <c r="A698" s="1" t="s">
        <v>2827</v>
      </c>
      <c r="B698" s="1" t="s">
        <v>2828</v>
      </c>
      <c r="C698" s="1" t="s">
        <v>2828</v>
      </c>
      <c r="D698" s="1" t="s">
        <v>2829</v>
      </c>
      <c r="E698" s="1" t="s">
        <v>1687</v>
      </c>
      <c r="F698" s="1" t="s">
        <v>1688</v>
      </c>
      <c r="G698" s="1" t="s">
        <v>49</v>
      </c>
      <c r="H698" s="1" t="s">
        <v>1687</v>
      </c>
      <c r="I698" s="1" t="s">
        <v>1688</v>
      </c>
      <c r="J698" s="1" t="s">
        <v>49</v>
      </c>
      <c r="K698" s="1" t="s">
        <v>1689</v>
      </c>
      <c r="L698" s="1" t="s">
        <v>1688</v>
      </c>
      <c r="M698" s="1" t="s">
        <v>51</v>
      </c>
      <c r="N698" s="1" t="s">
        <v>52</v>
      </c>
      <c r="O698" s="1" t="str">
        <f t="shared" si="71"/>
        <v>维持</v>
      </c>
      <c r="P698" s="1" t="s">
        <v>53</v>
      </c>
      <c r="Q698" s="1" t="s">
        <v>1690</v>
      </c>
      <c r="R698" s="1" t="s">
        <v>1691</v>
      </c>
      <c r="S698" s="1" t="s">
        <v>1692</v>
      </c>
      <c r="T698" s="1" t="s">
        <v>654</v>
      </c>
      <c r="U698" s="1" t="s">
        <v>1802</v>
      </c>
      <c r="V698" s="1" t="s">
        <v>654</v>
      </c>
      <c r="W698" s="1" t="s">
        <v>185</v>
      </c>
      <c r="X698" s="1" t="s">
        <v>927</v>
      </c>
      <c r="Y698" s="1" t="s">
        <v>186</v>
      </c>
      <c r="Z698" s="1" t="s">
        <v>186</v>
      </c>
      <c r="AA698" s="1" t="s">
        <v>186</v>
      </c>
      <c r="AB698" s="1" t="s">
        <v>61</v>
      </c>
      <c r="AC698" s="1" t="s">
        <v>187</v>
      </c>
      <c r="AD698" s="1" t="s">
        <v>188</v>
      </c>
      <c r="AE698" s="1"/>
      <c r="AF698" s="1"/>
      <c r="AG698" s="1">
        <v>20141023</v>
      </c>
      <c r="AH698" s="1" t="str">
        <f t="shared" si="72"/>
        <v>201410</v>
      </c>
      <c r="AI698" s="1"/>
      <c r="AJ698" s="1"/>
      <c r="AK698" s="1"/>
      <c r="AL698" s="1">
        <v>0.01</v>
      </c>
      <c r="AM698" s="1"/>
      <c r="AN698" s="1">
        <v>0.01</v>
      </c>
      <c r="AO698" s="1"/>
      <c r="AP698" s="1">
        <v>20141114</v>
      </c>
      <c r="AQ698" s="1">
        <v>20141023</v>
      </c>
      <c r="AR698" s="1">
        <v>20150930</v>
      </c>
      <c r="AS698" s="1" t="s">
        <v>189</v>
      </c>
      <c r="AT698" s="1"/>
      <c r="AU698" s="1"/>
      <c r="AV698">
        <v>0.01</v>
      </c>
      <c r="AW698" s="5" t="str">
        <f t="shared" si="73"/>
        <v>&lt;7万</v>
      </c>
      <c r="AX698">
        <v>0</v>
      </c>
      <c r="AY698">
        <v>0</v>
      </c>
      <c r="AZ698">
        <v>37.158000000000001</v>
      </c>
      <c r="BA698">
        <v>2</v>
      </c>
      <c r="BB698" t="e">
        <v>#DIV/0!</v>
      </c>
      <c r="BC698" s="3" t="s">
        <v>27589</v>
      </c>
      <c r="BD698" s="4" t="s">
        <v>27590</v>
      </c>
      <c r="BE698">
        <f t="shared" si="75"/>
        <v>18.579000000000001</v>
      </c>
      <c r="BF698" s="4" t="str">
        <f t="shared" si="76"/>
        <v>&lt;7万</v>
      </c>
      <c r="BG698" t="e">
        <v>#N/A</v>
      </c>
      <c r="BH698" s="4" t="e">
        <v>#N/A</v>
      </c>
    </row>
    <row r="699" spans="1:60">
      <c r="A699" s="1" t="s">
        <v>2830</v>
      </c>
      <c r="B699" s="1" t="s">
        <v>2831</v>
      </c>
      <c r="C699" s="1" t="s">
        <v>2831</v>
      </c>
      <c r="D699" s="1" t="s">
        <v>2832</v>
      </c>
      <c r="E699" s="1" t="s">
        <v>1687</v>
      </c>
      <c r="F699" s="1" t="s">
        <v>1688</v>
      </c>
      <c r="G699" s="1" t="s">
        <v>49</v>
      </c>
      <c r="H699" s="1" t="s">
        <v>1687</v>
      </c>
      <c r="I699" s="1" t="s">
        <v>1688</v>
      </c>
      <c r="J699" s="1" t="s">
        <v>49</v>
      </c>
      <c r="K699" s="1" t="s">
        <v>1689</v>
      </c>
      <c r="L699" s="1" t="s">
        <v>1688</v>
      </c>
      <c r="M699" s="1" t="s">
        <v>51</v>
      </c>
      <c r="N699" s="1" t="s">
        <v>52</v>
      </c>
      <c r="O699" s="1" t="str">
        <f t="shared" si="71"/>
        <v>维持</v>
      </c>
      <c r="P699" s="1" t="s">
        <v>53</v>
      </c>
      <c r="Q699" s="1" t="s">
        <v>1690</v>
      </c>
      <c r="R699" s="1" t="s">
        <v>1691</v>
      </c>
      <c r="S699" s="1" t="s">
        <v>1692</v>
      </c>
      <c r="T699" s="1" t="s">
        <v>654</v>
      </c>
      <c r="U699" s="1" t="s">
        <v>1747</v>
      </c>
      <c r="V699" s="1" t="s">
        <v>654</v>
      </c>
      <c r="W699" s="1" t="s">
        <v>185</v>
      </c>
      <c r="X699" s="1" t="s">
        <v>927</v>
      </c>
      <c r="Y699" s="1" t="s">
        <v>186</v>
      </c>
      <c r="Z699" s="1" t="s">
        <v>186</v>
      </c>
      <c r="AA699" s="1" t="s">
        <v>186</v>
      </c>
      <c r="AB699" s="1" t="s">
        <v>61</v>
      </c>
      <c r="AC699" s="1" t="s">
        <v>187</v>
      </c>
      <c r="AD699" s="1" t="s">
        <v>188</v>
      </c>
      <c r="AE699" s="1"/>
      <c r="AF699" s="1"/>
      <c r="AG699" s="1">
        <v>20140701</v>
      </c>
      <c r="AH699" s="1" t="str">
        <f t="shared" si="72"/>
        <v>201407</v>
      </c>
      <c r="AI699" s="1"/>
      <c r="AJ699" s="1"/>
      <c r="AK699" s="1"/>
      <c r="AL699" s="1">
        <v>0.01</v>
      </c>
      <c r="AM699" s="1"/>
      <c r="AN699" s="1">
        <v>0.01</v>
      </c>
      <c r="AO699" s="1"/>
      <c r="AP699" s="1">
        <v>20150520</v>
      </c>
      <c r="AQ699" s="1">
        <v>20150702</v>
      </c>
      <c r="AR699" s="1">
        <v>20150930</v>
      </c>
      <c r="AS699" s="1" t="s">
        <v>189</v>
      </c>
      <c r="AT699" s="1"/>
      <c r="AU699" s="1"/>
      <c r="AV699">
        <v>0.01</v>
      </c>
      <c r="AW699" s="5" t="str">
        <f t="shared" si="73"/>
        <v>&lt;7万</v>
      </c>
      <c r="AX699">
        <v>200.79490000000001</v>
      </c>
      <c r="AY699">
        <v>7</v>
      </c>
      <c r="AZ699">
        <v>147.1841</v>
      </c>
      <c r="BA699">
        <v>5</v>
      </c>
      <c r="BB699">
        <v>28.684985714285716</v>
      </c>
      <c r="BC699" s="3" t="str">
        <f t="shared" si="74"/>
        <v>其他商场</v>
      </c>
      <c r="BD699" s="4" t="s">
        <v>27586</v>
      </c>
      <c r="BE699">
        <f t="shared" si="75"/>
        <v>29.436820000000001</v>
      </c>
      <c r="BF699" s="4" t="str">
        <f t="shared" si="76"/>
        <v>&lt;7万</v>
      </c>
      <c r="BG699" t="e">
        <v>#N/A</v>
      </c>
      <c r="BH699" s="4" t="e">
        <v>#N/A</v>
      </c>
    </row>
    <row r="700" spans="1:60">
      <c r="A700" s="1" t="s">
        <v>2833</v>
      </c>
      <c r="B700" s="1" t="s">
        <v>2834</v>
      </c>
      <c r="C700" s="1" t="s">
        <v>2834</v>
      </c>
      <c r="D700" s="1" t="s">
        <v>2835</v>
      </c>
      <c r="E700" s="1" t="s">
        <v>1687</v>
      </c>
      <c r="F700" s="1" t="s">
        <v>1688</v>
      </c>
      <c r="G700" s="1" t="s">
        <v>49</v>
      </c>
      <c r="H700" s="1" t="s">
        <v>1687</v>
      </c>
      <c r="I700" s="1" t="s">
        <v>1688</v>
      </c>
      <c r="J700" s="1" t="s">
        <v>49</v>
      </c>
      <c r="K700" s="1" t="s">
        <v>1689</v>
      </c>
      <c r="L700" s="1" t="s">
        <v>1688</v>
      </c>
      <c r="M700" s="1" t="s">
        <v>51</v>
      </c>
      <c r="N700" s="1" t="s">
        <v>52</v>
      </c>
      <c r="O700" s="1" t="str">
        <f t="shared" si="71"/>
        <v>维持</v>
      </c>
      <c r="P700" s="1" t="s">
        <v>53</v>
      </c>
      <c r="Q700" s="1" t="s">
        <v>1690</v>
      </c>
      <c r="R700" s="1" t="s">
        <v>1691</v>
      </c>
      <c r="S700" s="1" t="s">
        <v>1692</v>
      </c>
      <c r="T700" s="1" t="s">
        <v>654</v>
      </c>
      <c r="U700" s="1" t="s">
        <v>1967</v>
      </c>
      <c r="V700" s="1" t="s">
        <v>654</v>
      </c>
      <c r="W700" s="1" t="s">
        <v>185</v>
      </c>
      <c r="X700" s="1" t="s">
        <v>927</v>
      </c>
      <c r="Y700" s="1" t="s">
        <v>186</v>
      </c>
      <c r="Z700" s="1" t="s">
        <v>186</v>
      </c>
      <c r="AA700" s="1" t="s">
        <v>186</v>
      </c>
      <c r="AB700" s="1" t="s">
        <v>61</v>
      </c>
      <c r="AC700" s="1" t="s">
        <v>187</v>
      </c>
      <c r="AD700" s="1" t="s">
        <v>188</v>
      </c>
      <c r="AE700" s="1"/>
      <c r="AF700" s="1"/>
      <c r="AG700" s="1">
        <v>20140701</v>
      </c>
      <c r="AH700" s="1" t="str">
        <f t="shared" si="72"/>
        <v>201407</v>
      </c>
      <c r="AI700" s="1"/>
      <c r="AJ700" s="1"/>
      <c r="AK700" s="1"/>
      <c r="AL700" s="1">
        <v>0.01</v>
      </c>
      <c r="AM700" s="1"/>
      <c r="AN700" s="1">
        <v>0.01</v>
      </c>
      <c r="AO700" s="1"/>
      <c r="AP700" s="1">
        <v>20150520</v>
      </c>
      <c r="AQ700" s="1">
        <v>20150702</v>
      </c>
      <c r="AR700" s="1">
        <v>20150930</v>
      </c>
      <c r="AS700" s="1" t="s">
        <v>189</v>
      </c>
      <c r="AT700" s="1"/>
      <c r="AU700" s="1"/>
      <c r="AV700">
        <v>0.01</v>
      </c>
      <c r="AW700" s="5" t="str">
        <f t="shared" si="73"/>
        <v>&lt;7万</v>
      </c>
      <c r="AX700">
        <v>139.82114999999999</v>
      </c>
      <c r="AY700">
        <v>7</v>
      </c>
      <c r="AZ700">
        <v>101.3173</v>
      </c>
      <c r="BA700">
        <v>5</v>
      </c>
      <c r="BB700">
        <v>19.974449999999997</v>
      </c>
      <c r="BC700" s="3" t="str">
        <f t="shared" si="74"/>
        <v>其他商场</v>
      </c>
      <c r="BD700" s="4" t="s">
        <v>27586</v>
      </c>
      <c r="BE700">
        <f t="shared" si="75"/>
        <v>20.263460000000002</v>
      </c>
      <c r="BF700" s="4" t="str">
        <f t="shared" si="76"/>
        <v>&lt;7万</v>
      </c>
      <c r="BG700" t="e">
        <v>#N/A</v>
      </c>
      <c r="BH700" s="4" t="e">
        <v>#N/A</v>
      </c>
    </row>
    <row r="701" spans="1:60">
      <c r="A701" s="1" t="s">
        <v>2836</v>
      </c>
      <c r="B701" s="1" t="s">
        <v>2837</v>
      </c>
      <c r="C701" s="1" t="s">
        <v>2837</v>
      </c>
      <c r="D701" s="1" t="s">
        <v>2837</v>
      </c>
      <c r="E701" s="1" t="s">
        <v>1707</v>
      </c>
      <c r="F701" s="1" t="s">
        <v>1708</v>
      </c>
      <c r="G701" s="1" t="s">
        <v>49</v>
      </c>
      <c r="H701" s="1" t="s">
        <v>1707</v>
      </c>
      <c r="I701" s="1" t="s">
        <v>1708</v>
      </c>
      <c r="J701" s="1" t="s">
        <v>49</v>
      </c>
      <c r="K701" s="1" t="s">
        <v>1710</v>
      </c>
      <c r="L701" s="1" t="s">
        <v>1708</v>
      </c>
      <c r="M701" s="1" t="s">
        <v>51</v>
      </c>
      <c r="N701" s="1" t="s">
        <v>1438</v>
      </c>
      <c r="O701" s="1" t="str">
        <f t="shared" si="71"/>
        <v>新开</v>
      </c>
      <c r="P701" s="1" t="s">
        <v>53</v>
      </c>
      <c r="Q701" s="1" t="s">
        <v>1690</v>
      </c>
      <c r="R701" s="1" t="s">
        <v>1691</v>
      </c>
      <c r="S701" s="1" t="s">
        <v>1741</v>
      </c>
      <c r="T701" s="1" t="s">
        <v>654</v>
      </c>
      <c r="U701" s="1" t="s">
        <v>1742</v>
      </c>
      <c r="V701" s="1" t="s">
        <v>133</v>
      </c>
      <c r="W701" s="1" t="s">
        <v>185</v>
      </c>
      <c r="X701" s="1" t="s">
        <v>59</v>
      </c>
      <c r="Y701" s="1" t="s">
        <v>186</v>
      </c>
      <c r="Z701" s="1" t="s">
        <v>186</v>
      </c>
      <c r="AA701" s="1" t="s">
        <v>186</v>
      </c>
      <c r="AB701" s="1" t="s">
        <v>61</v>
      </c>
      <c r="AC701" s="1" t="s">
        <v>187</v>
      </c>
      <c r="AD701" s="1" t="s">
        <v>188</v>
      </c>
      <c r="AE701" s="1"/>
      <c r="AF701" s="1" t="s">
        <v>63</v>
      </c>
      <c r="AG701" s="1">
        <v>20150501</v>
      </c>
      <c r="AH701" s="1" t="str">
        <f t="shared" si="72"/>
        <v>201505</v>
      </c>
      <c r="AI701" s="1"/>
      <c r="AJ701" s="1"/>
      <c r="AK701" s="1"/>
      <c r="AL701" s="1">
        <v>141</v>
      </c>
      <c r="AM701" s="1"/>
      <c r="AN701" s="1">
        <v>141</v>
      </c>
      <c r="AO701" s="1"/>
      <c r="AP701" s="1"/>
      <c r="AQ701" s="1"/>
      <c r="AR701" s="1"/>
      <c r="AS701" s="1"/>
      <c r="AT701" s="1"/>
      <c r="AU701" s="1"/>
      <c r="AV701">
        <v>141</v>
      </c>
      <c r="AW701" s="5" t="str">
        <f>BH701</f>
        <v>&gt;7万</v>
      </c>
      <c r="AX701">
        <v>103.76310000000001</v>
      </c>
      <c r="AY701">
        <v>2</v>
      </c>
      <c r="AZ701" t="e">
        <v>#N/A</v>
      </c>
      <c r="BA701" t="e">
        <v>#N/A</v>
      </c>
      <c r="BB701">
        <v>51.881550000000004</v>
      </c>
      <c r="BC701" s="3" t="str">
        <f t="shared" si="74"/>
        <v>其他商场</v>
      </c>
      <c r="BD701" s="4" t="s">
        <v>27586</v>
      </c>
      <c r="BE701" t="e">
        <f t="shared" si="75"/>
        <v>#N/A</v>
      </c>
      <c r="BF701" s="4" t="s">
        <v>27590</v>
      </c>
      <c r="BG701">
        <v>82.4</v>
      </c>
      <c r="BH701" s="4" t="s">
        <v>27587</v>
      </c>
    </row>
    <row r="702" spans="1:60">
      <c r="A702" s="1" t="s">
        <v>2838</v>
      </c>
      <c r="B702" s="1" t="s">
        <v>2839</v>
      </c>
      <c r="C702" s="1" t="s">
        <v>2839</v>
      </c>
      <c r="D702" s="1" t="s">
        <v>2840</v>
      </c>
      <c r="E702" s="1" t="s">
        <v>1687</v>
      </c>
      <c r="F702" s="1" t="s">
        <v>1688</v>
      </c>
      <c r="G702" s="1" t="s">
        <v>49</v>
      </c>
      <c r="H702" s="1" t="s">
        <v>1687</v>
      </c>
      <c r="I702" s="1" t="s">
        <v>1688</v>
      </c>
      <c r="J702" s="1" t="s">
        <v>49</v>
      </c>
      <c r="K702" s="1" t="s">
        <v>1689</v>
      </c>
      <c r="L702" s="1" t="s">
        <v>1688</v>
      </c>
      <c r="M702" s="1" t="s">
        <v>51</v>
      </c>
      <c r="N702" s="1" t="s">
        <v>52</v>
      </c>
      <c r="O702" s="1" t="str">
        <f t="shared" si="71"/>
        <v>维持</v>
      </c>
      <c r="P702" s="1" t="s">
        <v>53</v>
      </c>
      <c r="Q702" s="1" t="s">
        <v>1690</v>
      </c>
      <c r="R702" s="1" t="s">
        <v>1691</v>
      </c>
      <c r="S702" s="1" t="s">
        <v>1692</v>
      </c>
      <c r="T702" s="1" t="s">
        <v>654</v>
      </c>
      <c r="U702" s="1" t="s">
        <v>1693</v>
      </c>
      <c r="V702" s="1" t="s">
        <v>654</v>
      </c>
      <c r="W702" s="1" t="s">
        <v>58</v>
      </c>
      <c r="X702" s="1" t="s">
        <v>173</v>
      </c>
      <c r="Y702" s="1" t="s">
        <v>60</v>
      </c>
      <c r="Z702" s="1" t="s">
        <v>60</v>
      </c>
      <c r="AA702" s="1" t="s">
        <v>60</v>
      </c>
      <c r="AB702" s="1" t="s">
        <v>61</v>
      </c>
      <c r="AC702" s="1" t="s">
        <v>341</v>
      </c>
      <c r="AD702" s="1" t="s">
        <v>78</v>
      </c>
      <c r="AE702" s="1" t="s">
        <v>83</v>
      </c>
      <c r="AF702" s="1"/>
      <c r="AG702" s="1">
        <v>20141003</v>
      </c>
      <c r="AH702" s="1" t="str">
        <f t="shared" si="72"/>
        <v>201410</v>
      </c>
      <c r="AI702" s="1"/>
      <c r="AJ702" s="1"/>
      <c r="AK702" s="1"/>
      <c r="AL702" s="1">
        <v>113</v>
      </c>
      <c r="AM702" s="1"/>
      <c r="AN702" s="1">
        <v>113</v>
      </c>
      <c r="AO702" s="1"/>
      <c r="AP702" s="1">
        <v>20141114</v>
      </c>
      <c r="AQ702" s="1">
        <v>20141003</v>
      </c>
      <c r="AR702" s="1">
        <v>20150930</v>
      </c>
      <c r="AS702" s="1" t="s">
        <v>180</v>
      </c>
      <c r="AT702" s="1"/>
      <c r="AU702" s="1"/>
      <c r="AV702">
        <v>113</v>
      </c>
      <c r="AW702" s="5" t="str">
        <f t="shared" si="73"/>
        <v>&lt;7万</v>
      </c>
      <c r="AX702">
        <v>264.59769999999997</v>
      </c>
      <c r="AY702">
        <v>6</v>
      </c>
      <c r="AZ702">
        <v>128.10409000000001</v>
      </c>
      <c r="BA702">
        <v>2</v>
      </c>
      <c r="BB702">
        <v>44.099616666666662</v>
      </c>
      <c r="BC702" s="3" t="str">
        <f t="shared" si="74"/>
        <v>其他商场</v>
      </c>
      <c r="BD702" s="4" t="s">
        <v>27586</v>
      </c>
      <c r="BE702">
        <f t="shared" si="75"/>
        <v>64.052045000000007</v>
      </c>
      <c r="BF702" s="4" t="str">
        <f t="shared" si="76"/>
        <v>&lt;7万</v>
      </c>
      <c r="BG702" t="e">
        <v>#N/A</v>
      </c>
      <c r="BH702" s="4" t="e">
        <v>#N/A</v>
      </c>
    </row>
    <row r="703" spans="1:60">
      <c r="A703" s="1" t="s">
        <v>2841</v>
      </c>
      <c r="B703" s="1" t="s">
        <v>2842</v>
      </c>
      <c r="C703" s="1" t="s">
        <v>2842</v>
      </c>
      <c r="D703" s="1" t="s">
        <v>2843</v>
      </c>
      <c r="E703" s="1" t="s">
        <v>1687</v>
      </c>
      <c r="F703" s="1" t="s">
        <v>1688</v>
      </c>
      <c r="G703" s="1" t="s">
        <v>49</v>
      </c>
      <c r="H703" s="1" t="s">
        <v>1687</v>
      </c>
      <c r="I703" s="1" t="s">
        <v>1688</v>
      </c>
      <c r="J703" s="1" t="s">
        <v>49</v>
      </c>
      <c r="K703" s="1" t="s">
        <v>1689</v>
      </c>
      <c r="L703" s="1" t="s">
        <v>1688</v>
      </c>
      <c r="M703" s="1" t="s">
        <v>51</v>
      </c>
      <c r="N703" s="1" t="s">
        <v>52</v>
      </c>
      <c r="O703" s="1" t="str">
        <f t="shared" si="71"/>
        <v>维持</v>
      </c>
      <c r="P703" s="1" t="s">
        <v>53</v>
      </c>
      <c r="Q703" s="1" t="s">
        <v>1690</v>
      </c>
      <c r="R703" s="1" t="s">
        <v>1691</v>
      </c>
      <c r="S703" s="1" t="s">
        <v>1817</v>
      </c>
      <c r="T703" s="1" t="s">
        <v>133</v>
      </c>
      <c r="U703" s="1" t="s">
        <v>2773</v>
      </c>
      <c r="V703" s="1" t="s">
        <v>133</v>
      </c>
      <c r="W703" s="1" t="s">
        <v>58</v>
      </c>
      <c r="X703" s="1" t="s">
        <v>173</v>
      </c>
      <c r="Y703" s="1" t="s">
        <v>60</v>
      </c>
      <c r="Z703" s="1" t="s">
        <v>60</v>
      </c>
      <c r="AA703" s="1" t="s">
        <v>60</v>
      </c>
      <c r="AB703" s="1" t="s">
        <v>61</v>
      </c>
      <c r="AC703" s="1" t="s">
        <v>292</v>
      </c>
      <c r="AD703" s="1" t="s">
        <v>27599</v>
      </c>
      <c r="AE703" s="1" t="s">
        <v>83</v>
      </c>
      <c r="AF703" s="1"/>
      <c r="AG703" s="1">
        <v>20140811</v>
      </c>
      <c r="AH703" s="1" t="str">
        <f t="shared" si="72"/>
        <v>201408</v>
      </c>
      <c r="AI703" s="1"/>
      <c r="AJ703" s="1"/>
      <c r="AK703" s="1"/>
      <c r="AL703" s="1">
        <v>115</v>
      </c>
      <c r="AM703" s="1"/>
      <c r="AN703" s="1">
        <v>115</v>
      </c>
      <c r="AO703" s="1"/>
      <c r="AP703" s="1">
        <v>20141114</v>
      </c>
      <c r="AQ703" s="1">
        <v>20140811</v>
      </c>
      <c r="AR703" s="1">
        <v>20150810</v>
      </c>
      <c r="AS703" s="1" t="s">
        <v>180</v>
      </c>
      <c r="AT703" s="1"/>
      <c r="AU703" s="1"/>
      <c r="AV703">
        <v>115</v>
      </c>
      <c r="AW703" s="5" t="str">
        <f t="shared" si="73"/>
        <v>&lt;7万</v>
      </c>
      <c r="AX703">
        <v>112.84575000000001</v>
      </c>
      <c r="AY703">
        <v>7</v>
      </c>
      <c r="AZ703">
        <v>107.43665</v>
      </c>
      <c r="BA703">
        <v>4</v>
      </c>
      <c r="BB703">
        <v>16.120821428571428</v>
      </c>
      <c r="BC703" s="3" t="str">
        <f t="shared" si="74"/>
        <v>其他商场</v>
      </c>
      <c r="BD703" s="4" t="s">
        <v>27586</v>
      </c>
      <c r="BE703">
        <f t="shared" si="75"/>
        <v>26.8591625</v>
      </c>
      <c r="BF703" s="4" t="str">
        <f t="shared" si="76"/>
        <v>&lt;7万</v>
      </c>
      <c r="BG703" t="e">
        <v>#N/A</v>
      </c>
      <c r="BH703" s="4" t="e">
        <v>#N/A</v>
      </c>
    </row>
    <row r="704" spans="1:60">
      <c r="A704" s="1" t="s">
        <v>2844</v>
      </c>
      <c r="B704" s="1" t="s">
        <v>2845</v>
      </c>
      <c r="C704" s="1" t="s">
        <v>2845</v>
      </c>
      <c r="D704" s="1" t="s">
        <v>2846</v>
      </c>
      <c r="E704" s="1" t="s">
        <v>1707</v>
      </c>
      <c r="F704" s="1" t="s">
        <v>1708</v>
      </c>
      <c r="G704" s="1" t="s">
        <v>49</v>
      </c>
      <c r="H704" s="1" t="s">
        <v>1707</v>
      </c>
      <c r="I704" s="1" t="s">
        <v>1708</v>
      </c>
      <c r="J704" s="1" t="s">
        <v>49</v>
      </c>
      <c r="K704" s="1" t="s">
        <v>1710</v>
      </c>
      <c r="L704" s="1" t="s">
        <v>1708</v>
      </c>
      <c r="M704" s="1" t="s">
        <v>51</v>
      </c>
      <c r="N704" s="1" t="s">
        <v>1438</v>
      </c>
      <c r="O704" s="1" t="str">
        <f t="shared" si="71"/>
        <v>新开</v>
      </c>
      <c r="P704" s="1" t="s">
        <v>53</v>
      </c>
      <c r="Q704" s="1" t="s">
        <v>1690</v>
      </c>
      <c r="R704" s="1" t="s">
        <v>1691</v>
      </c>
      <c r="S704" s="1" t="s">
        <v>1741</v>
      </c>
      <c r="T704" s="1" t="s">
        <v>654</v>
      </c>
      <c r="U704" s="1" t="s">
        <v>2457</v>
      </c>
      <c r="V704" s="1" t="s">
        <v>654</v>
      </c>
      <c r="W704" s="1" t="s">
        <v>27595</v>
      </c>
      <c r="X704" s="1" t="s">
        <v>59</v>
      </c>
      <c r="Y704" s="1" t="s">
        <v>215</v>
      </c>
      <c r="Z704" s="1" t="s">
        <v>215</v>
      </c>
      <c r="AA704" s="1" t="s">
        <v>215</v>
      </c>
      <c r="AB704" s="1" t="s">
        <v>61</v>
      </c>
      <c r="AC704" s="1" t="s">
        <v>216</v>
      </c>
      <c r="AD704" s="1" t="s">
        <v>188</v>
      </c>
      <c r="AE704" s="1" t="s">
        <v>83</v>
      </c>
      <c r="AF704" s="1" t="s">
        <v>72</v>
      </c>
      <c r="AG704" s="1">
        <v>20150403</v>
      </c>
      <c r="AH704" s="1" t="str">
        <f t="shared" si="72"/>
        <v>201504</v>
      </c>
      <c r="AI704" s="1"/>
      <c r="AJ704" s="1"/>
      <c r="AK704" s="1"/>
      <c r="AL704" s="1">
        <v>110</v>
      </c>
      <c r="AM704" s="1"/>
      <c r="AN704" s="1">
        <v>110</v>
      </c>
      <c r="AO704" s="1"/>
      <c r="AP704" s="1"/>
      <c r="AQ704" s="1"/>
      <c r="AR704" s="1"/>
      <c r="AS704" s="1"/>
      <c r="AT704" s="1"/>
      <c r="AU704" s="1"/>
      <c r="AV704">
        <v>110</v>
      </c>
      <c r="AW704" s="5" t="str">
        <f t="shared" ref="AW704:AW705" si="77">BD704</f>
        <v>&lt;7万</v>
      </c>
      <c r="AX704">
        <v>114.4016</v>
      </c>
      <c r="AY704">
        <v>3</v>
      </c>
      <c r="AZ704" t="e">
        <v>#N/A</v>
      </c>
      <c r="BA704" t="e">
        <v>#N/A</v>
      </c>
      <c r="BB704">
        <v>38.13386666666667</v>
      </c>
      <c r="BC704" s="3" t="str">
        <f t="shared" si="74"/>
        <v>其他商场</v>
      </c>
      <c r="BD704" s="4" t="s">
        <v>27586</v>
      </c>
      <c r="BE704" t="e">
        <f t="shared" si="75"/>
        <v>#N/A</v>
      </c>
      <c r="BF704" s="4" t="s">
        <v>27590</v>
      </c>
      <c r="BG704">
        <v>183.33</v>
      </c>
      <c r="BH704" s="4" t="s">
        <v>27585</v>
      </c>
    </row>
    <row r="705" spans="1:60">
      <c r="A705" s="1" t="s">
        <v>2847</v>
      </c>
      <c r="B705" s="1" t="s">
        <v>2848</v>
      </c>
      <c r="C705" s="1" t="s">
        <v>2848</v>
      </c>
      <c r="D705" s="1" t="s">
        <v>2849</v>
      </c>
      <c r="E705" s="1" t="s">
        <v>1687</v>
      </c>
      <c r="F705" s="1" t="s">
        <v>1688</v>
      </c>
      <c r="G705" s="1" t="s">
        <v>49</v>
      </c>
      <c r="H705" s="1" t="s">
        <v>1687</v>
      </c>
      <c r="I705" s="1" t="s">
        <v>1688</v>
      </c>
      <c r="J705" s="1" t="s">
        <v>49</v>
      </c>
      <c r="K705" s="1" t="s">
        <v>1689</v>
      </c>
      <c r="L705" s="1" t="s">
        <v>1688</v>
      </c>
      <c r="M705" s="1" t="s">
        <v>51</v>
      </c>
      <c r="N705" s="1" t="s">
        <v>1438</v>
      </c>
      <c r="O705" s="1" t="str">
        <f t="shared" si="71"/>
        <v>新开</v>
      </c>
      <c r="P705" s="1" t="s">
        <v>53</v>
      </c>
      <c r="Q705" s="1" t="s">
        <v>1690</v>
      </c>
      <c r="R705" s="1" t="s">
        <v>1691</v>
      </c>
      <c r="S705" s="1" t="s">
        <v>1692</v>
      </c>
      <c r="T705" s="1" t="s">
        <v>654</v>
      </c>
      <c r="U705" s="1" t="s">
        <v>2115</v>
      </c>
      <c r="V705" s="1" t="s">
        <v>133</v>
      </c>
      <c r="W705" s="1" t="s">
        <v>58</v>
      </c>
      <c r="X705" s="1" t="s">
        <v>59</v>
      </c>
      <c r="Y705" s="1" t="s">
        <v>60</v>
      </c>
      <c r="Z705" s="1" t="s">
        <v>60</v>
      </c>
      <c r="AA705" s="1" t="s">
        <v>88</v>
      </c>
      <c r="AB705" s="1" t="s">
        <v>61</v>
      </c>
      <c r="AC705" s="1" t="s">
        <v>301</v>
      </c>
      <c r="AD705" s="1" t="s">
        <v>27599</v>
      </c>
      <c r="AE705" s="1" t="s">
        <v>83</v>
      </c>
      <c r="AF705" s="1" t="s">
        <v>72</v>
      </c>
      <c r="AG705" s="1">
        <v>20150211</v>
      </c>
      <c r="AH705" s="1" t="str">
        <f t="shared" si="72"/>
        <v>201502</v>
      </c>
      <c r="AI705" s="1"/>
      <c r="AJ705" s="1"/>
      <c r="AK705" s="1"/>
      <c r="AL705" s="1">
        <v>126</v>
      </c>
      <c r="AM705" s="1"/>
      <c r="AN705" s="1">
        <v>126</v>
      </c>
      <c r="AO705" s="1"/>
      <c r="AP705" s="1">
        <v>20150318</v>
      </c>
      <c r="AQ705" s="1">
        <v>20150211</v>
      </c>
      <c r="AR705" s="1">
        <v>20150930</v>
      </c>
      <c r="AS705" s="1" t="s">
        <v>180</v>
      </c>
      <c r="AT705" s="1"/>
      <c r="AU705" s="1"/>
      <c r="AV705">
        <v>126</v>
      </c>
      <c r="AW705" s="5" t="str">
        <f t="shared" si="77"/>
        <v>&gt;7万</v>
      </c>
      <c r="AX705">
        <v>361.04689999999999</v>
      </c>
      <c r="AY705">
        <v>5</v>
      </c>
      <c r="AZ705" t="e">
        <v>#N/A</v>
      </c>
      <c r="BA705" t="e">
        <v>#N/A</v>
      </c>
      <c r="BB705">
        <v>72.209379999999996</v>
      </c>
      <c r="BC705" s="3" t="str">
        <f t="shared" si="74"/>
        <v>其他商场</v>
      </c>
      <c r="BD705" s="4" t="s">
        <v>27587</v>
      </c>
      <c r="BE705" t="e">
        <f t="shared" si="75"/>
        <v>#N/A</v>
      </c>
      <c r="BF705" s="4" t="s">
        <v>27590</v>
      </c>
      <c r="BG705">
        <v>96.67</v>
      </c>
      <c r="BH705" s="4" t="s">
        <v>27587</v>
      </c>
    </row>
    <row r="706" spans="1:60">
      <c r="A706" s="1" t="s">
        <v>2850</v>
      </c>
      <c r="B706" s="1" t="s">
        <v>2851</v>
      </c>
      <c r="C706" s="1" t="s">
        <v>2851</v>
      </c>
      <c r="D706" s="1" t="s">
        <v>2852</v>
      </c>
      <c r="E706" s="1" t="s">
        <v>1687</v>
      </c>
      <c r="F706" s="1" t="s">
        <v>1688</v>
      </c>
      <c r="G706" s="1" t="s">
        <v>49</v>
      </c>
      <c r="H706" s="1" t="s">
        <v>1687</v>
      </c>
      <c r="I706" s="1" t="s">
        <v>1688</v>
      </c>
      <c r="J706" s="1" t="s">
        <v>49</v>
      </c>
      <c r="K706" s="1" t="s">
        <v>1689</v>
      </c>
      <c r="L706" s="1" t="s">
        <v>1688</v>
      </c>
      <c r="M706" s="1" t="s">
        <v>51</v>
      </c>
      <c r="N706" s="1" t="s">
        <v>52</v>
      </c>
      <c r="O706" s="1" t="str">
        <f t="shared" si="71"/>
        <v>维持</v>
      </c>
      <c r="P706" s="1" t="s">
        <v>53</v>
      </c>
      <c r="Q706" s="1" t="s">
        <v>1690</v>
      </c>
      <c r="R706" s="1" t="s">
        <v>1691</v>
      </c>
      <c r="S706" s="1" t="s">
        <v>1817</v>
      </c>
      <c r="T706" s="1" t="s">
        <v>133</v>
      </c>
      <c r="U706" s="1" t="s">
        <v>2331</v>
      </c>
      <c r="V706" s="1" t="s">
        <v>133</v>
      </c>
      <c r="W706" s="1" t="s">
        <v>58</v>
      </c>
      <c r="X706" s="1" t="s">
        <v>59</v>
      </c>
      <c r="Y706" s="1" t="s">
        <v>76</v>
      </c>
      <c r="Z706" s="1" t="s">
        <v>77</v>
      </c>
      <c r="AA706" s="1" t="s">
        <v>77</v>
      </c>
      <c r="AB706" s="1" t="s">
        <v>61</v>
      </c>
      <c r="AC706" s="1" t="s">
        <v>134</v>
      </c>
      <c r="AD706" s="1" t="s">
        <v>27599</v>
      </c>
      <c r="AE706" s="1" t="s">
        <v>83</v>
      </c>
      <c r="AF706" s="1" t="s">
        <v>72</v>
      </c>
      <c r="AG706" s="1">
        <v>20140723</v>
      </c>
      <c r="AH706" s="1" t="str">
        <f t="shared" si="72"/>
        <v>201407</v>
      </c>
      <c r="AI706" s="1"/>
      <c r="AJ706" s="1"/>
      <c r="AK706" s="1"/>
      <c r="AL706" s="1">
        <v>129</v>
      </c>
      <c r="AM706" s="1"/>
      <c r="AN706" s="1">
        <v>129</v>
      </c>
      <c r="AO706" s="1"/>
      <c r="AP706" s="1">
        <v>20141114</v>
      </c>
      <c r="AQ706" s="1">
        <v>20140723</v>
      </c>
      <c r="AR706" s="1">
        <v>20150930</v>
      </c>
      <c r="AS706" s="1" t="s">
        <v>180</v>
      </c>
      <c r="AT706" s="1"/>
      <c r="AU706" s="1"/>
      <c r="AV706">
        <v>129</v>
      </c>
      <c r="AW706" s="5" t="str">
        <f t="shared" si="73"/>
        <v>&gt;10万</v>
      </c>
      <c r="AX706">
        <v>779.40890000000002</v>
      </c>
      <c r="AY706">
        <v>7</v>
      </c>
      <c r="AZ706">
        <v>510.51215000000002</v>
      </c>
      <c r="BA706">
        <v>5</v>
      </c>
      <c r="BB706">
        <v>111.34412857142857</v>
      </c>
      <c r="BC706" s="3" t="str">
        <f t="shared" si="74"/>
        <v>其他商场</v>
      </c>
      <c r="BD706" s="4" t="s">
        <v>27585</v>
      </c>
      <c r="BE706">
        <f t="shared" si="75"/>
        <v>102.10243</v>
      </c>
      <c r="BF706" s="4" t="str">
        <f t="shared" si="76"/>
        <v>&gt;10万</v>
      </c>
      <c r="BG706" t="e">
        <v>#N/A</v>
      </c>
      <c r="BH706" s="4" t="e">
        <v>#N/A</v>
      </c>
    </row>
    <row r="707" spans="1:60">
      <c r="A707" s="1" t="s">
        <v>2853</v>
      </c>
      <c r="B707" s="1" t="s">
        <v>2854</v>
      </c>
      <c r="C707" s="1" t="s">
        <v>2854</v>
      </c>
      <c r="D707" s="1" t="s">
        <v>2855</v>
      </c>
      <c r="E707" s="1" t="s">
        <v>1707</v>
      </c>
      <c r="F707" s="1" t="s">
        <v>1708</v>
      </c>
      <c r="G707" s="1" t="s">
        <v>49</v>
      </c>
      <c r="H707" s="1" t="s">
        <v>1707</v>
      </c>
      <c r="I707" s="1" t="s">
        <v>1708</v>
      </c>
      <c r="J707" s="1" t="s">
        <v>49</v>
      </c>
      <c r="K707" s="1" t="s">
        <v>1710</v>
      </c>
      <c r="L707" s="1" t="s">
        <v>1708</v>
      </c>
      <c r="M707" s="1" t="s">
        <v>51</v>
      </c>
      <c r="N707" s="1" t="s">
        <v>52</v>
      </c>
      <c r="O707" s="1" t="str">
        <f t="shared" ref="O707:O770" si="78">N707</f>
        <v>维持</v>
      </c>
      <c r="P707" s="1" t="s">
        <v>53</v>
      </c>
      <c r="Q707" s="1" t="s">
        <v>1690</v>
      </c>
      <c r="R707" s="1" t="s">
        <v>1691</v>
      </c>
      <c r="S707" s="1" t="s">
        <v>1741</v>
      </c>
      <c r="T707" s="1" t="s">
        <v>654</v>
      </c>
      <c r="U707" s="1" t="s">
        <v>2204</v>
      </c>
      <c r="V707" s="1" t="s">
        <v>654</v>
      </c>
      <c r="W707" s="1" t="s">
        <v>58</v>
      </c>
      <c r="X707" s="1" t="s">
        <v>59</v>
      </c>
      <c r="Y707" s="1" t="s">
        <v>60</v>
      </c>
      <c r="Z707" s="1" t="s">
        <v>60</v>
      </c>
      <c r="AA707" s="1" t="s">
        <v>60</v>
      </c>
      <c r="AB707" s="1" t="s">
        <v>61</v>
      </c>
      <c r="AC707" s="1" t="s">
        <v>82</v>
      </c>
      <c r="AD707" s="1" t="s">
        <v>27597</v>
      </c>
      <c r="AE707" s="1" t="s">
        <v>83</v>
      </c>
      <c r="AF707" s="1" t="s">
        <v>72</v>
      </c>
      <c r="AG707" s="1">
        <v>20141115</v>
      </c>
      <c r="AH707" s="1" t="str">
        <f t="shared" ref="AH707:AH770" si="79">LEFT(AG707,6)</f>
        <v>201411</v>
      </c>
      <c r="AI707" s="1"/>
      <c r="AJ707" s="1"/>
      <c r="AK707" s="1"/>
      <c r="AL707" s="1">
        <v>0</v>
      </c>
      <c r="AM707" s="1"/>
      <c r="AN707" s="1">
        <v>0</v>
      </c>
      <c r="AO707" s="1"/>
      <c r="AP707" s="1"/>
      <c r="AQ707" s="1"/>
      <c r="AR707" s="1"/>
      <c r="AS707" s="1" t="s">
        <v>180</v>
      </c>
      <c r="AT707" s="1"/>
      <c r="AU707" s="1"/>
      <c r="AV707">
        <v>0</v>
      </c>
      <c r="AW707" s="5" t="str">
        <f>BD707</f>
        <v>&lt;7万</v>
      </c>
      <c r="AX707">
        <v>229.13183000000004</v>
      </c>
      <c r="AY707">
        <v>7</v>
      </c>
      <c r="AZ707">
        <v>122.59161</v>
      </c>
      <c r="BA707">
        <v>0</v>
      </c>
      <c r="BB707">
        <v>32.733118571428577</v>
      </c>
      <c r="BC707" s="3" t="str">
        <f t="shared" ref="BC707:BC770" si="80">IF(BB707&gt;500,"核心商场",IF(BB707&gt;300,"重点商场",IF(BB707&gt;200,"主力上场",IF(BB707&gt;130,"常规商场","其他商场"))))</f>
        <v>其他商场</v>
      </c>
      <c r="BD707" s="4" t="s">
        <v>27586</v>
      </c>
      <c r="BE707" t="e">
        <f t="shared" ref="BE707:BE770" si="81">AZ707/BA707</f>
        <v>#DIV/0!</v>
      </c>
      <c r="BF707" s="4" t="s">
        <v>27590</v>
      </c>
      <c r="BG707" t="e">
        <v>#N/A</v>
      </c>
      <c r="BH707" s="4" t="e">
        <v>#N/A</v>
      </c>
    </row>
    <row r="708" spans="1:60">
      <c r="A708" s="1" t="s">
        <v>2856</v>
      </c>
      <c r="B708" s="1" t="s">
        <v>2857</v>
      </c>
      <c r="C708" s="1" t="s">
        <v>2857</v>
      </c>
      <c r="D708" s="1" t="s">
        <v>2858</v>
      </c>
      <c r="E708" s="1" t="s">
        <v>1687</v>
      </c>
      <c r="F708" s="1" t="s">
        <v>1688</v>
      </c>
      <c r="G708" s="1" t="s">
        <v>49</v>
      </c>
      <c r="H708" s="1" t="s">
        <v>1687</v>
      </c>
      <c r="I708" s="1" t="s">
        <v>1688</v>
      </c>
      <c r="J708" s="1" t="s">
        <v>49</v>
      </c>
      <c r="K708" s="1" t="s">
        <v>1689</v>
      </c>
      <c r="L708" s="1" t="s">
        <v>1688</v>
      </c>
      <c r="M708" s="1" t="s">
        <v>51</v>
      </c>
      <c r="N708" s="1" t="s">
        <v>52</v>
      </c>
      <c r="O708" s="1" t="str">
        <f t="shared" si="78"/>
        <v>维持</v>
      </c>
      <c r="P708" s="1" t="s">
        <v>53</v>
      </c>
      <c r="Q708" s="1" t="s">
        <v>1690</v>
      </c>
      <c r="R708" s="1" t="s">
        <v>1691</v>
      </c>
      <c r="S708" s="1" t="s">
        <v>1769</v>
      </c>
      <c r="T708" s="1" t="s">
        <v>133</v>
      </c>
      <c r="U708" s="1" t="s">
        <v>1958</v>
      </c>
      <c r="V708" s="1" t="s">
        <v>133</v>
      </c>
      <c r="W708" s="1" t="s">
        <v>58</v>
      </c>
      <c r="X708" s="1" t="s">
        <v>173</v>
      </c>
      <c r="Y708" s="1" t="s">
        <v>76</v>
      </c>
      <c r="Z708" s="1" t="s">
        <v>77</v>
      </c>
      <c r="AA708" s="1" t="s">
        <v>77</v>
      </c>
      <c r="AB708" s="1" t="s">
        <v>61</v>
      </c>
      <c r="AC708" s="1" t="s">
        <v>174</v>
      </c>
      <c r="AD708" s="1" t="s">
        <v>27599</v>
      </c>
      <c r="AE708" s="1" t="s">
        <v>123</v>
      </c>
      <c r="AF708" s="1" t="s">
        <v>2859</v>
      </c>
      <c r="AG708" s="1">
        <v>20140815</v>
      </c>
      <c r="AH708" s="1" t="str">
        <f t="shared" si="79"/>
        <v>201408</v>
      </c>
      <c r="AI708" s="1"/>
      <c r="AJ708" s="1"/>
      <c r="AK708" s="1"/>
      <c r="AL708" s="1">
        <v>69</v>
      </c>
      <c r="AM708" s="1"/>
      <c r="AN708" s="1">
        <v>69</v>
      </c>
      <c r="AO708" s="1"/>
      <c r="AP708" s="1">
        <v>20141114</v>
      </c>
      <c r="AQ708" s="1">
        <v>20140815</v>
      </c>
      <c r="AR708" s="1">
        <v>20150814</v>
      </c>
      <c r="AS708" s="1" t="s">
        <v>64</v>
      </c>
      <c r="AT708" s="1"/>
      <c r="AU708" s="1"/>
      <c r="AV708">
        <v>69</v>
      </c>
      <c r="AW708" s="5" t="str">
        <f t="shared" ref="AW708:AW770" si="82">BF708</f>
        <v>&gt;10万</v>
      </c>
      <c r="AX708">
        <v>1493.08653</v>
      </c>
      <c r="AY708">
        <v>7</v>
      </c>
      <c r="AZ708">
        <v>794.00134999999989</v>
      </c>
      <c r="BA708">
        <v>4</v>
      </c>
      <c r="BB708">
        <v>213.29807571428572</v>
      </c>
      <c r="BC708" s="3" t="str">
        <f t="shared" si="80"/>
        <v>主力上场</v>
      </c>
      <c r="BD708" s="4" t="s">
        <v>27584</v>
      </c>
      <c r="BE708">
        <f t="shared" si="81"/>
        <v>198.50033749999997</v>
      </c>
      <c r="BF708" s="4" t="str">
        <f t="shared" ref="BF708:BF770" si="83">IF(BE708&lt;70,"&lt;7万",IF(BE708&lt;100,"&gt;7万",IF(BE708&lt;200,"&gt;10万",IF(BE708&lt;500,"&gt;20万","&gt;50万"))))</f>
        <v>&gt;10万</v>
      </c>
      <c r="BG708" t="e">
        <v>#N/A</v>
      </c>
      <c r="BH708" s="4" t="e">
        <v>#N/A</v>
      </c>
    </row>
    <row r="709" spans="1:60">
      <c r="A709" s="1" t="s">
        <v>2860</v>
      </c>
      <c r="B709" s="1" t="s">
        <v>2861</v>
      </c>
      <c r="C709" s="1" t="s">
        <v>2861</v>
      </c>
      <c r="D709" s="1" t="s">
        <v>2862</v>
      </c>
      <c r="E709" s="1" t="s">
        <v>1687</v>
      </c>
      <c r="F709" s="1" t="s">
        <v>1688</v>
      </c>
      <c r="G709" s="1" t="s">
        <v>49</v>
      </c>
      <c r="H709" s="1" t="s">
        <v>1687</v>
      </c>
      <c r="I709" s="1" t="s">
        <v>1688</v>
      </c>
      <c r="J709" s="1" t="s">
        <v>49</v>
      </c>
      <c r="K709" s="1" t="s">
        <v>1689</v>
      </c>
      <c r="L709" s="1" t="s">
        <v>1688</v>
      </c>
      <c r="M709" s="1" t="s">
        <v>51</v>
      </c>
      <c r="N709" s="1" t="s">
        <v>52</v>
      </c>
      <c r="O709" s="1" t="str">
        <f t="shared" si="78"/>
        <v>维持</v>
      </c>
      <c r="P709" s="1" t="s">
        <v>53</v>
      </c>
      <c r="Q709" s="1" t="s">
        <v>1690</v>
      </c>
      <c r="R709" s="1" t="s">
        <v>1691</v>
      </c>
      <c r="S709" s="1" t="s">
        <v>1692</v>
      </c>
      <c r="T709" s="1" t="s">
        <v>654</v>
      </c>
      <c r="U709" s="1" t="s">
        <v>1693</v>
      </c>
      <c r="V709" s="1" t="s">
        <v>654</v>
      </c>
      <c r="W709" s="1" t="s">
        <v>185</v>
      </c>
      <c r="X709" s="1" t="s">
        <v>927</v>
      </c>
      <c r="Y709" s="1" t="s">
        <v>186</v>
      </c>
      <c r="Z709" s="1" t="s">
        <v>186</v>
      </c>
      <c r="AA709" s="1" t="s">
        <v>186</v>
      </c>
      <c r="AB709" s="1" t="s">
        <v>61</v>
      </c>
      <c r="AC709" s="1" t="s">
        <v>187</v>
      </c>
      <c r="AD709" s="1" t="s">
        <v>188</v>
      </c>
      <c r="AE709" s="1" t="s">
        <v>83</v>
      </c>
      <c r="AF709" s="1" t="s">
        <v>861</v>
      </c>
      <c r="AG709" s="1">
        <v>20140812</v>
      </c>
      <c r="AH709" s="1" t="str">
        <f t="shared" si="79"/>
        <v>201408</v>
      </c>
      <c r="AI709" s="1"/>
      <c r="AJ709" s="1"/>
      <c r="AK709" s="1"/>
      <c r="AL709" s="1">
        <v>0.01</v>
      </c>
      <c r="AM709" s="1"/>
      <c r="AN709" s="1">
        <v>0.01</v>
      </c>
      <c r="AO709" s="1"/>
      <c r="AP709" s="1">
        <v>20141114</v>
      </c>
      <c r="AQ709" s="1">
        <v>20140812</v>
      </c>
      <c r="AR709" s="1">
        <v>20150811</v>
      </c>
      <c r="AS709" s="1" t="s">
        <v>189</v>
      </c>
      <c r="AT709" s="1"/>
      <c r="AU709" s="1"/>
      <c r="AV709">
        <v>0.01</v>
      </c>
      <c r="AW709" s="5" t="str">
        <f t="shared" si="82"/>
        <v>&lt;7万</v>
      </c>
      <c r="AX709">
        <v>178.49316999999999</v>
      </c>
      <c r="AY709">
        <v>7</v>
      </c>
      <c r="AZ709">
        <v>125.81150000000001</v>
      </c>
      <c r="BA709">
        <v>4</v>
      </c>
      <c r="BB709">
        <v>25.499024285714285</v>
      </c>
      <c r="BC709" s="3" t="str">
        <f t="shared" si="80"/>
        <v>其他商场</v>
      </c>
      <c r="BD709" s="4" t="s">
        <v>27586</v>
      </c>
      <c r="BE709">
        <f t="shared" si="81"/>
        <v>31.452875000000002</v>
      </c>
      <c r="BF709" s="4" t="str">
        <f t="shared" si="83"/>
        <v>&lt;7万</v>
      </c>
      <c r="BG709" t="e">
        <v>#N/A</v>
      </c>
      <c r="BH709" s="4" t="e">
        <v>#N/A</v>
      </c>
    </row>
    <row r="710" spans="1:60">
      <c r="A710" s="1" t="s">
        <v>2863</v>
      </c>
      <c r="B710" s="1" t="s">
        <v>2864</v>
      </c>
      <c r="C710" s="1" t="s">
        <v>2864</v>
      </c>
      <c r="D710" s="1" t="s">
        <v>2865</v>
      </c>
      <c r="E710" s="1" t="s">
        <v>1707</v>
      </c>
      <c r="F710" s="1" t="s">
        <v>1708</v>
      </c>
      <c r="G710" s="1" t="s">
        <v>49</v>
      </c>
      <c r="H710" s="1" t="s">
        <v>1707</v>
      </c>
      <c r="I710" s="1" t="s">
        <v>1708</v>
      </c>
      <c r="J710" s="1" t="s">
        <v>49</v>
      </c>
      <c r="K710" s="1" t="s">
        <v>1710</v>
      </c>
      <c r="L710" s="1" t="s">
        <v>1708</v>
      </c>
      <c r="M710" s="1" t="s">
        <v>51</v>
      </c>
      <c r="N710" s="1" t="s">
        <v>52</v>
      </c>
      <c r="O710" s="1" t="str">
        <f t="shared" si="78"/>
        <v>维持</v>
      </c>
      <c r="P710" s="1" t="s">
        <v>53</v>
      </c>
      <c r="Q710" s="1" t="s">
        <v>1690</v>
      </c>
      <c r="R710" s="1" t="s">
        <v>1691</v>
      </c>
      <c r="S710" s="1" t="s">
        <v>1741</v>
      </c>
      <c r="T710" s="1" t="s">
        <v>654</v>
      </c>
      <c r="U710" s="1" t="s">
        <v>2204</v>
      </c>
      <c r="V710" s="1" t="s">
        <v>654</v>
      </c>
      <c r="W710" s="1" t="s">
        <v>185</v>
      </c>
      <c r="X710" s="1" t="s">
        <v>927</v>
      </c>
      <c r="Y710" s="1" t="s">
        <v>186</v>
      </c>
      <c r="Z710" s="1" t="s">
        <v>186</v>
      </c>
      <c r="AA710" s="1" t="s">
        <v>186</v>
      </c>
      <c r="AB710" s="1" t="s">
        <v>61</v>
      </c>
      <c r="AC710" s="1" t="s">
        <v>187</v>
      </c>
      <c r="AD710" s="1" t="s">
        <v>188</v>
      </c>
      <c r="AE710" s="1"/>
      <c r="AF710" s="1" t="s">
        <v>1033</v>
      </c>
      <c r="AG710" s="1">
        <v>20140731</v>
      </c>
      <c r="AH710" s="1" t="str">
        <f t="shared" si="79"/>
        <v>201407</v>
      </c>
      <c r="AI710" s="1"/>
      <c r="AJ710" s="1"/>
      <c r="AK710" s="1"/>
      <c r="AL710" s="1">
        <v>29.4</v>
      </c>
      <c r="AM710" s="1"/>
      <c r="AN710" s="1">
        <v>29.4</v>
      </c>
      <c r="AO710" s="1"/>
      <c r="AP710" s="1"/>
      <c r="AQ710" s="1"/>
      <c r="AR710" s="1"/>
      <c r="AS710" s="1" t="s">
        <v>180</v>
      </c>
      <c r="AT710" s="1"/>
      <c r="AU710" s="1"/>
      <c r="AV710">
        <v>29.4</v>
      </c>
      <c r="AW710" s="5" t="str">
        <f t="shared" si="82"/>
        <v>&lt;7万</v>
      </c>
      <c r="AX710">
        <v>176.34710000000001</v>
      </c>
      <c r="AY710">
        <v>7</v>
      </c>
      <c r="AZ710">
        <v>79.056600000000003</v>
      </c>
      <c r="BA710">
        <v>5</v>
      </c>
      <c r="BB710">
        <v>25.192442857142858</v>
      </c>
      <c r="BC710" s="3" t="str">
        <f t="shared" si="80"/>
        <v>其他商场</v>
      </c>
      <c r="BD710" s="4" t="s">
        <v>27586</v>
      </c>
      <c r="BE710">
        <f t="shared" si="81"/>
        <v>15.81132</v>
      </c>
      <c r="BF710" s="4" t="str">
        <f t="shared" si="83"/>
        <v>&lt;7万</v>
      </c>
      <c r="BG710" t="e">
        <v>#N/A</v>
      </c>
      <c r="BH710" s="4" t="e">
        <v>#N/A</v>
      </c>
    </row>
    <row r="711" spans="1:60">
      <c r="A711" s="1" t="s">
        <v>2866</v>
      </c>
      <c r="B711" s="1" t="s">
        <v>2867</v>
      </c>
      <c r="C711" s="1" t="s">
        <v>2867</v>
      </c>
      <c r="D711" s="1" t="s">
        <v>2868</v>
      </c>
      <c r="E711" s="1" t="s">
        <v>1707</v>
      </c>
      <c r="F711" s="1" t="s">
        <v>1708</v>
      </c>
      <c r="G711" s="1" t="s">
        <v>49</v>
      </c>
      <c r="H711" s="1" t="s">
        <v>1707</v>
      </c>
      <c r="I711" s="1" t="s">
        <v>1708</v>
      </c>
      <c r="J711" s="1" t="s">
        <v>49</v>
      </c>
      <c r="K711" s="1" t="s">
        <v>1710</v>
      </c>
      <c r="L711" s="1" t="s">
        <v>1708</v>
      </c>
      <c r="M711" s="1" t="s">
        <v>51</v>
      </c>
      <c r="N711" s="1" t="s">
        <v>52</v>
      </c>
      <c r="O711" s="1" t="str">
        <f t="shared" si="78"/>
        <v>维持</v>
      </c>
      <c r="P711" s="1" t="s">
        <v>53</v>
      </c>
      <c r="Q711" s="1" t="s">
        <v>1690</v>
      </c>
      <c r="R711" s="1" t="s">
        <v>1691</v>
      </c>
      <c r="S711" s="1" t="s">
        <v>1741</v>
      </c>
      <c r="T711" s="1" t="s">
        <v>654</v>
      </c>
      <c r="U711" s="1" t="s">
        <v>1892</v>
      </c>
      <c r="V711" s="1" t="s">
        <v>654</v>
      </c>
      <c r="W711" s="1" t="s">
        <v>185</v>
      </c>
      <c r="X711" s="1" t="s">
        <v>927</v>
      </c>
      <c r="Y711" s="1" t="s">
        <v>186</v>
      </c>
      <c r="Z711" s="1" t="s">
        <v>186</v>
      </c>
      <c r="AA711" s="1" t="s">
        <v>186</v>
      </c>
      <c r="AB711" s="1" t="s">
        <v>61</v>
      </c>
      <c r="AC711" s="1" t="s">
        <v>187</v>
      </c>
      <c r="AD711" s="1" t="s">
        <v>188</v>
      </c>
      <c r="AE711" s="1" t="s">
        <v>83</v>
      </c>
      <c r="AF711" s="1" t="s">
        <v>1033</v>
      </c>
      <c r="AG711" s="1">
        <v>20140804</v>
      </c>
      <c r="AH711" s="1" t="str">
        <f t="shared" si="79"/>
        <v>201408</v>
      </c>
      <c r="AI711" s="1"/>
      <c r="AJ711" s="1"/>
      <c r="AK711" s="1"/>
      <c r="AL711" s="1">
        <v>23</v>
      </c>
      <c r="AM711" s="1"/>
      <c r="AN711" s="1">
        <v>23</v>
      </c>
      <c r="AO711" s="1"/>
      <c r="AP711" s="1"/>
      <c r="AQ711" s="1"/>
      <c r="AR711" s="1"/>
      <c r="AS711" s="1" t="s">
        <v>180</v>
      </c>
      <c r="AT711" s="1"/>
      <c r="AU711" s="1"/>
      <c r="AV711">
        <v>23</v>
      </c>
      <c r="AW711" s="5" t="str">
        <f t="shared" si="82"/>
        <v>&lt;7万</v>
      </c>
      <c r="AX711">
        <v>1.8460000000000001</v>
      </c>
      <c r="AY711">
        <v>1</v>
      </c>
      <c r="AZ711">
        <v>35.411500000000004</v>
      </c>
      <c r="BA711">
        <v>4</v>
      </c>
      <c r="BB711">
        <v>1.8460000000000001</v>
      </c>
      <c r="BC711" s="3" t="str">
        <f t="shared" si="80"/>
        <v>其他商场</v>
      </c>
      <c r="BD711" s="4" t="s">
        <v>27586</v>
      </c>
      <c r="BE711">
        <f t="shared" si="81"/>
        <v>8.8528750000000009</v>
      </c>
      <c r="BF711" s="4" t="str">
        <f t="shared" si="83"/>
        <v>&lt;7万</v>
      </c>
      <c r="BG711" t="e">
        <v>#N/A</v>
      </c>
      <c r="BH711" s="4" t="e">
        <v>#N/A</v>
      </c>
    </row>
    <row r="712" spans="1:60">
      <c r="A712" s="1" t="s">
        <v>2869</v>
      </c>
      <c r="B712" s="1" t="s">
        <v>2870</v>
      </c>
      <c r="C712" s="1" t="s">
        <v>2870</v>
      </c>
      <c r="D712" s="1" t="s">
        <v>2871</v>
      </c>
      <c r="E712" s="1" t="s">
        <v>1731</v>
      </c>
      <c r="F712" s="1" t="s">
        <v>1698</v>
      </c>
      <c r="G712" s="1" t="s">
        <v>129</v>
      </c>
      <c r="H712" s="1" t="s">
        <v>2872</v>
      </c>
      <c r="I712" s="1" t="s">
        <v>2873</v>
      </c>
      <c r="J712" s="1" t="s">
        <v>159</v>
      </c>
      <c r="K712" s="1" t="s">
        <v>1699</v>
      </c>
      <c r="L712" s="1" t="s">
        <v>1700</v>
      </c>
      <c r="M712" s="1" t="s">
        <v>1734</v>
      </c>
      <c r="N712" s="1" t="s">
        <v>52</v>
      </c>
      <c r="O712" s="1" t="str">
        <f t="shared" si="78"/>
        <v>维持</v>
      </c>
      <c r="P712" s="1" t="s">
        <v>53</v>
      </c>
      <c r="Q712" s="1" t="s">
        <v>1690</v>
      </c>
      <c r="R712" s="1" t="s">
        <v>1691</v>
      </c>
      <c r="S712" s="1" t="s">
        <v>1836</v>
      </c>
      <c r="T712" s="1" t="s">
        <v>133</v>
      </c>
      <c r="U712" s="1" t="s">
        <v>1927</v>
      </c>
      <c r="V712" s="1" t="s">
        <v>355</v>
      </c>
      <c r="W712" s="1" t="s">
        <v>58</v>
      </c>
      <c r="X712" s="1" t="s">
        <v>173</v>
      </c>
      <c r="Y712" s="1" t="s">
        <v>60</v>
      </c>
      <c r="Z712" s="1" t="s">
        <v>60</v>
      </c>
      <c r="AA712" s="1" t="s">
        <v>77</v>
      </c>
      <c r="AB712" s="1" t="s">
        <v>162</v>
      </c>
      <c r="AC712" s="1" t="s">
        <v>460</v>
      </c>
      <c r="AD712" s="1" t="s">
        <v>70</v>
      </c>
      <c r="AE712" s="1" t="s">
        <v>123</v>
      </c>
      <c r="AF712" s="1" t="s">
        <v>72</v>
      </c>
      <c r="AG712" s="1">
        <v>20141114</v>
      </c>
      <c r="AH712" s="1" t="str">
        <f t="shared" si="79"/>
        <v>201411</v>
      </c>
      <c r="AI712" s="1"/>
      <c r="AJ712" s="1"/>
      <c r="AK712" s="1"/>
      <c r="AL712" s="1">
        <v>58</v>
      </c>
      <c r="AM712" s="1"/>
      <c r="AN712" s="1">
        <v>0</v>
      </c>
      <c r="AO712" s="1"/>
      <c r="AP712" s="1"/>
      <c r="AQ712" s="1"/>
      <c r="AR712" s="1"/>
      <c r="AS712" s="1" t="s">
        <v>64</v>
      </c>
      <c r="AT712" s="1"/>
      <c r="AU712" s="1"/>
      <c r="AV712">
        <v>58</v>
      </c>
      <c r="AW712" s="5" t="str">
        <f t="shared" ref="AW712:AW713" si="84">BD712</f>
        <v>&gt;10万</v>
      </c>
      <c r="AX712">
        <v>1339.7639999999999</v>
      </c>
      <c r="AY712">
        <v>7</v>
      </c>
      <c r="AZ712">
        <v>68.994</v>
      </c>
      <c r="BA712">
        <v>0</v>
      </c>
      <c r="BB712">
        <v>191.39485714285712</v>
      </c>
      <c r="BC712" s="3" t="str">
        <f t="shared" si="80"/>
        <v>常规商场</v>
      </c>
      <c r="BD712" s="4" t="s">
        <v>27585</v>
      </c>
      <c r="BE712" t="e">
        <f t="shared" si="81"/>
        <v>#DIV/0!</v>
      </c>
      <c r="BF712" s="4" t="s">
        <v>27590</v>
      </c>
      <c r="BG712" t="e">
        <v>#N/A</v>
      </c>
      <c r="BH712" s="4" t="e">
        <v>#N/A</v>
      </c>
    </row>
    <row r="713" spans="1:60">
      <c r="A713" s="1" t="s">
        <v>2874</v>
      </c>
      <c r="B713" s="1" t="s">
        <v>2875</v>
      </c>
      <c r="C713" s="1" t="s">
        <v>2876</v>
      </c>
      <c r="D713" s="1" t="s">
        <v>2877</v>
      </c>
      <c r="E713" s="1" t="s">
        <v>1687</v>
      </c>
      <c r="F713" s="1" t="s">
        <v>1688</v>
      </c>
      <c r="G713" s="1" t="s">
        <v>49</v>
      </c>
      <c r="H713" s="1" t="s">
        <v>1687</v>
      </c>
      <c r="I713" s="1" t="s">
        <v>1688</v>
      </c>
      <c r="J713" s="1" t="s">
        <v>49</v>
      </c>
      <c r="K713" s="1" t="s">
        <v>1689</v>
      </c>
      <c r="L713" s="1" t="s">
        <v>1688</v>
      </c>
      <c r="M713" s="1" t="s">
        <v>51</v>
      </c>
      <c r="N713" s="1" t="s">
        <v>52</v>
      </c>
      <c r="O713" s="1" t="str">
        <f t="shared" si="78"/>
        <v>维持</v>
      </c>
      <c r="P713" s="1" t="s">
        <v>53</v>
      </c>
      <c r="Q713" s="1" t="s">
        <v>1690</v>
      </c>
      <c r="R713" s="1" t="s">
        <v>1691</v>
      </c>
      <c r="S713" s="1" t="s">
        <v>1793</v>
      </c>
      <c r="T713" s="1" t="s">
        <v>133</v>
      </c>
      <c r="U713" s="1" t="s">
        <v>1948</v>
      </c>
      <c r="V713" s="1" t="s">
        <v>133</v>
      </c>
      <c r="W713" s="1" t="s">
        <v>58</v>
      </c>
      <c r="X713" s="1" t="s">
        <v>173</v>
      </c>
      <c r="Y713" s="1" t="s">
        <v>60</v>
      </c>
      <c r="Z713" s="1" t="s">
        <v>60</v>
      </c>
      <c r="AA713" s="1" t="s">
        <v>77</v>
      </c>
      <c r="AB713" s="1" t="s">
        <v>61</v>
      </c>
      <c r="AC713" s="1" t="s">
        <v>174</v>
      </c>
      <c r="AD713" s="1" t="s">
        <v>70</v>
      </c>
      <c r="AE713" s="1" t="s">
        <v>71</v>
      </c>
      <c r="AF713" s="1"/>
      <c r="AG713" s="1">
        <v>20140929</v>
      </c>
      <c r="AH713" s="1" t="str">
        <f t="shared" si="79"/>
        <v>201409</v>
      </c>
      <c r="AI713" s="1"/>
      <c r="AJ713" s="1"/>
      <c r="AK713" s="1"/>
      <c r="AL713" s="1">
        <v>0</v>
      </c>
      <c r="AM713" s="1"/>
      <c r="AN713" s="1">
        <v>0</v>
      </c>
      <c r="AO713" s="1"/>
      <c r="AP713" s="1"/>
      <c r="AQ713" s="1"/>
      <c r="AR713" s="1"/>
      <c r="AS713" s="1" t="s">
        <v>64</v>
      </c>
      <c r="AT713" s="1">
        <v>1</v>
      </c>
      <c r="AU713" s="1" t="s">
        <v>1638</v>
      </c>
      <c r="AV713">
        <v>0</v>
      </c>
      <c r="AW713" s="5" t="str">
        <f t="shared" si="84"/>
        <v>&gt;10万</v>
      </c>
      <c r="AX713">
        <v>893.71053000000006</v>
      </c>
      <c r="AY713">
        <v>7</v>
      </c>
      <c r="AZ713">
        <v>0</v>
      </c>
      <c r="BA713">
        <v>0</v>
      </c>
      <c r="BB713">
        <v>127.67293285714287</v>
      </c>
      <c r="BC713" s="3" t="str">
        <f t="shared" si="80"/>
        <v>其他商场</v>
      </c>
      <c r="BD713" s="4" t="s">
        <v>27585</v>
      </c>
      <c r="BE713" t="e">
        <f t="shared" si="81"/>
        <v>#DIV/0!</v>
      </c>
      <c r="BF713" s="4" t="s">
        <v>27590</v>
      </c>
      <c r="BG713" t="e">
        <v>#N/A</v>
      </c>
      <c r="BH713" s="4" t="e">
        <v>#N/A</v>
      </c>
    </row>
    <row r="714" spans="1:60">
      <c r="A714" s="1" t="s">
        <v>2878</v>
      </c>
      <c r="B714" s="1" t="s">
        <v>2879</v>
      </c>
      <c r="C714" s="1" t="s">
        <v>2879</v>
      </c>
      <c r="D714" s="1" t="s">
        <v>2880</v>
      </c>
      <c r="E714" s="1" t="s">
        <v>1707</v>
      </c>
      <c r="F714" s="1" t="s">
        <v>1708</v>
      </c>
      <c r="G714" s="1" t="s">
        <v>49</v>
      </c>
      <c r="H714" s="1" t="s">
        <v>1707</v>
      </c>
      <c r="I714" s="1" t="s">
        <v>1708</v>
      </c>
      <c r="J714" s="1" t="s">
        <v>49</v>
      </c>
      <c r="K714" s="1" t="s">
        <v>1710</v>
      </c>
      <c r="L714" s="1" t="s">
        <v>1708</v>
      </c>
      <c r="M714" s="1" t="s">
        <v>51</v>
      </c>
      <c r="N714" s="1" t="s">
        <v>52</v>
      </c>
      <c r="O714" s="1" t="str">
        <f t="shared" si="78"/>
        <v>维持</v>
      </c>
      <c r="P714" s="1" t="s">
        <v>53</v>
      </c>
      <c r="Q714" s="1" t="s">
        <v>1690</v>
      </c>
      <c r="R714" s="1" t="s">
        <v>1691</v>
      </c>
      <c r="S714" s="1" t="s">
        <v>1741</v>
      </c>
      <c r="T714" s="1" t="s">
        <v>654</v>
      </c>
      <c r="U714" s="1" t="s">
        <v>1780</v>
      </c>
      <c r="V714" s="1" t="s">
        <v>133</v>
      </c>
      <c r="W714" s="1" t="s">
        <v>185</v>
      </c>
      <c r="X714" s="1" t="s">
        <v>59</v>
      </c>
      <c r="Y714" s="1" t="s">
        <v>186</v>
      </c>
      <c r="Z714" s="1" t="s">
        <v>186</v>
      </c>
      <c r="AA714" s="1" t="s">
        <v>186</v>
      </c>
      <c r="AB714" s="1" t="s">
        <v>61</v>
      </c>
      <c r="AC714" s="1" t="s">
        <v>187</v>
      </c>
      <c r="AD714" s="1" t="s">
        <v>188</v>
      </c>
      <c r="AE714" s="1" t="s">
        <v>1407</v>
      </c>
      <c r="AF714" s="1" t="s">
        <v>861</v>
      </c>
      <c r="AG714" s="1">
        <v>20141003</v>
      </c>
      <c r="AH714" s="1" t="str">
        <f t="shared" si="79"/>
        <v>201410</v>
      </c>
      <c r="AI714" s="1"/>
      <c r="AJ714" s="1"/>
      <c r="AK714" s="1"/>
      <c r="AL714" s="1">
        <v>138</v>
      </c>
      <c r="AM714" s="1"/>
      <c r="AN714" s="1">
        <v>138</v>
      </c>
      <c r="AO714" s="1"/>
      <c r="AP714" s="1"/>
      <c r="AQ714" s="1"/>
      <c r="AR714" s="1"/>
      <c r="AS714" s="1" t="s">
        <v>180</v>
      </c>
      <c r="AT714" s="1"/>
      <c r="AU714" s="1"/>
      <c r="AV714">
        <v>138</v>
      </c>
      <c r="AW714" s="5" t="str">
        <f t="shared" si="82"/>
        <v>&gt;7万</v>
      </c>
      <c r="AX714">
        <v>382.02539000000002</v>
      </c>
      <c r="AY714">
        <v>7</v>
      </c>
      <c r="AZ714">
        <v>150.11240000000001</v>
      </c>
      <c r="BA714">
        <v>2</v>
      </c>
      <c r="BB714">
        <v>54.575055714285718</v>
      </c>
      <c r="BC714" s="3" t="str">
        <f t="shared" si="80"/>
        <v>其他商场</v>
      </c>
      <c r="BD714" s="4" t="s">
        <v>27586</v>
      </c>
      <c r="BE714">
        <f t="shared" si="81"/>
        <v>75.056200000000004</v>
      </c>
      <c r="BF714" s="4" t="str">
        <f t="shared" si="83"/>
        <v>&gt;7万</v>
      </c>
      <c r="BG714" t="e">
        <v>#N/A</v>
      </c>
      <c r="BH714" s="4" t="e">
        <v>#N/A</v>
      </c>
    </row>
    <row r="715" spans="1:60">
      <c r="A715" s="1" t="s">
        <v>2881</v>
      </c>
      <c r="B715" s="1" t="s">
        <v>2882</v>
      </c>
      <c r="C715" s="1" t="s">
        <v>2882</v>
      </c>
      <c r="D715" s="1" t="s">
        <v>2883</v>
      </c>
      <c r="E715" s="1" t="s">
        <v>1687</v>
      </c>
      <c r="F715" s="1" t="s">
        <v>1688</v>
      </c>
      <c r="G715" s="1" t="s">
        <v>49</v>
      </c>
      <c r="H715" s="1" t="s">
        <v>1687</v>
      </c>
      <c r="I715" s="1" t="s">
        <v>1688</v>
      </c>
      <c r="J715" s="1" t="s">
        <v>49</v>
      </c>
      <c r="K715" s="1" t="s">
        <v>1689</v>
      </c>
      <c r="L715" s="1" t="s">
        <v>1688</v>
      </c>
      <c r="M715" s="1" t="s">
        <v>51</v>
      </c>
      <c r="N715" s="1" t="s">
        <v>1438</v>
      </c>
      <c r="O715" s="1" t="str">
        <f t="shared" si="78"/>
        <v>新开</v>
      </c>
      <c r="P715" s="1" t="s">
        <v>53</v>
      </c>
      <c r="Q715" s="1" t="s">
        <v>1690</v>
      </c>
      <c r="R715" s="1" t="s">
        <v>1691</v>
      </c>
      <c r="S715" s="1" t="s">
        <v>1692</v>
      </c>
      <c r="T715" s="1" t="s">
        <v>654</v>
      </c>
      <c r="U715" s="1" t="s">
        <v>1755</v>
      </c>
      <c r="V715" s="1" t="s">
        <v>654</v>
      </c>
      <c r="W715" s="1" t="s">
        <v>58</v>
      </c>
      <c r="X715" s="1" t="s">
        <v>59</v>
      </c>
      <c r="Y715" s="1" t="s">
        <v>60</v>
      </c>
      <c r="Z715" s="1" t="s">
        <v>60</v>
      </c>
      <c r="AA715" s="1" t="s">
        <v>95</v>
      </c>
      <c r="AB715" s="1" t="s">
        <v>61</v>
      </c>
      <c r="AC715" s="1" t="s">
        <v>386</v>
      </c>
      <c r="AD715" s="1" t="s">
        <v>70</v>
      </c>
      <c r="AE715" s="1" t="s">
        <v>1512</v>
      </c>
      <c r="AF715" s="1" t="s">
        <v>179</v>
      </c>
      <c r="AG715" s="1">
        <v>20150122</v>
      </c>
      <c r="AH715" s="1" t="str">
        <f t="shared" si="79"/>
        <v>201501</v>
      </c>
      <c r="AI715" s="1"/>
      <c r="AJ715" s="1"/>
      <c r="AK715" s="1"/>
      <c r="AL715" s="1">
        <v>109</v>
      </c>
      <c r="AM715" s="1"/>
      <c r="AN715" s="1">
        <v>109</v>
      </c>
      <c r="AO715" s="1"/>
      <c r="AP715" s="1">
        <v>20150318</v>
      </c>
      <c r="AQ715" s="1">
        <v>20150122</v>
      </c>
      <c r="AR715" s="1">
        <v>20150930</v>
      </c>
      <c r="AS715" s="1" t="s">
        <v>64</v>
      </c>
      <c r="AT715" s="1"/>
      <c r="AU715" s="1"/>
      <c r="AV715">
        <v>109</v>
      </c>
      <c r="AW715" s="5" t="str">
        <f>BD715</f>
        <v>&gt;20万</v>
      </c>
      <c r="AX715">
        <v>1215.9986000000001</v>
      </c>
      <c r="AY715">
        <v>6</v>
      </c>
      <c r="AZ715" t="e">
        <v>#N/A</v>
      </c>
      <c r="BA715" t="e">
        <v>#N/A</v>
      </c>
      <c r="BB715">
        <v>202.66643333333334</v>
      </c>
      <c r="BC715" s="3" t="str">
        <f t="shared" si="80"/>
        <v>主力上场</v>
      </c>
      <c r="BD715" s="4" t="s">
        <v>27584</v>
      </c>
      <c r="BE715" t="e">
        <f t="shared" si="81"/>
        <v>#N/A</v>
      </c>
      <c r="BF715" s="4" t="s">
        <v>27590</v>
      </c>
      <c r="BG715">
        <v>222.87</v>
      </c>
      <c r="BH715" s="4" t="s">
        <v>27584</v>
      </c>
    </row>
    <row r="716" spans="1:60">
      <c r="A716" s="1" t="s">
        <v>2884</v>
      </c>
      <c r="B716" s="1" t="s">
        <v>2885</v>
      </c>
      <c r="C716" s="1" t="s">
        <v>2886</v>
      </c>
      <c r="D716" s="1" t="s">
        <v>2887</v>
      </c>
      <c r="E716" s="1" t="s">
        <v>1687</v>
      </c>
      <c r="F716" s="1" t="s">
        <v>1688</v>
      </c>
      <c r="G716" s="1" t="s">
        <v>49</v>
      </c>
      <c r="H716" s="1" t="s">
        <v>1687</v>
      </c>
      <c r="I716" s="1" t="s">
        <v>1688</v>
      </c>
      <c r="J716" s="1" t="s">
        <v>49</v>
      </c>
      <c r="K716" s="1" t="s">
        <v>1689</v>
      </c>
      <c r="L716" s="1" t="s">
        <v>1688</v>
      </c>
      <c r="M716" s="1" t="s">
        <v>51</v>
      </c>
      <c r="N716" s="1" t="s">
        <v>52</v>
      </c>
      <c r="O716" s="1" t="str">
        <f t="shared" si="78"/>
        <v>维持</v>
      </c>
      <c r="P716" s="1" t="s">
        <v>53</v>
      </c>
      <c r="Q716" s="1" t="s">
        <v>1690</v>
      </c>
      <c r="R716" s="1" t="s">
        <v>1691</v>
      </c>
      <c r="S716" s="1" t="s">
        <v>1811</v>
      </c>
      <c r="T716" s="1" t="s">
        <v>654</v>
      </c>
      <c r="U716" s="1" t="s">
        <v>1812</v>
      </c>
      <c r="V716" s="1" t="s">
        <v>682</v>
      </c>
      <c r="W716" s="1" t="s">
        <v>58</v>
      </c>
      <c r="X716" s="1" t="s">
        <v>173</v>
      </c>
      <c r="Y716" s="1" t="s">
        <v>60</v>
      </c>
      <c r="Z716" s="1" t="s">
        <v>60</v>
      </c>
      <c r="AA716" s="1" t="s">
        <v>60</v>
      </c>
      <c r="AB716" s="1" t="s">
        <v>61</v>
      </c>
      <c r="AC716" s="1" t="s">
        <v>134</v>
      </c>
      <c r="AD716" s="1" t="s">
        <v>70</v>
      </c>
      <c r="AE716" s="1" t="s">
        <v>123</v>
      </c>
      <c r="AF716" s="1"/>
      <c r="AG716" s="1">
        <v>20141011</v>
      </c>
      <c r="AH716" s="1" t="str">
        <f t="shared" si="79"/>
        <v>201410</v>
      </c>
      <c r="AI716" s="1"/>
      <c r="AJ716" s="1"/>
      <c r="AK716" s="1"/>
      <c r="AL716" s="1">
        <v>70</v>
      </c>
      <c r="AM716" s="1"/>
      <c r="AN716" s="1">
        <v>70</v>
      </c>
      <c r="AO716" s="1"/>
      <c r="AP716" s="1">
        <v>20141114</v>
      </c>
      <c r="AQ716" s="1">
        <v>20141011</v>
      </c>
      <c r="AR716" s="1">
        <v>20150930</v>
      </c>
      <c r="AS716" s="1" t="s">
        <v>64</v>
      </c>
      <c r="AT716" s="1">
        <v>2</v>
      </c>
      <c r="AU716" s="1" t="s">
        <v>772</v>
      </c>
      <c r="AV716">
        <v>70</v>
      </c>
      <c r="AW716" s="5" t="str">
        <f t="shared" si="82"/>
        <v>&lt;7万</v>
      </c>
      <c r="AX716">
        <v>432.25740000000002</v>
      </c>
      <c r="AY716">
        <v>7</v>
      </c>
      <c r="AZ716">
        <v>128.9264</v>
      </c>
      <c r="BA716">
        <v>2</v>
      </c>
      <c r="BB716">
        <v>61.751057142857142</v>
      </c>
      <c r="BC716" s="3" t="str">
        <f t="shared" si="80"/>
        <v>其他商场</v>
      </c>
      <c r="BD716" s="4" t="s">
        <v>27586</v>
      </c>
      <c r="BE716">
        <f t="shared" si="81"/>
        <v>64.463200000000001</v>
      </c>
      <c r="BF716" s="4" t="str">
        <f t="shared" si="83"/>
        <v>&lt;7万</v>
      </c>
      <c r="BG716" t="e">
        <v>#N/A</v>
      </c>
      <c r="BH716" s="4" t="e">
        <v>#N/A</v>
      </c>
    </row>
    <row r="717" spans="1:60">
      <c r="A717" s="1" t="s">
        <v>2888</v>
      </c>
      <c r="B717" s="1" t="s">
        <v>2889</v>
      </c>
      <c r="C717" s="1" t="s">
        <v>2889</v>
      </c>
      <c r="D717" s="1" t="s">
        <v>2890</v>
      </c>
      <c r="E717" s="1" t="s">
        <v>1707</v>
      </c>
      <c r="F717" s="1" t="s">
        <v>1708</v>
      </c>
      <c r="G717" s="1" t="s">
        <v>49</v>
      </c>
      <c r="H717" s="1" t="s">
        <v>1707</v>
      </c>
      <c r="I717" s="1" t="s">
        <v>1708</v>
      </c>
      <c r="J717" s="1" t="s">
        <v>49</v>
      </c>
      <c r="K717" s="1" t="s">
        <v>1710</v>
      </c>
      <c r="L717" s="1" t="s">
        <v>1708</v>
      </c>
      <c r="M717" s="1" t="s">
        <v>51</v>
      </c>
      <c r="N717" s="1" t="s">
        <v>52</v>
      </c>
      <c r="O717" s="1" t="str">
        <f t="shared" si="78"/>
        <v>维持</v>
      </c>
      <c r="P717" s="1" t="s">
        <v>53</v>
      </c>
      <c r="Q717" s="1" t="s">
        <v>1690</v>
      </c>
      <c r="R717" s="1" t="s">
        <v>1691</v>
      </c>
      <c r="S717" s="1" t="s">
        <v>1741</v>
      </c>
      <c r="T717" s="1" t="s">
        <v>654</v>
      </c>
      <c r="U717" s="1" t="s">
        <v>1742</v>
      </c>
      <c r="V717" s="1" t="s">
        <v>133</v>
      </c>
      <c r="W717" s="1" t="s">
        <v>58</v>
      </c>
      <c r="X717" s="1" t="s">
        <v>59</v>
      </c>
      <c r="Y717" s="1" t="s">
        <v>60</v>
      </c>
      <c r="Z717" s="1" t="s">
        <v>60</v>
      </c>
      <c r="AA717" s="1" t="s">
        <v>77</v>
      </c>
      <c r="AB717" s="1" t="s">
        <v>61</v>
      </c>
      <c r="AC717" s="1" t="s">
        <v>325</v>
      </c>
      <c r="AD717" s="1" t="s">
        <v>78</v>
      </c>
      <c r="AE717" s="1" t="s">
        <v>1407</v>
      </c>
      <c r="AF717" s="1" t="s">
        <v>861</v>
      </c>
      <c r="AG717" s="1">
        <v>20141230</v>
      </c>
      <c r="AH717" s="1" t="str">
        <f t="shared" si="79"/>
        <v>201412</v>
      </c>
      <c r="AI717" s="1"/>
      <c r="AJ717" s="1"/>
      <c r="AK717" s="1"/>
      <c r="AL717" s="1">
        <v>74</v>
      </c>
      <c r="AM717" s="1"/>
      <c r="AN717" s="1">
        <v>74</v>
      </c>
      <c r="AO717" s="1"/>
      <c r="AP717" s="1"/>
      <c r="AQ717" s="1"/>
      <c r="AR717" s="1"/>
      <c r="AS717" s="1"/>
      <c r="AT717" s="1"/>
      <c r="AU717" s="1"/>
      <c r="AV717">
        <v>74</v>
      </c>
      <c r="AW717" s="5" t="str">
        <f t="shared" ref="AW717:AW718" si="85">BD717</f>
        <v>&gt;10万</v>
      </c>
      <c r="AX717">
        <v>323.51964999999996</v>
      </c>
      <c r="AY717">
        <v>3</v>
      </c>
      <c r="AZ717">
        <v>0</v>
      </c>
      <c r="BA717">
        <v>0</v>
      </c>
      <c r="BB717">
        <v>107.83988333333332</v>
      </c>
      <c r="BC717" s="3" t="str">
        <f t="shared" si="80"/>
        <v>其他商场</v>
      </c>
      <c r="BD717" s="4" t="s">
        <v>27585</v>
      </c>
      <c r="BE717" t="e">
        <f t="shared" si="81"/>
        <v>#DIV/0!</v>
      </c>
      <c r="BF717" s="4" t="s">
        <v>27590</v>
      </c>
      <c r="BG717" t="e">
        <v>#N/A</v>
      </c>
      <c r="BH717" s="4" t="e">
        <v>#N/A</v>
      </c>
    </row>
    <row r="718" spans="1:60">
      <c r="A718" s="1" t="s">
        <v>2891</v>
      </c>
      <c r="B718" s="1" t="s">
        <v>2892</v>
      </c>
      <c r="C718" s="1" t="s">
        <v>2893</v>
      </c>
      <c r="D718" s="1" t="s">
        <v>2894</v>
      </c>
      <c r="E718" s="1" t="s">
        <v>1687</v>
      </c>
      <c r="F718" s="1" t="s">
        <v>1688</v>
      </c>
      <c r="G718" s="1" t="s">
        <v>49</v>
      </c>
      <c r="H718" s="1" t="s">
        <v>1687</v>
      </c>
      <c r="I718" s="1" t="s">
        <v>1688</v>
      </c>
      <c r="J718" s="1" t="s">
        <v>49</v>
      </c>
      <c r="K718" s="1" t="s">
        <v>1689</v>
      </c>
      <c r="L718" s="1" t="s">
        <v>1688</v>
      </c>
      <c r="M718" s="1" t="s">
        <v>51</v>
      </c>
      <c r="N718" s="1" t="s">
        <v>52</v>
      </c>
      <c r="O718" s="1" t="str">
        <f t="shared" si="78"/>
        <v>维持</v>
      </c>
      <c r="P718" s="1" t="s">
        <v>53</v>
      </c>
      <c r="Q718" s="1" t="s">
        <v>1690</v>
      </c>
      <c r="R718" s="1" t="s">
        <v>1691</v>
      </c>
      <c r="S718" s="1" t="s">
        <v>1692</v>
      </c>
      <c r="T718" s="1" t="s">
        <v>654</v>
      </c>
      <c r="U718" s="1" t="s">
        <v>1802</v>
      </c>
      <c r="V718" s="1" t="s">
        <v>654</v>
      </c>
      <c r="W718" s="1" t="s">
        <v>185</v>
      </c>
      <c r="X718" s="1" t="s">
        <v>927</v>
      </c>
      <c r="Y718" s="1" t="s">
        <v>186</v>
      </c>
      <c r="Z718" s="1" t="s">
        <v>186</v>
      </c>
      <c r="AA718" s="1" t="s">
        <v>186</v>
      </c>
      <c r="AB718" s="1" t="s">
        <v>61</v>
      </c>
      <c r="AC718" s="1" t="s">
        <v>62</v>
      </c>
      <c r="AD718" s="1" t="s">
        <v>188</v>
      </c>
      <c r="AE718" s="1" t="s">
        <v>1407</v>
      </c>
      <c r="AF718" s="1" t="s">
        <v>1033</v>
      </c>
      <c r="AG718" s="1">
        <v>20141114</v>
      </c>
      <c r="AH718" s="1" t="str">
        <f t="shared" si="79"/>
        <v>201411</v>
      </c>
      <c r="AI718" s="1"/>
      <c r="AJ718" s="1"/>
      <c r="AK718" s="1"/>
      <c r="AL718" s="1">
        <v>35</v>
      </c>
      <c r="AM718" s="1"/>
      <c r="AN718" s="1">
        <v>35</v>
      </c>
      <c r="AO718" s="1"/>
      <c r="AP718" s="1">
        <v>20141117</v>
      </c>
      <c r="AQ718" s="1">
        <v>20141114</v>
      </c>
      <c r="AR718" s="1">
        <v>20150930</v>
      </c>
      <c r="AS718" s="1" t="s">
        <v>189</v>
      </c>
      <c r="AT718" s="1"/>
      <c r="AU718" s="1"/>
      <c r="AV718">
        <v>35</v>
      </c>
      <c r="AW718" s="5" t="str">
        <f t="shared" si="85"/>
        <v>&lt;7万</v>
      </c>
      <c r="AX718">
        <v>245.11510000000001</v>
      </c>
      <c r="AY718">
        <v>7</v>
      </c>
      <c r="AZ718">
        <v>37.002900000000004</v>
      </c>
      <c r="BA718">
        <v>0</v>
      </c>
      <c r="BB718">
        <v>35.016442857142856</v>
      </c>
      <c r="BC718" s="3" t="str">
        <f t="shared" si="80"/>
        <v>其他商场</v>
      </c>
      <c r="BD718" s="4" t="s">
        <v>27586</v>
      </c>
      <c r="BE718" t="e">
        <f t="shared" si="81"/>
        <v>#DIV/0!</v>
      </c>
      <c r="BF718" s="4" t="s">
        <v>27590</v>
      </c>
      <c r="BG718" t="e">
        <v>#N/A</v>
      </c>
      <c r="BH718" s="4" t="e">
        <v>#N/A</v>
      </c>
    </row>
    <row r="719" spans="1:60">
      <c r="A719" s="1" t="s">
        <v>2895</v>
      </c>
      <c r="B719" s="1" t="s">
        <v>2896</v>
      </c>
      <c r="C719" s="1" t="s">
        <v>2897</v>
      </c>
      <c r="D719" s="1" t="s">
        <v>2898</v>
      </c>
      <c r="E719" s="1" t="s">
        <v>1731</v>
      </c>
      <c r="F719" s="1" t="s">
        <v>1698</v>
      </c>
      <c r="G719" s="1" t="s">
        <v>129</v>
      </c>
      <c r="H719" s="1" t="s">
        <v>1985</v>
      </c>
      <c r="I719" s="1" t="s">
        <v>1986</v>
      </c>
      <c r="J719" s="1" t="s">
        <v>159</v>
      </c>
      <c r="K719" s="1" t="s">
        <v>1699</v>
      </c>
      <c r="L719" s="1" t="s">
        <v>1700</v>
      </c>
      <c r="M719" s="1" t="s">
        <v>1734</v>
      </c>
      <c r="N719" s="1" t="s">
        <v>52</v>
      </c>
      <c r="O719" s="1" t="str">
        <f t="shared" si="78"/>
        <v>维持</v>
      </c>
      <c r="P719" s="1" t="s">
        <v>53</v>
      </c>
      <c r="Q719" s="1" t="s">
        <v>1690</v>
      </c>
      <c r="R719" s="1" t="s">
        <v>1691</v>
      </c>
      <c r="S719" s="1" t="s">
        <v>1793</v>
      </c>
      <c r="T719" s="1" t="s">
        <v>133</v>
      </c>
      <c r="U719" s="1" t="s">
        <v>1987</v>
      </c>
      <c r="V719" s="1" t="s">
        <v>355</v>
      </c>
      <c r="W719" s="1" t="s">
        <v>58</v>
      </c>
      <c r="X719" s="1" t="s">
        <v>59</v>
      </c>
      <c r="Y719" s="1" t="s">
        <v>60</v>
      </c>
      <c r="Z719" s="1" t="s">
        <v>60</v>
      </c>
      <c r="AA719" s="1" t="s">
        <v>60</v>
      </c>
      <c r="AB719" s="1" t="s">
        <v>162</v>
      </c>
      <c r="AC719" s="1" t="s">
        <v>325</v>
      </c>
      <c r="AD719" s="1" t="s">
        <v>27598</v>
      </c>
      <c r="AE719" s="1" t="s">
        <v>123</v>
      </c>
      <c r="AF719" s="1" t="s">
        <v>861</v>
      </c>
      <c r="AG719" s="1">
        <v>20141215</v>
      </c>
      <c r="AH719" s="1" t="str">
        <f t="shared" si="79"/>
        <v>201412</v>
      </c>
      <c r="AI719" s="1"/>
      <c r="AJ719" s="1"/>
      <c r="AK719" s="1"/>
      <c r="AL719" s="1">
        <v>74</v>
      </c>
      <c r="AM719" s="1"/>
      <c r="AN719" s="1">
        <v>74</v>
      </c>
      <c r="AO719" s="1"/>
      <c r="AP719" s="1"/>
      <c r="AQ719" s="1"/>
      <c r="AR719" s="1"/>
      <c r="AS719" s="1" t="s">
        <v>180</v>
      </c>
      <c r="AT719" s="1"/>
      <c r="AU719" s="1"/>
      <c r="AV719">
        <v>74</v>
      </c>
      <c r="AW719" s="5" t="str">
        <f t="shared" si="82"/>
        <v>&lt;7万</v>
      </c>
      <c r="AX719">
        <v>642.89640999999995</v>
      </c>
      <c r="AY719">
        <v>7</v>
      </c>
      <c r="AZ719">
        <v>2.6191999999999998</v>
      </c>
      <c r="BA719">
        <v>1</v>
      </c>
      <c r="BB719">
        <v>91.842344285714276</v>
      </c>
      <c r="BC719" s="3" t="str">
        <f t="shared" si="80"/>
        <v>其他商场</v>
      </c>
      <c r="BD719" s="4" t="s">
        <v>27587</v>
      </c>
      <c r="BE719">
        <f t="shared" si="81"/>
        <v>2.6191999999999998</v>
      </c>
      <c r="BF719" s="4" t="str">
        <f t="shared" si="83"/>
        <v>&lt;7万</v>
      </c>
      <c r="BG719" t="e">
        <v>#N/A</v>
      </c>
      <c r="BH719" s="4" t="e">
        <v>#N/A</v>
      </c>
    </row>
    <row r="720" spans="1:60">
      <c r="A720" s="1" t="s">
        <v>2899</v>
      </c>
      <c r="B720" s="1" t="s">
        <v>2900</v>
      </c>
      <c r="C720" s="1" t="s">
        <v>2900</v>
      </c>
      <c r="D720" s="1" t="s">
        <v>2901</v>
      </c>
      <c r="E720" s="1" t="s">
        <v>1687</v>
      </c>
      <c r="F720" s="1" t="s">
        <v>1688</v>
      </c>
      <c r="G720" s="1" t="s">
        <v>49</v>
      </c>
      <c r="H720" s="1" t="s">
        <v>1687</v>
      </c>
      <c r="I720" s="1" t="s">
        <v>1688</v>
      </c>
      <c r="J720" s="1" t="s">
        <v>49</v>
      </c>
      <c r="K720" s="1" t="s">
        <v>1689</v>
      </c>
      <c r="L720" s="1" t="s">
        <v>1688</v>
      </c>
      <c r="M720" s="1" t="s">
        <v>51</v>
      </c>
      <c r="N720" s="1" t="s">
        <v>52</v>
      </c>
      <c r="O720" s="1" t="str">
        <f t="shared" si="78"/>
        <v>维持</v>
      </c>
      <c r="P720" s="1" t="s">
        <v>53</v>
      </c>
      <c r="Q720" s="1" t="s">
        <v>1690</v>
      </c>
      <c r="R720" s="1" t="s">
        <v>1691</v>
      </c>
      <c r="S720" s="1" t="s">
        <v>1920</v>
      </c>
      <c r="T720" s="1" t="s">
        <v>133</v>
      </c>
      <c r="U720" s="1" t="s">
        <v>2242</v>
      </c>
      <c r="V720" s="1" t="s">
        <v>355</v>
      </c>
      <c r="W720" s="1" t="s">
        <v>58</v>
      </c>
      <c r="X720" s="1" t="s">
        <v>173</v>
      </c>
      <c r="Y720" s="1" t="s">
        <v>60</v>
      </c>
      <c r="Z720" s="1" t="s">
        <v>60</v>
      </c>
      <c r="AA720" s="1" t="s">
        <v>77</v>
      </c>
      <c r="AB720" s="1" t="s">
        <v>61</v>
      </c>
      <c r="AC720" s="1" t="s">
        <v>174</v>
      </c>
      <c r="AD720" s="1" t="s">
        <v>27598</v>
      </c>
      <c r="AE720" s="1" t="s">
        <v>1407</v>
      </c>
      <c r="AF720" s="1"/>
      <c r="AG720" s="1">
        <v>20141222</v>
      </c>
      <c r="AH720" s="1" t="str">
        <f t="shared" si="79"/>
        <v>201412</v>
      </c>
      <c r="AI720" s="1"/>
      <c r="AJ720" s="1"/>
      <c r="AK720" s="1"/>
      <c r="AL720" s="1">
        <v>209</v>
      </c>
      <c r="AM720" s="1"/>
      <c r="AN720" s="1">
        <v>209</v>
      </c>
      <c r="AO720" s="1"/>
      <c r="AP720" s="1">
        <v>20150205</v>
      </c>
      <c r="AQ720" s="1">
        <v>20141222</v>
      </c>
      <c r="AR720" s="1">
        <v>20150930</v>
      </c>
      <c r="AS720" s="1" t="s">
        <v>180</v>
      </c>
      <c r="AT720" s="1">
        <v>1</v>
      </c>
      <c r="AU720" s="1" t="s">
        <v>1638</v>
      </c>
      <c r="AV720">
        <v>209</v>
      </c>
      <c r="AW720" s="5" t="str">
        <f t="shared" ref="AW720:AW731" si="86">BD720</f>
        <v>&gt;10万</v>
      </c>
      <c r="AX720">
        <v>1083.3713500000001</v>
      </c>
      <c r="AY720">
        <v>7</v>
      </c>
      <c r="AZ720" t="e">
        <v>#N/A</v>
      </c>
      <c r="BA720" t="e">
        <v>#N/A</v>
      </c>
      <c r="BB720">
        <v>154.76733571428574</v>
      </c>
      <c r="BC720" s="3" t="str">
        <f t="shared" si="80"/>
        <v>常规商场</v>
      </c>
      <c r="BD720" s="4" t="s">
        <v>27585</v>
      </c>
      <c r="BE720" t="e">
        <f t="shared" si="81"/>
        <v>#N/A</v>
      </c>
      <c r="BF720" s="4" t="s">
        <v>27590</v>
      </c>
      <c r="BG720" t="e">
        <v>#N/A</v>
      </c>
      <c r="BH720" s="4" t="e">
        <v>#N/A</v>
      </c>
    </row>
    <row r="721" spans="1:60">
      <c r="A721" s="1" t="s">
        <v>2902</v>
      </c>
      <c r="B721" s="1" t="s">
        <v>2903</v>
      </c>
      <c r="C721" s="1" t="s">
        <v>2903</v>
      </c>
      <c r="D721" s="1" t="s">
        <v>2904</v>
      </c>
      <c r="E721" s="1" t="s">
        <v>1687</v>
      </c>
      <c r="F721" s="1" t="s">
        <v>1688</v>
      </c>
      <c r="G721" s="1" t="s">
        <v>49</v>
      </c>
      <c r="H721" s="1" t="s">
        <v>1687</v>
      </c>
      <c r="I721" s="1" t="s">
        <v>1688</v>
      </c>
      <c r="J721" s="1" t="s">
        <v>49</v>
      </c>
      <c r="K721" s="1" t="s">
        <v>1689</v>
      </c>
      <c r="L721" s="1" t="s">
        <v>1688</v>
      </c>
      <c r="M721" s="1" t="s">
        <v>51</v>
      </c>
      <c r="N721" s="1" t="s">
        <v>1438</v>
      </c>
      <c r="O721" s="1" t="str">
        <f t="shared" si="78"/>
        <v>新开</v>
      </c>
      <c r="P721" s="1" t="s">
        <v>53</v>
      </c>
      <c r="Q721" s="1" t="s">
        <v>1690</v>
      </c>
      <c r="R721" s="1" t="s">
        <v>1691</v>
      </c>
      <c r="S721" s="1" t="s">
        <v>1817</v>
      </c>
      <c r="T721" s="1" t="s">
        <v>133</v>
      </c>
      <c r="U721" s="1" t="s">
        <v>2235</v>
      </c>
      <c r="V721" s="1" t="s">
        <v>133</v>
      </c>
      <c r="W721" s="1" t="s">
        <v>58</v>
      </c>
      <c r="X721" s="1" t="s">
        <v>59</v>
      </c>
      <c r="Y721" s="1" t="s">
        <v>60</v>
      </c>
      <c r="Z721" s="1" t="s">
        <v>60</v>
      </c>
      <c r="AA721" s="1" t="s">
        <v>60</v>
      </c>
      <c r="AB721" s="1" t="s">
        <v>61</v>
      </c>
      <c r="AC721" s="1" t="s">
        <v>301</v>
      </c>
      <c r="AD721" s="1" t="s">
        <v>27598</v>
      </c>
      <c r="AE721" s="1" t="s">
        <v>1407</v>
      </c>
      <c r="AF721" s="1" t="s">
        <v>861</v>
      </c>
      <c r="AG721" s="1">
        <v>20150112</v>
      </c>
      <c r="AH721" s="1" t="str">
        <f t="shared" si="79"/>
        <v>201501</v>
      </c>
      <c r="AI721" s="1"/>
      <c r="AJ721" s="1"/>
      <c r="AK721" s="1"/>
      <c r="AL721" s="1">
        <v>133</v>
      </c>
      <c r="AM721" s="1"/>
      <c r="AN721" s="1">
        <v>133</v>
      </c>
      <c r="AO721" s="1"/>
      <c r="AP721" s="1">
        <v>20150205</v>
      </c>
      <c r="AQ721" s="1">
        <v>20150112</v>
      </c>
      <c r="AR721" s="1">
        <v>20150930</v>
      </c>
      <c r="AS721" s="1" t="s">
        <v>180</v>
      </c>
      <c r="AT721" s="1">
        <v>5</v>
      </c>
      <c r="AU721" s="1" t="s">
        <v>569</v>
      </c>
      <c r="AV721">
        <v>133</v>
      </c>
      <c r="AW721" s="5" t="str">
        <f t="shared" si="86"/>
        <v>&lt;7万</v>
      </c>
      <c r="AX721">
        <v>408.93084999999996</v>
      </c>
      <c r="AY721">
        <v>6</v>
      </c>
      <c r="AZ721" t="e">
        <v>#N/A</v>
      </c>
      <c r="BA721" t="e">
        <v>#N/A</v>
      </c>
      <c r="BB721">
        <v>68.155141666666665</v>
      </c>
      <c r="BC721" s="3" t="str">
        <f t="shared" si="80"/>
        <v>其他商场</v>
      </c>
      <c r="BD721" s="4" t="s">
        <v>27586</v>
      </c>
      <c r="BE721" t="e">
        <f t="shared" si="81"/>
        <v>#N/A</v>
      </c>
      <c r="BF721" s="4" t="s">
        <v>27590</v>
      </c>
      <c r="BG721">
        <v>100</v>
      </c>
      <c r="BH721" s="4" t="s">
        <v>27585</v>
      </c>
    </row>
    <row r="722" spans="1:60">
      <c r="A722" s="1" t="s">
        <v>2905</v>
      </c>
      <c r="B722" s="1" t="s">
        <v>2906</v>
      </c>
      <c r="C722" s="1" t="s">
        <v>2907</v>
      </c>
      <c r="D722" s="1" t="s">
        <v>2908</v>
      </c>
      <c r="E722" s="1" t="s">
        <v>1687</v>
      </c>
      <c r="F722" s="1" t="s">
        <v>1688</v>
      </c>
      <c r="G722" s="1" t="s">
        <v>49</v>
      </c>
      <c r="H722" s="1" t="s">
        <v>1687</v>
      </c>
      <c r="I722" s="1" t="s">
        <v>1688</v>
      </c>
      <c r="J722" s="1" t="s">
        <v>49</v>
      </c>
      <c r="K722" s="1" t="s">
        <v>1689</v>
      </c>
      <c r="L722" s="1" t="s">
        <v>1688</v>
      </c>
      <c r="M722" s="1" t="s">
        <v>51</v>
      </c>
      <c r="N722" s="1" t="s">
        <v>1438</v>
      </c>
      <c r="O722" s="1" t="str">
        <f t="shared" si="78"/>
        <v>新开</v>
      </c>
      <c r="P722" s="1" t="s">
        <v>53</v>
      </c>
      <c r="Q722" s="1" t="s">
        <v>1690</v>
      </c>
      <c r="R722" s="1" t="s">
        <v>1691</v>
      </c>
      <c r="S722" s="1" t="s">
        <v>1692</v>
      </c>
      <c r="T722" s="1" t="s">
        <v>654</v>
      </c>
      <c r="U722" s="1" t="s">
        <v>1967</v>
      </c>
      <c r="V722" s="1" t="s">
        <v>654</v>
      </c>
      <c r="W722" s="1" t="s">
        <v>185</v>
      </c>
      <c r="X722" s="1" t="s">
        <v>927</v>
      </c>
      <c r="Y722" s="1" t="s">
        <v>186</v>
      </c>
      <c r="Z722" s="1" t="s">
        <v>186</v>
      </c>
      <c r="AA722" s="1" t="s">
        <v>186</v>
      </c>
      <c r="AB722" s="1" t="s">
        <v>61</v>
      </c>
      <c r="AC722" s="1" t="s">
        <v>187</v>
      </c>
      <c r="AD722" s="1" t="s">
        <v>188</v>
      </c>
      <c r="AE722" s="1" t="s">
        <v>1407</v>
      </c>
      <c r="AF722" s="1" t="s">
        <v>1033</v>
      </c>
      <c r="AG722" s="1">
        <v>20150105</v>
      </c>
      <c r="AH722" s="1" t="str">
        <f t="shared" si="79"/>
        <v>201501</v>
      </c>
      <c r="AI722" s="1"/>
      <c r="AJ722" s="1"/>
      <c r="AK722" s="1"/>
      <c r="AL722" s="1">
        <v>15</v>
      </c>
      <c r="AM722" s="1"/>
      <c r="AN722" s="1">
        <v>15</v>
      </c>
      <c r="AO722" s="1"/>
      <c r="AP722" s="1">
        <v>20150205</v>
      </c>
      <c r="AQ722" s="1">
        <v>20150105</v>
      </c>
      <c r="AR722" s="1">
        <v>20150930</v>
      </c>
      <c r="AS722" s="1" t="s">
        <v>189</v>
      </c>
      <c r="AT722" s="1">
        <v>5</v>
      </c>
      <c r="AU722" s="1" t="s">
        <v>569</v>
      </c>
      <c r="AV722">
        <v>15</v>
      </c>
      <c r="AW722" s="5" t="str">
        <f t="shared" si="86"/>
        <v>&lt;7万</v>
      </c>
      <c r="AX722">
        <v>187.3877</v>
      </c>
      <c r="AY722">
        <v>5</v>
      </c>
      <c r="AZ722" t="e">
        <v>#N/A</v>
      </c>
      <c r="BA722" t="e">
        <v>#N/A</v>
      </c>
      <c r="BB722">
        <v>37.477539999999998</v>
      </c>
      <c r="BC722" s="3" t="str">
        <f t="shared" si="80"/>
        <v>其他商场</v>
      </c>
      <c r="BD722" s="4" t="s">
        <v>27586</v>
      </c>
      <c r="BE722" t="e">
        <f t="shared" si="81"/>
        <v>#N/A</v>
      </c>
      <c r="BF722" s="4" t="s">
        <v>27590</v>
      </c>
      <c r="BG722">
        <v>31.2</v>
      </c>
      <c r="BH722" s="4" t="s">
        <v>27586</v>
      </c>
    </row>
    <row r="723" spans="1:60">
      <c r="A723" s="1" t="s">
        <v>2909</v>
      </c>
      <c r="B723" s="1" t="s">
        <v>2910</v>
      </c>
      <c r="C723" s="1" t="s">
        <v>2910</v>
      </c>
      <c r="D723" s="1" t="s">
        <v>2911</v>
      </c>
      <c r="E723" s="1" t="s">
        <v>1687</v>
      </c>
      <c r="F723" s="1" t="s">
        <v>1688</v>
      </c>
      <c r="G723" s="1" t="s">
        <v>49</v>
      </c>
      <c r="H723" s="1" t="s">
        <v>1687</v>
      </c>
      <c r="I723" s="1" t="s">
        <v>1688</v>
      </c>
      <c r="J723" s="1" t="s">
        <v>49</v>
      </c>
      <c r="K723" s="1" t="s">
        <v>1689</v>
      </c>
      <c r="L723" s="1" t="s">
        <v>1688</v>
      </c>
      <c r="M723" s="1" t="s">
        <v>51</v>
      </c>
      <c r="N723" s="1" t="s">
        <v>1438</v>
      </c>
      <c r="O723" s="1" t="str">
        <f t="shared" si="78"/>
        <v>新开</v>
      </c>
      <c r="P723" s="1" t="s">
        <v>53</v>
      </c>
      <c r="Q723" s="1" t="s">
        <v>1690</v>
      </c>
      <c r="R723" s="1" t="s">
        <v>1691</v>
      </c>
      <c r="S723" s="1" t="s">
        <v>1692</v>
      </c>
      <c r="T723" s="1" t="s">
        <v>654</v>
      </c>
      <c r="U723" s="1" t="s">
        <v>1755</v>
      </c>
      <c r="V723" s="1" t="s">
        <v>654</v>
      </c>
      <c r="W723" s="1" t="s">
        <v>58</v>
      </c>
      <c r="X723" s="1" t="s">
        <v>59</v>
      </c>
      <c r="Y723" s="1" t="s">
        <v>60</v>
      </c>
      <c r="Z723" s="1" t="s">
        <v>60</v>
      </c>
      <c r="AA723" s="1" t="s">
        <v>88</v>
      </c>
      <c r="AB723" s="1" t="s">
        <v>61</v>
      </c>
      <c r="AC723" s="1" t="s">
        <v>134</v>
      </c>
      <c r="AD723" s="1" t="s">
        <v>1467</v>
      </c>
      <c r="AE723" s="1" t="s">
        <v>1512</v>
      </c>
      <c r="AF723" s="1" t="s">
        <v>2859</v>
      </c>
      <c r="AG723" s="1">
        <v>20150117</v>
      </c>
      <c r="AH723" s="1" t="str">
        <f t="shared" si="79"/>
        <v>201501</v>
      </c>
      <c r="AI723" s="1"/>
      <c r="AJ723" s="1"/>
      <c r="AK723" s="1"/>
      <c r="AL723" s="1">
        <v>0</v>
      </c>
      <c r="AM723" s="1"/>
      <c r="AN723" s="1">
        <v>0</v>
      </c>
      <c r="AO723" s="1"/>
      <c r="AP723" s="1"/>
      <c r="AQ723" s="1"/>
      <c r="AR723" s="1"/>
      <c r="AS723" s="1" t="s">
        <v>180</v>
      </c>
      <c r="AT723" s="1">
        <v>5</v>
      </c>
      <c r="AU723" s="1" t="s">
        <v>569</v>
      </c>
      <c r="AV723">
        <v>0</v>
      </c>
      <c r="AW723" s="5" t="str">
        <f t="shared" si="86"/>
        <v>&gt;7万</v>
      </c>
      <c r="AX723">
        <v>495.39294999999998</v>
      </c>
      <c r="AY723">
        <v>6</v>
      </c>
      <c r="AZ723" t="e">
        <v>#N/A</v>
      </c>
      <c r="BA723" t="e">
        <v>#N/A</v>
      </c>
      <c r="BB723">
        <v>82.565491666666659</v>
      </c>
      <c r="BC723" s="3" t="str">
        <f t="shared" si="80"/>
        <v>其他商场</v>
      </c>
      <c r="BD723" s="4" t="s">
        <v>27587</v>
      </c>
      <c r="BE723" t="e">
        <f t="shared" si="81"/>
        <v>#N/A</v>
      </c>
      <c r="BF723" s="4" t="s">
        <v>27590</v>
      </c>
      <c r="BG723">
        <v>104.74</v>
      </c>
      <c r="BH723" s="4" t="s">
        <v>27585</v>
      </c>
    </row>
    <row r="724" spans="1:60">
      <c r="A724" s="1" t="s">
        <v>2912</v>
      </c>
      <c r="B724" s="1" t="s">
        <v>2913</v>
      </c>
      <c r="C724" s="1" t="s">
        <v>2914</v>
      </c>
      <c r="D724" s="1" t="s">
        <v>2915</v>
      </c>
      <c r="E724" s="1" t="s">
        <v>1687</v>
      </c>
      <c r="F724" s="1" t="s">
        <v>1688</v>
      </c>
      <c r="G724" s="1" t="s">
        <v>49</v>
      </c>
      <c r="H724" s="1" t="s">
        <v>1925</v>
      </c>
      <c r="I724" s="1" t="s">
        <v>1926</v>
      </c>
      <c r="J724" s="1" t="s">
        <v>159</v>
      </c>
      <c r="K724" s="1" t="s">
        <v>1689</v>
      </c>
      <c r="L724" s="1" t="s">
        <v>1688</v>
      </c>
      <c r="M724" s="1" t="s">
        <v>51</v>
      </c>
      <c r="N724" s="1" t="s">
        <v>1438</v>
      </c>
      <c r="O724" s="1" t="str">
        <f t="shared" si="78"/>
        <v>新开</v>
      </c>
      <c r="P724" s="1" t="s">
        <v>53</v>
      </c>
      <c r="Q724" s="1" t="s">
        <v>1690</v>
      </c>
      <c r="R724" s="1" t="s">
        <v>1691</v>
      </c>
      <c r="S724" s="1" t="s">
        <v>1836</v>
      </c>
      <c r="T724" s="1" t="s">
        <v>133</v>
      </c>
      <c r="U724" s="1" t="s">
        <v>1927</v>
      </c>
      <c r="V724" s="1" t="s">
        <v>355</v>
      </c>
      <c r="W724" s="1" t="s">
        <v>58</v>
      </c>
      <c r="X724" s="1" t="s">
        <v>59</v>
      </c>
      <c r="Y724" s="1" t="s">
        <v>60</v>
      </c>
      <c r="Z724" s="1" t="s">
        <v>60</v>
      </c>
      <c r="AA724" s="1" t="s">
        <v>88</v>
      </c>
      <c r="AB724" s="1" t="s">
        <v>162</v>
      </c>
      <c r="AC724" s="1" t="s">
        <v>325</v>
      </c>
      <c r="AD724" s="1" t="s">
        <v>27598</v>
      </c>
      <c r="AE724" s="1" t="s">
        <v>71</v>
      </c>
      <c r="AF724" s="1" t="s">
        <v>72</v>
      </c>
      <c r="AG724" s="1">
        <v>20150211</v>
      </c>
      <c r="AH724" s="1" t="str">
        <f t="shared" si="79"/>
        <v>201502</v>
      </c>
      <c r="AI724" s="1"/>
      <c r="AJ724" s="1"/>
      <c r="AK724" s="1"/>
      <c r="AL724" s="1">
        <v>88</v>
      </c>
      <c r="AM724" s="1"/>
      <c r="AN724" s="1">
        <v>88</v>
      </c>
      <c r="AO724" s="1"/>
      <c r="AP724" s="1"/>
      <c r="AQ724" s="1"/>
      <c r="AR724" s="1"/>
      <c r="AS724" s="1" t="s">
        <v>180</v>
      </c>
      <c r="AT724" s="1"/>
      <c r="AU724" s="1"/>
      <c r="AV724">
        <v>88</v>
      </c>
      <c r="AW724" s="5" t="str">
        <f t="shared" si="86"/>
        <v>&gt;7万</v>
      </c>
      <c r="AX724">
        <v>444.88799999999998</v>
      </c>
      <c r="AY724">
        <v>5</v>
      </c>
      <c r="AZ724" t="e">
        <v>#N/A</v>
      </c>
      <c r="BA724" t="e">
        <v>#N/A</v>
      </c>
      <c r="BB724">
        <v>88.977599999999995</v>
      </c>
      <c r="BC724" s="3" t="str">
        <f t="shared" si="80"/>
        <v>其他商场</v>
      </c>
      <c r="BD724" s="4" t="s">
        <v>27587</v>
      </c>
      <c r="BE724" t="e">
        <f t="shared" si="81"/>
        <v>#N/A</v>
      </c>
      <c r="BF724" s="4" t="s">
        <v>27590</v>
      </c>
      <c r="BG724">
        <v>80.099999999999994</v>
      </c>
      <c r="BH724" s="4" t="s">
        <v>27587</v>
      </c>
    </row>
    <row r="725" spans="1:60">
      <c r="A725" s="1" t="s">
        <v>2916</v>
      </c>
      <c r="B725" s="1" t="s">
        <v>2917</v>
      </c>
      <c r="C725" s="1" t="s">
        <v>2918</v>
      </c>
      <c r="D725" s="1" t="s">
        <v>2919</v>
      </c>
      <c r="E725" s="1" t="s">
        <v>1687</v>
      </c>
      <c r="F725" s="1" t="s">
        <v>1688</v>
      </c>
      <c r="G725" s="1" t="s">
        <v>49</v>
      </c>
      <c r="H725" s="1" t="s">
        <v>1687</v>
      </c>
      <c r="I725" s="1" t="s">
        <v>1688</v>
      </c>
      <c r="J725" s="1" t="s">
        <v>49</v>
      </c>
      <c r="K725" s="1" t="s">
        <v>1689</v>
      </c>
      <c r="L725" s="1" t="s">
        <v>1688</v>
      </c>
      <c r="M725" s="1" t="s">
        <v>51</v>
      </c>
      <c r="N725" s="1" t="s">
        <v>1438</v>
      </c>
      <c r="O725" s="1" t="str">
        <f t="shared" si="78"/>
        <v>新开</v>
      </c>
      <c r="P725" s="1" t="s">
        <v>53</v>
      </c>
      <c r="Q725" s="1" t="s">
        <v>1690</v>
      </c>
      <c r="R725" s="1" t="s">
        <v>1691</v>
      </c>
      <c r="S725" s="1" t="s">
        <v>1769</v>
      </c>
      <c r="T725" s="1" t="s">
        <v>133</v>
      </c>
      <c r="U725" s="1" t="s">
        <v>1958</v>
      </c>
      <c r="V725" s="1" t="s">
        <v>133</v>
      </c>
      <c r="W725" s="1" t="s">
        <v>58</v>
      </c>
      <c r="X725" s="1" t="s">
        <v>59</v>
      </c>
      <c r="Y725" s="1" t="s">
        <v>60</v>
      </c>
      <c r="Z725" s="1" t="s">
        <v>60</v>
      </c>
      <c r="AA725" s="1" t="s">
        <v>60</v>
      </c>
      <c r="AB725" s="1" t="s">
        <v>61</v>
      </c>
      <c r="AC725" s="1" t="s">
        <v>2920</v>
      </c>
      <c r="AD725" s="1" t="s">
        <v>1467</v>
      </c>
      <c r="AE725" s="1" t="s">
        <v>71</v>
      </c>
      <c r="AF725" s="1" t="s">
        <v>1287</v>
      </c>
      <c r="AG725" s="1">
        <v>20150427</v>
      </c>
      <c r="AH725" s="1" t="str">
        <f t="shared" si="79"/>
        <v>201504</v>
      </c>
      <c r="AI725" s="1"/>
      <c r="AJ725" s="1"/>
      <c r="AK725" s="1"/>
      <c r="AL725" s="1">
        <v>0</v>
      </c>
      <c r="AM725" s="1"/>
      <c r="AN725" s="1">
        <v>0</v>
      </c>
      <c r="AO725" s="1"/>
      <c r="AP725" s="1"/>
      <c r="AQ725" s="1"/>
      <c r="AR725" s="1"/>
      <c r="AS725" s="1" t="s">
        <v>64</v>
      </c>
      <c r="AT725" s="1"/>
      <c r="AU725" s="1"/>
      <c r="AV725">
        <v>0</v>
      </c>
      <c r="AW725" s="5" t="str">
        <f t="shared" si="86"/>
        <v>&lt;7万</v>
      </c>
      <c r="AX725">
        <v>187.59820999999999</v>
      </c>
      <c r="AY725">
        <v>3</v>
      </c>
      <c r="AZ725" t="e">
        <v>#N/A</v>
      </c>
      <c r="BA725" t="e">
        <v>#N/A</v>
      </c>
      <c r="BB725">
        <v>62.532736666666665</v>
      </c>
      <c r="BC725" s="3" t="str">
        <f t="shared" si="80"/>
        <v>其他商场</v>
      </c>
      <c r="BD725" s="4" t="s">
        <v>27586</v>
      </c>
      <c r="BE725" t="e">
        <f t="shared" si="81"/>
        <v>#N/A</v>
      </c>
      <c r="BF725" s="4" t="s">
        <v>27590</v>
      </c>
      <c r="BG725">
        <v>127</v>
      </c>
      <c r="BH725" s="4" t="s">
        <v>27585</v>
      </c>
    </row>
    <row r="726" spans="1:60">
      <c r="A726" s="1" t="s">
        <v>2921</v>
      </c>
      <c r="B726" s="1" t="s">
        <v>2922</v>
      </c>
      <c r="C726" s="1" t="s">
        <v>2922</v>
      </c>
      <c r="D726" s="1" t="s">
        <v>2923</v>
      </c>
      <c r="E726" s="1" t="s">
        <v>1687</v>
      </c>
      <c r="F726" s="1" t="s">
        <v>1688</v>
      </c>
      <c r="G726" s="1" t="s">
        <v>49</v>
      </c>
      <c r="H726" s="1" t="s">
        <v>1768</v>
      </c>
      <c r="I726" s="1" t="s">
        <v>1765</v>
      </c>
      <c r="J726" s="1" t="s">
        <v>159</v>
      </c>
      <c r="K726" s="1" t="s">
        <v>1689</v>
      </c>
      <c r="L726" s="1" t="s">
        <v>1688</v>
      </c>
      <c r="M726" s="1" t="s">
        <v>51</v>
      </c>
      <c r="N726" s="1" t="s">
        <v>1438</v>
      </c>
      <c r="O726" s="1" t="str">
        <f t="shared" si="78"/>
        <v>新开</v>
      </c>
      <c r="P726" s="1" t="s">
        <v>53</v>
      </c>
      <c r="Q726" s="1" t="s">
        <v>1690</v>
      </c>
      <c r="R726" s="1" t="s">
        <v>1691</v>
      </c>
      <c r="S726" s="1" t="s">
        <v>1769</v>
      </c>
      <c r="T726" s="1" t="s">
        <v>133</v>
      </c>
      <c r="U726" s="1" t="s">
        <v>1770</v>
      </c>
      <c r="V726" s="1" t="s">
        <v>682</v>
      </c>
      <c r="W726" s="1" t="s">
        <v>58</v>
      </c>
      <c r="X726" s="1" t="s">
        <v>173</v>
      </c>
      <c r="Y726" s="1" t="s">
        <v>76</v>
      </c>
      <c r="Z726" s="1" t="s">
        <v>77</v>
      </c>
      <c r="AA726" s="1" t="s">
        <v>77</v>
      </c>
      <c r="AB726" s="1" t="s">
        <v>162</v>
      </c>
      <c r="AC726" s="1" t="s">
        <v>301</v>
      </c>
      <c r="AD726" s="1" t="s">
        <v>27598</v>
      </c>
      <c r="AE726" s="1" t="s">
        <v>71</v>
      </c>
      <c r="AF726" s="1"/>
      <c r="AG726" s="1">
        <v>20150512</v>
      </c>
      <c r="AH726" s="1" t="str">
        <f t="shared" si="79"/>
        <v>201505</v>
      </c>
      <c r="AI726" s="1"/>
      <c r="AJ726" s="1"/>
      <c r="AK726" s="1"/>
      <c r="AL726" s="1">
        <v>0</v>
      </c>
      <c r="AM726" s="1"/>
      <c r="AN726" s="1">
        <v>0</v>
      </c>
      <c r="AO726" s="1"/>
      <c r="AP726" s="1"/>
      <c r="AQ726" s="1"/>
      <c r="AR726" s="1"/>
      <c r="AS726" s="1" t="s">
        <v>180</v>
      </c>
      <c r="AT726" s="1">
        <v>3</v>
      </c>
      <c r="AU726" s="1" t="s">
        <v>2924</v>
      </c>
      <c r="AV726">
        <v>0</v>
      </c>
      <c r="AW726" s="5" t="str">
        <f t="shared" ref="AW726:AW730" si="87">BH726</f>
        <v>&gt;10万</v>
      </c>
      <c r="AX726">
        <v>326.03980000000001</v>
      </c>
      <c r="AY726">
        <v>2</v>
      </c>
      <c r="AZ726" t="e">
        <v>#N/A</v>
      </c>
      <c r="BA726" t="e">
        <v>#N/A</v>
      </c>
      <c r="BB726">
        <v>163.01990000000001</v>
      </c>
      <c r="BC726" s="3" t="str">
        <f t="shared" si="80"/>
        <v>常规商场</v>
      </c>
      <c r="BD726" s="4" t="s">
        <v>27585</v>
      </c>
      <c r="BE726" t="e">
        <f t="shared" si="81"/>
        <v>#N/A</v>
      </c>
      <c r="BF726" s="4" t="s">
        <v>27590</v>
      </c>
      <c r="BG726">
        <v>128.88999999999999</v>
      </c>
      <c r="BH726" s="4" t="s">
        <v>27585</v>
      </c>
    </row>
    <row r="727" spans="1:60">
      <c r="A727" s="1" t="s">
        <v>2925</v>
      </c>
      <c r="B727" s="1" t="s">
        <v>2176</v>
      </c>
      <c r="C727" s="1" t="s">
        <v>2176</v>
      </c>
      <c r="D727" s="1" t="s">
        <v>2926</v>
      </c>
      <c r="E727" s="1" t="s">
        <v>1857</v>
      </c>
      <c r="F727" s="1" t="s">
        <v>1858</v>
      </c>
      <c r="G727" s="1" t="s">
        <v>129</v>
      </c>
      <c r="H727" s="1" t="s">
        <v>1857</v>
      </c>
      <c r="I727" s="1" t="s">
        <v>1858</v>
      </c>
      <c r="J727" s="1" t="s">
        <v>129</v>
      </c>
      <c r="K727" s="1" t="s">
        <v>1859</v>
      </c>
      <c r="L727" s="1" t="s">
        <v>1858</v>
      </c>
      <c r="M727" s="1" t="s">
        <v>131</v>
      </c>
      <c r="N727" s="1" t="s">
        <v>1438</v>
      </c>
      <c r="O727" s="1" t="str">
        <f t="shared" si="78"/>
        <v>新开</v>
      </c>
      <c r="P727" s="1" t="s">
        <v>53</v>
      </c>
      <c r="Q727" s="1" t="s">
        <v>1690</v>
      </c>
      <c r="R727" s="1" t="s">
        <v>1691</v>
      </c>
      <c r="S727" s="1" t="s">
        <v>1711</v>
      </c>
      <c r="T727" s="1" t="s">
        <v>133</v>
      </c>
      <c r="U727" s="1" t="s">
        <v>2180</v>
      </c>
      <c r="V727" s="1" t="s">
        <v>355</v>
      </c>
      <c r="W727" s="1" t="s">
        <v>58</v>
      </c>
      <c r="X727" s="1" t="s">
        <v>59</v>
      </c>
      <c r="Y727" s="1" t="s">
        <v>60</v>
      </c>
      <c r="Z727" s="1" t="s">
        <v>60</v>
      </c>
      <c r="AA727" s="1" t="s">
        <v>77</v>
      </c>
      <c r="AB727" s="1" t="s">
        <v>61</v>
      </c>
      <c r="AC727" s="1" t="s">
        <v>82</v>
      </c>
      <c r="AD727" s="1" t="s">
        <v>27598</v>
      </c>
      <c r="AE727" s="1" t="s">
        <v>1508</v>
      </c>
      <c r="AF727" s="1" t="s">
        <v>72</v>
      </c>
      <c r="AG727" s="1">
        <v>20150629</v>
      </c>
      <c r="AH727" s="1" t="str">
        <f t="shared" si="79"/>
        <v>201506</v>
      </c>
      <c r="AI727" s="1"/>
      <c r="AJ727" s="1"/>
      <c r="AK727" s="1"/>
      <c r="AL727" s="1">
        <v>0</v>
      </c>
      <c r="AM727" s="1"/>
      <c r="AN727" s="1">
        <v>0</v>
      </c>
      <c r="AO727" s="1"/>
      <c r="AP727" s="1"/>
      <c r="AQ727" s="1"/>
      <c r="AR727" s="1"/>
      <c r="AS727" s="1" t="s">
        <v>180</v>
      </c>
      <c r="AT727" s="1"/>
      <c r="AU727" s="1"/>
      <c r="AV727">
        <v>0</v>
      </c>
      <c r="AW727" s="5" t="str">
        <f t="shared" si="87"/>
        <v>&gt;10万</v>
      </c>
      <c r="AX727">
        <v>150.23399999999998</v>
      </c>
      <c r="AY727">
        <v>1</v>
      </c>
      <c r="AZ727" t="e">
        <v>#N/A</v>
      </c>
      <c r="BA727" t="e">
        <v>#N/A</v>
      </c>
      <c r="BB727">
        <v>150.23399999999998</v>
      </c>
      <c r="BC727" s="3" t="str">
        <f t="shared" si="80"/>
        <v>常规商场</v>
      </c>
      <c r="BD727" s="4" t="s">
        <v>27585</v>
      </c>
      <c r="BE727" t="e">
        <f t="shared" si="81"/>
        <v>#N/A</v>
      </c>
      <c r="BF727" s="4" t="s">
        <v>27590</v>
      </c>
      <c r="BG727">
        <v>116.67</v>
      </c>
      <c r="BH727" s="4" t="s">
        <v>27585</v>
      </c>
    </row>
    <row r="728" spans="1:60">
      <c r="A728" s="1" t="s">
        <v>2927</v>
      </c>
      <c r="B728" s="1" t="s">
        <v>2928</v>
      </c>
      <c r="C728" s="1" t="s">
        <v>2928</v>
      </c>
      <c r="D728" s="1" t="s">
        <v>2929</v>
      </c>
      <c r="E728" s="1" t="s">
        <v>1731</v>
      </c>
      <c r="F728" s="1" t="s">
        <v>1698</v>
      </c>
      <c r="G728" s="1" t="s">
        <v>129</v>
      </c>
      <c r="H728" s="1" t="s">
        <v>1792</v>
      </c>
      <c r="I728" s="1" t="s">
        <v>1789</v>
      </c>
      <c r="J728" s="1" t="s">
        <v>159</v>
      </c>
      <c r="K728" s="1" t="s">
        <v>1699</v>
      </c>
      <c r="L728" s="1" t="s">
        <v>1700</v>
      </c>
      <c r="M728" s="1" t="s">
        <v>1734</v>
      </c>
      <c r="N728" s="1" t="s">
        <v>1438</v>
      </c>
      <c r="O728" s="1" t="str">
        <f t="shared" si="78"/>
        <v>新开</v>
      </c>
      <c r="P728" s="1" t="s">
        <v>53</v>
      </c>
      <c r="Q728" s="1" t="s">
        <v>1690</v>
      </c>
      <c r="R728" s="1" t="s">
        <v>1691</v>
      </c>
      <c r="S728" s="1" t="s">
        <v>1793</v>
      </c>
      <c r="T728" s="1" t="s">
        <v>133</v>
      </c>
      <c r="U728" s="1" t="s">
        <v>1794</v>
      </c>
      <c r="V728" s="1" t="s">
        <v>682</v>
      </c>
      <c r="W728" s="1" t="s">
        <v>58</v>
      </c>
      <c r="X728" s="1" t="s">
        <v>173</v>
      </c>
      <c r="Y728" s="1" t="s">
        <v>60</v>
      </c>
      <c r="Z728" s="1" t="s">
        <v>60</v>
      </c>
      <c r="AA728" s="1" t="s">
        <v>77</v>
      </c>
      <c r="AB728" s="1" t="s">
        <v>162</v>
      </c>
      <c r="AC728" s="1" t="s">
        <v>301</v>
      </c>
      <c r="AD728" s="1" t="s">
        <v>27598</v>
      </c>
      <c r="AE728" s="1" t="s">
        <v>1512</v>
      </c>
      <c r="AF728" s="1"/>
      <c r="AG728" s="1">
        <v>20150615</v>
      </c>
      <c r="AH728" s="1" t="str">
        <f t="shared" si="79"/>
        <v>201506</v>
      </c>
      <c r="AI728" s="1"/>
      <c r="AJ728" s="1"/>
      <c r="AK728" s="1"/>
      <c r="AL728" s="1">
        <v>0</v>
      </c>
      <c r="AM728" s="1"/>
      <c r="AN728" s="1">
        <v>0</v>
      </c>
      <c r="AO728" s="1"/>
      <c r="AP728" s="1"/>
      <c r="AQ728" s="1"/>
      <c r="AR728" s="1"/>
      <c r="AS728" s="1" t="s">
        <v>180</v>
      </c>
      <c r="AT728" s="1">
        <v>4</v>
      </c>
      <c r="AU728" s="1" t="s">
        <v>1562</v>
      </c>
      <c r="AV728">
        <v>0</v>
      </c>
      <c r="AW728" s="5" t="str">
        <f t="shared" si="87"/>
        <v>&gt;10万</v>
      </c>
      <c r="AX728">
        <v>506.62200000000001</v>
      </c>
      <c r="AY728">
        <v>1</v>
      </c>
      <c r="AZ728" t="e">
        <v>#N/A</v>
      </c>
      <c r="BA728" t="e">
        <v>#N/A</v>
      </c>
      <c r="BB728">
        <v>506.62200000000001</v>
      </c>
      <c r="BC728" s="3" t="str">
        <f t="shared" si="80"/>
        <v>核心商场</v>
      </c>
      <c r="BD728" s="4" t="s">
        <v>27588</v>
      </c>
      <c r="BE728" t="e">
        <f t="shared" si="81"/>
        <v>#N/A</v>
      </c>
      <c r="BF728" s="4" t="s">
        <v>27590</v>
      </c>
      <c r="BG728">
        <v>153.33000000000001</v>
      </c>
      <c r="BH728" s="4" t="s">
        <v>27585</v>
      </c>
    </row>
    <row r="729" spans="1:60">
      <c r="A729" s="1" t="s">
        <v>2930</v>
      </c>
      <c r="B729" s="1" t="s">
        <v>2931</v>
      </c>
      <c r="C729" s="1" t="s">
        <v>2931</v>
      </c>
      <c r="D729" s="1" t="s">
        <v>2932</v>
      </c>
      <c r="E729" s="1" t="s">
        <v>1687</v>
      </c>
      <c r="F729" s="1" t="s">
        <v>1688</v>
      </c>
      <c r="G729" s="1" t="s">
        <v>49</v>
      </c>
      <c r="H729" s="1" t="s">
        <v>2933</v>
      </c>
      <c r="I729" s="1" t="s">
        <v>2934</v>
      </c>
      <c r="J729" s="1" t="s">
        <v>159</v>
      </c>
      <c r="K729" s="1" t="s">
        <v>1689</v>
      </c>
      <c r="L729" s="1" t="s">
        <v>1688</v>
      </c>
      <c r="M729" s="1" t="s">
        <v>51</v>
      </c>
      <c r="N729" s="1" t="s">
        <v>1438</v>
      </c>
      <c r="O729" s="1" t="str">
        <f t="shared" si="78"/>
        <v>新开</v>
      </c>
      <c r="P729" s="1" t="s">
        <v>53</v>
      </c>
      <c r="Q729" s="1" t="s">
        <v>1690</v>
      </c>
      <c r="R729" s="1" t="s">
        <v>1691</v>
      </c>
      <c r="S729" s="1" t="s">
        <v>1920</v>
      </c>
      <c r="T729" s="1" t="s">
        <v>133</v>
      </c>
      <c r="U729" s="1" t="s">
        <v>2025</v>
      </c>
      <c r="V729" s="1" t="s">
        <v>355</v>
      </c>
      <c r="W729" s="1" t="s">
        <v>58</v>
      </c>
      <c r="X729" s="1" t="s">
        <v>173</v>
      </c>
      <c r="Y729" s="1" t="s">
        <v>60</v>
      </c>
      <c r="Z729" s="1" t="s">
        <v>60</v>
      </c>
      <c r="AA729" s="1" t="s">
        <v>77</v>
      </c>
      <c r="AB729" s="1" t="s">
        <v>162</v>
      </c>
      <c r="AC729" s="1" t="s">
        <v>714</v>
      </c>
      <c r="AD729" s="1" t="s">
        <v>27598</v>
      </c>
      <c r="AE729" s="1" t="s">
        <v>1512</v>
      </c>
      <c r="AF729" s="1"/>
      <c r="AG729" s="1">
        <v>20150703</v>
      </c>
      <c r="AH729" s="1" t="str">
        <f t="shared" si="79"/>
        <v>201507</v>
      </c>
      <c r="AI729" s="1"/>
      <c r="AJ729" s="1"/>
      <c r="AK729" s="1"/>
      <c r="AL729" s="1">
        <v>0</v>
      </c>
      <c r="AM729" s="1"/>
      <c r="AN729" s="1">
        <v>0</v>
      </c>
      <c r="AO729" s="1"/>
      <c r="AP729" s="1"/>
      <c r="AQ729" s="1"/>
      <c r="AR729" s="1"/>
      <c r="AS729" s="1" t="s">
        <v>64</v>
      </c>
      <c r="AT729" s="1">
        <v>2</v>
      </c>
      <c r="AU729" s="1" t="s">
        <v>772</v>
      </c>
      <c r="AV729">
        <v>0</v>
      </c>
      <c r="AW729" s="5" t="str">
        <f t="shared" si="87"/>
        <v>&gt;20万</v>
      </c>
      <c r="AX729">
        <v>331.01259999999996</v>
      </c>
      <c r="AY729">
        <v>0</v>
      </c>
      <c r="AZ729" t="e">
        <v>#N/A</v>
      </c>
      <c r="BA729" t="e">
        <v>#N/A</v>
      </c>
      <c r="BB729" t="e">
        <v>#DIV/0!</v>
      </c>
      <c r="BC729" s="3" t="s">
        <v>27589</v>
      </c>
      <c r="BD729" s="4" t="s">
        <v>27590</v>
      </c>
      <c r="BE729" t="e">
        <f t="shared" si="81"/>
        <v>#N/A</v>
      </c>
      <c r="BF729" s="4" t="s">
        <v>27590</v>
      </c>
      <c r="BG729">
        <v>300</v>
      </c>
      <c r="BH729" s="4" t="s">
        <v>27584</v>
      </c>
    </row>
    <row r="730" spans="1:60">
      <c r="A730" s="1" t="s">
        <v>2935</v>
      </c>
      <c r="B730" s="1" t="s">
        <v>2936</v>
      </c>
      <c r="C730" s="1" t="s">
        <v>2936</v>
      </c>
      <c r="D730" s="1" t="s">
        <v>2937</v>
      </c>
      <c r="E730" s="1" t="s">
        <v>1687</v>
      </c>
      <c r="F730" s="1" t="s">
        <v>1688</v>
      </c>
      <c r="G730" s="1" t="s">
        <v>49</v>
      </c>
      <c r="H730" s="1" t="s">
        <v>2067</v>
      </c>
      <c r="I730" s="1" t="s">
        <v>2068</v>
      </c>
      <c r="J730" s="1" t="s">
        <v>159</v>
      </c>
      <c r="K730" s="1" t="s">
        <v>1689</v>
      </c>
      <c r="L730" s="1" t="s">
        <v>1688</v>
      </c>
      <c r="M730" s="1" t="s">
        <v>51</v>
      </c>
      <c r="N730" s="1" t="s">
        <v>1438</v>
      </c>
      <c r="O730" s="1" t="str">
        <f t="shared" si="78"/>
        <v>新开</v>
      </c>
      <c r="P730" s="1" t="s">
        <v>53</v>
      </c>
      <c r="Q730" s="1" t="s">
        <v>1690</v>
      </c>
      <c r="R730" s="1" t="s">
        <v>1691</v>
      </c>
      <c r="S730" s="1" t="s">
        <v>1878</v>
      </c>
      <c r="T730" s="1" t="s">
        <v>133</v>
      </c>
      <c r="U730" s="1" t="s">
        <v>2069</v>
      </c>
      <c r="V730" s="1" t="s">
        <v>133</v>
      </c>
      <c r="W730" s="1" t="s">
        <v>58</v>
      </c>
      <c r="X730" s="1" t="s">
        <v>94</v>
      </c>
      <c r="Y730" s="1" t="s">
        <v>60</v>
      </c>
      <c r="Z730" s="1" t="s">
        <v>60</v>
      </c>
      <c r="AA730" s="1" t="s">
        <v>88</v>
      </c>
      <c r="AB730" s="1" t="s">
        <v>162</v>
      </c>
      <c r="AC730" s="1" t="s">
        <v>325</v>
      </c>
      <c r="AD730" s="1" t="s">
        <v>27598</v>
      </c>
      <c r="AE730" s="1" t="s">
        <v>71</v>
      </c>
      <c r="AF730" s="1" t="s">
        <v>1287</v>
      </c>
      <c r="AG730" s="1">
        <v>20150629</v>
      </c>
      <c r="AH730" s="1" t="str">
        <f t="shared" si="79"/>
        <v>201506</v>
      </c>
      <c r="AI730" s="1"/>
      <c r="AJ730" s="1"/>
      <c r="AK730" s="1"/>
      <c r="AL730" s="1">
        <v>0</v>
      </c>
      <c r="AM730" s="1"/>
      <c r="AN730" s="1">
        <v>0</v>
      </c>
      <c r="AO730" s="1"/>
      <c r="AP730" s="1"/>
      <c r="AQ730" s="1"/>
      <c r="AR730" s="1"/>
      <c r="AS730" s="1" t="s">
        <v>64</v>
      </c>
      <c r="AT730" s="1">
        <v>2</v>
      </c>
      <c r="AU730" s="1" t="s">
        <v>772</v>
      </c>
      <c r="AV730">
        <v>0</v>
      </c>
      <c r="AW730" s="5" t="str">
        <f t="shared" si="87"/>
        <v>&gt;7万</v>
      </c>
      <c r="AX730">
        <v>80.480910000000009</v>
      </c>
      <c r="AY730">
        <v>1</v>
      </c>
      <c r="AZ730" t="e">
        <v>#N/A</v>
      </c>
      <c r="BA730" t="e">
        <v>#N/A</v>
      </c>
      <c r="BB730">
        <v>80.480910000000009</v>
      </c>
      <c r="BC730" s="3" t="str">
        <f t="shared" si="80"/>
        <v>其他商场</v>
      </c>
      <c r="BD730" s="4" t="s">
        <v>27587</v>
      </c>
      <c r="BE730" t="e">
        <f t="shared" si="81"/>
        <v>#N/A</v>
      </c>
      <c r="BF730" s="4" t="s">
        <v>27590</v>
      </c>
      <c r="BG730">
        <v>88.75</v>
      </c>
      <c r="BH730" s="4" t="s">
        <v>27587</v>
      </c>
    </row>
    <row r="731" spans="1:60">
      <c r="A731" s="1" t="s">
        <v>2938</v>
      </c>
      <c r="B731" s="1" t="s">
        <v>2507</v>
      </c>
      <c r="C731" s="1" t="s">
        <v>2507</v>
      </c>
      <c r="D731" s="1" t="s">
        <v>2939</v>
      </c>
      <c r="E731" s="1" t="s">
        <v>1687</v>
      </c>
      <c r="F731" s="1" t="s">
        <v>1688</v>
      </c>
      <c r="G731" s="1" t="s">
        <v>49</v>
      </c>
      <c r="H731" s="1" t="s">
        <v>2933</v>
      </c>
      <c r="I731" s="1" t="s">
        <v>2934</v>
      </c>
      <c r="J731" s="1" t="s">
        <v>159</v>
      </c>
      <c r="K731" s="1" t="s">
        <v>1689</v>
      </c>
      <c r="L731" s="1" t="s">
        <v>1688</v>
      </c>
      <c r="M731" s="1" t="s">
        <v>51</v>
      </c>
      <c r="N731" s="1" t="s">
        <v>1438</v>
      </c>
      <c r="O731" s="1" t="s">
        <v>27591</v>
      </c>
      <c r="P731" s="1" t="s">
        <v>53</v>
      </c>
      <c r="Q731" s="1" t="s">
        <v>1690</v>
      </c>
      <c r="R731" s="1" t="s">
        <v>1691</v>
      </c>
      <c r="S731" s="1" t="s">
        <v>1920</v>
      </c>
      <c r="T731" s="1" t="s">
        <v>133</v>
      </c>
      <c r="U731" s="1" t="s">
        <v>2025</v>
      </c>
      <c r="V731" s="1" t="s">
        <v>355</v>
      </c>
      <c r="W731" s="1" t="s">
        <v>58</v>
      </c>
      <c r="X731" s="1" t="s">
        <v>59</v>
      </c>
      <c r="Y731" s="1"/>
      <c r="Z731" s="1"/>
      <c r="AA731" s="1" t="s">
        <v>60</v>
      </c>
      <c r="AB731" s="1" t="s">
        <v>162</v>
      </c>
      <c r="AC731" s="1" t="s">
        <v>134</v>
      </c>
      <c r="AD731" s="1" t="s">
        <v>27598</v>
      </c>
      <c r="AE731" s="1" t="s">
        <v>1512</v>
      </c>
      <c r="AF731" s="1" t="s">
        <v>179</v>
      </c>
      <c r="AG731" s="1">
        <v>20150803</v>
      </c>
      <c r="AH731" s="1" t="str">
        <f t="shared" si="79"/>
        <v>201508</v>
      </c>
      <c r="AI731" s="1"/>
      <c r="AJ731" s="1"/>
      <c r="AK731" s="1"/>
      <c r="AL731" s="1">
        <v>0</v>
      </c>
      <c r="AM731" s="1"/>
      <c r="AN731" s="1">
        <v>0</v>
      </c>
      <c r="AO731" s="1"/>
      <c r="AP731" s="1"/>
      <c r="AQ731" s="1"/>
      <c r="AR731" s="1"/>
      <c r="AS731" s="1" t="s">
        <v>64</v>
      </c>
      <c r="AT731" s="1">
        <v>2</v>
      </c>
      <c r="AU731" s="1" t="s">
        <v>772</v>
      </c>
      <c r="AV731">
        <v>0</v>
      </c>
      <c r="AW731" s="5" t="str">
        <f t="shared" si="86"/>
        <v>&lt;7万</v>
      </c>
      <c r="AX731">
        <v>0</v>
      </c>
      <c r="AY731">
        <v>0</v>
      </c>
      <c r="AZ731" t="e">
        <v>#N/A</v>
      </c>
      <c r="BA731" t="e">
        <v>#N/A</v>
      </c>
      <c r="BB731" t="e">
        <v>#DIV/0!</v>
      </c>
      <c r="BC731" s="3" t="s">
        <v>27589</v>
      </c>
      <c r="BD731" s="4" t="s">
        <v>27590</v>
      </c>
      <c r="BE731" t="e">
        <f t="shared" si="81"/>
        <v>#N/A</v>
      </c>
      <c r="BF731" s="4" t="s">
        <v>27590</v>
      </c>
      <c r="BG731">
        <v>122.5</v>
      </c>
      <c r="BH731" s="4" t="s">
        <v>27585</v>
      </c>
    </row>
    <row r="732" spans="1:60">
      <c r="A732" s="1" t="s">
        <v>2940</v>
      </c>
      <c r="B732" s="1" t="s">
        <v>2941</v>
      </c>
      <c r="C732" s="1" t="s">
        <v>2941</v>
      </c>
      <c r="D732" s="1" t="s">
        <v>2942</v>
      </c>
      <c r="E732" s="1" t="s">
        <v>1687</v>
      </c>
      <c r="F732" s="1" t="s">
        <v>1688</v>
      </c>
      <c r="G732" s="1" t="s">
        <v>49</v>
      </c>
      <c r="H732" s="1" t="s">
        <v>1687</v>
      </c>
      <c r="I732" s="1" t="s">
        <v>1688</v>
      </c>
      <c r="J732" s="1" t="s">
        <v>49</v>
      </c>
      <c r="K732" s="1" t="s">
        <v>1689</v>
      </c>
      <c r="L732" s="1" t="s">
        <v>1688</v>
      </c>
      <c r="M732" s="1" t="s">
        <v>51</v>
      </c>
      <c r="N732" s="1" t="s">
        <v>1438</v>
      </c>
      <c r="O732" s="1" t="str">
        <f t="shared" si="78"/>
        <v>新开</v>
      </c>
      <c r="P732" s="1" t="s">
        <v>53</v>
      </c>
      <c r="Q732" s="1" t="s">
        <v>1690</v>
      </c>
      <c r="R732" s="1" t="s">
        <v>1691</v>
      </c>
      <c r="S732" s="1" t="s">
        <v>1692</v>
      </c>
      <c r="T732" s="1" t="s">
        <v>654</v>
      </c>
      <c r="U732" s="1" t="s">
        <v>1693</v>
      </c>
      <c r="V732" s="1" t="s">
        <v>654</v>
      </c>
      <c r="W732" s="1" t="s">
        <v>58</v>
      </c>
      <c r="X732" s="1" t="s">
        <v>59</v>
      </c>
      <c r="Y732" s="1"/>
      <c r="Z732" s="1"/>
      <c r="AA732" s="1" t="s">
        <v>77</v>
      </c>
      <c r="AB732" s="1" t="s">
        <v>61</v>
      </c>
      <c r="AC732" s="1" t="s">
        <v>2920</v>
      </c>
      <c r="AD732" s="1" t="s">
        <v>1467</v>
      </c>
      <c r="AE732" s="1" t="s">
        <v>1512</v>
      </c>
      <c r="AF732" s="1" t="s">
        <v>72</v>
      </c>
      <c r="AG732" s="1">
        <v>20150722</v>
      </c>
      <c r="AH732" s="1" t="str">
        <f t="shared" si="79"/>
        <v>201507</v>
      </c>
      <c r="AI732" s="1"/>
      <c r="AJ732" s="1"/>
      <c r="AK732" s="1"/>
      <c r="AL732" s="1">
        <v>0</v>
      </c>
      <c r="AM732" s="1"/>
      <c r="AN732" s="1">
        <v>0</v>
      </c>
      <c r="AO732" s="1"/>
      <c r="AP732" s="1"/>
      <c r="AQ732" s="1"/>
      <c r="AR732" s="1"/>
      <c r="AS732" s="1" t="s">
        <v>64</v>
      </c>
      <c r="AT732" s="1">
        <v>5</v>
      </c>
      <c r="AU732" s="1" t="s">
        <v>569</v>
      </c>
      <c r="AV732">
        <v>0</v>
      </c>
      <c r="AW732" s="5" t="str">
        <f t="shared" ref="AW732:AW734" si="88">BH732</f>
        <v>&gt;10万</v>
      </c>
      <c r="AX732">
        <v>51.705769999999994</v>
      </c>
      <c r="AY732">
        <v>0</v>
      </c>
      <c r="AZ732" t="e">
        <v>#N/A</v>
      </c>
      <c r="BA732" t="e">
        <v>#N/A</v>
      </c>
      <c r="BB732" t="e">
        <v>#DIV/0!</v>
      </c>
      <c r="BC732" s="3" t="s">
        <v>27589</v>
      </c>
      <c r="BD732" s="4" t="s">
        <v>27590</v>
      </c>
      <c r="BE732" t="e">
        <f t="shared" si="81"/>
        <v>#N/A</v>
      </c>
      <c r="BF732" s="4" t="s">
        <v>27590</v>
      </c>
      <c r="BG732">
        <v>156.25</v>
      </c>
      <c r="BH732" s="4" t="s">
        <v>27585</v>
      </c>
    </row>
    <row r="733" spans="1:60">
      <c r="A733" s="1" t="s">
        <v>2943</v>
      </c>
      <c r="B733" s="1" t="s">
        <v>2944</v>
      </c>
      <c r="C733" s="1" t="s">
        <v>2944</v>
      </c>
      <c r="D733" s="1" t="s">
        <v>2945</v>
      </c>
      <c r="E733" s="1" t="s">
        <v>1687</v>
      </c>
      <c r="F733" s="1" t="s">
        <v>1688</v>
      </c>
      <c r="G733" s="1" t="s">
        <v>49</v>
      </c>
      <c r="H733" s="1" t="s">
        <v>1687</v>
      </c>
      <c r="I733" s="1" t="s">
        <v>1688</v>
      </c>
      <c r="J733" s="1" t="s">
        <v>49</v>
      </c>
      <c r="K733" s="1" t="s">
        <v>1689</v>
      </c>
      <c r="L733" s="1" t="s">
        <v>1688</v>
      </c>
      <c r="M733" s="1" t="s">
        <v>51</v>
      </c>
      <c r="N733" s="1" t="s">
        <v>1438</v>
      </c>
      <c r="O733" s="1" t="str">
        <f t="shared" si="78"/>
        <v>新开</v>
      </c>
      <c r="P733" s="1" t="s">
        <v>53</v>
      </c>
      <c r="Q733" s="1" t="s">
        <v>1690</v>
      </c>
      <c r="R733" s="1" t="s">
        <v>1691</v>
      </c>
      <c r="S733" s="1" t="s">
        <v>1692</v>
      </c>
      <c r="T733" s="1" t="s">
        <v>654</v>
      </c>
      <c r="U733" s="1" t="s">
        <v>1747</v>
      </c>
      <c r="V733" s="1" t="s">
        <v>654</v>
      </c>
      <c r="W733" s="1" t="s">
        <v>58</v>
      </c>
      <c r="X733" s="1" t="s">
        <v>94</v>
      </c>
      <c r="Y733" s="1"/>
      <c r="Z733" s="1"/>
      <c r="AA733" s="1" t="s">
        <v>60</v>
      </c>
      <c r="AB733" s="1" t="s">
        <v>61</v>
      </c>
      <c r="AC733" s="1" t="s">
        <v>2920</v>
      </c>
      <c r="AD733" s="1" t="s">
        <v>122</v>
      </c>
      <c r="AE733" s="1" t="s">
        <v>71</v>
      </c>
      <c r="AF733" s="1" t="s">
        <v>72</v>
      </c>
      <c r="AG733" s="1">
        <v>20150721</v>
      </c>
      <c r="AH733" s="1" t="str">
        <f t="shared" si="79"/>
        <v>201507</v>
      </c>
      <c r="AI733" s="1"/>
      <c r="AJ733" s="1"/>
      <c r="AK733" s="1"/>
      <c r="AL733" s="1">
        <v>0</v>
      </c>
      <c r="AM733" s="1"/>
      <c r="AN733" s="1">
        <v>0</v>
      </c>
      <c r="AO733" s="1"/>
      <c r="AP733" s="1"/>
      <c r="AQ733" s="1"/>
      <c r="AR733" s="1"/>
      <c r="AS733" s="1" t="s">
        <v>64</v>
      </c>
      <c r="AT733" s="1"/>
      <c r="AU733" s="1"/>
      <c r="AV733">
        <v>0</v>
      </c>
      <c r="AW733" s="5" t="str">
        <f t="shared" si="88"/>
        <v>&lt;7万</v>
      </c>
      <c r="AX733">
        <v>6.867</v>
      </c>
      <c r="AY733">
        <v>0</v>
      </c>
      <c r="AZ733" t="e">
        <v>#N/A</v>
      </c>
      <c r="BA733" t="e">
        <v>#N/A</v>
      </c>
      <c r="BB733" t="e">
        <v>#DIV/0!</v>
      </c>
      <c r="BC733" s="3" t="s">
        <v>27589</v>
      </c>
      <c r="BD733" s="4" t="s">
        <v>27590</v>
      </c>
      <c r="BE733" t="e">
        <f t="shared" si="81"/>
        <v>#N/A</v>
      </c>
      <c r="BF733" s="4" t="s">
        <v>27590</v>
      </c>
      <c r="BG733">
        <v>36.200000000000003</v>
      </c>
      <c r="BH733" s="4" t="s">
        <v>27586</v>
      </c>
    </row>
    <row r="734" spans="1:60">
      <c r="A734" s="1" t="s">
        <v>2946</v>
      </c>
      <c r="B734" s="1" t="s">
        <v>2947</v>
      </c>
      <c r="C734" s="1" t="s">
        <v>2947</v>
      </c>
      <c r="D734" s="1" t="s">
        <v>2948</v>
      </c>
      <c r="E734" s="1" t="s">
        <v>1707</v>
      </c>
      <c r="F734" s="1" t="s">
        <v>1708</v>
      </c>
      <c r="G734" s="1" t="s">
        <v>49</v>
      </c>
      <c r="H734" s="1" t="s">
        <v>1707</v>
      </c>
      <c r="I734" s="1" t="s">
        <v>1708</v>
      </c>
      <c r="J734" s="1" t="s">
        <v>49</v>
      </c>
      <c r="K734" s="1" t="s">
        <v>1710</v>
      </c>
      <c r="L734" s="1" t="s">
        <v>1708</v>
      </c>
      <c r="M734" s="1" t="s">
        <v>51</v>
      </c>
      <c r="N734" s="1" t="s">
        <v>1438</v>
      </c>
      <c r="O734" s="1" t="str">
        <f t="shared" si="78"/>
        <v>新开</v>
      </c>
      <c r="P734" s="1" t="s">
        <v>53</v>
      </c>
      <c r="Q734" s="1" t="s">
        <v>1690</v>
      </c>
      <c r="R734" s="1" t="s">
        <v>1691</v>
      </c>
      <c r="S734" s="1" t="s">
        <v>1741</v>
      </c>
      <c r="T734" s="1" t="s">
        <v>654</v>
      </c>
      <c r="U734" s="1" t="s">
        <v>1780</v>
      </c>
      <c r="V734" s="1" t="s">
        <v>133</v>
      </c>
      <c r="W734" s="1" t="s">
        <v>58</v>
      </c>
      <c r="X734" s="1" t="s">
        <v>94</v>
      </c>
      <c r="Y734" s="1"/>
      <c r="Z734" s="1"/>
      <c r="AA734" s="1" t="s">
        <v>77</v>
      </c>
      <c r="AB734" s="1" t="s">
        <v>61</v>
      </c>
      <c r="AC734" s="1" t="s">
        <v>306</v>
      </c>
      <c r="AD734" s="1" t="s">
        <v>27598</v>
      </c>
      <c r="AE734" s="1" t="s">
        <v>71</v>
      </c>
      <c r="AF734" s="1" t="s">
        <v>861</v>
      </c>
      <c r="AG734" s="1">
        <v>20150723</v>
      </c>
      <c r="AH734" s="1" t="str">
        <f t="shared" si="79"/>
        <v>201507</v>
      </c>
      <c r="AI734" s="1"/>
      <c r="AJ734" s="1"/>
      <c r="AK734" s="1"/>
      <c r="AL734" s="1">
        <v>0</v>
      </c>
      <c r="AM734" s="1"/>
      <c r="AN734" s="1">
        <v>0</v>
      </c>
      <c r="AO734" s="1"/>
      <c r="AP734" s="1"/>
      <c r="AQ734" s="1"/>
      <c r="AR734" s="1"/>
      <c r="AS734" s="1" t="s">
        <v>64</v>
      </c>
      <c r="AT734" s="1"/>
      <c r="AU734" s="1"/>
      <c r="AV734">
        <v>0</v>
      </c>
      <c r="AW734" s="5" t="str">
        <f t="shared" si="88"/>
        <v>&gt;20万</v>
      </c>
      <c r="AX734">
        <v>13.335420000000001</v>
      </c>
      <c r="AY734">
        <v>0</v>
      </c>
      <c r="AZ734" t="e">
        <v>#N/A</v>
      </c>
      <c r="BA734" t="e">
        <v>#N/A</v>
      </c>
      <c r="BB734" t="e">
        <v>#DIV/0!</v>
      </c>
      <c r="BC734" s="3" t="s">
        <v>27589</v>
      </c>
      <c r="BD734" s="4" t="s">
        <v>27590</v>
      </c>
      <c r="BE734" t="e">
        <f t="shared" si="81"/>
        <v>#N/A</v>
      </c>
      <c r="BF734" s="4" t="s">
        <v>27590</v>
      </c>
      <c r="BG734">
        <v>248.86</v>
      </c>
      <c r="BH734" s="4" t="s">
        <v>27584</v>
      </c>
    </row>
    <row r="735" spans="1:60">
      <c r="A735" s="1" t="s">
        <v>2949</v>
      </c>
      <c r="B735" s="1" t="s">
        <v>2950</v>
      </c>
      <c r="C735" s="1" t="s">
        <v>2951</v>
      </c>
      <c r="D735" s="1" t="s">
        <v>2952</v>
      </c>
      <c r="E735" s="1" t="s">
        <v>2953</v>
      </c>
      <c r="F735" s="1" t="s">
        <v>2954</v>
      </c>
      <c r="G735" s="1" t="s">
        <v>49</v>
      </c>
      <c r="H735" s="1" t="s">
        <v>2953</v>
      </c>
      <c r="I735" s="1" t="s">
        <v>2954</v>
      </c>
      <c r="J735" s="1" t="s">
        <v>49</v>
      </c>
      <c r="K735" s="1" t="s">
        <v>2955</v>
      </c>
      <c r="L735" s="1" t="s">
        <v>2954</v>
      </c>
      <c r="M735" s="1" t="s">
        <v>51</v>
      </c>
      <c r="N735" s="1" t="s">
        <v>52</v>
      </c>
      <c r="O735" s="1" t="str">
        <f t="shared" si="78"/>
        <v>维持</v>
      </c>
      <c r="P735" s="1" t="s">
        <v>53</v>
      </c>
      <c r="Q735" s="1" t="s">
        <v>1690</v>
      </c>
      <c r="R735" s="1" t="s">
        <v>2956</v>
      </c>
      <c r="S735" s="1" t="s">
        <v>2957</v>
      </c>
      <c r="T735" s="1" t="s">
        <v>133</v>
      </c>
      <c r="U735" s="1" t="s">
        <v>2958</v>
      </c>
      <c r="V735" s="1" t="s">
        <v>133</v>
      </c>
      <c r="W735" s="1" t="s">
        <v>58</v>
      </c>
      <c r="X735" s="1" t="s">
        <v>59</v>
      </c>
      <c r="Y735" s="1" t="s">
        <v>69</v>
      </c>
      <c r="Z735" s="1" t="s">
        <v>69</v>
      </c>
      <c r="AA735" s="1" t="s">
        <v>69</v>
      </c>
      <c r="AB735" s="1" t="s">
        <v>61</v>
      </c>
      <c r="AC735" s="1" t="s">
        <v>134</v>
      </c>
      <c r="AD735" s="1" t="s">
        <v>293</v>
      </c>
      <c r="AE735" s="1"/>
      <c r="AF735" s="1" t="s">
        <v>72</v>
      </c>
      <c r="AG735" s="1">
        <v>20060808</v>
      </c>
      <c r="AH735" s="1" t="str">
        <f t="shared" si="79"/>
        <v>200608</v>
      </c>
      <c r="AI735" s="1">
        <v>20141031</v>
      </c>
      <c r="AJ735" s="1"/>
      <c r="AK735" s="1"/>
      <c r="AL735" s="1">
        <v>97</v>
      </c>
      <c r="AM735" s="1"/>
      <c r="AN735" s="1">
        <v>114</v>
      </c>
      <c r="AO735" s="1"/>
      <c r="AP735" s="1">
        <v>20110616</v>
      </c>
      <c r="AQ735" s="1">
        <v>20101001</v>
      </c>
      <c r="AR735" s="1">
        <v>20110930</v>
      </c>
      <c r="AS735" s="1" t="s">
        <v>64</v>
      </c>
      <c r="AT735" s="1"/>
      <c r="AU735" s="1"/>
      <c r="AV735">
        <v>97</v>
      </c>
      <c r="AW735" s="5" t="str">
        <f t="shared" si="82"/>
        <v>&gt;20万</v>
      </c>
      <c r="AX735">
        <v>2138.7187699999999</v>
      </c>
      <c r="AY735">
        <v>7</v>
      </c>
      <c r="AZ735">
        <v>3619.4594200000001</v>
      </c>
      <c r="BA735">
        <v>11</v>
      </c>
      <c r="BB735">
        <v>305.53125285714287</v>
      </c>
      <c r="BC735" s="3" t="str">
        <f t="shared" si="80"/>
        <v>重点商场</v>
      </c>
      <c r="BD735" s="4" t="s">
        <v>27584</v>
      </c>
      <c r="BE735">
        <f t="shared" si="81"/>
        <v>329.04176545454544</v>
      </c>
      <c r="BF735" s="4" t="str">
        <f t="shared" si="83"/>
        <v>&gt;20万</v>
      </c>
      <c r="BG735" t="e">
        <v>#N/A</v>
      </c>
      <c r="BH735" s="4" t="e">
        <v>#N/A</v>
      </c>
    </row>
    <row r="736" spans="1:60">
      <c r="A736" s="1" t="s">
        <v>2959</v>
      </c>
      <c r="B736" s="1" t="s">
        <v>2960</v>
      </c>
      <c r="C736" s="1" t="s">
        <v>2961</v>
      </c>
      <c r="D736" s="1" t="s">
        <v>2962</v>
      </c>
      <c r="E736" s="1" t="s">
        <v>2963</v>
      </c>
      <c r="F736" s="1" t="s">
        <v>1700</v>
      </c>
      <c r="G736" s="1" t="s">
        <v>129</v>
      </c>
      <c r="H736" s="1" t="s">
        <v>2964</v>
      </c>
      <c r="I736" s="1" t="s">
        <v>2965</v>
      </c>
      <c r="J736" s="1" t="s">
        <v>159</v>
      </c>
      <c r="K736" s="1" t="s">
        <v>1699</v>
      </c>
      <c r="L736" s="1" t="s">
        <v>1700</v>
      </c>
      <c r="M736" s="1" t="s">
        <v>1734</v>
      </c>
      <c r="N736" s="1" t="s">
        <v>52</v>
      </c>
      <c r="O736" s="1" t="str">
        <f t="shared" si="78"/>
        <v>维持</v>
      </c>
      <c r="P736" s="1" t="s">
        <v>53</v>
      </c>
      <c r="Q736" s="1" t="s">
        <v>1690</v>
      </c>
      <c r="R736" s="1" t="s">
        <v>2966</v>
      </c>
      <c r="S736" s="1" t="s">
        <v>2967</v>
      </c>
      <c r="T736" s="1" t="s">
        <v>133</v>
      </c>
      <c r="U736" s="1" t="s">
        <v>2968</v>
      </c>
      <c r="V736" s="1" t="s">
        <v>682</v>
      </c>
      <c r="W736" s="1" t="s">
        <v>58</v>
      </c>
      <c r="X736" s="1" t="s">
        <v>173</v>
      </c>
      <c r="Y736" s="1" t="s">
        <v>76</v>
      </c>
      <c r="Z736" s="1" t="s">
        <v>77</v>
      </c>
      <c r="AA736" s="1" t="s">
        <v>77</v>
      </c>
      <c r="AB736" s="1" t="s">
        <v>162</v>
      </c>
      <c r="AC736" s="1" t="s">
        <v>174</v>
      </c>
      <c r="AD736" s="1" t="s">
        <v>78</v>
      </c>
      <c r="AE736" s="1" t="s">
        <v>71</v>
      </c>
      <c r="AF736" s="1"/>
      <c r="AG736" s="1">
        <v>20060326</v>
      </c>
      <c r="AH736" s="1" t="str">
        <f t="shared" si="79"/>
        <v>200603</v>
      </c>
      <c r="AI736" s="1">
        <v>20090220</v>
      </c>
      <c r="AJ736" s="1"/>
      <c r="AK736" s="1"/>
      <c r="AL736" s="1">
        <v>85</v>
      </c>
      <c r="AM736" s="1"/>
      <c r="AN736" s="1">
        <v>90</v>
      </c>
      <c r="AO736" s="1"/>
      <c r="AP736" s="1">
        <v>20131121</v>
      </c>
      <c r="AQ736" s="1">
        <v>20131001</v>
      </c>
      <c r="AR736" s="1">
        <v>20140503</v>
      </c>
      <c r="AS736" s="1" t="s">
        <v>180</v>
      </c>
      <c r="AT736" s="1"/>
      <c r="AU736" s="1"/>
      <c r="AV736">
        <v>85</v>
      </c>
      <c r="AW736" s="5" t="str">
        <f t="shared" si="82"/>
        <v>&gt;10万</v>
      </c>
      <c r="AX736">
        <v>968.07099999999991</v>
      </c>
      <c r="AY736">
        <v>7</v>
      </c>
      <c r="AZ736">
        <v>1707.8009999999999</v>
      </c>
      <c r="BA736">
        <v>12</v>
      </c>
      <c r="BB736">
        <v>138.29585714285713</v>
      </c>
      <c r="BC736" s="3" t="str">
        <f t="shared" si="80"/>
        <v>常规商场</v>
      </c>
      <c r="BD736" s="4" t="s">
        <v>27585</v>
      </c>
      <c r="BE736">
        <f t="shared" si="81"/>
        <v>142.31674999999998</v>
      </c>
      <c r="BF736" s="4" t="str">
        <f t="shared" si="83"/>
        <v>&gt;10万</v>
      </c>
      <c r="BG736" t="e">
        <v>#N/A</v>
      </c>
      <c r="BH736" s="4" t="e">
        <v>#N/A</v>
      </c>
    </row>
    <row r="737" spans="1:60">
      <c r="A737" s="1" t="s">
        <v>2969</v>
      </c>
      <c r="B737" s="1" t="s">
        <v>2970</v>
      </c>
      <c r="C737" s="1" t="s">
        <v>2971</v>
      </c>
      <c r="D737" s="1">
        <v>18686596955</v>
      </c>
      <c r="E737" s="1" t="s">
        <v>2972</v>
      </c>
      <c r="F737" s="1" t="s">
        <v>2973</v>
      </c>
      <c r="G737" s="1" t="s">
        <v>129</v>
      </c>
      <c r="H737" s="1" t="s">
        <v>2972</v>
      </c>
      <c r="I737" s="1" t="s">
        <v>2973</v>
      </c>
      <c r="J737" s="1" t="s">
        <v>129</v>
      </c>
      <c r="K737" s="1" t="s">
        <v>2974</v>
      </c>
      <c r="L737" s="1" t="s">
        <v>2973</v>
      </c>
      <c r="M737" s="1" t="s">
        <v>180</v>
      </c>
      <c r="N737" s="1" t="s">
        <v>100</v>
      </c>
      <c r="O737" s="1" t="str">
        <f t="shared" si="78"/>
        <v>整改</v>
      </c>
      <c r="P737" s="1" t="s">
        <v>53</v>
      </c>
      <c r="Q737" s="1" t="s">
        <v>1690</v>
      </c>
      <c r="R737" s="1" t="s">
        <v>2966</v>
      </c>
      <c r="S737" s="1" t="s">
        <v>2975</v>
      </c>
      <c r="T737" s="1" t="s">
        <v>133</v>
      </c>
      <c r="U737" s="1" t="s">
        <v>2976</v>
      </c>
      <c r="V737" s="1" t="s">
        <v>133</v>
      </c>
      <c r="W737" s="1" t="s">
        <v>58</v>
      </c>
      <c r="X737" s="1" t="s">
        <v>173</v>
      </c>
      <c r="Y737" s="1" t="s">
        <v>76</v>
      </c>
      <c r="Z737" s="1" t="s">
        <v>77</v>
      </c>
      <c r="AA737" s="1" t="s">
        <v>77</v>
      </c>
      <c r="AB737" s="1" t="s">
        <v>61</v>
      </c>
      <c r="AC737" s="1" t="s">
        <v>204</v>
      </c>
      <c r="AD737" s="1" t="s">
        <v>27598</v>
      </c>
      <c r="AE737" s="1" t="s">
        <v>71</v>
      </c>
      <c r="AF737" s="1"/>
      <c r="AG737" s="1">
        <v>20060410</v>
      </c>
      <c r="AH737" s="1" t="str">
        <f t="shared" si="79"/>
        <v>200604</v>
      </c>
      <c r="AI737" s="1">
        <v>20150625</v>
      </c>
      <c r="AJ737" s="1"/>
      <c r="AK737" s="1"/>
      <c r="AL737" s="1">
        <v>176</v>
      </c>
      <c r="AM737" s="1"/>
      <c r="AN737" s="1">
        <v>190</v>
      </c>
      <c r="AO737" s="1"/>
      <c r="AP737" s="1">
        <v>20131023</v>
      </c>
      <c r="AQ737" s="1">
        <v>20131001</v>
      </c>
      <c r="AR737" s="1">
        <v>20140930</v>
      </c>
      <c r="AS737" s="1" t="s">
        <v>180</v>
      </c>
      <c r="AT737" s="1"/>
      <c r="AU737" s="1"/>
      <c r="AV737">
        <v>176</v>
      </c>
      <c r="AW737" s="5" t="str">
        <f t="shared" si="82"/>
        <v>&gt;10万</v>
      </c>
      <c r="AX737">
        <v>1045.4788000000001</v>
      </c>
      <c r="AY737">
        <v>6</v>
      </c>
      <c r="AZ737">
        <v>2069.0360000000001</v>
      </c>
      <c r="BA737">
        <v>12</v>
      </c>
      <c r="BB737">
        <v>174.24646666666669</v>
      </c>
      <c r="BC737" s="3" t="str">
        <f t="shared" si="80"/>
        <v>常规商场</v>
      </c>
      <c r="BD737" s="4" t="s">
        <v>27585</v>
      </c>
      <c r="BE737">
        <f t="shared" si="81"/>
        <v>172.41966666666667</v>
      </c>
      <c r="BF737" s="4" t="str">
        <f t="shared" si="83"/>
        <v>&gt;10万</v>
      </c>
      <c r="BG737" t="e">
        <v>#N/A</v>
      </c>
      <c r="BH737" s="4" t="e">
        <v>#N/A</v>
      </c>
    </row>
    <row r="738" spans="1:60">
      <c r="A738" s="1" t="s">
        <v>2977</v>
      </c>
      <c r="B738" s="1" t="s">
        <v>2978</v>
      </c>
      <c r="C738" s="1" t="s">
        <v>2979</v>
      </c>
      <c r="D738" s="1" t="s">
        <v>2980</v>
      </c>
      <c r="E738" s="1" t="s">
        <v>2963</v>
      </c>
      <c r="F738" s="1" t="s">
        <v>1700</v>
      </c>
      <c r="G738" s="1" t="s">
        <v>129</v>
      </c>
      <c r="H738" s="1" t="s">
        <v>2981</v>
      </c>
      <c r="I738" s="1" t="s">
        <v>2978</v>
      </c>
      <c r="J738" s="1" t="s">
        <v>159</v>
      </c>
      <c r="K738" s="1" t="s">
        <v>1699</v>
      </c>
      <c r="L738" s="1" t="s">
        <v>1700</v>
      </c>
      <c r="M738" s="1" t="s">
        <v>1734</v>
      </c>
      <c r="N738" s="1" t="s">
        <v>52</v>
      </c>
      <c r="O738" s="1" t="str">
        <f t="shared" si="78"/>
        <v>维持</v>
      </c>
      <c r="P738" s="1" t="s">
        <v>53</v>
      </c>
      <c r="Q738" s="1" t="s">
        <v>1690</v>
      </c>
      <c r="R738" s="1" t="s">
        <v>2966</v>
      </c>
      <c r="S738" s="1" t="s">
        <v>2975</v>
      </c>
      <c r="T738" s="1" t="s">
        <v>133</v>
      </c>
      <c r="U738" s="1" t="s">
        <v>2982</v>
      </c>
      <c r="V738" s="1" t="s">
        <v>682</v>
      </c>
      <c r="W738" s="1" t="s">
        <v>58</v>
      </c>
      <c r="X738" s="1" t="s">
        <v>173</v>
      </c>
      <c r="Y738" s="1" t="s">
        <v>76</v>
      </c>
      <c r="Z738" s="1" t="s">
        <v>77</v>
      </c>
      <c r="AA738" s="1" t="s">
        <v>77</v>
      </c>
      <c r="AB738" s="1" t="s">
        <v>162</v>
      </c>
      <c r="AC738" s="1" t="s">
        <v>174</v>
      </c>
      <c r="AD738" s="1" t="s">
        <v>293</v>
      </c>
      <c r="AE738" s="1" t="s">
        <v>71</v>
      </c>
      <c r="AF738" s="1"/>
      <c r="AG738" s="1">
        <v>20051230</v>
      </c>
      <c r="AH738" s="1" t="str">
        <f t="shared" si="79"/>
        <v>200512</v>
      </c>
      <c r="AI738" s="1">
        <v>20071103</v>
      </c>
      <c r="AJ738" s="1"/>
      <c r="AK738" s="1"/>
      <c r="AL738" s="1">
        <v>116</v>
      </c>
      <c r="AM738" s="1"/>
      <c r="AN738" s="1">
        <v>140</v>
      </c>
      <c r="AO738" s="1"/>
      <c r="AP738" s="1">
        <v>20131121</v>
      </c>
      <c r="AQ738" s="1">
        <v>20131001</v>
      </c>
      <c r="AR738" s="1">
        <v>20140201</v>
      </c>
      <c r="AS738" s="1" t="s">
        <v>189</v>
      </c>
      <c r="AT738" s="1"/>
      <c r="AU738" s="1"/>
      <c r="AV738">
        <v>116</v>
      </c>
      <c r="AW738" s="5" t="str">
        <f t="shared" si="82"/>
        <v>&gt;10万</v>
      </c>
      <c r="AX738">
        <v>1020.4490000000001</v>
      </c>
      <c r="AY738">
        <v>7</v>
      </c>
      <c r="AZ738">
        <v>1734.663</v>
      </c>
      <c r="BA738">
        <v>12</v>
      </c>
      <c r="BB738">
        <v>145.77842857142858</v>
      </c>
      <c r="BC738" s="3" t="str">
        <f t="shared" si="80"/>
        <v>常规商场</v>
      </c>
      <c r="BD738" s="4" t="s">
        <v>27585</v>
      </c>
      <c r="BE738">
        <f t="shared" si="81"/>
        <v>144.55525</v>
      </c>
      <c r="BF738" s="4" t="str">
        <f t="shared" si="83"/>
        <v>&gt;10万</v>
      </c>
      <c r="BG738" t="e">
        <v>#N/A</v>
      </c>
      <c r="BH738" s="4" t="e">
        <v>#N/A</v>
      </c>
    </row>
    <row r="739" spans="1:60">
      <c r="A739" s="1" t="s">
        <v>2983</v>
      </c>
      <c r="B739" s="1" t="s">
        <v>2984</v>
      </c>
      <c r="C739" s="1" t="s">
        <v>2985</v>
      </c>
      <c r="D739" s="1">
        <v>13630950604</v>
      </c>
      <c r="E739" s="1" t="s">
        <v>2963</v>
      </c>
      <c r="F739" s="1" t="s">
        <v>1700</v>
      </c>
      <c r="G739" s="1" t="s">
        <v>129</v>
      </c>
      <c r="H739" s="1" t="s">
        <v>2986</v>
      </c>
      <c r="I739" s="1" t="s">
        <v>2987</v>
      </c>
      <c r="J739" s="1" t="s">
        <v>159</v>
      </c>
      <c r="K739" s="1" t="s">
        <v>1699</v>
      </c>
      <c r="L739" s="1" t="s">
        <v>1700</v>
      </c>
      <c r="M739" s="1" t="s">
        <v>1734</v>
      </c>
      <c r="N739" s="1" t="s">
        <v>100</v>
      </c>
      <c r="O739" s="1" t="str">
        <f t="shared" si="78"/>
        <v>整改</v>
      </c>
      <c r="P739" s="1" t="s">
        <v>53</v>
      </c>
      <c r="Q739" s="1" t="s">
        <v>1690</v>
      </c>
      <c r="R739" s="1" t="s">
        <v>2966</v>
      </c>
      <c r="S739" s="1" t="s">
        <v>2967</v>
      </c>
      <c r="T739" s="1" t="s">
        <v>133</v>
      </c>
      <c r="U739" s="1" t="s">
        <v>2988</v>
      </c>
      <c r="V739" s="1" t="s">
        <v>682</v>
      </c>
      <c r="W739" s="1" t="s">
        <v>58</v>
      </c>
      <c r="X739" s="1" t="s">
        <v>173</v>
      </c>
      <c r="Y739" s="1" t="s">
        <v>76</v>
      </c>
      <c r="Z739" s="1" t="s">
        <v>77</v>
      </c>
      <c r="AA739" s="1" t="s">
        <v>77</v>
      </c>
      <c r="AB739" s="1" t="s">
        <v>162</v>
      </c>
      <c r="AC739" s="1" t="s">
        <v>460</v>
      </c>
      <c r="AD739" s="1" t="s">
        <v>27598</v>
      </c>
      <c r="AE739" s="1" t="s">
        <v>71</v>
      </c>
      <c r="AF739" s="1"/>
      <c r="AG739" s="1">
        <v>20060318</v>
      </c>
      <c r="AH739" s="1" t="str">
        <f t="shared" si="79"/>
        <v>200603</v>
      </c>
      <c r="AI739" s="1">
        <v>20150610</v>
      </c>
      <c r="AJ739" s="1"/>
      <c r="AK739" s="1"/>
      <c r="AL739" s="1">
        <v>280</v>
      </c>
      <c r="AM739" s="1"/>
      <c r="AN739" s="1">
        <v>147</v>
      </c>
      <c r="AO739" s="1"/>
      <c r="AP739" s="1">
        <v>20131121</v>
      </c>
      <c r="AQ739" s="1">
        <v>20131001</v>
      </c>
      <c r="AR739" s="1">
        <v>20140101</v>
      </c>
      <c r="AS739" s="1" t="s">
        <v>180</v>
      </c>
      <c r="AT739" s="1"/>
      <c r="AU739" s="1"/>
      <c r="AV739">
        <v>280</v>
      </c>
      <c r="AW739" s="5" t="str">
        <f t="shared" si="82"/>
        <v>&gt;10万</v>
      </c>
      <c r="AX739">
        <v>850.56</v>
      </c>
      <c r="AY739">
        <v>6</v>
      </c>
      <c r="AZ739">
        <v>1589.9380000000003</v>
      </c>
      <c r="BA739">
        <v>12</v>
      </c>
      <c r="BB739">
        <v>141.76</v>
      </c>
      <c r="BC739" s="3" t="str">
        <f t="shared" si="80"/>
        <v>常规商场</v>
      </c>
      <c r="BD739" s="4" t="s">
        <v>27585</v>
      </c>
      <c r="BE739">
        <f t="shared" si="81"/>
        <v>132.49483333333336</v>
      </c>
      <c r="BF739" s="4" t="str">
        <f t="shared" si="83"/>
        <v>&gt;10万</v>
      </c>
      <c r="BG739" t="e">
        <v>#N/A</v>
      </c>
      <c r="BH739" s="4" t="e">
        <v>#N/A</v>
      </c>
    </row>
    <row r="740" spans="1:60">
      <c r="A740" s="1" t="s">
        <v>2989</v>
      </c>
      <c r="B740" s="1" t="s">
        <v>2990</v>
      </c>
      <c r="C740" s="1" t="s">
        <v>2991</v>
      </c>
      <c r="D740" s="1">
        <v>18043618699</v>
      </c>
      <c r="E740" s="1" t="s">
        <v>2992</v>
      </c>
      <c r="F740" s="1" t="s">
        <v>1700</v>
      </c>
      <c r="G740" s="1" t="s">
        <v>129</v>
      </c>
      <c r="H740" s="1" t="s">
        <v>2992</v>
      </c>
      <c r="I740" s="1" t="s">
        <v>1700</v>
      </c>
      <c r="J740" s="1" t="s">
        <v>129</v>
      </c>
      <c r="K740" s="1" t="s">
        <v>1699</v>
      </c>
      <c r="L740" s="1" t="s">
        <v>1700</v>
      </c>
      <c r="M740" s="1" t="s">
        <v>64</v>
      </c>
      <c r="N740" s="1" t="s">
        <v>100</v>
      </c>
      <c r="O740" s="1" t="str">
        <f t="shared" si="78"/>
        <v>整改</v>
      </c>
      <c r="P740" s="1" t="s">
        <v>53</v>
      </c>
      <c r="Q740" s="1" t="s">
        <v>1690</v>
      </c>
      <c r="R740" s="1" t="s">
        <v>2966</v>
      </c>
      <c r="S740" s="1" t="s">
        <v>2993</v>
      </c>
      <c r="T740" s="1" t="s">
        <v>654</v>
      </c>
      <c r="U740" s="1" t="s">
        <v>2994</v>
      </c>
      <c r="V740" s="1" t="s">
        <v>355</v>
      </c>
      <c r="W740" s="1" t="s">
        <v>58</v>
      </c>
      <c r="X740" s="1" t="s">
        <v>173</v>
      </c>
      <c r="Y740" s="1" t="s">
        <v>76</v>
      </c>
      <c r="Z740" s="1" t="s">
        <v>77</v>
      </c>
      <c r="AA740" s="1" t="s">
        <v>77</v>
      </c>
      <c r="AB740" s="1" t="s">
        <v>61</v>
      </c>
      <c r="AC740" s="1" t="s">
        <v>174</v>
      </c>
      <c r="AD740" s="1" t="s">
        <v>70</v>
      </c>
      <c r="AE740" s="1" t="s">
        <v>71</v>
      </c>
      <c r="AF740" s="1"/>
      <c r="AG740" s="1">
        <v>20060608</v>
      </c>
      <c r="AH740" s="1" t="str">
        <f t="shared" si="79"/>
        <v>200606</v>
      </c>
      <c r="AI740" s="1">
        <v>20150608</v>
      </c>
      <c r="AJ740" s="1"/>
      <c r="AK740" s="1"/>
      <c r="AL740" s="1">
        <v>167</v>
      </c>
      <c r="AM740" s="1"/>
      <c r="AN740" s="1">
        <v>167</v>
      </c>
      <c r="AO740" s="1"/>
      <c r="AP740" s="1">
        <v>20101129</v>
      </c>
      <c r="AQ740" s="1">
        <v>20101001</v>
      </c>
      <c r="AR740" s="1">
        <v>20110930</v>
      </c>
      <c r="AS740" s="1" t="s">
        <v>180</v>
      </c>
      <c r="AT740" s="1"/>
      <c r="AU740" s="1"/>
      <c r="AV740">
        <v>167</v>
      </c>
      <c r="AW740" s="5" t="str">
        <f t="shared" si="82"/>
        <v>&gt;10万</v>
      </c>
      <c r="AX740">
        <v>795.86399999999992</v>
      </c>
      <c r="AY740">
        <v>6</v>
      </c>
      <c r="AZ740">
        <v>1497.769</v>
      </c>
      <c r="BA740">
        <v>12</v>
      </c>
      <c r="BB740">
        <v>132.64399999999998</v>
      </c>
      <c r="BC740" s="3" t="str">
        <f t="shared" si="80"/>
        <v>常规商场</v>
      </c>
      <c r="BD740" s="4" t="s">
        <v>27585</v>
      </c>
      <c r="BE740">
        <f t="shared" si="81"/>
        <v>124.81408333333333</v>
      </c>
      <c r="BF740" s="4" t="str">
        <f t="shared" si="83"/>
        <v>&gt;10万</v>
      </c>
      <c r="BG740" t="e">
        <v>#N/A</v>
      </c>
      <c r="BH740" s="4" t="e">
        <v>#N/A</v>
      </c>
    </row>
    <row r="741" spans="1:60">
      <c r="A741" s="1" t="s">
        <v>2995</v>
      </c>
      <c r="B741" s="1" t="s">
        <v>2996</v>
      </c>
      <c r="C741" s="1" t="s">
        <v>2997</v>
      </c>
      <c r="D741" s="1" t="s">
        <v>2996</v>
      </c>
      <c r="E741" s="1" t="s">
        <v>2998</v>
      </c>
      <c r="F741" s="1" t="s">
        <v>2999</v>
      </c>
      <c r="G741" s="1" t="s">
        <v>49</v>
      </c>
      <c r="H741" s="1" t="s">
        <v>3000</v>
      </c>
      <c r="I741" s="1" t="s">
        <v>3001</v>
      </c>
      <c r="J741" s="1" t="s">
        <v>159</v>
      </c>
      <c r="K741" s="1" t="s">
        <v>3002</v>
      </c>
      <c r="L741" s="1" t="s">
        <v>2999</v>
      </c>
      <c r="M741" s="1" t="s">
        <v>51</v>
      </c>
      <c r="N741" s="1" t="s">
        <v>52</v>
      </c>
      <c r="O741" s="1" t="str">
        <f t="shared" si="78"/>
        <v>维持</v>
      </c>
      <c r="P741" s="1" t="s">
        <v>53</v>
      </c>
      <c r="Q741" s="1" t="s">
        <v>1690</v>
      </c>
      <c r="R741" s="1" t="s">
        <v>2956</v>
      </c>
      <c r="S741" s="1" t="s">
        <v>3003</v>
      </c>
      <c r="T741" s="1" t="s">
        <v>654</v>
      </c>
      <c r="U741" s="1" t="s">
        <v>3004</v>
      </c>
      <c r="V741" s="1" t="s">
        <v>682</v>
      </c>
      <c r="W741" s="1" t="s">
        <v>58</v>
      </c>
      <c r="X741" s="1" t="s">
        <v>173</v>
      </c>
      <c r="Y741" s="1" t="s">
        <v>88</v>
      </c>
      <c r="Z741" s="1" t="s">
        <v>88</v>
      </c>
      <c r="AA741" s="1" t="s">
        <v>88</v>
      </c>
      <c r="AB741" s="1" t="s">
        <v>162</v>
      </c>
      <c r="AC741" s="1" t="s">
        <v>292</v>
      </c>
      <c r="AD741" s="1" t="s">
        <v>78</v>
      </c>
      <c r="AE741" s="1" t="s">
        <v>71</v>
      </c>
      <c r="AF741" s="1"/>
      <c r="AG741" s="1">
        <v>20060621</v>
      </c>
      <c r="AH741" s="1" t="str">
        <f t="shared" si="79"/>
        <v>200606</v>
      </c>
      <c r="AI741" s="1">
        <v>20090320</v>
      </c>
      <c r="AJ741" s="1"/>
      <c r="AK741" s="1"/>
      <c r="AL741" s="1">
        <v>82</v>
      </c>
      <c r="AM741" s="1"/>
      <c r="AN741" s="1">
        <v>100</v>
      </c>
      <c r="AO741" s="1"/>
      <c r="AP741" s="1">
        <v>20140723</v>
      </c>
      <c r="AQ741" s="1">
        <v>20141001</v>
      </c>
      <c r="AR741" s="1">
        <v>20150930</v>
      </c>
      <c r="AS741" s="1" t="s">
        <v>64</v>
      </c>
      <c r="AT741" s="1"/>
      <c r="AU741" s="1"/>
      <c r="AV741">
        <v>82</v>
      </c>
      <c r="AW741" s="5" t="str">
        <f t="shared" si="82"/>
        <v>&gt;7万</v>
      </c>
      <c r="AX741">
        <v>633.13200000000006</v>
      </c>
      <c r="AY741">
        <v>7</v>
      </c>
      <c r="AZ741">
        <v>952.22730000000001</v>
      </c>
      <c r="BA741">
        <v>12</v>
      </c>
      <c r="BB741">
        <v>90.447428571428574</v>
      </c>
      <c r="BC741" s="3" t="str">
        <f t="shared" si="80"/>
        <v>其他商场</v>
      </c>
      <c r="BD741" s="4" t="s">
        <v>27587</v>
      </c>
      <c r="BE741">
        <f t="shared" si="81"/>
        <v>79.352275000000006</v>
      </c>
      <c r="BF741" s="4" t="str">
        <f t="shared" si="83"/>
        <v>&gt;7万</v>
      </c>
      <c r="BG741" t="e">
        <v>#N/A</v>
      </c>
      <c r="BH741" s="4" t="e">
        <v>#N/A</v>
      </c>
    </row>
    <row r="742" spans="1:60">
      <c r="A742" s="1" t="s">
        <v>3005</v>
      </c>
      <c r="B742" s="1" t="s">
        <v>3006</v>
      </c>
      <c r="C742" s="1" t="s">
        <v>3007</v>
      </c>
      <c r="D742" s="1" t="s">
        <v>3008</v>
      </c>
      <c r="E742" s="1" t="s">
        <v>2972</v>
      </c>
      <c r="F742" s="1" t="s">
        <v>2973</v>
      </c>
      <c r="G742" s="1" t="s">
        <v>129</v>
      </c>
      <c r="H742" s="1" t="s">
        <v>2972</v>
      </c>
      <c r="I742" s="1" t="s">
        <v>2973</v>
      </c>
      <c r="J742" s="1" t="s">
        <v>129</v>
      </c>
      <c r="K742" s="1" t="s">
        <v>2974</v>
      </c>
      <c r="L742" s="1" t="s">
        <v>2973</v>
      </c>
      <c r="M742" s="1" t="s">
        <v>180</v>
      </c>
      <c r="N742" s="1" t="s">
        <v>52</v>
      </c>
      <c r="O742" s="1" t="str">
        <f t="shared" si="78"/>
        <v>维持</v>
      </c>
      <c r="P742" s="1" t="s">
        <v>53</v>
      </c>
      <c r="Q742" s="1" t="s">
        <v>1690</v>
      </c>
      <c r="R742" s="1" t="s">
        <v>2966</v>
      </c>
      <c r="S742" s="1" t="s">
        <v>3009</v>
      </c>
      <c r="T742" s="1" t="s">
        <v>654</v>
      </c>
      <c r="U742" s="1" t="s">
        <v>3010</v>
      </c>
      <c r="V742" s="1" t="s">
        <v>654</v>
      </c>
      <c r="W742" s="1" t="s">
        <v>58</v>
      </c>
      <c r="X742" s="1" t="s">
        <v>173</v>
      </c>
      <c r="Y742" s="1" t="s">
        <v>69</v>
      </c>
      <c r="Z742" s="1" t="s">
        <v>69</v>
      </c>
      <c r="AA742" s="1" t="s">
        <v>69</v>
      </c>
      <c r="AB742" s="1" t="s">
        <v>61</v>
      </c>
      <c r="AC742" s="1" t="s">
        <v>1416</v>
      </c>
      <c r="AD742" s="1" t="s">
        <v>27598</v>
      </c>
      <c r="AE742" s="1" t="s">
        <v>71</v>
      </c>
      <c r="AF742" s="1"/>
      <c r="AG742" s="1">
        <v>19990101</v>
      </c>
      <c r="AH742" s="1" t="str">
        <f t="shared" si="79"/>
        <v>199901</v>
      </c>
      <c r="AI742" s="1">
        <v>20141204</v>
      </c>
      <c r="AJ742" s="1"/>
      <c r="AK742" s="1"/>
      <c r="AL742" s="1">
        <v>360</v>
      </c>
      <c r="AM742" s="1"/>
      <c r="AN742" s="1">
        <v>360</v>
      </c>
      <c r="AO742" s="1"/>
      <c r="AP742" s="1">
        <v>20150311</v>
      </c>
      <c r="AQ742" s="1">
        <v>20141204</v>
      </c>
      <c r="AR742" s="1">
        <v>20150404</v>
      </c>
      <c r="AS742" s="1" t="s">
        <v>180</v>
      </c>
      <c r="AT742" s="1"/>
      <c r="AU742" s="1"/>
      <c r="AV742">
        <v>360</v>
      </c>
      <c r="AW742" s="5" t="str">
        <f t="shared" si="82"/>
        <v>&gt;20万</v>
      </c>
      <c r="AX742">
        <v>2216.16183</v>
      </c>
      <c r="AY742">
        <v>7</v>
      </c>
      <c r="AZ742">
        <v>3752.7488499999995</v>
      </c>
      <c r="BA742">
        <v>12</v>
      </c>
      <c r="BB742">
        <v>316.59454714285715</v>
      </c>
      <c r="BC742" s="3" t="str">
        <f t="shared" si="80"/>
        <v>重点商场</v>
      </c>
      <c r="BD742" s="4" t="s">
        <v>27584</v>
      </c>
      <c r="BE742">
        <f t="shared" si="81"/>
        <v>312.72907083333331</v>
      </c>
      <c r="BF742" s="4" t="str">
        <f t="shared" si="83"/>
        <v>&gt;20万</v>
      </c>
      <c r="BG742" t="e">
        <v>#N/A</v>
      </c>
      <c r="BH742" s="4" t="e">
        <v>#N/A</v>
      </c>
    </row>
    <row r="743" spans="1:60">
      <c r="A743" s="1" t="s">
        <v>3011</v>
      </c>
      <c r="B743" s="1" t="s">
        <v>3012</v>
      </c>
      <c r="C743" s="1" t="s">
        <v>3013</v>
      </c>
      <c r="D743" s="1" t="s">
        <v>3014</v>
      </c>
      <c r="E743" s="1" t="s">
        <v>2972</v>
      </c>
      <c r="F743" s="1" t="s">
        <v>2973</v>
      </c>
      <c r="G743" s="1" t="s">
        <v>129</v>
      </c>
      <c r="H743" s="1" t="s">
        <v>2972</v>
      </c>
      <c r="I743" s="1" t="s">
        <v>2973</v>
      </c>
      <c r="J743" s="1" t="s">
        <v>129</v>
      </c>
      <c r="K743" s="1" t="s">
        <v>2974</v>
      </c>
      <c r="L743" s="1" t="s">
        <v>2973</v>
      </c>
      <c r="M743" s="1" t="s">
        <v>180</v>
      </c>
      <c r="N743" s="1" t="s">
        <v>52</v>
      </c>
      <c r="O743" s="1" t="str">
        <f t="shared" si="78"/>
        <v>维持</v>
      </c>
      <c r="P743" s="1" t="s">
        <v>53</v>
      </c>
      <c r="Q743" s="1" t="s">
        <v>1690</v>
      </c>
      <c r="R743" s="1" t="s">
        <v>2966</v>
      </c>
      <c r="S743" s="1" t="s">
        <v>2975</v>
      </c>
      <c r="T743" s="1" t="s">
        <v>133</v>
      </c>
      <c r="U743" s="1" t="s">
        <v>3015</v>
      </c>
      <c r="V743" s="1" t="s">
        <v>682</v>
      </c>
      <c r="W743" s="1" t="s">
        <v>58</v>
      </c>
      <c r="X743" s="1" t="s">
        <v>173</v>
      </c>
      <c r="Y743" s="1" t="s">
        <v>60</v>
      </c>
      <c r="Z743" s="1" t="s">
        <v>60</v>
      </c>
      <c r="AA743" s="1" t="s">
        <v>60</v>
      </c>
      <c r="AB743" s="1" t="s">
        <v>61</v>
      </c>
      <c r="AC743" s="1" t="s">
        <v>292</v>
      </c>
      <c r="AD743" s="1" t="s">
        <v>78</v>
      </c>
      <c r="AE743" s="1" t="s">
        <v>71</v>
      </c>
      <c r="AF743" s="1"/>
      <c r="AG743" s="1">
        <v>20000301</v>
      </c>
      <c r="AH743" s="1" t="str">
        <f t="shared" si="79"/>
        <v>200003</v>
      </c>
      <c r="AI743" s="1">
        <v>20100803</v>
      </c>
      <c r="AJ743" s="1"/>
      <c r="AK743" s="1"/>
      <c r="AL743" s="1">
        <v>59</v>
      </c>
      <c r="AM743" s="1"/>
      <c r="AN743" s="1">
        <v>65</v>
      </c>
      <c r="AO743" s="1"/>
      <c r="AP743" s="1">
        <v>20131023</v>
      </c>
      <c r="AQ743" s="1">
        <v>20131001</v>
      </c>
      <c r="AR743" s="1">
        <v>20140930</v>
      </c>
      <c r="AS743" s="1" t="s">
        <v>189</v>
      </c>
      <c r="AT743" s="1"/>
      <c r="AU743" s="1"/>
      <c r="AV743">
        <v>59</v>
      </c>
      <c r="AW743" s="5" t="str">
        <f t="shared" si="82"/>
        <v>&lt;7万</v>
      </c>
      <c r="AX743">
        <v>0</v>
      </c>
      <c r="AY743">
        <v>0</v>
      </c>
      <c r="AZ743">
        <v>676.11659999999995</v>
      </c>
      <c r="BA743">
        <v>12</v>
      </c>
      <c r="BB743" t="e">
        <v>#DIV/0!</v>
      </c>
      <c r="BC743" s="3" t="s">
        <v>27589</v>
      </c>
      <c r="BD743" s="4" t="s">
        <v>27590</v>
      </c>
      <c r="BE743">
        <f t="shared" si="81"/>
        <v>56.343049999999998</v>
      </c>
      <c r="BF743" s="4" t="str">
        <f t="shared" si="83"/>
        <v>&lt;7万</v>
      </c>
      <c r="BG743" t="e">
        <v>#N/A</v>
      </c>
      <c r="BH743" s="4" t="e">
        <v>#N/A</v>
      </c>
    </row>
    <row r="744" spans="1:60">
      <c r="A744" s="1" t="s">
        <v>3016</v>
      </c>
      <c r="B744" s="1" t="s">
        <v>3017</v>
      </c>
      <c r="C744" s="1" t="s">
        <v>3018</v>
      </c>
      <c r="D744" s="1" t="s">
        <v>3019</v>
      </c>
      <c r="E744" s="1" t="s">
        <v>2972</v>
      </c>
      <c r="F744" s="1" t="s">
        <v>2973</v>
      </c>
      <c r="G744" s="1" t="s">
        <v>129</v>
      </c>
      <c r="H744" s="1" t="s">
        <v>2972</v>
      </c>
      <c r="I744" s="1" t="s">
        <v>2973</v>
      </c>
      <c r="J744" s="1" t="s">
        <v>129</v>
      </c>
      <c r="K744" s="1" t="s">
        <v>2974</v>
      </c>
      <c r="L744" s="1" t="s">
        <v>2973</v>
      </c>
      <c r="M744" s="1" t="s">
        <v>180</v>
      </c>
      <c r="N744" s="1" t="s">
        <v>52</v>
      </c>
      <c r="O744" s="1" t="str">
        <f t="shared" si="78"/>
        <v>维持</v>
      </c>
      <c r="P744" s="1" t="s">
        <v>53</v>
      </c>
      <c r="Q744" s="1" t="s">
        <v>1690</v>
      </c>
      <c r="R744" s="1" t="s">
        <v>2966</v>
      </c>
      <c r="S744" s="1" t="s">
        <v>2975</v>
      </c>
      <c r="T744" s="1" t="s">
        <v>133</v>
      </c>
      <c r="U744" s="1" t="s">
        <v>2976</v>
      </c>
      <c r="V744" s="1" t="s">
        <v>133</v>
      </c>
      <c r="W744" s="1" t="s">
        <v>58</v>
      </c>
      <c r="X744" s="1" t="s">
        <v>173</v>
      </c>
      <c r="Y744" s="1" t="s">
        <v>76</v>
      </c>
      <c r="Z744" s="1" t="s">
        <v>77</v>
      </c>
      <c r="AA744" s="1" t="s">
        <v>77</v>
      </c>
      <c r="AB744" s="1" t="s">
        <v>61</v>
      </c>
      <c r="AC744" s="1" t="s">
        <v>460</v>
      </c>
      <c r="AD744" s="1" t="s">
        <v>78</v>
      </c>
      <c r="AE744" s="1" t="s">
        <v>71</v>
      </c>
      <c r="AF744" s="1"/>
      <c r="AG744" s="1">
        <v>20020901</v>
      </c>
      <c r="AH744" s="1" t="str">
        <f t="shared" si="79"/>
        <v>200209</v>
      </c>
      <c r="AI744" s="1">
        <v>20090202</v>
      </c>
      <c r="AJ744" s="1"/>
      <c r="AK744" s="1"/>
      <c r="AL744" s="1">
        <v>237</v>
      </c>
      <c r="AM744" s="1"/>
      <c r="AN744" s="1">
        <v>300</v>
      </c>
      <c r="AO744" s="1"/>
      <c r="AP744" s="1">
        <v>20131023</v>
      </c>
      <c r="AQ744" s="1">
        <v>20131001</v>
      </c>
      <c r="AR744" s="1">
        <v>20131002</v>
      </c>
      <c r="AS744" s="1" t="s">
        <v>189</v>
      </c>
      <c r="AT744" s="1"/>
      <c r="AU744" s="1"/>
      <c r="AV744">
        <v>237</v>
      </c>
      <c r="AW744" s="5" t="str">
        <f t="shared" si="82"/>
        <v>&gt;10万</v>
      </c>
      <c r="AX744">
        <v>865.39170000000001</v>
      </c>
      <c r="AY744">
        <v>7</v>
      </c>
      <c r="AZ744">
        <v>1463.0030999999999</v>
      </c>
      <c r="BA744">
        <v>12</v>
      </c>
      <c r="BB744">
        <v>123.62738571428572</v>
      </c>
      <c r="BC744" s="3" t="str">
        <f t="shared" si="80"/>
        <v>其他商场</v>
      </c>
      <c r="BD744" s="4" t="s">
        <v>27585</v>
      </c>
      <c r="BE744">
        <f t="shared" si="81"/>
        <v>121.91692499999999</v>
      </c>
      <c r="BF744" s="4" t="str">
        <f t="shared" si="83"/>
        <v>&gt;10万</v>
      </c>
      <c r="BG744" t="e">
        <v>#N/A</v>
      </c>
      <c r="BH744" s="4" t="e">
        <v>#N/A</v>
      </c>
    </row>
    <row r="745" spans="1:60">
      <c r="A745" s="1" t="s">
        <v>3020</v>
      </c>
      <c r="B745" s="1" t="s">
        <v>3021</v>
      </c>
      <c r="C745" s="1" t="s">
        <v>3022</v>
      </c>
      <c r="D745" s="1" t="s">
        <v>3023</v>
      </c>
      <c r="E745" s="1" t="s">
        <v>2972</v>
      </c>
      <c r="F745" s="1" t="s">
        <v>2973</v>
      </c>
      <c r="G745" s="1" t="s">
        <v>129</v>
      </c>
      <c r="H745" s="1" t="s">
        <v>2972</v>
      </c>
      <c r="I745" s="1" t="s">
        <v>2973</v>
      </c>
      <c r="J745" s="1" t="s">
        <v>129</v>
      </c>
      <c r="K745" s="1" t="s">
        <v>2974</v>
      </c>
      <c r="L745" s="1" t="s">
        <v>2973</v>
      </c>
      <c r="M745" s="1" t="s">
        <v>180</v>
      </c>
      <c r="N745" s="1" t="s">
        <v>52</v>
      </c>
      <c r="O745" s="1" t="str">
        <f t="shared" si="78"/>
        <v>维持</v>
      </c>
      <c r="P745" s="1" t="s">
        <v>53</v>
      </c>
      <c r="Q745" s="1" t="s">
        <v>1690</v>
      </c>
      <c r="R745" s="1" t="s">
        <v>2966</v>
      </c>
      <c r="S745" s="1" t="s">
        <v>2975</v>
      </c>
      <c r="T745" s="1" t="s">
        <v>133</v>
      </c>
      <c r="U745" s="1" t="s">
        <v>3015</v>
      </c>
      <c r="V745" s="1" t="s">
        <v>682</v>
      </c>
      <c r="W745" s="1" t="s">
        <v>58</v>
      </c>
      <c r="X745" s="1" t="s">
        <v>173</v>
      </c>
      <c r="Y745" s="1" t="s">
        <v>76</v>
      </c>
      <c r="Z745" s="1" t="s">
        <v>77</v>
      </c>
      <c r="AA745" s="1" t="s">
        <v>77</v>
      </c>
      <c r="AB745" s="1" t="s">
        <v>61</v>
      </c>
      <c r="AC745" s="1" t="s">
        <v>460</v>
      </c>
      <c r="AD745" s="1" t="s">
        <v>485</v>
      </c>
      <c r="AE745" s="1" t="s">
        <v>71</v>
      </c>
      <c r="AF745" s="1"/>
      <c r="AG745" s="1">
        <v>20040501</v>
      </c>
      <c r="AH745" s="1" t="str">
        <f t="shared" si="79"/>
        <v>200405</v>
      </c>
      <c r="AI745" s="1"/>
      <c r="AJ745" s="1"/>
      <c r="AK745" s="1"/>
      <c r="AL745" s="1">
        <v>134</v>
      </c>
      <c r="AM745" s="1"/>
      <c r="AN745" s="1">
        <v>0</v>
      </c>
      <c r="AO745" s="1"/>
      <c r="AP745" s="1">
        <v>20131023</v>
      </c>
      <c r="AQ745" s="1">
        <v>20131001</v>
      </c>
      <c r="AR745" s="1">
        <v>20131214</v>
      </c>
      <c r="AS745" s="1" t="s">
        <v>189</v>
      </c>
      <c r="AT745" s="1"/>
      <c r="AU745" s="1"/>
      <c r="AV745">
        <v>134</v>
      </c>
      <c r="AW745" s="5" t="str">
        <f t="shared" si="82"/>
        <v>&gt;10万</v>
      </c>
      <c r="AX745">
        <v>606.65120000000013</v>
      </c>
      <c r="AY745">
        <v>7</v>
      </c>
      <c r="AZ745">
        <v>1520.5245199999997</v>
      </c>
      <c r="BA745">
        <v>12</v>
      </c>
      <c r="BB745">
        <v>86.66445714285716</v>
      </c>
      <c r="BC745" s="3" t="str">
        <f t="shared" si="80"/>
        <v>其他商场</v>
      </c>
      <c r="BD745" s="4" t="s">
        <v>27587</v>
      </c>
      <c r="BE745">
        <f t="shared" si="81"/>
        <v>126.71037666666665</v>
      </c>
      <c r="BF745" s="4" t="str">
        <f t="shared" si="83"/>
        <v>&gt;10万</v>
      </c>
      <c r="BG745" t="e">
        <v>#N/A</v>
      </c>
      <c r="BH745" s="4" t="e">
        <v>#N/A</v>
      </c>
    </row>
    <row r="746" spans="1:60">
      <c r="A746" s="1" t="s">
        <v>3024</v>
      </c>
      <c r="B746" s="1" t="s">
        <v>3025</v>
      </c>
      <c r="C746" s="1" t="s">
        <v>3026</v>
      </c>
      <c r="D746" s="1" t="s">
        <v>3027</v>
      </c>
      <c r="E746" s="1" t="s">
        <v>2963</v>
      </c>
      <c r="F746" s="1" t="s">
        <v>1700</v>
      </c>
      <c r="G746" s="1" t="s">
        <v>129</v>
      </c>
      <c r="H746" s="1" t="s">
        <v>3028</v>
      </c>
      <c r="I746" s="1" t="s">
        <v>3029</v>
      </c>
      <c r="J746" s="1" t="s">
        <v>159</v>
      </c>
      <c r="K746" s="1" t="s">
        <v>1699</v>
      </c>
      <c r="L746" s="1" t="s">
        <v>1700</v>
      </c>
      <c r="M746" s="1" t="s">
        <v>1734</v>
      </c>
      <c r="N746" s="1" t="s">
        <v>52</v>
      </c>
      <c r="O746" s="1" t="str">
        <f t="shared" si="78"/>
        <v>维持</v>
      </c>
      <c r="P746" s="1" t="s">
        <v>53</v>
      </c>
      <c r="Q746" s="1" t="s">
        <v>1690</v>
      </c>
      <c r="R746" s="1" t="s">
        <v>2966</v>
      </c>
      <c r="S746" s="1" t="s">
        <v>2967</v>
      </c>
      <c r="T746" s="1" t="s">
        <v>133</v>
      </c>
      <c r="U746" s="1" t="s">
        <v>2968</v>
      </c>
      <c r="V746" s="1" t="s">
        <v>682</v>
      </c>
      <c r="W746" s="1" t="s">
        <v>58</v>
      </c>
      <c r="X746" s="1" t="s">
        <v>173</v>
      </c>
      <c r="Y746" s="1" t="s">
        <v>60</v>
      </c>
      <c r="Z746" s="1" t="s">
        <v>60</v>
      </c>
      <c r="AA746" s="1" t="s">
        <v>60</v>
      </c>
      <c r="AB746" s="1" t="s">
        <v>162</v>
      </c>
      <c r="AC746" s="1" t="s">
        <v>292</v>
      </c>
      <c r="AD746" s="1" t="s">
        <v>78</v>
      </c>
      <c r="AE746" s="1" t="s">
        <v>71</v>
      </c>
      <c r="AF746" s="1"/>
      <c r="AG746" s="1">
        <v>20060906</v>
      </c>
      <c r="AH746" s="1" t="str">
        <f t="shared" si="79"/>
        <v>200609</v>
      </c>
      <c r="AI746" s="1">
        <v>20111209</v>
      </c>
      <c r="AJ746" s="1"/>
      <c r="AK746" s="1"/>
      <c r="AL746" s="1">
        <v>82</v>
      </c>
      <c r="AM746" s="1"/>
      <c r="AN746" s="1">
        <v>82</v>
      </c>
      <c r="AO746" s="1"/>
      <c r="AP746" s="1">
        <v>20131121</v>
      </c>
      <c r="AQ746" s="1">
        <v>20131001</v>
      </c>
      <c r="AR746" s="1">
        <v>20140930</v>
      </c>
      <c r="AS746" s="1" t="s">
        <v>189</v>
      </c>
      <c r="AT746" s="1"/>
      <c r="AU746" s="1"/>
      <c r="AV746">
        <v>82</v>
      </c>
      <c r="AW746" s="5" t="str">
        <f t="shared" si="82"/>
        <v>&lt;7万</v>
      </c>
      <c r="AX746">
        <v>277.202</v>
      </c>
      <c r="AY746">
        <v>7</v>
      </c>
      <c r="AZ746">
        <v>552.96600000000001</v>
      </c>
      <c r="BA746">
        <v>12</v>
      </c>
      <c r="BB746">
        <v>39.600285714285711</v>
      </c>
      <c r="BC746" s="3" t="str">
        <f t="shared" si="80"/>
        <v>其他商场</v>
      </c>
      <c r="BD746" s="4" t="s">
        <v>27586</v>
      </c>
      <c r="BE746">
        <f t="shared" si="81"/>
        <v>46.080500000000001</v>
      </c>
      <c r="BF746" s="4" t="str">
        <f t="shared" si="83"/>
        <v>&lt;7万</v>
      </c>
      <c r="BG746" t="e">
        <v>#N/A</v>
      </c>
      <c r="BH746" s="4" t="e">
        <v>#N/A</v>
      </c>
    </row>
    <row r="747" spans="1:60">
      <c r="A747" s="1" t="s">
        <v>3030</v>
      </c>
      <c r="B747" s="1" t="s">
        <v>3031</v>
      </c>
      <c r="C747" s="1" t="s">
        <v>3032</v>
      </c>
      <c r="D747" s="1">
        <v>18043618699</v>
      </c>
      <c r="E747" s="1" t="s">
        <v>2992</v>
      </c>
      <c r="F747" s="1" t="s">
        <v>1700</v>
      </c>
      <c r="G747" s="1" t="s">
        <v>129</v>
      </c>
      <c r="H747" s="1" t="s">
        <v>2992</v>
      </c>
      <c r="I747" s="1" t="s">
        <v>1700</v>
      </c>
      <c r="J747" s="1" t="s">
        <v>129</v>
      </c>
      <c r="K747" s="1" t="s">
        <v>1699</v>
      </c>
      <c r="L747" s="1" t="s">
        <v>1700</v>
      </c>
      <c r="M747" s="1" t="s">
        <v>64</v>
      </c>
      <c r="N747" s="1" t="s">
        <v>100</v>
      </c>
      <c r="O747" s="1" t="str">
        <f t="shared" si="78"/>
        <v>整改</v>
      </c>
      <c r="P747" s="1" t="s">
        <v>53</v>
      </c>
      <c r="Q747" s="1" t="s">
        <v>1690</v>
      </c>
      <c r="R747" s="1" t="s">
        <v>2966</v>
      </c>
      <c r="S747" s="1" t="s">
        <v>3033</v>
      </c>
      <c r="T747" s="1" t="s">
        <v>355</v>
      </c>
      <c r="U747" s="1" t="s">
        <v>3034</v>
      </c>
      <c r="V747" s="1" t="s">
        <v>682</v>
      </c>
      <c r="W747" s="1" t="s">
        <v>58</v>
      </c>
      <c r="X747" s="1" t="s">
        <v>173</v>
      </c>
      <c r="Y747" s="1" t="s">
        <v>88</v>
      </c>
      <c r="Z747" s="1" t="s">
        <v>88</v>
      </c>
      <c r="AA747" s="1" t="s">
        <v>88</v>
      </c>
      <c r="AB747" s="1" t="s">
        <v>61</v>
      </c>
      <c r="AC747" s="1" t="s">
        <v>292</v>
      </c>
      <c r="AD747" s="1" t="s">
        <v>27598</v>
      </c>
      <c r="AE747" s="1" t="s">
        <v>71</v>
      </c>
      <c r="AF747" s="1"/>
      <c r="AG747" s="1">
        <v>20061001</v>
      </c>
      <c r="AH747" s="1" t="str">
        <f t="shared" si="79"/>
        <v>200610</v>
      </c>
      <c r="AI747" s="1">
        <v>20150606</v>
      </c>
      <c r="AJ747" s="1"/>
      <c r="AK747" s="1"/>
      <c r="AL747" s="1">
        <v>100</v>
      </c>
      <c r="AM747" s="1"/>
      <c r="AN747" s="1">
        <v>120</v>
      </c>
      <c r="AO747" s="1"/>
      <c r="AP747" s="1">
        <v>20140113</v>
      </c>
      <c r="AQ747" s="1">
        <v>20131001</v>
      </c>
      <c r="AR747" s="1">
        <v>20140930</v>
      </c>
      <c r="AS747" s="1" t="s">
        <v>180</v>
      </c>
      <c r="AT747" s="1"/>
      <c r="AU747" s="1"/>
      <c r="AV747">
        <v>100</v>
      </c>
      <c r="AW747" s="5" t="str">
        <f t="shared" si="82"/>
        <v>&gt;7万</v>
      </c>
      <c r="AX747">
        <v>488.79298999999997</v>
      </c>
      <c r="AY747">
        <v>6</v>
      </c>
      <c r="AZ747">
        <v>1162.1905999999999</v>
      </c>
      <c r="BA747">
        <v>12</v>
      </c>
      <c r="BB747">
        <v>81.465498333333329</v>
      </c>
      <c r="BC747" s="3" t="str">
        <f t="shared" si="80"/>
        <v>其他商场</v>
      </c>
      <c r="BD747" s="4" t="s">
        <v>27587</v>
      </c>
      <c r="BE747">
        <f t="shared" si="81"/>
        <v>96.849216666666663</v>
      </c>
      <c r="BF747" s="4" t="str">
        <f t="shared" si="83"/>
        <v>&gt;7万</v>
      </c>
      <c r="BG747" t="e">
        <v>#N/A</v>
      </c>
      <c r="BH747" s="4" t="e">
        <v>#N/A</v>
      </c>
    </row>
    <row r="748" spans="1:60">
      <c r="A748" s="1" t="s">
        <v>3035</v>
      </c>
      <c r="B748" s="1" t="s">
        <v>3036</v>
      </c>
      <c r="C748" s="1" t="s">
        <v>3037</v>
      </c>
      <c r="D748" s="1" t="s">
        <v>3038</v>
      </c>
      <c r="E748" s="1" t="s">
        <v>2998</v>
      </c>
      <c r="F748" s="1" t="s">
        <v>2999</v>
      </c>
      <c r="G748" s="1" t="s">
        <v>49</v>
      </c>
      <c r="H748" s="1" t="s">
        <v>3039</v>
      </c>
      <c r="I748" s="1" t="s">
        <v>3040</v>
      </c>
      <c r="J748" s="1" t="s">
        <v>159</v>
      </c>
      <c r="K748" s="1" t="s">
        <v>3002</v>
      </c>
      <c r="L748" s="1" t="s">
        <v>2999</v>
      </c>
      <c r="M748" s="1" t="s">
        <v>51</v>
      </c>
      <c r="N748" s="1" t="s">
        <v>52</v>
      </c>
      <c r="O748" s="1" t="str">
        <f t="shared" si="78"/>
        <v>维持</v>
      </c>
      <c r="P748" s="1" t="s">
        <v>53</v>
      </c>
      <c r="Q748" s="1" t="s">
        <v>1690</v>
      </c>
      <c r="R748" s="1" t="s">
        <v>2956</v>
      </c>
      <c r="S748" s="1" t="s">
        <v>3003</v>
      </c>
      <c r="T748" s="1" t="s">
        <v>654</v>
      </c>
      <c r="U748" s="1" t="s">
        <v>3041</v>
      </c>
      <c r="V748" s="1" t="s">
        <v>355</v>
      </c>
      <c r="W748" s="1" t="s">
        <v>58</v>
      </c>
      <c r="X748" s="1" t="s">
        <v>59</v>
      </c>
      <c r="Y748" s="1" t="s">
        <v>88</v>
      </c>
      <c r="Z748" s="1" t="s">
        <v>88</v>
      </c>
      <c r="AA748" s="1" t="s">
        <v>88</v>
      </c>
      <c r="AB748" s="1" t="s">
        <v>162</v>
      </c>
      <c r="AC748" s="1" t="s">
        <v>134</v>
      </c>
      <c r="AD748" s="1" t="s">
        <v>70</v>
      </c>
      <c r="AE748" s="1"/>
      <c r="AF748" s="1" t="s">
        <v>72</v>
      </c>
      <c r="AG748" s="1">
        <v>20060701</v>
      </c>
      <c r="AH748" s="1" t="str">
        <f t="shared" si="79"/>
        <v>200607</v>
      </c>
      <c r="AI748" s="1">
        <v>20140929</v>
      </c>
      <c r="AJ748" s="1"/>
      <c r="AK748" s="1"/>
      <c r="AL748" s="1">
        <v>132</v>
      </c>
      <c r="AM748" s="1"/>
      <c r="AN748" s="1">
        <v>132</v>
      </c>
      <c r="AO748" s="1"/>
      <c r="AP748" s="1">
        <v>20141011</v>
      </c>
      <c r="AQ748" s="1">
        <v>20140929</v>
      </c>
      <c r="AR748" s="1">
        <v>20150930</v>
      </c>
      <c r="AS748" s="1" t="s">
        <v>64</v>
      </c>
      <c r="AT748" s="1"/>
      <c r="AU748" s="1"/>
      <c r="AV748">
        <v>132</v>
      </c>
      <c r="AW748" s="5" t="str">
        <f t="shared" si="82"/>
        <v>&gt;7万</v>
      </c>
      <c r="AX748">
        <v>509.80952000000002</v>
      </c>
      <c r="AY748">
        <v>7</v>
      </c>
      <c r="AZ748">
        <v>1055.0539699999997</v>
      </c>
      <c r="BA748">
        <v>11</v>
      </c>
      <c r="BB748">
        <v>72.829931428571427</v>
      </c>
      <c r="BC748" s="3" t="str">
        <f t="shared" si="80"/>
        <v>其他商场</v>
      </c>
      <c r="BD748" s="4" t="s">
        <v>27587</v>
      </c>
      <c r="BE748">
        <f t="shared" si="81"/>
        <v>95.913997272727244</v>
      </c>
      <c r="BF748" s="4" t="str">
        <f t="shared" si="83"/>
        <v>&gt;7万</v>
      </c>
      <c r="BG748" t="e">
        <v>#N/A</v>
      </c>
      <c r="BH748" s="4" t="e">
        <v>#N/A</v>
      </c>
    </row>
    <row r="749" spans="1:60">
      <c r="A749" s="1" t="s">
        <v>3042</v>
      </c>
      <c r="B749" s="1" t="s">
        <v>3043</v>
      </c>
      <c r="C749" s="1" t="s">
        <v>3043</v>
      </c>
      <c r="D749" s="1" t="s">
        <v>3044</v>
      </c>
      <c r="E749" s="1" t="s">
        <v>2998</v>
      </c>
      <c r="F749" s="1" t="s">
        <v>2999</v>
      </c>
      <c r="G749" s="1" t="s">
        <v>49</v>
      </c>
      <c r="H749" s="1" t="s">
        <v>3045</v>
      </c>
      <c r="I749" s="1" t="s">
        <v>3046</v>
      </c>
      <c r="J749" s="1" t="s">
        <v>159</v>
      </c>
      <c r="K749" s="1" t="s">
        <v>3002</v>
      </c>
      <c r="L749" s="1" t="s">
        <v>2999</v>
      </c>
      <c r="M749" s="1" t="s">
        <v>51</v>
      </c>
      <c r="N749" s="1" t="s">
        <v>52</v>
      </c>
      <c r="O749" s="1" t="str">
        <f t="shared" si="78"/>
        <v>维持</v>
      </c>
      <c r="P749" s="1" t="s">
        <v>53</v>
      </c>
      <c r="Q749" s="1" t="s">
        <v>1690</v>
      </c>
      <c r="R749" s="1" t="s">
        <v>2956</v>
      </c>
      <c r="S749" s="1" t="s">
        <v>3047</v>
      </c>
      <c r="T749" s="1" t="s">
        <v>355</v>
      </c>
      <c r="U749" s="1" t="s">
        <v>3048</v>
      </c>
      <c r="V749" s="1" t="s">
        <v>682</v>
      </c>
      <c r="W749" s="1" t="s">
        <v>58</v>
      </c>
      <c r="X749" s="1" t="s">
        <v>173</v>
      </c>
      <c r="Y749" s="1" t="s">
        <v>60</v>
      </c>
      <c r="Z749" s="1" t="s">
        <v>60</v>
      </c>
      <c r="AA749" s="1" t="s">
        <v>60</v>
      </c>
      <c r="AB749" s="1" t="s">
        <v>162</v>
      </c>
      <c r="AC749" s="1" t="s">
        <v>292</v>
      </c>
      <c r="AD749" s="1" t="s">
        <v>70</v>
      </c>
      <c r="AE749" s="1" t="s">
        <v>71</v>
      </c>
      <c r="AF749" s="1" t="s">
        <v>72</v>
      </c>
      <c r="AG749" s="1">
        <v>20060920</v>
      </c>
      <c r="AH749" s="1" t="str">
        <f t="shared" si="79"/>
        <v>200609</v>
      </c>
      <c r="AI749" s="1">
        <v>20141030</v>
      </c>
      <c r="AJ749" s="1"/>
      <c r="AK749" s="1"/>
      <c r="AL749" s="1">
        <v>101</v>
      </c>
      <c r="AM749" s="1"/>
      <c r="AN749" s="1">
        <v>101</v>
      </c>
      <c r="AO749" s="1"/>
      <c r="AP749" s="1">
        <v>20141128</v>
      </c>
      <c r="AQ749" s="1">
        <v>20141030</v>
      </c>
      <c r="AR749" s="1">
        <v>20150930</v>
      </c>
      <c r="AS749" s="1" t="s">
        <v>64</v>
      </c>
      <c r="AT749" s="1"/>
      <c r="AU749" s="1"/>
      <c r="AV749">
        <v>101</v>
      </c>
      <c r="AW749" s="5" t="str">
        <f t="shared" si="82"/>
        <v>&lt;7万</v>
      </c>
      <c r="AX749">
        <v>566.18725000000006</v>
      </c>
      <c r="AY749">
        <v>7</v>
      </c>
      <c r="AZ749">
        <v>612.78579999999988</v>
      </c>
      <c r="BA749">
        <v>10</v>
      </c>
      <c r="BB749">
        <v>80.883892857142868</v>
      </c>
      <c r="BC749" s="3" t="str">
        <f t="shared" si="80"/>
        <v>其他商场</v>
      </c>
      <c r="BD749" s="4" t="s">
        <v>27587</v>
      </c>
      <c r="BE749">
        <f t="shared" si="81"/>
        <v>61.278579999999991</v>
      </c>
      <c r="BF749" s="4" t="str">
        <f t="shared" si="83"/>
        <v>&lt;7万</v>
      </c>
      <c r="BG749" t="e">
        <v>#N/A</v>
      </c>
      <c r="BH749" s="4" t="e">
        <v>#N/A</v>
      </c>
    </row>
    <row r="750" spans="1:60">
      <c r="A750" s="1" t="s">
        <v>3049</v>
      </c>
      <c r="B750" s="1" t="s">
        <v>3050</v>
      </c>
      <c r="C750" s="1" t="s">
        <v>3051</v>
      </c>
      <c r="D750" s="1" t="s">
        <v>3052</v>
      </c>
      <c r="E750" s="1" t="s">
        <v>2972</v>
      </c>
      <c r="F750" s="1" t="s">
        <v>2973</v>
      </c>
      <c r="G750" s="1" t="s">
        <v>129</v>
      </c>
      <c r="H750" s="1" t="s">
        <v>2972</v>
      </c>
      <c r="I750" s="1" t="s">
        <v>2973</v>
      </c>
      <c r="J750" s="1" t="s">
        <v>129</v>
      </c>
      <c r="K750" s="1" t="s">
        <v>2974</v>
      </c>
      <c r="L750" s="1" t="s">
        <v>2973</v>
      </c>
      <c r="M750" s="1" t="s">
        <v>180</v>
      </c>
      <c r="N750" s="1" t="s">
        <v>52</v>
      </c>
      <c r="O750" s="1" t="str">
        <f t="shared" si="78"/>
        <v>维持</v>
      </c>
      <c r="P750" s="1" t="s">
        <v>53</v>
      </c>
      <c r="Q750" s="1" t="s">
        <v>1690</v>
      </c>
      <c r="R750" s="1" t="s">
        <v>2966</v>
      </c>
      <c r="S750" s="1" t="s">
        <v>3009</v>
      </c>
      <c r="T750" s="1" t="s">
        <v>654</v>
      </c>
      <c r="U750" s="1" t="s">
        <v>3053</v>
      </c>
      <c r="V750" s="1" t="s">
        <v>654</v>
      </c>
      <c r="W750" s="1" t="s">
        <v>58</v>
      </c>
      <c r="X750" s="1" t="s">
        <v>173</v>
      </c>
      <c r="Y750" s="1" t="s">
        <v>60</v>
      </c>
      <c r="Z750" s="1" t="s">
        <v>60</v>
      </c>
      <c r="AA750" s="1" t="s">
        <v>60</v>
      </c>
      <c r="AB750" s="1" t="s">
        <v>61</v>
      </c>
      <c r="AC750" s="1" t="s">
        <v>1055</v>
      </c>
      <c r="AD750" s="1" t="s">
        <v>78</v>
      </c>
      <c r="AE750" s="1" t="s">
        <v>71</v>
      </c>
      <c r="AF750" s="1"/>
      <c r="AG750" s="1">
        <v>20020201</v>
      </c>
      <c r="AH750" s="1" t="str">
        <f t="shared" si="79"/>
        <v>200202</v>
      </c>
      <c r="AI750" s="1">
        <v>20090223</v>
      </c>
      <c r="AJ750" s="1"/>
      <c r="AK750" s="1"/>
      <c r="AL750" s="1">
        <v>55</v>
      </c>
      <c r="AM750" s="1"/>
      <c r="AN750" s="1">
        <v>60</v>
      </c>
      <c r="AO750" s="1"/>
      <c r="AP750" s="1">
        <v>20131028</v>
      </c>
      <c r="AQ750" s="1">
        <v>20131001</v>
      </c>
      <c r="AR750" s="1">
        <v>20140930</v>
      </c>
      <c r="AS750" s="1" t="s">
        <v>64</v>
      </c>
      <c r="AT750" s="1"/>
      <c r="AU750" s="1"/>
      <c r="AV750">
        <v>55</v>
      </c>
      <c r="AW750" s="5" t="str">
        <f t="shared" si="82"/>
        <v>&lt;7万</v>
      </c>
      <c r="AX750">
        <v>0</v>
      </c>
      <c r="AY750">
        <v>0</v>
      </c>
      <c r="AZ750">
        <v>169.77500000000001</v>
      </c>
      <c r="BA750">
        <v>3</v>
      </c>
      <c r="BB750" t="e">
        <v>#DIV/0!</v>
      </c>
      <c r="BC750" s="3" t="s">
        <v>27589</v>
      </c>
      <c r="BD750" s="4" t="s">
        <v>27590</v>
      </c>
      <c r="BE750">
        <f t="shared" si="81"/>
        <v>56.591666666666669</v>
      </c>
      <c r="BF750" s="4" t="str">
        <f t="shared" si="83"/>
        <v>&lt;7万</v>
      </c>
      <c r="BG750" t="e">
        <v>#N/A</v>
      </c>
      <c r="BH750" s="4" t="e">
        <v>#N/A</v>
      </c>
    </row>
    <row r="751" spans="1:60">
      <c r="A751" s="1" t="s">
        <v>3054</v>
      </c>
      <c r="B751" s="1" t="s">
        <v>3055</v>
      </c>
      <c r="C751" s="1" t="s">
        <v>3056</v>
      </c>
      <c r="D751" s="1" t="s">
        <v>3057</v>
      </c>
      <c r="E751" s="1" t="s">
        <v>2972</v>
      </c>
      <c r="F751" s="1" t="s">
        <v>2973</v>
      </c>
      <c r="G751" s="1" t="s">
        <v>129</v>
      </c>
      <c r="H751" s="1" t="s">
        <v>2972</v>
      </c>
      <c r="I751" s="1" t="s">
        <v>2973</v>
      </c>
      <c r="J751" s="1" t="s">
        <v>129</v>
      </c>
      <c r="K751" s="1" t="s">
        <v>2974</v>
      </c>
      <c r="L751" s="1" t="s">
        <v>2973</v>
      </c>
      <c r="M751" s="1" t="s">
        <v>180</v>
      </c>
      <c r="N751" s="1" t="s">
        <v>52</v>
      </c>
      <c r="O751" s="1" t="str">
        <f t="shared" si="78"/>
        <v>维持</v>
      </c>
      <c r="P751" s="1" t="s">
        <v>53</v>
      </c>
      <c r="Q751" s="1" t="s">
        <v>1690</v>
      </c>
      <c r="R751" s="1" t="s">
        <v>2966</v>
      </c>
      <c r="S751" s="1" t="s">
        <v>3009</v>
      </c>
      <c r="T751" s="1" t="s">
        <v>654</v>
      </c>
      <c r="U751" s="1" t="s">
        <v>3010</v>
      </c>
      <c r="V751" s="1" t="s">
        <v>654</v>
      </c>
      <c r="W751" s="1" t="s">
        <v>58</v>
      </c>
      <c r="X751" s="1" t="s">
        <v>59</v>
      </c>
      <c r="Y751" s="1" t="s">
        <v>76</v>
      </c>
      <c r="Z751" s="1" t="s">
        <v>77</v>
      </c>
      <c r="AA751" s="1" t="s">
        <v>77</v>
      </c>
      <c r="AB751" s="1" t="s">
        <v>61</v>
      </c>
      <c r="AC751" s="1" t="s">
        <v>89</v>
      </c>
      <c r="AD751" s="1" t="s">
        <v>70</v>
      </c>
      <c r="AE751" s="1" t="s">
        <v>71</v>
      </c>
      <c r="AF751" s="1" t="s">
        <v>63</v>
      </c>
      <c r="AG751" s="1">
        <v>20030526</v>
      </c>
      <c r="AH751" s="1" t="str">
        <f t="shared" si="79"/>
        <v>200305</v>
      </c>
      <c r="AI751" s="1">
        <v>20121010</v>
      </c>
      <c r="AJ751" s="1"/>
      <c r="AK751" s="1"/>
      <c r="AL751" s="1">
        <v>113</v>
      </c>
      <c r="AM751" s="1"/>
      <c r="AN751" s="1">
        <v>113</v>
      </c>
      <c r="AO751" s="1"/>
      <c r="AP751" s="1">
        <v>20131028</v>
      </c>
      <c r="AQ751" s="1">
        <v>20131001</v>
      </c>
      <c r="AR751" s="1">
        <v>20140930</v>
      </c>
      <c r="AS751" s="1" t="s">
        <v>180</v>
      </c>
      <c r="AT751" s="1"/>
      <c r="AU751" s="1"/>
      <c r="AV751">
        <v>113</v>
      </c>
      <c r="AW751" s="5" t="str">
        <f t="shared" si="82"/>
        <v>&gt;10万</v>
      </c>
      <c r="AX751">
        <v>705.94420000000014</v>
      </c>
      <c r="AY751">
        <v>7</v>
      </c>
      <c r="AZ751">
        <v>1343.1654000000001</v>
      </c>
      <c r="BA751">
        <v>12</v>
      </c>
      <c r="BB751">
        <v>100.84917142857145</v>
      </c>
      <c r="BC751" s="3" t="str">
        <f t="shared" si="80"/>
        <v>其他商场</v>
      </c>
      <c r="BD751" s="4" t="s">
        <v>27585</v>
      </c>
      <c r="BE751">
        <f t="shared" si="81"/>
        <v>111.93045000000001</v>
      </c>
      <c r="BF751" s="4" t="str">
        <f t="shared" si="83"/>
        <v>&gt;10万</v>
      </c>
      <c r="BG751" t="e">
        <v>#N/A</v>
      </c>
      <c r="BH751" s="4" t="e">
        <v>#N/A</v>
      </c>
    </row>
    <row r="752" spans="1:60">
      <c r="A752" s="1" t="s">
        <v>3058</v>
      </c>
      <c r="B752" s="1" t="s">
        <v>3059</v>
      </c>
      <c r="C752" s="1" t="s">
        <v>3060</v>
      </c>
      <c r="D752" s="1" t="s">
        <v>3061</v>
      </c>
      <c r="E752" s="1" t="s">
        <v>2998</v>
      </c>
      <c r="F752" s="1" t="s">
        <v>2999</v>
      </c>
      <c r="G752" s="1" t="s">
        <v>49</v>
      </c>
      <c r="H752" s="1" t="s">
        <v>3062</v>
      </c>
      <c r="I752" s="1" t="s">
        <v>3063</v>
      </c>
      <c r="J752" s="1" t="s">
        <v>159</v>
      </c>
      <c r="K752" s="1" t="s">
        <v>3002</v>
      </c>
      <c r="L752" s="1" t="s">
        <v>2999</v>
      </c>
      <c r="M752" s="1" t="s">
        <v>51</v>
      </c>
      <c r="N752" s="1" t="s">
        <v>52</v>
      </c>
      <c r="O752" s="1" t="str">
        <f t="shared" si="78"/>
        <v>维持</v>
      </c>
      <c r="P752" s="1" t="s">
        <v>53</v>
      </c>
      <c r="Q752" s="1" t="s">
        <v>1690</v>
      </c>
      <c r="R752" s="1" t="s">
        <v>2956</v>
      </c>
      <c r="S752" s="1" t="s">
        <v>3047</v>
      </c>
      <c r="T752" s="1" t="s">
        <v>355</v>
      </c>
      <c r="U752" s="1" t="s">
        <v>3064</v>
      </c>
      <c r="V752" s="1" t="s">
        <v>355</v>
      </c>
      <c r="W752" s="1" t="s">
        <v>58</v>
      </c>
      <c r="X752" s="1" t="s">
        <v>59</v>
      </c>
      <c r="Y752" s="1" t="s">
        <v>76</v>
      </c>
      <c r="Z752" s="1" t="s">
        <v>77</v>
      </c>
      <c r="AA752" s="1" t="s">
        <v>77</v>
      </c>
      <c r="AB752" s="1" t="s">
        <v>162</v>
      </c>
      <c r="AC752" s="1" t="s">
        <v>134</v>
      </c>
      <c r="AD752" s="1" t="s">
        <v>27597</v>
      </c>
      <c r="AE752" s="1"/>
      <c r="AF752" s="1" t="s">
        <v>72</v>
      </c>
      <c r="AG752" s="1">
        <v>20060923</v>
      </c>
      <c r="AH752" s="1" t="str">
        <f t="shared" si="79"/>
        <v>200609</v>
      </c>
      <c r="AI752" s="1">
        <v>20130520</v>
      </c>
      <c r="AJ752" s="1"/>
      <c r="AK752" s="1"/>
      <c r="AL752" s="1">
        <v>95.86</v>
      </c>
      <c r="AM752" s="1"/>
      <c r="AN752" s="1">
        <v>95.86</v>
      </c>
      <c r="AO752" s="1"/>
      <c r="AP752" s="1">
        <v>20140723</v>
      </c>
      <c r="AQ752" s="1">
        <v>20140501</v>
      </c>
      <c r="AR752" s="1">
        <v>20140930</v>
      </c>
      <c r="AS752" s="1" t="s">
        <v>64</v>
      </c>
      <c r="AT752" s="1"/>
      <c r="AU752" s="1"/>
      <c r="AV752">
        <v>95.86</v>
      </c>
      <c r="AW752" s="5" t="str">
        <f t="shared" si="82"/>
        <v>&gt;20万</v>
      </c>
      <c r="AX752">
        <v>1515.4450000000002</v>
      </c>
      <c r="AY752">
        <v>7</v>
      </c>
      <c r="AZ752">
        <v>2839.5183699999998</v>
      </c>
      <c r="BA752">
        <v>12</v>
      </c>
      <c r="BB752">
        <v>216.49214285714288</v>
      </c>
      <c r="BC752" s="3" t="str">
        <f t="shared" si="80"/>
        <v>主力上场</v>
      </c>
      <c r="BD752" s="4" t="s">
        <v>27584</v>
      </c>
      <c r="BE752">
        <f t="shared" si="81"/>
        <v>236.62653083333331</v>
      </c>
      <c r="BF752" s="4" t="str">
        <f t="shared" si="83"/>
        <v>&gt;20万</v>
      </c>
      <c r="BG752" t="e">
        <v>#N/A</v>
      </c>
      <c r="BH752" s="4" t="e">
        <v>#N/A</v>
      </c>
    </row>
    <row r="753" spans="1:60">
      <c r="A753" s="1" t="s">
        <v>3065</v>
      </c>
      <c r="B753" s="1" t="s">
        <v>3066</v>
      </c>
      <c r="C753" s="1" t="s">
        <v>3067</v>
      </c>
      <c r="D753" s="1" t="s">
        <v>3068</v>
      </c>
      <c r="E753" s="1" t="s">
        <v>3069</v>
      </c>
      <c r="F753" s="1" t="s">
        <v>2973</v>
      </c>
      <c r="G753" s="1" t="s">
        <v>129</v>
      </c>
      <c r="H753" s="1" t="s">
        <v>3070</v>
      </c>
      <c r="I753" s="1" t="s">
        <v>3066</v>
      </c>
      <c r="J753" s="1" t="s">
        <v>159</v>
      </c>
      <c r="K753" s="1" t="s">
        <v>2974</v>
      </c>
      <c r="L753" s="1" t="s">
        <v>2973</v>
      </c>
      <c r="M753" s="1" t="s">
        <v>160</v>
      </c>
      <c r="N753" s="1" t="s">
        <v>52</v>
      </c>
      <c r="O753" s="1" t="str">
        <f t="shared" si="78"/>
        <v>维持</v>
      </c>
      <c r="P753" s="1" t="s">
        <v>53</v>
      </c>
      <c r="Q753" s="1" t="s">
        <v>1690</v>
      </c>
      <c r="R753" s="1" t="s">
        <v>2966</v>
      </c>
      <c r="S753" s="1" t="s">
        <v>3009</v>
      </c>
      <c r="T753" s="1" t="s">
        <v>654</v>
      </c>
      <c r="U753" s="1" t="s">
        <v>3071</v>
      </c>
      <c r="V753" s="1" t="s">
        <v>355</v>
      </c>
      <c r="W753" s="1" t="s">
        <v>58</v>
      </c>
      <c r="X753" s="1" t="s">
        <v>173</v>
      </c>
      <c r="Y753" s="1" t="s">
        <v>60</v>
      </c>
      <c r="Z753" s="1" t="s">
        <v>60</v>
      </c>
      <c r="AA753" s="1" t="s">
        <v>60</v>
      </c>
      <c r="AB753" s="1" t="s">
        <v>162</v>
      </c>
      <c r="AC753" s="1" t="s">
        <v>292</v>
      </c>
      <c r="AD753" s="1" t="s">
        <v>293</v>
      </c>
      <c r="AE753" s="1" t="s">
        <v>71</v>
      </c>
      <c r="AF753" s="1"/>
      <c r="AG753" s="1">
        <v>20061001</v>
      </c>
      <c r="AH753" s="1" t="str">
        <f t="shared" si="79"/>
        <v>200610</v>
      </c>
      <c r="AI753" s="1"/>
      <c r="AJ753" s="1"/>
      <c r="AK753" s="1"/>
      <c r="AL753" s="1">
        <v>108</v>
      </c>
      <c r="AM753" s="1"/>
      <c r="AN753" s="1">
        <v>108</v>
      </c>
      <c r="AO753" s="1"/>
      <c r="AP753" s="1">
        <v>20100401</v>
      </c>
      <c r="AQ753" s="1">
        <v>20091001</v>
      </c>
      <c r="AR753" s="1">
        <v>20100930</v>
      </c>
      <c r="AS753" s="1" t="s">
        <v>180</v>
      </c>
      <c r="AT753" s="1"/>
      <c r="AU753" s="1"/>
      <c r="AV753">
        <v>108</v>
      </c>
      <c r="AW753" s="5" t="str">
        <f t="shared" si="82"/>
        <v>&lt;7万</v>
      </c>
      <c r="AX753">
        <v>79.124400000000009</v>
      </c>
      <c r="AY753">
        <v>2</v>
      </c>
      <c r="AZ753">
        <v>300</v>
      </c>
      <c r="BA753">
        <v>8</v>
      </c>
      <c r="BB753">
        <v>39.562200000000004</v>
      </c>
      <c r="BC753" s="3" t="str">
        <f t="shared" si="80"/>
        <v>其他商场</v>
      </c>
      <c r="BD753" s="4" t="s">
        <v>27586</v>
      </c>
      <c r="BE753">
        <f t="shared" si="81"/>
        <v>37.5</v>
      </c>
      <c r="BF753" s="4" t="str">
        <f t="shared" si="83"/>
        <v>&lt;7万</v>
      </c>
      <c r="BG753" t="e">
        <v>#N/A</v>
      </c>
      <c r="BH753" s="4" t="e">
        <v>#N/A</v>
      </c>
    </row>
    <row r="754" spans="1:60">
      <c r="A754" s="1" t="s">
        <v>3072</v>
      </c>
      <c r="B754" s="1" t="s">
        <v>3073</v>
      </c>
      <c r="C754" s="1" t="s">
        <v>3074</v>
      </c>
      <c r="D754" s="1" t="s">
        <v>3075</v>
      </c>
      <c r="E754" s="1" t="s">
        <v>3069</v>
      </c>
      <c r="F754" s="1" t="s">
        <v>2973</v>
      </c>
      <c r="G754" s="1" t="s">
        <v>129</v>
      </c>
      <c r="H754" s="1" t="s">
        <v>3076</v>
      </c>
      <c r="I754" s="1" t="s">
        <v>3077</v>
      </c>
      <c r="J754" s="1" t="s">
        <v>159</v>
      </c>
      <c r="K754" s="1" t="s">
        <v>2974</v>
      </c>
      <c r="L754" s="1" t="s">
        <v>2973</v>
      </c>
      <c r="M754" s="1" t="s">
        <v>160</v>
      </c>
      <c r="N754" s="1" t="s">
        <v>52</v>
      </c>
      <c r="O754" s="1" t="str">
        <f t="shared" si="78"/>
        <v>维持</v>
      </c>
      <c r="P754" s="1" t="s">
        <v>53</v>
      </c>
      <c r="Q754" s="1" t="s">
        <v>1690</v>
      </c>
      <c r="R754" s="1" t="s">
        <v>2966</v>
      </c>
      <c r="S754" s="1" t="s">
        <v>3078</v>
      </c>
      <c r="T754" s="1" t="s">
        <v>355</v>
      </c>
      <c r="U754" s="1" t="s">
        <v>3079</v>
      </c>
      <c r="V754" s="1" t="s">
        <v>355</v>
      </c>
      <c r="W754" s="1" t="s">
        <v>58</v>
      </c>
      <c r="X754" s="1" t="s">
        <v>173</v>
      </c>
      <c r="Y754" s="1" t="s">
        <v>60</v>
      </c>
      <c r="Z754" s="1" t="s">
        <v>60</v>
      </c>
      <c r="AA754" s="1" t="s">
        <v>60</v>
      </c>
      <c r="AB754" s="1" t="s">
        <v>162</v>
      </c>
      <c r="AC754" s="1" t="s">
        <v>174</v>
      </c>
      <c r="AD754" s="1" t="s">
        <v>78</v>
      </c>
      <c r="AE754" s="1" t="s">
        <v>71</v>
      </c>
      <c r="AF754" s="1"/>
      <c r="AG754" s="1">
        <v>20061001</v>
      </c>
      <c r="AH754" s="1" t="str">
        <f t="shared" si="79"/>
        <v>200610</v>
      </c>
      <c r="AI754" s="1">
        <v>20090211</v>
      </c>
      <c r="AJ754" s="1"/>
      <c r="AK754" s="1"/>
      <c r="AL754" s="1">
        <v>135</v>
      </c>
      <c r="AM754" s="1"/>
      <c r="AN754" s="1">
        <v>145</v>
      </c>
      <c r="AO754" s="1"/>
      <c r="AP754" s="1">
        <v>20131028</v>
      </c>
      <c r="AQ754" s="1">
        <v>20131001</v>
      </c>
      <c r="AR754" s="1">
        <v>20131231</v>
      </c>
      <c r="AS754" s="1" t="s">
        <v>180</v>
      </c>
      <c r="AT754" s="1"/>
      <c r="AU754" s="1"/>
      <c r="AV754">
        <v>135</v>
      </c>
      <c r="AW754" s="5" t="str">
        <f t="shared" si="82"/>
        <v>&lt;7万</v>
      </c>
      <c r="AX754">
        <v>0</v>
      </c>
      <c r="AY754">
        <v>0</v>
      </c>
      <c r="AZ754">
        <v>217.036</v>
      </c>
      <c r="BA754">
        <v>8</v>
      </c>
      <c r="BB754" t="e">
        <v>#DIV/0!</v>
      </c>
      <c r="BC754" s="3" t="s">
        <v>27589</v>
      </c>
      <c r="BD754" s="4" t="s">
        <v>27590</v>
      </c>
      <c r="BE754">
        <f t="shared" si="81"/>
        <v>27.1295</v>
      </c>
      <c r="BF754" s="4" t="str">
        <f t="shared" si="83"/>
        <v>&lt;7万</v>
      </c>
      <c r="BG754" t="e">
        <v>#N/A</v>
      </c>
      <c r="BH754" s="4" t="e">
        <v>#N/A</v>
      </c>
    </row>
    <row r="755" spans="1:60">
      <c r="A755" s="1" t="s">
        <v>3080</v>
      </c>
      <c r="B755" s="1" t="s">
        <v>3081</v>
      </c>
      <c r="C755" s="1" t="s">
        <v>3082</v>
      </c>
      <c r="D755" s="1" t="s">
        <v>3083</v>
      </c>
      <c r="E755" s="1" t="s">
        <v>2998</v>
      </c>
      <c r="F755" s="1" t="s">
        <v>2999</v>
      </c>
      <c r="G755" s="1" t="s">
        <v>49</v>
      </c>
      <c r="H755" s="1" t="s">
        <v>2998</v>
      </c>
      <c r="I755" s="1" t="s">
        <v>2999</v>
      </c>
      <c r="J755" s="1" t="s">
        <v>49</v>
      </c>
      <c r="K755" s="1" t="s">
        <v>3002</v>
      </c>
      <c r="L755" s="1" t="s">
        <v>2999</v>
      </c>
      <c r="M755" s="1" t="s">
        <v>51</v>
      </c>
      <c r="N755" s="1" t="s">
        <v>52</v>
      </c>
      <c r="O755" s="1" t="str">
        <f t="shared" si="78"/>
        <v>维持</v>
      </c>
      <c r="P755" s="1" t="s">
        <v>53</v>
      </c>
      <c r="Q755" s="1" t="s">
        <v>1690</v>
      </c>
      <c r="R755" s="1" t="s">
        <v>2956</v>
      </c>
      <c r="S755" s="1" t="s">
        <v>3084</v>
      </c>
      <c r="T755" s="1" t="s">
        <v>355</v>
      </c>
      <c r="U755" s="1" t="s">
        <v>3085</v>
      </c>
      <c r="V755" s="1" t="s">
        <v>355</v>
      </c>
      <c r="W755" s="1" t="s">
        <v>58</v>
      </c>
      <c r="X755" s="1" t="s">
        <v>59</v>
      </c>
      <c r="Y755" s="1" t="s">
        <v>76</v>
      </c>
      <c r="Z755" s="1" t="s">
        <v>77</v>
      </c>
      <c r="AA755" s="1" t="s">
        <v>77</v>
      </c>
      <c r="AB755" s="1" t="s">
        <v>61</v>
      </c>
      <c r="AC755" s="1" t="s">
        <v>134</v>
      </c>
      <c r="AD755" s="1" t="s">
        <v>70</v>
      </c>
      <c r="AE755" s="1"/>
      <c r="AF755" s="1" t="s">
        <v>72</v>
      </c>
      <c r="AG755" s="1">
        <v>20061001</v>
      </c>
      <c r="AH755" s="1" t="str">
        <f t="shared" si="79"/>
        <v>200610</v>
      </c>
      <c r="AI755" s="1">
        <v>20140921</v>
      </c>
      <c r="AJ755" s="1"/>
      <c r="AK755" s="1"/>
      <c r="AL755" s="1">
        <v>110</v>
      </c>
      <c r="AM755" s="1"/>
      <c r="AN755" s="1">
        <v>135</v>
      </c>
      <c r="AO755" s="1"/>
      <c r="AP755" s="1">
        <v>20141010</v>
      </c>
      <c r="AQ755" s="1">
        <v>20140921</v>
      </c>
      <c r="AR755" s="1">
        <v>20150701</v>
      </c>
      <c r="AS755" s="1" t="s">
        <v>64</v>
      </c>
      <c r="AT755" s="1"/>
      <c r="AU755" s="1"/>
      <c r="AV755">
        <v>110</v>
      </c>
      <c r="AW755" s="5" t="str">
        <f t="shared" si="82"/>
        <v>&gt;10万</v>
      </c>
      <c r="AX755">
        <v>1061.2338999999999</v>
      </c>
      <c r="AY755">
        <v>7</v>
      </c>
      <c r="AZ755">
        <v>1748.98927</v>
      </c>
      <c r="BA755">
        <v>11</v>
      </c>
      <c r="BB755">
        <v>151.60484285714284</v>
      </c>
      <c r="BC755" s="3" t="str">
        <f t="shared" si="80"/>
        <v>常规商场</v>
      </c>
      <c r="BD755" s="4" t="s">
        <v>27585</v>
      </c>
      <c r="BE755">
        <f t="shared" si="81"/>
        <v>158.99902454545455</v>
      </c>
      <c r="BF755" s="4" t="str">
        <f t="shared" si="83"/>
        <v>&gt;10万</v>
      </c>
      <c r="BG755" t="e">
        <v>#N/A</v>
      </c>
      <c r="BH755" s="4" t="e">
        <v>#N/A</v>
      </c>
    </row>
    <row r="756" spans="1:60">
      <c r="A756" s="1" t="s">
        <v>3086</v>
      </c>
      <c r="B756" s="1" t="s">
        <v>3087</v>
      </c>
      <c r="C756" s="1" t="s">
        <v>3088</v>
      </c>
      <c r="D756" s="1" t="s">
        <v>3089</v>
      </c>
      <c r="E756" s="1" t="s">
        <v>2963</v>
      </c>
      <c r="F756" s="1" t="s">
        <v>1700</v>
      </c>
      <c r="G756" s="1" t="s">
        <v>129</v>
      </c>
      <c r="H756" s="1" t="s">
        <v>3090</v>
      </c>
      <c r="I756" s="1" t="s">
        <v>3091</v>
      </c>
      <c r="J756" s="1" t="s">
        <v>159</v>
      </c>
      <c r="K756" s="1" t="s">
        <v>1699</v>
      </c>
      <c r="L756" s="1" t="s">
        <v>1700</v>
      </c>
      <c r="M756" s="1" t="s">
        <v>1734</v>
      </c>
      <c r="N756" s="1" t="s">
        <v>52</v>
      </c>
      <c r="O756" s="1" t="str">
        <f t="shared" si="78"/>
        <v>维持</v>
      </c>
      <c r="P756" s="1" t="s">
        <v>53</v>
      </c>
      <c r="Q756" s="1" t="s">
        <v>1690</v>
      </c>
      <c r="R756" s="1" t="s">
        <v>2966</v>
      </c>
      <c r="S756" s="1" t="s">
        <v>3078</v>
      </c>
      <c r="T756" s="1" t="s">
        <v>355</v>
      </c>
      <c r="U756" s="1" t="s">
        <v>3092</v>
      </c>
      <c r="V756" s="1" t="s">
        <v>682</v>
      </c>
      <c r="W756" s="1" t="s">
        <v>58</v>
      </c>
      <c r="X756" s="1" t="s">
        <v>173</v>
      </c>
      <c r="Y756" s="1" t="s">
        <v>76</v>
      </c>
      <c r="Z756" s="1" t="s">
        <v>77</v>
      </c>
      <c r="AA756" s="1" t="s">
        <v>77</v>
      </c>
      <c r="AB756" s="1" t="s">
        <v>162</v>
      </c>
      <c r="AC756" s="1" t="s">
        <v>292</v>
      </c>
      <c r="AD756" s="1" t="s">
        <v>293</v>
      </c>
      <c r="AE756" s="1" t="s">
        <v>71</v>
      </c>
      <c r="AF756" s="1"/>
      <c r="AG756" s="1">
        <v>20061001</v>
      </c>
      <c r="AH756" s="1" t="str">
        <f t="shared" si="79"/>
        <v>200610</v>
      </c>
      <c r="AI756" s="1"/>
      <c r="AJ756" s="1"/>
      <c r="AK756" s="1"/>
      <c r="AL756" s="1">
        <v>93</v>
      </c>
      <c r="AM756" s="1"/>
      <c r="AN756" s="1">
        <v>90</v>
      </c>
      <c r="AO756" s="1"/>
      <c r="AP756" s="1">
        <v>20131121</v>
      </c>
      <c r="AQ756" s="1">
        <v>20131001</v>
      </c>
      <c r="AR756" s="1">
        <v>20140401</v>
      </c>
      <c r="AS756" s="1" t="s">
        <v>189</v>
      </c>
      <c r="AT756" s="1"/>
      <c r="AU756" s="1"/>
      <c r="AV756">
        <v>93</v>
      </c>
      <c r="AW756" s="5" t="str">
        <f t="shared" si="82"/>
        <v>&gt;10万</v>
      </c>
      <c r="AX756">
        <v>703.00299999999993</v>
      </c>
      <c r="AY756">
        <v>7</v>
      </c>
      <c r="AZ756">
        <v>1219.7950000000001</v>
      </c>
      <c r="BA756">
        <v>12</v>
      </c>
      <c r="BB756">
        <v>100.42899999999999</v>
      </c>
      <c r="BC756" s="3" t="str">
        <f t="shared" si="80"/>
        <v>其他商场</v>
      </c>
      <c r="BD756" s="4" t="s">
        <v>27585</v>
      </c>
      <c r="BE756">
        <f t="shared" si="81"/>
        <v>101.64958333333334</v>
      </c>
      <c r="BF756" s="4" t="str">
        <f t="shared" si="83"/>
        <v>&gt;10万</v>
      </c>
      <c r="BG756" t="e">
        <v>#N/A</v>
      </c>
      <c r="BH756" s="4" t="e">
        <v>#N/A</v>
      </c>
    </row>
    <row r="757" spans="1:60">
      <c r="A757" s="1" t="s">
        <v>3093</v>
      </c>
      <c r="B757" s="1" t="s">
        <v>3094</v>
      </c>
      <c r="C757" s="1" t="s">
        <v>3095</v>
      </c>
      <c r="D757" s="1">
        <v>13573767575</v>
      </c>
      <c r="E757" s="1" t="s">
        <v>2998</v>
      </c>
      <c r="F757" s="1" t="s">
        <v>2999</v>
      </c>
      <c r="G757" s="1" t="s">
        <v>49</v>
      </c>
      <c r="H757" s="1" t="s">
        <v>3096</v>
      </c>
      <c r="I757" s="1" t="s">
        <v>3097</v>
      </c>
      <c r="J757" s="1" t="s">
        <v>159</v>
      </c>
      <c r="K757" s="1" t="s">
        <v>3002</v>
      </c>
      <c r="L757" s="1" t="s">
        <v>2999</v>
      </c>
      <c r="M757" s="1" t="s">
        <v>51</v>
      </c>
      <c r="N757" s="1" t="s">
        <v>100</v>
      </c>
      <c r="O757" s="1" t="str">
        <f t="shared" si="78"/>
        <v>整改</v>
      </c>
      <c r="P757" s="1" t="s">
        <v>53</v>
      </c>
      <c r="Q757" s="1" t="s">
        <v>1690</v>
      </c>
      <c r="R757" s="1" t="s">
        <v>2956</v>
      </c>
      <c r="S757" s="1" t="s">
        <v>3098</v>
      </c>
      <c r="T757" s="1" t="s">
        <v>133</v>
      </c>
      <c r="U757" s="1" t="s">
        <v>3099</v>
      </c>
      <c r="V757" s="1" t="s">
        <v>682</v>
      </c>
      <c r="W757" s="1" t="s">
        <v>58</v>
      </c>
      <c r="X757" s="1" t="s">
        <v>173</v>
      </c>
      <c r="Y757" s="1" t="s">
        <v>88</v>
      </c>
      <c r="Z757" s="1" t="s">
        <v>88</v>
      </c>
      <c r="AA757" s="1" t="s">
        <v>88</v>
      </c>
      <c r="AB757" s="1" t="s">
        <v>162</v>
      </c>
      <c r="AC757" s="1" t="s">
        <v>292</v>
      </c>
      <c r="AD757" s="1" t="s">
        <v>27598</v>
      </c>
      <c r="AE757" s="1" t="s">
        <v>71</v>
      </c>
      <c r="AF757" s="1"/>
      <c r="AG757" s="1">
        <v>20061022</v>
      </c>
      <c r="AH757" s="1" t="str">
        <f t="shared" si="79"/>
        <v>200610</v>
      </c>
      <c r="AI757" s="1">
        <v>20150504</v>
      </c>
      <c r="AJ757" s="1"/>
      <c r="AK757" s="1"/>
      <c r="AL757" s="1">
        <v>105</v>
      </c>
      <c r="AM757" s="1"/>
      <c r="AN757" s="1">
        <v>120</v>
      </c>
      <c r="AO757" s="1"/>
      <c r="AP757" s="1">
        <v>20140725</v>
      </c>
      <c r="AQ757" s="1">
        <v>20141001</v>
      </c>
      <c r="AR757" s="1">
        <v>20150930</v>
      </c>
      <c r="AS757" s="1" t="s">
        <v>64</v>
      </c>
      <c r="AT757" s="1"/>
      <c r="AU757" s="1"/>
      <c r="AV757">
        <v>105</v>
      </c>
      <c r="AW757" s="5" t="str">
        <f t="shared" si="82"/>
        <v>&gt;7万</v>
      </c>
      <c r="AX757">
        <v>514.14274</v>
      </c>
      <c r="AY757">
        <v>6</v>
      </c>
      <c r="AZ757">
        <v>949.98006999999996</v>
      </c>
      <c r="BA757">
        <v>12</v>
      </c>
      <c r="BB757">
        <v>85.690456666666662</v>
      </c>
      <c r="BC757" s="3" t="str">
        <f t="shared" si="80"/>
        <v>其他商场</v>
      </c>
      <c r="BD757" s="4" t="s">
        <v>27587</v>
      </c>
      <c r="BE757">
        <f t="shared" si="81"/>
        <v>79.165005833333325</v>
      </c>
      <c r="BF757" s="4" t="str">
        <f t="shared" si="83"/>
        <v>&gt;7万</v>
      </c>
      <c r="BG757" t="e">
        <v>#N/A</v>
      </c>
      <c r="BH757" s="4" t="e">
        <v>#N/A</v>
      </c>
    </row>
    <row r="758" spans="1:60">
      <c r="A758" s="1" t="s">
        <v>3100</v>
      </c>
      <c r="B758" s="1" t="s">
        <v>3101</v>
      </c>
      <c r="C758" s="1" t="s">
        <v>3102</v>
      </c>
      <c r="D758" s="1" t="s">
        <v>3103</v>
      </c>
      <c r="E758" s="1" t="s">
        <v>2992</v>
      </c>
      <c r="F758" s="1" t="s">
        <v>1700</v>
      </c>
      <c r="G758" s="1" t="s">
        <v>129</v>
      </c>
      <c r="H758" s="1" t="s">
        <v>2992</v>
      </c>
      <c r="I758" s="1" t="s">
        <v>1700</v>
      </c>
      <c r="J758" s="1" t="s">
        <v>129</v>
      </c>
      <c r="K758" s="1" t="s">
        <v>1699</v>
      </c>
      <c r="L758" s="1" t="s">
        <v>1700</v>
      </c>
      <c r="M758" s="1" t="s">
        <v>64</v>
      </c>
      <c r="N758" s="1" t="s">
        <v>52</v>
      </c>
      <c r="O758" s="1" t="str">
        <f t="shared" si="78"/>
        <v>维持</v>
      </c>
      <c r="P758" s="1" t="s">
        <v>53</v>
      </c>
      <c r="Q758" s="1" t="s">
        <v>1690</v>
      </c>
      <c r="R758" s="1" t="s">
        <v>2966</v>
      </c>
      <c r="S758" s="1" t="s">
        <v>2993</v>
      </c>
      <c r="T758" s="1" t="s">
        <v>654</v>
      </c>
      <c r="U758" s="1" t="s">
        <v>3104</v>
      </c>
      <c r="V758" s="1" t="s">
        <v>654</v>
      </c>
      <c r="W758" s="1" t="s">
        <v>185</v>
      </c>
      <c r="X758" s="1" t="s">
        <v>59</v>
      </c>
      <c r="Y758" s="1" t="s">
        <v>186</v>
      </c>
      <c r="Z758" s="1" t="s">
        <v>186</v>
      </c>
      <c r="AA758" s="1" t="s">
        <v>186</v>
      </c>
      <c r="AB758" s="1" t="s">
        <v>61</v>
      </c>
      <c r="AC758" s="1" t="s">
        <v>876</v>
      </c>
      <c r="AD758" s="1" t="s">
        <v>188</v>
      </c>
      <c r="AE758" s="1"/>
      <c r="AF758" s="1" t="s">
        <v>72</v>
      </c>
      <c r="AG758" s="1">
        <v>20061001</v>
      </c>
      <c r="AH758" s="1" t="str">
        <f t="shared" si="79"/>
        <v>200610</v>
      </c>
      <c r="AI758" s="1">
        <v>20120901</v>
      </c>
      <c r="AJ758" s="1"/>
      <c r="AK758" s="1"/>
      <c r="AL758" s="1">
        <v>321</v>
      </c>
      <c r="AM758" s="1"/>
      <c r="AN758" s="1">
        <v>321</v>
      </c>
      <c r="AO758" s="1"/>
      <c r="AP758" s="1">
        <v>20131111</v>
      </c>
      <c r="AQ758" s="1">
        <v>20131001</v>
      </c>
      <c r="AR758" s="1">
        <v>20140930</v>
      </c>
      <c r="AS758" s="1" t="s">
        <v>189</v>
      </c>
      <c r="AT758" s="1"/>
      <c r="AU758" s="1"/>
      <c r="AV758">
        <v>321</v>
      </c>
      <c r="AW758" s="5" t="str">
        <f t="shared" si="82"/>
        <v>&gt;50万</v>
      </c>
      <c r="AX758">
        <v>5608.2555000000002</v>
      </c>
      <c r="AY758">
        <v>7</v>
      </c>
      <c r="AZ758">
        <v>9935.8901000000005</v>
      </c>
      <c r="BA758">
        <v>12</v>
      </c>
      <c r="BB758">
        <v>801.17935714285716</v>
      </c>
      <c r="BC758" s="3" t="str">
        <f t="shared" si="80"/>
        <v>核心商场</v>
      </c>
      <c r="BD758" s="4" t="s">
        <v>27588</v>
      </c>
      <c r="BE758">
        <f t="shared" si="81"/>
        <v>827.99084166666671</v>
      </c>
      <c r="BF758" s="4" t="str">
        <f t="shared" si="83"/>
        <v>&gt;50万</v>
      </c>
      <c r="BG758" t="e">
        <v>#N/A</v>
      </c>
      <c r="BH758" s="4" t="e">
        <v>#N/A</v>
      </c>
    </row>
    <row r="759" spans="1:60">
      <c r="A759" s="1" t="s">
        <v>3105</v>
      </c>
      <c r="B759" s="1" t="s">
        <v>3106</v>
      </c>
      <c r="C759" s="1" t="s">
        <v>3107</v>
      </c>
      <c r="D759" s="1" t="s">
        <v>3108</v>
      </c>
      <c r="E759" s="1" t="s">
        <v>2998</v>
      </c>
      <c r="F759" s="1" t="s">
        <v>2999</v>
      </c>
      <c r="G759" s="1" t="s">
        <v>49</v>
      </c>
      <c r="H759" s="1" t="s">
        <v>2998</v>
      </c>
      <c r="I759" s="1" t="s">
        <v>2999</v>
      </c>
      <c r="J759" s="1" t="s">
        <v>49</v>
      </c>
      <c r="K759" s="1" t="s">
        <v>3002</v>
      </c>
      <c r="L759" s="1" t="s">
        <v>2999</v>
      </c>
      <c r="M759" s="1" t="s">
        <v>51</v>
      </c>
      <c r="N759" s="1" t="s">
        <v>52</v>
      </c>
      <c r="O759" s="1" t="str">
        <f t="shared" si="78"/>
        <v>维持</v>
      </c>
      <c r="P759" s="1" t="s">
        <v>53</v>
      </c>
      <c r="Q759" s="1" t="s">
        <v>1690</v>
      </c>
      <c r="R759" s="1" t="s">
        <v>2956</v>
      </c>
      <c r="S759" s="1" t="s">
        <v>3003</v>
      </c>
      <c r="T759" s="1" t="s">
        <v>654</v>
      </c>
      <c r="U759" s="1" t="s">
        <v>3109</v>
      </c>
      <c r="V759" s="1" t="s">
        <v>654</v>
      </c>
      <c r="W759" s="1" t="s">
        <v>185</v>
      </c>
      <c r="X759" s="1" t="s">
        <v>94</v>
      </c>
      <c r="Y759" s="1" t="s">
        <v>186</v>
      </c>
      <c r="Z759" s="1" t="s">
        <v>186</v>
      </c>
      <c r="AA759" s="1" t="s">
        <v>186</v>
      </c>
      <c r="AB759" s="1" t="s">
        <v>61</v>
      </c>
      <c r="AC759" s="1" t="s">
        <v>876</v>
      </c>
      <c r="AD759" s="1" t="s">
        <v>188</v>
      </c>
      <c r="AE759" s="1" t="s">
        <v>123</v>
      </c>
      <c r="AF759" s="1"/>
      <c r="AG759" s="1">
        <v>20061001</v>
      </c>
      <c r="AH759" s="1" t="str">
        <f t="shared" si="79"/>
        <v>200610</v>
      </c>
      <c r="AI759" s="1">
        <v>20121226</v>
      </c>
      <c r="AJ759" s="1"/>
      <c r="AK759" s="1"/>
      <c r="AL759" s="1">
        <v>243</v>
      </c>
      <c r="AM759" s="1"/>
      <c r="AN759" s="1">
        <v>243</v>
      </c>
      <c r="AO759" s="1"/>
      <c r="AP759" s="1">
        <v>20140724</v>
      </c>
      <c r="AQ759" s="1">
        <v>20131001</v>
      </c>
      <c r="AR759" s="1">
        <v>20140930</v>
      </c>
      <c r="AS759" s="1" t="s">
        <v>189</v>
      </c>
      <c r="AT759" s="1"/>
      <c r="AU759" s="1"/>
      <c r="AV759">
        <v>243</v>
      </c>
      <c r="AW759" s="5" t="str">
        <f t="shared" si="82"/>
        <v>&gt;50万</v>
      </c>
      <c r="AX759">
        <v>9515.81034</v>
      </c>
      <c r="AY759">
        <v>7</v>
      </c>
      <c r="AZ759">
        <v>14475.518999999998</v>
      </c>
      <c r="BA759">
        <v>12</v>
      </c>
      <c r="BB759">
        <v>1359.4014771428572</v>
      </c>
      <c r="BC759" s="3" t="str">
        <f t="shared" si="80"/>
        <v>核心商场</v>
      </c>
      <c r="BD759" s="4" t="s">
        <v>27588</v>
      </c>
      <c r="BE759">
        <f t="shared" si="81"/>
        <v>1206.2932499999999</v>
      </c>
      <c r="BF759" s="4" t="str">
        <f t="shared" si="83"/>
        <v>&gt;50万</v>
      </c>
      <c r="BG759" t="e">
        <v>#N/A</v>
      </c>
      <c r="BH759" s="4" t="e">
        <v>#N/A</v>
      </c>
    </row>
    <row r="760" spans="1:60">
      <c r="A760" s="1" t="s">
        <v>3110</v>
      </c>
      <c r="B760" s="1" t="s">
        <v>3111</v>
      </c>
      <c r="C760" s="1" t="s">
        <v>3112</v>
      </c>
      <c r="D760" s="1" t="s">
        <v>3113</v>
      </c>
      <c r="E760" s="1" t="s">
        <v>2963</v>
      </c>
      <c r="F760" s="1" t="s">
        <v>1700</v>
      </c>
      <c r="G760" s="1" t="s">
        <v>129</v>
      </c>
      <c r="H760" s="1" t="s">
        <v>2964</v>
      </c>
      <c r="I760" s="1" t="s">
        <v>2965</v>
      </c>
      <c r="J760" s="1" t="s">
        <v>159</v>
      </c>
      <c r="K760" s="1" t="s">
        <v>1699</v>
      </c>
      <c r="L760" s="1" t="s">
        <v>1700</v>
      </c>
      <c r="M760" s="1" t="s">
        <v>1734</v>
      </c>
      <c r="N760" s="1" t="s">
        <v>52</v>
      </c>
      <c r="O760" s="1" t="str">
        <f t="shared" si="78"/>
        <v>维持</v>
      </c>
      <c r="P760" s="1" t="s">
        <v>53</v>
      </c>
      <c r="Q760" s="1" t="s">
        <v>1690</v>
      </c>
      <c r="R760" s="1" t="s">
        <v>2966</v>
      </c>
      <c r="S760" s="1" t="s">
        <v>2967</v>
      </c>
      <c r="T760" s="1" t="s">
        <v>133</v>
      </c>
      <c r="U760" s="1" t="s">
        <v>1901</v>
      </c>
      <c r="V760" s="1" t="s">
        <v>133</v>
      </c>
      <c r="W760" s="1" t="s">
        <v>58</v>
      </c>
      <c r="X760" s="1" t="s">
        <v>59</v>
      </c>
      <c r="Y760" s="1" t="s">
        <v>76</v>
      </c>
      <c r="Z760" s="1" t="s">
        <v>77</v>
      </c>
      <c r="AA760" s="1" t="s">
        <v>77</v>
      </c>
      <c r="AB760" s="1" t="s">
        <v>162</v>
      </c>
      <c r="AC760" s="1" t="s">
        <v>301</v>
      </c>
      <c r="AD760" s="1" t="s">
        <v>70</v>
      </c>
      <c r="AE760" s="1" t="s">
        <v>123</v>
      </c>
      <c r="AF760" s="1" t="s">
        <v>72</v>
      </c>
      <c r="AG760" s="1">
        <v>20061014</v>
      </c>
      <c r="AH760" s="1" t="str">
        <f t="shared" si="79"/>
        <v>200610</v>
      </c>
      <c r="AI760" s="1">
        <v>20120715</v>
      </c>
      <c r="AJ760" s="1"/>
      <c r="AK760" s="1"/>
      <c r="AL760" s="1">
        <v>99</v>
      </c>
      <c r="AM760" s="1"/>
      <c r="AN760" s="1">
        <v>99</v>
      </c>
      <c r="AO760" s="1"/>
      <c r="AP760" s="1">
        <v>20131121</v>
      </c>
      <c r="AQ760" s="1">
        <v>20131001</v>
      </c>
      <c r="AR760" s="1">
        <v>20140302</v>
      </c>
      <c r="AS760" s="1" t="s">
        <v>189</v>
      </c>
      <c r="AT760" s="1"/>
      <c r="AU760" s="1"/>
      <c r="AV760">
        <v>99</v>
      </c>
      <c r="AW760" s="5" t="str">
        <f t="shared" si="82"/>
        <v>&gt;10万</v>
      </c>
      <c r="AX760">
        <v>856.98502999999994</v>
      </c>
      <c r="AY760">
        <v>7</v>
      </c>
      <c r="AZ760">
        <v>1293.5752300000001</v>
      </c>
      <c r="BA760">
        <v>12</v>
      </c>
      <c r="BB760">
        <v>122.42643285714284</v>
      </c>
      <c r="BC760" s="3" t="str">
        <f t="shared" si="80"/>
        <v>其他商场</v>
      </c>
      <c r="BD760" s="4" t="s">
        <v>27585</v>
      </c>
      <c r="BE760">
        <f t="shared" si="81"/>
        <v>107.79793583333334</v>
      </c>
      <c r="BF760" s="4" t="str">
        <f t="shared" si="83"/>
        <v>&gt;10万</v>
      </c>
      <c r="BG760" t="e">
        <v>#N/A</v>
      </c>
      <c r="BH760" s="4" t="e">
        <v>#N/A</v>
      </c>
    </row>
    <row r="761" spans="1:60">
      <c r="A761" s="1" t="s">
        <v>3114</v>
      </c>
      <c r="B761" s="1" t="s">
        <v>3115</v>
      </c>
      <c r="C761" s="1" t="s">
        <v>3116</v>
      </c>
      <c r="D761" s="1" t="s">
        <v>3116</v>
      </c>
      <c r="E761" s="1" t="s">
        <v>2998</v>
      </c>
      <c r="F761" s="1" t="s">
        <v>2999</v>
      </c>
      <c r="G761" s="1" t="s">
        <v>49</v>
      </c>
      <c r="H761" s="1" t="s">
        <v>3117</v>
      </c>
      <c r="I761" s="1" t="s">
        <v>3118</v>
      </c>
      <c r="J761" s="1" t="s">
        <v>159</v>
      </c>
      <c r="K761" s="1" t="s">
        <v>3002</v>
      </c>
      <c r="L761" s="1" t="s">
        <v>2999</v>
      </c>
      <c r="M761" s="1" t="s">
        <v>51</v>
      </c>
      <c r="N761" s="1" t="s">
        <v>52</v>
      </c>
      <c r="O761" s="1" t="str">
        <f t="shared" si="78"/>
        <v>维持</v>
      </c>
      <c r="P761" s="1" t="s">
        <v>53</v>
      </c>
      <c r="Q761" s="1" t="s">
        <v>1690</v>
      </c>
      <c r="R761" s="1" t="s">
        <v>2956</v>
      </c>
      <c r="S761" s="1" t="s">
        <v>3119</v>
      </c>
      <c r="T761" s="1" t="s">
        <v>355</v>
      </c>
      <c r="U761" s="1" t="s">
        <v>3120</v>
      </c>
      <c r="V761" s="1" t="s">
        <v>682</v>
      </c>
      <c r="W761" s="1" t="s">
        <v>58</v>
      </c>
      <c r="X761" s="1" t="s">
        <v>173</v>
      </c>
      <c r="Y761" s="1" t="s">
        <v>88</v>
      </c>
      <c r="Z761" s="1" t="s">
        <v>88</v>
      </c>
      <c r="AA761" s="1" t="s">
        <v>88</v>
      </c>
      <c r="AB761" s="1" t="s">
        <v>162</v>
      </c>
      <c r="AC761" s="1" t="s">
        <v>292</v>
      </c>
      <c r="AD761" s="1" t="s">
        <v>70</v>
      </c>
      <c r="AE761" s="1" t="s">
        <v>71</v>
      </c>
      <c r="AF761" s="1"/>
      <c r="AG761" s="1">
        <v>20061224</v>
      </c>
      <c r="AH761" s="1" t="str">
        <f t="shared" si="79"/>
        <v>200612</v>
      </c>
      <c r="AI761" s="1">
        <v>20140818</v>
      </c>
      <c r="AJ761" s="1"/>
      <c r="AK761" s="1"/>
      <c r="AL761" s="1">
        <v>50</v>
      </c>
      <c r="AM761" s="1"/>
      <c r="AN761" s="1">
        <v>65</v>
      </c>
      <c r="AO761" s="1"/>
      <c r="AP761" s="1">
        <v>20141011</v>
      </c>
      <c r="AQ761" s="1">
        <v>20140818</v>
      </c>
      <c r="AR761" s="1">
        <v>20141001</v>
      </c>
      <c r="AS761" s="1" t="s">
        <v>64</v>
      </c>
      <c r="AT761" s="1"/>
      <c r="AU761" s="1"/>
      <c r="AV761">
        <v>50</v>
      </c>
      <c r="AW761" s="5" t="str">
        <f t="shared" si="82"/>
        <v>&gt;7万</v>
      </c>
      <c r="AX761">
        <v>579.74400000000003</v>
      </c>
      <c r="AY761">
        <v>7</v>
      </c>
      <c r="AZ761">
        <v>927.23023999999987</v>
      </c>
      <c r="BA761">
        <v>11</v>
      </c>
      <c r="BB761">
        <v>82.820571428571427</v>
      </c>
      <c r="BC761" s="3" t="str">
        <f t="shared" si="80"/>
        <v>其他商场</v>
      </c>
      <c r="BD761" s="4" t="s">
        <v>27587</v>
      </c>
      <c r="BE761">
        <f t="shared" si="81"/>
        <v>84.293658181818174</v>
      </c>
      <c r="BF761" s="4" t="str">
        <f t="shared" si="83"/>
        <v>&gt;7万</v>
      </c>
      <c r="BG761" t="e">
        <v>#N/A</v>
      </c>
      <c r="BH761" s="4" t="e">
        <v>#N/A</v>
      </c>
    </row>
    <row r="762" spans="1:60">
      <c r="A762" s="1" t="s">
        <v>3121</v>
      </c>
      <c r="B762" s="1" t="s">
        <v>3122</v>
      </c>
      <c r="C762" s="1" t="s">
        <v>3123</v>
      </c>
      <c r="D762" s="1" t="s">
        <v>3124</v>
      </c>
      <c r="E762" s="1" t="s">
        <v>2998</v>
      </c>
      <c r="F762" s="1" t="s">
        <v>2999</v>
      </c>
      <c r="G762" s="1" t="s">
        <v>49</v>
      </c>
      <c r="H762" s="1" t="s">
        <v>3125</v>
      </c>
      <c r="I762" s="1" t="s">
        <v>3126</v>
      </c>
      <c r="J762" s="1" t="s">
        <v>159</v>
      </c>
      <c r="K762" s="1" t="s">
        <v>3002</v>
      </c>
      <c r="L762" s="1" t="s">
        <v>2999</v>
      </c>
      <c r="M762" s="1" t="s">
        <v>51</v>
      </c>
      <c r="N762" s="1" t="s">
        <v>52</v>
      </c>
      <c r="O762" s="1" t="str">
        <f t="shared" si="78"/>
        <v>维持</v>
      </c>
      <c r="P762" s="1" t="s">
        <v>53</v>
      </c>
      <c r="Q762" s="1" t="s">
        <v>1690</v>
      </c>
      <c r="R762" s="1" t="s">
        <v>2956</v>
      </c>
      <c r="S762" s="1" t="s">
        <v>3127</v>
      </c>
      <c r="T762" s="1" t="s">
        <v>133</v>
      </c>
      <c r="U762" s="1" t="s">
        <v>3128</v>
      </c>
      <c r="V762" s="1" t="s">
        <v>682</v>
      </c>
      <c r="W762" s="1" t="s">
        <v>58</v>
      </c>
      <c r="X762" s="1" t="s">
        <v>173</v>
      </c>
      <c r="Y762" s="1" t="s">
        <v>60</v>
      </c>
      <c r="Z762" s="1" t="s">
        <v>60</v>
      </c>
      <c r="AA762" s="1" t="s">
        <v>60</v>
      </c>
      <c r="AB762" s="1" t="s">
        <v>162</v>
      </c>
      <c r="AC762" s="1" t="s">
        <v>292</v>
      </c>
      <c r="AD762" s="1" t="s">
        <v>78</v>
      </c>
      <c r="AE762" s="1" t="s">
        <v>71</v>
      </c>
      <c r="AF762" s="1"/>
      <c r="AG762" s="1">
        <v>20061123</v>
      </c>
      <c r="AH762" s="1" t="str">
        <f t="shared" si="79"/>
        <v>200611</v>
      </c>
      <c r="AI762" s="1">
        <v>20090330</v>
      </c>
      <c r="AJ762" s="1"/>
      <c r="AK762" s="1"/>
      <c r="AL762" s="1">
        <v>113</v>
      </c>
      <c r="AM762" s="1"/>
      <c r="AN762" s="1">
        <v>128</v>
      </c>
      <c r="AO762" s="1"/>
      <c r="AP762" s="1">
        <v>20140725</v>
      </c>
      <c r="AQ762" s="1">
        <v>20141001</v>
      </c>
      <c r="AR762" s="1">
        <v>20150930</v>
      </c>
      <c r="AS762" s="1" t="s">
        <v>64</v>
      </c>
      <c r="AT762" s="1"/>
      <c r="AU762" s="1"/>
      <c r="AV762">
        <v>113</v>
      </c>
      <c r="AW762" s="5" t="str">
        <f t="shared" si="82"/>
        <v>&lt;7万</v>
      </c>
      <c r="AX762">
        <v>121.07643999999999</v>
      </c>
      <c r="AY762">
        <v>7</v>
      </c>
      <c r="AZ762">
        <v>617.06964999999991</v>
      </c>
      <c r="BA762">
        <v>12</v>
      </c>
      <c r="BB762">
        <v>17.296634285714283</v>
      </c>
      <c r="BC762" s="3" t="str">
        <f t="shared" si="80"/>
        <v>其他商场</v>
      </c>
      <c r="BD762" s="4" t="s">
        <v>27586</v>
      </c>
      <c r="BE762">
        <f t="shared" si="81"/>
        <v>51.422470833333328</v>
      </c>
      <c r="BF762" s="4" t="str">
        <f t="shared" si="83"/>
        <v>&lt;7万</v>
      </c>
      <c r="BG762" t="e">
        <v>#N/A</v>
      </c>
      <c r="BH762" s="4" t="e">
        <v>#N/A</v>
      </c>
    </row>
    <row r="763" spans="1:60">
      <c r="A763" s="1" t="s">
        <v>3129</v>
      </c>
      <c r="B763" s="1" t="s">
        <v>3130</v>
      </c>
      <c r="C763" s="1" t="s">
        <v>3131</v>
      </c>
      <c r="D763" s="1" t="s">
        <v>3132</v>
      </c>
      <c r="E763" s="1" t="s">
        <v>2963</v>
      </c>
      <c r="F763" s="1" t="s">
        <v>1700</v>
      </c>
      <c r="G763" s="1" t="s">
        <v>129</v>
      </c>
      <c r="H763" s="1" t="s">
        <v>3133</v>
      </c>
      <c r="I763" s="1" t="s">
        <v>3134</v>
      </c>
      <c r="J763" s="1" t="s">
        <v>159</v>
      </c>
      <c r="K763" s="1" t="s">
        <v>1699</v>
      </c>
      <c r="L763" s="1" t="s">
        <v>1700</v>
      </c>
      <c r="M763" s="1" t="s">
        <v>1734</v>
      </c>
      <c r="N763" s="1" t="s">
        <v>52</v>
      </c>
      <c r="O763" s="1" t="str">
        <f t="shared" si="78"/>
        <v>维持</v>
      </c>
      <c r="P763" s="1" t="s">
        <v>53</v>
      </c>
      <c r="Q763" s="1" t="s">
        <v>1690</v>
      </c>
      <c r="R763" s="1" t="s">
        <v>2966</v>
      </c>
      <c r="S763" s="1" t="s">
        <v>2993</v>
      </c>
      <c r="T763" s="1" t="s">
        <v>654</v>
      </c>
      <c r="U763" s="1" t="s">
        <v>3135</v>
      </c>
      <c r="V763" s="1" t="s">
        <v>355</v>
      </c>
      <c r="W763" s="1" t="s">
        <v>58</v>
      </c>
      <c r="X763" s="1" t="s">
        <v>173</v>
      </c>
      <c r="Y763" s="1" t="s">
        <v>76</v>
      </c>
      <c r="Z763" s="1" t="s">
        <v>77</v>
      </c>
      <c r="AA763" s="1" t="s">
        <v>77</v>
      </c>
      <c r="AB763" s="1" t="s">
        <v>162</v>
      </c>
      <c r="AC763" s="1" t="s">
        <v>292</v>
      </c>
      <c r="AD763" s="1" t="s">
        <v>78</v>
      </c>
      <c r="AE763" s="1" t="s">
        <v>71</v>
      </c>
      <c r="AF763" s="1"/>
      <c r="AG763" s="1">
        <v>20061119</v>
      </c>
      <c r="AH763" s="1" t="str">
        <f t="shared" si="79"/>
        <v>200611</v>
      </c>
      <c r="AI763" s="1">
        <v>20081228</v>
      </c>
      <c r="AJ763" s="1"/>
      <c r="AK763" s="1"/>
      <c r="AL763" s="1">
        <v>76</v>
      </c>
      <c r="AM763" s="1"/>
      <c r="AN763" s="1">
        <v>94</v>
      </c>
      <c r="AO763" s="1"/>
      <c r="AP763" s="1">
        <v>20131121</v>
      </c>
      <c r="AQ763" s="1">
        <v>20131001</v>
      </c>
      <c r="AR763" s="1">
        <v>20140101</v>
      </c>
      <c r="AS763" s="1" t="s">
        <v>180</v>
      </c>
      <c r="AT763" s="1"/>
      <c r="AU763" s="1"/>
      <c r="AV763">
        <v>76</v>
      </c>
      <c r="AW763" s="5" t="str">
        <f t="shared" si="82"/>
        <v>&gt;20万</v>
      </c>
      <c r="AX763">
        <v>1540.3971899999999</v>
      </c>
      <c r="AY763">
        <v>7</v>
      </c>
      <c r="AZ763">
        <v>2539.3415</v>
      </c>
      <c r="BA763">
        <v>12</v>
      </c>
      <c r="BB763">
        <v>220.05674142857143</v>
      </c>
      <c r="BC763" s="3" t="str">
        <f t="shared" si="80"/>
        <v>主力上场</v>
      </c>
      <c r="BD763" s="4" t="s">
        <v>27584</v>
      </c>
      <c r="BE763">
        <f t="shared" si="81"/>
        <v>211.61179166666668</v>
      </c>
      <c r="BF763" s="4" t="str">
        <f t="shared" si="83"/>
        <v>&gt;20万</v>
      </c>
      <c r="BG763" t="e">
        <v>#N/A</v>
      </c>
      <c r="BH763" s="4" t="e">
        <v>#N/A</v>
      </c>
    </row>
    <row r="764" spans="1:60">
      <c r="A764" s="1" t="s">
        <v>3136</v>
      </c>
      <c r="B764" s="1" t="s">
        <v>3137</v>
      </c>
      <c r="C764" s="1" t="s">
        <v>3138</v>
      </c>
      <c r="D764" s="1" t="s">
        <v>3139</v>
      </c>
      <c r="E764" s="1" t="s">
        <v>2972</v>
      </c>
      <c r="F764" s="1" t="s">
        <v>2973</v>
      </c>
      <c r="G764" s="1" t="s">
        <v>129</v>
      </c>
      <c r="H764" s="1" t="s">
        <v>2972</v>
      </c>
      <c r="I764" s="1" t="s">
        <v>2973</v>
      </c>
      <c r="J764" s="1" t="s">
        <v>129</v>
      </c>
      <c r="K764" s="1" t="s">
        <v>2974</v>
      </c>
      <c r="L764" s="1" t="s">
        <v>2973</v>
      </c>
      <c r="M764" s="1" t="s">
        <v>180</v>
      </c>
      <c r="N764" s="1" t="s">
        <v>52</v>
      </c>
      <c r="O764" s="1" t="str">
        <f t="shared" si="78"/>
        <v>维持</v>
      </c>
      <c r="P764" s="1" t="s">
        <v>53</v>
      </c>
      <c r="Q764" s="1" t="s">
        <v>1690</v>
      </c>
      <c r="R764" s="1" t="s">
        <v>2966</v>
      </c>
      <c r="S764" s="1" t="s">
        <v>2975</v>
      </c>
      <c r="T764" s="1" t="s">
        <v>133</v>
      </c>
      <c r="U764" s="1" t="s">
        <v>2976</v>
      </c>
      <c r="V764" s="1" t="s">
        <v>133</v>
      </c>
      <c r="W764" s="1" t="s">
        <v>58</v>
      </c>
      <c r="X764" s="1" t="s">
        <v>173</v>
      </c>
      <c r="Y764" s="1" t="s">
        <v>69</v>
      </c>
      <c r="Z764" s="1" t="s">
        <v>69</v>
      </c>
      <c r="AA764" s="1" t="s">
        <v>69</v>
      </c>
      <c r="AB764" s="1" t="s">
        <v>61</v>
      </c>
      <c r="AC764" s="1" t="s">
        <v>876</v>
      </c>
      <c r="AD764" s="1" t="s">
        <v>78</v>
      </c>
      <c r="AE764" s="1" t="s">
        <v>71</v>
      </c>
      <c r="AF764" s="1"/>
      <c r="AG764" s="1">
        <v>20061215</v>
      </c>
      <c r="AH764" s="1" t="str">
        <f t="shared" si="79"/>
        <v>200612</v>
      </c>
      <c r="AI764" s="1">
        <v>20091215</v>
      </c>
      <c r="AJ764" s="1"/>
      <c r="AK764" s="1"/>
      <c r="AL764" s="1">
        <v>211</v>
      </c>
      <c r="AM764" s="1"/>
      <c r="AN764" s="1">
        <v>187</v>
      </c>
      <c r="AO764" s="1"/>
      <c r="AP764" s="1">
        <v>20131023</v>
      </c>
      <c r="AQ764" s="1">
        <v>20131001</v>
      </c>
      <c r="AR764" s="1">
        <v>20140930</v>
      </c>
      <c r="AS764" s="1" t="s">
        <v>64</v>
      </c>
      <c r="AT764" s="1"/>
      <c r="AU764" s="1"/>
      <c r="AV764">
        <v>211</v>
      </c>
      <c r="AW764" s="5" t="str">
        <f t="shared" si="82"/>
        <v>&gt;20万</v>
      </c>
      <c r="AX764">
        <v>1833.28908</v>
      </c>
      <c r="AY764">
        <v>7</v>
      </c>
      <c r="AZ764">
        <v>3241.35662</v>
      </c>
      <c r="BA764">
        <v>12</v>
      </c>
      <c r="BB764">
        <v>261.89843999999999</v>
      </c>
      <c r="BC764" s="3" t="str">
        <f t="shared" si="80"/>
        <v>主力上场</v>
      </c>
      <c r="BD764" s="4" t="s">
        <v>27584</v>
      </c>
      <c r="BE764">
        <f t="shared" si="81"/>
        <v>270.11305166666665</v>
      </c>
      <c r="BF764" s="4" t="str">
        <f t="shared" si="83"/>
        <v>&gt;20万</v>
      </c>
      <c r="BG764" t="e">
        <v>#N/A</v>
      </c>
      <c r="BH764" s="4" t="e">
        <v>#N/A</v>
      </c>
    </row>
    <row r="765" spans="1:60">
      <c r="A765" s="1" t="s">
        <v>3140</v>
      </c>
      <c r="B765" s="1" t="s">
        <v>3141</v>
      </c>
      <c r="C765" s="1" t="s">
        <v>3142</v>
      </c>
      <c r="D765" s="1" t="s">
        <v>3143</v>
      </c>
      <c r="E765" s="1" t="s">
        <v>2998</v>
      </c>
      <c r="F765" s="1" t="s">
        <v>2999</v>
      </c>
      <c r="G765" s="1" t="s">
        <v>49</v>
      </c>
      <c r="H765" s="1" t="s">
        <v>3144</v>
      </c>
      <c r="I765" s="1" t="s">
        <v>3145</v>
      </c>
      <c r="J765" s="1" t="s">
        <v>159</v>
      </c>
      <c r="K765" s="1" t="s">
        <v>3002</v>
      </c>
      <c r="L765" s="1" t="s">
        <v>2999</v>
      </c>
      <c r="M765" s="1" t="s">
        <v>51</v>
      </c>
      <c r="N765" s="1" t="s">
        <v>209</v>
      </c>
      <c r="O765" s="1" t="str">
        <f t="shared" si="78"/>
        <v>关闭</v>
      </c>
      <c r="P765" s="1" t="s">
        <v>53</v>
      </c>
      <c r="Q765" s="1" t="s">
        <v>1690</v>
      </c>
      <c r="R765" s="1" t="s">
        <v>2956</v>
      </c>
      <c r="S765" s="1" t="s">
        <v>3098</v>
      </c>
      <c r="T765" s="1" t="s">
        <v>133</v>
      </c>
      <c r="U765" s="1" t="s">
        <v>3099</v>
      </c>
      <c r="V765" s="1" t="s">
        <v>682</v>
      </c>
      <c r="W765" s="1" t="s">
        <v>58</v>
      </c>
      <c r="X765" s="1" t="s">
        <v>173</v>
      </c>
      <c r="Y765" s="1" t="s">
        <v>60</v>
      </c>
      <c r="Z765" s="1" t="s">
        <v>60</v>
      </c>
      <c r="AA765" s="1" t="s">
        <v>60</v>
      </c>
      <c r="AB765" s="1" t="s">
        <v>162</v>
      </c>
      <c r="AC765" s="1" t="s">
        <v>174</v>
      </c>
      <c r="AD765" s="1" t="s">
        <v>78</v>
      </c>
      <c r="AE765" s="1" t="s">
        <v>71</v>
      </c>
      <c r="AF765" s="1"/>
      <c r="AG765" s="1">
        <v>20070210</v>
      </c>
      <c r="AH765" s="1" t="str">
        <f t="shared" si="79"/>
        <v>200702</v>
      </c>
      <c r="AI765" s="1">
        <v>20090601</v>
      </c>
      <c r="AJ765" s="1">
        <v>20150323</v>
      </c>
      <c r="AK765" s="1" t="s">
        <v>552</v>
      </c>
      <c r="AL765" s="1">
        <v>131</v>
      </c>
      <c r="AM765" s="1"/>
      <c r="AN765" s="1">
        <v>150</v>
      </c>
      <c r="AO765" s="1"/>
      <c r="AP765" s="1">
        <v>20140725</v>
      </c>
      <c r="AQ765" s="1">
        <v>20141001</v>
      </c>
      <c r="AR765" s="1">
        <v>20150930</v>
      </c>
      <c r="AS765" s="1" t="s">
        <v>64</v>
      </c>
      <c r="AT765" s="1"/>
      <c r="AU765" s="1"/>
      <c r="AV765">
        <v>131</v>
      </c>
      <c r="AW765" s="5" t="str">
        <f t="shared" si="82"/>
        <v>&lt;7万</v>
      </c>
      <c r="AX765">
        <v>132.351</v>
      </c>
      <c r="AY765">
        <v>2</v>
      </c>
      <c r="AZ765">
        <v>588.66099999999994</v>
      </c>
      <c r="BA765">
        <v>12</v>
      </c>
      <c r="BB765">
        <v>66.1755</v>
      </c>
      <c r="BC765" s="3" t="str">
        <f t="shared" si="80"/>
        <v>其他商场</v>
      </c>
      <c r="BD765" s="4" t="s">
        <v>27586</v>
      </c>
      <c r="BE765">
        <f t="shared" si="81"/>
        <v>49.055083333333329</v>
      </c>
      <c r="BF765" s="4" t="str">
        <f t="shared" si="83"/>
        <v>&lt;7万</v>
      </c>
      <c r="BG765" t="e">
        <v>#N/A</v>
      </c>
      <c r="BH765" s="4" t="e">
        <v>#N/A</v>
      </c>
    </row>
    <row r="766" spans="1:60">
      <c r="A766" s="1" t="s">
        <v>3146</v>
      </c>
      <c r="B766" s="1" t="s">
        <v>3147</v>
      </c>
      <c r="C766" s="1" t="s">
        <v>3148</v>
      </c>
      <c r="D766" s="1" t="s">
        <v>3149</v>
      </c>
      <c r="E766" s="1" t="s">
        <v>2992</v>
      </c>
      <c r="F766" s="1" t="s">
        <v>1700</v>
      </c>
      <c r="G766" s="1" t="s">
        <v>129</v>
      </c>
      <c r="H766" s="1" t="s">
        <v>2992</v>
      </c>
      <c r="I766" s="1" t="s">
        <v>1700</v>
      </c>
      <c r="J766" s="1" t="s">
        <v>129</v>
      </c>
      <c r="K766" s="1" t="s">
        <v>1699</v>
      </c>
      <c r="L766" s="1" t="s">
        <v>1700</v>
      </c>
      <c r="M766" s="1" t="s">
        <v>64</v>
      </c>
      <c r="N766" s="1" t="s">
        <v>52</v>
      </c>
      <c r="O766" s="1" t="str">
        <f t="shared" si="78"/>
        <v>维持</v>
      </c>
      <c r="P766" s="1" t="s">
        <v>53</v>
      </c>
      <c r="Q766" s="1" t="s">
        <v>1690</v>
      </c>
      <c r="R766" s="1" t="s">
        <v>2966</v>
      </c>
      <c r="S766" s="1" t="s">
        <v>2993</v>
      </c>
      <c r="T766" s="1" t="s">
        <v>654</v>
      </c>
      <c r="U766" s="1" t="s">
        <v>3150</v>
      </c>
      <c r="V766" s="1" t="s">
        <v>654</v>
      </c>
      <c r="W766" s="1" t="s">
        <v>58</v>
      </c>
      <c r="X766" s="1" t="s">
        <v>59</v>
      </c>
      <c r="Y766" s="1" t="s">
        <v>69</v>
      </c>
      <c r="Z766" s="1" t="s">
        <v>69</v>
      </c>
      <c r="AA766" s="1" t="s">
        <v>69</v>
      </c>
      <c r="AB766" s="1" t="s">
        <v>61</v>
      </c>
      <c r="AC766" s="1" t="s">
        <v>386</v>
      </c>
      <c r="AD766" s="1" t="s">
        <v>70</v>
      </c>
      <c r="AE766" s="1"/>
      <c r="AF766" s="1" t="s">
        <v>72</v>
      </c>
      <c r="AG766" s="1">
        <v>20070101</v>
      </c>
      <c r="AH766" s="1" t="str">
        <f t="shared" si="79"/>
        <v>200701</v>
      </c>
      <c r="AI766" s="1">
        <v>20131011</v>
      </c>
      <c r="AJ766" s="1"/>
      <c r="AK766" s="1"/>
      <c r="AL766" s="1">
        <v>160</v>
      </c>
      <c r="AM766" s="1"/>
      <c r="AN766" s="1">
        <v>160</v>
      </c>
      <c r="AO766" s="1"/>
      <c r="AP766" s="1">
        <v>20131021</v>
      </c>
      <c r="AQ766" s="1">
        <v>20131011</v>
      </c>
      <c r="AR766" s="1">
        <v>20140930</v>
      </c>
      <c r="AS766" s="1" t="s">
        <v>180</v>
      </c>
      <c r="AT766" s="1"/>
      <c r="AU766" s="1"/>
      <c r="AV766">
        <v>160</v>
      </c>
      <c r="AW766" s="5" t="str">
        <f t="shared" si="82"/>
        <v>&gt;20万</v>
      </c>
      <c r="AX766">
        <v>2039.6294800000001</v>
      </c>
      <c r="AY766">
        <v>7</v>
      </c>
      <c r="AZ766">
        <v>3380.1321400000006</v>
      </c>
      <c r="BA766">
        <v>12</v>
      </c>
      <c r="BB766">
        <v>291.37564000000003</v>
      </c>
      <c r="BC766" s="3" t="str">
        <f t="shared" si="80"/>
        <v>主力上场</v>
      </c>
      <c r="BD766" s="4" t="s">
        <v>27584</v>
      </c>
      <c r="BE766">
        <f t="shared" si="81"/>
        <v>281.6776783333334</v>
      </c>
      <c r="BF766" s="4" t="str">
        <f t="shared" si="83"/>
        <v>&gt;20万</v>
      </c>
      <c r="BG766" t="e">
        <v>#N/A</v>
      </c>
      <c r="BH766" s="4" t="e">
        <v>#N/A</v>
      </c>
    </row>
    <row r="767" spans="1:60">
      <c r="A767" s="1" t="s">
        <v>3151</v>
      </c>
      <c r="B767" s="1" t="s">
        <v>3152</v>
      </c>
      <c r="C767" s="1" t="s">
        <v>3153</v>
      </c>
      <c r="D767" s="1" t="s">
        <v>3154</v>
      </c>
      <c r="E767" s="1" t="s">
        <v>2998</v>
      </c>
      <c r="F767" s="1" t="s">
        <v>2999</v>
      </c>
      <c r="G767" s="1" t="s">
        <v>49</v>
      </c>
      <c r="H767" s="1" t="s">
        <v>2998</v>
      </c>
      <c r="I767" s="1" t="s">
        <v>2999</v>
      </c>
      <c r="J767" s="1" t="s">
        <v>49</v>
      </c>
      <c r="K767" s="1" t="s">
        <v>3002</v>
      </c>
      <c r="L767" s="1" t="s">
        <v>2999</v>
      </c>
      <c r="M767" s="1" t="s">
        <v>51</v>
      </c>
      <c r="N767" s="1" t="s">
        <v>52</v>
      </c>
      <c r="O767" s="1" t="str">
        <f t="shared" si="78"/>
        <v>维持</v>
      </c>
      <c r="P767" s="1" t="s">
        <v>53</v>
      </c>
      <c r="Q767" s="1" t="s">
        <v>1690</v>
      </c>
      <c r="R767" s="1" t="s">
        <v>2956</v>
      </c>
      <c r="S767" s="1" t="s">
        <v>3003</v>
      </c>
      <c r="T767" s="1" t="s">
        <v>654</v>
      </c>
      <c r="U767" s="1" t="s">
        <v>3109</v>
      </c>
      <c r="V767" s="1" t="s">
        <v>654</v>
      </c>
      <c r="W767" s="1" t="s">
        <v>58</v>
      </c>
      <c r="X767" s="1" t="s">
        <v>94</v>
      </c>
      <c r="Y767" s="1" t="s">
        <v>76</v>
      </c>
      <c r="Z767" s="1" t="s">
        <v>95</v>
      </c>
      <c r="AA767" s="1" t="s">
        <v>95</v>
      </c>
      <c r="AB767" s="1" t="s">
        <v>61</v>
      </c>
      <c r="AC767" s="1" t="s">
        <v>386</v>
      </c>
      <c r="AD767" s="1" t="s">
        <v>78</v>
      </c>
      <c r="AE767" s="1" t="s">
        <v>71</v>
      </c>
      <c r="AF767" s="1" t="s">
        <v>72</v>
      </c>
      <c r="AG767" s="1">
        <v>20070125</v>
      </c>
      <c r="AH767" s="1" t="str">
        <f t="shared" si="79"/>
        <v>200701</v>
      </c>
      <c r="AI767" s="1">
        <v>20111107</v>
      </c>
      <c r="AJ767" s="1"/>
      <c r="AK767" s="1"/>
      <c r="AL767" s="1">
        <v>150</v>
      </c>
      <c r="AM767" s="1"/>
      <c r="AN767" s="1">
        <v>150</v>
      </c>
      <c r="AO767" s="1"/>
      <c r="AP767" s="1">
        <v>20140723</v>
      </c>
      <c r="AQ767" s="1">
        <v>20131001</v>
      </c>
      <c r="AR767" s="1">
        <v>20140930</v>
      </c>
      <c r="AS767" s="1" t="s">
        <v>180</v>
      </c>
      <c r="AT767" s="1"/>
      <c r="AU767" s="1"/>
      <c r="AV767">
        <v>150</v>
      </c>
      <c r="AW767" s="5" t="str">
        <f t="shared" si="82"/>
        <v>&gt;20万</v>
      </c>
      <c r="AX767">
        <v>1145.4334200000001</v>
      </c>
      <c r="AY767">
        <v>7</v>
      </c>
      <c r="AZ767">
        <v>2554.53638</v>
      </c>
      <c r="BA767">
        <v>12</v>
      </c>
      <c r="BB767">
        <v>163.63334571428572</v>
      </c>
      <c r="BC767" s="3" t="str">
        <f t="shared" si="80"/>
        <v>常规商场</v>
      </c>
      <c r="BD767" s="4" t="s">
        <v>27585</v>
      </c>
      <c r="BE767">
        <f t="shared" si="81"/>
        <v>212.87803166666666</v>
      </c>
      <c r="BF767" s="4" t="str">
        <f t="shared" si="83"/>
        <v>&gt;20万</v>
      </c>
      <c r="BG767" t="e">
        <v>#N/A</v>
      </c>
      <c r="BH767" s="4" t="e">
        <v>#N/A</v>
      </c>
    </row>
    <row r="768" spans="1:60">
      <c r="A768" s="1" t="s">
        <v>3155</v>
      </c>
      <c r="B768" s="1" t="s">
        <v>3156</v>
      </c>
      <c r="C768" s="1" t="s">
        <v>3157</v>
      </c>
      <c r="D768" s="1" t="s">
        <v>3158</v>
      </c>
      <c r="E768" s="1" t="s">
        <v>2998</v>
      </c>
      <c r="F768" s="1" t="s">
        <v>2999</v>
      </c>
      <c r="G768" s="1" t="s">
        <v>49</v>
      </c>
      <c r="H768" s="1" t="s">
        <v>2998</v>
      </c>
      <c r="I768" s="1" t="s">
        <v>2999</v>
      </c>
      <c r="J768" s="1" t="s">
        <v>49</v>
      </c>
      <c r="K768" s="1" t="s">
        <v>3002</v>
      </c>
      <c r="L768" s="1" t="s">
        <v>2999</v>
      </c>
      <c r="M768" s="1" t="s">
        <v>51</v>
      </c>
      <c r="N768" s="1" t="s">
        <v>52</v>
      </c>
      <c r="O768" s="1" t="str">
        <f t="shared" si="78"/>
        <v>维持</v>
      </c>
      <c r="P768" s="1" t="s">
        <v>53</v>
      </c>
      <c r="Q768" s="1" t="s">
        <v>1690</v>
      </c>
      <c r="R768" s="1" t="s">
        <v>2956</v>
      </c>
      <c r="S768" s="1" t="s">
        <v>3003</v>
      </c>
      <c r="T768" s="1" t="s">
        <v>654</v>
      </c>
      <c r="U768" s="1" t="s">
        <v>3159</v>
      </c>
      <c r="V768" s="1" t="s">
        <v>654</v>
      </c>
      <c r="W768" s="1" t="s">
        <v>58</v>
      </c>
      <c r="X768" s="1" t="s">
        <v>59</v>
      </c>
      <c r="Y768" s="1" t="s">
        <v>76</v>
      </c>
      <c r="Z768" s="1" t="s">
        <v>77</v>
      </c>
      <c r="AA768" s="1" t="s">
        <v>77</v>
      </c>
      <c r="AB768" s="1" t="s">
        <v>61</v>
      </c>
      <c r="AC768" s="1" t="s">
        <v>89</v>
      </c>
      <c r="AD768" s="1" t="s">
        <v>27597</v>
      </c>
      <c r="AE768" s="1"/>
      <c r="AF768" s="1" t="s">
        <v>72</v>
      </c>
      <c r="AG768" s="1">
        <v>20061227</v>
      </c>
      <c r="AH768" s="1" t="str">
        <f t="shared" si="79"/>
        <v>200612</v>
      </c>
      <c r="AI768" s="1">
        <v>20141201</v>
      </c>
      <c r="AJ768" s="1"/>
      <c r="AK768" s="1"/>
      <c r="AL768" s="1">
        <v>46</v>
      </c>
      <c r="AM768" s="1"/>
      <c r="AN768" s="1">
        <v>46</v>
      </c>
      <c r="AO768" s="1"/>
      <c r="AP768" s="1">
        <v>20140724</v>
      </c>
      <c r="AQ768" s="1">
        <v>20121029</v>
      </c>
      <c r="AR768" s="1">
        <v>20140930</v>
      </c>
      <c r="AS768" s="1" t="s">
        <v>64</v>
      </c>
      <c r="AT768" s="1"/>
      <c r="AU768" s="1"/>
      <c r="AV768">
        <v>46</v>
      </c>
      <c r="AW768" s="5" t="str">
        <f t="shared" si="82"/>
        <v>&gt;10万</v>
      </c>
      <c r="AX768">
        <v>598.97543999999994</v>
      </c>
      <c r="AY768">
        <v>7</v>
      </c>
      <c r="AZ768">
        <v>2031.2921600000004</v>
      </c>
      <c r="BA768">
        <v>12</v>
      </c>
      <c r="BB768">
        <v>85.567919999999987</v>
      </c>
      <c r="BC768" s="3" t="str">
        <f t="shared" si="80"/>
        <v>其他商场</v>
      </c>
      <c r="BD768" s="4" t="s">
        <v>27587</v>
      </c>
      <c r="BE768">
        <f t="shared" si="81"/>
        <v>169.2743466666667</v>
      </c>
      <c r="BF768" s="4" t="str">
        <f t="shared" si="83"/>
        <v>&gt;10万</v>
      </c>
      <c r="BG768" t="e">
        <v>#N/A</v>
      </c>
      <c r="BH768" s="4" t="e">
        <v>#N/A</v>
      </c>
    </row>
    <row r="769" spans="1:60">
      <c r="A769" s="1" t="s">
        <v>3160</v>
      </c>
      <c r="B769" s="1" t="s">
        <v>3161</v>
      </c>
      <c r="C769" s="1" t="s">
        <v>3162</v>
      </c>
      <c r="D769" s="1" t="s">
        <v>3163</v>
      </c>
      <c r="E769" s="1" t="s">
        <v>3069</v>
      </c>
      <c r="F769" s="1" t="s">
        <v>2973</v>
      </c>
      <c r="G769" s="1" t="s">
        <v>129</v>
      </c>
      <c r="H769" s="1" t="s">
        <v>3164</v>
      </c>
      <c r="I769" s="1" t="s">
        <v>3161</v>
      </c>
      <c r="J769" s="1" t="s">
        <v>159</v>
      </c>
      <c r="K769" s="1" t="s">
        <v>2974</v>
      </c>
      <c r="L769" s="1" t="s">
        <v>2973</v>
      </c>
      <c r="M769" s="1" t="s">
        <v>160</v>
      </c>
      <c r="N769" s="1" t="s">
        <v>52</v>
      </c>
      <c r="O769" s="1" t="str">
        <f t="shared" si="78"/>
        <v>维持</v>
      </c>
      <c r="P769" s="1" t="s">
        <v>53</v>
      </c>
      <c r="Q769" s="1" t="s">
        <v>1690</v>
      </c>
      <c r="R769" s="1" t="s">
        <v>2966</v>
      </c>
      <c r="S769" s="1" t="s">
        <v>3165</v>
      </c>
      <c r="T769" s="1" t="s">
        <v>355</v>
      </c>
      <c r="U769" s="1" t="s">
        <v>3166</v>
      </c>
      <c r="V769" s="1" t="s">
        <v>682</v>
      </c>
      <c r="W769" s="1" t="s">
        <v>58</v>
      </c>
      <c r="X769" s="1" t="s">
        <v>173</v>
      </c>
      <c r="Y769" s="1" t="s">
        <v>88</v>
      </c>
      <c r="Z769" s="1" t="s">
        <v>88</v>
      </c>
      <c r="AA769" s="1" t="s">
        <v>88</v>
      </c>
      <c r="AB769" s="1" t="s">
        <v>162</v>
      </c>
      <c r="AC769" s="1" t="s">
        <v>714</v>
      </c>
      <c r="AD769" s="1" t="s">
        <v>78</v>
      </c>
      <c r="AE769" s="1" t="s">
        <v>71</v>
      </c>
      <c r="AF769" s="1"/>
      <c r="AG769" s="1">
        <v>20061220</v>
      </c>
      <c r="AH769" s="1" t="str">
        <f t="shared" si="79"/>
        <v>200612</v>
      </c>
      <c r="AI769" s="1">
        <v>20090211</v>
      </c>
      <c r="AJ769" s="1"/>
      <c r="AK769" s="1"/>
      <c r="AL769" s="1">
        <v>276</v>
      </c>
      <c r="AM769" s="1"/>
      <c r="AN769" s="1">
        <v>140</v>
      </c>
      <c r="AO769" s="1"/>
      <c r="AP769" s="1">
        <v>20131028</v>
      </c>
      <c r="AQ769" s="1">
        <v>20131001</v>
      </c>
      <c r="AR769" s="1">
        <v>20140930</v>
      </c>
      <c r="AS769" s="1" t="s">
        <v>189</v>
      </c>
      <c r="AT769" s="1"/>
      <c r="AU769" s="1"/>
      <c r="AV769">
        <v>276</v>
      </c>
      <c r="AW769" s="5" t="str">
        <f t="shared" si="82"/>
        <v>&gt;7万</v>
      </c>
      <c r="AX769">
        <v>600.846</v>
      </c>
      <c r="AY769">
        <v>7</v>
      </c>
      <c r="AZ769">
        <v>1092.5812000000001</v>
      </c>
      <c r="BA769">
        <v>12</v>
      </c>
      <c r="BB769">
        <v>85.835142857142856</v>
      </c>
      <c r="BC769" s="3" t="str">
        <f t="shared" si="80"/>
        <v>其他商场</v>
      </c>
      <c r="BD769" s="4" t="s">
        <v>27587</v>
      </c>
      <c r="BE769">
        <f t="shared" si="81"/>
        <v>91.048433333333335</v>
      </c>
      <c r="BF769" s="4" t="str">
        <f t="shared" si="83"/>
        <v>&gt;7万</v>
      </c>
      <c r="BG769" t="e">
        <v>#N/A</v>
      </c>
      <c r="BH769" s="4" t="e">
        <v>#N/A</v>
      </c>
    </row>
    <row r="770" spans="1:60">
      <c r="A770" s="1" t="s">
        <v>3167</v>
      </c>
      <c r="B770" s="1" t="s">
        <v>3168</v>
      </c>
      <c r="C770" s="1" t="s">
        <v>3169</v>
      </c>
      <c r="D770" s="1" t="s">
        <v>3170</v>
      </c>
      <c r="E770" s="1" t="s">
        <v>2972</v>
      </c>
      <c r="F770" s="1" t="s">
        <v>2973</v>
      </c>
      <c r="G770" s="1" t="s">
        <v>129</v>
      </c>
      <c r="H770" s="1" t="s">
        <v>2972</v>
      </c>
      <c r="I770" s="1" t="s">
        <v>2973</v>
      </c>
      <c r="J770" s="1" t="s">
        <v>129</v>
      </c>
      <c r="K770" s="1" t="s">
        <v>2974</v>
      </c>
      <c r="L770" s="1" t="s">
        <v>2973</v>
      </c>
      <c r="M770" s="1" t="s">
        <v>180</v>
      </c>
      <c r="N770" s="1" t="s">
        <v>52</v>
      </c>
      <c r="O770" s="1" t="str">
        <f t="shared" si="78"/>
        <v>维持</v>
      </c>
      <c r="P770" s="1" t="s">
        <v>53</v>
      </c>
      <c r="Q770" s="1" t="s">
        <v>1690</v>
      </c>
      <c r="R770" s="1" t="s">
        <v>2966</v>
      </c>
      <c r="S770" s="1" t="s">
        <v>2975</v>
      </c>
      <c r="T770" s="1" t="s">
        <v>133</v>
      </c>
      <c r="U770" s="1" t="s">
        <v>2976</v>
      </c>
      <c r="V770" s="1" t="s">
        <v>133</v>
      </c>
      <c r="W770" s="1" t="s">
        <v>58</v>
      </c>
      <c r="X770" s="1" t="s">
        <v>173</v>
      </c>
      <c r="Y770" s="1" t="s">
        <v>76</v>
      </c>
      <c r="Z770" s="1" t="s">
        <v>77</v>
      </c>
      <c r="AA770" s="1" t="s">
        <v>77</v>
      </c>
      <c r="AB770" s="1" t="s">
        <v>61</v>
      </c>
      <c r="AC770" s="1" t="s">
        <v>174</v>
      </c>
      <c r="AD770" s="1" t="s">
        <v>78</v>
      </c>
      <c r="AE770" s="1" t="s">
        <v>71</v>
      </c>
      <c r="AF770" s="1"/>
      <c r="AG770" s="1">
        <v>20061220</v>
      </c>
      <c r="AH770" s="1" t="str">
        <f t="shared" si="79"/>
        <v>200612</v>
      </c>
      <c r="AI770" s="1">
        <v>20081212</v>
      </c>
      <c r="AJ770" s="1"/>
      <c r="AK770" s="1"/>
      <c r="AL770" s="1">
        <v>114</v>
      </c>
      <c r="AM770" s="1"/>
      <c r="AN770" s="1">
        <v>147</v>
      </c>
      <c r="AO770" s="1"/>
      <c r="AP770" s="1">
        <v>20131023</v>
      </c>
      <c r="AQ770" s="1">
        <v>20131001</v>
      </c>
      <c r="AR770" s="1">
        <v>20131230</v>
      </c>
      <c r="AS770" s="1" t="s">
        <v>180</v>
      </c>
      <c r="AT770" s="1"/>
      <c r="AU770" s="1"/>
      <c r="AV770">
        <v>114</v>
      </c>
      <c r="AW770" s="5" t="str">
        <f t="shared" si="82"/>
        <v>&gt;10万</v>
      </c>
      <c r="AX770">
        <v>1454.2115199999998</v>
      </c>
      <c r="AY770">
        <v>7</v>
      </c>
      <c r="AZ770">
        <v>2067.7405600000002</v>
      </c>
      <c r="BA770">
        <v>12</v>
      </c>
      <c r="BB770">
        <v>207.74450285714283</v>
      </c>
      <c r="BC770" s="3" t="str">
        <f t="shared" si="80"/>
        <v>主力上场</v>
      </c>
      <c r="BD770" s="4" t="s">
        <v>27584</v>
      </c>
      <c r="BE770">
        <f t="shared" si="81"/>
        <v>172.31171333333336</v>
      </c>
      <c r="BF770" s="4" t="str">
        <f t="shared" si="83"/>
        <v>&gt;10万</v>
      </c>
      <c r="BG770" t="e">
        <v>#N/A</v>
      </c>
      <c r="BH770" s="4" t="e">
        <v>#N/A</v>
      </c>
    </row>
    <row r="771" spans="1:60">
      <c r="A771" s="1" t="s">
        <v>3171</v>
      </c>
      <c r="B771" s="1" t="s">
        <v>3172</v>
      </c>
      <c r="C771" s="1" t="s">
        <v>3173</v>
      </c>
      <c r="D771" s="1" t="s">
        <v>3174</v>
      </c>
      <c r="E771" s="1" t="s">
        <v>2998</v>
      </c>
      <c r="F771" s="1" t="s">
        <v>2999</v>
      </c>
      <c r="G771" s="1" t="s">
        <v>49</v>
      </c>
      <c r="H771" s="1" t="s">
        <v>3175</v>
      </c>
      <c r="I771" s="1" t="s">
        <v>3176</v>
      </c>
      <c r="J771" s="1" t="s">
        <v>159</v>
      </c>
      <c r="K771" s="1" t="s">
        <v>3002</v>
      </c>
      <c r="L771" s="1" t="s">
        <v>2999</v>
      </c>
      <c r="M771" s="1" t="s">
        <v>51</v>
      </c>
      <c r="N771" s="1" t="s">
        <v>52</v>
      </c>
      <c r="O771" s="1" t="str">
        <f t="shared" ref="O771:O834" si="89">N771</f>
        <v>维持</v>
      </c>
      <c r="P771" s="1" t="s">
        <v>53</v>
      </c>
      <c r="Q771" s="1" t="s">
        <v>1690</v>
      </c>
      <c r="R771" s="1" t="s">
        <v>2956</v>
      </c>
      <c r="S771" s="1" t="s">
        <v>3177</v>
      </c>
      <c r="T771" s="1" t="s">
        <v>355</v>
      </c>
      <c r="U771" s="1" t="s">
        <v>3178</v>
      </c>
      <c r="V771" s="1" t="s">
        <v>682</v>
      </c>
      <c r="W771" s="1" t="s">
        <v>58</v>
      </c>
      <c r="X771" s="1" t="s">
        <v>173</v>
      </c>
      <c r="Y771" s="1" t="s">
        <v>60</v>
      </c>
      <c r="Z771" s="1" t="s">
        <v>60</v>
      </c>
      <c r="AA771" s="1" t="s">
        <v>60</v>
      </c>
      <c r="AB771" s="1" t="s">
        <v>162</v>
      </c>
      <c r="AC771" s="1" t="s">
        <v>460</v>
      </c>
      <c r="AD771" s="1" t="s">
        <v>78</v>
      </c>
      <c r="AE771" s="1" t="s">
        <v>71</v>
      </c>
      <c r="AF771" s="1"/>
      <c r="AG771" s="1">
        <v>20061226</v>
      </c>
      <c r="AH771" s="1" t="str">
        <f t="shared" ref="AH771:AH834" si="90">LEFT(AG771,6)</f>
        <v>200612</v>
      </c>
      <c r="AI771" s="1">
        <v>20090321</v>
      </c>
      <c r="AJ771" s="1"/>
      <c r="AK771" s="1"/>
      <c r="AL771" s="1">
        <v>124</v>
      </c>
      <c r="AM771" s="1"/>
      <c r="AN771" s="1">
        <v>150</v>
      </c>
      <c r="AO771" s="1"/>
      <c r="AP771" s="1">
        <v>20140725</v>
      </c>
      <c r="AQ771" s="1">
        <v>20141001</v>
      </c>
      <c r="AR771" s="1">
        <v>20150930</v>
      </c>
      <c r="AS771" s="1" t="s">
        <v>64</v>
      </c>
      <c r="AT771" s="1"/>
      <c r="AU771" s="1"/>
      <c r="AV771">
        <v>124</v>
      </c>
      <c r="AW771" s="5" t="str">
        <f t="shared" ref="AW771:AW834" si="91">BF771</f>
        <v>&lt;7万</v>
      </c>
      <c r="AX771">
        <v>425.15933999999999</v>
      </c>
      <c r="AY771">
        <v>7</v>
      </c>
      <c r="AZ771">
        <v>656.09587999999985</v>
      </c>
      <c r="BA771">
        <v>12</v>
      </c>
      <c r="BB771">
        <v>60.737048571428566</v>
      </c>
      <c r="BC771" s="3" t="str">
        <f t="shared" ref="BC771:BC833" si="92">IF(BB771&gt;500,"核心商场",IF(BB771&gt;300,"重点商场",IF(BB771&gt;200,"主力上场",IF(BB771&gt;130,"常规商场","其他商场"))))</f>
        <v>其他商场</v>
      </c>
      <c r="BD771" s="4" t="s">
        <v>27586</v>
      </c>
      <c r="BE771">
        <f t="shared" ref="BE771:BE834" si="93">AZ771/BA771</f>
        <v>54.674656666666657</v>
      </c>
      <c r="BF771" s="4" t="str">
        <f t="shared" ref="BF771:BF834" si="94">IF(BE771&lt;70,"&lt;7万",IF(BE771&lt;100,"&gt;7万",IF(BE771&lt;200,"&gt;10万",IF(BE771&lt;500,"&gt;20万","&gt;50万"))))</f>
        <v>&lt;7万</v>
      </c>
      <c r="BG771" t="e">
        <v>#N/A</v>
      </c>
      <c r="BH771" s="4" t="e">
        <v>#N/A</v>
      </c>
    </row>
    <row r="772" spans="1:60">
      <c r="A772" s="1" t="s">
        <v>3179</v>
      </c>
      <c r="B772" s="1" t="s">
        <v>3180</v>
      </c>
      <c r="C772" s="1" t="s">
        <v>3181</v>
      </c>
      <c r="D772" s="1" t="s">
        <v>3182</v>
      </c>
      <c r="E772" s="1" t="s">
        <v>2998</v>
      </c>
      <c r="F772" s="1" t="s">
        <v>2999</v>
      </c>
      <c r="G772" s="1" t="s">
        <v>49</v>
      </c>
      <c r="H772" s="1" t="s">
        <v>3183</v>
      </c>
      <c r="I772" s="1" t="s">
        <v>3181</v>
      </c>
      <c r="J772" s="1" t="s">
        <v>159</v>
      </c>
      <c r="K772" s="1" t="s">
        <v>3002</v>
      </c>
      <c r="L772" s="1" t="s">
        <v>2999</v>
      </c>
      <c r="M772" s="1" t="s">
        <v>51</v>
      </c>
      <c r="N772" s="1" t="s">
        <v>52</v>
      </c>
      <c r="O772" s="1" t="str">
        <f t="shared" si="89"/>
        <v>维持</v>
      </c>
      <c r="P772" s="1" t="s">
        <v>53</v>
      </c>
      <c r="Q772" s="1" t="s">
        <v>1690</v>
      </c>
      <c r="R772" s="1" t="s">
        <v>2956</v>
      </c>
      <c r="S772" s="1" t="s">
        <v>3184</v>
      </c>
      <c r="T772" s="1" t="s">
        <v>133</v>
      </c>
      <c r="U772" s="1" t="s">
        <v>3185</v>
      </c>
      <c r="V772" s="1" t="s">
        <v>682</v>
      </c>
      <c r="W772" s="1" t="s">
        <v>58</v>
      </c>
      <c r="X772" s="1" t="s">
        <v>173</v>
      </c>
      <c r="Y772" s="1" t="s">
        <v>60</v>
      </c>
      <c r="Z772" s="1" t="s">
        <v>60</v>
      </c>
      <c r="AA772" s="1" t="s">
        <v>60</v>
      </c>
      <c r="AB772" s="1" t="s">
        <v>162</v>
      </c>
      <c r="AC772" s="1" t="s">
        <v>292</v>
      </c>
      <c r="AD772" s="1" t="s">
        <v>293</v>
      </c>
      <c r="AE772" s="1" t="s">
        <v>71</v>
      </c>
      <c r="AF772" s="1"/>
      <c r="AG772" s="1">
        <v>20070203</v>
      </c>
      <c r="AH772" s="1" t="str">
        <f t="shared" si="90"/>
        <v>200702</v>
      </c>
      <c r="AI772" s="1"/>
      <c r="AJ772" s="1"/>
      <c r="AK772" s="1"/>
      <c r="AL772" s="1">
        <v>80</v>
      </c>
      <c r="AM772" s="1"/>
      <c r="AN772" s="1">
        <v>80</v>
      </c>
      <c r="AO772" s="1"/>
      <c r="AP772" s="1">
        <v>20141110</v>
      </c>
      <c r="AQ772" s="1">
        <v>20141001</v>
      </c>
      <c r="AR772" s="1">
        <v>20150930</v>
      </c>
      <c r="AS772" s="1" t="s">
        <v>64</v>
      </c>
      <c r="AT772" s="1"/>
      <c r="AU772" s="1"/>
      <c r="AV772">
        <v>80</v>
      </c>
      <c r="AW772" s="5" t="str">
        <f t="shared" si="91"/>
        <v>&lt;7万</v>
      </c>
      <c r="AX772">
        <v>156.125</v>
      </c>
      <c r="AY772">
        <v>7</v>
      </c>
      <c r="AZ772">
        <v>292.26375000000002</v>
      </c>
      <c r="BA772">
        <v>12</v>
      </c>
      <c r="BB772">
        <v>22.303571428571427</v>
      </c>
      <c r="BC772" s="3" t="str">
        <f t="shared" si="92"/>
        <v>其他商场</v>
      </c>
      <c r="BD772" s="4" t="s">
        <v>27586</v>
      </c>
      <c r="BE772">
        <f t="shared" si="93"/>
        <v>24.3553125</v>
      </c>
      <c r="BF772" s="4" t="str">
        <f t="shared" si="94"/>
        <v>&lt;7万</v>
      </c>
      <c r="BG772" t="e">
        <v>#N/A</v>
      </c>
      <c r="BH772" s="4" t="e">
        <v>#N/A</v>
      </c>
    </row>
    <row r="773" spans="1:60">
      <c r="A773" s="1" t="s">
        <v>3186</v>
      </c>
      <c r="B773" s="1" t="s">
        <v>3187</v>
      </c>
      <c r="C773" s="1" t="s">
        <v>3188</v>
      </c>
      <c r="D773" s="1" t="s">
        <v>3189</v>
      </c>
      <c r="E773" s="1" t="s">
        <v>2963</v>
      </c>
      <c r="F773" s="1" t="s">
        <v>1700</v>
      </c>
      <c r="G773" s="1" t="s">
        <v>129</v>
      </c>
      <c r="H773" s="1" t="s">
        <v>2964</v>
      </c>
      <c r="I773" s="1" t="s">
        <v>2965</v>
      </c>
      <c r="J773" s="1" t="s">
        <v>159</v>
      </c>
      <c r="K773" s="1" t="s">
        <v>1699</v>
      </c>
      <c r="L773" s="1" t="s">
        <v>1700</v>
      </c>
      <c r="M773" s="1" t="s">
        <v>1734</v>
      </c>
      <c r="N773" s="1" t="s">
        <v>52</v>
      </c>
      <c r="O773" s="1" t="str">
        <f t="shared" si="89"/>
        <v>维持</v>
      </c>
      <c r="P773" s="1" t="s">
        <v>53</v>
      </c>
      <c r="Q773" s="1" t="s">
        <v>1690</v>
      </c>
      <c r="R773" s="1" t="s">
        <v>2966</v>
      </c>
      <c r="S773" s="1" t="s">
        <v>2967</v>
      </c>
      <c r="T773" s="1" t="s">
        <v>133</v>
      </c>
      <c r="U773" s="1" t="s">
        <v>1747</v>
      </c>
      <c r="V773" s="1" t="s">
        <v>133</v>
      </c>
      <c r="W773" s="1" t="s">
        <v>58</v>
      </c>
      <c r="X773" s="1" t="s">
        <v>173</v>
      </c>
      <c r="Y773" s="1" t="s">
        <v>76</v>
      </c>
      <c r="Z773" s="1" t="s">
        <v>77</v>
      </c>
      <c r="AA773" s="1" t="s">
        <v>77</v>
      </c>
      <c r="AB773" s="1" t="s">
        <v>162</v>
      </c>
      <c r="AC773" s="1" t="s">
        <v>292</v>
      </c>
      <c r="AD773" s="1" t="s">
        <v>78</v>
      </c>
      <c r="AE773" s="1" t="s">
        <v>71</v>
      </c>
      <c r="AF773" s="1"/>
      <c r="AG773" s="1">
        <v>20070325</v>
      </c>
      <c r="AH773" s="1" t="str">
        <f t="shared" si="90"/>
        <v>200703</v>
      </c>
      <c r="AI773" s="1">
        <v>20091101</v>
      </c>
      <c r="AJ773" s="1"/>
      <c r="AK773" s="1"/>
      <c r="AL773" s="1">
        <v>79</v>
      </c>
      <c r="AM773" s="1"/>
      <c r="AN773" s="1">
        <v>90</v>
      </c>
      <c r="AO773" s="1"/>
      <c r="AP773" s="1">
        <v>20131121</v>
      </c>
      <c r="AQ773" s="1">
        <v>20131001</v>
      </c>
      <c r="AR773" s="1">
        <v>20140313</v>
      </c>
      <c r="AS773" s="1" t="s">
        <v>180</v>
      </c>
      <c r="AT773" s="1"/>
      <c r="AU773" s="1"/>
      <c r="AV773">
        <v>79</v>
      </c>
      <c r="AW773" s="5" t="str">
        <f t="shared" si="91"/>
        <v>&gt;20万</v>
      </c>
      <c r="AX773">
        <v>1231.1013900000003</v>
      </c>
      <c r="AY773">
        <v>7</v>
      </c>
      <c r="AZ773">
        <v>2587.6731500000001</v>
      </c>
      <c r="BA773">
        <v>12</v>
      </c>
      <c r="BB773">
        <v>175.87162714285719</v>
      </c>
      <c r="BC773" s="3" t="str">
        <f t="shared" si="92"/>
        <v>常规商场</v>
      </c>
      <c r="BD773" s="4" t="s">
        <v>27585</v>
      </c>
      <c r="BE773">
        <f t="shared" si="93"/>
        <v>215.63942916666667</v>
      </c>
      <c r="BF773" s="4" t="str">
        <f t="shared" si="94"/>
        <v>&gt;20万</v>
      </c>
      <c r="BG773" t="e">
        <v>#N/A</v>
      </c>
      <c r="BH773" s="4" t="e">
        <v>#N/A</v>
      </c>
    </row>
    <row r="774" spans="1:60">
      <c r="A774" s="1" t="s">
        <v>3190</v>
      </c>
      <c r="B774" s="1" t="s">
        <v>3191</v>
      </c>
      <c r="C774" s="1" t="s">
        <v>3192</v>
      </c>
      <c r="D774" s="1" t="s">
        <v>3193</v>
      </c>
      <c r="E774" s="1" t="s">
        <v>3069</v>
      </c>
      <c r="F774" s="1" t="s">
        <v>2973</v>
      </c>
      <c r="G774" s="1" t="s">
        <v>129</v>
      </c>
      <c r="H774" s="1" t="s">
        <v>3194</v>
      </c>
      <c r="I774" s="1" t="s">
        <v>3195</v>
      </c>
      <c r="J774" s="1" t="s">
        <v>159</v>
      </c>
      <c r="K774" s="1" t="s">
        <v>2974</v>
      </c>
      <c r="L774" s="1" t="s">
        <v>2973</v>
      </c>
      <c r="M774" s="1" t="s">
        <v>160</v>
      </c>
      <c r="N774" s="1" t="s">
        <v>52</v>
      </c>
      <c r="O774" s="1" t="str">
        <f t="shared" si="89"/>
        <v>维持</v>
      </c>
      <c r="P774" s="1" t="s">
        <v>53</v>
      </c>
      <c r="Q774" s="1" t="s">
        <v>1690</v>
      </c>
      <c r="R774" s="1" t="s">
        <v>2966</v>
      </c>
      <c r="S774" s="1" t="s">
        <v>3196</v>
      </c>
      <c r="T774" s="1" t="s">
        <v>355</v>
      </c>
      <c r="U774" s="1" t="s">
        <v>3197</v>
      </c>
      <c r="V774" s="1" t="s">
        <v>682</v>
      </c>
      <c r="W774" s="1" t="s">
        <v>58</v>
      </c>
      <c r="X774" s="1" t="s">
        <v>173</v>
      </c>
      <c r="Y774" s="1" t="s">
        <v>60</v>
      </c>
      <c r="Z774" s="1" t="s">
        <v>60</v>
      </c>
      <c r="AA774" s="1" t="s">
        <v>60</v>
      </c>
      <c r="AB774" s="1" t="s">
        <v>162</v>
      </c>
      <c r="AC774" s="1" t="s">
        <v>460</v>
      </c>
      <c r="AD774" s="1" t="s">
        <v>78</v>
      </c>
      <c r="AE774" s="1" t="s">
        <v>71</v>
      </c>
      <c r="AF774" s="1"/>
      <c r="AG774" s="1">
        <v>20070405</v>
      </c>
      <c r="AH774" s="1" t="str">
        <f t="shared" si="90"/>
        <v>200704</v>
      </c>
      <c r="AI774" s="1">
        <v>20090323</v>
      </c>
      <c r="AJ774" s="1"/>
      <c r="AK774" s="1"/>
      <c r="AL774" s="1">
        <v>196</v>
      </c>
      <c r="AM774" s="1"/>
      <c r="AN774" s="1">
        <v>198</v>
      </c>
      <c r="AO774" s="1"/>
      <c r="AP774" s="1">
        <v>20131028</v>
      </c>
      <c r="AQ774" s="1">
        <v>20131001</v>
      </c>
      <c r="AR774" s="1">
        <v>20140930</v>
      </c>
      <c r="AS774" s="1" t="s">
        <v>64</v>
      </c>
      <c r="AT774" s="1"/>
      <c r="AU774" s="1"/>
      <c r="AV774">
        <v>196</v>
      </c>
      <c r="AW774" s="5" t="str">
        <f t="shared" si="91"/>
        <v>&lt;7万</v>
      </c>
      <c r="AX774">
        <v>0</v>
      </c>
      <c r="AY774">
        <v>0</v>
      </c>
      <c r="AZ774">
        <v>261.66499999999996</v>
      </c>
      <c r="BA774">
        <v>4</v>
      </c>
      <c r="BB774" t="e">
        <v>#DIV/0!</v>
      </c>
      <c r="BC774" s="3" t="s">
        <v>27589</v>
      </c>
      <c r="BD774" s="4" t="s">
        <v>27590</v>
      </c>
      <c r="BE774">
        <f t="shared" si="93"/>
        <v>65.416249999999991</v>
      </c>
      <c r="BF774" s="4" t="str">
        <f t="shared" si="94"/>
        <v>&lt;7万</v>
      </c>
      <c r="BG774" t="e">
        <v>#N/A</v>
      </c>
      <c r="BH774" s="4" t="e">
        <v>#N/A</v>
      </c>
    </row>
    <row r="775" spans="1:60">
      <c r="A775" s="1" t="s">
        <v>3198</v>
      </c>
      <c r="B775" s="1" t="s">
        <v>3199</v>
      </c>
      <c r="C775" s="1" t="s">
        <v>3199</v>
      </c>
      <c r="D775" s="1" t="s">
        <v>3200</v>
      </c>
      <c r="E775" s="1" t="s">
        <v>2953</v>
      </c>
      <c r="F775" s="1" t="s">
        <v>2954</v>
      </c>
      <c r="G775" s="1" t="s">
        <v>49</v>
      </c>
      <c r="H775" s="1" t="s">
        <v>2953</v>
      </c>
      <c r="I775" s="1" t="s">
        <v>2954</v>
      </c>
      <c r="J775" s="1" t="s">
        <v>49</v>
      </c>
      <c r="K775" s="1" t="s">
        <v>2955</v>
      </c>
      <c r="L775" s="1" t="s">
        <v>2954</v>
      </c>
      <c r="M775" s="1" t="s">
        <v>51</v>
      </c>
      <c r="N775" s="1" t="s">
        <v>100</v>
      </c>
      <c r="O775" s="1" t="str">
        <f t="shared" si="89"/>
        <v>整改</v>
      </c>
      <c r="P775" s="1" t="s">
        <v>53</v>
      </c>
      <c r="Q775" s="1" t="s">
        <v>1690</v>
      </c>
      <c r="R775" s="1" t="s">
        <v>2956</v>
      </c>
      <c r="S775" s="1" t="s">
        <v>2957</v>
      </c>
      <c r="T775" s="1" t="s">
        <v>133</v>
      </c>
      <c r="U775" s="1" t="s">
        <v>3201</v>
      </c>
      <c r="V775" s="1" t="s">
        <v>133</v>
      </c>
      <c r="W775" s="1" t="s">
        <v>58</v>
      </c>
      <c r="X775" s="1" t="s">
        <v>59</v>
      </c>
      <c r="Y775" s="1" t="s">
        <v>69</v>
      </c>
      <c r="Z775" s="1" t="s">
        <v>69</v>
      </c>
      <c r="AA775" s="1" t="s">
        <v>69</v>
      </c>
      <c r="AB775" s="1" t="s">
        <v>61</v>
      </c>
      <c r="AC775" s="1" t="s">
        <v>306</v>
      </c>
      <c r="AD775" s="1" t="s">
        <v>2461</v>
      </c>
      <c r="AE775" s="1"/>
      <c r="AF775" s="1" t="s">
        <v>72</v>
      </c>
      <c r="AG775" s="1">
        <v>20070630</v>
      </c>
      <c r="AH775" s="1" t="str">
        <f t="shared" si="90"/>
        <v>200706</v>
      </c>
      <c r="AI775" s="1">
        <v>20150505</v>
      </c>
      <c r="AJ775" s="1"/>
      <c r="AK775" s="1"/>
      <c r="AL775" s="1">
        <v>195</v>
      </c>
      <c r="AM775" s="1"/>
      <c r="AN775" s="1">
        <v>182</v>
      </c>
      <c r="AO775" s="1"/>
      <c r="AP775" s="1">
        <v>20121217</v>
      </c>
      <c r="AQ775" s="1">
        <v>20111001</v>
      </c>
      <c r="AR775" s="1">
        <v>20111231</v>
      </c>
      <c r="AS775" s="1" t="s">
        <v>64</v>
      </c>
      <c r="AT775" s="1"/>
      <c r="AU775" s="1"/>
      <c r="AV775">
        <v>195</v>
      </c>
      <c r="AW775" s="5" t="str">
        <f t="shared" si="91"/>
        <v>&gt;20万</v>
      </c>
      <c r="AX775">
        <v>3022.19677</v>
      </c>
      <c r="AY775">
        <v>6</v>
      </c>
      <c r="AZ775">
        <v>5359.2724899999994</v>
      </c>
      <c r="BA775">
        <v>12</v>
      </c>
      <c r="BB775">
        <v>503.69946166666665</v>
      </c>
      <c r="BC775" s="3" t="str">
        <f t="shared" si="92"/>
        <v>核心商场</v>
      </c>
      <c r="BD775" s="4" t="s">
        <v>27588</v>
      </c>
      <c r="BE775">
        <f t="shared" si="93"/>
        <v>446.60604083333328</v>
      </c>
      <c r="BF775" s="4" t="str">
        <f t="shared" si="94"/>
        <v>&gt;20万</v>
      </c>
      <c r="BG775" t="e">
        <v>#N/A</v>
      </c>
      <c r="BH775" s="4" t="e">
        <v>#N/A</v>
      </c>
    </row>
    <row r="776" spans="1:60">
      <c r="A776" s="1" t="s">
        <v>3202</v>
      </c>
      <c r="B776" s="1" t="s">
        <v>3203</v>
      </c>
      <c r="C776" s="1" t="s">
        <v>3204</v>
      </c>
      <c r="D776" s="1" t="s">
        <v>3205</v>
      </c>
      <c r="E776" s="1" t="s">
        <v>2992</v>
      </c>
      <c r="F776" s="1" t="s">
        <v>1700</v>
      </c>
      <c r="G776" s="1" t="s">
        <v>129</v>
      </c>
      <c r="H776" s="1" t="s">
        <v>2992</v>
      </c>
      <c r="I776" s="1" t="s">
        <v>1700</v>
      </c>
      <c r="J776" s="1" t="s">
        <v>129</v>
      </c>
      <c r="K776" s="1" t="s">
        <v>1699</v>
      </c>
      <c r="L776" s="1" t="s">
        <v>1700</v>
      </c>
      <c r="M776" s="1" t="s">
        <v>64</v>
      </c>
      <c r="N776" s="1" t="s">
        <v>52</v>
      </c>
      <c r="O776" s="1" t="str">
        <f t="shared" si="89"/>
        <v>维持</v>
      </c>
      <c r="P776" s="1" t="s">
        <v>53</v>
      </c>
      <c r="Q776" s="1" t="s">
        <v>1690</v>
      </c>
      <c r="R776" s="1" t="s">
        <v>2966</v>
      </c>
      <c r="S776" s="1" t="s">
        <v>2993</v>
      </c>
      <c r="T776" s="1" t="s">
        <v>654</v>
      </c>
      <c r="U776" s="1" t="s">
        <v>3104</v>
      </c>
      <c r="V776" s="1" t="s">
        <v>654</v>
      </c>
      <c r="W776" s="1" t="s">
        <v>58</v>
      </c>
      <c r="X776" s="1" t="s">
        <v>59</v>
      </c>
      <c r="Y776" s="1" t="s">
        <v>76</v>
      </c>
      <c r="Z776" s="1" t="s">
        <v>77</v>
      </c>
      <c r="AA776" s="1" t="s">
        <v>77</v>
      </c>
      <c r="AB776" s="1" t="s">
        <v>61</v>
      </c>
      <c r="AC776" s="1" t="s">
        <v>386</v>
      </c>
      <c r="AD776" s="1" t="s">
        <v>27598</v>
      </c>
      <c r="AE776" s="1"/>
      <c r="AF776" s="1" t="s">
        <v>72</v>
      </c>
      <c r="AG776" s="1">
        <v>20070801</v>
      </c>
      <c r="AH776" s="1" t="str">
        <f t="shared" si="90"/>
        <v>200708</v>
      </c>
      <c r="AI776" s="1">
        <v>20141219</v>
      </c>
      <c r="AJ776" s="1"/>
      <c r="AK776" s="1"/>
      <c r="AL776" s="1">
        <v>260</v>
      </c>
      <c r="AM776" s="1"/>
      <c r="AN776" s="1">
        <v>260</v>
      </c>
      <c r="AO776" s="1"/>
      <c r="AP776" s="1">
        <v>20150303</v>
      </c>
      <c r="AQ776" s="1">
        <v>20141219</v>
      </c>
      <c r="AR776" s="1">
        <v>20150930</v>
      </c>
      <c r="AS776" s="1" t="s">
        <v>180</v>
      </c>
      <c r="AT776" s="1"/>
      <c r="AU776" s="1"/>
      <c r="AV776">
        <v>260</v>
      </c>
      <c r="AW776" s="5" t="str">
        <f t="shared" si="91"/>
        <v>&gt;10万</v>
      </c>
      <c r="AX776">
        <v>1550.8082999999999</v>
      </c>
      <c r="AY776">
        <v>7</v>
      </c>
      <c r="AZ776">
        <v>2262.8255999999997</v>
      </c>
      <c r="BA776">
        <v>12</v>
      </c>
      <c r="BB776">
        <v>221.54404285714284</v>
      </c>
      <c r="BC776" s="3" t="str">
        <f t="shared" si="92"/>
        <v>主力上场</v>
      </c>
      <c r="BD776" s="4" t="s">
        <v>27584</v>
      </c>
      <c r="BE776">
        <f t="shared" si="93"/>
        <v>188.56879999999998</v>
      </c>
      <c r="BF776" s="4" t="str">
        <f t="shared" si="94"/>
        <v>&gt;10万</v>
      </c>
      <c r="BG776" t="e">
        <v>#N/A</v>
      </c>
      <c r="BH776" s="4" t="e">
        <v>#N/A</v>
      </c>
    </row>
    <row r="777" spans="1:60">
      <c r="A777" s="1" t="s">
        <v>3206</v>
      </c>
      <c r="B777" s="1" t="s">
        <v>3207</v>
      </c>
      <c r="C777" s="1" t="s">
        <v>3208</v>
      </c>
      <c r="D777" s="1" t="s">
        <v>3209</v>
      </c>
      <c r="E777" s="1" t="s">
        <v>2998</v>
      </c>
      <c r="F777" s="1" t="s">
        <v>2999</v>
      </c>
      <c r="G777" s="1" t="s">
        <v>49</v>
      </c>
      <c r="H777" s="1" t="s">
        <v>2998</v>
      </c>
      <c r="I777" s="1" t="s">
        <v>2999</v>
      </c>
      <c r="J777" s="1" t="s">
        <v>49</v>
      </c>
      <c r="K777" s="1" t="s">
        <v>3002</v>
      </c>
      <c r="L777" s="1" t="s">
        <v>2999</v>
      </c>
      <c r="M777" s="1" t="s">
        <v>51</v>
      </c>
      <c r="N777" s="1" t="s">
        <v>52</v>
      </c>
      <c r="O777" s="1" t="str">
        <f t="shared" si="89"/>
        <v>维持</v>
      </c>
      <c r="P777" s="1" t="s">
        <v>53</v>
      </c>
      <c r="Q777" s="1" t="s">
        <v>1690</v>
      </c>
      <c r="R777" s="1" t="s">
        <v>2956</v>
      </c>
      <c r="S777" s="1" t="s">
        <v>3003</v>
      </c>
      <c r="T777" s="1" t="s">
        <v>654</v>
      </c>
      <c r="U777" s="1" t="s">
        <v>3159</v>
      </c>
      <c r="V777" s="1" t="s">
        <v>654</v>
      </c>
      <c r="W777" s="1" t="s">
        <v>185</v>
      </c>
      <c r="X777" s="1" t="s">
        <v>173</v>
      </c>
      <c r="Y777" s="1" t="s">
        <v>186</v>
      </c>
      <c r="Z777" s="1" t="s">
        <v>186</v>
      </c>
      <c r="AA777" s="1" t="s">
        <v>186</v>
      </c>
      <c r="AB777" s="1" t="s">
        <v>61</v>
      </c>
      <c r="AC777" s="1" t="s">
        <v>876</v>
      </c>
      <c r="AD777" s="1" t="s">
        <v>188</v>
      </c>
      <c r="AE777" s="1" t="s">
        <v>71</v>
      </c>
      <c r="AF777" s="1"/>
      <c r="AG777" s="1">
        <v>20070824</v>
      </c>
      <c r="AH777" s="1" t="str">
        <f t="shared" si="90"/>
        <v>200708</v>
      </c>
      <c r="AI777" s="1"/>
      <c r="AJ777" s="1"/>
      <c r="AK777" s="1"/>
      <c r="AL777" s="1">
        <v>325</v>
      </c>
      <c r="AM777" s="1"/>
      <c r="AN777" s="1">
        <v>420</v>
      </c>
      <c r="AO777" s="1"/>
      <c r="AP777" s="1">
        <v>20140724</v>
      </c>
      <c r="AQ777" s="1">
        <v>20141001</v>
      </c>
      <c r="AR777" s="1">
        <v>20150731</v>
      </c>
      <c r="AS777" s="1" t="s">
        <v>189</v>
      </c>
      <c r="AT777" s="1"/>
      <c r="AU777" s="1"/>
      <c r="AV777">
        <v>325</v>
      </c>
      <c r="AW777" s="5" t="str">
        <f t="shared" si="91"/>
        <v>&gt;50万</v>
      </c>
      <c r="AX777">
        <v>3216.4381599999997</v>
      </c>
      <c r="AY777">
        <v>7</v>
      </c>
      <c r="AZ777">
        <v>7001.4283299999997</v>
      </c>
      <c r="BA777">
        <v>12</v>
      </c>
      <c r="BB777">
        <v>459.49116571428567</v>
      </c>
      <c r="BC777" s="3" t="str">
        <f t="shared" si="92"/>
        <v>重点商场</v>
      </c>
      <c r="BD777" s="4" t="s">
        <v>27584</v>
      </c>
      <c r="BE777">
        <f t="shared" si="93"/>
        <v>583.45236083333327</v>
      </c>
      <c r="BF777" s="4" t="str">
        <f t="shared" si="94"/>
        <v>&gt;50万</v>
      </c>
      <c r="BG777" t="e">
        <v>#N/A</v>
      </c>
      <c r="BH777" s="4" t="e">
        <v>#N/A</v>
      </c>
    </row>
    <row r="778" spans="1:60">
      <c r="A778" s="1" t="s">
        <v>3210</v>
      </c>
      <c r="B778" s="1" t="s">
        <v>3211</v>
      </c>
      <c r="C778" s="1" t="s">
        <v>3212</v>
      </c>
      <c r="D778" s="1" t="s">
        <v>3213</v>
      </c>
      <c r="E778" s="1" t="s">
        <v>2998</v>
      </c>
      <c r="F778" s="1" t="s">
        <v>2999</v>
      </c>
      <c r="G778" s="1" t="s">
        <v>49</v>
      </c>
      <c r="H778" s="1" t="s">
        <v>3214</v>
      </c>
      <c r="I778" s="1" t="s">
        <v>3215</v>
      </c>
      <c r="J778" s="1" t="s">
        <v>159</v>
      </c>
      <c r="K778" s="1" t="s">
        <v>3002</v>
      </c>
      <c r="L778" s="1" t="s">
        <v>2999</v>
      </c>
      <c r="M778" s="1" t="s">
        <v>51</v>
      </c>
      <c r="N778" s="1" t="s">
        <v>52</v>
      </c>
      <c r="O778" s="1" t="str">
        <f t="shared" si="89"/>
        <v>维持</v>
      </c>
      <c r="P778" s="1" t="s">
        <v>53</v>
      </c>
      <c r="Q778" s="1" t="s">
        <v>1690</v>
      </c>
      <c r="R778" s="1" t="s">
        <v>2956</v>
      </c>
      <c r="S778" s="1" t="s">
        <v>3098</v>
      </c>
      <c r="T778" s="1" t="s">
        <v>133</v>
      </c>
      <c r="U778" s="1" t="s">
        <v>3216</v>
      </c>
      <c r="V778" s="1" t="s">
        <v>355</v>
      </c>
      <c r="W778" s="1" t="s">
        <v>58</v>
      </c>
      <c r="X778" s="1" t="s">
        <v>173</v>
      </c>
      <c r="Y778" s="1" t="s">
        <v>76</v>
      </c>
      <c r="Z778" s="1" t="s">
        <v>95</v>
      </c>
      <c r="AA778" s="1" t="s">
        <v>95</v>
      </c>
      <c r="AB778" s="1" t="s">
        <v>162</v>
      </c>
      <c r="AC778" s="1" t="s">
        <v>460</v>
      </c>
      <c r="AD778" s="1" t="s">
        <v>78</v>
      </c>
      <c r="AE778" s="1" t="s">
        <v>71</v>
      </c>
      <c r="AF778" s="1"/>
      <c r="AG778" s="1">
        <v>20070730</v>
      </c>
      <c r="AH778" s="1" t="str">
        <f t="shared" si="90"/>
        <v>200707</v>
      </c>
      <c r="AI778" s="1">
        <v>20100921</v>
      </c>
      <c r="AJ778" s="1"/>
      <c r="AK778" s="1"/>
      <c r="AL778" s="1">
        <v>157</v>
      </c>
      <c r="AM778" s="1"/>
      <c r="AN778" s="1">
        <v>157</v>
      </c>
      <c r="AO778" s="1"/>
      <c r="AP778" s="1">
        <v>20140725</v>
      </c>
      <c r="AQ778" s="1">
        <v>20141001</v>
      </c>
      <c r="AR778" s="1">
        <v>20150930</v>
      </c>
      <c r="AS778" s="1" t="s">
        <v>64</v>
      </c>
      <c r="AT778" s="1"/>
      <c r="AU778" s="1"/>
      <c r="AV778">
        <v>157</v>
      </c>
      <c r="AW778" s="5" t="str">
        <f t="shared" si="91"/>
        <v>&gt;20万</v>
      </c>
      <c r="AX778">
        <v>1514.604</v>
      </c>
      <c r="AY778">
        <v>7</v>
      </c>
      <c r="AZ778">
        <v>2818.9478799999997</v>
      </c>
      <c r="BA778">
        <v>12</v>
      </c>
      <c r="BB778">
        <v>216.37200000000001</v>
      </c>
      <c r="BC778" s="3" t="str">
        <f t="shared" si="92"/>
        <v>主力上场</v>
      </c>
      <c r="BD778" s="4" t="s">
        <v>27584</v>
      </c>
      <c r="BE778">
        <f t="shared" si="93"/>
        <v>234.91232333333332</v>
      </c>
      <c r="BF778" s="4" t="str">
        <f t="shared" si="94"/>
        <v>&gt;20万</v>
      </c>
      <c r="BG778" t="e">
        <v>#N/A</v>
      </c>
      <c r="BH778" s="4" t="e">
        <v>#N/A</v>
      </c>
    </row>
    <row r="779" spans="1:60">
      <c r="A779" s="1" t="s">
        <v>3217</v>
      </c>
      <c r="B779" s="1" t="s">
        <v>3218</v>
      </c>
      <c r="C779" s="1" t="s">
        <v>3219</v>
      </c>
      <c r="D779" s="1" t="s">
        <v>3220</v>
      </c>
      <c r="E779" s="1" t="s">
        <v>3069</v>
      </c>
      <c r="F779" s="1" t="s">
        <v>2973</v>
      </c>
      <c r="G779" s="1" t="s">
        <v>129</v>
      </c>
      <c r="H779" s="1" t="s">
        <v>3221</v>
      </c>
      <c r="I779" s="1" t="s">
        <v>3222</v>
      </c>
      <c r="J779" s="1" t="s">
        <v>159</v>
      </c>
      <c r="K779" s="1" t="s">
        <v>2974</v>
      </c>
      <c r="L779" s="1" t="s">
        <v>2973</v>
      </c>
      <c r="M779" s="1" t="s">
        <v>160</v>
      </c>
      <c r="N779" s="1" t="s">
        <v>52</v>
      </c>
      <c r="O779" s="1" t="str">
        <f t="shared" si="89"/>
        <v>维持</v>
      </c>
      <c r="P779" s="1" t="s">
        <v>53</v>
      </c>
      <c r="Q779" s="1" t="s">
        <v>1690</v>
      </c>
      <c r="R779" s="1" t="s">
        <v>2966</v>
      </c>
      <c r="S779" s="1" t="s">
        <v>3009</v>
      </c>
      <c r="T779" s="1" t="s">
        <v>654</v>
      </c>
      <c r="U779" s="1" t="s">
        <v>3223</v>
      </c>
      <c r="V779" s="1" t="s">
        <v>654</v>
      </c>
      <c r="W779" s="1" t="s">
        <v>58</v>
      </c>
      <c r="X779" s="1" t="s">
        <v>59</v>
      </c>
      <c r="Y779" s="1" t="s">
        <v>60</v>
      </c>
      <c r="Z779" s="1" t="s">
        <v>60</v>
      </c>
      <c r="AA779" s="1" t="s">
        <v>60</v>
      </c>
      <c r="AB779" s="1" t="s">
        <v>162</v>
      </c>
      <c r="AC779" s="1" t="s">
        <v>82</v>
      </c>
      <c r="AD779" s="1" t="s">
        <v>293</v>
      </c>
      <c r="AE779" s="1"/>
      <c r="AF779" s="1" t="s">
        <v>72</v>
      </c>
      <c r="AG779" s="1">
        <v>20070605</v>
      </c>
      <c r="AH779" s="1" t="str">
        <f t="shared" si="90"/>
        <v>200706</v>
      </c>
      <c r="AI779" s="1">
        <v>20080426</v>
      </c>
      <c r="AJ779" s="1"/>
      <c r="AK779" s="1"/>
      <c r="AL779" s="1">
        <v>107</v>
      </c>
      <c r="AM779" s="1"/>
      <c r="AN779" s="1">
        <v>130</v>
      </c>
      <c r="AO779" s="1"/>
      <c r="AP779" s="1">
        <v>20131028</v>
      </c>
      <c r="AQ779" s="1">
        <v>20121001</v>
      </c>
      <c r="AR779" s="1">
        <v>20130930</v>
      </c>
      <c r="AS779" s="1" t="s">
        <v>180</v>
      </c>
      <c r="AT779" s="1"/>
      <c r="AU779" s="1"/>
      <c r="AV779">
        <v>107</v>
      </c>
      <c r="AW779" s="5" t="str">
        <f t="shared" si="91"/>
        <v>&lt;7万</v>
      </c>
      <c r="AX779">
        <v>282.64260000000002</v>
      </c>
      <c r="AY779">
        <v>7</v>
      </c>
      <c r="AZ779">
        <v>514.1499</v>
      </c>
      <c r="BA779">
        <v>12</v>
      </c>
      <c r="BB779">
        <v>40.377514285714291</v>
      </c>
      <c r="BC779" s="3" t="str">
        <f t="shared" si="92"/>
        <v>其他商场</v>
      </c>
      <c r="BD779" s="4" t="s">
        <v>27586</v>
      </c>
      <c r="BE779">
        <f t="shared" si="93"/>
        <v>42.845824999999998</v>
      </c>
      <c r="BF779" s="4" t="str">
        <f t="shared" si="94"/>
        <v>&lt;7万</v>
      </c>
      <c r="BG779" t="e">
        <v>#N/A</v>
      </c>
      <c r="BH779" s="4" t="e">
        <v>#N/A</v>
      </c>
    </row>
    <row r="780" spans="1:60">
      <c r="A780" s="1" t="s">
        <v>3224</v>
      </c>
      <c r="B780" s="1" t="s">
        <v>3225</v>
      </c>
      <c r="C780" s="1" t="s">
        <v>3226</v>
      </c>
      <c r="D780" s="1">
        <v>15104326969</v>
      </c>
      <c r="E780" s="1" t="s">
        <v>3069</v>
      </c>
      <c r="F780" s="1" t="s">
        <v>2973</v>
      </c>
      <c r="G780" s="1" t="s">
        <v>129</v>
      </c>
      <c r="H780" s="1" t="s">
        <v>3227</v>
      </c>
      <c r="I780" s="1" t="s">
        <v>3228</v>
      </c>
      <c r="J780" s="1" t="s">
        <v>159</v>
      </c>
      <c r="K780" s="1" t="s">
        <v>2974</v>
      </c>
      <c r="L780" s="1" t="s">
        <v>2973</v>
      </c>
      <c r="M780" s="1" t="s">
        <v>160</v>
      </c>
      <c r="N780" s="1" t="s">
        <v>100</v>
      </c>
      <c r="O780" s="1" t="str">
        <f t="shared" si="89"/>
        <v>整改</v>
      </c>
      <c r="P780" s="1" t="s">
        <v>53</v>
      </c>
      <c r="Q780" s="1" t="s">
        <v>1690</v>
      </c>
      <c r="R780" s="1" t="s">
        <v>2966</v>
      </c>
      <c r="S780" s="1" t="s">
        <v>3009</v>
      </c>
      <c r="T780" s="1" t="s">
        <v>654</v>
      </c>
      <c r="U780" s="1" t="s">
        <v>3229</v>
      </c>
      <c r="V780" s="1" t="s">
        <v>682</v>
      </c>
      <c r="W780" s="1" t="s">
        <v>58</v>
      </c>
      <c r="X780" s="1" t="s">
        <v>173</v>
      </c>
      <c r="Y780" s="1" t="s">
        <v>88</v>
      </c>
      <c r="Z780" s="1" t="s">
        <v>88</v>
      </c>
      <c r="AA780" s="1" t="s">
        <v>88</v>
      </c>
      <c r="AB780" s="1" t="s">
        <v>162</v>
      </c>
      <c r="AC780" s="1" t="s">
        <v>174</v>
      </c>
      <c r="AD780" s="1" t="s">
        <v>27598</v>
      </c>
      <c r="AE780" s="1" t="s">
        <v>71</v>
      </c>
      <c r="AF780" s="1"/>
      <c r="AG780" s="1">
        <v>20070715</v>
      </c>
      <c r="AH780" s="1" t="str">
        <f t="shared" si="90"/>
        <v>200707</v>
      </c>
      <c r="AI780" s="1">
        <v>20150519</v>
      </c>
      <c r="AJ780" s="1"/>
      <c r="AK780" s="1"/>
      <c r="AL780" s="1">
        <v>143</v>
      </c>
      <c r="AM780" s="1"/>
      <c r="AN780" s="1">
        <v>150</v>
      </c>
      <c r="AO780" s="1"/>
      <c r="AP780" s="1">
        <v>20131028</v>
      </c>
      <c r="AQ780" s="1">
        <v>20131001</v>
      </c>
      <c r="AR780" s="1">
        <v>20140930</v>
      </c>
      <c r="AS780" s="1" t="s">
        <v>180</v>
      </c>
      <c r="AT780" s="1"/>
      <c r="AU780" s="1"/>
      <c r="AV780">
        <v>143</v>
      </c>
      <c r="AW780" s="5" t="str">
        <f t="shared" si="91"/>
        <v>&gt;7万</v>
      </c>
      <c r="AX780">
        <v>664.91899999999987</v>
      </c>
      <c r="AY780">
        <v>6</v>
      </c>
      <c r="AZ780">
        <v>1186.93</v>
      </c>
      <c r="BA780">
        <v>12</v>
      </c>
      <c r="BB780">
        <v>110.81983333333331</v>
      </c>
      <c r="BC780" s="3" t="str">
        <f t="shared" si="92"/>
        <v>其他商场</v>
      </c>
      <c r="BD780" s="4" t="s">
        <v>27585</v>
      </c>
      <c r="BE780">
        <f t="shared" si="93"/>
        <v>98.910833333333343</v>
      </c>
      <c r="BF780" s="4" t="str">
        <f t="shared" si="94"/>
        <v>&gt;7万</v>
      </c>
      <c r="BG780" t="e">
        <v>#N/A</v>
      </c>
      <c r="BH780" s="4" t="e">
        <v>#N/A</v>
      </c>
    </row>
    <row r="781" spans="1:60">
      <c r="A781" s="1" t="s">
        <v>3230</v>
      </c>
      <c r="B781" s="1" t="s">
        <v>3231</v>
      </c>
      <c r="C781" s="1" t="s">
        <v>3232</v>
      </c>
      <c r="D781" s="1" t="s">
        <v>3233</v>
      </c>
      <c r="E781" s="1" t="s">
        <v>2998</v>
      </c>
      <c r="F781" s="1" t="s">
        <v>2999</v>
      </c>
      <c r="G781" s="1" t="s">
        <v>49</v>
      </c>
      <c r="H781" s="1" t="s">
        <v>3234</v>
      </c>
      <c r="I781" s="1" t="s">
        <v>3231</v>
      </c>
      <c r="J781" s="1" t="s">
        <v>159</v>
      </c>
      <c r="K781" s="1" t="s">
        <v>3002</v>
      </c>
      <c r="L781" s="1" t="s">
        <v>2999</v>
      </c>
      <c r="M781" s="1" t="s">
        <v>51</v>
      </c>
      <c r="N781" s="1" t="s">
        <v>52</v>
      </c>
      <c r="O781" s="1" t="str">
        <f t="shared" si="89"/>
        <v>维持</v>
      </c>
      <c r="P781" s="1" t="s">
        <v>53</v>
      </c>
      <c r="Q781" s="1" t="s">
        <v>1690</v>
      </c>
      <c r="R781" s="1" t="s">
        <v>2956</v>
      </c>
      <c r="S781" s="1" t="s">
        <v>3127</v>
      </c>
      <c r="T781" s="1" t="s">
        <v>133</v>
      </c>
      <c r="U781" s="1" t="s">
        <v>3235</v>
      </c>
      <c r="V781" s="1" t="s">
        <v>682</v>
      </c>
      <c r="W781" s="1" t="s">
        <v>58</v>
      </c>
      <c r="X781" s="1" t="s">
        <v>173</v>
      </c>
      <c r="Y781" s="1" t="s">
        <v>60</v>
      </c>
      <c r="Z781" s="1" t="s">
        <v>60</v>
      </c>
      <c r="AA781" s="1" t="s">
        <v>77</v>
      </c>
      <c r="AB781" s="1" t="s">
        <v>162</v>
      </c>
      <c r="AC781" s="1" t="s">
        <v>292</v>
      </c>
      <c r="AD781" s="1" t="s">
        <v>78</v>
      </c>
      <c r="AE781" s="1" t="s">
        <v>83</v>
      </c>
      <c r="AF781" s="1"/>
      <c r="AG781" s="1">
        <v>20071001</v>
      </c>
      <c r="AH781" s="1" t="str">
        <f t="shared" si="90"/>
        <v>200710</v>
      </c>
      <c r="AI781" s="1">
        <v>20111007</v>
      </c>
      <c r="AJ781" s="1"/>
      <c r="AK781" s="1"/>
      <c r="AL781" s="1">
        <v>98</v>
      </c>
      <c r="AM781" s="1"/>
      <c r="AN781" s="1">
        <v>98</v>
      </c>
      <c r="AO781" s="1"/>
      <c r="AP781" s="1">
        <v>20140725</v>
      </c>
      <c r="AQ781" s="1">
        <v>20141001</v>
      </c>
      <c r="AR781" s="1">
        <v>20150930</v>
      </c>
      <c r="AS781" s="1" t="s">
        <v>64</v>
      </c>
      <c r="AT781" s="1"/>
      <c r="AU781" s="1"/>
      <c r="AV781">
        <v>98</v>
      </c>
      <c r="AW781" s="5" t="str">
        <f t="shared" si="91"/>
        <v>&gt;10万</v>
      </c>
      <c r="AX781">
        <v>418.69835</v>
      </c>
      <c r="AY781">
        <v>7</v>
      </c>
      <c r="AZ781">
        <v>1478.8229099999999</v>
      </c>
      <c r="BA781">
        <v>12</v>
      </c>
      <c r="BB781">
        <v>59.814050000000002</v>
      </c>
      <c r="BC781" s="3" t="str">
        <f t="shared" si="92"/>
        <v>其他商场</v>
      </c>
      <c r="BD781" s="4" t="s">
        <v>27586</v>
      </c>
      <c r="BE781">
        <f t="shared" si="93"/>
        <v>123.23524249999998</v>
      </c>
      <c r="BF781" s="4" t="str">
        <f t="shared" si="94"/>
        <v>&gt;10万</v>
      </c>
      <c r="BG781" t="e">
        <v>#N/A</v>
      </c>
      <c r="BH781" s="4" t="e">
        <v>#N/A</v>
      </c>
    </row>
    <row r="782" spans="1:60">
      <c r="A782" s="1" t="s">
        <v>3236</v>
      </c>
      <c r="B782" s="1" t="s">
        <v>3237</v>
      </c>
      <c r="C782" s="1" t="s">
        <v>3238</v>
      </c>
      <c r="D782" s="1" t="s">
        <v>3239</v>
      </c>
      <c r="E782" s="1" t="s">
        <v>3069</v>
      </c>
      <c r="F782" s="1" t="s">
        <v>2973</v>
      </c>
      <c r="G782" s="1" t="s">
        <v>129</v>
      </c>
      <c r="H782" s="1" t="s">
        <v>3240</v>
      </c>
      <c r="I782" s="1" t="s">
        <v>3241</v>
      </c>
      <c r="J782" s="1" t="s">
        <v>159</v>
      </c>
      <c r="K782" s="1" t="s">
        <v>2974</v>
      </c>
      <c r="L782" s="1" t="s">
        <v>2973</v>
      </c>
      <c r="M782" s="1" t="s">
        <v>160</v>
      </c>
      <c r="N782" s="1" t="s">
        <v>52</v>
      </c>
      <c r="O782" s="1" t="str">
        <f t="shared" si="89"/>
        <v>维持</v>
      </c>
      <c r="P782" s="1" t="s">
        <v>53</v>
      </c>
      <c r="Q782" s="1" t="s">
        <v>1690</v>
      </c>
      <c r="R782" s="1" t="s">
        <v>2966</v>
      </c>
      <c r="S782" s="1" t="s">
        <v>3242</v>
      </c>
      <c r="T782" s="1" t="s">
        <v>682</v>
      </c>
      <c r="U782" s="1" t="s">
        <v>3243</v>
      </c>
      <c r="V782" s="1" t="s">
        <v>355</v>
      </c>
      <c r="W782" s="1" t="s">
        <v>58</v>
      </c>
      <c r="X782" s="1" t="s">
        <v>173</v>
      </c>
      <c r="Y782" s="1" t="s">
        <v>88</v>
      </c>
      <c r="Z782" s="1" t="s">
        <v>88</v>
      </c>
      <c r="AA782" s="1" t="s">
        <v>88</v>
      </c>
      <c r="AB782" s="1" t="s">
        <v>162</v>
      </c>
      <c r="AC782" s="1" t="s">
        <v>174</v>
      </c>
      <c r="AD782" s="1" t="s">
        <v>70</v>
      </c>
      <c r="AE782" s="1" t="s">
        <v>71</v>
      </c>
      <c r="AF782" s="1"/>
      <c r="AG782" s="1">
        <v>20070820</v>
      </c>
      <c r="AH782" s="1" t="str">
        <f t="shared" si="90"/>
        <v>200708</v>
      </c>
      <c r="AI782" s="1">
        <v>20141119</v>
      </c>
      <c r="AJ782" s="1"/>
      <c r="AK782" s="1"/>
      <c r="AL782" s="1">
        <v>125</v>
      </c>
      <c r="AM782" s="1"/>
      <c r="AN782" s="1">
        <v>125</v>
      </c>
      <c r="AO782" s="1"/>
      <c r="AP782" s="1">
        <v>20141125</v>
      </c>
      <c r="AQ782" s="1">
        <v>20141119</v>
      </c>
      <c r="AR782" s="1">
        <v>20150930</v>
      </c>
      <c r="AS782" s="1" t="s">
        <v>180</v>
      </c>
      <c r="AT782" s="1"/>
      <c r="AU782" s="1"/>
      <c r="AV782">
        <v>125</v>
      </c>
      <c r="AW782" s="5" t="str">
        <f t="shared" si="91"/>
        <v>&gt;7万</v>
      </c>
      <c r="AX782">
        <v>673.32600000000002</v>
      </c>
      <c r="AY782">
        <v>7</v>
      </c>
      <c r="AZ782">
        <v>883.5437300000001</v>
      </c>
      <c r="BA782">
        <v>10</v>
      </c>
      <c r="BB782">
        <v>96.189428571428579</v>
      </c>
      <c r="BC782" s="3" t="str">
        <f t="shared" si="92"/>
        <v>其他商场</v>
      </c>
      <c r="BD782" s="4" t="s">
        <v>27587</v>
      </c>
      <c r="BE782">
        <f t="shared" si="93"/>
        <v>88.35437300000001</v>
      </c>
      <c r="BF782" s="4" t="str">
        <f t="shared" si="94"/>
        <v>&gt;7万</v>
      </c>
      <c r="BG782" t="e">
        <v>#N/A</v>
      </c>
      <c r="BH782" s="4" t="e">
        <v>#N/A</v>
      </c>
    </row>
    <row r="783" spans="1:60">
      <c r="A783" s="1" t="s">
        <v>3244</v>
      </c>
      <c r="B783" s="1" t="s">
        <v>3245</v>
      </c>
      <c r="C783" s="1" t="s">
        <v>3245</v>
      </c>
      <c r="D783" s="1" t="s">
        <v>3246</v>
      </c>
      <c r="E783" s="1" t="s">
        <v>2992</v>
      </c>
      <c r="F783" s="1" t="s">
        <v>1700</v>
      </c>
      <c r="G783" s="1" t="s">
        <v>129</v>
      </c>
      <c r="H783" s="1" t="s">
        <v>2992</v>
      </c>
      <c r="I783" s="1" t="s">
        <v>1700</v>
      </c>
      <c r="J783" s="1" t="s">
        <v>129</v>
      </c>
      <c r="K783" s="1" t="s">
        <v>1699</v>
      </c>
      <c r="L783" s="1" t="s">
        <v>1700</v>
      </c>
      <c r="M783" s="1" t="s">
        <v>64</v>
      </c>
      <c r="N783" s="1" t="s">
        <v>52</v>
      </c>
      <c r="O783" s="1" t="str">
        <f t="shared" si="89"/>
        <v>维持</v>
      </c>
      <c r="P783" s="1" t="s">
        <v>53</v>
      </c>
      <c r="Q783" s="1" t="s">
        <v>1690</v>
      </c>
      <c r="R783" s="1" t="s">
        <v>2966</v>
      </c>
      <c r="S783" s="1" t="s">
        <v>3033</v>
      </c>
      <c r="T783" s="1" t="s">
        <v>355</v>
      </c>
      <c r="U783" s="1" t="s">
        <v>3247</v>
      </c>
      <c r="V783" s="1" t="s">
        <v>355</v>
      </c>
      <c r="W783" s="1" t="s">
        <v>58</v>
      </c>
      <c r="X783" s="1" t="s">
        <v>173</v>
      </c>
      <c r="Y783" s="1" t="s">
        <v>76</v>
      </c>
      <c r="Z783" s="1" t="s">
        <v>95</v>
      </c>
      <c r="AA783" s="1" t="s">
        <v>95</v>
      </c>
      <c r="AB783" s="1" t="s">
        <v>61</v>
      </c>
      <c r="AC783" s="1" t="s">
        <v>460</v>
      </c>
      <c r="AD783" s="1" t="s">
        <v>27598</v>
      </c>
      <c r="AE783" s="1" t="s">
        <v>71</v>
      </c>
      <c r="AF783" s="1" t="s">
        <v>72</v>
      </c>
      <c r="AG783" s="1">
        <v>20070801</v>
      </c>
      <c r="AH783" s="1" t="str">
        <f t="shared" si="90"/>
        <v>200708</v>
      </c>
      <c r="AI783" s="1">
        <v>20141119</v>
      </c>
      <c r="AJ783" s="1"/>
      <c r="AK783" s="1"/>
      <c r="AL783" s="1">
        <v>101</v>
      </c>
      <c r="AM783" s="1"/>
      <c r="AN783" s="1">
        <v>101</v>
      </c>
      <c r="AO783" s="1"/>
      <c r="AP783" s="1">
        <v>20141125</v>
      </c>
      <c r="AQ783" s="1">
        <v>20141001</v>
      </c>
      <c r="AR783" s="1">
        <v>20150701</v>
      </c>
      <c r="AS783" s="1" t="s">
        <v>64</v>
      </c>
      <c r="AT783" s="1"/>
      <c r="AU783" s="1"/>
      <c r="AV783">
        <v>101</v>
      </c>
      <c r="AW783" s="5" t="str">
        <f t="shared" si="91"/>
        <v>&gt;20万</v>
      </c>
      <c r="AX783">
        <v>1362.53901</v>
      </c>
      <c r="AY783">
        <v>7</v>
      </c>
      <c r="AZ783">
        <v>2372.9714399999998</v>
      </c>
      <c r="BA783">
        <v>10</v>
      </c>
      <c r="BB783">
        <v>194.64842999999999</v>
      </c>
      <c r="BC783" s="3" t="str">
        <f t="shared" si="92"/>
        <v>常规商场</v>
      </c>
      <c r="BD783" s="4" t="s">
        <v>27585</v>
      </c>
      <c r="BE783">
        <f t="shared" si="93"/>
        <v>237.29714399999997</v>
      </c>
      <c r="BF783" s="4" t="str">
        <f t="shared" si="94"/>
        <v>&gt;20万</v>
      </c>
      <c r="BG783" t="e">
        <v>#N/A</v>
      </c>
      <c r="BH783" s="4" t="e">
        <v>#N/A</v>
      </c>
    </row>
    <row r="784" spans="1:60">
      <c r="A784" s="1" t="s">
        <v>3248</v>
      </c>
      <c r="B784" s="1" t="s">
        <v>3249</v>
      </c>
      <c r="C784" s="1" t="s">
        <v>3250</v>
      </c>
      <c r="D784" s="1" t="s">
        <v>3251</v>
      </c>
      <c r="E784" s="1" t="s">
        <v>2953</v>
      </c>
      <c r="F784" s="1" t="s">
        <v>2954</v>
      </c>
      <c r="G784" s="1" t="s">
        <v>49</v>
      </c>
      <c r="H784" s="1" t="s">
        <v>2953</v>
      </c>
      <c r="I784" s="1" t="s">
        <v>2954</v>
      </c>
      <c r="J784" s="1" t="s">
        <v>49</v>
      </c>
      <c r="K784" s="1" t="s">
        <v>2955</v>
      </c>
      <c r="L784" s="1" t="s">
        <v>2954</v>
      </c>
      <c r="M784" s="1" t="s">
        <v>51</v>
      </c>
      <c r="N784" s="1" t="s">
        <v>52</v>
      </c>
      <c r="O784" s="1" t="str">
        <f t="shared" si="89"/>
        <v>维持</v>
      </c>
      <c r="P784" s="1" t="s">
        <v>53</v>
      </c>
      <c r="Q784" s="1" t="s">
        <v>1690</v>
      </c>
      <c r="R784" s="1" t="s">
        <v>2956</v>
      </c>
      <c r="S784" s="1" t="s">
        <v>2957</v>
      </c>
      <c r="T784" s="1" t="s">
        <v>133</v>
      </c>
      <c r="U784" s="1" t="s">
        <v>3252</v>
      </c>
      <c r="V784" s="1" t="s">
        <v>133</v>
      </c>
      <c r="W784" s="1" t="s">
        <v>58</v>
      </c>
      <c r="X784" s="1" t="s">
        <v>59</v>
      </c>
      <c r="Y784" s="1" t="s">
        <v>76</v>
      </c>
      <c r="Z784" s="1" t="s">
        <v>77</v>
      </c>
      <c r="AA784" s="1" t="s">
        <v>77</v>
      </c>
      <c r="AB784" s="1" t="s">
        <v>61</v>
      </c>
      <c r="AC784" s="1" t="s">
        <v>301</v>
      </c>
      <c r="AD784" s="1" t="s">
        <v>78</v>
      </c>
      <c r="AE784" s="1"/>
      <c r="AF784" s="1" t="s">
        <v>72</v>
      </c>
      <c r="AG784" s="1">
        <v>20070815</v>
      </c>
      <c r="AH784" s="1" t="str">
        <f t="shared" si="90"/>
        <v>200708</v>
      </c>
      <c r="AI784" s="1">
        <v>20141031</v>
      </c>
      <c r="AJ784" s="1"/>
      <c r="AK784" s="1"/>
      <c r="AL784" s="1">
        <v>95</v>
      </c>
      <c r="AM784" s="1"/>
      <c r="AN784" s="1">
        <v>119</v>
      </c>
      <c r="AO784" s="1"/>
      <c r="AP784" s="1">
        <v>20121217</v>
      </c>
      <c r="AQ784" s="1">
        <v>20111001</v>
      </c>
      <c r="AR784" s="1">
        <v>20120930</v>
      </c>
      <c r="AS784" s="1" t="s">
        <v>180</v>
      </c>
      <c r="AT784" s="1"/>
      <c r="AU784" s="1"/>
      <c r="AV784">
        <v>95</v>
      </c>
      <c r="AW784" s="5" t="str">
        <f t="shared" si="91"/>
        <v>&gt;10万</v>
      </c>
      <c r="AX784">
        <v>1253.5610800000002</v>
      </c>
      <c r="AY784">
        <v>7</v>
      </c>
      <c r="AZ784">
        <v>2194.7245399999997</v>
      </c>
      <c r="BA784">
        <v>11</v>
      </c>
      <c r="BB784">
        <v>179.08015428571431</v>
      </c>
      <c r="BC784" s="3" t="str">
        <f t="shared" si="92"/>
        <v>常规商场</v>
      </c>
      <c r="BD784" s="4" t="s">
        <v>27585</v>
      </c>
      <c r="BE784">
        <f t="shared" si="93"/>
        <v>199.52041272727271</v>
      </c>
      <c r="BF784" s="4" t="str">
        <f t="shared" si="94"/>
        <v>&gt;10万</v>
      </c>
      <c r="BG784" t="e">
        <v>#N/A</v>
      </c>
      <c r="BH784" s="4" t="e">
        <v>#N/A</v>
      </c>
    </row>
    <row r="785" spans="1:60">
      <c r="A785" s="1" t="s">
        <v>3253</v>
      </c>
      <c r="B785" s="1" t="s">
        <v>3254</v>
      </c>
      <c r="C785" s="1" t="s">
        <v>3255</v>
      </c>
      <c r="D785" s="1" t="s">
        <v>3256</v>
      </c>
      <c r="E785" s="1" t="s">
        <v>2953</v>
      </c>
      <c r="F785" s="1" t="s">
        <v>2954</v>
      </c>
      <c r="G785" s="1" t="s">
        <v>49</v>
      </c>
      <c r="H785" s="1" t="s">
        <v>2953</v>
      </c>
      <c r="I785" s="1" t="s">
        <v>2954</v>
      </c>
      <c r="J785" s="1" t="s">
        <v>49</v>
      </c>
      <c r="K785" s="1" t="s">
        <v>2955</v>
      </c>
      <c r="L785" s="1" t="s">
        <v>2954</v>
      </c>
      <c r="M785" s="1" t="s">
        <v>51</v>
      </c>
      <c r="N785" s="1" t="s">
        <v>52</v>
      </c>
      <c r="O785" s="1" t="str">
        <f t="shared" si="89"/>
        <v>维持</v>
      </c>
      <c r="P785" s="1" t="s">
        <v>53</v>
      </c>
      <c r="Q785" s="1" t="s">
        <v>1690</v>
      </c>
      <c r="R785" s="1" t="s">
        <v>2956</v>
      </c>
      <c r="S785" s="1" t="s">
        <v>2957</v>
      </c>
      <c r="T785" s="1" t="s">
        <v>133</v>
      </c>
      <c r="U785" s="1" t="s">
        <v>3252</v>
      </c>
      <c r="V785" s="1" t="s">
        <v>133</v>
      </c>
      <c r="W785" s="1" t="s">
        <v>58</v>
      </c>
      <c r="X785" s="1" t="s">
        <v>59</v>
      </c>
      <c r="Y785" s="1" t="s">
        <v>76</v>
      </c>
      <c r="Z785" s="1" t="s">
        <v>77</v>
      </c>
      <c r="AA785" s="1" t="s">
        <v>77</v>
      </c>
      <c r="AB785" s="1" t="s">
        <v>61</v>
      </c>
      <c r="AC785" s="1" t="s">
        <v>134</v>
      </c>
      <c r="AD785" s="1" t="s">
        <v>78</v>
      </c>
      <c r="AE785" s="1"/>
      <c r="AF785" s="1" t="s">
        <v>72</v>
      </c>
      <c r="AG785" s="1">
        <v>20070818</v>
      </c>
      <c r="AH785" s="1" t="str">
        <f t="shared" si="90"/>
        <v>200708</v>
      </c>
      <c r="AI785" s="1">
        <v>20100918</v>
      </c>
      <c r="AJ785" s="1"/>
      <c r="AK785" s="1"/>
      <c r="AL785" s="1">
        <v>106</v>
      </c>
      <c r="AM785" s="1"/>
      <c r="AN785" s="1">
        <v>106</v>
      </c>
      <c r="AO785" s="1"/>
      <c r="AP785" s="1">
        <v>20121217</v>
      </c>
      <c r="AQ785" s="1">
        <v>20111001</v>
      </c>
      <c r="AR785" s="1">
        <v>20120930</v>
      </c>
      <c r="AS785" s="1" t="s">
        <v>180</v>
      </c>
      <c r="AT785" s="1"/>
      <c r="AU785" s="1"/>
      <c r="AV785">
        <v>106</v>
      </c>
      <c r="AW785" s="5" t="str">
        <f t="shared" si="91"/>
        <v>&gt;10万</v>
      </c>
      <c r="AX785">
        <v>864.48077000000001</v>
      </c>
      <c r="AY785">
        <v>7</v>
      </c>
      <c r="AZ785">
        <v>1591.57673</v>
      </c>
      <c r="BA785">
        <v>12</v>
      </c>
      <c r="BB785">
        <v>123.49725285714285</v>
      </c>
      <c r="BC785" s="3" t="str">
        <f t="shared" si="92"/>
        <v>其他商场</v>
      </c>
      <c r="BD785" s="4" t="s">
        <v>27585</v>
      </c>
      <c r="BE785">
        <f t="shared" si="93"/>
        <v>132.63139416666667</v>
      </c>
      <c r="BF785" s="4" t="str">
        <f t="shared" si="94"/>
        <v>&gt;10万</v>
      </c>
      <c r="BG785" t="e">
        <v>#N/A</v>
      </c>
      <c r="BH785" s="4" t="e">
        <v>#N/A</v>
      </c>
    </row>
    <row r="786" spans="1:60">
      <c r="A786" s="1" t="s">
        <v>3257</v>
      </c>
      <c r="B786" s="1" t="s">
        <v>3258</v>
      </c>
      <c r="C786" s="1" t="s">
        <v>3259</v>
      </c>
      <c r="D786" s="1" t="s">
        <v>3260</v>
      </c>
      <c r="E786" s="1" t="s">
        <v>2998</v>
      </c>
      <c r="F786" s="1" t="s">
        <v>2999</v>
      </c>
      <c r="G786" s="1" t="s">
        <v>49</v>
      </c>
      <c r="H786" s="1" t="s">
        <v>2998</v>
      </c>
      <c r="I786" s="1" t="s">
        <v>2999</v>
      </c>
      <c r="J786" s="1" t="s">
        <v>49</v>
      </c>
      <c r="K786" s="1" t="s">
        <v>3002</v>
      </c>
      <c r="L786" s="1" t="s">
        <v>2999</v>
      </c>
      <c r="M786" s="1" t="s">
        <v>51</v>
      </c>
      <c r="N786" s="1" t="s">
        <v>52</v>
      </c>
      <c r="O786" s="1" t="str">
        <f t="shared" si="89"/>
        <v>维持</v>
      </c>
      <c r="P786" s="1" t="s">
        <v>53</v>
      </c>
      <c r="Q786" s="1" t="s">
        <v>1690</v>
      </c>
      <c r="R786" s="1" t="s">
        <v>2956</v>
      </c>
      <c r="S786" s="1" t="s">
        <v>3047</v>
      </c>
      <c r="T786" s="1" t="s">
        <v>355</v>
      </c>
      <c r="U786" s="1" t="s">
        <v>3261</v>
      </c>
      <c r="V786" s="1" t="s">
        <v>355</v>
      </c>
      <c r="W786" s="1" t="s">
        <v>58</v>
      </c>
      <c r="X786" s="1" t="s">
        <v>59</v>
      </c>
      <c r="Y786" s="1" t="s">
        <v>76</v>
      </c>
      <c r="Z786" s="1" t="s">
        <v>95</v>
      </c>
      <c r="AA786" s="1" t="s">
        <v>95</v>
      </c>
      <c r="AB786" s="1" t="s">
        <v>61</v>
      </c>
      <c r="AC786" s="1" t="s">
        <v>325</v>
      </c>
      <c r="AD786" s="1" t="s">
        <v>70</v>
      </c>
      <c r="AE786" s="1"/>
      <c r="AF786" s="1" t="s">
        <v>72</v>
      </c>
      <c r="AG786" s="1">
        <v>20071102</v>
      </c>
      <c r="AH786" s="1" t="str">
        <f t="shared" si="90"/>
        <v>200711</v>
      </c>
      <c r="AI786" s="1">
        <v>20120924</v>
      </c>
      <c r="AJ786" s="1"/>
      <c r="AK786" s="1"/>
      <c r="AL786" s="1">
        <v>123</v>
      </c>
      <c r="AM786" s="1"/>
      <c r="AN786" s="1">
        <v>123</v>
      </c>
      <c r="AO786" s="1"/>
      <c r="AP786" s="1">
        <v>20140724</v>
      </c>
      <c r="AQ786" s="1">
        <v>20141001</v>
      </c>
      <c r="AR786" s="1">
        <v>20150930</v>
      </c>
      <c r="AS786" s="1" t="s">
        <v>64</v>
      </c>
      <c r="AT786" s="1"/>
      <c r="AU786" s="1"/>
      <c r="AV786">
        <v>123</v>
      </c>
      <c r="AW786" s="5" t="str">
        <f t="shared" si="91"/>
        <v>&gt;20万</v>
      </c>
      <c r="AX786">
        <v>1752.9952000000001</v>
      </c>
      <c r="AY786">
        <v>7</v>
      </c>
      <c r="AZ786">
        <v>3022.9506700000002</v>
      </c>
      <c r="BA786">
        <v>12</v>
      </c>
      <c r="BB786">
        <v>250.42788571428574</v>
      </c>
      <c r="BC786" s="3" t="str">
        <f t="shared" si="92"/>
        <v>主力上场</v>
      </c>
      <c r="BD786" s="4" t="s">
        <v>27584</v>
      </c>
      <c r="BE786">
        <f t="shared" si="93"/>
        <v>251.91255583333336</v>
      </c>
      <c r="BF786" s="4" t="str">
        <f t="shared" si="94"/>
        <v>&gt;20万</v>
      </c>
      <c r="BG786" t="e">
        <v>#N/A</v>
      </c>
      <c r="BH786" s="4" t="e">
        <v>#N/A</v>
      </c>
    </row>
    <row r="787" spans="1:60">
      <c r="A787" s="1" t="s">
        <v>3262</v>
      </c>
      <c r="B787" s="1" t="s">
        <v>3263</v>
      </c>
      <c r="C787" s="1" t="s">
        <v>3264</v>
      </c>
      <c r="D787" s="1" t="s">
        <v>3265</v>
      </c>
      <c r="E787" s="1" t="s">
        <v>2998</v>
      </c>
      <c r="F787" s="1" t="s">
        <v>2999</v>
      </c>
      <c r="G787" s="1" t="s">
        <v>49</v>
      </c>
      <c r="H787" s="1" t="s">
        <v>3266</v>
      </c>
      <c r="I787" s="1" t="s">
        <v>3267</v>
      </c>
      <c r="J787" s="1" t="s">
        <v>159</v>
      </c>
      <c r="K787" s="1" t="s">
        <v>3002</v>
      </c>
      <c r="L787" s="1" t="s">
        <v>2999</v>
      </c>
      <c r="M787" s="1" t="s">
        <v>51</v>
      </c>
      <c r="N787" s="1" t="s">
        <v>52</v>
      </c>
      <c r="O787" s="1" t="str">
        <f t="shared" si="89"/>
        <v>维持</v>
      </c>
      <c r="P787" s="1" t="s">
        <v>53</v>
      </c>
      <c r="Q787" s="1" t="s">
        <v>1690</v>
      </c>
      <c r="R787" s="1" t="s">
        <v>2956</v>
      </c>
      <c r="S787" s="1" t="s">
        <v>3268</v>
      </c>
      <c r="T787" s="1" t="s">
        <v>682</v>
      </c>
      <c r="U787" s="1" t="s">
        <v>3269</v>
      </c>
      <c r="V787" s="1" t="s">
        <v>682</v>
      </c>
      <c r="W787" s="1" t="s">
        <v>58</v>
      </c>
      <c r="X787" s="1" t="s">
        <v>173</v>
      </c>
      <c r="Y787" s="1" t="s">
        <v>60</v>
      </c>
      <c r="Z787" s="1" t="s">
        <v>60</v>
      </c>
      <c r="AA787" s="1" t="s">
        <v>60</v>
      </c>
      <c r="AB787" s="1" t="s">
        <v>162</v>
      </c>
      <c r="AC787" s="1" t="s">
        <v>292</v>
      </c>
      <c r="AD787" s="1" t="s">
        <v>293</v>
      </c>
      <c r="AE787" s="1" t="s">
        <v>71</v>
      </c>
      <c r="AF787" s="1"/>
      <c r="AG787" s="1">
        <v>20070925</v>
      </c>
      <c r="AH787" s="1" t="str">
        <f t="shared" si="90"/>
        <v>200709</v>
      </c>
      <c r="AI787" s="1"/>
      <c r="AJ787" s="1"/>
      <c r="AK787" s="1"/>
      <c r="AL787" s="1">
        <v>62</v>
      </c>
      <c r="AM787" s="1"/>
      <c r="AN787" s="1">
        <v>72</v>
      </c>
      <c r="AO787" s="1"/>
      <c r="AP787" s="1">
        <v>20140725</v>
      </c>
      <c r="AQ787" s="1">
        <v>20141001</v>
      </c>
      <c r="AR787" s="1">
        <v>20150930</v>
      </c>
      <c r="AS787" s="1" t="s">
        <v>64</v>
      </c>
      <c r="AT787" s="1"/>
      <c r="AU787" s="1"/>
      <c r="AV787">
        <v>62</v>
      </c>
      <c r="AW787" s="5" t="str">
        <f t="shared" si="91"/>
        <v>&lt;7万</v>
      </c>
      <c r="AX787">
        <v>880.82189999999991</v>
      </c>
      <c r="AY787">
        <v>7</v>
      </c>
      <c r="AZ787">
        <v>480.00439999999998</v>
      </c>
      <c r="BA787">
        <v>12</v>
      </c>
      <c r="BB787">
        <v>125.83169999999998</v>
      </c>
      <c r="BC787" s="3" t="str">
        <f t="shared" si="92"/>
        <v>其他商场</v>
      </c>
      <c r="BD787" s="4" t="s">
        <v>27585</v>
      </c>
      <c r="BE787">
        <f t="shared" si="93"/>
        <v>40.000366666666665</v>
      </c>
      <c r="BF787" s="4" t="str">
        <f t="shared" si="94"/>
        <v>&lt;7万</v>
      </c>
      <c r="BG787" t="e">
        <v>#N/A</v>
      </c>
      <c r="BH787" s="4" t="e">
        <v>#N/A</v>
      </c>
    </row>
    <row r="788" spans="1:60">
      <c r="A788" s="1" t="s">
        <v>3270</v>
      </c>
      <c r="B788" s="1" t="s">
        <v>3271</v>
      </c>
      <c r="C788" s="1" t="s">
        <v>3272</v>
      </c>
      <c r="D788" s="1" t="s">
        <v>3273</v>
      </c>
      <c r="E788" s="1" t="s">
        <v>2963</v>
      </c>
      <c r="F788" s="1" t="s">
        <v>1700</v>
      </c>
      <c r="G788" s="1" t="s">
        <v>129</v>
      </c>
      <c r="H788" s="1" t="s">
        <v>3133</v>
      </c>
      <c r="I788" s="1" t="s">
        <v>3134</v>
      </c>
      <c r="J788" s="1" t="s">
        <v>159</v>
      </c>
      <c r="K788" s="1" t="s">
        <v>1699</v>
      </c>
      <c r="L788" s="1" t="s">
        <v>1700</v>
      </c>
      <c r="M788" s="1" t="s">
        <v>1734</v>
      </c>
      <c r="N788" s="1" t="s">
        <v>52</v>
      </c>
      <c r="O788" s="1" t="str">
        <f t="shared" si="89"/>
        <v>维持</v>
      </c>
      <c r="P788" s="1" t="s">
        <v>53</v>
      </c>
      <c r="Q788" s="1" t="s">
        <v>1690</v>
      </c>
      <c r="R788" s="1" t="s">
        <v>2966</v>
      </c>
      <c r="S788" s="1" t="s">
        <v>2967</v>
      </c>
      <c r="T788" s="1" t="s">
        <v>133</v>
      </c>
      <c r="U788" s="1" t="s">
        <v>3274</v>
      </c>
      <c r="V788" s="1" t="s">
        <v>133</v>
      </c>
      <c r="W788" s="1" t="s">
        <v>58</v>
      </c>
      <c r="X788" s="1" t="s">
        <v>173</v>
      </c>
      <c r="Y788" s="1" t="s">
        <v>76</v>
      </c>
      <c r="Z788" s="1" t="s">
        <v>77</v>
      </c>
      <c r="AA788" s="1" t="s">
        <v>77</v>
      </c>
      <c r="AB788" s="1" t="s">
        <v>162</v>
      </c>
      <c r="AC788" s="1" t="s">
        <v>460</v>
      </c>
      <c r="AD788" s="1" t="s">
        <v>70</v>
      </c>
      <c r="AE788" s="1" t="s">
        <v>71</v>
      </c>
      <c r="AF788" s="1"/>
      <c r="AG788" s="1">
        <v>20070810</v>
      </c>
      <c r="AH788" s="1" t="str">
        <f t="shared" si="90"/>
        <v>200708</v>
      </c>
      <c r="AI788" s="1">
        <v>20141020</v>
      </c>
      <c r="AJ788" s="1"/>
      <c r="AK788" s="1"/>
      <c r="AL788" s="1">
        <v>136</v>
      </c>
      <c r="AM788" s="1"/>
      <c r="AN788" s="1">
        <v>136</v>
      </c>
      <c r="AO788" s="1"/>
      <c r="AP788" s="1">
        <v>20150629</v>
      </c>
      <c r="AQ788" s="1">
        <v>20141001</v>
      </c>
      <c r="AR788" s="1">
        <v>20141231</v>
      </c>
      <c r="AS788" s="1" t="s">
        <v>180</v>
      </c>
      <c r="AT788" s="1"/>
      <c r="AU788" s="1"/>
      <c r="AV788">
        <v>136</v>
      </c>
      <c r="AW788" s="5" t="str">
        <f t="shared" si="91"/>
        <v>&gt;10万</v>
      </c>
      <c r="AX788">
        <v>1088.6145099999999</v>
      </c>
      <c r="AY788">
        <v>7</v>
      </c>
      <c r="AZ788">
        <v>1834.7970000000003</v>
      </c>
      <c r="BA788">
        <v>11</v>
      </c>
      <c r="BB788">
        <v>155.51635857142855</v>
      </c>
      <c r="BC788" s="3" t="str">
        <f t="shared" si="92"/>
        <v>常规商场</v>
      </c>
      <c r="BD788" s="4" t="s">
        <v>27585</v>
      </c>
      <c r="BE788">
        <f t="shared" si="93"/>
        <v>166.7997272727273</v>
      </c>
      <c r="BF788" s="4" t="str">
        <f t="shared" si="94"/>
        <v>&gt;10万</v>
      </c>
      <c r="BG788" t="e">
        <v>#N/A</v>
      </c>
      <c r="BH788" s="4" t="e">
        <v>#N/A</v>
      </c>
    </row>
    <row r="789" spans="1:60">
      <c r="A789" s="1" t="s">
        <v>3275</v>
      </c>
      <c r="B789" s="1" t="s">
        <v>3276</v>
      </c>
      <c r="C789" s="1" t="s">
        <v>3277</v>
      </c>
      <c r="D789" s="1" t="s">
        <v>3278</v>
      </c>
      <c r="E789" s="1" t="s">
        <v>2992</v>
      </c>
      <c r="F789" s="1" t="s">
        <v>1700</v>
      </c>
      <c r="G789" s="1" t="s">
        <v>129</v>
      </c>
      <c r="H789" s="1" t="s">
        <v>2992</v>
      </c>
      <c r="I789" s="1" t="s">
        <v>1700</v>
      </c>
      <c r="J789" s="1" t="s">
        <v>129</v>
      </c>
      <c r="K789" s="1" t="s">
        <v>1699</v>
      </c>
      <c r="L789" s="1" t="s">
        <v>1700</v>
      </c>
      <c r="M789" s="1" t="s">
        <v>64</v>
      </c>
      <c r="N789" s="1" t="s">
        <v>52</v>
      </c>
      <c r="O789" s="1" t="str">
        <f t="shared" si="89"/>
        <v>维持</v>
      </c>
      <c r="P789" s="1" t="s">
        <v>53</v>
      </c>
      <c r="Q789" s="1" t="s">
        <v>1690</v>
      </c>
      <c r="R789" s="1" t="s">
        <v>2966</v>
      </c>
      <c r="S789" s="1" t="s">
        <v>2993</v>
      </c>
      <c r="T789" s="1" t="s">
        <v>654</v>
      </c>
      <c r="U789" s="1" t="s">
        <v>3279</v>
      </c>
      <c r="V789" s="1" t="s">
        <v>355</v>
      </c>
      <c r="W789" s="1" t="s">
        <v>58</v>
      </c>
      <c r="X789" s="1" t="s">
        <v>173</v>
      </c>
      <c r="Y789" s="1" t="s">
        <v>76</v>
      </c>
      <c r="Z789" s="1" t="s">
        <v>95</v>
      </c>
      <c r="AA789" s="1" t="s">
        <v>95</v>
      </c>
      <c r="AB789" s="1" t="s">
        <v>61</v>
      </c>
      <c r="AC789" s="1" t="s">
        <v>714</v>
      </c>
      <c r="AD789" s="1" t="s">
        <v>78</v>
      </c>
      <c r="AE789" s="1" t="s">
        <v>83</v>
      </c>
      <c r="AF789" s="1"/>
      <c r="AG789" s="1">
        <v>20070910</v>
      </c>
      <c r="AH789" s="1" t="str">
        <f t="shared" si="90"/>
        <v>200709</v>
      </c>
      <c r="AI789" s="1">
        <v>20091223</v>
      </c>
      <c r="AJ789" s="1"/>
      <c r="AK789" s="1"/>
      <c r="AL789" s="1">
        <v>441</v>
      </c>
      <c r="AM789" s="1"/>
      <c r="AN789" s="1">
        <v>400</v>
      </c>
      <c r="AO789" s="1"/>
      <c r="AP789" s="1">
        <v>20140113</v>
      </c>
      <c r="AQ789" s="1">
        <v>20131001</v>
      </c>
      <c r="AR789" s="1">
        <v>20140930</v>
      </c>
      <c r="AS789" s="1" t="s">
        <v>64</v>
      </c>
      <c r="AT789" s="1"/>
      <c r="AU789" s="1"/>
      <c r="AV789">
        <v>441</v>
      </c>
      <c r="AW789" s="5" t="str">
        <f t="shared" si="91"/>
        <v>&gt;20万</v>
      </c>
      <c r="AX789">
        <v>1111.1480000000001</v>
      </c>
      <c r="AY789">
        <v>6</v>
      </c>
      <c r="AZ789">
        <v>2815.4359999999997</v>
      </c>
      <c r="BA789">
        <v>12</v>
      </c>
      <c r="BB789">
        <v>185.19133333333335</v>
      </c>
      <c r="BC789" s="3" t="str">
        <f t="shared" si="92"/>
        <v>常规商场</v>
      </c>
      <c r="BD789" s="4" t="s">
        <v>27585</v>
      </c>
      <c r="BE789">
        <f t="shared" si="93"/>
        <v>234.61966666666663</v>
      </c>
      <c r="BF789" s="4" t="str">
        <f t="shared" si="94"/>
        <v>&gt;20万</v>
      </c>
      <c r="BG789" t="e">
        <v>#N/A</v>
      </c>
      <c r="BH789" s="4" t="e">
        <v>#N/A</v>
      </c>
    </row>
    <row r="790" spans="1:60">
      <c r="A790" s="1" t="s">
        <v>3280</v>
      </c>
      <c r="B790" s="1" t="s">
        <v>3281</v>
      </c>
      <c r="C790" s="1" t="s">
        <v>3282</v>
      </c>
      <c r="D790" s="1" t="s">
        <v>3283</v>
      </c>
      <c r="E790" s="1" t="s">
        <v>2992</v>
      </c>
      <c r="F790" s="1" t="s">
        <v>1700</v>
      </c>
      <c r="G790" s="1" t="s">
        <v>129</v>
      </c>
      <c r="H790" s="1" t="s">
        <v>2992</v>
      </c>
      <c r="I790" s="1" t="s">
        <v>1700</v>
      </c>
      <c r="J790" s="1" t="s">
        <v>129</v>
      </c>
      <c r="K790" s="1" t="s">
        <v>1699</v>
      </c>
      <c r="L790" s="1" t="s">
        <v>1700</v>
      </c>
      <c r="M790" s="1" t="s">
        <v>64</v>
      </c>
      <c r="N790" s="1" t="s">
        <v>52</v>
      </c>
      <c r="O790" s="1" t="str">
        <f t="shared" si="89"/>
        <v>维持</v>
      </c>
      <c r="P790" s="1" t="s">
        <v>53</v>
      </c>
      <c r="Q790" s="1" t="s">
        <v>1690</v>
      </c>
      <c r="R790" s="1" t="s">
        <v>2966</v>
      </c>
      <c r="S790" s="1" t="s">
        <v>3078</v>
      </c>
      <c r="T790" s="1" t="s">
        <v>355</v>
      </c>
      <c r="U790" s="1" t="s">
        <v>3284</v>
      </c>
      <c r="V790" s="1" t="s">
        <v>355</v>
      </c>
      <c r="W790" s="1" t="s">
        <v>58</v>
      </c>
      <c r="X790" s="1" t="s">
        <v>173</v>
      </c>
      <c r="Y790" s="1" t="s">
        <v>76</v>
      </c>
      <c r="Z790" s="1" t="s">
        <v>95</v>
      </c>
      <c r="AA790" s="1" t="s">
        <v>95</v>
      </c>
      <c r="AB790" s="1" t="s">
        <v>61</v>
      </c>
      <c r="AC790" s="1" t="s">
        <v>174</v>
      </c>
      <c r="AD790" s="1" t="s">
        <v>78</v>
      </c>
      <c r="AE790" s="1" t="s">
        <v>71</v>
      </c>
      <c r="AF790" s="1"/>
      <c r="AG790" s="1">
        <v>20070918</v>
      </c>
      <c r="AH790" s="1" t="str">
        <f t="shared" si="90"/>
        <v>200709</v>
      </c>
      <c r="AI790" s="1">
        <v>20131205</v>
      </c>
      <c r="AJ790" s="1"/>
      <c r="AK790" s="1"/>
      <c r="AL790" s="1">
        <v>125</v>
      </c>
      <c r="AM790" s="1"/>
      <c r="AN790" s="1">
        <v>125</v>
      </c>
      <c r="AO790" s="1"/>
      <c r="AP790" s="1">
        <v>20140314</v>
      </c>
      <c r="AQ790" s="1">
        <v>20131001</v>
      </c>
      <c r="AR790" s="1">
        <v>20140930</v>
      </c>
      <c r="AS790" s="1" t="s">
        <v>64</v>
      </c>
      <c r="AT790" s="1"/>
      <c r="AU790" s="1"/>
      <c r="AV790">
        <v>125</v>
      </c>
      <c r="AW790" s="5" t="str">
        <f t="shared" si="91"/>
        <v>&gt;20万</v>
      </c>
      <c r="AX790">
        <v>2270.2234400000002</v>
      </c>
      <c r="AY790">
        <v>7</v>
      </c>
      <c r="AZ790">
        <v>3581.5629999999996</v>
      </c>
      <c r="BA790">
        <v>12</v>
      </c>
      <c r="BB790">
        <v>324.31763428571429</v>
      </c>
      <c r="BC790" s="3" t="str">
        <f t="shared" si="92"/>
        <v>重点商场</v>
      </c>
      <c r="BD790" s="4" t="s">
        <v>27584</v>
      </c>
      <c r="BE790">
        <f t="shared" si="93"/>
        <v>298.4635833333333</v>
      </c>
      <c r="BF790" s="4" t="str">
        <f t="shared" si="94"/>
        <v>&gt;20万</v>
      </c>
      <c r="BG790" t="e">
        <v>#N/A</v>
      </c>
      <c r="BH790" s="4" t="e">
        <v>#N/A</v>
      </c>
    </row>
    <row r="791" spans="1:60">
      <c r="A791" s="1" t="s">
        <v>3285</v>
      </c>
      <c r="B791" s="1" t="s">
        <v>3286</v>
      </c>
      <c r="C791" s="1" t="s">
        <v>3287</v>
      </c>
      <c r="D791" s="1" t="s">
        <v>3288</v>
      </c>
      <c r="E791" s="1" t="s">
        <v>2992</v>
      </c>
      <c r="F791" s="1" t="s">
        <v>1700</v>
      </c>
      <c r="G791" s="1" t="s">
        <v>129</v>
      </c>
      <c r="H791" s="1" t="s">
        <v>2992</v>
      </c>
      <c r="I791" s="1" t="s">
        <v>1700</v>
      </c>
      <c r="J791" s="1" t="s">
        <v>129</v>
      </c>
      <c r="K791" s="1" t="s">
        <v>1699</v>
      </c>
      <c r="L791" s="1" t="s">
        <v>1700</v>
      </c>
      <c r="M791" s="1" t="s">
        <v>64</v>
      </c>
      <c r="N791" s="1" t="s">
        <v>52</v>
      </c>
      <c r="O791" s="1" t="str">
        <f t="shared" si="89"/>
        <v>维持</v>
      </c>
      <c r="P791" s="1" t="s">
        <v>53</v>
      </c>
      <c r="Q791" s="1" t="s">
        <v>1690</v>
      </c>
      <c r="R791" s="1" t="s">
        <v>2966</v>
      </c>
      <c r="S791" s="1" t="s">
        <v>3078</v>
      </c>
      <c r="T791" s="1" t="s">
        <v>355</v>
      </c>
      <c r="U791" s="1" t="s">
        <v>3284</v>
      </c>
      <c r="V791" s="1" t="s">
        <v>355</v>
      </c>
      <c r="W791" s="1" t="s">
        <v>58</v>
      </c>
      <c r="X791" s="1" t="s">
        <v>173</v>
      </c>
      <c r="Y791" s="1" t="s">
        <v>60</v>
      </c>
      <c r="Z791" s="1" t="s">
        <v>60</v>
      </c>
      <c r="AA791" s="1" t="s">
        <v>88</v>
      </c>
      <c r="AB791" s="1" t="s">
        <v>61</v>
      </c>
      <c r="AC791" s="1" t="s">
        <v>174</v>
      </c>
      <c r="AD791" s="1" t="s">
        <v>27598</v>
      </c>
      <c r="AE791" s="1" t="s">
        <v>71</v>
      </c>
      <c r="AF791" s="1"/>
      <c r="AG791" s="1">
        <v>20070922</v>
      </c>
      <c r="AH791" s="1" t="str">
        <f t="shared" si="90"/>
        <v>200709</v>
      </c>
      <c r="AI791" s="1">
        <v>20141020</v>
      </c>
      <c r="AJ791" s="1"/>
      <c r="AK791" s="1"/>
      <c r="AL791" s="1">
        <v>111</v>
      </c>
      <c r="AM791" s="1"/>
      <c r="AN791" s="1">
        <v>111</v>
      </c>
      <c r="AO791" s="1"/>
      <c r="AP791" s="1">
        <v>20150512</v>
      </c>
      <c r="AQ791" s="1">
        <v>20141020</v>
      </c>
      <c r="AR791" s="1">
        <v>20150930</v>
      </c>
      <c r="AS791" s="1" t="s">
        <v>180</v>
      </c>
      <c r="AT791" s="1"/>
      <c r="AU791" s="1"/>
      <c r="AV791">
        <v>111</v>
      </c>
      <c r="AW791" s="5" t="str">
        <f t="shared" si="91"/>
        <v>&gt;7万</v>
      </c>
      <c r="AX791">
        <v>390.22267999999997</v>
      </c>
      <c r="AY791">
        <v>7</v>
      </c>
      <c r="AZ791">
        <v>946.4538399999999</v>
      </c>
      <c r="BA791">
        <v>11</v>
      </c>
      <c r="BB791">
        <v>55.746097142857138</v>
      </c>
      <c r="BC791" s="3" t="str">
        <f t="shared" si="92"/>
        <v>其他商场</v>
      </c>
      <c r="BD791" s="4" t="s">
        <v>27586</v>
      </c>
      <c r="BE791">
        <f t="shared" si="93"/>
        <v>86.041258181818179</v>
      </c>
      <c r="BF791" s="4" t="str">
        <f t="shared" si="94"/>
        <v>&gt;7万</v>
      </c>
      <c r="BG791" t="e">
        <v>#N/A</v>
      </c>
      <c r="BH791" s="4" t="e">
        <v>#N/A</v>
      </c>
    </row>
    <row r="792" spans="1:60">
      <c r="A792" s="1" t="s">
        <v>3289</v>
      </c>
      <c r="B792" s="1" t="s">
        <v>3290</v>
      </c>
      <c r="C792" s="1" t="s">
        <v>3291</v>
      </c>
      <c r="D792" s="1" t="s">
        <v>3292</v>
      </c>
      <c r="E792" s="1" t="s">
        <v>3069</v>
      </c>
      <c r="F792" s="1" t="s">
        <v>2973</v>
      </c>
      <c r="G792" s="1" t="s">
        <v>129</v>
      </c>
      <c r="H792" s="1" t="s">
        <v>3293</v>
      </c>
      <c r="I792" s="1" t="s">
        <v>3294</v>
      </c>
      <c r="J792" s="1" t="s">
        <v>159</v>
      </c>
      <c r="K792" s="1" t="s">
        <v>2974</v>
      </c>
      <c r="L792" s="1" t="s">
        <v>2973</v>
      </c>
      <c r="M792" s="1" t="s">
        <v>160</v>
      </c>
      <c r="N792" s="1" t="s">
        <v>52</v>
      </c>
      <c r="O792" s="1" t="str">
        <f t="shared" si="89"/>
        <v>维持</v>
      </c>
      <c r="P792" s="1" t="s">
        <v>53</v>
      </c>
      <c r="Q792" s="1" t="s">
        <v>1690</v>
      </c>
      <c r="R792" s="1" t="s">
        <v>2966</v>
      </c>
      <c r="S792" s="1" t="s">
        <v>3009</v>
      </c>
      <c r="T792" s="1" t="s">
        <v>654</v>
      </c>
      <c r="U792" s="1" t="s">
        <v>3223</v>
      </c>
      <c r="V792" s="1" t="s">
        <v>654</v>
      </c>
      <c r="W792" s="1" t="s">
        <v>58</v>
      </c>
      <c r="X792" s="1" t="s">
        <v>173</v>
      </c>
      <c r="Y792" s="1" t="s">
        <v>60</v>
      </c>
      <c r="Z792" s="1" t="s">
        <v>60</v>
      </c>
      <c r="AA792" s="1" t="s">
        <v>60</v>
      </c>
      <c r="AB792" s="1" t="s">
        <v>162</v>
      </c>
      <c r="AC792" s="1" t="s">
        <v>1055</v>
      </c>
      <c r="AD792" s="1" t="s">
        <v>293</v>
      </c>
      <c r="AE792" s="1" t="s">
        <v>71</v>
      </c>
      <c r="AF792" s="1"/>
      <c r="AG792" s="1">
        <v>20070925</v>
      </c>
      <c r="AH792" s="1" t="str">
        <f t="shared" si="90"/>
        <v>200709</v>
      </c>
      <c r="AI792" s="1"/>
      <c r="AJ792" s="1"/>
      <c r="AK792" s="1"/>
      <c r="AL792" s="1">
        <v>81</v>
      </c>
      <c r="AM792" s="1"/>
      <c r="AN792" s="1">
        <v>81.400000000000006</v>
      </c>
      <c r="AO792" s="1"/>
      <c r="AP792" s="1">
        <v>20131028</v>
      </c>
      <c r="AQ792" s="1">
        <v>20131001</v>
      </c>
      <c r="AR792" s="1">
        <v>20140930</v>
      </c>
      <c r="AS792" s="1" t="s">
        <v>189</v>
      </c>
      <c r="AT792" s="1"/>
      <c r="AU792" s="1"/>
      <c r="AV792">
        <v>81</v>
      </c>
      <c r="AW792" s="5" t="str">
        <f t="shared" si="91"/>
        <v>&lt;7万</v>
      </c>
      <c r="AX792">
        <v>257.21699999999998</v>
      </c>
      <c r="AY792">
        <v>4</v>
      </c>
      <c r="AZ792">
        <v>241.43700000000001</v>
      </c>
      <c r="BA792">
        <v>10</v>
      </c>
      <c r="BB792">
        <v>64.304249999999996</v>
      </c>
      <c r="BC792" s="3" t="str">
        <f t="shared" si="92"/>
        <v>其他商场</v>
      </c>
      <c r="BD792" s="4" t="s">
        <v>27586</v>
      </c>
      <c r="BE792">
        <f t="shared" si="93"/>
        <v>24.143700000000003</v>
      </c>
      <c r="BF792" s="4" t="str">
        <f t="shared" si="94"/>
        <v>&lt;7万</v>
      </c>
      <c r="BG792" t="e">
        <v>#N/A</v>
      </c>
      <c r="BH792" s="4" t="e">
        <v>#N/A</v>
      </c>
    </row>
    <row r="793" spans="1:60">
      <c r="A793" s="1" t="s">
        <v>3295</v>
      </c>
      <c r="B793" s="1" t="s">
        <v>3296</v>
      </c>
      <c r="C793" s="1" t="s">
        <v>3297</v>
      </c>
      <c r="D793" s="1" t="s">
        <v>3298</v>
      </c>
      <c r="E793" s="1" t="s">
        <v>2953</v>
      </c>
      <c r="F793" s="1" t="s">
        <v>2954</v>
      </c>
      <c r="G793" s="1" t="s">
        <v>49</v>
      </c>
      <c r="H793" s="1" t="s">
        <v>2953</v>
      </c>
      <c r="I793" s="1" t="s">
        <v>2954</v>
      </c>
      <c r="J793" s="1" t="s">
        <v>49</v>
      </c>
      <c r="K793" s="1" t="s">
        <v>2955</v>
      </c>
      <c r="L793" s="1" t="s">
        <v>2954</v>
      </c>
      <c r="M793" s="1" t="s">
        <v>51</v>
      </c>
      <c r="N793" s="1" t="s">
        <v>52</v>
      </c>
      <c r="O793" s="1" t="str">
        <f t="shared" si="89"/>
        <v>维持</v>
      </c>
      <c r="P793" s="1" t="s">
        <v>53</v>
      </c>
      <c r="Q793" s="1" t="s">
        <v>1690</v>
      </c>
      <c r="R793" s="1" t="s">
        <v>2956</v>
      </c>
      <c r="S793" s="1" t="s">
        <v>3127</v>
      </c>
      <c r="T793" s="1" t="s">
        <v>133</v>
      </c>
      <c r="U793" s="1" t="s">
        <v>3299</v>
      </c>
      <c r="V793" s="1" t="s">
        <v>133</v>
      </c>
      <c r="W793" s="1" t="s">
        <v>58</v>
      </c>
      <c r="X793" s="1" t="s">
        <v>59</v>
      </c>
      <c r="Y793" s="1" t="s">
        <v>76</v>
      </c>
      <c r="Z793" s="1" t="s">
        <v>77</v>
      </c>
      <c r="AA793" s="1" t="s">
        <v>77</v>
      </c>
      <c r="AB793" s="1" t="s">
        <v>61</v>
      </c>
      <c r="AC793" s="1" t="s">
        <v>325</v>
      </c>
      <c r="AD793" s="1" t="s">
        <v>78</v>
      </c>
      <c r="AE793" s="1" t="s">
        <v>71</v>
      </c>
      <c r="AF793" s="1" t="s">
        <v>72</v>
      </c>
      <c r="AG793" s="1">
        <v>20071230</v>
      </c>
      <c r="AH793" s="1" t="str">
        <f t="shared" si="90"/>
        <v>200712</v>
      </c>
      <c r="AI793" s="1">
        <v>20111107</v>
      </c>
      <c r="AJ793" s="1"/>
      <c r="AK793" s="1"/>
      <c r="AL793" s="1">
        <v>86</v>
      </c>
      <c r="AM793" s="1"/>
      <c r="AN793" s="1">
        <v>119</v>
      </c>
      <c r="AO793" s="1"/>
      <c r="AP793" s="1">
        <v>20121129</v>
      </c>
      <c r="AQ793" s="1">
        <v>20121001</v>
      </c>
      <c r="AR793" s="1">
        <v>20130930</v>
      </c>
      <c r="AS793" s="1" t="s">
        <v>64</v>
      </c>
      <c r="AT793" s="1"/>
      <c r="AU793" s="1"/>
      <c r="AV793">
        <v>86</v>
      </c>
      <c r="AW793" s="5" t="str">
        <f t="shared" si="91"/>
        <v>&gt;20万</v>
      </c>
      <c r="AX793">
        <v>1359.0342400000002</v>
      </c>
      <c r="AY793">
        <v>7</v>
      </c>
      <c r="AZ793">
        <v>2416.8015099999998</v>
      </c>
      <c r="BA793">
        <v>12</v>
      </c>
      <c r="BB793">
        <v>194.14774857142859</v>
      </c>
      <c r="BC793" s="3" t="str">
        <f t="shared" si="92"/>
        <v>常规商场</v>
      </c>
      <c r="BD793" s="4" t="s">
        <v>27585</v>
      </c>
      <c r="BE793">
        <f t="shared" si="93"/>
        <v>201.40012583333331</v>
      </c>
      <c r="BF793" s="4" t="str">
        <f t="shared" si="94"/>
        <v>&gt;20万</v>
      </c>
      <c r="BG793" t="e">
        <v>#N/A</v>
      </c>
      <c r="BH793" s="4" t="e">
        <v>#N/A</v>
      </c>
    </row>
    <row r="794" spans="1:60">
      <c r="A794" s="1" t="s">
        <v>3300</v>
      </c>
      <c r="B794" s="1" t="s">
        <v>3301</v>
      </c>
      <c r="C794" s="1" t="s">
        <v>3302</v>
      </c>
      <c r="D794" s="1">
        <v>18686596955</v>
      </c>
      <c r="E794" s="1" t="s">
        <v>3069</v>
      </c>
      <c r="F794" s="1" t="s">
        <v>2973</v>
      </c>
      <c r="G794" s="1" t="s">
        <v>129</v>
      </c>
      <c r="H794" s="1" t="s">
        <v>3303</v>
      </c>
      <c r="I794" s="1" t="s">
        <v>3304</v>
      </c>
      <c r="J794" s="1" t="s">
        <v>159</v>
      </c>
      <c r="K794" s="1" t="s">
        <v>2974</v>
      </c>
      <c r="L794" s="1" t="s">
        <v>2973</v>
      </c>
      <c r="M794" s="1" t="s">
        <v>160</v>
      </c>
      <c r="N794" s="1" t="s">
        <v>100</v>
      </c>
      <c r="O794" s="1" t="str">
        <f t="shared" si="89"/>
        <v>整改</v>
      </c>
      <c r="P794" s="1" t="s">
        <v>53</v>
      </c>
      <c r="Q794" s="1" t="s">
        <v>1690</v>
      </c>
      <c r="R794" s="1" t="s">
        <v>2966</v>
      </c>
      <c r="S794" s="1" t="s">
        <v>3009</v>
      </c>
      <c r="T794" s="1" t="s">
        <v>654</v>
      </c>
      <c r="U794" s="1" t="s">
        <v>3071</v>
      </c>
      <c r="V794" s="1" t="s">
        <v>355</v>
      </c>
      <c r="W794" s="1" t="s">
        <v>58</v>
      </c>
      <c r="X794" s="1" t="s">
        <v>173</v>
      </c>
      <c r="Y794" s="1" t="s">
        <v>76</v>
      </c>
      <c r="Z794" s="1" t="s">
        <v>77</v>
      </c>
      <c r="AA794" s="1" t="s">
        <v>77</v>
      </c>
      <c r="AB794" s="1" t="s">
        <v>162</v>
      </c>
      <c r="AC794" s="1" t="s">
        <v>460</v>
      </c>
      <c r="AD794" s="1" t="s">
        <v>27598</v>
      </c>
      <c r="AE794" s="1"/>
      <c r="AF794" s="1" t="s">
        <v>72</v>
      </c>
      <c r="AG794" s="1">
        <v>20071020</v>
      </c>
      <c r="AH794" s="1" t="str">
        <f t="shared" si="90"/>
        <v>200710</v>
      </c>
      <c r="AI794" s="1">
        <v>20150714</v>
      </c>
      <c r="AJ794" s="1"/>
      <c r="AK794" s="1"/>
      <c r="AL794" s="1">
        <v>123</v>
      </c>
      <c r="AM794" s="1"/>
      <c r="AN794" s="1">
        <v>123</v>
      </c>
      <c r="AO794" s="1"/>
      <c r="AP794" s="1">
        <v>20131028</v>
      </c>
      <c r="AQ794" s="1">
        <v>20131001</v>
      </c>
      <c r="AR794" s="1">
        <v>20140930</v>
      </c>
      <c r="AS794" s="1" t="s">
        <v>189</v>
      </c>
      <c r="AT794" s="1"/>
      <c r="AU794" s="1"/>
      <c r="AV794">
        <v>123</v>
      </c>
      <c r="AW794" s="5" t="str">
        <f t="shared" si="91"/>
        <v>&gt;10万</v>
      </c>
      <c r="AX794">
        <v>1135.5245</v>
      </c>
      <c r="AY794">
        <v>6</v>
      </c>
      <c r="AZ794">
        <v>1830.6997000000001</v>
      </c>
      <c r="BA794">
        <v>12</v>
      </c>
      <c r="BB794">
        <v>189.25408333333334</v>
      </c>
      <c r="BC794" s="3" t="str">
        <f t="shared" si="92"/>
        <v>常规商场</v>
      </c>
      <c r="BD794" s="4" t="s">
        <v>27585</v>
      </c>
      <c r="BE794">
        <f t="shared" si="93"/>
        <v>152.55830833333334</v>
      </c>
      <c r="BF794" s="4" t="str">
        <f t="shared" si="94"/>
        <v>&gt;10万</v>
      </c>
      <c r="BG794" t="e">
        <v>#N/A</v>
      </c>
      <c r="BH794" s="4" t="e">
        <v>#N/A</v>
      </c>
    </row>
    <row r="795" spans="1:60">
      <c r="A795" s="1" t="s">
        <v>3305</v>
      </c>
      <c r="B795" s="1" t="s">
        <v>3306</v>
      </c>
      <c r="C795" s="1" t="s">
        <v>3307</v>
      </c>
      <c r="D795" s="1" t="s">
        <v>3308</v>
      </c>
      <c r="E795" s="1" t="s">
        <v>2998</v>
      </c>
      <c r="F795" s="1" t="s">
        <v>2999</v>
      </c>
      <c r="G795" s="1" t="s">
        <v>49</v>
      </c>
      <c r="H795" s="1" t="s">
        <v>3309</v>
      </c>
      <c r="I795" s="1" t="s">
        <v>3310</v>
      </c>
      <c r="J795" s="1" t="s">
        <v>159</v>
      </c>
      <c r="K795" s="1" t="s">
        <v>3002</v>
      </c>
      <c r="L795" s="1" t="s">
        <v>2999</v>
      </c>
      <c r="M795" s="1" t="s">
        <v>51</v>
      </c>
      <c r="N795" s="1" t="s">
        <v>52</v>
      </c>
      <c r="O795" s="1" t="str">
        <f t="shared" si="89"/>
        <v>维持</v>
      </c>
      <c r="P795" s="1" t="s">
        <v>53</v>
      </c>
      <c r="Q795" s="1" t="s">
        <v>1690</v>
      </c>
      <c r="R795" s="1" t="s">
        <v>2956</v>
      </c>
      <c r="S795" s="1" t="s">
        <v>3311</v>
      </c>
      <c r="T795" s="1" t="s">
        <v>133</v>
      </c>
      <c r="U795" s="1" t="s">
        <v>3312</v>
      </c>
      <c r="V795" s="1" t="s">
        <v>682</v>
      </c>
      <c r="W795" s="1" t="s">
        <v>58</v>
      </c>
      <c r="X795" s="1" t="s">
        <v>173</v>
      </c>
      <c r="Y795" s="1" t="s">
        <v>76</v>
      </c>
      <c r="Z795" s="1" t="s">
        <v>77</v>
      </c>
      <c r="AA795" s="1" t="s">
        <v>77</v>
      </c>
      <c r="AB795" s="1" t="s">
        <v>162</v>
      </c>
      <c r="AC795" s="1" t="s">
        <v>292</v>
      </c>
      <c r="AD795" s="1" t="s">
        <v>78</v>
      </c>
      <c r="AE795" s="1" t="s">
        <v>71</v>
      </c>
      <c r="AF795" s="1"/>
      <c r="AG795" s="1">
        <v>20070930</v>
      </c>
      <c r="AH795" s="1" t="str">
        <f t="shared" si="90"/>
        <v>200709</v>
      </c>
      <c r="AI795" s="1">
        <v>20111214</v>
      </c>
      <c r="AJ795" s="1"/>
      <c r="AK795" s="1"/>
      <c r="AL795" s="1">
        <v>87</v>
      </c>
      <c r="AM795" s="1"/>
      <c r="AN795" s="1">
        <v>96</v>
      </c>
      <c r="AO795" s="1"/>
      <c r="AP795" s="1">
        <v>20140725</v>
      </c>
      <c r="AQ795" s="1">
        <v>20141001</v>
      </c>
      <c r="AR795" s="1">
        <v>20150930</v>
      </c>
      <c r="AS795" s="1" t="s">
        <v>64</v>
      </c>
      <c r="AT795" s="1"/>
      <c r="AU795" s="1"/>
      <c r="AV795">
        <v>87</v>
      </c>
      <c r="AW795" s="5" t="str">
        <f t="shared" si="91"/>
        <v>&gt;10万</v>
      </c>
      <c r="AX795">
        <v>1024.2531900000001</v>
      </c>
      <c r="AY795">
        <v>7</v>
      </c>
      <c r="AZ795">
        <v>1274.7460500000002</v>
      </c>
      <c r="BA795">
        <v>12</v>
      </c>
      <c r="BB795">
        <v>146.3218842857143</v>
      </c>
      <c r="BC795" s="3" t="str">
        <f t="shared" si="92"/>
        <v>常规商场</v>
      </c>
      <c r="BD795" s="4" t="s">
        <v>27585</v>
      </c>
      <c r="BE795">
        <f t="shared" si="93"/>
        <v>106.22883750000001</v>
      </c>
      <c r="BF795" s="4" t="str">
        <f t="shared" si="94"/>
        <v>&gt;10万</v>
      </c>
      <c r="BG795" t="e">
        <v>#N/A</v>
      </c>
      <c r="BH795" s="4" t="e">
        <v>#N/A</v>
      </c>
    </row>
    <row r="796" spans="1:60">
      <c r="A796" s="1" t="s">
        <v>3313</v>
      </c>
      <c r="B796" s="1" t="s">
        <v>3314</v>
      </c>
      <c r="C796" s="1" t="s">
        <v>3315</v>
      </c>
      <c r="D796" s="1" t="s">
        <v>3316</v>
      </c>
      <c r="E796" s="1" t="s">
        <v>2998</v>
      </c>
      <c r="F796" s="1" t="s">
        <v>2999</v>
      </c>
      <c r="G796" s="1" t="s">
        <v>49</v>
      </c>
      <c r="H796" s="1" t="s">
        <v>3317</v>
      </c>
      <c r="I796" s="1" t="s">
        <v>3318</v>
      </c>
      <c r="J796" s="1" t="s">
        <v>159</v>
      </c>
      <c r="K796" s="1" t="s">
        <v>3002</v>
      </c>
      <c r="L796" s="1" t="s">
        <v>2999</v>
      </c>
      <c r="M796" s="1" t="s">
        <v>51</v>
      </c>
      <c r="N796" s="1" t="s">
        <v>52</v>
      </c>
      <c r="O796" s="1" t="str">
        <f t="shared" si="89"/>
        <v>维持</v>
      </c>
      <c r="P796" s="1" t="s">
        <v>53</v>
      </c>
      <c r="Q796" s="1" t="s">
        <v>1690</v>
      </c>
      <c r="R796" s="1" t="s">
        <v>2956</v>
      </c>
      <c r="S796" s="1" t="s">
        <v>3177</v>
      </c>
      <c r="T796" s="1" t="s">
        <v>355</v>
      </c>
      <c r="U796" s="1" t="s">
        <v>3178</v>
      </c>
      <c r="V796" s="1" t="s">
        <v>682</v>
      </c>
      <c r="W796" s="1" t="s">
        <v>58</v>
      </c>
      <c r="X796" s="1" t="s">
        <v>173</v>
      </c>
      <c r="Y796" s="1" t="s">
        <v>76</v>
      </c>
      <c r="Z796" s="1" t="s">
        <v>77</v>
      </c>
      <c r="AA796" s="1" t="s">
        <v>77</v>
      </c>
      <c r="AB796" s="1" t="s">
        <v>162</v>
      </c>
      <c r="AC796" s="1" t="s">
        <v>460</v>
      </c>
      <c r="AD796" s="1" t="s">
        <v>78</v>
      </c>
      <c r="AE796" s="1" t="s">
        <v>71</v>
      </c>
      <c r="AF796" s="1"/>
      <c r="AG796" s="1">
        <v>20071128</v>
      </c>
      <c r="AH796" s="1" t="str">
        <f t="shared" si="90"/>
        <v>200711</v>
      </c>
      <c r="AI796" s="1">
        <v>20100223</v>
      </c>
      <c r="AJ796" s="1"/>
      <c r="AK796" s="1"/>
      <c r="AL796" s="1">
        <v>123</v>
      </c>
      <c r="AM796" s="1"/>
      <c r="AN796" s="1">
        <v>123</v>
      </c>
      <c r="AO796" s="1"/>
      <c r="AP796" s="1">
        <v>20140723</v>
      </c>
      <c r="AQ796" s="1">
        <v>20141001</v>
      </c>
      <c r="AR796" s="1">
        <v>20150930</v>
      </c>
      <c r="AS796" s="1" t="s">
        <v>64</v>
      </c>
      <c r="AT796" s="1"/>
      <c r="AU796" s="1"/>
      <c r="AV796">
        <v>123</v>
      </c>
      <c r="AW796" s="5" t="str">
        <f t="shared" si="91"/>
        <v>&gt;10万</v>
      </c>
      <c r="AX796">
        <v>1087.1139900000001</v>
      </c>
      <c r="AY796">
        <v>7</v>
      </c>
      <c r="AZ796">
        <v>1409.2873999999999</v>
      </c>
      <c r="BA796">
        <v>12</v>
      </c>
      <c r="BB796">
        <v>155.30199857142858</v>
      </c>
      <c r="BC796" s="3" t="str">
        <f t="shared" si="92"/>
        <v>常规商场</v>
      </c>
      <c r="BD796" s="4" t="s">
        <v>27585</v>
      </c>
      <c r="BE796">
        <f t="shared" si="93"/>
        <v>117.44061666666666</v>
      </c>
      <c r="BF796" s="4" t="str">
        <f t="shared" si="94"/>
        <v>&gt;10万</v>
      </c>
      <c r="BG796" t="e">
        <v>#N/A</v>
      </c>
      <c r="BH796" s="4" t="e">
        <v>#N/A</v>
      </c>
    </row>
    <row r="797" spans="1:60">
      <c r="A797" s="1" t="s">
        <v>3319</v>
      </c>
      <c r="B797" s="1" t="s">
        <v>3320</v>
      </c>
      <c r="C797" s="1" t="s">
        <v>3321</v>
      </c>
      <c r="D797" s="1" t="s">
        <v>3322</v>
      </c>
      <c r="E797" s="1" t="s">
        <v>2963</v>
      </c>
      <c r="F797" s="1" t="s">
        <v>1700</v>
      </c>
      <c r="G797" s="1" t="s">
        <v>129</v>
      </c>
      <c r="H797" s="1" t="s">
        <v>3323</v>
      </c>
      <c r="I797" s="1" t="s">
        <v>3324</v>
      </c>
      <c r="J797" s="1" t="s">
        <v>159</v>
      </c>
      <c r="K797" s="1" t="s">
        <v>1699</v>
      </c>
      <c r="L797" s="1" t="s">
        <v>1700</v>
      </c>
      <c r="M797" s="1" t="s">
        <v>1734</v>
      </c>
      <c r="N797" s="1" t="s">
        <v>52</v>
      </c>
      <c r="O797" s="1" t="str">
        <f t="shared" si="89"/>
        <v>维持</v>
      </c>
      <c r="P797" s="1" t="s">
        <v>53</v>
      </c>
      <c r="Q797" s="1" t="s">
        <v>1690</v>
      </c>
      <c r="R797" s="1" t="s">
        <v>2966</v>
      </c>
      <c r="S797" s="1" t="s">
        <v>2993</v>
      </c>
      <c r="T797" s="1" t="s">
        <v>654</v>
      </c>
      <c r="U797" s="1" t="s">
        <v>3325</v>
      </c>
      <c r="V797" s="1" t="s">
        <v>682</v>
      </c>
      <c r="W797" s="1" t="s">
        <v>58</v>
      </c>
      <c r="X797" s="1" t="s">
        <v>173</v>
      </c>
      <c r="Y797" s="1" t="s">
        <v>60</v>
      </c>
      <c r="Z797" s="1" t="s">
        <v>60</v>
      </c>
      <c r="AA797" s="1" t="s">
        <v>60</v>
      </c>
      <c r="AB797" s="1" t="s">
        <v>162</v>
      </c>
      <c r="AC797" s="1" t="s">
        <v>292</v>
      </c>
      <c r="AD797" s="1" t="s">
        <v>293</v>
      </c>
      <c r="AE797" s="1" t="s">
        <v>71</v>
      </c>
      <c r="AF797" s="1"/>
      <c r="AG797" s="1">
        <v>20071027</v>
      </c>
      <c r="AH797" s="1" t="str">
        <f t="shared" si="90"/>
        <v>200710</v>
      </c>
      <c r="AI797" s="1"/>
      <c r="AJ797" s="1"/>
      <c r="AK797" s="1"/>
      <c r="AL797" s="1">
        <v>88</v>
      </c>
      <c r="AM797" s="1"/>
      <c r="AN797" s="1">
        <v>100</v>
      </c>
      <c r="AO797" s="1"/>
      <c r="AP797" s="1">
        <v>20131121</v>
      </c>
      <c r="AQ797" s="1">
        <v>20131001</v>
      </c>
      <c r="AR797" s="1">
        <v>20140201</v>
      </c>
      <c r="AS797" s="1" t="s">
        <v>189</v>
      </c>
      <c r="AT797" s="1"/>
      <c r="AU797" s="1"/>
      <c r="AV797">
        <v>88</v>
      </c>
      <c r="AW797" s="5" t="str">
        <f t="shared" si="91"/>
        <v>&lt;7万</v>
      </c>
      <c r="AX797">
        <v>373.25099999999998</v>
      </c>
      <c r="AY797">
        <v>7</v>
      </c>
      <c r="AZ797">
        <v>302.06500000000005</v>
      </c>
      <c r="BA797">
        <v>12</v>
      </c>
      <c r="BB797">
        <v>53.321571428571424</v>
      </c>
      <c r="BC797" s="3" t="str">
        <f t="shared" si="92"/>
        <v>其他商场</v>
      </c>
      <c r="BD797" s="4" t="s">
        <v>27586</v>
      </c>
      <c r="BE797">
        <f t="shared" si="93"/>
        <v>25.172083333333337</v>
      </c>
      <c r="BF797" s="4" t="str">
        <f t="shared" si="94"/>
        <v>&lt;7万</v>
      </c>
      <c r="BG797" t="e">
        <v>#N/A</v>
      </c>
      <c r="BH797" s="4" t="e">
        <v>#N/A</v>
      </c>
    </row>
    <row r="798" spans="1:60">
      <c r="A798" s="1" t="s">
        <v>3326</v>
      </c>
      <c r="B798" s="1" t="s">
        <v>3327</v>
      </c>
      <c r="C798" s="1" t="s">
        <v>3328</v>
      </c>
      <c r="D798" s="1" t="s">
        <v>3329</v>
      </c>
      <c r="E798" s="1" t="s">
        <v>3069</v>
      </c>
      <c r="F798" s="1" t="s">
        <v>2973</v>
      </c>
      <c r="G798" s="1" t="s">
        <v>129</v>
      </c>
      <c r="H798" s="1" t="s">
        <v>3330</v>
      </c>
      <c r="I798" s="1" t="s">
        <v>3331</v>
      </c>
      <c r="J798" s="1" t="s">
        <v>159</v>
      </c>
      <c r="K798" s="1" t="s">
        <v>2974</v>
      </c>
      <c r="L798" s="1" t="s">
        <v>2973</v>
      </c>
      <c r="M798" s="1" t="s">
        <v>160</v>
      </c>
      <c r="N798" s="1" t="s">
        <v>52</v>
      </c>
      <c r="O798" s="1" t="str">
        <f t="shared" si="89"/>
        <v>维持</v>
      </c>
      <c r="P798" s="1" t="s">
        <v>53</v>
      </c>
      <c r="Q798" s="1" t="s">
        <v>1690</v>
      </c>
      <c r="R798" s="1" t="s">
        <v>2966</v>
      </c>
      <c r="S798" s="1" t="s">
        <v>3165</v>
      </c>
      <c r="T798" s="1" t="s">
        <v>355</v>
      </c>
      <c r="U798" s="1" t="s">
        <v>3332</v>
      </c>
      <c r="V798" s="1" t="s">
        <v>682</v>
      </c>
      <c r="W798" s="1" t="s">
        <v>58</v>
      </c>
      <c r="X798" s="1" t="s">
        <v>173</v>
      </c>
      <c r="Y798" s="1" t="s">
        <v>60</v>
      </c>
      <c r="Z798" s="1" t="s">
        <v>60</v>
      </c>
      <c r="AA798" s="1" t="s">
        <v>60</v>
      </c>
      <c r="AB798" s="1" t="s">
        <v>162</v>
      </c>
      <c r="AC798" s="1" t="s">
        <v>292</v>
      </c>
      <c r="AD798" s="1" t="s">
        <v>293</v>
      </c>
      <c r="AE798" s="1" t="s">
        <v>71</v>
      </c>
      <c r="AF798" s="1"/>
      <c r="AG798" s="1">
        <v>20071220</v>
      </c>
      <c r="AH798" s="1" t="str">
        <f t="shared" si="90"/>
        <v>200712</v>
      </c>
      <c r="AI798" s="1"/>
      <c r="AJ798" s="1"/>
      <c r="AK798" s="1"/>
      <c r="AL798" s="1">
        <v>97</v>
      </c>
      <c r="AM798" s="1"/>
      <c r="AN798" s="1">
        <v>100</v>
      </c>
      <c r="AO798" s="1"/>
      <c r="AP798" s="1">
        <v>20131028</v>
      </c>
      <c r="AQ798" s="1">
        <v>20131001</v>
      </c>
      <c r="AR798" s="1">
        <v>20140930</v>
      </c>
      <c r="AS798" s="1" t="s">
        <v>189</v>
      </c>
      <c r="AT798" s="1"/>
      <c r="AU798" s="1"/>
      <c r="AV798">
        <v>97</v>
      </c>
      <c r="AW798" s="5" t="str">
        <f t="shared" si="91"/>
        <v>&lt;7万</v>
      </c>
      <c r="AX798">
        <v>374.02839999999998</v>
      </c>
      <c r="AY798">
        <v>7</v>
      </c>
      <c r="AZ798">
        <v>710.66709000000003</v>
      </c>
      <c r="BA798">
        <v>12</v>
      </c>
      <c r="BB798">
        <v>53.432628571428566</v>
      </c>
      <c r="BC798" s="3" t="str">
        <f t="shared" si="92"/>
        <v>其他商场</v>
      </c>
      <c r="BD798" s="4" t="s">
        <v>27586</v>
      </c>
      <c r="BE798">
        <f t="shared" si="93"/>
        <v>59.222257500000005</v>
      </c>
      <c r="BF798" s="4" t="str">
        <f t="shared" si="94"/>
        <v>&lt;7万</v>
      </c>
      <c r="BG798" t="e">
        <v>#N/A</v>
      </c>
      <c r="BH798" s="4" t="e">
        <v>#N/A</v>
      </c>
    </row>
    <row r="799" spans="1:60">
      <c r="A799" s="1" t="s">
        <v>3333</v>
      </c>
      <c r="B799" s="1" t="s">
        <v>3334</v>
      </c>
      <c r="C799" s="1" t="s">
        <v>3335</v>
      </c>
      <c r="D799" s="1" t="s">
        <v>3336</v>
      </c>
      <c r="E799" s="1" t="s">
        <v>2963</v>
      </c>
      <c r="F799" s="1" t="s">
        <v>1700</v>
      </c>
      <c r="G799" s="1" t="s">
        <v>129</v>
      </c>
      <c r="H799" s="1" t="s">
        <v>3337</v>
      </c>
      <c r="I799" s="1" t="s">
        <v>3335</v>
      </c>
      <c r="J799" s="1" t="s">
        <v>159</v>
      </c>
      <c r="K799" s="1" t="s">
        <v>1699</v>
      </c>
      <c r="L799" s="1" t="s">
        <v>1700</v>
      </c>
      <c r="M799" s="1" t="s">
        <v>1734</v>
      </c>
      <c r="N799" s="1" t="s">
        <v>52</v>
      </c>
      <c r="O799" s="1" t="str">
        <f t="shared" si="89"/>
        <v>维持</v>
      </c>
      <c r="P799" s="1" t="s">
        <v>53</v>
      </c>
      <c r="Q799" s="1" t="s">
        <v>1690</v>
      </c>
      <c r="R799" s="1" t="s">
        <v>2966</v>
      </c>
      <c r="S799" s="1" t="s">
        <v>2975</v>
      </c>
      <c r="T799" s="1" t="s">
        <v>133</v>
      </c>
      <c r="U799" s="1" t="s">
        <v>2982</v>
      </c>
      <c r="V799" s="1" t="s">
        <v>682</v>
      </c>
      <c r="W799" s="1" t="s">
        <v>58</v>
      </c>
      <c r="X799" s="1" t="s">
        <v>173</v>
      </c>
      <c r="Y799" s="1" t="s">
        <v>60</v>
      </c>
      <c r="Z799" s="1" t="s">
        <v>60</v>
      </c>
      <c r="AA799" s="1" t="s">
        <v>60</v>
      </c>
      <c r="AB799" s="1" t="s">
        <v>162</v>
      </c>
      <c r="AC799" s="1" t="s">
        <v>292</v>
      </c>
      <c r="AD799" s="1" t="s">
        <v>78</v>
      </c>
      <c r="AE799" s="1" t="s">
        <v>71</v>
      </c>
      <c r="AF799" s="1"/>
      <c r="AG799" s="1">
        <v>20071029</v>
      </c>
      <c r="AH799" s="1" t="str">
        <f t="shared" si="90"/>
        <v>200710</v>
      </c>
      <c r="AI799" s="1">
        <v>20110704</v>
      </c>
      <c r="AJ799" s="1"/>
      <c r="AK799" s="1"/>
      <c r="AL799" s="1">
        <v>60</v>
      </c>
      <c r="AM799" s="1"/>
      <c r="AN799" s="1">
        <v>60</v>
      </c>
      <c r="AO799" s="1"/>
      <c r="AP799" s="1">
        <v>20131121</v>
      </c>
      <c r="AQ799" s="1">
        <v>20131001</v>
      </c>
      <c r="AR799" s="1">
        <v>20131202</v>
      </c>
      <c r="AS799" s="1" t="s">
        <v>189</v>
      </c>
      <c r="AT799" s="1"/>
      <c r="AU799" s="1"/>
      <c r="AV799">
        <v>60</v>
      </c>
      <c r="AW799" s="5" t="str">
        <f t="shared" si="91"/>
        <v>&lt;7万</v>
      </c>
      <c r="AX799">
        <v>105.325</v>
      </c>
      <c r="AY799">
        <v>7</v>
      </c>
      <c r="AZ799">
        <v>223.47899999999998</v>
      </c>
      <c r="BA799">
        <v>12</v>
      </c>
      <c r="BB799">
        <v>15.046428571428573</v>
      </c>
      <c r="BC799" s="3" t="str">
        <f t="shared" si="92"/>
        <v>其他商场</v>
      </c>
      <c r="BD799" s="4" t="s">
        <v>27586</v>
      </c>
      <c r="BE799">
        <f t="shared" si="93"/>
        <v>18.623249999999999</v>
      </c>
      <c r="BF799" s="4" t="str">
        <f t="shared" si="94"/>
        <v>&lt;7万</v>
      </c>
      <c r="BG799" t="e">
        <v>#N/A</v>
      </c>
      <c r="BH799" s="4" t="e">
        <v>#N/A</v>
      </c>
    </row>
    <row r="800" spans="1:60">
      <c r="A800" s="1" t="s">
        <v>3338</v>
      </c>
      <c r="B800" s="1" t="s">
        <v>3339</v>
      </c>
      <c r="C800" s="1" t="s">
        <v>3340</v>
      </c>
      <c r="D800" s="1" t="s">
        <v>3341</v>
      </c>
      <c r="E800" s="1" t="s">
        <v>2998</v>
      </c>
      <c r="F800" s="1" t="s">
        <v>2999</v>
      </c>
      <c r="G800" s="1" t="s">
        <v>49</v>
      </c>
      <c r="H800" s="1" t="s">
        <v>2998</v>
      </c>
      <c r="I800" s="1" t="s">
        <v>2999</v>
      </c>
      <c r="J800" s="1" t="s">
        <v>49</v>
      </c>
      <c r="K800" s="1" t="s">
        <v>3002</v>
      </c>
      <c r="L800" s="1" t="s">
        <v>2999</v>
      </c>
      <c r="M800" s="1" t="s">
        <v>51</v>
      </c>
      <c r="N800" s="1" t="s">
        <v>52</v>
      </c>
      <c r="O800" s="1" t="str">
        <f t="shared" si="89"/>
        <v>维持</v>
      </c>
      <c r="P800" s="1" t="s">
        <v>53</v>
      </c>
      <c r="Q800" s="1" t="s">
        <v>1690</v>
      </c>
      <c r="R800" s="1" t="s">
        <v>2956</v>
      </c>
      <c r="S800" s="1" t="s">
        <v>3003</v>
      </c>
      <c r="T800" s="1" t="s">
        <v>654</v>
      </c>
      <c r="U800" s="1" t="s">
        <v>3342</v>
      </c>
      <c r="V800" s="1" t="s">
        <v>654</v>
      </c>
      <c r="W800" s="1" t="s">
        <v>58</v>
      </c>
      <c r="X800" s="1" t="s">
        <v>59</v>
      </c>
      <c r="Y800" s="1" t="s">
        <v>88</v>
      </c>
      <c r="Z800" s="1" t="s">
        <v>88</v>
      </c>
      <c r="AA800" s="1" t="s">
        <v>88</v>
      </c>
      <c r="AB800" s="1" t="s">
        <v>61</v>
      </c>
      <c r="AC800" s="1" t="s">
        <v>62</v>
      </c>
      <c r="AD800" s="1" t="s">
        <v>78</v>
      </c>
      <c r="AE800" s="1"/>
      <c r="AF800" s="1" t="s">
        <v>72</v>
      </c>
      <c r="AG800" s="1">
        <v>20071205</v>
      </c>
      <c r="AH800" s="1" t="str">
        <f t="shared" si="90"/>
        <v>200712</v>
      </c>
      <c r="AI800" s="1">
        <v>20100826</v>
      </c>
      <c r="AJ800" s="1"/>
      <c r="AK800" s="1"/>
      <c r="AL800" s="1">
        <v>80</v>
      </c>
      <c r="AM800" s="1"/>
      <c r="AN800" s="1">
        <v>87</v>
      </c>
      <c r="AO800" s="1"/>
      <c r="AP800" s="1">
        <v>20140724</v>
      </c>
      <c r="AQ800" s="1">
        <v>20141001</v>
      </c>
      <c r="AR800" s="1">
        <v>20150930</v>
      </c>
      <c r="AS800" s="1" t="s">
        <v>64</v>
      </c>
      <c r="AT800" s="1"/>
      <c r="AU800" s="1"/>
      <c r="AV800">
        <v>80</v>
      </c>
      <c r="AW800" s="5" t="str">
        <f t="shared" si="91"/>
        <v>&gt;7万</v>
      </c>
      <c r="AX800">
        <v>669.19846000000007</v>
      </c>
      <c r="AY800">
        <v>7</v>
      </c>
      <c r="AZ800">
        <v>954.69570999999996</v>
      </c>
      <c r="BA800">
        <v>12</v>
      </c>
      <c r="BB800">
        <v>95.59978000000001</v>
      </c>
      <c r="BC800" s="3" t="str">
        <f t="shared" si="92"/>
        <v>其他商场</v>
      </c>
      <c r="BD800" s="4" t="s">
        <v>27587</v>
      </c>
      <c r="BE800">
        <f t="shared" si="93"/>
        <v>79.55797583333333</v>
      </c>
      <c r="BF800" s="4" t="str">
        <f t="shared" si="94"/>
        <v>&gt;7万</v>
      </c>
      <c r="BG800" t="e">
        <v>#N/A</v>
      </c>
      <c r="BH800" s="4" t="e">
        <v>#N/A</v>
      </c>
    </row>
    <row r="801" spans="1:60">
      <c r="A801" s="1" t="s">
        <v>3343</v>
      </c>
      <c r="B801" s="1" t="s">
        <v>3344</v>
      </c>
      <c r="C801" s="1" t="s">
        <v>3345</v>
      </c>
      <c r="D801" s="1" t="s">
        <v>3346</v>
      </c>
      <c r="E801" s="1" t="s">
        <v>2953</v>
      </c>
      <c r="F801" s="1" t="s">
        <v>2954</v>
      </c>
      <c r="G801" s="1" t="s">
        <v>49</v>
      </c>
      <c r="H801" s="1" t="s">
        <v>2953</v>
      </c>
      <c r="I801" s="1" t="s">
        <v>2954</v>
      </c>
      <c r="J801" s="1" t="s">
        <v>49</v>
      </c>
      <c r="K801" s="1" t="s">
        <v>2955</v>
      </c>
      <c r="L801" s="1" t="s">
        <v>2954</v>
      </c>
      <c r="M801" s="1" t="s">
        <v>51</v>
      </c>
      <c r="N801" s="1" t="s">
        <v>52</v>
      </c>
      <c r="O801" s="1" t="str">
        <f t="shared" si="89"/>
        <v>维持</v>
      </c>
      <c r="P801" s="1" t="s">
        <v>53</v>
      </c>
      <c r="Q801" s="1" t="s">
        <v>1690</v>
      </c>
      <c r="R801" s="1" t="s">
        <v>2956</v>
      </c>
      <c r="S801" s="1" t="s">
        <v>2957</v>
      </c>
      <c r="T801" s="1" t="s">
        <v>133</v>
      </c>
      <c r="U801" s="1" t="s">
        <v>2958</v>
      </c>
      <c r="V801" s="1" t="s">
        <v>133</v>
      </c>
      <c r="W801" s="1" t="s">
        <v>58</v>
      </c>
      <c r="X801" s="1" t="s">
        <v>59</v>
      </c>
      <c r="Y801" s="1" t="s">
        <v>76</v>
      </c>
      <c r="Z801" s="1" t="s">
        <v>77</v>
      </c>
      <c r="AA801" s="1" t="s">
        <v>77</v>
      </c>
      <c r="AB801" s="1" t="s">
        <v>61</v>
      </c>
      <c r="AC801" s="1" t="s">
        <v>301</v>
      </c>
      <c r="AD801" s="1" t="s">
        <v>78</v>
      </c>
      <c r="AE801" s="1"/>
      <c r="AF801" s="1" t="s">
        <v>72</v>
      </c>
      <c r="AG801" s="1">
        <v>20071118</v>
      </c>
      <c r="AH801" s="1" t="str">
        <f t="shared" si="90"/>
        <v>200711</v>
      </c>
      <c r="AI801" s="1">
        <v>20130613</v>
      </c>
      <c r="AJ801" s="1"/>
      <c r="AK801" s="1"/>
      <c r="AL801" s="1">
        <v>94</v>
      </c>
      <c r="AM801" s="1"/>
      <c r="AN801" s="1">
        <v>94</v>
      </c>
      <c r="AO801" s="1"/>
      <c r="AP801" s="1">
        <v>20131128</v>
      </c>
      <c r="AQ801" s="1">
        <v>20131001</v>
      </c>
      <c r="AR801" s="1">
        <v>20140922</v>
      </c>
      <c r="AS801" s="1" t="s">
        <v>180</v>
      </c>
      <c r="AT801" s="1"/>
      <c r="AU801" s="1"/>
      <c r="AV801">
        <v>94</v>
      </c>
      <c r="AW801" s="5" t="str">
        <f t="shared" si="91"/>
        <v>&gt;10万</v>
      </c>
      <c r="AX801">
        <v>1271.2129</v>
      </c>
      <c r="AY801">
        <v>7</v>
      </c>
      <c r="AZ801">
        <v>2259.567</v>
      </c>
      <c r="BA801">
        <v>12</v>
      </c>
      <c r="BB801">
        <v>181.60184285714286</v>
      </c>
      <c r="BC801" s="3" t="str">
        <f t="shared" si="92"/>
        <v>常规商场</v>
      </c>
      <c r="BD801" s="4" t="s">
        <v>27585</v>
      </c>
      <c r="BE801">
        <f t="shared" si="93"/>
        <v>188.29724999999999</v>
      </c>
      <c r="BF801" s="4" t="str">
        <f t="shared" si="94"/>
        <v>&gt;10万</v>
      </c>
      <c r="BG801" t="e">
        <v>#N/A</v>
      </c>
      <c r="BH801" s="4" t="e">
        <v>#N/A</v>
      </c>
    </row>
    <row r="802" spans="1:60">
      <c r="A802" s="1" t="s">
        <v>3347</v>
      </c>
      <c r="B802" s="1" t="s">
        <v>3348</v>
      </c>
      <c r="C802" s="1" t="s">
        <v>3349</v>
      </c>
      <c r="D802" s="1" t="s">
        <v>3350</v>
      </c>
      <c r="E802" s="1" t="s">
        <v>2972</v>
      </c>
      <c r="F802" s="1" t="s">
        <v>2973</v>
      </c>
      <c r="G802" s="1" t="s">
        <v>129</v>
      </c>
      <c r="H802" s="1" t="s">
        <v>2972</v>
      </c>
      <c r="I802" s="1" t="s">
        <v>2973</v>
      </c>
      <c r="J802" s="1" t="s">
        <v>129</v>
      </c>
      <c r="K802" s="1" t="s">
        <v>2974</v>
      </c>
      <c r="L802" s="1" t="s">
        <v>2973</v>
      </c>
      <c r="M802" s="1" t="s">
        <v>180</v>
      </c>
      <c r="N802" s="1" t="s">
        <v>209</v>
      </c>
      <c r="O802" s="1" t="str">
        <f t="shared" si="89"/>
        <v>关闭</v>
      </c>
      <c r="P802" s="1" t="s">
        <v>53</v>
      </c>
      <c r="Q802" s="1" t="s">
        <v>1690</v>
      </c>
      <c r="R802" s="1" t="s">
        <v>2966</v>
      </c>
      <c r="S802" s="1" t="s">
        <v>3009</v>
      </c>
      <c r="T802" s="1" t="s">
        <v>654</v>
      </c>
      <c r="U802" s="1" t="s">
        <v>3053</v>
      </c>
      <c r="V802" s="1" t="s">
        <v>654</v>
      </c>
      <c r="W802" s="1" t="s">
        <v>58</v>
      </c>
      <c r="X802" s="1" t="s">
        <v>173</v>
      </c>
      <c r="Y802" s="1" t="s">
        <v>60</v>
      </c>
      <c r="Z802" s="1" t="s">
        <v>60</v>
      </c>
      <c r="AA802" s="1" t="s">
        <v>60</v>
      </c>
      <c r="AB802" s="1" t="s">
        <v>61</v>
      </c>
      <c r="AC802" s="1" t="s">
        <v>1055</v>
      </c>
      <c r="AD802" s="1" t="s">
        <v>293</v>
      </c>
      <c r="AE802" s="1" t="s">
        <v>123</v>
      </c>
      <c r="AF802" s="1"/>
      <c r="AG802" s="1">
        <v>20071124</v>
      </c>
      <c r="AH802" s="1" t="str">
        <f t="shared" si="90"/>
        <v>200711</v>
      </c>
      <c r="AI802" s="1"/>
      <c r="AJ802" s="1">
        <v>20150308</v>
      </c>
      <c r="AK802" s="1" t="s">
        <v>538</v>
      </c>
      <c r="AL802" s="1">
        <v>119</v>
      </c>
      <c r="AM802" s="1"/>
      <c r="AN802" s="1">
        <v>135</v>
      </c>
      <c r="AO802" s="1"/>
      <c r="AP802" s="1">
        <v>20131028</v>
      </c>
      <c r="AQ802" s="1">
        <v>20131001</v>
      </c>
      <c r="AR802" s="1">
        <v>20140930</v>
      </c>
      <c r="AS802" s="1" t="s">
        <v>180</v>
      </c>
      <c r="AT802" s="1"/>
      <c r="AU802" s="1"/>
      <c r="AV802">
        <v>119</v>
      </c>
      <c r="AW802" s="5" t="str">
        <f t="shared" si="91"/>
        <v>&lt;7万</v>
      </c>
      <c r="AX802">
        <v>0</v>
      </c>
      <c r="AY802">
        <v>0</v>
      </c>
      <c r="AZ802">
        <v>328.12369999999999</v>
      </c>
      <c r="BA802">
        <v>10</v>
      </c>
      <c r="BB802" t="e">
        <v>#DIV/0!</v>
      </c>
      <c r="BC802" s="3" t="s">
        <v>27589</v>
      </c>
      <c r="BD802" s="4" t="s">
        <v>27590</v>
      </c>
      <c r="BE802">
        <f t="shared" si="93"/>
        <v>32.812370000000001</v>
      </c>
      <c r="BF802" s="4" t="str">
        <f t="shared" si="94"/>
        <v>&lt;7万</v>
      </c>
      <c r="BG802" t="e">
        <v>#N/A</v>
      </c>
      <c r="BH802" s="4" t="e">
        <v>#N/A</v>
      </c>
    </row>
    <row r="803" spans="1:60">
      <c r="A803" s="1" t="s">
        <v>3351</v>
      </c>
      <c r="B803" s="1" t="s">
        <v>3352</v>
      </c>
      <c r="C803" s="1" t="s">
        <v>3353</v>
      </c>
      <c r="D803" s="1" t="s">
        <v>3354</v>
      </c>
      <c r="E803" s="1" t="s">
        <v>3069</v>
      </c>
      <c r="F803" s="1" t="s">
        <v>2973</v>
      </c>
      <c r="G803" s="1" t="s">
        <v>129</v>
      </c>
      <c r="H803" s="1" t="s">
        <v>3355</v>
      </c>
      <c r="I803" s="1" t="s">
        <v>3352</v>
      </c>
      <c r="J803" s="1" t="s">
        <v>159</v>
      </c>
      <c r="K803" s="1" t="s">
        <v>2974</v>
      </c>
      <c r="L803" s="1" t="s">
        <v>2973</v>
      </c>
      <c r="M803" s="1" t="s">
        <v>160</v>
      </c>
      <c r="N803" s="1" t="s">
        <v>52</v>
      </c>
      <c r="O803" s="1" t="str">
        <f t="shared" si="89"/>
        <v>维持</v>
      </c>
      <c r="P803" s="1" t="s">
        <v>53</v>
      </c>
      <c r="Q803" s="1" t="s">
        <v>1690</v>
      </c>
      <c r="R803" s="1" t="s">
        <v>2966</v>
      </c>
      <c r="S803" s="1" t="s">
        <v>3196</v>
      </c>
      <c r="T803" s="1" t="s">
        <v>355</v>
      </c>
      <c r="U803" s="1" t="s">
        <v>3356</v>
      </c>
      <c r="V803" s="1" t="s">
        <v>355</v>
      </c>
      <c r="W803" s="1" t="s">
        <v>58</v>
      </c>
      <c r="X803" s="1" t="s">
        <v>173</v>
      </c>
      <c r="Y803" s="1" t="s">
        <v>60</v>
      </c>
      <c r="Z803" s="1" t="s">
        <v>60</v>
      </c>
      <c r="AA803" s="1" t="s">
        <v>60</v>
      </c>
      <c r="AB803" s="1" t="s">
        <v>162</v>
      </c>
      <c r="AC803" s="1" t="s">
        <v>292</v>
      </c>
      <c r="AD803" s="1" t="s">
        <v>78</v>
      </c>
      <c r="AE803" s="1" t="s">
        <v>71</v>
      </c>
      <c r="AF803" s="1"/>
      <c r="AG803" s="1">
        <v>20071221</v>
      </c>
      <c r="AH803" s="1" t="str">
        <f t="shared" si="90"/>
        <v>200712</v>
      </c>
      <c r="AI803" s="1">
        <v>20111027</v>
      </c>
      <c r="AJ803" s="1"/>
      <c r="AK803" s="1"/>
      <c r="AL803" s="1">
        <v>61</v>
      </c>
      <c r="AM803" s="1"/>
      <c r="AN803" s="1">
        <v>61</v>
      </c>
      <c r="AO803" s="1"/>
      <c r="AP803" s="1">
        <v>20101129</v>
      </c>
      <c r="AQ803" s="1">
        <v>20101001</v>
      </c>
      <c r="AR803" s="1">
        <v>20110930</v>
      </c>
      <c r="AS803" s="1" t="s">
        <v>180</v>
      </c>
      <c r="AT803" s="1"/>
      <c r="AU803" s="1"/>
      <c r="AV803">
        <v>61</v>
      </c>
      <c r="AW803" s="5" t="str">
        <f t="shared" si="91"/>
        <v>&lt;7万</v>
      </c>
      <c r="AX803">
        <v>84.598500000000001</v>
      </c>
      <c r="AY803">
        <v>1</v>
      </c>
      <c r="AZ803">
        <v>187.5</v>
      </c>
      <c r="BA803">
        <v>8</v>
      </c>
      <c r="BB803">
        <v>84.598500000000001</v>
      </c>
      <c r="BC803" s="3" t="str">
        <f t="shared" si="92"/>
        <v>其他商场</v>
      </c>
      <c r="BD803" s="4" t="s">
        <v>27587</v>
      </c>
      <c r="BE803">
        <f t="shared" si="93"/>
        <v>23.4375</v>
      </c>
      <c r="BF803" s="4" t="str">
        <f t="shared" si="94"/>
        <v>&lt;7万</v>
      </c>
      <c r="BG803" t="e">
        <v>#N/A</v>
      </c>
      <c r="BH803" s="4" t="e">
        <v>#N/A</v>
      </c>
    </row>
    <row r="804" spans="1:60">
      <c r="A804" s="1" t="s">
        <v>3357</v>
      </c>
      <c r="B804" s="1" t="s">
        <v>3358</v>
      </c>
      <c r="C804" s="1" t="s">
        <v>3358</v>
      </c>
      <c r="D804" s="1" t="s">
        <v>3359</v>
      </c>
      <c r="E804" s="1" t="s">
        <v>2992</v>
      </c>
      <c r="F804" s="1" t="s">
        <v>1700</v>
      </c>
      <c r="G804" s="1" t="s">
        <v>129</v>
      </c>
      <c r="H804" s="1" t="s">
        <v>2992</v>
      </c>
      <c r="I804" s="1" t="s">
        <v>1700</v>
      </c>
      <c r="J804" s="1" t="s">
        <v>129</v>
      </c>
      <c r="K804" s="1" t="s">
        <v>1699</v>
      </c>
      <c r="L804" s="1" t="s">
        <v>1700</v>
      </c>
      <c r="M804" s="1" t="s">
        <v>64</v>
      </c>
      <c r="N804" s="1" t="s">
        <v>52</v>
      </c>
      <c r="O804" s="1" t="str">
        <f t="shared" si="89"/>
        <v>维持</v>
      </c>
      <c r="P804" s="1" t="s">
        <v>53</v>
      </c>
      <c r="Q804" s="1" t="s">
        <v>1690</v>
      </c>
      <c r="R804" s="1" t="s">
        <v>2966</v>
      </c>
      <c r="S804" s="1" t="s">
        <v>2993</v>
      </c>
      <c r="T804" s="1" t="s">
        <v>654</v>
      </c>
      <c r="U804" s="1" t="s">
        <v>3360</v>
      </c>
      <c r="V804" s="1" t="s">
        <v>654</v>
      </c>
      <c r="W804" s="1" t="s">
        <v>58</v>
      </c>
      <c r="X804" s="1" t="s">
        <v>59</v>
      </c>
      <c r="Y804" s="1" t="s">
        <v>76</v>
      </c>
      <c r="Z804" s="1" t="s">
        <v>77</v>
      </c>
      <c r="AA804" s="1" t="s">
        <v>77</v>
      </c>
      <c r="AB804" s="1" t="s">
        <v>61</v>
      </c>
      <c r="AC804" s="1" t="s">
        <v>386</v>
      </c>
      <c r="AD804" s="1" t="s">
        <v>78</v>
      </c>
      <c r="AE804" s="1"/>
      <c r="AF804" s="1" t="s">
        <v>72</v>
      </c>
      <c r="AG804" s="1">
        <v>20071230</v>
      </c>
      <c r="AH804" s="1" t="str">
        <f t="shared" si="90"/>
        <v>200712</v>
      </c>
      <c r="AI804" s="1">
        <v>20130627</v>
      </c>
      <c r="AJ804" s="1"/>
      <c r="AK804" s="1"/>
      <c r="AL804" s="1">
        <v>62</v>
      </c>
      <c r="AM804" s="1"/>
      <c r="AN804" s="1">
        <v>62</v>
      </c>
      <c r="AO804" s="1"/>
      <c r="AP804" s="1">
        <v>20131028</v>
      </c>
      <c r="AQ804" s="1">
        <v>20131001</v>
      </c>
      <c r="AR804" s="1">
        <v>20140930</v>
      </c>
      <c r="AS804" s="1" t="s">
        <v>180</v>
      </c>
      <c r="AT804" s="1"/>
      <c r="AU804" s="1"/>
      <c r="AV804">
        <v>62</v>
      </c>
      <c r="AW804" s="5" t="str">
        <f t="shared" si="91"/>
        <v>&gt;10万</v>
      </c>
      <c r="AX804">
        <v>1043.423</v>
      </c>
      <c r="AY804">
        <v>7</v>
      </c>
      <c r="AZ804">
        <v>1769.904</v>
      </c>
      <c r="BA804">
        <v>12</v>
      </c>
      <c r="BB804">
        <v>149.06042857142856</v>
      </c>
      <c r="BC804" s="3" t="str">
        <f t="shared" si="92"/>
        <v>常规商场</v>
      </c>
      <c r="BD804" s="4" t="s">
        <v>27585</v>
      </c>
      <c r="BE804">
        <f t="shared" si="93"/>
        <v>147.49199999999999</v>
      </c>
      <c r="BF804" s="4" t="str">
        <f t="shared" si="94"/>
        <v>&gt;10万</v>
      </c>
      <c r="BG804" t="e">
        <v>#N/A</v>
      </c>
      <c r="BH804" s="4" t="e">
        <v>#N/A</v>
      </c>
    </row>
    <row r="805" spans="1:60">
      <c r="A805" s="1" t="s">
        <v>3361</v>
      </c>
      <c r="B805" s="1" t="s">
        <v>3362</v>
      </c>
      <c r="C805" s="1" t="s">
        <v>3363</v>
      </c>
      <c r="D805" s="1" t="s">
        <v>3364</v>
      </c>
      <c r="E805" s="1" t="s">
        <v>2963</v>
      </c>
      <c r="F805" s="1" t="s">
        <v>1700</v>
      </c>
      <c r="G805" s="1" t="s">
        <v>129</v>
      </c>
      <c r="H805" s="1" t="s">
        <v>3365</v>
      </c>
      <c r="I805" s="1" t="s">
        <v>3366</v>
      </c>
      <c r="J805" s="1" t="s">
        <v>159</v>
      </c>
      <c r="K805" s="1" t="s">
        <v>1699</v>
      </c>
      <c r="L805" s="1" t="s">
        <v>1700</v>
      </c>
      <c r="M805" s="1" t="s">
        <v>1734</v>
      </c>
      <c r="N805" s="1" t="s">
        <v>52</v>
      </c>
      <c r="O805" s="1" t="str">
        <f t="shared" si="89"/>
        <v>维持</v>
      </c>
      <c r="P805" s="1" t="s">
        <v>53</v>
      </c>
      <c r="Q805" s="1" t="s">
        <v>1690</v>
      </c>
      <c r="R805" s="1" t="s">
        <v>2966</v>
      </c>
      <c r="S805" s="1" t="s">
        <v>2975</v>
      </c>
      <c r="T805" s="1" t="s">
        <v>133</v>
      </c>
      <c r="U805" s="1" t="s">
        <v>3367</v>
      </c>
      <c r="V805" s="1" t="s">
        <v>682</v>
      </c>
      <c r="W805" s="1" t="s">
        <v>58</v>
      </c>
      <c r="X805" s="1" t="s">
        <v>173</v>
      </c>
      <c r="Y805" s="1" t="s">
        <v>60</v>
      </c>
      <c r="Z805" s="1" t="s">
        <v>60</v>
      </c>
      <c r="AA805" s="1" t="s">
        <v>60</v>
      </c>
      <c r="AB805" s="1" t="s">
        <v>162</v>
      </c>
      <c r="AC805" s="1" t="s">
        <v>292</v>
      </c>
      <c r="AD805" s="1" t="s">
        <v>78</v>
      </c>
      <c r="AE805" s="1" t="s">
        <v>71</v>
      </c>
      <c r="AF805" s="1"/>
      <c r="AG805" s="1">
        <v>20071115</v>
      </c>
      <c r="AH805" s="1" t="str">
        <f t="shared" si="90"/>
        <v>200711</v>
      </c>
      <c r="AI805" s="1">
        <v>20111014</v>
      </c>
      <c r="AJ805" s="1"/>
      <c r="AK805" s="1"/>
      <c r="AL805" s="1">
        <v>69</v>
      </c>
      <c r="AM805" s="1"/>
      <c r="AN805" s="1">
        <v>69</v>
      </c>
      <c r="AO805" s="1"/>
      <c r="AP805" s="1">
        <v>20131121</v>
      </c>
      <c r="AQ805" s="1">
        <v>20131001</v>
      </c>
      <c r="AR805" s="1">
        <v>20140930</v>
      </c>
      <c r="AS805" s="1" t="s">
        <v>189</v>
      </c>
      <c r="AT805" s="1"/>
      <c r="AU805" s="1"/>
      <c r="AV805">
        <v>69</v>
      </c>
      <c r="AW805" s="5" t="str">
        <f t="shared" si="91"/>
        <v>&lt;7万</v>
      </c>
      <c r="AX805">
        <v>100.50530000000001</v>
      </c>
      <c r="AY805">
        <v>7</v>
      </c>
      <c r="AZ805">
        <v>275.37599999999998</v>
      </c>
      <c r="BA805">
        <v>12</v>
      </c>
      <c r="BB805">
        <v>14.357900000000001</v>
      </c>
      <c r="BC805" s="3" t="str">
        <f t="shared" si="92"/>
        <v>其他商场</v>
      </c>
      <c r="BD805" s="4" t="s">
        <v>27586</v>
      </c>
      <c r="BE805">
        <f t="shared" si="93"/>
        <v>22.947999999999997</v>
      </c>
      <c r="BF805" s="4" t="str">
        <f t="shared" si="94"/>
        <v>&lt;7万</v>
      </c>
      <c r="BG805" t="e">
        <v>#N/A</v>
      </c>
      <c r="BH805" s="4" t="e">
        <v>#N/A</v>
      </c>
    </row>
    <row r="806" spans="1:60">
      <c r="A806" s="1" t="s">
        <v>3368</v>
      </c>
      <c r="B806" s="1" t="s">
        <v>3369</v>
      </c>
      <c r="C806" s="1" t="s">
        <v>3370</v>
      </c>
      <c r="D806" s="1" t="s">
        <v>3371</v>
      </c>
      <c r="E806" s="1" t="s">
        <v>2998</v>
      </c>
      <c r="F806" s="1" t="s">
        <v>2999</v>
      </c>
      <c r="G806" s="1" t="s">
        <v>49</v>
      </c>
      <c r="H806" s="1" t="s">
        <v>3372</v>
      </c>
      <c r="I806" s="1" t="s">
        <v>3373</v>
      </c>
      <c r="J806" s="1" t="s">
        <v>159</v>
      </c>
      <c r="K806" s="1" t="s">
        <v>3002</v>
      </c>
      <c r="L806" s="1" t="s">
        <v>2999</v>
      </c>
      <c r="M806" s="1" t="s">
        <v>51</v>
      </c>
      <c r="N806" s="1" t="s">
        <v>52</v>
      </c>
      <c r="O806" s="1" t="str">
        <f t="shared" si="89"/>
        <v>维持</v>
      </c>
      <c r="P806" s="1" t="s">
        <v>53</v>
      </c>
      <c r="Q806" s="1" t="s">
        <v>1690</v>
      </c>
      <c r="R806" s="1" t="s">
        <v>2956</v>
      </c>
      <c r="S806" s="1" t="s">
        <v>3184</v>
      </c>
      <c r="T806" s="1" t="s">
        <v>133</v>
      </c>
      <c r="U806" s="1" t="s">
        <v>3374</v>
      </c>
      <c r="V806" s="1" t="s">
        <v>682</v>
      </c>
      <c r="W806" s="1" t="s">
        <v>58</v>
      </c>
      <c r="X806" s="1" t="s">
        <v>173</v>
      </c>
      <c r="Y806" s="1" t="s">
        <v>60</v>
      </c>
      <c r="Z806" s="1" t="s">
        <v>60</v>
      </c>
      <c r="AA806" s="1" t="s">
        <v>60</v>
      </c>
      <c r="AB806" s="1" t="s">
        <v>162</v>
      </c>
      <c r="AC806" s="1" t="s">
        <v>292</v>
      </c>
      <c r="AD806" s="1" t="s">
        <v>293</v>
      </c>
      <c r="AE806" s="1" t="s">
        <v>71</v>
      </c>
      <c r="AF806" s="1"/>
      <c r="AG806" s="1">
        <v>20071221</v>
      </c>
      <c r="AH806" s="1" t="str">
        <f t="shared" si="90"/>
        <v>200712</v>
      </c>
      <c r="AI806" s="1"/>
      <c r="AJ806" s="1"/>
      <c r="AK806" s="1"/>
      <c r="AL806" s="1">
        <v>78</v>
      </c>
      <c r="AM806" s="1"/>
      <c r="AN806" s="1">
        <v>120</v>
      </c>
      <c r="AO806" s="1"/>
      <c r="AP806" s="1">
        <v>20140725</v>
      </c>
      <c r="AQ806" s="1">
        <v>20141001</v>
      </c>
      <c r="AR806" s="1">
        <v>20150930</v>
      </c>
      <c r="AS806" s="1" t="s">
        <v>64</v>
      </c>
      <c r="AT806" s="1"/>
      <c r="AU806" s="1"/>
      <c r="AV806">
        <v>78</v>
      </c>
      <c r="AW806" s="5" t="str">
        <f t="shared" si="91"/>
        <v>&lt;7万</v>
      </c>
      <c r="AX806">
        <v>134.761</v>
      </c>
      <c r="AY806">
        <v>7</v>
      </c>
      <c r="AZ806">
        <v>229.84799999999998</v>
      </c>
      <c r="BA806">
        <v>12</v>
      </c>
      <c r="BB806">
        <v>19.251571428571427</v>
      </c>
      <c r="BC806" s="3" t="str">
        <f t="shared" si="92"/>
        <v>其他商场</v>
      </c>
      <c r="BD806" s="4" t="s">
        <v>27586</v>
      </c>
      <c r="BE806">
        <f t="shared" si="93"/>
        <v>19.154</v>
      </c>
      <c r="BF806" s="4" t="str">
        <f t="shared" si="94"/>
        <v>&lt;7万</v>
      </c>
      <c r="BG806" t="e">
        <v>#N/A</v>
      </c>
      <c r="BH806" s="4" t="e">
        <v>#N/A</v>
      </c>
    </row>
    <row r="807" spans="1:60">
      <c r="A807" s="1" t="s">
        <v>3375</v>
      </c>
      <c r="B807" s="1" t="s">
        <v>3376</v>
      </c>
      <c r="C807" s="1" t="s">
        <v>3377</v>
      </c>
      <c r="D807" s="1" t="s">
        <v>3378</v>
      </c>
      <c r="E807" s="1" t="s">
        <v>2998</v>
      </c>
      <c r="F807" s="1" t="s">
        <v>2999</v>
      </c>
      <c r="G807" s="1" t="s">
        <v>49</v>
      </c>
      <c r="H807" s="1" t="s">
        <v>2998</v>
      </c>
      <c r="I807" s="1" t="s">
        <v>2999</v>
      </c>
      <c r="J807" s="1" t="s">
        <v>49</v>
      </c>
      <c r="K807" s="1" t="s">
        <v>3002</v>
      </c>
      <c r="L807" s="1" t="s">
        <v>2999</v>
      </c>
      <c r="M807" s="1" t="s">
        <v>51</v>
      </c>
      <c r="N807" s="1" t="s">
        <v>52</v>
      </c>
      <c r="O807" s="1" t="str">
        <f t="shared" si="89"/>
        <v>维持</v>
      </c>
      <c r="P807" s="1" t="s">
        <v>53</v>
      </c>
      <c r="Q807" s="1" t="s">
        <v>1690</v>
      </c>
      <c r="R807" s="1" t="s">
        <v>2956</v>
      </c>
      <c r="S807" s="1" t="s">
        <v>3098</v>
      </c>
      <c r="T807" s="1" t="s">
        <v>133</v>
      </c>
      <c r="U807" s="1" t="s">
        <v>3379</v>
      </c>
      <c r="V807" s="1" t="s">
        <v>133</v>
      </c>
      <c r="W807" s="1" t="s">
        <v>58</v>
      </c>
      <c r="X807" s="1" t="s">
        <v>59</v>
      </c>
      <c r="Y807" s="1" t="s">
        <v>76</v>
      </c>
      <c r="Z807" s="1" t="s">
        <v>95</v>
      </c>
      <c r="AA807" s="1" t="s">
        <v>95</v>
      </c>
      <c r="AB807" s="1" t="s">
        <v>61</v>
      </c>
      <c r="AC807" s="1" t="s">
        <v>301</v>
      </c>
      <c r="AD807" s="1" t="s">
        <v>70</v>
      </c>
      <c r="AE807" s="1" t="s">
        <v>71</v>
      </c>
      <c r="AF807" s="1" t="s">
        <v>72</v>
      </c>
      <c r="AG807" s="1">
        <v>20071225</v>
      </c>
      <c r="AH807" s="1" t="str">
        <f t="shared" si="90"/>
        <v>200712</v>
      </c>
      <c r="AI807" s="1">
        <v>20141020</v>
      </c>
      <c r="AJ807" s="1"/>
      <c r="AK807" s="1"/>
      <c r="AL807" s="1">
        <v>155</v>
      </c>
      <c r="AM807" s="1"/>
      <c r="AN807" s="1">
        <v>155</v>
      </c>
      <c r="AO807" s="1"/>
      <c r="AP807" s="1">
        <v>20141118</v>
      </c>
      <c r="AQ807" s="1">
        <v>20141020</v>
      </c>
      <c r="AR807" s="1">
        <v>20150930</v>
      </c>
      <c r="AS807" s="1" t="s">
        <v>64</v>
      </c>
      <c r="AT807" s="1"/>
      <c r="AU807" s="1"/>
      <c r="AV807">
        <v>155</v>
      </c>
      <c r="AW807" s="5" t="str">
        <f t="shared" si="91"/>
        <v>&gt;20万</v>
      </c>
      <c r="AX807">
        <v>1815.92381</v>
      </c>
      <c r="AY807">
        <v>7</v>
      </c>
      <c r="AZ807">
        <v>3452.9336199999998</v>
      </c>
      <c r="BA807">
        <v>11</v>
      </c>
      <c r="BB807">
        <v>259.41768714285712</v>
      </c>
      <c r="BC807" s="3" t="str">
        <f t="shared" si="92"/>
        <v>主力上场</v>
      </c>
      <c r="BD807" s="4" t="s">
        <v>27584</v>
      </c>
      <c r="BE807">
        <f t="shared" si="93"/>
        <v>313.90305636363632</v>
      </c>
      <c r="BF807" s="4" t="str">
        <f t="shared" si="94"/>
        <v>&gt;20万</v>
      </c>
      <c r="BG807" t="e">
        <v>#N/A</v>
      </c>
      <c r="BH807" s="4" t="e">
        <v>#N/A</v>
      </c>
    </row>
    <row r="808" spans="1:60">
      <c r="A808" s="1" t="s">
        <v>3380</v>
      </c>
      <c r="B808" s="1" t="s">
        <v>3381</v>
      </c>
      <c r="C808" s="1" t="s">
        <v>3381</v>
      </c>
      <c r="D808" s="1" t="s">
        <v>3382</v>
      </c>
      <c r="E808" s="1" t="s">
        <v>2963</v>
      </c>
      <c r="F808" s="1" t="s">
        <v>1700</v>
      </c>
      <c r="G808" s="1" t="s">
        <v>129</v>
      </c>
      <c r="H808" s="1" t="s">
        <v>3383</v>
      </c>
      <c r="I808" s="1" t="s">
        <v>3381</v>
      </c>
      <c r="J808" s="1" t="s">
        <v>159</v>
      </c>
      <c r="K808" s="1" t="s">
        <v>1699</v>
      </c>
      <c r="L808" s="1" t="s">
        <v>1700</v>
      </c>
      <c r="M808" s="1" t="s">
        <v>1734</v>
      </c>
      <c r="N808" s="1" t="s">
        <v>52</v>
      </c>
      <c r="O808" s="1" t="str">
        <f t="shared" si="89"/>
        <v>维持</v>
      </c>
      <c r="P808" s="1" t="s">
        <v>53</v>
      </c>
      <c r="Q808" s="1" t="s">
        <v>1690</v>
      </c>
      <c r="R808" s="1" t="s">
        <v>2966</v>
      </c>
      <c r="S808" s="1" t="s">
        <v>2967</v>
      </c>
      <c r="T808" s="1" t="s">
        <v>133</v>
      </c>
      <c r="U808" s="1" t="s">
        <v>2968</v>
      </c>
      <c r="V808" s="1" t="s">
        <v>682</v>
      </c>
      <c r="W808" s="1" t="s">
        <v>58</v>
      </c>
      <c r="X808" s="1" t="s">
        <v>173</v>
      </c>
      <c r="Y808" s="1" t="s">
        <v>60</v>
      </c>
      <c r="Z808" s="1" t="s">
        <v>60</v>
      </c>
      <c r="AA808" s="1" t="s">
        <v>60</v>
      </c>
      <c r="AB808" s="1" t="s">
        <v>162</v>
      </c>
      <c r="AC808" s="1" t="s">
        <v>292</v>
      </c>
      <c r="AD808" s="1" t="s">
        <v>293</v>
      </c>
      <c r="AE808" s="1" t="s">
        <v>71</v>
      </c>
      <c r="AF808" s="1"/>
      <c r="AG808" s="1">
        <v>20071225</v>
      </c>
      <c r="AH808" s="1" t="str">
        <f t="shared" si="90"/>
        <v>200712</v>
      </c>
      <c r="AI808" s="1"/>
      <c r="AJ808" s="1"/>
      <c r="AK808" s="1"/>
      <c r="AL808" s="1">
        <v>68</v>
      </c>
      <c r="AM808" s="1"/>
      <c r="AN808" s="1">
        <v>80</v>
      </c>
      <c r="AO808" s="1"/>
      <c r="AP808" s="1">
        <v>20140113</v>
      </c>
      <c r="AQ808" s="1">
        <v>20131001</v>
      </c>
      <c r="AR808" s="1">
        <v>20140731</v>
      </c>
      <c r="AS808" s="1" t="s">
        <v>189</v>
      </c>
      <c r="AT808" s="1"/>
      <c r="AU808" s="1"/>
      <c r="AV808">
        <v>68</v>
      </c>
      <c r="AW808" s="5" t="str">
        <f t="shared" si="91"/>
        <v>&lt;7万</v>
      </c>
      <c r="AX808">
        <v>100.74499999999999</v>
      </c>
      <c r="AY808">
        <v>7</v>
      </c>
      <c r="AZ808">
        <v>240.65699999999998</v>
      </c>
      <c r="BA808">
        <v>12</v>
      </c>
      <c r="BB808">
        <v>14.392142857142856</v>
      </c>
      <c r="BC808" s="3" t="str">
        <f t="shared" si="92"/>
        <v>其他商场</v>
      </c>
      <c r="BD808" s="4" t="s">
        <v>27586</v>
      </c>
      <c r="BE808">
        <f t="shared" si="93"/>
        <v>20.054749999999999</v>
      </c>
      <c r="BF808" s="4" t="str">
        <f t="shared" si="94"/>
        <v>&lt;7万</v>
      </c>
      <c r="BG808" t="e">
        <v>#N/A</v>
      </c>
      <c r="BH808" s="4" t="e">
        <v>#N/A</v>
      </c>
    </row>
    <row r="809" spans="1:60">
      <c r="A809" s="1" t="s">
        <v>3384</v>
      </c>
      <c r="B809" s="1" t="s">
        <v>3385</v>
      </c>
      <c r="C809" s="1" t="s">
        <v>3385</v>
      </c>
      <c r="D809" s="1" t="s">
        <v>3386</v>
      </c>
      <c r="E809" s="1" t="s">
        <v>2963</v>
      </c>
      <c r="F809" s="1" t="s">
        <v>1700</v>
      </c>
      <c r="G809" s="1" t="s">
        <v>129</v>
      </c>
      <c r="H809" s="1" t="s">
        <v>3387</v>
      </c>
      <c r="I809" s="1" t="s">
        <v>3388</v>
      </c>
      <c r="J809" s="1" t="s">
        <v>159</v>
      </c>
      <c r="K809" s="1" t="s">
        <v>1699</v>
      </c>
      <c r="L809" s="1" t="s">
        <v>1700</v>
      </c>
      <c r="M809" s="1" t="s">
        <v>1734</v>
      </c>
      <c r="N809" s="1" t="s">
        <v>52</v>
      </c>
      <c r="O809" s="1" t="str">
        <f t="shared" si="89"/>
        <v>维持</v>
      </c>
      <c r="P809" s="1" t="s">
        <v>53</v>
      </c>
      <c r="Q809" s="1" t="s">
        <v>1690</v>
      </c>
      <c r="R809" s="1" t="s">
        <v>2966</v>
      </c>
      <c r="S809" s="1" t="s">
        <v>3196</v>
      </c>
      <c r="T809" s="1" t="s">
        <v>355</v>
      </c>
      <c r="U809" s="1" t="s">
        <v>3197</v>
      </c>
      <c r="V809" s="1" t="s">
        <v>682</v>
      </c>
      <c r="W809" s="1" t="s">
        <v>58</v>
      </c>
      <c r="X809" s="1" t="s">
        <v>173</v>
      </c>
      <c r="Y809" s="1" t="s">
        <v>60</v>
      </c>
      <c r="Z809" s="1" t="s">
        <v>60</v>
      </c>
      <c r="AA809" s="1" t="s">
        <v>60</v>
      </c>
      <c r="AB809" s="1" t="s">
        <v>162</v>
      </c>
      <c r="AC809" s="1" t="s">
        <v>292</v>
      </c>
      <c r="AD809" s="1" t="s">
        <v>78</v>
      </c>
      <c r="AE809" s="1" t="s">
        <v>71</v>
      </c>
      <c r="AF809" s="1"/>
      <c r="AG809" s="1">
        <v>20071230</v>
      </c>
      <c r="AH809" s="1" t="str">
        <f t="shared" si="90"/>
        <v>200712</v>
      </c>
      <c r="AI809" s="1">
        <v>20101227</v>
      </c>
      <c r="AJ809" s="1"/>
      <c r="AK809" s="1"/>
      <c r="AL809" s="1">
        <v>113</v>
      </c>
      <c r="AM809" s="1"/>
      <c r="AN809" s="1">
        <v>113</v>
      </c>
      <c r="AO809" s="1"/>
      <c r="AP809" s="1">
        <v>20131121</v>
      </c>
      <c r="AQ809" s="1">
        <v>20131001</v>
      </c>
      <c r="AR809" s="1">
        <v>20140930</v>
      </c>
      <c r="AS809" s="1" t="s">
        <v>189</v>
      </c>
      <c r="AT809" s="1"/>
      <c r="AU809" s="1"/>
      <c r="AV809">
        <v>113</v>
      </c>
      <c r="AW809" s="5" t="str">
        <f t="shared" si="91"/>
        <v>&lt;7万</v>
      </c>
      <c r="AX809">
        <v>941.66601000000003</v>
      </c>
      <c r="AY809">
        <v>7</v>
      </c>
      <c r="AZ809">
        <v>728.55330000000004</v>
      </c>
      <c r="BA809">
        <v>12</v>
      </c>
      <c r="BB809">
        <v>134.52371571428571</v>
      </c>
      <c r="BC809" s="3" t="str">
        <f t="shared" si="92"/>
        <v>常规商场</v>
      </c>
      <c r="BD809" s="4" t="s">
        <v>27585</v>
      </c>
      <c r="BE809">
        <f t="shared" si="93"/>
        <v>60.712775000000001</v>
      </c>
      <c r="BF809" s="4" t="str">
        <f t="shared" si="94"/>
        <v>&lt;7万</v>
      </c>
      <c r="BG809" t="e">
        <v>#N/A</v>
      </c>
      <c r="BH809" s="4" t="e">
        <v>#N/A</v>
      </c>
    </row>
    <row r="810" spans="1:60">
      <c r="A810" s="1" t="s">
        <v>3389</v>
      </c>
      <c r="B810" s="1" t="s">
        <v>3390</v>
      </c>
      <c r="C810" s="1" t="s">
        <v>3391</v>
      </c>
      <c r="D810" s="1" t="s">
        <v>3392</v>
      </c>
      <c r="E810" s="1" t="s">
        <v>2972</v>
      </c>
      <c r="F810" s="1" t="s">
        <v>2973</v>
      </c>
      <c r="G810" s="1" t="s">
        <v>129</v>
      </c>
      <c r="H810" s="1" t="s">
        <v>2972</v>
      </c>
      <c r="I810" s="1" t="s">
        <v>2973</v>
      </c>
      <c r="J810" s="1" t="s">
        <v>129</v>
      </c>
      <c r="K810" s="1" t="s">
        <v>2974</v>
      </c>
      <c r="L810" s="1" t="s">
        <v>2973</v>
      </c>
      <c r="M810" s="1" t="s">
        <v>180</v>
      </c>
      <c r="N810" s="1" t="s">
        <v>52</v>
      </c>
      <c r="O810" s="1" t="str">
        <f t="shared" si="89"/>
        <v>维持</v>
      </c>
      <c r="P810" s="1" t="s">
        <v>53</v>
      </c>
      <c r="Q810" s="1" t="s">
        <v>1690</v>
      </c>
      <c r="R810" s="1" t="s">
        <v>2966</v>
      </c>
      <c r="S810" s="1" t="s">
        <v>3009</v>
      </c>
      <c r="T810" s="1" t="s">
        <v>654</v>
      </c>
      <c r="U810" s="1" t="s">
        <v>3010</v>
      </c>
      <c r="V810" s="1" t="s">
        <v>654</v>
      </c>
      <c r="W810" s="1" t="s">
        <v>58</v>
      </c>
      <c r="X810" s="1" t="s">
        <v>173</v>
      </c>
      <c r="Y810" s="1" t="s">
        <v>60</v>
      </c>
      <c r="Z810" s="1" t="s">
        <v>60</v>
      </c>
      <c r="AA810" s="1" t="s">
        <v>88</v>
      </c>
      <c r="AB810" s="1" t="s">
        <v>61</v>
      </c>
      <c r="AC810" s="1" t="s">
        <v>1055</v>
      </c>
      <c r="AD810" s="1" t="s">
        <v>293</v>
      </c>
      <c r="AE810" s="1" t="s">
        <v>71</v>
      </c>
      <c r="AF810" s="1"/>
      <c r="AG810" s="1">
        <v>20071221</v>
      </c>
      <c r="AH810" s="1" t="str">
        <f t="shared" si="90"/>
        <v>200712</v>
      </c>
      <c r="AI810" s="1"/>
      <c r="AJ810" s="1"/>
      <c r="AK810" s="1"/>
      <c r="AL810" s="1">
        <v>111</v>
      </c>
      <c r="AM810" s="1"/>
      <c r="AN810" s="1">
        <v>138</v>
      </c>
      <c r="AO810" s="1"/>
      <c r="AP810" s="1">
        <v>20131028</v>
      </c>
      <c r="AQ810" s="1">
        <v>20131001</v>
      </c>
      <c r="AR810" s="1">
        <v>20140930</v>
      </c>
      <c r="AS810" s="1" t="s">
        <v>180</v>
      </c>
      <c r="AT810" s="1"/>
      <c r="AU810" s="1"/>
      <c r="AV810">
        <v>111</v>
      </c>
      <c r="AW810" s="5" t="str">
        <f t="shared" si="91"/>
        <v>&gt;7万</v>
      </c>
      <c r="AX810">
        <v>439.32923999999997</v>
      </c>
      <c r="AY810">
        <v>7</v>
      </c>
      <c r="AZ810">
        <v>905.27959999999985</v>
      </c>
      <c r="BA810">
        <v>12</v>
      </c>
      <c r="BB810">
        <v>62.761319999999998</v>
      </c>
      <c r="BC810" s="3" t="str">
        <f t="shared" si="92"/>
        <v>其他商场</v>
      </c>
      <c r="BD810" s="4" t="s">
        <v>27586</v>
      </c>
      <c r="BE810">
        <f t="shared" si="93"/>
        <v>75.439966666666649</v>
      </c>
      <c r="BF810" s="4" t="str">
        <f t="shared" si="94"/>
        <v>&gt;7万</v>
      </c>
      <c r="BG810" t="e">
        <v>#N/A</v>
      </c>
      <c r="BH810" s="4" t="e">
        <v>#N/A</v>
      </c>
    </row>
    <row r="811" spans="1:60">
      <c r="A811" s="1" t="s">
        <v>3393</v>
      </c>
      <c r="B811" s="1" t="s">
        <v>3394</v>
      </c>
      <c r="C811" s="1" t="s">
        <v>3395</v>
      </c>
      <c r="D811" s="1" t="s">
        <v>3143</v>
      </c>
      <c r="E811" s="1" t="s">
        <v>2998</v>
      </c>
      <c r="F811" s="1" t="s">
        <v>2999</v>
      </c>
      <c r="G811" s="1" t="s">
        <v>49</v>
      </c>
      <c r="H811" s="1" t="s">
        <v>3396</v>
      </c>
      <c r="I811" s="1" t="s">
        <v>3394</v>
      </c>
      <c r="J811" s="1" t="s">
        <v>159</v>
      </c>
      <c r="K811" s="1" t="s">
        <v>3002</v>
      </c>
      <c r="L811" s="1" t="s">
        <v>2999</v>
      </c>
      <c r="M811" s="1" t="s">
        <v>51</v>
      </c>
      <c r="N811" s="1" t="s">
        <v>52</v>
      </c>
      <c r="O811" s="1" t="str">
        <f t="shared" si="89"/>
        <v>维持</v>
      </c>
      <c r="P811" s="1" t="s">
        <v>53</v>
      </c>
      <c r="Q811" s="1" t="s">
        <v>1690</v>
      </c>
      <c r="R811" s="1" t="s">
        <v>2956</v>
      </c>
      <c r="S811" s="1" t="s">
        <v>3098</v>
      </c>
      <c r="T811" s="1" t="s">
        <v>133</v>
      </c>
      <c r="U811" s="1" t="s">
        <v>3397</v>
      </c>
      <c r="V811" s="1" t="s">
        <v>355</v>
      </c>
      <c r="W811" s="1" t="s">
        <v>58</v>
      </c>
      <c r="X811" s="1" t="s">
        <v>173</v>
      </c>
      <c r="Y811" s="1" t="s">
        <v>60</v>
      </c>
      <c r="Z811" s="1" t="s">
        <v>60</v>
      </c>
      <c r="AA811" s="1" t="s">
        <v>60</v>
      </c>
      <c r="AB811" s="1" t="s">
        <v>162</v>
      </c>
      <c r="AC811" s="1" t="s">
        <v>460</v>
      </c>
      <c r="AD811" s="1" t="s">
        <v>78</v>
      </c>
      <c r="AE811" s="1" t="s">
        <v>71</v>
      </c>
      <c r="AF811" s="1"/>
      <c r="AG811" s="1">
        <v>20071228</v>
      </c>
      <c r="AH811" s="1" t="str">
        <f t="shared" si="90"/>
        <v>200712</v>
      </c>
      <c r="AI811" s="1">
        <v>20101229</v>
      </c>
      <c r="AJ811" s="1"/>
      <c r="AK811" s="1"/>
      <c r="AL811" s="1">
        <v>205</v>
      </c>
      <c r="AM811" s="1"/>
      <c r="AN811" s="1">
        <v>205</v>
      </c>
      <c r="AO811" s="1"/>
      <c r="AP811" s="1">
        <v>20140725</v>
      </c>
      <c r="AQ811" s="1">
        <v>20141001</v>
      </c>
      <c r="AR811" s="1">
        <v>20150930</v>
      </c>
      <c r="AS811" s="1" t="s">
        <v>64</v>
      </c>
      <c r="AT811" s="1"/>
      <c r="AU811" s="1"/>
      <c r="AV811">
        <v>205</v>
      </c>
      <c r="AW811" s="5" t="str">
        <f t="shared" si="91"/>
        <v>&lt;7万</v>
      </c>
      <c r="AX811">
        <v>231.53117000000003</v>
      </c>
      <c r="AY811">
        <v>5</v>
      </c>
      <c r="AZ811">
        <v>767.31108999999992</v>
      </c>
      <c r="BA811">
        <v>12</v>
      </c>
      <c r="BB811">
        <v>46.306234000000003</v>
      </c>
      <c r="BC811" s="3" t="str">
        <f t="shared" si="92"/>
        <v>其他商场</v>
      </c>
      <c r="BD811" s="4" t="s">
        <v>27586</v>
      </c>
      <c r="BE811">
        <f t="shared" si="93"/>
        <v>63.942590833333327</v>
      </c>
      <c r="BF811" s="4" t="str">
        <f t="shared" si="94"/>
        <v>&lt;7万</v>
      </c>
      <c r="BG811" t="e">
        <v>#N/A</v>
      </c>
      <c r="BH811" s="4" t="e">
        <v>#N/A</v>
      </c>
    </row>
    <row r="812" spans="1:60">
      <c r="A812" s="1" t="s">
        <v>3398</v>
      </c>
      <c r="B812" s="1" t="s">
        <v>3399</v>
      </c>
      <c r="C812" s="1" t="s">
        <v>3400</v>
      </c>
      <c r="D812" s="1" t="s">
        <v>3401</v>
      </c>
      <c r="E812" s="1" t="s">
        <v>2992</v>
      </c>
      <c r="F812" s="1" t="s">
        <v>1700</v>
      </c>
      <c r="G812" s="1" t="s">
        <v>129</v>
      </c>
      <c r="H812" s="1" t="s">
        <v>2992</v>
      </c>
      <c r="I812" s="1" t="s">
        <v>1700</v>
      </c>
      <c r="J812" s="1" t="s">
        <v>129</v>
      </c>
      <c r="K812" s="1" t="s">
        <v>1699</v>
      </c>
      <c r="L812" s="1" t="s">
        <v>1700</v>
      </c>
      <c r="M812" s="1" t="s">
        <v>64</v>
      </c>
      <c r="N812" s="1" t="s">
        <v>52</v>
      </c>
      <c r="O812" s="1" t="str">
        <f t="shared" si="89"/>
        <v>维持</v>
      </c>
      <c r="P812" s="1" t="s">
        <v>53</v>
      </c>
      <c r="Q812" s="1" t="s">
        <v>1690</v>
      </c>
      <c r="R812" s="1" t="s">
        <v>2966</v>
      </c>
      <c r="S812" s="1" t="s">
        <v>2993</v>
      </c>
      <c r="T812" s="1" t="s">
        <v>654</v>
      </c>
      <c r="U812" s="1" t="s">
        <v>3279</v>
      </c>
      <c r="V812" s="1" t="s">
        <v>355</v>
      </c>
      <c r="W812" s="1" t="s">
        <v>58</v>
      </c>
      <c r="X812" s="1" t="s">
        <v>173</v>
      </c>
      <c r="Y812" s="1" t="s">
        <v>60</v>
      </c>
      <c r="Z812" s="1" t="s">
        <v>60</v>
      </c>
      <c r="AA812" s="1" t="s">
        <v>60</v>
      </c>
      <c r="AB812" s="1" t="s">
        <v>61</v>
      </c>
      <c r="AC812" s="1" t="s">
        <v>460</v>
      </c>
      <c r="AD812" s="1" t="s">
        <v>78</v>
      </c>
      <c r="AE812" s="1" t="s">
        <v>71</v>
      </c>
      <c r="AF812" s="1"/>
      <c r="AG812" s="1">
        <v>20080318</v>
      </c>
      <c r="AH812" s="1" t="str">
        <f t="shared" si="90"/>
        <v>200803</v>
      </c>
      <c r="AI812" s="1">
        <v>20091130</v>
      </c>
      <c r="AJ812" s="1"/>
      <c r="AK812" s="1"/>
      <c r="AL812" s="1">
        <v>220</v>
      </c>
      <c r="AM812" s="1"/>
      <c r="AN812" s="1">
        <v>262</v>
      </c>
      <c r="AO812" s="1"/>
      <c r="AP812" s="1">
        <v>20140113</v>
      </c>
      <c r="AQ812" s="1">
        <v>20131001</v>
      </c>
      <c r="AR812" s="1">
        <v>20140630</v>
      </c>
      <c r="AS812" s="1" t="s">
        <v>180</v>
      </c>
      <c r="AT812" s="1"/>
      <c r="AU812" s="1"/>
      <c r="AV812">
        <v>220</v>
      </c>
      <c r="AW812" s="5" t="str">
        <f t="shared" si="91"/>
        <v>&lt;7万</v>
      </c>
      <c r="AX812">
        <v>249.791</v>
      </c>
      <c r="AY812">
        <v>4</v>
      </c>
      <c r="AZ812">
        <v>744.048</v>
      </c>
      <c r="BA812">
        <v>12</v>
      </c>
      <c r="BB812">
        <v>62.447749999999999</v>
      </c>
      <c r="BC812" s="3" t="str">
        <f t="shared" si="92"/>
        <v>其他商场</v>
      </c>
      <c r="BD812" s="4" t="s">
        <v>27586</v>
      </c>
      <c r="BE812">
        <f t="shared" si="93"/>
        <v>62.003999999999998</v>
      </c>
      <c r="BF812" s="4" t="str">
        <f t="shared" si="94"/>
        <v>&lt;7万</v>
      </c>
      <c r="BG812" t="e">
        <v>#N/A</v>
      </c>
      <c r="BH812" s="4" t="e">
        <v>#N/A</v>
      </c>
    </row>
    <row r="813" spans="1:60">
      <c r="A813" s="1" t="s">
        <v>3402</v>
      </c>
      <c r="B813" s="1" t="s">
        <v>3403</v>
      </c>
      <c r="C813" s="1" t="s">
        <v>3404</v>
      </c>
      <c r="D813" s="1" t="s">
        <v>3405</v>
      </c>
      <c r="E813" s="1" t="s">
        <v>2998</v>
      </c>
      <c r="F813" s="1" t="s">
        <v>2999</v>
      </c>
      <c r="G813" s="1" t="s">
        <v>49</v>
      </c>
      <c r="H813" s="1" t="s">
        <v>3406</v>
      </c>
      <c r="I813" s="1" t="s">
        <v>3407</v>
      </c>
      <c r="J813" s="1" t="s">
        <v>159</v>
      </c>
      <c r="K813" s="1" t="s">
        <v>3002</v>
      </c>
      <c r="L813" s="1" t="s">
        <v>2999</v>
      </c>
      <c r="M813" s="1" t="s">
        <v>51</v>
      </c>
      <c r="N813" s="1" t="s">
        <v>52</v>
      </c>
      <c r="O813" s="1" t="str">
        <f t="shared" si="89"/>
        <v>维持</v>
      </c>
      <c r="P813" s="1" t="s">
        <v>53</v>
      </c>
      <c r="Q813" s="1" t="s">
        <v>1690</v>
      </c>
      <c r="R813" s="1" t="s">
        <v>2956</v>
      </c>
      <c r="S813" s="1" t="s">
        <v>2957</v>
      </c>
      <c r="T813" s="1" t="s">
        <v>133</v>
      </c>
      <c r="U813" s="1" t="s">
        <v>3408</v>
      </c>
      <c r="V813" s="1" t="s">
        <v>682</v>
      </c>
      <c r="W813" s="1" t="s">
        <v>58</v>
      </c>
      <c r="X813" s="1" t="s">
        <v>173</v>
      </c>
      <c r="Y813" s="1" t="s">
        <v>88</v>
      </c>
      <c r="Z813" s="1" t="s">
        <v>88</v>
      </c>
      <c r="AA813" s="1" t="s">
        <v>88</v>
      </c>
      <c r="AB813" s="1" t="s">
        <v>162</v>
      </c>
      <c r="AC813" s="1" t="s">
        <v>460</v>
      </c>
      <c r="AD813" s="1" t="s">
        <v>70</v>
      </c>
      <c r="AE813" s="1" t="s">
        <v>71</v>
      </c>
      <c r="AF813" s="1" t="s">
        <v>72</v>
      </c>
      <c r="AG813" s="1">
        <v>20080201</v>
      </c>
      <c r="AH813" s="1" t="str">
        <f t="shared" si="90"/>
        <v>200802</v>
      </c>
      <c r="AI813" s="1">
        <v>20140930</v>
      </c>
      <c r="AJ813" s="1"/>
      <c r="AK813" s="1"/>
      <c r="AL813" s="1">
        <v>158</v>
      </c>
      <c r="AM813" s="1"/>
      <c r="AN813" s="1">
        <v>170</v>
      </c>
      <c r="AO813" s="1"/>
      <c r="AP813" s="1">
        <v>20141011</v>
      </c>
      <c r="AQ813" s="1">
        <v>20140930</v>
      </c>
      <c r="AR813" s="1">
        <v>20150930</v>
      </c>
      <c r="AS813" s="1" t="s">
        <v>64</v>
      </c>
      <c r="AT813" s="1"/>
      <c r="AU813" s="1"/>
      <c r="AV813">
        <v>158</v>
      </c>
      <c r="AW813" s="5" t="str">
        <f t="shared" si="91"/>
        <v>&gt;7万</v>
      </c>
      <c r="AX813">
        <v>948.61400000000003</v>
      </c>
      <c r="AY813">
        <v>7</v>
      </c>
      <c r="AZ813">
        <v>1030.3276000000001</v>
      </c>
      <c r="BA813">
        <v>11</v>
      </c>
      <c r="BB813">
        <v>135.51628571428571</v>
      </c>
      <c r="BC813" s="3" t="str">
        <f t="shared" si="92"/>
        <v>常规商场</v>
      </c>
      <c r="BD813" s="4" t="s">
        <v>27585</v>
      </c>
      <c r="BE813">
        <f t="shared" si="93"/>
        <v>93.666145454545457</v>
      </c>
      <c r="BF813" s="4" t="str">
        <f t="shared" si="94"/>
        <v>&gt;7万</v>
      </c>
      <c r="BG813" t="e">
        <v>#N/A</v>
      </c>
      <c r="BH813" s="4" t="e">
        <v>#N/A</v>
      </c>
    </row>
    <row r="814" spans="1:60">
      <c r="A814" s="1" t="s">
        <v>3409</v>
      </c>
      <c r="B814" s="1" t="s">
        <v>3410</v>
      </c>
      <c r="C814" s="1" t="s">
        <v>3410</v>
      </c>
      <c r="D814" s="1" t="s">
        <v>3411</v>
      </c>
      <c r="E814" s="1" t="s">
        <v>2992</v>
      </c>
      <c r="F814" s="1" t="s">
        <v>1700</v>
      </c>
      <c r="G814" s="1" t="s">
        <v>129</v>
      </c>
      <c r="H814" s="1" t="s">
        <v>2992</v>
      </c>
      <c r="I814" s="1" t="s">
        <v>1700</v>
      </c>
      <c r="J814" s="1" t="s">
        <v>129</v>
      </c>
      <c r="K814" s="1" t="s">
        <v>1699</v>
      </c>
      <c r="L814" s="1" t="s">
        <v>1700</v>
      </c>
      <c r="M814" s="1" t="s">
        <v>64</v>
      </c>
      <c r="N814" s="1" t="s">
        <v>52</v>
      </c>
      <c r="O814" s="1" t="str">
        <f t="shared" si="89"/>
        <v>维持</v>
      </c>
      <c r="P814" s="1" t="s">
        <v>53</v>
      </c>
      <c r="Q814" s="1" t="s">
        <v>1690</v>
      </c>
      <c r="R814" s="1" t="s">
        <v>2966</v>
      </c>
      <c r="S814" s="1" t="s">
        <v>2993</v>
      </c>
      <c r="T814" s="1" t="s">
        <v>654</v>
      </c>
      <c r="U814" s="1" t="s">
        <v>3360</v>
      </c>
      <c r="V814" s="1" t="s">
        <v>654</v>
      </c>
      <c r="W814" s="1" t="s">
        <v>58</v>
      </c>
      <c r="X814" s="1" t="s">
        <v>173</v>
      </c>
      <c r="Y814" s="1" t="s">
        <v>76</v>
      </c>
      <c r="Z814" s="1" t="s">
        <v>95</v>
      </c>
      <c r="AA814" s="1" t="s">
        <v>95</v>
      </c>
      <c r="AB814" s="1" t="s">
        <v>61</v>
      </c>
      <c r="AC814" s="1" t="s">
        <v>1416</v>
      </c>
      <c r="AD814" s="1" t="s">
        <v>70</v>
      </c>
      <c r="AE814" s="1" t="s">
        <v>71</v>
      </c>
      <c r="AF814" s="1" t="s">
        <v>72</v>
      </c>
      <c r="AG814" s="1">
        <v>20071230</v>
      </c>
      <c r="AH814" s="1" t="str">
        <f t="shared" si="90"/>
        <v>200712</v>
      </c>
      <c r="AI814" s="1">
        <v>20130428</v>
      </c>
      <c r="AJ814" s="1"/>
      <c r="AK814" s="1"/>
      <c r="AL814" s="1">
        <v>354</v>
      </c>
      <c r="AM814" s="1"/>
      <c r="AN814" s="1">
        <v>354</v>
      </c>
      <c r="AO814" s="1"/>
      <c r="AP814" s="1">
        <v>20130929</v>
      </c>
      <c r="AQ814" s="1">
        <v>20131001</v>
      </c>
      <c r="AR814" s="1">
        <v>20140930</v>
      </c>
      <c r="AS814" s="1" t="s">
        <v>180</v>
      </c>
      <c r="AT814" s="1"/>
      <c r="AU814" s="1"/>
      <c r="AV814">
        <v>354</v>
      </c>
      <c r="AW814" s="5" t="str">
        <f t="shared" si="91"/>
        <v>&gt;20万</v>
      </c>
      <c r="AX814">
        <v>1973.0706400000001</v>
      </c>
      <c r="AY814">
        <v>7</v>
      </c>
      <c r="AZ814">
        <v>3730.4119999999998</v>
      </c>
      <c r="BA814">
        <v>12</v>
      </c>
      <c r="BB814">
        <v>281.86723428571429</v>
      </c>
      <c r="BC814" s="3" t="str">
        <f t="shared" si="92"/>
        <v>主力上场</v>
      </c>
      <c r="BD814" s="4" t="s">
        <v>27584</v>
      </c>
      <c r="BE814">
        <f t="shared" si="93"/>
        <v>310.86766666666665</v>
      </c>
      <c r="BF814" s="4" t="str">
        <f t="shared" si="94"/>
        <v>&gt;20万</v>
      </c>
      <c r="BG814" t="e">
        <v>#N/A</v>
      </c>
      <c r="BH814" s="4" t="e">
        <v>#N/A</v>
      </c>
    </row>
    <row r="815" spans="1:60">
      <c r="A815" s="1" t="s">
        <v>3412</v>
      </c>
      <c r="B815" s="1" t="s">
        <v>3413</v>
      </c>
      <c r="C815" s="1" t="s">
        <v>3413</v>
      </c>
      <c r="D815" s="1" t="s">
        <v>3414</v>
      </c>
      <c r="E815" s="1" t="s">
        <v>2963</v>
      </c>
      <c r="F815" s="1" t="s">
        <v>1700</v>
      </c>
      <c r="G815" s="1" t="s">
        <v>129</v>
      </c>
      <c r="H815" s="1" t="s">
        <v>3415</v>
      </c>
      <c r="I815" s="1" t="s">
        <v>3416</v>
      </c>
      <c r="J815" s="1" t="s">
        <v>159</v>
      </c>
      <c r="K815" s="1" t="s">
        <v>1699</v>
      </c>
      <c r="L815" s="1" t="s">
        <v>1700</v>
      </c>
      <c r="M815" s="1" t="s">
        <v>1734</v>
      </c>
      <c r="N815" s="1" t="s">
        <v>52</v>
      </c>
      <c r="O815" s="1" t="str">
        <f t="shared" si="89"/>
        <v>维持</v>
      </c>
      <c r="P815" s="1" t="s">
        <v>53</v>
      </c>
      <c r="Q815" s="1" t="s">
        <v>1690</v>
      </c>
      <c r="R815" s="1" t="s">
        <v>2966</v>
      </c>
      <c r="S815" s="1" t="s">
        <v>3165</v>
      </c>
      <c r="T815" s="1" t="s">
        <v>355</v>
      </c>
      <c r="U815" s="1" t="s">
        <v>3417</v>
      </c>
      <c r="V815" s="1" t="s">
        <v>355</v>
      </c>
      <c r="W815" s="1" t="s">
        <v>58</v>
      </c>
      <c r="X815" s="1" t="s">
        <v>59</v>
      </c>
      <c r="Y815" s="1" t="s">
        <v>76</v>
      </c>
      <c r="Z815" s="1" t="s">
        <v>77</v>
      </c>
      <c r="AA815" s="1" t="s">
        <v>77</v>
      </c>
      <c r="AB815" s="1" t="s">
        <v>162</v>
      </c>
      <c r="AC815" s="1" t="s">
        <v>301</v>
      </c>
      <c r="AD815" s="1" t="s">
        <v>70</v>
      </c>
      <c r="AE815" s="1"/>
      <c r="AF815" s="1" t="s">
        <v>63</v>
      </c>
      <c r="AG815" s="1">
        <v>20080128</v>
      </c>
      <c r="AH815" s="1" t="str">
        <f t="shared" si="90"/>
        <v>200801</v>
      </c>
      <c r="AI815" s="1">
        <v>20141217</v>
      </c>
      <c r="AJ815" s="1"/>
      <c r="AK815" s="1"/>
      <c r="AL815" s="1">
        <v>158</v>
      </c>
      <c r="AM815" s="1"/>
      <c r="AN815" s="1">
        <v>158</v>
      </c>
      <c r="AO815" s="1"/>
      <c r="AP815" s="1">
        <v>20131121</v>
      </c>
      <c r="AQ815" s="1">
        <v>20121001</v>
      </c>
      <c r="AR815" s="1">
        <v>20130930</v>
      </c>
      <c r="AS815" s="1" t="s">
        <v>189</v>
      </c>
      <c r="AT815" s="1"/>
      <c r="AU815" s="1"/>
      <c r="AV815">
        <v>158</v>
      </c>
      <c r="AW815" s="5" t="str">
        <f t="shared" si="91"/>
        <v>&gt;10万</v>
      </c>
      <c r="AX815">
        <v>814.33159999999998</v>
      </c>
      <c r="AY815">
        <v>7</v>
      </c>
      <c r="AZ815">
        <v>1394.8837100000001</v>
      </c>
      <c r="BA815">
        <v>12</v>
      </c>
      <c r="BB815">
        <v>116.33308571428572</v>
      </c>
      <c r="BC815" s="3" t="str">
        <f t="shared" si="92"/>
        <v>其他商场</v>
      </c>
      <c r="BD815" s="4" t="s">
        <v>27585</v>
      </c>
      <c r="BE815">
        <f t="shared" si="93"/>
        <v>116.24030916666668</v>
      </c>
      <c r="BF815" s="4" t="str">
        <f t="shared" si="94"/>
        <v>&gt;10万</v>
      </c>
      <c r="BG815" t="e">
        <v>#N/A</v>
      </c>
      <c r="BH815" s="4" t="e">
        <v>#N/A</v>
      </c>
    </row>
    <row r="816" spans="1:60">
      <c r="A816" s="1" t="s">
        <v>3418</v>
      </c>
      <c r="B816" s="1" t="s">
        <v>3419</v>
      </c>
      <c r="C816" s="1" t="s">
        <v>3420</v>
      </c>
      <c r="D816" s="1" t="s">
        <v>3421</v>
      </c>
      <c r="E816" s="1" t="s">
        <v>2963</v>
      </c>
      <c r="F816" s="1" t="s">
        <v>1700</v>
      </c>
      <c r="G816" s="1" t="s">
        <v>129</v>
      </c>
      <c r="H816" s="1" t="s">
        <v>3422</v>
      </c>
      <c r="I816" s="1" t="s">
        <v>3423</v>
      </c>
      <c r="J816" s="1" t="s">
        <v>159</v>
      </c>
      <c r="K816" s="1" t="s">
        <v>1699</v>
      </c>
      <c r="L816" s="1" t="s">
        <v>1700</v>
      </c>
      <c r="M816" s="1" t="s">
        <v>1734</v>
      </c>
      <c r="N816" s="1" t="s">
        <v>52</v>
      </c>
      <c r="O816" s="1" t="str">
        <f t="shared" si="89"/>
        <v>维持</v>
      </c>
      <c r="P816" s="1" t="s">
        <v>53</v>
      </c>
      <c r="Q816" s="1" t="s">
        <v>1690</v>
      </c>
      <c r="R816" s="1" t="s">
        <v>2966</v>
      </c>
      <c r="S816" s="1" t="s">
        <v>2975</v>
      </c>
      <c r="T816" s="1" t="s">
        <v>133</v>
      </c>
      <c r="U816" s="1" t="s">
        <v>3015</v>
      </c>
      <c r="V816" s="1" t="s">
        <v>682</v>
      </c>
      <c r="W816" s="1" t="s">
        <v>58</v>
      </c>
      <c r="X816" s="1" t="s">
        <v>173</v>
      </c>
      <c r="Y816" s="1" t="s">
        <v>60</v>
      </c>
      <c r="Z816" s="1" t="s">
        <v>60</v>
      </c>
      <c r="AA816" s="1" t="s">
        <v>60</v>
      </c>
      <c r="AB816" s="1" t="s">
        <v>162</v>
      </c>
      <c r="AC816" s="1" t="s">
        <v>292</v>
      </c>
      <c r="AD816" s="1" t="s">
        <v>293</v>
      </c>
      <c r="AE816" s="1" t="s">
        <v>71</v>
      </c>
      <c r="AF816" s="1"/>
      <c r="AG816" s="1">
        <v>20080223</v>
      </c>
      <c r="AH816" s="1" t="str">
        <f t="shared" si="90"/>
        <v>200802</v>
      </c>
      <c r="AI816" s="1"/>
      <c r="AJ816" s="1"/>
      <c r="AK816" s="1"/>
      <c r="AL816" s="1">
        <v>80</v>
      </c>
      <c r="AM816" s="1"/>
      <c r="AN816" s="1">
        <v>80</v>
      </c>
      <c r="AO816" s="1"/>
      <c r="AP816" s="1">
        <v>20131121</v>
      </c>
      <c r="AQ816" s="1">
        <v>20131001</v>
      </c>
      <c r="AR816" s="1">
        <v>20140301</v>
      </c>
      <c r="AS816" s="1" t="s">
        <v>189</v>
      </c>
      <c r="AT816" s="1"/>
      <c r="AU816" s="1"/>
      <c r="AV816">
        <v>80</v>
      </c>
      <c r="AW816" s="5" t="str">
        <f t="shared" si="91"/>
        <v>&lt;7万</v>
      </c>
      <c r="AX816">
        <v>209.74000000000004</v>
      </c>
      <c r="AY816">
        <v>7</v>
      </c>
      <c r="AZ816">
        <v>256.98899999999998</v>
      </c>
      <c r="BA816">
        <v>12</v>
      </c>
      <c r="BB816">
        <v>29.96285714285715</v>
      </c>
      <c r="BC816" s="3" t="str">
        <f t="shared" si="92"/>
        <v>其他商场</v>
      </c>
      <c r="BD816" s="4" t="s">
        <v>27586</v>
      </c>
      <c r="BE816">
        <f t="shared" si="93"/>
        <v>21.415749999999999</v>
      </c>
      <c r="BF816" s="4" t="str">
        <f t="shared" si="94"/>
        <v>&lt;7万</v>
      </c>
      <c r="BG816" t="e">
        <v>#N/A</v>
      </c>
      <c r="BH816" s="4" t="e">
        <v>#N/A</v>
      </c>
    </row>
    <row r="817" spans="1:60">
      <c r="A817" s="1" t="s">
        <v>3424</v>
      </c>
      <c r="B817" s="1" t="s">
        <v>3425</v>
      </c>
      <c r="C817" s="1" t="s">
        <v>2187</v>
      </c>
      <c r="D817" s="1" t="s">
        <v>3426</v>
      </c>
      <c r="E817" s="1" t="s">
        <v>2998</v>
      </c>
      <c r="F817" s="1" t="s">
        <v>2999</v>
      </c>
      <c r="G817" s="1" t="s">
        <v>49</v>
      </c>
      <c r="H817" s="1" t="s">
        <v>2998</v>
      </c>
      <c r="I817" s="1" t="s">
        <v>2999</v>
      </c>
      <c r="J817" s="1" t="s">
        <v>49</v>
      </c>
      <c r="K817" s="1" t="s">
        <v>3002</v>
      </c>
      <c r="L817" s="1" t="s">
        <v>2999</v>
      </c>
      <c r="M817" s="1" t="s">
        <v>51</v>
      </c>
      <c r="N817" s="1" t="s">
        <v>52</v>
      </c>
      <c r="O817" s="1" t="str">
        <f t="shared" si="89"/>
        <v>维持</v>
      </c>
      <c r="P817" s="1" t="s">
        <v>53</v>
      </c>
      <c r="Q817" s="1" t="s">
        <v>1690</v>
      </c>
      <c r="R817" s="1" t="s">
        <v>2956</v>
      </c>
      <c r="S817" s="1" t="s">
        <v>3003</v>
      </c>
      <c r="T817" s="1" t="s">
        <v>654</v>
      </c>
      <c r="U817" s="1" t="s">
        <v>3159</v>
      </c>
      <c r="V817" s="1" t="s">
        <v>654</v>
      </c>
      <c r="W817" s="1" t="s">
        <v>58</v>
      </c>
      <c r="X817" s="1" t="s">
        <v>59</v>
      </c>
      <c r="Y817" s="1" t="s">
        <v>88</v>
      </c>
      <c r="Z817" s="1" t="s">
        <v>88</v>
      </c>
      <c r="AA817" s="1" t="s">
        <v>88</v>
      </c>
      <c r="AB817" s="1" t="s">
        <v>61</v>
      </c>
      <c r="AC817" s="1" t="s">
        <v>82</v>
      </c>
      <c r="AD817" s="1" t="s">
        <v>70</v>
      </c>
      <c r="AE817" s="1"/>
      <c r="AF817" s="1" t="s">
        <v>72</v>
      </c>
      <c r="AG817" s="1">
        <v>20080318</v>
      </c>
      <c r="AH817" s="1" t="str">
        <f t="shared" si="90"/>
        <v>200803</v>
      </c>
      <c r="AI817" s="1">
        <v>20120924</v>
      </c>
      <c r="AJ817" s="1"/>
      <c r="AK817" s="1"/>
      <c r="AL817" s="1">
        <v>58</v>
      </c>
      <c r="AM817" s="1"/>
      <c r="AN817" s="1">
        <v>58</v>
      </c>
      <c r="AO817" s="1"/>
      <c r="AP817" s="1">
        <v>20140723</v>
      </c>
      <c r="AQ817" s="1">
        <v>20131001</v>
      </c>
      <c r="AR817" s="1">
        <v>20140930</v>
      </c>
      <c r="AS817" s="1" t="s">
        <v>64</v>
      </c>
      <c r="AT817" s="1"/>
      <c r="AU817" s="1"/>
      <c r="AV817">
        <v>58</v>
      </c>
      <c r="AW817" s="5" t="str">
        <f t="shared" si="91"/>
        <v>&gt;7万</v>
      </c>
      <c r="AX817">
        <v>814.58139000000006</v>
      </c>
      <c r="AY817">
        <v>7</v>
      </c>
      <c r="AZ817">
        <v>1096.89474</v>
      </c>
      <c r="BA817">
        <v>12</v>
      </c>
      <c r="BB817">
        <v>116.36877000000001</v>
      </c>
      <c r="BC817" s="3" t="str">
        <f t="shared" si="92"/>
        <v>其他商场</v>
      </c>
      <c r="BD817" s="4" t="s">
        <v>27585</v>
      </c>
      <c r="BE817">
        <f t="shared" si="93"/>
        <v>91.407894999999996</v>
      </c>
      <c r="BF817" s="4" t="str">
        <f t="shared" si="94"/>
        <v>&gt;7万</v>
      </c>
      <c r="BG817" t="e">
        <v>#N/A</v>
      </c>
      <c r="BH817" s="4" t="e">
        <v>#N/A</v>
      </c>
    </row>
    <row r="818" spans="1:60">
      <c r="A818" s="1" t="s">
        <v>3427</v>
      </c>
      <c r="B818" s="1" t="s">
        <v>3428</v>
      </c>
      <c r="C818" s="1" t="s">
        <v>3429</v>
      </c>
      <c r="D818" s="1" t="s">
        <v>3430</v>
      </c>
      <c r="E818" s="1" t="s">
        <v>2998</v>
      </c>
      <c r="F818" s="1" t="s">
        <v>2999</v>
      </c>
      <c r="G818" s="1" t="s">
        <v>49</v>
      </c>
      <c r="H818" s="1" t="s">
        <v>2998</v>
      </c>
      <c r="I818" s="1" t="s">
        <v>2999</v>
      </c>
      <c r="J818" s="1" t="s">
        <v>49</v>
      </c>
      <c r="K818" s="1" t="s">
        <v>3002</v>
      </c>
      <c r="L818" s="1" t="s">
        <v>2999</v>
      </c>
      <c r="M818" s="1" t="s">
        <v>51</v>
      </c>
      <c r="N818" s="1" t="s">
        <v>52</v>
      </c>
      <c r="O818" s="1" t="str">
        <f t="shared" si="89"/>
        <v>维持</v>
      </c>
      <c r="P818" s="1" t="s">
        <v>53</v>
      </c>
      <c r="Q818" s="1" t="s">
        <v>1690</v>
      </c>
      <c r="R818" s="1" t="s">
        <v>2956</v>
      </c>
      <c r="S818" s="1" t="s">
        <v>3084</v>
      </c>
      <c r="T818" s="1" t="s">
        <v>355</v>
      </c>
      <c r="U818" s="1" t="s">
        <v>3085</v>
      </c>
      <c r="V818" s="1" t="s">
        <v>355</v>
      </c>
      <c r="W818" s="1" t="s">
        <v>58</v>
      </c>
      <c r="X818" s="1" t="s">
        <v>94</v>
      </c>
      <c r="Y818" s="1" t="s">
        <v>76</v>
      </c>
      <c r="Z818" s="1" t="s">
        <v>77</v>
      </c>
      <c r="AA818" s="1" t="s">
        <v>77</v>
      </c>
      <c r="AB818" s="1" t="s">
        <v>61</v>
      </c>
      <c r="AC818" s="1" t="s">
        <v>134</v>
      </c>
      <c r="AD818" s="1" t="s">
        <v>78</v>
      </c>
      <c r="AE818" s="1"/>
      <c r="AF818" s="1" t="s">
        <v>72</v>
      </c>
      <c r="AG818" s="1">
        <v>20080425</v>
      </c>
      <c r="AH818" s="1" t="str">
        <f t="shared" si="90"/>
        <v>200804</v>
      </c>
      <c r="AI818" s="1">
        <v>20101124</v>
      </c>
      <c r="AJ818" s="1"/>
      <c r="AK818" s="1"/>
      <c r="AL818" s="1">
        <v>110</v>
      </c>
      <c r="AM818" s="1"/>
      <c r="AN818" s="1">
        <v>110</v>
      </c>
      <c r="AO818" s="1"/>
      <c r="AP818" s="1">
        <v>20140724</v>
      </c>
      <c r="AQ818" s="1">
        <v>20141001</v>
      </c>
      <c r="AR818" s="1">
        <v>20150331</v>
      </c>
      <c r="AS818" s="1" t="s">
        <v>64</v>
      </c>
      <c r="AT818" s="1"/>
      <c r="AU818" s="1"/>
      <c r="AV818">
        <v>110</v>
      </c>
      <c r="AW818" s="5" t="str">
        <f t="shared" si="91"/>
        <v>&gt;10万</v>
      </c>
      <c r="AX818">
        <v>881.37976000000003</v>
      </c>
      <c r="AY818">
        <v>7</v>
      </c>
      <c r="AZ818">
        <v>1746.1779899999997</v>
      </c>
      <c r="BA818">
        <v>12</v>
      </c>
      <c r="BB818">
        <v>125.91139428571429</v>
      </c>
      <c r="BC818" s="3" t="str">
        <f t="shared" si="92"/>
        <v>其他商场</v>
      </c>
      <c r="BD818" s="4" t="s">
        <v>27585</v>
      </c>
      <c r="BE818">
        <f t="shared" si="93"/>
        <v>145.51483249999998</v>
      </c>
      <c r="BF818" s="4" t="str">
        <f t="shared" si="94"/>
        <v>&gt;10万</v>
      </c>
      <c r="BG818" t="e">
        <v>#N/A</v>
      </c>
      <c r="BH818" s="4" t="e">
        <v>#N/A</v>
      </c>
    </row>
    <row r="819" spans="1:60">
      <c r="A819" s="1" t="s">
        <v>3431</v>
      </c>
      <c r="B819" s="1" t="s">
        <v>3432</v>
      </c>
      <c r="C819" s="1" t="s">
        <v>3433</v>
      </c>
      <c r="D819" s="1" t="s">
        <v>3434</v>
      </c>
      <c r="E819" s="1" t="s">
        <v>3435</v>
      </c>
      <c r="F819" s="1" t="s">
        <v>3436</v>
      </c>
      <c r="G819" s="1" t="s">
        <v>129</v>
      </c>
      <c r="H819" s="1" t="s">
        <v>3435</v>
      </c>
      <c r="I819" s="1" t="s">
        <v>3436</v>
      </c>
      <c r="J819" s="1" t="s">
        <v>129</v>
      </c>
      <c r="K819" s="1" t="s">
        <v>2974</v>
      </c>
      <c r="L819" s="1" t="s">
        <v>2973</v>
      </c>
      <c r="M819" s="1" t="s">
        <v>180</v>
      </c>
      <c r="N819" s="1" t="s">
        <v>52</v>
      </c>
      <c r="O819" s="1" t="str">
        <f t="shared" si="89"/>
        <v>维持</v>
      </c>
      <c r="P819" s="1" t="s">
        <v>53</v>
      </c>
      <c r="Q819" s="1" t="s">
        <v>1690</v>
      </c>
      <c r="R819" s="1" t="s">
        <v>2956</v>
      </c>
      <c r="S819" s="1" t="s">
        <v>3437</v>
      </c>
      <c r="T819" s="1" t="s">
        <v>133</v>
      </c>
      <c r="U819" s="1" t="s">
        <v>3438</v>
      </c>
      <c r="V819" s="1" t="s">
        <v>133</v>
      </c>
      <c r="W819" s="1" t="s">
        <v>58</v>
      </c>
      <c r="X819" s="1" t="s">
        <v>173</v>
      </c>
      <c r="Y819" s="1" t="s">
        <v>76</v>
      </c>
      <c r="Z819" s="1" t="s">
        <v>77</v>
      </c>
      <c r="AA819" s="1" t="s">
        <v>77</v>
      </c>
      <c r="AB819" s="1" t="s">
        <v>61</v>
      </c>
      <c r="AC819" s="1" t="s">
        <v>460</v>
      </c>
      <c r="AD819" s="1" t="s">
        <v>78</v>
      </c>
      <c r="AE819" s="1" t="s">
        <v>71</v>
      </c>
      <c r="AF819" s="1" t="s">
        <v>72</v>
      </c>
      <c r="AG819" s="1">
        <v>20080304</v>
      </c>
      <c r="AH819" s="1" t="str">
        <f t="shared" si="90"/>
        <v>200803</v>
      </c>
      <c r="AI819" s="1">
        <v>20110402</v>
      </c>
      <c r="AJ819" s="1"/>
      <c r="AK819" s="1"/>
      <c r="AL819" s="1">
        <v>142</v>
      </c>
      <c r="AM819" s="1"/>
      <c r="AN819" s="1">
        <v>142</v>
      </c>
      <c r="AO819" s="1"/>
      <c r="AP819" s="1">
        <v>20131028</v>
      </c>
      <c r="AQ819" s="1">
        <v>20131001</v>
      </c>
      <c r="AR819" s="1">
        <v>20140214</v>
      </c>
      <c r="AS819" s="1" t="s">
        <v>189</v>
      </c>
      <c r="AT819" s="1"/>
      <c r="AU819" s="1"/>
      <c r="AV819">
        <v>142</v>
      </c>
      <c r="AW819" s="5" t="str">
        <f t="shared" si="91"/>
        <v>&gt;10万</v>
      </c>
      <c r="AX819">
        <v>809.34900000000005</v>
      </c>
      <c r="AY819">
        <v>7</v>
      </c>
      <c r="AZ819">
        <v>1601.1299999999999</v>
      </c>
      <c r="BA819">
        <v>12</v>
      </c>
      <c r="BB819">
        <v>115.62128571428572</v>
      </c>
      <c r="BC819" s="3" t="str">
        <f t="shared" si="92"/>
        <v>其他商场</v>
      </c>
      <c r="BD819" s="4" t="s">
        <v>27585</v>
      </c>
      <c r="BE819">
        <f t="shared" si="93"/>
        <v>133.42749999999998</v>
      </c>
      <c r="BF819" s="4" t="str">
        <f t="shared" si="94"/>
        <v>&gt;10万</v>
      </c>
      <c r="BG819" t="e">
        <v>#N/A</v>
      </c>
      <c r="BH819" s="4" t="e">
        <v>#N/A</v>
      </c>
    </row>
    <row r="820" spans="1:60">
      <c r="A820" s="1" t="s">
        <v>3439</v>
      </c>
      <c r="B820" s="1" t="s">
        <v>3440</v>
      </c>
      <c r="C820" s="1" t="s">
        <v>3441</v>
      </c>
      <c r="D820" s="1" t="s">
        <v>3442</v>
      </c>
      <c r="E820" s="1" t="s">
        <v>3069</v>
      </c>
      <c r="F820" s="1" t="s">
        <v>2973</v>
      </c>
      <c r="G820" s="1" t="s">
        <v>129</v>
      </c>
      <c r="H820" s="1" t="s">
        <v>3443</v>
      </c>
      <c r="I820" s="1" t="s">
        <v>3444</v>
      </c>
      <c r="J820" s="1" t="s">
        <v>159</v>
      </c>
      <c r="K820" s="1" t="s">
        <v>2974</v>
      </c>
      <c r="L820" s="1" t="s">
        <v>2973</v>
      </c>
      <c r="M820" s="1" t="s">
        <v>160</v>
      </c>
      <c r="N820" s="1" t="s">
        <v>52</v>
      </c>
      <c r="O820" s="1" t="str">
        <f t="shared" si="89"/>
        <v>维持</v>
      </c>
      <c r="P820" s="1" t="s">
        <v>53</v>
      </c>
      <c r="Q820" s="1" t="s">
        <v>1690</v>
      </c>
      <c r="R820" s="1" t="s">
        <v>2966</v>
      </c>
      <c r="S820" s="1" t="s">
        <v>2975</v>
      </c>
      <c r="T820" s="1" t="s">
        <v>133</v>
      </c>
      <c r="U820" s="1" t="s">
        <v>3445</v>
      </c>
      <c r="V820" s="1" t="s">
        <v>682</v>
      </c>
      <c r="W820" s="1" t="s">
        <v>58</v>
      </c>
      <c r="X820" s="1" t="s">
        <v>173</v>
      </c>
      <c r="Y820" s="1" t="s">
        <v>60</v>
      </c>
      <c r="Z820" s="1" t="s">
        <v>60</v>
      </c>
      <c r="AA820" s="1" t="s">
        <v>60</v>
      </c>
      <c r="AB820" s="1" t="s">
        <v>162</v>
      </c>
      <c r="AC820" s="1" t="s">
        <v>292</v>
      </c>
      <c r="AD820" s="1" t="s">
        <v>78</v>
      </c>
      <c r="AE820" s="1" t="s">
        <v>71</v>
      </c>
      <c r="AF820" s="1"/>
      <c r="AG820" s="1">
        <v>20080429</v>
      </c>
      <c r="AH820" s="1" t="str">
        <f t="shared" si="90"/>
        <v>200804</v>
      </c>
      <c r="AI820" s="1">
        <v>20110525</v>
      </c>
      <c r="AJ820" s="1"/>
      <c r="AK820" s="1"/>
      <c r="AL820" s="1">
        <v>76</v>
      </c>
      <c r="AM820" s="1"/>
      <c r="AN820" s="1">
        <v>76</v>
      </c>
      <c r="AO820" s="1"/>
      <c r="AP820" s="1">
        <v>20131028</v>
      </c>
      <c r="AQ820" s="1">
        <v>20131001</v>
      </c>
      <c r="AR820" s="1">
        <v>20140930</v>
      </c>
      <c r="AS820" s="1" t="s">
        <v>189</v>
      </c>
      <c r="AT820" s="1"/>
      <c r="AU820" s="1"/>
      <c r="AV820">
        <v>76</v>
      </c>
      <c r="AW820" s="5" t="str">
        <f t="shared" si="91"/>
        <v>&lt;7万</v>
      </c>
      <c r="AX820">
        <v>439.03589999999997</v>
      </c>
      <c r="AY820">
        <v>4</v>
      </c>
      <c r="AZ820">
        <v>204.92400000000001</v>
      </c>
      <c r="BA820">
        <v>11</v>
      </c>
      <c r="BB820">
        <v>109.75897499999999</v>
      </c>
      <c r="BC820" s="3" t="str">
        <f t="shared" si="92"/>
        <v>其他商场</v>
      </c>
      <c r="BD820" s="4" t="s">
        <v>27585</v>
      </c>
      <c r="BE820">
        <f t="shared" si="93"/>
        <v>18.629454545454546</v>
      </c>
      <c r="BF820" s="4" t="str">
        <f t="shared" si="94"/>
        <v>&lt;7万</v>
      </c>
      <c r="BG820" t="e">
        <v>#N/A</v>
      </c>
      <c r="BH820" s="4" t="e">
        <v>#N/A</v>
      </c>
    </row>
    <row r="821" spans="1:60">
      <c r="A821" s="1" t="s">
        <v>3446</v>
      </c>
      <c r="B821" s="1" t="s">
        <v>3447</v>
      </c>
      <c r="C821" s="1" t="s">
        <v>3448</v>
      </c>
      <c r="D821" s="1" t="s">
        <v>3449</v>
      </c>
      <c r="E821" s="1" t="s">
        <v>2953</v>
      </c>
      <c r="F821" s="1" t="s">
        <v>2954</v>
      </c>
      <c r="G821" s="1" t="s">
        <v>49</v>
      </c>
      <c r="H821" s="1" t="s">
        <v>2953</v>
      </c>
      <c r="I821" s="1" t="s">
        <v>2954</v>
      </c>
      <c r="J821" s="1" t="s">
        <v>49</v>
      </c>
      <c r="K821" s="1" t="s">
        <v>2955</v>
      </c>
      <c r="L821" s="1" t="s">
        <v>2954</v>
      </c>
      <c r="M821" s="1" t="s">
        <v>51</v>
      </c>
      <c r="N821" s="1" t="s">
        <v>52</v>
      </c>
      <c r="O821" s="1" t="str">
        <f t="shared" si="89"/>
        <v>维持</v>
      </c>
      <c r="P821" s="1" t="s">
        <v>53</v>
      </c>
      <c r="Q821" s="1" t="s">
        <v>1690</v>
      </c>
      <c r="R821" s="1" t="s">
        <v>2956</v>
      </c>
      <c r="S821" s="1" t="s">
        <v>3127</v>
      </c>
      <c r="T821" s="1" t="s">
        <v>133</v>
      </c>
      <c r="U821" s="1" t="s">
        <v>3450</v>
      </c>
      <c r="V821" s="1" t="s">
        <v>133</v>
      </c>
      <c r="W821" s="1" t="s">
        <v>58</v>
      </c>
      <c r="X821" s="1" t="s">
        <v>59</v>
      </c>
      <c r="Y821" s="1" t="s">
        <v>76</v>
      </c>
      <c r="Z821" s="1" t="s">
        <v>77</v>
      </c>
      <c r="AA821" s="1" t="s">
        <v>77</v>
      </c>
      <c r="AB821" s="1" t="s">
        <v>61</v>
      </c>
      <c r="AC821" s="1" t="s">
        <v>301</v>
      </c>
      <c r="AD821" s="1" t="s">
        <v>27597</v>
      </c>
      <c r="AE821" s="1"/>
      <c r="AF821" s="1" t="s">
        <v>72</v>
      </c>
      <c r="AG821" s="1">
        <v>20080601</v>
      </c>
      <c r="AH821" s="1" t="str">
        <f t="shared" si="90"/>
        <v>200806</v>
      </c>
      <c r="AI821" s="1">
        <v>20130613</v>
      </c>
      <c r="AJ821" s="1"/>
      <c r="AK821" s="1"/>
      <c r="AL821" s="1">
        <v>116</v>
      </c>
      <c r="AM821" s="1"/>
      <c r="AN821" s="1">
        <v>116</v>
      </c>
      <c r="AO821" s="1"/>
      <c r="AP821" s="1">
        <v>20131129</v>
      </c>
      <c r="AQ821" s="1">
        <v>20131001</v>
      </c>
      <c r="AR821" s="1">
        <v>20140530</v>
      </c>
      <c r="AS821" s="1" t="s">
        <v>64</v>
      </c>
      <c r="AT821" s="1"/>
      <c r="AU821" s="1"/>
      <c r="AV821">
        <v>116</v>
      </c>
      <c r="AW821" s="5" t="str">
        <f t="shared" si="91"/>
        <v>&gt;10万</v>
      </c>
      <c r="AX821">
        <v>1045.5697399999999</v>
      </c>
      <c r="AY821">
        <v>7</v>
      </c>
      <c r="AZ821">
        <v>1896.9448300000001</v>
      </c>
      <c r="BA821">
        <v>12</v>
      </c>
      <c r="BB821">
        <v>149.36710571428571</v>
      </c>
      <c r="BC821" s="3" t="str">
        <f t="shared" si="92"/>
        <v>常规商场</v>
      </c>
      <c r="BD821" s="4" t="s">
        <v>27585</v>
      </c>
      <c r="BE821">
        <f t="shared" si="93"/>
        <v>158.07873583333335</v>
      </c>
      <c r="BF821" s="4" t="str">
        <f t="shared" si="94"/>
        <v>&gt;10万</v>
      </c>
      <c r="BG821" t="e">
        <v>#N/A</v>
      </c>
      <c r="BH821" s="4" t="e">
        <v>#N/A</v>
      </c>
    </row>
    <row r="822" spans="1:60">
      <c r="A822" s="1" t="s">
        <v>3451</v>
      </c>
      <c r="B822" s="1" t="s">
        <v>3452</v>
      </c>
      <c r="C822" s="1" t="s">
        <v>3453</v>
      </c>
      <c r="D822" s="1" t="s">
        <v>3454</v>
      </c>
      <c r="E822" s="1" t="s">
        <v>3069</v>
      </c>
      <c r="F822" s="1" t="s">
        <v>2973</v>
      </c>
      <c r="G822" s="1" t="s">
        <v>129</v>
      </c>
      <c r="H822" s="1" t="s">
        <v>3455</v>
      </c>
      <c r="I822" s="1" t="s">
        <v>3456</v>
      </c>
      <c r="J822" s="1" t="s">
        <v>159</v>
      </c>
      <c r="K822" s="1" t="s">
        <v>2974</v>
      </c>
      <c r="L822" s="1" t="s">
        <v>2973</v>
      </c>
      <c r="M822" s="1" t="s">
        <v>160</v>
      </c>
      <c r="N822" s="1" t="s">
        <v>209</v>
      </c>
      <c r="O822" s="1" t="str">
        <f t="shared" si="89"/>
        <v>关闭</v>
      </c>
      <c r="P822" s="1" t="s">
        <v>53</v>
      </c>
      <c r="Q822" s="1" t="s">
        <v>1690</v>
      </c>
      <c r="R822" s="1" t="s">
        <v>2966</v>
      </c>
      <c r="S822" s="1" t="s">
        <v>3242</v>
      </c>
      <c r="T822" s="1" t="s">
        <v>682</v>
      </c>
      <c r="U822" s="1" t="s">
        <v>3457</v>
      </c>
      <c r="V822" s="1" t="s">
        <v>682</v>
      </c>
      <c r="W822" s="1" t="s">
        <v>58</v>
      </c>
      <c r="X822" s="1" t="s">
        <v>173</v>
      </c>
      <c r="Y822" s="1" t="s">
        <v>60</v>
      </c>
      <c r="Z822" s="1" t="s">
        <v>60</v>
      </c>
      <c r="AA822" s="1" t="s">
        <v>60</v>
      </c>
      <c r="AB822" s="1" t="s">
        <v>162</v>
      </c>
      <c r="AC822" s="1" t="s">
        <v>292</v>
      </c>
      <c r="AD822" s="1" t="s">
        <v>293</v>
      </c>
      <c r="AE822" s="1" t="s">
        <v>83</v>
      </c>
      <c r="AF822" s="1"/>
      <c r="AG822" s="1">
        <v>20080409</v>
      </c>
      <c r="AH822" s="1" t="str">
        <f t="shared" si="90"/>
        <v>200804</v>
      </c>
      <c r="AI822" s="1"/>
      <c r="AJ822" s="1">
        <v>20150308</v>
      </c>
      <c r="AK822" s="1" t="s">
        <v>538</v>
      </c>
      <c r="AL822" s="1">
        <v>57</v>
      </c>
      <c r="AM822" s="1"/>
      <c r="AN822" s="1">
        <v>60</v>
      </c>
      <c r="AO822" s="1"/>
      <c r="AP822" s="1">
        <v>20121217</v>
      </c>
      <c r="AQ822" s="1">
        <v>20121001</v>
      </c>
      <c r="AR822" s="1">
        <v>20130930</v>
      </c>
      <c r="AS822" s="1" t="s">
        <v>180</v>
      </c>
      <c r="AT822" s="1"/>
      <c r="AU822" s="1"/>
      <c r="AV822">
        <v>57</v>
      </c>
      <c r="AW822" s="5" t="str">
        <f>BD822</f>
        <v>&lt;7万</v>
      </c>
      <c r="AX822" t="e">
        <v>#N/A</v>
      </c>
      <c r="AY822" t="e">
        <v>#N/A</v>
      </c>
      <c r="AZ822">
        <v>0</v>
      </c>
      <c r="BA822">
        <v>0</v>
      </c>
      <c r="BB822" t="e">
        <v>#N/A</v>
      </c>
      <c r="BC822" s="3" t="s">
        <v>27589</v>
      </c>
      <c r="BD822" s="4" t="s">
        <v>27590</v>
      </c>
      <c r="BE822" t="e">
        <f t="shared" si="93"/>
        <v>#DIV/0!</v>
      </c>
      <c r="BF822" s="4" t="s">
        <v>27590</v>
      </c>
      <c r="BG822" t="e">
        <v>#N/A</v>
      </c>
      <c r="BH822" s="4" t="e">
        <v>#N/A</v>
      </c>
    </row>
    <row r="823" spans="1:60">
      <c r="A823" s="1" t="s">
        <v>3458</v>
      </c>
      <c r="B823" s="1" t="s">
        <v>3459</v>
      </c>
      <c r="C823" s="1" t="s">
        <v>3460</v>
      </c>
      <c r="D823" s="1" t="s">
        <v>3461</v>
      </c>
      <c r="E823" s="1" t="s">
        <v>2998</v>
      </c>
      <c r="F823" s="1" t="s">
        <v>2999</v>
      </c>
      <c r="G823" s="1" t="s">
        <v>49</v>
      </c>
      <c r="H823" s="1" t="s">
        <v>3462</v>
      </c>
      <c r="I823" s="1" t="s">
        <v>3463</v>
      </c>
      <c r="J823" s="1" t="s">
        <v>159</v>
      </c>
      <c r="K823" s="1" t="s">
        <v>3002</v>
      </c>
      <c r="L823" s="1" t="s">
        <v>2999</v>
      </c>
      <c r="M823" s="1" t="s">
        <v>51</v>
      </c>
      <c r="N823" s="1" t="s">
        <v>52</v>
      </c>
      <c r="O823" s="1" t="str">
        <f t="shared" si="89"/>
        <v>维持</v>
      </c>
      <c r="P823" s="1" t="s">
        <v>53</v>
      </c>
      <c r="Q823" s="1" t="s">
        <v>1690</v>
      </c>
      <c r="R823" s="1" t="s">
        <v>2956</v>
      </c>
      <c r="S823" s="1" t="s">
        <v>3177</v>
      </c>
      <c r="T823" s="1" t="s">
        <v>355</v>
      </c>
      <c r="U823" s="1" t="s">
        <v>3464</v>
      </c>
      <c r="V823" s="1" t="s">
        <v>355</v>
      </c>
      <c r="W823" s="1" t="s">
        <v>58</v>
      </c>
      <c r="X823" s="1" t="s">
        <v>173</v>
      </c>
      <c r="Y823" s="1" t="s">
        <v>60</v>
      </c>
      <c r="Z823" s="1" t="s">
        <v>60</v>
      </c>
      <c r="AA823" s="1" t="s">
        <v>88</v>
      </c>
      <c r="AB823" s="1" t="s">
        <v>162</v>
      </c>
      <c r="AC823" s="1" t="s">
        <v>174</v>
      </c>
      <c r="AD823" s="1" t="s">
        <v>78</v>
      </c>
      <c r="AE823" s="1" t="s">
        <v>71</v>
      </c>
      <c r="AF823" s="1"/>
      <c r="AG823" s="1">
        <v>20080501</v>
      </c>
      <c r="AH823" s="1" t="str">
        <f t="shared" si="90"/>
        <v>200805</v>
      </c>
      <c r="AI823" s="1"/>
      <c r="AJ823" s="1"/>
      <c r="AK823" s="1"/>
      <c r="AL823" s="1">
        <v>131</v>
      </c>
      <c r="AM823" s="1"/>
      <c r="AN823" s="1">
        <v>142</v>
      </c>
      <c r="AO823" s="1"/>
      <c r="AP823" s="1">
        <v>20140725</v>
      </c>
      <c r="AQ823" s="1">
        <v>20141001</v>
      </c>
      <c r="AR823" s="1">
        <v>20150930</v>
      </c>
      <c r="AS823" s="1" t="s">
        <v>64</v>
      </c>
      <c r="AT823" s="1"/>
      <c r="AU823" s="1"/>
      <c r="AV823">
        <v>131</v>
      </c>
      <c r="AW823" s="5" t="str">
        <f t="shared" si="91"/>
        <v>&gt;7万</v>
      </c>
      <c r="AX823">
        <v>116.693</v>
      </c>
      <c r="AY823">
        <v>6</v>
      </c>
      <c r="AZ823">
        <v>850.13700000000006</v>
      </c>
      <c r="BA823">
        <v>12</v>
      </c>
      <c r="BB823">
        <v>19.448833333333333</v>
      </c>
      <c r="BC823" s="3" t="str">
        <f t="shared" si="92"/>
        <v>其他商场</v>
      </c>
      <c r="BD823" s="4" t="s">
        <v>27586</v>
      </c>
      <c r="BE823">
        <f t="shared" si="93"/>
        <v>70.844750000000005</v>
      </c>
      <c r="BF823" s="4" t="str">
        <f t="shared" si="94"/>
        <v>&gt;7万</v>
      </c>
      <c r="BG823" t="e">
        <v>#N/A</v>
      </c>
      <c r="BH823" s="4" t="e">
        <v>#N/A</v>
      </c>
    </row>
    <row r="824" spans="1:60">
      <c r="A824" s="1" t="s">
        <v>3465</v>
      </c>
      <c r="B824" s="1" t="s">
        <v>3466</v>
      </c>
      <c r="C824" s="1" t="s">
        <v>3467</v>
      </c>
      <c r="D824" s="1" t="s">
        <v>3468</v>
      </c>
      <c r="E824" s="1" t="s">
        <v>2998</v>
      </c>
      <c r="F824" s="1" t="s">
        <v>2999</v>
      </c>
      <c r="G824" s="1" t="s">
        <v>49</v>
      </c>
      <c r="H824" s="1" t="s">
        <v>3469</v>
      </c>
      <c r="I824" s="1" t="s">
        <v>3466</v>
      </c>
      <c r="J824" s="1" t="s">
        <v>159</v>
      </c>
      <c r="K824" s="1" t="s">
        <v>3002</v>
      </c>
      <c r="L824" s="1" t="s">
        <v>2999</v>
      </c>
      <c r="M824" s="1" t="s">
        <v>51</v>
      </c>
      <c r="N824" s="1" t="s">
        <v>52</v>
      </c>
      <c r="O824" s="1" t="str">
        <f t="shared" si="89"/>
        <v>维持</v>
      </c>
      <c r="P824" s="1" t="s">
        <v>53</v>
      </c>
      <c r="Q824" s="1" t="s">
        <v>1690</v>
      </c>
      <c r="R824" s="1" t="s">
        <v>2956</v>
      </c>
      <c r="S824" s="1" t="s">
        <v>3127</v>
      </c>
      <c r="T824" s="1" t="s">
        <v>133</v>
      </c>
      <c r="U824" s="1" t="s">
        <v>3470</v>
      </c>
      <c r="V824" s="1" t="s">
        <v>682</v>
      </c>
      <c r="W824" s="1" t="s">
        <v>58</v>
      </c>
      <c r="X824" s="1" t="s">
        <v>173</v>
      </c>
      <c r="Y824" s="1" t="s">
        <v>76</v>
      </c>
      <c r="Z824" s="1" t="s">
        <v>77</v>
      </c>
      <c r="AA824" s="1" t="s">
        <v>77</v>
      </c>
      <c r="AB824" s="1" t="s">
        <v>162</v>
      </c>
      <c r="AC824" s="1" t="s">
        <v>292</v>
      </c>
      <c r="AD824" s="1" t="s">
        <v>78</v>
      </c>
      <c r="AE824" s="1" t="s">
        <v>71</v>
      </c>
      <c r="AF824" s="1"/>
      <c r="AG824" s="1">
        <v>20080426</v>
      </c>
      <c r="AH824" s="1" t="str">
        <f t="shared" si="90"/>
        <v>200804</v>
      </c>
      <c r="AI824" s="1">
        <v>20120105</v>
      </c>
      <c r="AJ824" s="1"/>
      <c r="AK824" s="1"/>
      <c r="AL824" s="1">
        <v>80</v>
      </c>
      <c r="AM824" s="1"/>
      <c r="AN824" s="1">
        <v>80</v>
      </c>
      <c r="AO824" s="1"/>
      <c r="AP824" s="1">
        <v>20140725</v>
      </c>
      <c r="AQ824" s="1">
        <v>20141001</v>
      </c>
      <c r="AR824" s="1">
        <v>20150930</v>
      </c>
      <c r="AS824" s="1" t="s">
        <v>64</v>
      </c>
      <c r="AT824" s="1"/>
      <c r="AU824" s="1"/>
      <c r="AV824">
        <v>80</v>
      </c>
      <c r="AW824" s="5" t="str">
        <f t="shared" si="91"/>
        <v>&gt;10万</v>
      </c>
      <c r="AX824">
        <v>801.59500000000003</v>
      </c>
      <c r="AY824">
        <v>7</v>
      </c>
      <c r="AZ824">
        <v>1472.9799999999998</v>
      </c>
      <c r="BA824">
        <v>12</v>
      </c>
      <c r="BB824">
        <v>114.51357142857144</v>
      </c>
      <c r="BC824" s="3" t="str">
        <f t="shared" si="92"/>
        <v>其他商场</v>
      </c>
      <c r="BD824" s="4" t="s">
        <v>27585</v>
      </c>
      <c r="BE824">
        <f t="shared" si="93"/>
        <v>122.74833333333332</v>
      </c>
      <c r="BF824" s="4" t="str">
        <f t="shared" si="94"/>
        <v>&gt;10万</v>
      </c>
      <c r="BG824" t="e">
        <v>#N/A</v>
      </c>
      <c r="BH824" s="4" t="e">
        <v>#N/A</v>
      </c>
    </row>
    <row r="825" spans="1:60">
      <c r="A825" s="1" t="s">
        <v>3471</v>
      </c>
      <c r="B825" s="1" t="s">
        <v>3472</v>
      </c>
      <c r="C825" s="1" t="s">
        <v>3472</v>
      </c>
      <c r="D825" s="1" t="s">
        <v>3473</v>
      </c>
      <c r="E825" s="1" t="s">
        <v>2963</v>
      </c>
      <c r="F825" s="1" t="s">
        <v>1700</v>
      </c>
      <c r="G825" s="1" t="s">
        <v>129</v>
      </c>
      <c r="H825" s="1" t="s">
        <v>3474</v>
      </c>
      <c r="I825" s="1" t="s">
        <v>3475</v>
      </c>
      <c r="J825" s="1" t="s">
        <v>159</v>
      </c>
      <c r="K825" s="1" t="s">
        <v>1699</v>
      </c>
      <c r="L825" s="1" t="s">
        <v>1700</v>
      </c>
      <c r="M825" s="1" t="s">
        <v>1734</v>
      </c>
      <c r="N825" s="1" t="s">
        <v>52</v>
      </c>
      <c r="O825" s="1" t="str">
        <f t="shared" si="89"/>
        <v>维持</v>
      </c>
      <c r="P825" s="1" t="s">
        <v>53</v>
      </c>
      <c r="Q825" s="1" t="s">
        <v>1690</v>
      </c>
      <c r="R825" s="1" t="s">
        <v>2966</v>
      </c>
      <c r="S825" s="1" t="s">
        <v>2993</v>
      </c>
      <c r="T825" s="1" t="s">
        <v>654</v>
      </c>
      <c r="U825" s="1" t="s">
        <v>2994</v>
      </c>
      <c r="V825" s="1" t="s">
        <v>355</v>
      </c>
      <c r="W825" s="1" t="s">
        <v>58</v>
      </c>
      <c r="X825" s="1" t="s">
        <v>173</v>
      </c>
      <c r="Y825" s="1" t="s">
        <v>60</v>
      </c>
      <c r="Z825" s="1" t="s">
        <v>60</v>
      </c>
      <c r="AA825" s="1" t="s">
        <v>60</v>
      </c>
      <c r="AB825" s="1" t="s">
        <v>162</v>
      </c>
      <c r="AC825" s="1" t="s">
        <v>292</v>
      </c>
      <c r="AD825" s="1" t="s">
        <v>78</v>
      </c>
      <c r="AE825" s="1" t="s">
        <v>71</v>
      </c>
      <c r="AF825" s="1"/>
      <c r="AG825" s="1">
        <v>20080501</v>
      </c>
      <c r="AH825" s="1" t="str">
        <f t="shared" si="90"/>
        <v>200805</v>
      </c>
      <c r="AI825" s="1">
        <v>20111013</v>
      </c>
      <c r="AJ825" s="1"/>
      <c r="AK825" s="1"/>
      <c r="AL825" s="1">
        <v>56</v>
      </c>
      <c r="AM825" s="1"/>
      <c r="AN825" s="1">
        <v>56</v>
      </c>
      <c r="AO825" s="1"/>
      <c r="AP825" s="1">
        <v>20140113</v>
      </c>
      <c r="AQ825" s="1">
        <v>20131001</v>
      </c>
      <c r="AR825" s="1">
        <v>20140831</v>
      </c>
      <c r="AS825" s="1" t="s">
        <v>189</v>
      </c>
      <c r="AT825" s="1"/>
      <c r="AU825" s="1"/>
      <c r="AV825">
        <v>56</v>
      </c>
      <c r="AW825" s="5" t="str">
        <f t="shared" si="91"/>
        <v>&lt;7万</v>
      </c>
      <c r="AX825">
        <v>98.084000000000003</v>
      </c>
      <c r="AY825">
        <v>7</v>
      </c>
      <c r="AZ825">
        <v>201.09400000000002</v>
      </c>
      <c r="BA825">
        <v>12</v>
      </c>
      <c r="BB825">
        <v>14.012</v>
      </c>
      <c r="BC825" s="3" t="str">
        <f t="shared" si="92"/>
        <v>其他商场</v>
      </c>
      <c r="BD825" s="4" t="s">
        <v>27586</v>
      </c>
      <c r="BE825">
        <f t="shared" si="93"/>
        <v>16.757833333333334</v>
      </c>
      <c r="BF825" s="4" t="str">
        <f t="shared" si="94"/>
        <v>&lt;7万</v>
      </c>
      <c r="BG825" t="e">
        <v>#N/A</v>
      </c>
      <c r="BH825" s="4" t="e">
        <v>#N/A</v>
      </c>
    </row>
    <row r="826" spans="1:60">
      <c r="A826" s="1" t="s">
        <v>3476</v>
      </c>
      <c r="B826" s="1" t="s">
        <v>3477</v>
      </c>
      <c r="C826" s="1" t="s">
        <v>3477</v>
      </c>
      <c r="D826" s="1" t="s">
        <v>3478</v>
      </c>
      <c r="E826" s="1" t="s">
        <v>2992</v>
      </c>
      <c r="F826" s="1" t="s">
        <v>1700</v>
      </c>
      <c r="G826" s="1" t="s">
        <v>129</v>
      </c>
      <c r="H826" s="1" t="s">
        <v>2992</v>
      </c>
      <c r="I826" s="1" t="s">
        <v>1700</v>
      </c>
      <c r="J826" s="1" t="s">
        <v>129</v>
      </c>
      <c r="K826" s="1" t="s">
        <v>1699</v>
      </c>
      <c r="L826" s="1" t="s">
        <v>1700</v>
      </c>
      <c r="M826" s="1" t="s">
        <v>64</v>
      </c>
      <c r="N826" s="1" t="s">
        <v>52</v>
      </c>
      <c r="O826" s="1" t="str">
        <f t="shared" si="89"/>
        <v>维持</v>
      </c>
      <c r="P826" s="1" t="s">
        <v>53</v>
      </c>
      <c r="Q826" s="1" t="s">
        <v>1690</v>
      </c>
      <c r="R826" s="1" t="s">
        <v>2966</v>
      </c>
      <c r="S826" s="1" t="s">
        <v>3033</v>
      </c>
      <c r="T826" s="1" t="s">
        <v>355</v>
      </c>
      <c r="U826" s="1" t="s">
        <v>3247</v>
      </c>
      <c r="V826" s="1" t="s">
        <v>355</v>
      </c>
      <c r="W826" s="1" t="s">
        <v>58</v>
      </c>
      <c r="X826" s="1" t="s">
        <v>94</v>
      </c>
      <c r="Y826" s="1" t="s">
        <v>88</v>
      </c>
      <c r="Z826" s="1" t="s">
        <v>88</v>
      </c>
      <c r="AA826" s="1" t="s">
        <v>88</v>
      </c>
      <c r="AB826" s="1" t="s">
        <v>61</v>
      </c>
      <c r="AC826" s="1" t="s">
        <v>325</v>
      </c>
      <c r="AD826" s="1" t="s">
        <v>70</v>
      </c>
      <c r="AE826" s="1" t="s">
        <v>83</v>
      </c>
      <c r="AF826" s="1" t="s">
        <v>63</v>
      </c>
      <c r="AG826" s="1">
        <v>20080606</v>
      </c>
      <c r="AH826" s="1" t="str">
        <f t="shared" si="90"/>
        <v>200806</v>
      </c>
      <c r="AI826" s="1">
        <v>20141225</v>
      </c>
      <c r="AJ826" s="1"/>
      <c r="AK826" s="1"/>
      <c r="AL826" s="1">
        <v>98.5</v>
      </c>
      <c r="AM826" s="1"/>
      <c r="AN826" s="1">
        <v>98.5</v>
      </c>
      <c r="AO826" s="1"/>
      <c r="AP826" s="1">
        <v>20121214</v>
      </c>
      <c r="AQ826" s="1">
        <v>20120419</v>
      </c>
      <c r="AR826" s="1">
        <v>20120930</v>
      </c>
      <c r="AS826" s="1" t="s">
        <v>180</v>
      </c>
      <c r="AT826" s="1"/>
      <c r="AU826" s="1"/>
      <c r="AV826">
        <v>98.5</v>
      </c>
      <c r="AW826" s="5" t="str">
        <f t="shared" si="91"/>
        <v>&gt;7万</v>
      </c>
      <c r="AX826">
        <v>572.99666999999999</v>
      </c>
      <c r="AY826">
        <v>7</v>
      </c>
      <c r="AZ826">
        <v>934.69060000000002</v>
      </c>
      <c r="BA826">
        <v>12</v>
      </c>
      <c r="BB826">
        <v>81.856667142857148</v>
      </c>
      <c r="BC826" s="3" t="str">
        <f t="shared" si="92"/>
        <v>其他商场</v>
      </c>
      <c r="BD826" s="4" t="s">
        <v>27587</v>
      </c>
      <c r="BE826">
        <f t="shared" si="93"/>
        <v>77.890883333333335</v>
      </c>
      <c r="BF826" s="4" t="str">
        <f t="shared" si="94"/>
        <v>&gt;7万</v>
      </c>
      <c r="BG826" t="e">
        <v>#N/A</v>
      </c>
      <c r="BH826" s="4" t="e">
        <v>#N/A</v>
      </c>
    </row>
    <row r="827" spans="1:60">
      <c r="A827" s="1" t="s">
        <v>3479</v>
      </c>
      <c r="B827" s="1" t="s">
        <v>3480</v>
      </c>
      <c r="C827" s="1" t="s">
        <v>3481</v>
      </c>
      <c r="D827" s="1" t="s">
        <v>3482</v>
      </c>
      <c r="E827" s="1" t="s">
        <v>2998</v>
      </c>
      <c r="F827" s="1" t="s">
        <v>2999</v>
      </c>
      <c r="G827" s="1" t="s">
        <v>49</v>
      </c>
      <c r="H827" s="1" t="s">
        <v>3483</v>
      </c>
      <c r="I827" s="1" t="s">
        <v>3484</v>
      </c>
      <c r="J827" s="1" t="s">
        <v>159</v>
      </c>
      <c r="K827" s="1" t="s">
        <v>3002</v>
      </c>
      <c r="L827" s="1" t="s">
        <v>2999</v>
      </c>
      <c r="M827" s="1" t="s">
        <v>51</v>
      </c>
      <c r="N827" s="1" t="s">
        <v>52</v>
      </c>
      <c r="O827" s="1" t="str">
        <f t="shared" si="89"/>
        <v>维持</v>
      </c>
      <c r="P827" s="1" t="s">
        <v>53</v>
      </c>
      <c r="Q827" s="1" t="s">
        <v>1690</v>
      </c>
      <c r="R827" s="1" t="s">
        <v>2956</v>
      </c>
      <c r="S827" s="1" t="s">
        <v>3047</v>
      </c>
      <c r="T827" s="1" t="s">
        <v>355</v>
      </c>
      <c r="U827" s="1" t="s">
        <v>3485</v>
      </c>
      <c r="V827" s="1" t="s">
        <v>682</v>
      </c>
      <c r="W827" s="1" t="s">
        <v>58</v>
      </c>
      <c r="X827" s="1" t="s">
        <v>173</v>
      </c>
      <c r="Y827" s="1" t="s">
        <v>76</v>
      </c>
      <c r="Z827" s="1" t="s">
        <v>77</v>
      </c>
      <c r="AA827" s="1" t="s">
        <v>77</v>
      </c>
      <c r="AB827" s="1" t="s">
        <v>162</v>
      </c>
      <c r="AC827" s="1" t="s">
        <v>174</v>
      </c>
      <c r="AD827" s="1" t="s">
        <v>27597</v>
      </c>
      <c r="AE827" s="1" t="s">
        <v>71</v>
      </c>
      <c r="AF827" s="1"/>
      <c r="AG827" s="1">
        <v>20080615</v>
      </c>
      <c r="AH827" s="1" t="str">
        <f t="shared" si="90"/>
        <v>200806</v>
      </c>
      <c r="AI827" s="1">
        <v>20140818</v>
      </c>
      <c r="AJ827" s="1"/>
      <c r="AK827" s="1"/>
      <c r="AL827" s="1">
        <v>123</v>
      </c>
      <c r="AM827" s="1"/>
      <c r="AN827" s="1">
        <v>128</v>
      </c>
      <c r="AO827" s="1"/>
      <c r="AP827" s="1">
        <v>20141011</v>
      </c>
      <c r="AQ827" s="1">
        <v>20140818</v>
      </c>
      <c r="AR827" s="1">
        <v>20150930</v>
      </c>
      <c r="AS827" s="1" t="s">
        <v>64</v>
      </c>
      <c r="AT827" s="1"/>
      <c r="AU827" s="1"/>
      <c r="AV827">
        <v>123</v>
      </c>
      <c r="AW827" s="5" t="str">
        <f t="shared" si="91"/>
        <v>&gt;10万</v>
      </c>
      <c r="AX827">
        <v>1032.9225999999999</v>
      </c>
      <c r="AY827">
        <v>7</v>
      </c>
      <c r="AZ827">
        <v>1966.4679999999998</v>
      </c>
      <c r="BA827">
        <v>11</v>
      </c>
      <c r="BB827">
        <v>147.56037142857141</v>
      </c>
      <c r="BC827" s="3" t="str">
        <f t="shared" si="92"/>
        <v>常规商场</v>
      </c>
      <c r="BD827" s="4" t="s">
        <v>27585</v>
      </c>
      <c r="BE827">
        <f t="shared" si="93"/>
        <v>178.76981818181818</v>
      </c>
      <c r="BF827" s="4" t="str">
        <f t="shared" si="94"/>
        <v>&gt;10万</v>
      </c>
      <c r="BG827" t="e">
        <v>#N/A</v>
      </c>
      <c r="BH827" s="4" t="e">
        <v>#N/A</v>
      </c>
    </row>
    <row r="828" spans="1:60">
      <c r="A828" s="1" t="s">
        <v>3486</v>
      </c>
      <c r="B828" s="1" t="s">
        <v>3487</v>
      </c>
      <c r="C828" s="1" t="s">
        <v>3488</v>
      </c>
      <c r="D828" s="1" t="s">
        <v>3489</v>
      </c>
      <c r="E828" s="1" t="s">
        <v>2972</v>
      </c>
      <c r="F828" s="1" t="s">
        <v>2973</v>
      </c>
      <c r="G828" s="1" t="s">
        <v>129</v>
      </c>
      <c r="H828" s="1" t="s">
        <v>2972</v>
      </c>
      <c r="I828" s="1" t="s">
        <v>2973</v>
      </c>
      <c r="J828" s="1" t="s">
        <v>129</v>
      </c>
      <c r="K828" s="1" t="s">
        <v>2974</v>
      </c>
      <c r="L828" s="1" t="s">
        <v>2973</v>
      </c>
      <c r="M828" s="1" t="s">
        <v>180</v>
      </c>
      <c r="N828" s="1" t="s">
        <v>52</v>
      </c>
      <c r="O828" s="1" t="str">
        <f t="shared" si="89"/>
        <v>维持</v>
      </c>
      <c r="P828" s="1" t="s">
        <v>53</v>
      </c>
      <c r="Q828" s="1" t="s">
        <v>1690</v>
      </c>
      <c r="R828" s="1" t="s">
        <v>2966</v>
      </c>
      <c r="S828" s="1" t="s">
        <v>3009</v>
      </c>
      <c r="T828" s="1" t="s">
        <v>654</v>
      </c>
      <c r="U828" s="1" t="s">
        <v>3010</v>
      </c>
      <c r="V828" s="1" t="s">
        <v>654</v>
      </c>
      <c r="W828" s="1" t="s">
        <v>58</v>
      </c>
      <c r="X828" s="1" t="s">
        <v>173</v>
      </c>
      <c r="Y828" s="1" t="s">
        <v>69</v>
      </c>
      <c r="Z828" s="1" t="s">
        <v>69</v>
      </c>
      <c r="AA828" s="1" t="s">
        <v>69</v>
      </c>
      <c r="AB828" s="1" t="s">
        <v>61</v>
      </c>
      <c r="AC828" s="1" t="s">
        <v>1416</v>
      </c>
      <c r="AD828" s="1" t="s">
        <v>70</v>
      </c>
      <c r="AE828" s="1" t="s">
        <v>71</v>
      </c>
      <c r="AF828" s="1"/>
      <c r="AG828" s="1">
        <v>20080708</v>
      </c>
      <c r="AH828" s="1" t="str">
        <f t="shared" si="90"/>
        <v>200807</v>
      </c>
      <c r="AI828" s="1">
        <v>20141110</v>
      </c>
      <c r="AJ828" s="1"/>
      <c r="AK828" s="1"/>
      <c r="AL828" s="1">
        <v>480</v>
      </c>
      <c r="AM828" s="1"/>
      <c r="AN828" s="1">
        <v>480</v>
      </c>
      <c r="AO828" s="1"/>
      <c r="AP828" s="1">
        <v>20141125</v>
      </c>
      <c r="AQ828" s="1">
        <v>20141110</v>
      </c>
      <c r="AR828" s="1">
        <v>20150930</v>
      </c>
      <c r="AS828" s="1" t="s">
        <v>180</v>
      </c>
      <c r="AT828" s="1"/>
      <c r="AU828" s="1"/>
      <c r="AV828">
        <v>480</v>
      </c>
      <c r="AW828" s="5" t="str">
        <f t="shared" si="91"/>
        <v>&gt;20万</v>
      </c>
      <c r="AX828">
        <v>2911.0703799999997</v>
      </c>
      <c r="AY828">
        <v>7</v>
      </c>
      <c r="AZ828">
        <v>4663.8190999999997</v>
      </c>
      <c r="BA828">
        <v>10</v>
      </c>
      <c r="BB828">
        <v>415.86719714285709</v>
      </c>
      <c r="BC828" s="3" t="str">
        <f t="shared" si="92"/>
        <v>重点商场</v>
      </c>
      <c r="BD828" s="4" t="s">
        <v>27584</v>
      </c>
      <c r="BE828">
        <f t="shared" si="93"/>
        <v>466.38190999999995</v>
      </c>
      <c r="BF828" s="4" t="str">
        <f t="shared" si="94"/>
        <v>&gt;20万</v>
      </c>
      <c r="BG828" t="e">
        <v>#N/A</v>
      </c>
      <c r="BH828" s="4" t="e">
        <v>#N/A</v>
      </c>
    </row>
    <row r="829" spans="1:60">
      <c r="A829" s="1" t="s">
        <v>3490</v>
      </c>
      <c r="B829" s="1" t="s">
        <v>3491</v>
      </c>
      <c r="C829" s="1" t="s">
        <v>3492</v>
      </c>
      <c r="D829" s="1" t="s">
        <v>3493</v>
      </c>
      <c r="E829" s="1" t="s">
        <v>2953</v>
      </c>
      <c r="F829" s="1" t="s">
        <v>2954</v>
      </c>
      <c r="G829" s="1" t="s">
        <v>49</v>
      </c>
      <c r="H829" s="1" t="s">
        <v>2953</v>
      </c>
      <c r="I829" s="1" t="s">
        <v>2954</v>
      </c>
      <c r="J829" s="1" t="s">
        <v>49</v>
      </c>
      <c r="K829" s="1" t="s">
        <v>2955</v>
      </c>
      <c r="L829" s="1" t="s">
        <v>2954</v>
      </c>
      <c r="M829" s="1" t="s">
        <v>51</v>
      </c>
      <c r="N829" s="1" t="s">
        <v>52</v>
      </c>
      <c r="O829" s="1" t="str">
        <f t="shared" si="89"/>
        <v>维持</v>
      </c>
      <c r="P829" s="1" t="s">
        <v>53</v>
      </c>
      <c r="Q829" s="1" t="s">
        <v>1690</v>
      </c>
      <c r="R829" s="1" t="s">
        <v>2956</v>
      </c>
      <c r="S829" s="1" t="s">
        <v>2957</v>
      </c>
      <c r="T829" s="1" t="s">
        <v>133</v>
      </c>
      <c r="U829" s="1" t="s">
        <v>3201</v>
      </c>
      <c r="V829" s="1" t="s">
        <v>133</v>
      </c>
      <c r="W829" s="1" t="s">
        <v>58</v>
      </c>
      <c r="X829" s="1" t="s">
        <v>173</v>
      </c>
      <c r="Y829" s="1" t="s">
        <v>272</v>
      </c>
      <c r="Z829" s="1" t="s">
        <v>272</v>
      </c>
      <c r="AA829" s="1" t="s">
        <v>272</v>
      </c>
      <c r="AB829" s="1" t="s">
        <v>61</v>
      </c>
      <c r="AC829" s="1" t="s">
        <v>714</v>
      </c>
      <c r="AD829" s="1" t="s">
        <v>70</v>
      </c>
      <c r="AE829" s="1" t="s">
        <v>71</v>
      </c>
      <c r="AF829" s="1" t="s">
        <v>72</v>
      </c>
      <c r="AG829" s="1">
        <v>20080726</v>
      </c>
      <c r="AH829" s="1" t="str">
        <f t="shared" si="90"/>
        <v>200807</v>
      </c>
      <c r="AI829" s="1">
        <v>20100801</v>
      </c>
      <c r="AJ829" s="1"/>
      <c r="AK829" s="1"/>
      <c r="AL829" s="1">
        <v>370</v>
      </c>
      <c r="AM829" s="1"/>
      <c r="AN829" s="1">
        <v>340</v>
      </c>
      <c r="AO829" s="1"/>
      <c r="AP829" s="1">
        <v>20121217</v>
      </c>
      <c r="AQ829" s="1">
        <v>20121001</v>
      </c>
      <c r="AR829" s="1">
        <v>20130930</v>
      </c>
      <c r="AS829" s="1" t="s">
        <v>64</v>
      </c>
      <c r="AT829" s="1"/>
      <c r="AU829" s="1"/>
      <c r="AV829">
        <v>370</v>
      </c>
      <c r="AW829" s="5" t="str">
        <f t="shared" si="91"/>
        <v>&gt;20万</v>
      </c>
      <c r="AX829">
        <v>2135.9715500000002</v>
      </c>
      <c r="AY829">
        <v>7</v>
      </c>
      <c r="AZ829">
        <v>3994.4823100000008</v>
      </c>
      <c r="BA829">
        <v>12</v>
      </c>
      <c r="BB829">
        <v>305.1387928571429</v>
      </c>
      <c r="BC829" s="3" t="str">
        <f t="shared" si="92"/>
        <v>重点商场</v>
      </c>
      <c r="BD829" s="4" t="s">
        <v>27584</v>
      </c>
      <c r="BE829">
        <f t="shared" si="93"/>
        <v>332.87352583333342</v>
      </c>
      <c r="BF829" s="4" t="str">
        <f t="shared" si="94"/>
        <v>&gt;20万</v>
      </c>
      <c r="BG829" t="e">
        <v>#N/A</v>
      </c>
      <c r="BH829" s="4" t="e">
        <v>#N/A</v>
      </c>
    </row>
    <row r="830" spans="1:60">
      <c r="A830" s="1" t="s">
        <v>3494</v>
      </c>
      <c r="B830" s="1" t="s">
        <v>3495</v>
      </c>
      <c r="C830" s="1" t="s">
        <v>3495</v>
      </c>
      <c r="D830" s="1" t="s">
        <v>3496</v>
      </c>
      <c r="E830" s="1" t="s">
        <v>2998</v>
      </c>
      <c r="F830" s="1" t="s">
        <v>2999</v>
      </c>
      <c r="G830" s="1" t="s">
        <v>49</v>
      </c>
      <c r="H830" s="1" t="s">
        <v>2998</v>
      </c>
      <c r="I830" s="1" t="s">
        <v>2999</v>
      </c>
      <c r="J830" s="1" t="s">
        <v>49</v>
      </c>
      <c r="K830" s="1" t="s">
        <v>3002</v>
      </c>
      <c r="L830" s="1" t="s">
        <v>2999</v>
      </c>
      <c r="M830" s="1" t="s">
        <v>51</v>
      </c>
      <c r="N830" s="1" t="s">
        <v>52</v>
      </c>
      <c r="O830" s="1" t="str">
        <f t="shared" si="89"/>
        <v>维持</v>
      </c>
      <c r="P830" s="1" t="s">
        <v>53</v>
      </c>
      <c r="Q830" s="1" t="s">
        <v>1690</v>
      </c>
      <c r="R830" s="1" t="s">
        <v>2956</v>
      </c>
      <c r="S830" s="1" t="s">
        <v>3311</v>
      </c>
      <c r="T830" s="1" t="s">
        <v>133</v>
      </c>
      <c r="U830" s="1" t="s">
        <v>3379</v>
      </c>
      <c r="V830" s="1" t="s">
        <v>133</v>
      </c>
      <c r="W830" s="1" t="s">
        <v>58</v>
      </c>
      <c r="X830" s="1" t="s">
        <v>94</v>
      </c>
      <c r="Y830" s="1" t="s">
        <v>69</v>
      </c>
      <c r="Z830" s="1" t="s">
        <v>69</v>
      </c>
      <c r="AA830" s="1" t="s">
        <v>69</v>
      </c>
      <c r="AB830" s="1" t="s">
        <v>61</v>
      </c>
      <c r="AC830" s="1" t="s">
        <v>306</v>
      </c>
      <c r="AD830" s="1" t="s">
        <v>70</v>
      </c>
      <c r="AE830" s="1"/>
      <c r="AF830" s="1" t="s">
        <v>72</v>
      </c>
      <c r="AG830" s="1">
        <v>20080819</v>
      </c>
      <c r="AH830" s="1" t="str">
        <f t="shared" si="90"/>
        <v>200808</v>
      </c>
      <c r="AI830" s="1">
        <v>20140829</v>
      </c>
      <c r="AJ830" s="1"/>
      <c r="AK830" s="1"/>
      <c r="AL830" s="1">
        <v>143</v>
      </c>
      <c r="AM830" s="1"/>
      <c r="AN830" s="1">
        <v>169</v>
      </c>
      <c r="AO830" s="1"/>
      <c r="AP830" s="1">
        <v>20141110</v>
      </c>
      <c r="AQ830" s="1">
        <v>20141001</v>
      </c>
      <c r="AR830" s="1">
        <v>20150930</v>
      </c>
      <c r="AS830" s="1" t="s">
        <v>64</v>
      </c>
      <c r="AT830" s="1">
        <v>2</v>
      </c>
      <c r="AU830" s="1" t="s">
        <v>772</v>
      </c>
      <c r="AV830">
        <v>143</v>
      </c>
      <c r="AW830" s="5" t="str">
        <f t="shared" si="91"/>
        <v>&gt;10万</v>
      </c>
      <c r="AX830">
        <v>978.73495000000003</v>
      </c>
      <c r="AY830">
        <v>7</v>
      </c>
      <c r="AZ830">
        <v>1903.3151700000001</v>
      </c>
      <c r="BA830">
        <v>10</v>
      </c>
      <c r="BB830">
        <v>139.81927857142858</v>
      </c>
      <c r="BC830" s="3" t="str">
        <f t="shared" si="92"/>
        <v>常规商场</v>
      </c>
      <c r="BD830" s="4" t="s">
        <v>27585</v>
      </c>
      <c r="BE830">
        <f t="shared" si="93"/>
        <v>190.33151700000002</v>
      </c>
      <c r="BF830" s="4" t="str">
        <f t="shared" si="94"/>
        <v>&gt;10万</v>
      </c>
      <c r="BG830" t="e">
        <v>#N/A</v>
      </c>
      <c r="BH830" s="4" t="e">
        <v>#N/A</v>
      </c>
    </row>
    <row r="831" spans="1:60">
      <c r="A831" s="1" t="s">
        <v>3497</v>
      </c>
      <c r="B831" s="1" t="s">
        <v>3498</v>
      </c>
      <c r="C831" s="1" t="s">
        <v>3498</v>
      </c>
      <c r="D831" s="1" t="s">
        <v>3499</v>
      </c>
      <c r="E831" s="1" t="s">
        <v>2998</v>
      </c>
      <c r="F831" s="1" t="s">
        <v>2999</v>
      </c>
      <c r="G831" s="1" t="s">
        <v>49</v>
      </c>
      <c r="H831" s="1" t="s">
        <v>3500</v>
      </c>
      <c r="I831" s="1" t="s">
        <v>3501</v>
      </c>
      <c r="J831" s="1" t="s">
        <v>159</v>
      </c>
      <c r="K831" s="1" t="s">
        <v>3002</v>
      </c>
      <c r="L831" s="1" t="s">
        <v>2999</v>
      </c>
      <c r="M831" s="1" t="s">
        <v>51</v>
      </c>
      <c r="N831" s="1" t="s">
        <v>52</v>
      </c>
      <c r="O831" s="1" t="str">
        <f t="shared" si="89"/>
        <v>维持</v>
      </c>
      <c r="P831" s="1" t="s">
        <v>53</v>
      </c>
      <c r="Q831" s="1" t="s">
        <v>1690</v>
      </c>
      <c r="R831" s="1" t="s">
        <v>2956</v>
      </c>
      <c r="S831" s="1" t="s">
        <v>3127</v>
      </c>
      <c r="T831" s="1" t="s">
        <v>133</v>
      </c>
      <c r="U831" s="1" t="s">
        <v>3502</v>
      </c>
      <c r="V831" s="1" t="s">
        <v>682</v>
      </c>
      <c r="W831" s="1" t="s">
        <v>58</v>
      </c>
      <c r="X831" s="1" t="s">
        <v>173</v>
      </c>
      <c r="Y831" s="1" t="s">
        <v>76</v>
      </c>
      <c r="Z831" s="1" t="s">
        <v>77</v>
      </c>
      <c r="AA831" s="1" t="s">
        <v>77</v>
      </c>
      <c r="AB831" s="1" t="s">
        <v>162</v>
      </c>
      <c r="AC831" s="1" t="s">
        <v>292</v>
      </c>
      <c r="AD831" s="1" t="s">
        <v>78</v>
      </c>
      <c r="AE831" s="1" t="s">
        <v>71</v>
      </c>
      <c r="AF831" s="1"/>
      <c r="AG831" s="1">
        <v>20080712</v>
      </c>
      <c r="AH831" s="1" t="str">
        <f t="shared" si="90"/>
        <v>200807</v>
      </c>
      <c r="AI831" s="1">
        <v>20101020</v>
      </c>
      <c r="AJ831" s="1"/>
      <c r="AK831" s="1"/>
      <c r="AL831" s="1">
        <v>92</v>
      </c>
      <c r="AM831" s="1"/>
      <c r="AN831" s="1">
        <v>92</v>
      </c>
      <c r="AO831" s="1"/>
      <c r="AP831" s="1">
        <v>20140725</v>
      </c>
      <c r="AQ831" s="1">
        <v>20141001</v>
      </c>
      <c r="AR831" s="1">
        <v>20150930</v>
      </c>
      <c r="AS831" s="1" t="s">
        <v>64</v>
      </c>
      <c r="AT831" s="1"/>
      <c r="AU831" s="1"/>
      <c r="AV831">
        <v>92</v>
      </c>
      <c r="AW831" s="5" t="str">
        <f t="shared" si="91"/>
        <v>&gt;10万</v>
      </c>
      <c r="AX831">
        <v>675.06200000000001</v>
      </c>
      <c r="AY831">
        <v>7</v>
      </c>
      <c r="AZ831">
        <v>1235.1469999999999</v>
      </c>
      <c r="BA831">
        <v>12</v>
      </c>
      <c r="BB831">
        <v>96.437428571428569</v>
      </c>
      <c r="BC831" s="3" t="str">
        <f t="shared" si="92"/>
        <v>其他商场</v>
      </c>
      <c r="BD831" s="4" t="s">
        <v>27587</v>
      </c>
      <c r="BE831">
        <f t="shared" si="93"/>
        <v>102.92891666666667</v>
      </c>
      <c r="BF831" s="4" t="str">
        <f t="shared" si="94"/>
        <v>&gt;10万</v>
      </c>
      <c r="BG831" t="e">
        <v>#N/A</v>
      </c>
      <c r="BH831" s="4" t="e">
        <v>#N/A</v>
      </c>
    </row>
    <row r="832" spans="1:60">
      <c r="A832" s="1" t="s">
        <v>3503</v>
      </c>
      <c r="B832" s="1" t="s">
        <v>3504</v>
      </c>
      <c r="C832" s="1" t="s">
        <v>3505</v>
      </c>
      <c r="D832" s="1" t="s">
        <v>3506</v>
      </c>
      <c r="E832" s="1" t="s">
        <v>2998</v>
      </c>
      <c r="F832" s="1" t="s">
        <v>2999</v>
      </c>
      <c r="G832" s="1" t="s">
        <v>49</v>
      </c>
      <c r="H832" s="1" t="s">
        <v>3039</v>
      </c>
      <c r="I832" s="1" t="s">
        <v>3040</v>
      </c>
      <c r="J832" s="1" t="s">
        <v>159</v>
      </c>
      <c r="K832" s="1" t="s">
        <v>3002</v>
      </c>
      <c r="L832" s="1" t="s">
        <v>2999</v>
      </c>
      <c r="M832" s="1" t="s">
        <v>51</v>
      </c>
      <c r="N832" s="1" t="s">
        <v>52</v>
      </c>
      <c r="O832" s="1" t="str">
        <f t="shared" si="89"/>
        <v>维持</v>
      </c>
      <c r="P832" s="1" t="s">
        <v>53</v>
      </c>
      <c r="Q832" s="1" t="s">
        <v>1690</v>
      </c>
      <c r="R832" s="1" t="s">
        <v>2956</v>
      </c>
      <c r="S832" s="1" t="s">
        <v>3003</v>
      </c>
      <c r="T832" s="1" t="s">
        <v>654</v>
      </c>
      <c r="U832" s="1" t="s">
        <v>3041</v>
      </c>
      <c r="V832" s="1" t="s">
        <v>355</v>
      </c>
      <c r="W832" s="1" t="s">
        <v>58</v>
      </c>
      <c r="X832" s="1" t="s">
        <v>173</v>
      </c>
      <c r="Y832" s="1" t="s">
        <v>76</v>
      </c>
      <c r="Z832" s="1" t="s">
        <v>95</v>
      </c>
      <c r="AA832" s="1" t="s">
        <v>95</v>
      </c>
      <c r="AB832" s="1" t="s">
        <v>162</v>
      </c>
      <c r="AC832" s="1" t="s">
        <v>460</v>
      </c>
      <c r="AD832" s="1" t="s">
        <v>70</v>
      </c>
      <c r="AE832" s="1" t="s">
        <v>71</v>
      </c>
      <c r="AF832" s="1" t="s">
        <v>72</v>
      </c>
      <c r="AG832" s="1">
        <v>20080929</v>
      </c>
      <c r="AH832" s="1" t="str">
        <f t="shared" si="90"/>
        <v>200809</v>
      </c>
      <c r="AI832" s="1">
        <v>20130928</v>
      </c>
      <c r="AJ832" s="1"/>
      <c r="AK832" s="1"/>
      <c r="AL832" s="1">
        <v>425</v>
      </c>
      <c r="AM832" s="1"/>
      <c r="AN832" s="1">
        <v>425</v>
      </c>
      <c r="AO832" s="1"/>
      <c r="AP832" s="1">
        <v>20131106</v>
      </c>
      <c r="AQ832" s="1">
        <v>20130928</v>
      </c>
      <c r="AR832" s="1">
        <v>20140930</v>
      </c>
      <c r="AS832" s="1" t="s">
        <v>64</v>
      </c>
      <c r="AT832" s="1"/>
      <c r="AU832" s="1"/>
      <c r="AV832">
        <v>425</v>
      </c>
      <c r="AW832" s="5" t="str">
        <f t="shared" si="91"/>
        <v>&gt;20万</v>
      </c>
      <c r="AX832">
        <v>1726.4011799999998</v>
      </c>
      <c r="AY832">
        <v>7</v>
      </c>
      <c r="AZ832">
        <v>3233.2720100000001</v>
      </c>
      <c r="BA832">
        <v>12</v>
      </c>
      <c r="BB832">
        <v>246.62873999999996</v>
      </c>
      <c r="BC832" s="3" t="str">
        <f t="shared" si="92"/>
        <v>主力上场</v>
      </c>
      <c r="BD832" s="4" t="s">
        <v>27584</v>
      </c>
      <c r="BE832">
        <f t="shared" si="93"/>
        <v>269.4393341666667</v>
      </c>
      <c r="BF832" s="4" t="str">
        <f t="shared" si="94"/>
        <v>&gt;20万</v>
      </c>
      <c r="BG832" t="e">
        <v>#N/A</v>
      </c>
      <c r="BH832" s="4" t="e">
        <v>#N/A</v>
      </c>
    </row>
    <row r="833" spans="1:60">
      <c r="A833" s="1" t="s">
        <v>3507</v>
      </c>
      <c r="B833" s="1" t="s">
        <v>3508</v>
      </c>
      <c r="C833" s="1" t="s">
        <v>3509</v>
      </c>
      <c r="D833" s="1">
        <v>15246901984</v>
      </c>
      <c r="E833" s="1" t="s">
        <v>2998</v>
      </c>
      <c r="F833" s="1" t="s">
        <v>2999</v>
      </c>
      <c r="G833" s="1" t="s">
        <v>49</v>
      </c>
      <c r="H833" s="1" t="s">
        <v>2998</v>
      </c>
      <c r="I833" s="1" t="s">
        <v>2999</v>
      </c>
      <c r="J833" s="1" t="s">
        <v>49</v>
      </c>
      <c r="K833" s="1" t="s">
        <v>3002</v>
      </c>
      <c r="L833" s="1" t="s">
        <v>2999</v>
      </c>
      <c r="M833" s="1" t="s">
        <v>51</v>
      </c>
      <c r="N833" s="1" t="s">
        <v>100</v>
      </c>
      <c r="O833" s="1" t="str">
        <f t="shared" si="89"/>
        <v>整改</v>
      </c>
      <c r="P833" s="1" t="s">
        <v>53</v>
      </c>
      <c r="Q833" s="1" t="s">
        <v>1690</v>
      </c>
      <c r="R833" s="1" t="s">
        <v>2956</v>
      </c>
      <c r="S833" s="1" t="s">
        <v>3119</v>
      </c>
      <c r="T833" s="1" t="s">
        <v>355</v>
      </c>
      <c r="U833" s="1" t="s">
        <v>3510</v>
      </c>
      <c r="V833" s="1" t="s">
        <v>682</v>
      </c>
      <c r="W833" s="1" t="s">
        <v>58</v>
      </c>
      <c r="X833" s="1" t="s">
        <v>94</v>
      </c>
      <c r="Y833" s="1" t="s">
        <v>76</v>
      </c>
      <c r="Z833" s="1" t="s">
        <v>77</v>
      </c>
      <c r="AA833" s="1" t="s">
        <v>77</v>
      </c>
      <c r="AB833" s="1" t="s">
        <v>61</v>
      </c>
      <c r="AC833" s="1" t="s">
        <v>325</v>
      </c>
      <c r="AD833" s="1" t="s">
        <v>27598</v>
      </c>
      <c r="AE833" s="1"/>
      <c r="AF833" s="1" t="s">
        <v>72</v>
      </c>
      <c r="AG833" s="1">
        <v>20080823</v>
      </c>
      <c r="AH833" s="1" t="str">
        <f t="shared" si="90"/>
        <v>200808</v>
      </c>
      <c r="AI833" s="1">
        <v>20150425</v>
      </c>
      <c r="AJ833" s="1"/>
      <c r="AK833" s="1"/>
      <c r="AL833" s="1">
        <v>133</v>
      </c>
      <c r="AM833" s="1"/>
      <c r="AN833" s="1">
        <v>133</v>
      </c>
      <c r="AO833" s="1"/>
      <c r="AP833" s="1">
        <v>20140724</v>
      </c>
      <c r="AQ833" s="1">
        <v>20141001</v>
      </c>
      <c r="AR833" s="1">
        <v>20150530</v>
      </c>
      <c r="AS833" s="1" t="s">
        <v>64</v>
      </c>
      <c r="AT833" s="1"/>
      <c r="AU833" s="1"/>
      <c r="AV833">
        <v>133</v>
      </c>
      <c r="AW833" s="5" t="str">
        <f t="shared" si="91"/>
        <v>&gt;10万</v>
      </c>
      <c r="AX833">
        <v>937.15315999999984</v>
      </c>
      <c r="AY833">
        <v>6</v>
      </c>
      <c r="AZ833">
        <v>1685.5844099999997</v>
      </c>
      <c r="BA833">
        <v>12</v>
      </c>
      <c r="BB833">
        <v>156.19219333333331</v>
      </c>
      <c r="BC833" s="3" t="str">
        <f t="shared" si="92"/>
        <v>常规商场</v>
      </c>
      <c r="BD833" s="4" t="s">
        <v>27585</v>
      </c>
      <c r="BE833">
        <f t="shared" si="93"/>
        <v>140.46536749999999</v>
      </c>
      <c r="BF833" s="4" t="str">
        <f t="shared" si="94"/>
        <v>&gt;10万</v>
      </c>
      <c r="BG833" t="e">
        <v>#N/A</v>
      </c>
      <c r="BH833" s="4" t="e">
        <v>#N/A</v>
      </c>
    </row>
    <row r="834" spans="1:60">
      <c r="A834" s="1" t="s">
        <v>3511</v>
      </c>
      <c r="B834" s="1" t="s">
        <v>3512</v>
      </c>
      <c r="C834" s="1" t="s">
        <v>3513</v>
      </c>
      <c r="D834" s="1" t="s">
        <v>3514</v>
      </c>
      <c r="E834" s="1" t="s">
        <v>2998</v>
      </c>
      <c r="F834" s="1" t="s">
        <v>2999</v>
      </c>
      <c r="G834" s="1" t="s">
        <v>49</v>
      </c>
      <c r="H834" s="1" t="s">
        <v>2998</v>
      </c>
      <c r="I834" s="1" t="s">
        <v>2999</v>
      </c>
      <c r="J834" s="1" t="s">
        <v>49</v>
      </c>
      <c r="K834" s="1" t="s">
        <v>3002</v>
      </c>
      <c r="L834" s="1" t="s">
        <v>2999</v>
      </c>
      <c r="M834" s="1" t="s">
        <v>51</v>
      </c>
      <c r="N834" s="1" t="s">
        <v>209</v>
      </c>
      <c r="O834" s="1" t="str">
        <f t="shared" si="89"/>
        <v>关闭</v>
      </c>
      <c r="P834" s="1" t="s">
        <v>53</v>
      </c>
      <c r="Q834" s="1" t="s">
        <v>1690</v>
      </c>
      <c r="R834" s="1" t="s">
        <v>2956</v>
      </c>
      <c r="S834" s="1" t="s">
        <v>3119</v>
      </c>
      <c r="T834" s="1" t="s">
        <v>355</v>
      </c>
      <c r="U834" s="1" t="s">
        <v>3515</v>
      </c>
      <c r="V834" s="1" t="s">
        <v>355</v>
      </c>
      <c r="W834" s="1" t="s">
        <v>58</v>
      </c>
      <c r="X834" s="1" t="s">
        <v>94</v>
      </c>
      <c r="Y834" s="1" t="s">
        <v>60</v>
      </c>
      <c r="Z834" s="1" t="s">
        <v>60</v>
      </c>
      <c r="AA834" s="1" t="s">
        <v>88</v>
      </c>
      <c r="AB834" s="1" t="s">
        <v>61</v>
      </c>
      <c r="AC834" s="1" t="s">
        <v>134</v>
      </c>
      <c r="AD834" s="1" t="s">
        <v>78</v>
      </c>
      <c r="AE834" s="1"/>
      <c r="AF834" s="1" t="s">
        <v>72</v>
      </c>
      <c r="AG834" s="1">
        <v>20080802</v>
      </c>
      <c r="AH834" s="1" t="str">
        <f t="shared" si="90"/>
        <v>200808</v>
      </c>
      <c r="AI834" s="1"/>
      <c r="AJ834" s="1">
        <v>20150529</v>
      </c>
      <c r="AK834" s="1" t="s">
        <v>211</v>
      </c>
      <c r="AL834" s="1">
        <v>114</v>
      </c>
      <c r="AM834" s="1"/>
      <c r="AN834" s="1">
        <v>141</v>
      </c>
      <c r="AO834" s="1"/>
      <c r="AP834" s="1">
        <v>20140724</v>
      </c>
      <c r="AQ834" s="1">
        <v>20141001</v>
      </c>
      <c r="AR834" s="1">
        <v>20150514</v>
      </c>
      <c r="AS834" s="1" t="s">
        <v>180</v>
      </c>
      <c r="AT834" s="1"/>
      <c r="AU834" s="1"/>
      <c r="AV834">
        <v>114</v>
      </c>
      <c r="AW834" s="5" t="str">
        <f t="shared" si="91"/>
        <v>&gt;7万</v>
      </c>
      <c r="AX834">
        <v>0</v>
      </c>
      <c r="AY834">
        <v>0</v>
      </c>
      <c r="AZ834">
        <v>934.73552000000007</v>
      </c>
      <c r="BA834">
        <v>12</v>
      </c>
      <c r="BB834" t="e">
        <v>#DIV/0!</v>
      </c>
      <c r="BC834" s="3" t="s">
        <v>27589</v>
      </c>
      <c r="BD834" s="4" t="s">
        <v>27590</v>
      </c>
      <c r="BE834">
        <f t="shared" si="93"/>
        <v>77.894626666666667</v>
      </c>
      <c r="BF834" s="4" t="str">
        <f t="shared" si="94"/>
        <v>&gt;7万</v>
      </c>
      <c r="BG834" t="e">
        <v>#N/A</v>
      </c>
      <c r="BH834" s="4" t="e">
        <v>#N/A</v>
      </c>
    </row>
    <row r="835" spans="1:60">
      <c r="A835" s="1" t="s">
        <v>3516</v>
      </c>
      <c r="B835" s="1" t="s">
        <v>3517</v>
      </c>
      <c r="C835" s="1" t="s">
        <v>3518</v>
      </c>
      <c r="D835" s="1" t="s">
        <v>3519</v>
      </c>
      <c r="E835" s="1" t="s">
        <v>2998</v>
      </c>
      <c r="F835" s="1" t="s">
        <v>2999</v>
      </c>
      <c r="G835" s="1" t="s">
        <v>49</v>
      </c>
      <c r="H835" s="1" t="s">
        <v>3520</v>
      </c>
      <c r="I835" s="1" t="s">
        <v>3517</v>
      </c>
      <c r="J835" s="1" t="s">
        <v>159</v>
      </c>
      <c r="K835" s="1" t="s">
        <v>3002</v>
      </c>
      <c r="L835" s="1" t="s">
        <v>2999</v>
      </c>
      <c r="M835" s="1" t="s">
        <v>51</v>
      </c>
      <c r="N835" s="1" t="s">
        <v>52</v>
      </c>
      <c r="O835" s="1" t="str">
        <f t="shared" ref="O835:O898" si="95">N835</f>
        <v>维持</v>
      </c>
      <c r="P835" s="1" t="s">
        <v>53</v>
      </c>
      <c r="Q835" s="1" t="s">
        <v>1690</v>
      </c>
      <c r="R835" s="1" t="s">
        <v>2956</v>
      </c>
      <c r="S835" s="1" t="s">
        <v>2957</v>
      </c>
      <c r="T835" s="1" t="s">
        <v>133</v>
      </c>
      <c r="U835" s="1" t="s">
        <v>3521</v>
      </c>
      <c r="V835" s="1" t="s">
        <v>133</v>
      </c>
      <c r="W835" s="1" t="s">
        <v>58</v>
      </c>
      <c r="X835" s="1" t="s">
        <v>173</v>
      </c>
      <c r="Y835" s="1" t="s">
        <v>76</v>
      </c>
      <c r="Z835" s="1" t="s">
        <v>77</v>
      </c>
      <c r="AA835" s="1" t="s">
        <v>77</v>
      </c>
      <c r="AB835" s="1" t="s">
        <v>162</v>
      </c>
      <c r="AC835" s="1" t="s">
        <v>174</v>
      </c>
      <c r="AD835" s="1" t="s">
        <v>78</v>
      </c>
      <c r="AE835" s="1" t="s">
        <v>71</v>
      </c>
      <c r="AF835" s="1"/>
      <c r="AG835" s="1">
        <v>20080820</v>
      </c>
      <c r="AH835" s="1" t="str">
        <f t="shared" ref="AH835:AH898" si="96">LEFT(AG835,6)</f>
        <v>200808</v>
      </c>
      <c r="AI835" s="1">
        <v>20130918</v>
      </c>
      <c r="AJ835" s="1"/>
      <c r="AK835" s="1"/>
      <c r="AL835" s="1">
        <v>82</v>
      </c>
      <c r="AM835" s="1"/>
      <c r="AN835" s="1">
        <v>82</v>
      </c>
      <c r="AO835" s="1"/>
      <c r="AP835" s="1">
        <v>20140225</v>
      </c>
      <c r="AQ835" s="1">
        <v>20130918</v>
      </c>
      <c r="AR835" s="1">
        <v>20140930</v>
      </c>
      <c r="AS835" s="1" t="s">
        <v>64</v>
      </c>
      <c r="AT835" s="1"/>
      <c r="AU835" s="1"/>
      <c r="AV835">
        <v>82</v>
      </c>
      <c r="AW835" s="5" t="str">
        <f t="shared" ref="AW835:AW898" si="97">BF835</f>
        <v>&gt;10万</v>
      </c>
      <c r="AX835">
        <v>751.00300000000004</v>
      </c>
      <c r="AY835">
        <v>7</v>
      </c>
      <c r="AZ835">
        <v>1541.86697</v>
      </c>
      <c r="BA835">
        <v>12</v>
      </c>
      <c r="BB835">
        <v>107.28614285714286</v>
      </c>
      <c r="BC835" s="3" t="str">
        <f t="shared" ref="BC835:BC898" si="98">IF(BB835&gt;500,"核心商场",IF(BB835&gt;300,"重点商场",IF(BB835&gt;200,"主力上场",IF(BB835&gt;130,"常规商场","其他商场"))))</f>
        <v>其他商场</v>
      </c>
      <c r="BD835" s="4" t="s">
        <v>27585</v>
      </c>
      <c r="BE835">
        <f t="shared" ref="BE835:BE898" si="99">AZ835/BA835</f>
        <v>128.48891416666666</v>
      </c>
      <c r="BF835" s="4" t="str">
        <f t="shared" ref="BF835:BF898" si="100">IF(BE835&lt;70,"&lt;7万",IF(BE835&lt;100,"&gt;7万",IF(BE835&lt;200,"&gt;10万",IF(BE835&lt;500,"&gt;20万","&gt;50万"))))</f>
        <v>&gt;10万</v>
      </c>
      <c r="BG835" t="e">
        <v>#N/A</v>
      </c>
      <c r="BH835" s="4" t="e">
        <v>#N/A</v>
      </c>
    </row>
    <row r="836" spans="1:60">
      <c r="A836" s="1" t="s">
        <v>3522</v>
      </c>
      <c r="B836" s="1" t="s">
        <v>3523</v>
      </c>
      <c r="C836" s="1" t="s">
        <v>3523</v>
      </c>
      <c r="D836" s="1" t="s">
        <v>3524</v>
      </c>
      <c r="E836" s="1" t="s">
        <v>2992</v>
      </c>
      <c r="F836" s="1" t="s">
        <v>1700</v>
      </c>
      <c r="G836" s="1" t="s">
        <v>129</v>
      </c>
      <c r="H836" s="1" t="s">
        <v>2992</v>
      </c>
      <c r="I836" s="1" t="s">
        <v>1700</v>
      </c>
      <c r="J836" s="1" t="s">
        <v>129</v>
      </c>
      <c r="K836" s="1" t="s">
        <v>1699</v>
      </c>
      <c r="L836" s="1" t="s">
        <v>1700</v>
      </c>
      <c r="M836" s="1" t="s">
        <v>64</v>
      </c>
      <c r="N836" s="1" t="s">
        <v>52</v>
      </c>
      <c r="O836" s="1" t="str">
        <f t="shared" si="95"/>
        <v>维持</v>
      </c>
      <c r="P836" s="1" t="s">
        <v>53</v>
      </c>
      <c r="Q836" s="1" t="s">
        <v>1690</v>
      </c>
      <c r="R836" s="1" t="s">
        <v>2966</v>
      </c>
      <c r="S836" s="1" t="s">
        <v>2993</v>
      </c>
      <c r="T836" s="1" t="s">
        <v>654</v>
      </c>
      <c r="U836" s="1" t="s">
        <v>3150</v>
      </c>
      <c r="V836" s="1" t="s">
        <v>654</v>
      </c>
      <c r="W836" s="1" t="s">
        <v>58</v>
      </c>
      <c r="X836" s="1" t="s">
        <v>59</v>
      </c>
      <c r="Y836" s="1" t="s">
        <v>69</v>
      </c>
      <c r="Z836" s="1" t="s">
        <v>69</v>
      </c>
      <c r="AA836" s="1" t="s">
        <v>69</v>
      </c>
      <c r="AB836" s="1" t="s">
        <v>61</v>
      </c>
      <c r="AC836" s="1" t="s">
        <v>386</v>
      </c>
      <c r="AD836" s="1" t="s">
        <v>70</v>
      </c>
      <c r="AE836" s="1"/>
      <c r="AF836" s="1" t="s">
        <v>72</v>
      </c>
      <c r="AG836" s="1">
        <v>20081001</v>
      </c>
      <c r="AH836" s="1" t="str">
        <f t="shared" si="96"/>
        <v>200810</v>
      </c>
      <c r="AI836" s="1">
        <v>20130929</v>
      </c>
      <c r="AJ836" s="1"/>
      <c r="AK836" s="1"/>
      <c r="AL836" s="1">
        <v>86</v>
      </c>
      <c r="AM836" s="1"/>
      <c r="AN836" s="1">
        <v>96</v>
      </c>
      <c r="AO836" s="1"/>
      <c r="AP836" s="1">
        <v>20131021</v>
      </c>
      <c r="AQ836" s="1">
        <v>20130811</v>
      </c>
      <c r="AR836" s="1">
        <v>20140811</v>
      </c>
      <c r="AS836" s="1" t="s">
        <v>180</v>
      </c>
      <c r="AT836" s="1"/>
      <c r="AU836" s="1"/>
      <c r="AV836">
        <v>86</v>
      </c>
      <c r="AW836" s="5" t="str">
        <f t="shared" si="97"/>
        <v>&gt;20万</v>
      </c>
      <c r="AX836">
        <v>2204.2625999999996</v>
      </c>
      <c r="AY836">
        <v>7</v>
      </c>
      <c r="AZ836">
        <v>3646.3623000000002</v>
      </c>
      <c r="BA836">
        <v>12</v>
      </c>
      <c r="BB836">
        <v>314.89465714285706</v>
      </c>
      <c r="BC836" s="3" t="str">
        <f t="shared" si="98"/>
        <v>重点商场</v>
      </c>
      <c r="BD836" s="4" t="s">
        <v>27584</v>
      </c>
      <c r="BE836">
        <f t="shared" si="99"/>
        <v>303.86352500000004</v>
      </c>
      <c r="BF836" s="4" t="str">
        <f t="shared" si="100"/>
        <v>&gt;20万</v>
      </c>
      <c r="BG836" t="e">
        <v>#N/A</v>
      </c>
      <c r="BH836" s="4" t="e">
        <v>#N/A</v>
      </c>
    </row>
    <row r="837" spans="1:60">
      <c r="A837" s="1" t="s">
        <v>3525</v>
      </c>
      <c r="B837" s="1" t="s">
        <v>3526</v>
      </c>
      <c r="C837" s="1" t="s">
        <v>3526</v>
      </c>
      <c r="D837" s="1" t="s">
        <v>3527</v>
      </c>
      <c r="E837" s="1" t="s">
        <v>2992</v>
      </c>
      <c r="F837" s="1" t="s">
        <v>1700</v>
      </c>
      <c r="G837" s="1" t="s">
        <v>129</v>
      </c>
      <c r="H837" s="1" t="s">
        <v>2992</v>
      </c>
      <c r="I837" s="1" t="s">
        <v>1700</v>
      </c>
      <c r="J837" s="1" t="s">
        <v>129</v>
      </c>
      <c r="K837" s="1" t="s">
        <v>1699</v>
      </c>
      <c r="L837" s="1" t="s">
        <v>1700</v>
      </c>
      <c r="M837" s="1" t="s">
        <v>64</v>
      </c>
      <c r="N837" s="1" t="s">
        <v>52</v>
      </c>
      <c r="O837" s="1" t="str">
        <f t="shared" si="95"/>
        <v>维持</v>
      </c>
      <c r="P837" s="1" t="s">
        <v>53</v>
      </c>
      <c r="Q837" s="1" t="s">
        <v>1690</v>
      </c>
      <c r="R837" s="1" t="s">
        <v>2966</v>
      </c>
      <c r="S837" s="1" t="s">
        <v>3033</v>
      </c>
      <c r="T837" s="1" t="s">
        <v>355</v>
      </c>
      <c r="U837" s="1" t="s">
        <v>3247</v>
      </c>
      <c r="V837" s="1" t="s">
        <v>355</v>
      </c>
      <c r="W837" s="1" t="s">
        <v>58</v>
      </c>
      <c r="X837" s="1" t="s">
        <v>173</v>
      </c>
      <c r="Y837" s="1" t="s">
        <v>69</v>
      </c>
      <c r="Z837" s="1" t="s">
        <v>69</v>
      </c>
      <c r="AA837" s="1" t="s">
        <v>69</v>
      </c>
      <c r="AB837" s="1" t="s">
        <v>61</v>
      </c>
      <c r="AC837" s="1" t="s">
        <v>714</v>
      </c>
      <c r="AD837" s="1" t="s">
        <v>78</v>
      </c>
      <c r="AE837" s="1" t="s">
        <v>71</v>
      </c>
      <c r="AF837" s="1"/>
      <c r="AG837" s="1">
        <v>20081001</v>
      </c>
      <c r="AH837" s="1" t="str">
        <f t="shared" si="96"/>
        <v>200810</v>
      </c>
      <c r="AI837" s="1">
        <v>20140416</v>
      </c>
      <c r="AJ837" s="1"/>
      <c r="AK837" s="1"/>
      <c r="AL837" s="1">
        <v>158</v>
      </c>
      <c r="AM837" s="1"/>
      <c r="AN837" s="1">
        <v>158</v>
      </c>
      <c r="AO837" s="1"/>
      <c r="AP837" s="1">
        <v>20150303</v>
      </c>
      <c r="AQ837" s="1">
        <v>20140416</v>
      </c>
      <c r="AR837" s="1">
        <v>20150901</v>
      </c>
      <c r="AS837" s="1" t="s">
        <v>64</v>
      </c>
      <c r="AT837" s="1"/>
      <c r="AU837" s="1"/>
      <c r="AV837">
        <v>158</v>
      </c>
      <c r="AW837" s="5" t="str">
        <f t="shared" si="97"/>
        <v>&gt;20万</v>
      </c>
      <c r="AX837">
        <v>1677.88069</v>
      </c>
      <c r="AY837">
        <v>7</v>
      </c>
      <c r="AZ837">
        <v>2444.58304</v>
      </c>
      <c r="BA837">
        <v>11</v>
      </c>
      <c r="BB837">
        <v>239.69724142857143</v>
      </c>
      <c r="BC837" s="3" t="str">
        <f t="shared" si="98"/>
        <v>主力上场</v>
      </c>
      <c r="BD837" s="4" t="s">
        <v>27584</v>
      </c>
      <c r="BE837">
        <f t="shared" si="99"/>
        <v>222.23482181818181</v>
      </c>
      <c r="BF837" s="4" t="str">
        <f t="shared" si="100"/>
        <v>&gt;20万</v>
      </c>
      <c r="BG837" t="e">
        <v>#N/A</v>
      </c>
      <c r="BH837" s="4" t="e">
        <v>#N/A</v>
      </c>
    </row>
    <row r="838" spans="1:60">
      <c r="A838" s="1" t="s">
        <v>3528</v>
      </c>
      <c r="B838" s="1" t="s">
        <v>3529</v>
      </c>
      <c r="C838" s="1" t="s">
        <v>3530</v>
      </c>
      <c r="D838" s="1">
        <v>18245814777</v>
      </c>
      <c r="E838" s="1" t="s">
        <v>2998</v>
      </c>
      <c r="F838" s="1" t="s">
        <v>2999</v>
      </c>
      <c r="G838" s="1" t="s">
        <v>49</v>
      </c>
      <c r="H838" s="1" t="s">
        <v>3531</v>
      </c>
      <c r="I838" s="1" t="s">
        <v>3532</v>
      </c>
      <c r="J838" s="1" t="s">
        <v>159</v>
      </c>
      <c r="K838" s="1" t="s">
        <v>3002</v>
      </c>
      <c r="L838" s="1" t="s">
        <v>2999</v>
      </c>
      <c r="M838" s="1" t="s">
        <v>51</v>
      </c>
      <c r="N838" s="1" t="s">
        <v>100</v>
      </c>
      <c r="O838" s="1" t="str">
        <f t="shared" si="95"/>
        <v>整改</v>
      </c>
      <c r="P838" s="1" t="s">
        <v>53</v>
      </c>
      <c r="Q838" s="1" t="s">
        <v>1690</v>
      </c>
      <c r="R838" s="1" t="s">
        <v>2956</v>
      </c>
      <c r="S838" s="1" t="s">
        <v>3047</v>
      </c>
      <c r="T838" s="1" t="s">
        <v>355</v>
      </c>
      <c r="U838" s="1" t="s">
        <v>3533</v>
      </c>
      <c r="V838" s="1" t="s">
        <v>682</v>
      </c>
      <c r="W838" s="1" t="s">
        <v>58</v>
      </c>
      <c r="X838" s="1" t="s">
        <v>173</v>
      </c>
      <c r="Y838" s="1" t="s">
        <v>88</v>
      </c>
      <c r="Z838" s="1" t="s">
        <v>88</v>
      </c>
      <c r="AA838" s="1" t="s">
        <v>88</v>
      </c>
      <c r="AB838" s="1" t="s">
        <v>162</v>
      </c>
      <c r="AC838" s="1" t="s">
        <v>292</v>
      </c>
      <c r="AD838" s="1" t="s">
        <v>78</v>
      </c>
      <c r="AE838" s="1" t="s">
        <v>83</v>
      </c>
      <c r="AF838" s="1"/>
      <c r="AG838" s="1">
        <v>20081115</v>
      </c>
      <c r="AH838" s="1" t="str">
        <f t="shared" si="96"/>
        <v>200811</v>
      </c>
      <c r="AI838" s="1">
        <v>20150428</v>
      </c>
      <c r="AJ838" s="1"/>
      <c r="AK838" s="1"/>
      <c r="AL838" s="1">
        <v>112</v>
      </c>
      <c r="AM838" s="1"/>
      <c r="AN838" s="1">
        <v>150</v>
      </c>
      <c r="AO838" s="1"/>
      <c r="AP838" s="1">
        <v>20140725</v>
      </c>
      <c r="AQ838" s="1">
        <v>20141001</v>
      </c>
      <c r="AR838" s="1">
        <v>20150930</v>
      </c>
      <c r="AS838" s="1" t="s">
        <v>64</v>
      </c>
      <c r="AT838" s="1"/>
      <c r="AU838" s="1"/>
      <c r="AV838">
        <v>112</v>
      </c>
      <c r="AW838" s="5" t="str">
        <f t="shared" si="97"/>
        <v>&gt;7万</v>
      </c>
      <c r="AX838">
        <v>492.505</v>
      </c>
      <c r="AY838">
        <v>6</v>
      </c>
      <c r="AZ838">
        <v>1050.1970000000001</v>
      </c>
      <c r="BA838">
        <v>12</v>
      </c>
      <c r="BB838">
        <v>82.084166666666661</v>
      </c>
      <c r="BC838" s="3" t="str">
        <f t="shared" si="98"/>
        <v>其他商场</v>
      </c>
      <c r="BD838" s="4" t="s">
        <v>27587</v>
      </c>
      <c r="BE838">
        <f t="shared" si="99"/>
        <v>87.516416666666672</v>
      </c>
      <c r="BF838" s="4" t="str">
        <f t="shared" si="100"/>
        <v>&gt;7万</v>
      </c>
      <c r="BG838" t="e">
        <v>#N/A</v>
      </c>
      <c r="BH838" s="4" t="e">
        <v>#N/A</v>
      </c>
    </row>
    <row r="839" spans="1:60">
      <c r="A839" s="1" t="s">
        <v>3534</v>
      </c>
      <c r="B839" s="1" t="s">
        <v>3535</v>
      </c>
      <c r="C839" s="1" t="s">
        <v>3536</v>
      </c>
      <c r="D839" s="1" t="s">
        <v>3519</v>
      </c>
      <c r="E839" s="1" t="s">
        <v>2953</v>
      </c>
      <c r="F839" s="1" t="s">
        <v>2954</v>
      </c>
      <c r="G839" s="1" t="s">
        <v>49</v>
      </c>
      <c r="H839" s="1" t="s">
        <v>2953</v>
      </c>
      <c r="I839" s="1" t="s">
        <v>2954</v>
      </c>
      <c r="J839" s="1" t="s">
        <v>49</v>
      </c>
      <c r="K839" s="1" t="s">
        <v>2955</v>
      </c>
      <c r="L839" s="1" t="s">
        <v>2954</v>
      </c>
      <c r="M839" s="1" t="s">
        <v>51</v>
      </c>
      <c r="N839" s="1" t="s">
        <v>52</v>
      </c>
      <c r="O839" s="1" t="str">
        <f t="shared" si="95"/>
        <v>维持</v>
      </c>
      <c r="P839" s="1" t="s">
        <v>53</v>
      </c>
      <c r="Q839" s="1" t="s">
        <v>1690</v>
      </c>
      <c r="R839" s="1" t="s">
        <v>2956</v>
      </c>
      <c r="S839" s="1" t="s">
        <v>2957</v>
      </c>
      <c r="T839" s="1" t="s">
        <v>133</v>
      </c>
      <c r="U839" s="1" t="s">
        <v>2958</v>
      </c>
      <c r="V839" s="1" t="s">
        <v>133</v>
      </c>
      <c r="W839" s="1" t="s">
        <v>58</v>
      </c>
      <c r="X839" s="1" t="s">
        <v>59</v>
      </c>
      <c r="Y839" s="1" t="s">
        <v>76</v>
      </c>
      <c r="Z839" s="1" t="s">
        <v>77</v>
      </c>
      <c r="AA839" s="1" t="s">
        <v>77</v>
      </c>
      <c r="AB839" s="1" t="s">
        <v>61</v>
      </c>
      <c r="AC839" s="1" t="s">
        <v>301</v>
      </c>
      <c r="AD839" s="1" t="s">
        <v>78</v>
      </c>
      <c r="AE839" s="1"/>
      <c r="AF839" s="1" t="s">
        <v>72</v>
      </c>
      <c r="AG839" s="1">
        <v>20080921</v>
      </c>
      <c r="AH839" s="1" t="str">
        <f t="shared" si="96"/>
        <v>200809</v>
      </c>
      <c r="AI839" s="1"/>
      <c r="AJ839" s="1"/>
      <c r="AK839" s="1"/>
      <c r="AL839" s="1">
        <v>139</v>
      </c>
      <c r="AM839" s="1"/>
      <c r="AN839" s="1">
        <v>150</v>
      </c>
      <c r="AO839" s="1"/>
      <c r="AP839" s="1">
        <v>20121217</v>
      </c>
      <c r="AQ839" s="1">
        <v>20111001</v>
      </c>
      <c r="AR839" s="1">
        <v>20120930</v>
      </c>
      <c r="AS839" s="1" t="s">
        <v>180</v>
      </c>
      <c r="AT839" s="1"/>
      <c r="AU839" s="1"/>
      <c r="AV839">
        <v>139</v>
      </c>
      <c r="AW839" s="5" t="str">
        <f t="shared" si="97"/>
        <v>&gt;10万</v>
      </c>
      <c r="AX839">
        <v>786.81469000000004</v>
      </c>
      <c r="AY839">
        <v>7</v>
      </c>
      <c r="AZ839">
        <v>1576.6125699999998</v>
      </c>
      <c r="BA839">
        <v>12</v>
      </c>
      <c r="BB839">
        <v>112.40209857142858</v>
      </c>
      <c r="BC839" s="3" t="str">
        <f t="shared" si="98"/>
        <v>其他商场</v>
      </c>
      <c r="BD839" s="4" t="s">
        <v>27585</v>
      </c>
      <c r="BE839">
        <f t="shared" si="99"/>
        <v>131.38438083333332</v>
      </c>
      <c r="BF839" s="4" t="str">
        <f t="shared" si="100"/>
        <v>&gt;10万</v>
      </c>
      <c r="BG839" t="e">
        <v>#N/A</v>
      </c>
      <c r="BH839" s="4" t="e">
        <v>#N/A</v>
      </c>
    </row>
    <row r="840" spans="1:60">
      <c r="A840" s="1" t="s">
        <v>3537</v>
      </c>
      <c r="B840" s="1" t="s">
        <v>3538</v>
      </c>
      <c r="C840" s="1" t="s">
        <v>3539</v>
      </c>
      <c r="D840" s="1" t="s">
        <v>3540</v>
      </c>
      <c r="E840" s="1" t="s">
        <v>3069</v>
      </c>
      <c r="F840" s="1" t="s">
        <v>2973</v>
      </c>
      <c r="G840" s="1" t="s">
        <v>129</v>
      </c>
      <c r="H840" s="1" t="s">
        <v>3541</v>
      </c>
      <c r="I840" s="1" t="s">
        <v>3538</v>
      </c>
      <c r="J840" s="1" t="s">
        <v>159</v>
      </c>
      <c r="K840" s="1" t="s">
        <v>2974</v>
      </c>
      <c r="L840" s="1" t="s">
        <v>2973</v>
      </c>
      <c r="M840" s="1" t="s">
        <v>160</v>
      </c>
      <c r="N840" s="1" t="s">
        <v>209</v>
      </c>
      <c r="O840" s="1" t="str">
        <f t="shared" si="95"/>
        <v>关闭</v>
      </c>
      <c r="P840" s="1" t="s">
        <v>53</v>
      </c>
      <c r="Q840" s="1" t="s">
        <v>1690</v>
      </c>
      <c r="R840" s="1" t="s">
        <v>2966</v>
      </c>
      <c r="S840" s="1" t="s">
        <v>3078</v>
      </c>
      <c r="T840" s="1" t="s">
        <v>355</v>
      </c>
      <c r="U840" s="1" t="s">
        <v>3542</v>
      </c>
      <c r="V840" s="1" t="s">
        <v>355</v>
      </c>
      <c r="W840" s="1" t="s">
        <v>58</v>
      </c>
      <c r="X840" s="1" t="s">
        <v>173</v>
      </c>
      <c r="Y840" s="1" t="s">
        <v>76</v>
      </c>
      <c r="Z840" s="1" t="s">
        <v>77</v>
      </c>
      <c r="AA840" s="1" t="s">
        <v>77</v>
      </c>
      <c r="AB840" s="1" t="s">
        <v>162</v>
      </c>
      <c r="AC840" s="1" t="s">
        <v>292</v>
      </c>
      <c r="AD840" s="1" t="s">
        <v>78</v>
      </c>
      <c r="AE840" s="1" t="s">
        <v>71</v>
      </c>
      <c r="AF840" s="1"/>
      <c r="AG840" s="1">
        <v>20081102</v>
      </c>
      <c r="AH840" s="1" t="str">
        <f t="shared" si="96"/>
        <v>200811</v>
      </c>
      <c r="AI840" s="1"/>
      <c r="AJ840" s="1">
        <v>20150312</v>
      </c>
      <c r="AK840" s="1" t="s">
        <v>538</v>
      </c>
      <c r="AL840" s="1">
        <v>79</v>
      </c>
      <c r="AM840" s="1"/>
      <c r="AN840" s="1">
        <v>75</v>
      </c>
      <c r="AO840" s="1"/>
      <c r="AP840" s="1">
        <v>20131028</v>
      </c>
      <c r="AQ840" s="1">
        <v>20131001</v>
      </c>
      <c r="AR840" s="1">
        <v>20140930</v>
      </c>
      <c r="AS840" s="1" t="s">
        <v>189</v>
      </c>
      <c r="AT840" s="1"/>
      <c r="AU840" s="1"/>
      <c r="AV840">
        <v>79</v>
      </c>
      <c r="AW840" s="5" t="str">
        <f t="shared" si="97"/>
        <v>&gt;10万</v>
      </c>
      <c r="AX840">
        <v>165.44200000000001</v>
      </c>
      <c r="AY840">
        <v>2</v>
      </c>
      <c r="AZ840">
        <v>1574.604</v>
      </c>
      <c r="BA840">
        <v>12</v>
      </c>
      <c r="BB840">
        <v>82.721000000000004</v>
      </c>
      <c r="BC840" s="3" t="str">
        <f t="shared" si="98"/>
        <v>其他商场</v>
      </c>
      <c r="BD840" s="4" t="s">
        <v>27587</v>
      </c>
      <c r="BE840">
        <f t="shared" si="99"/>
        <v>131.21700000000001</v>
      </c>
      <c r="BF840" s="4" t="str">
        <f t="shared" si="100"/>
        <v>&gt;10万</v>
      </c>
      <c r="BG840" t="e">
        <v>#N/A</v>
      </c>
      <c r="BH840" s="4" t="e">
        <v>#N/A</v>
      </c>
    </row>
    <row r="841" spans="1:60">
      <c r="A841" s="1" t="s">
        <v>3543</v>
      </c>
      <c r="B841" s="1" t="s">
        <v>3544</v>
      </c>
      <c r="C841" s="1" t="s">
        <v>3545</v>
      </c>
      <c r="D841" s="1" t="s">
        <v>3546</v>
      </c>
      <c r="E841" s="1" t="s">
        <v>2998</v>
      </c>
      <c r="F841" s="1" t="s">
        <v>2999</v>
      </c>
      <c r="G841" s="1" t="s">
        <v>49</v>
      </c>
      <c r="H841" s="1" t="s">
        <v>3547</v>
      </c>
      <c r="I841" s="1" t="s">
        <v>3548</v>
      </c>
      <c r="J841" s="1" t="s">
        <v>159</v>
      </c>
      <c r="K841" s="1" t="s">
        <v>3002</v>
      </c>
      <c r="L841" s="1" t="s">
        <v>2999</v>
      </c>
      <c r="M841" s="1" t="s">
        <v>51</v>
      </c>
      <c r="N841" s="1" t="s">
        <v>52</v>
      </c>
      <c r="O841" s="1" t="str">
        <f t="shared" si="95"/>
        <v>维持</v>
      </c>
      <c r="P841" s="1" t="s">
        <v>53</v>
      </c>
      <c r="Q841" s="1" t="s">
        <v>1690</v>
      </c>
      <c r="R841" s="1" t="s">
        <v>2956</v>
      </c>
      <c r="S841" s="1" t="s">
        <v>3127</v>
      </c>
      <c r="T841" s="1" t="s">
        <v>133</v>
      </c>
      <c r="U841" s="1" t="s">
        <v>3549</v>
      </c>
      <c r="V841" s="1" t="s">
        <v>682</v>
      </c>
      <c r="W841" s="1" t="s">
        <v>58</v>
      </c>
      <c r="X841" s="1" t="s">
        <v>173</v>
      </c>
      <c r="Y841" s="1" t="s">
        <v>60</v>
      </c>
      <c r="Z841" s="1" t="s">
        <v>60</v>
      </c>
      <c r="AA841" s="1" t="s">
        <v>60</v>
      </c>
      <c r="AB841" s="1" t="s">
        <v>162</v>
      </c>
      <c r="AC841" s="1" t="s">
        <v>292</v>
      </c>
      <c r="AD841" s="1" t="s">
        <v>78</v>
      </c>
      <c r="AE841" s="1" t="s">
        <v>71</v>
      </c>
      <c r="AF841" s="1"/>
      <c r="AG841" s="1">
        <v>20081130</v>
      </c>
      <c r="AH841" s="1" t="str">
        <f t="shared" si="96"/>
        <v>200811</v>
      </c>
      <c r="AI841" s="1"/>
      <c r="AJ841" s="1"/>
      <c r="AK841" s="1"/>
      <c r="AL841" s="1">
        <v>93</v>
      </c>
      <c r="AM841" s="1"/>
      <c r="AN841" s="1">
        <v>130</v>
      </c>
      <c r="AO841" s="1"/>
      <c r="AP841" s="1">
        <v>20140725</v>
      </c>
      <c r="AQ841" s="1">
        <v>20141001</v>
      </c>
      <c r="AR841" s="1">
        <v>20150930</v>
      </c>
      <c r="AS841" s="1" t="s">
        <v>64</v>
      </c>
      <c r="AT841" s="1"/>
      <c r="AU841" s="1"/>
      <c r="AV841">
        <v>93</v>
      </c>
      <c r="AW841" s="5" t="str">
        <f t="shared" si="97"/>
        <v>&lt;7万</v>
      </c>
      <c r="AX841">
        <v>919.78839999999991</v>
      </c>
      <c r="AY841">
        <v>7</v>
      </c>
      <c r="AZ841">
        <v>538.37310000000002</v>
      </c>
      <c r="BA841">
        <v>12</v>
      </c>
      <c r="BB841">
        <v>131.39834285714284</v>
      </c>
      <c r="BC841" s="3" t="str">
        <f t="shared" si="98"/>
        <v>常规商场</v>
      </c>
      <c r="BD841" s="4" t="s">
        <v>27585</v>
      </c>
      <c r="BE841">
        <f t="shared" si="99"/>
        <v>44.864425000000004</v>
      </c>
      <c r="BF841" s="4" t="str">
        <f t="shared" si="100"/>
        <v>&lt;7万</v>
      </c>
      <c r="BG841" t="e">
        <v>#N/A</v>
      </c>
      <c r="BH841" s="4" t="e">
        <v>#N/A</v>
      </c>
    </row>
    <row r="842" spans="1:60">
      <c r="A842" s="1" t="s">
        <v>3550</v>
      </c>
      <c r="B842" s="1" t="s">
        <v>3551</v>
      </c>
      <c r="C842" s="1" t="s">
        <v>3552</v>
      </c>
      <c r="D842" s="1" t="s">
        <v>3553</v>
      </c>
      <c r="E842" s="1" t="s">
        <v>3069</v>
      </c>
      <c r="F842" s="1" t="s">
        <v>2973</v>
      </c>
      <c r="G842" s="1" t="s">
        <v>129</v>
      </c>
      <c r="H842" s="1" t="s">
        <v>3240</v>
      </c>
      <c r="I842" s="1" t="s">
        <v>3241</v>
      </c>
      <c r="J842" s="1" t="s">
        <v>159</v>
      </c>
      <c r="K842" s="1" t="s">
        <v>2974</v>
      </c>
      <c r="L842" s="1" t="s">
        <v>2973</v>
      </c>
      <c r="M842" s="1" t="s">
        <v>160</v>
      </c>
      <c r="N842" s="1" t="s">
        <v>209</v>
      </c>
      <c r="O842" s="1" t="str">
        <f t="shared" si="95"/>
        <v>关闭</v>
      </c>
      <c r="P842" s="1" t="s">
        <v>53</v>
      </c>
      <c r="Q842" s="1" t="s">
        <v>1690</v>
      </c>
      <c r="R842" s="1" t="s">
        <v>2966</v>
      </c>
      <c r="S842" s="1" t="s">
        <v>3242</v>
      </c>
      <c r="T842" s="1" t="s">
        <v>682</v>
      </c>
      <c r="U842" s="1" t="s">
        <v>3243</v>
      </c>
      <c r="V842" s="1" t="s">
        <v>355</v>
      </c>
      <c r="W842" s="1" t="s">
        <v>58</v>
      </c>
      <c r="X842" s="1" t="s">
        <v>173</v>
      </c>
      <c r="Y842" s="1" t="s">
        <v>60</v>
      </c>
      <c r="Z842" s="1" t="s">
        <v>60</v>
      </c>
      <c r="AA842" s="1" t="s">
        <v>60</v>
      </c>
      <c r="AB842" s="1" t="s">
        <v>162</v>
      </c>
      <c r="AC842" s="1" t="s">
        <v>460</v>
      </c>
      <c r="AD842" s="1" t="s">
        <v>78</v>
      </c>
      <c r="AE842" s="1" t="s">
        <v>71</v>
      </c>
      <c r="AF842" s="1"/>
      <c r="AG842" s="1">
        <v>20081102</v>
      </c>
      <c r="AH842" s="1" t="str">
        <f t="shared" si="96"/>
        <v>200811</v>
      </c>
      <c r="AI842" s="1"/>
      <c r="AJ842" s="1">
        <v>20150307</v>
      </c>
      <c r="AK842" s="1" t="s">
        <v>538</v>
      </c>
      <c r="AL842" s="1">
        <v>100</v>
      </c>
      <c r="AM842" s="1"/>
      <c r="AN842" s="1">
        <v>210</v>
      </c>
      <c r="AO842" s="1"/>
      <c r="AP842" s="1">
        <v>20131028</v>
      </c>
      <c r="AQ842" s="1">
        <v>20131001</v>
      </c>
      <c r="AR842" s="1">
        <v>20140930</v>
      </c>
      <c r="AS842" s="1" t="s">
        <v>189</v>
      </c>
      <c r="AT842" s="1"/>
      <c r="AU842" s="1"/>
      <c r="AV842">
        <v>100</v>
      </c>
      <c r="AW842" s="5" t="str">
        <f t="shared" si="97"/>
        <v>&lt;7万</v>
      </c>
      <c r="AX842">
        <v>0</v>
      </c>
      <c r="AY842">
        <v>0</v>
      </c>
      <c r="AZ842">
        <v>636.10599999999999</v>
      </c>
      <c r="BA842">
        <v>10</v>
      </c>
      <c r="BB842" t="e">
        <v>#DIV/0!</v>
      </c>
      <c r="BC842" s="3" t="s">
        <v>27589</v>
      </c>
      <c r="BD842" s="4" t="s">
        <v>27590</v>
      </c>
      <c r="BE842">
        <f t="shared" si="99"/>
        <v>63.610599999999998</v>
      </c>
      <c r="BF842" s="4" t="str">
        <f t="shared" si="100"/>
        <v>&lt;7万</v>
      </c>
      <c r="BG842" t="e">
        <v>#N/A</v>
      </c>
      <c r="BH842" s="4" t="e">
        <v>#N/A</v>
      </c>
    </row>
    <row r="843" spans="1:60">
      <c r="A843" s="1" t="s">
        <v>3554</v>
      </c>
      <c r="B843" s="1" t="s">
        <v>3555</v>
      </c>
      <c r="C843" s="1" t="s">
        <v>3556</v>
      </c>
      <c r="D843" s="1" t="s">
        <v>3557</v>
      </c>
      <c r="E843" s="1" t="s">
        <v>2998</v>
      </c>
      <c r="F843" s="1" t="s">
        <v>2999</v>
      </c>
      <c r="G843" s="1" t="s">
        <v>49</v>
      </c>
      <c r="H843" s="1" t="s">
        <v>3558</v>
      </c>
      <c r="I843" s="1" t="s">
        <v>3559</v>
      </c>
      <c r="J843" s="1" t="s">
        <v>159</v>
      </c>
      <c r="K843" s="1" t="s">
        <v>3002</v>
      </c>
      <c r="L843" s="1" t="s">
        <v>2999</v>
      </c>
      <c r="M843" s="1" t="s">
        <v>51</v>
      </c>
      <c r="N843" s="1" t="s">
        <v>52</v>
      </c>
      <c r="O843" s="1" t="str">
        <f t="shared" si="95"/>
        <v>维持</v>
      </c>
      <c r="P843" s="1" t="s">
        <v>53</v>
      </c>
      <c r="Q843" s="1" t="s">
        <v>1690</v>
      </c>
      <c r="R843" s="1" t="s">
        <v>2956</v>
      </c>
      <c r="S843" s="1" t="s">
        <v>3177</v>
      </c>
      <c r="T843" s="1" t="s">
        <v>355</v>
      </c>
      <c r="U843" s="1" t="s">
        <v>3560</v>
      </c>
      <c r="V843" s="1" t="s">
        <v>682</v>
      </c>
      <c r="W843" s="1" t="s">
        <v>58</v>
      </c>
      <c r="X843" s="1" t="s">
        <v>173</v>
      </c>
      <c r="Y843" s="1" t="s">
        <v>60</v>
      </c>
      <c r="Z843" s="1" t="s">
        <v>60</v>
      </c>
      <c r="AA843" s="1" t="s">
        <v>60</v>
      </c>
      <c r="AB843" s="1" t="s">
        <v>162</v>
      </c>
      <c r="AC843" s="1" t="s">
        <v>292</v>
      </c>
      <c r="AD843" s="1" t="s">
        <v>78</v>
      </c>
      <c r="AE843" s="1" t="s">
        <v>71</v>
      </c>
      <c r="AF843" s="1"/>
      <c r="AG843" s="1">
        <v>20090610</v>
      </c>
      <c r="AH843" s="1" t="str">
        <f t="shared" si="96"/>
        <v>200906</v>
      </c>
      <c r="AI843" s="1"/>
      <c r="AJ843" s="1"/>
      <c r="AK843" s="1"/>
      <c r="AL843" s="1">
        <v>74</v>
      </c>
      <c r="AM843" s="1"/>
      <c r="AN843" s="1">
        <v>102</v>
      </c>
      <c r="AO843" s="1"/>
      <c r="AP843" s="1">
        <v>20140725</v>
      </c>
      <c r="AQ843" s="1">
        <v>20141001</v>
      </c>
      <c r="AR843" s="1">
        <v>20150930</v>
      </c>
      <c r="AS843" s="1" t="s">
        <v>64</v>
      </c>
      <c r="AT843" s="1"/>
      <c r="AU843" s="1"/>
      <c r="AV843">
        <v>74</v>
      </c>
      <c r="AW843" s="5" t="str">
        <f t="shared" si="97"/>
        <v>&lt;7万</v>
      </c>
      <c r="AX843">
        <v>352.97120999999999</v>
      </c>
      <c r="AY843">
        <v>7</v>
      </c>
      <c r="AZ843">
        <v>422.00707000000006</v>
      </c>
      <c r="BA843">
        <v>12</v>
      </c>
      <c r="BB843">
        <v>50.424458571428566</v>
      </c>
      <c r="BC843" s="3" t="str">
        <f t="shared" si="98"/>
        <v>其他商场</v>
      </c>
      <c r="BD843" s="4" t="s">
        <v>27586</v>
      </c>
      <c r="BE843">
        <f t="shared" si="99"/>
        <v>35.167255833333336</v>
      </c>
      <c r="BF843" s="4" t="str">
        <f t="shared" si="100"/>
        <v>&lt;7万</v>
      </c>
      <c r="BG843" t="e">
        <v>#N/A</v>
      </c>
      <c r="BH843" s="4" t="e">
        <v>#N/A</v>
      </c>
    </row>
    <row r="844" spans="1:60">
      <c r="A844" s="1" t="s">
        <v>3561</v>
      </c>
      <c r="B844" s="1" t="s">
        <v>3562</v>
      </c>
      <c r="C844" s="1" t="s">
        <v>3563</v>
      </c>
      <c r="D844" s="1" t="s">
        <v>3564</v>
      </c>
      <c r="E844" s="1" t="s">
        <v>2998</v>
      </c>
      <c r="F844" s="1" t="s">
        <v>2999</v>
      </c>
      <c r="G844" s="1" t="s">
        <v>49</v>
      </c>
      <c r="H844" s="1" t="s">
        <v>3565</v>
      </c>
      <c r="I844" s="1" t="s">
        <v>3566</v>
      </c>
      <c r="J844" s="1" t="s">
        <v>159</v>
      </c>
      <c r="K844" s="1" t="s">
        <v>3002</v>
      </c>
      <c r="L844" s="1" t="s">
        <v>2999</v>
      </c>
      <c r="M844" s="1" t="s">
        <v>51</v>
      </c>
      <c r="N844" s="1" t="s">
        <v>52</v>
      </c>
      <c r="O844" s="1" t="str">
        <f t="shared" si="95"/>
        <v>维持</v>
      </c>
      <c r="P844" s="1" t="s">
        <v>53</v>
      </c>
      <c r="Q844" s="1" t="s">
        <v>1690</v>
      </c>
      <c r="R844" s="1" t="s">
        <v>2956</v>
      </c>
      <c r="S844" s="1" t="s">
        <v>2957</v>
      </c>
      <c r="T844" s="1" t="s">
        <v>133</v>
      </c>
      <c r="U844" s="1" t="s">
        <v>3567</v>
      </c>
      <c r="V844" s="1" t="s">
        <v>682</v>
      </c>
      <c r="W844" s="1" t="s">
        <v>58</v>
      </c>
      <c r="X844" s="1" t="s">
        <v>173</v>
      </c>
      <c r="Y844" s="1" t="s">
        <v>60</v>
      </c>
      <c r="Z844" s="1" t="s">
        <v>60</v>
      </c>
      <c r="AA844" s="1" t="s">
        <v>88</v>
      </c>
      <c r="AB844" s="1" t="s">
        <v>162</v>
      </c>
      <c r="AC844" s="1" t="s">
        <v>292</v>
      </c>
      <c r="AD844" s="1" t="s">
        <v>70</v>
      </c>
      <c r="AE844" s="1" t="s">
        <v>83</v>
      </c>
      <c r="AF844" s="1" t="s">
        <v>72</v>
      </c>
      <c r="AG844" s="1">
        <v>20081209</v>
      </c>
      <c r="AH844" s="1" t="str">
        <f t="shared" si="96"/>
        <v>200812</v>
      </c>
      <c r="AI844" s="1">
        <v>20140725</v>
      </c>
      <c r="AJ844" s="1"/>
      <c r="AK844" s="1"/>
      <c r="AL844" s="1">
        <v>58</v>
      </c>
      <c r="AM844" s="1"/>
      <c r="AN844" s="1">
        <v>58</v>
      </c>
      <c r="AO844" s="1"/>
      <c r="AP844" s="1">
        <v>20141010</v>
      </c>
      <c r="AQ844" s="1">
        <v>20140725</v>
      </c>
      <c r="AR844" s="1">
        <v>20140930</v>
      </c>
      <c r="AS844" s="1" t="s">
        <v>64</v>
      </c>
      <c r="AT844" s="1"/>
      <c r="AU844" s="1"/>
      <c r="AV844">
        <v>58</v>
      </c>
      <c r="AW844" s="5" t="str">
        <f t="shared" si="97"/>
        <v>&gt;7万</v>
      </c>
      <c r="AX844">
        <v>393.52760000000006</v>
      </c>
      <c r="AY844">
        <v>7</v>
      </c>
      <c r="AZ844">
        <v>883.48102999999992</v>
      </c>
      <c r="BA844">
        <v>11</v>
      </c>
      <c r="BB844">
        <v>56.218228571428583</v>
      </c>
      <c r="BC844" s="3" t="str">
        <f t="shared" si="98"/>
        <v>其他商场</v>
      </c>
      <c r="BD844" s="4" t="s">
        <v>27586</v>
      </c>
      <c r="BE844">
        <f t="shared" si="99"/>
        <v>80.316457272727263</v>
      </c>
      <c r="BF844" s="4" t="str">
        <f t="shared" si="100"/>
        <v>&gt;7万</v>
      </c>
      <c r="BG844" t="e">
        <v>#N/A</v>
      </c>
      <c r="BH844" s="4" t="e">
        <v>#N/A</v>
      </c>
    </row>
    <row r="845" spans="1:60">
      <c r="A845" s="1" t="s">
        <v>3568</v>
      </c>
      <c r="B845" s="1" t="s">
        <v>3569</v>
      </c>
      <c r="C845" s="1" t="s">
        <v>3570</v>
      </c>
      <c r="D845" s="1" t="s">
        <v>3571</v>
      </c>
      <c r="E845" s="1" t="s">
        <v>2998</v>
      </c>
      <c r="F845" s="1" t="s">
        <v>2999</v>
      </c>
      <c r="G845" s="1" t="s">
        <v>49</v>
      </c>
      <c r="H845" s="1" t="s">
        <v>3572</v>
      </c>
      <c r="I845" s="1" t="s">
        <v>3573</v>
      </c>
      <c r="J845" s="1" t="s">
        <v>159</v>
      </c>
      <c r="K845" s="1" t="s">
        <v>3002</v>
      </c>
      <c r="L845" s="1" t="s">
        <v>2999</v>
      </c>
      <c r="M845" s="1" t="s">
        <v>51</v>
      </c>
      <c r="N845" s="1" t="s">
        <v>52</v>
      </c>
      <c r="O845" s="1" t="str">
        <f t="shared" si="95"/>
        <v>维持</v>
      </c>
      <c r="P845" s="1" t="s">
        <v>53</v>
      </c>
      <c r="Q845" s="1" t="s">
        <v>1690</v>
      </c>
      <c r="R845" s="1" t="s">
        <v>2956</v>
      </c>
      <c r="S845" s="1" t="s">
        <v>3177</v>
      </c>
      <c r="T845" s="1" t="s">
        <v>355</v>
      </c>
      <c r="U845" s="1" t="s">
        <v>3574</v>
      </c>
      <c r="V845" s="1" t="s">
        <v>682</v>
      </c>
      <c r="W845" s="1" t="s">
        <v>58</v>
      </c>
      <c r="X845" s="1" t="s">
        <v>173</v>
      </c>
      <c r="Y845" s="1" t="s">
        <v>88</v>
      </c>
      <c r="Z845" s="1" t="s">
        <v>88</v>
      </c>
      <c r="AA845" s="1" t="s">
        <v>88</v>
      </c>
      <c r="AB845" s="1" t="s">
        <v>162</v>
      </c>
      <c r="AC845" s="1" t="s">
        <v>292</v>
      </c>
      <c r="AD845" s="1" t="s">
        <v>78</v>
      </c>
      <c r="AE845" s="1" t="s">
        <v>71</v>
      </c>
      <c r="AF845" s="1"/>
      <c r="AG845" s="1">
        <v>20090421</v>
      </c>
      <c r="AH845" s="1" t="str">
        <f t="shared" si="96"/>
        <v>200904</v>
      </c>
      <c r="AI845" s="1"/>
      <c r="AJ845" s="1"/>
      <c r="AK845" s="1"/>
      <c r="AL845" s="1">
        <v>77</v>
      </c>
      <c r="AM845" s="1"/>
      <c r="AN845" s="1">
        <v>100</v>
      </c>
      <c r="AO845" s="1"/>
      <c r="AP845" s="1">
        <v>20140725</v>
      </c>
      <c r="AQ845" s="1">
        <v>20141001</v>
      </c>
      <c r="AR845" s="1">
        <v>20150930</v>
      </c>
      <c r="AS845" s="1" t="s">
        <v>64</v>
      </c>
      <c r="AT845" s="1"/>
      <c r="AU845" s="1"/>
      <c r="AV845">
        <v>77</v>
      </c>
      <c r="AW845" s="5" t="str">
        <f t="shared" si="97"/>
        <v>&gt;7万</v>
      </c>
      <c r="AX845">
        <v>638.93799999999999</v>
      </c>
      <c r="AY845">
        <v>7</v>
      </c>
      <c r="AZ845">
        <v>1063.4031</v>
      </c>
      <c r="BA845">
        <v>12</v>
      </c>
      <c r="BB845">
        <v>91.276857142857139</v>
      </c>
      <c r="BC845" s="3" t="str">
        <f t="shared" si="98"/>
        <v>其他商场</v>
      </c>
      <c r="BD845" s="4" t="s">
        <v>27587</v>
      </c>
      <c r="BE845">
        <f t="shared" si="99"/>
        <v>88.616924999999995</v>
      </c>
      <c r="BF845" s="4" t="str">
        <f t="shared" si="100"/>
        <v>&gt;7万</v>
      </c>
      <c r="BG845" t="e">
        <v>#N/A</v>
      </c>
      <c r="BH845" s="4" t="e">
        <v>#N/A</v>
      </c>
    </row>
    <row r="846" spans="1:60">
      <c r="A846" s="1" t="s">
        <v>3575</v>
      </c>
      <c r="B846" s="1" t="s">
        <v>3576</v>
      </c>
      <c r="C846" s="1" t="s">
        <v>3577</v>
      </c>
      <c r="D846" s="1" t="s">
        <v>3578</v>
      </c>
      <c r="E846" s="1" t="s">
        <v>2998</v>
      </c>
      <c r="F846" s="1" t="s">
        <v>2999</v>
      </c>
      <c r="G846" s="1" t="s">
        <v>49</v>
      </c>
      <c r="H846" s="1" t="s">
        <v>3579</v>
      </c>
      <c r="I846" s="1" t="s">
        <v>3580</v>
      </c>
      <c r="J846" s="1" t="s">
        <v>159</v>
      </c>
      <c r="K846" s="1" t="s">
        <v>3002</v>
      </c>
      <c r="L846" s="1" t="s">
        <v>2999</v>
      </c>
      <c r="M846" s="1" t="s">
        <v>51</v>
      </c>
      <c r="N846" s="1" t="s">
        <v>52</v>
      </c>
      <c r="O846" s="1" t="str">
        <f t="shared" si="95"/>
        <v>维持</v>
      </c>
      <c r="P846" s="1" t="s">
        <v>53</v>
      </c>
      <c r="Q846" s="1" t="s">
        <v>1690</v>
      </c>
      <c r="R846" s="1" t="s">
        <v>2956</v>
      </c>
      <c r="S846" s="1" t="s">
        <v>3184</v>
      </c>
      <c r="T846" s="1" t="s">
        <v>133</v>
      </c>
      <c r="U846" s="1" t="s">
        <v>3581</v>
      </c>
      <c r="V846" s="1" t="s">
        <v>355</v>
      </c>
      <c r="W846" s="1" t="s">
        <v>58</v>
      </c>
      <c r="X846" s="1" t="s">
        <v>173</v>
      </c>
      <c r="Y846" s="1" t="s">
        <v>60</v>
      </c>
      <c r="Z846" s="1" t="s">
        <v>60</v>
      </c>
      <c r="AA846" s="1" t="s">
        <v>60</v>
      </c>
      <c r="AB846" s="1" t="s">
        <v>162</v>
      </c>
      <c r="AC846" s="1" t="s">
        <v>292</v>
      </c>
      <c r="AD846" s="1" t="s">
        <v>78</v>
      </c>
      <c r="AE846" s="1" t="s">
        <v>71</v>
      </c>
      <c r="AF846" s="1"/>
      <c r="AG846" s="1">
        <v>20090201</v>
      </c>
      <c r="AH846" s="1" t="str">
        <f t="shared" si="96"/>
        <v>200902</v>
      </c>
      <c r="AI846" s="1"/>
      <c r="AJ846" s="1"/>
      <c r="AK846" s="1"/>
      <c r="AL846" s="1">
        <v>43</v>
      </c>
      <c r="AM846" s="1"/>
      <c r="AN846" s="1">
        <v>70</v>
      </c>
      <c r="AO846" s="1"/>
      <c r="AP846" s="1">
        <v>20140725</v>
      </c>
      <c r="AQ846" s="1">
        <v>20141001</v>
      </c>
      <c r="AR846" s="1">
        <v>20150930</v>
      </c>
      <c r="AS846" s="1" t="s">
        <v>64</v>
      </c>
      <c r="AT846" s="1"/>
      <c r="AU846" s="1"/>
      <c r="AV846">
        <v>43</v>
      </c>
      <c r="AW846" s="5" t="str">
        <f t="shared" si="97"/>
        <v>&lt;7万</v>
      </c>
      <c r="AX846">
        <v>154.93516</v>
      </c>
      <c r="AY846">
        <v>7</v>
      </c>
      <c r="AZ846">
        <v>284.87452000000002</v>
      </c>
      <c r="BA846">
        <v>12</v>
      </c>
      <c r="BB846">
        <v>22.133594285714285</v>
      </c>
      <c r="BC846" s="3" t="str">
        <f t="shared" si="98"/>
        <v>其他商场</v>
      </c>
      <c r="BD846" s="4" t="s">
        <v>27586</v>
      </c>
      <c r="BE846">
        <f t="shared" si="99"/>
        <v>23.739543333333334</v>
      </c>
      <c r="BF846" s="4" t="str">
        <f t="shared" si="100"/>
        <v>&lt;7万</v>
      </c>
      <c r="BG846" t="e">
        <v>#N/A</v>
      </c>
      <c r="BH846" s="4" t="e">
        <v>#N/A</v>
      </c>
    </row>
    <row r="847" spans="1:60">
      <c r="A847" s="1" t="s">
        <v>3582</v>
      </c>
      <c r="B847" s="1" t="s">
        <v>3583</v>
      </c>
      <c r="C847" s="1" t="s">
        <v>3584</v>
      </c>
      <c r="D847" s="1" t="s">
        <v>3585</v>
      </c>
      <c r="E847" s="1" t="s">
        <v>3586</v>
      </c>
      <c r="F847" s="1" t="s">
        <v>3436</v>
      </c>
      <c r="G847" s="1" t="s">
        <v>129</v>
      </c>
      <c r="H847" s="1" t="s">
        <v>3587</v>
      </c>
      <c r="I847" s="1" t="s">
        <v>3588</v>
      </c>
      <c r="J847" s="1" t="s">
        <v>159</v>
      </c>
      <c r="K847" s="1" t="s">
        <v>2974</v>
      </c>
      <c r="L847" s="1" t="s">
        <v>2973</v>
      </c>
      <c r="M847" s="1" t="s">
        <v>160</v>
      </c>
      <c r="N847" s="1" t="s">
        <v>52</v>
      </c>
      <c r="O847" s="1" t="str">
        <f t="shared" si="95"/>
        <v>维持</v>
      </c>
      <c r="P847" s="1" t="s">
        <v>53</v>
      </c>
      <c r="Q847" s="1" t="s">
        <v>1690</v>
      </c>
      <c r="R847" s="1" t="s">
        <v>2956</v>
      </c>
      <c r="S847" s="1" t="s">
        <v>3437</v>
      </c>
      <c r="T847" s="1" t="s">
        <v>133</v>
      </c>
      <c r="U847" s="1" t="s">
        <v>3589</v>
      </c>
      <c r="V847" s="1" t="s">
        <v>682</v>
      </c>
      <c r="W847" s="1" t="s">
        <v>58</v>
      </c>
      <c r="X847" s="1" t="s">
        <v>173</v>
      </c>
      <c r="Y847" s="1" t="s">
        <v>60</v>
      </c>
      <c r="Z847" s="1" t="s">
        <v>60</v>
      </c>
      <c r="AA847" s="1" t="s">
        <v>60</v>
      </c>
      <c r="AB847" s="1" t="s">
        <v>162</v>
      </c>
      <c r="AC847" s="1" t="s">
        <v>292</v>
      </c>
      <c r="AD847" s="1" t="s">
        <v>78</v>
      </c>
      <c r="AE847" s="1" t="s">
        <v>71</v>
      </c>
      <c r="AF847" s="1" t="s">
        <v>63</v>
      </c>
      <c r="AG847" s="1">
        <v>20081111</v>
      </c>
      <c r="AH847" s="1" t="str">
        <f t="shared" si="96"/>
        <v>200811</v>
      </c>
      <c r="AI847" s="1"/>
      <c r="AJ847" s="1"/>
      <c r="AK847" s="1"/>
      <c r="AL847" s="1">
        <v>62</v>
      </c>
      <c r="AM847" s="1"/>
      <c r="AN847" s="1">
        <v>92</v>
      </c>
      <c r="AO847" s="1"/>
      <c r="AP847" s="1">
        <v>20121127</v>
      </c>
      <c r="AQ847" s="1">
        <v>20121001</v>
      </c>
      <c r="AR847" s="1">
        <v>20130408</v>
      </c>
      <c r="AS847" s="1" t="s">
        <v>180</v>
      </c>
      <c r="AT847" s="1"/>
      <c r="AU847" s="1"/>
      <c r="AV847">
        <v>62</v>
      </c>
      <c r="AW847" s="5" t="str">
        <f t="shared" si="97"/>
        <v>&lt;7万</v>
      </c>
      <c r="AX847">
        <v>414.04348999999996</v>
      </c>
      <c r="AY847">
        <v>7</v>
      </c>
      <c r="AZ847">
        <v>781.94786000000011</v>
      </c>
      <c r="BA847">
        <v>12</v>
      </c>
      <c r="BB847">
        <v>59.149069999999995</v>
      </c>
      <c r="BC847" s="3" t="str">
        <f t="shared" si="98"/>
        <v>其他商场</v>
      </c>
      <c r="BD847" s="4" t="s">
        <v>27586</v>
      </c>
      <c r="BE847">
        <f t="shared" si="99"/>
        <v>65.162321666666671</v>
      </c>
      <c r="BF847" s="4" t="str">
        <f t="shared" si="100"/>
        <v>&lt;7万</v>
      </c>
      <c r="BG847" t="e">
        <v>#N/A</v>
      </c>
      <c r="BH847" s="4" t="e">
        <v>#N/A</v>
      </c>
    </row>
    <row r="848" spans="1:60">
      <c r="A848" s="1" t="s">
        <v>3590</v>
      </c>
      <c r="B848" s="1" t="s">
        <v>3591</v>
      </c>
      <c r="C848" s="1" t="s">
        <v>3592</v>
      </c>
      <c r="D848" s="1" t="s">
        <v>3593</v>
      </c>
      <c r="E848" s="1" t="s">
        <v>2998</v>
      </c>
      <c r="F848" s="1" t="s">
        <v>2999</v>
      </c>
      <c r="G848" s="1" t="s">
        <v>49</v>
      </c>
      <c r="H848" s="1" t="s">
        <v>3594</v>
      </c>
      <c r="I848" s="1" t="s">
        <v>3595</v>
      </c>
      <c r="J848" s="1" t="s">
        <v>159</v>
      </c>
      <c r="K848" s="1" t="s">
        <v>3002</v>
      </c>
      <c r="L848" s="1" t="s">
        <v>2999</v>
      </c>
      <c r="M848" s="1" t="s">
        <v>51</v>
      </c>
      <c r="N848" s="1" t="s">
        <v>52</v>
      </c>
      <c r="O848" s="1" t="str">
        <f t="shared" si="95"/>
        <v>维持</v>
      </c>
      <c r="P848" s="1" t="s">
        <v>53</v>
      </c>
      <c r="Q848" s="1" t="s">
        <v>1690</v>
      </c>
      <c r="R848" s="1" t="s">
        <v>2956</v>
      </c>
      <c r="S848" s="1" t="s">
        <v>2957</v>
      </c>
      <c r="T848" s="1" t="s">
        <v>133</v>
      </c>
      <c r="U848" s="1" t="s">
        <v>3596</v>
      </c>
      <c r="V848" s="1" t="s">
        <v>682</v>
      </c>
      <c r="W848" s="1" t="s">
        <v>58</v>
      </c>
      <c r="X848" s="1" t="s">
        <v>173</v>
      </c>
      <c r="Y848" s="1" t="s">
        <v>60</v>
      </c>
      <c r="Z848" s="1" t="s">
        <v>60</v>
      </c>
      <c r="AA848" s="1" t="s">
        <v>60</v>
      </c>
      <c r="AB848" s="1" t="s">
        <v>162</v>
      </c>
      <c r="AC848" s="1" t="s">
        <v>292</v>
      </c>
      <c r="AD848" s="1" t="s">
        <v>78</v>
      </c>
      <c r="AE848" s="1" t="s">
        <v>71</v>
      </c>
      <c r="AF848" s="1"/>
      <c r="AG848" s="1">
        <v>20090310</v>
      </c>
      <c r="AH848" s="1" t="str">
        <f t="shared" si="96"/>
        <v>200903</v>
      </c>
      <c r="AI848" s="1"/>
      <c r="AJ848" s="1"/>
      <c r="AK848" s="1"/>
      <c r="AL848" s="1">
        <v>80</v>
      </c>
      <c r="AM848" s="1"/>
      <c r="AN848" s="1">
        <v>100</v>
      </c>
      <c r="AO848" s="1"/>
      <c r="AP848" s="1">
        <v>20140723</v>
      </c>
      <c r="AQ848" s="1">
        <v>20141001</v>
      </c>
      <c r="AR848" s="1">
        <v>20150930</v>
      </c>
      <c r="AS848" s="1" t="s">
        <v>64</v>
      </c>
      <c r="AT848" s="1"/>
      <c r="AU848" s="1"/>
      <c r="AV848">
        <v>80</v>
      </c>
      <c r="AW848" s="5" t="str">
        <f t="shared" si="97"/>
        <v>&lt;7万</v>
      </c>
      <c r="AX848">
        <v>379.69900000000001</v>
      </c>
      <c r="AY848">
        <v>7</v>
      </c>
      <c r="AZ848">
        <v>625.09944999999993</v>
      </c>
      <c r="BA848">
        <v>12</v>
      </c>
      <c r="BB848">
        <v>54.242714285714285</v>
      </c>
      <c r="BC848" s="3" t="str">
        <f t="shared" si="98"/>
        <v>其他商场</v>
      </c>
      <c r="BD848" s="4" t="s">
        <v>27586</v>
      </c>
      <c r="BE848">
        <f t="shared" si="99"/>
        <v>52.09162083333333</v>
      </c>
      <c r="BF848" s="4" t="str">
        <f t="shared" si="100"/>
        <v>&lt;7万</v>
      </c>
      <c r="BG848" t="e">
        <v>#N/A</v>
      </c>
      <c r="BH848" s="4" t="e">
        <v>#N/A</v>
      </c>
    </row>
    <row r="849" spans="1:60">
      <c r="A849" s="1" t="s">
        <v>3597</v>
      </c>
      <c r="B849" s="1" t="s">
        <v>3598</v>
      </c>
      <c r="C849" s="1" t="s">
        <v>3599</v>
      </c>
      <c r="D849" s="1" t="s">
        <v>3598</v>
      </c>
      <c r="E849" s="1" t="s">
        <v>2972</v>
      </c>
      <c r="F849" s="1" t="s">
        <v>2973</v>
      </c>
      <c r="G849" s="1" t="s">
        <v>129</v>
      </c>
      <c r="H849" s="1" t="s">
        <v>2972</v>
      </c>
      <c r="I849" s="1" t="s">
        <v>2973</v>
      </c>
      <c r="J849" s="1" t="s">
        <v>129</v>
      </c>
      <c r="K849" s="1" t="s">
        <v>2974</v>
      </c>
      <c r="L849" s="1" t="s">
        <v>2973</v>
      </c>
      <c r="M849" s="1" t="s">
        <v>180</v>
      </c>
      <c r="N849" s="1" t="s">
        <v>52</v>
      </c>
      <c r="O849" s="1" t="str">
        <f t="shared" si="95"/>
        <v>维持</v>
      </c>
      <c r="P849" s="1" t="s">
        <v>53</v>
      </c>
      <c r="Q849" s="1" t="s">
        <v>1690</v>
      </c>
      <c r="R849" s="1" t="s">
        <v>2966</v>
      </c>
      <c r="S849" s="1" t="s">
        <v>3009</v>
      </c>
      <c r="T849" s="1" t="s">
        <v>654</v>
      </c>
      <c r="U849" s="1" t="s">
        <v>3223</v>
      </c>
      <c r="V849" s="1" t="s">
        <v>654</v>
      </c>
      <c r="W849" s="1" t="s">
        <v>58</v>
      </c>
      <c r="X849" s="1" t="s">
        <v>59</v>
      </c>
      <c r="Y849" s="1" t="s">
        <v>76</v>
      </c>
      <c r="Z849" s="1" t="s">
        <v>77</v>
      </c>
      <c r="AA849" s="1" t="s">
        <v>77</v>
      </c>
      <c r="AB849" s="1" t="s">
        <v>61</v>
      </c>
      <c r="AC849" s="1" t="s">
        <v>386</v>
      </c>
      <c r="AD849" s="1" t="s">
        <v>27598</v>
      </c>
      <c r="AE849" s="1"/>
      <c r="AF849" s="1" t="s">
        <v>72</v>
      </c>
      <c r="AG849" s="1">
        <v>20090202</v>
      </c>
      <c r="AH849" s="1" t="str">
        <f t="shared" si="96"/>
        <v>200902</v>
      </c>
      <c r="AI849" s="1">
        <v>20141217</v>
      </c>
      <c r="AJ849" s="1"/>
      <c r="AK849" s="1"/>
      <c r="AL849" s="1">
        <v>127</v>
      </c>
      <c r="AM849" s="1"/>
      <c r="AN849" s="1">
        <v>127</v>
      </c>
      <c r="AO849" s="1"/>
      <c r="AP849" s="1">
        <v>20150311</v>
      </c>
      <c r="AQ849" s="1">
        <v>20141217</v>
      </c>
      <c r="AR849" s="1">
        <v>20150930</v>
      </c>
      <c r="AS849" s="1" t="s">
        <v>189</v>
      </c>
      <c r="AT849" s="1"/>
      <c r="AU849" s="1"/>
      <c r="AV849">
        <v>127</v>
      </c>
      <c r="AW849" s="5" t="str">
        <f t="shared" si="97"/>
        <v>&gt;10万</v>
      </c>
      <c r="AX849">
        <v>955.89391999999998</v>
      </c>
      <c r="AY849">
        <v>7</v>
      </c>
      <c r="AZ849">
        <v>1775.6767999999997</v>
      </c>
      <c r="BA849">
        <v>12</v>
      </c>
      <c r="BB849">
        <v>136.5562742857143</v>
      </c>
      <c r="BC849" s="3" t="str">
        <f t="shared" si="98"/>
        <v>常规商场</v>
      </c>
      <c r="BD849" s="4" t="s">
        <v>27585</v>
      </c>
      <c r="BE849">
        <f t="shared" si="99"/>
        <v>147.97306666666665</v>
      </c>
      <c r="BF849" s="4" t="str">
        <f t="shared" si="100"/>
        <v>&gt;10万</v>
      </c>
      <c r="BG849" t="e">
        <v>#N/A</v>
      </c>
      <c r="BH849" s="4" t="e">
        <v>#N/A</v>
      </c>
    </row>
    <row r="850" spans="1:60">
      <c r="A850" s="1" t="s">
        <v>3600</v>
      </c>
      <c r="B850" s="1" t="s">
        <v>3601</v>
      </c>
      <c r="C850" s="1" t="s">
        <v>3602</v>
      </c>
      <c r="D850" s="1" t="s">
        <v>3603</v>
      </c>
      <c r="E850" s="1" t="s">
        <v>2998</v>
      </c>
      <c r="F850" s="1" t="s">
        <v>2999</v>
      </c>
      <c r="G850" s="1" t="s">
        <v>49</v>
      </c>
      <c r="H850" s="1" t="s">
        <v>3604</v>
      </c>
      <c r="I850" s="1" t="s">
        <v>3605</v>
      </c>
      <c r="J850" s="1" t="s">
        <v>159</v>
      </c>
      <c r="K850" s="1" t="s">
        <v>3002</v>
      </c>
      <c r="L850" s="1" t="s">
        <v>2999</v>
      </c>
      <c r="M850" s="1" t="s">
        <v>51</v>
      </c>
      <c r="N850" s="1" t="s">
        <v>52</v>
      </c>
      <c r="O850" s="1" t="str">
        <f t="shared" si="95"/>
        <v>维持</v>
      </c>
      <c r="P850" s="1" t="s">
        <v>53</v>
      </c>
      <c r="Q850" s="1" t="s">
        <v>1690</v>
      </c>
      <c r="R850" s="1" t="s">
        <v>2956</v>
      </c>
      <c r="S850" s="1" t="s">
        <v>3098</v>
      </c>
      <c r="T850" s="1" t="s">
        <v>133</v>
      </c>
      <c r="U850" s="1" t="s">
        <v>3216</v>
      </c>
      <c r="V850" s="1" t="s">
        <v>355</v>
      </c>
      <c r="W850" s="1" t="s">
        <v>58</v>
      </c>
      <c r="X850" s="1" t="s">
        <v>173</v>
      </c>
      <c r="Y850" s="1" t="s">
        <v>76</v>
      </c>
      <c r="Z850" s="1" t="s">
        <v>77</v>
      </c>
      <c r="AA850" s="1" t="s">
        <v>77</v>
      </c>
      <c r="AB850" s="1" t="s">
        <v>162</v>
      </c>
      <c r="AC850" s="1" t="s">
        <v>174</v>
      </c>
      <c r="AD850" s="1" t="s">
        <v>78</v>
      </c>
      <c r="AE850" s="1" t="s">
        <v>71</v>
      </c>
      <c r="AF850" s="1"/>
      <c r="AG850" s="1">
        <v>20090310</v>
      </c>
      <c r="AH850" s="1" t="str">
        <f t="shared" si="96"/>
        <v>200903</v>
      </c>
      <c r="AI850" s="1"/>
      <c r="AJ850" s="1"/>
      <c r="AK850" s="1"/>
      <c r="AL850" s="1">
        <v>91</v>
      </c>
      <c r="AM850" s="1"/>
      <c r="AN850" s="1">
        <v>110</v>
      </c>
      <c r="AO850" s="1"/>
      <c r="AP850" s="1">
        <v>20140728</v>
      </c>
      <c r="AQ850" s="1">
        <v>20141001</v>
      </c>
      <c r="AR850" s="1">
        <v>20150930</v>
      </c>
      <c r="AS850" s="1" t="s">
        <v>64</v>
      </c>
      <c r="AT850" s="1"/>
      <c r="AU850" s="1"/>
      <c r="AV850">
        <v>91</v>
      </c>
      <c r="AW850" s="5" t="str">
        <f t="shared" si="97"/>
        <v>&gt;10万</v>
      </c>
      <c r="AX850">
        <v>1374.73525</v>
      </c>
      <c r="AY850">
        <v>7</v>
      </c>
      <c r="AZ850">
        <v>1880.5090999999998</v>
      </c>
      <c r="BA850">
        <v>12</v>
      </c>
      <c r="BB850">
        <v>196.39075</v>
      </c>
      <c r="BC850" s="3" t="str">
        <f t="shared" si="98"/>
        <v>常规商场</v>
      </c>
      <c r="BD850" s="4" t="s">
        <v>27585</v>
      </c>
      <c r="BE850">
        <f t="shared" si="99"/>
        <v>156.70909166666664</v>
      </c>
      <c r="BF850" s="4" t="str">
        <f t="shared" si="100"/>
        <v>&gt;10万</v>
      </c>
      <c r="BG850" t="e">
        <v>#N/A</v>
      </c>
      <c r="BH850" s="4" t="e">
        <v>#N/A</v>
      </c>
    </row>
    <row r="851" spans="1:60">
      <c r="A851" s="1" t="s">
        <v>3606</v>
      </c>
      <c r="B851" s="1" t="s">
        <v>3607</v>
      </c>
      <c r="C851" s="1" t="s">
        <v>3607</v>
      </c>
      <c r="D851" s="1" t="s">
        <v>3608</v>
      </c>
      <c r="E851" s="1" t="s">
        <v>2998</v>
      </c>
      <c r="F851" s="1" t="s">
        <v>2999</v>
      </c>
      <c r="G851" s="1" t="s">
        <v>49</v>
      </c>
      <c r="H851" s="1" t="s">
        <v>3609</v>
      </c>
      <c r="I851" s="1" t="s">
        <v>3610</v>
      </c>
      <c r="J851" s="1" t="s">
        <v>159</v>
      </c>
      <c r="K851" s="1" t="s">
        <v>3002</v>
      </c>
      <c r="L851" s="1" t="s">
        <v>2999</v>
      </c>
      <c r="M851" s="1" t="s">
        <v>51</v>
      </c>
      <c r="N851" s="1" t="s">
        <v>52</v>
      </c>
      <c r="O851" s="1" t="str">
        <f t="shared" si="95"/>
        <v>维持</v>
      </c>
      <c r="P851" s="1" t="s">
        <v>53</v>
      </c>
      <c r="Q851" s="1" t="s">
        <v>1690</v>
      </c>
      <c r="R851" s="1" t="s">
        <v>2956</v>
      </c>
      <c r="S851" s="1" t="s">
        <v>3177</v>
      </c>
      <c r="T851" s="1" t="s">
        <v>355</v>
      </c>
      <c r="U851" s="1" t="s">
        <v>3611</v>
      </c>
      <c r="V851" s="1" t="s">
        <v>355</v>
      </c>
      <c r="W851" s="1" t="s">
        <v>58</v>
      </c>
      <c r="X851" s="1" t="s">
        <v>173</v>
      </c>
      <c r="Y851" s="1" t="s">
        <v>60</v>
      </c>
      <c r="Z851" s="1" t="s">
        <v>60</v>
      </c>
      <c r="AA851" s="1" t="s">
        <v>60</v>
      </c>
      <c r="AB851" s="1" t="s">
        <v>162</v>
      </c>
      <c r="AC851" s="1" t="s">
        <v>292</v>
      </c>
      <c r="AD851" s="1" t="s">
        <v>78</v>
      </c>
      <c r="AE851" s="1" t="s">
        <v>71</v>
      </c>
      <c r="AF851" s="1"/>
      <c r="AG851" s="1">
        <v>20090105</v>
      </c>
      <c r="AH851" s="1" t="str">
        <f t="shared" si="96"/>
        <v>200901</v>
      </c>
      <c r="AI851" s="1"/>
      <c r="AJ851" s="1"/>
      <c r="AK851" s="1"/>
      <c r="AL851" s="1">
        <v>61</v>
      </c>
      <c r="AM851" s="1"/>
      <c r="AN851" s="1">
        <v>80</v>
      </c>
      <c r="AO851" s="1"/>
      <c r="AP851" s="1">
        <v>20140728</v>
      </c>
      <c r="AQ851" s="1">
        <v>20141001</v>
      </c>
      <c r="AR851" s="1">
        <v>20150930</v>
      </c>
      <c r="AS851" s="1" t="s">
        <v>64</v>
      </c>
      <c r="AT851" s="1"/>
      <c r="AU851" s="1"/>
      <c r="AV851">
        <v>61</v>
      </c>
      <c r="AW851" s="5" t="str">
        <f t="shared" si="97"/>
        <v>&lt;7万</v>
      </c>
      <c r="AX851">
        <v>963.56190000000004</v>
      </c>
      <c r="AY851">
        <v>7</v>
      </c>
      <c r="AZ851">
        <v>386.17189000000002</v>
      </c>
      <c r="BA851">
        <v>12</v>
      </c>
      <c r="BB851">
        <v>137.65170000000001</v>
      </c>
      <c r="BC851" s="3" t="str">
        <f t="shared" si="98"/>
        <v>常规商场</v>
      </c>
      <c r="BD851" s="4" t="s">
        <v>27585</v>
      </c>
      <c r="BE851">
        <f t="shared" si="99"/>
        <v>32.180990833333333</v>
      </c>
      <c r="BF851" s="4" t="str">
        <f t="shared" si="100"/>
        <v>&lt;7万</v>
      </c>
      <c r="BG851" t="e">
        <v>#N/A</v>
      </c>
      <c r="BH851" s="4" t="e">
        <v>#N/A</v>
      </c>
    </row>
    <row r="852" spans="1:60">
      <c r="A852" s="1" t="s">
        <v>3612</v>
      </c>
      <c r="B852" s="1" t="s">
        <v>3613</v>
      </c>
      <c r="C852" s="1" t="s">
        <v>3613</v>
      </c>
      <c r="D852" s="1" t="s">
        <v>3614</v>
      </c>
      <c r="E852" s="1" t="s">
        <v>2992</v>
      </c>
      <c r="F852" s="1" t="s">
        <v>1700</v>
      </c>
      <c r="G852" s="1" t="s">
        <v>129</v>
      </c>
      <c r="H852" s="1" t="s">
        <v>2992</v>
      </c>
      <c r="I852" s="1" t="s">
        <v>1700</v>
      </c>
      <c r="J852" s="1" t="s">
        <v>129</v>
      </c>
      <c r="K852" s="1" t="s">
        <v>1699</v>
      </c>
      <c r="L852" s="1" t="s">
        <v>1700</v>
      </c>
      <c r="M852" s="1" t="s">
        <v>64</v>
      </c>
      <c r="N852" s="1" t="s">
        <v>52</v>
      </c>
      <c r="O852" s="1" t="str">
        <f t="shared" si="95"/>
        <v>维持</v>
      </c>
      <c r="P852" s="1" t="s">
        <v>53</v>
      </c>
      <c r="Q852" s="1" t="s">
        <v>1690</v>
      </c>
      <c r="R852" s="1" t="s">
        <v>2966</v>
      </c>
      <c r="S852" s="1" t="s">
        <v>2993</v>
      </c>
      <c r="T852" s="1" t="s">
        <v>654</v>
      </c>
      <c r="U852" s="1" t="s">
        <v>2994</v>
      </c>
      <c r="V852" s="1" t="s">
        <v>355</v>
      </c>
      <c r="W852" s="1" t="s">
        <v>58</v>
      </c>
      <c r="X852" s="1" t="s">
        <v>173</v>
      </c>
      <c r="Y852" s="1" t="s">
        <v>76</v>
      </c>
      <c r="Z852" s="1" t="s">
        <v>95</v>
      </c>
      <c r="AA852" s="1" t="s">
        <v>95</v>
      </c>
      <c r="AB852" s="1" t="s">
        <v>61</v>
      </c>
      <c r="AC852" s="1" t="s">
        <v>460</v>
      </c>
      <c r="AD852" s="1" t="s">
        <v>27599</v>
      </c>
      <c r="AE852" s="1" t="s">
        <v>71</v>
      </c>
      <c r="AF852" s="1"/>
      <c r="AG852" s="1">
        <v>20090109</v>
      </c>
      <c r="AH852" s="1" t="str">
        <f t="shared" si="96"/>
        <v>200901</v>
      </c>
      <c r="AI852" s="1">
        <v>20130627</v>
      </c>
      <c r="AJ852" s="1"/>
      <c r="AK852" s="1"/>
      <c r="AL852" s="1">
        <v>143</v>
      </c>
      <c r="AM852" s="1"/>
      <c r="AN852" s="1">
        <v>143</v>
      </c>
      <c r="AO852" s="1"/>
      <c r="AP852" s="1">
        <v>20140113</v>
      </c>
      <c r="AQ852" s="1">
        <v>20131001</v>
      </c>
      <c r="AR852" s="1">
        <v>20131215</v>
      </c>
      <c r="AS852" s="1" t="s">
        <v>64</v>
      </c>
      <c r="AT852" s="1"/>
      <c r="AU852" s="1"/>
      <c r="AV852">
        <v>143</v>
      </c>
      <c r="AW852" s="5" t="str">
        <f t="shared" si="97"/>
        <v>&gt;20万</v>
      </c>
      <c r="AX852">
        <v>1772.009</v>
      </c>
      <c r="AY852">
        <v>7</v>
      </c>
      <c r="AZ852">
        <v>2778.5672399999999</v>
      </c>
      <c r="BA852">
        <v>12</v>
      </c>
      <c r="BB852">
        <v>253.14414285714287</v>
      </c>
      <c r="BC852" s="3" t="str">
        <f t="shared" si="98"/>
        <v>主力上场</v>
      </c>
      <c r="BD852" s="4" t="s">
        <v>27584</v>
      </c>
      <c r="BE852">
        <f t="shared" si="99"/>
        <v>231.54727</v>
      </c>
      <c r="BF852" s="4" t="str">
        <f t="shared" si="100"/>
        <v>&gt;20万</v>
      </c>
      <c r="BG852" t="e">
        <v>#N/A</v>
      </c>
      <c r="BH852" s="4" t="e">
        <v>#N/A</v>
      </c>
    </row>
    <row r="853" spans="1:60">
      <c r="A853" s="1" t="s">
        <v>3615</v>
      </c>
      <c r="B853" s="1" t="s">
        <v>3616</v>
      </c>
      <c r="C853" s="1" t="s">
        <v>3617</v>
      </c>
      <c r="D853" s="1" t="s">
        <v>3618</v>
      </c>
      <c r="E853" s="1" t="s">
        <v>2998</v>
      </c>
      <c r="F853" s="1" t="s">
        <v>2999</v>
      </c>
      <c r="G853" s="1" t="s">
        <v>49</v>
      </c>
      <c r="H853" s="1" t="s">
        <v>3619</v>
      </c>
      <c r="I853" s="1" t="s">
        <v>3620</v>
      </c>
      <c r="J853" s="1" t="s">
        <v>159</v>
      </c>
      <c r="K853" s="1" t="s">
        <v>3002</v>
      </c>
      <c r="L853" s="1" t="s">
        <v>2999</v>
      </c>
      <c r="M853" s="1" t="s">
        <v>51</v>
      </c>
      <c r="N853" s="1" t="s">
        <v>52</v>
      </c>
      <c r="O853" s="1" t="str">
        <f t="shared" si="95"/>
        <v>维持</v>
      </c>
      <c r="P853" s="1" t="s">
        <v>53</v>
      </c>
      <c r="Q853" s="1" t="s">
        <v>1690</v>
      </c>
      <c r="R853" s="1" t="s">
        <v>2956</v>
      </c>
      <c r="S853" s="1" t="s">
        <v>3003</v>
      </c>
      <c r="T853" s="1" t="s">
        <v>654</v>
      </c>
      <c r="U853" s="1" t="s">
        <v>3621</v>
      </c>
      <c r="V853" s="1" t="s">
        <v>682</v>
      </c>
      <c r="W853" s="1" t="s">
        <v>58</v>
      </c>
      <c r="X853" s="1" t="s">
        <v>173</v>
      </c>
      <c r="Y853" s="1" t="s">
        <v>60</v>
      </c>
      <c r="Z853" s="1" t="s">
        <v>60</v>
      </c>
      <c r="AA853" s="1" t="s">
        <v>60</v>
      </c>
      <c r="AB853" s="1" t="s">
        <v>162</v>
      </c>
      <c r="AC853" s="1" t="s">
        <v>292</v>
      </c>
      <c r="AD853" s="1" t="s">
        <v>78</v>
      </c>
      <c r="AE853" s="1" t="s">
        <v>71</v>
      </c>
      <c r="AF853" s="1"/>
      <c r="AG853" s="1">
        <v>20090305</v>
      </c>
      <c r="AH853" s="1" t="str">
        <f t="shared" si="96"/>
        <v>200903</v>
      </c>
      <c r="AI853" s="1"/>
      <c r="AJ853" s="1"/>
      <c r="AK853" s="1"/>
      <c r="AL853" s="1">
        <v>81</v>
      </c>
      <c r="AM853" s="1"/>
      <c r="AN853" s="1">
        <v>75</v>
      </c>
      <c r="AO853" s="1"/>
      <c r="AP853" s="1">
        <v>20140728</v>
      </c>
      <c r="AQ853" s="1">
        <v>20141001</v>
      </c>
      <c r="AR853" s="1">
        <v>20150930</v>
      </c>
      <c r="AS853" s="1" t="s">
        <v>64</v>
      </c>
      <c r="AT853" s="1"/>
      <c r="AU853" s="1"/>
      <c r="AV853">
        <v>81</v>
      </c>
      <c r="AW853" s="5" t="str">
        <f t="shared" si="97"/>
        <v>&lt;7万</v>
      </c>
      <c r="AX853">
        <v>94.107500000000002</v>
      </c>
      <c r="AY853">
        <v>7</v>
      </c>
      <c r="AZ853">
        <v>253.39465000000001</v>
      </c>
      <c r="BA853">
        <v>12</v>
      </c>
      <c r="BB853">
        <v>13.443928571428572</v>
      </c>
      <c r="BC853" s="3" t="str">
        <f t="shared" si="98"/>
        <v>其他商场</v>
      </c>
      <c r="BD853" s="4" t="s">
        <v>27586</v>
      </c>
      <c r="BE853">
        <f t="shared" si="99"/>
        <v>21.116220833333333</v>
      </c>
      <c r="BF853" s="4" t="str">
        <f t="shared" si="100"/>
        <v>&lt;7万</v>
      </c>
      <c r="BG853" t="e">
        <v>#N/A</v>
      </c>
      <c r="BH853" s="4" t="e">
        <v>#N/A</v>
      </c>
    </row>
    <row r="854" spans="1:60">
      <c r="A854" s="1" t="s">
        <v>3622</v>
      </c>
      <c r="B854" s="1" t="s">
        <v>3623</v>
      </c>
      <c r="C854" s="1" t="s">
        <v>3624</v>
      </c>
      <c r="D854" s="1" t="s">
        <v>3625</v>
      </c>
      <c r="E854" s="1" t="s">
        <v>2972</v>
      </c>
      <c r="F854" s="1" t="s">
        <v>2973</v>
      </c>
      <c r="G854" s="1" t="s">
        <v>129</v>
      </c>
      <c r="H854" s="1" t="s">
        <v>2972</v>
      </c>
      <c r="I854" s="1" t="s">
        <v>2973</v>
      </c>
      <c r="J854" s="1" t="s">
        <v>129</v>
      </c>
      <c r="K854" s="1" t="s">
        <v>2974</v>
      </c>
      <c r="L854" s="1" t="s">
        <v>2973</v>
      </c>
      <c r="M854" s="1" t="s">
        <v>180</v>
      </c>
      <c r="N854" s="1" t="s">
        <v>52</v>
      </c>
      <c r="O854" s="1" t="str">
        <f t="shared" si="95"/>
        <v>维持</v>
      </c>
      <c r="P854" s="1" t="s">
        <v>53</v>
      </c>
      <c r="Q854" s="1" t="s">
        <v>1690</v>
      </c>
      <c r="R854" s="1" t="s">
        <v>2966</v>
      </c>
      <c r="S854" s="1" t="s">
        <v>3009</v>
      </c>
      <c r="T854" s="1" t="s">
        <v>654</v>
      </c>
      <c r="U854" s="1" t="s">
        <v>3010</v>
      </c>
      <c r="V854" s="1" t="s">
        <v>654</v>
      </c>
      <c r="W854" s="1" t="s">
        <v>185</v>
      </c>
      <c r="X854" s="1" t="s">
        <v>173</v>
      </c>
      <c r="Y854" s="1" t="s">
        <v>186</v>
      </c>
      <c r="Z854" s="1" t="s">
        <v>186</v>
      </c>
      <c r="AA854" s="1" t="s">
        <v>186</v>
      </c>
      <c r="AB854" s="1" t="s">
        <v>61</v>
      </c>
      <c r="AC854" s="1" t="s">
        <v>204</v>
      </c>
      <c r="AD854" s="1" t="s">
        <v>188</v>
      </c>
      <c r="AE854" s="1" t="s">
        <v>123</v>
      </c>
      <c r="AF854" s="1"/>
      <c r="AG854" s="1">
        <v>20090120</v>
      </c>
      <c r="AH854" s="1" t="str">
        <f t="shared" si="96"/>
        <v>200901</v>
      </c>
      <c r="AI854" s="1"/>
      <c r="AJ854" s="1"/>
      <c r="AK854" s="1"/>
      <c r="AL854" s="1">
        <v>398</v>
      </c>
      <c r="AM854" s="1"/>
      <c r="AN854" s="1">
        <v>800</v>
      </c>
      <c r="AO854" s="1"/>
      <c r="AP854" s="1">
        <v>20131028</v>
      </c>
      <c r="AQ854" s="1">
        <v>20131001</v>
      </c>
      <c r="AR854" s="1">
        <v>20140930</v>
      </c>
      <c r="AS854" s="1" t="s">
        <v>189</v>
      </c>
      <c r="AT854" s="1"/>
      <c r="AU854" s="1"/>
      <c r="AV854">
        <v>398</v>
      </c>
      <c r="AW854" s="5" t="str">
        <f t="shared" si="97"/>
        <v>&gt;20万</v>
      </c>
      <c r="AX854">
        <v>1370.73981</v>
      </c>
      <c r="AY854">
        <v>7</v>
      </c>
      <c r="AZ854">
        <v>2553.03332</v>
      </c>
      <c r="BA854">
        <v>12</v>
      </c>
      <c r="BB854">
        <v>195.81997285714286</v>
      </c>
      <c r="BC854" s="3" t="str">
        <f t="shared" si="98"/>
        <v>常规商场</v>
      </c>
      <c r="BD854" s="4" t="s">
        <v>27585</v>
      </c>
      <c r="BE854">
        <f t="shared" si="99"/>
        <v>212.75277666666668</v>
      </c>
      <c r="BF854" s="4" t="str">
        <f t="shared" si="100"/>
        <v>&gt;20万</v>
      </c>
      <c r="BG854" t="e">
        <v>#N/A</v>
      </c>
      <c r="BH854" s="4" t="e">
        <v>#N/A</v>
      </c>
    </row>
    <row r="855" spans="1:60">
      <c r="A855" s="1" t="s">
        <v>3626</v>
      </c>
      <c r="B855" s="1" t="s">
        <v>3627</v>
      </c>
      <c r="C855" s="1" t="s">
        <v>3628</v>
      </c>
      <c r="D855" s="1" t="s">
        <v>3629</v>
      </c>
      <c r="E855" s="1" t="s">
        <v>3069</v>
      </c>
      <c r="F855" s="1" t="s">
        <v>2973</v>
      </c>
      <c r="G855" s="1" t="s">
        <v>129</v>
      </c>
      <c r="H855" s="1" t="s">
        <v>3630</v>
      </c>
      <c r="I855" s="1" t="s">
        <v>3631</v>
      </c>
      <c r="J855" s="1" t="s">
        <v>159</v>
      </c>
      <c r="K855" s="1" t="s">
        <v>2974</v>
      </c>
      <c r="L855" s="1" t="s">
        <v>2973</v>
      </c>
      <c r="M855" s="1" t="s">
        <v>160</v>
      </c>
      <c r="N855" s="1" t="s">
        <v>52</v>
      </c>
      <c r="O855" s="1" t="str">
        <f t="shared" si="95"/>
        <v>维持</v>
      </c>
      <c r="P855" s="1" t="s">
        <v>53</v>
      </c>
      <c r="Q855" s="1" t="s">
        <v>1690</v>
      </c>
      <c r="R855" s="1" t="s">
        <v>2966</v>
      </c>
      <c r="S855" s="1" t="s">
        <v>3009</v>
      </c>
      <c r="T855" s="1" t="s">
        <v>654</v>
      </c>
      <c r="U855" s="1" t="s">
        <v>3229</v>
      </c>
      <c r="V855" s="1" t="s">
        <v>682</v>
      </c>
      <c r="W855" s="1" t="s">
        <v>58</v>
      </c>
      <c r="X855" s="1" t="s">
        <v>173</v>
      </c>
      <c r="Y855" s="1" t="s">
        <v>60</v>
      </c>
      <c r="Z855" s="1" t="s">
        <v>60</v>
      </c>
      <c r="AA855" s="1" t="s">
        <v>60</v>
      </c>
      <c r="AB855" s="1" t="s">
        <v>162</v>
      </c>
      <c r="AC855" s="1" t="s">
        <v>174</v>
      </c>
      <c r="AD855" s="1" t="s">
        <v>78</v>
      </c>
      <c r="AE855" s="1" t="s">
        <v>71</v>
      </c>
      <c r="AF855" s="1"/>
      <c r="AG855" s="1">
        <v>20090211</v>
      </c>
      <c r="AH855" s="1" t="str">
        <f t="shared" si="96"/>
        <v>200902</v>
      </c>
      <c r="AI855" s="1"/>
      <c r="AJ855" s="1"/>
      <c r="AK855" s="1"/>
      <c r="AL855" s="1">
        <v>197</v>
      </c>
      <c r="AM855" s="1"/>
      <c r="AN855" s="1">
        <v>200</v>
      </c>
      <c r="AO855" s="1"/>
      <c r="AP855" s="1">
        <v>20131028</v>
      </c>
      <c r="AQ855" s="1">
        <v>20131001</v>
      </c>
      <c r="AR855" s="1">
        <v>20140930</v>
      </c>
      <c r="AS855" s="1" t="s">
        <v>180</v>
      </c>
      <c r="AT855" s="1"/>
      <c r="AU855" s="1"/>
      <c r="AV855">
        <v>197</v>
      </c>
      <c r="AW855" s="5" t="str">
        <f t="shared" si="97"/>
        <v>&lt;7万</v>
      </c>
      <c r="AX855">
        <v>372.53591999999998</v>
      </c>
      <c r="AY855">
        <v>5</v>
      </c>
      <c r="AZ855">
        <v>355.31099999999998</v>
      </c>
      <c r="BA855">
        <v>6</v>
      </c>
      <c r="BB855">
        <v>74.507183999999995</v>
      </c>
      <c r="BC855" s="3" t="str">
        <f t="shared" si="98"/>
        <v>其他商场</v>
      </c>
      <c r="BD855" s="4" t="s">
        <v>27587</v>
      </c>
      <c r="BE855">
        <f t="shared" si="99"/>
        <v>59.218499999999999</v>
      </c>
      <c r="BF855" s="4" t="str">
        <f t="shared" si="100"/>
        <v>&lt;7万</v>
      </c>
      <c r="BG855" t="e">
        <v>#N/A</v>
      </c>
      <c r="BH855" s="4" t="e">
        <v>#N/A</v>
      </c>
    </row>
    <row r="856" spans="1:60">
      <c r="A856" s="1" t="s">
        <v>3632</v>
      </c>
      <c r="B856" s="1" t="s">
        <v>3633</v>
      </c>
      <c r="C856" s="1" t="s">
        <v>3634</v>
      </c>
      <c r="D856" s="1" t="s">
        <v>3635</v>
      </c>
      <c r="E856" s="1" t="s">
        <v>2998</v>
      </c>
      <c r="F856" s="1" t="s">
        <v>2999</v>
      </c>
      <c r="G856" s="1" t="s">
        <v>49</v>
      </c>
      <c r="H856" s="1" t="s">
        <v>3636</v>
      </c>
      <c r="I856" s="1" t="s">
        <v>3637</v>
      </c>
      <c r="J856" s="1" t="s">
        <v>159</v>
      </c>
      <c r="K856" s="1" t="s">
        <v>3002</v>
      </c>
      <c r="L856" s="1" t="s">
        <v>2999</v>
      </c>
      <c r="M856" s="1" t="s">
        <v>51</v>
      </c>
      <c r="N856" s="1" t="s">
        <v>52</v>
      </c>
      <c r="O856" s="1" t="str">
        <f t="shared" si="95"/>
        <v>维持</v>
      </c>
      <c r="P856" s="1" t="s">
        <v>53</v>
      </c>
      <c r="Q856" s="1" t="s">
        <v>1690</v>
      </c>
      <c r="R856" s="1" t="s">
        <v>2956</v>
      </c>
      <c r="S856" s="1" t="s">
        <v>3047</v>
      </c>
      <c r="T856" s="1" t="s">
        <v>355</v>
      </c>
      <c r="U856" s="1" t="s">
        <v>3638</v>
      </c>
      <c r="V856" s="1" t="s">
        <v>355</v>
      </c>
      <c r="W856" s="1" t="s">
        <v>58</v>
      </c>
      <c r="X856" s="1" t="s">
        <v>94</v>
      </c>
      <c r="Y856" s="1" t="s">
        <v>60</v>
      </c>
      <c r="Z856" s="1" t="s">
        <v>60</v>
      </c>
      <c r="AA856" s="1" t="s">
        <v>77</v>
      </c>
      <c r="AB856" s="1" t="s">
        <v>162</v>
      </c>
      <c r="AC856" s="1" t="s">
        <v>301</v>
      </c>
      <c r="AD856" s="1" t="s">
        <v>78</v>
      </c>
      <c r="AE856" s="1"/>
      <c r="AF856" s="1" t="s">
        <v>72</v>
      </c>
      <c r="AG856" s="1">
        <v>20090421</v>
      </c>
      <c r="AH856" s="1" t="str">
        <f t="shared" si="96"/>
        <v>200904</v>
      </c>
      <c r="AI856" s="1"/>
      <c r="AJ856" s="1"/>
      <c r="AK856" s="1"/>
      <c r="AL856" s="1">
        <v>131</v>
      </c>
      <c r="AM856" s="1"/>
      <c r="AN856" s="1">
        <v>148</v>
      </c>
      <c r="AO856" s="1"/>
      <c r="AP856" s="1">
        <v>20140728</v>
      </c>
      <c r="AQ856" s="1">
        <v>20141001</v>
      </c>
      <c r="AR856" s="1">
        <v>20150930</v>
      </c>
      <c r="AS856" s="1" t="s">
        <v>64</v>
      </c>
      <c r="AT856" s="1"/>
      <c r="AU856" s="1"/>
      <c r="AV856">
        <v>131</v>
      </c>
      <c r="AW856" s="5" t="str">
        <f t="shared" si="97"/>
        <v>&gt;10万</v>
      </c>
      <c r="AX856">
        <v>280.92779999999993</v>
      </c>
      <c r="AY856">
        <v>7</v>
      </c>
      <c r="AZ856">
        <v>1454.2882999999999</v>
      </c>
      <c r="BA856">
        <v>12</v>
      </c>
      <c r="BB856">
        <v>40.132542857142845</v>
      </c>
      <c r="BC856" s="3" t="str">
        <f t="shared" si="98"/>
        <v>其他商场</v>
      </c>
      <c r="BD856" s="4" t="s">
        <v>27586</v>
      </c>
      <c r="BE856">
        <f t="shared" si="99"/>
        <v>121.19069166666667</v>
      </c>
      <c r="BF856" s="4" t="str">
        <f t="shared" si="100"/>
        <v>&gt;10万</v>
      </c>
      <c r="BG856" t="e">
        <v>#N/A</v>
      </c>
      <c r="BH856" s="4" t="e">
        <v>#N/A</v>
      </c>
    </row>
    <row r="857" spans="1:60">
      <c r="A857" s="1" t="s">
        <v>3639</v>
      </c>
      <c r="B857" s="1" t="s">
        <v>3640</v>
      </c>
      <c r="C857" s="1" t="s">
        <v>3641</v>
      </c>
      <c r="D857" s="1" t="s">
        <v>3642</v>
      </c>
      <c r="E857" s="1" t="s">
        <v>2998</v>
      </c>
      <c r="F857" s="1" t="s">
        <v>2999</v>
      </c>
      <c r="G857" s="1" t="s">
        <v>49</v>
      </c>
      <c r="H857" s="1" t="s">
        <v>3643</v>
      </c>
      <c r="I857" s="1" t="s">
        <v>3644</v>
      </c>
      <c r="J857" s="1" t="s">
        <v>159</v>
      </c>
      <c r="K857" s="1" t="s">
        <v>3002</v>
      </c>
      <c r="L857" s="1" t="s">
        <v>2999</v>
      </c>
      <c r="M857" s="1" t="s">
        <v>51</v>
      </c>
      <c r="N857" s="1" t="s">
        <v>52</v>
      </c>
      <c r="O857" s="1" t="str">
        <f t="shared" si="95"/>
        <v>维持</v>
      </c>
      <c r="P857" s="1" t="s">
        <v>53</v>
      </c>
      <c r="Q857" s="1" t="s">
        <v>1690</v>
      </c>
      <c r="R857" s="1" t="s">
        <v>2956</v>
      </c>
      <c r="S857" s="1" t="s">
        <v>3003</v>
      </c>
      <c r="T857" s="1" t="s">
        <v>654</v>
      </c>
      <c r="U857" s="1" t="s">
        <v>3621</v>
      </c>
      <c r="V857" s="1" t="s">
        <v>682</v>
      </c>
      <c r="W857" s="1" t="s">
        <v>58</v>
      </c>
      <c r="X857" s="1" t="s">
        <v>173</v>
      </c>
      <c r="Y857" s="1" t="s">
        <v>76</v>
      </c>
      <c r="Z857" s="1" t="s">
        <v>77</v>
      </c>
      <c r="AA857" s="1" t="s">
        <v>77</v>
      </c>
      <c r="AB857" s="1" t="s">
        <v>162</v>
      </c>
      <c r="AC857" s="1" t="s">
        <v>292</v>
      </c>
      <c r="AD857" s="1" t="s">
        <v>78</v>
      </c>
      <c r="AE857" s="1" t="s">
        <v>71</v>
      </c>
      <c r="AF857" s="1"/>
      <c r="AG857" s="1">
        <v>20090615</v>
      </c>
      <c r="AH857" s="1" t="str">
        <f t="shared" si="96"/>
        <v>200906</v>
      </c>
      <c r="AI857" s="1"/>
      <c r="AJ857" s="1"/>
      <c r="AK857" s="1"/>
      <c r="AL857" s="1">
        <v>72</v>
      </c>
      <c r="AM857" s="1"/>
      <c r="AN857" s="1">
        <v>75</v>
      </c>
      <c r="AO857" s="1"/>
      <c r="AP857" s="1">
        <v>20140728</v>
      </c>
      <c r="AQ857" s="1">
        <v>20141001</v>
      </c>
      <c r="AR857" s="1">
        <v>20150930</v>
      </c>
      <c r="AS857" s="1" t="s">
        <v>64</v>
      </c>
      <c r="AT857" s="1"/>
      <c r="AU857" s="1"/>
      <c r="AV857">
        <v>72</v>
      </c>
      <c r="AW857" s="5" t="str">
        <f t="shared" si="97"/>
        <v>&gt;10万</v>
      </c>
      <c r="AX857">
        <v>1316.4519600000001</v>
      </c>
      <c r="AY857">
        <v>7</v>
      </c>
      <c r="AZ857">
        <v>1354.4815499999997</v>
      </c>
      <c r="BA857">
        <v>9</v>
      </c>
      <c r="BB857">
        <v>188.06456571428572</v>
      </c>
      <c r="BC857" s="3" t="str">
        <f t="shared" si="98"/>
        <v>常规商场</v>
      </c>
      <c r="BD857" s="4" t="s">
        <v>27585</v>
      </c>
      <c r="BE857">
        <f t="shared" si="99"/>
        <v>150.49794999999997</v>
      </c>
      <c r="BF857" s="4" t="str">
        <f t="shared" si="100"/>
        <v>&gt;10万</v>
      </c>
      <c r="BG857" t="e">
        <v>#N/A</v>
      </c>
      <c r="BH857" s="4" t="e">
        <v>#N/A</v>
      </c>
    </row>
    <row r="858" spans="1:60">
      <c r="A858" s="1" t="s">
        <v>3645</v>
      </c>
      <c r="B858" s="1" t="s">
        <v>3646</v>
      </c>
      <c r="C858" s="1" t="s">
        <v>3647</v>
      </c>
      <c r="D858" s="1" t="s">
        <v>3648</v>
      </c>
      <c r="E858" s="1" t="s">
        <v>2972</v>
      </c>
      <c r="F858" s="1" t="s">
        <v>2973</v>
      </c>
      <c r="G858" s="1" t="s">
        <v>129</v>
      </c>
      <c r="H858" s="1" t="s">
        <v>2972</v>
      </c>
      <c r="I858" s="1" t="s">
        <v>2973</v>
      </c>
      <c r="J858" s="1" t="s">
        <v>129</v>
      </c>
      <c r="K858" s="1" t="s">
        <v>2974</v>
      </c>
      <c r="L858" s="1" t="s">
        <v>2973</v>
      </c>
      <c r="M858" s="1" t="s">
        <v>180</v>
      </c>
      <c r="N858" s="1" t="s">
        <v>209</v>
      </c>
      <c r="O858" s="1" t="str">
        <f t="shared" si="95"/>
        <v>关闭</v>
      </c>
      <c r="P858" s="1" t="s">
        <v>53</v>
      </c>
      <c r="Q858" s="1" t="s">
        <v>1690</v>
      </c>
      <c r="R858" s="1" t="s">
        <v>2966</v>
      </c>
      <c r="S858" s="1" t="s">
        <v>2975</v>
      </c>
      <c r="T858" s="1" t="s">
        <v>133</v>
      </c>
      <c r="U858" s="1" t="s">
        <v>2976</v>
      </c>
      <c r="V858" s="1" t="s">
        <v>133</v>
      </c>
      <c r="W858" s="1" t="s">
        <v>58</v>
      </c>
      <c r="X858" s="1" t="s">
        <v>173</v>
      </c>
      <c r="Y858" s="1" t="s">
        <v>60</v>
      </c>
      <c r="Z858" s="1" t="s">
        <v>60</v>
      </c>
      <c r="AA858" s="1" t="s">
        <v>60</v>
      </c>
      <c r="AB858" s="1" t="s">
        <v>61</v>
      </c>
      <c r="AC858" s="1" t="s">
        <v>174</v>
      </c>
      <c r="AD858" s="1" t="s">
        <v>78</v>
      </c>
      <c r="AE858" s="1" t="s">
        <v>71</v>
      </c>
      <c r="AF858" s="1"/>
      <c r="AG858" s="1">
        <v>20090323</v>
      </c>
      <c r="AH858" s="1" t="str">
        <f t="shared" si="96"/>
        <v>200903</v>
      </c>
      <c r="AI858" s="1"/>
      <c r="AJ858" s="1">
        <v>20150312</v>
      </c>
      <c r="AK858" s="1" t="s">
        <v>538</v>
      </c>
      <c r="AL858" s="1">
        <v>106</v>
      </c>
      <c r="AM858" s="1"/>
      <c r="AN858" s="1">
        <v>119</v>
      </c>
      <c r="AO858" s="1"/>
      <c r="AP858" s="1">
        <v>20131023</v>
      </c>
      <c r="AQ858" s="1">
        <v>20131001</v>
      </c>
      <c r="AR858" s="1">
        <v>20140930</v>
      </c>
      <c r="AS858" s="1" t="s">
        <v>189</v>
      </c>
      <c r="AT858" s="1"/>
      <c r="AU858" s="1"/>
      <c r="AV858">
        <v>106</v>
      </c>
      <c r="AW858" s="5" t="str">
        <f t="shared" si="97"/>
        <v>&lt;7万</v>
      </c>
      <c r="AX858">
        <v>0</v>
      </c>
      <c r="AY858">
        <v>0</v>
      </c>
      <c r="AZ858">
        <v>409.90400000000005</v>
      </c>
      <c r="BA858">
        <v>6</v>
      </c>
      <c r="BB858" t="e">
        <v>#DIV/0!</v>
      </c>
      <c r="BC858" s="3" t="s">
        <v>27589</v>
      </c>
      <c r="BD858" s="4" t="s">
        <v>27590</v>
      </c>
      <c r="BE858">
        <f t="shared" si="99"/>
        <v>68.317333333333337</v>
      </c>
      <c r="BF858" s="4" t="str">
        <f t="shared" si="100"/>
        <v>&lt;7万</v>
      </c>
      <c r="BG858" t="e">
        <v>#N/A</v>
      </c>
      <c r="BH858" s="4" t="e">
        <v>#N/A</v>
      </c>
    </row>
    <row r="859" spans="1:60">
      <c r="A859" s="1" t="s">
        <v>3649</v>
      </c>
      <c r="B859" s="1" t="s">
        <v>3650</v>
      </c>
      <c r="C859" s="1" t="s">
        <v>3651</v>
      </c>
      <c r="D859" s="1" t="s">
        <v>3652</v>
      </c>
      <c r="E859" s="1" t="s">
        <v>3435</v>
      </c>
      <c r="F859" s="1" t="s">
        <v>3436</v>
      </c>
      <c r="G859" s="1" t="s">
        <v>129</v>
      </c>
      <c r="H859" s="1" t="s">
        <v>3435</v>
      </c>
      <c r="I859" s="1" t="s">
        <v>3436</v>
      </c>
      <c r="J859" s="1" t="s">
        <v>129</v>
      </c>
      <c r="K859" s="1" t="s">
        <v>2974</v>
      </c>
      <c r="L859" s="1" t="s">
        <v>2973</v>
      </c>
      <c r="M859" s="1" t="s">
        <v>180</v>
      </c>
      <c r="N859" s="1" t="s">
        <v>100</v>
      </c>
      <c r="O859" s="1" t="str">
        <f t="shared" si="95"/>
        <v>整改</v>
      </c>
      <c r="P859" s="1" t="s">
        <v>53</v>
      </c>
      <c r="Q859" s="1" t="s">
        <v>1690</v>
      </c>
      <c r="R859" s="1" t="s">
        <v>2956</v>
      </c>
      <c r="S859" s="1" t="s">
        <v>3437</v>
      </c>
      <c r="T859" s="1" t="s">
        <v>133</v>
      </c>
      <c r="U859" s="1" t="s">
        <v>3438</v>
      </c>
      <c r="V859" s="1" t="s">
        <v>133</v>
      </c>
      <c r="W859" s="1" t="s">
        <v>58</v>
      </c>
      <c r="X859" s="1" t="s">
        <v>59</v>
      </c>
      <c r="Y859" s="1" t="s">
        <v>76</v>
      </c>
      <c r="Z859" s="1" t="s">
        <v>77</v>
      </c>
      <c r="AA859" s="1" t="s">
        <v>77</v>
      </c>
      <c r="AB859" s="1" t="s">
        <v>61</v>
      </c>
      <c r="AC859" s="1" t="s">
        <v>134</v>
      </c>
      <c r="AD859" s="1" t="s">
        <v>27598</v>
      </c>
      <c r="AE859" s="1"/>
      <c r="AF859" s="1" t="s">
        <v>63</v>
      </c>
      <c r="AG859" s="1">
        <v>20090501</v>
      </c>
      <c r="AH859" s="1" t="str">
        <f t="shared" si="96"/>
        <v>200905</v>
      </c>
      <c r="AI859" s="1">
        <v>20150625</v>
      </c>
      <c r="AJ859" s="1"/>
      <c r="AK859" s="1"/>
      <c r="AL859" s="1">
        <v>157</v>
      </c>
      <c r="AM859" s="1"/>
      <c r="AN859" s="1">
        <v>158</v>
      </c>
      <c r="AO859" s="1"/>
      <c r="AP859" s="1">
        <v>20121127</v>
      </c>
      <c r="AQ859" s="1">
        <v>20120702</v>
      </c>
      <c r="AR859" s="1">
        <v>20130101</v>
      </c>
      <c r="AS859" s="1" t="s">
        <v>180</v>
      </c>
      <c r="AT859" s="1"/>
      <c r="AU859" s="1"/>
      <c r="AV859">
        <v>157</v>
      </c>
      <c r="AW859" s="5" t="str">
        <f t="shared" si="97"/>
        <v>&gt;10万</v>
      </c>
      <c r="AX859">
        <v>771.04129999999998</v>
      </c>
      <c r="AY859">
        <v>6</v>
      </c>
      <c r="AZ859">
        <v>1200.03</v>
      </c>
      <c r="BA859">
        <v>12</v>
      </c>
      <c r="BB859">
        <v>128.50688333333332</v>
      </c>
      <c r="BC859" s="3" t="str">
        <f t="shared" si="98"/>
        <v>其他商场</v>
      </c>
      <c r="BD859" s="4" t="s">
        <v>27585</v>
      </c>
      <c r="BE859">
        <f t="shared" si="99"/>
        <v>100.0025</v>
      </c>
      <c r="BF859" s="4" t="str">
        <f t="shared" si="100"/>
        <v>&gt;10万</v>
      </c>
      <c r="BG859" t="e">
        <v>#N/A</v>
      </c>
      <c r="BH859" s="4" t="e">
        <v>#N/A</v>
      </c>
    </row>
    <row r="860" spans="1:60">
      <c r="A860" s="1" t="s">
        <v>3653</v>
      </c>
      <c r="B860" s="1" t="s">
        <v>3654</v>
      </c>
      <c r="C860" s="1" t="s">
        <v>3655</v>
      </c>
      <c r="D860" s="1" t="s">
        <v>3656</v>
      </c>
      <c r="E860" s="1" t="s">
        <v>2998</v>
      </c>
      <c r="F860" s="1" t="s">
        <v>2999</v>
      </c>
      <c r="G860" s="1" t="s">
        <v>49</v>
      </c>
      <c r="H860" s="1" t="s">
        <v>3657</v>
      </c>
      <c r="I860" s="1" t="s">
        <v>3658</v>
      </c>
      <c r="J860" s="1" t="s">
        <v>159</v>
      </c>
      <c r="K860" s="1" t="s">
        <v>3002</v>
      </c>
      <c r="L860" s="1" t="s">
        <v>2999</v>
      </c>
      <c r="M860" s="1" t="s">
        <v>51</v>
      </c>
      <c r="N860" s="1" t="s">
        <v>52</v>
      </c>
      <c r="O860" s="1" t="str">
        <f t="shared" si="95"/>
        <v>维持</v>
      </c>
      <c r="P860" s="1" t="s">
        <v>53</v>
      </c>
      <c r="Q860" s="1" t="s">
        <v>1690</v>
      </c>
      <c r="R860" s="1" t="s">
        <v>2956</v>
      </c>
      <c r="S860" s="1" t="s">
        <v>3098</v>
      </c>
      <c r="T860" s="1" t="s">
        <v>133</v>
      </c>
      <c r="U860" s="1" t="s">
        <v>3659</v>
      </c>
      <c r="V860" s="1" t="s">
        <v>682</v>
      </c>
      <c r="W860" s="1" t="s">
        <v>58</v>
      </c>
      <c r="X860" s="1" t="s">
        <v>173</v>
      </c>
      <c r="Y860" s="1" t="s">
        <v>88</v>
      </c>
      <c r="Z860" s="1" t="s">
        <v>88</v>
      </c>
      <c r="AA860" s="1" t="s">
        <v>88</v>
      </c>
      <c r="AB860" s="1" t="s">
        <v>162</v>
      </c>
      <c r="AC860" s="1" t="s">
        <v>292</v>
      </c>
      <c r="AD860" s="1" t="s">
        <v>78</v>
      </c>
      <c r="AE860" s="1" t="s">
        <v>71</v>
      </c>
      <c r="AF860" s="1"/>
      <c r="AG860" s="1">
        <v>20090825</v>
      </c>
      <c r="AH860" s="1" t="str">
        <f t="shared" si="96"/>
        <v>200908</v>
      </c>
      <c r="AI860" s="1"/>
      <c r="AJ860" s="1"/>
      <c r="AK860" s="1"/>
      <c r="AL860" s="1">
        <v>72</v>
      </c>
      <c r="AM860" s="1"/>
      <c r="AN860" s="1">
        <v>103</v>
      </c>
      <c r="AO860" s="1"/>
      <c r="AP860" s="1">
        <v>20140728</v>
      </c>
      <c r="AQ860" s="1">
        <v>20141001</v>
      </c>
      <c r="AR860" s="1">
        <v>20150930</v>
      </c>
      <c r="AS860" s="1" t="s">
        <v>64</v>
      </c>
      <c r="AT860" s="1"/>
      <c r="AU860" s="1"/>
      <c r="AV860">
        <v>72</v>
      </c>
      <c r="AW860" s="5" t="str">
        <f t="shared" si="97"/>
        <v>&gt;7万</v>
      </c>
      <c r="AX860">
        <v>512.38200000000006</v>
      </c>
      <c r="AY860">
        <v>7</v>
      </c>
      <c r="AZ860">
        <v>941.96196000000009</v>
      </c>
      <c r="BA860">
        <v>12</v>
      </c>
      <c r="BB860">
        <v>73.197428571428574</v>
      </c>
      <c r="BC860" s="3" t="str">
        <f t="shared" si="98"/>
        <v>其他商场</v>
      </c>
      <c r="BD860" s="4" t="s">
        <v>27587</v>
      </c>
      <c r="BE860">
        <f t="shared" si="99"/>
        <v>78.496830000000003</v>
      </c>
      <c r="BF860" s="4" t="str">
        <f t="shared" si="100"/>
        <v>&gt;7万</v>
      </c>
      <c r="BG860" t="e">
        <v>#N/A</v>
      </c>
      <c r="BH860" s="4" t="e">
        <v>#N/A</v>
      </c>
    </row>
    <row r="861" spans="1:60">
      <c r="A861" s="1" t="s">
        <v>3660</v>
      </c>
      <c r="B861" s="1" t="s">
        <v>3661</v>
      </c>
      <c r="C861" s="1" t="s">
        <v>3661</v>
      </c>
      <c r="D861" s="1" t="s">
        <v>3662</v>
      </c>
      <c r="E861" s="1" t="s">
        <v>2992</v>
      </c>
      <c r="F861" s="1" t="s">
        <v>1700</v>
      </c>
      <c r="G861" s="1" t="s">
        <v>129</v>
      </c>
      <c r="H861" s="1" t="s">
        <v>2992</v>
      </c>
      <c r="I861" s="1" t="s">
        <v>1700</v>
      </c>
      <c r="J861" s="1" t="s">
        <v>129</v>
      </c>
      <c r="K861" s="1" t="s">
        <v>1699</v>
      </c>
      <c r="L861" s="1" t="s">
        <v>1700</v>
      </c>
      <c r="M861" s="1" t="s">
        <v>64</v>
      </c>
      <c r="N861" s="1" t="s">
        <v>52</v>
      </c>
      <c r="O861" s="1" t="str">
        <f t="shared" si="95"/>
        <v>维持</v>
      </c>
      <c r="P861" s="1" t="s">
        <v>53</v>
      </c>
      <c r="Q861" s="1" t="s">
        <v>1690</v>
      </c>
      <c r="R861" s="1" t="s">
        <v>2966</v>
      </c>
      <c r="S861" s="1" t="s">
        <v>2993</v>
      </c>
      <c r="T861" s="1" t="s">
        <v>654</v>
      </c>
      <c r="U861" s="1" t="s">
        <v>3150</v>
      </c>
      <c r="V861" s="1" t="s">
        <v>654</v>
      </c>
      <c r="W861" s="1" t="s">
        <v>185</v>
      </c>
      <c r="X861" s="1" t="s">
        <v>59</v>
      </c>
      <c r="Y861" s="1" t="s">
        <v>186</v>
      </c>
      <c r="Z861" s="1" t="s">
        <v>186</v>
      </c>
      <c r="AA861" s="1" t="s">
        <v>186</v>
      </c>
      <c r="AB861" s="1" t="s">
        <v>61</v>
      </c>
      <c r="AC861" s="1" t="s">
        <v>187</v>
      </c>
      <c r="AD861" s="1" t="s">
        <v>188</v>
      </c>
      <c r="AE861" s="1"/>
      <c r="AF861" s="1" t="s">
        <v>63</v>
      </c>
      <c r="AG861" s="1">
        <v>20090418</v>
      </c>
      <c r="AH861" s="1" t="str">
        <f t="shared" si="96"/>
        <v>200904</v>
      </c>
      <c r="AI861" s="1">
        <v>20140811</v>
      </c>
      <c r="AJ861" s="1"/>
      <c r="AK861" s="1"/>
      <c r="AL861" s="1">
        <v>124</v>
      </c>
      <c r="AM861" s="1"/>
      <c r="AN861" s="1">
        <v>124</v>
      </c>
      <c r="AO861" s="1"/>
      <c r="AP861" s="1">
        <v>20141020</v>
      </c>
      <c r="AQ861" s="1">
        <v>20140811</v>
      </c>
      <c r="AR861" s="1">
        <v>20141120</v>
      </c>
      <c r="AS861" s="1" t="s">
        <v>189</v>
      </c>
      <c r="AT861" s="1"/>
      <c r="AU861" s="1"/>
      <c r="AV861">
        <v>124</v>
      </c>
      <c r="AW861" s="5" t="str">
        <f t="shared" si="97"/>
        <v>&gt;20万</v>
      </c>
      <c r="AX861">
        <v>2385.645</v>
      </c>
      <c r="AY861">
        <v>7</v>
      </c>
      <c r="AZ861">
        <v>4987.8590000000004</v>
      </c>
      <c r="BA861">
        <v>11</v>
      </c>
      <c r="BB861">
        <v>340.80642857142857</v>
      </c>
      <c r="BC861" s="3" t="str">
        <f t="shared" si="98"/>
        <v>重点商场</v>
      </c>
      <c r="BD861" s="4" t="s">
        <v>27584</v>
      </c>
      <c r="BE861">
        <f t="shared" si="99"/>
        <v>453.44172727272729</v>
      </c>
      <c r="BF861" s="4" t="str">
        <f t="shared" si="100"/>
        <v>&gt;20万</v>
      </c>
      <c r="BG861" t="e">
        <v>#N/A</v>
      </c>
      <c r="BH861" s="4" t="e">
        <v>#N/A</v>
      </c>
    </row>
    <row r="862" spans="1:60">
      <c r="A862" s="1" t="s">
        <v>3663</v>
      </c>
      <c r="B862" s="1" t="s">
        <v>3664</v>
      </c>
      <c r="C862" s="1" t="s">
        <v>3665</v>
      </c>
      <c r="D862" s="1" t="s">
        <v>3666</v>
      </c>
      <c r="E862" s="1" t="s">
        <v>2972</v>
      </c>
      <c r="F862" s="1" t="s">
        <v>2973</v>
      </c>
      <c r="G862" s="1" t="s">
        <v>129</v>
      </c>
      <c r="H862" s="1" t="s">
        <v>2972</v>
      </c>
      <c r="I862" s="1" t="s">
        <v>2973</v>
      </c>
      <c r="J862" s="1" t="s">
        <v>129</v>
      </c>
      <c r="K862" s="1" t="s">
        <v>2974</v>
      </c>
      <c r="L862" s="1" t="s">
        <v>2973</v>
      </c>
      <c r="M862" s="1" t="s">
        <v>180</v>
      </c>
      <c r="N862" s="1" t="s">
        <v>52</v>
      </c>
      <c r="O862" s="1" t="str">
        <f t="shared" si="95"/>
        <v>维持</v>
      </c>
      <c r="P862" s="1" t="s">
        <v>53</v>
      </c>
      <c r="Q862" s="1" t="s">
        <v>1690</v>
      </c>
      <c r="R862" s="1" t="s">
        <v>2966</v>
      </c>
      <c r="S862" s="1" t="s">
        <v>2975</v>
      </c>
      <c r="T862" s="1" t="s">
        <v>133</v>
      </c>
      <c r="U862" s="1" t="s">
        <v>3015</v>
      </c>
      <c r="V862" s="1" t="s">
        <v>682</v>
      </c>
      <c r="W862" s="1" t="s">
        <v>58</v>
      </c>
      <c r="X862" s="1" t="s">
        <v>173</v>
      </c>
      <c r="Y862" s="1" t="s">
        <v>60</v>
      </c>
      <c r="Z862" s="1" t="s">
        <v>60</v>
      </c>
      <c r="AA862" s="1" t="s">
        <v>60</v>
      </c>
      <c r="AB862" s="1" t="s">
        <v>61</v>
      </c>
      <c r="AC862" s="1" t="s">
        <v>174</v>
      </c>
      <c r="AD862" s="1" t="s">
        <v>78</v>
      </c>
      <c r="AE862" s="1" t="s">
        <v>71</v>
      </c>
      <c r="AF862" s="1"/>
      <c r="AG862" s="1">
        <v>20090501</v>
      </c>
      <c r="AH862" s="1" t="str">
        <f t="shared" si="96"/>
        <v>200905</v>
      </c>
      <c r="AI862" s="1"/>
      <c r="AJ862" s="1"/>
      <c r="AK862" s="1"/>
      <c r="AL862" s="1">
        <v>111</v>
      </c>
      <c r="AM862" s="1"/>
      <c r="AN862" s="1">
        <v>140</v>
      </c>
      <c r="AO862" s="1"/>
      <c r="AP862" s="1">
        <v>20131023</v>
      </c>
      <c r="AQ862" s="1">
        <v>20131001</v>
      </c>
      <c r="AR862" s="1">
        <v>20140930</v>
      </c>
      <c r="AS862" s="1" t="s">
        <v>189</v>
      </c>
      <c r="AT862" s="1"/>
      <c r="AU862" s="1"/>
      <c r="AV862">
        <v>111</v>
      </c>
      <c r="AW862" s="5" t="str">
        <f t="shared" si="97"/>
        <v>&lt;7万</v>
      </c>
      <c r="AX862">
        <v>468.45197999999993</v>
      </c>
      <c r="AY862">
        <v>7</v>
      </c>
      <c r="AZ862">
        <v>788.15020000000004</v>
      </c>
      <c r="BA862">
        <v>12</v>
      </c>
      <c r="BB862">
        <v>66.921711428571413</v>
      </c>
      <c r="BC862" s="3" t="str">
        <f t="shared" si="98"/>
        <v>其他商场</v>
      </c>
      <c r="BD862" s="4" t="s">
        <v>27586</v>
      </c>
      <c r="BE862">
        <f t="shared" si="99"/>
        <v>65.679183333333341</v>
      </c>
      <c r="BF862" s="4" t="str">
        <f t="shared" si="100"/>
        <v>&lt;7万</v>
      </c>
      <c r="BG862" t="e">
        <v>#N/A</v>
      </c>
      <c r="BH862" s="4" t="e">
        <v>#N/A</v>
      </c>
    </row>
    <row r="863" spans="1:60">
      <c r="A863" s="1" t="s">
        <v>3667</v>
      </c>
      <c r="B863" s="1" t="s">
        <v>3668</v>
      </c>
      <c r="C863" s="1" t="s">
        <v>3669</v>
      </c>
      <c r="D863" s="1" t="s">
        <v>3670</v>
      </c>
      <c r="E863" s="1" t="s">
        <v>2998</v>
      </c>
      <c r="F863" s="1" t="s">
        <v>2999</v>
      </c>
      <c r="G863" s="1" t="s">
        <v>49</v>
      </c>
      <c r="H863" s="1" t="s">
        <v>3462</v>
      </c>
      <c r="I863" s="1" t="s">
        <v>3463</v>
      </c>
      <c r="J863" s="1" t="s">
        <v>159</v>
      </c>
      <c r="K863" s="1" t="s">
        <v>3002</v>
      </c>
      <c r="L863" s="1" t="s">
        <v>2999</v>
      </c>
      <c r="M863" s="1" t="s">
        <v>51</v>
      </c>
      <c r="N863" s="1" t="s">
        <v>52</v>
      </c>
      <c r="O863" s="1" t="str">
        <f t="shared" si="95"/>
        <v>维持</v>
      </c>
      <c r="P863" s="1" t="s">
        <v>53</v>
      </c>
      <c r="Q863" s="1" t="s">
        <v>1690</v>
      </c>
      <c r="R863" s="1" t="s">
        <v>2956</v>
      </c>
      <c r="S863" s="1" t="s">
        <v>3177</v>
      </c>
      <c r="T863" s="1" t="s">
        <v>355</v>
      </c>
      <c r="U863" s="1" t="s">
        <v>3464</v>
      </c>
      <c r="V863" s="1" t="s">
        <v>355</v>
      </c>
      <c r="W863" s="1" t="s">
        <v>58</v>
      </c>
      <c r="X863" s="1" t="s">
        <v>173</v>
      </c>
      <c r="Y863" s="1" t="s">
        <v>69</v>
      </c>
      <c r="Z863" s="1" t="s">
        <v>69</v>
      </c>
      <c r="AA863" s="1" t="s">
        <v>69</v>
      </c>
      <c r="AB863" s="1" t="s">
        <v>162</v>
      </c>
      <c r="AC863" s="1" t="s">
        <v>174</v>
      </c>
      <c r="AD863" s="1" t="s">
        <v>78</v>
      </c>
      <c r="AE863" s="1" t="s">
        <v>71</v>
      </c>
      <c r="AF863" s="1"/>
      <c r="AG863" s="1">
        <v>20090825</v>
      </c>
      <c r="AH863" s="1" t="str">
        <f t="shared" si="96"/>
        <v>200908</v>
      </c>
      <c r="AI863" s="1">
        <v>20101231</v>
      </c>
      <c r="AJ863" s="1"/>
      <c r="AK863" s="1"/>
      <c r="AL863" s="1">
        <v>120</v>
      </c>
      <c r="AM863" s="1"/>
      <c r="AN863" s="1">
        <v>120</v>
      </c>
      <c r="AO863" s="1"/>
      <c r="AP863" s="1">
        <v>20140728</v>
      </c>
      <c r="AQ863" s="1">
        <v>20141001</v>
      </c>
      <c r="AR863" s="1">
        <v>20150930</v>
      </c>
      <c r="AS863" s="1" t="s">
        <v>64</v>
      </c>
      <c r="AT863" s="1"/>
      <c r="AU863" s="1"/>
      <c r="AV863">
        <v>120</v>
      </c>
      <c r="AW863" s="5" t="str">
        <f t="shared" si="97"/>
        <v>&gt;20万</v>
      </c>
      <c r="AX863">
        <v>2434.366</v>
      </c>
      <c r="AY863">
        <v>7</v>
      </c>
      <c r="AZ863">
        <v>3842.0599999999995</v>
      </c>
      <c r="BA863">
        <v>12</v>
      </c>
      <c r="BB863">
        <v>347.76657142857141</v>
      </c>
      <c r="BC863" s="3" t="str">
        <f t="shared" si="98"/>
        <v>重点商场</v>
      </c>
      <c r="BD863" s="4" t="s">
        <v>27584</v>
      </c>
      <c r="BE863">
        <f t="shared" si="99"/>
        <v>320.17166666666662</v>
      </c>
      <c r="BF863" s="4" t="str">
        <f t="shared" si="100"/>
        <v>&gt;20万</v>
      </c>
      <c r="BG863" t="e">
        <v>#N/A</v>
      </c>
      <c r="BH863" s="4" t="e">
        <v>#N/A</v>
      </c>
    </row>
    <row r="864" spans="1:60">
      <c r="A864" s="1" t="s">
        <v>3671</v>
      </c>
      <c r="B864" s="1" t="s">
        <v>3672</v>
      </c>
      <c r="C864" s="1" t="s">
        <v>3672</v>
      </c>
      <c r="D864" s="1" t="s">
        <v>3673</v>
      </c>
      <c r="E864" s="1" t="s">
        <v>2998</v>
      </c>
      <c r="F864" s="1" t="s">
        <v>2999</v>
      </c>
      <c r="G864" s="1" t="s">
        <v>49</v>
      </c>
      <c r="H864" s="1" t="s">
        <v>3674</v>
      </c>
      <c r="I864" s="1" t="s">
        <v>3672</v>
      </c>
      <c r="J864" s="1" t="s">
        <v>159</v>
      </c>
      <c r="K864" s="1" t="s">
        <v>3002</v>
      </c>
      <c r="L864" s="1" t="s">
        <v>2999</v>
      </c>
      <c r="M864" s="1" t="s">
        <v>51</v>
      </c>
      <c r="N864" s="1" t="s">
        <v>52</v>
      </c>
      <c r="O864" s="1" t="str">
        <f t="shared" si="95"/>
        <v>维持</v>
      </c>
      <c r="P864" s="1" t="s">
        <v>53</v>
      </c>
      <c r="Q864" s="1" t="s">
        <v>1690</v>
      </c>
      <c r="R864" s="1" t="s">
        <v>2956</v>
      </c>
      <c r="S864" s="1" t="s">
        <v>3098</v>
      </c>
      <c r="T864" s="1" t="s">
        <v>133</v>
      </c>
      <c r="U864" s="1" t="s">
        <v>3675</v>
      </c>
      <c r="V864" s="1" t="s">
        <v>682</v>
      </c>
      <c r="W864" s="1" t="s">
        <v>58</v>
      </c>
      <c r="X864" s="1" t="s">
        <v>173</v>
      </c>
      <c r="Y864" s="1" t="s">
        <v>60</v>
      </c>
      <c r="Z864" s="1" t="s">
        <v>60</v>
      </c>
      <c r="AA864" s="1" t="s">
        <v>60</v>
      </c>
      <c r="AB864" s="1" t="s">
        <v>162</v>
      </c>
      <c r="AC864" s="1" t="s">
        <v>292</v>
      </c>
      <c r="AD864" s="1" t="s">
        <v>78</v>
      </c>
      <c r="AE864" s="1" t="s">
        <v>71</v>
      </c>
      <c r="AF864" s="1"/>
      <c r="AG864" s="1">
        <v>20090916</v>
      </c>
      <c r="AH864" s="1" t="str">
        <f t="shared" si="96"/>
        <v>200909</v>
      </c>
      <c r="AI864" s="1"/>
      <c r="AJ864" s="1"/>
      <c r="AK864" s="1"/>
      <c r="AL864" s="1">
        <v>48</v>
      </c>
      <c r="AM864" s="1"/>
      <c r="AN864" s="1">
        <v>60</v>
      </c>
      <c r="AO864" s="1"/>
      <c r="AP864" s="1">
        <v>20140728</v>
      </c>
      <c r="AQ864" s="1">
        <v>20141001</v>
      </c>
      <c r="AR864" s="1">
        <v>20150930</v>
      </c>
      <c r="AS864" s="1" t="s">
        <v>64</v>
      </c>
      <c r="AT864" s="1"/>
      <c r="AU864" s="1"/>
      <c r="AV864">
        <v>48</v>
      </c>
      <c r="AW864" s="5" t="str">
        <f t="shared" si="97"/>
        <v>&lt;7万</v>
      </c>
      <c r="AX864">
        <v>287.8202</v>
      </c>
      <c r="AY864">
        <v>4</v>
      </c>
      <c r="AZ864">
        <v>145.10981000000001</v>
      </c>
      <c r="BA864">
        <v>12</v>
      </c>
      <c r="BB864">
        <v>71.95505</v>
      </c>
      <c r="BC864" s="3" t="str">
        <f t="shared" si="98"/>
        <v>其他商场</v>
      </c>
      <c r="BD864" s="4" t="s">
        <v>27587</v>
      </c>
      <c r="BE864">
        <f t="shared" si="99"/>
        <v>12.092484166666667</v>
      </c>
      <c r="BF864" s="4" t="str">
        <f t="shared" si="100"/>
        <v>&lt;7万</v>
      </c>
      <c r="BG864" t="e">
        <v>#N/A</v>
      </c>
      <c r="BH864" s="4" t="e">
        <v>#N/A</v>
      </c>
    </row>
    <row r="865" spans="1:60">
      <c r="A865" s="1" t="s">
        <v>3676</v>
      </c>
      <c r="B865" s="1" t="s">
        <v>3677</v>
      </c>
      <c r="C865" s="1" t="s">
        <v>3678</v>
      </c>
      <c r="D865" s="1" t="s">
        <v>3679</v>
      </c>
      <c r="E865" s="1" t="s">
        <v>2953</v>
      </c>
      <c r="F865" s="1" t="s">
        <v>2954</v>
      </c>
      <c r="G865" s="1" t="s">
        <v>49</v>
      </c>
      <c r="H865" s="1" t="s">
        <v>2953</v>
      </c>
      <c r="I865" s="1" t="s">
        <v>2954</v>
      </c>
      <c r="J865" s="1" t="s">
        <v>49</v>
      </c>
      <c r="K865" s="1" t="s">
        <v>2955</v>
      </c>
      <c r="L865" s="1" t="s">
        <v>2954</v>
      </c>
      <c r="M865" s="1" t="s">
        <v>51</v>
      </c>
      <c r="N865" s="1" t="s">
        <v>52</v>
      </c>
      <c r="O865" s="1" t="str">
        <f t="shared" si="95"/>
        <v>维持</v>
      </c>
      <c r="P865" s="1" t="s">
        <v>53</v>
      </c>
      <c r="Q865" s="1" t="s">
        <v>1690</v>
      </c>
      <c r="R865" s="1" t="s">
        <v>2956</v>
      </c>
      <c r="S865" s="1" t="s">
        <v>2957</v>
      </c>
      <c r="T865" s="1" t="s">
        <v>133</v>
      </c>
      <c r="U865" s="1" t="s">
        <v>2958</v>
      </c>
      <c r="V865" s="1" t="s">
        <v>133</v>
      </c>
      <c r="W865" s="1" t="s">
        <v>58</v>
      </c>
      <c r="X865" s="1" t="s">
        <v>173</v>
      </c>
      <c r="Y865" s="1" t="s">
        <v>76</v>
      </c>
      <c r="Z865" s="1" t="s">
        <v>77</v>
      </c>
      <c r="AA865" s="1" t="s">
        <v>77</v>
      </c>
      <c r="AB865" s="1" t="s">
        <v>61</v>
      </c>
      <c r="AC865" s="1" t="s">
        <v>460</v>
      </c>
      <c r="AD865" s="1" t="s">
        <v>78</v>
      </c>
      <c r="AE865" s="1" t="s">
        <v>71</v>
      </c>
      <c r="AF865" s="1"/>
      <c r="AG865" s="1">
        <v>20091001</v>
      </c>
      <c r="AH865" s="1" t="str">
        <f t="shared" si="96"/>
        <v>200910</v>
      </c>
      <c r="AI865" s="1">
        <v>20141031</v>
      </c>
      <c r="AJ865" s="1"/>
      <c r="AK865" s="1"/>
      <c r="AL865" s="1">
        <v>242</v>
      </c>
      <c r="AM865" s="1"/>
      <c r="AN865" s="1">
        <v>293</v>
      </c>
      <c r="AO865" s="1"/>
      <c r="AP865" s="1">
        <v>20121217</v>
      </c>
      <c r="AQ865" s="1">
        <v>20121001</v>
      </c>
      <c r="AR865" s="1">
        <v>20130930</v>
      </c>
      <c r="AS865" s="1" t="s">
        <v>64</v>
      </c>
      <c r="AT865" s="1"/>
      <c r="AU865" s="1"/>
      <c r="AV865">
        <v>242</v>
      </c>
      <c r="AW865" s="5" t="str">
        <f t="shared" si="97"/>
        <v>&gt;10万</v>
      </c>
      <c r="AX865">
        <v>1501.4970700000001</v>
      </c>
      <c r="AY865">
        <v>7</v>
      </c>
      <c r="AZ865">
        <v>1897.3942500000001</v>
      </c>
      <c r="BA865">
        <v>11</v>
      </c>
      <c r="BB865">
        <v>214.49958142857145</v>
      </c>
      <c r="BC865" s="3" t="str">
        <f t="shared" si="98"/>
        <v>主力上场</v>
      </c>
      <c r="BD865" s="4" t="s">
        <v>27584</v>
      </c>
      <c r="BE865">
        <f t="shared" si="99"/>
        <v>172.49038636363636</v>
      </c>
      <c r="BF865" s="4" t="str">
        <f t="shared" si="100"/>
        <v>&gt;10万</v>
      </c>
      <c r="BG865" t="e">
        <v>#N/A</v>
      </c>
      <c r="BH865" s="4" t="e">
        <v>#N/A</v>
      </c>
    </row>
    <row r="866" spans="1:60">
      <c r="A866" s="1" t="s">
        <v>3680</v>
      </c>
      <c r="B866" s="1" t="s">
        <v>3681</v>
      </c>
      <c r="C866" s="1" t="s">
        <v>3682</v>
      </c>
      <c r="D866" s="1" t="s">
        <v>3681</v>
      </c>
      <c r="E866" s="1" t="s">
        <v>2963</v>
      </c>
      <c r="F866" s="1" t="s">
        <v>1700</v>
      </c>
      <c r="G866" s="1" t="s">
        <v>129</v>
      </c>
      <c r="H866" s="1" t="s">
        <v>3683</v>
      </c>
      <c r="I866" s="1" t="s">
        <v>3684</v>
      </c>
      <c r="J866" s="1" t="s">
        <v>159</v>
      </c>
      <c r="K866" s="1" t="s">
        <v>1699</v>
      </c>
      <c r="L866" s="1" t="s">
        <v>1700</v>
      </c>
      <c r="M866" s="1" t="s">
        <v>1734</v>
      </c>
      <c r="N866" s="1" t="s">
        <v>52</v>
      </c>
      <c r="O866" s="1" t="str">
        <f t="shared" si="95"/>
        <v>维持</v>
      </c>
      <c r="P866" s="1" t="s">
        <v>53</v>
      </c>
      <c r="Q866" s="1" t="s">
        <v>1690</v>
      </c>
      <c r="R866" s="1" t="s">
        <v>2966</v>
      </c>
      <c r="S866" s="1" t="s">
        <v>3165</v>
      </c>
      <c r="T866" s="1" t="s">
        <v>355</v>
      </c>
      <c r="U866" s="1" t="s">
        <v>3685</v>
      </c>
      <c r="V866" s="1" t="s">
        <v>682</v>
      </c>
      <c r="W866" s="1" t="s">
        <v>58</v>
      </c>
      <c r="X866" s="1" t="s">
        <v>173</v>
      </c>
      <c r="Y866" s="1" t="s">
        <v>60</v>
      </c>
      <c r="Z866" s="1" t="s">
        <v>60</v>
      </c>
      <c r="AA866" s="1" t="s">
        <v>60</v>
      </c>
      <c r="AB866" s="1" t="s">
        <v>162</v>
      </c>
      <c r="AC866" s="1" t="s">
        <v>292</v>
      </c>
      <c r="AD866" s="1" t="s">
        <v>78</v>
      </c>
      <c r="AE866" s="1" t="s">
        <v>71</v>
      </c>
      <c r="AF866" s="1"/>
      <c r="AG866" s="1">
        <v>20090819</v>
      </c>
      <c r="AH866" s="1" t="str">
        <f t="shared" si="96"/>
        <v>200908</v>
      </c>
      <c r="AI866" s="1"/>
      <c r="AJ866" s="1"/>
      <c r="AK866" s="1"/>
      <c r="AL866" s="1">
        <v>98</v>
      </c>
      <c r="AM866" s="1"/>
      <c r="AN866" s="1">
        <v>106</v>
      </c>
      <c r="AO866" s="1"/>
      <c r="AP866" s="1">
        <v>20131121</v>
      </c>
      <c r="AQ866" s="1">
        <v>20131001</v>
      </c>
      <c r="AR866" s="1">
        <v>20140201</v>
      </c>
      <c r="AS866" s="1" t="s">
        <v>189</v>
      </c>
      <c r="AT866" s="1"/>
      <c r="AU866" s="1"/>
      <c r="AV866">
        <v>98</v>
      </c>
      <c r="AW866" s="5" t="str">
        <f t="shared" si="97"/>
        <v>&lt;7万</v>
      </c>
      <c r="AX866">
        <v>230.00399999999999</v>
      </c>
      <c r="AY866">
        <v>7</v>
      </c>
      <c r="AZ866">
        <v>397.73600000000005</v>
      </c>
      <c r="BA866">
        <v>12</v>
      </c>
      <c r="BB866">
        <v>32.857714285714287</v>
      </c>
      <c r="BC866" s="3" t="str">
        <f t="shared" si="98"/>
        <v>其他商场</v>
      </c>
      <c r="BD866" s="4" t="s">
        <v>27586</v>
      </c>
      <c r="BE866">
        <f t="shared" si="99"/>
        <v>33.144666666666673</v>
      </c>
      <c r="BF866" s="4" t="str">
        <f t="shared" si="100"/>
        <v>&lt;7万</v>
      </c>
      <c r="BG866" t="e">
        <v>#N/A</v>
      </c>
      <c r="BH866" s="4" t="e">
        <v>#N/A</v>
      </c>
    </row>
    <row r="867" spans="1:60">
      <c r="A867" s="1" t="s">
        <v>3686</v>
      </c>
      <c r="B867" s="1" t="s">
        <v>3687</v>
      </c>
      <c r="C867" s="1" t="s">
        <v>3687</v>
      </c>
      <c r="D867" s="1" t="s">
        <v>3688</v>
      </c>
      <c r="E867" s="1" t="s">
        <v>2992</v>
      </c>
      <c r="F867" s="1" t="s">
        <v>1700</v>
      </c>
      <c r="G867" s="1" t="s">
        <v>129</v>
      </c>
      <c r="H867" s="1" t="s">
        <v>2992</v>
      </c>
      <c r="I867" s="1" t="s">
        <v>1700</v>
      </c>
      <c r="J867" s="1" t="s">
        <v>129</v>
      </c>
      <c r="K867" s="1" t="s">
        <v>1699</v>
      </c>
      <c r="L867" s="1" t="s">
        <v>1700</v>
      </c>
      <c r="M867" s="1" t="s">
        <v>64</v>
      </c>
      <c r="N867" s="1" t="s">
        <v>52</v>
      </c>
      <c r="O867" s="1" t="str">
        <f t="shared" si="95"/>
        <v>维持</v>
      </c>
      <c r="P867" s="1" t="s">
        <v>53</v>
      </c>
      <c r="Q867" s="1" t="s">
        <v>1690</v>
      </c>
      <c r="R867" s="1" t="s">
        <v>2966</v>
      </c>
      <c r="S867" s="1" t="s">
        <v>2993</v>
      </c>
      <c r="T867" s="1" t="s">
        <v>654</v>
      </c>
      <c r="U867" s="1" t="s">
        <v>3150</v>
      </c>
      <c r="V867" s="1" t="s">
        <v>654</v>
      </c>
      <c r="W867" s="1" t="s">
        <v>185</v>
      </c>
      <c r="X867" s="1" t="s">
        <v>59</v>
      </c>
      <c r="Y867" s="1" t="s">
        <v>186</v>
      </c>
      <c r="Z867" s="1" t="s">
        <v>186</v>
      </c>
      <c r="AA867" s="1" t="s">
        <v>186</v>
      </c>
      <c r="AB867" s="1" t="s">
        <v>61</v>
      </c>
      <c r="AC867" s="1" t="s">
        <v>204</v>
      </c>
      <c r="AD867" s="1" t="s">
        <v>188</v>
      </c>
      <c r="AE867" s="1"/>
      <c r="AF867" s="1" t="s">
        <v>72</v>
      </c>
      <c r="AG867" s="1">
        <v>20090828</v>
      </c>
      <c r="AH867" s="1" t="str">
        <f t="shared" si="96"/>
        <v>200908</v>
      </c>
      <c r="AI867" s="1">
        <v>20131125</v>
      </c>
      <c r="AJ867" s="1"/>
      <c r="AK867" s="1"/>
      <c r="AL867" s="1">
        <v>212</v>
      </c>
      <c r="AM867" s="1"/>
      <c r="AN867" s="1">
        <v>212</v>
      </c>
      <c r="AO867" s="1"/>
      <c r="AP867" s="1">
        <v>20131223</v>
      </c>
      <c r="AQ867" s="1">
        <v>20130727</v>
      </c>
      <c r="AR867" s="1">
        <v>20140930</v>
      </c>
      <c r="AS867" s="1" t="s">
        <v>189</v>
      </c>
      <c r="AT867" s="1"/>
      <c r="AU867" s="1"/>
      <c r="AV867">
        <v>212</v>
      </c>
      <c r="AW867" s="5" t="str">
        <f t="shared" si="97"/>
        <v>&gt;20万</v>
      </c>
      <c r="AX867">
        <v>2956.451</v>
      </c>
      <c r="AY867">
        <v>7</v>
      </c>
      <c r="AZ867">
        <v>4935.1500000000005</v>
      </c>
      <c r="BA867">
        <v>12</v>
      </c>
      <c r="BB867">
        <v>422.35014285714288</v>
      </c>
      <c r="BC867" s="3" t="str">
        <f t="shared" si="98"/>
        <v>重点商场</v>
      </c>
      <c r="BD867" s="4" t="s">
        <v>27584</v>
      </c>
      <c r="BE867">
        <f t="shared" si="99"/>
        <v>411.26250000000005</v>
      </c>
      <c r="BF867" s="4" t="str">
        <f t="shared" si="100"/>
        <v>&gt;20万</v>
      </c>
      <c r="BG867" t="e">
        <v>#N/A</v>
      </c>
      <c r="BH867" s="4" t="e">
        <v>#N/A</v>
      </c>
    </row>
    <row r="868" spans="1:60">
      <c r="A868" s="1" t="s">
        <v>3689</v>
      </c>
      <c r="B868" s="1" t="s">
        <v>3690</v>
      </c>
      <c r="C868" s="1" t="s">
        <v>3691</v>
      </c>
      <c r="D868" s="1" t="s">
        <v>3692</v>
      </c>
      <c r="E868" s="1" t="s">
        <v>2972</v>
      </c>
      <c r="F868" s="1" t="s">
        <v>2973</v>
      </c>
      <c r="G868" s="1" t="s">
        <v>129</v>
      </c>
      <c r="H868" s="1" t="s">
        <v>2972</v>
      </c>
      <c r="I868" s="1" t="s">
        <v>2973</v>
      </c>
      <c r="J868" s="1" t="s">
        <v>129</v>
      </c>
      <c r="K868" s="1" t="s">
        <v>2974</v>
      </c>
      <c r="L868" s="1" t="s">
        <v>2973</v>
      </c>
      <c r="M868" s="1" t="s">
        <v>180</v>
      </c>
      <c r="N868" s="1" t="s">
        <v>52</v>
      </c>
      <c r="O868" s="1" t="str">
        <f t="shared" si="95"/>
        <v>维持</v>
      </c>
      <c r="P868" s="1" t="s">
        <v>53</v>
      </c>
      <c r="Q868" s="1" t="s">
        <v>1690</v>
      </c>
      <c r="R868" s="1" t="s">
        <v>2966</v>
      </c>
      <c r="S868" s="1" t="s">
        <v>3009</v>
      </c>
      <c r="T868" s="1" t="s">
        <v>654</v>
      </c>
      <c r="U868" s="1" t="s">
        <v>3010</v>
      </c>
      <c r="V868" s="1" t="s">
        <v>654</v>
      </c>
      <c r="W868" s="1" t="s">
        <v>58</v>
      </c>
      <c r="X868" s="1" t="s">
        <v>173</v>
      </c>
      <c r="Y868" s="1" t="s">
        <v>76</v>
      </c>
      <c r="Z868" s="1" t="s">
        <v>95</v>
      </c>
      <c r="AA868" s="1" t="s">
        <v>95</v>
      </c>
      <c r="AB868" s="1" t="s">
        <v>61</v>
      </c>
      <c r="AC868" s="1" t="s">
        <v>1416</v>
      </c>
      <c r="AD868" s="1" t="s">
        <v>78</v>
      </c>
      <c r="AE868" s="1" t="s">
        <v>71</v>
      </c>
      <c r="AF868" s="1"/>
      <c r="AG868" s="1">
        <v>20090922</v>
      </c>
      <c r="AH868" s="1" t="str">
        <f t="shared" si="96"/>
        <v>200909</v>
      </c>
      <c r="AI868" s="1"/>
      <c r="AJ868" s="1"/>
      <c r="AK868" s="1"/>
      <c r="AL868" s="1">
        <v>680</v>
      </c>
      <c r="AM868" s="1"/>
      <c r="AN868" s="1">
        <v>850</v>
      </c>
      <c r="AO868" s="1"/>
      <c r="AP868" s="1">
        <v>20131023</v>
      </c>
      <c r="AQ868" s="1">
        <v>20131001</v>
      </c>
      <c r="AR868" s="1">
        <v>20140930</v>
      </c>
      <c r="AS868" s="1" t="s">
        <v>180</v>
      </c>
      <c r="AT868" s="1"/>
      <c r="AU868" s="1"/>
      <c r="AV868">
        <v>680</v>
      </c>
      <c r="AW868" s="5" t="str">
        <f t="shared" si="97"/>
        <v>&gt;20万</v>
      </c>
      <c r="AX868">
        <v>1637.8211799999999</v>
      </c>
      <c r="AY868">
        <v>7</v>
      </c>
      <c r="AZ868">
        <v>2538.7921799999999</v>
      </c>
      <c r="BA868">
        <v>12</v>
      </c>
      <c r="BB868">
        <v>233.97445428571427</v>
      </c>
      <c r="BC868" s="3" t="str">
        <f t="shared" si="98"/>
        <v>主力上场</v>
      </c>
      <c r="BD868" s="4" t="s">
        <v>27584</v>
      </c>
      <c r="BE868">
        <f t="shared" si="99"/>
        <v>211.56601499999999</v>
      </c>
      <c r="BF868" s="4" t="str">
        <f t="shared" si="100"/>
        <v>&gt;20万</v>
      </c>
      <c r="BG868" t="e">
        <v>#N/A</v>
      </c>
      <c r="BH868" s="4" t="e">
        <v>#N/A</v>
      </c>
    </row>
    <row r="869" spans="1:60">
      <c r="A869" s="1" t="s">
        <v>3693</v>
      </c>
      <c r="B869" s="1" t="s">
        <v>3694</v>
      </c>
      <c r="C869" s="1" t="s">
        <v>3695</v>
      </c>
      <c r="D869" s="1" t="s">
        <v>3696</v>
      </c>
      <c r="E869" s="1" t="s">
        <v>2998</v>
      </c>
      <c r="F869" s="1" t="s">
        <v>2999</v>
      </c>
      <c r="G869" s="1" t="s">
        <v>49</v>
      </c>
      <c r="H869" s="1" t="s">
        <v>3697</v>
      </c>
      <c r="I869" s="1" t="s">
        <v>3698</v>
      </c>
      <c r="J869" s="1" t="s">
        <v>159</v>
      </c>
      <c r="K869" s="1" t="s">
        <v>3002</v>
      </c>
      <c r="L869" s="1" t="s">
        <v>2999</v>
      </c>
      <c r="M869" s="1" t="s">
        <v>51</v>
      </c>
      <c r="N869" s="1" t="s">
        <v>52</v>
      </c>
      <c r="O869" s="1" t="str">
        <f t="shared" si="95"/>
        <v>维持</v>
      </c>
      <c r="P869" s="1" t="s">
        <v>53</v>
      </c>
      <c r="Q869" s="1" t="s">
        <v>1690</v>
      </c>
      <c r="R869" s="1" t="s">
        <v>2956</v>
      </c>
      <c r="S869" s="1" t="s">
        <v>2957</v>
      </c>
      <c r="T869" s="1" t="s">
        <v>133</v>
      </c>
      <c r="U869" s="1" t="s">
        <v>3699</v>
      </c>
      <c r="V869" s="1" t="s">
        <v>133</v>
      </c>
      <c r="W869" s="1" t="s">
        <v>58</v>
      </c>
      <c r="X869" s="1" t="s">
        <v>173</v>
      </c>
      <c r="Y869" s="1" t="s">
        <v>60</v>
      </c>
      <c r="Z869" s="1" t="s">
        <v>60</v>
      </c>
      <c r="AA869" s="1" t="s">
        <v>60</v>
      </c>
      <c r="AB869" s="1" t="s">
        <v>162</v>
      </c>
      <c r="AC869" s="1" t="s">
        <v>292</v>
      </c>
      <c r="AD869" s="1" t="s">
        <v>78</v>
      </c>
      <c r="AE869" s="1" t="s">
        <v>71</v>
      </c>
      <c r="AF869" s="1"/>
      <c r="AG869" s="1">
        <v>20091001</v>
      </c>
      <c r="AH869" s="1" t="str">
        <f t="shared" si="96"/>
        <v>200910</v>
      </c>
      <c r="AI869" s="1"/>
      <c r="AJ869" s="1"/>
      <c r="AK869" s="1"/>
      <c r="AL869" s="1">
        <v>53</v>
      </c>
      <c r="AM869" s="1"/>
      <c r="AN869" s="1">
        <v>60</v>
      </c>
      <c r="AO869" s="1"/>
      <c r="AP869" s="1">
        <v>20140728</v>
      </c>
      <c r="AQ869" s="1">
        <v>20141001</v>
      </c>
      <c r="AR869" s="1">
        <v>20150930</v>
      </c>
      <c r="AS869" s="1" t="s">
        <v>64</v>
      </c>
      <c r="AT869" s="1"/>
      <c r="AU869" s="1"/>
      <c r="AV869">
        <v>53</v>
      </c>
      <c r="AW869" s="5" t="str">
        <f t="shared" si="97"/>
        <v>&lt;7万</v>
      </c>
      <c r="AX869">
        <v>1350.95544</v>
      </c>
      <c r="AY869">
        <v>7</v>
      </c>
      <c r="AZ869">
        <v>284.94765000000007</v>
      </c>
      <c r="BA869">
        <v>12</v>
      </c>
      <c r="BB869">
        <v>192.99363428571428</v>
      </c>
      <c r="BC869" s="3" t="str">
        <f t="shared" si="98"/>
        <v>常规商场</v>
      </c>
      <c r="BD869" s="4" t="s">
        <v>27585</v>
      </c>
      <c r="BE869">
        <f t="shared" si="99"/>
        <v>23.745637500000004</v>
      </c>
      <c r="BF869" s="4" t="str">
        <f t="shared" si="100"/>
        <v>&lt;7万</v>
      </c>
      <c r="BG869" t="e">
        <v>#N/A</v>
      </c>
      <c r="BH869" s="4" t="e">
        <v>#N/A</v>
      </c>
    </row>
    <row r="870" spans="1:60">
      <c r="A870" s="1" t="s">
        <v>3700</v>
      </c>
      <c r="B870" s="1" t="s">
        <v>3701</v>
      </c>
      <c r="C870" s="1" t="s">
        <v>3702</v>
      </c>
      <c r="D870" s="1" t="s">
        <v>3703</v>
      </c>
      <c r="E870" s="1" t="s">
        <v>2998</v>
      </c>
      <c r="F870" s="1" t="s">
        <v>2999</v>
      </c>
      <c r="G870" s="1" t="s">
        <v>49</v>
      </c>
      <c r="H870" s="1" t="s">
        <v>3704</v>
      </c>
      <c r="I870" s="1" t="s">
        <v>3705</v>
      </c>
      <c r="J870" s="1" t="s">
        <v>159</v>
      </c>
      <c r="K870" s="1" t="s">
        <v>3002</v>
      </c>
      <c r="L870" s="1" t="s">
        <v>2999</v>
      </c>
      <c r="M870" s="1" t="s">
        <v>51</v>
      </c>
      <c r="N870" s="1" t="s">
        <v>52</v>
      </c>
      <c r="O870" s="1" t="str">
        <f t="shared" si="95"/>
        <v>维持</v>
      </c>
      <c r="P870" s="1" t="s">
        <v>53</v>
      </c>
      <c r="Q870" s="1" t="s">
        <v>1690</v>
      </c>
      <c r="R870" s="1" t="s">
        <v>2956</v>
      </c>
      <c r="S870" s="1" t="s">
        <v>3706</v>
      </c>
      <c r="T870" s="1" t="s">
        <v>133</v>
      </c>
      <c r="U870" s="1" t="s">
        <v>3707</v>
      </c>
      <c r="V870" s="1" t="s">
        <v>682</v>
      </c>
      <c r="W870" s="1" t="s">
        <v>58</v>
      </c>
      <c r="X870" s="1" t="s">
        <v>173</v>
      </c>
      <c r="Y870" s="1" t="s">
        <v>60</v>
      </c>
      <c r="Z870" s="1" t="s">
        <v>60</v>
      </c>
      <c r="AA870" s="1" t="s">
        <v>60</v>
      </c>
      <c r="AB870" s="1" t="s">
        <v>162</v>
      </c>
      <c r="AC870" s="1" t="s">
        <v>292</v>
      </c>
      <c r="AD870" s="1" t="s">
        <v>78</v>
      </c>
      <c r="AE870" s="1" t="s">
        <v>71</v>
      </c>
      <c r="AF870" s="1"/>
      <c r="AG870" s="1">
        <v>20091127</v>
      </c>
      <c r="AH870" s="1" t="str">
        <f t="shared" si="96"/>
        <v>200911</v>
      </c>
      <c r="AI870" s="1"/>
      <c r="AJ870" s="1"/>
      <c r="AK870" s="1"/>
      <c r="AL870" s="1">
        <v>63</v>
      </c>
      <c r="AM870" s="1"/>
      <c r="AN870" s="1">
        <v>65</v>
      </c>
      <c r="AO870" s="1"/>
      <c r="AP870" s="1">
        <v>20140728</v>
      </c>
      <c r="AQ870" s="1">
        <v>20141001</v>
      </c>
      <c r="AR870" s="1">
        <v>20150930</v>
      </c>
      <c r="AS870" s="1" t="s">
        <v>64</v>
      </c>
      <c r="AT870" s="1"/>
      <c r="AU870" s="1"/>
      <c r="AV870">
        <v>63</v>
      </c>
      <c r="AW870" s="5" t="str">
        <f t="shared" si="97"/>
        <v>&lt;7万</v>
      </c>
      <c r="AX870">
        <v>195.85258999999999</v>
      </c>
      <c r="AY870">
        <v>7</v>
      </c>
      <c r="AZ870">
        <v>340.16765999999996</v>
      </c>
      <c r="BA870">
        <v>12</v>
      </c>
      <c r="BB870">
        <v>27.978941428571428</v>
      </c>
      <c r="BC870" s="3" t="str">
        <f t="shared" si="98"/>
        <v>其他商场</v>
      </c>
      <c r="BD870" s="4" t="s">
        <v>27586</v>
      </c>
      <c r="BE870">
        <f t="shared" si="99"/>
        <v>28.347304999999995</v>
      </c>
      <c r="BF870" s="4" t="str">
        <f t="shared" si="100"/>
        <v>&lt;7万</v>
      </c>
      <c r="BG870" t="e">
        <v>#N/A</v>
      </c>
      <c r="BH870" s="4" t="e">
        <v>#N/A</v>
      </c>
    </row>
    <row r="871" spans="1:60">
      <c r="A871" s="1" t="s">
        <v>3708</v>
      </c>
      <c r="B871" s="1" t="s">
        <v>3709</v>
      </c>
      <c r="C871" s="1" t="s">
        <v>3710</v>
      </c>
      <c r="D871" s="1" t="s">
        <v>3711</v>
      </c>
      <c r="E871" s="1" t="s">
        <v>2998</v>
      </c>
      <c r="F871" s="1" t="s">
        <v>2999</v>
      </c>
      <c r="G871" s="1" t="s">
        <v>49</v>
      </c>
      <c r="H871" s="1" t="s">
        <v>3712</v>
      </c>
      <c r="I871" s="1" t="s">
        <v>3713</v>
      </c>
      <c r="J871" s="1" t="s">
        <v>159</v>
      </c>
      <c r="K871" s="1" t="s">
        <v>3002</v>
      </c>
      <c r="L871" s="1" t="s">
        <v>2999</v>
      </c>
      <c r="M871" s="1" t="s">
        <v>51</v>
      </c>
      <c r="N871" s="1" t="s">
        <v>52</v>
      </c>
      <c r="O871" s="1" t="str">
        <f t="shared" si="95"/>
        <v>维持</v>
      </c>
      <c r="P871" s="1" t="s">
        <v>53</v>
      </c>
      <c r="Q871" s="1" t="s">
        <v>1690</v>
      </c>
      <c r="R871" s="1" t="s">
        <v>2956</v>
      </c>
      <c r="S871" s="1" t="s">
        <v>3119</v>
      </c>
      <c r="T871" s="1" t="s">
        <v>355</v>
      </c>
      <c r="U871" s="1" t="s">
        <v>3714</v>
      </c>
      <c r="V871" s="1" t="s">
        <v>682</v>
      </c>
      <c r="W871" s="1" t="s">
        <v>58</v>
      </c>
      <c r="X871" s="1" t="s">
        <v>173</v>
      </c>
      <c r="Y871" s="1" t="s">
        <v>60</v>
      </c>
      <c r="Z871" s="1" t="s">
        <v>60</v>
      </c>
      <c r="AA871" s="1" t="s">
        <v>60</v>
      </c>
      <c r="AB871" s="1" t="s">
        <v>162</v>
      </c>
      <c r="AC871" s="1" t="s">
        <v>292</v>
      </c>
      <c r="AD871" s="1" t="s">
        <v>78</v>
      </c>
      <c r="AE871" s="1" t="s">
        <v>71</v>
      </c>
      <c r="AF871" s="1"/>
      <c r="AG871" s="1">
        <v>20091128</v>
      </c>
      <c r="AH871" s="1" t="str">
        <f t="shared" si="96"/>
        <v>200911</v>
      </c>
      <c r="AI871" s="1">
        <v>20120924</v>
      </c>
      <c r="AJ871" s="1"/>
      <c r="AK871" s="1"/>
      <c r="AL871" s="1">
        <v>48</v>
      </c>
      <c r="AM871" s="1"/>
      <c r="AN871" s="1">
        <v>48</v>
      </c>
      <c r="AO871" s="1"/>
      <c r="AP871" s="1">
        <v>20110217</v>
      </c>
      <c r="AQ871" s="1">
        <v>20101001</v>
      </c>
      <c r="AR871" s="1">
        <v>20110930</v>
      </c>
      <c r="AS871" s="1" t="s">
        <v>64</v>
      </c>
      <c r="AT871" s="1"/>
      <c r="AU871" s="1"/>
      <c r="AV871">
        <v>48</v>
      </c>
      <c r="AW871" s="5" t="str">
        <f t="shared" si="97"/>
        <v>&lt;7万</v>
      </c>
      <c r="AX871">
        <v>73.5154</v>
      </c>
      <c r="AY871">
        <v>7</v>
      </c>
      <c r="AZ871">
        <v>116.55384000000001</v>
      </c>
      <c r="BA871">
        <v>12</v>
      </c>
      <c r="BB871">
        <v>10.5022</v>
      </c>
      <c r="BC871" s="3" t="str">
        <f t="shared" si="98"/>
        <v>其他商场</v>
      </c>
      <c r="BD871" s="4" t="s">
        <v>27586</v>
      </c>
      <c r="BE871">
        <f t="shared" si="99"/>
        <v>9.7128200000000007</v>
      </c>
      <c r="BF871" s="4" t="str">
        <f t="shared" si="100"/>
        <v>&lt;7万</v>
      </c>
      <c r="BG871" t="e">
        <v>#N/A</v>
      </c>
      <c r="BH871" s="4" t="e">
        <v>#N/A</v>
      </c>
    </row>
    <row r="872" spans="1:60">
      <c r="A872" s="1" t="s">
        <v>3715</v>
      </c>
      <c r="B872" s="1" t="s">
        <v>3716</v>
      </c>
      <c r="C872" s="1" t="s">
        <v>3717</v>
      </c>
      <c r="D872" s="1" t="s">
        <v>3718</v>
      </c>
      <c r="E872" s="1" t="s">
        <v>2998</v>
      </c>
      <c r="F872" s="1" t="s">
        <v>2999</v>
      </c>
      <c r="G872" s="1" t="s">
        <v>49</v>
      </c>
      <c r="H872" s="1" t="s">
        <v>3604</v>
      </c>
      <c r="I872" s="1" t="s">
        <v>3605</v>
      </c>
      <c r="J872" s="1" t="s">
        <v>159</v>
      </c>
      <c r="K872" s="1" t="s">
        <v>3002</v>
      </c>
      <c r="L872" s="1" t="s">
        <v>2999</v>
      </c>
      <c r="M872" s="1" t="s">
        <v>51</v>
      </c>
      <c r="N872" s="1" t="s">
        <v>52</v>
      </c>
      <c r="O872" s="1" t="str">
        <f t="shared" si="95"/>
        <v>维持</v>
      </c>
      <c r="P872" s="1" t="s">
        <v>53</v>
      </c>
      <c r="Q872" s="1" t="s">
        <v>1690</v>
      </c>
      <c r="R872" s="1" t="s">
        <v>2956</v>
      </c>
      <c r="S872" s="1" t="s">
        <v>3098</v>
      </c>
      <c r="T872" s="1" t="s">
        <v>133</v>
      </c>
      <c r="U872" s="1" t="s">
        <v>3216</v>
      </c>
      <c r="V872" s="1" t="s">
        <v>355</v>
      </c>
      <c r="W872" s="1" t="s">
        <v>58</v>
      </c>
      <c r="X872" s="1" t="s">
        <v>94</v>
      </c>
      <c r="Y872" s="1" t="s">
        <v>88</v>
      </c>
      <c r="Z872" s="1" t="s">
        <v>88</v>
      </c>
      <c r="AA872" s="1" t="s">
        <v>88</v>
      </c>
      <c r="AB872" s="1" t="s">
        <v>162</v>
      </c>
      <c r="AC872" s="1" t="s">
        <v>301</v>
      </c>
      <c r="AD872" s="1" t="s">
        <v>78</v>
      </c>
      <c r="AE872" s="1"/>
      <c r="AF872" s="1" t="s">
        <v>72</v>
      </c>
      <c r="AG872" s="1">
        <v>20091028</v>
      </c>
      <c r="AH872" s="1" t="str">
        <f t="shared" si="96"/>
        <v>200910</v>
      </c>
      <c r="AI872" s="1"/>
      <c r="AJ872" s="1"/>
      <c r="AK872" s="1"/>
      <c r="AL872" s="1">
        <v>288</v>
      </c>
      <c r="AM872" s="1"/>
      <c r="AN872" s="1">
        <v>335</v>
      </c>
      <c r="AO872" s="1"/>
      <c r="AP872" s="1">
        <v>20140728</v>
      </c>
      <c r="AQ872" s="1">
        <v>20131001</v>
      </c>
      <c r="AR872" s="1">
        <v>20140930</v>
      </c>
      <c r="AS872" s="1" t="s">
        <v>64</v>
      </c>
      <c r="AT872" s="1"/>
      <c r="AU872" s="1"/>
      <c r="AV872">
        <v>288</v>
      </c>
      <c r="AW872" s="5" t="str">
        <f t="shared" si="97"/>
        <v>&gt;7万</v>
      </c>
      <c r="AX872">
        <v>659.34217000000001</v>
      </c>
      <c r="AY872">
        <v>7</v>
      </c>
      <c r="AZ872">
        <v>965.00640999999985</v>
      </c>
      <c r="BA872">
        <v>12</v>
      </c>
      <c r="BB872">
        <v>94.191738571428573</v>
      </c>
      <c r="BC872" s="3" t="str">
        <f t="shared" si="98"/>
        <v>其他商场</v>
      </c>
      <c r="BD872" s="4" t="s">
        <v>27587</v>
      </c>
      <c r="BE872">
        <f t="shared" si="99"/>
        <v>80.417200833333325</v>
      </c>
      <c r="BF872" s="4" t="str">
        <f t="shared" si="100"/>
        <v>&gt;7万</v>
      </c>
      <c r="BG872" t="e">
        <v>#N/A</v>
      </c>
      <c r="BH872" s="4" t="e">
        <v>#N/A</v>
      </c>
    </row>
    <row r="873" spans="1:60">
      <c r="A873" s="1" t="s">
        <v>3719</v>
      </c>
      <c r="B873" s="1" t="s">
        <v>3720</v>
      </c>
      <c r="C873" s="1" t="s">
        <v>3721</v>
      </c>
      <c r="D873" s="1">
        <v>18686596955</v>
      </c>
      <c r="E873" s="1" t="s">
        <v>2972</v>
      </c>
      <c r="F873" s="1" t="s">
        <v>2973</v>
      </c>
      <c r="G873" s="1" t="s">
        <v>129</v>
      </c>
      <c r="H873" s="1" t="s">
        <v>2972</v>
      </c>
      <c r="I873" s="1" t="s">
        <v>2973</v>
      </c>
      <c r="J873" s="1" t="s">
        <v>129</v>
      </c>
      <c r="K873" s="1" t="s">
        <v>2974</v>
      </c>
      <c r="L873" s="1" t="s">
        <v>2973</v>
      </c>
      <c r="M873" s="1" t="s">
        <v>180</v>
      </c>
      <c r="N873" s="1" t="s">
        <v>100</v>
      </c>
      <c r="O873" s="1" t="str">
        <f t="shared" si="95"/>
        <v>整改</v>
      </c>
      <c r="P873" s="1" t="s">
        <v>53</v>
      </c>
      <c r="Q873" s="1" t="s">
        <v>1690</v>
      </c>
      <c r="R873" s="1" t="s">
        <v>2966</v>
      </c>
      <c r="S873" s="1" t="s">
        <v>3009</v>
      </c>
      <c r="T873" s="1" t="s">
        <v>654</v>
      </c>
      <c r="U873" s="1" t="s">
        <v>3053</v>
      </c>
      <c r="V873" s="1" t="s">
        <v>654</v>
      </c>
      <c r="W873" s="1" t="s">
        <v>58</v>
      </c>
      <c r="X873" s="1" t="s">
        <v>173</v>
      </c>
      <c r="Y873" s="1" t="s">
        <v>76</v>
      </c>
      <c r="Z873" s="1" t="s">
        <v>77</v>
      </c>
      <c r="AA873" s="1" t="s">
        <v>77</v>
      </c>
      <c r="AB873" s="1" t="s">
        <v>61</v>
      </c>
      <c r="AC873" s="1" t="s">
        <v>341</v>
      </c>
      <c r="AD873" s="1" t="s">
        <v>27598</v>
      </c>
      <c r="AE873" s="1" t="s">
        <v>71</v>
      </c>
      <c r="AF873" s="1"/>
      <c r="AG873" s="1">
        <v>20091214</v>
      </c>
      <c r="AH873" s="1" t="str">
        <f t="shared" si="96"/>
        <v>200912</v>
      </c>
      <c r="AI873" s="1">
        <v>20150625</v>
      </c>
      <c r="AJ873" s="1"/>
      <c r="AK873" s="1"/>
      <c r="AL873" s="1">
        <v>195</v>
      </c>
      <c r="AM873" s="1"/>
      <c r="AN873" s="1">
        <v>220</v>
      </c>
      <c r="AO873" s="1"/>
      <c r="AP873" s="1">
        <v>20131028</v>
      </c>
      <c r="AQ873" s="1">
        <v>20131001</v>
      </c>
      <c r="AR873" s="1">
        <v>20140930</v>
      </c>
      <c r="AS873" s="1" t="s">
        <v>180</v>
      </c>
      <c r="AT873" s="1"/>
      <c r="AU873" s="1"/>
      <c r="AV873">
        <v>195</v>
      </c>
      <c r="AW873" s="5" t="str">
        <f t="shared" si="97"/>
        <v>&gt;10万</v>
      </c>
      <c r="AX873">
        <v>1182.3695399999999</v>
      </c>
      <c r="AY873">
        <v>6</v>
      </c>
      <c r="AZ873">
        <v>2030.8337999999997</v>
      </c>
      <c r="BA873">
        <v>12</v>
      </c>
      <c r="BB873">
        <v>197.06159</v>
      </c>
      <c r="BC873" s="3" t="str">
        <f t="shared" si="98"/>
        <v>常规商场</v>
      </c>
      <c r="BD873" s="4" t="s">
        <v>27585</v>
      </c>
      <c r="BE873">
        <f t="shared" si="99"/>
        <v>169.23614999999998</v>
      </c>
      <c r="BF873" s="4" t="str">
        <f t="shared" si="100"/>
        <v>&gt;10万</v>
      </c>
      <c r="BG873" t="e">
        <v>#N/A</v>
      </c>
      <c r="BH873" s="4" t="e">
        <v>#N/A</v>
      </c>
    </row>
    <row r="874" spans="1:60">
      <c r="A874" s="1" t="s">
        <v>3722</v>
      </c>
      <c r="B874" s="1" t="s">
        <v>3723</v>
      </c>
      <c r="C874" s="1" t="s">
        <v>3724</v>
      </c>
      <c r="D874" s="1" t="s">
        <v>3725</v>
      </c>
      <c r="E874" s="1" t="s">
        <v>2992</v>
      </c>
      <c r="F874" s="1" t="s">
        <v>1700</v>
      </c>
      <c r="G874" s="1" t="s">
        <v>129</v>
      </c>
      <c r="H874" s="1" t="s">
        <v>2992</v>
      </c>
      <c r="I874" s="1" t="s">
        <v>1700</v>
      </c>
      <c r="J874" s="1" t="s">
        <v>129</v>
      </c>
      <c r="K874" s="1" t="s">
        <v>1699</v>
      </c>
      <c r="L874" s="1" t="s">
        <v>1700</v>
      </c>
      <c r="M874" s="1" t="s">
        <v>64</v>
      </c>
      <c r="N874" s="1" t="s">
        <v>52</v>
      </c>
      <c r="O874" s="1" t="str">
        <f t="shared" si="95"/>
        <v>维持</v>
      </c>
      <c r="P874" s="1" t="s">
        <v>53</v>
      </c>
      <c r="Q874" s="1" t="s">
        <v>1690</v>
      </c>
      <c r="R874" s="1" t="s">
        <v>2966</v>
      </c>
      <c r="S874" s="1" t="s">
        <v>2993</v>
      </c>
      <c r="T874" s="1" t="s">
        <v>654</v>
      </c>
      <c r="U874" s="1" t="s">
        <v>3150</v>
      </c>
      <c r="V874" s="1" t="s">
        <v>654</v>
      </c>
      <c r="W874" s="1" t="s">
        <v>58</v>
      </c>
      <c r="X874" s="1" t="s">
        <v>173</v>
      </c>
      <c r="Y874" s="1" t="s">
        <v>76</v>
      </c>
      <c r="Z874" s="1" t="s">
        <v>95</v>
      </c>
      <c r="AA874" s="1" t="s">
        <v>95</v>
      </c>
      <c r="AB874" s="1" t="s">
        <v>61</v>
      </c>
      <c r="AC874" s="1" t="s">
        <v>1416</v>
      </c>
      <c r="AD874" s="1" t="s">
        <v>70</v>
      </c>
      <c r="AE874" s="1" t="s">
        <v>71</v>
      </c>
      <c r="AF874" s="1"/>
      <c r="AG874" s="1">
        <v>20091220</v>
      </c>
      <c r="AH874" s="1" t="str">
        <f t="shared" si="96"/>
        <v>200912</v>
      </c>
      <c r="AI874" s="1">
        <v>20130521</v>
      </c>
      <c r="AJ874" s="1"/>
      <c r="AK874" s="1"/>
      <c r="AL874" s="1">
        <v>365</v>
      </c>
      <c r="AM874" s="1"/>
      <c r="AN874" s="1">
        <v>365</v>
      </c>
      <c r="AO874" s="1"/>
      <c r="AP874" s="1">
        <v>20141103</v>
      </c>
      <c r="AQ874" s="1">
        <v>20141001</v>
      </c>
      <c r="AR874" s="1">
        <v>20150930</v>
      </c>
      <c r="AS874" s="1" t="s">
        <v>64</v>
      </c>
      <c r="AT874" s="1">
        <v>1</v>
      </c>
      <c r="AU874" s="1" t="s">
        <v>1638</v>
      </c>
      <c r="AV874">
        <v>365</v>
      </c>
      <c r="AW874" s="5" t="str">
        <f t="shared" si="97"/>
        <v>&gt;20万</v>
      </c>
      <c r="AX874">
        <v>2573.0279700000001</v>
      </c>
      <c r="AY874">
        <v>7</v>
      </c>
      <c r="AZ874">
        <v>4096.9554900000003</v>
      </c>
      <c r="BA874">
        <v>12</v>
      </c>
      <c r="BB874">
        <v>367.57542428571429</v>
      </c>
      <c r="BC874" s="3" t="str">
        <f t="shared" si="98"/>
        <v>重点商场</v>
      </c>
      <c r="BD874" s="4" t="s">
        <v>27584</v>
      </c>
      <c r="BE874">
        <f t="shared" si="99"/>
        <v>341.4129575</v>
      </c>
      <c r="BF874" s="4" t="str">
        <f t="shared" si="100"/>
        <v>&gt;20万</v>
      </c>
      <c r="BG874" t="e">
        <v>#N/A</v>
      </c>
      <c r="BH874" s="4" t="e">
        <v>#N/A</v>
      </c>
    </row>
    <row r="875" spans="1:60">
      <c r="A875" s="1" t="s">
        <v>3726</v>
      </c>
      <c r="B875" s="1" t="s">
        <v>3727</v>
      </c>
      <c r="C875" s="1" t="s">
        <v>3728</v>
      </c>
      <c r="D875" s="1" t="s">
        <v>3729</v>
      </c>
      <c r="E875" s="1" t="s">
        <v>2998</v>
      </c>
      <c r="F875" s="1" t="s">
        <v>2999</v>
      </c>
      <c r="G875" s="1" t="s">
        <v>49</v>
      </c>
      <c r="H875" s="1" t="s">
        <v>3730</v>
      </c>
      <c r="I875" s="1" t="s">
        <v>3731</v>
      </c>
      <c r="J875" s="1" t="s">
        <v>159</v>
      </c>
      <c r="K875" s="1" t="s">
        <v>3002</v>
      </c>
      <c r="L875" s="1" t="s">
        <v>2999</v>
      </c>
      <c r="M875" s="1" t="s">
        <v>51</v>
      </c>
      <c r="N875" s="1" t="s">
        <v>52</v>
      </c>
      <c r="O875" s="1" t="str">
        <f t="shared" si="95"/>
        <v>维持</v>
      </c>
      <c r="P875" s="1" t="s">
        <v>53</v>
      </c>
      <c r="Q875" s="1" t="s">
        <v>1690</v>
      </c>
      <c r="R875" s="1" t="s">
        <v>2956</v>
      </c>
      <c r="S875" s="1" t="s">
        <v>3706</v>
      </c>
      <c r="T875" s="1" t="s">
        <v>133</v>
      </c>
      <c r="U875" s="1" t="s">
        <v>3732</v>
      </c>
      <c r="V875" s="1" t="s">
        <v>682</v>
      </c>
      <c r="W875" s="1" t="s">
        <v>58</v>
      </c>
      <c r="X875" s="1" t="s">
        <v>173</v>
      </c>
      <c r="Y875" s="1" t="s">
        <v>60</v>
      </c>
      <c r="Z875" s="1" t="s">
        <v>60</v>
      </c>
      <c r="AA875" s="1" t="s">
        <v>77</v>
      </c>
      <c r="AB875" s="1" t="s">
        <v>162</v>
      </c>
      <c r="AC875" s="1" t="s">
        <v>292</v>
      </c>
      <c r="AD875" s="1" t="s">
        <v>78</v>
      </c>
      <c r="AE875" s="1" t="s">
        <v>71</v>
      </c>
      <c r="AF875" s="1"/>
      <c r="AG875" s="1">
        <v>20091220</v>
      </c>
      <c r="AH875" s="1" t="str">
        <f t="shared" si="96"/>
        <v>200912</v>
      </c>
      <c r="AI875" s="1"/>
      <c r="AJ875" s="1"/>
      <c r="AK875" s="1"/>
      <c r="AL875" s="1">
        <v>63</v>
      </c>
      <c r="AM875" s="1"/>
      <c r="AN875" s="1">
        <v>60</v>
      </c>
      <c r="AO875" s="1"/>
      <c r="AP875" s="1">
        <v>20140728</v>
      </c>
      <c r="AQ875" s="1">
        <v>20141001</v>
      </c>
      <c r="AR875" s="1">
        <v>20150930</v>
      </c>
      <c r="AS875" s="1" t="s">
        <v>64</v>
      </c>
      <c r="AT875" s="1"/>
      <c r="AU875" s="1"/>
      <c r="AV875">
        <v>63</v>
      </c>
      <c r="AW875" s="5" t="str">
        <f t="shared" si="97"/>
        <v>&gt;10万</v>
      </c>
      <c r="AX875">
        <v>61.024220000000007</v>
      </c>
      <c r="AY875">
        <v>7</v>
      </c>
      <c r="AZ875">
        <v>1266.3067000000001</v>
      </c>
      <c r="BA875">
        <v>12</v>
      </c>
      <c r="BB875">
        <v>8.7177457142857158</v>
      </c>
      <c r="BC875" s="3" t="str">
        <f t="shared" si="98"/>
        <v>其他商场</v>
      </c>
      <c r="BD875" s="4" t="s">
        <v>27586</v>
      </c>
      <c r="BE875">
        <f t="shared" si="99"/>
        <v>105.52555833333334</v>
      </c>
      <c r="BF875" s="4" t="str">
        <f t="shared" si="100"/>
        <v>&gt;10万</v>
      </c>
      <c r="BG875" t="e">
        <v>#N/A</v>
      </c>
      <c r="BH875" s="4" t="e">
        <v>#N/A</v>
      </c>
    </row>
    <row r="876" spans="1:60">
      <c r="A876" s="1" t="s">
        <v>3733</v>
      </c>
      <c r="B876" s="1" t="s">
        <v>3734</v>
      </c>
      <c r="C876" s="1" t="s">
        <v>3735</v>
      </c>
      <c r="D876" s="1" t="s">
        <v>3736</v>
      </c>
      <c r="E876" s="1" t="s">
        <v>2998</v>
      </c>
      <c r="F876" s="1" t="s">
        <v>2999</v>
      </c>
      <c r="G876" s="1" t="s">
        <v>49</v>
      </c>
      <c r="H876" s="1" t="s">
        <v>3737</v>
      </c>
      <c r="I876" s="1" t="s">
        <v>3738</v>
      </c>
      <c r="J876" s="1" t="s">
        <v>159</v>
      </c>
      <c r="K876" s="1" t="s">
        <v>3002</v>
      </c>
      <c r="L876" s="1" t="s">
        <v>2999</v>
      </c>
      <c r="M876" s="1" t="s">
        <v>51</v>
      </c>
      <c r="N876" s="1" t="s">
        <v>209</v>
      </c>
      <c r="O876" s="1" t="str">
        <f t="shared" si="95"/>
        <v>关闭</v>
      </c>
      <c r="P876" s="1" t="s">
        <v>53</v>
      </c>
      <c r="Q876" s="1" t="s">
        <v>1690</v>
      </c>
      <c r="R876" s="1" t="s">
        <v>2956</v>
      </c>
      <c r="S876" s="1" t="s">
        <v>3706</v>
      </c>
      <c r="T876" s="1" t="s">
        <v>133</v>
      </c>
      <c r="U876" s="1" t="s">
        <v>3739</v>
      </c>
      <c r="V876" s="1" t="s">
        <v>682</v>
      </c>
      <c r="W876" s="1" t="s">
        <v>58</v>
      </c>
      <c r="X876" s="1" t="s">
        <v>173</v>
      </c>
      <c r="Y876" s="1" t="s">
        <v>60</v>
      </c>
      <c r="Z876" s="1" t="s">
        <v>60</v>
      </c>
      <c r="AA876" s="1" t="s">
        <v>60</v>
      </c>
      <c r="AB876" s="1" t="s">
        <v>162</v>
      </c>
      <c r="AC876" s="1" t="s">
        <v>174</v>
      </c>
      <c r="AD876" s="1" t="s">
        <v>78</v>
      </c>
      <c r="AE876" s="1" t="s">
        <v>71</v>
      </c>
      <c r="AF876" s="1"/>
      <c r="AG876" s="1">
        <v>20091220</v>
      </c>
      <c r="AH876" s="1" t="str">
        <f t="shared" si="96"/>
        <v>200912</v>
      </c>
      <c r="AI876" s="1"/>
      <c r="AJ876" s="1">
        <v>20150511</v>
      </c>
      <c r="AK876" s="1" t="s">
        <v>538</v>
      </c>
      <c r="AL876" s="1">
        <v>128</v>
      </c>
      <c r="AM876" s="1"/>
      <c r="AN876" s="1">
        <v>160</v>
      </c>
      <c r="AO876" s="1"/>
      <c r="AP876" s="1">
        <v>20140728</v>
      </c>
      <c r="AQ876" s="1">
        <v>20141001</v>
      </c>
      <c r="AR876" s="1">
        <v>20150930</v>
      </c>
      <c r="AS876" s="1" t="s">
        <v>64</v>
      </c>
      <c r="AT876" s="1"/>
      <c r="AU876" s="1"/>
      <c r="AV876">
        <v>128</v>
      </c>
      <c r="AW876" s="5" t="str">
        <f t="shared" si="97"/>
        <v>&lt;7万</v>
      </c>
      <c r="AX876">
        <v>305.65844999999996</v>
      </c>
      <c r="AY876">
        <v>4</v>
      </c>
      <c r="AZ876">
        <v>408.85701999999998</v>
      </c>
      <c r="BA876">
        <v>12</v>
      </c>
      <c r="BB876">
        <v>76.41461249999999</v>
      </c>
      <c r="BC876" s="3" t="str">
        <f t="shared" si="98"/>
        <v>其他商场</v>
      </c>
      <c r="BD876" s="4" t="s">
        <v>27587</v>
      </c>
      <c r="BE876">
        <f t="shared" si="99"/>
        <v>34.071418333333334</v>
      </c>
      <c r="BF876" s="4" t="str">
        <f t="shared" si="100"/>
        <v>&lt;7万</v>
      </c>
      <c r="BG876" t="e">
        <v>#N/A</v>
      </c>
      <c r="BH876" s="4" t="e">
        <v>#N/A</v>
      </c>
    </row>
    <row r="877" spans="1:60">
      <c r="A877" s="1" t="s">
        <v>3740</v>
      </c>
      <c r="B877" s="1" t="s">
        <v>3741</v>
      </c>
      <c r="C877" s="1" t="s">
        <v>3742</v>
      </c>
      <c r="D877" s="1" t="s">
        <v>3743</v>
      </c>
      <c r="E877" s="1" t="s">
        <v>2998</v>
      </c>
      <c r="F877" s="1" t="s">
        <v>2999</v>
      </c>
      <c r="G877" s="1" t="s">
        <v>49</v>
      </c>
      <c r="H877" s="1" t="s">
        <v>3744</v>
      </c>
      <c r="I877" s="1" t="s">
        <v>3745</v>
      </c>
      <c r="J877" s="1" t="s">
        <v>159</v>
      </c>
      <c r="K877" s="1" t="s">
        <v>3002</v>
      </c>
      <c r="L877" s="1" t="s">
        <v>2999</v>
      </c>
      <c r="M877" s="1" t="s">
        <v>51</v>
      </c>
      <c r="N877" s="1" t="s">
        <v>209</v>
      </c>
      <c r="O877" s="1" t="str">
        <f t="shared" si="95"/>
        <v>关闭</v>
      </c>
      <c r="P877" s="1" t="s">
        <v>53</v>
      </c>
      <c r="Q877" s="1" t="s">
        <v>1690</v>
      </c>
      <c r="R877" s="1" t="s">
        <v>2956</v>
      </c>
      <c r="S877" s="1" t="s">
        <v>2957</v>
      </c>
      <c r="T877" s="1" t="s">
        <v>133</v>
      </c>
      <c r="U877" s="1" t="s">
        <v>3699</v>
      </c>
      <c r="V877" s="1" t="s">
        <v>133</v>
      </c>
      <c r="W877" s="1" t="s">
        <v>58</v>
      </c>
      <c r="X877" s="1" t="s">
        <v>59</v>
      </c>
      <c r="Y877" s="1" t="s">
        <v>60</v>
      </c>
      <c r="Z877" s="1" t="s">
        <v>60</v>
      </c>
      <c r="AA877" s="1" t="s">
        <v>60</v>
      </c>
      <c r="AB877" s="1" t="s">
        <v>162</v>
      </c>
      <c r="AC877" s="1" t="s">
        <v>134</v>
      </c>
      <c r="AD877" s="1" t="s">
        <v>78</v>
      </c>
      <c r="AE877" s="1"/>
      <c r="AF877" s="1" t="s">
        <v>72</v>
      </c>
      <c r="AG877" s="1">
        <v>20091220</v>
      </c>
      <c r="AH877" s="1" t="str">
        <f t="shared" si="96"/>
        <v>200912</v>
      </c>
      <c r="AI877" s="1"/>
      <c r="AJ877" s="1">
        <v>20150322</v>
      </c>
      <c r="AK877" s="1" t="s">
        <v>538</v>
      </c>
      <c r="AL877" s="1">
        <v>146</v>
      </c>
      <c r="AM877" s="1"/>
      <c r="AN877" s="1">
        <v>160</v>
      </c>
      <c r="AO877" s="1"/>
      <c r="AP877" s="1">
        <v>20140728</v>
      </c>
      <c r="AQ877" s="1">
        <v>20131001</v>
      </c>
      <c r="AR877" s="1">
        <v>20140930</v>
      </c>
      <c r="AS877" s="1" t="s">
        <v>64</v>
      </c>
      <c r="AT877" s="1"/>
      <c r="AU877" s="1"/>
      <c r="AV877">
        <v>146</v>
      </c>
      <c r="AW877" s="5" t="str">
        <f t="shared" si="97"/>
        <v>&lt;7万</v>
      </c>
      <c r="AX877">
        <v>328.6087</v>
      </c>
      <c r="AY877">
        <v>2</v>
      </c>
      <c r="AZ877">
        <v>792.68938000000003</v>
      </c>
      <c r="BA877">
        <v>12</v>
      </c>
      <c r="BB877">
        <v>164.30435</v>
      </c>
      <c r="BC877" s="3" t="str">
        <f t="shared" si="98"/>
        <v>常规商场</v>
      </c>
      <c r="BD877" s="4" t="s">
        <v>27585</v>
      </c>
      <c r="BE877">
        <f t="shared" si="99"/>
        <v>66.05744833333334</v>
      </c>
      <c r="BF877" s="4" t="str">
        <f t="shared" si="100"/>
        <v>&lt;7万</v>
      </c>
      <c r="BG877" t="e">
        <v>#N/A</v>
      </c>
      <c r="BH877" s="4" t="e">
        <v>#N/A</v>
      </c>
    </row>
    <row r="878" spans="1:60">
      <c r="A878" s="1" t="s">
        <v>3746</v>
      </c>
      <c r="B878" s="1" t="s">
        <v>3747</v>
      </c>
      <c r="C878" s="1" t="s">
        <v>3748</v>
      </c>
      <c r="D878" s="1" t="s">
        <v>3749</v>
      </c>
      <c r="E878" s="1" t="s">
        <v>2998</v>
      </c>
      <c r="F878" s="1" t="s">
        <v>2999</v>
      </c>
      <c r="G878" s="1" t="s">
        <v>49</v>
      </c>
      <c r="H878" s="1" t="s">
        <v>3750</v>
      </c>
      <c r="I878" s="1" t="s">
        <v>3751</v>
      </c>
      <c r="J878" s="1" t="s">
        <v>159</v>
      </c>
      <c r="K878" s="1" t="s">
        <v>3002</v>
      </c>
      <c r="L878" s="1" t="s">
        <v>2999</v>
      </c>
      <c r="M878" s="1" t="s">
        <v>51</v>
      </c>
      <c r="N878" s="1" t="s">
        <v>52</v>
      </c>
      <c r="O878" s="1" t="str">
        <f t="shared" si="95"/>
        <v>维持</v>
      </c>
      <c r="P878" s="1" t="s">
        <v>53</v>
      </c>
      <c r="Q878" s="1" t="s">
        <v>1690</v>
      </c>
      <c r="R878" s="1" t="s">
        <v>2956</v>
      </c>
      <c r="S878" s="1" t="s">
        <v>3003</v>
      </c>
      <c r="T878" s="1" t="s">
        <v>654</v>
      </c>
      <c r="U878" s="1" t="s">
        <v>3752</v>
      </c>
      <c r="V878" s="1" t="s">
        <v>355</v>
      </c>
      <c r="W878" s="1" t="s">
        <v>58</v>
      </c>
      <c r="X878" s="1" t="s">
        <v>173</v>
      </c>
      <c r="Y878" s="1" t="s">
        <v>76</v>
      </c>
      <c r="Z878" s="1" t="s">
        <v>77</v>
      </c>
      <c r="AA878" s="1" t="s">
        <v>77</v>
      </c>
      <c r="AB878" s="1" t="s">
        <v>162</v>
      </c>
      <c r="AC878" s="1" t="s">
        <v>460</v>
      </c>
      <c r="AD878" s="1" t="s">
        <v>78</v>
      </c>
      <c r="AE878" s="1" t="s">
        <v>71</v>
      </c>
      <c r="AF878" s="1"/>
      <c r="AG878" s="1">
        <v>20091230</v>
      </c>
      <c r="AH878" s="1" t="str">
        <f t="shared" si="96"/>
        <v>200912</v>
      </c>
      <c r="AI878" s="1"/>
      <c r="AJ878" s="1"/>
      <c r="AK878" s="1"/>
      <c r="AL878" s="1">
        <v>234</v>
      </c>
      <c r="AM878" s="1"/>
      <c r="AN878" s="1">
        <v>320</v>
      </c>
      <c r="AO878" s="1"/>
      <c r="AP878" s="1">
        <v>20140728</v>
      </c>
      <c r="AQ878" s="1">
        <v>20141001</v>
      </c>
      <c r="AR878" s="1">
        <v>20150930</v>
      </c>
      <c r="AS878" s="1" t="s">
        <v>64</v>
      </c>
      <c r="AT878" s="1"/>
      <c r="AU878" s="1"/>
      <c r="AV878">
        <v>234</v>
      </c>
      <c r="AW878" s="5" t="str">
        <f t="shared" si="97"/>
        <v>&gt;10万</v>
      </c>
      <c r="AX878">
        <v>1056.5243</v>
      </c>
      <c r="AY878">
        <v>7</v>
      </c>
      <c r="AZ878">
        <v>1990.2501299999999</v>
      </c>
      <c r="BA878">
        <v>12</v>
      </c>
      <c r="BB878">
        <v>150.93204285714287</v>
      </c>
      <c r="BC878" s="3" t="str">
        <f t="shared" si="98"/>
        <v>常规商场</v>
      </c>
      <c r="BD878" s="4" t="s">
        <v>27585</v>
      </c>
      <c r="BE878">
        <f t="shared" si="99"/>
        <v>165.85417749999999</v>
      </c>
      <c r="BF878" s="4" t="str">
        <f t="shared" si="100"/>
        <v>&gt;10万</v>
      </c>
      <c r="BG878" t="e">
        <v>#N/A</v>
      </c>
      <c r="BH878" s="4" t="e">
        <v>#N/A</v>
      </c>
    </row>
    <row r="879" spans="1:60">
      <c r="A879" s="1" t="s">
        <v>3753</v>
      </c>
      <c r="B879" s="1" t="s">
        <v>3754</v>
      </c>
      <c r="C879" s="1" t="s">
        <v>3754</v>
      </c>
      <c r="D879" s="1" t="s">
        <v>3755</v>
      </c>
      <c r="E879" s="1" t="s">
        <v>2998</v>
      </c>
      <c r="F879" s="1" t="s">
        <v>2999</v>
      </c>
      <c r="G879" s="1" t="s">
        <v>49</v>
      </c>
      <c r="H879" s="1" t="s">
        <v>3756</v>
      </c>
      <c r="I879" s="1" t="s">
        <v>3757</v>
      </c>
      <c r="J879" s="1" t="s">
        <v>159</v>
      </c>
      <c r="K879" s="1" t="s">
        <v>3002</v>
      </c>
      <c r="L879" s="1" t="s">
        <v>2999</v>
      </c>
      <c r="M879" s="1" t="s">
        <v>51</v>
      </c>
      <c r="N879" s="1" t="s">
        <v>52</v>
      </c>
      <c r="O879" s="1" t="str">
        <f t="shared" si="95"/>
        <v>维持</v>
      </c>
      <c r="P879" s="1" t="s">
        <v>53</v>
      </c>
      <c r="Q879" s="1" t="s">
        <v>1690</v>
      </c>
      <c r="R879" s="1" t="s">
        <v>2956</v>
      </c>
      <c r="S879" s="1" t="s">
        <v>3268</v>
      </c>
      <c r="T879" s="1" t="s">
        <v>682</v>
      </c>
      <c r="U879" s="1" t="s">
        <v>3758</v>
      </c>
      <c r="V879" s="1" t="s">
        <v>682</v>
      </c>
      <c r="W879" s="1" t="s">
        <v>58</v>
      </c>
      <c r="X879" s="1" t="s">
        <v>173</v>
      </c>
      <c r="Y879" s="1" t="s">
        <v>88</v>
      </c>
      <c r="Z879" s="1" t="s">
        <v>88</v>
      </c>
      <c r="AA879" s="1" t="s">
        <v>88</v>
      </c>
      <c r="AB879" s="1" t="s">
        <v>162</v>
      </c>
      <c r="AC879" s="1" t="s">
        <v>460</v>
      </c>
      <c r="AD879" s="1" t="s">
        <v>78</v>
      </c>
      <c r="AE879" s="1" t="s">
        <v>71</v>
      </c>
      <c r="AF879" s="1"/>
      <c r="AG879" s="1">
        <v>20091227</v>
      </c>
      <c r="AH879" s="1" t="str">
        <f t="shared" si="96"/>
        <v>200912</v>
      </c>
      <c r="AI879" s="1"/>
      <c r="AJ879" s="1"/>
      <c r="AK879" s="1"/>
      <c r="AL879" s="1">
        <v>361</v>
      </c>
      <c r="AM879" s="1"/>
      <c r="AN879" s="1">
        <v>350</v>
      </c>
      <c r="AO879" s="1"/>
      <c r="AP879" s="1">
        <v>20140728</v>
      </c>
      <c r="AQ879" s="1">
        <v>20141001</v>
      </c>
      <c r="AR879" s="1">
        <v>20150930</v>
      </c>
      <c r="AS879" s="1" t="s">
        <v>64</v>
      </c>
      <c r="AT879" s="1"/>
      <c r="AU879" s="1"/>
      <c r="AV879">
        <v>361</v>
      </c>
      <c r="AW879" s="5" t="str">
        <f t="shared" si="97"/>
        <v>&gt;7万</v>
      </c>
      <c r="AX879">
        <v>870.95251999999994</v>
      </c>
      <c r="AY879">
        <v>7</v>
      </c>
      <c r="AZ879">
        <v>1089.9242999999999</v>
      </c>
      <c r="BA879">
        <v>12</v>
      </c>
      <c r="BB879">
        <v>124.42178857142856</v>
      </c>
      <c r="BC879" s="3" t="str">
        <f t="shared" si="98"/>
        <v>其他商场</v>
      </c>
      <c r="BD879" s="4" t="s">
        <v>27585</v>
      </c>
      <c r="BE879">
        <f t="shared" si="99"/>
        <v>90.827024999999992</v>
      </c>
      <c r="BF879" s="4" t="str">
        <f t="shared" si="100"/>
        <v>&gt;7万</v>
      </c>
      <c r="BG879" t="e">
        <v>#N/A</v>
      </c>
      <c r="BH879" s="4" t="e">
        <v>#N/A</v>
      </c>
    </row>
    <row r="880" spans="1:60">
      <c r="A880" s="1" t="s">
        <v>3759</v>
      </c>
      <c r="B880" s="1" t="s">
        <v>3760</v>
      </c>
      <c r="C880" s="1" t="s">
        <v>3761</v>
      </c>
      <c r="D880" s="1" t="s">
        <v>3762</v>
      </c>
      <c r="E880" s="1" t="s">
        <v>2998</v>
      </c>
      <c r="F880" s="1" t="s">
        <v>2999</v>
      </c>
      <c r="G880" s="1" t="s">
        <v>49</v>
      </c>
      <c r="H880" s="1" t="s">
        <v>3372</v>
      </c>
      <c r="I880" s="1" t="s">
        <v>3373</v>
      </c>
      <c r="J880" s="1" t="s">
        <v>159</v>
      </c>
      <c r="K880" s="1" t="s">
        <v>3002</v>
      </c>
      <c r="L880" s="1" t="s">
        <v>2999</v>
      </c>
      <c r="M880" s="1" t="s">
        <v>51</v>
      </c>
      <c r="N880" s="1" t="s">
        <v>52</v>
      </c>
      <c r="O880" s="1" t="str">
        <f t="shared" si="95"/>
        <v>维持</v>
      </c>
      <c r="P880" s="1" t="s">
        <v>53</v>
      </c>
      <c r="Q880" s="1" t="s">
        <v>1690</v>
      </c>
      <c r="R880" s="1" t="s">
        <v>2956</v>
      </c>
      <c r="S880" s="1" t="s">
        <v>3184</v>
      </c>
      <c r="T880" s="1" t="s">
        <v>133</v>
      </c>
      <c r="U880" s="1" t="s">
        <v>3763</v>
      </c>
      <c r="V880" s="1" t="s">
        <v>682</v>
      </c>
      <c r="W880" s="1" t="s">
        <v>58</v>
      </c>
      <c r="X880" s="1" t="s">
        <v>173</v>
      </c>
      <c r="Y880" s="1" t="s">
        <v>60</v>
      </c>
      <c r="Z880" s="1" t="s">
        <v>60</v>
      </c>
      <c r="AA880" s="1" t="s">
        <v>60</v>
      </c>
      <c r="AB880" s="1" t="s">
        <v>162</v>
      </c>
      <c r="AC880" s="1" t="s">
        <v>292</v>
      </c>
      <c r="AD880" s="1" t="s">
        <v>78</v>
      </c>
      <c r="AE880" s="1" t="s">
        <v>71</v>
      </c>
      <c r="AF880" s="1"/>
      <c r="AG880" s="1">
        <v>20100129</v>
      </c>
      <c r="AH880" s="1" t="str">
        <f t="shared" si="96"/>
        <v>201001</v>
      </c>
      <c r="AI880" s="1"/>
      <c r="AJ880" s="1"/>
      <c r="AK880" s="1"/>
      <c r="AL880" s="1">
        <v>64</v>
      </c>
      <c r="AM880" s="1"/>
      <c r="AN880" s="1">
        <v>81.3</v>
      </c>
      <c r="AO880" s="1"/>
      <c r="AP880" s="1">
        <v>20140728</v>
      </c>
      <c r="AQ880" s="1">
        <v>20141001</v>
      </c>
      <c r="AR880" s="1">
        <v>20150930</v>
      </c>
      <c r="AS880" s="1" t="s">
        <v>64</v>
      </c>
      <c r="AT880" s="1"/>
      <c r="AU880" s="1"/>
      <c r="AV880">
        <v>64</v>
      </c>
      <c r="AW880" s="5" t="str">
        <f t="shared" si="97"/>
        <v>&lt;7万</v>
      </c>
      <c r="AX880">
        <v>93.427999999999997</v>
      </c>
      <c r="AY880">
        <v>7</v>
      </c>
      <c r="AZ880">
        <v>193.98632000000003</v>
      </c>
      <c r="BA880">
        <v>12</v>
      </c>
      <c r="BB880">
        <v>13.346857142857143</v>
      </c>
      <c r="BC880" s="3" t="str">
        <f t="shared" si="98"/>
        <v>其他商场</v>
      </c>
      <c r="BD880" s="4" t="s">
        <v>27586</v>
      </c>
      <c r="BE880">
        <f t="shared" si="99"/>
        <v>16.165526666666668</v>
      </c>
      <c r="BF880" s="4" t="str">
        <f t="shared" si="100"/>
        <v>&lt;7万</v>
      </c>
      <c r="BG880" t="e">
        <v>#N/A</v>
      </c>
      <c r="BH880" s="4" t="e">
        <v>#N/A</v>
      </c>
    </row>
    <row r="881" spans="1:60">
      <c r="A881" s="1" t="s">
        <v>3764</v>
      </c>
      <c r="B881" s="1" t="s">
        <v>3765</v>
      </c>
      <c r="C881" s="1" t="s">
        <v>3766</v>
      </c>
      <c r="D881" s="1" t="s">
        <v>3767</v>
      </c>
      <c r="E881" s="1" t="s">
        <v>2972</v>
      </c>
      <c r="F881" s="1" t="s">
        <v>2973</v>
      </c>
      <c r="G881" s="1" t="s">
        <v>129</v>
      </c>
      <c r="H881" s="1" t="s">
        <v>2972</v>
      </c>
      <c r="I881" s="1" t="s">
        <v>2973</v>
      </c>
      <c r="J881" s="1" t="s">
        <v>129</v>
      </c>
      <c r="K881" s="1" t="s">
        <v>2974</v>
      </c>
      <c r="L881" s="1" t="s">
        <v>2973</v>
      </c>
      <c r="M881" s="1" t="s">
        <v>180</v>
      </c>
      <c r="N881" s="1" t="s">
        <v>52</v>
      </c>
      <c r="O881" s="1" t="str">
        <f t="shared" si="95"/>
        <v>维持</v>
      </c>
      <c r="P881" s="1" t="s">
        <v>53</v>
      </c>
      <c r="Q881" s="1" t="s">
        <v>1690</v>
      </c>
      <c r="R881" s="1" t="s">
        <v>2966</v>
      </c>
      <c r="S881" s="1" t="s">
        <v>3009</v>
      </c>
      <c r="T881" s="1" t="s">
        <v>654</v>
      </c>
      <c r="U881" s="1" t="s">
        <v>3768</v>
      </c>
      <c r="V881" s="1" t="s">
        <v>355</v>
      </c>
      <c r="W881" s="1" t="s">
        <v>58</v>
      </c>
      <c r="X881" s="1" t="s">
        <v>173</v>
      </c>
      <c r="Y881" s="1" t="s">
        <v>76</v>
      </c>
      <c r="Z881" s="1" t="s">
        <v>77</v>
      </c>
      <c r="AA881" s="1" t="s">
        <v>77</v>
      </c>
      <c r="AB881" s="1" t="s">
        <v>61</v>
      </c>
      <c r="AC881" s="1" t="s">
        <v>174</v>
      </c>
      <c r="AD881" s="1" t="s">
        <v>78</v>
      </c>
      <c r="AE881" s="1" t="s">
        <v>71</v>
      </c>
      <c r="AF881" s="1"/>
      <c r="AG881" s="1">
        <v>20091214</v>
      </c>
      <c r="AH881" s="1" t="str">
        <f t="shared" si="96"/>
        <v>200912</v>
      </c>
      <c r="AI881" s="1"/>
      <c r="AJ881" s="1"/>
      <c r="AK881" s="1"/>
      <c r="AL881" s="1">
        <v>122</v>
      </c>
      <c r="AM881" s="1"/>
      <c r="AN881" s="1">
        <v>110</v>
      </c>
      <c r="AO881" s="1"/>
      <c r="AP881" s="1">
        <v>20131023</v>
      </c>
      <c r="AQ881" s="1">
        <v>20131001</v>
      </c>
      <c r="AR881" s="1">
        <v>20131102</v>
      </c>
      <c r="AS881" s="1" t="s">
        <v>64</v>
      </c>
      <c r="AT881" s="1"/>
      <c r="AU881" s="1"/>
      <c r="AV881">
        <v>122</v>
      </c>
      <c r="AW881" s="5" t="str">
        <f t="shared" si="97"/>
        <v>&gt;10万</v>
      </c>
      <c r="AX881">
        <v>840.52350999999999</v>
      </c>
      <c r="AY881">
        <v>7</v>
      </c>
      <c r="AZ881">
        <v>1266.36439</v>
      </c>
      <c r="BA881">
        <v>12</v>
      </c>
      <c r="BB881">
        <v>120.07478714285715</v>
      </c>
      <c r="BC881" s="3" t="str">
        <f t="shared" si="98"/>
        <v>其他商场</v>
      </c>
      <c r="BD881" s="4" t="s">
        <v>27585</v>
      </c>
      <c r="BE881">
        <f t="shared" si="99"/>
        <v>105.53036583333333</v>
      </c>
      <c r="BF881" s="4" t="str">
        <f t="shared" si="100"/>
        <v>&gt;10万</v>
      </c>
      <c r="BG881" t="e">
        <v>#N/A</v>
      </c>
      <c r="BH881" s="4" t="e">
        <v>#N/A</v>
      </c>
    </row>
    <row r="882" spans="1:60">
      <c r="A882" s="1" t="s">
        <v>3769</v>
      </c>
      <c r="B882" s="1" t="s">
        <v>3770</v>
      </c>
      <c r="C882" s="1" t="s">
        <v>3771</v>
      </c>
      <c r="D882" s="1" t="s">
        <v>3772</v>
      </c>
      <c r="E882" s="1" t="s">
        <v>3435</v>
      </c>
      <c r="F882" s="1" t="s">
        <v>3436</v>
      </c>
      <c r="G882" s="1" t="s">
        <v>129</v>
      </c>
      <c r="H882" s="1" t="s">
        <v>3435</v>
      </c>
      <c r="I882" s="1" t="s">
        <v>3436</v>
      </c>
      <c r="J882" s="1" t="s">
        <v>129</v>
      </c>
      <c r="K882" s="1" t="s">
        <v>2974</v>
      </c>
      <c r="L882" s="1" t="s">
        <v>2973</v>
      </c>
      <c r="M882" s="1" t="s">
        <v>180</v>
      </c>
      <c r="N882" s="1" t="s">
        <v>52</v>
      </c>
      <c r="O882" s="1" t="str">
        <f t="shared" si="95"/>
        <v>维持</v>
      </c>
      <c r="P882" s="1" t="s">
        <v>53</v>
      </c>
      <c r="Q882" s="1" t="s">
        <v>1690</v>
      </c>
      <c r="R882" s="1" t="s">
        <v>2956</v>
      </c>
      <c r="S882" s="1" t="s">
        <v>3437</v>
      </c>
      <c r="T882" s="1" t="s">
        <v>133</v>
      </c>
      <c r="U882" s="1" t="s">
        <v>3438</v>
      </c>
      <c r="V882" s="1" t="s">
        <v>133</v>
      </c>
      <c r="W882" s="1" t="s">
        <v>58</v>
      </c>
      <c r="X882" s="1" t="s">
        <v>173</v>
      </c>
      <c r="Y882" s="1" t="s">
        <v>76</v>
      </c>
      <c r="Z882" s="1" t="s">
        <v>77</v>
      </c>
      <c r="AA882" s="1" t="s">
        <v>77</v>
      </c>
      <c r="AB882" s="1" t="s">
        <v>61</v>
      </c>
      <c r="AC882" s="1" t="s">
        <v>460</v>
      </c>
      <c r="AD882" s="1" t="s">
        <v>78</v>
      </c>
      <c r="AE882" s="1" t="s">
        <v>71</v>
      </c>
      <c r="AF882" s="1" t="s">
        <v>63</v>
      </c>
      <c r="AG882" s="1">
        <v>20100105</v>
      </c>
      <c r="AH882" s="1" t="str">
        <f t="shared" si="96"/>
        <v>201001</v>
      </c>
      <c r="AI882" s="1"/>
      <c r="AJ882" s="1"/>
      <c r="AK882" s="1"/>
      <c r="AL882" s="1">
        <v>170</v>
      </c>
      <c r="AM882" s="1"/>
      <c r="AN882" s="1">
        <v>170</v>
      </c>
      <c r="AO882" s="1"/>
      <c r="AP882" s="1">
        <v>20131023</v>
      </c>
      <c r="AQ882" s="1">
        <v>20131001</v>
      </c>
      <c r="AR882" s="1">
        <v>20140930</v>
      </c>
      <c r="AS882" s="1" t="s">
        <v>180</v>
      </c>
      <c r="AT882" s="1"/>
      <c r="AU882" s="1"/>
      <c r="AV882">
        <v>170</v>
      </c>
      <c r="AW882" s="5" t="str">
        <f t="shared" si="97"/>
        <v>&gt;10万</v>
      </c>
      <c r="AX882">
        <v>852.96699999999998</v>
      </c>
      <c r="AY882">
        <v>7</v>
      </c>
      <c r="AZ882">
        <v>1737.42</v>
      </c>
      <c r="BA882">
        <v>12</v>
      </c>
      <c r="BB882">
        <v>121.85242857142858</v>
      </c>
      <c r="BC882" s="3" t="str">
        <f t="shared" si="98"/>
        <v>其他商场</v>
      </c>
      <c r="BD882" s="4" t="s">
        <v>27585</v>
      </c>
      <c r="BE882">
        <f t="shared" si="99"/>
        <v>144.785</v>
      </c>
      <c r="BF882" s="4" t="str">
        <f t="shared" si="100"/>
        <v>&gt;10万</v>
      </c>
      <c r="BG882" t="e">
        <v>#N/A</v>
      </c>
      <c r="BH882" s="4" t="e">
        <v>#N/A</v>
      </c>
    </row>
    <row r="883" spans="1:60">
      <c r="A883" s="1" t="s">
        <v>3773</v>
      </c>
      <c r="B883" s="1" t="s">
        <v>3774</v>
      </c>
      <c r="C883" s="1" t="s">
        <v>3775</v>
      </c>
      <c r="D883" s="1" t="s">
        <v>3776</v>
      </c>
      <c r="E883" s="1" t="s">
        <v>2953</v>
      </c>
      <c r="F883" s="1" t="s">
        <v>2954</v>
      </c>
      <c r="G883" s="1" t="s">
        <v>49</v>
      </c>
      <c r="H883" s="1" t="s">
        <v>2953</v>
      </c>
      <c r="I883" s="1" t="s">
        <v>2954</v>
      </c>
      <c r="J883" s="1" t="s">
        <v>49</v>
      </c>
      <c r="K883" s="1" t="s">
        <v>2955</v>
      </c>
      <c r="L883" s="1" t="s">
        <v>2954</v>
      </c>
      <c r="M883" s="1" t="s">
        <v>51</v>
      </c>
      <c r="N883" s="1" t="s">
        <v>52</v>
      </c>
      <c r="O883" s="1" t="str">
        <f t="shared" si="95"/>
        <v>维持</v>
      </c>
      <c r="P883" s="1" t="s">
        <v>53</v>
      </c>
      <c r="Q883" s="1" t="s">
        <v>1690</v>
      </c>
      <c r="R883" s="1" t="s">
        <v>2956</v>
      </c>
      <c r="S883" s="1" t="s">
        <v>2957</v>
      </c>
      <c r="T883" s="1" t="s">
        <v>133</v>
      </c>
      <c r="U883" s="1" t="s">
        <v>3201</v>
      </c>
      <c r="V883" s="1" t="s">
        <v>133</v>
      </c>
      <c r="W883" s="1" t="s">
        <v>58</v>
      </c>
      <c r="X883" s="1" t="s">
        <v>59</v>
      </c>
      <c r="Y883" s="1" t="s">
        <v>76</v>
      </c>
      <c r="Z883" s="1" t="s">
        <v>95</v>
      </c>
      <c r="AA883" s="1" t="s">
        <v>95</v>
      </c>
      <c r="AB883" s="1" t="s">
        <v>61</v>
      </c>
      <c r="AC883" s="1" t="s">
        <v>301</v>
      </c>
      <c r="AD883" s="1" t="s">
        <v>78</v>
      </c>
      <c r="AE883" s="1"/>
      <c r="AF883" s="1" t="s">
        <v>72</v>
      </c>
      <c r="AG883" s="1">
        <v>20100205</v>
      </c>
      <c r="AH883" s="1" t="str">
        <f t="shared" si="96"/>
        <v>201002</v>
      </c>
      <c r="AI883" s="1">
        <v>20141031</v>
      </c>
      <c r="AJ883" s="1"/>
      <c r="AK883" s="1"/>
      <c r="AL883" s="1">
        <v>182</v>
      </c>
      <c r="AM883" s="1"/>
      <c r="AN883" s="1">
        <v>211</v>
      </c>
      <c r="AO883" s="1"/>
      <c r="AP883" s="1">
        <v>20121217</v>
      </c>
      <c r="AQ883" s="1">
        <v>20121001</v>
      </c>
      <c r="AR883" s="1">
        <v>20130930</v>
      </c>
      <c r="AS883" s="1" t="s">
        <v>64</v>
      </c>
      <c r="AT883" s="1"/>
      <c r="AU883" s="1"/>
      <c r="AV883">
        <v>182</v>
      </c>
      <c r="AW883" s="5" t="str">
        <f t="shared" si="97"/>
        <v>&gt;20万</v>
      </c>
      <c r="AX883">
        <v>1760.9842599999999</v>
      </c>
      <c r="AY883">
        <v>7</v>
      </c>
      <c r="AZ883">
        <v>2478.4659799999999</v>
      </c>
      <c r="BA883">
        <v>11</v>
      </c>
      <c r="BB883">
        <v>251.56917999999999</v>
      </c>
      <c r="BC883" s="3" t="str">
        <f t="shared" si="98"/>
        <v>主力上场</v>
      </c>
      <c r="BD883" s="4" t="s">
        <v>27584</v>
      </c>
      <c r="BE883">
        <f t="shared" si="99"/>
        <v>225.31508909090908</v>
      </c>
      <c r="BF883" s="4" t="str">
        <f t="shared" si="100"/>
        <v>&gt;20万</v>
      </c>
      <c r="BG883" t="e">
        <v>#N/A</v>
      </c>
      <c r="BH883" s="4" t="e">
        <v>#N/A</v>
      </c>
    </row>
    <row r="884" spans="1:60">
      <c r="A884" s="1" t="s">
        <v>3777</v>
      </c>
      <c r="B884" s="1" t="s">
        <v>3778</v>
      </c>
      <c r="C884" s="1" t="s">
        <v>3779</v>
      </c>
      <c r="D884" s="1" t="s">
        <v>3780</v>
      </c>
      <c r="E884" s="1" t="s">
        <v>2992</v>
      </c>
      <c r="F884" s="1" t="s">
        <v>1700</v>
      </c>
      <c r="G884" s="1" t="s">
        <v>129</v>
      </c>
      <c r="H884" s="1" t="s">
        <v>2992</v>
      </c>
      <c r="I884" s="1" t="s">
        <v>1700</v>
      </c>
      <c r="J884" s="1" t="s">
        <v>129</v>
      </c>
      <c r="K884" s="1" t="s">
        <v>1699</v>
      </c>
      <c r="L884" s="1" t="s">
        <v>1700</v>
      </c>
      <c r="M884" s="1" t="s">
        <v>64</v>
      </c>
      <c r="N884" s="1" t="s">
        <v>52</v>
      </c>
      <c r="O884" s="1" t="str">
        <f t="shared" si="95"/>
        <v>维持</v>
      </c>
      <c r="P884" s="1" t="s">
        <v>53</v>
      </c>
      <c r="Q884" s="1" t="s">
        <v>1690</v>
      </c>
      <c r="R884" s="1" t="s">
        <v>2966</v>
      </c>
      <c r="S884" s="1" t="s">
        <v>3078</v>
      </c>
      <c r="T884" s="1" t="s">
        <v>355</v>
      </c>
      <c r="U884" s="1" t="s">
        <v>3284</v>
      </c>
      <c r="V884" s="1" t="s">
        <v>355</v>
      </c>
      <c r="W884" s="1" t="s">
        <v>58</v>
      </c>
      <c r="X884" s="1" t="s">
        <v>59</v>
      </c>
      <c r="Y884" s="1" t="s">
        <v>76</v>
      </c>
      <c r="Z884" s="1" t="s">
        <v>77</v>
      </c>
      <c r="AA884" s="1" t="s">
        <v>77</v>
      </c>
      <c r="AB884" s="1" t="s">
        <v>61</v>
      </c>
      <c r="AC884" s="1" t="s">
        <v>301</v>
      </c>
      <c r="AD884" s="1" t="s">
        <v>78</v>
      </c>
      <c r="AE884" s="1"/>
      <c r="AF884" s="1" t="s">
        <v>72</v>
      </c>
      <c r="AG884" s="1">
        <v>20100125</v>
      </c>
      <c r="AH884" s="1" t="str">
        <f t="shared" si="96"/>
        <v>201001</v>
      </c>
      <c r="AI884" s="1"/>
      <c r="AJ884" s="1"/>
      <c r="AK884" s="1"/>
      <c r="AL884" s="1">
        <v>219</v>
      </c>
      <c r="AM884" s="1"/>
      <c r="AN884" s="1">
        <v>236</v>
      </c>
      <c r="AO884" s="1"/>
      <c r="AP884" s="1">
        <v>20131111</v>
      </c>
      <c r="AQ884" s="1">
        <v>20130101</v>
      </c>
      <c r="AR884" s="1">
        <v>20130930</v>
      </c>
      <c r="AS884" s="1" t="s">
        <v>64</v>
      </c>
      <c r="AT884" s="1"/>
      <c r="AU884" s="1"/>
      <c r="AV884">
        <v>219</v>
      </c>
      <c r="AW884" s="5" t="str">
        <f t="shared" si="97"/>
        <v>&gt;10万</v>
      </c>
      <c r="AX884">
        <v>924.70722999999998</v>
      </c>
      <c r="AY884">
        <v>7</v>
      </c>
      <c r="AZ884">
        <v>1265.5329999999999</v>
      </c>
      <c r="BA884">
        <v>12</v>
      </c>
      <c r="BB884">
        <v>132.10103285714285</v>
      </c>
      <c r="BC884" s="3" t="str">
        <f t="shared" si="98"/>
        <v>常规商场</v>
      </c>
      <c r="BD884" s="4" t="s">
        <v>27585</v>
      </c>
      <c r="BE884">
        <f t="shared" si="99"/>
        <v>105.46108333333332</v>
      </c>
      <c r="BF884" s="4" t="str">
        <f t="shared" si="100"/>
        <v>&gt;10万</v>
      </c>
      <c r="BG884" t="e">
        <v>#N/A</v>
      </c>
      <c r="BH884" s="4" t="e">
        <v>#N/A</v>
      </c>
    </row>
    <row r="885" spans="1:60">
      <c r="A885" s="1" t="s">
        <v>3781</v>
      </c>
      <c r="B885" s="1" t="s">
        <v>3782</v>
      </c>
      <c r="C885" s="1" t="s">
        <v>3783</v>
      </c>
      <c r="D885" s="1" t="s">
        <v>3784</v>
      </c>
      <c r="E885" s="1" t="s">
        <v>2992</v>
      </c>
      <c r="F885" s="1" t="s">
        <v>1700</v>
      </c>
      <c r="G885" s="1" t="s">
        <v>129</v>
      </c>
      <c r="H885" s="1" t="s">
        <v>2992</v>
      </c>
      <c r="I885" s="1" t="s">
        <v>1700</v>
      </c>
      <c r="J885" s="1" t="s">
        <v>129</v>
      </c>
      <c r="K885" s="1" t="s">
        <v>1699</v>
      </c>
      <c r="L885" s="1" t="s">
        <v>1700</v>
      </c>
      <c r="M885" s="1" t="s">
        <v>64</v>
      </c>
      <c r="N885" s="1" t="s">
        <v>52</v>
      </c>
      <c r="O885" s="1" t="str">
        <f t="shared" si="95"/>
        <v>维持</v>
      </c>
      <c r="P885" s="1" t="s">
        <v>53</v>
      </c>
      <c r="Q885" s="1" t="s">
        <v>1690</v>
      </c>
      <c r="R885" s="1" t="s">
        <v>2966</v>
      </c>
      <c r="S885" s="1" t="s">
        <v>2993</v>
      </c>
      <c r="T885" s="1" t="s">
        <v>654</v>
      </c>
      <c r="U885" s="1" t="s">
        <v>3150</v>
      </c>
      <c r="V885" s="1" t="s">
        <v>654</v>
      </c>
      <c r="W885" s="1" t="s">
        <v>58</v>
      </c>
      <c r="X885" s="1" t="s">
        <v>59</v>
      </c>
      <c r="Y885" s="1" t="s">
        <v>76</v>
      </c>
      <c r="Z885" s="1" t="s">
        <v>95</v>
      </c>
      <c r="AA885" s="1" t="s">
        <v>95</v>
      </c>
      <c r="AB885" s="1" t="s">
        <v>61</v>
      </c>
      <c r="AC885" s="1" t="s">
        <v>393</v>
      </c>
      <c r="AD885" s="1" t="s">
        <v>27598</v>
      </c>
      <c r="AE885" s="1"/>
      <c r="AF885" s="1" t="s">
        <v>72</v>
      </c>
      <c r="AG885" s="1">
        <v>20031128</v>
      </c>
      <c r="AH885" s="1" t="str">
        <f t="shared" si="96"/>
        <v>200311</v>
      </c>
      <c r="AI885" s="1">
        <v>20141219</v>
      </c>
      <c r="AJ885" s="1"/>
      <c r="AK885" s="1"/>
      <c r="AL885" s="1">
        <v>128</v>
      </c>
      <c r="AM885" s="1"/>
      <c r="AN885" s="1">
        <v>128</v>
      </c>
      <c r="AO885" s="1"/>
      <c r="AP885" s="1">
        <v>20121224</v>
      </c>
      <c r="AQ885" s="1">
        <v>20111001</v>
      </c>
      <c r="AR885" s="1">
        <v>20120930</v>
      </c>
      <c r="AS885" s="1" t="s">
        <v>64</v>
      </c>
      <c r="AT885" s="1"/>
      <c r="AU885" s="1"/>
      <c r="AV885">
        <v>128</v>
      </c>
      <c r="AW885" s="5" t="str">
        <f t="shared" si="97"/>
        <v>&gt;20万</v>
      </c>
      <c r="AX885">
        <v>1944.3534099999999</v>
      </c>
      <c r="AY885">
        <v>7</v>
      </c>
      <c r="AZ885">
        <v>3594.0425700000005</v>
      </c>
      <c r="BA885">
        <v>12</v>
      </c>
      <c r="BB885">
        <v>277.76477285714287</v>
      </c>
      <c r="BC885" s="3" t="str">
        <f t="shared" si="98"/>
        <v>主力上场</v>
      </c>
      <c r="BD885" s="4" t="s">
        <v>27584</v>
      </c>
      <c r="BE885">
        <f t="shared" si="99"/>
        <v>299.50354750000002</v>
      </c>
      <c r="BF885" s="4" t="str">
        <f t="shared" si="100"/>
        <v>&gt;20万</v>
      </c>
      <c r="BG885" t="e">
        <v>#N/A</v>
      </c>
      <c r="BH885" s="4" t="e">
        <v>#N/A</v>
      </c>
    </row>
    <row r="886" spans="1:60">
      <c r="A886" s="1" t="s">
        <v>3785</v>
      </c>
      <c r="B886" s="1" t="s">
        <v>3786</v>
      </c>
      <c r="C886" s="1" t="s">
        <v>3787</v>
      </c>
      <c r="D886" s="1" t="s">
        <v>3725</v>
      </c>
      <c r="E886" s="1" t="s">
        <v>2992</v>
      </c>
      <c r="F886" s="1" t="s">
        <v>1700</v>
      </c>
      <c r="G886" s="1" t="s">
        <v>129</v>
      </c>
      <c r="H886" s="1" t="s">
        <v>2992</v>
      </c>
      <c r="I886" s="1" t="s">
        <v>1700</v>
      </c>
      <c r="J886" s="1" t="s">
        <v>129</v>
      </c>
      <c r="K886" s="1" t="s">
        <v>1699</v>
      </c>
      <c r="L886" s="1" t="s">
        <v>1700</v>
      </c>
      <c r="M886" s="1" t="s">
        <v>64</v>
      </c>
      <c r="N886" s="1" t="s">
        <v>52</v>
      </c>
      <c r="O886" s="1" t="str">
        <f t="shared" si="95"/>
        <v>维持</v>
      </c>
      <c r="P886" s="1" t="s">
        <v>53</v>
      </c>
      <c r="Q886" s="1" t="s">
        <v>1690</v>
      </c>
      <c r="R886" s="1" t="s">
        <v>2966</v>
      </c>
      <c r="S886" s="1" t="s">
        <v>2993</v>
      </c>
      <c r="T886" s="1" t="s">
        <v>654</v>
      </c>
      <c r="U886" s="1" t="s">
        <v>3150</v>
      </c>
      <c r="V886" s="1" t="s">
        <v>654</v>
      </c>
      <c r="W886" s="1" t="s">
        <v>58</v>
      </c>
      <c r="X886" s="1" t="s">
        <v>173</v>
      </c>
      <c r="Y886" s="1" t="s">
        <v>69</v>
      </c>
      <c r="Z886" s="1" t="s">
        <v>69</v>
      </c>
      <c r="AA886" s="1" t="s">
        <v>69</v>
      </c>
      <c r="AB886" s="1" t="s">
        <v>61</v>
      </c>
      <c r="AC886" s="1" t="s">
        <v>1416</v>
      </c>
      <c r="AD886" s="1" t="s">
        <v>27598</v>
      </c>
      <c r="AE886" s="1" t="s">
        <v>71</v>
      </c>
      <c r="AF886" s="1" t="s">
        <v>72</v>
      </c>
      <c r="AG886" s="1">
        <v>20030617</v>
      </c>
      <c r="AH886" s="1" t="str">
        <f t="shared" si="96"/>
        <v>200306</v>
      </c>
      <c r="AI886" s="1">
        <v>20141126</v>
      </c>
      <c r="AJ886" s="1"/>
      <c r="AK886" s="1"/>
      <c r="AL886" s="1">
        <v>438</v>
      </c>
      <c r="AM886" s="1"/>
      <c r="AN886" s="1">
        <v>438</v>
      </c>
      <c r="AO886" s="1"/>
      <c r="AP886" s="1">
        <v>20141201</v>
      </c>
      <c r="AQ886" s="1">
        <v>20141126</v>
      </c>
      <c r="AR886" s="1">
        <v>20150930</v>
      </c>
      <c r="AS886" s="1" t="s">
        <v>64</v>
      </c>
      <c r="AT886" s="1">
        <v>1</v>
      </c>
      <c r="AU886" s="1" t="s">
        <v>1638</v>
      </c>
      <c r="AV886">
        <v>438</v>
      </c>
      <c r="AW886" s="5" t="str">
        <f t="shared" si="97"/>
        <v>&gt;20万</v>
      </c>
      <c r="AX886">
        <v>3153.4605900000001</v>
      </c>
      <c r="AY886">
        <v>7</v>
      </c>
      <c r="AZ886">
        <v>4418.023720000001</v>
      </c>
      <c r="BA886">
        <v>10</v>
      </c>
      <c r="BB886">
        <v>450.49437</v>
      </c>
      <c r="BC886" s="3" t="str">
        <f t="shared" si="98"/>
        <v>重点商场</v>
      </c>
      <c r="BD886" s="4" t="s">
        <v>27584</v>
      </c>
      <c r="BE886">
        <f t="shared" si="99"/>
        <v>441.8023720000001</v>
      </c>
      <c r="BF886" s="4" t="str">
        <f t="shared" si="100"/>
        <v>&gt;20万</v>
      </c>
      <c r="BG886" t="e">
        <v>#N/A</v>
      </c>
      <c r="BH886" s="4" t="e">
        <v>#N/A</v>
      </c>
    </row>
    <row r="887" spans="1:60">
      <c r="A887" s="1" t="s">
        <v>3788</v>
      </c>
      <c r="B887" s="1" t="s">
        <v>3789</v>
      </c>
      <c r="C887" s="1" t="s">
        <v>3790</v>
      </c>
      <c r="D887" s="1" t="s">
        <v>3791</v>
      </c>
      <c r="E887" s="1" t="s">
        <v>2992</v>
      </c>
      <c r="F887" s="1" t="s">
        <v>1700</v>
      </c>
      <c r="G887" s="1" t="s">
        <v>129</v>
      </c>
      <c r="H887" s="1" t="s">
        <v>2992</v>
      </c>
      <c r="I887" s="1" t="s">
        <v>1700</v>
      </c>
      <c r="J887" s="1" t="s">
        <v>129</v>
      </c>
      <c r="K887" s="1" t="s">
        <v>1699</v>
      </c>
      <c r="L887" s="1" t="s">
        <v>1700</v>
      </c>
      <c r="M887" s="1" t="s">
        <v>64</v>
      </c>
      <c r="N887" s="1" t="s">
        <v>100</v>
      </c>
      <c r="O887" s="1" t="str">
        <f t="shared" si="95"/>
        <v>整改</v>
      </c>
      <c r="P887" s="1" t="s">
        <v>53</v>
      </c>
      <c r="Q887" s="1" t="s">
        <v>1690</v>
      </c>
      <c r="R887" s="1" t="s">
        <v>2966</v>
      </c>
      <c r="S887" s="1" t="s">
        <v>2993</v>
      </c>
      <c r="T887" s="1" t="s">
        <v>654</v>
      </c>
      <c r="U887" s="1" t="s">
        <v>3104</v>
      </c>
      <c r="V887" s="1" t="s">
        <v>654</v>
      </c>
      <c r="W887" s="1" t="s">
        <v>58</v>
      </c>
      <c r="X887" s="1" t="s">
        <v>59</v>
      </c>
      <c r="Y887" s="1" t="s">
        <v>69</v>
      </c>
      <c r="Z887" s="1" t="s">
        <v>69</v>
      </c>
      <c r="AA887" s="1" t="s">
        <v>69</v>
      </c>
      <c r="AB887" s="1" t="s">
        <v>61</v>
      </c>
      <c r="AC887" s="1" t="s">
        <v>393</v>
      </c>
      <c r="AD887" s="1" t="s">
        <v>2461</v>
      </c>
      <c r="AE887" s="1" t="s">
        <v>71</v>
      </c>
      <c r="AF887" s="1" t="s">
        <v>72</v>
      </c>
      <c r="AG887" s="1">
        <v>20000101</v>
      </c>
      <c r="AH887" s="1" t="str">
        <f t="shared" si="96"/>
        <v>200001</v>
      </c>
      <c r="AI887" s="1">
        <v>20150515</v>
      </c>
      <c r="AJ887" s="1"/>
      <c r="AK887" s="1"/>
      <c r="AL887" s="1">
        <v>200</v>
      </c>
      <c r="AM887" s="1"/>
      <c r="AN887" s="1">
        <v>200</v>
      </c>
      <c r="AO887" s="1"/>
      <c r="AP887" s="1">
        <v>20140113</v>
      </c>
      <c r="AQ887" s="1">
        <v>20131001</v>
      </c>
      <c r="AR887" s="1">
        <v>20140930</v>
      </c>
      <c r="AS887" s="1" t="s">
        <v>64</v>
      </c>
      <c r="AT887" s="1"/>
      <c r="AU887" s="1"/>
      <c r="AV887">
        <v>200</v>
      </c>
      <c r="AW887" s="5" t="str">
        <f t="shared" si="97"/>
        <v>&gt;50万</v>
      </c>
      <c r="AX887">
        <v>3113.3060500000001</v>
      </c>
      <c r="AY887">
        <v>6</v>
      </c>
      <c r="AZ887">
        <v>7103.4121600000008</v>
      </c>
      <c r="BA887">
        <v>12</v>
      </c>
      <c r="BB887">
        <v>518.88434166666673</v>
      </c>
      <c r="BC887" s="3" t="str">
        <f t="shared" si="98"/>
        <v>核心商场</v>
      </c>
      <c r="BD887" s="4" t="s">
        <v>27588</v>
      </c>
      <c r="BE887">
        <f t="shared" si="99"/>
        <v>591.95101333333344</v>
      </c>
      <c r="BF887" s="4" t="str">
        <f t="shared" si="100"/>
        <v>&gt;50万</v>
      </c>
      <c r="BG887" t="e">
        <v>#N/A</v>
      </c>
      <c r="BH887" s="4" t="e">
        <v>#N/A</v>
      </c>
    </row>
    <row r="888" spans="1:60">
      <c r="A888" s="1" t="s">
        <v>3792</v>
      </c>
      <c r="B888" s="1" t="s">
        <v>3793</v>
      </c>
      <c r="C888" s="1" t="s">
        <v>3794</v>
      </c>
      <c r="D888" s="1" t="s">
        <v>3795</v>
      </c>
      <c r="E888" s="1" t="s">
        <v>2992</v>
      </c>
      <c r="F888" s="1" t="s">
        <v>1700</v>
      </c>
      <c r="G888" s="1" t="s">
        <v>129</v>
      </c>
      <c r="H888" s="1" t="s">
        <v>2992</v>
      </c>
      <c r="I888" s="1" t="s">
        <v>1700</v>
      </c>
      <c r="J888" s="1" t="s">
        <v>129</v>
      </c>
      <c r="K888" s="1" t="s">
        <v>1699</v>
      </c>
      <c r="L888" s="1" t="s">
        <v>1700</v>
      </c>
      <c r="M888" s="1" t="s">
        <v>64</v>
      </c>
      <c r="N888" s="1" t="s">
        <v>52</v>
      </c>
      <c r="O888" s="1" t="str">
        <f t="shared" si="95"/>
        <v>维持</v>
      </c>
      <c r="P888" s="1" t="s">
        <v>53</v>
      </c>
      <c r="Q888" s="1" t="s">
        <v>1690</v>
      </c>
      <c r="R888" s="1" t="s">
        <v>2966</v>
      </c>
      <c r="S888" s="1" t="s">
        <v>2993</v>
      </c>
      <c r="T888" s="1" t="s">
        <v>654</v>
      </c>
      <c r="U888" s="1" t="s">
        <v>3796</v>
      </c>
      <c r="V888" s="1" t="s">
        <v>654</v>
      </c>
      <c r="W888" s="1" t="s">
        <v>58</v>
      </c>
      <c r="X888" s="1" t="s">
        <v>59</v>
      </c>
      <c r="Y888" s="1" t="s">
        <v>76</v>
      </c>
      <c r="Z888" s="1" t="s">
        <v>77</v>
      </c>
      <c r="AA888" s="1" t="s">
        <v>77</v>
      </c>
      <c r="AB888" s="1" t="s">
        <v>61</v>
      </c>
      <c r="AC888" s="1" t="s">
        <v>386</v>
      </c>
      <c r="AD888" s="1" t="s">
        <v>70</v>
      </c>
      <c r="AE888" s="1"/>
      <c r="AF888" s="1" t="s">
        <v>72</v>
      </c>
      <c r="AG888" s="1">
        <v>20040615</v>
      </c>
      <c r="AH888" s="1" t="str">
        <f t="shared" si="96"/>
        <v>200406</v>
      </c>
      <c r="AI888" s="1">
        <v>20141219</v>
      </c>
      <c r="AJ888" s="1"/>
      <c r="AK888" s="1"/>
      <c r="AL888" s="1">
        <v>131</v>
      </c>
      <c r="AM888" s="1"/>
      <c r="AN888" s="1">
        <v>131</v>
      </c>
      <c r="AO888" s="1"/>
      <c r="AP888" s="1">
        <v>20141219</v>
      </c>
      <c r="AQ888" s="1">
        <v>20141219</v>
      </c>
      <c r="AR888" s="1">
        <v>20150601</v>
      </c>
      <c r="AS888" s="1" t="s">
        <v>180</v>
      </c>
      <c r="AT888" s="1"/>
      <c r="AU888" s="1"/>
      <c r="AV888">
        <v>131</v>
      </c>
      <c r="AW888" s="5" t="str">
        <f t="shared" si="97"/>
        <v>&gt;10万</v>
      </c>
      <c r="AX888">
        <v>1066.2757999999999</v>
      </c>
      <c r="AY888">
        <v>7</v>
      </c>
      <c r="AZ888">
        <v>2074.0010000000002</v>
      </c>
      <c r="BA888">
        <v>12</v>
      </c>
      <c r="BB888">
        <v>152.32511428571428</v>
      </c>
      <c r="BC888" s="3" t="str">
        <f t="shared" si="98"/>
        <v>常规商场</v>
      </c>
      <c r="BD888" s="4" t="s">
        <v>27585</v>
      </c>
      <c r="BE888">
        <f t="shared" si="99"/>
        <v>172.83341666666669</v>
      </c>
      <c r="BF888" s="4" t="str">
        <f t="shared" si="100"/>
        <v>&gt;10万</v>
      </c>
      <c r="BG888" t="e">
        <v>#N/A</v>
      </c>
      <c r="BH888" s="4" t="e">
        <v>#N/A</v>
      </c>
    </row>
    <row r="889" spans="1:60">
      <c r="A889" s="1" t="s">
        <v>3797</v>
      </c>
      <c r="B889" s="1" t="s">
        <v>3798</v>
      </c>
      <c r="C889" s="1" t="s">
        <v>3799</v>
      </c>
      <c r="D889" s="1" t="s">
        <v>3800</v>
      </c>
      <c r="E889" s="1" t="s">
        <v>2992</v>
      </c>
      <c r="F889" s="1" t="s">
        <v>1700</v>
      </c>
      <c r="G889" s="1" t="s">
        <v>129</v>
      </c>
      <c r="H889" s="1" t="s">
        <v>2992</v>
      </c>
      <c r="I889" s="1" t="s">
        <v>1700</v>
      </c>
      <c r="J889" s="1" t="s">
        <v>129</v>
      </c>
      <c r="K889" s="1" t="s">
        <v>1699</v>
      </c>
      <c r="L889" s="1" t="s">
        <v>1700</v>
      </c>
      <c r="M889" s="1" t="s">
        <v>64</v>
      </c>
      <c r="N889" s="1" t="s">
        <v>52</v>
      </c>
      <c r="O889" s="1" t="str">
        <f t="shared" si="95"/>
        <v>维持</v>
      </c>
      <c r="P889" s="1" t="s">
        <v>53</v>
      </c>
      <c r="Q889" s="1" t="s">
        <v>1690</v>
      </c>
      <c r="R889" s="1" t="s">
        <v>2966</v>
      </c>
      <c r="S889" s="1" t="s">
        <v>2993</v>
      </c>
      <c r="T889" s="1" t="s">
        <v>654</v>
      </c>
      <c r="U889" s="1" t="s">
        <v>3801</v>
      </c>
      <c r="V889" s="1" t="s">
        <v>654</v>
      </c>
      <c r="W889" s="1" t="s">
        <v>58</v>
      </c>
      <c r="X889" s="1" t="s">
        <v>59</v>
      </c>
      <c r="Y889" s="1" t="s">
        <v>76</v>
      </c>
      <c r="Z889" s="1" t="s">
        <v>95</v>
      </c>
      <c r="AA889" s="1" t="s">
        <v>95</v>
      </c>
      <c r="AB889" s="1" t="s">
        <v>61</v>
      </c>
      <c r="AC889" s="1" t="s">
        <v>89</v>
      </c>
      <c r="AD889" s="1" t="s">
        <v>70</v>
      </c>
      <c r="AE889" s="1"/>
      <c r="AF889" s="1" t="s">
        <v>861</v>
      </c>
      <c r="AG889" s="1">
        <v>20041101</v>
      </c>
      <c r="AH889" s="1" t="str">
        <f t="shared" si="96"/>
        <v>200411</v>
      </c>
      <c r="AI889" s="1">
        <v>20130925</v>
      </c>
      <c r="AJ889" s="1"/>
      <c r="AK889" s="1"/>
      <c r="AL889" s="1">
        <v>131</v>
      </c>
      <c r="AM889" s="1"/>
      <c r="AN889" s="1">
        <v>131</v>
      </c>
      <c r="AO889" s="1"/>
      <c r="AP889" s="1">
        <v>20130929</v>
      </c>
      <c r="AQ889" s="1">
        <v>20130925</v>
      </c>
      <c r="AR889" s="1">
        <v>20140930</v>
      </c>
      <c r="AS889" s="1" t="s">
        <v>180</v>
      </c>
      <c r="AT889" s="1"/>
      <c r="AU889" s="1"/>
      <c r="AV889">
        <v>131</v>
      </c>
      <c r="AW889" s="5" t="str">
        <f t="shared" si="97"/>
        <v>&gt;20万</v>
      </c>
      <c r="AX889">
        <v>1214.9915999999998</v>
      </c>
      <c r="AY889">
        <v>7</v>
      </c>
      <c r="AZ889">
        <v>2412.2835</v>
      </c>
      <c r="BA889">
        <v>12</v>
      </c>
      <c r="BB889">
        <v>173.57022857142854</v>
      </c>
      <c r="BC889" s="3" t="str">
        <f t="shared" si="98"/>
        <v>常规商场</v>
      </c>
      <c r="BD889" s="4" t="s">
        <v>27585</v>
      </c>
      <c r="BE889">
        <f t="shared" si="99"/>
        <v>201.02362500000001</v>
      </c>
      <c r="BF889" s="4" t="str">
        <f t="shared" si="100"/>
        <v>&gt;20万</v>
      </c>
      <c r="BG889" t="e">
        <v>#N/A</v>
      </c>
      <c r="BH889" s="4" t="e">
        <v>#N/A</v>
      </c>
    </row>
    <row r="890" spans="1:60">
      <c r="A890" s="1" t="s">
        <v>3802</v>
      </c>
      <c r="B890" s="1" t="s">
        <v>3803</v>
      </c>
      <c r="C890" s="1" t="s">
        <v>3804</v>
      </c>
      <c r="D890" s="1" t="s">
        <v>3805</v>
      </c>
      <c r="E890" s="1" t="s">
        <v>2963</v>
      </c>
      <c r="F890" s="1" t="s">
        <v>1700</v>
      </c>
      <c r="G890" s="1" t="s">
        <v>129</v>
      </c>
      <c r="H890" s="1" t="s">
        <v>3133</v>
      </c>
      <c r="I890" s="1" t="s">
        <v>3134</v>
      </c>
      <c r="J890" s="1" t="s">
        <v>159</v>
      </c>
      <c r="K890" s="1" t="s">
        <v>1699</v>
      </c>
      <c r="L890" s="1" t="s">
        <v>1700</v>
      </c>
      <c r="M890" s="1" t="s">
        <v>1734</v>
      </c>
      <c r="N890" s="1" t="s">
        <v>52</v>
      </c>
      <c r="O890" s="1" t="str">
        <f t="shared" si="95"/>
        <v>维持</v>
      </c>
      <c r="P890" s="1" t="s">
        <v>53</v>
      </c>
      <c r="Q890" s="1" t="s">
        <v>1690</v>
      </c>
      <c r="R890" s="1" t="s">
        <v>2966</v>
      </c>
      <c r="S890" s="1" t="s">
        <v>2967</v>
      </c>
      <c r="T890" s="1" t="s">
        <v>133</v>
      </c>
      <c r="U890" s="1" t="s">
        <v>3274</v>
      </c>
      <c r="V890" s="1" t="s">
        <v>133</v>
      </c>
      <c r="W890" s="1" t="s">
        <v>58</v>
      </c>
      <c r="X890" s="1" t="s">
        <v>173</v>
      </c>
      <c r="Y890" s="1" t="s">
        <v>76</v>
      </c>
      <c r="Z890" s="1" t="s">
        <v>77</v>
      </c>
      <c r="AA890" s="1" t="s">
        <v>77</v>
      </c>
      <c r="AB890" s="1" t="s">
        <v>162</v>
      </c>
      <c r="AC890" s="1" t="s">
        <v>174</v>
      </c>
      <c r="AD890" s="1" t="s">
        <v>78</v>
      </c>
      <c r="AE890" s="1" t="s">
        <v>71</v>
      </c>
      <c r="AF890" s="1"/>
      <c r="AG890" s="1">
        <v>20010601</v>
      </c>
      <c r="AH890" s="1" t="str">
        <f t="shared" si="96"/>
        <v>200106</v>
      </c>
      <c r="AI890" s="1">
        <v>20081213</v>
      </c>
      <c r="AJ890" s="1"/>
      <c r="AK890" s="1"/>
      <c r="AL890" s="1">
        <v>97</v>
      </c>
      <c r="AM890" s="1"/>
      <c r="AN890" s="1">
        <v>130</v>
      </c>
      <c r="AO890" s="1"/>
      <c r="AP890" s="1">
        <v>20131121</v>
      </c>
      <c r="AQ890" s="1">
        <v>20131001</v>
      </c>
      <c r="AR890" s="1">
        <v>20140201</v>
      </c>
      <c r="AS890" s="1" t="s">
        <v>180</v>
      </c>
      <c r="AT890" s="1"/>
      <c r="AU890" s="1"/>
      <c r="AV890">
        <v>97</v>
      </c>
      <c r="AW890" s="5" t="str">
        <f t="shared" si="97"/>
        <v>&gt;10万</v>
      </c>
      <c r="AX890">
        <v>1091.5706300000002</v>
      </c>
      <c r="AY890">
        <v>7</v>
      </c>
      <c r="AZ890">
        <v>2197.4853500000004</v>
      </c>
      <c r="BA890">
        <v>12</v>
      </c>
      <c r="BB890">
        <v>155.93866142857146</v>
      </c>
      <c r="BC890" s="3" t="str">
        <f t="shared" si="98"/>
        <v>常规商场</v>
      </c>
      <c r="BD890" s="4" t="s">
        <v>27585</v>
      </c>
      <c r="BE890">
        <f t="shared" si="99"/>
        <v>183.12377916666671</v>
      </c>
      <c r="BF890" s="4" t="str">
        <f t="shared" si="100"/>
        <v>&gt;10万</v>
      </c>
      <c r="BG890" t="e">
        <v>#N/A</v>
      </c>
      <c r="BH890" s="4" t="e">
        <v>#N/A</v>
      </c>
    </row>
    <row r="891" spans="1:60">
      <c r="A891" s="1" t="s">
        <v>3806</v>
      </c>
      <c r="B891" s="1" t="s">
        <v>3807</v>
      </c>
      <c r="C891" s="1" t="s">
        <v>3808</v>
      </c>
      <c r="D891" s="1" t="s">
        <v>3725</v>
      </c>
      <c r="E891" s="1" t="s">
        <v>2992</v>
      </c>
      <c r="F891" s="1" t="s">
        <v>1700</v>
      </c>
      <c r="G891" s="1" t="s">
        <v>129</v>
      </c>
      <c r="H891" s="1" t="s">
        <v>2992</v>
      </c>
      <c r="I891" s="1" t="s">
        <v>1700</v>
      </c>
      <c r="J891" s="1" t="s">
        <v>129</v>
      </c>
      <c r="K891" s="1" t="s">
        <v>1699</v>
      </c>
      <c r="L891" s="1" t="s">
        <v>1700</v>
      </c>
      <c r="M891" s="1" t="s">
        <v>64</v>
      </c>
      <c r="N891" s="1" t="s">
        <v>52</v>
      </c>
      <c r="O891" s="1" t="str">
        <f t="shared" si="95"/>
        <v>维持</v>
      </c>
      <c r="P891" s="1" t="s">
        <v>53</v>
      </c>
      <c r="Q891" s="1" t="s">
        <v>1690</v>
      </c>
      <c r="R891" s="1" t="s">
        <v>2966</v>
      </c>
      <c r="S891" s="1" t="s">
        <v>2993</v>
      </c>
      <c r="T891" s="1" t="s">
        <v>654</v>
      </c>
      <c r="U891" s="1" t="s">
        <v>3150</v>
      </c>
      <c r="V891" s="1" t="s">
        <v>654</v>
      </c>
      <c r="W891" s="1" t="s">
        <v>58</v>
      </c>
      <c r="X891" s="1" t="s">
        <v>173</v>
      </c>
      <c r="Y891" s="1" t="s">
        <v>69</v>
      </c>
      <c r="Z891" s="1" t="s">
        <v>69</v>
      </c>
      <c r="AA891" s="1" t="s">
        <v>69</v>
      </c>
      <c r="AB891" s="1" t="s">
        <v>61</v>
      </c>
      <c r="AC891" s="1" t="s">
        <v>1416</v>
      </c>
      <c r="AD891" s="1" t="s">
        <v>70</v>
      </c>
      <c r="AE891" s="1" t="s">
        <v>71</v>
      </c>
      <c r="AF891" s="1"/>
      <c r="AG891" s="1">
        <v>20050501</v>
      </c>
      <c r="AH891" s="1" t="str">
        <f t="shared" si="96"/>
        <v>200505</v>
      </c>
      <c r="AI891" s="1">
        <v>20121112</v>
      </c>
      <c r="AJ891" s="1"/>
      <c r="AK891" s="1"/>
      <c r="AL891" s="1">
        <v>340</v>
      </c>
      <c r="AM891" s="1"/>
      <c r="AN891" s="1">
        <v>340</v>
      </c>
      <c r="AO891" s="1"/>
      <c r="AP891" s="1">
        <v>20141103</v>
      </c>
      <c r="AQ891" s="1">
        <v>20141001</v>
      </c>
      <c r="AR891" s="1">
        <v>20150930</v>
      </c>
      <c r="AS891" s="1" t="s">
        <v>64</v>
      </c>
      <c r="AT891" s="1">
        <v>1</v>
      </c>
      <c r="AU891" s="1" t="s">
        <v>1638</v>
      </c>
      <c r="AV891">
        <v>340</v>
      </c>
      <c r="AW891" s="5" t="str">
        <f t="shared" si="97"/>
        <v>&gt;50万</v>
      </c>
      <c r="AX891">
        <v>4859.6399000000001</v>
      </c>
      <c r="AY891">
        <v>7</v>
      </c>
      <c r="AZ891">
        <v>7842.4832499999993</v>
      </c>
      <c r="BA891">
        <v>12</v>
      </c>
      <c r="BB891">
        <v>694.23427142857145</v>
      </c>
      <c r="BC891" s="3" t="str">
        <f t="shared" si="98"/>
        <v>核心商场</v>
      </c>
      <c r="BD891" s="4" t="s">
        <v>27588</v>
      </c>
      <c r="BE891">
        <f t="shared" si="99"/>
        <v>653.54027083333324</v>
      </c>
      <c r="BF891" s="4" t="str">
        <f t="shared" si="100"/>
        <v>&gt;50万</v>
      </c>
      <c r="BG891" t="e">
        <v>#N/A</v>
      </c>
      <c r="BH891" s="4" t="e">
        <v>#N/A</v>
      </c>
    </row>
    <row r="892" spans="1:60">
      <c r="A892" s="1" t="s">
        <v>3809</v>
      </c>
      <c r="B892" s="1" t="s">
        <v>3810</v>
      </c>
      <c r="C892" s="1" t="s">
        <v>3811</v>
      </c>
      <c r="D892" s="1">
        <v>18686596955</v>
      </c>
      <c r="E892" s="1" t="s">
        <v>2972</v>
      </c>
      <c r="F892" s="1" t="s">
        <v>2973</v>
      </c>
      <c r="G892" s="1" t="s">
        <v>129</v>
      </c>
      <c r="H892" s="1" t="s">
        <v>2972</v>
      </c>
      <c r="I892" s="1" t="s">
        <v>2973</v>
      </c>
      <c r="J892" s="1" t="s">
        <v>129</v>
      </c>
      <c r="K892" s="1" t="s">
        <v>2974</v>
      </c>
      <c r="L892" s="1" t="s">
        <v>2973</v>
      </c>
      <c r="M892" s="1" t="s">
        <v>180</v>
      </c>
      <c r="N892" s="1" t="s">
        <v>100</v>
      </c>
      <c r="O892" s="1" t="str">
        <f t="shared" si="95"/>
        <v>整改</v>
      </c>
      <c r="P892" s="1" t="s">
        <v>53</v>
      </c>
      <c r="Q892" s="1" t="s">
        <v>1690</v>
      </c>
      <c r="R892" s="1" t="s">
        <v>2966</v>
      </c>
      <c r="S892" s="1" t="s">
        <v>3009</v>
      </c>
      <c r="T892" s="1" t="s">
        <v>654</v>
      </c>
      <c r="U892" s="1" t="s">
        <v>3010</v>
      </c>
      <c r="V892" s="1" t="s">
        <v>654</v>
      </c>
      <c r="W892" s="1" t="s">
        <v>58</v>
      </c>
      <c r="X892" s="1" t="s">
        <v>173</v>
      </c>
      <c r="Y892" s="1" t="s">
        <v>69</v>
      </c>
      <c r="Z892" s="1" t="s">
        <v>69</v>
      </c>
      <c r="AA892" s="1" t="s">
        <v>69</v>
      </c>
      <c r="AB892" s="1" t="s">
        <v>61</v>
      </c>
      <c r="AC892" s="1" t="s">
        <v>1416</v>
      </c>
      <c r="AD892" s="1" t="s">
        <v>27598</v>
      </c>
      <c r="AE892" s="1" t="s">
        <v>71</v>
      </c>
      <c r="AF892" s="1"/>
      <c r="AG892" s="1">
        <v>19990101</v>
      </c>
      <c r="AH892" s="1" t="str">
        <f t="shared" si="96"/>
        <v>199901</v>
      </c>
      <c r="AI892" s="1">
        <v>20150519</v>
      </c>
      <c r="AJ892" s="1"/>
      <c r="AK892" s="1"/>
      <c r="AL892" s="1">
        <v>483</v>
      </c>
      <c r="AM892" s="1"/>
      <c r="AN892" s="1">
        <v>530</v>
      </c>
      <c r="AO892" s="1"/>
      <c r="AP892" s="1">
        <v>20131028</v>
      </c>
      <c r="AQ892" s="1">
        <v>20131001</v>
      </c>
      <c r="AR892" s="1">
        <v>20140930</v>
      </c>
      <c r="AS892" s="1" t="s">
        <v>180</v>
      </c>
      <c r="AT892" s="1"/>
      <c r="AU892" s="1"/>
      <c r="AV892">
        <v>483</v>
      </c>
      <c r="AW892" s="5" t="str">
        <f t="shared" si="97"/>
        <v>&gt;20万</v>
      </c>
      <c r="AX892">
        <v>1372.741</v>
      </c>
      <c r="AY892">
        <v>6</v>
      </c>
      <c r="AZ892">
        <v>2467.9163199999998</v>
      </c>
      <c r="BA892">
        <v>12</v>
      </c>
      <c r="BB892">
        <v>228.79016666666666</v>
      </c>
      <c r="BC892" s="3" t="str">
        <f t="shared" si="98"/>
        <v>主力上场</v>
      </c>
      <c r="BD892" s="4" t="s">
        <v>27584</v>
      </c>
      <c r="BE892">
        <f t="shared" si="99"/>
        <v>205.65969333333331</v>
      </c>
      <c r="BF892" s="4" t="str">
        <f t="shared" si="100"/>
        <v>&gt;20万</v>
      </c>
      <c r="BG892" t="e">
        <v>#N/A</v>
      </c>
      <c r="BH892" s="4" t="e">
        <v>#N/A</v>
      </c>
    </row>
    <row r="893" spans="1:60">
      <c r="A893" s="1" t="s">
        <v>3812</v>
      </c>
      <c r="B893" s="1" t="s">
        <v>3813</v>
      </c>
      <c r="C893" s="1" t="s">
        <v>3814</v>
      </c>
      <c r="D893" s="1" t="s">
        <v>3815</v>
      </c>
      <c r="E893" s="1" t="s">
        <v>2972</v>
      </c>
      <c r="F893" s="1" t="s">
        <v>2973</v>
      </c>
      <c r="G893" s="1" t="s">
        <v>129</v>
      </c>
      <c r="H893" s="1" t="s">
        <v>2972</v>
      </c>
      <c r="I893" s="1" t="s">
        <v>2973</v>
      </c>
      <c r="J893" s="1" t="s">
        <v>129</v>
      </c>
      <c r="K893" s="1" t="s">
        <v>2974</v>
      </c>
      <c r="L893" s="1" t="s">
        <v>2973</v>
      </c>
      <c r="M893" s="1" t="s">
        <v>180</v>
      </c>
      <c r="N893" s="1" t="s">
        <v>52</v>
      </c>
      <c r="O893" s="1" t="str">
        <f t="shared" si="95"/>
        <v>维持</v>
      </c>
      <c r="P893" s="1" t="s">
        <v>53</v>
      </c>
      <c r="Q893" s="1" t="s">
        <v>1690</v>
      </c>
      <c r="R893" s="1" t="s">
        <v>2966</v>
      </c>
      <c r="S893" s="1" t="s">
        <v>3009</v>
      </c>
      <c r="T893" s="1" t="s">
        <v>654</v>
      </c>
      <c r="U893" s="1" t="s">
        <v>3053</v>
      </c>
      <c r="V893" s="1" t="s">
        <v>654</v>
      </c>
      <c r="W893" s="1" t="s">
        <v>58</v>
      </c>
      <c r="X893" s="1" t="s">
        <v>173</v>
      </c>
      <c r="Y893" s="1" t="s">
        <v>88</v>
      </c>
      <c r="Z893" s="1" t="s">
        <v>88</v>
      </c>
      <c r="AA893" s="1" t="s">
        <v>88</v>
      </c>
      <c r="AB893" s="1" t="s">
        <v>61</v>
      </c>
      <c r="AC893" s="1" t="s">
        <v>1055</v>
      </c>
      <c r="AD893" s="1" t="s">
        <v>78</v>
      </c>
      <c r="AE893" s="1" t="s">
        <v>123</v>
      </c>
      <c r="AF893" s="1"/>
      <c r="AG893" s="1">
        <v>20030617</v>
      </c>
      <c r="AH893" s="1" t="str">
        <f t="shared" si="96"/>
        <v>200306</v>
      </c>
      <c r="AI893" s="1">
        <v>20110823</v>
      </c>
      <c r="AJ893" s="1"/>
      <c r="AK893" s="1"/>
      <c r="AL893" s="1">
        <v>60</v>
      </c>
      <c r="AM893" s="1"/>
      <c r="AN893" s="1">
        <v>60</v>
      </c>
      <c r="AO893" s="1"/>
      <c r="AP893" s="1">
        <v>20131028</v>
      </c>
      <c r="AQ893" s="1">
        <v>20131001</v>
      </c>
      <c r="AR893" s="1">
        <v>20140930</v>
      </c>
      <c r="AS893" s="1" t="s">
        <v>180</v>
      </c>
      <c r="AT893" s="1"/>
      <c r="AU893" s="1"/>
      <c r="AV893">
        <v>60</v>
      </c>
      <c r="AW893" s="5" t="str">
        <f t="shared" si="97"/>
        <v>&gt;7万</v>
      </c>
      <c r="AX893">
        <v>616.52214000000004</v>
      </c>
      <c r="AY893">
        <v>7</v>
      </c>
      <c r="AZ893">
        <v>1032.0206000000001</v>
      </c>
      <c r="BA893">
        <v>12</v>
      </c>
      <c r="BB893">
        <v>88.074591428571438</v>
      </c>
      <c r="BC893" s="3" t="str">
        <f t="shared" si="98"/>
        <v>其他商场</v>
      </c>
      <c r="BD893" s="4" t="s">
        <v>27587</v>
      </c>
      <c r="BE893">
        <f t="shared" si="99"/>
        <v>86.001716666666667</v>
      </c>
      <c r="BF893" s="4" t="str">
        <f t="shared" si="100"/>
        <v>&gt;7万</v>
      </c>
      <c r="BG893" t="e">
        <v>#N/A</v>
      </c>
      <c r="BH893" s="4" t="e">
        <v>#N/A</v>
      </c>
    </row>
    <row r="894" spans="1:60">
      <c r="A894" s="1" t="s">
        <v>3816</v>
      </c>
      <c r="B894" s="1" t="s">
        <v>3817</v>
      </c>
      <c r="C894" s="1" t="s">
        <v>3818</v>
      </c>
      <c r="D894" s="1" t="s">
        <v>3819</v>
      </c>
      <c r="E894" s="1" t="s">
        <v>2972</v>
      </c>
      <c r="F894" s="1" t="s">
        <v>2973</v>
      </c>
      <c r="G894" s="1" t="s">
        <v>129</v>
      </c>
      <c r="H894" s="1" t="s">
        <v>2972</v>
      </c>
      <c r="I894" s="1" t="s">
        <v>2973</v>
      </c>
      <c r="J894" s="1" t="s">
        <v>129</v>
      </c>
      <c r="K894" s="1" t="s">
        <v>2974</v>
      </c>
      <c r="L894" s="1" t="s">
        <v>2973</v>
      </c>
      <c r="M894" s="1" t="s">
        <v>180</v>
      </c>
      <c r="N894" s="1" t="s">
        <v>52</v>
      </c>
      <c r="O894" s="1" t="str">
        <f t="shared" si="95"/>
        <v>维持</v>
      </c>
      <c r="P894" s="1" t="s">
        <v>53</v>
      </c>
      <c r="Q894" s="1" t="s">
        <v>1690</v>
      </c>
      <c r="R894" s="1" t="s">
        <v>2966</v>
      </c>
      <c r="S894" s="1" t="s">
        <v>3009</v>
      </c>
      <c r="T894" s="1" t="s">
        <v>654</v>
      </c>
      <c r="U894" s="1" t="s">
        <v>3223</v>
      </c>
      <c r="V894" s="1" t="s">
        <v>654</v>
      </c>
      <c r="W894" s="1" t="s">
        <v>58</v>
      </c>
      <c r="X894" s="1" t="s">
        <v>173</v>
      </c>
      <c r="Y894" s="1" t="s">
        <v>76</v>
      </c>
      <c r="Z894" s="1" t="s">
        <v>77</v>
      </c>
      <c r="AA894" s="1" t="s">
        <v>77</v>
      </c>
      <c r="AB894" s="1" t="s">
        <v>61</v>
      </c>
      <c r="AC894" s="1" t="s">
        <v>341</v>
      </c>
      <c r="AD894" s="1" t="s">
        <v>78</v>
      </c>
      <c r="AE894" s="1" t="s">
        <v>123</v>
      </c>
      <c r="AF894" s="1"/>
      <c r="AG894" s="1">
        <v>20000901</v>
      </c>
      <c r="AH894" s="1" t="str">
        <f t="shared" si="96"/>
        <v>200009</v>
      </c>
      <c r="AI894" s="1">
        <v>20101101</v>
      </c>
      <c r="AJ894" s="1"/>
      <c r="AK894" s="1"/>
      <c r="AL894" s="1">
        <v>110</v>
      </c>
      <c r="AM894" s="1"/>
      <c r="AN894" s="1">
        <v>110</v>
      </c>
      <c r="AO894" s="1"/>
      <c r="AP894" s="1">
        <v>20131028</v>
      </c>
      <c r="AQ894" s="1">
        <v>20131001</v>
      </c>
      <c r="AR894" s="1">
        <v>20140930</v>
      </c>
      <c r="AS894" s="1" t="s">
        <v>180</v>
      </c>
      <c r="AT894" s="1"/>
      <c r="AU894" s="1"/>
      <c r="AV894">
        <v>110</v>
      </c>
      <c r="AW894" s="5" t="str">
        <f t="shared" si="97"/>
        <v>&gt;10万</v>
      </c>
      <c r="AX894">
        <v>752.80571999999995</v>
      </c>
      <c r="AY894">
        <v>7</v>
      </c>
      <c r="AZ894">
        <v>1448.8397</v>
      </c>
      <c r="BA894">
        <v>12</v>
      </c>
      <c r="BB894">
        <v>107.54367428571427</v>
      </c>
      <c r="BC894" s="3" t="str">
        <f t="shared" si="98"/>
        <v>其他商场</v>
      </c>
      <c r="BD894" s="4" t="s">
        <v>27585</v>
      </c>
      <c r="BE894">
        <f t="shared" si="99"/>
        <v>120.73664166666667</v>
      </c>
      <c r="BF894" s="4" t="str">
        <f t="shared" si="100"/>
        <v>&gt;10万</v>
      </c>
      <c r="BG894" t="e">
        <v>#N/A</v>
      </c>
      <c r="BH894" s="4" t="e">
        <v>#N/A</v>
      </c>
    </row>
    <row r="895" spans="1:60">
      <c r="A895" s="1" t="s">
        <v>3820</v>
      </c>
      <c r="B895" s="1" t="s">
        <v>3821</v>
      </c>
      <c r="C895" s="1" t="s">
        <v>3822</v>
      </c>
      <c r="D895" s="1" t="s">
        <v>3823</v>
      </c>
      <c r="E895" s="1" t="s">
        <v>2972</v>
      </c>
      <c r="F895" s="1" t="s">
        <v>2973</v>
      </c>
      <c r="G895" s="1" t="s">
        <v>129</v>
      </c>
      <c r="H895" s="1" t="s">
        <v>2972</v>
      </c>
      <c r="I895" s="1" t="s">
        <v>2973</v>
      </c>
      <c r="J895" s="1" t="s">
        <v>129</v>
      </c>
      <c r="K895" s="1" t="s">
        <v>2974</v>
      </c>
      <c r="L895" s="1" t="s">
        <v>2973</v>
      </c>
      <c r="M895" s="1" t="s">
        <v>180</v>
      </c>
      <c r="N895" s="1" t="s">
        <v>52</v>
      </c>
      <c r="O895" s="1" t="str">
        <f t="shared" si="95"/>
        <v>维持</v>
      </c>
      <c r="P895" s="1" t="s">
        <v>53</v>
      </c>
      <c r="Q895" s="1" t="s">
        <v>1690</v>
      </c>
      <c r="R895" s="1" t="s">
        <v>2966</v>
      </c>
      <c r="S895" s="1" t="s">
        <v>3009</v>
      </c>
      <c r="T895" s="1" t="s">
        <v>654</v>
      </c>
      <c r="U895" s="1" t="s">
        <v>3768</v>
      </c>
      <c r="V895" s="1" t="s">
        <v>355</v>
      </c>
      <c r="W895" s="1" t="s">
        <v>58</v>
      </c>
      <c r="X895" s="1" t="s">
        <v>173</v>
      </c>
      <c r="Y895" s="1" t="s">
        <v>88</v>
      </c>
      <c r="Z895" s="1" t="s">
        <v>88</v>
      </c>
      <c r="AA895" s="1" t="s">
        <v>88</v>
      </c>
      <c r="AB895" s="1" t="s">
        <v>61</v>
      </c>
      <c r="AC895" s="1" t="s">
        <v>292</v>
      </c>
      <c r="AD895" s="1" t="s">
        <v>78</v>
      </c>
      <c r="AE895" s="1" t="s">
        <v>71</v>
      </c>
      <c r="AF895" s="1"/>
      <c r="AG895" s="1">
        <v>20040509</v>
      </c>
      <c r="AH895" s="1" t="str">
        <f t="shared" si="96"/>
        <v>200405</v>
      </c>
      <c r="AI895" s="1">
        <v>20110123</v>
      </c>
      <c r="AJ895" s="1"/>
      <c r="AK895" s="1"/>
      <c r="AL895" s="1">
        <v>54</v>
      </c>
      <c r="AM895" s="1"/>
      <c r="AN895" s="1">
        <v>54</v>
      </c>
      <c r="AO895" s="1"/>
      <c r="AP895" s="1">
        <v>20131028</v>
      </c>
      <c r="AQ895" s="1">
        <v>20131001</v>
      </c>
      <c r="AR895" s="1">
        <v>20140930</v>
      </c>
      <c r="AS895" s="1" t="s">
        <v>180</v>
      </c>
      <c r="AT895" s="1"/>
      <c r="AU895" s="1"/>
      <c r="AV895">
        <v>54</v>
      </c>
      <c r="AW895" s="5" t="str">
        <f t="shared" si="97"/>
        <v>&gt;7万</v>
      </c>
      <c r="AX895">
        <v>607.73608000000002</v>
      </c>
      <c r="AY895">
        <v>7</v>
      </c>
      <c r="AZ895">
        <v>981.58639999999991</v>
      </c>
      <c r="BA895">
        <v>12</v>
      </c>
      <c r="BB895">
        <v>86.81944</v>
      </c>
      <c r="BC895" s="3" t="str">
        <f t="shared" si="98"/>
        <v>其他商场</v>
      </c>
      <c r="BD895" s="4" t="s">
        <v>27587</v>
      </c>
      <c r="BE895">
        <f t="shared" si="99"/>
        <v>81.798866666666655</v>
      </c>
      <c r="BF895" s="4" t="str">
        <f t="shared" si="100"/>
        <v>&gt;7万</v>
      </c>
      <c r="BG895" t="e">
        <v>#N/A</v>
      </c>
      <c r="BH895" s="4" t="e">
        <v>#N/A</v>
      </c>
    </row>
    <row r="896" spans="1:60">
      <c r="A896" s="1" t="s">
        <v>3824</v>
      </c>
      <c r="B896" s="1" t="s">
        <v>3825</v>
      </c>
      <c r="C896" s="1" t="s">
        <v>3826</v>
      </c>
      <c r="D896" s="1" t="s">
        <v>3827</v>
      </c>
      <c r="E896" s="1" t="s">
        <v>2963</v>
      </c>
      <c r="F896" s="1" t="s">
        <v>1700</v>
      </c>
      <c r="G896" s="1" t="s">
        <v>129</v>
      </c>
      <c r="H896" s="1" t="s">
        <v>3828</v>
      </c>
      <c r="I896" s="1" t="s">
        <v>3825</v>
      </c>
      <c r="J896" s="1" t="s">
        <v>159</v>
      </c>
      <c r="K896" s="1" t="s">
        <v>1699</v>
      </c>
      <c r="L896" s="1" t="s">
        <v>1700</v>
      </c>
      <c r="M896" s="1" t="s">
        <v>1734</v>
      </c>
      <c r="N896" s="1" t="s">
        <v>52</v>
      </c>
      <c r="O896" s="1" t="str">
        <f t="shared" si="95"/>
        <v>维持</v>
      </c>
      <c r="P896" s="1" t="s">
        <v>53</v>
      </c>
      <c r="Q896" s="1" t="s">
        <v>1690</v>
      </c>
      <c r="R896" s="1" t="s">
        <v>2966</v>
      </c>
      <c r="S896" s="1" t="s">
        <v>3033</v>
      </c>
      <c r="T896" s="1" t="s">
        <v>355</v>
      </c>
      <c r="U896" s="1" t="s">
        <v>3247</v>
      </c>
      <c r="V896" s="1" t="s">
        <v>355</v>
      </c>
      <c r="W896" s="1" t="s">
        <v>58</v>
      </c>
      <c r="X896" s="1" t="s">
        <v>173</v>
      </c>
      <c r="Y896" s="1" t="s">
        <v>76</v>
      </c>
      <c r="Z896" s="1" t="s">
        <v>77</v>
      </c>
      <c r="AA896" s="1" t="s">
        <v>77</v>
      </c>
      <c r="AB896" s="1" t="s">
        <v>162</v>
      </c>
      <c r="AC896" s="1" t="s">
        <v>460</v>
      </c>
      <c r="AD896" s="1" t="s">
        <v>27598</v>
      </c>
      <c r="AE896" s="1" t="s">
        <v>71</v>
      </c>
      <c r="AF896" s="1"/>
      <c r="AG896" s="1">
        <v>20011101</v>
      </c>
      <c r="AH896" s="1" t="str">
        <f t="shared" si="96"/>
        <v>200111</v>
      </c>
      <c r="AI896" s="1">
        <v>20141020</v>
      </c>
      <c r="AJ896" s="1"/>
      <c r="AK896" s="1"/>
      <c r="AL896" s="1">
        <v>101</v>
      </c>
      <c r="AM896" s="1"/>
      <c r="AN896" s="1">
        <v>101</v>
      </c>
      <c r="AO896" s="1"/>
      <c r="AP896" s="1">
        <v>20150512</v>
      </c>
      <c r="AQ896" s="1">
        <v>20141020</v>
      </c>
      <c r="AR896" s="1">
        <v>20150930</v>
      </c>
      <c r="AS896" s="1" t="s">
        <v>180</v>
      </c>
      <c r="AT896" s="1"/>
      <c r="AU896" s="1"/>
      <c r="AV896">
        <v>101</v>
      </c>
      <c r="AW896" s="5" t="str">
        <f t="shared" si="97"/>
        <v>&gt;10万</v>
      </c>
      <c r="AX896">
        <v>952.18899999999996</v>
      </c>
      <c r="AY896">
        <v>7</v>
      </c>
      <c r="AZ896">
        <v>1198.0564100000001</v>
      </c>
      <c r="BA896">
        <v>11</v>
      </c>
      <c r="BB896">
        <v>136.02699999999999</v>
      </c>
      <c r="BC896" s="3" t="str">
        <f t="shared" si="98"/>
        <v>常规商场</v>
      </c>
      <c r="BD896" s="4" t="s">
        <v>27585</v>
      </c>
      <c r="BE896">
        <f t="shared" si="99"/>
        <v>108.9142190909091</v>
      </c>
      <c r="BF896" s="4" t="str">
        <f t="shared" si="100"/>
        <v>&gt;10万</v>
      </c>
      <c r="BG896" t="e">
        <v>#N/A</v>
      </c>
      <c r="BH896" s="4" t="e">
        <v>#N/A</v>
      </c>
    </row>
    <row r="897" spans="1:60">
      <c r="A897" s="1" t="s">
        <v>3829</v>
      </c>
      <c r="B897" s="1" t="s">
        <v>3222</v>
      </c>
      <c r="C897" s="1" t="s">
        <v>3830</v>
      </c>
      <c r="D897" s="1" t="s">
        <v>3831</v>
      </c>
      <c r="E897" s="1" t="s">
        <v>3069</v>
      </c>
      <c r="F897" s="1" t="s">
        <v>2973</v>
      </c>
      <c r="G897" s="1" t="s">
        <v>129</v>
      </c>
      <c r="H897" s="1" t="s">
        <v>3221</v>
      </c>
      <c r="I897" s="1" t="s">
        <v>3222</v>
      </c>
      <c r="J897" s="1" t="s">
        <v>159</v>
      </c>
      <c r="K897" s="1" t="s">
        <v>2974</v>
      </c>
      <c r="L897" s="1" t="s">
        <v>2973</v>
      </c>
      <c r="M897" s="1" t="s">
        <v>160</v>
      </c>
      <c r="N897" s="1" t="s">
        <v>52</v>
      </c>
      <c r="O897" s="1" t="str">
        <f t="shared" si="95"/>
        <v>维持</v>
      </c>
      <c r="P897" s="1" t="s">
        <v>53</v>
      </c>
      <c r="Q897" s="1" t="s">
        <v>1690</v>
      </c>
      <c r="R897" s="1" t="s">
        <v>2966</v>
      </c>
      <c r="S897" s="1" t="s">
        <v>3242</v>
      </c>
      <c r="T897" s="1" t="s">
        <v>682</v>
      </c>
      <c r="U897" s="1" t="s">
        <v>3832</v>
      </c>
      <c r="V897" s="1" t="s">
        <v>355</v>
      </c>
      <c r="W897" s="1" t="s">
        <v>58</v>
      </c>
      <c r="X897" s="1" t="s">
        <v>173</v>
      </c>
      <c r="Y897" s="1" t="s">
        <v>76</v>
      </c>
      <c r="Z897" s="1" t="s">
        <v>77</v>
      </c>
      <c r="AA897" s="1" t="s">
        <v>77</v>
      </c>
      <c r="AB897" s="1" t="s">
        <v>162</v>
      </c>
      <c r="AC897" s="1" t="s">
        <v>292</v>
      </c>
      <c r="AD897" s="1" t="s">
        <v>78</v>
      </c>
      <c r="AE897" s="1" t="s">
        <v>71</v>
      </c>
      <c r="AF897" s="1"/>
      <c r="AG897" s="1">
        <v>19900101</v>
      </c>
      <c r="AH897" s="1" t="str">
        <f t="shared" si="96"/>
        <v>199001</v>
      </c>
      <c r="AI897" s="1">
        <v>20080927</v>
      </c>
      <c r="AJ897" s="1"/>
      <c r="AK897" s="1"/>
      <c r="AL897" s="1">
        <v>65</v>
      </c>
      <c r="AM897" s="1"/>
      <c r="AN897" s="1">
        <v>85</v>
      </c>
      <c r="AO897" s="1"/>
      <c r="AP897" s="1">
        <v>20131028</v>
      </c>
      <c r="AQ897" s="1">
        <v>20131001</v>
      </c>
      <c r="AR897" s="1">
        <v>20140829</v>
      </c>
      <c r="AS897" s="1" t="s">
        <v>64</v>
      </c>
      <c r="AT897" s="1"/>
      <c r="AU897" s="1"/>
      <c r="AV897">
        <v>65</v>
      </c>
      <c r="AW897" s="5" t="str">
        <f t="shared" si="97"/>
        <v>&gt;10万</v>
      </c>
      <c r="AX897">
        <v>770.06890999999996</v>
      </c>
      <c r="AY897">
        <v>7</v>
      </c>
      <c r="AZ897">
        <v>1364.2723100000001</v>
      </c>
      <c r="BA897">
        <v>12</v>
      </c>
      <c r="BB897">
        <v>110.00984428571428</v>
      </c>
      <c r="BC897" s="3" t="str">
        <f t="shared" si="98"/>
        <v>其他商场</v>
      </c>
      <c r="BD897" s="4" t="s">
        <v>27585</v>
      </c>
      <c r="BE897">
        <f t="shared" si="99"/>
        <v>113.68935916666668</v>
      </c>
      <c r="BF897" s="4" t="str">
        <f t="shared" si="100"/>
        <v>&gt;10万</v>
      </c>
      <c r="BG897" t="e">
        <v>#N/A</v>
      </c>
      <c r="BH897" s="4" t="e">
        <v>#N/A</v>
      </c>
    </row>
    <row r="898" spans="1:60">
      <c r="A898" s="1" t="s">
        <v>3833</v>
      </c>
      <c r="B898" s="1" t="s">
        <v>3834</v>
      </c>
      <c r="C898" s="1" t="s">
        <v>3835</v>
      </c>
      <c r="D898" s="1" t="s">
        <v>3836</v>
      </c>
      <c r="E898" s="1" t="s">
        <v>3069</v>
      </c>
      <c r="F898" s="1" t="s">
        <v>2973</v>
      </c>
      <c r="G898" s="1" t="s">
        <v>129</v>
      </c>
      <c r="H898" s="1" t="s">
        <v>3837</v>
      </c>
      <c r="I898" s="1" t="s">
        <v>3838</v>
      </c>
      <c r="J898" s="1" t="s">
        <v>159</v>
      </c>
      <c r="K898" s="1" t="s">
        <v>2974</v>
      </c>
      <c r="L898" s="1" t="s">
        <v>2973</v>
      </c>
      <c r="M898" s="1" t="s">
        <v>160</v>
      </c>
      <c r="N898" s="1" t="s">
        <v>52</v>
      </c>
      <c r="O898" s="1" t="str">
        <f t="shared" si="95"/>
        <v>维持</v>
      </c>
      <c r="P898" s="1" t="s">
        <v>53</v>
      </c>
      <c r="Q898" s="1" t="s">
        <v>1690</v>
      </c>
      <c r="R898" s="1" t="s">
        <v>2966</v>
      </c>
      <c r="S898" s="1" t="s">
        <v>3009</v>
      </c>
      <c r="T898" s="1" t="s">
        <v>654</v>
      </c>
      <c r="U898" s="1" t="s">
        <v>3839</v>
      </c>
      <c r="V898" s="1" t="s">
        <v>355</v>
      </c>
      <c r="W898" s="1" t="s">
        <v>58</v>
      </c>
      <c r="X898" s="1" t="s">
        <v>173</v>
      </c>
      <c r="Y898" s="1" t="s">
        <v>60</v>
      </c>
      <c r="Z898" s="1" t="s">
        <v>60</v>
      </c>
      <c r="AA898" s="1" t="s">
        <v>60</v>
      </c>
      <c r="AB898" s="1" t="s">
        <v>162</v>
      </c>
      <c r="AC898" s="1" t="s">
        <v>174</v>
      </c>
      <c r="AD898" s="1" t="s">
        <v>78</v>
      </c>
      <c r="AE898" s="1" t="s">
        <v>71</v>
      </c>
      <c r="AF898" s="1"/>
      <c r="AG898" s="1">
        <v>20031128</v>
      </c>
      <c r="AH898" s="1" t="str">
        <f t="shared" si="96"/>
        <v>200311</v>
      </c>
      <c r="AI898" s="1">
        <v>20101125</v>
      </c>
      <c r="AJ898" s="1"/>
      <c r="AK898" s="1"/>
      <c r="AL898" s="1">
        <v>130</v>
      </c>
      <c r="AM898" s="1"/>
      <c r="AN898" s="1">
        <v>130</v>
      </c>
      <c r="AO898" s="1"/>
      <c r="AP898" s="1">
        <v>20131028</v>
      </c>
      <c r="AQ898" s="1">
        <v>20131001</v>
      </c>
      <c r="AR898" s="1">
        <v>20140930</v>
      </c>
      <c r="AS898" s="1" t="s">
        <v>180</v>
      </c>
      <c r="AT898" s="1"/>
      <c r="AU898" s="1"/>
      <c r="AV898">
        <v>130</v>
      </c>
      <c r="AW898" s="5" t="str">
        <f t="shared" si="97"/>
        <v>&lt;7万</v>
      </c>
      <c r="AX898">
        <v>605.94299999999998</v>
      </c>
      <c r="AY898">
        <v>7</v>
      </c>
      <c r="AZ898">
        <v>389.54329999999999</v>
      </c>
      <c r="BA898">
        <v>12</v>
      </c>
      <c r="BB898">
        <v>86.563285714285712</v>
      </c>
      <c r="BC898" s="3" t="str">
        <f t="shared" si="98"/>
        <v>其他商场</v>
      </c>
      <c r="BD898" s="4" t="s">
        <v>27587</v>
      </c>
      <c r="BE898">
        <f t="shared" si="99"/>
        <v>32.461941666666668</v>
      </c>
      <c r="BF898" s="4" t="str">
        <f t="shared" si="100"/>
        <v>&lt;7万</v>
      </c>
      <c r="BG898" t="e">
        <v>#N/A</v>
      </c>
      <c r="BH898" s="4" t="e">
        <v>#N/A</v>
      </c>
    </row>
    <row r="899" spans="1:60">
      <c r="A899" s="1" t="s">
        <v>3840</v>
      </c>
      <c r="B899" s="1" t="s">
        <v>3841</v>
      </c>
      <c r="C899" s="1" t="s">
        <v>3842</v>
      </c>
      <c r="D899" s="1" t="s">
        <v>3843</v>
      </c>
      <c r="E899" s="1" t="s">
        <v>3069</v>
      </c>
      <c r="F899" s="1" t="s">
        <v>2973</v>
      </c>
      <c r="G899" s="1" t="s">
        <v>129</v>
      </c>
      <c r="H899" s="1" t="s">
        <v>3330</v>
      </c>
      <c r="I899" s="1" t="s">
        <v>3331</v>
      </c>
      <c r="J899" s="1" t="s">
        <v>159</v>
      </c>
      <c r="K899" s="1" t="s">
        <v>2974</v>
      </c>
      <c r="L899" s="1" t="s">
        <v>2973</v>
      </c>
      <c r="M899" s="1" t="s">
        <v>160</v>
      </c>
      <c r="N899" s="1" t="s">
        <v>52</v>
      </c>
      <c r="O899" s="1" t="str">
        <f t="shared" ref="O899:O962" si="101">N899</f>
        <v>维持</v>
      </c>
      <c r="P899" s="1" t="s">
        <v>53</v>
      </c>
      <c r="Q899" s="1" t="s">
        <v>1690</v>
      </c>
      <c r="R899" s="1" t="s">
        <v>2966</v>
      </c>
      <c r="S899" s="1" t="s">
        <v>3165</v>
      </c>
      <c r="T899" s="1" t="s">
        <v>355</v>
      </c>
      <c r="U899" s="1" t="s">
        <v>3844</v>
      </c>
      <c r="V899" s="1" t="s">
        <v>355</v>
      </c>
      <c r="W899" s="1" t="s">
        <v>58</v>
      </c>
      <c r="X899" s="1" t="s">
        <v>173</v>
      </c>
      <c r="Y899" s="1" t="s">
        <v>76</v>
      </c>
      <c r="Z899" s="1" t="s">
        <v>77</v>
      </c>
      <c r="AA899" s="1" t="s">
        <v>77</v>
      </c>
      <c r="AB899" s="1" t="s">
        <v>162</v>
      </c>
      <c r="AC899" s="1" t="s">
        <v>174</v>
      </c>
      <c r="AD899" s="1" t="s">
        <v>78</v>
      </c>
      <c r="AE899" s="1" t="s">
        <v>71</v>
      </c>
      <c r="AF899" s="1"/>
      <c r="AG899" s="1">
        <v>19900101</v>
      </c>
      <c r="AH899" s="1" t="str">
        <f t="shared" ref="AH899:AH962" si="102">LEFT(AG899,6)</f>
        <v>199001</v>
      </c>
      <c r="AI899" s="1">
        <v>20100325</v>
      </c>
      <c r="AJ899" s="1"/>
      <c r="AK899" s="1"/>
      <c r="AL899" s="1">
        <v>98</v>
      </c>
      <c r="AM899" s="1"/>
      <c r="AN899" s="1">
        <v>112.18</v>
      </c>
      <c r="AO899" s="1"/>
      <c r="AP899" s="1">
        <v>20131028</v>
      </c>
      <c r="AQ899" s="1">
        <v>20131001</v>
      </c>
      <c r="AR899" s="1">
        <v>20140930</v>
      </c>
      <c r="AS899" s="1" t="s">
        <v>189</v>
      </c>
      <c r="AT899" s="1"/>
      <c r="AU899" s="1"/>
      <c r="AV899">
        <v>98</v>
      </c>
      <c r="AW899" s="5" t="str">
        <f t="shared" ref="AW899:AW961" si="103">BF899</f>
        <v>&gt;10万</v>
      </c>
      <c r="AX899">
        <v>612.88020000000006</v>
      </c>
      <c r="AY899">
        <v>7</v>
      </c>
      <c r="AZ899">
        <v>1744.1324100000002</v>
      </c>
      <c r="BA899">
        <v>12</v>
      </c>
      <c r="BB899">
        <v>87.554314285714298</v>
      </c>
      <c r="BC899" s="3" t="str">
        <f t="shared" ref="BC899:BC961" si="104">IF(BB899&gt;500,"核心商场",IF(BB899&gt;300,"重点商场",IF(BB899&gt;200,"主力上场",IF(BB899&gt;130,"常规商场","其他商场"))))</f>
        <v>其他商场</v>
      </c>
      <c r="BD899" s="4" t="s">
        <v>27587</v>
      </c>
      <c r="BE899">
        <f t="shared" ref="BE899:BE962" si="105">AZ899/BA899</f>
        <v>145.3443675</v>
      </c>
      <c r="BF899" s="4" t="str">
        <f t="shared" ref="BF899:BF961" si="106">IF(BE899&lt;70,"&lt;7万",IF(BE899&lt;100,"&gt;7万",IF(BE899&lt;200,"&gt;10万",IF(BE899&lt;500,"&gt;20万","&gt;50万"))))</f>
        <v>&gt;10万</v>
      </c>
      <c r="BG899" t="e">
        <v>#N/A</v>
      </c>
      <c r="BH899" s="4" t="e">
        <v>#N/A</v>
      </c>
    </row>
    <row r="900" spans="1:60">
      <c r="A900" s="1" t="s">
        <v>3845</v>
      </c>
      <c r="B900" s="1" t="s">
        <v>3846</v>
      </c>
      <c r="C900" s="1" t="s">
        <v>3847</v>
      </c>
      <c r="D900" s="1">
        <v>18686596955</v>
      </c>
      <c r="E900" s="1" t="s">
        <v>2972</v>
      </c>
      <c r="F900" s="1" t="s">
        <v>2973</v>
      </c>
      <c r="G900" s="1" t="s">
        <v>129</v>
      </c>
      <c r="H900" s="1" t="s">
        <v>2972</v>
      </c>
      <c r="I900" s="1" t="s">
        <v>2973</v>
      </c>
      <c r="J900" s="1" t="s">
        <v>129</v>
      </c>
      <c r="K900" s="1" t="s">
        <v>2974</v>
      </c>
      <c r="L900" s="1" t="s">
        <v>2973</v>
      </c>
      <c r="M900" s="1" t="s">
        <v>180</v>
      </c>
      <c r="N900" s="1" t="s">
        <v>100</v>
      </c>
      <c r="O900" s="1" t="str">
        <f t="shared" si="101"/>
        <v>整改</v>
      </c>
      <c r="P900" s="1" t="s">
        <v>53</v>
      </c>
      <c r="Q900" s="1" t="s">
        <v>1690</v>
      </c>
      <c r="R900" s="1" t="s">
        <v>2966</v>
      </c>
      <c r="S900" s="1" t="s">
        <v>3242</v>
      </c>
      <c r="T900" s="1" t="s">
        <v>682</v>
      </c>
      <c r="U900" s="1" t="s">
        <v>3848</v>
      </c>
      <c r="V900" s="1" t="s">
        <v>355</v>
      </c>
      <c r="W900" s="1" t="s">
        <v>58</v>
      </c>
      <c r="X900" s="1" t="s">
        <v>173</v>
      </c>
      <c r="Y900" s="1" t="s">
        <v>76</v>
      </c>
      <c r="Z900" s="1" t="s">
        <v>95</v>
      </c>
      <c r="AA900" s="1" t="s">
        <v>95</v>
      </c>
      <c r="AB900" s="1" t="s">
        <v>61</v>
      </c>
      <c r="AC900" s="1" t="s">
        <v>174</v>
      </c>
      <c r="AD900" s="1" t="s">
        <v>27598</v>
      </c>
      <c r="AE900" s="1" t="s">
        <v>71</v>
      </c>
      <c r="AF900" s="1"/>
      <c r="AG900" s="1">
        <v>20030801</v>
      </c>
      <c r="AH900" s="1" t="str">
        <f t="shared" si="102"/>
        <v>200308</v>
      </c>
      <c r="AI900" s="1">
        <v>20150625</v>
      </c>
      <c r="AJ900" s="1"/>
      <c r="AK900" s="1"/>
      <c r="AL900" s="1">
        <v>103</v>
      </c>
      <c r="AM900" s="1"/>
      <c r="AN900" s="1">
        <v>103</v>
      </c>
      <c r="AO900" s="1"/>
      <c r="AP900" s="1">
        <v>20131023</v>
      </c>
      <c r="AQ900" s="1">
        <v>20131001</v>
      </c>
      <c r="AR900" s="1">
        <v>20140930</v>
      </c>
      <c r="AS900" s="1" t="s">
        <v>180</v>
      </c>
      <c r="AT900" s="1"/>
      <c r="AU900" s="1"/>
      <c r="AV900">
        <v>103</v>
      </c>
      <c r="AW900" s="5" t="str">
        <f t="shared" si="103"/>
        <v>&gt;20万</v>
      </c>
      <c r="AX900">
        <v>1707.24828</v>
      </c>
      <c r="AY900">
        <v>6</v>
      </c>
      <c r="AZ900">
        <v>3104.2319999999995</v>
      </c>
      <c r="BA900">
        <v>12</v>
      </c>
      <c r="BB900">
        <v>284.54138</v>
      </c>
      <c r="BC900" s="3" t="str">
        <f t="shared" si="104"/>
        <v>主力上场</v>
      </c>
      <c r="BD900" s="4" t="s">
        <v>27584</v>
      </c>
      <c r="BE900">
        <f t="shared" si="105"/>
        <v>258.68599999999998</v>
      </c>
      <c r="BF900" s="4" t="str">
        <f t="shared" si="106"/>
        <v>&gt;20万</v>
      </c>
      <c r="BG900" t="e">
        <v>#N/A</v>
      </c>
      <c r="BH900" s="4" t="e">
        <v>#N/A</v>
      </c>
    </row>
    <row r="901" spans="1:60">
      <c r="A901" s="1" t="s">
        <v>3849</v>
      </c>
      <c r="B901" s="1" t="s">
        <v>3850</v>
      </c>
      <c r="C901" s="1" t="s">
        <v>3851</v>
      </c>
      <c r="D901" s="1" t="s">
        <v>3852</v>
      </c>
      <c r="E901" s="1" t="s">
        <v>2972</v>
      </c>
      <c r="F901" s="1" t="s">
        <v>2973</v>
      </c>
      <c r="G901" s="1" t="s">
        <v>129</v>
      </c>
      <c r="H901" s="1" t="s">
        <v>2972</v>
      </c>
      <c r="I901" s="1" t="s">
        <v>2973</v>
      </c>
      <c r="J901" s="1" t="s">
        <v>129</v>
      </c>
      <c r="K901" s="1" t="s">
        <v>2974</v>
      </c>
      <c r="L901" s="1" t="s">
        <v>2973</v>
      </c>
      <c r="M901" s="1" t="s">
        <v>180</v>
      </c>
      <c r="N901" s="1" t="s">
        <v>52</v>
      </c>
      <c r="O901" s="1" t="str">
        <f t="shared" si="101"/>
        <v>维持</v>
      </c>
      <c r="P901" s="1" t="s">
        <v>53</v>
      </c>
      <c r="Q901" s="1" t="s">
        <v>1690</v>
      </c>
      <c r="R901" s="1" t="s">
        <v>2966</v>
      </c>
      <c r="S901" s="1" t="s">
        <v>3242</v>
      </c>
      <c r="T901" s="1" t="s">
        <v>682</v>
      </c>
      <c r="U901" s="1" t="s">
        <v>3848</v>
      </c>
      <c r="V901" s="1" t="s">
        <v>355</v>
      </c>
      <c r="W901" s="1" t="s">
        <v>58</v>
      </c>
      <c r="X901" s="1" t="s">
        <v>59</v>
      </c>
      <c r="Y901" s="1" t="s">
        <v>69</v>
      </c>
      <c r="Z901" s="1" t="s">
        <v>69</v>
      </c>
      <c r="AA901" s="1" t="s">
        <v>69</v>
      </c>
      <c r="AB901" s="1" t="s">
        <v>61</v>
      </c>
      <c r="AC901" s="1" t="s">
        <v>301</v>
      </c>
      <c r="AD901" s="1" t="s">
        <v>27598</v>
      </c>
      <c r="AE901" s="1"/>
      <c r="AF901" s="1" t="s">
        <v>72</v>
      </c>
      <c r="AG901" s="1">
        <v>20040405</v>
      </c>
      <c r="AH901" s="1" t="str">
        <f t="shared" si="102"/>
        <v>200404</v>
      </c>
      <c r="AI901" s="1">
        <v>20141204</v>
      </c>
      <c r="AJ901" s="1"/>
      <c r="AK901" s="1"/>
      <c r="AL901" s="1">
        <v>127</v>
      </c>
      <c r="AM901" s="1"/>
      <c r="AN901" s="1">
        <v>127</v>
      </c>
      <c r="AO901" s="1"/>
      <c r="AP901" s="1">
        <v>20150311</v>
      </c>
      <c r="AQ901" s="1">
        <v>20141204</v>
      </c>
      <c r="AR901" s="1">
        <v>20150930</v>
      </c>
      <c r="AS901" s="1" t="s">
        <v>189</v>
      </c>
      <c r="AT901" s="1"/>
      <c r="AU901" s="1"/>
      <c r="AV901">
        <v>127</v>
      </c>
      <c r="AW901" s="5" t="str">
        <f t="shared" si="103"/>
        <v>&gt;20万</v>
      </c>
      <c r="AX901">
        <v>2211.5481099999997</v>
      </c>
      <c r="AY901">
        <v>7</v>
      </c>
      <c r="AZ901">
        <v>4326.3011799999995</v>
      </c>
      <c r="BA901">
        <v>12</v>
      </c>
      <c r="BB901">
        <v>315.93544428571425</v>
      </c>
      <c r="BC901" s="3" t="str">
        <f t="shared" si="104"/>
        <v>重点商场</v>
      </c>
      <c r="BD901" s="4" t="s">
        <v>27584</v>
      </c>
      <c r="BE901">
        <f t="shared" si="105"/>
        <v>360.52509833333329</v>
      </c>
      <c r="BF901" s="4" t="str">
        <f t="shared" si="106"/>
        <v>&gt;20万</v>
      </c>
      <c r="BG901" t="e">
        <v>#N/A</v>
      </c>
      <c r="BH901" s="4" t="e">
        <v>#N/A</v>
      </c>
    </row>
    <row r="902" spans="1:60">
      <c r="A902" s="1" t="s">
        <v>3853</v>
      </c>
      <c r="B902" s="1" t="s">
        <v>3854</v>
      </c>
      <c r="C902" s="1" t="s">
        <v>3855</v>
      </c>
      <c r="D902" s="1" t="s">
        <v>3856</v>
      </c>
      <c r="E902" s="1" t="s">
        <v>3069</v>
      </c>
      <c r="F902" s="1" t="s">
        <v>2973</v>
      </c>
      <c r="G902" s="1" t="s">
        <v>129</v>
      </c>
      <c r="H902" s="1" t="s">
        <v>3857</v>
      </c>
      <c r="I902" s="1" t="s">
        <v>3854</v>
      </c>
      <c r="J902" s="1" t="s">
        <v>159</v>
      </c>
      <c r="K902" s="1" t="s">
        <v>2974</v>
      </c>
      <c r="L902" s="1" t="s">
        <v>2973</v>
      </c>
      <c r="M902" s="1" t="s">
        <v>160</v>
      </c>
      <c r="N902" s="1" t="s">
        <v>52</v>
      </c>
      <c r="O902" s="1" t="str">
        <f t="shared" si="101"/>
        <v>维持</v>
      </c>
      <c r="P902" s="1" t="s">
        <v>53</v>
      </c>
      <c r="Q902" s="1" t="s">
        <v>1690</v>
      </c>
      <c r="R902" s="1" t="s">
        <v>2966</v>
      </c>
      <c r="S902" s="1" t="s">
        <v>3242</v>
      </c>
      <c r="T902" s="1" t="s">
        <v>682</v>
      </c>
      <c r="U902" s="1" t="s">
        <v>3858</v>
      </c>
      <c r="V902" s="1" t="s">
        <v>355</v>
      </c>
      <c r="W902" s="1" t="s">
        <v>58</v>
      </c>
      <c r="X902" s="1" t="s">
        <v>173</v>
      </c>
      <c r="Y902" s="1" t="s">
        <v>88</v>
      </c>
      <c r="Z902" s="1" t="s">
        <v>88</v>
      </c>
      <c r="AA902" s="1" t="s">
        <v>88</v>
      </c>
      <c r="AB902" s="1" t="s">
        <v>162</v>
      </c>
      <c r="AC902" s="1" t="s">
        <v>292</v>
      </c>
      <c r="AD902" s="1" t="s">
        <v>78</v>
      </c>
      <c r="AE902" s="1" t="s">
        <v>71</v>
      </c>
      <c r="AF902" s="1"/>
      <c r="AG902" s="1">
        <v>20030321</v>
      </c>
      <c r="AH902" s="1" t="str">
        <f t="shared" si="102"/>
        <v>200303</v>
      </c>
      <c r="AI902" s="1">
        <v>20101205</v>
      </c>
      <c r="AJ902" s="1"/>
      <c r="AK902" s="1"/>
      <c r="AL902" s="1">
        <v>78</v>
      </c>
      <c r="AM902" s="1"/>
      <c r="AN902" s="1">
        <v>78</v>
      </c>
      <c r="AO902" s="1"/>
      <c r="AP902" s="1">
        <v>20131028</v>
      </c>
      <c r="AQ902" s="1">
        <v>20131001</v>
      </c>
      <c r="AR902" s="1">
        <v>20140930</v>
      </c>
      <c r="AS902" s="1" t="s">
        <v>189</v>
      </c>
      <c r="AT902" s="1"/>
      <c r="AU902" s="1"/>
      <c r="AV902">
        <v>78</v>
      </c>
      <c r="AW902" s="5" t="str">
        <f t="shared" si="103"/>
        <v>&gt;7万</v>
      </c>
      <c r="AX902">
        <v>562.35699999999997</v>
      </c>
      <c r="AY902">
        <v>7</v>
      </c>
      <c r="AZ902">
        <v>1066.9706999999999</v>
      </c>
      <c r="BA902">
        <v>12</v>
      </c>
      <c r="BB902">
        <v>80.33671428571428</v>
      </c>
      <c r="BC902" s="3" t="str">
        <f t="shared" si="104"/>
        <v>其他商场</v>
      </c>
      <c r="BD902" s="4" t="s">
        <v>27587</v>
      </c>
      <c r="BE902">
        <f t="shared" si="105"/>
        <v>88.914224999999988</v>
      </c>
      <c r="BF902" s="4" t="str">
        <f t="shared" si="106"/>
        <v>&gt;7万</v>
      </c>
      <c r="BG902" t="e">
        <v>#N/A</v>
      </c>
      <c r="BH902" s="4" t="e">
        <v>#N/A</v>
      </c>
    </row>
    <row r="903" spans="1:60">
      <c r="A903" s="1" t="s">
        <v>3859</v>
      </c>
      <c r="B903" s="1" t="s">
        <v>3416</v>
      </c>
      <c r="C903" s="1" t="s">
        <v>3860</v>
      </c>
      <c r="D903" s="1" t="s">
        <v>3861</v>
      </c>
      <c r="E903" s="1" t="s">
        <v>2963</v>
      </c>
      <c r="F903" s="1" t="s">
        <v>1700</v>
      </c>
      <c r="G903" s="1" t="s">
        <v>129</v>
      </c>
      <c r="H903" s="1" t="s">
        <v>3415</v>
      </c>
      <c r="I903" s="1" t="s">
        <v>3416</v>
      </c>
      <c r="J903" s="1" t="s">
        <v>159</v>
      </c>
      <c r="K903" s="1" t="s">
        <v>1699</v>
      </c>
      <c r="L903" s="1" t="s">
        <v>1700</v>
      </c>
      <c r="M903" s="1" t="s">
        <v>1734</v>
      </c>
      <c r="N903" s="1" t="s">
        <v>52</v>
      </c>
      <c r="O903" s="1" t="str">
        <f t="shared" si="101"/>
        <v>维持</v>
      </c>
      <c r="P903" s="1" t="s">
        <v>53</v>
      </c>
      <c r="Q903" s="1" t="s">
        <v>1690</v>
      </c>
      <c r="R903" s="1" t="s">
        <v>2966</v>
      </c>
      <c r="S903" s="1" t="s">
        <v>3165</v>
      </c>
      <c r="T903" s="1" t="s">
        <v>355</v>
      </c>
      <c r="U903" s="1" t="s">
        <v>3862</v>
      </c>
      <c r="V903" s="1" t="s">
        <v>355</v>
      </c>
      <c r="W903" s="1" t="s">
        <v>58</v>
      </c>
      <c r="X903" s="1" t="s">
        <v>173</v>
      </c>
      <c r="Y903" s="1" t="s">
        <v>76</v>
      </c>
      <c r="Z903" s="1" t="s">
        <v>77</v>
      </c>
      <c r="AA903" s="1" t="s">
        <v>77</v>
      </c>
      <c r="AB903" s="1" t="s">
        <v>162</v>
      </c>
      <c r="AC903" s="1" t="s">
        <v>174</v>
      </c>
      <c r="AD903" s="1" t="s">
        <v>78</v>
      </c>
      <c r="AE903" s="1" t="s">
        <v>71</v>
      </c>
      <c r="AF903" s="1"/>
      <c r="AG903" s="1">
        <v>20021201</v>
      </c>
      <c r="AH903" s="1" t="str">
        <f t="shared" si="102"/>
        <v>200212</v>
      </c>
      <c r="AI903" s="1">
        <v>20081223</v>
      </c>
      <c r="AJ903" s="1"/>
      <c r="AK903" s="1"/>
      <c r="AL903" s="1">
        <v>197</v>
      </c>
      <c r="AM903" s="1"/>
      <c r="AN903" s="1">
        <v>100</v>
      </c>
      <c r="AO903" s="1"/>
      <c r="AP903" s="1">
        <v>20131121</v>
      </c>
      <c r="AQ903" s="1">
        <v>20131001</v>
      </c>
      <c r="AR903" s="1">
        <v>20140201</v>
      </c>
      <c r="AS903" s="1" t="s">
        <v>189</v>
      </c>
      <c r="AT903" s="1"/>
      <c r="AU903" s="1"/>
      <c r="AV903">
        <v>197</v>
      </c>
      <c r="AW903" s="5" t="str">
        <f t="shared" si="103"/>
        <v>&gt;10万</v>
      </c>
      <c r="AX903">
        <v>735.09799999999996</v>
      </c>
      <c r="AY903">
        <v>7</v>
      </c>
      <c r="AZ903">
        <v>1406.4939999999999</v>
      </c>
      <c r="BA903">
        <v>12</v>
      </c>
      <c r="BB903">
        <v>105.014</v>
      </c>
      <c r="BC903" s="3" t="str">
        <f t="shared" si="104"/>
        <v>其他商场</v>
      </c>
      <c r="BD903" s="4" t="s">
        <v>27585</v>
      </c>
      <c r="BE903">
        <f t="shared" si="105"/>
        <v>117.20783333333333</v>
      </c>
      <c r="BF903" s="4" t="str">
        <f t="shared" si="106"/>
        <v>&gt;10万</v>
      </c>
      <c r="BG903" t="e">
        <v>#N/A</v>
      </c>
      <c r="BH903" s="4" t="e">
        <v>#N/A</v>
      </c>
    </row>
    <row r="904" spans="1:60">
      <c r="A904" s="1" t="s">
        <v>3863</v>
      </c>
      <c r="B904" s="1" t="s">
        <v>3864</v>
      </c>
      <c r="C904" s="1" t="s">
        <v>3865</v>
      </c>
      <c r="D904" s="1" t="s">
        <v>3866</v>
      </c>
      <c r="E904" s="1" t="s">
        <v>2992</v>
      </c>
      <c r="F904" s="1" t="s">
        <v>1700</v>
      </c>
      <c r="G904" s="1" t="s">
        <v>129</v>
      </c>
      <c r="H904" s="1" t="s">
        <v>2992</v>
      </c>
      <c r="I904" s="1" t="s">
        <v>1700</v>
      </c>
      <c r="J904" s="1" t="s">
        <v>129</v>
      </c>
      <c r="K904" s="1" t="s">
        <v>1699</v>
      </c>
      <c r="L904" s="1" t="s">
        <v>1700</v>
      </c>
      <c r="M904" s="1" t="s">
        <v>64</v>
      </c>
      <c r="N904" s="1" t="s">
        <v>52</v>
      </c>
      <c r="O904" s="1" t="str">
        <f t="shared" si="101"/>
        <v>维持</v>
      </c>
      <c r="P904" s="1" t="s">
        <v>53</v>
      </c>
      <c r="Q904" s="1" t="s">
        <v>1690</v>
      </c>
      <c r="R904" s="1" t="s">
        <v>2966</v>
      </c>
      <c r="S904" s="1" t="s">
        <v>3009</v>
      </c>
      <c r="T904" s="1" t="s">
        <v>654</v>
      </c>
      <c r="U904" s="1" t="s">
        <v>3867</v>
      </c>
      <c r="V904" s="1" t="s">
        <v>355</v>
      </c>
      <c r="W904" s="1" t="s">
        <v>58</v>
      </c>
      <c r="X904" s="1" t="s">
        <v>173</v>
      </c>
      <c r="Y904" s="1" t="s">
        <v>60</v>
      </c>
      <c r="Z904" s="1" t="s">
        <v>60</v>
      </c>
      <c r="AA904" s="1" t="s">
        <v>60</v>
      </c>
      <c r="AB904" s="1" t="s">
        <v>61</v>
      </c>
      <c r="AC904" s="1" t="s">
        <v>460</v>
      </c>
      <c r="AD904" s="1" t="s">
        <v>78</v>
      </c>
      <c r="AE904" s="1" t="s">
        <v>71</v>
      </c>
      <c r="AF904" s="1"/>
      <c r="AG904" s="1">
        <v>19990101</v>
      </c>
      <c r="AH904" s="1" t="str">
        <f t="shared" si="102"/>
        <v>199901</v>
      </c>
      <c r="AI904" s="1">
        <v>20090501</v>
      </c>
      <c r="AJ904" s="1"/>
      <c r="AK904" s="1"/>
      <c r="AL904" s="1">
        <v>0</v>
      </c>
      <c r="AM904" s="1"/>
      <c r="AN904" s="1">
        <v>0</v>
      </c>
      <c r="AO904" s="1"/>
      <c r="AP904" s="1">
        <v>20121206</v>
      </c>
      <c r="AQ904" s="1">
        <v>20121001</v>
      </c>
      <c r="AR904" s="1">
        <v>20130930</v>
      </c>
      <c r="AS904" s="1" t="s">
        <v>180</v>
      </c>
      <c r="AT904" s="1"/>
      <c r="AU904" s="1"/>
      <c r="AV904">
        <v>0</v>
      </c>
      <c r="AW904" s="5" t="str">
        <f t="shared" si="103"/>
        <v>&lt;7万</v>
      </c>
      <c r="AX904">
        <v>401.70000000000005</v>
      </c>
      <c r="AY904">
        <v>7</v>
      </c>
      <c r="AZ904">
        <v>757.75699999999995</v>
      </c>
      <c r="BA904">
        <v>12</v>
      </c>
      <c r="BB904">
        <v>57.385714285714293</v>
      </c>
      <c r="BC904" s="3" t="str">
        <f t="shared" si="104"/>
        <v>其他商场</v>
      </c>
      <c r="BD904" s="4" t="s">
        <v>27586</v>
      </c>
      <c r="BE904">
        <f t="shared" si="105"/>
        <v>63.14641666666666</v>
      </c>
      <c r="BF904" s="4" t="str">
        <f t="shared" si="106"/>
        <v>&lt;7万</v>
      </c>
      <c r="BG904" t="e">
        <v>#N/A</v>
      </c>
      <c r="BH904" s="4" t="e">
        <v>#N/A</v>
      </c>
    </row>
    <row r="905" spans="1:60">
      <c r="A905" s="1" t="s">
        <v>3868</v>
      </c>
      <c r="B905" s="1" t="s">
        <v>3869</v>
      </c>
      <c r="C905" s="1" t="s">
        <v>3870</v>
      </c>
      <c r="D905" s="1" t="s">
        <v>3871</v>
      </c>
      <c r="E905" s="1" t="s">
        <v>2963</v>
      </c>
      <c r="F905" s="1" t="s">
        <v>1700</v>
      </c>
      <c r="G905" s="1" t="s">
        <v>129</v>
      </c>
      <c r="H905" s="1" t="s">
        <v>3872</v>
      </c>
      <c r="I905" s="1" t="s">
        <v>3869</v>
      </c>
      <c r="J905" s="1" t="s">
        <v>159</v>
      </c>
      <c r="K905" s="1" t="s">
        <v>1699</v>
      </c>
      <c r="L905" s="1" t="s">
        <v>1700</v>
      </c>
      <c r="M905" s="1" t="s">
        <v>1734</v>
      </c>
      <c r="N905" s="1" t="s">
        <v>52</v>
      </c>
      <c r="O905" s="1" t="str">
        <f t="shared" si="101"/>
        <v>维持</v>
      </c>
      <c r="P905" s="1" t="s">
        <v>53</v>
      </c>
      <c r="Q905" s="1" t="s">
        <v>1690</v>
      </c>
      <c r="R905" s="1" t="s">
        <v>2966</v>
      </c>
      <c r="S905" s="1" t="s">
        <v>3242</v>
      </c>
      <c r="T905" s="1" t="s">
        <v>682</v>
      </c>
      <c r="U905" s="1" t="s">
        <v>3873</v>
      </c>
      <c r="V905" s="1" t="s">
        <v>682</v>
      </c>
      <c r="W905" s="1" t="s">
        <v>58</v>
      </c>
      <c r="X905" s="1" t="s">
        <v>173</v>
      </c>
      <c r="Y905" s="1" t="s">
        <v>69</v>
      </c>
      <c r="Z905" s="1" t="s">
        <v>69</v>
      </c>
      <c r="AA905" s="1" t="s">
        <v>69</v>
      </c>
      <c r="AB905" s="1" t="s">
        <v>162</v>
      </c>
      <c r="AC905" s="1" t="s">
        <v>714</v>
      </c>
      <c r="AD905" s="1" t="s">
        <v>78</v>
      </c>
      <c r="AE905" s="1" t="s">
        <v>71</v>
      </c>
      <c r="AF905" s="1"/>
      <c r="AG905" s="1">
        <v>20011101</v>
      </c>
      <c r="AH905" s="1" t="str">
        <f t="shared" si="102"/>
        <v>200111</v>
      </c>
      <c r="AI905" s="1">
        <v>20111014</v>
      </c>
      <c r="AJ905" s="1"/>
      <c r="AK905" s="1"/>
      <c r="AL905" s="1">
        <v>213</v>
      </c>
      <c r="AM905" s="1"/>
      <c r="AN905" s="1">
        <v>213</v>
      </c>
      <c r="AO905" s="1"/>
      <c r="AP905" s="1">
        <v>20131121</v>
      </c>
      <c r="AQ905" s="1">
        <v>20131001</v>
      </c>
      <c r="AR905" s="1">
        <v>20140201</v>
      </c>
      <c r="AS905" s="1" t="s">
        <v>180</v>
      </c>
      <c r="AT905" s="1"/>
      <c r="AU905" s="1"/>
      <c r="AV905">
        <v>213</v>
      </c>
      <c r="AW905" s="5" t="str">
        <f t="shared" si="103"/>
        <v>&gt;10万</v>
      </c>
      <c r="AX905">
        <v>1039.3489999999999</v>
      </c>
      <c r="AY905">
        <v>7</v>
      </c>
      <c r="AZ905">
        <v>2292.3519999999999</v>
      </c>
      <c r="BA905">
        <v>12</v>
      </c>
      <c r="BB905">
        <v>148.47842857142857</v>
      </c>
      <c r="BC905" s="3" t="str">
        <f t="shared" si="104"/>
        <v>常规商场</v>
      </c>
      <c r="BD905" s="4" t="s">
        <v>27585</v>
      </c>
      <c r="BE905">
        <f t="shared" si="105"/>
        <v>191.02933333333331</v>
      </c>
      <c r="BF905" s="4" t="str">
        <f t="shared" si="106"/>
        <v>&gt;10万</v>
      </c>
      <c r="BG905" t="e">
        <v>#N/A</v>
      </c>
      <c r="BH905" s="4" t="e">
        <v>#N/A</v>
      </c>
    </row>
    <row r="906" spans="1:60">
      <c r="A906" s="1" t="s">
        <v>3874</v>
      </c>
      <c r="B906" s="1" t="s">
        <v>2987</v>
      </c>
      <c r="C906" s="1" t="s">
        <v>3875</v>
      </c>
      <c r="D906" s="1" t="s">
        <v>3876</v>
      </c>
      <c r="E906" s="1" t="s">
        <v>2963</v>
      </c>
      <c r="F906" s="1" t="s">
        <v>1700</v>
      </c>
      <c r="G906" s="1" t="s">
        <v>129</v>
      </c>
      <c r="H906" s="1" t="s">
        <v>2986</v>
      </c>
      <c r="I906" s="1" t="s">
        <v>2987</v>
      </c>
      <c r="J906" s="1" t="s">
        <v>159</v>
      </c>
      <c r="K906" s="1" t="s">
        <v>1699</v>
      </c>
      <c r="L906" s="1" t="s">
        <v>1700</v>
      </c>
      <c r="M906" s="1" t="s">
        <v>1734</v>
      </c>
      <c r="N906" s="1" t="s">
        <v>52</v>
      </c>
      <c r="O906" s="1" t="str">
        <f t="shared" si="101"/>
        <v>维持</v>
      </c>
      <c r="P906" s="1" t="s">
        <v>53</v>
      </c>
      <c r="Q906" s="1" t="s">
        <v>1690</v>
      </c>
      <c r="R906" s="1" t="s">
        <v>2966</v>
      </c>
      <c r="S906" s="1" t="s">
        <v>2967</v>
      </c>
      <c r="T906" s="1" t="s">
        <v>133</v>
      </c>
      <c r="U906" s="1" t="s">
        <v>2988</v>
      </c>
      <c r="V906" s="1" t="s">
        <v>682</v>
      </c>
      <c r="W906" s="1" t="s">
        <v>58</v>
      </c>
      <c r="X906" s="1" t="s">
        <v>173</v>
      </c>
      <c r="Y906" s="1" t="s">
        <v>88</v>
      </c>
      <c r="Z906" s="1" t="s">
        <v>88</v>
      </c>
      <c r="AA906" s="1" t="s">
        <v>88</v>
      </c>
      <c r="AB906" s="1" t="s">
        <v>162</v>
      </c>
      <c r="AC906" s="1" t="s">
        <v>292</v>
      </c>
      <c r="AD906" s="1" t="s">
        <v>78</v>
      </c>
      <c r="AE906" s="1" t="s">
        <v>71</v>
      </c>
      <c r="AF906" s="1"/>
      <c r="AG906" s="1">
        <v>20020401</v>
      </c>
      <c r="AH906" s="1" t="str">
        <f t="shared" si="102"/>
        <v>200204</v>
      </c>
      <c r="AI906" s="1">
        <v>20091103</v>
      </c>
      <c r="AJ906" s="1"/>
      <c r="AK906" s="1"/>
      <c r="AL906" s="1">
        <v>55</v>
      </c>
      <c r="AM906" s="1"/>
      <c r="AN906" s="1">
        <v>55</v>
      </c>
      <c r="AO906" s="1"/>
      <c r="AP906" s="1">
        <v>20131121</v>
      </c>
      <c r="AQ906" s="1">
        <v>20131001</v>
      </c>
      <c r="AR906" s="1">
        <v>20140930</v>
      </c>
      <c r="AS906" s="1" t="s">
        <v>189</v>
      </c>
      <c r="AT906" s="1"/>
      <c r="AU906" s="1"/>
      <c r="AV906">
        <v>55</v>
      </c>
      <c r="AW906" s="5" t="str">
        <f t="shared" si="103"/>
        <v>&gt;7万</v>
      </c>
      <c r="AX906">
        <v>693.42400000000009</v>
      </c>
      <c r="AY906">
        <v>7</v>
      </c>
      <c r="AZ906">
        <v>1089.252</v>
      </c>
      <c r="BA906">
        <v>12</v>
      </c>
      <c r="BB906">
        <v>99.060571428571436</v>
      </c>
      <c r="BC906" s="3" t="str">
        <f t="shared" si="104"/>
        <v>其他商场</v>
      </c>
      <c r="BD906" s="4" t="s">
        <v>27587</v>
      </c>
      <c r="BE906">
        <f t="shared" si="105"/>
        <v>90.771000000000001</v>
      </c>
      <c r="BF906" s="4" t="str">
        <f t="shared" si="106"/>
        <v>&gt;7万</v>
      </c>
      <c r="BG906" t="e">
        <v>#N/A</v>
      </c>
      <c r="BH906" s="4" t="e">
        <v>#N/A</v>
      </c>
    </row>
    <row r="907" spans="1:60">
      <c r="A907" s="1" t="s">
        <v>3877</v>
      </c>
      <c r="B907" s="1" t="s">
        <v>3878</v>
      </c>
      <c r="C907" s="1" t="s">
        <v>3879</v>
      </c>
      <c r="D907" s="1">
        <v>18932678803</v>
      </c>
      <c r="E907" s="1" t="s">
        <v>2963</v>
      </c>
      <c r="F907" s="1" t="s">
        <v>1700</v>
      </c>
      <c r="G907" s="1" t="s">
        <v>129</v>
      </c>
      <c r="H907" s="1" t="s">
        <v>3880</v>
      </c>
      <c r="I907" s="1" t="s">
        <v>3881</v>
      </c>
      <c r="J907" s="1" t="s">
        <v>159</v>
      </c>
      <c r="K907" s="1" t="s">
        <v>1699</v>
      </c>
      <c r="L907" s="1" t="s">
        <v>1700</v>
      </c>
      <c r="M907" s="1" t="s">
        <v>1734</v>
      </c>
      <c r="N907" s="1" t="s">
        <v>100</v>
      </c>
      <c r="O907" s="1" t="str">
        <f t="shared" si="101"/>
        <v>整改</v>
      </c>
      <c r="P907" s="1" t="s">
        <v>53</v>
      </c>
      <c r="Q907" s="1" t="s">
        <v>1690</v>
      </c>
      <c r="R907" s="1" t="s">
        <v>2966</v>
      </c>
      <c r="S907" s="1" t="s">
        <v>3196</v>
      </c>
      <c r="T907" s="1" t="s">
        <v>355</v>
      </c>
      <c r="U907" s="1" t="s">
        <v>3882</v>
      </c>
      <c r="V907" s="1" t="s">
        <v>682</v>
      </c>
      <c r="W907" s="1" t="s">
        <v>58</v>
      </c>
      <c r="X907" s="1" t="s">
        <v>173</v>
      </c>
      <c r="Y907" s="1" t="s">
        <v>76</v>
      </c>
      <c r="Z907" s="1" t="s">
        <v>77</v>
      </c>
      <c r="AA907" s="1" t="s">
        <v>77</v>
      </c>
      <c r="AB907" s="1" t="s">
        <v>162</v>
      </c>
      <c r="AC907" s="1" t="s">
        <v>292</v>
      </c>
      <c r="AD907" s="1" t="s">
        <v>27598</v>
      </c>
      <c r="AE907" s="1" t="s">
        <v>71</v>
      </c>
      <c r="AF907" s="1"/>
      <c r="AG907" s="1">
        <v>20050401</v>
      </c>
      <c r="AH907" s="1" t="str">
        <f t="shared" si="102"/>
        <v>200504</v>
      </c>
      <c r="AI907" s="1">
        <v>20150629</v>
      </c>
      <c r="AJ907" s="1"/>
      <c r="AK907" s="1"/>
      <c r="AL907" s="1">
        <v>63</v>
      </c>
      <c r="AM907" s="1"/>
      <c r="AN907" s="1">
        <v>60</v>
      </c>
      <c r="AO907" s="1"/>
      <c r="AP907" s="1">
        <v>20131121</v>
      </c>
      <c r="AQ907" s="1">
        <v>20131001</v>
      </c>
      <c r="AR907" s="1">
        <v>20140930</v>
      </c>
      <c r="AS907" s="1" t="s">
        <v>189</v>
      </c>
      <c r="AT907" s="1"/>
      <c r="AU907" s="1"/>
      <c r="AV907">
        <v>63</v>
      </c>
      <c r="AW907" s="5" t="str">
        <f t="shared" si="103"/>
        <v>&gt;10万</v>
      </c>
      <c r="AX907">
        <v>961.58100000000002</v>
      </c>
      <c r="AY907">
        <v>6</v>
      </c>
      <c r="AZ907">
        <v>1241.1310000000001</v>
      </c>
      <c r="BA907">
        <v>12</v>
      </c>
      <c r="BB907">
        <v>160.26349999999999</v>
      </c>
      <c r="BC907" s="3" t="str">
        <f t="shared" si="104"/>
        <v>常规商场</v>
      </c>
      <c r="BD907" s="4" t="s">
        <v>27585</v>
      </c>
      <c r="BE907">
        <f t="shared" si="105"/>
        <v>103.42758333333335</v>
      </c>
      <c r="BF907" s="4" t="str">
        <f t="shared" si="106"/>
        <v>&gt;10万</v>
      </c>
      <c r="BG907" t="e">
        <v>#N/A</v>
      </c>
      <c r="BH907" s="4" t="e">
        <v>#N/A</v>
      </c>
    </row>
    <row r="908" spans="1:60">
      <c r="A908" s="1" t="s">
        <v>3883</v>
      </c>
      <c r="B908" s="1" t="s">
        <v>3134</v>
      </c>
      <c r="C908" s="1" t="s">
        <v>3884</v>
      </c>
      <c r="D908" s="1" t="s">
        <v>3885</v>
      </c>
      <c r="E908" s="1" t="s">
        <v>2963</v>
      </c>
      <c r="F908" s="1" t="s">
        <v>1700</v>
      </c>
      <c r="G908" s="1" t="s">
        <v>129</v>
      </c>
      <c r="H908" s="1" t="s">
        <v>3133</v>
      </c>
      <c r="I908" s="1" t="s">
        <v>3134</v>
      </c>
      <c r="J908" s="1" t="s">
        <v>159</v>
      </c>
      <c r="K908" s="1" t="s">
        <v>1699</v>
      </c>
      <c r="L908" s="1" t="s">
        <v>1700</v>
      </c>
      <c r="M908" s="1" t="s">
        <v>1734</v>
      </c>
      <c r="N908" s="1" t="s">
        <v>52</v>
      </c>
      <c r="O908" s="1" t="str">
        <f t="shared" si="101"/>
        <v>维持</v>
      </c>
      <c r="P908" s="1" t="s">
        <v>53</v>
      </c>
      <c r="Q908" s="1" t="s">
        <v>1690</v>
      </c>
      <c r="R908" s="1" t="s">
        <v>2966</v>
      </c>
      <c r="S908" s="1" t="s">
        <v>2967</v>
      </c>
      <c r="T908" s="1" t="s">
        <v>133</v>
      </c>
      <c r="U908" s="1" t="s">
        <v>3274</v>
      </c>
      <c r="V908" s="1" t="s">
        <v>133</v>
      </c>
      <c r="W908" s="1" t="s">
        <v>58</v>
      </c>
      <c r="X908" s="1" t="s">
        <v>173</v>
      </c>
      <c r="Y908" s="1" t="s">
        <v>69</v>
      </c>
      <c r="Z908" s="1" t="s">
        <v>69</v>
      </c>
      <c r="AA908" s="1" t="s">
        <v>69</v>
      </c>
      <c r="AB908" s="1" t="s">
        <v>162</v>
      </c>
      <c r="AC908" s="1" t="s">
        <v>460</v>
      </c>
      <c r="AD908" s="1" t="s">
        <v>70</v>
      </c>
      <c r="AE908" s="1" t="s">
        <v>71</v>
      </c>
      <c r="AF908" s="1"/>
      <c r="AG908" s="1">
        <v>20041227</v>
      </c>
      <c r="AH908" s="1" t="str">
        <f t="shared" si="102"/>
        <v>200412</v>
      </c>
      <c r="AI908" s="1">
        <v>20131206</v>
      </c>
      <c r="AJ908" s="1"/>
      <c r="AK908" s="1"/>
      <c r="AL908" s="1">
        <v>159</v>
      </c>
      <c r="AM908" s="1"/>
      <c r="AN908" s="1">
        <v>0</v>
      </c>
      <c r="AO908" s="1"/>
      <c r="AP908" s="1">
        <v>20131223</v>
      </c>
      <c r="AQ908" s="1">
        <v>20131001</v>
      </c>
      <c r="AR908" s="1">
        <v>20140930</v>
      </c>
      <c r="AS908" s="1" t="s">
        <v>180</v>
      </c>
      <c r="AT908" s="1"/>
      <c r="AU908" s="1"/>
      <c r="AV908">
        <v>159</v>
      </c>
      <c r="AW908" s="5" t="str">
        <f t="shared" si="103"/>
        <v>&gt;20万</v>
      </c>
      <c r="AX908">
        <v>2378.70451</v>
      </c>
      <c r="AY908">
        <v>7</v>
      </c>
      <c r="AZ908">
        <v>3663.0795499999995</v>
      </c>
      <c r="BA908">
        <v>12</v>
      </c>
      <c r="BB908">
        <v>339.81493</v>
      </c>
      <c r="BC908" s="3" t="str">
        <f t="shared" si="104"/>
        <v>重点商场</v>
      </c>
      <c r="BD908" s="4" t="s">
        <v>27584</v>
      </c>
      <c r="BE908">
        <f t="shared" si="105"/>
        <v>305.25662916666664</v>
      </c>
      <c r="BF908" s="4" t="str">
        <f t="shared" si="106"/>
        <v>&gt;20万</v>
      </c>
      <c r="BG908" t="e">
        <v>#N/A</v>
      </c>
      <c r="BH908" s="4" t="e">
        <v>#N/A</v>
      </c>
    </row>
    <row r="909" spans="1:60">
      <c r="A909" s="1" t="s">
        <v>3886</v>
      </c>
      <c r="B909" s="1" t="s">
        <v>3887</v>
      </c>
      <c r="C909" s="1" t="s">
        <v>3888</v>
      </c>
      <c r="D909" s="1">
        <v>18686596955</v>
      </c>
      <c r="E909" s="1" t="s">
        <v>2972</v>
      </c>
      <c r="F909" s="1" t="s">
        <v>2973</v>
      </c>
      <c r="G909" s="1" t="s">
        <v>129</v>
      </c>
      <c r="H909" s="1" t="s">
        <v>2972</v>
      </c>
      <c r="I909" s="1" t="s">
        <v>2973</v>
      </c>
      <c r="J909" s="1" t="s">
        <v>129</v>
      </c>
      <c r="K909" s="1" t="s">
        <v>2974</v>
      </c>
      <c r="L909" s="1" t="s">
        <v>2973</v>
      </c>
      <c r="M909" s="1" t="s">
        <v>180</v>
      </c>
      <c r="N909" s="1" t="s">
        <v>100</v>
      </c>
      <c r="O909" s="1" t="str">
        <f t="shared" si="101"/>
        <v>整改</v>
      </c>
      <c r="P909" s="1" t="s">
        <v>53</v>
      </c>
      <c r="Q909" s="1" t="s">
        <v>1690</v>
      </c>
      <c r="R909" s="1" t="s">
        <v>2966</v>
      </c>
      <c r="S909" s="1" t="s">
        <v>2975</v>
      </c>
      <c r="T909" s="1" t="s">
        <v>133</v>
      </c>
      <c r="U909" s="1" t="s">
        <v>3015</v>
      </c>
      <c r="V909" s="1" t="s">
        <v>682</v>
      </c>
      <c r="W909" s="1" t="s">
        <v>58</v>
      </c>
      <c r="X909" s="1" t="s">
        <v>173</v>
      </c>
      <c r="Y909" s="1" t="s">
        <v>76</v>
      </c>
      <c r="Z909" s="1" t="s">
        <v>77</v>
      </c>
      <c r="AA909" s="1" t="s">
        <v>77</v>
      </c>
      <c r="AB909" s="1" t="s">
        <v>61</v>
      </c>
      <c r="AC909" s="1" t="s">
        <v>174</v>
      </c>
      <c r="AD909" s="1" t="s">
        <v>27598</v>
      </c>
      <c r="AE909" s="1" t="s">
        <v>71</v>
      </c>
      <c r="AF909" s="1" t="s">
        <v>72</v>
      </c>
      <c r="AG909" s="1">
        <v>20051106</v>
      </c>
      <c r="AH909" s="1" t="str">
        <f t="shared" si="102"/>
        <v>200511</v>
      </c>
      <c r="AI909" s="1">
        <v>20150717</v>
      </c>
      <c r="AJ909" s="1"/>
      <c r="AK909" s="1"/>
      <c r="AL909" s="1">
        <v>95</v>
      </c>
      <c r="AM909" s="1"/>
      <c r="AN909" s="1">
        <v>90</v>
      </c>
      <c r="AO909" s="1"/>
      <c r="AP909" s="1">
        <v>20131023</v>
      </c>
      <c r="AQ909" s="1">
        <v>20131001</v>
      </c>
      <c r="AR909" s="1">
        <v>20140930</v>
      </c>
      <c r="AS909" s="1" t="s">
        <v>180</v>
      </c>
      <c r="AT909" s="1"/>
      <c r="AU909" s="1"/>
      <c r="AV909">
        <v>95</v>
      </c>
      <c r="AW909" s="5" t="str">
        <f t="shared" si="103"/>
        <v>&gt;10万</v>
      </c>
      <c r="AX909">
        <v>877.94711999999993</v>
      </c>
      <c r="AY909">
        <v>6</v>
      </c>
      <c r="AZ909">
        <v>1536.08628</v>
      </c>
      <c r="BA909">
        <v>12</v>
      </c>
      <c r="BB909">
        <v>146.32451999999998</v>
      </c>
      <c r="BC909" s="3" t="str">
        <f t="shared" si="104"/>
        <v>常规商场</v>
      </c>
      <c r="BD909" s="4" t="s">
        <v>27585</v>
      </c>
      <c r="BE909">
        <f t="shared" si="105"/>
        <v>128.00719000000001</v>
      </c>
      <c r="BF909" s="4" t="str">
        <f t="shared" si="106"/>
        <v>&gt;10万</v>
      </c>
      <c r="BG909" t="e">
        <v>#N/A</v>
      </c>
      <c r="BH909" s="4" t="e">
        <v>#N/A</v>
      </c>
    </row>
    <row r="910" spans="1:60">
      <c r="A910" s="1" t="s">
        <v>3889</v>
      </c>
      <c r="B910" s="1" t="s">
        <v>3890</v>
      </c>
      <c r="C910" s="1" t="s">
        <v>3891</v>
      </c>
      <c r="D910" s="1" t="s">
        <v>3892</v>
      </c>
      <c r="E910" s="1" t="s">
        <v>2992</v>
      </c>
      <c r="F910" s="1" t="s">
        <v>1700</v>
      </c>
      <c r="G910" s="1" t="s">
        <v>129</v>
      </c>
      <c r="H910" s="1" t="s">
        <v>2992</v>
      </c>
      <c r="I910" s="1" t="s">
        <v>1700</v>
      </c>
      <c r="J910" s="1" t="s">
        <v>129</v>
      </c>
      <c r="K910" s="1" t="s">
        <v>1699</v>
      </c>
      <c r="L910" s="1" t="s">
        <v>1700</v>
      </c>
      <c r="M910" s="1" t="s">
        <v>64</v>
      </c>
      <c r="N910" s="1" t="s">
        <v>52</v>
      </c>
      <c r="O910" s="1" t="str">
        <f t="shared" si="101"/>
        <v>维持</v>
      </c>
      <c r="P910" s="1" t="s">
        <v>53</v>
      </c>
      <c r="Q910" s="1" t="s">
        <v>1690</v>
      </c>
      <c r="R910" s="1" t="s">
        <v>2966</v>
      </c>
      <c r="S910" s="1" t="s">
        <v>2993</v>
      </c>
      <c r="T910" s="1" t="s">
        <v>654</v>
      </c>
      <c r="U910" s="1" t="s">
        <v>3150</v>
      </c>
      <c r="V910" s="1" t="s">
        <v>654</v>
      </c>
      <c r="W910" s="1" t="s">
        <v>58</v>
      </c>
      <c r="X910" s="1" t="s">
        <v>59</v>
      </c>
      <c r="Y910" s="1" t="s">
        <v>69</v>
      </c>
      <c r="Z910" s="1" t="s">
        <v>69</v>
      </c>
      <c r="AA910" s="1" t="s">
        <v>69</v>
      </c>
      <c r="AB910" s="1" t="s">
        <v>61</v>
      </c>
      <c r="AC910" s="1" t="s">
        <v>393</v>
      </c>
      <c r="AD910" s="1" t="s">
        <v>70</v>
      </c>
      <c r="AE910" s="1"/>
      <c r="AF910" s="1" t="s">
        <v>72</v>
      </c>
      <c r="AG910" s="1">
        <v>20050929</v>
      </c>
      <c r="AH910" s="1" t="str">
        <f t="shared" si="102"/>
        <v>200509</v>
      </c>
      <c r="AI910" s="1">
        <v>20120520</v>
      </c>
      <c r="AJ910" s="1"/>
      <c r="AK910" s="1"/>
      <c r="AL910" s="1">
        <v>292</v>
      </c>
      <c r="AM910" s="1"/>
      <c r="AN910" s="1">
        <v>292</v>
      </c>
      <c r="AO910" s="1"/>
      <c r="AP910" s="1">
        <v>20140113</v>
      </c>
      <c r="AQ910" s="1">
        <v>20131001</v>
      </c>
      <c r="AR910" s="1">
        <v>20140930</v>
      </c>
      <c r="AS910" s="1" t="s">
        <v>64</v>
      </c>
      <c r="AT910" s="1"/>
      <c r="AU910" s="1"/>
      <c r="AV910">
        <v>292</v>
      </c>
      <c r="AW910" s="5" t="str">
        <f t="shared" si="103"/>
        <v>&gt;50万</v>
      </c>
      <c r="AX910">
        <v>3607.3335000000002</v>
      </c>
      <c r="AY910">
        <v>7</v>
      </c>
      <c r="AZ910">
        <v>6365.737540000001</v>
      </c>
      <c r="BA910">
        <v>12</v>
      </c>
      <c r="BB910">
        <v>515.33335714285715</v>
      </c>
      <c r="BC910" s="3" t="str">
        <f t="shared" si="104"/>
        <v>核心商场</v>
      </c>
      <c r="BD910" s="4" t="s">
        <v>27588</v>
      </c>
      <c r="BE910">
        <f t="shared" si="105"/>
        <v>530.47812833333342</v>
      </c>
      <c r="BF910" s="4" t="str">
        <f t="shared" si="106"/>
        <v>&gt;50万</v>
      </c>
      <c r="BG910" t="e">
        <v>#N/A</v>
      </c>
      <c r="BH910" s="4" t="e">
        <v>#N/A</v>
      </c>
    </row>
    <row r="911" spans="1:60">
      <c r="A911" s="1" t="s">
        <v>3893</v>
      </c>
      <c r="B911" s="1" t="s">
        <v>3894</v>
      </c>
      <c r="C911" s="1" t="s">
        <v>3895</v>
      </c>
      <c r="D911" s="1" t="s">
        <v>3896</v>
      </c>
      <c r="E911" s="1" t="s">
        <v>2963</v>
      </c>
      <c r="F911" s="1" t="s">
        <v>1700</v>
      </c>
      <c r="G911" s="1" t="s">
        <v>129</v>
      </c>
      <c r="H911" s="1" t="s">
        <v>3133</v>
      </c>
      <c r="I911" s="1" t="s">
        <v>3134</v>
      </c>
      <c r="J911" s="1" t="s">
        <v>159</v>
      </c>
      <c r="K911" s="1" t="s">
        <v>1699</v>
      </c>
      <c r="L911" s="1" t="s">
        <v>1700</v>
      </c>
      <c r="M911" s="1" t="s">
        <v>1734</v>
      </c>
      <c r="N911" s="1" t="s">
        <v>52</v>
      </c>
      <c r="O911" s="1" t="str">
        <f t="shared" si="101"/>
        <v>维持</v>
      </c>
      <c r="P911" s="1" t="s">
        <v>53</v>
      </c>
      <c r="Q911" s="1" t="s">
        <v>1690</v>
      </c>
      <c r="R911" s="1" t="s">
        <v>2966</v>
      </c>
      <c r="S911" s="1" t="s">
        <v>2993</v>
      </c>
      <c r="T911" s="1" t="s">
        <v>654</v>
      </c>
      <c r="U911" s="1" t="s">
        <v>3135</v>
      </c>
      <c r="V911" s="1" t="s">
        <v>355</v>
      </c>
      <c r="W911" s="1" t="s">
        <v>58</v>
      </c>
      <c r="X911" s="1" t="s">
        <v>173</v>
      </c>
      <c r="Y911" s="1" t="s">
        <v>88</v>
      </c>
      <c r="Z911" s="1" t="s">
        <v>88</v>
      </c>
      <c r="AA911" s="1" t="s">
        <v>88</v>
      </c>
      <c r="AB911" s="1" t="s">
        <v>162</v>
      </c>
      <c r="AC911" s="1" t="s">
        <v>460</v>
      </c>
      <c r="AD911" s="1" t="s">
        <v>293</v>
      </c>
      <c r="AE911" s="1" t="s">
        <v>71</v>
      </c>
      <c r="AF911" s="1"/>
      <c r="AG911" s="1">
        <v>20051003</v>
      </c>
      <c r="AH911" s="1" t="str">
        <f t="shared" si="102"/>
        <v>200510</v>
      </c>
      <c r="AI911" s="1">
        <v>20071029</v>
      </c>
      <c r="AJ911" s="1"/>
      <c r="AK911" s="1"/>
      <c r="AL911" s="1">
        <v>149</v>
      </c>
      <c r="AM911" s="1"/>
      <c r="AN911" s="1">
        <v>168</v>
      </c>
      <c r="AO911" s="1"/>
      <c r="AP911" s="1">
        <v>20131121</v>
      </c>
      <c r="AQ911" s="1">
        <v>20131001</v>
      </c>
      <c r="AR911" s="1">
        <v>20140930</v>
      </c>
      <c r="AS911" s="1" t="s">
        <v>180</v>
      </c>
      <c r="AT911" s="1"/>
      <c r="AU911" s="1"/>
      <c r="AV911">
        <v>149</v>
      </c>
      <c r="AW911" s="5" t="str">
        <f t="shared" si="103"/>
        <v>&gt;7万</v>
      </c>
      <c r="AX911">
        <v>554.89350000000002</v>
      </c>
      <c r="AY911">
        <v>7</v>
      </c>
      <c r="AZ911">
        <v>1176.835</v>
      </c>
      <c r="BA911">
        <v>12</v>
      </c>
      <c r="BB911">
        <v>79.270499999999998</v>
      </c>
      <c r="BC911" s="3" t="str">
        <f t="shared" si="104"/>
        <v>其他商场</v>
      </c>
      <c r="BD911" s="4" t="s">
        <v>27587</v>
      </c>
      <c r="BE911">
        <f t="shared" si="105"/>
        <v>98.069583333333341</v>
      </c>
      <c r="BF911" s="4" t="str">
        <f t="shared" si="106"/>
        <v>&gt;7万</v>
      </c>
      <c r="BG911" t="e">
        <v>#N/A</v>
      </c>
      <c r="BH911" s="4" t="e">
        <v>#N/A</v>
      </c>
    </row>
    <row r="912" spans="1:60">
      <c r="A912" s="1" t="s">
        <v>3897</v>
      </c>
      <c r="B912" s="1" t="s">
        <v>3898</v>
      </c>
      <c r="C912" s="1" t="s">
        <v>3899</v>
      </c>
      <c r="D912" s="1" t="s">
        <v>3900</v>
      </c>
      <c r="E912" s="1" t="s">
        <v>2972</v>
      </c>
      <c r="F912" s="1" t="s">
        <v>2973</v>
      </c>
      <c r="G912" s="1" t="s">
        <v>129</v>
      </c>
      <c r="H912" s="1" t="s">
        <v>2972</v>
      </c>
      <c r="I912" s="1" t="s">
        <v>2973</v>
      </c>
      <c r="J912" s="1" t="s">
        <v>129</v>
      </c>
      <c r="K912" s="1" t="s">
        <v>2974</v>
      </c>
      <c r="L912" s="1" t="s">
        <v>2973</v>
      </c>
      <c r="M912" s="1" t="s">
        <v>180</v>
      </c>
      <c r="N912" s="1" t="s">
        <v>52</v>
      </c>
      <c r="O912" s="1" t="str">
        <f t="shared" si="101"/>
        <v>维持</v>
      </c>
      <c r="P912" s="1" t="s">
        <v>53</v>
      </c>
      <c r="Q912" s="1" t="s">
        <v>1690</v>
      </c>
      <c r="R912" s="1" t="s">
        <v>2966</v>
      </c>
      <c r="S912" s="1" t="s">
        <v>3009</v>
      </c>
      <c r="T912" s="1" t="s">
        <v>654</v>
      </c>
      <c r="U912" s="1" t="s">
        <v>3010</v>
      </c>
      <c r="V912" s="1" t="s">
        <v>654</v>
      </c>
      <c r="W912" s="1" t="s">
        <v>58</v>
      </c>
      <c r="X912" s="1" t="s">
        <v>173</v>
      </c>
      <c r="Y912" s="1" t="s">
        <v>76</v>
      </c>
      <c r="Z912" s="1" t="s">
        <v>77</v>
      </c>
      <c r="AA912" s="1" t="s">
        <v>77</v>
      </c>
      <c r="AB912" s="1" t="s">
        <v>61</v>
      </c>
      <c r="AC912" s="1" t="s">
        <v>1055</v>
      </c>
      <c r="AD912" s="1" t="s">
        <v>78</v>
      </c>
      <c r="AE912" s="1" t="s">
        <v>71</v>
      </c>
      <c r="AF912" s="1"/>
      <c r="AG912" s="1">
        <v>20051001</v>
      </c>
      <c r="AH912" s="1" t="str">
        <f t="shared" si="102"/>
        <v>200510</v>
      </c>
      <c r="AI912" s="1">
        <v>20090310</v>
      </c>
      <c r="AJ912" s="1"/>
      <c r="AK912" s="1"/>
      <c r="AL912" s="1">
        <v>110</v>
      </c>
      <c r="AM912" s="1"/>
      <c r="AN912" s="1">
        <v>80</v>
      </c>
      <c r="AO912" s="1"/>
      <c r="AP912" s="1">
        <v>20131028</v>
      </c>
      <c r="AQ912" s="1">
        <v>20131001</v>
      </c>
      <c r="AR912" s="1">
        <v>20140930</v>
      </c>
      <c r="AS912" s="1" t="s">
        <v>180</v>
      </c>
      <c r="AT912" s="1"/>
      <c r="AU912" s="1"/>
      <c r="AV912">
        <v>110</v>
      </c>
      <c r="AW912" s="5" t="str">
        <f t="shared" si="103"/>
        <v>&gt;10万</v>
      </c>
      <c r="AX912">
        <v>1152.5946799999999</v>
      </c>
      <c r="AY912">
        <v>7</v>
      </c>
      <c r="AZ912">
        <v>1859.0077000000001</v>
      </c>
      <c r="BA912">
        <v>12</v>
      </c>
      <c r="BB912">
        <v>164.65638285714286</v>
      </c>
      <c r="BC912" s="3" t="str">
        <f t="shared" si="104"/>
        <v>常规商场</v>
      </c>
      <c r="BD912" s="4" t="s">
        <v>27585</v>
      </c>
      <c r="BE912">
        <f t="shared" si="105"/>
        <v>154.91730833333335</v>
      </c>
      <c r="BF912" s="4" t="str">
        <f t="shared" si="106"/>
        <v>&gt;10万</v>
      </c>
      <c r="BG912" t="e">
        <v>#N/A</v>
      </c>
      <c r="BH912" s="4" t="e">
        <v>#N/A</v>
      </c>
    </row>
    <row r="913" spans="1:60">
      <c r="A913" s="1" t="s">
        <v>3901</v>
      </c>
      <c r="B913" s="1" t="s">
        <v>3902</v>
      </c>
      <c r="C913" s="1" t="s">
        <v>3903</v>
      </c>
      <c r="D913" s="1" t="s">
        <v>3904</v>
      </c>
      <c r="E913" s="1" t="s">
        <v>2998</v>
      </c>
      <c r="F913" s="1" t="s">
        <v>2999</v>
      </c>
      <c r="G913" s="1" t="s">
        <v>49</v>
      </c>
      <c r="H913" s="1" t="s">
        <v>2998</v>
      </c>
      <c r="I913" s="1" t="s">
        <v>2999</v>
      </c>
      <c r="J913" s="1" t="s">
        <v>49</v>
      </c>
      <c r="K913" s="1" t="s">
        <v>3002</v>
      </c>
      <c r="L913" s="1" t="s">
        <v>2999</v>
      </c>
      <c r="M913" s="1" t="s">
        <v>51</v>
      </c>
      <c r="N913" s="1" t="s">
        <v>52</v>
      </c>
      <c r="O913" s="1" t="str">
        <f t="shared" si="101"/>
        <v>维持</v>
      </c>
      <c r="P913" s="1" t="s">
        <v>53</v>
      </c>
      <c r="Q913" s="1" t="s">
        <v>1690</v>
      </c>
      <c r="R913" s="1" t="s">
        <v>2956</v>
      </c>
      <c r="S913" s="1" t="s">
        <v>3003</v>
      </c>
      <c r="T913" s="1" t="s">
        <v>654</v>
      </c>
      <c r="U913" s="1" t="s">
        <v>3109</v>
      </c>
      <c r="V913" s="1" t="s">
        <v>654</v>
      </c>
      <c r="W913" s="1" t="s">
        <v>58</v>
      </c>
      <c r="X913" s="1" t="s">
        <v>94</v>
      </c>
      <c r="Y913" s="1" t="s">
        <v>69</v>
      </c>
      <c r="Z913" s="1" t="s">
        <v>69</v>
      </c>
      <c r="AA913" s="1" t="s">
        <v>69</v>
      </c>
      <c r="AB913" s="1" t="s">
        <v>61</v>
      </c>
      <c r="AC913" s="1" t="s">
        <v>89</v>
      </c>
      <c r="AD913" s="1" t="s">
        <v>27597</v>
      </c>
      <c r="AE913" s="1"/>
      <c r="AF913" s="1" t="s">
        <v>72</v>
      </c>
      <c r="AG913" s="1">
        <v>19990101</v>
      </c>
      <c r="AH913" s="1" t="str">
        <f t="shared" si="102"/>
        <v>199901</v>
      </c>
      <c r="AI913" s="1">
        <v>20120924</v>
      </c>
      <c r="AJ913" s="1"/>
      <c r="AK913" s="1"/>
      <c r="AL913" s="1">
        <v>141</v>
      </c>
      <c r="AM913" s="1"/>
      <c r="AN913" s="1">
        <v>141</v>
      </c>
      <c r="AO913" s="1"/>
      <c r="AP913" s="1">
        <v>20140724</v>
      </c>
      <c r="AQ913" s="1">
        <v>20131001</v>
      </c>
      <c r="AR913" s="1">
        <v>20140930</v>
      </c>
      <c r="AS913" s="1" t="s">
        <v>64</v>
      </c>
      <c r="AT913" s="1"/>
      <c r="AU913" s="1"/>
      <c r="AV913">
        <v>141</v>
      </c>
      <c r="AW913" s="5" t="str">
        <f t="shared" si="103"/>
        <v>&gt;20万</v>
      </c>
      <c r="AX913">
        <v>2708.9811500000005</v>
      </c>
      <c r="AY913">
        <v>7</v>
      </c>
      <c r="AZ913">
        <v>4403.0851400000001</v>
      </c>
      <c r="BA913">
        <v>12</v>
      </c>
      <c r="BB913">
        <v>386.99730714285721</v>
      </c>
      <c r="BC913" s="3" t="str">
        <f t="shared" si="104"/>
        <v>重点商场</v>
      </c>
      <c r="BD913" s="4" t="s">
        <v>27584</v>
      </c>
      <c r="BE913">
        <f t="shared" si="105"/>
        <v>366.92376166666668</v>
      </c>
      <c r="BF913" s="4" t="str">
        <f t="shared" si="106"/>
        <v>&gt;20万</v>
      </c>
      <c r="BG913" t="e">
        <v>#N/A</v>
      </c>
      <c r="BH913" s="4" t="e">
        <v>#N/A</v>
      </c>
    </row>
    <row r="914" spans="1:60">
      <c r="A914" s="1" t="s">
        <v>3905</v>
      </c>
      <c r="B914" s="1" t="s">
        <v>3906</v>
      </c>
      <c r="C914" s="1" t="s">
        <v>3907</v>
      </c>
      <c r="D914" s="1" t="s">
        <v>3908</v>
      </c>
      <c r="E914" s="1" t="s">
        <v>2998</v>
      </c>
      <c r="F914" s="1" t="s">
        <v>2999</v>
      </c>
      <c r="G914" s="1" t="s">
        <v>49</v>
      </c>
      <c r="H914" s="1" t="s">
        <v>2998</v>
      </c>
      <c r="I914" s="1" t="s">
        <v>2999</v>
      </c>
      <c r="J914" s="1" t="s">
        <v>49</v>
      </c>
      <c r="K914" s="1" t="s">
        <v>3002</v>
      </c>
      <c r="L914" s="1" t="s">
        <v>2999</v>
      </c>
      <c r="M914" s="1" t="s">
        <v>51</v>
      </c>
      <c r="N914" s="1" t="s">
        <v>52</v>
      </c>
      <c r="O914" s="1" t="str">
        <f t="shared" si="101"/>
        <v>维持</v>
      </c>
      <c r="P914" s="1" t="s">
        <v>53</v>
      </c>
      <c r="Q914" s="1" t="s">
        <v>1690</v>
      </c>
      <c r="R914" s="1" t="s">
        <v>2956</v>
      </c>
      <c r="S914" s="1" t="s">
        <v>3003</v>
      </c>
      <c r="T914" s="1" t="s">
        <v>654</v>
      </c>
      <c r="U914" s="1" t="s">
        <v>3159</v>
      </c>
      <c r="V914" s="1" t="s">
        <v>654</v>
      </c>
      <c r="W914" s="1" t="s">
        <v>58</v>
      </c>
      <c r="X914" s="1" t="s">
        <v>94</v>
      </c>
      <c r="Y914" s="1" t="s">
        <v>69</v>
      </c>
      <c r="Z914" s="1" t="s">
        <v>69</v>
      </c>
      <c r="AA914" s="1" t="s">
        <v>69</v>
      </c>
      <c r="AB914" s="1" t="s">
        <v>61</v>
      </c>
      <c r="AC914" s="1" t="s">
        <v>89</v>
      </c>
      <c r="AD914" s="1" t="s">
        <v>70</v>
      </c>
      <c r="AE914" s="1"/>
      <c r="AF914" s="1" t="s">
        <v>72</v>
      </c>
      <c r="AG914" s="1">
        <v>20011124</v>
      </c>
      <c r="AH914" s="1" t="str">
        <f t="shared" si="102"/>
        <v>200111</v>
      </c>
      <c r="AI914" s="1">
        <v>20141201</v>
      </c>
      <c r="AJ914" s="1"/>
      <c r="AK914" s="1"/>
      <c r="AL914" s="1">
        <v>133</v>
      </c>
      <c r="AM914" s="1"/>
      <c r="AN914" s="1">
        <v>133</v>
      </c>
      <c r="AO914" s="1"/>
      <c r="AP914" s="1">
        <v>20121210</v>
      </c>
      <c r="AQ914" s="1">
        <v>20111001</v>
      </c>
      <c r="AR914" s="1">
        <v>20120930</v>
      </c>
      <c r="AS914" s="1" t="s">
        <v>64</v>
      </c>
      <c r="AT914" s="1"/>
      <c r="AU914" s="1"/>
      <c r="AV914">
        <v>133</v>
      </c>
      <c r="AW914" s="5" t="str">
        <f t="shared" si="103"/>
        <v>&gt;20万</v>
      </c>
      <c r="AX914">
        <v>2811.4462400000007</v>
      </c>
      <c r="AY914">
        <v>7</v>
      </c>
      <c r="AZ914">
        <v>4423.8925999999992</v>
      </c>
      <c r="BA914">
        <v>12</v>
      </c>
      <c r="BB914">
        <v>401.63517714285723</v>
      </c>
      <c r="BC914" s="3" t="str">
        <f t="shared" si="104"/>
        <v>重点商场</v>
      </c>
      <c r="BD914" s="4" t="s">
        <v>27584</v>
      </c>
      <c r="BE914">
        <f t="shared" si="105"/>
        <v>368.6577166666666</v>
      </c>
      <c r="BF914" s="4" t="str">
        <f t="shared" si="106"/>
        <v>&gt;20万</v>
      </c>
      <c r="BG914" t="e">
        <v>#N/A</v>
      </c>
      <c r="BH914" s="4" t="e">
        <v>#N/A</v>
      </c>
    </row>
    <row r="915" spans="1:60">
      <c r="A915" s="1" t="s">
        <v>3909</v>
      </c>
      <c r="B915" s="1" t="s">
        <v>3910</v>
      </c>
      <c r="C915" s="1" t="s">
        <v>3911</v>
      </c>
      <c r="D915" s="1" t="s">
        <v>3912</v>
      </c>
      <c r="E915" s="1" t="s">
        <v>2998</v>
      </c>
      <c r="F915" s="1" t="s">
        <v>2999</v>
      </c>
      <c r="G915" s="1" t="s">
        <v>49</v>
      </c>
      <c r="H915" s="1" t="s">
        <v>2998</v>
      </c>
      <c r="I915" s="1" t="s">
        <v>2999</v>
      </c>
      <c r="J915" s="1" t="s">
        <v>49</v>
      </c>
      <c r="K915" s="1" t="s">
        <v>3002</v>
      </c>
      <c r="L915" s="1" t="s">
        <v>2999</v>
      </c>
      <c r="M915" s="1" t="s">
        <v>51</v>
      </c>
      <c r="N915" s="1" t="s">
        <v>52</v>
      </c>
      <c r="O915" s="1" t="str">
        <f t="shared" si="101"/>
        <v>维持</v>
      </c>
      <c r="P915" s="1" t="s">
        <v>53</v>
      </c>
      <c r="Q915" s="1" t="s">
        <v>1690</v>
      </c>
      <c r="R915" s="1" t="s">
        <v>2956</v>
      </c>
      <c r="S915" s="1" t="s">
        <v>3003</v>
      </c>
      <c r="T915" s="1" t="s">
        <v>654</v>
      </c>
      <c r="U915" s="1" t="s">
        <v>3109</v>
      </c>
      <c r="V915" s="1" t="s">
        <v>654</v>
      </c>
      <c r="W915" s="1" t="s">
        <v>58</v>
      </c>
      <c r="X915" s="1" t="s">
        <v>94</v>
      </c>
      <c r="Y915" s="1" t="s">
        <v>69</v>
      </c>
      <c r="Z915" s="1" t="s">
        <v>69</v>
      </c>
      <c r="AA915" s="1" t="s">
        <v>69</v>
      </c>
      <c r="AB915" s="1" t="s">
        <v>61</v>
      </c>
      <c r="AC915" s="1" t="s">
        <v>386</v>
      </c>
      <c r="AD915" s="1" t="s">
        <v>70</v>
      </c>
      <c r="AE915" s="1"/>
      <c r="AF915" s="1" t="s">
        <v>72</v>
      </c>
      <c r="AG915" s="1">
        <v>20030806</v>
      </c>
      <c r="AH915" s="1" t="str">
        <f t="shared" si="102"/>
        <v>200308</v>
      </c>
      <c r="AI915" s="1">
        <v>20140720</v>
      </c>
      <c r="AJ915" s="1"/>
      <c r="AK915" s="1"/>
      <c r="AL915" s="1">
        <v>80</v>
      </c>
      <c r="AM915" s="1"/>
      <c r="AN915" s="1">
        <v>94</v>
      </c>
      <c r="AO915" s="1"/>
      <c r="AP915" s="1">
        <v>20141117</v>
      </c>
      <c r="AQ915" s="1">
        <v>20141001</v>
      </c>
      <c r="AR915" s="1">
        <v>20150930</v>
      </c>
      <c r="AS915" s="1" t="s">
        <v>64</v>
      </c>
      <c r="AT915" s="1"/>
      <c r="AU915" s="1"/>
      <c r="AV915">
        <v>80</v>
      </c>
      <c r="AW915" s="5" t="str">
        <f t="shared" si="103"/>
        <v>&gt;20万</v>
      </c>
      <c r="AX915">
        <v>1812.4711200000002</v>
      </c>
      <c r="AY915">
        <v>7</v>
      </c>
      <c r="AZ915">
        <v>4262.5335699999996</v>
      </c>
      <c r="BA915">
        <v>11</v>
      </c>
      <c r="BB915">
        <v>258.92444571428575</v>
      </c>
      <c r="BC915" s="3" t="str">
        <f t="shared" si="104"/>
        <v>主力上场</v>
      </c>
      <c r="BD915" s="4" t="s">
        <v>27584</v>
      </c>
      <c r="BE915">
        <f t="shared" si="105"/>
        <v>387.5030518181818</v>
      </c>
      <c r="BF915" s="4" t="str">
        <f t="shared" si="106"/>
        <v>&gt;20万</v>
      </c>
      <c r="BG915" t="e">
        <v>#N/A</v>
      </c>
      <c r="BH915" s="4" t="e">
        <v>#N/A</v>
      </c>
    </row>
    <row r="916" spans="1:60">
      <c r="A916" s="1" t="s">
        <v>3913</v>
      </c>
      <c r="B916" s="1" t="s">
        <v>3914</v>
      </c>
      <c r="C916" s="1" t="s">
        <v>3915</v>
      </c>
      <c r="D916" s="1" t="s">
        <v>3916</v>
      </c>
      <c r="E916" s="1" t="s">
        <v>2998</v>
      </c>
      <c r="F916" s="1" t="s">
        <v>2999</v>
      </c>
      <c r="G916" s="1" t="s">
        <v>49</v>
      </c>
      <c r="H916" s="1" t="s">
        <v>2998</v>
      </c>
      <c r="I916" s="1" t="s">
        <v>2999</v>
      </c>
      <c r="J916" s="1" t="s">
        <v>49</v>
      </c>
      <c r="K916" s="1" t="s">
        <v>3002</v>
      </c>
      <c r="L916" s="1" t="s">
        <v>2999</v>
      </c>
      <c r="M916" s="1" t="s">
        <v>51</v>
      </c>
      <c r="N916" s="1" t="s">
        <v>209</v>
      </c>
      <c r="O916" s="1" t="str">
        <f t="shared" si="101"/>
        <v>关闭</v>
      </c>
      <c r="P916" s="1" t="s">
        <v>53</v>
      </c>
      <c r="Q916" s="1" t="s">
        <v>1690</v>
      </c>
      <c r="R916" s="1" t="s">
        <v>2956</v>
      </c>
      <c r="S916" s="1" t="s">
        <v>3003</v>
      </c>
      <c r="T916" s="1" t="s">
        <v>654</v>
      </c>
      <c r="U916" s="1" t="s">
        <v>3342</v>
      </c>
      <c r="V916" s="1" t="s">
        <v>654</v>
      </c>
      <c r="W916" s="1" t="s">
        <v>58</v>
      </c>
      <c r="X916" s="1" t="s">
        <v>94</v>
      </c>
      <c r="Y916" s="1" t="s">
        <v>60</v>
      </c>
      <c r="Z916" s="1" t="s">
        <v>60</v>
      </c>
      <c r="AA916" s="1" t="s">
        <v>88</v>
      </c>
      <c r="AB916" s="1" t="s">
        <v>61</v>
      </c>
      <c r="AC916" s="1" t="s">
        <v>82</v>
      </c>
      <c r="AD916" s="1" t="s">
        <v>78</v>
      </c>
      <c r="AE916" s="1" t="s">
        <v>71</v>
      </c>
      <c r="AF916" s="1" t="s">
        <v>72</v>
      </c>
      <c r="AG916" s="1">
        <v>20020601</v>
      </c>
      <c r="AH916" s="1" t="str">
        <f t="shared" si="102"/>
        <v>200206</v>
      </c>
      <c r="AI916" s="1">
        <v>20111107</v>
      </c>
      <c r="AJ916" s="1">
        <v>20150612</v>
      </c>
      <c r="AK916" s="1" t="s">
        <v>211</v>
      </c>
      <c r="AL916" s="1">
        <v>70</v>
      </c>
      <c r="AM916" s="1"/>
      <c r="AN916" s="1">
        <v>66</v>
      </c>
      <c r="AO916" s="1"/>
      <c r="AP916" s="1">
        <v>20121129</v>
      </c>
      <c r="AQ916" s="1">
        <v>20120713</v>
      </c>
      <c r="AR916" s="1">
        <v>20120731</v>
      </c>
      <c r="AS916" s="1" t="s">
        <v>64</v>
      </c>
      <c r="AT916" s="1"/>
      <c r="AU916" s="1"/>
      <c r="AV916">
        <v>70</v>
      </c>
      <c r="AW916" s="5" t="str">
        <f t="shared" si="103"/>
        <v>&gt;7万</v>
      </c>
      <c r="AX916">
        <v>0</v>
      </c>
      <c r="AY916">
        <v>0</v>
      </c>
      <c r="AZ916">
        <v>669.20555000000013</v>
      </c>
      <c r="BA916">
        <v>7</v>
      </c>
      <c r="BB916" t="e">
        <v>#DIV/0!</v>
      </c>
      <c r="BC916" s="3" t="s">
        <v>27589</v>
      </c>
      <c r="BD916" s="4" t="s">
        <v>27590</v>
      </c>
      <c r="BE916">
        <f t="shared" si="105"/>
        <v>95.600792857142878</v>
      </c>
      <c r="BF916" s="4" t="str">
        <f t="shared" si="106"/>
        <v>&gt;7万</v>
      </c>
      <c r="BG916" t="e">
        <v>#N/A</v>
      </c>
      <c r="BH916" s="4" t="e">
        <v>#N/A</v>
      </c>
    </row>
    <row r="917" spans="1:60">
      <c r="A917" s="1" t="s">
        <v>3917</v>
      </c>
      <c r="B917" s="1" t="s">
        <v>3918</v>
      </c>
      <c r="C917" s="1" t="s">
        <v>3919</v>
      </c>
      <c r="D917" s="1" t="s">
        <v>3920</v>
      </c>
      <c r="E917" s="1" t="s">
        <v>2998</v>
      </c>
      <c r="F917" s="1" t="s">
        <v>2999</v>
      </c>
      <c r="G917" s="1" t="s">
        <v>49</v>
      </c>
      <c r="H917" s="1" t="s">
        <v>2998</v>
      </c>
      <c r="I917" s="1" t="s">
        <v>2999</v>
      </c>
      <c r="J917" s="1" t="s">
        <v>49</v>
      </c>
      <c r="K917" s="1" t="s">
        <v>3002</v>
      </c>
      <c r="L917" s="1" t="s">
        <v>2999</v>
      </c>
      <c r="M917" s="1" t="s">
        <v>51</v>
      </c>
      <c r="N917" s="1" t="s">
        <v>52</v>
      </c>
      <c r="O917" s="1" t="str">
        <f t="shared" si="101"/>
        <v>维持</v>
      </c>
      <c r="P917" s="1" t="s">
        <v>53</v>
      </c>
      <c r="Q917" s="1" t="s">
        <v>1690</v>
      </c>
      <c r="R917" s="1" t="s">
        <v>2956</v>
      </c>
      <c r="S917" s="1" t="s">
        <v>3003</v>
      </c>
      <c r="T917" s="1" t="s">
        <v>654</v>
      </c>
      <c r="U917" s="1" t="s">
        <v>3109</v>
      </c>
      <c r="V917" s="1" t="s">
        <v>654</v>
      </c>
      <c r="W917" s="1" t="s">
        <v>58</v>
      </c>
      <c r="X917" s="1" t="s">
        <v>94</v>
      </c>
      <c r="Y917" s="1" t="s">
        <v>69</v>
      </c>
      <c r="Z917" s="1" t="s">
        <v>69</v>
      </c>
      <c r="AA917" s="1" t="s">
        <v>69</v>
      </c>
      <c r="AB917" s="1" t="s">
        <v>61</v>
      </c>
      <c r="AC917" s="1" t="s">
        <v>89</v>
      </c>
      <c r="AD917" s="1" t="s">
        <v>70</v>
      </c>
      <c r="AE917" s="1"/>
      <c r="AF917" s="1" t="s">
        <v>63</v>
      </c>
      <c r="AG917" s="1">
        <v>20041002</v>
      </c>
      <c r="AH917" s="1" t="str">
        <f t="shared" si="102"/>
        <v>200410</v>
      </c>
      <c r="AI917" s="1">
        <v>20140617</v>
      </c>
      <c r="AJ917" s="1"/>
      <c r="AK917" s="1"/>
      <c r="AL917" s="1">
        <v>111</v>
      </c>
      <c r="AM917" s="1"/>
      <c r="AN917" s="1">
        <v>110</v>
      </c>
      <c r="AO917" s="1"/>
      <c r="AP917" s="1">
        <v>20140723</v>
      </c>
      <c r="AQ917" s="1">
        <v>20140617</v>
      </c>
      <c r="AR917" s="1">
        <v>20140930</v>
      </c>
      <c r="AS917" s="1" t="s">
        <v>64</v>
      </c>
      <c r="AT917" s="1"/>
      <c r="AU917" s="1"/>
      <c r="AV917">
        <v>111</v>
      </c>
      <c r="AW917" s="5" t="str">
        <f t="shared" si="103"/>
        <v>&gt;20万</v>
      </c>
      <c r="AX917">
        <v>1793.7864899999997</v>
      </c>
      <c r="AY917">
        <v>7</v>
      </c>
      <c r="AZ917">
        <v>3699.5286100000003</v>
      </c>
      <c r="BA917">
        <v>11</v>
      </c>
      <c r="BB917">
        <v>256.25521285714279</v>
      </c>
      <c r="BC917" s="3" t="str">
        <f t="shared" si="104"/>
        <v>主力上场</v>
      </c>
      <c r="BD917" s="4" t="s">
        <v>27584</v>
      </c>
      <c r="BE917">
        <f t="shared" si="105"/>
        <v>336.32078272727273</v>
      </c>
      <c r="BF917" s="4" t="str">
        <f t="shared" si="106"/>
        <v>&gt;20万</v>
      </c>
      <c r="BG917" t="e">
        <v>#N/A</v>
      </c>
      <c r="BH917" s="4" t="e">
        <v>#N/A</v>
      </c>
    </row>
    <row r="918" spans="1:60">
      <c r="A918" s="1" t="s">
        <v>3921</v>
      </c>
      <c r="B918" s="1" t="s">
        <v>3922</v>
      </c>
      <c r="C918" s="1" t="s">
        <v>3923</v>
      </c>
      <c r="D918" s="1" t="s">
        <v>3924</v>
      </c>
      <c r="E918" s="1" t="s">
        <v>2998</v>
      </c>
      <c r="F918" s="1" t="s">
        <v>2999</v>
      </c>
      <c r="G918" s="1" t="s">
        <v>49</v>
      </c>
      <c r="H918" s="1" t="s">
        <v>2998</v>
      </c>
      <c r="I918" s="1" t="s">
        <v>2999</v>
      </c>
      <c r="J918" s="1" t="s">
        <v>49</v>
      </c>
      <c r="K918" s="1" t="s">
        <v>3002</v>
      </c>
      <c r="L918" s="1" t="s">
        <v>2999</v>
      </c>
      <c r="M918" s="1" t="s">
        <v>51</v>
      </c>
      <c r="N918" s="1" t="s">
        <v>52</v>
      </c>
      <c r="O918" s="1" t="str">
        <f t="shared" si="101"/>
        <v>维持</v>
      </c>
      <c r="P918" s="1" t="s">
        <v>53</v>
      </c>
      <c r="Q918" s="1" t="s">
        <v>1690</v>
      </c>
      <c r="R918" s="1" t="s">
        <v>2956</v>
      </c>
      <c r="S918" s="1" t="s">
        <v>3003</v>
      </c>
      <c r="T918" s="1" t="s">
        <v>654</v>
      </c>
      <c r="U918" s="1" t="s">
        <v>3925</v>
      </c>
      <c r="V918" s="1" t="s">
        <v>355</v>
      </c>
      <c r="W918" s="1" t="s">
        <v>58</v>
      </c>
      <c r="X918" s="1" t="s">
        <v>94</v>
      </c>
      <c r="Y918" s="1" t="s">
        <v>76</v>
      </c>
      <c r="Z918" s="1" t="s">
        <v>77</v>
      </c>
      <c r="AA918" s="1" t="s">
        <v>77</v>
      </c>
      <c r="AB918" s="1" t="s">
        <v>61</v>
      </c>
      <c r="AC918" s="1" t="s">
        <v>325</v>
      </c>
      <c r="AD918" s="1" t="s">
        <v>27598</v>
      </c>
      <c r="AE918" s="1"/>
      <c r="AF918" s="1" t="s">
        <v>179</v>
      </c>
      <c r="AG918" s="1">
        <v>20040520</v>
      </c>
      <c r="AH918" s="1" t="str">
        <f t="shared" si="102"/>
        <v>200405</v>
      </c>
      <c r="AI918" s="1">
        <v>20141020</v>
      </c>
      <c r="AJ918" s="1"/>
      <c r="AK918" s="1"/>
      <c r="AL918" s="1">
        <v>82</v>
      </c>
      <c r="AM918" s="1"/>
      <c r="AN918" s="1">
        <v>103</v>
      </c>
      <c r="AO918" s="1"/>
      <c r="AP918" s="1">
        <v>20141118</v>
      </c>
      <c r="AQ918" s="1">
        <v>20141020</v>
      </c>
      <c r="AR918" s="1">
        <v>20150930</v>
      </c>
      <c r="AS918" s="1" t="s">
        <v>64</v>
      </c>
      <c r="AT918" s="1"/>
      <c r="AU918" s="1"/>
      <c r="AV918">
        <v>82</v>
      </c>
      <c r="AW918" s="5" t="str">
        <f t="shared" si="103"/>
        <v>&gt;20万</v>
      </c>
      <c r="AX918">
        <v>1359.59528</v>
      </c>
      <c r="AY918">
        <v>7</v>
      </c>
      <c r="AZ918">
        <v>2385.9639400000005</v>
      </c>
      <c r="BA918">
        <v>11</v>
      </c>
      <c r="BB918">
        <v>194.22789714285713</v>
      </c>
      <c r="BC918" s="3" t="str">
        <f t="shared" si="104"/>
        <v>常规商场</v>
      </c>
      <c r="BD918" s="4" t="s">
        <v>27585</v>
      </c>
      <c r="BE918">
        <f t="shared" si="105"/>
        <v>216.90581272727277</v>
      </c>
      <c r="BF918" s="4" t="str">
        <f t="shared" si="106"/>
        <v>&gt;20万</v>
      </c>
      <c r="BG918" t="e">
        <v>#N/A</v>
      </c>
      <c r="BH918" s="4" t="e">
        <v>#N/A</v>
      </c>
    </row>
    <row r="919" spans="1:60">
      <c r="A919" s="1" t="s">
        <v>3926</v>
      </c>
      <c r="B919" s="1" t="s">
        <v>3927</v>
      </c>
      <c r="C919" s="1" t="s">
        <v>3928</v>
      </c>
      <c r="D919" s="1" t="s">
        <v>3929</v>
      </c>
      <c r="E919" s="1" t="s">
        <v>2998</v>
      </c>
      <c r="F919" s="1" t="s">
        <v>2999</v>
      </c>
      <c r="G919" s="1" t="s">
        <v>49</v>
      </c>
      <c r="H919" s="1" t="s">
        <v>3930</v>
      </c>
      <c r="I919" s="1" t="s">
        <v>3931</v>
      </c>
      <c r="J919" s="1" t="s">
        <v>159</v>
      </c>
      <c r="K919" s="1" t="s">
        <v>3002</v>
      </c>
      <c r="L919" s="1" t="s">
        <v>2999</v>
      </c>
      <c r="M919" s="1" t="s">
        <v>51</v>
      </c>
      <c r="N919" s="1" t="s">
        <v>52</v>
      </c>
      <c r="O919" s="1" t="str">
        <f t="shared" si="101"/>
        <v>维持</v>
      </c>
      <c r="P919" s="1" t="s">
        <v>53</v>
      </c>
      <c r="Q919" s="1" t="s">
        <v>1690</v>
      </c>
      <c r="R919" s="1" t="s">
        <v>2956</v>
      </c>
      <c r="S919" s="1" t="s">
        <v>3003</v>
      </c>
      <c r="T919" s="1" t="s">
        <v>654</v>
      </c>
      <c r="U919" s="1" t="s">
        <v>3932</v>
      </c>
      <c r="V919" s="1" t="s">
        <v>355</v>
      </c>
      <c r="W919" s="1" t="s">
        <v>58</v>
      </c>
      <c r="X919" s="1" t="s">
        <v>173</v>
      </c>
      <c r="Y919" s="1" t="s">
        <v>76</v>
      </c>
      <c r="Z919" s="1" t="s">
        <v>77</v>
      </c>
      <c r="AA919" s="1" t="s">
        <v>77</v>
      </c>
      <c r="AB919" s="1" t="s">
        <v>162</v>
      </c>
      <c r="AC919" s="1" t="s">
        <v>292</v>
      </c>
      <c r="AD919" s="1" t="s">
        <v>27597</v>
      </c>
      <c r="AE919" s="1" t="s">
        <v>71</v>
      </c>
      <c r="AF919" s="1"/>
      <c r="AG919" s="1">
        <v>20040105</v>
      </c>
      <c r="AH919" s="1" t="str">
        <f t="shared" si="102"/>
        <v>200401</v>
      </c>
      <c r="AI919" s="1">
        <v>20120914</v>
      </c>
      <c r="AJ919" s="1"/>
      <c r="AK919" s="1"/>
      <c r="AL919" s="1">
        <v>70</v>
      </c>
      <c r="AM919" s="1"/>
      <c r="AN919" s="1">
        <v>70</v>
      </c>
      <c r="AO919" s="1"/>
      <c r="AP919" s="1">
        <v>20140728</v>
      </c>
      <c r="AQ919" s="1">
        <v>20141001</v>
      </c>
      <c r="AR919" s="1">
        <v>20150930</v>
      </c>
      <c r="AS919" s="1" t="s">
        <v>64</v>
      </c>
      <c r="AT919" s="1"/>
      <c r="AU919" s="1"/>
      <c r="AV919">
        <v>70</v>
      </c>
      <c r="AW919" s="5" t="str">
        <f t="shared" si="103"/>
        <v>&gt;20万</v>
      </c>
      <c r="AX919">
        <v>1447.8476000000001</v>
      </c>
      <c r="AY919">
        <v>7</v>
      </c>
      <c r="AZ919">
        <v>2417.3527200000003</v>
      </c>
      <c r="BA919">
        <v>12</v>
      </c>
      <c r="BB919">
        <v>206.83537142857145</v>
      </c>
      <c r="BC919" s="3" t="str">
        <f t="shared" si="104"/>
        <v>主力上场</v>
      </c>
      <c r="BD919" s="4" t="s">
        <v>27584</v>
      </c>
      <c r="BE919">
        <f t="shared" si="105"/>
        <v>201.44606000000002</v>
      </c>
      <c r="BF919" s="4" t="str">
        <f t="shared" si="106"/>
        <v>&gt;20万</v>
      </c>
      <c r="BG919" t="e">
        <v>#N/A</v>
      </c>
      <c r="BH919" s="4" t="e">
        <v>#N/A</v>
      </c>
    </row>
    <row r="920" spans="1:60">
      <c r="A920" s="1" t="s">
        <v>3933</v>
      </c>
      <c r="B920" s="1" t="s">
        <v>3620</v>
      </c>
      <c r="C920" s="1" t="s">
        <v>3934</v>
      </c>
      <c r="D920" s="1" t="s">
        <v>3935</v>
      </c>
      <c r="E920" s="1" t="s">
        <v>2998</v>
      </c>
      <c r="F920" s="1" t="s">
        <v>2999</v>
      </c>
      <c r="G920" s="1" t="s">
        <v>49</v>
      </c>
      <c r="H920" s="1" t="s">
        <v>3619</v>
      </c>
      <c r="I920" s="1" t="s">
        <v>3620</v>
      </c>
      <c r="J920" s="1" t="s">
        <v>159</v>
      </c>
      <c r="K920" s="1" t="s">
        <v>3002</v>
      </c>
      <c r="L920" s="1" t="s">
        <v>2999</v>
      </c>
      <c r="M920" s="1" t="s">
        <v>51</v>
      </c>
      <c r="N920" s="1" t="s">
        <v>52</v>
      </c>
      <c r="O920" s="1" t="str">
        <f t="shared" si="101"/>
        <v>维持</v>
      </c>
      <c r="P920" s="1" t="s">
        <v>53</v>
      </c>
      <c r="Q920" s="1" t="s">
        <v>1690</v>
      </c>
      <c r="R920" s="1" t="s">
        <v>2956</v>
      </c>
      <c r="S920" s="1" t="s">
        <v>3003</v>
      </c>
      <c r="T920" s="1" t="s">
        <v>654</v>
      </c>
      <c r="U920" s="1" t="s">
        <v>3621</v>
      </c>
      <c r="V920" s="1" t="s">
        <v>682</v>
      </c>
      <c r="W920" s="1" t="s">
        <v>58</v>
      </c>
      <c r="X920" s="1" t="s">
        <v>59</v>
      </c>
      <c r="Y920" s="1" t="s">
        <v>76</v>
      </c>
      <c r="Z920" s="1" t="s">
        <v>77</v>
      </c>
      <c r="AA920" s="1" t="s">
        <v>77</v>
      </c>
      <c r="AB920" s="1" t="s">
        <v>162</v>
      </c>
      <c r="AC920" s="1" t="s">
        <v>325</v>
      </c>
      <c r="AD920" s="1" t="s">
        <v>78</v>
      </c>
      <c r="AE920" s="1"/>
      <c r="AF920" s="1" t="s">
        <v>72</v>
      </c>
      <c r="AG920" s="1">
        <v>20021118</v>
      </c>
      <c r="AH920" s="1" t="str">
        <f t="shared" si="102"/>
        <v>200211</v>
      </c>
      <c r="AI920" s="1">
        <v>20081030</v>
      </c>
      <c r="AJ920" s="1"/>
      <c r="AK920" s="1"/>
      <c r="AL920" s="1">
        <v>97</v>
      </c>
      <c r="AM920" s="1"/>
      <c r="AN920" s="1">
        <v>112</v>
      </c>
      <c r="AO920" s="1"/>
      <c r="AP920" s="1">
        <v>20140729</v>
      </c>
      <c r="AQ920" s="1">
        <v>20141001</v>
      </c>
      <c r="AR920" s="1">
        <v>20150930</v>
      </c>
      <c r="AS920" s="1" t="s">
        <v>64</v>
      </c>
      <c r="AT920" s="1"/>
      <c r="AU920" s="1"/>
      <c r="AV920">
        <v>97</v>
      </c>
      <c r="AW920" s="5" t="str">
        <f t="shared" si="103"/>
        <v>&gt;10万</v>
      </c>
      <c r="AX920">
        <v>930.21843999999999</v>
      </c>
      <c r="AY920">
        <v>7</v>
      </c>
      <c r="AZ920">
        <v>1920.2244900000001</v>
      </c>
      <c r="BA920">
        <v>12</v>
      </c>
      <c r="BB920">
        <v>132.88834857142857</v>
      </c>
      <c r="BC920" s="3" t="str">
        <f t="shared" si="104"/>
        <v>常规商场</v>
      </c>
      <c r="BD920" s="4" t="s">
        <v>27585</v>
      </c>
      <c r="BE920">
        <f t="shared" si="105"/>
        <v>160.0187075</v>
      </c>
      <c r="BF920" s="4" t="str">
        <f t="shared" si="106"/>
        <v>&gt;10万</v>
      </c>
      <c r="BG920" t="e">
        <v>#N/A</v>
      </c>
      <c r="BH920" s="4" t="e">
        <v>#N/A</v>
      </c>
    </row>
    <row r="921" spans="1:60">
      <c r="A921" s="1" t="s">
        <v>3936</v>
      </c>
      <c r="B921" s="1" t="s">
        <v>3937</v>
      </c>
      <c r="C921" s="1" t="s">
        <v>3938</v>
      </c>
      <c r="D921" s="1">
        <v>13703662137</v>
      </c>
      <c r="E921" s="1" t="s">
        <v>2998</v>
      </c>
      <c r="F921" s="1" t="s">
        <v>2999</v>
      </c>
      <c r="G921" s="1" t="s">
        <v>49</v>
      </c>
      <c r="H921" s="1" t="s">
        <v>3939</v>
      </c>
      <c r="I921" s="1" t="s">
        <v>3940</v>
      </c>
      <c r="J921" s="1" t="s">
        <v>159</v>
      </c>
      <c r="K921" s="1" t="s">
        <v>3002</v>
      </c>
      <c r="L921" s="1" t="s">
        <v>2999</v>
      </c>
      <c r="M921" s="1" t="s">
        <v>51</v>
      </c>
      <c r="N921" s="1" t="s">
        <v>100</v>
      </c>
      <c r="O921" s="1" t="str">
        <f t="shared" si="101"/>
        <v>整改</v>
      </c>
      <c r="P921" s="1" t="s">
        <v>53</v>
      </c>
      <c r="Q921" s="1" t="s">
        <v>1690</v>
      </c>
      <c r="R921" s="1" t="s">
        <v>2956</v>
      </c>
      <c r="S921" s="1" t="s">
        <v>3003</v>
      </c>
      <c r="T921" s="1" t="s">
        <v>654</v>
      </c>
      <c r="U921" s="1" t="s">
        <v>3941</v>
      </c>
      <c r="V921" s="1" t="s">
        <v>133</v>
      </c>
      <c r="W921" s="1" t="s">
        <v>58</v>
      </c>
      <c r="X921" s="1" t="s">
        <v>173</v>
      </c>
      <c r="Y921" s="1" t="s">
        <v>76</v>
      </c>
      <c r="Z921" s="1" t="s">
        <v>77</v>
      </c>
      <c r="AA921" s="1" t="s">
        <v>77</v>
      </c>
      <c r="AB921" s="1" t="s">
        <v>162</v>
      </c>
      <c r="AC921" s="1" t="s">
        <v>292</v>
      </c>
      <c r="AD921" s="1" t="s">
        <v>27598</v>
      </c>
      <c r="AE921" s="1" t="s">
        <v>71</v>
      </c>
      <c r="AF921" s="1"/>
      <c r="AG921" s="1">
        <v>19971030</v>
      </c>
      <c r="AH921" s="1" t="str">
        <f t="shared" si="102"/>
        <v>199710</v>
      </c>
      <c r="AI921" s="1">
        <v>20150430</v>
      </c>
      <c r="AJ921" s="1"/>
      <c r="AK921" s="1"/>
      <c r="AL921" s="1">
        <v>64</v>
      </c>
      <c r="AM921" s="1"/>
      <c r="AN921" s="1">
        <v>81.44</v>
      </c>
      <c r="AO921" s="1"/>
      <c r="AP921" s="1">
        <v>20140729</v>
      </c>
      <c r="AQ921" s="1">
        <v>20141001</v>
      </c>
      <c r="AR921" s="1">
        <v>20150930</v>
      </c>
      <c r="AS921" s="1" t="s">
        <v>64</v>
      </c>
      <c r="AT921" s="1"/>
      <c r="AU921" s="1"/>
      <c r="AV921">
        <v>64</v>
      </c>
      <c r="AW921" s="5" t="str">
        <f t="shared" si="103"/>
        <v>&gt;20万</v>
      </c>
      <c r="AX921">
        <v>1143.27271</v>
      </c>
      <c r="AY921">
        <v>6</v>
      </c>
      <c r="AZ921">
        <v>2687.7419099999997</v>
      </c>
      <c r="BA921">
        <v>12</v>
      </c>
      <c r="BB921">
        <v>190.54545166666665</v>
      </c>
      <c r="BC921" s="3" t="str">
        <f t="shared" si="104"/>
        <v>常规商场</v>
      </c>
      <c r="BD921" s="4" t="s">
        <v>27585</v>
      </c>
      <c r="BE921">
        <f t="shared" si="105"/>
        <v>223.97849249999999</v>
      </c>
      <c r="BF921" s="4" t="str">
        <f t="shared" si="106"/>
        <v>&gt;20万</v>
      </c>
      <c r="BG921" t="e">
        <v>#N/A</v>
      </c>
      <c r="BH921" s="4" t="e">
        <v>#N/A</v>
      </c>
    </row>
    <row r="922" spans="1:60">
      <c r="A922" s="1" t="s">
        <v>3942</v>
      </c>
      <c r="B922" s="1" t="s">
        <v>3943</v>
      </c>
      <c r="C922" s="1" t="s">
        <v>3944</v>
      </c>
      <c r="D922" s="1" t="s">
        <v>3945</v>
      </c>
      <c r="E922" s="1" t="s">
        <v>3586</v>
      </c>
      <c r="F922" s="1" t="s">
        <v>3436</v>
      </c>
      <c r="G922" s="1" t="s">
        <v>129</v>
      </c>
      <c r="H922" s="1" t="s">
        <v>3946</v>
      </c>
      <c r="I922" s="1" t="s">
        <v>3943</v>
      </c>
      <c r="J922" s="1" t="s">
        <v>159</v>
      </c>
      <c r="K922" s="1" t="s">
        <v>2974</v>
      </c>
      <c r="L922" s="1" t="s">
        <v>2973</v>
      </c>
      <c r="M922" s="1" t="s">
        <v>160</v>
      </c>
      <c r="N922" s="1" t="s">
        <v>52</v>
      </c>
      <c r="O922" s="1" t="str">
        <f t="shared" si="101"/>
        <v>维持</v>
      </c>
      <c r="P922" s="1" t="s">
        <v>53</v>
      </c>
      <c r="Q922" s="1" t="s">
        <v>1690</v>
      </c>
      <c r="R922" s="1" t="s">
        <v>2956</v>
      </c>
      <c r="S922" s="1" t="s">
        <v>3437</v>
      </c>
      <c r="T922" s="1" t="s">
        <v>133</v>
      </c>
      <c r="U922" s="1" t="s">
        <v>3947</v>
      </c>
      <c r="V922" s="1" t="s">
        <v>355</v>
      </c>
      <c r="W922" s="1" t="s">
        <v>58</v>
      </c>
      <c r="X922" s="1" t="s">
        <v>173</v>
      </c>
      <c r="Y922" s="1" t="s">
        <v>60</v>
      </c>
      <c r="Z922" s="1" t="s">
        <v>60</v>
      </c>
      <c r="AA922" s="1" t="s">
        <v>60</v>
      </c>
      <c r="AB922" s="1" t="s">
        <v>162</v>
      </c>
      <c r="AC922" s="1" t="s">
        <v>714</v>
      </c>
      <c r="AD922" s="1" t="s">
        <v>70</v>
      </c>
      <c r="AE922" s="1" t="s">
        <v>71</v>
      </c>
      <c r="AF922" s="1" t="s">
        <v>72</v>
      </c>
      <c r="AG922" s="1">
        <v>20030513</v>
      </c>
      <c r="AH922" s="1" t="str">
        <f t="shared" si="102"/>
        <v>200305</v>
      </c>
      <c r="AI922" s="1">
        <v>20140807</v>
      </c>
      <c r="AJ922" s="1"/>
      <c r="AK922" s="1"/>
      <c r="AL922" s="1">
        <v>197</v>
      </c>
      <c r="AM922" s="1"/>
      <c r="AN922" s="1">
        <v>197</v>
      </c>
      <c r="AO922" s="1"/>
      <c r="AP922" s="1">
        <v>20150512</v>
      </c>
      <c r="AQ922" s="1">
        <v>20140807</v>
      </c>
      <c r="AR922" s="1">
        <v>20141015</v>
      </c>
      <c r="AS922" s="1" t="s">
        <v>189</v>
      </c>
      <c r="AT922" s="1"/>
      <c r="AU922" s="1"/>
      <c r="AV922">
        <v>197</v>
      </c>
      <c r="AW922" s="5" t="str">
        <f t="shared" si="103"/>
        <v>&lt;7万</v>
      </c>
      <c r="AX922">
        <v>616.38308999999992</v>
      </c>
      <c r="AY922">
        <v>7</v>
      </c>
      <c r="AZ922">
        <v>721.80673999999999</v>
      </c>
      <c r="BA922">
        <v>11</v>
      </c>
      <c r="BB922">
        <v>88.054727142857132</v>
      </c>
      <c r="BC922" s="3" t="str">
        <f t="shared" si="104"/>
        <v>其他商场</v>
      </c>
      <c r="BD922" s="4" t="s">
        <v>27587</v>
      </c>
      <c r="BE922">
        <f t="shared" si="105"/>
        <v>65.618794545454548</v>
      </c>
      <c r="BF922" s="4" t="str">
        <f t="shared" si="106"/>
        <v>&lt;7万</v>
      </c>
      <c r="BG922" t="e">
        <v>#N/A</v>
      </c>
      <c r="BH922" s="4" t="e">
        <v>#N/A</v>
      </c>
    </row>
    <row r="923" spans="1:60">
      <c r="A923" s="1" t="s">
        <v>3948</v>
      </c>
      <c r="B923" s="1" t="s">
        <v>3949</v>
      </c>
      <c r="C923" s="1" t="s">
        <v>3377</v>
      </c>
      <c r="D923" s="1" t="s">
        <v>3950</v>
      </c>
      <c r="E923" s="1" t="s">
        <v>2953</v>
      </c>
      <c r="F923" s="1" t="s">
        <v>2954</v>
      </c>
      <c r="G923" s="1" t="s">
        <v>49</v>
      </c>
      <c r="H923" s="1" t="s">
        <v>2953</v>
      </c>
      <c r="I923" s="1" t="s">
        <v>2954</v>
      </c>
      <c r="J923" s="1" t="s">
        <v>49</v>
      </c>
      <c r="K923" s="1" t="s">
        <v>2955</v>
      </c>
      <c r="L923" s="1" t="s">
        <v>2954</v>
      </c>
      <c r="M923" s="1" t="s">
        <v>51</v>
      </c>
      <c r="N923" s="1" t="s">
        <v>52</v>
      </c>
      <c r="O923" s="1" t="str">
        <f t="shared" si="101"/>
        <v>维持</v>
      </c>
      <c r="P923" s="1" t="s">
        <v>53</v>
      </c>
      <c r="Q923" s="1" t="s">
        <v>1690</v>
      </c>
      <c r="R923" s="1" t="s">
        <v>2956</v>
      </c>
      <c r="S923" s="1" t="s">
        <v>2957</v>
      </c>
      <c r="T923" s="1" t="s">
        <v>133</v>
      </c>
      <c r="U923" s="1" t="s">
        <v>2958</v>
      </c>
      <c r="V923" s="1" t="s">
        <v>133</v>
      </c>
      <c r="W923" s="1" t="s">
        <v>58</v>
      </c>
      <c r="X923" s="1" t="s">
        <v>59</v>
      </c>
      <c r="Y923" s="1" t="s">
        <v>69</v>
      </c>
      <c r="Z923" s="1" t="s">
        <v>69</v>
      </c>
      <c r="AA923" s="1" t="s">
        <v>69</v>
      </c>
      <c r="AB923" s="1" t="s">
        <v>61</v>
      </c>
      <c r="AC923" s="1" t="s">
        <v>301</v>
      </c>
      <c r="AD923" s="1" t="s">
        <v>27597</v>
      </c>
      <c r="AE923" s="1"/>
      <c r="AF923" s="1" t="s">
        <v>72</v>
      </c>
      <c r="AG923" s="1">
        <v>20010901</v>
      </c>
      <c r="AH923" s="1" t="str">
        <f t="shared" si="102"/>
        <v>200109</v>
      </c>
      <c r="AI923" s="1">
        <v>20130427</v>
      </c>
      <c r="AJ923" s="1"/>
      <c r="AK923" s="1"/>
      <c r="AL923" s="1">
        <v>106</v>
      </c>
      <c r="AM923" s="1"/>
      <c r="AN923" s="1">
        <v>106</v>
      </c>
      <c r="AO923" s="1"/>
      <c r="AP923" s="1">
        <v>20131129</v>
      </c>
      <c r="AQ923" s="1">
        <v>20131001</v>
      </c>
      <c r="AR923" s="1">
        <v>20140930</v>
      </c>
      <c r="AS923" s="1" t="s">
        <v>64</v>
      </c>
      <c r="AT923" s="1"/>
      <c r="AU923" s="1"/>
      <c r="AV923">
        <v>106</v>
      </c>
      <c r="AW923" s="5" t="str">
        <f t="shared" si="103"/>
        <v>&gt;20万</v>
      </c>
      <c r="AX923">
        <v>3379.29592</v>
      </c>
      <c r="AY923">
        <v>7</v>
      </c>
      <c r="AZ923">
        <v>5235.7770299999993</v>
      </c>
      <c r="BA923">
        <v>12</v>
      </c>
      <c r="BB923">
        <v>482.75655999999998</v>
      </c>
      <c r="BC923" s="3" t="str">
        <f t="shared" si="104"/>
        <v>重点商场</v>
      </c>
      <c r="BD923" s="4" t="s">
        <v>27584</v>
      </c>
      <c r="BE923">
        <f t="shared" si="105"/>
        <v>436.31475249999994</v>
      </c>
      <c r="BF923" s="4" t="str">
        <f t="shared" si="106"/>
        <v>&gt;20万</v>
      </c>
      <c r="BG923" t="e">
        <v>#N/A</v>
      </c>
      <c r="BH923" s="4" t="e">
        <v>#N/A</v>
      </c>
    </row>
    <row r="924" spans="1:60">
      <c r="A924" s="1" t="s">
        <v>3951</v>
      </c>
      <c r="B924" s="1" t="s">
        <v>3952</v>
      </c>
      <c r="C924" s="1" t="s">
        <v>3953</v>
      </c>
      <c r="D924" s="1" t="s">
        <v>3954</v>
      </c>
      <c r="E924" s="1" t="s">
        <v>2953</v>
      </c>
      <c r="F924" s="1" t="s">
        <v>2954</v>
      </c>
      <c r="G924" s="1" t="s">
        <v>49</v>
      </c>
      <c r="H924" s="1" t="s">
        <v>2953</v>
      </c>
      <c r="I924" s="1" t="s">
        <v>2954</v>
      </c>
      <c r="J924" s="1" t="s">
        <v>49</v>
      </c>
      <c r="K924" s="1" t="s">
        <v>2955</v>
      </c>
      <c r="L924" s="1" t="s">
        <v>2954</v>
      </c>
      <c r="M924" s="1" t="s">
        <v>51</v>
      </c>
      <c r="N924" s="1" t="s">
        <v>52</v>
      </c>
      <c r="O924" s="1" t="str">
        <f t="shared" si="101"/>
        <v>维持</v>
      </c>
      <c r="P924" s="1" t="s">
        <v>53</v>
      </c>
      <c r="Q924" s="1" t="s">
        <v>1690</v>
      </c>
      <c r="R924" s="1" t="s">
        <v>2956</v>
      </c>
      <c r="S924" s="1" t="s">
        <v>2957</v>
      </c>
      <c r="T924" s="1" t="s">
        <v>133</v>
      </c>
      <c r="U924" s="1" t="s">
        <v>3201</v>
      </c>
      <c r="V924" s="1" t="s">
        <v>133</v>
      </c>
      <c r="W924" s="1" t="s">
        <v>58</v>
      </c>
      <c r="X924" s="1" t="s">
        <v>59</v>
      </c>
      <c r="Y924" s="1" t="s">
        <v>69</v>
      </c>
      <c r="Z924" s="1" t="s">
        <v>69</v>
      </c>
      <c r="AA924" s="1" t="s">
        <v>69</v>
      </c>
      <c r="AB924" s="1" t="s">
        <v>61</v>
      </c>
      <c r="AC924" s="1" t="s">
        <v>306</v>
      </c>
      <c r="AD924" s="1" t="s">
        <v>70</v>
      </c>
      <c r="AE924" s="1"/>
      <c r="AF924" s="1" t="s">
        <v>72</v>
      </c>
      <c r="AG924" s="1">
        <v>20040305</v>
      </c>
      <c r="AH924" s="1" t="str">
        <f t="shared" si="102"/>
        <v>200403</v>
      </c>
      <c r="AI924" s="1">
        <v>20141031</v>
      </c>
      <c r="AJ924" s="1"/>
      <c r="AK924" s="1"/>
      <c r="AL924" s="1">
        <v>85</v>
      </c>
      <c r="AM924" s="1"/>
      <c r="AN924" s="1">
        <v>101</v>
      </c>
      <c r="AO924" s="1"/>
      <c r="AP924" s="1">
        <v>20121116</v>
      </c>
      <c r="AQ924" s="1">
        <v>20120904</v>
      </c>
      <c r="AR924" s="1">
        <v>20130930</v>
      </c>
      <c r="AS924" s="1" t="s">
        <v>64</v>
      </c>
      <c r="AT924" s="1"/>
      <c r="AU924" s="1"/>
      <c r="AV924">
        <v>85</v>
      </c>
      <c r="AW924" s="5" t="str">
        <f t="shared" si="103"/>
        <v>&gt;20万</v>
      </c>
      <c r="AX924">
        <v>2077.6951200000003</v>
      </c>
      <c r="AY924">
        <v>7</v>
      </c>
      <c r="AZ924">
        <v>3702.8157100000003</v>
      </c>
      <c r="BA924">
        <v>11</v>
      </c>
      <c r="BB924">
        <v>296.81358857142862</v>
      </c>
      <c r="BC924" s="3" t="str">
        <f t="shared" si="104"/>
        <v>主力上场</v>
      </c>
      <c r="BD924" s="4" t="s">
        <v>27584</v>
      </c>
      <c r="BE924">
        <f t="shared" si="105"/>
        <v>336.61961000000002</v>
      </c>
      <c r="BF924" s="4" t="str">
        <f t="shared" si="106"/>
        <v>&gt;20万</v>
      </c>
      <c r="BG924" t="e">
        <v>#N/A</v>
      </c>
      <c r="BH924" s="4" t="e">
        <v>#N/A</v>
      </c>
    </row>
    <row r="925" spans="1:60">
      <c r="A925" s="1" t="s">
        <v>3955</v>
      </c>
      <c r="B925" s="1" t="s">
        <v>3956</v>
      </c>
      <c r="C925" s="1" t="s">
        <v>3957</v>
      </c>
      <c r="D925" s="1">
        <v>13359743373</v>
      </c>
      <c r="E925" s="1" t="s">
        <v>2953</v>
      </c>
      <c r="F925" s="1" t="s">
        <v>2954</v>
      </c>
      <c r="G925" s="1" t="s">
        <v>49</v>
      </c>
      <c r="H925" s="1" t="s">
        <v>2953</v>
      </c>
      <c r="I925" s="1" t="s">
        <v>2954</v>
      </c>
      <c r="J925" s="1" t="s">
        <v>49</v>
      </c>
      <c r="K925" s="1" t="s">
        <v>2955</v>
      </c>
      <c r="L925" s="1" t="s">
        <v>2954</v>
      </c>
      <c r="M925" s="1" t="s">
        <v>51</v>
      </c>
      <c r="N925" s="1" t="s">
        <v>100</v>
      </c>
      <c r="O925" s="1" t="str">
        <f t="shared" si="101"/>
        <v>整改</v>
      </c>
      <c r="P925" s="1" t="s">
        <v>53</v>
      </c>
      <c r="Q925" s="1" t="s">
        <v>1690</v>
      </c>
      <c r="R925" s="1" t="s">
        <v>2956</v>
      </c>
      <c r="S925" s="1" t="s">
        <v>3127</v>
      </c>
      <c r="T925" s="1" t="s">
        <v>133</v>
      </c>
      <c r="U925" s="1" t="s">
        <v>3450</v>
      </c>
      <c r="V925" s="1" t="s">
        <v>133</v>
      </c>
      <c r="W925" s="1" t="s">
        <v>58</v>
      </c>
      <c r="X925" s="1" t="s">
        <v>173</v>
      </c>
      <c r="Y925" s="1" t="s">
        <v>69</v>
      </c>
      <c r="Z925" s="1" t="s">
        <v>69</v>
      </c>
      <c r="AA925" s="1" t="s">
        <v>69</v>
      </c>
      <c r="AB925" s="1" t="s">
        <v>61</v>
      </c>
      <c r="AC925" s="1" t="s">
        <v>714</v>
      </c>
      <c r="AD925" s="1" t="s">
        <v>27598</v>
      </c>
      <c r="AE925" s="1" t="s">
        <v>71</v>
      </c>
      <c r="AF925" s="1" t="s">
        <v>72</v>
      </c>
      <c r="AG925" s="1">
        <v>20030513</v>
      </c>
      <c r="AH925" s="1" t="str">
        <f t="shared" si="102"/>
        <v>200305</v>
      </c>
      <c r="AI925" s="1">
        <v>20150424</v>
      </c>
      <c r="AJ925" s="1"/>
      <c r="AK925" s="1"/>
      <c r="AL925" s="1">
        <v>226</v>
      </c>
      <c r="AM925" s="1"/>
      <c r="AN925" s="1">
        <v>140</v>
      </c>
      <c r="AO925" s="1"/>
      <c r="AP925" s="1">
        <v>20121210</v>
      </c>
      <c r="AQ925" s="1">
        <v>20121001</v>
      </c>
      <c r="AR925" s="1">
        <v>20130901</v>
      </c>
      <c r="AS925" s="1" t="s">
        <v>180</v>
      </c>
      <c r="AT925" s="1"/>
      <c r="AU925" s="1"/>
      <c r="AV925">
        <v>226</v>
      </c>
      <c r="AW925" s="5" t="str">
        <f t="shared" si="103"/>
        <v>&gt;20万</v>
      </c>
      <c r="AX925">
        <v>893.03585999999996</v>
      </c>
      <c r="AY925">
        <v>6</v>
      </c>
      <c r="AZ925">
        <v>2737.0675200000001</v>
      </c>
      <c r="BA925">
        <v>12</v>
      </c>
      <c r="BB925">
        <v>148.83930999999998</v>
      </c>
      <c r="BC925" s="3" t="str">
        <f t="shared" si="104"/>
        <v>常规商场</v>
      </c>
      <c r="BD925" s="4" t="s">
        <v>27585</v>
      </c>
      <c r="BE925">
        <f t="shared" si="105"/>
        <v>228.08896000000001</v>
      </c>
      <c r="BF925" s="4" t="str">
        <f t="shared" si="106"/>
        <v>&gt;20万</v>
      </c>
      <c r="BG925" t="e">
        <v>#N/A</v>
      </c>
      <c r="BH925" s="4" t="e">
        <v>#N/A</v>
      </c>
    </row>
    <row r="926" spans="1:60">
      <c r="A926" s="1" t="s">
        <v>3958</v>
      </c>
      <c r="B926" s="1" t="s">
        <v>3959</v>
      </c>
      <c r="C926" s="1" t="s">
        <v>3960</v>
      </c>
      <c r="D926" s="1" t="s">
        <v>3961</v>
      </c>
      <c r="E926" s="1" t="s">
        <v>2953</v>
      </c>
      <c r="F926" s="1" t="s">
        <v>2954</v>
      </c>
      <c r="G926" s="1" t="s">
        <v>49</v>
      </c>
      <c r="H926" s="1" t="s">
        <v>2953</v>
      </c>
      <c r="I926" s="1" t="s">
        <v>2954</v>
      </c>
      <c r="J926" s="1" t="s">
        <v>49</v>
      </c>
      <c r="K926" s="1" t="s">
        <v>2955</v>
      </c>
      <c r="L926" s="1" t="s">
        <v>2954</v>
      </c>
      <c r="M926" s="1" t="s">
        <v>51</v>
      </c>
      <c r="N926" s="1" t="s">
        <v>52</v>
      </c>
      <c r="O926" s="1" t="str">
        <f t="shared" si="101"/>
        <v>维持</v>
      </c>
      <c r="P926" s="1" t="s">
        <v>53</v>
      </c>
      <c r="Q926" s="1" t="s">
        <v>1690</v>
      </c>
      <c r="R926" s="1" t="s">
        <v>2956</v>
      </c>
      <c r="S926" s="1" t="s">
        <v>3127</v>
      </c>
      <c r="T926" s="1" t="s">
        <v>133</v>
      </c>
      <c r="U926" s="1" t="s">
        <v>3299</v>
      </c>
      <c r="V926" s="1" t="s">
        <v>133</v>
      </c>
      <c r="W926" s="1" t="s">
        <v>58</v>
      </c>
      <c r="X926" s="1" t="s">
        <v>173</v>
      </c>
      <c r="Y926" s="1" t="s">
        <v>76</v>
      </c>
      <c r="Z926" s="1" t="s">
        <v>77</v>
      </c>
      <c r="AA926" s="1" t="s">
        <v>77</v>
      </c>
      <c r="AB926" s="1" t="s">
        <v>61</v>
      </c>
      <c r="AC926" s="1" t="s">
        <v>174</v>
      </c>
      <c r="AD926" s="1" t="s">
        <v>293</v>
      </c>
      <c r="AE926" s="1" t="s">
        <v>83</v>
      </c>
      <c r="AF926" s="1"/>
      <c r="AG926" s="1">
        <v>19950101</v>
      </c>
      <c r="AH926" s="1" t="str">
        <f t="shared" si="102"/>
        <v>199501</v>
      </c>
      <c r="AI926" s="1">
        <v>20141031</v>
      </c>
      <c r="AJ926" s="1"/>
      <c r="AK926" s="1"/>
      <c r="AL926" s="1">
        <v>91</v>
      </c>
      <c r="AM926" s="1"/>
      <c r="AN926" s="1">
        <v>124</v>
      </c>
      <c r="AO926" s="1"/>
      <c r="AP926" s="1">
        <v>20121129</v>
      </c>
      <c r="AQ926" s="1">
        <v>20121001</v>
      </c>
      <c r="AR926" s="1">
        <v>20130930</v>
      </c>
      <c r="AS926" s="1" t="s">
        <v>189</v>
      </c>
      <c r="AT926" s="1"/>
      <c r="AU926" s="1"/>
      <c r="AV926">
        <v>91</v>
      </c>
      <c r="AW926" s="5" t="str">
        <f t="shared" si="103"/>
        <v>&gt;10万</v>
      </c>
      <c r="AX926">
        <v>1191.3301200000001</v>
      </c>
      <c r="AY926">
        <v>7</v>
      </c>
      <c r="AZ926">
        <v>1706.71118</v>
      </c>
      <c r="BA926">
        <v>11</v>
      </c>
      <c r="BB926">
        <v>170.19001714285716</v>
      </c>
      <c r="BC926" s="3" t="str">
        <f t="shared" si="104"/>
        <v>常规商场</v>
      </c>
      <c r="BD926" s="4" t="s">
        <v>27585</v>
      </c>
      <c r="BE926">
        <f t="shared" si="105"/>
        <v>155.15556181818181</v>
      </c>
      <c r="BF926" s="4" t="str">
        <f t="shared" si="106"/>
        <v>&gt;10万</v>
      </c>
      <c r="BG926" t="e">
        <v>#N/A</v>
      </c>
      <c r="BH926" s="4" t="e">
        <v>#N/A</v>
      </c>
    </row>
    <row r="927" spans="1:60">
      <c r="A927" s="1" t="s">
        <v>3962</v>
      </c>
      <c r="B927" s="1" t="s">
        <v>3963</v>
      </c>
      <c r="C927" s="1" t="s">
        <v>3964</v>
      </c>
      <c r="D927" s="1" t="s">
        <v>3965</v>
      </c>
      <c r="E927" s="1" t="s">
        <v>2998</v>
      </c>
      <c r="F927" s="1" t="s">
        <v>2999</v>
      </c>
      <c r="G927" s="1" t="s">
        <v>49</v>
      </c>
      <c r="H927" s="1" t="s">
        <v>2998</v>
      </c>
      <c r="I927" s="1" t="s">
        <v>2999</v>
      </c>
      <c r="J927" s="1" t="s">
        <v>49</v>
      </c>
      <c r="K927" s="1" t="s">
        <v>3002</v>
      </c>
      <c r="L927" s="1" t="s">
        <v>2999</v>
      </c>
      <c r="M927" s="1" t="s">
        <v>51</v>
      </c>
      <c r="N927" s="1" t="s">
        <v>52</v>
      </c>
      <c r="O927" s="1" t="str">
        <f t="shared" si="101"/>
        <v>维持</v>
      </c>
      <c r="P927" s="1" t="s">
        <v>53</v>
      </c>
      <c r="Q927" s="1" t="s">
        <v>1690</v>
      </c>
      <c r="R927" s="1" t="s">
        <v>2956</v>
      </c>
      <c r="S927" s="1" t="s">
        <v>3098</v>
      </c>
      <c r="T927" s="1" t="s">
        <v>133</v>
      </c>
      <c r="U927" s="1" t="s">
        <v>3379</v>
      </c>
      <c r="V927" s="1" t="s">
        <v>133</v>
      </c>
      <c r="W927" s="1" t="s">
        <v>58</v>
      </c>
      <c r="X927" s="1" t="s">
        <v>173</v>
      </c>
      <c r="Y927" s="1" t="s">
        <v>76</v>
      </c>
      <c r="Z927" s="1" t="s">
        <v>77</v>
      </c>
      <c r="AA927" s="1" t="s">
        <v>77</v>
      </c>
      <c r="AB927" s="1" t="s">
        <v>61</v>
      </c>
      <c r="AC927" s="1" t="s">
        <v>714</v>
      </c>
      <c r="AD927" s="1" t="s">
        <v>78</v>
      </c>
      <c r="AE927" s="1" t="s">
        <v>71</v>
      </c>
      <c r="AF927" s="1"/>
      <c r="AG927" s="1">
        <v>20040926</v>
      </c>
      <c r="AH927" s="1" t="str">
        <f t="shared" si="102"/>
        <v>200409</v>
      </c>
      <c r="AI927" s="1">
        <v>20081222</v>
      </c>
      <c r="AJ927" s="1"/>
      <c r="AK927" s="1"/>
      <c r="AL927" s="1">
        <v>323</v>
      </c>
      <c r="AM927" s="1"/>
      <c r="AN927" s="1">
        <v>240</v>
      </c>
      <c r="AO927" s="1"/>
      <c r="AP927" s="1">
        <v>20140724</v>
      </c>
      <c r="AQ927" s="1">
        <v>20141001</v>
      </c>
      <c r="AR927" s="1">
        <v>20150930</v>
      </c>
      <c r="AS927" s="1" t="s">
        <v>180</v>
      </c>
      <c r="AT927" s="1"/>
      <c r="AU927" s="1"/>
      <c r="AV927">
        <v>323</v>
      </c>
      <c r="AW927" s="5" t="str">
        <f t="shared" si="103"/>
        <v>&gt;10万</v>
      </c>
      <c r="AX927">
        <v>992.87666999999999</v>
      </c>
      <c r="AY927">
        <v>7</v>
      </c>
      <c r="AZ927">
        <v>1480.2678299999998</v>
      </c>
      <c r="BA927">
        <v>12</v>
      </c>
      <c r="BB927">
        <v>141.83952428571428</v>
      </c>
      <c r="BC927" s="3" t="str">
        <f t="shared" si="104"/>
        <v>常规商场</v>
      </c>
      <c r="BD927" s="4" t="s">
        <v>27585</v>
      </c>
      <c r="BE927">
        <f t="shared" si="105"/>
        <v>123.35565249999998</v>
      </c>
      <c r="BF927" s="4" t="str">
        <f t="shared" si="106"/>
        <v>&gt;10万</v>
      </c>
      <c r="BG927" t="e">
        <v>#N/A</v>
      </c>
      <c r="BH927" s="4" t="e">
        <v>#N/A</v>
      </c>
    </row>
    <row r="928" spans="1:60">
      <c r="A928" s="1" t="s">
        <v>3966</v>
      </c>
      <c r="B928" s="1" t="s">
        <v>3967</v>
      </c>
      <c r="C928" s="1" t="s">
        <v>3968</v>
      </c>
      <c r="D928" s="1" t="s">
        <v>3969</v>
      </c>
      <c r="E928" s="1" t="s">
        <v>2998</v>
      </c>
      <c r="F928" s="1" t="s">
        <v>2999</v>
      </c>
      <c r="G928" s="1" t="s">
        <v>49</v>
      </c>
      <c r="H928" s="1" t="s">
        <v>2998</v>
      </c>
      <c r="I928" s="1" t="s">
        <v>2999</v>
      </c>
      <c r="J928" s="1" t="s">
        <v>49</v>
      </c>
      <c r="K928" s="1" t="s">
        <v>3002</v>
      </c>
      <c r="L928" s="1" t="s">
        <v>2999</v>
      </c>
      <c r="M928" s="1" t="s">
        <v>51</v>
      </c>
      <c r="N928" s="1" t="s">
        <v>52</v>
      </c>
      <c r="O928" s="1" t="str">
        <f t="shared" si="101"/>
        <v>维持</v>
      </c>
      <c r="P928" s="1" t="s">
        <v>53</v>
      </c>
      <c r="Q928" s="1" t="s">
        <v>1690</v>
      </c>
      <c r="R928" s="1" t="s">
        <v>2956</v>
      </c>
      <c r="S928" s="1" t="s">
        <v>3098</v>
      </c>
      <c r="T928" s="1" t="s">
        <v>133</v>
      </c>
      <c r="U928" s="1" t="s">
        <v>3379</v>
      </c>
      <c r="V928" s="1" t="s">
        <v>133</v>
      </c>
      <c r="W928" s="1" t="s">
        <v>58</v>
      </c>
      <c r="X928" s="1" t="s">
        <v>94</v>
      </c>
      <c r="Y928" s="1" t="s">
        <v>69</v>
      </c>
      <c r="Z928" s="1" t="s">
        <v>69</v>
      </c>
      <c r="AA928" s="1" t="s">
        <v>69</v>
      </c>
      <c r="AB928" s="1" t="s">
        <v>61</v>
      </c>
      <c r="AC928" s="1" t="s">
        <v>306</v>
      </c>
      <c r="AD928" s="1" t="s">
        <v>70</v>
      </c>
      <c r="AE928" s="1" t="s">
        <v>71</v>
      </c>
      <c r="AF928" s="1" t="s">
        <v>63</v>
      </c>
      <c r="AG928" s="1">
        <v>20041228</v>
      </c>
      <c r="AH928" s="1" t="str">
        <f t="shared" si="102"/>
        <v>200412</v>
      </c>
      <c r="AI928" s="1">
        <v>20120924</v>
      </c>
      <c r="AJ928" s="1"/>
      <c r="AK928" s="1"/>
      <c r="AL928" s="1">
        <v>210</v>
      </c>
      <c r="AM928" s="1"/>
      <c r="AN928" s="1">
        <v>210</v>
      </c>
      <c r="AO928" s="1"/>
      <c r="AP928" s="1">
        <v>20140724</v>
      </c>
      <c r="AQ928" s="1">
        <v>20131001</v>
      </c>
      <c r="AR928" s="1">
        <v>20140930</v>
      </c>
      <c r="AS928" s="1" t="s">
        <v>64</v>
      </c>
      <c r="AT928" s="1"/>
      <c r="AU928" s="1"/>
      <c r="AV928">
        <v>210</v>
      </c>
      <c r="AW928" s="5" t="str">
        <f t="shared" si="103"/>
        <v>&gt;20万</v>
      </c>
      <c r="AX928">
        <v>2780.5484599999995</v>
      </c>
      <c r="AY928">
        <v>7</v>
      </c>
      <c r="AZ928">
        <v>4780.8483299999998</v>
      </c>
      <c r="BA928">
        <v>12</v>
      </c>
      <c r="BB928">
        <v>397.22120857142852</v>
      </c>
      <c r="BC928" s="3" t="str">
        <f t="shared" si="104"/>
        <v>重点商场</v>
      </c>
      <c r="BD928" s="4" t="s">
        <v>27584</v>
      </c>
      <c r="BE928">
        <f t="shared" si="105"/>
        <v>398.40402749999998</v>
      </c>
      <c r="BF928" s="4" t="str">
        <f t="shared" si="106"/>
        <v>&gt;20万</v>
      </c>
      <c r="BG928" t="e">
        <v>#N/A</v>
      </c>
      <c r="BH928" s="4" t="e">
        <v>#N/A</v>
      </c>
    </row>
    <row r="929" spans="1:60">
      <c r="A929" s="1" t="s">
        <v>3970</v>
      </c>
      <c r="B929" s="1" t="s">
        <v>3971</v>
      </c>
      <c r="C929" s="1" t="s">
        <v>3972</v>
      </c>
      <c r="D929" s="1" t="s">
        <v>3973</v>
      </c>
      <c r="E929" s="1" t="s">
        <v>2998</v>
      </c>
      <c r="F929" s="1" t="s">
        <v>2999</v>
      </c>
      <c r="G929" s="1" t="s">
        <v>49</v>
      </c>
      <c r="H929" s="1" t="s">
        <v>3974</v>
      </c>
      <c r="I929" s="1" t="s">
        <v>3975</v>
      </c>
      <c r="J929" s="1" t="s">
        <v>159</v>
      </c>
      <c r="K929" s="1" t="s">
        <v>3002</v>
      </c>
      <c r="L929" s="1" t="s">
        <v>2999</v>
      </c>
      <c r="M929" s="1" t="s">
        <v>51</v>
      </c>
      <c r="N929" s="1" t="s">
        <v>52</v>
      </c>
      <c r="O929" s="1" t="str">
        <f t="shared" si="101"/>
        <v>维持</v>
      </c>
      <c r="P929" s="1" t="s">
        <v>53</v>
      </c>
      <c r="Q929" s="1" t="s">
        <v>1690</v>
      </c>
      <c r="R929" s="1" t="s">
        <v>2956</v>
      </c>
      <c r="S929" s="1" t="s">
        <v>3184</v>
      </c>
      <c r="T929" s="1" t="s">
        <v>133</v>
      </c>
      <c r="U929" s="1" t="s">
        <v>3976</v>
      </c>
      <c r="V929" s="1" t="s">
        <v>355</v>
      </c>
      <c r="W929" s="1" t="s">
        <v>58</v>
      </c>
      <c r="X929" s="1" t="s">
        <v>173</v>
      </c>
      <c r="Y929" s="1" t="s">
        <v>88</v>
      </c>
      <c r="Z929" s="1" t="s">
        <v>88</v>
      </c>
      <c r="AA929" s="1" t="s">
        <v>88</v>
      </c>
      <c r="AB929" s="1" t="s">
        <v>162</v>
      </c>
      <c r="AC929" s="1" t="s">
        <v>292</v>
      </c>
      <c r="AD929" s="1" t="s">
        <v>27597</v>
      </c>
      <c r="AE929" s="1" t="s">
        <v>71</v>
      </c>
      <c r="AF929" s="1"/>
      <c r="AG929" s="1">
        <v>20041001</v>
      </c>
      <c r="AH929" s="1" t="str">
        <f t="shared" si="102"/>
        <v>200410</v>
      </c>
      <c r="AI929" s="1">
        <v>20131216</v>
      </c>
      <c r="AJ929" s="1"/>
      <c r="AK929" s="1"/>
      <c r="AL929" s="1">
        <v>66</v>
      </c>
      <c r="AM929" s="1"/>
      <c r="AN929" s="1">
        <v>66</v>
      </c>
      <c r="AO929" s="1"/>
      <c r="AP929" s="1">
        <v>20140729</v>
      </c>
      <c r="AQ929" s="1">
        <v>20141001</v>
      </c>
      <c r="AR929" s="1">
        <v>20150930</v>
      </c>
      <c r="AS929" s="1" t="s">
        <v>64</v>
      </c>
      <c r="AT929" s="1"/>
      <c r="AU929" s="1"/>
      <c r="AV929">
        <v>66</v>
      </c>
      <c r="AW929" s="5" t="str">
        <f t="shared" si="103"/>
        <v>&gt;7万</v>
      </c>
      <c r="AX929">
        <v>521.56899999999996</v>
      </c>
      <c r="AY929">
        <v>7</v>
      </c>
      <c r="AZ929">
        <v>930.90899999999999</v>
      </c>
      <c r="BA929">
        <v>12</v>
      </c>
      <c r="BB929">
        <v>74.509857142857143</v>
      </c>
      <c r="BC929" s="3" t="str">
        <f t="shared" si="104"/>
        <v>其他商场</v>
      </c>
      <c r="BD929" s="4" t="s">
        <v>27587</v>
      </c>
      <c r="BE929">
        <f t="shared" si="105"/>
        <v>77.575749999999999</v>
      </c>
      <c r="BF929" s="4" t="str">
        <f t="shared" si="106"/>
        <v>&gt;7万</v>
      </c>
      <c r="BG929" t="e">
        <v>#N/A</v>
      </c>
      <c r="BH929" s="4" t="e">
        <v>#N/A</v>
      </c>
    </row>
    <row r="930" spans="1:60">
      <c r="A930" s="1" t="s">
        <v>3977</v>
      </c>
      <c r="B930" s="1" t="s">
        <v>3978</v>
      </c>
      <c r="C930" s="1" t="s">
        <v>3979</v>
      </c>
      <c r="D930" s="1" t="s">
        <v>3980</v>
      </c>
      <c r="E930" s="1" t="s">
        <v>2963</v>
      </c>
      <c r="F930" s="1" t="s">
        <v>1700</v>
      </c>
      <c r="G930" s="1" t="s">
        <v>129</v>
      </c>
      <c r="H930" s="1" t="s">
        <v>3981</v>
      </c>
      <c r="I930" s="1" t="s">
        <v>3978</v>
      </c>
      <c r="J930" s="1" t="s">
        <v>159</v>
      </c>
      <c r="K930" s="1" t="s">
        <v>1699</v>
      </c>
      <c r="L930" s="1" t="s">
        <v>1700</v>
      </c>
      <c r="M930" s="1" t="s">
        <v>1734</v>
      </c>
      <c r="N930" s="1" t="s">
        <v>52</v>
      </c>
      <c r="O930" s="1" t="str">
        <f t="shared" si="101"/>
        <v>维持</v>
      </c>
      <c r="P930" s="1" t="s">
        <v>53</v>
      </c>
      <c r="Q930" s="1" t="s">
        <v>1690</v>
      </c>
      <c r="R930" s="1" t="s">
        <v>2966</v>
      </c>
      <c r="S930" s="1" t="s">
        <v>2967</v>
      </c>
      <c r="T930" s="1" t="s">
        <v>133</v>
      </c>
      <c r="U930" s="1" t="s">
        <v>3274</v>
      </c>
      <c r="V930" s="1" t="s">
        <v>133</v>
      </c>
      <c r="W930" s="1" t="s">
        <v>58</v>
      </c>
      <c r="X930" s="1" t="s">
        <v>173</v>
      </c>
      <c r="Y930" s="1" t="s">
        <v>60</v>
      </c>
      <c r="Z930" s="1" t="s">
        <v>60</v>
      </c>
      <c r="AA930" s="1" t="s">
        <v>60</v>
      </c>
      <c r="AB930" s="1" t="s">
        <v>162</v>
      </c>
      <c r="AC930" s="1" t="s">
        <v>292</v>
      </c>
      <c r="AD930" s="1" t="s">
        <v>293</v>
      </c>
      <c r="AE930" s="1" t="s">
        <v>71</v>
      </c>
      <c r="AF930" s="1"/>
      <c r="AG930" s="1">
        <v>20050922</v>
      </c>
      <c r="AH930" s="1" t="str">
        <f t="shared" si="102"/>
        <v>200509</v>
      </c>
      <c r="AI930" s="1">
        <v>20070901</v>
      </c>
      <c r="AJ930" s="1"/>
      <c r="AK930" s="1"/>
      <c r="AL930" s="1">
        <v>96</v>
      </c>
      <c r="AM930" s="1"/>
      <c r="AN930" s="1">
        <v>126</v>
      </c>
      <c r="AO930" s="1"/>
      <c r="AP930" s="1">
        <v>20131121</v>
      </c>
      <c r="AQ930" s="1">
        <v>20131001</v>
      </c>
      <c r="AR930" s="1">
        <v>20140930</v>
      </c>
      <c r="AS930" s="1" t="s">
        <v>189</v>
      </c>
      <c r="AT930" s="1"/>
      <c r="AU930" s="1"/>
      <c r="AV930">
        <v>96</v>
      </c>
      <c r="AW930" s="5" t="str">
        <f t="shared" si="103"/>
        <v>&lt;7万</v>
      </c>
      <c r="AX930">
        <v>322.06200000000001</v>
      </c>
      <c r="AY930">
        <v>6</v>
      </c>
      <c r="AZ930">
        <v>520.07299999999998</v>
      </c>
      <c r="BA930">
        <v>12</v>
      </c>
      <c r="BB930">
        <v>53.677</v>
      </c>
      <c r="BC930" s="3" t="str">
        <f t="shared" si="104"/>
        <v>其他商场</v>
      </c>
      <c r="BD930" s="4" t="s">
        <v>27586</v>
      </c>
      <c r="BE930">
        <f t="shared" si="105"/>
        <v>43.339416666666665</v>
      </c>
      <c r="BF930" s="4" t="str">
        <f t="shared" si="106"/>
        <v>&lt;7万</v>
      </c>
      <c r="BG930" t="e">
        <v>#N/A</v>
      </c>
      <c r="BH930" s="4" t="e">
        <v>#N/A</v>
      </c>
    </row>
    <row r="931" spans="1:60">
      <c r="A931" s="1" t="s">
        <v>3982</v>
      </c>
      <c r="B931" s="1" t="s">
        <v>3983</v>
      </c>
      <c r="C931" s="1" t="s">
        <v>2743</v>
      </c>
      <c r="D931" s="1" t="s">
        <v>3984</v>
      </c>
      <c r="E931" s="1" t="s">
        <v>2998</v>
      </c>
      <c r="F931" s="1" t="s">
        <v>2999</v>
      </c>
      <c r="G931" s="1" t="s">
        <v>49</v>
      </c>
      <c r="H931" s="1" t="s">
        <v>2998</v>
      </c>
      <c r="I931" s="1" t="s">
        <v>2999</v>
      </c>
      <c r="J931" s="1" t="s">
        <v>49</v>
      </c>
      <c r="K931" s="1" t="s">
        <v>3002</v>
      </c>
      <c r="L931" s="1" t="s">
        <v>2999</v>
      </c>
      <c r="M931" s="1" t="s">
        <v>51</v>
      </c>
      <c r="N931" s="1" t="s">
        <v>52</v>
      </c>
      <c r="O931" s="1" t="str">
        <f t="shared" si="101"/>
        <v>维持</v>
      </c>
      <c r="P931" s="1" t="s">
        <v>53</v>
      </c>
      <c r="Q931" s="1" t="s">
        <v>1690</v>
      </c>
      <c r="R931" s="1" t="s">
        <v>2956</v>
      </c>
      <c r="S931" s="1" t="s">
        <v>3003</v>
      </c>
      <c r="T931" s="1" t="s">
        <v>654</v>
      </c>
      <c r="U931" s="1" t="s">
        <v>3159</v>
      </c>
      <c r="V931" s="1" t="s">
        <v>654</v>
      </c>
      <c r="W931" s="1" t="s">
        <v>58</v>
      </c>
      <c r="X931" s="1" t="s">
        <v>94</v>
      </c>
      <c r="Y931" s="1" t="s">
        <v>76</v>
      </c>
      <c r="Z931" s="1" t="s">
        <v>77</v>
      </c>
      <c r="AA931" s="1" t="s">
        <v>77</v>
      </c>
      <c r="AB931" s="1" t="s">
        <v>61</v>
      </c>
      <c r="AC931" s="1" t="s">
        <v>386</v>
      </c>
      <c r="AD931" s="1" t="s">
        <v>27598</v>
      </c>
      <c r="AE931" s="1" t="s">
        <v>71</v>
      </c>
      <c r="AF931" s="1" t="s">
        <v>72</v>
      </c>
      <c r="AG931" s="1">
        <v>20050430</v>
      </c>
      <c r="AH931" s="1" t="str">
        <f t="shared" si="102"/>
        <v>200504</v>
      </c>
      <c r="AI931" s="1">
        <v>20141009</v>
      </c>
      <c r="AJ931" s="1"/>
      <c r="AK931" s="1"/>
      <c r="AL931" s="1">
        <v>122</v>
      </c>
      <c r="AM931" s="1"/>
      <c r="AN931" s="1">
        <v>148</v>
      </c>
      <c r="AO931" s="1"/>
      <c r="AP931" s="1">
        <v>20141011</v>
      </c>
      <c r="AQ931" s="1">
        <v>20141009</v>
      </c>
      <c r="AR931" s="1">
        <v>20150930</v>
      </c>
      <c r="AS931" s="1" t="s">
        <v>64</v>
      </c>
      <c r="AT931" s="1"/>
      <c r="AU931" s="1"/>
      <c r="AV931">
        <v>122</v>
      </c>
      <c r="AW931" s="5" t="str">
        <f t="shared" si="103"/>
        <v>&gt;10万</v>
      </c>
      <c r="AX931">
        <v>1174.7842900000001</v>
      </c>
      <c r="AY931">
        <v>7</v>
      </c>
      <c r="AZ931">
        <v>2033.56674</v>
      </c>
      <c r="BA931">
        <v>11</v>
      </c>
      <c r="BB931">
        <v>167.82632714285714</v>
      </c>
      <c r="BC931" s="3" t="str">
        <f t="shared" si="104"/>
        <v>常规商场</v>
      </c>
      <c r="BD931" s="4" t="s">
        <v>27585</v>
      </c>
      <c r="BE931">
        <f t="shared" si="105"/>
        <v>184.86970363636362</v>
      </c>
      <c r="BF931" s="4" t="str">
        <f t="shared" si="106"/>
        <v>&gt;10万</v>
      </c>
      <c r="BG931" t="e">
        <v>#N/A</v>
      </c>
      <c r="BH931" s="4" t="e">
        <v>#N/A</v>
      </c>
    </row>
    <row r="932" spans="1:60">
      <c r="A932" s="1" t="s">
        <v>3985</v>
      </c>
      <c r="B932" s="1" t="s">
        <v>3986</v>
      </c>
      <c r="C932" s="1" t="s">
        <v>3987</v>
      </c>
      <c r="D932" s="1" t="s">
        <v>3988</v>
      </c>
      <c r="E932" s="1" t="s">
        <v>3069</v>
      </c>
      <c r="F932" s="1" t="s">
        <v>2973</v>
      </c>
      <c r="G932" s="1" t="s">
        <v>129</v>
      </c>
      <c r="H932" s="1" t="s">
        <v>3303</v>
      </c>
      <c r="I932" s="1" t="s">
        <v>3304</v>
      </c>
      <c r="J932" s="1" t="s">
        <v>159</v>
      </c>
      <c r="K932" s="1" t="s">
        <v>2974</v>
      </c>
      <c r="L932" s="1" t="s">
        <v>2973</v>
      </c>
      <c r="M932" s="1" t="s">
        <v>160</v>
      </c>
      <c r="N932" s="1" t="s">
        <v>52</v>
      </c>
      <c r="O932" s="1" t="str">
        <f t="shared" si="101"/>
        <v>维持</v>
      </c>
      <c r="P932" s="1" t="s">
        <v>53</v>
      </c>
      <c r="Q932" s="1" t="s">
        <v>1690</v>
      </c>
      <c r="R932" s="1" t="s">
        <v>2966</v>
      </c>
      <c r="S932" s="1" t="s">
        <v>3009</v>
      </c>
      <c r="T932" s="1" t="s">
        <v>654</v>
      </c>
      <c r="U932" s="1" t="s">
        <v>3071</v>
      </c>
      <c r="V932" s="1" t="s">
        <v>355</v>
      </c>
      <c r="W932" s="1" t="s">
        <v>58</v>
      </c>
      <c r="X932" s="1" t="s">
        <v>173</v>
      </c>
      <c r="Y932" s="1" t="s">
        <v>88</v>
      </c>
      <c r="Z932" s="1" t="s">
        <v>88</v>
      </c>
      <c r="AA932" s="1" t="s">
        <v>88</v>
      </c>
      <c r="AB932" s="1" t="s">
        <v>162</v>
      </c>
      <c r="AC932" s="1" t="s">
        <v>292</v>
      </c>
      <c r="AD932" s="1" t="s">
        <v>78</v>
      </c>
      <c r="AE932" s="1" t="s">
        <v>71</v>
      </c>
      <c r="AF932" s="1"/>
      <c r="AG932" s="1">
        <v>20050807</v>
      </c>
      <c r="AH932" s="1" t="str">
        <f t="shared" si="102"/>
        <v>200508</v>
      </c>
      <c r="AI932" s="1">
        <v>20110525</v>
      </c>
      <c r="AJ932" s="1"/>
      <c r="AK932" s="1"/>
      <c r="AL932" s="1">
        <v>70</v>
      </c>
      <c r="AM932" s="1"/>
      <c r="AN932" s="1">
        <v>70</v>
      </c>
      <c r="AO932" s="1"/>
      <c r="AP932" s="1">
        <v>20131028</v>
      </c>
      <c r="AQ932" s="1">
        <v>20131001</v>
      </c>
      <c r="AR932" s="1">
        <v>20140930</v>
      </c>
      <c r="AS932" s="1" t="s">
        <v>180</v>
      </c>
      <c r="AT932" s="1"/>
      <c r="AU932" s="1"/>
      <c r="AV932">
        <v>70</v>
      </c>
      <c r="AW932" s="5" t="str">
        <f t="shared" si="103"/>
        <v>&gt;7万</v>
      </c>
      <c r="AX932">
        <v>562.76201999999989</v>
      </c>
      <c r="AY932">
        <v>7</v>
      </c>
      <c r="AZ932">
        <v>1019.9159999999999</v>
      </c>
      <c r="BA932">
        <v>12</v>
      </c>
      <c r="BB932">
        <v>80.39457428571427</v>
      </c>
      <c r="BC932" s="3" t="str">
        <f t="shared" si="104"/>
        <v>其他商场</v>
      </c>
      <c r="BD932" s="4" t="s">
        <v>27587</v>
      </c>
      <c r="BE932">
        <f t="shared" si="105"/>
        <v>84.992999999999995</v>
      </c>
      <c r="BF932" s="4" t="str">
        <f t="shared" si="106"/>
        <v>&gt;7万</v>
      </c>
      <c r="BG932" t="e">
        <v>#N/A</v>
      </c>
      <c r="BH932" s="4" t="e">
        <v>#N/A</v>
      </c>
    </row>
    <row r="933" spans="1:60">
      <c r="A933" s="1" t="s">
        <v>3989</v>
      </c>
      <c r="B933" s="1" t="s">
        <v>3990</v>
      </c>
      <c r="C933" s="1" t="s">
        <v>3991</v>
      </c>
      <c r="D933" s="1" t="s">
        <v>3992</v>
      </c>
      <c r="E933" s="1" t="s">
        <v>2998</v>
      </c>
      <c r="F933" s="1" t="s">
        <v>2999</v>
      </c>
      <c r="G933" s="1" t="s">
        <v>49</v>
      </c>
      <c r="H933" s="1" t="s">
        <v>3214</v>
      </c>
      <c r="I933" s="1" t="s">
        <v>3215</v>
      </c>
      <c r="J933" s="1" t="s">
        <v>159</v>
      </c>
      <c r="K933" s="1" t="s">
        <v>3002</v>
      </c>
      <c r="L933" s="1" t="s">
        <v>2999</v>
      </c>
      <c r="M933" s="1" t="s">
        <v>51</v>
      </c>
      <c r="N933" s="1" t="s">
        <v>52</v>
      </c>
      <c r="O933" s="1" t="str">
        <f t="shared" si="101"/>
        <v>维持</v>
      </c>
      <c r="P933" s="1" t="s">
        <v>53</v>
      </c>
      <c r="Q933" s="1" t="s">
        <v>1690</v>
      </c>
      <c r="R933" s="1" t="s">
        <v>2956</v>
      </c>
      <c r="S933" s="1" t="s">
        <v>3098</v>
      </c>
      <c r="T933" s="1" t="s">
        <v>133</v>
      </c>
      <c r="U933" s="1" t="s">
        <v>3216</v>
      </c>
      <c r="V933" s="1" t="s">
        <v>355</v>
      </c>
      <c r="W933" s="1" t="s">
        <v>58</v>
      </c>
      <c r="X933" s="1" t="s">
        <v>173</v>
      </c>
      <c r="Y933" s="1" t="s">
        <v>76</v>
      </c>
      <c r="Z933" s="1" t="s">
        <v>77</v>
      </c>
      <c r="AA933" s="1" t="s">
        <v>77</v>
      </c>
      <c r="AB933" s="1" t="s">
        <v>162</v>
      </c>
      <c r="AC933" s="1" t="s">
        <v>292</v>
      </c>
      <c r="AD933" s="1" t="s">
        <v>78</v>
      </c>
      <c r="AE933" s="1" t="s">
        <v>71</v>
      </c>
      <c r="AF933" s="1"/>
      <c r="AG933" s="1">
        <v>20051107</v>
      </c>
      <c r="AH933" s="1" t="str">
        <f t="shared" si="102"/>
        <v>200511</v>
      </c>
      <c r="AI933" s="1">
        <v>20090701</v>
      </c>
      <c r="AJ933" s="1"/>
      <c r="AK933" s="1"/>
      <c r="AL933" s="1">
        <v>67</v>
      </c>
      <c r="AM933" s="1"/>
      <c r="AN933" s="1">
        <v>82</v>
      </c>
      <c r="AO933" s="1"/>
      <c r="AP933" s="1">
        <v>20140729</v>
      </c>
      <c r="AQ933" s="1">
        <v>20141001</v>
      </c>
      <c r="AR933" s="1">
        <v>20150930</v>
      </c>
      <c r="AS933" s="1" t="s">
        <v>64</v>
      </c>
      <c r="AT933" s="1"/>
      <c r="AU933" s="1"/>
      <c r="AV933">
        <v>67</v>
      </c>
      <c r="AW933" s="5" t="str">
        <f t="shared" si="103"/>
        <v>&gt;10万</v>
      </c>
      <c r="AX933">
        <v>994.79799999999989</v>
      </c>
      <c r="AY933">
        <v>7</v>
      </c>
      <c r="AZ933">
        <v>1372.5984799999999</v>
      </c>
      <c r="BA933">
        <v>12</v>
      </c>
      <c r="BB933">
        <v>142.11399999999998</v>
      </c>
      <c r="BC933" s="3" t="str">
        <f t="shared" si="104"/>
        <v>常规商场</v>
      </c>
      <c r="BD933" s="4" t="s">
        <v>27585</v>
      </c>
      <c r="BE933">
        <f t="shared" si="105"/>
        <v>114.38320666666665</v>
      </c>
      <c r="BF933" s="4" t="str">
        <f t="shared" si="106"/>
        <v>&gt;10万</v>
      </c>
      <c r="BG933" t="e">
        <v>#N/A</v>
      </c>
      <c r="BH933" s="4" t="e">
        <v>#N/A</v>
      </c>
    </row>
    <row r="934" spans="1:60">
      <c r="A934" s="1" t="s">
        <v>3993</v>
      </c>
      <c r="B934" s="1" t="s">
        <v>3994</v>
      </c>
      <c r="C934" s="1" t="s">
        <v>3995</v>
      </c>
      <c r="D934" s="1" t="s">
        <v>3996</v>
      </c>
      <c r="E934" s="1" t="s">
        <v>3435</v>
      </c>
      <c r="F934" s="1" t="s">
        <v>3436</v>
      </c>
      <c r="G934" s="1" t="s">
        <v>129</v>
      </c>
      <c r="H934" s="1" t="s">
        <v>3435</v>
      </c>
      <c r="I934" s="1" t="s">
        <v>3436</v>
      </c>
      <c r="J934" s="1" t="s">
        <v>129</v>
      </c>
      <c r="K934" s="1" t="s">
        <v>2974</v>
      </c>
      <c r="L934" s="1" t="s">
        <v>2973</v>
      </c>
      <c r="M934" s="1" t="s">
        <v>180</v>
      </c>
      <c r="N934" s="1" t="s">
        <v>52</v>
      </c>
      <c r="O934" s="1" t="str">
        <f t="shared" si="101"/>
        <v>维持</v>
      </c>
      <c r="P934" s="1" t="s">
        <v>53</v>
      </c>
      <c r="Q934" s="1" t="s">
        <v>1690</v>
      </c>
      <c r="R934" s="1" t="s">
        <v>2956</v>
      </c>
      <c r="S934" s="1" t="s">
        <v>3437</v>
      </c>
      <c r="T934" s="1" t="s">
        <v>133</v>
      </c>
      <c r="U934" s="1" t="s">
        <v>3438</v>
      </c>
      <c r="V934" s="1" t="s">
        <v>133</v>
      </c>
      <c r="W934" s="1" t="s">
        <v>58</v>
      </c>
      <c r="X934" s="1" t="s">
        <v>59</v>
      </c>
      <c r="Y934" s="1" t="s">
        <v>76</v>
      </c>
      <c r="Z934" s="1" t="s">
        <v>77</v>
      </c>
      <c r="AA934" s="1" t="s">
        <v>77</v>
      </c>
      <c r="AB934" s="1" t="s">
        <v>61</v>
      </c>
      <c r="AC934" s="1" t="s">
        <v>301</v>
      </c>
      <c r="AD934" s="1" t="s">
        <v>27597</v>
      </c>
      <c r="AE934" s="1"/>
      <c r="AF934" s="1" t="s">
        <v>63</v>
      </c>
      <c r="AG934" s="1">
        <v>20021001</v>
      </c>
      <c r="AH934" s="1" t="str">
        <f t="shared" si="102"/>
        <v>200210</v>
      </c>
      <c r="AI934" s="1">
        <v>20131216</v>
      </c>
      <c r="AJ934" s="1"/>
      <c r="AK934" s="1"/>
      <c r="AL934" s="1">
        <v>128</v>
      </c>
      <c r="AM934" s="1"/>
      <c r="AN934" s="1">
        <v>128</v>
      </c>
      <c r="AO934" s="1"/>
      <c r="AP934" s="1">
        <v>20140224</v>
      </c>
      <c r="AQ934" s="1">
        <v>20131216</v>
      </c>
      <c r="AR934" s="1">
        <v>20140930</v>
      </c>
      <c r="AS934" s="1" t="s">
        <v>189</v>
      </c>
      <c r="AT934" s="1"/>
      <c r="AU934" s="1"/>
      <c r="AV934">
        <v>128</v>
      </c>
      <c r="AW934" s="5" t="str">
        <f t="shared" si="103"/>
        <v>&gt;10万</v>
      </c>
      <c r="AX934">
        <v>1539.83718</v>
      </c>
      <c r="AY934">
        <v>7</v>
      </c>
      <c r="AZ934">
        <v>2323.0156200000001</v>
      </c>
      <c r="BA934">
        <v>12</v>
      </c>
      <c r="BB934">
        <v>219.97674000000001</v>
      </c>
      <c r="BC934" s="3" t="str">
        <f t="shared" si="104"/>
        <v>主力上场</v>
      </c>
      <c r="BD934" s="4" t="s">
        <v>27584</v>
      </c>
      <c r="BE934">
        <f t="shared" si="105"/>
        <v>193.58463500000002</v>
      </c>
      <c r="BF934" s="4" t="str">
        <f t="shared" si="106"/>
        <v>&gt;10万</v>
      </c>
      <c r="BG934" t="e">
        <v>#N/A</v>
      </c>
      <c r="BH934" s="4" t="e">
        <v>#N/A</v>
      </c>
    </row>
    <row r="935" spans="1:60">
      <c r="A935" s="1" t="s">
        <v>3997</v>
      </c>
      <c r="B935" s="1" t="s">
        <v>3998</v>
      </c>
      <c r="C935" s="1" t="s">
        <v>3377</v>
      </c>
      <c r="D935" s="1" t="s">
        <v>3999</v>
      </c>
      <c r="E935" s="1" t="s">
        <v>3435</v>
      </c>
      <c r="F935" s="1" t="s">
        <v>3436</v>
      </c>
      <c r="G935" s="1" t="s">
        <v>129</v>
      </c>
      <c r="H935" s="1" t="s">
        <v>3435</v>
      </c>
      <c r="I935" s="1" t="s">
        <v>3436</v>
      </c>
      <c r="J935" s="1" t="s">
        <v>129</v>
      </c>
      <c r="K935" s="1" t="s">
        <v>2974</v>
      </c>
      <c r="L935" s="1" t="s">
        <v>2973</v>
      </c>
      <c r="M935" s="1" t="s">
        <v>180</v>
      </c>
      <c r="N935" s="1" t="s">
        <v>52</v>
      </c>
      <c r="O935" s="1" t="str">
        <f t="shared" si="101"/>
        <v>维持</v>
      </c>
      <c r="P935" s="1" t="s">
        <v>53</v>
      </c>
      <c r="Q935" s="1" t="s">
        <v>1690</v>
      </c>
      <c r="R935" s="1" t="s">
        <v>2956</v>
      </c>
      <c r="S935" s="1" t="s">
        <v>3437</v>
      </c>
      <c r="T935" s="1" t="s">
        <v>133</v>
      </c>
      <c r="U935" s="1" t="s">
        <v>3438</v>
      </c>
      <c r="V935" s="1" t="s">
        <v>133</v>
      </c>
      <c r="W935" s="1" t="s">
        <v>58</v>
      </c>
      <c r="X935" s="1" t="s">
        <v>59</v>
      </c>
      <c r="Y935" s="1" t="s">
        <v>69</v>
      </c>
      <c r="Z935" s="1" t="s">
        <v>69</v>
      </c>
      <c r="AA935" s="1" t="s">
        <v>69</v>
      </c>
      <c r="AB935" s="1" t="s">
        <v>61</v>
      </c>
      <c r="AC935" s="1" t="s">
        <v>306</v>
      </c>
      <c r="AD935" s="1" t="s">
        <v>27597</v>
      </c>
      <c r="AE935" s="1"/>
      <c r="AF935" s="1" t="s">
        <v>72</v>
      </c>
      <c r="AG935" s="1">
        <v>20040105</v>
      </c>
      <c r="AH935" s="1" t="str">
        <f t="shared" si="102"/>
        <v>200401</v>
      </c>
      <c r="AI935" s="1">
        <v>20141204</v>
      </c>
      <c r="AJ935" s="1"/>
      <c r="AK935" s="1"/>
      <c r="AL935" s="1">
        <v>200</v>
      </c>
      <c r="AM935" s="1"/>
      <c r="AN935" s="1">
        <v>200</v>
      </c>
      <c r="AO935" s="1"/>
      <c r="AP935" s="1">
        <v>20150513</v>
      </c>
      <c r="AQ935" s="1">
        <v>20131223</v>
      </c>
      <c r="AR935" s="1">
        <v>20140412</v>
      </c>
      <c r="AS935" s="1" t="s">
        <v>180</v>
      </c>
      <c r="AT935" s="1"/>
      <c r="AU935" s="1"/>
      <c r="AV935">
        <v>200</v>
      </c>
      <c r="AW935" s="5" t="str">
        <f t="shared" si="103"/>
        <v>&gt;20万</v>
      </c>
      <c r="AX935">
        <v>2352.6044299999994</v>
      </c>
      <c r="AY935">
        <v>7</v>
      </c>
      <c r="AZ935">
        <v>4125.8999800000001</v>
      </c>
      <c r="BA935">
        <v>12</v>
      </c>
      <c r="BB935">
        <v>336.08634714285705</v>
      </c>
      <c r="BC935" s="3" t="str">
        <f t="shared" si="104"/>
        <v>重点商场</v>
      </c>
      <c r="BD935" s="4" t="s">
        <v>27584</v>
      </c>
      <c r="BE935">
        <f t="shared" si="105"/>
        <v>343.82499833333333</v>
      </c>
      <c r="BF935" s="4" t="str">
        <f t="shared" si="106"/>
        <v>&gt;20万</v>
      </c>
      <c r="BG935" t="e">
        <v>#N/A</v>
      </c>
      <c r="BH935" s="4" t="e">
        <v>#N/A</v>
      </c>
    </row>
    <row r="936" spans="1:60">
      <c r="A936" s="1" t="s">
        <v>4000</v>
      </c>
      <c r="B936" s="1" t="s">
        <v>4001</v>
      </c>
      <c r="C936" s="1" t="s">
        <v>4002</v>
      </c>
      <c r="D936" s="1" t="s">
        <v>3996</v>
      </c>
      <c r="E936" s="1" t="s">
        <v>3435</v>
      </c>
      <c r="F936" s="1" t="s">
        <v>3436</v>
      </c>
      <c r="G936" s="1" t="s">
        <v>129</v>
      </c>
      <c r="H936" s="1" t="s">
        <v>3435</v>
      </c>
      <c r="I936" s="1" t="s">
        <v>3436</v>
      </c>
      <c r="J936" s="1" t="s">
        <v>129</v>
      </c>
      <c r="K936" s="1" t="s">
        <v>2974</v>
      </c>
      <c r="L936" s="1" t="s">
        <v>2973</v>
      </c>
      <c r="M936" s="1" t="s">
        <v>180</v>
      </c>
      <c r="N936" s="1" t="s">
        <v>52</v>
      </c>
      <c r="O936" s="1" t="str">
        <f t="shared" si="101"/>
        <v>维持</v>
      </c>
      <c r="P936" s="1" t="s">
        <v>53</v>
      </c>
      <c r="Q936" s="1" t="s">
        <v>1690</v>
      </c>
      <c r="R936" s="1" t="s">
        <v>2956</v>
      </c>
      <c r="S936" s="1" t="s">
        <v>3184</v>
      </c>
      <c r="T936" s="1" t="s">
        <v>133</v>
      </c>
      <c r="U936" s="1" t="s">
        <v>4003</v>
      </c>
      <c r="V936" s="1" t="s">
        <v>133</v>
      </c>
      <c r="W936" s="1" t="s">
        <v>58</v>
      </c>
      <c r="X936" s="1" t="s">
        <v>59</v>
      </c>
      <c r="Y936" s="1" t="s">
        <v>76</v>
      </c>
      <c r="Z936" s="1" t="s">
        <v>77</v>
      </c>
      <c r="AA936" s="1" t="s">
        <v>77</v>
      </c>
      <c r="AB936" s="1" t="s">
        <v>61</v>
      </c>
      <c r="AC936" s="1" t="s">
        <v>301</v>
      </c>
      <c r="AD936" s="1" t="s">
        <v>27597</v>
      </c>
      <c r="AE936" s="1"/>
      <c r="AF936" s="1" t="s">
        <v>72</v>
      </c>
      <c r="AG936" s="1">
        <v>20041210</v>
      </c>
      <c r="AH936" s="1" t="str">
        <f t="shared" si="102"/>
        <v>200412</v>
      </c>
      <c r="AI936" s="1">
        <v>20131228</v>
      </c>
      <c r="AJ936" s="1"/>
      <c r="AK936" s="1"/>
      <c r="AL936" s="1">
        <v>162</v>
      </c>
      <c r="AM936" s="1"/>
      <c r="AN936" s="1">
        <v>0</v>
      </c>
      <c r="AO936" s="1"/>
      <c r="AP936" s="1">
        <v>20140219</v>
      </c>
      <c r="AQ936" s="1">
        <v>20131228</v>
      </c>
      <c r="AR936" s="1">
        <v>20140930</v>
      </c>
      <c r="AS936" s="1" t="s">
        <v>189</v>
      </c>
      <c r="AT936" s="1"/>
      <c r="AU936" s="1"/>
      <c r="AV936">
        <v>162</v>
      </c>
      <c r="AW936" s="5" t="str">
        <f t="shared" si="103"/>
        <v>&gt;10万</v>
      </c>
      <c r="AX936">
        <v>936.31637000000001</v>
      </c>
      <c r="AY936">
        <v>7</v>
      </c>
      <c r="AZ936">
        <v>1630.24134</v>
      </c>
      <c r="BA936">
        <v>12</v>
      </c>
      <c r="BB936">
        <v>133.75948142857143</v>
      </c>
      <c r="BC936" s="3" t="str">
        <f t="shared" si="104"/>
        <v>常规商场</v>
      </c>
      <c r="BD936" s="4" t="s">
        <v>27585</v>
      </c>
      <c r="BE936">
        <f t="shared" si="105"/>
        <v>135.85344499999999</v>
      </c>
      <c r="BF936" s="4" t="str">
        <f t="shared" si="106"/>
        <v>&gt;10万</v>
      </c>
      <c r="BG936" t="e">
        <v>#N/A</v>
      </c>
      <c r="BH936" s="4" t="e">
        <v>#N/A</v>
      </c>
    </row>
    <row r="937" spans="1:60">
      <c r="A937" s="1" t="s">
        <v>4004</v>
      </c>
      <c r="B937" s="1" t="s">
        <v>4005</v>
      </c>
      <c r="C937" s="1" t="s">
        <v>4006</v>
      </c>
      <c r="D937" s="1" t="s">
        <v>4007</v>
      </c>
      <c r="E937" s="1" t="s">
        <v>3435</v>
      </c>
      <c r="F937" s="1" t="s">
        <v>3436</v>
      </c>
      <c r="G937" s="1" t="s">
        <v>129</v>
      </c>
      <c r="H937" s="1" t="s">
        <v>3435</v>
      </c>
      <c r="I937" s="1" t="s">
        <v>3436</v>
      </c>
      <c r="J937" s="1" t="s">
        <v>129</v>
      </c>
      <c r="K937" s="1" t="s">
        <v>2974</v>
      </c>
      <c r="L937" s="1" t="s">
        <v>2973</v>
      </c>
      <c r="M937" s="1" t="s">
        <v>180</v>
      </c>
      <c r="N937" s="1" t="s">
        <v>52</v>
      </c>
      <c r="O937" s="1" t="str">
        <f t="shared" si="101"/>
        <v>维持</v>
      </c>
      <c r="P937" s="1" t="s">
        <v>53</v>
      </c>
      <c r="Q937" s="1" t="s">
        <v>1690</v>
      </c>
      <c r="R937" s="1" t="s">
        <v>2956</v>
      </c>
      <c r="S937" s="1" t="s">
        <v>3437</v>
      </c>
      <c r="T937" s="1" t="s">
        <v>133</v>
      </c>
      <c r="U937" s="1" t="s">
        <v>3438</v>
      </c>
      <c r="V937" s="1" t="s">
        <v>133</v>
      </c>
      <c r="W937" s="1" t="s">
        <v>58</v>
      </c>
      <c r="X937" s="1" t="s">
        <v>173</v>
      </c>
      <c r="Y937" s="1" t="s">
        <v>76</v>
      </c>
      <c r="Z937" s="1" t="s">
        <v>77</v>
      </c>
      <c r="AA937" s="1" t="s">
        <v>77</v>
      </c>
      <c r="AB937" s="1" t="s">
        <v>61</v>
      </c>
      <c r="AC937" s="1" t="s">
        <v>460</v>
      </c>
      <c r="AD937" s="1" t="s">
        <v>78</v>
      </c>
      <c r="AE937" s="1" t="s">
        <v>71</v>
      </c>
      <c r="AF937" s="1" t="s">
        <v>72</v>
      </c>
      <c r="AG937" s="1">
        <v>20050309</v>
      </c>
      <c r="AH937" s="1" t="str">
        <f t="shared" si="102"/>
        <v>200503</v>
      </c>
      <c r="AI937" s="1">
        <v>20110402</v>
      </c>
      <c r="AJ937" s="1"/>
      <c r="AK937" s="1"/>
      <c r="AL937" s="1">
        <v>150</v>
      </c>
      <c r="AM937" s="1"/>
      <c r="AN937" s="1">
        <v>150</v>
      </c>
      <c r="AO937" s="1"/>
      <c r="AP937" s="1">
        <v>20131028</v>
      </c>
      <c r="AQ937" s="1">
        <v>20131001</v>
      </c>
      <c r="AR937" s="1">
        <v>20140930</v>
      </c>
      <c r="AS937" s="1" t="s">
        <v>180</v>
      </c>
      <c r="AT937" s="1"/>
      <c r="AU937" s="1"/>
      <c r="AV937">
        <v>150</v>
      </c>
      <c r="AW937" s="5" t="str">
        <f t="shared" si="103"/>
        <v>&gt;10万</v>
      </c>
      <c r="AX937">
        <v>639.40999999999985</v>
      </c>
      <c r="AY937">
        <v>7</v>
      </c>
      <c r="AZ937">
        <v>1354.3483000000003</v>
      </c>
      <c r="BA937">
        <v>12</v>
      </c>
      <c r="BB937">
        <v>91.344285714285689</v>
      </c>
      <c r="BC937" s="3" t="str">
        <f t="shared" si="104"/>
        <v>其他商场</v>
      </c>
      <c r="BD937" s="4" t="s">
        <v>27587</v>
      </c>
      <c r="BE937">
        <f t="shared" si="105"/>
        <v>112.86235833333336</v>
      </c>
      <c r="BF937" s="4" t="str">
        <f t="shared" si="106"/>
        <v>&gt;10万</v>
      </c>
      <c r="BG937" t="e">
        <v>#N/A</v>
      </c>
      <c r="BH937" s="4" t="e">
        <v>#N/A</v>
      </c>
    </row>
    <row r="938" spans="1:60">
      <c r="A938" s="1" t="s">
        <v>4008</v>
      </c>
      <c r="B938" s="1" t="s">
        <v>4009</v>
      </c>
      <c r="C938" s="1" t="s">
        <v>2432</v>
      </c>
      <c r="D938" s="1" t="s">
        <v>4010</v>
      </c>
      <c r="E938" s="1" t="s">
        <v>2998</v>
      </c>
      <c r="F938" s="1" t="s">
        <v>2999</v>
      </c>
      <c r="G938" s="1" t="s">
        <v>49</v>
      </c>
      <c r="H938" s="1" t="s">
        <v>2998</v>
      </c>
      <c r="I938" s="1" t="s">
        <v>2999</v>
      </c>
      <c r="J938" s="1" t="s">
        <v>49</v>
      </c>
      <c r="K938" s="1" t="s">
        <v>3002</v>
      </c>
      <c r="L938" s="1" t="s">
        <v>2999</v>
      </c>
      <c r="M938" s="1" t="s">
        <v>51</v>
      </c>
      <c r="N938" s="1" t="s">
        <v>52</v>
      </c>
      <c r="O938" s="1" t="str">
        <f t="shared" si="101"/>
        <v>维持</v>
      </c>
      <c r="P938" s="1" t="s">
        <v>53</v>
      </c>
      <c r="Q938" s="1" t="s">
        <v>1690</v>
      </c>
      <c r="R938" s="1" t="s">
        <v>2956</v>
      </c>
      <c r="S938" s="1" t="s">
        <v>3003</v>
      </c>
      <c r="T938" s="1" t="s">
        <v>654</v>
      </c>
      <c r="U938" s="1" t="s">
        <v>3159</v>
      </c>
      <c r="V938" s="1" t="s">
        <v>654</v>
      </c>
      <c r="W938" s="1" t="s">
        <v>58</v>
      </c>
      <c r="X938" s="1" t="s">
        <v>94</v>
      </c>
      <c r="Y938" s="1" t="s">
        <v>76</v>
      </c>
      <c r="Z938" s="1" t="s">
        <v>77</v>
      </c>
      <c r="AA938" s="1" t="s">
        <v>77</v>
      </c>
      <c r="AB938" s="1" t="s">
        <v>61</v>
      </c>
      <c r="AC938" s="1" t="s">
        <v>89</v>
      </c>
      <c r="AD938" s="1" t="s">
        <v>70</v>
      </c>
      <c r="AE938" s="1" t="s">
        <v>71</v>
      </c>
      <c r="AF938" s="1" t="s">
        <v>72</v>
      </c>
      <c r="AG938" s="1">
        <v>20050221</v>
      </c>
      <c r="AH938" s="1" t="str">
        <f t="shared" si="102"/>
        <v>200502</v>
      </c>
      <c r="AI938" s="1">
        <v>20120924</v>
      </c>
      <c r="AJ938" s="1"/>
      <c r="AK938" s="1" t="s">
        <v>211</v>
      </c>
      <c r="AL938" s="1">
        <v>150</v>
      </c>
      <c r="AM938" s="1"/>
      <c r="AN938" s="1">
        <v>150</v>
      </c>
      <c r="AO938" s="1"/>
      <c r="AP938" s="1">
        <v>20140724</v>
      </c>
      <c r="AQ938" s="1">
        <v>20131001</v>
      </c>
      <c r="AR938" s="1">
        <v>20140930</v>
      </c>
      <c r="AS938" s="1" t="s">
        <v>64</v>
      </c>
      <c r="AT938" s="1"/>
      <c r="AU938" s="1"/>
      <c r="AV938">
        <v>150</v>
      </c>
      <c r="AW938" s="5" t="str">
        <f t="shared" si="103"/>
        <v>&gt;10万</v>
      </c>
      <c r="AX938">
        <v>923.90447999999992</v>
      </c>
      <c r="AY938">
        <v>7</v>
      </c>
      <c r="AZ938">
        <v>1744.4480400000002</v>
      </c>
      <c r="BA938">
        <v>12</v>
      </c>
      <c r="BB938">
        <v>131.98635428571427</v>
      </c>
      <c r="BC938" s="3" t="str">
        <f t="shared" si="104"/>
        <v>常规商场</v>
      </c>
      <c r="BD938" s="4" t="s">
        <v>27585</v>
      </c>
      <c r="BE938">
        <f t="shared" si="105"/>
        <v>145.37067000000002</v>
      </c>
      <c r="BF938" s="4" t="str">
        <f t="shared" si="106"/>
        <v>&gt;10万</v>
      </c>
      <c r="BG938" t="e">
        <v>#N/A</v>
      </c>
      <c r="BH938" s="4" t="e">
        <v>#N/A</v>
      </c>
    </row>
    <row r="939" spans="1:60">
      <c r="A939" s="1" t="s">
        <v>4011</v>
      </c>
      <c r="B939" s="1" t="s">
        <v>4012</v>
      </c>
      <c r="C939" s="1" t="s">
        <v>4013</v>
      </c>
      <c r="D939" s="1" t="s">
        <v>4014</v>
      </c>
      <c r="E939" s="1" t="s">
        <v>3069</v>
      </c>
      <c r="F939" s="1" t="s">
        <v>2973</v>
      </c>
      <c r="G939" s="1" t="s">
        <v>129</v>
      </c>
      <c r="H939" s="1" t="s">
        <v>3330</v>
      </c>
      <c r="I939" s="1" t="s">
        <v>3331</v>
      </c>
      <c r="J939" s="1" t="s">
        <v>159</v>
      </c>
      <c r="K939" s="1" t="s">
        <v>2974</v>
      </c>
      <c r="L939" s="1" t="s">
        <v>2973</v>
      </c>
      <c r="M939" s="1" t="s">
        <v>160</v>
      </c>
      <c r="N939" s="1" t="s">
        <v>52</v>
      </c>
      <c r="O939" s="1" t="str">
        <f t="shared" si="101"/>
        <v>维持</v>
      </c>
      <c r="P939" s="1" t="s">
        <v>53</v>
      </c>
      <c r="Q939" s="1" t="s">
        <v>1690</v>
      </c>
      <c r="R939" s="1" t="s">
        <v>2966</v>
      </c>
      <c r="S939" s="1" t="s">
        <v>3165</v>
      </c>
      <c r="T939" s="1" t="s">
        <v>355</v>
      </c>
      <c r="U939" s="1" t="s">
        <v>3844</v>
      </c>
      <c r="V939" s="1" t="s">
        <v>355</v>
      </c>
      <c r="W939" s="1" t="s">
        <v>58</v>
      </c>
      <c r="X939" s="1" t="s">
        <v>173</v>
      </c>
      <c r="Y939" s="1" t="s">
        <v>60</v>
      </c>
      <c r="Z939" s="1" t="s">
        <v>60</v>
      </c>
      <c r="AA939" s="1" t="s">
        <v>60</v>
      </c>
      <c r="AB939" s="1" t="s">
        <v>162</v>
      </c>
      <c r="AC939" s="1" t="s">
        <v>292</v>
      </c>
      <c r="AD939" s="1" t="s">
        <v>78</v>
      </c>
      <c r="AE939" s="1" t="s">
        <v>71</v>
      </c>
      <c r="AF939" s="1"/>
      <c r="AG939" s="1">
        <v>20051020</v>
      </c>
      <c r="AH939" s="1" t="str">
        <f t="shared" si="102"/>
        <v>200510</v>
      </c>
      <c r="AI939" s="1">
        <v>20081231</v>
      </c>
      <c r="AJ939" s="1"/>
      <c r="AK939" s="1"/>
      <c r="AL939" s="1">
        <v>85</v>
      </c>
      <c r="AM939" s="1"/>
      <c r="AN939" s="1">
        <v>90</v>
      </c>
      <c r="AO939" s="1"/>
      <c r="AP939" s="1">
        <v>20131028</v>
      </c>
      <c r="AQ939" s="1">
        <v>20131001</v>
      </c>
      <c r="AR939" s="1">
        <v>20140930</v>
      </c>
      <c r="AS939" s="1" t="s">
        <v>189</v>
      </c>
      <c r="AT939" s="1"/>
      <c r="AU939" s="1"/>
      <c r="AV939">
        <v>85</v>
      </c>
      <c r="AW939" s="5" t="str">
        <f t="shared" si="103"/>
        <v>&lt;7万</v>
      </c>
      <c r="AX939">
        <v>0</v>
      </c>
      <c r="AY939">
        <v>0</v>
      </c>
      <c r="AZ939">
        <v>632.96139999999991</v>
      </c>
      <c r="BA939">
        <v>11</v>
      </c>
      <c r="BB939" t="e">
        <v>#DIV/0!</v>
      </c>
      <c r="BC939" s="3" t="s">
        <v>27589</v>
      </c>
      <c r="BD939" s="4" t="s">
        <v>27590</v>
      </c>
      <c r="BE939">
        <f t="shared" si="105"/>
        <v>57.541945454545449</v>
      </c>
      <c r="BF939" s="4" t="str">
        <f t="shared" si="106"/>
        <v>&lt;7万</v>
      </c>
      <c r="BG939" t="e">
        <v>#N/A</v>
      </c>
      <c r="BH939" s="4" t="e">
        <v>#N/A</v>
      </c>
    </row>
    <row r="940" spans="1:60">
      <c r="A940" s="1" t="s">
        <v>4015</v>
      </c>
      <c r="B940" s="1" t="s">
        <v>4016</v>
      </c>
      <c r="C940" s="1" t="s">
        <v>4017</v>
      </c>
      <c r="D940" s="1" t="s">
        <v>4018</v>
      </c>
      <c r="E940" s="1" t="s">
        <v>2998</v>
      </c>
      <c r="F940" s="1" t="s">
        <v>2999</v>
      </c>
      <c r="G940" s="1" t="s">
        <v>49</v>
      </c>
      <c r="H940" s="1" t="s">
        <v>2998</v>
      </c>
      <c r="I940" s="1" t="s">
        <v>2999</v>
      </c>
      <c r="J940" s="1" t="s">
        <v>49</v>
      </c>
      <c r="K940" s="1" t="s">
        <v>3002</v>
      </c>
      <c r="L940" s="1" t="s">
        <v>2999</v>
      </c>
      <c r="M940" s="1" t="s">
        <v>51</v>
      </c>
      <c r="N940" s="1" t="s">
        <v>52</v>
      </c>
      <c r="O940" s="1" t="str">
        <f t="shared" si="101"/>
        <v>维持</v>
      </c>
      <c r="P940" s="1" t="s">
        <v>53</v>
      </c>
      <c r="Q940" s="1" t="s">
        <v>1690</v>
      </c>
      <c r="R940" s="1" t="s">
        <v>2956</v>
      </c>
      <c r="S940" s="1" t="s">
        <v>3119</v>
      </c>
      <c r="T940" s="1" t="s">
        <v>355</v>
      </c>
      <c r="U940" s="1" t="s">
        <v>3510</v>
      </c>
      <c r="V940" s="1" t="s">
        <v>682</v>
      </c>
      <c r="W940" s="1" t="s">
        <v>58</v>
      </c>
      <c r="X940" s="1" t="s">
        <v>59</v>
      </c>
      <c r="Y940" s="1" t="s">
        <v>76</v>
      </c>
      <c r="Z940" s="1" t="s">
        <v>77</v>
      </c>
      <c r="AA940" s="1" t="s">
        <v>77</v>
      </c>
      <c r="AB940" s="1" t="s">
        <v>61</v>
      </c>
      <c r="AC940" s="1" t="s">
        <v>134</v>
      </c>
      <c r="AD940" s="1" t="s">
        <v>78</v>
      </c>
      <c r="AE940" s="1"/>
      <c r="AF940" s="1" t="s">
        <v>72</v>
      </c>
      <c r="AG940" s="1">
        <v>20051001</v>
      </c>
      <c r="AH940" s="1" t="str">
        <f t="shared" si="102"/>
        <v>200510</v>
      </c>
      <c r="AI940" s="1">
        <v>20100221</v>
      </c>
      <c r="AJ940" s="1"/>
      <c r="AK940" s="1"/>
      <c r="AL940" s="1">
        <v>59</v>
      </c>
      <c r="AM940" s="1"/>
      <c r="AN940" s="1">
        <v>65</v>
      </c>
      <c r="AO940" s="1"/>
      <c r="AP940" s="1">
        <v>20140724</v>
      </c>
      <c r="AQ940" s="1">
        <v>20141001</v>
      </c>
      <c r="AR940" s="1">
        <v>20150930</v>
      </c>
      <c r="AS940" s="1" t="s">
        <v>64</v>
      </c>
      <c r="AT940" s="1"/>
      <c r="AU940" s="1"/>
      <c r="AV940">
        <v>59</v>
      </c>
      <c r="AW940" s="5" t="str">
        <f t="shared" si="103"/>
        <v>&gt;10万</v>
      </c>
      <c r="AX940">
        <v>988.65413000000001</v>
      </c>
      <c r="AY940">
        <v>7</v>
      </c>
      <c r="AZ940">
        <v>2275.6141000000002</v>
      </c>
      <c r="BA940">
        <v>12</v>
      </c>
      <c r="BB940">
        <v>141.23630428571428</v>
      </c>
      <c r="BC940" s="3" t="str">
        <f t="shared" si="104"/>
        <v>常规商场</v>
      </c>
      <c r="BD940" s="4" t="s">
        <v>27585</v>
      </c>
      <c r="BE940">
        <f t="shared" si="105"/>
        <v>189.63450833333334</v>
      </c>
      <c r="BF940" s="4" t="str">
        <f t="shared" si="106"/>
        <v>&gt;10万</v>
      </c>
      <c r="BG940" t="e">
        <v>#N/A</v>
      </c>
      <c r="BH940" s="4" t="e">
        <v>#N/A</v>
      </c>
    </row>
    <row r="941" spans="1:60">
      <c r="A941" s="1" t="s">
        <v>4019</v>
      </c>
      <c r="B941" s="1" t="s">
        <v>4020</v>
      </c>
      <c r="C941" s="1" t="s">
        <v>4021</v>
      </c>
      <c r="D941" s="1" t="s">
        <v>4022</v>
      </c>
      <c r="E941" s="1" t="s">
        <v>2998</v>
      </c>
      <c r="F941" s="1" t="s">
        <v>2999</v>
      </c>
      <c r="G941" s="1" t="s">
        <v>49</v>
      </c>
      <c r="H941" s="1" t="s">
        <v>4023</v>
      </c>
      <c r="I941" s="1" t="s">
        <v>4020</v>
      </c>
      <c r="J941" s="1" t="s">
        <v>159</v>
      </c>
      <c r="K941" s="1" t="s">
        <v>3002</v>
      </c>
      <c r="L941" s="1" t="s">
        <v>2999</v>
      </c>
      <c r="M941" s="1" t="s">
        <v>51</v>
      </c>
      <c r="N941" s="1" t="s">
        <v>52</v>
      </c>
      <c r="O941" s="1" t="str">
        <f t="shared" si="101"/>
        <v>维持</v>
      </c>
      <c r="P941" s="1" t="s">
        <v>53</v>
      </c>
      <c r="Q941" s="1" t="s">
        <v>1690</v>
      </c>
      <c r="R941" s="1" t="s">
        <v>2956</v>
      </c>
      <c r="S941" s="1" t="s">
        <v>3127</v>
      </c>
      <c r="T941" s="1" t="s">
        <v>133</v>
      </c>
      <c r="U941" s="1" t="s">
        <v>4024</v>
      </c>
      <c r="V941" s="1" t="s">
        <v>355</v>
      </c>
      <c r="W941" s="1" t="s">
        <v>58</v>
      </c>
      <c r="X941" s="1" t="s">
        <v>173</v>
      </c>
      <c r="Y941" s="1" t="s">
        <v>76</v>
      </c>
      <c r="Z941" s="1" t="s">
        <v>77</v>
      </c>
      <c r="AA941" s="1" t="s">
        <v>77</v>
      </c>
      <c r="AB941" s="1" t="s">
        <v>162</v>
      </c>
      <c r="AC941" s="1" t="s">
        <v>460</v>
      </c>
      <c r="AD941" s="1" t="s">
        <v>78</v>
      </c>
      <c r="AE941" s="1" t="s">
        <v>71</v>
      </c>
      <c r="AF941" s="1"/>
      <c r="AG941" s="1">
        <v>20051010</v>
      </c>
      <c r="AH941" s="1" t="str">
        <f t="shared" si="102"/>
        <v>200510</v>
      </c>
      <c r="AI941" s="1">
        <v>20110915</v>
      </c>
      <c r="AJ941" s="1"/>
      <c r="AK941" s="1"/>
      <c r="AL941" s="1">
        <v>145</v>
      </c>
      <c r="AM941" s="1"/>
      <c r="AN941" s="1">
        <v>145</v>
      </c>
      <c r="AO941" s="1"/>
      <c r="AP941" s="1">
        <v>20140723</v>
      </c>
      <c r="AQ941" s="1">
        <v>20141001</v>
      </c>
      <c r="AR941" s="1">
        <v>20150930</v>
      </c>
      <c r="AS941" s="1" t="s">
        <v>64</v>
      </c>
      <c r="AT941" s="1"/>
      <c r="AU941" s="1"/>
      <c r="AV941">
        <v>145</v>
      </c>
      <c r="AW941" s="5" t="str">
        <f t="shared" si="103"/>
        <v>&gt;10万</v>
      </c>
      <c r="AX941">
        <v>781.70182</v>
      </c>
      <c r="AY941">
        <v>7</v>
      </c>
      <c r="AZ941">
        <v>1916.3080999999997</v>
      </c>
      <c r="BA941">
        <v>12</v>
      </c>
      <c r="BB941">
        <v>111.67168857142858</v>
      </c>
      <c r="BC941" s="3" t="str">
        <f t="shared" si="104"/>
        <v>其他商场</v>
      </c>
      <c r="BD941" s="4" t="s">
        <v>27585</v>
      </c>
      <c r="BE941">
        <f t="shared" si="105"/>
        <v>159.69234166666664</v>
      </c>
      <c r="BF941" s="4" t="str">
        <f t="shared" si="106"/>
        <v>&gt;10万</v>
      </c>
      <c r="BG941" t="e">
        <v>#N/A</v>
      </c>
      <c r="BH941" s="4" t="e">
        <v>#N/A</v>
      </c>
    </row>
    <row r="942" spans="1:60">
      <c r="A942" s="1" t="s">
        <v>4025</v>
      </c>
      <c r="B942" s="1" t="s">
        <v>4026</v>
      </c>
      <c r="C942" s="1" t="s">
        <v>4027</v>
      </c>
      <c r="D942" s="1" t="s">
        <v>4028</v>
      </c>
      <c r="E942" s="1" t="s">
        <v>2998</v>
      </c>
      <c r="F942" s="1" t="s">
        <v>2999</v>
      </c>
      <c r="G942" s="1" t="s">
        <v>49</v>
      </c>
      <c r="H942" s="1" t="s">
        <v>4029</v>
      </c>
      <c r="I942" s="1" t="s">
        <v>4030</v>
      </c>
      <c r="J942" s="1" t="s">
        <v>159</v>
      </c>
      <c r="K942" s="1" t="s">
        <v>3002</v>
      </c>
      <c r="L942" s="1" t="s">
        <v>2999</v>
      </c>
      <c r="M942" s="1" t="s">
        <v>51</v>
      </c>
      <c r="N942" s="1" t="s">
        <v>52</v>
      </c>
      <c r="O942" s="1" t="str">
        <f t="shared" si="101"/>
        <v>维持</v>
      </c>
      <c r="P942" s="1" t="s">
        <v>53</v>
      </c>
      <c r="Q942" s="1" t="s">
        <v>1690</v>
      </c>
      <c r="R942" s="1" t="s">
        <v>2956</v>
      </c>
      <c r="S942" s="1" t="s">
        <v>3047</v>
      </c>
      <c r="T942" s="1" t="s">
        <v>355</v>
      </c>
      <c r="U942" s="1" t="s">
        <v>4031</v>
      </c>
      <c r="V942" s="1" t="s">
        <v>355</v>
      </c>
      <c r="W942" s="1" t="s">
        <v>58</v>
      </c>
      <c r="X942" s="1" t="s">
        <v>173</v>
      </c>
      <c r="Y942" s="1" t="s">
        <v>60</v>
      </c>
      <c r="Z942" s="1" t="s">
        <v>60</v>
      </c>
      <c r="AA942" s="1" t="s">
        <v>60</v>
      </c>
      <c r="AB942" s="1" t="s">
        <v>162</v>
      </c>
      <c r="AC942" s="1" t="s">
        <v>174</v>
      </c>
      <c r="AD942" s="1" t="s">
        <v>78</v>
      </c>
      <c r="AE942" s="1" t="s">
        <v>71</v>
      </c>
      <c r="AF942" s="1" t="s">
        <v>72</v>
      </c>
      <c r="AG942" s="1">
        <v>20051106</v>
      </c>
      <c r="AH942" s="1" t="str">
        <f t="shared" si="102"/>
        <v>200511</v>
      </c>
      <c r="AI942" s="1">
        <v>20081130</v>
      </c>
      <c r="AJ942" s="1"/>
      <c r="AK942" s="1"/>
      <c r="AL942" s="1">
        <v>94</v>
      </c>
      <c r="AM942" s="1"/>
      <c r="AN942" s="1">
        <v>130</v>
      </c>
      <c r="AO942" s="1"/>
      <c r="AP942" s="1">
        <v>20140729</v>
      </c>
      <c r="AQ942" s="1">
        <v>20141001</v>
      </c>
      <c r="AR942" s="1">
        <v>20150930</v>
      </c>
      <c r="AS942" s="1" t="s">
        <v>64</v>
      </c>
      <c r="AT942" s="1"/>
      <c r="AU942" s="1"/>
      <c r="AV942">
        <v>94</v>
      </c>
      <c r="AW942" s="5" t="str">
        <f t="shared" si="103"/>
        <v>&lt;7万</v>
      </c>
      <c r="AX942">
        <v>268.30450000000002</v>
      </c>
      <c r="AY942">
        <v>7</v>
      </c>
      <c r="AZ942">
        <v>715.45530000000008</v>
      </c>
      <c r="BA942">
        <v>12</v>
      </c>
      <c r="BB942">
        <v>38.329214285714286</v>
      </c>
      <c r="BC942" s="3" t="str">
        <f t="shared" si="104"/>
        <v>其他商场</v>
      </c>
      <c r="BD942" s="4" t="s">
        <v>27586</v>
      </c>
      <c r="BE942">
        <f t="shared" si="105"/>
        <v>59.621275000000004</v>
      </c>
      <c r="BF942" s="4" t="str">
        <f t="shared" si="106"/>
        <v>&lt;7万</v>
      </c>
      <c r="BG942" t="e">
        <v>#N/A</v>
      </c>
      <c r="BH942" s="4" t="e">
        <v>#N/A</v>
      </c>
    </row>
    <row r="943" spans="1:60">
      <c r="A943" s="1" t="s">
        <v>4032</v>
      </c>
      <c r="B943" s="1" t="s">
        <v>4033</v>
      </c>
      <c r="C943" s="1" t="s">
        <v>4033</v>
      </c>
      <c r="D943" s="1" t="s">
        <v>3929</v>
      </c>
      <c r="E943" s="1" t="s">
        <v>2998</v>
      </c>
      <c r="F943" s="1" t="s">
        <v>2999</v>
      </c>
      <c r="G943" s="1" t="s">
        <v>49</v>
      </c>
      <c r="H943" s="1" t="s">
        <v>3930</v>
      </c>
      <c r="I943" s="1" t="s">
        <v>3931</v>
      </c>
      <c r="J943" s="1" t="s">
        <v>159</v>
      </c>
      <c r="K943" s="1" t="s">
        <v>3002</v>
      </c>
      <c r="L943" s="1" t="s">
        <v>2999</v>
      </c>
      <c r="M943" s="1" t="s">
        <v>51</v>
      </c>
      <c r="N943" s="1" t="s">
        <v>52</v>
      </c>
      <c r="O943" s="1" t="str">
        <f t="shared" si="101"/>
        <v>维持</v>
      </c>
      <c r="P943" s="1" t="s">
        <v>53</v>
      </c>
      <c r="Q943" s="1" t="s">
        <v>1690</v>
      </c>
      <c r="R943" s="1" t="s">
        <v>2956</v>
      </c>
      <c r="S943" s="1" t="s">
        <v>3003</v>
      </c>
      <c r="T943" s="1" t="s">
        <v>654</v>
      </c>
      <c r="U943" s="1" t="s">
        <v>3932</v>
      </c>
      <c r="V943" s="1" t="s">
        <v>355</v>
      </c>
      <c r="W943" s="1" t="s">
        <v>58</v>
      </c>
      <c r="X943" s="1" t="s">
        <v>94</v>
      </c>
      <c r="Y943" s="1" t="s">
        <v>88</v>
      </c>
      <c r="Z943" s="1" t="s">
        <v>88</v>
      </c>
      <c r="AA943" s="1" t="s">
        <v>88</v>
      </c>
      <c r="AB943" s="1" t="s">
        <v>162</v>
      </c>
      <c r="AC943" s="1" t="s">
        <v>134</v>
      </c>
      <c r="AD943" s="1" t="s">
        <v>78</v>
      </c>
      <c r="AE943" s="1"/>
      <c r="AF943" s="1" t="s">
        <v>72</v>
      </c>
      <c r="AG943" s="1">
        <v>20100421</v>
      </c>
      <c r="AH943" s="1" t="str">
        <f t="shared" si="102"/>
        <v>201004</v>
      </c>
      <c r="AI943" s="1"/>
      <c r="AJ943" s="1"/>
      <c r="AK943" s="1"/>
      <c r="AL943" s="1">
        <v>113</v>
      </c>
      <c r="AM943" s="1">
        <v>137</v>
      </c>
      <c r="AN943" s="1">
        <v>113</v>
      </c>
      <c r="AO943" s="1"/>
      <c r="AP943" s="1">
        <v>20140729</v>
      </c>
      <c r="AQ943" s="1">
        <v>20131001</v>
      </c>
      <c r="AR943" s="1">
        <v>20140930</v>
      </c>
      <c r="AS943" s="1" t="s">
        <v>64</v>
      </c>
      <c r="AT943" s="1"/>
      <c r="AU943" s="1"/>
      <c r="AV943">
        <v>113</v>
      </c>
      <c r="AW943" s="5" t="str">
        <f t="shared" si="103"/>
        <v>&gt;7万</v>
      </c>
      <c r="AX943">
        <v>779.84179000000006</v>
      </c>
      <c r="AY943">
        <v>7</v>
      </c>
      <c r="AZ943">
        <v>1142.97009</v>
      </c>
      <c r="BA943">
        <v>12</v>
      </c>
      <c r="BB943">
        <v>111.40597000000001</v>
      </c>
      <c r="BC943" s="3" t="str">
        <f t="shared" si="104"/>
        <v>其他商场</v>
      </c>
      <c r="BD943" s="4" t="s">
        <v>27585</v>
      </c>
      <c r="BE943">
        <f t="shared" si="105"/>
        <v>95.247507499999998</v>
      </c>
      <c r="BF943" s="4" t="str">
        <f t="shared" si="106"/>
        <v>&gt;7万</v>
      </c>
      <c r="BG943" t="e">
        <v>#N/A</v>
      </c>
      <c r="BH943" s="4" t="e">
        <v>#N/A</v>
      </c>
    </row>
    <row r="944" spans="1:60">
      <c r="A944" s="1" t="s">
        <v>4034</v>
      </c>
      <c r="B944" s="1" t="s">
        <v>4035</v>
      </c>
      <c r="C944" s="1" t="s">
        <v>4035</v>
      </c>
      <c r="D944" s="1" t="s">
        <v>4036</v>
      </c>
      <c r="E944" s="1" t="s">
        <v>2963</v>
      </c>
      <c r="F944" s="1" t="s">
        <v>1700</v>
      </c>
      <c r="G944" s="1" t="s">
        <v>129</v>
      </c>
      <c r="H944" s="1" t="s">
        <v>4037</v>
      </c>
      <c r="I944" s="1" t="s">
        <v>4038</v>
      </c>
      <c r="J944" s="1" t="s">
        <v>159</v>
      </c>
      <c r="K944" s="1" t="s">
        <v>1699</v>
      </c>
      <c r="L944" s="1" t="s">
        <v>1700</v>
      </c>
      <c r="M944" s="1" t="s">
        <v>1734</v>
      </c>
      <c r="N944" s="1" t="s">
        <v>52</v>
      </c>
      <c r="O944" s="1" t="str">
        <f t="shared" si="101"/>
        <v>维持</v>
      </c>
      <c r="P944" s="1" t="s">
        <v>53</v>
      </c>
      <c r="Q944" s="1" t="s">
        <v>1690</v>
      </c>
      <c r="R944" s="1" t="s">
        <v>2966</v>
      </c>
      <c r="S944" s="1" t="s">
        <v>2975</v>
      </c>
      <c r="T944" s="1" t="s">
        <v>133</v>
      </c>
      <c r="U944" s="1" t="s">
        <v>3367</v>
      </c>
      <c r="V944" s="1" t="s">
        <v>682</v>
      </c>
      <c r="W944" s="1" t="s">
        <v>58</v>
      </c>
      <c r="X944" s="1" t="s">
        <v>173</v>
      </c>
      <c r="Y944" s="1" t="s">
        <v>60</v>
      </c>
      <c r="Z944" s="1" t="s">
        <v>60</v>
      </c>
      <c r="AA944" s="1" t="s">
        <v>60</v>
      </c>
      <c r="AB944" s="1" t="s">
        <v>162</v>
      </c>
      <c r="AC944" s="1" t="s">
        <v>460</v>
      </c>
      <c r="AD944" s="1" t="s">
        <v>78</v>
      </c>
      <c r="AE944" s="1"/>
      <c r="AF944" s="1"/>
      <c r="AG944" s="1">
        <v>20120426</v>
      </c>
      <c r="AH944" s="1" t="str">
        <f t="shared" si="102"/>
        <v>201204</v>
      </c>
      <c r="AI944" s="1"/>
      <c r="AJ944" s="1"/>
      <c r="AK944" s="1"/>
      <c r="AL944" s="1">
        <v>101</v>
      </c>
      <c r="AM944" s="1"/>
      <c r="AN944" s="1">
        <v>101</v>
      </c>
      <c r="AO944" s="1"/>
      <c r="AP944" s="1"/>
      <c r="AQ944" s="1"/>
      <c r="AR944" s="1"/>
      <c r="AS944" s="1" t="s">
        <v>189</v>
      </c>
      <c r="AT944" s="1"/>
      <c r="AU944" s="1"/>
      <c r="AV944">
        <v>101</v>
      </c>
      <c r="AW944" s="5" t="str">
        <f t="shared" si="103"/>
        <v>&lt;7万</v>
      </c>
      <c r="AX944">
        <v>877.9849999999999</v>
      </c>
      <c r="AY944">
        <v>7</v>
      </c>
      <c r="AZ944">
        <v>636.41499999999996</v>
      </c>
      <c r="BA944">
        <v>12</v>
      </c>
      <c r="BB944">
        <v>125.42642857142856</v>
      </c>
      <c r="BC944" s="3" t="str">
        <f t="shared" si="104"/>
        <v>其他商场</v>
      </c>
      <c r="BD944" s="4" t="s">
        <v>27585</v>
      </c>
      <c r="BE944">
        <f t="shared" si="105"/>
        <v>53.03458333333333</v>
      </c>
      <c r="BF944" s="4" t="str">
        <f t="shared" si="106"/>
        <v>&lt;7万</v>
      </c>
      <c r="BG944" t="e">
        <v>#N/A</v>
      </c>
      <c r="BH944" s="4" t="e">
        <v>#N/A</v>
      </c>
    </row>
    <row r="945" spans="1:60">
      <c r="A945" s="1" t="s">
        <v>4039</v>
      </c>
      <c r="B945" s="1" t="s">
        <v>4040</v>
      </c>
      <c r="C945" s="1" t="s">
        <v>4041</v>
      </c>
      <c r="D945" s="1" t="s">
        <v>4042</v>
      </c>
      <c r="E945" s="1" t="s">
        <v>2972</v>
      </c>
      <c r="F945" s="1" t="s">
        <v>2973</v>
      </c>
      <c r="G945" s="1" t="s">
        <v>129</v>
      </c>
      <c r="H945" s="1" t="s">
        <v>2972</v>
      </c>
      <c r="I945" s="1" t="s">
        <v>2973</v>
      </c>
      <c r="J945" s="1" t="s">
        <v>129</v>
      </c>
      <c r="K945" s="1" t="s">
        <v>2974</v>
      </c>
      <c r="L945" s="1" t="s">
        <v>2973</v>
      </c>
      <c r="M945" s="1" t="s">
        <v>180</v>
      </c>
      <c r="N945" s="1" t="s">
        <v>52</v>
      </c>
      <c r="O945" s="1" t="str">
        <f t="shared" si="101"/>
        <v>维持</v>
      </c>
      <c r="P945" s="1" t="s">
        <v>53</v>
      </c>
      <c r="Q945" s="1" t="s">
        <v>1690</v>
      </c>
      <c r="R945" s="1" t="s">
        <v>2966</v>
      </c>
      <c r="S945" s="1" t="s">
        <v>3009</v>
      </c>
      <c r="T945" s="1" t="s">
        <v>654</v>
      </c>
      <c r="U945" s="1" t="s">
        <v>3053</v>
      </c>
      <c r="V945" s="1" t="s">
        <v>654</v>
      </c>
      <c r="W945" s="1" t="s">
        <v>58</v>
      </c>
      <c r="X945" s="1" t="s">
        <v>173</v>
      </c>
      <c r="Y945" s="1" t="s">
        <v>76</v>
      </c>
      <c r="Z945" s="1" t="s">
        <v>95</v>
      </c>
      <c r="AA945" s="1" t="s">
        <v>95</v>
      </c>
      <c r="AB945" s="1" t="s">
        <v>61</v>
      </c>
      <c r="AC945" s="1" t="s">
        <v>341</v>
      </c>
      <c r="AD945" s="1" t="s">
        <v>78</v>
      </c>
      <c r="AE945" s="1"/>
      <c r="AF945" s="1" t="s">
        <v>72</v>
      </c>
      <c r="AG945" s="1">
        <v>20100501</v>
      </c>
      <c r="AH945" s="1" t="str">
        <f t="shared" si="102"/>
        <v>201005</v>
      </c>
      <c r="AI945" s="1"/>
      <c r="AJ945" s="1"/>
      <c r="AK945" s="1"/>
      <c r="AL945" s="1">
        <v>124</v>
      </c>
      <c r="AM945" s="1">
        <v>150</v>
      </c>
      <c r="AN945" s="1">
        <v>124</v>
      </c>
      <c r="AO945" s="1"/>
      <c r="AP945" s="1">
        <v>20131023</v>
      </c>
      <c r="AQ945" s="1">
        <v>20131001</v>
      </c>
      <c r="AR945" s="1">
        <v>20140930</v>
      </c>
      <c r="AS945" s="1" t="s">
        <v>180</v>
      </c>
      <c r="AT945" s="1"/>
      <c r="AU945" s="1"/>
      <c r="AV945">
        <v>124</v>
      </c>
      <c r="AW945" s="5" t="str">
        <f t="shared" si="103"/>
        <v>&gt;20万</v>
      </c>
      <c r="AX945">
        <v>1721.28692</v>
      </c>
      <c r="AY945">
        <v>7</v>
      </c>
      <c r="AZ945">
        <v>2794.8220000000006</v>
      </c>
      <c r="BA945">
        <v>12</v>
      </c>
      <c r="BB945">
        <v>245.89813142857142</v>
      </c>
      <c r="BC945" s="3" t="str">
        <f t="shared" si="104"/>
        <v>主力上场</v>
      </c>
      <c r="BD945" s="4" t="s">
        <v>27584</v>
      </c>
      <c r="BE945">
        <f t="shared" si="105"/>
        <v>232.90183333333337</v>
      </c>
      <c r="BF945" s="4" t="str">
        <f t="shared" si="106"/>
        <v>&gt;20万</v>
      </c>
      <c r="BG945" t="e">
        <v>#N/A</v>
      </c>
      <c r="BH945" s="4" t="e">
        <v>#N/A</v>
      </c>
    </row>
    <row r="946" spans="1:60">
      <c r="A946" s="1" t="s">
        <v>4043</v>
      </c>
      <c r="B946" s="1" t="s">
        <v>4044</v>
      </c>
      <c r="C946" s="1" t="s">
        <v>4045</v>
      </c>
      <c r="D946" s="1" t="s">
        <v>4046</v>
      </c>
      <c r="E946" s="1" t="s">
        <v>2972</v>
      </c>
      <c r="F946" s="1" t="s">
        <v>2973</v>
      </c>
      <c r="G946" s="1" t="s">
        <v>129</v>
      </c>
      <c r="H946" s="1" t="s">
        <v>2972</v>
      </c>
      <c r="I946" s="1" t="s">
        <v>2973</v>
      </c>
      <c r="J946" s="1" t="s">
        <v>129</v>
      </c>
      <c r="K946" s="1" t="s">
        <v>2974</v>
      </c>
      <c r="L946" s="1" t="s">
        <v>2973</v>
      </c>
      <c r="M946" s="1" t="s">
        <v>180</v>
      </c>
      <c r="N946" s="1" t="s">
        <v>52</v>
      </c>
      <c r="O946" s="1" t="str">
        <f t="shared" si="101"/>
        <v>维持</v>
      </c>
      <c r="P946" s="1" t="s">
        <v>53</v>
      </c>
      <c r="Q946" s="1" t="s">
        <v>1690</v>
      </c>
      <c r="R946" s="1" t="s">
        <v>2966</v>
      </c>
      <c r="S946" s="1" t="s">
        <v>3009</v>
      </c>
      <c r="T946" s="1" t="s">
        <v>654</v>
      </c>
      <c r="U946" s="1" t="s">
        <v>3223</v>
      </c>
      <c r="V946" s="1" t="s">
        <v>654</v>
      </c>
      <c r="W946" s="1" t="s">
        <v>58</v>
      </c>
      <c r="X946" s="1" t="s">
        <v>173</v>
      </c>
      <c r="Y946" s="1" t="s">
        <v>76</v>
      </c>
      <c r="Z946" s="1" t="s">
        <v>77</v>
      </c>
      <c r="AA946" s="1" t="s">
        <v>77</v>
      </c>
      <c r="AB946" s="1" t="s">
        <v>61</v>
      </c>
      <c r="AC946" s="1" t="s">
        <v>341</v>
      </c>
      <c r="AD946" s="1" t="s">
        <v>78</v>
      </c>
      <c r="AE946" s="1" t="s">
        <v>123</v>
      </c>
      <c r="AF946" s="1"/>
      <c r="AG946" s="1">
        <v>20100501</v>
      </c>
      <c r="AH946" s="1" t="str">
        <f t="shared" si="102"/>
        <v>201005</v>
      </c>
      <c r="AI946" s="1"/>
      <c r="AJ946" s="1"/>
      <c r="AK946" s="1"/>
      <c r="AL946" s="1">
        <v>152</v>
      </c>
      <c r="AM946" s="1">
        <v>180</v>
      </c>
      <c r="AN946" s="1">
        <v>152</v>
      </c>
      <c r="AO946" s="1"/>
      <c r="AP946" s="1">
        <v>20131028</v>
      </c>
      <c r="AQ946" s="1">
        <v>20131001</v>
      </c>
      <c r="AR946" s="1">
        <v>20140930</v>
      </c>
      <c r="AS946" s="1" t="s">
        <v>180</v>
      </c>
      <c r="AT946" s="1"/>
      <c r="AU946" s="1"/>
      <c r="AV946">
        <v>152</v>
      </c>
      <c r="AW946" s="5" t="str">
        <f t="shared" si="103"/>
        <v>&gt;10万</v>
      </c>
      <c r="AX946">
        <v>1349.6797999999999</v>
      </c>
      <c r="AY946">
        <v>7</v>
      </c>
      <c r="AZ946">
        <v>2334.8388399999999</v>
      </c>
      <c r="BA946">
        <v>12</v>
      </c>
      <c r="BB946">
        <v>192.81139999999999</v>
      </c>
      <c r="BC946" s="3" t="str">
        <f t="shared" si="104"/>
        <v>常规商场</v>
      </c>
      <c r="BD946" s="4" t="s">
        <v>27585</v>
      </c>
      <c r="BE946">
        <f t="shared" si="105"/>
        <v>194.56990333333331</v>
      </c>
      <c r="BF946" s="4" t="str">
        <f t="shared" si="106"/>
        <v>&gt;10万</v>
      </c>
      <c r="BG946" t="e">
        <v>#N/A</v>
      </c>
      <c r="BH946" s="4" t="e">
        <v>#N/A</v>
      </c>
    </row>
    <row r="947" spans="1:60">
      <c r="A947" s="1" t="s">
        <v>4047</v>
      </c>
      <c r="B947" s="1" t="s">
        <v>4048</v>
      </c>
      <c r="C947" s="1" t="s">
        <v>4048</v>
      </c>
      <c r="D947" s="1" t="s">
        <v>4049</v>
      </c>
      <c r="E947" s="1" t="s">
        <v>2992</v>
      </c>
      <c r="F947" s="1" t="s">
        <v>1700</v>
      </c>
      <c r="G947" s="1" t="s">
        <v>129</v>
      </c>
      <c r="H947" s="1" t="s">
        <v>2992</v>
      </c>
      <c r="I947" s="1" t="s">
        <v>1700</v>
      </c>
      <c r="J947" s="1" t="s">
        <v>129</v>
      </c>
      <c r="K947" s="1" t="s">
        <v>1699</v>
      </c>
      <c r="L947" s="1" t="s">
        <v>1700</v>
      </c>
      <c r="M947" s="1" t="s">
        <v>64</v>
      </c>
      <c r="N947" s="1" t="s">
        <v>52</v>
      </c>
      <c r="O947" s="1" t="str">
        <f t="shared" si="101"/>
        <v>维持</v>
      </c>
      <c r="P947" s="1" t="s">
        <v>53</v>
      </c>
      <c r="Q947" s="1" t="s">
        <v>1690</v>
      </c>
      <c r="R947" s="1" t="s">
        <v>2966</v>
      </c>
      <c r="S947" s="1" t="s">
        <v>3078</v>
      </c>
      <c r="T947" s="1" t="s">
        <v>355</v>
      </c>
      <c r="U947" s="1" t="s">
        <v>3079</v>
      </c>
      <c r="V947" s="1" t="s">
        <v>355</v>
      </c>
      <c r="W947" s="1" t="s">
        <v>58</v>
      </c>
      <c r="X947" s="1" t="s">
        <v>173</v>
      </c>
      <c r="Y947" s="1" t="s">
        <v>60</v>
      </c>
      <c r="Z947" s="1" t="s">
        <v>60</v>
      </c>
      <c r="AA947" s="1" t="s">
        <v>60</v>
      </c>
      <c r="AB947" s="1" t="s">
        <v>61</v>
      </c>
      <c r="AC947" s="1" t="s">
        <v>460</v>
      </c>
      <c r="AD947" s="1" t="s">
        <v>78</v>
      </c>
      <c r="AE947" s="1"/>
      <c r="AF947" s="1"/>
      <c r="AG947" s="1">
        <v>20100424</v>
      </c>
      <c r="AH947" s="1" t="str">
        <f t="shared" si="102"/>
        <v>201004</v>
      </c>
      <c r="AI947" s="1"/>
      <c r="AJ947" s="1"/>
      <c r="AK947" s="1"/>
      <c r="AL947" s="1">
        <v>374</v>
      </c>
      <c r="AM947" s="1">
        <v>360</v>
      </c>
      <c r="AN947" s="1">
        <v>374</v>
      </c>
      <c r="AO947" s="1"/>
      <c r="AP947" s="1">
        <v>20140113</v>
      </c>
      <c r="AQ947" s="1">
        <v>20131001</v>
      </c>
      <c r="AR947" s="1">
        <v>20140930</v>
      </c>
      <c r="AS947" s="1" t="s">
        <v>189</v>
      </c>
      <c r="AT947" s="1"/>
      <c r="AU947" s="1"/>
      <c r="AV947">
        <v>374</v>
      </c>
      <c r="AW947" s="5" t="str">
        <f t="shared" si="103"/>
        <v>&lt;7万</v>
      </c>
      <c r="AX947">
        <v>137.959</v>
      </c>
      <c r="AY947">
        <v>7</v>
      </c>
      <c r="AZ947">
        <v>253.53031000000004</v>
      </c>
      <c r="BA947">
        <v>12</v>
      </c>
      <c r="BB947">
        <v>19.708428571428573</v>
      </c>
      <c r="BC947" s="3" t="str">
        <f t="shared" si="104"/>
        <v>其他商场</v>
      </c>
      <c r="BD947" s="4" t="s">
        <v>27586</v>
      </c>
      <c r="BE947">
        <f t="shared" si="105"/>
        <v>21.127525833333337</v>
      </c>
      <c r="BF947" s="4" t="str">
        <f t="shared" si="106"/>
        <v>&lt;7万</v>
      </c>
      <c r="BG947" t="e">
        <v>#N/A</v>
      </c>
      <c r="BH947" s="4" t="e">
        <v>#N/A</v>
      </c>
    </row>
    <row r="948" spans="1:60">
      <c r="A948" s="1" t="s">
        <v>4050</v>
      </c>
      <c r="B948" s="1" t="s">
        <v>4051</v>
      </c>
      <c r="C948" s="1" t="s">
        <v>4052</v>
      </c>
      <c r="D948" s="1" t="s">
        <v>4053</v>
      </c>
      <c r="E948" s="1" t="s">
        <v>2998</v>
      </c>
      <c r="F948" s="1" t="s">
        <v>2999</v>
      </c>
      <c r="G948" s="1" t="s">
        <v>49</v>
      </c>
      <c r="H948" s="1" t="s">
        <v>4054</v>
      </c>
      <c r="I948" s="1" t="s">
        <v>4055</v>
      </c>
      <c r="J948" s="1" t="s">
        <v>159</v>
      </c>
      <c r="K948" s="1" t="s">
        <v>3002</v>
      </c>
      <c r="L948" s="1" t="s">
        <v>2999</v>
      </c>
      <c r="M948" s="1" t="s">
        <v>51</v>
      </c>
      <c r="N948" s="1" t="s">
        <v>52</v>
      </c>
      <c r="O948" s="1" t="str">
        <f t="shared" si="101"/>
        <v>维持</v>
      </c>
      <c r="P948" s="1" t="s">
        <v>53</v>
      </c>
      <c r="Q948" s="1" t="s">
        <v>1690</v>
      </c>
      <c r="R948" s="1" t="s">
        <v>2956</v>
      </c>
      <c r="S948" s="1" t="s">
        <v>3177</v>
      </c>
      <c r="T948" s="1" t="s">
        <v>355</v>
      </c>
      <c r="U948" s="1" t="s">
        <v>3611</v>
      </c>
      <c r="V948" s="1" t="s">
        <v>355</v>
      </c>
      <c r="W948" s="1" t="s">
        <v>58</v>
      </c>
      <c r="X948" s="1" t="s">
        <v>173</v>
      </c>
      <c r="Y948" s="1" t="s">
        <v>76</v>
      </c>
      <c r="Z948" s="1" t="s">
        <v>77</v>
      </c>
      <c r="AA948" s="1" t="s">
        <v>77</v>
      </c>
      <c r="AB948" s="1" t="s">
        <v>162</v>
      </c>
      <c r="AC948" s="1" t="s">
        <v>292</v>
      </c>
      <c r="AD948" s="1" t="s">
        <v>78</v>
      </c>
      <c r="AE948" s="1"/>
      <c r="AF948" s="1"/>
      <c r="AG948" s="1">
        <v>20100421</v>
      </c>
      <c r="AH948" s="1" t="str">
        <f t="shared" si="102"/>
        <v>201004</v>
      </c>
      <c r="AI948" s="1"/>
      <c r="AJ948" s="1"/>
      <c r="AK948" s="1"/>
      <c r="AL948" s="1">
        <v>80</v>
      </c>
      <c r="AM948" s="1">
        <v>110</v>
      </c>
      <c r="AN948" s="1">
        <v>80</v>
      </c>
      <c r="AO948" s="1"/>
      <c r="AP948" s="1">
        <v>20140729</v>
      </c>
      <c r="AQ948" s="1">
        <v>20141001</v>
      </c>
      <c r="AR948" s="1">
        <v>20150930</v>
      </c>
      <c r="AS948" s="1" t="s">
        <v>64</v>
      </c>
      <c r="AT948" s="1"/>
      <c r="AU948" s="1"/>
      <c r="AV948">
        <v>80</v>
      </c>
      <c r="AW948" s="5" t="str">
        <f t="shared" si="103"/>
        <v>&gt;10万</v>
      </c>
      <c r="AX948">
        <v>1273.7748999999999</v>
      </c>
      <c r="AY948">
        <v>7</v>
      </c>
      <c r="AZ948">
        <v>1839.4981500000004</v>
      </c>
      <c r="BA948">
        <v>11</v>
      </c>
      <c r="BB948">
        <v>181.96784285714284</v>
      </c>
      <c r="BC948" s="3" t="str">
        <f t="shared" si="104"/>
        <v>常规商场</v>
      </c>
      <c r="BD948" s="4" t="s">
        <v>27585</v>
      </c>
      <c r="BE948">
        <f t="shared" si="105"/>
        <v>167.22710454545458</v>
      </c>
      <c r="BF948" s="4" t="str">
        <f t="shared" si="106"/>
        <v>&gt;10万</v>
      </c>
      <c r="BG948" t="e">
        <v>#N/A</v>
      </c>
      <c r="BH948" s="4" t="e">
        <v>#N/A</v>
      </c>
    </row>
    <row r="949" spans="1:60">
      <c r="A949" s="1" t="s">
        <v>4056</v>
      </c>
      <c r="B949" s="1" t="s">
        <v>4057</v>
      </c>
      <c r="C949" s="1" t="s">
        <v>4058</v>
      </c>
      <c r="D949" s="1" t="s">
        <v>4059</v>
      </c>
      <c r="E949" s="1" t="s">
        <v>2998</v>
      </c>
      <c r="F949" s="1" t="s">
        <v>2999</v>
      </c>
      <c r="G949" s="1" t="s">
        <v>49</v>
      </c>
      <c r="H949" s="1" t="s">
        <v>4060</v>
      </c>
      <c r="I949" s="1" t="s">
        <v>4061</v>
      </c>
      <c r="J949" s="1" t="s">
        <v>159</v>
      </c>
      <c r="K949" s="1" t="s">
        <v>3002</v>
      </c>
      <c r="L949" s="1" t="s">
        <v>2999</v>
      </c>
      <c r="M949" s="1" t="s">
        <v>51</v>
      </c>
      <c r="N949" s="1" t="s">
        <v>52</v>
      </c>
      <c r="O949" s="1" t="str">
        <f t="shared" si="101"/>
        <v>维持</v>
      </c>
      <c r="P949" s="1" t="s">
        <v>53</v>
      </c>
      <c r="Q949" s="1" t="s">
        <v>1690</v>
      </c>
      <c r="R949" s="1" t="s">
        <v>2956</v>
      </c>
      <c r="S949" s="1" t="s">
        <v>2957</v>
      </c>
      <c r="T949" s="1" t="s">
        <v>133</v>
      </c>
      <c r="U949" s="1" t="s">
        <v>4062</v>
      </c>
      <c r="V949" s="1" t="s">
        <v>682</v>
      </c>
      <c r="W949" s="1" t="s">
        <v>58</v>
      </c>
      <c r="X949" s="1" t="s">
        <v>59</v>
      </c>
      <c r="Y949" s="1" t="s">
        <v>88</v>
      </c>
      <c r="Z949" s="1" t="s">
        <v>88</v>
      </c>
      <c r="AA949" s="1" t="s">
        <v>88</v>
      </c>
      <c r="AB949" s="1" t="s">
        <v>162</v>
      </c>
      <c r="AC949" s="1" t="s">
        <v>134</v>
      </c>
      <c r="AD949" s="1" t="s">
        <v>78</v>
      </c>
      <c r="AE949" s="1"/>
      <c r="AF949" s="1" t="s">
        <v>72</v>
      </c>
      <c r="AG949" s="1">
        <v>20100421</v>
      </c>
      <c r="AH949" s="1" t="str">
        <f t="shared" si="102"/>
        <v>201004</v>
      </c>
      <c r="AI949" s="1"/>
      <c r="AJ949" s="1"/>
      <c r="AK949" s="1"/>
      <c r="AL949" s="1">
        <v>118</v>
      </c>
      <c r="AM949" s="1">
        <v>140</v>
      </c>
      <c r="AN949" s="1">
        <v>118</v>
      </c>
      <c r="AO949" s="1"/>
      <c r="AP949" s="1">
        <v>20140730</v>
      </c>
      <c r="AQ949" s="1">
        <v>20131001</v>
      </c>
      <c r="AR949" s="1">
        <v>20140930</v>
      </c>
      <c r="AS949" s="1" t="s">
        <v>64</v>
      </c>
      <c r="AT949" s="1"/>
      <c r="AU949" s="1"/>
      <c r="AV949">
        <v>118</v>
      </c>
      <c r="AW949" s="5" t="str">
        <f t="shared" si="103"/>
        <v>&gt;7万</v>
      </c>
      <c r="AX949">
        <v>650.36815999999999</v>
      </c>
      <c r="AY949">
        <v>7</v>
      </c>
      <c r="AZ949">
        <v>1060.2334899999998</v>
      </c>
      <c r="BA949">
        <v>12</v>
      </c>
      <c r="BB949">
        <v>92.909737142857139</v>
      </c>
      <c r="BC949" s="3" t="str">
        <f t="shared" si="104"/>
        <v>其他商场</v>
      </c>
      <c r="BD949" s="4" t="s">
        <v>27587</v>
      </c>
      <c r="BE949">
        <f t="shared" si="105"/>
        <v>88.352790833333316</v>
      </c>
      <c r="BF949" s="4" t="str">
        <f t="shared" si="106"/>
        <v>&gt;7万</v>
      </c>
      <c r="BG949" t="e">
        <v>#N/A</v>
      </c>
      <c r="BH949" s="4" t="e">
        <v>#N/A</v>
      </c>
    </row>
    <row r="950" spans="1:60">
      <c r="A950" s="1" t="s">
        <v>4063</v>
      </c>
      <c r="B950" s="1" t="s">
        <v>3588</v>
      </c>
      <c r="C950" s="1" t="s">
        <v>4064</v>
      </c>
      <c r="D950" s="1" t="s">
        <v>4065</v>
      </c>
      <c r="E950" s="1" t="s">
        <v>3586</v>
      </c>
      <c r="F950" s="1" t="s">
        <v>3436</v>
      </c>
      <c r="G950" s="1" t="s">
        <v>129</v>
      </c>
      <c r="H950" s="1" t="s">
        <v>3587</v>
      </c>
      <c r="I950" s="1" t="s">
        <v>3588</v>
      </c>
      <c r="J950" s="1" t="s">
        <v>159</v>
      </c>
      <c r="K950" s="1" t="s">
        <v>2974</v>
      </c>
      <c r="L950" s="1" t="s">
        <v>2973</v>
      </c>
      <c r="M950" s="1" t="s">
        <v>160</v>
      </c>
      <c r="N950" s="1" t="s">
        <v>209</v>
      </c>
      <c r="O950" s="1" t="str">
        <f t="shared" si="101"/>
        <v>关闭</v>
      </c>
      <c r="P950" s="1" t="s">
        <v>53</v>
      </c>
      <c r="Q950" s="1" t="s">
        <v>1690</v>
      </c>
      <c r="R950" s="1" t="s">
        <v>2956</v>
      </c>
      <c r="S950" s="1" t="s">
        <v>3437</v>
      </c>
      <c r="T950" s="1" t="s">
        <v>133</v>
      </c>
      <c r="U950" s="1" t="s">
        <v>3589</v>
      </c>
      <c r="V950" s="1" t="s">
        <v>682</v>
      </c>
      <c r="W950" s="1" t="s">
        <v>58</v>
      </c>
      <c r="X950" s="1" t="s">
        <v>173</v>
      </c>
      <c r="Y950" s="1" t="s">
        <v>60</v>
      </c>
      <c r="Z950" s="1" t="s">
        <v>60</v>
      </c>
      <c r="AA950" s="1" t="s">
        <v>60</v>
      </c>
      <c r="AB950" s="1" t="s">
        <v>162</v>
      </c>
      <c r="AC950" s="1" t="s">
        <v>292</v>
      </c>
      <c r="AD950" s="1" t="s">
        <v>78</v>
      </c>
      <c r="AE950" s="1"/>
      <c r="AF950" s="1" t="s">
        <v>72</v>
      </c>
      <c r="AG950" s="1">
        <v>20100624</v>
      </c>
      <c r="AH950" s="1" t="str">
        <f t="shared" si="102"/>
        <v>201006</v>
      </c>
      <c r="AI950" s="1"/>
      <c r="AJ950" s="1">
        <v>20150228</v>
      </c>
      <c r="AK950" s="1" t="s">
        <v>538</v>
      </c>
      <c r="AL950" s="1">
        <v>103</v>
      </c>
      <c r="AM950" s="1">
        <v>120</v>
      </c>
      <c r="AN950" s="1">
        <v>103</v>
      </c>
      <c r="AO950" s="1"/>
      <c r="AP950" s="1">
        <v>20121127</v>
      </c>
      <c r="AQ950" s="1">
        <v>20121001</v>
      </c>
      <c r="AR950" s="1">
        <v>20130930</v>
      </c>
      <c r="AS950" s="1" t="s">
        <v>180</v>
      </c>
      <c r="AT950" s="1"/>
      <c r="AU950" s="1"/>
      <c r="AV950">
        <v>103</v>
      </c>
      <c r="AW950" s="5" t="str">
        <f t="shared" si="103"/>
        <v>&lt;7万</v>
      </c>
      <c r="AX950">
        <v>0</v>
      </c>
      <c r="AY950">
        <v>0</v>
      </c>
      <c r="AZ950">
        <v>218.01800000000003</v>
      </c>
      <c r="BA950">
        <v>4</v>
      </c>
      <c r="BB950" t="e">
        <v>#DIV/0!</v>
      </c>
      <c r="BC950" s="3" t="s">
        <v>27589</v>
      </c>
      <c r="BD950" s="4" t="s">
        <v>27590</v>
      </c>
      <c r="BE950">
        <f t="shared" si="105"/>
        <v>54.504500000000007</v>
      </c>
      <c r="BF950" s="4" t="str">
        <f t="shared" si="106"/>
        <v>&lt;7万</v>
      </c>
      <c r="BG950" t="e">
        <v>#N/A</v>
      </c>
      <c r="BH950" s="4" t="e">
        <v>#N/A</v>
      </c>
    </row>
    <row r="951" spans="1:60">
      <c r="A951" s="1" t="s">
        <v>4066</v>
      </c>
      <c r="B951" s="1" t="s">
        <v>4067</v>
      </c>
      <c r="C951" s="1" t="s">
        <v>4067</v>
      </c>
      <c r="D951" s="1" t="s">
        <v>4068</v>
      </c>
      <c r="E951" s="1" t="s">
        <v>2992</v>
      </c>
      <c r="F951" s="1" t="s">
        <v>1700</v>
      </c>
      <c r="G951" s="1" t="s">
        <v>129</v>
      </c>
      <c r="H951" s="1" t="s">
        <v>2992</v>
      </c>
      <c r="I951" s="1" t="s">
        <v>1700</v>
      </c>
      <c r="J951" s="1" t="s">
        <v>129</v>
      </c>
      <c r="K951" s="1" t="s">
        <v>1699</v>
      </c>
      <c r="L951" s="1" t="s">
        <v>1700</v>
      </c>
      <c r="M951" s="1" t="s">
        <v>64</v>
      </c>
      <c r="N951" s="1" t="s">
        <v>52</v>
      </c>
      <c r="O951" s="1" t="str">
        <f t="shared" si="101"/>
        <v>维持</v>
      </c>
      <c r="P951" s="1" t="s">
        <v>53</v>
      </c>
      <c r="Q951" s="1" t="s">
        <v>1690</v>
      </c>
      <c r="R951" s="1" t="s">
        <v>2966</v>
      </c>
      <c r="S951" s="1" t="s">
        <v>2993</v>
      </c>
      <c r="T951" s="1" t="s">
        <v>654</v>
      </c>
      <c r="U951" s="1" t="s">
        <v>3279</v>
      </c>
      <c r="V951" s="1" t="s">
        <v>355</v>
      </c>
      <c r="W951" s="1" t="s">
        <v>58</v>
      </c>
      <c r="X951" s="1" t="s">
        <v>173</v>
      </c>
      <c r="Y951" s="1" t="s">
        <v>76</v>
      </c>
      <c r="Z951" s="1" t="s">
        <v>77</v>
      </c>
      <c r="AA951" s="1" t="s">
        <v>77</v>
      </c>
      <c r="AB951" s="1" t="s">
        <v>61</v>
      </c>
      <c r="AC951" s="1" t="s">
        <v>174</v>
      </c>
      <c r="AD951" s="1" t="s">
        <v>78</v>
      </c>
      <c r="AE951" s="1"/>
      <c r="AF951" s="1"/>
      <c r="AG951" s="1">
        <v>20100424</v>
      </c>
      <c r="AH951" s="1" t="str">
        <f t="shared" si="102"/>
        <v>201004</v>
      </c>
      <c r="AI951" s="1"/>
      <c r="AJ951" s="1"/>
      <c r="AK951" s="1"/>
      <c r="AL951" s="1">
        <v>110</v>
      </c>
      <c r="AM951" s="1">
        <v>122</v>
      </c>
      <c r="AN951" s="1">
        <v>110</v>
      </c>
      <c r="AO951" s="1"/>
      <c r="AP951" s="1">
        <v>20140113</v>
      </c>
      <c r="AQ951" s="1">
        <v>20131001</v>
      </c>
      <c r="AR951" s="1">
        <v>20140930</v>
      </c>
      <c r="AS951" s="1" t="s">
        <v>180</v>
      </c>
      <c r="AT951" s="1"/>
      <c r="AU951" s="1"/>
      <c r="AV951">
        <v>110</v>
      </c>
      <c r="AW951" s="5" t="str">
        <f t="shared" si="103"/>
        <v>&gt;10万</v>
      </c>
      <c r="AX951">
        <v>1181.0819999999999</v>
      </c>
      <c r="AY951">
        <v>7</v>
      </c>
      <c r="AZ951">
        <v>1740.7699999999998</v>
      </c>
      <c r="BA951">
        <v>12</v>
      </c>
      <c r="BB951">
        <v>168.72599999999997</v>
      </c>
      <c r="BC951" s="3" t="str">
        <f t="shared" si="104"/>
        <v>常规商场</v>
      </c>
      <c r="BD951" s="4" t="s">
        <v>27585</v>
      </c>
      <c r="BE951">
        <f t="shared" si="105"/>
        <v>145.06416666666664</v>
      </c>
      <c r="BF951" s="4" t="str">
        <f t="shared" si="106"/>
        <v>&gt;10万</v>
      </c>
      <c r="BG951" t="e">
        <v>#N/A</v>
      </c>
      <c r="BH951" s="4" t="e">
        <v>#N/A</v>
      </c>
    </row>
    <row r="952" spans="1:60">
      <c r="A952" s="1" t="s">
        <v>4069</v>
      </c>
      <c r="B952" s="1" t="s">
        <v>4070</v>
      </c>
      <c r="C952" s="1" t="s">
        <v>4070</v>
      </c>
      <c r="D952" s="1" t="s">
        <v>4071</v>
      </c>
      <c r="E952" s="1" t="s">
        <v>2998</v>
      </c>
      <c r="F952" s="1" t="s">
        <v>2999</v>
      </c>
      <c r="G952" s="1" t="s">
        <v>49</v>
      </c>
      <c r="H952" s="1" t="s">
        <v>3062</v>
      </c>
      <c r="I952" s="1" t="s">
        <v>3063</v>
      </c>
      <c r="J952" s="1" t="s">
        <v>159</v>
      </c>
      <c r="K952" s="1" t="s">
        <v>3002</v>
      </c>
      <c r="L952" s="1" t="s">
        <v>2999</v>
      </c>
      <c r="M952" s="1" t="s">
        <v>51</v>
      </c>
      <c r="N952" s="1" t="s">
        <v>52</v>
      </c>
      <c r="O952" s="1" t="str">
        <f t="shared" si="101"/>
        <v>维持</v>
      </c>
      <c r="P952" s="1" t="s">
        <v>53</v>
      </c>
      <c r="Q952" s="1" t="s">
        <v>1690</v>
      </c>
      <c r="R952" s="1" t="s">
        <v>2956</v>
      </c>
      <c r="S952" s="1" t="s">
        <v>3047</v>
      </c>
      <c r="T952" s="1" t="s">
        <v>355</v>
      </c>
      <c r="U952" s="1" t="s">
        <v>3064</v>
      </c>
      <c r="V952" s="1" t="s">
        <v>355</v>
      </c>
      <c r="W952" s="1" t="s">
        <v>58</v>
      </c>
      <c r="X952" s="1" t="s">
        <v>59</v>
      </c>
      <c r="Y952" s="1" t="s">
        <v>76</v>
      </c>
      <c r="Z952" s="1" t="s">
        <v>77</v>
      </c>
      <c r="AA952" s="1" t="s">
        <v>77</v>
      </c>
      <c r="AB952" s="1" t="s">
        <v>162</v>
      </c>
      <c r="AC952" s="1" t="s">
        <v>134</v>
      </c>
      <c r="AD952" s="1" t="s">
        <v>78</v>
      </c>
      <c r="AE952" s="1"/>
      <c r="AF952" s="1" t="s">
        <v>861</v>
      </c>
      <c r="AG952" s="1">
        <v>20100421</v>
      </c>
      <c r="AH952" s="1" t="str">
        <f t="shared" si="102"/>
        <v>201004</v>
      </c>
      <c r="AI952" s="1">
        <v>20140613</v>
      </c>
      <c r="AJ952" s="1"/>
      <c r="AK952" s="1"/>
      <c r="AL952" s="1">
        <v>153</v>
      </c>
      <c r="AM952" s="1">
        <v>203</v>
      </c>
      <c r="AN952" s="1">
        <v>153</v>
      </c>
      <c r="AO952" s="1"/>
      <c r="AP952" s="1">
        <v>20141010</v>
      </c>
      <c r="AQ952" s="1">
        <v>20140613</v>
      </c>
      <c r="AR952" s="1">
        <v>20140930</v>
      </c>
      <c r="AS952" s="1" t="s">
        <v>64</v>
      </c>
      <c r="AT952" s="1"/>
      <c r="AU952" s="1"/>
      <c r="AV952">
        <v>153</v>
      </c>
      <c r="AW952" s="5" t="str">
        <f t="shared" si="103"/>
        <v>&gt;10万</v>
      </c>
      <c r="AX952">
        <v>1169.4899999999998</v>
      </c>
      <c r="AY952">
        <v>7</v>
      </c>
      <c r="AZ952">
        <v>1585.1802</v>
      </c>
      <c r="BA952">
        <v>11</v>
      </c>
      <c r="BB952">
        <v>167.06999999999996</v>
      </c>
      <c r="BC952" s="3" t="str">
        <f t="shared" si="104"/>
        <v>常规商场</v>
      </c>
      <c r="BD952" s="4" t="s">
        <v>27585</v>
      </c>
      <c r="BE952">
        <f t="shared" si="105"/>
        <v>144.10729090909092</v>
      </c>
      <c r="BF952" s="4" t="str">
        <f t="shared" si="106"/>
        <v>&gt;10万</v>
      </c>
      <c r="BG952" t="e">
        <v>#N/A</v>
      </c>
      <c r="BH952" s="4" t="e">
        <v>#N/A</v>
      </c>
    </row>
    <row r="953" spans="1:60">
      <c r="A953" s="1" t="s">
        <v>4072</v>
      </c>
      <c r="B953" s="1" t="s">
        <v>4073</v>
      </c>
      <c r="C953" s="1" t="s">
        <v>4074</v>
      </c>
      <c r="D953" s="1" t="s">
        <v>4075</v>
      </c>
      <c r="E953" s="1" t="s">
        <v>3069</v>
      </c>
      <c r="F953" s="1" t="s">
        <v>2973</v>
      </c>
      <c r="G953" s="1" t="s">
        <v>129</v>
      </c>
      <c r="H953" s="1" t="s">
        <v>3221</v>
      </c>
      <c r="I953" s="1" t="s">
        <v>3222</v>
      </c>
      <c r="J953" s="1" t="s">
        <v>159</v>
      </c>
      <c r="K953" s="1" t="s">
        <v>2974</v>
      </c>
      <c r="L953" s="1" t="s">
        <v>2973</v>
      </c>
      <c r="M953" s="1" t="s">
        <v>160</v>
      </c>
      <c r="N953" s="1" t="s">
        <v>52</v>
      </c>
      <c r="O953" s="1" t="str">
        <f t="shared" si="101"/>
        <v>维持</v>
      </c>
      <c r="P953" s="1" t="s">
        <v>53</v>
      </c>
      <c r="Q953" s="1" t="s">
        <v>1690</v>
      </c>
      <c r="R953" s="1" t="s">
        <v>2966</v>
      </c>
      <c r="S953" s="1" t="s">
        <v>3242</v>
      </c>
      <c r="T953" s="1" t="s">
        <v>682</v>
      </c>
      <c r="U953" s="1" t="s">
        <v>3832</v>
      </c>
      <c r="V953" s="1" t="s">
        <v>355</v>
      </c>
      <c r="W953" s="1" t="s">
        <v>58</v>
      </c>
      <c r="X953" s="1" t="s">
        <v>173</v>
      </c>
      <c r="Y953" s="1" t="s">
        <v>76</v>
      </c>
      <c r="Z953" s="1" t="s">
        <v>77</v>
      </c>
      <c r="AA953" s="1" t="s">
        <v>77</v>
      </c>
      <c r="AB953" s="1" t="s">
        <v>162</v>
      </c>
      <c r="AC953" s="1" t="s">
        <v>174</v>
      </c>
      <c r="AD953" s="1" t="s">
        <v>78</v>
      </c>
      <c r="AE953" s="1"/>
      <c r="AF953" s="1"/>
      <c r="AG953" s="1">
        <v>20100610</v>
      </c>
      <c r="AH953" s="1" t="str">
        <f t="shared" si="102"/>
        <v>201006</v>
      </c>
      <c r="AI953" s="1"/>
      <c r="AJ953" s="1"/>
      <c r="AK953" s="1"/>
      <c r="AL953" s="1">
        <v>88</v>
      </c>
      <c r="AM953" s="1">
        <v>176</v>
      </c>
      <c r="AN953" s="1">
        <v>88</v>
      </c>
      <c r="AO953" s="1"/>
      <c r="AP953" s="1">
        <v>20131028</v>
      </c>
      <c r="AQ953" s="1">
        <v>20131001</v>
      </c>
      <c r="AR953" s="1">
        <v>20140930</v>
      </c>
      <c r="AS953" s="1" t="s">
        <v>64</v>
      </c>
      <c r="AT953" s="1"/>
      <c r="AU953" s="1"/>
      <c r="AV953">
        <v>88</v>
      </c>
      <c r="AW953" s="5" t="str">
        <f t="shared" si="103"/>
        <v>&gt;10万</v>
      </c>
      <c r="AX953">
        <v>1021.6984799999999</v>
      </c>
      <c r="AY953">
        <v>7</v>
      </c>
      <c r="AZ953">
        <v>1708.36824</v>
      </c>
      <c r="BA953">
        <v>12</v>
      </c>
      <c r="BB953">
        <v>145.95692571428569</v>
      </c>
      <c r="BC953" s="3" t="str">
        <f t="shared" si="104"/>
        <v>常规商场</v>
      </c>
      <c r="BD953" s="4" t="s">
        <v>27585</v>
      </c>
      <c r="BE953">
        <f t="shared" si="105"/>
        <v>142.36402000000001</v>
      </c>
      <c r="BF953" s="4" t="str">
        <f t="shared" si="106"/>
        <v>&gt;10万</v>
      </c>
      <c r="BG953" t="e">
        <v>#N/A</v>
      </c>
      <c r="BH953" s="4" t="e">
        <v>#N/A</v>
      </c>
    </row>
    <row r="954" spans="1:60">
      <c r="A954" s="1" t="s">
        <v>4076</v>
      </c>
      <c r="B954" s="1" t="s">
        <v>3623</v>
      </c>
      <c r="C954" s="1" t="s">
        <v>4077</v>
      </c>
      <c r="D954" s="1" t="s">
        <v>3625</v>
      </c>
      <c r="E954" s="1" t="s">
        <v>2972</v>
      </c>
      <c r="F954" s="1" t="s">
        <v>2973</v>
      </c>
      <c r="G954" s="1" t="s">
        <v>129</v>
      </c>
      <c r="H954" s="1" t="s">
        <v>2972</v>
      </c>
      <c r="I954" s="1" t="s">
        <v>2973</v>
      </c>
      <c r="J954" s="1" t="s">
        <v>129</v>
      </c>
      <c r="K954" s="1" t="s">
        <v>2974</v>
      </c>
      <c r="L954" s="1" t="s">
        <v>2973</v>
      </c>
      <c r="M954" s="1" t="s">
        <v>180</v>
      </c>
      <c r="N954" s="1" t="s">
        <v>52</v>
      </c>
      <c r="O954" s="1" t="str">
        <f t="shared" si="101"/>
        <v>维持</v>
      </c>
      <c r="P954" s="1" t="s">
        <v>53</v>
      </c>
      <c r="Q954" s="1" t="s">
        <v>1690</v>
      </c>
      <c r="R954" s="1" t="s">
        <v>2966</v>
      </c>
      <c r="S954" s="1" t="s">
        <v>3009</v>
      </c>
      <c r="T954" s="1" t="s">
        <v>654</v>
      </c>
      <c r="U954" s="1" t="s">
        <v>3053</v>
      </c>
      <c r="V954" s="1" t="s">
        <v>654</v>
      </c>
      <c r="W954" s="1" t="s">
        <v>58</v>
      </c>
      <c r="X954" s="1" t="s">
        <v>173</v>
      </c>
      <c r="Y954" s="1" t="s">
        <v>76</v>
      </c>
      <c r="Z954" s="1" t="s">
        <v>77</v>
      </c>
      <c r="AA954" s="1" t="s">
        <v>77</v>
      </c>
      <c r="AB954" s="1" t="s">
        <v>61</v>
      </c>
      <c r="AC954" s="1" t="s">
        <v>341</v>
      </c>
      <c r="AD954" s="1" t="s">
        <v>78</v>
      </c>
      <c r="AE954" s="1"/>
      <c r="AF954" s="1"/>
      <c r="AG954" s="1">
        <v>20100625</v>
      </c>
      <c r="AH954" s="1" t="str">
        <f t="shared" si="102"/>
        <v>201006</v>
      </c>
      <c r="AI954" s="1"/>
      <c r="AJ954" s="1"/>
      <c r="AK954" s="1"/>
      <c r="AL954" s="1">
        <v>238</v>
      </c>
      <c r="AM954" s="1">
        <v>240</v>
      </c>
      <c r="AN954" s="1">
        <v>238</v>
      </c>
      <c r="AO954" s="1"/>
      <c r="AP954" s="1">
        <v>20131028</v>
      </c>
      <c r="AQ954" s="1">
        <v>20131001</v>
      </c>
      <c r="AR954" s="1">
        <v>20140930</v>
      </c>
      <c r="AS954" s="1" t="s">
        <v>180</v>
      </c>
      <c r="AT954" s="1"/>
      <c r="AU954" s="1"/>
      <c r="AV954">
        <v>238</v>
      </c>
      <c r="AW954" s="5" t="str">
        <f t="shared" si="103"/>
        <v>&gt;10万</v>
      </c>
      <c r="AX954">
        <v>895.89364</v>
      </c>
      <c r="AY954">
        <v>7</v>
      </c>
      <c r="AZ954">
        <v>1344.96524</v>
      </c>
      <c r="BA954">
        <v>12</v>
      </c>
      <c r="BB954">
        <v>127.98480571428571</v>
      </c>
      <c r="BC954" s="3" t="str">
        <f t="shared" si="104"/>
        <v>其他商场</v>
      </c>
      <c r="BD954" s="4" t="s">
        <v>27585</v>
      </c>
      <c r="BE954">
        <f t="shared" si="105"/>
        <v>112.08043666666667</v>
      </c>
      <c r="BF954" s="4" t="str">
        <f t="shared" si="106"/>
        <v>&gt;10万</v>
      </c>
      <c r="BG954" t="e">
        <v>#N/A</v>
      </c>
      <c r="BH954" s="4" t="e">
        <v>#N/A</v>
      </c>
    </row>
    <row r="955" spans="1:60">
      <c r="A955" s="1" t="s">
        <v>4078</v>
      </c>
      <c r="B955" s="1" t="s">
        <v>4079</v>
      </c>
      <c r="C955" s="1" t="s">
        <v>4080</v>
      </c>
      <c r="D955" s="1" t="s">
        <v>4081</v>
      </c>
      <c r="E955" s="1" t="s">
        <v>2972</v>
      </c>
      <c r="F955" s="1" t="s">
        <v>2973</v>
      </c>
      <c r="G955" s="1" t="s">
        <v>129</v>
      </c>
      <c r="H955" s="1" t="s">
        <v>2972</v>
      </c>
      <c r="I955" s="1" t="s">
        <v>2973</v>
      </c>
      <c r="J955" s="1" t="s">
        <v>129</v>
      </c>
      <c r="K955" s="1" t="s">
        <v>2974</v>
      </c>
      <c r="L955" s="1" t="s">
        <v>2973</v>
      </c>
      <c r="M955" s="1" t="s">
        <v>180</v>
      </c>
      <c r="N955" s="1" t="s">
        <v>52</v>
      </c>
      <c r="O955" s="1" t="str">
        <f t="shared" si="101"/>
        <v>维持</v>
      </c>
      <c r="P955" s="1" t="s">
        <v>53</v>
      </c>
      <c r="Q955" s="1" t="s">
        <v>1690</v>
      </c>
      <c r="R955" s="1" t="s">
        <v>2966</v>
      </c>
      <c r="S955" s="1" t="s">
        <v>2975</v>
      </c>
      <c r="T955" s="1" t="s">
        <v>133</v>
      </c>
      <c r="U955" s="1" t="s">
        <v>3015</v>
      </c>
      <c r="V955" s="1" t="s">
        <v>682</v>
      </c>
      <c r="W955" s="1" t="s">
        <v>58</v>
      </c>
      <c r="X955" s="1" t="s">
        <v>173</v>
      </c>
      <c r="Y955" s="1" t="s">
        <v>69</v>
      </c>
      <c r="Z955" s="1" t="s">
        <v>69</v>
      </c>
      <c r="AA955" s="1" t="s">
        <v>69</v>
      </c>
      <c r="AB955" s="1" t="s">
        <v>61</v>
      </c>
      <c r="AC955" s="1" t="s">
        <v>460</v>
      </c>
      <c r="AD955" s="1" t="s">
        <v>78</v>
      </c>
      <c r="AE955" s="1"/>
      <c r="AF955" s="1"/>
      <c r="AG955" s="1">
        <v>20100625</v>
      </c>
      <c r="AH955" s="1" t="str">
        <f t="shared" si="102"/>
        <v>201006</v>
      </c>
      <c r="AI955" s="1"/>
      <c r="AJ955" s="1"/>
      <c r="AK955" s="1"/>
      <c r="AL955" s="1">
        <v>255</v>
      </c>
      <c r="AM955" s="1">
        <v>340</v>
      </c>
      <c r="AN955" s="1">
        <v>255</v>
      </c>
      <c r="AO955" s="1"/>
      <c r="AP955" s="1">
        <v>20131023</v>
      </c>
      <c r="AQ955" s="1">
        <v>20131001</v>
      </c>
      <c r="AR955" s="1">
        <v>20140507</v>
      </c>
      <c r="AS955" s="1" t="s">
        <v>180</v>
      </c>
      <c r="AT955" s="1"/>
      <c r="AU955" s="1"/>
      <c r="AV955">
        <v>255</v>
      </c>
      <c r="AW955" s="5" t="str">
        <f t="shared" si="103"/>
        <v>&gt;20万</v>
      </c>
      <c r="AX955">
        <v>1736.8155000000002</v>
      </c>
      <c r="AY955">
        <v>7</v>
      </c>
      <c r="AZ955">
        <v>2677.0974200000001</v>
      </c>
      <c r="BA955">
        <v>12</v>
      </c>
      <c r="BB955">
        <v>248.11650000000003</v>
      </c>
      <c r="BC955" s="3" t="str">
        <f t="shared" si="104"/>
        <v>主力上场</v>
      </c>
      <c r="BD955" s="4" t="s">
        <v>27584</v>
      </c>
      <c r="BE955">
        <f t="shared" si="105"/>
        <v>223.09145166666667</v>
      </c>
      <c r="BF955" s="4" t="str">
        <f t="shared" si="106"/>
        <v>&gt;20万</v>
      </c>
      <c r="BG955" t="e">
        <v>#N/A</v>
      </c>
      <c r="BH955" s="4" t="e">
        <v>#N/A</v>
      </c>
    </row>
    <row r="956" spans="1:60">
      <c r="A956" s="1" t="s">
        <v>4082</v>
      </c>
      <c r="B956" s="1" t="s">
        <v>4083</v>
      </c>
      <c r="C956" s="1" t="s">
        <v>4083</v>
      </c>
      <c r="D956" s="1" t="s">
        <v>4084</v>
      </c>
      <c r="E956" s="1" t="s">
        <v>2998</v>
      </c>
      <c r="F956" s="1" t="s">
        <v>2999</v>
      </c>
      <c r="G956" s="1" t="s">
        <v>49</v>
      </c>
      <c r="H956" s="1" t="s">
        <v>2998</v>
      </c>
      <c r="I956" s="1" t="s">
        <v>2999</v>
      </c>
      <c r="J956" s="1" t="s">
        <v>49</v>
      </c>
      <c r="K956" s="1" t="s">
        <v>3002</v>
      </c>
      <c r="L956" s="1" t="s">
        <v>2999</v>
      </c>
      <c r="M956" s="1" t="s">
        <v>51</v>
      </c>
      <c r="N956" s="1" t="s">
        <v>52</v>
      </c>
      <c r="O956" s="1" t="str">
        <f t="shared" si="101"/>
        <v>维持</v>
      </c>
      <c r="P956" s="1" t="s">
        <v>53</v>
      </c>
      <c r="Q956" s="1" t="s">
        <v>1690</v>
      </c>
      <c r="R956" s="1" t="s">
        <v>2956</v>
      </c>
      <c r="S956" s="1" t="s">
        <v>3003</v>
      </c>
      <c r="T956" s="1" t="s">
        <v>654</v>
      </c>
      <c r="U956" s="1" t="s">
        <v>3109</v>
      </c>
      <c r="V956" s="1" t="s">
        <v>654</v>
      </c>
      <c r="W956" s="1" t="s">
        <v>58</v>
      </c>
      <c r="X956" s="1" t="s">
        <v>94</v>
      </c>
      <c r="Y956" s="1" t="s">
        <v>76</v>
      </c>
      <c r="Z956" s="1" t="s">
        <v>95</v>
      </c>
      <c r="AA956" s="1" t="s">
        <v>95</v>
      </c>
      <c r="AB956" s="1" t="s">
        <v>61</v>
      </c>
      <c r="AC956" s="1" t="s">
        <v>174</v>
      </c>
      <c r="AD956" s="1" t="s">
        <v>188</v>
      </c>
      <c r="AE956" s="1"/>
      <c r="AF956" s="1"/>
      <c r="AG956" s="1">
        <v>20100629</v>
      </c>
      <c r="AH956" s="1" t="str">
        <f t="shared" si="102"/>
        <v>201006</v>
      </c>
      <c r="AI956" s="1"/>
      <c r="AJ956" s="1"/>
      <c r="AK956" s="1"/>
      <c r="AL956" s="1">
        <v>160</v>
      </c>
      <c r="AM956" s="1">
        <v>200</v>
      </c>
      <c r="AN956" s="1">
        <v>130</v>
      </c>
      <c r="AO956" s="1"/>
      <c r="AP956" s="1">
        <v>20140724</v>
      </c>
      <c r="AQ956" s="1">
        <v>20141001</v>
      </c>
      <c r="AR956" s="1">
        <v>20150930</v>
      </c>
      <c r="AS956" s="1" t="s">
        <v>180</v>
      </c>
      <c r="AT956" s="1"/>
      <c r="AU956" s="1"/>
      <c r="AV956">
        <v>160</v>
      </c>
      <c r="AW956" s="5" t="str">
        <f t="shared" si="103"/>
        <v>&gt;20万</v>
      </c>
      <c r="AX956">
        <v>1984.9369899999999</v>
      </c>
      <c r="AY956">
        <v>7</v>
      </c>
      <c r="AZ956">
        <v>3803.72289</v>
      </c>
      <c r="BA956">
        <v>12</v>
      </c>
      <c r="BB956">
        <v>283.56242714285713</v>
      </c>
      <c r="BC956" s="3" t="str">
        <f t="shared" si="104"/>
        <v>主力上场</v>
      </c>
      <c r="BD956" s="4" t="s">
        <v>27584</v>
      </c>
      <c r="BE956">
        <f t="shared" si="105"/>
        <v>316.97690749999998</v>
      </c>
      <c r="BF956" s="4" t="str">
        <f t="shared" si="106"/>
        <v>&gt;20万</v>
      </c>
      <c r="BG956" t="e">
        <v>#N/A</v>
      </c>
      <c r="BH956" s="4" t="e">
        <v>#N/A</v>
      </c>
    </row>
    <row r="957" spans="1:60">
      <c r="A957" s="1" t="s">
        <v>4085</v>
      </c>
      <c r="B957" s="1" t="s">
        <v>4086</v>
      </c>
      <c r="C957" s="1" t="s">
        <v>4087</v>
      </c>
      <c r="D957" s="1" t="s">
        <v>4088</v>
      </c>
      <c r="E957" s="1" t="s">
        <v>2972</v>
      </c>
      <c r="F957" s="1" t="s">
        <v>2973</v>
      </c>
      <c r="G957" s="1" t="s">
        <v>129</v>
      </c>
      <c r="H957" s="1" t="s">
        <v>2972</v>
      </c>
      <c r="I957" s="1" t="s">
        <v>2973</v>
      </c>
      <c r="J957" s="1" t="s">
        <v>129</v>
      </c>
      <c r="K957" s="1" t="s">
        <v>2974</v>
      </c>
      <c r="L957" s="1" t="s">
        <v>2973</v>
      </c>
      <c r="M957" s="1" t="s">
        <v>180</v>
      </c>
      <c r="N957" s="1" t="s">
        <v>52</v>
      </c>
      <c r="O957" s="1" t="str">
        <f t="shared" si="101"/>
        <v>维持</v>
      </c>
      <c r="P957" s="1" t="s">
        <v>53</v>
      </c>
      <c r="Q957" s="1" t="s">
        <v>1690</v>
      </c>
      <c r="R957" s="1" t="s">
        <v>2966</v>
      </c>
      <c r="S957" s="1" t="s">
        <v>3009</v>
      </c>
      <c r="T957" s="1" t="s">
        <v>654</v>
      </c>
      <c r="U957" s="1" t="s">
        <v>3010</v>
      </c>
      <c r="V957" s="1" t="s">
        <v>654</v>
      </c>
      <c r="W957" s="1" t="s">
        <v>58</v>
      </c>
      <c r="X957" s="1" t="s">
        <v>173</v>
      </c>
      <c r="Y957" s="1" t="s">
        <v>272</v>
      </c>
      <c r="Z957" s="1" t="s">
        <v>272</v>
      </c>
      <c r="AA957" s="1" t="s">
        <v>272</v>
      </c>
      <c r="AB957" s="1" t="s">
        <v>61</v>
      </c>
      <c r="AC957" s="1" t="s">
        <v>1416</v>
      </c>
      <c r="AD957" s="1" t="s">
        <v>27598</v>
      </c>
      <c r="AE957" s="1"/>
      <c r="AF957" s="1"/>
      <c r="AG957" s="1">
        <v>20100629</v>
      </c>
      <c r="AH957" s="1" t="str">
        <f t="shared" si="102"/>
        <v>201006</v>
      </c>
      <c r="AI957" s="1">
        <v>20141223</v>
      </c>
      <c r="AJ957" s="1"/>
      <c r="AK957" s="1"/>
      <c r="AL957" s="1">
        <v>453</v>
      </c>
      <c r="AM957" s="1">
        <v>450</v>
      </c>
      <c r="AN957" s="1">
        <v>453</v>
      </c>
      <c r="AO957" s="1"/>
      <c r="AP957" s="1">
        <v>20150205</v>
      </c>
      <c r="AQ957" s="1">
        <v>20141223</v>
      </c>
      <c r="AR957" s="1">
        <v>20150930</v>
      </c>
      <c r="AS957" s="1" t="s">
        <v>64</v>
      </c>
      <c r="AT957" s="1">
        <v>1</v>
      </c>
      <c r="AU957" s="1" t="s">
        <v>1638</v>
      </c>
      <c r="AV957">
        <v>453</v>
      </c>
      <c r="AW957" s="5" t="str">
        <f t="shared" si="103"/>
        <v>&gt;20万</v>
      </c>
      <c r="AX957">
        <v>3377.43271</v>
      </c>
      <c r="AY957">
        <v>7</v>
      </c>
      <c r="AZ957">
        <v>5605.3246499999996</v>
      </c>
      <c r="BA957">
        <v>12</v>
      </c>
      <c r="BB957">
        <v>482.49038714285717</v>
      </c>
      <c r="BC957" s="3" t="str">
        <f t="shared" si="104"/>
        <v>重点商场</v>
      </c>
      <c r="BD957" s="4" t="s">
        <v>27584</v>
      </c>
      <c r="BE957">
        <f t="shared" si="105"/>
        <v>467.11038749999994</v>
      </c>
      <c r="BF957" s="4" t="str">
        <f t="shared" si="106"/>
        <v>&gt;20万</v>
      </c>
      <c r="BG957" t="e">
        <v>#N/A</v>
      </c>
      <c r="BH957" s="4" t="e">
        <v>#N/A</v>
      </c>
    </row>
    <row r="958" spans="1:60">
      <c r="A958" s="1" t="s">
        <v>4089</v>
      </c>
      <c r="B958" s="1" t="s">
        <v>4090</v>
      </c>
      <c r="C958" s="1" t="s">
        <v>4091</v>
      </c>
      <c r="D958" s="1" t="s">
        <v>4092</v>
      </c>
      <c r="E958" s="1" t="s">
        <v>3069</v>
      </c>
      <c r="F958" s="1" t="s">
        <v>2973</v>
      </c>
      <c r="G958" s="1" t="s">
        <v>129</v>
      </c>
      <c r="H958" s="1" t="s">
        <v>3194</v>
      </c>
      <c r="I958" s="1" t="s">
        <v>3195</v>
      </c>
      <c r="J958" s="1" t="s">
        <v>159</v>
      </c>
      <c r="K958" s="1" t="s">
        <v>2974</v>
      </c>
      <c r="L958" s="1" t="s">
        <v>2973</v>
      </c>
      <c r="M958" s="1" t="s">
        <v>160</v>
      </c>
      <c r="N958" s="1" t="s">
        <v>52</v>
      </c>
      <c r="O958" s="1" t="str">
        <f t="shared" si="101"/>
        <v>维持</v>
      </c>
      <c r="P958" s="1" t="s">
        <v>53</v>
      </c>
      <c r="Q958" s="1" t="s">
        <v>1690</v>
      </c>
      <c r="R958" s="1" t="s">
        <v>2966</v>
      </c>
      <c r="S958" s="1" t="s">
        <v>3196</v>
      </c>
      <c r="T958" s="1" t="s">
        <v>355</v>
      </c>
      <c r="U958" s="1" t="s">
        <v>3356</v>
      </c>
      <c r="V958" s="1" t="s">
        <v>355</v>
      </c>
      <c r="W958" s="1" t="s">
        <v>58</v>
      </c>
      <c r="X958" s="1" t="s">
        <v>59</v>
      </c>
      <c r="Y958" s="1" t="s">
        <v>76</v>
      </c>
      <c r="Z958" s="1" t="s">
        <v>77</v>
      </c>
      <c r="AA958" s="1" t="s">
        <v>77</v>
      </c>
      <c r="AB958" s="1" t="s">
        <v>162</v>
      </c>
      <c r="AC958" s="1" t="s">
        <v>134</v>
      </c>
      <c r="AD958" s="1" t="s">
        <v>70</v>
      </c>
      <c r="AE958" s="1"/>
      <c r="AF958" s="1" t="s">
        <v>72</v>
      </c>
      <c r="AG958" s="1">
        <v>20100625</v>
      </c>
      <c r="AH958" s="1" t="str">
        <f t="shared" si="102"/>
        <v>201006</v>
      </c>
      <c r="AI958" s="1">
        <v>20141119</v>
      </c>
      <c r="AJ958" s="1"/>
      <c r="AK958" s="1"/>
      <c r="AL958" s="1">
        <v>94</v>
      </c>
      <c r="AM958" s="1">
        <v>160</v>
      </c>
      <c r="AN958" s="1">
        <v>94</v>
      </c>
      <c r="AO958" s="1"/>
      <c r="AP958" s="1">
        <v>20141125</v>
      </c>
      <c r="AQ958" s="1">
        <v>20141119</v>
      </c>
      <c r="AR958" s="1">
        <v>20150331</v>
      </c>
      <c r="AS958" s="1" t="s">
        <v>189</v>
      </c>
      <c r="AT958" s="1"/>
      <c r="AU958" s="1"/>
      <c r="AV958">
        <v>94</v>
      </c>
      <c r="AW958" s="5" t="str">
        <f t="shared" si="103"/>
        <v>&gt;10万</v>
      </c>
      <c r="AX958">
        <v>901.76199999999994</v>
      </c>
      <c r="AY958">
        <v>7</v>
      </c>
      <c r="AZ958">
        <v>1042.1272999999999</v>
      </c>
      <c r="BA958">
        <v>10</v>
      </c>
      <c r="BB958">
        <v>128.82314285714284</v>
      </c>
      <c r="BC958" s="3" t="str">
        <f t="shared" si="104"/>
        <v>其他商场</v>
      </c>
      <c r="BD958" s="4" t="s">
        <v>27585</v>
      </c>
      <c r="BE958">
        <f t="shared" si="105"/>
        <v>104.21272999999999</v>
      </c>
      <c r="BF958" s="4" t="str">
        <f t="shared" si="106"/>
        <v>&gt;10万</v>
      </c>
      <c r="BG958" t="e">
        <v>#N/A</v>
      </c>
      <c r="BH958" s="4" t="e">
        <v>#N/A</v>
      </c>
    </row>
    <row r="959" spans="1:60">
      <c r="A959" s="1" t="s">
        <v>4093</v>
      </c>
      <c r="B959" s="1" t="s">
        <v>4094</v>
      </c>
      <c r="C959" s="1" t="s">
        <v>4095</v>
      </c>
      <c r="D959" s="1" t="s">
        <v>4096</v>
      </c>
      <c r="E959" s="1" t="s">
        <v>3069</v>
      </c>
      <c r="F959" s="1" t="s">
        <v>2973</v>
      </c>
      <c r="G959" s="1" t="s">
        <v>129</v>
      </c>
      <c r="H959" s="1" t="s">
        <v>3221</v>
      </c>
      <c r="I959" s="1" t="s">
        <v>3222</v>
      </c>
      <c r="J959" s="1" t="s">
        <v>159</v>
      </c>
      <c r="K959" s="1" t="s">
        <v>2974</v>
      </c>
      <c r="L959" s="1" t="s">
        <v>2973</v>
      </c>
      <c r="M959" s="1" t="s">
        <v>160</v>
      </c>
      <c r="N959" s="1" t="s">
        <v>52</v>
      </c>
      <c r="O959" s="1" t="str">
        <f t="shared" si="101"/>
        <v>维持</v>
      </c>
      <c r="P959" s="1" t="s">
        <v>53</v>
      </c>
      <c r="Q959" s="1" t="s">
        <v>1690</v>
      </c>
      <c r="R959" s="1" t="s">
        <v>2966</v>
      </c>
      <c r="S959" s="1" t="s">
        <v>3242</v>
      </c>
      <c r="T959" s="1" t="s">
        <v>682</v>
      </c>
      <c r="U959" s="1" t="s">
        <v>3832</v>
      </c>
      <c r="V959" s="1" t="s">
        <v>355</v>
      </c>
      <c r="W959" s="1" t="s">
        <v>58</v>
      </c>
      <c r="X959" s="1" t="s">
        <v>173</v>
      </c>
      <c r="Y959" s="1" t="s">
        <v>60</v>
      </c>
      <c r="Z959" s="1" t="s">
        <v>60</v>
      </c>
      <c r="AA959" s="1" t="s">
        <v>60</v>
      </c>
      <c r="AB959" s="1" t="s">
        <v>162</v>
      </c>
      <c r="AC959" s="1" t="s">
        <v>292</v>
      </c>
      <c r="AD959" s="1" t="s">
        <v>78</v>
      </c>
      <c r="AE959" s="1"/>
      <c r="AF959" s="1"/>
      <c r="AG959" s="1">
        <v>20100621</v>
      </c>
      <c r="AH959" s="1" t="str">
        <f t="shared" si="102"/>
        <v>201006</v>
      </c>
      <c r="AI959" s="1"/>
      <c r="AJ959" s="1"/>
      <c r="AK959" s="1"/>
      <c r="AL959" s="1">
        <v>79</v>
      </c>
      <c r="AM959" s="1">
        <v>124</v>
      </c>
      <c r="AN959" s="1">
        <v>89</v>
      </c>
      <c r="AO959" s="1"/>
      <c r="AP959" s="1">
        <v>20131028</v>
      </c>
      <c r="AQ959" s="1">
        <v>20131001</v>
      </c>
      <c r="AR959" s="1">
        <v>20140930</v>
      </c>
      <c r="AS959" s="1" t="s">
        <v>189</v>
      </c>
      <c r="AT959" s="1"/>
      <c r="AU959" s="1"/>
      <c r="AV959">
        <v>79</v>
      </c>
      <c r="AW959" s="5" t="str">
        <f t="shared" si="103"/>
        <v>&lt;7万</v>
      </c>
      <c r="AX959">
        <v>146.583</v>
      </c>
      <c r="AY959">
        <v>7</v>
      </c>
      <c r="AZ959">
        <v>324.45800000000003</v>
      </c>
      <c r="BA959">
        <v>12</v>
      </c>
      <c r="BB959">
        <v>20.940428571428573</v>
      </c>
      <c r="BC959" s="3" t="str">
        <f t="shared" si="104"/>
        <v>其他商场</v>
      </c>
      <c r="BD959" s="4" t="s">
        <v>27586</v>
      </c>
      <c r="BE959">
        <f t="shared" si="105"/>
        <v>27.038166666666669</v>
      </c>
      <c r="BF959" s="4" t="str">
        <f t="shared" si="106"/>
        <v>&lt;7万</v>
      </c>
      <c r="BG959" t="e">
        <v>#N/A</v>
      </c>
      <c r="BH959" s="4" t="e">
        <v>#N/A</v>
      </c>
    </row>
    <row r="960" spans="1:60">
      <c r="A960" s="1" t="s">
        <v>4097</v>
      </c>
      <c r="B960" s="1" t="s">
        <v>4098</v>
      </c>
      <c r="C960" s="1" t="s">
        <v>4099</v>
      </c>
      <c r="D960" s="1" t="s">
        <v>4100</v>
      </c>
      <c r="E960" s="1" t="s">
        <v>2953</v>
      </c>
      <c r="F960" s="1" t="s">
        <v>2954</v>
      </c>
      <c r="G960" s="1" t="s">
        <v>49</v>
      </c>
      <c r="H960" s="1" t="s">
        <v>2953</v>
      </c>
      <c r="I960" s="1" t="s">
        <v>2954</v>
      </c>
      <c r="J960" s="1" t="s">
        <v>49</v>
      </c>
      <c r="K960" s="1" t="s">
        <v>2955</v>
      </c>
      <c r="L960" s="1" t="s">
        <v>2954</v>
      </c>
      <c r="M960" s="1" t="s">
        <v>51</v>
      </c>
      <c r="N960" s="1" t="s">
        <v>52</v>
      </c>
      <c r="O960" s="1" t="str">
        <f t="shared" si="101"/>
        <v>维持</v>
      </c>
      <c r="P960" s="1" t="s">
        <v>53</v>
      </c>
      <c r="Q960" s="1" t="s">
        <v>1690</v>
      </c>
      <c r="R960" s="1" t="s">
        <v>2956</v>
      </c>
      <c r="S960" s="1" t="s">
        <v>2957</v>
      </c>
      <c r="T960" s="1" t="s">
        <v>133</v>
      </c>
      <c r="U960" s="1" t="s">
        <v>3201</v>
      </c>
      <c r="V960" s="1" t="s">
        <v>133</v>
      </c>
      <c r="W960" s="1" t="s">
        <v>58</v>
      </c>
      <c r="X960" s="1" t="s">
        <v>173</v>
      </c>
      <c r="Y960" s="1" t="s">
        <v>60</v>
      </c>
      <c r="Z960" s="1" t="s">
        <v>60</v>
      </c>
      <c r="AA960" s="1" t="s">
        <v>60</v>
      </c>
      <c r="AB960" s="1" t="s">
        <v>61</v>
      </c>
      <c r="AC960" s="1" t="s">
        <v>292</v>
      </c>
      <c r="AD960" s="1" t="s">
        <v>78</v>
      </c>
      <c r="AE960" s="1"/>
      <c r="AF960" s="1"/>
      <c r="AG960" s="1">
        <v>20100624</v>
      </c>
      <c r="AH960" s="1" t="str">
        <f t="shared" si="102"/>
        <v>201006</v>
      </c>
      <c r="AI960" s="1"/>
      <c r="AJ960" s="1"/>
      <c r="AK960" s="1"/>
      <c r="AL960" s="1">
        <v>84</v>
      </c>
      <c r="AM960" s="1">
        <v>100</v>
      </c>
      <c r="AN960" s="1">
        <v>84</v>
      </c>
      <c r="AO960" s="1"/>
      <c r="AP960" s="1">
        <v>20121217</v>
      </c>
      <c r="AQ960" s="1">
        <v>20121001</v>
      </c>
      <c r="AR960" s="1">
        <v>20130930</v>
      </c>
      <c r="AS960" s="1" t="s">
        <v>180</v>
      </c>
      <c r="AT960" s="1"/>
      <c r="AU960" s="1"/>
      <c r="AV960">
        <v>84</v>
      </c>
      <c r="AW960" s="5" t="str">
        <f t="shared" si="103"/>
        <v>&lt;7万</v>
      </c>
      <c r="AX960">
        <v>362.95066000000003</v>
      </c>
      <c r="AY960">
        <v>7</v>
      </c>
      <c r="AZ960">
        <v>729.81734000000006</v>
      </c>
      <c r="BA960">
        <v>12</v>
      </c>
      <c r="BB960">
        <v>51.850094285714292</v>
      </c>
      <c r="BC960" s="3" t="str">
        <f t="shared" si="104"/>
        <v>其他商场</v>
      </c>
      <c r="BD960" s="4" t="s">
        <v>27586</v>
      </c>
      <c r="BE960">
        <f t="shared" si="105"/>
        <v>60.818111666666674</v>
      </c>
      <c r="BF960" s="4" t="str">
        <f t="shared" si="106"/>
        <v>&lt;7万</v>
      </c>
      <c r="BG960" t="e">
        <v>#N/A</v>
      </c>
      <c r="BH960" s="4" t="e">
        <v>#N/A</v>
      </c>
    </row>
    <row r="961" spans="1:60">
      <c r="A961" s="1" t="s">
        <v>4101</v>
      </c>
      <c r="B961" s="1" t="s">
        <v>4102</v>
      </c>
      <c r="C961" s="1" t="s">
        <v>4102</v>
      </c>
      <c r="D961" s="1" t="s">
        <v>4103</v>
      </c>
      <c r="E961" s="1" t="s">
        <v>2998</v>
      </c>
      <c r="F961" s="1" t="s">
        <v>2999</v>
      </c>
      <c r="G961" s="1" t="s">
        <v>49</v>
      </c>
      <c r="H961" s="1" t="s">
        <v>4104</v>
      </c>
      <c r="I961" s="1" t="s">
        <v>4105</v>
      </c>
      <c r="J961" s="1" t="s">
        <v>159</v>
      </c>
      <c r="K961" s="1" t="s">
        <v>3002</v>
      </c>
      <c r="L961" s="1" t="s">
        <v>2999</v>
      </c>
      <c r="M961" s="1" t="s">
        <v>51</v>
      </c>
      <c r="N961" s="1" t="s">
        <v>52</v>
      </c>
      <c r="O961" s="1" t="str">
        <f t="shared" si="101"/>
        <v>维持</v>
      </c>
      <c r="P961" s="1" t="s">
        <v>53</v>
      </c>
      <c r="Q961" s="1" t="s">
        <v>1690</v>
      </c>
      <c r="R961" s="1" t="s">
        <v>2956</v>
      </c>
      <c r="S961" s="1" t="s">
        <v>3003</v>
      </c>
      <c r="T961" s="1" t="s">
        <v>654</v>
      </c>
      <c r="U961" s="1" t="s">
        <v>3621</v>
      </c>
      <c r="V961" s="1" t="s">
        <v>682</v>
      </c>
      <c r="W961" s="1" t="s">
        <v>58</v>
      </c>
      <c r="X961" s="1" t="s">
        <v>173</v>
      </c>
      <c r="Y961" s="1" t="s">
        <v>60</v>
      </c>
      <c r="Z961" s="1" t="s">
        <v>60</v>
      </c>
      <c r="AA961" s="1" t="s">
        <v>60</v>
      </c>
      <c r="AB961" s="1" t="s">
        <v>162</v>
      </c>
      <c r="AC961" s="1" t="s">
        <v>292</v>
      </c>
      <c r="AD961" s="1" t="s">
        <v>78</v>
      </c>
      <c r="AE961" s="1"/>
      <c r="AF961" s="1"/>
      <c r="AG961" s="1">
        <v>20100629</v>
      </c>
      <c r="AH961" s="1" t="str">
        <f t="shared" si="102"/>
        <v>201006</v>
      </c>
      <c r="AI961" s="1"/>
      <c r="AJ961" s="1"/>
      <c r="AK961" s="1"/>
      <c r="AL961" s="1">
        <v>53</v>
      </c>
      <c r="AM961" s="1">
        <v>75</v>
      </c>
      <c r="AN961" s="1">
        <v>53</v>
      </c>
      <c r="AO961" s="1"/>
      <c r="AP961" s="1">
        <v>20140730</v>
      </c>
      <c r="AQ961" s="1">
        <v>20141001</v>
      </c>
      <c r="AR961" s="1">
        <v>20150930</v>
      </c>
      <c r="AS961" s="1" t="s">
        <v>64</v>
      </c>
      <c r="AT961" s="1"/>
      <c r="AU961" s="1"/>
      <c r="AV961">
        <v>53</v>
      </c>
      <c r="AW961" s="5" t="str">
        <f t="shared" si="103"/>
        <v>&lt;7万</v>
      </c>
      <c r="AX961">
        <v>165.68335000000002</v>
      </c>
      <c r="AY961">
        <v>7</v>
      </c>
      <c r="AZ961">
        <v>257.51710000000003</v>
      </c>
      <c r="BA961">
        <v>12</v>
      </c>
      <c r="BB961">
        <v>23.669050000000002</v>
      </c>
      <c r="BC961" s="3" t="str">
        <f t="shared" si="104"/>
        <v>其他商场</v>
      </c>
      <c r="BD961" s="4" t="s">
        <v>27586</v>
      </c>
      <c r="BE961">
        <f t="shared" si="105"/>
        <v>21.459758333333337</v>
      </c>
      <c r="BF961" s="4" t="str">
        <f t="shared" si="106"/>
        <v>&lt;7万</v>
      </c>
      <c r="BG961" t="e">
        <v>#N/A</v>
      </c>
      <c r="BH961" s="4" t="e">
        <v>#N/A</v>
      </c>
    </row>
    <row r="962" spans="1:60">
      <c r="A962" s="1" t="s">
        <v>4106</v>
      </c>
      <c r="B962" s="1" t="s">
        <v>4107</v>
      </c>
      <c r="C962" s="1" t="s">
        <v>4108</v>
      </c>
      <c r="D962" s="1" t="s">
        <v>4109</v>
      </c>
      <c r="E962" s="1" t="s">
        <v>3586</v>
      </c>
      <c r="F962" s="1" t="s">
        <v>3436</v>
      </c>
      <c r="G962" s="1" t="s">
        <v>129</v>
      </c>
      <c r="H962" s="1" t="s">
        <v>4110</v>
      </c>
      <c r="I962" s="1" t="s">
        <v>4111</v>
      </c>
      <c r="J962" s="1" t="s">
        <v>159</v>
      </c>
      <c r="K962" s="1" t="s">
        <v>2974</v>
      </c>
      <c r="L962" s="1" t="s">
        <v>2973</v>
      </c>
      <c r="M962" s="1" t="s">
        <v>160</v>
      </c>
      <c r="N962" s="1" t="s">
        <v>209</v>
      </c>
      <c r="O962" s="1" t="str">
        <f t="shared" si="101"/>
        <v>关闭</v>
      </c>
      <c r="P962" s="1" t="s">
        <v>53</v>
      </c>
      <c r="Q962" s="1" t="s">
        <v>1690</v>
      </c>
      <c r="R962" s="1" t="s">
        <v>2956</v>
      </c>
      <c r="S962" s="1" t="s">
        <v>3437</v>
      </c>
      <c r="T962" s="1" t="s">
        <v>133</v>
      </c>
      <c r="U962" s="1" t="s">
        <v>4112</v>
      </c>
      <c r="V962" s="1" t="s">
        <v>355</v>
      </c>
      <c r="W962" s="1" t="s">
        <v>58</v>
      </c>
      <c r="X962" s="1" t="s">
        <v>173</v>
      </c>
      <c r="Y962" s="1" t="s">
        <v>60</v>
      </c>
      <c r="Z962" s="1" t="s">
        <v>60</v>
      </c>
      <c r="AA962" s="1" t="s">
        <v>60</v>
      </c>
      <c r="AB962" s="1" t="s">
        <v>162</v>
      </c>
      <c r="AC962" s="1" t="s">
        <v>174</v>
      </c>
      <c r="AD962" s="1" t="s">
        <v>78</v>
      </c>
      <c r="AE962" s="1"/>
      <c r="AF962" s="1" t="s">
        <v>63</v>
      </c>
      <c r="AG962" s="1">
        <v>20100628</v>
      </c>
      <c r="AH962" s="1" t="str">
        <f t="shared" si="102"/>
        <v>201006</v>
      </c>
      <c r="AI962" s="1"/>
      <c r="AJ962" s="1">
        <v>20150308</v>
      </c>
      <c r="AK962" s="1" t="s">
        <v>538</v>
      </c>
      <c r="AL962" s="1">
        <v>180</v>
      </c>
      <c r="AM962" s="1">
        <v>180</v>
      </c>
      <c r="AN962" s="1">
        <v>128</v>
      </c>
      <c r="AO962" s="1"/>
      <c r="AP962" s="1">
        <v>20121127</v>
      </c>
      <c r="AQ962" s="1">
        <v>20121001</v>
      </c>
      <c r="AR962" s="1">
        <v>20130930</v>
      </c>
      <c r="AS962" s="1" t="s">
        <v>180</v>
      </c>
      <c r="AT962" s="1"/>
      <c r="AU962" s="1"/>
      <c r="AV962">
        <v>180</v>
      </c>
      <c r="AW962" s="5" t="str">
        <f t="shared" ref="AW962:AW963" si="107">BD962</f>
        <v>&lt;7万</v>
      </c>
      <c r="AX962">
        <v>0</v>
      </c>
      <c r="AY962">
        <v>0</v>
      </c>
      <c r="AZ962">
        <v>0</v>
      </c>
      <c r="BA962">
        <v>0</v>
      </c>
      <c r="BB962" t="e">
        <v>#DIV/0!</v>
      </c>
      <c r="BC962" s="3" t="s">
        <v>27589</v>
      </c>
      <c r="BD962" s="4" t="s">
        <v>27590</v>
      </c>
      <c r="BE962" t="e">
        <f t="shared" si="105"/>
        <v>#DIV/0!</v>
      </c>
      <c r="BF962" s="4" t="s">
        <v>27590</v>
      </c>
      <c r="BG962" t="e">
        <v>#N/A</v>
      </c>
      <c r="BH962" s="4" t="e">
        <v>#N/A</v>
      </c>
    </row>
    <row r="963" spans="1:60">
      <c r="A963" s="1" t="s">
        <v>4113</v>
      </c>
      <c r="B963" s="1" t="s">
        <v>4114</v>
      </c>
      <c r="C963" s="1" t="s">
        <v>4114</v>
      </c>
      <c r="D963" s="1" t="s">
        <v>4075</v>
      </c>
      <c r="E963" s="1" t="s">
        <v>3069</v>
      </c>
      <c r="F963" s="1" t="s">
        <v>2973</v>
      </c>
      <c r="G963" s="1" t="s">
        <v>129</v>
      </c>
      <c r="H963" s="1" t="s">
        <v>3221</v>
      </c>
      <c r="I963" s="1" t="s">
        <v>3222</v>
      </c>
      <c r="J963" s="1" t="s">
        <v>159</v>
      </c>
      <c r="K963" s="1" t="s">
        <v>2974</v>
      </c>
      <c r="L963" s="1" t="s">
        <v>2973</v>
      </c>
      <c r="M963" s="1" t="s">
        <v>160</v>
      </c>
      <c r="N963" s="1" t="s">
        <v>209</v>
      </c>
      <c r="O963" s="1" t="str">
        <f t="shared" ref="O963:O1026" si="108">N963</f>
        <v>关闭</v>
      </c>
      <c r="P963" s="1" t="s">
        <v>53</v>
      </c>
      <c r="Q963" s="1" t="s">
        <v>1690</v>
      </c>
      <c r="R963" s="1" t="s">
        <v>2966</v>
      </c>
      <c r="S963" s="1" t="s">
        <v>3242</v>
      </c>
      <c r="T963" s="1" t="s">
        <v>682</v>
      </c>
      <c r="U963" s="1" t="s">
        <v>3832</v>
      </c>
      <c r="V963" s="1" t="s">
        <v>355</v>
      </c>
      <c r="W963" s="1" t="s">
        <v>58</v>
      </c>
      <c r="X963" s="1" t="s">
        <v>173</v>
      </c>
      <c r="Y963" s="1" t="s">
        <v>60</v>
      </c>
      <c r="Z963" s="1" t="s">
        <v>60</v>
      </c>
      <c r="AA963" s="1" t="s">
        <v>60</v>
      </c>
      <c r="AB963" s="1" t="s">
        <v>162</v>
      </c>
      <c r="AC963" s="1" t="s">
        <v>460</v>
      </c>
      <c r="AD963" s="1" t="s">
        <v>78</v>
      </c>
      <c r="AE963" s="1" t="s">
        <v>71</v>
      </c>
      <c r="AF963" s="1"/>
      <c r="AG963" s="1">
        <v>20100604</v>
      </c>
      <c r="AH963" s="1" t="str">
        <f t="shared" ref="AH963:AH1026" si="109">LEFT(AG963,6)</f>
        <v>201006</v>
      </c>
      <c r="AI963" s="1"/>
      <c r="AJ963" s="1">
        <v>20150308</v>
      </c>
      <c r="AK963" s="1" t="s">
        <v>538</v>
      </c>
      <c r="AL963" s="1">
        <v>265</v>
      </c>
      <c r="AM963" s="1">
        <v>360</v>
      </c>
      <c r="AN963" s="1">
        <v>88</v>
      </c>
      <c r="AO963" s="1"/>
      <c r="AP963" s="1">
        <v>20131028</v>
      </c>
      <c r="AQ963" s="1">
        <v>20131001</v>
      </c>
      <c r="AR963" s="1">
        <v>20140930</v>
      </c>
      <c r="AS963" s="1" t="s">
        <v>180</v>
      </c>
      <c r="AT963" s="1"/>
      <c r="AU963" s="1"/>
      <c r="AV963">
        <v>265</v>
      </c>
      <c r="AW963" s="5" t="str">
        <f t="shared" si="107"/>
        <v>&lt;7万</v>
      </c>
      <c r="AX963">
        <v>0</v>
      </c>
      <c r="AY963">
        <v>0</v>
      </c>
      <c r="AZ963">
        <v>0</v>
      </c>
      <c r="BA963">
        <v>0</v>
      </c>
      <c r="BB963" t="e">
        <v>#DIV/0!</v>
      </c>
      <c r="BC963" s="3" t="s">
        <v>27589</v>
      </c>
      <c r="BD963" s="4" t="s">
        <v>27590</v>
      </c>
      <c r="BE963" t="e">
        <f t="shared" ref="BE963:BE1026" si="110">AZ963/BA963</f>
        <v>#DIV/0!</v>
      </c>
      <c r="BF963" s="4" t="s">
        <v>27590</v>
      </c>
      <c r="BG963" t="e">
        <v>#N/A</v>
      </c>
      <c r="BH963" s="4" t="e">
        <v>#N/A</v>
      </c>
    </row>
    <row r="964" spans="1:60">
      <c r="A964" s="1" t="s">
        <v>4115</v>
      </c>
      <c r="B964" s="1" t="s">
        <v>4116</v>
      </c>
      <c r="C964" s="1" t="s">
        <v>4116</v>
      </c>
      <c r="D964" s="1" t="s">
        <v>4117</v>
      </c>
      <c r="E964" s="1" t="s">
        <v>2992</v>
      </c>
      <c r="F964" s="1" t="s">
        <v>1700</v>
      </c>
      <c r="G964" s="1" t="s">
        <v>129</v>
      </c>
      <c r="H964" s="1" t="s">
        <v>2992</v>
      </c>
      <c r="I964" s="1" t="s">
        <v>1700</v>
      </c>
      <c r="J964" s="1" t="s">
        <v>129</v>
      </c>
      <c r="K964" s="1" t="s">
        <v>1699</v>
      </c>
      <c r="L964" s="1" t="s">
        <v>1700</v>
      </c>
      <c r="M964" s="1" t="s">
        <v>64</v>
      </c>
      <c r="N964" s="1" t="s">
        <v>52</v>
      </c>
      <c r="O964" s="1" t="str">
        <f t="shared" si="108"/>
        <v>维持</v>
      </c>
      <c r="P964" s="1" t="s">
        <v>53</v>
      </c>
      <c r="Q964" s="1" t="s">
        <v>1690</v>
      </c>
      <c r="R964" s="1" t="s">
        <v>2966</v>
      </c>
      <c r="S964" s="1" t="s">
        <v>3033</v>
      </c>
      <c r="T964" s="1" t="s">
        <v>355</v>
      </c>
      <c r="U964" s="1" t="s">
        <v>3247</v>
      </c>
      <c r="V964" s="1" t="s">
        <v>355</v>
      </c>
      <c r="W964" s="1" t="s">
        <v>58</v>
      </c>
      <c r="X964" s="1" t="s">
        <v>59</v>
      </c>
      <c r="Y964" s="1" t="s">
        <v>88</v>
      </c>
      <c r="Z964" s="1" t="s">
        <v>88</v>
      </c>
      <c r="AA964" s="1" t="s">
        <v>88</v>
      </c>
      <c r="AB964" s="1" t="s">
        <v>61</v>
      </c>
      <c r="AC964" s="1" t="s">
        <v>134</v>
      </c>
      <c r="AD964" s="1" t="s">
        <v>70</v>
      </c>
      <c r="AE964" s="1"/>
      <c r="AF964" s="1" t="s">
        <v>72</v>
      </c>
      <c r="AG964" s="1">
        <v>20101029</v>
      </c>
      <c r="AH964" s="1" t="str">
        <f t="shared" si="109"/>
        <v>201010</v>
      </c>
      <c r="AI964" s="1">
        <v>20141217</v>
      </c>
      <c r="AJ964" s="1"/>
      <c r="AK964" s="1"/>
      <c r="AL964" s="1">
        <v>165</v>
      </c>
      <c r="AM964" s="1">
        <v>170</v>
      </c>
      <c r="AN964" s="1">
        <v>165</v>
      </c>
      <c r="AO964" s="1"/>
      <c r="AP964" s="1">
        <v>20141219</v>
      </c>
      <c r="AQ964" s="1">
        <v>20141217</v>
      </c>
      <c r="AR964" s="1">
        <v>20150930</v>
      </c>
      <c r="AS964" s="1" t="s">
        <v>180</v>
      </c>
      <c r="AT964" s="1"/>
      <c r="AU964" s="1"/>
      <c r="AV964">
        <v>165</v>
      </c>
      <c r="AW964" s="5" t="str">
        <f t="shared" ref="AW964:AW1026" si="111">BF964</f>
        <v>&gt;7万</v>
      </c>
      <c r="AX964">
        <v>755.32298000000003</v>
      </c>
      <c r="AY964">
        <v>7</v>
      </c>
      <c r="AZ964">
        <v>926.13860999999997</v>
      </c>
      <c r="BA964">
        <v>12</v>
      </c>
      <c r="BB964">
        <v>107.90328285714286</v>
      </c>
      <c r="BC964" s="3" t="str">
        <f t="shared" ref="BC964:BC1026" si="112">IF(BB964&gt;500,"核心商场",IF(BB964&gt;300,"重点商场",IF(BB964&gt;200,"主力上场",IF(BB964&gt;130,"常规商场","其他商场"))))</f>
        <v>其他商场</v>
      </c>
      <c r="BD964" s="4" t="s">
        <v>27585</v>
      </c>
      <c r="BE964">
        <f t="shared" si="110"/>
        <v>77.178217500000002</v>
      </c>
      <c r="BF964" s="4" t="str">
        <f t="shared" ref="BF964:BF1026" si="113">IF(BE964&lt;70,"&lt;7万",IF(BE964&lt;100,"&gt;7万",IF(BE964&lt;200,"&gt;10万",IF(BE964&lt;500,"&gt;20万","&gt;50万"))))</f>
        <v>&gt;7万</v>
      </c>
      <c r="BG964" t="e">
        <v>#N/A</v>
      </c>
      <c r="BH964" s="4" t="e">
        <v>#N/A</v>
      </c>
    </row>
    <row r="965" spans="1:60">
      <c r="A965" s="1" t="s">
        <v>4118</v>
      </c>
      <c r="B965" s="1" t="s">
        <v>4119</v>
      </c>
      <c r="C965" s="1" t="s">
        <v>4120</v>
      </c>
      <c r="D965" s="1" t="s">
        <v>4121</v>
      </c>
      <c r="E965" s="1" t="s">
        <v>2998</v>
      </c>
      <c r="F965" s="1" t="s">
        <v>2999</v>
      </c>
      <c r="G965" s="1" t="s">
        <v>49</v>
      </c>
      <c r="H965" s="1" t="s">
        <v>4122</v>
      </c>
      <c r="I965" s="1" t="s">
        <v>4123</v>
      </c>
      <c r="J965" s="1" t="s">
        <v>159</v>
      </c>
      <c r="K965" s="1" t="s">
        <v>3002</v>
      </c>
      <c r="L965" s="1" t="s">
        <v>2999</v>
      </c>
      <c r="M965" s="1" t="s">
        <v>51</v>
      </c>
      <c r="N965" s="1" t="s">
        <v>52</v>
      </c>
      <c r="O965" s="1" t="str">
        <f t="shared" si="108"/>
        <v>维持</v>
      </c>
      <c r="P965" s="1" t="s">
        <v>53</v>
      </c>
      <c r="Q965" s="1" t="s">
        <v>1690</v>
      </c>
      <c r="R965" s="1" t="s">
        <v>2956</v>
      </c>
      <c r="S965" s="1" t="s">
        <v>3003</v>
      </c>
      <c r="T965" s="1" t="s">
        <v>654</v>
      </c>
      <c r="U965" s="1" t="s">
        <v>4124</v>
      </c>
      <c r="V965" s="1" t="s">
        <v>682</v>
      </c>
      <c r="W965" s="1" t="s">
        <v>58</v>
      </c>
      <c r="X965" s="1" t="s">
        <v>173</v>
      </c>
      <c r="Y965" s="1" t="s">
        <v>60</v>
      </c>
      <c r="Z965" s="1" t="s">
        <v>60</v>
      </c>
      <c r="AA965" s="1" t="s">
        <v>60</v>
      </c>
      <c r="AB965" s="1" t="s">
        <v>162</v>
      </c>
      <c r="AC965" s="1" t="s">
        <v>292</v>
      </c>
      <c r="AD965" s="1" t="s">
        <v>78</v>
      </c>
      <c r="AE965" s="1"/>
      <c r="AF965" s="1"/>
      <c r="AG965" s="1">
        <v>20101020</v>
      </c>
      <c r="AH965" s="1" t="str">
        <f t="shared" si="109"/>
        <v>201010</v>
      </c>
      <c r="AI965" s="1"/>
      <c r="AJ965" s="1"/>
      <c r="AK965" s="1"/>
      <c r="AL965" s="1">
        <v>66</v>
      </c>
      <c r="AM965" s="1">
        <v>70</v>
      </c>
      <c r="AN965" s="1">
        <v>66</v>
      </c>
      <c r="AO965" s="1"/>
      <c r="AP965" s="1">
        <v>20140730</v>
      </c>
      <c r="AQ965" s="1">
        <v>20141001</v>
      </c>
      <c r="AR965" s="1">
        <v>20150930</v>
      </c>
      <c r="AS965" s="1" t="s">
        <v>64</v>
      </c>
      <c r="AT965" s="1"/>
      <c r="AU965" s="1"/>
      <c r="AV965">
        <v>66</v>
      </c>
      <c r="AW965" s="5" t="str">
        <f t="shared" si="111"/>
        <v>&lt;7万</v>
      </c>
      <c r="AX965">
        <v>293.01799999999997</v>
      </c>
      <c r="AY965">
        <v>7</v>
      </c>
      <c r="AZ965">
        <v>466.97773000000007</v>
      </c>
      <c r="BA965">
        <v>12</v>
      </c>
      <c r="BB965">
        <v>41.859714285714283</v>
      </c>
      <c r="BC965" s="3" t="str">
        <f t="shared" si="112"/>
        <v>其他商场</v>
      </c>
      <c r="BD965" s="4" t="s">
        <v>27586</v>
      </c>
      <c r="BE965">
        <f t="shared" si="110"/>
        <v>38.914810833333341</v>
      </c>
      <c r="BF965" s="4" t="str">
        <f t="shared" si="113"/>
        <v>&lt;7万</v>
      </c>
      <c r="BG965" t="e">
        <v>#N/A</v>
      </c>
      <c r="BH965" s="4" t="e">
        <v>#N/A</v>
      </c>
    </row>
    <row r="966" spans="1:60">
      <c r="A966" s="1" t="s">
        <v>4125</v>
      </c>
      <c r="B966" s="1" t="s">
        <v>4126</v>
      </c>
      <c r="C966" s="1" t="s">
        <v>4127</v>
      </c>
      <c r="D966" s="1" t="s">
        <v>4128</v>
      </c>
      <c r="E966" s="1" t="s">
        <v>2972</v>
      </c>
      <c r="F966" s="1" t="s">
        <v>2973</v>
      </c>
      <c r="G966" s="1" t="s">
        <v>129</v>
      </c>
      <c r="H966" s="1" t="s">
        <v>2972</v>
      </c>
      <c r="I966" s="1" t="s">
        <v>2973</v>
      </c>
      <c r="J966" s="1" t="s">
        <v>129</v>
      </c>
      <c r="K966" s="1" t="s">
        <v>2974</v>
      </c>
      <c r="L966" s="1" t="s">
        <v>2973</v>
      </c>
      <c r="M966" s="1" t="s">
        <v>180</v>
      </c>
      <c r="N966" s="1" t="s">
        <v>52</v>
      </c>
      <c r="O966" s="1" t="str">
        <f t="shared" si="108"/>
        <v>维持</v>
      </c>
      <c r="P966" s="1" t="s">
        <v>53</v>
      </c>
      <c r="Q966" s="1" t="s">
        <v>1690</v>
      </c>
      <c r="R966" s="1" t="s">
        <v>2966</v>
      </c>
      <c r="S966" s="1" t="s">
        <v>3242</v>
      </c>
      <c r="T966" s="1" t="s">
        <v>682</v>
      </c>
      <c r="U966" s="1" t="s">
        <v>3848</v>
      </c>
      <c r="V966" s="1" t="s">
        <v>355</v>
      </c>
      <c r="W966" s="1" t="s">
        <v>58</v>
      </c>
      <c r="X966" s="1" t="s">
        <v>173</v>
      </c>
      <c r="Y966" s="1" t="s">
        <v>60</v>
      </c>
      <c r="Z966" s="1" t="s">
        <v>60</v>
      </c>
      <c r="AA966" s="1" t="s">
        <v>60</v>
      </c>
      <c r="AB966" s="1" t="s">
        <v>61</v>
      </c>
      <c r="AC966" s="1" t="s">
        <v>292</v>
      </c>
      <c r="AD966" s="1" t="s">
        <v>78</v>
      </c>
      <c r="AE966" s="1"/>
      <c r="AF966" s="1"/>
      <c r="AG966" s="1">
        <v>20100928</v>
      </c>
      <c r="AH966" s="1" t="str">
        <f t="shared" si="109"/>
        <v>201009</v>
      </c>
      <c r="AI966" s="1"/>
      <c r="AJ966" s="1"/>
      <c r="AK966" s="1"/>
      <c r="AL966" s="1">
        <v>91</v>
      </c>
      <c r="AM966" s="1">
        <v>100</v>
      </c>
      <c r="AN966" s="1">
        <v>91</v>
      </c>
      <c r="AO966" s="1"/>
      <c r="AP966" s="1">
        <v>20131023</v>
      </c>
      <c r="AQ966" s="1">
        <v>20131001</v>
      </c>
      <c r="AR966" s="1">
        <v>20140930</v>
      </c>
      <c r="AS966" s="1" t="s">
        <v>189</v>
      </c>
      <c r="AT966" s="1"/>
      <c r="AU966" s="1"/>
      <c r="AV966">
        <v>91</v>
      </c>
      <c r="AW966" s="5" t="str">
        <f t="shared" si="111"/>
        <v>&lt;7万</v>
      </c>
      <c r="AX966">
        <v>366.91809999999998</v>
      </c>
      <c r="AY966">
        <v>7</v>
      </c>
      <c r="AZ966">
        <v>738.68219999999997</v>
      </c>
      <c r="BA966">
        <v>12</v>
      </c>
      <c r="BB966">
        <v>52.416871428571426</v>
      </c>
      <c r="BC966" s="3" t="str">
        <f t="shared" si="112"/>
        <v>其他商场</v>
      </c>
      <c r="BD966" s="4" t="s">
        <v>27586</v>
      </c>
      <c r="BE966">
        <f t="shared" si="110"/>
        <v>61.556849999999997</v>
      </c>
      <c r="BF966" s="4" t="str">
        <f t="shared" si="113"/>
        <v>&lt;7万</v>
      </c>
      <c r="BG966" t="e">
        <v>#N/A</v>
      </c>
      <c r="BH966" s="4" t="e">
        <v>#N/A</v>
      </c>
    </row>
    <row r="967" spans="1:60">
      <c r="A967" s="1" t="s">
        <v>4129</v>
      </c>
      <c r="B967" s="1" t="s">
        <v>4130</v>
      </c>
      <c r="C967" s="1" t="s">
        <v>4131</v>
      </c>
      <c r="D967" s="1" t="s">
        <v>4132</v>
      </c>
      <c r="E967" s="1" t="s">
        <v>2998</v>
      </c>
      <c r="F967" s="1" t="s">
        <v>2999</v>
      </c>
      <c r="G967" s="1" t="s">
        <v>49</v>
      </c>
      <c r="H967" s="1" t="s">
        <v>4133</v>
      </c>
      <c r="I967" s="1" t="s">
        <v>4131</v>
      </c>
      <c r="J967" s="1" t="s">
        <v>159</v>
      </c>
      <c r="K967" s="1" t="s">
        <v>3002</v>
      </c>
      <c r="L967" s="1" t="s">
        <v>2999</v>
      </c>
      <c r="M967" s="1" t="s">
        <v>51</v>
      </c>
      <c r="N967" s="1" t="s">
        <v>52</v>
      </c>
      <c r="O967" s="1" t="str">
        <f t="shared" si="108"/>
        <v>维持</v>
      </c>
      <c r="P967" s="1" t="s">
        <v>53</v>
      </c>
      <c r="Q967" s="1" t="s">
        <v>1690</v>
      </c>
      <c r="R967" s="1" t="s">
        <v>2956</v>
      </c>
      <c r="S967" s="1" t="s">
        <v>3098</v>
      </c>
      <c r="T967" s="1" t="s">
        <v>133</v>
      </c>
      <c r="U967" s="1" t="s">
        <v>3216</v>
      </c>
      <c r="V967" s="1" t="s">
        <v>355</v>
      </c>
      <c r="W967" s="1" t="s">
        <v>58</v>
      </c>
      <c r="X967" s="1" t="s">
        <v>173</v>
      </c>
      <c r="Y967" s="1" t="s">
        <v>60</v>
      </c>
      <c r="Z967" s="1" t="s">
        <v>60</v>
      </c>
      <c r="AA967" s="1" t="s">
        <v>60</v>
      </c>
      <c r="AB967" s="1" t="s">
        <v>162</v>
      </c>
      <c r="AC967" s="1" t="s">
        <v>292</v>
      </c>
      <c r="AD967" s="1" t="s">
        <v>78</v>
      </c>
      <c r="AE967" s="1"/>
      <c r="AF967" s="1"/>
      <c r="AG967" s="1">
        <v>20101101</v>
      </c>
      <c r="AH967" s="1" t="str">
        <f t="shared" si="109"/>
        <v>201011</v>
      </c>
      <c r="AI967" s="1"/>
      <c r="AJ967" s="1"/>
      <c r="AK967" s="1"/>
      <c r="AL967" s="1">
        <v>44</v>
      </c>
      <c r="AM967" s="1">
        <v>65</v>
      </c>
      <c r="AN967" s="1">
        <v>145</v>
      </c>
      <c r="AO967" s="1"/>
      <c r="AP967" s="1">
        <v>20140730</v>
      </c>
      <c r="AQ967" s="1">
        <v>20141001</v>
      </c>
      <c r="AR967" s="1">
        <v>20150930</v>
      </c>
      <c r="AS967" s="1" t="s">
        <v>64</v>
      </c>
      <c r="AT967" s="1"/>
      <c r="AU967" s="1"/>
      <c r="AV967">
        <v>44</v>
      </c>
      <c r="AW967" s="5" t="str">
        <f t="shared" si="111"/>
        <v>&lt;7万</v>
      </c>
      <c r="AX967">
        <v>69.212000000000003</v>
      </c>
      <c r="AY967">
        <v>7</v>
      </c>
      <c r="AZ967">
        <v>154.28231</v>
      </c>
      <c r="BA967">
        <v>12</v>
      </c>
      <c r="BB967">
        <v>9.8874285714285719</v>
      </c>
      <c r="BC967" s="3" t="str">
        <f t="shared" si="112"/>
        <v>其他商场</v>
      </c>
      <c r="BD967" s="4" t="s">
        <v>27586</v>
      </c>
      <c r="BE967">
        <f t="shared" si="110"/>
        <v>12.856859166666666</v>
      </c>
      <c r="BF967" s="4" t="str">
        <f t="shared" si="113"/>
        <v>&lt;7万</v>
      </c>
      <c r="BG967" t="e">
        <v>#N/A</v>
      </c>
      <c r="BH967" s="4" t="e">
        <v>#N/A</v>
      </c>
    </row>
    <row r="968" spans="1:60">
      <c r="A968" s="1" t="s">
        <v>4134</v>
      </c>
      <c r="B968" s="1" t="s">
        <v>4135</v>
      </c>
      <c r="C968" s="1" t="s">
        <v>4135</v>
      </c>
      <c r="D968" s="1" t="s">
        <v>4075</v>
      </c>
      <c r="E968" s="1" t="s">
        <v>3069</v>
      </c>
      <c r="F968" s="1" t="s">
        <v>2973</v>
      </c>
      <c r="G968" s="1" t="s">
        <v>129</v>
      </c>
      <c r="H968" s="1" t="s">
        <v>3221</v>
      </c>
      <c r="I968" s="1" t="s">
        <v>3222</v>
      </c>
      <c r="J968" s="1" t="s">
        <v>159</v>
      </c>
      <c r="K968" s="1" t="s">
        <v>2974</v>
      </c>
      <c r="L968" s="1" t="s">
        <v>2973</v>
      </c>
      <c r="M968" s="1" t="s">
        <v>160</v>
      </c>
      <c r="N968" s="1" t="s">
        <v>52</v>
      </c>
      <c r="O968" s="1" t="str">
        <f t="shared" si="108"/>
        <v>维持</v>
      </c>
      <c r="P968" s="1" t="s">
        <v>53</v>
      </c>
      <c r="Q968" s="1" t="s">
        <v>1690</v>
      </c>
      <c r="R968" s="1" t="s">
        <v>2966</v>
      </c>
      <c r="S968" s="1" t="s">
        <v>3242</v>
      </c>
      <c r="T968" s="1" t="s">
        <v>682</v>
      </c>
      <c r="U968" s="1" t="s">
        <v>3832</v>
      </c>
      <c r="V968" s="1" t="s">
        <v>355</v>
      </c>
      <c r="W968" s="1" t="s">
        <v>58</v>
      </c>
      <c r="X968" s="1" t="s">
        <v>59</v>
      </c>
      <c r="Y968" s="1" t="s">
        <v>60</v>
      </c>
      <c r="Z968" s="1" t="s">
        <v>60</v>
      </c>
      <c r="AA968" s="1" t="s">
        <v>60</v>
      </c>
      <c r="AB968" s="1" t="s">
        <v>162</v>
      </c>
      <c r="AC968" s="1" t="s">
        <v>134</v>
      </c>
      <c r="AD968" s="1" t="s">
        <v>78</v>
      </c>
      <c r="AE968" s="1"/>
      <c r="AF968" s="1"/>
      <c r="AG968" s="1">
        <v>20101129</v>
      </c>
      <c r="AH968" s="1" t="str">
        <f t="shared" si="109"/>
        <v>201011</v>
      </c>
      <c r="AI968" s="1"/>
      <c r="AJ968" s="1"/>
      <c r="AK968" s="1"/>
      <c r="AL968" s="1">
        <v>156</v>
      </c>
      <c r="AM968" s="1">
        <v>170</v>
      </c>
      <c r="AN968" s="1">
        <v>156</v>
      </c>
      <c r="AO968" s="1"/>
      <c r="AP968" s="1">
        <v>20131028</v>
      </c>
      <c r="AQ968" s="1">
        <v>20121001</v>
      </c>
      <c r="AR968" s="1">
        <v>20130501</v>
      </c>
      <c r="AS968" s="1" t="s">
        <v>64</v>
      </c>
      <c r="AT968" s="1"/>
      <c r="AU968" s="1"/>
      <c r="AV968">
        <v>156</v>
      </c>
      <c r="AW968" s="5" t="str">
        <f t="shared" si="111"/>
        <v>&lt;7万</v>
      </c>
      <c r="AX968">
        <v>256.99099999999999</v>
      </c>
      <c r="AY968">
        <v>7</v>
      </c>
      <c r="AZ968">
        <v>630.48430000000008</v>
      </c>
      <c r="BA968">
        <v>12</v>
      </c>
      <c r="BB968">
        <v>36.713000000000001</v>
      </c>
      <c r="BC968" s="3" t="str">
        <f t="shared" si="112"/>
        <v>其他商场</v>
      </c>
      <c r="BD968" s="4" t="s">
        <v>27586</v>
      </c>
      <c r="BE968">
        <f t="shared" si="110"/>
        <v>52.540358333333337</v>
      </c>
      <c r="BF968" s="4" t="str">
        <f t="shared" si="113"/>
        <v>&lt;7万</v>
      </c>
      <c r="BG968" t="e">
        <v>#N/A</v>
      </c>
      <c r="BH968" s="4" t="e">
        <v>#N/A</v>
      </c>
    </row>
    <row r="969" spans="1:60">
      <c r="A969" s="1" t="s">
        <v>4136</v>
      </c>
      <c r="B969" s="1" t="s">
        <v>4137</v>
      </c>
      <c r="C969" s="1" t="s">
        <v>4137</v>
      </c>
      <c r="D969" s="1" t="s">
        <v>4138</v>
      </c>
      <c r="E969" s="1" t="s">
        <v>2963</v>
      </c>
      <c r="F969" s="1" t="s">
        <v>1700</v>
      </c>
      <c r="G969" s="1" t="s">
        <v>129</v>
      </c>
      <c r="H969" s="1" t="s">
        <v>3133</v>
      </c>
      <c r="I969" s="1" t="s">
        <v>3134</v>
      </c>
      <c r="J969" s="1" t="s">
        <v>159</v>
      </c>
      <c r="K969" s="1" t="s">
        <v>1699</v>
      </c>
      <c r="L969" s="1" t="s">
        <v>1700</v>
      </c>
      <c r="M969" s="1" t="s">
        <v>1734</v>
      </c>
      <c r="N969" s="1" t="s">
        <v>52</v>
      </c>
      <c r="O969" s="1" t="str">
        <f t="shared" si="108"/>
        <v>维持</v>
      </c>
      <c r="P969" s="1" t="s">
        <v>53</v>
      </c>
      <c r="Q969" s="1" t="s">
        <v>1690</v>
      </c>
      <c r="R969" s="1" t="s">
        <v>2966</v>
      </c>
      <c r="S969" s="1" t="s">
        <v>2993</v>
      </c>
      <c r="T969" s="1" t="s">
        <v>654</v>
      </c>
      <c r="U969" s="1" t="s">
        <v>3135</v>
      </c>
      <c r="V969" s="1" t="s">
        <v>355</v>
      </c>
      <c r="W969" s="1" t="s">
        <v>58</v>
      </c>
      <c r="X969" s="1" t="s">
        <v>173</v>
      </c>
      <c r="Y969" s="1" t="s">
        <v>76</v>
      </c>
      <c r="Z969" s="1" t="s">
        <v>95</v>
      </c>
      <c r="AA969" s="1" t="s">
        <v>95</v>
      </c>
      <c r="AB969" s="1" t="s">
        <v>162</v>
      </c>
      <c r="AC969" s="1" t="s">
        <v>714</v>
      </c>
      <c r="AD969" s="1" t="s">
        <v>70</v>
      </c>
      <c r="AE969" s="1"/>
      <c r="AF969" s="1"/>
      <c r="AG969" s="1">
        <v>20101026</v>
      </c>
      <c r="AH969" s="1" t="str">
        <f t="shared" si="109"/>
        <v>201010</v>
      </c>
      <c r="AI969" s="1">
        <v>20131206</v>
      </c>
      <c r="AJ969" s="1"/>
      <c r="AK969" s="1"/>
      <c r="AL969" s="1">
        <v>240</v>
      </c>
      <c r="AM969" s="1">
        <v>275</v>
      </c>
      <c r="AN969" s="1">
        <v>240</v>
      </c>
      <c r="AO969" s="1"/>
      <c r="AP969" s="1">
        <v>20131206</v>
      </c>
      <c r="AQ969" s="1">
        <v>20131206</v>
      </c>
      <c r="AR969" s="1">
        <v>20140930</v>
      </c>
      <c r="AS969" s="1" t="s">
        <v>180</v>
      </c>
      <c r="AT969" s="1"/>
      <c r="AU969" s="1"/>
      <c r="AV969">
        <v>240</v>
      </c>
      <c r="AW969" s="5" t="str">
        <f t="shared" si="111"/>
        <v>&gt;20万</v>
      </c>
      <c r="AX969">
        <v>1409.0079999999998</v>
      </c>
      <c r="AY969">
        <v>7</v>
      </c>
      <c r="AZ969">
        <v>2680.7910000000002</v>
      </c>
      <c r="BA969">
        <v>12</v>
      </c>
      <c r="BB969">
        <v>201.28685714285712</v>
      </c>
      <c r="BC969" s="3" t="str">
        <f t="shared" si="112"/>
        <v>主力上场</v>
      </c>
      <c r="BD969" s="4" t="s">
        <v>27584</v>
      </c>
      <c r="BE969">
        <f t="shared" si="110"/>
        <v>223.39925000000002</v>
      </c>
      <c r="BF969" s="4" t="str">
        <f t="shared" si="113"/>
        <v>&gt;20万</v>
      </c>
      <c r="BG969" t="e">
        <v>#N/A</v>
      </c>
      <c r="BH969" s="4" t="e">
        <v>#N/A</v>
      </c>
    </row>
    <row r="970" spans="1:60">
      <c r="A970" s="1" t="s">
        <v>4139</v>
      </c>
      <c r="B970" s="1" t="s">
        <v>4140</v>
      </c>
      <c r="C970" s="1" t="s">
        <v>4140</v>
      </c>
      <c r="D970" s="1" t="s">
        <v>4141</v>
      </c>
      <c r="E970" s="1" t="s">
        <v>3069</v>
      </c>
      <c r="F970" s="1" t="s">
        <v>2973</v>
      </c>
      <c r="G970" s="1" t="s">
        <v>129</v>
      </c>
      <c r="H970" s="1" t="s">
        <v>4142</v>
      </c>
      <c r="I970" s="1" t="s">
        <v>4143</v>
      </c>
      <c r="J970" s="1" t="s">
        <v>159</v>
      </c>
      <c r="K970" s="1" t="s">
        <v>2974</v>
      </c>
      <c r="L970" s="1" t="s">
        <v>2973</v>
      </c>
      <c r="M970" s="1" t="s">
        <v>160</v>
      </c>
      <c r="N970" s="1" t="s">
        <v>52</v>
      </c>
      <c r="O970" s="1" t="str">
        <f t="shared" si="108"/>
        <v>维持</v>
      </c>
      <c r="P970" s="1" t="s">
        <v>53</v>
      </c>
      <c r="Q970" s="1" t="s">
        <v>1690</v>
      </c>
      <c r="R970" s="1" t="s">
        <v>2966</v>
      </c>
      <c r="S970" s="1" t="s">
        <v>3242</v>
      </c>
      <c r="T970" s="1" t="s">
        <v>682</v>
      </c>
      <c r="U970" s="1" t="s">
        <v>4144</v>
      </c>
      <c r="V970" s="1" t="s">
        <v>355</v>
      </c>
      <c r="W970" s="1" t="s">
        <v>58</v>
      </c>
      <c r="X970" s="1" t="s">
        <v>173</v>
      </c>
      <c r="Y970" s="1" t="s">
        <v>76</v>
      </c>
      <c r="Z970" s="1" t="s">
        <v>77</v>
      </c>
      <c r="AA970" s="1" t="s">
        <v>77</v>
      </c>
      <c r="AB970" s="1" t="s">
        <v>162</v>
      </c>
      <c r="AC970" s="1" t="s">
        <v>460</v>
      </c>
      <c r="AD970" s="1" t="s">
        <v>78</v>
      </c>
      <c r="AE970" s="1" t="s">
        <v>71</v>
      </c>
      <c r="AF970" s="1"/>
      <c r="AG970" s="1">
        <v>20101017</v>
      </c>
      <c r="AH970" s="1" t="str">
        <f t="shared" si="109"/>
        <v>201010</v>
      </c>
      <c r="AI970" s="1"/>
      <c r="AJ970" s="1"/>
      <c r="AK970" s="1"/>
      <c r="AL970" s="1">
        <v>203</v>
      </c>
      <c r="AM970" s="1">
        <v>170</v>
      </c>
      <c r="AN970" s="1">
        <v>203</v>
      </c>
      <c r="AO970" s="1"/>
      <c r="AP970" s="1">
        <v>20131028</v>
      </c>
      <c r="AQ970" s="1">
        <v>20131001</v>
      </c>
      <c r="AR970" s="1">
        <v>20140930</v>
      </c>
      <c r="AS970" s="1" t="s">
        <v>189</v>
      </c>
      <c r="AT970" s="1"/>
      <c r="AU970" s="1"/>
      <c r="AV970">
        <v>203</v>
      </c>
      <c r="AW970" s="5" t="str">
        <f t="shared" si="111"/>
        <v>&gt;10万</v>
      </c>
      <c r="AX970">
        <v>693.73300000000006</v>
      </c>
      <c r="AY970">
        <v>7</v>
      </c>
      <c r="AZ970">
        <v>1551.3944000000001</v>
      </c>
      <c r="BA970">
        <v>12</v>
      </c>
      <c r="BB970">
        <v>99.104714285714294</v>
      </c>
      <c r="BC970" s="3" t="str">
        <f t="shared" si="112"/>
        <v>其他商场</v>
      </c>
      <c r="BD970" s="4" t="s">
        <v>27587</v>
      </c>
      <c r="BE970">
        <f t="shared" si="110"/>
        <v>129.28286666666668</v>
      </c>
      <c r="BF970" s="4" t="str">
        <f t="shared" si="113"/>
        <v>&gt;10万</v>
      </c>
      <c r="BG970" t="e">
        <v>#N/A</v>
      </c>
      <c r="BH970" s="4" t="e">
        <v>#N/A</v>
      </c>
    </row>
    <row r="971" spans="1:60">
      <c r="A971" s="1" t="s">
        <v>4145</v>
      </c>
      <c r="B971" s="1" t="s">
        <v>4146</v>
      </c>
      <c r="C971" s="1" t="s">
        <v>4146</v>
      </c>
      <c r="D971" s="1" t="s">
        <v>4147</v>
      </c>
      <c r="E971" s="1" t="s">
        <v>3069</v>
      </c>
      <c r="F971" s="1" t="s">
        <v>2973</v>
      </c>
      <c r="G971" s="1" t="s">
        <v>129</v>
      </c>
      <c r="H971" s="1" t="s">
        <v>4148</v>
      </c>
      <c r="I971" s="1" t="s">
        <v>4149</v>
      </c>
      <c r="J971" s="1" t="s">
        <v>159</v>
      </c>
      <c r="K971" s="1" t="s">
        <v>2974</v>
      </c>
      <c r="L971" s="1" t="s">
        <v>2973</v>
      </c>
      <c r="M971" s="1" t="s">
        <v>160</v>
      </c>
      <c r="N971" s="1" t="s">
        <v>209</v>
      </c>
      <c r="O971" s="1" t="str">
        <f t="shared" si="108"/>
        <v>关闭</v>
      </c>
      <c r="P971" s="1" t="s">
        <v>53</v>
      </c>
      <c r="Q971" s="1" t="s">
        <v>1690</v>
      </c>
      <c r="R971" s="1" t="s">
        <v>2966</v>
      </c>
      <c r="S971" s="1" t="s">
        <v>3165</v>
      </c>
      <c r="T971" s="1" t="s">
        <v>355</v>
      </c>
      <c r="U971" s="1" t="s">
        <v>4150</v>
      </c>
      <c r="V971" s="1" t="s">
        <v>355</v>
      </c>
      <c r="W971" s="1" t="s">
        <v>58</v>
      </c>
      <c r="X971" s="1" t="s">
        <v>173</v>
      </c>
      <c r="Y971" s="1" t="s">
        <v>60</v>
      </c>
      <c r="Z971" s="1" t="s">
        <v>60</v>
      </c>
      <c r="AA971" s="1" t="s">
        <v>60</v>
      </c>
      <c r="AB971" s="1" t="s">
        <v>162</v>
      </c>
      <c r="AC971" s="1" t="s">
        <v>292</v>
      </c>
      <c r="AD971" s="1" t="s">
        <v>78</v>
      </c>
      <c r="AE971" s="1"/>
      <c r="AF971" s="1"/>
      <c r="AG971" s="1">
        <v>20101101</v>
      </c>
      <c r="AH971" s="1" t="str">
        <f t="shared" si="109"/>
        <v>201011</v>
      </c>
      <c r="AI971" s="1"/>
      <c r="AJ971" s="1">
        <v>20150312</v>
      </c>
      <c r="AK971" s="1" t="s">
        <v>538</v>
      </c>
      <c r="AL971" s="1">
        <v>75</v>
      </c>
      <c r="AM971" s="1">
        <v>95</v>
      </c>
      <c r="AN971" s="1">
        <v>75</v>
      </c>
      <c r="AO971" s="1"/>
      <c r="AP971" s="1">
        <v>20121127</v>
      </c>
      <c r="AQ971" s="1">
        <v>20121001</v>
      </c>
      <c r="AR971" s="1">
        <v>20130930</v>
      </c>
      <c r="AS971" s="1" t="s">
        <v>189</v>
      </c>
      <c r="AT971" s="1"/>
      <c r="AU971" s="1"/>
      <c r="AV971">
        <v>75</v>
      </c>
      <c r="AW971" s="5" t="str">
        <f t="shared" si="111"/>
        <v>&lt;7万</v>
      </c>
      <c r="AX971">
        <v>111.5256</v>
      </c>
      <c r="AY971">
        <v>2</v>
      </c>
      <c r="AZ971">
        <v>529.65869999999995</v>
      </c>
      <c r="BA971">
        <v>12</v>
      </c>
      <c r="BB971">
        <v>55.762799999999999</v>
      </c>
      <c r="BC971" s="3" t="str">
        <f t="shared" si="112"/>
        <v>其他商场</v>
      </c>
      <c r="BD971" s="4" t="s">
        <v>27586</v>
      </c>
      <c r="BE971">
        <f t="shared" si="110"/>
        <v>44.138224999999998</v>
      </c>
      <c r="BF971" s="4" t="str">
        <f t="shared" si="113"/>
        <v>&lt;7万</v>
      </c>
      <c r="BG971" t="e">
        <v>#N/A</v>
      </c>
      <c r="BH971" s="4" t="e">
        <v>#N/A</v>
      </c>
    </row>
    <row r="972" spans="1:60">
      <c r="A972" s="1" t="s">
        <v>4151</v>
      </c>
      <c r="B972" s="1" t="s">
        <v>4152</v>
      </c>
      <c r="C972" s="1" t="s">
        <v>4153</v>
      </c>
      <c r="D972" s="1" t="s">
        <v>4154</v>
      </c>
      <c r="E972" s="1" t="s">
        <v>2998</v>
      </c>
      <c r="F972" s="1" t="s">
        <v>2999</v>
      </c>
      <c r="G972" s="1" t="s">
        <v>49</v>
      </c>
      <c r="H972" s="1" t="s">
        <v>3756</v>
      </c>
      <c r="I972" s="1" t="s">
        <v>3757</v>
      </c>
      <c r="J972" s="1" t="s">
        <v>159</v>
      </c>
      <c r="K972" s="1" t="s">
        <v>3002</v>
      </c>
      <c r="L972" s="1" t="s">
        <v>2999</v>
      </c>
      <c r="M972" s="1" t="s">
        <v>51</v>
      </c>
      <c r="N972" s="1" t="s">
        <v>209</v>
      </c>
      <c r="O972" s="1" t="str">
        <f t="shared" si="108"/>
        <v>关闭</v>
      </c>
      <c r="P972" s="1" t="s">
        <v>53</v>
      </c>
      <c r="Q972" s="1" t="s">
        <v>1690</v>
      </c>
      <c r="R972" s="1" t="s">
        <v>2956</v>
      </c>
      <c r="S972" s="1" t="s">
        <v>3268</v>
      </c>
      <c r="T972" s="1" t="s">
        <v>682</v>
      </c>
      <c r="U972" s="1" t="s">
        <v>3758</v>
      </c>
      <c r="V972" s="1" t="s">
        <v>682</v>
      </c>
      <c r="W972" s="1" t="s">
        <v>58</v>
      </c>
      <c r="X972" s="1" t="s">
        <v>94</v>
      </c>
      <c r="Y972" s="1" t="s">
        <v>60</v>
      </c>
      <c r="Z972" s="1" t="s">
        <v>60</v>
      </c>
      <c r="AA972" s="1" t="s">
        <v>60</v>
      </c>
      <c r="AB972" s="1" t="s">
        <v>162</v>
      </c>
      <c r="AC972" s="1" t="s">
        <v>325</v>
      </c>
      <c r="AD972" s="1" t="s">
        <v>78</v>
      </c>
      <c r="AE972" s="1"/>
      <c r="AF972" s="1"/>
      <c r="AG972" s="1">
        <v>20101224</v>
      </c>
      <c r="AH972" s="1" t="str">
        <f t="shared" si="109"/>
        <v>201012</v>
      </c>
      <c r="AI972" s="1"/>
      <c r="AJ972" s="1">
        <v>20150324</v>
      </c>
      <c r="AK972" s="1" t="s">
        <v>211</v>
      </c>
      <c r="AL972" s="1">
        <v>100</v>
      </c>
      <c r="AM972" s="1">
        <v>125.44</v>
      </c>
      <c r="AN972" s="1">
        <v>100</v>
      </c>
      <c r="AO972" s="1"/>
      <c r="AP972" s="1">
        <v>20121231</v>
      </c>
      <c r="AQ972" s="1">
        <v>20121001</v>
      </c>
      <c r="AR972" s="1">
        <v>20130930</v>
      </c>
      <c r="AS972" s="1" t="s">
        <v>64</v>
      </c>
      <c r="AT972" s="1"/>
      <c r="AU972" s="1"/>
      <c r="AV972">
        <v>100</v>
      </c>
      <c r="AW972" s="5" t="str">
        <f t="shared" si="111"/>
        <v>&lt;7万</v>
      </c>
      <c r="AX972">
        <v>102.86973999999999</v>
      </c>
      <c r="AY972">
        <v>2</v>
      </c>
      <c r="AZ972">
        <v>790.99099999999987</v>
      </c>
      <c r="BA972">
        <v>12</v>
      </c>
      <c r="BB972">
        <v>51.434869999999997</v>
      </c>
      <c r="BC972" s="3" t="str">
        <f t="shared" si="112"/>
        <v>其他商场</v>
      </c>
      <c r="BD972" s="4" t="s">
        <v>27586</v>
      </c>
      <c r="BE972">
        <f t="shared" si="110"/>
        <v>65.915916666666661</v>
      </c>
      <c r="BF972" s="4" t="str">
        <f t="shared" si="113"/>
        <v>&lt;7万</v>
      </c>
      <c r="BG972" t="e">
        <v>#N/A</v>
      </c>
      <c r="BH972" s="4" t="e">
        <v>#N/A</v>
      </c>
    </row>
    <row r="973" spans="1:60">
      <c r="A973" s="1" t="s">
        <v>4155</v>
      </c>
      <c r="B973" s="1" t="s">
        <v>4156</v>
      </c>
      <c r="C973" s="1" t="s">
        <v>4157</v>
      </c>
      <c r="D973" s="1">
        <v>18686596955</v>
      </c>
      <c r="E973" s="1" t="s">
        <v>2972</v>
      </c>
      <c r="F973" s="1" t="s">
        <v>2973</v>
      </c>
      <c r="G973" s="1" t="s">
        <v>129</v>
      </c>
      <c r="H973" s="1" t="s">
        <v>2972</v>
      </c>
      <c r="I973" s="1" t="s">
        <v>2973</v>
      </c>
      <c r="J973" s="1" t="s">
        <v>129</v>
      </c>
      <c r="K973" s="1" t="s">
        <v>2974</v>
      </c>
      <c r="L973" s="1" t="s">
        <v>2973</v>
      </c>
      <c r="M973" s="1" t="s">
        <v>180</v>
      </c>
      <c r="N973" s="1" t="s">
        <v>100</v>
      </c>
      <c r="O973" s="1" t="str">
        <f t="shared" si="108"/>
        <v>整改</v>
      </c>
      <c r="P973" s="1" t="s">
        <v>53</v>
      </c>
      <c r="Q973" s="1" t="s">
        <v>1690</v>
      </c>
      <c r="R973" s="1" t="s">
        <v>2966</v>
      </c>
      <c r="S973" s="1" t="s">
        <v>2975</v>
      </c>
      <c r="T973" s="1" t="s">
        <v>133</v>
      </c>
      <c r="U973" s="1" t="s">
        <v>3015</v>
      </c>
      <c r="V973" s="1" t="s">
        <v>682</v>
      </c>
      <c r="W973" s="1" t="s">
        <v>58</v>
      </c>
      <c r="X973" s="1" t="s">
        <v>59</v>
      </c>
      <c r="Y973" s="1" t="s">
        <v>76</v>
      </c>
      <c r="Z973" s="1" t="s">
        <v>77</v>
      </c>
      <c r="AA973" s="1" t="s">
        <v>77</v>
      </c>
      <c r="AB973" s="1" t="s">
        <v>61</v>
      </c>
      <c r="AC973" s="1" t="s">
        <v>134</v>
      </c>
      <c r="AD973" s="1" t="s">
        <v>27598</v>
      </c>
      <c r="AE973" s="1"/>
      <c r="AF973" s="1" t="s">
        <v>72</v>
      </c>
      <c r="AG973" s="1">
        <v>20101210</v>
      </c>
      <c r="AH973" s="1" t="str">
        <f t="shared" si="109"/>
        <v>201012</v>
      </c>
      <c r="AI973" s="1">
        <v>20150717</v>
      </c>
      <c r="AJ973" s="1"/>
      <c r="AK973" s="1"/>
      <c r="AL973" s="1">
        <v>155</v>
      </c>
      <c r="AM973" s="1">
        <v>150</v>
      </c>
      <c r="AN973" s="1">
        <v>155</v>
      </c>
      <c r="AO973" s="1"/>
      <c r="AP973" s="1">
        <v>20131023</v>
      </c>
      <c r="AQ973" s="1">
        <v>20121001</v>
      </c>
      <c r="AR973" s="1">
        <v>20130930</v>
      </c>
      <c r="AS973" s="1" t="s">
        <v>189</v>
      </c>
      <c r="AT973" s="1"/>
      <c r="AU973" s="1"/>
      <c r="AV973">
        <v>155</v>
      </c>
      <c r="AW973" s="5" t="str">
        <f t="shared" si="111"/>
        <v>&gt;10万</v>
      </c>
      <c r="AX973">
        <v>973.88970000000018</v>
      </c>
      <c r="AY973">
        <v>6</v>
      </c>
      <c r="AZ973">
        <v>1233.2806</v>
      </c>
      <c r="BA973">
        <v>12</v>
      </c>
      <c r="BB973">
        <v>162.31495000000004</v>
      </c>
      <c r="BC973" s="3" t="str">
        <f t="shared" si="112"/>
        <v>常规商场</v>
      </c>
      <c r="BD973" s="4" t="s">
        <v>27585</v>
      </c>
      <c r="BE973">
        <f t="shared" si="110"/>
        <v>102.77338333333334</v>
      </c>
      <c r="BF973" s="4" t="str">
        <f t="shared" si="113"/>
        <v>&gt;10万</v>
      </c>
      <c r="BG973" t="e">
        <v>#N/A</v>
      </c>
      <c r="BH973" s="4" t="e">
        <v>#N/A</v>
      </c>
    </row>
    <row r="974" spans="1:60">
      <c r="A974" s="1" t="s">
        <v>4158</v>
      </c>
      <c r="B974" s="1" t="s">
        <v>4159</v>
      </c>
      <c r="C974" s="1" t="s">
        <v>4160</v>
      </c>
      <c r="D974" s="1" t="s">
        <v>4161</v>
      </c>
      <c r="E974" s="1" t="s">
        <v>2998</v>
      </c>
      <c r="F974" s="1" t="s">
        <v>2999</v>
      </c>
      <c r="G974" s="1" t="s">
        <v>49</v>
      </c>
      <c r="H974" s="1" t="s">
        <v>2998</v>
      </c>
      <c r="I974" s="1" t="s">
        <v>2999</v>
      </c>
      <c r="J974" s="1" t="s">
        <v>49</v>
      </c>
      <c r="K974" s="1" t="s">
        <v>3002</v>
      </c>
      <c r="L974" s="1" t="s">
        <v>2999</v>
      </c>
      <c r="M974" s="1" t="s">
        <v>51</v>
      </c>
      <c r="N974" s="1" t="s">
        <v>52</v>
      </c>
      <c r="O974" s="1" t="str">
        <f t="shared" si="108"/>
        <v>维持</v>
      </c>
      <c r="P974" s="1" t="s">
        <v>53</v>
      </c>
      <c r="Q974" s="1" t="s">
        <v>1690</v>
      </c>
      <c r="R974" s="1" t="s">
        <v>2956</v>
      </c>
      <c r="S974" s="1" t="s">
        <v>3003</v>
      </c>
      <c r="T974" s="1" t="s">
        <v>654</v>
      </c>
      <c r="U974" s="1" t="s">
        <v>3342</v>
      </c>
      <c r="V974" s="1" t="s">
        <v>654</v>
      </c>
      <c r="W974" s="1" t="s">
        <v>185</v>
      </c>
      <c r="X974" s="1" t="s">
        <v>94</v>
      </c>
      <c r="Y974" s="1" t="s">
        <v>186</v>
      </c>
      <c r="Z974" s="1" t="s">
        <v>186</v>
      </c>
      <c r="AA974" s="1" t="s">
        <v>186</v>
      </c>
      <c r="AB974" s="1" t="s">
        <v>61</v>
      </c>
      <c r="AC974" s="1" t="s">
        <v>204</v>
      </c>
      <c r="AD974" s="1" t="s">
        <v>188</v>
      </c>
      <c r="AE974" s="1"/>
      <c r="AF974" s="1"/>
      <c r="AG974" s="1">
        <v>20101224</v>
      </c>
      <c r="AH974" s="1" t="str">
        <f t="shared" si="109"/>
        <v>201012</v>
      </c>
      <c r="AI974" s="1"/>
      <c r="AJ974" s="1"/>
      <c r="AK974" s="1"/>
      <c r="AL974" s="1">
        <v>225</v>
      </c>
      <c r="AM974" s="1">
        <v>310</v>
      </c>
      <c r="AN974" s="1">
        <v>225</v>
      </c>
      <c r="AO974" s="1"/>
      <c r="AP974" s="1">
        <v>20140724</v>
      </c>
      <c r="AQ974" s="1">
        <v>20131001</v>
      </c>
      <c r="AR974" s="1">
        <v>20140930</v>
      </c>
      <c r="AS974" s="1" t="s">
        <v>189</v>
      </c>
      <c r="AT974" s="1"/>
      <c r="AU974" s="1"/>
      <c r="AV974">
        <v>225</v>
      </c>
      <c r="AW974" s="5" t="str">
        <f t="shared" si="111"/>
        <v>&gt;20万</v>
      </c>
      <c r="AX974">
        <v>2671.8497099999995</v>
      </c>
      <c r="AY974">
        <v>7</v>
      </c>
      <c r="AZ974">
        <v>4322.1683699999994</v>
      </c>
      <c r="BA974">
        <v>12</v>
      </c>
      <c r="BB974">
        <v>381.69281571428564</v>
      </c>
      <c r="BC974" s="3" t="str">
        <f t="shared" si="112"/>
        <v>重点商场</v>
      </c>
      <c r="BD974" s="4" t="s">
        <v>27584</v>
      </c>
      <c r="BE974">
        <f t="shared" si="110"/>
        <v>360.18069749999995</v>
      </c>
      <c r="BF974" s="4" t="str">
        <f t="shared" si="113"/>
        <v>&gt;20万</v>
      </c>
      <c r="BG974" t="e">
        <v>#N/A</v>
      </c>
      <c r="BH974" s="4" t="e">
        <v>#N/A</v>
      </c>
    </row>
    <row r="975" spans="1:60">
      <c r="A975" s="1" t="s">
        <v>4162</v>
      </c>
      <c r="B975" s="1" t="s">
        <v>4163</v>
      </c>
      <c r="C975" s="1" t="s">
        <v>4163</v>
      </c>
      <c r="D975" s="1" t="s">
        <v>4164</v>
      </c>
      <c r="E975" s="1" t="s">
        <v>2998</v>
      </c>
      <c r="F975" s="1" t="s">
        <v>2999</v>
      </c>
      <c r="G975" s="1" t="s">
        <v>49</v>
      </c>
      <c r="H975" s="1" t="s">
        <v>4165</v>
      </c>
      <c r="I975" s="1" t="s">
        <v>4166</v>
      </c>
      <c r="J975" s="1" t="s">
        <v>159</v>
      </c>
      <c r="K975" s="1" t="s">
        <v>3002</v>
      </c>
      <c r="L975" s="1" t="s">
        <v>2999</v>
      </c>
      <c r="M975" s="1" t="s">
        <v>51</v>
      </c>
      <c r="N975" s="1" t="s">
        <v>52</v>
      </c>
      <c r="O975" s="1" t="str">
        <f t="shared" si="108"/>
        <v>维持</v>
      </c>
      <c r="P975" s="1" t="s">
        <v>53</v>
      </c>
      <c r="Q975" s="1" t="s">
        <v>1690</v>
      </c>
      <c r="R975" s="1" t="s">
        <v>2956</v>
      </c>
      <c r="S975" s="1" t="s">
        <v>3047</v>
      </c>
      <c r="T975" s="1" t="s">
        <v>355</v>
      </c>
      <c r="U975" s="1" t="s">
        <v>4167</v>
      </c>
      <c r="V975" s="1" t="s">
        <v>682</v>
      </c>
      <c r="W975" s="1" t="s">
        <v>58</v>
      </c>
      <c r="X975" s="1" t="s">
        <v>59</v>
      </c>
      <c r="Y975" s="1" t="s">
        <v>76</v>
      </c>
      <c r="Z975" s="1" t="s">
        <v>77</v>
      </c>
      <c r="AA975" s="1" t="s">
        <v>77</v>
      </c>
      <c r="AB975" s="1" t="s">
        <v>162</v>
      </c>
      <c r="AC975" s="1" t="s">
        <v>134</v>
      </c>
      <c r="AD975" s="1" t="s">
        <v>78</v>
      </c>
      <c r="AE975" s="1"/>
      <c r="AF975" s="1" t="s">
        <v>72</v>
      </c>
      <c r="AG975" s="1">
        <v>20101230</v>
      </c>
      <c r="AH975" s="1" t="str">
        <f t="shared" si="109"/>
        <v>201012</v>
      </c>
      <c r="AI975" s="1"/>
      <c r="AJ975" s="1"/>
      <c r="AK975" s="1"/>
      <c r="AL975" s="1">
        <v>150</v>
      </c>
      <c r="AM975" s="1">
        <v>100</v>
      </c>
      <c r="AN975" s="1">
        <v>150</v>
      </c>
      <c r="AO975" s="1"/>
      <c r="AP975" s="1">
        <v>20140730</v>
      </c>
      <c r="AQ975" s="1">
        <v>20141001</v>
      </c>
      <c r="AR975" s="1">
        <v>20150930</v>
      </c>
      <c r="AS975" s="1" t="s">
        <v>64</v>
      </c>
      <c r="AT975" s="1"/>
      <c r="AU975" s="1"/>
      <c r="AV975">
        <v>150</v>
      </c>
      <c r="AW975" s="5" t="str">
        <f t="shared" si="111"/>
        <v>&gt;10万</v>
      </c>
      <c r="AX975">
        <v>941.06700000000012</v>
      </c>
      <c r="AY975">
        <v>7</v>
      </c>
      <c r="AZ975">
        <v>1915.8975499999997</v>
      </c>
      <c r="BA975">
        <v>12</v>
      </c>
      <c r="BB975">
        <v>134.43814285714288</v>
      </c>
      <c r="BC975" s="3" t="str">
        <f t="shared" si="112"/>
        <v>常规商场</v>
      </c>
      <c r="BD975" s="4" t="s">
        <v>27585</v>
      </c>
      <c r="BE975">
        <f t="shared" si="110"/>
        <v>159.65812916666664</v>
      </c>
      <c r="BF975" s="4" t="str">
        <f t="shared" si="113"/>
        <v>&gt;10万</v>
      </c>
      <c r="BG975" t="e">
        <v>#N/A</v>
      </c>
      <c r="BH975" s="4" t="e">
        <v>#N/A</v>
      </c>
    </row>
    <row r="976" spans="1:60">
      <c r="A976" s="1" t="s">
        <v>4168</v>
      </c>
      <c r="B976" s="1" t="s">
        <v>4169</v>
      </c>
      <c r="C976" s="1" t="s">
        <v>4169</v>
      </c>
      <c r="D976" s="1">
        <v>13500914001</v>
      </c>
      <c r="E976" s="1" t="s">
        <v>3069</v>
      </c>
      <c r="F976" s="1" t="s">
        <v>2973</v>
      </c>
      <c r="G976" s="1" t="s">
        <v>129</v>
      </c>
      <c r="H976" s="1" t="s">
        <v>3455</v>
      </c>
      <c r="I976" s="1" t="s">
        <v>3456</v>
      </c>
      <c r="J976" s="1" t="s">
        <v>159</v>
      </c>
      <c r="K976" s="1" t="s">
        <v>2974</v>
      </c>
      <c r="L976" s="1" t="s">
        <v>2973</v>
      </c>
      <c r="M976" s="1" t="s">
        <v>160</v>
      </c>
      <c r="N976" s="1" t="s">
        <v>100</v>
      </c>
      <c r="O976" s="1" t="str">
        <f t="shared" si="108"/>
        <v>整改</v>
      </c>
      <c r="P976" s="1" t="s">
        <v>53</v>
      </c>
      <c r="Q976" s="1" t="s">
        <v>1690</v>
      </c>
      <c r="R976" s="1" t="s">
        <v>2966</v>
      </c>
      <c r="S976" s="1" t="s">
        <v>3242</v>
      </c>
      <c r="T976" s="1" t="s">
        <v>682</v>
      </c>
      <c r="U976" s="1" t="s">
        <v>3457</v>
      </c>
      <c r="V976" s="1" t="s">
        <v>682</v>
      </c>
      <c r="W976" s="1" t="s">
        <v>58</v>
      </c>
      <c r="X976" s="1" t="s">
        <v>173</v>
      </c>
      <c r="Y976" s="1" t="s">
        <v>60</v>
      </c>
      <c r="Z976" s="1" t="s">
        <v>60</v>
      </c>
      <c r="AA976" s="1" t="s">
        <v>60</v>
      </c>
      <c r="AB976" s="1" t="s">
        <v>162</v>
      </c>
      <c r="AC976" s="1" t="s">
        <v>174</v>
      </c>
      <c r="AD976" s="1" t="s">
        <v>27598</v>
      </c>
      <c r="AE976" s="1"/>
      <c r="AF976" s="1"/>
      <c r="AG976" s="1">
        <v>20101129</v>
      </c>
      <c r="AH976" s="1" t="str">
        <f t="shared" si="109"/>
        <v>201011</v>
      </c>
      <c r="AI976" s="1">
        <v>20150625</v>
      </c>
      <c r="AJ976" s="1"/>
      <c r="AK976" s="1"/>
      <c r="AL976" s="1">
        <v>132</v>
      </c>
      <c r="AM976" s="1">
        <v>108</v>
      </c>
      <c r="AN976" s="1">
        <v>132</v>
      </c>
      <c r="AO976" s="1"/>
      <c r="AP976" s="1">
        <v>20131028</v>
      </c>
      <c r="AQ976" s="1">
        <v>20131001</v>
      </c>
      <c r="AR976" s="1">
        <v>20140930</v>
      </c>
      <c r="AS976" s="1" t="s">
        <v>189</v>
      </c>
      <c r="AT976" s="1"/>
      <c r="AU976" s="1"/>
      <c r="AV976">
        <v>132</v>
      </c>
      <c r="AW976" s="5" t="str">
        <f t="shared" si="111"/>
        <v>&lt;7万</v>
      </c>
      <c r="AX976">
        <v>518.18860000000006</v>
      </c>
      <c r="AY976">
        <v>6</v>
      </c>
      <c r="AZ976">
        <v>795.66200000000003</v>
      </c>
      <c r="BA976">
        <v>12</v>
      </c>
      <c r="BB976">
        <v>86.364766666666682</v>
      </c>
      <c r="BC976" s="3" t="str">
        <f t="shared" si="112"/>
        <v>其他商场</v>
      </c>
      <c r="BD976" s="4" t="s">
        <v>27587</v>
      </c>
      <c r="BE976">
        <f t="shared" si="110"/>
        <v>66.305166666666665</v>
      </c>
      <c r="BF976" s="4" t="str">
        <f t="shared" si="113"/>
        <v>&lt;7万</v>
      </c>
      <c r="BG976" t="e">
        <v>#N/A</v>
      </c>
      <c r="BH976" s="4" t="e">
        <v>#N/A</v>
      </c>
    </row>
    <row r="977" spans="1:60">
      <c r="A977" s="1" t="s">
        <v>4170</v>
      </c>
      <c r="B977" s="1" t="s">
        <v>4171</v>
      </c>
      <c r="C977" s="1" t="s">
        <v>4172</v>
      </c>
      <c r="D977" s="1" t="s">
        <v>4173</v>
      </c>
      <c r="E977" s="1" t="s">
        <v>2998</v>
      </c>
      <c r="F977" s="1" t="s">
        <v>2999</v>
      </c>
      <c r="G977" s="1" t="s">
        <v>49</v>
      </c>
      <c r="H977" s="1" t="s">
        <v>2998</v>
      </c>
      <c r="I977" s="1" t="s">
        <v>2999</v>
      </c>
      <c r="J977" s="1" t="s">
        <v>49</v>
      </c>
      <c r="K977" s="1" t="s">
        <v>3002</v>
      </c>
      <c r="L977" s="1" t="s">
        <v>2999</v>
      </c>
      <c r="M977" s="1" t="s">
        <v>51</v>
      </c>
      <c r="N977" s="1" t="s">
        <v>52</v>
      </c>
      <c r="O977" s="1" t="str">
        <f t="shared" si="108"/>
        <v>维持</v>
      </c>
      <c r="P977" s="1" t="s">
        <v>53</v>
      </c>
      <c r="Q977" s="1" t="s">
        <v>1690</v>
      </c>
      <c r="R977" s="1" t="s">
        <v>2956</v>
      </c>
      <c r="S977" s="1" t="s">
        <v>3184</v>
      </c>
      <c r="T977" s="1" t="s">
        <v>133</v>
      </c>
      <c r="U977" s="1" t="s">
        <v>4003</v>
      </c>
      <c r="V977" s="1" t="s">
        <v>133</v>
      </c>
      <c r="W977" s="1" t="s">
        <v>58</v>
      </c>
      <c r="X977" s="1" t="s">
        <v>59</v>
      </c>
      <c r="Y977" s="1" t="s">
        <v>60</v>
      </c>
      <c r="Z977" s="1" t="s">
        <v>60</v>
      </c>
      <c r="AA977" s="1" t="s">
        <v>60</v>
      </c>
      <c r="AB977" s="1" t="s">
        <v>61</v>
      </c>
      <c r="AC977" s="1" t="s">
        <v>301</v>
      </c>
      <c r="AD977" s="1" t="s">
        <v>78</v>
      </c>
      <c r="AE977" s="1"/>
      <c r="AF977" s="1" t="s">
        <v>72</v>
      </c>
      <c r="AG977" s="1">
        <v>20101230</v>
      </c>
      <c r="AH977" s="1" t="str">
        <f t="shared" si="109"/>
        <v>201012</v>
      </c>
      <c r="AI977" s="1"/>
      <c r="AJ977" s="1"/>
      <c r="AK977" s="1"/>
      <c r="AL977" s="1">
        <v>157</v>
      </c>
      <c r="AM977" s="1">
        <v>194</v>
      </c>
      <c r="AN977" s="1">
        <v>125</v>
      </c>
      <c r="AO977" s="1"/>
      <c r="AP977" s="1">
        <v>20140724</v>
      </c>
      <c r="AQ977" s="1">
        <v>20141001</v>
      </c>
      <c r="AR977" s="1">
        <v>20150930</v>
      </c>
      <c r="AS977" s="1" t="s">
        <v>180</v>
      </c>
      <c r="AT977" s="1"/>
      <c r="AU977" s="1"/>
      <c r="AV977">
        <v>157</v>
      </c>
      <c r="AW977" s="5" t="str">
        <f t="shared" si="111"/>
        <v>&lt;7万</v>
      </c>
      <c r="AX977">
        <v>550.28372999999999</v>
      </c>
      <c r="AY977">
        <v>7</v>
      </c>
      <c r="AZ977">
        <v>631.71265000000017</v>
      </c>
      <c r="BA977">
        <v>12</v>
      </c>
      <c r="BB977">
        <v>78.611961428571433</v>
      </c>
      <c r="BC977" s="3" t="str">
        <f t="shared" si="112"/>
        <v>其他商场</v>
      </c>
      <c r="BD977" s="4" t="s">
        <v>27587</v>
      </c>
      <c r="BE977">
        <f t="shared" si="110"/>
        <v>52.64272083333335</v>
      </c>
      <c r="BF977" s="4" t="str">
        <f t="shared" si="113"/>
        <v>&lt;7万</v>
      </c>
      <c r="BG977" t="e">
        <v>#N/A</v>
      </c>
      <c r="BH977" s="4" t="e">
        <v>#N/A</v>
      </c>
    </row>
    <row r="978" spans="1:60">
      <c r="A978" s="1" t="s">
        <v>4174</v>
      </c>
      <c r="B978" s="1" t="s">
        <v>4175</v>
      </c>
      <c r="C978" s="1" t="s">
        <v>4176</v>
      </c>
      <c r="D978" s="1" t="s">
        <v>4177</v>
      </c>
      <c r="E978" s="1" t="s">
        <v>2998</v>
      </c>
      <c r="F978" s="1" t="s">
        <v>2999</v>
      </c>
      <c r="G978" s="1" t="s">
        <v>49</v>
      </c>
      <c r="H978" s="1" t="s">
        <v>2998</v>
      </c>
      <c r="I978" s="1" t="s">
        <v>2999</v>
      </c>
      <c r="J978" s="1" t="s">
        <v>49</v>
      </c>
      <c r="K978" s="1" t="s">
        <v>3002</v>
      </c>
      <c r="L978" s="1" t="s">
        <v>2999</v>
      </c>
      <c r="M978" s="1" t="s">
        <v>51</v>
      </c>
      <c r="N978" s="1" t="s">
        <v>52</v>
      </c>
      <c r="O978" s="1" t="str">
        <f t="shared" si="108"/>
        <v>维持</v>
      </c>
      <c r="P978" s="1" t="s">
        <v>53</v>
      </c>
      <c r="Q978" s="1" t="s">
        <v>1690</v>
      </c>
      <c r="R978" s="1" t="s">
        <v>2956</v>
      </c>
      <c r="S978" s="1" t="s">
        <v>3003</v>
      </c>
      <c r="T978" s="1" t="s">
        <v>654</v>
      </c>
      <c r="U978" s="1" t="s">
        <v>3159</v>
      </c>
      <c r="V978" s="1" t="s">
        <v>654</v>
      </c>
      <c r="W978" s="1" t="s">
        <v>185</v>
      </c>
      <c r="X978" s="1" t="s">
        <v>94</v>
      </c>
      <c r="Y978" s="1" t="s">
        <v>186</v>
      </c>
      <c r="Z978" s="1" t="s">
        <v>186</v>
      </c>
      <c r="AA978" s="1" t="s">
        <v>186</v>
      </c>
      <c r="AB978" s="1" t="s">
        <v>61</v>
      </c>
      <c r="AC978" s="1" t="s">
        <v>204</v>
      </c>
      <c r="AD978" s="1" t="s">
        <v>188</v>
      </c>
      <c r="AE978" s="1"/>
      <c r="AF978" s="1"/>
      <c r="AG978" s="1">
        <v>20101224</v>
      </c>
      <c r="AH978" s="1" t="str">
        <f t="shared" si="109"/>
        <v>201012</v>
      </c>
      <c r="AI978" s="1"/>
      <c r="AJ978" s="1"/>
      <c r="AK978" s="1"/>
      <c r="AL978" s="1">
        <v>145</v>
      </c>
      <c r="AM978" s="1">
        <v>153</v>
      </c>
      <c r="AN978" s="1">
        <v>145</v>
      </c>
      <c r="AO978" s="1"/>
      <c r="AP978" s="1">
        <v>20140724</v>
      </c>
      <c r="AQ978" s="1">
        <v>20141001</v>
      </c>
      <c r="AR978" s="1">
        <v>20150930</v>
      </c>
      <c r="AS978" s="1" t="s">
        <v>189</v>
      </c>
      <c r="AT978" s="1"/>
      <c r="AU978" s="1"/>
      <c r="AV978">
        <v>145</v>
      </c>
      <c r="AW978" s="5" t="str">
        <f t="shared" si="111"/>
        <v>&gt;10万</v>
      </c>
      <c r="AX978">
        <v>1261.40717</v>
      </c>
      <c r="AY978">
        <v>7</v>
      </c>
      <c r="AZ978">
        <v>2205.6308200000003</v>
      </c>
      <c r="BA978">
        <v>12</v>
      </c>
      <c r="BB978">
        <v>180.20102428571428</v>
      </c>
      <c r="BC978" s="3" t="str">
        <f t="shared" si="112"/>
        <v>常规商场</v>
      </c>
      <c r="BD978" s="4" t="s">
        <v>27585</v>
      </c>
      <c r="BE978">
        <f t="shared" si="110"/>
        <v>183.80256833333337</v>
      </c>
      <c r="BF978" s="4" t="str">
        <f t="shared" si="113"/>
        <v>&gt;10万</v>
      </c>
      <c r="BG978" t="e">
        <v>#N/A</v>
      </c>
      <c r="BH978" s="4" t="e">
        <v>#N/A</v>
      </c>
    </row>
    <row r="979" spans="1:60">
      <c r="A979" s="1" t="s">
        <v>4178</v>
      </c>
      <c r="B979" s="1" t="s">
        <v>4179</v>
      </c>
      <c r="C979" s="1" t="s">
        <v>4179</v>
      </c>
      <c r="D979" s="1" t="s">
        <v>4180</v>
      </c>
      <c r="E979" s="1" t="s">
        <v>3069</v>
      </c>
      <c r="F979" s="1" t="s">
        <v>2973</v>
      </c>
      <c r="G979" s="1" t="s">
        <v>129</v>
      </c>
      <c r="H979" s="1" t="s">
        <v>4181</v>
      </c>
      <c r="I979" s="1" t="s">
        <v>4182</v>
      </c>
      <c r="J979" s="1" t="s">
        <v>159</v>
      </c>
      <c r="K979" s="1" t="s">
        <v>2974</v>
      </c>
      <c r="L979" s="1" t="s">
        <v>2973</v>
      </c>
      <c r="M979" s="1" t="s">
        <v>160</v>
      </c>
      <c r="N979" s="1" t="s">
        <v>209</v>
      </c>
      <c r="O979" s="1" t="str">
        <f t="shared" si="108"/>
        <v>关闭</v>
      </c>
      <c r="P979" s="1" t="s">
        <v>53</v>
      </c>
      <c r="Q979" s="1" t="s">
        <v>1690</v>
      </c>
      <c r="R979" s="1" t="s">
        <v>2966</v>
      </c>
      <c r="S979" s="1" t="s">
        <v>3009</v>
      </c>
      <c r="T979" s="1" t="s">
        <v>654</v>
      </c>
      <c r="U979" s="1" t="s">
        <v>3768</v>
      </c>
      <c r="V979" s="1" t="s">
        <v>355</v>
      </c>
      <c r="W979" s="1" t="s">
        <v>58</v>
      </c>
      <c r="X979" s="1" t="s">
        <v>173</v>
      </c>
      <c r="Y979" s="1" t="s">
        <v>60</v>
      </c>
      <c r="Z979" s="1" t="s">
        <v>60</v>
      </c>
      <c r="AA979" s="1" t="s">
        <v>60</v>
      </c>
      <c r="AB979" s="1" t="s">
        <v>162</v>
      </c>
      <c r="AC979" s="1" t="s">
        <v>292</v>
      </c>
      <c r="AD979" s="1" t="s">
        <v>78</v>
      </c>
      <c r="AE979" s="1"/>
      <c r="AF979" s="1"/>
      <c r="AG979" s="1">
        <v>20101228</v>
      </c>
      <c r="AH979" s="1" t="str">
        <f t="shared" si="109"/>
        <v>201012</v>
      </c>
      <c r="AI979" s="1"/>
      <c r="AJ979" s="1">
        <v>20150307</v>
      </c>
      <c r="AK979" s="1" t="s">
        <v>538</v>
      </c>
      <c r="AL979" s="1">
        <v>64</v>
      </c>
      <c r="AM979" s="1">
        <v>75</v>
      </c>
      <c r="AN979" s="1">
        <v>64</v>
      </c>
      <c r="AO979" s="1"/>
      <c r="AP979" s="1">
        <v>20121127</v>
      </c>
      <c r="AQ979" s="1">
        <v>20121001</v>
      </c>
      <c r="AR979" s="1">
        <v>20130930</v>
      </c>
      <c r="AS979" s="1" t="s">
        <v>180</v>
      </c>
      <c r="AT979" s="1"/>
      <c r="AU979" s="1"/>
      <c r="AV979">
        <v>64</v>
      </c>
      <c r="AW979" s="5" t="str">
        <f>BD979</f>
        <v>&lt;7万</v>
      </c>
      <c r="AX979">
        <v>0</v>
      </c>
      <c r="AY979">
        <v>0</v>
      </c>
      <c r="AZ979">
        <v>0</v>
      </c>
      <c r="BA979">
        <v>0</v>
      </c>
      <c r="BB979" t="e">
        <v>#DIV/0!</v>
      </c>
      <c r="BC979" s="3" t="s">
        <v>27589</v>
      </c>
      <c r="BD979" s="4" t="s">
        <v>27590</v>
      </c>
      <c r="BE979" t="e">
        <f t="shared" si="110"/>
        <v>#DIV/0!</v>
      </c>
      <c r="BF979" s="4" t="s">
        <v>27590</v>
      </c>
      <c r="BG979" t="e">
        <v>#N/A</v>
      </c>
      <c r="BH979" s="4" t="e">
        <v>#N/A</v>
      </c>
    </row>
    <row r="980" spans="1:60">
      <c r="A980" s="1" t="s">
        <v>4183</v>
      </c>
      <c r="B980" s="1" t="s">
        <v>4184</v>
      </c>
      <c r="C980" s="1" t="s">
        <v>4185</v>
      </c>
      <c r="D980" s="1" t="s">
        <v>4186</v>
      </c>
      <c r="E980" s="1" t="s">
        <v>2972</v>
      </c>
      <c r="F980" s="1" t="s">
        <v>2973</v>
      </c>
      <c r="G980" s="1" t="s">
        <v>129</v>
      </c>
      <c r="H980" s="1" t="s">
        <v>2972</v>
      </c>
      <c r="I980" s="1" t="s">
        <v>2973</v>
      </c>
      <c r="J980" s="1" t="s">
        <v>129</v>
      </c>
      <c r="K980" s="1" t="s">
        <v>2974</v>
      </c>
      <c r="L980" s="1" t="s">
        <v>2973</v>
      </c>
      <c r="M980" s="1" t="s">
        <v>180</v>
      </c>
      <c r="N980" s="1" t="s">
        <v>52</v>
      </c>
      <c r="O980" s="1" t="str">
        <f t="shared" si="108"/>
        <v>维持</v>
      </c>
      <c r="P980" s="1" t="s">
        <v>53</v>
      </c>
      <c r="Q980" s="1" t="s">
        <v>1690</v>
      </c>
      <c r="R980" s="1" t="s">
        <v>2966</v>
      </c>
      <c r="S980" s="1" t="s">
        <v>3009</v>
      </c>
      <c r="T980" s="1" t="s">
        <v>654</v>
      </c>
      <c r="U980" s="1" t="s">
        <v>3010</v>
      </c>
      <c r="V980" s="1" t="s">
        <v>654</v>
      </c>
      <c r="W980" s="1" t="s">
        <v>58</v>
      </c>
      <c r="X980" s="1" t="s">
        <v>59</v>
      </c>
      <c r="Y980" s="1" t="s">
        <v>76</v>
      </c>
      <c r="Z980" s="1" t="s">
        <v>77</v>
      </c>
      <c r="AA980" s="1" t="s">
        <v>77</v>
      </c>
      <c r="AB980" s="1" t="s">
        <v>61</v>
      </c>
      <c r="AC980" s="1" t="s">
        <v>82</v>
      </c>
      <c r="AD980" s="1" t="s">
        <v>78</v>
      </c>
      <c r="AE980" s="1"/>
      <c r="AF980" s="1" t="s">
        <v>861</v>
      </c>
      <c r="AG980" s="1">
        <v>20101223</v>
      </c>
      <c r="AH980" s="1" t="str">
        <f t="shared" si="109"/>
        <v>201012</v>
      </c>
      <c r="AI980" s="1">
        <v>20141204</v>
      </c>
      <c r="AJ980" s="1"/>
      <c r="AK980" s="1"/>
      <c r="AL980" s="1">
        <v>95</v>
      </c>
      <c r="AM980" s="1">
        <v>200</v>
      </c>
      <c r="AN980" s="1">
        <v>95</v>
      </c>
      <c r="AO980" s="1"/>
      <c r="AP980" s="1">
        <v>20141215</v>
      </c>
      <c r="AQ980" s="1">
        <v>20141204</v>
      </c>
      <c r="AR980" s="1">
        <v>20141223</v>
      </c>
      <c r="AS980" s="1" t="s">
        <v>180</v>
      </c>
      <c r="AT980" s="1"/>
      <c r="AU980" s="1"/>
      <c r="AV980">
        <v>95</v>
      </c>
      <c r="AW980" s="5" t="str">
        <f t="shared" si="111"/>
        <v>&gt;10万</v>
      </c>
      <c r="AX980">
        <v>969.89008000000001</v>
      </c>
      <c r="AY980">
        <v>7</v>
      </c>
      <c r="AZ980">
        <v>1402.1154000000001</v>
      </c>
      <c r="BA980">
        <v>11</v>
      </c>
      <c r="BB980">
        <v>138.55572571428573</v>
      </c>
      <c r="BC980" s="3" t="str">
        <f t="shared" si="112"/>
        <v>常规商场</v>
      </c>
      <c r="BD980" s="4" t="s">
        <v>27585</v>
      </c>
      <c r="BE980">
        <f t="shared" si="110"/>
        <v>127.46503636363637</v>
      </c>
      <c r="BF980" s="4" t="str">
        <f t="shared" si="113"/>
        <v>&gt;10万</v>
      </c>
      <c r="BG980" t="e">
        <v>#N/A</v>
      </c>
      <c r="BH980" s="4" t="e">
        <v>#N/A</v>
      </c>
    </row>
    <row r="981" spans="1:60">
      <c r="A981" s="1" t="s">
        <v>4187</v>
      </c>
      <c r="B981" s="1" t="s">
        <v>4184</v>
      </c>
      <c r="C981" s="1" t="s">
        <v>4188</v>
      </c>
      <c r="D981" s="1" t="s">
        <v>4189</v>
      </c>
      <c r="E981" s="1" t="s">
        <v>2972</v>
      </c>
      <c r="F981" s="1" t="s">
        <v>2973</v>
      </c>
      <c r="G981" s="1" t="s">
        <v>129</v>
      </c>
      <c r="H981" s="1" t="s">
        <v>2972</v>
      </c>
      <c r="I981" s="1" t="s">
        <v>2973</v>
      </c>
      <c r="J981" s="1" t="s">
        <v>129</v>
      </c>
      <c r="K981" s="1" t="s">
        <v>2974</v>
      </c>
      <c r="L981" s="1" t="s">
        <v>2973</v>
      </c>
      <c r="M981" s="1" t="s">
        <v>180</v>
      </c>
      <c r="N981" s="1" t="s">
        <v>52</v>
      </c>
      <c r="O981" s="1" t="str">
        <f t="shared" si="108"/>
        <v>维持</v>
      </c>
      <c r="P981" s="1" t="s">
        <v>53</v>
      </c>
      <c r="Q981" s="1" t="s">
        <v>1690</v>
      </c>
      <c r="R981" s="1" t="s">
        <v>2966</v>
      </c>
      <c r="S981" s="1" t="s">
        <v>3009</v>
      </c>
      <c r="T981" s="1" t="s">
        <v>654</v>
      </c>
      <c r="U981" s="1" t="s">
        <v>3010</v>
      </c>
      <c r="V981" s="1" t="s">
        <v>654</v>
      </c>
      <c r="W981" s="1" t="s">
        <v>185</v>
      </c>
      <c r="X981" s="1" t="s">
        <v>59</v>
      </c>
      <c r="Y981" s="1" t="s">
        <v>186</v>
      </c>
      <c r="Z981" s="1" t="s">
        <v>186</v>
      </c>
      <c r="AA981" s="1" t="s">
        <v>186</v>
      </c>
      <c r="AB981" s="1" t="s">
        <v>61</v>
      </c>
      <c r="AC981" s="1" t="s">
        <v>204</v>
      </c>
      <c r="AD981" s="1" t="s">
        <v>188</v>
      </c>
      <c r="AE981" s="1"/>
      <c r="AF981" s="1" t="s">
        <v>72</v>
      </c>
      <c r="AG981" s="1">
        <v>20101223</v>
      </c>
      <c r="AH981" s="1" t="str">
        <f t="shared" si="109"/>
        <v>201012</v>
      </c>
      <c r="AI981" s="1">
        <v>20141204</v>
      </c>
      <c r="AJ981" s="1"/>
      <c r="AK981" s="1"/>
      <c r="AL981" s="1">
        <v>221</v>
      </c>
      <c r="AM981" s="1">
        <v>500</v>
      </c>
      <c r="AN981" s="1">
        <v>221</v>
      </c>
      <c r="AO981" s="1"/>
      <c r="AP981" s="1">
        <v>20141215</v>
      </c>
      <c r="AQ981" s="1">
        <v>20141204</v>
      </c>
      <c r="AR981" s="1">
        <v>20150930</v>
      </c>
      <c r="AS981" s="1" t="s">
        <v>189</v>
      </c>
      <c r="AT981" s="1"/>
      <c r="AU981" s="1"/>
      <c r="AV981">
        <v>221</v>
      </c>
      <c r="AW981" s="5" t="str">
        <f t="shared" si="111"/>
        <v>&gt;20万</v>
      </c>
      <c r="AX981">
        <v>1252.34692</v>
      </c>
      <c r="AY981">
        <v>7</v>
      </c>
      <c r="AZ981">
        <v>2688.3747599999997</v>
      </c>
      <c r="BA981">
        <v>12</v>
      </c>
      <c r="BB981">
        <v>178.90670285714285</v>
      </c>
      <c r="BC981" s="3" t="str">
        <f t="shared" si="112"/>
        <v>常规商场</v>
      </c>
      <c r="BD981" s="4" t="s">
        <v>27585</v>
      </c>
      <c r="BE981">
        <f t="shared" si="110"/>
        <v>224.03122999999997</v>
      </c>
      <c r="BF981" s="4" t="str">
        <f t="shared" si="113"/>
        <v>&gt;20万</v>
      </c>
      <c r="BG981" t="e">
        <v>#N/A</v>
      </c>
      <c r="BH981" s="4" t="e">
        <v>#N/A</v>
      </c>
    </row>
    <row r="982" spans="1:60">
      <c r="A982" s="1" t="s">
        <v>4190</v>
      </c>
      <c r="B982" s="1" t="s">
        <v>4191</v>
      </c>
      <c r="C982" s="1" t="s">
        <v>4192</v>
      </c>
      <c r="D982" s="1" t="s">
        <v>4193</v>
      </c>
      <c r="E982" s="1" t="s">
        <v>2998</v>
      </c>
      <c r="F982" s="1" t="s">
        <v>2999</v>
      </c>
      <c r="G982" s="1" t="s">
        <v>49</v>
      </c>
      <c r="H982" s="1" t="s">
        <v>2998</v>
      </c>
      <c r="I982" s="1" t="s">
        <v>2999</v>
      </c>
      <c r="J982" s="1" t="s">
        <v>49</v>
      </c>
      <c r="K982" s="1" t="s">
        <v>3002</v>
      </c>
      <c r="L982" s="1" t="s">
        <v>2999</v>
      </c>
      <c r="M982" s="1" t="s">
        <v>51</v>
      </c>
      <c r="N982" s="1" t="s">
        <v>52</v>
      </c>
      <c r="O982" s="1" t="str">
        <f t="shared" si="108"/>
        <v>维持</v>
      </c>
      <c r="P982" s="1" t="s">
        <v>53</v>
      </c>
      <c r="Q982" s="1" t="s">
        <v>1690</v>
      </c>
      <c r="R982" s="1" t="s">
        <v>2956</v>
      </c>
      <c r="S982" s="1" t="s">
        <v>3003</v>
      </c>
      <c r="T982" s="1" t="s">
        <v>654</v>
      </c>
      <c r="U982" s="1" t="s">
        <v>3925</v>
      </c>
      <c r="V982" s="1" t="s">
        <v>355</v>
      </c>
      <c r="W982" s="1" t="s">
        <v>58</v>
      </c>
      <c r="X982" s="1" t="s">
        <v>94</v>
      </c>
      <c r="Y982" s="1" t="s">
        <v>76</v>
      </c>
      <c r="Z982" s="1" t="s">
        <v>77</v>
      </c>
      <c r="AA982" s="1" t="s">
        <v>77</v>
      </c>
      <c r="AB982" s="1" t="s">
        <v>61</v>
      </c>
      <c r="AC982" s="1" t="s">
        <v>301</v>
      </c>
      <c r="AD982" s="1" t="s">
        <v>78</v>
      </c>
      <c r="AE982" s="1" t="s">
        <v>71</v>
      </c>
      <c r="AF982" s="1" t="s">
        <v>179</v>
      </c>
      <c r="AG982" s="1">
        <v>20110607</v>
      </c>
      <c r="AH982" s="1" t="str">
        <f t="shared" si="109"/>
        <v>201106</v>
      </c>
      <c r="AI982" s="1"/>
      <c r="AJ982" s="1"/>
      <c r="AK982" s="1"/>
      <c r="AL982" s="1">
        <v>132</v>
      </c>
      <c r="AM982" s="1">
        <v>150</v>
      </c>
      <c r="AN982" s="1">
        <v>132</v>
      </c>
      <c r="AO982" s="1"/>
      <c r="AP982" s="1">
        <v>20140724</v>
      </c>
      <c r="AQ982" s="1">
        <v>20141001</v>
      </c>
      <c r="AR982" s="1">
        <v>20150930</v>
      </c>
      <c r="AS982" s="1" t="s">
        <v>180</v>
      </c>
      <c r="AT982" s="1"/>
      <c r="AU982" s="1"/>
      <c r="AV982">
        <v>132</v>
      </c>
      <c r="AW982" s="5" t="str">
        <f t="shared" si="111"/>
        <v>&gt;10万</v>
      </c>
      <c r="AX982">
        <v>764.35634000000005</v>
      </c>
      <c r="AY982">
        <v>7</v>
      </c>
      <c r="AZ982">
        <v>1399.97083</v>
      </c>
      <c r="BA982">
        <v>12</v>
      </c>
      <c r="BB982">
        <v>109.19376285714286</v>
      </c>
      <c r="BC982" s="3" t="str">
        <f t="shared" si="112"/>
        <v>其他商场</v>
      </c>
      <c r="BD982" s="4" t="s">
        <v>27585</v>
      </c>
      <c r="BE982">
        <f t="shared" si="110"/>
        <v>116.66423583333334</v>
      </c>
      <c r="BF982" s="4" t="str">
        <f t="shared" si="113"/>
        <v>&gt;10万</v>
      </c>
      <c r="BG982" t="e">
        <v>#N/A</v>
      </c>
      <c r="BH982" s="4" t="e">
        <v>#N/A</v>
      </c>
    </row>
    <row r="983" spans="1:60">
      <c r="A983" s="1" t="s">
        <v>4194</v>
      </c>
      <c r="B983" s="1" t="s">
        <v>4195</v>
      </c>
      <c r="C983" s="1" t="s">
        <v>4196</v>
      </c>
      <c r="D983" s="1" t="s">
        <v>4197</v>
      </c>
      <c r="E983" s="1" t="s">
        <v>2998</v>
      </c>
      <c r="F983" s="1" t="s">
        <v>2999</v>
      </c>
      <c r="G983" s="1" t="s">
        <v>49</v>
      </c>
      <c r="H983" s="1" t="s">
        <v>4198</v>
      </c>
      <c r="I983" s="1" t="s">
        <v>4199</v>
      </c>
      <c r="J983" s="1" t="s">
        <v>159</v>
      </c>
      <c r="K983" s="1" t="s">
        <v>3002</v>
      </c>
      <c r="L983" s="1" t="s">
        <v>2999</v>
      </c>
      <c r="M983" s="1" t="s">
        <v>51</v>
      </c>
      <c r="N983" s="1" t="s">
        <v>52</v>
      </c>
      <c r="O983" s="1" t="str">
        <f t="shared" si="108"/>
        <v>维持</v>
      </c>
      <c r="P983" s="1" t="s">
        <v>53</v>
      </c>
      <c r="Q983" s="1" t="s">
        <v>1690</v>
      </c>
      <c r="R983" s="1" t="s">
        <v>2956</v>
      </c>
      <c r="S983" s="1" t="s">
        <v>3084</v>
      </c>
      <c r="T983" s="1" t="s">
        <v>355</v>
      </c>
      <c r="U983" s="1" t="s">
        <v>4200</v>
      </c>
      <c r="V983" s="1" t="s">
        <v>682</v>
      </c>
      <c r="W983" s="1" t="s">
        <v>58</v>
      </c>
      <c r="X983" s="1" t="s">
        <v>173</v>
      </c>
      <c r="Y983" s="1" t="s">
        <v>60</v>
      </c>
      <c r="Z983" s="1" t="s">
        <v>60</v>
      </c>
      <c r="AA983" s="1" t="s">
        <v>60</v>
      </c>
      <c r="AB983" s="1" t="s">
        <v>162</v>
      </c>
      <c r="AC983" s="1" t="s">
        <v>292</v>
      </c>
      <c r="AD983" s="1" t="s">
        <v>78</v>
      </c>
      <c r="AE983" s="1" t="s">
        <v>123</v>
      </c>
      <c r="AF983" s="1"/>
      <c r="AG983" s="1">
        <v>20110330</v>
      </c>
      <c r="AH983" s="1" t="str">
        <f t="shared" si="109"/>
        <v>201103</v>
      </c>
      <c r="AI983" s="1"/>
      <c r="AJ983" s="1"/>
      <c r="AK983" s="1"/>
      <c r="AL983" s="1">
        <v>78</v>
      </c>
      <c r="AM983" s="1">
        <v>108.8</v>
      </c>
      <c r="AN983" s="1">
        <v>78</v>
      </c>
      <c r="AO983" s="1"/>
      <c r="AP983" s="1">
        <v>20140730</v>
      </c>
      <c r="AQ983" s="1">
        <v>20141001</v>
      </c>
      <c r="AR983" s="1">
        <v>20150930</v>
      </c>
      <c r="AS983" s="1" t="s">
        <v>64</v>
      </c>
      <c r="AT983" s="1"/>
      <c r="AU983" s="1"/>
      <c r="AV983">
        <v>78</v>
      </c>
      <c r="AW983" s="5" t="str">
        <f t="shared" si="111"/>
        <v>&lt;7万</v>
      </c>
      <c r="AX983">
        <v>56.583999999999996</v>
      </c>
      <c r="AY983">
        <v>7</v>
      </c>
      <c r="AZ983">
        <v>190.13688999999997</v>
      </c>
      <c r="BA983">
        <v>12</v>
      </c>
      <c r="BB983">
        <v>8.0834285714285716</v>
      </c>
      <c r="BC983" s="3" t="str">
        <f t="shared" si="112"/>
        <v>其他商场</v>
      </c>
      <c r="BD983" s="4" t="s">
        <v>27586</v>
      </c>
      <c r="BE983">
        <f t="shared" si="110"/>
        <v>15.844740833333331</v>
      </c>
      <c r="BF983" s="4" t="str">
        <f t="shared" si="113"/>
        <v>&lt;7万</v>
      </c>
      <c r="BG983" t="e">
        <v>#N/A</v>
      </c>
      <c r="BH983" s="4" t="e">
        <v>#N/A</v>
      </c>
    </row>
    <row r="984" spans="1:60">
      <c r="A984" s="1" t="s">
        <v>4201</v>
      </c>
      <c r="B984" s="1" t="s">
        <v>4202</v>
      </c>
      <c r="C984" s="1" t="s">
        <v>4202</v>
      </c>
      <c r="D984" s="1" t="s">
        <v>4203</v>
      </c>
      <c r="E984" s="1" t="s">
        <v>2992</v>
      </c>
      <c r="F984" s="1" t="s">
        <v>1700</v>
      </c>
      <c r="G984" s="1" t="s">
        <v>129</v>
      </c>
      <c r="H984" s="1" t="s">
        <v>2992</v>
      </c>
      <c r="I984" s="1" t="s">
        <v>1700</v>
      </c>
      <c r="J984" s="1" t="s">
        <v>129</v>
      </c>
      <c r="K984" s="1" t="s">
        <v>1699</v>
      </c>
      <c r="L984" s="1" t="s">
        <v>1700</v>
      </c>
      <c r="M984" s="1" t="s">
        <v>64</v>
      </c>
      <c r="N984" s="1" t="s">
        <v>52</v>
      </c>
      <c r="O984" s="1" t="str">
        <f t="shared" si="108"/>
        <v>维持</v>
      </c>
      <c r="P984" s="1" t="s">
        <v>53</v>
      </c>
      <c r="Q984" s="1" t="s">
        <v>1690</v>
      </c>
      <c r="R984" s="1" t="s">
        <v>2966</v>
      </c>
      <c r="S984" s="1" t="s">
        <v>2993</v>
      </c>
      <c r="T984" s="1" t="s">
        <v>654</v>
      </c>
      <c r="U984" s="1" t="s">
        <v>3279</v>
      </c>
      <c r="V984" s="1" t="s">
        <v>355</v>
      </c>
      <c r="W984" s="1" t="s">
        <v>58</v>
      </c>
      <c r="X984" s="1" t="s">
        <v>173</v>
      </c>
      <c r="Y984" s="1" t="s">
        <v>60</v>
      </c>
      <c r="Z984" s="1" t="s">
        <v>60</v>
      </c>
      <c r="AA984" s="1" t="s">
        <v>60</v>
      </c>
      <c r="AB984" s="1" t="s">
        <v>61</v>
      </c>
      <c r="AC984" s="1" t="s">
        <v>460</v>
      </c>
      <c r="AD984" s="1" t="s">
        <v>78</v>
      </c>
      <c r="AE984" s="1" t="s">
        <v>71</v>
      </c>
      <c r="AF984" s="1"/>
      <c r="AG984" s="1">
        <v>20110330</v>
      </c>
      <c r="AH984" s="1" t="str">
        <f t="shared" si="109"/>
        <v>201103</v>
      </c>
      <c r="AI984" s="1"/>
      <c r="AJ984" s="1"/>
      <c r="AK984" s="1"/>
      <c r="AL984" s="1">
        <v>165</v>
      </c>
      <c r="AM984" s="1">
        <v>188</v>
      </c>
      <c r="AN984" s="1">
        <v>165</v>
      </c>
      <c r="AO984" s="1"/>
      <c r="AP984" s="1">
        <v>20140113</v>
      </c>
      <c r="AQ984" s="1">
        <v>20131001</v>
      </c>
      <c r="AR984" s="1">
        <v>20140930</v>
      </c>
      <c r="AS984" s="1" t="s">
        <v>189</v>
      </c>
      <c r="AT984" s="1"/>
      <c r="AU984" s="1"/>
      <c r="AV984">
        <v>165</v>
      </c>
      <c r="AW984" s="5" t="str">
        <f>BD984</f>
        <v>&lt;7万</v>
      </c>
      <c r="AX984">
        <v>0</v>
      </c>
      <c r="AY984">
        <v>0</v>
      </c>
      <c r="AZ984">
        <v>0</v>
      </c>
      <c r="BA984">
        <v>0</v>
      </c>
      <c r="BB984" t="e">
        <v>#DIV/0!</v>
      </c>
      <c r="BC984" s="3" t="s">
        <v>27589</v>
      </c>
      <c r="BD984" s="4" t="s">
        <v>27590</v>
      </c>
      <c r="BE984" t="e">
        <f t="shared" si="110"/>
        <v>#DIV/0!</v>
      </c>
      <c r="BF984" s="4" t="s">
        <v>27590</v>
      </c>
      <c r="BG984" t="e">
        <v>#N/A</v>
      </c>
      <c r="BH984" s="4" t="e">
        <v>#N/A</v>
      </c>
    </row>
    <row r="985" spans="1:60">
      <c r="A985" s="1" t="s">
        <v>4204</v>
      </c>
      <c r="B985" s="1" t="s">
        <v>4205</v>
      </c>
      <c r="C985" s="1" t="s">
        <v>4206</v>
      </c>
      <c r="D985" s="1">
        <v>13555435327</v>
      </c>
      <c r="E985" s="1" t="s">
        <v>2998</v>
      </c>
      <c r="F985" s="1" t="s">
        <v>2999</v>
      </c>
      <c r="G985" s="1" t="s">
        <v>49</v>
      </c>
      <c r="H985" s="1" t="s">
        <v>4207</v>
      </c>
      <c r="I985" s="1" t="s">
        <v>4208</v>
      </c>
      <c r="J985" s="1" t="s">
        <v>159</v>
      </c>
      <c r="K985" s="1" t="s">
        <v>3002</v>
      </c>
      <c r="L985" s="1" t="s">
        <v>2999</v>
      </c>
      <c r="M985" s="1" t="s">
        <v>51</v>
      </c>
      <c r="N985" s="1" t="s">
        <v>100</v>
      </c>
      <c r="O985" s="1" t="str">
        <f t="shared" si="108"/>
        <v>整改</v>
      </c>
      <c r="P985" s="1" t="s">
        <v>53</v>
      </c>
      <c r="Q985" s="1" t="s">
        <v>1690</v>
      </c>
      <c r="R985" s="1" t="s">
        <v>2956</v>
      </c>
      <c r="S985" s="1" t="s">
        <v>3098</v>
      </c>
      <c r="T985" s="1" t="s">
        <v>133</v>
      </c>
      <c r="U985" s="1" t="s">
        <v>3675</v>
      </c>
      <c r="V985" s="1" t="s">
        <v>682</v>
      </c>
      <c r="W985" s="1" t="s">
        <v>58</v>
      </c>
      <c r="X985" s="1" t="s">
        <v>173</v>
      </c>
      <c r="Y985" s="1" t="s">
        <v>60</v>
      </c>
      <c r="Z985" s="1" t="s">
        <v>60</v>
      </c>
      <c r="AA985" s="1" t="s">
        <v>60</v>
      </c>
      <c r="AB985" s="1" t="s">
        <v>162</v>
      </c>
      <c r="AC985" s="1" t="s">
        <v>174</v>
      </c>
      <c r="AD985" s="1" t="s">
        <v>78</v>
      </c>
      <c r="AE985" s="1" t="s">
        <v>71</v>
      </c>
      <c r="AF985" s="1"/>
      <c r="AG985" s="1">
        <v>20110509</v>
      </c>
      <c r="AH985" s="1" t="str">
        <f t="shared" si="109"/>
        <v>201105</v>
      </c>
      <c r="AI985" s="1">
        <v>20150511</v>
      </c>
      <c r="AJ985" s="1"/>
      <c r="AK985" s="1"/>
      <c r="AL985" s="1">
        <v>160</v>
      </c>
      <c r="AM985" s="1">
        <v>185</v>
      </c>
      <c r="AN985" s="1">
        <v>160</v>
      </c>
      <c r="AO985" s="1"/>
      <c r="AP985" s="1">
        <v>20140730</v>
      </c>
      <c r="AQ985" s="1">
        <v>20141001</v>
      </c>
      <c r="AR985" s="1">
        <v>20150930</v>
      </c>
      <c r="AS985" s="1" t="s">
        <v>64</v>
      </c>
      <c r="AT985" s="1"/>
      <c r="AU985" s="1"/>
      <c r="AV985">
        <v>160</v>
      </c>
      <c r="AW985" s="5" t="str">
        <f t="shared" si="111"/>
        <v>&lt;7万</v>
      </c>
      <c r="AX985">
        <v>405.983</v>
      </c>
      <c r="AY985">
        <v>6</v>
      </c>
      <c r="AZ985">
        <v>442.64699999999993</v>
      </c>
      <c r="BA985">
        <v>12</v>
      </c>
      <c r="BB985">
        <v>67.663833333333329</v>
      </c>
      <c r="BC985" s="3" t="str">
        <f t="shared" si="112"/>
        <v>其他商场</v>
      </c>
      <c r="BD985" s="4" t="s">
        <v>27586</v>
      </c>
      <c r="BE985">
        <f t="shared" si="110"/>
        <v>36.887249999999995</v>
      </c>
      <c r="BF985" s="4" t="str">
        <f t="shared" si="113"/>
        <v>&lt;7万</v>
      </c>
      <c r="BG985" t="e">
        <v>#N/A</v>
      </c>
      <c r="BH985" s="4" t="e">
        <v>#N/A</v>
      </c>
    </row>
    <row r="986" spans="1:60">
      <c r="A986" s="1" t="s">
        <v>4209</v>
      </c>
      <c r="B986" s="1" t="s">
        <v>4210</v>
      </c>
      <c r="C986" s="1" t="s">
        <v>4210</v>
      </c>
      <c r="D986" s="1" t="s">
        <v>4211</v>
      </c>
      <c r="E986" s="1" t="s">
        <v>3069</v>
      </c>
      <c r="F986" s="1" t="s">
        <v>2973</v>
      </c>
      <c r="G986" s="1" t="s">
        <v>129</v>
      </c>
      <c r="H986" s="1" t="s">
        <v>3330</v>
      </c>
      <c r="I986" s="1" t="s">
        <v>3331</v>
      </c>
      <c r="J986" s="1" t="s">
        <v>159</v>
      </c>
      <c r="K986" s="1" t="s">
        <v>2974</v>
      </c>
      <c r="L986" s="1" t="s">
        <v>2973</v>
      </c>
      <c r="M986" s="1" t="s">
        <v>160</v>
      </c>
      <c r="N986" s="1" t="s">
        <v>52</v>
      </c>
      <c r="O986" s="1" t="str">
        <f t="shared" si="108"/>
        <v>维持</v>
      </c>
      <c r="P986" s="1" t="s">
        <v>53</v>
      </c>
      <c r="Q986" s="1" t="s">
        <v>1690</v>
      </c>
      <c r="R986" s="1" t="s">
        <v>2966</v>
      </c>
      <c r="S986" s="1" t="s">
        <v>3165</v>
      </c>
      <c r="T986" s="1" t="s">
        <v>355</v>
      </c>
      <c r="U986" s="1" t="s">
        <v>3844</v>
      </c>
      <c r="V986" s="1" t="s">
        <v>355</v>
      </c>
      <c r="W986" s="1" t="s">
        <v>58</v>
      </c>
      <c r="X986" s="1" t="s">
        <v>173</v>
      </c>
      <c r="Y986" s="1" t="s">
        <v>76</v>
      </c>
      <c r="Z986" s="1" t="s">
        <v>77</v>
      </c>
      <c r="AA986" s="1" t="s">
        <v>77</v>
      </c>
      <c r="AB986" s="1" t="s">
        <v>162</v>
      </c>
      <c r="AC986" s="1" t="s">
        <v>174</v>
      </c>
      <c r="AD986" s="1" t="s">
        <v>78</v>
      </c>
      <c r="AE986" s="1" t="s">
        <v>71</v>
      </c>
      <c r="AF986" s="1"/>
      <c r="AG986" s="1">
        <v>20110602</v>
      </c>
      <c r="AH986" s="1" t="str">
        <f t="shared" si="109"/>
        <v>201106</v>
      </c>
      <c r="AI986" s="1"/>
      <c r="AJ986" s="1"/>
      <c r="AK986" s="1"/>
      <c r="AL986" s="1">
        <v>165</v>
      </c>
      <c r="AM986" s="1">
        <v>255</v>
      </c>
      <c r="AN986" s="1">
        <v>171</v>
      </c>
      <c r="AO986" s="1"/>
      <c r="AP986" s="1">
        <v>20131028</v>
      </c>
      <c r="AQ986" s="1">
        <v>20131001</v>
      </c>
      <c r="AR986" s="1">
        <v>20140930</v>
      </c>
      <c r="AS986" s="1" t="s">
        <v>180</v>
      </c>
      <c r="AT986" s="1"/>
      <c r="AU986" s="1"/>
      <c r="AV986">
        <v>165</v>
      </c>
      <c r="AW986" s="5" t="str">
        <f t="shared" si="111"/>
        <v>&gt;10万</v>
      </c>
      <c r="AX986">
        <v>466.76139999999998</v>
      </c>
      <c r="AY986">
        <v>7</v>
      </c>
      <c r="AZ986">
        <v>1230.8568299999999</v>
      </c>
      <c r="BA986">
        <v>12</v>
      </c>
      <c r="BB986">
        <v>66.680199999999999</v>
      </c>
      <c r="BC986" s="3" t="str">
        <f t="shared" si="112"/>
        <v>其他商场</v>
      </c>
      <c r="BD986" s="4" t="s">
        <v>27586</v>
      </c>
      <c r="BE986">
        <f t="shared" si="110"/>
        <v>102.57140249999999</v>
      </c>
      <c r="BF986" s="4" t="str">
        <f t="shared" si="113"/>
        <v>&gt;10万</v>
      </c>
      <c r="BG986" t="e">
        <v>#N/A</v>
      </c>
      <c r="BH986" s="4" t="e">
        <v>#N/A</v>
      </c>
    </row>
    <row r="987" spans="1:60">
      <c r="A987" s="1" t="s">
        <v>4212</v>
      </c>
      <c r="B987" s="1" t="s">
        <v>4213</v>
      </c>
      <c r="C987" s="1" t="s">
        <v>4213</v>
      </c>
      <c r="D987" s="1" t="s">
        <v>4214</v>
      </c>
      <c r="E987" s="1" t="s">
        <v>3069</v>
      </c>
      <c r="F987" s="1" t="s">
        <v>2973</v>
      </c>
      <c r="G987" s="1" t="s">
        <v>129</v>
      </c>
      <c r="H987" s="1" t="s">
        <v>3330</v>
      </c>
      <c r="I987" s="1" t="s">
        <v>3331</v>
      </c>
      <c r="J987" s="1" t="s">
        <v>159</v>
      </c>
      <c r="K987" s="1" t="s">
        <v>2974</v>
      </c>
      <c r="L987" s="1" t="s">
        <v>2973</v>
      </c>
      <c r="M987" s="1" t="s">
        <v>160</v>
      </c>
      <c r="N987" s="1" t="s">
        <v>52</v>
      </c>
      <c r="O987" s="1" t="str">
        <f t="shared" si="108"/>
        <v>维持</v>
      </c>
      <c r="P987" s="1" t="s">
        <v>53</v>
      </c>
      <c r="Q987" s="1" t="s">
        <v>1690</v>
      </c>
      <c r="R987" s="1" t="s">
        <v>2966</v>
      </c>
      <c r="S987" s="1" t="s">
        <v>3165</v>
      </c>
      <c r="T987" s="1" t="s">
        <v>355</v>
      </c>
      <c r="U987" s="1" t="s">
        <v>3417</v>
      </c>
      <c r="V987" s="1" t="s">
        <v>355</v>
      </c>
      <c r="W987" s="1" t="s">
        <v>58</v>
      </c>
      <c r="X987" s="1" t="s">
        <v>173</v>
      </c>
      <c r="Y987" s="1" t="s">
        <v>60</v>
      </c>
      <c r="Z987" s="1" t="s">
        <v>60</v>
      </c>
      <c r="AA987" s="1" t="s">
        <v>60</v>
      </c>
      <c r="AB987" s="1" t="s">
        <v>162</v>
      </c>
      <c r="AC987" s="1" t="s">
        <v>174</v>
      </c>
      <c r="AD987" s="1" t="s">
        <v>78</v>
      </c>
      <c r="AE987" s="1" t="s">
        <v>71</v>
      </c>
      <c r="AF987" s="1"/>
      <c r="AG987" s="1">
        <v>20110602</v>
      </c>
      <c r="AH987" s="1" t="str">
        <f t="shared" si="109"/>
        <v>201106</v>
      </c>
      <c r="AI987" s="1"/>
      <c r="AJ987" s="1"/>
      <c r="AK987" s="1"/>
      <c r="AL987" s="1">
        <v>85</v>
      </c>
      <c r="AM987" s="1">
        <v>246</v>
      </c>
      <c r="AN987" s="1">
        <v>85</v>
      </c>
      <c r="AO987" s="1"/>
      <c r="AP987" s="1">
        <v>20131028</v>
      </c>
      <c r="AQ987" s="1">
        <v>20131001</v>
      </c>
      <c r="AR987" s="1">
        <v>20140930</v>
      </c>
      <c r="AS987" s="1" t="s">
        <v>180</v>
      </c>
      <c r="AT987" s="1"/>
      <c r="AU987" s="1"/>
      <c r="AV987">
        <v>85</v>
      </c>
      <c r="AW987" s="5" t="str">
        <f t="shared" si="111"/>
        <v>&lt;7万</v>
      </c>
      <c r="AX987">
        <v>409.93759999999997</v>
      </c>
      <c r="AY987">
        <v>7</v>
      </c>
      <c r="AZ987">
        <v>737.0066700000001</v>
      </c>
      <c r="BA987">
        <v>12</v>
      </c>
      <c r="BB987">
        <v>58.562514285714279</v>
      </c>
      <c r="BC987" s="3" t="str">
        <f t="shared" si="112"/>
        <v>其他商场</v>
      </c>
      <c r="BD987" s="4" t="s">
        <v>27586</v>
      </c>
      <c r="BE987">
        <f t="shared" si="110"/>
        <v>61.417222500000008</v>
      </c>
      <c r="BF987" s="4" t="str">
        <f t="shared" si="113"/>
        <v>&lt;7万</v>
      </c>
      <c r="BG987" t="e">
        <v>#N/A</v>
      </c>
      <c r="BH987" s="4" t="e">
        <v>#N/A</v>
      </c>
    </row>
    <row r="988" spans="1:60">
      <c r="A988" s="1" t="s">
        <v>4215</v>
      </c>
      <c r="B988" s="1" t="s">
        <v>4216</v>
      </c>
      <c r="C988" s="1" t="s">
        <v>4216</v>
      </c>
      <c r="D988" s="1" t="s">
        <v>4217</v>
      </c>
      <c r="E988" s="1" t="s">
        <v>3069</v>
      </c>
      <c r="F988" s="1" t="s">
        <v>2973</v>
      </c>
      <c r="G988" s="1" t="s">
        <v>129</v>
      </c>
      <c r="H988" s="1" t="s">
        <v>4218</v>
      </c>
      <c r="I988" s="1" t="s">
        <v>4219</v>
      </c>
      <c r="J988" s="1" t="s">
        <v>159</v>
      </c>
      <c r="K988" s="1" t="s">
        <v>2974</v>
      </c>
      <c r="L988" s="1" t="s">
        <v>2973</v>
      </c>
      <c r="M988" s="1" t="s">
        <v>160</v>
      </c>
      <c r="N988" s="1" t="s">
        <v>209</v>
      </c>
      <c r="O988" s="1" t="str">
        <f t="shared" si="108"/>
        <v>关闭</v>
      </c>
      <c r="P988" s="1" t="s">
        <v>53</v>
      </c>
      <c r="Q988" s="1" t="s">
        <v>1690</v>
      </c>
      <c r="R988" s="1" t="s">
        <v>2966</v>
      </c>
      <c r="S988" s="1" t="s">
        <v>3009</v>
      </c>
      <c r="T988" s="1" t="s">
        <v>654</v>
      </c>
      <c r="U988" s="1" t="s">
        <v>3839</v>
      </c>
      <c r="V988" s="1" t="s">
        <v>355</v>
      </c>
      <c r="W988" s="1" t="s">
        <v>58</v>
      </c>
      <c r="X988" s="1" t="s">
        <v>173</v>
      </c>
      <c r="Y988" s="1" t="s">
        <v>60</v>
      </c>
      <c r="Z988" s="1" t="s">
        <v>60</v>
      </c>
      <c r="AA988" s="1" t="s">
        <v>60</v>
      </c>
      <c r="AB988" s="1" t="s">
        <v>162</v>
      </c>
      <c r="AC988" s="1" t="s">
        <v>292</v>
      </c>
      <c r="AD988" s="1" t="s">
        <v>78</v>
      </c>
      <c r="AE988" s="1" t="s">
        <v>71</v>
      </c>
      <c r="AF988" s="1"/>
      <c r="AG988" s="1">
        <v>20110608</v>
      </c>
      <c r="AH988" s="1" t="str">
        <f t="shared" si="109"/>
        <v>201106</v>
      </c>
      <c r="AI988" s="1"/>
      <c r="AJ988" s="1">
        <v>20150307</v>
      </c>
      <c r="AK988" s="1" t="s">
        <v>538</v>
      </c>
      <c r="AL988" s="1">
        <v>40</v>
      </c>
      <c r="AM988" s="1">
        <v>60</v>
      </c>
      <c r="AN988" s="1">
        <v>40</v>
      </c>
      <c r="AO988" s="1"/>
      <c r="AP988" s="1">
        <v>20131028</v>
      </c>
      <c r="AQ988" s="1">
        <v>20131001</v>
      </c>
      <c r="AR988" s="1">
        <v>20140930</v>
      </c>
      <c r="AS988" s="1" t="s">
        <v>180</v>
      </c>
      <c r="AT988" s="1"/>
      <c r="AU988" s="1"/>
      <c r="AV988">
        <v>40</v>
      </c>
      <c r="AW988" s="5" t="str">
        <f t="shared" si="111"/>
        <v>&lt;7万</v>
      </c>
      <c r="AX988">
        <v>0</v>
      </c>
      <c r="AY988">
        <v>0</v>
      </c>
      <c r="AZ988">
        <v>3.403</v>
      </c>
      <c r="BA988">
        <v>1</v>
      </c>
      <c r="BB988" t="e">
        <v>#DIV/0!</v>
      </c>
      <c r="BC988" s="3" t="s">
        <v>27589</v>
      </c>
      <c r="BD988" s="4" t="s">
        <v>27590</v>
      </c>
      <c r="BE988">
        <f t="shared" si="110"/>
        <v>3.403</v>
      </c>
      <c r="BF988" s="4" t="str">
        <f t="shared" si="113"/>
        <v>&lt;7万</v>
      </c>
      <c r="BG988" t="e">
        <v>#N/A</v>
      </c>
      <c r="BH988" s="4" t="e">
        <v>#N/A</v>
      </c>
    </row>
    <row r="989" spans="1:60">
      <c r="A989" s="1" t="s">
        <v>4220</v>
      </c>
      <c r="B989" s="1" t="s">
        <v>4221</v>
      </c>
      <c r="C989" s="1" t="s">
        <v>4221</v>
      </c>
      <c r="D989" s="1" t="s">
        <v>4222</v>
      </c>
      <c r="E989" s="1" t="s">
        <v>2998</v>
      </c>
      <c r="F989" s="1" t="s">
        <v>2999</v>
      </c>
      <c r="G989" s="1" t="s">
        <v>49</v>
      </c>
      <c r="H989" s="1" t="s">
        <v>4223</v>
      </c>
      <c r="I989" s="1" t="s">
        <v>4224</v>
      </c>
      <c r="J989" s="1" t="s">
        <v>159</v>
      </c>
      <c r="K989" s="1" t="s">
        <v>3002</v>
      </c>
      <c r="L989" s="1" t="s">
        <v>2999</v>
      </c>
      <c r="M989" s="1" t="s">
        <v>51</v>
      </c>
      <c r="N989" s="1" t="s">
        <v>52</v>
      </c>
      <c r="O989" s="1" t="str">
        <f t="shared" si="108"/>
        <v>维持</v>
      </c>
      <c r="P989" s="1" t="s">
        <v>53</v>
      </c>
      <c r="Q989" s="1" t="s">
        <v>1690</v>
      </c>
      <c r="R989" s="1" t="s">
        <v>2956</v>
      </c>
      <c r="S989" s="1" t="s">
        <v>3003</v>
      </c>
      <c r="T989" s="1" t="s">
        <v>654</v>
      </c>
      <c r="U989" s="1" t="s">
        <v>4124</v>
      </c>
      <c r="V989" s="1" t="s">
        <v>682</v>
      </c>
      <c r="W989" s="1" t="s">
        <v>58</v>
      </c>
      <c r="X989" s="1" t="s">
        <v>173</v>
      </c>
      <c r="Y989" s="1" t="s">
        <v>60</v>
      </c>
      <c r="Z989" s="1" t="s">
        <v>60</v>
      </c>
      <c r="AA989" s="1" t="s">
        <v>60</v>
      </c>
      <c r="AB989" s="1" t="s">
        <v>162</v>
      </c>
      <c r="AC989" s="1" t="s">
        <v>460</v>
      </c>
      <c r="AD989" s="1" t="s">
        <v>78</v>
      </c>
      <c r="AE989" s="1" t="s">
        <v>71</v>
      </c>
      <c r="AF989" s="1"/>
      <c r="AG989" s="1">
        <v>20110629</v>
      </c>
      <c r="AH989" s="1" t="str">
        <f t="shared" si="109"/>
        <v>201106</v>
      </c>
      <c r="AI989" s="1"/>
      <c r="AJ989" s="1"/>
      <c r="AK989" s="1"/>
      <c r="AL989" s="1">
        <v>247</v>
      </c>
      <c r="AM989" s="1">
        <v>375</v>
      </c>
      <c r="AN989" s="1">
        <v>247</v>
      </c>
      <c r="AO989" s="1"/>
      <c r="AP989" s="1">
        <v>20140730</v>
      </c>
      <c r="AQ989" s="1">
        <v>20141001</v>
      </c>
      <c r="AR989" s="1">
        <v>20150930</v>
      </c>
      <c r="AS989" s="1" t="s">
        <v>64</v>
      </c>
      <c r="AT989" s="1"/>
      <c r="AU989" s="1"/>
      <c r="AV989">
        <v>247</v>
      </c>
      <c r="AW989" s="5" t="str">
        <f t="shared" si="111"/>
        <v>&lt;7万</v>
      </c>
      <c r="AX989">
        <v>339.36061000000001</v>
      </c>
      <c r="AY989">
        <v>7</v>
      </c>
      <c r="AZ989">
        <v>783.81036999999992</v>
      </c>
      <c r="BA989">
        <v>12</v>
      </c>
      <c r="BB989">
        <v>48.480087142857144</v>
      </c>
      <c r="BC989" s="3" t="str">
        <f t="shared" si="112"/>
        <v>其他商场</v>
      </c>
      <c r="BD989" s="4" t="s">
        <v>27586</v>
      </c>
      <c r="BE989">
        <f t="shared" si="110"/>
        <v>65.317530833333322</v>
      </c>
      <c r="BF989" s="4" t="str">
        <f t="shared" si="113"/>
        <v>&lt;7万</v>
      </c>
      <c r="BG989" t="e">
        <v>#N/A</v>
      </c>
      <c r="BH989" s="4" t="e">
        <v>#N/A</v>
      </c>
    </row>
    <row r="990" spans="1:60">
      <c r="A990" s="1" t="s">
        <v>4225</v>
      </c>
      <c r="B990" s="1" t="s">
        <v>4226</v>
      </c>
      <c r="C990" s="1" t="s">
        <v>4226</v>
      </c>
      <c r="D990" s="1" t="s">
        <v>4227</v>
      </c>
      <c r="E990" s="1" t="s">
        <v>2992</v>
      </c>
      <c r="F990" s="1" t="s">
        <v>1700</v>
      </c>
      <c r="G990" s="1" t="s">
        <v>129</v>
      </c>
      <c r="H990" s="1" t="s">
        <v>2992</v>
      </c>
      <c r="I990" s="1" t="s">
        <v>1700</v>
      </c>
      <c r="J990" s="1" t="s">
        <v>129</v>
      </c>
      <c r="K990" s="1" t="s">
        <v>1699</v>
      </c>
      <c r="L990" s="1" t="s">
        <v>1700</v>
      </c>
      <c r="M990" s="1" t="s">
        <v>64</v>
      </c>
      <c r="N990" s="1" t="s">
        <v>52</v>
      </c>
      <c r="O990" s="1" t="str">
        <f t="shared" si="108"/>
        <v>维持</v>
      </c>
      <c r="P990" s="1" t="s">
        <v>53</v>
      </c>
      <c r="Q990" s="1" t="s">
        <v>1690</v>
      </c>
      <c r="R990" s="1" t="s">
        <v>2966</v>
      </c>
      <c r="S990" s="1" t="s">
        <v>2993</v>
      </c>
      <c r="T990" s="1" t="s">
        <v>654</v>
      </c>
      <c r="U990" s="1" t="s">
        <v>3325</v>
      </c>
      <c r="V990" s="1" t="s">
        <v>682</v>
      </c>
      <c r="W990" s="1" t="s">
        <v>58</v>
      </c>
      <c r="X990" s="1" t="s">
        <v>173</v>
      </c>
      <c r="Y990" s="1" t="s">
        <v>60</v>
      </c>
      <c r="Z990" s="1" t="s">
        <v>60</v>
      </c>
      <c r="AA990" s="1" t="s">
        <v>60</v>
      </c>
      <c r="AB990" s="1" t="s">
        <v>61</v>
      </c>
      <c r="AC990" s="1" t="s">
        <v>174</v>
      </c>
      <c r="AD990" s="1" t="s">
        <v>78</v>
      </c>
      <c r="AE990" s="1" t="s">
        <v>71</v>
      </c>
      <c r="AF990" s="1"/>
      <c r="AG990" s="1">
        <v>20110527</v>
      </c>
      <c r="AH990" s="1" t="str">
        <f t="shared" si="109"/>
        <v>201105</v>
      </c>
      <c r="AI990" s="1"/>
      <c r="AJ990" s="1"/>
      <c r="AK990" s="1"/>
      <c r="AL990" s="1">
        <v>132</v>
      </c>
      <c r="AM990" s="1">
        <v>150</v>
      </c>
      <c r="AN990" s="1">
        <v>132</v>
      </c>
      <c r="AO990" s="1"/>
      <c r="AP990" s="1">
        <v>20140113</v>
      </c>
      <c r="AQ990" s="1">
        <v>20131001</v>
      </c>
      <c r="AR990" s="1">
        <v>20140930</v>
      </c>
      <c r="AS990" s="1" t="s">
        <v>180</v>
      </c>
      <c r="AT990" s="1"/>
      <c r="AU990" s="1"/>
      <c r="AV990">
        <v>132</v>
      </c>
      <c r="AW990" s="5" t="str">
        <f t="shared" si="111"/>
        <v>&lt;7万</v>
      </c>
      <c r="AX990">
        <v>514.25450000000001</v>
      </c>
      <c r="AY990">
        <v>7</v>
      </c>
      <c r="AZ990">
        <v>818.93400000000008</v>
      </c>
      <c r="BA990">
        <v>12</v>
      </c>
      <c r="BB990">
        <v>73.464928571428572</v>
      </c>
      <c r="BC990" s="3" t="str">
        <f t="shared" si="112"/>
        <v>其他商场</v>
      </c>
      <c r="BD990" s="4" t="s">
        <v>27587</v>
      </c>
      <c r="BE990">
        <f t="shared" si="110"/>
        <v>68.244500000000002</v>
      </c>
      <c r="BF990" s="4" t="str">
        <f t="shared" si="113"/>
        <v>&lt;7万</v>
      </c>
      <c r="BG990" t="e">
        <v>#N/A</v>
      </c>
      <c r="BH990" s="4" t="e">
        <v>#N/A</v>
      </c>
    </row>
    <row r="991" spans="1:60">
      <c r="A991" s="1" t="s">
        <v>4228</v>
      </c>
      <c r="B991" s="1" t="s">
        <v>4229</v>
      </c>
      <c r="C991" s="1" t="s">
        <v>4229</v>
      </c>
      <c r="D991" s="1" t="s">
        <v>4230</v>
      </c>
      <c r="E991" s="1" t="s">
        <v>3069</v>
      </c>
      <c r="F991" s="1" t="s">
        <v>2973</v>
      </c>
      <c r="G991" s="1" t="s">
        <v>129</v>
      </c>
      <c r="H991" s="1" t="s">
        <v>4231</v>
      </c>
      <c r="I991" s="1" t="s">
        <v>4232</v>
      </c>
      <c r="J991" s="1" t="s">
        <v>159</v>
      </c>
      <c r="K991" s="1" t="s">
        <v>2974</v>
      </c>
      <c r="L991" s="1" t="s">
        <v>2973</v>
      </c>
      <c r="M991" s="1" t="s">
        <v>160</v>
      </c>
      <c r="N991" s="1" t="s">
        <v>52</v>
      </c>
      <c r="O991" s="1" t="str">
        <f t="shared" si="108"/>
        <v>维持</v>
      </c>
      <c r="P991" s="1" t="s">
        <v>53</v>
      </c>
      <c r="Q991" s="1" t="s">
        <v>1690</v>
      </c>
      <c r="R991" s="1" t="s">
        <v>2966</v>
      </c>
      <c r="S991" s="1" t="s">
        <v>3009</v>
      </c>
      <c r="T991" s="1" t="s">
        <v>654</v>
      </c>
      <c r="U991" s="1" t="s">
        <v>3053</v>
      </c>
      <c r="V991" s="1" t="s">
        <v>654</v>
      </c>
      <c r="W991" s="1" t="s">
        <v>58</v>
      </c>
      <c r="X991" s="1" t="s">
        <v>173</v>
      </c>
      <c r="Y991" s="1" t="s">
        <v>60</v>
      </c>
      <c r="Z991" s="1" t="s">
        <v>60</v>
      </c>
      <c r="AA991" s="1" t="s">
        <v>60</v>
      </c>
      <c r="AB991" s="1" t="s">
        <v>162</v>
      </c>
      <c r="AC991" s="1" t="s">
        <v>1055</v>
      </c>
      <c r="AD991" s="1" t="s">
        <v>78</v>
      </c>
      <c r="AE991" s="1" t="s">
        <v>71</v>
      </c>
      <c r="AF991" s="1"/>
      <c r="AG991" s="1">
        <v>20110624</v>
      </c>
      <c r="AH991" s="1" t="str">
        <f t="shared" si="109"/>
        <v>201106</v>
      </c>
      <c r="AI991" s="1"/>
      <c r="AJ991" s="1"/>
      <c r="AK991" s="1"/>
      <c r="AL991" s="1">
        <v>47</v>
      </c>
      <c r="AM991" s="1">
        <v>60</v>
      </c>
      <c r="AN991" s="1">
        <v>47</v>
      </c>
      <c r="AO991" s="1"/>
      <c r="AP991" s="1">
        <v>20131028</v>
      </c>
      <c r="AQ991" s="1">
        <v>20131001</v>
      </c>
      <c r="AR991" s="1">
        <v>20140930</v>
      </c>
      <c r="AS991" s="1" t="s">
        <v>189</v>
      </c>
      <c r="AT991" s="1"/>
      <c r="AU991" s="1"/>
      <c r="AV991">
        <v>47</v>
      </c>
      <c r="AW991" s="5" t="str">
        <f t="shared" si="111"/>
        <v>&lt;7万</v>
      </c>
      <c r="AX991">
        <v>80.503</v>
      </c>
      <c r="AY991">
        <v>7</v>
      </c>
      <c r="AZ991">
        <v>252.17600000000002</v>
      </c>
      <c r="BA991">
        <v>12</v>
      </c>
      <c r="BB991">
        <v>11.500428571428571</v>
      </c>
      <c r="BC991" s="3" t="str">
        <f t="shared" si="112"/>
        <v>其他商场</v>
      </c>
      <c r="BD991" s="4" t="s">
        <v>27586</v>
      </c>
      <c r="BE991">
        <f t="shared" si="110"/>
        <v>21.014666666666667</v>
      </c>
      <c r="BF991" s="4" t="str">
        <f t="shared" si="113"/>
        <v>&lt;7万</v>
      </c>
      <c r="BG991" t="e">
        <v>#N/A</v>
      </c>
      <c r="BH991" s="4" t="e">
        <v>#N/A</v>
      </c>
    </row>
    <row r="992" spans="1:60">
      <c r="A992" s="1" t="s">
        <v>4233</v>
      </c>
      <c r="B992" s="1" t="s">
        <v>4234</v>
      </c>
      <c r="C992" s="1" t="s">
        <v>4235</v>
      </c>
      <c r="D992" s="1" t="s">
        <v>4236</v>
      </c>
      <c r="E992" s="1" t="s">
        <v>3069</v>
      </c>
      <c r="F992" s="1" t="s">
        <v>2973</v>
      </c>
      <c r="G992" s="1" t="s">
        <v>129</v>
      </c>
      <c r="H992" s="1" t="s">
        <v>3221</v>
      </c>
      <c r="I992" s="1" t="s">
        <v>3222</v>
      </c>
      <c r="J992" s="1" t="s">
        <v>159</v>
      </c>
      <c r="K992" s="1" t="s">
        <v>2974</v>
      </c>
      <c r="L992" s="1" t="s">
        <v>2973</v>
      </c>
      <c r="M992" s="1" t="s">
        <v>160</v>
      </c>
      <c r="N992" s="1" t="s">
        <v>52</v>
      </c>
      <c r="O992" s="1" t="str">
        <f t="shared" si="108"/>
        <v>维持</v>
      </c>
      <c r="P992" s="1" t="s">
        <v>53</v>
      </c>
      <c r="Q992" s="1" t="s">
        <v>1690</v>
      </c>
      <c r="R992" s="1" t="s">
        <v>2966</v>
      </c>
      <c r="S992" s="1" t="s">
        <v>3242</v>
      </c>
      <c r="T992" s="1" t="s">
        <v>682</v>
      </c>
      <c r="U992" s="1" t="s">
        <v>3832</v>
      </c>
      <c r="V992" s="1" t="s">
        <v>355</v>
      </c>
      <c r="W992" s="1" t="s">
        <v>58</v>
      </c>
      <c r="X992" s="1" t="s">
        <v>173</v>
      </c>
      <c r="Y992" s="1" t="s">
        <v>60</v>
      </c>
      <c r="Z992" s="1" t="s">
        <v>60</v>
      </c>
      <c r="AA992" s="1" t="s">
        <v>60</v>
      </c>
      <c r="AB992" s="1" t="s">
        <v>162</v>
      </c>
      <c r="AC992" s="1" t="s">
        <v>292</v>
      </c>
      <c r="AD992" s="1" t="s">
        <v>78</v>
      </c>
      <c r="AE992" s="1" t="s">
        <v>71</v>
      </c>
      <c r="AF992" s="1"/>
      <c r="AG992" s="1">
        <v>20110616</v>
      </c>
      <c r="AH992" s="1" t="str">
        <f t="shared" si="109"/>
        <v>201106</v>
      </c>
      <c r="AI992" s="1"/>
      <c r="AJ992" s="1"/>
      <c r="AK992" s="1"/>
      <c r="AL992" s="1">
        <v>60</v>
      </c>
      <c r="AM992" s="1">
        <v>63</v>
      </c>
      <c r="AN992" s="1">
        <v>60</v>
      </c>
      <c r="AO992" s="1"/>
      <c r="AP992" s="1">
        <v>20121217</v>
      </c>
      <c r="AQ992" s="1">
        <v>20121001</v>
      </c>
      <c r="AR992" s="1">
        <v>20130930</v>
      </c>
      <c r="AS992" s="1" t="s">
        <v>189</v>
      </c>
      <c r="AT992" s="1"/>
      <c r="AU992" s="1"/>
      <c r="AV992">
        <v>60</v>
      </c>
      <c r="AW992" s="5" t="str">
        <f t="shared" si="111"/>
        <v>&lt;7万</v>
      </c>
      <c r="AX992">
        <v>144.71</v>
      </c>
      <c r="AY992">
        <v>7</v>
      </c>
      <c r="AZ992">
        <v>319.67</v>
      </c>
      <c r="BA992">
        <v>12</v>
      </c>
      <c r="BB992">
        <v>20.672857142857143</v>
      </c>
      <c r="BC992" s="3" t="str">
        <f t="shared" si="112"/>
        <v>其他商场</v>
      </c>
      <c r="BD992" s="4" t="s">
        <v>27586</v>
      </c>
      <c r="BE992">
        <f t="shared" si="110"/>
        <v>26.639166666666668</v>
      </c>
      <c r="BF992" s="4" t="str">
        <f t="shared" si="113"/>
        <v>&lt;7万</v>
      </c>
      <c r="BG992" t="e">
        <v>#N/A</v>
      </c>
      <c r="BH992" s="4" t="e">
        <v>#N/A</v>
      </c>
    </row>
    <row r="993" spans="1:60">
      <c r="A993" s="1" t="s">
        <v>4237</v>
      </c>
      <c r="B993" s="1" t="s">
        <v>4238</v>
      </c>
      <c r="C993" s="1" t="s">
        <v>4238</v>
      </c>
      <c r="D993" s="1" t="s">
        <v>4239</v>
      </c>
      <c r="E993" s="1" t="s">
        <v>2998</v>
      </c>
      <c r="F993" s="1" t="s">
        <v>2999</v>
      </c>
      <c r="G993" s="1" t="s">
        <v>49</v>
      </c>
      <c r="H993" s="1" t="s">
        <v>4240</v>
      </c>
      <c r="I993" s="1" t="s">
        <v>4241</v>
      </c>
      <c r="J993" s="1" t="s">
        <v>159</v>
      </c>
      <c r="K993" s="1" t="s">
        <v>3002</v>
      </c>
      <c r="L993" s="1" t="s">
        <v>2999</v>
      </c>
      <c r="M993" s="1" t="s">
        <v>51</v>
      </c>
      <c r="N993" s="1" t="s">
        <v>52</v>
      </c>
      <c r="O993" s="1" t="str">
        <f t="shared" si="108"/>
        <v>维持</v>
      </c>
      <c r="P993" s="1" t="s">
        <v>53</v>
      </c>
      <c r="Q993" s="1" t="s">
        <v>1690</v>
      </c>
      <c r="R993" s="1" t="s">
        <v>2956</v>
      </c>
      <c r="S993" s="1" t="s">
        <v>3268</v>
      </c>
      <c r="T993" s="1" t="s">
        <v>682</v>
      </c>
      <c r="U993" s="1" t="s">
        <v>3758</v>
      </c>
      <c r="V993" s="1" t="s">
        <v>682</v>
      </c>
      <c r="W993" s="1" t="s">
        <v>58</v>
      </c>
      <c r="X993" s="1" t="s">
        <v>173</v>
      </c>
      <c r="Y993" s="1" t="s">
        <v>60</v>
      </c>
      <c r="Z993" s="1" t="s">
        <v>60</v>
      </c>
      <c r="AA993" s="1" t="s">
        <v>60</v>
      </c>
      <c r="AB993" s="1" t="s">
        <v>162</v>
      </c>
      <c r="AC993" s="1" t="s">
        <v>292</v>
      </c>
      <c r="AD993" s="1" t="s">
        <v>78</v>
      </c>
      <c r="AE993" s="1" t="s">
        <v>71</v>
      </c>
      <c r="AF993" s="1"/>
      <c r="AG993" s="1">
        <v>20110620</v>
      </c>
      <c r="AH993" s="1" t="str">
        <f t="shared" si="109"/>
        <v>201106</v>
      </c>
      <c r="AI993" s="1"/>
      <c r="AJ993" s="1"/>
      <c r="AK993" s="1"/>
      <c r="AL993" s="1">
        <v>43</v>
      </c>
      <c r="AM993" s="1">
        <v>56</v>
      </c>
      <c r="AN993" s="1">
        <v>43</v>
      </c>
      <c r="AO993" s="1"/>
      <c r="AP993" s="1">
        <v>20140723</v>
      </c>
      <c r="AQ993" s="1">
        <v>20141001</v>
      </c>
      <c r="AR993" s="1">
        <v>20150430</v>
      </c>
      <c r="AS993" s="1" t="s">
        <v>64</v>
      </c>
      <c r="AT993" s="1"/>
      <c r="AU993" s="1"/>
      <c r="AV993">
        <v>43</v>
      </c>
      <c r="AW993" s="5" t="str">
        <f t="shared" si="111"/>
        <v>&lt;7万</v>
      </c>
      <c r="AX993">
        <v>279.89142999999996</v>
      </c>
      <c r="AY993">
        <v>7</v>
      </c>
      <c r="AZ993">
        <v>591.02492999999993</v>
      </c>
      <c r="BA993">
        <v>12</v>
      </c>
      <c r="BB993">
        <v>39.984489999999994</v>
      </c>
      <c r="BC993" s="3" t="str">
        <f t="shared" si="112"/>
        <v>其他商场</v>
      </c>
      <c r="BD993" s="4" t="s">
        <v>27586</v>
      </c>
      <c r="BE993">
        <f t="shared" si="110"/>
        <v>49.252077499999992</v>
      </c>
      <c r="BF993" s="4" t="str">
        <f t="shared" si="113"/>
        <v>&lt;7万</v>
      </c>
      <c r="BG993" t="e">
        <v>#N/A</v>
      </c>
      <c r="BH993" s="4" t="e">
        <v>#N/A</v>
      </c>
    </row>
    <row r="994" spans="1:60">
      <c r="A994" s="1" t="s">
        <v>4242</v>
      </c>
      <c r="B994" s="1" t="s">
        <v>4243</v>
      </c>
      <c r="C994" s="1" t="s">
        <v>4243</v>
      </c>
      <c r="D994" s="1" t="s">
        <v>4244</v>
      </c>
      <c r="E994" s="1" t="s">
        <v>2992</v>
      </c>
      <c r="F994" s="1" t="s">
        <v>1700</v>
      </c>
      <c r="G994" s="1" t="s">
        <v>129</v>
      </c>
      <c r="H994" s="1" t="s">
        <v>2992</v>
      </c>
      <c r="I994" s="1" t="s">
        <v>1700</v>
      </c>
      <c r="J994" s="1" t="s">
        <v>129</v>
      </c>
      <c r="K994" s="1" t="s">
        <v>1699</v>
      </c>
      <c r="L994" s="1" t="s">
        <v>1700</v>
      </c>
      <c r="M994" s="1" t="s">
        <v>64</v>
      </c>
      <c r="N994" s="1" t="s">
        <v>52</v>
      </c>
      <c r="O994" s="1" t="str">
        <f t="shared" si="108"/>
        <v>维持</v>
      </c>
      <c r="P994" s="1" t="s">
        <v>53</v>
      </c>
      <c r="Q994" s="1" t="s">
        <v>1690</v>
      </c>
      <c r="R994" s="1" t="s">
        <v>2966</v>
      </c>
      <c r="S994" s="1" t="s">
        <v>3009</v>
      </c>
      <c r="T994" s="1" t="s">
        <v>654</v>
      </c>
      <c r="U994" s="1" t="s">
        <v>3867</v>
      </c>
      <c r="V994" s="1" t="s">
        <v>355</v>
      </c>
      <c r="W994" s="1" t="s">
        <v>58</v>
      </c>
      <c r="X994" s="1" t="s">
        <v>173</v>
      </c>
      <c r="Y994" s="1" t="s">
        <v>76</v>
      </c>
      <c r="Z994" s="1" t="s">
        <v>77</v>
      </c>
      <c r="AA994" s="1" t="s">
        <v>77</v>
      </c>
      <c r="AB994" s="1" t="s">
        <v>61</v>
      </c>
      <c r="AC994" s="1" t="s">
        <v>460</v>
      </c>
      <c r="AD994" s="1" t="s">
        <v>78</v>
      </c>
      <c r="AE994" s="1" t="s">
        <v>71</v>
      </c>
      <c r="AF994" s="1"/>
      <c r="AG994" s="1">
        <v>20110630</v>
      </c>
      <c r="AH994" s="1" t="str">
        <f t="shared" si="109"/>
        <v>201106</v>
      </c>
      <c r="AI994" s="1"/>
      <c r="AJ994" s="1"/>
      <c r="AK994" s="1"/>
      <c r="AL994" s="1">
        <v>120</v>
      </c>
      <c r="AM994" s="1">
        <v>390</v>
      </c>
      <c r="AN994" s="1">
        <v>120</v>
      </c>
      <c r="AO994" s="1"/>
      <c r="AP994" s="1">
        <v>20121207</v>
      </c>
      <c r="AQ994" s="1">
        <v>20121001</v>
      </c>
      <c r="AR994" s="1">
        <v>20130930</v>
      </c>
      <c r="AS994" s="1" t="s">
        <v>180</v>
      </c>
      <c r="AT994" s="1"/>
      <c r="AU994" s="1"/>
      <c r="AV994">
        <v>120</v>
      </c>
      <c r="AW994" s="5" t="str">
        <f t="shared" si="111"/>
        <v>&gt;10万</v>
      </c>
      <c r="AX994">
        <v>757.50599999999997</v>
      </c>
      <c r="AY994">
        <v>7</v>
      </c>
      <c r="AZ994">
        <v>1215.6499999999999</v>
      </c>
      <c r="BA994">
        <v>12</v>
      </c>
      <c r="BB994">
        <v>108.21514285714285</v>
      </c>
      <c r="BC994" s="3" t="str">
        <f t="shared" si="112"/>
        <v>其他商场</v>
      </c>
      <c r="BD994" s="4" t="s">
        <v>27585</v>
      </c>
      <c r="BE994">
        <f t="shared" si="110"/>
        <v>101.30416666666666</v>
      </c>
      <c r="BF994" s="4" t="str">
        <f t="shared" si="113"/>
        <v>&gt;10万</v>
      </c>
      <c r="BG994" t="e">
        <v>#N/A</v>
      </c>
      <c r="BH994" s="4" t="e">
        <v>#N/A</v>
      </c>
    </row>
    <row r="995" spans="1:60">
      <c r="A995" s="1" t="s">
        <v>4245</v>
      </c>
      <c r="B995" s="1" t="s">
        <v>4246</v>
      </c>
      <c r="C995" s="1" t="s">
        <v>4247</v>
      </c>
      <c r="D995" s="1" t="s">
        <v>4248</v>
      </c>
      <c r="E995" s="1" t="s">
        <v>2998</v>
      </c>
      <c r="F995" s="1" t="s">
        <v>2999</v>
      </c>
      <c r="G995" s="1" t="s">
        <v>49</v>
      </c>
      <c r="H995" s="1" t="s">
        <v>2998</v>
      </c>
      <c r="I995" s="1" t="s">
        <v>2999</v>
      </c>
      <c r="J995" s="1" t="s">
        <v>49</v>
      </c>
      <c r="K995" s="1" t="s">
        <v>3002</v>
      </c>
      <c r="L995" s="1" t="s">
        <v>2999</v>
      </c>
      <c r="M995" s="1" t="s">
        <v>51</v>
      </c>
      <c r="N995" s="1" t="s">
        <v>52</v>
      </c>
      <c r="O995" s="1" t="str">
        <f t="shared" si="108"/>
        <v>维持</v>
      </c>
      <c r="P995" s="1" t="s">
        <v>53</v>
      </c>
      <c r="Q995" s="1" t="s">
        <v>1690</v>
      </c>
      <c r="R995" s="1" t="s">
        <v>2956</v>
      </c>
      <c r="S995" s="1" t="s">
        <v>3098</v>
      </c>
      <c r="T995" s="1" t="s">
        <v>133</v>
      </c>
      <c r="U995" s="1" t="s">
        <v>3379</v>
      </c>
      <c r="V995" s="1" t="s">
        <v>133</v>
      </c>
      <c r="W995" s="1" t="s">
        <v>58</v>
      </c>
      <c r="X995" s="1" t="s">
        <v>94</v>
      </c>
      <c r="Y995" s="1" t="s">
        <v>76</v>
      </c>
      <c r="Z995" s="1" t="s">
        <v>77</v>
      </c>
      <c r="AA995" s="1" t="s">
        <v>77</v>
      </c>
      <c r="AB995" s="1" t="s">
        <v>61</v>
      </c>
      <c r="AC995" s="1" t="s">
        <v>325</v>
      </c>
      <c r="AD995" s="1" t="s">
        <v>70</v>
      </c>
      <c r="AE995" s="1" t="s">
        <v>71</v>
      </c>
      <c r="AF995" s="1" t="s">
        <v>72</v>
      </c>
      <c r="AG995" s="1">
        <v>20111124</v>
      </c>
      <c r="AH995" s="1" t="str">
        <f t="shared" si="109"/>
        <v>201111</v>
      </c>
      <c r="AI995" s="1">
        <v>20140901</v>
      </c>
      <c r="AJ995" s="1"/>
      <c r="AK995" s="1"/>
      <c r="AL995" s="1">
        <v>450</v>
      </c>
      <c r="AM995" s="1">
        <v>500</v>
      </c>
      <c r="AN995" s="1">
        <v>385</v>
      </c>
      <c r="AO995" s="1"/>
      <c r="AP995" s="1">
        <v>20141010</v>
      </c>
      <c r="AQ995" s="1">
        <v>20140901</v>
      </c>
      <c r="AR995" s="1">
        <v>20150930</v>
      </c>
      <c r="AS995" s="1" t="s">
        <v>180</v>
      </c>
      <c r="AT995" s="1"/>
      <c r="AU995" s="1"/>
      <c r="AV995">
        <v>450</v>
      </c>
      <c r="AW995" s="5" t="str">
        <f t="shared" si="111"/>
        <v>&gt;10万</v>
      </c>
      <c r="AX995">
        <v>1181.4938900000002</v>
      </c>
      <c r="AY995">
        <v>7</v>
      </c>
      <c r="AZ995">
        <v>2148.4539</v>
      </c>
      <c r="BA995">
        <v>11</v>
      </c>
      <c r="BB995">
        <v>168.78484142857147</v>
      </c>
      <c r="BC995" s="3" t="str">
        <f t="shared" si="112"/>
        <v>常规商场</v>
      </c>
      <c r="BD995" s="4" t="s">
        <v>27585</v>
      </c>
      <c r="BE995">
        <f t="shared" si="110"/>
        <v>195.3139909090909</v>
      </c>
      <c r="BF995" s="4" t="str">
        <f t="shared" si="113"/>
        <v>&gt;10万</v>
      </c>
      <c r="BG995" t="e">
        <v>#N/A</v>
      </c>
      <c r="BH995" s="4" t="e">
        <v>#N/A</v>
      </c>
    </row>
    <row r="996" spans="1:60">
      <c r="A996" s="1" t="s">
        <v>4249</v>
      </c>
      <c r="B996" s="1" t="s">
        <v>4250</v>
      </c>
      <c r="C996" s="1" t="s">
        <v>4251</v>
      </c>
      <c r="D996" s="1" t="s">
        <v>4252</v>
      </c>
      <c r="E996" s="1" t="s">
        <v>3069</v>
      </c>
      <c r="F996" s="1" t="s">
        <v>2973</v>
      </c>
      <c r="G996" s="1" t="s">
        <v>129</v>
      </c>
      <c r="H996" s="1" t="s">
        <v>3194</v>
      </c>
      <c r="I996" s="1" t="s">
        <v>3195</v>
      </c>
      <c r="J996" s="1" t="s">
        <v>159</v>
      </c>
      <c r="K996" s="1" t="s">
        <v>2974</v>
      </c>
      <c r="L996" s="1" t="s">
        <v>2973</v>
      </c>
      <c r="M996" s="1" t="s">
        <v>160</v>
      </c>
      <c r="N996" s="1" t="s">
        <v>52</v>
      </c>
      <c r="O996" s="1" t="str">
        <f t="shared" si="108"/>
        <v>维持</v>
      </c>
      <c r="P996" s="1" t="s">
        <v>53</v>
      </c>
      <c r="Q996" s="1" t="s">
        <v>1690</v>
      </c>
      <c r="R996" s="1" t="s">
        <v>2966</v>
      </c>
      <c r="S996" s="1" t="s">
        <v>3196</v>
      </c>
      <c r="T996" s="1" t="s">
        <v>355</v>
      </c>
      <c r="U996" s="1" t="s">
        <v>3356</v>
      </c>
      <c r="V996" s="1" t="s">
        <v>355</v>
      </c>
      <c r="W996" s="1" t="s">
        <v>58</v>
      </c>
      <c r="X996" s="1" t="s">
        <v>173</v>
      </c>
      <c r="Y996" s="1" t="s">
        <v>88</v>
      </c>
      <c r="Z996" s="1" t="s">
        <v>88</v>
      </c>
      <c r="AA996" s="1" t="s">
        <v>88</v>
      </c>
      <c r="AB996" s="1" t="s">
        <v>162</v>
      </c>
      <c r="AC996" s="1" t="s">
        <v>174</v>
      </c>
      <c r="AD996" s="1" t="s">
        <v>78</v>
      </c>
      <c r="AE996" s="1" t="s">
        <v>71</v>
      </c>
      <c r="AF996" s="1" t="s">
        <v>179</v>
      </c>
      <c r="AG996" s="1">
        <v>20110627</v>
      </c>
      <c r="AH996" s="1" t="str">
        <f t="shared" si="109"/>
        <v>201106</v>
      </c>
      <c r="AI996" s="1"/>
      <c r="AJ996" s="1"/>
      <c r="AK996" s="1"/>
      <c r="AL996" s="1">
        <v>125</v>
      </c>
      <c r="AM996" s="1">
        <v>135</v>
      </c>
      <c r="AN996" s="1">
        <v>125</v>
      </c>
      <c r="AO996" s="1"/>
      <c r="AP996" s="1">
        <v>20131028</v>
      </c>
      <c r="AQ996" s="1">
        <v>20131001</v>
      </c>
      <c r="AR996" s="1">
        <v>20140930</v>
      </c>
      <c r="AS996" s="1" t="s">
        <v>180</v>
      </c>
      <c r="AT996" s="1"/>
      <c r="AU996" s="1"/>
      <c r="AV996">
        <v>125</v>
      </c>
      <c r="AW996" s="5" t="str">
        <f t="shared" si="111"/>
        <v>&gt;7万</v>
      </c>
      <c r="AX996">
        <v>560.43100000000004</v>
      </c>
      <c r="AY996">
        <v>7</v>
      </c>
      <c r="AZ996">
        <v>1011.6297000000001</v>
      </c>
      <c r="BA996">
        <v>12</v>
      </c>
      <c r="BB996">
        <v>80.06157142857144</v>
      </c>
      <c r="BC996" s="3" t="str">
        <f t="shared" si="112"/>
        <v>其他商场</v>
      </c>
      <c r="BD996" s="4" t="s">
        <v>27587</v>
      </c>
      <c r="BE996">
        <f t="shared" si="110"/>
        <v>84.302475000000001</v>
      </c>
      <c r="BF996" s="4" t="str">
        <f t="shared" si="113"/>
        <v>&gt;7万</v>
      </c>
      <c r="BG996" t="e">
        <v>#N/A</v>
      </c>
      <c r="BH996" s="4" t="e">
        <v>#N/A</v>
      </c>
    </row>
    <row r="997" spans="1:60">
      <c r="A997" s="1" t="s">
        <v>4253</v>
      </c>
      <c r="B997" s="1" t="s">
        <v>4254</v>
      </c>
      <c r="C997" s="1" t="s">
        <v>4254</v>
      </c>
      <c r="D997" s="1" t="s">
        <v>4255</v>
      </c>
      <c r="E997" s="1" t="s">
        <v>3069</v>
      </c>
      <c r="F997" s="1" t="s">
        <v>2973</v>
      </c>
      <c r="G997" s="1" t="s">
        <v>129</v>
      </c>
      <c r="H997" s="1" t="s">
        <v>4256</v>
      </c>
      <c r="I997" s="1" t="s">
        <v>4257</v>
      </c>
      <c r="J997" s="1" t="s">
        <v>159</v>
      </c>
      <c r="K997" s="1" t="s">
        <v>2974</v>
      </c>
      <c r="L997" s="1" t="s">
        <v>2973</v>
      </c>
      <c r="M997" s="1" t="s">
        <v>160</v>
      </c>
      <c r="N997" s="1" t="s">
        <v>52</v>
      </c>
      <c r="O997" s="1" t="str">
        <f t="shared" si="108"/>
        <v>维持</v>
      </c>
      <c r="P997" s="1" t="s">
        <v>53</v>
      </c>
      <c r="Q997" s="1" t="s">
        <v>1690</v>
      </c>
      <c r="R997" s="1" t="s">
        <v>2966</v>
      </c>
      <c r="S997" s="1" t="s">
        <v>3242</v>
      </c>
      <c r="T997" s="1" t="s">
        <v>682</v>
      </c>
      <c r="U997" s="1" t="s">
        <v>4258</v>
      </c>
      <c r="V997" s="1" t="s">
        <v>355</v>
      </c>
      <c r="W997" s="1" t="s">
        <v>58</v>
      </c>
      <c r="X997" s="1" t="s">
        <v>173</v>
      </c>
      <c r="Y997" s="1" t="s">
        <v>76</v>
      </c>
      <c r="Z997" s="1" t="s">
        <v>77</v>
      </c>
      <c r="AA997" s="1" t="s">
        <v>77</v>
      </c>
      <c r="AB997" s="1" t="s">
        <v>162</v>
      </c>
      <c r="AC997" s="1" t="s">
        <v>460</v>
      </c>
      <c r="AD997" s="1" t="s">
        <v>27598</v>
      </c>
      <c r="AE997" s="1" t="s">
        <v>71</v>
      </c>
      <c r="AF997" s="1"/>
      <c r="AG997" s="1">
        <v>20110630</v>
      </c>
      <c r="AH997" s="1" t="str">
        <f t="shared" si="109"/>
        <v>201106</v>
      </c>
      <c r="AI997" s="1">
        <v>20141119</v>
      </c>
      <c r="AJ997" s="1"/>
      <c r="AK997" s="1"/>
      <c r="AL997" s="1">
        <v>115</v>
      </c>
      <c r="AM997" s="1">
        <v>260</v>
      </c>
      <c r="AN997" s="1">
        <v>115</v>
      </c>
      <c r="AO997" s="1"/>
      <c r="AP997" s="1">
        <v>20150311</v>
      </c>
      <c r="AQ997" s="1">
        <v>20141119</v>
      </c>
      <c r="AR997" s="1">
        <v>20150801</v>
      </c>
      <c r="AS997" s="1" t="s">
        <v>180</v>
      </c>
      <c r="AT997" s="1"/>
      <c r="AU997" s="1"/>
      <c r="AV997">
        <v>115</v>
      </c>
      <c r="AW997" s="5" t="str">
        <f t="shared" si="111"/>
        <v>&gt;10万</v>
      </c>
      <c r="AX997">
        <v>1149.94227</v>
      </c>
      <c r="AY997">
        <v>7</v>
      </c>
      <c r="AZ997">
        <v>1871.9916999999998</v>
      </c>
      <c r="BA997">
        <v>10</v>
      </c>
      <c r="BB997">
        <v>164.27746714285715</v>
      </c>
      <c r="BC997" s="3" t="str">
        <f t="shared" si="112"/>
        <v>常规商场</v>
      </c>
      <c r="BD997" s="4" t="s">
        <v>27585</v>
      </c>
      <c r="BE997">
        <f t="shared" si="110"/>
        <v>187.19916999999998</v>
      </c>
      <c r="BF997" s="4" t="str">
        <f t="shared" si="113"/>
        <v>&gt;10万</v>
      </c>
      <c r="BG997" t="e">
        <v>#N/A</v>
      </c>
      <c r="BH997" s="4" t="e">
        <v>#N/A</v>
      </c>
    </row>
    <row r="998" spans="1:60">
      <c r="A998" s="1" t="s">
        <v>4259</v>
      </c>
      <c r="B998" s="1" t="s">
        <v>4260</v>
      </c>
      <c r="C998" s="1" t="s">
        <v>4261</v>
      </c>
      <c r="D998" s="1" t="s">
        <v>4262</v>
      </c>
      <c r="E998" s="1" t="s">
        <v>2998</v>
      </c>
      <c r="F998" s="1" t="s">
        <v>2999</v>
      </c>
      <c r="G998" s="1" t="s">
        <v>49</v>
      </c>
      <c r="H998" s="1" t="s">
        <v>2998</v>
      </c>
      <c r="I998" s="1" t="s">
        <v>2999</v>
      </c>
      <c r="J998" s="1" t="s">
        <v>49</v>
      </c>
      <c r="K998" s="1" t="s">
        <v>3002</v>
      </c>
      <c r="L998" s="1" t="s">
        <v>2999</v>
      </c>
      <c r="M998" s="1" t="s">
        <v>51</v>
      </c>
      <c r="N998" s="1" t="s">
        <v>52</v>
      </c>
      <c r="O998" s="1" t="str">
        <f t="shared" si="108"/>
        <v>维持</v>
      </c>
      <c r="P998" s="1" t="s">
        <v>53</v>
      </c>
      <c r="Q998" s="1" t="s">
        <v>1690</v>
      </c>
      <c r="R998" s="1" t="s">
        <v>2956</v>
      </c>
      <c r="S998" s="1" t="s">
        <v>3003</v>
      </c>
      <c r="T998" s="1" t="s">
        <v>654</v>
      </c>
      <c r="U998" s="1" t="s">
        <v>3109</v>
      </c>
      <c r="V998" s="1" t="s">
        <v>654</v>
      </c>
      <c r="W998" s="1" t="s">
        <v>58</v>
      </c>
      <c r="X998" s="1" t="s">
        <v>59</v>
      </c>
      <c r="Y998" s="1" t="s">
        <v>76</v>
      </c>
      <c r="Z998" s="1" t="s">
        <v>77</v>
      </c>
      <c r="AA998" s="1" t="s">
        <v>77</v>
      </c>
      <c r="AB998" s="1" t="s">
        <v>61</v>
      </c>
      <c r="AC998" s="1" t="s">
        <v>89</v>
      </c>
      <c r="AD998" s="1" t="s">
        <v>78</v>
      </c>
      <c r="AE998" s="1" t="s">
        <v>123</v>
      </c>
      <c r="AF998" s="1" t="s">
        <v>72</v>
      </c>
      <c r="AG998" s="1">
        <v>20111101</v>
      </c>
      <c r="AH998" s="1" t="str">
        <f t="shared" si="109"/>
        <v>201111</v>
      </c>
      <c r="AI998" s="1"/>
      <c r="AJ998" s="1"/>
      <c r="AK998" s="1"/>
      <c r="AL998" s="1">
        <v>80</v>
      </c>
      <c r="AM998" s="1">
        <v>100</v>
      </c>
      <c r="AN998" s="1">
        <v>80</v>
      </c>
      <c r="AO998" s="1"/>
      <c r="AP998" s="1">
        <v>20140724</v>
      </c>
      <c r="AQ998" s="1">
        <v>20131001</v>
      </c>
      <c r="AR998" s="1">
        <v>20140930</v>
      </c>
      <c r="AS998" s="1" t="s">
        <v>64</v>
      </c>
      <c r="AT998" s="1"/>
      <c r="AU998" s="1"/>
      <c r="AV998">
        <v>80</v>
      </c>
      <c r="AW998" s="5" t="str">
        <f t="shared" si="111"/>
        <v>&gt;10万</v>
      </c>
      <c r="AX998">
        <v>900.73785999999984</v>
      </c>
      <c r="AY998">
        <v>7</v>
      </c>
      <c r="AZ998">
        <v>1622.0583899999999</v>
      </c>
      <c r="BA998">
        <v>12</v>
      </c>
      <c r="BB998">
        <v>128.67683714285712</v>
      </c>
      <c r="BC998" s="3" t="str">
        <f t="shared" si="112"/>
        <v>其他商场</v>
      </c>
      <c r="BD998" s="4" t="s">
        <v>27585</v>
      </c>
      <c r="BE998">
        <f t="shared" si="110"/>
        <v>135.17153249999998</v>
      </c>
      <c r="BF998" s="4" t="str">
        <f t="shared" si="113"/>
        <v>&gt;10万</v>
      </c>
      <c r="BG998" t="e">
        <v>#N/A</v>
      </c>
      <c r="BH998" s="4" t="e">
        <v>#N/A</v>
      </c>
    </row>
    <row r="999" spans="1:60">
      <c r="A999" s="1" t="s">
        <v>4263</v>
      </c>
      <c r="B999" s="1" t="s">
        <v>4264</v>
      </c>
      <c r="C999" s="1" t="s">
        <v>4265</v>
      </c>
      <c r="D999" s="1" t="s">
        <v>4266</v>
      </c>
      <c r="E999" s="1" t="s">
        <v>2953</v>
      </c>
      <c r="F999" s="1" t="s">
        <v>2954</v>
      </c>
      <c r="G999" s="1" t="s">
        <v>49</v>
      </c>
      <c r="H999" s="1" t="s">
        <v>2953</v>
      </c>
      <c r="I999" s="1" t="s">
        <v>2954</v>
      </c>
      <c r="J999" s="1" t="s">
        <v>49</v>
      </c>
      <c r="K999" s="1" t="s">
        <v>2955</v>
      </c>
      <c r="L999" s="1" t="s">
        <v>2954</v>
      </c>
      <c r="M999" s="1" t="s">
        <v>51</v>
      </c>
      <c r="N999" s="1" t="s">
        <v>52</v>
      </c>
      <c r="O999" s="1" t="str">
        <f t="shared" si="108"/>
        <v>维持</v>
      </c>
      <c r="P999" s="1" t="s">
        <v>53</v>
      </c>
      <c r="Q999" s="1" t="s">
        <v>1690</v>
      </c>
      <c r="R999" s="1" t="s">
        <v>2956</v>
      </c>
      <c r="S999" s="1" t="s">
        <v>2957</v>
      </c>
      <c r="T999" s="1" t="s">
        <v>133</v>
      </c>
      <c r="U999" s="1" t="s">
        <v>3201</v>
      </c>
      <c r="V999" s="1" t="s">
        <v>133</v>
      </c>
      <c r="W999" s="1" t="s">
        <v>58</v>
      </c>
      <c r="X999" s="1" t="s">
        <v>59</v>
      </c>
      <c r="Y999" s="1" t="s">
        <v>88</v>
      </c>
      <c r="Z999" s="1" t="s">
        <v>88</v>
      </c>
      <c r="AA999" s="1" t="s">
        <v>88</v>
      </c>
      <c r="AB999" s="1" t="s">
        <v>61</v>
      </c>
      <c r="AC999" s="1" t="s">
        <v>325</v>
      </c>
      <c r="AD999" s="1" t="s">
        <v>78</v>
      </c>
      <c r="AE999" s="1" t="s">
        <v>123</v>
      </c>
      <c r="AF999" s="1" t="s">
        <v>72</v>
      </c>
      <c r="AG999" s="1">
        <v>20111221</v>
      </c>
      <c r="AH999" s="1" t="str">
        <f t="shared" si="109"/>
        <v>201112</v>
      </c>
      <c r="AI999" s="1"/>
      <c r="AJ999" s="1"/>
      <c r="AK999" s="1"/>
      <c r="AL999" s="1">
        <v>93</v>
      </c>
      <c r="AM999" s="1">
        <v>106</v>
      </c>
      <c r="AN999" s="1">
        <v>93</v>
      </c>
      <c r="AO999" s="1"/>
      <c r="AP999" s="1">
        <v>20121217</v>
      </c>
      <c r="AQ999" s="1">
        <v>20121001</v>
      </c>
      <c r="AR999" s="1">
        <v>20130930</v>
      </c>
      <c r="AS999" s="1" t="s">
        <v>180</v>
      </c>
      <c r="AT999" s="1"/>
      <c r="AU999" s="1"/>
      <c r="AV999">
        <v>93</v>
      </c>
      <c r="AW999" s="5" t="str">
        <f t="shared" si="111"/>
        <v>&gt;7万</v>
      </c>
      <c r="AX999">
        <v>629.74154999999996</v>
      </c>
      <c r="AY999">
        <v>7</v>
      </c>
      <c r="AZ999">
        <v>965.11196999999981</v>
      </c>
      <c r="BA999">
        <v>12</v>
      </c>
      <c r="BB999">
        <v>89.963078571428568</v>
      </c>
      <c r="BC999" s="3" t="str">
        <f t="shared" si="112"/>
        <v>其他商场</v>
      </c>
      <c r="BD999" s="4" t="s">
        <v>27587</v>
      </c>
      <c r="BE999">
        <f t="shared" si="110"/>
        <v>80.42599749999998</v>
      </c>
      <c r="BF999" s="4" t="str">
        <f t="shared" si="113"/>
        <v>&gt;7万</v>
      </c>
      <c r="BG999" t="e">
        <v>#N/A</v>
      </c>
      <c r="BH999" s="4" t="e">
        <v>#N/A</v>
      </c>
    </row>
    <row r="1000" spans="1:60">
      <c r="A1000" s="1" t="s">
        <v>4267</v>
      </c>
      <c r="B1000" s="1" t="s">
        <v>4268</v>
      </c>
      <c r="C1000" s="1" t="s">
        <v>4268</v>
      </c>
      <c r="D1000" s="1" t="s">
        <v>4269</v>
      </c>
      <c r="E1000" s="1" t="s">
        <v>3586</v>
      </c>
      <c r="F1000" s="1" t="s">
        <v>3436</v>
      </c>
      <c r="G1000" s="1" t="s">
        <v>129</v>
      </c>
      <c r="H1000" s="1" t="s">
        <v>4270</v>
      </c>
      <c r="I1000" s="1" t="s">
        <v>4271</v>
      </c>
      <c r="J1000" s="1" t="s">
        <v>159</v>
      </c>
      <c r="K1000" s="1" t="s">
        <v>2974</v>
      </c>
      <c r="L1000" s="1" t="s">
        <v>2973</v>
      </c>
      <c r="M1000" s="1" t="s">
        <v>160</v>
      </c>
      <c r="N1000" s="1" t="s">
        <v>52</v>
      </c>
      <c r="O1000" s="1" t="str">
        <f t="shared" si="108"/>
        <v>维持</v>
      </c>
      <c r="P1000" s="1" t="s">
        <v>53</v>
      </c>
      <c r="Q1000" s="1" t="s">
        <v>1690</v>
      </c>
      <c r="R1000" s="1" t="s">
        <v>2956</v>
      </c>
      <c r="S1000" s="1" t="s">
        <v>3437</v>
      </c>
      <c r="T1000" s="1" t="s">
        <v>133</v>
      </c>
      <c r="U1000" s="1" t="s">
        <v>4112</v>
      </c>
      <c r="V1000" s="1" t="s">
        <v>355</v>
      </c>
      <c r="W1000" s="1" t="s">
        <v>58</v>
      </c>
      <c r="X1000" s="1" t="s">
        <v>173</v>
      </c>
      <c r="Y1000" s="1" t="s">
        <v>60</v>
      </c>
      <c r="Z1000" s="1" t="s">
        <v>60</v>
      </c>
      <c r="AA1000" s="1" t="s">
        <v>60</v>
      </c>
      <c r="AB1000" s="1" t="s">
        <v>162</v>
      </c>
      <c r="AC1000" s="1" t="s">
        <v>460</v>
      </c>
      <c r="AD1000" s="1" t="s">
        <v>78</v>
      </c>
      <c r="AE1000" s="1" t="s">
        <v>71</v>
      </c>
      <c r="AF1000" s="1" t="s">
        <v>72</v>
      </c>
      <c r="AG1000" s="1">
        <v>20111113</v>
      </c>
      <c r="AH1000" s="1" t="str">
        <f t="shared" si="109"/>
        <v>201111</v>
      </c>
      <c r="AI1000" s="1"/>
      <c r="AJ1000" s="1"/>
      <c r="AK1000" s="1"/>
      <c r="AL1000" s="1">
        <v>125</v>
      </c>
      <c r="AM1000" s="1">
        <v>175</v>
      </c>
      <c r="AN1000" s="1">
        <v>125</v>
      </c>
      <c r="AO1000" s="1"/>
      <c r="AP1000" s="1">
        <v>20121127</v>
      </c>
      <c r="AQ1000" s="1">
        <v>20121001</v>
      </c>
      <c r="AR1000" s="1">
        <v>20130930</v>
      </c>
      <c r="AS1000" s="1" t="s">
        <v>180</v>
      </c>
      <c r="AT1000" s="1"/>
      <c r="AU1000" s="1"/>
      <c r="AV1000">
        <v>125</v>
      </c>
      <c r="AW1000" s="5" t="str">
        <f t="shared" si="111"/>
        <v>&lt;7万</v>
      </c>
      <c r="AX1000">
        <v>0</v>
      </c>
      <c r="AY1000">
        <v>0</v>
      </c>
      <c r="AZ1000">
        <v>118.67599999999999</v>
      </c>
      <c r="BA1000">
        <v>3</v>
      </c>
      <c r="BB1000" t="e">
        <v>#DIV/0!</v>
      </c>
      <c r="BC1000" s="3" t="s">
        <v>27589</v>
      </c>
      <c r="BD1000" s="4" t="s">
        <v>27590</v>
      </c>
      <c r="BE1000">
        <f t="shared" si="110"/>
        <v>39.55866666666666</v>
      </c>
      <c r="BF1000" s="4" t="str">
        <f t="shared" si="113"/>
        <v>&lt;7万</v>
      </c>
      <c r="BG1000" t="e">
        <v>#N/A</v>
      </c>
      <c r="BH1000" s="4" t="e">
        <v>#N/A</v>
      </c>
    </row>
    <row r="1001" spans="1:60">
      <c r="A1001" s="1" t="s">
        <v>4272</v>
      </c>
      <c r="B1001" s="1" t="s">
        <v>4273</v>
      </c>
      <c r="C1001" s="1" t="s">
        <v>4273</v>
      </c>
      <c r="D1001" s="1" t="s">
        <v>4274</v>
      </c>
      <c r="E1001" s="1" t="s">
        <v>2963</v>
      </c>
      <c r="F1001" s="1" t="s">
        <v>1700</v>
      </c>
      <c r="G1001" s="1" t="s">
        <v>129</v>
      </c>
      <c r="H1001" s="1" t="s">
        <v>4275</v>
      </c>
      <c r="I1001" s="1" t="s">
        <v>4276</v>
      </c>
      <c r="J1001" s="1" t="s">
        <v>159</v>
      </c>
      <c r="K1001" s="1" t="s">
        <v>1699</v>
      </c>
      <c r="L1001" s="1" t="s">
        <v>1700</v>
      </c>
      <c r="M1001" s="1" t="s">
        <v>1734</v>
      </c>
      <c r="N1001" s="1" t="s">
        <v>52</v>
      </c>
      <c r="O1001" s="1" t="str">
        <f t="shared" si="108"/>
        <v>维持</v>
      </c>
      <c r="P1001" s="1" t="s">
        <v>53</v>
      </c>
      <c r="Q1001" s="1" t="s">
        <v>1690</v>
      </c>
      <c r="R1001" s="1" t="s">
        <v>2966</v>
      </c>
      <c r="S1001" s="1" t="s">
        <v>2993</v>
      </c>
      <c r="T1001" s="1" t="s">
        <v>654</v>
      </c>
      <c r="U1001" s="1" t="s">
        <v>3135</v>
      </c>
      <c r="V1001" s="1" t="s">
        <v>355</v>
      </c>
      <c r="W1001" s="1" t="s">
        <v>58</v>
      </c>
      <c r="X1001" s="1" t="s">
        <v>173</v>
      </c>
      <c r="Y1001" s="1" t="s">
        <v>60</v>
      </c>
      <c r="Z1001" s="1" t="s">
        <v>60</v>
      </c>
      <c r="AA1001" s="1" t="s">
        <v>60</v>
      </c>
      <c r="AB1001" s="1" t="s">
        <v>162</v>
      </c>
      <c r="AC1001" s="1" t="s">
        <v>292</v>
      </c>
      <c r="AD1001" s="1" t="s">
        <v>78</v>
      </c>
      <c r="AE1001" s="1" t="s">
        <v>71</v>
      </c>
      <c r="AF1001" s="1"/>
      <c r="AG1001" s="1">
        <v>20111101</v>
      </c>
      <c r="AH1001" s="1" t="str">
        <f t="shared" si="109"/>
        <v>201111</v>
      </c>
      <c r="AI1001" s="1"/>
      <c r="AJ1001" s="1"/>
      <c r="AK1001" s="1"/>
      <c r="AL1001" s="1">
        <v>65</v>
      </c>
      <c r="AM1001" s="1">
        <v>80</v>
      </c>
      <c r="AN1001" s="1">
        <v>65</v>
      </c>
      <c r="AO1001" s="1"/>
      <c r="AP1001" s="1">
        <v>20131121</v>
      </c>
      <c r="AQ1001" s="1">
        <v>20131001</v>
      </c>
      <c r="AR1001" s="1">
        <v>20140930</v>
      </c>
      <c r="AS1001" s="1" t="s">
        <v>189</v>
      </c>
      <c r="AT1001" s="1"/>
      <c r="AU1001" s="1"/>
      <c r="AV1001">
        <v>65</v>
      </c>
      <c r="AW1001" s="5" t="str">
        <f t="shared" si="111"/>
        <v>&lt;7万</v>
      </c>
      <c r="AX1001">
        <v>15.402999999999999</v>
      </c>
      <c r="AY1001">
        <v>2</v>
      </c>
      <c r="AZ1001">
        <v>176.45400000000001</v>
      </c>
      <c r="BA1001">
        <v>11</v>
      </c>
      <c r="BB1001">
        <v>7.7014999999999993</v>
      </c>
      <c r="BC1001" s="3" t="str">
        <f t="shared" si="112"/>
        <v>其他商场</v>
      </c>
      <c r="BD1001" s="4" t="s">
        <v>27586</v>
      </c>
      <c r="BE1001">
        <f t="shared" si="110"/>
        <v>16.041272727272727</v>
      </c>
      <c r="BF1001" s="4" t="str">
        <f t="shared" si="113"/>
        <v>&lt;7万</v>
      </c>
      <c r="BG1001" t="e">
        <v>#N/A</v>
      </c>
      <c r="BH1001" s="4" t="e">
        <v>#N/A</v>
      </c>
    </row>
    <row r="1002" spans="1:60">
      <c r="A1002" s="1" t="s">
        <v>4277</v>
      </c>
      <c r="B1002" s="1" t="s">
        <v>4278</v>
      </c>
      <c r="C1002" s="1" t="s">
        <v>4279</v>
      </c>
      <c r="D1002" s="1" t="s">
        <v>4280</v>
      </c>
      <c r="E1002" s="1" t="s">
        <v>2992</v>
      </c>
      <c r="F1002" s="1" t="s">
        <v>1700</v>
      </c>
      <c r="G1002" s="1" t="s">
        <v>129</v>
      </c>
      <c r="H1002" s="1" t="s">
        <v>2992</v>
      </c>
      <c r="I1002" s="1" t="s">
        <v>1700</v>
      </c>
      <c r="J1002" s="1" t="s">
        <v>129</v>
      </c>
      <c r="K1002" s="1" t="s">
        <v>1699</v>
      </c>
      <c r="L1002" s="1" t="s">
        <v>1700</v>
      </c>
      <c r="M1002" s="1" t="s">
        <v>64</v>
      </c>
      <c r="N1002" s="1" t="s">
        <v>52</v>
      </c>
      <c r="O1002" s="1" t="str">
        <f t="shared" si="108"/>
        <v>维持</v>
      </c>
      <c r="P1002" s="1" t="s">
        <v>53</v>
      </c>
      <c r="Q1002" s="1" t="s">
        <v>1690</v>
      </c>
      <c r="R1002" s="1" t="s">
        <v>2966</v>
      </c>
      <c r="S1002" s="1" t="s">
        <v>2967</v>
      </c>
      <c r="T1002" s="1" t="s">
        <v>133</v>
      </c>
      <c r="U1002" s="1" t="s">
        <v>4281</v>
      </c>
      <c r="V1002" s="1" t="s">
        <v>133</v>
      </c>
      <c r="W1002" s="1" t="s">
        <v>58</v>
      </c>
      <c r="X1002" s="1" t="s">
        <v>173</v>
      </c>
      <c r="Y1002" s="1" t="s">
        <v>76</v>
      </c>
      <c r="Z1002" s="1" t="s">
        <v>77</v>
      </c>
      <c r="AA1002" s="1" t="s">
        <v>77</v>
      </c>
      <c r="AB1002" s="1" t="s">
        <v>61</v>
      </c>
      <c r="AC1002" s="1" t="s">
        <v>292</v>
      </c>
      <c r="AD1002" s="1" t="s">
        <v>78</v>
      </c>
      <c r="AE1002" s="1" t="s">
        <v>71</v>
      </c>
      <c r="AF1002" s="1"/>
      <c r="AG1002" s="1">
        <v>20111001</v>
      </c>
      <c r="AH1002" s="1" t="str">
        <f t="shared" si="109"/>
        <v>201110</v>
      </c>
      <c r="AI1002" s="1"/>
      <c r="AJ1002" s="1"/>
      <c r="AK1002" s="1"/>
      <c r="AL1002" s="1">
        <v>82</v>
      </c>
      <c r="AM1002" s="1">
        <v>80</v>
      </c>
      <c r="AN1002" s="1">
        <v>82</v>
      </c>
      <c r="AO1002" s="1"/>
      <c r="AP1002" s="1">
        <v>20131111</v>
      </c>
      <c r="AQ1002" s="1">
        <v>20131001</v>
      </c>
      <c r="AR1002" s="1">
        <v>20140901</v>
      </c>
      <c r="AS1002" s="1" t="s">
        <v>180</v>
      </c>
      <c r="AT1002" s="1"/>
      <c r="AU1002" s="1"/>
      <c r="AV1002">
        <v>82</v>
      </c>
      <c r="AW1002" s="5" t="str">
        <f t="shared" si="111"/>
        <v>&gt;10万</v>
      </c>
      <c r="AX1002">
        <v>530.51199999999994</v>
      </c>
      <c r="AY1002">
        <v>6</v>
      </c>
      <c r="AZ1002">
        <v>1323.345</v>
      </c>
      <c r="BA1002">
        <v>12</v>
      </c>
      <c r="BB1002">
        <v>88.418666666666653</v>
      </c>
      <c r="BC1002" s="3" t="str">
        <f t="shared" si="112"/>
        <v>其他商场</v>
      </c>
      <c r="BD1002" s="4" t="s">
        <v>27587</v>
      </c>
      <c r="BE1002">
        <f t="shared" si="110"/>
        <v>110.27875</v>
      </c>
      <c r="BF1002" s="4" t="str">
        <f t="shared" si="113"/>
        <v>&gt;10万</v>
      </c>
      <c r="BG1002" t="e">
        <v>#N/A</v>
      </c>
      <c r="BH1002" s="4" t="e">
        <v>#N/A</v>
      </c>
    </row>
    <row r="1003" spans="1:60">
      <c r="A1003" s="1" t="s">
        <v>4282</v>
      </c>
      <c r="B1003" s="1" t="s">
        <v>4283</v>
      </c>
      <c r="C1003" s="1" t="s">
        <v>4284</v>
      </c>
      <c r="D1003" s="1" t="s">
        <v>4285</v>
      </c>
      <c r="E1003" s="1" t="s">
        <v>2992</v>
      </c>
      <c r="F1003" s="1" t="s">
        <v>1700</v>
      </c>
      <c r="G1003" s="1" t="s">
        <v>129</v>
      </c>
      <c r="H1003" s="1" t="s">
        <v>2992</v>
      </c>
      <c r="I1003" s="1" t="s">
        <v>1700</v>
      </c>
      <c r="J1003" s="1" t="s">
        <v>129</v>
      </c>
      <c r="K1003" s="1" t="s">
        <v>1699</v>
      </c>
      <c r="L1003" s="1" t="s">
        <v>1700</v>
      </c>
      <c r="M1003" s="1" t="s">
        <v>64</v>
      </c>
      <c r="N1003" s="1" t="s">
        <v>52</v>
      </c>
      <c r="O1003" s="1" t="str">
        <f t="shared" si="108"/>
        <v>维持</v>
      </c>
      <c r="P1003" s="1" t="s">
        <v>53</v>
      </c>
      <c r="Q1003" s="1" t="s">
        <v>1690</v>
      </c>
      <c r="R1003" s="1" t="s">
        <v>2966</v>
      </c>
      <c r="S1003" s="1" t="s">
        <v>2993</v>
      </c>
      <c r="T1003" s="1" t="s">
        <v>654</v>
      </c>
      <c r="U1003" s="1" t="s">
        <v>3325</v>
      </c>
      <c r="V1003" s="1" t="s">
        <v>682</v>
      </c>
      <c r="W1003" s="1" t="s">
        <v>58</v>
      </c>
      <c r="X1003" s="1" t="s">
        <v>173</v>
      </c>
      <c r="Y1003" s="1" t="s">
        <v>60</v>
      </c>
      <c r="Z1003" s="1" t="s">
        <v>60</v>
      </c>
      <c r="AA1003" s="1" t="s">
        <v>77</v>
      </c>
      <c r="AB1003" s="1" t="s">
        <v>61</v>
      </c>
      <c r="AC1003" s="1" t="s">
        <v>292</v>
      </c>
      <c r="AD1003" s="1" t="s">
        <v>70</v>
      </c>
      <c r="AE1003" s="1" t="s">
        <v>83</v>
      </c>
      <c r="AF1003" s="1"/>
      <c r="AG1003" s="1">
        <v>20111023</v>
      </c>
      <c r="AH1003" s="1" t="str">
        <f t="shared" si="109"/>
        <v>201110</v>
      </c>
      <c r="AI1003" s="1">
        <v>20141119</v>
      </c>
      <c r="AJ1003" s="1"/>
      <c r="AK1003" s="1"/>
      <c r="AL1003" s="1">
        <v>97</v>
      </c>
      <c r="AM1003" s="1">
        <v>140</v>
      </c>
      <c r="AN1003" s="1">
        <v>106</v>
      </c>
      <c r="AO1003" s="1"/>
      <c r="AP1003" s="1">
        <v>20141128</v>
      </c>
      <c r="AQ1003" s="1">
        <v>20141119</v>
      </c>
      <c r="AR1003" s="1">
        <v>20150830</v>
      </c>
      <c r="AS1003" s="1" t="s">
        <v>64</v>
      </c>
      <c r="AT1003" s="1"/>
      <c r="AU1003" s="1"/>
      <c r="AV1003">
        <v>97</v>
      </c>
      <c r="AW1003" s="5" t="str">
        <f t="shared" si="111"/>
        <v>&gt;10万</v>
      </c>
      <c r="AX1003">
        <v>348.75428999999997</v>
      </c>
      <c r="AY1003">
        <v>7</v>
      </c>
      <c r="AZ1003">
        <v>1651.1560000000002</v>
      </c>
      <c r="BA1003">
        <v>10</v>
      </c>
      <c r="BB1003">
        <v>49.822041428571424</v>
      </c>
      <c r="BC1003" s="3" t="str">
        <f t="shared" si="112"/>
        <v>其他商场</v>
      </c>
      <c r="BD1003" s="4" t="s">
        <v>27586</v>
      </c>
      <c r="BE1003">
        <f t="shared" si="110"/>
        <v>165.11560000000003</v>
      </c>
      <c r="BF1003" s="4" t="str">
        <f t="shared" si="113"/>
        <v>&gt;10万</v>
      </c>
      <c r="BG1003" t="e">
        <v>#N/A</v>
      </c>
      <c r="BH1003" s="4" t="e">
        <v>#N/A</v>
      </c>
    </row>
    <row r="1004" spans="1:60">
      <c r="A1004" s="1" t="s">
        <v>4286</v>
      </c>
      <c r="B1004" s="1" t="s">
        <v>4287</v>
      </c>
      <c r="C1004" s="1" t="s">
        <v>4287</v>
      </c>
      <c r="D1004" s="1" t="s">
        <v>4288</v>
      </c>
      <c r="E1004" s="1" t="s">
        <v>3069</v>
      </c>
      <c r="F1004" s="1" t="s">
        <v>2973</v>
      </c>
      <c r="G1004" s="1" t="s">
        <v>129</v>
      </c>
      <c r="H1004" s="1" t="s">
        <v>4289</v>
      </c>
      <c r="I1004" s="1" t="s">
        <v>4290</v>
      </c>
      <c r="J1004" s="1" t="s">
        <v>159</v>
      </c>
      <c r="K1004" s="1" t="s">
        <v>2974</v>
      </c>
      <c r="L1004" s="1" t="s">
        <v>2973</v>
      </c>
      <c r="M1004" s="1" t="s">
        <v>160</v>
      </c>
      <c r="N1004" s="1" t="s">
        <v>52</v>
      </c>
      <c r="O1004" s="1" t="str">
        <f t="shared" si="108"/>
        <v>维持</v>
      </c>
      <c r="P1004" s="1" t="s">
        <v>53</v>
      </c>
      <c r="Q1004" s="1" t="s">
        <v>1690</v>
      </c>
      <c r="R1004" s="1" t="s">
        <v>2966</v>
      </c>
      <c r="S1004" s="1" t="s">
        <v>3009</v>
      </c>
      <c r="T1004" s="1" t="s">
        <v>654</v>
      </c>
      <c r="U1004" s="1" t="s">
        <v>3223</v>
      </c>
      <c r="V1004" s="1" t="s">
        <v>654</v>
      </c>
      <c r="W1004" s="1" t="s">
        <v>58</v>
      </c>
      <c r="X1004" s="1" t="s">
        <v>173</v>
      </c>
      <c r="Y1004" s="1" t="s">
        <v>60</v>
      </c>
      <c r="Z1004" s="1" t="s">
        <v>60</v>
      </c>
      <c r="AA1004" s="1" t="s">
        <v>60</v>
      </c>
      <c r="AB1004" s="1" t="s">
        <v>162</v>
      </c>
      <c r="AC1004" s="1" t="s">
        <v>341</v>
      </c>
      <c r="AD1004" s="1" t="s">
        <v>78</v>
      </c>
      <c r="AE1004" s="1" t="s">
        <v>71</v>
      </c>
      <c r="AF1004" s="1" t="s">
        <v>72</v>
      </c>
      <c r="AG1004" s="1">
        <v>20111117</v>
      </c>
      <c r="AH1004" s="1" t="str">
        <f t="shared" si="109"/>
        <v>201111</v>
      </c>
      <c r="AI1004" s="1"/>
      <c r="AJ1004" s="1"/>
      <c r="AK1004" s="1"/>
      <c r="AL1004" s="1">
        <v>103</v>
      </c>
      <c r="AM1004" s="1">
        <v>125</v>
      </c>
      <c r="AN1004" s="1">
        <v>103</v>
      </c>
      <c r="AO1004" s="1"/>
      <c r="AP1004" s="1">
        <v>20131028</v>
      </c>
      <c r="AQ1004" s="1">
        <v>20131001</v>
      </c>
      <c r="AR1004" s="1">
        <v>20140930</v>
      </c>
      <c r="AS1004" s="1" t="s">
        <v>189</v>
      </c>
      <c r="AT1004" s="1"/>
      <c r="AU1004" s="1"/>
      <c r="AV1004">
        <v>103</v>
      </c>
      <c r="AW1004" s="5" t="str">
        <f t="shared" si="111"/>
        <v>&lt;7万</v>
      </c>
      <c r="AX1004">
        <v>394.71100000000001</v>
      </c>
      <c r="AY1004">
        <v>7</v>
      </c>
      <c r="AZ1004">
        <v>739.76400000000001</v>
      </c>
      <c r="BA1004">
        <v>12</v>
      </c>
      <c r="BB1004">
        <v>56.387285714285717</v>
      </c>
      <c r="BC1004" s="3" t="str">
        <f t="shared" si="112"/>
        <v>其他商场</v>
      </c>
      <c r="BD1004" s="4" t="s">
        <v>27586</v>
      </c>
      <c r="BE1004">
        <f t="shared" si="110"/>
        <v>61.646999999999998</v>
      </c>
      <c r="BF1004" s="4" t="str">
        <f t="shared" si="113"/>
        <v>&lt;7万</v>
      </c>
      <c r="BG1004" t="e">
        <v>#N/A</v>
      </c>
      <c r="BH1004" s="4" t="e">
        <v>#N/A</v>
      </c>
    </row>
    <row r="1005" spans="1:60">
      <c r="A1005" s="1" t="s">
        <v>4291</v>
      </c>
      <c r="B1005" s="1" t="s">
        <v>4292</v>
      </c>
      <c r="C1005" s="1" t="s">
        <v>4292</v>
      </c>
      <c r="D1005" s="1" t="s">
        <v>4293</v>
      </c>
      <c r="E1005" s="1" t="s">
        <v>2998</v>
      </c>
      <c r="F1005" s="1" t="s">
        <v>2999</v>
      </c>
      <c r="G1005" s="1" t="s">
        <v>49</v>
      </c>
      <c r="H1005" s="1" t="s">
        <v>3483</v>
      </c>
      <c r="I1005" s="1" t="s">
        <v>3484</v>
      </c>
      <c r="J1005" s="1" t="s">
        <v>159</v>
      </c>
      <c r="K1005" s="1" t="s">
        <v>3002</v>
      </c>
      <c r="L1005" s="1" t="s">
        <v>2999</v>
      </c>
      <c r="M1005" s="1" t="s">
        <v>51</v>
      </c>
      <c r="N1005" s="1" t="s">
        <v>52</v>
      </c>
      <c r="O1005" s="1" t="str">
        <f t="shared" si="108"/>
        <v>维持</v>
      </c>
      <c r="P1005" s="1" t="s">
        <v>53</v>
      </c>
      <c r="Q1005" s="1" t="s">
        <v>1690</v>
      </c>
      <c r="R1005" s="1" t="s">
        <v>2956</v>
      </c>
      <c r="S1005" s="1" t="s">
        <v>3047</v>
      </c>
      <c r="T1005" s="1" t="s">
        <v>355</v>
      </c>
      <c r="U1005" s="1" t="s">
        <v>3485</v>
      </c>
      <c r="V1005" s="1" t="s">
        <v>682</v>
      </c>
      <c r="W1005" s="1" t="s">
        <v>58</v>
      </c>
      <c r="X1005" s="1" t="s">
        <v>59</v>
      </c>
      <c r="Y1005" s="1" t="s">
        <v>60</v>
      </c>
      <c r="Z1005" s="1" t="s">
        <v>60</v>
      </c>
      <c r="AA1005" s="1" t="s">
        <v>60</v>
      </c>
      <c r="AB1005" s="1" t="s">
        <v>162</v>
      </c>
      <c r="AC1005" s="1" t="s">
        <v>325</v>
      </c>
      <c r="AD1005" s="1" t="s">
        <v>78</v>
      </c>
      <c r="AE1005" s="1" t="s">
        <v>71</v>
      </c>
      <c r="AF1005" s="1" t="s">
        <v>72</v>
      </c>
      <c r="AG1005" s="1">
        <v>20111207</v>
      </c>
      <c r="AH1005" s="1" t="str">
        <f t="shared" si="109"/>
        <v>201112</v>
      </c>
      <c r="AI1005" s="1"/>
      <c r="AJ1005" s="1"/>
      <c r="AK1005" s="1"/>
      <c r="AL1005" s="1">
        <v>61</v>
      </c>
      <c r="AM1005" s="1">
        <v>66</v>
      </c>
      <c r="AN1005" s="1">
        <v>61</v>
      </c>
      <c r="AO1005" s="1"/>
      <c r="AP1005" s="1">
        <v>20140730</v>
      </c>
      <c r="AQ1005" s="1">
        <v>20131001</v>
      </c>
      <c r="AR1005" s="1">
        <v>20140930</v>
      </c>
      <c r="AS1005" s="1" t="s">
        <v>64</v>
      </c>
      <c r="AT1005" s="1"/>
      <c r="AU1005" s="1"/>
      <c r="AV1005">
        <v>61</v>
      </c>
      <c r="AW1005" s="5" t="str">
        <f t="shared" si="111"/>
        <v>&lt;7万</v>
      </c>
      <c r="AX1005">
        <v>281.21049999999997</v>
      </c>
      <c r="AY1005">
        <v>7</v>
      </c>
      <c r="AZ1005">
        <v>581.43900000000008</v>
      </c>
      <c r="BA1005">
        <v>12</v>
      </c>
      <c r="BB1005">
        <v>40.172928571428564</v>
      </c>
      <c r="BC1005" s="3" t="str">
        <f t="shared" si="112"/>
        <v>其他商场</v>
      </c>
      <c r="BD1005" s="4" t="s">
        <v>27586</v>
      </c>
      <c r="BE1005">
        <f t="shared" si="110"/>
        <v>48.453250000000004</v>
      </c>
      <c r="BF1005" s="4" t="str">
        <f t="shared" si="113"/>
        <v>&lt;7万</v>
      </c>
      <c r="BG1005" t="e">
        <v>#N/A</v>
      </c>
      <c r="BH1005" s="4" t="e">
        <v>#N/A</v>
      </c>
    </row>
    <row r="1006" spans="1:60">
      <c r="A1006" s="1" t="s">
        <v>4294</v>
      </c>
      <c r="B1006" s="1" t="s">
        <v>4295</v>
      </c>
      <c r="C1006" s="1" t="s">
        <v>4295</v>
      </c>
      <c r="D1006" s="1" t="s">
        <v>4296</v>
      </c>
      <c r="E1006" s="1" t="s">
        <v>2998</v>
      </c>
      <c r="F1006" s="1" t="s">
        <v>2999</v>
      </c>
      <c r="G1006" s="1" t="s">
        <v>49</v>
      </c>
      <c r="H1006" s="1" t="s">
        <v>4297</v>
      </c>
      <c r="I1006" s="1" t="s">
        <v>4298</v>
      </c>
      <c r="J1006" s="1" t="s">
        <v>159</v>
      </c>
      <c r="K1006" s="1" t="s">
        <v>3002</v>
      </c>
      <c r="L1006" s="1" t="s">
        <v>2999</v>
      </c>
      <c r="M1006" s="1" t="s">
        <v>51</v>
      </c>
      <c r="N1006" s="1" t="s">
        <v>52</v>
      </c>
      <c r="O1006" s="1" t="str">
        <f t="shared" si="108"/>
        <v>维持</v>
      </c>
      <c r="P1006" s="1" t="s">
        <v>53</v>
      </c>
      <c r="Q1006" s="1" t="s">
        <v>1690</v>
      </c>
      <c r="R1006" s="1" t="s">
        <v>2956</v>
      </c>
      <c r="S1006" s="1" t="s">
        <v>3003</v>
      </c>
      <c r="T1006" s="1" t="s">
        <v>654</v>
      </c>
      <c r="U1006" s="1" t="s">
        <v>4299</v>
      </c>
      <c r="V1006" s="1" t="s">
        <v>682</v>
      </c>
      <c r="W1006" s="1" t="s">
        <v>58</v>
      </c>
      <c r="X1006" s="1" t="s">
        <v>173</v>
      </c>
      <c r="Y1006" s="1" t="s">
        <v>76</v>
      </c>
      <c r="Z1006" s="1" t="s">
        <v>77</v>
      </c>
      <c r="AA1006" s="1" t="s">
        <v>77</v>
      </c>
      <c r="AB1006" s="1" t="s">
        <v>162</v>
      </c>
      <c r="AC1006" s="1" t="s">
        <v>174</v>
      </c>
      <c r="AD1006" s="1" t="s">
        <v>78</v>
      </c>
      <c r="AE1006" s="1" t="s">
        <v>71</v>
      </c>
      <c r="AF1006" s="1"/>
      <c r="AG1006" s="1">
        <v>20111207</v>
      </c>
      <c r="AH1006" s="1" t="str">
        <f t="shared" si="109"/>
        <v>201112</v>
      </c>
      <c r="AI1006" s="1"/>
      <c r="AJ1006" s="1"/>
      <c r="AK1006" s="1"/>
      <c r="AL1006" s="1">
        <v>97</v>
      </c>
      <c r="AM1006" s="1">
        <v>108</v>
      </c>
      <c r="AN1006" s="1">
        <v>97</v>
      </c>
      <c r="AO1006" s="1"/>
      <c r="AP1006" s="1">
        <v>20140730</v>
      </c>
      <c r="AQ1006" s="1">
        <v>20141001</v>
      </c>
      <c r="AR1006" s="1">
        <v>20150930</v>
      </c>
      <c r="AS1006" s="1" t="s">
        <v>64</v>
      </c>
      <c r="AT1006" s="1"/>
      <c r="AU1006" s="1"/>
      <c r="AV1006">
        <v>97</v>
      </c>
      <c r="AW1006" s="5" t="str">
        <f t="shared" si="111"/>
        <v>&gt;10万</v>
      </c>
      <c r="AX1006">
        <v>864.94</v>
      </c>
      <c r="AY1006">
        <v>7</v>
      </c>
      <c r="AZ1006">
        <v>1464.9550000000002</v>
      </c>
      <c r="BA1006">
        <v>12</v>
      </c>
      <c r="BB1006">
        <v>123.56285714285715</v>
      </c>
      <c r="BC1006" s="3" t="str">
        <f t="shared" si="112"/>
        <v>其他商场</v>
      </c>
      <c r="BD1006" s="4" t="s">
        <v>27585</v>
      </c>
      <c r="BE1006">
        <f t="shared" si="110"/>
        <v>122.07958333333335</v>
      </c>
      <c r="BF1006" s="4" t="str">
        <f t="shared" si="113"/>
        <v>&gt;10万</v>
      </c>
      <c r="BG1006" t="e">
        <v>#N/A</v>
      </c>
      <c r="BH1006" s="4" t="e">
        <v>#N/A</v>
      </c>
    </row>
    <row r="1007" spans="1:60">
      <c r="A1007" s="1" t="s">
        <v>4300</v>
      </c>
      <c r="B1007" s="1" t="s">
        <v>4301</v>
      </c>
      <c r="C1007" s="1" t="s">
        <v>4301</v>
      </c>
      <c r="D1007" s="1" t="s">
        <v>4302</v>
      </c>
      <c r="E1007" s="1" t="s">
        <v>2963</v>
      </c>
      <c r="F1007" s="1" t="s">
        <v>1700</v>
      </c>
      <c r="G1007" s="1" t="s">
        <v>129</v>
      </c>
      <c r="H1007" s="1" t="s">
        <v>4303</v>
      </c>
      <c r="I1007" s="1" t="s">
        <v>4304</v>
      </c>
      <c r="J1007" s="1" t="s">
        <v>159</v>
      </c>
      <c r="K1007" s="1" t="s">
        <v>1699</v>
      </c>
      <c r="L1007" s="1" t="s">
        <v>1700</v>
      </c>
      <c r="M1007" s="1" t="s">
        <v>1734</v>
      </c>
      <c r="N1007" s="1" t="s">
        <v>52</v>
      </c>
      <c r="O1007" s="1" t="str">
        <f t="shared" si="108"/>
        <v>维持</v>
      </c>
      <c r="P1007" s="1" t="s">
        <v>53</v>
      </c>
      <c r="Q1007" s="1" t="s">
        <v>1690</v>
      </c>
      <c r="R1007" s="1" t="s">
        <v>2966</v>
      </c>
      <c r="S1007" s="1" t="s">
        <v>2967</v>
      </c>
      <c r="T1007" s="1" t="s">
        <v>133</v>
      </c>
      <c r="U1007" s="1" t="s">
        <v>2988</v>
      </c>
      <c r="V1007" s="1" t="s">
        <v>682</v>
      </c>
      <c r="W1007" s="1" t="s">
        <v>58</v>
      </c>
      <c r="X1007" s="1" t="s">
        <v>173</v>
      </c>
      <c r="Y1007" s="1" t="s">
        <v>60</v>
      </c>
      <c r="Z1007" s="1" t="s">
        <v>60</v>
      </c>
      <c r="AA1007" s="1" t="s">
        <v>60</v>
      </c>
      <c r="AB1007" s="1" t="s">
        <v>162</v>
      </c>
      <c r="AC1007" s="1" t="s">
        <v>292</v>
      </c>
      <c r="AD1007" s="1" t="s">
        <v>78</v>
      </c>
      <c r="AE1007" s="1" t="s">
        <v>83</v>
      </c>
      <c r="AF1007" s="1"/>
      <c r="AG1007" s="1">
        <v>20111218</v>
      </c>
      <c r="AH1007" s="1" t="str">
        <f t="shared" si="109"/>
        <v>201112</v>
      </c>
      <c r="AI1007" s="1"/>
      <c r="AJ1007" s="1"/>
      <c r="AK1007" s="1"/>
      <c r="AL1007" s="1">
        <v>58</v>
      </c>
      <c r="AM1007" s="1">
        <v>66.69</v>
      </c>
      <c r="AN1007" s="1">
        <v>58</v>
      </c>
      <c r="AO1007" s="1"/>
      <c r="AP1007" s="1">
        <v>20131121</v>
      </c>
      <c r="AQ1007" s="1">
        <v>20131001</v>
      </c>
      <c r="AR1007" s="1">
        <v>20140630</v>
      </c>
      <c r="AS1007" s="1" t="s">
        <v>189</v>
      </c>
      <c r="AT1007" s="1"/>
      <c r="AU1007" s="1"/>
      <c r="AV1007">
        <v>58</v>
      </c>
      <c r="AW1007" s="5" t="str">
        <f t="shared" si="111"/>
        <v>&lt;7万</v>
      </c>
      <c r="AX1007">
        <v>99.153999999999996</v>
      </c>
      <c r="AY1007">
        <v>7</v>
      </c>
      <c r="AZ1007">
        <v>136.89770000000001</v>
      </c>
      <c r="BA1007">
        <v>12</v>
      </c>
      <c r="BB1007">
        <v>14.164857142857143</v>
      </c>
      <c r="BC1007" s="3" t="str">
        <f t="shared" si="112"/>
        <v>其他商场</v>
      </c>
      <c r="BD1007" s="4" t="s">
        <v>27586</v>
      </c>
      <c r="BE1007">
        <f t="shared" si="110"/>
        <v>11.408141666666667</v>
      </c>
      <c r="BF1007" s="4" t="str">
        <f t="shared" si="113"/>
        <v>&lt;7万</v>
      </c>
      <c r="BG1007" t="e">
        <v>#N/A</v>
      </c>
      <c r="BH1007" s="4" t="e">
        <v>#N/A</v>
      </c>
    </row>
    <row r="1008" spans="1:60">
      <c r="A1008" s="1" t="s">
        <v>4305</v>
      </c>
      <c r="B1008" s="1" t="s">
        <v>4306</v>
      </c>
      <c r="C1008" s="1" t="s">
        <v>4307</v>
      </c>
      <c r="D1008" s="1" t="s">
        <v>4308</v>
      </c>
      <c r="E1008" s="1" t="s">
        <v>2992</v>
      </c>
      <c r="F1008" s="1" t="s">
        <v>1700</v>
      </c>
      <c r="G1008" s="1" t="s">
        <v>129</v>
      </c>
      <c r="H1008" s="1" t="s">
        <v>2992</v>
      </c>
      <c r="I1008" s="1" t="s">
        <v>1700</v>
      </c>
      <c r="J1008" s="1" t="s">
        <v>129</v>
      </c>
      <c r="K1008" s="1" t="s">
        <v>1699</v>
      </c>
      <c r="L1008" s="1" t="s">
        <v>1700</v>
      </c>
      <c r="M1008" s="1" t="s">
        <v>64</v>
      </c>
      <c r="N1008" s="1" t="s">
        <v>52</v>
      </c>
      <c r="O1008" s="1" t="str">
        <f t="shared" si="108"/>
        <v>维持</v>
      </c>
      <c r="P1008" s="1" t="s">
        <v>53</v>
      </c>
      <c r="Q1008" s="1" t="s">
        <v>1690</v>
      </c>
      <c r="R1008" s="1" t="s">
        <v>2966</v>
      </c>
      <c r="S1008" s="1" t="s">
        <v>2975</v>
      </c>
      <c r="T1008" s="1" t="s">
        <v>133</v>
      </c>
      <c r="U1008" s="1" t="s">
        <v>3015</v>
      </c>
      <c r="V1008" s="1" t="s">
        <v>682</v>
      </c>
      <c r="W1008" s="1" t="s">
        <v>58</v>
      </c>
      <c r="X1008" s="1" t="s">
        <v>59</v>
      </c>
      <c r="Y1008" s="1" t="s">
        <v>76</v>
      </c>
      <c r="Z1008" s="1" t="s">
        <v>77</v>
      </c>
      <c r="AA1008" s="1" t="s">
        <v>77</v>
      </c>
      <c r="AB1008" s="1" t="s">
        <v>61</v>
      </c>
      <c r="AC1008" s="1" t="s">
        <v>325</v>
      </c>
      <c r="AD1008" s="1" t="s">
        <v>70</v>
      </c>
      <c r="AE1008" s="1" t="s">
        <v>83</v>
      </c>
      <c r="AF1008" s="1" t="s">
        <v>72</v>
      </c>
      <c r="AG1008" s="1">
        <v>20111231</v>
      </c>
      <c r="AH1008" s="1" t="str">
        <f t="shared" si="109"/>
        <v>201112</v>
      </c>
      <c r="AI1008" s="1"/>
      <c r="AJ1008" s="1"/>
      <c r="AK1008" s="1"/>
      <c r="AL1008" s="1">
        <v>164</v>
      </c>
      <c r="AM1008" s="1">
        <v>180</v>
      </c>
      <c r="AN1008" s="1">
        <v>164</v>
      </c>
      <c r="AO1008" s="1"/>
      <c r="AP1008" s="1">
        <v>20140113</v>
      </c>
      <c r="AQ1008" s="1">
        <v>20131001</v>
      </c>
      <c r="AR1008" s="1">
        <v>20140930</v>
      </c>
      <c r="AS1008" s="1" t="s">
        <v>180</v>
      </c>
      <c r="AT1008" s="1"/>
      <c r="AU1008" s="1"/>
      <c r="AV1008">
        <v>164</v>
      </c>
      <c r="AW1008" s="5" t="str">
        <f t="shared" si="111"/>
        <v>&gt;10万</v>
      </c>
      <c r="AX1008">
        <v>1072.8609999999999</v>
      </c>
      <c r="AY1008">
        <v>7</v>
      </c>
      <c r="AZ1008">
        <v>1428.4478999999997</v>
      </c>
      <c r="BA1008">
        <v>12</v>
      </c>
      <c r="BB1008">
        <v>153.26585714285713</v>
      </c>
      <c r="BC1008" s="3" t="str">
        <f t="shared" si="112"/>
        <v>常规商场</v>
      </c>
      <c r="BD1008" s="4" t="s">
        <v>27585</v>
      </c>
      <c r="BE1008">
        <f t="shared" si="110"/>
        <v>119.03732499999997</v>
      </c>
      <c r="BF1008" s="4" t="str">
        <f t="shared" si="113"/>
        <v>&gt;10万</v>
      </c>
      <c r="BG1008" t="e">
        <v>#N/A</v>
      </c>
      <c r="BH1008" s="4" t="e">
        <v>#N/A</v>
      </c>
    </row>
    <row r="1009" spans="1:60">
      <c r="A1009" s="1" t="s">
        <v>4309</v>
      </c>
      <c r="B1009" s="1" t="s">
        <v>4310</v>
      </c>
      <c r="C1009" s="1" t="s">
        <v>4310</v>
      </c>
      <c r="D1009" s="1">
        <v>15045959992</v>
      </c>
      <c r="E1009" s="1" t="s">
        <v>2998</v>
      </c>
      <c r="F1009" s="1" t="s">
        <v>2999</v>
      </c>
      <c r="G1009" s="1" t="s">
        <v>49</v>
      </c>
      <c r="H1009" s="1" t="s">
        <v>3594</v>
      </c>
      <c r="I1009" s="1" t="s">
        <v>3595</v>
      </c>
      <c r="J1009" s="1" t="s">
        <v>159</v>
      </c>
      <c r="K1009" s="1" t="s">
        <v>3002</v>
      </c>
      <c r="L1009" s="1" t="s">
        <v>2999</v>
      </c>
      <c r="M1009" s="1" t="s">
        <v>51</v>
      </c>
      <c r="N1009" s="1" t="s">
        <v>100</v>
      </c>
      <c r="O1009" s="1" t="str">
        <f t="shared" si="108"/>
        <v>整改</v>
      </c>
      <c r="P1009" s="1" t="s">
        <v>53</v>
      </c>
      <c r="Q1009" s="1" t="s">
        <v>1690</v>
      </c>
      <c r="R1009" s="1" t="s">
        <v>2956</v>
      </c>
      <c r="S1009" s="1" t="s">
        <v>2957</v>
      </c>
      <c r="T1009" s="1" t="s">
        <v>133</v>
      </c>
      <c r="U1009" s="1" t="s">
        <v>3596</v>
      </c>
      <c r="V1009" s="1" t="s">
        <v>682</v>
      </c>
      <c r="W1009" s="1" t="s">
        <v>58</v>
      </c>
      <c r="X1009" s="1" t="s">
        <v>59</v>
      </c>
      <c r="Y1009" s="1" t="s">
        <v>60</v>
      </c>
      <c r="Z1009" s="1" t="s">
        <v>60</v>
      </c>
      <c r="AA1009" s="1" t="s">
        <v>60</v>
      </c>
      <c r="AB1009" s="1" t="s">
        <v>162</v>
      </c>
      <c r="AC1009" s="1" t="s">
        <v>325</v>
      </c>
      <c r="AD1009" s="1" t="s">
        <v>78</v>
      </c>
      <c r="AE1009" s="1" t="s">
        <v>83</v>
      </c>
      <c r="AF1009" s="1" t="s">
        <v>1287</v>
      </c>
      <c r="AG1009" s="1">
        <v>20111225</v>
      </c>
      <c r="AH1009" s="1" t="str">
        <f t="shared" si="109"/>
        <v>201112</v>
      </c>
      <c r="AI1009" s="1">
        <v>20150518</v>
      </c>
      <c r="AJ1009" s="1"/>
      <c r="AK1009" s="1"/>
      <c r="AL1009" s="1">
        <v>98</v>
      </c>
      <c r="AM1009" s="1">
        <v>111</v>
      </c>
      <c r="AN1009" s="1">
        <v>98</v>
      </c>
      <c r="AO1009" s="1"/>
      <c r="AP1009" s="1">
        <v>20140723</v>
      </c>
      <c r="AQ1009" s="1">
        <v>20131001</v>
      </c>
      <c r="AR1009" s="1">
        <v>20140930</v>
      </c>
      <c r="AS1009" s="1" t="s">
        <v>64</v>
      </c>
      <c r="AT1009" s="1"/>
      <c r="AU1009" s="1"/>
      <c r="AV1009">
        <v>98</v>
      </c>
      <c r="AW1009" s="5" t="str">
        <f t="shared" si="111"/>
        <v>&lt;7万</v>
      </c>
      <c r="AX1009">
        <v>581.59799999999996</v>
      </c>
      <c r="AY1009">
        <v>6</v>
      </c>
      <c r="AZ1009">
        <v>753.79539999999986</v>
      </c>
      <c r="BA1009">
        <v>12</v>
      </c>
      <c r="BB1009">
        <v>96.932999999999993</v>
      </c>
      <c r="BC1009" s="3" t="str">
        <f t="shared" si="112"/>
        <v>其他商场</v>
      </c>
      <c r="BD1009" s="4" t="s">
        <v>27587</v>
      </c>
      <c r="BE1009">
        <f t="shared" si="110"/>
        <v>62.816283333333324</v>
      </c>
      <c r="BF1009" s="4" t="str">
        <f t="shared" si="113"/>
        <v>&lt;7万</v>
      </c>
      <c r="BG1009" t="e">
        <v>#N/A</v>
      </c>
      <c r="BH1009" s="4" t="e">
        <v>#N/A</v>
      </c>
    </row>
    <row r="1010" spans="1:60">
      <c r="A1010" s="1" t="s">
        <v>4311</v>
      </c>
      <c r="B1010" s="1" t="s">
        <v>4312</v>
      </c>
      <c r="C1010" s="1" t="s">
        <v>4312</v>
      </c>
      <c r="D1010" s="1" t="s">
        <v>4313</v>
      </c>
      <c r="E1010" s="1" t="s">
        <v>2992</v>
      </c>
      <c r="F1010" s="1" t="s">
        <v>1700</v>
      </c>
      <c r="G1010" s="1" t="s">
        <v>129</v>
      </c>
      <c r="H1010" s="1" t="s">
        <v>2992</v>
      </c>
      <c r="I1010" s="1" t="s">
        <v>1700</v>
      </c>
      <c r="J1010" s="1" t="s">
        <v>129</v>
      </c>
      <c r="K1010" s="1" t="s">
        <v>1699</v>
      </c>
      <c r="L1010" s="1" t="s">
        <v>1700</v>
      </c>
      <c r="M1010" s="1" t="s">
        <v>64</v>
      </c>
      <c r="N1010" s="1" t="s">
        <v>52</v>
      </c>
      <c r="O1010" s="1" t="str">
        <f t="shared" si="108"/>
        <v>维持</v>
      </c>
      <c r="P1010" s="1" t="s">
        <v>53</v>
      </c>
      <c r="Q1010" s="1" t="s">
        <v>1690</v>
      </c>
      <c r="R1010" s="1" t="s">
        <v>2966</v>
      </c>
      <c r="S1010" s="1" t="s">
        <v>2993</v>
      </c>
      <c r="T1010" s="1" t="s">
        <v>654</v>
      </c>
      <c r="U1010" s="1" t="s">
        <v>3325</v>
      </c>
      <c r="V1010" s="1" t="s">
        <v>682</v>
      </c>
      <c r="W1010" s="1" t="s">
        <v>58</v>
      </c>
      <c r="X1010" s="1" t="s">
        <v>173</v>
      </c>
      <c r="Y1010" s="1" t="s">
        <v>60</v>
      </c>
      <c r="Z1010" s="1" t="s">
        <v>60</v>
      </c>
      <c r="AA1010" s="1" t="s">
        <v>60</v>
      </c>
      <c r="AB1010" s="1" t="s">
        <v>61</v>
      </c>
      <c r="AC1010" s="1" t="s">
        <v>292</v>
      </c>
      <c r="AD1010" s="1" t="s">
        <v>78</v>
      </c>
      <c r="AE1010" s="1" t="s">
        <v>83</v>
      </c>
      <c r="AF1010" s="1"/>
      <c r="AG1010" s="1">
        <v>20111231</v>
      </c>
      <c r="AH1010" s="1" t="str">
        <f t="shared" si="109"/>
        <v>201112</v>
      </c>
      <c r="AI1010" s="1"/>
      <c r="AJ1010" s="1"/>
      <c r="AK1010" s="1"/>
      <c r="AL1010" s="1">
        <v>72</v>
      </c>
      <c r="AM1010" s="1">
        <v>79</v>
      </c>
      <c r="AN1010" s="1">
        <v>72</v>
      </c>
      <c r="AO1010" s="1"/>
      <c r="AP1010" s="1"/>
      <c r="AQ1010" s="1"/>
      <c r="AR1010" s="1"/>
      <c r="AS1010" s="1" t="s">
        <v>180</v>
      </c>
      <c r="AT1010" s="1"/>
      <c r="AU1010" s="1"/>
      <c r="AV1010">
        <v>72</v>
      </c>
      <c r="AW1010" s="5" t="str">
        <f t="shared" si="111"/>
        <v>&lt;7万</v>
      </c>
      <c r="AX1010">
        <v>0</v>
      </c>
      <c r="AY1010">
        <v>0</v>
      </c>
      <c r="AZ1010">
        <v>770.74700000000007</v>
      </c>
      <c r="BA1010">
        <v>12</v>
      </c>
      <c r="BB1010" t="e">
        <v>#DIV/0!</v>
      </c>
      <c r="BC1010" s="3" t="s">
        <v>27589</v>
      </c>
      <c r="BD1010" s="4" t="s">
        <v>27590</v>
      </c>
      <c r="BE1010">
        <f t="shared" si="110"/>
        <v>64.228916666666677</v>
      </c>
      <c r="BF1010" s="4" t="str">
        <f t="shared" si="113"/>
        <v>&lt;7万</v>
      </c>
      <c r="BG1010" t="e">
        <v>#N/A</v>
      </c>
      <c r="BH1010" s="4" t="e">
        <v>#N/A</v>
      </c>
    </row>
    <row r="1011" spans="1:60">
      <c r="A1011" s="1" t="s">
        <v>4314</v>
      </c>
      <c r="B1011" s="1" t="s">
        <v>4315</v>
      </c>
      <c r="C1011" s="1" t="s">
        <v>4316</v>
      </c>
      <c r="D1011" s="1" t="s">
        <v>4317</v>
      </c>
      <c r="E1011" s="1" t="s">
        <v>2998</v>
      </c>
      <c r="F1011" s="1" t="s">
        <v>2999</v>
      </c>
      <c r="G1011" s="1" t="s">
        <v>49</v>
      </c>
      <c r="H1011" s="1" t="s">
        <v>4318</v>
      </c>
      <c r="I1011" s="1" t="s">
        <v>4319</v>
      </c>
      <c r="J1011" s="1" t="s">
        <v>159</v>
      </c>
      <c r="K1011" s="1" t="s">
        <v>3002</v>
      </c>
      <c r="L1011" s="1" t="s">
        <v>2999</v>
      </c>
      <c r="M1011" s="1" t="s">
        <v>51</v>
      </c>
      <c r="N1011" s="1" t="s">
        <v>209</v>
      </c>
      <c r="O1011" s="1" t="str">
        <f t="shared" si="108"/>
        <v>关闭</v>
      </c>
      <c r="P1011" s="1" t="s">
        <v>53</v>
      </c>
      <c r="Q1011" s="1" t="s">
        <v>1690</v>
      </c>
      <c r="R1011" s="1" t="s">
        <v>2956</v>
      </c>
      <c r="S1011" s="1" t="s">
        <v>3177</v>
      </c>
      <c r="T1011" s="1" t="s">
        <v>355</v>
      </c>
      <c r="U1011" s="1" t="s">
        <v>3178</v>
      </c>
      <c r="V1011" s="1" t="s">
        <v>682</v>
      </c>
      <c r="W1011" s="1" t="s">
        <v>58</v>
      </c>
      <c r="X1011" s="1" t="s">
        <v>173</v>
      </c>
      <c r="Y1011" s="1" t="s">
        <v>60</v>
      </c>
      <c r="Z1011" s="1" t="s">
        <v>60</v>
      </c>
      <c r="AA1011" s="1" t="s">
        <v>60</v>
      </c>
      <c r="AB1011" s="1" t="s">
        <v>162</v>
      </c>
      <c r="AC1011" s="1" t="s">
        <v>292</v>
      </c>
      <c r="AD1011" s="1" t="s">
        <v>27597</v>
      </c>
      <c r="AE1011" s="1" t="s">
        <v>83</v>
      </c>
      <c r="AF1011" s="1"/>
      <c r="AG1011" s="1">
        <v>20120507</v>
      </c>
      <c r="AH1011" s="1" t="str">
        <f t="shared" si="109"/>
        <v>201205</v>
      </c>
      <c r="AI1011" s="1"/>
      <c r="AJ1011" s="1">
        <v>20150629</v>
      </c>
      <c r="AK1011" s="1" t="s">
        <v>538</v>
      </c>
      <c r="AL1011" s="1">
        <v>35</v>
      </c>
      <c r="AM1011" s="1"/>
      <c r="AN1011" s="1">
        <v>35</v>
      </c>
      <c r="AO1011" s="1"/>
      <c r="AP1011" s="1">
        <v>20140730</v>
      </c>
      <c r="AQ1011" s="1">
        <v>20141001</v>
      </c>
      <c r="AR1011" s="1">
        <v>20150930</v>
      </c>
      <c r="AS1011" s="1" t="s">
        <v>64</v>
      </c>
      <c r="AT1011" s="1"/>
      <c r="AU1011" s="1"/>
      <c r="AV1011">
        <v>35</v>
      </c>
      <c r="AW1011" s="5" t="str">
        <f t="shared" si="111"/>
        <v>&lt;7万</v>
      </c>
      <c r="AX1011">
        <v>479.05955999999992</v>
      </c>
      <c r="AY1011">
        <v>5</v>
      </c>
      <c r="AZ1011">
        <v>322.83699000000001</v>
      </c>
      <c r="BA1011">
        <v>9</v>
      </c>
      <c r="BB1011">
        <v>95.811911999999978</v>
      </c>
      <c r="BC1011" s="3" t="str">
        <f t="shared" si="112"/>
        <v>其他商场</v>
      </c>
      <c r="BD1011" s="4" t="s">
        <v>27587</v>
      </c>
      <c r="BE1011">
        <f t="shared" si="110"/>
        <v>35.870776666666671</v>
      </c>
      <c r="BF1011" s="4" t="str">
        <f t="shared" si="113"/>
        <v>&lt;7万</v>
      </c>
      <c r="BG1011" t="e">
        <v>#N/A</v>
      </c>
      <c r="BH1011" s="4" t="e">
        <v>#N/A</v>
      </c>
    </row>
    <row r="1012" spans="1:60">
      <c r="A1012" s="1" t="s">
        <v>4320</v>
      </c>
      <c r="B1012" s="1" t="s">
        <v>4321</v>
      </c>
      <c r="C1012" s="1" t="s">
        <v>4321</v>
      </c>
      <c r="D1012" s="1" t="s">
        <v>4322</v>
      </c>
      <c r="E1012" s="1" t="s">
        <v>167</v>
      </c>
      <c r="F1012" s="1" t="s">
        <v>168</v>
      </c>
      <c r="G1012" s="1" t="s">
        <v>49</v>
      </c>
      <c r="H1012" s="1" t="s">
        <v>925</v>
      </c>
      <c r="I1012" s="1" t="s">
        <v>926</v>
      </c>
      <c r="J1012" s="1" t="s">
        <v>159</v>
      </c>
      <c r="K1012" s="1" t="s">
        <v>169</v>
      </c>
      <c r="L1012" s="1" t="s">
        <v>168</v>
      </c>
      <c r="M1012" s="1" t="s">
        <v>51</v>
      </c>
      <c r="N1012" s="1" t="s">
        <v>52</v>
      </c>
      <c r="O1012" s="1" t="str">
        <f t="shared" si="108"/>
        <v>维持</v>
      </c>
      <c r="P1012" s="1" t="s">
        <v>53</v>
      </c>
      <c r="Q1012" s="1" t="s">
        <v>170</v>
      </c>
      <c r="R1012" s="1" t="s">
        <v>2956</v>
      </c>
      <c r="S1012" s="1" t="s">
        <v>3003</v>
      </c>
      <c r="T1012" s="1" t="s">
        <v>654</v>
      </c>
      <c r="U1012" s="1" t="s">
        <v>3159</v>
      </c>
      <c r="V1012" s="1" t="s">
        <v>654</v>
      </c>
      <c r="W1012" s="1" t="s">
        <v>185</v>
      </c>
      <c r="X1012" s="1" t="s">
        <v>927</v>
      </c>
      <c r="Y1012" s="1" t="s">
        <v>186</v>
      </c>
      <c r="Z1012" s="1" t="s">
        <v>186</v>
      </c>
      <c r="AA1012" s="1" t="s">
        <v>186</v>
      </c>
      <c r="AB1012" s="1" t="s">
        <v>162</v>
      </c>
      <c r="AC1012" s="1" t="s">
        <v>187</v>
      </c>
      <c r="AD1012" s="1" t="s">
        <v>188</v>
      </c>
      <c r="AE1012" s="1"/>
      <c r="AF1012" s="1" t="s">
        <v>63</v>
      </c>
      <c r="AG1012" s="1">
        <v>20120305</v>
      </c>
      <c r="AH1012" s="1" t="str">
        <f t="shared" si="109"/>
        <v>201203</v>
      </c>
      <c r="AI1012" s="1"/>
      <c r="AJ1012" s="1"/>
      <c r="AK1012" s="1"/>
      <c r="AL1012" s="1">
        <v>10</v>
      </c>
      <c r="AM1012" s="1"/>
      <c r="AN1012" s="1">
        <v>12</v>
      </c>
      <c r="AO1012" s="1"/>
      <c r="AP1012" s="1"/>
      <c r="AQ1012" s="1"/>
      <c r="AR1012" s="1"/>
      <c r="AS1012" s="1" t="s">
        <v>189</v>
      </c>
      <c r="AT1012" s="1"/>
      <c r="AU1012" s="1"/>
      <c r="AV1012">
        <v>10</v>
      </c>
      <c r="AW1012" s="5" t="str">
        <f t="shared" si="111"/>
        <v>&lt;7万</v>
      </c>
      <c r="AX1012">
        <v>23.080599999999997</v>
      </c>
      <c r="AY1012">
        <v>5</v>
      </c>
      <c r="AZ1012">
        <v>59.727359999999997</v>
      </c>
      <c r="BA1012">
        <v>10</v>
      </c>
      <c r="BB1012">
        <v>4.6161199999999996</v>
      </c>
      <c r="BC1012" s="3" t="str">
        <f t="shared" si="112"/>
        <v>其他商场</v>
      </c>
      <c r="BD1012" s="4" t="s">
        <v>27586</v>
      </c>
      <c r="BE1012">
        <f t="shared" si="110"/>
        <v>5.9727359999999994</v>
      </c>
      <c r="BF1012" s="4" t="str">
        <f t="shared" si="113"/>
        <v>&lt;7万</v>
      </c>
      <c r="BG1012" t="e">
        <v>#N/A</v>
      </c>
      <c r="BH1012" s="4" t="e">
        <v>#N/A</v>
      </c>
    </row>
    <row r="1013" spans="1:60">
      <c r="A1013" s="1" t="s">
        <v>4323</v>
      </c>
      <c r="B1013" s="1" t="s">
        <v>4324</v>
      </c>
      <c r="C1013" s="1" t="s">
        <v>4324</v>
      </c>
      <c r="D1013" s="1" t="s">
        <v>4325</v>
      </c>
      <c r="E1013" s="1" t="s">
        <v>2992</v>
      </c>
      <c r="F1013" s="1" t="s">
        <v>1700</v>
      </c>
      <c r="G1013" s="1" t="s">
        <v>129</v>
      </c>
      <c r="H1013" s="1" t="s">
        <v>2992</v>
      </c>
      <c r="I1013" s="1" t="s">
        <v>1700</v>
      </c>
      <c r="J1013" s="1" t="s">
        <v>129</v>
      </c>
      <c r="K1013" s="1" t="s">
        <v>1699</v>
      </c>
      <c r="L1013" s="1" t="s">
        <v>1700</v>
      </c>
      <c r="M1013" s="1" t="s">
        <v>64</v>
      </c>
      <c r="N1013" s="1" t="s">
        <v>52</v>
      </c>
      <c r="O1013" s="1" t="str">
        <f t="shared" si="108"/>
        <v>维持</v>
      </c>
      <c r="P1013" s="1" t="s">
        <v>53</v>
      </c>
      <c r="Q1013" s="1" t="s">
        <v>1690</v>
      </c>
      <c r="R1013" s="1" t="s">
        <v>2966</v>
      </c>
      <c r="S1013" s="1" t="s">
        <v>2993</v>
      </c>
      <c r="T1013" s="1" t="s">
        <v>654</v>
      </c>
      <c r="U1013" s="1" t="s">
        <v>4326</v>
      </c>
      <c r="V1013" s="1" t="s">
        <v>133</v>
      </c>
      <c r="W1013" s="1" t="s">
        <v>58</v>
      </c>
      <c r="X1013" s="1" t="s">
        <v>173</v>
      </c>
      <c r="Y1013" s="1" t="s">
        <v>60</v>
      </c>
      <c r="Z1013" s="1" t="s">
        <v>60</v>
      </c>
      <c r="AA1013" s="1" t="s">
        <v>95</v>
      </c>
      <c r="AB1013" s="1" t="s">
        <v>61</v>
      </c>
      <c r="AC1013" s="1" t="s">
        <v>714</v>
      </c>
      <c r="AD1013" s="1" t="s">
        <v>70</v>
      </c>
      <c r="AE1013" s="1"/>
      <c r="AF1013" s="1"/>
      <c r="AG1013" s="1">
        <v>20120607</v>
      </c>
      <c r="AH1013" s="1" t="str">
        <f t="shared" si="109"/>
        <v>201206</v>
      </c>
      <c r="AI1013" s="1"/>
      <c r="AJ1013" s="1"/>
      <c r="AK1013" s="1"/>
      <c r="AL1013" s="1">
        <v>182</v>
      </c>
      <c r="AM1013" s="1"/>
      <c r="AN1013" s="1">
        <v>175</v>
      </c>
      <c r="AO1013" s="1"/>
      <c r="AP1013" s="1">
        <v>20140113</v>
      </c>
      <c r="AQ1013" s="1">
        <v>20131001</v>
      </c>
      <c r="AR1013" s="1">
        <v>20140930</v>
      </c>
      <c r="AS1013" s="1" t="s">
        <v>180</v>
      </c>
      <c r="AT1013" s="1"/>
      <c r="AU1013" s="1"/>
      <c r="AV1013">
        <v>182</v>
      </c>
      <c r="AW1013" s="5" t="str">
        <f t="shared" si="111"/>
        <v>&gt;20万</v>
      </c>
      <c r="AX1013">
        <v>205.33599999999998</v>
      </c>
      <c r="AY1013">
        <v>4</v>
      </c>
      <c r="AZ1013">
        <v>2553.5619999999999</v>
      </c>
      <c r="BA1013">
        <v>12</v>
      </c>
      <c r="BB1013">
        <v>51.333999999999996</v>
      </c>
      <c r="BC1013" s="3" t="str">
        <f t="shared" si="112"/>
        <v>其他商场</v>
      </c>
      <c r="BD1013" s="4" t="s">
        <v>27586</v>
      </c>
      <c r="BE1013">
        <f t="shared" si="110"/>
        <v>212.79683333333332</v>
      </c>
      <c r="BF1013" s="4" t="str">
        <f t="shared" si="113"/>
        <v>&gt;20万</v>
      </c>
      <c r="BG1013" t="e">
        <v>#N/A</v>
      </c>
      <c r="BH1013" s="4" t="e">
        <v>#N/A</v>
      </c>
    </row>
    <row r="1014" spans="1:60">
      <c r="A1014" s="1" t="s">
        <v>4327</v>
      </c>
      <c r="B1014" s="1" t="s">
        <v>4328</v>
      </c>
      <c r="C1014" s="1" t="s">
        <v>4329</v>
      </c>
      <c r="D1014" s="1" t="s">
        <v>4330</v>
      </c>
      <c r="E1014" s="1" t="s">
        <v>2998</v>
      </c>
      <c r="F1014" s="1" t="s">
        <v>2999</v>
      </c>
      <c r="G1014" s="1" t="s">
        <v>49</v>
      </c>
      <c r="H1014" s="1" t="s">
        <v>3974</v>
      </c>
      <c r="I1014" s="1" t="s">
        <v>3975</v>
      </c>
      <c r="J1014" s="1" t="s">
        <v>159</v>
      </c>
      <c r="K1014" s="1" t="s">
        <v>3002</v>
      </c>
      <c r="L1014" s="1" t="s">
        <v>2999</v>
      </c>
      <c r="M1014" s="1" t="s">
        <v>51</v>
      </c>
      <c r="N1014" s="1" t="s">
        <v>52</v>
      </c>
      <c r="O1014" s="1" t="str">
        <f t="shared" si="108"/>
        <v>维持</v>
      </c>
      <c r="P1014" s="1" t="s">
        <v>53</v>
      </c>
      <c r="Q1014" s="1" t="s">
        <v>1690</v>
      </c>
      <c r="R1014" s="1" t="s">
        <v>2956</v>
      </c>
      <c r="S1014" s="1" t="s">
        <v>3184</v>
      </c>
      <c r="T1014" s="1" t="s">
        <v>133</v>
      </c>
      <c r="U1014" s="1" t="s">
        <v>3976</v>
      </c>
      <c r="V1014" s="1" t="s">
        <v>355</v>
      </c>
      <c r="W1014" s="1" t="s">
        <v>58</v>
      </c>
      <c r="X1014" s="1" t="s">
        <v>173</v>
      </c>
      <c r="Y1014" s="1" t="s">
        <v>69</v>
      </c>
      <c r="Z1014" s="1" t="s">
        <v>69</v>
      </c>
      <c r="AA1014" s="1" t="s">
        <v>69</v>
      </c>
      <c r="AB1014" s="1" t="s">
        <v>162</v>
      </c>
      <c r="AC1014" s="1" t="s">
        <v>714</v>
      </c>
      <c r="AD1014" s="1" t="s">
        <v>70</v>
      </c>
      <c r="AE1014" s="1" t="s">
        <v>71</v>
      </c>
      <c r="AF1014" s="1"/>
      <c r="AG1014" s="1">
        <v>20120618</v>
      </c>
      <c r="AH1014" s="1" t="str">
        <f t="shared" si="109"/>
        <v>201206</v>
      </c>
      <c r="AI1014" s="1"/>
      <c r="AJ1014" s="1"/>
      <c r="AK1014" s="1"/>
      <c r="AL1014" s="1">
        <v>221</v>
      </c>
      <c r="AM1014" s="1"/>
      <c r="AN1014" s="1">
        <v>221</v>
      </c>
      <c r="AO1014" s="1"/>
      <c r="AP1014" s="1">
        <v>20140723</v>
      </c>
      <c r="AQ1014" s="1">
        <v>20141001</v>
      </c>
      <c r="AR1014" s="1">
        <v>20150319</v>
      </c>
      <c r="AS1014" s="1" t="s">
        <v>64</v>
      </c>
      <c r="AT1014" s="1"/>
      <c r="AU1014" s="1"/>
      <c r="AV1014">
        <v>221</v>
      </c>
      <c r="AW1014" s="5" t="str">
        <f t="shared" si="111"/>
        <v>&gt;10万</v>
      </c>
      <c r="AX1014">
        <v>1250.6710000000003</v>
      </c>
      <c r="AY1014">
        <v>7</v>
      </c>
      <c r="AZ1014">
        <v>2293.3145999999997</v>
      </c>
      <c r="BA1014">
        <v>12</v>
      </c>
      <c r="BB1014">
        <v>178.66728571428575</v>
      </c>
      <c r="BC1014" s="3" t="str">
        <f t="shared" si="112"/>
        <v>常规商场</v>
      </c>
      <c r="BD1014" s="4" t="s">
        <v>27585</v>
      </c>
      <c r="BE1014">
        <f t="shared" si="110"/>
        <v>191.10954999999998</v>
      </c>
      <c r="BF1014" s="4" t="str">
        <f t="shared" si="113"/>
        <v>&gt;10万</v>
      </c>
      <c r="BG1014" t="e">
        <v>#N/A</v>
      </c>
      <c r="BH1014" s="4" t="e">
        <v>#N/A</v>
      </c>
    </row>
    <row r="1015" spans="1:60">
      <c r="A1015" s="1" t="s">
        <v>4331</v>
      </c>
      <c r="B1015" s="1" t="s">
        <v>4332</v>
      </c>
      <c r="C1015" s="1" t="s">
        <v>4332</v>
      </c>
      <c r="D1015" s="1" t="s">
        <v>4333</v>
      </c>
      <c r="E1015" s="1" t="s">
        <v>2992</v>
      </c>
      <c r="F1015" s="1" t="s">
        <v>1700</v>
      </c>
      <c r="G1015" s="1" t="s">
        <v>129</v>
      </c>
      <c r="H1015" s="1" t="s">
        <v>2992</v>
      </c>
      <c r="I1015" s="1" t="s">
        <v>1700</v>
      </c>
      <c r="J1015" s="1" t="s">
        <v>129</v>
      </c>
      <c r="K1015" s="1" t="s">
        <v>1699</v>
      </c>
      <c r="L1015" s="1" t="s">
        <v>1700</v>
      </c>
      <c r="M1015" s="1" t="s">
        <v>64</v>
      </c>
      <c r="N1015" s="1" t="s">
        <v>52</v>
      </c>
      <c r="O1015" s="1" t="str">
        <f t="shared" si="108"/>
        <v>维持</v>
      </c>
      <c r="P1015" s="1" t="s">
        <v>53</v>
      </c>
      <c r="Q1015" s="1" t="s">
        <v>1690</v>
      </c>
      <c r="R1015" s="1" t="s">
        <v>2966</v>
      </c>
      <c r="S1015" s="1" t="s">
        <v>3165</v>
      </c>
      <c r="T1015" s="1" t="s">
        <v>355</v>
      </c>
      <c r="U1015" s="1" t="s">
        <v>3862</v>
      </c>
      <c r="V1015" s="1" t="s">
        <v>355</v>
      </c>
      <c r="W1015" s="1" t="s">
        <v>58</v>
      </c>
      <c r="X1015" s="1" t="s">
        <v>59</v>
      </c>
      <c r="Y1015" s="1" t="s">
        <v>60</v>
      </c>
      <c r="Z1015" s="1" t="s">
        <v>60</v>
      </c>
      <c r="AA1015" s="1" t="s">
        <v>60</v>
      </c>
      <c r="AB1015" s="1" t="s">
        <v>61</v>
      </c>
      <c r="AC1015" s="1" t="s">
        <v>301</v>
      </c>
      <c r="AD1015" s="1" t="s">
        <v>70</v>
      </c>
      <c r="AE1015" s="1"/>
      <c r="AF1015" s="1" t="s">
        <v>72</v>
      </c>
      <c r="AG1015" s="1">
        <v>20120518</v>
      </c>
      <c r="AH1015" s="1" t="str">
        <f t="shared" si="109"/>
        <v>201205</v>
      </c>
      <c r="AI1015" s="1">
        <v>20141217</v>
      </c>
      <c r="AJ1015" s="1"/>
      <c r="AK1015" s="1"/>
      <c r="AL1015" s="1">
        <v>128</v>
      </c>
      <c r="AM1015" s="1"/>
      <c r="AN1015" s="1">
        <v>128</v>
      </c>
      <c r="AO1015" s="1"/>
      <c r="AP1015" s="1">
        <v>20150306</v>
      </c>
      <c r="AQ1015" s="1">
        <v>20141217</v>
      </c>
      <c r="AR1015" s="1">
        <v>20150930</v>
      </c>
      <c r="AS1015" s="1" t="s">
        <v>180</v>
      </c>
      <c r="AT1015" s="1"/>
      <c r="AU1015" s="1"/>
      <c r="AV1015">
        <v>128</v>
      </c>
      <c r="AW1015" s="5" t="str">
        <f t="shared" si="111"/>
        <v>&lt;7万</v>
      </c>
      <c r="AX1015">
        <v>409.49329999999998</v>
      </c>
      <c r="AY1015">
        <v>7</v>
      </c>
      <c r="AZ1015">
        <v>709.43000000000006</v>
      </c>
      <c r="BA1015">
        <v>12</v>
      </c>
      <c r="BB1015">
        <v>58.499042857142854</v>
      </c>
      <c r="BC1015" s="3" t="str">
        <f t="shared" si="112"/>
        <v>其他商场</v>
      </c>
      <c r="BD1015" s="4" t="s">
        <v>27586</v>
      </c>
      <c r="BE1015">
        <f t="shared" si="110"/>
        <v>59.119166666666672</v>
      </c>
      <c r="BF1015" s="4" t="str">
        <f t="shared" si="113"/>
        <v>&lt;7万</v>
      </c>
      <c r="BG1015" t="e">
        <v>#N/A</v>
      </c>
      <c r="BH1015" s="4" t="e">
        <v>#N/A</v>
      </c>
    </row>
    <row r="1016" spans="1:60">
      <c r="A1016" s="1" t="s">
        <v>4334</v>
      </c>
      <c r="B1016" s="1" t="s">
        <v>4335</v>
      </c>
      <c r="C1016" s="1" t="s">
        <v>4335</v>
      </c>
      <c r="D1016" s="1" t="s">
        <v>4336</v>
      </c>
      <c r="E1016" s="1" t="s">
        <v>2963</v>
      </c>
      <c r="F1016" s="1" t="s">
        <v>1700</v>
      </c>
      <c r="G1016" s="1" t="s">
        <v>129</v>
      </c>
      <c r="H1016" s="1" t="s">
        <v>4337</v>
      </c>
      <c r="I1016" s="1" t="s">
        <v>4338</v>
      </c>
      <c r="J1016" s="1" t="s">
        <v>159</v>
      </c>
      <c r="K1016" s="1" t="s">
        <v>1699</v>
      </c>
      <c r="L1016" s="1" t="s">
        <v>1700</v>
      </c>
      <c r="M1016" s="1" t="s">
        <v>1734</v>
      </c>
      <c r="N1016" s="1" t="s">
        <v>52</v>
      </c>
      <c r="O1016" s="1" t="str">
        <f t="shared" si="108"/>
        <v>维持</v>
      </c>
      <c r="P1016" s="1" t="s">
        <v>53</v>
      </c>
      <c r="Q1016" s="1" t="s">
        <v>1690</v>
      </c>
      <c r="R1016" s="1" t="s">
        <v>2966</v>
      </c>
      <c r="S1016" s="1" t="s">
        <v>3196</v>
      </c>
      <c r="T1016" s="1" t="s">
        <v>355</v>
      </c>
      <c r="U1016" s="1" t="s">
        <v>3882</v>
      </c>
      <c r="V1016" s="1" t="s">
        <v>682</v>
      </c>
      <c r="W1016" s="1" t="s">
        <v>58</v>
      </c>
      <c r="X1016" s="1" t="s">
        <v>59</v>
      </c>
      <c r="Y1016" s="1" t="s">
        <v>60</v>
      </c>
      <c r="Z1016" s="1" t="s">
        <v>60</v>
      </c>
      <c r="AA1016" s="1" t="s">
        <v>60</v>
      </c>
      <c r="AB1016" s="1" t="s">
        <v>162</v>
      </c>
      <c r="AC1016" s="1" t="s">
        <v>301</v>
      </c>
      <c r="AD1016" s="1" t="s">
        <v>70</v>
      </c>
      <c r="AE1016" s="1"/>
      <c r="AF1016" s="1" t="s">
        <v>72</v>
      </c>
      <c r="AG1016" s="1">
        <v>20121206</v>
      </c>
      <c r="AH1016" s="1" t="str">
        <f t="shared" si="109"/>
        <v>201212</v>
      </c>
      <c r="AI1016" s="1"/>
      <c r="AJ1016" s="1"/>
      <c r="AK1016" s="1"/>
      <c r="AL1016" s="1">
        <v>103</v>
      </c>
      <c r="AM1016" s="1"/>
      <c r="AN1016" s="1">
        <v>103</v>
      </c>
      <c r="AO1016" s="1"/>
      <c r="AP1016" s="1"/>
      <c r="AQ1016" s="1"/>
      <c r="AR1016" s="1"/>
      <c r="AS1016" s="1" t="s">
        <v>180</v>
      </c>
      <c r="AT1016" s="1"/>
      <c r="AU1016" s="1"/>
      <c r="AV1016">
        <v>103</v>
      </c>
      <c r="AW1016" s="5" t="str">
        <f t="shared" si="111"/>
        <v>&lt;7万</v>
      </c>
      <c r="AX1016">
        <v>605.77399999999989</v>
      </c>
      <c r="AY1016">
        <v>7</v>
      </c>
      <c r="AZ1016">
        <v>649.52300000000002</v>
      </c>
      <c r="BA1016">
        <v>12</v>
      </c>
      <c r="BB1016">
        <v>86.539142857142835</v>
      </c>
      <c r="BC1016" s="3" t="str">
        <f t="shared" si="112"/>
        <v>其他商场</v>
      </c>
      <c r="BD1016" s="4" t="s">
        <v>27587</v>
      </c>
      <c r="BE1016">
        <f t="shared" si="110"/>
        <v>54.126916666666666</v>
      </c>
      <c r="BF1016" s="4" t="str">
        <f t="shared" si="113"/>
        <v>&lt;7万</v>
      </c>
      <c r="BG1016" t="e">
        <v>#N/A</v>
      </c>
      <c r="BH1016" s="4" t="e">
        <v>#N/A</v>
      </c>
    </row>
    <row r="1017" spans="1:60">
      <c r="A1017" s="1" t="s">
        <v>4339</v>
      </c>
      <c r="B1017" s="1" t="s">
        <v>4340</v>
      </c>
      <c r="C1017" s="1" t="s">
        <v>4341</v>
      </c>
      <c r="D1017" s="1" t="s">
        <v>4342</v>
      </c>
      <c r="E1017" s="1" t="s">
        <v>2998</v>
      </c>
      <c r="F1017" s="1" t="s">
        <v>2999</v>
      </c>
      <c r="G1017" s="1" t="s">
        <v>49</v>
      </c>
      <c r="H1017" s="1" t="s">
        <v>4343</v>
      </c>
      <c r="I1017" s="1" t="s">
        <v>4344</v>
      </c>
      <c r="J1017" s="1" t="s">
        <v>159</v>
      </c>
      <c r="K1017" s="1" t="s">
        <v>3002</v>
      </c>
      <c r="L1017" s="1" t="s">
        <v>2999</v>
      </c>
      <c r="M1017" s="1" t="s">
        <v>51</v>
      </c>
      <c r="N1017" s="1" t="s">
        <v>52</v>
      </c>
      <c r="O1017" s="1" t="str">
        <f t="shared" si="108"/>
        <v>维持</v>
      </c>
      <c r="P1017" s="1" t="s">
        <v>53</v>
      </c>
      <c r="Q1017" s="1" t="s">
        <v>1690</v>
      </c>
      <c r="R1017" s="1" t="s">
        <v>2956</v>
      </c>
      <c r="S1017" s="1" t="s">
        <v>3177</v>
      </c>
      <c r="T1017" s="1" t="s">
        <v>355</v>
      </c>
      <c r="U1017" s="1" t="s">
        <v>3611</v>
      </c>
      <c r="V1017" s="1" t="s">
        <v>355</v>
      </c>
      <c r="W1017" s="1" t="s">
        <v>58</v>
      </c>
      <c r="X1017" s="1" t="s">
        <v>173</v>
      </c>
      <c r="Y1017" s="1" t="s">
        <v>76</v>
      </c>
      <c r="Z1017" s="1" t="s">
        <v>77</v>
      </c>
      <c r="AA1017" s="1" t="s">
        <v>77</v>
      </c>
      <c r="AB1017" s="1" t="s">
        <v>162</v>
      </c>
      <c r="AC1017" s="1" t="s">
        <v>174</v>
      </c>
      <c r="AD1017" s="1" t="s">
        <v>27597</v>
      </c>
      <c r="AE1017" s="1" t="s">
        <v>71</v>
      </c>
      <c r="AF1017" s="1"/>
      <c r="AG1017" s="1">
        <v>20120814</v>
      </c>
      <c r="AH1017" s="1" t="str">
        <f t="shared" si="109"/>
        <v>201208</v>
      </c>
      <c r="AI1017" s="1"/>
      <c r="AJ1017" s="1"/>
      <c r="AK1017" s="1"/>
      <c r="AL1017" s="1">
        <v>100</v>
      </c>
      <c r="AM1017" s="1"/>
      <c r="AN1017" s="1">
        <v>100</v>
      </c>
      <c r="AO1017" s="1"/>
      <c r="AP1017" s="1">
        <v>20141110</v>
      </c>
      <c r="AQ1017" s="1">
        <v>20141001</v>
      </c>
      <c r="AR1017" s="1">
        <v>20150930</v>
      </c>
      <c r="AS1017" s="1" t="s">
        <v>64</v>
      </c>
      <c r="AT1017" s="1"/>
      <c r="AU1017" s="1"/>
      <c r="AV1017">
        <v>100</v>
      </c>
      <c r="AW1017" s="5" t="str">
        <f t="shared" si="111"/>
        <v>&gt;10万</v>
      </c>
      <c r="AX1017">
        <v>1386.7935</v>
      </c>
      <c r="AY1017">
        <v>7</v>
      </c>
      <c r="AZ1017">
        <v>2164.8953000000001</v>
      </c>
      <c r="BA1017">
        <v>12</v>
      </c>
      <c r="BB1017">
        <v>198.11335714285715</v>
      </c>
      <c r="BC1017" s="3" t="str">
        <f t="shared" si="112"/>
        <v>常规商场</v>
      </c>
      <c r="BD1017" s="4" t="s">
        <v>27585</v>
      </c>
      <c r="BE1017">
        <f t="shared" si="110"/>
        <v>180.40794166666669</v>
      </c>
      <c r="BF1017" s="4" t="str">
        <f t="shared" si="113"/>
        <v>&gt;10万</v>
      </c>
      <c r="BG1017" t="e">
        <v>#N/A</v>
      </c>
      <c r="BH1017" s="4" t="e">
        <v>#N/A</v>
      </c>
    </row>
    <row r="1018" spans="1:60">
      <c r="A1018" s="1" t="s">
        <v>4345</v>
      </c>
      <c r="B1018" s="1" t="s">
        <v>4346</v>
      </c>
      <c r="C1018" s="1" t="s">
        <v>4346</v>
      </c>
      <c r="D1018" s="1" t="s">
        <v>4028</v>
      </c>
      <c r="E1018" s="1" t="s">
        <v>2998</v>
      </c>
      <c r="F1018" s="1" t="s">
        <v>2999</v>
      </c>
      <c r="G1018" s="1" t="s">
        <v>49</v>
      </c>
      <c r="H1018" s="1" t="s">
        <v>4029</v>
      </c>
      <c r="I1018" s="1" t="s">
        <v>4030</v>
      </c>
      <c r="J1018" s="1" t="s">
        <v>159</v>
      </c>
      <c r="K1018" s="1" t="s">
        <v>3002</v>
      </c>
      <c r="L1018" s="1" t="s">
        <v>2999</v>
      </c>
      <c r="M1018" s="1" t="s">
        <v>51</v>
      </c>
      <c r="N1018" s="1" t="s">
        <v>52</v>
      </c>
      <c r="O1018" s="1" t="str">
        <f t="shared" si="108"/>
        <v>维持</v>
      </c>
      <c r="P1018" s="1" t="s">
        <v>53</v>
      </c>
      <c r="Q1018" s="1" t="s">
        <v>1690</v>
      </c>
      <c r="R1018" s="1" t="s">
        <v>2956</v>
      </c>
      <c r="S1018" s="1" t="s">
        <v>3047</v>
      </c>
      <c r="T1018" s="1" t="s">
        <v>355</v>
      </c>
      <c r="U1018" s="1" t="s">
        <v>4031</v>
      </c>
      <c r="V1018" s="1" t="s">
        <v>355</v>
      </c>
      <c r="W1018" s="1" t="s">
        <v>58</v>
      </c>
      <c r="X1018" s="1" t="s">
        <v>173</v>
      </c>
      <c r="Y1018" s="1" t="s">
        <v>88</v>
      </c>
      <c r="Z1018" s="1" t="s">
        <v>88</v>
      </c>
      <c r="AA1018" s="1" t="s">
        <v>88</v>
      </c>
      <c r="AB1018" s="1" t="s">
        <v>162</v>
      </c>
      <c r="AC1018" s="1" t="s">
        <v>460</v>
      </c>
      <c r="AD1018" s="1" t="s">
        <v>70</v>
      </c>
      <c r="AE1018" s="1" t="s">
        <v>71</v>
      </c>
      <c r="AF1018" s="1" t="s">
        <v>72</v>
      </c>
      <c r="AG1018" s="1">
        <v>20120924</v>
      </c>
      <c r="AH1018" s="1" t="str">
        <f t="shared" si="109"/>
        <v>201209</v>
      </c>
      <c r="AI1018" s="1"/>
      <c r="AJ1018" s="1"/>
      <c r="AK1018" s="1"/>
      <c r="AL1018" s="1">
        <v>148</v>
      </c>
      <c r="AM1018" s="1"/>
      <c r="AN1018" s="1">
        <v>148</v>
      </c>
      <c r="AO1018" s="1"/>
      <c r="AP1018" s="1">
        <v>20140730</v>
      </c>
      <c r="AQ1018" s="1">
        <v>20141001</v>
      </c>
      <c r="AR1018" s="1">
        <v>20150930</v>
      </c>
      <c r="AS1018" s="1" t="s">
        <v>64</v>
      </c>
      <c r="AT1018" s="1"/>
      <c r="AU1018" s="1"/>
      <c r="AV1018">
        <v>148</v>
      </c>
      <c r="AW1018" s="5" t="str">
        <f t="shared" si="111"/>
        <v>&gt;7万</v>
      </c>
      <c r="AX1018">
        <v>590.68778999999995</v>
      </c>
      <c r="AY1018">
        <v>7</v>
      </c>
      <c r="AZ1018">
        <v>915.28150000000005</v>
      </c>
      <c r="BA1018">
        <v>12</v>
      </c>
      <c r="BB1018">
        <v>84.383969999999991</v>
      </c>
      <c r="BC1018" s="3" t="str">
        <f t="shared" si="112"/>
        <v>其他商场</v>
      </c>
      <c r="BD1018" s="4" t="s">
        <v>27587</v>
      </c>
      <c r="BE1018">
        <f t="shared" si="110"/>
        <v>76.273458333333338</v>
      </c>
      <c r="BF1018" s="4" t="str">
        <f t="shared" si="113"/>
        <v>&gt;7万</v>
      </c>
      <c r="BG1018" t="e">
        <v>#N/A</v>
      </c>
      <c r="BH1018" s="4" t="e">
        <v>#N/A</v>
      </c>
    </row>
    <row r="1019" spans="1:60">
      <c r="A1019" s="1" t="s">
        <v>4347</v>
      </c>
      <c r="B1019" s="1" t="s">
        <v>4348</v>
      </c>
      <c r="C1019" s="1" t="s">
        <v>4348</v>
      </c>
      <c r="D1019" s="1" t="s">
        <v>4349</v>
      </c>
      <c r="E1019" s="1" t="s">
        <v>2998</v>
      </c>
      <c r="F1019" s="1" t="s">
        <v>2999</v>
      </c>
      <c r="G1019" s="1" t="s">
        <v>49</v>
      </c>
      <c r="H1019" s="1" t="s">
        <v>4060</v>
      </c>
      <c r="I1019" s="1" t="s">
        <v>4061</v>
      </c>
      <c r="J1019" s="1" t="s">
        <v>159</v>
      </c>
      <c r="K1019" s="1" t="s">
        <v>3002</v>
      </c>
      <c r="L1019" s="1" t="s">
        <v>2999</v>
      </c>
      <c r="M1019" s="1" t="s">
        <v>51</v>
      </c>
      <c r="N1019" s="1" t="s">
        <v>52</v>
      </c>
      <c r="O1019" s="1" t="str">
        <f t="shared" si="108"/>
        <v>维持</v>
      </c>
      <c r="P1019" s="1" t="s">
        <v>53</v>
      </c>
      <c r="Q1019" s="1" t="s">
        <v>1690</v>
      </c>
      <c r="R1019" s="1" t="s">
        <v>2956</v>
      </c>
      <c r="S1019" s="1" t="s">
        <v>2957</v>
      </c>
      <c r="T1019" s="1" t="s">
        <v>133</v>
      </c>
      <c r="U1019" s="1" t="s">
        <v>4062</v>
      </c>
      <c r="V1019" s="1" t="s">
        <v>682</v>
      </c>
      <c r="W1019" s="1" t="s">
        <v>58</v>
      </c>
      <c r="X1019" s="1" t="s">
        <v>173</v>
      </c>
      <c r="Y1019" s="1" t="s">
        <v>60</v>
      </c>
      <c r="Z1019" s="1" t="s">
        <v>60</v>
      </c>
      <c r="AA1019" s="1" t="s">
        <v>60</v>
      </c>
      <c r="AB1019" s="1" t="s">
        <v>162</v>
      </c>
      <c r="AC1019" s="1" t="s">
        <v>174</v>
      </c>
      <c r="AD1019" s="1" t="s">
        <v>70</v>
      </c>
      <c r="AE1019" s="1"/>
      <c r="AF1019" s="1"/>
      <c r="AG1019" s="1">
        <v>20121226</v>
      </c>
      <c r="AH1019" s="1" t="str">
        <f t="shared" si="109"/>
        <v>201212</v>
      </c>
      <c r="AI1019" s="1"/>
      <c r="AJ1019" s="1"/>
      <c r="AK1019" s="1"/>
      <c r="AL1019" s="1">
        <v>165</v>
      </c>
      <c r="AM1019" s="1"/>
      <c r="AN1019" s="1">
        <v>165</v>
      </c>
      <c r="AO1019" s="1"/>
      <c r="AP1019" s="1"/>
      <c r="AQ1019" s="1"/>
      <c r="AR1019" s="1"/>
      <c r="AS1019" s="1" t="s">
        <v>64</v>
      </c>
      <c r="AT1019" s="1"/>
      <c r="AU1019" s="1"/>
      <c r="AV1019">
        <v>165</v>
      </c>
      <c r="AW1019" s="5" t="str">
        <f t="shared" si="111"/>
        <v>&lt;7万</v>
      </c>
      <c r="AX1019">
        <v>63.292529999999992</v>
      </c>
      <c r="AY1019">
        <v>7</v>
      </c>
      <c r="AZ1019">
        <v>200.94691999999998</v>
      </c>
      <c r="BA1019">
        <v>12</v>
      </c>
      <c r="BB1019">
        <v>9.0417899999999989</v>
      </c>
      <c r="BC1019" s="3" t="str">
        <f t="shared" si="112"/>
        <v>其他商场</v>
      </c>
      <c r="BD1019" s="4" t="s">
        <v>27586</v>
      </c>
      <c r="BE1019">
        <f t="shared" si="110"/>
        <v>16.745576666666665</v>
      </c>
      <c r="BF1019" s="4" t="str">
        <f t="shared" si="113"/>
        <v>&lt;7万</v>
      </c>
      <c r="BG1019" t="e">
        <v>#N/A</v>
      </c>
      <c r="BH1019" s="4" t="e">
        <v>#N/A</v>
      </c>
    </row>
    <row r="1020" spans="1:60">
      <c r="A1020" s="1" t="s">
        <v>4350</v>
      </c>
      <c r="B1020" s="1" t="s">
        <v>4351</v>
      </c>
      <c r="C1020" s="1" t="s">
        <v>4351</v>
      </c>
      <c r="D1020" s="1" t="s">
        <v>4352</v>
      </c>
      <c r="E1020" s="1" t="s">
        <v>2963</v>
      </c>
      <c r="F1020" s="1" t="s">
        <v>1700</v>
      </c>
      <c r="G1020" s="1" t="s">
        <v>129</v>
      </c>
      <c r="H1020" s="1" t="s">
        <v>3415</v>
      </c>
      <c r="I1020" s="1" t="s">
        <v>3416</v>
      </c>
      <c r="J1020" s="1" t="s">
        <v>159</v>
      </c>
      <c r="K1020" s="1" t="s">
        <v>1699</v>
      </c>
      <c r="L1020" s="1" t="s">
        <v>1700</v>
      </c>
      <c r="M1020" s="1" t="s">
        <v>1734</v>
      </c>
      <c r="N1020" s="1" t="s">
        <v>52</v>
      </c>
      <c r="O1020" s="1" t="str">
        <f t="shared" si="108"/>
        <v>维持</v>
      </c>
      <c r="P1020" s="1" t="s">
        <v>53</v>
      </c>
      <c r="Q1020" s="1" t="s">
        <v>1690</v>
      </c>
      <c r="R1020" s="1" t="s">
        <v>2966</v>
      </c>
      <c r="S1020" s="1" t="s">
        <v>3165</v>
      </c>
      <c r="T1020" s="1" t="s">
        <v>355</v>
      </c>
      <c r="U1020" s="1" t="s">
        <v>3862</v>
      </c>
      <c r="V1020" s="1" t="s">
        <v>355</v>
      </c>
      <c r="W1020" s="1" t="s">
        <v>58</v>
      </c>
      <c r="X1020" s="1" t="s">
        <v>173</v>
      </c>
      <c r="Y1020" s="1" t="s">
        <v>69</v>
      </c>
      <c r="Z1020" s="1" t="s">
        <v>69</v>
      </c>
      <c r="AA1020" s="1" t="s">
        <v>69</v>
      </c>
      <c r="AB1020" s="1" t="s">
        <v>162</v>
      </c>
      <c r="AC1020" s="1" t="s">
        <v>460</v>
      </c>
      <c r="AD1020" s="1" t="s">
        <v>70</v>
      </c>
      <c r="AE1020" s="1" t="s">
        <v>71</v>
      </c>
      <c r="AF1020" s="1"/>
      <c r="AG1020" s="1">
        <v>20121030</v>
      </c>
      <c r="AH1020" s="1" t="str">
        <f t="shared" si="109"/>
        <v>201210</v>
      </c>
      <c r="AI1020" s="1"/>
      <c r="AJ1020" s="1"/>
      <c r="AK1020" s="1"/>
      <c r="AL1020" s="1">
        <v>201</v>
      </c>
      <c r="AM1020" s="1"/>
      <c r="AN1020" s="1">
        <v>201</v>
      </c>
      <c r="AO1020" s="1"/>
      <c r="AP1020" s="1">
        <v>20131121</v>
      </c>
      <c r="AQ1020" s="1">
        <v>20131001</v>
      </c>
      <c r="AR1020" s="1">
        <v>20140930</v>
      </c>
      <c r="AS1020" s="1" t="s">
        <v>180</v>
      </c>
      <c r="AT1020" s="1"/>
      <c r="AU1020" s="1"/>
      <c r="AV1020">
        <v>201</v>
      </c>
      <c r="AW1020" s="5" t="str">
        <f t="shared" si="111"/>
        <v>&gt;20万</v>
      </c>
      <c r="AX1020">
        <v>2423.3289999999997</v>
      </c>
      <c r="AY1020">
        <v>7</v>
      </c>
      <c r="AZ1020">
        <v>3446.9870000000001</v>
      </c>
      <c r="BA1020">
        <v>12</v>
      </c>
      <c r="BB1020">
        <v>346.18985714285708</v>
      </c>
      <c r="BC1020" s="3" t="str">
        <f t="shared" si="112"/>
        <v>重点商场</v>
      </c>
      <c r="BD1020" s="4" t="s">
        <v>27584</v>
      </c>
      <c r="BE1020">
        <f t="shared" si="110"/>
        <v>287.24891666666667</v>
      </c>
      <c r="BF1020" s="4" t="str">
        <f t="shared" si="113"/>
        <v>&gt;20万</v>
      </c>
      <c r="BG1020" t="e">
        <v>#N/A</v>
      </c>
      <c r="BH1020" s="4" t="e">
        <v>#N/A</v>
      </c>
    </row>
    <row r="1021" spans="1:60">
      <c r="A1021" s="1" t="s">
        <v>4353</v>
      </c>
      <c r="B1021" s="1" t="s">
        <v>4354</v>
      </c>
      <c r="C1021" s="1" t="s">
        <v>4354</v>
      </c>
      <c r="D1021" s="1" t="s">
        <v>4355</v>
      </c>
      <c r="E1021" s="1" t="s">
        <v>2992</v>
      </c>
      <c r="F1021" s="1" t="s">
        <v>1700</v>
      </c>
      <c r="G1021" s="1" t="s">
        <v>129</v>
      </c>
      <c r="H1021" s="1" t="s">
        <v>2992</v>
      </c>
      <c r="I1021" s="1" t="s">
        <v>1700</v>
      </c>
      <c r="J1021" s="1" t="s">
        <v>129</v>
      </c>
      <c r="K1021" s="1" t="s">
        <v>1699</v>
      </c>
      <c r="L1021" s="1" t="s">
        <v>1700</v>
      </c>
      <c r="M1021" s="1" t="s">
        <v>64</v>
      </c>
      <c r="N1021" s="1" t="s">
        <v>52</v>
      </c>
      <c r="O1021" s="1" t="str">
        <f t="shared" si="108"/>
        <v>维持</v>
      </c>
      <c r="P1021" s="1" t="s">
        <v>53</v>
      </c>
      <c r="Q1021" s="1" t="s">
        <v>1690</v>
      </c>
      <c r="R1021" s="1" t="s">
        <v>2966</v>
      </c>
      <c r="S1021" s="1" t="s">
        <v>2993</v>
      </c>
      <c r="T1021" s="1" t="s">
        <v>654</v>
      </c>
      <c r="U1021" s="1" t="s">
        <v>3279</v>
      </c>
      <c r="V1021" s="1" t="s">
        <v>355</v>
      </c>
      <c r="W1021" s="1" t="s">
        <v>58</v>
      </c>
      <c r="X1021" s="1" t="s">
        <v>173</v>
      </c>
      <c r="Y1021" s="1" t="s">
        <v>76</v>
      </c>
      <c r="Z1021" s="1" t="s">
        <v>95</v>
      </c>
      <c r="AA1021" s="1" t="s">
        <v>95</v>
      </c>
      <c r="AB1021" s="1" t="s">
        <v>61</v>
      </c>
      <c r="AC1021" s="1" t="s">
        <v>714</v>
      </c>
      <c r="AD1021" s="1" t="s">
        <v>70</v>
      </c>
      <c r="AE1021" s="1" t="s">
        <v>71</v>
      </c>
      <c r="AF1021" s="1"/>
      <c r="AG1021" s="1">
        <v>20121226</v>
      </c>
      <c r="AH1021" s="1" t="str">
        <f t="shared" si="109"/>
        <v>201212</v>
      </c>
      <c r="AI1021" s="1"/>
      <c r="AJ1021" s="1"/>
      <c r="AK1021" s="1"/>
      <c r="AL1021" s="1">
        <v>522</v>
      </c>
      <c r="AM1021" s="1"/>
      <c r="AN1021" s="1">
        <v>522</v>
      </c>
      <c r="AO1021" s="1"/>
      <c r="AP1021" s="1">
        <v>20140113</v>
      </c>
      <c r="AQ1021" s="1">
        <v>20131001</v>
      </c>
      <c r="AR1021" s="1">
        <v>20140930</v>
      </c>
      <c r="AS1021" s="1" t="s">
        <v>64</v>
      </c>
      <c r="AT1021" s="1"/>
      <c r="AU1021" s="1"/>
      <c r="AV1021">
        <v>522</v>
      </c>
      <c r="AW1021" s="5" t="str">
        <f t="shared" si="111"/>
        <v>&gt;20万</v>
      </c>
      <c r="AX1021">
        <v>2300.9327499999999</v>
      </c>
      <c r="AY1021">
        <v>7</v>
      </c>
      <c r="AZ1021">
        <v>2601.4940000000006</v>
      </c>
      <c r="BA1021">
        <v>12</v>
      </c>
      <c r="BB1021">
        <v>328.70467857142859</v>
      </c>
      <c r="BC1021" s="3" t="str">
        <f t="shared" si="112"/>
        <v>重点商场</v>
      </c>
      <c r="BD1021" s="4" t="s">
        <v>27584</v>
      </c>
      <c r="BE1021">
        <f t="shared" si="110"/>
        <v>216.79116666666673</v>
      </c>
      <c r="BF1021" s="4" t="str">
        <f t="shared" si="113"/>
        <v>&gt;20万</v>
      </c>
      <c r="BG1021" t="e">
        <v>#N/A</v>
      </c>
      <c r="BH1021" s="4" t="e">
        <v>#N/A</v>
      </c>
    </row>
    <row r="1022" spans="1:60">
      <c r="A1022" s="1" t="s">
        <v>4356</v>
      </c>
      <c r="B1022" s="1" t="s">
        <v>4357</v>
      </c>
      <c r="C1022" s="1" t="s">
        <v>4357</v>
      </c>
      <c r="D1022" s="1" t="s">
        <v>4358</v>
      </c>
      <c r="E1022" s="1" t="s">
        <v>2998</v>
      </c>
      <c r="F1022" s="1" t="s">
        <v>2999</v>
      </c>
      <c r="G1022" s="1" t="s">
        <v>49</v>
      </c>
      <c r="H1022" s="1" t="s">
        <v>4359</v>
      </c>
      <c r="I1022" s="1" t="s">
        <v>4360</v>
      </c>
      <c r="J1022" s="1" t="s">
        <v>159</v>
      </c>
      <c r="K1022" s="1" t="s">
        <v>3002</v>
      </c>
      <c r="L1022" s="1" t="s">
        <v>2999</v>
      </c>
      <c r="M1022" s="1" t="s">
        <v>51</v>
      </c>
      <c r="N1022" s="1" t="s">
        <v>52</v>
      </c>
      <c r="O1022" s="1" t="str">
        <f t="shared" si="108"/>
        <v>维持</v>
      </c>
      <c r="P1022" s="1" t="s">
        <v>53</v>
      </c>
      <c r="Q1022" s="1" t="s">
        <v>1690</v>
      </c>
      <c r="R1022" s="1" t="s">
        <v>2956</v>
      </c>
      <c r="S1022" s="1" t="s">
        <v>3127</v>
      </c>
      <c r="T1022" s="1" t="s">
        <v>133</v>
      </c>
      <c r="U1022" s="1" t="s">
        <v>4361</v>
      </c>
      <c r="V1022" s="1" t="s">
        <v>682</v>
      </c>
      <c r="W1022" s="1" t="s">
        <v>58</v>
      </c>
      <c r="X1022" s="1" t="s">
        <v>173</v>
      </c>
      <c r="Y1022" s="1" t="s">
        <v>76</v>
      </c>
      <c r="Z1022" s="1" t="s">
        <v>77</v>
      </c>
      <c r="AA1022" s="1" t="s">
        <v>77</v>
      </c>
      <c r="AB1022" s="1" t="s">
        <v>162</v>
      </c>
      <c r="AC1022" s="1" t="s">
        <v>174</v>
      </c>
      <c r="AD1022" s="1" t="s">
        <v>70</v>
      </c>
      <c r="AE1022" s="1"/>
      <c r="AF1022" s="1" t="s">
        <v>72</v>
      </c>
      <c r="AG1022" s="1">
        <v>20121107</v>
      </c>
      <c r="AH1022" s="1" t="str">
        <f t="shared" si="109"/>
        <v>201211</v>
      </c>
      <c r="AI1022" s="1"/>
      <c r="AJ1022" s="1"/>
      <c r="AK1022" s="1"/>
      <c r="AL1022" s="1">
        <v>94</v>
      </c>
      <c r="AM1022" s="1"/>
      <c r="AN1022" s="1">
        <v>94</v>
      </c>
      <c r="AO1022" s="1"/>
      <c r="AP1022" s="1">
        <v>20140730</v>
      </c>
      <c r="AQ1022" s="1">
        <v>20141001</v>
      </c>
      <c r="AR1022" s="1">
        <v>20150930</v>
      </c>
      <c r="AS1022" s="1" t="s">
        <v>64</v>
      </c>
      <c r="AT1022" s="1"/>
      <c r="AU1022" s="1"/>
      <c r="AV1022">
        <v>94</v>
      </c>
      <c r="AW1022" s="5" t="str">
        <f t="shared" si="111"/>
        <v>&gt;10万</v>
      </c>
      <c r="AX1022">
        <v>760.35892000000001</v>
      </c>
      <c r="AY1022">
        <v>7</v>
      </c>
      <c r="AZ1022">
        <v>2062.5580500000001</v>
      </c>
      <c r="BA1022">
        <v>12</v>
      </c>
      <c r="BB1022">
        <v>108.62270285714285</v>
      </c>
      <c r="BC1022" s="3" t="str">
        <f t="shared" si="112"/>
        <v>其他商场</v>
      </c>
      <c r="BD1022" s="4" t="s">
        <v>27585</v>
      </c>
      <c r="BE1022">
        <f t="shared" si="110"/>
        <v>171.87983750000001</v>
      </c>
      <c r="BF1022" s="4" t="str">
        <f t="shared" si="113"/>
        <v>&gt;10万</v>
      </c>
      <c r="BG1022" t="e">
        <v>#N/A</v>
      </c>
      <c r="BH1022" s="4" t="e">
        <v>#N/A</v>
      </c>
    </row>
    <row r="1023" spans="1:60">
      <c r="A1023" s="1" t="s">
        <v>4362</v>
      </c>
      <c r="B1023" s="1" t="s">
        <v>4363</v>
      </c>
      <c r="C1023" s="1" t="s">
        <v>4364</v>
      </c>
      <c r="D1023" s="1" t="s">
        <v>4365</v>
      </c>
      <c r="E1023" s="1" t="s">
        <v>2992</v>
      </c>
      <c r="F1023" s="1" t="s">
        <v>1700</v>
      </c>
      <c r="G1023" s="1" t="s">
        <v>129</v>
      </c>
      <c r="H1023" s="1" t="s">
        <v>2992</v>
      </c>
      <c r="I1023" s="1" t="s">
        <v>1700</v>
      </c>
      <c r="J1023" s="1" t="s">
        <v>129</v>
      </c>
      <c r="K1023" s="1" t="s">
        <v>1699</v>
      </c>
      <c r="L1023" s="1" t="s">
        <v>1700</v>
      </c>
      <c r="M1023" s="1" t="s">
        <v>64</v>
      </c>
      <c r="N1023" s="1" t="s">
        <v>52</v>
      </c>
      <c r="O1023" s="1" t="str">
        <f t="shared" si="108"/>
        <v>维持</v>
      </c>
      <c r="P1023" s="1" t="s">
        <v>53</v>
      </c>
      <c r="Q1023" s="1" t="s">
        <v>1690</v>
      </c>
      <c r="R1023" s="1" t="s">
        <v>2966</v>
      </c>
      <c r="S1023" s="1" t="s">
        <v>2975</v>
      </c>
      <c r="T1023" s="1" t="s">
        <v>133</v>
      </c>
      <c r="U1023" s="1" t="s">
        <v>2976</v>
      </c>
      <c r="V1023" s="1" t="s">
        <v>133</v>
      </c>
      <c r="W1023" s="1" t="s">
        <v>58</v>
      </c>
      <c r="X1023" s="1" t="s">
        <v>59</v>
      </c>
      <c r="Y1023" s="1" t="s">
        <v>76</v>
      </c>
      <c r="Z1023" s="1" t="s">
        <v>77</v>
      </c>
      <c r="AA1023" s="1" t="s">
        <v>77</v>
      </c>
      <c r="AB1023" s="1" t="s">
        <v>61</v>
      </c>
      <c r="AC1023" s="1" t="s">
        <v>301</v>
      </c>
      <c r="AD1023" s="1" t="s">
        <v>70</v>
      </c>
      <c r="AE1023" s="1"/>
      <c r="AF1023" s="1" t="s">
        <v>72</v>
      </c>
      <c r="AG1023" s="1">
        <v>20121226</v>
      </c>
      <c r="AH1023" s="1" t="str">
        <f t="shared" si="109"/>
        <v>201212</v>
      </c>
      <c r="AI1023" s="1"/>
      <c r="AJ1023" s="1"/>
      <c r="AK1023" s="1"/>
      <c r="AL1023" s="1">
        <v>161</v>
      </c>
      <c r="AM1023" s="1"/>
      <c r="AN1023" s="1">
        <v>161</v>
      </c>
      <c r="AO1023" s="1"/>
      <c r="AP1023" s="1">
        <v>20140113</v>
      </c>
      <c r="AQ1023" s="1">
        <v>20130927</v>
      </c>
      <c r="AR1023" s="1">
        <v>20140930</v>
      </c>
      <c r="AS1023" s="1" t="s">
        <v>64</v>
      </c>
      <c r="AT1023" s="1"/>
      <c r="AU1023" s="1"/>
      <c r="AV1023">
        <v>161</v>
      </c>
      <c r="AW1023" s="5" t="str">
        <f t="shared" si="111"/>
        <v>&gt;10万</v>
      </c>
      <c r="AX1023">
        <v>1303.9687199999998</v>
      </c>
      <c r="AY1023">
        <v>7</v>
      </c>
      <c r="AZ1023">
        <v>1627.88526</v>
      </c>
      <c r="BA1023">
        <v>12</v>
      </c>
      <c r="BB1023">
        <v>186.28124571428569</v>
      </c>
      <c r="BC1023" s="3" t="str">
        <f t="shared" si="112"/>
        <v>常规商场</v>
      </c>
      <c r="BD1023" s="4" t="s">
        <v>27585</v>
      </c>
      <c r="BE1023">
        <f t="shared" si="110"/>
        <v>135.657105</v>
      </c>
      <c r="BF1023" s="4" t="str">
        <f t="shared" si="113"/>
        <v>&gt;10万</v>
      </c>
      <c r="BG1023" t="e">
        <v>#N/A</v>
      </c>
      <c r="BH1023" s="4" t="e">
        <v>#N/A</v>
      </c>
    </row>
    <row r="1024" spans="1:60">
      <c r="A1024" s="1" t="s">
        <v>4366</v>
      </c>
      <c r="B1024" s="1" t="s">
        <v>4367</v>
      </c>
      <c r="C1024" s="1" t="s">
        <v>4367</v>
      </c>
      <c r="D1024" s="1" t="s">
        <v>4368</v>
      </c>
      <c r="E1024" s="1" t="s">
        <v>2972</v>
      </c>
      <c r="F1024" s="1" t="s">
        <v>2973</v>
      </c>
      <c r="G1024" s="1" t="s">
        <v>129</v>
      </c>
      <c r="H1024" s="1" t="s">
        <v>2972</v>
      </c>
      <c r="I1024" s="1" t="s">
        <v>2973</v>
      </c>
      <c r="J1024" s="1" t="s">
        <v>129</v>
      </c>
      <c r="K1024" s="1" t="s">
        <v>2974</v>
      </c>
      <c r="L1024" s="1" t="s">
        <v>2973</v>
      </c>
      <c r="M1024" s="1" t="s">
        <v>180</v>
      </c>
      <c r="N1024" s="1" t="s">
        <v>52</v>
      </c>
      <c r="O1024" s="1" t="str">
        <f t="shared" si="108"/>
        <v>维持</v>
      </c>
      <c r="P1024" s="1" t="s">
        <v>53</v>
      </c>
      <c r="Q1024" s="1" t="s">
        <v>1690</v>
      </c>
      <c r="R1024" s="1" t="s">
        <v>2966</v>
      </c>
      <c r="S1024" s="1" t="s">
        <v>3009</v>
      </c>
      <c r="T1024" s="1" t="s">
        <v>654</v>
      </c>
      <c r="U1024" s="1" t="s">
        <v>4369</v>
      </c>
      <c r="V1024" s="1" t="s">
        <v>654</v>
      </c>
      <c r="W1024" s="1" t="s">
        <v>58</v>
      </c>
      <c r="X1024" s="1" t="s">
        <v>59</v>
      </c>
      <c r="Y1024" s="1" t="s">
        <v>76</v>
      </c>
      <c r="Z1024" s="1" t="s">
        <v>77</v>
      </c>
      <c r="AA1024" s="1" t="s">
        <v>77</v>
      </c>
      <c r="AB1024" s="1" t="s">
        <v>61</v>
      </c>
      <c r="AC1024" s="1" t="s">
        <v>89</v>
      </c>
      <c r="AD1024" s="1" t="s">
        <v>70</v>
      </c>
      <c r="AE1024" s="1" t="s">
        <v>123</v>
      </c>
      <c r="AF1024" s="1" t="s">
        <v>72</v>
      </c>
      <c r="AG1024" s="1">
        <v>20121226</v>
      </c>
      <c r="AH1024" s="1" t="str">
        <f t="shared" si="109"/>
        <v>201212</v>
      </c>
      <c r="AI1024" s="1"/>
      <c r="AJ1024" s="1"/>
      <c r="AK1024" s="1"/>
      <c r="AL1024" s="1">
        <v>155</v>
      </c>
      <c r="AM1024" s="1"/>
      <c r="AN1024" s="1">
        <v>155</v>
      </c>
      <c r="AO1024" s="1"/>
      <c r="AP1024" s="1">
        <v>20150519</v>
      </c>
      <c r="AQ1024" s="1">
        <v>20121226</v>
      </c>
      <c r="AR1024" s="1">
        <v>20150930</v>
      </c>
      <c r="AS1024" s="1" t="s">
        <v>180</v>
      </c>
      <c r="AT1024" s="1"/>
      <c r="AU1024" s="1"/>
      <c r="AV1024">
        <v>155</v>
      </c>
      <c r="AW1024" s="5" t="str">
        <f t="shared" si="111"/>
        <v>&gt;10万</v>
      </c>
      <c r="AX1024">
        <v>702.89804000000004</v>
      </c>
      <c r="AY1024">
        <v>7</v>
      </c>
      <c r="AZ1024">
        <v>1275.2894699999999</v>
      </c>
      <c r="BA1024">
        <v>12</v>
      </c>
      <c r="BB1024">
        <v>100.41400571428572</v>
      </c>
      <c r="BC1024" s="3" t="str">
        <f t="shared" si="112"/>
        <v>其他商场</v>
      </c>
      <c r="BD1024" s="4" t="s">
        <v>27585</v>
      </c>
      <c r="BE1024">
        <f t="shared" si="110"/>
        <v>106.27412249999999</v>
      </c>
      <c r="BF1024" s="4" t="str">
        <f t="shared" si="113"/>
        <v>&gt;10万</v>
      </c>
      <c r="BG1024" t="e">
        <v>#N/A</v>
      </c>
      <c r="BH1024" s="4" t="e">
        <v>#N/A</v>
      </c>
    </row>
    <row r="1025" spans="1:60">
      <c r="A1025" s="1" t="s">
        <v>4370</v>
      </c>
      <c r="B1025" s="1" t="s">
        <v>4371</v>
      </c>
      <c r="C1025" s="1" t="s">
        <v>4372</v>
      </c>
      <c r="D1025" s="1" t="s">
        <v>4373</v>
      </c>
      <c r="E1025" s="1" t="s">
        <v>2963</v>
      </c>
      <c r="F1025" s="1" t="s">
        <v>1700</v>
      </c>
      <c r="G1025" s="1" t="s">
        <v>129</v>
      </c>
      <c r="H1025" s="1" t="s">
        <v>2964</v>
      </c>
      <c r="I1025" s="1" t="s">
        <v>2965</v>
      </c>
      <c r="J1025" s="1" t="s">
        <v>159</v>
      </c>
      <c r="K1025" s="1" t="s">
        <v>1699</v>
      </c>
      <c r="L1025" s="1" t="s">
        <v>1700</v>
      </c>
      <c r="M1025" s="1" t="s">
        <v>1734</v>
      </c>
      <c r="N1025" s="1" t="s">
        <v>52</v>
      </c>
      <c r="O1025" s="1" t="str">
        <f t="shared" si="108"/>
        <v>维持</v>
      </c>
      <c r="P1025" s="1" t="s">
        <v>53</v>
      </c>
      <c r="Q1025" s="1" t="s">
        <v>1690</v>
      </c>
      <c r="R1025" s="1" t="s">
        <v>2966</v>
      </c>
      <c r="S1025" s="1" t="s">
        <v>2967</v>
      </c>
      <c r="T1025" s="1" t="s">
        <v>133</v>
      </c>
      <c r="U1025" s="1" t="s">
        <v>1747</v>
      </c>
      <c r="V1025" s="1" t="s">
        <v>133</v>
      </c>
      <c r="W1025" s="1" t="s">
        <v>58</v>
      </c>
      <c r="X1025" s="1" t="s">
        <v>173</v>
      </c>
      <c r="Y1025" s="1" t="s">
        <v>69</v>
      </c>
      <c r="Z1025" s="1" t="s">
        <v>69</v>
      </c>
      <c r="AA1025" s="1" t="s">
        <v>69</v>
      </c>
      <c r="AB1025" s="1" t="s">
        <v>162</v>
      </c>
      <c r="AC1025" s="1" t="s">
        <v>460</v>
      </c>
      <c r="AD1025" s="1" t="s">
        <v>78</v>
      </c>
      <c r="AE1025" s="1"/>
      <c r="AF1025" s="1"/>
      <c r="AG1025" s="1">
        <v>20130425</v>
      </c>
      <c r="AH1025" s="1" t="str">
        <f t="shared" si="109"/>
        <v>201304</v>
      </c>
      <c r="AI1025" s="1"/>
      <c r="AJ1025" s="1"/>
      <c r="AK1025" s="1"/>
      <c r="AL1025" s="1">
        <v>157</v>
      </c>
      <c r="AM1025" s="1"/>
      <c r="AN1025" s="1">
        <v>157</v>
      </c>
      <c r="AO1025" s="1"/>
      <c r="AP1025" s="1">
        <v>20131007</v>
      </c>
      <c r="AQ1025" s="1">
        <v>20131001</v>
      </c>
      <c r="AR1025" s="1">
        <v>20140930</v>
      </c>
      <c r="AS1025" s="1" t="s">
        <v>180</v>
      </c>
      <c r="AT1025" s="1"/>
      <c r="AU1025" s="1"/>
      <c r="AV1025">
        <v>157</v>
      </c>
      <c r="AW1025" s="5" t="str">
        <f t="shared" si="111"/>
        <v>&gt;10万</v>
      </c>
      <c r="AX1025">
        <v>1285.59439</v>
      </c>
      <c r="AY1025">
        <v>7</v>
      </c>
      <c r="AZ1025">
        <v>2173.8755000000001</v>
      </c>
      <c r="BA1025">
        <v>12</v>
      </c>
      <c r="BB1025">
        <v>183.65634142857144</v>
      </c>
      <c r="BC1025" s="3" t="str">
        <f t="shared" si="112"/>
        <v>常规商场</v>
      </c>
      <c r="BD1025" s="4" t="s">
        <v>27585</v>
      </c>
      <c r="BE1025">
        <f t="shared" si="110"/>
        <v>181.15629166666668</v>
      </c>
      <c r="BF1025" s="4" t="str">
        <f t="shared" si="113"/>
        <v>&gt;10万</v>
      </c>
      <c r="BG1025" t="e">
        <v>#N/A</v>
      </c>
      <c r="BH1025" s="4" t="e">
        <v>#N/A</v>
      </c>
    </row>
    <row r="1026" spans="1:60">
      <c r="A1026" s="1" t="s">
        <v>4374</v>
      </c>
      <c r="B1026" s="1" t="s">
        <v>4375</v>
      </c>
      <c r="C1026" s="1" t="s">
        <v>4376</v>
      </c>
      <c r="D1026" s="1" t="s">
        <v>4377</v>
      </c>
      <c r="E1026" s="1" t="s">
        <v>2998</v>
      </c>
      <c r="F1026" s="1" t="s">
        <v>2999</v>
      </c>
      <c r="G1026" s="1" t="s">
        <v>49</v>
      </c>
      <c r="H1026" s="1" t="s">
        <v>4378</v>
      </c>
      <c r="I1026" s="1" t="s">
        <v>4379</v>
      </c>
      <c r="J1026" s="1" t="s">
        <v>159</v>
      </c>
      <c r="K1026" s="1" t="s">
        <v>3002</v>
      </c>
      <c r="L1026" s="1" t="s">
        <v>2999</v>
      </c>
      <c r="M1026" s="1" t="s">
        <v>51</v>
      </c>
      <c r="N1026" s="1" t="s">
        <v>52</v>
      </c>
      <c r="O1026" s="1" t="str">
        <f t="shared" si="108"/>
        <v>维持</v>
      </c>
      <c r="P1026" s="1" t="s">
        <v>53</v>
      </c>
      <c r="Q1026" s="1" t="s">
        <v>1690</v>
      </c>
      <c r="R1026" s="1" t="s">
        <v>2956</v>
      </c>
      <c r="S1026" s="1" t="s">
        <v>3047</v>
      </c>
      <c r="T1026" s="1" t="s">
        <v>355</v>
      </c>
      <c r="U1026" s="1" t="s">
        <v>4380</v>
      </c>
      <c r="V1026" s="1" t="s">
        <v>682</v>
      </c>
      <c r="W1026" s="1" t="s">
        <v>58</v>
      </c>
      <c r="X1026" s="1" t="s">
        <v>173</v>
      </c>
      <c r="Y1026" s="1" t="s">
        <v>60</v>
      </c>
      <c r="Z1026" s="1" t="s">
        <v>60</v>
      </c>
      <c r="AA1026" s="1" t="s">
        <v>88</v>
      </c>
      <c r="AB1026" s="1" t="s">
        <v>162</v>
      </c>
      <c r="AC1026" s="1" t="s">
        <v>174</v>
      </c>
      <c r="AD1026" s="1" t="s">
        <v>78</v>
      </c>
      <c r="AE1026" s="1" t="s">
        <v>71</v>
      </c>
      <c r="AF1026" s="1"/>
      <c r="AG1026" s="1">
        <v>20130511</v>
      </c>
      <c r="AH1026" s="1" t="str">
        <f t="shared" si="109"/>
        <v>201305</v>
      </c>
      <c r="AI1026" s="1"/>
      <c r="AJ1026" s="1"/>
      <c r="AK1026" s="1"/>
      <c r="AL1026" s="1">
        <v>86</v>
      </c>
      <c r="AM1026" s="1"/>
      <c r="AN1026" s="1">
        <v>86</v>
      </c>
      <c r="AO1026" s="1"/>
      <c r="AP1026" s="1">
        <v>20140227</v>
      </c>
      <c r="AQ1026" s="1">
        <v>20131001</v>
      </c>
      <c r="AR1026" s="1">
        <v>20140930</v>
      </c>
      <c r="AS1026" s="1" t="s">
        <v>64</v>
      </c>
      <c r="AT1026" s="1"/>
      <c r="AU1026" s="1"/>
      <c r="AV1026">
        <v>86</v>
      </c>
      <c r="AW1026" s="5" t="str">
        <f t="shared" si="111"/>
        <v>&gt;7万</v>
      </c>
      <c r="AX1026">
        <v>483.18509000000006</v>
      </c>
      <c r="AY1026">
        <v>7</v>
      </c>
      <c r="AZ1026">
        <v>979.2976000000001</v>
      </c>
      <c r="BA1026">
        <v>12</v>
      </c>
      <c r="BB1026">
        <v>69.026441428571431</v>
      </c>
      <c r="BC1026" s="3" t="str">
        <f t="shared" si="112"/>
        <v>其他商场</v>
      </c>
      <c r="BD1026" s="4" t="s">
        <v>27586</v>
      </c>
      <c r="BE1026">
        <f t="shared" si="110"/>
        <v>81.608133333333342</v>
      </c>
      <c r="BF1026" s="4" t="str">
        <f t="shared" si="113"/>
        <v>&gt;7万</v>
      </c>
      <c r="BG1026" t="e">
        <v>#N/A</v>
      </c>
      <c r="BH1026" s="4" t="e">
        <v>#N/A</v>
      </c>
    </row>
    <row r="1027" spans="1:60">
      <c r="A1027" s="1" t="s">
        <v>4381</v>
      </c>
      <c r="B1027" s="1" t="s">
        <v>4382</v>
      </c>
      <c r="C1027" s="1" t="s">
        <v>3377</v>
      </c>
      <c r="D1027" s="1" t="s">
        <v>4383</v>
      </c>
      <c r="E1027" s="1" t="s">
        <v>2992</v>
      </c>
      <c r="F1027" s="1" t="s">
        <v>1700</v>
      </c>
      <c r="G1027" s="1" t="s">
        <v>129</v>
      </c>
      <c r="H1027" s="1" t="s">
        <v>2992</v>
      </c>
      <c r="I1027" s="1" t="s">
        <v>1700</v>
      </c>
      <c r="J1027" s="1" t="s">
        <v>129</v>
      </c>
      <c r="K1027" s="1" t="s">
        <v>1699</v>
      </c>
      <c r="L1027" s="1" t="s">
        <v>1700</v>
      </c>
      <c r="M1027" s="1" t="s">
        <v>64</v>
      </c>
      <c r="N1027" s="1" t="s">
        <v>52</v>
      </c>
      <c r="O1027" s="1" t="str">
        <f t="shared" ref="O1027:O1090" si="114">N1027</f>
        <v>维持</v>
      </c>
      <c r="P1027" s="1" t="s">
        <v>53</v>
      </c>
      <c r="Q1027" s="1" t="s">
        <v>1690</v>
      </c>
      <c r="R1027" s="1" t="s">
        <v>2966</v>
      </c>
      <c r="S1027" s="1" t="s">
        <v>2975</v>
      </c>
      <c r="T1027" s="1" t="s">
        <v>133</v>
      </c>
      <c r="U1027" s="1" t="s">
        <v>2976</v>
      </c>
      <c r="V1027" s="1" t="s">
        <v>133</v>
      </c>
      <c r="W1027" s="1" t="s">
        <v>58</v>
      </c>
      <c r="X1027" s="1" t="s">
        <v>59</v>
      </c>
      <c r="Y1027" s="1" t="s">
        <v>88</v>
      </c>
      <c r="Z1027" s="1" t="s">
        <v>88</v>
      </c>
      <c r="AA1027" s="1" t="s">
        <v>88</v>
      </c>
      <c r="AB1027" s="1" t="s">
        <v>61</v>
      </c>
      <c r="AC1027" s="1" t="s">
        <v>301</v>
      </c>
      <c r="AD1027" s="1" t="s">
        <v>27597</v>
      </c>
      <c r="AE1027" s="1" t="s">
        <v>71</v>
      </c>
      <c r="AF1027" s="1" t="s">
        <v>72</v>
      </c>
      <c r="AG1027" s="1">
        <v>20130625</v>
      </c>
      <c r="AH1027" s="1" t="str">
        <f t="shared" ref="AH1027:AH1090" si="115">LEFT(AG1027,6)</f>
        <v>201306</v>
      </c>
      <c r="AI1027" s="1"/>
      <c r="AJ1027" s="1"/>
      <c r="AK1027" s="1"/>
      <c r="AL1027" s="1">
        <v>134.19999999999999</v>
      </c>
      <c r="AM1027" s="1"/>
      <c r="AN1027" s="1">
        <v>134.19999999999999</v>
      </c>
      <c r="AO1027" s="1"/>
      <c r="AP1027" s="1">
        <v>20131128</v>
      </c>
      <c r="AQ1027" s="1">
        <v>20131001</v>
      </c>
      <c r="AR1027" s="1">
        <v>20140524</v>
      </c>
      <c r="AS1027" s="1" t="s">
        <v>180</v>
      </c>
      <c r="AT1027" s="1"/>
      <c r="AU1027" s="1"/>
      <c r="AV1027">
        <v>134.19999999999999</v>
      </c>
      <c r="AW1027" s="5" t="str">
        <f t="shared" ref="AW1027:AW1085" si="116">BF1027</f>
        <v>&gt;7万</v>
      </c>
      <c r="AX1027">
        <v>687.4620000000001</v>
      </c>
      <c r="AY1027">
        <v>7</v>
      </c>
      <c r="AZ1027">
        <v>1105.7335000000003</v>
      </c>
      <c r="BA1027">
        <v>12</v>
      </c>
      <c r="BB1027">
        <v>98.208857142857156</v>
      </c>
      <c r="BC1027" s="3" t="str">
        <f t="shared" ref="BC1027:BC1090" si="117">IF(BB1027&gt;500,"核心商场",IF(BB1027&gt;300,"重点商场",IF(BB1027&gt;200,"主力上场",IF(BB1027&gt;130,"常规商场","其他商场"))))</f>
        <v>其他商场</v>
      </c>
      <c r="BD1027" s="4" t="s">
        <v>27587</v>
      </c>
      <c r="BE1027">
        <f t="shared" ref="BE1027:BE1090" si="118">AZ1027/BA1027</f>
        <v>92.144458333333361</v>
      </c>
      <c r="BF1027" s="4" t="str">
        <f t="shared" ref="BF1027:BF1085" si="119">IF(BE1027&lt;70,"&lt;7万",IF(BE1027&lt;100,"&gt;7万",IF(BE1027&lt;200,"&gt;10万",IF(BE1027&lt;500,"&gt;20万","&gt;50万"))))</f>
        <v>&gt;7万</v>
      </c>
      <c r="BG1027" t="e">
        <v>#N/A</v>
      </c>
      <c r="BH1027" s="4" t="e">
        <v>#N/A</v>
      </c>
    </row>
    <row r="1028" spans="1:60">
      <c r="A1028" s="1" t="s">
        <v>4384</v>
      </c>
      <c r="B1028" s="1" t="s">
        <v>4385</v>
      </c>
      <c r="C1028" s="1" t="s">
        <v>4386</v>
      </c>
      <c r="D1028" s="1" t="s">
        <v>4387</v>
      </c>
      <c r="E1028" s="1" t="s">
        <v>3435</v>
      </c>
      <c r="F1028" s="1" t="s">
        <v>3436</v>
      </c>
      <c r="G1028" s="1" t="s">
        <v>129</v>
      </c>
      <c r="H1028" s="1" t="s">
        <v>3435</v>
      </c>
      <c r="I1028" s="1" t="s">
        <v>3436</v>
      </c>
      <c r="J1028" s="1" t="s">
        <v>129</v>
      </c>
      <c r="K1028" s="1" t="s">
        <v>2974</v>
      </c>
      <c r="L1028" s="1" t="s">
        <v>2973</v>
      </c>
      <c r="M1028" s="1" t="s">
        <v>180</v>
      </c>
      <c r="N1028" s="1" t="s">
        <v>52</v>
      </c>
      <c r="O1028" s="1" t="str">
        <f t="shared" si="114"/>
        <v>维持</v>
      </c>
      <c r="P1028" s="1" t="s">
        <v>53</v>
      </c>
      <c r="Q1028" s="1" t="s">
        <v>1690</v>
      </c>
      <c r="R1028" s="1" t="s">
        <v>2956</v>
      </c>
      <c r="S1028" s="1" t="s">
        <v>3184</v>
      </c>
      <c r="T1028" s="1" t="s">
        <v>133</v>
      </c>
      <c r="U1028" s="1" t="s">
        <v>4003</v>
      </c>
      <c r="V1028" s="1" t="s">
        <v>133</v>
      </c>
      <c r="W1028" s="1" t="s">
        <v>185</v>
      </c>
      <c r="X1028" s="1" t="s">
        <v>173</v>
      </c>
      <c r="Y1028" s="1" t="s">
        <v>186</v>
      </c>
      <c r="Z1028" s="1" t="s">
        <v>186</v>
      </c>
      <c r="AA1028" s="1" t="s">
        <v>186</v>
      </c>
      <c r="AB1028" s="1" t="s">
        <v>61</v>
      </c>
      <c r="AC1028" s="1" t="s">
        <v>187</v>
      </c>
      <c r="AD1028" s="1" t="s">
        <v>188</v>
      </c>
      <c r="AE1028" s="1" t="s">
        <v>71</v>
      </c>
      <c r="AF1028" s="1"/>
      <c r="AG1028" s="1">
        <v>20130620</v>
      </c>
      <c r="AH1028" s="1" t="str">
        <f t="shared" si="115"/>
        <v>201306</v>
      </c>
      <c r="AI1028" s="1"/>
      <c r="AJ1028" s="1"/>
      <c r="AK1028" s="1"/>
      <c r="AL1028" s="1">
        <v>48</v>
      </c>
      <c r="AM1028" s="1"/>
      <c r="AN1028" s="1">
        <v>48</v>
      </c>
      <c r="AO1028" s="1"/>
      <c r="AP1028" s="1">
        <v>20140219</v>
      </c>
      <c r="AQ1028" s="1">
        <v>20131001</v>
      </c>
      <c r="AR1028" s="1">
        <v>20140930</v>
      </c>
      <c r="AS1028" s="1" t="s">
        <v>189</v>
      </c>
      <c r="AT1028" s="1"/>
      <c r="AU1028" s="1"/>
      <c r="AV1028">
        <v>48</v>
      </c>
      <c r="AW1028" s="5" t="str">
        <f t="shared" si="116"/>
        <v>&lt;7万</v>
      </c>
      <c r="AX1028">
        <v>189.01900000000001</v>
      </c>
      <c r="AY1028">
        <v>5</v>
      </c>
      <c r="AZ1028">
        <v>484.19149999999996</v>
      </c>
      <c r="BA1028">
        <v>12</v>
      </c>
      <c r="BB1028">
        <v>37.803800000000003</v>
      </c>
      <c r="BC1028" s="3" t="str">
        <f t="shared" si="117"/>
        <v>其他商场</v>
      </c>
      <c r="BD1028" s="4" t="s">
        <v>27586</v>
      </c>
      <c r="BE1028">
        <f t="shared" si="118"/>
        <v>40.349291666666666</v>
      </c>
      <c r="BF1028" s="4" t="str">
        <f t="shared" si="119"/>
        <v>&lt;7万</v>
      </c>
      <c r="BG1028" t="e">
        <v>#N/A</v>
      </c>
      <c r="BH1028" s="4" t="e">
        <v>#N/A</v>
      </c>
    </row>
    <row r="1029" spans="1:60">
      <c r="A1029" s="1" t="s">
        <v>4388</v>
      </c>
      <c r="B1029" s="1" t="s">
        <v>4389</v>
      </c>
      <c r="C1029" s="1" t="s">
        <v>4390</v>
      </c>
      <c r="D1029" s="1" t="s">
        <v>3283</v>
      </c>
      <c r="E1029" s="1" t="s">
        <v>2992</v>
      </c>
      <c r="F1029" s="1" t="s">
        <v>1700</v>
      </c>
      <c r="G1029" s="1" t="s">
        <v>129</v>
      </c>
      <c r="H1029" s="1" t="s">
        <v>2992</v>
      </c>
      <c r="I1029" s="1" t="s">
        <v>1700</v>
      </c>
      <c r="J1029" s="1" t="s">
        <v>129</v>
      </c>
      <c r="K1029" s="1" t="s">
        <v>1699</v>
      </c>
      <c r="L1029" s="1" t="s">
        <v>1700</v>
      </c>
      <c r="M1029" s="1" t="s">
        <v>64</v>
      </c>
      <c r="N1029" s="1" t="s">
        <v>52</v>
      </c>
      <c r="O1029" s="1" t="str">
        <f t="shared" si="114"/>
        <v>维持</v>
      </c>
      <c r="P1029" s="1" t="s">
        <v>53</v>
      </c>
      <c r="Q1029" s="1" t="s">
        <v>1690</v>
      </c>
      <c r="R1029" s="1" t="s">
        <v>2966</v>
      </c>
      <c r="S1029" s="1" t="s">
        <v>3078</v>
      </c>
      <c r="T1029" s="1" t="s">
        <v>355</v>
      </c>
      <c r="U1029" s="1" t="s">
        <v>3079</v>
      </c>
      <c r="V1029" s="1" t="s">
        <v>355</v>
      </c>
      <c r="W1029" s="1" t="s">
        <v>58</v>
      </c>
      <c r="X1029" s="1" t="s">
        <v>173</v>
      </c>
      <c r="Y1029" s="1" t="s">
        <v>88</v>
      </c>
      <c r="Z1029" s="1" t="s">
        <v>88</v>
      </c>
      <c r="AA1029" s="1" t="s">
        <v>88</v>
      </c>
      <c r="AB1029" s="1" t="s">
        <v>61</v>
      </c>
      <c r="AC1029" s="1" t="s">
        <v>174</v>
      </c>
      <c r="AD1029" s="1" t="s">
        <v>78</v>
      </c>
      <c r="AE1029" s="1"/>
      <c r="AF1029" s="1"/>
      <c r="AG1029" s="1">
        <v>20130904</v>
      </c>
      <c r="AH1029" s="1" t="str">
        <f t="shared" si="115"/>
        <v>201309</v>
      </c>
      <c r="AI1029" s="1"/>
      <c r="AJ1029" s="1"/>
      <c r="AK1029" s="1"/>
      <c r="AL1029" s="1">
        <v>96</v>
      </c>
      <c r="AM1029" s="1"/>
      <c r="AN1029" s="1">
        <v>0</v>
      </c>
      <c r="AO1029" s="1"/>
      <c r="AP1029" s="1">
        <v>20131028</v>
      </c>
      <c r="AQ1029" s="1">
        <v>20130904</v>
      </c>
      <c r="AR1029" s="1">
        <v>20140601</v>
      </c>
      <c r="AS1029" s="1" t="s">
        <v>180</v>
      </c>
      <c r="AT1029" s="1"/>
      <c r="AU1029" s="1"/>
      <c r="AV1029">
        <v>96</v>
      </c>
      <c r="AW1029" s="5" t="str">
        <f t="shared" si="116"/>
        <v>&gt;7万</v>
      </c>
      <c r="AX1029">
        <v>548.74833999999998</v>
      </c>
      <c r="AY1029">
        <v>7</v>
      </c>
      <c r="AZ1029">
        <v>1016.4611600000002</v>
      </c>
      <c r="BA1029">
        <v>12</v>
      </c>
      <c r="BB1029">
        <v>78.392619999999994</v>
      </c>
      <c r="BC1029" s="3" t="str">
        <f t="shared" si="117"/>
        <v>其他商场</v>
      </c>
      <c r="BD1029" s="4" t="s">
        <v>27587</v>
      </c>
      <c r="BE1029">
        <f t="shared" si="118"/>
        <v>84.705096666666677</v>
      </c>
      <c r="BF1029" s="4" t="str">
        <f t="shared" si="119"/>
        <v>&gt;7万</v>
      </c>
      <c r="BG1029" t="e">
        <v>#N/A</v>
      </c>
      <c r="BH1029" s="4" t="e">
        <v>#N/A</v>
      </c>
    </row>
    <row r="1030" spans="1:60">
      <c r="A1030" s="1" t="s">
        <v>4391</v>
      </c>
      <c r="B1030" s="1" t="s">
        <v>4392</v>
      </c>
      <c r="C1030" s="1" t="s">
        <v>4392</v>
      </c>
      <c r="D1030" s="1" t="s">
        <v>4393</v>
      </c>
      <c r="E1030" s="1" t="s">
        <v>2998</v>
      </c>
      <c r="F1030" s="1" t="s">
        <v>2999</v>
      </c>
      <c r="G1030" s="1" t="s">
        <v>49</v>
      </c>
      <c r="H1030" s="1" t="s">
        <v>4394</v>
      </c>
      <c r="I1030" s="1" t="s">
        <v>4395</v>
      </c>
      <c r="J1030" s="1" t="s">
        <v>159</v>
      </c>
      <c r="K1030" s="1" t="s">
        <v>3002</v>
      </c>
      <c r="L1030" s="1" t="s">
        <v>2999</v>
      </c>
      <c r="M1030" s="1" t="s">
        <v>51</v>
      </c>
      <c r="N1030" s="1" t="s">
        <v>52</v>
      </c>
      <c r="O1030" s="1" t="str">
        <f t="shared" si="114"/>
        <v>维持</v>
      </c>
      <c r="P1030" s="1" t="s">
        <v>53</v>
      </c>
      <c r="Q1030" s="1" t="s">
        <v>1690</v>
      </c>
      <c r="R1030" s="1" t="s">
        <v>2956</v>
      </c>
      <c r="S1030" s="1" t="s">
        <v>3127</v>
      </c>
      <c r="T1030" s="1" t="s">
        <v>133</v>
      </c>
      <c r="U1030" s="1" t="s">
        <v>4396</v>
      </c>
      <c r="V1030" s="1" t="s">
        <v>682</v>
      </c>
      <c r="W1030" s="1" t="s">
        <v>58</v>
      </c>
      <c r="X1030" s="1" t="s">
        <v>173</v>
      </c>
      <c r="Y1030" s="1" t="s">
        <v>60</v>
      </c>
      <c r="Z1030" s="1" t="s">
        <v>60</v>
      </c>
      <c r="AA1030" s="1" t="s">
        <v>88</v>
      </c>
      <c r="AB1030" s="1" t="s">
        <v>162</v>
      </c>
      <c r="AC1030" s="1" t="s">
        <v>174</v>
      </c>
      <c r="AD1030" s="1" t="s">
        <v>78</v>
      </c>
      <c r="AE1030" s="1"/>
      <c r="AF1030" s="1"/>
      <c r="AG1030" s="1">
        <v>20130826</v>
      </c>
      <c r="AH1030" s="1" t="str">
        <f t="shared" si="115"/>
        <v>201308</v>
      </c>
      <c r="AI1030" s="1"/>
      <c r="AJ1030" s="1"/>
      <c r="AK1030" s="1"/>
      <c r="AL1030" s="1">
        <v>93</v>
      </c>
      <c r="AM1030" s="1"/>
      <c r="AN1030" s="1">
        <v>0</v>
      </c>
      <c r="AO1030" s="1"/>
      <c r="AP1030" s="1">
        <v>20131006</v>
      </c>
      <c r="AQ1030" s="1">
        <v>20130826</v>
      </c>
      <c r="AR1030" s="1">
        <v>20140930</v>
      </c>
      <c r="AS1030" s="1" t="s">
        <v>64</v>
      </c>
      <c r="AT1030" s="1"/>
      <c r="AU1030" s="1"/>
      <c r="AV1030">
        <v>93</v>
      </c>
      <c r="AW1030" s="5" t="str">
        <f t="shared" si="116"/>
        <v>&gt;7万</v>
      </c>
      <c r="AX1030">
        <v>130.749</v>
      </c>
      <c r="AY1030">
        <v>7</v>
      </c>
      <c r="AZ1030">
        <v>999.02142000000003</v>
      </c>
      <c r="BA1030">
        <v>10</v>
      </c>
      <c r="BB1030">
        <v>18.678428571428572</v>
      </c>
      <c r="BC1030" s="3" t="str">
        <f t="shared" si="117"/>
        <v>其他商场</v>
      </c>
      <c r="BD1030" s="4" t="s">
        <v>27586</v>
      </c>
      <c r="BE1030">
        <f t="shared" si="118"/>
        <v>99.902141999999998</v>
      </c>
      <c r="BF1030" s="4" t="str">
        <f t="shared" si="119"/>
        <v>&gt;7万</v>
      </c>
      <c r="BG1030" t="e">
        <v>#N/A</v>
      </c>
      <c r="BH1030" s="4" t="e">
        <v>#N/A</v>
      </c>
    </row>
    <row r="1031" spans="1:60">
      <c r="A1031" s="1" t="s">
        <v>4397</v>
      </c>
      <c r="B1031" s="1" t="s">
        <v>4398</v>
      </c>
      <c r="C1031" s="1" t="s">
        <v>4399</v>
      </c>
      <c r="D1031" s="1" t="s">
        <v>4400</v>
      </c>
      <c r="E1031" s="1" t="s">
        <v>2992</v>
      </c>
      <c r="F1031" s="1" t="s">
        <v>1700</v>
      </c>
      <c r="G1031" s="1" t="s">
        <v>129</v>
      </c>
      <c r="H1031" s="1" t="s">
        <v>2992</v>
      </c>
      <c r="I1031" s="1" t="s">
        <v>1700</v>
      </c>
      <c r="J1031" s="1" t="s">
        <v>129</v>
      </c>
      <c r="K1031" s="1" t="s">
        <v>1699</v>
      </c>
      <c r="L1031" s="1" t="s">
        <v>1700</v>
      </c>
      <c r="M1031" s="1" t="s">
        <v>64</v>
      </c>
      <c r="N1031" s="1" t="s">
        <v>52</v>
      </c>
      <c r="O1031" s="1" t="str">
        <f t="shared" si="114"/>
        <v>维持</v>
      </c>
      <c r="P1031" s="1" t="s">
        <v>53</v>
      </c>
      <c r="Q1031" s="1" t="s">
        <v>1690</v>
      </c>
      <c r="R1031" s="1" t="s">
        <v>2966</v>
      </c>
      <c r="S1031" s="1" t="s">
        <v>2993</v>
      </c>
      <c r="T1031" s="1" t="s">
        <v>654</v>
      </c>
      <c r="U1031" s="1" t="s">
        <v>3104</v>
      </c>
      <c r="V1031" s="1" t="s">
        <v>654</v>
      </c>
      <c r="W1031" s="1" t="s">
        <v>58</v>
      </c>
      <c r="X1031" s="1" t="s">
        <v>59</v>
      </c>
      <c r="Y1031" s="1" t="s">
        <v>76</v>
      </c>
      <c r="Z1031" s="1" t="s">
        <v>77</v>
      </c>
      <c r="AA1031" s="1" t="s">
        <v>77</v>
      </c>
      <c r="AB1031" s="1" t="s">
        <v>61</v>
      </c>
      <c r="AC1031" s="1" t="s">
        <v>82</v>
      </c>
      <c r="AD1031" s="1" t="s">
        <v>70</v>
      </c>
      <c r="AE1031" s="1" t="s">
        <v>71</v>
      </c>
      <c r="AF1031" s="1" t="s">
        <v>63</v>
      </c>
      <c r="AG1031" s="1">
        <v>20130904</v>
      </c>
      <c r="AH1031" s="1" t="str">
        <f t="shared" si="115"/>
        <v>201309</v>
      </c>
      <c r="AI1031" s="1"/>
      <c r="AJ1031" s="1"/>
      <c r="AK1031" s="1"/>
      <c r="AL1031" s="1">
        <v>84</v>
      </c>
      <c r="AM1031" s="1"/>
      <c r="AN1031" s="1">
        <v>840</v>
      </c>
      <c r="AO1031" s="1"/>
      <c r="AP1031" s="1">
        <v>20130929</v>
      </c>
      <c r="AQ1031" s="1">
        <v>20130904</v>
      </c>
      <c r="AR1031" s="1">
        <v>20140731</v>
      </c>
      <c r="AS1031" s="1" t="s">
        <v>180</v>
      </c>
      <c r="AT1031" s="1"/>
      <c r="AU1031" s="1"/>
      <c r="AV1031">
        <v>84</v>
      </c>
      <c r="AW1031" s="5" t="str">
        <f t="shared" si="116"/>
        <v>&gt;10万</v>
      </c>
      <c r="AX1031">
        <v>809.39120000000003</v>
      </c>
      <c r="AY1031">
        <v>7</v>
      </c>
      <c r="AZ1031">
        <v>1774.9839999999999</v>
      </c>
      <c r="BA1031">
        <v>12</v>
      </c>
      <c r="BB1031">
        <v>115.62731428571429</v>
      </c>
      <c r="BC1031" s="3" t="str">
        <f t="shared" si="117"/>
        <v>其他商场</v>
      </c>
      <c r="BD1031" s="4" t="s">
        <v>27585</v>
      </c>
      <c r="BE1031">
        <f t="shared" si="118"/>
        <v>147.91533333333334</v>
      </c>
      <c r="BF1031" s="4" t="str">
        <f t="shared" si="119"/>
        <v>&gt;10万</v>
      </c>
      <c r="BG1031" t="e">
        <v>#N/A</v>
      </c>
      <c r="BH1031" s="4" t="e">
        <v>#N/A</v>
      </c>
    </row>
    <row r="1032" spans="1:60">
      <c r="A1032" s="1" t="s">
        <v>4401</v>
      </c>
      <c r="B1032" s="1" t="s">
        <v>4402</v>
      </c>
      <c r="C1032" s="1" t="s">
        <v>4402</v>
      </c>
      <c r="D1032" s="1" t="s">
        <v>4403</v>
      </c>
      <c r="E1032" s="1" t="s">
        <v>2998</v>
      </c>
      <c r="F1032" s="1" t="s">
        <v>2999</v>
      </c>
      <c r="G1032" s="1" t="s">
        <v>49</v>
      </c>
      <c r="H1032" s="1" t="s">
        <v>3579</v>
      </c>
      <c r="I1032" s="1" t="s">
        <v>3580</v>
      </c>
      <c r="J1032" s="1" t="s">
        <v>159</v>
      </c>
      <c r="K1032" s="1" t="s">
        <v>3002</v>
      </c>
      <c r="L1032" s="1" t="s">
        <v>2999</v>
      </c>
      <c r="M1032" s="1" t="s">
        <v>51</v>
      </c>
      <c r="N1032" s="1" t="s">
        <v>52</v>
      </c>
      <c r="O1032" s="1" t="str">
        <f t="shared" si="114"/>
        <v>维持</v>
      </c>
      <c r="P1032" s="1" t="s">
        <v>53</v>
      </c>
      <c r="Q1032" s="1" t="s">
        <v>1690</v>
      </c>
      <c r="R1032" s="1" t="s">
        <v>2956</v>
      </c>
      <c r="S1032" s="1" t="s">
        <v>3184</v>
      </c>
      <c r="T1032" s="1" t="s">
        <v>133</v>
      </c>
      <c r="U1032" s="1" t="s">
        <v>3581</v>
      </c>
      <c r="V1032" s="1" t="s">
        <v>355</v>
      </c>
      <c r="W1032" s="1" t="s">
        <v>58</v>
      </c>
      <c r="X1032" s="1" t="s">
        <v>173</v>
      </c>
      <c r="Y1032" s="1" t="s">
        <v>76</v>
      </c>
      <c r="Z1032" s="1" t="s">
        <v>77</v>
      </c>
      <c r="AA1032" s="1" t="s">
        <v>77</v>
      </c>
      <c r="AB1032" s="1" t="s">
        <v>162</v>
      </c>
      <c r="AC1032" s="1" t="s">
        <v>174</v>
      </c>
      <c r="AD1032" s="1" t="s">
        <v>78</v>
      </c>
      <c r="AE1032" s="1" t="s">
        <v>71</v>
      </c>
      <c r="AF1032" s="1"/>
      <c r="AG1032" s="1">
        <v>20130813</v>
      </c>
      <c r="AH1032" s="1" t="str">
        <f t="shared" si="115"/>
        <v>201308</v>
      </c>
      <c r="AI1032" s="1"/>
      <c r="AJ1032" s="1"/>
      <c r="AK1032" s="1"/>
      <c r="AL1032" s="1">
        <v>59</v>
      </c>
      <c r="AM1032" s="1"/>
      <c r="AN1032" s="1">
        <v>59</v>
      </c>
      <c r="AO1032" s="1"/>
      <c r="AP1032" s="1">
        <v>20131008</v>
      </c>
      <c r="AQ1032" s="1">
        <v>20130813</v>
      </c>
      <c r="AR1032" s="1">
        <v>20140630</v>
      </c>
      <c r="AS1032" s="1" t="s">
        <v>64</v>
      </c>
      <c r="AT1032" s="1"/>
      <c r="AU1032" s="1"/>
      <c r="AV1032">
        <v>59</v>
      </c>
      <c r="AW1032" s="5" t="str">
        <f t="shared" si="116"/>
        <v>&gt;10万</v>
      </c>
      <c r="AX1032">
        <v>928.09517999999991</v>
      </c>
      <c r="AY1032">
        <v>7</v>
      </c>
      <c r="AZ1032">
        <v>1220.25514</v>
      </c>
      <c r="BA1032">
        <v>12</v>
      </c>
      <c r="BB1032">
        <v>132.58502571428571</v>
      </c>
      <c r="BC1032" s="3" t="str">
        <f t="shared" si="117"/>
        <v>常规商场</v>
      </c>
      <c r="BD1032" s="4" t="s">
        <v>27585</v>
      </c>
      <c r="BE1032">
        <f t="shared" si="118"/>
        <v>101.68792833333333</v>
      </c>
      <c r="BF1032" s="4" t="str">
        <f t="shared" si="119"/>
        <v>&gt;10万</v>
      </c>
      <c r="BG1032" t="e">
        <v>#N/A</v>
      </c>
      <c r="BH1032" s="4" t="e">
        <v>#N/A</v>
      </c>
    </row>
    <row r="1033" spans="1:60">
      <c r="A1033" s="1" t="s">
        <v>4404</v>
      </c>
      <c r="B1033" s="1" t="s">
        <v>4405</v>
      </c>
      <c r="C1033" s="1" t="s">
        <v>4406</v>
      </c>
      <c r="D1033" s="1" t="s">
        <v>4407</v>
      </c>
      <c r="E1033" s="1" t="s">
        <v>3069</v>
      </c>
      <c r="F1033" s="1" t="s">
        <v>2973</v>
      </c>
      <c r="G1033" s="1" t="s">
        <v>129</v>
      </c>
      <c r="H1033" s="1" t="s">
        <v>4256</v>
      </c>
      <c r="I1033" s="1" t="s">
        <v>4257</v>
      </c>
      <c r="J1033" s="1" t="s">
        <v>159</v>
      </c>
      <c r="K1033" s="1" t="s">
        <v>2974</v>
      </c>
      <c r="L1033" s="1" t="s">
        <v>2973</v>
      </c>
      <c r="M1033" s="1" t="s">
        <v>160</v>
      </c>
      <c r="N1033" s="1" t="s">
        <v>52</v>
      </c>
      <c r="O1033" s="1" t="str">
        <f t="shared" si="114"/>
        <v>维持</v>
      </c>
      <c r="P1033" s="1" t="s">
        <v>53</v>
      </c>
      <c r="Q1033" s="1" t="s">
        <v>1690</v>
      </c>
      <c r="R1033" s="1" t="s">
        <v>2966</v>
      </c>
      <c r="S1033" s="1" t="s">
        <v>3242</v>
      </c>
      <c r="T1033" s="1" t="s">
        <v>682</v>
      </c>
      <c r="U1033" s="1" t="s">
        <v>4258</v>
      </c>
      <c r="V1033" s="1" t="s">
        <v>355</v>
      </c>
      <c r="W1033" s="1" t="s">
        <v>58</v>
      </c>
      <c r="X1033" s="1" t="s">
        <v>59</v>
      </c>
      <c r="Y1033" s="1" t="s">
        <v>60</v>
      </c>
      <c r="Z1033" s="1" t="s">
        <v>60</v>
      </c>
      <c r="AA1033" s="1" t="s">
        <v>88</v>
      </c>
      <c r="AB1033" s="1" t="s">
        <v>162</v>
      </c>
      <c r="AC1033" s="1" t="s">
        <v>134</v>
      </c>
      <c r="AD1033" s="1" t="s">
        <v>70</v>
      </c>
      <c r="AE1033" s="1"/>
      <c r="AF1033" s="1" t="s">
        <v>72</v>
      </c>
      <c r="AG1033" s="1">
        <v>20131004</v>
      </c>
      <c r="AH1033" s="1" t="str">
        <f t="shared" si="115"/>
        <v>201310</v>
      </c>
      <c r="AI1033" s="1"/>
      <c r="AJ1033" s="1"/>
      <c r="AK1033" s="1"/>
      <c r="AL1033" s="1">
        <v>96</v>
      </c>
      <c r="AM1033" s="1"/>
      <c r="AN1033" s="1">
        <v>0</v>
      </c>
      <c r="AO1033" s="1"/>
      <c r="AP1033" s="1">
        <v>20131119</v>
      </c>
      <c r="AQ1033" s="1">
        <v>20131004</v>
      </c>
      <c r="AR1033" s="1">
        <v>20140830</v>
      </c>
      <c r="AS1033" s="1" t="s">
        <v>180</v>
      </c>
      <c r="AT1033" s="1"/>
      <c r="AU1033" s="1"/>
      <c r="AV1033">
        <v>96</v>
      </c>
      <c r="AW1033" s="5" t="str">
        <f t="shared" si="116"/>
        <v>&gt;7万</v>
      </c>
      <c r="AX1033">
        <v>442.9434</v>
      </c>
      <c r="AY1033">
        <v>7</v>
      </c>
      <c r="AZ1033">
        <v>1102.3264999999999</v>
      </c>
      <c r="BA1033">
        <v>12</v>
      </c>
      <c r="BB1033">
        <v>63.277628571428572</v>
      </c>
      <c r="BC1033" s="3" t="str">
        <f t="shared" si="117"/>
        <v>其他商场</v>
      </c>
      <c r="BD1033" s="4" t="s">
        <v>27586</v>
      </c>
      <c r="BE1033">
        <f t="shared" si="118"/>
        <v>91.860541666666663</v>
      </c>
      <c r="BF1033" s="4" t="str">
        <f t="shared" si="119"/>
        <v>&gt;7万</v>
      </c>
      <c r="BG1033" t="e">
        <v>#N/A</v>
      </c>
      <c r="BH1033" s="4" t="e">
        <v>#N/A</v>
      </c>
    </row>
    <row r="1034" spans="1:60">
      <c r="A1034" s="1" t="s">
        <v>4408</v>
      </c>
      <c r="B1034" s="1" t="s">
        <v>4409</v>
      </c>
      <c r="C1034" s="1" t="s">
        <v>4410</v>
      </c>
      <c r="D1034" s="1" t="s">
        <v>4411</v>
      </c>
      <c r="E1034" s="1" t="s">
        <v>2953</v>
      </c>
      <c r="F1034" s="1" t="s">
        <v>2954</v>
      </c>
      <c r="G1034" s="1" t="s">
        <v>49</v>
      </c>
      <c r="H1034" s="1" t="s">
        <v>2953</v>
      </c>
      <c r="I1034" s="1" t="s">
        <v>2954</v>
      </c>
      <c r="J1034" s="1" t="s">
        <v>49</v>
      </c>
      <c r="K1034" s="1" t="s">
        <v>2955</v>
      </c>
      <c r="L1034" s="1" t="s">
        <v>2954</v>
      </c>
      <c r="M1034" s="1" t="s">
        <v>51</v>
      </c>
      <c r="N1034" s="1" t="s">
        <v>52</v>
      </c>
      <c r="O1034" s="1" t="str">
        <f t="shared" si="114"/>
        <v>维持</v>
      </c>
      <c r="P1034" s="1" t="s">
        <v>53</v>
      </c>
      <c r="Q1034" s="1" t="s">
        <v>1690</v>
      </c>
      <c r="R1034" s="1" t="s">
        <v>2956</v>
      </c>
      <c r="S1034" s="1" t="s">
        <v>2957</v>
      </c>
      <c r="T1034" s="1" t="s">
        <v>133</v>
      </c>
      <c r="U1034" s="1" t="s">
        <v>2958</v>
      </c>
      <c r="V1034" s="1" t="s">
        <v>133</v>
      </c>
      <c r="W1034" s="1" t="s">
        <v>58</v>
      </c>
      <c r="X1034" s="1" t="s">
        <v>59</v>
      </c>
      <c r="Y1034" s="1" t="s">
        <v>76</v>
      </c>
      <c r="Z1034" s="1" t="s">
        <v>77</v>
      </c>
      <c r="AA1034" s="1" t="s">
        <v>77</v>
      </c>
      <c r="AB1034" s="1" t="s">
        <v>61</v>
      </c>
      <c r="AC1034" s="1" t="s">
        <v>301</v>
      </c>
      <c r="AD1034" s="1" t="s">
        <v>70</v>
      </c>
      <c r="AE1034" s="1" t="s">
        <v>123</v>
      </c>
      <c r="AF1034" s="1" t="s">
        <v>72</v>
      </c>
      <c r="AG1034" s="1">
        <v>20131010</v>
      </c>
      <c r="AH1034" s="1" t="str">
        <f t="shared" si="115"/>
        <v>201310</v>
      </c>
      <c r="AI1034" s="1"/>
      <c r="AJ1034" s="1"/>
      <c r="AK1034" s="1"/>
      <c r="AL1034" s="1">
        <v>97</v>
      </c>
      <c r="AM1034" s="1"/>
      <c r="AN1034" s="1">
        <v>97</v>
      </c>
      <c r="AO1034" s="1"/>
      <c r="AP1034" s="1">
        <v>20131030</v>
      </c>
      <c r="AQ1034" s="1">
        <v>20131010</v>
      </c>
      <c r="AR1034" s="1">
        <v>20140925</v>
      </c>
      <c r="AS1034" s="1" t="s">
        <v>64</v>
      </c>
      <c r="AT1034" s="1"/>
      <c r="AU1034" s="1"/>
      <c r="AV1034">
        <v>97</v>
      </c>
      <c r="AW1034" s="5" t="str">
        <f t="shared" si="116"/>
        <v>&gt;20万</v>
      </c>
      <c r="AX1034">
        <v>2251.03485</v>
      </c>
      <c r="AY1034">
        <v>7</v>
      </c>
      <c r="AZ1034">
        <v>2996.0649100000001</v>
      </c>
      <c r="BA1034">
        <v>12</v>
      </c>
      <c r="BB1034">
        <v>321.57640714285714</v>
      </c>
      <c r="BC1034" s="3" t="str">
        <f t="shared" si="117"/>
        <v>重点商场</v>
      </c>
      <c r="BD1034" s="4" t="s">
        <v>27584</v>
      </c>
      <c r="BE1034">
        <f t="shared" si="118"/>
        <v>249.67207583333334</v>
      </c>
      <c r="BF1034" s="4" t="str">
        <f t="shared" si="119"/>
        <v>&gt;20万</v>
      </c>
      <c r="BG1034" t="e">
        <v>#N/A</v>
      </c>
      <c r="BH1034" s="4" t="e">
        <v>#N/A</v>
      </c>
    </row>
    <row r="1035" spans="1:60">
      <c r="A1035" s="1" t="s">
        <v>4412</v>
      </c>
      <c r="B1035" s="1" t="s">
        <v>4413</v>
      </c>
      <c r="C1035" s="1" t="s">
        <v>3790</v>
      </c>
      <c r="D1035" s="1" t="s">
        <v>4414</v>
      </c>
      <c r="E1035" s="1" t="s">
        <v>2992</v>
      </c>
      <c r="F1035" s="1" t="s">
        <v>1700</v>
      </c>
      <c r="G1035" s="1" t="s">
        <v>129</v>
      </c>
      <c r="H1035" s="1" t="s">
        <v>2992</v>
      </c>
      <c r="I1035" s="1" t="s">
        <v>1700</v>
      </c>
      <c r="J1035" s="1" t="s">
        <v>129</v>
      </c>
      <c r="K1035" s="1" t="s">
        <v>1699</v>
      </c>
      <c r="L1035" s="1" t="s">
        <v>1700</v>
      </c>
      <c r="M1035" s="1" t="s">
        <v>64</v>
      </c>
      <c r="N1035" s="1" t="s">
        <v>52</v>
      </c>
      <c r="O1035" s="1" t="str">
        <f t="shared" si="114"/>
        <v>维持</v>
      </c>
      <c r="P1035" s="1" t="s">
        <v>53</v>
      </c>
      <c r="Q1035" s="1" t="s">
        <v>1690</v>
      </c>
      <c r="R1035" s="1" t="s">
        <v>2966</v>
      </c>
      <c r="S1035" s="1" t="s">
        <v>2993</v>
      </c>
      <c r="T1035" s="1" t="s">
        <v>654</v>
      </c>
      <c r="U1035" s="1" t="s">
        <v>3325</v>
      </c>
      <c r="V1035" s="1" t="s">
        <v>682</v>
      </c>
      <c r="W1035" s="1" t="s">
        <v>58</v>
      </c>
      <c r="X1035" s="1" t="s">
        <v>59</v>
      </c>
      <c r="Y1035" s="1" t="s">
        <v>60</v>
      </c>
      <c r="Z1035" s="1" t="s">
        <v>60</v>
      </c>
      <c r="AA1035" s="1" t="s">
        <v>60</v>
      </c>
      <c r="AB1035" s="1" t="s">
        <v>61</v>
      </c>
      <c r="AC1035" s="1" t="s">
        <v>134</v>
      </c>
      <c r="AD1035" s="1" t="s">
        <v>70</v>
      </c>
      <c r="AE1035" s="1"/>
      <c r="AF1035" s="1" t="s">
        <v>72</v>
      </c>
      <c r="AG1035" s="1">
        <v>20131223</v>
      </c>
      <c r="AH1035" s="1" t="str">
        <f t="shared" si="115"/>
        <v>201312</v>
      </c>
      <c r="AI1035" s="1"/>
      <c r="AJ1035" s="1"/>
      <c r="AK1035" s="1"/>
      <c r="AL1035" s="1">
        <v>90</v>
      </c>
      <c r="AM1035" s="1"/>
      <c r="AN1035" s="1">
        <v>90</v>
      </c>
      <c r="AO1035" s="1"/>
      <c r="AP1035" s="1">
        <v>20140219</v>
      </c>
      <c r="AQ1035" s="1">
        <v>20131223</v>
      </c>
      <c r="AR1035" s="1">
        <v>20140930</v>
      </c>
      <c r="AS1035" s="1" t="s">
        <v>64</v>
      </c>
      <c r="AT1035" s="1"/>
      <c r="AU1035" s="1"/>
      <c r="AV1035">
        <v>90</v>
      </c>
      <c r="AW1035" s="5" t="str">
        <f t="shared" si="116"/>
        <v>&lt;7万</v>
      </c>
      <c r="AX1035">
        <v>104.56399999999999</v>
      </c>
      <c r="AY1035">
        <v>5</v>
      </c>
      <c r="AZ1035">
        <v>395.63692999999995</v>
      </c>
      <c r="BA1035">
        <v>12</v>
      </c>
      <c r="BB1035">
        <v>20.912799999999997</v>
      </c>
      <c r="BC1035" s="3" t="str">
        <f t="shared" si="117"/>
        <v>其他商场</v>
      </c>
      <c r="BD1035" s="4" t="s">
        <v>27586</v>
      </c>
      <c r="BE1035">
        <f t="shared" si="118"/>
        <v>32.969744166666665</v>
      </c>
      <c r="BF1035" s="4" t="str">
        <f t="shared" si="119"/>
        <v>&lt;7万</v>
      </c>
      <c r="BG1035" t="e">
        <v>#N/A</v>
      </c>
      <c r="BH1035" s="4" t="e">
        <v>#N/A</v>
      </c>
    </row>
    <row r="1036" spans="1:60">
      <c r="A1036" s="1" t="s">
        <v>4415</v>
      </c>
      <c r="B1036" s="1" t="s">
        <v>4416</v>
      </c>
      <c r="C1036" s="1" t="s">
        <v>4416</v>
      </c>
      <c r="D1036" s="1" t="s">
        <v>4417</v>
      </c>
      <c r="E1036" s="1" t="s">
        <v>167</v>
      </c>
      <c r="F1036" s="1" t="s">
        <v>168</v>
      </c>
      <c r="G1036" s="1" t="s">
        <v>49</v>
      </c>
      <c r="H1036" s="1" t="s">
        <v>925</v>
      </c>
      <c r="I1036" s="1" t="s">
        <v>926</v>
      </c>
      <c r="J1036" s="1" t="s">
        <v>159</v>
      </c>
      <c r="K1036" s="1" t="s">
        <v>169</v>
      </c>
      <c r="L1036" s="1" t="s">
        <v>168</v>
      </c>
      <c r="M1036" s="1" t="s">
        <v>51</v>
      </c>
      <c r="N1036" s="1" t="s">
        <v>52</v>
      </c>
      <c r="O1036" s="1" t="str">
        <f t="shared" si="114"/>
        <v>维持</v>
      </c>
      <c r="P1036" s="1" t="s">
        <v>53</v>
      </c>
      <c r="Q1036" s="1" t="s">
        <v>170</v>
      </c>
      <c r="R1036" s="1" t="s">
        <v>2966</v>
      </c>
      <c r="S1036" s="1" t="s">
        <v>2993</v>
      </c>
      <c r="T1036" s="1" t="s">
        <v>654</v>
      </c>
      <c r="U1036" s="1" t="s">
        <v>3150</v>
      </c>
      <c r="V1036" s="1" t="s">
        <v>654</v>
      </c>
      <c r="W1036" s="1" t="s">
        <v>185</v>
      </c>
      <c r="X1036" s="1" t="s">
        <v>927</v>
      </c>
      <c r="Y1036" s="1" t="s">
        <v>186</v>
      </c>
      <c r="Z1036" s="1" t="s">
        <v>186</v>
      </c>
      <c r="AA1036" s="1" t="s">
        <v>186</v>
      </c>
      <c r="AB1036" s="1" t="s">
        <v>162</v>
      </c>
      <c r="AC1036" s="1" t="s">
        <v>187</v>
      </c>
      <c r="AD1036" s="1" t="s">
        <v>188</v>
      </c>
      <c r="AE1036" s="1"/>
      <c r="AF1036" s="1"/>
      <c r="AG1036" s="1">
        <v>20131213</v>
      </c>
      <c r="AH1036" s="1" t="str">
        <f t="shared" si="115"/>
        <v>201312</v>
      </c>
      <c r="AI1036" s="1"/>
      <c r="AJ1036" s="1"/>
      <c r="AK1036" s="1"/>
      <c r="AL1036" s="1">
        <v>10</v>
      </c>
      <c r="AM1036" s="1"/>
      <c r="AN1036" s="1">
        <v>0</v>
      </c>
      <c r="AO1036" s="1"/>
      <c r="AP1036" s="1"/>
      <c r="AQ1036" s="1"/>
      <c r="AR1036" s="1"/>
      <c r="AS1036" s="1" t="s">
        <v>189</v>
      </c>
      <c r="AT1036" s="1"/>
      <c r="AU1036" s="1"/>
      <c r="AV1036">
        <v>10</v>
      </c>
      <c r="AW1036" s="5" t="str">
        <f t="shared" si="116"/>
        <v>&lt;7万</v>
      </c>
      <c r="AX1036">
        <v>12.023039999999998</v>
      </c>
      <c r="AY1036">
        <v>4</v>
      </c>
      <c r="AZ1036">
        <v>22.47634</v>
      </c>
      <c r="BA1036">
        <v>7</v>
      </c>
      <c r="BB1036">
        <v>3.0057599999999995</v>
      </c>
      <c r="BC1036" s="3" t="str">
        <f t="shared" si="117"/>
        <v>其他商场</v>
      </c>
      <c r="BD1036" s="4" t="s">
        <v>27586</v>
      </c>
      <c r="BE1036">
        <f t="shared" si="118"/>
        <v>3.2109057142857145</v>
      </c>
      <c r="BF1036" s="4" t="str">
        <f t="shared" si="119"/>
        <v>&lt;7万</v>
      </c>
      <c r="BG1036" t="e">
        <v>#N/A</v>
      </c>
      <c r="BH1036" s="4" t="e">
        <v>#N/A</v>
      </c>
    </row>
    <row r="1037" spans="1:60">
      <c r="A1037" s="1" t="s">
        <v>4418</v>
      </c>
      <c r="B1037" s="1" t="s">
        <v>4419</v>
      </c>
      <c r="C1037" s="1" t="s">
        <v>4420</v>
      </c>
      <c r="D1037" s="1" t="s">
        <v>4421</v>
      </c>
      <c r="E1037" s="1" t="s">
        <v>2998</v>
      </c>
      <c r="F1037" s="1" t="s">
        <v>2999</v>
      </c>
      <c r="G1037" s="1" t="s">
        <v>49</v>
      </c>
      <c r="H1037" s="1" t="s">
        <v>2998</v>
      </c>
      <c r="I1037" s="1" t="s">
        <v>2999</v>
      </c>
      <c r="J1037" s="1" t="s">
        <v>49</v>
      </c>
      <c r="K1037" s="1" t="s">
        <v>3002</v>
      </c>
      <c r="L1037" s="1" t="s">
        <v>2999</v>
      </c>
      <c r="M1037" s="1" t="s">
        <v>51</v>
      </c>
      <c r="N1037" s="1" t="s">
        <v>52</v>
      </c>
      <c r="O1037" s="1" t="str">
        <f t="shared" si="114"/>
        <v>维持</v>
      </c>
      <c r="P1037" s="1" t="s">
        <v>53</v>
      </c>
      <c r="Q1037" s="1" t="s">
        <v>1690</v>
      </c>
      <c r="R1037" s="1" t="s">
        <v>2956</v>
      </c>
      <c r="S1037" s="1" t="s">
        <v>3003</v>
      </c>
      <c r="T1037" s="1" t="s">
        <v>654</v>
      </c>
      <c r="U1037" s="1" t="s">
        <v>3109</v>
      </c>
      <c r="V1037" s="1" t="s">
        <v>654</v>
      </c>
      <c r="W1037" s="1" t="s">
        <v>58</v>
      </c>
      <c r="X1037" s="1" t="s">
        <v>94</v>
      </c>
      <c r="Y1037" s="1" t="s">
        <v>88</v>
      </c>
      <c r="Z1037" s="1" t="s">
        <v>88</v>
      </c>
      <c r="AA1037" s="1" t="s">
        <v>88</v>
      </c>
      <c r="AB1037" s="1" t="s">
        <v>61</v>
      </c>
      <c r="AC1037" s="1" t="s">
        <v>89</v>
      </c>
      <c r="AD1037" s="1" t="s">
        <v>70</v>
      </c>
      <c r="AE1037" s="1"/>
      <c r="AF1037" s="1"/>
      <c r="AG1037" s="1">
        <v>20140311</v>
      </c>
      <c r="AH1037" s="1" t="str">
        <f t="shared" si="115"/>
        <v>201403</v>
      </c>
      <c r="AI1037" s="1"/>
      <c r="AJ1037" s="1"/>
      <c r="AK1037" s="1"/>
      <c r="AL1037" s="1">
        <v>58</v>
      </c>
      <c r="AM1037" s="1"/>
      <c r="AN1037" s="1">
        <v>68</v>
      </c>
      <c r="AO1037" s="1"/>
      <c r="AP1037" s="1">
        <v>20140724</v>
      </c>
      <c r="AQ1037" s="1">
        <v>20140311</v>
      </c>
      <c r="AR1037" s="1">
        <v>20140930</v>
      </c>
      <c r="AS1037" s="1" t="s">
        <v>64</v>
      </c>
      <c r="AT1037" s="1"/>
      <c r="AU1037" s="1"/>
      <c r="AV1037">
        <v>58</v>
      </c>
      <c r="AW1037" s="5" t="str">
        <f t="shared" si="116"/>
        <v>&gt;7万</v>
      </c>
      <c r="AX1037">
        <v>594.26460000000009</v>
      </c>
      <c r="AY1037">
        <v>7</v>
      </c>
      <c r="AZ1037">
        <v>859.92593999999997</v>
      </c>
      <c r="BA1037">
        <v>9</v>
      </c>
      <c r="BB1037">
        <v>84.894942857142865</v>
      </c>
      <c r="BC1037" s="3" t="str">
        <f t="shared" si="117"/>
        <v>其他商场</v>
      </c>
      <c r="BD1037" s="4" t="s">
        <v>27587</v>
      </c>
      <c r="BE1037">
        <f t="shared" si="118"/>
        <v>95.547326666666663</v>
      </c>
      <c r="BF1037" s="4" t="str">
        <f t="shared" si="119"/>
        <v>&gt;7万</v>
      </c>
      <c r="BG1037" t="e">
        <v>#N/A</v>
      </c>
      <c r="BH1037" s="4" t="e">
        <v>#N/A</v>
      </c>
    </row>
    <row r="1038" spans="1:60">
      <c r="A1038" s="1" t="s">
        <v>4422</v>
      </c>
      <c r="B1038" s="1" t="s">
        <v>4423</v>
      </c>
      <c r="C1038" s="1" t="s">
        <v>4424</v>
      </c>
      <c r="D1038" s="1" t="s">
        <v>4425</v>
      </c>
      <c r="E1038" s="1" t="s">
        <v>2992</v>
      </c>
      <c r="F1038" s="1" t="s">
        <v>1700</v>
      </c>
      <c r="G1038" s="1" t="s">
        <v>129</v>
      </c>
      <c r="H1038" s="1" t="s">
        <v>2992</v>
      </c>
      <c r="I1038" s="1" t="s">
        <v>1700</v>
      </c>
      <c r="J1038" s="1" t="s">
        <v>129</v>
      </c>
      <c r="K1038" s="1" t="s">
        <v>1699</v>
      </c>
      <c r="L1038" s="1" t="s">
        <v>1700</v>
      </c>
      <c r="M1038" s="1" t="s">
        <v>64</v>
      </c>
      <c r="N1038" s="1" t="s">
        <v>52</v>
      </c>
      <c r="O1038" s="1" t="str">
        <f t="shared" si="114"/>
        <v>维持</v>
      </c>
      <c r="P1038" s="1" t="s">
        <v>53</v>
      </c>
      <c r="Q1038" s="1" t="s">
        <v>1690</v>
      </c>
      <c r="R1038" s="1" t="s">
        <v>2966</v>
      </c>
      <c r="S1038" s="1" t="s">
        <v>2993</v>
      </c>
      <c r="T1038" s="1" t="s">
        <v>654</v>
      </c>
      <c r="U1038" s="1" t="s">
        <v>3104</v>
      </c>
      <c r="V1038" s="1" t="s">
        <v>654</v>
      </c>
      <c r="W1038" s="1" t="s">
        <v>58</v>
      </c>
      <c r="X1038" s="1" t="s">
        <v>59</v>
      </c>
      <c r="Y1038" s="1" t="s">
        <v>88</v>
      </c>
      <c r="Z1038" s="1" t="s">
        <v>88</v>
      </c>
      <c r="AA1038" s="1" t="s">
        <v>88</v>
      </c>
      <c r="AB1038" s="1" t="s">
        <v>61</v>
      </c>
      <c r="AC1038" s="1" t="s">
        <v>89</v>
      </c>
      <c r="AD1038" s="1" t="s">
        <v>70</v>
      </c>
      <c r="AE1038" s="1"/>
      <c r="AF1038" s="1" t="s">
        <v>72</v>
      </c>
      <c r="AG1038" s="1">
        <v>20140430</v>
      </c>
      <c r="AH1038" s="1" t="str">
        <f t="shared" si="115"/>
        <v>201404</v>
      </c>
      <c r="AI1038" s="1"/>
      <c r="AJ1038" s="1"/>
      <c r="AK1038" s="1"/>
      <c r="AL1038" s="1">
        <v>77</v>
      </c>
      <c r="AM1038" s="1"/>
      <c r="AN1038" s="1">
        <v>77</v>
      </c>
      <c r="AO1038" s="1"/>
      <c r="AP1038" s="1">
        <v>20140620</v>
      </c>
      <c r="AQ1038" s="1">
        <v>20140430</v>
      </c>
      <c r="AR1038" s="1">
        <v>20140930</v>
      </c>
      <c r="AS1038" s="1" t="s">
        <v>64</v>
      </c>
      <c r="AT1038" s="1"/>
      <c r="AU1038" s="1"/>
      <c r="AV1038">
        <v>77</v>
      </c>
      <c r="AW1038" s="5" t="str">
        <f t="shared" si="116"/>
        <v>&gt;7万</v>
      </c>
      <c r="AX1038">
        <v>927.78109999999992</v>
      </c>
      <c r="AY1038">
        <v>7</v>
      </c>
      <c r="AZ1038">
        <v>718.27199999999993</v>
      </c>
      <c r="BA1038">
        <v>8</v>
      </c>
      <c r="BB1038">
        <v>132.54015714285714</v>
      </c>
      <c r="BC1038" s="3" t="str">
        <f t="shared" si="117"/>
        <v>常规商场</v>
      </c>
      <c r="BD1038" s="4" t="s">
        <v>27585</v>
      </c>
      <c r="BE1038">
        <f t="shared" si="118"/>
        <v>89.783999999999992</v>
      </c>
      <c r="BF1038" s="4" t="str">
        <f t="shared" si="119"/>
        <v>&gt;7万</v>
      </c>
      <c r="BG1038" t="e">
        <v>#N/A</v>
      </c>
      <c r="BH1038" s="4" t="e">
        <v>#N/A</v>
      </c>
    </row>
    <row r="1039" spans="1:60">
      <c r="A1039" s="1" t="s">
        <v>4426</v>
      </c>
      <c r="B1039" s="1" t="s">
        <v>4427</v>
      </c>
      <c r="C1039" s="1" t="s">
        <v>4428</v>
      </c>
      <c r="D1039" s="1" t="s">
        <v>4429</v>
      </c>
      <c r="E1039" s="1" t="s">
        <v>2972</v>
      </c>
      <c r="F1039" s="1" t="s">
        <v>2973</v>
      </c>
      <c r="G1039" s="1" t="s">
        <v>129</v>
      </c>
      <c r="H1039" s="1" t="s">
        <v>2972</v>
      </c>
      <c r="I1039" s="1" t="s">
        <v>2973</v>
      </c>
      <c r="J1039" s="1" t="s">
        <v>129</v>
      </c>
      <c r="K1039" s="1" t="s">
        <v>2974</v>
      </c>
      <c r="L1039" s="1" t="s">
        <v>2973</v>
      </c>
      <c r="M1039" s="1" t="s">
        <v>180</v>
      </c>
      <c r="N1039" s="1" t="s">
        <v>52</v>
      </c>
      <c r="O1039" s="1" t="str">
        <f t="shared" si="114"/>
        <v>维持</v>
      </c>
      <c r="P1039" s="1" t="s">
        <v>53</v>
      </c>
      <c r="Q1039" s="1" t="s">
        <v>1690</v>
      </c>
      <c r="R1039" s="1" t="s">
        <v>2966</v>
      </c>
      <c r="S1039" s="1" t="s">
        <v>3009</v>
      </c>
      <c r="T1039" s="1" t="s">
        <v>654</v>
      </c>
      <c r="U1039" s="1" t="s">
        <v>3768</v>
      </c>
      <c r="V1039" s="1" t="s">
        <v>355</v>
      </c>
      <c r="W1039" s="1" t="s">
        <v>58</v>
      </c>
      <c r="X1039" s="1" t="s">
        <v>173</v>
      </c>
      <c r="Y1039" s="1" t="s">
        <v>76</v>
      </c>
      <c r="Z1039" s="1" t="s">
        <v>77</v>
      </c>
      <c r="AA1039" s="1" t="s">
        <v>77</v>
      </c>
      <c r="AB1039" s="1" t="s">
        <v>61</v>
      </c>
      <c r="AC1039" s="1" t="s">
        <v>174</v>
      </c>
      <c r="AD1039" s="1" t="s">
        <v>78</v>
      </c>
      <c r="AE1039" s="1"/>
      <c r="AF1039" s="1"/>
      <c r="AG1039" s="1">
        <v>20140422</v>
      </c>
      <c r="AH1039" s="1" t="str">
        <f t="shared" si="115"/>
        <v>201404</v>
      </c>
      <c r="AI1039" s="1"/>
      <c r="AJ1039" s="1"/>
      <c r="AK1039" s="1"/>
      <c r="AL1039" s="1">
        <v>132</v>
      </c>
      <c r="AM1039" s="1"/>
      <c r="AN1039" s="1">
        <v>132</v>
      </c>
      <c r="AO1039" s="1"/>
      <c r="AP1039" s="1">
        <v>20140604</v>
      </c>
      <c r="AQ1039" s="1">
        <v>20140422</v>
      </c>
      <c r="AR1039" s="1">
        <v>20140930</v>
      </c>
      <c r="AS1039" s="1" t="s">
        <v>180</v>
      </c>
      <c r="AT1039" s="1"/>
      <c r="AU1039" s="1"/>
      <c r="AV1039">
        <v>132</v>
      </c>
      <c r="AW1039" s="5" t="str">
        <f t="shared" si="116"/>
        <v>&gt;10万</v>
      </c>
      <c r="AX1039">
        <v>931.96508000000017</v>
      </c>
      <c r="AY1039">
        <v>7</v>
      </c>
      <c r="AZ1039">
        <v>1051.0428299999999</v>
      </c>
      <c r="BA1039">
        <v>8</v>
      </c>
      <c r="BB1039">
        <v>133.13786857142858</v>
      </c>
      <c r="BC1039" s="3" t="str">
        <f t="shared" si="117"/>
        <v>常规商场</v>
      </c>
      <c r="BD1039" s="4" t="s">
        <v>27585</v>
      </c>
      <c r="BE1039">
        <f t="shared" si="118"/>
        <v>131.38035374999998</v>
      </c>
      <c r="BF1039" s="4" t="str">
        <f t="shared" si="119"/>
        <v>&gt;10万</v>
      </c>
      <c r="BG1039" t="e">
        <v>#N/A</v>
      </c>
      <c r="BH1039" s="4" t="e">
        <v>#N/A</v>
      </c>
    </row>
    <row r="1040" spans="1:60">
      <c r="A1040" s="1" t="s">
        <v>4430</v>
      </c>
      <c r="B1040" s="1" t="s">
        <v>4431</v>
      </c>
      <c r="C1040" s="1" t="s">
        <v>4431</v>
      </c>
      <c r="D1040" s="1" t="s">
        <v>4432</v>
      </c>
      <c r="E1040" s="1" t="s">
        <v>2953</v>
      </c>
      <c r="F1040" s="1" t="s">
        <v>2954</v>
      </c>
      <c r="G1040" s="1" t="s">
        <v>49</v>
      </c>
      <c r="H1040" s="1" t="s">
        <v>2953</v>
      </c>
      <c r="I1040" s="1" t="s">
        <v>2954</v>
      </c>
      <c r="J1040" s="1" t="s">
        <v>49</v>
      </c>
      <c r="K1040" s="1" t="s">
        <v>2955</v>
      </c>
      <c r="L1040" s="1" t="s">
        <v>2954</v>
      </c>
      <c r="M1040" s="1" t="s">
        <v>51</v>
      </c>
      <c r="N1040" s="1" t="s">
        <v>52</v>
      </c>
      <c r="O1040" s="1" t="str">
        <f t="shared" si="114"/>
        <v>维持</v>
      </c>
      <c r="P1040" s="1" t="s">
        <v>53</v>
      </c>
      <c r="Q1040" s="1" t="s">
        <v>1690</v>
      </c>
      <c r="R1040" s="1" t="s">
        <v>2956</v>
      </c>
      <c r="S1040" s="1" t="s">
        <v>2957</v>
      </c>
      <c r="T1040" s="1" t="s">
        <v>133</v>
      </c>
      <c r="U1040" s="1" t="s">
        <v>3201</v>
      </c>
      <c r="V1040" s="1" t="s">
        <v>133</v>
      </c>
      <c r="W1040" s="1" t="s">
        <v>185</v>
      </c>
      <c r="X1040" s="1" t="s">
        <v>59</v>
      </c>
      <c r="Y1040" s="1" t="s">
        <v>186</v>
      </c>
      <c r="Z1040" s="1" t="s">
        <v>186</v>
      </c>
      <c r="AA1040" s="1" t="s">
        <v>186</v>
      </c>
      <c r="AB1040" s="1" t="s">
        <v>61</v>
      </c>
      <c r="AC1040" s="1" t="s">
        <v>204</v>
      </c>
      <c r="AD1040" s="1" t="s">
        <v>188</v>
      </c>
      <c r="AE1040" s="1"/>
      <c r="AF1040" s="1" t="s">
        <v>72</v>
      </c>
      <c r="AG1040" s="1">
        <v>20140502</v>
      </c>
      <c r="AH1040" s="1" t="str">
        <f t="shared" si="115"/>
        <v>201405</v>
      </c>
      <c r="AI1040" s="1"/>
      <c r="AJ1040" s="1"/>
      <c r="AK1040" s="1"/>
      <c r="AL1040" s="1">
        <v>200</v>
      </c>
      <c r="AM1040" s="1"/>
      <c r="AN1040" s="1">
        <v>240</v>
      </c>
      <c r="AO1040" s="1"/>
      <c r="AP1040" s="1"/>
      <c r="AQ1040" s="1"/>
      <c r="AR1040" s="1"/>
      <c r="AS1040" s="1" t="s">
        <v>189</v>
      </c>
      <c r="AT1040" s="1"/>
      <c r="AU1040" s="1"/>
      <c r="AV1040">
        <v>200</v>
      </c>
      <c r="AW1040" s="5" t="str">
        <f t="shared" si="116"/>
        <v>&gt;20万</v>
      </c>
      <c r="AX1040">
        <v>1524.5790099999999</v>
      </c>
      <c r="AY1040">
        <v>7</v>
      </c>
      <c r="AZ1040">
        <v>1548.7722900000001</v>
      </c>
      <c r="BA1040">
        <v>7</v>
      </c>
      <c r="BB1040">
        <v>217.79700142857141</v>
      </c>
      <c r="BC1040" s="3" t="str">
        <f t="shared" si="117"/>
        <v>主力上场</v>
      </c>
      <c r="BD1040" s="4" t="s">
        <v>27584</v>
      </c>
      <c r="BE1040">
        <f t="shared" si="118"/>
        <v>221.2531842857143</v>
      </c>
      <c r="BF1040" s="4" t="str">
        <f t="shared" si="119"/>
        <v>&gt;20万</v>
      </c>
      <c r="BG1040" t="e">
        <v>#N/A</v>
      </c>
      <c r="BH1040" s="4" t="e">
        <v>#N/A</v>
      </c>
    </row>
    <row r="1041" spans="1:60">
      <c r="A1041" s="1" t="s">
        <v>4433</v>
      </c>
      <c r="B1041" s="1" t="s">
        <v>4434</v>
      </c>
      <c r="C1041" s="1" t="s">
        <v>4434</v>
      </c>
      <c r="D1041" s="1" t="s">
        <v>4435</v>
      </c>
      <c r="E1041" s="1" t="s">
        <v>2953</v>
      </c>
      <c r="F1041" s="1" t="s">
        <v>2954</v>
      </c>
      <c r="G1041" s="1" t="s">
        <v>49</v>
      </c>
      <c r="H1041" s="1" t="s">
        <v>2953</v>
      </c>
      <c r="I1041" s="1" t="s">
        <v>2954</v>
      </c>
      <c r="J1041" s="1" t="s">
        <v>49</v>
      </c>
      <c r="K1041" s="1" t="s">
        <v>2955</v>
      </c>
      <c r="L1041" s="1" t="s">
        <v>2954</v>
      </c>
      <c r="M1041" s="1" t="s">
        <v>51</v>
      </c>
      <c r="N1041" s="1" t="s">
        <v>52</v>
      </c>
      <c r="O1041" s="1" t="str">
        <f t="shared" si="114"/>
        <v>维持</v>
      </c>
      <c r="P1041" s="1" t="s">
        <v>53</v>
      </c>
      <c r="Q1041" s="1" t="s">
        <v>1690</v>
      </c>
      <c r="R1041" s="1" t="s">
        <v>2956</v>
      </c>
      <c r="S1041" s="1" t="s">
        <v>2957</v>
      </c>
      <c r="T1041" s="1" t="s">
        <v>133</v>
      </c>
      <c r="U1041" s="1" t="s">
        <v>2958</v>
      </c>
      <c r="V1041" s="1" t="s">
        <v>133</v>
      </c>
      <c r="W1041" s="1" t="s">
        <v>27595</v>
      </c>
      <c r="X1041" s="1" t="s">
        <v>173</v>
      </c>
      <c r="Y1041" s="1" t="s">
        <v>215</v>
      </c>
      <c r="Z1041" s="1" t="s">
        <v>215</v>
      </c>
      <c r="AA1041" s="1" t="s">
        <v>215</v>
      </c>
      <c r="AB1041" s="1" t="s">
        <v>61</v>
      </c>
      <c r="AC1041" s="1" t="s">
        <v>257</v>
      </c>
      <c r="AD1041" s="1" t="s">
        <v>188</v>
      </c>
      <c r="AE1041" s="1"/>
      <c r="AF1041" s="1"/>
      <c r="AG1041" s="1">
        <v>20140420</v>
      </c>
      <c r="AH1041" s="1" t="str">
        <f t="shared" si="115"/>
        <v>201404</v>
      </c>
      <c r="AI1041" s="1"/>
      <c r="AJ1041" s="1"/>
      <c r="AK1041" s="1"/>
      <c r="AL1041" s="1">
        <v>167</v>
      </c>
      <c r="AM1041" s="1"/>
      <c r="AN1041" s="1">
        <v>209</v>
      </c>
      <c r="AO1041" s="1"/>
      <c r="AP1041" s="1"/>
      <c r="AQ1041" s="1"/>
      <c r="AR1041" s="1"/>
      <c r="AS1041" s="1" t="s">
        <v>189</v>
      </c>
      <c r="AT1041" s="1"/>
      <c r="AU1041" s="1"/>
      <c r="AV1041">
        <v>167</v>
      </c>
      <c r="AW1041" s="5" t="str">
        <f t="shared" si="116"/>
        <v>&gt;10万</v>
      </c>
      <c r="AX1041">
        <v>639.41972999999996</v>
      </c>
      <c r="AY1041">
        <v>7</v>
      </c>
      <c r="AZ1041">
        <v>845.19589999999994</v>
      </c>
      <c r="BA1041">
        <v>8</v>
      </c>
      <c r="BB1041">
        <v>91.345675714285704</v>
      </c>
      <c r="BC1041" s="3" t="str">
        <f t="shared" si="117"/>
        <v>其他商场</v>
      </c>
      <c r="BD1041" s="4" t="s">
        <v>27587</v>
      </c>
      <c r="BE1041">
        <f t="shared" si="118"/>
        <v>105.64948749999999</v>
      </c>
      <c r="BF1041" s="4" t="str">
        <f t="shared" si="119"/>
        <v>&gt;10万</v>
      </c>
      <c r="BG1041" t="e">
        <v>#N/A</v>
      </c>
      <c r="BH1041" s="4" t="e">
        <v>#N/A</v>
      </c>
    </row>
    <row r="1042" spans="1:60">
      <c r="A1042" s="1" t="s">
        <v>4436</v>
      </c>
      <c r="B1042" s="1" t="s">
        <v>4437</v>
      </c>
      <c r="C1042" s="1" t="s">
        <v>4437</v>
      </c>
      <c r="D1042" s="1" t="s">
        <v>4438</v>
      </c>
      <c r="E1042" s="1" t="s">
        <v>2953</v>
      </c>
      <c r="F1042" s="1" t="s">
        <v>2954</v>
      </c>
      <c r="G1042" s="1" t="s">
        <v>49</v>
      </c>
      <c r="H1042" s="1" t="s">
        <v>2953</v>
      </c>
      <c r="I1042" s="1" t="s">
        <v>2954</v>
      </c>
      <c r="J1042" s="1" t="s">
        <v>49</v>
      </c>
      <c r="K1042" s="1" t="s">
        <v>2955</v>
      </c>
      <c r="L1042" s="1" t="s">
        <v>2954</v>
      </c>
      <c r="M1042" s="1" t="s">
        <v>51</v>
      </c>
      <c r="N1042" s="1" t="s">
        <v>52</v>
      </c>
      <c r="O1042" s="1" t="str">
        <f t="shared" si="114"/>
        <v>维持</v>
      </c>
      <c r="P1042" s="1" t="s">
        <v>53</v>
      </c>
      <c r="Q1042" s="1" t="s">
        <v>1690</v>
      </c>
      <c r="R1042" s="1" t="s">
        <v>2956</v>
      </c>
      <c r="S1042" s="1" t="s">
        <v>3127</v>
      </c>
      <c r="T1042" s="1" t="s">
        <v>133</v>
      </c>
      <c r="U1042" s="1" t="s">
        <v>3450</v>
      </c>
      <c r="V1042" s="1" t="s">
        <v>133</v>
      </c>
      <c r="W1042" s="1" t="s">
        <v>58</v>
      </c>
      <c r="X1042" s="1" t="s">
        <v>173</v>
      </c>
      <c r="Y1042" s="1" t="s">
        <v>88</v>
      </c>
      <c r="Z1042" s="1" t="s">
        <v>88</v>
      </c>
      <c r="AA1042" s="1" t="s">
        <v>88</v>
      </c>
      <c r="AB1042" s="1" t="s">
        <v>61</v>
      </c>
      <c r="AC1042" s="1" t="s">
        <v>714</v>
      </c>
      <c r="AD1042" s="1" t="s">
        <v>70</v>
      </c>
      <c r="AE1042" s="1"/>
      <c r="AF1042" s="1"/>
      <c r="AG1042" s="1">
        <v>20140504</v>
      </c>
      <c r="AH1042" s="1" t="str">
        <f t="shared" si="115"/>
        <v>201405</v>
      </c>
      <c r="AI1042" s="1"/>
      <c r="AJ1042" s="1"/>
      <c r="AK1042" s="1"/>
      <c r="AL1042" s="1">
        <v>124</v>
      </c>
      <c r="AM1042" s="1"/>
      <c r="AN1042" s="1">
        <v>156</v>
      </c>
      <c r="AO1042" s="1"/>
      <c r="AP1042" s="1"/>
      <c r="AQ1042" s="1"/>
      <c r="AR1042" s="1"/>
      <c r="AS1042" s="1" t="s">
        <v>180</v>
      </c>
      <c r="AT1042" s="1"/>
      <c r="AU1042" s="1"/>
      <c r="AV1042">
        <v>124</v>
      </c>
      <c r="AW1042" s="5" t="str">
        <f t="shared" si="116"/>
        <v>&gt;7万</v>
      </c>
      <c r="AX1042">
        <v>696.01398000000006</v>
      </c>
      <c r="AY1042">
        <v>7</v>
      </c>
      <c r="AZ1042">
        <v>641.91197</v>
      </c>
      <c r="BA1042">
        <v>7</v>
      </c>
      <c r="BB1042">
        <v>99.43056857142858</v>
      </c>
      <c r="BC1042" s="3" t="str">
        <f t="shared" si="117"/>
        <v>其他商场</v>
      </c>
      <c r="BD1042" s="4" t="s">
        <v>27587</v>
      </c>
      <c r="BE1042">
        <f t="shared" si="118"/>
        <v>91.701710000000006</v>
      </c>
      <c r="BF1042" s="4" t="str">
        <f t="shared" si="119"/>
        <v>&gt;7万</v>
      </c>
      <c r="BG1042" t="e">
        <v>#N/A</v>
      </c>
      <c r="BH1042" s="4" t="e">
        <v>#N/A</v>
      </c>
    </row>
    <row r="1043" spans="1:60">
      <c r="A1043" s="1" t="s">
        <v>4439</v>
      </c>
      <c r="B1043" s="1" t="s">
        <v>4440</v>
      </c>
      <c r="C1043" s="1" t="s">
        <v>4440</v>
      </c>
      <c r="D1043" s="1" t="s">
        <v>4441</v>
      </c>
      <c r="E1043" s="1" t="s">
        <v>2953</v>
      </c>
      <c r="F1043" s="1" t="s">
        <v>2954</v>
      </c>
      <c r="G1043" s="1" t="s">
        <v>49</v>
      </c>
      <c r="H1043" s="1" t="s">
        <v>2953</v>
      </c>
      <c r="I1043" s="1" t="s">
        <v>2954</v>
      </c>
      <c r="J1043" s="1" t="s">
        <v>49</v>
      </c>
      <c r="K1043" s="1" t="s">
        <v>2955</v>
      </c>
      <c r="L1043" s="1" t="s">
        <v>2954</v>
      </c>
      <c r="M1043" s="1" t="s">
        <v>51</v>
      </c>
      <c r="N1043" s="1" t="s">
        <v>209</v>
      </c>
      <c r="O1043" s="1" t="str">
        <f t="shared" si="114"/>
        <v>关闭</v>
      </c>
      <c r="P1043" s="1" t="s">
        <v>53</v>
      </c>
      <c r="Q1043" s="1" t="s">
        <v>1690</v>
      </c>
      <c r="R1043" s="1" t="s">
        <v>2956</v>
      </c>
      <c r="S1043" s="1" t="s">
        <v>2957</v>
      </c>
      <c r="T1043" s="1" t="s">
        <v>133</v>
      </c>
      <c r="U1043" s="1" t="s">
        <v>2958</v>
      </c>
      <c r="V1043" s="1" t="s">
        <v>133</v>
      </c>
      <c r="W1043" s="1" t="s">
        <v>58</v>
      </c>
      <c r="X1043" s="1" t="s">
        <v>59</v>
      </c>
      <c r="Y1043" s="1" t="s">
        <v>60</v>
      </c>
      <c r="Z1043" s="1" t="s">
        <v>60</v>
      </c>
      <c r="AA1043" s="1" t="s">
        <v>77</v>
      </c>
      <c r="AB1043" s="1" t="s">
        <v>61</v>
      </c>
      <c r="AC1043" s="1" t="s">
        <v>301</v>
      </c>
      <c r="AD1043" s="1" t="s">
        <v>188</v>
      </c>
      <c r="AE1043" s="1"/>
      <c r="AF1043" s="1" t="s">
        <v>72</v>
      </c>
      <c r="AG1043" s="1">
        <v>20140501</v>
      </c>
      <c r="AH1043" s="1" t="str">
        <f t="shared" si="115"/>
        <v>201405</v>
      </c>
      <c r="AI1043" s="1"/>
      <c r="AJ1043" s="1">
        <v>20150627</v>
      </c>
      <c r="AK1043" s="1" t="s">
        <v>211</v>
      </c>
      <c r="AL1043" s="1">
        <v>85</v>
      </c>
      <c r="AM1043" s="1"/>
      <c r="AN1043" s="1">
        <v>100</v>
      </c>
      <c r="AO1043" s="1"/>
      <c r="AP1043" s="1"/>
      <c r="AQ1043" s="1"/>
      <c r="AR1043" s="1"/>
      <c r="AS1043" s="1" t="s">
        <v>64</v>
      </c>
      <c r="AT1043" s="1"/>
      <c r="AU1043" s="1"/>
      <c r="AV1043">
        <v>85</v>
      </c>
      <c r="AW1043" s="5" t="str">
        <f t="shared" si="116"/>
        <v>&gt;10万</v>
      </c>
      <c r="AX1043">
        <v>0</v>
      </c>
      <c r="AY1043">
        <v>0</v>
      </c>
      <c r="AZ1043">
        <v>720.87075000000004</v>
      </c>
      <c r="BA1043">
        <v>7</v>
      </c>
      <c r="BB1043" t="e">
        <v>#DIV/0!</v>
      </c>
      <c r="BC1043" s="3" t="s">
        <v>27589</v>
      </c>
      <c r="BD1043" s="4" t="s">
        <v>27590</v>
      </c>
      <c r="BE1043">
        <f t="shared" si="118"/>
        <v>102.98153571428573</v>
      </c>
      <c r="BF1043" s="4" t="str">
        <f t="shared" si="119"/>
        <v>&gt;10万</v>
      </c>
      <c r="BG1043" t="e">
        <v>#N/A</v>
      </c>
      <c r="BH1043" s="4" t="e">
        <v>#N/A</v>
      </c>
    </row>
    <row r="1044" spans="1:60">
      <c r="A1044" s="1" t="s">
        <v>4442</v>
      </c>
      <c r="B1044" s="1" t="s">
        <v>4443</v>
      </c>
      <c r="C1044" s="1" t="s">
        <v>4443</v>
      </c>
      <c r="D1044" s="1" t="s">
        <v>4444</v>
      </c>
      <c r="E1044" s="1" t="s">
        <v>2953</v>
      </c>
      <c r="F1044" s="1" t="s">
        <v>2954</v>
      </c>
      <c r="G1044" s="1" t="s">
        <v>49</v>
      </c>
      <c r="H1044" s="1" t="s">
        <v>2953</v>
      </c>
      <c r="I1044" s="1" t="s">
        <v>2954</v>
      </c>
      <c r="J1044" s="1" t="s">
        <v>49</v>
      </c>
      <c r="K1044" s="1" t="s">
        <v>2955</v>
      </c>
      <c r="L1044" s="1" t="s">
        <v>2954</v>
      </c>
      <c r="M1044" s="1" t="s">
        <v>51</v>
      </c>
      <c r="N1044" s="1" t="s">
        <v>52</v>
      </c>
      <c r="O1044" s="1" t="str">
        <f t="shared" si="114"/>
        <v>维持</v>
      </c>
      <c r="P1044" s="1" t="s">
        <v>53</v>
      </c>
      <c r="Q1044" s="1" t="s">
        <v>1690</v>
      </c>
      <c r="R1044" s="1" t="s">
        <v>2956</v>
      </c>
      <c r="S1044" s="1" t="s">
        <v>2957</v>
      </c>
      <c r="T1044" s="1" t="s">
        <v>133</v>
      </c>
      <c r="U1044" s="1" t="s">
        <v>3252</v>
      </c>
      <c r="V1044" s="1" t="s">
        <v>133</v>
      </c>
      <c r="W1044" s="1" t="s">
        <v>58</v>
      </c>
      <c r="X1044" s="1" t="s">
        <v>173</v>
      </c>
      <c r="Y1044" s="1" t="s">
        <v>60</v>
      </c>
      <c r="Z1044" s="1" t="s">
        <v>60</v>
      </c>
      <c r="AA1044" s="1" t="s">
        <v>60</v>
      </c>
      <c r="AB1044" s="1" t="s">
        <v>61</v>
      </c>
      <c r="AC1044" s="1" t="s">
        <v>460</v>
      </c>
      <c r="AD1044" s="1" t="s">
        <v>70</v>
      </c>
      <c r="AE1044" s="1"/>
      <c r="AF1044" s="1"/>
      <c r="AG1044" s="1">
        <v>20140609</v>
      </c>
      <c r="AH1044" s="1" t="str">
        <f t="shared" si="115"/>
        <v>201406</v>
      </c>
      <c r="AI1044" s="1"/>
      <c r="AJ1044" s="1"/>
      <c r="AK1044" s="1"/>
      <c r="AL1044" s="1">
        <v>59</v>
      </c>
      <c r="AM1044" s="1"/>
      <c r="AN1044" s="1">
        <v>69</v>
      </c>
      <c r="AO1044" s="1"/>
      <c r="AP1044" s="1"/>
      <c r="AQ1044" s="1"/>
      <c r="AR1044" s="1"/>
      <c r="AS1044" s="1" t="s">
        <v>64</v>
      </c>
      <c r="AT1044" s="1"/>
      <c r="AU1044" s="1"/>
      <c r="AV1044">
        <v>59</v>
      </c>
      <c r="AW1044" s="5" t="str">
        <f t="shared" si="116"/>
        <v>&lt;7万</v>
      </c>
      <c r="AX1044">
        <v>281.27233999999999</v>
      </c>
      <c r="AY1044">
        <v>7</v>
      </c>
      <c r="AZ1044">
        <v>370.70833999999996</v>
      </c>
      <c r="BA1044">
        <v>6</v>
      </c>
      <c r="BB1044">
        <v>40.181762857142857</v>
      </c>
      <c r="BC1044" s="3" t="str">
        <f t="shared" si="117"/>
        <v>其他商场</v>
      </c>
      <c r="BD1044" s="4" t="s">
        <v>27586</v>
      </c>
      <c r="BE1044">
        <f t="shared" si="118"/>
        <v>61.784723333333325</v>
      </c>
      <c r="BF1044" s="4" t="str">
        <f t="shared" si="119"/>
        <v>&lt;7万</v>
      </c>
      <c r="BG1044" t="e">
        <v>#N/A</v>
      </c>
      <c r="BH1044" s="4" t="e">
        <v>#N/A</v>
      </c>
    </row>
    <row r="1045" spans="1:60">
      <c r="A1045" s="1" t="s">
        <v>4445</v>
      </c>
      <c r="B1045" s="1" t="s">
        <v>4446</v>
      </c>
      <c r="C1045" s="1" t="s">
        <v>4446</v>
      </c>
      <c r="D1045" s="1" t="s">
        <v>4447</v>
      </c>
      <c r="E1045" s="1" t="s">
        <v>3069</v>
      </c>
      <c r="F1045" s="1" t="s">
        <v>2973</v>
      </c>
      <c r="G1045" s="1" t="s">
        <v>129</v>
      </c>
      <c r="H1045" s="1" t="s">
        <v>4448</v>
      </c>
      <c r="I1045" s="1" t="s">
        <v>4449</v>
      </c>
      <c r="J1045" s="1" t="s">
        <v>159</v>
      </c>
      <c r="K1045" s="1" t="s">
        <v>2974</v>
      </c>
      <c r="L1045" s="1" t="s">
        <v>2973</v>
      </c>
      <c r="M1045" s="1" t="s">
        <v>160</v>
      </c>
      <c r="N1045" s="1" t="s">
        <v>52</v>
      </c>
      <c r="O1045" s="1" t="str">
        <f t="shared" si="114"/>
        <v>维持</v>
      </c>
      <c r="P1045" s="1" t="s">
        <v>53</v>
      </c>
      <c r="Q1045" s="1" t="s">
        <v>1690</v>
      </c>
      <c r="R1045" s="1" t="s">
        <v>2966</v>
      </c>
      <c r="S1045" s="1" t="s">
        <v>3242</v>
      </c>
      <c r="T1045" s="1" t="s">
        <v>682</v>
      </c>
      <c r="U1045" s="1" t="s">
        <v>3457</v>
      </c>
      <c r="V1045" s="1" t="s">
        <v>682</v>
      </c>
      <c r="W1045" s="1" t="s">
        <v>58</v>
      </c>
      <c r="X1045" s="1" t="s">
        <v>173</v>
      </c>
      <c r="Y1045" s="1" t="s">
        <v>60</v>
      </c>
      <c r="Z1045" s="1" t="s">
        <v>60</v>
      </c>
      <c r="AA1045" s="1" t="s">
        <v>88</v>
      </c>
      <c r="AB1045" s="1" t="s">
        <v>162</v>
      </c>
      <c r="AC1045" s="1" t="s">
        <v>174</v>
      </c>
      <c r="AD1045" s="1" t="s">
        <v>78</v>
      </c>
      <c r="AE1045" s="1"/>
      <c r="AF1045" s="1"/>
      <c r="AG1045" s="1">
        <v>20140421</v>
      </c>
      <c r="AH1045" s="1" t="str">
        <f t="shared" si="115"/>
        <v>201404</v>
      </c>
      <c r="AI1045" s="1"/>
      <c r="AJ1045" s="1"/>
      <c r="AK1045" s="1"/>
      <c r="AL1045" s="1">
        <v>79</v>
      </c>
      <c r="AM1045" s="1"/>
      <c r="AN1045" s="1">
        <v>79</v>
      </c>
      <c r="AO1045" s="1"/>
      <c r="AP1045" s="1">
        <v>20140603</v>
      </c>
      <c r="AQ1045" s="1">
        <v>20140421</v>
      </c>
      <c r="AR1045" s="1">
        <v>20140930</v>
      </c>
      <c r="AS1045" s="1" t="s">
        <v>189</v>
      </c>
      <c r="AT1045" s="1"/>
      <c r="AU1045" s="1"/>
      <c r="AV1045">
        <v>79</v>
      </c>
      <c r="AW1045" s="5" t="str">
        <f t="shared" si="116"/>
        <v>&gt;7万</v>
      </c>
      <c r="AX1045">
        <v>318.64799999999997</v>
      </c>
      <c r="AY1045">
        <v>7</v>
      </c>
      <c r="AZ1045">
        <v>571.42100000000005</v>
      </c>
      <c r="BA1045">
        <v>8</v>
      </c>
      <c r="BB1045">
        <v>45.521142857142856</v>
      </c>
      <c r="BC1045" s="3" t="str">
        <f t="shared" si="117"/>
        <v>其他商场</v>
      </c>
      <c r="BD1045" s="4" t="s">
        <v>27586</v>
      </c>
      <c r="BE1045">
        <f t="shared" si="118"/>
        <v>71.427625000000006</v>
      </c>
      <c r="BF1045" s="4" t="str">
        <f t="shared" si="119"/>
        <v>&gt;7万</v>
      </c>
      <c r="BG1045" t="e">
        <v>#N/A</v>
      </c>
      <c r="BH1045" s="4" t="e">
        <v>#N/A</v>
      </c>
    </row>
    <row r="1046" spans="1:60">
      <c r="A1046" s="1" t="s">
        <v>4450</v>
      </c>
      <c r="B1046" s="1" t="s">
        <v>4451</v>
      </c>
      <c r="C1046" s="1" t="s">
        <v>4452</v>
      </c>
      <c r="D1046" s="1" t="s">
        <v>4453</v>
      </c>
      <c r="E1046" s="1" t="s">
        <v>2992</v>
      </c>
      <c r="F1046" s="1" t="s">
        <v>1700</v>
      </c>
      <c r="G1046" s="1" t="s">
        <v>129</v>
      </c>
      <c r="H1046" s="1" t="s">
        <v>2992</v>
      </c>
      <c r="I1046" s="1" t="s">
        <v>1700</v>
      </c>
      <c r="J1046" s="1" t="s">
        <v>129</v>
      </c>
      <c r="K1046" s="1" t="s">
        <v>1699</v>
      </c>
      <c r="L1046" s="1" t="s">
        <v>1700</v>
      </c>
      <c r="M1046" s="1" t="s">
        <v>64</v>
      </c>
      <c r="N1046" s="1" t="s">
        <v>52</v>
      </c>
      <c r="O1046" s="1" t="str">
        <f t="shared" si="114"/>
        <v>维持</v>
      </c>
      <c r="P1046" s="1" t="s">
        <v>53</v>
      </c>
      <c r="Q1046" s="1" t="s">
        <v>1690</v>
      </c>
      <c r="R1046" s="1" t="s">
        <v>2966</v>
      </c>
      <c r="S1046" s="1" t="s">
        <v>2993</v>
      </c>
      <c r="T1046" s="1" t="s">
        <v>654</v>
      </c>
      <c r="U1046" s="1" t="s">
        <v>3104</v>
      </c>
      <c r="V1046" s="1" t="s">
        <v>654</v>
      </c>
      <c r="W1046" s="1" t="s">
        <v>58</v>
      </c>
      <c r="X1046" s="1" t="s">
        <v>173</v>
      </c>
      <c r="Y1046" s="1" t="s">
        <v>69</v>
      </c>
      <c r="Z1046" s="1" t="s">
        <v>69</v>
      </c>
      <c r="AA1046" s="1" t="s">
        <v>69</v>
      </c>
      <c r="AB1046" s="1" t="s">
        <v>61</v>
      </c>
      <c r="AC1046" s="1" t="s">
        <v>1416</v>
      </c>
      <c r="AD1046" s="1" t="s">
        <v>70</v>
      </c>
      <c r="AE1046" s="1" t="s">
        <v>71</v>
      </c>
      <c r="AF1046" s="1"/>
      <c r="AG1046" s="1">
        <v>20140601</v>
      </c>
      <c r="AH1046" s="1" t="str">
        <f t="shared" si="115"/>
        <v>201406</v>
      </c>
      <c r="AI1046" s="1"/>
      <c r="AJ1046" s="1"/>
      <c r="AK1046" s="1"/>
      <c r="AL1046" s="1">
        <v>210</v>
      </c>
      <c r="AM1046" s="1"/>
      <c r="AN1046" s="1">
        <v>210</v>
      </c>
      <c r="AO1046" s="1"/>
      <c r="AP1046" s="1">
        <v>20140620</v>
      </c>
      <c r="AQ1046" s="1">
        <v>20140601</v>
      </c>
      <c r="AR1046" s="1">
        <v>20140930</v>
      </c>
      <c r="AS1046" s="1" t="s">
        <v>180</v>
      </c>
      <c r="AT1046" s="1"/>
      <c r="AU1046" s="1"/>
      <c r="AV1046">
        <v>210</v>
      </c>
      <c r="AW1046" s="5" t="str">
        <f t="shared" si="116"/>
        <v>&gt;10万</v>
      </c>
      <c r="AX1046">
        <v>669.19839999999999</v>
      </c>
      <c r="AY1046">
        <v>7</v>
      </c>
      <c r="AZ1046">
        <v>840.06099999999992</v>
      </c>
      <c r="BA1046">
        <v>6</v>
      </c>
      <c r="BB1046">
        <v>95.59977142857143</v>
      </c>
      <c r="BC1046" s="3" t="str">
        <f t="shared" si="117"/>
        <v>其他商场</v>
      </c>
      <c r="BD1046" s="4" t="s">
        <v>27587</v>
      </c>
      <c r="BE1046">
        <f t="shared" si="118"/>
        <v>140.01016666666666</v>
      </c>
      <c r="BF1046" s="4" t="str">
        <f t="shared" si="119"/>
        <v>&gt;10万</v>
      </c>
      <c r="BG1046" t="e">
        <v>#N/A</v>
      </c>
      <c r="BH1046" s="4" t="e">
        <v>#N/A</v>
      </c>
    </row>
    <row r="1047" spans="1:60">
      <c r="A1047" s="1" t="s">
        <v>4454</v>
      </c>
      <c r="B1047" s="1" t="s">
        <v>4455</v>
      </c>
      <c r="C1047" s="1" t="s">
        <v>4455</v>
      </c>
      <c r="D1047" s="1" t="s">
        <v>4456</v>
      </c>
      <c r="E1047" s="1" t="s">
        <v>2998</v>
      </c>
      <c r="F1047" s="1" t="s">
        <v>2999</v>
      </c>
      <c r="G1047" s="1" t="s">
        <v>49</v>
      </c>
      <c r="H1047" s="1" t="s">
        <v>2998</v>
      </c>
      <c r="I1047" s="1" t="s">
        <v>2999</v>
      </c>
      <c r="J1047" s="1" t="s">
        <v>49</v>
      </c>
      <c r="K1047" s="1" t="s">
        <v>3002</v>
      </c>
      <c r="L1047" s="1" t="s">
        <v>2999</v>
      </c>
      <c r="M1047" s="1" t="s">
        <v>51</v>
      </c>
      <c r="N1047" s="1" t="s">
        <v>52</v>
      </c>
      <c r="O1047" s="1" t="str">
        <f t="shared" si="114"/>
        <v>维持</v>
      </c>
      <c r="P1047" s="1" t="s">
        <v>53</v>
      </c>
      <c r="Q1047" s="1" t="s">
        <v>1690</v>
      </c>
      <c r="R1047" s="1" t="s">
        <v>2956</v>
      </c>
      <c r="S1047" s="1" t="s">
        <v>3003</v>
      </c>
      <c r="T1047" s="1" t="s">
        <v>654</v>
      </c>
      <c r="U1047" s="1" t="s">
        <v>4457</v>
      </c>
      <c r="V1047" s="1" t="s">
        <v>654</v>
      </c>
      <c r="W1047" s="1" t="s">
        <v>185</v>
      </c>
      <c r="X1047" s="1" t="s">
        <v>173</v>
      </c>
      <c r="Y1047" s="1" t="s">
        <v>186</v>
      </c>
      <c r="Z1047" s="1" t="s">
        <v>186</v>
      </c>
      <c r="AA1047" s="1" t="s">
        <v>186</v>
      </c>
      <c r="AB1047" s="1" t="s">
        <v>61</v>
      </c>
      <c r="AC1047" s="1" t="s">
        <v>297</v>
      </c>
      <c r="AD1047" s="1" t="s">
        <v>70</v>
      </c>
      <c r="AE1047" s="1"/>
      <c r="AF1047" s="1"/>
      <c r="AG1047" s="1">
        <v>20140527</v>
      </c>
      <c r="AH1047" s="1" t="str">
        <f t="shared" si="115"/>
        <v>201405</v>
      </c>
      <c r="AI1047" s="1"/>
      <c r="AJ1047" s="1"/>
      <c r="AK1047" s="1"/>
      <c r="AL1047" s="1">
        <v>119</v>
      </c>
      <c r="AM1047" s="1"/>
      <c r="AN1047" s="1">
        <v>151</v>
      </c>
      <c r="AO1047" s="1"/>
      <c r="AP1047" s="1">
        <v>20140724</v>
      </c>
      <c r="AQ1047" s="1">
        <v>20140527</v>
      </c>
      <c r="AR1047" s="1">
        <v>20140930</v>
      </c>
      <c r="AS1047" s="1" t="s">
        <v>189</v>
      </c>
      <c r="AT1047" s="1"/>
      <c r="AU1047" s="1"/>
      <c r="AV1047">
        <v>119</v>
      </c>
      <c r="AW1047" s="5" t="str">
        <f t="shared" si="116"/>
        <v>&gt;10万</v>
      </c>
      <c r="AX1047">
        <v>999.56700999999998</v>
      </c>
      <c r="AY1047">
        <v>7</v>
      </c>
      <c r="AZ1047">
        <v>870.01795000000004</v>
      </c>
      <c r="BA1047">
        <v>7</v>
      </c>
      <c r="BB1047">
        <v>142.79528714285715</v>
      </c>
      <c r="BC1047" s="3" t="str">
        <f t="shared" si="117"/>
        <v>常规商场</v>
      </c>
      <c r="BD1047" s="4" t="s">
        <v>27585</v>
      </c>
      <c r="BE1047">
        <f t="shared" si="118"/>
        <v>124.28827857142858</v>
      </c>
      <c r="BF1047" s="4" t="str">
        <f t="shared" si="119"/>
        <v>&gt;10万</v>
      </c>
      <c r="BG1047" t="e">
        <v>#N/A</v>
      </c>
      <c r="BH1047" s="4" t="e">
        <v>#N/A</v>
      </c>
    </row>
    <row r="1048" spans="1:60">
      <c r="A1048" s="1" t="s">
        <v>4458</v>
      </c>
      <c r="B1048" s="1" t="s">
        <v>4459</v>
      </c>
      <c r="C1048" s="1" t="s">
        <v>4459</v>
      </c>
      <c r="D1048" s="1" t="s">
        <v>4460</v>
      </c>
      <c r="E1048" s="1" t="s">
        <v>2953</v>
      </c>
      <c r="F1048" s="1" t="s">
        <v>2954</v>
      </c>
      <c r="G1048" s="1" t="s">
        <v>49</v>
      </c>
      <c r="H1048" s="1" t="s">
        <v>2953</v>
      </c>
      <c r="I1048" s="1" t="s">
        <v>2954</v>
      </c>
      <c r="J1048" s="1" t="s">
        <v>49</v>
      </c>
      <c r="K1048" s="1" t="s">
        <v>2955</v>
      </c>
      <c r="L1048" s="1" t="s">
        <v>2954</v>
      </c>
      <c r="M1048" s="1" t="s">
        <v>51</v>
      </c>
      <c r="N1048" s="1" t="s">
        <v>52</v>
      </c>
      <c r="O1048" s="1" t="str">
        <f t="shared" si="114"/>
        <v>维持</v>
      </c>
      <c r="P1048" s="1" t="s">
        <v>53</v>
      </c>
      <c r="Q1048" s="1" t="s">
        <v>1690</v>
      </c>
      <c r="R1048" s="1" t="s">
        <v>2956</v>
      </c>
      <c r="S1048" s="1" t="s">
        <v>2957</v>
      </c>
      <c r="T1048" s="1" t="s">
        <v>133</v>
      </c>
      <c r="U1048" s="1" t="s">
        <v>3201</v>
      </c>
      <c r="V1048" s="1" t="s">
        <v>133</v>
      </c>
      <c r="W1048" s="1" t="s">
        <v>185</v>
      </c>
      <c r="X1048" s="1" t="s">
        <v>59</v>
      </c>
      <c r="Y1048" s="1" t="s">
        <v>186</v>
      </c>
      <c r="Z1048" s="1" t="s">
        <v>186</v>
      </c>
      <c r="AA1048" s="1" t="s">
        <v>186</v>
      </c>
      <c r="AB1048" s="1" t="s">
        <v>61</v>
      </c>
      <c r="AC1048" s="1" t="s">
        <v>204</v>
      </c>
      <c r="AD1048" s="1" t="s">
        <v>188</v>
      </c>
      <c r="AE1048" s="1" t="s">
        <v>71</v>
      </c>
      <c r="AF1048" s="1" t="s">
        <v>72</v>
      </c>
      <c r="AG1048" s="1">
        <v>20140418</v>
      </c>
      <c r="AH1048" s="1" t="str">
        <f t="shared" si="115"/>
        <v>201404</v>
      </c>
      <c r="AI1048" s="1"/>
      <c r="AJ1048" s="1"/>
      <c r="AK1048" s="1"/>
      <c r="AL1048" s="1">
        <v>102</v>
      </c>
      <c r="AM1048" s="1"/>
      <c r="AN1048" s="1">
        <v>124</v>
      </c>
      <c r="AO1048" s="1"/>
      <c r="AP1048" s="1"/>
      <c r="AQ1048" s="1"/>
      <c r="AR1048" s="1"/>
      <c r="AS1048" s="1" t="s">
        <v>189</v>
      </c>
      <c r="AT1048" s="1"/>
      <c r="AU1048" s="1"/>
      <c r="AV1048">
        <v>102</v>
      </c>
      <c r="AW1048" s="5" t="str">
        <f t="shared" si="116"/>
        <v>&gt;10万</v>
      </c>
      <c r="AX1048">
        <v>1106.3523500000001</v>
      </c>
      <c r="AY1048">
        <v>7</v>
      </c>
      <c r="AZ1048">
        <v>1495.08707</v>
      </c>
      <c r="BA1048">
        <v>8</v>
      </c>
      <c r="BB1048">
        <v>158.05033571428572</v>
      </c>
      <c r="BC1048" s="3" t="str">
        <f t="shared" si="117"/>
        <v>常规商场</v>
      </c>
      <c r="BD1048" s="4" t="s">
        <v>27585</v>
      </c>
      <c r="BE1048">
        <f t="shared" si="118"/>
        <v>186.88588375</v>
      </c>
      <c r="BF1048" s="4" t="str">
        <f t="shared" si="119"/>
        <v>&gt;10万</v>
      </c>
      <c r="BG1048" t="e">
        <v>#N/A</v>
      </c>
      <c r="BH1048" s="4" t="e">
        <v>#N/A</v>
      </c>
    </row>
    <row r="1049" spans="1:60">
      <c r="A1049" s="1" t="s">
        <v>4461</v>
      </c>
      <c r="B1049" s="1" t="s">
        <v>4462</v>
      </c>
      <c r="C1049" s="1" t="s">
        <v>4463</v>
      </c>
      <c r="D1049" s="1" t="s">
        <v>4464</v>
      </c>
      <c r="E1049" s="1" t="s">
        <v>2992</v>
      </c>
      <c r="F1049" s="1" t="s">
        <v>1700</v>
      </c>
      <c r="G1049" s="1" t="s">
        <v>129</v>
      </c>
      <c r="H1049" s="1" t="s">
        <v>2992</v>
      </c>
      <c r="I1049" s="1" t="s">
        <v>1700</v>
      </c>
      <c r="J1049" s="1" t="s">
        <v>129</v>
      </c>
      <c r="K1049" s="1" t="s">
        <v>1699</v>
      </c>
      <c r="L1049" s="1" t="s">
        <v>1700</v>
      </c>
      <c r="M1049" s="1" t="s">
        <v>64</v>
      </c>
      <c r="N1049" s="1" t="s">
        <v>52</v>
      </c>
      <c r="O1049" s="1" t="str">
        <f t="shared" si="114"/>
        <v>维持</v>
      </c>
      <c r="P1049" s="1" t="s">
        <v>53</v>
      </c>
      <c r="Q1049" s="1" t="s">
        <v>1690</v>
      </c>
      <c r="R1049" s="1" t="s">
        <v>2966</v>
      </c>
      <c r="S1049" s="1" t="s">
        <v>2993</v>
      </c>
      <c r="T1049" s="1" t="s">
        <v>654</v>
      </c>
      <c r="U1049" s="1" t="s">
        <v>3279</v>
      </c>
      <c r="V1049" s="1" t="s">
        <v>355</v>
      </c>
      <c r="W1049" s="1" t="s">
        <v>58</v>
      </c>
      <c r="X1049" s="1" t="s">
        <v>173</v>
      </c>
      <c r="Y1049" s="1" t="s">
        <v>88</v>
      </c>
      <c r="Z1049" s="1" t="s">
        <v>88</v>
      </c>
      <c r="AA1049" s="1" t="s">
        <v>88</v>
      </c>
      <c r="AB1049" s="1" t="s">
        <v>61</v>
      </c>
      <c r="AC1049" s="1" t="s">
        <v>174</v>
      </c>
      <c r="AD1049" s="1" t="s">
        <v>70</v>
      </c>
      <c r="AE1049" s="1"/>
      <c r="AF1049" s="1"/>
      <c r="AG1049" s="1">
        <v>20140601</v>
      </c>
      <c r="AH1049" s="1" t="str">
        <f t="shared" si="115"/>
        <v>201406</v>
      </c>
      <c r="AI1049" s="1"/>
      <c r="AJ1049" s="1"/>
      <c r="AK1049" s="1"/>
      <c r="AL1049" s="1">
        <v>123</v>
      </c>
      <c r="AM1049" s="1"/>
      <c r="AN1049" s="1">
        <v>123</v>
      </c>
      <c r="AO1049" s="1"/>
      <c r="AP1049" s="1">
        <v>20140701</v>
      </c>
      <c r="AQ1049" s="1">
        <v>20140601</v>
      </c>
      <c r="AR1049" s="1">
        <v>20140930</v>
      </c>
      <c r="AS1049" s="1" t="s">
        <v>180</v>
      </c>
      <c r="AT1049" s="1"/>
      <c r="AU1049" s="1"/>
      <c r="AV1049">
        <v>123</v>
      </c>
      <c r="AW1049" s="5" t="str">
        <f t="shared" si="116"/>
        <v>&gt;7万</v>
      </c>
      <c r="AX1049">
        <v>514.69499999999994</v>
      </c>
      <c r="AY1049">
        <v>7</v>
      </c>
      <c r="AZ1049">
        <v>627.43999999999994</v>
      </c>
      <c r="BA1049">
        <v>7</v>
      </c>
      <c r="BB1049">
        <v>73.52785714285713</v>
      </c>
      <c r="BC1049" s="3" t="str">
        <f t="shared" si="117"/>
        <v>其他商场</v>
      </c>
      <c r="BD1049" s="4" t="s">
        <v>27587</v>
      </c>
      <c r="BE1049">
        <f t="shared" si="118"/>
        <v>89.63428571428571</v>
      </c>
      <c r="BF1049" s="4" t="str">
        <f t="shared" si="119"/>
        <v>&gt;7万</v>
      </c>
      <c r="BG1049" t="e">
        <v>#N/A</v>
      </c>
      <c r="BH1049" s="4" t="e">
        <v>#N/A</v>
      </c>
    </row>
    <row r="1050" spans="1:60">
      <c r="A1050" s="1" t="s">
        <v>4465</v>
      </c>
      <c r="B1050" s="1" t="s">
        <v>4466</v>
      </c>
      <c r="C1050" s="1" t="s">
        <v>4466</v>
      </c>
      <c r="D1050" s="1" t="s">
        <v>4467</v>
      </c>
      <c r="E1050" s="1" t="s">
        <v>3069</v>
      </c>
      <c r="F1050" s="1" t="s">
        <v>2973</v>
      </c>
      <c r="G1050" s="1" t="s">
        <v>129</v>
      </c>
      <c r="H1050" s="1" t="s">
        <v>4256</v>
      </c>
      <c r="I1050" s="1" t="s">
        <v>4257</v>
      </c>
      <c r="J1050" s="1" t="s">
        <v>159</v>
      </c>
      <c r="K1050" s="1" t="s">
        <v>2974</v>
      </c>
      <c r="L1050" s="1" t="s">
        <v>2973</v>
      </c>
      <c r="M1050" s="1" t="s">
        <v>160</v>
      </c>
      <c r="N1050" s="1" t="s">
        <v>52</v>
      </c>
      <c r="O1050" s="1" t="str">
        <f t="shared" si="114"/>
        <v>维持</v>
      </c>
      <c r="P1050" s="1" t="s">
        <v>53</v>
      </c>
      <c r="Q1050" s="1" t="s">
        <v>1690</v>
      </c>
      <c r="R1050" s="1" t="s">
        <v>2966</v>
      </c>
      <c r="S1050" s="1" t="s">
        <v>3242</v>
      </c>
      <c r="T1050" s="1" t="s">
        <v>682</v>
      </c>
      <c r="U1050" s="1" t="s">
        <v>4258</v>
      </c>
      <c r="V1050" s="1" t="s">
        <v>355</v>
      </c>
      <c r="W1050" s="1" t="s">
        <v>58</v>
      </c>
      <c r="X1050" s="1" t="s">
        <v>173</v>
      </c>
      <c r="Y1050" s="1" t="s">
        <v>76</v>
      </c>
      <c r="Z1050" s="1" t="s">
        <v>77</v>
      </c>
      <c r="AA1050" s="1" t="s">
        <v>77</v>
      </c>
      <c r="AB1050" s="1" t="s">
        <v>162</v>
      </c>
      <c r="AC1050" s="1" t="s">
        <v>174</v>
      </c>
      <c r="AD1050" s="1" t="s">
        <v>70</v>
      </c>
      <c r="AE1050" s="1"/>
      <c r="AF1050" s="1"/>
      <c r="AG1050" s="1">
        <v>20140430</v>
      </c>
      <c r="AH1050" s="1" t="str">
        <f t="shared" si="115"/>
        <v>201404</v>
      </c>
      <c r="AI1050" s="1"/>
      <c r="AJ1050" s="1"/>
      <c r="AK1050" s="1"/>
      <c r="AL1050" s="1">
        <v>132</v>
      </c>
      <c r="AM1050" s="1"/>
      <c r="AN1050" s="1">
        <v>132</v>
      </c>
      <c r="AO1050" s="1"/>
      <c r="AP1050" s="1">
        <v>20140714</v>
      </c>
      <c r="AQ1050" s="1">
        <v>20140430</v>
      </c>
      <c r="AR1050" s="1">
        <v>20140930</v>
      </c>
      <c r="AS1050" s="1" t="s">
        <v>64</v>
      </c>
      <c r="AT1050" s="1"/>
      <c r="AU1050" s="1"/>
      <c r="AV1050">
        <v>132</v>
      </c>
      <c r="AW1050" s="5" t="str">
        <f t="shared" si="116"/>
        <v>&gt;10万</v>
      </c>
      <c r="AX1050">
        <v>1027.3841</v>
      </c>
      <c r="AY1050">
        <v>7</v>
      </c>
      <c r="AZ1050">
        <v>1320.5587000000003</v>
      </c>
      <c r="BA1050">
        <v>8</v>
      </c>
      <c r="BB1050">
        <v>146.76915714285715</v>
      </c>
      <c r="BC1050" s="3" t="str">
        <f t="shared" si="117"/>
        <v>常规商场</v>
      </c>
      <c r="BD1050" s="4" t="s">
        <v>27585</v>
      </c>
      <c r="BE1050">
        <f t="shared" si="118"/>
        <v>165.06983750000003</v>
      </c>
      <c r="BF1050" s="4" t="str">
        <f t="shared" si="119"/>
        <v>&gt;10万</v>
      </c>
      <c r="BG1050" t="e">
        <v>#N/A</v>
      </c>
      <c r="BH1050" s="4" t="e">
        <v>#N/A</v>
      </c>
    </row>
    <row r="1051" spans="1:60">
      <c r="A1051" s="1" t="s">
        <v>4468</v>
      </c>
      <c r="B1051" s="1" t="s">
        <v>4469</v>
      </c>
      <c r="C1051" s="1" t="s">
        <v>4469</v>
      </c>
      <c r="D1051" s="1" t="s">
        <v>4470</v>
      </c>
      <c r="E1051" s="1" t="s">
        <v>2998</v>
      </c>
      <c r="F1051" s="1" t="s">
        <v>2999</v>
      </c>
      <c r="G1051" s="1" t="s">
        <v>49</v>
      </c>
      <c r="H1051" s="1" t="s">
        <v>2998</v>
      </c>
      <c r="I1051" s="1" t="s">
        <v>2999</v>
      </c>
      <c r="J1051" s="1" t="s">
        <v>49</v>
      </c>
      <c r="K1051" s="1" t="s">
        <v>3002</v>
      </c>
      <c r="L1051" s="1" t="s">
        <v>2999</v>
      </c>
      <c r="M1051" s="1" t="s">
        <v>51</v>
      </c>
      <c r="N1051" s="1" t="s">
        <v>52</v>
      </c>
      <c r="O1051" s="1" t="str">
        <f t="shared" si="114"/>
        <v>维持</v>
      </c>
      <c r="P1051" s="1" t="s">
        <v>53</v>
      </c>
      <c r="Q1051" s="1" t="s">
        <v>1690</v>
      </c>
      <c r="R1051" s="1" t="s">
        <v>2956</v>
      </c>
      <c r="S1051" s="1" t="s">
        <v>3098</v>
      </c>
      <c r="T1051" s="1" t="s">
        <v>133</v>
      </c>
      <c r="U1051" s="1" t="s">
        <v>3379</v>
      </c>
      <c r="V1051" s="1" t="s">
        <v>133</v>
      </c>
      <c r="W1051" s="1" t="s">
        <v>185</v>
      </c>
      <c r="X1051" s="1" t="s">
        <v>173</v>
      </c>
      <c r="Y1051" s="1" t="s">
        <v>186</v>
      </c>
      <c r="Z1051" s="1" t="s">
        <v>186</v>
      </c>
      <c r="AA1051" s="1" t="s">
        <v>186</v>
      </c>
      <c r="AB1051" s="1" t="s">
        <v>61</v>
      </c>
      <c r="AC1051" s="1" t="s">
        <v>204</v>
      </c>
      <c r="AD1051" s="1" t="s">
        <v>188</v>
      </c>
      <c r="AE1051" s="1"/>
      <c r="AF1051" s="1"/>
      <c r="AG1051" s="1">
        <v>20140525</v>
      </c>
      <c r="AH1051" s="1" t="str">
        <f t="shared" si="115"/>
        <v>201405</v>
      </c>
      <c r="AI1051" s="1"/>
      <c r="AJ1051" s="1"/>
      <c r="AK1051" s="1"/>
      <c r="AL1051" s="1">
        <v>140</v>
      </c>
      <c r="AM1051" s="1"/>
      <c r="AN1051" s="1">
        <v>160</v>
      </c>
      <c r="AO1051" s="1"/>
      <c r="AP1051" s="1">
        <v>20140724</v>
      </c>
      <c r="AQ1051" s="1">
        <v>20140525</v>
      </c>
      <c r="AR1051" s="1">
        <v>20140930</v>
      </c>
      <c r="AS1051" s="1" t="s">
        <v>189</v>
      </c>
      <c r="AT1051" s="1"/>
      <c r="AU1051" s="1"/>
      <c r="AV1051">
        <v>140</v>
      </c>
      <c r="AW1051" s="5" t="str">
        <f t="shared" si="116"/>
        <v>&gt;10万</v>
      </c>
      <c r="AX1051">
        <v>2034.7968000000001</v>
      </c>
      <c r="AY1051">
        <v>7</v>
      </c>
      <c r="AZ1051">
        <v>1222.9943400000002</v>
      </c>
      <c r="BA1051">
        <v>7</v>
      </c>
      <c r="BB1051">
        <v>290.68525714285715</v>
      </c>
      <c r="BC1051" s="3" t="str">
        <f t="shared" si="117"/>
        <v>主力上场</v>
      </c>
      <c r="BD1051" s="4" t="s">
        <v>27584</v>
      </c>
      <c r="BE1051">
        <f t="shared" si="118"/>
        <v>174.71347714285716</v>
      </c>
      <c r="BF1051" s="4" t="str">
        <f t="shared" si="119"/>
        <v>&gt;10万</v>
      </c>
      <c r="BG1051" t="e">
        <v>#N/A</v>
      </c>
      <c r="BH1051" s="4" t="e">
        <v>#N/A</v>
      </c>
    </row>
    <row r="1052" spans="1:60">
      <c r="A1052" s="1" t="s">
        <v>4471</v>
      </c>
      <c r="B1052" s="1" t="s">
        <v>4472</v>
      </c>
      <c r="C1052" s="1" t="s">
        <v>4473</v>
      </c>
      <c r="D1052" s="1" t="s">
        <v>4474</v>
      </c>
      <c r="E1052" s="1" t="s">
        <v>2998</v>
      </c>
      <c r="F1052" s="1" t="s">
        <v>2999</v>
      </c>
      <c r="G1052" s="1" t="s">
        <v>49</v>
      </c>
      <c r="H1052" s="1" t="s">
        <v>3750</v>
      </c>
      <c r="I1052" s="1" t="s">
        <v>3751</v>
      </c>
      <c r="J1052" s="1" t="s">
        <v>159</v>
      </c>
      <c r="K1052" s="1" t="s">
        <v>3002</v>
      </c>
      <c r="L1052" s="1" t="s">
        <v>2999</v>
      </c>
      <c r="M1052" s="1" t="s">
        <v>51</v>
      </c>
      <c r="N1052" s="1" t="s">
        <v>52</v>
      </c>
      <c r="O1052" s="1" t="str">
        <f t="shared" si="114"/>
        <v>维持</v>
      </c>
      <c r="P1052" s="1" t="s">
        <v>53</v>
      </c>
      <c r="Q1052" s="1" t="s">
        <v>1690</v>
      </c>
      <c r="R1052" s="1" t="s">
        <v>2956</v>
      </c>
      <c r="S1052" s="1" t="s">
        <v>3003</v>
      </c>
      <c r="T1052" s="1" t="s">
        <v>654</v>
      </c>
      <c r="U1052" s="1" t="s">
        <v>3752</v>
      </c>
      <c r="V1052" s="1" t="s">
        <v>355</v>
      </c>
      <c r="W1052" s="1" t="s">
        <v>58</v>
      </c>
      <c r="X1052" s="1" t="s">
        <v>173</v>
      </c>
      <c r="Y1052" s="1" t="s">
        <v>76</v>
      </c>
      <c r="Z1052" s="1" t="s">
        <v>77</v>
      </c>
      <c r="AA1052" s="1" t="s">
        <v>77</v>
      </c>
      <c r="AB1052" s="1" t="s">
        <v>162</v>
      </c>
      <c r="AC1052" s="1" t="s">
        <v>174</v>
      </c>
      <c r="AD1052" s="1" t="s">
        <v>70</v>
      </c>
      <c r="AE1052" s="1"/>
      <c r="AF1052" s="1"/>
      <c r="AG1052" s="1">
        <v>20140629</v>
      </c>
      <c r="AH1052" s="1" t="str">
        <f t="shared" si="115"/>
        <v>201406</v>
      </c>
      <c r="AI1052" s="1"/>
      <c r="AJ1052" s="1"/>
      <c r="AK1052" s="1"/>
      <c r="AL1052" s="1">
        <v>94</v>
      </c>
      <c r="AM1052" s="1"/>
      <c r="AN1052" s="1">
        <v>108</v>
      </c>
      <c r="AO1052" s="1"/>
      <c r="AP1052" s="1">
        <v>20141011</v>
      </c>
      <c r="AQ1052" s="1">
        <v>20140629</v>
      </c>
      <c r="AR1052" s="1">
        <v>20140930</v>
      </c>
      <c r="AS1052" s="1" t="s">
        <v>64</v>
      </c>
      <c r="AT1052" s="1"/>
      <c r="AU1052" s="1"/>
      <c r="AV1052">
        <v>94</v>
      </c>
      <c r="AW1052" s="5" t="str">
        <f t="shared" si="116"/>
        <v>&gt;10万</v>
      </c>
      <c r="AX1052">
        <v>1181.3897099999999</v>
      </c>
      <c r="AY1052">
        <v>7</v>
      </c>
      <c r="AZ1052">
        <v>935.00064999999995</v>
      </c>
      <c r="BA1052">
        <v>6</v>
      </c>
      <c r="BB1052">
        <v>168.76995857142856</v>
      </c>
      <c r="BC1052" s="3" t="str">
        <f t="shared" si="117"/>
        <v>常规商场</v>
      </c>
      <c r="BD1052" s="4" t="s">
        <v>27585</v>
      </c>
      <c r="BE1052">
        <f t="shared" si="118"/>
        <v>155.83344166666666</v>
      </c>
      <c r="BF1052" s="4" t="str">
        <f t="shared" si="119"/>
        <v>&gt;10万</v>
      </c>
      <c r="BG1052" t="e">
        <v>#N/A</v>
      </c>
      <c r="BH1052" s="4" t="e">
        <v>#N/A</v>
      </c>
    </row>
    <row r="1053" spans="1:60">
      <c r="A1053" s="1" t="s">
        <v>4475</v>
      </c>
      <c r="B1053" s="1" t="s">
        <v>4476</v>
      </c>
      <c r="C1053" s="1" t="s">
        <v>4477</v>
      </c>
      <c r="D1053" s="1" t="s">
        <v>4478</v>
      </c>
      <c r="E1053" s="1" t="s">
        <v>2998</v>
      </c>
      <c r="F1053" s="1" t="s">
        <v>2999</v>
      </c>
      <c r="G1053" s="1" t="s">
        <v>49</v>
      </c>
      <c r="H1053" s="1" t="s">
        <v>4479</v>
      </c>
      <c r="I1053" s="1" t="s">
        <v>4480</v>
      </c>
      <c r="J1053" s="1" t="s">
        <v>159</v>
      </c>
      <c r="K1053" s="1" t="s">
        <v>3002</v>
      </c>
      <c r="L1053" s="1" t="s">
        <v>2999</v>
      </c>
      <c r="M1053" s="1" t="s">
        <v>51</v>
      </c>
      <c r="N1053" s="1" t="s">
        <v>52</v>
      </c>
      <c r="O1053" s="1" t="str">
        <f t="shared" si="114"/>
        <v>维持</v>
      </c>
      <c r="P1053" s="1" t="s">
        <v>53</v>
      </c>
      <c r="Q1053" s="1" t="s">
        <v>1690</v>
      </c>
      <c r="R1053" s="1" t="s">
        <v>2956</v>
      </c>
      <c r="S1053" s="1" t="s">
        <v>3119</v>
      </c>
      <c r="T1053" s="1" t="s">
        <v>355</v>
      </c>
      <c r="U1053" s="1" t="s">
        <v>3714</v>
      </c>
      <c r="V1053" s="1" t="s">
        <v>682</v>
      </c>
      <c r="W1053" s="1" t="s">
        <v>58</v>
      </c>
      <c r="X1053" s="1" t="s">
        <v>173</v>
      </c>
      <c r="Y1053" s="1" t="s">
        <v>60</v>
      </c>
      <c r="Z1053" s="1" t="s">
        <v>60</v>
      </c>
      <c r="AA1053" s="1" t="s">
        <v>60</v>
      </c>
      <c r="AB1053" s="1" t="s">
        <v>162</v>
      </c>
      <c r="AC1053" s="1" t="s">
        <v>460</v>
      </c>
      <c r="AD1053" s="1" t="s">
        <v>70</v>
      </c>
      <c r="AE1053" s="1"/>
      <c r="AF1053" s="1"/>
      <c r="AG1053" s="1">
        <v>20140817</v>
      </c>
      <c r="AH1053" s="1" t="str">
        <f t="shared" si="115"/>
        <v>201408</v>
      </c>
      <c r="AI1053" s="1"/>
      <c r="AJ1053" s="1"/>
      <c r="AK1053" s="1"/>
      <c r="AL1053" s="1">
        <v>154</v>
      </c>
      <c r="AM1053" s="1"/>
      <c r="AN1053" s="1">
        <v>154</v>
      </c>
      <c r="AO1053" s="1"/>
      <c r="AP1053" s="1">
        <v>20141011</v>
      </c>
      <c r="AQ1053" s="1">
        <v>20140817</v>
      </c>
      <c r="AR1053" s="1">
        <v>20150930</v>
      </c>
      <c r="AS1053" s="1" t="s">
        <v>64</v>
      </c>
      <c r="AT1053" s="1"/>
      <c r="AU1053" s="1"/>
      <c r="AV1053">
        <v>154</v>
      </c>
      <c r="AW1053" s="5" t="str">
        <f t="shared" si="116"/>
        <v>&lt;7万</v>
      </c>
      <c r="AX1053">
        <v>952.72226000000001</v>
      </c>
      <c r="AY1053">
        <v>7</v>
      </c>
      <c r="AZ1053">
        <v>252.17624999999998</v>
      </c>
      <c r="BA1053">
        <v>4</v>
      </c>
      <c r="BB1053">
        <v>136.10318000000001</v>
      </c>
      <c r="BC1053" s="3" t="str">
        <f t="shared" si="117"/>
        <v>常规商场</v>
      </c>
      <c r="BD1053" s="4" t="s">
        <v>27585</v>
      </c>
      <c r="BE1053">
        <f t="shared" si="118"/>
        <v>63.044062499999995</v>
      </c>
      <c r="BF1053" s="4" t="str">
        <f t="shared" si="119"/>
        <v>&lt;7万</v>
      </c>
      <c r="BG1053" t="e">
        <v>#N/A</v>
      </c>
      <c r="BH1053" s="4" t="e">
        <v>#N/A</v>
      </c>
    </row>
    <row r="1054" spans="1:60">
      <c r="A1054" s="1" t="s">
        <v>4481</v>
      </c>
      <c r="B1054" s="1" t="s">
        <v>4482</v>
      </c>
      <c r="C1054" s="1" t="s">
        <v>4483</v>
      </c>
      <c r="D1054" s="1" t="s">
        <v>4484</v>
      </c>
      <c r="E1054" s="1" t="s">
        <v>2998</v>
      </c>
      <c r="F1054" s="1" t="s">
        <v>2999</v>
      </c>
      <c r="G1054" s="1" t="s">
        <v>49</v>
      </c>
      <c r="H1054" s="1" t="s">
        <v>4485</v>
      </c>
      <c r="I1054" s="1" t="s">
        <v>4486</v>
      </c>
      <c r="J1054" s="1" t="s">
        <v>159</v>
      </c>
      <c r="K1054" s="1" t="s">
        <v>3002</v>
      </c>
      <c r="L1054" s="1" t="s">
        <v>2999</v>
      </c>
      <c r="M1054" s="1" t="s">
        <v>51</v>
      </c>
      <c r="N1054" s="1" t="s">
        <v>52</v>
      </c>
      <c r="O1054" s="1" t="str">
        <f t="shared" si="114"/>
        <v>维持</v>
      </c>
      <c r="P1054" s="1" t="s">
        <v>53</v>
      </c>
      <c r="Q1054" s="1" t="s">
        <v>1690</v>
      </c>
      <c r="R1054" s="1" t="s">
        <v>2956</v>
      </c>
      <c r="S1054" s="1" t="s">
        <v>3127</v>
      </c>
      <c r="T1054" s="1" t="s">
        <v>133</v>
      </c>
      <c r="U1054" s="1" t="s">
        <v>4487</v>
      </c>
      <c r="V1054" s="1" t="s">
        <v>682</v>
      </c>
      <c r="W1054" s="1" t="s">
        <v>58</v>
      </c>
      <c r="X1054" s="1" t="s">
        <v>173</v>
      </c>
      <c r="Y1054" s="1" t="s">
        <v>60</v>
      </c>
      <c r="Z1054" s="1" t="s">
        <v>60</v>
      </c>
      <c r="AA1054" s="1" t="s">
        <v>60</v>
      </c>
      <c r="AB1054" s="1" t="s">
        <v>162</v>
      </c>
      <c r="AC1054" s="1" t="s">
        <v>174</v>
      </c>
      <c r="AD1054" s="1" t="s">
        <v>70</v>
      </c>
      <c r="AE1054" s="1"/>
      <c r="AF1054" s="1"/>
      <c r="AG1054" s="1">
        <v>20140821</v>
      </c>
      <c r="AH1054" s="1" t="str">
        <f t="shared" si="115"/>
        <v>201408</v>
      </c>
      <c r="AI1054" s="1"/>
      <c r="AJ1054" s="1"/>
      <c r="AK1054" s="1"/>
      <c r="AL1054" s="1">
        <v>111</v>
      </c>
      <c r="AM1054" s="1"/>
      <c r="AN1054" s="1">
        <v>111</v>
      </c>
      <c r="AO1054" s="1"/>
      <c r="AP1054" s="1">
        <v>20141010</v>
      </c>
      <c r="AQ1054" s="1">
        <v>20140821</v>
      </c>
      <c r="AR1054" s="1">
        <v>20150930</v>
      </c>
      <c r="AS1054" s="1" t="s">
        <v>64</v>
      </c>
      <c r="AT1054" s="1"/>
      <c r="AU1054" s="1"/>
      <c r="AV1054">
        <v>111</v>
      </c>
      <c r="AW1054" s="5" t="str">
        <f t="shared" si="116"/>
        <v>&lt;7万</v>
      </c>
      <c r="AX1054">
        <v>244.12800000000001</v>
      </c>
      <c r="AY1054">
        <v>7</v>
      </c>
      <c r="AZ1054">
        <v>45.402999999999999</v>
      </c>
      <c r="BA1054">
        <v>3</v>
      </c>
      <c r="BB1054">
        <v>34.875428571428571</v>
      </c>
      <c r="BC1054" s="3" t="str">
        <f t="shared" si="117"/>
        <v>其他商场</v>
      </c>
      <c r="BD1054" s="4" t="s">
        <v>27586</v>
      </c>
      <c r="BE1054">
        <f t="shared" si="118"/>
        <v>15.134333333333332</v>
      </c>
      <c r="BF1054" s="4" t="str">
        <f t="shared" si="119"/>
        <v>&lt;7万</v>
      </c>
      <c r="BG1054" t="e">
        <v>#N/A</v>
      </c>
      <c r="BH1054" s="4" t="e">
        <v>#N/A</v>
      </c>
    </row>
    <row r="1055" spans="1:60">
      <c r="A1055" s="1" t="s">
        <v>4488</v>
      </c>
      <c r="B1055" s="1" t="s">
        <v>4489</v>
      </c>
      <c r="C1055" s="1" t="s">
        <v>4490</v>
      </c>
      <c r="D1055" s="1" t="s">
        <v>4491</v>
      </c>
      <c r="E1055" s="1" t="s">
        <v>2998</v>
      </c>
      <c r="F1055" s="1" t="s">
        <v>2999</v>
      </c>
      <c r="G1055" s="1" t="s">
        <v>49</v>
      </c>
      <c r="H1055" s="1" t="s">
        <v>4492</v>
      </c>
      <c r="I1055" s="1" t="s">
        <v>4493</v>
      </c>
      <c r="J1055" s="1" t="s">
        <v>159</v>
      </c>
      <c r="K1055" s="1" t="s">
        <v>3002</v>
      </c>
      <c r="L1055" s="1" t="s">
        <v>2999</v>
      </c>
      <c r="M1055" s="1" t="s">
        <v>51</v>
      </c>
      <c r="N1055" s="1" t="s">
        <v>52</v>
      </c>
      <c r="O1055" s="1" t="str">
        <f t="shared" si="114"/>
        <v>维持</v>
      </c>
      <c r="P1055" s="1" t="s">
        <v>53</v>
      </c>
      <c r="Q1055" s="1" t="s">
        <v>1690</v>
      </c>
      <c r="R1055" s="1" t="s">
        <v>2956</v>
      </c>
      <c r="S1055" s="1" t="s">
        <v>2957</v>
      </c>
      <c r="T1055" s="1" t="s">
        <v>133</v>
      </c>
      <c r="U1055" s="1" t="s">
        <v>3567</v>
      </c>
      <c r="V1055" s="1" t="s">
        <v>682</v>
      </c>
      <c r="W1055" s="1" t="s">
        <v>58</v>
      </c>
      <c r="X1055" s="1" t="s">
        <v>173</v>
      </c>
      <c r="Y1055" s="1" t="s">
        <v>60</v>
      </c>
      <c r="Z1055" s="1" t="s">
        <v>60</v>
      </c>
      <c r="AA1055" s="1" t="s">
        <v>60</v>
      </c>
      <c r="AB1055" s="1" t="s">
        <v>162</v>
      </c>
      <c r="AC1055" s="1" t="s">
        <v>174</v>
      </c>
      <c r="AD1055" s="1" t="s">
        <v>70</v>
      </c>
      <c r="AE1055" s="1"/>
      <c r="AF1055" s="1"/>
      <c r="AG1055" s="1">
        <v>20140620</v>
      </c>
      <c r="AH1055" s="1" t="str">
        <f t="shared" si="115"/>
        <v>201406</v>
      </c>
      <c r="AI1055" s="1"/>
      <c r="AJ1055" s="1"/>
      <c r="AK1055" s="1"/>
      <c r="AL1055" s="1">
        <v>146</v>
      </c>
      <c r="AM1055" s="1"/>
      <c r="AN1055" s="1">
        <v>175</v>
      </c>
      <c r="AO1055" s="1"/>
      <c r="AP1055" s="1">
        <v>20140724</v>
      </c>
      <c r="AQ1055" s="1">
        <v>20140620</v>
      </c>
      <c r="AR1055" s="1">
        <v>20140930</v>
      </c>
      <c r="AS1055" s="1" t="s">
        <v>64</v>
      </c>
      <c r="AT1055" s="1"/>
      <c r="AU1055" s="1"/>
      <c r="AV1055">
        <v>146</v>
      </c>
      <c r="AW1055" s="5" t="str">
        <f t="shared" si="116"/>
        <v>&lt;7万</v>
      </c>
      <c r="AX1055">
        <v>370.52159999999998</v>
      </c>
      <c r="AY1055">
        <v>7</v>
      </c>
      <c r="AZ1055">
        <v>400.93037000000004</v>
      </c>
      <c r="BA1055">
        <v>6</v>
      </c>
      <c r="BB1055">
        <v>52.931657142857141</v>
      </c>
      <c r="BC1055" s="3" t="str">
        <f t="shared" si="117"/>
        <v>其他商场</v>
      </c>
      <c r="BD1055" s="4" t="s">
        <v>27586</v>
      </c>
      <c r="BE1055">
        <f t="shared" si="118"/>
        <v>66.82172833333334</v>
      </c>
      <c r="BF1055" s="4" t="str">
        <f t="shared" si="119"/>
        <v>&lt;7万</v>
      </c>
      <c r="BG1055" t="e">
        <v>#N/A</v>
      </c>
      <c r="BH1055" s="4" t="e">
        <v>#N/A</v>
      </c>
    </row>
    <row r="1056" spans="1:60">
      <c r="A1056" s="1" t="s">
        <v>4494</v>
      </c>
      <c r="B1056" s="1" t="s">
        <v>4495</v>
      </c>
      <c r="C1056" s="1" t="s">
        <v>4495</v>
      </c>
      <c r="D1056" s="1" t="s">
        <v>4496</v>
      </c>
      <c r="E1056" s="1" t="s">
        <v>2998</v>
      </c>
      <c r="F1056" s="1" t="s">
        <v>2999</v>
      </c>
      <c r="G1056" s="1" t="s">
        <v>49</v>
      </c>
      <c r="H1056" s="1" t="s">
        <v>2998</v>
      </c>
      <c r="I1056" s="1" t="s">
        <v>2999</v>
      </c>
      <c r="J1056" s="1" t="s">
        <v>49</v>
      </c>
      <c r="K1056" s="1" t="s">
        <v>3002</v>
      </c>
      <c r="L1056" s="1" t="s">
        <v>2999</v>
      </c>
      <c r="M1056" s="1" t="s">
        <v>51</v>
      </c>
      <c r="N1056" s="1" t="s">
        <v>52</v>
      </c>
      <c r="O1056" s="1" t="str">
        <f t="shared" si="114"/>
        <v>维持</v>
      </c>
      <c r="P1056" s="1" t="s">
        <v>53</v>
      </c>
      <c r="Q1056" s="1" t="s">
        <v>1690</v>
      </c>
      <c r="R1056" s="1" t="s">
        <v>2956</v>
      </c>
      <c r="S1056" s="1" t="s">
        <v>3003</v>
      </c>
      <c r="T1056" s="1" t="s">
        <v>654</v>
      </c>
      <c r="U1056" s="1" t="s">
        <v>3109</v>
      </c>
      <c r="V1056" s="1" t="s">
        <v>654</v>
      </c>
      <c r="W1056" s="1" t="s">
        <v>58</v>
      </c>
      <c r="X1056" s="1" t="s">
        <v>59</v>
      </c>
      <c r="Y1056" s="1" t="s">
        <v>88</v>
      </c>
      <c r="Z1056" s="1" t="s">
        <v>88</v>
      </c>
      <c r="AA1056" s="1" t="s">
        <v>88</v>
      </c>
      <c r="AB1056" s="1" t="s">
        <v>61</v>
      </c>
      <c r="AC1056" s="1" t="s">
        <v>89</v>
      </c>
      <c r="AD1056" s="1" t="s">
        <v>70</v>
      </c>
      <c r="AE1056" s="1" t="s">
        <v>83</v>
      </c>
      <c r="AF1056" s="1" t="s">
        <v>72</v>
      </c>
      <c r="AG1056" s="1">
        <v>20140728</v>
      </c>
      <c r="AH1056" s="1" t="str">
        <f t="shared" si="115"/>
        <v>201407</v>
      </c>
      <c r="AI1056" s="1"/>
      <c r="AJ1056" s="1"/>
      <c r="AK1056" s="1"/>
      <c r="AL1056" s="1">
        <v>80</v>
      </c>
      <c r="AM1056" s="1"/>
      <c r="AN1056" s="1">
        <v>80</v>
      </c>
      <c r="AO1056" s="1"/>
      <c r="AP1056" s="1">
        <v>20141011</v>
      </c>
      <c r="AQ1056" s="1">
        <v>20140728</v>
      </c>
      <c r="AR1056" s="1">
        <v>20150531</v>
      </c>
      <c r="AS1056" s="1" t="s">
        <v>64</v>
      </c>
      <c r="AT1056" s="1"/>
      <c r="AU1056" s="1"/>
      <c r="AV1056">
        <v>80</v>
      </c>
      <c r="AW1056" s="5" t="str">
        <f t="shared" si="116"/>
        <v>&gt;7万</v>
      </c>
      <c r="AX1056">
        <v>515.23487999999998</v>
      </c>
      <c r="AY1056">
        <v>7</v>
      </c>
      <c r="AZ1056">
        <v>489.22455000000002</v>
      </c>
      <c r="BA1056">
        <v>5</v>
      </c>
      <c r="BB1056">
        <v>73.604982857142858</v>
      </c>
      <c r="BC1056" s="3" t="str">
        <f t="shared" si="117"/>
        <v>其他商场</v>
      </c>
      <c r="BD1056" s="4" t="s">
        <v>27587</v>
      </c>
      <c r="BE1056">
        <f t="shared" si="118"/>
        <v>97.844909999999999</v>
      </c>
      <c r="BF1056" s="4" t="str">
        <f t="shared" si="119"/>
        <v>&gt;7万</v>
      </c>
      <c r="BG1056" t="e">
        <v>#N/A</v>
      </c>
      <c r="BH1056" s="4" t="e">
        <v>#N/A</v>
      </c>
    </row>
    <row r="1057" spans="1:60">
      <c r="A1057" s="1" t="s">
        <v>4497</v>
      </c>
      <c r="B1057" s="1" t="s">
        <v>4498</v>
      </c>
      <c r="C1057" s="1" t="s">
        <v>4498</v>
      </c>
      <c r="D1057" s="1" t="s">
        <v>4499</v>
      </c>
      <c r="E1057" s="1" t="s">
        <v>2953</v>
      </c>
      <c r="F1057" s="1" t="s">
        <v>2954</v>
      </c>
      <c r="G1057" s="1" t="s">
        <v>49</v>
      </c>
      <c r="H1057" s="1" t="s">
        <v>2953</v>
      </c>
      <c r="I1057" s="1" t="s">
        <v>2954</v>
      </c>
      <c r="J1057" s="1" t="s">
        <v>49</v>
      </c>
      <c r="K1057" s="1" t="s">
        <v>2955</v>
      </c>
      <c r="L1057" s="1" t="s">
        <v>2954</v>
      </c>
      <c r="M1057" s="1" t="s">
        <v>51</v>
      </c>
      <c r="N1057" s="1" t="s">
        <v>52</v>
      </c>
      <c r="O1057" s="1" t="str">
        <f t="shared" si="114"/>
        <v>维持</v>
      </c>
      <c r="P1057" s="1" t="s">
        <v>53</v>
      </c>
      <c r="Q1057" s="1" t="s">
        <v>1690</v>
      </c>
      <c r="R1057" s="1" t="s">
        <v>2956</v>
      </c>
      <c r="S1057" s="1" t="s">
        <v>3127</v>
      </c>
      <c r="T1057" s="1" t="s">
        <v>133</v>
      </c>
      <c r="U1057" s="1" t="s">
        <v>4500</v>
      </c>
      <c r="V1057" s="1" t="s">
        <v>682</v>
      </c>
      <c r="W1057" s="1" t="s">
        <v>58</v>
      </c>
      <c r="X1057" s="1" t="s">
        <v>173</v>
      </c>
      <c r="Y1057" s="1" t="s">
        <v>60</v>
      </c>
      <c r="Z1057" s="1" t="s">
        <v>60</v>
      </c>
      <c r="AA1057" s="1" t="s">
        <v>88</v>
      </c>
      <c r="AB1057" s="1" t="s">
        <v>61</v>
      </c>
      <c r="AC1057" s="1" t="s">
        <v>460</v>
      </c>
      <c r="AD1057" s="1" t="s">
        <v>70</v>
      </c>
      <c r="AE1057" s="1"/>
      <c r="AF1057" s="1"/>
      <c r="AG1057" s="1">
        <v>20140712</v>
      </c>
      <c r="AH1057" s="1" t="str">
        <f t="shared" si="115"/>
        <v>201407</v>
      </c>
      <c r="AI1057" s="1"/>
      <c r="AJ1057" s="1"/>
      <c r="AK1057" s="1"/>
      <c r="AL1057" s="1">
        <v>130</v>
      </c>
      <c r="AM1057" s="1"/>
      <c r="AN1057" s="1">
        <v>150</v>
      </c>
      <c r="AO1057" s="1"/>
      <c r="AP1057" s="1"/>
      <c r="AQ1057" s="1"/>
      <c r="AR1057" s="1"/>
      <c r="AS1057" s="1" t="s">
        <v>64</v>
      </c>
      <c r="AT1057" s="1"/>
      <c r="AU1057" s="1"/>
      <c r="AV1057">
        <v>130</v>
      </c>
      <c r="AW1057" s="5" t="str">
        <f t="shared" si="116"/>
        <v>&gt;7万</v>
      </c>
      <c r="AX1057">
        <v>477.11196000000007</v>
      </c>
      <c r="AY1057">
        <v>7</v>
      </c>
      <c r="AZ1057">
        <v>381.46280999999999</v>
      </c>
      <c r="BA1057">
        <v>5</v>
      </c>
      <c r="BB1057">
        <v>68.158851428571438</v>
      </c>
      <c r="BC1057" s="3" t="str">
        <f t="shared" si="117"/>
        <v>其他商场</v>
      </c>
      <c r="BD1057" s="4" t="s">
        <v>27586</v>
      </c>
      <c r="BE1057">
        <f t="shared" si="118"/>
        <v>76.292562000000004</v>
      </c>
      <c r="BF1057" s="4" t="str">
        <f t="shared" si="119"/>
        <v>&gt;7万</v>
      </c>
      <c r="BG1057" t="e">
        <v>#N/A</v>
      </c>
      <c r="BH1057" s="4" t="e">
        <v>#N/A</v>
      </c>
    </row>
    <row r="1058" spans="1:60">
      <c r="A1058" s="1" t="s">
        <v>4501</v>
      </c>
      <c r="B1058" s="1" t="s">
        <v>4502</v>
      </c>
      <c r="C1058" s="1" t="s">
        <v>4502</v>
      </c>
      <c r="D1058" s="1" t="s">
        <v>4503</v>
      </c>
      <c r="E1058" s="1" t="s">
        <v>2998</v>
      </c>
      <c r="F1058" s="1" t="s">
        <v>2999</v>
      </c>
      <c r="G1058" s="1" t="s">
        <v>49</v>
      </c>
      <c r="H1058" s="1" t="s">
        <v>2998</v>
      </c>
      <c r="I1058" s="1" t="s">
        <v>2999</v>
      </c>
      <c r="J1058" s="1" t="s">
        <v>49</v>
      </c>
      <c r="K1058" s="1" t="s">
        <v>3002</v>
      </c>
      <c r="L1058" s="1" t="s">
        <v>2999</v>
      </c>
      <c r="M1058" s="1" t="s">
        <v>51</v>
      </c>
      <c r="N1058" s="1" t="s">
        <v>52</v>
      </c>
      <c r="O1058" s="1" t="str">
        <f t="shared" si="114"/>
        <v>维持</v>
      </c>
      <c r="P1058" s="1" t="s">
        <v>53</v>
      </c>
      <c r="Q1058" s="1" t="s">
        <v>1690</v>
      </c>
      <c r="R1058" s="1" t="s">
        <v>2956</v>
      </c>
      <c r="S1058" s="1" t="s">
        <v>3003</v>
      </c>
      <c r="T1058" s="1" t="s">
        <v>654</v>
      </c>
      <c r="U1058" s="1" t="s">
        <v>3159</v>
      </c>
      <c r="V1058" s="1" t="s">
        <v>654</v>
      </c>
      <c r="W1058" s="1" t="s">
        <v>58</v>
      </c>
      <c r="X1058" s="1" t="s">
        <v>94</v>
      </c>
      <c r="Y1058" s="1" t="s">
        <v>88</v>
      </c>
      <c r="Z1058" s="1" t="s">
        <v>88</v>
      </c>
      <c r="AA1058" s="1" t="s">
        <v>88</v>
      </c>
      <c r="AB1058" s="1" t="s">
        <v>61</v>
      </c>
      <c r="AC1058" s="1" t="s">
        <v>89</v>
      </c>
      <c r="AD1058" s="1" t="s">
        <v>70</v>
      </c>
      <c r="AE1058" s="1"/>
      <c r="AF1058" s="1"/>
      <c r="AG1058" s="1">
        <v>20140810</v>
      </c>
      <c r="AH1058" s="1" t="str">
        <f t="shared" si="115"/>
        <v>201408</v>
      </c>
      <c r="AI1058" s="1"/>
      <c r="AJ1058" s="1"/>
      <c r="AK1058" s="1"/>
      <c r="AL1058" s="1">
        <v>68</v>
      </c>
      <c r="AM1058" s="1"/>
      <c r="AN1058" s="1">
        <v>68</v>
      </c>
      <c r="AO1058" s="1"/>
      <c r="AP1058" s="1">
        <v>20141011</v>
      </c>
      <c r="AQ1058" s="1">
        <v>20140810</v>
      </c>
      <c r="AR1058" s="1">
        <v>20150629</v>
      </c>
      <c r="AS1058" s="1" t="s">
        <v>64</v>
      </c>
      <c r="AT1058" s="1"/>
      <c r="AU1058" s="1"/>
      <c r="AV1058">
        <v>68</v>
      </c>
      <c r="AW1058" s="5" t="str">
        <f t="shared" si="116"/>
        <v>&gt;7万</v>
      </c>
      <c r="AX1058">
        <v>530.75091000000009</v>
      </c>
      <c r="AY1058">
        <v>7</v>
      </c>
      <c r="AZ1058">
        <v>329.23649999999998</v>
      </c>
      <c r="BA1058">
        <v>4</v>
      </c>
      <c r="BB1058">
        <v>75.821558571428582</v>
      </c>
      <c r="BC1058" s="3" t="str">
        <f t="shared" si="117"/>
        <v>其他商场</v>
      </c>
      <c r="BD1058" s="4" t="s">
        <v>27587</v>
      </c>
      <c r="BE1058">
        <f t="shared" si="118"/>
        <v>82.309124999999995</v>
      </c>
      <c r="BF1058" s="4" t="str">
        <f t="shared" si="119"/>
        <v>&gt;7万</v>
      </c>
      <c r="BG1058" t="e">
        <v>#N/A</v>
      </c>
      <c r="BH1058" s="4" t="e">
        <v>#N/A</v>
      </c>
    </row>
    <row r="1059" spans="1:60">
      <c r="A1059" s="1" t="s">
        <v>4504</v>
      </c>
      <c r="B1059" s="1" t="s">
        <v>4505</v>
      </c>
      <c r="C1059" s="1" t="s">
        <v>4505</v>
      </c>
      <c r="D1059" s="1" t="s">
        <v>4506</v>
      </c>
      <c r="E1059" s="1" t="s">
        <v>2998</v>
      </c>
      <c r="F1059" s="1" t="s">
        <v>2999</v>
      </c>
      <c r="G1059" s="1" t="s">
        <v>49</v>
      </c>
      <c r="H1059" s="1" t="s">
        <v>2998</v>
      </c>
      <c r="I1059" s="1" t="s">
        <v>2999</v>
      </c>
      <c r="J1059" s="1" t="s">
        <v>49</v>
      </c>
      <c r="K1059" s="1" t="s">
        <v>3002</v>
      </c>
      <c r="L1059" s="1" t="s">
        <v>2999</v>
      </c>
      <c r="M1059" s="1" t="s">
        <v>51</v>
      </c>
      <c r="N1059" s="1" t="s">
        <v>52</v>
      </c>
      <c r="O1059" s="1" t="str">
        <f t="shared" si="114"/>
        <v>维持</v>
      </c>
      <c r="P1059" s="1" t="s">
        <v>53</v>
      </c>
      <c r="Q1059" s="1" t="s">
        <v>1690</v>
      </c>
      <c r="R1059" s="1" t="s">
        <v>2956</v>
      </c>
      <c r="S1059" s="1" t="s">
        <v>3003</v>
      </c>
      <c r="T1059" s="1" t="s">
        <v>654</v>
      </c>
      <c r="U1059" s="1" t="s">
        <v>3342</v>
      </c>
      <c r="V1059" s="1" t="s">
        <v>654</v>
      </c>
      <c r="W1059" s="1" t="s">
        <v>58</v>
      </c>
      <c r="X1059" s="1" t="s">
        <v>59</v>
      </c>
      <c r="Y1059" s="1" t="s">
        <v>60</v>
      </c>
      <c r="Z1059" s="1" t="s">
        <v>60</v>
      </c>
      <c r="AA1059" s="1" t="s">
        <v>60</v>
      </c>
      <c r="AB1059" s="1" t="s">
        <v>61</v>
      </c>
      <c r="AC1059" s="1" t="s">
        <v>89</v>
      </c>
      <c r="AD1059" s="1" t="s">
        <v>70</v>
      </c>
      <c r="AE1059" s="1"/>
      <c r="AF1059" s="1" t="s">
        <v>72</v>
      </c>
      <c r="AG1059" s="1">
        <v>20140728</v>
      </c>
      <c r="AH1059" s="1" t="str">
        <f t="shared" si="115"/>
        <v>201407</v>
      </c>
      <c r="AI1059" s="1"/>
      <c r="AJ1059" s="1"/>
      <c r="AK1059" s="1"/>
      <c r="AL1059" s="1">
        <v>116</v>
      </c>
      <c r="AM1059" s="1"/>
      <c r="AN1059" s="1">
        <v>116</v>
      </c>
      <c r="AO1059" s="1"/>
      <c r="AP1059" s="1">
        <v>20141010</v>
      </c>
      <c r="AQ1059" s="1">
        <v>20140728</v>
      </c>
      <c r="AR1059" s="1">
        <v>20150629</v>
      </c>
      <c r="AS1059" s="1" t="s">
        <v>180</v>
      </c>
      <c r="AT1059" s="1"/>
      <c r="AU1059" s="1"/>
      <c r="AV1059">
        <v>116</v>
      </c>
      <c r="AW1059" s="5" t="str">
        <f t="shared" si="116"/>
        <v>&lt;7万</v>
      </c>
      <c r="AX1059">
        <v>400.53226999999998</v>
      </c>
      <c r="AY1059">
        <v>7</v>
      </c>
      <c r="AZ1059">
        <v>336.59568999999999</v>
      </c>
      <c r="BA1059">
        <v>5</v>
      </c>
      <c r="BB1059">
        <v>57.218895714285715</v>
      </c>
      <c r="BC1059" s="3" t="str">
        <f t="shared" si="117"/>
        <v>其他商场</v>
      </c>
      <c r="BD1059" s="4" t="s">
        <v>27586</v>
      </c>
      <c r="BE1059">
        <f t="shared" si="118"/>
        <v>67.319137999999995</v>
      </c>
      <c r="BF1059" s="4" t="str">
        <f t="shared" si="119"/>
        <v>&lt;7万</v>
      </c>
      <c r="BG1059" t="e">
        <v>#N/A</v>
      </c>
      <c r="BH1059" s="4" t="e">
        <v>#N/A</v>
      </c>
    </row>
    <row r="1060" spans="1:60">
      <c r="A1060" s="1" t="s">
        <v>4507</v>
      </c>
      <c r="B1060" s="1" t="s">
        <v>4508</v>
      </c>
      <c r="C1060" s="1" t="s">
        <v>4508</v>
      </c>
      <c r="D1060" s="1" t="s">
        <v>4509</v>
      </c>
      <c r="E1060" s="1" t="s">
        <v>2963</v>
      </c>
      <c r="F1060" s="1" t="s">
        <v>1700</v>
      </c>
      <c r="G1060" s="1" t="s">
        <v>129</v>
      </c>
      <c r="H1060" s="1" t="s">
        <v>2964</v>
      </c>
      <c r="I1060" s="1" t="s">
        <v>2965</v>
      </c>
      <c r="J1060" s="1" t="s">
        <v>159</v>
      </c>
      <c r="K1060" s="1" t="s">
        <v>1699</v>
      </c>
      <c r="L1060" s="1" t="s">
        <v>1700</v>
      </c>
      <c r="M1060" s="1" t="s">
        <v>1734</v>
      </c>
      <c r="N1060" s="1" t="s">
        <v>52</v>
      </c>
      <c r="O1060" s="1" t="str">
        <f t="shared" si="114"/>
        <v>维持</v>
      </c>
      <c r="P1060" s="1" t="s">
        <v>53</v>
      </c>
      <c r="Q1060" s="1" t="s">
        <v>1690</v>
      </c>
      <c r="R1060" s="1" t="s">
        <v>2966</v>
      </c>
      <c r="S1060" s="1" t="s">
        <v>2967</v>
      </c>
      <c r="T1060" s="1" t="s">
        <v>133</v>
      </c>
      <c r="U1060" s="1" t="s">
        <v>1747</v>
      </c>
      <c r="V1060" s="1" t="s">
        <v>133</v>
      </c>
      <c r="W1060" s="1" t="s">
        <v>58</v>
      </c>
      <c r="X1060" s="1" t="s">
        <v>59</v>
      </c>
      <c r="Y1060" s="1" t="s">
        <v>76</v>
      </c>
      <c r="Z1060" s="1" t="s">
        <v>77</v>
      </c>
      <c r="AA1060" s="1" t="s">
        <v>77</v>
      </c>
      <c r="AB1060" s="1" t="s">
        <v>162</v>
      </c>
      <c r="AC1060" s="1" t="s">
        <v>325</v>
      </c>
      <c r="AD1060" s="1" t="s">
        <v>78</v>
      </c>
      <c r="AE1060" s="1" t="s">
        <v>83</v>
      </c>
      <c r="AF1060" s="1" t="s">
        <v>861</v>
      </c>
      <c r="AG1060" s="1">
        <v>20140804</v>
      </c>
      <c r="AH1060" s="1" t="str">
        <f t="shared" si="115"/>
        <v>201408</v>
      </c>
      <c r="AI1060" s="1"/>
      <c r="AJ1060" s="1"/>
      <c r="AK1060" s="1"/>
      <c r="AL1060" s="1">
        <v>96</v>
      </c>
      <c r="AM1060" s="1"/>
      <c r="AN1060" s="1">
        <v>96</v>
      </c>
      <c r="AO1060" s="1"/>
      <c r="AP1060" s="1"/>
      <c r="AQ1060" s="1"/>
      <c r="AR1060" s="1"/>
      <c r="AS1060" s="1" t="s">
        <v>180</v>
      </c>
      <c r="AT1060" s="1"/>
      <c r="AU1060" s="1"/>
      <c r="AV1060">
        <v>96</v>
      </c>
      <c r="AW1060" s="5" t="str">
        <f t="shared" si="116"/>
        <v>&gt;10万</v>
      </c>
      <c r="AX1060">
        <v>812.15658000000008</v>
      </c>
      <c r="AY1060">
        <v>7</v>
      </c>
      <c r="AZ1060">
        <v>600.66555000000005</v>
      </c>
      <c r="BA1060">
        <v>4</v>
      </c>
      <c r="BB1060">
        <v>116.02236857142859</v>
      </c>
      <c r="BC1060" s="3" t="str">
        <f t="shared" si="117"/>
        <v>其他商场</v>
      </c>
      <c r="BD1060" s="4" t="s">
        <v>27585</v>
      </c>
      <c r="BE1060">
        <f t="shared" si="118"/>
        <v>150.16638750000001</v>
      </c>
      <c r="BF1060" s="4" t="str">
        <f t="shared" si="119"/>
        <v>&gt;10万</v>
      </c>
      <c r="BG1060" t="e">
        <v>#N/A</v>
      </c>
      <c r="BH1060" s="4" t="e">
        <v>#N/A</v>
      </c>
    </row>
    <row r="1061" spans="1:60">
      <c r="A1061" s="1" t="s">
        <v>4510</v>
      </c>
      <c r="B1061" s="1" t="s">
        <v>4511</v>
      </c>
      <c r="C1061" s="1" t="s">
        <v>3995</v>
      </c>
      <c r="D1061" s="1" t="s">
        <v>4512</v>
      </c>
      <c r="E1061" s="1" t="s">
        <v>2998</v>
      </c>
      <c r="F1061" s="1" t="s">
        <v>2999</v>
      </c>
      <c r="G1061" s="1" t="s">
        <v>49</v>
      </c>
      <c r="H1061" s="1" t="s">
        <v>2998</v>
      </c>
      <c r="I1061" s="1" t="s">
        <v>2999</v>
      </c>
      <c r="J1061" s="1" t="s">
        <v>49</v>
      </c>
      <c r="K1061" s="1" t="s">
        <v>3002</v>
      </c>
      <c r="L1061" s="1" t="s">
        <v>2999</v>
      </c>
      <c r="M1061" s="1" t="s">
        <v>51</v>
      </c>
      <c r="N1061" s="1" t="s">
        <v>52</v>
      </c>
      <c r="O1061" s="1" t="str">
        <f t="shared" si="114"/>
        <v>维持</v>
      </c>
      <c r="P1061" s="1" t="s">
        <v>53</v>
      </c>
      <c r="Q1061" s="1" t="s">
        <v>1690</v>
      </c>
      <c r="R1061" s="1" t="s">
        <v>2956</v>
      </c>
      <c r="S1061" s="1" t="s">
        <v>3098</v>
      </c>
      <c r="T1061" s="1" t="s">
        <v>133</v>
      </c>
      <c r="U1061" s="1" t="s">
        <v>3379</v>
      </c>
      <c r="V1061" s="1" t="s">
        <v>133</v>
      </c>
      <c r="W1061" s="1" t="s">
        <v>58</v>
      </c>
      <c r="X1061" s="1" t="s">
        <v>59</v>
      </c>
      <c r="Y1061" s="1" t="s">
        <v>76</v>
      </c>
      <c r="Z1061" s="1" t="s">
        <v>77</v>
      </c>
      <c r="AA1061" s="1" t="s">
        <v>77</v>
      </c>
      <c r="AB1061" s="1" t="s">
        <v>61</v>
      </c>
      <c r="AC1061" s="1" t="s">
        <v>134</v>
      </c>
      <c r="AD1061" s="1" t="s">
        <v>70</v>
      </c>
      <c r="AE1061" s="1"/>
      <c r="AF1061" s="1" t="s">
        <v>72</v>
      </c>
      <c r="AG1061" s="1">
        <v>20140810</v>
      </c>
      <c r="AH1061" s="1" t="str">
        <f t="shared" si="115"/>
        <v>201408</v>
      </c>
      <c r="AI1061" s="1"/>
      <c r="AJ1061" s="1"/>
      <c r="AK1061" s="1"/>
      <c r="AL1061" s="1">
        <v>76</v>
      </c>
      <c r="AM1061" s="1"/>
      <c r="AN1061" s="1">
        <v>76</v>
      </c>
      <c r="AO1061" s="1"/>
      <c r="AP1061" s="1">
        <v>20141011</v>
      </c>
      <c r="AQ1061" s="1">
        <v>20140810</v>
      </c>
      <c r="AR1061" s="1">
        <v>20150730</v>
      </c>
      <c r="AS1061" s="1" t="s">
        <v>64</v>
      </c>
      <c r="AT1061" s="1"/>
      <c r="AU1061" s="1"/>
      <c r="AV1061">
        <v>76</v>
      </c>
      <c r="AW1061" s="5" t="str">
        <f t="shared" si="116"/>
        <v>&gt;10万</v>
      </c>
      <c r="AX1061">
        <v>836.63519999999994</v>
      </c>
      <c r="AY1061">
        <v>7</v>
      </c>
      <c r="AZ1061">
        <v>543.63141999999993</v>
      </c>
      <c r="BA1061">
        <v>4</v>
      </c>
      <c r="BB1061">
        <v>119.51931428571427</v>
      </c>
      <c r="BC1061" s="3" t="str">
        <f t="shared" si="117"/>
        <v>其他商场</v>
      </c>
      <c r="BD1061" s="4" t="s">
        <v>27585</v>
      </c>
      <c r="BE1061">
        <f t="shared" si="118"/>
        <v>135.90785499999998</v>
      </c>
      <c r="BF1061" s="4" t="str">
        <f t="shared" si="119"/>
        <v>&gt;10万</v>
      </c>
      <c r="BG1061" t="e">
        <v>#N/A</v>
      </c>
      <c r="BH1061" s="4" t="e">
        <v>#N/A</v>
      </c>
    </row>
    <row r="1062" spans="1:60">
      <c r="A1062" s="1" t="s">
        <v>4513</v>
      </c>
      <c r="B1062" s="1" t="s">
        <v>4514</v>
      </c>
      <c r="C1062" s="1" t="s">
        <v>4515</v>
      </c>
      <c r="D1062" s="1" t="s">
        <v>4516</v>
      </c>
      <c r="E1062" s="1" t="s">
        <v>2998</v>
      </c>
      <c r="F1062" s="1" t="s">
        <v>2999</v>
      </c>
      <c r="G1062" s="1" t="s">
        <v>49</v>
      </c>
      <c r="H1062" s="1" t="s">
        <v>4517</v>
      </c>
      <c r="I1062" s="1" t="s">
        <v>4518</v>
      </c>
      <c r="J1062" s="1" t="s">
        <v>159</v>
      </c>
      <c r="K1062" s="1" t="s">
        <v>3002</v>
      </c>
      <c r="L1062" s="1" t="s">
        <v>2999</v>
      </c>
      <c r="M1062" s="1" t="s">
        <v>51</v>
      </c>
      <c r="N1062" s="1" t="s">
        <v>52</v>
      </c>
      <c r="O1062" s="1" t="str">
        <f t="shared" si="114"/>
        <v>维持</v>
      </c>
      <c r="P1062" s="1" t="s">
        <v>53</v>
      </c>
      <c r="Q1062" s="1" t="s">
        <v>1690</v>
      </c>
      <c r="R1062" s="1" t="s">
        <v>2956</v>
      </c>
      <c r="S1062" s="1" t="s">
        <v>3084</v>
      </c>
      <c r="T1062" s="1" t="s">
        <v>355</v>
      </c>
      <c r="U1062" s="1" t="s">
        <v>4200</v>
      </c>
      <c r="V1062" s="1" t="s">
        <v>682</v>
      </c>
      <c r="W1062" s="1" t="s">
        <v>58</v>
      </c>
      <c r="X1062" s="1" t="s">
        <v>173</v>
      </c>
      <c r="Y1062" s="1" t="s">
        <v>60</v>
      </c>
      <c r="Z1062" s="1" t="s">
        <v>60</v>
      </c>
      <c r="AA1062" s="1" t="s">
        <v>60</v>
      </c>
      <c r="AB1062" s="1" t="s">
        <v>162</v>
      </c>
      <c r="AC1062" s="1" t="s">
        <v>174</v>
      </c>
      <c r="AD1062" s="1" t="s">
        <v>70</v>
      </c>
      <c r="AE1062" s="1"/>
      <c r="AF1062" s="1"/>
      <c r="AG1062" s="1">
        <v>20140908</v>
      </c>
      <c r="AH1062" s="1" t="str">
        <f t="shared" si="115"/>
        <v>201409</v>
      </c>
      <c r="AI1062" s="1"/>
      <c r="AJ1062" s="1"/>
      <c r="AK1062" s="1"/>
      <c r="AL1062" s="1">
        <v>114</v>
      </c>
      <c r="AM1062" s="1"/>
      <c r="AN1062" s="1">
        <v>114</v>
      </c>
      <c r="AO1062" s="1"/>
      <c r="AP1062" s="1">
        <v>20141011</v>
      </c>
      <c r="AQ1062" s="1">
        <v>20140908</v>
      </c>
      <c r="AR1062" s="1">
        <v>20150930</v>
      </c>
      <c r="AS1062" s="1" t="s">
        <v>64</v>
      </c>
      <c r="AT1062" s="1"/>
      <c r="AU1062" s="1"/>
      <c r="AV1062">
        <v>114</v>
      </c>
      <c r="AW1062" s="5" t="str">
        <f t="shared" si="116"/>
        <v>&lt;7万</v>
      </c>
      <c r="AX1062">
        <v>131.4649</v>
      </c>
      <c r="AY1062">
        <v>7</v>
      </c>
      <c r="AZ1062">
        <v>58.511299999999999</v>
      </c>
      <c r="BA1062">
        <v>3</v>
      </c>
      <c r="BB1062">
        <v>18.7807</v>
      </c>
      <c r="BC1062" s="3" t="str">
        <f t="shared" si="117"/>
        <v>其他商场</v>
      </c>
      <c r="BD1062" s="4" t="s">
        <v>27586</v>
      </c>
      <c r="BE1062">
        <f t="shared" si="118"/>
        <v>19.503766666666667</v>
      </c>
      <c r="BF1062" s="4" t="str">
        <f t="shared" si="119"/>
        <v>&lt;7万</v>
      </c>
      <c r="BG1062" t="e">
        <v>#N/A</v>
      </c>
      <c r="BH1062" s="4" t="e">
        <v>#N/A</v>
      </c>
    </row>
    <row r="1063" spans="1:60">
      <c r="A1063" s="1" t="s">
        <v>4519</v>
      </c>
      <c r="B1063" s="1" t="s">
        <v>4520</v>
      </c>
      <c r="C1063" s="1" t="s">
        <v>4520</v>
      </c>
      <c r="D1063" s="1" t="s">
        <v>4521</v>
      </c>
      <c r="E1063" s="1" t="s">
        <v>2992</v>
      </c>
      <c r="F1063" s="1" t="s">
        <v>1700</v>
      </c>
      <c r="G1063" s="1" t="s">
        <v>129</v>
      </c>
      <c r="H1063" s="1" t="s">
        <v>2992</v>
      </c>
      <c r="I1063" s="1" t="s">
        <v>1700</v>
      </c>
      <c r="J1063" s="1" t="s">
        <v>129</v>
      </c>
      <c r="K1063" s="1" t="s">
        <v>1699</v>
      </c>
      <c r="L1063" s="1" t="s">
        <v>1700</v>
      </c>
      <c r="M1063" s="1" t="s">
        <v>64</v>
      </c>
      <c r="N1063" s="1" t="s">
        <v>52</v>
      </c>
      <c r="O1063" s="1" t="str">
        <f t="shared" si="114"/>
        <v>维持</v>
      </c>
      <c r="P1063" s="1" t="s">
        <v>53</v>
      </c>
      <c r="Q1063" s="1" t="s">
        <v>1690</v>
      </c>
      <c r="R1063" s="1" t="s">
        <v>2966</v>
      </c>
      <c r="S1063" s="1" t="s">
        <v>2993</v>
      </c>
      <c r="T1063" s="1" t="s">
        <v>654</v>
      </c>
      <c r="U1063" s="1" t="s">
        <v>3325</v>
      </c>
      <c r="V1063" s="1" t="s">
        <v>682</v>
      </c>
      <c r="W1063" s="1" t="s">
        <v>58</v>
      </c>
      <c r="X1063" s="1" t="s">
        <v>173</v>
      </c>
      <c r="Y1063" s="1" t="s">
        <v>60</v>
      </c>
      <c r="Z1063" s="1" t="s">
        <v>60</v>
      </c>
      <c r="AA1063" s="1" t="s">
        <v>60</v>
      </c>
      <c r="AB1063" s="1" t="s">
        <v>61</v>
      </c>
      <c r="AC1063" s="1" t="s">
        <v>174</v>
      </c>
      <c r="AD1063" s="1" t="s">
        <v>70</v>
      </c>
      <c r="AE1063" s="1" t="s">
        <v>71</v>
      </c>
      <c r="AF1063" s="1"/>
      <c r="AG1063" s="1">
        <v>20140919</v>
      </c>
      <c r="AH1063" s="1" t="str">
        <f t="shared" si="115"/>
        <v>201409</v>
      </c>
      <c r="AI1063" s="1"/>
      <c r="AJ1063" s="1"/>
      <c r="AK1063" s="1"/>
      <c r="AL1063" s="1">
        <v>138</v>
      </c>
      <c r="AM1063" s="1"/>
      <c r="AN1063" s="1">
        <v>138</v>
      </c>
      <c r="AO1063" s="1"/>
      <c r="AP1063" s="1">
        <v>20141027</v>
      </c>
      <c r="AQ1063" s="1">
        <v>20140919</v>
      </c>
      <c r="AR1063" s="1">
        <v>20150930</v>
      </c>
      <c r="AS1063" s="1" t="s">
        <v>180</v>
      </c>
      <c r="AT1063" s="1"/>
      <c r="AU1063" s="1"/>
      <c r="AV1063">
        <v>138</v>
      </c>
      <c r="AW1063" s="5" t="str">
        <f t="shared" si="116"/>
        <v>&lt;7万</v>
      </c>
      <c r="AX1063">
        <v>593.90858000000003</v>
      </c>
      <c r="AY1063">
        <v>7</v>
      </c>
      <c r="AZ1063">
        <v>74.369</v>
      </c>
      <c r="BA1063">
        <v>3</v>
      </c>
      <c r="BB1063">
        <v>84.844082857142865</v>
      </c>
      <c r="BC1063" s="3" t="str">
        <f t="shared" si="117"/>
        <v>其他商场</v>
      </c>
      <c r="BD1063" s="4" t="s">
        <v>27587</v>
      </c>
      <c r="BE1063">
        <f t="shared" si="118"/>
        <v>24.789666666666665</v>
      </c>
      <c r="BF1063" s="4" t="str">
        <f t="shared" si="119"/>
        <v>&lt;7万</v>
      </c>
      <c r="BG1063" t="e">
        <v>#N/A</v>
      </c>
      <c r="BH1063" s="4" t="e">
        <v>#N/A</v>
      </c>
    </row>
    <row r="1064" spans="1:60">
      <c r="A1064" s="1" t="s">
        <v>4522</v>
      </c>
      <c r="B1064" s="1" t="s">
        <v>4523</v>
      </c>
      <c r="C1064" s="1" t="s">
        <v>4523</v>
      </c>
      <c r="D1064" s="1" t="s">
        <v>4524</v>
      </c>
      <c r="E1064" s="1" t="s">
        <v>2992</v>
      </c>
      <c r="F1064" s="1" t="s">
        <v>1700</v>
      </c>
      <c r="G1064" s="1" t="s">
        <v>129</v>
      </c>
      <c r="H1064" s="1" t="s">
        <v>2992</v>
      </c>
      <c r="I1064" s="1" t="s">
        <v>1700</v>
      </c>
      <c r="J1064" s="1" t="s">
        <v>129</v>
      </c>
      <c r="K1064" s="1" t="s">
        <v>1699</v>
      </c>
      <c r="L1064" s="1" t="s">
        <v>1700</v>
      </c>
      <c r="M1064" s="1" t="s">
        <v>64</v>
      </c>
      <c r="N1064" s="1" t="s">
        <v>52</v>
      </c>
      <c r="O1064" s="1" t="str">
        <f t="shared" si="114"/>
        <v>维持</v>
      </c>
      <c r="P1064" s="1" t="s">
        <v>53</v>
      </c>
      <c r="Q1064" s="1" t="s">
        <v>1690</v>
      </c>
      <c r="R1064" s="1" t="s">
        <v>2966</v>
      </c>
      <c r="S1064" s="1" t="s">
        <v>2993</v>
      </c>
      <c r="T1064" s="1" t="s">
        <v>654</v>
      </c>
      <c r="U1064" s="1" t="s">
        <v>3360</v>
      </c>
      <c r="V1064" s="1" t="s">
        <v>654</v>
      </c>
      <c r="W1064" s="1" t="s">
        <v>58</v>
      </c>
      <c r="X1064" s="1" t="s">
        <v>59</v>
      </c>
      <c r="Y1064" s="1" t="s">
        <v>60</v>
      </c>
      <c r="Z1064" s="1" t="s">
        <v>60</v>
      </c>
      <c r="AA1064" s="1" t="s">
        <v>88</v>
      </c>
      <c r="AB1064" s="1" t="s">
        <v>61</v>
      </c>
      <c r="AC1064" s="1" t="s">
        <v>82</v>
      </c>
      <c r="AD1064" s="1" t="s">
        <v>70</v>
      </c>
      <c r="AE1064" s="1" t="s">
        <v>83</v>
      </c>
      <c r="AF1064" s="1" t="s">
        <v>72</v>
      </c>
      <c r="AG1064" s="1">
        <v>20141122</v>
      </c>
      <c r="AH1064" s="1" t="str">
        <f t="shared" si="115"/>
        <v>201411</v>
      </c>
      <c r="AI1064" s="1"/>
      <c r="AJ1064" s="1"/>
      <c r="AK1064" s="1"/>
      <c r="AL1064" s="1">
        <v>107</v>
      </c>
      <c r="AM1064" s="1"/>
      <c r="AN1064" s="1">
        <v>107</v>
      </c>
      <c r="AO1064" s="1"/>
      <c r="AP1064" s="1">
        <v>20141219</v>
      </c>
      <c r="AQ1064" s="1">
        <v>20141122</v>
      </c>
      <c r="AR1064" s="1">
        <v>20150930</v>
      </c>
      <c r="AS1064" s="1" t="s">
        <v>64</v>
      </c>
      <c r="AT1064" s="1"/>
      <c r="AU1064" s="1"/>
      <c r="AV1064">
        <v>107</v>
      </c>
      <c r="AW1064" s="5" t="str">
        <f>BD1064</f>
        <v>&gt;7万</v>
      </c>
      <c r="AX1064">
        <v>563.20226000000002</v>
      </c>
      <c r="AY1064">
        <v>7</v>
      </c>
      <c r="AZ1064">
        <v>125.65900000000001</v>
      </c>
      <c r="BA1064">
        <v>0</v>
      </c>
      <c r="BB1064">
        <v>80.457465714285718</v>
      </c>
      <c r="BC1064" s="3" t="str">
        <f t="shared" si="117"/>
        <v>其他商场</v>
      </c>
      <c r="BD1064" s="4" t="s">
        <v>27587</v>
      </c>
      <c r="BE1064" t="e">
        <f t="shared" si="118"/>
        <v>#DIV/0!</v>
      </c>
      <c r="BF1064" s="4" t="s">
        <v>27590</v>
      </c>
      <c r="BG1064" t="e">
        <v>#N/A</v>
      </c>
      <c r="BH1064" s="4" t="e">
        <v>#N/A</v>
      </c>
    </row>
    <row r="1065" spans="1:60">
      <c r="A1065" s="1" t="s">
        <v>4525</v>
      </c>
      <c r="B1065" s="1" t="s">
        <v>4526</v>
      </c>
      <c r="C1065" s="1" t="s">
        <v>4526</v>
      </c>
      <c r="D1065" s="1" t="s">
        <v>4527</v>
      </c>
      <c r="E1065" s="1" t="s">
        <v>2963</v>
      </c>
      <c r="F1065" s="1" t="s">
        <v>1700</v>
      </c>
      <c r="G1065" s="1" t="s">
        <v>129</v>
      </c>
      <c r="H1065" s="1" t="s">
        <v>3090</v>
      </c>
      <c r="I1065" s="1" t="s">
        <v>3091</v>
      </c>
      <c r="J1065" s="1" t="s">
        <v>159</v>
      </c>
      <c r="K1065" s="1" t="s">
        <v>1699</v>
      </c>
      <c r="L1065" s="1" t="s">
        <v>1700</v>
      </c>
      <c r="M1065" s="1" t="s">
        <v>1734</v>
      </c>
      <c r="N1065" s="1" t="s">
        <v>52</v>
      </c>
      <c r="O1065" s="1" t="str">
        <f t="shared" si="114"/>
        <v>维持</v>
      </c>
      <c r="P1065" s="1" t="s">
        <v>53</v>
      </c>
      <c r="Q1065" s="1" t="s">
        <v>1690</v>
      </c>
      <c r="R1065" s="1" t="s">
        <v>2966</v>
      </c>
      <c r="S1065" s="1" t="s">
        <v>3078</v>
      </c>
      <c r="T1065" s="1" t="s">
        <v>355</v>
      </c>
      <c r="U1065" s="1" t="s">
        <v>3092</v>
      </c>
      <c r="V1065" s="1" t="s">
        <v>682</v>
      </c>
      <c r="W1065" s="1" t="s">
        <v>58</v>
      </c>
      <c r="X1065" s="1" t="s">
        <v>59</v>
      </c>
      <c r="Y1065" s="1" t="s">
        <v>60</v>
      </c>
      <c r="Z1065" s="1" t="s">
        <v>60</v>
      </c>
      <c r="AA1065" s="1" t="s">
        <v>60</v>
      </c>
      <c r="AB1065" s="1" t="s">
        <v>162</v>
      </c>
      <c r="AC1065" s="1" t="s">
        <v>325</v>
      </c>
      <c r="AD1065" s="1" t="s">
        <v>27597</v>
      </c>
      <c r="AE1065" s="1" t="s">
        <v>83</v>
      </c>
      <c r="AF1065" s="1" t="s">
        <v>72</v>
      </c>
      <c r="AG1065" s="1">
        <v>20140930</v>
      </c>
      <c r="AH1065" s="1" t="str">
        <f t="shared" si="115"/>
        <v>201409</v>
      </c>
      <c r="AI1065" s="1"/>
      <c r="AJ1065" s="1"/>
      <c r="AK1065" s="1"/>
      <c r="AL1065" s="1">
        <v>132</v>
      </c>
      <c r="AM1065" s="1"/>
      <c r="AN1065" s="1">
        <v>132</v>
      </c>
      <c r="AO1065" s="1"/>
      <c r="AP1065" s="1"/>
      <c r="AQ1065" s="1"/>
      <c r="AR1065" s="1"/>
      <c r="AS1065" s="1" t="s">
        <v>180</v>
      </c>
      <c r="AT1065" s="1"/>
      <c r="AU1065" s="1"/>
      <c r="AV1065">
        <v>132</v>
      </c>
      <c r="AW1065" s="5" t="str">
        <f t="shared" si="116"/>
        <v>&lt;7万</v>
      </c>
      <c r="AX1065">
        <v>753.50072000000011</v>
      </c>
      <c r="AY1065">
        <v>7</v>
      </c>
      <c r="AZ1065">
        <v>181.35500000000002</v>
      </c>
      <c r="BA1065">
        <v>3</v>
      </c>
      <c r="BB1065">
        <v>107.64296000000002</v>
      </c>
      <c r="BC1065" s="3" t="str">
        <f t="shared" si="117"/>
        <v>其他商场</v>
      </c>
      <c r="BD1065" s="4" t="s">
        <v>27585</v>
      </c>
      <c r="BE1065">
        <f t="shared" si="118"/>
        <v>60.451666666666675</v>
      </c>
      <c r="BF1065" s="4" t="str">
        <f t="shared" si="119"/>
        <v>&lt;7万</v>
      </c>
      <c r="BG1065" t="e">
        <v>#N/A</v>
      </c>
      <c r="BH1065" s="4" t="e">
        <v>#N/A</v>
      </c>
    </row>
    <row r="1066" spans="1:60">
      <c r="A1066" s="1" t="s">
        <v>4528</v>
      </c>
      <c r="B1066" s="1" t="s">
        <v>4529</v>
      </c>
      <c r="C1066" s="1" t="s">
        <v>4530</v>
      </c>
      <c r="D1066" s="1" t="s">
        <v>4531</v>
      </c>
      <c r="E1066" s="1" t="s">
        <v>3069</v>
      </c>
      <c r="F1066" s="1" t="s">
        <v>2973</v>
      </c>
      <c r="G1066" s="1" t="s">
        <v>129</v>
      </c>
      <c r="H1066" s="1" t="s">
        <v>3240</v>
      </c>
      <c r="I1066" s="1" t="s">
        <v>3241</v>
      </c>
      <c r="J1066" s="1" t="s">
        <v>159</v>
      </c>
      <c r="K1066" s="1" t="s">
        <v>2974</v>
      </c>
      <c r="L1066" s="1" t="s">
        <v>2973</v>
      </c>
      <c r="M1066" s="1" t="s">
        <v>160</v>
      </c>
      <c r="N1066" s="1" t="s">
        <v>52</v>
      </c>
      <c r="O1066" s="1" t="str">
        <f t="shared" si="114"/>
        <v>维持</v>
      </c>
      <c r="P1066" s="1" t="s">
        <v>53</v>
      </c>
      <c r="Q1066" s="1" t="s">
        <v>1690</v>
      </c>
      <c r="R1066" s="1" t="s">
        <v>2966</v>
      </c>
      <c r="S1066" s="1" t="s">
        <v>3242</v>
      </c>
      <c r="T1066" s="1" t="s">
        <v>682</v>
      </c>
      <c r="U1066" s="1" t="s">
        <v>3243</v>
      </c>
      <c r="V1066" s="1" t="s">
        <v>355</v>
      </c>
      <c r="W1066" s="1" t="s">
        <v>58</v>
      </c>
      <c r="X1066" s="1" t="s">
        <v>173</v>
      </c>
      <c r="Y1066" s="1" t="s">
        <v>60</v>
      </c>
      <c r="Z1066" s="1" t="s">
        <v>60</v>
      </c>
      <c r="AA1066" s="1" t="s">
        <v>60</v>
      </c>
      <c r="AB1066" s="1" t="s">
        <v>162</v>
      </c>
      <c r="AC1066" s="1" t="s">
        <v>174</v>
      </c>
      <c r="AD1066" s="1" t="s">
        <v>70</v>
      </c>
      <c r="AE1066" s="1" t="s">
        <v>1508</v>
      </c>
      <c r="AF1066" s="1"/>
      <c r="AG1066" s="1">
        <v>20140930</v>
      </c>
      <c r="AH1066" s="1" t="str">
        <f t="shared" si="115"/>
        <v>201409</v>
      </c>
      <c r="AI1066" s="1"/>
      <c r="AJ1066" s="1"/>
      <c r="AK1066" s="1"/>
      <c r="AL1066" s="1">
        <v>94</v>
      </c>
      <c r="AM1066" s="1"/>
      <c r="AN1066" s="1">
        <v>94</v>
      </c>
      <c r="AO1066" s="1"/>
      <c r="AP1066" s="1">
        <v>20141125</v>
      </c>
      <c r="AQ1066" s="1">
        <v>20140930</v>
      </c>
      <c r="AR1066" s="1">
        <v>20150930</v>
      </c>
      <c r="AS1066" s="1" t="s">
        <v>180</v>
      </c>
      <c r="AT1066" s="1"/>
      <c r="AU1066" s="1"/>
      <c r="AV1066">
        <v>94</v>
      </c>
      <c r="AW1066" s="5" t="str">
        <f t="shared" si="116"/>
        <v>&lt;7万</v>
      </c>
      <c r="AX1066">
        <v>622.30810000000008</v>
      </c>
      <c r="AY1066">
        <v>7</v>
      </c>
      <c r="AZ1066">
        <v>180.36304999999999</v>
      </c>
      <c r="BA1066">
        <v>3</v>
      </c>
      <c r="BB1066">
        <v>88.901157142857159</v>
      </c>
      <c r="BC1066" s="3" t="str">
        <f t="shared" si="117"/>
        <v>其他商场</v>
      </c>
      <c r="BD1066" s="4" t="s">
        <v>27587</v>
      </c>
      <c r="BE1066">
        <f t="shared" si="118"/>
        <v>60.121016666666662</v>
      </c>
      <c r="BF1066" s="4" t="str">
        <f t="shared" si="119"/>
        <v>&lt;7万</v>
      </c>
      <c r="BG1066" t="e">
        <v>#N/A</v>
      </c>
      <c r="BH1066" s="4" t="e">
        <v>#N/A</v>
      </c>
    </row>
    <row r="1067" spans="1:60">
      <c r="A1067" s="1" t="s">
        <v>4532</v>
      </c>
      <c r="B1067" s="1" t="s">
        <v>4533</v>
      </c>
      <c r="C1067" s="1" t="s">
        <v>4534</v>
      </c>
      <c r="D1067" s="1" t="s">
        <v>4535</v>
      </c>
      <c r="E1067" s="1" t="s">
        <v>2998</v>
      </c>
      <c r="F1067" s="1" t="s">
        <v>2999</v>
      </c>
      <c r="G1067" s="1" t="s">
        <v>49</v>
      </c>
      <c r="H1067" s="1" t="s">
        <v>3939</v>
      </c>
      <c r="I1067" s="1" t="s">
        <v>3940</v>
      </c>
      <c r="J1067" s="1" t="s">
        <v>159</v>
      </c>
      <c r="K1067" s="1" t="s">
        <v>3002</v>
      </c>
      <c r="L1067" s="1" t="s">
        <v>2999</v>
      </c>
      <c r="M1067" s="1" t="s">
        <v>51</v>
      </c>
      <c r="N1067" s="1" t="s">
        <v>52</v>
      </c>
      <c r="O1067" s="1" t="str">
        <f t="shared" si="114"/>
        <v>维持</v>
      </c>
      <c r="P1067" s="1" t="s">
        <v>53</v>
      </c>
      <c r="Q1067" s="1" t="s">
        <v>1690</v>
      </c>
      <c r="R1067" s="1" t="s">
        <v>2956</v>
      </c>
      <c r="S1067" s="1" t="s">
        <v>3003</v>
      </c>
      <c r="T1067" s="1" t="s">
        <v>654</v>
      </c>
      <c r="U1067" s="1" t="s">
        <v>3941</v>
      </c>
      <c r="V1067" s="1" t="s">
        <v>133</v>
      </c>
      <c r="W1067" s="1" t="s">
        <v>58</v>
      </c>
      <c r="X1067" s="1" t="s">
        <v>59</v>
      </c>
      <c r="Y1067" s="1" t="s">
        <v>88</v>
      </c>
      <c r="Z1067" s="1" t="s">
        <v>88</v>
      </c>
      <c r="AA1067" s="1" t="s">
        <v>88</v>
      </c>
      <c r="AB1067" s="1" t="s">
        <v>162</v>
      </c>
      <c r="AC1067" s="1" t="s">
        <v>134</v>
      </c>
      <c r="AD1067" s="1" t="s">
        <v>70</v>
      </c>
      <c r="AE1067" s="1" t="s">
        <v>71</v>
      </c>
      <c r="AF1067" s="1" t="s">
        <v>72</v>
      </c>
      <c r="AG1067" s="1">
        <v>20140930</v>
      </c>
      <c r="AH1067" s="1" t="str">
        <f t="shared" si="115"/>
        <v>201409</v>
      </c>
      <c r="AI1067" s="1"/>
      <c r="AJ1067" s="1"/>
      <c r="AK1067" s="1"/>
      <c r="AL1067" s="1">
        <v>68</v>
      </c>
      <c r="AM1067" s="1"/>
      <c r="AN1067" s="1">
        <v>83</v>
      </c>
      <c r="AO1067" s="1"/>
      <c r="AP1067" s="1">
        <v>20141011</v>
      </c>
      <c r="AQ1067" s="1">
        <v>20140930</v>
      </c>
      <c r="AR1067" s="1">
        <v>20150825</v>
      </c>
      <c r="AS1067" s="1" t="s">
        <v>64</v>
      </c>
      <c r="AT1067" s="1"/>
      <c r="AU1067" s="1"/>
      <c r="AV1067">
        <v>68</v>
      </c>
      <c r="AW1067" s="5" t="str">
        <f t="shared" si="116"/>
        <v>&gt;7万</v>
      </c>
      <c r="AX1067">
        <v>937.70384999999999</v>
      </c>
      <c r="AY1067">
        <v>7</v>
      </c>
      <c r="AZ1067">
        <v>147.53674999999998</v>
      </c>
      <c r="BA1067">
        <v>2</v>
      </c>
      <c r="BB1067">
        <v>133.95769285714286</v>
      </c>
      <c r="BC1067" s="3" t="str">
        <f t="shared" si="117"/>
        <v>常规商场</v>
      </c>
      <c r="BD1067" s="4" t="s">
        <v>27585</v>
      </c>
      <c r="BE1067">
        <f t="shared" si="118"/>
        <v>73.768374999999992</v>
      </c>
      <c r="BF1067" s="4" t="str">
        <f t="shared" si="119"/>
        <v>&gt;7万</v>
      </c>
      <c r="BG1067" t="e">
        <v>#N/A</v>
      </c>
      <c r="BH1067" s="4" t="e">
        <v>#N/A</v>
      </c>
    </row>
    <row r="1068" spans="1:60">
      <c r="A1068" s="1" t="s">
        <v>4536</v>
      </c>
      <c r="B1068" s="1" t="s">
        <v>4537</v>
      </c>
      <c r="C1068" s="1" t="s">
        <v>4538</v>
      </c>
      <c r="D1068" s="1" t="s">
        <v>4539</v>
      </c>
      <c r="E1068" s="1" t="s">
        <v>2998</v>
      </c>
      <c r="F1068" s="1" t="s">
        <v>2999</v>
      </c>
      <c r="G1068" s="1" t="s">
        <v>49</v>
      </c>
      <c r="H1068" s="1" t="s">
        <v>2998</v>
      </c>
      <c r="I1068" s="1" t="s">
        <v>2999</v>
      </c>
      <c r="J1068" s="1" t="s">
        <v>49</v>
      </c>
      <c r="K1068" s="1" t="s">
        <v>3002</v>
      </c>
      <c r="L1068" s="1" t="s">
        <v>2999</v>
      </c>
      <c r="M1068" s="1" t="s">
        <v>51</v>
      </c>
      <c r="N1068" s="1" t="s">
        <v>52</v>
      </c>
      <c r="O1068" s="1" t="str">
        <f t="shared" si="114"/>
        <v>维持</v>
      </c>
      <c r="P1068" s="1" t="s">
        <v>53</v>
      </c>
      <c r="Q1068" s="1" t="s">
        <v>1690</v>
      </c>
      <c r="R1068" s="1" t="s">
        <v>2956</v>
      </c>
      <c r="S1068" s="1" t="s">
        <v>3003</v>
      </c>
      <c r="T1068" s="1" t="s">
        <v>654</v>
      </c>
      <c r="U1068" s="1" t="s">
        <v>4540</v>
      </c>
      <c r="V1068" s="1" t="s">
        <v>654</v>
      </c>
      <c r="W1068" s="1" t="s">
        <v>58</v>
      </c>
      <c r="X1068" s="1" t="s">
        <v>173</v>
      </c>
      <c r="Y1068" s="1" t="s">
        <v>76</v>
      </c>
      <c r="Z1068" s="1" t="s">
        <v>95</v>
      </c>
      <c r="AA1068" s="1" t="s">
        <v>95</v>
      </c>
      <c r="AB1068" s="1" t="s">
        <v>61</v>
      </c>
      <c r="AC1068" s="1" t="s">
        <v>341</v>
      </c>
      <c r="AD1068" s="1" t="s">
        <v>70</v>
      </c>
      <c r="AE1068" s="1" t="s">
        <v>83</v>
      </c>
      <c r="AF1068" s="1"/>
      <c r="AG1068" s="1">
        <v>20141010</v>
      </c>
      <c r="AH1068" s="1" t="str">
        <f t="shared" si="115"/>
        <v>201410</v>
      </c>
      <c r="AI1068" s="1"/>
      <c r="AJ1068" s="1"/>
      <c r="AK1068" s="1"/>
      <c r="AL1068" s="1">
        <v>227</v>
      </c>
      <c r="AM1068" s="1"/>
      <c r="AN1068" s="1">
        <v>280</v>
      </c>
      <c r="AO1068" s="1"/>
      <c r="AP1068" s="1">
        <v>20141014</v>
      </c>
      <c r="AQ1068" s="1">
        <v>20141010</v>
      </c>
      <c r="AR1068" s="1">
        <v>20150930</v>
      </c>
      <c r="AS1068" s="1" t="s">
        <v>64</v>
      </c>
      <c r="AT1068" s="1">
        <v>2</v>
      </c>
      <c r="AU1068" s="1" t="s">
        <v>772</v>
      </c>
      <c r="AV1068">
        <v>227</v>
      </c>
      <c r="AW1068" s="5" t="str">
        <f t="shared" si="116"/>
        <v>&gt;20万</v>
      </c>
      <c r="AX1068">
        <v>1352.7075299999999</v>
      </c>
      <c r="AY1068">
        <v>7</v>
      </c>
      <c r="AZ1068">
        <v>414.07185000000004</v>
      </c>
      <c r="BA1068">
        <v>2</v>
      </c>
      <c r="BB1068">
        <v>193.24393285714285</v>
      </c>
      <c r="BC1068" s="3" t="str">
        <f t="shared" si="117"/>
        <v>常规商场</v>
      </c>
      <c r="BD1068" s="4" t="s">
        <v>27585</v>
      </c>
      <c r="BE1068">
        <f t="shared" si="118"/>
        <v>207.03592500000002</v>
      </c>
      <c r="BF1068" s="4" t="str">
        <f t="shared" si="119"/>
        <v>&gt;20万</v>
      </c>
      <c r="BG1068" t="e">
        <v>#N/A</v>
      </c>
      <c r="BH1068" s="4" t="e">
        <v>#N/A</v>
      </c>
    </row>
    <row r="1069" spans="1:60">
      <c r="A1069" s="1" t="s">
        <v>4541</v>
      </c>
      <c r="B1069" s="1" t="s">
        <v>4542</v>
      </c>
      <c r="C1069" s="1" t="s">
        <v>4543</v>
      </c>
      <c r="D1069" s="1" t="s">
        <v>4544</v>
      </c>
      <c r="E1069" s="1" t="s">
        <v>2953</v>
      </c>
      <c r="F1069" s="1" t="s">
        <v>2954</v>
      </c>
      <c r="G1069" s="1" t="s">
        <v>49</v>
      </c>
      <c r="H1069" s="1" t="s">
        <v>2953</v>
      </c>
      <c r="I1069" s="1" t="s">
        <v>2954</v>
      </c>
      <c r="J1069" s="1" t="s">
        <v>49</v>
      </c>
      <c r="K1069" s="1" t="s">
        <v>2955</v>
      </c>
      <c r="L1069" s="1" t="s">
        <v>2954</v>
      </c>
      <c r="M1069" s="1" t="s">
        <v>51</v>
      </c>
      <c r="N1069" s="1" t="s">
        <v>52</v>
      </c>
      <c r="O1069" s="1" t="str">
        <f t="shared" si="114"/>
        <v>维持</v>
      </c>
      <c r="P1069" s="1" t="s">
        <v>53</v>
      </c>
      <c r="Q1069" s="1" t="s">
        <v>1690</v>
      </c>
      <c r="R1069" s="1" t="s">
        <v>2956</v>
      </c>
      <c r="S1069" s="1" t="s">
        <v>2957</v>
      </c>
      <c r="T1069" s="1" t="s">
        <v>133</v>
      </c>
      <c r="U1069" s="1" t="s">
        <v>2958</v>
      </c>
      <c r="V1069" s="1" t="s">
        <v>133</v>
      </c>
      <c r="W1069" s="1" t="s">
        <v>58</v>
      </c>
      <c r="X1069" s="1" t="s">
        <v>59</v>
      </c>
      <c r="Y1069" s="1" t="s">
        <v>60</v>
      </c>
      <c r="Z1069" s="1" t="s">
        <v>60</v>
      </c>
      <c r="AA1069" s="1" t="s">
        <v>60</v>
      </c>
      <c r="AB1069" s="1" t="s">
        <v>61</v>
      </c>
      <c r="AC1069" s="1" t="s">
        <v>460</v>
      </c>
      <c r="AD1069" s="1" t="s">
        <v>70</v>
      </c>
      <c r="AE1069" s="1" t="s">
        <v>1512</v>
      </c>
      <c r="AF1069" s="1" t="s">
        <v>2859</v>
      </c>
      <c r="AG1069" s="1">
        <v>20141212</v>
      </c>
      <c r="AH1069" s="1" t="str">
        <f t="shared" si="115"/>
        <v>201412</v>
      </c>
      <c r="AI1069" s="1"/>
      <c r="AJ1069" s="1"/>
      <c r="AK1069" s="1"/>
      <c r="AL1069" s="1">
        <v>0</v>
      </c>
      <c r="AM1069" s="1"/>
      <c r="AN1069" s="1">
        <v>77</v>
      </c>
      <c r="AO1069" s="1"/>
      <c r="AP1069" s="1"/>
      <c r="AQ1069" s="1"/>
      <c r="AR1069" s="1"/>
      <c r="AS1069" s="1"/>
      <c r="AT1069" s="1"/>
      <c r="AU1069" s="1"/>
      <c r="AV1069">
        <v>77</v>
      </c>
      <c r="AW1069" s="5" t="str">
        <f t="shared" si="116"/>
        <v>&lt;7万</v>
      </c>
      <c r="AX1069">
        <v>661.86693000000002</v>
      </c>
      <c r="AY1069">
        <v>7</v>
      </c>
      <c r="AZ1069">
        <v>49.449449999999999</v>
      </c>
      <c r="BA1069">
        <v>1</v>
      </c>
      <c r="BB1069">
        <v>94.552418571428575</v>
      </c>
      <c r="BC1069" s="3" t="str">
        <f t="shared" si="117"/>
        <v>其他商场</v>
      </c>
      <c r="BD1069" s="4" t="s">
        <v>27587</v>
      </c>
      <c r="BE1069">
        <f t="shared" si="118"/>
        <v>49.449449999999999</v>
      </c>
      <c r="BF1069" s="4" t="str">
        <f t="shared" si="119"/>
        <v>&lt;7万</v>
      </c>
      <c r="BG1069" t="e">
        <v>#N/A</v>
      </c>
      <c r="BH1069" s="4" t="e">
        <v>#N/A</v>
      </c>
    </row>
    <row r="1070" spans="1:60">
      <c r="A1070" s="1" t="s">
        <v>4545</v>
      </c>
      <c r="B1070" s="1" t="s">
        <v>4546</v>
      </c>
      <c r="C1070" s="1" t="s">
        <v>4546</v>
      </c>
      <c r="D1070" s="1" t="s">
        <v>4547</v>
      </c>
      <c r="E1070" s="1" t="s">
        <v>2953</v>
      </c>
      <c r="F1070" s="1" t="s">
        <v>2954</v>
      </c>
      <c r="G1070" s="1" t="s">
        <v>49</v>
      </c>
      <c r="H1070" s="1" t="s">
        <v>2953</v>
      </c>
      <c r="I1070" s="1" t="s">
        <v>2954</v>
      </c>
      <c r="J1070" s="1" t="s">
        <v>49</v>
      </c>
      <c r="K1070" s="1" t="s">
        <v>2955</v>
      </c>
      <c r="L1070" s="1" t="s">
        <v>2954</v>
      </c>
      <c r="M1070" s="1" t="s">
        <v>51</v>
      </c>
      <c r="N1070" s="1" t="s">
        <v>52</v>
      </c>
      <c r="O1070" s="1" t="str">
        <f t="shared" si="114"/>
        <v>维持</v>
      </c>
      <c r="P1070" s="1" t="s">
        <v>53</v>
      </c>
      <c r="Q1070" s="1" t="s">
        <v>1690</v>
      </c>
      <c r="R1070" s="1" t="s">
        <v>2956</v>
      </c>
      <c r="S1070" s="1" t="s">
        <v>2957</v>
      </c>
      <c r="T1070" s="1" t="s">
        <v>133</v>
      </c>
      <c r="U1070" s="1" t="s">
        <v>2958</v>
      </c>
      <c r="V1070" s="1" t="s">
        <v>133</v>
      </c>
      <c r="W1070" s="1" t="s">
        <v>58</v>
      </c>
      <c r="X1070" s="1" t="s">
        <v>59</v>
      </c>
      <c r="Y1070" s="1" t="s">
        <v>88</v>
      </c>
      <c r="Z1070" s="1" t="s">
        <v>88</v>
      </c>
      <c r="AA1070" s="1" t="s">
        <v>88</v>
      </c>
      <c r="AB1070" s="1" t="s">
        <v>61</v>
      </c>
      <c r="AC1070" s="1" t="s">
        <v>460</v>
      </c>
      <c r="AD1070" s="1" t="s">
        <v>27598</v>
      </c>
      <c r="AE1070" s="1" t="s">
        <v>1512</v>
      </c>
      <c r="AF1070" s="1" t="s">
        <v>2859</v>
      </c>
      <c r="AG1070" s="1">
        <v>20141212</v>
      </c>
      <c r="AH1070" s="1" t="str">
        <f t="shared" si="115"/>
        <v>201412</v>
      </c>
      <c r="AI1070" s="1"/>
      <c r="AJ1070" s="1"/>
      <c r="AK1070" s="1"/>
      <c r="AL1070" s="1">
        <v>0</v>
      </c>
      <c r="AM1070" s="1"/>
      <c r="AN1070" s="1">
        <v>77</v>
      </c>
      <c r="AO1070" s="1"/>
      <c r="AP1070" s="1"/>
      <c r="AQ1070" s="1"/>
      <c r="AR1070" s="1"/>
      <c r="AS1070" s="1"/>
      <c r="AT1070" s="1"/>
      <c r="AU1070" s="1"/>
      <c r="AV1070">
        <v>77</v>
      </c>
      <c r="AW1070" s="5" t="str">
        <f t="shared" si="116"/>
        <v>&gt;7万</v>
      </c>
      <c r="AX1070">
        <v>718.57262000000003</v>
      </c>
      <c r="AY1070">
        <v>7</v>
      </c>
      <c r="AZ1070">
        <v>73.113399999999999</v>
      </c>
      <c r="BA1070">
        <v>1</v>
      </c>
      <c r="BB1070">
        <v>102.65323142857143</v>
      </c>
      <c r="BC1070" s="3" t="str">
        <f t="shared" si="117"/>
        <v>其他商场</v>
      </c>
      <c r="BD1070" s="4" t="s">
        <v>27585</v>
      </c>
      <c r="BE1070">
        <f t="shared" si="118"/>
        <v>73.113399999999999</v>
      </c>
      <c r="BF1070" s="4" t="str">
        <f t="shared" si="119"/>
        <v>&gt;7万</v>
      </c>
      <c r="BG1070" t="e">
        <v>#N/A</v>
      </c>
      <c r="BH1070" s="4" t="e">
        <v>#N/A</v>
      </c>
    </row>
    <row r="1071" spans="1:60">
      <c r="A1071" s="1" t="s">
        <v>4548</v>
      </c>
      <c r="B1071" s="1" t="s">
        <v>4549</v>
      </c>
      <c r="C1071" s="1" t="s">
        <v>4550</v>
      </c>
      <c r="D1071" s="1" t="s">
        <v>4551</v>
      </c>
      <c r="E1071" s="1" t="s">
        <v>2998</v>
      </c>
      <c r="F1071" s="1" t="s">
        <v>2999</v>
      </c>
      <c r="G1071" s="1" t="s">
        <v>49</v>
      </c>
      <c r="H1071" s="1" t="s">
        <v>2998</v>
      </c>
      <c r="I1071" s="1" t="s">
        <v>2999</v>
      </c>
      <c r="J1071" s="1" t="s">
        <v>49</v>
      </c>
      <c r="K1071" s="1" t="s">
        <v>3002</v>
      </c>
      <c r="L1071" s="1" t="s">
        <v>2999</v>
      </c>
      <c r="M1071" s="1" t="s">
        <v>51</v>
      </c>
      <c r="N1071" s="1" t="s">
        <v>52</v>
      </c>
      <c r="O1071" s="1" t="str">
        <f t="shared" si="114"/>
        <v>维持</v>
      </c>
      <c r="P1071" s="1" t="s">
        <v>53</v>
      </c>
      <c r="Q1071" s="1" t="s">
        <v>1690</v>
      </c>
      <c r="R1071" s="1" t="s">
        <v>2956</v>
      </c>
      <c r="S1071" s="1" t="s">
        <v>3003</v>
      </c>
      <c r="T1071" s="1" t="s">
        <v>654</v>
      </c>
      <c r="U1071" s="1" t="s">
        <v>3159</v>
      </c>
      <c r="V1071" s="1" t="s">
        <v>654</v>
      </c>
      <c r="W1071" s="1" t="s">
        <v>58</v>
      </c>
      <c r="X1071" s="1" t="s">
        <v>173</v>
      </c>
      <c r="Y1071" s="1" t="s">
        <v>60</v>
      </c>
      <c r="Z1071" s="1" t="s">
        <v>60</v>
      </c>
      <c r="AA1071" s="1" t="s">
        <v>77</v>
      </c>
      <c r="AB1071" s="1" t="s">
        <v>61</v>
      </c>
      <c r="AC1071" s="1" t="s">
        <v>174</v>
      </c>
      <c r="AD1071" s="1" t="s">
        <v>27598</v>
      </c>
      <c r="AE1071" s="1" t="s">
        <v>1512</v>
      </c>
      <c r="AF1071" s="1"/>
      <c r="AG1071" s="1">
        <v>20141230</v>
      </c>
      <c r="AH1071" s="1" t="str">
        <f t="shared" si="115"/>
        <v>201412</v>
      </c>
      <c r="AI1071" s="1"/>
      <c r="AJ1071" s="1"/>
      <c r="AK1071" s="1"/>
      <c r="AL1071" s="1">
        <v>83</v>
      </c>
      <c r="AM1071" s="1"/>
      <c r="AN1071" s="1">
        <v>83</v>
      </c>
      <c r="AO1071" s="1"/>
      <c r="AP1071" s="1"/>
      <c r="AQ1071" s="1"/>
      <c r="AR1071" s="1"/>
      <c r="AS1071" s="1" t="s">
        <v>64</v>
      </c>
      <c r="AT1071" s="1"/>
      <c r="AU1071" s="1"/>
      <c r="AV1071">
        <v>83</v>
      </c>
      <c r="AW1071" s="5" t="str">
        <f t="shared" ref="AW1071:AW1073" si="120">BD1071</f>
        <v>&gt;10万</v>
      </c>
      <c r="AX1071">
        <v>881.32483999999999</v>
      </c>
      <c r="AY1071">
        <v>7</v>
      </c>
      <c r="AZ1071">
        <v>0</v>
      </c>
      <c r="BA1071">
        <v>0</v>
      </c>
      <c r="BB1071">
        <v>125.90354857142857</v>
      </c>
      <c r="BC1071" s="3" t="str">
        <f t="shared" si="117"/>
        <v>其他商场</v>
      </c>
      <c r="BD1071" s="4" t="s">
        <v>27585</v>
      </c>
      <c r="BE1071" t="e">
        <f t="shared" si="118"/>
        <v>#DIV/0!</v>
      </c>
      <c r="BF1071" s="4" t="s">
        <v>27590</v>
      </c>
      <c r="BG1071" t="e">
        <v>#N/A</v>
      </c>
      <c r="BH1071" s="4" t="e">
        <v>#N/A</v>
      </c>
    </row>
    <row r="1072" spans="1:60">
      <c r="A1072" s="1" t="s">
        <v>4552</v>
      </c>
      <c r="B1072" s="1" t="s">
        <v>4553</v>
      </c>
      <c r="C1072" s="1" t="s">
        <v>4553</v>
      </c>
      <c r="D1072" s="1" t="s">
        <v>4554</v>
      </c>
      <c r="E1072" s="1" t="s">
        <v>2998</v>
      </c>
      <c r="F1072" s="1" t="s">
        <v>2999</v>
      </c>
      <c r="G1072" s="1" t="s">
        <v>49</v>
      </c>
      <c r="H1072" s="1" t="s">
        <v>2998</v>
      </c>
      <c r="I1072" s="1" t="s">
        <v>2999</v>
      </c>
      <c r="J1072" s="1" t="s">
        <v>49</v>
      </c>
      <c r="K1072" s="1" t="s">
        <v>3002</v>
      </c>
      <c r="L1072" s="1" t="s">
        <v>2999</v>
      </c>
      <c r="M1072" s="1" t="s">
        <v>51</v>
      </c>
      <c r="N1072" s="1" t="s">
        <v>1438</v>
      </c>
      <c r="O1072" s="1" t="str">
        <f t="shared" si="114"/>
        <v>新开</v>
      </c>
      <c r="P1072" s="1" t="s">
        <v>53</v>
      </c>
      <c r="Q1072" s="1" t="s">
        <v>1690</v>
      </c>
      <c r="R1072" s="1" t="s">
        <v>2956</v>
      </c>
      <c r="S1072" s="1" t="s">
        <v>3003</v>
      </c>
      <c r="T1072" s="1" t="s">
        <v>654</v>
      </c>
      <c r="U1072" s="1" t="s">
        <v>4457</v>
      </c>
      <c r="V1072" s="1" t="s">
        <v>654</v>
      </c>
      <c r="W1072" s="1" t="s">
        <v>58</v>
      </c>
      <c r="X1072" s="1" t="s">
        <v>59</v>
      </c>
      <c r="Y1072" s="1" t="s">
        <v>60</v>
      </c>
      <c r="Z1072" s="1" t="s">
        <v>60</v>
      </c>
      <c r="AA1072" s="1" t="s">
        <v>77</v>
      </c>
      <c r="AB1072" s="1" t="s">
        <v>61</v>
      </c>
      <c r="AC1072" s="1" t="s">
        <v>62</v>
      </c>
      <c r="AD1072" s="1" t="s">
        <v>27598</v>
      </c>
      <c r="AE1072" s="1" t="s">
        <v>123</v>
      </c>
      <c r="AF1072" s="1" t="s">
        <v>2859</v>
      </c>
      <c r="AG1072" s="1">
        <v>20150228</v>
      </c>
      <c r="AH1072" s="1" t="str">
        <f t="shared" si="115"/>
        <v>201502</v>
      </c>
      <c r="AI1072" s="1"/>
      <c r="AJ1072" s="1"/>
      <c r="AK1072" s="1"/>
      <c r="AL1072" s="1">
        <v>61</v>
      </c>
      <c r="AM1072" s="1"/>
      <c r="AN1072" s="1">
        <v>61</v>
      </c>
      <c r="AO1072" s="1"/>
      <c r="AP1072" s="1"/>
      <c r="AQ1072" s="1"/>
      <c r="AR1072" s="1"/>
      <c r="AS1072" s="1" t="s">
        <v>64</v>
      </c>
      <c r="AT1072" s="1"/>
      <c r="AU1072" s="1"/>
      <c r="AV1072">
        <v>61</v>
      </c>
      <c r="AW1072" s="5" t="str">
        <f t="shared" si="120"/>
        <v>&gt;10万</v>
      </c>
      <c r="AX1072">
        <v>549.85891000000004</v>
      </c>
      <c r="AY1072">
        <v>5</v>
      </c>
      <c r="AZ1072" t="e">
        <v>#N/A</v>
      </c>
      <c r="BA1072" t="e">
        <v>#N/A</v>
      </c>
      <c r="BB1072">
        <v>109.971782</v>
      </c>
      <c r="BC1072" s="3" t="str">
        <f t="shared" si="117"/>
        <v>其他商场</v>
      </c>
      <c r="BD1072" s="4" t="s">
        <v>27585</v>
      </c>
      <c r="BE1072" t="e">
        <f t="shared" si="118"/>
        <v>#N/A</v>
      </c>
      <c r="BF1072" s="4" t="s">
        <v>27590</v>
      </c>
      <c r="BG1072">
        <v>73.44</v>
      </c>
      <c r="BH1072" s="4" t="s">
        <v>27587</v>
      </c>
    </row>
    <row r="1073" spans="1:60">
      <c r="A1073" s="1" t="s">
        <v>4555</v>
      </c>
      <c r="B1073" s="1" t="s">
        <v>4556</v>
      </c>
      <c r="C1073" s="1" t="s">
        <v>4556</v>
      </c>
      <c r="D1073" s="1" t="s">
        <v>4557</v>
      </c>
      <c r="E1073" s="1" t="s">
        <v>2963</v>
      </c>
      <c r="F1073" s="1" t="s">
        <v>1700</v>
      </c>
      <c r="G1073" s="1" t="s">
        <v>129</v>
      </c>
      <c r="H1073" s="1" t="s">
        <v>4037</v>
      </c>
      <c r="I1073" s="1" t="s">
        <v>4038</v>
      </c>
      <c r="J1073" s="1" t="s">
        <v>159</v>
      </c>
      <c r="K1073" s="1" t="s">
        <v>1699</v>
      </c>
      <c r="L1073" s="1" t="s">
        <v>1700</v>
      </c>
      <c r="M1073" s="1" t="s">
        <v>1734</v>
      </c>
      <c r="N1073" s="1" t="s">
        <v>52</v>
      </c>
      <c r="O1073" s="1" t="str">
        <f t="shared" si="114"/>
        <v>维持</v>
      </c>
      <c r="P1073" s="1" t="s">
        <v>53</v>
      </c>
      <c r="Q1073" s="1" t="s">
        <v>1690</v>
      </c>
      <c r="R1073" s="1" t="s">
        <v>2966</v>
      </c>
      <c r="S1073" s="1" t="s">
        <v>2993</v>
      </c>
      <c r="T1073" s="1" t="s">
        <v>654</v>
      </c>
      <c r="U1073" s="1" t="s">
        <v>3279</v>
      </c>
      <c r="V1073" s="1" t="s">
        <v>355</v>
      </c>
      <c r="W1073" s="1" t="s">
        <v>58</v>
      </c>
      <c r="X1073" s="1" t="s">
        <v>173</v>
      </c>
      <c r="Y1073" s="1" t="s">
        <v>60</v>
      </c>
      <c r="Z1073" s="1" t="s">
        <v>60</v>
      </c>
      <c r="AA1073" s="1" t="s">
        <v>88</v>
      </c>
      <c r="AB1073" s="1" t="s">
        <v>162</v>
      </c>
      <c r="AC1073" s="1" t="s">
        <v>325</v>
      </c>
      <c r="AD1073" s="1" t="s">
        <v>27598</v>
      </c>
      <c r="AE1073" s="1" t="s">
        <v>123</v>
      </c>
      <c r="AF1073" s="1"/>
      <c r="AG1073" s="1">
        <v>20141229</v>
      </c>
      <c r="AH1073" s="1" t="str">
        <f t="shared" si="115"/>
        <v>201412</v>
      </c>
      <c r="AI1073" s="1"/>
      <c r="AJ1073" s="1"/>
      <c r="AK1073" s="1"/>
      <c r="AL1073" s="1">
        <v>51</v>
      </c>
      <c r="AM1073" s="1"/>
      <c r="AN1073" s="1">
        <v>51</v>
      </c>
      <c r="AO1073" s="1"/>
      <c r="AP1073" s="1"/>
      <c r="AQ1073" s="1"/>
      <c r="AR1073" s="1"/>
      <c r="AS1073" s="1" t="s">
        <v>180</v>
      </c>
      <c r="AT1073" s="1"/>
      <c r="AU1073" s="1"/>
      <c r="AV1073">
        <v>51</v>
      </c>
      <c r="AW1073" s="5" t="str">
        <f t="shared" si="120"/>
        <v>&gt;7万</v>
      </c>
      <c r="AX1073">
        <v>593.96199999999999</v>
      </c>
      <c r="AY1073">
        <v>7</v>
      </c>
      <c r="AZ1073">
        <v>0</v>
      </c>
      <c r="BA1073">
        <v>0</v>
      </c>
      <c r="BB1073">
        <v>84.85171428571428</v>
      </c>
      <c r="BC1073" s="3" t="str">
        <f t="shared" si="117"/>
        <v>其他商场</v>
      </c>
      <c r="BD1073" s="4" t="s">
        <v>27587</v>
      </c>
      <c r="BE1073" t="e">
        <f t="shared" si="118"/>
        <v>#DIV/0!</v>
      </c>
      <c r="BF1073" s="4" t="s">
        <v>27590</v>
      </c>
      <c r="BG1073" t="e">
        <v>#N/A</v>
      </c>
      <c r="BH1073" s="4" t="e">
        <v>#N/A</v>
      </c>
    </row>
    <row r="1074" spans="1:60">
      <c r="A1074" s="1" t="s">
        <v>4558</v>
      </c>
      <c r="B1074" s="1" t="s">
        <v>4559</v>
      </c>
      <c r="C1074" s="1" t="s">
        <v>4559</v>
      </c>
      <c r="D1074" s="1" t="s">
        <v>4560</v>
      </c>
      <c r="E1074" s="1" t="s">
        <v>2963</v>
      </c>
      <c r="F1074" s="1" t="s">
        <v>1700</v>
      </c>
      <c r="G1074" s="1" t="s">
        <v>129</v>
      </c>
      <c r="H1074" s="1" t="s">
        <v>3872</v>
      </c>
      <c r="I1074" s="1" t="s">
        <v>3869</v>
      </c>
      <c r="J1074" s="1" t="s">
        <v>159</v>
      </c>
      <c r="K1074" s="1" t="s">
        <v>1699</v>
      </c>
      <c r="L1074" s="1" t="s">
        <v>1700</v>
      </c>
      <c r="M1074" s="1" t="s">
        <v>1734</v>
      </c>
      <c r="N1074" s="1" t="s">
        <v>52</v>
      </c>
      <c r="O1074" s="1" t="str">
        <f t="shared" si="114"/>
        <v>维持</v>
      </c>
      <c r="P1074" s="1" t="s">
        <v>53</v>
      </c>
      <c r="Q1074" s="1" t="s">
        <v>1690</v>
      </c>
      <c r="R1074" s="1" t="s">
        <v>2966</v>
      </c>
      <c r="S1074" s="1" t="s">
        <v>3242</v>
      </c>
      <c r="T1074" s="1" t="s">
        <v>682</v>
      </c>
      <c r="U1074" s="1" t="s">
        <v>3873</v>
      </c>
      <c r="V1074" s="1" t="s">
        <v>682</v>
      </c>
      <c r="W1074" s="1" t="s">
        <v>58</v>
      </c>
      <c r="X1074" s="1" t="s">
        <v>173</v>
      </c>
      <c r="Y1074" s="1" t="s">
        <v>60</v>
      </c>
      <c r="Z1074" s="1" t="s">
        <v>60</v>
      </c>
      <c r="AA1074" s="1" t="s">
        <v>60</v>
      </c>
      <c r="AB1074" s="1" t="s">
        <v>162</v>
      </c>
      <c r="AC1074" s="1" t="s">
        <v>174</v>
      </c>
      <c r="AD1074" s="1" t="s">
        <v>27598</v>
      </c>
      <c r="AE1074" s="1" t="s">
        <v>1399</v>
      </c>
      <c r="AF1074" s="1"/>
      <c r="AG1074" s="1">
        <v>20141231</v>
      </c>
      <c r="AH1074" s="1" t="str">
        <f t="shared" si="115"/>
        <v>201412</v>
      </c>
      <c r="AI1074" s="1"/>
      <c r="AJ1074" s="1"/>
      <c r="AK1074" s="1"/>
      <c r="AL1074" s="1">
        <v>52</v>
      </c>
      <c r="AM1074" s="1"/>
      <c r="AN1074" s="1">
        <v>52</v>
      </c>
      <c r="AO1074" s="1"/>
      <c r="AP1074" s="1"/>
      <c r="AQ1074" s="1"/>
      <c r="AR1074" s="1"/>
      <c r="AS1074" s="1" t="s">
        <v>180</v>
      </c>
      <c r="AT1074" s="1"/>
      <c r="AU1074" s="1"/>
      <c r="AV1074">
        <v>52</v>
      </c>
      <c r="AW1074" s="5" t="str">
        <f t="shared" si="116"/>
        <v>&lt;7万</v>
      </c>
      <c r="AX1074">
        <v>765.952</v>
      </c>
      <c r="AY1074">
        <v>7</v>
      </c>
      <c r="AZ1074">
        <v>16.228000000000002</v>
      </c>
      <c r="BA1074">
        <v>1</v>
      </c>
      <c r="BB1074">
        <v>109.42171428571429</v>
      </c>
      <c r="BC1074" s="3" t="str">
        <f t="shared" si="117"/>
        <v>其他商场</v>
      </c>
      <c r="BD1074" s="4" t="s">
        <v>27585</v>
      </c>
      <c r="BE1074">
        <f t="shared" si="118"/>
        <v>16.228000000000002</v>
      </c>
      <c r="BF1074" s="4" t="str">
        <f t="shared" si="119"/>
        <v>&lt;7万</v>
      </c>
      <c r="BG1074" t="e">
        <v>#N/A</v>
      </c>
      <c r="BH1074" s="4" t="e">
        <v>#N/A</v>
      </c>
    </row>
    <row r="1075" spans="1:60">
      <c r="A1075" s="1" t="s">
        <v>4561</v>
      </c>
      <c r="B1075" s="1" t="s">
        <v>4562</v>
      </c>
      <c r="C1075" s="1" t="s">
        <v>4563</v>
      </c>
      <c r="D1075" s="1" t="s">
        <v>4564</v>
      </c>
      <c r="E1075" s="1" t="s">
        <v>2998</v>
      </c>
      <c r="F1075" s="1" t="s">
        <v>2999</v>
      </c>
      <c r="G1075" s="1" t="s">
        <v>49</v>
      </c>
      <c r="H1075" s="1" t="s">
        <v>4565</v>
      </c>
      <c r="I1075" s="1" t="s">
        <v>4566</v>
      </c>
      <c r="J1075" s="1" t="s">
        <v>159</v>
      </c>
      <c r="K1075" s="1" t="s">
        <v>3002</v>
      </c>
      <c r="L1075" s="1" t="s">
        <v>2999</v>
      </c>
      <c r="M1075" s="1" t="s">
        <v>51</v>
      </c>
      <c r="N1075" s="1" t="s">
        <v>52</v>
      </c>
      <c r="O1075" s="1" t="str">
        <f t="shared" si="114"/>
        <v>维持</v>
      </c>
      <c r="P1075" s="1" t="s">
        <v>53</v>
      </c>
      <c r="Q1075" s="1" t="s">
        <v>1690</v>
      </c>
      <c r="R1075" s="1" t="s">
        <v>2956</v>
      </c>
      <c r="S1075" s="1" t="s">
        <v>3119</v>
      </c>
      <c r="T1075" s="1" t="s">
        <v>355</v>
      </c>
      <c r="U1075" s="1" t="s">
        <v>3714</v>
      </c>
      <c r="V1075" s="1" t="s">
        <v>682</v>
      </c>
      <c r="W1075" s="1" t="s">
        <v>58</v>
      </c>
      <c r="X1075" s="1" t="s">
        <v>173</v>
      </c>
      <c r="Y1075" s="1" t="s">
        <v>60</v>
      </c>
      <c r="Z1075" s="1" t="s">
        <v>60</v>
      </c>
      <c r="AA1075" s="1" t="s">
        <v>60</v>
      </c>
      <c r="AB1075" s="1" t="s">
        <v>162</v>
      </c>
      <c r="AC1075" s="1" t="s">
        <v>174</v>
      </c>
      <c r="AD1075" s="1" t="s">
        <v>27598</v>
      </c>
      <c r="AE1075" s="1" t="s">
        <v>71</v>
      </c>
      <c r="AF1075" s="1"/>
      <c r="AG1075" s="1">
        <v>20141112</v>
      </c>
      <c r="AH1075" s="1" t="str">
        <f t="shared" si="115"/>
        <v>201411</v>
      </c>
      <c r="AI1075" s="1"/>
      <c r="AJ1075" s="1"/>
      <c r="AK1075" s="1"/>
      <c r="AL1075" s="1">
        <v>38</v>
      </c>
      <c r="AM1075" s="1"/>
      <c r="AN1075" s="1">
        <v>48</v>
      </c>
      <c r="AO1075" s="1"/>
      <c r="AP1075" s="1">
        <v>20141118</v>
      </c>
      <c r="AQ1075" s="1">
        <v>20141112</v>
      </c>
      <c r="AR1075" s="1">
        <v>20150930</v>
      </c>
      <c r="AS1075" s="1" t="s">
        <v>64</v>
      </c>
      <c r="AT1075" s="1"/>
      <c r="AU1075" s="1"/>
      <c r="AV1075">
        <v>38</v>
      </c>
      <c r="AW1075" s="5" t="str">
        <f t="shared" ref="AW1075:AW1082" si="121">BD1075</f>
        <v>&lt;7万</v>
      </c>
      <c r="AX1075">
        <v>264.72769</v>
      </c>
      <c r="AY1075">
        <v>7</v>
      </c>
      <c r="AZ1075">
        <v>20.28734</v>
      </c>
      <c r="BA1075">
        <v>0</v>
      </c>
      <c r="BB1075">
        <v>37.818241428571426</v>
      </c>
      <c r="BC1075" s="3" t="str">
        <f t="shared" si="117"/>
        <v>其他商场</v>
      </c>
      <c r="BD1075" s="4" t="s">
        <v>27586</v>
      </c>
      <c r="BE1075" t="e">
        <f t="shared" si="118"/>
        <v>#DIV/0!</v>
      </c>
      <c r="BF1075" s="4" t="s">
        <v>27590</v>
      </c>
      <c r="BG1075" t="e">
        <v>#N/A</v>
      </c>
      <c r="BH1075" s="4" t="e">
        <v>#N/A</v>
      </c>
    </row>
    <row r="1076" spans="1:60">
      <c r="A1076" s="1" t="s">
        <v>4567</v>
      </c>
      <c r="B1076" s="1" t="s">
        <v>4568</v>
      </c>
      <c r="C1076" s="1" t="s">
        <v>4569</v>
      </c>
      <c r="D1076" s="1" t="s">
        <v>4570</v>
      </c>
      <c r="E1076" s="1" t="s">
        <v>2998</v>
      </c>
      <c r="F1076" s="1" t="s">
        <v>2999</v>
      </c>
      <c r="G1076" s="1" t="s">
        <v>49</v>
      </c>
      <c r="H1076" s="1" t="s">
        <v>3756</v>
      </c>
      <c r="I1076" s="1" t="s">
        <v>3757</v>
      </c>
      <c r="J1076" s="1" t="s">
        <v>159</v>
      </c>
      <c r="K1076" s="1" t="s">
        <v>3002</v>
      </c>
      <c r="L1076" s="1" t="s">
        <v>2999</v>
      </c>
      <c r="M1076" s="1" t="s">
        <v>51</v>
      </c>
      <c r="N1076" s="1" t="s">
        <v>1438</v>
      </c>
      <c r="O1076" s="1" t="str">
        <f t="shared" si="114"/>
        <v>新开</v>
      </c>
      <c r="P1076" s="1" t="s">
        <v>53</v>
      </c>
      <c r="Q1076" s="1" t="s">
        <v>1690</v>
      </c>
      <c r="R1076" s="1" t="s">
        <v>2956</v>
      </c>
      <c r="S1076" s="1" t="s">
        <v>3268</v>
      </c>
      <c r="T1076" s="1" t="s">
        <v>682</v>
      </c>
      <c r="U1076" s="1" t="s">
        <v>4571</v>
      </c>
      <c r="V1076" s="1" t="s">
        <v>682</v>
      </c>
      <c r="W1076" s="1" t="s">
        <v>58</v>
      </c>
      <c r="X1076" s="1" t="s">
        <v>59</v>
      </c>
      <c r="Y1076" s="1" t="s">
        <v>60</v>
      </c>
      <c r="Z1076" s="1" t="s">
        <v>60</v>
      </c>
      <c r="AA1076" s="1" t="s">
        <v>60</v>
      </c>
      <c r="AB1076" s="1" t="s">
        <v>162</v>
      </c>
      <c r="AC1076" s="1" t="s">
        <v>134</v>
      </c>
      <c r="AD1076" s="1" t="s">
        <v>27598</v>
      </c>
      <c r="AE1076" s="1" t="s">
        <v>71</v>
      </c>
      <c r="AF1076" s="1" t="s">
        <v>72</v>
      </c>
      <c r="AG1076" s="1">
        <v>20150129</v>
      </c>
      <c r="AH1076" s="1" t="str">
        <f t="shared" si="115"/>
        <v>201501</v>
      </c>
      <c r="AI1076" s="1"/>
      <c r="AJ1076" s="1"/>
      <c r="AK1076" s="1"/>
      <c r="AL1076" s="1">
        <v>0</v>
      </c>
      <c r="AM1076" s="1"/>
      <c r="AN1076" s="1">
        <v>0</v>
      </c>
      <c r="AO1076" s="1"/>
      <c r="AP1076" s="1"/>
      <c r="AQ1076" s="1"/>
      <c r="AR1076" s="1"/>
      <c r="AS1076" s="1" t="s">
        <v>64</v>
      </c>
      <c r="AT1076" s="1"/>
      <c r="AU1076" s="1"/>
      <c r="AV1076">
        <v>0</v>
      </c>
      <c r="AW1076" s="5" t="str">
        <f t="shared" si="121"/>
        <v>&lt;7万</v>
      </c>
      <c r="AX1076">
        <v>157.476</v>
      </c>
      <c r="AY1076">
        <v>6</v>
      </c>
      <c r="AZ1076" t="e">
        <v>#N/A</v>
      </c>
      <c r="BA1076" t="e">
        <v>#N/A</v>
      </c>
      <c r="BB1076">
        <v>26.245999999999999</v>
      </c>
      <c r="BC1076" s="3" t="str">
        <f t="shared" si="117"/>
        <v>其他商场</v>
      </c>
      <c r="BD1076" s="4" t="s">
        <v>27586</v>
      </c>
      <c r="BE1076" t="e">
        <f t="shared" si="118"/>
        <v>#N/A</v>
      </c>
      <c r="BF1076" s="4" t="s">
        <v>27590</v>
      </c>
      <c r="BG1076">
        <v>110</v>
      </c>
      <c r="BH1076" s="4" t="s">
        <v>27585</v>
      </c>
    </row>
    <row r="1077" spans="1:60">
      <c r="A1077" s="1" t="s">
        <v>4572</v>
      </c>
      <c r="B1077" s="1" t="s">
        <v>4573</v>
      </c>
      <c r="C1077" s="1" t="s">
        <v>4574</v>
      </c>
      <c r="D1077" s="1" t="s">
        <v>4491</v>
      </c>
      <c r="E1077" s="1" t="s">
        <v>2998</v>
      </c>
      <c r="F1077" s="1" t="s">
        <v>2999</v>
      </c>
      <c r="G1077" s="1" t="s">
        <v>49</v>
      </c>
      <c r="H1077" s="1" t="s">
        <v>4492</v>
      </c>
      <c r="I1077" s="1" t="s">
        <v>4493</v>
      </c>
      <c r="J1077" s="1" t="s">
        <v>159</v>
      </c>
      <c r="K1077" s="1" t="s">
        <v>3002</v>
      </c>
      <c r="L1077" s="1" t="s">
        <v>2999</v>
      </c>
      <c r="M1077" s="1" t="s">
        <v>51</v>
      </c>
      <c r="N1077" s="1" t="s">
        <v>1438</v>
      </c>
      <c r="O1077" s="1" t="str">
        <f t="shared" si="114"/>
        <v>新开</v>
      </c>
      <c r="P1077" s="1" t="s">
        <v>53</v>
      </c>
      <c r="Q1077" s="1" t="s">
        <v>1690</v>
      </c>
      <c r="R1077" s="1" t="s">
        <v>2956</v>
      </c>
      <c r="S1077" s="1" t="s">
        <v>2957</v>
      </c>
      <c r="T1077" s="1" t="s">
        <v>133</v>
      </c>
      <c r="U1077" s="1" t="s">
        <v>3567</v>
      </c>
      <c r="V1077" s="1" t="s">
        <v>682</v>
      </c>
      <c r="W1077" s="1" t="s">
        <v>58</v>
      </c>
      <c r="X1077" s="1" t="s">
        <v>173</v>
      </c>
      <c r="Y1077" s="1" t="s">
        <v>60</v>
      </c>
      <c r="Z1077" s="1" t="s">
        <v>60</v>
      </c>
      <c r="AA1077" s="1" t="s">
        <v>77</v>
      </c>
      <c r="AB1077" s="1" t="s">
        <v>162</v>
      </c>
      <c r="AC1077" s="1" t="s">
        <v>174</v>
      </c>
      <c r="AD1077" s="1" t="s">
        <v>27598</v>
      </c>
      <c r="AE1077" s="1" t="s">
        <v>71</v>
      </c>
      <c r="AF1077" s="1"/>
      <c r="AG1077" s="1">
        <v>20150112</v>
      </c>
      <c r="AH1077" s="1" t="str">
        <f t="shared" si="115"/>
        <v>201501</v>
      </c>
      <c r="AI1077" s="1"/>
      <c r="AJ1077" s="1"/>
      <c r="AK1077" s="1"/>
      <c r="AL1077" s="1">
        <v>74</v>
      </c>
      <c r="AM1077" s="1"/>
      <c r="AN1077" s="1">
        <v>74</v>
      </c>
      <c r="AO1077" s="1"/>
      <c r="AP1077" s="1"/>
      <c r="AQ1077" s="1"/>
      <c r="AR1077" s="1"/>
      <c r="AS1077" s="1" t="s">
        <v>64</v>
      </c>
      <c r="AT1077" s="1"/>
      <c r="AU1077" s="1"/>
      <c r="AV1077">
        <v>74</v>
      </c>
      <c r="AW1077" s="5" t="str">
        <f t="shared" si="121"/>
        <v>&gt;10万</v>
      </c>
      <c r="AX1077">
        <v>663.11721999999997</v>
      </c>
      <c r="AY1077">
        <v>6</v>
      </c>
      <c r="AZ1077" t="e">
        <v>#N/A</v>
      </c>
      <c r="BA1077" t="e">
        <v>#N/A</v>
      </c>
      <c r="BB1077">
        <v>110.51953666666667</v>
      </c>
      <c r="BC1077" s="3" t="str">
        <f t="shared" si="117"/>
        <v>其他商场</v>
      </c>
      <c r="BD1077" s="4" t="s">
        <v>27585</v>
      </c>
      <c r="BE1077" t="e">
        <f t="shared" si="118"/>
        <v>#N/A</v>
      </c>
      <c r="BF1077" s="4" t="s">
        <v>27590</v>
      </c>
      <c r="BG1077">
        <v>128.80000000000001</v>
      </c>
      <c r="BH1077" s="4" t="s">
        <v>27585</v>
      </c>
    </row>
    <row r="1078" spans="1:60">
      <c r="A1078" s="1" t="s">
        <v>4575</v>
      </c>
      <c r="B1078" s="1" t="s">
        <v>4576</v>
      </c>
      <c r="C1078" s="1" t="s">
        <v>4577</v>
      </c>
      <c r="D1078" s="1" t="s">
        <v>4578</v>
      </c>
      <c r="E1078" s="1" t="s">
        <v>2998</v>
      </c>
      <c r="F1078" s="1" t="s">
        <v>2999</v>
      </c>
      <c r="G1078" s="1" t="s">
        <v>49</v>
      </c>
      <c r="H1078" s="1" t="s">
        <v>3125</v>
      </c>
      <c r="I1078" s="1" t="s">
        <v>3126</v>
      </c>
      <c r="J1078" s="1" t="s">
        <v>159</v>
      </c>
      <c r="K1078" s="1" t="s">
        <v>3002</v>
      </c>
      <c r="L1078" s="1" t="s">
        <v>2999</v>
      </c>
      <c r="M1078" s="1" t="s">
        <v>51</v>
      </c>
      <c r="N1078" s="1" t="s">
        <v>1438</v>
      </c>
      <c r="O1078" s="1" t="str">
        <f t="shared" si="114"/>
        <v>新开</v>
      </c>
      <c r="P1078" s="1" t="s">
        <v>53</v>
      </c>
      <c r="Q1078" s="1" t="s">
        <v>1690</v>
      </c>
      <c r="R1078" s="1" t="s">
        <v>2956</v>
      </c>
      <c r="S1078" s="1" t="s">
        <v>3127</v>
      </c>
      <c r="T1078" s="1" t="s">
        <v>133</v>
      </c>
      <c r="U1078" s="1" t="s">
        <v>3128</v>
      </c>
      <c r="V1078" s="1" t="s">
        <v>682</v>
      </c>
      <c r="W1078" s="1" t="s">
        <v>58</v>
      </c>
      <c r="X1078" s="1" t="s">
        <v>59</v>
      </c>
      <c r="Y1078" s="1" t="s">
        <v>60</v>
      </c>
      <c r="Z1078" s="1" t="s">
        <v>60</v>
      </c>
      <c r="AA1078" s="1" t="s">
        <v>60</v>
      </c>
      <c r="AB1078" s="1" t="s">
        <v>162</v>
      </c>
      <c r="AC1078" s="1" t="s">
        <v>134</v>
      </c>
      <c r="AD1078" s="1" t="s">
        <v>27598</v>
      </c>
      <c r="AE1078" s="1" t="s">
        <v>71</v>
      </c>
      <c r="AF1078" s="1" t="s">
        <v>72</v>
      </c>
      <c r="AG1078" s="1">
        <v>20150130</v>
      </c>
      <c r="AH1078" s="1" t="str">
        <f t="shared" si="115"/>
        <v>201501</v>
      </c>
      <c r="AI1078" s="1"/>
      <c r="AJ1078" s="1"/>
      <c r="AK1078" s="1"/>
      <c r="AL1078" s="1">
        <v>0</v>
      </c>
      <c r="AM1078" s="1"/>
      <c r="AN1078" s="1">
        <v>0</v>
      </c>
      <c r="AO1078" s="1"/>
      <c r="AP1078" s="1"/>
      <c r="AQ1078" s="1"/>
      <c r="AR1078" s="1"/>
      <c r="AS1078" s="1" t="s">
        <v>64</v>
      </c>
      <c r="AT1078" s="1"/>
      <c r="AU1078" s="1"/>
      <c r="AV1078">
        <v>0</v>
      </c>
      <c r="AW1078" s="5" t="str">
        <f t="shared" si="121"/>
        <v>&lt;7万</v>
      </c>
      <c r="AX1078">
        <v>153.13145</v>
      </c>
      <c r="AY1078">
        <v>5</v>
      </c>
      <c r="AZ1078" t="e">
        <v>#N/A</v>
      </c>
      <c r="BA1078" t="e">
        <v>#N/A</v>
      </c>
      <c r="BB1078">
        <v>30.626290000000001</v>
      </c>
      <c r="BC1078" s="3" t="str">
        <f t="shared" si="117"/>
        <v>其他商场</v>
      </c>
      <c r="BD1078" s="4" t="s">
        <v>27586</v>
      </c>
      <c r="BE1078" t="e">
        <f t="shared" si="118"/>
        <v>#N/A</v>
      </c>
      <c r="BF1078" s="4" t="s">
        <v>27590</v>
      </c>
      <c r="BG1078">
        <v>115</v>
      </c>
      <c r="BH1078" s="4" t="s">
        <v>27585</v>
      </c>
    </row>
    <row r="1079" spans="1:60">
      <c r="A1079" s="1" t="s">
        <v>4579</v>
      </c>
      <c r="B1079" s="1" t="s">
        <v>4580</v>
      </c>
      <c r="C1079" s="1" t="s">
        <v>4581</v>
      </c>
      <c r="D1079" s="1" t="s">
        <v>4582</v>
      </c>
      <c r="E1079" s="1" t="s">
        <v>2998</v>
      </c>
      <c r="F1079" s="1" t="s">
        <v>2999</v>
      </c>
      <c r="G1079" s="1" t="s">
        <v>49</v>
      </c>
      <c r="H1079" s="1" t="s">
        <v>2998</v>
      </c>
      <c r="I1079" s="1" t="s">
        <v>2999</v>
      </c>
      <c r="J1079" s="1" t="s">
        <v>49</v>
      </c>
      <c r="K1079" s="1" t="s">
        <v>3002</v>
      </c>
      <c r="L1079" s="1" t="s">
        <v>2999</v>
      </c>
      <c r="M1079" s="1" t="s">
        <v>51</v>
      </c>
      <c r="N1079" s="1" t="s">
        <v>1438</v>
      </c>
      <c r="O1079" s="1" t="str">
        <f t="shared" si="114"/>
        <v>新开</v>
      </c>
      <c r="P1079" s="1" t="s">
        <v>53</v>
      </c>
      <c r="Q1079" s="1" t="s">
        <v>1690</v>
      </c>
      <c r="R1079" s="1" t="s">
        <v>2956</v>
      </c>
      <c r="S1079" s="1" t="s">
        <v>3119</v>
      </c>
      <c r="T1079" s="1" t="s">
        <v>355</v>
      </c>
      <c r="U1079" s="1" t="s">
        <v>3515</v>
      </c>
      <c r="V1079" s="1" t="s">
        <v>355</v>
      </c>
      <c r="W1079" s="1" t="s">
        <v>58</v>
      </c>
      <c r="X1079" s="1" t="s">
        <v>59</v>
      </c>
      <c r="Y1079" s="1" t="s">
        <v>60</v>
      </c>
      <c r="Z1079" s="1" t="s">
        <v>60</v>
      </c>
      <c r="AA1079" s="1" t="s">
        <v>77</v>
      </c>
      <c r="AB1079" s="1" t="s">
        <v>61</v>
      </c>
      <c r="AC1079" s="1" t="s">
        <v>325</v>
      </c>
      <c r="AD1079" s="1" t="s">
        <v>27598</v>
      </c>
      <c r="AE1079" s="1" t="s">
        <v>1512</v>
      </c>
      <c r="AF1079" s="1" t="s">
        <v>861</v>
      </c>
      <c r="AG1079" s="1">
        <v>20150324</v>
      </c>
      <c r="AH1079" s="1" t="str">
        <f t="shared" si="115"/>
        <v>201503</v>
      </c>
      <c r="AI1079" s="1"/>
      <c r="AJ1079" s="1"/>
      <c r="AK1079" s="1"/>
      <c r="AL1079" s="1">
        <v>96</v>
      </c>
      <c r="AM1079" s="1"/>
      <c r="AN1079" s="1">
        <v>96</v>
      </c>
      <c r="AO1079" s="1"/>
      <c r="AP1079" s="1"/>
      <c r="AQ1079" s="1"/>
      <c r="AR1079" s="1"/>
      <c r="AS1079" s="1" t="s">
        <v>64</v>
      </c>
      <c r="AT1079" s="1"/>
      <c r="AU1079" s="1"/>
      <c r="AV1079">
        <v>96</v>
      </c>
      <c r="AW1079" s="5" t="str">
        <f t="shared" si="121"/>
        <v>&gt;10万</v>
      </c>
      <c r="AX1079">
        <v>689.33721000000003</v>
      </c>
      <c r="AY1079">
        <v>4</v>
      </c>
      <c r="AZ1079" t="e">
        <v>#N/A</v>
      </c>
      <c r="BA1079" t="e">
        <v>#N/A</v>
      </c>
      <c r="BB1079">
        <v>172.33430250000001</v>
      </c>
      <c r="BC1079" s="3" t="str">
        <f t="shared" si="117"/>
        <v>常规商场</v>
      </c>
      <c r="BD1079" s="4" t="s">
        <v>27585</v>
      </c>
      <c r="BE1079" t="e">
        <f t="shared" si="118"/>
        <v>#N/A</v>
      </c>
      <c r="BF1079" s="4" t="s">
        <v>27590</v>
      </c>
      <c r="BG1079">
        <v>79.599999999999994</v>
      </c>
      <c r="BH1079" s="4" t="s">
        <v>27587</v>
      </c>
    </row>
    <row r="1080" spans="1:60">
      <c r="A1080" s="1" t="s">
        <v>4583</v>
      </c>
      <c r="B1080" s="1" t="s">
        <v>4584</v>
      </c>
      <c r="C1080" s="1" t="s">
        <v>4584</v>
      </c>
      <c r="D1080" s="1" t="s">
        <v>4585</v>
      </c>
      <c r="E1080" s="1" t="s">
        <v>2992</v>
      </c>
      <c r="F1080" s="1" t="s">
        <v>1700</v>
      </c>
      <c r="G1080" s="1" t="s">
        <v>129</v>
      </c>
      <c r="H1080" s="1" t="s">
        <v>2992</v>
      </c>
      <c r="I1080" s="1" t="s">
        <v>1700</v>
      </c>
      <c r="J1080" s="1" t="s">
        <v>129</v>
      </c>
      <c r="K1080" s="1" t="s">
        <v>1699</v>
      </c>
      <c r="L1080" s="1" t="s">
        <v>1700</v>
      </c>
      <c r="M1080" s="1" t="s">
        <v>64</v>
      </c>
      <c r="N1080" s="1" t="s">
        <v>1438</v>
      </c>
      <c r="O1080" s="1" t="str">
        <f t="shared" si="114"/>
        <v>新开</v>
      </c>
      <c r="P1080" s="1" t="s">
        <v>53</v>
      </c>
      <c r="Q1080" s="1" t="s">
        <v>1690</v>
      </c>
      <c r="R1080" s="1" t="s">
        <v>2966</v>
      </c>
      <c r="S1080" s="1" t="s">
        <v>2993</v>
      </c>
      <c r="T1080" s="1" t="s">
        <v>654</v>
      </c>
      <c r="U1080" s="1" t="s">
        <v>3801</v>
      </c>
      <c r="V1080" s="1" t="s">
        <v>654</v>
      </c>
      <c r="W1080" s="1" t="s">
        <v>185</v>
      </c>
      <c r="X1080" s="1" t="s">
        <v>59</v>
      </c>
      <c r="Y1080" s="1" t="s">
        <v>186</v>
      </c>
      <c r="Z1080" s="1" t="s">
        <v>186</v>
      </c>
      <c r="AA1080" s="1" t="s">
        <v>186</v>
      </c>
      <c r="AB1080" s="1" t="s">
        <v>61</v>
      </c>
      <c r="AC1080" s="1" t="s">
        <v>187</v>
      </c>
      <c r="AD1080" s="1" t="s">
        <v>188</v>
      </c>
      <c r="AE1080" s="1" t="s">
        <v>1399</v>
      </c>
      <c r="AF1080" s="1" t="s">
        <v>1287</v>
      </c>
      <c r="AG1080" s="1">
        <v>20150204</v>
      </c>
      <c r="AH1080" s="1" t="str">
        <f t="shared" si="115"/>
        <v>201502</v>
      </c>
      <c r="AI1080" s="1"/>
      <c r="AJ1080" s="1"/>
      <c r="AK1080" s="1"/>
      <c r="AL1080" s="1">
        <v>83</v>
      </c>
      <c r="AM1080" s="1"/>
      <c r="AN1080" s="1">
        <v>83</v>
      </c>
      <c r="AO1080" s="1"/>
      <c r="AP1080" s="1"/>
      <c r="AQ1080" s="1"/>
      <c r="AR1080" s="1"/>
      <c r="AS1080" s="1" t="s">
        <v>189</v>
      </c>
      <c r="AT1080" s="1">
        <v>5</v>
      </c>
      <c r="AU1080" s="1" t="s">
        <v>569</v>
      </c>
      <c r="AV1080">
        <v>83</v>
      </c>
      <c r="AW1080" s="5" t="str">
        <f t="shared" si="121"/>
        <v>&gt;7万</v>
      </c>
      <c r="AX1080">
        <v>440.2749</v>
      </c>
      <c r="AY1080">
        <v>5</v>
      </c>
      <c r="AZ1080" t="e">
        <v>#N/A</v>
      </c>
      <c r="BA1080" t="e">
        <v>#N/A</v>
      </c>
      <c r="BB1080">
        <v>88.05498</v>
      </c>
      <c r="BC1080" s="3" t="str">
        <f t="shared" si="117"/>
        <v>其他商场</v>
      </c>
      <c r="BD1080" s="4" t="s">
        <v>27587</v>
      </c>
      <c r="BE1080" t="e">
        <f t="shared" si="118"/>
        <v>#N/A</v>
      </c>
      <c r="BF1080" s="4" t="s">
        <v>27590</v>
      </c>
      <c r="BG1080">
        <v>100</v>
      </c>
      <c r="BH1080" s="4" t="s">
        <v>27585</v>
      </c>
    </row>
    <row r="1081" spans="1:60">
      <c r="A1081" s="1" t="s">
        <v>4586</v>
      </c>
      <c r="B1081" s="1" t="s">
        <v>4587</v>
      </c>
      <c r="C1081" s="1" t="s">
        <v>4588</v>
      </c>
      <c r="D1081" s="1" t="s">
        <v>4589</v>
      </c>
      <c r="E1081" s="1" t="s">
        <v>2998</v>
      </c>
      <c r="F1081" s="1" t="s">
        <v>2999</v>
      </c>
      <c r="G1081" s="1" t="s">
        <v>49</v>
      </c>
      <c r="H1081" s="1" t="s">
        <v>3974</v>
      </c>
      <c r="I1081" s="1" t="s">
        <v>3975</v>
      </c>
      <c r="J1081" s="1" t="s">
        <v>159</v>
      </c>
      <c r="K1081" s="1" t="s">
        <v>3002</v>
      </c>
      <c r="L1081" s="1" t="s">
        <v>2999</v>
      </c>
      <c r="M1081" s="1" t="s">
        <v>51</v>
      </c>
      <c r="N1081" s="1" t="s">
        <v>1438</v>
      </c>
      <c r="O1081" s="1" t="str">
        <f t="shared" si="114"/>
        <v>新开</v>
      </c>
      <c r="P1081" s="1" t="s">
        <v>53</v>
      </c>
      <c r="Q1081" s="1" t="s">
        <v>1690</v>
      </c>
      <c r="R1081" s="1" t="s">
        <v>2956</v>
      </c>
      <c r="S1081" s="1" t="s">
        <v>3184</v>
      </c>
      <c r="T1081" s="1" t="s">
        <v>133</v>
      </c>
      <c r="U1081" s="1" t="s">
        <v>3976</v>
      </c>
      <c r="V1081" s="1" t="s">
        <v>355</v>
      </c>
      <c r="W1081" s="1" t="s">
        <v>58</v>
      </c>
      <c r="X1081" s="1" t="s">
        <v>59</v>
      </c>
      <c r="Y1081" s="1" t="s">
        <v>60</v>
      </c>
      <c r="Z1081" s="1" t="s">
        <v>60</v>
      </c>
      <c r="AA1081" s="1" t="s">
        <v>60</v>
      </c>
      <c r="AB1081" s="1" t="s">
        <v>162</v>
      </c>
      <c r="AC1081" s="1" t="s">
        <v>134</v>
      </c>
      <c r="AD1081" s="1" t="s">
        <v>27598</v>
      </c>
      <c r="AE1081" s="1" t="s">
        <v>71</v>
      </c>
      <c r="AF1081" s="1" t="s">
        <v>72</v>
      </c>
      <c r="AG1081" s="1">
        <v>20150201</v>
      </c>
      <c r="AH1081" s="1" t="str">
        <f t="shared" si="115"/>
        <v>201502</v>
      </c>
      <c r="AI1081" s="1"/>
      <c r="AJ1081" s="1"/>
      <c r="AK1081" s="1"/>
      <c r="AL1081" s="1">
        <v>90</v>
      </c>
      <c r="AM1081" s="1"/>
      <c r="AN1081" s="1">
        <v>90</v>
      </c>
      <c r="AO1081" s="1"/>
      <c r="AP1081" s="1"/>
      <c r="AQ1081" s="1"/>
      <c r="AR1081" s="1"/>
      <c r="AS1081" s="1" t="s">
        <v>64</v>
      </c>
      <c r="AT1081" s="1">
        <v>5</v>
      </c>
      <c r="AU1081" s="1" t="s">
        <v>569</v>
      </c>
      <c r="AV1081">
        <v>90</v>
      </c>
      <c r="AW1081" s="5" t="str">
        <f t="shared" si="121"/>
        <v>&lt;7万</v>
      </c>
      <c r="AX1081">
        <v>309.45811000000003</v>
      </c>
      <c r="AY1081">
        <v>5</v>
      </c>
      <c r="AZ1081" t="e">
        <v>#N/A</v>
      </c>
      <c r="BA1081" t="e">
        <v>#N/A</v>
      </c>
      <c r="BB1081">
        <v>61.891622000000005</v>
      </c>
      <c r="BC1081" s="3" t="str">
        <f t="shared" si="117"/>
        <v>其他商场</v>
      </c>
      <c r="BD1081" s="4" t="s">
        <v>27586</v>
      </c>
      <c r="BE1081" t="e">
        <f t="shared" si="118"/>
        <v>#N/A</v>
      </c>
      <c r="BF1081" s="4" t="s">
        <v>27590</v>
      </c>
      <c r="BG1081">
        <v>109.76</v>
      </c>
      <c r="BH1081" s="4" t="s">
        <v>27585</v>
      </c>
    </row>
    <row r="1082" spans="1:60">
      <c r="A1082" s="1" t="s">
        <v>4590</v>
      </c>
      <c r="B1082" s="1" t="s">
        <v>4591</v>
      </c>
      <c r="C1082" s="1" t="s">
        <v>4591</v>
      </c>
      <c r="D1082" s="1" t="s">
        <v>4592</v>
      </c>
      <c r="E1082" s="1" t="s">
        <v>2998</v>
      </c>
      <c r="F1082" s="1" t="s">
        <v>2999</v>
      </c>
      <c r="G1082" s="1" t="s">
        <v>49</v>
      </c>
      <c r="H1082" s="1" t="s">
        <v>4593</v>
      </c>
      <c r="I1082" s="1" t="s">
        <v>4594</v>
      </c>
      <c r="J1082" s="1" t="s">
        <v>159</v>
      </c>
      <c r="K1082" s="1" t="s">
        <v>3002</v>
      </c>
      <c r="L1082" s="1" t="s">
        <v>2999</v>
      </c>
      <c r="M1082" s="1" t="s">
        <v>51</v>
      </c>
      <c r="N1082" s="1" t="s">
        <v>1438</v>
      </c>
      <c r="O1082" s="1" t="str">
        <f t="shared" si="114"/>
        <v>新开</v>
      </c>
      <c r="P1082" s="1" t="s">
        <v>53</v>
      </c>
      <c r="Q1082" s="1" t="s">
        <v>1690</v>
      </c>
      <c r="R1082" s="1" t="s">
        <v>2956</v>
      </c>
      <c r="S1082" s="1" t="s">
        <v>3003</v>
      </c>
      <c r="T1082" s="1" t="s">
        <v>654</v>
      </c>
      <c r="U1082" s="1" t="s">
        <v>4595</v>
      </c>
      <c r="V1082" s="1" t="s">
        <v>682</v>
      </c>
      <c r="W1082" s="1" t="s">
        <v>58</v>
      </c>
      <c r="X1082" s="1" t="s">
        <v>173</v>
      </c>
      <c r="Y1082" s="1" t="s">
        <v>60</v>
      </c>
      <c r="Z1082" s="1" t="s">
        <v>60</v>
      </c>
      <c r="AA1082" s="1" t="s">
        <v>60</v>
      </c>
      <c r="AB1082" s="1" t="s">
        <v>162</v>
      </c>
      <c r="AC1082" s="1" t="s">
        <v>174</v>
      </c>
      <c r="AD1082" s="1" t="s">
        <v>27598</v>
      </c>
      <c r="AE1082" s="1" t="s">
        <v>71</v>
      </c>
      <c r="AF1082" s="1"/>
      <c r="AG1082" s="1">
        <v>20150112</v>
      </c>
      <c r="AH1082" s="1" t="str">
        <f t="shared" si="115"/>
        <v>201501</v>
      </c>
      <c r="AI1082" s="1"/>
      <c r="AJ1082" s="1"/>
      <c r="AK1082" s="1"/>
      <c r="AL1082" s="1">
        <v>0</v>
      </c>
      <c r="AM1082" s="1"/>
      <c r="AN1082" s="1">
        <v>0</v>
      </c>
      <c r="AO1082" s="1"/>
      <c r="AP1082" s="1"/>
      <c r="AQ1082" s="1"/>
      <c r="AR1082" s="1"/>
      <c r="AS1082" s="1" t="s">
        <v>64</v>
      </c>
      <c r="AT1082" s="1">
        <v>5</v>
      </c>
      <c r="AU1082" s="1" t="s">
        <v>569</v>
      </c>
      <c r="AV1082">
        <v>0</v>
      </c>
      <c r="AW1082" s="5" t="str">
        <f t="shared" si="121"/>
        <v>&lt;7万</v>
      </c>
      <c r="AX1082">
        <v>301.63303999999994</v>
      </c>
      <c r="AY1082">
        <v>6</v>
      </c>
      <c r="AZ1082" t="e">
        <v>#N/A</v>
      </c>
      <c r="BA1082" t="e">
        <v>#N/A</v>
      </c>
      <c r="BB1082">
        <v>50.27217333333332</v>
      </c>
      <c r="BC1082" s="3" t="str">
        <f t="shared" si="117"/>
        <v>其他商场</v>
      </c>
      <c r="BD1082" s="4" t="s">
        <v>27586</v>
      </c>
      <c r="BE1082" t="e">
        <f t="shared" si="118"/>
        <v>#N/A</v>
      </c>
      <c r="BF1082" s="4" t="s">
        <v>27590</v>
      </c>
      <c r="BG1082">
        <v>101.13</v>
      </c>
      <c r="BH1082" s="4" t="s">
        <v>27585</v>
      </c>
    </row>
    <row r="1083" spans="1:60">
      <c r="A1083" s="1" t="s">
        <v>4596</v>
      </c>
      <c r="B1083" s="1" t="s">
        <v>4597</v>
      </c>
      <c r="C1083" s="1" t="s">
        <v>4597</v>
      </c>
      <c r="D1083" s="1" t="s">
        <v>4598</v>
      </c>
      <c r="E1083" s="1" t="s">
        <v>2992</v>
      </c>
      <c r="F1083" s="1" t="s">
        <v>1700</v>
      </c>
      <c r="G1083" s="1" t="s">
        <v>129</v>
      </c>
      <c r="H1083" s="1" t="s">
        <v>2992</v>
      </c>
      <c r="I1083" s="1" t="s">
        <v>1700</v>
      </c>
      <c r="J1083" s="1" t="s">
        <v>129</v>
      </c>
      <c r="K1083" s="1" t="s">
        <v>1699</v>
      </c>
      <c r="L1083" s="1" t="s">
        <v>1700</v>
      </c>
      <c r="M1083" s="1" t="s">
        <v>64</v>
      </c>
      <c r="N1083" s="1" t="s">
        <v>52</v>
      </c>
      <c r="O1083" s="1" t="str">
        <f t="shared" si="114"/>
        <v>维持</v>
      </c>
      <c r="P1083" s="1" t="s">
        <v>53</v>
      </c>
      <c r="Q1083" s="1" t="s">
        <v>1690</v>
      </c>
      <c r="R1083" s="1" t="s">
        <v>2966</v>
      </c>
      <c r="S1083" s="1" t="s">
        <v>2993</v>
      </c>
      <c r="T1083" s="1" t="s">
        <v>654</v>
      </c>
      <c r="U1083" s="1" t="s">
        <v>3360</v>
      </c>
      <c r="V1083" s="1" t="s">
        <v>654</v>
      </c>
      <c r="W1083" s="1" t="s">
        <v>185</v>
      </c>
      <c r="X1083" s="1" t="s">
        <v>59</v>
      </c>
      <c r="Y1083" s="1" t="s">
        <v>186</v>
      </c>
      <c r="Z1083" s="1" t="s">
        <v>186</v>
      </c>
      <c r="AA1083" s="1" t="s">
        <v>186</v>
      </c>
      <c r="AB1083" s="1" t="s">
        <v>61</v>
      </c>
      <c r="AC1083" s="1" t="s">
        <v>187</v>
      </c>
      <c r="AD1083" s="1" t="s">
        <v>188</v>
      </c>
      <c r="AE1083" s="1" t="s">
        <v>123</v>
      </c>
      <c r="AF1083" s="1" t="s">
        <v>63</v>
      </c>
      <c r="AG1083" s="1">
        <v>20141231</v>
      </c>
      <c r="AH1083" s="1" t="str">
        <f t="shared" si="115"/>
        <v>201412</v>
      </c>
      <c r="AI1083" s="1"/>
      <c r="AJ1083" s="1"/>
      <c r="AK1083" s="1"/>
      <c r="AL1083" s="1">
        <v>127</v>
      </c>
      <c r="AM1083" s="1"/>
      <c r="AN1083" s="1">
        <v>127</v>
      </c>
      <c r="AO1083" s="1"/>
      <c r="AP1083" s="1">
        <v>20150302</v>
      </c>
      <c r="AQ1083" s="1">
        <v>20141231</v>
      </c>
      <c r="AR1083" s="1">
        <v>20150930</v>
      </c>
      <c r="AS1083" s="1" t="s">
        <v>189</v>
      </c>
      <c r="AT1083" s="1"/>
      <c r="AU1083" s="1"/>
      <c r="AV1083">
        <v>127</v>
      </c>
      <c r="AW1083" s="5" t="str">
        <f t="shared" si="116"/>
        <v>&gt;7万</v>
      </c>
      <c r="AX1083">
        <v>1059.9991699999998</v>
      </c>
      <c r="AY1083">
        <v>7</v>
      </c>
      <c r="AZ1083">
        <v>85.160800000000009</v>
      </c>
      <c r="BA1083">
        <v>1</v>
      </c>
      <c r="BB1083">
        <v>151.42845285714284</v>
      </c>
      <c r="BC1083" s="3" t="str">
        <f t="shared" si="117"/>
        <v>常规商场</v>
      </c>
      <c r="BD1083" s="4" t="s">
        <v>27585</v>
      </c>
      <c r="BE1083">
        <f t="shared" si="118"/>
        <v>85.160800000000009</v>
      </c>
      <c r="BF1083" s="4" t="str">
        <f t="shared" si="119"/>
        <v>&gt;7万</v>
      </c>
      <c r="BG1083" t="e">
        <v>#N/A</v>
      </c>
      <c r="BH1083" s="4" t="e">
        <v>#N/A</v>
      </c>
    </row>
    <row r="1084" spans="1:60">
      <c r="A1084" s="1" t="s">
        <v>4599</v>
      </c>
      <c r="B1084" s="1" t="s">
        <v>4600</v>
      </c>
      <c r="C1084" s="1" t="s">
        <v>4601</v>
      </c>
      <c r="D1084" s="1" t="s">
        <v>4602</v>
      </c>
      <c r="E1084" s="1" t="s">
        <v>4603</v>
      </c>
      <c r="F1084" s="1" t="s">
        <v>4604</v>
      </c>
      <c r="G1084" s="1" t="s">
        <v>129</v>
      </c>
      <c r="H1084" s="1" t="s">
        <v>4603</v>
      </c>
      <c r="I1084" s="1" t="s">
        <v>4604</v>
      </c>
      <c r="J1084" s="1" t="s">
        <v>129</v>
      </c>
      <c r="K1084" s="1" t="s">
        <v>2974</v>
      </c>
      <c r="L1084" s="1" t="s">
        <v>2973</v>
      </c>
      <c r="M1084" s="1" t="s">
        <v>180</v>
      </c>
      <c r="N1084" s="1" t="s">
        <v>52</v>
      </c>
      <c r="O1084" s="1" t="str">
        <f t="shared" si="114"/>
        <v>维持</v>
      </c>
      <c r="P1084" s="1" t="s">
        <v>53</v>
      </c>
      <c r="Q1084" s="1" t="s">
        <v>1690</v>
      </c>
      <c r="R1084" s="1" t="s">
        <v>2966</v>
      </c>
      <c r="S1084" s="1" t="s">
        <v>2975</v>
      </c>
      <c r="T1084" s="1" t="s">
        <v>133</v>
      </c>
      <c r="U1084" s="1" t="s">
        <v>2976</v>
      </c>
      <c r="V1084" s="1" t="s">
        <v>133</v>
      </c>
      <c r="W1084" s="1" t="s">
        <v>185</v>
      </c>
      <c r="X1084" s="1" t="s">
        <v>173</v>
      </c>
      <c r="Y1084" s="1" t="s">
        <v>186</v>
      </c>
      <c r="Z1084" s="1" t="s">
        <v>186</v>
      </c>
      <c r="AA1084" s="1" t="s">
        <v>186</v>
      </c>
      <c r="AB1084" s="1" t="s">
        <v>61</v>
      </c>
      <c r="AC1084" s="1" t="s">
        <v>187</v>
      </c>
      <c r="AD1084" s="1" t="s">
        <v>188</v>
      </c>
      <c r="AE1084" s="1" t="s">
        <v>71</v>
      </c>
      <c r="AF1084" s="1"/>
      <c r="AG1084" s="1">
        <v>20141230</v>
      </c>
      <c r="AH1084" s="1" t="str">
        <f t="shared" si="115"/>
        <v>201412</v>
      </c>
      <c r="AI1084" s="1"/>
      <c r="AJ1084" s="1"/>
      <c r="AK1084" s="1"/>
      <c r="AL1084" s="1">
        <v>52</v>
      </c>
      <c r="AM1084" s="1"/>
      <c r="AN1084" s="1">
        <v>52</v>
      </c>
      <c r="AO1084" s="1"/>
      <c r="AP1084" s="1">
        <v>20150519</v>
      </c>
      <c r="AQ1084" s="1">
        <v>20141230</v>
      </c>
      <c r="AR1084" s="1">
        <v>20150930</v>
      </c>
      <c r="AS1084" s="1" t="s">
        <v>189</v>
      </c>
      <c r="AT1084" s="1">
        <v>5</v>
      </c>
      <c r="AU1084" s="1" t="s">
        <v>569</v>
      </c>
      <c r="AV1084">
        <v>52</v>
      </c>
      <c r="AW1084" s="5" t="str">
        <f>BD1084</f>
        <v>&lt;7万</v>
      </c>
      <c r="AX1084">
        <v>0</v>
      </c>
      <c r="AY1084">
        <v>0</v>
      </c>
      <c r="AZ1084">
        <v>0</v>
      </c>
      <c r="BA1084">
        <v>0</v>
      </c>
      <c r="BB1084" t="e">
        <v>#DIV/0!</v>
      </c>
      <c r="BC1084" s="3" t="s">
        <v>27589</v>
      </c>
      <c r="BD1084" s="4" t="s">
        <v>27590</v>
      </c>
      <c r="BE1084" t="e">
        <f t="shared" si="118"/>
        <v>#DIV/0!</v>
      </c>
      <c r="BF1084" s="4" t="s">
        <v>27590</v>
      </c>
      <c r="BG1084" t="e">
        <v>#N/A</v>
      </c>
      <c r="BH1084" s="4" t="e">
        <v>#N/A</v>
      </c>
    </row>
    <row r="1085" spans="1:60">
      <c r="A1085" s="1" t="s">
        <v>4605</v>
      </c>
      <c r="B1085" s="1" t="s">
        <v>4606</v>
      </c>
      <c r="C1085" s="1" t="s">
        <v>4607</v>
      </c>
      <c r="D1085" s="1" t="s">
        <v>4608</v>
      </c>
      <c r="E1085" s="1" t="s">
        <v>2963</v>
      </c>
      <c r="F1085" s="1" t="s">
        <v>1700</v>
      </c>
      <c r="G1085" s="1" t="s">
        <v>129</v>
      </c>
      <c r="H1085" s="1" t="s">
        <v>4609</v>
      </c>
      <c r="I1085" s="1" t="s">
        <v>4610</v>
      </c>
      <c r="J1085" s="1" t="s">
        <v>159</v>
      </c>
      <c r="K1085" s="1" t="s">
        <v>1699</v>
      </c>
      <c r="L1085" s="1" t="s">
        <v>1700</v>
      </c>
      <c r="M1085" s="1" t="s">
        <v>1734</v>
      </c>
      <c r="N1085" s="1" t="s">
        <v>52</v>
      </c>
      <c r="O1085" s="1" t="str">
        <f t="shared" si="114"/>
        <v>维持</v>
      </c>
      <c r="P1085" s="1" t="s">
        <v>53</v>
      </c>
      <c r="Q1085" s="1" t="s">
        <v>1690</v>
      </c>
      <c r="R1085" s="1" t="s">
        <v>2966</v>
      </c>
      <c r="S1085" s="1" t="s">
        <v>3196</v>
      </c>
      <c r="T1085" s="1" t="s">
        <v>355</v>
      </c>
      <c r="U1085" s="1" t="s">
        <v>4611</v>
      </c>
      <c r="V1085" s="1" t="s">
        <v>682</v>
      </c>
      <c r="W1085" s="1" t="s">
        <v>58</v>
      </c>
      <c r="X1085" s="1" t="s">
        <v>173</v>
      </c>
      <c r="Y1085" s="1" t="s">
        <v>60</v>
      </c>
      <c r="Z1085" s="1" t="s">
        <v>60</v>
      </c>
      <c r="AA1085" s="1" t="s">
        <v>60</v>
      </c>
      <c r="AB1085" s="1" t="s">
        <v>162</v>
      </c>
      <c r="AC1085" s="1" t="s">
        <v>292</v>
      </c>
      <c r="AD1085" s="1" t="s">
        <v>27598</v>
      </c>
      <c r="AE1085" s="1" t="s">
        <v>123</v>
      </c>
      <c r="AF1085" s="1"/>
      <c r="AG1085" s="1">
        <v>20141230</v>
      </c>
      <c r="AH1085" s="1" t="str">
        <f t="shared" si="115"/>
        <v>201412</v>
      </c>
      <c r="AI1085" s="1"/>
      <c r="AJ1085" s="1"/>
      <c r="AK1085" s="1"/>
      <c r="AL1085" s="1">
        <v>165</v>
      </c>
      <c r="AM1085" s="1"/>
      <c r="AN1085" s="1">
        <v>165</v>
      </c>
      <c r="AO1085" s="1"/>
      <c r="AP1085" s="1"/>
      <c r="AQ1085" s="1"/>
      <c r="AR1085" s="1"/>
      <c r="AS1085" s="1" t="s">
        <v>180</v>
      </c>
      <c r="AT1085" s="1"/>
      <c r="AU1085" s="1"/>
      <c r="AV1085">
        <v>165</v>
      </c>
      <c r="AW1085" s="5" t="str">
        <f t="shared" si="116"/>
        <v>&lt;7万</v>
      </c>
      <c r="AX1085">
        <v>589.20699999999999</v>
      </c>
      <c r="AY1085">
        <v>7</v>
      </c>
      <c r="AZ1085">
        <v>36.304000000000002</v>
      </c>
      <c r="BA1085">
        <v>1</v>
      </c>
      <c r="BB1085">
        <v>84.172428571428568</v>
      </c>
      <c r="BC1085" s="3" t="str">
        <f t="shared" si="117"/>
        <v>其他商场</v>
      </c>
      <c r="BD1085" s="4" t="s">
        <v>27587</v>
      </c>
      <c r="BE1085">
        <f t="shared" si="118"/>
        <v>36.304000000000002</v>
      </c>
      <c r="BF1085" s="4" t="str">
        <f t="shared" si="119"/>
        <v>&lt;7万</v>
      </c>
      <c r="BG1085" t="e">
        <v>#N/A</v>
      </c>
      <c r="BH1085" s="4" t="e">
        <v>#N/A</v>
      </c>
    </row>
    <row r="1086" spans="1:60">
      <c r="A1086" s="1" t="s">
        <v>4612</v>
      </c>
      <c r="B1086" s="1" t="s">
        <v>4613</v>
      </c>
      <c r="C1086" s="1" t="s">
        <v>4613</v>
      </c>
      <c r="D1086" s="1" t="s">
        <v>4614</v>
      </c>
      <c r="E1086" s="1" t="s">
        <v>2998</v>
      </c>
      <c r="F1086" s="1" t="s">
        <v>2999</v>
      </c>
      <c r="G1086" s="1" t="s">
        <v>49</v>
      </c>
      <c r="H1086" s="1" t="s">
        <v>3636</v>
      </c>
      <c r="I1086" s="1" t="s">
        <v>3637</v>
      </c>
      <c r="J1086" s="1" t="s">
        <v>159</v>
      </c>
      <c r="K1086" s="1" t="s">
        <v>3002</v>
      </c>
      <c r="L1086" s="1" t="s">
        <v>2999</v>
      </c>
      <c r="M1086" s="1" t="s">
        <v>51</v>
      </c>
      <c r="N1086" s="1" t="s">
        <v>1438</v>
      </c>
      <c r="O1086" s="1" t="str">
        <f t="shared" si="114"/>
        <v>新开</v>
      </c>
      <c r="P1086" s="1" t="s">
        <v>53</v>
      </c>
      <c r="Q1086" s="1" t="s">
        <v>1690</v>
      </c>
      <c r="R1086" s="1" t="s">
        <v>2956</v>
      </c>
      <c r="S1086" s="1" t="s">
        <v>3047</v>
      </c>
      <c r="T1086" s="1" t="s">
        <v>355</v>
      </c>
      <c r="U1086" s="1" t="s">
        <v>3638</v>
      </c>
      <c r="V1086" s="1" t="s">
        <v>355</v>
      </c>
      <c r="W1086" s="1" t="s">
        <v>58</v>
      </c>
      <c r="X1086" s="1" t="s">
        <v>59</v>
      </c>
      <c r="Y1086" s="1" t="s">
        <v>60</v>
      </c>
      <c r="Z1086" s="1" t="s">
        <v>60</v>
      </c>
      <c r="AA1086" s="1" t="s">
        <v>77</v>
      </c>
      <c r="AB1086" s="1" t="s">
        <v>162</v>
      </c>
      <c r="AC1086" s="1" t="s">
        <v>134</v>
      </c>
      <c r="AD1086" s="1" t="s">
        <v>27598</v>
      </c>
      <c r="AE1086" s="1" t="s">
        <v>71</v>
      </c>
      <c r="AF1086" s="1" t="s">
        <v>861</v>
      </c>
      <c r="AG1086" s="1">
        <v>20150206</v>
      </c>
      <c r="AH1086" s="1" t="str">
        <f t="shared" si="115"/>
        <v>201502</v>
      </c>
      <c r="AI1086" s="1"/>
      <c r="AJ1086" s="1"/>
      <c r="AK1086" s="1"/>
      <c r="AL1086" s="1">
        <v>0</v>
      </c>
      <c r="AM1086" s="1"/>
      <c r="AN1086" s="1">
        <v>0</v>
      </c>
      <c r="AO1086" s="1"/>
      <c r="AP1086" s="1"/>
      <c r="AQ1086" s="1"/>
      <c r="AR1086" s="1"/>
      <c r="AS1086" s="1" t="s">
        <v>64</v>
      </c>
      <c r="AT1086" s="1">
        <v>5</v>
      </c>
      <c r="AU1086" s="1" t="s">
        <v>569</v>
      </c>
      <c r="AV1086">
        <v>0</v>
      </c>
      <c r="AW1086" s="5" t="str">
        <f t="shared" ref="AW1086:AW1109" si="122">BD1086</f>
        <v>&gt;10万</v>
      </c>
      <c r="AX1086">
        <v>560.06683999999996</v>
      </c>
      <c r="AY1086">
        <v>5</v>
      </c>
      <c r="AZ1086" t="e">
        <v>#N/A</v>
      </c>
      <c r="BA1086" t="e">
        <v>#N/A</v>
      </c>
      <c r="BB1086">
        <v>112.01336799999999</v>
      </c>
      <c r="BC1086" s="3" t="str">
        <f t="shared" si="117"/>
        <v>其他商场</v>
      </c>
      <c r="BD1086" s="4" t="s">
        <v>27585</v>
      </c>
      <c r="BE1086" t="e">
        <f t="shared" si="118"/>
        <v>#N/A</v>
      </c>
      <c r="BF1086" s="4" t="s">
        <v>27590</v>
      </c>
      <c r="BG1086">
        <v>40</v>
      </c>
      <c r="BH1086" s="4" t="s">
        <v>27586</v>
      </c>
    </row>
    <row r="1087" spans="1:60">
      <c r="A1087" s="1" t="s">
        <v>4615</v>
      </c>
      <c r="B1087" s="1" t="s">
        <v>4371</v>
      </c>
      <c r="C1087" s="1" t="s">
        <v>4616</v>
      </c>
      <c r="D1087" s="1" t="s">
        <v>4617</v>
      </c>
      <c r="E1087" s="1" t="s">
        <v>2998</v>
      </c>
      <c r="F1087" s="1" t="s">
        <v>2999</v>
      </c>
      <c r="G1087" s="1" t="s">
        <v>49</v>
      </c>
      <c r="H1087" s="1" t="s">
        <v>2998</v>
      </c>
      <c r="I1087" s="1" t="s">
        <v>2999</v>
      </c>
      <c r="J1087" s="1" t="s">
        <v>49</v>
      </c>
      <c r="K1087" s="1" t="s">
        <v>3002</v>
      </c>
      <c r="L1087" s="1" t="s">
        <v>2999</v>
      </c>
      <c r="M1087" s="1" t="s">
        <v>51</v>
      </c>
      <c r="N1087" s="1" t="s">
        <v>1438</v>
      </c>
      <c r="O1087" s="1" t="str">
        <f t="shared" si="114"/>
        <v>新开</v>
      </c>
      <c r="P1087" s="1" t="s">
        <v>53</v>
      </c>
      <c r="Q1087" s="1" t="s">
        <v>1690</v>
      </c>
      <c r="R1087" s="1" t="s">
        <v>2956</v>
      </c>
      <c r="S1087" s="1" t="s">
        <v>3311</v>
      </c>
      <c r="T1087" s="1" t="s">
        <v>133</v>
      </c>
      <c r="U1087" s="1" t="s">
        <v>3379</v>
      </c>
      <c r="V1087" s="1" t="s">
        <v>133</v>
      </c>
      <c r="W1087" s="1" t="s">
        <v>58</v>
      </c>
      <c r="X1087" s="1" t="s">
        <v>173</v>
      </c>
      <c r="Y1087" s="1" t="s">
        <v>60</v>
      </c>
      <c r="Z1087" s="1" t="s">
        <v>60</v>
      </c>
      <c r="AA1087" s="1" t="s">
        <v>77</v>
      </c>
      <c r="AB1087" s="1" t="s">
        <v>61</v>
      </c>
      <c r="AC1087" s="1" t="s">
        <v>460</v>
      </c>
      <c r="AD1087" s="1" t="s">
        <v>27598</v>
      </c>
      <c r="AE1087" s="1" t="s">
        <v>71</v>
      </c>
      <c r="AF1087" s="1"/>
      <c r="AG1087" s="1">
        <v>20150123</v>
      </c>
      <c r="AH1087" s="1" t="str">
        <f t="shared" si="115"/>
        <v>201501</v>
      </c>
      <c r="AI1087" s="1"/>
      <c r="AJ1087" s="1"/>
      <c r="AK1087" s="1"/>
      <c r="AL1087" s="1">
        <v>0</v>
      </c>
      <c r="AM1087" s="1"/>
      <c r="AN1087" s="1">
        <v>0</v>
      </c>
      <c r="AO1087" s="1"/>
      <c r="AP1087" s="1"/>
      <c r="AQ1087" s="1"/>
      <c r="AR1087" s="1"/>
      <c r="AS1087" s="1" t="s">
        <v>64</v>
      </c>
      <c r="AT1087" s="1">
        <v>2</v>
      </c>
      <c r="AU1087" s="1" t="s">
        <v>772</v>
      </c>
      <c r="AV1087">
        <v>0</v>
      </c>
      <c r="AW1087" s="5" t="str">
        <f t="shared" si="122"/>
        <v>&gt;10万</v>
      </c>
      <c r="AX1087">
        <v>1087.0926899999999</v>
      </c>
      <c r="AY1087">
        <v>6</v>
      </c>
      <c r="AZ1087" t="e">
        <v>#N/A</v>
      </c>
      <c r="BA1087" t="e">
        <v>#N/A</v>
      </c>
      <c r="BB1087">
        <v>181.18211499999998</v>
      </c>
      <c r="BC1087" s="3" t="str">
        <f t="shared" si="117"/>
        <v>常规商场</v>
      </c>
      <c r="BD1087" s="4" t="s">
        <v>27585</v>
      </c>
      <c r="BE1087" t="e">
        <f t="shared" si="118"/>
        <v>#N/A</v>
      </c>
      <c r="BF1087" s="4" t="s">
        <v>27590</v>
      </c>
      <c r="BG1087">
        <v>250</v>
      </c>
      <c r="BH1087" s="4" t="s">
        <v>27584</v>
      </c>
    </row>
    <row r="1088" spans="1:60">
      <c r="A1088" s="1" t="s">
        <v>4618</v>
      </c>
      <c r="B1088" s="1" t="s">
        <v>4619</v>
      </c>
      <c r="C1088" s="1" t="s">
        <v>4619</v>
      </c>
      <c r="D1088" s="1" t="s">
        <v>4620</v>
      </c>
      <c r="E1088" s="1" t="s">
        <v>2963</v>
      </c>
      <c r="F1088" s="1" t="s">
        <v>1700</v>
      </c>
      <c r="G1088" s="1" t="s">
        <v>129</v>
      </c>
      <c r="H1088" s="1" t="s">
        <v>3133</v>
      </c>
      <c r="I1088" s="1" t="s">
        <v>3134</v>
      </c>
      <c r="J1088" s="1" t="s">
        <v>159</v>
      </c>
      <c r="K1088" s="1" t="s">
        <v>1699</v>
      </c>
      <c r="L1088" s="1" t="s">
        <v>1700</v>
      </c>
      <c r="M1088" s="1" t="s">
        <v>1734</v>
      </c>
      <c r="N1088" s="1" t="s">
        <v>1438</v>
      </c>
      <c r="O1088" s="1" t="str">
        <f t="shared" si="114"/>
        <v>新开</v>
      </c>
      <c r="P1088" s="1" t="s">
        <v>53</v>
      </c>
      <c r="Q1088" s="1" t="s">
        <v>1690</v>
      </c>
      <c r="R1088" s="1" t="s">
        <v>2966</v>
      </c>
      <c r="S1088" s="1" t="s">
        <v>2993</v>
      </c>
      <c r="T1088" s="1" t="s">
        <v>654</v>
      </c>
      <c r="U1088" s="1" t="s">
        <v>3135</v>
      </c>
      <c r="V1088" s="1" t="s">
        <v>355</v>
      </c>
      <c r="W1088" s="1" t="s">
        <v>58</v>
      </c>
      <c r="X1088" s="1" t="s">
        <v>59</v>
      </c>
      <c r="Y1088" s="1" t="s">
        <v>60</v>
      </c>
      <c r="Z1088" s="1" t="s">
        <v>60</v>
      </c>
      <c r="AA1088" s="1" t="s">
        <v>88</v>
      </c>
      <c r="AB1088" s="1" t="s">
        <v>162</v>
      </c>
      <c r="AC1088" s="1" t="s">
        <v>325</v>
      </c>
      <c r="AD1088" s="1" t="s">
        <v>27598</v>
      </c>
      <c r="AE1088" s="1" t="s">
        <v>123</v>
      </c>
      <c r="AF1088" s="1" t="s">
        <v>861</v>
      </c>
      <c r="AG1088" s="1">
        <v>20150610</v>
      </c>
      <c r="AH1088" s="1" t="str">
        <f t="shared" si="115"/>
        <v>201506</v>
      </c>
      <c r="AI1088" s="1"/>
      <c r="AJ1088" s="1"/>
      <c r="AK1088" s="1"/>
      <c r="AL1088" s="1">
        <v>78</v>
      </c>
      <c r="AM1088" s="1"/>
      <c r="AN1088" s="1">
        <v>78</v>
      </c>
      <c r="AO1088" s="1"/>
      <c r="AP1088" s="1"/>
      <c r="AQ1088" s="1"/>
      <c r="AR1088" s="1"/>
      <c r="AS1088" s="1" t="s">
        <v>180</v>
      </c>
      <c r="AT1088" s="1"/>
      <c r="AU1088" s="1"/>
      <c r="AV1088">
        <v>78</v>
      </c>
      <c r="AW1088" s="5" t="str">
        <f t="shared" ref="AW1088:AW1089" si="123">BH1088</f>
        <v>&gt;7万</v>
      </c>
      <c r="AX1088">
        <v>220.08800000000002</v>
      </c>
      <c r="AY1088">
        <v>1</v>
      </c>
      <c r="AZ1088" t="e">
        <v>#N/A</v>
      </c>
      <c r="BA1088" t="e">
        <v>#N/A</v>
      </c>
      <c r="BB1088">
        <v>220.08800000000002</v>
      </c>
      <c r="BC1088" s="3" t="str">
        <f t="shared" si="117"/>
        <v>主力上场</v>
      </c>
      <c r="BD1088" s="4" t="s">
        <v>27584</v>
      </c>
      <c r="BE1088" t="e">
        <f t="shared" si="118"/>
        <v>#N/A</v>
      </c>
      <c r="BF1088" s="4" t="s">
        <v>27590</v>
      </c>
      <c r="BG1088">
        <v>80.87</v>
      </c>
      <c r="BH1088" s="4" t="s">
        <v>27587</v>
      </c>
    </row>
    <row r="1089" spans="1:60">
      <c r="A1089" s="1" t="s">
        <v>4621</v>
      </c>
      <c r="B1089" s="1" t="s">
        <v>4622</v>
      </c>
      <c r="C1089" s="1" t="s">
        <v>4622</v>
      </c>
      <c r="D1089" s="1" t="s">
        <v>4623</v>
      </c>
      <c r="E1089" s="1" t="s">
        <v>2953</v>
      </c>
      <c r="F1089" s="1" t="s">
        <v>2954</v>
      </c>
      <c r="G1089" s="1" t="s">
        <v>49</v>
      </c>
      <c r="H1089" s="1" t="s">
        <v>2953</v>
      </c>
      <c r="I1089" s="1" t="s">
        <v>2954</v>
      </c>
      <c r="J1089" s="1" t="s">
        <v>49</v>
      </c>
      <c r="K1089" s="1" t="s">
        <v>2955</v>
      </c>
      <c r="L1089" s="1" t="s">
        <v>2954</v>
      </c>
      <c r="M1089" s="1" t="s">
        <v>51</v>
      </c>
      <c r="N1089" s="1" t="s">
        <v>1438</v>
      </c>
      <c r="O1089" s="1" t="str">
        <f t="shared" si="114"/>
        <v>新开</v>
      </c>
      <c r="P1089" s="1" t="s">
        <v>53</v>
      </c>
      <c r="Q1089" s="1" t="s">
        <v>1690</v>
      </c>
      <c r="R1089" s="1" t="s">
        <v>2956</v>
      </c>
      <c r="S1089" s="1" t="s">
        <v>3127</v>
      </c>
      <c r="T1089" s="1" t="s">
        <v>133</v>
      </c>
      <c r="U1089" s="1" t="s">
        <v>3450</v>
      </c>
      <c r="V1089" s="1" t="s">
        <v>133</v>
      </c>
      <c r="W1089" s="1" t="s">
        <v>58</v>
      </c>
      <c r="X1089" s="1" t="s">
        <v>94</v>
      </c>
      <c r="Y1089" s="1" t="s">
        <v>76</v>
      </c>
      <c r="Z1089" s="1" t="s">
        <v>77</v>
      </c>
      <c r="AA1089" s="1" t="s">
        <v>88</v>
      </c>
      <c r="AB1089" s="1" t="s">
        <v>61</v>
      </c>
      <c r="AC1089" s="1" t="s">
        <v>714</v>
      </c>
      <c r="AD1089" s="1" t="s">
        <v>27598</v>
      </c>
      <c r="AE1089" s="1" t="s">
        <v>1508</v>
      </c>
      <c r="AF1089" s="1" t="s">
        <v>72</v>
      </c>
      <c r="AG1089" s="1">
        <v>20150510</v>
      </c>
      <c r="AH1089" s="1" t="str">
        <f t="shared" si="115"/>
        <v>201505</v>
      </c>
      <c r="AI1089" s="1"/>
      <c r="AJ1089" s="1"/>
      <c r="AK1089" s="1"/>
      <c r="AL1089" s="1">
        <v>0</v>
      </c>
      <c r="AM1089" s="1"/>
      <c r="AN1089" s="1">
        <v>0</v>
      </c>
      <c r="AO1089" s="1"/>
      <c r="AP1089" s="1"/>
      <c r="AQ1089" s="1"/>
      <c r="AR1089" s="1"/>
      <c r="AS1089" s="1" t="s">
        <v>180</v>
      </c>
      <c r="AT1089" s="1">
        <v>5</v>
      </c>
      <c r="AU1089" s="1" t="s">
        <v>569</v>
      </c>
      <c r="AV1089">
        <v>0</v>
      </c>
      <c r="AW1089" s="5" t="str">
        <f t="shared" si="123"/>
        <v>&gt;7万</v>
      </c>
      <c r="AX1089">
        <v>625.17330000000004</v>
      </c>
      <c r="AY1089">
        <v>3</v>
      </c>
      <c r="AZ1089" t="e">
        <v>#N/A</v>
      </c>
      <c r="BA1089" t="e">
        <v>#N/A</v>
      </c>
      <c r="BB1089">
        <v>208.39110000000002</v>
      </c>
      <c r="BC1089" s="3" t="str">
        <f t="shared" si="117"/>
        <v>主力上场</v>
      </c>
      <c r="BD1089" s="4" t="s">
        <v>27584</v>
      </c>
      <c r="BE1089" t="e">
        <f t="shared" si="118"/>
        <v>#N/A</v>
      </c>
      <c r="BF1089" s="4" t="s">
        <v>27590</v>
      </c>
      <c r="BG1089">
        <v>86.41</v>
      </c>
      <c r="BH1089" s="4" t="s">
        <v>27587</v>
      </c>
    </row>
    <row r="1090" spans="1:60">
      <c r="A1090" s="1" t="s">
        <v>4624</v>
      </c>
      <c r="B1090" s="1" t="s">
        <v>4625</v>
      </c>
      <c r="C1090" s="1" t="s">
        <v>4626</v>
      </c>
      <c r="D1090" s="1" t="s">
        <v>4627</v>
      </c>
      <c r="E1090" s="1" t="s">
        <v>2998</v>
      </c>
      <c r="F1090" s="1" t="s">
        <v>2999</v>
      </c>
      <c r="G1090" s="1" t="s">
        <v>49</v>
      </c>
      <c r="H1090" s="1" t="s">
        <v>3144</v>
      </c>
      <c r="I1090" s="1" t="s">
        <v>3145</v>
      </c>
      <c r="J1090" s="1" t="s">
        <v>159</v>
      </c>
      <c r="K1090" s="1" t="s">
        <v>3002</v>
      </c>
      <c r="L1090" s="1" t="s">
        <v>2999</v>
      </c>
      <c r="M1090" s="1" t="s">
        <v>51</v>
      </c>
      <c r="N1090" s="1" t="s">
        <v>1438</v>
      </c>
      <c r="O1090" s="1" t="str">
        <f t="shared" si="114"/>
        <v>新开</v>
      </c>
      <c r="P1090" s="1" t="s">
        <v>53</v>
      </c>
      <c r="Q1090" s="1" t="s">
        <v>1690</v>
      </c>
      <c r="R1090" s="1" t="s">
        <v>2956</v>
      </c>
      <c r="S1090" s="1" t="s">
        <v>3098</v>
      </c>
      <c r="T1090" s="1" t="s">
        <v>133</v>
      </c>
      <c r="U1090" s="1" t="s">
        <v>3099</v>
      </c>
      <c r="V1090" s="1" t="s">
        <v>682</v>
      </c>
      <c r="W1090" s="1" t="s">
        <v>58</v>
      </c>
      <c r="X1090" s="1" t="s">
        <v>173</v>
      </c>
      <c r="Y1090" s="1" t="s">
        <v>76</v>
      </c>
      <c r="Z1090" s="1" t="s">
        <v>77</v>
      </c>
      <c r="AA1090" s="1" t="s">
        <v>88</v>
      </c>
      <c r="AB1090" s="1" t="s">
        <v>162</v>
      </c>
      <c r="AC1090" s="1" t="s">
        <v>292</v>
      </c>
      <c r="AD1090" s="1" t="s">
        <v>27598</v>
      </c>
      <c r="AE1090" s="1" t="s">
        <v>1508</v>
      </c>
      <c r="AF1090" s="1"/>
      <c r="AG1090" s="1">
        <v>20150428</v>
      </c>
      <c r="AH1090" s="1" t="str">
        <f t="shared" si="115"/>
        <v>201504</v>
      </c>
      <c r="AI1090" s="1"/>
      <c r="AJ1090" s="1"/>
      <c r="AK1090" s="1"/>
      <c r="AL1090" s="1">
        <v>82</v>
      </c>
      <c r="AM1090" s="1"/>
      <c r="AN1090" s="1">
        <v>82</v>
      </c>
      <c r="AO1090" s="1"/>
      <c r="AP1090" s="1"/>
      <c r="AQ1090" s="1"/>
      <c r="AR1090" s="1"/>
      <c r="AS1090" s="1" t="s">
        <v>180</v>
      </c>
      <c r="AT1090" s="1">
        <v>2</v>
      </c>
      <c r="AU1090" s="1" t="s">
        <v>772</v>
      </c>
      <c r="AV1090">
        <v>82</v>
      </c>
      <c r="AW1090" s="5" t="str">
        <f t="shared" si="122"/>
        <v>&gt;7万</v>
      </c>
      <c r="AX1090">
        <v>270.89799999999997</v>
      </c>
      <c r="AY1090">
        <v>3</v>
      </c>
      <c r="AZ1090" t="e">
        <v>#N/A</v>
      </c>
      <c r="BA1090" t="e">
        <v>#N/A</v>
      </c>
      <c r="BB1090">
        <v>90.299333333333323</v>
      </c>
      <c r="BC1090" s="3" t="str">
        <f t="shared" si="117"/>
        <v>其他商场</v>
      </c>
      <c r="BD1090" s="4" t="s">
        <v>27587</v>
      </c>
      <c r="BE1090" t="e">
        <f t="shared" si="118"/>
        <v>#N/A</v>
      </c>
      <c r="BF1090" s="4" t="s">
        <v>27590</v>
      </c>
      <c r="BG1090">
        <v>78.180000000000007</v>
      </c>
      <c r="BH1090" s="4" t="s">
        <v>27587</v>
      </c>
    </row>
    <row r="1091" spans="1:60">
      <c r="A1091" s="1" t="s">
        <v>4628</v>
      </c>
      <c r="B1091" s="1" t="s">
        <v>4629</v>
      </c>
      <c r="C1091" s="1" t="s">
        <v>4629</v>
      </c>
      <c r="D1091" s="1" t="s">
        <v>4630</v>
      </c>
      <c r="E1091" s="1" t="s">
        <v>2998</v>
      </c>
      <c r="F1091" s="1" t="s">
        <v>2999</v>
      </c>
      <c r="G1091" s="1" t="s">
        <v>49</v>
      </c>
      <c r="H1091" s="1" t="s">
        <v>3234</v>
      </c>
      <c r="I1091" s="1" t="s">
        <v>3231</v>
      </c>
      <c r="J1091" s="1" t="s">
        <v>159</v>
      </c>
      <c r="K1091" s="1" t="s">
        <v>3002</v>
      </c>
      <c r="L1091" s="1" t="s">
        <v>2999</v>
      </c>
      <c r="M1091" s="1" t="s">
        <v>51</v>
      </c>
      <c r="N1091" s="1" t="s">
        <v>1438</v>
      </c>
      <c r="O1091" s="1" t="str">
        <f t="shared" ref="O1091:O1154" si="124">N1091</f>
        <v>新开</v>
      </c>
      <c r="P1091" s="1" t="s">
        <v>53</v>
      </c>
      <c r="Q1091" s="1" t="s">
        <v>1690</v>
      </c>
      <c r="R1091" s="1" t="s">
        <v>2956</v>
      </c>
      <c r="S1091" s="1" t="s">
        <v>3127</v>
      </c>
      <c r="T1091" s="1" t="s">
        <v>133</v>
      </c>
      <c r="U1091" s="1" t="s">
        <v>3235</v>
      </c>
      <c r="V1091" s="1" t="s">
        <v>682</v>
      </c>
      <c r="W1091" s="1" t="s">
        <v>58</v>
      </c>
      <c r="X1091" s="1" t="s">
        <v>59</v>
      </c>
      <c r="Y1091" s="1" t="s">
        <v>60</v>
      </c>
      <c r="Z1091" s="1" t="s">
        <v>60</v>
      </c>
      <c r="AA1091" s="1" t="s">
        <v>77</v>
      </c>
      <c r="AB1091" s="1" t="s">
        <v>162</v>
      </c>
      <c r="AC1091" s="1" t="s">
        <v>325</v>
      </c>
      <c r="AD1091" s="1" t="s">
        <v>27598</v>
      </c>
      <c r="AE1091" s="1" t="s">
        <v>1508</v>
      </c>
      <c r="AF1091" s="1" t="s">
        <v>861</v>
      </c>
      <c r="AG1091" s="1">
        <v>20150224</v>
      </c>
      <c r="AH1091" s="1" t="str">
        <f t="shared" ref="AH1091:AH1154" si="125">LEFT(AG1091,6)</f>
        <v>201502</v>
      </c>
      <c r="AI1091" s="1"/>
      <c r="AJ1091" s="1"/>
      <c r="AK1091" s="1"/>
      <c r="AL1091" s="1">
        <v>0</v>
      </c>
      <c r="AM1091" s="1"/>
      <c r="AN1091" s="1">
        <v>0</v>
      </c>
      <c r="AO1091" s="1"/>
      <c r="AP1091" s="1"/>
      <c r="AQ1091" s="1"/>
      <c r="AR1091" s="1"/>
      <c r="AS1091" s="1" t="s">
        <v>64</v>
      </c>
      <c r="AT1091" s="1">
        <v>5</v>
      </c>
      <c r="AU1091" s="1" t="s">
        <v>569</v>
      </c>
      <c r="AV1091">
        <v>0</v>
      </c>
      <c r="AW1091" s="5" t="str">
        <f t="shared" si="122"/>
        <v>&gt;10万</v>
      </c>
      <c r="AX1091">
        <v>521.51575000000003</v>
      </c>
      <c r="AY1091">
        <v>5</v>
      </c>
      <c r="AZ1091" t="e">
        <v>#N/A</v>
      </c>
      <c r="BA1091" t="e">
        <v>#N/A</v>
      </c>
      <c r="BB1091">
        <v>104.30315</v>
      </c>
      <c r="BC1091" s="3" t="str">
        <f t="shared" ref="BC1091:BC1154" si="126">IF(BB1091&gt;500,"核心商场",IF(BB1091&gt;300,"重点商场",IF(BB1091&gt;200,"主力上场",IF(BB1091&gt;130,"常规商场","其他商场"))))</f>
        <v>其他商场</v>
      </c>
      <c r="BD1091" s="4" t="s">
        <v>27585</v>
      </c>
      <c r="BE1091" t="e">
        <f t="shared" ref="BE1091:BE1154" si="127">AZ1091/BA1091</f>
        <v>#N/A</v>
      </c>
      <c r="BF1091" s="4" t="s">
        <v>27590</v>
      </c>
      <c r="BG1091">
        <v>58.33</v>
      </c>
      <c r="BH1091" s="4" t="s">
        <v>27586</v>
      </c>
    </row>
    <row r="1092" spans="1:60">
      <c r="A1092" s="1" t="s">
        <v>4631</v>
      </c>
      <c r="B1092" s="1" t="s">
        <v>4632</v>
      </c>
      <c r="C1092" s="1" t="s">
        <v>4633</v>
      </c>
      <c r="D1092" s="1" t="s">
        <v>4634</v>
      </c>
      <c r="E1092" s="1" t="s">
        <v>2953</v>
      </c>
      <c r="F1092" s="1" t="s">
        <v>2954</v>
      </c>
      <c r="G1092" s="1" t="s">
        <v>49</v>
      </c>
      <c r="H1092" s="1" t="s">
        <v>2953</v>
      </c>
      <c r="I1092" s="1" t="s">
        <v>2954</v>
      </c>
      <c r="J1092" s="1" t="s">
        <v>49</v>
      </c>
      <c r="K1092" s="1" t="s">
        <v>2955</v>
      </c>
      <c r="L1092" s="1" t="s">
        <v>2954</v>
      </c>
      <c r="M1092" s="1" t="s">
        <v>51</v>
      </c>
      <c r="N1092" s="1" t="s">
        <v>1438</v>
      </c>
      <c r="O1092" s="1" t="str">
        <f t="shared" si="124"/>
        <v>新开</v>
      </c>
      <c r="P1092" s="1" t="s">
        <v>53</v>
      </c>
      <c r="Q1092" s="1" t="s">
        <v>1690</v>
      </c>
      <c r="R1092" s="1" t="s">
        <v>2956</v>
      </c>
      <c r="S1092" s="1" t="s">
        <v>2957</v>
      </c>
      <c r="T1092" s="1" t="s">
        <v>133</v>
      </c>
      <c r="U1092" s="1" t="s">
        <v>3201</v>
      </c>
      <c r="V1092" s="1" t="s">
        <v>133</v>
      </c>
      <c r="W1092" s="1" t="s">
        <v>58</v>
      </c>
      <c r="X1092" s="1" t="s">
        <v>59</v>
      </c>
      <c r="Y1092" s="1" t="s">
        <v>76</v>
      </c>
      <c r="Z1092" s="1" t="s">
        <v>77</v>
      </c>
      <c r="AA1092" s="1" t="s">
        <v>77</v>
      </c>
      <c r="AB1092" s="1" t="s">
        <v>61</v>
      </c>
      <c r="AC1092" s="1" t="s">
        <v>134</v>
      </c>
      <c r="AD1092" s="1" t="s">
        <v>1467</v>
      </c>
      <c r="AE1092" s="1" t="s">
        <v>71</v>
      </c>
      <c r="AF1092" s="1" t="s">
        <v>63</v>
      </c>
      <c r="AG1092" s="1">
        <v>20150509</v>
      </c>
      <c r="AH1092" s="1" t="str">
        <f t="shared" si="125"/>
        <v>201505</v>
      </c>
      <c r="AI1092" s="1"/>
      <c r="AJ1092" s="1"/>
      <c r="AK1092" s="1"/>
      <c r="AL1092" s="1">
        <v>0</v>
      </c>
      <c r="AM1092" s="1"/>
      <c r="AN1092" s="1">
        <v>0</v>
      </c>
      <c r="AO1092" s="1"/>
      <c r="AP1092" s="1"/>
      <c r="AQ1092" s="1"/>
      <c r="AR1092" s="1"/>
      <c r="AS1092" s="1" t="s">
        <v>64</v>
      </c>
      <c r="AT1092" s="1">
        <v>5</v>
      </c>
      <c r="AU1092" s="1" t="s">
        <v>569</v>
      </c>
      <c r="AV1092">
        <v>0</v>
      </c>
      <c r="AW1092" s="5" t="str">
        <f>BH1092</f>
        <v>&gt;10万</v>
      </c>
      <c r="AX1092">
        <v>456.02546999999998</v>
      </c>
      <c r="AY1092">
        <v>3</v>
      </c>
      <c r="AZ1092" t="e">
        <v>#N/A</v>
      </c>
      <c r="BA1092" t="e">
        <v>#N/A</v>
      </c>
      <c r="BB1092">
        <v>152.00848999999999</v>
      </c>
      <c r="BC1092" s="3" t="str">
        <f t="shared" si="126"/>
        <v>常规商场</v>
      </c>
      <c r="BD1092" s="4" t="s">
        <v>27585</v>
      </c>
      <c r="BE1092" t="e">
        <f t="shared" si="127"/>
        <v>#N/A</v>
      </c>
      <c r="BF1092" s="4" t="s">
        <v>27590</v>
      </c>
      <c r="BG1092">
        <v>102.17</v>
      </c>
      <c r="BH1092" s="4" t="s">
        <v>27585</v>
      </c>
    </row>
    <row r="1093" spans="1:60">
      <c r="A1093" s="1" t="s">
        <v>4635</v>
      </c>
      <c r="B1093" s="1" t="s">
        <v>4636</v>
      </c>
      <c r="C1093" s="1" t="s">
        <v>4636</v>
      </c>
      <c r="D1093" s="1" t="s">
        <v>4637</v>
      </c>
      <c r="E1093" s="1" t="s">
        <v>2998</v>
      </c>
      <c r="F1093" s="1" t="s">
        <v>2999</v>
      </c>
      <c r="G1093" s="1" t="s">
        <v>49</v>
      </c>
      <c r="H1093" s="1" t="s">
        <v>2998</v>
      </c>
      <c r="I1093" s="1" t="s">
        <v>2999</v>
      </c>
      <c r="J1093" s="1" t="s">
        <v>49</v>
      </c>
      <c r="K1093" s="1" t="s">
        <v>3002</v>
      </c>
      <c r="L1093" s="1" t="s">
        <v>2999</v>
      </c>
      <c r="M1093" s="1" t="s">
        <v>51</v>
      </c>
      <c r="N1093" s="1" t="s">
        <v>1438</v>
      </c>
      <c r="O1093" s="1" t="str">
        <f t="shared" si="124"/>
        <v>新开</v>
      </c>
      <c r="P1093" s="1" t="s">
        <v>53</v>
      </c>
      <c r="Q1093" s="1" t="s">
        <v>1690</v>
      </c>
      <c r="R1093" s="1" t="s">
        <v>2956</v>
      </c>
      <c r="S1093" s="1" t="s">
        <v>3098</v>
      </c>
      <c r="T1093" s="1" t="s">
        <v>133</v>
      </c>
      <c r="U1093" s="1" t="s">
        <v>3379</v>
      </c>
      <c r="V1093" s="1" t="s">
        <v>133</v>
      </c>
      <c r="W1093" s="1" t="s">
        <v>58</v>
      </c>
      <c r="X1093" s="1" t="s">
        <v>59</v>
      </c>
      <c r="Y1093" s="1" t="s">
        <v>88</v>
      </c>
      <c r="Z1093" s="1" t="s">
        <v>88</v>
      </c>
      <c r="AA1093" s="1" t="s">
        <v>60</v>
      </c>
      <c r="AB1093" s="1" t="s">
        <v>61</v>
      </c>
      <c r="AC1093" s="1" t="s">
        <v>2920</v>
      </c>
      <c r="AD1093" s="1" t="s">
        <v>1467</v>
      </c>
      <c r="AE1093" s="1" t="s">
        <v>71</v>
      </c>
      <c r="AF1093" s="1" t="s">
        <v>861</v>
      </c>
      <c r="AG1093" s="1">
        <v>20150410</v>
      </c>
      <c r="AH1093" s="1" t="str">
        <f t="shared" si="125"/>
        <v>201504</v>
      </c>
      <c r="AI1093" s="1"/>
      <c r="AJ1093" s="1"/>
      <c r="AK1093" s="1"/>
      <c r="AL1093" s="1">
        <v>0</v>
      </c>
      <c r="AM1093" s="1"/>
      <c r="AN1093" s="1">
        <v>0</v>
      </c>
      <c r="AO1093" s="1"/>
      <c r="AP1093" s="1"/>
      <c r="AQ1093" s="1"/>
      <c r="AR1093" s="1"/>
      <c r="AS1093" s="1" t="s">
        <v>180</v>
      </c>
      <c r="AT1093" s="1">
        <v>1</v>
      </c>
      <c r="AU1093" s="1" t="s">
        <v>1638</v>
      </c>
      <c r="AV1093">
        <v>0</v>
      </c>
      <c r="AW1093" s="5" t="str">
        <f t="shared" si="122"/>
        <v>&lt;7万</v>
      </c>
      <c r="AX1093">
        <v>177.52085</v>
      </c>
      <c r="AY1093">
        <v>3</v>
      </c>
      <c r="AZ1093" t="e">
        <v>#N/A</v>
      </c>
      <c r="BA1093" t="e">
        <v>#N/A</v>
      </c>
      <c r="BB1093">
        <v>59.173616666666668</v>
      </c>
      <c r="BC1093" s="3" t="str">
        <f t="shared" si="126"/>
        <v>其他商场</v>
      </c>
      <c r="BD1093" s="4" t="s">
        <v>27586</v>
      </c>
      <c r="BE1093" t="e">
        <f t="shared" si="127"/>
        <v>#N/A</v>
      </c>
      <c r="BF1093" s="4" t="s">
        <v>27590</v>
      </c>
      <c r="BG1093">
        <v>88.89</v>
      </c>
      <c r="BH1093" s="4" t="s">
        <v>27587</v>
      </c>
    </row>
    <row r="1094" spans="1:60">
      <c r="A1094" s="1" t="s">
        <v>4638</v>
      </c>
      <c r="B1094" s="1" t="s">
        <v>4639</v>
      </c>
      <c r="C1094" s="1" t="s">
        <v>4640</v>
      </c>
      <c r="D1094" s="1" t="s">
        <v>4641</v>
      </c>
      <c r="E1094" s="1" t="s">
        <v>2953</v>
      </c>
      <c r="F1094" s="1" t="s">
        <v>2954</v>
      </c>
      <c r="G1094" s="1" t="s">
        <v>49</v>
      </c>
      <c r="H1094" s="1" t="s">
        <v>2953</v>
      </c>
      <c r="I1094" s="1" t="s">
        <v>2954</v>
      </c>
      <c r="J1094" s="1" t="s">
        <v>49</v>
      </c>
      <c r="K1094" s="1" t="s">
        <v>2955</v>
      </c>
      <c r="L1094" s="1" t="s">
        <v>2954</v>
      </c>
      <c r="M1094" s="1" t="s">
        <v>51</v>
      </c>
      <c r="N1094" s="1" t="s">
        <v>1438</v>
      </c>
      <c r="O1094" s="1" t="str">
        <f t="shared" si="124"/>
        <v>新开</v>
      </c>
      <c r="P1094" s="1" t="s">
        <v>53</v>
      </c>
      <c r="Q1094" s="1" t="s">
        <v>1690</v>
      </c>
      <c r="R1094" s="1" t="s">
        <v>2956</v>
      </c>
      <c r="S1094" s="1" t="s">
        <v>2957</v>
      </c>
      <c r="T1094" s="1" t="s">
        <v>133</v>
      </c>
      <c r="U1094" s="1" t="s">
        <v>2958</v>
      </c>
      <c r="V1094" s="1" t="s">
        <v>133</v>
      </c>
      <c r="W1094" s="1" t="s">
        <v>58</v>
      </c>
      <c r="X1094" s="1" t="s">
        <v>59</v>
      </c>
      <c r="Y1094" s="1" t="s">
        <v>76</v>
      </c>
      <c r="Z1094" s="1" t="s">
        <v>77</v>
      </c>
      <c r="AA1094" s="1" t="s">
        <v>88</v>
      </c>
      <c r="AB1094" s="1" t="s">
        <v>61</v>
      </c>
      <c r="AC1094" s="1" t="s">
        <v>134</v>
      </c>
      <c r="AD1094" s="1" t="s">
        <v>1467</v>
      </c>
      <c r="AE1094" s="1" t="s">
        <v>71</v>
      </c>
      <c r="AF1094" s="1" t="s">
        <v>861</v>
      </c>
      <c r="AG1094" s="1">
        <v>20150424</v>
      </c>
      <c r="AH1094" s="1" t="str">
        <f t="shared" si="125"/>
        <v>201504</v>
      </c>
      <c r="AI1094" s="1"/>
      <c r="AJ1094" s="1"/>
      <c r="AK1094" s="1"/>
      <c r="AL1094" s="1">
        <v>0</v>
      </c>
      <c r="AM1094" s="1"/>
      <c r="AN1094" s="1">
        <v>0</v>
      </c>
      <c r="AO1094" s="1"/>
      <c r="AP1094" s="1"/>
      <c r="AQ1094" s="1"/>
      <c r="AR1094" s="1"/>
      <c r="AS1094" s="1" t="s">
        <v>64</v>
      </c>
      <c r="AT1094" s="1">
        <v>5</v>
      </c>
      <c r="AU1094" s="1" t="s">
        <v>569</v>
      </c>
      <c r="AV1094">
        <v>0</v>
      </c>
      <c r="AW1094" s="5" t="str">
        <f t="shared" si="122"/>
        <v>&gt;7万</v>
      </c>
      <c r="AX1094">
        <v>285.79317000000003</v>
      </c>
      <c r="AY1094">
        <v>3</v>
      </c>
      <c r="AZ1094" t="e">
        <v>#N/A</v>
      </c>
      <c r="BA1094" t="e">
        <v>#N/A</v>
      </c>
      <c r="BB1094">
        <v>95.264390000000006</v>
      </c>
      <c r="BC1094" s="3" t="str">
        <f t="shared" si="126"/>
        <v>其他商场</v>
      </c>
      <c r="BD1094" s="4" t="s">
        <v>27587</v>
      </c>
      <c r="BE1094" t="e">
        <f t="shared" si="127"/>
        <v>#N/A</v>
      </c>
      <c r="BF1094" s="4" t="s">
        <v>27590</v>
      </c>
      <c r="BG1094">
        <v>158</v>
      </c>
      <c r="BH1094" s="4" t="s">
        <v>27585</v>
      </c>
    </row>
    <row r="1095" spans="1:60">
      <c r="A1095" s="1" t="s">
        <v>4642</v>
      </c>
      <c r="B1095" s="1" t="s">
        <v>4643</v>
      </c>
      <c r="C1095" s="1" t="s">
        <v>4644</v>
      </c>
      <c r="D1095" s="1" t="s">
        <v>4645</v>
      </c>
      <c r="E1095" s="1" t="s">
        <v>2992</v>
      </c>
      <c r="F1095" s="1" t="s">
        <v>1700</v>
      </c>
      <c r="G1095" s="1" t="s">
        <v>129</v>
      </c>
      <c r="H1095" s="1" t="s">
        <v>2992</v>
      </c>
      <c r="I1095" s="1" t="s">
        <v>1700</v>
      </c>
      <c r="J1095" s="1" t="s">
        <v>129</v>
      </c>
      <c r="K1095" s="1" t="s">
        <v>1699</v>
      </c>
      <c r="L1095" s="1" t="s">
        <v>1700</v>
      </c>
      <c r="M1095" s="1" t="s">
        <v>64</v>
      </c>
      <c r="N1095" s="1" t="s">
        <v>1438</v>
      </c>
      <c r="O1095" s="1" t="str">
        <f t="shared" si="124"/>
        <v>新开</v>
      </c>
      <c r="P1095" s="1" t="s">
        <v>53</v>
      </c>
      <c r="Q1095" s="1" t="s">
        <v>1690</v>
      </c>
      <c r="R1095" s="1" t="s">
        <v>2966</v>
      </c>
      <c r="S1095" s="1" t="s">
        <v>2993</v>
      </c>
      <c r="T1095" s="1" t="s">
        <v>654</v>
      </c>
      <c r="U1095" s="1" t="s">
        <v>3104</v>
      </c>
      <c r="V1095" s="1" t="s">
        <v>654</v>
      </c>
      <c r="W1095" s="1" t="s">
        <v>58</v>
      </c>
      <c r="X1095" s="1" t="s">
        <v>59</v>
      </c>
      <c r="Y1095" s="1" t="s">
        <v>60</v>
      </c>
      <c r="Z1095" s="1" t="s">
        <v>60</v>
      </c>
      <c r="AA1095" s="1" t="s">
        <v>77</v>
      </c>
      <c r="AB1095" s="1" t="s">
        <v>61</v>
      </c>
      <c r="AC1095" s="1" t="s">
        <v>297</v>
      </c>
      <c r="AD1095" s="1" t="s">
        <v>1467</v>
      </c>
      <c r="AE1095" s="1" t="s">
        <v>71</v>
      </c>
      <c r="AF1095" s="1" t="s">
        <v>861</v>
      </c>
      <c r="AG1095" s="1">
        <v>20150515</v>
      </c>
      <c r="AH1095" s="1" t="str">
        <f t="shared" si="125"/>
        <v>201505</v>
      </c>
      <c r="AI1095" s="1"/>
      <c r="AJ1095" s="1"/>
      <c r="AK1095" s="1"/>
      <c r="AL1095" s="1">
        <v>0</v>
      </c>
      <c r="AM1095" s="1"/>
      <c r="AN1095" s="1">
        <v>0</v>
      </c>
      <c r="AO1095" s="1"/>
      <c r="AP1095" s="1"/>
      <c r="AQ1095" s="1"/>
      <c r="AR1095" s="1"/>
      <c r="AS1095" s="1" t="s">
        <v>64</v>
      </c>
      <c r="AT1095" s="1">
        <v>5</v>
      </c>
      <c r="AU1095" s="1" t="s">
        <v>569</v>
      </c>
      <c r="AV1095">
        <v>0</v>
      </c>
      <c r="AW1095" s="5" t="str">
        <f t="shared" ref="AW1095:AW1105" si="128">BH1095</f>
        <v>&gt;10万</v>
      </c>
      <c r="AX1095">
        <v>103.55799999999999</v>
      </c>
      <c r="AY1095">
        <v>2</v>
      </c>
      <c r="AZ1095" t="e">
        <v>#N/A</v>
      </c>
      <c r="BA1095" t="e">
        <v>#N/A</v>
      </c>
      <c r="BB1095">
        <v>51.778999999999996</v>
      </c>
      <c r="BC1095" s="3" t="str">
        <f t="shared" si="126"/>
        <v>其他商场</v>
      </c>
      <c r="BD1095" s="4" t="s">
        <v>27586</v>
      </c>
      <c r="BE1095" t="e">
        <f t="shared" si="127"/>
        <v>#N/A</v>
      </c>
      <c r="BF1095" s="4" t="s">
        <v>27590</v>
      </c>
      <c r="BG1095">
        <v>184.44</v>
      </c>
      <c r="BH1095" s="4" t="s">
        <v>27585</v>
      </c>
    </row>
    <row r="1096" spans="1:60">
      <c r="A1096" s="1" t="s">
        <v>4646</v>
      </c>
      <c r="B1096" s="1" t="s">
        <v>4647</v>
      </c>
      <c r="C1096" s="1" t="s">
        <v>4648</v>
      </c>
      <c r="D1096" s="1" t="s">
        <v>4649</v>
      </c>
      <c r="E1096" s="1" t="s">
        <v>2998</v>
      </c>
      <c r="F1096" s="1" t="s">
        <v>2999</v>
      </c>
      <c r="G1096" s="1" t="s">
        <v>49</v>
      </c>
      <c r="H1096" s="1" t="s">
        <v>2998</v>
      </c>
      <c r="I1096" s="1" t="s">
        <v>2999</v>
      </c>
      <c r="J1096" s="1" t="s">
        <v>49</v>
      </c>
      <c r="K1096" s="1" t="s">
        <v>3002</v>
      </c>
      <c r="L1096" s="1" t="s">
        <v>2999</v>
      </c>
      <c r="M1096" s="1" t="s">
        <v>51</v>
      </c>
      <c r="N1096" s="1" t="s">
        <v>1438</v>
      </c>
      <c r="O1096" s="1" t="str">
        <f t="shared" si="124"/>
        <v>新开</v>
      </c>
      <c r="P1096" s="1" t="s">
        <v>53</v>
      </c>
      <c r="Q1096" s="1" t="s">
        <v>1690</v>
      </c>
      <c r="R1096" s="1" t="s">
        <v>2956</v>
      </c>
      <c r="S1096" s="1" t="s">
        <v>3003</v>
      </c>
      <c r="T1096" s="1" t="s">
        <v>654</v>
      </c>
      <c r="U1096" s="1" t="s">
        <v>4650</v>
      </c>
      <c r="V1096" s="1" t="s">
        <v>654</v>
      </c>
      <c r="W1096" s="1" t="s">
        <v>27595</v>
      </c>
      <c r="X1096" s="1" t="s">
        <v>59</v>
      </c>
      <c r="Y1096" s="1" t="s">
        <v>215</v>
      </c>
      <c r="Z1096" s="1" t="s">
        <v>215</v>
      </c>
      <c r="AA1096" s="1" t="s">
        <v>215</v>
      </c>
      <c r="AB1096" s="1" t="s">
        <v>61</v>
      </c>
      <c r="AC1096" s="1" t="s">
        <v>216</v>
      </c>
      <c r="AD1096" s="1" t="s">
        <v>188</v>
      </c>
      <c r="AE1096" s="1" t="s">
        <v>71</v>
      </c>
      <c r="AF1096" s="1" t="s">
        <v>861</v>
      </c>
      <c r="AG1096" s="1">
        <v>20150528</v>
      </c>
      <c r="AH1096" s="1" t="str">
        <f t="shared" si="125"/>
        <v>201505</v>
      </c>
      <c r="AI1096" s="1"/>
      <c r="AJ1096" s="1"/>
      <c r="AK1096" s="1"/>
      <c r="AL1096" s="1">
        <v>0</v>
      </c>
      <c r="AM1096" s="1"/>
      <c r="AN1096" s="1">
        <v>0</v>
      </c>
      <c r="AO1096" s="1"/>
      <c r="AP1096" s="1"/>
      <c r="AQ1096" s="1"/>
      <c r="AR1096" s="1"/>
      <c r="AS1096" s="1" t="s">
        <v>189</v>
      </c>
      <c r="AT1096" s="1"/>
      <c r="AU1096" s="1"/>
      <c r="AV1096">
        <v>0</v>
      </c>
      <c r="AW1096" s="5" t="str">
        <f t="shared" si="128"/>
        <v>&gt;10万</v>
      </c>
      <c r="AX1096">
        <v>259.92041</v>
      </c>
      <c r="AY1096">
        <v>2</v>
      </c>
      <c r="AZ1096" t="e">
        <v>#N/A</v>
      </c>
      <c r="BA1096" t="e">
        <v>#N/A</v>
      </c>
      <c r="BB1096">
        <v>129.960205</v>
      </c>
      <c r="BC1096" s="3" t="str">
        <f t="shared" si="126"/>
        <v>其他商场</v>
      </c>
      <c r="BD1096" s="4" t="s">
        <v>27585</v>
      </c>
      <c r="BE1096" t="e">
        <f t="shared" si="127"/>
        <v>#N/A</v>
      </c>
      <c r="BF1096" s="4" t="s">
        <v>27590</v>
      </c>
      <c r="BG1096">
        <v>140</v>
      </c>
      <c r="BH1096" s="4" t="s">
        <v>27585</v>
      </c>
    </row>
    <row r="1097" spans="1:60">
      <c r="A1097" s="1" t="s">
        <v>4651</v>
      </c>
      <c r="B1097" s="1" t="s">
        <v>4652</v>
      </c>
      <c r="C1097" s="1" t="s">
        <v>4652</v>
      </c>
      <c r="D1097" s="1" t="s">
        <v>4653</v>
      </c>
      <c r="E1097" s="1" t="s">
        <v>3069</v>
      </c>
      <c r="F1097" s="1" t="s">
        <v>2973</v>
      </c>
      <c r="G1097" s="1" t="s">
        <v>129</v>
      </c>
      <c r="H1097" s="1" t="s">
        <v>3541</v>
      </c>
      <c r="I1097" s="1" t="s">
        <v>3538</v>
      </c>
      <c r="J1097" s="1" t="s">
        <v>159</v>
      </c>
      <c r="K1097" s="1" t="s">
        <v>2974</v>
      </c>
      <c r="L1097" s="1" t="s">
        <v>2973</v>
      </c>
      <c r="M1097" s="1" t="s">
        <v>160</v>
      </c>
      <c r="N1097" s="1" t="s">
        <v>1438</v>
      </c>
      <c r="O1097" s="1" t="str">
        <f t="shared" si="124"/>
        <v>新开</v>
      </c>
      <c r="P1097" s="1" t="s">
        <v>53</v>
      </c>
      <c r="Q1097" s="1" t="s">
        <v>1690</v>
      </c>
      <c r="R1097" s="1" t="s">
        <v>2966</v>
      </c>
      <c r="S1097" s="1" t="s">
        <v>3078</v>
      </c>
      <c r="T1097" s="1" t="s">
        <v>355</v>
      </c>
      <c r="U1097" s="1" t="s">
        <v>3542</v>
      </c>
      <c r="V1097" s="1" t="s">
        <v>355</v>
      </c>
      <c r="W1097" s="1" t="s">
        <v>58</v>
      </c>
      <c r="X1097" s="1" t="s">
        <v>173</v>
      </c>
      <c r="Y1097" s="1" t="s">
        <v>60</v>
      </c>
      <c r="Z1097" s="1" t="s">
        <v>60</v>
      </c>
      <c r="AA1097" s="1" t="s">
        <v>77</v>
      </c>
      <c r="AB1097" s="1" t="s">
        <v>162</v>
      </c>
      <c r="AC1097" s="1" t="s">
        <v>174</v>
      </c>
      <c r="AD1097" s="1" t="s">
        <v>27598</v>
      </c>
      <c r="AE1097" s="1" t="s">
        <v>71</v>
      </c>
      <c r="AF1097" s="1"/>
      <c r="AG1097" s="1">
        <v>20150629</v>
      </c>
      <c r="AH1097" s="1" t="str">
        <f t="shared" si="125"/>
        <v>201506</v>
      </c>
      <c r="AI1097" s="1"/>
      <c r="AJ1097" s="1"/>
      <c r="AK1097" s="1"/>
      <c r="AL1097" s="1">
        <v>0</v>
      </c>
      <c r="AM1097" s="1"/>
      <c r="AN1097" s="1">
        <v>0</v>
      </c>
      <c r="AO1097" s="1"/>
      <c r="AP1097" s="1"/>
      <c r="AQ1097" s="1"/>
      <c r="AR1097" s="1"/>
      <c r="AS1097" s="1" t="s">
        <v>180</v>
      </c>
      <c r="AT1097" s="1"/>
      <c r="AU1097" s="1"/>
      <c r="AV1097">
        <v>0</v>
      </c>
      <c r="AW1097" s="5" t="str">
        <f t="shared" si="128"/>
        <v>&gt;10万</v>
      </c>
      <c r="AX1097">
        <v>348.20400000000001</v>
      </c>
      <c r="AY1097">
        <v>1</v>
      </c>
      <c r="AZ1097" t="e">
        <v>#N/A</v>
      </c>
      <c r="BA1097" t="e">
        <v>#N/A</v>
      </c>
      <c r="BB1097">
        <v>348.20400000000001</v>
      </c>
      <c r="BC1097" s="3" t="str">
        <f t="shared" si="126"/>
        <v>重点商场</v>
      </c>
      <c r="BD1097" s="4" t="s">
        <v>27584</v>
      </c>
      <c r="BE1097" t="e">
        <f t="shared" si="127"/>
        <v>#N/A</v>
      </c>
      <c r="BF1097" s="4" t="s">
        <v>27590</v>
      </c>
      <c r="BG1097">
        <v>112.22</v>
      </c>
      <c r="BH1097" s="4" t="s">
        <v>27585</v>
      </c>
    </row>
    <row r="1098" spans="1:60">
      <c r="A1098" s="1" t="s">
        <v>4654</v>
      </c>
      <c r="B1098" s="1" t="s">
        <v>4655</v>
      </c>
      <c r="C1098" s="1" t="s">
        <v>4655</v>
      </c>
      <c r="D1098" s="1" t="s">
        <v>4656</v>
      </c>
      <c r="E1098" s="1" t="s">
        <v>2998</v>
      </c>
      <c r="F1098" s="1" t="s">
        <v>2999</v>
      </c>
      <c r="G1098" s="1" t="s">
        <v>49</v>
      </c>
      <c r="H1098" s="1" t="s">
        <v>4657</v>
      </c>
      <c r="I1098" s="1" t="s">
        <v>4658</v>
      </c>
      <c r="J1098" s="1" t="s">
        <v>159</v>
      </c>
      <c r="K1098" s="1" t="s">
        <v>3002</v>
      </c>
      <c r="L1098" s="1" t="s">
        <v>2999</v>
      </c>
      <c r="M1098" s="1" t="s">
        <v>51</v>
      </c>
      <c r="N1098" s="1" t="s">
        <v>1438</v>
      </c>
      <c r="O1098" s="1" t="str">
        <f t="shared" si="124"/>
        <v>新开</v>
      </c>
      <c r="P1098" s="1" t="s">
        <v>53</v>
      </c>
      <c r="Q1098" s="1" t="s">
        <v>1690</v>
      </c>
      <c r="R1098" s="1" t="s">
        <v>2956</v>
      </c>
      <c r="S1098" s="1" t="s">
        <v>3003</v>
      </c>
      <c r="T1098" s="1" t="s">
        <v>654</v>
      </c>
      <c r="U1098" s="1" t="s">
        <v>3932</v>
      </c>
      <c r="V1098" s="1" t="s">
        <v>355</v>
      </c>
      <c r="W1098" s="1" t="s">
        <v>58</v>
      </c>
      <c r="X1098" s="1" t="s">
        <v>173</v>
      </c>
      <c r="Y1098" s="1" t="s">
        <v>60</v>
      </c>
      <c r="Z1098" s="1" t="s">
        <v>60</v>
      </c>
      <c r="AA1098" s="1" t="s">
        <v>60</v>
      </c>
      <c r="AB1098" s="1" t="s">
        <v>162</v>
      </c>
      <c r="AC1098" s="1" t="s">
        <v>292</v>
      </c>
      <c r="AD1098" s="1" t="s">
        <v>2461</v>
      </c>
      <c r="AE1098" s="1" t="s">
        <v>71</v>
      </c>
      <c r="AF1098" s="1"/>
      <c r="AG1098" s="1">
        <v>20150620</v>
      </c>
      <c r="AH1098" s="1" t="str">
        <f t="shared" si="125"/>
        <v>201506</v>
      </c>
      <c r="AI1098" s="1"/>
      <c r="AJ1098" s="1"/>
      <c r="AK1098" s="1"/>
      <c r="AL1098" s="1">
        <v>0</v>
      </c>
      <c r="AM1098" s="1"/>
      <c r="AN1098" s="1">
        <v>0</v>
      </c>
      <c r="AO1098" s="1"/>
      <c r="AP1098" s="1"/>
      <c r="AQ1098" s="1"/>
      <c r="AR1098" s="1"/>
      <c r="AS1098" s="1" t="s">
        <v>64</v>
      </c>
      <c r="AT1098" s="1"/>
      <c r="AU1098" s="1"/>
      <c r="AV1098">
        <v>0</v>
      </c>
      <c r="AW1098" s="5" t="str">
        <f t="shared" si="128"/>
        <v>&lt;7万</v>
      </c>
      <c r="AX1098">
        <v>155.70605</v>
      </c>
      <c r="AY1098">
        <v>1</v>
      </c>
      <c r="AZ1098" t="e">
        <v>#N/A</v>
      </c>
      <c r="BA1098" t="e">
        <v>#N/A</v>
      </c>
      <c r="BB1098">
        <v>155.70605</v>
      </c>
      <c r="BC1098" s="3" t="str">
        <f t="shared" si="126"/>
        <v>常规商场</v>
      </c>
      <c r="BD1098" s="4" t="s">
        <v>27585</v>
      </c>
      <c r="BE1098" t="e">
        <f t="shared" si="127"/>
        <v>#N/A</v>
      </c>
      <c r="BF1098" s="4" t="s">
        <v>27590</v>
      </c>
      <c r="BG1098">
        <v>47.44</v>
      </c>
      <c r="BH1098" s="4" t="s">
        <v>27586</v>
      </c>
    </row>
    <row r="1099" spans="1:60">
      <c r="A1099" s="1" t="s">
        <v>4659</v>
      </c>
      <c r="B1099" s="1" t="s">
        <v>4660</v>
      </c>
      <c r="C1099" s="1" t="s">
        <v>4660</v>
      </c>
      <c r="D1099" s="1" t="s">
        <v>4661</v>
      </c>
      <c r="E1099" s="1" t="s">
        <v>2998</v>
      </c>
      <c r="F1099" s="1" t="s">
        <v>2999</v>
      </c>
      <c r="G1099" s="1" t="s">
        <v>49</v>
      </c>
      <c r="H1099" s="1" t="s">
        <v>3737</v>
      </c>
      <c r="I1099" s="1" t="s">
        <v>3738</v>
      </c>
      <c r="J1099" s="1" t="s">
        <v>159</v>
      </c>
      <c r="K1099" s="1" t="s">
        <v>3002</v>
      </c>
      <c r="L1099" s="1" t="s">
        <v>2999</v>
      </c>
      <c r="M1099" s="1" t="s">
        <v>51</v>
      </c>
      <c r="N1099" s="1" t="s">
        <v>1438</v>
      </c>
      <c r="O1099" s="1" t="str">
        <f t="shared" si="124"/>
        <v>新开</v>
      </c>
      <c r="P1099" s="1" t="s">
        <v>53</v>
      </c>
      <c r="Q1099" s="1" t="s">
        <v>1690</v>
      </c>
      <c r="R1099" s="1" t="s">
        <v>2956</v>
      </c>
      <c r="S1099" s="1" t="s">
        <v>3706</v>
      </c>
      <c r="T1099" s="1" t="s">
        <v>133</v>
      </c>
      <c r="U1099" s="1" t="s">
        <v>4662</v>
      </c>
      <c r="V1099" s="1" t="s">
        <v>682</v>
      </c>
      <c r="W1099" s="1" t="s">
        <v>58</v>
      </c>
      <c r="X1099" s="1" t="s">
        <v>173</v>
      </c>
      <c r="Y1099" s="1" t="s">
        <v>60</v>
      </c>
      <c r="Z1099" s="1" t="s">
        <v>60</v>
      </c>
      <c r="AA1099" s="1" t="s">
        <v>60</v>
      </c>
      <c r="AB1099" s="1" t="s">
        <v>162</v>
      </c>
      <c r="AC1099" s="1" t="s">
        <v>174</v>
      </c>
      <c r="AD1099" s="1" t="s">
        <v>27598</v>
      </c>
      <c r="AE1099" s="1" t="s">
        <v>71</v>
      </c>
      <c r="AF1099" s="1"/>
      <c r="AG1099" s="1">
        <v>20150508</v>
      </c>
      <c r="AH1099" s="1" t="str">
        <f t="shared" si="125"/>
        <v>201505</v>
      </c>
      <c r="AI1099" s="1"/>
      <c r="AJ1099" s="1"/>
      <c r="AK1099" s="1"/>
      <c r="AL1099" s="1">
        <v>0</v>
      </c>
      <c r="AM1099" s="1"/>
      <c r="AN1099" s="1">
        <v>0</v>
      </c>
      <c r="AO1099" s="1"/>
      <c r="AP1099" s="1"/>
      <c r="AQ1099" s="1"/>
      <c r="AR1099" s="1"/>
      <c r="AS1099" s="1" t="s">
        <v>64</v>
      </c>
      <c r="AT1099" s="1">
        <v>5</v>
      </c>
      <c r="AU1099" s="1" t="s">
        <v>569</v>
      </c>
      <c r="AV1099">
        <v>0</v>
      </c>
      <c r="AW1099" s="5" t="str">
        <f t="shared" si="128"/>
        <v>&lt;7万</v>
      </c>
      <c r="AX1099">
        <v>189.87392</v>
      </c>
      <c r="AY1099">
        <v>2</v>
      </c>
      <c r="AZ1099" t="e">
        <v>#N/A</v>
      </c>
      <c r="BA1099" t="e">
        <v>#N/A</v>
      </c>
      <c r="BB1099">
        <v>94.936959999999999</v>
      </c>
      <c r="BC1099" s="3" t="str">
        <f t="shared" si="126"/>
        <v>其他商场</v>
      </c>
      <c r="BD1099" s="4" t="s">
        <v>27587</v>
      </c>
      <c r="BE1099" t="e">
        <f t="shared" si="127"/>
        <v>#N/A</v>
      </c>
      <c r="BF1099" s="4" t="s">
        <v>27590</v>
      </c>
      <c r="BG1099">
        <v>48.38</v>
      </c>
      <c r="BH1099" s="4" t="s">
        <v>27586</v>
      </c>
    </row>
    <row r="1100" spans="1:60">
      <c r="A1100" s="1" t="s">
        <v>4663</v>
      </c>
      <c r="B1100" s="1" t="s">
        <v>4664</v>
      </c>
      <c r="C1100" s="1" t="s">
        <v>4665</v>
      </c>
      <c r="D1100" s="1" t="s">
        <v>4666</v>
      </c>
      <c r="E1100" s="1" t="s">
        <v>2998</v>
      </c>
      <c r="F1100" s="1" t="s">
        <v>2999</v>
      </c>
      <c r="G1100" s="1" t="s">
        <v>49</v>
      </c>
      <c r="H1100" s="1" t="s">
        <v>4667</v>
      </c>
      <c r="I1100" s="1" t="s">
        <v>4668</v>
      </c>
      <c r="J1100" s="1" t="s">
        <v>159</v>
      </c>
      <c r="K1100" s="1" t="s">
        <v>3002</v>
      </c>
      <c r="L1100" s="1" t="s">
        <v>2999</v>
      </c>
      <c r="M1100" s="1" t="s">
        <v>51</v>
      </c>
      <c r="N1100" s="1" t="s">
        <v>1438</v>
      </c>
      <c r="O1100" s="1" t="str">
        <f t="shared" si="124"/>
        <v>新开</v>
      </c>
      <c r="P1100" s="1" t="s">
        <v>53</v>
      </c>
      <c r="Q1100" s="1" t="s">
        <v>1690</v>
      </c>
      <c r="R1100" s="1" t="s">
        <v>2956</v>
      </c>
      <c r="S1100" s="1" t="s">
        <v>3311</v>
      </c>
      <c r="T1100" s="1" t="s">
        <v>133</v>
      </c>
      <c r="U1100" s="1" t="s">
        <v>4669</v>
      </c>
      <c r="V1100" s="1" t="s">
        <v>682</v>
      </c>
      <c r="W1100" s="1" t="s">
        <v>58</v>
      </c>
      <c r="X1100" s="1" t="s">
        <v>173</v>
      </c>
      <c r="Y1100" s="1" t="s">
        <v>60</v>
      </c>
      <c r="Z1100" s="1" t="s">
        <v>60</v>
      </c>
      <c r="AA1100" s="1" t="s">
        <v>60</v>
      </c>
      <c r="AB1100" s="1" t="s">
        <v>162</v>
      </c>
      <c r="AC1100" s="1" t="s">
        <v>174</v>
      </c>
      <c r="AD1100" s="1" t="s">
        <v>27598</v>
      </c>
      <c r="AE1100" s="1" t="s">
        <v>71</v>
      </c>
      <c r="AF1100" s="1"/>
      <c r="AG1100" s="1">
        <v>20150524</v>
      </c>
      <c r="AH1100" s="1" t="str">
        <f t="shared" si="125"/>
        <v>201505</v>
      </c>
      <c r="AI1100" s="1"/>
      <c r="AJ1100" s="1"/>
      <c r="AK1100" s="1"/>
      <c r="AL1100" s="1">
        <v>0</v>
      </c>
      <c r="AM1100" s="1"/>
      <c r="AN1100" s="1">
        <v>0</v>
      </c>
      <c r="AO1100" s="1"/>
      <c r="AP1100" s="1"/>
      <c r="AQ1100" s="1"/>
      <c r="AR1100" s="1"/>
      <c r="AS1100" s="1" t="s">
        <v>64</v>
      </c>
      <c r="AT1100" s="1">
        <v>2</v>
      </c>
      <c r="AU1100" s="1" t="s">
        <v>772</v>
      </c>
      <c r="AV1100">
        <v>0</v>
      </c>
      <c r="AW1100" s="5" t="str">
        <f t="shared" si="128"/>
        <v>&lt;7万</v>
      </c>
      <c r="AX1100">
        <v>97.848399999999998</v>
      </c>
      <c r="AY1100">
        <v>2</v>
      </c>
      <c r="AZ1100" t="e">
        <v>#N/A</v>
      </c>
      <c r="BA1100" t="e">
        <v>#N/A</v>
      </c>
      <c r="BB1100">
        <v>48.924199999999999</v>
      </c>
      <c r="BC1100" s="3" t="str">
        <f t="shared" si="126"/>
        <v>其他商场</v>
      </c>
      <c r="BD1100" s="4" t="s">
        <v>27586</v>
      </c>
      <c r="BE1100" t="e">
        <f t="shared" si="127"/>
        <v>#N/A</v>
      </c>
      <c r="BF1100" s="4" t="s">
        <v>27590</v>
      </c>
      <c r="BG1100">
        <v>68.75</v>
      </c>
      <c r="BH1100" s="4" t="s">
        <v>27586</v>
      </c>
    </row>
    <row r="1101" spans="1:60">
      <c r="A1101" s="1" t="s">
        <v>4670</v>
      </c>
      <c r="B1101" s="1" t="s">
        <v>4671</v>
      </c>
      <c r="C1101" s="1" t="s">
        <v>4671</v>
      </c>
      <c r="D1101" s="1" t="s">
        <v>4672</v>
      </c>
      <c r="E1101" s="1" t="s">
        <v>2998</v>
      </c>
      <c r="F1101" s="1" t="s">
        <v>2999</v>
      </c>
      <c r="G1101" s="1" t="s">
        <v>49</v>
      </c>
      <c r="H1101" s="1" t="s">
        <v>3930</v>
      </c>
      <c r="I1101" s="1" t="s">
        <v>3931</v>
      </c>
      <c r="J1101" s="1" t="s">
        <v>159</v>
      </c>
      <c r="K1101" s="1" t="s">
        <v>3002</v>
      </c>
      <c r="L1101" s="1" t="s">
        <v>2999</v>
      </c>
      <c r="M1101" s="1" t="s">
        <v>51</v>
      </c>
      <c r="N1101" s="1" t="s">
        <v>1438</v>
      </c>
      <c r="O1101" s="1" t="str">
        <f t="shared" si="124"/>
        <v>新开</v>
      </c>
      <c r="P1101" s="1" t="s">
        <v>53</v>
      </c>
      <c r="Q1101" s="1" t="s">
        <v>1690</v>
      </c>
      <c r="R1101" s="1" t="s">
        <v>2956</v>
      </c>
      <c r="S1101" s="1" t="s">
        <v>3003</v>
      </c>
      <c r="T1101" s="1" t="s">
        <v>654</v>
      </c>
      <c r="U1101" s="1" t="s">
        <v>3932</v>
      </c>
      <c r="V1101" s="1" t="s">
        <v>355</v>
      </c>
      <c r="W1101" s="1" t="s">
        <v>58</v>
      </c>
      <c r="X1101" s="1" t="s">
        <v>173</v>
      </c>
      <c r="Y1101" s="1" t="s">
        <v>76</v>
      </c>
      <c r="Z1101" s="1" t="s">
        <v>77</v>
      </c>
      <c r="AA1101" s="1" t="s">
        <v>60</v>
      </c>
      <c r="AB1101" s="1" t="s">
        <v>162</v>
      </c>
      <c r="AC1101" s="1" t="s">
        <v>174</v>
      </c>
      <c r="AD1101" s="1" t="s">
        <v>27598</v>
      </c>
      <c r="AE1101" s="1" t="s">
        <v>71</v>
      </c>
      <c r="AF1101" s="1"/>
      <c r="AG1101" s="1">
        <v>20150514</v>
      </c>
      <c r="AH1101" s="1" t="str">
        <f t="shared" si="125"/>
        <v>201505</v>
      </c>
      <c r="AI1101" s="1"/>
      <c r="AJ1101" s="1"/>
      <c r="AK1101" s="1"/>
      <c r="AL1101" s="1">
        <v>0</v>
      </c>
      <c r="AM1101" s="1"/>
      <c r="AN1101" s="1">
        <v>0</v>
      </c>
      <c r="AO1101" s="1"/>
      <c r="AP1101" s="1"/>
      <c r="AQ1101" s="1"/>
      <c r="AR1101" s="1"/>
      <c r="AS1101" s="1" t="s">
        <v>64</v>
      </c>
      <c r="AT1101" s="1">
        <v>2</v>
      </c>
      <c r="AU1101" s="1" t="s">
        <v>772</v>
      </c>
      <c r="AV1101">
        <v>0</v>
      </c>
      <c r="AW1101" s="5" t="str">
        <f t="shared" si="128"/>
        <v>&lt;7万</v>
      </c>
      <c r="AX1101">
        <v>248.40440999999998</v>
      </c>
      <c r="AY1101">
        <v>2</v>
      </c>
      <c r="AZ1101" t="e">
        <v>#N/A</v>
      </c>
      <c r="BA1101" t="e">
        <v>#N/A</v>
      </c>
      <c r="BB1101">
        <v>124.20220499999999</v>
      </c>
      <c r="BC1101" s="3" t="str">
        <f t="shared" si="126"/>
        <v>其他商场</v>
      </c>
      <c r="BD1101" s="4" t="s">
        <v>27585</v>
      </c>
      <c r="BE1101" t="e">
        <f t="shared" si="127"/>
        <v>#N/A</v>
      </c>
      <c r="BF1101" s="4" t="s">
        <v>27590</v>
      </c>
      <c r="BG1101">
        <v>55</v>
      </c>
      <c r="BH1101" s="4" t="s">
        <v>27586</v>
      </c>
    </row>
    <row r="1102" spans="1:60">
      <c r="A1102" s="1" t="s">
        <v>4673</v>
      </c>
      <c r="B1102" s="1" t="s">
        <v>4674</v>
      </c>
      <c r="C1102" s="1" t="s">
        <v>4674</v>
      </c>
      <c r="D1102" s="1" t="s">
        <v>4675</v>
      </c>
      <c r="E1102" s="1" t="s">
        <v>2998</v>
      </c>
      <c r="F1102" s="1" t="s">
        <v>2999</v>
      </c>
      <c r="G1102" s="1" t="s">
        <v>49</v>
      </c>
      <c r="H1102" s="1" t="s">
        <v>2998</v>
      </c>
      <c r="I1102" s="1" t="s">
        <v>2999</v>
      </c>
      <c r="J1102" s="1" t="s">
        <v>49</v>
      </c>
      <c r="K1102" s="1" t="s">
        <v>3002</v>
      </c>
      <c r="L1102" s="1" t="s">
        <v>2999</v>
      </c>
      <c r="M1102" s="1" t="s">
        <v>51</v>
      </c>
      <c r="N1102" s="1" t="s">
        <v>1438</v>
      </c>
      <c r="O1102" s="1" t="str">
        <f t="shared" si="124"/>
        <v>新开</v>
      </c>
      <c r="P1102" s="1" t="s">
        <v>53</v>
      </c>
      <c r="Q1102" s="1" t="s">
        <v>1690</v>
      </c>
      <c r="R1102" s="1" t="s">
        <v>2956</v>
      </c>
      <c r="S1102" s="1" t="s">
        <v>3003</v>
      </c>
      <c r="T1102" s="1" t="s">
        <v>654</v>
      </c>
      <c r="U1102" s="1" t="s">
        <v>3925</v>
      </c>
      <c r="V1102" s="1" t="s">
        <v>355</v>
      </c>
      <c r="W1102" s="1" t="s">
        <v>58</v>
      </c>
      <c r="X1102" s="1" t="s">
        <v>173</v>
      </c>
      <c r="Y1102" s="1" t="s">
        <v>60</v>
      </c>
      <c r="Z1102" s="1" t="s">
        <v>60</v>
      </c>
      <c r="AA1102" s="1" t="s">
        <v>77</v>
      </c>
      <c r="AB1102" s="1" t="s">
        <v>61</v>
      </c>
      <c r="AC1102" s="1" t="s">
        <v>174</v>
      </c>
      <c r="AD1102" s="1" t="s">
        <v>27598</v>
      </c>
      <c r="AE1102" s="1"/>
      <c r="AF1102" s="1"/>
      <c r="AG1102" s="1">
        <v>20150528</v>
      </c>
      <c r="AH1102" s="1" t="str">
        <f t="shared" si="125"/>
        <v>201505</v>
      </c>
      <c r="AI1102" s="1"/>
      <c r="AJ1102" s="1"/>
      <c r="AK1102" s="1"/>
      <c r="AL1102" s="1">
        <v>0</v>
      </c>
      <c r="AM1102" s="1"/>
      <c r="AN1102" s="1">
        <v>0</v>
      </c>
      <c r="AO1102" s="1"/>
      <c r="AP1102" s="1"/>
      <c r="AQ1102" s="1"/>
      <c r="AR1102" s="1"/>
      <c r="AS1102" s="1" t="s">
        <v>64</v>
      </c>
      <c r="AT1102" s="1"/>
      <c r="AU1102" s="1"/>
      <c r="AV1102">
        <v>0</v>
      </c>
      <c r="AW1102" s="5" t="str">
        <f t="shared" si="128"/>
        <v>&gt;10万</v>
      </c>
      <c r="AX1102">
        <v>134.12968000000001</v>
      </c>
      <c r="AY1102">
        <v>2</v>
      </c>
      <c r="AZ1102" t="e">
        <v>#N/A</v>
      </c>
      <c r="BA1102" t="e">
        <v>#N/A</v>
      </c>
      <c r="BB1102">
        <v>67.064840000000004</v>
      </c>
      <c r="BC1102" s="3" t="str">
        <f t="shared" si="126"/>
        <v>其他商场</v>
      </c>
      <c r="BD1102" s="4" t="s">
        <v>27586</v>
      </c>
      <c r="BE1102" t="e">
        <f t="shared" si="127"/>
        <v>#N/A</v>
      </c>
      <c r="BF1102" s="4" t="s">
        <v>27590</v>
      </c>
      <c r="BG1102">
        <v>125</v>
      </c>
      <c r="BH1102" s="4" t="s">
        <v>27585</v>
      </c>
    </row>
    <row r="1103" spans="1:60">
      <c r="A1103" s="1" t="s">
        <v>4676</v>
      </c>
      <c r="B1103" s="1" t="s">
        <v>4677</v>
      </c>
      <c r="C1103" s="1" t="s">
        <v>4678</v>
      </c>
      <c r="D1103" s="1" t="s">
        <v>4679</v>
      </c>
      <c r="E1103" s="1" t="s">
        <v>2963</v>
      </c>
      <c r="F1103" s="1" t="s">
        <v>1700</v>
      </c>
      <c r="G1103" s="1" t="s">
        <v>129</v>
      </c>
      <c r="H1103" s="1" t="s">
        <v>4337</v>
      </c>
      <c r="I1103" s="1" t="s">
        <v>4338</v>
      </c>
      <c r="J1103" s="1" t="s">
        <v>159</v>
      </c>
      <c r="K1103" s="1" t="s">
        <v>1699</v>
      </c>
      <c r="L1103" s="1" t="s">
        <v>1700</v>
      </c>
      <c r="M1103" s="1" t="s">
        <v>1734</v>
      </c>
      <c r="N1103" s="1" t="s">
        <v>1438</v>
      </c>
      <c r="O1103" s="1" t="str">
        <f t="shared" si="124"/>
        <v>新开</v>
      </c>
      <c r="P1103" s="1" t="s">
        <v>53</v>
      </c>
      <c r="Q1103" s="1" t="s">
        <v>1690</v>
      </c>
      <c r="R1103" s="1" t="s">
        <v>2966</v>
      </c>
      <c r="S1103" s="1" t="s">
        <v>3196</v>
      </c>
      <c r="T1103" s="1" t="s">
        <v>355</v>
      </c>
      <c r="U1103" s="1" t="s">
        <v>3882</v>
      </c>
      <c r="V1103" s="1" t="s">
        <v>682</v>
      </c>
      <c r="W1103" s="1" t="s">
        <v>58</v>
      </c>
      <c r="X1103" s="1" t="s">
        <v>59</v>
      </c>
      <c r="Y1103" s="1" t="s">
        <v>60</v>
      </c>
      <c r="Z1103" s="1" t="s">
        <v>60</v>
      </c>
      <c r="AA1103" s="1" t="s">
        <v>77</v>
      </c>
      <c r="AB1103" s="1" t="s">
        <v>162</v>
      </c>
      <c r="AC1103" s="1" t="s">
        <v>134</v>
      </c>
      <c r="AD1103" s="1" t="s">
        <v>27598</v>
      </c>
      <c r="AE1103" s="1" t="s">
        <v>71</v>
      </c>
      <c r="AF1103" s="1" t="s">
        <v>861</v>
      </c>
      <c r="AG1103" s="1">
        <v>20150629</v>
      </c>
      <c r="AH1103" s="1" t="str">
        <f t="shared" si="125"/>
        <v>201506</v>
      </c>
      <c r="AI1103" s="1"/>
      <c r="AJ1103" s="1"/>
      <c r="AK1103" s="1"/>
      <c r="AL1103" s="1">
        <v>0</v>
      </c>
      <c r="AM1103" s="1"/>
      <c r="AN1103" s="1">
        <v>0</v>
      </c>
      <c r="AO1103" s="1"/>
      <c r="AP1103" s="1"/>
      <c r="AQ1103" s="1"/>
      <c r="AR1103" s="1"/>
      <c r="AS1103" s="1" t="s">
        <v>180</v>
      </c>
      <c r="AT1103" s="1">
        <v>4</v>
      </c>
      <c r="AU1103" s="1" t="s">
        <v>1562</v>
      </c>
      <c r="AV1103">
        <v>0</v>
      </c>
      <c r="AW1103" s="5" t="str">
        <f t="shared" si="128"/>
        <v>&gt;10万</v>
      </c>
      <c r="AX1103">
        <v>0</v>
      </c>
      <c r="AY1103">
        <v>0</v>
      </c>
      <c r="AZ1103" t="e">
        <v>#N/A</v>
      </c>
      <c r="BA1103" t="e">
        <v>#N/A</v>
      </c>
      <c r="BB1103" t="e">
        <v>#DIV/0!</v>
      </c>
      <c r="BC1103" s="3" t="s">
        <v>27589</v>
      </c>
      <c r="BD1103" s="4" t="s">
        <v>27590</v>
      </c>
      <c r="BE1103" t="e">
        <f t="shared" si="127"/>
        <v>#N/A</v>
      </c>
      <c r="BF1103" s="4" t="s">
        <v>27590</v>
      </c>
      <c r="BG1103">
        <v>111.74</v>
      </c>
      <c r="BH1103" s="4" t="s">
        <v>27585</v>
      </c>
    </row>
    <row r="1104" spans="1:60">
      <c r="A1104" s="1" t="s">
        <v>4680</v>
      </c>
      <c r="B1104" s="1" t="s">
        <v>4681</v>
      </c>
      <c r="C1104" s="1" t="s">
        <v>4682</v>
      </c>
      <c r="D1104" s="1" t="s">
        <v>4683</v>
      </c>
      <c r="E1104" s="1" t="s">
        <v>2998</v>
      </c>
      <c r="F1104" s="1" t="s">
        <v>2999</v>
      </c>
      <c r="G1104" s="1" t="s">
        <v>49</v>
      </c>
      <c r="H1104" s="1" t="s">
        <v>4593</v>
      </c>
      <c r="I1104" s="1" t="s">
        <v>4594</v>
      </c>
      <c r="J1104" s="1" t="s">
        <v>159</v>
      </c>
      <c r="K1104" s="1" t="s">
        <v>3002</v>
      </c>
      <c r="L1104" s="1" t="s">
        <v>2999</v>
      </c>
      <c r="M1104" s="1" t="s">
        <v>51</v>
      </c>
      <c r="N1104" s="1" t="s">
        <v>1438</v>
      </c>
      <c r="O1104" s="1" t="str">
        <f t="shared" si="124"/>
        <v>新开</v>
      </c>
      <c r="P1104" s="1" t="s">
        <v>53</v>
      </c>
      <c r="Q1104" s="1" t="s">
        <v>1690</v>
      </c>
      <c r="R1104" s="1" t="s">
        <v>2956</v>
      </c>
      <c r="S1104" s="1" t="s">
        <v>3003</v>
      </c>
      <c r="T1104" s="1" t="s">
        <v>654</v>
      </c>
      <c r="U1104" s="1" t="s">
        <v>4684</v>
      </c>
      <c r="V1104" s="1" t="s">
        <v>682</v>
      </c>
      <c r="W1104" s="1" t="s">
        <v>58</v>
      </c>
      <c r="X1104" s="1" t="s">
        <v>173</v>
      </c>
      <c r="Y1104" s="1"/>
      <c r="Z1104" s="1"/>
      <c r="AA1104" s="1" t="s">
        <v>88</v>
      </c>
      <c r="AB1104" s="1" t="s">
        <v>162</v>
      </c>
      <c r="AC1104" s="1" t="s">
        <v>174</v>
      </c>
      <c r="AD1104" s="1" t="s">
        <v>27598</v>
      </c>
      <c r="AE1104" s="1" t="s">
        <v>71</v>
      </c>
      <c r="AF1104" s="1"/>
      <c r="AG1104" s="1">
        <v>20150706</v>
      </c>
      <c r="AH1104" s="1" t="str">
        <f t="shared" si="125"/>
        <v>201507</v>
      </c>
      <c r="AI1104" s="1"/>
      <c r="AJ1104" s="1"/>
      <c r="AK1104" s="1"/>
      <c r="AL1104" s="1">
        <v>0</v>
      </c>
      <c r="AM1104" s="1"/>
      <c r="AN1104" s="1">
        <v>0</v>
      </c>
      <c r="AO1104" s="1"/>
      <c r="AP1104" s="1"/>
      <c r="AQ1104" s="1"/>
      <c r="AR1104" s="1"/>
      <c r="AS1104" s="1" t="s">
        <v>64</v>
      </c>
      <c r="AT1104" s="1"/>
      <c r="AU1104" s="1"/>
      <c r="AV1104">
        <v>0</v>
      </c>
      <c r="AW1104" s="5" t="str">
        <f t="shared" si="128"/>
        <v>&gt;7万</v>
      </c>
      <c r="AX1104">
        <v>69.965000000000003</v>
      </c>
      <c r="AY1104">
        <v>0</v>
      </c>
      <c r="AZ1104" t="e">
        <v>#N/A</v>
      </c>
      <c r="BA1104" t="e">
        <v>#N/A</v>
      </c>
      <c r="BB1104" t="e">
        <v>#DIV/0!</v>
      </c>
      <c r="BC1104" s="3" t="s">
        <v>27589</v>
      </c>
      <c r="BD1104" s="4" t="s">
        <v>27590</v>
      </c>
      <c r="BE1104" t="e">
        <f t="shared" si="127"/>
        <v>#N/A</v>
      </c>
      <c r="BF1104" s="4" t="s">
        <v>27590</v>
      </c>
      <c r="BG1104">
        <v>72.86</v>
      </c>
      <c r="BH1104" s="4" t="s">
        <v>27587</v>
      </c>
    </row>
    <row r="1105" spans="1:60">
      <c r="A1105" s="1" t="s">
        <v>4685</v>
      </c>
      <c r="B1105" s="1" t="s">
        <v>4686</v>
      </c>
      <c r="C1105" s="1" t="s">
        <v>4686</v>
      </c>
      <c r="D1105" s="1" t="s">
        <v>4687</v>
      </c>
      <c r="E1105" s="1" t="s">
        <v>2953</v>
      </c>
      <c r="F1105" s="1" t="s">
        <v>2954</v>
      </c>
      <c r="G1105" s="1" t="s">
        <v>49</v>
      </c>
      <c r="H1105" s="1" t="s">
        <v>2953</v>
      </c>
      <c r="I1105" s="1" t="s">
        <v>2954</v>
      </c>
      <c r="J1105" s="1" t="s">
        <v>49</v>
      </c>
      <c r="K1105" s="1" t="s">
        <v>2955</v>
      </c>
      <c r="L1105" s="1" t="s">
        <v>2954</v>
      </c>
      <c r="M1105" s="1" t="s">
        <v>51</v>
      </c>
      <c r="N1105" s="1" t="s">
        <v>1438</v>
      </c>
      <c r="O1105" s="1" t="str">
        <f t="shared" si="124"/>
        <v>新开</v>
      </c>
      <c r="P1105" s="1" t="s">
        <v>53</v>
      </c>
      <c r="Q1105" s="1" t="s">
        <v>1690</v>
      </c>
      <c r="R1105" s="1" t="s">
        <v>2956</v>
      </c>
      <c r="S1105" s="1" t="s">
        <v>2957</v>
      </c>
      <c r="T1105" s="1" t="s">
        <v>133</v>
      </c>
      <c r="U1105" s="1" t="s">
        <v>3201</v>
      </c>
      <c r="V1105" s="1" t="s">
        <v>133</v>
      </c>
      <c r="W1105" s="1" t="s">
        <v>58</v>
      </c>
      <c r="X1105" s="1" t="s">
        <v>59</v>
      </c>
      <c r="Y1105" s="1"/>
      <c r="Z1105" s="1"/>
      <c r="AA1105" s="1" t="s">
        <v>60</v>
      </c>
      <c r="AB1105" s="1" t="s">
        <v>61</v>
      </c>
      <c r="AC1105" s="1" t="s">
        <v>325</v>
      </c>
      <c r="AD1105" s="1" t="s">
        <v>4688</v>
      </c>
      <c r="AE1105" s="1" t="s">
        <v>71</v>
      </c>
      <c r="AF1105" s="1" t="s">
        <v>1287</v>
      </c>
      <c r="AG1105" s="1">
        <v>20150731</v>
      </c>
      <c r="AH1105" s="1" t="str">
        <f t="shared" si="125"/>
        <v>201507</v>
      </c>
      <c r="AI1105" s="1"/>
      <c r="AJ1105" s="1"/>
      <c r="AK1105" s="1"/>
      <c r="AL1105" s="1">
        <v>0</v>
      </c>
      <c r="AM1105" s="1"/>
      <c r="AN1105" s="1">
        <v>0</v>
      </c>
      <c r="AO1105" s="1"/>
      <c r="AP1105" s="1"/>
      <c r="AQ1105" s="1"/>
      <c r="AR1105" s="1"/>
      <c r="AS1105" s="1" t="s">
        <v>64</v>
      </c>
      <c r="AT1105" s="1"/>
      <c r="AU1105" s="1"/>
      <c r="AV1105">
        <v>0</v>
      </c>
      <c r="AW1105" s="5" t="str">
        <f t="shared" si="128"/>
        <v>&lt;7万</v>
      </c>
      <c r="AX1105">
        <v>0.36349999999999999</v>
      </c>
      <c r="AY1105">
        <v>0</v>
      </c>
      <c r="AZ1105" t="e">
        <v>#N/A</v>
      </c>
      <c r="BA1105" t="e">
        <v>#N/A</v>
      </c>
      <c r="BB1105" t="e">
        <v>#DIV/0!</v>
      </c>
      <c r="BC1105" s="3" t="s">
        <v>27589</v>
      </c>
      <c r="BD1105" s="4" t="s">
        <v>27590</v>
      </c>
      <c r="BE1105" t="e">
        <f t="shared" si="127"/>
        <v>#N/A</v>
      </c>
      <c r="BF1105" s="4" t="s">
        <v>27590</v>
      </c>
      <c r="BG1105">
        <v>4.5</v>
      </c>
      <c r="BH1105" s="4" t="s">
        <v>27586</v>
      </c>
    </row>
    <row r="1106" spans="1:60">
      <c r="A1106" s="1" t="s">
        <v>4689</v>
      </c>
      <c r="B1106" s="1" t="s">
        <v>4690</v>
      </c>
      <c r="C1106" s="1" t="s">
        <v>4690</v>
      </c>
      <c r="D1106" s="1" t="s">
        <v>4691</v>
      </c>
      <c r="E1106" s="1" t="s">
        <v>2953</v>
      </c>
      <c r="F1106" s="1" t="s">
        <v>2954</v>
      </c>
      <c r="G1106" s="1" t="s">
        <v>49</v>
      </c>
      <c r="H1106" s="1" t="s">
        <v>2953</v>
      </c>
      <c r="I1106" s="1" t="s">
        <v>2954</v>
      </c>
      <c r="J1106" s="1" t="s">
        <v>49</v>
      </c>
      <c r="K1106" s="1" t="s">
        <v>2955</v>
      </c>
      <c r="L1106" s="1" t="s">
        <v>2954</v>
      </c>
      <c r="M1106" s="1" t="s">
        <v>51</v>
      </c>
      <c r="N1106" s="1" t="s">
        <v>1438</v>
      </c>
      <c r="O1106" s="1" t="s">
        <v>27591</v>
      </c>
      <c r="P1106" s="1" t="s">
        <v>53</v>
      </c>
      <c r="Q1106" s="1" t="s">
        <v>1690</v>
      </c>
      <c r="R1106" s="1" t="s">
        <v>2956</v>
      </c>
      <c r="S1106" s="1" t="s">
        <v>3127</v>
      </c>
      <c r="T1106" s="1" t="s">
        <v>133</v>
      </c>
      <c r="U1106" s="1" t="s">
        <v>3299</v>
      </c>
      <c r="V1106" s="1" t="s">
        <v>133</v>
      </c>
      <c r="W1106" s="1" t="s">
        <v>58</v>
      </c>
      <c r="X1106" s="1" t="s">
        <v>59</v>
      </c>
      <c r="Y1106" s="1"/>
      <c r="Z1106" s="1"/>
      <c r="AA1106" s="1" t="s">
        <v>60</v>
      </c>
      <c r="AB1106" s="1" t="s">
        <v>61</v>
      </c>
      <c r="AC1106" s="1" t="s">
        <v>301</v>
      </c>
      <c r="AD1106" s="1" t="s">
        <v>27598</v>
      </c>
      <c r="AE1106" s="1" t="s">
        <v>83</v>
      </c>
      <c r="AF1106" s="1" t="s">
        <v>861</v>
      </c>
      <c r="AG1106" s="1">
        <v>20150802</v>
      </c>
      <c r="AH1106" s="1" t="str">
        <f t="shared" si="125"/>
        <v>201508</v>
      </c>
      <c r="AI1106" s="1"/>
      <c r="AJ1106" s="1"/>
      <c r="AK1106" s="1"/>
      <c r="AL1106" s="1">
        <v>0</v>
      </c>
      <c r="AM1106" s="1"/>
      <c r="AN1106" s="1">
        <v>0</v>
      </c>
      <c r="AO1106" s="1"/>
      <c r="AP1106" s="1"/>
      <c r="AQ1106" s="1"/>
      <c r="AR1106" s="1"/>
      <c r="AS1106" s="1" t="s">
        <v>180</v>
      </c>
      <c r="AT1106" s="1">
        <v>2</v>
      </c>
      <c r="AU1106" s="1" t="s">
        <v>772</v>
      </c>
      <c r="AV1106">
        <v>0</v>
      </c>
      <c r="AW1106" s="5" t="str">
        <f t="shared" si="122"/>
        <v>&lt;7万</v>
      </c>
      <c r="AX1106">
        <v>0</v>
      </c>
      <c r="AY1106">
        <v>0</v>
      </c>
      <c r="AZ1106" t="e">
        <v>#N/A</v>
      </c>
      <c r="BA1106" t="e">
        <v>#N/A</v>
      </c>
      <c r="BB1106" t="e">
        <v>#DIV/0!</v>
      </c>
      <c r="BC1106" s="3" t="s">
        <v>27589</v>
      </c>
      <c r="BD1106" s="4" t="s">
        <v>27590</v>
      </c>
      <c r="BE1106" t="e">
        <f t="shared" si="127"/>
        <v>#N/A</v>
      </c>
      <c r="BF1106" s="4" t="s">
        <v>27590</v>
      </c>
      <c r="BG1106">
        <v>96.67</v>
      </c>
      <c r="BH1106" s="4" t="s">
        <v>27587</v>
      </c>
    </row>
    <row r="1107" spans="1:60">
      <c r="A1107" s="1" t="s">
        <v>4692</v>
      </c>
      <c r="B1107" s="1" t="s">
        <v>4693</v>
      </c>
      <c r="C1107" s="1" t="s">
        <v>1761</v>
      </c>
      <c r="D1107" s="1" t="s">
        <v>4694</v>
      </c>
      <c r="E1107" s="1" t="s">
        <v>2972</v>
      </c>
      <c r="F1107" s="1" t="s">
        <v>2973</v>
      </c>
      <c r="G1107" s="1" t="s">
        <v>129</v>
      </c>
      <c r="H1107" s="1" t="s">
        <v>2972</v>
      </c>
      <c r="I1107" s="1" t="s">
        <v>2973</v>
      </c>
      <c r="J1107" s="1" t="s">
        <v>129</v>
      </c>
      <c r="K1107" s="1" t="s">
        <v>2974</v>
      </c>
      <c r="L1107" s="1" t="s">
        <v>2973</v>
      </c>
      <c r="M1107" s="1" t="s">
        <v>180</v>
      </c>
      <c r="N1107" s="1" t="s">
        <v>1438</v>
      </c>
      <c r="O1107" s="1" t="str">
        <f t="shared" si="124"/>
        <v>新开</v>
      </c>
      <c r="P1107" s="1" t="s">
        <v>53</v>
      </c>
      <c r="Q1107" s="1" t="s">
        <v>1690</v>
      </c>
      <c r="R1107" s="1" t="s">
        <v>2966</v>
      </c>
      <c r="S1107" s="1" t="s">
        <v>3009</v>
      </c>
      <c r="T1107" s="1" t="s">
        <v>654</v>
      </c>
      <c r="U1107" s="1" t="s">
        <v>3010</v>
      </c>
      <c r="V1107" s="1" t="s">
        <v>654</v>
      </c>
      <c r="W1107" s="1" t="s">
        <v>58</v>
      </c>
      <c r="X1107" s="1" t="s">
        <v>94</v>
      </c>
      <c r="Y1107" s="1" t="s">
        <v>60</v>
      </c>
      <c r="Z1107" s="1" t="s">
        <v>60</v>
      </c>
      <c r="AA1107" s="1" t="s">
        <v>77</v>
      </c>
      <c r="AB1107" s="1" t="s">
        <v>61</v>
      </c>
      <c r="AC1107" s="1" t="s">
        <v>134</v>
      </c>
      <c r="AD1107" s="1" t="s">
        <v>27598</v>
      </c>
      <c r="AE1107" s="1" t="s">
        <v>71</v>
      </c>
      <c r="AF1107" s="1" t="s">
        <v>72</v>
      </c>
      <c r="AG1107" s="1">
        <v>20150629</v>
      </c>
      <c r="AH1107" s="1" t="str">
        <f t="shared" si="125"/>
        <v>201506</v>
      </c>
      <c r="AI1107" s="1"/>
      <c r="AJ1107" s="1"/>
      <c r="AK1107" s="1"/>
      <c r="AL1107" s="1">
        <v>0</v>
      </c>
      <c r="AM1107" s="1"/>
      <c r="AN1107" s="1">
        <v>0</v>
      </c>
      <c r="AO1107" s="1"/>
      <c r="AP1107" s="1"/>
      <c r="AQ1107" s="1"/>
      <c r="AR1107" s="1"/>
      <c r="AS1107" s="1" t="s">
        <v>180</v>
      </c>
      <c r="AT1107" s="1"/>
      <c r="AU1107" s="1"/>
      <c r="AV1107">
        <v>0</v>
      </c>
      <c r="AW1107" s="5" t="str">
        <f t="shared" ref="AW1107:AW1108" si="129">BH1107</f>
        <v>&gt;10万</v>
      </c>
      <c r="AX1107">
        <v>0</v>
      </c>
      <c r="AY1107">
        <v>0</v>
      </c>
      <c r="AZ1107" t="e">
        <v>#N/A</v>
      </c>
      <c r="BA1107" t="e">
        <v>#N/A</v>
      </c>
      <c r="BB1107" t="e">
        <v>#DIV/0!</v>
      </c>
      <c r="BC1107" s="3" t="s">
        <v>27589</v>
      </c>
      <c r="BD1107" s="4" t="s">
        <v>27590</v>
      </c>
      <c r="BE1107" t="e">
        <f t="shared" si="127"/>
        <v>#N/A</v>
      </c>
      <c r="BF1107" s="4" t="s">
        <v>27590</v>
      </c>
      <c r="BG1107">
        <v>109.29</v>
      </c>
      <c r="BH1107" s="4" t="s">
        <v>27585</v>
      </c>
    </row>
    <row r="1108" spans="1:60">
      <c r="A1108" s="1" t="s">
        <v>4695</v>
      </c>
      <c r="B1108" s="1" t="s">
        <v>4696</v>
      </c>
      <c r="C1108" s="1" t="s">
        <v>4696</v>
      </c>
      <c r="D1108" s="1" t="s">
        <v>4697</v>
      </c>
      <c r="E1108" s="1" t="s">
        <v>3069</v>
      </c>
      <c r="F1108" s="1" t="s">
        <v>2973</v>
      </c>
      <c r="G1108" s="1" t="s">
        <v>129</v>
      </c>
      <c r="H1108" s="1" t="s">
        <v>4148</v>
      </c>
      <c r="I1108" s="1" t="s">
        <v>4149</v>
      </c>
      <c r="J1108" s="1" t="s">
        <v>159</v>
      </c>
      <c r="K1108" s="1" t="s">
        <v>2974</v>
      </c>
      <c r="L1108" s="1" t="s">
        <v>2973</v>
      </c>
      <c r="M1108" s="1" t="s">
        <v>160</v>
      </c>
      <c r="N1108" s="1" t="s">
        <v>1438</v>
      </c>
      <c r="O1108" s="1" t="str">
        <f t="shared" si="124"/>
        <v>新开</v>
      </c>
      <c r="P1108" s="1" t="s">
        <v>53</v>
      </c>
      <c r="Q1108" s="1" t="s">
        <v>1690</v>
      </c>
      <c r="R1108" s="1" t="s">
        <v>2966</v>
      </c>
      <c r="S1108" s="1" t="s">
        <v>3165</v>
      </c>
      <c r="T1108" s="1" t="s">
        <v>355</v>
      </c>
      <c r="U1108" s="1" t="s">
        <v>4150</v>
      </c>
      <c r="V1108" s="1" t="s">
        <v>355</v>
      </c>
      <c r="W1108" s="1" t="s">
        <v>58</v>
      </c>
      <c r="X1108" s="1" t="s">
        <v>173</v>
      </c>
      <c r="Y1108" s="1" t="s">
        <v>60</v>
      </c>
      <c r="Z1108" s="1" t="s">
        <v>60</v>
      </c>
      <c r="AA1108" s="1" t="s">
        <v>88</v>
      </c>
      <c r="AB1108" s="1" t="s">
        <v>162</v>
      </c>
      <c r="AC1108" s="1" t="s">
        <v>292</v>
      </c>
      <c r="AD1108" s="1" t="s">
        <v>27598</v>
      </c>
      <c r="AE1108" s="1" t="s">
        <v>71</v>
      </c>
      <c r="AF1108" s="1"/>
      <c r="AG1108" s="1">
        <v>20150629</v>
      </c>
      <c r="AH1108" s="1" t="str">
        <f t="shared" si="125"/>
        <v>201506</v>
      </c>
      <c r="AI1108" s="1"/>
      <c r="AJ1108" s="1"/>
      <c r="AK1108" s="1"/>
      <c r="AL1108" s="1">
        <v>0</v>
      </c>
      <c r="AM1108" s="1"/>
      <c r="AN1108" s="1">
        <v>0</v>
      </c>
      <c r="AO1108" s="1"/>
      <c r="AP1108" s="1"/>
      <c r="AQ1108" s="1"/>
      <c r="AR1108" s="1"/>
      <c r="AS1108" s="1" t="s">
        <v>180</v>
      </c>
      <c r="AT1108" s="1"/>
      <c r="AU1108" s="1"/>
      <c r="AV1108">
        <v>0</v>
      </c>
      <c r="AW1108" s="5" t="str">
        <f t="shared" si="129"/>
        <v>&gt;7万</v>
      </c>
      <c r="AX1108">
        <v>99.879519999999999</v>
      </c>
      <c r="AY1108">
        <v>1</v>
      </c>
      <c r="AZ1108" t="e">
        <v>#N/A</v>
      </c>
      <c r="BA1108" t="e">
        <v>#N/A</v>
      </c>
      <c r="BB1108">
        <v>99.879519999999999</v>
      </c>
      <c r="BC1108" s="3" t="str">
        <f t="shared" si="126"/>
        <v>其他商场</v>
      </c>
      <c r="BD1108" s="4" t="s">
        <v>27587</v>
      </c>
      <c r="BE1108" t="e">
        <f t="shared" si="127"/>
        <v>#N/A</v>
      </c>
      <c r="BF1108" s="4" t="s">
        <v>27590</v>
      </c>
      <c r="BG1108">
        <v>86.35</v>
      </c>
      <c r="BH1108" s="4" t="s">
        <v>27587</v>
      </c>
    </row>
    <row r="1109" spans="1:60">
      <c r="A1109" s="1" t="s">
        <v>4698</v>
      </c>
      <c r="B1109" s="1" t="s">
        <v>4699</v>
      </c>
      <c r="C1109" s="1" t="s">
        <v>4700</v>
      </c>
      <c r="D1109" s="1" t="s">
        <v>4701</v>
      </c>
      <c r="E1109" s="1" t="s">
        <v>2953</v>
      </c>
      <c r="F1109" s="1" t="s">
        <v>2954</v>
      </c>
      <c r="G1109" s="1" t="s">
        <v>49</v>
      </c>
      <c r="H1109" s="1" t="s">
        <v>2953</v>
      </c>
      <c r="I1109" s="1" t="s">
        <v>2954</v>
      </c>
      <c r="J1109" s="1" t="s">
        <v>49</v>
      </c>
      <c r="K1109" s="1" t="s">
        <v>2955</v>
      </c>
      <c r="L1109" s="1" t="s">
        <v>2954</v>
      </c>
      <c r="M1109" s="1" t="s">
        <v>51</v>
      </c>
      <c r="N1109" s="1" t="s">
        <v>1438</v>
      </c>
      <c r="O1109" s="1" t="s">
        <v>27591</v>
      </c>
      <c r="P1109" s="1" t="s">
        <v>53</v>
      </c>
      <c r="Q1109" s="1" t="s">
        <v>1690</v>
      </c>
      <c r="R1109" s="1" t="s">
        <v>2956</v>
      </c>
      <c r="S1109" s="1" t="s">
        <v>2957</v>
      </c>
      <c r="T1109" s="1" t="s">
        <v>133</v>
      </c>
      <c r="U1109" s="1" t="s">
        <v>3699</v>
      </c>
      <c r="V1109" s="1" t="s">
        <v>133</v>
      </c>
      <c r="W1109" s="1" t="s">
        <v>185</v>
      </c>
      <c r="X1109" s="1" t="s">
        <v>59</v>
      </c>
      <c r="Y1109" s="1"/>
      <c r="Z1109" s="1"/>
      <c r="AA1109" s="1" t="s">
        <v>186</v>
      </c>
      <c r="AB1109" s="1" t="s">
        <v>61</v>
      </c>
      <c r="AC1109" s="1" t="s">
        <v>204</v>
      </c>
      <c r="AD1109" s="1" t="s">
        <v>188</v>
      </c>
      <c r="AE1109" s="1" t="s">
        <v>71</v>
      </c>
      <c r="AF1109" s="1" t="s">
        <v>72</v>
      </c>
      <c r="AG1109" s="1">
        <v>20150804</v>
      </c>
      <c r="AH1109" s="1" t="str">
        <f t="shared" si="125"/>
        <v>201508</v>
      </c>
      <c r="AI1109" s="1"/>
      <c r="AJ1109" s="1"/>
      <c r="AK1109" s="1"/>
      <c r="AL1109" s="1">
        <v>0</v>
      </c>
      <c r="AM1109" s="1"/>
      <c r="AN1109" s="1">
        <v>0</v>
      </c>
      <c r="AO1109" s="1"/>
      <c r="AP1109" s="1"/>
      <c r="AQ1109" s="1"/>
      <c r="AR1109" s="1"/>
      <c r="AS1109" s="1" t="s">
        <v>189</v>
      </c>
      <c r="AT1109" s="1"/>
      <c r="AU1109" s="1"/>
      <c r="AV1109">
        <v>0</v>
      </c>
      <c r="AW1109" s="5" t="str">
        <f t="shared" si="122"/>
        <v>&lt;7万</v>
      </c>
      <c r="AX1109">
        <v>0</v>
      </c>
      <c r="AY1109">
        <v>0</v>
      </c>
      <c r="AZ1109" t="e">
        <v>#N/A</v>
      </c>
      <c r="BA1109" t="e">
        <v>#N/A</v>
      </c>
      <c r="BB1109" t="e">
        <v>#DIV/0!</v>
      </c>
      <c r="BC1109" s="3" t="s">
        <v>27589</v>
      </c>
      <c r="BD1109" s="4" t="s">
        <v>27590</v>
      </c>
      <c r="BE1109" t="e">
        <f t="shared" si="127"/>
        <v>#N/A</v>
      </c>
      <c r="BF1109" s="4" t="s">
        <v>27590</v>
      </c>
      <c r="BG1109">
        <v>0</v>
      </c>
      <c r="BH1109" s="4" t="s">
        <v>27586</v>
      </c>
    </row>
    <row r="1110" spans="1:60">
      <c r="A1110" s="1" t="s">
        <v>4702</v>
      </c>
      <c r="B1110" s="1" t="s">
        <v>4703</v>
      </c>
      <c r="C1110" s="1" t="s">
        <v>4704</v>
      </c>
      <c r="D1110" s="1" t="s">
        <v>4705</v>
      </c>
      <c r="E1110" s="1" t="s">
        <v>2963</v>
      </c>
      <c r="F1110" s="1" t="s">
        <v>1700</v>
      </c>
      <c r="G1110" s="1" t="s">
        <v>129</v>
      </c>
      <c r="H1110" s="1" t="s">
        <v>4706</v>
      </c>
      <c r="I1110" s="1" t="s">
        <v>4707</v>
      </c>
      <c r="J1110" s="1" t="s">
        <v>159</v>
      </c>
      <c r="K1110" s="1" t="s">
        <v>1699</v>
      </c>
      <c r="L1110" s="1" t="s">
        <v>1700</v>
      </c>
      <c r="M1110" s="1" t="s">
        <v>1734</v>
      </c>
      <c r="N1110" s="1" t="s">
        <v>1438</v>
      </c>
      <c r="O1110" s="1" t="str">
        <f t="shared" si="124"/>
        <v>新开</v>
      </c>
      <c r="P1110" s="1" t="s">
        <v>53</v>
      </c>
      <c r="Q1110" s="1" t="s">
        <v>1690</v>
      </c>
      <c r="R1110" s="1" t="s">
        <v>2966</v>
      </c>
      <c r="S1110" s="1" t="s">
        <v>2993</v>
      </c>
      <c r="T1110" s="1" t="s">
        <v>654</v>
      </c>
      <c r="U1110" s="1" t="s">
        <v>4326</v>
      </c>
      <c r="V1110" s="1" t="s">
        <v>133</v>
      </c>
      <c r="W1110" s="1" t="s">
        <v>58</v>
      </c>
      <c r="X1110" s="1" t="s">
        <v>173</v>
      </c>
      <c r="Y1110" s="1" t="s">
        <v>60</v>
      </c>
      <c r="Z1110" s="1" t="s">
        <v>60</v>
      </c>
      <c r="AA1110" s="1" t="s">
        <v>60</v>
      </c>
      <c r="AB1110" s="1" t="s">
        <v>162</v>
      </c>
      <c r="AC1110" s="1" t="s">
        <v>174</v>
      </c>
      <c r="AD1110" s="1" t="s">
        <v>27598</v>
      </c>
      <c r="AE1110" s="1" t="s">
        <v>71</v>
      </c>
      <c r="AF1110" s="1"/>
      <c r="AG1110" s="1">
        <v>20150629</v>
      </c>
      <c r="AH1110" s="1" t="str">
        <f t="shared" si="125"/>
        <v>201506</v>
      </c>
      <c r="AI1110" s="1"/>
      <c r="AJ1110" s="1"/>
      <c r="AK1110" s="1"/>
      <c r="AL1110" s="1">
        <v>0</v>
      </c>
      <c r="AM1110" s="1"/>
      <c r="AN1110" s="1">
        <v>0</v>
      </c>
      <c r="AO1110" s="1"/>
      <c r="AP1110" s="1"/>
      <c r="AQ1110" s="1"/>
      <c r="AR1110" s="1"/>
      <c r="AS1110" s="1" t="s">
        <v>180</v>
      </c>
      <c r="AT1110" s="1"/>
      <c r="AU1110" s="1"/>
      <c r="AV1110">
        <v>0</v>
      </c>
      <c r="AW1110" s="5" t="str">
        <f t="shared" ref="AW1110:AW1113" si="130">BH1110</f>
        <v>&lt;7万</v>
      </c>
      <c r="AX1110">
        <v>0</v>
      </c>
      <c r="AY1110">
        <v>0</v>
      </c>
      <c r="AZ1110" t="e">
        <v>#N/A</v>
      </c>
      <c r="BA1110" t="e">
        <v>#N/A</v>
      </c>
      <c r="BB1110" t="e">
        <v>#DIV/0!</v>
      </c>
      <c r="BC1110" s="3" t="s">
        <v>27589</v>
      </c>
      <c r="BD1110" s="4" t="s">
        <v>27590</v>
      </c>
      <c r="BE1110" t="e">
        <f t="shared" si="127"/>
        <v>#N/A</v>
      </c>
      <c r="BF1110" s="4" t="s">
        <v>27590</v>
      </c>
      <c r="BG1110">
        <v>67.14</v>
      </c>
      <c r="BH1110" s="4" t="s">
        <v>27586</v>
      </c>
    </row>
    <row r="1111" spans="1:60">
      <c r="A1111" s="1" t="s">
        <v>4708</v>
      </c>
      <c r="B1111" s="1" t="s">
        <v>4709</v>
      </c>
      <c r="C1111" s="1" t="s">
        <v>4710</v>
      </c>
      <c r="D1111" s="1" t="s">
        <v>4711</v>
      </c>
      <c r="E1111" s="1" t="s">
        <v>2963</v>
      </c>
      <c r="F1111" s="1" t="s">
        <v>1700</v>
      </c>
      <c r="G1111" s="1" t="s">
        <v>129</v>
      </c>
      <c r="H1111" s="1" t="s">
        <v>2986</v>
      </c>
      <c r="I1111" s="1" t="s">
        <v>2987</v>
      </c>
      <c r="J1111" s="1" t="s">
        <v>159</v>
      </c>
      <c r="K1111" s="1" t="s">
        <v>1699</v>
      </c>
      <c r="L1111" s="1" t="s">
        <v>1700</v>
      </c>
      <c r="M1111" s="1" t="s">
        <v>1734</v>
      </c>
      <c r="N1111" s="1" t="s">
        <v>1438</v>
      </c>
      <c r="O1111" s="1" t="str">
        <f t="shared" si="124"/>
        <v>新开</v>
      </c>
      <c r="P1111" s="1" t="s">
        <v>53</v>
      </c>
      <c r="Q1111" s="1" t="s">
        <v>1690</v>
      </c>
      <c r="R1111" s="1" t="s">
        <v>2966</v>
      </c>
      <c r="S1111" s="1" t="s">
        <v>2967</v>
      </c>
      <c r="T1111" s="1" t="s">
        <v>133</v>
      </c>
      <c r="U1111" s="1" t="s">
        <v>2988</v>
      </c>
      <c r="V1111" s="1" t="s">
        <v>682</v>
      </c>
      <c r="W1111" s="1" t="s">
        <v>58</v>
      </c>
      <c r="X1111" s="1" t="s">
        <v>173</v>
      </c>
      <c r="Y1111" s="1" t="s">
        <v>60</v>
      </c>
      <c r="Z1111" s="1" t="s">
        <v>60</v>
      </c>
      <c r="AA1111" s="1" t="s">
        <v>77</v>
      </c>
      <c r="AB1111" s="1" t="s">
        <v>162</v>
      </c>
      <c r="AC1111" s="1" t="s">
        <v>174</v>
      </c>
      <c r="AD1111" s="1" t="s">
        <v>27598</v>
      </c>
      <c r="AE1111" s="1" t="s">
        <v>71</v>
      </c>
      <c r="AF1111" s="1"/>
      <c r="AG1111" s="1">
        <v>20150629</v>
      </c>
      <c r="AH1111" s="1" t="str">
        <f t="shared" si="125"/>
        <v>201506</v>
      </c>
      <c r="AI1111" s="1"/>
      <c r="AJ1111" s="1"/>
      <c r="AK1111" s="1"/>
      <c r="AL1111" s="1">
        <v>0</v>
      </c>
      <c r="AM1111" s="1"/>
      <c r="AN1111" s="1">
        <v>0</v>
      </c>
      <c r="AO1111" s="1"/>
      <c r="AP1111" s="1"/>
      <c r="AQ1111" s="1"/>
      <c r="AR1111" s="1"/>
      <c r="AS1111" s="1" t="s">
        <v>180</v>
      </c>
      <c r="AT1111" s="1"/>
      <c r="AU1111" s="1"/>
      <c r="AV1111">
        <v>0</v>
      </c>
      <c r="AW1111" s="5" t="str">
        <f t="shared" si="130"/>
        <v>&gt;10万</v>
      </c>
      <c r="AX1111">
        <v>22.033999999999999</v>
      </c>
      <c r="AY1111">
        <v>1</v>
      </c>
      <c r="AZ1111" t="e">
        <v>#N/A</v>
      </c>
      <c r="BA1111" t="e">
        <v>#N/A</v>
      </c>
      <c r="BB1111">
        <v>22.033999999999999</v>
      </c>
      <c r="BC1111" s="3" t="str">
        <f t="shared" si="126"/>
        <v>其他商场</v>
      </c>
      <c r="BD1111" s="4" t="s">
        <v>27586</v>
      </c>
      <c r="BE1111" t="e">
        <f t="shared" si="127"/>
        <v>#N/A</v>
      </c>
      <c r="BF1111" s="4" t="s">
        <v>27590</v>
      </c>
      <c r="BG1111">
        <v>117.14</v>
      </c>
      <c r="BH1111" s="4" t="s">
        <v>27585</v>
      </c>
    </row>
    <row r="1112" spans="1:60">
      <c r="A1112" s="1" t="s">
        <v>4712</v>
      </c>
      <c r="B1112" s="1" t="s">
        <v>4713</v>
      </c>
      <c r="C1112" s="1" t="s">
        <v>4713</v>
      </c>
      <c r="D1112" s="1" t="s">
        <v>4714</v>
      </c>
      <c r="E1112" s="1" t="s">
        <v>2998</v>
      </c>
      <c r="F1112" s="1" t="s">
        <v>2999</v>
      </c>
      <c r="G1112" s="1" t="s">
        <v>49</v>
      </c>
      <c r="H1112" s="1" t="s">
        <v>2998</v>
      </c>
      <c r="I1112" s="1" t="s">
        <v>2999</v>
      </c>
      <c r="J1112" s="1" t="s">
        <v>49</v>
      </c>
      <c r="K1112" s="1" t="s">
        <v>3002</v>
      </c>
      <c r="L1112" s="1" t="s">
        <v>2999</v>
      </c>
      <c r="M1112" s="1" t="s">
        <v>51</v>
      </c>
      <c r="N1112" s="1" t="s">
        <v>1438</v>
      </c>
      <c r="O1112" s="1" t="str">
        <f t="shared" si="124"/>
        <v>新开</v>
      </c>
      <c r="P1112" s="1" t="s">
        <v>53</v>
      </c>
      <c r="Q1112" s="1" t="s">
        <v>1690</v>
      </c>
      <c r="R1112" s="1" t="s">
        <v>2956</v>
      </c>
      <c r="S1112" s="1" t="s">
        <v>3003</v>
      </c>
      <c r="T1112" s="1" t="s">
        <v>654</v>
      </c>
      <c r="U1112" s="1" t="s">
        <v>4650</v>
      </c>
      <c r="V1112" s="1" t="s">
        <v>654</v>
      </c>
      <c r="W1112" s="1" t="s">
        <v>58</v>
      </c>
      <c r="X1112" s="1" t="s">
        <v>94</v>
      </c>
      <c r="Y1112" s="1"/>
      <c r="Z1112" s="1"/>
      <c r="AA1112" s="1" t="s">
        <v>77</v>
      </c>
      <c r="AB1112" s="1" t="s">
        <v>61</v>
      </c>
      <c r="AC1112" s="1" t="s">
        <v>62</v>
      </c>
      <c r="AD1112" s="1" t="s">
        <v>27598</v>
      </c>
      <c r="AE1112" s="1" t="s">
        <v>71</v>
      </c>
      <c r="AF1112" s="1" t="s">
        <v>1033</v>
      </c>
      <c r="AG1112" s="1">
        <v>20150721</v>
      </c>
      <c r="AH1112" s="1" t="str">
        <f t="shared" si="125"/>
        <v>201507</v>
      </c>
      <c r="AI1112" s="1"/>
      <c r="AJ1112" s="1"/>
      <c r="AK1112" s="1"/>
      <c r="AL1112" s="1">
        <v>0</v>
      </c>
      <c r="AM1112" s="1"/>
      <c r="AN1112" s="1">
        <v>0</v>
      </c>
      <c r="AO1112" s="1"/>
      <c r="AP1112" s="1"/>
      <c r="AQ1112" s="1"/>
      <c r="AR1112" s="1"/>
      <c r="AS1112" s="1" t="s">
        <v>180</v>
      </c>
      <c r="AT1112" s="1">
        <v>1</v>
      </c>
      <c r="AU1112" s="1" t="s">
        <v>1638</v>
      </c>
      <c r="AV1112">
        <v>0</v>
      </c>
      <c r="AW1112" s="5" t="str">
        <f t="shared" si="130"/>
        <v>&gt;10万</v>
      </c>
      <c r="AX1112">
        <v>20.69</v>
      </c>
      <c r="AY1112">
        <v>0</v>
      </c>
      <c r="AZ1112" t="e">
        <v>#N/A</v>
      </c>
      <c r="BA1112" t="e">
        <v>#N/A</v>
      </c>
      <c r="BB1112" t="e">
        <v>#DIV/0!</v>
      </c>
      <c r="BC1112" s="3" t="s">
        <v>27589</v>
      </c>
      <c r="BD1112" s="4" t="s">
        <v>27590</v>
      </c>
      <c r="BE1112" t="e">
        <f t="shared" si="127"/>
        <v>#N/A</v>
      </c>
      <c r="BF1112" s="4" t="s">
        <v>27590</v>
      </c>
      <c r="BG1112">
        <v>167.67</v>
      </c>
      <c r="BH1112" s="4" t="s">
        <v>27585</v>
      </c>
    </row>
    <row r="1113" spans="1:60">
      <c r="A1113" s="1" t="s">
        <v>4715</v>
      </c>
      <c r="B1113" s="1" t="s">
        <v>4716</v>
      </c>
      <c r="C1113" s="1" t="s">
        <v>4716</v>
      </c>
      <c r="D1113" s="1" t="s">
        <v>4717</v>
      </c>
      <c r="E1113" s="1" t="s">
        <v>2998</v>
      </c>
      <c r="F1113" s="1" t="s">
        <v>2999</v>
      </c>
      <c r="G1113" s="1" t="s">
        <v>49</v>
      </c>
      <c r="H1113" s="1" t="s">
        <v>2998</v>
      </c>
      <c r="I1113" s="1" t="s">
        <v>2999</v>
      </c>
      <c r="J1113" s="1" t="s">
        <v>49</v>
      </c>
      <c r="K1113" s="1" t="s">
        <v>3002</v>
      </c>
      <c r="L1113" s="1" t="s">
        <v>2999</v>
      </c>
      <c r="M1113" s="1" t="s">
        <v>51</v>
      </c>
      <c r="N1113" s="1" t="s">
        <v>1438</v>
      </c>
      <c r="O1113" s="1" t="str">
        <f t="shared" si="124"/>
        <v>新开</v>
      </c>
      <c r="P1113" s="1" t="s">
        <v>53</v>
      </c>
      <c r="Q1113" s="1" t="s">
        <v>1690</v>
      </c>
      <c r="R1113" s="1" t="s">
        <v>2956</v>
      </c>
      <c r="S1113" s="1" t="s">
        <v>3003</v>
      </c>
      <c r="T1113" s="1" t="s">
        <v>654</v>
      </c>
      <c r="U1113" s="1" t="s">
        <v>4457</v>
      </c>
      <c r="V1113" s="1" t="s">
        <v>654</v>
      </c>
      <c r="W1113" s="1" t="s">
        <v>185</v>
      </c>
      <c r="X1113" s="1" t="s">
        <v>59</v>
      </c>
      <c r="Y1113" s="1"/>
      <c r="Z1113" s="1"/>
      <c r="AA1113" s="1" t="s">
        <v>186</v>
      </c>
      <c r="AB1113" s="1" t="s">
        <v>61</v>
      </c>
      <c r="AC1113" s="1" t="s">
        <v>187</v>
      </c>
      <c r="AD1113" s="1" t="s">
        <v>188</v>
      </c>
      <c r="AE1113" s="1" t="s">
        <v>123</v>
      </c>
      <c r="AF1113" s="1" t="s">
        <v>861</v>
      </c>
      <c r="AG1113" s="1">
        <v>20150727</v>
      </c>
      <c r="AH1113" s="1" t="str">
        <f t="shared" si="125"/>
        <v>201507</v>
      </c>
      <c r="AI1113" s="1"/>
      <c r="AJ1113" s="1"/>
      <c r="AK1113" s="1"/>
      <c r="AL1113" s="1">
        <v>0</v>
      </c>
      <c r="AM1113" s="1"/>
      <c r="AN1113" s="1">
        <v>0</v>
      </c>
      <c r="AO1113" s="1"/>
      <c r="AP1113" s="1"/>
      <c r="AQ1113" s="1"/>
      <c r="AR1113" s="1"/>
      <c r="AS1113" s="1" t="s">
        <v>189</v>
      </c>
      <c r="AT1113" s="1"/>
      <c r="AU1113" s="1"/>
      <c r="AV1113">
        <v>0</v>
      </c>
      <c r="AW1113" s="5" t="str">
        <f t="shared" si="130"/>
        <v>&lt;7万</v>
      </c>
      <c r="AX1113">
        <v>5.72</v>
      </c>
      <c r="AY1113">
        <v>0</v>
      </c>
      <c r="AZ1113" t="e">
        <v>#N/A</v>
      </c>
      <c r="BA1113" t="e">
        <v>#N/A</v>
      </c>
      <c r="BB1113" t="e">
        <v>#DIV/0!</v>
      </c>
      <c r="BC1113" s="3" t="s">
        <v>27589</v>
      </c>
      <c r="BD1113" s="4" t="s">
        <v>27590</v>
      </c>
      <c r="BE1113" t="e">
        <f t="shared" si="127"/>
        <v>#N/A</v>
      </c>
      <c r="BF1113" s="4" t="s">
        <v>27590</v>
      </c>
      <c r="BG1113">
        <v>0</v>
      </c>
      <c r="BH1113" s="4" t="s">
        <v>27586</v>
      </c>
    </row>
    <row r="1114" spans="1:60">
      <c r="A1114" s="1" t="s">
        <v>4718</v>
      </c>
      <c r="B1114" s="1" t="s">
        <v>4719</v>
      </c>
      <c r="C1114" s="1" t="s">
        <v>4720</v>
      </c>
      <c r="D1114" s="1" t="s">
        <v>4721</v>
      </c>
      <c r="E1114" s="1" t="s">
        <v>4722</v>
      </c>
      <c r="F1114" s="1" t="s">
        <v>651</v>
      </c>
      <c r="G1114" s="1" t="s">
        <v>129</v>
      </c>
      <c r="H1114" s="1" t="s">
        <v>4723</v>
      </c>
      <c r="I1114" s="1" t="s">
        <v>4719</v>
      </c>
      <c r="J1114" s="1" t="s">
        <v>159</v>
      </c>
      <c r="K1114" s="1" t="s">
        <v>198</v>
      </c>
      <c r="L1114" s="1" t="s">
        <v>195</v>
      </c>
      <c r="M1114" s="1" t="s">
        <v>199</v>
      </c>
      <c r="N1114" s="1" t="s">
        <v>52</v>
      </c>
      <c r="O1114" s="1" t="str">
        <f t="shared" si="124"/>
        <v>维持</v>
      </c>
      <c r="P1114" s="1" t="s">
        <v>53</v>
      </c>
      <c r="Q1114" s="1" t="s">
        <v>54</v>
      </c>
      <c r="R1114" s="1" t="s">
        <v>652</v>
      </c>
      <c r="S1114" s="1" t="s">
        <v>4724</v>
      </c>
      <c r="T1114" s="1" t="s">
        <v>682</v>
      </c>
      <c r="U1114" s="1" t="s">
        <v>4725</v>
      </c>
      <c r="V1114" s="1" t="s">
        <v>355</v>
      </c>
      <c r="W1114" s="1" t="s">
        <v>58</v>
      </c>
      <c r="X1114" s="1" t="s">
        <v>173</v>
      </c>
      <c r="Y1114" s="1" t="s">
        <v>76</v>
      </c>
      <c r="Z1114" s="1" t="s">
        <v>77</v>
      </c>
      <c r="AA1114" s="1" t="s">
        <v>77</v>
      </c>
      <c r="AB1114" s="1" t="s">
        <v>162</v>
      </c>
      <c r="AC1114" s="1" t="s">
        <v>292</v>
      </c>
      <c r="AD1114" s="1" t="s">
        <v>78</v>
      </c>
      <c r="AE1114" s="1" t="s">
        <v>71</v>
      </c>
      <c r="AF1114" s="1"/>
      <c r="AG1114" s="1">
        <v>20050601</v>
      </c>
      <c r="AH1114" s="1" t="str">
        <f t="shared" si="125"/>
        <v>200506</v>
      </c>
      <c r="AI1114" s="1">
        <v>20110421</v>
      </c>
      <c r="AJ1114" s="1"/>
      <c r="AK1114" s="1"/>
      <c r="AL1114" s="1">
        <v>100</v>
      </c>
      <c r="AM1114" s="1"/>
      <c r="AN1114" s="1">
        <v>100</v>
      </c>
      <c r="AO1114" s="1"/>
      <c r="AP1114" s="1">
        <v>20110923</v>
      </c>
      <c r="AQ1114" s="1">
        <v>20110421</v>
      </c>
      <c r="AR1114" s="1">
        <v>20110930</v>
      </c>
      <c r="AS1114" s="1" t="s">
        <v>180</v>
      </c>
      <c r="AT1114" s="1"/>
      <c r="AU1114" s="1"/>
      <c r="AV1114">
        <v>100</v>
      </c>
      <c r="AW1114" s="5" t="str">
        <f t="shared" ref="AW1114:AW1154" si="131">BF1114</f>
        <v>&gt;10万</v>
      </c>
      <c r="AX1114">
        <v>1243.2736199999999</v>
      </c>
      <c r="AY1114">
        <v>7</v>
      </c>
      <c r="AZ1114">
        <v>1371.2167800000002</v>
      </c>
      <c r="BA1114">
        <v>12</v>
      </c>
      <c r="BB1114">
        <v>177.61051714285713</v>
      </c>
      <c r="BC1114" s="3" t="str">
        <f t="shared" si="126"/>
        <v>常规商场</v>
      </c>
      <c r="BD1114" s="4" t="s">
        <v>27585</v>
      </c>
      <c r="BE1114">
        <f t="shared" si="127"/>
        <v>114.26806500000002</v>
      </c>
      <c r="BF1114" s="4" t="str">
        <f t="shared" ref="BF1114:BF1154" si="132">IF(BE1114&lt;70,"&lt;7万",IF(BE1114&lt;100,"&gt;7万",IF(BE1114&lt;200,"&gt;10万",IF(BE1114&lt;500,"&gt;20万","&gt;50万"))))</f>
        <v>&gt;10万</v>
      </c>
      <c r="BG1114" t="e">
        <v>#N/A</v>
      </c>
      <c r="BH1114" s="4" t="e">
        <v>#N/A</v>
      </c>
    </row>
    <row r="1115" spans="1:60">
      <c r="A1115" s="1" t="s">
        <v>4726</v>
      </c>
      <c r="B1115" s="1" t="s">
        <v>4727</v>
      </c>
      <c r="C1115" s="1" t="s">
        <v>4728</v>
      </c>
      <c r="D1115" s="1" t="s">
        <v>4729</v>
      </c>
      <c r="E1115" s="1" t="s">
        <v>4722</v>
      </c>
      <c r="F1115" s="1" t="s">
        <v>651</v>
      </c>
      <c r="G1115" s="1" t="s">
        <v>129</v>
      </c>
      <c r="H1115" s="1" t="s">
        <v>4730</v>
      </c>
      <c r="I1115" s="1" t="s">
        <v>4731</v>
      </c>
      <c r="J1115" s="1" t="s">
        <v>159</v>
      </c>
      <c r="K1115" s="1" t="s">
        <v>198</v>
      </c>
      <c r="L1115" s="1" t="s">
        <v>195</v>
      </c>
      <c r="M1115" s="1" t="s">
        <v>199</v>
      </c>
      <c r="N1115" s="1" t="s">
        <v>52</v>
      </c>
      <c r="O1115" s="1" t="str">
        <f t="shared" si="124"/>
        <v>维持</v>
      </c>
      <c r="P1115" s="1" t="s">
        <v>53</v>
      </c>
      <c r="Q1115" s="1" t="s">
        <v>54</v>
      </c>
      <c r="R1115" s="1" t="s">
        <v>652</v>
      </c>
      <c r="S1115" s="1" t="s">
        <v>4732</v>
      </c>
      <c r="T1115" s="1" t="s">
        <v>355</v>
      </c>
      <c r="U1115" s="1" t="s">
        <v>4733</v>
      </c>
      <c r="V1115" s="1" t="s">
        <v>682</v>
      </c>
      <c r="W1115" s="1" t="s">
        <v>58</v>
      </c>
      <c r="X1115" s="1" t="s">
        <v>173</v>
      </c>
      <c r="Y1115" s="1" t="s">
        <v>76</v>
      </c>
      <c r="Z1115" s="1" t="s">
        <v>77</v>
      </c>
      <c r="AA1115" s="1" t="s">
        <v>77</v>
      </c>
      <c r="AB1115" s="1" t="s">
        <v>162</v>
      </c>
      <c r="AC1115" s="1" t="s">
        <v>174</v>
      </c>
      <c r="AD1115" s="1" t="s">
        <v>70</v>
      </c>
      <c r="AE1115" s="1" t="s">
        <v>71</v>
      </c>
      <c r="AF1115" s="1" t="s">
        <v>72</v>
      </c>
      <c r="AG1115" s="1">
        <v>20060428</v>
      </c>
      <c r="AH1115" s="1" t="str">
        <f t="shared" si="125"/>
        <v>200604</v>
      </c>
      <c r="AI1115" s="1">
        <v>20140526</v>
      </c>
      <c r="AJ1115" s="1"/>
      <c r="AK1115" s="1"/>
      <c r="AL1115" s="1">
        <v>98</v>
      </c>
      <c r="AM1115" s="1"/>
      <c r="AN1115" s="1">
        <v>169</v>
      </c>
      <c r="AO1115" s="1"/>
      <c r="AP1115" s="1">
        <v>20150430</v>
      </c>
      <c r="AQ1115" s="1">
        <v>20140526</v>
      </c>
      <c r="AR1115" s="1">
        <v>20150930</v>
      </c>
      <c r="AS1115" s="1" t="s">
        <v>64</v>
      </c>
      <c r="AT1115" s="1"/>
      <c r="AU1115" s="1"/>
      <c r="AV1115">
        <v>98</v>
      </c>
      <c r="AW1115" s="5" t="str">
        <f t="shared" si="131"/>
        <v>&gt;10万</v>
      </c>
      <c r="AX1115">
        <v>1288.7549300000001</v>
      </c>
      <c r="AY1115">
        <v>7</v>
      </c>
      <c r="AZ1115">
        <v>2097.65672</v>
      </c>
      <c r="BA1115">
        <v>11</v>
      </c>
      <c r="BB1115">
        <v>184.10784714285714</v>
      </c>
      <c r="BC1115" s="3" t="str">
        <f t="shared" si="126"/>
        <v>常规商场</v>
      </c>
      <c r="BD1115" s="4" t="s">
        <v>27585</v>
      </c>
      <c r="BE1115">
        <f t="shared" si="127"/>
        <v>190.69606545454545</v>
      </c>
      <c r="BF1115" s="4" t="str">
        <f t="shared" si="132"/>
        <v>&gt;10万</v>
      </c>
      <c r="BG1115" t="e">
        <v>#N/A</v>
      </c>
      <c r="BH1115" s="4" t="e">
        <v>#N/A</v>
      </c>
    </row>
    <row r="1116" spans="1:60">
      <c r="A1116" s="1" t="s">
        <v>4734</v>
      </c>
      <c r="B1116" s="1" t="s">
        <v>4735</v>
      </c>
      <c r="C1116" s="1" t="s">
        <v>4736</v>
      </c>
      <c r="D1116" s="1" t="s">
        <v>4737</v>
      </c>
      <c r="E1116" s="1" t="s">
        <v>650</v>
      </c>
      <c r="F1116" s="1" t="s">
        <v>651</v>
      </c>
      <c r="G1116" s="1" t="s">
        <v>129</v>
      </c>
      <c r="H1116" s="1" t="s">
        <v>650</v>
      </c>
      <c r="I1116" s="1" t="s">
        <v>651</v>
      </c>
      <c r="J1116" s="1" t="s">
        <v>129</v>
      </c>
      <c r="K1116" s="1" t="s">
        <v>198</v>
      </c>
      <c r="L1116" s="1" t="s">
        <v>195</v>
      </c>
      <c r="M1116" s="1" t="s">
        <v>64</v>
      </c>
      <c r="N1116" s="1" t="s">
        <v>52</v>
      </c>
      <c r="O1116" s="1" t="str">
        <f t="shared" si="124"/>
        <v>维持</v>
      </c>
      <c r="P1116" s="1" t="s">
        <v>53</v>
      </c>
      <c r="Q1116" s="1" t="s">
        <v>54</v>
      </c>
      <c r="R1116" s="1" t="s">
        <v>652</v>
      </c>
      <c r="S1116" s="1" t="s">
        <v>4738</v>
      </c>
      <c r="T1116" s="1" t="s">
        <v>654</v>
      </c>
      <c r="U1116" s="1" t="s">
        <v>4739</v>
      </c>
      <c r="V1116" s="1" t="s">
        <v>654</v>
      </c>
      <c r="W1116" s="1" t="s">
        <v>58</v>
      </c>
      <c r="X1116" s="1" t="s">
        <v>59</v>
      </c>
      <c r="Y1116" s="1" t="s">
        <v>76</v>
      </c>
      <c r="Z1116" s="1" t="s">
        <v>95</v>
      </c>
      <c r="AA1116" s="1" t="s">
        <v>95</v>
      </c>
      <c r="AB1116" s="1" t="s">
        <v>61</v>
      </c>
      <c r="AC1116" s="1" t="s">
        <v>386</v>
      </c>
      <c r="AD1116" s="1" t="s">
        <v>70</v>
      </c>
      <c r="AE1116" s="1"/>
      <c r="AF1116" s="1" t="s">
        <v>72</v>
      </c>
      <c r="AG1116" s="1">
        <v>20060830</v>
      </c>
      <c r="AH1116" s="1" t="str">
        <f t="shared" si="125"/>
        <v>200608</v>
      </c>
      <c r="AI1116" s="1">
        <v>20141014</v>
      </c>
      <c r="AJ1116" s="1"/>
      <c r="AK1116" s="1"/>
      <c r="AL1116" s="1">
        <v>145</v>
      </c>
      <c r="AM1116" s="1"/>
      <c r="AN1116" s="1">
        <v>145</v>
      </c>
      <c r="AO1116" s="1"/>
      <c r="AP1116" s="1">
        <v>20150430</v>
      </c>
      <c r="AQ1116" s="1">
        <v>20141014</v>
      </c>
      <c r="AR1116" s="1">
        <v>20150930</v>
      </c>
      <c r="AS1116" s="1" t="s">
        <v>64</v>
      </c>
      <c r="AT1116" s="1"/>
      <c r="AU1116" s="1"/>
      <c r="AV1116">
        <v>145</v>
      </c>
      <c r="AW1116" s="5" t="str">
        <f t="shared" si="131"/>
        <v>&gt;20万</v>
      </c>
      <c r="AX1116">
        <v>1942.9039900000002</v>
      </c>
      <c r="AY1116">
        <v>7</v>
      </c>
      <c r="AZ1116">
        <v>2651.7916599999999</v>
      </c>
      <c r="BA1116">
        <v>11</v>
      </c>
      <c r="BB1116">
        <v>277.55771285714292</v>
      </c>
      <c r="BC1116" s="3" t="str">
        <f t="shared" si="126"/>
        <v>主力上场</v>
      </c>
      <c r="BD1116" s="4" t="s">
        <v>27584</v>
      </c>
      <c r="BE1116">
        <f t="shared" si="127"/>
        <v>241.07196909090908</v>
      </c>
      <c r="BF1116" s="4" t="str">
        <f t="shared" si="132"/>
        <v>&gt;20万</v>
      </c>
      <c r="BG1116" t="e">
        <v>#N/A</v>
      </c>
      <c r="BH1116" s="4" t="e">
        <v>#N/A</v>
      </c>
    </row>
    <row r="1117" spans="1:60">
      <c r="A1117" s="1" t="s">
        <v>4740</v>
      </c>
      <c r="B1117" s="1" t="s">
        <v>4741</v>
      </c>
      <c r="C1117" s="1" t="s">
        <v>4742</v>
      </c>
      <c r="D1117" s="1" t="s">
        <v>4743</v>
      </c>
      <c r="E1117" s="1" t="s">
        <v>650</v>
      </c>
      <c r="F1117" s="1" t="s">
        <v>651</v>
      </c>
      <c r="G1117" s="1" t="s">
        <v>129</v>
      </c>
      <c r="H1117" s="1" t="s">
        <v>650</v>
      </c>
      <c r="I1117" s="1" t="s">
        <v>651</v>
      </c>
      <c r="J1117" s="1" t="s">
        <v>129</v>
      </c>
      <c r="K1117" s="1" t="s">
        <v>198</v>
      </c>
      <c r="L1117" s="1" t="s">
        <v>195</v>
      </c>
      <c r="M1117" s="1" t="s">
        <v>64</v>
      </c>
      <c r="N1117" s="1" t="s">
        <v>52</v>
      </c>
      <c r="O1117" s="1" t="str">
        <f t="shared" si="124"/>
        <v>维持</v>
      </c>
      <c r="P1117" s="1" t="s">
        <v>53</v>
      </c>
      <c r="Q1117" s="1" t="s">
        <v>54</v>
      </c>
      <c r="R1117" s="1" t="s">
        <v>652</v>
      </c>
      <c r="S1117" s="1" t="s">
        <v>653</v>
      </c>
      <c r="T1117" s="1" t="s">
        <v>654</v>
      </c>
      <c r="U1117" s="1" t="s">
        <v>655</v>
      </c>
      <c r="V1117" s="1" t="s">
        <v>654</v>
      </c>
      <c r="W1117" s="1" t="s">
        <v>58</v>
      </c>
      <c r="X1117" s="1" t="s">
        <v>59</v>
      </c>
      <c r="Y1117" s="1" t="s">
        <v>69</v>
      </c>
      <c r="Z1117" s="1" t="s">
        <v>69</v>
      </c>
      <c r="AA1117" s="1" t="s">
        <v>69</v>
      </c>
      <c r="AB1117" s="1" t="s">
        <v>61</v>
      </c>
      <c r="AC1117" s="1" t="s">
        <v>386</v>
      </c>
      <c r="AD1117" s="1" t="s">
        <v>70</v>
      </c>
      <c r="AE1117" s="1" t="s">
        <v>71</v>
      </c>
      <c r="AF1117" s="1" t="s">
        <v>72</v>
      </c>
      <c r="AG1117" s="1">
        <v>20060830</v>
      </c>
      <c r="AH1117" s="1" t="str">
        <f t="shared" si="125"/>
        <v>200608</v>
      </c>
      <c r="AI1117" s="1">
        <v>20111001</v>
      </c>
      <c r="AJ1117" s="1"/>
      <c r="AK1117" s="1"/>
      <c r="AL1117" s="1">
        <v>200</v>
      </c>
      <c r="AM1117" s="1"/>
      <c r="AN1117" s="1">
        <v>175</v>
      </c>
      <c r="AO1117" s="1"/>
      <c r="AP1117" s="1">
        <v>20121207</v>
      </c>
      <c r="AQ1117" s="1">
        <v>20121001</v>
      </c>
      <c r="AR1117" s="1">
        <v>20121231</v>
      </c>
      <c r="AS1117" s="1" t="s">
        <v>64</v>
      </c>
      <c r="AT1117" s="1"/>
      <c r="AU1117" s="1"/>
      <c r="AV1117">
        <v>200</v>
      </c>
      <c r="AW1117" s="5" t="str">
        <f t="shared" si="131"/>
        <v>&gt;20万</v>
      </c>
      <c r="AX1117">
        <v>1975.85563</v>
      </c>
      <c r="AY1117">
        <v>7</v>
      </c>
      <c r="AZ1117">
        <v>3660.2190599999999</v>
      </c>
      <c r="BA1117">
        <v>12</v>
      </c>
      <c r="BB1117">
        <v>282.26508999999999</v>
      </c>
      <c r="BC1117" s="3" t="str">
        <f t="shared" si="126"/>
        <v>主力上场</v>
      </c>
      <c r="BD1117" s="4" t="s">
        <v>27584</v>
      </c>
      <c r="BE1117">
        <f t="shared" si="127"/>
        <v>305.01825500000001</v>
      </c>
      <c r="BF1117" s="4" t="str">
        <f t="shared" si="132"/>
        <v>&gt;20万</v>
      </c>
      <c r="BG1117" t="e">
        <v>#N/A</v>
      </c>
      <c r="BH1117" s="4" t="e">
        <v>#N/A</v>
      </c>
    </row>
    <row r="1118" spans="1:60">
      <c r="A1118" s="1" t="s">
        <v>4744</v>
      </c>
      <c r="B1118" s="1" t="s">
        <v>4745</v>
      </c>
      <c r="C1118" s="1" t="s">
        <v>4746</v>
      </c>
      <c r="D1118" s="1" t="s">
        <v>4747</v>
      </c>
      <c r="E1118" s="1" t="s">
        <v>4748</v>
      </c>
      <c r="F1118" s="1" t="s">
        <v>4749</v>
      </c>
      <c r="G1118" s="1" t="s">
        <v>129</v>
      </c>
      <c r="H1118" s="1" t="s">
        <v>4748</v>
      </c>
      <c r="I1118" s="1" t="s">
        <v>4749</v>
      </c>
      <c r="J1118" s="1" t="s">
        <v>129</v>
      </c>
      <c r="K1118" s="1" t="s">
        <v>4750</v>
      </c>
      <c r="L1118" s="1" t="s">
        <v>4749</v>
      </c>
      <c r="M1118" s="1" t="s">
        <v>4751</v>
      </c>
      <c r="N1118" s="1" t="s">
        <v>52</v>
      </c>
      <c r="O1118" s="1" t="str">
        <f t="shared" si="124"/>
        <v>维持</v>
      </c>
      <c r="P1118" s="1" t="s">
        <v>53</v>
      </c>
      <c r="Q1118" s="1" t="s">
        <v>54</v>
      </c>
      <c r="R1118" s="1" t="s">
        <v>652</v>
      </c>
      <c r="S1118" s="1" t="s">
        <v>4752</v>
      </c>
      <c r="T1118" s="1" t="s">
        <v>133</v>
      </c>
      <c r="U1118" s="1" t="s">
        <v>4753</v>
      </c>
      <c r="V1118" s="1" t="s">
        <v>133</v>
      </c>
      <c r="W1118" s="1" t="s">
        <v>185</v>
      </c>
      <c r="X1118" s="1" t="s">
        <v>173</v>
      </c>
      <c r="Y1118" s="1" t="s">
        <v>186</v>
      </c>
      <c r="Z1118" s="1" t="s">
        <v>186</v>
      </c>
      <c r="AA1118" s="1" t="s">
        <v>186</v>
      </c>
      <c r="AB1118" s="1" t="s">
        <v>61</v>
      </c>
      <c r="AC1118" s="1" t="s">
        <v>204</v>
      </c>
      <c r="AD1118" s="1" t="s">
        <v>78</v>
      </c>
      <c r="AE1118" s="1" t="s">
        <v>71</v>
      </c>
      <c r="AF1118" s="1"/>
      <c r="AG1118" s="1">
        <v>20060830</v>
      </c>
      <c r="AH1118" s="1" t="str">
        <f t="shared" si="125"/>
        <v>200608</v>
      </c>
      <c r="AI1118" s="1">
        <v>20091117</v>
      </c>
      <c r="AJ1118" s="1"/>
      <c r="AK1118" s="1"/>
      <c r="AL1118" s="1">
        <v>209</v>
      </c>
      <c r="AM1118" s="1"/>
      <c r="AN1118" s="1">
        <v>235</v>
      </c>
      <c r="AO1118" s="1"/>
      <c r="AP1118" s="1">
        <v>20121106</v>
      </c>
      <c r="AQ1118" s="1">
        <v>20121001</v>
      </c>
      <c r="AR1118" s="1">
        <v>20130930</v>
      </c>
      <c r="AS1118" s="1" t="s">
        <v>189</v>
      </c>
      <c r="AT1118" s="1"/>
      <c r="AU1118" s="1"/>
      <c r="AV1118">
        <v>209</v>
      </c>
      <c r="AW1118" s="5" t="str">
        <f t="shared" si="131"/>
        <v>&gt;10万</v>
      </c>
      <c r="AX1118">
        <v>886.0526000000001</v>
      </c>
      <c r="AY1118">
        <v>7</v>
      </c>
      <c r="AZ1118">
        <v>2378.1825999999996</v>
      </c>
      <c r="BA1118">
        <v>12</v>
      </c>
      <c r="BB1118">
        <v>126.57894285714288</v>
      </c>
      <c r="BC1118" s="3" t="str">
        <f t="shared" si="126"/>
        <v>其他商场</v>
      </c>
      <c r="BD1118" s="4" t="s">
        <v>27585</v>
      </c>
      <c r="BE1118">
        <f t="shared" si="127"/>
        <v>198.1818833333333</v>
      </c>
      <c r="BF1118" s="4" t="str">
        <f t="shared" si="132"/>
        <v>&gt;10万</v>
      </c>
      <c r="BG1118" t="e">
        <v>#N/A</v>
      </c>
      <c r="BH1118" s="4" t="e">
        <v>#N/A</v>
      </c>
    </row>
    <row r="1119" spans="1:60">
      <c r="A1119" s="1" t="s">
        <v>4754</v>
      </c>
      <c r="B1119" s="1" t="s">
        <v>4731</v>
      </c>
      <c r="C1119" s="1" t="s">
        <v>4755</v>
      </c>
      <c r="D1119" s="1" t="s">
        <v>4756</v>
      </c>
      <c r="E1119" s="1" t="s">
        <v>4722</v>
      </c>
      <c r="F1119" s="1" t="s">
        <v>651</v>
      </c>
      <c r="G1119" s="1" t="s">
        <v>129</v>
      </c>
      <c r="H1119" s="1" t="s">
        <v>4730</v>
      </c>
      <c r="I1119" s="1" t="s">
        <v>4731</v>
      </c>
      <c r="J1119" s="1" t="s">
        <v>159</v>
      </c>
      <c r="K1119" s="1" t="s">
        <v>198</v>
      </c>
      <c r="L1119" s="1" t="s">
        <v>195</v>
      </c>
      <c r="M1119" s="1" t="s">
        <v>199</v>
      </c>
      <c r="N1119" s="1" t="s">
        <v>52</v>
      </c>
      <c r="O1119" s="1" t="str">
        <f t="shared" si="124"/>
        <v>维持</v>
      </c>
      <c r="P1119" s="1" t="s">
        <v>53</v>
      </c>
      <c r="Q1119" s="1" t="s">
        <v>54</v>
      </c>
      <c r="R1119" s="1" t="s">
        <v>652</v>
      </c>
      <c r="S1119" s="1" t="s">
        <v>4732</v>
      </c>
      <c r="T1119" s="1" t="s">
        <v>355</v>
      </c>
      <c r="U1119" s="1" t="s">
        <v>4757</v>
      </c>
      <c r="V1119" s="1" t="s">
        <v>355</v>
      </c>
      <c r="W1119" s="1" t="s">
        <v>58</v>
      </c>
      <c r="X1119" s="1" t="s">
        <v>173</v>
      </c>
      <c r="Y1119" s="1" t="s">
        <v>69</v>
      </c>
      <c r="Z1119" s="1" t="s">
        <v>69</v>
      </c>
      <c r="AA1119" s="1" t="s">
        <v>69</v>
      </c>
      <c r="AB1119" s="1" t="s">
        <v>162</v>
      </c>
      <c r="AC1119" s="1" t="s">
        <v>714</v>
      </c>
      <c r="AD1119" s="1" t="s">
        <v>78</v>
      </c>
      <c r="AE1119" s="1" t="s">
        <v>71</v>
      </c>
      <c r="AF1119" s="1" t="s">
        <v>72</v>
      </c>
      <c r="AG1119" s="1">
        <v>20061208</v>
      </c>
      <c r="AH1119" s="1" t="str">
        <f t="shared" si="125"/>
        <v>200612</v>
      </c>
      <c r="AI1119" s="1">
        <v>20140504</v>
      </c>
      <c r="AJ1119" s="1"/>
      <c r="AK1119" s="1"/>
      <c r="AL1119" s="1">
        <v>240</v>
      </c>
      <c r="AM1119" s="1"/>
      <c r="AN1119" s="1">
        <v>260</v>
      </c>
      <c r="AO1119" s="1"/>
      <c r="AP1119" s="1">
        <v>20110329</v>
      </c>
      <c r="AQ1119" s="1">
        <v>20101001</v>
      </c>
      <c r="AR1119" s="1">
        <v>20110930</v>
      </c>
      <c r="AS1119" s="1" t="s">
        <v>64</v>
      </c>
      <c r="AT1119" s="1"/>
      <c r="AU1119" s="1"/>
      <c r="AV1119">
        <v>240</v>
      </c>
      <c r="AW1119" s="5" t="str">
        <f t="shared" si="131"/>
        <v>&gt;20万</v>
      </c>
      <c r="AX1119">
        <v>1904.4150500000001</v>
      </c>
      <c r="AY1119">
        <v>7</v>
      </c>
      <c r="AZ1119">
        <v>2870.61571</v>
      </c>
      <c r="BA1119">
        <v>11</v>
      </c>
      <c r="BB1119">
        <v>272.05929285714285</v>
      </c>
      <c r="BC1119" s="3" t="str">
        <f t="shared" si="126"/>
        <v>主力上场</v>
      </c>
      <c r="BD1119" s="4" t="s">
        <v>27584</v>
      </c>
      <c r="BE1119">
        <f t="shared" si="127"/>
        <v>260.96506454545454</v>
      </c>
      <c r="BF1119" s="4" t="str">
        <f t="shared" si="132"/>
        <v>&gt;20万</v>
      </c>
      <c r="BG1119" t="e">
        <v>#N/A</v>
      </c>
      <c r="BH1119" s="4" t="e">
        <v>#N/A</v>
      </c>
    </row>
    <row r="1120" spans="1:60">
      <c r="A1120" s="1" t="s">
        <v>4758</v>
      </c>
      <c r="B1120" s="1" t="s">
        <v>4759</v>
      </c>
      <c r="C1120" s="1" t="s">
        <v>4760</v>
      </c>
      <c r="D1120" s="1" t="s">
        <v>4761</v>
      </c>
      <c r="E1120" s="1" t="s">
        <v>1687</v>
      </c>
      <c r="F1120" s="1" t="s">
        <v>1688</v>
      </c>
      <c r="G1120" s="1" t="s">
        <v>49</v>
      </c>
      <c r="H1120" s="1" t="s">
        <v>4762</v>
      </c>
      <c r="I1120" s="1" t="s">
        <v>4759</v>
      </c>
      <c r="J1120" s="1" t="s">
        <v>159</v>
      </c>
      <c r="K1120" s="1" t="s">
        <v>1689</v>
      </c>
      <c r="L1120" s="1" t="s">
        <v>1688</v>
      </c>
      <c r="M1120" s="1" t="s">
        <v>51</v>
      </c>
      <c r="N1120" s="1" t="s">
        <v>52</v>
      </c>
      <c r="O1120" s="1" t="str">
        <f t="shared" si="124"/>
        <v>维持</v>
      </c>
      <c r="P1120" s="1" t="s">
        <v>53</v>
      </c>
      <c r="Q1120" s="1" t="s">
        <v>1690</v>
      </c>
      <c r="R1120" s="1" t="s">
        <v>652</v>
      </c>
      <c r="S1120" s="1" t="s">
        <v>4763</v>
      </c>
      <c r="T1120" s="1" t="s">
        <v>133</v>
      </c>
      <c r="U1120" s="1" t="s">
        <v>4764</v>
      </c>
      <c r="V1120" s="1" t="s">
        <v>682</v>
      </c>
      <c r="W1120" s="1" t="s">
        <v>58</v>
      </c>
      <c r="X1120" s="1" t="s">
        <v>173</v>
      </c>
      <c r="Y1120" s="1" t="s">
        <v>88</v>
      </c>
      <c r="Z1120" s="1" t="s">
        <v>88</v>
      </c>
      <c r="AA1120" s="1" t="s">
        <v>88</v>
      </c>
      <c r="AB1120" s="1" t="s">
        <v>162</v>
      </c>
      <c r="AC1120" s="1" t="s">
        <v>174</v>
      </c>
      <c r="AD1120" s="1" t="s">
        <v>78</v>
      </c>
      <c r="AE1120" s="1" t="s">
        <v>83</v>
      </c>
      <c r="AF1120" s="1"/>
      <c r="AG1120" s="1">
        <v>20061228</v>
      </c>
      <c r="AH1120" s="1" t="str">
        <f t="shared" si="125"/>
        <v>200612</v>
      </c>
      <c r="AI1120" s="1">
        <v>20081221</v>
      </c>
      <c r="AJ1120" s="1"/>
      <c r="AK1120" s="1"/>
      <c r="AL1120" s="1">
        <v>127</v>
      </c>
      <c r="AM1120" s="1"/>
      <c r="AN1120" s="1">
        <v>120</v>
      </c>
      <c r="AO1120" s="1"/>
      <c r="AP1120" s="1">
        <v>20141104</v>
      </c>
      <c r="AQ1120" s="1">
        <v>20141001</v>
      </c>
      <c r="AR1120" s="1">
        <v>20150930</v>
      </c>
      <c r="AS1120" s="1" t="s">
        <v>180</v>
      </c>
      <c r="AT1120" s="1"/>
      <c r="AU1120" s="1"/>
      <c r="AV1120">
        <v>127</v>
      </c>
      <c r="AW1120" s="5" t="str">
        <f t="shared" si="131"/>
        <v>&gt;7万</v>
      </c>
      <c r="AX1120">
        <v>520.90475000000004</v>
      </c>
      <c r="AY1120">
        <v>7</v>
      </c>
      <c r="AZ1120">
        <v>851.50293000000011</v>
      </c>
      <c r="BA1120">
        <v>12</v>
      </c>
      <c r="BB1120">
        <v>74.414964285714291</v>
      </c>
      <c r="BC1120" s="3" t="str">
        <f t="shared" si="126"/>
        <v>其他商场</v>
      </c>
      <c r="BD1120" s="4" t="s">
        <v>27587</v>
      </c>
      <c r="BE1120">
        <f t="shared" si="127"/>
        <v>70.958577500000004</v>
      </c>
      <c r="BF1120" s="4" t="str">
        <f t="shared" si="132"/>
        <v>&gt;7万</v>
      </c>
      <c r="BG1120" t="e">
        <v>#N/A</v>
      </c>
      <c r="BH1120" s="4" t="e">
        <v>#N/A</v>
      </c>
    </row>
    <row r="1121" spans="1:60">
      <c r="A1121" s="1" t="s">
        <v>4765</v>
      </c>
      <c r="B1121" s="1" t="s">
        <v>4766</v>
      </c>
      <c r="C1121" s="1" t="s">
        <v>4767</v>
      </c>
      <c r="D1121" s="1" t="s">
        <v>4768</v>
      </c>
      <c r="E1121" s="1" t="s">
        <v>156</v>
      </c>
      <c r="F1121" s="1" t="s">
        <v>128</v>
      </c>
      <c r="G1121" s="1" t="s">
        <v>129</v>
      </c>
      <c r="H1121" s="1" t="s">
        <v>4769</v>
      </c>
      <c r="I1121" s="1" t="s">
        <v>4770</v>
      </c>
      <c r="J1121" s="1" t="s">
        <v>159</v>
      </c>
      <c r="K1121" s="1" t="s">
        <v>130</v>
      </c>
      <c r="L1121" s="1" t="s">
        <v>128</v>
      </c>
      <c r="M1121" s="1" t="s">
        <v>160</v>
      </c>
      <c r="N1121" s="1" t="s">
        <v>52</v>
      </c>
      <c r="O1121" s="1" t="str">
        <f t="shared" si="124"/>
        <v>维持</v>
      </c>
      <c r="P1121" s="1" t="s">
        <v>53</v>
      </c>
      <c r="Q1121" s="1" t="s">
        <v>54</v>
      </c>
      <c r="R1121" s="1" t="s">
        <v>652</v>
      </c>
      <c r="S1121" s="1" t="s">
        <v>4752</v>
      </c>
      <c r="T1121" s="1" t="s">
        <v>133</v>
      </c>
      <c r="U1121" s="1" t="s">
        <v>4771</v>
      </c>
      <c r="V1121" s="1" t="s">
        <v>682</v>
      </c>
      <c r="W1121" s="1" t="s">
        <v>58</v>
      </c>
      <c r="X1121" s="1" t="s">
        <v>173</v>
      </c>
      <c r="Y1121" s="1" t="s">
        <v>69</v>
      </c>
      <c r="Z1121" s="1" t="s">
        <v>69</v>
      </c>
      <c r="AA1121" s="1" t="s">
        <v>69</v>
      </c>
      <c r="AB1121" s="1" t="s">
        <v>162</v>
      </c>
      <c r="AC1121" s="1" t="s">
        <v>292</v>
      </c>
      <c r="AD1121" s="1" t="s">
        <v>27597</v>
      </c>
      <c r="AE1121" s="1" t="s">
        <v>71</v>
      </c>
      <c r="AF1121" s="1"/>
      <c r="AG1121" s="1">
        <v>20061210</v>
      </c>
      <c r="AH1121" s="1" t="str">
        <f t="shared" si="125"/>
        <v>200612</v>
      </c>
      <c r="AI1121" s="1">
        <v>20131220</v>
      </c>
      <c r="AJ1121" s="1"/>
      <c r="AK1121" s="1"/>
      <c r="AL1121" s="1">
        <v>80</v>
      </c>
      <c r="AM1121" s="1"/>
      <c r="AN1121" s="1">
        <v>121</v>
      </c>
      <c r="AO1121" s="1"/>
      <c r="AP1121" s="1">
        <v>20140307</v>
      </c>
      <c r="AQ1121" s="1">
        <v>20131220</v>
      </c>
      <c r="AR1121" s="1">
        <v>20140930</v>
      </c>
      <c r="AS1121" s="1" t="s">
        <v>64</v>
      </c>
      <c r="AT1121" s="1"/>
      <c r="AU1121" s="1"/>
      <c r="AV1121">
        <v>80</v>
      </c>
      <c r="AW1121" s="5" t="str">
        <f t="shared" si="131"/>
        <v>&gt;10万</v>
      </c>
      <c r="AX1121">
        <v>1407.93031</v>
      </c>
      <c r="AY1121">
        <v>7</v>
      </c>
      <c r="AZ1121">
        <v>2321.2056299999999</v>
      </c>
      <c r="BA1121">
        <v>12</v>
      </c>
      <c r="BB1121">
        <v>201.13290142857142</v>
      </c>
      <c r="BC1121" s="3" t="str">
        <f t="shared" si="126"/>
        <v>主力上场</v>
      </c>
      <c r="BD1121" s="4" t="s">
        <v>27584</v>
      </c>
      <c r="BE1121">
        <f t="shared" si="127"/>
        <v>193.43380249999998</v>
      </c>
      <c r="BF1121" s="4" t="str">
        <f t="shared" si="132"/>
        <v>&gt;10万</v>
      </c>
      <c r="BG1121" t="e">
        <v>#N/A</v>
      </c>
      <c r="BH1121" s="4" t="e">
        <v>#N/A</v>
      </c>
    </row>
    <row r="1122" spans="1:60">
      <c r="A1122" s="1" t="s">
        <v>4772</v>
      </c>
      <c r="B1122" s="1" t="s">
        <v>4773</v>
      </c>
      <c r="C1122" s="1" t="s">
        <v>4774</v>
      </c>
      <c r="D1122" s="1">
        <v>13904774478</v>
      </c>
      <c r="E1122" s="1" t="s">
        <v>4722</v>
      </c>
      <c r="F1122" s="1" t="s">
        <v>651</v>
      </c>
      <c r="G1122" s="1" t="s">
        <v>129</v>
      </c>
      <c r="H1122" s="1" t="s">
        <v>4730</v>
      </c>
      <c r="I1122" s="1" t="s">
        <v>4731</v>
      </c>
      <c r="J1122" s="1" t="s">
        <v>159</v>
      </c>
      <c r="K1122" s="1" t="s">
        <v>198</v>
      </c>
      <c r="L1122" s="1" t="s">
        <v>195</v>
      </c>
      <c r="M1122" s="1" t="s">
        <v>199</v>
      </c>
      <c r="N1122" s="1" t="s">
        <v>100</v>
      </c>
      <c r="O1122" s="1" t="str">
        <f t="shared" si="124"/>
        <v>整改</v>
      </c>
      <c r="P1122" s="1" t="s">
        <v>53</v>
      </c>
      <c r="Q1122" s="1" t="s">
        <v>54</v>
      </c>
      <c r="R1122" s="1" t="s">
        <v>652</v>
      </c>
      <c r="S1122" s="1" t="s">
        <v>4732</v>
      </c>
      <c r="T1122" s="1" t="s">
        <v>355</v>
      </c>
      <c r="U1122" s="1" t="s">
        <v>4775</v>
      </c>
      <c r="V1122" s="1" t="s">
        <v>682</v>
      </c>
      <c r="W1122" s="1" t="s">
        <v>58</v>
      </c>
      <c r="X1122" s="1" t="s">
        <v>173</v>
      </c>
      <c r="Y1122" s="1" t="s">
        <v>76</v>
      </c>
      <c r="Z1122" s="1" t="s">
        <v>77</v>
      </c>
      <c r="AA1122" s="1" t="s">
        <v>77</v>
      </c>
      <c r="AB1122" s="1" t="s">
        <v>162</v>
      </c>
      <c r="AC1122" s="1" t="s">
        <v>174</v>
      </c>
      <c r="AD1122" s="1" t="s">
        <v>27598</v>
      </c>
      <c r="AE1122" s="1" t="s">
        <v>71</v>
      </c>
      <c r="AF1122" s="1"/>
      <c r="AG1122" s="1">
        <v>20061212</v>
      </c>
      <c r="AH1122" s="1" t="str">
        <f t="shared" si="125"/>
        <v>200612</v>
      </c>
      <c r="AI1122" s="1">
        <v>20150430</v>
      </c>
      <c r="AJ1122" s="1"/>
      <c r="AK1122" s="1"/>
      <c r="AL1122" s="1">
        <v>100</v>
      </c>
      <c r="AM1122" s="1"/>
      <c r="AN1122" s="1">
        <v>100</v>
      </c>
      <c r="AO1122" s="1"/>
      <c r="AP1122" s="1">
        <v>20110926</v>
      </c>
      <c r="AQ1122" s="1">
        <v>20111001</v>
      </c>
      <c r="AR1122" s="1">
        <v>20120930</v>
      </c>
      <c r="AS1122" s="1" t="s">
        <v>64</v>
      </c>
      <c r="AT1122" s="1"/>
      <c r="AU1122" s="1"/>
      <c r="AV1122">
        <v>100</v>
      </c>
      <c r="AW1122" s="5" t="str">
        <f t="shared" si="131"/>
        <v>&gt;10万</v>
      </c>
      <c r="AX1122">
        <v>1053.8514299999999</v>
      </c>
      <c r="AY1122">
        <v>6</v>
      </c>
      <c r="AZ1122">
        <v>1744.3175600000002</v>
      </c>
      <c r="BA1122">
        <v>12</v>
      </c>
      <c r="BB1122">
        <v>175.64190499999998</v>
      </c>
      <c r="BC1122" s="3" t="str">
        <f t="shared" si="126"/>
        <v>常规商场</v>
      </c>
      <c r="BD1122" s="4" t="s">
        <v>27585</v>
      </c>
      <c r="BE1122">
        <f t="shared" si="127"/>
        <v>145.35979666666668</v>
      </c>
      <c r="BF1122" s="4" t="str">
        <f t="shared" si="132"/>
        <v>&gt;10万</v>
      </c>
      <c r="BG1122" t="e">
        <v>#N/A</v>
      </c>
      <c r="BH1122" s="4" t="e">
        <v>#N/A</v>
      </c>
    </row>
    <row r="1123" spans="1:60">
      <c r="A1123" s="1" t="s">
        <v>4776</v>
      </c>
      <c r="B1123" s="1" t="s">
        <v>4777</v>
      </c>
      <c r="C1123" s="1" t="s">
        <v>4778</v>
      </c>
      <c r="D1123" s="1" t="s">
        <v>4779</v>
      </c>
      <c r="E1123" s="1" t="s">
        <v>650</v>
      </c>
      <c r="F1123" s="1" t="s">
        <v>651</v>
      </c>
      <c r="G1123" s="1" t="s">
        <v>129</v>
      </c>
      <c r="H1123" s="1" t="s">
        <v>650</v>
      </c>
      <c r="I1123" s="1" t="s">
        <v>651</v>
      </c>
      <c r="J1123" s="1" t="s">
        <v>129</v>
      </c>
      <c r="K1123" s="1" t="s">
        <v>198</v>
      </c>
      <c r="L1123" s="1" t="s">
        <v>195</v>
      </c>
      <c r="M1123" s="1" t="s">
        <v>64</v>
      </c>
      <c r="N1123" s="1" t="s">
        <v>52</v>
      </c>
      <c r="O1123" s="1" t="str">
        <f t="shared" si="124"/>
        <v>维持</v>
      </c>
      <c r="P1123" s="1" t="s">
        <v>53</v>
      </c>
      <c r="Q1123" s="1" t="s">
        <v>54</v>
      </c>
      <c r="R1123" s="1" t="s">
        <v>652</v>
      </c>
      <c r="S1123" s="1" t="s">
        <v>653</v>
      </c>
      <c r="T1123" s="1" t="s">
        <v>654</v>
      </c>
      <c r="U1123" s="1" t="s">
        <v>655</v>
      </c>
      <c r="V1123" s="1" t="s">
        <v>654</v>
      </c>
      <c r="W1123" s="1" t="s">
        <v>58</v>
      </c>
      <c r="X1123" s="1" t="s">
        <v>173</v>
      </c>
      <c r="Y1123" s="1" t="s">
        <v>60</v>
      </c>
      <c r="Z1123" s="1" t="s">
        <v>60</v>
      </c>
      <c r="AA1123" s="1" t="s">
        <v>88</v>
      </c>
      <c r="AB1123" s="1" t="s">
        <v>61</v>
      </c>
      <c r="AC1123" s="1" t="s">
        <v>341</v>
      </c>
      <c r="AD1123" s="1" t="s">
        <v>78</v>
      </c>
      <c r="AE1123" s="1" t="s">
        <v>123</v>
      </c>
      <c r="AF1123" s="1" t="s">
        <v>72</v>
      </c>
      <c r="AG1123" s="1">
        <v>20061220</v>
      </c>
      <c r="AH1123" s="1" t="str">
        <f t="shared" si="125"/>
        <v>200612</v>
      </c>
      <c r="AI1123" s="1">
        <v>20111202</v>
      </c>
      <c r="AJ1123" s="1"/>
      <c r="AK1123" s="1"/>
      <c r="AL1123" s="1">
        <v>102</v>
      </c>
      <c r="AM1123" s="1"/>
      <c r="AN1123" s="1">
        <v>102</v>
      </c>
      <c r="AO1123" s="1"/>
      <c r="AP1123" s="1">
        <v>20120229</v>
      </c>
      <c r="AQ1123" s="1">
        <v>20111202</v>
      </c>
      <c r="AR1123" s="1">
        <v>20120930</v>
      </c>
      <c r="AS1123" s="1" t="s">
        <v>64</v>
      </c>
      <c r="AT1123" s="1"/>
      <c r="AU1123" s="1"/>
      <c r="AV1123">
        <v>102</v>
      </c>
      <c r="AW1123" s="5" t="str">
        <f t="shared" si="131"/>
        <v>&gt;7万</v>
      </c>
      <c r="AX1123">
        <v>418.51173000000006</v>
      </c>
      <c r="AY1123">
        <v>7</v>
      </c>
      <c r="AZ1123">
        <v>1002.43484</v>
      </c>
      <c r="BA1123">
        <v>12</v>
      </c>
      <c r="BB1123">
        <v>59.787390000000009</v>
      </c>
      <c r="BC1123" s="3" t="str">
        <f t="shared" si="126"/>
        <v>其他商场</v>
      </c>
      <c r="BD1123" s="4" t="s">
        <v>27586</v>
      </c>
      <c r="BE1123">
        <f t="shared" si="127"/>
        <v>83.536236666666667</v>
      </c>
      <c r="BF1123" s="4" t="str">
        <f t="shared" si="132"/>
        <v>&gt;7万</v>
      </c>
      <c r="BG1123" t="e">
        <v>#N/A</v>
      </c>
      <c r="BH1123" s="4" t="e">
        <v>#N/A</v>
      </c>
    </row>
    <row r="1124" spans="1:60">
      <c r="A1124" s="1" t="s">
        <v>4780</v>
      </c>
      <c r="B1124" s="1" t="s">
        <v>4781</v>
      </c>
      <c r="C1124" s="1" t="s">
        <v>4782</v>
      </c>
      <c r="D1124" s="1" t="s">
        <v>4781</v>
      </c>
      <c r="E1124" s="1" t="s">
        <v>4722</v>
      </c>
      <c r="F1124" s="1" t="s">
        <v>651</v>
      </c>
      <c r="G1124" s="1" t="s">
        <v>129</v>
      </c>
      <c r="H1124" s="1" t="s">
        <v>4730</v>
      </c>
      <c r="I1124" s="1" t="s">
        <v>4731</v>
      </c>
      <c r="J1124" s="1" t="s">
        <v>159</v>
      </c>
      <c r="K1124" s="1" t="s">
        <v>198</v>
      </c>
      <c r="L1124" s="1" t="s">
        <v>195</v>
      </c>
      <c r="M1124" s="1" t="s">
        <v>199</v>
      </c>
      <c r="N1124" s="1" t="s">
        <v>52</v>
      </c>
      <c r="O1124" s="1" t="str">
        <f t="shared" si="124"/>
        <v>维持</v>
      </c>
      <c r="P1124" s="1" t="s">
        <v>53</v>
      </c>
      <c r="Q1124" s="1" t="s">
        <v>54</v>
      </c>
      <c r="R1124" s="1" t="s">
        <v>652</v>
      </c>
      <c r="S1124" s="1" t="s">
        <v>4732</v>
      </c>
      <c r="T1124" s="1" t="s">
        <v>355</v>
      </c>
      <c r="U1124" s="1" t="s">
        <v>4757</v>
      </c>
      <c r="V1124" s="1" t="s">
        <v>355</v>
      </c>
      <c r="W1124" s="1" t="s">
        <v>58</v>
      </c>
      <c r="X1124" s="1" t="s">
        <v>59</v>
      </c>
      <c r="Y1124" s="1" t="s">
        <v>76</v>
      </c>
      <c r="Z1124" s="1" t="s">
        <v>77</v>
      </c>
      <c r="AA1124" s="1" t="s">
        <v>77</v>
      </c>
      <c r="AB1124" s="1" t="s">
        <v>162</v>
      </c>
      <c r="AC1124" s="1" t="s">
        <v>306</v>
      </c>
      <c r="AD1124" s="1" t="s">
        <v>70</v>
      </c>
      <c r="AE1124" s="1"/>
      <c r="AF1124" s="1" t="s">
        <v>72</v>
      </c>
      <c r="AG1124" s="1">
        <v>20051101</v>
      </c>
      <c r="AH1124" s="1" t="str">
        <f t="shared" si="125"/>
        <v>200511</v>
      </c>
      <c r="AI1124" s="1">
        <v>20140421</v>
      </c>
      <c r="AJ1124" s="1"/>
      <c r="AK1124" s="1"/>
      <c r="AL1124" s="1">
        <v>143</v>
      </c>
      <c r="AM1124" s="1"/>
      <c r="AN1124" s="1">
        <v>143</v>
      </c>
      <c r="AO1124" s="1"/>
      <c r="AP1124" s="1">
        <v>20150430</v>
      </c>
      <c r="AQ1124" s="1">
        <v>20140421</v>
      </c>
      <c r="AR1124" s="1">
        <v>20150930</v>
      </c>
      <c r="AS1124" s="1" t="s">
        <v>64</v>
      </c>
      <c r="AT1124" s="1"/>
      <c r="AU1124" s="1"/>
      <c r="AV1124">
        <v>143</v>
      </c>
      <c r="AW1124" s="5" t="str">
        <f t="shared" si="131"/>
        <v>&gt;10万</v>
      </c>
      <c r="AX1124">
        <v>1289.8215600000001</v>
      </c>
      <c r="AY1124">
        <v>7</v>
      </c>
      <c r="AZ1124">
        <v>1886.82079</v>
      </c>
      <c r="BA1124">
        <v>11</v>
      </c>
      <c r="BB1124">
        <v>184.26022285714288</v>
      </c>
      <c r="BC1124" s="3" t="str">
        <f t="shared" si="126"/>
        <v>常规商场</v>
      </c>
      <c r="BD1124" s="4" t="s">
        <v>27585</v>
      </c>
      <c r="BE1124">
        <f t="shared" si="127"/>
        <v>171.52916272727273</v>
      </c>
      <c r="BF1124" s="4" t="str">
        <f t="shared" si="132"/>
        <v>&gt;10万</v>
      </c>
      <c r="BG1124" t="e">
        <v>#N/A</v>
      </c>
      <c r="BH1124" s="4" t="e">
        <v>#N/A</v>
      </c>
    </row>
    <row r="1125" spans="1:60">
      <c r="A1125" s="1" t="s">
        <v>4783</v>
      </c>
      <c r="B1125" s="1" t="s">
        <v>4784</v>
      </c>
      <c r="C1125" s="1" t="s">
        <v>4785</v>
      </c>
      <c r="D1125" s="1" t="s">
        <v>4786</v>
      </c>
      <c r="E1125" s="1" t="s">
        <v>650</v>
      </c>
      <c r="F1125" s="1" t="s">
        <v>651</v>
      </c>
      <c r="G1125" s="1" t="s">
        <v>129</v>
      </c>
      <c r="H1125" s="1" t="s">
        <v>650</v>
      </c>
      <c r="I1125" s="1" t="s">
        <v>651</v>
      </c>
      <c r="J1125" s="1" t="s">
        <v>129</v>
      </c>
      <c r="K1125" s="1" t="s">
        <v>198</v>
      </c>
      <c r="L1125" s="1" t="s">
        <v>195</v>
      </c>
      <c r="M1125" s="1" t="s">
        <v>64</v>
      </c>
      <c r="N1125" s="1" t="s">
        <v>52</v>
      </c>
      <c r="O1125" s="1" t="str">
        <f t="shared" si="124"/>
        <v>维持</v>
      </c>
      <c r="P1125" s="1" t="s">
        <v>53</v>
      </c>
      <c r="Q1125" s="1" t="s">
        <v>54</v>
      </c>
      <c r="R1125" s="1" t="s">
        <v>652</v>
      </c>
      <c r="S1125" s="1" t="s">
        <v>653</v>
      </c>
      <c r="T1125" s="1" t="s">
        <v>654</v>
      </c>
      <c r="U1125" s="1" t="s">
        <v>655</v>
      </c>
      <c r="V1125" s="1" t="s">
        <v>654</v>
      </c>
      <c r="W1125" s="1" t="s">
        <v>58</v>
      </c>
      <c r="X1125" s="1" t="s">
        <v>59</v>
      </c>
      <c r="Y1125" s="1" t="s">
        <v>88</v>
      </c>
      <c r="Z1125" s="1" t="s">
        <v>88</v>
      </c>
      <c r="AA1125" s="1" t="s">
        <v>88</v>
      </c>
      <c r="AB1125" s="1" t="s">
        <v>61</v>
      </c>
      <c r="AC1125" s="1" t="s">
        <v>82</v>
      </c>
      <c r="AD1125" s="1" t="s">
        <v>27597</v>
      </c>
      <c r="AE1125" s="1" t="s">
        <v>71</v>
      </c>
      <c r="AF1125" s="1" t="s">
        <v>72</v>
      </c>
      <c r="AG1125" s="1">
        <v>20070420</v>
      </c>
      <c r="AH1125" s="1" t="str">
        <f t="shared" si="125"/>
        <v>200704</v>
      </c>
      <c r="AI1125" s="1">
        <v>20121231</v>
      </c>
      <c r="AJ1125" s="1"/>
      <c r="AK1125" s="1"/>
      <c r="AL1125" s="1">
        <v>94</v>
      </c>
      <c r="AM1125" s="1"/>
      <c r="AN1125" s="1">
        <v>94</v>
      </c>
      <c r="AO1125" s="1"/>
      <c r="AP1125" s="1">
        <v>20101209</v>
      </c>
      <c r="AQ1125" s="1">
        <v>20101101</v>
      </c>
      <c r="AR1125" s="1">
        <v>20110930</v>
      </c>
      <c r="AS1125" s="1" t="s">
        <v>180</v>
      </c>
      <c r="AT1125" s="1"/>
      <c r="AU1125" s="1"/>
      <c r="AV1125">
        <v>94</v>
      </c>
      <c r="AW1125" s="5" t="str">
        <f t="shared" si="131"/>
        <v>&gt;7万</v>
      </c>
      <c r="AX1125">
        <v>482.18878000000001</v>
      </c>
      <c r="AY1125">
        <v>7</v>
      </c>
      <c r="AZ1125">
        <v>1083.69112</v>
      </c>
      <c r="BA1125">
        <v>12</v>
      </c>
      <c r="BB1125">
        <v>68.88411142857143</v>
      </c>
      <c r="BC1125" s="3" t="str">
        <f t="shared" si="126"/>
        <v>其他商场</v>
      </c>
      <c r="BD1125" s="4" t="s">
        <v>27586</v>
      </c>
      <c r="BE1125">
        <f t="shared" si="127"/>
        <v>90.30759333333333</v>
      </c>
      <c r="BF1125" s="4" t="str">
        <f t="shared" si="132"/>
        <v>&gt;7万</v>
      </c>
      <c r="BG1125" t="e">
        <v>#N/A</v>
      </c>
      <c r="BH1125" s="4" t="e">
        <v>#N/A</v>
      </c>
    </row>
    <row r="1126" spans="1:60">
      <c r="A1126" s="1" t="s">
        <v>4787</v>
      </c>
      <c r="B1126" s="1" t="s">
        <v>4788</v>
      </c>
      <c r="C1126" s="1" t="s">
        <v>4789</v>
      </c>
      <c r="D1126" s="1" t="s">
        <v>4790</v>
      </c>
      <c r="E1126" s="1" t="s">
        <v>1687</v>
      </c>
      <c r="F1126" s="1" t="s">
        <v>1688</v>
      </c>
      <c r="G1126" s="1" t="s">
        <v>49</v>
      </c>
      <c r="H1126" s="1" t="s">
        <v>4791</v>
      </c>
      <c r="I1126" s="1" t="s">
        <v>4792</v>
      </c>
      <c r="J1126" s="1" t="s">
        <v>159</v>
      </c>
      <c r="K1126" s="1" t="s">
        <v>1689</v>
      </c>
      <c r="L1126" s="1" t="s">
        <v>1688</v>
      </c>
      <c r="M1126" s="1" t="s">
        <v>51</v>
      </c>
      <c r="N1126" s="1" t="s">
        <v>52</v>
      </c>
      <c r="O1126" s="1" t="str">
        <f t="shared" si="124"/>
        <v>维持</v>
      </c>
      <c r="P1126" s="1" t="s">
        <v>53</v>
      </c>
      <c r="Q1126" s="1" t="s">
        <v>1690</v>
      </c>
      <c r="R1126" s="1" t="s">
        <v>652</v>
      </c>
      <c r="S1126" s="1" t="s">
        <v>4763</v>
      </c>
      <c r="T1126" s="1" t="s">
        <v>133</v>
      </c>
      <c r="U1126" s="1" t="s">
        <v>4793</v>
      </c>
      <c r="V1126" s="1" t="s">
        <v>133</v>
      </c>
      <c r="W1126" s="1" t="s">
        <v>58</v>
      </c>
      <c r="X1126" s="1" t="s">
        <v>173</v>
      </c>
      <c r="Y1126" s="1" t="s">
        <v>60</v>
      </c>
      <c r="Z1126" s="1" t="s">
        <v>60</v>
      </c>
      <c r="AA1126" s="1" t="s">
        <v>60</v>
      </c>
      <c r="AB1126" s="1" t="s">
        <v>162</v>
      </c>
      <c r="AC1126" s="1" t="s">
        <v>292</v>
      </c>
      <c r="AD1126" s="1" t="s">
        <v>78</v>
      </c>
      <c r="AE1126" s="1" t="s">
        <v>71</v>
      </c>
      <c r="AF1126" s="1"/>
      <c r="AG1126" s="1">
        <v>20070416</v>
      </c>
      <c r="AH1126" s="1" t="str">
        <f t="shared" si="125"/>
        <v>200704</v>
      </c>
      <c r="AI1126" s="1">
        <v>20111201</v>
      </c>
      <c r="AJ1126" s="1"/>
      <c r="AK1126" s="1"/>
      <c r="AL1126" s="1">
        <v>43</v>
      </c>
      <c r="AM1126" s="1"/>
      <c r="AN1126" s="1">
        <v>70</v>
      </c>
      <c r="AO1126" s="1"/>
      <c r="AP1126" s="1">
        <v>20141104</v>
      </c>
      <c r="AQ1126" s="1">
        <v>20141001</v>
      </c>
      <c r="AR1126" s="1">
        <v>20150930</v>
      </c>
      <c r="AS1126" s="1" t="s">
        <v>180</v>
      </c>
      <c r="AT1126" s="1"/>
      <c r="AU1126" s="1"/>
      <c r="AV1126">
        <v>43</v>
      </c>
      <c r="AW1126" s="5" t="str">
        <f t="shared" si="131"/>
        <v>&lt;7万</v>
      </c>
      <c r="AX1126">
        <v>92.21899999999998</v>
      </c>
      <c r="AY1126">
        <v>6</v>
      </c>
      <c r="AZ1126">
        <v>250.39099999999999</v>
      </c>
      <c r="BA1126">
        <v>12</v>
      </c>
      <c r="BB1126">
        <v>15.369833333333331</v>
      </c>
      <c r="BC1126" s="3" t="str">
        <f t="shared" si="126"/>
        <v>其他商场</v>
      </c>
      <c r="BD1126" s="4" t="s">
        <v>27586</v>
      </c>
      <c r="BE1126">
        <f t="shared" si="127"/>
        <v>20.865916666666667</v>
      </c>
      <c r="BF1126" s="4" t="str">
        <f t="shared" si="132"/>
        <v>&lt;7万</v>
      </c>
      <c r="BG1126" t="e">
        <v>#N/A</v>
      </c>
      <c r="BH1126" s="4" t="e">
        <v>#N/A</v>
      </c>
    </row>
    <row r="1127" spans="1:60">
      <c r="A1127" s="1" t="s">
        <v>4794</v>
      </c>
      <c r="B1127" s="1" t="s">
        <v>4795</v>
      </c>
      <c r="C1127" s="1" t="s">
        <v>4796</v>
      </c>
      <c r="D1127" s="1" t="s">
        <v>4797</v>
      </c>
      <c r="E1127" s="1" t="s">
        <v>1687</v>
      </c>
      <c r="F1127" s="1" t="s">
        <v>1688</v>
      </c>
      <c r="G1127" s="1" t="s">
        <v>49</v>
      </c>
      <c r="H1127" s="1" t="s">
        <v>4798</v>
      </c>
      <c r="I1127" s="1" t="s">
        <v>4799</v>
      </c>
      <c r="J1127" s="1" t="s">
        <v>159</v>
      </c>
      <c r="K1127" s="1" t="s">
        <v>1689</v>
      </c>
      <c r="L1127" s="1" t="s">
        <v>1688</v>
      </c>
      <c r="M1127" s="1" t="s">
        <v>51</v>
      </c>
      <c r="N1127" s="1" t="s">
        <v>52</v>
      </c>
      <c r="O1127" s="1" t="str">
        <f t="shared" si="124"/>
        <v>维持</v>
      </c>
      <c r="P1127" s="1" t="s">
        <v>53</v>
      </c>
      <c r="Q1127" s="1" t="s">
        <v>1690</v>
      </c>
      <c r="R1127" s="1" t="s">
        <v>652</v>
      </c>
      <c r="S1127" s="1" t="s">
        <v>4763</v>
      </c>
      <c r="T1127" s="1" t="s">
        <v>133</v>
      </c>
      <c r="U1127" s="1" t="s">
        <v>4800</v>
      </c>
      <c r="V1127" s="1" t="s">
        <v>682</v>
      </c>
      <c r="W1127" s="1" t="s">
        <v>58</v>
      </c>
      <c r="X1127" s="1" t="s">
        <v>173</v>
      </c>
      <c r="Y1127" s="1" t="s">
        <v>60</v>
      </c>
      <c r="Z1127" s="1" t="s">
        <v>60</v>
      </c>
      <c r="AA1127" s="1" t="s">
        <v>60</v>
      </c>
      <c r="AB1127" s="1" t="s">
        <v>162</v>
      </c>
      <c r="AC1127" s="1" t="s">
        <v>292</v>
      </c>
      <c r="AD1127" s="1" t="s">
        <v>78</v>
      </c>
      <c r="AE1127" s="1" t="s">
        <v>71</v>
      </c>
      <c r="AF1127" s="1"/>
      <c r="AG1127" s="1">
        <v>20070730</v>
      </c>
      <c r="AH1127" s="1" t="str">
        <f t="shared" si="125"/>
        <v>200707</v>
      </c>
      <c r="AI1127" s="1">
        <v>20081005</v>
      </c>
      <c r="AJ1127" s="1"/>
      <c r="AK1127" s="1"/>
      <c r="AL1127" s="1">
        <v>107</v>
      </c>
      <c r="AM1127" s="1"/>
      <c r="AN1127" s="1">
        <v>115</v>
      </c>
      <c r="AO1127" s="1"/>
      <c r="AP1127" s="1">
        <v>20141104</v>
      </c>
      <c r="AQ1127" s="1">
        <v>20141001</v>
      </c>
      <c r="AR1127" s="1">
        <v>20150930</v>
      </c>
      <c r="AS1127" s="1" t="s">
        <v>180</v>
      </c>
      <c r="AT1127" s="1"/>
      <c r="AU1127" s="1"/>
      <c r="AV1127">
        <v>107</v>
      </c>
      <c r="AW1127" s="5" t="str">
        <f t="shared" si="131"/>
        <v>&lt;7万</v>
      </c>
      <c r="AX1127">
        <v>262.62</v>
      </c>
      <c r="AY1127">
        <v>7</v>
      </c>
      <c r="AZ1127">
        <v>476.60386000000005</v>
      </c>
      <c r="BA1127">
        <v>12</v>
      </c>
      <c r="BB1127">
        <v>37.517142857142858</v>
      </c>
      <c r="BC1127" s="3" t="str">
        <f t="shared" si="126"/>
        <v>其他商场</v>
      </c>
      <c r="BD1127" s="4" t="s">
        <v>27586</v>
      </c>
      <c r="BE1127">
        <f t="shared" si="127"/>
        <v>39.71698833333334</v>
      </c>
      <c r="BF1127" s="4" t="str">
        <f t="shared" si="132"/>
        <v>&lt;7万</v>
      </c>
      <c r="BG1127" t="e">
        <v>#N/A</v>
      </c>
      <c r="BH1127" s="4" t="e">
        <v>#N/A</v>
      </c>
    </row>
    <row r="1128" spans="1:60">
      <c r="A1128" s="1" t="s">
        <v>4801</v>
      </c>
      <c r="B1128" s="1" t="s">
        <v>4802</v>
      </c>
      <c r="C1128" s="1" t="s">
        <v>4803</v>
      </c>
      <c r="D1128" s="1" t="s">
        <v>4804</v>
      </c>
      <c r="E1128" s="1" t="s">
        <v>156</v>
      </c>
      <c r="F1128" s="1" t="s">
        <v>128</v>
      </c>
      <c r="G1128" s="1" t="s">
        <v>129</v>
      </c>
      <c r="H1128" s="1" t="s">
        <v>4805</v>
      </c>
      <c r="I1128" s="1" t="s">
        <v>4806</v>
      </c>
      <c r="J1128" s="1" t="s">
        <v>159</v>
      </c>
      <c r="K1128" s="1" t="s">
        <v>130</v>
      </c>
      <c r="L1128" s="1" t="s">
        <v>128</v>
      </c>
      <c r="M1128" s="1" t="s">
        <v>160</v>
      </c>
      <c r="N1128" s="1" t="s">
        <v>52</v>
      </c>
      <c r="O1128" s="1" t="str">
        <f t="shared" si="124"/>
        <v>维持</v>
      </c>
      <c r="P1128" s="1" t="s">
        <v>53</v>
      </c>
      <c r="Q1128" s="1" t="s">
        <v>54</v>
      </c>
      <c r="R1128" s="1" t="s">
        <v>652</v>
      </c>
      <c r="S1128" s="1" t="s">
        <v>4752</v>
      </c>
      <c r="T1128" s="1" t="s">
        <v>133</v>
      </c>
      <c r="U1128" s="1" t="s">
        <v>4807</v>
      </c>
      <c r="V1128" s="1" t="s">
        <v>682</v>
      </c>
      <c r="W1128" s="1" t="s">
        <v>58</v>
      </c>
      <c r="X1128" s="1" t="s">
        <v>173</v>
      </c>
      <c r="Y1128" s="1" t="s">
        <v>76</v>
      </c>
      <c r="Z1128" s="1" t="s">
        <v>77</v>
      </c>
      <c r="AA1128" s="1" t="s">
        <v>77</v>
      </c>
      <c r="AB1128" s="1" t="s">
        <v>162</v>
      </c>
      <c r="AC1128" s="1" t="s">
        <v>174</v>
      </c>
      <c r="AD1128" s="1" t="s">
        <v>70</v>
      </c>
      <c r="AE1128" s="1" t="s">
        <v>71</v>
      </c>
      <c r="AF1128" s="1"/>
      <c r="AG1128" s="1">
        <v>20070522</v>
      </c>
      <c r="AH1128" s="1" t="str">
        <f t="shared" si="125"/>
        <v>200705</v>
      </c>
      <c r="AI1128" s="1">
        <v>20121001</v>
      </c>
      <c r="AJ1128" s="1"/>
      <c r="AK1128" s="1"/>
      <c r="AL1128" s="1">
        <v>76</v>
      </c>
      <c r="AM1128" s="1"/>
      <c r="AN1128" s="1">
        <v>95</v>
      </c>
      <c r="AO1128" s="1"/>
      <c r="AP1128" s="1">
        <v>20130314</v>
      </c>
      <c r="AQ1128" s="1">
        <v>20121001</v>
      </c>
      <c r="AR1128" s="1">
        <v>20130930</v>
      </c>
      <c r="AS1128" s="1" t="s">
        <v>64</v>
      </c>
      <c r="AT1128" s="1"/>
      <c r="AU1128" s="1"/>
      <c r="AV1128">
        <v>76</v>
      </c>
      <c r="AW1128" s="5" t="str">
        <f t="shared" si="131"/>
        <v>&gt;10万</v>
      </c>
      <c r="AX1128">
        <v>750.12815000000001</v>
      </c>
      <c r="AY1128">
        <v>7</v>
      </c>
      <c r="AZ1128">
        <v>1560.87571</v>
      </c>
      <c r="BA1128">
        <v>12</v>
      </c>
      <c r="BB1128">
        <v>107.16116428571429</v>
      </c>
      <c r="BC1128" s="3" t="str">
        <f t="shared" si="126"/>
        <v>其他商场</v>
      </c>
      <c r="BD1128" s="4" t="s">
        <v>27585</v>
      </c>
      <c r="BE1128">
        <f t="shared" si="127"/>
        <v>130.07297583333335</v>
      </c>
      <c r="BF1128" s="4" t="str">
        <f t="shared" si="132"/>
        <v>&gt;10万</v>
      </c>
      <c r="BG1128" t="e">
        <v>#N/A</v>
      </c>
      <c r="BH1128" s="4" t="e">
        <v>#N/A</v>
      </c>
    </row>
    <row r="1129" spans="1:60">
      <c r="A1129" s="1" t="s">
        <v>4808</v>
      </c>
      <c r="B1129" s="1" t="s">
        <v>4809</v>
      </c>
      <c r="C1129" s="1" t="s">
        <v>4810</v>
      </c>
      <c r="D1129" s="1" t="s">
        <v>4811</v>
      </c>
      <c r="E1129" s="1" t="s">
        <v>650</v>
      </c>
      <c r="F1129" s="1" t="s">
        <v>651</v>
      </c>
      <c r="G1129" s="1" t="s">
        <v>129</v>
      </c>
      <c r="H1129" s="1" t="s">
        <v>650</v>
      </c>
      <c r="I1129" s="1" t="s">
        <v>651</v>
      </c>
      <c r="J1129" s="1" t="s">
        <v>129</v>
      </c>
      <c r="K1129" s="1" t="s">
        <v>198</v>
      </c>
      <c r="L1129" s="1" t="s">
        <v>195</v>
      </c>
      <c r="M1129" s="1" t="s">
        <v>64</v>
      </c>
      <c r="N1129" s="1" t="s">
        <v>52</v>
      </c>
      <c r="O1129" s="1" t="str">
        <f t="shared" si="124"/>
        <v>维持</v>
      </c>
      <c r="P1129" s="1" t="s">
        <v>53</v>
      </c>
      <c r="Q1129" s="1" t="s">
        <v>54</v>
      </c>
      <c r="R1129" s="1" t="s">
        <v>652</v>
      </c>
      <c r="S1129" s="1" t="s">
        <v>4738</v>
      </c>
      <c r="T1129" s="1" t="s">
        <v>654</v>
      </c>
      <c r="U1129" s="1" t="s">
        <v>4739</v>
      </c>
      <c r="V1129" s="1" t="s">
        <v>654</v>
      </c>
      <c r="W1129" s="1" t="s">
        <v>58</v>
      </c>
      <c r="X1129" s="1" t="s">
        <v>173</v>
      </c>
      <c r="Y1129" s="1" t="s">
        <v>76</v>
      </c>
      <c r="Z1129" s="1" t="s">
        <v>77</v>
      </c>
      <c r="AA1129" s="1" t="s">
        <v>77</v>
      </c>
      <c r="AB1129" s="1" t="s">
        <v>61</v>
      </c>
      <c r="AC1129" s="1" t="s">
        <v>1055</v>
      </c>
      <c r="AD1129" s="1" t="s">
        <v>78</v>
      </c>
      <c r="AE1129" s="1" t="s">
        <v>71</v>
      </c>
      <c r="AF1129" s="1" t="s">
        <v>72</v>
      </c>
      <c r="AG1129" s="1">
        <v>20070725</v>
      </c>
      <c r="AH1129" s="1" t="str">
        <f t="shared" si="125"/>
        <v>200707</v>
      </c>
      <c r="AI1129" s="1">
        <v>20140715</v>
      </c>
      <c r="AJ1129" s="1"/>
      <c r="AK1129" s="1"/>
      <c r="AL1129" s="1">
        <v>81</v>
      </c>
      <c r="AM1129" s="1"/>
      <c r="AN1129" s="1">
        <v>110</v>
      </c>
      <c r="AO1129" s="1"/>
      <c r="AP1129" s="1">
        <v>20150519</v>
      </c>
      <c r="AQ1129" s="1">
        <v>20141001</v>
      </c>
      <c r="AR1129" s="1">
        <v>20150930</v>
      </c>
      <c r="AS1129" s="1" t="s">
        <v>64</v>
      </c>
      <c r="AT1129" s="1"/>
      <c r="AU1129" s="1"/>
      <c r="AV1129">
        <v>81</v>
      </c>
      <c r="AW1129" s="5" t="str">
        <f t="shared" si="131"/>
        <v>&gt;10万</v>
      </c>
      <c r="AX1129">
        <v>1743.6119100000001</v>
      </c>
      <c r="AY1129">
        <v>7</v>
      </c>
      <c r="AZ1129">
        <v>1992.5766200000003</v>
      </c>
      <c r="BA1129">
        <v>11</v>
      </c>
      <c r="BB1129">
        <v>249.08741571428573</v>
      </c>
      <c r="BC1129" s="3" t="str">
        <f t="shared" si="126"/>
        <v>主力上场</v>
      </c>
      <c r="BD1129" s="4" t="s">
        <v>27584</v>
      </c>
      <c r="BE1129">
        <f t="shared" si="127"/>
        <v>181.14332909090911</v>
      </c>
      <c r="BF1129" s="4" t="str">
        <f t="shared" si="132"/>
        <v>&gt;10万</v>
      </c>
      <c r="BG1129" t="e">
        <v>#N/A</v>
      </c>
      <c r="BH1129" s="4" t="e">
        <v>#N/A</v>
      </c>
    </row>
    <row r="1130" spans="1:60">
      <c r="A1130" s="1" t="s">
        <v>4812</v>
      </c>
      <c r="B1130" s="1" t="s">
        <v>4813</v>
      </c>
      <c r="C1130" s="1" t="s">
        <v>4813</v>
      </c>
      <c r="D1130" s="1" t="s">
        <v>4814</v>
      </c>
      <c r="E1130" s="1" t="s">
        <v>156</v>
      </c>
      <c r="F1130" s="1" t="s">
        <v>128</v>
      </c>
      <c r="G1130" s="1" t="s">
        <v>129</v>
      </c>
      <c r="H1130" s="1" t="s">
        <v>4815</v>
      </c>
      <c r="I1130" s="1" t="s">
        <v>4816</v>
      </c>
      <c r="J1130" s="1" t="s">
        <v>159</v>
      </c>
      <c r="K1130" s="1" t="s">
        <v>130</v>
      </c>
      <c r="L1130" s="1" t="s">
        <v>128</v>
      </c>
      <c r="M1130" s="1" t="s">
        <v>160</v>
      </c>
      <c r="N1130" s="1" t="s">
        <v>52</v>
      </c>
      <c r="O1130" s="1" t="str">
        <f t="shared" si="124"/>
        <v>维持</v>
      </c>
      <c r="P1130" s="1" t="s">
        <v>53</v>
      </c>
      <c r="Q1130" s="1" t="s">
        <v>54</v>
      </c>
      <c r="R1130" s="1" t="s">
        <v>652</v>
      </c>
      <c r="S1130" s="1" t="s">
        <v>4752</v>
      </c>
      <c r="T1130" s="1" t="s">
        <v>133</v>
      </c>
      <c r="U1130" s="1" t="s">
        <v>4817</v>
      </c>
      <c r="V1130" s="1" t="s">
        <v>682</v>
      </c>
      <c r="W1130" s="1" t="s">
        <v>58</v>
      </c>
      <c r="X1130" s="1" t="s">
        <v>173</v>
      </c>
      <c r="Y1130" s="1" t="s">
        <v>76</v>
      </c>
      <c r="Z1130" s="1" t="s">
        <v>77</v>
      </c>
      <c r="AA1130" s="1" t="s">
        <v>77</v>
      </c>
      <c r="AB1130" s="1" t="s">
        <v>162</v>
      </c>
      <c r="AC1130" s="1" t="s">
        <v>292</v>
      </c>
      <c r="AD1130" s="1" t="s">
        <v>78</v>
      </c>
      <c r="AE1130" s="1" t="s">
        <v>71</v>
      </c>
      <c r="AF1130" s="1" t="s">
        <v>72</v>
      </c>
      <c r="AG1130" s="1">
        <v>20070910</v>
      </c>
      <c r="AH1130" s="1" t="str">
        <f t="shared" si="125"/>
        <v>200709</v>
      </c>
      <c r="AI1130" s="1">
        <v>20100422</v>
      </c>
      <c r="AJ1130" s="1"/>
      <c r="AK1130" s="1"/>
      <c r="AL1130" s="1">
        <v>103</v>
      </c>
      <c r="AM1130" s="1"/>
      <c r="AN1130" s="1">
        <v>110</v>
      </c>
      <c r="AO1130" s="1"/>
      <c r="AP1130" s="1">
        <v>20130228</v>
      </c>
      <c r="AQ1130" s="1">
        <v>20121001</v>
      </c>
      <c r="AR1130" s="1">
        <v>20130930</v>
      </c>
      <c r="AS1130" s="1" t="s">
        <v>64</v>
      </c>
      <c r="AT1130" s="1"/>
      <c r="AU1130" s="1"/>
      <c r="AV1130">
        <v>103</v>
      </c>
      <c r="AW1130" s="5" t="str">
        <f t="shared" si="131"/>
        <v>&gt;10万</v>
      </c>
      <c r="AX1130">
        <v>666.49563999999998</v>
      </c>
      <c r="AY1130">
        <v>7</v>
      </c>
      <c r="AZ1130">
        <v>1550.62059</v>
      </c>
      <c r="BA1130">
        <v>12</v>
      </c>
      <c r="BB1130">
        <v>95.21366285714285</v>
      </c>
      <c r="BC1130" s="3" t="str">
        <f t="shared" si="126"/>
        <v>其他商场</v>
      </c>
      <c r="BD1130" s="4" t="s">
        <v>27587</v>
      </c>
      <c r="BE1130">
        <f t="shared" si="127"/>
        <v>129.21838249999999</v>
      </c>
      <c r="BF1130" s="4" t="str">
        <f t="shared" si="132"/>
        <v>&gt;10万</v>
      </c>
      <c r="BG1130" t="e">
        <v>#N/A</v>
      </c>
      <c r="BH1130" s="4" t="e">
        <v>#N/A</v>
      </c>
    </row>
    <row r="1131" spans="1:60">
      <c r="A1131" s="1" t="s">
        <v>4818</v>
      </c>
      <c r="B1131" s="1" t="s">
        <v>4819</v>
      </c>
      <c r="C1131" s="1" t="s">
        <v>4820</v>
      </c>
      <c r="D1131" s="1" t="s">
        <v>4821</v>
      </c>
      <c r="E1131" s="1" t="s">
        <v>4722</v>
      </c>
      <c r="F1131" s="1" t="s">
        <v>651</v>
      </c>
      <c r="G1131" s="1" t="s">
        <v>129</v>
      </c>
      <c r="H1131" s="1" t="s">
        <v>4822</v>
      </c>
      <c r="I1131" s="1" t="s">
        <v>4823</v>
      </c>
      <c r="J1131" s="1" t="s">
        <v>159</v>
      </c>
      <c r="K1131" s="1" t="s">
        <v>198</v>
      </c>
      <c r="L1131" s="1" t="s">
        <v>195</v>
      </c>
      <c r="M1131" s="1" t="s">
        <v>199</v>
      </c>
      <c r="N1131" s="1" t="s">
        <v>100</v>
      </c>
      <c r="O1131" s="1" t="str">
        <f t="shared" si="124"/>
        <v>整改</v>
      </c>
      <c r="P1131" s="1" t="s">
        <v>53</v>
      </c>
      <c r="Q1131" s="1" t="s">
        <v>54</v>
      </c>
      <c r="R1131" s="1" t="s">
        <v>652</v>
      </c>
      <c r="S1131" s="1" t="s">
        <v>4824</v>
      </c>
      <c r="T1131" s="1" t="s">
        <v>682</v>
      </c>
      <c r="U1131" s="1" t="s">
        <v>4825</v>
      </c>
      <c r="V1131" s="1" t="s">
        <v>682</v>
      </c>
      <c r="W1131" s="1" t="s">
        <v>58</v>
      </c>
      <c r="X1131" s="1" t="s">
        <v>173</v>
      </c>
      <c r="Y1131" s="1" t="s">
        <v>88</v>
      </c>
      <c r="Z1131" s="1" t="s">
        <v>88</v>
      </c>
      <c r="AA1131" s="1" t="s">
        <v>88</v>
      </c>
      <c r="AB1131" s="1" t="s">
        <v>162</v>
      </c>
      <c r="AC1131" s="1" t="s">
        <v>292</v>
      </c>
      <c r="AD1131" s="1" t="s">
        <v>27597</v>
      </c>
      <c r="AE1131" s="1" t="s">
        <v>83</v>
      </c>
      <c r="AF1131" s="1"/>
      <c r="AG1131" s="1">
        <v>20070926</v>
      </c>
      <c r="AH1131" s="1" t="str">
        <f t="shared" si="125"/>
        <v>200709</v>
      </c>
      <c r="AI1131" s="1">
        <v>20150531</v>
      </c>
      <c r="AJ1131" s="1"/>
      <c r="AK1131" s="1"/>
      <c r="AL1131" s="1">
        <v>55</v>
      </c>
      <c r="AM1131" s="1"/>
      <c r="AN1131" s="1">
        <v>55</v>
      </c>
      <c r="AO1131" s="1"/>
      <c r="AP1131" s="1">
        <v>20110926</v>
      </c>
      <c r="AQ1131" s="1">
        <v>20111001</v>
      </c>
      <c r="AR1131" s="1">
        <v>20120930</v>
      </c>
      <c r="AS1131" s="1" t="s">
        <v>180</v>
      </c>
      <c r="AT1131" s="1"/>
      <c r="AU1131" s="1"/>
      <c r="AV1131">
        <v>55</v>
      </c>
      <c r="AW1131" s="5" t="str">
        <f t="shared" si="131"/>
        <v>&gt;7万</v>
      </c>
      <c r="AX1131">
        <v>781.24344000000008</v>
      </c>
      <c r="AY1131">
        <v>6</v>
      </c>
      <c r="AZ1131">
        <v>1023.8172399999999</v>
      </c>
      <c r="BA1131">
        <v>12</v>
      </c>
      <c r="BB1131">
        <v>130.20724000000001</v>
      </c>
      <c r="BC1131" s="3" t="str">
        <f t="shared" si="126"/>
        <v>常规商场</v>
      </c>
      <c r="BD1131" s="4" t="s">
        <v>27585</v>
      </c>
      <c r="BE1131">
        <f t="shared" si="127"/>
        <v>85.318103333333326</v>
      </c>
      <c r="BF1131" s="4" t="str">
        <f t="shared" si="132"/>
        <v>&gt;7万</v>
      </c>
      <c r="BG1131" t="e">
        <v>#N/A</v>
      </c>
      <c r="BH1131" s="4" t="e">
        <v>#N/A</v>
      </c>
    </row>
    <row r="1132" spans="1:60">
      <c r="A1132" s="1" t="s">
        <v>4826</v>
      </c>
      <c r="B1132" s="1" t="s">
        <v>4827</v>
      </c>
      <c r="C1132" s="1" t="s">
        <v>4828</v>
      </c>
      <c r="D1132" s="1" t="s">
        <v>4829</v>
      </c>
      <c r="E1132" s="1" t="s">
        <v>2963</v>
      </c>
      <c r="F1132" s="1" t="s">
        <v>1700</v>
      </c>
      <c r="G1132" s="1" t="s">
        <v>129</v>
      </c>
      <c r="H1132" s="1" t="s">
        <v>4830</v>
      </c>
      <c r="I1132" s="1" t="s">
        <v>4831</v>
      </c>
      <c r="J1132" s="1" t="s">
        <v>159</v>
      </c>
      <c r="K1132" s="1" t="s">
        <v>1699</v>
      </c>
      <c r="L1132" s="1" t="s">
        <v>1700</v>
      </c>
      <c r="M1132" s="1" t="s">
        <v>1734</v>
      </c>
      <c r="N1132" s="1" t="s">
        <v>52</v>
      </c>
      <c r="O1132" s="1" t="str">
        <f t="shared" si="124"/>
        <v>维持</v>
      </c>
      <c r="P1132" s="1" t="s">
        <v>53</v>
      </c>
      <c r="Q1132" s="1" t="s">
        <v>1690</v>
      </c>
      <c r="R1132" s="1" t="s">
        <v>652</v>
      </c>
      <c r="S1132" s="1" t="s">
        <v>4832</v>
      </c>
      <c r="T1132" s="1" t="s">
        <v>355</v>
      </c>
      <c r="U1132" s="1" t="s">
        <v>4833</v>
      </c>
      <c r="V1132" s="1" t="s">
        <v>682</v>
      </c>
      <c r="W1132" s="1" t="s">
        <v>58</v>
      </c>
      <c r="X1132" s="1" t="s">
        <v>173</v>
      </c>
      <c r="Y1132" s="1" t="s">
        <v>60</v>
      </c>
      <c r="Z1132" s="1" t="s">
        <v>60</v>
      </c>
      <c r="AA1132" s="1" t="s">
        <v>60</v>
      </c>
      <c r="AB1132" s="1" t="s">
        <v>162</v>
      </c>
      <c r="AC1132" s="1" t="s">
        <v>292</v>
      </c>
      <c r="AD1132" s="1" t="s">
        <v>78</v>
      </c>
      <c r="AE1132" s="1" t="s">
        <v>71</v>
      </c>
      <c r="AF1132" s="1"/>
      <c r="AG1132" s="1">
        <v>20070922</v>
      </c>
      <c r="AH1132" s="1" t="str">
        <f t="shared" si="125"/>
        <v>200709</v>
      </c>
      <c r="AI1132" s="1">
        <v>20111014</v>
      </c>
      <c r="AJ1132" s="1"/>
      <c r="AK1132" s="1"/>
      <c r="AL1132" s="1">
        <v>69</v>
      </c>
      <c r="AM1132" s="1"/>
      <c r="AN1132" s="1">
        <v>69</v>
      </c>
      <c r="AO1132" s="1"/>
      <c r="AP1132" s="1">
        <v>20140113</v>
      </c>
      <c r="AQ1132" s="1">
        <v>20131001</v>
      </c>
      <c r="AR1132" s="1">
        <v>20140930</v>
      </c>
      <c r="AS1132" s="1" t="s">
        <v>189</v>
      </c>
      <c r="AT1132" s="1"/>
      <c r="AU1132" s="1"/>
      <c r="AV1132">
        <v>69</v>
      </c>
      <c r="AW1132" s="5" t="str">
        <f t="shared" si="131"/>
        <v>&lt;7万</v>
      </c>
      <c r="AX1132">
        <v>110.89899999999999</v>
      </c>
      <c r="AY1132">
        <v>7</v>
      </c>
      <c r="AZ1132">
        <v>252.934</v>
      </c>
      <c r="BA1132">
        <v>12</v>
      </c>
      <c r="BB1132">
        <v>15.842714285714283</v>
      </c>
      <c r="BC1132" s="3" t="str">
        <f t="shared" si="126"/>
        <v>其他商场</v>
      </c>
      <c r="BD1132" s="4" t="s">
        <v>27586</v>
      </c>
      <c r="BE1132">
        <f t="shared" si="127"/>
        <v>21.077833333333334</v>
      </c>
      <c r="BF1132" s="4" t="str">
        <f t="shared" si="132"/>
        <v>&lt;7万</v>
      </c>
      <c r="BG1132" t="e">
        <v>#N/A</v>
      </c>
      <c r="BH1132" s="4" t="e">
        <v>#N/A</v>
      </c>
    </row>
    <row r="1133" spans="1:60">
      <c r="A1133" s="1" t="s">
        <v>4834</v>
      </c>
      <c r="B1133" s="1" t="s">
        <v>4731</v>
      </c>
      <c r="C1133" s="1" t="s">
        <v>4835</v>
      </c>
      <c r="D1133" s="1">
        <v>15049851294</v>
      </c>
      <c r="E1133" s="1" t="s">
        <v>4722</v>
      </c>
      <c r="F1133" s="1" t="s">
        <v>651</v>
      </c>
      <c r="G1133" s="1" t="s">
        <v>129</v>
      </c>
      <c r="H1133" s="1" t="s">
        <v>4730</v>
      </c>
      <c r="I1133" s="1" t="s">
        <v>4731</v>
      </c>
      <c r="J1133" s="1" t="s">
        <v>159</v>
      </c>
      <c r="K1133" s="1" t="s">
        <v>198</v>
      </c>
      <c r="L1133" s="1" t="s">
        <v>195</v>
      </c>
      <c r="M1133" s="1" t="s">
        <v>199</v>
      </c>
      <c r="N1133" s="1" t="s">
        <v>100</v>
      </c>
      <c r="O1133" s="1" t="str">
        <f t="shared" si="124"/>
        <v>整改</v>
      </c>
      <c r="P1133" s="1" t="s">
        <v>53</v>
      </c>
      <c r="Q1133" s="1" t="s">
        <v>54</v>
      </c>
      <c r="R1133" s="1" t="s">
        <v>652</v>
      </c>
      <c r="S1133" s="1" t="s">
        <v>4732</v>
      </c>
      <c r="T1133" s="1" t="s">
        <v>355</v>
      </c>
      <c r="U1133" s="1" t="s">
        <v>4757</v>
      </c>
      <c r="V1133" s="1" t="s">
        <v>355</v>
      </c>
      <c r="W1133" s="1" t="s">
        <v>58</v>
      </c>
      <c r="X1133" s="1" t="s">
        <v>173</v>
      </c>
      <c r="Y1133" s="1" t="s">
        <v>69</v>
      </c>
      <c r="Z1133" s="1" t="s">
        <v>69</v>
      </c>
      <c r="AA1133" s="1" t="s">
        <v>69</v>
      </c>
      <c r="AB1133" s="1" t="s">
        <v>162</v>
      </c>
      <c r="AC1133" s="1" t="s">
        <v>174</v>
      </c>
      <c r="AD1133" s="1" t="s">
        <v>27598</v>
      </c>
      <c r="AE1133" s="1" t="s">
        <v>71</v>
      </c>
      <c r="AF1133" s="1" t="s">
        <v>72</v>
      </c>
      <c r="AG1133" s="1">
        <v>20001222</v>
      </c>
      <c r="AH1133" s="1" t="str">
        <f t="shared" si="125"/>
        <v>200012</v>
      </c>
      <c r="AI1133" s="1">
        <v>20150127</v>
      </c>
      <c r="AJ1133" s="1"/>
      <c r="AK1133" s="1"/>
      <c r="AL1133" s="1">
        <v>110</v>
      </c>
      <c r="AM1133" s="1"/>
      <c r="AN1133" s="1">
        <v>110</v>
      </c>
      <c r="AO1133" s="1"/>
      <c r="AP1133" s="1">
        <v>20110329</v>
      </c>
      <c r="AQ1133" s="1">
        <v>20101001</v>
      </c>
      <c r="AR1133" s="1">
        <v>20110930</v>
      </c>
      <c r="AS1133" s="1" t="s">
        <v>64</v>
      </c>
      <c r="AT1133" s="1"/>
      <c r="AU1133" s="1"/>
      <c r="AV1133">
        <v>110</v>
      </c>
      <c r="AW1133" s="5" t="str">
        <f t="shared" si="131"/>
        <v>&gt;20万</v>
      </c>
      <c r="AX1133">
        <v>3410.1160200000004</v>
      </c>
      <c r="AY1133">
        <v>6</v>
      </c>
      <c r="AZ1133">
        <v>5649.7063099999996</v>
      </c>
      <c r="BA1133">
        <v>12</v>
      </c>
      <c r="BB1133">
        <v>568.3526700000001</v>
      </c>
      <c r="BC1133" s="3" t="str">
        <f t="shared" si="126"/>
        <v>核心商场</v>
      </c>
      <c r="BD1133" s="4" t="s">
        <v>27588</v>
      </c>
      <c r="BE1133">
        <f t="shared" si="127"/>
        <v>470.80885916666665</v>
      </c>
      <c r="BF1133" s="4" t="str">
        <f t="shared" si="132"/>
        <v>&gt;20万</v>
      </c>
      <c r="BG1133" t="e">
        <v>#N/A</v>
      </c>
      <c r="BH1133" s="4" t="e">
        <v>#N/A</v>
      </c>
    </row>
    <row r="1134" spans="1:60">
      <c r="A1134" s="1" t="s">
        <v>4836</v>
      </c>
      <c r="B1134" s="1" t="s">
        <v>4837</v>
      </c>
      <c r="C1134" s="1" t="s">
        <v>4838</v>
      </c>
      <c r="D1134" s="1" t="s">
        <v>4839</v>
      </c>
      <c r="E1134" s="1" t="s">
        <v>2998</v>
      </c>
      <c r="F1134" s="1" t="s">
        <v>2999</v>
      </c>
      <c r="G1134" s="1" t="s">
        <v>49</v>
      </c>
      <c r="H1134" s="1" t="s">
        <v>4840</v>
      </c>
      <c r="I1134" s="1" t="s">
        <v>4841</v>
      </c>
      <c r="J1134" s="1" t="s">
        <v>159</v>
      </c>
      <c r="K1134" s="1" t="s">
        <v>3002</v>
      </c>
      <c r="L1134" s="1" t="s">
        <v>2999</v>
      </c>
      <c r="M1134" s="1" t="s">
        <v>51</v>
      </c>
      <c r="N1134" s="1" t="s">
        <v>52</v>
      </c>
      <c r="O1134" s="1" t="str">
        <f t="shared" si="124"/>
        <v>维持</v>
      </c>
      <c r="P1134" s="1" t="s">
        <v>53</v>
      </c>
      <c r="Q1134" s="1" t="s">
        <v>1690</v>
      </c>
      <c r="R1134" s="1" t="s">
        <v>652</v>
      </c>
      <c r="S1134" s="1" t="s">
        <v>4842</v>
      </c>
      <c r="T1134" s="1" t="s">
        <v>355</v>
      </c>
      <c r="U1134" s="1" t="s">
        <v>4843</v>
      </c>
      <c r="V1134" s="1" t="s">
        <v>682</v>
      </c>
      <c r="W1134" s="1" t="s">
        <v>58</v>
      </c>
      <c r="X1134" s="1" t="s">
        <v>173</v>
      </c>
      <c r="Y1134" s="1" t="s">
        <v>88</v>
      </c>
      <c r="Z1134" s="1" t="s">
        <v>88</v>
      </c>
      <c r="AA1134" s="1" t="s">
        <v>88</v>
      </c>
      <c r="AB1134" s="1" t="s">
        <v>162</v>
      </c>
      <c r="AC1134" s="1" t="s">
        <v>292</v>
      </c>
      <c r="AD1134" s="1" t="s">
        <v>27597</v>
      </c>
      <c r="AE1134" s="1" t="s">
        <v>71</v>
      </c>
      <c r="AF1134" s="1"/>
      <c r="AG1134" s="1">
        <v>20000402</v>
      </c>
      <c r="AH1134" s="1" t="str">
        <f t="shared" si="125"/>
        <v>200004</v>
      </c>
      <c r="AI1134" s="1">
        <v>20140901</v>
      </c>
      <c r="AJ1134" s="1"/>
      <c r="AK1134" s="1"/>
      <c r="AL1134" s="1">
        <v>56</v>
      </c>
      <c r="AM1134" s="1"/>
      <c r="AN1134" s="1">
        <v>80</v>
      </c>
      <c r="AO1134" s="1"/>
      <c r="AP1134" s="1">
        <v>20141010</v>
      </c>
      <c r="AQ1134" s="1">
        <v>20140901</v>
      </c>
      <c r="AR1134" s="1">
        <v>20150930</v>
      </c>
      <c r="AS1134" s="1" t="s">
        <v>64</v>
      </c>
      <c r="AT1134" s="1"/>
      <c r="AU1134" s="1"/>
      <c r="AV1134">
        <v>56</v>
      </c>
      <c r="AW1134" s="5" t="str">
        <f t="shared" si="131"/>
        <v>&gt;7万</v>
      </c>
      <c r="AX1134">
        <v>692.87870000000009</v>
      </c>
      <c r="AY1134">
        <v>7</v>
      </c>
      <c r="AZ1134">
        <v>953.41097999999988</v>
      </c>
      <c r="BA1134">
        <v>11</v>
      </c>
      <c r="BB1134">
        <v>98.982671428571436</v>
      </c>
      <c r="BC1134" s="3" t="str">
        <f t="shared" si="126"/>
        <v>其他商场</v>
      </c>
      <c r="BD1134" s="4" t="s">
        <v>27587</v>
      </c>
      <c r="BE1134">
        <f t="shared" si="127"/>
        <v>86.673725454545448</v>
      </c>
      <c r="BF1134" s="4" t="str">
        <f t="shared" si="132"/>
        <v>&gt;7万</v>
      </c>
      <c r="BG1134" t="e">
        <v>#N/A</v>
      </c>
      <c r="BH1134" s="4" t="e">
        <v>#N/A</v>
      </c>
    </row>
    <row r="1135" spans="1:60">
      <c r="A1135" s="1" t="s">
        <v>4844</v>
      </c>
      <c r="B1135" s="1" t="s">
        <v>4845</v>
      </c>
      <c r="C1135" s="1" t="s">
        <v>4846</v>
      </c>
      <c r="D1135" s="1" t="s">
        <v>4847</v>
      </c>
      <c r="E1135" s="1" t="s">
        <v>2998</v>
      </c>
      <c r="F1135" s="1" t="s">
        <v>2999</v>
      </c>
      <c r="G1135" s="1" t="s">
        <v>49</v>
      </c>
      <c r="H1135" s="1" t="s">
        <v>4848</v>
      </c>
      <c r="I1135" s="1" t="s">
        <v>4849</v>
      </c>
      <c r="J1135" s="1" t="s">
        <v>159</v>
      </c>
      <c r="K1135" s="1" t="s">
        <v>3002</v>
      </c>
      <c r="L1135" s="1" t="s">
        <v>2999</v>
      </c>
      <c r="M1135" s="1" t="s">
        <v>51</v>
      </c>
      <c r="N1135" s="1" t="s">
        <v>52</v>
      </c>
      <c r="O1135" s="1" t="str">
        <f t="shared" si="124"/>
        <v>维持</v>
      </c>
      <c r="P1135" s="1" t="s">
        <v>53</v>
      </c>
      <c r="Q1135" s="1" t="s">
        <v>1690</v>
      </c>
      <c r="R1135" s="1" t="s">
        <v>652</v>
      </c>
      <c r="S1135" s="1" t="s">
        <v>4842</v>
      </c>
      <c r="T1135" s="1" t="s">
        <v>355</v>
      </c>
      <c r="U1135" s="1" t="s">
        <v>4850</v>
      </c>
      <c r="V1135" s="1" t="s">
        <v>355</v>
      </c>
      <c r="W1135" s="1" t="s">
        <v>58</v>
      </c>
      <c r="X1135" s="1" t="s">
        <v>173</v>
      </c>
      <c r="Y1135" s="1" t="s">
        <v>88</v>
      </c>
      <c r="Z1135" s="1" t="s">
        <v>88</v>
      </c>
      <c r="AA1135" s="1" t="s">
        <v>88</v>
      </c>
      <c r="AB1135" s="1" t="s">
        <v>162</v>
      </c>
      <c r="AC1135" s="1" t="s">
        <v>174</v>
      </c>
      <c r="AD1135" s="1" t="s">
        <v>27597</v>
      </c>
      <c r="AE1135" s="1" t="s">
        <v>83</v>
      </c>
      <c r="AF1135" s="1"/>
      <c r="AG1135" s="1">
        <v>20020101</v>
      </c>
      <c r="AH1135" s="1" t="str">
        <f t="shared" si="125"/>
        <v>200201</v>
      </c>
      <c r="AI1135" s="1">
        <v>20131220</v>
      </c>
      <c r="AJ1135" s="1"/>
      <c r="AK1135" s="1"/>
      <c r="AL1135" s="1">
        <v>159</v>
      </c>
      <c r="AM1135" s="1"/>
      <c r="AN1135" s="1">
        <v>156</v>
      </c>
      <c r="AO1135" s="1"/>
      <c r="AP1135" s="1">
        <v>20140317</v>
      </c>
      <c r="AQ1135" s="1">
        <v>20131001</v>
      </c>
      <c r="AR1135" s="1">
        <v>20140930</v>
      </c>
      <c r="AS1135" s="1" t="s">
        <v>64</v>
      </c>
      <c r="AT1135" s="1"/>
      <c r="AU1135" s="1"/>
      <c r="AV1135">
        <v>159</v>
      </c>
      <c r="AW1135" s="5" t="str">
        <f t="shared" si="131"/>
        <v>&gt;7万</v>
      </c>
      <c r="AX1135">
        <v>718.54899999999998</v>
      </c>
      <c r="AY1135">
        <v>7</v>
      </c>
      <c r="AZ1135">
        <v>1062.855</v>
      </c>
      <c r="BA1135">
        <v>12</v>
      </c>
      <c r="BB1135">
        <v>102.64985714285714</v>
      </c>
      <c r="BC1135" s="3" t="str">
        <f t="shared" si="126"/>
        <v>其他商场</v>
      </c>
      <c r="BD1135" s="4" t="s">
        <v>27585</v>
      </c>
      <c r="BE1135">
        <f t="shared" si="127"/>
        <v>88.571250000000006</v>
      </c>
      <c r="BF1135" s="4" t="str">
        <f t="shared" si="132"/>
        <v>&gt;7万</v>
      </c>
      <c r="BG1135" t="e">
        <v>#N/A</v>
      </c>
      <c r="BH1135" s="4" t="e">
        <v>#N/A</v>
      </c>
    </row>
    <row r="1136" spans="1:60">
      <c r="A1136" s="1" t="s">
        <v>4851</v>
      </c>
      <c r="B1136" s="1" t="s">
        <v>4852</v>
      </c>
      <c r="C1136" s="1" t="s">
        <v>4853</v>
      </c>
      <c r="D1136" s="1" t="s">
        <v>4854</v>
      </c>
      <c r="E1136" s="1" t="s">
        <v>1687</v>
      </c>
      <c r="F1136" s="1" t="s">
        <v>1688</v>
      </c>
      <c r="G1136" s="1" t="s">
        <v>49</v>
      </c>
      <c r="H1136" s="1" t="s">
        <v>4855</v>
      </c>
      <c r="I1136" s="1" t="s">
        <v>4856</v>
      </c>
      <c r="J1136" s="1" t="s">
        <v>159</v>
      </c>
      <c r="K1136" s="1" t="s">
        <v>1689</v>
      </c>
      <c r="L1136" s="1" t="s">
        <v>1688</v>
      </c>
      <c r="M1136" s="1" t="s">
        <v>51</v>
      </c>
      <c r="N1136" s="1" t="s">
        <v>52</v>
      </c>
      <c r="O1136" s="1" t="str">
        <f t="shared" si="124"/>
        <v>维持</v>
      </c>
      <c r="P1136" s="1" t="s">
        <v>53</v>
      </c>
      <c r="Q1136" s="1" t="s">
        <v>1690</v>
      </c>
      <c r="R1136" s="1" t="s">
        <v>652</v>
      </c>
      <c r="S1136" s="1" t="s">
        <v>4763</v>
      </c>
      <c r="T1136" s="1" t="s">
        <v>133</v>
      </c>
      <c r="U1136" s="1" t="s">
        <v>4793</v>
      </c>
      <c r="V1136" s="1" t="s">
        <v>133</v>
      </c>
      <c r="W1136" s="1" t="s">
        <v>58</v>
      </c>
      <c r="X1136" s="1" t="s">
        <v>173</v>
      </c>
      <c r="Y1136" s="1" t="s">
        <v>69</v>
      </c>
      <c r="Z1136" s="1" t="s">
        <v>69</v>
      </c>
      <c r="AA1136" s="1" t="s">
        <v>69</v>
      </c>
      <c r="AB1136" s="1" t="s">
        <v>162</v>
      </c>
      <c r="AC1136" s="1" t="s">
        <v>714</v>
      </c>
      <c r="AD1136" s="1" t="s">
        <v>78</v>
      </c>
      <c r="AE1136" s="1" t="s">
        <v>83</v>
      </c>
      <c r="AF1136" s="1"/>
      <c r="AG1136" s="1">
        <v>20040616</v>
      </c>
      <c r="AH1136" s="1" t="str">
        <f t="shared" si="125"/>
        <v>200406</v>
      </c>
      <c r="AI1136" s="1">
        <v>20110601</v>
      </c>
      <c r="AJ1136" s="1"/>
      <c r="AK1136" s="1"/>
      <c r="AL1136" s="1">
        <v>240</v>
      </c>
      <c r="AM1136" s="1"/>
      <c r="AN1136" s="1">
        <v>240</v>
      </c>
      <c r="AO1136" s="1"/>
      <c r="AP1136" s="1">
        <v>20141104</v>
      </c>
      <c r="AQ1136" s="1">
        <v>20141001</v>
      </c>
      <c r="AR1136" s="1">
        <v>20150930</v>
      </c>
      <c r="AS1136" s="1" t="s">
        <v>180</v>
      </c>
      <c r="AT1136" s="1"/>
      <c r="AU1136" s="1"/>
      <c r="AV1136">
        <v>240</v>
      </c>
      <c r="AW1136" s="5" t="str">
        <f t="shared" si="131"/>
        <v>&gt;20万</v>
      </c>
      <c r="AX1136">
        <v>3216.076</v>
      </c>
      <c r="AY1136">
        <v>7</v>
      </c>
      <c r="AZ1136">
        <v>5700.9862999999987</v>
      </c>
      <c r="BA1136">
        <v>12</v>
      </c>
      <c r="BB1136">
        <v>459.43942857142855</v>
      </c>
      <c r="BC1136" s="3" t="str">
        <f t="shared" si="126"/>
        <v>重点商场</v>
      </c>
      <c r="BD1136" s="4" t="s">
        <v>27584</v>
      </c>
      <c r="BE1136">
        <f t="shared" si="127"/>
        <v>475.08219166666657</v>
      </c>
      <c r="BF1136" s="4" t="str">
        <f t="shared" si="132"/>
        <v>&gt;20万</v>
      </c>
      <c r="BG1136" t="e">
        <v>#N/A</v>
      </c>
      <c r="BH1136" s="4" t="e">
        <v>#N/A</v>
      </c>
    </row>
    <row r="1137" spans="1:60">
      <c r="A1137" s="1" t="s">
        <v>4857</v>
      </c>
      <c r="B1137" s="1" t="s">
        <v>4858</v>
      </c>
      <c r="C1137" s="1" t="s">
        <v>4859</v>
      </c>
      <c r="D1137" s="1" t="s">
        <v>4860</v>
      </c>
      <c r="E1137" s="1" t="s">
        <v>4722</v>
      </c>
      <c r="F1137" s="1" t="s">
        <v>651</v>
      </c>
      <c r="G1137" s="1" t="s">
        <v>129</v>
      </c>
      <c r="H1137" s="1" t="s">
        <v>4730</v>
      </c>
      <c r="I1137" s="1" t="s">
        <v>4731</v>
      </c>
      <c r="J1137" s="1" t="s">
        <v>159</v>
      </c>
      <c r="K1137" s="1" t="s">
        <v>198</v>
      </c>
      <c r="L1137" s="1" t="s">
        <v>195</v>
      </c>
      <c r="M1137" s="1" t="s">
        <v>199</v>
      </c>
      <c r="N1137" s="1" t="s">
        <v>52</v>
      </c>
      <c r="O1137" s="1" t="str">
        <f t="shared" si="124"/>
        <v>维持</v>
      </c>
      <c r="P1137" s="1" t="s">
        <v>53</v>
      </c>
      <c r="Q1137" s="1" t="s">
        <v>54</v>
      </c>
      <c r="R1137" s="1" t="s">
        <v>652</v>
      </c>
      <c r="S1137" s="1" t="s">
        <v>4732</v>
      </c>
      <c r="T1137" s="1" t="s">
        <v>355</v>
      </c>
      <c r="U1137" s="1" t="s">
        <v>4757</v>
      </c>
      <c r="V1137" s="1" t="s">
        <v>355</v>
      </c>
      <c r="W1137" s="1" t="s">
        <v>58</v>
      </c>
      <c r="X1137" s="1" t="s">
        <v>59</v>
      </c>
      <c r="Y1137" s="1" t="s">
        <v>76</v>
      </c>
      <c r="Z1137" s="1" t="s">
        <v>77</v>
      </c>
      <c r="AA1137" s="1" t="s">
        <v>77</v>
      </c>
      <c r="AB1137" s="1" t="s">
        <v>162</v>
      </c>
      <c r="AC1137" s="1" t="s">
        <v>134</v>
      </c>
      <c r="AD1137" s="1" t="s">
        <v>78</v>
      </c>
      <c r="AE1137" s="1"/>
      <c r="AF1137" s="1" t="s">
        <v>72</v>
      </c>
      <c r="AG1137" s="1">
        <v>20071221</v>
      </c>
      <c r="AH1137" s="1" t="str">
        <f t="shared" si="125"/>
        <v>200712</v>
      </c>
      <c r="AI1137" s="1">
        <v>20100625</v>
      </c>
      <c r="AJ1137" s="1"/>
      <c r="AK1137" s="1"/>
      <c r="AL1137" s="1">
        <v>125</v>
      </c>
      <c r="AM1137" s="1"/>
      <c r="AN1137" s="1">
        <v>125</v>
      </c>
      <c r="AO1137" s="1"/>
      <c r="AP1137" s="1">
        <v>20110923</v>
      </c>
      <c r="AQ1137" s="1">
        <v>20101001</v>
      </c>
      <c r="AR1137" s="1">
        <v>20110930</v>
      </c>
      <c r="AS1137" s="1" t="s">
        <v>64</v>
      </c>
      <c r="AT1137" s="1"/>
      <c r="AU1137" s="1"/>
      <c r="AV1137">
        <v>125</v>
      </c>
      <c r="AW1137" s="5" t="str">
        <f t="shared" si="131"/>
        <v>&gt;10万</v>
      </c>
      <c r="AX1137">
        <v>890.51457000000005</v>
      </c>
      <c r="AY1137">
        <v>7</v>
      </c>
      <c r="AZ1137">
        <v>1638.2014000000001</v>
      </c>
      <c r="BA1137">
        <v>12</v>
      </c>
      <c r="BB1137">
        <v>127.21636714285715</v>
      </c>
      <c r="BC1137" s="3" t="str">
        <f t="shared" si="126"/>
        <v>其他商场</v>
      </c>
      <c r="BD1137" s="4" t="s">
        <v>27585</v>
      </c>
      <c r="BE1137">
        <f t="shared" si="127"/>
        <v>136.51678333333334</v>
      </c>
      <c r="BF1137" s="4" t="str">
        <f t="shared" si="132"/>
        <v>&gt;10万</v>
      </c>
      <c r="BG1137" t="e">
        <v>#N/A</v>
      </c>
      <c r="BH1137" s="4" t="e">
        <v>#N/A</v>
      </c>
    </row>
    <row r="1138" spans="1:60">
      <c r="A1138" s="1" t="s">
        <v>4861</v>
      </c>
      <c r="B1138" s="1" t="s">
        <v>4862</v>
      </c>
      <c r="C1138" s="1" t="s">
        <v>4863</v>
      </c>
      <c r="D1138" s="1" t="s">
        <v>4864</v>
      </c>
      <c r="E1138" s="1" t="s">
        <v>1687</v>
      </c>
      <c r="F1138" s="1" t="s">
        <v>1688</v>
      </c>
      <c r="G1138" s="1" t="s">
        <v>49</v>
      </c>
      <c r="H1138" s="1" t="s">
        <v>4865</v>
      </c>
      <c r="I1138" s="1" t="s">
        <v>4866</v>
      </c>
      <c r="J1138" s="1" t="s">
        <v>159</v>
      </c>
      <c r="K1138" s="1" t="s">
        <v>1689</v>
      </c>
      <c r="L1138" s="1" t="s">
        <v>1688</v>
      </c>
      <c r="M1138" s="1" t="s">
        <v>51</v>
      </c>
      <c r="N1138" s="1" t="s">
        <v>52</v>
      </c>
      <c r="O1138" s="1" t="str">
        <f t="shared" si="124"/>
        <v>维持</v>
      </c>
      <c r="P1138" s="1" t="s">
        <v>53</v>
      </c>
      <c r="Q1138" s="1" t="s">
        <v>1690</v>
      </c>
      <c r="R1138" s="1" t="s">
        <v>652</v>
      </c>
      <c r="S1138" s="1" t="s">
        <v>4763</v>
      </c>
      <c r="T1138" s="1" t="s">
        <v>133</v>
      </c>
      <c r="U1138" s="1" t="s">
        <v>4867</v>
      </c>
      <c r="V1138" s="1" t="s">
        <v>682</v>
      </c>
      <c r="W1138" s="1" t="s">
        <v>58</v>
      </c>
      <c r="X1138" s="1" t="s">
        <v>173</v>
      </c>
      <c r="Y1138" s="1" t="s">
        <v>88</v>
      </c>
      <c r="Z1138" s="1" t="s">
        <v>88</v>
      </c>
      <c r="AA1138" s="1" t="s">
        <v>88</v>
      </c>
      <c r="AB1138" s="1" t="s">
        <v>162</v>
      </c>
      <c r="AC1138" s="1" t="s">
        <v>292</v>
      </c>
      <c r="AD1138" s="1" t="s">
        <v>78</v>
      </c>
      <c r="AE1138" s="1" t="s">
        <v>71</v>
      </c>
      <c r="AF1138" s="1"/>
      <c r="AG1138" s="1">
        <v>20071215</v>
      </c>
      <c r="AH1138" s="1" t="str">
        <f t="shared" si="125"/>
        <v>200712</v>
      </c>
      <c r="AI1138" s="1">
        <v>20111001</v>
      </c>
      <c r="AJ1138" s="1"/>
      <c r="AK1138" s="1"/>
      <c r="AL1138" s="1">
        <v>80</v>
      </c>
      <c r="AM1138" s="1"/>
      <c r="AN1138" s="1">
        <v>104</v>
      </c>
      <c r="AO1138" s="1"/>
      <c r="AP1138" s="1">
        <v>20141104</v>
      </c>
      <c r="AQ1138" s="1">
        <v>20141001</v>
      </c>
      <c r="AR1138" s="1">
        <v>20150930</v>
      </c>
      <c r="AS1138" s="1" t="s">
        <v>180</v>
      </c>
      <c r="AT1138" s="1"/>
      <c r="AU1138" s="1"/>
      <c r="AV1138">
        <v>80</v>
      </c>
      <c r="AW1138" s="5" t="str">
        <f t="shared" si="131"/>
        <v>&gt;7万</v>
      </c>
      <c r="AX1138">
        <v>549.58015999999998</v>
      </c>
      <c r="AY1138">
        <v>7</v>
      </c>
      <c r="AZ1138">
        <v>909.53899999999987</v>
      </c>
      <c r="BA1138">
        <v>12</v>
      </c>
      <c r="BB1138">
        <v>78.511451428571419</v>
      </c>
      <c r="BC1138" s="3" t="str">
        <f t="shared" si="126"/>
        <v>其他商场</v>
      </c>
      <c r="BD1138" s="4" t="s">
        <v>27587</v>
      </c>
      <c r="BE1138">
        <f t="shared" si="127"/>
        <v>75.794916666666651</v>
      </c>
      <c r="BF1138" s="4" t="str">
        <f t="shared" si="132"/>
        <v>&gt;7万</v>
      </c>
      <c r="BG1138" t="e">
        <v>#N/A</v>
      </c>
      <c r="BH1138" s="4" t="e">
        <v>#N/A</v>
      </c>
    </row>
    <row r="1139" spans="1:60">
      <c r="A1139" s="1" t="s">
        <v>4868</v>
      </c>
      <c r="B1139" s="1" t="s">
        <v>4869</v>
      </c>
      <c r="C1139" s="1" t="s">
        <v>4870</v>
      </c>
      <c r="D1139" s="1">
        <v>15080889999</v>
      </c>
      <c r="E1139" s="1" t="s">
        <v>4871</v>
      </c>
      <c r="F1139" s="1" t="s">
        <v>4749</v>
      </c>
      <c r="G1139" s="1" t="s">
        <v>129</v>
      </c>
      <c r="H1139" s="1" t="s">
        <v>4872</v>
      </c>
      <c r="I1139" s="1" t="s">
        <v>4873</v>
      </c>
      <c r="J1139" s="1" t="s">
        <v>159</v>
      </c>
      <c r="K1139" s="1" t="s">
        <v>4750</v>
      </c>
      <c r="L1139" s="1" t="s">
        <v>4749</v>
      </c>
      <c r="M1139" s="1" t="s">
        <v>160</v>
      </c>
      <c r="N1139" s="1" t="s">
        <v>100</v>
      </c>
      <c r="O1139" s="1" t="s">
        <v>27592</v>
      </c>
      <c r="P1139" s="1" t="s">
        <v>53</v>
      </c>
      <c r="Q1139" s="1" t="s">
        <v>54</v>
      </c>
      <c r="R1139" s="1" t="s">
        <v>652</v>
      </c>
      <c r="S1139" s="1" t="s">
        <v>4752</v>
      </c>
      <c r="T1139" s="1" t="s">
        <v>133</v>
      </c>
      <c r="U1139" s="1" t="s">
        <v>4874</v>
      </c>
      <c r="V1139" s="1" t="s">
        <v>682</v>
      </c>
      <c r="W1139" s="1" t="s">
        <v>58</v>
      </c>
      <c r="X1139" s="1" t="s">
        <v>173</v>
      </c>
      <c r="Y1139" s="1" t="s">
        <v>76</v>
      </c>
      <c r="Z1139" s="1" t="s">
        <v>77</v>
      </c>
      <c r="AA1139" s="1" t="s">
        <v>77</v>
      </c>
      <c r="AB1139" s="1" t="s">
        <v>162</v>
      </c>
      <c r="AC1139" s="1" t="s">
        <v>174</v>
      </c>
      <c r="AD1139" s="1" t="s">
        <v>27598</v>
      </c>
      <c r="AE1139" s="1" t="s">
        <v>71</v>
      </c>
      <c r="AF1139" s="1"/>
      <c r="AG1139" s="1">
        <v>20071202</v>
      </c>
      <c r="AH1139" s="1" t="str">
        <f t="shared" si="125"/>
        <v>200712</v>
      </c>
      <c r="AI1139" s="1">
        <v>20150804</v>
      </c>
      <c r="AJ1139" s="1"/>
      <c r="AK1139" s="1"/>
      <c r="AL1139" s="1">
        <v>149</v>
      </c>
      <c r="AM1139" s="1"/>
      <c r="AN1139" s="1">
        <v>160</v>
      </c>
      <c r="AO1139" s="1"/>
      <c r="AP1139" s="1">
        <v>20121107</v>
      </c>
      <c r="AQ1139" s="1">
        <v>20121001</v>
      </c>
      <c r="AR1139" s="1">
        <v>20130930</v>
      </c>
      <c r="AS1139" s="1" t="s">
        <v>64</v>
      </c>
      <c r="AT1139" s="1"/>
      <c r="AU1139" s="1"/>
      <c r="AV1139">
        <v>149</v>
      </c>
      <c r="AW1139" s="5" t="str">
        <f t="shared" si="131"/>
        <v>&gt;10万</v>
      </c>
      <c r="AX1139">
        <v>1358.029</v>
      </c>
      <c r="AY1139">
        <v>7</v>
      </c>
      <c r="AZ1139">
        <v>2235.1723999999999</v>
      </c>
      <c r="BA1139">
        <v>12</v>
      </c>
      <c r="BB1139">
        <v>194.00414285714285</v>
      </c>
      <c r="BC1139" s="3" t="str">
        <f t="shared" si="126"/>
        <v>常规商场</v>
      </c>
      <c r="BD1139" s="4" t="s">
        <v>27585</v>
      </c>
      <c r="BE1139">
        <f t="shared" si="127"/>
        <v>186.26436666666666</v>
      </c>
      <c r="BF1139" s="4" t="str">
        <f t="shared" si="132"/>
        <v>&gt;10万</v>
      </c>
      <c r="BG1139" t="e">
        <v>#N/A</v>
      </c>
      <c r="BH1139" s="4" t="e">
        <v>#N/A</v>
      </c>
    </row>
    <row r="1140" spans="1:60">
      <c r="A1140" s="1" t="s">
        <v>4875</v>
      </c>
      <c r="B1140" s="1" t="s">
        <v>4876</v>
      </c>
      <c r="C1140" s="1" t="s">
        <v>4877</v>
      </c>
      <c r="D1140" s="1" t="s">
        <v>4878</v>
      </c>
      <c r="E1140" s="1" t="s">
        <v>4722</v>
      </c>
      <c r="F1140" s="1" t="s">
        <v>651</v>
      </c>
      <c r="G1140" s="1" t="s">
        <v>129</v>
      </c>
      <c r="H1140" s="1" t="s">
        <v>4730</v>
      </c>
      <c r="I1140" s="1" t="s">
        <v>4731</v>
      </c>
      <c r="J1140" s="1" t="s">
        <v>159</v>
      </c>
      <c r="K1140" s="1" t="s">
        <v>198</v>
      </c>
      <c r="L1140" s="1" t="s">
        <v>195</v>
      </c>
      <c r="M1140" s="1" t="s">
        <v>199</v>
      </c>
      <c r="N1140" s="1" t="s">
        <v>52</v>
      </c>
      <c r="O1140" s="1" t="str">
        <f t="shared" si="124"/>
        <v>维持</v>
      </c>
      <c r="P1140" s="1" t="s">
        <v>53</v>
      </c>
      <c r="Q1140" s="1" t="s">
        <v>54</v>
      </c>
      <c r="R1140" s="1" t="s">
        <v>652</v>
      </c>
      <c r="S1140" s="1" t="s">
        <v>4732</v>
      </c>
      <c r="T1140" s="1" t="s">
        <v>355</v>
      </c>
      <c r="U1140" s="1" t="s">
        <v>4879</v>
      </c>
      <c r="V1140" s="1" t="s">
        <v>682</v>
      </c>
      <c r="W1140" s="1" t="s">
        <v>58</v>
      </c>
      <c r="X1140" s="1" t="s">
        <v>173</v>
      </c>
      <c r="Y1140" s="1" t="s">
        <v>60</v>
      </c>
      <c r="Z1140" s="1" t="s">
        <v>60</v>
      </c>
      <c r="AA1140" s="1" t="s">
        <v>60</v>
      </c>
      <c r="AB1140" s="1" t="s">
        <v>162</v>
      </c>
      <c r="AC1140" s="1" t="s">
        <v>292</v>
      </c>
      <c r="AD1140" s="1" t="s">
        <v>78</v>
      </c>
      <c r="AE1140" s="1" t="s">
        <v>71</v>
      </c>
      <c r="AF1140" s="1"/>
      <c r="AG1140" s="1">
        <v>20071221</v>
      </c>
      <c r="AH1140" s="1" t="str">
        <f t="shared" si="125"/>
        <v>200712</v>
      </c>
      <c r="AI1140" s="1">
        <v>20110609</v>
      </c>
      <c r="AJ1140" s="1"/>
      <c r="AK1140" s="1"/>
      <c r="AL1140" s="1">
        <v>88</v>
      </c>
      <c r="AM1140" s="1"/>
      <c r="AN1140" s="1">
        <v>88</v>
      </c>
      <c r="AO1140" s="1"/>
      <c r="AP1140" s="1">
        <v>20110926</v>
      </c>
      <c r="AQ1140" s="1">
        <v>20110609</v>
      </c>
      <c r="AR1140" s="1">
        <v>20110930</v>
      </c>
      <c r="AS1140" s="1" t="s">
        <v>180</v>
      </c>
      <c r="AT1140" s="1"/>
      <c r="AU1140" s="1"/>
      <c r="AV1140">
        <v>88</v>
      </c>
      <c r="AW1140" s="5" t="str">
        <f t="shared" si="131"/>
        <v>&lt;7万</v>
      </c>
      <c r="AX1140">
        <v>399.28902999999997</v>
      </c>
      <c r="AY1140">
        <v>7</v>
      </c>
      <c r="AZ1140">
        <v>468.61805000000004</v>
      </c>
      <c r="BA1140">
        <v>12</v>
      </c>
      <c r="BB1140">
        <v>57.041289999999996</v>
      </c>
      <c r="BC1140" s="3" t="str">
        <f t="shared" si="126"/>
        <v>其他商场</v>
      </c>
      <c r="BD1140" s="4" t="s">
        <v>27586</v>
      </c>
      <c r="BE1140">
        <f t="shared" si="127"/>
        <v>39.051504166666668</v>
      </c>
      <c r="BF1140" s="4" t="str">
        <f t="shared" si="132"/>
        <v>&lt;7万</v>
      </c>
      <c r="BG1140" t="e">
        <v>#N/A</v>
      </c>
      <c r="BH1140" s="4" t="e">
        <v>#N/A</v>
      </c>
    </row>
    <row r="1141" spans="1:60">
      <c r="A1141" s="1" t="s">
        <v>4880</v>
      </c>
      <c r="B1141" s="1" t="s">
        <v>4881</v>
      </c>
      <c r="C1141" s="1" t="s">
        <v>4882</v>
      </c>
      <c r="D1141" s="1" t="s">
        <v>4883</v>
      </c>
      <c r="E1141" s="1" t="s">
        <v>650</v>
      </c>
      <c r="F1141" s="1" t="s">
        <v>651</v>
      </c>
      <c r="G1141" s="1" t="s">
        <v>129</v>
      </c>
      <c r="H1141" s="1" t="s">
        <v>650</v>
      </c>
      <c r="I1141" s="1" t="s">
        <v>651</v>
      </c>
      <c r="J1141" s="1" t="s">
        <v>129</v>
      </c>
      <c r="K1141" s="1" t="s">
        <v>198</v>
      </c>
      <c r="L1141" s="1" t="s">
        <v>195</v>
      </c>
      <c r="M1141" s="1" t="s">
        <v>64</v>
      </c>
      <c r="N1141" s="1" t="s">
        <v>52</v>
      </c>
      <c r="O1141" s="1" t="str">
        <f t="shared" si="124"/>
        <v>维持</v>
      </c>
      <c r="P1141" s="1" t="s">
        <v>53</v>
      </c>
      <c r="Q1141" s="1" t="s">
        <v>54</v>
      </c>
      <c r="R1141" s="1" t="s">
        <v>652</v>
      </c>
      <c r="S1141" s="1" t="s">
        <v>4738</v>
      </c>
      <c r="T1141" s="1" t="s">
        <v>654</v>
      </c>
      <c r="U1141" s="1" t="s">
        <v>4739</v>
      </c>
      <c r="V1141" s="1" t="s">
        <v>654</v>
      </c>
      <c r="W1141" s="1" t="s">
        <v>58</v>
      </c>
      <c r="X1141" s="1" t="s">
        <v>59</v>
      </c>
      <c r="Y1141" s="1" t="s">
        <v>60</v>
      </c>
      <c r="Z1141" s="1" t="s">
        <v>60</v>
      </c>
      <c r="AA1141" s="1" t="s">
        <v>88</v>
      </c>
      <c r="AB1141" s="1" t="s">
        <v>61</v>
      </c>
      <c r="AC1141" s="1" t="s">
        <v>82</v>
      </c>
      <c r="AD1141" s="1" t="s">
        <v>188</v>
      </c>
      <c r="AE1141" s="1" t="s">
        <v>71</v>
      </c>
      <c r="AF1141" s="1" t="s">
        <v>72</v>
      </c>
      <c r="AG1141" s="1">
        <v>20071220</v>
      </c>
      <c r="AH1141" s="1" t="str">
        <f t="shared" si="125"/>
        <v>200712</v>
      </c>
      <c r="AI1141" s="1">
        <v>20120719</v>
      </c>
      <c r="AJ1141" s="1"/>
      <c r="AK1141" s="1"/>
      <c r="AL1141" s="1">
        <v>86</v>
      </c>
      <c r="AM1141" s="1"/>
      <c r="AN1141" s="1">
        <v>137</v>
      </c>
      <c r="AO1141" s="1"/>
      <c r="AP1141" s="1">
        <v>20081114</v>
      </c>
      <c r="AQ1141" s="1">
        <v>20081001</v>
      </c>
      <c r="AR1141" s="1">
        <v>20090930</v>
      </c>
      <c r="AS1141" s="1" t="s">
        <v>64</v>
      </c>
      <c r="AT1141" s="1"/>
      <c r="AU1141" s="1"/>
      <c r="AV1141">
        <v>86</v>
      </c>
      <c r="AW1141" s="5" t="str">
        <f t="shared" si="131"/>
        <v>&gt;7万</v>
      </c>
      <c r="AX1141">
        <v>368.25161999999995</v>
      </c>
      <c r="AY1141">
        <v>6</v>
      </c>
      <c r="AZ1141">
        <v>877.75800000000015</v>
      </c>
      <c r="BA1141">
        <v>12</v>
      </c>
      <c r="BB1141">
        <v>61.375269999999993</v>
      </c>
      <c r="BC1141" s="3" t="str">
        <f t="shared" si="126"/>
        <v>其他商场</v>
      </c>
      <c r="BD1141" s="4" t="s">
        <v>27586</v>
      </c>
      <c r="BE1141">
        <f t="shared" si="127"/>
        <v>73.146500000000017</v>
      </c>
      <c r="BF1141" s="4" t="str">
        <f t="shared" si="132"/>
        <v>&gt;7万</v>
      </c>
      <c r="BG1141" t="e">
        <v>#N/A</v>
      </c>
      <c r="BH1141" s="4" t="e">
        <v>#N/A</v>
      </c>
    </row>
    <row r="1142" spans="1:60">
      <c r="A1142" s="1" t="s">
        <v>4884</v>
      </c>
      <c r="B1142" s="1" t="s">
        <v>4885</v>
      </c>
      <c r="C1142" s="1" t="s">
        <v>4886</v>
      </c>
      <c r="D1142" s="1" t="s">
        <v>4887</v>
      </c>
      <c r="E1142" s="1" t="s">
        <v>4722</v>
      </c>
      <c r="F1142" s="1" t="s">
        <v>651</v>
      </c>
      <c r="G1142" s="1" t="s">
        <v>129</v>
      </c>
      <c r="H1142" s="1" t="s">
        <v>4888</v>
      </c>
      <c r="I1142" s="1" t="s">
        <v>4885</v>
      </c>
      <c r="J1142" s="1" t="s">
        <v>159</v>
      </c>
      <c r="K1142" s="1" t="s">
        <v>198</v>
      </c>
      <c r="L1142" s="1" t="s">
        <v>195</v>
      </c>
      <c r="M1142" s="1" t="s">
        <v>199</v>
      </c>
      <c r="N1142" s="1" t="s">
        <v>52</v>
      </c>
      <c r="O1142" s="1" t="str">
        <f t="shared" si="124"/>
        <v>维持</v>
      </c>
      <c r="P1142" s="1" t="s">
        <v>53</v>
      </c>
      <c r="Q1142" s="1" t="s">
        <v>54</v>
      </c>
      <c r="R1142" s="1" t="s">
        <v>652</v>
      </c>
      <c r="S1142" s="1" t="s">
        <v>4889</v>
      </c>
      <c r="T1142" s="1" t="s">
        <v>355</v>
      </c>
      <c r="U1142" s="1" t="s">
        <v>4890</v>
      </c>
      <c r="V1142" s="1" t="s">
        <v>355</v>
      </c>
      <c r="W1142" s="1" t="s">
        <v>58</v>
      </c>
      <c r="X1142" s="1" t="s">
        <v>59</v>
      </c>
      <c r="Y1142" s="1" t="s">
        <v>88</v>
      </c>
      <c r="Z1142" s="1" t="s">
        <v>88</v>
      </c>
      <c r="AA1142" s="1" t="s">
        <v>88</v>
      </c>
      <c r="AB1142" s="1" t="s">
        <v>162</v>
      </c>
      <c r="AC1142" s="1" t="s">
        <v>134</v>
      </c>
      <c r="AD1142" s="1" t="s">
        <v>78</v>
      </c>
      <c r="AE1142" s="1"/>
      <c r="AF1142" s="1" t="s">
        <v>72</v>
      </c>
      <c r="AG1142" s="1">
        <v>20080128</v>
      </c>
      <c r="AH1142" s="1" t="str">
        <f t="shared" si="125"/>
        <v>200801</v>
      </c>
      <c r="AI1142" s="1">
        <v>20100629</v>
      </c>
      <c r="AJ1142" s="1"/>
      <c r="AK1142" s="1"/>
      <c r="AL1142" s="1">
        <v>147</v>
      </c>
      <c r="AM1142" s="1"/>
      <c r="AN1142" s="1">
        <v>147</v>
      </c>
      <c r="AO1142" s="1"/>
      <c r="AP1142" s="1">
        <v>20110923</v>
      </c>
      <c r="AQ1142" s="1">
        <v>20101001</v>
      </c>
      <c r="AR1142" s="1">
        <v>20110930</v>
      </c>
      <c r="AS1142" s="1" t="s">
        <v>180</v>
      </c>
      <c r="AT1142" s="1"/>
      <c r="AU1142" s="1"/>
      <c r="AV1142">
        <v>147</v>
      </c>
      <c r="AW1142" s="5" t="str">
        <f t="shared" si="131"/>
        <v>&gt;7万</v>
      </c>
      <c r="AX1142">
        <v>495.57917999999995</v>
      </c>
      <c r="AY1142">
        <v>7</v>
      </c>
      <c r="AZ1142">
        <v>862.45</v>
      </c>
      <c r="BA1142">
        <v>12</v>
      </c>
      <c r="BB1142">
        <v>70.797025714285709</v>
      </c>
      <c r="BC1142" s="3" t="str">
        <f t="shared" si="126"/>
        <v>其他商场</v>
      </c>
      <c r="BD1142" s="4" t="s">
        <v>27587</v>
      </c>
      <c r="BE1142">
        <f t="shared" si="127"/>
        <v>71.870833333333337</v>
      </c>
      <c r="BF1142" s="4" t="str">
        <f t="shared" si="132"/>
        <v>&gt;7万</v>
      </c>
      <c r="BG1142" t="e">
        <v>#N/A</v>
      </c>
      <c r="BH1142" s="4" t="e">
        <v>#N/A</v>
      </c>
    </row>
    <row r="1143" spans="1:60">
      <c r="A1143" s="1" t="s">
        <v>4891</v>
      </c>
      <c r="B1143" s="1" t="s">
        <v>4892</v>
      </c>
      <c r="C1143" s="1" t="s">
        <v>4893</v>
      </c>
      <c r="D1143" s="1" t="s">
        <v>4894</v>
      </c>
      <c r="E1143" s="1" t="s">
        <v>4722</v>
      </c>
      <c r="F1143" s="1" t="s">
        <v>651</v>
      </c>
      <c r="G1143" s="1" t="s">
        <v>129</v>
      </c>
      <c r="H1143" s="1" t="s">
        <v>4730</v>
      </c>
      <c r="I1143" s="1" t="s">
        <v>4731</v>
      </c>
      <c r="J1143" s="1" t="s">
        <v>159</v>
      </c>
      <c r="K1143" s="1" t="s">
        <v>198</v>
      </c>
      <c r="L1143" s="1" t="s">
        <v>195</v>
      </c>
      <c r="M1143" s="1" t="s">
        <v>199</v>
      </c>
      <c r="N1143" s="1" t="s">
        <v>52</v>
      </c>
      <c r="O1143" s="1" t="str">
        <f t="shared" si="124"/>
        <v>维持</v>
      </c>
      <c r="P1143" s="1" t="s">
        <v>53</v>
      </c>
      <c r="Q1143" s="1" t="s">
        <v>54</v>
      </c>
      <c r="R1143" s="1" t="s">
        <v>652</v>
      </c>
      <c r="S1143" s="1" t="s">
        <v>4732</v>
      </c>
      <c r="T1143" s="1" t="s">
        <v>355</v>
      </c>
      <c r="U1143" s="1" t="s">
        <v>4733</v>
      </c>
      <c r="V1143" s="1" t="s">
        <v>682</v>
      </c>
      <c r="W1143" s="1" t="s">
        <v>58</v>
      </c>
      <c r="X1143" s="1" t="s">
        <v>173</v>
      </c>
      <c r="Y1143" s="1" t="s">
        <v>60</v>
      </c>
      <c r="Z1143" s="1" t="s">
        <v>60</v>
      </c>
      <c r="AA1143" s="1" t="s">
        <v>60</v>
      </c>
      <c r="AB1143" s="1" t="s">
        <v>162</v>
      </c>
      <c r="AC1143" s="1" t="s">
        <v>292</v>
      </c>
      <c r="AD1143" s="1" t="s">
        <v>78</v>
      </c>
      <c r="AE1143" s="1" t="s">
        <v>123</v>
      </c>
      <c r="AF1143" s="1"/>
      <c r="AG1143" s="1">
        <v>20080112</v>
      </c>
      <c r="AH1143" s="1" t="str">
        <f t="shared" si="125"/>
        <v>200801</v>
      </c>
      <c r="AI1143" s="1">
        <v>20110620</v>
      </c>
      <c r="AJ1143" s="1"/>
      <c r="AK1143" s="1"/>
      <c r="AL1143" s="1">
        <v>107</v>
      </c>
      <c r="AM1143" s="1"/>
      <c r="AN1143" s="1">
        <v>107</v>
      </c>
      <c r="AO1143" s="1"/>
      <c r="AP1143" s="1">
        <v>20111209</v>
      </c>
      <c r="AQ1143" s="1">
        <v>20110620</v>
      </c>
      <c r="AR1143" s="1">
        <v>20110930</v>
      </c>
      <c r="AS1143" s="1" t="s">
        <v>180</v>
      </c>
      <c r="AT1143" s="1"/>
      <c r="AU1143" s="1"/>
      <c r="AV1143">
        <v>107</v>
      </c>
      <c r="AW1143" s="5" t="str">
        <f t="shared" si="131"/>
        <v>&lt;7万</v>
      </c>
      <c r="AX1143">
        <v>389.78545999999994</v>
      </c>
      <c r="AY1143">
        <v>7</v>
      </c>
      <c r="AZ1143">
        <v>810.33431999999993</v>
      </c>
      <c r="BA1143">
        <v>12</v>
      </c>
      <c r="BB1143">
        <v>55.683637142857137</v>
      </c>
      <c r="BC1143" s="3" t="str">
        <f t="shared" si="126"/>
        <v>其他商场</v>
      </c>
      <c r="BD1143" s="4" t="s">
        <v>27586</v>
      </c>
      <c r="BE1143">
        <f t="shared" si="127"/>
        <v>67.52785999999999</v>
      </c>
      <c r="BF1143" s="4" t="str">
        <f t="shared" si="132"/>
        <v>&lt;7万</v>
      </c>
      <c r="BG1143" t="e">
        <v>#N/A</v>
      </c>
      <c r="BH1143" s="4" t="e">
        <v>#N/A</v>
      </c>
    </row>
    <row r="1144" spans="1:60">
      <c r="A1144" s="1" t="s">
        <v>4895</v>
      </c>
      <c r="B1144" s="1" t="s">
        <v>4896</v>
      </c>
      <c r="C1144" s="1" t="s">
        <v>4897</v>
      </c>
      <c r="D1144" s="1" t="s">
        <v>4898</v>
      </c>
      <c r="E1144" s="1" t="s">
        <v>1687</v>
      </c>
      <c r="F1144" s="1" t="s">
        <v>1688</v>
      </c>
      <c r="G1144" s="1" t="s">
        <v>49</v>
      </c>
      <c r="H1144" s="1" t="s">
        <v>4899</v>
      </c>
      <c r="I1144" s="1" t="s">
        <v>4900</v>
      </c>
      <c r="J1144" s="1" t="s">
        <v>159</v>
      </c>
      <c r="K1144" s="1" t="s">
        <v>1689</v>
      </c>
      <c r="L1144" s="1" t="s">
        <v>1688</v>
      </c>
      <c r="M1144" s="1" t="s">
        <v>51</v>
      </c>
      <c r="N1144" s="1" t="s">
        <v>52</v>
      </c>
      <c r="O1144" s="1" t="str">
        <f t="shared" si="124"/>
        <v>维持</v>
      </c>
      <c r="P1144" s="1" t="s">
        <v>53</v>
      </c>
      <c r="Q1144" s="1" t="s">
        <v>1690</v>
      </c>
      <c r="R1144" s="1" t="s">
        <v>652</v>
      </c>
      <c r="S1144" s="1" t="s">
        <v>4763</v>
      </c>
      <c r="T1144" s="1" t="s">
        <v>133</v>
      </c>
      <c r="U1144" s="1" t="s">
        <v>4901</v>
      </c>
      <c r="V1144" s="1" t="s">
        <v>682</v>
      </c>
      <c r="W1144" s="1" t="s">
        <v>58</v>
      </c>
      <c r="X1144" s="1" t="s">
        <v>173</v>
      </c>
      <c r="Y1144" s="1" t="s">
        <v>76</v>
      </c>
      <c r="Z1144" s="1" t="s">
        <v>77</v>
      </c>
      <c r="AA1144" s="1" t="s">
        <v>77</v>
      </c>
      <c r="AB1144" s="1" t="s">
        <v>162</v>
      </c>
      <c r="AC1144" s="1" t="s">
        <v>292</v>
      </c>
      <c r="AD1144" s="1" t="s">
        <v>78</v>
      </c>
      <c r="AE1144" s="1" t="s">
        <v>71</v>
      </c>
      <c r="AF1144" s="1"/>
      <c r="AG1144" s="1">
        <v>20071225</v>
      </c>
      <c r="AH1144" s="1" t="str">
        <f t="shared" si="125"/>
        <v>200712</v>
      </c>
      <c r="AI1144" s="1">
        <v>20111001</v>
      </c>
      <c r="AJ1144" s="1"/>
      <c r="AK1144" s="1"/>
      <c r="AL1144" s="1">
        <v>95</v>
      </c>
      <c r="AM1144" s="1"/>
      <c r="AN1144" s="1">
        <v>126</v>
      </c>
      <c r="AO1144" s="1"/>
      <c r="AP1144" s="1">
        <v>20141104</v>
      </c>
      <c r="AQ1144" s="1">
        <v>20141001</v>
      </c>
      <c r="AR1144" s="1">
        <v>20150930</v>
      </c>
      <c r="AS1144" s="1" t="s">
        <v>180</v>
      </c>
      <c r="AT1144" s="1"/>
      <c r="AU1144" s="1"/>
      <c r="AV1144">
        <v>95</v>
      </c>
      <c r="AW1144" s="5" t="str">
        <f t="shared" si="131"/>
        <v>&gt;10万</v>
      </c>
      <c r="AX1144">
        <v>1028.316</v>
      </c>
      <c r="AY1144">
        <v>7</v>
      </c>
      <c r="AZ1144">
        <v>1752.6205500000001</v>
      </c>
      <c r="BA1144">
        <v>12</v>
      </c>
      <c r="BB1144">
        <v>146.90228571428571</v>
      </c>
      <c r="BC1144" s="3" t="str">
        <f t="shared" si="126"/>
        <v>常规商场</v>
      </c>
      <c r="BD1144" s="4" t="s">
        <v>27585</v>
      </c>
      <c r="BE1144">
        <f t="shared" si="127"/>
        <v>146.05171250000001</v>
      </c>
      <c r="BF1144" s="4" t="str">
        <f t="shared" si="132"/>
        <v>&gt;10万</v>
      </c>
      <c r="BG1144" t="e">
        <v>#N/A</v>
      </c>
      <c r="BH1144" s="4" t="e">
        <v>#N/A</v>
      </c>
    </row>
    <row r="1145" spans="1:60">
      <c r="A1145" s="1" t="s">
        <v>4902</v>
      </c>
      <c r="B1145" s="1" t="s">
        <v>4903</v>
      </c>
      <c r="C1145" s="1" t="s">
        <v>4904</v>
      </c>
      <c r="D1145" s="1" t="s">
        <v>4905</v>
      </c>
      <c r="E1145" s="1" t="s">
        <v>650</v>
      </c>
      <c r="F1145" s="1" t="s">
        <v>651</v>
      </c>
      <c r="G1145" s="1" t="s">
        <v>129</v>
      </c>
      <c r="H1145" s="1" t="s">
        <v>650</v>
      </c>
      <c r="I1145" s="1" t="s">
        <v>651</v>
      </c>
      <c r="J1145" s="1" t="s">
        <v>129</v>
      </c>
      <c r="K1145" s="1" t="s">
        <v>198</v>
      </c>
      <c r="L1145" s="1" t="s">
        <v>195</v>
      </c>
      <c r="M1145" s="1" t="s">
        <v>64</v>
      </c>
      <c r="N1145" s="1" t="s">
        <v>52</v>
      </c>
      <c r="O1145" s="1" t="str">
        <f t="shared" si="124"/>
        <v>维持</v>
      </c>
      <c r="P1145" s="1" t="s">
        <v>53</v>
      </c>
      <c r="Q1145" s="1" t="s">
        <v>54</v>
      </c>
      <c r="R1145" s="1" t="s">
        <v>652</v>
      </c>
      <c r="S1145" s="1" t="s">
        <v>4738</v>
      </c>
      <c r="T1145" s="1" t="s">
        <v>654</v>
      </c>
      <c r="U1145" s="1" t="s">
        <v>4906</v>
      </c>
      <c r="V1145" s="1" t="s">
        <v>654</v>
      </c>
      <c r="W1145" s="1" t="s">
        <v>58</v>
      </c>
      <c r="X1145" s="1" t="s">
        <v>59</v>
      </c>
      <c r="Y1145" s="1" t="s">
        <v>69</v>
      </c>
      <c r="Z1145" s="1" t="s">
        <v>69</v>
      </c>
      <c r="AA1145" s="1" t="s">
        <v>69</v>
      </c>
      <c r="AB1145" s="1" t="s">
        <v>61</v>
      </c>
      <c r="AC1145" s="1" t="s">
        <v>82</v>
      </c>
      <c r="AD1145" s="1" t="s">
        <v>78</v>
      </c>
      <c r="AE1145" s="1" t="s">
        <v>71</v>
      </c>
      <c r="AF1145" s="1" t="s">
        <v>72</v>
      </c>
      <c r="AG1145" s="1">
        <v>20080327</v>
      </c>
      <c r="AH1145" s="1" t="str">
        <f t="shared" si="125"/>
        <v>200803</v>
      </c>
      <c r="AI1145" s="1">
        <v>20111201</v>
      </c>
      <c r="AJ1145" s="1"/>
      <c r="AK1145" s="1"/>
      <c r="AL1145" s="1">
        <v>96</v>
      </c>
      <c r="AM1145" s="1"/>
      <c r="AN1145" s="1">
        <v>94</v>
      </c>
      <c r="AO1145" s="1"/>
      <c r="AP1145" s="1">
        <v>20081114</v>
      </c>
      <c r="AQ1145" s="1">
        <v>20081001</v>
      </c>
      <c r="AR1145" s="1">
        <v>20090110</v>
      </c>
      <c r="AS1145" s="1" t="s">
        <v>64</v>
      </c>
      <c r="AT1145" s="1"/>
      <c r="AU1145" s="1"/>
      <c r="AV1145">
        <v>96</v>
      </c>
      <c r="AW1145" s="5" t="str">
        <f t="shared" si="131"/>
        <v>&gt;20万</v>
      </c>
      <c r="AX1145">
        <v>1985.36499</v>
      </c>
      <c r="AY1145">
        <v>7</v>
      </c>
      <c r="AZ1145">
        <v>3380.9669800000001</v>
      </c>
      <c r="BA1145">
        <v>12</v>
      </c>
      <c r="BB1145">
        <v>283.62357000000003</v>
      </c>
      <c r="BC1145" s="3" t="str">
        <f t="shared" si="126"/>
        <v>主力上场</v>
      </c>
      <c r="BD1145" s="4" t="s">
        <v>27584</v>
      </c>
      <c r="BE1145">
        <f t="shared" si="127"/>
        <v>281.74724833333335</v>
      </c>
      <c r="BF1145" s="4" t="str">
        <f t="shared" si="132"/>
        <v>&gt;20万</v>
      </c>
      <c r="BG1145" t="e">
        <v>#N/A</v>
      </c>
      <c r="BH1145" s="4" t="e">
        <v>#N/A</v>
      </c>
    </row>
    <row r="1146" spans="1:60">
      <c r="A1146" s="1" t="s">
        <v>4907</v>
      </c>
      <c r="B1146" s="1" t="s">
        <v>4908</v>
      </c>
      <c r="C1146" s="1" t="s">
        <v>4909</v>
      </c>
      <c r="D1146" s="1">
        <v>13947939622</v>
      </c>
      <c r="E1146" s="1" t="s">
        <v>4722</v>
      </c>
      <c r="F1146" s="1" t="s">
        <v>651</v>
      </c>
      <c r="G1146" s="1" t="s">
        <v>129</v>
      </c>
      <c r="H1146" s="1" t="s">
        <v>4910</v>
      </c>
      <c r="I1146" s="1" t="s">
        <v>4911</v>
      </c>
      <c r="J1146" s="1" t="s">
        <v>159</v>
      </c>
      <c r="K1146" s="1" t="s">
        <v>198</v>
      </c>
      <c r="L1146" s="1" t="s">
        <v>195</v>
      </c>
      <c r="M1146" s="1" t="s">
        <v>199</v>
      </c>
      <c r="N1146" s="1" t="s">
        <v>100</v>
      </c>
      <c r="O1146" s="1" t="str">
        <f t="shared" si="124"/>
        <v>整改</v>
      </c>
      <c r="P1146" s="1" t="s">
        <v>53</v>
      </c>
      <c r="Q1146" s="1" t="s">
        <v>54</v>
      </c>
      <c r="R1146" s="1" t="s">
        <v>652</v>
      </c>
      <c r="S1146" s="1" t="s">
        <v>4912</v>
      </c>
      <c r="T1146" s="1" t="s">
        <v>682</v>
      </c>
      <c r="U1146" s="1" t="s">
        <v>4913</v>
      </c>
      <c r="V1146" s="1" t="s">
        <v>682</v>
      </c>
      <c r="W1146" s="1" t="s">
        <v>58</v>
      </c>
      <c r="X1146" s="1" t="s">
        <v>173</v>
      </c>
      <c r="Y1146" s="1" t="s">
        <v>60</v>
      </c>
      <c r="Z1146" s="1" t="s">
        <v>60</v>
      </c>
      <c r="AA1146" s="1" t="s">
        <v>60</v>
      </c>
      <c r="AB1146" s="1" t="s">
        <v>162</v>
      </c>
      <c r="AC1146" s="1" t="s">
        <v>292</v>
      </c>
      <c r="AD1146" s="1" t="s">
        <v>27599</v>
      </c>
      <c r="AE1146" s="1" t="s">
        <v>71</v>
      </c>
      <c r="AF1146" s="1"/>
      <c r="AG1146" s="1">
        <v>20080410</v>
      </c>
      <c r="AH1146" s="1" t="str">
        <f t="shared" si="125"/>
        <v>200804</v>
      </c>
      <c r="AI1146" s="1">
        <v>20150325</v>
      </c>
      <c r="AJ1146" s="1"/>
      <c r="AK1146" s="1"/>
      <c r="AL1146" s="1">
        <v>82</v>
      </c>
      <c r="AM1146" s="1"/>
      <c r="AN1146" s="1">
        <v>85</v>
      </c>
      <c r="AO1146" s="1"/>
      <c r="AP1146" s="1">
        <v>20111205</v>
      </c>
      <c r="AQ1146" s="1">
        <v>20111001</v>
      </c>
      <c r="AR1146" s="1">
        <v>20120930</v>
      </c>
      <c r="AS1146" s="1" t="s">
        <v>180</v>
      </c>
      <c r="AT1146" s="1"/>
      <c r="AU1146" s="1"/>
      <c r="AV1146">
        <v>82</v>
      </c>
      <c r="AW1146" s="5" t="str">
        <f t="shared" si="131"/>
        <v>&lt;7万</v>
      </c>
      <c r="AX1146">
        <v>258.7704</v>
      </c>
      <c r="AY1146">
        <v>6</v>
      </c>
      <c r="AZ1146">
        <v>440.67385000000002</v>
      </c>
      <c r="BA1146">
        <v>12</v>
      </c>
      <c r="BB1146">
        <v>43.128399999999999</v>
      </c>
      <c r="BC1146" s="3" t="str">
        <f t="shared" si="126"/>
        <v>其他商场</v>
      </c>
      <c r="BD1146" s="4" t="s">
        <v>27586</v>
      </c>
      <c r="BE1146">
        <f t="shared" si="127"/>
        <v>36.722820833333337</v>
      </c>
      <c r="BF1146" s="4" t="str">
        <f t="shared" si="132"/>
        <v>&lt;7万</v>
      </c>
      <c r="BG1146" t="e">
        <v>#N/A</v>
      </c>
      <c r="BH1146" s="4" t="e">
        <v>#N/A</v>
      </c>
    </row>
    <row r="1147" spans="1:60">
      <c r="A1147" s="1" t="s">
        <v>4914</v>
      </c>
      <c r="B1147" s="1" t="s">
        <v>4915</v>
      </c>
      <c r="C1147" s="1" t="s">
        <v>4916</v>
      </c>
      <c r="D1147" s="1" t="s">
        <v>4917</v>
      </c>
      <c r="E1147" s="1" t="s">
        <v>2998</v>
      </c>
      <c r="F1147" s="1" t="s">
        <v>2999</v>
      </c>
      <c r="G1147" s="1" t="s">
        <v>49</v>
      </c>
      <c r="H1147" s="1" t="s">
        <v>4918</v>
      </c>
      <c r="I1147" s="1" t="s">
        <v>4919</v>
      </c>
      <c r="J1147" s="1" t="s">
        <v>159</v>
      </c>
      <c r="K1147" s="1" t="s">
        <v>3002</v>
      </c>
      <c r="L1147" s="1" t="s">
        <v>2999</v>
      </c>
      <c r="M1147" s="1" t="s">
        <v>51</v>
      </c>
      <c r="N1147" s="1" t="s">
        <v>52</v>
      </c>
      <c r="O1147" s="1" t="str">
        <f t="shared" si="124"/>
        <v>维持</v>
      </c>
      <c r="P1147" s="1" t="s">
        <v>53</v>
      </c>
      <c r="Q1147" s="1" t="s">
        <v>1690</v>
      </c>
      <c r="R1147" s="1" t="s">
        <v>652</v>
      </c>
      <c r="S1147" s="1" t="s">
        <v>4842</v>
      </c>
      <c r="T1147" s="1" t="s">
        <v>355</v>
      </c>
      <c r="U1147" s="1" t="s">
        <v>4920</v>
      </c>
      <c r="V1147" s="1" t="s">
        <v>355</v>
      </c>
      <c r="W1147" s="1" t="s">
        <v>58</v>
      </c>
      <c r="X1147" s="1" t="s">
        <v>173</v>
      </c>
      <c r="Y1147" s="1" t="s">
        <v>88</v>
      </c>
      <c r="Z1147" s="1" t="s">
        <v>88</v>
      </c>
      <c r="AA1147" s="1" t="s">
        <v>88</v>
      </c>
      <c r="AB1147" s="1" t="s">
        <v>162</v>
      </c>
      <c r="AC1147" s="1" t="s">
        <v>292</v>
      </c>
      <c r="AD1147" s="1" t="s">
        <v>78</v>
      </c>
      <c r="AE1147" s="1" t="s">
        <v>71</v>
      </c>
      <c r="AF1147" s="1"/>
      <c r="AG1147" s="1">
        <v>20050330</v>
      </c>
      <c r="AH1147" s="1" t="str">
        <f t="shared" si="125"/>
        <v>200503</v>
      </c>
      <c r="AI1147" s="1">
        <v>20111205</v>
      </c>
      <c r="AJ1147" s="1"/>
      <c r="AK1147" s="1"/>
      <c r="AL1147" s="1">
        <v>69</v>
      </c>
      <c r="AM1147" s="1"/>
      <c r="AN1147" s="1">
        <v>69</v>
      </c>
      <c r="AO1147" s="1"/>
      <c r="AP1147" s="1">
        <v>20140730</v>
      </c>
      <c r="AQ1147" s="1">
        <v>20141001</v>
      </c>
      <c r="AR1147" s="1">
        <v>20150930</v>
      </c>
      <c r="AS1147" s="1" t="s">
        <v>64</v>
      </c>
      <c r="AT1147" s="1"/>
      <c r="AU1147" s="1"/>
      <c r="AV1147">
        <v>69</v>
      </c>
      <c r="AW1147" s="5" t="str">
        <f t="shared" si="131"/>
        <v>&gt;7万</v>
      </c>
      <c r="AX1147">
        <v>806.00896</v>
      </c>
      <c r="AY1147">
        <v>7</v>
      </c>
      <c r="AZ1147">
        <v>1121.5546600000002</v>
      </c>
      <c r="BA1147">
        <v>12</v>
      </c>
      <c r="BB1147">
        <v>115.14413714285715</v>
      </c>
      <c r="BC1147" s="3" t="str">
        <f t="shared" si="126"/>
        <v>其他商场</v>
      </c>
      <c r="BD1147" s="4" t="s">
        <v>27585</v>
      </c>
      <c r="BE1147">
        <f t="shared" si="127"/>
        <v>93.462888333333353</v>
      </c>
      <c r="BF1147" s="4" t="str">
        <f t="shared" si="132"/>
        <v>&gt;7万</v>
      </c>
      <c r="BG1147" t="e">
        <v>#N/A</v>
      </c>
      <c r="BH1147" s="4" t="e">
        <v>#N/A</v>
      </c>
    </row>
    <row r="1148" spans="1:60">
      <c r="A1148" s="1" t="s">
        <v>4921</v>
      </c>
      <c r="B1148" s="1" t="s">
        <v>4856</v>
      </c>
      <c r="C1148" s="1" t="s">
        <v>4922</v>
      </c>
      <c r="D1148" s="1" t="s">
        <v>4854</v>
      </c>
      <c r="E1148" s="1" t="s">
        <v>1687</v>
      </c>
      <c r="F1148" s="1" t="s">
        <v>1688</v>
      </c>
      <c r="G1148" s="1" t="s">
        <v>49</v>
      </c>
      <c r="H1148" s="1" t="s">
        <v>4855</v>
      </c>
      <c r="I1148" s="1" t="s">
        <v>4856</v>
      </c>
      <c r="J1148" s="1" t="s">
        <v>159</v>
      </c>
      <c r="K1148" s="1" t="s">
        <v>1689</v>
      </c>
      <c r="L1148" s="1" t="s">
        <v>1688</v>
      </c>
      <c r="M1148" s="1" t="s">
        <v>51</v>
      </c>
      <c r="N1148" s="1" t="s">
        <v>52</v>
      </c>
      <c r="O1148" s="1" t="str">
        <f t="shared" si="124"/>
        <v>维持</v>
      </c>
      <c r="P1148" s="1" t="s">
        <v>53</v>
      </c>
      <c r="Q1148" s="1" t="s">
        <v>1690</v>
      </c>
      <c r="R1148" s="1" t="s">
        <v>652</v>
      </c>
      <c r="S1148" s="1" t="s">
        <v>4763</v>
      </c>
      <c r="T1148" s="1" t="s">
        <v>133</v>
      </c>
      <c r="U1148" s="1" t="s">
        <v>4793</v>
      </c>
      <c r="V1148" s="1" t="s">
        <v>133</v>
      </c>
      <c r="W1148" s="1" t="s">
        <v>58</v>
      </c>
      <c r="X1148" s="1" t="s">
        <v>173</v>
      </c>
      <c r="Y1148" s="1" t="s">
        <v>69</v>
      </c>
      <c r="Z1148" s="1" t="s">
        <v>69</v>
      </c>
      <c r="AA1148" s="1" t="s">
        <v>69</v>
      </c>
      <c r="AB1148" s="1" t="s">
        <v>162</v>
      </c>
      <c r="AC1148" s="1" t="s">
        <v>460</v>
      </c>
      <c r="AD1148" s="1" t="s">
        <v>78</v>
      </c>
      <c r="AE1148" s="1" t="s">
        <v>71</v>
      </c>
      <c r="AF1148" s="1"/>
      <c r="AG1148" s="1">
        <v>20050415</v>
      </c>
      <c r="AH1148" s="1" t="str">
        <f t="shared" si="125"/>
        <v>200504</v>
      </c>
      <c r="AI1148" s="1">
        <v>20081229</v>
      </c>
      <c r="AJ1148" s="1"/>
      <c r="AK1148" s="1"/>
      <c r="AL1148" s="1">
        <v>190</v>
      </c>
      <c r="AM1148" s="1"/>
      <c r="AN1148" s="1">
        <v>240</v>
      </c>
      <c r="AO1148" s="1"/>
      <c r="AP1148" s="1">
        <v>20141104</v>
      </c>
      <c r="AQ1148" s="1">
        <v>20141001</v>
      </c>
      <c r="AR1148" s="1">
        <v>20150930</v>
      </c>
      <c r="AS1148" s="1" t="s">
        <v>180</v>
      </c>
      <c r="AT1148" s="1"/>
      <c r="AU1148" s="1"/>
      <c r="AV1148">
        <v>190</v>
      </c>
      <c r="AW1148" s="5" t="str">
        <f t="shared" si="131"/>
        <v>&gt;20万</v>
      </c>
      <c r="AX1148">
        <v>2153.1545999999998</v>
      </c>
      <c r="AY1148">
        <v>7</v>
      </c>
      <c r="AZ1148">
        <v>3432.7449999999999</v>
      </c>
      <c r="BA1148">
        <v>12</v>
      </c>
      <c r="BB1148">
        <v>307.59351428571426</v>
      </c>
      <c r="BC1148" s="3" t="str">
        <f t="shared" si="126"/>
        <v>重点商场</v>
      </c>
      <c r="BD1148" s="4" t="s">
        <v>27584</v>
      </c>
      <c r="BE1148">
        <f t="shared" si="127"/>
        <v>286.06208333333331</v>
      </c>
      <c r="BF1148" s="4" t="str">
        <f t="shared" si="132"/>
        <v>&gt;20万</v>
      </c>
      <c r="BG1148" t="e">
        <v>#N/A</v>
      </c>
      <c r="BH1148" s="4" t="e">
        <v>#N/A</v>
      </c>
    </row>
    <row r="1149" spans="1:60">
      <c r="A1149" s="1" t="s">
        <v>4923</v>
      </c>
      <c r="B1149" s="1" t="s">
        <v>4924</v>
      </c>
      <c r="C1149" s="1" t="s">
        <v>4925</v>
      </c>
      <c r="D1149" s="1" t="s">
        <v>4926</v>
      </c>
      <c r="E1149" s="1" t="s">
        <v>4927</v>
      </c>
      <c r="F1149" s="1" t="s">
        <v>4928</v>
      </c>
      <c r="G1149" s="1" t="s">
        <v>129</v>
      </c>
      <c r="H1149" s="1" t="s">
        <v>4927</v>
      </c>
      <c r="I1149" s="1" t="s">
        <v>4928</v>
      </c>
      <c r="J1149" s="1" t="s">
        <v>129</v>
      </c>
      <c r="K1149" s="1" t="s">
        <v>4929</v>
      </c>
      <c r="L1149" s="1" t="s">
        <v>4928</v>
      </c>
      <c r="M1149" s="1" t="s">
        <v>4751</v>
      </c>
      <c r="N1149" s="1" t="s">
        <v>52</v>
      </c>
      <c r="O1149" s="1" t="str">
        <f t="shared" si="124"/>
        <v>维持</v>
      </c>
      <c r="P1149" s="1" t="s">
        <v>53</v>
      </c>
      <c r="Q1149" s="1" t="s">
        <v>1690</v>
      </c>
      <c r="R1149" s="1" t="s">
        <v>652</v>
      </c>
      <c r="S1149" s="1" t="s">
        <v>4842</v>
      </c>
      <c r="T1149" s="1" t="s">
        <v>355</v>
      </c>
      <c r="U1149" s="1" t="s">
        <v>4930</v>
      </c>
      <c r="V1149" s="1" t="s">
        <v>355</v>
      </c>
      <c r="W1149" s="1" t="s">
        <v>58</v>
      </c>
      <c r="X1149" s="1" t="s">
        <v>173</v>
      </c>
      <c r="Y1149" s="1" t="s">
        <v>60</v>
      </c>
      <c r="Z1149" s="1" t="s">
        <v>60</v>
      </c>
      <c r="AA1149" s="1" t="s">
        <v>60</v>
      </c>
      <c r="AB1149" s="1" t="s">
        <v>61</v>
      </c>
      <c r="AC1149" s="1" t="s">
        <v>174</v>
      </c>
      <c r="AD1149" s="1" t="s">
        <v>70</v>
      </c>
      <c r="AE1149" s="1" t="s">
        <v>71</v>
      </c>
      <c r="AF1149" s="1"/>
      <c r="AG1149" s="1">
        <v>20080622</v>
      </c>
      <c r="AH1149" s="1" t="str">
        <f t="shared" si="125"/>
        <v>200806</v>
      </c>
      <c r="AI1149" s="1">
        <v>20131228</v>
      </c>
      <c r="AJ1149" s="1"/>
      <c r="AK1149" s="1"/>
      <c r="AL1149" s="1">
        <v>113</v>
      </c>
      <c r="AM1149" s="1"/>
      <c r="AN1149" s="1">
        <v>113</v>
      </c>
      <c r="AO1149" s="1"/>
      <c r="AP1149" s="1">
        <v>20140118</v>
      </c>
      <c r="AQ1149" s="1">
        <v>20131228</v>
      </c>
      <c r="AR1149" s="1">
        <v>20140930</v>
      </c>
      <c r="AS1149" s="1" t="s">
        <v>180</v>
      </c>
      <c r="AT1149" s="1"/>
      <c r="AU1149" s="1"/>
      <c r="AV1149">
        <v>113</v>
      </c>
      <c r="AW1149" s="5" t="str">
        <f t="shared" si="131"/>
        <v>&lt;7万</v>
      </c>
      <c r="AX1149">
        <v>654.49508000000003</v>
      </c>
      <c r="AY1149">
        <v>7</v>
      </c>
      <c r="AZ1149">
        <v>715.6563799999999</v>
      </c>
      <c r="BA1149">
        <v>12</v>
      </c>
      <c r="BB1149">
        <v>93.499297142857145</v>
      </c>
      <c r="BC1149" s="3" t="str">
        <f t="shared" si="126"/>
        <v>其他商场</v>
      </c>
      <c r="BD1149" s="4" t="s">
        <v>27587</v>
      </c>
      <c r="BE1149">
        <f t="shared" si="127"/>
        <v>59.638031666666656</v>
      </c>
      <c r="BF1149" s="4" t="str">
        <f t="shared" si="132"/>
        <v>&lt;7万</v>
      </c>
      <c r="BG1149" t="e">
        <v>#N/A</v>
      </c>
      <c r="BH1149" s="4" t="e">
        <v>#N/A</v>
      </c>
    </row>
    <row r="1150" spans="1:60">
      <c r="A1150" s="1" t="s">
        <v>4931</v>
      </c>
      <c r="B1150" s="1" t="s">
        <v>4932</v>
      </c>
      <c r="C1150" s="1" t="s">
        <v>4933</v>
      </c>
      <c r="D1150" s="1" t="s">
        <v>4934</v>
      </c>
      <c r="E1150" s="1" t="s">
        <v>4722</v>
      </c>
      <c r="F1150" s="1" t="s">
        <v>651</v>
      </c>
      <c r="G1150" s="1" t="s">
        <v>129</v>
      </c>
      <c r="H1150" s="1" t="s">
        <v>4935</v>
      </c>
      <c r="I1150" s="1" t="s">
        <v>4936</v>
      </c>
      <c r="J1150" s="1" t="s">
        <v>159</v>
      </c>
      <c r="K1150" s="1" t="s">
        <v>198</v>
      </c>
      <c r="L1150" s="1" t="s">
        <v>195</v>
      </c>
      <c r="M1150" s="1" t="s">
        <v>199</v>
      </c>
      <c r="N1150" s="1" t="s">
        <v>52</v>
      </c>
      <c r="O1150" s="1" t="str">
        <f t="shared" si="124"/>
        <v>维持</v>
      </c>
      <c r="P1150" s="1" t="s">
        <v>53</v>
      </c>
      <c r="Q1150" s="1" t="s">
        <v>54</v>
      </c>
      <c r="R1150" s="1" t="s">
        <v>652</v>
      </c>
      <c r="S1150" s="1" t="s">
        <v>4724</v>
      </c>
      <c r="T1150" s="1" t="s">
        <v>682</v>
      </c>
      <c r="U1150" s="1" t="s">
        <v>4937</v>
      </c>
      <c r="V1150" s="1" t="s">
        <v>355</v>
      </c>
      <c r="W1150" s="1" t="s">
        <v>58</v>
      </c>
      <c r="X1150" s="1" t="s">
        <v>173</v>
      </c>
      <c r="Y1150" s="1" t="s">
        <v>76</v>
      </c>
      <c r="Z1150" s="1" t="s">
        <v>77</v>
      </c>
      <c r="AA1150" s="1" t="s">
        <v>77</v>
      </c>
      <c r="AB1150" s="1" t="s">
        <v>162</v>
      </c>
      <c r="AC1150" s="1" t="s">
        <v>292</v>
      </c>
      <c r="AD1150" s="1" t="s">
        <v>293</v>
      </c>
      <c r="AE1150" s="1" t="s">
        <v>71</v>
      </c>
      <c r="AF1150" s="1" t="s">
        <v>72</v>
      </c>
      <c r="AG1150" s="1">
        <v>20080527</v>
      </c>
      <c r="AH1150" s="1" t="str">
        <f t="shared" si="125"/>
        <v>200805</v>
      </c>
      <c r="AI1150" s="1"/>
      <c r="AJ1150" s="1"/>
      <c r="AK1150" s="1"/>
      <c r="AL1150" s="1">
        <v>60</v>
      </c>
      <c r="AM1150" s="1"/>
      <c r="AN1150" s="1">
        <v>80</v>
      </c>
      <c r="AO1150" s="1"/>
      <c r="AP1150" s="1">
        <v>20100826</v>
      </c>
      <c r="AQ1150" s="1">
        <v>20101001</v>
      </c>
      <c r="AR1150" s="1">
        <v>20110930</v>
      </c>
      <c r="AS1150" s="1" t="s">
        <v>64</v>
      </c>
      <c r="AT1150" s="1"/>
      <c r="AU1150" s="1"/>
      <c r="AV1150">
        <v>60</v>
      </c>
      <c r="AW1150" s="5" t="str">
        <f t="shared" si="131"/>
        <v>&gt;10万</v>
      </c>
      <c r="AX1150">
        <v>804.85826999999995</v>
      </c>
      <c r="AY1150">
        <v>7</v>
      </c>
      <c r="AZ1150">
        <v>1231.3733199999999</v>
      </c>
      <c r="BA1150">
        <v>12</v>
      </c>
      <c r="BB1150">
        <v>114.97975285714286</v>
      </c>
      <c r="BC1150" s="3" t="str">
        <f t="shared" si="126"/>
        <v>其他商场</v>
      </c>
      <c r="BD1150" s="4" t="s">
        <v>27585</v>
      </c>
      <c r="BE1150">
        <f t="shared" si="127"/>
        <v>102.61444333333333</v>
      </c>
      <c r="BF1150" s="4" t="str">
        <f t="shared" si="132"/>
        <v>&gt;10万</v>
      </c>
      <c r="BG1150" t="e">
        <v>#N/A</v>
      </c>
      <c r="BH1150" s="4" t="e">
        <v>#N/A</v>
      </c>
    </row>
    <row r="1151" spans="1:60">
      <c r="A1151" s="1" t="s">
        <v>4938</v>
      </c>
      <c r="B1151" s="1" t="s">
        <v>4939</v>
      </c>
      <c r="C1151" s="1" t="s">
        <v>4940</v>
      </c>
      <c r="D1151" s="1" t="s">
        <v>4941</v>
      </c>
      <c r="E1151" s="1" t="s">
        <v>4722</v>
      </c>
      <c r="F1151" s="1" t="s">
        <v>651</v>
      </c>
      <c r="G1151" s="1" t="s">
        <v>129</v>
      </c>
      <c r="H1151" s="1" t="s">
        <v>4942</v>
      </c>
      <c r="I1151" s="1" t="s">
        <v>4939</v>
      </c>
      <c r="J1151" s="1" t="s">
        <v>159</v>
      </c>
      <c r="K1151" s="1" t="s">
        <v>198</v>
      </c>
      <c r="L1151" s="1" t="s">
        <v>195</v>
      </c>
      <c r="M1151" s="1" t="s">
        <v>199</v>
      </c>
      <c r="N1151" s="1" t="s">
        <v>52</v>
      </c>
      <c r="O1151" s="1" t="str">
        <f t="shared" si="124"/>
        <v>维持</v>
      </c>
      <c r="P1151" s="1" t="s">
        <v>53</v>
      </c>
      <c r="Q1151" s="1" t="s">
        <v>54</v>
      </c>
      <c r="R1151" s="1" t="s">
        <v>652</v>
      </c>
      <c r="S1151" s="1" t="s">
        <v>4724</v>
      </c>
      <c r="T1151" s="1" t="s">
        <v>682</v>
      </c>
      <c r="U1151" s="1" t="s">
        <v>4943</v>
      </c>
      <c r="V1151" s="1" t="s">
        <v>682</v>
      </c>
      <c r="W1151" s="1" t="s">
        <v>58</v>
      </c>
      <c r="X1151" s="1" t="s">
        <v>173</v>
      </c>
      <c r="Y1151" s="1" t="s">
        <v>60</v>
      </c>
      <c r="Z1151" s="1" t="s">
        <v>60</v>
      </c>
      <c r="AA1151" s="1" t="s">
        <v>60</v>
      </c>
      <c r="AB1151" s="1" t="s">
        <v>162</v>
      </c>
      <c r="AC1151" s="1" t="s">
        <v>292</v>
      </c>
      <c r="AD1151" s="1" t="s">
        <v>78</v>
      </c>
      <c r="AE1151" s="1" t="s">
        <v>71</v>
      </c>
      <c r="AF1151" s="1"/>
      <c r="AG1151" s="1">
        <v>20080620</v>
      </c>
      <c r="AH1151" s="1" t="str">
        <f t="shared" si="125"/>
        <v>200806</v>
      </c>
      <c r="AI1151" s="1">
        <v>20111001</v>
      </c>
      <c r="AJ1151" s="1"/>
      <c r="AK1151" s="1"/>
      <c r="AL1151" s="1">
        <v>69</v>
      </c>
      <c r="AM1151" s="1"/>
      <c r="AN1151" s="1">
        <v>69</v>
      </c>
      <c r="AO1151" s="1"/>
      <c r="AP1151" s="1">
        <v>20111209</v>
      </c>
      <c r="AQ1151" s="1">
        <v>20111001</v>
      </c>
      <c r="AR1151" s="1">
        <v>20120930</v>
      </c>
      <c r="AS1151" s="1" t="s">
        <v>180</v>
      </c>
      <c r="AT1151" s="1"/>
      <c r="AU1151" s="1"/>
      <c r="AV1151">
        <v>69</v>
      </c>
      <c r="AW1151" s="5" t="str">
        <f t="shared" si="131"/>
        <v>&lt;7万</v>
      </c>
      <c r="AX1151">
        <v>582.03675999999996</v>
      </c>
      <c r="AY1151">
        <v>7</v>
      </c>
      <c r="AZ1151">
        <v>837.64377999999999</v>
      </c>
      <c r="BA1151">
        <v>12</v>
      </c>
      <c r="BB1151">
        <v>83.148108571428565</v>
      </c>
      <c r="BC1151" s="3" t="str">
        <f t="shared" si="126"/>
        <v>其他商场</v>
      </c>
      <c r="BD1151" s="4" t="s">
        <v>27587</v>
      </c>
      <c r="BE1151">
        <f t="shared" si="127"/>
        <v>69.803648333333328</v>
      </c>
      <c r="BF1151" s="4" t="str">
        <f t="shared" si="132"/>
        <v>&lt;7万</v>
      </c>
      <c r="BG1151" t="e">
        <v>#N/A</v>
      </c>
      <c r="BH1151" s="4" t="e">
        <v>#N/A</v>
      </c>
    </row>
    <row r="1152" spans="1:60">
      <c r="A1152" s="1" t="s">
        <v>4944</v>
      </c>
      <c r="B1152" s="1" t="s">
        <v>4945</v>
      </c>
      <c r="C1152" s="1" t="s">
        <v>4946</v>
      </c>
      <c r="D1152" s="1" t="s">
        <v>4947</v>
      </c>
      <c r="E1152" s="1" t="s">
        <v>650</v>
      </c>
      <c r="F1152" s="1" t="s">
        <v>651</v>
      </c>
      <c r="G1152" s="1" t="s">
        <v>129</v>
      </c>
      <c r="H1152" s="1" t="s">
        <v>650</v>
      </c>
      <c r="I1152" s="1" t="s">
        <v>651</v>
      </c>
      <c r="J1152" s="1" t="s">
        <v>129</v>
      </c>
      <c r="K1152" s="1" t="s">
        <v>198</v>
      </c>
      <c r="L1152" s="1" t="s">
        <v>195</v>
      </c>
      <c r="M1152" s="1" t="s">
        <v>64</v>
      </c>
      <c r="N1152" s="1" t="s">
        <v>52</v>
      </c>
      <c r="O1152" s="1" t="str">
        <f t="shared" si="124"/>
        <v>维持</v>
      </c>
      <c r="P1152" s="1" t="s">
        <v>53</v>
      </c>
      <c r="Q1152" s="1" t="s">
        <v>54</v>
      </c>
      <c r="R1152" s="1" t="s">
        <v>652</v>
      </c>
      <c r="S1152" s="1" t="s">
        <v>4738</v>
      </c>
      <c r="T1152" s="1" t="s">
        <v>654</v>
      </c>
      <c r="U1152" s="1" t="s">
        <v>4906</v>
      </c>
      <c r="V1152" s="1" t="s">
        <v>654</v>
      </c>
      <c r="W1152" s="1" t="s">
        <v>185</v>
      </c>
      <c r="X1152" s="1" t="s">
        <v>59</v>
      </c>
      <c r="Y1152" s="1" t="s">
        <v>186</v>
      </c>
      <c r="Z1152" s="1" t="s">
        <v>186</v>
      </c>
      <c r="AA1152" s="1" t="s">
        <v>186</v>
      </c>
      <c r="AB1152" s="1" t="s">
        <v>61</v>
      </c>
      <c r="AC1152" s="1" t="s">
        <v>187</v>
      </c>
      <c r="AD1152" s="1" t="s">
        <v>188</v>
      </c>
      <c r="AE1152" s="1" t="s">
        <v>71</v>
      </c>
      <c r="AF1152" s="1" t="s">
        <v>72</v>
      </c>
      <c r="AG1152" s="1">
        <v>20080725</v>
      </c>
      <c r="AH1152" s="1" t="str">
        <f t="shared" si="125"/>
        <v>200807</v>
      </c>
      <c r="AI1152" s="1">
        <v>20111226</v>
      </c>
      <c r="AJ1152" s="1"/>
      <c r="AK1152" s="1"/>
      <c r="AL1152" s="1">
        <v>110</v>
      </c>
      <c r="AM1152" s="1"/>
      <c r="AN1152" s="1">
        <v>110</v>
      </c>
      <c r="AO1152" s="1"/>
      <c r="AP1152" s="1">
        <v>20120223</v>
      </c>
      <c r="AQ1152" s="1">
        <v>20111226</v>
      </c>
      <c r="AR1152" s="1">
        <v>20120930</v>
      </c>
      <c r="AS1152" s="1" t="s">
        <v>189</v>
      </c>
      <c r="AT1152" s="1"/>
      <c r="AU1152" s="1"/>
      <c r="AV1152">
        <v>110</v>
      </c>
      <c r="AW1152" s="5" t="str">
        <f t="shared" si="131"/>
        <v>&gt;10万</v>
      </c>
      <c r="AX1152">
        <v>1504.4576</v>
      </c>
      <c r="AY1152">
        <v>7</v>
      </c>
      <c r="AZ1152">
        <v>1897.8436999999999</v>
      </c>
      <c r="BA1152">
        <v>12</v>
      </c>
      <c r="BB1152">
        <v>214.92251428571427</v>
      </c>
      <c r="BC1152" s="3" t="str">
        <f t="shared" si="126"/>
        <v>主力上场</v>
      </c>
      <c r="BD1152" s="4" t="s">
        <v>27584</v>
      </c>
      <c r="BE1152">
        <f t="shared" si="127"/>
        <v>158.15364166666666</v>
      </c>
      <c r="BF1152" s="4" t="str">
        <f t="shared" si="132"/>
        <v>&gt;10万</v>
      </c>
      <c r="BG1152" t="e">
        <v>#N/A</v>
      </c>
      <c r="BH1152" s="4" t="e">
        <v>#N/A</v>
      </c>
    </row>
    <row r="1153" spans="1:60">
      <c r="A1153" s="1" t="s">
        <v>4948</v>
      </c>
      <c r="B1153" s="1" t="s">
        <v>4949</v>
      </c>
      <c r="C1153" s="1" t="s">
        <v>4950</v>
      </c>
      <c r="D1153" s="1" t="s">
        <v>4951</v>
      </c>
      <c r="E1153" s="1" t="s">
        <v>4722</v>
      </c>
      <c r="F1153" s="1" t="s">
        <v>651</v>
      </c>
      <c r="G1153" s="1" t="s">
        <v>129</v>
      </c>
      <c r="H1153" s="1" t="s">
        <v>4730</v>
      </c>
      <c r="I1153" s="1" t="s">
        <v>4731</v>
      </c>
      <c r="J1153" s="1" t="s">
        <v>159</v>
      </c>
      <c r="K1153" s="1" t="s">
        <v>198</v>
      </c>
      <c r="L1153" s="1" t="s">
        <v>195</v>
      </c>
      <c r="M1153" s="1" t="s">
        <v>199</v>
      </c>
      <c r="N1153" s="1" t="s">
        <v>52</v>
      </c>
      <c r="O1153" s="1" t="str">
        <f t="shared" si="124"/>
        <v>维持</v>
      </c>
      <c r="P1153" s="1" t="s">
        <v>53</v>
      </c>
      <c r="Q1153" s="1" t="s">
        <v>54</v>
      </c>
      <c r="R1153" s="1" t="s">
        <v>652</v>
      </c>
      <c r="S1153" s="1" t="s">
        <v>4732</v>
      </c>
      <c r="T1153" s="1" t="s">
        <v>355</v>
      </c>
      <c r="U1153" s="1" t="s">
        <v>4757</v>
      </c>
      <c r="V1153" s="1" t="s">
        <v>355</v>
      </c>
      <c r="W1153" s="1" t="s">
        <v>58</v>
      </c>
      <c r="X1153" s="1" t="s">
        <v>59</v>
      </c>
      <c r="Y1153" s="1" t="s">
        <v>76</v>
      </c>
      <c r="Z1153" s="1" t="s">
        <v>77</v>
      </c>
      <c r="AA1153" s="1" t="s">
        <v>77</v>
      </c>
      <c r="AB1153" s="1" t="s">
        <v>162</v>
      </c>
      <c r="AC1153" s="1" t="s">
        <v>134</v>
      </c>
      <c r="AD1153" s="1" t="s">
        <v>78</v>
      </c>
      <c r="AE1153" s="1"/>
      <c r="AF1153" s="1" t="s">
        <v>72</v>
      </c>
      <c r="AG1153" s="1">
        <v>20080928</v>
      </c>
      <c r="AH1153" s="1" t="str">
        <f t="shared" si="125"/>
        <v>200809</v>
      </c>
      <c r="AI1153" s="1">
        <v>20101129</v>
      </c>
      <c r="AJ1153" s="1"/>
      <c r="AK1153" s="1"/>
      <c r="AL1153" s="1">
        <v>102</v>
      </c>
      <c r="AM1153" s="1"/>
      <c r="AN1153" s="1">
        <v>135</v>
      </c>
      <c r="AO1153" s="1"/>
      <c r="AP1153" s="1">
        <v>20110127</v>
      </c>
      <c r="AQ1153" s="1">
        <v>20101129</v>
      </c>
      <c r="AR1153" s="1">
        <v>20110930</v>
      </c>
      <c r="AS1153" s="1" t="s">
        <v>64</v>
      </c>
      <c r="AT1153" s="1"/>
      <c r="AU1153" s="1"/>
      <c r="AV1153">
        <v>102</v>
      </c>
      <c r="AW1153" s="5" t="str">
        <f t="shared" si="131"/>
        <v>&gt;10万</v>
      </c>
      <c r="AX1153">
        <v>852.74739</v>
      </c>
      <c r="AY1153">
        <v>7</v>
      </c>
      <c r="AZ1153">
        <v>2008.2187500000002</v>
      </c>
      <c r="BA1153">
        <v>12</v>
      </c>
      <c r="BB1153">
        <v>121.82105571428572</v>
      </c>
      <c r="BC1153" s="3" t="str">
        <f t="shared" si="126"/>
        <v>其他商场</v>
      </c>
      <c r="BD1153" s="4" t="s">
        <v>27585</v>
      </c>
      <c r="BE1153">
        <f t="shared" si="127"/>
        <v>167.35156250000003</v>
      </c>
      <c r="BF1153" s="4" t="str">
        <f t="shared" si="132"/>
        <v>&gt;10万</v>
      </c>
      <c r="BG1153" t="e">
        <v>#N/A</v>
      </c>
      <c r="BH1153" s="4" t="e">
        <v>#N/A</v>
      </c>
    </row>
    <row r="1154" spans="1:60">
      <c r="A1154" s="1" t="s">
        <v>4952</v>
      </c>
      <c r="B1154" s="1" t="s">
        <v>4953</v>
      </c>
      <c r="C1154" s="1" t="s">
        <v>4953</v>
      </c>
      <c r="D1154" s="1" t="s">
        <v>4954</v>
      </c>
      <c r="E1154" s="1" t="s">
        <v>1731</v>
      </c>
      <c r="F1154" s="1" t="s">
        <v>1698</v>
      </c>
      <c r="G1154" s="1" t="s">
        <v>129</v>
      </c>
      <c r="H1154" s="1" t="s">
        <v>4955</v>
      </c>
      <c r="I1154" s="1" t="s">
        <v>4956</v>
      </c>
      <c r="J1154" s="1" t="s">
        <v>159</v>
      </c>
      <c r="K1154" s="1" t="s">
        <v>1699</v>
      </c>
      <c r="L1154" s="1" t="s">
        <v>1700</v>
      </c>
      <c r="M1154" s="1" t="s">
        <v>1734</v>
      </c>
      <c r="N1154" s="1" t="s">
        <v>52</v>
      </c>
      <c r="O1154" s="1" t="str">
        <f t="shared" si="124"/>
        <v>维持</v>
      </c>
      <c r="P1154" s="1" t="s">
        <v>53</v>
      </c>
      <c r="Q1154" s="1" t="s">
        <v>1690</v>
      </c>
      <c r="R1154" s="1" t="s">
        <v>652</v>
      </c>
      <c r="S1154" s="1" t="s">
        <v>4763</v>
      </c>
      <c r="T1154" s="1" t="s">
        <v>133</v>
      </c>
      <c r="U1154" s="1" t="s">
        <v>4957</v>
      </c>
      <c r="V1154" s="1" t="s">
        <v>682</v>
      </c>
      <c r="W1154" s="1" t="s">
        <v>58</v>
      </c>
      <c r="X1154" s="1" t="s">
        <v>173</v>
      </c>
      <c r="Y1154" s="1" t="s">
        <v>76</v>
      </c>
      <c r="Z1154" s="1" t="s">
        <v>77</v>
      </c>
      <c r="AA1154" s="1" t="s">
        <v>77</v>
      </c>
      <c r="AB1154" s="1" t="s">
        <v>162</v>
      </c>
      <c r="AC1154" s="1" t="s">
        <v>292</v>
      </c>
      <c r="AD1154" s="1" t="s">
        <v>78</v>
      </c>
      <c r="AE1154" s="1" t="s">
        <v>71</v>
      </c>
      <c r="AF1154" s="1" t="s">
        <v>72</v>
      </c>
      <c r="AG1154" s="1">
        <v>20080926</v>
      </c>
      <c r="AH1154" s="1" t="str">
        <f t="shared" si="125"/>
        <v>200809</v>
      </c>
      <c r="AI1154" s="1"/>
      <c r="AJ1154" s="1"/>
      <c r="AK1154" s="1"/>
      <c r="AL1154" s="1">
        <v>93</v>
      </c>
      <c r="AM1154" s="1"/>
      <c r="AN1154" s="1">
        <v>100</v>
      </c>
      <c r="AO1154" s="1"/>
      <c r="AP1154" s="1">
        <v>20140117</v>
      </c>
      <c r="AQ1154" s="1">
        <v>20131001</v>
      </c>
      <c r="AR1154" s="1">
        <v>20140930</v>
      </c>
      <c r="AS1154" s="1" t="s">
        <v>180</v>
      </c>
      <c r="AT1154" s="1"/>
      <c r="AU1154" s="1"/>
      <c r="AV1154">
        <v>93</v>
      </c>
      <c r="AW1154" s="5" t="str">
        <f t="shared" si="131"/>
        <v>&gt;10万</v>
      </c>
      <c r="AX1154">
        <v>1146.5105000000001</v>
      </c>
      <c r="AY1154">
        <v>7</v>
      </c>
      <c r="AZ1154">
        <v>2394.5607000000005</v>
      </c>
      <c r="BA1154">
        <v>12</v>
      </c>
      <c r="BB1154">
        <v>163.7872142857143</v>
      </c>
      <c r="BC1154" s="3" t="str">
        <f t="shared" si="126"/>
        <v>常规商场</v>
      </c>
      <c r="BD1154" s="4" t="s">
        <v>27585</v>
      </c>
      <c r="BE1154">
        <f t="shared" si="127"/>
        <v>199.54672500000004</v>
      </c>
      <c r="BF1154" s="4" t="str">
        <f t="shared" si="132"/>
        <v>&gt;10万</v>
      </c>
      <c r="BG1154" t="e">
        <v>#N/A</v>
      </c>
      <c r="BH1154" s="4" t="e">
        <v>#N/A</v>
      </c>
    </row>
    <row r="1155" spans="1:60">
      <c r="A1155" s="1" t="s">
        <v>4958</v>
      </c>
      <c r="B1155" s="1" t="s">
        <v>4959</v>
      </c>
      <c r="C1155" s="1" t="s">
        <v>4960</v>
      </c>
      <c r="D1155" s="1" t="s">
        <v>4961</v>
      </c>
      <c r="E1155" s="1" t="s">
        <v>4722</v>
      </c>
      <c r="F1155" s="1" t="s">
        <v>651</v>
      </c>
      <c r="G1155" s="1" t="s">
        <v>129</v>
      </c>
      <c r="H1155" s="1" t="s">
        <v>4935</v>
      </c>
      <c r="I1155" s="1" t="s">
        <v>4936</v>
      </c>
      <c r="J1155" s="1" t="s">
        <v>159</v>
      </c>
      <c r="K1155" s="1" t="s">
        <v>198</v>
      </c>
      <c r="L1155" s="1" t="s">
        <v>195</v>
      </c>
      <c r="M1155" s="1" t="s">
        <v>199</v>
      </c>
      <c r="N1155" s="1" t="s">
        <v>52</v>
      </c>
      <c r="O1155" s="1" t="str">
        <f t="shared" ref="O1155:O1218" si="133">N1155</f>
        <v>维持</v>
      </c>
      <c r="P1155" s="1" t="s">
        <v>53</v>
      </c>
      <c r="Q1155" s="1" t="s">
        <v>54</v>
      </c>
      <c r="R1155" s="1" t="s">
        <v>652</v>
      </c>
      <c r="S1155" s="1" t="s">
        <v>4724</v>
      </c>
      <c r="T1155" s="1" t="s">
        <v>682</v>
      </c>
      <c r="U1155" s="1" t="s">
        <v>4937</v>
      </c>
      <c r="V1155" s="1" t="s">
        <v>355</v>
      </c>
      <c r="W1155" s="1" t="s">
        <v>58</v>
      </c>
      <c r="X1155" s="1" t="s">
        <v>173</v>
      </c>
      <c r="Y1155" s="1" t="s">
        <v>76</v>
      </c>
      <c r="Z1155" s="1" t="s">
        <v>77</v>
      </c>
      <c r="AA1155" s="1" t="s">
        <v>77</v>
      </c>
      <c r="AB1155" s="1" t="s">
        <v>162</v>
      </c>
      <c r="AC1155" s="1" t="s">
        <v>292</v>
      </c>
      <c r="AD1155" s="1" t="s">
        <v>78</v>
      </c>
      <c r="AE1155" s="1" t="s">
        <v>71</v>
      </c>
      <c r="AF1155" s="1" t="s">
        <v>72</v>
      </c>
      <c r="AG1155" s="1">
        <v>19970801</v>
      </c>
      <c r="AH1155" s="1" t="str">
        <f t="shared" ref="AH1155:AH1218" si="134">LEFT(AG1155,6)</f>
        <v>199708</v>
      </c>
      <c r="AI1155" s="1">
        <v>20111001</v>
      </c>
      <c r="AJ1155" s="1"/>
      <c r="AK1155" s="1"/>
      <c r="AL1155" s="1">
        <v>69</v>
      </c>
      <c r="AM1155" s="1"/>
      <c r="AN1155" s="1">
        <v>69</v>
      </c>
      <c r="AO1155" s="1"/>
      <c r="AP1155" s="1">
        <v>20111209</v>
      </c>
      <c r="AQ1155" s="1">
        <v>20111001</v>
      </c>
      <c r="AR1155" s="1">
        <v>20120930</v>
      </c>
      <c r="AS1155" s="1" t="s">
        <v>64</v>
      </c>
      <c r="AT1155" s="1"/>
      <c r="AU1155" s="1"/>
      <c r="AV1155">
        <v>69</v>
      </c>
      <c r="AW1155" s="5" t="str">
        <f t="shared" ref="AW1155:AW1218" si="135">BF1155</f>
        <v>&gt;10万</v>
      </c>
      <c r="AX1155">
        <v>1396.9203200000002</v>
      </c>
      <c r="AY1155">
        <v>7</v>
      </c>
      <c r="AZ1155">
        <v>2131.7234400000002</v>
      </c>
      <c r="BA1155">
        <v>12</v>
      </c>
      <c r="BB1155">
        <v>199.56004571428574</v>
      </c>
      <c r="BC1155" s="3" t="str">
        <f t="shared" ref="BC1155:BC1218" si="136">IF(BB1155&gt;500,"核心商场",IF(BB1155&gt;300,"重点商场",IF(BB1155&gt;200,"主力上场",IF(BB1155&gt;130,"常规商场","其他商场"))))</f>
        <v>常规商场</v>
      </c>
      <c r="BD1155" s="4" t="s">
        <v>27585</v>
      </c>
      <c r="BE1155">
        <f t="shared" ref="BE1155:BE1218" si="137">AZ1155/BA1155</f>
        <v>177.64362000000003</v>
      </c>
      <c r="BF1155" s="4" t="str">
        <f t="shared" ref="BF1155:BF1218" si="138">IF(BE1155&lt;70,"&lt;7万",IF(BE1155&lt;100,"&gt;7万",IF(BE1155&lt;200,"&gt;10万",IF(BE1155&lt;500,"&gt;20万","&gt;50万"))))</f>
        <v>&gt;10万</v>
      </c>
      <c r="BG1155" t="e">
        <v>#N/A</v>
      </c>
      <c r="BH1155" s="4" t="e">
        <v>#N/A</v>
      </c>
    </row>
    <row r="1156" spans="1:60">
      <c r="A1156" s="1" t="s">
        <v>4962</v>
      </c>
      <c r="B1156" s="1" t="s">
        <v>4963</v>
      </c>
      <c r="C1156" s="1" t="s">
        <v>4964</v>
      </c>
      <c r="D1156" s="1" t="s">
        <v>4965</v>
      </c>
      <c r="E1156" s="1" t="s">
        <v>1687</v>
      </c>
      <c r="F1156" s="1" t="s">
        <v>1688</v>
      </c>
      <c r="G1156" s="1" t="s">
        <v>49</v>
      </c>
      <c r="H1156" s="1" t="s">
        <v>4966</v>
      </c>
      <c r="I1156" s="1" t="s">
        <v>4963</v>
      </c>
      <c r="J1156" s="1" t="s">
        <v>159</v>
      </c>
      <c r="K1156" s="1" t="s">
        <v>1689</v>
      </c>
      <c r="L1156" s="1" t="s">
        <v>1688</v>
      </c>
      <c r="M1156" s="1" t="s">
        <v>51</v>
      </c>
      <c r="N1156" s="1" t="s">
        <v>52</v>
      </c>
      <c r="O1156" s="1" t="str">
        <f t="shared" si="133"/>
        <v>维持</v>
      </c>
      <c r="P1156" s="1" t="s">
        <v>53</v>
      </c>
      <c r="Q1156" s="1" t="s">
        <v>1690</v>
      </c>
      <c r="R1156" s="1" t="s">
        <v>652</v>
      </c>
      <c r="S1156" s="1" t="s">
        <v>4763</v>
      </c>
      <c r="T1156" s="1" t="s">
        <v>133</v>
      </c>
      <c r="U1156" s="1" t="s">
        <v>4800</v>
      </c>
      <c r="V1156" s="1" t="s">
        <v>682</v>
      </c>
      <c r="W1156" s="1" t="s">
        <v>58</v>
      </c>
      <c r="X1156" s="1" t="s">
        <v>173</v>
      </c>
      <c r="Y1156" s="1" t="s">
        <v>76</v>
      </c>
      <c r="Z1156" s="1" t="s">
        <v>77</v>
      </c>
      <c r="AA1156" s="1" t="s">
        <v>77</v>
      </c>
      <c r="AB1156" s="1" t="s">
        <v>162</v>
      </c>
      <c r="AC1156" s="1" t="s">
        <v>292</v>
      </c>
      <c r="AD1156" s="1" t="s">
        <v>78</v>
      </c>
      <c r="AE1156" s="1" t="s">
        <v>71</v>
      </c>
      <c r="AF1156" s="1"/>
      <c r="AG1156" s="1">
        <v>20081201</v>
      </c>
      <c r="AH1156" s="1" t="str">
        <f t="shared" si="134"/>
        <v>200812</v>
      </c>
      <c r="AI1156" s="1"/>
      <c r="AJ1156" s="1"/>
      <c r="AK1156" s="1"/>
      <c r="AL1156" s="1">
        <v>88</v>
      </c>
      <c r="AM1156" s="1"/>
      <c r="AN1156" s="1">
        <v>121.8</v>
      </c>
      <c r="AO1156" s="1"/>
      <c r="AP1156" s="1">
        <v>20141104</v>
      </c>
      <c r="AQ1156" s="1">
        <v>20141001</v>
      </c>
      <c r="AR1156" s="1">
        <v>20150930</v>
      </c>
      <c r="AS1156" s="1" t="s">
        <v>180</v>
      </c>
      <c r="AT1156" s="1"/>
      <c r="AU1156" s="1"/>
      <c r="AV1156">
        <v>88</v>
      </c>
      <c r="AW1156" s="5" t="str">
        <f t="shared" si="135"/>
        <v>&gt;10万</v>
      </c>
      <c r="AX1156">
        <v>516.12099999999998</v>
      </c>
      <c r="AY1156">
        <v>7</v>
      </c>
      <c r="AZ1156">
        <v>1237.1710000000003</v>
      </c>
      <c r="BA1156">
        <v>12</v>
      </c>
      <c r="BB1156">
        <v>73.731571428571428</v>
      </c>
      <c r="BC1156" s="3" t="str">
        <f t="shared" si="136"/>
        <v>其他商场</v>
      </c>
      <c r="BD1156" s="4" t="s">
        <v>27587</v>
      </c>
      <c r="BE1156">
        <f t="shared" si="137"/>
        <v>103.09758333333336</v>
      </c>
      <c r="BF1156" s="4" t="str">
        <f t="shared" si="138"/>
        <v>&gt;10万</v>
      </c>
      <c r="BG1156" t="e">
        <v>#N/A</v>
      </c>
      <c r="BH1156" s="4" t="e">
        <v>#N/A</v>
      </c>
    </row>
    <row r="1157" spans="1:60">
      <c r="A1157" s="1" t="s">
        <v>4967</v>
      </c>
      <c r="B1157" s="1" t="s">
        <v>4924</v>
      </c>
      <c r="C1157" s="1" t="s">
        <v>4968</v>
      </c>
      <c r="D1157" s="1" t="s">
        <v>4969</v>
      </c>
      <c r="E1157" s="1" t="s">
        <v>4927</v>
      </c>
      <c r="F1157" s="1" t="s">
        <v>4928</v>
      </c>
      <c r="G1157" s="1" t="s">
        <v>129</v>
      </c>
      <c r="H1157" s="1" t="s">
        <v>4927</v>
      </c>
      <c r="I1157" s="1" t="s">
        <v>4928</v>
      </c>
      <c r="J1157" s="1" t="s">
        <v>129</v>
      </c>
      <c r="K1157" s="1" t="s">
        <v>4929</v>
      </c>
      <c r="L1157" s="1" t="s">
        <v>4928</v>
      </c>
      <c r="M1157" s="1" t="s">
        <v>4751</v>
      </c>
      <c r="N1157" s="1" t="s">
        <v>52</v>
      </c>
      <c r="O1157" s="1" t="str">
        <f t="shared" si="133"/>
        <v>维持</v>
      </c>
      <c r="P1157" s="1" t="s">
        <v>53</v>
      </c>
      <c r="Q1157" s="1" t="s">
        <v>1690</v>
      </c>
      <c r="R1157" s="1" t="s">
        <v>652</v>
      </c>
      <c r="S1157" s="1" t="s">
        <v>4842</v>
      </c>
      <c r="T1157" s="1" t="s">
        <v>355</v>
      </c>
      <c r="U1157" s="1" t="s">
        <v>4930</v>
      </c>
      <c r="V1157" s="1" t="s">
        <v>355</v>
      </c>
      <c r="W1157" s="1" t="s">
        <v>58</v>
      </c>
      <c r="X1157" s="1" t="s">
        <v>59</v>
      </c>
      <c r="Y1157" s="1" t="s">
        <v>88</v>
      </c>
      <c r="Z1157" s="1" t="s">
        <v>88</v>
      </c>
      <c r="AA1157" s="1" t="s">
        <v>88</v>
      </c>
      <c r="AB1157" s="1" t="s">
        <v>61</v>
      </c>
      <c r="AC1157" s="1" t="s">
        <v>134</v>
      </c>
      <c r="AD1157" s="1" t="s">
        <v>78</v>
      </c>
      <c r="AE1157" s="1"/>
      <c r="AF1157" s="1" t="s">
        <v>72</v>
      </c>
      <c r="AG1157" s="1">
        <v>20081123</v>
      </c>
      <c r="AH1157" s="1" t="str">
        <f t="shared" si="134"/>
        <v>200811</v>
      </c>
      <c r="AI1157" s="1"/>
      <c r="AJ1157" s="1"/>
      <c r="AK1157" s="1"/>
      <c r="AL1157" s="1">
        <v>153</v>
      </c>
      <c r="AM1157" s="1"/>
      <c r="AN1157" s="1">
        <v>142</v>
      </c>
      <c r="AO1157" s="1"/>
      <c r="AP1157" s="1">
        <v>20121220</v>
      </c>
      <c r="AQ1157" s="1">
        <v>20121001</v>
      </c>
      <c r="AR1157" s="1">
        <v>20130930</v>
      </c>
      <c r="AS1157" s="1" t="s">
        <v>180</v>
      </c>
      <c r="AT1157" s="1"/>
      <c r="AU1157" s="1"/>
      <c r="AV1157">
        <v>153</v>
      </c>
      <c r="AW1157" s="5" t="str">
        <f t="shared" si="135"/>
        <v>&gt;7万</v>
      </c>
      <c r="AX1157">
        <v>759.33699999999999</v>
      </c>
      <c r="AY1157">
        <v>7</v>
      </c>
      <c r="AZ1157">
        <v>1030.55782</v>
      </c>
      <c r="BA1157">
        <v>12</v>
      </c>
      <c r="BB1157">
        <v>108.47671428571428</v>
      </c>
      <c r="BC1157" s="3" t="str">
        <f t="shared" si="136"/>
        <v>其他商场</v>
      </c>
      <c r="BD1157" s="4" t="s">
        <v>27585</v>
      </c>
      <c r="BE1157">
        <f t="shared" si="137"/>
        <v>85.879818333333333</v>
      </c>
      <c r="BF1157" s="4" t="str">
        <f t="shared" si="138"/>
        <v>&gt;7万</v>
      </c>
      <c r="BG1157" t="e">
        <v>#N/A</v>
      </c>
      <c r="BH1157" s="4" t="e">
        <v>#N/A</v>
      </c>
    </row>
    <row r="1158" spans="1:60">
      <c r="A1158" s="1" t="s">
        <v>4970</v>
      </c>
      <c r="B1158" s="1" t="s">
        <v>4971</v>
      </c>
      <c r="C1158" s="1" t="s">
        <v>4972</v>
      </c>
      <c r="D1158" s="1" t="s">
        <v>4973</v>
      </c>
      <c r="E1158" s="1" t="s">
        <v>4722</v>
      </c>
      <c r="F1158" s="1" t="s">
        <v>651</v>
      </c>
      <c r="G1158" s="1" t="s">
        <v>129</v>
      </c>
      <c r="H1158" s="1" t="s">
        <v>4730</v>
      </c>
      <c r="I1158" s="1" t="s">
        <v>4731</v>
      </c>
      <c r="J1158" s="1" t="s">
        <v>159</v>
      </c>
      <c r="K1158" s="1" t="s">
        <v>198</v>
      </c>
      <c r="L1158" s="1" t="s">
        <v>195</v>
      </c>
      <c r="M1158" s="1" t="s">
        <v>199</v>
      </c>
      <c r="N1158" s="1" t="s">
        <v>52</v>
      </c>
      <c r="O1158" s="1" t="str">
        <f t="shared" si="133"/>
        <v>维持</v>
      </c>
      <c r="P1158" s="1" t="s">
        <v>53</v>
      </c>
      <c r="Q1158" s="1" t="s">
        <v>54</v>
      </c>
      <c r="R1158" s="1" t="s">
        <v>652</v>
      </c>
      <c r="S1158" s="1" t="s">
        <v>4732</v>
      </c>
      <c r="T1158" s="1" t="s">
        <v>355</v>
      </c>
      <c r="U1158" s="1" t="s">
        <v>4974</v>
      </c>
      <c r="V1158" s="1" t="s">
        <v>682</v>
      </c>
      <c r="W1158" s="1" t="s">
        <v>58</v>
      </c>
      <c r="X1158" s="1" t="s">
        <v>173</v>
      </c>
      <c r="Y1158" s="1" t="s">
        <v>76</v>
      </c>
      <c r="Z1158" s="1" t="s">
        <v>95</v>
      </c>
      <c r="AA1158" s="1" t="s">
        <v>95</v>
      </c>
      <c r="AB1158" s="1" t="s">
        <v>162</v>
      </c>
      <c r="AC1158" s="1" t="s">
        <v>174</v>
      </c>
      <c r="AD1158" s="1" t="s">
        <v>78</v>
      </c>
      <c r="AE1158" s="1" t="s">
        <v>71</v>
      </c>
      <c r="AF1158" s="1" t="s">
        <v>72</v>
      </c>
      <c r="AG1158" s="1">
        <v>20081127</v>
      </c>
      <c r="AH1158" s="1" t="str">
        <f t="shared" si="134"/>
        <v>200811</v>
      </c>
      <c r="AI1158" s="1">
        <v>20140802</v>
      </c>
      <c r="AJ1158" s="1"/>
      <c r="AK1158" s="1"/>
      <c r="AL1158" s="1">
        <v>118</v>
      </c>
      <c r="AM1158" s="1"/>
      <c r="AN1158" s="1">
        <v>118</v>
      </c>
      <c r="AO1158" s="1"/>
      <c r="AP1158" s="1">
        <v>20150430</v>
      </c>
      <c r="AQ1158" s="1">
        <v>20140802</v>
      </c>
      <c r="AR1158" s="1">
        <v>20150930</v>
      </c>
      <c r="AS1158" s="1" t="s">
        <v>64</v>
      </c>
      <c r="AT1158" s="1"/>
      <c r="AU1158" s="1"/>
      <c r="AV1158">
        <v>118</v>
      </c>
      <c r="AW1158" s="5" t="str">
        <f t="shared" si="135"/>
        <v>&gt;20万</v>
      </c>
      <c r="AX1158">
        <v>1761.2656399999996</v>
      </c>
      <c r="AY1158">
        <v>7</v>
      </c>
      <c r="AZ1158">
        <v>2749.5567600000004</v>
      </c>
      <c r="BA1158">
        <v>11</v>
      </c>
      <c r="BB1158">
        <v>251.60937714285708</v>
      </c>
      <c r="BC1158" s="3" t="str">
        <f t="shared" si="136"/>
        <v>主力上场</v>
      </c>
      <c r="BD1158" s="4" t="s">
        <v>27584</v>
      </c>
      <c r="BE1158">
        <f t="shared" si="137"/>
        <v>249.95970545454549</v>
      </c>
      <c r="BF1158" s="4" t="str">
        <f t="shared" si="138"/>
        <v>&gt;20万</v>
      </c>
      <c r="BG1158" t="e">
        <v>#N/A</v>
      </c>
      <c r="BH1158" s="4" t="e">
        <v>#N/A</v>
      </c>
    </row>
    <row r="1159" spans="1:60">
      <c r="A1159" s="1" t="s">
        <v>4975</v>
      </c>
      <c r="B1159" s="1" t="s">
        <v>4976</v>
      </c>
      <c r="C1159" s="1" t="s">
        <v>4976</v>
      </c>
      <c r="D1159" s="1" t="s">
        <v>4977</v>
      </c>
      <c r="E1159" s="1" t="s">
        <v>4722</v>
      </c>
      <c r="F1159" s="1" t="s">
        <v>651</v>
      </c>
      <c r="G1159" s="1" t="s">
        <v>129</v>
      </c>
      <c r="H1159" s="1" t="s">
        <v>4978</v>
      </c>
      <c r="I1159" s="1" t="s">
        <v>4979</v>
      </c>
      <c r="J1159" s="1" t="s">
        <v>159</v>
      </c>
      <c r="K1159" s="1" t="s">
        <v>198</v>
      </c>
      <c r="L1159" s="1" t="s">
        <v>195</v>
      </c>
      <c r="M1159" s="1" t="s">
        <v>199</v>
      </c>
      <c r="N1159" s="1" t="s">
        <v>52</v>
      </c>
      <c r="O1159" s="1" t="str">
        <f t="shared" si="133"/>
        <v>维持</v>
      </c>
      <c r="P1159" s="1" t="s">
        <v>53</v>
      </c>
      <c r="Q1159" s="1" t="s">
        <v>54</v>
      </c>
      <c r="R1159" s="1" t="s">
        <v>652</v>
      </c>
      <c r="S1159" s="1" t="s">
        <v>4889</v>
      </c>
      <c r="T1159" s="1" t="s">
        <v>355</v>
      </c>
      <c r="U1159" s="1" t="s">
        <v>4980</v>
      </c>
      <c r="V1159" s="1" t="s">
        <v>355</v>
      </c>
      <c r="W1159" s="1" t="s">
        <v>58</v>
      </c>
      <c r="X1159" s="1" t="s">
        <v>173</v>
      </c>
      <c r="Y1159" s="1" t="s">
        <v>88</v>
      </c>
      <c r="Z1159" s="1" t="s">
        <v>88</v>
      </c>
      <c r="AA1159" s="1" t="s">
        <v>88</v>
      </c>
      <c r="AB1159" s="1" t="s">
        <v>162</v>
      </c>
      <c r="AC1159" s="1" t="s">
        <v>292</v>
      </c>
      <c r="AD1159" s="1" t="s">
        <v>78</v>
      </c>
      <c r="AE1159" s="1" t="s">
        <v>71</v>
      </c>
      <c r="AF1159" s="1"/>
      <c r="AG1159" s="1">
        <v>20081208</v>
      </c>
      <c r="AH1159" s="1" t="str">
        <f t="shared" si="134"/>
        <v>200812</v>
      </c>
      <c r="AI1159" s="1"/>
      <c r="AJ1159" s="1"/>
      <c r="AK1159" s="1"/>
      <c r="AL1159" s="1">
        <v>68</v>
      </c>
      <c r="AM1159" s="1"/>
      <c r="AN1159" s="1">
        <v>75</v>
      </c>
      <c r="AO1159" s="1"/>
      <c r="AP1159" s="1">
        <v>20110926</v>
      </c>
      <c r="AQ1159" s="1">
        <v>20111001</v>
      </c>
      <c r="AR1159" s="1">
        <v>20120930</v>
      </c>
      <c r="AS1159" s="1" t="s">
        <v>180</v>
      </c>
      <c r="AT1159" s="1"/>
      <c r="AU1159" s="1"/>
      <c r="AV1159">
        <v>68</v>
      </c>
      <c r="AW1159" s="5" t="str">
        <f t="shared" si="135"/>
        <v>&gt;7万</v>
      </c>
      <c r="AX1159">
        <v>739.68600000000004</v>
      </c>
      <c r="AY1159">
        <v>7</v>
      </c>
      <c r="AZ1159">
        <v>919.97699999999998</v>
      </c>
      <c r="BA1159">
        <v>12</v>
      </c>
      <c r="BB1159">
        <v>105.66942857142858</v>
      </c>
      <c r="BC1159" s="3" t="str">
        <f t="shared" si="136"/>
        <v>其他商场</v>
      </c>
      <c r="BD1159" s="4" t="s">
        <v>27585</v>
      </c>
      <c r="BE1159">
        <f t="shared" si="137"/>
        <v>76.664749999999998</v>
      </c>
      <c r="BF1159" s="4" t="str">
        <f t="shared" si="138"/>
        <v>&gt;7万</v>
      </c>
      <c r="BG1159" t="e">
        <v>#N/A</v>
      </c>
      <c r="BH1159" s="4" t="e">
        <v>#N/A</v>
      </c>
    </row>
    <row r="1160" spans="1:60">
      <c r="A1160" s="1" t="s">
        <v>4981</v>
      </c>
      <c r="B1160" s="1" t="s">
        <v>4924</v>
      </c>
      <c r="C1160" s="1" t="s">
        <v>4982</v>
      </c>
      <c r="D1160" s="1" t="s">
        <v>4983</v>
      </c>
      <c r="E1160" s="1" t="s">
        <v>4927</v>
      </c>
      <c r="F1160" s="1" t="s">
        <v>4928</v>
      </c>
      <c r="G1160" s="1" t="s">
        <v>129</v>
      </c>
      <c r="H1160" s="1" t="s">
        <v>4927</v>
      </c>
      <c r="I1160" s="1" t="s">
        <v>4928</v>
      </c>
      <c r="J1160" s="1" t="s">
        <v>129</v>
      </c>
      <c r="K1160" s="1" t="s">
        <v>4929</v>
      </c>
      <c r="L1160" s="1" t="s">
        <v>4928</v>
      </c>
      <c r="M1160" s="1" t="s">
        <v>4751</v>
      </c>
      <c r="N1160" s="1" t="s">
        <v>52</v>
      </c>
      <c r="O1160" s="1" t="str">
        <f t="shared" si="133"/>
        <v>维持</v>
      </c>
      <c r="P1160" s="1" t="s">
        <v>53</v>
      </c>
      <c r="Q1160" s="1" t="s">
        <v>1690</v>
      </c>
      <c r="R1160" s="1" t="s">
        <v>652</v>
      </c>
      <c r="S1160" s="1" t="s">
        <v>4842</v>
      </c>
      <c r="T1160" s="1" t="s">
        <v>355</v>
      </c>
      <c r="U1160" s="1" t="s">
        <v>4930</v>
      </c>
      <c r="V1160" s="1" t="s">
        <v>355</v>
      </c>
      <c r="W1160" s="1" t="s">
        <v>58</v>
      </c>
      <c r="X1160" s="1" t="s">
        <v>173</v>
      </c>
      <c r="Y1160" s="1" t="s">
        <v>60</v>
      </c>
      <c r="Z1160" s="1" t="s">
        <v>60</v>
      </c>
      <c r="AA1160" s="1" t="s">
        <v>60</v>
      </c>
      <c r="AB1160" s="1" t="s">
        <v>61</v>
      </c>
      <c r="AC1160" s="1" t="s">
        <v>174</v>
      </c>
      <c r="AD1160" s="1" t="s">
        <v>78</v>
      </c>
      <c r="AE1160" s="1" t="s">
        <v>71</v>
      </c>
      <c r="AF1160" s="1" t="s">
        <v>72</v>
      </c>
      <c r="AG1160" s="1">
        <v>20090319</v>
      </c>
      <c r="AH1160" s="1" t="str">
        <f t="shared" si="134"/>
        <v>200903</v>
      </c>
      <c r="AI1160" s="1"/>
      <c r="AJ1160" s="1"/>
      <c r="AK1160" s="1"/>
      <c r="AL1160" s="1">
        <v>93</v>
      </c>
      <c r="AM1160" s="1"/>
      <c r="AN1160" s="1">
        <v>100</v>
      </c>
      <c r="AO1160" s="1"/>
      <c r="AP1160" s="1">
        <v>20121220</v>
      </c>
      <c r="AQ1160" s="1">
        <v>20121001</v>
      </c>
      <c r="AR1160" s="1">
        <v>20130930</v>
      </c>
      <c r="AS1160" s="1" t="s">
        <v>180</v>
      </c>
      <c r="AT1160" s="1"/>
      <c r="AU1160" s="1"/>
      <c r="AV1160">
        <v>93</v>
      </c>
      <c r="AW1160" s="5" t="str">
        <f t="shared" si="135"/>
        <v>&lt;7万</v>
      </c>
      <c r="AX1160">
        <v>252.72500000000002</v>
      </c>
      <c r="AY1160">
        <v>7</v>
      </c>
      <c r="AZ1160">
        <v>484.69400000000007</v>
      </c>
      <c r="BA1160">
        <v>12</v>
      </c>
      <c r="BB1160">
        <v>36.103571428571435</v>
      </c>
      <c r="BC1160" s="3" t="str">
        <f t="shared" si="136"/>
        <v>其他商场</v>
      </c>
      <c r="BD1160" s="4" t="s">
        <v>27586</v>
      </c>
      <c r="BE1160">
        <f t="shared" si="137"/>
        <v>40.39116666666667</v>
      </c>
      <c r="BF1160" s="4" t="str">
        <f t="shared" si="138"/>
        <v>&lt;7万</v>
      </c>
      <c r="BG1160" t="e">
        <v>#N/A</v>
      </c>
      <c r="BH1160" s="4" t="e">
        <v>#N/A</v>
      </c>
    </row>
    <row r="1161" spans="1:60">
      <c r="A1161" s="1" t="s">
        <v>4984</v>
      </c>
      <c r="B1161" s="1" t="s">
        <v>4985</v>
      </c>
      <c r="C1161" s="1" t="s">
        <v>4986</v>
      </c>
      <c r="D1161" s="1" t="s">
        <v>4987</v>
      </c>
      <c r="E1161" s="1" t="s">
        <v>4722</v>
      </c>
      <c r="F1161" s="1" t="s">
        <v>651</v>
      </c>
      <c r="G1161" s="1" t="s">
        <v>129</v>
      </c>
      <c r="H1161" s="1" t="s">
        <v>4988</v>
      </c>
      <c r="I1161" s="1" t="s">
        <v>4985</v>
      </c>
      <c r="J1161" s="1" t="s">
        <v>159</v>
      </c>
      <c r="K1161" s="1" t="s">
        <v>198</v>
      </c>
      <c r="L1161" s="1" t="s">
        <v>195</v>
      </c>
      <c r="M1161" s="1" t="s">
        <v>199</v>
      </c>
      <c r="N1161" s="1" t="s">
        <v>52</v>
      </c>
      <c r="O1161" s="1" t="str">
        <f t="shared" si="133"/>
        <v>维持</v>
      </c>
      <c r="P1161" s="1" t="s">
        <v>53</v>
      </c>
      <c r="Q1161" s="1" t="s">
        <v>54</v>
      </c>
      <c r="R1161" s="1" t="s">
        <v>652</v>
      </c>
      <c r="S1161" s="1" t="s">
        <v>4912</v>
      </c>
      <c r="T1161" s="1" t="s">
        <v>682</v>
      </c>
      <c r="U1161" s="1" t="s">
        <v>4989</v>
      </c>
      <c r="V1161" s="1" t="s">
        <v>682</v>
      </c>
      <c r="W1161" s="1" t="s">
        <v>58</v>
      </c>
      <c r="X1161" s="1" t="s">
        <v>173</v>
      </c>
      <c r="Y1161" s="1" t="s">
        <v>76</v>
      </c>
      <c r="Z1161" s="1" t="s">
        <v>77</v>
      </c>
      <c r="AA1161" s="1" t="s">
        <v>77</v>
      </c>
      <c r="AB1161" s="1" t="s">
        <v>162</v>
      </c>
      <c r="AC1161" s="1" t="s">
        <v>174</v>
      </c>
      <c r="AD1161" s="1" t="s">
        <v>78</v>
      </c>
      <c r="AE1161" s="1" t="s">
        <v>71</v>
      </c>
      <c r="AF1161" s="1"/>
      <c r="AG1161" s="1">
        <v>20090403</v>
      </c>
      <c r="AH1161" s="1" t="str">
        <f t="shared" si="134"/>
        <v>200904</v>
      </c>
      <c r="AI1161" s="1">
        <v>20140415</v>
      </c>
      <c r="AJ1161" s="1"/>
      <c r="AK1161" s="1"/>
      <c r="AL1161" s="1">
        <v>165</v>
      </c>
      <c r="AM1161" s="1"/>
      <c r="AN1161" s="1">
        <v>178</v>
      </c>
      <c r="AO1161" s="1"/>
      <c r="AP1161" s="1">
        <v>20150428</v>
      </c>
      <c r="AQ1161" s="1">
        <v>20140415</v>
      </c>
      <c r="AR1161" s="1">
        <v>20150930</v>
      </c>
      <c r="AS1161" s="1" t="s">
        <v>64</v>
      </c>
      <c r="AT1161" s="1"/>
      <c r="AU1161" s="1"/>
      <c r="AV1161">
        <v>165</v>
      </c>
      <c r="AW1161" s="5" t="str">
        <f t="shared" si="135"/>
        <v>&gt;10万</v>
      </c>
      <c r="AX1161">
        <v>1056.30558</v>
      </c>
      <c r="AY1161">
        <v>7</v>
      </c>
      <c r="AZ1161">
        <v>1648.0930099999998</v>
      </c>
      <c r="BA1161">
        <v>11</v>
      </c>
      <c r="BB1161">
        <v>150.90079714285713</v>
      </c>
      <c r="BC1161" s="3" t="str">
        <f t="shared" si="136"/>
        <v>常规商场</v>
      </c>
      <c r="BD1161" s="4" t="s">
        <v>27585</v>
      </c>
      <c r="BE1161">
        <f t="shared" si="137"/>
        <v>149.82663727272725</v>
      </c>
      <c r="BF1161" s="4" t="str">
        <f t="shared" si="138"/>
        <v>&gt;10万</v>
      </c>
      <c r="BG1161" t="e">
        <v>#N/A</v>
      </c>
      <c r="BH1161" s="4" t="e">
        <v>#N/A</v>
      </c>
    </row>
    <row r="1162" spans="1:60">
      <c r="A1162" s="1" t="s">
        <v>4990</v>
      </c>
      <c r="B1162" s="1" t="s">
        <v>4991</v>
      </c>
      <c r="C1162" s="1" t="s">
        <v>4992</v>
      </c>
      <c r="D1162" s="1" t="s">
        <v>4993</v>
      </c>
      <c r="E1162" s="1" t="s">
        <v>4722</v>
      </c>
      <c r="F1162" s="1" t="s">
        <v>651</v>
      </c>
      <c r="G1162" s="1" t="s">
        <v>129</v>
      </c>
      <c r="H1162" s="1" t="s">
        <v>4935</v>
      </c>
      <c r="I1162" s="1" t="s">
        <v>4936</v>
      </c>
      <c r="J1162" s="1" t="s">
        <v>159</v>
      </c>
      <c r="K1162" s="1" t="s">
        <v>198</v>
      </c>
      <c r="L1162" s="1" t="s">
        <v>195</v>
      </c>
      <c r="M1162" s="1" t="s">
        <v>199</v>
      </c>
      <c r="N1162" s="1" t="s">
        <v>52</v>
      </c>
      <c r="O1162" s="1" t="str">
        <f t="shared" si="133"/>
        <v>维持</v>
      </c>
      <c r="P1162" s="1" t="s">
        <v>53</v>
      </c>
      <c r="Q1162" s="1" t="s">
        <v>54</v>
      </c>
      <c r="R1162" s="1" t="s">
        <v>652</v>
      </c>
      <c r="S1162" s="1" t="s">
        <v>4724</v>
      </c>
      <c r="T1162" s="1" t="s">
        <v>682</v>
      </c>
      <c r="U1162" s="1" t="s">
        <v>4937</v>
      </c>
      <c r="V1162" s="1" t="s">
        <v>355</v>
      </c>
      <c r="W1162" s="1" t="s">
        <v>58</v>
      </c>
      <c r="X1162" s="1" t="s">
        <v>59</v>
      </c>
      <c r="Y1162" s="1" t="s">
        <v>88</v>
      </c>
      <c r="Z1162" s="1" t="s">
        <v>88</v>
      </c>
      <c r="AA1162" s="1" t="s">
        <v>88</v>
      </c>
      <c r="AB1162" s="1" t="s">
        <v>162</v>
      </c>
      <c r="AC1162" s="1" t="s">
        <v>301</v>
      </c>
      <c r="AD1162" s="1" t="s">
        <v>70</v>
      </c>
      <c r="AE1162" s="1"/>
      <c r="AF1162" s="1" t="s">
        <v>72</v>
      </c>
      <c r="AG1162" s="1">
        <v>20090320</v>
      </c>
      <c r="AH1162" s="1" t="str">
        <f t="shared" si="134"/>
        <v>200903</v>
      </c>
      <c r="AI1162" s="1">
        <v>20121220</v>
      </c>
      <c r="AJ1162" s="1"/>
      <c r="AK1162" s="1"/>
      <c r="AL1162" s="1">
        <v>84</v>
      </c>
      <c r="AM1162" s="1"/>
      <c r="AN1162" s="1">
        <v>159</v>
      </c>
      <c r="AO1162" s="1"/>
      <c r="AP1162" s="1">
        <v>20110926</v>
      </c>
      <c r="AQ1162" s="1">
        <v>20101001</v>
      </c>
      <c r="AR1162" s="1">
        <v>20110930</v>
      </c>
      <c r="AS1162" s="1" t="s">
        <v>64</v>
      </c>
      <c r="AT1162" s="1"/>
      <c r="AU1162" s="1"/>
      <c r="AV1162">
        <v>84</v>
      </c>
      <c r="AW1162" s="5" t="str">
        <f t="shared" si="135"/>
        <v>&gt;7万</v>
      </c>
      <c r="AX1162">
        <v>855.43605000000014</v>
      </c>
      <c r="AY1162">
        <v>7</v>
      </c>
      <c r="AZ1162">
        <v>1171.50305</v>
      </c>
      <c r="BA1162">
        <v>12</v>
      </c>
      <c r="BB1162">
        <v>122.20515000000002</v>
      </c>
      <c r="BC1162" s="3" t="str">
        <f t="shared" si="136"/>
        <v>其他商场</v>
      </c>
      <c r="BD1162" s="4" t="s">
        <v>27585</v>
      </c>
      <c r="BE1162">
        <f t="shared" si="137"/>
        <v>97.625254166666664</v>
      </c>
      <c r="BF1162" s="4" t="str">
        <f t="shared" si="138"/>
        <v>&gt;7万</v>
      </c>
      <c r="BG1162" t="e">
        <v>#N/A</v>
      </c>
      <c r="BH1162" s="4" t="e">
        <v>#N/A</v>
      </c>
    </row>
    <row r="1163" spans="1:60">
      <c r="A1163" s="1" t="s">
        <v>4994</v>
      </c>
      <c r="B1163" s="1" t="s">
        <v>4995</v>
      </c>
      <c r="C1163" s="1" t="s">
        <v>4996</v>
      </c>
      <c r="D1163" s="1" t="s">
        <v>4997</v>
      </c>
      <c r="E1163" s="1" t="s">
        <v>4722</v>
      </c>
      <c r="F1163" s="1" t="s">
        <v>651</v>
      </c>
      <c r="G1163" s="1" t="s">
        <v>129</v>
      </c>
      <c r="H1163" s="1" t="s">
        <v>4998</v>
      </c>
      <c r="I1163" s="1" t="s">
        <v>4999</v>
      </c>
      <c r="J1163" s="1" t="s">
        <v>159</v>
      </c>
      <c r="K1163" s="1" t="s">
        <v>198</v>
      </c>
      <c r="L1163" s="1" t="s">
        <v>195</v>
      </c>
      <c r="M1163" s="1" t="s">
        <v>199</v>
      </c>
      <c r="N1163" s="1" t="s">
        <v>52</v>
      </c>
      <c r="O1163" s="1" t="str">
        <f t="shared" si="133"/>
        <v>维持</v>
      </c>
      <c r="P1163" s="1" t="s">
        <v>53</v>
      </c>
      <c r="Q1163" s="1" t="s">
        <v>54</v>
      </c>
      <c r="R1163" s="1" t="s">
        <v>652</v>
      </c>
      <c r="S1163" s="1" t="s">
        <v>4912</v>
      </c>
      <c r="T1163" s="1" t="s">
        <v>682</v>
      </c>
      <c r="U1163" s="1" t="s">
        <v>5000</v>
      </c>
      <c r="V1163" s="1" t="s">
        <v>682</v>
      </c>
      <c r="W1163" s="1" t="s">
        <v>58</v>
      </c>
      <c r="X1163" s="1" t="s">
        <v>173</v>
      </c>
      <c r="Y1163" s="1" t="s">
        <v>60</v>
      </c>
      <c r="Z1163" s="1" t="s">
        <v>60</v>
      </c>
      <c r="AA1163" s="1" t="s">
        <v>77</v>
      </c>
      <c r="AB1163" s="1" t="s">
        <v>162</v>
      </c>
      <c r="AC1163" s="1" t="s">
        <v>292</v>
      </c>
      <c r="AD1163" s="1" t="s">
        <v>78</v>
      </c>
      <c r="AE1163" s="1" t="s">
        <v>71</v>
      </c>
      <c r="AF1163" s="1"/>
      <c r="AG1163" s="1">
        <v>20090429</v>
      </c>
      <c r="AH1163" s="1" t="str">
        <f t="shared" si="134"/>
        <v>200904</v>
      </c>
      <c r="AI1163" s="1"/>
      <c r="AJ1163" s="1"/>
      <c r="AK1163" s="1"/>
      <c r="AL1163" s="1">
        <v>91</v>
      </c>
      <c r="AM1163" s="1"/>
      <c r="AN1163" s="1">
        <v>138</v>
      </c>
      <c r="AO1163" s="1"/>
      <c r="AP1163" s="1">
        <v>20090622</v>
      </c>
      <c r="AQ1163" s="1">
        <v>20090429</v>
      </c>
      <c r="AR1163" s="1">
        <v>20090930</v>
      </c>
      <c r="AS1163" s="1" t="s">
        <v>64</v>
      </c>
      <c r="AT1163" s="1"/>
      <c r="AU1163" s="1"/>
      <c r="AV1163">
        <v>91</v>
      </c>
      <c r="AW1163" s="5" t="str">
        <f t="shared" si="135"/>
        <v>&gt;10万</v>
      </c>
      <c r="AX1163">
        <v>207.98400000000001</v>
      </c>
      <c r="AY1163">
        <v>7</v>
      </c>
      <c r="AZ1163">
        <v>1630.56486</v>
      </c>
      <c r="BA1163">
        <v>12</v>
      </c>
      <c r="BB1163">
        <v>29.712</v>
      </c>
      <c r="BC1163" s="3" t="str">
        <f t="shared" si="136"/>
        <v>其他商场</v>
      </c>
      <c r="BD1163" s="4" t="s">
        <v>27586</v>
      </c>
      <c r="BE1163">
        <f t="shared" si="137"/>
        <v>135.880405</v>
      </c>
      <c r="BF1163" s="4" t="str">
        <f t="shared" si="138"/>
        <v>&gt;10万</v>
      </c>
      <c r="BG1163" t="e">
        <v>#N/A</v>
      </c>
      <c r="BH1163" s="4" t="e">
        <v>#N/A</v>
      </c>
    </row>
    <row r="1164" spans="1:60">
      <c r="A1164" s="1" t="s">
        <v>5001</v>
      </c>
      <c r="B1164" s="1" t="s">
        <v>5002</v>
      </c>
      <c r="C1164" s="1" t="s">
        <v>5003</v>
      </c>
      <c r="D1164" s="1" t="s">
        <v>5004</v>
      </c>
      <c r="E1164" s="1" t="s">
        <v>2963</v>
      </c>
      <c r="F1164" s="1" t="s">
        <v>1700</v>
      </c>
      <c r="G1164" s="1" t="s">
        <v>129</v>
      </c>
      <c r="H1164" s="1" t="s">
        <v>5005</v>
      </c>
      <c r="I1164" s="1" t="s">
        <v>5006</v>
      </c>
      <c r="J1164" s="1" t="s">
        <v>159</v>
      </c>
      <c r="K1164" s="1" t="s">
        <v>1699</v>
      </c>
      <c r="L1164" s="1" t="s">
        <v>1700</v>
      </c>
      <c r="M1164" s="1" t="s">
        <v>1734</v>
      </c>
      <c r="N1164" s="1" t="s">
        <v>52</v>
      </c>
      <c r="O1164" s="1" t="str">
        <f t="shared" si="133"/>
        <v>维持</v>
      </c>
      <c r="P1164" s="1" t="s">
        <v>53</v>
      </c>
      <c r="Q1164" s="1" t="s">
        <v>1690</v>
      </c>
      <c r="R1164" s="1" t="s">
        <v>652</v>
      </c>
      <c r="S1164" s="1" t="s">
        <v>4832</v>
      </c>
      <c r="T1164" s="1" t="s">
        <v>355</v>
      </c>
      <c r="U1164" s="1" t="s">
        <v>5007</v>
      </c>
      <c r="V1164" s="1" t="s">
        <v>682</v>
      </c>
      <c r="W1164" s="1" t="s">
        <v>58</v>
      </c>
      <c r="X1164" s="1" t="s">
        <v>173</v>
      </c>
      <c r="Y1164" s="1" t="s">
        <v>76</v>
      </c>
      <c r="Z1164" s="1" t="s">
        <v>77</v>
      </c>
      <c r="AA1164" s="1" t="s">
        <v>77</v>
      </c>
      <c r="AB1164" s="1" t="s">
        <v>162</v>
      </c>
      <c r="AC1164" s="1" t="s">
        <v>174</v>
      </c>
      <c r="AD1164" s="1" t="s">
        <v>78</v>
      </c>
      <c r="AE1164" s="1" t="s">
        <v>83</v>
      </c>
      <c r="AF1164" s="1"/>
      <c r="AG1164" s="1">
        <v>20090428</v>
      </c>
      <c r="AH1164" s="1" t="str">
        <f t="shared" si="134"/>
        <v>200904</v>
      </c>
      <c r="AI1164" s="1">
        <v>20120913</v>
      </c>
      <c r="AJ1164" s="1"/>
      <c r="AK1164" s="1"/>
      <c r="AL1164" s="1">
        <v>85</v>
      </c>
      <c r="AM1164" s="1"/>
      <c r="AN1164" s="1">
        <v>85</v>
      </c>
      <c r="AO1164" s="1"/>
      <c r="AP1164" s="1">
        <v>20111204</v>
      </c>
      <c r="AQ1164" s="1">
        <v>20111001</v>
      </c>
      <c r="AR1164" s="1">
        <v>20120930</v>
      </c>
      <c r="AS1164" s="1" t="s">
        <v>180</v>
      </c>
      <c r="AT1164" s="1"/>
      <c r="AU1164" s="1"/>
      <c r="AV1164">
        <v>85</v>
      </c>
      <c r="AW1164" s="5" t="str">
        <f t="shared" si="135"/>
        <v>&gt;10万</v>
      </c>
      <c r="AX1164">
        <v>1505.962</v>
      </c>
      <c r="AY1164">
        <v>7</v>
      </c>
      <c r="AZ1164">
        <v>1591.3779999999999</v>
      </c>
      <c r="BA1164">
        <v>12</v>
      </c>
      <c r="BB1164">
        <v>215.13742857142856</v>
      </c>
      <c r="BC1164" s="3" t="str">
        <f t="shared" si="136"/>
        <v>主力上场</v>
      </c>
      <c r="BD1164" s="4" t="s">
        <v>27584</v>
      </c>
      <c r="BE1164">
        <f t="shared" si="137"/>
        <v>132.61483333333334</v>
      </c>
      <c r="BF1164" s="4" t="str">
        <f t="shared" si="138"/>
        <v>&gt;10万</v>
      </c>
      <c r="BG1164" t="e">
        <v>#N/A</v>
      </c>
      <c r="BH1164" s="4" t="e">
        <v>#N/A</v>
      </c>
    </row>
    <row r="1165" spans="1:60">
      <c r="A1165" s="1" t="s">
        <v>5008</v>
      </c>
      <c r="B1165" s="1" t="s">
        <v>5009</v>
      </c>
      <c r="C1165" s="1" t="s">
        <v>5010</v>
      </c>
      <c r="D1165" s="1" t="s">
        <v>5011</v>
      </c>
      <c r="E1165" s="1" t="s">
        <v>4722</v>
      </c>
      <c r="F1165" s="1" t="s">
        <v>651</v>
      </c>
      <c r="G1165" s="1" t="s">
        <v>129</v>
      </c>
      <c r="H1165" s="1" t="s">
        <v>5012</v>
      </c>
      <c r="I1165" s="1" t="s">
        <v>5013</v>
      </c>
      <c r="J1165" s="1" t="s">
        <v>159</v>
      </c>
      <c r="K1165" s="1" t="s">
        <v>198</v>
      </c>
      <c r="L1165" s="1" t="s">
        <v>195</v>
      </c>
      <c r="M1165" s="1" t="s">
        <v>199</v>
      </c>
      <c r="N1165" s="1" t="s">
        <v>52</v>
      </c>
      <c r="O1165" s="1" t="str">
        <f t="shared" si="133"/>
        <v>维持</v>
      </c>
      <c r="P1165" s="1" t="s">
        <v>53</v>
      </c>
      <c r="Q1165" s="1" t="s">
        <v>54</v>
      </c>
      <c r="R1165" s="1" t="s">
        <v>652</v>
      </c>
      <c r="S1165" s="1" t="s">
        <v>4724</v>
      </c>
      <c r="T1165" s="1" t="s">
        <v>682</v>
      </c>
      <c r="U1165" s="1" t="s">
        <v>5014</v>
      </c>
      <c r="V1165" s="1" t="s">
        <v>682</v>
      </c>
      <c r="W1165" s="1" t="s">
        <v>58</v>
      </c>
      <c r="X1165" s="1" t="s">
        <v>173</v>
      </c>
      <c r="Y1165" s="1" t="s">
        <v>60</v>
      </c>
      <c r="Z1165" s="1" t="s">
        <v>60</v>
      </c>
      <c r="AA1165" s="1" t="s">
        <v>60</v>
      </c>
      <c r="AB1165" s="1" t="s">
        <v>162</v>
      </c>
      <c r="AC1165" s="1" t="s">
        <v>292</v>
      </c>
      <c r="AD1165" s="1" t="s">
        <v>78</v>
      </c>
      <c r="AE1165" s="1" t="s">
        <v>71</v>
      </c>
      <c r="AF1165" s="1"/>
      <c r="AG1165" s="1">
        <v>20090630</v>
      </c>
      <c r="AH1165" s="1" t="str">
        <f t="shared" si="134"/>
        <v>200906</v>
      </c>
      <c r="AI1165" s="1"/>
      <c r="AJ1165" s="1"/>
      <c r="AK1165" s="1"/>
      <c r="AL1165" s="1">
        <v>71</v>
      </c>
      <c r="AM1165" s="1"/>
      <c r="AN1165" s="1">
        <v>80</v>
      </c>
      <c r="AO1165" s="1"/>
      <c r="AP1165" s="1">
        <v>20100826</v>
      </c>
      <c r="AQ1165" s="1">
        <v>20101001</v>
      </c>
      <c r="AR1165" s="1">
        <v>20110930</v>
      </c>
      <c r="AS1165" s="1" t="s">
        <v>180</v>
      </c>
      <c r="AT1165" s="1"/>
      <c r="AU1165" s="1"/>
      <c r="AV1165">
        <v>71</v>
      </c>
      <c r="AW1165" s="5" t="str">
        <f t="shared" si="135"/>
        <v>&lt;7万</v>
      </c>
      <c r="AX1165">
        <v>160.9375</v>
      </c>
      <c r="AY1165">
        <v>7</v>
      </c>
      <c r="AZ1165">
        <v>433.89576</v>
      </c>
      <c r="BA1165">
        <v>12</v>
      </c>
      <c r="BB1165">
        <v>22.991071428571427</v>
      </c>
      <c r="BC1165" s="3" t="str">
        <f t="shared" si="136"/>
        <v>其他商场</v>
      </c>
      <c r="BD1165" s="4" t="s">
        <v>27586</v>
      </c>
      <c r="BE1165">
        <f t="shared" si="137"/>
        <v>36.157980000000002</v>
      </c>
      <c r="BF1165" s="4" t="str">
        <f t="shared" si="138"/>
        <v>&lt;7万</v>
      </c>
      <c r="BG1165" t="e">
        <v>#N/A</v>
      </c>
      <c r="BH1165" s="4" t="e">
        <v>#N/A</v>
      </c>
    </row>
    <row r="1166" spans="1:60">
      <c r="A1166" s="1" t="s">
        <v>5015</v>
      </c>
      <c r="B1166" s="1" t="s">
        <v>5016</v>
      </c>
      <c r="C1166" s="1" t="s">
        <v>5017</v>
      </c>
      <c r="D1166" s="1" t="s">
        <v>5018</v>
      </c>
      <c r="E1166" s="1" t="s">
        <v>4722</v>
      </c>
      <c r="F1166" s="1" t="s">
        <v>651</v>
      </c>
      <c r="G1166" s="1" t="s">
        <v>129</v>
      </c>
      <c r="H1166" s="1" t="s">
        <v>5019</v>
      </c>
      <c r="I1166" s="1" t="s">
        <v>5020</v>
      </c>
      <c r="J1166" s="1" t="s">
        <v>159</v>
      </c>
      <c r="K1166" s="1" t="s">
        <v>198</v>
      </c>
      <c r="L1166" s="1" t="s">
        <v>195</v>
      </c>
      <c r="M1166" s="1" t="s">
        <v>199</v>
      </c>
      <c r="N1166" s="1" t="s">
        <v>52</v>
      </c>
      <c r="O1166" s="1" t="str">
        <f t="shared" si="133"/>
        <v>维持</v>
      </c>
      <c r="P1166" s="1" t="s">
        <v>53</v>
      </c>
      <c r="Q1166" s="1" t="s">
        <v>54</v>
      </c>
      <c r="R1166" s="1" t="s">
        <v>652</v>
      </c>
      <c r="S1166" s="1" t="s">
        <v>4824</v>
      </c>
      <c r="T1166" s="1" t="s">
        <v>682</v>
      </c>
      <c r="U1166" s="1" t="s">
        <v>5021</v>
      </c>
      <c r="V1166" s="1" t="s">
        <v>355</v>
      </c>
      <c r="W1166" s="1" t="s">
        <v>58</v>
      </c>
      <c r="X1166" s="1" t="s">
        <v>59</v>
      </c>
      <c r="Y1166" s="1" t="s">
        <v>76</v>
      </c>
      <c r="Z1166" s="1" t="s">
        <v>77</v>
      </c>
      <c r="AA1166" s="1" t="s">
        <v>77</v>
      </c>
      <c r="AB1166" s="1" t="s">
        <v>162</v>
      </c>
      <c r="AC1166" s="1" t="s">
        <v>134</v>
      </c>
      <c r="AD1166" s="1" t="s">
        <v>78</v>
      </c>
      <c r="AE1166" s="1"/>
      <c r="AF1166" s="1" t="s">
        <v>72</v>
      </c>
      <c r="AG1166" s="1">
        <v>20090630</v>
      </c>
      <c r="AH1166" s="1" t="str">
        <f t="shared" si="134"/>
        <v>200906</v>
      </c>
      <c r="AI1166" s="1">
        <v>20140430</v>
      </c>
      <c r="AJ1166" s="1"/>
      <c r="AK1166" s="1"/>
      <c r="AL1166" s="1">
        <v>118</v>
      </c>
      <c r="AM1166" s="1"/>
      <c r="AN1166" s="1">
        <v>156</v>
      </c>
      <c r="AO1166" s="1"/>
      <c r="AP1166" s="1">
        <v>20150427</v>
      </c>
      <c r="AQ1166" s="1">
        <v>20140430</v>
      </c>
      <c r="AR1166" s="1">
        <v>20150930</v>
      </c>
      <c r="AS1166" s="1" t="s">
        <v>64</v>
      </c>
      <c r="AT1166" s="1"/>
      <c r="AU1166" s="1"/>
      <c r="AV1166">
        <v>118</v>
      </c>
      <c r="AW1166" s="5" t="str">
        <f t="shared" si="135"/>
        <v>&gt;10万</v>
      </c>
      <c r="AX1166">
        <v>957.67</v>
      </c>
      <c r="AY1166">
        <v>7</v>
      </c>
      <c r="AZ1166">
        <v>1893.4612199999999</v>
      </c>
      <c r="BA1166">
        <v>11</v>
      </c>
      <c r="BB1166">
        <v>136.81</v>
      </c>
      <c r="BC1166" s="3" t="str">
        <f t="shared" si="136"/>
        <v>常规商场</v>
      </c>
      <c r="BD1166" s="4" t="s">
        <v>27585</v>
      </c>
      <c r="BE1166">
        <f t="shared" si="137"/>
        <v>172.13283818181819</v>
      </c>
      <c r="BF1166" s="4" t="str">
        <f t="shared" si="138"/>
        <v>&gt;10万</v>
      </c>
      <c r="BG1166" t="e">
        <v>#N/A</v>
      </c>
      <c r="BH1166" s="4" t="e">
        <v>#N/A</v>
      </c>
    </row>
    <row r="1167" spans="1:60">
      <c r="A1167" s="1" t="s">
        <v>5022</v>
      </c>
      <c r="B1167" s="1" t="s">
        <v>5023</v>
      </c>
      <c r="C1167" s="1" t="s">
        <v>5024</v>
      </c>
      <c r="D1167" s="1" t="s">
        <v>5025</v>
      </c>
      <c r="E1167" s="1" t="s">
        <v>127</v>
      </c>
      <c r="F1167" s="1" t="s">
        <v>128</v>
      </c>
      <c r="G1167" s="1" t="s">
        <v>129</v>
      </c>
      <c r="H1167" s="1" t="s">
        <v>127</v>
      </c>
      <c r="I1167" s="1" t="s">
        <v>128</v>
      </c>
      <c r="J1167" s="1" t="s">
        <v>129</v>
      </c>
      <c r="K1167" s="1" t="s">
        <v>130</v>
      </c>
      <c r="L1167" s="1" t="s">
        <v>128</v>
      </c>
      <c r="M1167" s="1" t="s">
        <v>131</v>
      </c>
      <c r="N1167" s="1" t="s">
        <v>52</v>
      </c>
      <c r="O1167" s="1" t="str">
        <f t="shared" si="133"/>
        <v>维持</v>
      </c>
      <c r="P1167" s="1" t="s">
        <v>53</v>
      </c>
      <c r="Q1167" s="1" t="s">
        <v>54</v>
      </c>
      <c r="R1167" s="1" t="s">
        <v>652</v>
      </c>
      <c r="S1167" s="1" t="s">
        <v>4752</v>
      </c>
      <c r="T1167" s="1" t="s">
        <v>133</v>
      </c>
      <c r="U1167" s="1" t="s">
        <v>4753</v>
      </c>
      <c r="V1167" s="1" t="s">
        <v>133</v>
      </c>
      <c r="W1167" s="1" t="s">
        <v>58</v>
      </c>
      <c r="X1167" s="1" t="s">
        <v>59</v>
      </c>
      <c r="Y1167" s="1" t="s">
        <v>76</v>
      </c>
      <c r="Z1167" s="1" t="s">
        <v>77</v>
      </c>
      <c r="AA1167" s="1" t="s">
        <v>77</v>
      </c>
      <c r="AB1167" s="1" t="s">
        <v>61</v>
      </c>
      <c r="AC1167" s="1" t="s">
        <v>306</v>
      </c>
      <c r="AD1167" s="1" t="s">
        <v>70</v>
      </c>
      <c r="AE1167" s="1"/>
      <c r="AF1167" s="1" t="s">
        <v>72</v>
      </c>
      <c r="AG1167" s="1">
        <v>20090928</v>
      </c>
      <c r="AH1167" s="1" t="str">
        <f t="shared" si="134"/>
        <v>200909</v>
      </c>
      <c r="AI1167" s="1">
        <v>20131225</v>
      </c>
      <c r="AJ1167" s="1"/>
      <c r="AK1167" s="1"/>
      <c r="AL1167" s="1">
        <v>190</v>
      </c>
      <c r="AM1167" s="1"/>
      <c r="AN1167" s="1">
        <v>0</v>
      </c>
      <c r="AO1167" s="1"/>
      <c r="AP1167" s="1">
        <v>20140221</v>
      </c>
      <c r="AQ1167" s="1">
        <v>20131225</v>
      </c>
      <c r="AR1167" s="1">
        <v>20140930</v>
      </c>
      <c r="AS1167" s="1" t="s">
        <v>64</v>
      </c>
      <c r="AT1167" s="1"/>
      <c r="AU1167" s="1"/>
      <c r="AV1167">
        <v>190</v>
      </c>
      <c r="AW1167" s="5" t="str">
        <f t="shared" si="135"/>
        <v>&gt;10万</v>
      </c>
      <c r="AX1167">
        <v>684.48065000000008</v>
      </c>
      <c r="AY1167">
        <v>7</v>
      </c>
      <c r="AZ1167">
        <v>2031.3186599999999</v>
      </c>
      <c r="BA1167">
        <v>12</v>
      </c>
      <c r="BB1167">
        <v>97.782950000000014</v>
      </c>
      <c r="BC1167" s="3" t="str">
        <f t="shared" si="136"/>
        <v>其他商场</v>
      </c>
      <c r="BD1167" s="4" t="s">
        <v>27587</v>
      </c>
      <c r="BE1167">
        <f t="shared" si="137"/>
        <v>169.276555</v>
      </c>
      <c r="BF1167" s="4" t="str">
        <f t="shared" si="138"/>
        <v>&gt;10万</v>
      </c>
      <c r="BG1167" t="e">
        <v>#N/A</v>
      </c>
      <c r="BH1167" s="4" t="e">
        <v>#N/A</v>
      </c>
    </row>
    <row r="1168" spans="1:60">
      <c r="A1168" s="1" t="s">
        <v>5026</v>
      </c>
      <c r="B1168" s="1" t="s">
        <v>5027</v>
      </c>
      <c r="C1168" s="1" t="s">
        <v>5028</v>
      </c>
      <c r="D1168" s="1" t="s">
        <v>5029</v>
      </c>
      <c r="E1168" s="1" t="s">
        <v>650</v>
      </c>
      <c r="F1168" s="1" t="s">
        <v>651</v>
      </c>
      <c r="G1168" s="1" t="s">
        <v>129</v>
      </c>
      <c r="H1168" s="1" t="s">
        <v>650</v>
      </c>
      <c r="I1168" s="1" t="s">
        <v>651</v>
      </c>
      <c r="J1168" s="1" t="s">
        <v>129</v>
      </c>
      <c r="K1168" s="1" t="s">
        <v>198</v>
      </c>
      <c r="L1168" s="1" t="s">
        <v>195</v>
      </c>
      <c r="M1168" s="1" t="s">
        <v>64</v>
      </c>
      <c r="N1168" s="1" t="s">
        <v>52</v>
      </c>
      <c r="O1168" s="1" t="str">
        <f t="shared" si="133"/>
        <v>维持</v>
      </c>
      <c r="P1168" s="1" t="s">
        <v>53</v>
      </c>
      <c r="Q1168" s="1" t="s">
        <v>54</v>
      </c>
      <c r="R1168" s="1" t="s">
        <v>652</v>
      </c>
      <c r="S1168" s="1" t="s">
        <v>4738</v>
      </c>
      <c r="T1168" s="1" t="s">
        <v>654</v>
      </c>
      <c r="U1168" s="1" t="s">
        <v>4739</v>
      </c>
      <c r="V1168" s="1" t="s">
        <v>654</v>
      </c>
      <c r="W1168" s="1" t="s">
        <v>58</v>
      </c>
      <c r="X1168" s="1" t="s">
        <v>173</v>
      </c>
      <c r="Y1168" s="1" t="s">
        <v>272</v>
      </c>
      <c r="Z1168" s="1" t="s">
        <v>272</v>
      </c>
      <c r="AA1168" s="1" t="s">
        <v>272</v>
      </c>
      <c r="AB1168" s="1" t="s">
        <v>61</v>
      </c>
      <c r="AC1168" s="1" t="s">
        <v>1416</v>
      </c>
      <c r="AD1168" s="1" t="s">
        <v>70</v>
      </c>
      <c r="AE1168" s="1" t="s">
        <v>71</v>
      </c>
      <c r="AF1168" s="1" t="s">
        <v>72</v>
      </c>
      <c r="AG1168" s="1">
        <v>20091231</v>
      </c>
      <c r="AH1168" s="1" t="str">
        <f t="shared" si="134"/>
        <v>200912</v>
      </c>
      <c r="AI1168" s="1">
        <v>20141222</v>
      </c>
      <c r="AJ1168" s="1"/>
      <c r="AK1168" s="1"/>
      <c r="AL1168" s="1">
        <v>1028</v>
      </c>
      <c r="AM1168" s="1"/>
      <c r="AN1168" s="1">
        <v>1028</v>
      </c>
      <c r="AO1168" s="1"/>
      <c r="AP1168" s="1">
        <v>20140311</v>
      </c>
      <c r="AQ1168" s="1">
        <v>20131001</v>
      </c>
      <c r="AR1168" s="1">
        <v>20140930</v>
      </c>
      <c r="AS1168" s="1" t="s">
        <v>64</v>
      </c>
      <c r="AT1168" s="1">
        <v>1</v>
      </c>
      <c r="AU1168" s="1" t="s">
        <v>1638</v>
      </c>
      <c r="AV1168">
        <v>1028</v>
      </c>
      <c r="AW1168" s="5" t="str">
        <f t="shared" si="135"/>
        <v>&gt;20万</v>
      </c>
      <c r="AX1168">
        <v>2493.0114000000003</v>
      </c>
      <c r="AY1168">
        <v>7</v>
      </c>
      <c r="AZ1168">
        <v>5329.1172500000002</v>
      </c>
      <c r="BA1168">
        <v>11</v>
      </c>
      <c r="BB1168">
        <v>356.14448571428574</v>
      </c>
      <c r="BC1168" s="3" t="str">
        <f t="shared" si="136"/>
        <v>重点商场</v>
      </c>
      <c r="BD1168" s="4" t="s">
        <v>27584</v>
      </c>
      <c r="BE1168">
        <f t="shared" si="137"/>
        <v>484.46520454545458</v>
      </c>
      <c r="BF1168" s="4" t="str">
        <f t="shared" si="138"/>
        <v>&gt;20万</v>
      </c>
      <c r="BG1168" t="e">
        <v>#N/A</v>
      </c>
      <c r="BH1168" s="4" t="e">
        <v>#N/A</v>
      </c>
    </row>
    <row r="1169" spans="1:60">
      <c r="A1169" s="1" t="s">
        <v>5030</v>
      </c>
      <c r="B1169" s="1" t="s">
        <v>5031</v>
      </c>
      <c r="C1169" s="1" t="s">
        <v>5032</v>
      </c>
      <c r="D1169" s="1" t="s">
        <v>5033</v>
      </c>
      <c r="E1169" s="1" t="s">
        <v>156</v>
      </c>
      <c r="F1169" s="1" t="s">
        <v>128</v>
      </c>
      <c r="G1169" s="1" t="s">
        <v>129</v>
      </c>
      <c r="H1169" s="1" t="s">
        <v>5034</v>
      </c>
      <c r="I1169" s="1" t="s">
        <v>5035</v>
      </c>
      <c r="J1169" s="1" t="s">
        <v>159</v>
      </c>
      <c r="K1169" s="1" t="s">
        <v>130</v>
      </c>
      <c r="L1169" s="1" t="s">
        <v>128</v>
      </c>
      <c r="M1169" s="1" t="s">
        <v>160</v>
      </c>
      <c r="N1169" s="1" t="s">
        <v>52</v>
      </c>
      <c r="O1169" s="1" t="str">
        <f t="shared" si="133"/>
        <v>维持</v>
      </c>
      <c r="P1169" s="1" t="s">
        <v>53</v>
      </c>
      <c r="Q1169" s="1" t="s">
        <v>54</v>
      </c>
      <c r="R1169" s="1" t="s">
        <v>652</v>
      </c>
      <c r="S1169" s="1" t="s">
        <v>4752</v>
      </c>
      <c r="T1169" s="1" t="s">
        <v>133</v>
      </c>
      <c r="U1169" s="1" t="s">
        <v>5036</v>
      </c>
      <c r="V1169" s="1" t="s">
        <v>682</v>
      </c>
      <c r="W1169" s="1" t="s">
        <v>58</v>
      </c>
      <c r="X1169" s="1" t="s">
        <v>173</v>
      </c>
      <c r="Y1169" s="1" t="s">
        <v>76</v>
      </c>
      <c r="Z1169" s="1" t="s">
        <v>77</v>
      </c>
      <c r="AA1169" s="1" t="s">
        <v>77</v>
      </c>
      <c r="AB1169" s="1" t="s">
        <v>162</v>
      </c>
      <c r="AC1169" s="1" t="s">
        <v>460</v>
      </c>
      <c r="AD1169" s="1" t="s">
        <v>78</v>
      </c>
      <c r="AE1169" s="1" t="s">
        <v>71</v>
      </c>
      <c r="AF1169" s="1" t="s">
        <v>72</v>
      </c>
      <c r="AG1169" s="1">
        <v>20091030</v>
      </c>
      <c r="AH1169" s="1" t="str">
        <f t="shared" si="134"/>
        <v>200910</v>
      </c>
      <c r="AI1169" s="1"/>
      <c r="AJ1169" s="1"/>
      <c r="AK1169" s="1"/>
      <c r="AL1169" s="1">
        <v>236</v>
      </c>
      <c r="AM1169" s="1"/>
      <c r="AN1169" s="1">
        <v>245</v>
      </c>
      <c r="AO1169" s="1"/>
      <c r="AP1169" s="1">
        <v>20121107</v>
      </c>
      <c r="AQ1169" s="1">
        <v>20121001</v>
      </c>
      <c r="AR1169" s="1">
        <v>20130529</v>
      </c>
      <c r="AS1169" s="1" t="s">
        <v>64</v>
      </c>
      <c r="AT1169" s="1"/>
      <c r="AU1169" s="1"/>
      <c r="AV1169">
        <v>236</v>
      </c>
      <c r="AW1169" s="5" t="str">
        <f t="shared" si="135"/>
        <v>&gt;10万</v>
      </c>
      <c r="AX1169">
        <v>1509.5263</v>
      </c>
      <c r="AY1169">
        <v>7</v>
      </c>
      <c r="AZ1169">
        <v>2272.3765800000001</v>
      </c>
      <c r="BA1169">
        <v>12</v>
      </c>
      <c r="BB1169">
        <v>215.64661428571429</v>
      </c>
      <c r="BC1169" s="3" t="str">
        <f t="shared" si="136"/>
        <v>主力上场</v>
      </c>
      <c r="BD1169" s="4" t="s">
        <v>27584</v>
      </c>
      <c r="BE1169">
        <f t="shared" si="137"/>
        <v>189.36471500000002</v>
      </c>
      <c r="BF1169" s="4" t="str">
        <f t="shared" si="138"/>
        <v>&gt;10万</v>
      </c>
      <c r="BG1169" t="e">
        <v>#N/A</v>
      </c>
      <c r="BH1169" s="4" t="e">
        <v>#N/A</v>
      </c>
    </row>
    <row r="1170" spans="1:60">
      <c r="A1170" s="1" t="s">
        <v>5037</v>
      </c>
      <c r="B1170" s="1" t="s">
        <v>5038</v>
      </c>
      <c r="C1170" s="1" t="s">
        <v>5039</v>
      </c>
      <c r="D1170" s="1" t="s">
        <v>5040</v>
      </c>
      <c r="E1170" s="1" t="s">
        <v>650</v>
      </c>
      <c r="F1170" s="1" t="s">
        <v>651</v>
      </c>
      <c r="G1170" s="1" t="s">
        <v>129</v>
      </c>
      <c r="H1170" s="1" t="s">
        <v>650</v>
      </c>
      <c r="I1170" s="1" t="s">
        <v>651</v>
      </c>
      <c r="J1170" s="1" t="s">
        <v>129</v>
      </c>
      <c r="K1170" s="1" t="s">
        <v>198</v>
      </c>
      <c r="L1170" s="1" t="s">
        <v>195</v>
      </c>
      <c r="M1170" s="1" t="s">
        <v>64</v>
      </c>
      <c r="N1170" s="1" t="s">
        <v>52</v>
      </c>
      <c r="O1170" s="1" t="str">
        <f t="shared" si="133"/>
        <v>维持</v>
      </c>
      <c r="P1170" s="1" t="s">
        <v>53</v>
      </c>
      <c r="Q1170" s="1" t="s">
        <v>54</v>
      </c>
      <c r="R1170" s="1" t="s">
        <v>652</v>
      </c>
      <c r="S1170" s="1" t="s">
        <v>4889</v>
      </c>
      <c r="T1170" s="1" t="s">
        <v>355</v>
      </c>
      <c r="U1170" s="1" t="s">
        <v>4890</v>
      </c>
      <c r="V1170" s="1" t="s">
        <v>355</v>
      </c>
      <c r="W1170" s="1" t="s">
        <v>58</v>
      </c>
      <c r="X1170" s="1" t="s">
        <v>59</v>
      </c>
      <c r="Y1170" s="1" t="s">
        <v>88</v>
      </c>
      <c r="Z1170" s="1" t="s">
        <v>88</v>
      </c>
      <c r="AA1170" s="1" t="s">
        <v>88</v>
      </c>
      <c r="AB1170" s="1" t="s">
        <v>61</v>
      </c>
      <c r="AC1170" s="1" t="s">
        <v>134</v>
      </c>
      <c r="AD1170" s="1" t="s">
        <v>27597</v>
      </c>
      <c r="AE1170" s="1"/>
      <c r="AF1170" s="1" t="s">
        <v>72</v>
      </c>
      <c r="AG1170" s="1">
        <v>20090927</v>
      </c>
      <c r="AH1170" s="1" t="str">
        <f t="shared" si="134"/>
        <v>200909</v>
      </c>
      <c r="AI1170" s="1">
        <v>20130428</v>
      </c>
      <c r="AJ1170" s="1"/>
      <c r="AK1170" s="1"/>
      <c r="AL1170" s="1">
        <v>106</v>
      </c>
      <c r="AM1170" s="1"/>
      <c r="AN1170" s="1">
        <v>106</v>
      </c>
      <c r="AO1170" s="1"/>
      <c r="AP1170" s="1">
        <v>20131125</v>
      </c>
      <c r="AQ1170" s="1">
        <v>20131001</v>
      </c>
      <c r="AR1170" s="1">
        <v>20140831</v>
      </c>
      <c r="AS1170" s="1" t="s">
        <v>64</v>
      </c>
      <c r="AT1170" s="1"/>
      <c r="AU1170" s="1"/>
      <c r="AV1170">
        <v>106</v>
      </c>
      <c r="AW1170" s="5" t="str">
        <f t="shared" si="135"/>
        <v>&gt;7万</v>
      </c>
      <c r="AX1170">
        <v>675.35745999999995</v>
      </c>
      <c r="AY1170">
        <v>7</v>
      </c>
      <c r="AZ1170">
        <v>1012.1473999999998</v>
      </c>
      <c r="BA1170">
        <v>12</v>
      </c>
      <c r="BB1170">
        <v>96.479637142857129</v>
      </c>
      <c r="BC1170" s="3" t="str">
        <f t="shared" si="136"/>
        <v>其他商场</v>
      </c>
      <c r="BD1170" s="4" t="s">
        <v>27587</v>
      </c>
      <c r="BE1170">
        <f t="shared" si="137"/>
        <v>84.345616666666658</v>
      </c>
      <c r="BF1170" s="4" t="str">
        <f t="shared" si="138"/>
        <v>&gt;7万</v>
      </c>
      <c r="BG1170" t="e">
        <v>#N/A</v>
      </c>
      <c r="BH1170" s="4" t="e">
        <v>#N/A</v>
      </c>
    </row>
    <row r="1171" spans="1:60">
      <c r="A1171" s="1" t="s">
        <v>5041</v>
      </c>
      <c r="B1171" s="1" t="s">
        <v>5042</v>
      </c>
      <c r="C1171" s="1" t="s">
        <v>5043</v>
      </c>
      <c r="D1171" s="1" t="s">
        <v>5044</v>
      </c>
      <c r="E1171" s="1" t="s">
        <v>4722</v>
      </c>
      <c r="F1171" s="1" t="s">
        <v>651</v>
      </c>
      <c r="G1171" s="1" t="s">
        <v>129</v>
      </c>
      <c r="H1171" s="1" t="s">
        <v>5045</v>
      </c>
      <c r="I1171" s="1" t="s">
        <v>5046</v>
      </c>
      <c r="J1171" s="1" t="s">
        <v>159</v>
      </c>
      <c r="K1171" s="1" t="s">
        <v>198</v>
      </c>
      <c r="L1171" s="1" t="s">
        <v>195</v>
      </c>
      <c r="M1171" s="1" t="s">
        <v>199</v>
      </c>
      <c r="N1171" s="1" t="s">
        <v>52</v>
      </c>
      <c r="O1171" s="1" t="str">
        <f t="shared" si="133"/>
        <v>维持</v>
      </c>
      <c r="P1171" s="1" t="s">
        <v>53</v>
      </c>
      <c r="Q1171" s="1" t="s">
        <v>54</v>
      </c>
      <c r="R1171" s="1" t="s">
        <v>652</v>
      </c>
      <c r="S1171" s="1" t="s">
        <v>653</v>
      </c>
      <c r="T1171" s="1" t="s">
        <v>654</v>
      </c>
      <c r="U1171" s="1" t="s">
        <v>5047</v>
      </c>
      <c r="V1171" s="1" t="s">
        <v>682</v>
      </c>
      <c r="W1171" s="1" t="s">
        <v>58</v>
      </c>
      <c r="X1171" s="1" t="s">
        <v>173</v>
      </c>
      <c r="Y1171" s="1" t="s">
        <v>76</v>
      </c>
      <c r="Z1171" s="1" t="s">
        <v>77</v>
      </c>
      <c r="AA1171" s="1" t="s">
        <v>77</v>
      </c>
      <c r="AB1171" s="1" t="s">
        <v>162</v>
      </c>
      <c r="AC1171" s="1" t="s">
        <v>174</v>
      </c>
      <c r="AD1171" s="1" t="s">
        <v>27599</v>
      </c>
      <c r="AE1171" s="1" t="s">
        <v>71</v>
      </c>
      <c r="AF1171" s="1" t="s">
        <v>72</v>
      </c>
      <c r="AG1171" s="1">
        <v>20091111</v>
      </c>
      <c r="AH1171" s="1" t="str">
        <f t="shared" si="134"/>
        <v>200911</v>
      </c>
      <c r="AI1171" s="1">
        <v>20131111</v>
      </c>
      <c r="AJ1171" s="1"/>
      <c r="AK1171" s="1"/>
      <c r="AL1171" s="1">
        <v>142</v>
      </c>
      <c r="AM1171" s="1"/>
      <c r="AN1171" s="1">
        <v>142</v>
      </c>
      <c r="AO1171" s="1"/>
      <c r="AP1171" s="1">
        <v>20140305</v>
      </c>
      <c r="AQ1171" s="1">
        <v>20131111</v>
      </c>
      <c r="AR1171" s="1">
        <v>20140930</v>
      </c>
      <c r="AS1171" s="1" t="s">
        <v>64</v>
      </c>
      <c r="AT1171" s="1"/>
      <c r="AU1171" s="1"/>
      <c r="AV1171">
        <v>142</v>
      </c>
      <c r="AW1171" s="5" t="str">
        <f t="shared" si="135"/>
        <v>&gt;10万</v>
      </c>
      <c r="AX1171">
        <v>1209.3071399999999</v>
      </c>
      <c r="AY1171">
        <v>7</v>
      </c>
      <c r="AZ1171">
        <v>1522.10878</v>
      </c>
      <c r="BA1171">
        <v>12</v>
      </c>
      <c r="BB1171">
        <v>172.75816285714285</v>
      </c>
      <c r="BC1171" s="3" t="str">
        <f t="shared" si="136"/>
        <v>常规商场</v>
      </c>
      <c r="BD1171" s="4" t="s">
        <v>27585</v>
      </c>
      <c r="BE1171">
        <f t="shared" si="137"/>
        <v>126.84239833333334</v>
      </c>
      <c r="BF1171" s="4" t="str">
        <f t="shared" si="138"/>
        <v>&gt;10万</v>
      </c>
      <c r="BG1171" t="e">
        <v>#N/A</v>
      </c>
      <c r="BH1171" s="4" t="e">
        <v>#N/A</v>
      </c>
    </row>
    <row r="1172" spans="1:60">
      <c r="A1172" s="1" t="s">
        <v>5048</v>
      </c>
      <c r="B1172" s="1" t="s">
        <v>5049</v>
      </c>
      <c r="C1172" s="1" t="s">
        <v>5050</v>
      </c>
      <c r="D1172" s="1">
        <v>18686017221</v>
      </c>
      <c r="E1172" s="1" t="s">
        <v>650</v>
      </c>
      <c r="F1172" s="1" t="s">
        <v>651</v>
      </c>
      <c r="G1172" s="1" t="s">
        <v>129</v>
      </c>
      <c r="H1172" s="1" t="s">
        <v>650</v>
      </c>
      <c r="I1172" s="1" t="s">
        <v>651</v>
      </c>
      <c r="J1172" s="1" t="s">
        <v>129</v>
      </c>
      <c r="K1172" s="1" t="s">
        <v>198</v>
      </c>
      <c r="L1172" s="1" t="s">
        <v>195</v>
      </c>
      <c r="M1172" s="1" t="s">
        <v>64</v>
      </c>
      <c r="N1172" s="1" t="s">
        <v>100</v>
      </c>
      <c r="O1172" s="1" t="str">
        <f t="shared" si="133"/>
        <v>整改</v>
      </c>
      <c r="P1172" s="1" t="s">
        <v>53</v>
      </c>
      <c r="Q1172" s="1" t="s">
        <v>54</v>
      </c>
      <c r="R1172" s="1" t="s">
        <v>652</v>
      </c>
      <c r="S1172" s="1" t="s">
        <v>653</v>
      </c>
      <c r="T1172" s="1" t="s">
        <v>654</v>
      </c>
      <c r="U1172" s="1" t="s">
        <v>655</v>
      </c>
      <c r="V1172" s="1" t="s">
        <v>654</v>
      </c>
      <c r="W1172" s="1" t="s">
        <v>5051</v>
      </c>
      <c r="X1172" s="1" t="s">
        <v>59</v>
      </c>
      <c r="Y1172" s="1" t="s">
        <v>5052</v>
      </c>
      <c r="Z1172" s="1" t="s">
        <v>5052</v>
      </c>
      <c r="AA1172" s="1" t="s">
        <v>5052</v>
      </c>
      <c r="AB1172" s="1" t="s">
        <v>61</v>
      </c>
      <c r="AC1172" s="1" t="s">
        <v>216</v>
      </c>
      <c r="AD1172" s="1" t="s">
        <v>1467</v>
      </c>
      <c r="AE1172" s="1"/>
      <c r="AF1172" s="1" t="s">
        <v>72</v>
      </c>
      <c r="AG1172" s="1">
        <v>20091009</v>
      </c>
      <c r="AH1172" s="1" t="str">
        <f t="shared" si="134"/>
        <v>200910</v>
      </c>
      <c r="AI1172" s="1">
        <v>20150518</v>
      </c>
      <c r="AJ1172" s="1"/>
      <c r="AK1172" s="1"/>
      <c r="AL1172" s="1">
        <v>46.6</v>
      </c>
      <c r="AM1172" s="1"/>
      <c r="AN1172" s="1">
        <v>40</v>
      </c>
      <c r="AO1172" s="1"/>
      <c r="AP1172" s="1">
        <v>20091113</v>
      </c>
      <c r="AQ1172" s="1">
        <v>20091009</v>
      </c>
      <c r="AR1172" s="1">
        <v>20100101</v>
      </c>
      <c r="AS1172" s="1" t="s">
        <v>180</v>
      </c>
      <c r="AT1172" s="1"/>
      <c r="AU1172" s="1"/>
      <c r="AV1172">
        <v>46.6</v>
      </c>
      <c r="AW1172" s="5" t="str">
        <f t="shared" si="135"/>
        <v>&lt;7万</v>
      </c>
      <c r="AX1172">
        <v>348.38403999999997</v>
      </c>
      <c r="AY1172">
        <v>6</v>
      </c>
      <c r="AZ1172">
        <v>690.11311000000001</v>
      </c>
      <c r="BA1172">
        <v>12</v>
      </c>
      <c r="BB1172">
        <v>58.064006666666664</v>
      </c>
      <c r="BC1172" s="3" t="str">
        <f t="shared" si="136"/>
        <v>其他商场</v>
      </c>
      <c r="BD1172" s="4" t="s">
        <v>27586</v>
      </c>
      <c r="BE1172">
        <f t="shared" si="137"/>
        <v>57.509425833333331</v>
      </c>
      <c r="BF1172" s="4" t="str">
        <f t="shared" si="138"/>
        <v>&lt;7万</v>
      </c>
      <c r="BG1172" t="e">
        <v>#N/A</v>
      </c>
      <c r="BH1172" s="4" t="e">
        <v>#N/A</v>
      </c>
    </row>
    <row r="1173" spans="1:60">
      <c r="A1173" s="1" t="s">
        <v>5053</v>
      </c>
      <c r="B1173" s="1" t="s">
        <v>5054</v>
      </c>
      <c r="C1173" s="1" t="s">
        <v>5055</v>
      </c>
      <c r="D1173" s="1" t="s">
        <v>5056</v>
      </c>
      <c r="E1173" s="1" t="s">
        <v>650</v>
      </c>
      <c r="F1173" s="1" t="s">
        <v>651</v>
      </c>
      <c r="G1173" s="1" t="s">
        <v>129</v>
      </c>
      <c r="H1173" s="1" t="s">
        <v>650</v>
      </c>
      <c r="I1173" s="1" t="s">
        <v>651</v>
      </c>
      <c r="J1173" s="1" t="s">
        <v>129</v>
      </c>
      <c r="K1173" s="1" t="s">
        <v>198</v>
      </c>
      <c r="L1173" s="1" t="s">
        <v>195</v>
      </c>
      <c r="M1173" s="1" t="s">
        <v>64</v>
      </c>
      <c r="N1173" s="1" t="s">
        <v>52</v>
      </c>
      <c r="O1173" s="1" t="str">
        <f t="shared" si="133"/>
        <v>维持</v>
      </c>
      <c r="P1173" s="1" t="s">
        <v>53</v>
      </c>
      <c r="Q1173" s="1" t="s">
        <v>54</v>
      </c>
      <c r="R1173" s="1" t="s">
        <v>652</v>
      </c>
      <c r="S1173" s="1" t="s">
        <v>653</v>
      </c>
      <c r="T1173" s="1" t="s">
        <v>654</v>
      </c>
      <c r="U1173" s="1" t="s">
        <v>655</v>
      </c>
      <c r="V1173" s="1" t="s">
        <v>654</v>
      </c>
      <c r="W1173" s="1" t="s">
        <v>58</v>
      </c>
      <c r="X1173" s="1" t="s">
        <v>59</v>
      </c>
      <c r="Y1173" s="1" t="s">
        <v>69</v>
      </c>
      <c r="Z1173" s="1" t="s">
        <v>69</v>
      </c>
      <c r="AA1173" s="1" t="s">
        <v>69</v>
      </c>
      <c r="AB1173" s="1" t="s">
        <v>61</v>
      </c>
      <c r="AC1173" s="1" t="s">
        <v>89</v>
      </c>
      <c r="AD1173" s="1" t="s">
        <v>70</v>
      </c>
      <c r="AE1173" s="1"/>
      <c r="AF1173" s="1" t="s">
        <v>72</v>
      </c>
      <c r="AG1173" s="1">
        <v>20091123</v>
      </c>
      <c r="AH1173" s="1" t="str">
        <f t="shared" si="134"/>
        <v>200911</v>
      </c>
      <c r="AI1173" s="1">
        <v>20141124</v>
      </c>
      <c r="AJ1173" s="1"/>
      <c r="AK1173" s="1"/>
      <c r="AL1173" s="1">
        <v>131</v>
      </c>
      <c r="AM1173" s="1"/>
      <c r="AN1173" s="1">
        <v>131</v>
      </c>
      <c r="AO1173" s="1"/>
      <c r="AP1173" s="1">
        <v>20150408</v>
      </c>
      <c r="AQ1173" s="1">
        <v>20141124</v>
      </c>
      <c r="AR1173" s="1">
        <v>20150930</v>
      </c>
      <c r="AS1173" s="1" t="s">
        <v>64</v>
      </c>
      <c r="AT1173" s="1"/>
      <c r="AU1173" s="1"/>
      <c r="AV1173">
        <v>131</v>
      </c>
      <c r="AW1173" s="5" t="str">
        <f t="shared" si="135"/>
        <v>&gt;20万</v>
      </c>
      <c r="AX1173">
        <v>2243.13544</v>
      </c>
      <c r="AY1173">
        <v>7</v>
      </c>
      <c r="AZ1173">
        <v>3372.5962800000002</v>
      </c>
      <c r="BA1173">
        <v>10</v>
      </c>
      <c r="BB1173">
        <v>320.44792000000001</v>
      </c>
      <c r="BC1173" s="3" t="str">
        <f t="shared" si="136"/>
        <v>重点商场</v>
      </c>
      <c r="BD1173" s="4" t="s">
        <v>27584</v>
      </c>
      <c r="BE1173">
        <f t="shared" si="137"/>
        <v>337.25962800000002</v>
      </c>
      <c r="BF1173" s="4" t="str">
        <f t="shared" si="138"/>
        <v>&gt;20万</v>
      </c>
      <c r="BG1173" t="e">
        <v>#N/A</v>
      </c>
      <c r="BH1173" s="4" t="e">
        <v>#N/A</v>
      </c>
    </row>
    <row r="1174" spans="1:60">
      <c r="A1174" s="1" t="s">
        <v>5057</v>
      </c>
      <c r="B1174" s="1" t="s">
        <v>5058</v>
      </c>
      <c r="C1174" s="1" t="s">
        <v>5059</v>
      </c>
      <c r="D1174" s="1" t="s">
        <v>5060</v>
      </c>
      <c r="E1174" s="1" t="s">
        <v>4722</v>
      </c>
      <c r="F1174" s="1" t="s">
        <v>651</v>
      </c>
      <c r="G1174" s="1" t="s">
        <v>129</v>
      </c>
      <c r="H1174" s="1" t="s">
        <v>5061</v>
      </c>
      <c r="I1174" s="1" t="s">
        <v>5062</v>
      </c>
      <c r="J1174" s="1" t="s">
        <v>159</v>
      </c>
      <c r="K1174" s="1" t="s">
        <v>198</v>
      </c>
      <c r="L1174" s="1" t="s">
        <v>195</v>
      </c>
      <c r="M1174" s="1" t="s">
        <v>199</v>
      </c>
      <c r="N1174" s="1" t="s">
        <v>52</v>
      </c>
      <c r="O1174" s="1" t="str">
        <f t="shared" si="133"/>
        <v>维持</v>
      </c>
      <c r="P1174" s="1" t="s">
        <v>53</v>
      </c>
      <c r="Q1174" s="1" t="s">
        <v>54</v>
      </c>
      <c r="R1174" s="1" t="s">
        <v>652</v>
      </c>
      <c r="S1174" s="1" t="s">
        <v>4738</v>
      </c>
      <c r="T1174" s="1" t="s">
        <v>654</v>
      </c>
      <c r="U1174" s="1" t="s">
        <v>5063</v>
      </c>
      <c r="V1174" s="1" t="s">
        <v>682</v>
      </c>
      <c r="W1174" s="1" t="s">
        <v>58</v>
      </c>
      <c r="X1174" s="1" t="s">
        <v>173</v>
      </c>
      <c r="Y1174" s="1" t="s">
        <v>76</v>
      </c>
      <c r="Z1174" s="1" t="s">
        <v>77</v>
      </c>
      <c r="AA1174" s="1" t="s">
        <v>77</v>
      </c>
      <c r="AB1174" s="1" t="s">
        <v>162</v>
      </c>
      <c r="AC1174" s="1" t="s">
        <v>460</v>
      </c>
      <c r="AD1174" s="1" t="s">
        <v>27599</v>
      </c>
      <c r="AE1174" s="1" t="s">
        <v>71</v>
      </c>
      <c r="AF1174" s="1" t="s">
        <v>72</v>
      </c>
      <c r="AG1174" s="1">
        <v>20091221</v>
      </c>
      <c r="AH1174" s="1" t="str">
        <f t="shared" si="134"/>
        <v>200912</v>
      </c>
      <c r="AI1174" s="1">
        <v>20131224</v>
      </c>
      <c r="AJ1174" s="1"/>
      <c r="AK1174" s="1"/>
      <c r="AL1174" s="1">
        <v>222</v>
      </c>
      <c r="AM1174" s="1"/>
      <c r="AN1174" s="1">
        <v>0</v>
      </c>
      <c r="AO1174" s="1"/>
      <c r="AP1174" s="1">
        <v>20140305</v>
      </c>
      <c r="AQ1174" s="1">
        <v>20131224</v>
      </c>
      <c r="AR1174" s="1">
        <v>20140930</v>
      </c>
      <c r="AS1174" s="1" t="s">
        <v>64</v>
      </c>
      <c r="AT1174" s="1"/>
      <c r="AU1174" s="1"/>
      <c r="AV1174">
        <v>222</v>
      </c>
      <c r="AW1174" s="5" t="str">
        <f t="shared" si="135"/>
        <v>&gt;10万</v>
      </c>
      <c r="AX1174">
        <v>730.12979999999993</v>
      </c>
      <c r="AY1174">
        <v>7</v>
      </c>
      <c r="AZ1174">
        <v>1496.0908899999999</v>
      </c>
      <c r="BA1174">
        <v>12</v>
      </c>
      <c r="BB1174">
        <v>104.30425714285714</v>
      </c>
      <c r="BC1174" s="3" t="str">
        <f t="shared" si="136"/>
        <v>其他商场</v>
      </c>
      <c r="BD1174" s="4" t="s">
        <v>27585</v>
      </c>
      <c r="BE1174">
        <f t="shared" si="137"/>
        <v>124.67424083333333</v>
      </c>
      <c r="BF1174" s="4" t="str">
        <f t="shared" si="138"/>
        <v>&gt;10万</v>
      </c>
      <c r="BG1174" t="e">
        <v>#N/A</v>
      </c>
      <c r="BH1174" s="4" t="e">
        <v>#N/A</v>
      </c>
    </row>
    <row r="1175" spans="1:60">
      <c r="A1175" s="1" t="s">
        <v>5064</v>
      </c>
      <c r="B1175" s="1" t="s">
        <v>5065</v>
      </c>
      <c r="C1175" s="1" t="s">
        <v>5066</v>
      </c>
      <c r="D1175" s="1" t="s">
        <v>5067</v>
      </c>
      <c r="E1175" s="1" t="s">
        <v>650</v>
      </c>
      <c r="F1175" s="1" t="s">
        <v>651</v>
      </c>
      <c r="G1175" s="1" t="s">
        <v>129</v>
      </c>
      <c r="H1175" s="1" t="s">
        <v>650</v>
      </c>
      <c r="I1175" s="1" t="s">
        <v>651</v>
      </c>
      <c r="J1175" s="1" t="s">
        <v>129</v>
      </c>
      <c r="K1175" s="1" t="s">
        <v>198</v>
      </c>
      <c r="L1175" s="1" t="s">
        <v>195</v>
      </c>
      <c r="M1175" s="1" t="s">
        <v>64</v>
      </c>
      <c r="N1175" s="1" t="s">
        <v>52</v>
      </c>
      <c r="O1175" s="1" t="str">
        <f t="shared" si="133"/>
        <v>维持</v>
      </c>
      <c r="P1175" s="1" t="s">
        <v>53</v>
      </c>
      <c r="Q1175" s="1" t="s">
        <v>54</v>
      </c>
      <c r="R1175" s="1" t="s">
        <v>652</v>
      </c>
      <c r="S1175" s="1" t="s">
        <v>653</v>
      </c>
      <c r="T1175" s="1" t="s">
        <v>654</v>
      </c>
      <c r="U1175" s="1" t="s">
        <v>655</v>
      </c>
      <c r="V1175" s="1" t="s">
        <v>654</v>
      </c>
      <c r="W1175" s="1" t="s">
        <v>58</v>
      </c>
      <c r="X1175" s="1" t="s">
        <v>59</v>
      </c>
      <c r="Y1175" s="1" t="s">
        <v>88</v>
      </c>
      <c r="Z1175" s="1" t="s">
        <v>88</v>
      </c>
      <c r="AA1175" s="1" t="s">
        <v>88</v>
      </c>
      <c r="AB1175" s="1" t="s">
        <v>61</v>
      </c>
      <c r="AC1175" s="1" t="s">
        <v>89</v>
      </c>
      <c r="AD1175" s="1" t="s">
        <v>70</v>
      </c>
      <c r="AE1175" s="1"/>
      <c r="AF1175" s="1" t="s">
        <v>72</v>
      </c>
      <c r="AG1175" s="1">
        <v>20091201</v>
      </c>
      <c r="AH1175" s="1" t="str">
        <f t="shared" si="134"/>
        <v>200912</v>
      </c>
      <c r="AI1175" s="1">
        <v>20141014</v>
      </c>
      <c r="AJ1175" s="1"/>
      <c r="AK1175" s="1"/>
      <c r="AL1175" s="1">
        <v>126</v>
      </c>
      <c r="AM1175" s="1"/>
      <c r="AN1175" s="1">
        <v>140</v>
      </c>
      <c r="AO1175" s="1"/>
      <c r="AP1175" s="1">
        <v>20110923</v>
      </c>
      <c r="AQ1175" s="1">
        <v>20111001</v>
      </c>
      <c r="AR1175" s="1">
        <v>20120101</v>
      </c>
      <c r="AS1175" s="1" t="s">
        <v>64</v>
      </c>
      <c r="AT1175" s="1"/>
      <c r="AU1175" s="1"/>
      <c r="AV1175">
        <v>126</v>
      </c>
      <c r="AW1175" s="5" t="str">
        <f t="shared" si="135"/>
        <v>&gt;7万</v>
      </c>
      <c r="AX1175">
        <v>712.38105999999993</v>
      </c>
      <c r="AY1175">
        <v>7</v>
      </c>
      <c r="AZ1175">
        <v>877.72012000000007</v>
      </c>
      <c r="BA1175">
        <v>9</v>
      </c>
      <c r="BB1175">
        <v>101.76872285714285</v>
      </c>
      <c r="BC1175" s="3" t="str">
        <f t="shared" si="136"/>
        <v>其他商场</v>
      </c>
      <c r="BD1175" s="4" t="s">
        <v>27585</v>
      </c>
      <c r="BE1175">
        <f t="shared" si="137"/>
        <v>97.524457777777783</v>
      </c>
      <c r="BF1175" s="4" t="str">
        <f t="shared" si="138"/>
        <v>&gt;7万</v>
      </c>
      <c r="BG1175" t="e">
        <v>#N/A</v>
      </c>
      <c r="BH1175" s="4" t="e">
        <v>#N/A</v>
      </c>
    </row>
    <row r="1176" spans="1:60">
      <c r="A1176" s="1" t="s">
        <v>5068</v>
      </c>
      <c r="B1176" s="1" t="s">
        <v>5069</v>
      </c>
      <c r="C1176" s="1" t="s">
        <v>5070</v>
      </c>
      <c r="D1176" s="1" t="s">
        <v>5071</v>
      </c>
      <c r="E1176" s="1" t="s">
        <v>650</v>
      </c>
      <c r="F1176" s="1" t="s">
        <v>651</v>
      </c>
      <c r="G1176" s="1" t="s">
        <v>129</v>
      </c>
      <c r="H1176" s="1" t="s">
        <v>650</v>
      </c>
      <c r="I1176" s="1" t="s">
        <v>651</v>
      </c>
      <c r="J1176" s="1" t="s">
        <v>129</v>
      </c>
      <c r="K1176" s="1" t="s">
        <v>198</v>
      </c>
      <c r="L1176" s="1" t="s">
        <v>195</v>
      </c>
      <c r="M1176" s="1" t="s">
        <v>64</v>
      </c>
      <c r="N1176" s="1" t="s">
        <v>52</v>
      </c>
      <c r="O1176" s="1" t="str">
        <f t="shared" si="133"/>
        <v>维持</v>
      </c>
      <c r="P1176" s="1" t="s">
        <v>53</v>
      </c>
      <c r="Q1176" s="1" t="s">
        <v>54</v>
      </c>
      <c r="R1176" s="1" t="s">
        <v>652</v>
      </c>
      <c r="S1176" s="1" t="s">
        <v>4738</v>
      </c>
      <c r="T1176" s="1" t="s">
        <v>654</v>
      </c>
      <c r="U1176" s="1" t="s">
        <v>5072</v>
      </c>
      <c r="V1176" s="1" t="s">
        <v>654</v>
      </c>
      <c r="W1176" s="1" t="s">
        <v>58</v>
      </c>
      <c r="X1176" s="1" t="s">
        <v>94</v>
      </c>
      <c r="Y1176" s="1" t="s">
        <v>69</v>
      </c>
      <c r="Z1176" s="1" t="s">
        <v>69</v>
      </c>
      <c r="AA1176" s="1" t="s">
        <v>69</v>
      </c>
      <c r="AB1176" s="1" t="s">
        <v>61</v>
      </c>
      <c r="AC1176" s="1" t="s">
        <v>89</v>
      </c>
      <c r="AD1176" s="1" t="s">
        <v>78</v>
      </c>
      <c r="AE1176" s="1" t="s">
        <v>71</v>
      </c>
      <c r="AF1176" s="1" t="s">
        <v>72</v>
      </c>
      <c r="AG1176" s="1">
        <v>20091231</v>
      </c>
      <c r="AH1176" s="1" t="str">
        <f t="shared" si="134"/>
        <v>200912</v>
      </c>
      <c r="AI1176" s="1">
        <v>20140421</v>
      </c>
      <c r="AJ1176" s="1"/>
      <c r="AK1176" s="1"/>
      <c r="AL1176" s="1">
        <v>193</v>
      </c>
      <c r="AM1176" s="1"/>
      <c r="AN1176" s="1">
        <v>193</v>
      </c>
      <c r="AO1176" s="1"/>
      <c r="AP1176" s="1">
        <v>20150519</v>
      </c>
      <c r="AQ1176" s="1">
        <v>20150101</v>
      </c>
      <c r="AR1176" s="1">
        <v>20150930</v>
      </c>
      <c r="AS1176" s="1" t="s">
        <v>64</v>
      </c>
      <c r="AT1176" s="1"/>
      <c r="AU1176" s="1"/>
      <c r="AV1176">
        <v>193</v>
      </c>
      <c r="AW1176" s="5" t="str">
        <f t="shared" si="135"/>
        <v>&gt;20万</v>
      </c>
      <c r="AX1176">
        <v>2438.2762000000002</v>
      </c>
      <c r="AY1176">
        <v>7</v>
      </c>
      <c r="AZ1176">
        <v>4880.2201999999997</v>
      </c>
      <c r="BA1176">
        <v>11</v>
      </c>
      <c r="BB1176">
        <v>348.32517142857148</v>
      </c>
      <c r="BC1176" s="3" t="str">
        <f t="shared" si="136"/>
        <v>重点商场</v>
      </c>
      <c r="BD1176" s="4" t="s">
        <v>27584</v>
      </c>
      <c r="BE1176">
        <f t="shared" si="137"/>
        <v>443.65638181818179</v>
      </c>
      <c r="BF1176" s="4" t="str">
        <f t="shared" si="138"/>
        <v>&gt;20万</v>
      </c>
      <c r="BG1176" t="e">
        <v>#N/A</v>
      </c>
      <c r="BH1176" s="4" t="e">
        <v>#N/A</v>
      </c>
    </row>
    <row r="1177" spans="1:60">
      <c r="A1177" s="1" t="s">
        <v>5073</v>
      </c>
      <c r="B1177" s="1" t="s">
        <v>5074</v>
      </c>
      <c r="C1177" s="1" t="s">
        <v>5075</v>
      </c>
      <c r="D1177" s="1" t="s">
        <v>5076</v>
      </c>
      <c r="E1177" s="1" t="s">
        <v>650</v>
      </c>
      <c r="F1177" s="1" t="s">
        <v>651</v>
      </c>
      <c r="G1177" s="1" t="s">
        <v>129</v>
      </c>
      <c r="H1177" s="1" t="s">
        <v>650</v>
      </c>
      <c r="I1177" s="1" t="s">
        <v>651</v>
      </c>
      <c r="J1177" s="1" t="s">
        <v>129</v>
      </c>
      <c r="K1177" s="1" t="s">
        <v>198</v>
      </c>
      <c r="L1177" s="1" t="s">
        <v>195</v>
      </c>
      <c r="M1177" s="1" t="s">
        <v>64</v>
      </c>
      <c r="N1177" s="1" t="s">
        <v>52</v>
      </c>
      <c r="O1177" s="1" t="str">
        <f t="shared" si="133"/>
        <v>维持</v>
      </c>
      <c r="P1177" s="1" t="s">
        <v>53</v>
      </c>
      <c r="Q1177" s="1" t="s">
        <v>54</v>
      </c>
      <c r="R1177" s="1" t="s">
        <v>652</v>
      </c>
      <c r="S1177" s="1" t="s">
        <v>4738</v>
      </c>
      <c r="T1177" s="1" t="s">
        <v>654</v>
      </c>
      <c r="U1177" s="1" t="s">
        <v>4739</v>
      </c>
      <c r="V1177" s="1" t="s">
        <v>654</v>
      </c>
      <c r="W1177" s="1" t="s">
        <v>185</v>
      </c>
      <c r="X1177" s="1" t="s">
        <v>59</v>
      </c>
      <c r="Y1177" s="1" t="s">
        <v>186</v>
      </c>
      <c r="Z1177" s="1" t="s">
        <v>186</v>
      </c>
      <c r="AA1177" s="1" t="s">
        <v>186</v>
      </c>
      <c r="AB1177" s="1" t="s">
        <v>61</v>
      </c>
      <c r="AC1177" s="1" t="s">
        <v>204</v>
      </c>
      <c r="AD1177" s="1" t="s">
        <v>188</v>
      </c>
      <c r="AE1177" s="1"/>
      <c r="AF1177" s="1" t="s">
        <v>72</v>
      </c>
      <c r="AG1177" s="1">
        <v>20100107</v>
      </c>
      <c r="AH1177" s="1" t="str">
        <f t="shared" si="134"/>
        <v>201001</v>
      </c>
      <c r="AI1177" s="1">
        <v>20120702</v>
      </c>
      <c r="AJ1177" s="1"/>
      <c r="AK1177" s="1"/>
      <c r="AL1177" s="1">
        <v>160</v>
      </c>
      <c r="AM1177" s="1"/>
      <c r="AN1177" s="1">
        <v>160</v>
      </c>
      <c r="AO1177" s="1"/>
      <c r="AP1177" s="1">
        <v>20121107</v>
      </c>
      <c r="AQ1177" s="1">
        <v>20120702</v>
      </c>
      <c r="AR1177" s="1">
        <v>20130110</v>
      </c>
      <c r="AS1177" s="1" t="s">
        <v>189</v>
      </c>
      <c r="AT1177" s="1"/>
      <c r="AU1177" s="1"/>
      <c r="AV1177">
        <v>160</v>
      </c>
      <c r="AW1177" s="5" t="str">
        <f t="shared" si="135"/>
        <v>&gt;10万</v>
      </c>
      <c r="AX1177">
        <v>1055.1109999999999</v>
      </c>
      <c r="AY1177">
        <v>7</v>
      </c>
      <c r="AZ1177">
        <v>1533.7280000000001</v>
      </c>
      <c r="BA1177">
        <v>12</v>
      </c>
      <c r="BB1177">
        <v>150.73014285714285</v>
      </c>
      <c r="BC1177" s="3" t="str">
        <f t="shared" si="136"/>
        <v>常规商场</v>
      </c>
      <c r="BD1177" s="4" t="s">
        <v>27585</v>
      </c>
      <c r="BE1177">
        <f t="shared" si="137"/>
        <v>127.81066666666668</v>
      </c>
      <c r="BF1177" s="4" t="str">
        <f t="shared" si="138"/>
        <v>&gt;10万</v>
      </c>
      <c r="BG1177" t="e">
        <v>#N/A</v>
      </c>
      <c r="BH1177" s="4" t="e">
        <v>#N/A</v>
      </c>
    </row>
    <row r="1178" spans="1:60">
      <c r="A1178" s="1" t="s">
        <v>5077</v>
      </c>
      <c r="B1178" s="1" t="s">
        <v>5078</v>
      </c>
      <c r="C1178" s="1" t="s">
        <v>5079</v>
      </c>
      <c r="D1178" s="1" t="s">
        <v>4804</v>
      </c>
      <c r="E1178" s="1" t="s">
        <v>156</v>
      </c>
      <c r="F1178" s="1" t="s">
        <v>128</v>
      </c>
      <c r="G1178" s="1" t="s">
        <v>129</v>
      </c>
      <c r="H1178" s="1" t="s">
        <v>4805</v>
      </c>
      <c r="I1178" s="1" t="s">
        <v>4806</v>
      </c>
      <c r="J1178" s="1" t="s">
        <v>159</v>
      </c>
      <c r="K1178" s="1" t="s">
        <v>130</v>
      </c>
      <c r="L1178" s="1" t="s">
        <v>128</v>
      </c>
      <c r="M1178" s="1" t="s">
        <v>160</v>
      </c>
      <c r="N1178" s="1" t="s">
        <v>52</v>
      </c>
      <c r="O1178" s="1" t="str">
        <f t="shared" si="133"/>
        <v>维持</v>
      </c>
      <c r="P1178" s="1" t="s">
        <v>53</v>
      </c>
      <c r="Q1178" s="1" t="s">
        <v>54</v>
      </c>
      <c r="R1178" s="1" t="s">
        <v>652</v>
      </c>
      <c r="S1178" s="1" t="s">
        <v>4752</v>
      </c>
      <c r="T1178" s="1" t="s">
        <v>133</v>
      </c>
      <c r="U1178" s="1" t="s">
        <v>4807</v>
      </c>
      <c r="V1178" s="1" t="s">
        <v>682</v>
      </c>
      <c r="W1178" s="1" t="s">
        <v>58</v>
      </c>
      <c r="X1178" s="1" t="s">
        <v>173</v>
      </c>
      <c r="Y1178" s="1" t="s">
        <v>76</v>
      </c>
      <c r="Z1178" s="1" t="s">
        <v>77</v>
      </c>
      <c r="AA1178" s="1" t="s">
        <v>77</v>
      </c>
      <c r="AB1178" s="1" t="s">
        <v>162</v>
      </c>
      <c r="AC1178" s="1" t="s">
        <v>174</v>
      </c>
      <c r="AD1178" s="1" t="s">
        <v>78</v>
      </c>
      <c r="AE1178" s="1" t="s">
        <v>71</v>
      </c>
      <c r="AF1178" s="1"/>
      <c r="AG1178" s="1">
        <v>20100323</v>
      </c>
      <c r="AH1178" s="1" t="str">
        <f t="shared" si="134"/>
        <v>201003</v>
      </c>
      <c r="AI1178" s="1"/>
      <c r="AJ1178" s="1"/>
      <c r="AK1178" s="1"/>
      <c r="AL1178" s="1">
        <v>125</v>
      </c>
      <c r="AM1178" s="1"/>
      <c r="AN1178" s="1">
        <v>150</v>
      </c>
      <c r="AO1178" s="1"/>
      <c r="AP1178" s="1">
        <v>20121107</v>
      </c>
      <c r="AQ1178" s="1">
        <v>20121001</v>
      </c>
      <c r="AR1178" s="1">
        <v>20130930</v>
      </c>
      <c r="AS1178" s="1" t="s">
        <v>64</v>
      </c>
      <c r="AT1178" s="1"/>
      <c r="AU1178" s="1"/>
      <c r="AV1178">
        <v>125</v>
      </c>
      <c r="AW1178" s="5" t="str">
        <f t="shared" si="135"/>
        <v>&gt;10万</v>
      </c>
      <c r="AX1178">
        <v>1351.3536999999999</v>
      </c>
      <c r="AY1178">
        <v>7</v>
      </c>
      <c r="AZ1178">
        <v>2277.7548500000003</v>
      </c>
      <c r="BA1178">
        <v>12</v>
      </c>
      <c r="BB1178">
        <v>193.05052857142854</v>
      </c>
      <c r="BC1178" s="3" t="str">
        <f t="shared" si="136"/>
        <v>常规商场</v>
      </c>
      <c r="BD1178" s="4" t="s">
        <v>27585</v>
      </c>
      <c r="BE1178">
        <f t="shared" si="137"/>
        <v>189.8129041666667</v>
      </c>
      <c r="BF1178" s="4" t="str">
        <f t="shared" si="138"/>
        <v>&gt;10万</v>
      </c>
      <c r="BG1178" t="e">
        <v>#N/A</v>
      </c>
      <c r="BH1178" s="4" t="e">
        <v>#N/A</v>
      </c>
    </row>
    <row r="1179" spans="1:60">
      <c r="A1179" s="1" t="s">
        <v>5080</v>
      </c>
      <c r="B1179" s="1" t="s">
        <v>5081</v>
      </c>
      <c r="C1179" s="1" t="s">
        <v>5082</v>
      </c>
      <c r="D1179" s="1" t="s">
        <v>5083</v>
      </c>
      <c r="E1179" s="1" t="s">
        <v>156</v>
      </c>
      <c r="F1179" s="1" t="s">
        <v>128</v>
      </c>
      <c r="G1179" s="1" t="s">
        <v>129</v>
      </c>
      <c r="H1179" s="1" t="s">
        <v>5084</v>
      </c>
      <c r="I1179" s="1" t="s">
        <v>5085</v>
      </c>
      <c r="J1179" s="1" t="s">
        <v>159</v>
      </c>
      <c r="K1179" s="1" t="s">
        <v>130</v>
      </c>
      <c r="L1179" s="1" t="s">
        <v>128</v>
      </c>
      <c r="M1179" s="1" t="s">
        <v>160</v>
      </c>
      <c r="N1179" s="1" t="s">
        <v>52</v>
      </c>
      <c r="O1179" s="1" t="str">
        <f t="shared" si="133"/>
        <v>维持</v>
      </c>
      <c r="P1179" s="1" t="s">
        <v>53</v>
      </c>
      <c r="Q1179" s="1" t="s">
        <v>54</v>
      </c>
      <c r="R1179" s="1" t="s">
        <v>652</v>
      </c>
      <c r="S1179" s="1" t="s">
        <v>4752</v>
      </c>
      <c r="T1179" s="1" t="s">
        <v>133</v>
      </c>
      <c r="U1179" s="1" t="s">
        <v>5086</v>
      </c>
      <c r="V1179" s="1" t="s">
        <v>682</v>
      </c>
      <c r="W1179" s="1" t="s">
        <v>58</v>
      </c>
      <c r="X1179" s="1" t="s">
        <v>173</v>
      </c>
      <c r="Y1179" s="1" t="s">
        <v>76</v>
      </c>
      <c r="Z1179" s="1" t="s">
        <v>77</v>
      </c>
      <c r="AA1179" s="1" t="s">
        <v>77</v>
      </c>
      <c r="AB1179" s="1" t="s">
        <v>162</v>
      </c>
      <c r="AC1179" s="1" t="s">
        <v>292</v>
      </c>
      <c r="AD1179" s="1" t="s">
        <v>78</v>
      </c>
      <c r="AE1179" s="1" t="s">
        <v>71</v>
      </c>
      <c r="AF1179" s="1"/>
      <c r="AG1179" s="1">
        <v>20100323</v>
      </c>
      <c r="AH1179" s="1" t="str">
        <f t="shared" si="134"/>
        <v>201003</v>
      </c>
      <c r="AI1179" s="1"/>
      <c r="AJ1179" s="1"/>
      <c r="AK1179" s="1"/>
      <c r="AL1179" s="1">
        <v>103</v>
      </c>
      <c r="AM1179" s="1"/>
      <c r="AN1179" s="1">
        <v>135</v>
      </c>
      <c r="AO1179" s="1"/>
      <c r="AP1179" s="1">
        <v>20121107</v>
      </c>
      <c r="AQ1179" s="1">
        <v>20121001</v>
      </c>
      <c r="AR1179" s="1">
        <v>20130930</v>
      </c>
      <c r="AS1179" s="1" t="s">
        <v>180</v>
      </c>
      <c r="AT1179" s="1"/>
      <c r="AU1179" s="1"/>
      <c r="AV1179">
        <v>103</v>
      </c>
      <c r="AW1179" s="5" t="str">
        <f t="shared" si="135"/>
        <v>&gt;10万</v>
      </c>
      <c r="AX1179">
        <v>665.19031000000007</v>
      </c>
      <c r="AY1179">
        <v>7</v>
      </c>
      <c r="AZ1179">
        <v>1266.2498499999999</v>
      </c>
      <c r="BA1179">
        <v>12</v>
      </c>
      <c r="BB1179">
        <v>95.027187142857159</v>
      </c>
      <c r="BC1179" s="3" t="str">
        <f t="shared" si="136"/>
        <v>其他商场</v>
      </c>
      <c r="BD1179" s="4" t="s">
        <v>27587</v>
      </c>
      <c r="BE1179">
        <f t="shared" si="137"/>
        <v>105.52082083333333</v>
      </c>
      <c r="BF1179" s="4" t="str">
        <f t="shared" si="138"/>
        <v>&gt;10万</v>
      </c>
      <c r="BG1179" t="e">
        <v>#N/A</v>
      </c>
      <c r="BH1179" s="4" t="e">
        <v>#N/A</v>
      </c>
    </row>
    <row r="1180" spans="1:60">
      <c r="A1180" s="1" t="s">
        <v>5087</v>
      </c>
      <c r="B1180" s="1" t="s">
        <v>5088</v>
      </c>
      <c r="C1180" s="1" t="s">
        <v>5089</v>
      </c>
      <c r="D1180" s="1" t="s">
        <v>5090</v>
      </c>
      <c r="E1180" s="1" t="s">
        <v>650</v>
      </c>
      <c r="F1180" s="1" t="s">
        <v>651</v>
      </c>
      <c r="G1180" s="1" t="s">
        <v>129</v>
      </c>
      <c r="H1180" s="1" t="s">
        <v>650</v>
      </c>
      <c r="I1180" s="1" t="s">
        <v>651</v>
      </c>
      <c r="J1180" s="1" t="s">
        <v>129</v>
      </c>
      <c r="K1180" s="1" t="s">
        <v>198</v>
      </c>
      <c r="L1180" s="1" t="s">
        <v>195</v>
      </c>
      <c r="M1180" s="1" t="s">
        <v>64</v>
      </c>
      <c r="N1180" s="1" t="s">
        <v>52</v>
      </c>
      <c r="O1180" s="1" t="str">
        <f t="shared" si="133"/>
        <v>维持</v>
      </c>
      <c r="P1180" s="1" t="s">
        <v>53</v>
      </c>
      <c r="Q1180" s="1" t="s">
        <v>54</v>
      </c>
      <c r="R1180" s="1" t="s">
        <v>652</v>
      </c>
      <c r="S1180" s="1" t="s">
        <v>653</v>
      </c>
      <c r="T1180" s="1" t="s">
        <v>654</v>
      </c>
      <c r="U1180" s="1" t="s">
        <v>5091</v>
      </c>
      <c r="V1180" s="1" t="s">
        <v>654</v>
      </c>
      <c r="W1180" s="1" t="s">
        <v>58</v>
      </c>
      <c r="X1180" s="1" t="s">
        <v>59</v>
      </c>
      <c r="Y1180" s="1" t="s">
        <v>76</v>
      </c>
      <c r="Z1180" s="1" t="s">
        <v>95</v>
      </c>
      <c r="AA1180" s="1" t="s">
        <v>95</v>
      </c>
      <c r="AB1180" s="1" t="s">
        <v>61</v>
      </c>
      <c r="AC1180" s="1" t="s">
        <v>89</v>
      </c>
      <c r="AD1180" s="1" t="s">
        <v>27597</v>
      </c>
      <c r="AE1180" s="1"/>
      <c r="AF1180" s="1" t="s">
        <v>72</v>
      </c>
      <c r="AG1180" s="1">
        <v>20100328</v>
      </c>
      <c r="AH1180" s="1" t="str">
        <f t="shared" si="134"/>
        <v>201003</v>
      </c>
      <c r="AI1180" s="1">
        <v>20130430</v>
      </c>
      <c r="AJ1180" s="1"/>
      <c r="AK1180" s="1"/>
      <c r="AL1180" s="1">
        <v>138</v>
      </c>
      <c r="AM1180" s="1">
        <v>220</v>
      </c>
      <c r="AN1180" s="1">
        <v>138</v>
      </c>
      <c r="AO1180" s="1"/>
      <c r="AP1180" s="1">
        <v>20130827</v>
      </c>
      <c r="AQ1180" s="1">
        <v>20130430</v>
      </c>
      <c r="AR1180" s="1">
        <v>20130930</v>
      </c>
      <c r="AS1180" s="1" t="s">
        <v>64</v>
      </c>
      <c r="AT1180" s="1"/>
      <c r="AU1180" s="1"/>
      <c r="AV1180">
        <v>138</v>
      </c>
      <c r="AW1180" s="5" t="str">
        <f t="shared" si="135"/>
        <v>&gt;20万</v>
      </c>
      <c r="AX1180">
        <v>1429.5032799999999</v>
      </c>
      <c r="AY1180">
        <v>7</v>
      </c>
      <c r="AZ1180">
        <v>3824.2935299999999</v>
      </c>
      <c r="BA1180">
        <v>12</v>
      </c>
      <c r="BB1180">
        <v>204.21475428571426</v>
      </c>
      <c r="BC1180" s="3" t="str">
        <f t="shared" si="136"/>
        <v>主力上场</v>
      </c>
      <c r="BD1180" s="4" t="s">
        <v>27584</v>
      </c>
      <c r="BE1180">
        <f t="shared" si="137"/>
        <v>318.69112749999999</v>
      </c>
      <c r="BF1180" s="4" t="str">
        <f t="shared" si="138"/>
        <v>&gt;20万</v>
      </c>
      <c r="BG1180" t="e">
        <v>#N/A</v>
      </c>
      <c r="BH1180" s="4" t="e">
        <v>#N/A</v>
      </c>
    </row>
    <row r="1181" spans="1:60">
      <c r="A1181" s="1" t="s">
        <v>5092</v>
      </c>
      <c r="B1181" s="1" t="s">
        <v>5093</v>
      </c>
      <c r="C1181" s="1" t="s">
        <v>5093</v>
      </c>
      <c r="D1181" s="1" t="s">
        <v>5094</v>
      </c>
      <c r="E1181" s="1" t="s">
        <v>4722</v>
      </c>
      <c r="F1181" s="1" t="s">
        <v>651</v>
      </c>
      <c r="G1181" s="1" t="s">
        <v>129</v>
      </c>
      <c r="H1181" s="1" t="s">
        <v>5095</v>
      </c>
      <c r="I1181" s="1" t="s">
        <v>5096</v>
      </c>
      <c r="J1181" s="1" t="s">
        <v>159</v>
      </c>
      <c r="K1181" s="1" t="s">
        <v>198</v>
      </c>
      <c r="L1181" s="1" t="s">
        <v>195</v>
      </c>
      <c r="M1181" s="1" t="s">
        <v>199</v>
      </c>
      <c r="N1181" s="1" t="s">
        <v>52</v>
      </c>
      <c r="O1181" s="1" t="str">
        <f t="shared" si="133"/>
        <v>维持</v>
      </c>
      <c r="P1181" s="1" t="s">
        <v>53</v>
      </c>
      <c r="Q1181" s="1" t="s">
        <v>54</v>
      </c>
      <c r="R1181" s="1" t="s">
        <v>652</v>
      </c>
      <c r="S1181" s="1" t="s">
        <v>4724</v>
      </c>
      <c r="T1181" s="1" t="s">
        <v>682</v>
      </c>
      <c r="U1181" s="1" t="s">
        <v>5097</v>
      </c>
      <c r="V1181" s="1" t="s">
        <v>682</v>
      </c>
      <c r="W1181" s="1" t="s">
        <v>58</v>
      </c>
      <c r="X1181" s="1" t="s">
        <v>173</v>
      </c>
      <c r="Y1181" s="1" t="s">
        <v>60</v>
      </c>
      <c r="Z1181" s="1" t="s">
        <v>60</v>
      </c>
      <c r="AA1181" s="1" t="s">
        <v>60</v>
      </c>
      <c r="AB1181" s="1" t="s">
        <v>162</v>
      </c>
      <c r="AC1181" s="1" t="s">
        <v>292</v>
      </c>
      <c r="AD1181" s="1" t="s">
        <v>78</v>
      </c>
      <c r="AE1181" s="1" t="s">
        <v>71</v>
      </c>
      <c r="AF1181" s="1"/>
      <c r="AG1181" s="1">
        <v>20100501</v>
      </c>
      <c r="AH1181" s="1" t="str">
        <f t="shared" si="134"/>
        <v>201005</v>
      </c>
      <c r="AI1181" s="1"/>
      <c r="AJ1181" s="1"/>
      <c r="AK1181" s="1"/>
      <c r="AL1181" s="1">
        <v>79</v>
      </c>
      <c r="AM1181" s="1">
        <v>80</v>
      </c>
      <c r="AN1181" s="1">
        <v>0</v>
      </c>
      <c r="AO1181" s="1"/>
      <c r="AP1181" s="1">
        <v>20110926</v>
      </c>
      <c r="AQ1181" s="1">
        <v>20111001</v>
      </c>
      <c r="AR1181" s="1">
        <v>20120930</v>
      </c>
      <c r="AS1181" s="1" t="s">
        <v>180</v>
      </c>
      <c r="AT1181" s="1"/>
      <c r="AU1181" s="1"/>
      <c r="AV1181">
        <v>79</v>
      </c>
      <c r="AW1181" s="5" t="str">
        <f t="shared" si="135"/>
        <v>&lt;7万</v>
      </c>
      <c r="AX1181">
        <v>368.18916000000002</v>
      </c>
      <c r="AY1181">
        <v>7</v>
      </c>
      <c r="AZ1181">
        <v>702.51140999999984</v>
      </c>
      <c r="BA1181">
        <v>12</v>
      </c>
      <c r="BB1181">
        <v>52.59845142857143</v>
      </c>
      <c r="BC1181" s="3" t="str">
        <f t="shared" si="136"/>
        <v>其他商场</v>
      </c>
      <c r="BD1181" s="4" t="s">
        <v>27586</v>
      </c>
      <c r="BE1181">
        <f t="shared" si="137"/>
        <v>58.542617499999984</v>
      </c>
      <c r="BF1181" s="4" t="str">
        <f t="shared" si="138"/>
        <v>&lt;7万</v>
      </c>
      <c r="BG1181" t="e">
        <v>#N/A</v>
      </c>
      <c r="BH1181" s="4" t="e">
        <v>#N/A</v>
      </c>
    </row>
    <row r="1182" spans="1:60">
      <c r="A1182" s="1" t="s">
        <v>5098</v>
      </c>
      <c r="B1182" s="1" t="s">
        <v>5099</v>
      </c>
      <c r="C1182" s="1" t="s">
        <v>5100</v>
      </c>
      <c r="D1182" s="1" t="s">
        <v>5101</v>
      </c>
      <c r="E1182" s="1" t="s">
        <v>127</v>
      </c>
      <c r="F1182" s="1" t="s">
        <v>128</v>
      </c>
      <c r="G1182" s="1" t="s">
        <v>129</v>
      </c>
      <c r="H1182" s="1" t="s">
        <v>127</v>
      </c>
      <c r="I1182" s="1" t="s">
        <v>128</v>
      </c>
      <c r="J1182" s="1" t="s">
        <v>129</v>
      </c>
      <c r="K1182" s="1" t="s">
        <v>130</v>
      </c>
      <c r="L1182" s="1" t="s">
        <v>128</v>
      </c>
      <c r="M1182" s="1" t="s">
        <v>131</v>
      </c>
      <c r="N1182" s="1" t="s">
        <v>52</v>
      </c>
      <c r="O1182" s="1" t="str">
        <f t="shared" si="133"/>
        <v>维持</v>
      </c>
      <c r="P1182" s="1" t="s">
        <v>53</v>
      </c>
      <c r="Q1182" s="1" t="s">
        <v>54</v>
      </c>
      <c r="R1182" s="1" t="s">
        <v>652</v>
      </c>
      <c r="S1182" s="1" t="s">
        <v>4752</v>
      </c>
      <c r="T1182" s="1" t="s">
        <v>133</v>
      </c>
      <c r="U1182" s="1" t="s">
        <v>5102</v>
      </c>
      <c r="V1182" s="1" t="s">
        <v>133</v>
      </c>
      <c r="W1182" s="1" t="s">
        <v>58</v>
      </c>
      <c r="X1182" s="1" t="s">
        <v>173</v>
      </c>
      <c r="Y1182" s="1" t="s">
        <v>76</v>
      </c>
      <c r="Z1182" s="1" t="s">
        <v>77</v>
      </c>
      <c r="AA1182" s="1" t="s">
        <v>77</v>
      </c>
      <c r="AB1182" s="1" t="s">
        <v>61</v>
      </c>
      <c r="AC1182" s="1" t="s">
        <v>174</v>
      </c>
      <c r="AD1182" s="1" t="s">
        <v>78</v>
      </c>
      <c r="AE1182" s="1"/>
      <c r="AF1182" s="1"/>
      <c r="AG1182" s="1">
        <v>20100809</v>
      </c>
      <c r="AH1182" s="1" t="str">
        <f t="shared" si="134"/>
        <v>201008</v>
      </c>
      <c r="AI1182" s="1"/>
      <c r="AJ1182" s="1"/>
      <c r="AK1182" s="1"/>
      <c r="AL1182" s="1">
        <v>133</v>
      </c>
      <c r="AM1182" s="1">
        <v>143</v>
      </c>
      <c r="AN1182" s="1">
        <v>133</v>
      </c>
      <c r="AO1182" s="1"/>
      <c r="AP1182" s="1">
        <v>20121107</v>
      </c>
      <c r="AQ1182" s="1">
        <v>20121001</v>
      </c>
      <c r="AR1182" s="1">
        <v>20130930</v>
      </c>
      <c r="AS1182" s="1" t="s">
        <v>189</v>
      </c>
      <c r="AT1182" s="1"/>
      <c r="AU1182" s="1"/>
      <c r="AV1182">
        <v>133</v>
      </c>
      <c r="AW1182" s="5" t="str">
        <f t="shared" si="135"/>
        <v>&gt;10万</v>
      </c>
      <c r="AX1182">
        <v>594.04020000000003</v>
      </c>
      <c r="AY1182">
        <v>7</v>
      </c>
      <c r="AZ1182">
        <v>1715.97225</v>
      </c>
      <c r="BA1182">
        <v>12</v>
      </c>
      <c r="BB1182">
        <v>84.862885714285724</v>
      </c>
      <c r="BC1182" s="3" t="str">
        <f t="shared" si="136"/>
        <v>其他商场</v>
      </c>
      <c r="BD1182" s="4" t="s">
        <v>27587</v>
      </c>
      <c r="BE1182">
        <f t="shared" si="137"/>
        <v>142.99768750000001</v>
      </c>
      <c r="BF1182" s="4" t="str">
        <f t="shared" si="138"/>
        <v>&gt;10万</v>
      </c>
      <c r="BG1182" t="e">
        <v>#N/A</v>
      </c>
      <c r="BH1182" s="4" t="e">
        <v>#N/A</v>
      </c>
    </row>
    <row r="1183" spans="1:60">
      <c r="A1183" s="1" t="s">
        <v>5103</v>
      </c>
      <c r="B1183" s="1" t="s">
        <v>5104</v>
      </c>
      <c r="C1183" s="1" t="s">
        <v>5105</v>
      </c>
      <c r="D1183" s="1" t="s">
        <v>5106</v>
      </c>
      <c r="E1183" s="1" t="s">
        <v>650</v>
      </c>
      <c r="F1183" s="1" t="s">
        <v>651</v>
      </c>
      <c r="G1183" s="1" t="s">
        <v>129</v>
      </c>
      <c r="H1183" s="1" t="s">
        <v>650</v>
      </c>
      <c r="I1183" s="1" t="s">
        <v>651</v>
      </c>
      <c r="J1183" s="1" t="s">
        <v>129</v>
      </c>
      <c r="K1183" s="1" t="s">
        <v>198</v>
      </c>
      <c r="L1183" s="1" t="s">
        <v>195</v>
      </c>
      <c r="M1183" s="1" t="s">
        <v>64</v>
      </c>
      <c r="N1183" s="1" t="s">
        <v>52</v>
      </c>
      <c r="O1183" s="1" t="str">
        <f t="shared" si="133"/>
        <v>维持</v>
      </c>
      <c r="P1183" s="1" t="s">
        <v>53</v>
      </c>
      <c r="Q1183" s="1" t="s">
        <v>54</v>
      </c>
      <c r="R1183" s="1" t="s">
        <v>652</v>
      </c>
      <c r="S1183" s="1" t="s">
        <v>653</v>
      </c>
      <c r="T1183" s="1" t="s">
        <v>654</v>
      </c>
      <c r="U1183" s="1" t="s">
        <v>655</v>
      </c>
      <c r="V1183" s="1" t="s">
        <v>654</v>
      </c>
      <c r="W1183" s="1" t="s">
        <v>58</v>
      </c>
      <c r="X1183" s="1" t="s">
        <v>173</v>
      </c>
      <c r="Y1183" s="1" t="s">
        <v>76</v>
      </c>
      <c r="Z1183" s="1" t="s">
        <v>77</v>
      </c>
      <c r="AA1183" s="1" t="s">
        <v>77</v>
      </c>
      <c r="AB1183" s="1" t="s">
        <v>61</v>
      </c>
      <c r="AC1183" s="1" t="s">
        <v>297</v>
      </c>
      <c r="AD1183" s="1" t="s">
        <v>70</v>
      </c>
      <c r="AE1183" s="1" t="s">
        <v>71</v>
      </c>
      <c r="AF1183" s="1" t="s">
        <v>72</v>
      </c>
      <c r="AG1183" s="1">
        <v>20100930</v>
      </c>
      <c r="AH1183" s="1" t="str">
        <f t="shared" si="134"/>
        <v>201009</v>
      </c>
      <c r="AI1183" s="1">
        <v>20120630</v>
      </c>
      <c r="AJ1183" s="1"/>
      <c r="AK1183" s="1"/>
      <c r="AL1183" s="1">
        <v>160</v>
      </c>
      <c r="AM1183" s="1">
        <v>438</v>
      </c>
      <c r="AN1183" s="1">
        <v>160</v>
      </c>
      <c r="AO1183" s="1"/>
      <c r="AP1183" s="1">
        <v>20121107</v>
      </c>
      <c r="AQ1183" s="1">
        <v>20120630</v>
      </c>
      <c r="AR1183" s="1">
        <v>20120930</v>
      </c>
      <c r="AS1183" s="1" t="s">
        <v>64</v>
      </c>
      <c r="AT1183" s="1"/>
      <c r="AU1183" s="1"/>
      <c r="AV1183">
        <v>160</v>
      </c>
      <c r="AW1183" s="5" t="str">
        <f t="shared" si="135"/>
        <v>&gt;10万</v>
      </c>
      <c r="AX1183">
        <v>527.78239999999994</v>
      </c>
      <c r="AY1183">
        <v>7</v>
      </c>
      <c r="AZ1183">
        <v>2073.3451500000001</v>
      </c>
      <c r="BA1183">
        <v>12</v>
      </c>
      <c r="BB1183">
        <v>75.397485714285708</v>
      </c>
      <c r="BC1183" s="3" t="str">
        <f t="shared" si="136"/>
        <v>其他商场</v>
      </c>
      <c r="BD1183" s="4" t="s">
        <v>27587</v>
      </c>
      <c r="BE1183">
        <f t="shared" si="137"/>
        <v>172.7787625</v>
      </c>
      <c r="BF1183" s="4" t="str">
        <f t="shared" si="138"/>
        <v>&gt;10万</v>
      </c>
      <c r="BG1183" t="e">
        <v>#N/A</v>
      </c>
      <c r="BH1183" s="4" t="e">
        <v>#N/A</v>
      </c>
    </row>
    <row r="1184" spans="1:60">
      <c r="A1184" s="1" t="s">
        <v>5107</v>
      </c>
      <c r="B1184" s="1" t="s">
        <v>5108</v>
      </c>
      <c r="C1184" s="1" t="s">
        <v>5108</v>
      </c>
      <c r="D1184" s="1" t="s">
        <v>5109</v>
      </c>
      <c r="E1184" s="1" t="s">
        <v>1687</v>
      </c>
      <c r="F1184" s="1" t="s">
        <v>1688</v>
      </c>
      <c r="G1184" s="1" t="s">
        <v>49</v>
      </c>
      <c r="H1184" s="1" t="s">
        <v>4855</v>
      </c>
      <c r="I1184" s="1" t="s">
        <v>4856</v>
      </c>
      <c r="J1184" s="1" t="s">
        <v>159</v>
      </c>
      <c r="K1184" s="1" t="s">
        <v>1689</v>
      </c>
      <c r="L1184" s="1" t="s">
        <v>1688</v>
      </c>
      <c r="M1184" s="1" t="s">
        <v>51</v>
      </c>
      <c r="N1184" s="1" t="s">
        <v>52</v>
      </c>
      <c r="O1184" s="1" t="str">
        <f t="shared" si="133"/>
        <v>维持</v>
      </c>
      <c r="P1184" s="1" t="s">
        <v>53</v>
      </c>
      <c r="Q1184" s="1" t="s">
        <v>1690</v>
      </c>
      <c r="R1184" s="1" t="s">
        <v>652</v>
      </c>
      <c r="S1184" s="1" t="s">
        <v>4763</v>
      </c>
      <c r="T1184" s="1" t="s">
        <v>133</v>
      </c>
      <c r="U1184" s="1" t="s">
        <v>4793</v>
      </c>
      <c r="V1184" s="1" t="s">
        <v>133</v>
      </c>
      <c r="W1184" s="1" t="s">
        <v>58</v>
      </c>
      <c r="X1184" s="1" t="s">
        <v>173</v>
      </c>
      <c r="Y1184" s="1" t="s">
        <v>76</v>
      </c>
      <c r="Z1184" s="1" t="s">
        <v>77</v>
      </c>
      <c r="AA1184" s="1" t="s">
        <v>77</v>
      </c>
      <c r="AB1184" s="1" t="s">
        <v>162</v>
      </c>
      <c r="AC1184" s="1" t="s">
        <v>292</v>
      </c>
      <c r="AD1184" s="1" t="s">
        <v>78</v>
      </c>
      <c r="AE1184" s="1"/>
      <c r="AF1184" s="1"/>
      <c r="AG1184" s="1">
        <v>20100813</v>
      </c>
      <c r="AH1184" s="1" t="str">
        <f t="shared" si="134"/>
        <v>201008</v>
      </c>
      <c r="AI1184" s="1"/>
      <c r="AJ1184" s="1"/>
      <c r="AK1184" s="1"/>
      <c r="AL1184" s="1">
        <v>74</v>
      </c>
      <c r="AM1184" s="1">
        <v>120</v>
      </c>
      <c r="AN1184" s="1">
        <v>74</v>
      </c>
      <c r="AO1184" s="1"/>
      <c r="AP1184" s="1">
        <v>20141104</v>
      </c>
      <c r="AQ1184" s="1">
        <v>20141001</v>
      </c>
      <c r="AR1184" s="1">
        <v>20150930</v>
      </c>
      <c r="AS1184" s="1" t="s">
        <v>180</v>
      </c>
      <c r="AT1184" s="1"/>
      <c r="AU1184" s="1"/>
      <c r="AV1184">
        <v>74</v>
      </c>
      <c r="AW1184" s="5" t="str">
        <f t="shared" si="135"/>
        <v>&gt;10万</v>
      </c>
      <c r="AX1184">
        <v>1197.4670000000001</v>
      </c>
      <c r="AY1184">
        <v>7</v>
      </c>
      <c r="AZ1184">
        <v>1809.7090000000001</v>
      </c>
      <c r="BA1184">
        <v>12</v>
      </c>
      <c r="BB1184">
        <v>171.06671428571431</v>
      </c>
      <c r="BC1184" s="3" t="str">
        <f t="shared" si="136"/>
        <v>常规商场</v>
      </c>
      <c r="BD1184" s="4" t="s">
        <v>27585</v>
      </c>
      <c r="BE1184">
        <f t="shared" si="137"/>
        <v>150.80908333333335</v>
      </c>
      <c r="BF1184" s="4" t="str">
        <f t="shared" si="138"/>
        <v>&gt;10万</v>
      </c>
      <c r="BG1184" t="e">
        <v>#N/A</v>
      </c>
      <c r="BH1184" s="4" t="e">
        <v>#N/A</v>
      </c>
    </row>
    <row r="1185" spans="1:60">
      <c r="A1185" s="1" t="s">
        <v>5110</v>
      </c>
      <c r="B1185" s="1" t="s">
        <v>5111</v>
      </c>
      <c r="C1185" s="1" t="s">
        <v>5112</v>
      </c>
      <c r="D1185" s="1" t="s">
        <v>5113</v>
      </c>
      <c r="E1185" s="1" t="s">
        <v>650</v>
      </c>
      <c r="F1185" s="1" t="s">
        <v>651</v>
      </c>
      <c r="G1185" s="1" t="s">
        <v>129</v>
      </c>
      <c r="H1185" s="1" t="s">
        <v>650</v>
      </c>
      <c r="I1185" s="1" t="s">
        <v>651</v>
      </c>
      <c r="J1185" s="1" t="s">
        <v>129</v>
      </c>
      <c r="K1185" s="1" t="s">
        <v>198</v>
      </c>
      <c r="L1185" s="1" t="s">
        <v>195</v>
      </c>
      <c r="M1185" s="1" t="s">
        <v>64</v>
      </c>
      <c r="N1185" s="1" t="s">
        <v>52</v>
      </c>
      <c r="O1185" s="1" t="str">
        <f t="shared" si="133"/>
        <v>维持</v>
      </c>
      <c r="P1185" s="1" t="s">
        <v>53</v>
      </c>
      <c r="Q1185" s="1" t="s">
        <v>54</v>
      </c>
      <c r="R1185" s="1" t="s">
        <v>652</v>
      </c>
      <c r="S1185" s="1" t="s">
        <v>4738</v>
      </c>
      <c r="T1185" s="1" t="s">
        <v>654</v>
      </c>
      <c r="U1185" s="1" t="s">
        <v>4739</v>
      </c>
      <c r="V1185" s="1" t="s">
        <v>654</v>
      </c>
      <c r="W1185" s="1" t="s">
        <v>58</v>
      </c>
      <c r="X1185" s="1" t="s">
        <v>59</v>
      </c>
      <c r="Y1185" s="1" t="s">
        <v>88</v>
      </c>
      <c r="Z1185" s="1" t="s">
        <v>88</v>
      </c>
      <c r="AA1185" s="1" t="s">
        <v>88</v>
      </c>
      <c r="AB1185" s="1" t="s">
        <v>61</v>
      </c>
      <c r="AC1185" s="1" t="s">
        <v>82</v>
      </c>
      <c r="AD1185" s="1" t="s">
        <v>78</v>
      </c>
      <c r="AE1185" s="1"/>
      <c r="AF1185" s="1" t="s">
        <v>72</v>
      </c>
      <c r="AG1185" s="1">
        <v>20101022</v>
      </c>
      <c r="AH1185" s="1" t="str">
        <f t="shared" si="134"/>
        <v>201010</v>
      </c>
      <c r="AI1185" s="1"/>
      <c r="AJ1185" s="1"/>
      <c r="AK1185" s="1"/>
      <c r="AL1185" s="1">
        <v>120</v>
      </c>
      <c r="AM1185" s="1">
        <v>145</v>
      </c>
      <c r="AN1185" s="1">
        <v>120</v>
      </c>
      <c r="AO1185" s="1"/>
      <c r="AP1185" s="1">
        <v>20101209</v>
      </c>
      <c r="AQ1185" s="1">
        <v>20101022</v>
      </c>
      <c r="AR1185" s="1">
        <v>20110930</v>
      </c>
      <c r="AS1185" s="1" t="s">
        <v>64</v>
      </c>
      <c r="AT1185" s="1"/>
      <c r="AU1185" s="1"/>
      <c r="AV1185">
        <v>120</v>
      </c>
      <c r="AW1185" s="5" t="str">
        <f t="shared" si="135"/>
        <v>&gt;7万</v>
      </c>
      <c r="AX1185">
        <v>713.65964999999994</v>
      </c>
      <c r="AY1185">
        <v>7</v>
      </c>
      <c r="AZ1185">
        <v>1048.5573199999999</v>
      </c>
      <c r="BA1185">
        <v>12</v>
      </c>
      <c r="BB1185">
        <v>101.95137857142856</v>
      </c>
      <c r="BC1185" s="3" t="str">
        <f t="shared" si="136"/>
        <v>其他商场</v>
      </c>
      <c r="BD1185" s="4" t="s">
        <v>27585</v>
      </c>
      <c r="BE1185">
        <f t="shared" si="137"/>
        <v>87.379776666666658</v>
      </c>
      <c r="BF1185" s="4" t="str">
        <f t="shared" si="138"/>
        <v>&gt;7万</v>
      </c>
      <c r="BG1185" t="e">
        <v>#N/A</v>
      </c>
      <c r="BH1185" s="4" t="e">
        <v>#N/A</v>
      </c>
    </row>
    <row r="1186" spans="1:60">
      <c r="A1186" s="1" t="s">
        <v>5114</v>
      </c>
      <c r="B1186" s="1" t="s">
        <v>5115</v>
      </c>
      <c r="C1186" s="1" t="s">
        <v>5116</v>
      </c>
      <c r="D1186" s="1" t="s">
        <v>5025</v>
      </c>
      <c r="E1186" s="1" t="s">
        <v>127</v>
      </c>
      <c r="F1186" s="1" t="s">
        <v>128</v>
      </c>
      <c r="G1186" s="1" t="s">
        <v>129</v>
      </c>
      <c r="H1186" s="1" t="s">
        <v>127</v>
      </c>
      <c r="I1186" s="1" t="s">
        <v>128</v>
      </c>
      <c r="J1186" s="1" t="s">
        <v>129</v>
      </c>
      <c r="K1186" s="1" t="s">
        <v>130</v>
      </c>
      <c r="L1186" s="1" t="s">
        <v>128</v>
      </c>
      <c r="M1186" s="1" t="s">
        <v>131</v>
      </c>
      <c r="N1186" s="1" t="s">
        <v>52</v>
      </c>
      <c r="O1186" s="1" t="str">
        <f t="shared" si="133"/>
        <v>维持</v>
      </c>
      <c r="P1186" s="1" t="s">
        <v>53</v>
      </c>
      <c r="Q1186" s="1" t="s">
        <v>54</v>
      </c>
      <c r="R1186" s="1" t="s">
        <v>652</v>
      </c>
      <c r="S1186" s="1" t="s">
        <v>4752</v>
      </c>
      <c r="T1186" s="1" t="s">
        <v>133</v>
      </c>
      <c r="U1186" s="1" t="s">
        <v>5102</v>
      </c>
      <c r="V1186" s="1" t="s">
        <v>133</v>
      </c>
      <c r="W1186" s="1" t="s">
        <v>58</v>
      </c>
      <c r="X1186" s="1" t="s">
        <v>59</v>
      </c>
      <c r="Y1186" s="1" t="s">
        <v>60</v>
      </c>
      <c r="Z1186" s="1" t="s">
        <v>60</v>
      </c>
      <c r="AA1186" s="1" t="s">
        <v>77</v>
      </c>
      <c r="AB1186" s="1" t="s">
        <v>61</v>
      </c>
      <c r="AC1186" s="1" t="s">
        <v>134</v>
      </c>
      <c r="AD1186" s="1" t="s">
        <v>27597</v>
      </c>
      <c r="AE1186" s="1" t="s">
        <v>71</v>
      </c>
      <c r="AF1186" s="1" t="s">
        <v>72</v>
      </c>
      <c r="AG1186" s="1">
        <v>20100901</v>
      </c>
      <c r="AH1186" s="1" t="str">
        <f t="shared" si="134"/>
        <v>201009</v>
      </c>
      <c r="AI1186" s="1">
        <v>20130815</v>
      </c>
      <c r="AJ1186" s="1"/>
      <c r="AK1186" s="1"/>
      <c r="AL1186" s="1">
        <v>85</v>
      </c>
      <c r="AM1186" s="1">
        <v>181</v>
      </c>
      <c r="AN1186" s="1">
        <v>85</v>
      </c>
      <c r="AO1186" s="1"/>
      <c r="AP1186" s="1">
        <v>20131209</v>
      </c>
      <c r="AQ1186" s="1">
        <v>20130815</v>
      </c>
      <c r="AR1186" s="1">
        <v>20140630</v>
      </c>
      <c r="AS1186" s="1" t="s">
        <v>64</v>
      </c>
      <c r="AT1186" s="1"/>
      <c r="AU1186" s="1"/>
      <c r="AV1186">
        <v>85</v>
      </c>
      <c r="AW1186" s="5" t="str">
        <f t="shared" si="135"/>
        <v>&gt;10万</v>
      </c>
      <c r="AX1186">
        <v>404.5915</v>
      </c>
      <c r="AY1186">
        <v>7</v>
      </c>
      <c r="AZ1186">
        <v>1442.4462400000002</v>
      </c>
      <c r="BA1186">
        <v>12</v>
      </c>
      <c r="BB1186">
        <v>57.798785714285714</v>
      </c>
      <c r="BC1186" s="3" t="str">
        <f t="shared" si="136"/>
        <v>其他商场</v>
      </c>
      <c r="BD1186" s="4" t="s">
        <v>27586</v>
      </c>
      <c r="BE1186">
        <f t="shared" si="137"/>
        <v>120.20385333333336</v>
      </c>
      <c r="BF1186" s="4" t="str">
        <f t="shared" si="138"/>
        <v>&gt;10万</v>
      </c>
      <c r="BG1186" t="e">
        <v>#N/A</v>
      </c>
      <c r="BH1186" s="4" t="e">
        <v>#N/A</v>
      </c>
    </row>
    <row r="1187" spans="1:60">
      <c r="A1187" s="1" t="s">
        <v>5117</v>
      </c>
      <c r="B1187" s="1" t="s">
        <v>5118</v>
      </c>
      <c r="C1187" s="1" t="s">
        <v>5119</v>
      </c>
      <c r="D1187" s="1" t="s">
        <v>5120</v>
      </c>
      <c r="E1187" s="1" t="s">
        <v>4722</v>
      </c>
      <c r="F1187" s="1" t="s">
        <v>651</v>
      </c>
      <c r="G1187" s="1" t="s">
        <v>129</v>
      </c>
      <c r="H1187" s="1" t="s">
        <v>5121</v>
      </c>
      <c r="I1187" s="1" t="s">
        <v>5122</v>
      </c>
      <c r="J1187" s="1" t="s">
        <v>159</v>
      </c>
      <c r="K1187" s="1" t="s">
        <v>198</v>
      </c>
      <c r="L1187" s="1" t="s">
        <v>195</v>
      </c>
      <c r="M1187" s="1" t="s">
        <v>199</v>
      </c>
      <c r="N1187" s="1" t="s">
        <v>52</v>
      </c>
      <c r="O1187" s="1" t="str">
        <f t="shared" si="133"/>
        <v>维持</v>
      </c>
      <c r="P1187" s="1" t="s">
        <v>53</v>
      </c>
      <c r="Q1187" s="1" t="s">
        <v>54</v>
      </c>
      <c r="R1187" s="1" t="s">
        <v>652</v>
      </c>
      <c r="S1187" s="1" t="s">
        <v>4824</v>
      </c>
      <c r="T1187" s="1" t="s">
        <v>682</v>
      </c>
      <c r="U1187" s="1" t="s">
        <v>5123</v>
      </c>
      <c r="V1187" s="1" t="s">
        <v>682</v>
      </c>
      <c r="W1187" s="1" t="s">
        <v>58</v>
      </c>
      <c r="X1187" s="1" t="s">
        <v>173</v>
      </c>
      <c r="Y1187" s="1" t="s">
        <v>60</v>
      </c>
      <c r="Z1187" s="1" t="s">
        <v>60</v>
      </c>
      <c r="AA1187" s="1" t="s">
        <v>60</v>
      </c>
      <c r="AB1187" s="1" t="s">
        <v>162</v>
      </c>
      <c r="AC1187" s="1" t="s">
        <v>292</v>
      </c>
      <c r="AD1187" s="1" t="s">
        <v>78</v>
      </c>
      <c r="AE1187" s="1" t="s">
        <v>71</v>
      </c>
      <c r="AF1187" s="1"/>
      <c r="AG1187" s="1">
        <v>20100925</v>
      </c>
      <c r="AH1187" s="1" t="str">
        <f t="shared" si="134"/>
        <v>201009</v>
      </c>
      <c r="AI1187" s="1"/>
      <c r="AJ1187" s="1"/>
      <c r="AK1187" s="1"/>
      <c r="AL1187" s="1">
        <v>86</v>
      </c>
      <c r="AM1187" s="1">
        <v>130</v>
      </c>
      <c r="AN1187" s="1">
        <v>86</v>
      </c>
      <c r="AO1187" s="1"/>
      <c r="AP1187" s="1">
        <v>20101101</v>
      </c>
      <c r="AQ1187" s="1">
        <v>20100925</v>
      </c>
      <c r="AR1187" s="1">
        <v>20110930</v>
      </c>
      <c r="AS1187" s="1" t="s">
        <v>180</v>
      </c>
      <c r="AT1187" s="1"/>
      <c r="AU1187" s="1"/>
      <c r="AV1187">
        <v>86</v>
      </c>
      <c r="AW1187" s="5" t="str">
        <f t="shared" si="135"/>
        <v>&lt;7万</v>
      </c>
      <c r="AX1187">
        <v>414.85699999999997</v>
      </c>
      <c r="AY1187">
        <v>7</v>
      </c>
      <c r="AZ1187">
        <v>655.49243999999987</v>
      </c>
      <c r="BA1187">
        <v>12</v>
      </c>
      <c r="BB1187">
        <v>59.26528571428571</v>
      </c>
      <c r="BC1187" s="3" t="str">
        <f t="shared" si="136"/>
        <v>其他商场</v>
      </c>
      <c r="BD1187" s="4" t="s">
        <v>27586</v>
      </c>
      <c r="BE1187">
        <f t="shared" si="137"/>
        <v>54.624369999999992</v>
      </c>
      <c r="BF1187" s="4" t="str">
        <f t="shared" si="138"/>
        <v>&lt;7万</v>
      </c>
      <c r="BG1187" t="e">
        <v>#N/A</v>
      </c>
      <c r="BH1187" s="4" t="e">
        <v>#N/A</v>
      </c>
    </row>
    <row r="1188" spans="1:60">
      <c r="A1188" s="1" t="s">
        <v>5124</v>
      </c>
      <c r="B1188" s="1" t="s">
        <v>5125</v>
      </c>
      <c r="C1188" s="1" t="s">
        <v>5125</v>
      </c>
      <c r="D1188" s="1" t="s">
        <v>5126</v>
      </c>
      <c r="E1188" s="1" t="s">
        <v>4927</v>
      </c>
      <c r="F1188" s="1" t="s">
        <v>4928</v>
      </c>
      <c r="G1188" s="1" t="s">
        <v>129</v>
      </c>
      <c r="H1188" s="1" t="s">
        <v>4927</v>
      </c>
      <c r="I1188" s="1" t="s">
        <v>4928</v>
      </c>
      <c r="J1188" s="1" t="s">
        <v>129</v>
      </c>
      <c r="K1188" s="1" t="s">
        <v>4929</v>
      </c>
      <c r="L1188" s="1" t="s">
        <v>4928</v>
      </c>
      <c r="M1188" s="1" t="s">
        <v>4751</v>
      </c>
      <c r="N1188" s="1" t="s">
        <v>52</v>
      </c>
      <c r="O1188" s="1" t="str">
        <f t="shared" si="133"/>
        <v>维持</v>
      </c>
      <c r="P1188" s="1" t="s">
        <v>53</v>
      </c>
      <c r="Q1188" s="1" t="s">
        <v>1690</v>
      </c>
      <c r="R1188" s="1" t="s">
        <v>652</v>
      </c>
      <c r="S1188" s="1" t="s">
        <v>4842</v>
      </c>
      <c r="T1188" s="1" t="s">
        <v>355</v>
      </c>
      <c r="U1188" s="1" t="s">
        <v>5127</v>
      </c>
      <c r="V1188" s="1" t="s">
        <v>682</v>
      </c>
      <c r="W1188" s="1" t="s">
        <v>58</v>
      </c>
      <c r="X1188" s="1" t="s">
        <v>173</v>
      </c>
      <c r="Y1188" s="1" t="s">
        <v>60</v>
      </c>
      <c r="Z1188" s="1" t="s">
        <v>60</v>
      </c>
      <c r="AA1188" s="1" t="s">
        <v>60</v>
      </c>
      <c r="AB1188" s="1" t="s">
        <v>61</v>
      </c>
      <c r="AC1188" s="1" t="s">
        <v>292</v>
      </c>
      <c r="AD1188" s="1" t="s">
        <v>78</v>
      </c>
      <c r="AE1188" s="1"/>
      <c r="AF1188" s="1" t="s">
        <v>72</v>
      </c>
      <c r="AG1188" s="1">
        <v>20101013</v>
      </c>
      <c r="AH1188" s="1" t="str">
        <f t="shared" si="134"/>
        <v>201010</v>
      </c>
      <c r="AI1188" s="1"/>
      <c r="AJ1188" s="1"/>
      <c r="AK1188" s="1"/>
      <c r="AL1188" s="1">
        <v>53</v>
      </c>
      <c r="AM1188" s="1">
        <v>65</v>
      </c>
      <c r="AN1188" s="1">
        <v>53</v>
      </c>
      <c r="AO1188" s="1"/>
      <c r="AP1188" s="1">
        <v>20121220</v>
      </c>
      <c r="AQ1188" s="1">
        <v>20121001</v>
      </c>
      <c r="AR1188" s="1">
        <v>20130930</v>
      </c>
      <c r="AS1188" s="1" t="s">
        <v>180</v>
      </c>
      <c r="AT1188" s="1"/>
      <c r="AU1188" s="1"/>
      <c r="AV1188">
        <v>53</v>
      </c>
      <c r="AW1188" s="5" t="str">
        <f t="shared" si="135"/>
        <v>&lt;7万</v>
      </c>
      <c r="AX1188">
        <v>293.99400000000003</v>
      </c>
      <c r="AY1188">
        <v>7</v>
      </c>
      <c r="AZ1188">
        <v>475.98400000000004</v>
      </c>
      <c r="BA1188">
        <v>12</v>
      </c>
      <c r="BB1188">
        <v>41.999142857142864</v>
      </c>
      <c r="BC1188" s="3" t="str">
        <f t="shared" si="136"/>
        <v>其他商场</v>
      </c>
      <c r="BD1188" s="4" t="s">
        <v>27586</v>
      </c>
      <c r="BE1188">
        <f t="shared" si="137"/>
        <v>39.665333333333336</v>
      </c>
      <c r="BF1188" s="4" t="str">
        <f t="shared" si="138"/>
        <v>&lt;7万</v>
      </c>
      <c r="BG1188" t="e">
        <v>#N/A</v>
      </c>
      <c r="BH1188" s="4" t="e">
        <v>#N/A</v>
      </c>
    </row>
    <row r="1189" spans="1:60">
      <c r="A1189" s="1" t="s">
        <v>5128</v>
      </c>
      <c r="B1189" s="1" t="s">
        <v>5129</v>
      </c>
      <c r="C1189" s="1" t="s">
        <v>5130</v>
      </c>
      <c r="D1189" s="1">
        <v>15147393335</v>
      </c>
      <c r="E1189" s="1" t="s">
        <v>650</v>
      </c>
      <c r="F1189" s="1" t="s">
        <v>651</v>
      </c>
      <c r="G1189" s="1" t="s">
        <v>129</v>
      </c>
      <c r="H1189" s="1" t="s">
        <v>650</v>
      </c>
      <c r="I1189" s="1" t="s">
        <v>651</v>
      </c>
      <c r="J1189" s="1" t="s">
        <v>129</v>
      </c>
      <c r="K1189" s="1" t="s">
        <v>198</v>
      </c>
      <c r="L1189" s="1" t="s">
        <v>195</v>
      </c>
      <c r="M1189" s="1" t="s">
        <v>64</v>
      </c>
      <c r="N1189" s="1" t="s">
        <v>100</v>
      </c>
      <c r="O1189" s="1" t="str">
        <f t="shared" si="133"/>
        <v>整改</v>
      </c>
      <c r="P1189" s="1" t="s">
        <v>53</v>
      </c>
      <c r="Q1189" s="1" t="s">
        <v>54</v>
      </c>
      <c r="R1189" s="1" t="s">
        <v>652</v>
      </c>
      <c r="S1189" s="1" t="s">
        <v>4889</v>
      </c>
      <c r="T1189" s="1" t="s">
        <v>355</v>
      </c>
      <c r="U1189" s="1" t="s">
        <v>4890</v>
      </c>
      <c r="V1189" s="1" t="s">
        <v>355</v>
      </c>
      <c r="W1189" s="1" t="s">
        <v>58</v>
      </c>
      <c r="X1189" s="1" t="s">
        <v>173</v>
      </c>
      <c r="Y1189" s="1" t="s">
        <v>69</v>
      </c>
      <c r="Z1189" s="1" t="s">
        <v>69</v>
      </c>
      <c r="AA1189" s="1" t="s">
        <v>69</v>
      </c>
      <c r="AB1189" s="1" t="s">
        <v>61</v>
      </c>
      <c r="AC1189" s="1" t="s">
        <v>460</v>
      </c>
      <c r="AD1189" s="1" t="s">
        <v>2461</v>
      </c>
      <c r="AE1189" s="1" t="s">
        <v>71</v>
      </c>
      <c r="AF1189" s="1" t="s">
        <v>72</v>
      </c>
      <c r="AG1189" s="1">
        <v>20101025</v>
      </c>
      <c r="AH1189" s="1" t="str">
        <f t="shared" si="134"/>
        <v>201010</v>
      </c>
      <c r="AI1189" s="1">
        <v>20150706</v>
      </c>
      <c r="AJ1189" s="1"/>
      <c r="AK1189" s="1"/>
      <c r="AL1189" s="1">
        <v>367</v>
      </c>
      <c r="AM1189" s="1">
        <v>560</v>
      </c>
      <c r="AN1189" s="1">
        <v>367</v>
      </c>
      <c r="AO1189" s="1"/>
      <c r="AP1189" s="1">
        <v>20101105</v>
      </c>
      <c r="AQ1189" s="1">
        <v>20101025</v>
      </c>
      <c r="AR1189" s="1">
        <v>20110930</v>
      </c>
      <c r="AS1189" s="1" t="s">
        <v>64</v>
      </c>
      <c r="AT1189" s="1"/>
      <c r="AU1189" s="1"/>
      <c r="AV1189">
        <v>367</v>
      </c>
      <c r="AW1189" s="5" t="str">
        <f t="shared" si="135"/>
        <v>&gt;20万</v>
      </c>
      <c r="AX1189">
        <v>1254.5214900000001</v>
      </c>
      <c r="AY1189">
        <v>5</v>
      </c>
      <c r="AZ1189">
        <v>2765.5950300000004</v>
      </c>
      <c r="BA1189">
        <v>12</v>
      </c>
      <c r="BB1189">
        <v>250.90429800000001</v>
      </c>
      <c r="BC1189" s="3" t="str">
        <f t="shared" si="136"/>
        <v>主力上场</v>
      </c>
      <c r="BD1189" s="4" t="s">
        <v>27584</v>
      </c>
      <c r="BE1189">
        <f t="shared" si="137"/>
        <v>230.46625250000002</v>
      </c>
      <c r="BF1189" s="4" t="str">
        <f t="shared" si="138"/>
        <v>&gt;20万</v>
      </c>
      <c r="BG1189" t="e">
        <v>#N/A</v>
      </c>
      <c r="BH1189" s="4" t="e">
        <v>#N/A</v>
      </c>
    </row>
    <row r="1190" spans="1:60">
      <c r="A1190" s="1" t="s">
        <v>5131</v>
      </c>
      <c r="B1190" s="1" t="s">
        <v>5132</v>
      </c>
      <c r="C1190" s="1" t="s">
        <v>5132</v>
      </c>
      <c r="D1190" s="1" t="s">
        <v>5133</v>
      </c>
      <c r="E1190" s="1" t="s">
        <v>4871</v>
      </c>
      <c r="F1190" s="1" t="s">
        <v>4749</v>
      </c>
      <c r="G1190" s="1" t="s">
        <v>129</v>
      </c>
      <c r="H1190" s="1" t="s">
        <v>4872</v>
      </c>
      <c r="I1190" s="1" t="s">
        <v>4873</v>
      </c>
      <c r="J1190" s="1" t="s">
        <v>159</v>
      </c>
      <c r="K1190" s="1" t="s">
        <v>4750</v>
      </c>
      <c r="L1190" s="1" t="s">
        <v>4749</v>
      </c>
      <c r="M1190" s="1" t="s">
        <v>160</v>
      </c>
      <c r="N1190" s="1" t="s">
        <v>52</v>
      </c>
      <c r="O1190" s="1" t="str">
        <f t="shared" si="133"/>
        <v>维持</v>
      </c>
      <c r="P1190" s="1" t="s">
        <v>53</v>
      </c>
      <c r="Q1190" s="1" t="s">
        <v>54</v>
      </c>
      <c r="R1190" s="1" t="s">
        <v>652</v>
      </c>
      <c r="S1190" s="1" t="s">
        <v>4752</v>
      </c>
      <c r="T1190" s="1" t="s">
        <v>133</v>
      </c>
      <c r="U1190" s="1" t="s">
        <v>4874</v>
      </c>
      <c r="V1190" s="1" t="s">
        <v>682</v>
      </c>
      <c r="W1190" s="1" t="s">
        <v>58</v>
      </c>
      <c r="X1190" s="1" t="s">
        <v>173</v>
      </c>
      <c r="Y1190" s="1" t="s">
        <v>60</v>
      </c>
      <c r="Z1190" s="1" t="s">
        <v>60</v>
      </c>
      <c r="AA1190" s="1" t="s">
        <v>60</v>
      </c>
      <c r="AB1190" s="1" t="s">
        <v>162</v>
      </c>
      <c r="AC1190" s="1" t="s">
        <v>292</v>
      </c>
      <c r="AD1190" s="1" t="s">
        <v>78</v>
      </c>
      <c r="AE1190" s="1" t="s">
        <v>71</v>
      </c>
      <c r="AF1190" s="1"/>
      <c r="AG1190" s="1">
        <v>20101129</v>
      </c>
      <c r="AH1190" s="1" t="str">
        <f t="shared" si="134"/>
        <v>201011</v>
      </c>
      <c r="AI1190" s="1"/>
      <c r="AJ1190" s="1"/>
      <c r="AK1190" s="1"/>
      <c r="AL1190" s="1">
        <v>100</v>
      </c>
      <c r="AM1190" s="1">
        <v>125</v>
      </c>
      <c r="AN1190" s="1">
        <v>125</v>
      </c>
      <c r="AO1190" s="1"/>
      <c r="AP1190" s="1">
        <v>20130228</v>
      </c>
      <c r="AQ1190" s="1">
        <v>20121001</v>
      </c>
      <c r="AR1190" s="1">
        <v>20130930</v>
      </c>
      <c r="AS1190" s="1" t="s">
        <v>180</v>
      </c>
      <c r="AT1190" s="1"/>
      <c r="AU1190" s="1"/>
      <c r="AV1190">
        <v>100</v>
      </c>
      <c r="AW1190" s="5" t="str">
        <f t="shared" si="135"/>
        <v>&lt;7万</v>
      </c>
      <c r="AX1190">
        <v>493.59204</v>
      </c>
      <c r="AY1190">
        <v>7</v>
      </c>
      <c r="AZ1190">
        <v>641.08469999999988</v>
      </c>
      <c r="BA1190">
        <v>12</v>
      </c>
      <c r="BB1190">
        <v>70.513148571428573</v>
      </c>
      <c r="BC1190" s="3" t="str">
        <f t="shared" si="136"/>
        <v>其他商场</v>
      </c>
      <c r="BD1190" s="4" t="s">
        <v>27587</v>
      </c>
      <c r="BE1190">
        <f t="shared" si="137"/>
        <v>53.42372499999999</v>
      </c>
      <c r="BF1190" s="4" t="str">
        <f t="shared" si="138"/>
        <v>&lt;7万</v>
      </c>
      <c r="BG1190" t="e">
        <v>#N/A</v>
      </c>
      <c r="BH1190" s="4" t="e">
        <v>#N/A</v>
      </c>
    </row>
    <row r="1191" spans="1:60">
      <c r="A1191" s="1" t="s">
        <v>5134</v>
      </c>
      <c r="B1191" s="1" t="s">
        <v>5135</v>
      </c>
      <c r="C1191" s="1" t="s">
        <v>5135</v>
      </c>
      <c r="D1191" s="1" t="s">
        <v>5136</v>
      </c>
      <c r="E1191" s="1" t="s">
        <v>2998</v>
      </c>
      <c r="F1191" s="1" t="s">
        <v>2999</v>
      </c>
      <c r="G1191" s="1" t="s">
        <v>49</v>
      </c>
      <c r="H1191" s="1" t="s">
        <v>5137</v>
      </c>
      <c r="I1191" s="1" t="s">
        <v>5138</v>
      </c>
      <c r="J1191" s="1" t="s">
        <v>159</v>
      </c>
      <c r="K1191" s="1" t="s">
        <v>3002</v>
      </c>
      <c r="L1191" s="1" t="s">
        <v>2999</v>
      </c>
      <c r="M1191" s="1" t="s">
        <v>51</v>
      </c>
      <c r="N1191" s="1" t="s">
        <v>52</v>
      </c>
      <c r="O1191" s="1" t="str">
        <f t="shared" si="133"/>
        <v>维持</v>
      </c>
      <c r="P1191" s="1" t="s">
        <v>53</v>
      </c>
      <c r="Q1191" s="1" t="s">
        <v>1690</v>
      </c>
      <c r="R1191" s="1" t="s">
        <v>652</v>
      </c>
      <c r="S1191" s="1" t="s">
        <v>4842</v>
      </c>
      <c r="T1191" s="1" t="s">
        <v>355</v>
      </c>
      <c r="U1191" s="1" t="s">
        <v>5139</v>
      </c>
      <c r="V1191" s="1" t="s">
        <v>355</v>
      </c>
      <c r="W1191" s="1" t="s">
        <v>58</v>
      </c>
      <c r="X1191" s="1" t="s">
        <v>173</v>
      </c>
      <c r="Y1191" s="1" t="s">
        <v>60</v>
      </c>
      <c r="Z1191" s="1" t="s">
        <v>60</v>
      </c>
      <c r="AA1191" s="1" t="s">
        <v>88</v>
      </c>
      <c r="AB1191" s="1" t="s">
        <v>162</v>
      </c>
      <c r="AC1191" s="1" t="s">
        <v>292</v>
      </c>
      <c r="AD1191" s="1" t="s">
        <v>78</v>
      </c>
      <c r="AE1191" s="1"/>
      <c r="AF1191" s="1"/>
      <c r="AG1191" s="1">
        <v>20101020</v>
      </c>
      <c r="AH1191" s="1" t="str">
        <f t="shared" si="134"/>
        <v>201010</v>
      </c>
      <c r="AI1191" s="1">
        <v>20130917</v>
      </c>
      <c r="AJ1191" s="1"/>
      <c r="AK1191" s="1"/>
      <c r="AL1191" s="1">
        <v>85</v>
      </c>
      <c r="AM1191" s="1">
        <v>79.2</v>
      </c>
      <c r="AN1191" s="1">
        <v>85</v>
      </c>
      <c r="AO1191" s="1"/>
      <c r="AP1191" s="1">
        <v>20140317</v>
      </c>
      <c r="AQ1191" s="1">
        <v>20131001</v>
      </c>
      <c r="AR1191" s="1">
        <v>20140930</v>
      </c>
      <c r="AS1191" s="1" t="s">
        <v>64</v>
      </c>
      <c r="AT1191" s="1"/>
      <c r="AU1191" s="1"/>
      <c r="AV1191">
        <v>85</v>
      </c>
      <c r="AW1191" s="5" t="str">
        <f t="shared" si="135"/>
        <v>&gt;7万</v>
      </c>
      <c r="AX1191">
        <v>489.69835999999998</v>
      </c>
      <c r="AY1191">
        <v>7</v>
      </c>
      <c r="AZ1191">
        <v>891.86015999999995</v>
      </c>
      <c r="BA1191">
        <v>12</v>
      </c>
      <c r="BB1191">
        <v>69.956908571428571</v>
      </c>
      <c r="BC1191" s="3" t="str">
        <f t="shared" si="136"/>
        <v>其他商场</v>
      </c>
      <c r="BD1191" s="4" t="s">
        <v>27586</v>
      </c>
      <c r="BE1191">
        <f t="shared" si="137"/>
        <v>74.321680000000001</v>
      </c>
      <c r="BF1191" s="4" t="str">
        <f t="shared" si="138"/>
        <v>&gt;7万</v>
      </c>
      <c r="BG1191" t="e">
        <v>#N/A</v>
      </c>
      <c r="BH1191" s="4" t="e">
        <v>#N/A</v>
      </c>
    </row>
    <row r="1192" spans="1:60">
      <c r="A1192" s="1" t="s">
        <v>5140</v>
      </c>
      <c r="B1192" s="1" t="s">
        <v>5141</v>
      </c>
      <c r="C1192" s="1" t="s">
        <v>5142</v>
      </c>
      <c r="D1192" s="1" t="s">
        <v>5143</v>
      </c>
      <c r="E1192" s="1" t="s">
        <v>1687</v>
      </c>
      <c r="F1192" s="1" t="s">
        <v>1688</v>
      </c>
      <c r="G1192" s="1" t="s">
        <v>49</v>
      </c>
      <c r="H1192" s="1" t="s">
        <v>5144</v>
      </c>
      <c r="I1192" s="1" t="s">
        <v>5145</v>
      </c>
      <c r="J1192" s="1" t="s">
        <v>159</v>
      </c>
      <c r="K1192" s="1" t="s">
        <v>1689</v>
      </c>
      <c r="L1192" s="1" t="s">
        <v>1688</v>
      </c>
      <c r="M1192" s="1" t="s">
        <v>51</v>
      </c>
      <c r="N1192" s="1" t="s">
        <v>52</v>
      </c>
      <c r="O1192" s="1" t="str">
        <f t="shared" si="133"/>
        <v>维持</v>
      </c>
      <c r="P1192" s="1" t="s">
        <v>53</v>
      </c>
      <c r="Q1192" s="1" t="s">
        <v>1690</v>
      </c>
      <c r="R1192" s="1" t="s">
        <v>652</v>
      </c>
      <c r="S1192" s="1" t="s">
        <v>4763</v>
      </c>
      <c r="T1192" s="1" t="s">
        <v>133</v>
      </c>
      <c r="U1192" s="1" t="s">
        <v>4764</v>
      </c>
      <c r="V1192" s="1" t="s">
        <v>682</v>
      </c>
      <c r="W1192" s="1" t="s">
        <v>58</v>
      </c>
      <c r="X1192" s="1" t="s">
        <v>173</v>
      </c>
      <c r="Y1192" s="1" t="s">
        <v>60</v>
      </c>
      <c r="Z1192" s="1" t="s">
        <v>60</v>
      </c>
      <c r="AA1192" s="1" t="s">
        <v>60</v>
      </c>
      <c r="AB1192" s="1" t="s">
        <v>162</v>
      </c>
      <c r="AC1192" s="1" t="s">
        <v>292</v>
      </c>
      <c r="AD1192" s="1" t="s">
        <v>78</v>
      </c>
      <c r="AE1192" s="1" t="s">
        <v>71</v>
      </c>
      <c r="AF1192" s="1"/>
      <c r="AG1192" s="1">
        <v>20101228</v>
      </c>
      <c r="AH1192" s="1" t="str">
        <f t="shared" si="134"/>
        <v>201012</v>
      </c>
      <c r="AI1192" s="1"/>
      <c r="AJ1192" s="1"/>
      <c r="AK1192" s="1"/>
      <c r="AL1192" s="1">
        <v>37</v>
      </c>
      <c r="AM1192" s="1">
        <v>47</v>
      </c>
      <c r="AN1192" s="1">
        <v>37</v>
      </c>
      <c r="AO1192" s="1"/>
      <c r="AP1192" s="1">
        <v>20141104</v>
      </c>
      <c r="AQ1192" s="1">
        <v>20141001</v>
      </c>
      <c r="AR1192" s="1">
        <v>20150930</v>
      </c>
      <c r="AS1192" s="1" t="s">
        <v>180</v>
      </c>
      <c r="AT1192" s="1"/>
      <c r="AU1192" s="1"/>
      <c r="AV1192">
        <v>37</v>
      </c>
      <c r="AW1192" s="5" t="str">
        <f t="shared" si="135"/>
        <v>&lt;7万</v>
      </c>
      <c r="AX1192">
        <v>254.16599999999997</v>
      </c>
      <c r="AY1192">
        <v>7</v>
      </c>
      <c r="AZ1192">
        <v>407.22500000000008</v>
      </c>
      <c r="BA1192">
        <v>12</v>
      </c>
      <c r="BB1192">
        <v>36.309428571428569</v>
      </c>
      <c r="BC1192" s="3" t="str">
        <f t="shared" si="136"/>
        <v>其他商场</v>
      </c>
      <c r="BD1192" s="4" t="s">
        <v>27586</v>
      </c>
      <c r="BE1192">
        <f t="shared" si="137"/>
        <v>33.935416666666676</v>
      </c>
      <c r="BF1192" s="4" t="str">
        <f t="shared" si="138"/>
        <v>&lt;7万</v>
      </c>
      <c r="BG1192" t="e">
        <v>#N/A</v>
      </c>
      <c r="BH1192" s="4" t="e">
        <v>#N/A</v>
      </c>
    </row>
    <row r="1193" spans="1:60">
      <c r="A1193" s="1" t="s">
        <v>5146</v>
      </c>
      <c r="B1193" s="1" t="s">
        <v>5147</v>
      </c>
      <c r="C1193" s="1" t="s">
        <v>5148</v>
      </c>
      <c r="D1193" s="1" t="s">
        <v>5149</v>
      </c>
      <c r="E1193" s="1" t="s">
        <v>650</v>
      </c>
      <c r="F1193" s="1" t="s">
        <v>651</v>
      </c>
      <c r="G1193" s="1" t="s">
        <v>129</v>
      </c>
      <c r="H1193" s="1" t="s">
        <v>650</v>
      </c>
      <c r="I1193" s="1" t="s">
        <v>651</v>
      </c>
      <c r="J1193" s="1" t="s">
        <v>129</v>
      </c>
      <c r="K1193" s="1" t="s">
        <v>198</v>
      </c>
      <c r="L1193" s="1" t="s">
        <v>195</v>
      </c>
      <c r="M1193" s="1" t="s">
        <v>64</v>
      </c>
      <c r="N1193" s="1" t="s">
        <v>52</v>
      </c>
      <c r="O1193" s="1" t="str">
        <f t="shared" si="133"/>
        <v>维持</v>
      </c>
      <c r="P1193" s="1" t="s">
        <v>53</v>
      </c>
      <c r="Q1193" s="1" t="s">
        <v>54</v>
      </c>
      <c r="R1193" s="1" t="s">
        <v>652</v>
      </c>
      <c r="S1193" s="1" t="s">
        <v>4738</v>
      </c>
      <c r="T1193" s="1" t="s">
        <v>654</v>
      </c>
      <c r="U1193" s="1" t="s">
        <v>4906</v>
      </c>
      <c r="V1193" s="1" t="s">
        <v>654</v>
      </c>
      <c r="W1193" s="1" t="s">
        <v>58</v>
      </c>
      <c r="X1193" s="1" t="s">
        <v>94</v>
      </c>
      <c r="Y1193" s="1" t="s">
        <v>76</v>
      </c>
      <c r="Z1193" s="1" t="s">
        <v>95</v>
      </c>
      <c r="AA1193" s="1" t="s">
        <v>95</v>
      </c>
      <c r="AB1193" s="1" t="s">
        <v>61</v>
      </c>
      <c r="AC1193" s="1" t="s">
        <v>82</v>
      </c>
      <c r="AD1193" s="1" t="s">
        <v>27598</v>
      </c>
      <c r="AE1193" s="1"/>
      <c r="AF1193" s="1" t="s">
        <v>72</v>
      </c>
      <c r="AG1193" s="1">
        <v>20101108</v>
      </c>
      <c r="AH1193" s="1" t="str">
        <f t="shared" si="134"/>
        <v>201011</v>
      </c>
      <c r="AI1193" s="1">
        <v>20141226</v>
      </c>
      <c r="AJ1193" s="1"/>
      <c r="AK1193" s="1"/>
      <c r="AL1193" s="1">
        <v>104</v>
      </c>
      <c r="AM1193" s="1">
        <v>105</v>
      </c>
      <c r="AN1193" s="1">
        <v>105</v>
      </c>
      <c r="AO1193" s="1"/>
      <c r="AP1193" s="1">
        <v>20101209</v>
      </c>
      <c r="AQ1193" s="1">
        <v>20101108</v>
      </c>
      <c r="AR1193" s="1">
        <v>20110930</v>
      </c>
      <c r="AS1193" s="1" t="s">
        <v>64</v>
      </c>
      <c r="AT1193" s="1"/>
      <c r="AU1193" s="1"/>
      <c r="AV1193">
        <v>104</v>
      </c>
      <c r="AW1193" s="5" t="str">
        <f t="shared" si="135"/>
        <v>&gt;20万</v>
      </c>
      <c r="AX1193">
        <v>2117.4811799999998</v>
      </c>
      <c r="AY1193">
        <v>7</v>
      </c>
      <c r="AZ1193">
        <v>2909.8463999999999</v>
      </c>
      <c r="BA1193">
        <v>12</v>
      </c>
      <c r="BB1193">
        <v>302.49731142857138</v>
      </c>
      <c r="BC1193" s="3" t="str">
        <f t="shared" si="136"/>
        <v>重点商场</v>
      </c>
      <c r="BD1193" s="4" t="s">
        <v>27584</v>
      </c>
      <c r="BE1193">
        <f t="shared" si="137"/>
        <v>242.4872</v>
      </c>
      <c r="BF1193" s="4" t="str">
        <f t="shared" si="138"/>
        <v>&gt;20万</v>
      </c>
      <c r="BG1193" t="e">
        <v>#N/A</v>
      </c>
      <c r="BH1193" s="4" t="e">
        <v>#N/A</v>
      </c>
    </row>
    <row r="1194" spans="1:60">
      <c r="A1194" s="1" t="s">
        <v>5150</v>
      </c>
      <c r="B1194" s="1" t="s">
        <v>5151</v>
      </c>
      <c r="C1194" s="1" t="s">
        <v>5152</v>
      </c>
      <c r="D1194" s="1" t="s">
        <v>5153</v>
      </c>
      <c r="E1194" s="1" t="s">
        <v>650</v>
      </c>
      <c r="F1194" s="1" t="s">
        <v>651</v>
      </c>
      <c r="G1194" s="1" t="s">
        <v>129</v>
      </c>
      <c r="H1194" s="1" t="s">
        <v>650</v>
      </c>
      <c r="I1194" s="1" t="s">
        <v>651</v>
      </c>
      <c r="J1194" s="1" t="s">
        <v>129</v>
      </c>
      <c r="K1194" s="1" t="s">
        <v>198</v>
      </c>
      <c r="L1194" s="1" t="s">
        <v>195</v>
      </c>
      <c r="M1194" s="1" t="s">
        <v>64</v>
      </c>
      <c r="N1194" s="1" t="s">
        <v>52</v>
      </c>
      <c r="O1194" s="1" t="str">
        <f t="shared" si="133"/>
        <v>维持</v>
      </c>
      <c r="P1194" s="1" t="s">
        <v>53</v>
      </c>
      <c r="Q1194" s="1" t="s">
        <v>54</v>
      </c>
      <c r="R1194" s="1" t="s">
        <v>652</v>
      </c>
      <c r="S1194" s="1" t="s">
        <v>653</v>
      </c>
      <c r="T1194" s="1" t="s">
        <v>654</v>
      </c>
      <c r="U1194" s="1" t="s">
        <v>5091</v>
      </c>
      <c r="V1194" s="1" t="s">
        <v>654</v>
      </c>
      <c r="W1194" s="1" t="s">
        <v>58</v>
      </c>
      <c r="X1194" s="1" t="s">
        <v>173</v>
      </c>
      <c r="Y1194" s="1" t="s">
        <v>76</v>
      </c>
      <c r="Z1194" s="1" t="s">
        <v>95</v>
      </c>
      <c r="AA1194" s="1" t="s">
        <v>95</v>
      </c>
      <c r="AB1194" s="1" t="s">
        <v>61</v>
      </c>
      <c r="AC1194" s="1" t="s">
        <v>341</v>
      </c>
      <c r="AD1194" s="1" t="s">
        <v>70</v>
      </c>
      <c r="AE1194" s="1"/>
      <c r="AF1194" s="1"/>
      <c r="AG1194" s="1">
        <v>20110312</v>
      </c>
      <c r="AH1194" s="1" t="str">
        <f t="shared" si="134"/>
        <v>201103</v>
      </c>
      <c r="AI1194" s="1">
        <v>20140910</v>
      </c>
      <c r="AJ1194" s="1"/>
      <c r="AK1194" s="1"/>
      <c r="AL1194" s="1">
        <v>116</v>
      </c>
      <c r="AM1194" s="1">
        <v>140</v>
      </c>
      <c r="AN1194" s="1">
        <v>116</v>
      </c>
      <c r="AO1194" s="1"/>
      <c r="AP1194" s="1">
        <v>20140930</v>
      </c>
      <c r="AQ1194" s="1">
        <v>20140910</v>
      </c>
      <c r="AR1194" s="1">
        <v>20150305</v>
      </c>
      <c r="AS1194" s="1" t="s">
        <v>64</v>
      </c>
      <c r="AT1194" s="1">
        <v>1</v>
      </c>
      <c r="AU1194" s="1" t="s">
        <v>1638</v>
      </c>
      <c r="AV1194">
        <v>116</v>
      </c>
      <c r="AW1194" s="5" t="str">
        <f t="shared" si="135"/>
        <v>&gt;20万</v>
      </c>
      <c r="AX1194">
        <v>2910.6932099999999</v>
      </c>
      <c r="AY1194">
        <v>7</v>
      </c>
      <c r="AZ1194">
        <v>3498.7156199999999</v>
      </c>
      <c r="BA1194">
        <v>9</v>
      </c>
      <c r="BB1194">
        <v>415.81331571428569</v>
      </c>
      <c r="BC1194" s="3" t="str">
        <f t="shared" si="136"/>
        <v>重点商场</v>
      </c>
      <c r="BD1194" s="4" t="s">
        <v>27584</v>
      </c>
      <c r="BE1194">
        <f t="shared" si="137"/>
        <v>388.74617999999998</v>
      </c>
      <c r="BF1194" s="4" t="str">
        <f t="shared" si="138"/>
        <v>&gt;20万</v>
      </c>
      <c r="BG1194" t="e">
        <v>#N/A</v>
      </c>
      <c r="BH1194" s="4" t="e">
        <v>#N/A</v>
      </c>
    </row>
    <row r="1195" spans="1:60">
      <c r="A1195" s="1" t="s">
        <v>5154</v>
      </c>
      <c r="B1195" s="1" t="s">
        <v>5155</v>
      </c>
      <c r="C1195" s="1" t="s">
        <v>5155</v>
      </c>
      <c r="D1195" s="1" t="s">
        <v>5156</v>
      </c>
      <c r="E1195" s="1" t="s">
        <v>1687</v>
      </c>
      <c r="F1195" s="1" t="s">
        <v>1688</v>
      </c>
      <c r="G1195" s="1" t="s">
        <v>49</v>
      </c>
      <c r="H1195" s="1" t="s">
        <v>5157</v>
      </c>
      <c r="I1195" s="1" t="s">
        <v>5158</v>
      </c>
      <c r="J1195" s="1" t="s">
        <v>159</v>
      </c>
      <c r="K1195" s="1" t="s">
        <v>1689</v>
      </c>
      <c r="L1195" s="1" t="s">
        <v>1688</v>
      </c>
      <c r="M1195" s="1" t="s">
        <v>51</v>
      </c>
      <c r="N1195" s="1" t="s">
        <v>52</v>
      </c>
      <c r="O1195" s="1" t="str">
        <f t="shared" si="133"/>
        <v>维持</v>
      </c>
      <c r="P1195" s="1" t="s">
        <v>53</v>
      </c>
      <c r="Q1195" s="1" t="s">
        <v>1690</v>
      </c>
      <c r="R1195" s="1" t="s">
        <v>652</v>
      </c>
      <c r="S1195" s="1" t="s">
        <v>4763</v>
      </c>
      <c r="T1195" s="1" t="s">
        <v>133</v>
      </c>
      <c r="U1195" s="1" t="s">
        <v>5159</v>
      </c>
      <c r="V1195" s="1" t="s">
        <v>682</v>
      </c>
      <c r="W1195" s="1" t="s">
        <v>58</v>
      </c>
      <c r="X1195" s="1" t="s">
        <v>173</v>
      </c>
      <c r="Y1195" s="1" t="s">
        <v>60</v>
      </c>
      <c r="Z1195" s="1" t="s">
        <v>60</v>
      </c>
      <c r="AA1195" s="1" t="s">
        <v>60</v>
      </c>
      <c r="AB1195" s="1" t="s">
        <v>162</v>
      </c>
      <c r="AC1195" s="1" t="s">
        <v>292</v>
      </c>
      <c r="AD1195" s="1" t="s">
        <v>78</v>
      </c>
      <c r="AE1195" s="1" t="s">
        <v>83</v>
      </c>
      <c r="AF1195" s="1"/>
      <c r="AG1195" s="1">
        <v>20110620</v>
      </c>
      <c r="AH1195" s="1" t="str">
        <f t="shared" si="134"/>
        <v>201106</v>
      </c>
      <c r="AI1195" s="1"/>
      <c r="AJ1195" s="1"/>
      <c r="AK1195" s="1"/>
      <c r="AL1195" s="1">
        <v>96</v>
      </c>
      <c r="AM1195" s="1">
        <v>100</v>
      </c>
      <c r="AN1195" s="1">
        <v>105</v>
      </c>
      <c r="AO1195" s="1"/>
      <c r="AP1195" s="1">
        <v>20141104</v>
      </c>
      <c r="AQ1195" s="1">
        <v>20141001</v>
      </c>
      <c r="AR1195" s="1">
        <v>20150930</v>
      </c>
      <c r="AS1195" s="1" t="s">
        <v>180</v>
      </c>
      <c r="AT1195" s="1"/>
      <c r="AU1195" s="1"/>
      <c r="AV1195">
        <v>96</v>
      </c>
      <c r="AW1195" s="5" t="str">
        <f t="shared" si="135"/>
        <v>&lt;7万</v>
      </c>
      <c r="AX1195">
        <v>480.01099999999997</v>
      </c>
      <c r="AY1195">
        <v>7</v>
      </c>
      <c r="AZ1195">
        <v>750.9742500000001</v>
      </c>
      <c r="BA1195">
        <v>12</v>
      </c>
      <c r="BB1195">
        <v>68.572999999999993</v>
      </c>
      <c r="BC1195" s="3" t="str">
        <f t="shared" si="136"/>
        <v>其他商场</v>
      </c>
      <c r="BD1195" s="4" t="s">
        <v>27586</v>
      </c>
      <c r="BE1195">
        <f t="shared" si="137"/>
        <v>62.581187500000006</v>
      </c>
      <c r="BF1195" s="4" t="str">
        <f t="shared" si="138"/>
        <v>&lt;7万</v>
      </c>
      <c r="BG1195" t="e">
        <v>#N/A</v>
      </c>
      <c r="BH1195" s="4" t="e">
        <v>#N/A</v>
      </c>
    </row>
    <row r="1196" spans="1:60">
      <c r="A1196" s="1" t="s">
        <v>5160</v>
      </c>
      <c r="B1196" s="1" t="s">
        <v>5161</v>
      </c>
      <c r="C1196" s="1" t="s">
        <v>5162</v>
      </c>
      <c r="D1196" s="1">
        <v>15247723940</v>
      </c>
      <c r="E1196" s="1" t="s">
        <v>4722</v>
      </c>
      <c r="F1196" s="1" t="s">
        <v>651</v>
      </c>
      <c r="G1196" s="1" t="s">
        <v>129</v>
      </c>
      <c r="H1196" s="1" t="s">
        <v>4730</v>
      </c>
      <c r="I1196" s="1" t="s">
        <v>4731</v>
      </c>
      <c r="J1196" s="1" t="s">
        <v>159</v>
      </c>
      <c r="K1196" s="1" t="s">
        <v>198</v>
      </c>
      <c r="L1196" s="1" t="s">
        <v>195</v>
      </c>
      <c r="M1196" s="1" t="s">
        <v>199</v>
      </c>
      <c r="N1196" s="1" t="s">
        <v>100</v>
      </c>
      <c r="O1196" s="1" t="str">
        <f t="shared" si="133"/>
        <v>整改</v>
      </c>
      <c r="P1196" s="1" t="s">
        <v>53</v>
      </c>
      <c r="Q1196" s="1" t="s">
        <v>54</v>
      </c>
      <c r="R1196" s="1" t="s">
        <v>652</v>
      </c>
      <c r="S1196" s="1" t="s">
        <v>4732</v>
      </c>
      <c r="T1196" s="1" t="s">
        <v>355</v>
      </c>
      <c r="U1196" s="1" t="s">
        <v>4757</v>
      </c>
      <c r="V1196" s="1" t="s">
        <v>355</v>
      </c>
      <c r="W1196" s="1" t="s">
        <v>58</v>
      </c>
      <c r="X1196" s="1" t="s">
        <v>59</v>
      </c>
      <c r="Y1196" s="1" t="s">
        <v>76</v>
      </c>
      <c r="Z1196" s="1" t="s">
        <v>77</v>
      </c>
      <c r="AA1196" s="1" t="s">
        <v>77</v>
      </c>
      <c r="AB1196" s="1" t="s">
        <v>162</v>
      </c>
      <c r="AC1196" s="1" t="s">
        <v>301</v>
      </c>
      <c r="AD1196" s="1" t="s">
        <v>27598</v>
      </c>
      <c r="AE1196" s="1" t="s">
        <v>71</v>
      </c>
      <c r="AF1196" s="1" t="s">
        <v>72</v>
      </c>
      <c r="AG1196" s="1">
        <v>20110608</v>
      </c>
      <c r="AH1196" s="1" t="str">
        <f t="shared" si="134"/>
        <v>201106</v>
      </c>
      <c r="AI1196" s="1">
        <v>20150330</v>
      </c>
      <c r="AJ1196" s="1"/>
      <c r="AK1196" s="1"/>
      <c r="AL1196" s="1">
        <v>132</v>
      </c>
      <c r="AM1196" s="1">
        <v>152</v>
      </c>
      <c r="AN1196" s="1">
        <v>132</v>
      </c>
      <c r="AO1196" s="1"/>
      <c r="AP1196" s="1">
        <v>20110926</v>
      </c>
      <c r="AQ1196" s="1">
        <v>20110608</v>
      </c>
      <c r="AR1196" s="1">
        <v>20110930</v>
      </c>
      <c r="AS1196" s="1" t="s">
        <v>64</v>
      </c>
      <c r="AT1196" s="1"/>
      <c r="AU1196" s="1"/>
      <c r="AV1196">
        <v>132</v>
      </c>
      <c r="AW1196" s="5" t="str">
        <f t="shared" si="135"/>
        <v>&gt;10万</v>
      </c>
      <c r="AX1196">
        <v>817.75091999999995</v>
      </c>
      <c r="AY1196">
        <v>6</v>
      </c>
      <c r="AZ1196">
        <v>1355.3978099999999</v>
      </c>
      <c r="BA1196">
        <v>12</v>
      </c>
      <c r="BB1196">
        <v>136.29182</v>
      </c>
      <c r="BC1196" s="3" t="str">
        <f t="shared" si="136"/>
        <v>常规商场</v>
      </c>
      <c r="BD1196" s="4" t="s">
        <v>27585</v>
      </c>
      <c r="BE1196">
        <f t="shared" si="137"/>
        <v>112.94981749999999</v>
      </c>
      <c r="BF1196" s="4" t="str">
        <f t="shared" si="138"/>
        <v>&gt;10万</v>
      </c>
      <c r="BG1196" t="e">
        <v>#N/A</v>
      </c>
      <c r="BH1196" s="4" t="e">
        <v>#N/A</v>
      </c>
    </row>
    <row r="1197" spans="1:60">
      <c r="A1197" s="1" t="s">
        <v>5163</v>
      </c>
      <c r="B1197" s="1" t="s">
        <v>5164</v>
      </c>
      <c r="C1197" s="1" t="s">
        <v>5165</v>
      </c>
      <c r="D1197" s="1" t="s">
        <v>5166</v>
      </c>
      <c r="E1197" s="1" t="s">
        <v>2998</v>
      </c>
      <c r="F1197" s="1" t="s">
        <v>2999</v>
      </c>
      <c r="G1197" s="1" t="s">
        <v>49</v>
      </c>
      <c r="H1197" s="1" t="s">
        <v>5167</v>
      </c>
      <c r="I1197" s="1" t="s">
        <v>5168</v>
      </c>
      <c r="J1197" s="1" t="s">
        <v>159</v>
      </c>
      <c r="K1197" s="1" t="s">
        <v>3002</v>
      </c>
      <c r="L1197" s="1" t="s">
        <v>2999</v>
      </c>
      <c r="M1197" s="1" t="s">
        <v>51</v>
      </c>
      <c r="N1197" s="1" t="s">
        <v>52</v>
      </c>
      <c r="O1197" s="1" t="str">
        <f t="shared" si="133"/>
        <v>维持</v>
      </c>
      <c r="P1197" s="1" t="s">
        <v>53</v>
      </c>
      <c r="Q1197" s="1" t="s">
        <v>1690</v>
      </c>
      <c r="R1197" s="1" t="s">
        <v>652</v>
      </c>
      <c r="S1197" s="1" t="s">
        <v>4842</v>
      </c>
      <c r="T1197" s="1" t="s">
        <v>355</v>
      </c>
      <c r="U1197" s="1" t="s">
        <v>5169</v>
      </c>
      <c r="V1197" s="1" t="s">
        <v>355</v>
      </c>
      <c r="W1197" s="1" t="s">
        <v>58</v>
      </c>
      <c r="X1197" s="1" t="s">
        <v>173</v>
      </c>
      <c r="Y1197" s="1" t="s">
        <v>76</v>
      </c>
      <c r="Z1197" s="1" t="s">
        <v>77</v>
      </c>
      <c r="AA1197" s="1" t="s">
        <v>77</v>
      </c>
      <c r="AB1197" s="1" t="s">
        <v>162</v>
      </c>
      <c r="AC1197" s="1" t="s">
        <v>174</v>
      </c>
      <c r="AD1197" s="1" t="s">
        <v>78</v>
      </c>
      <c r="AE1197" s="1" t="s">
        <v>71</v>
      </c>
      <c r="AF1197" s="1"/>
      <c r="AG1197" s="1">
        <v>20110617</v>
      </c>
      <c r="AH1197" s="1" t="str">
        <f t="shared" si="134"/>
        <v>201106</v>
      </c>
      <c r="AI1197" s="1"/>
      <c r="AJ1197" s="1"/>
      <c r="AK1197" s="1"/>
      <c r="AL1197" s="1">
        <v>126</v>
      </c>
      <c r="AM1197" s="1">
        <v>128.5</v>
      </c>
      <c r="AN1197" s="1">
        <v>107</v>
      </c>
      <c r="AO1197" s="1"/>
      <c r="AP1197" s="1">
        <v>20140730</v>
      </c>
      <c r="AQ1197" s="1">
        <v>20141001</v>
      </c>
      <c r="AR1197" s="1">
        <v>20150930</v>
      </c>
      <c r="AS1197" s="1" t="s">
        <v>64</v>
      </c>
      <c r="AT1197" s="1"/>
      <c r="AU1197" s="1"/>
      <c r="AV1197">
        <v>126</v>
      </c>
      <c r="AW1197" s="5" t="str">
        <f t="shared" si="135"/>
        <v>&gt;10万</v>
      </c>
      <c r="AX1197">
        <v>867.00094000000013</v>
      </c>
      <c r="AY1197">
        <v>7</v>
      </c>
      <c r="AZ1197">
        <v>1487.7477200000001</v>
      </c>
      <c r="BA1197">
        <v>12</v>
      </c>
      <c r="BB1197">
        <v>123.85727714285716</v>
      </c>
      <c r="BC1197" s="3" t="str">
        <f t="shared" si="136"/>
        <v>其他商场</v>
      </c>
      <c r="BD1197" s="4" t="s">
        <v>27585</v>
      </c>
      <c r="BE1197">
        <f t="shared" si="137"/>
        <v>123.97897666666667</v>
      </c>
      <c r="BF1197" s="4" t="str">
        <f t="shared" si="138"/>
        <v>&gt;10万</v>
      </c>
      <c r="BG1197" t="e">
        <v>#N/A</v>
      </c>
      <c r="BH1197" s="4" t="e">
        <v>#N/A</v>
      </c>
    </row>
    <row r="1198" spans="1:60">
      <c r="A1198" s="1" t="s">
        <v>5170</v>
      </c>
      <c r="B1198" s="1" t="s">
        <v>5171</v>
      </c>
      <c r="C1198" s="1" t="s">
        <v>5171</v>
      </c>
      <c r="D1198" s="1" t="s">
        <v>5172</v>
      </c>
      <c r="E1198" s="1" t="s">
        <v>4722</v>
      </c>
      <c r="F1198" s="1" t="s">
        <v>651</v>
      </c>
      <c r="G1198" s="1" t="s">
        <v>129</v>
      </c>
      <c r="H1198" s="1" t="s">
        <v>4730</v>
      </c>
      <c r="I1198" s="1" t="s">
        <v>4731</v>
      </c>
      <c r="J1198" s="1" t="s">
        <v>159</v>
      </c>
      <c r="K1198" s="1" t="s">
        <v>198</v>
      </c>
      <c r="L1198" s="1" t="s">
        <v>195</v>
      </c>
      <c r="M1198" s="1" t="s">
        <v>199</v>
      </c>
      <c r="N1198" s="1" t="s">
        <v>52</v>
      </c>
      <c r="O1198" s="1" t="str">
        <f t="shared" si="133"/>
        <v>维持</v>
      </c>
      <c r="P1198" s="1" t="s">
        <v>53</v>
      </c>
      <c r="Q1198" s="1" t="s">
        <v>54</v>
      </c>
      <c r="R1198" s="1" t="s">
        <v>652</v>
      </c>
      <c r="S1198" s="1" t="s">
        <v>4732</v>
      </c>
      <c r="T1198" s="1" t="s">
        <v>355</v>
      </c>
      <c r="U1198" s="1" t="s">
        <v>4974</v>
      </c>
      <c r="V1198" s="1" t="s">
        <v>682</v>
      </c>
      <c r="W1198" s="1" t="s">
        <v>58</v>
      </c>
      <c r="X1198" s="1" t="s">
        <v>173</v>
      </c>
      <c r="Y1198" s="1" t="s">
        <v>76</v>
      </c>
      <c r="Z1198" s="1" t="s">
        <v>77</v>
      </c>
      <c r="AA1198" s="1" t="s">
        <v>77</v>
      </c>
      <c r="AB1198" s="1" t="s">
        <v>162</v>
      </c>
      <c r="AC1198" s="1" t="s">
        <v>174</v>
      </c>
      <c r="AD1198" s="1" t="s">
        <v>78</v>
      </c>
      <c r="AE1198" s="1" t="s">
        <v>71</v>
      </c>
      <c r="AF1198" s="1" t="s">
        <v>72</v>
      </c>
      <c r="AG1198" s="1">
        <v>20110627</v>
      </c>
      <c r="AH1198" s="1" t="str">
        <f t="shared" si="134"/>
        <v>201106</v>
      </c>
      <c r="AI1198" s="1"/>
      <c r="AJ1198" s="1"/>
      <c r="AK1198" s="1"/>
      <c r="AL1198" s="1">
        <v>152.5</v>
      </c>
      <c r="AM1198" s="1">
        <v>189</v>
      </c>
      <c r="AN1198" s="1">
        <v>152.5</v>
      </c>
      <c r="AO1198" s="1"/>
      <c r="AP1198" s="1">
        <v>20111209</v>
      </c>
      <c r="AQ1198" s="1">
        <v>20110627</v>
      </c>
      <c r="AR1198" s="1">
        <v>20110930</v>
      </c>
      <c r="AS1198" s="1" t="s">
        <v>180</v>
      </c>
      <c r="AT1198" s="1"/>
      <c r="AU1198" s="1"/>
      <c r="AV1198">
        <v>152.5</v>
      </c>
      <c r="AW1198" s="5" t="str">
        <f t="shared" si="135"/>
        <v>&gt;10万</v>
      </c>
      <c r="AX1198">
        <v>790.54863</v>
      </c>
      <c r="AY1198">
        <v>7</v>
      </c>
      <c r="AZ1198">
        <v>1297.6956</v>
      </c>
      <c r="BA1198">
        <v>12</v>
      </c>
      <c r="BB1198">
        <v>112.93551857142857</v>
      </c>
      <c r="BC1198" s="3" t="str">
        <f t="shared" si="136"/>
        <v>其他商场</v>
      </c>
      <c r="BD1198" s="4" t="s">
        <v>27585</v>
      </c>
      <c r="BE1198">
        <f t="shared" si="137"/>
        <v>108.1413</v>
      </c>
      <c r="BF1198" s="4" t="str">
        <f t="shared" si="138"/>
        <v>&gt;10万</v>
      </c>
      <c r="BG1198" t="e">
        <v>#N/A</v>
      </c>
      <c r="BH1198" s="4" t="e">
        <v>#N/A</v>
      </c>
    </row>
    <row r="1199" spans="1:60">
      <c r="A1199" s="1" t="s">
        <v>5173</v>
      </c>
      <c r="B1199" s="1" t="s">
        <v>5174</v>
      </c>
      <c r="C1199" s="1" t="s">
        <v>5175</v>
      </c>
      <c r="D1199" s="1" t="s">
        <v>5176</v>
      </c>
      <c r="E1199" s="1" t="s">
        <v>1687</v>
      </c>
      <c r="F1199" s="1" t="s">
        <v>1688</v>
      </c>
      <c r="G1199" s="1" t="s">
        <v>49</v>
      </c>
      <c r="H1199" s="1" t="s">
        <v>5177</v>
      </c>
      <c r="I1199" s="1" t="s">
        <v>5178</v>
      </c>
      <c r="J1199" s="1" t="s">
        <v>159</v>
      </c>
      <c r="K1199" s="1" t="s">
        <v>1689</v>
      </c>
      <c r="L1199" s="1" t="s">
        <v>1688</v>
      </c>
      <c r="M1199" s="1" t="s">
        <v>51</v>
      </c>
      <c r="N1199" s="1" t="s">
        <v>52</v>
      </c>
      <c r="O1199" s="1" t="str">
        <f t="shared" si="133"/>
        <v>维持</v>
      </c>
      <c r="P1199" s="1" t="s">
        <v>53</v>
      </c>
      <c r="Q1199" s="1" t="s">
        <v>1690</v>
      </c>
      <c r="R1199" s="1" t="s">
        <v>652</v>
      </c>
      <c r="S1199" s="1" t="s">
        <v>4763</v>
      </c>
      <c r="T1199" s="1" t="s">
        <v>133</v>
      </c>
      <c r="U1199" s="1" t="s">
        <v>5179</v>
      </c>
      <c r="V1199" s="1" t="s">
        <v>682</v>
      </c>
      <c r="W1199" s="1" t="s">
        <v>58</v>
      </c>
      <c r="X1199" s="1" t="s">
        <v>173</v>
      </c>
      <c r="Y1199" s="1" t="s">
        <v>76</v>
      </c>
      <c r="Z1199" s="1" t="s">
        <v>77</v>
      </c>
      <c r="AA1199" s="1" t="s">
        <v>77</v>
      </c>
      <c r="AB1199" s="1" t="s">
        <v>162</v>
      </c>
      <c r="AC1199" s="1" t="s">
        <v>292</v>
      </c>
      <c r="AD1199" s="1" t="s">
        <v>78</v>
      </c>
      <c r="AE1199" s="1" t="s">
        <v>71</v>
      </c>
      <c r="AF1199" s="1"/>
      <c r="AG1199" s="1">
        <v>20110628</v>
      </c>
      <c r="AH1199" s="1" t="str">
        <f t="shared" si="134"/>
        <v>201106</v>
      </c>
      <c r="AI1199" s="1"/>
      <c r="AJ1199" s="1"/>
      <c r="AK1199" s="1"/>
      <c r="AL1199" s="1">
        <v>100</v>
      </c>
      <c r="AM1199" s="1">
        <v>100</v>
      </c>
      <c r="AN1199" s="1">
        <v>115</v>
      </c>
      <c r="AO1199" s="1"/>
      <c r="AP1199" s="1">
        <v>20141104</v>
      </c>
      <c r="AQ1199" s="1">
        <v>20141001</v>
      </c>
      <c r="AR1199" s="1">
        <v>20150930</v>
      </c>
      <c r="AS1199" s="1" t="s">
        <v>180</v>
      </c>
      <c r="AT1199" s="1"/>
      <c r="AU1199" s="1"/>
      <c r="AV1199">
        <v>100</v>
      </c>
      <c r="AW1199" s="5" t="str">
        <f t="shared" si="135"/>
        <v>&gt;10万</v>
      </c>
      <c r="AX1199">
        <v>859.8549999999999</v>
      </c>
      <c r="AY1199">
        <v>7</v>
      </c>
      <c r="AZ1199">
        <v>1588.6949999999999</v>
      </c>
      <c r="BA1199">
        <v>12</v>
      </c>
      <c r="BB1199">
        <v>122.83642857142856</v>
      </c>
      <c r="BC1199" s="3" t="str">
        <f t="shared" si="136"/>
        <v>其他商场</v>
      </c>
      <c r="BD1199" s="4" t="s">
        <v>27585</v>
      </c>
      <c r="BE1199">
        <f t="shared" si="137"/>
        <v>132.39124999999999</v>
      </c>
      <c r="BF1199" s="4" t="str">
        <f t="shared" si="138"/>
        <v>&gt;10万</v>
      </c>
      <c r="BG1199" t="e">
        <v>#N/A</v>
      </c>
      <c r="BH1199" s="4" t="e">
        <v>#N/A</v>
      </c>
    </row>
    <row r="1200" spans="1:60">
      <c r="A1200" s="1" t="s">
        <v>5180</v>
      </c>
      <c r="B1200" s="1" t="s">
        <v>5181</v>
      </c>
      <c r="C1200" s="1" t="s">
        <v>5182</v>
      </c>
      <c r="D1200" s="1" t="s">
        <v>5183</v>
      </c>
      <c r="E1200" s="1" t="s">
        <v>4722</v>
      </c>
      <c r="F1200" s="1" t="s">
        <v>651</v>
      </c>
      <c r="G1200" s="1" t="s">
        <v>129</v>
      </c>
      <c r="H1200" s="1" t="s">
        <v>5184</v>
      </c>
      <c r="I1200" s="1" t="s">
        <v>5185</v>
      </c>
      <c r="J1200" s="1" t="s">
        <v>159</v>
      </c>
      <c r="K1200" s="1" t="s">
        <v>198</v>
      </c>
      <c r="L1200" s="1" t="s">
        <v>195</v>
      </c>
      <c r="M1200" s="1" t="s">
        <v>199</v>
      </c>
      <c r="N1200" s="1" t="s">
        <v>52</v>
      </c>
      <c r="O1200" s="1" t="str">
        <f t="shared" si="133"/>
        <v>维持</v>
      </c>
      <c r="P1200" s="1" t="s">
        <v>53</v>
      </c>
      <c r="Q1200" s="1" t="s">
        <v>54</v>
      </c>
      <c r="R1200" s="1" t="s">
        <v>652</v>
      </c>
      <c r="S1200" s="1" t="s">
        <v>4824</v>
      </c>
      <c r="T1200" s="1" t="s">
        <v>682</v>
      </c>
      <c r="U1200" s="1" t="s">
        <v>5186</v>
      </c>
      <c r="V1200" s="1" t="s">
        <v>682</v>
      </c>
      <c r="W1200" s="1" t="s">
        <v>58</v>
      </c>
      <c r="X1200" s="1" t="s">
        <v>59</v>
      </c>
      <c r="Y1200" s="1" t="s">
        <v>60</v>
      </c>
      <c r="Z1200" s="1" t="s">
        <v>60</v>
      </c>
      <c r="AA1200" s="1" t="s">
        <v>60</v>
      </c>
      <c r="AB1200" s="1" t="s">
        <v>162</v>
      </c>
      <c r="AC1200" s="1" t="s">
        <v>134</v>
      </c>
      <c r="AD1200" s="1" t="s">
        <v>78</v>
      </c>
      <c r="AE1200" s="1" t="s">
        <v>71</v>
      </c>
      <c r="AF1200" s="1" t="s">
        <v>72</v>
      </c>
      <c r="AG1200" s="1">
        <v>20110630</v>
      </c>
      <c r="AH1200" s="1" t="str">
        <f t="shared" si="134"/>
        <v>201106</v>
      </c>
      <c r="AI1200" s="1"/>
      <c r="AJ1200" s="1"/>
      <c r="AK1200" s="1"/>
      <c r="AL1200" s="1">
        <v>81</v>
      </c>
      <c r="AM1200" s="1">
        <v>152</v>
      </c>
      <c r="AN1200" s="1">
        <v>81</v>
      </c>
      <c r="AO1200" s="1"/>
      <c r="AP1200" s="1">
        <v>20111209</v>
      </c>
      <c r="AQ1200" s="1">
        <v>20110630</v>
      </c>
      <c r="AR1200" s="1">
        <v>20110930</v>
      </c>
      <c r="AS1200" s="1" t="s">
        <v>180</v>
      </c>
      <c r="AT1200" s="1"/>
      <c r="AU1200" s="1"/>
      <c r="AV1200">
        <v>81</v>
      </c>
      <c r="AW1200" s="5" t="str">
        <f t="shared" si="135"/>
        <v>&lt;7万</v>
      </c>
      <c r="AX1200">
        <v>161.64107999999999</v>
      </c>
      <c r="AY1200">
        <v>7</v>
      </c>
      <c r="AZ1200">
        <v>272.24689999999998</v>
      </c>
      <c r="BA1200">
        <v>12</v>
      </c>
      <c r="BB1200">
        <v>23.091582857142857</v>
      </c>
      <c r="BC1200" s="3" t="str">
        <f t="shared" si="136"/>
        <v>其他商场</v>
      </c>
      <c r="BD1200" s="4" t="s">
        <v>27586</v>
      </c>
      <c r="BE1200">
        <f t="shared" si="137"/>
        <v>22.687241666666665</v>
      </c>
      <c r="BF1200" s="4" t="str">
        <f t="shared" si="138"/>
        <v>&lt;7万</v>
      </c>
      <c r="BG1200" t="e">
        <v>#N/A</v>
      </c>
      <c r="BH1200" s="4" t="e">
        <v>#N/A</v>
      </c>
    </row>
    <row r="1201" spans="1:60">
      <c r="A1201" s="1" t="s">
        <v>5187</v>
      </c>
      <c r="B1201" s="1" t="s">
        <v>5188</v>
      </c>
      <c r="C1201" s="1" t="s">
        <v>5188</v>
      </c>
      <c r="D1201" s="1" t="s">
        <v>5189</v>
      </c>
      <c r="E1201" s="1" t="s">
        <v>4927</v>
      </c>
      <c r="F1201" s="1" t="s">
        <v>4928</v>
      </c>
      <c r="G1201" s="1" t="s">
        <v>129</v>
      </c>
      <c r="H1201" s="1" t="s">
        <v>4927</v>
      </c>
      <c r="I1201" s="1" t="s">
        <v>4928</v>
      </c>
      <c r="J1201" s="1" t="s">
        <v>129</v>
      </c>
      <c r="K1201" s="1" t="s">
        <v>4929</v>
      </c>
      <c r="L1201" s="1" t="s">
        <v>4928</v>
      </c>
      <c r="M1201" s="1" t="s">
        <v>4751</v>
      </c>
      <c r="N1201" s="1" t="s">
        <v>52</v>
      </c>
      <c r="O1201" s="1" t="str">
        <f t="shared" si="133"/>
        <v>维持</v>
      </c>
      <c r="P1201" s="1" t="s">
        <v>53</v>
      </c>
      <c r="Q1201" s="1" t="s">
        <v>1690</v>
      </c>
      <c r="R1201" s="1" t="s">
        <v>652</v>
      </c>
      <c r="S1201" s="1" t="s">
        <v>4842</v>
      </c>
      <c r="T1201" s="1" t="s">
        <v>355</v>
      </c>
      <c r="U1201" s="1" t="s">
        <v>4930</v>
      </c>
      <c r="V1201" s="1" t="s">
        <v>355</v>
      </c>
      <c r="W1201" s="1" t="s">
        <v>58</v>
      </c>
      <c r="X1201" s="1" t="s">
        <v>173</v>
      </c>
      <c r="Y1201" s="1" t="s">
        <v>69</v>
      </c>
      <c r="Z1201" s="1" t="s">
        <v>69</v>
      </c>
      <c r="AA1201" s="1" t="s">
        <v>69</v>
      </c>
      <c r="AB1201" s="1" t="s">
        <v>61</v>
      </c>
      <c r="AC1201" s="1" t="s">
        <v>460</v>
      </c>
      <c r="AD1201" s="1" t="s">
        <v>70</v>
      </c>
      <c r="AE1201" s="1" t="s">
        <v>71</v>
      </c>
      <c r="AF1201" s="1" t="s">
        <v>72</v>
      </c>
      <c r="AG1201" s="1">
        <v>20111009</v>
      </c>
      <c r="AH1201" s="1" t="str">
        <f t="shared" si="134"/>
        <v>201110</v>
      </c>
      <c r="AI1201" s="1"/>
      <c r="AJ1201" s="1"/>
      <c r="AK1201" s="1"/>
      <c r="AL1201" s="1">
        <v>158</v>
      </c>
      <c r="AM1201" s="1">
        <v>190</v>
      </c>
      <c r="AN1201" s="1">
        <v>158</v>
      </c>
      <c r="AO1201" s="1"/>
      <c r="AP1201" s="1">
        <v>20121220</v>
      </c>
      <c r="AQ1201" s="1">
        <v>20121001</v>
      </c>
      <c r="AR1201" s="1">
        <v>20130930</v>
      </c>
      <c r="AS1201" s="1" t="s">
        <v>180</v>
      </c>
      <c r="AT1201" s="1"/>
      <c r="AU1201" s="1"/>
      <c r="AV1201">
        <v>158</v>
      </c>
      <c r="AW1201" s="5" t="str">
        <f t="shared" si="135"/>
        <v>&gt;20万</v>
      </c>
      <c r="AX1201">
        <v>1566.1260000000002</v>
      </c>
      <c r="AY1201">
        <v>7</v>
      </c>
      <c r="AZ1201">
        <v>2833.8739999999998</v>
      </c>
      <c r="BA1201">
        <v>12</v>
      </c>
      <c r="BB1201">
        <v>223.73228571428575</v>
      </c>
      <c r="BC1201" s="3" t="str">
        <f t="shared" si="136"/>
        <v>主力上场</v>
      </c>
      <c r="BD1201" s="4" t="s">
        <v>27584</v>
      </c>
      <c r="BE1201">
        <f t="shared" si="137"/>
        <v>236.15616666666665</v>
      </c>
      <c r="BF1201" s="4" t="str">
        <f t="shared" si="138"/>
        <v>&gt;20万</v>
      </c>
      <c r="BG1201" t="e">
        <v>#N/A</v>
      </c>
      <c r="BH1201" s="4" t="e">
        <v>#N/A</v>
      </c>
    </row>
    <row r="1202" spans="1:60">
      <c r="A1202" s="1" t="s">
        <v>5190</v>
      </c>
      <c r="B1202" s="1" t="s">
        <v>5191</v>
      </c>
      <c r="C1202" s="1" t="s">
        <v>5192</v>
      </c>
      <c r="D1202" s="1" t="s">
        <v>5192</v>
      </c>
      <c r="E1202" s="1" t="s">
        <v>4722</v>
      </c>
      <c r="F1202" s="1" t="s">
        <v>651</v>
      </c>
      <c r="G1202" s="1" t="s">
        <v>129</v>
      </c>
      <c r="H1202" s="1" t="s">
        <v>4730</v>
      </c>
      <c r="I1202" s="1" t="s">
        <v>4731</v>
      </c>
      <c r="J1202" s="1" t="s">
        <v>159</v>
      </c>
      <c r="K1202" s="1" t="s">
        <v>198</v>
      </c>
      <c r="L1202" s="1" t="s">
        <v>195</v>
      </c>
      <c r="M1202" s="1" t="s">
        <v>199</v>
      </c>
      <c r="N1202" s="1" t="s">
        <v>52</v>
      </c>
      <c r="O1202" s="1" t="str">
        <f t="shared" si="133"/>
        <v>维持</v>
      </c>
      <c r="P1202" s="1" t="s">
        <v>53</v>
      </c>
      <c r="Q1202" s="1" t="s">
        <v>54</v>
      </c>
      <c r="R1202" s="1" t="s">
        <v>652</v>
      </c>
      <c r="S1202" s="1" t="s">
        <v>4732</v>
      </c>
      <c r="T1202" s="1" t="s">
        <v>355</v>
      </c>
      <c r="U1202" s="1" t="s">
        <v>5193</v>
      </c>
      <c r="V1202" s="1" t="s">
        <v>682</v>
      </c>
      <c r="W1202" s="1" t="s">
        <v>58</v>
      </c>
      <c r="X1202" s="1" t="s">
        <v>173</v>
      </c>
      <c r="Y1202" s="1" t="s">
        <v>88</v>
      </c>
      <c r="Z1202" s="1" t="s">
        <v>88</v>
      </c>
      <c r="AA1202" s="1" t="s">
        <v>88</v>
      </c>
      <c r="AB1202" s="1" t="s">
        <v>162</v>
      </c>
      <c r="AC1202" s="1" t="s">
        <v>292</v>
      </c>
      <c r="AD1202" s="1" t="s">
        <v>78</v>
      </c>
      <c r="AE1202" s="1" t="s">
        <v>71</v>
      </c>
      <c r="AF1202" s="1" t="s">
        <v>72</v>
      </c>
      <c r="AG1202" s="1">
        <v>20110630</v>
      </c>
      <c r="AH1202" s="1" t="str">
        <f t="shared" si="134"/>
        <v>201106</v>
      </c>
      <c r="AI1202" s="1"/>
      <c r="AJ1202" s="1"/>
      <c r="AK1202" s="1"/>
      <c r="AL1202" s="1">
        <v>131</v>
      </c>
      <c r="AM1202" s="1">
        <v>120</v>
      </c>
      <c r="AN1202" s="1">
        <v>70</v>
      </c>
      <c r="AO1202" s="1"/>
      <c r="AP1202" s="1">
        <v>20111209</v>
      </c>
      <c r="AQ1202" s="1">
        <v>20110630</v>
      </c>
      <c r="AR1202" s="1">
        <v>20110930</v>
      </c>
      <c r="AS1202" s="1" t="s">
        <v>180</v>
      </c>
      <c r="AT1202" s="1"/>
      <c r="AU1202" s="1"/>
      <c r="AV1202">
        <v>131</v>
      </c>
      <c r="AW1202" s="5" t="str">
        <f t="shared" si="135"/>
        <v>&gt;7万</v>
      </c>
      <c r="AX1202">
        <v>747.54520000000002</v>
      </c>
      <c r="AY1202">
        <v>7</v>
      </c>
      <c r="AZ1202">
        <v>1095.1912600000001</v>
      </c>
      <c r="BA1202">
        <v>12</v>
      </c>
      <c r="BB1202">
        <v>106.79217142857144</v>
      </c>
      <c r="BC1202" s="3" t="str">
        <f t="shared" si="136"/>
        <v>其他商场</v>
      </c>
      <c r="BD1202" s="4" t="s">
        <v>27585</v>
      </c>
      <c r="BE1202">
        <f t="shared" si="137"/>
        <v>91.265938333333338</v>
      </c>
      <c r="BF1202" s="4" t="str">
        <f t="shared" si="138"/>
        <v>&gt;7万</v>
      </c>
      <c r="BG1202" t="e">
        <v>#N/A</v>
      </c>
      <c r="BH1202" s="4" t="e">
        <v>#N/A</v>
      </c>
    </row>
    <row r="1203" spans="1:60">
      <c r="A1203" s="1" t="s">
        <v>5194</v>
      </c>
      <c r="B1203" s="1" t="s">
        <v>5195</v>
      </c>
      <c r="C1203" s="1" t="s">
        <v>5195</v>
      </c>
      <c r="D1203" s="1" t="s">
        <v>5196</v>
      </c>
      <c r="E1203" s="1" t="s">
        <v>4722</v>
      </c>
      <c r="F1203" s="1" t="s">
        <v>651</v>
      </c>
      <c r="G1203" s="1" t="s">
        <v>129</v>
      </c>
      <c r="H1203" s="1" t="s">
        <v>4730</v>
      </c>
      <c r="I1203" s="1" t="s">
        <v>4731</v>
      </c>
      <c r="J1203" s="1" t="s">
        <v>159</v>
      </c>
      <c r="K1203" s="1" t="s">
        <v>198</v>
      </c>
      <c r="L1203" s="1" t="s">
        <v>195</v>
      </c>
      <c r="M1203" s="1" t="s">
        <v>199</v>
      </c>
      <c r="N1203" s="1" t="s">
        <v>52</v>
      </c>
      <c r="O1203" s="1" t="str">
        <f t="shared" si="133"/>
        <v>维持</v>
      </c>
      <c r="P1203" s="1" t="s">
        <v>53</v>
      </c>
      <c r="Q1203" s="1" t="s">
        <v>54</v>
      </c>
      <c r="R1203" s="1" t="s">
        <v>652</v>
      </c>
      <c r="S1203" s="1" t="s">
        <v>4732</v>
      </c>
      <c r="T1203" s="1" t="s">
        <v>355</v>
      </c>
      <c r="U1203" s="1" t="s">
        <v>5193</v>
      </c>
      <c r="V1203" s="1" t="s">
        <v>682</v>
      </c>
      <c r="W1203" s="1" t="s">
        <v>58</v>
      </c>
      <c r="X1203" s="1" t="s">
        <v>173</v>
      </c>
      <c r="Y1203" s="1" t="s">
        <v>88</v>
      </c>
      <c r="Z1203" s="1" t="s">
        <v>88</v>
      </c>
      <c r="AA1203" s="1" t="s">
        <v>88</v>
      </c>
      <c r="AB1203" s="1" t="s">
        <v>162</v>
      </c>
      <c r="AC1203" s="1" t="s">
        <v>292</v>
      </c>
      <c r="AD1203" s="1" t="s">
        <v>78</v>
      </c>
      <c r="AE1203" s="1" t="s">
        <v>71</v>
      </c>
      <c r="AF1203" s="1" t="s">
        <v>72</v>
      </c>
      <c r="AG1203" s="1">
        <v>20111001</v>
      </c>
      <c r="AH1203" s="1" t="str">
        <f t="shared" si="134"/>
        <v>201110</v>
      </c>
      <c r="AI1203" s="1"/>
      <c r="AJ1203" s="1"/>
      <c r="AK1203" s="1"/>
      <c r="AL1203" s="1">
        <v>63.8</v>
      </c>
      <c r="AM1203" s="1">
        <v>87</v>
      </c>
      <c r="AN1203" s="1">
        <v>63.8</v>
      </c>
      <c r="AO1203" s="1"/>
      <c r="AP1203" s="1">
        <v>20111209</v>
      </c>
      <c r="AQ1203" s="1">
        <v>20111001</v>
      </c>
      <c r="AR1203" s="1">
        <v>20120930</v>
      </c>
      <c r="AS1203" s="1" t="s">
        <v>64</v>
      </c>
      <c r="AT1203" s="1"/>
      <c r="AU1203" s="1"/>
      <c r="AV1203">
        <v>63.8</v>
      </c>
      <c r="AW1203" s="5" t="str">
        <f t="shared" si="135"/>
        <v>&gt;7万</v>
      </c>
      <c r="AX1203">
        <v>747.93451999999991</v>
      </c>
      <c r="AY1203">
        <v>7</v>
      </c>
      <c r="AZ1203">
        <v>1094.8042</v>
      </c>
      <c r="BA1203">
        <v>12</v>
      </c>
      <c r="BB1203">
        <v>106.84778857142855</v>
      </c>
      <c r="BC1203" s="3" t="str">
        <f t="shared" si="136"/>
        <v>其他商场</v>
      </c>
      <c r="BD1203" s="4" t="s">
        <v>27585</v>
      </c>
      <c r="BE1203">
        <f t="shared" si="137"/>
        <v>91.233683333333332</v>
      </c>
      <c r="BF1203" s="4" t="str">
        <f t="shared" si="138"/>
        <v>&gt;7万</v>
      </c>
      <c r="BG1203" t="e">
        <v>#N/A</v>
      </c>
      <c r="BH1203" s="4" t="e">
        <v>#N/A</v>
      </c>
    </row>
    <row r="1204" spans="1:60">
      <c r="A1204" s="1" t="s">
        <v>5197</v>
      </c>
      <c r="B1204" s="1" t="s">
        <v>5198</v>
      </c>
      <c r="C1204" s="1" t="s">
        <v>5198</v>
      </c>
      <c r="D1204" s="1">
        <v>18043618550</v>
      </c>
      <c r="E1204" s="1" t="s">
        <v>2963</v>
      </c>
      <c r="F1204" s="1" t="s">
        <v>1700</v>
      </c>
      <c r="G1204" s="1" t="s">
        <v>129</v>
      </c>
      <c r="H1204" s="1" t="s">
        <v>5005</v>
      </c>
      <c r="I1204" s="1" t="s">
        <v>5006</v>
      </c>
      <c r="J1204" s="1" t="s">
        <v>159</v>
      </c>
      <c r="K1204" s="1" t="s">
        <v>1699</v>
      </c>
      <c r="L1204" s="1" t="s">
        <v>1700</v>
      </c>
      <c r="M1204" s="1" t="s">
        <v>1734</v>
      </c>
      <c r="N1204" s="1" t="s">
        <v>100</v>
      </c>
      <c r="O1204" s="1" t="str">
        <f t="shared" si="133"/>
        <v>整改</v>
      </c>
      <c r="P1204" s="1" t="s">
        <v>53</v>
      </c>
      <c r="Q1204" s="1" t="s">
        <v>1690</v>
      </c>
      <c r="R1204" s="1" t="s">
        <v>652</v>
      </c>
      <c r="S1204" s="1" t="s">
        <v>4832</v>
      </c>
      <c r="T1204" s="1" t="s">
        <v>355</v>
      </c>
      <c r="U1204" s="1" t="s">
        <v>5007</v>
      </c>
      <c r="V1204" s="1" t="s">
        <v>682</v>
      </c>
      <c r="W1204" s="1" t="s">
        <v>58</v>
      </c>
      <c r="X1204" s="1" t="s">
        <v>173</v>
      </c>
      <c r="Y1204" s="1" t="s">
        <v>76</v>
      </c>
      <c r="Z1204" s="1" t="s">
        <v>77</v>
      </c>
      <c r="AA1204" s="1" t="s">
        <v>77</v>
      </c>
      <c r="AB1204" s="1" t="s">
        <v>162</v>
      </c>
      <c r="AC1204" s="1" t="s">
        <v>174</v>
      </c>
      <c r="AD1204" s="1" t="s">
        <v>27598</v>
      </c>
      <c r="AE1204" s="1" t="s">
        <v>71</v>
      </c>
      <c r="AF1204" s="1"/>
      <c r="AG1204" s="1">
        <v>20110908</v>
      </c>
      <c r="AH1204" s="1" t="str">
        <f t="shared" si="134"/>
        <v>201109</v>
      </c>
      <c r="AI1204" s="1">
        <v>20150610</v>
      </c>
      <c r="AJ1204" s="1"/>
      <c r="AK1204" s="1"/>
      <c r="AL1204" s="1">
        <v>99</v>
      </c>
      <c r="AM1204" s="1">
        <v>150</v>
      </c>
      <c r="AN1204" s="1">
        <v>54</v>
      </c>
      <c r="AO1204" s="1"/>
      <c r="AP1204" s="1">
        <v>20131120</v>
      </c>
      <c r="AQ1204" s="1">
        <v>20131001</v>
      </c>
      <c r="AR1204" s="1">
        <v>20140930</v>
      </c>
      <c r="AS1204" s="1" t="s">
        <v>180</v>
      </c>
      <c r="AT1204" s="1"/>
      <c r="AU1204" s="1"/>
      <c r="AV1204">
        <v>99</v>
      </c>
      <c r="AW1204" s="5" t="str">
        <f t="shared" si="135"/>
        <v>&gt;10万</v>
      </c>
      <c r="AX1204">
        <v>1489.7539999999999</v>
      </c>
      <c r="AY1204">
        <v>6</v>
      </c>
      <c r="AZ1204">
        <v>2023.2910000000002</v>
      </c>
      <c r="BA1204">
        <v>12</v>
      </c>
      <c r="BB1204">
        <v>248.29233333333332</v>
      </c>
      <c r="BC1204" s="3" t="str">
        <f t="shared" si="136"/>
        <v>主力上场</v>
      </c>
      <c r="BD1204" s="4" t="s">
        <v>27584</v>
      </c>
      <c r="BE1204">
        <f t="shared" si="137"/>
        <v>168.60758333333334</v>
      </c>
      <c r="BF1204" s="4" t="str">
        <f t="shared" si="138"/>
        <v>&gt;10万</v>
      </c>
      <c r="BG1204" t="e">
        <v>#N/A</v>
      </c>
      <c r="BH1204" s="4" t="e">
        <v>#N/A</v>
      </c>
    </row>
    <row r="1205" spans="1:60">
      <c r="A1205" s="1" t="s">
        <v>5199</v>
      </c>
      <c r="B1205" s="1" t="s">
        <v>5200</v>
      </c>
      <c r="C1205" s="1" t="s">
        <v>5200</v>
      </c>
      <c r="D1205" s="1" t="s">
        <v>5201</v>
      </c>
      <c r="E1205" s="1" t="s">
        <v>4722</v>
      </c>
      <c r="F1205" s="1" t="s">
        <v>651</v>
      </c>
      <c r="G1205" s="1" t="s">
        <v>129</v>
      </c>
      <c r="H1205" s="1" t="s">
        <v>5019</v>
      </c>
      <c r="I1205" s="1" t="s">
        <v>5020</v>
      </c>
      <c r="J1205" s="1" t="s">
        <v>159</v>
      </c>
      <c r="K1205" s="1" t="s">
        <v>198</v>
      </c>
      <c r="L1205" s="1" t="s">
        <v>195</v>
      </c>
      <c r="M1205" s="1" t="s">
        <v>199</v>
      </c>
      <c r="N1205" s="1" t="s">
        <v>52</v>
      </c>
      <c r="O1205" s="1" t="str">
        <f t="shared" si="133"/>
        <v>维持</v>
      </c>
      <c r="P1205" s="1" t="s">
        <v>53</v>
      </c>
      <c r="Q1205" s="1" t="s">
        <v>54</v>
      </c>
      <c r="R1205" s="1" t="s">
        <v>652</v>
      </c>
      <c r="S1205" s="1" t="s">
        <v>4824</v>
      </c>
      <c r="T1205" s="1" t="s">
        <v>682</v>
      </c>
      <c r="U1205" s="1" t="s">
        <v>5021</v>
      </c>
      <c r="V1205" s="1" t="s">
        <v>355</v>
      </c>
      <c r="W1205" s="1" t="s">
        <v>58</v>
      </c>
      <c r="X1205" s="1" t="s">
        <v>173</v>
      </c>
      <c r="Y1205" s="1" t="s">
        <v>76</v>
      </c>
      <c r="Z1205" s="1" t="s">
        <v>77</v>
      </c>
      <c r="AA1205" s="1" t="s">
        <v>77</v>
      </c>
      <c r="AB1205" s="1" t="s">
        <v>162</v>
      </c>
      <c r="AC1205" s="1" t="s">
        <v>174</v>
      </c>
      <c r="AD1205" s="1" t="s">
        <v>70</v>
      </c>
      <c r="AE1205" s="1" t="s">
        <v>71</v>
      </c>
      <c r="AF1205" s="1" t="s">
        <v>72</v>
      </c>
      <c r="AG1205" s="1">
        <v>20110906</v>
      </c>
      <c r="AH1205" s="1" t="str">
        <f t="shared" si="134"/>
        <v>201109</v>
      </c>
      <c r="AI1205" s="1">
        <v>20141201</v>
      </c>
      <c r="AJ1205" s="1"/>
      <c r="AK1205" s="1"/>
      <c r="AL1205" s="1">
        <v>104</v>
      </c>
      <c r="AM1205" s="1">
        <v>119</v>
      </c>
      <c r="AN1205" s="1">
        <v>104</v>
      </c>
      <c r="AO1205" s="1"/>
      <c r="AP1205" s="1">
        <v>20150428</v>
      </c>
      <c r="AQ1205" s="1">
        <v>20141201</v>
      </c>
      <c r="AR1205" s="1">
        <v>20150930</v>
      </c>
      <c r="AS1205" s="1" t="s">
        <v>64</v>
      </c>
      <c r="AT1205" s="1"/>
      <c r="AU1205" s="1"/>
      <c r="AV1205">
        <v>104</v>
      </c>
      <c r="AW1205" s="5" t="str">
        <f t="shared" si="135"/>
        <v>&gt;10万</v>
      </c>
      <c r="AX1205">
        <v>1512.0293999999999</v>
      </c>
      <c r="AY1205">
        <v>7</v>
      </c>
      <c r="AZ1205">
        <v>2006.5334599999999</v>
      </c>
      <c r="BA1205">
        <v>12</v>
      </c>
      <c r="BB1205">
        <v>216.0042</v>
      </c>
      <c r="BC1205" s="3" t="str">
        <f t="shared" si="136"/>
        <v>主力上场</v>
      </c>
      <c r="BD1205" s="4" t="s">
        <v>27584</v>
      </c>
      <c r="BE1205">
        <f t="shared" si="137"/>
        <v>167.21112166666666</v>
      </c>
      <c r="BF1205" s="4" t="str">
        <f t="shared" si="138"/>
        <v>&gt;10万</v>
      </c>
      <c r="BG1205" t="e">
        <v>#N/A</v>
      </c>
      <c r="BH1205" s="4" t="e">
        <v>#N/A</v>
      </c>
    </row>
    <row r="1206" spans="1:60">
      <c r="A1206" s="1" t="s">
        <v>5202</v>
      </c>
      <c r="B1206" s="1" t="s">
        <v>5203</v>
      </c>
      <c r="C1206" s="1" t="s">
        <v>5203</v>
      </c>
      <c r="D1206" s="1" t="s">
        <v>5204</v>
      </c>
      <c r="E1206" s="1" t="s">
        <v>4722</v>
      </c>
      <c r="F1206" s="1" t="s">
        <v>651</v>
      </c>
      <c r="G1206" s="1" t="s">
        <v>129</v>
      </c>
      <c r="H1206" s="1" t="s">
        <v>5205</v>
      </c>
      <c r="I1206" s="1" t="s">
        <v>5206</v>
      </c>
      <c r="J1206" s="1" t="s">
        <v>159</v>
      </c>
      <c r="K1206" s="1" t="s">
        <v>198</v>
      </c>
      <c r="L1206" s="1" t="s">
        <v>195</v>
      </c>
      <c r="M1206" s="1" t="s">
        <v>199</v>
      </c>
      <c r="N1206" s="1" t="s">
        <v>209</v>
      </c>
      <c r="O1206" s="1" t="str">
        <f t="shared" si="133"/>
        <v>关闭</v>
      </c>
      <c r="P1206" s="1" t="s">
        <v>53</v>
      </c>
      <c r="Q1206" s="1" t="s">
        <v>54</v>
      </c>
      <c r="R1206" s="1" t="s">
        <v>652</v>
      </c>
      <c r="S1206" s="1" t="s">
        <v>653</v>
      </c>
      <c r="T1206" s="1" t="s">
        <v>654</v>
      </c>
      <c r="U1206" s="1" t="s">
        <v>5207</v>
      </c>
      <c r="V1206" s="1" t="s">
        <v>682</v>
      </c>
      <c r="W1206" s="1" t="s">
        <v>58</v>
      </c>
      <c r="X1206" s="1" t="s">
        <v>173</v>
      </c>
      <c r="Y1206" s="1" t="s">
        <v>60</v>
      </c>
      <c r="Z1206" s="1" t="s">
        <v>60</v>
      </c>
      <c r="AA1206" s="1" t="s">
        <v>60</v>
      </c>
      <c r="AB1206" s="1" t="s">
        <v>162</v>
      </c>
      <c r="AC1206" s="1" t="s">
        <v>292</v>
      </c>
      <c r="AD1206" s="1" t="s">
        <v>78</v>
      </c>
      <c r="AE1206" s="1" t="s">
        <v>71</v>
      </c>
      <c r="AF1206" s="1"/>
      <c r="AG1206" s="1">
        <v>20111023</v>
      </c>
      <c r="AH1206" s="1" t="str">
        <f t="shared" si="134"/>
        <v>201110</v>
      </c>
      <c r="AI1206" s="1"/>
      <c r="AJ1206" s="1">
        <v>20150629</v>
      </c>
      <c r="AK1206" s="1" t="s">
        <v>538</v>
      </c>
      <c r="AL1206" s="1">
        <v>59</v>
      </c>
      <c r="AM1206" s="1">
        <v>85</v>
      </c>
      <c r="AN1206" s="1">
        <v>59</v>
      </c>
      <c r="AO1206" s="1"/>
      <c r="AP1206" s="1">
        <v>20111209</v>
      </c>
      <c r="AQ1206" s="1">
        <v>20111023</v>
      </c>
      <c r="AR1206" s="1">
        <v>20120930</v>
      </c>
      <c r="AS1206" s="1" t="s">
        <v>180</v>
      </c>
      <c r="AT1206" s="1"/>
      <c r="AU1206" s="1"/>
      <c r="AV1206">
        <v>59</v>
      </c>
      <c r="AW1206" s="5" t="str">
        <f t="shared" si="135"/>
        <v>&lt;7万</v>
      </c>
      <c r="AX1206">
        <v>279.68900000000002</v>
      </c>
      <c r="AY1206">
        <v>4</v>
      </c>
      <c r="AZ1206">
        <v>807.32083999999998</v>
      </c>
      <c r="BA1206">
        <v>12</v>
      </c>
      <c r="BB1206">
        <v>69.922250000000005</v>
      </c>
      <c r="BC1206" s="3" t="str">
        <f t="shared" si="136"/>
        <v>其他商场</v>
      </c>
      <c r="BD1206" s="4" t="s">
        <v>27586</v>
      </c>
      <c r="BE1206">
        <f t="shared" si="137"/>
        <v>67.276736666666665</v>
      </c>
      <c r="BF1206" s="4" t="str">
        <f t="shared" si="138"/>
        <v>&lt;7万</v>
      </c>
      <c r="BG1206" t="e">
        <v>#N/A</v>
      </c>
      <c r="BH1206" s="4" t="e">
        <v>#N/A</v>
      </c>
    </row>
    <row r="1207" spans="1:60">
      <c r="A1207" s="1" t="s">
        <v>5208</v>
      </c>
      <c r="B1207" s="1" t="s">
        <v>5209</v>
      </c>
      <c r="C1207" s="1" t="s">
        <v>5210</v>
      </c>
      <c r="D1207" s="1" t="s">
        <v>5211</v>
      </c>
      <c r="E1207" s="1" t="s">
        <v>650</v>
      </c>
      <c r="F1207" s="1" t="s">
        <v>651</v>
      </c>
      <c r="G1207" s="1" t="s">
        <v>129</v>
      </c>
      <c r="H1207" s="1" t="s">
        <v>650</v>
      </c>
      <c r="I1207" s="1" t="s">
        <v>651</v>
      </c>
      <c r="J1207" s="1" t="s">
        <v>129</v>
      </c>
      <c r="K1207" s="1" t="s">
        <v>198</v>
      </c>
      <c r="L1207" s="1" t="s">
        <v>195</v>
      </c>
      <c r="M1207" s="1" t="s">
        <v>64</v>
      </c>
      <c r="N1207" s="1" t="s">
        <v>52</v>
      </c>
      <c r="O1207" s="1" t="str">
        <f t="shared" si="133"/>
        <v>维持</v>
      </c>
      <c r="P1207" s="1" t="s">
        <v>53</v>
      </c>
      <c r="Q1207" s="1" t="s">
        <v>54</v>
      </c>
      <c r="R1207" s="1" t="s">
        <v>652</v>
      </c>
      <c r="S1207" s="1" t="s">
        <v>653</v>
      </c>
      <c r="T1207" s="1" t="s">
        <v>654</v>
      </c>
      <c r="U1207" s="1" t="s">
        <v>5091</v>
      </c>
      <c r="V1207" s="1" t="s">
        <v>654</v>
      </c>
      <c r="W1207" s="1" t="s">
        <v>27595</v>
      </c>
      <c r="X1207" s="1" t="s">
        <v>173</v>
      </c>
      <c r="Y1207" s="1" t="s">
        <v>215</v>
      </c>
      <c r="Z1207" s="1" t="s">
        <v>215</v>
      </c>
      <c r="AA1207" s="1" t="s">
        <v>215</v>
      </c>
      <c r="AB1207" s="1" t="s">
        <v>61</v>
      </c>
      <c r="AC1207" s="1" t="s">
        <v>216</v>
      </c>
      <c r="AD1207" s="1" t="s">
        <v>188</v>
      </c>
      <c r="AE1207" s="1" t="s">
        <v>71</v>
      </c>
      <c r="AF1207" s="1"/>
      <c r="AG1207" s="1">
        <v>20111101</v>
      </c>
      <c r="AH1207" s="1" t="str">
        <f t="shared" si="134"/>
        <v>201111</v>
      </c>
      <c r="AI1207" s="1"/>
      <c r="AJ1207" s="1"/>
      <c r="AK1207" s="1"/>
      <c r="AL1207" s="1">
        <v>275</v>
      </c>
      <c r="AM1207" s="1">
        <v>260</v>
      </c>
      <c r="AN1207" s="1">
        <v>275</v>
      </c>
      <c r="AO1207" s="1"/>
      <c r="AP1207" s="1">
        <v>20111209</v>
      </c>
      <c r="AQ1207" s="1">
        <v>20111101</v>
      </c>
      <c r="AR1207" s="1">
        <v>20120930</v>
      </c>
      <c r="AS1207" s="1" t="s">
        <v>189</v>
      </c>
      <c r="AT1207" s="1"/>
      <c r="AU1207" s="1"/>
      <c r="AV1207">
        <v>275</v>
      </c>
      <c r="AW1207" s="5" t="str">
        <f t="shared" si="135"/>
        <v>&gt;10万</v>
      </c>
      <c r="AX1207">
        <v>1019.3722600000001</v>
      </c>
      <c r="AY1207">
        <v>7</v>
      </c>
      <c r="AZ1207">
        <v>2088.6764399999997</v>
      </c>
      <c r="BA1207">
        <v>12</v>
      </c>
      <c r="BB1207">
        <v>145.62460857142858</v>
      </c>
      <c r="BC1207" s="3" t="str">
        <f t="shared" si="136"/>
        <v>常规商场</v>
      </c>
      <c r="BD1207" s="4" t="s">
        <v>27585</v>
      </c>
      <c r="BE1207">
        <f t="shared" si="137"/>
        <v>174.05636999999999</v>
      </c>
      <c r="BF1207" s="4" t="str">
        <f t="shared" si="138"/>
        <v>&gt;10万</v>
      </c>
      <c r="BG1207" t="e">
        <v>#N/A</v>
      </c>
      <c r="BH1207" s="4" t="e">
        <v>#N/A</v>
      </c>
    </row>
    <row r="1208" spans="1:60">
      <c r="A1208" s="1" t="s">
        <v>5212</v>
      </c>
      <c r="B1208" s="1" t="s">
        <v>5213</v>
      </c>
      <c r="C1208" s="1" t="s">
        <v>5213</v>
      </c>
      <c r="D1208" s="1" t="s">
        <v>5214</v>
      </c>
      <c r="E1208" s="1" t="s">
        <v>4722</v>
      </c>
      <c r="F1208" s="1" t="s">
        <v>651</v>
      </c>
      <c r="G1208" s="1" t="s">
        <v>129</v>
      </c>
      <c r="H1208" s="1" t="s">
        <v>5215</v>
      </c>
      <c r="I1208" s="1" t="s">
        <v>5216</v>
      </c>
      <c r="J1208" s="1" t="s">
        <v>159</v>
      </c>
      <c r="K1208" s="1" t="s">
        <v>198</v>
      </c>
      <c r="L1208" s="1" t="s">
        <v>195</v>
      </c>
      <c r="M1208" s="1" t="s">
        <v>199</v>
      </c>
      <c r="N1208" s="1" t="s">
        <v>52</v>
      </c>
      <c r="O1208" s="1" t="str">
        <f t="shared" si="133"/>
        <v>维持</v>
      </c>
      <c r="P1208" s="1" t="s">
        <v>53</v>
      </c>
      <c r="Q1208" s="1" t="s">
        <v>54</v>
      </c>
      <c r="R1208" s="1" t="s">
        <v>652</v>
      </c>
      <c r="S1208" s="1" t="s">
        <v>4912</v>
      </c>
      <c r="T1208" s="1" t="s">
        <v>682</v>
      </c>
      <c r="U1208" s="1" t="s">
        <v>5217</v>
      </c>
      <c r="V1208" s="1" t="s">
        <v>682</v>
      </c>
      <c r="W1208" s="1" t="s">
        <v>58</v>
      </c>
      <c r="X1208" s="1" t="s">
        <v>173</v>
      </c>
      <c r="Y1208" s="1" t="s">
        <v>88</v>
      </c>
      <c r="Z1208" s="1" t="s">
        <v>88</v>
      </c>
      <c r="AA1208" s="1" t="s">
        <v>88</v>
      </c>
      <c r="AB1208" s="1" t="s">
        <v>162</v>
      </c>
      <c r="AC1208" s="1" t="s">
        <v>460</v>
      </c>
      <c r="AD1208" s="1" t="s">
        <v>78</v>
      </c>
      <c r="AE1208" s="1" t="s">
        <v>71</v>
      </c>
      <c r="AF1208" s="1"/>
      <c r="AG1208" s="1">
        <v>20111026</v>
      </c>
      <c r="AH1208" s="1" t="str">
        <f t="shared" si="134"/>
        <v>201110</v>
      </c>
      <c r="AI1208" s="1"/>
      <c r="AJ1208" s="1"/>
      <c r="AK1208" s="1"/>
      <c r="AL1208" s="1">
        <v>129</v>
      </c>
      <c r="AM1208" s="1">
        <v>167</v>
      </c>
      <c r="AN1208" s="1">
        <v>129</v>
      </c>
      <c r="AO1208" s="1"/>
      <c r="AP1208" s="1">
        <v>20111209</v>
      </c>
      <c r="AQ1208" s="1">
        <v>20111026</v>
      </c>
      <c r="AR1208" s="1">
        <v>20120930</v>
      </c>
      <c r="AS1208" s="1" t="s">
        <v>180</v>
      </c>
      <c r="AT1208" s="1"/>
      <c r="AU1208" s="1"/>
      <c r="AV1208">
        <v>129</v>
      </c>
      <c r="AW1208" s="5" t="str">
        <f t="shared" si="135"/>
        <v>&gt;7万</v>
      </c>
      <c r="AX1208">
        <v>500.36599999999993</v>
      </c>
      <c r="AY1208">
        <v>7</v>
      </c>
      <c r="AZ1208">
        <v>851.02</v>
      </c>
      <c r="BA1208">
        <v>12</v>
      </c>
      <c r="BB1208">
        <v>71.480857142857133</v>
      </c>
      <c r="BC1208" s="3" t="str">
        <f t="shared" si="136"/>
        <v>其他商场</v>
      </c>
      <c r="BD1208" s="4" t="s">
        <v>27587</v>
      </c>
      <c r="BE1208">
        <f t="shared" si="137"/>
        <v>70.918333333333337</v>
      </c>
      <c r="BF1208" s="4" t="str">
        <f t="shared" si="138"/>
        <v>&gt;7万</v>
      </c>
      <c r="BG1208" t="e">
        <v>#N/A</v>
      </c>
      <c r="BH1208" s="4" t="e">
        <v>#N/A</v>
      </c>
    </row>
    <row r="1209" spans="1:60">
      <c r="A1209" s="1" t="s">
        <v>5218</v>
      </c>
      <c r="B1209" s="1" t="s">
        <v>5219</v>
      </c>
      <c r="C1209" s="1" t="s">
        <v>5219</v>
      </c>
      <c r="D1209" s="1" t="s">
        <v>5220</v>
      </c>
      <c r="E1209" s="1" t="s">
        <v>650</v>
      </c>
      <c r="F1209" s="1" t="s">
        <v>651</v>
      </c>
      <c r="G1209" s="1" t="s">
        <v>129</v>
      </c>
      <c r="H1209" s="1" t="s">
        <v>650</v>
      </c>
      <c r="I1209" s="1" t="s">
        <v>651</v>
      </c>
      <c r="J1209" s="1" t="s">
        <v>129</v>
      </c>
      <c r="K1209" s="1" t="s">
        <v>198</v>
      </c>
      <c r="L1209" s="1" t="s">
        <v>195</v>
      </c>
      <c r="M1209" s="1" t="s">
        <v>64</v>
      </c>
      <c r="N1209" s="1" t="s">
        <v>52</v>
      </c>
      <c r="O1209" s="1" t="str">
        <f t="shared" si="133"/>
        <v>维持</v>
      </c>
      <c r="P1209" s="1" t="s">
        <v>53</v>
      </c>
      <c r="Q1209" s="1" t="s">
        <v>54</v>
      </c>
      <c r="R1209" s="1" t="s">
        <v>652</v>
      </c>
      <c r="S1209" s="1" t="s">
        <v>653</v>
      </c>
      <c r="T1209" s="1" t="s">
        <v>654</v>
      </c>
      <c r="U1209" s="1" t="s">
        <v>5221</v>
      </c>
      <c r="V1209" s="1" t="s">
        <v>133</v>
      </c>
      <c r="W1209" s="1" t="s">
        <v>58</v>
      </c>
      <c r="X1209" s="1" t="s">
        <v>59</v>
      </c>
      <c r="Y1209" s="1" t="s">
        <v>76</v>
      </c>
      <c r="Z1209" s="1" t="s">
        <v>77</v>
      </c>
      <c r="AA1209" s="1" t="s">
        <v>77</v>
      </c>
      <c r="AB1209" s="1" t="s">
        <v>61</v>
      </c>
      <c r="AC1209" s="1" t="s">
        <v>134</v>
      </c>
      <c r="AD1209" s="1" t="s">
        <v>27597</v>
      </c>
      <c r="AE1209" s="1" t="s">
        <v>71</v>
      </c>
      <c r="AF1209" s="1" t="s">
        <v>72</v>
      </c>
      <c r="AG1209" s="1">
        <v>20111103</v>
      </c>
      <c r="AH1209" s="1" t="str">
        <f t="shared" si="134"/>
        <v>201111</v>
      </c>
      <c r="AI1209" s="1">
        <v>20141014</v>
      </c>
      <c r="AJ1209" s="1"/>
      <c r="AK1209" s="1"/>
      <c r="AL1209" s="1">
        <v>92</v>
      </c>
      <c r="AM1209" s="1">
        <v>106</v>
      </c>
      <c r="AN1209" s="1">
        <v>92</v>
      </c>
      <c r="AO1209" s="1"/>
      <c r="AP1209" s="1">
        <v>20111209</v>
      </c>
      <c r="AQ1209" s="1">
        <v>20111103</v>
      </c>
      <c r="AR1209" s="1">
        <v>20120930</v>
      </c>
      <c r="AS1209" s="1" t="s">
        <v>64</v>
      </c>
      <c r="AT1209" s="1"/>
      <c r="AU1209" s="1"/>
      <c r="AV1209">
        <v>92</v>
      </c>
      <c r="AW1209" s="5" t="str">
        <f t="shared" si="135"/>
        <v>&gt;10万</v>
      </c>
      <c r="AX1209">
        <v>740.92942999999991</v>
      </c>
      <c r="AY1209">
        <v>7</v>
      </c>
      <c r="AZ1209">
        <v>1270.7580499999999</v>
      </c>
      <c r="BA1209">
        <v>11</v>
      </c>
      <c r="BB1209">
        <v>105.84706142857142</v>
      </c>
      <c r="BC1209" s="3" t="str">
        <f t="shared" si="136"/>
        <v>其他商场</v>
      </c>
      <c r="BD1209" s="4" t="s">
        <v>27585</v>
      </c>
      <c r="BE1209">
        <f t="shared" si="137"/>
        <v>115.52345909090909</v>
      </c>
      <c r="BF1209" s="4" t="str">
        <f t="shared" si="138"/>
        <v>&gt;10万</v>
      </c>
      <c r="BG1209" t="e">
        <v>#N/A</v>
      </c>
      <c r="BH1209" s="4" t="e">
        <v>#N/A</v>
      </c>
    </row>
    <row r="1210" spans="1:60">
      <c r="A1210" s="1" t="s">
        <v>5222</v>
      </c>
      <c r="B1210" s="1" t="s">
        <v>5223</v>
      </c>
      <c r="C1210" s="1" t="s">
        <v>5223</v>
      </c>
      <c r="D1210" s="1" t="s">
        <v>5224</v>
      </c>
      <c r="E1210" s="1" t="s">
        <v>4722</v>
      </c>
      <c r="F1210" s="1" t="s">
        <v>651</v>
      </c>
      <c r="G1210" s="1" t="s">
        <v>129</v>
      </c>
      <c r="H1210" s="1" t="s">
        <v>5225</v>
      </c>
      <c r="I1210" s="1" t="s">
        <v>5226</v>
      </c>
      <c r="J1210" s="1" t="s">
        <v>159</v>
      </c>
      <c r="K1210" s="1" t="s">
        <v>198</v>
      </c>
      <c r="L1210" s="1" t="s">
        <v>195</v>
      </c>
      <c r="M1210" s="1" t="s">
        <v>199</v>
      </c>
      <c r="N1210" s="1" t="s">
        <v>52</v>
      </c>
      <c r="O1210" s="1" t="str">
        <f t="shared" si="133"/>
        <v>维持</v>
      </c>
      <c r="P1210" s="1" t="s">
        <v>53</v>
      </c>
      <c r="Q1210" s="1" t="s">
        <v>54</v>
      </c>
      <c r="R1210" s="1" t="s">
        <v>652</v>
      </c>
      <c r="S1210" s="1" t="s">
        <v>4724</v>
      </c>
      <c r="T1210" s="1" t="s">
        <v>682</v>
      </c>
      <c r="U1210" s="1" t="s">
        <v>5227</v>
      </c>
      <c r="V1210" s="1" t="s">
        <v>682</v>
      </c>
      <c r="W1210" s="1" t="s">
        <v>58</v>
      </c>
      <c r="X1210" s="1" t="s">
        <v>173</v>
      </c>
      <c r="Y1210" s="1" t="s">
        <v>88</v>
      </c>
      <c r="Z1210" s="1" t="s">
        <v>88</v>
      </c>
      <c r="AA1210" s="1" t="s">
        <v>88</v>
      </c>
      <c r="AB1210" s="1" t="s">
        <v>162</v>
      </c>
      <c r="AC1210" s="1" t="s">
        <v>292</v>
      </c>
      <c r="AD1210" s="1" t="s">
        <v>78</v>
      </c>
      <c r="AE1210" s="1" t="s">
        <v>71</v>
      </c>
      <c r="AF1210" s="1"/>
      <c r="AG1210" s="1">
        <v>20111128</v>
      </c>
      <c r="AH1210" s="1" t="str">
        <f t="shared" si="134"/>
        <v>201111</v>
      </c>
      <c r="AI1210" s="1"/>
      <c r="AJ1210" s="1"/>
      <c r="AK1210" s="1"/>
      <c r="AL1210" s="1">
        <v>83</v>
      </c>
      <c r="AM1210" s="1">
        <v>100</v>
      </c>
      <c r="AN1210" s="1">
        <v>83</v>
      </c>
      <c r="AO1210" s="1"/>
      <c r="AP1210" s="1">
        <v>20120320</v>
      </c>
      <c r="AQ1210" s="1">
        <v>20111128</v>
      </c>
      <c r="AR1210" s="1">
        <v>20120930</v>
      </c>
      <c r="AS1210" s="1" t="s">
        <v>180</v>
      </c>
      <c r="AT1210" s="1"/>
      <c r="AU1210" s="1"/>
      <c r="AV1210">
        <v>83</v>
      </c>
      <c r="AW1210" s="5" t="str">
        <f t="shared" si="135"/>
        <v>&gt;7万</v>
      </c>
      <c r="AX1210">
        <v>684.44798000000003</v>
      </c>
      <c r="AY1210">
        <v>7</v>
      </c>
      <c r="AZ1210">
        <v>977.15427999999986</v>
      </c>
      <c r="BA1210">
        <v>12</v>
      </c>
      <c r="BB1210">
        <v>97.778282857142855</v>
      </c>
      <c r="BC1210" s="3" t="str">
        <f t="shared" si="136"/>
        <v>其他商场</v>
      </c>
      <c r="BD1210" s="4" t="s">
        <v>27587</v>
      </c>
      <c r="BE1210">
        <f t="shared" si="137"/>
        <v>81.429523333333321</v>
      </c>
      <c r="BF1210" s="4" t="str">
        <f t="shared" si="138"/>
        <v>&gt;7万</v>
      </c>
      <c r="BG1210" t="e">
        <v>#N/A</v>
      </c>
      <c r="BH1210" s="4" t="e">
        <v>#N/A</v>
      </c>
    </row>
    <row r="1211" spans="1:60">
      <c r="A1211" s="1" t="s">
        <v>5228</v>
      </c>
      <c r="B1211" s="1" t="s">
        <v>5229</v>
      </c>
      <c r="C1211" s="1" t="s">
        <v>5229</v>
      </c>
      <c r="D1211" s="1" t="s">
        <v>5230</v>
      </c>
      <c r="E1211" s="1" t="s">
        <v>4722</v>
      </c>
      <c r="F1211" s="1" t="s">
        <v>651</v>
      </c>
      <c r="G1211" s="1" t="s">
        <v>129</v>
      </c>
      <c r="H1211" s="1" t="s">
        <v>5019</v>
      </c>
      <c r="I1211" s="1" t="s">
        <v>5020</v>
      </c>
      <c r="J1211" s="1" t="s">
        <v>159</v>
      </c>
      <c r="K1211" s="1" t="s">
        <v>198</v>
      </c>
      <c r="L1211" s="1" t="s">
        <v>195</v>
      </c>
      <c r="M1211" s="1" t="s">
        <v>199</v>
      </c>
      <c r="N1211" s="1" t="s">
        <v>52</v>
      </c>
      <c r="O1211" s="1" t="str">
        <f t="shared" si="133"/>
        <v>维持</v>
      </c>
      <c r="P1211" s="1" t="s">
        <v>53</v>
      </c>
      <c r="Q1211" s="1" t="s">
        <v>54</v>
      </c>
      <c r="R1211" s="1" t="s">
        <v>652</v>
      </c>
      <c r="S1211" s="1" t="s">
        <v>4824</v>
      </c>
      <c r="T1211" s="1" t="s">
        <v>682</v>
      </c>
      <c r="U1211" s="1" t="s">
        <v>5021</v>
      </c>
      <c r="V1211" s="1" t="s">
        <v>355</v>
      </c>
      <c r="W1211" s="1" t="s">
        <v>58</v>
      </c>
      <c r="X1211" s="1" t="s">
        <v>59</v>
      </c>
      <c r="Y1211" s="1" t="s">
        <v>88</v>
      </c>
      <c r="Z1211" s="1" t="s">
        <v>88</v>
      </c>
      <c r="AA1211" s="1" t="s">
        <v>88</v>
      </c>
      <c r="AB1211" s="1" t="s">
        <v>162</v>
      </c>
      <c r="AC1211" s="1" t="s">
        <v>325</v>
      </c>
      <c r="AD1211" s="1" t="s">
        <v>70</v>
      </c>
      <c r="AE1211" s="1" t="s">
        <v>71</v>
      </c>
      <c r="AF1211" s="1" t="s">
        <v>72</v>
      </c>
      <c r="AG1211" s="1">
        <v>20111225</v>
      </c>
      <c r="AH1211" s="1" t="str">
        <f t="shared" si="134"/>
        <v>201112</v>
      </c>
      <c r="AI1211" s="1"/>
      <c r="AJ1211" s="1"/>
      <c r="AK1211" s="1"/>
      <c r="AL1211" s="1">
        <v>155</v>
      </c>
      <c r="AM1211" s="1"/>
      <c r="AN1211" s="1">
        <v>155</v>
      </c>
      <c r="AO1211" s="1"/>
      <c r="AP1211" s="1">
        <v>20120328</v>
      </c>
      <c r="AQ1211" s="1">
        <v>20111225</v>
      </c>
      <c r="AR1211" s="1">
        <v>20120930</v>
      </c>
      <c r="AS1211" s="1" t="s">
        <v>64</v>
      </c>
      <c r="AT1211" s="1"/>
      <c r="AU1211" s="1"/>
      <c r="AV1211">
        <v>155</v>
      </c>
      <c r="AW1211" s="5" t="str">
        <f t="shared" si="135"/>
        <v>&gt;7万</v>
      </c>
      <c r="AX1211">
        <v>1321.6309999999999</v>
      </c>
      <c r="AY1211">
        <v>7</v>
      </c>
      <c r="AZ1211">
        <v>1052.5409999999999</v>
      </c>
      <c r="BA1211">
        <v>12</v>
      </c>
      <c r="BB1211">
        <v>188.80442857142856</v>
      </c>
      <c r="BC1211" s="3" t="str">
        <f t="shared" si="136"/>
        <v>常规商场</v>
      </c>
      <c r="BD1211" s="4" t="s">
        <v>27585</v>
      </c>
      <c r="BE1211">
        <f t="shared" si="137"/>
        <v>87.711749999999995</v>
      </c>
      <c r="BF1211" s="4" t="str">
        <f t="shared" si="138"/>
        <v>&gt;7万</v>
      </c>
      <c r="BG1211" t="e">
        <v>#N/A</v>
      </c>
      <c r="BH1211" s="4" t="e">
        <v>#N/A</v>
      </c>
    </row>
    <row r="1212" spans="1:60">
      <c r="A1212" s="1" t="s">
        <v>5231</v>
      </c>
      <c r="B1212" s="1" t="s">
        <v>5232</v>
      </c>
      <c r="C1212" s="1" t="s">
        <v>5232</v>
      </c>
      <c r="D1212" s="1">
        <v>13847005111</v>
      </c>
      <c r="E1212" s="1" t="s">
        <v>2998</v>
      </c>
      <c r="F1212" s="1" t="s">
        <v>2999</v>
      </c>
      <c r="G1212" s="1" t="s">
        <v>49</v>
      </c>
      <c r="H1212" s="1" t="s">
        <v>5233</v>
      </c>
      <c r="I1212" s="1" t="s">
        <v>5234</v>
      </c>
      <c r="J1212" s="1" t="s">
        <v>159</v>
      </c>
      <c r="K1212" s="1" t="s">
        <v>3002</v>
      </c>
      <c r="L1212" s="1" t="s">
        <v>2999</v>
      </c>
      <c r="M1212" s="1" t="s">
        <v>51</v>
      </c>
      <c r="N1212" s="1" t="s">
        <v>100</v>
      </c>
      <c r="O1212" s="1" t="str">
        <f t="shared" si="133"/>
        <v>整改</v>
      </c>
      <c r="P1212" s="1" t="s">
        <v>53</v>
      </c>
      <c r="Q1212" s="1" t="s">
        <v>1690</v>
      </c>
      <c r="R1212" s="1" t="s">
        <v>652</v>
      </c>
      <c r="S1212" s="1" t="s">
        <v>4842</v>
      </c>
      <c r="T1212" s="1" t="s">
        <v>355</v>
      </c>
      <c r="U1212" s="1" t="s">
        <v>4850</v>
      </c>
      <c r="V1212" s="1" t="s">
        <v>355</v>
      </c>
      <c r="W1212" s="1" t="s">
        <v>58</v>
      </c>
      <c r="X1212" s="1" t="s">
        <v>59</v>
      </c>
      <c r="Y1212" s="1" t="s">
        <v>88</v>
      </c>
      <c r="Z1212" s="1" t="s">
        <v>88</v>
      </c>
      <c r="AA1212" s="1" t="s">
        <v>88</v>
      </c>
      <c r="AB1212" s="1" t="s">
        <v>162</v>
      </c>
      <c r="AC1212" s="1" t="s">
        <v>325</v>
      </c>
      <c r="AD1212" s="1" t="s">
        <v>27598</v>
      </c>
      <c r="AE1212" s="1" t="s">
        <v>71</v>
      </c>
      <c r="AF1212" s="1" t="s">
        <v>72</v>
      </c>
      <c r="AG1212" s="1">
        <v>20111225</v>
      </c>
      <c r="AH1212" s="1" t="str">
        <f t="shared" si="134"/>
        <v>201112</v>
      </c>
      <c r="AI1212" s="1">
        <v>20150728</v>
      </c>
      <c r="AJ1212" s="1"/>
      <c r="AK1212" s="1"/>
      <c r="AL1212" s="1">
        <v>100</v>
      </c>
      <c r="AM1212" s="1">
        <v>118</v>
      </c>
      <c r="AN1212" s="1">
        <v>100</v>
      </c>
      <c r="AO1212" s="1"/>
      <c r="AP1212" s="1">
        <v>20140730</v>
      </c>
      <c r="AQ1212" s="1">
        <v>20141001</v>
      </c>
      <c r="AR1212" s="1">
        <v>20150930</v>
      </c>
      <c r="AS1212" s="1" t="s">
        <v>64</v>
      </c>
      <c r="AT1212" s="1"/>
      <c r="AU1212" s="1"/>
      <c r="AV1212">
        <v>100</v>
      </c>
      <c r="AW1212" s="5" t="str">
        <f t="shared" si="135"/>
        <v>&gt;7万</v>
      </c>
      <c r="AX1212">
        <v>612.45344</v>
      </c>
      <c r="AY1212">
        <v>6</v>
      </c>
      <c r="AZ1212">
        <v>1075.4111399999999</v>
      </c>
      <c r="BA1212">
        <v>12</v>
      </c>
      <c r="BB1212">
        <v>102.07557333333334</v>
      </c>
      <c r="BC1212" s="3" t="str">
        <f t="shared" si="136"/>
        <v>其他商场</v>
      </c>
      <c r="BD1212" s="4" t="s">
        <v>27585</v>
      </c>
      <c r="BE1212">
        <f t="shared" si="137"/>
        <v>89.617594999999994</v>
      </c>
      <c r="BF1212" s="4" t="str">
        <f t="shared" si="138"/>
        <v>&gt;7万</v>
      </c>
      <c r="BG1212" t="e">
        <v>#N/A</v>
      </c>
      <c r="BH1212" s="4" t="e">
        <v>#N/A</v>
      </c>
    </row>
    <row r="1213" spans="1:60">
      <c r="A1213" s="1" t="s">
        <v>5235</v>
      </c>
      <c r="B1213" s="1" t="s">
        <v>5236</v>
      </c>
      <c r="C1213" s="1" t="s">
        <v>5236</v>
      </c>
      <c r="D1213" s="1" t="s">
        <v>5237</v>
      </c>
      <c r="E1213" s="1" t="s">
        <v>2998</v>
      </c>
      <c r="F1213" s="1" t="s">
        <v>2999</v>
      </c>
      <c r="G1213" s="1" t="s">
        <v>49</v>
      </c>
      <c r="H1213" s="1" t="s">
        <v>5238</v>
      </c>
      <c r="I1213" s="1" t="s">
        <v>5239</v>
      </c>
      <c r="J1213" s="1" t="s">
        <v>159</v>
      </c>
      <c r="K1213" s="1" t="s">
        <v>3002</v>
      </c>
      <c r="L1213" s="1" t="s">
        <v>2999</v>
      </c>
      <c r="M1213" s="1" t="s">
        <v>51</v>
      </c>
      <c r="N1213" s="1" t="s">
        <v>52</v>
      </c>
      <c r="O1213" s="1" t="str">
        <f t="shared" si="133"/>
        <v>维持</v>
      </c>
      <c r="P1213" s="1" t="s">
        <v>53</v>
      </c>
      <c r="Q1213" s="1" t="s">
        <v>1690</v>
      </c>
      <c r="R1213" s="1" t="s">
        <v>652</v>
      </c>
      <c r="S1213" s="1" t="s">
        <v>4842</v>
      </c>
      <c r="T1213" s="1" t="s">
        <v>355</v>
      </c>
      <c r="U1213" s="1" t="s">
        <v>5240</v>
      </c>
      <c r="V1213" s="1" t="s">
        <v>682</v>
      </c>
      <c r="W1213" s="1" t="s">
        <v>58</v>
      </c>
      <c r="X1213" s="1" t="s">
        <v>173</v>
      </c>
      <c r="Y1213" s="1" t="s">
        <v>76</v>
      </c>
      <c r="Z1213" s="1" t="s">
        <v>77</v>
      </c>
      <c r="AA1213" s="1" t="s">
        <v>77</v>
      </c>
      <c r="AB1213" s="1" t="s">
        <v>162</v>
      </c>
      <c r="AC1213" s="1" t="s">
        <v>292</v>
      </c>
      <c r="AD1213" s="1" t="s">
        <v>78</v>
      </c>
      <c r="AE1213" s="1" t="s">
        <v>83</v>
      </c>
      <c r="AF1213" s="1" t="s">
        <v>72</v>
      </c>
      <c r="AG1213" s="1">
        <v>20111222</v>
      </c>
      <c r="AH1213" s="1" t="str">
        <f t="shared" si="134"/>
        <v>201112</v>
      </c>
      <c r="AI1213" s="1"/>
      <c r="AJ1213" s="1"/>
      <c r="AK1213" s="1"/>
      <c r="AL1213" s="1">
        <v>44</v>
      </c>
      <c r="AM1213" s="1">
        <v>58</v>
      </c>
      <c r="AN1213" s="1">
        <v>44</v>
      </c>
      <c r="AO1213" s="1"/>
      <c r="AP1213" s="1">
        <v>20140730</v>
      </c>
      <c r="AQ1213" s="1">
        <v>20141001</v>
      </c>
      <c r="AR1213" s="1">
        <v>20150930</v>
      </c>
      <c r="AS1213" s="1" t="s">
        <v>64</v>
      </c>
      <c r="AT1213" s="1"/>
      <c r="AU1213" s="1"/>
      <c r="AV1213">
        <v>44</v>
      </c>
      <c r="AW1213" s="5" t="str">
        <f t="shared" si="135"/>
        <v>&gt;10万</v>
      </c>
      <c r="AX1213">
        <v>1422.4382500000002</v>
      </c>
      <c r="AY1213">
        <v>7</v>
      </c>
      <c r="AZ1213">
        <v>2388.7002000000002</v>
      </c>
      <c r="BA1213">
        <v>12</v>
      </c>
      <c r="BB1213">
        <v>203.2054642857143</v>
      </c>
      <c r="BC1213" s="3" t="str">
        <f t="shared" si="136"/>
        <v>主力上场</v>
      </c>
      <c r="BD1213" s="4" t="s">
        <v>27584</v>
      </c>
      <c r="BE1213">
        <f t="shared" si="137"/>
        <v>199.05835000000002</v>
      </c>
      <c r="BF1213" s="4" t="str">
        <f t="shared" si="138"/>
        <v>&gt;10万</v>
      </c>
      <c r="BG1213" t="e">
        <v>#N/A</v>
      </c>
      <c r="BH1213" s="4" t="e">
        <v>#N/A</v>
      </c>
    </row>
    <row r="1214" spans="1:60">
      <c r="A1214" s="1" t="s">
        <v>5241</v>
      </c>
      <c r="B1214" s="1" t="s">
        <v>5242</v>
      </c>
      <c r="C1214" s="1" t="s">
        <v>5242</v>
      </c>
      <c r="D1214" s="1" t="s">
        <v>5242</v>
      </c>
      <c r="E1214" s="1" t="s">
        <v>4722</v>
      </c>
      <c r="F1214" s="1" t="s">
        <v>651</v>
      </c>
      <c r="G1214" s="1" t="s">
        <v>129</v>
      </c>
      <c r="H1214" s="1" t="s">
        <v>5243</v>
      </c>
      <c r="I1214" s="1" t="s">
        <v>5244</v>
      </c>
      <c r="J1214" s="1" t="s">
        <v>159</v>
      </c>
      <c r="K1214" s="1" t="s">
        <v>198</v>
      </c>
      <c r="L1214" s="1" t="s">
        <v>195</v>
      </c>
      <c r="M1214" s="1" t="s">
        <v>199</v>
      </c>
      <c r="N1214" s="1" t="s">
        <v>209</v>
      </c>
      <c r="O1214" s="1" t="str">
        <f t="shared" si="133"/>
        <v>关闭</v>
      </c>
      <c r="P1214" s="1" t="s">
        <v>53</v>
      </c>
      <c r="Q1214" s="1" t="s">
        <v>54</v>
      </c>
      <c r="R1214" s="1" t="s">
        <v>652</v>
      </c>
      <c r="S1214" s="1" t="s">
        <v>5245</v>
      </c>
      <c r="T1214" s="1" t="s">
        <v>682</v>
      </c>
      <c r="U1214" s="1" t="s">
        <v>5246</v>
      </c>
      <c r="V1214" s="1" t="s">
        <v>682</v>
      </c>
      <c r="W1214" s="1" t="s">
        <v>58</v>
      </c>
      <c r="X1214" s="1" t="s">
        <v>173</v>
      </c>
      <c r="Y1214" s="1" t="s">
        <v>60</v>
      </c>
      <c r="Z1214" s="1" t="s">
        <v>60</v>
      </c>
      <c r="AA1214" s="1" t="s">
        <v>60</v>
      </c>
      <c r="AB1214" s="1" t="s">
        <v>162</v>
      </c>
      <c r="AC1214" s="1" t="s">
        <v>292</v>
      </c>
      <c r="AD1214" s="1" t="s">
        <v>78</v>
      </c>
      <c r="AE1214" s="1" t="s">
        <v>71</v>
      </c>
      <c r="AF1214" s="1"/>
      <c r="AG1214" s="1">
        <v>20111226</v>
      </c>
      <c r="AH1214" s="1" t="str">
        <f t="shared" si="134"/>
        <v>201112</v>
      </c>
      <c r="AI1214" s="1"/>
      <c r="AJ1214" s="1">
        <v>20150629</v>
      </c>
      <c r="AK1214" s="1" t="s">
        <v>538</v>
      </c>
      <c r="AL1214" s="1">
        <v>192</v>
      </c>
      <c r="AM1214" s="1"/>
      <c r="AN1214" s="1">
        <v>192</v>
      </c>
      <c r="AO1214" s="1"/>
      <c r="AP1214" s="1">
        <v>20120302</v>
      </c>
      <c r="AQ1214" s="1">
        <v>20111226</v>
      </c>
      <c r="AR1214" s="1">
        <v>20120930</v>
      </c>
      <c r="AS1214" s="1" t="s">
        <v>180</v>
      </c>
      <c r="AT1214" s="1"/>
      <c r="AU1214" s="1"/>
      <c r="AV1214">
        <v>192</v>
      </c>
      <c r="AW1214" s="5" t="str">
        <f t="shared" si="135"/>
        <v>&lt;7万</v>
      </c>
      <c r="AX1214">
        <v>57.677199999999992</v>
      </c>
      <c r="AY1214">
        <v>2</v>
      </c>
      <c r="AZ1214">
        <v>516.62742000000003</v>
      </c>
      <c r="BA1214">
        <v>12</v>
      </c>
      <c r="BB1214">
        <v>28.838599999999996</v>
      </c>
      <c r="BC1214" s="3" t="str">
        <f t="shared" si="136"/>
        <v>其他商场</v>
      </c>
      <c r="BD1214" s="4" t="s">
        <v>27586</v>
      </c>
      <c r="BE1214">
        <f t="shared" si="137"/>
        <v>43.052285000000005</v>
      </c>
      <c r="BF1214" s="4" t="str">
        <f t="shared" si="138"/>
        <v>&lt;7万</v>
      </c>
      <c r="BG1214" t="e">
        <v>#N/A</v>
      </c>
      <c r="BH1214" s="4" t="e">
        <v>#N/A</v>
      </c>
    </row>
    <row r="1215" spans="1:60">
      <c r="A1215" s="1" t="s">
        <v>5247</v>
      </c>
      <c r="B1215" s="1" t="s">
        <v>5248</v>
      </c>
      <c r="C1215" s="1" t="s">
        <v>5248</v>
      </c>
      <c r="D1215" s="1" t="s">
        <v>5249</v>
      </c>
      <c r="E1215" s="1" t="s">
        <v>4722</v>
      </c>
      <c r="F1215" s="1" t="s">
        <v>651</v>
      </c>
      <c r="G1215" s="1" t="s">
        <v>129</v>
      </c>
      <c r="H1215" s="1" t="s">
        <v>5250</v>
      </c>
      <c r="I1215" s="1" t="s">
        <v>5251</v>
      </c>
      <c r="J1215" s="1" t="s">
        <v>159</v>
      </c>
      <c r="K1215" s="1" t="s">
        <v>198</v>
      </c>
      <c r="L1215" s="1" t="s">
        <v>195</v>
      </c>
      <c r="M1215" s="1" t="s">
        <v>199</v>
      </c>
      <c r="N1215" s="1" t="s">
        <v>209</v>
      </c>
      <c r="O1215" s="1" t="str">
        <f t="shared" si="133"/>
        <v>关闭</v>
      </c>
      <c r="P1215" s="1" t="s">
        <v>53</v>
      </c>
      <c r="Q1215" s="1" t="s">
        <v>54</v>
      </c>
      <c r="R1215" s="1" t="s">
        <v>652</v>
      </c>
      <c r="S1215" s="1" t="s">
        <v>4912</v>
      </c>
      <c r="T1215" s="1" t="s">
        <v>682</v>
      </c>
      <c r="U1215" s="1" t="s">
        <v>5252</v>
      </c>
      <c r="V1215" s="1" t="s">
        <v>355</v>
      </c>
      <c r="W1215" s="1" t="s">
        <v>58</v>
      </c>
      <c r="X1215" s="1" t="s">
        <v>59</v>
      </c>
      <c r="Y1215" s="1" t="s">
        <v>60</v>
      </c>
      <c r="Z1215" s="1" t="s">
        <v>60</v>
      </c>
      <c r="AA1215" s="1" t="s">
        <v>77</v>
      </c>
      <c r="AB1215" s="1" t="s">
        <v>162</v>
      </c>
      <c r="AC1215" s="1" t="s">
        <v>325</v>
      </c>
      <c r="AD1215" s="1" t="s">
        <v>70</v>
      </c>
      <c r="AE1215" s="1" t="s">
        <v>71</v>
      </c>
      <c r="AF1215" s="1" t="s">
        <v>63</v>
      </c>
      <c r="AG1215" s="1">
        <v>20111227</v>
      </c>
      <c r="AH1215" s="1" t="str">
        <f t="shared" si="134"/>
        <v>201112</v>
      </c>
      <c r="AI1215" s="1"/>
      <c r="AJ1215" s="1">
        <v>20150630</v>
      </c>
      <c r="AK1215" s="1" t="s">
        <v>211</v>
      </c>
      <c r="AL1215" s="1">
        <v>137</v>
      </c>
      <c r="AM1215" s="1"/>
      <c r="AN1215" s="1">
        <v>137</v>
      </c>
      <c r="AO1215" s="1"/>
      <c r="AP1215" s="1">
        <v>20120229</v>
      </c>
      <c r="AQ1215" s="1">
        <v>20111227</v>
      </c>
      <c r="AR1215" s="1">
        <v>20120930</v>
      </c>
      <c r="AS1215" s="1" t="s">
        <v>64</v>
      </c>
      <c r="AT1215" s="1"/>
      <c r="AU1215" s="1"/>
      <c r="AV1215">
        <v>137</v>
      </c>
      <c r="AW1215" s="5" t="str">
        <f t="shared" si="135"/>
        <v>&gt;10万</v>
      </c>
      <c r="AX1215">
        <v>140.76909999999998</v>
      </c>
      <c r="AY1215">
        <v>3</v>
      </c>
      <c r="AZ1215">
        <v>2329.5099399999999</v>
      </c>
      <c r="BA1215">
        <v>12</v>
      </c>
      <c r="BB1215">
        <v>46.923033333333329</v>
      </c>
      <c r="BC1215" s="3" t="str">
        <f t="shared" si="136"/>
        <v>其他商场</v>
      </c>
      <c r="BD1215" s="4" t="s">
        <v>27586</v>
      </c>
      <c r="BE1215">
        <f t="shared" si="137"/>
        <v>194.12582833333332</v>
      </c>
      <c r="BF1215" s="4" t="str">
        <f t="shared" si="138"/>
        <v>&gt;10万</v>
      </c>
      <c r="BG1215" t="e">
        <v>#N/A</v>
      </c>
      <c r="BH1215" s="4" t="e">
        <v>#N/A</v>
      </c>
    </row>
    <row r="1216" spans="1:60">
      <c r="A1216" s="1" t="s">
        <v>5253</v>
      </c>
      <c r="B1216" s="1" t="s">
        <v>5254</v>
      </c>
      <c r="C1216" s="1" t="s">
        <v>5255</v>
      </c>
      <c r="D1216" s="1" t="s">
        <v>5256</v>
      </c>
      <c r="E1216" s="1" t="s">
        <v>4722</v>
      </c>
      <c r="F1216" s="1" t="s">
        <v>651</v>
      </c>
      <c r="G1216" s="1" t="s">
        <v>129</v>
      </c>
      <c r="H1216" s="1" t="s">
        <v>4730</v>
      </c>
      <c r="I1216" s="1" t="s">
        <v>4731</v>
      </c>
      <c r="J1216" s="1" t="s">
        <v>159</v>
      </c>
      <c r="K1216" s="1" t="s">
        <v>198</v>
      </c>
      <c r="L1216" s="1" t="s">
        <v>195</v>
      </c>
      <c r="M1216" s="1" t="s">
        <v>199</v>
      </c>
      <c r="N1216" s="1" t="s">
        <v>52</v>
      </c>
      <c r="O1216" s="1" t="str">
        <f t="shared" si="133"/>
        <v>维持</v>
      </c>
      <c r="P1216" s="1" t="s">
        <v>53</v>
      </c>
      <c r="Q1216" s="1" t="s">
        <v>54</v>
      </c>
      <c r="R1216" s="1" t="s">
        <v>652</v>
      </c>
      <c r="S1216" s="1" t="s">
        <v>4732</v>
      </c>
      <c r="T1216" s="1" t="s">
        <v>355</v>
      </c>
      <c r="U1216" s="1" t="s">
        <v>4879</v>
      </c>
      <c r="V1216" s="1" t="s">
        <v>682</v>
      </c>
      <c r="W1216" s="1" t="s">
        <v>58</v>
      </c>
      <c r="X1216" s="1" t="s">
        <v>173</v>
      </c>
      <c r="Y1216" s="1" t="s">
        <v>60</v>
      </c>
      <c r="Z1216" s="1" t="s">
        <v>60</v>
      </c>
      <c r="AA1216" s="1" t="s">
        <v>60</v>
      </c>
      <c r="AB1216" s="1" t="s">
        <v>162</v>
      </c>
      <c r="AC1216" s="1" t="s">
        <v>174</v>
      </c>
      <c r="AD1216" s="1" t="s">
        <v>70</v>
      </c>
      <c r="AE1216" s="1" t="s">
        <v>71</v>
      </c>
      <c r="AF1216" s="1"/>
      <c r="AG1216" s="1">
        <v>20120508</v>
      </c>
      <c r="AH1216" s="1" t="str">
        <f t="shared" si="134"/>
        <v>201205</v>
      </c>
      <c r="AI1216" s="1"/>
      <c r="AJ1216" s="1"/>
      <c r="AK1216" s="1"/>
      <c r="AL1216" s="1">
        <v>145</v>
      </c>
      <c r="AM1216" s="1"/>
      <c r="AN1216" s="1">
        <v>145</v>
      </c>
      <c r="AO1216" s="1"/>
      <c r="AP1216" s="1">
        <v>20121126</v>
      </c>
      <c r="AQ1216" s="1">
        <v>20121001</v>
      </c>
      <c r="AR1216" s="1">
        <v>20130319</v>
      </c>
      <c r="AS1216" s="1" t="s">
        <v>180</v>
      </c>
      <c r="AT1216" s="1"/>
      <c r="AU1216" s="1"/>
      <c r="AV1216">
        <v>145</v>
      </c>
      <c r="AW1216" s="5" t="str">
        <f t="shared" si="135"/>
        <v>&lt;7万</v>
      </c>
      <c r="AX1216">
        <v>434.12299999999999</v>
      </c>
      <c r="AY1216">
        <v>7</v>
      </c>
      <c r="AZ1216">
        <v>702.60432000000003</v>
      </c>
      <c r="BA1216">
        <v>12</v>
      </c>
      <c r="BB1216">
        <v>62.017571428571429</v>
      </c>
      <c r="BC1216" s="3" t="str">
        <f t="shared" si="136"/>
        <v>其他商场</v>
      </c>
      <c r="BD1216" s="4" t="s">
        <v>27586</v>
      </c>
      <c r="BE1216">
        <f t="shared" si="137"/>
        <v>58.550360000000005</v>
      </c>
      <c r="BF1216" s="4" t="str">
        <f t="shared" si="138"/>
        <v>&lt;7万</v>
      </c>
      <c r="BG1216" t="e">
        <v>#N/A</v>
      </c>
      <c r="BH1216" s="4" t="e">
        <v>#N/A</v>
      </c>
    </row>
    <row r="1217" spans="1:60">
      <c r="A1217" s="1" t="s">
        <v>5257</v>
      </c>
      <c r="B1217" s="1" t="s">
        <v>5258</v>
      </c>
      <c r="C1217" s="1" t="s">
        <v>5258</v>
      </c>
      <c r="D1217" s="1" t="s">
        <v>5259</v>
      </c>
      <c r="E1217" s="1" t="s">
        <v>4722</v>
      </c>
      <c r="F1217" s="1" t="s">
        <v>651</v>
      </c>
      <c r="G1217" s="1" t="s">
        <v>129</v>
      </c>
      <c r="H1217" s="1" t="s">
        <v>5260</v>
      </c>
      <c r="I1217" s="1" t="s">
        <v>5261</v>
      </c>
      <c r="J1217" s="1" t="s">
        <v>159</v>
      </c>
      <c r="K1217" s="1" t="s">
        <v>198</v>
      </c>
      <c r="L1217" s="1" t="s">
        <v>195</v>
      </c>
      <c r="M1217" s="1" t="s">
        <v>199</v>
      </c>
      <c r="N1217" s="1" t="s">
        <v>52</v>
      </c>
      <c r="O1217" s="1" t="str">
        <f t="shared" si="133"/>
        <v>维持</v>
      </c>
      <c r="P1217" s="1" t="s">
        <v>53</v>
      </c>
      <c r="Q1217" s="1" t="s">
        <v>54</v>
      </c>
      <c r="R1217" s="1" t="s">
        <v>652</v>
      </c>
      <c r="S1217" s="1" t="s">
        <v>4724</v>
      </c>
      <c r="T1217" s="1" t="s">
        <v>682</v>
      </c>
      <c r="U1217" s="1" t="s">
        <v>5262</v>
      </c>
      <c r="V1217" s="1" t="s">
        <v>682</v>
      </c>
      <c r="W1217" s="1" t="s">
        <v>58</v>
      </c>
      <c r="X1217" s="1" t="s">
        <v>173</v>
      </c>
      <c r="Y1217" s="1" t="s">
        <v>69</v>
      </c>
      <c r="Z1217" s="1" t="s">
        <v>69</v>
      </c>
      <c r="AA1217" s="1" t="s">
        <v>69</v>
      </c>
      <c r="AB1217" s="1" t="s">
        <v>162</v>
      </c>
      <c r="AC1217" s="1" t="s">
        <v>460</v>
      </c>
      <c r="AD1217" s="1" t="s">
        <v>70</v>
      </c>
      <c r="AE1217" s="1" t="s">
        <v>71</v>
      </c>
      <c r="AF1217" s="1" t="s">
        <v>72</v>
      </c>
      <c r="AG1217" s="1">
        <v>20120629</v>
      </c>
      <c r="AH1217" s="1" t="str">
        <f t="shared" si="134"/>
        <v>201206</v>
      </c>
      <c r="AI1217" s="1"/>
      <c r="AJ1217" s="1"/>
      <c r="AK1217" s="1"/>
      <c r="AL1217" s="1">
        <v>150</v>
      </c>
      <c r="AM1217" s="1"/>
      <c r="AN1217" s="1">
        <v>150</v>
      </c>
      <c r="AO1217" s="1"/>
      <c r="AP1217" s="1">
        <v>20121207</v>
      </c>
      <c r="AQ1217" s="1">
        <v>20121001</v>
      </c>
      <c r="AR1217" s="1">
        <v>20130930</v>
      </c>
      <c r="AS1217" s="1" t="s">
        <v>64</v>
      </c>
      <c r="AT1217" s="1"/>
      <c r="AU1217" s="1"/>
      <c r="AV1217">
        <v>150</v>
      </c>
      <c r="AW1217" s="5" t="str">
        <f t="shared" si="135"/>
        <v>&gt;20万</v>
      </c>
      <c r="AX1217">
        <v>2424.6256600000002</v>
      </c>
      <c r="AY1217">
        <v>7</v>
      </c>
      <c r="AZ1217">
        <v>2922.4422</v>
      </c>
      <c r="BA1217">
        <v>12</v>
      </c>
      <c r="BB1217">
        <v>346.37509428571428</v>
      </c>
      <c r="BC1217" s="3" t="str">
        <f t="shared" si="136"/>
        <v>重点商场</v>
      </c>
      <c r="BD1217" s="4" t="s">
        <v>27584</v>
      </c>
      <c r="BE1217">
        <f t="shared" si="137"/>
        <v>243.53684999999999</v>
      </c>
      <c r="BF1217" s="4" t="str">
        <f t="shared" si="138"/>
        <v>&gt;20万</v>
      </c>
      <c r="BG1217" t="e">
        <v>#N/A</v>
      </c>
      <c r="BH1217" s="4" t="e">
        <v>#N/A</v>
      </c>
    </row>
    <row r="1218" spans="1:60">
      <c r="A1218" s="1" t="s">
        <v>5263</v>
      </c>
      <c r="B1218" s="1" t="s">
        <v>5264</v>
      </c>
      <c r="C1218" s="1" t="s">
        <v>5265</v>
      </c>
      <c r="D1218" s="1">
        <v>13947288918</v>
      </c>
      <c r="E1218" s="1" t="s">
        <v>4722</v>
      </c>
      <c r="F1218" s="1" t="s">
        <v>651</v>
      </c>
      <c r="G1218" s="1" t="s">
        <v>129</v>
      </c>
      <c r="H1218" s="1" t="s">
        <v>5061</v>
      </c>
      <c r="I1218" s="1" t="s">
        <v>5062</v>
      </c>
      <c r="J1218" s="1" t="s">
        <v>159</v>
      </c>
      <c r="K1218" s="1" t="s">
        <v>198</v>
      </c>
      <c r="L1218" s="1" t="s">
        <v>195</v>
      </c>
      <c r="M1218" s="1" t="s">
        <v>199</v>
      </c>
      <c r="N1218" s="1" t="s">
        <v>100</v>
      </c>
      <c r="O1218" s="1" t="str">
        <f t="shared" si="133"/>
        <v>整改</v>
      </c>
      <c r="P1218" s="1" t="s">
        <v>53</v>
      </c>
      <c r="Q1218" s="1" t="s">
        <v>54</v>
      </c>
      <c r="R1218" s="1" t="s">
        <v>652</v>
      </c>
      <c r="S1218" s="1" t="s">
        <v>4738</v>
      </c>
      <c r="T1218" s="1" t="s">
        <v>654</v>
      </c>
      <c r="U1218" s="1" t="s">
        <v>5063</v>
      </c>
      <c r="V1218" s="1" t="s">
        <v>682</v>
      </c>
      <c r="W1218" s="1" t="s">
        <v>58</v>
      </c>
      <c r="X1218" s="1" t="s">
        <v>59</v>
      </c>
      <c r="Y1218" s="1" t="s">
        <v>88</v>
      </c>
      <c r="Z1218" s="1" t="s">
        <v>88</v>
      </c>
      <c r="AA1218" s="1" t="s">
        <v>88</v>
      </c>
      <c r="AB1218" s="1" t="s">
        <v>162</v>
      </c>
      <c r="AC1218" s="1" t="s">
        <v>134</v>
      </c>
      <c r="AD1218" s="1" t="s">
        <v>27598</v>
      </c>
      <c r="AE1218" s="1" t="s">
        <v>71</v>
      </c>
      <c r="AF1218" s="1" t="s">
        <v>72</v>
      </c>
      <c r="AG1218" s="1">
        <v>20120417</v>
      </c>
      <c r="AH1218" s="1" t="str">
        <f t="shared" si="134"/>
        <v>201204</v>
      </c>
      <c r="AI1218" s="1">
        <v>20150616</v>
      </c>
      <c r="AJ1218" s="1"/>
      <c r="AK1218" s="1"/>
      <c r="AL1218" s="1">
        <v>95</v>
      </c>
      <c r="AM1218" s="1"/>
      <c r="AN1218" s="1">
        <v>95</v>
      </c>
      <c r="AO1218" s="1"/>
      <c r="AP1218" s="1">
        <v>20121207</v>
      </c>
      <c r="AQ1218" s="1">
        <v>20121001</v>
      </c>
      <c r="AR1218" s="1">
        <v>20130225</v>
      </c>
      <c r="AS1218" s="1" t="s">
        <v>180</v>
      </c>
      <c r="AT1218" s="1"/>
      <c r="AU1218" s="1"/>
      <c r="AV1218">
        <v>95</v>
      </c>
      <c r="AW1218" s="5" t="str">
        <f t="shared" si="135"/>
        <v>&gt;7万</v>
      </c>
      <c r="AX1218">
        <v>793.75400000000002</v>
      </c>
      <c r="AY1218">
        <v>6</v>
      </c>
      <c r="AZ1218">
        <v>1047.5896599999999</v>
      </c>
      <c r="BA1218">
        <v>12</v>
      </c>
      <c r="BB1218">
        <v>132.29233333333335</v>
      </c>
      <c r="BC1218" s="3" t="str">
        <f t="shared" si="136"/>
        <v>常规商场</v>
      </c>
      <c r="BD1218" s="4" t="s">
        <v>27585</v>
      </c>
      <c r="BE1218">
        <f t="shared" si="137"/>
        <v>87.299138333333318</v>
      </c>
      <c r="BF1218" s="4" t="str">
        <f t="shared" si="138"/>
        <v>&gt;7万</v>
      </c>
      <c r="BG1218" t="e">
        <v>#N/A</v>
      </c>
      <c r="BH1218" s="4" t="e">
        <v>#N/A</v>
      </c>
    </row>
    <row r="1219" spans="1:60">
      <c r="A1219" s="1" t="s">
        <v>5266</v>
      </c>
      <c r="B1219" s="1" t="s">
        <v>5267</v>
      </c>
      <c r="C1219" s="1" t="s">
        <v>5267</v>
      </c>
      <c r="D1219" s="1" t="s">
        <v>5268</v>
      </c>
      <c r="E1219" s="1" t="s">
        <v>156</v>
      </c>
      <c r="F1219" s="1" t="s">
        <v>128</v>
      </c>
      <c r="G1219" s="1" t="s">
        <v>129</v>
      </c>
      <c r="H1219" s="1" t="s">
        <v>5269</v>
      </c>
      <c r="I1219" s="1" t="s">
        <v>5270</v>
      </c>
      <c r="J1219" s="1" t="s">
        <v>159</v>
      </c>
      <c r="K1219" s="1" t="s">
        <v>130</v>
      </c>
      <c r="L1219" s="1" t="s">
        <v>128</v>
      </c>
      <c r="M1219" s="1" t="s">
        <v>160</v>
      </c>
      <c r="N1219" s="1" t="s">
        <v>52</v>
      </c>
      <c r="O1219" s="1" t="str">
        <f t="shared" ref="O1219:O1282" si="139">N1219</f>
        <v>维持</v>
      </c>
      <c r="P1219" s="1" t="s">
        <v>53</v>
      </c>
      <c r="Q1219" s="1" t="s">
        <v>54</v>
      </c>
      <c r="R1219" s="1" t="s">
        <v>652</v>
      </c>
      <c r="S1219" s="1" t="s">
        <v>4752</v>
      </c>
      <c r="T1219" s="1" t="s">
        <v>133</v>
      </c>
      <c r="U1219" s="1" t="s">
        <v>5271</v>
      </c>
      <c r="V1219" s="1" t="s">
        <v>682</v>
      </c>
      <c r="W1219" s="1" t="s">
        <v>58</v>
      </c>
      <c r="X1219" s="1" t="s">
        <v>173</v>
      </c>
      <c r="Y1219" s="1" t="s">
        <v>76</v>
      </c>
      <c r="Z1219" s="1" t="s">
        <v>77</v>
      </c>
      <c r="AA1219" s="1" t="s">
        <v>77</v>
      </c>
      <c r="AB1219" s="1" t="s">
        <v>162</v>
      </c>
      <c r="AC1219" s="1" t="s">
        <v>174</v>
      </c>
      <c r="AD1219" s="1" t="s">
        <v>70</v>
      </c>
      <c r="AE1219" s="1"/>
      <c r="AF1219" s="1"/>
      <c r="AG1219" s="1">
        <v>20120507</v>
      </c>
      <c r="AH1219" s="1" t="str">
        <f t="shared" ref="AH1219:AH1282" si="140">LEFT(AG1219,6)</f>
        <v>201205</v>
      </c>
      <c r="AI1219" s="1"/>
      <c r="AJ1219" s="1"/>
      <c r="AK1219" s="1"/>
      <c r="AL1219" s="1">
        <v>108</v>
      </c>
      <c r="AM1219" s="1"/>
      <c r="AN1219" s="1">
        <v>108</v>
      </c>
      <c r="AO1219" s="1"/>
      <c r="AP1219" s="1">
        <v>20121126</v>
      </c>
      <c r="AQ1219" s="1">
        <v>20121001</v>
      </c>
      <c r="AR1219" s="1">
        <v>20130930</v>
      </c>
      <c r="AS1219" s="1" t="s">
        <v>64</v>
      </c>
      <c r="AT1219" s="1"/>
      <c r="AU1219" s="1"/>
      <c r="AV1219">
        <v>108</v>
      </c>
      <c r="AW1219" s="5" t="str">
        <f t="shared" ref="AW1219:AW1268" si="141">BF1219</f>
        <v>&gt;10万</v>
      </c>
      <c r="AX1219">
        <v>1198.8598</v>
      </c>
      <c r="AY1219">
        <v>7</v>
      </c>
      <c r="AZ1219">
        <v>2212.6526600000002</v>
      </c>
      <c r="BA1219">
        <v>12</v>
      </c>
      <c r="BB1219">
        <v>171.26568571428569</v>
      </c>
      <c r="BC1219" s="3" t="str">
        <f t="shared" ref="BC1219:BC1282" si="142">IF(BB1219&gt;500,"核心商场",IF(BB1219&gt;300,"重点商场",IF(BB1219&gt;200,"主力上场",IF(BB1219&gt;130,"常规商场","其他商场"))))</f>
        <v>常规商场</v>
      </c>
      <c r="BD1219" s="4" t="s">
        <v>27585</v>
      </c>
      <c r="BE1219">
        <f t="shared" ref="BE1219:BE1282" si="143">AZ1219/BA1219</f>
        <v>184.38772166666669</v>
      </c>
      <c r="BF1219" s="4" t="str">
        <f t="shared" ref="BF1219:BF1268" si="144">IF(BE1219&lt;70,"&lt;7万",IF(BE1219&lt;100,"&gt;7万",IF(BE1219&lt;200,"&gt;10万",IF(BE1219&lt;500,"&gt;20万","&gt;50万"))))</f>
        <v>&gt;10万</v>
      </c>
      <c r="BG1219" t="e">
        <v>#N/A</v>
      </c>
      <c r="BH1219" s="4" t="e">
        <v>#N/A</v>
      </c>
    </row>
    <row r="1220" spans="1:60">
      <c r="A1220" s="1" t="s">
        <v>5272</v>
      </c>
      <c r="B1220" s="1" t="s">
        <v>5273</v>
      </c>
      <c r="C1220" s="1" t="s">
        <v>5273</v>
      </c>
      <c r="D1220" s="1" t="s">
        <v>5274</v>
      </c>
      <c r="E1220" s="1" t="s">
        <v>4722</v>
      </c>
      <c r="F1220" s="1" t="s">
        <v>651</v>
      </c>
      <c r="G1220" s="1" t="s">
        <v>129</v>
      </c>
      <c r="H1220" s="1" t="s">
        <v>5275</v>
      </c>
      <c r="I1220" s="1" t="s">
        <v>5276</v>
      </c>
      <c r="J1220" s="1" t="s">
        <v>159</v>
      </c>
      <c r="K1220" s="1" t="s">
        <v>198</v>
      </c>
      <c r="L1220" s="1" t="s">
        <v>195</v>
      </c>
      <c r="M1220" s="1" t="s">
        <v>199</v>
      </c>
      <c r="N1220" s="1" t="s">
        <v>52</v>
      </c>
      <c r="O1220" s="1" t="str">
        <f t="shared" si="139"/>
        <v>维持</v>
      </c>
      <c r="P1220" s="1" t="s">
        <v>53</v>
      </c>
      <c r="Q1220" s="1" t="s">
        <v>54</v>
      </c>
      <c r="R1220" s="1" t="s">
        <v>652</v>
      </c>
      <c r="S1220" s="1" t="s">
        <v>4912</v>
      </c>
      <c r="T1220" s="1" t="s">
        <v>682</v>
      </c>
      <c r="U1220" s="1" t="s">
        <v>5277</v>
      </c>
      <c r="V1220" s="1" t="s">
        <v>682</v>
      </c>
      <c r="W1220" s="1" t="s">
        <v>58</v>
      </c>
      <c r="X1220" s="1" t="s">
        <v>173</v>
      </c>
      <c r="Y1220" s="1" t="s">
        <v>60</v>
      </c>
      <c r="Z1220" s="1" t="s">
        <v>60</v>
      </c>
      <c r="AA1220" s="1" t="s">
        <v>60</v>
      </c>
      <c r="AB1220" s="1" t="s">
        <v>162</v>
      </c>
      <c r="AC1220" s="1" t="s">
        <v>174</v>
      </c>
      <c r="AD1220" s="1" t="s">
        <v>27597</v>
      </c>
      <c r="AE1220" s="1"/>
      <c r="AF1220" s="1"/>
      <c r="AG1220" s="1">
        <v>20120503</v>
      </c>
      <c r="AH1220" s="1" t="str">
        <f t="shared" si="140"/>
        <v>201205</v>
      </c>
      <c r="AI1220" s="1"/>
      <c r="AJ1220" s="1"/>
      <c r="AK1220" s="1"/>
      <c r="AL1220" s="1">
        <v>119</v>
      </c>
      <c r="AM1220" s="1"/>
      <c r="AN1220" s="1">
        <v>119</v>
      </c>
      <c r="AO1220" s="1"/>
      <c r="AP1220" s="1">
        <v>20121211</v>
      </c>
      <c r="AQ1220" s="1">
        <v>20121001</v>
      </c>
      <c r="AR1220" s="1">
        <v>20130930</v>
      </c>
      <c r="AS1220" s="1" t="s">
        <v>180</v>
      </c>
      <c r="AT1220" s="1"/>
      <c r="AU1220" s="1"/>
      <c r="AV1220">
        <v>119</v>
      </c>
      <c r="AW1220" s="5" t="str">
        <f t="shared" si="141"/>
        <v>&lt;7万</v>
      </c>
      <c r="AX1220">
        <v>508.64182000000005</v>
      </c>
      <c r="AY1220">
        <v>7</v>
      </c>
      <c r="AZ1220">
        <v>814.95501999999999</v>
      </c>
      <c r="BA1220">
        <v>12</v>
      </c>
      <c r="BB1220">
        <v>72.663117142857146</v>
      </c>
      <c r="BC1220" s="3" t="str">
        <f t="shared" si="142"/>
        <v>其他商场</v>
      </c>
      <c r="BD1220" s="4" t="s">
        <v>27587</v>
      </c>
      <c r="BE1220">
        <f t="shared" si="143"/>
        <v>67.912918333333337</v>
      </c>
      <c r="BF1220" s="4" t="str">
        <f t="shared" si="144"/>
        <v>&lt;7万</v>
      </c>
      <c r="BG1220" t="e">
        <v>#N/A</v>
      </c>
      <c r="BH1220" s="4" t="e">
        <v>#N/A</v>
      </c>
    </row>
    <row r="1221" spans="1:60">
      <c r="A1221" s="1" t="s">
        <v>5278</v>
      </c>
      <c r="B1221" s="1" t="s">
        <v>5279</v>
      </c>
      <c r="C1221" s="1" t="s">
        <v>5280</v>
      </c>
      <c r="D1221" s="1" t="s">
        <v>5281</v>
      </c>
      <c r="E1221" s="1" t="s">
        <v>1687</v>
      </c>
      <c r="F1221" s="1" t="s">
        <v>1688</v>
      </c>
      <c r="G1221" s="1" t="s">
        <v>49</v>
      </c>
      <c r="H1221" s="1" t="s">
        <v>5177</v>
      </c>
      <c r="I1221" s="1" t="s">
        <v>5178</v>
      </c>
      <c r="J1221" s="1" t="s">
        <v>159</v>
      </c>
      <c r="K1221" s="1" t="s">
        <v>1689</v>
      </c>
      <c r="L1221" s="1" t="s">
        <v>1688</v>
      </c>
      <c r="M1221" s="1" t="s">
        <v>51</v>
      </c>
      <c r="N1221" s="1" t="s">
        <v>52</v>
      </c>
      <c r="O1221" s="1" t="str">
        <f t="shared" si="139"/>
        <v>维持</v>
      </c>
      <c r="P1221" s="1" t="s">
        <v>53</v>
      </c>
      <c r="Q1221" s="1" t="s">
        <v>1690</v>
      </c>
      <c r="R1221" s="1" t="s">
        <v>652</v>
      </c>
      <c r="S1221" s="1" t="s">
        <v>4763</v>
      </c>
      <c r="T1221" s="1" t="s">
        <v>133</v>
      </c>
      <c r="U1221" s="1" t="s">
        <v>5179</v>
      </c>
      <c r="V1221" s="1" t="s">
        <v>682</v>
      </c>
      <c r="W1221" s="1" t="s">
        <v>58</v>
      </c>
      <c r="X1221" s="1" t="s">
        <v>173</v>
      </c>
      <c r="Y1221" s="1" t="s">
        <v>88</v>
      </c>
      <c r="Z1221" s="1" t="s">
        <v>88</v>
      </c>
      <c r="AA1221" s="1" t="s">
        <v>88</v>
      </c>
      <c r="AB1221" s="1" t="s">
        <v>162</v>
      </c>
      <c r="AC1221" s="1" t="s">
        <v>174</v>
      </c>
      <c r="AD1221" s="1" t="s">
        <v>70</v>
      </c>
      <c r="AE1221" s="1" t="s">
        <v>71</v>
      </c>
      <c r="AF1221" s="1"/>
      <c r="AG1221" s="1">
        <v>20120630</v>
      </c>
      <c r="AH1221" s="1" t="str">
        <f t="shared" si="140"/>
        <v>201206</v>
      </c>
      <c r="AI1221" s="1"/>
      <c r="AJ1221" s="1"/>
      <c r="AK1221" s="1"/>
      <c r="AL1221" s="1">
        <v>118</v>
      </c>
      <c r="AM1221" s="1"/>
      <c r="AN1221" s="1">
        <v>118</v>
      </c>
      <c r="AO1221" s="1"/>
      <c r="AP1221" s="1">
        <v>20141104</v>
      </c>
      <c r="AQ1221" s="1">
        <v>20141001</v>
      </c>
      <c r="AR1221" s="1">
        <v>20150930</v>
      </c>
      <c r="AS1221" s="1" t="s">
        <v>180</v>
      </c>
      <c r="AT1221" s="1"/>
      <c r="AU1221" s="1"/>
      <c r="AV1221">
        <v>118</v>
      </c>
      <c r="AW1221" s="5" t="str">
        <f t="shared" si="141"/>
        <v>&gt;7万</v>
      </c>
      <c r="AX1221">
        <v>579.77200000000005</v>
      </c>
      <c r="AY1221">
        <v>7</v>
      </c>
      <c r="AZ1221">
        <v>897.87909999999999</v>
      </c>
      <c r="BA1221">
        <v>12</v>
      </c>
      <c r="BB1221">
        <v>82.824571428571431</v>
      </c>
      <c r="BC1221" s="3" t="str">
        <f t="shared" si="142"/>
        <v>其他商场</v>
      </c>
      <c r="BD1221" s="4" t="s">
        <v>27587</v>
      </c>
      <c r="BE1221">
        <f t="shared" si="143"/>
        <v>74.823258333333328</v>
      </c>
      <c r="BF1221" s="4" t="str">
        <f t="shared" si="144"/>
        <v>&gt;7万</v>
      </c>
      <c r="BG1221" t="e">
        <v>#N/A</v>
      </c>
      <c r="BH1221" s="4" t="e">
        <v>#N/A</v>
      </c>
    </row>
    <row r="1222" spans="1:60">
      <c r="A1222" s="1" t="s">
        <v>5282</v>
      </c>
      <c r="B1222" s="1" t="s">
        <v>5283</v>
      </c>
      <c r="C1222" s="1" t="s">
        <v>5283</v>
      </c>
      <c r="D1222" s="1" t="s">
        <v>5284</v>
      </c>
      <c r="E1222" s="1" t="s">
        <v>4722</v>
      </c>
      <c r="F1222" s="1" t="s">
        <v>651</v>
      </c>
      <c r="G1222" s="1" t="s">
        <v>129</v>
      </c>
      <c r="H1222" s="1" t="s">
        <v>5285</v>
      </c>
      <c r="I1222" s="1" t="s">
        <v>5286</v>
      </c>
      <c r="J1222" s="1" t="s">
        <v>159</v>
      </c>
      <c r="K1222" s="1" t="s">
        <v>198</v>
      </c>
      <c r="L1222" s="1" t="s">
        <v>195</v>
      </c>
      <c r="M1222" s="1" t="s">
        <v>199</v>
      </c>
      <c r="N1222" s="1" t="s">
        <v>52</v>
      </c>
      <c r="O1222" s="1" t="str">
        <f t="shared" si="139"/>
        <v>维持</v>
      </c>
      <c r="P1222" s="1" t="s">
        <v>53</v>
      </c>
      <c r="Q1222" s="1" t="s">
        <v>54</v>
      </c>
      <c r="R1222" s="1" t="s">
        <v>652</v>
      </c>
      <c r="S1222" s="1" t="s">
        <v>4912</v>
      </c>
      <c r="T1222" s="1" t="s">
        <v>682</v>
      </c>
      <c r="U1222" s="1" t="s">
        <v>5287</v>
      </c>
      <c r="V1222" s="1" t="s">
        <v>682</v>
      </c>
      <c r="W1222" s="1" t="s">
        <v>58</v>
      </c>
      <c r="X1222" s="1" t="s">
        <v>173</v>
      </c>
      <c r="Y1222" s="1" t="s">
        <v>60</v>
      </c>
      <c r="Z1222" s="1" t="s">
        <v>60</v>
      </c>
      <c r="AA1222" s="1" t="s">
        <v>60</v>
      </c>
      <c r="AB1222" s="1" t="s">
        <v>162</v>
      </c>
      <c r="AC1222" s="1" t="s">
        <v>292</v>
      </c>
      <c r="AD1222" s="1" t="s">
        <v>27597</v>
      </c>
      <c r="AE1222" s="1" t="s">
        <v>71</v>
      </c>
      <c r="AF1222" s="1"/>
      <c r="AG1222" s="1">
        <v>20121030</v>
      </c>
      <c r="AH1222" s="1" t="str">
        <f t="shared" si="140"/>
        <v>201210</v>
      </c>
      <c r="AI1222" s="1"/>
      <c r="AJ1222" s="1"/>
      <c r="AK1222" s="1"/>
      <c r="AL1222" s="1">
        <v>103</v>
      </c>
      <c r="AM1222" s="1"/>
      <c r="AN1222" s="1">
        <v>103</v>
      </c>
      <c r="AO1222" s="1"/>
      <c r="AP1222" s="1"/>
      <c r="AQ1222" s="1"/>
      <c r="AR1222" s="1"/>
      <c r="AS1222" s="1" t="s">
        <v>180</v>
      </c>
      <c r="AT1222" s="1"/>
      <c r="AU1222" s="1"/>
      <c r="AV1222">
        <v>103</v>
      </c>
      <c r="AW1222" s="5" t="str">
        <f t="shared" si="141"/>
        <v>&lt;7万</v>
      </c>
      <c r="AX1222">
        <v>220.73217</v>
      </c>
      <c r="AY1222">
        <v>7</v>
      </c>
      <c r="AZ1222">
        <v>457.48685</v>
      </c>
      <c r="BA1222">
        <v>12</v>
      </c>
      <c r="BB1222">
        <v>31.533167142857142</v>
      </c>
      <c r="BC1222" s="3" t="str">
        <f t="shared" si="142"/>
        <v>其他商场</v>
      </c>
      <c r="BD1222" s="4" t="s">
        <v>27586</v>
      </c>
      <c r="BE1222">
        <f t="shared" si="143"/>
        <v>38.123904166666669</v>
      </c>
      <c r="BF1222" s="4" t="str">
        <f t="shared" si="144"/>
        <v>&lt;7万</v>
      </c>
      <c r="BG1222" t="e">
        <v>#N/A</v>
      </c>
      <c r="BH1222" s="4" t="e">
        <v>#N/A</v>
      </c>
    </row>
    <row r="1223" spans="1:60">
      <c r="A1223" s="1" t="s">
        <v>5288</v>
      </c>
      <c r="B1223" s="1" t="s">
        <v>5289</v>
      </c>
      <c r="C1223" s="1" t="s">
        <v>5290</v>
      </c>
      <c r="D1223" s="1" t="s">
        <v>5291</v>
      </c>
      <c r="E1223" s="1" t="s">
        <v>4927</v>
      </c>
      <c r="F1223" s="1" t="s">
        <v>4928</v>
      </c>
      <c r="G1223" s="1" t="s">
        <v>129</v>
      </c>
      <c r="H1223" s="1" t="s">
        <v>4927</v>
      </c>
      <c r="I1223" s="1" t="s">
        <v>4928</v>
      </c>
      <c r="J1223" s="1" t="s">
        <v>129</v>
      </c>
      <c r="K1223" s="1" t="s">
        <v>4929</v>
      </c>
      <c r="L1223" s="1" t="s">
        <v>4928</v>
      </c>
      <c r="M1223" s="1" t="s">
        <v>4751</v>
      </c>
      <c r="N1223" s="1" t="s">
        <v>52</v>
      </c>
      <c r="O1223" s="1" t="str">
        <f t="shared" si="139"/>
        <v>维持</v>
      </c>
      <c r="P1223" s="1" t="s">
        <v>53</v>
      </c>
      <c r="Q1223" s="1" t="s">
        <v>1690</v>
      </c>
      <c r="R1223" s="1" t="s">
        <v>652</v>
      </c>
      <c r="S1223" s="1" t="s">
        <v>4842</v>
      </c>
      <c r="T1223" s="1" t="s">
        <v>355</v>
      </c>
      <c r="U1223" s="1" t="s">
        <v>4930</v>
      </c>
      <c r="V1223" s="1" t="s">
        <v>355</v>
      </c>
      <c r="W1223" s="1" t="s">
        <v>58</v>
      </c>
      <c r="X1223" s="1" t="s">
        <v>173</v>
      </c>
      <c r="Y1223" s="1" t="s">
        <v>60</v>
      </c>
      <c r="Z1223" s="1" t="s">
        <v>60</v>
      </c>
      <c r="AA1223" s="1" t="s">
        <v>88</v>
      </c>
      <c r="AB1223" s="1" t="s">
        <v>61</v>
      </c>
      <c r="AC1223" s="1" t="s">
        <v>460</v>
      </c>
      <c r="AD1223" s="1" t="s">
        <v>70</v>
      </c>
      <c r="AE1223" s="1" t="s">
        <v>123</v>
      </c>
      <c r="AF1223" s="1" t="s">
        <v>72</v>
      </c>
      <c r="AG1223" s="1">
        <v>20120709</v>
      </c>
      <c r="AH1223" s="1" t="str">
        <f t="shared" si="140"/>
        <v>201207</v>
      </c>
      <c r="AI1223" s="1"/>
      <c r="AJ1223" s="1"/>
      <c r="AK1223" s="1"/>
      <c r="AL1223" s="1">
        <v>130</v>
      </c>
      <c r="AM1223" s="1"/>
      <c r="AN1223" s="1">
        <v>130</v>
      </c>
      <c r="AO1223" s="1"/>
      <c r="AP1223" s="1">
        <v>20121116</v>
      </c>
      <c r="AQ1223" s="1">
        <v>20120709</v>
      </c>
      <c r="AR1223" s="1">
        <v>20130930</v>
      </c>
      <c r="AS1223" s="1" t="s">
        <v>180</v>
      </c>
      <c r="AT1223" s="1"/>
      <c r="AU1223" s="1"/>
      <c r="AV1223">
        <v>130</v>
      </c>
      <c r="AW1223" s="5" t="str">
        <f t="shared" si="141"/>
        <v>&gt;7万</v>
      </c>
      <c r="AX1223">
        <v>397.30800000000005</v>
      </c>
      <c r="AY1223">
        <v>7</v>
      </c>
      <c r="AZ1223">
        <v>874.31899999999996</v>
      </c>
      <c r="BA1223">
        <v>12</v>
      </c>
      <c r="BB1223">
        <v>56.758285714285719</v>
      </c>
      <c r="BC1223" s="3" t="str">
        <f t="shared" si="142"/>
        <v>其他商场</v>
      </c>
      <c r="BD1223" s="4" t="s">
        <v>27586</v>
      </c>
      <c r="BE1223">
        <f t="shared" si="143"/>
        <v>72.859916666666663</v>
      </c>
      <c r="BF1223" s="4" t="str">
        <f t="shared" si="144"/>
        <v>&gt;7万</v>
      </c>
      <c r="BG1223" t="e">
        <v>#N/A</v>
      </c>
      <c r="BH1223" s="4" t="e">
        <v>#N/A</v>
      </c>
    </row>
    <row r="1224" spans="1:60">
      <c r="A1224" s="1" t="s">
        <v>5292</v>
      </c>
      <c r="B1224" s="1" t="s">
        <v>5293</v>
      </c>
      <c r="C1224" s="1" t="s">
        <v>5293</v>
      </c>
      <c r="D1224" s="1" t="s">
        <v>5294</v>
      </c>
      <c r="E1224" s="1" t="s">
        <v>650</v>
      </c>
      <c r="F1224" s="1" t="s">
        <v>651</v>
      </c>
      <c r="G1224" s="1" t="s">
        <v>129</v>
      </c>
      <c r="H1224" s="1" t="s">
        <v>650</v>
      </c>
      <c r="I1224" s="1" t="s">
        <v>651</v>
      </c>
      <c r="J1224" s="1" t="s">
        <v>129</v>
      </c>
      <c r="K1224" s="1" t="s">
        <v>198</v>
      </c>
      <c r="L1224" s="1" t="s">
        <v>195</v>
      </c>
      <c r="M1224" s="1" t="s">
        <v>64</v>
      </c>
      <c r="N1224" s="1" t="s">
        <v>52</v>
      </c>
      <c r="O1224" s="1" t="str">
        <f t="shared" si="139"/>
        <v>维持</v>
      </c>
      <c r="P1224" s="1" t="s">
        <v>53</v>
      </c>
      <c r="Q1224" s="1" t="s">
        <v>54</v>
      </c>
      <c r="R1224" s="1" t="s">
        <v>652</v>
      </c>
      <c r="S1224" s="1" t="s">
        <v>653</v>
      </c>
      <c r="T1224" s="1" t="s">
        <v>654</v>
      </c>
      <c r="U1224" s="1" t="s">
        <v>5091</v>
      </c>
      <c r="V1224" s="1" t="s">
        <v>654</v>
      </c>
      <c r="W1224" s="1" t="s">
        <v>58</v>
      </c>
      <c r="X1224" s="1" t="s">
        <v>173</v>
      </c>
      <c r="Y1224" s="1" t="s">
        <v>76</v>
      </c>
      <c r="Z1224" s="1" t="s">
        <v>95</v>
      </c>
      <c r="AA1224" s="1" t="s">
        <v>95</v>
      </c>
      <c r="AB1224" s="1" t="s">
        <v>61</v>
      </c>
      <c r="AC1224" s="1" t="s">
        <v>341</v>
      </c>
      <c r="AD1224" s="1" t="s">
        <v>27597</v>
      </c>
      <c r="AE1224" s="1" t="s">
        <v>123</v>
      </c>
      <c r="AF1224" s="1" t="s">
        <v>72</v>
      </c>
      <c r="AG1224" s="1">
        <v>20120706</v>
      </c>
      <c r="AH1224" s="1" t="str">
        <f t="shared" si="140"/>
        <v>201207</v>
      </c>
      <c r="AI1224" s="1"/>
      <c r="AJ1224" s="1"/>
      <c r="AK1224" s="1"/>
      <c r="AL1224" s="1">
        <v>235</v>
      </c>
      <c r="AM1224" s="1"/>
      <c r="AN1224" s="1">
        <v>235</v>
      </c>
      <c r="AO1224" s="1"/>
      <c r="AP1224" s="1">
        <v>20121107</v>
      </c>
      <c r="AQ1224" s="1">
        <v>20120706</v>
      </c>
      <c r="AR1224" s="1">
        <v>20130930</v>
      </c>
      <c r="AS1224" s="1" t="s">
        <v>64</v>
      </c>
      <c r="AT1224" s="1"/>
      <c r="AU1224" s="1"/>
      <c r="AV1224">
        <v>235</v>
      </c>
      <c r="AW1224" s="5" t="str">
        <f t="shared" si="141"/>
        <v>&gt;20万</v>
      </c>
      <c r="AX1224">
        <v>1523.5131099999999</v>
      </c>
      <c r="AY1224">
        <v>7</v>
      </c>
      <c r="AZ1224">
        <v>2782.7503299999998</v>
      </c>
      <c r="BA1224">
        <v>12</v>
      </c>
      <c r="BB1224">
        <v>217.64472999999998</v>
      </c>
      <c r="BC1224" s="3" t="str">
        <f t="shared" si="142"/>
        <v>主力上场</v>
      </c>
      <c r="BD1224" s="4" t="s">
        <v>27584</v>
      </c>
      <c r="BE1224">
        <f t="shared" si="143"/>
        <v>231.89586083333333</v>
      </c>
      <c r="BF1224" s="4" t="str">
        <f t="shared" si="144"/>
        <v>&gt;20万</v>
      </c>
      <c r="BG1224" t="e">
        <v>#N/A</v>
      </c>
      <c r="BH1224" s="4" t="e">
        <v>#N/A</v>
      </c>
    </row>
    <row r="1225" spans="1:60">
      <c r="A1225" s="1" t="s">
        <v>5295</v>
      </c>
      <c r="B1225" s="1" t="s">
        <v>5296</v>
      </c>
      <c r="C1225" s="1" t="s">
        <v>5296</v>
      </c>
      <c r="D1225" s="1" t="s">
        <v>5025</v>
      </c>
      <c r="E1225" s="1" t="s">
        <v>127</v>
      </c>
      <c r="F1225" s="1" t="s">
        <v>128</v>
      </c>
      <c r="G1225" s="1" t="s">
        <v>129</v>
      </c>
      <c r="H1225" s="1" t="s">
        <v>127</v>
      </c>
      <c r="I1225" s="1" t="s">
        <v>128</v>
      </c>
      <c r="J1225" s="1" t="s">
        <v>129</v>
      </c>
      <c r="K1225" s="1" t="s">
        <v>130</v>
      </c>
      <c r="L1225" s="1" t="s">
        <v>128</v>
      </c>
      <c r="M1225" s="1" t="s">
        <v>131</v>
      </c>
      <c r="N1225" s="1" t="s">
        <v>52</v>
      </c>
      <c r="O1225" s="1" t="str">
        <f t="shared" si="139"/>
        <v>维持</v>
      </c>
      <c r="P1225" s="1" t="s">
        <v>53</v>
      </c>
      <c r="Q1225" s="1" t="s">
        <v>54</v>
      </c>
      <c r="R1225" s="1" t="s">
        <v>652</v>
      </c>
      <c r="S1225" s="1" t="s">
        <v>4752</v>
      </c>
      <c r="T1225" s="1" t="s">
        <v>133</v>
      </c>
      <c r="U1225" s="1" t="s">
        <v>4753</v>
      </c>
      <c r="V1225" s="1" t="s">
        <v>133</v>
      </c>
      <c r="W1225" s="1" t="s">
        <v>58</v>
      </c>
      <c r="X1225" s="1" t="s">
        <v>59</v>
      </c>
      <c r="Y1225" s="1" t="s">
        <v>88</v>
      </c>
      <c r="Z1225" s="1" t="s">
        <v>88</v>
      </c>
      <c r="AA1225" s="1" t="s">
        <v>88</v>
      </c>
      <c r="AB1225" s="1" t="s">
        <v>61</v>
      </c>
      <c r="AC1225" s="1" t="s">
        <v>301</v>
      </c>
      <c r="AD1225" s="1" t="s">
        <v>70</v>
      </c>
      <c r="AE1225" s="1"/>
      <c r="AF1225" s="1" t="s">
        <v>72</v>
      </c>
      <c r="AG1225" s="1">
        <v>20121115</v>
      </c>
      <c r="AH1225" s="1" t="str">
        <f t="shared" si="140"/>
        <v>201211</v>
      </c>
      <c r="AI1225" s="1"/>
      <c r="AJ1225" s="1"/>
      <c r="AK1225" s="1"/>
      <c r="AL1225" s="1">
        <v>124</v>
      </c>
      <c r="AM1225" s="1"/>
      <c r="AN1225" s="1">
        <v>124</v>
      </c>
      <c r="AO1225" s="1"/>
      <c r="AP1225" s="1">
        <v>20140415</v>
      </c>
      <c r="AQ1225" s="1">
        <v>20131226</v>
      </c>
      <c r="AR1225" s="1">
        <v>20140930</v>
      </c>
      <c r="AS1225" s="1" t="s">
        <v>64</v>
      </c>
      <c r="AT1225" s="1"/>
      <c r="AU1225" s="1"/>
      <c r="AV1225">
        <v>124</v>
      </c>
      <c r="AW1225" s="5" t="str">
        <f t="shared" si="141"/>
        <v>&gt;7万</v>
      </c>
      <c r="AX1225">
        <v>605.27524999999991</v>
      </c>
      <c r="AY1225">
        <v>7</v>
      </c>
      <c r="AZ1225">
        <v>1145.10149</v>
      </c>
      <c r="BA1225">
        <v>12</v>
      </c>
      <c r="BB1225">
        <v>86.467892857142843</v>
      </c>
      <c r="BC1225" s="3" t="str">
        <f t="shared" si="142"/>
        <v>其他商场</v>
      </c>
      <c r="BD1225" s="4" t="s">
        <v>27587</v>
      </c>
      <c r="BE1225">
        <f t="shared" si="143"/>
        <v>95.425124166666663</v>
      </c>
      <c r="BF1225" s="4" t="str">
        <f t="shared" si="144"/>
        <v>&gt;7万</v>
      </c>
      <c r="BG1225" t="e">
        <v>#N/A</v>
      </c>
      <c r="BH1225" s="4" t="e">
        <v>#N/A</v>
      </c>
    </row>
    <row r="1226" spans="1:60">
      <c r="A1226" s="1" t="s">
        <v>5297</v>
      </c>
      <c r="B1226" s="1" t="s">
        <v>5298</v>
      </c>
      <c r="C1226" s="1" t="s">
        <v>5298</v>
      </c>
      <c r="D1226" s="1" t="s">
        <v>5299</v>
      </c>
      <c r="E1226" s="1" t="s">
        <v>2998</v>
      </c>
      <c r="F1226" s="1" t="s">
        <v>2999</v>
      </c>
      <c r="G1226" s="1" t="s">
        <v>49</v>
      </c>
      <c r="H1226" s="1" t="s">
        <v>5233</v>
      </c>
      <c r="I1226" s="1" t="s">
        <v>5234</v>
      </c>
      <c r="J1226" s="1" t="s">
        <v>159</v>
      </c>
      <c r="K1226" s="1" t="s">
        <v>3002</v>
      </c>
      <c r="L1226" s="1" t="s">
        <v>2999</v>
      </c>
      <c r="M1226" s="1" t="s">
        <v>51</v>
      </c>
      <c r="N1226" s="1" t="s">
        <v>52</v>
      </c>
      <c r="O1226" s="1" t="str">
        <f t="shared" si="139"/>
        <v>维持</v>
      </c>
      <c r="P1226" s="1" t="s">
        <v>53</v>
      </c>
      <c r="Q1226" s="1" t="s">
        <v>1690</v>
      </c>
      <c r="R1226" s="1" t="s">
        <v>652</v>
      </c>
      <c r="S1226" s="1" t="s">
        <v>4842</v>
      </c>
      <c r="T1226" s="1" t="s">
        <v>355</v>
      </c>
      <c r="U1226" s="1" t="s">
        <v>4850</v>
      </c>
      <c r="V1226" s="1" t="s">
        <v>355</v>
      </c>
      <c r="W1226" s="1" t="s">
        <v>58</v>
      </c>
      <c r="X1226" s="1" t="s">
        <v>173</v>
      </c>
      <c r="Y1226" s="1" t="s">
        <v>69</v>
      </c>
      <c r="Z1226" s="1" t="s">
        <v>69</v>
      </c>
      <c r="AA1226" s="1" t="s">
        <v>69</v>
      </c>
      <c r="AB1226" s="1" t="s">
        <v>162</v>
      </c>
      <c r="AC1226" s="1" t="s">
        <v>460</v>
      </c>
      <c r="AD1226" s="1" t="s">
        <v>70</v>
      </c>
      <c r="AE1226" s="1" t="s">
        <v>71</v>
      </c>
      <c r="AF1226" s="1"/>
      <c r="AG1226" s="1">
        <v>20121010</v>
      </c>
      <c r="AH1226" s="1" t="str">
        <f t="shared" si="140"/>
        <v>201210</v>
      </c>
      <c r="AI1226" s="1"/>
      <c r="AJ1226" s="1"/>
      <c r="AK1226" s="1"/>
      <c r="AL1226" s="1">
        <v>195</v>
      </c>
      <c r="AM1226" s="1"/>
      <c r="AN1226" s="1">
        <v>195</v>
      </c>
      <c r="AO1226" s="1"/>
      <c r="AP1226" s="1">
        <v>20140730</v>
      </c>
      <c r="AQ1226" s="1">
        <v>20141001</v>
      </c>
      <c r="AR1226" s="1">
        <v>20150930</v>
      </c>
      <c r="AS1226" s="1" t="s">
        <v>64</v>
      </c>
      <c r="AT1226" s="1"/>
      <c r="AU1226" s="1"/>
      <c r="AV1226">
        <v>195</v>
      </c>
      <c r="AW1226" s="5" t="str">
        <f t="shared" si="141"/>
        <v>&gt;20万</v>
      </c>
      <c r="AX1226">
        <v>1651.08304</v>
      </c>
      <c r="AY1226">
        <v>7</v>
      </c>
      <c r="AZ1226">
        <v>2993.6405399999999</v>
      </c>
      <c r="BA1226">
        <v>12</v>
      </c>
      <c r="BB1226">
        <v>235.86900571428572</v>
      </c>
      <c r="BC1226" s="3" t="str">
        <f t="shared" si="142"/>
        <v>主力上场</v>
      </c>
      <c r="BD1226" s="4" t="s">
        <v>27584</v>
      </c>
      <c r="BE1226">
        <f t="shared" si="143"/>
        <v>249.470045</v>
      </c>
      <c r="BF1226" s="4" t="str">
        <f t="shared" si="144"/>
        <v>&gt;20万</v>
      </c>
      <c r="BG1226" t="e">
        <v>#N/A</v>
      </c>
      <c r="BH1226" s="4" t="e">
        <v>#N/A</v>
      </c>
    </row>
    <row r="1227" spans="1:60">
      <c r="A1227" s="1" t="s">
        <v>5300</v>
      </c>
      <c r="B1227" s="1" t="s">
        <v>5301</v>
      </c>
      <c r="C1227" s="1" t="s">
        <v>5301</v>
      </c>
      <c r="D1227" s="1">
        <v>18686151120</v>
      </c>
      <c r="E1227" s="1" t="s">
        <v>4722</v>
      </c>
      <c r="F1227" s="1" t="s">
        <v>651</v>
      </c>
      <c r="G1227" s="1" t="s">
        <v>129</v>
      </c>
      <c r="H1227" s="1" t="s">
        <v>5302</v>
      </c>
      <c r="I1227" s="1" t="s">
        <v>5303</v>
      </c>
      <c r="J1227" s="1" t="s">
        <v>159</v>
      </c>
      <c r="K1227" s="1" t="s">
        <v>198</v>
      </c>
      <c r="L1227" s="1" t="s">
        <v>195</v>
      </c>
      <c r="M1227" s="1" t="s">
        <v>199</v>
      </c>
      <c r="N1227" s="1" t="s">
        <v>100</v>
      </c>
      <c r="O1227" s="1" t="str">
        <f t="shared" si="139"/>
        <v>整改</v>
      </c>
      <c r="P1227" s="1" t="s">
        <v>53</v>
      </c>
      <c r="Q1227" s="1" t="s">
        <v>54</v>
      </c>
      <c r="R1227" s="1" t="s">
        <v>652</v>
      </c>
      <c r="S1227" s="1" t="s">
        <v>4738</v>
      </c>
      <c r="T1227" s="1" t="s">
        <v>654</v>
      </c>
      <c r="U1227" s="1" t="s">
        <v>5304</v>
      </c>
      <c r="V1227" s="1" t="s">
        <v>682</v>
      </c>
      <c r="W1227" s="1" t="s">
        <v>58</v>
      </c>
      <c r="X1227" s="1" t="s">
        <v>173</v>
      </c>
      <c r="Y1227" s="1" t="s">
        <v>88</v>
      </c>
      <c r="Z1227" s="1" t="s">
        <v>88</v>
      </c>
      <c r="AA1227" s="1" t="s">
        <v>88</v>
      </c>
      <c r="AB1227" s="1" t="s">
        <v>162</v>
      </c>
      <c r="AC1227" s="1" t="s">
        <v>174</v>
      </c>
      <c r="AD1227" s="1" t="s">
        <v>27598</v>
      </c>
      <c r="AE1227" s="1" t="s">
        <v>71</v>
      </c>
      <c r="AF1227" s="1" t="s">
        <v>63</v>
      </c>
      <c r="AG1227" s="1">
        <v>20121121</v>
      </c>
      <c r="AH1227" s="1" t="str">
        <f t="shared" si="140"/>
        <v>201211</v>
      </c>
      <c r="AI1227" s="1">
        <v>20150531</v>
      </c>
      <c r="AJ1227" s="1"/>
      <c r="AK1227" s="1"/>
      <c r="AL1227" s="1">
        <v>156</v>
      </c>
      <c r="AM1227" s="1"/>
      <c r="AN1227" s="1">
        <v>156</v>
      </c>
      <c r="AO1227" s="1"/>
      <c r="AP1227" s="1"/>
      <c r="AQ1227" s="1"/>
      <c r="AR1227" s="1"/>
      <c r="AS1227" s="1" t="s">
        <v>64</v>
      </c>
      <c r="AT1227" s="1"/>
      <c r="AU1227" s="1"/>
      <c r="AV1227">
        <v>156</v>
      </c>
      <c r="AW1227" s="5" t="str">
        <f t="shared" si="141"/>
        <v>&gt;7万</v>
      </c>
      <c r="AX1227">
        <v>569.27649999999994</v>
      </c>
      <c r="AY1227">
        <v>6</v>
      </c>
      <c r="AZ1227">
        <v>1154.3565900000001</v>
      </c>
      <c r="BA1227">
        <v>12</v>
      </c>
      <c r="BB1227">
        <v>94.879416666666657</v>
      </c>
      <c r="BC1227" s="3" t="str">
        <f t="shared" si="142"/>
        <v>其他商场</v>
      </c>
      <c r="BD1227" s="4" t="s">
        <v>27587</v>
      </c>
      <c r="BE1227">
        <f t="shared" si="143"/>
        <v>96.196382500000013</v>
      </c>
      <c r="BF1227" s="4" t="str">
        <f t="shared" si="144"/>
        <v>&gt;7万</v>
      </c>
      <c r="BG1227" t="e">
        <v>#N/A</v>
      </c>
      <c r="BH1227" s="4" t="e">
        <v>#N/A</v>
      </c>
    </row>
    <row r="1228" spans="1:60">
      <c r="A1228" s="1" t="s">
        <v>5305</v>
      </c>
      <c r="B1228" s="1" t="s">
        <v>5306</v>
      </c>
      <c r="C1228" s="1" t="s">
        <v>5306</v>
      </c>
      <c r="D1228" s="1" t="s">
        <v>5307</v>
      </c>
      <c r="E1228" s="1" t="s">
        <v>4927</v>
      </c>
      <c r="F1228" s="1" t="s">
        <v>4928</v>
      </c>
      <c r="G1228" s="1" t="s">
        <v>129</v>
      </c>
      <c r="H1228" s="1" t="s">
        <v>4927</v>
      </c>
      <c r="I1228" s="1" t="s">
        <v>4928</v>
      </c>
      <c r="J1228" s="1" t="s">
        <v>129</v>
      </c>
      <c r="K1228" s="1" t="s">
        <v>4929</v>
      </c>
      <c r="L1228" s="1" t="s">
        <v>4928</v>
      </c>
      <c r="M1228" s="1" t="s">
        <v>4751</v>
      </c>
      <c r="N1228" s="1" t="s">
        <v>52</v>
      </c>
      <c r="O1228" s="1" t="str">
        <f t="shared" si="139"/>
        <v>维持</v>
      </c>
      <c r="P1228" s="1" t="s">
        <v>53</v>
      </c>
      <c r="Q1228" s="1" t="s">
        <v>1690</v>
      </c>
      <c r="R1228" s="1" t="s">
        <v>652</v>
      </c>
      <c r="S1228" s="1" t="s">
        <v>4832</v>
      </c>
      <c r="T1228" s="1" t="s">
        <v>355</v>
      </c>
      <c r="U1228" s="1" t="s">
        <v>5308</v>
      </c>
      <c r="V1228" s="1" t="s">
        <v>355</v>
      </c>
      <c r="W1228" s="1" t="s">
        <v>58</v>
      </c>
      <c r="X1228" s="1" t="s">
        <v>173</v>
      </c>
      <c r="Y1228" s="1" t="s">
        <v>60</v>
      </c>
      <c r="Z1228" s="1" t="s">
        <v>60</v>
      </c>
      <c r="AA1228" s="1" t="s">
        <v>60</v>
      </c>
      <c r="AB1228" s="1" t="s">
        <v>61</v>
      </c>
      <c r="AC1228" s="1" t="s">
        <v>174</v>
      </c>
      <c r="AD1228" s="1" t="s">
        <v>70</v>
      </c>
      <c r="AE1228" s="1"/>
      <c r="AF1228" s="1" t="s">
        <v>72</v>
      </c>
      <c r="AG1228" s="1">
        <v>20121107</v>
      </c>
      <c r="AH1228" s="1" t="str">
        <f t="shared" si="140"/>
        <v>201211</v>
      </c>
      <c r="AI1228" s="1"/>
      <c r="AJ1228" s="1"/>
      <c r="AK1228" s="1"/>
      <c r="AL1228" s="1">
        <v>75</v>
      </c>
      <c r="AM1228" s="1"/>
      <c r="AN1228" s="1">
        <v>75</v>
      </c>
      <c r="AO1228" s="1"/>
      <c r="AP1228" s="1">
        <v>20121113</v>
      </c>
      <c r="AQ1228" s="1">
        <v>20121107</v>
      </c>
      <c r="AR1228" s="1">
        <v>20130930</v>
      </c>
      <c r="AS1228" s="1" t="s">
        <v>189</v>
      </c>
      <c r="AT1228" s="1"/>
      <c r="AU1228" s="1"/>
      <c r="AV1228">
        <v>75</v>
      </c>
      <c r="AW1228" s="5" t="str">
        <f t="shared" si="141"/>
        <v>&lt;7万</v>
      </c>
      <c r="AX1228">
        <v>330.12200000000001</v>
      </c>
      <c r="AY1228">
        <v>7</v>
      </c>
      <c r="AZ1228">
        <v>527.89889999999991</v>
      </c>
      <c r="BA1228">
        <v>12</v>
      </c>
      <c r="BB1228">
        <v>47.160285714285713</v>
      </c>
      <c r="BC1228" s="3" t="str">
        <f t="shared" si="142"/>
        <v>其他商场</v>
      </c>
      <c r="BD1228" s="4" t="s">
        <v>27586</v>
      </c>
      <c r="BE1228">
        <f t="shared" si="143"/>
        <v>43.99157499999999</v>
      </c>
      <c r="BF1228" s="4" t="str">
        <f t="shared" si="144"/>
        <v>&lt;7万</v>
      </c>
      <c r="BG1228" t="e">
        <v>#N/A</v>
      </c>
      <c r="BH1228" s="4" t="e">
        <v>#N/A</v>
      </c>
    </row>
    <row r="1229" spans="1:60">
      <c r="A1229" s="1" t="s">
        <v>5309</v>
      </c>
      <c r="B1229" s="1" t="s">
        <v>5310</v>
      </c>
      <c r="C1229" s="1" t="s">
        <v>5311</v>
      </c>
      <c r="D1229" s="1" t="s">
        <v>5312</v>
      </c>
      <c r="E1229" s="1" t="s">
        <v>4722</v>
      </c>
      <c r="F1229" s="1" t="s">
        <v>651</v>
      </c>
      <c r="G1229" s="1" t="s">
        <v>129</v>
      </c>
      <c r="H1229" s="1" t="s">
        <v>5019</v>
      </c>
      <c r="I1229" s="1" t="s">
        <v>5020</v>
      </c>
      <c r="J1229" s="1" t="s">
        <v>159</v>
      </c>
      <c r="K1229" s="1" t="s">
        <v>198</v>
      </c>
      <c r="L1229" s="1" t="s">
        <v>195</v>
      </c>
      <c r="M1229" s="1" t="s">
        <v>199</v>
      </c>
      <c r="N1229" s="1" t="s">
        <v>209</v>
      </c>
      <c r="O1229" s="1" t="str">
        <f t="shared" si="139"/>
        <v>关闭</v>
      </c>
      <c r="P1229" s="1" t="s">
        <v>53</v>
      </c>
      <c r="Q1229" s="1" t="s">
        <v>54</v>
      </c>
      <c r="R1229" s="1" t="s">
        <v>652</v>
      </c>
      <c r="S1229" s="1" t="s">
        <v>4824</v>
      </c>
      <c r="T1229" s="1" t="s">
        <v>682</v>
      </c>
      <c r="U1229" s="1" t="s">
        <v>5021</v>
      </c>
      <c r="V1229" s="1" t="s">
        <v>355</v>
      </c>
      <c r="W1229" s="1" t="s">
        <v>58</v>
      </c>
      <c r="X1229" s="1" t="s">
        <v>59</v>
      </c>
      <c r="Y1229" s="1" t="s">
        <v>60</v>
      </c>
      <c r="Z1229" s="1" t="s">
        <v>60</v>
      </c>
      <c r="AA1229" s="1" t="s">
        <v>60</v>
      </c>
      <c r="AB1229" s="1" t="s">
        <v>162</v>
      </c>
      <c r="AC1229" s="1" t="s">
        <v>301</v>
      </c>
      <c r="AD1229" s="1" t="s">
        <v>70</v>
      </c>
      <c r="AE1229" s="1"/>
      <c r="AF1229" s="1" t="s">
        <v>72</v>
      </c>
      <c r="AG1229" s="1">
        <v>20121126</v>
      </c>
      <c r="AH1229" s="1" t="str">
        <f t="shared" si="140"/>
        <v>201211</v>
      </c>
      <c r="AI1229" s="1"/>
      <c r="AJ1229" s="1">
        <v>20150629</v>
      </c>
      <c r="AK1229" s="1" t="s">
        <v>211</v>
      </c>
      <c r="AL1229" s="1">
        <v>132</v>
      </c>
      <c r="AM1229" s="1"/>
      <c r="AN1229" s="1">
        <v>132</v>
      </c>
      <c r="AO1229" s="1"/>
      <c r="AP1229" s="1">
        <v>20140120</v>
      </c>
      <c r="AQ1229" s="1">
        <v>20121126</v>
      </c>
      <c r="AR1229" s="1">
        <v>20131013</v>
      </c>
      <c r="AS1229" s="1" t="s">
        <v>64</v>
      </c>
      <c r="AT1229" s="1"/>
      <c r="AU1229" s="1"/>
      <c r="AV1229">
        <v>132</v>
      </c>
      <c r="AW1229" s="5" t="str">
        <f t="shared" si="141"/>
        <v>&lt;7万</v>
      </c>
      <c r="AX1229">
        <v>15.894299999999999</v>
      </c>
      <c r="AY1229">
        <v>1</v>
      </c>
      <c r="AZ1229">
        <v>624.00705999999991</v>
      </c>
      <c r="BA1229">
        <v>12</v>
      </c>
      <c r="BB1229">
        <v>15.894299999999999</v>
      </c>
      <c r="BC1229" s="3" t="str">
        <f t="shared" si="142"/>
        <v>其他商场</v>
      </c>
      <c r="BD1229" s="4" t="s">
        <v>27586</v>
      </c>
      <c r="BE1229">
        <f t="shared" si="143"/>
        <v>52.000588333333326</v>
      </c>
      <c r="BF1229" s="4" t="str">
        <f t="shared" si="144"/>
        <v>&lt;7万</v>
      </c>
      <c r="BG1229" t="e">
        <v>#N/A</v>
      </c>
      <c r="BH1229" s="4" t="e">
        <v>#N/A</v>
      </c>
    </row>
    <row r="1230" spans="1:60">
      <c r="A1230" s="1" t="s">
        <v>5313</v>
      </c>
      <c r="B1230" s="1" t="s">
        <v>5314</v>
      </c>
      <c r="C1230" s="1" t="s">
        <v>5314</v>
      </c>
      <c r="D1230" s="1" t="s">
        <v>5025</v>
      </c>
      <c r="E1230" s="1" t="s">
        <v>127</v>
      </c>
      <c r="F1230" s="1" t="s">
        <v>128</v>
      </c>
      <c r="G1230" s="1" t="s">
        <v>129</v>
      </c>
      <c r="H1230" s="1" t="s">
        <v>127</v>
      </c>
      <c r="I1230" s="1" t="s">
        <v>128</v>
      </c>
      <c r="J1230" s="1" t="s">
        <v>129</v>
      </c>
      <c r="K1230" s="1" t="s">
        <v>130</v>
      </c>
      <c r="L1230" s="1" t="s">
        <v>128</v>
      </c>
      <c r="M1230" s="1" t="s">
        <v>131</v>
      </c>
      <c r="N1230" s="1" t="s">
        <v>52</v>
      </c>
      <c r="O1230" s="1" t="str">
        <f t="shared" si="139"/>
        <v>维持</v>
      </c>
      <c r="P1230" s="1" t="s">
        <v>53</v>
      </c>
      <c r="Q1230" s="1" t="s">
        <v>54</v>
      </c>
      <c r="R1230" s="1" t="s">
        <v>652</v>
      </c>
      <c r="S1230" s="1" t="s">
        <v>4752</v>
      </c>
      <c r="T1230" s="1" t="s">
        <v>133</v>
      </c>
      <c r="U1230" s="1" t="s">
        <v>4753</v>
      </c>
      <c r="V1230" s="1" t="s">
        <v>133</v>
      </c>
      <c r="W1230" s="1" t="s">
        <v>58</v>
      </c>
      <c r="X1230" s="1" t="s">
        <v>173</v>
      </c>
      <c r="Y1230" s="1" t="s">
        <v>69</v>
      </c>
      <c r="Z1230" s="1" t="s">
        <v>69</v>
      </c>
      <c r="AA1230" s="1" t="s">
        <v>69</v>
      </c>
      <c r="AB1230" s="1" t="s">
        <v>61</v>
      </c>
      <c r="AC1230" s="1" t="s">
        <v>714</v>
      </c>
      <c r="AD1230" s="1" t="s">
        <v>70</v>
      </c>
      <c r="AE1230" s="1" t="s">
        <v>71</v>
      </c>
      <c r="AF1230" s="1"/>
      <c r="AG1230" s="1">
        <v>20130131</v>
      </c>
      <c r="AH1230" s="1" t="str">
        <f t="shared" si="140"/>
        <v>201301</v>
      </c>
      <c r="AI1230" s="1"/>
      <c r="AJ1230" s="1"/>
      <c r="AK1230" s="1"/>
      <c r="AL1230" s="1">
        <v>321</v>
      </c>
      <c r="AM1230" s="1"/>
      <c r="AN1230" s="1">
        <v>321</v>
      </c>
      <c r="AO1230" s="1"/>
      <c r="AP1230" s="1">
        <v>20130731</v>
      </c>
      <c r="AQ1230" s="1">
        <v>20130131</v>
      </c>
      <c r="AR1230" s="1">
        <v>20130930</v>
      </c>
      <c r="AS1230" s="1" t="s">
        <v>64</v>
      </c>
      <c r="AT1230" s="1"/>
      <c r="AU1230" s="1"/>
      <c r="AV1230">
        <v>321</v>
      </c>
      <c r="AW1230" s="5" t="str">
        <f t="shared" si="141"/>
        <v>&gt;50万</v>
      </c>
      <c r="AX1230">
        <v>3484.1743000000001</v>
      </c>
      <c r="AY1230">
        <v>7</v>
      </c>
      <c r="AZ1230">
        <v>6995.9623499999989</v>
      </c>
      <c r="BA1230">
        <v>12</v>
      </c>
      <c r="BB1230">
        <v>497.73918571428572</v>
      </c>
      <c r="BC1230" s="3" t="str">
        <f t="shared" si="142"/>
        <v>重点商场</v>
      </c>
      <c r="BD1230" s="4" t="s">
        <v>27584</v>
      </c>
      <c r="BE1230">
        <f t="shared" si="143"/>
        <v>582.99686249999991</v>
      </c>
      <c r="BF1230" s="4" t="str">
        <f t="shared" si="144"/>
        <v>&gt;50万</v>
      </c>
      <c r="BG1230" t="e">
        <v>#N/A</v>
      </c>
      <c r="BH1230" s="4" t="e">
        <v>#N/A</v>
      </c>
    </row>
    <row r="1231" spans="1:60">
      <c r="A1231" s="1" t="s">
        <v>5315</v>
      </c>
      <c r="B1231" s="1" t="s">
        <v>5316</v>
      </c>
      <c r="C1231" s="1" t="s">
        <v>5317</v>
      </c>
      <c r="D1231" s="1" t="s">
        <v>5318</v>
      </c>
      <c r="E1231" s="1" t="s">
        <v>650</v>
      </c>
      <c r="F1231" s="1" t="s">
        <v>651</v>
      </c>
      <c r="G1231" s="1" t="s">
        <v>129</v>
      </c>
      <c r="H1231" s="1" t="s">
        <v>650</v>
      </c>
      <c r="I1231" s="1" t="s">
        <v>651</v>
      </c>
      <c r="J1231" s="1" t="s">
        <v>129</v>
      </c>
      <c r="K1231" s="1" t="s">
        <v>198</v>
      </c>
      <c r="L1231" s="1" t="s">
        <v>195</v>
      </c>
      <c r="M1231" s="1" t="s">
        <v>64</v>
      </c>
      <c r="N1231" s="1" t="s">
        <v>52</v>
      </c>
      <c r="O1231" s="1" t="str">
        <f t="shared" si="139"/>
        <v>维持</v>
      </c>
      <c r="P1231" s="1" t="s">
        <v>53</v>
      </c>
      <c r="Q1231" s="1" t="s">
        <v>54</v>
      </c>
      <c r="R1231" s="1" t="s">
        <v>652</v>
      </c>
      <c r="S1231" s="1" t="s">
        <v>653</v>
      </c>
      <c r="T1231" s="1" t="s">
        <v>654</v>
      </c>
      <c r="U1231" s="1" t="s">
        <v>5221</v>
      </c>
      <c r="V1231" s="1" t="s">
        <v>133</v>
      </c>
      <c r="W1231" s="1" t="s">
        <v>58</v>
      </c>
      <c r="X1231" s="1" t="s">
        <v>94</v>
      </c>
      <c r="Y1231" s="1" t="s">
        <v>76</v>
      </c>
      <c r="Z1231" s="1" t="s">
        <v>77</v>
      </c>
      <c r="AA1231" s="1" t="s">
        <v>77</v>
      </c>
      <c r="AB1231" s="1" t="s">
        <v>61</v>
      </c>
      <c r="AC1231" s="1" t="s">
        <v>325</v>
      </c>
      <c r="AD1231" s="1" t="s">
        <v>27597</v>
      </c>
      <c r="AE1231" s="1"/>
      <c r="AF1231" s="1" t="s">
        <v>72</v>
      </c>
      <c r="AG1231" s="1">
        <v>20130416</v>
      </c>
      <c r="AH1231" s="1" t="str">
        <f t="shared" si="140"/>
        <v>201304</v>
      </c>
      <c r="AI1231" s="1"/>
      <c r="AJ1231" s="1"/>
      <c r="AK1231" s="1"/>
      <c r="AL1231" s="1">
        <v>101</v>
      </c>
      <c r="AM1231" s="1"/>
      <c r="AN1231" s="1">
        <v>101</v>
      </c>
      <c r="AO1231" s="1"/>
      <c r="AP1231" s="1">
        <v>20131125</v>
      </c>
      <c r="AQ1231" s="1">
        <v>20131001</v>
      </c>
      <c r="AR1231" s="1">
        <v>20140930</v>
      </c>
      <c r="AS1231" s="1" t="s">
        <v>64</v>
      </c>
      <c r="AT1231" s="1"/>
      <c r="AU1231" s="1"/>
      <c r="AV1231">
        <v>101</v>
      </c>
      <c r="AW1231" s="5" t="str">
        <f t="shared" si="141"/>
        <v>&gt;10万</v>
      </c>
      <c r="AX1231">
        <v>1252.77541</v>
      </c>
      <c r="AY1231">
        <v>7</v>
      </c>
      <c r="AZ1231">
        <v>1725.1076500000001</v>
      </c>
      <c r="BA1231">
        <v>12</v>
      </c>
      <c r="BB1231">
        <v>178.96791571428571</v>
      </c>
      <c r="BC1231" s="3" t="str">
        <f t="shared" si="142"/>
        <v>常规商场</v>
      </c>
      <c r="BD1231" s="4" t="s">
        <v>27585</v>
      </c>
      <c r="BE1231">
        <f t="shared" si="143"/>
        <v>143.75897083333334</v>
      </c>
      <c r="BF1231" s="4" t="str">
        <f t="shared" si="144"/>
        <v>&gt;10万</v>
      </c>
      <c r="BG1231" t="e">
        <v>#N/A</v>
      </c>
      <c r="BH1231" s="4" t="e">
        <v>#N/A</v>
      </c>
    </row>
    <row r="1232" spans="1:60">
      <c r="A1232" s="1" t="s">
        <v>5319</v>
      </c>
      <c r="B1232" s="1" t="s">
        <v>5320</v>
      </c>
      <c r="C1232" s="1" t="s">
        <v>5320</v>
      </c>
      <c r="D1232" s="1" t="s">
        <v>5321</v>
      </c>
      <c r="E1232" s="1" t="s">
        <v>4722</v>
      </c>
      <c r="F1232" s="1" t="s">
        <v>651</v>
      </c>
      <c r="G1232" s="1" t="s">
        <v>129</v>
      </c>
      <c r="H1232" s="1" t="s">
        <v>5322</v>
      </c>
      <c r="I1232" s="1" t="s">
        <v>5323</v>
      </c>
      <c r="J1232" s="1" t="s">
        <v>159</v>
      </c>
      <c r="K1232" s="1" t="s">
        <v>198</v>
      </c>
      <c r="L1232" s="1" t="s">
        <v>195</v>
      </c>
      <c r="M1232" s="1" t="s">
        <v>199</v>
      </c>
      <c r="N1232" s="1" t="s">
        <v>52</v>
      </c>
      <c r="O1232" s="1" t="str">
        <f t="shared" si="139"/>
        <v>维持</v>
      </c>
      <c r="P1232" s="1" t="s">
        <v>53</v>
      </c>
      <c r="Q1232" s="1" t="s">
        <v>54</v>
      </c>
      <c r="R1232" s="1" t="s">
        <v>652</v>
      </c>
      <c r="S1232" s="1" t="s">
        <v>4824</v>
      </c>
      <c r="T1232" s="1" t="s">
        <v>682</v>
      </c>
      <c r="U1232" s="1" t="s">
        <v>5324</v>
      </c>
      <c r="V1232" s="1" t="s">
        <v>682</v>
      </c>
      <c r="W1232" s="1" t="s">
        <v>58</v>
      </c>
      <c r="X1232" s="1" t="s">
        <v>173</v>
      </c>
      <c r="Y1232" s="1" t="s">
        <v>88</v>
      </c>
      <c r="Z1232" s="1" t="s">
        <v>88</v>
      </c>
      <c r="AA1232" s="1" t="s">
        <v>88</v>
      </c>
      <c r="AB1232" s="1" t="s">
        <v>162</v>
      </c>
      <c r="AC1232" s="1" t="s">
        <v>292</v>
      </c>
      <c r="AD1232" s="1" t="s">
        <v>27599</v>
      </c>
      <c r="AE1232" s="1" t="s">
        <v>71</v>
      </c>
      <c r="AF1232" s="1"/>
      <c r="AG1232" s="1">
        <v>20130517</v>
      </c>
      <c r="AH1232" s="1" t="str">
        <f t="shared" si="140"/>
        <v>201305</v>
      </c>
      <c r="AI1232" s="1"/>
      <c r="AJ1232" s="1"/>
      <c r="AK1232" s="1"/>
      <c r="AL1232" s="1">
        <v>73</v>
      </c>
      <c r="AM1232" s="1"/>
      <c r="AN1232" s="1">
        <v>73</v>
      </c>
      <c r="AO1232" s="1"/>
      <c r="AP1232" s="1">
        <v>20131125</v>
      </c>
      <c r="AQ1232" s="1">
        <v>20131001</v>
      </c>
      <c r="AR1232" s="1">
        <v>20140930</v>
      </c>
      <c r="AS1232" s="1" t="s">
        <v>64</v>
      </c>
      <c r="AT1232" s="1"/>
      <c r="AU1232" s="1"/>
      <c r="AV1232">
        <v>73</v>
      </c>
      <c r="AW1232" s="5" t="str">
        <f t="shared" si="141"/>
        <v>&gt;7万</v>
      </c>
      <c r="AX1232">
        <v>704.49680000000001</v>
      </c>
      <c r="AY1232">
        <v>7</v>
      </c>
      <c r="AZ1232">
        <v>972.63630999999998</v>
      </c>
      <c r="BA1232">
        <v>12</v>
      </c>
      <c r="BB1232">
        <v>100.64239999999999</v>
      </c>
      <c r="BC1232" s="3" t="str">
        <f t="shared" si="142"/>
        <v>其他商场</v>
      </c>
      <c r="BD1232" s="4" t="s">
        <v>27585</v>
      </c>
      <c r="BE1232">
        <f t="shared" si="143"/>
        <v>81.053025833333336</v>
      </c>
      <c r="BF1232" s="4" t="str">
        <f t="shared" si="144"/>
        <v>&gt;7万</v>
      </c>
      <c r="BG1232" t="e">
        <v>#N/A</v>
      </c>
      <c r="BH1232" s="4" t="e">
        <v>#N/A</v>
      </c>
    </row>
    <row r="1233" spans="1:60">
      <c r="A1233" s="1" t="s">
        <v>5325</v>
      </c>
      <c r="B1233" s="1" t="s">
        <v>5326</v>
      </c>
      <c r="C1233" s="1" t="s">
        <v>5326</v>
      </c>
      <c r="D1233" s="1" t="s">
        <v>5327</v>
      </c>
      <c r="E1233" s="1" t="s">
        <v>4722</v>
      </c>
      <c r="F1233" s="1" t="s">
        <v>651</v>
      </c>
      <c r="G1233" s="1" t="s">
        <v>129</v>
      </c>
      <c r="H1233" s="1" t="s">
        <v>5328</v>
      </c>
      <c r="I1233" s="1" t="s">
        <v>5329</v>
      </c>
      <c r="J1233" s="1" t="s">
        <v>159</v>
      </c>
      <c r="K1233" s="1" t="s">
        <v>198</v>
      </c>
      <c r="L1233" s="1" t="s">
        <v>195</v>
      </c>
      <c r="M1233" s="1" t="s">
        <v>199</v>
      </c>
      <c r="N1233" s="1" t="s">
        <v>52</v>
      </c>
      <c r="O1233" s="1" t="str">
        <f t="shared" si="139"/>
        <v>维持</v>
      </c>
      <c r="P1233" s="1" t="s">
        <v>53</v>
      </c>
      <c r="Q1233" s="1" t="s">
        <v>54</v>
      </c>
      <c r="R1233" s="1" t="s">
        <v>652</v>
      </c>
      <c r="S1233" s="1" t="s">
        <v>4912</v>
      </c>
      <c r="T1233" s="1" t="s">
        <v>682</v>
      </c>
      <c r="U1233" s="1" t="s">
        <v>4989</v>
      </c>
      <c r="V1233" s="1" t="s">
        <v>682</v>
      </c>
      <c r="W1233" s="1" t="s">
        <v>58</v>
      </c>
      <c r="X1233" s="1" t="s">
        <v>173</v>
      </c>
      <c r="Y1233" s="1" t="s">
        <v>60</v>
      </c>
      <c r="Z1233" s="1" t="s">
        <v>60</v>
      </c>
      <c r="AA1233" s="1" t="s">
        <v>60</v>
      </c>
      <c r="AB1233" s="1" t="s">
        <v>162</v>
      </c>
      <c r="AC1233" s="1" t="s">
        <v>292</v>
      </c>
      <c r="AD1233" s="1" t="s">
        <v>78</v>
      </c>
      <c r="AE1233" s="1" t="s">
        <v>71</v>
      </c>
      <c r="AF1233" s="1"/>
      <c r="AG1233" s="1">
        <v>20130527</v>
      </c>
      <c r="AH1233" s="1" t="str">
        <f t="shared" si="140"/>
        <v>201305</v>
      </c>
      <c r="AI1233" s="1"/>
      <c r="AJ1233" s="1"/>
      <c r="AK1233" s="1"/>
      <c r="AL1233" s="1">
        <v>119</v>
      </c>
      <c r="AM1233" s="1"/>
      <c r="AN1233" s="1">
        <v>119</v>
      </c>
      <c r="AO1233" s="1"/>
      <c r="AP1233" s="1">
        <v>20131125</v>
      </c>
      <c r="AQ1233" s="1">
        <v>20131001</v>
      </c>
      <c r="AR1233" s="1">
        <v>20140901</v>
      </c>
      <c r="AS1233" s="1" t="s">
        <v>64</v>
      </c>
      <c r="AT1233" s="1"/>
      <c r="AU1233" s="1"/>
      <c r="AV1233">
        <v>119</v>
      </c>
      <c r="AW1233" s="5" t="str">
        <f t="shared" si="141"/>
        <v>&lt;7万</v>
      </c>
      <c r="AX1233">
        <v>312.21340999999995</v>
      </c>
      <c r="AY1233">
        <v>7</v>
      </c>
      <c r="AZ1233">
        <v>228.44974000000002</v>
      </c>
      <c r="BA1233">
        <v>12</v>
      </c>
      <c r="BB1233">
        <v>44.60191571428571</v>
      </c>
      <c r="BC1233" s="3" t="str">
        <f t="shared" si="142"/>
        <v>其他商场</v>
      </c>
      <c r="BD1233" s="4" t="s">
        <v>27586</v>
      </c>
      <c r="BE1233">
        <f t="shared" si="143"/>
        <v>19.037478333333336</v>
      </c>
      <c r="BF1233" s="4" t="str">
        <f t="shared" si="144"/>
        <v>&lt;7万</v>
      </c>
      <c r="BG1233" t="e">
        <v>#N/A</v>
      </c>
      <c r="BH1233" s="4" t="e">
        <v>#N/A</v>
      </c>
    </row>
    <row r="1234" spans="1:60">
      <c r="A1234" s="1" t="s">
        <v>5330</v>
      </c>
      <c r="B1234" s="1" t="s">
        <v>5331</v>
      </c>
      <c r="C1234" s="1" t="s">
        <v>5332</v>
      </c>
      <c r="D1234" s="1" t="s">
        <v>5333</v>
      </c>
      <c r="E1234" s="1" t="s">
        <v>2998</v>
      </c>
      <c r="F1234" s="1" t="s">
        <v>2999</v>
      </c>
      <c r="G1234" s="1" t="s">
        <v>49</v>
      </c>
      <c r="H1234" s="1" t="s">
        <v>5233</v>
      </c>
      <c r="I1234" s="1" t="s">
        <v>5234</v>
      </c>
      <c r="J1234" s="1" t="s">
        <v>159</v>
      </c>
      <c r="K1234" s="1" t="s">
        <v>3002</v>
      </c>
      <c r="L1234" s="1" t="s">
        <v>2999</v>
      </c>
      <c r="M1234" s="1" t="s">
        <v>51</v>
      </c>
      <c r="N1234" s="1" t="s">
        <v>52</v>
      </c>
      <c r="O1234" s="1" t="str">
        <f t="shared" si="139"/>
        <v>维持</v>
      </c>
      <c r="P1234" s="1" t="s">
        <v>53</v>
      </c>
      <c r="Q1234" s="1" t="s">
        <v>1690</v>
      </c>
      <c r="R1234" s="1" t="s">
        <v>652</v>
      </c>
      <c r="S1234" s="1" t="s">
        <v>4842</v>
      </c>
      <c r="T1234" s="1" t="s">
        <v>355</v>
      </c>
      <c r="U1234" s="1" t="s">
        <v>4850</v>
      </c>
      <c r="V1234" s="1" t="s">
        <v>355</v>
      </c>
      <c r="W1234" s="1" t="s">
        <v>58</v>
      </c>
      <c r="X1234" s="1" t="s">
        <v>59</v>
      </c>
      <c r="Y1234" s="1" t="s">
        <v>76</v>
      </c>
      <c r="Z1234" s="1" t="s">
        <v>77</v>
      </c>
      <c r="AA1234" s="1" t="s">
        <v>77</v>
      </c>
      <c r="AB1234" s="1" t="s">
        <v>162</v>
      </c>
      <c r="AC1234" s="1" t="s">
        <v>134</v>
      </c>
      <c r="AD1234" s="1" t="s">
        <v>27597</v>
      </c>
      <c r="AE1234" s="1" t="s">
        <v>71</v>
      </c>
      <c r="AF1234" s="1" t="s">
        <v>72</v>
      </c>
      <c r="AG1234" s="1">
        <v>20130622</v>
      </c>
      <c r="AH1234" s="1" t="str">
        <f t="shared" si="140"/>
        <v>201306</v>
      </c>
      <c r="AI1234" s="1"/>
      <c r="AJ1234" s="1"/>
      <c r="AK1234" s="1"/>
      <c r="AL1234" s="1">
        <v>93</v>
      </c>
      <c r="AM1234" s="1"/>
      <c r="AN1234" s="1">
        <v>93</v>
      </c>
      <c r="AO1234" s="1"/>
      <c r="AP1234" s="1">
        <v>20140723</v>
      </c>
      <c r="AQ1234" s="1">
        <v>20140426</v>
      </c>
      <c r="AR1234" s="1">
        <v>20140930</v>
      </c>
      <c r="AS1234" s="1" t="s">
        <v>64</v>
      </c>
      <c r="AT1234" s="1"/>
      <c r="AU1234" s="1"/>
      <c r="AV1234">
        <v>93</v>
      </c>
      <c r="AW1234" s="5" t="str">
        <f t="shared" si="141"/>
        <v>&gt;10万</v>
      </c>
      <c r="AX1234">
        <v>577.68542000000002</v>
      </c>
      <c r="AY1234">
        <v>7</v>
      </c>
      <c r="AZ1234">
        <v>810.89503000000002</v>
      </c>
      <c r="BA1234">
        <v>8</v>
      </c>
      <c r="BB1234">
        <v>82.526488571428573</v>
      </c>
      <c r="BC1234" s="3" t="str">
        <f t="shared" si="142"/>
        <v>其他商场</v>
      </c>
      <c r="BD1234" s="4" t="s">
        <v>27587</v>
      </c>
      <c r="BE1234">
        <f t="shared" si="143"/>
        <v>101.36187875</v>
      </c>
      <c r="BF1234" s="4" t="str">
        <f t="shared" si="144"/>
        <v>&gt;10万</v>
      </c>
      <c r="BG1234" t="e">
        <v>#N/A</v>
      </c>
      <c r="BH1234" s="4" t="e">
        <v>#N/A</v>
      </c>
    </row>
    <row r="1235" spans="1:60">
      <c r="A1235" s="1" t="s">
        <v>5334</v>
      </c>
      <c r="B1235" s="1" t="s">
        <v>5335</v>
      </c>
      <c r="C1235" s="1" t="s">
        <v>5336</v>
      </c>
      <c r="D1235" s="1" t="s">
        <v>5337</v>
      </c>
      <c r="E1235" s="1" t="s">
        <v>4722</v>
      </c>
      <c r="F1235" s="1" t="s">
        <v>651</v>
      </c>
      <c r="G1235" s="1" t="s">
        <v>129</v>
      </c>
      <c r="H1235" s="1" t="s">
        <v>5338</v>
      </c>
      <c r="I1235" s="1" t="s">
        <v>5339</v>
      </c>
      <c r="J1235" s="1" t="s">
        <v>159</v>
      </c>
      <c r="K1235" s="1" t="s">
        <v>198</v>
      </c>
      <c r="L1235" s="1" t="s">
        <v>195</v>
      </c>
      <c r="M1235" s="1" t="s">
        <v>199</v>
      </c>
      <c r="N1235" s="1" t="s">
        <v>52</v>
      </c>
      <c r="O1235" s="1" t="str">
        <f t="shared" si="139"/>
        <v>维持</v>
      </c>
      <c r="P1235" s="1" t="s">
        <v>53</v>
      </c>
      <c r="Q1235" s="1" t="s">
        <v>54</v>
      </c>
      <c r="R1235" s="1" t="s">
        <v>652</v>
      </c>
      <c r="S1235" s="1" t="s">
        <v>653</v>
      </c>
      <c r="T1235" s="1" t="s">
        <v>654</v>
      </c>
      <c r="U1235" s="1" t="s">
        <v>5340</v>
      </c>
      <c r="V1235" s="1" t="s">
        <v>682</v>
      </c>
      <c r="W1235" s="1" t="s">
        <v>58</v>
      </c>
      <c r="X1235" s="1" t="s">
        <v>173</v>
      </c>
      <c r="Y1235" s="1" t="s">
        <v>60</v>
      </c>
      <c r="Z1235" s="1" t="s">
        <v>60</v>
      </c>
      <c r="AA1235" s="1" t="s">
        <v>60</v>
      </c>
      <c r="AB1235" s="1" t="s">
        <v>162</v>
      </c>
      <c r="AC1235" s="1" t="s">
        <v>292</v>
      </c>
      <c r="AD1235" s="1" t="s">
        <v>78</v>
      </c>
      <c r="AE1235" s="1" t="s">
        <v>83</v>
      </c>
      <c r="AF1235" s="1"/>
      <c r="AG1235" s="1">
        <v>20130830</v>
      </c>
      <c r="AH1235" s="1" t="str">
        <f t="shared" si="140"/>
        <v>201308</v>
      </c>
      <c r="AI1235" s="1"/>
      <c r="AJ1235" s="1"/>
      <c r="AK1235" s="1"/>
      <c r="AL1235" s="1">
        <v>49</v>
      </c>
      <c r="AM1235" s="1"/>
      <c r="AN1235" s="1">
        <v>49</v>
      </c>
      <c r="AO1235" s="1"/>
      <c r="AP1235" s="1">
        <v>20140120</v>
      </c>
      <c r="AQ1235" s="1">
        <v>20130830</v>
      </c>
      <c r="AR1235" s="1">
        <v>20140930</v>
      </c>
      <c r="AS1235" s="1" t="s">
        <v>64</v>
      </c>
      <c r="AT1235" s="1"/>
      <c r="AU1235" s="1"/>
      <c r="AV1235">
        <v>49</v>
      </c>
      <c r="AW1235" s="5" t="str">
        <f t="shared" si="141"/>
        <v>&lt;7万</v>
      </c>
      <c r="AX1235">
        <v>196.47800000000001</v>
      </c>
      <c r="AY1235">
        <v>7</v>
      </c>
      <c r="AZ1235">
        <v>213.21199999999999</v>
      </c>
      <c r="BA1235">
        <v>11</v>
      </c>
      <c r="BB1235">
        <v>28.068285714285715</v>
      </c>
      <c r="BC1235" s="3" t="str">
        <f t="shared" si="142"/>
        <v>其他商场</v>
      </c>
      <c r="BD1235" s="4" t="s">
        <v>27586</v>
      </c>
      <c r="BE1235">
        <f t="shared" si="143"/>
        <v>19.382909090909092</v>
      </c>
      <c r="BF1235" s="4" t="str">
        <f t="shared" si="144"/>
        <v>&lt;7万</v>
      </c>
      <c r="BG1235" t="e">
        <v>#N/A</v>
      </c>
      <c r="BH1235" s="4" t="e">
        <v>#N/A</v>
      </c>
    </row>
    <row r="1236" spans="1:60">
      <c r="A1236" s="1" t="s">
        <v>5341</v>
      </c>
      <c r="B1236" s="1" t="s">
        <v>5342</v>
      </c>
      <c r="C1236" s="1" t="s">
        <v>5343</v>
      </c>
      <c r="D1236" s="1" t="s">
        <v>5342</v>
      </c>
      <c r="E1236" s="1" t="s">
        <v>156</v>
      </c>
      <c r="F1236" s="1" t="s">
        <v>128</v>
      </c>
      <c r="G1236" s="1" t="s">
        <v>129</v>
      </c>
      <c r="H1236" s="1" t="s">
        <v>5084</v>
      </c>
      <c r="I1236" s="1" t="s">
        <v>5085</v>
      </c>
      <c r="J1236" s="1" t="s">
        <v>159</v>
      </c>
      <c r="K1236" s="1" t="s">
        <v>130</v>
      </c>
      <c r="L1236" s="1" t="s">
        <v>128</v>
      </c>
      <c r="M1236" s="1" t="s">
        <v>160</v>
      </c>
      <c r="N1236" s="1" t="s">
        <v>52</v>
      </c>
      <c r="O1236" s="1" t="str">
        <f t="shared" si="139"/>
        <v>维持</v>
      </c>
      <c r="P1236" s="1" t="s">
        <v>53</v>
      </c>
      <c r="Q1236" s="1" t="s">
        <v>54</v>
      </c>
      <c r="R1236" s="1" t="s">
        <v>652</v>
      </c>
      <c r="S1236" s="1" t="s">
        <v>4752</v>
      </c>
      <c r="T1236" s="1" t="s">
        <v>133</v>
      </c>
      <c r="U1236" s="1" t="s">
        <v>5086</v>
      </c>
      <c r="V1236" s="1" t="s">
        <v>682</v>
      </c>
      <c r="W1236" s="1" t="s">
        <v>58</v>
      </c>
      <c r="X1236" s="1" t="s">
        <v>173</v>
      </c>
      <c r="Y1236" s="1" t="s">
        <v>76</v>
      </c>
      <c r="Z1236" s="1" t="s">
        <v>77</v>
      </c>
      <c r="AA1236" s="1" t="s">
        <v>77</v>
      </c>
      <c r="AB1236" s="1" t="s">
        <v>162</v>
      </c>
      <c r="AC1236" s="1" t="s">
        <v>292</v>
      </c>
      <c r="AD1236" s="1" t="s">
        <v>78</v>
      </c>
      <c r="AE1236" s="1" t="s">
        <v>71</v>
      </c>
      <c r="AF1236" s="1"/>
      <c r="AG1236" s="1">
        <v>20131118</v>
      </c>
      <c r="AH1236" s="1" t="str">
        <f t="shared" si="140"/>
        <v>201311</v>
      </c>
      <c r="AI1236" s="1"/>
      <c r="AJ1236" s="1"/>
      <c r="AK1236" s="1"/>
      <c r="AL1236" s="1">
        <v>137</v>
      </c>
      <c r="AM1236" s="1"/>
      <c r="AN1236" s="1">
        <v>137</v>
      </c>
      <c r="AO1236" s="1"/>
      <c r="AP1236" s="1">
        <v>20140310</v>
      </c>
      <c r="AQ1236" s="1">
        <v>20131118</v>
      </c>
      <c r="AR1236" s="1">
        <v>20140930</v>
      </c>
      <c r="AS1236" s="1" t="s">
        <v>64</v>
      </c>
      <c r="AT1236" s="1"/>
      <c r="AU1236" s="1"/>
      <c r="AV1236">
        <v>137</v>
      </c>
      <c r="AW1236" s="5" t="str">
        <f t="shared" si="141"/>
        <v>&gt;10万</v>
      </c>
      <c r="AX1236">
        <v>810.52756999999997</v>
      </c>
      <c r="AY1236">
        <v>7</v>
      </c>
      <c r="AZ1236">
        <v>1220.9781500000001</v>
      </c>
      <c r="BA1236">
        <v>12</v>
      </c>
      <c r="BB1236">
        <v>115.78965285714285</v>
      </c>
      <c r="BC1236" s="3" t="str">
        <f t="shared" si="142"/>
        <v>其他商场</v>
      </c>
      <c r="BD1236" s="4" t="s">
        <v>27585</v>
      </c>
      <c r="BE1236">
        <f t="shared" si="143"/>
        <v>101.74817916666667</v>
      </c>
      <c r="BF1236" s="4" t="str">
        <f t="shared" si="144"/>
        <v>&gt;10万</v>
      </c>
      <c r="BG1236" t="e">
        <v>#N/A</v>
      </c>
      <c r="BH1236" s="4" t="e">
        <v>#N/A</v>
      </c>
    </row>
    <row r="1237" spans="1:60">
      <c r="A1237" s="1" t="s">
        <v>5344</v>
      </c>
      <c r="B1237" s="1" t="s">
        <v>5345</v>
      </c>
      <c r="C1237" s="1" t="s">
        <v>5345</v>
      </c>
      <c r="D1237" s="1" t="s">
        <v>5346</v>
      </c>
      <c r="E1237" s="1" t="s">
        <v>4722</v>
      </c>
      <c r="F1237" s="1" t="s">
        <v>651</v>
      </c>
      <c r="G1237" s="1" t="s">
        <v>129</v>
      </c>
      <c r="H1237" s="1" t="s">
        <v>5347</v>
      </c>
      <c r="I1237" s="1" t="s">
        <v>5348</v>
      </c>
      <c r="J1237" s="1" t="s">
        <v>159</v>
      </c>
      <c r="K1237" s="1" t="s">
        <v>198</v>
      </c>
      <c r="L1237" s="1" t="s">
        <v>195</v>
      </c>
      <c r="M1237" s="1" t="s">
        <v>199</v>
      </c>
      <c r="N1237" s="1" t="s">
        <v>52</v>
      </c>
      <c r="O1237" s="1" t="str">
        <f t="shared" si="139"/>
        <v>维持</v>
      </c>
      <c r="P1237" s="1" t="s">
        <v>53</v>
      </c>
      <c r="Q1237" s="1" t="s">
        <v>54</v>
      </c>
      <c r="R1237" s="1" t="s">
        <v>652</v>
      </c>
      <c r="S1237" s="1" t="s">
        <v>4912</v>
      </c>
      <c r="T1237" s="1" t="s">
        <v>682</v>
      </c>
      <c r="U1237" s="1" t="s">
        <v>5349</v>
      </c>
      <c r="V1237" s="1" t="s">
        <v>355</v>
      </c>
      <c r="W1237" s="1" t="s">
        <v>58</v>
      </c>
      <c r="X1237" s="1" t="s">
        <v>173</v>
      </c>
      <c r="Y1237" s="1" t="s">
        <v>60</v>
      </c>
      <c r="Z1237" s="1" t="s">
        <v>60</v>
      </c>
      <c r="AA1237" s="1" t="s">
        <v>88</v>
      </c>
      <c r="AB1237" s="1" t="s">
        <v>162</v>
      </c>
      <c r="AC1237" s="1" t="s">
        <v>174</v>
      </c>
      <c r="AD1237" s="1" t="s">
        <v>78</v>
      </c>
      <c r="AE1237" s="1" t="s">
        <v>71</v>
      </c>
      <c r="AF1237" s="1"/>
      <c r="AG1237" s="1">
        <v>20131028</v>
      </c>
      <c r="AH1237" s="1" t="str">
        <f t="shared" si="140"/>
        <v>201310</v>
      </c>
      <c r="AI1237" s="1"/>
      <c r="AJ1237" s="1"/>
      <c r="AK1237" s="1"/>
      <c r="AL1237" s="1">
        <v>87</v>
      </c>
      <c r="AM1237" s="1"/>
      <c r="AN1237" s="1">
        <v>87</v>
      </c>
      <c r="AO1237" s="1"/>
      <c r="AP1237" s="1">
        <v>20140310</v>
      </c>
      <c r="AQ1237" s="1">
        <v>20131028</v>
      </c>
      <c r="AR1237" s="1">
        <v>20140930</v>
      </c>
      <c r="AS1237" s="1" t="s">
        <v>64</v>
      </c>
      <c r="AT1237" s="1"/>
      <c r="AU1237" s="1"/>
      <c r="AV1237">
        <v>87</v>
      </c>
      <c r="AW1237" s="5" t="str">
        <f t="shared" si="141"/>
        <v>&gt;7万</v>
      </c>
      <c r="AX1237">
        <v>474.17600000000004</v>
      </c>
      <c r="AY1237">
        <v>7</v>
      </c>
      <c r="AZ1237">
        <v>913.29965000000004</v>
      </c>
      <c r="BA1237">
        <v>12</v>
      </c>
      <c r="BB1237">
        <v>67.739428571428576</v>
      </c>
      <c r="BC1237" s="3" t="str">
        <f t="shared" si="142"/>
        <v>其他商场</v>
      </c>
      <c r="BD1237" s="4" t="s">
        <v>27586</v>
      </c>
      <c r="BE1237">
        <f t="shared" si="143"/>
        <v>76.10830416666667</v>
      </c>
      <c r="BF1237" s="4" t="str">
        <f t="shared" si="144"/>
        <v>&gt;7万</v>
      </c>
      <c r="BG1237" t="e">
        <v>#N/A</v>
      </c>
      <c r="BH1237" s="4" t="e">
        <v>#N/A</v>
      </c>
    </row>
    <row r="1238" spans="1:60">
      <c r="A1238" s="1" t="s">
        <v>5350</v>
      </c>
      <c r="B1238" s="1" t="s">
        <v>5351</v>
      </c>
      <c r="C1238" s="1" t="s">
        <v>5351</v>
      </c>
      <c r="D1238" s="1" t="s">
        <v>5352</v>
      </c>
      <c r="E1238" s="1" t="s">
        <v>4722</v>
      </c>
      <c r="F1238" s="1" t="s">
        <v>651</v>
      </c>
      <c r="G1238" s="1" t="s">
        <v>129</v>
      </c>
      <c r="H1238" s="1" t="s">
        <v>4730</v>
      </c>
      <c r="I1238" s="1" t="s">
        <v>4731</v>
      </c>
      <c r="J1238" s="1" t="s">
        <v>159</v>
      </c>
      <c r="K1238" s="1" t="s">
        <v>198</v>
      </c>
      <c r="L1238" s="1" t="s">
        <v>195</v>
      </c>
      <c r="M1238" s="1" t="s">
        <v>199</v>
      </c>
      <c r="N1238" s="1" t="s">
        <v>52</v>
      </c>
      <c r="O1238" s="1" t="str">
        <f t="shared" si="139"/>
        <v>维持</v>
      </c>
      <c r="P1238" s="1" t="s">
        <v>53</v>
      </c>
      <c r="Q1238" s="1" t="s">
        <v>54</v>
      </c>
      <c r="R1238" s="1" t="s">
        <v>652</v>
      </c>
      <c r="S1238" s="1" t="s">
        <v>4732</v>
      </c>
      <c r="T1238" s="1" t="s">
        <v>355</v>
      </c>
      <c r="U1238" s="1" t="s">
        <v>5193</v>
      </c>
      <c r="V1238" s="1" t="s">
        <v>682</v>
      </c>
      <c r="W1238" s="1" t="s">
        <v>58</v>
      </c>
      <c r="X1238" s="1" t="s">
        <v>173</v>
      </c>
      <c r="Y1238" s="1" t="s">
        <v>76</v>
      </c>
      <c r="Z1238" s="1" t="s">
        <v>77</v>
      </c>
      <c r="AA1238" s="1" t="s">
        <v>77</v>
      </c>
      <c r="AB1238" s="1" t="s">
        <v>162</v>
      </c>
      <c r="AC1238" s="1" t="s">
        <v>460</v>
      </c>
      <c r="AD1238" s="1" t="s">
        <v>70</v>
      </c>
      <c r="AE1238" s="1" t="s">
        <v>71</v>
      </c>
      <c r="AF1238" s="1"/>
      <c r="AG1238" s="1">
        <v>20131105</v>
      </c>
      <c r="AH1238" s="1" t="str">
        <f t="shared" si="140"/>
        <v>201311</v>
      </c>
      <c r="AI1238" s="1"/>
      <c r="AJ1238" s="1"/>
      <c r="AK1238" s="1"/>
      <c r="AL1238" s="1">
        <v>139</v>
      </c>
      <c r="AM1238" s="1"/>
      <c r="AN1238" s="1">
        <v>139</v>
      </c>
      <c r="AO1238" s="1"/>
      <c r="AP1238" s="1">
        <v>20140303</v>
      </c>
      <c r="AQ1238" s="1">
        <v>20131105</v>
      </c>
      <c r="AR1238" s="1">
        <v>20140930</v>
      </c>
      <c r="AS1238" s="1" t="s">
        <v>64</v>
      </c>
      <c r="AT1238" s="1"/>
      <c r="AU1238" s="1"/>
      <c r="AV1238">
        <v>139</v>
      </c>
      <c r="AW1238" s="5" t="str">
        <f t="shared" si="141"/>
        <v>&gt;10万</v>
      </c>
      <c r="AX1238">
        <v>869.48337000000004</v>
      </c>
      <c r="AY1238">
        <v>7</v>
      </c>
      <c r="AZ1238">
        <v>1561.4785200000001</v>
      </c>
      <c r="BA1238">
        <v>12</v>
      </c>
      <c r="BB1238">
        <v>124.21191</v>
      </c>
      <c r="BC1238" s="3" t="str">
        <f t="shared" si="142"/>
        <v>其他商场</v>
      </c>
      <c r="BD1238" s="4" t="s">
        <v>27585</v>
      </c>
      <c r="BE1238">
        <f t="shared" si="143"/>
        <v>130.12321</v>
      </c>
      <c r="BF1238" s="4" t="str">
        <f t="shared" si="144"/>
        <v>&gt;10万</v>
      </c>
      <c r="BG1238" t="e">
        <v>#N/A</v>
      </c>
      <c r="BH1238" s="4" t="e">
        <v>#N/A</v>
      </c>
    </row>
    <row r="1239" spans="1:60">
      <c r="A1239" s="1" t="s">
        <v>5353</v>
      </c>
      <c r="B1239" s="1" t="s">
        <v>5354</v>
      </c>
      <c r="C1239" s="1" t="s">
        <v>5354</v>
      </c>
      <c r="D1239" s="1" t="s">
        <v>5355</v>
      </c>
      <c r="E1239" s="1" t="s">
        <v>156</v>
      </c>
      <c r="F1239" s="1" t="s">
        <v>128</v>
      </c>
      <c r="G1239" s="1" t="s">
        <v>129</v>
      </c>
      <c r="H1239" s="1" t="s">
        <v>5034</v>
      </c>
      <c r="I1239" s="1" t="s">
        <v>5035</v>
      </c>
      <c r="J1239" s="1" t="s">
        <v>159</v>
      </c>
      <c r="K1239" s="1" t="s">
        <v>130</v>
      </c>
      <c r="L1239" s="1" t="s">
        <v>128</v>
      </c>
      <c r="M1239" s="1" t="s">
        <v>160</v>
      </c>
      <c r="N1239" s="1" t="s">
        <v>52</v>
      </c>
      <c r="O1239" s="1" t="str">
        <f t="shared" si="139"/>
        <v>维持</v>
      </c>
      <c r="P1239" s="1" t="s">
        <v>53</v>
      </c>
      <c r="Q1239" s="1" t="s">
        <v>54</v>
      </c>
      <c r="R1239" s="1" t="s">
        <v>652</v>
      </c>
      <c r="S1239" s="1" t="s">
        <v>4752</v>
      </c>
      <c r="T1239" s="1" t="s">
        <v>133</v>
      </c>
      <c r="U1239" s="1" t="s">
        <v>5036</v>
      </c>
      <c r="V1239" s="1" t="s">
        <v>682</v>
      </c>
      <c r="W1239" s="1" t="s">
        <v>58</v>
      </c>
      <c r="X1239" s="1" t="s">
        <v>59</v>
      </c>
      <c r="Y1239" s="1" t="s">
        <v>60</v>
      </c>
      <c r="Z1239" s="1" t="s">
        <v>60</v>
      </c>
      <c r="AA1239" s="1" t="s">
        <v>88</v>
      </c>
      <c r="AB1239" s="1" t="s">
        <v>162</v>
      </c>
      <c r="AC1239" s="1" t="s">
        <v>134</v>
      </c>
      <c r="AD1239" s="1" t="s">
        <v>27597</v>
      </c>
      <c r="AE1239" s="1" t="s">
        <v>71</v>
      </c>
      <c r="AF1239" s="1" t="s">
        <v>72</v>
      </c>
      <c r="AG1239" s="1">
        <v>20131118</v>
      </c>
      <c r="AH1239" s="1" t="str">
        <f t="shared" si="140"/>
        <v>201311</v>
      </c>
      <c r="AI1239" s="1"/>
      <c r="AJ1239" s="1"/>
      <c r="AK1239" s="1"/>
      <c r="AL1239" s="1">
        <v>126</v>
      </c>
      <c r="AM1239" s="1"/>
      <c r="AN1239" s="1">
        <v>126</v>
      </c>
      <c r="AO1239" s="1"/>
      <c r="AP1239" s="1">
        <v>20131230</v>
      </c>
      <c r="AQ1239" s="1">
        <v>20131118</v>
      </c>
      <c r="AR1239" s="1">
        <v>20140930</v>
      </c>
      <c r="AS1239" s="1" t="s">
        <v>64</v>
      </c>
      <c r="AT1239" s="1"/>
      <c r="AU1239" s="1"/>
      <c r="AV1239">
        <v>126</v>
      </c>
      <c r="AW1239" s="5" t="str">
        <f t="shared" si="141"/>
        <v>&gt;7万</v>
      </c>
      <c r="AX1239">
        <v>445.65624999999994</v>
      </c>
      <c r="AY1239">
        <v>7</v>
      </c>
      <c r="AZ1239">
        <v>931.94052000000011</v>
      </c>
      <c r="BA1239">
        <v>12</v>
      </c>
      <c r="BB1239">
        <v>63.665178571428562</v>
      </c>
      <c r="BC1239" s="3" t="str">
        <f t="shared" si="142"/>
        <v>其他商场</v>
      </c>
      <c r="BD1239" s="4" t="s">
        <v>27586</v>
      </c>
      <c r="BE1239">
        <f t="shared" si="143"/>
        <v>77.661710000000014</v>
      </c>
      <c r="BF1239" s="4" t="str">
        <f t="shared" si="144"/>
        <v>&gt;7万</v>
      </c>
      <c r="BG1239" t="e">
        <v>#N/A</v>
      </c>
      <c r="BH1239" s="4" t="e">
        <v>#N/A</v>
      </c>
    </row>
    <row r="1240" spans="1:60">
      <c r="A1240" s="1" t="s">
        <v>5356</v>
      </c>
      <c r="B1240" s="1" t="s">
        <v>5357</v>
      </c>
      <c r="C1240" s="1" t="s">
        <v>5357</v>
      </c>
      <c r="D1240" s="1" t="s">
        <v>5358</v>
      </c>
      <c r="E1240" s="1" t="s">
        <v>156</v>
      </c>
      <c r="F1240" s="1" t="s">
        <v>128</v>
      </c>
      <c r="G1240" s="1" t="s">
        <v>129</v>
      </c>
      <c r="H1240" s="1" t="s">
        <v>5359</v>
      </c>
      <c r="I1240" s="1" t="s">
        <v>5360</v>
      </c>
      <c r="J1240" s="1" t="s">
        <v>159</v>
      </c>
      <c r="K1240" s="1" t="s">
        <v>130</v>
      </c>
      <c r="L1240" s="1" t="s">
        <v>128</v>
      </c>
      <c r="M1240" s="1" t="s">
        <v>160</v>
      </c>
      <c r="N1240" s="1" t="s">
        <v>52</v>
      </c>
      <c r="O1240" s="1" t="str">
        <f t="shared" si="139"/>
        <v>维持</v>
      </c>
      <c r="P1240" s="1" t="s">
        <v>53</v>
      </c>
      <c r="Q1240" s="1" t="s">
        <v>54</v>
      </c>
      <c r="R1240" s="1" t="s">
        <v>652</v>
      </c>
      <c r="S1240" s="1" t="s">
        <v>4752</v>
      </c>
      <c r="T1240" s="1" t="s">
        <v>133</v>
      </c>
      <c r="U1240" s="1" t="s">
        <v>5361</v>
      </c>
      <c r="V1240" s="1" t="s">
        <v>682</v>
      </c>
      <c r="W1240" s="1" t="s">
        <v>58</v>
      </c>
      <c r="X1240" s="1" t="s">
        <v>173</v>
      </c>
      <c r="Y1240" s="1" t="s">
        <v>76</v>
      </c>
      <c r="Z1240" s="1" t="s">
        <v>77</v>
      </c>
      <c r="AA1240" s="1" t="s">
        <v>77</v>
      </c>
      <c r="AB1240" s="1" t="s">
        <v>162</v>
      </c>
      <c r="AC1240" s="1" t="s">
        <v>174</v>
      </c>
      <c r="AD1240" s="1" t="s">
        <v>27597</v>
      </c>
      <c r="AE1240" s="1" t="s">
        <v>71</v>
      </c>
      <c r="AF1240" s="1"/>
      <c r="AG1240" s="1">
        <v>20131225</v>
      </c>
      <c r="AH1240" s="1" t="str">
        <f t="shared" si="140"/>
        <v>201312</v>
      </c>
      <c r="AI1240" s="1"/>
      <c r="AJ1240" s="1"/>
      <c r="AK1240" s="1"/>
      <c r="AL1240" s="1">
        <v>94</v>
      </c>
      <c r="AM1240" s="1"/>
      <c r="AN1240" s="1">
        <v>94</v>
      </c>
      <c r="AO1240" s="1"/>
      <c r="AP1240" s="1">
        <v>20140221</v>
      </c>
      <c r="AQ1240" s="1">
        <v>20131225</v>
      </c>
      <c r="AR1240" s="1">
        <v>20140930</v>
      </c>
      <c r="AS1240" s="1" t="s">
        <v>64</v>
      </c>
      <c r="AT1240" s="1"/>
      <c r="AU1240" s="1"/>
      <c r="AV1240">
        <v>94</v>
      </c>
      <c r="AW1240" s="5" t="str">
        <f t="shared" si="141"/>
        <v>&gt;10万</v>
      </c>
      <c r="AX1240">
        <v>795.17499999999995</v>
      </c>
      <c r="AY1240">
        <v>7</v>
      </c>
      <c r="AZ1240">
        <v>1861.6040100000002</v>
      </c>
      <c r="BA1240">
        <v>12</v>
      </c>
      <c r="BB1240">
        <v>113.59642857142856</v>
      </c>
      <c r="BC1240" s="3" t="str">
        <f t="shared" si="142"/>
        <v>其他商场</v>
      </c>
      <c r="BD1240" s="4" t="s">
        <v>27585</v>
      </c>
      <c r="BE1240">
        <f t="shared" si="143"/>
        <v>155.13366750000003</v>
      </c>
      <c r="BF1240" s="4" t="str">
        <f t="shared" si="144"/>
        <v>&gt;10万</v>
      </c>
      <c r="BG1240" t="e">
        <v>#N/A</v>
      </c>
      <c r="BH1240" s="4" t="e">
        <v>#N/A</v>
      </c>
    </row>
    <row r="1241" spans="1:60">
      <c r="A1241" s="1" t="s">
        <v>5362</v>
      </c>
      <c r="B1241" s="1" t="s">
        <v>5363</v>
      </c>
      <c r="C1241" s="1" t="s">
        <v>5363</v>
      </c>
      <c r="D1241" s="1" t="s">
        <v>5364</v>
      </c>
      <c r="E1241" s="1" t="s">
        <v>650</v>
      </c>
      <c r="F1241" s="1" t="s">
        <v>651</v>
      </c>
      <c r="G1241" s="1" t="s">
        <v>129</v>
      </c>
      <c r="H1241" s="1" t="s">
        <v>650</v>
      </c>
      <c r="I1241" s="1" t="s">
        <v>651</v>
      </c>
      <c r="J1241" s="1" t="s">
        <v>129</v>
      </c>
      <c r="K1241" s="1" t="s">
        <v>198</v>
      </c>
      <c r="L1241" s="1" t="s">
        <v>195</v>
      </c>
      <c r="M1241" s="1" t="s">
        <v>64</v>
      </c>
      <c r="N1241" s="1" t="s">
        <v>52</v>
      </c>
      <c r="O1241" s="1" t="str">
        <f t="shared" si="139"/>
        <v>维持</v>
      </c>
      <c r="P1241" s="1" t="s">
        <v>53</v>
      </c>
      <c r="Q1241" s="1" t="s">
        <v>54</v>
      </c>
      <c r="R1241" s="1" t="s">
        <v>652</v>
      </c>
      <c r="S1241" s="1" t="s">
        <v>653</v>
      </c>
      <c r="T1241" s="1" t="s">
        <v>654</v>
      </c>
      <c r="U1241" s="1" t="s">
        <v>5091</v>
      </c>
      <c r="V1241" s="1" t="s">
        <v>654</v>
      </c>
      <c r="W1241" s="1" t="s">
        <v>58</v>
      </c>
      <c r="X1241" s="1" t="s">
        <v>59</v>
      </c>
      <c r="Y1241" s="1" t="s">
        <v>88</v>
      </c>
      <c r="Z1241" s="1" t="s">
        <v>88</v>
      </c>
      <c r="AA1241" s="1" t="s">
        <v>88</v>
      </c>
      <c r="AB1241" s="1" t="s">
        <v>61</v>
      </c>
      <c r="AC1241" s="1" t="s">
        <v>89</v>
      </c>
      <c r="AD1241" s="1" t="s">
        <v>70</v>
      </c>
      <c r="AE1241" s="1" t="s">
        <v>123</v>
      </c>
      <c r="AF1241" s="1" t="s">
        <v>72</v>
      </c>
      <c r="AG1241" s="1">
        <v>20131231</v>
      </c>
      <c r="AH1241" s="1" t="str">
        <f t="shared" si="140"/>
        <v>201312</v>
      </c>
      <c r="AI1241" s="1"/>
      <c r="AJ1241" s="1"/>
      <c r="AK1241" s="1"/>
      <c r="AL1241" s="1">
        <v>123</v>
      </c>
      <c r="AM1241" s="1"/>
      <c r="AN1241" s="1">
        <v>123</v>
      </c>
      <c r="AO1241" s="1"/>
      <c r="AP1241" s="1">
        <v>20140228</v>
      </c>
      <c r="AQ1241" s="1">
        <v>20131231</v>
      </c>
      <c r="AR1241" s="1">
        <v>20140930</v>
      </c>
      <c r="AS1241" s="1" t="s">
        <v>180</v>
      </c>
      <c r="AT1241" s="1"/>
      <c r="AU1241" s="1"/>
      <c r="AV1241">
        <v>123</v>
      </c>
      <c r="AW1241" s="5" t="str">
        <f t="shared" si="141"/>
        <v>&gt;7万</v>
      </c>
      <c r="AX1241">
        <v>467.39935000000014</v>
      </c>
      <c r="AY1241">
        <v>7</v>
      </c>
      <c r="AZ1241">
        <v>1044.0753500000001</v>
      </c>
      <c r="BA1241">
        <v>12</v>
      </c>
      <c r="BB1241">
        <v>66.77133571428574</v>
      </c>
      <c r="BC1241" s="3" t="str">
        <f t="shared" si="142"/>
        <v>其他商场</v>
      </c>
      <c r="BD1241" s="4" t="s">
        <v>27586</v>
      </c>
      <c r="BE1241">
        <f t="shared" si="143"/>
        <v>87.006279166666673</v>
      </c>
      <c r="BF1241" s="4" t="str">
        <f t="shared" si="144"/>
        <v>&gt;7万</v>
      </c>
      <c r="BG1241" t="e">
        <v>#N/A</v>
      </c>
      <c r="BH1241" s="4" t="e">
        <v>#N/A</v>
      </c>
    </row>
    <row r="1242" spans="1:60">
      <c r="A1242" s="1" t="s">
        <v>5365</v>
      </c>
      <c r="B1242" s="1" t="s">
        <v>5366</v>
      </c>
      <c r="C1242" s="1" t="s">
        <v>5366</v>
      </c>
      <c r="D1242" s="1" t="s">
        <v>5367</v>
      </c>
      <c r="E1242" s="1" t="s">
        <v>650</v>
      </c>
      <c r="F1242" s="1" t="s">
        <v>651</v>
      </c>
      <c r="G1242" s="1" t="s">
        <v>129</v>
      </c>
      <c r="H1242" s="1" t="s">
        <v>650</v>
      </c>
      <c r="I1242" s="1" t="s">
        <v>651</v>
      </c>
      <c r="J1242" s="1" t="s">
        <v>129</v>
      </c>
      <c r="K1242" s="1" t="s">
        <v>198</v>
      </c>
      <c r="L1242" s="1" t="s">
        <v>195</v>
      </c>
      <c r="M1242" s="1" t="s">
        <v>64</v>
      </c>
      <c r="N1242" s="1" t="s">
        <v>52</v>
      </c>
      <c r="O1242" s="1" t="str">
        <f t="shared" si="139"/>
        <v>维持</v>
      </c>
      <c r="P1242" s="1" t="s">
        <v>53</v>
      </c>
      <c r="Q1242" s="1" t="s">
        <v>54</v>
      </c>
      <c r="R1242" s="1" t="s">
        <v>652</v>
      </c>
      <c r="S1242" s="1" t="s">
        <v>4738</v>
      </c>
      <c r="T1242" s="1" t="s">
        <v>654</v>
      </c>
      <c r="U1242" s="1" t="s">
        <v>5072</v>
      </c>
      <c r="V1242" s="1" t="s">
        <v>654</v>
      </c>
      <c r="W1242" s="1" t="s">
        <v>185</v>
      </c>
      <c r="X1242" s="1" t="s">
        <v>173</v>
      </c>
      <c r="Y1242" s="1" t="s">
        <v>186</v>
      </c>
      <c r="Z1242" s="1" t="s">
        <v>186</v>
      </c>
      <c r="AA1242" s="1" t="s">
        <v>186</v>
      </c>
      <c r="AB1242" s="1" t="s">
        <v>61</v>
      </c>
      <c r="AC1242" s="1" t="s">
        <v>204</v>
      </c>
      <c r="AD1242" s="1" t="s">
        <v>188</v>
      </c>
      <c r="AE1242" s="1" t="s">
        <v>71</v>
      </c>
      <c r="AF1242" s="1"/>
      <c r="AG1242" s="1">
        <v>20131230</v>
      </c>
      <c r="AH1242" s="1" t="str">
        <f t="shared" si="140"/>
        <v>201312</v>
      </c>
      <c r="AI1242" s="1"/>
      <c r="AJ1242" s="1"/>
      <c r="AK1242" s="1"/>
      <c r="AL1242" s="1">
        <v>89</v>
      </c>
      <c r="AM1242" s="1"/>
      <c r="AN1242" s="1">
        <v>89</v>
      </c>
      <c r="AO1242" s="1"/>
      <c r="AP1242" s="1">
        <v>20140218</v>
      </c>
      <c r="AQ1242" s="1">
        <v>20131230</v>
      </c>
      <c r="AR1242" s="1">
        <v>20140930</v>
      </c>
      <c r="AS1242" s="1" t="s">
        <v>189</v>
      </c>
      <c r="AT1242" s="1"/>
      <c r="AU1242" s="1"/>
      <c r="AV1242">
        <v>89</v>
      </c>
      <c r="AW1242" s="5" t="str">
        <f t="shared" si="141"/>
        <v>&gt;10万</v>
      </c>
      <c r="AX1242">
        <v>930.64199999999994</v>
      </c>
      <c r="AY1242">
        <v>7</v>
      </c>
      <c r="AZ1242">
        <v>1778.2840000000001</v>
      </c>
      <c r="BA1242">
        <v>12</v>
      </c>
      <c r="BB1242">
        <v>132.94885714285712</v>
      </c>
      <c r="BC1242" s="3" t="str">
        <f t="shared" si="142"/>
        <v>常规商场</v>
      </c>
      <c r="BD1242" s="4" t="s">
        <v>27585</v>
      </c>
      <c r="BE1242">
        <f t="shared" si="143"/>
        <v>148.19033333333334</v>
      </c>
      <c r="BF1242" s="4" t="str">
        <f t="shared" si="144"/>
        <v>&gt;10万</v>
      </c>
      <c r="BG1242" t="e">
        <v>#N/A</v>
      </c>
      <c r="BH1242" s="4" t="e">
        <v>#N/A</v>
      </c>
    </row>
    <row r="1243" spans="1:60">
      <c r="A1243" s="1" t="s">
        <v>5368</v>
      </c>
      <c r="B1243" s="1" t="s">
        <v>5369</v>
      </c>
      <c r="C1243" s="1" t="s">
        <v>5369</v>
      </c>
      <c r="D1243" s="1" t="s">
        <v>5370</v>
      </c>
      <c r="E1243" s="1" t="s">
        <v>4722</v>
      </c>
      <c r="F1243" s="1" t="s">
        <v>651</v>
      </c>
      <c r="G1243" s="1" t="s">
        <v>129</v>
      </c>
      <c r="H1243" s="1" t="s">
        <v>5371</v>
      </c>
      <c r="I1243" s="1" t="s">
        <v>5372</v>
      </c>
      <c r="J1243" s="1" t="s">
        <v>159</v>
      </c>
      <c r="K1243" s="1" t="s">
        <v>198</v>
      </c>
      <c r="L1243" s="1" t="s">
        <v>195</v>
      </c>
      <c r="M1243" s="1" t="s">
        <v>199</v>
      </c>
      <c r="N1243" s="1" t="s">
        <v>52</v>
      </c>
      <c r="O1243" s="1" t="str">
        <f t="shared" si="139"/>
        <v>维持</v>
      </c>
      <c r="P1243" s="1" t="s">
        <v>53</v>
      </c>
      <c r="Q1243" s="1" t="s">
        <v>54</v>
      </c>
      <c r="R1243" s="1" t="s">
        <v>652</v>
      </c>
      <c r="S1243" s="1" t="s">
        <v>4824</v>
      </c>
      <c r="T1243" s="1" t="s">
        <v>682</v>
      </c>
      <c r="U1243" s="1" t="s">
        <v>5373</v>
      </c>
      <c r="V1243" s="1" t="s">
        <v>682</v>
      </c>
      <c r="W1243" s="1" t="s">
        <v>58</v>
      </c>
      <c r="X1243" s="1" t="s">
        <v>59</v>
      </c>
      <c r="Y1243" s="1" t="s">
        <v>60</v>
      </c>
      <c r="Z1243" s="1" t="s">
        <v>60</v>
      </c>
      <c r="AA1243" s="1" t="s">
        <v>88</v>
      </c>
      <c r="AB1243" s="1" t="s">
        <v>162</v>
      </c>
      <c r="AC1243" s="1" t="s">
        <v>134</v>
      </c>
      <c r="AD1243" s="1" t="s">
        <v>27599</v>
      </c>
      <c r="AE1243" s="1" t="s">
        <v>71</v>
      </c>
      <c r="AF1243" s="1" t="s">
        <v>72</v>
      </c>
      <c r="AG1243" s="1">
        <v>20131231</v>
      </c>
      <c r="AH1243" s="1" t="str">
        <f t="shared" si="140"/>
        <v>201312</v>
      </c>
      <c r="AI1243" s="1"/>
      <c r="AJ1243" s="1"/>
      <c r="AK1243" s="1"/>
      <c r="AL1243" s="1">
        <v>88</v>
      </c>
      <c r="AM1243" s="1"/>
      <c r="AN1243" s="1">
        <v>88</v>
      </c>
      <c r="AO1243" s="1"/>
      <c r="AP1243" s="1">
        <v>20140310</v>
      </c>
      <c r="AQ1243" s="1">
        <v>20131231</v>
      </c>
      <c r="AR1243" s="1">
        <v>20140930</v>
      </c>
      <c r="AS1243" s="1" t="s">
        <v>64</v>
      </c>
      <c r="AT1243" s="1"/>
      <c r="AU1243" s="1"/>
      <c r="AV1243">
        <v>88</v>
      </c>
      <c r="AW1243" s="5" t="str">
        <f t="shared" si="141"/>
        <v>&gt;7万</v>
      </c>
      <c r="AX1243">
        <v>433.255</v>
      </c>
      <c r="AY1243">
        <v>7</v>
      </c>
      <c r="AZ1243">
        <v>1017.6058599999999</v>
      </c>
      <c r="BA1243">
        <v>12</v>
      </c>
      <c r="BB1243">
        <v>61.893571428571427</v>
      </c>
      <c r="BC1243" s="3" t="str">
        <f t="shared" si="142"/>
        <v>其他商场</v>
      </c>
      <c r="BD1243" s="4" t="s">
        <v>27586</v>
      </c>
      <c r="BE1243">
        <f t="shared" si="143"/>
        <v>84.80048833333332</v>
      </c>
      <c r="BF1243" s="4" t="str">
        <f t="shared" si="144"/>
        <v>&gt;7万</v>
      </c>
      <c r="BG1243" t="e">
        <v>#N/A</v>
      </c>
      <c r="BH1243" s="4" t="e">
        <v>#N/A</v>
      </c>
    </row>
    <row r="1244" spans="1:60">
      <c r="A1244" s="1" t="s">
        <v>5374</v>
      </c>
      <c r="B1244" s="1" t="s">
        <v>5375</v>
      </c>
      <c r="C1244" s="1" t="s">
        <v>5376</v>
      </c>
      <c r="D1244" s="1" t="s">
        <v>5377</v>
      </c>
      <c r="E1244" s="1" t="s">
        <v>4927</v>
      </c>
      <c r="F1244" s="1" t="s">
        <v>4928</v>
      </c>
      <c r="G1244" s="1" t="s">
        <v>129</v>
      </c>
      <c r="H1244" s="1" t="s">
        <v>4927</v>
      </c>
      <c r="I1244" s="1" t="s">
        <v>4928</v>
      </c>
      <c r="J1244" s="1" t="s">
        <v>129</v>
      </c>
      <c r="K1244" s="1" t="s">
        <v>4929</v>
      </c>
      <c r="L1244" s="1" t="s">
        <v>4928</v>
      </c>
      <c r="M1244" s="1" t="s">
        <v>4751</v>
      </c>
      <c r="N1244" s="1" t="s">
        <v>52</v>
      </c>
      <c r="O1244" s="1" t="str">
        <f t="shared" si="139"/>
        <v>维持</v>
      </c>
      <c r="P1244" s="1" t="s">
        <v>53</v>
      </c>
      <c r="Q1244" s="1" t="s">
        <v>1690</v>
      </c>
      <c r="R1244" s="1" t="s">
        <v>652</v>
      </c>
      <c r="S1244" s="1" t="s">
        <v>4842</v>
      </c>
      <c r="T1244" s="1" t="s">
        <v>355</v>
      </c>
      <c r="U1244" s="1" t="s">
        <v>4850</v>
      </c>
      <c r="V1244" s="1" t="s">
        <v>355</v>
      </c>
      <c r="W1244" s="1" t="s">
        <v>58</v>
      </c>
      <c r="X1244" s="1" t="s">
        <v>173</v>
      </c>
      <c r="Y1244" s="1" t="s">
        <v>60</v>
      </c>
      <c r="Z1244" s="1" t="s">
        <v>60</v>
      </c>
      <c r="AA1244" s="1" t="s">
        <v>88</v>
      </c>
      <c r="AB1244" s="1" t="s">
        <v>61</v>
      </c>
      <c r="AC1244" s="1" t="s">
        <v>174</v>
      </c>
      <c r="AD1244" s="1" t="s">
        <v>70</v>
      </c>
      <c r="AE1244" s="1"/>
      <c r="AF1244" s="1"/>
      <c r="AG1244" s="1">
        <v>20140122</v>
      </c>
      <c r="AH1244" s="1" t="str">
        <f t="shared" si="140"/>
        <v>201401</v>
      </c>
      <c r="AI1244" s="1"/>
      <c r="AJ1244" s="1"/>
      <c r="AK1244" s="1"/>
      <c r="AL1244" s="1">
        <v>70</v>
      </c>
      <c r="AM1244" s="1"/>
      <c r="AN1244" s="1">
        <v>87</v>
      </c>
      <c r="AO1244" s="1"/>
      <c r="AP1244" s="1">
        <v>20140507</v>
      </c>
      <c r="AQ1244" s="1">
        <v>20140122</v>
      </c>
      <c r="AR1244" s="1">
        <v>20140930</v>
      </c>
      <c r="AS1244" s="1" t="s">
        <v>180</v>
      </c>
      <c r="AT1244" s="1"/>
      <c r="AU1244" s="1"/>
      <c r="AV1244">
        <v>70</v>
      </c>
      <c r="AW1244" s="5" t="str">
        <f t="shared" si="141"/>
        <v>&gt;7万</v>
      </c>
      <c r="AX1244">
        <v>294.18</v>
      </c>
      <c r="AY1244">
        <v>7</v>
      </c>
      <c r="AZ1244">
        <v>1001.2311199999999</v>
      </c>
      <c r="BA1244">
        <v>11</v>
      </c>
      <c r="BB1244">
        <v>42.025714285714287</v>
      </c>
      <c r="BC1244" s="3" t="str">
        <f t="shared" si="142"/>
        <v>其他商场</v>
      </c>
      <c r="BD1244" s="4" t="s">
        <v>27586</v>
      </c>
      <c r="BE1244">
        <f t="shared" si="143"/>
        <v>91.021010909090904</v>
      </c>
      <c r="BF1244" s="4" t="str">
        <f t="shared" si="144"/>
        <v>&gt;7万</v>
      </c>
      <c r="BG1244" t="e">
        <v>#N/A</v>
      </c>
      <c r="BH1244" s="4" t="e">
        <v>#N/A</v>
      </c>
    </row>
    <row r="1245" spans="1:60">
      <c r="A1245" s="1" t="s">
        <v>5378</v>
      </c>
      <c r="B1245" s="1" t="s">
        <v>5379</v>
      </c>
      <c r="C1245" s="1" t="s">
        <v>5380</v>
      </c>
      <c r="D1245" s="1" t="s">
        <v>5381</v>
      </c>
      <c r="E1245" s="1" t="s">
        <v>2963</v>
      </c>
      <c r="F1245" s="1" t="s">
        <v>1700</v>
      </c>
      <c r="G1245" s="1" t="s">
        <v>129</v>
      </c>
      <c r="H1245" s="1" t="s">
        <v>5382</v>
      </c>
      <c r="I1245" s="1" t="s">
        <v>5383</v>
      </c>
      <c r="J1245" s="1" t="s">
        <v>159</v>
      </c>
      <c r="K1245" s="1" t="s">
        <v>1699</v>
      </c>
      <c r="L1245" s="1" t="s">
        <v>1700</v>
      </c>
      <c r="M1245" s="1" t="s">
        <v>1734</v>
      </c>
      <c r="N1245" s="1" t="s">
        <v>52</v>
      </c>
      <c r="O1245" s="1" t="str">
        <f t="shared" si="139"/>
        <v>维持</v>
      </c>
      <c r="P1245" s="1" t="s">
        <v>53</v>
      </c>
      <c r="Q1245" s="1" t="s">
        <v>1690</v>
      </c>
      <c r="R1245" s="1" t="s">
        <v>652</v>
      </c>
      <c r="S1245" s="1" t="s">
        <v>4832</v>
      </c>
      <c r="T1245" s="1" t="s">
        <v>355</v>
      </c>
      <c r="U1245" s="1" t="s">
        <v>5384</v>
      </c>
      <c r="V1245" s="1" t="s">
        <v>682</v>
      </c>
      <c r="W1245" s="1" t="s">
        <v>58</v>
      </c>
      <c r="X1245" s="1" t="s">
        <v>173</v>
      </c>
      <c r="Y1245" s="1" t="s">
        <v>76</v>
      </c>
      <c r="Z1245" s="1" t="s">
        <v>77</v>
      </c>
      <c r="AA1245" s="1" t="s">
        <v>77</v>
      </c>
      <c r="AB1245" s="1" t="s">
        <v>162</v>
      </c>
      <c r="AC1245" s="1" t="s">
        <v>174</v>
      </c>
      <c r="AD1245" s="1" t="s">
        <v>70</v>
      </c>
      <c r="AE1245" s="1"/>
      <c r="AF1245" s="1"/>
      <c r="AG1245" s="1">
        <v>20140420</v>
      </c>
      <c r="AH1245" s="1" t="str">
        <f t="shared" si="140"/>
        <v>201404</v>
      </c>
      <c r="AI1245" s="1"/>
      <c r="AJ1245" s="1"/>
      <c r="AK1245" s="1"/>
      <c r="AL1245" s="1">
        <v>161.30000000000001</v>
      </c>
      <c r="AM1245" s="1"/>
      <c r="AN1245" s="1">
        <v>161.30000000000001</v>
      </c>
      <c r="AO1245" s="1"/>
      <c r="AP1245" s="1">
        <v>20140603</v>
      </c>
      <c r="AQ1245" s="1">
        <v>20140420</v>
      </c>
      <c r="AR1245" s="1">
        <v>20140930</v>
      </c>
      <c r="AS1245" s="1" t="s">
        <v>180</v>
      </c>
      <c r="AT1245" s="1"/>
      <c r="AU1245" s="1"/>
      <c r="AV1245">
        <v>161.30000000000001</v>
      </c>
      <c r="AW1245" s="5" t="str">
        <f t="shared" si="141"/>
        <v>&gt;10万</v>
      </c>
      <c r="AX1245">
        <v>1312.8236899999999</v>
      </c>
      <c r="AY1245">
        <v>7</v>
      </c>
      <c r="AZ1245">
        <v>1001.33931</v>
      </c>
      <c r="BA1245">
        <v>8</v>
      </c>
      <c r="BB1245">
        <v>187.54624142857142</v>
      </c>
      <c r="BC1245" s="3" t="str">
        <f t="shared" si="142"/>
        <v>常规商场</v>
      </c>
      <c r="BD1245" s="4" t="s">
        <v>27585</v>
      </c>
      <c r="BE1245">
        <f t="shared" si="143"/>
        <v>125.16741374999999</v>
      </c>
      <c r="BF1245" s="4" t="str">
        <f t="shared" si="144"/>
        <v>&gt;10万</v>
      </c>
      <c r="BG1245" t="e">
        <v>#N/A</v>
      </c>
      <c r="BH1245" s="4" t="e">
        <v>#N/A</v>
      </c>
    </row>
    <row r="1246" spans="1:60">
      <c r="A1246" s="1" t="s">
        <v>5385</v>
      </c>
      <c r="B1246" s="1" t="s">
        <v>5386</v>
      </c>
      <c r="C1246" s="1" t="s">
        <v>5386</v>
      </c>
      <c r="D1246" s="1" t="s">
        <v>5387</v>
      </c>
      <c r="E1246" s="1" t="s">
        <v>4722</v>
      </c>
      <c r="F1246" s="1" t="s">
        <v>651</v>
      </c>
      <c r="G1246" s="1" t="s">
        <v>129</v>
      </c>
      <c r="H1246" s="1" t="s">
        <v>5388</v>
      </c>
      <c r="I1246" s="1" t="s">
        <v>5389</v>
      </c>
      <c r="J1246" s="1" t="s">
        <v>159</v>
      </c>
      <c r="K1246" s="1" t="s">
        <v>198</v>
      </c>
      <c r="L1246" s="1" t="s">
        <v>195</v>
      </c>
      <c r="M1246" s="1" t="s">
        <v>199</v>
      </c>
      <c r="N1246" s="1" t="s">
        <v>52</v>
      </c>
      <c r="O1246" s="1" t="str">
        <f t="shared" si="139"/>
        <v>维持</v>
      </c>
      <c r="P1246" s="1" t="s">
        <v>53</v>
      </c>
      <c r="Q1246" s="1" t="s">
        <v>54</v>
      </c>
      <c r="R1246" s="1" t="s">
        <v>652</v>
      </c>
      <c r="S1246" s="1" t="s">
        <v>4912</v>
      </c>
      <c r="T1246" s="1" t="s">
        <v>682</v>
      </c>
      <c r="U1246" s="1" t="s">
        <v>5390</v>
      </c>
      <c r="V1246" s="1" t="s">
        <v>682</v>
      </c>
      <c r="W1246" s="1" t="s">
        <v>58</v>
      </c>
      <c r="X1246" s="1" t="s">
        <v>173</v>
      </c>
      <c r="Y1246" s="1" t="s">
        <v>76</v>
      </c>
      <c r="Z1246" s="1" t="s">
        <v>77</v>
      </c>
      <c r="AA1246" s="1" t="s">
        <v>77</v>
      </c>
      <c r="AB1246" s="1" t="s">
        <v>162</v>
      </c>
      <c r="AC1246" s="1" t="s">
        <v>174</v>
      </c>
      <c r="AD1246" s="1" t="s">
        <v>27597</v>
      </c>
      <c r="AE1246" s="1" t="s">
        <v>71</v>
      </c>
      <c r="AF1246" s="1"/>
      <c r="AG1246" s="1">
        <v>20140414</v>
      </c>
      <c r="AH1246" s="1" t="str">
        <f t="shared" si="140"/>
        <v>201404</v>
      </c>
      <c r="AI1246" s="1"/>
      <c r="AJ1246" s="1"/>
      <c r="AK1246" s="1"/>
      <c r="AL1246" s="1">
        <v>147</v>
      </c>
      <c r="AM1246" s="1"/>
      <c r="AN1246" s="1">
        <v>147</v>
      </c>
      <c r="AO1246" s="1"/>
      <c r="AP1246" s="1"/>
      <c r="AQ1246" s="1"/>
      <c r="AR1246" s="1"/>
      <c r="AS1246" s="1" t="s">
        <v>64</v>
      </c>
      <c r="AT1246" s="1"/>
      <c r="AU1246" s="1"/>
      <c r="AV1246">
        <v>147</v>
      </c>
      <c r="AW1246" s="5" t="str">
        <f t="shared" si="141"/>
        <v>&gt;10万</v>
      </c>
      <c r="AX1246">
        <v>753.35699999999997</v>
      </c>
      <c r="AY1246">
        <v>7</v>
      </c>
      <c r="AZ1246">
        <v>1109.2554000000002</v>
      </c>
      <c r="BA1246">
        <v>8</v>
      </c>
      <c r="BB1246">
        <v>107.62242857142857</v>
      </c>
      <c r="BC1246" s="3" t="str">
        <f t="shared" si="142"/>
        <v>其他商场</v>
      </c>
      <c r="BD1246" s="4" t="s">
        <v>27585</v>
      </c>
      <c r="BE1246">
        <f t="shared" si="143"/>
        <v>138.65692500000003</v>
      </c>
      <c r="BF1246" s="4" t="str">
        <f t="shared" si="144"/>
        <v>&gt;10万</v>
      </c>
      <c r="BG1246" t="e">
        <v>#N/A</v>
      </c>
      <c r="BH1246" s="4" t="e">
        <v>#N/A</v>
      </c>
    </row>
    <row r="1247" spans="1:60">
      <c r="A1247" s="1" t="s">
        <v>5391</v>
      </c>
      <c r="B1247" s="1" t="s">
        <v>5392</v>
      </c>
      <c r="C1247" s="1" t="s">
        <v>5392</v>
      </c>
      <c r="D1247" s="1" t="s">
        <v>5393</v>
      </c>
      <c r="E1247" s="1" t="s">
        <v>4722</v>
      </c>
      <c r="F1247" s="1" t="s">
        <v>651</v>
      </c>
      <c r="G1247" s="1" t="s">
        <v>129</v>
      </c>
      <c r="H1247" s="1" t="s">
        <v>5250</v>
      </c>
      <c r="I1247" s="1" t="s">
        <v>5251</v>
      </c>
      <c r="J1247" s="1" t="s">
        <v>159</v>
      </c>
      <c r="K1247" s="1" t="s">
        <v>198</v>
      </c>
      <c r="L1247" s="1" t="s">
        <v>195</v>
      </c>
      <c r="M1247" s="1" t="s">
        <v>199</v>
      </c>
      <c r="N1247" s="1" t="s">
        <v>52</v>
      </c>
      <c r="O1247" s="1" t="str">
        <f t="shared" si="139"/>
        <v>维持</v>
      </c>
      <c r="P1247" s="1" t="s">
        <v>53</v>
      </c>
      <c r="Q1247" s="1" t="s">
        <v>54</v>
      </c>
      <c r="R1247" s="1" t="s">
        <v>652</v>
      </c>
      <c r="S1247" s="1" t="s">
        <v>4912</v>
      </c>
      <c r="T1247" s="1" t="s">
        <v>682</v>
      </c>
      <c r="U1247" s="1" t="s">
        <v>5252</v>
      </c>
      <c r="V1247" s="1" t="s">
        <v>355</v>
      </c>
      <c r="W1247" s="1" t="s">
        <v>58</v>
      </c>
      <c r="X1247" s="1" t="s">
        <v>173</v>
      </c>
      <c r="Y1247" s="1" t="s">
        <v>76</v>
      </c>
      <c r="Z1247" s="1" t="s">
        <v>95</v>
      </c>
      <c r="AA1247" s="1" t="s">
        <v>95</v>
      </c>
      <c r="AB1247" s="1" t="s">
        <v>162</v>
      </c>
      <c r="AC1247" s="1" t="s">
        <v>460</v>
      </c>
      <c r="AD1247" s="1" t="s">
        <v>27597</v>
      </c>
      <c r="AE1247" s="1" t="s">
        <v>71</v>
      </c>
      <c r="AF1247" s="1"/>
      <c r="AG1247" s="1">
        <v>20140315</v>
      </c>
      <c r="AH1247" s="1" t="str">
        <f t="shared" si="140"/>
        <v>201403</v>
      </c>
      <c r="AI1247" s="1"/>
      <c r="AJ1247" s="1"/>
      <c r="AK1247" s="1"/>
      <c r="AL1247" s="1">
        <v>116</v>
      </c>
      <c r="AM1247" s="1"/>
      <c r="AN1247" s="1">
        <v>116</v>
      </c>
      <c r="AO1247" s="1"/>
      <c r="AP1247" s="1"/>
      <c r="AQ1247" s="1"/>
      <c r="AR1247" s="1"/>
      <c r="AS1247" s="1" t="s">
        <v>64</v>
      </c>
      <c r="AT1247" s="1"/>
      <c r="AU1247" s="1"/>
      <c r="AV1247">
        <v>116</v>
      </c>
      <c r="AW1247" s="5" t="str">
        <f t="shared" si="141"/>
        <v>&gt;20万</v>
      </c>
      <c r="AX1247">
        <v>2148.1036800000002</v>
      </c>
      <c r="AY1247">
        <v>7</v>
      </c>
      <c r="AZ1247">
        <v>3605.6596900000004</v>
      </c>
      <c r="BA1247">
        <v>9</v>
      </c>
      <c r="BB1247">
        <v>306.87195428571431</v>
      </c>
      <c r="BC1247" s="3" t="str">
        <f t="shared" si="142"/>
        <v>重点商场</v>
      </c>
      <c r="BD1247" s="4" t="s">
        <v>27584</v>
      </c>
      <c r="BE1247">
        <f t="shared" si="143"/>
        <v>400.62885444444447</v>
      </c>
      <c r="BF1247" s="4" t="str">
        <f t="shared" si="144"/>
        <v>&gt;20万</v>
      </c>
      <c r="BG1247" t="e">
        <v>#N/A</v>
      </c>
      <c r="BH1247" s="4" t="e">
        <v>#N/A</v>
      </c>
    </row>
    <row r="1248" spans="1:60">
      <c r="A1248" s="1" t="s">
        <v>5394</v>
      </c>
      <c r="B1248" s="1" t="s">
        <v>5373</v>
      </c>
      <c r="C1248" s="1" t="s">
        <v>5373</v>
      </c>
      <c r="D1248" s="1" t="s">
        <v>5395</v>
      </c>
      <c r="E1248" s="1" t="s">
        <v>4722</v>
      </c>
      <c r="F1248" s="1" t="s">
        <v>651</v>
      </c>
      <c r="G1248" s="1" t="s">
        <v>129</v>
      </c>
      <c r="H1248" s="1" t="s">
        <v>5371</v>
      </c>
      <c r="I1248" s="1" t="s">
        <v>5372</v>
      </c>
      <c r="J1248" s="1" t="s">
        <v>159</v>
      </c>
      <c r="K1248" s="1" t="s">
        <v>198</v>
      </c>
      <c r="L1248" s="1" t="s">
        <v>195</v>
      </c>
      <c r="M1248" s="1" t="s">
        <v>199</v>
      </c>
      <c r="N1248" s="1" t="s">
        <v>52</v>
      </c>
      <c r="O1248" s="1" t="str">
        <f t="shared" si="139"/>
        <v>维持</v>
      </c>
      <c r="P1248" s="1" t="s">
        <v>53</v>
      </c>
      <c r="Q1248" s="1" t="s">
        <v>54</v>
      </c>
      <c r="R1248" s="1" t="s">
        <v>652</v>
      </c>
      <c r="S1248" s="1" t="s">
        <v>4824</v>
      </c>
      <c r="T1248" s="1" t="s">
        <v>682</v>
      </c>
      <c r="U1248" s="1" t="s">
        <v>5373</v>
      </c>
      <c r="V1248" s="1" t="s">
        <v>682</v>
      </c>
      <c r="W1248" s="1" t="s">
        <v>58</v>
      </c>
      <c r="X1248" s="1" t="s">
        <v>173</v>
      </c>
      <c r="Y1248" s="1" t="s">
        <v>76</v>
      </c>
      <c r="Z1248" s="1" t="s">
        <v>77</v>
      </c>
      <c r="AA1248" s="1" t="s">
        <v>77</v>
      </c>
      <c r="AB1248" s="1" t="s">
        <v>162</v>
      </c>
      <c r="AC1248" s="1" t="s">
        <v>174</v>
      </c>
      <c r="AD1248" s="1" t="s">
        <v>27597</v>
      </c>
      <c r="AE1248" s="1" t="s">
        <v>71</v>
      </c>
      <c r="AF1248" s="1"/>
      <c r="AG1248" s="1">
        <v>20140324</v>
      </c>
      <c r="AH1248" s="1" t="str">
        <f t="shared" si="140"/>
        <v>201403</v>
      </c>
      <c r="AI1248" s="1"/>
      <c r="AJ1248" s="1"/>
      <c r="AK1248" s="1"/>
      <c r="AL1248" s="1">
        <v>60</v>
      </c>
      <c r="AM1248" s="1"/>
      <c r="AN1248" s="1">
        <v>60</v>
      </c>
      <c r="AO1248" s="1"/>
      <c r="AP1248" s="1"/>
      <c r="AQ1248" s="1"/>
      <c r="AR1248" s="1"/>
      <c r="AS1248" s="1" t="s">
        <v>64</v>
      </c>
      <c r="AT1248" s="1"/>
      <c r="AU1248" s="1"/>
      <c r="AV1248">
        <v>60</v>
      </c>
      <c r="AW1248" s="5" t="str">
        <f t="shared" si="141"/>
        <v>&gt;10万</v>
      </c>
      <c r="AX1248">
        <v>764.85700000000008</v>
      </c>
      <c r="AY1248">
        <v>7</v>
      </c>
      <c r="AZ1248">
        <v>932.59939999999995</v>
      </c>
      <c r="BA1248">
        <v>8</v>
      </c>
      <c r="BB1248">
        <v>109.26528571428572</v>
      </c>
      <c r="BC1248" s="3" t="str">
        <f t="shared" si="142"/>
        <v>其他商场</v>
      </c>
      <c r="BD1248" s="4" t="s">
        <v>27585</v>
      </c>
      <c r="BE1248">
        <f t="shared" si="143"/>
        <v>116.57492499999999</v>
      </c>
      <c r="BF1248" s="4" t="str">
        <f t="shared" si="144"/>
        <v>&gt;10万</v>
      </c>
      <c r="BG1248" t="e">
        <v>#N/A</v>
      </c>
      <c r="BH1248" s="4" t="e">
        <v>#N/A</v>
      </c>
    </row>
    <row r="1249" spans="1:60">
      <c r="A1249" s="1" t="s">
        <v>5396</v>
      </c>
      <c r="B1249" s="1" t="s">
        <v>5397</v>
      </c>
      <c r="C1249" s="1" t="s">
        <v>5398</v>
      </c>
      <c r="D1249" s="1" t="s">
        <v>5399</v>
      </c>
      <c r="E1249" s="1" t="s">
        <v>4722</v>
      </c>
      <c r="F1249" s="1" t="s">
        <v>651</v>
      </c>
      <c r="G1249" s="1" t="s">
        <v>129</v>
      </c>
      <c r="H1249" s="1" t="s">
        <v>5400</v>
      </c>
      <c r="I1249" s="1" t="s">
        <v>5401</v>
      </c>
      <c r="J1249" s="1" t="s">
        <v>159</v>
      </c>
      <c r="K1249" s="1" t="s">
        <v>198</v>
      </c>
      <c r="L1249" s="1" t="s">
        <v>195</v>
      </c>
      <c r="M1249" s="1" t="s">
        <v>199</v>
      </c>
      <c r="N1249" s="1" t="s">
        <v>52</v>
      </c>
      <c r="O1249" s="1" t="str">
        <f t="shared" si="139"/>
        <v>维持</v>
      </c>
      <c r="P1249" s="1" t="s">
        <v>53</v>
      </c>
      <c r="Q1249" s="1" t="s">
        <v>54</v>
      </c>
      <c r="R1249" s="1" t="s">
        <v>652</v>
      </c>
      <c r="S1249" s="1" t="s">
        <v>653</v>
      </c>
      <c r="T1249" s="1" t="s">
        <v>654</v>
      </c>
      <c r="U1249" s="1" t="s">
        <v>5402</v>
      </c>
      <c r="V1249" s="1" t="s">
        <v>682</v>
      </c>
      <c r="W1249" s="1" t="s">
        <v>58</v>
      </c>
      <c r="X1249" s="1" t="s">
        <v>173</v>
      </c>
      <c r="Y1249" s="1" t="s">
        <v>88</v>
      </c>
      <c r="Z1249" s="1" t="s">
        <v>88</v>
      </c>
      <c r="AA1249" s="1" t="s">
        <v>88</v>
      </c>
      <c r="AB1249" s="1" t="s">
        <v>162</v>
      </c>
      <c r="AC1249" s="1" t="s">
        <v>174</v>
      </c>
      <c r="AD1249" s="1" t="s">
        <v>27597</v>
      </c>
      <c r="AE1249" s="1" t="s">
        <v>71</v>
      </c>
      <c r="AF1249" s="1"/>
      <c r="AG1249" s="1">
        <v>20140428</v>
      </c>
      <c r="AH1249" s="1" t="str">
        <f t="shared" si="140"/>
        <v>201404</v>
      </c>
      <c r="AI1249" s="1"/>
      <c r="AJ1249" s="1"/>
      <c r="AK1249" s="1"/>
      <c r="AL1249" s="1">
        <v>57</v>
      </c>
      <c r="AM1249" s="1"/>
      <c r="AN1249" s="1">
        <v>57</v>
      </c>
      <c r="AO1249" s="1"/>
      <c r="AP1249" s="1"/>
      <c r="AQ1249" s="1"/>
      <c r="AR1249" s="1"/>
      <c r="AS1249" s="1" t="s">
        <v>64</v>
      </c>
      <c r="AT1249" s="1"/>
      <c r="AU1249" s="1"/>
      <c r="AV1249">
        <v>57</v>
      </c>
      <c r="AW1249" s="5" t="str">
        <f t="shared" si="141"/>
        <v>&gt;7万</v>
      </c>
      <c r="AX1249">
        <v>613.32980000000009</v>
      </c>
      <c r="AY1249">
        <v>7</v>
      </c>
      <c r="AZ1249">
        <v>594.08639000000005</v>
      </c>
      <c r="BA1249">
        <v>8</v>
      </c>
      <c r="BB1249">
        <v>87.61854285714287</v>
      </c>
      <c r="BC1249" s="3" t="str">
        <f t="shared" si="142"/>
        <v>其他商场</v>
      </c>
      <c r="BD1249" s="4" t="s">
        <v>27587</v>
      </c>
      <c r="BE1249">
        <f t="shared" si="143"/>
        <v>74.260798750000006</v>
      </c>
      <c r="BF1249" s="4" t="str">
        <f t="shared" si="144"/>
        <v>&gt;7万</v>
      </c>
      <c r="BG1249" t="e">
        <v>#N/A</v>
      </c>
      <c r="BH1249" s="4" t="e">
        <v>#N/A</v>
      </c>
    </row>
    <row r="1250" spans="1:60">
      <c r="A1250" s="1" t="s">
        <v>5403</v>
      </c>
      <c r="B1250" s="1" t="s">
        <v>5404</v>
      </c>
      <c r="C1250" s="1" t="s">
        <v>5404</v>
      </c>
      <c r="D1250" s="1" t="s">
        <v>5405</v>
      </c>
      <c r="E1250" s="1" t="s">
        <v>1687</v>
      </c>
      <c r="F1250" s="1" t="s">
        <v>1688</v>
      </c>
      <c r="G1250" s="1" t="s">
        <v>49</v>
      </c>
      <c r="H1250" s="1" t="s">
        <v>5157</v>
      </c>
      <c r="I1250" s="1" t="s">
        <v>5158</v>
      </c>
      <c r="J1250" s="1" t="s">
        <v>159</v>
      </c>
      <c r="K1250" s="1" t="s">
        <v>1689</v>
      </c>
      <c r="L1250" s="1" t="s">
        <v>1688</v>
      </c>
      <c r="M1250" s="1" t="s">
        <v>51</v>
      </c>
      <c r="N1250" s="1" t="s">
        <v>52</v>
      </c>
      <c r="O1250" s="1" t="str">
        <f t="shared" si="139"/>
        <v>维持</v>
      </c>
      <c r="P1250" s="1" t="s">
        <v>53</v>
      </c>
      <c r="Q1250" s="1" t="s">
        <v>1690</v>
      </c>
      <c r="R1250" s="1" t="s">
        <v>652</v>
      </c>
      <c r="S1250" s="1" t="s">
        <v>4763</v>
      </c>
      <c r="T1250" s="1" t="s">
        <v>133</v>
      </c>
      <c r="U1250" s="1" t="s">
        <v>5159</v>
      </c>
      <c r="V1250" s="1" t="s">
        <v>682</v>
      </c>
      <c r="W1250" s="1" t="s">
        <v>58</v>
      </c>
      <c r="X1250" s="1" t="s">
        <v>173</v>
      </c>
      <c r="Y1250" s="1" t="s">
        <v>76</v>
      </c>
      <c r="Z1250" s="1" t="s">
        <v>77</v>
      </c>
      <c r="AA1250" s="1" t="s">
        <v>77</v>
      </c>
      <c r="AB1250" s="1" t="s">
        <v>162</v>
      </c>
      <c r="AC1250" s="1" t="s">
        <v>292</v>
      </c>
      <c r="AD1250" s="1" t="s">
        <v>27599</v>
      </c>
      <c r="AE1250" s="1" t="s">
        <v>123</v>
      </c>
      <c r="AF1250" s="1"/>
      <c r="AG1250" s="1">
        <v>20140512</v>
      </c>
      <c r="AH1250" s="1" t="str">
        <f t="shared" si="140"/>
        <v>201405</v>
      </c>
      <c r="AI1250" s="1"/>
      <c r="AJ1250" s="1"/>
      <c r="AK1250" s="1"/>
      <c r="AL1250" s="1">
        <v>74</v>
      </c>
      <c r="AM1250" s="1"/>
      <c r="AN1250" s="1">
        <v>74</v>
      </c>
      <c r="AO1250" s="1"/>
      <c r="AP1250" s="1">
        <v>20141104</v>
      </c>
      <c r="AQ1250" s="1">
        <v>20141001</v>
      </c>
      <c r="AR1250" s="1">
        <v>20150930</v>
      </c>
      <c r="AS1250" s="1" t="s">
        <v>180</v>
      </c>
      <c r="AT1250" s="1"/>
      <c r="AU1250" s="1"/>
      <c r="AV1250">
        <v>74</v>
      </c>
      <c r="AW1250" s="5" t="str">
        <f t="shared" si="141"/>
        <v>&gt;10万</v>
      </c>
      <c r="AX1250">
        <v>552.94500000000005</v>
      </c>
      <c r="AY1250">
        <v>7</v>
      </c>
      <c r="AZ1250">
        <v>725.32169999999996</v>
      </c>
      <c r="BA1250">
        <v>7</v>
      </c>
      <c r="BB1250">
        <v>78.992142857142866</v>
      </c>
      <c r="BC1250" s="3" t="str">
        <f t="shared" si="142"/>
        <v>其他商场</v>
      </c>
      <c r="BD1250" s="4" t="s">
        <v>27587</v>
      </c>
      <c r="BE1250">
        <f t="shared" si="143"/>
        <v>103.6173857142857</v>
      </c>
      <c r="BF1250" s="4" t="str">
        <f t="shared" si="144"/>
        <v>&gt;10万</v>
      </c>
      <c r="BG1250" t="e">
        <v>#N/A</v>
      </c>
      <c r="BH1250" s="4" t="e">
        <v>#N/A</v>
      </c>
    </row>
    <row r="1251" spans="1:60">
      <c r="A1251" s="1" t="s">
        <v>5406</v>
      </c>
      <c r="B1251" s="1" t="s">
        <v>5407</v>
      </c>
      <c r="C1251" s="1" t="s">
        <v>5407</v>
      </c>
      <c r="D1251" s="1" t="s">
        <v>5408</v>
      </c>
      <c r="E1251" s="1" t="s">
        <v>4722</v>
      </c>
      <c r="F1251" s="1" t="s">
        <v>651</v>
      </c>
      <c r="G1251" s="1" t="s">
        <v>129</v>
      </c>
      <c r="H1251" s="1" t="s">
        <v>5409</v>
      </c>
      <c r="I1251" s="1" t="s">
        <v>5410</v>
      </c>
      <c r="J1251" s="1" t="s">
        <v>159</v>
      </c>
      <c r="K1251" s="1" t="s">
        <v>198</v>
      </c>
      <c r="L1251" s="1" t="s">
        <v>195</v>
      </c>
      <c r="M1251" s="1" t="s">
        <v>199</v>
      </c>
      <c r="N1251" s="1" t="s">
        <v>52</v>
      </c>
      <c r="O1251" s="1" t="str">
        <f t="shared" si="139"/>
        <v>维持</v>
      </c>
      <c r="P1251" s="1" t="s">
        <v>53</v>
      </c>
      <c r="Q1251" s="1" t="s">
        <v>54</v>
      </c>
      <c r="R1251" s="1" t="s">
        <v>652</v>
      </c>
      <c r="S1251" s="1" t="s">
        <v>4724</v>
      </c>
      <c r="T1251" s="1" t="s">
        <v>682</v>
      </c>
      <c r="U1251" s="1" t="s">
        <v>5411</v>
      </c>
      <c r="V1251" s="1" t="s">
        <v>682</v>
      </c>
      <c r="W1251" s="1" t="s">
        <v>58</v>
      </c>
      <c r="X1251" s="1" t="s">
        <v>173</v>
      </c>
      <c r="Y1251" s="1" t="s">
        <v>60</v>
      </c>
      <c r="Z1251" s="1" t="s">
        <v>60</v>
      </c>
      <c r="AA1251" s="1" t="s">
        <v>60</v>
      </c>
      <c r="AB1251" s="1" t="s">
        <v>162</v>
      </c>
      <c r="AC1251" s="1" t="s">
        <v>292</v>
      </c>
      <c r="AD1251" s="1" t="s">
        <v>78</v>
      </c>
      <c r="AE1251" s="1"/>
      <c r="AF1251" s="1"/>
      <c r="AG1251" s="1">
        <v>20140510</v>
      </c>
      <c r="AH1251" s="1" t="str">
        <f t="shared" si="140"/>
        <v>201405</v>
      </c>
      <c r="AI1251" s="1"/>
      <c r="AJ1251" s="1"/>
      <c r="AK1251" s="1"/>
      <c r="AL1251" s="1">
        <v>53</v>
      </c>
      <c r="AM1251" s="1"/>
      <c r="AN1251" s="1">
        <v>53</v>
      </c>
      <c r="AO1251" s="1"/>
      <c r="AP1251" s="1"/>
      <c r="AQ1251" s="1"/>
      <c r="AR1251" s="1"/>
      <c r="AS1251" s="1" t="s">
        <v>64</v>
      </c>
      <c r="AT1251" s="1"/>
      <c r="AU1251" s="1"/>
      <c r="AV1251">
        <v>53</v>
      </c>
      <c r="AW1251" s="5" t="str">
        <f t="shared" si="141"/>
        <v>&lt;7万</v>
      </c>
      <c r="AX1251">
        <v>413.29399000000001</v>
      </c>
      <c r="AY1251">
        <v>7</v>
      </c>
      <c r="AZ1251">
        <v>382.09984000000003</v>
      </c>
      <c r="BA1251">
        <v>7</v>
      </c>
      <c r="BB1251">
        <v>59.041998571428572</v>
      </c>
      <c r="BC1251" s="3" t="str">
        <f t="shared" si="142"/>
        <v>其他商场</v>
      </c>
      <c r="BD1251" s="4" t="s">
        <v>27586</v>
      </c>
      <c r="BE1251">
        <f t="shared" si="143"/>
        <v>54.58569142857143</v>
      </c>
      <c r="BF1251" s="4" t="str">
        <f t="shared" si="144"/>
        <v>&lt;7万</v>
      </c>
      <c r="BG1251" t="e">
        <v>#N/A</v>
      </c>
      <c r="BH1251" s="4" t="e">
        <v>#N/A</v>
      </c>
    </row>
    <row r="1252" spans="1:60">
      <c r="A1252" s="1" t="s">
        <v>5412</v>
      </c>
      <c r="B1252" s="1" t="s">
        <v>5413</v>
      </c>
      <c r="C1252" s="1" t="s">
        <v>5414</v>
      </c>
      <c r="D1252" s="1" t="s">
        <v>5415</v>
      </c>
      <c r="E1252" s="1" t="s">
        <v>4722</v>
      </c>
      <c r="F1252" s="1" t="s">
        <v>651</v>
      </c>
      <c r="G1252" s="1" t="s">
        <v>129</v>
      </c>
      <c r="H1252" s="1" t="s">
        <v>5250</v>
      </c>
      <c r="I1252" s="1" t="s">
        <v>5251</v>
      </c>
      <c r="J1252" s="1" t="s">
        <v>159</v>
      </c>
      <c r="K1252" s="1" t="s">
        <v>198</v>
      </c>
      <c r="L1252" s="1" t="s">
        <v>195</v>
      </c>
      <c r="M1252" s="1" t="s">
        <v>199</v>
      </c>
      <c r="N1252" s="1" t="s">
        <v>52</v>
      </c>
      <c r="O1252" s="1" t="str">
        <f t="shared" si="139"/>
        <v>维持</v>
      </c>
      <c r="P1252" s="1" t="s">
        <v>53</v>
      </c>
      <c r="Q1252" s="1" t="s">
        <v>54</v>
      </c>
      <c r="R1252" s="1" t="s">
        <v>652</v>
      </c>
      <c r="S1252" s="1" t="s">
        <v>4912</v>
      </c>
      <c r="T1252" s="1" t="s">
        <v>682</v>
      </c>
      <c r="U1252" s="1" t="s">
        <v>5252</v>
      </c>
      <c r="V1252" s="1" t="s">
        <v>355</v>
      </c>
      <c r="W1252" s="1" t="s">
        <v>58</v>
      </c>
      <c r="X1252" s="1" t="s">
        <v>59</v>
      </c>
      <c r="Y1252" s="1" t="s">
        <v>76</v>
      </c>
      <c r="Z1252" s="1" t="s">
        <v>95</v>
      </c>
      <c r="AA1252" s="1" t="s">
        <v>95</v>
      </c>
      <c r="AB1252" s="1" t="s">
        <v>162</v>
      </c>
      <c r="AC1252" s="1" t="s">
        <v>134</v>
      </c>
      <c r="AD1252" s="1" t="s">
        <v>27597</v>
      </c>
      <c r="AE1252" s="1" t="s">
        <v>71</v>
      </c>
      <c r="AF1252" s="1" t="s">
        <v>861</v>
      </c>
      <c r="AG1252" s="1">
        <v>20140720</v>
      </c>
      <c r="AH1252" s="1" t="str">
        <f t="shared" si="140"/>
        <v>201407</v>
      </c>
      <c r="AI1252" s="1"/>
      <c r="AJ1252" s="1"/>
      <c r="AK1252" s="1"/>
      <c r="AL1252" s="1">
        <v>173</v>
      </c>
      <c r="AM1252" s="1"/>
      <c r="AN1252" s="1">
        <v>173</v>
      </c>
      <c r="AO1252" s="1"/>
      <c r="AP1252" s="1">
        <v>20141125</v>
      </c>
      <c r="AQ1252" s="1">
        <v>20140720</v>
      </c>
      <c r="AR1252" s="1">
        <v>20150930</v>
      </c>
      <c r="AS1252" s="1" t="s">
        <v>64</v>
      </c>
      <c r="AT1252" s="1"/>
      <c r="AU1252" s="1"/>
      <c r="AV1252">
        <v>173</v>
      </c>
      <c r="AW1252" s="5" t="str">
        <f t="shared" si="141"/>
        <v>&gt;20万</v>
      </c>
      <c r="AX1252">
        <v>1293.9117100000001</v>
      </c>
      <c r="AY1252">
        <v>7</v>
      </c>
      <c r="AZ1252">
        <v>1198.1022600000001</v>
      </c>
      <c r="BA1252">
        <v>5</v>
      </c>
      <c r="BB1252">
        <v>184.84453000000002</v>
      </c>
      <c r="BC1252" s="3" t="str">
        <f t="shared" si="142"/>
        <v>常规商场</v>
      </c>
      <c r="BD1252" s="4" t="s">
        <v>27585</v>
      </c>
      <c r="BE1252">
        <f t="shared" si="143"/>
        <v>239.62045200000003</v>
      </c>
      <c r="BF1252" s="4" t="str">
        <f t="shared" si="144"/>
        <v>&gt;20万</v>
      </c>
      <c r="BG1252" t="e">
        <v>#N/A</v>
      </c>
      <c r="BH1252" s="4" t="e">
        <v>#N/A</v>
      </c>
    </row>
    <row r="1253" spans="1:60">
      <c r="A1253" s="1" t="s">
        <v>5416</v>
      </c>
      <c r="B1253" s="1" t="s">
        <v>5417</v>
      </c>
      <c r="C1253" s="1" t="s">
        <v>5418</v>
      </c>
      <c r="D1253" s="1" t="s">
        <v>5419</v>
      </c>
      <c r="E1253" s="1" t="s">
        <v>4722</v>
      </c>
      <c r="F1253" s="1" t="s">
        <v>651</v>
      </c>
      <c r="G1253" s="1" t="s">
        <v>129</v>
      </c>
      <c r="H1253" s="1" t="s">
        <v>4730</v>
      </c>
      <c r="I1253" s="1" t="s">
        <v>4731</v>
      </c>
      <c r="J1253" s="1" t="s">
        <v>159</v>
      </c>
      <c r="K1253" s="1" t="s">
        <v>198</v>
      </c>
      <c r="L1253" s="1" t="s">
        <v>195</v>
      </c>
      <c r="M1253" s="1" t="s">
        <v>199</v>
      </c>
      <c r="N1253" s="1" t="s">
        <v>52</v>
      </c>
      <c r="O1253" s="1" t="str">
        <f t="shared" si="139"/>
        <v>维持</v>
      </c>
      <c r="P1253" s="1" t="s">
        <v>53</v>
      </c>
      <c r="Q1253" s="1" t="s">
        <v>54</v>
      </c>
      <c r="R1253" s="1" t="s">
        <v>652</v>
      </c>
      <c r="S1253" s="1" t="s">
        <v>4732</v>
      </c>
      <c r="T1253" s="1" t="s">
        <v>355</v>
      </c>
      <c r="U1253" s="1" t="s">
        <v>5420</v>
      </c>
      <c r="V1253" s="1" t="s">
        <v>682</v>
      </c>
      <c r="W1253" s="1" t="s">
        <v>58</v>
      </c>
      <c r="X1253" s="1" t="s">
        <v>173</v>
      </c>
      <c r="Y1253" s="1" t="s">
        <v>60</v>
      </c>
      <c r="Z1253" s="1" t="s">
        <v>60</v>
      </c>
      <c r="AA1253" s="1" t="s">
        <v>88</v>
      </c>
      <c r="AB1253" s="1" t="s">
        <v>162</v>
      </c>
      <c r="AC1253" s="1" t="s">
        <v>174</v>
      </c>
      <c r="AD1253" s="1" t="s">
        <v>27597</v>
      </c>
      <c r="AE1253" s="1"/>
      <c r="AF1253" s="1"/>
      <c r="AG1253" s="1">
        <v>20140801</v>
      </c>
      <c r="AH1253" s="1" t="str">
        <f t="shared" si="140"/>
        <v>201408</v>
      </c>
      <c r="AI1253" s="1"/>
      <c r="AJ1253" s="1"/>
      <c r="AK1253" s="1"/>
      <c r="AL1253" s="1">
        <v>78</v>
      </c>
      <c r="AM1253" s="1"/>
      <c r="AN1253" s="1">
        <v>78</v>
      </c>
      <c r="AO1253" s="1"/>
      <c r="AP1253" s="1"/>
      <c r="AQ1253" s="1"/>
      <c r="AR1253" s="1"/>
      <c r="AS1253" s="1" t="s">
        <v>64</v>
      </c>
      <c r="AT1253" s="1"/>
      <c r="AU1253" s="1"/>
      <c r="AV1253">
        <v>78</v>
      </c>
      <c r="AW1253" s="5" t="str">
        <f t="shared" si="141"/>
        <v>&gt;7万</v>
      </c>
      <c r="AX1253">
        <v>373.73655000000002</v>
      </c>
      <c r="AY1253">
        <v>7</v>
      </c>
      <c r="AZ1253">
        <v>370.79466000000002</v>
      </c>
      <c r="BA1253">
        <v>4</v>
      </c>
      <c r="BB1253">
        <v>53.390935714285717</v>
      </c>
      <c r="BC1253" s="3" t="str">
        <f t="shared" si="142"/>
        <v>其他商场</v>
      </c>
      <c r="BD1253" s="4" t="s">
        <v>27586</v>
      </c>
      <c r="BE1253">
        <f t="shared" si="143"/>
        <v>92.698665000000005</v>
      </c>
      <c r="BF1253" s="4" t="str">
        <f t="shared" si="144"/>
        <v>&gt;7万</v>
      </c>
      <c r="BG1253" t="e">
        <v>#N/A</v>
      </c>
      <c r="BH1253" s="4" t="e">
        <v>#N/A</v>
      </c>
    </row>
    <row r="1254" spans="1:60">
      <c r="A1254" s="1" t="s">
        <v>5421</v>
      </c>
      <c r="B1254" s="1" t="s">
        <v>5422</v>
      </c>
      <c r="C1254" s="1" t="s">
        <v>5422</v>
      </c>
      <c r="D1254" s="1" t="s">
        <v>5423</v>
      </c>
      <c r="E1254" s="1" t="s">
        <v>4722</v>
      </c>
      <c r="F1254" s="1" t="s">
        <v>651</v>
      </c>
      <c r="G1254" s="1" t="s">
        <v>129</v>
      </c>
      <c r="H1254" s="1" t="s">
        <v>5424</v>
      </c>
      <c r="I1254" s="1" t="s">
        <v>5425</v>
      </c>
      <c r="J1254" s="1" t="s">
        <v>159</v>
      </c>
      <c r="K1254" s="1" t="s">
        <v>198</v>
      </c>
      <c r="L1254" s="1" t="s">
        <v>195</v>
      </c>
      <c r="M1254" s="1" t="s">
        <v>199</v>
      </c>
      <c r="N1254" s="1" t="s">
        <v>52</v>
      </c>
      <c r="O1254" s="1" t="str">
        <f t="shared" si="139"/>
        <v>维持</v>
      </c>
      <c r="P1254" s="1" t="s">
        <v>53</v>
      </c>
      <c r="Q1254" s="1" t="s">
        <v>54</v>
      </c>
      <c r="R1254" s="1" t="s">
        <v>652</v>
      </c>
      <c r="S1254" s="1" t="s">
        <v>5245</v>
      </c>
      <c r="T1254" s="1" t="s">
        <v>682</v>
      </c>
      <c r="U1254" s="1" t="s">
        <v>5426</v>
      </c>
      <c r="V1254" s="1" t="s">
        <v>682</v>
      </c>
      <c r="W1254" s="1" t="s">
        <v>58</v>
      </c>
      <c r="X1254" s="1" t="s">
        <v>173</v>
      </c>
      <c r="Y1254" s="1" t="s">
        <v>60</v>
      </c>
      <c r="Z1254" s="1" t="s">
        <v>60</v>
      </c>
      <c r="AA1254" s="1" t="s">
        <v>88</v>
      </c>
      <c r="AB1254" s="1" t="s">
        <v>162</v>
      </c>
      <c r="AC1254" s="1" t="s">
        <v>174</v>
      </c>
      <c r="AD1254" s="1" t="s">
        <v>27597</v>
      </c>
      <c r="AE1254" s="1" t="s">
        <v>123</v>
      </c>
      <c r="AF1254" s="1"/>
      <c r="AG1254" s="1">
        <v>20140830</v>
      </c>
      <c r="AH1254" s="1" t="str">
        <f t="shared" si="140"/>
        <v>201408</v>
      </c>
      <c r="AI1254" s="1"/>
      <c r="AJ1254" s="1"/>
      <c r="AK1254" s="1"/>
      <c r="AL1254" s="1">
        <v>68</v>
      </c>
      <c r="AM1254" s="1"/>
      <c r="AN1254" s="1">
        <v>68</v>
      </c>
      <c r="AO1254" s="1"/>
      <c r="AP1254" s="1"/>
      <c r="AQ1254" s="1"/>
      <c r="AR1254" s="1"/>
      <c r="AS1254" s="1" t="s">
        <v>64</v>
      </c>
      <c r="AT1254" s="1"/>
      <c r="AU1254" s="1"/>
      <c r="AV1254">
        <v>68</v>
      </c>
      <c r="AW1254" s="5" t="str">
        <f t="shared" si="141"/>
        <v>&gt;7万</v>
      </c>
      <c r="AX1254">
        <v>414.04581000000002</v>
      </c>
      <c r="AY1254">
        <v>7</v>
      </c>
      <c r="AZ1254">
        <v>194.16854999999998</v>
      </c>
      <c r="BA1254">
        <v>2</v>
      </c>
      <c r="BB1254">
        <v>59.14940142857143</v>
      </c>
      <c r="BC1254" s="3" t="str">
        <f t="shared" si="142"/>
        <v>其他商场</v>
      </c>
      <c r="BD1254" s="4" t="s">
        <v>27586</v>
      </c>
      <c r="BE1254">
        <f t="shared" si="143"/>
        <v>97.084274999999991</v>
      </c>
      <c r="BF1254" s="4" t="str">
        <f t="shared" si="144"/>
        <v>&gt;7万</v>
      </c>
      <c r="BG1254" t="e">
        <v>#N/A</v>
      </c>
      <c r="BH1254" s="4" t="e">
        <v>#N/A</v>
      </c>
    </row>
    <row r="1255" spans="1:60">
      <c r="A1255" s="1" t="s">
        <v>5427</v>
      </c>
      <c r="B1255" s="1" t="s">
        <v>5428</v>
      </c>
      <c r="C1255" s="1" t="s">
        <v>5428</v>
      </c>
      <c r="D1255" s="1" t="s">
        <v>5429</v>
      </c>
      <c r="E1255" s="1" t="s">
        <v>1687</v>
      </c>
      <c r="F1255" s="1" t="s">
        <v>1688</v>
      </c>
      <c r="G1255" s="1" t="s">
        <v>49</v>
      </c>
      <c r="H1255" s="1" t="s">
        <v>5430</v>
      </c>
      <c r="I1255" s="1" t="s">
        <v>5431</v>
      </c>
      <c r="J1255" s="1" t="s">
        <v>159</v>
      </c>
      <c r="K1255" s="1" t="s">
        <v>1689</v>
      </c>
      <c r="L1255" s="1" t="s">
        <v>1688</v>
      </c>
      <c r="M1255" s="1" t="s">
        <v>51</v>
      </c>
      <c r="N1255" s="1" t="s">
        <v>52</v>
      </c>
      <c r="O1255" s="1" t="str">
        <f t="shared" si="139"/>
        <v>维持</v>
      </c>
      <c r="P1255" s="1" t="s">
        <v>53</v>
      </c>
      <c r="Q1255" s="1" t="s">
        <v>1690</v>
      </c>
      <c r="R1255" s="1" t="s">
        <v>652</v>
      </c>
      <c r="S1255" s="1" t="s">
        <v>4763</v>
      </c>
      <c r="T1255" s="1" t="s">
        <v>133</v>
      </c>
      <c r="U1255" s="1" t="s">
        <v>4800</v>
      </c>
      <c r="V1255" s="1" t="s">
        <v>682</v>
      </c>
      <c r="W1255" s="1" t="s">
        <v>58</v>
      </c>
      <c r="X1255" s="1" t="s">
        <v>173</v>
      </c>
      <c r="Y1255" s="1" t="s">
        <v>60</v>
      </c>
      <c r="Z1255" s="1" t="s">
        <v>60</v>
      </c>
      <c r="AA1255" s="1" t="s">
        <v>60</v>
      </c>
      <c r="AB1255" s="1" t="s">
        <v>162</v>
      </c>
      <c r="AC1255" s="1" t="s">
        <v>174</v>
      </c>
      <c r="AD1255" s="1" t="s">
        <v>78</v>
      </c>
      <c r="AE1255" s="1" t="s">
        <v>83</v>
      </c>
      <c r="AF1255" s="1"/>
      <c r="AG1255" s="1">
        <v>20140714</v>
      </c>
      <c r="AH1255" s="1" t="str">
        <f t="shared" si="140"/>
        <v>201407</v>
      </c>
      <c r="AI1255" s="1"/>
      <c r="AJ1255" s="1"/>
      <c r="AK1255" s="1"/>
      <c r="AL1255" s="1">
        <v>35</v>
      </c>
      <c r="AM1255" s="1"/>
      <c r="AN1255" s="1">
        <v>35</v>
      </c>
      <c r="AO1255" s="1"/>
      <c r="AP1255" s="1">
        <v>20150520</v>
      </c>
      <c r="AQ1255" s="1">
        <v>20141001</v>
      </c>
      <c r="AR1255" s="1">
        <v>20150713</v>
      </c>
      <c r="AS1255" s="1" t="s">
        <v>180</v>
      </c>
      <c r="AT1255" s="1"/>
      <c r="AU1255" s="1"/>
      <c r="AV1255">
        <v>35</v>
      </c>
      <c r="AW1255" s="5" t="str">
        <f t="shared" si="141"/>
        <v>&lt;7万</v>
      </c>
      <c r="AX1255">
        <v>264.89378999999997</v>
      </c>
      <c r="AY1255">
        <v>7</v>
      </c>
      <c r="AZ1255">
        <v>274.91088999999999</v>
      </c>
      <c r="BA1255">
        <v>5</v>
      </c>
      <c r="BB1255">
        <v>37.841969999999996</v>
      </c>
      <c r="BC1255" s="3" t="str">
        <f t="shared" si="142"/>
        <v>其他商场</v>
      </c>
      <c r="BD1255" s="4" t="s">
        <v>27586</v>
      </c>
      <c r="BE1255">
        <f t="shared" si="143"/>
        <v>54.982177999999998</v>
      </c>
      <c r="BF1255" s="4" t="str">
        <f t="shared" si="144"/>
        <v>&lt;7万</v>
      </c>
      <c r="BG1255" t="e">
        <v>#N/A</v>
      </c>
      <c r="BH1255" s="4" t="e">
        <v>#N/A</v>
      </c>
    </row>
    <row r="1256" spans="1:60">
      <c r="A1256" s="1" t="s">
        <v>5432</v>
      </c>
      <c r="B1256" s="1" t="s">
        <v>5433</v>
      </c>
      <c r="C1256" s="1" t="s">
        <v>5433</v>
      </c>
      <c r="D1256" s="1" t="s">
        <v>5434</v>
      </c>
      <c r="E1256" s="1" t="s">
        <v>650</v>
      </c>
      <c r="F1256" s="1" t="s">
        <v>651</v>
      </c>
      <c r="G1256" s="1" t="s">
        <v>129</v>
      </c>
      <c r="H1256" s="1" t="s">
        <v>650</v>
      </c>
      <c r="I1256" s="1" t="s">
        <v>651</v>
      </c>
      <c r="J1256" s="1" t="s">
        <v>129</v>
      </c>
      <c r="K1256" s="1" t="s">
        <v>198</v>
      </c>
      <c r="L1256" s="1" t="s">
        <v>195</v>
      </c>
      <c r="M1256" s="1" t="s">
        <v>64</v>
      </c>
      <c r="N1256" s="1" t="s">
        <v>52</v>
      </c>
      <c r="O1256" s="1" t="str">
        <f t="shared" si="139"/>
        <v>维持</v>
      </c>
      <c r="P1256" s="1" t="s">
        <v>53</v>
      </c>
      <c r="Q1256" s="1" t="s">
        <v>54</v>
      </c>
      <c r="R1256" s="1" t="s">
        <v>652</v>
      </c>
      <c r="S1256" s="1" t="s">
        <v>653</v>
      </c>
      <c r="T1256" s="1" t="s">
        <v>654</v>
      </c>
      <c r="U1256" s="1" t="s">
        <v>5221</v>
      </c>
      <c r="V1256" s="1" t="s">
        <v>133</v>
      </c>
      <c r="W1256" s="1" t="s">
        <v>58</v>
      </c>
      <c r="X1256" s="1" t="s">
        <v>59</v>
      </c>
      <c r="Y1256" s="1" t="s">
        <v>88</v>
      </c>
      <c r="Z1256" s="1" t="s">
        <v>88</v>
      </c>
      <c r="AA1256" s="1" t="s">
        <v>88</v>
      </c>
      <c r="AB1256" s="1" t="s">
        <v>61</v>
      </c>
      <c r="AC1256" s="1" t="s">
        <v>134</v>
      </c>
      <c r="AD1256" s="1" t="s">
        <v>27597</v>
      </c>
      <c r="AE1256" s="1" t="s">
        <v>71</v>
      </c>
      <c r="AF1256" s="1" t="s">
        <v>861</v>
      </c>
      <c r="AG1256" s="1">
        <v>20140901</v>
      </c>
      <c r="AH1256" s="1" t="str">
        <f t="shared" si="140"/>
        <v>201409</v>
      </c>
      <c r="AI1256" s="1"/>
      <c r="AJ1256" s="1"/>
      <c r="AK1256" s="1"/>
      <c r="AL1256" s="1">
        <v>103</v>
      </c>
      <c r="AM1256" s="1"/>
      <c r="AN1256" s="1">
        <v>103</v>
      </c>
      <c r="AO1256" s="1"/>
      <c r="AP1256" s="1"/>
      <c r="AQ1256" s="1"/>
      <c r="AR1256" s="1"/>
      <c r="AS1256" s="1" t="s">
        <v>64</v>
      </c>
      <c r="AT1256" s="1"/>
      <c r="AU1256" s="1"/>
      <c r="AV1256">
        <v>103</v>
      </c>
      <c r="AW1256" s="5" t="str">
        <f t="shared" si="141"/>
        <v>&gt;7万</v>
      </c>
      <c r="AX1256">
        <v>535.55418000000009</v>
      </c>
      <c r="AY1256">
        <v>7</v>
      </c>
      <c r="AZ1256">
        <v>233.58376999999999</v>
      </c>
      <c r="BA1256">
        <v>3</v>
      </c>
      <c r="BB1256">
        <v>76.507740000000013</v>
      </c>
      <c r="BC1256" s="3" t="str">
        <f t="shared" si="142"/>
        <v>其他商场</v>
      </c>
      <c r="BD1256" s="4" t="s">
        <v>27587</v>
      </c>
      <c r="BE1256">
        <f t="shared" si="143"/>
        <v>77.861256666666662</v>
      </c>
      <c r="BF1256" s="4" t="str">
        <f t="shared" si="144"/>
        <v>&gt;7万</v>
      </c>
      <c r="BG1256" t="e">
        <v>#N/A</v>
      </c>
      <c r="BH1256" s="4" t="e">
        <v>#N/A</v>
      </c>
    </row>
    <row r="1257" spans="1:60">
      <c r="A1257" s="1" t="s">
        <v>5435</v>
      </c>
      <c r="B1257" s="1" t="s">
        <v>5436</v>
      </c>
      <c r="C1257" s="1" t="s">
        <v>5437</v>
      </c>
      <c r="D1257" s="1" t="s">
        <v>5438</v>
      </c>
      <c r="E1257" s="1" t="s">
        <v>650</v>
      </c>
      <c r="F1257" s="1" t="s">
        <v>651</v>
      </c>
      <c r="G1257" s="1" t="s">
        <v>129</v>
      </c>
      <c r="H1257" s="1" t="s">
        <v>650</v>
      </c>
      <c r="I1257" s="1" t="s">
        <v>651</v>
      </c>
      <c r="J1257" s="1" t="s">
        <v>129</v>
      </c>
      <c r="K1257" s="1" t="s">
        <v>198</v>
      </c>
      <c r="L1257" s="1" t="s">
        <v>195</v>
      </c>
      <c r="M1257" s="1" t="s">
        <v>64</v>
      </c>
      <c r="N1257" s="1" t="s">
        <v>52</v>
      </c>
      <c r="O1257" s="1" t="str">
        <f t="shared" si="139"/>
        <v>维持</v>
      </c>
      <c r="P1257" s="1" t="s">
        <v>53</v>
      </c>
      <c r="Q1257" s="1" t="s">
        <v>54</v>
      </c>
      <c r="R1257" s="1" t="s">
        <v>652</v>
      </c>
      <c r="S1257" s="1" t="s">
        <v>4889</v>
      </c>
      <c r="T1257" s="1" t="s">
        <v>355</v>
      </c>
      <c r="U1257" s="1" t="s">
        <v>4890</v>
      </c>
      <c r="V1257" s="1" t="s">
        <v>355</v>
      </c>
      <c r="W1257" s="1" t="s">
        <v>58</v>
      </c>
      <c r="X1257" s="1" t="s">
        <v>59</v>
      </c>
      <c r="Y1257" s="1" t="s">
        <v>76</v>
      </c>
      <c r="Z1257" s="1" t="s">
        <v>77</v>
      </c>
      <c r="AA1257" s="1" t="s">
        <v>77</v>
      </c>
      <c r="AB1257" s="1" t="s">
        <v>61</v>
      </c>
      <c r="AC1257" s="1" t="s">
        <v>134</v>
      </c>
      <c r="AD1257" s="1" t="s">
        <v>27597</v>
      </c>
      <c r="AE1257" s="1" t="s">
        <v>71</v>
      </c>
      <c r="AF1257" s="1" t="s">
        <v>861</v>
      </c>
      <c r="AG1257" s="1">
        <v>20140817</v>
      </c>
      <c r="AH1257" s="1" t="str">
        <f t="shared" si="140"/>
        <v>201408</v>
      </c>
      <c r="AI1257" s="1"/>
      <c r="AJ1257" s="1"/>
      <c r="AK1257" s="1"/>
      <c r="AL1257" s="1">
        <v>84</v>
      </c>
      <c r="AM1257" s="1"/>
      <c r="AN1257" s="1">
        <v>84</v>
      </c>
      <c r="AO1257" s="1"/>
      <c r="AP1257" s="1"/>
      <c r="AQ1257" s="1"/>
      <c r="AR1257" s="1"/>
      <c r="AS1257" s="1" t="s">
        <v>64</v>
      </c>
      <c r="AT1257" s="1"/>
      <c r="AU1257" s="1"/>
      <c r="AV1257">
        <v>84</v>
      </c>
      <c r="AW1257" s="5" t="str">
        <f t="shared" si="141"/>
        <v>&gt;10万</v>
      </c>
      <c r="AX1257">
        <v>682.82282000000009</v>
      </c>
      <c r="AY1257">
        <v>7</v>
      </c>
      <c r="AZ1257">
        <v>436.34384000000006</v>
      </c>
      <c r="BA1257">
        <v>4</v>
      </c>
      <c r="BB1257">
        <v>97.546117142857156</v>
      </c>
      <c r="BC1257" s="3" t="str">
        <f t="shared" si="142"/>
        <v>其他商场</v>
      </c>
      <c r="BD1257" s="4" t="s">
        <v>27587</v>
      </c>
      <c r="BE1257">
        <f t="shared" si="143"/>
        <v>109.08596000000001</v>
      </c>
      <c r="BF1257" s="4" t="str">
        <f t="shared" si="144"/>
        <v>&gt;10万</v>
      </c>
      <c r="BG1257" t="e">
        <v>#N/A</v>
      </c>
      <c r="BH1257" s="4" t="e">
        <v>#N/A</v>
      </c>
    </row>
    <row r="1258" spans="1:60">
      <c r="A1258" s="1" t="s">
        <v>5439</v>
      </c>
      <c r="B1258" s="1" t="s">
        <v>5440</v>
      </c>
      <c r="C1258" s="1" t="s">
        <v>5441</v>
      </c>
      <c r="D1258" s="1" t="s">
        <v>5442</v>
      </c>
      <c r="E1258" s="1" t="s">
        <v>4722</v>
      </c>
      <c r="F1258" s="1" t="s">
        <v>651</v>
      </c>
      <c r="G1258" s="1" t="s">
        <v>129</v>
      </c>
      <c r="H1258" s="1" t="s">
        <v>4730</v>
      </c>
      <c r="I1258" s="1" t="s">
        <v>4731</v>
      </c>
      <c r="J1258" s="1" t="s">
        <v>159</v>
      </c>
      <c r="K1258" s="1" t="s">
        <v>198</v>
      </c>
      <c r="L1258" s="1" t="s">
        <v>195</v>
      </c>
      <c r="M1258" s="1" t="s">
        <v>199</v>
      </c>
      <c r="N1258" s="1" t="s">
        <v>52</v>
      </c>
      <c r="O1258" s="1" t="str">
        <f t="shared" si="139"/>
        <v>维持</v>
      </c>
      <c r="P1258" s="1" t="s">
        <v>53</v>
      </c>
      <c r="Q1258" s="1" t="s">
        <v>54</v>
      </c>
      <c r="R1258" s="1" t="s">
        <v>652</v>
      </c>
      <c r="S1258" s="1" t="s">
        <v>4732</v>
      </c>
      <c r="T1258" s="1" t="s">
        <v>355</v>
      </c>
      <c r="U1258" s="1" t="s">
        <v>5443</v>
      </c>
      <c r="V1258" s="1" t="s">
        <v>682</v>
      </c>
      <c r="W1258" s="1" t="s">
        <v>58</v>
      </c>
      <c r="X1258" s="1" t="s">
        <v>173</v>
      </c>
      <c r="Y1258" s="1" t="s">
        <v>88</v>
      </c>
      <c r="Z1258" s="1" t="s">
        <v>88</v>
      </c>
      <c r="AA1258" s="1" t="s">
        <v>88</v>
      </c>
      <c r="AB1258" s="1" t="s">
        <v>162</v>
      </c>
      <c r="AC1258" s="1" t="s">
        <v>174</v>
      </c>
      <c r="AD1258" s="1" t="s">
        <v>27597</v>
      </c>
      <c r="AE1258" s="1" t="s">
        <v>71</v>
      </c>
      <c r="AF1258" s="1"/>
      <c r="AG1258" s="1">
        <v>20140831</v>
      </c>
      <c r="AH1258" s="1" t="str">
        <f t="shared" si="140"/>
        <v>201408</v>
      </c>
      <c r="AI1258" s="1"/>
      <c r="AJ1258" s="1"/>
      <c r="AK1258" s="1"/>
      <c r="AL1258" s="1">
        <v>89</v>
      </c>
      <c r="AM1258" s="1"/>
      <c r="AN1258" s="1">
        <v>89</v>
      </c>
      <c r="AO1258" s="1"/>
      <c r="AP1258" s="1"/>
      <c r="AQ1258" s="1"/>
      <c r="AR1258" s="1"/>
      <c r="AS1258" s="1" t="s">
        <v>64</v>
      </c>
      <c r="AT1258" s="1"/>
      <c r="AU1258" s="1"/>
      <c r="AV1258">
        <v>89</v>
      </c>
      <c r="AW1258" s="5" t="str">
        <f t="shared" si="141"/>
        <v>&gt;7万</v>
      </c>
      <c r="AX1258">
        <v>928.13594999999987</v>
      </c>
      <c r="AY1258">
        <v>7</v>
      </c>
      <c r="AZ1258">
        <v>383.80657000000002</v>
      </c>
      <c r="BA1258">
        <v>4</v>
      </c>
      <c r="BB1258">
        <v>132.59084999999999</v>
      </c>
      <c r="BC1258" s="3" t="str">
        <f t="shared" si="142"/>
        <v>常规商场</v>
      </c>
      <c r="BD1258" s="4" t="s">
        <v>27585</v>
      </c>
      <c r="BE1258">
        <f t="shared" si="143"/>
        <v>95.951642500000005</v>
      </c>
      <c r="BF1258" s="4" t="str">
        <f t="shared" si="144"/>
        <v>&gt;7万</v>
      </c>
      <c r="BG1258" t="e">
        <v>#N/A</v>
      </c>
      <c r="BH1258" s="4" t="e">
        <v>#N/A</v>
      </c>
    </row>
    <row r="1259" spans="1:60">
      <c r="A1259" s="1" t="s">
        <v>5444</v>
      </c>
      <c r="B1259" s="1" t="s">
        <v>5445</v>
      </c>
      <c r="C1259" s="1" t="s">
        <v>5445</v>
      </c>
      <c r="D1259" s="1" t="s">
        <v>5446</v>
      </c>
      <c r="E1259" s="1" t="s">
        <v>4871</v>
      </c>
      <c r="F1259" s="1" t="s">
        <v>4749</v>
      </c>
      <c r="G1259" s="1" t="s">
        <v>129</v>
      </c>
      <c r="H1259" s="1" t="s">
        <v>5447</v>
      </c>
      <c r="I1259" s="1" t="s">
        <v>5448</v>
      </c>
      <c r="J1259" s="1" t="s">
        <v>159</v>
      </c>
      <c r="K1259" s="1" t="s">
        <v>4750</v>
      </c>
      <c r="L1259" s="1" t="s">
        <v>4749</v>
      </c>
      <c r="M1259" s="1" t="s">
        <v>160</v>
      </c>
      <c r="N1259" s="1" t="s">
        <v>52</v>
      </c>
      <c r="O1259" s="1" t="str">
        <f t="shared" si="139"/>
        <v>维持</v>
      </c>
      <c r="P1259" s="1" t="s">
        <v>53</v>
      </c>
      <c r="Q1259" s="1" t="s">
        <v>54</v>
      </c>
      <c r="R1259" s="1" t="s">
        <v>652</v>
      </c>
      <c r="S1259" s="1" t="s">
        <v>4752</v>
      </c>
      <c r="T1259" s="1" t="s">
        <v>133</v>
      </c>
      <c r="U1259" s="1" t="s">
        <v>5449</v>
      </c>
      <c r="V1259" s="1" t="s">
        <v>682</v>
      </c>
      <c r="W1259" s="1" t="s">
        <v>58</v>
      </c>
      <c r="X1259" s="1" t="s">
        <v>173</v>
      </c>
      <c r="Y1259" s="1" t="s">
        <v>60</v>
      </c>
      <c r="Z1259" s="1" t="s">
        <v>60</v>
      </c>
      <c r="AA1259" s="1" t="s">
        <v>88</v>
      </c>
      <c r="AB1259" s="1" t="s">
        <v>162</v>
      </c>
      <c r="AC1259" s="1" t="s">
        <v>174</v>
      </c>
      <c r="AD1259" s="1" t="s">
        <v>27597</v>
      </c>
      <c r="AE1259" s="1" t="s">
        <v>71</v>
      </c>
      <c r="AF1259" s="1"/>
      <c r="AG1259" s="1">
        <v>20140930</v>
      </c>
      <c r="AH1259" s="1" t="str">
        <f t="shared" si="140"/>
        <v>201409</v>
      </c>
      <c r="AI1259" s="1"/>
      <c r="AJ1259" s="1"/>
      <c r="AK1259" s="1"/>
      <c r="AL1259" s="1">
        <v>0</v>
      </c>
      <c r="AM1259" s="1"/>
      <c r="AN1259" s="1">
        <v>0</v>
      </c>
      <c r="AO1259" s="1"/>
      <c r="AP1259" s="1"/>
      <c r="AQ1259" s="1"/>
      <c r="AR1259" s="1"/>
      <c r="AS1259" s="1" t="s">
        <v>64</v>
      </c>
      <c r="AT1259" s="1"/>
      <c r="AU1259" s="1"/>
      <c r="AV1259">
        <v>0</v>
      </c>
      <c r="AW1259" s="5" t="str">
        <f t="shared" si="141"/>
        <v>&gt;7万</v>
      </c>
      <c r="AX1259">
        <v>293.77530000000002</v>
      </c>
      <c r="AY1259">
        <v>5</v>
      </c>
      <c r="AZ1259">
        <v>248.49849999999998</v>
      </c>
      <c r="BA1259">
        <v>3</v>
      </c>
      <c r="BB1259">
        <v>58.75506</v>
      </c>
      <c r="BC1259" s="3" t="str">
        <f t="shared" si="142"/>
        <v>其他商场</v>
      </c>
      <c r="BD1259" s="4" t="s">
        <v>27586</v>
      </c>
      <c r="BE1259">
        <f t="shared" si="143"/>
        <v>82.832833333333326</v>
      </c>
      <c r="BF1259" s="4" t="str">
        <f t="shared" si="144"/>
        <v>&gt;7万</v>
      </c>
      <c r="BG1259" t="e">
        <v>#N/A</v>
      </c>
      <c r="BH1259" s="4" t="e">
        <v>#N/A</v>
      </c>
    </row>
    <row r="1260" spans="1:60">
      <c r="A1260" s="1" t="s">
        <v>5450</v>
      </c>
      <c r="B1260" s="1" t="s">
        <v>5451</v>
      </c>
      <c r="C1260" s="1" t="s">
        <v>5451</v>
      </c>
      <c r="D1260" s="1" t="s">
        <v>5452</v>
      </c>
      <c r="E1260" s="1" t="s">
        <v>650</v>
      </c>
      <c r="F1260" s="1" t="s">
        <v>651</v>
      </c>
      <c r="G1260" s="1" t="s">
        <v>129</v>
      </c>
      <c r="H1260" s="1" t="s">
        <v>650</v>
      </c>
      <c r="I1260" s="1" t="s">
        <v>651</v>
      </c>
      <c r="J1260" s="1" t="s">
        <v>129</v>
      </c>
      <c r="K1260" s="1" t="s">
        <v>198</v>
      </c>
      <c r="L1260" s="1" t="s">
        <v>195</v>
      </c>
      <c r="M1260" s="1" t="s">
        <v>64</v>
      </c>
      <c r="N1260" s="1" t="s">
        <v>52</v>
      </c>
      <c r="O1260" s="1" t="str">
        <f t="shared" si="139"/>
        <v>维持</v>
      </c>
      <c r="P1260" s="1" t="s">
        <v>53</v>
      </c>
      <c r="Q1260" s="1" t="s">
        <v>54</v>
      </c>
      <c r="R1260" s="1" t="s">
        <v>652</v>
      </c>
      <c r="S1260" s="1" t="s">
        <v>4738</v>
      </c>
      <c r="T1260" s="1" t="s">
        <v>654</v>
      </c>
      <c r="U1260" s="1" t="s">
        <v>4906</v>
      </c>
      <c r="V1260" s="1" t="s">
        <v>654</v>
      </c>
      <c r="W1260" s="1" t="s">
        <v>58</v>
      </c>
      <c r="X1260" s="1" t="s">
        <v>59</v>
      </c>
      <c r="Y1260" s="1" t="s">
        <v>88</v>
      </c>
      <c r="Z1260" s="1" t="s">
        <v>88</v>
      </c>
      <c r="AA1260" s="1" t="s">
        <v>88</v>
      </c>
      <c r="AB1260" s="1" t="s">
        <v>61</v>
      </c>
      <c r="AC1260" s="1" t="s">
        <v>134</v>
      </c>
      <c r="AD1260" s="1" t="s">
        <v>27597</v>
      </c>
      <c r="AE1260" s="1" t="s">
        <v>71</v>
      </c>
      <c r="AF1260" s="1" t="s">
        <v>72</v>
      </c>
      <c r="AG1260" s="1">
        <v>20140930</v>
      </c>
      <c r="AH1260" s="1" t="str">
        <f t="shared" si="140"/>
        <v>201409</v>
      </c>
      <c r="AI1260" s="1"/>
      <c r="AJ1260" s="1"/>
      <c r="AK1260" s="1"/>
      <c r="AL1260" s="1">
        <v>120</v>
      </c>
      <c r="AM1260" s="1"/>
      <c r="AN1260" s="1">
        <v>120</v>
      </c>
      <c r="AO1260" s="1"/>
      <c r="AP1260" s="1"/>
      <c r="AQ1260" s="1"/>
      <c r="AR1260" s="1"/>
      <c r="AS1260" s="1" t="s">
        <v>64</v>
      </c>
      <c r="AT1260" s="1"/>
      <c r="AU1260" s="1"/>
      <c r="AV1260">
        <v>120</v>
      </c>
      <c r="AW1260" s="5" t="str">
        <f t="shared" si="141"/>
        <v>&gt;7万</v>
      </c>
      <c r="AX1260">
        <v>578.43085999999994</v>
      </c>
      <c r="AY1260">
        <v>7</v>
      </c>
      <c r="AZ1260">
        <v>223.31914999999998</v>
      </c>
      <c r="BA1260">
        <v>3</v>
      </c>
      <c r="BB1260">
        <v>82.632979999999989</v>
      </c>
      <c r="BC1260" s="3" t="str">
        <f t="shared" si="142"/>
        <v>其他商场</v>
      </c>
      <c r="BD1260" s="4" t="s">
        <v>27587</v>
      </c>
      <c r="BE1260">
        <f t="shared" si="143"/>
        <v>74.439716666666655</v>
      </c>
      <c r="BF1260" s="4" t="str">
        <f t="shared" si="144"/>
        <v>&gt;7万</v>
      </c>
      <c r="BG1260" t="e">
        <v>#N/A</v>
      </c>
      <c r="BH1260" s="4" t="e">
        <v>#N/A</v>
      </c>
    </row>
    <row r="1261" spans="1:60">
      <c r="A1261" s="1" t="s">
        <v>5453</v>
      </c>
      <c r="B1261" s="1" t="s">
        <v>5454</v>
      </c>
      <c r="C1261" s="1" t="s">
        <v>5455</v>
      </c>
      <c r="D1261" s="1" t="s">
        <v>5456</v>
      </c>
      <c r="E1261" s="1" t="s">
        <v>4722</v>
      </c>
      <c r="F1261" s="1" t="s">
        <v>651</v>
      </c>
      <c r="G1261" s="1" t="s">
        <v>129</v>
      </c>
      <c r="H1261" s="1" t="s">
        <v>5457</v>
      </c>
      <c r="I1261" s="1" t="s">
        <v>5458</v>
      </c>
      <c r="J1261" s="1" t="s">
        <v>159</v>
      </c>
      <c r="K1261" s="1" t="s">
        <v>198</v>
      </c>
      <c r="L1261" s="1" t="s">
        <v>195</v>
      </c>
      <c r="M1261" s="1" t="s">
        <v>199</v>
      </c>
      <c r="N1261" s="1" t="s">
        <v>52</v>
      </c>
      <c r="O1261" s="1" t="str">
        <f t="shared" si="139"/>
        <v>维持</v>
      </c>
      <c r="P1261" s="1" t="s">
        <v>53</v>
      </c>
      <c r="Q1261" s="1" t="s">
        <v>54</v>
      </c>
      <c r="R1261" s="1" t="s">
        <v>652</v>
      </c>
      <c r="S1261" s="1" t="s">
        <v>653</v>
      </c>
      <c r="T1261" s="1" t="s">
        <v>654</v>
      </c>
      <c r="U1261" s="1" t="s">
        <v>5459</v>
      </c>
      <c r="V1261" s="1" t="s">
        <v>682</v>
      </c>
      <c r="W1261" s="1" t="s">
        <v>58</v>
      </c>
      <c r="X1261" s="1" t="s">
        <v>173</v>
      </c>
      <c r="Y1261" s="1" t="s">
        <v>76</v>
      </c>
      <c r="Z1261" s="1" t="s">
        <v>77</v>
      </c>
      <c r="AA1261" s="1" t="s">
        <v>77</v>
      </c>
      <c r="AB1261" s="1" t="s">
        <v>162</v>
      </c>
      <c r="AC1261" s="1" t="s">
        <v>174</v>
      </c>
      <c r="AD1261" s="1" t="s">
        <v>27597</v>
      </c>
      <c r="AE1261" s="1" t="s">
        <v>1508</v>
      </c>
      <c r="AF1261" s="1"/>
      <c r="AG1261" s="1">
        <v>20141031</v>
      </c>
      <c r="AH1261" s="1" t="str">
        <f t="shared" si="140"/>
        <v>201410</v>
      </c>
      <c r="AI1261" s="1"/>
      <c r="AJ1261" s="1"/>
      <c r="AK1261" s="1"/>
      <c r="AL1261" s="1">
        <v>0</v>
      </c>
      <c r="AM1261" s="1"/>
      <c r="AN1261" s="1">
        <v>0</v>
      </c>
      <c r="AO1261" s="1"/>
      <c r="AP1261" s="1"/>
      <c r="AQ1261" s="1"/>
      <c r="AR1261" s="1"/>
      <c r="AS1261" s="1" t="s">
        <v>64</v>
      </c>
      <c r="AT1261" s="1"/>
      <c r="AU1261" s="1"/>
      <c r="AV1261">
        <v>0</v>
      </c>
      <c r="AW1261" s="5" t="str">
        <f>BD1261</f>
        <v>&gt;10万</v>
      </c>
      <c r="AX1261">
        <v>743.84403999999995</v>
      </c>
      <c r="AY1261">
        <v>7</v>
      </c>
      <c r="AZ1261" t="e">
        <v>#N/A</v>
      </c>
      <c r="BA1261" t="e">
        <v>#N/A</v>
      </c>
      <c r="BB1261">
        <v>106.26343428571428</v>
      </c>
      <c r="BC1261" s="3" t="str">
        <f t="shared" si="142"/>
        <v>其他商场</v>
      </c>
      <c r="BD1261" s="4" t="s">
        <v>27585</v>
      </c>
      <c r="BE1261" t="e">
        <f t="shared" si="143"/>
        <v>#N/A</v>
      </c>
      <c r="BF1261" s="4" t="s">
        <v>27590</v>
      </c>
      <c r="BG1261" t="e">
        <v>#N/A</v>
      </c>
      <c r="BH1261" s="4" t="e">
        <v>#N/A</v>
      </c>
    </row>
    <row r="1262" spans="1:60">
      <c r="A1262" s="1" t="s">
        <v>5460</v>
      </c>
      <c r="B1262" s="1" t="s">
        <v>5461</v>
      </c>
      <c r="C1262" s="1" t="s">
        <v>5462</v>
      </c>
      <c r="D1262" s="1" t="s">
        <v>5463</v>
      </c>
      <c r="E1262" s="1" t="s">
        <v>4722</v>
      </c>
      <c r="F1262" s="1" t="s">
        <v>651</v>
      </c>
      <c r="G1262" s="1" t="s">
        <v>129</v>
      </c>
      <c r="H1262" s="1" t="s">
        <v>4998</v>
      </c>
      <c r="I1262" s="1" t="s">
        <v>4999</v>
      </c>
      <c r="J1262" s="1" t="s">
        <v>159</v>
      </c>
      <c r="K1262" s="1" t="s">
        <v>198</v>
      </c>
      <c r="L1262" s="1" t="s">
        <v>195</v>
      </c>
      <c r="M1262" s="1" t="s">
        <v>199</v>
      </c>
      <c r="N1262" s="1" t="s">
        <v>52</v>
      </c>
      <c r="O1262" s="1" t="str">
        <f t="shared" si="139"/>
        <v>维持</v>
      </c>
      <c r="P1262" s="1" t="s">
        <v>53</v>
      </c>
      <c r="Q1262" s="1" t="s">
        <v>54</v>
      </c>
      <c r="R1262" s="1" t="s">
        <v>652</v>
      </c>
      <c r="S1262" s="1" t="s">
        <v>4912</v>
      </c>
      <c r="T1262" s="1" t="s">
        <v>682</v>
      </c>
      <c r="U1262" s="1" t="s">
        <v>5000</v>
      </c>
      <c r="V1262" s="1" t="s">
        <v>682</v>
      </c>
      <c r="W1262" s="1" t="s">
        <v>58</v>
      </c>
      <c r="X1262" s="1" t="s">
        <v>173</v>
      </c>
      <c r="Y1262" s="1" t="s">
        <v>76</v>
      </c>
      <c r="Z1262" s="1" t="s">
        <v>77</v>
      </c>
      <c r="AA1262" s="1" t="s">
        <v>77</v>
      </c>
      <c r="AB1262" s="1" t="s">
        <v>162</v>
      </c>
      <c r="AC1262" s="1" t="s">
        <v>174</v>
      </c>
      <c r="AD1262" s="1" t="s">
        <v>27597</v>
      </c>
      <c r="AE1262" s="1" t="s">
        <v>1508</v>
      </c>
      <c r="AF1262" s="1"/>
      <c r="AG1262" s="1">
        <v>20141011</v>
      </c>
      <c r="AH1262" s="1" t="str">
        <f t="shared" si="140"/>
        <v>201410</v>
      </c>
      <c r="AI1262" s="1"/>
      <c r="AJ1262" s="1"/>
      <c r="AK1262" s="1"/>
      <c r="AL1262" s="1">
        <v>100</v>
      </c>
      <c r="AM1262" s="1"/>
      <c r="AN1262" s="1">
        <v>100</v>
      </c>
      <c r="AO1262" s="1"/>
      <c r="AP1262" s="1"/>
      <c r="AQ1262" s="1"/>
      <c r="AR1262" s="1"/>
      <c r="AS1262" s="1" t="s">
        <v>64</v>
      </c>
      <c r="AT1262" s="1"/>
      <c r="AU1262" s="1"/>
      <c r="AV1262">
        <v>100</v>
      </c>
      <c r="AW1262" s="5" t="str">
        <f t="shared" si="141"/>
        <v>&gt;10万</v>
      </c>
      <c r="AX1262">
        <v>1141.2640000000001</v>
      </c>
      <c r="AY1262">
        <v>7</v>
      </c>
      <c r="AZ1262">
        <v>256.94200000000001</v>
      </c>
      <c r="BA1262">
        <v>2</v>
      </c>
      <c r="BB1262">
        <v>163.03771428571432</v>
      </c>
      <c r="BC1262" s="3" t="str">
        <f t="shared" si="142"/>
        <v>常规商场</v>
      </c>
      <c r="BD1262" s="4" t="s">
        <v>27585</v>
      </c>
      <c r="BE1262">
        <f t="shared" si="143"/>
        <v>128.471</v>
      </c>
      <c r="BF1262" s="4" t="str">
        <f t="shared" si="144"/>
        <v>&gt;10万</v>
      </c>
      <c r="BG1262" t="e">
        <v>#N/A</v>
      </c>
      <c r="BH1262" s="4" t="e">
        <v>#N/A</v>
      </c>
    </row>
    <row r="1263" spans="1:60">
      <c r="A1263" s="1" t="s">
        <v>5464</v>
      </c>
      <c r="B1263" s="1" t="s">
        <v>5465</v>
      </c>
      <c r="C1263" s="1" t="s">
        <v>5466</v>
      </c>
      <c r="D1263" s="1" t="s">
        <v>5467</v>
      </c>
      <c r="E1263" s="1" t="s">
        <v>650</v>
      </c>
      <c r="F1263" s="1" t="s">
        <v>651</v>
      </c>
      <c r="G1263" s="1" t="s">
        <v>129</v>
      </c>
      <c r="H1263" s="1" t="s">
        <v>650</v>
      </c>
      <c r="I1263" s="1" t="s">
        <v>651</v>
      </c>
      <c r="J1263" s="1" t="s">
        <v>129</v>
      </c>
      <c r="K1263" s="1" t="s">
        <v>198</v>
      </c>
      <c r="L1263" s="1" t="s">
        <v>195</v>
      </c>
      <c r="M1263" s="1" t="s">
        <v>64</v>
      </c>
      <c r="N1263" s="1" t="s">
        <v>52</v>
      </c>
      <c r="O1263" s="1" t="str">
        <f t="shared" si="139"/>
        <v>维持</v>
      </c>
      <c r="P1263" s="1" t="s">
        <v>53</v>
      </c>
      <c r="Q1263" s="1" t="s">
        <v>54</v>
      </c>
      <c r="R1263" s="1" t="s">
        <v>652</v>
      </c>
      <c r="S1263" s="1" t="s">
        <v>653</v>
      </c>
      <c r="T1263" s="1" t="s">
        <v>654</v>
      </c>
      <c r="U1263" s="1" t="s">
        <v>655</v>
      </c>
      <c r="V1263" s="1" t="s">
        <v>654</v>
      </c>
      <c r="W1263" s="1" t="s">
        <v>58</v>
      </c>
      <c r="X1263" s="1" t="s">
        <v>59</v>
      </c>
      <c r="Y1263" s="1" t="s">
        <v>60</v>
      </c>
      <c r="Z1263" s="1" t="s">
        <v>60</v>
      </c>
      <c r="AA1263" s="1" t="s">
        <v>60</v>
      </c>
      <c r="AB1263" s="1" t="s">
        <v>61</v>
      </c>
      <c r="AC1263" s="1" t="s">
        <v>134</v>
      </c>
      <c r="AD1263" s="1" t="s">
        <v>70</v>
      </c>
      <c r="AE1263" s="1" t="s">
        <v>1512</v>
      </c>
      <c r="AF1263" s="1" t="s">
        <v>72</v>
      </c>
      <c r="AG1263" s="1">
        <v>20141219</v>
      </c>
      <c r="AH1263" s="1" t="str">
        <f t="shared" si="140"/>
        <v>201412</v>
      </c>
      <c r="AI1263" s="1"/>
      <c r="AJ1263" s="1"/>
      <c r="AK1263" s="1"/>
      <c r="AL1263" s="1">
        <v>108</v>
      </c>
      <c r="AM1263" s="1"/>
      <c r="AN1263" s="1">
        <v>108</v>
      </c>
      <c r="AO1263" s="1"/>
      <c r="AP1263" s="1"/>
      <c r="AQ1263" s="1"/>
      <c r="AR1263" s="1"/>
      <c r="AS1263" s="1"/>
      <c r="AT1263" s="1"/>
      <c r="AU1263" s="1"/>
      <c r="AV1263">
        <v>108</v>
      </c>
      <c r="AW1263" s="5" t="str">
        <f t="shared" si="141"/>
        <v>&lt;7万</v>
      </c>
      <c r="AX1263">
        <v>548.93547000000001</v>
      </c>
      <c r="AY1263">
        <v>7</v>
      </c>
      <c r="AZ1263">
        <v>23.14799</v>
      </c>
      <c r="BA1263">
        <v>1</v>
      </c>
      <c r="BB1263">
        <v>78.419352857142854</v>
      </c>
      <c r="BC1263" s="3" t="str">
        <f t="shared" si="142"/>
        <v>其他商场</v>
      </c>
      <c r="BD1263" s="4" t="s">
        <v>27587</v>
      </c>
      <c r="BE1263">
        <f t="shared" si="143"/>
        <v>23.14799</v>
      </c>
      <c r="BF1263" s="4" t="str">
        <f t="shared" si="144"/>
        <v>&lt;7万</v>
      </c>
      <c r="BG1263" t="e">
        <v>#N/A</v>
      </c>
      <c r="BH1263" s="4" t="e">
        <v>#N/A</v>
      </c>
    </row>
    <row r="1264" spans="1:60">
      <c r="A1264" s="1" t="s">
        <v>5468</v>
      </c>
      <c r="B1264" s="1" t="s">
        <v>5469</v>
      </c>
      <c r="C1264" s="1" t="s">
        <v>5470</v>
      </c>
      <c r="D1264" s="1" t="s">
        <v>5471</v>
      </c>
      <c r="E1264" s="1" t="s">
        <v>2998</v>
      </c>
      <c r="F1264" s="1" t="s">
        <v>2999</v>
      </c>
      <c r="G1264" s="1" t="s">
        <v>49</v>
      </c>
      <c r="H1264" s="1" t="s">
        <v>5167</v>
      </c>
      <c r="I1264" s="1" t="s">
        <v>5168</v>
      </c>
      <c r="J1264" s="1" t="s">
        <v>159</v>
      </c>
      <c r="K1264" s="1" t="s">
        <v>3002</v>
      </c>
      <c r="L1264" s="1" t="s">
        <v>2999</v>
      </c>
      <c r="M1264" s="1" t="s">
        <v>51</v>
      </c>
      <c r="N1264" s="1" t="s">
        <v>52</v>
      </c>
      <c r="O1264" s="1" t="str">
        <f t="shared" si="139"/>
        <v>维持</v>
      </c>
      <c r="P1264" s="1" t="s">
        <v>53</v>
      </c>
      <c r="Q1264" s="1" t="s">
        <v>1690</v>
      </c>
      <c r="R1264" s="1" t="s">
        <v>652</v>
      </c>
      <c r="S1264" s="1" t="s">
        <v>4842</v>
      </c>
      <c r="T1264" s="1" t="s">
        <v>355</v>
      </c>
      <c r="U1264" s="1" t="s">
        <v>5169</v>
      </c>
      <c r="V1264" s="1" t="s">
        <v>355</v>
      </c>
      <c r="W1264" s="1" t="s">
        <v>58</v>
      </c>
      <c r="X1264" s="1" t="s">
        <v>173</v>
      </c>
      <c r="Y1264" s="1" t="s">
        <v>60</v>
      </c>
      <c r="Z1264" s="1" t="s">
        <v>60</v>
      </c>
      <c r="AA1264" s="1" t="s">
        <v>60</v>
      </c>
      <c r="AB1264" s="1" t="s">
        <v>162</v>
      </c>
      <c r="AC1264" s="1" t="s">
        <v>174</v>
      </c>
      <c r="AD1264" s="1" t="s">
        <v>70</v>
      </c>
      <c r="AE1264" s="1" t="s">
        <v>71</v>
      </c>
      <c r="AF1264" s="1"/>
      <c r="AG1264" s="1">
        <v>20140929</v>
      </c>
      <c r="AH1264" s="1" t="str">
        <f t="shared" si="140"/>
        <v>201409</v>
      </c>
      <c r="AI1264" s="1"/>
      <c r="AJ1264" s="1"/>
      <c r="AK1264" s="1"/>
      <c r="AL1264" s="1">
        <v>69</v>
      </c>
      <c r="AM1264" s="1"/>
      <c r="AN1264" s="1">
        <v>69</v>
      </c>
      <c r="AO1264" s="1"/>
      <c r="AP1264" s="1">
        <v>20141011</v>
      </c>
      <c r="AQ1264" s="1">
        <v>20140929</v>
      </c>
      <c r="AR1264" s="1">
        <v>20150930</v>
      </c>
      <c r="AS1264" s="1" t="s">
        <v>64</v>
      </c>
      <c r="AT1264" s="1"/>
      <c r="AU1264" s="1"/>
      <c r="AV1264">
        <v>69</v>
      </c>
      <c r="AW1264" s="5" t="str">
        <f t="shared" si="141"/>
        <v>&lt;7万</v>
      </c>
      <c r="AX1264">
        <v>824.53233000000012</v>
      </c>
      <c r="AY1264">
        <v>7</v>
      </c>
      <c r="AZ1264">
        <v>136.61973999999998</v>
      </c>
      <c r="BA1264">
        <v>2</v>
      </c>
      <c r="BB1264">
        <v>117.79033285714287</v>
      </c>
      <c r="BC1264" s="3" t="str">
        <f t="shared" si="142"/>
        <v>其他商场</v>
      </c>
      <c r="BD1264" s="4" t="s">
        <v>27585</v>
      </c>
      <c r="BE1264">
        <f t="shared" si="143"/>
        <v>68.309869999999989</v>
      </c>
      <c r="BF1264" s="4" t="str">
        <f t="shared" si="144"/>
        <v>&lt;7万</v>
      </c>
      <c r="BG1264" t="e">
        <v>#N/A</v>
      </c>
      <c r="BH1264" s="4" t="e">
        <v>#N/A</v>
      </c>
    </row>
    <row r="1265" spans="1:60">
      <c r="A1265" s="1" t="s">
        <v>5472</v>
      </c>
      <c r="B1265" s="1" t="s">
        <v>5473</v>
      </c>
      <c r="C1265" s="1" t="s">
        <v>5473</v>
      </c>
      <c r="D1265" s="1" t="s">
        <v>5474</v>
      </c>
      <c r="E1265" s="1" t="s">
        <v>156</v>
      </c>
      <c r="F1265" s="1" t="s">
        <v>128</v>
      </c>
      <c r="G1265" s="1" t="s">
        <v>129</v>
      </c>
      <c r="H1265" s="1" t="s">
        <v>5359</v>
      </c>
      <c r="I1265" s="1" t="s">
        <v>5360</v>
      </c>
      <c r="J1265" s="1" t="s">
        <v>159</v>
      </c>
      <c r="K1265" s="1" t="s">
        <v>130</v>
      </c>
      <c r="L1265" s="1" t="s">
        <v>128</v>
      </c>
      <c r="M1265" s="1" t="s">
        <v>160</v>
      </c>
      <c r="N1265" s="1" t="s">
        <v>52</v>
      </c>
      <c r="O1265" s="1" t="str">
        <f t="shared" si="139"/>
        <v>维持</v>
      </c>
      <c r="P1265" s="1" t="s">
        <v>53</v>
      </c>
      <c r="Q1265" s="1" t="s">
        <v>54</v>
      </c>
      <c r="R1265" s="1" t="s">
        <v>652</v>
      </c>
      <c r="S1265" s="1" t="s">
        <v>4752</v>
      </c>
      <c r="T1265" s="1" t="s">
        <v>133</v>
      </c>
      <c r="U1265" s="1" t="s">
        <v>5361</v>
      </c>
      <c r="V1265" s="1" t="s">
        <v>682</v>
      </c>
      <c r="W1265" s="1" t="s">
        <v>58</v>
      </c>
      <c r="X1265" s="1" t="s">
        <v>173</v>
      </c>
      <c r="Y1265" s="1" t="s">
        <v>76</v>
      </c>
      <c r="Z1265" s="1" t="s">
        <v>77</v>
      </c>
      <c r="AA1265" s="1" t="s">
        <v>77</v>
      </c>
      <c r="AB1265" s="1" t="s">
        <v>162</v>
      </c>
      <c r="AC1265" s="1" t="s">
        <v>174</v>
      </c>
      <c r="AD1265" s="1" t="s">
        <v>27597</v>
      </c>
      <c r="AE1265" s="1" t="s">
        <v>71</v>
      </c>
      <c r="AF1265" s="1"/>
      <c r="AG1265" s="1">
        <v>20141113</v>
      </c>
      <c r="AH1265" s="1" t="str">
        <f t="shared" si="140"/>
        <v>201411</v>
      </c>
      <c r="AI1265" s="1"/>
      <c r="AJ1265" s="1"/>
      <c r="AK1265" s="1"/>
      <c r="AL1265" s="1">
        <v>0</v>
      </c>
      <c r="AM1265" s="1"/>
      <c r="AN1265" s="1">
        <v>0</v>
      </c>
      <c r="AO1265" s="1"/>
      <c r="AP1265" s="1"/>
      <c r="AQ1265" s="1"/>
      <c r="AR1265" s="1"/>
      <c r="AS1265" s="1" t="s">
        <v>180</v>
      </c>
      <c r="AT1265" s="1"/>
      <c r="AU1265" s="1"/>
      <c r="AV1265">
        <v>0</v>
      </c>
      <c r="AW1265" s="5" t="str">
        <f>BD1265</f>
        <v>&gt;10万</v>
      </c>
      <c r="AX1265">
        <v>1034.124</v>
      </c>
      <c r="AY1265">
        <v>7</v>
      </c>
      <c r="AZ1265">
        <v>307.03200000000004</v>
      </c>
      <c r="BA1265">
        <v>0</v>
      </c>
      <c r="BB1265">
        <v>147.732</v>
      </c>
      <c r="BC1265" s="3" t="str">
        <f t="shared" si="142"/>
        <v>常规商场</v>
      </c>
      <c r="BD1265" s="4" t="s">
        <v>27585</v>
      </c>
      <c r="BE1265" t="e">
        <f t="shared" si="143"/>
        <v>#DIV/0!</v>
      </c>
      <c r="BF1265" s="4" t="s">
        <v>27590</v>
      </c>
      <c r="BG1265" t="e">
        <v>#N/A</v>
      </c>
      <c r="BH1265" s="4" t="e">
        <v>#N/A</v>
      </c>
    </row>
    <row r="1266" spans="1:60">
      <c r="A1266" s="1" t="s">
        <v>5475</v>
      </c>
      <c r="B1266" s="1" t="s">
        <v>5476</v>
      </c>
      <c r="C1266" s="1" t="s">
        <v>5476</v>
      </c>
      <c r="D1266" s="1" t="s">
        <v>5477</v>
      </c>
      <c r="E1266" s="1" t="s">
        <v>1687</v>
      </c>
      <c r="F1266" s="1" t="s">
        <v>1688</v>
      </c>
      <c r="G1266" s="1" t="s">
        <v>49</v>
      </c>
      <c r="H1266" s="1" t="s">
        <v>4855</v>
      </c>
      <c r="I1266" s="1" t="s">
        <v>4856</v>
      </c>
      <c r="J1266" s="1" t="s">
        <v>159</v>
      </c>
      <c r="K1266" s="1" t="s">
        <v>1689</v>
      </c>
      <c r="L1266" s="1" t="s">
        <v>1688</v>
      </c>
      <c r="M1266" s="1" t="s">
        <v>51</v>
      </c>
      <c r="N1266" s="1" t="s">
        <v>52</v>
      </c>
      <c r="O1266" s="1" t="str">
        <f t="shared" si="139"/>
        <v>维持</v>
      </c>
      <c r="P1266" s="1" t="s">
        <v>53</v>
      </c>
      <c r="Q1266" s="1" t="s">
        <v>1690</v>
      </c>
      <c r="R1266" s="1" t="s">
        <v>652</v>
      </c>
      <c r="S1266" s="1" t="s">
        <v>4763</v>
      </c>
      <c r="T1266" s="1" t="s">
        <v>133</v>
      </c>
      <c r="U1266" s="1" t="s">
        <v>4793</v>
      </c>
      <c r="V1266" s="1" t="s">
        <v>133</v>
      </c>
      <c r="W1266" s="1" t="s">
        <v>58</v>
      </c>
      <c r="X1266" s="1" t="s">
        <v>173</v>
      </c>
      <c r="Y1266" s="1" t="s">
        <v>60</v>
      </c>
      <c r="Z1266" s="1" t="s">
        <v>60</v>
      </c>
      <c r="AA1266" s="1" t="s">
        <v>60</v>
      </c>
      <c r="AB1266" s="1" t="s">
        <v>162</v>
      </c>
      <c r="AC1266" s="1" t="s">
        <v>134</v>
      </c>
      <c r="AD1266" s="1" t="s">
        <v>78</v>
      </c>
      <c r="AE1266" s="1" t="s">
        <v>123</v>
      </c>
      <c r="AF1266" s="1"/>
      <c r="AG1266" s="1">
        <v>20141011</v>
      </c>
      <c r="AH1266" s="1" t="str">
        <f t="shared" si="140"/>
        <v>201410</v>
      </c>
      <c r="AI1266" s="1"/>
      <c r="AJ1266" s="1"/>
      <c r="AK1266" s="1"/>
      <c r="AL1266" s="1">
        <v>81</v>
      </c>
      <c r="AM1266" s="1"/>
      <c r="AN1266" s="1">
        <v>81</v>
      </c>
      <c r="AO1266" s="1"/>
      <c r="AP1266" s="1">
        <v>20141114</v>
      </c>
      <c r="AQ1266" s="1">
        <v>20141011</v>
      </c>
      <c r="AR1266" s="1">
        <v>20150930</v>
      </c>
      <c r="AS1266" s="1" t="s">
        <v>180</v>
      </c>
      <c r="AT1266" s="1"/>
      <c r="AU1266" s="1"/>
      <c r="AV1266">
        <v>81</v>
      </c>
      <c r="AW1266" s="5" t="str">
        <f t="shared" si="141"/>
        <v>&lt;7万</v>
      </c>
      <c r="AX1266">
        <v>771.34500000000003</v>
      </c>
      <c r="AY1266">
        <v>7</v>
      </c>
      <c r="AZ1266">
        <v>126.13200000000001</v>
      </c>
      <c r="BA1266">
        <v>2</v>
      </c>
      <c r="BB1266">
        <v>110.19214285714285</v>
      </c>
      <c r="BC1266" s="3" t="str">
        <f t="shared" si="142"/>
        <v>其他商场</v>
      </c>
      <c r="BD1266" s="4" t="s">
        <v>27585</v>
      </c>
      <c r="BE1266">
        <f t="shared" si="143"/>
        <v>63.066000000000003</v>
      </c>
      <c r="BF1266" s="4" t="str">
        <f t="shared" si="144"/>
        <v>&lt;7万</v>
      </c>
      <c r="BG1266" t="e">
        <v>#N/A</v>
      </c>
      <c r="BH1266" s="4" t="e">
        <v>#N/A</v>
      </c>
    </row>
    <row r="1267" spans="1:60">
      <c r="A1267" s="1" t="s">
        <v>5478</v>
      </c>
      <c r="B1267" s="1" t="s">
        <v>5479</v>
      </c>
      <c r="C1267" s="1" t="s">
        <v>5479</v>
      </c>
      <c r="D1267" s="1" t="s">
        <v>5480</v>
      </c>
      <c r="E1267" s="1" t="s">
        <v>4722</v>
      </c>
      <c r="F1267" s="1" t="s">
        <v>651</v>
      </c>
      <c r="G1267" s="1" t="s">
        <v>129</v>
      </c>
      <c r="H1267" s="1" t="s">
        <v>5481</v>
      </c>
      <c r="I1267" s="1" t="s">
        <v>5482</v>
      </c>
      <c r="J1267" s="1" t="s">
        <v>159</v>
      </c>
      <c r="K1267" s="1" t="s">
        <v>198</v>
      </c>
      <c r="L1267" s="1" t="s">
        <v>195</v>
      </c>
      <c r="M1267" s="1" t="s">
        <v>199</v>
      </c>
      <c r="N1267" s="1" t="s">
        <v>52</v>
      </c>
      <c r="O1267" s="1" t="str">
        <f t="shared" si="139"/>
        <v>维持</v>
      </c>
      <c r="P1267" s="1" t="s">
        <v>53</v>
      </c>
      <c r="Q1267" s="1" t="s">
        <v>54</v>
      </c>
      <c r="R1267" s="1" t="s">
        <v>652</v>
      </c>
      <c r="S1267" s="1" t="s">
        <v>653</v>
      </c>
      <c r="T1267" s="1" t="s">
        <v>654</v>
      </c>
      <c r="U1267" s="1" t="s">
        <v>5047</v>
      </c>
      <c r="V1267" s="1" t="s">
        <v>682</v>
      </c>
      <c r="W1267" s="1" t="s">
        <v>58</v>
      </c>
      <c r="X1267" s="1" t="s">
        <v>173</v>
      </c>
      <c r="Y1267" s="1" t="s">
        <v>60</v>
      </c>
      <c r="Z1267" s="1" t="s">
        <v>60</v>
      </c>
      <c r="AA1267" s="1" t="s">
        <v>60</v>
      </c>
      <c r="AB1267" s="1" t="s">
        <v>162</v>
      </c>
      <c r="AC1267" s="1" t="s">
        <v>292</v>
      </c>
      <c r="AD1267" s="1" t="s">
        <v>78</v>
      </c>
      <c r="AE1267" s="1" t="s">
        <v>123</v>
      </c>
      <c r="AF1267" s="1"/>
      <c r="AG1267" s="1">
        <v>20141026</v>
      </c>
      <c r="AH1267" s="1" t="str">
        <f t="shared" si="140"/>
        <v>201410</v>
      </c>
      <c r="AI1267" s="1"/>
      <c r="AJ1267" s="1"/>
      <c r="AK1267" s="1"/>
      <c r="AL1267" s="1">
        <v>0</v>
      </c>
      <c r="AM1267" s="1"/>
      <c r="AN1267" s="1">
        <v>0</v>
      </c>
      <c r="AO1267" s="1"/>
      <c r="AP1267" s="1"/>
      <c r="AQ1267" s="1"/>
      <c r="AR1267" s="1"/>
      <c r="AS1267" s="1" t="s">
        <v>64</v>
      </c>
      <c r="AT1267" s="1"/>
      <c r="AU1267" s="1"/>
      <c r="AV1267">
        <v>0</v>
      </c>
      <c r="AW1267" s="5" t="str">
        <f t="shared" si="141"/>
        <v>&lt;7万</v>
      </c>
      <c r="AX1267">
        <v>387.51050999999995</v>
      </c>
      <c r="AY1267">
        <v>7</v>
      </c>
      <c r="AZ1267">
        <v>45.400300000000001</v>
      </c>
      <c r="BA1267">
        <v>2</v>
      </c>
      <c r="BB1267">
        <v>55.358644285714277</v>
      </c>
      <c r="BC1267" s="3" t="str">
        <f t="shared" si="142"/>
        <v>其他商场</v>
      </c>
      <c r="BD1267" s="4" t="s">
        <v>27586</v>
      </c>
      <c r="BE1267">
        <f t="shared" si="143"/>
        <v>22.700150000000001</v>
      </c>
      <c r="BF1267" s="4" t="str">
        <f t="shared" si="144"/>
        <v>&lt;7万</v>
      </c>
      <c r="BG1267" t="e">
        <v>#N/A</v>
      </c>
      <c r="BH1267" s="4" t="e">
        <v>#N/A</v>
      </c>
    </row>
    <row r="1268" spans="1:60">
      <c r="A1268" s="1" t="s">
        <v>5483</v>
      </c>
      <c r="B1268" s="1" t="s">
        <v>5484</v>
      </c>
      <c r="C1268" s="1" t="s">
        <v>5485</v>
      </c>
      <c r="D1268" s="1" t="s">
        <v>5486</v>
      </c>
      <c r="E1268" s="1" t="s">
        <v>650</v>
      </c>
      <c r="F1268" s="1" t="s">
        <v>651</v>
      </c>
      <c r="G1268" s="1" t="s">
        <v>129</v>
      </c>
      <c r="H1268" s="1" t="s">
        <v>650</v>
      </c>
      <c r="I1268" s="1" t="s">
        <v>651</v>
      </c>
      <c r="J1268" s="1" t="s">
        <v>129</v>
      </c>
      <c r="K1268" s="1" t="s">
        <v>198</v>
      </c>
      <c r="L1268" s="1" t="s">
        <v>195</v>
      </c>
      <c r="M1268" s="1" t="s">
        <v>64</v>
      </c>
      <c r="N1268" s="1" t="s">
        <v>52</v>
      </c>
      <c r="O1268" s="1" t="str">
        <f t="shared" si="139"/>
        <v>维持</v>
      </c>
      <c r="P1268" s="1" t="s">
        <v>53</v>
      </c>
      <c r="Q1268" s="1" t="s">
        <v>54</v>
      </c>
      <c r="R1268" s="1" t="s">
        <v>652</v>
      </c>
      <c r="S1268" s="1" t="s">
        <v>4889</v>
      </c>
      <c r="T1268" s="1" t="s">
        <v>355</v>
      </c>
      <c r="U1268" s="1" t="s">
        <v>4890</v>
      </c>
      <c r="V1268" s="1" t="s">
        <v>355</v>
      </c>
      <c r="W1268" s="1" t="s">
        <v>58</v>
      </c>
      <c r="X1268" s="1" t="s">
        <v>173</v>
      </c>
      <c r="Y1268" s="1" t="s">
        <v>60</v>
      </c>
      <c r="Z1268" s="1" t="s">
        <v>60</v>
      </c>
      <c r="AA1268" s="1" t="s">
        <v>60</v>
      </c>
      <c r="AB1268" s="1" t="s">
        <v>61</v>
      </c>
      <c r="AC1268" s="1" t="s">
        <v>174</v>
      </c>
      <c r="AD1268" s="1" t="s">
        <v>27597</v>
      </c>
      <c r="AE1268" s="1" t="s">
        <v>123</v>
      </c>
      <c r="AF1268" s="1"/>
      <c r="AG1268" s="1">
        <v>20141219</v>
      </c>
      <c r="AH1268" s="1" t="str">
        <f t="shared" si="140"/>
        <v>201412</v>
      </c>
      <c r="AI1268" s="1"/>
      <c r="AJ1268" s="1"/>
      <c r="AK1268" s="1"/>
      <c r="AL1268" s="1">
        <v>75</v>
      </c>
      <c r="AM1268" s="1"/>
      <c r="AN1268" s="1">
        <v>75</v>
      </c>
      <c r="AO1268" s="1"/>
      <c r="AP1268" s="1"/>
      <c r="AQ1268" s="1"/>
      <c r="AR1268" s="1"/>
      <c r="AS1268" s="1"/>
      <c r="AT1268" s="1"/>
      <c r="AU1268" s="1"/>
      <c r="AV1268">
        <v>75</v>
      </c>
      <c r="AW1268" s="5" t="str">
        <f t="shared" si="141"/>
        <v>&lt;7万</v>
      </c>
      <c r="AX1268">
        <v>1064.10384</v>
      </c>
      <c r="AY1268">
        <v>7</v>
      </c>
      <c r="AZ1268">
        <v>60.268000000000001</v>
      </c>
      <c r="BA1268">
        <v>1</v>
      </c>
      <c r="BB1268">
        <v>152.01483428571427</v>
      </c>
      <c r="BC1268" s="3" t="str">
        <f t="shared" si="142"/>
        <v>常规商场</v>
      </c>
      <c r="BD1268" s="4" t="s">
        <v>27585</v>
      </c>
      <c r="BE1268">
        <f t="shared" si="143"/>
        <v>60.268000000000001</v>
      </c>
      <c r="BF1268" s="4" t="str">
        <f t="shared" si="144"/>
        <v>&lt;7万</v>
      </c>
      <c r="BG1268" t="e">
        <v>#N/A</v>
      </c>
      <c r="BH1268" s="4" t="e">
        <v>#N/A</v>
      </c>
    </row>
    <row r="1269" spans="1:60">
      <c r="A1269" s="1" t="s">
        <v>5487</v>
      </c>
      <c r="B1269" s="1" t="s">
        <v>5488</v>
      </c>
      <c r="C1269" s="1" t="s">
        <v>5488</v>
      </c>
      <c r="D1269" s="1" t="s">
        <v>5489</v>
      </c>
      <c r="E1269" s="1" t="s">
        <v>2963</v>
      </c>
      <c r="F1269" s="1" t="s">
        <v>1700</v>
      </c>
      <c r="G1269" s="1" t="s">
        <v>129</v>
      </c>
      <c r="H1269" s="1" t="s">
        <v>5490</v>
      </c>
      <c r="I1269" s="1" t="s">
        <v>5491</v>
      </c>
      <c r="J1269" s="1" t="s">
        <v>159</v>
      </c>
      <c r="K1269" s="1" t="s">
        <v>1699</v>
      </c>
      <c r="L1269" s="1" t="s">
        <v>1700</v>
      </c>
      <c r="M1269" s="1" t="s">
        <v>1734</v>
      </c>
      <c r="N1269" s="1" t="s">
        <v>52</v>
      </c>
      <c r="O1269" s="1" t="str">
        <f t="shared" si="139"/>
        <v>维持</v>
      </c>
      <c r="P1269" s="1" t="s">
        <v>53</v>
      </c>
      <c r="Q1269" s="1" t="s">
        <v>1690</v>
      </c>
      <c r="R1269" s="1" t="s">
        <v>652</v>
      </c>
      <c r="S1269" s="1" t="s">
        <v>4832</v>
      </c>
      <c r="T1269" s="1" t="s">
        <v>355</v>
      </c>
      <c r="U1269" s="1" t="s">
        <v>5492</v>
      </c>
      <c r="V1269" s="1" t="s">
        <v>682</v>
      </c>
      <c r="W1269" s="1" t="s">
        <v>58</v>
      </c>
      <c r="X1269" s="1" t="s">
        <v>173</v>
      </c>
      <c r="Y1269" s="1" t="s">
        <v>76</v>
      </c>
      <c r="Z1269" s="1" t="s">
        <v>77</v>
      </c>
      <c r="AA1269" s="1" t="s">
        <v>77</v>
      </c>
      <c r="AB1269" s="1" t="s">
        <v>162</v>
      </c>
      <c r="AC1269" s="1" t="s">
        <v>292</v>
      </c>
      <c r="AD1269" s="1" t="s">
        <v>27598</v>
      </c>
      <c r="AE1269" s="1" t="s">
        <v>71</v>
      </c>
      <c r="AF1269" s="1"/>
      <c r="AG1269" s="1">
        <v>20141231</v>
      </c>
      <c r="AH1269" s="1" t="str">
        <f t="shared" si="140"/>
        <v>201412</v>
      </c>
      <c r="AI1269" s="1"/>
      <c r="AJ1269" s="1"/>
      <c r="AK1269" s="1"/>
      <c r="AL1269" s="1">
        <v>110</v>
      </c>
      <c r="AM1269" s="1"/>
      <c r="AN1269" s="1">
        <v>110</v>
      </c>
      <c r="AO1269" s="1"/>
      <c r="AP1269" s="1"/>
      <c r="AQ1269" s="1"/>
      <c r="AR1269" s="1"/>
      <c r="AS1269" s="1" t="s">
        <v>180</v>
      </c>
      <c r="AT1269" s="1"/>
      <c r="AU1269" s="1"/>
      <c r="AV1269">
        <v>110</v>
      </c>
      <c r="AW1269" s="5" t="str">
        <f t="shared" ref="AW1269:AW1289" si="145">BD1269</f>
        <v>&gt;10万</v>
      </c>
      <c r="AX1269">
        <v>781.13940000000002</v>
      </c>
      <c r="AY1269">
        <v>7</v>
      </c>
      <c r="AZ1269">
        <v>0</v>
      </c>
      <c r="BA1269">
        <v>0</v>
      </c>
      <c r="BB1269">
        <v>111.59134285714286</v>
      </c>
      <c r="BC1269" s="3" t="str">
        <f t="shared" si="142"/>
        <v>其他商场</v>
      </c>
      <c r="BD1269" s="4" t="s">
        <v>27585</v>
      </c>
      <c r="BE1269" t="e">
        <f t="shared" si="143"/>
        <v>#DIV/0!</v>
      </c>
      <c r="BF1269" s="4" t="s">
        <v>27590</v>
      </c>
      <c r="BG1269" t="e">
        <v>#N/A</v>
      </c>
      <c r="BH1269" s="4" t="e">
        <v>#N/A</v>
      </c>
    </row>
    <row r="1270" spans="1:60">
      <c r="A1270" s="1" t="s">
        <v>5493</v>
      </c>
      <c r="B1270" s="1" t="s">
        <v>5494</v>
      </c>
      <c r="C1270" s="1" t="s">
        <v>5495</v>
      </c>
      <c r="D1270" s="1" t="s">
        <v>5496</v>
      </c>
      <c r="E1270" s="1" t="s">
        <v>2998</v>
      </c>
      <c r="F1270" s="1" t="s">
        <v>2999</v>
      </c>
      <c r="G1270" s="1" t="s">
        <v>49</v>
      </c>
      <c r="H1270" s="1" t="s">
        <v>5233</v>
      </c>
      <c r="I1270" s="1" t="s">
        <v>5234</v>
      </c>
      <c r="J1270" s="1" t="s">
        <v>159</v>
      </c>
      <c r="K1270" s="1" t="s">
        <v>3002</v>
      </c>
      <c r="L1270" s="1" t="s">
        <v>2999</v>
      </c>
      <c r="M1270" s="1" t="s">
        <v>51</v>
      </c>
      <c r="N1270" s="1" t="s">
        <v>1438</v>
      </c>
      <c r="O1270" s="1" t="str">
        <f t="shared" si="139"/>
        <v>新开</v>
      </c>
      <c r="P1270" s="1" t="s">
        <v>53</v>
      </c>
      <c r="Q1270" s="1" t="s">
        <v>1690</v>
      </c>
      <c r="R1270" s="1" t="s">
        <v>652</v>
      </c>
      <c r="S1270" s="1" t="s">
        <v>4842</v>
      </c>
      <c r="T1270" s="1" t="s">
        <v>355</v>
      </c>
      <c r="U1270" s="1" t="s">
        <v>4850</v>
      </c>
      <c r="V1270" s="1" t="s">
        <v>355</v>
      </c>
      <c r="W1270" s="1" t="s">
        <v>58</v>
      </c>
      <c r="X1270" s="1" t="s">
        <v>59</v>
      </c>
      <c r="Y1270" s="1"/>
      <c r="Z1270" s="1"/>
      <c r="AA1270" s="1" t="s">
        <v>77</v>
      </c>
      <c r="AB1270" s="1" t="s">
        <v>162</v>
      </c>
      <c r="AC1270" s="1" t="s">
        <v>134</v>
      </c>
      <c r="AD1270" s="1" t="s">
        <v>27598</v>
      </c>
      <c r="AE1270" s="1" t="s">
        <v>71</v>
      </c>
      <c r="AF1270" s="1" t="s">
        <v>72</v>
      </c>
      <c r="AG1270" s="1">
        <v>20150707</v>
      </c>
      <c r="AH1270" s="1" t="str">
        <f t="shared" si="140"/>
        <v>201507</v>
      </c>
      <c r="AI1270" s="1"/>
      <c r="AJ1270" s="1"/>
      <c r="AK1270" s="1"/>
      <c r="AL1270" s="1">
        <v>0</v>
      </c>
      <c r="AM1270" s="1"/>
      <c r="AN1270" s="1">
        <v>0</v>
      </c>
      <c r="AO1270" s="1"/>
      <c r="AP1270" s="1"/>
      <c r="AQ1270" s="1"/>
      <c r="AR1270" s="1"/>
      <c r="AS1270" s="1" t="s">
        <v>64</v>
      </c>
      <c r="AT1270" s="1">
        <v>5</v>
      </c>
      <c r="AU1270" s="1" t="s">
        <v>569</v>
      </c>
      <c r="AV1270">
        <v>0</v>
      </c>
      <c r="AW1270" s="5" t="str">
        <f>BH1270</f>
        <v>&gt;10万</v>
      </c>
      <c r="AX1270">
        <v>95.317999999999998</v>
      </c>
      <c r="AY1270">
        <v>0</v>
      </c>
      <c r="AZ1270" t="e">
        <v>#N/A</v>
      </c>
      <c r="BA1270" t="e">
        <v>#N/A</v>
      </c>
      <c r="BB1270" t="e">
        <v>#DIV/0!</v>
      </c>
      <c r="BC1270" s="3" t="s">
        <v>27589</v>
      </c>
      <c r="BD1270" s="4" t="s">
        <v>27590</v>
      </c>
      <c r="BE1270" t="e">
        <f t="shared" si="143"/>
        <v>#N/A</v>
      </c>
      <c r="BF1270" s="4" t="s">
        <v>27590</v>
      </c>
      <c r="BG1270">
        <v>109.76</v>
      </c>
      <c r="BH1270" s="4" t="s">
        <v>27585</v>
      </c>
    </row>
    <row r="1271" spans="1:60">
      <c r="A1271" s="1" t="s">
        <v>5497</v>
      </c>
      <c r="B1271" s="1" t="s">
        <v>5498</v>
      </c>
      <c r="C1271" s="1" t="s">
        <v>5499</v>
      </c>
      <c r="D1271" s="1" t="s">
        <v>5500</v>
      </c>
      <c r="E1271" s="1" t="s">
        <v>2998</v>
      </c>
      <c r="F1271" s="1" t="s">
        <v>2999</v>
      </c>
      <c r="G1271" s="1" t="s">
        <v>49</v>
      </c>
      <c r="H1271" s="1" t="s">
        <v>3175</v>
      </c>
      <c r="I1271" s="1" t="s">
        <v>3176</v>
      </c>
      <c r="J1271" s="1" t="s">
        <v>159</v>
      </c>
      <c r="K1271" s="1" t="s">
        <v>3002</v>
      </c>
      <c r="L1271" s="1" t="s">
        <v>2999</v>
      </c>
      <c r="M1271" s="1" t="s">
        <v>51</v>
      </c>
      <c r="N1271" s="1" t="s">
        <v>1438</v>
      </c>
      <c r="O1271" s="1" t="str">
        <f t="shared" si="139"/>
        <v>新开</v>
      </c>
      <c r="P1271" s="1" t="s">
        <v>53</v>
      </c>
      <c r="Q1271" s="1" t="s">
        <v>1690</v>
      </c>
      <c r="R1271" s="1" t="s">
        <v>652</v>
      </c>
      <c r="S1271" s="1" t="s">
        <v>4842</v>
      </c>
      <c r="T1271" s="1" t="s">
        <v>355</v>
      </c>
      <c r="U1271" s="1" t="s">
        <v>5501</v>
      </c>
      <c r="V1271" s="1" t="s">
        <v>682</v>
      </c>
      <c r="W1271" s="1" t="s">
        <v>58</v>
      </c>
      <c r="X1271" s="1" t="s">
        <v>173</v>
      </c>
      <c r="Y1271" s="1" t="s">
        <v>60</v>
      </c>
      <c r="Z1271" s="1" t="s">
        <v>60</v>
      </c>
      <c r="AA1271" s="1" t="s">
        <v>60</v>
      </c>
      <c r="AB1271" s="1" t="s">
        <v>162</v>
      </c>
      <c r="AC1271" s="1" t="s">
        <v>174</v>
      </c>
      <c r="AD1271" s="1" t="s">
        <v>27598</v>
      </c>
      <c r="AE1271" s="1" t="s">
        <v>71</v>
      </c>
      <c r="AF1271" s="1"/>
      <c r="AG1271" s="1">
        <v>20150201</v>
      </c>
      <c r="AH1271" s="1" t="str">
        <f t="shared" si="140"/>
        <v>201502</v>
      </c>
      <c r="AI1271" s="1"/>
      <c r="AJ1271" s="1"/>
      <c r="AK1271" s="1"/>
      <c r="AL1271" s="1">
        <v>0</v>
      </c>
      <c r="AM1271" s="1"/>
      <c r="AN1271" s="1">
        <v>0</v>
      </c>
      <c r="AO1271" s="1"/>
      <c r="AP1271" s="1"/>
      <c r="AQ1271" s="1"/>
      <c r="AR1271" s="1"/>
      <c r="AS1271" s="1" t="s">
        <v>64</v>
      </c>
      <c r="AT1271" s="1">
        <v>5</v>
      </c>
      <c r="AU1271" s="1" t="s">
        <v>569</v>
      </c>
      <c r="AV1271">
        <v>0</v>
      </c>
      <c r="AW1271" s="5" t="str">
        <f t="shared" si="145"/>
        <v>&lt;7万</v>
      </c>
      <c r="AX1271">
        <v>217.13400000000001</v>
      </c>
      <c r="AY1271">
        <v>5</v>
      </c>
      <c r="AZ1271" t="e">
        <v>#N/A</v>
      </c>
      <c r="BA1271" t="e">
        <v>#N/A</v>
      </c>
      <c r="BB1271">
        <v>43.4268</v>
      </c>
      <c r="BC1271" s="3" t="str">
        <f t="shared" si="142"/>
        <v>其他商场</v>
      </c>
      <c r="BD1271" s="4" t="s">
        <v>27586</v>
      </c>
      <c r="BE1271" t="e">
        <f t="shared" si="143"/>
        <v>#N/A</v>
      </c>
      <c r="BF1271" s="4" t="s">
        <v>27590</v>
      </c>
      <c r="BG1271">
        <v>101.13</v>
      </c>
      <c r="BH1271" s="4" t="s">
        <v>27585</v>
      </c>
    </row>
    <row r="1272" spans="1:60">
      <c r="A1272" s="1" t="s">
        <v>5502</v>
      </c>
      <c r="B1272" s="1" t="s">
        <v>5503</v>
      </c>
      <c r="C1272" s="1" t="s">
        <v>5504</v>
      </c>
      <c r="D1272" s="1" t="s">
        <v>5505</v>
      </c>
      <c r="E1272" s="1" t="s">
        <v>4722</v>
      </c>
      <c r="F1272" s="1" t="s">
        <v>651</v>
      </c>
      <c r="G1272" s="1" t="s">
        <v>129</v>
      </c>
      <c r="H1272" s="1" t="s">
        <v>5250</v>
      </c>
      <c r="I1272" s="1" t="s">
        <v>5251</v>
      </c>
      <c r="J1272" s="1" t="s">
        <v>159</v>
      </c>
      <c r="K1272" s="1" t="s">
        <v>198</v>
      </c>
      <c r="L1272" s="1" t="s">
        <v>195</v>
      </c>
      <c r="M1272" s="1" t="s">
        <v>199</v>
      </c>
      <c r="N1272" s="1" t="s">
        <v>1438</v>
      </c>
      <c r="O1272" s="1" t="str">
        <f t="shared" si="139"/>
        <v>新开</v>
      </c>
      <c r="P1272" s="1" t="s">
        <v>53</v>
      </c>
      <c r="Q1272" s="1" t="s">
        <v>54</v>
      </c>
      <c r="R1272" s="1" t="s">
        <v>652</v>
      </c>
      <c r="S1272" s="1" t="s">
        <v>4912</v>
      </c>
      <c r="T1272" s="1" t="s">
        <v>682</v>
      </c>
      <c r="U1272" s="1" t="s">
        <v>5252</v>
      </c>
      <c r="V1272" s="1" t="s">
        <v>355</v>
      </c>
      <c r="W1272" s="1" t="s">
        <v>58</v>
      </c>
      <c r="X1272" s="1" t="s">
        <v>173</v>
      </c>
      <c r="Y1272" s="1" t="s">
        <v>76</v>
      </c>
      <c r="Z1272" s="1" t="s">
        <v>77</v>
      </c>
      <c r="AA1272" s="1" t="s">
        <v>77</v>
      </c>
      <c r="AB1272" s="1" t="s">
        <v>162</v>
      </c>
      <c r="AC1272" s="1" t="s">
        <v>174</v>
      </c>
      <c r="AD1272" s="1" t="s">
        <v>27598</v>
      </c>
      <c r="AE1272" s="1" t="s">
        <v>1508</v>
      </c>
      <c r="AF1272" s="1"/>
      <c r="AG1272" s="1">
        <v>20150105</v>
      </c>
      <c r="AH1272" s="1" t="str">
        <f t="shared" si="140"/>
        <v>201501</v>
      </c>
      <c r="AI1272" s="1"/>
      <c r="AJ1272" s="1"/>
      <c r="AK1272" s="1"/>
      <c r="AL1272" s="1">
        <v>0</v>
      </c>
      <c r="AM1272" s="1"/>
      <c r="AN1272" s="1">
        <v>0</v>
      </c>
      <c r="AO1272" s="1"/>
      <c r="AP1272" s="1"/>
      <c r="AQ1272" s="1"/>
      <c r="AR1272" s="1"/>
      <c r="AS1272" s="1" t="s">
        <v>64</v>
      </c>
      <c r="AT1272" s="1">
        <v>4</v>
      </c>
      <c r="AU1272" s="1" t="s">
        <v>1562</v>
      </c>
      <c r="AV1272">
        <v>0</v>
      </c>
      <c r="AW1272" s="5" t="str">
        <f t="shared" si="145"/>
        <v>&gt;20万</v>
      </c>
      <c r="AX1272">
        <v>1257.8541399999999</v>
      </c>
      <c r="AY1272">
        <v>6</v>
      </c>
      <c r="AZ1272" t="e">
        <v>#N/A</v>
      </c>
      <c r="BA1272" t="e">
        <v>#N/A</v>
      </c>
      <c r="BB1272">
        <v>209.64235666666664</v>
      </c>
      <c r="BC1272" s="3" t="str">
        <f t="shared" si="142"/>
        <v>主力上场</v>
      </c>
      <c r="BD1272" s="4" t="s">
        <v>27584</v>
      </c>
      <c r="BE1272" t="e">
        <f t="shared" si="143"/>
        <v>#N/A</v>
      </c>
      <c r="BF1272" s="4" t="s">
        <v>27590</v>
      </c>
      <c r="BG1272">
        <v>184.05</v>
      </c>
      <c r="BH1272" s="4" t="s">
        <v>27585</v>
      </c>
    </row>
    <row r="1273" spans="1:60">
      <c r="A1273" s="1" t="s">
        <v>5506</v>
      </c>
      <c r="B1273" s="1" t="s">
        <v>5507</v>
      </c>
      <c r="C1273" s="1" t="s">
        <v>5508</v>
      </c>
      <c r="D1273" s="1" t="s">
        <v>5507</v>
      </c>
      <c r="E1273" s="1" t="s">
        <v>4722</v>
      </c>
      <c r="F1273" s="1" t="s">
        <v>651</v>
      </c>
      <c r="G1273" s="1" t="s">
        <v>129</v>
      </c>
      <c r="H1273" s="1" t="s">
        <v>5509</v>
      </c>
      <c r="I1273" s="1" t="s">
        <v>5510</v>
      </c>
      <c r="J1273" s="1" t="s">
        <v>159</v>
      </c>
      <c r="K1273" s="1" t="s">
        <v>198</v>
      </c>
      <c r="L1273" s="1" t="s">
        <v>195</v>
      </c>
      <c r="M1273" s="1" t="s">
        <v>199</v>
      </c>
      <c r="N1273" s="1" t="s">
        <v>1438</v>
      </c>
      <c r="O1273" s="1" t="str">
        <f t="shared" si="139"/>
        <v>新开</v>
      </c>
      <c r="P1273" s="1" t="s">
        <v>53</v>
      </c>
      <c r="Q1273" s="1" t="s">
        <v>54</v>
      </c>
      <c r="R1273" s="1" t="s">
        <v>652</v>
      </c>
      <c r="S1273" s="1" t="s">
        <v>5245</v>
      </c>
      <c r="T1273" s="1" t="s">
        <v>682</v>
      </c>
      <c r="U1273" s="1" t="s">
        <v>5246</v>
      </c>
      <c r="V1273" s="1" t="s">
        <v>682</v>
      </c>
      <c r="W1273" s="1" t="s">
        <v>58</v>
      </c>
      <c r="X1273" s="1" t="s">
        <v>173</v>
      </c>
      <c r="Y1273" s="1" t="s">
        <v>76</v>
      </c>
      <c r="Z1273" s="1" t="s">
        <v>77</v>
      </c>
      <c r="AA1273" s="1" t="s">
        <v>77</v>
      </c>
      <c r="AB1273" s="1" t="s">
        <v>162</v>
      </c>
      <c r="AC1273" s="1" t="s">
        <v>174</v>
      </c>
      <c r="AD1273" s="1" t="s">
        <v>27598</v>
      </c>
      <c r="AE1273" s="1" t="s">
        <v>1508</v>
      </c>
      <c r="AF1273" s="1"/>
      <c r="AG1273" s="1">
        <v>20150331</v>
      </c>
      <c r="AH1273" s="1" t="str">
        <f t="shared" si="140"/>
        <v>201503</v>
      </c>
      <c r="AI1273" s="1"/>
      <c r="AJ1273" s="1"/>
      <c r="AK1273" s="1"/>
      <c r="AL1273" s="1">
        <v>0</v>
      </c>
      <c r="AM1273" s="1"/>
      <c r="AN1273" s="1">
        <v>0</v>
      </c>
      <c r="AO1273" s="1"/>
      <c r="AP1273" s="1"/>
      <c r="AQ1273" s="1"/>
      <c r="AR1273" s="1"/>
      <c r="AS1273" s="1" t="s">
        <v>64</v>
      </c>
      <c r="AT1273" s="1"/>
      <c r="AU1273" s="1"/>
      <c r="AV1273">
        <v>0</v>
      </c>
      <c r="AW1273" s="5" t="str">
        <f t="shared" si="145"/>
        <v>&gt;10万</v>
      </c>
      <c r="AX1273">
        <v>405.57069999999999</v>
      </c>
      <c r="AY1273">
        <v>4</v>
      </c>
      <c r="AZ1273" t="e">
        <v>#N/A</v>
      </c>
      <c r="BA1273" t="e">
        <v>#N/A</v>
      </c>
      <c r="BB1273">
        <v>101.392675</v>
      </c>
      <c r="BC1273" s="3" t="str">
        <f t="shared" si="142"/>
        <v>其他商场</v>
      </c>
      <c r="BD1273" s="4" t="s">
        <v>27585</v>
      </c>
      <c r="BE1273" t="e">
        <f t="shared" si="143"/>
        <v>#N/A</v>
      </c>
      <c r="BF1273" s="4" t="s">
        <v>27590</v>
      </c>
      <c r="BG1273">
        <v>71.98</v>
      </c>
      <c r="BH1273" s="4" t="s">
        <v>27587</v>
      </c>
    </row>
    <row r="1274" spans="1:60">
      <c r="A1274" s="1" t="s">
        <v>5511</v>
      </c>
      <c r="B1274" s="1" t="s">
        <v>5512</v>
      </c>
      <c r="C1274" s="1" t="s">
        <v>5513</v>
      </c>
      <c r="D1274" s="1" t="s">
        <v>5514</v>
      </c>
      <c r="E1274" s="1" t="s">
        <v>4722</v>
      </c>
      <c r="F1274" s="1" t="s">
        <v>651</v>
      </c>
      <c r="G1274" s="1" t="s">
        <v>129</v>
      </c>
      <c r="H1274" s="1" t="s">
        <v>5095</v>
      </c>
      <c r="I1274" s="1" t="s">
        <v>5096</v>
      </c>
      <c r="J1274" s="1" t="s">
        <v>159</v>
      </c>
      <c r="K1274" s="1" t="s">
        <v>198</v>
      </c>
      <c r="L1274" s="1" t="s">
        <v>195</v>
      </c>
      <c r="M1274" s="1" t="s">
        <v>199</v>
      </c>
      <c r="N1274" s="1" t="s">
        <v>1438</v>
      </c>
      <c r="O1274" s="1" t="str">
        <f t="shared" si="139"/>
        <v>新开</v>
      </c>
      <c r="P1274" s="1" t="s">
        <v>53</v>
      </c>
      <c r="Q1274" s="1" t="s">
        <v>54</v>
      </c>
      <c r="R1274" s="1" t="s">
        <v>652</v>
      </c>
      <c r="S1274" s="1" t="s">
        <v>4724</v>
      </c>
      <c r="T1274" s="1" t="s">
        <v>682</v>
      </c>
      <c r="U1274" s="1" t="s">
        <v>5097</v>
      </c>
      <c r="V1274" s="1" t="s">
        <v>682</v>
      </c>
      <c r="W1274" s="1" t="s">
        <v>58</v>
      </c>
      <c r="X1274" s="1" t="s">
        <v>173</v>
      </c>
      <c r="Y1274" s="1" t="s">
        <v>76</v>
      </c>
      <c r="Z1274" s="1" t="s">
        <v>77</v>
      </c>
      <c r="AA1274" s="1" t="s">
        <v>77</v>
      </c>
      <c r="AB1274" s="1" t="s">
        <v>162</v>
      </c>
      <c r="AC1274" s="1" t="s">
        <v>174</v>
      </c>
      <c r="AD1274" s="1" t="s">
        <v>27598</v>
      </c>
      <c r="AE1274" s="1" t="s">
        <v>1399</v>
      </c>
      <c r="AF1274" s="1"/>
      <c r="AG1274" s="1">
        <v>20150402</v>
      </c>
      <c r="AH1274" s="1" t="str">
        <f t="shared" si="140"/>
        <v>201504</v>
      </c>
      <c r="AI1274" s="1"/>
      <c r="AJ1274" s="1"/>
      <c r="AK1274" s="1"/>
      <c r="AL1274" s="1">
        <v>0</v>
      </c>
      <c r="AM1274" s="1"/>
      <c r="AN1274" s="1">
        <v>0</v>
      </c>
      <c r="AO1274" s="1"/>
      <c r="AP1274" s="1"/>
      <c r="AQ1274" s="1"/>
      <c r="AR1274" s="1"/>
      <c r="AS1274" s="1" t="s">
        <v>64</v>
      </c>
      <c r="AT1274" s="1">
        <v>5</v>
      </c>
      <c r="AU1274" s="1" t="s">
        <v>569</v>
      </c>
      <c r="AV1274">
        <v>0</v>
      </c>
      <c r="AW1274" s="5" t="str">
        <f t="shared" si="145"/>
        <v>&gt;10万</v>
      </c>
      <c r="AX1274">
        <v>313.38088000000005</v>
      </c>
      <c r="AY1274">
        <v>3</v>
      </c>
      <c r="AZ1274" t="e">
        <v>#N/A</v>
      </c>
      <c r="BA1274" t="e">
        <v>#N/A</v>
      </c>
      <c r="BB1274">
        <v>104.46029333333335</v>
      </c>
      <c r="BC1274" s="3" t="str">
        <f t="shared" si="142"/>
        <v>其他商场</v>
      </c>
      <c r="BD1274" s="4" t="s">
        <v>27585</v>
      </c>
      <c r="BE1274" t="e">
        <f t="shared" si="143"/>
        <v>#N/A</v>
      </c>
      <c r="BF1274" s="4" t="s">
        <v>27590</v>
      </c>
      <c r="BG1274">
        <v>58.71</v>
      </c>
      <c r="BH1274" s="4" t="s">
        <v>27586</v>
      </c>
    </row>
    <row r="1275" spans="1:60">
      <c r="A1275" s="1" t="s">
        <v>5515</v>
      </c>
      <c r="B1275" s="1" t="s">
        <v>5516</v>
      </c>
      <c r="C1275" s="1" t="s">
        <v>5516</v>
      </c>
      <c r="D1275" s="1" t="s">
        <v>5517</v>
      </c>
      <c r="E1275" s="1" t="s">
        <v>156</v>
      </c>
      <c r="F1275" s="1" t="s">
        <v>128</v>
      </c>
      <c r="G1275" s="1" t="s">
        <v>129</v>
      </c>
      <c r="H1275" s="1" t="s">
        <v>5034</v>
      </c>
      <c r="I1275" s="1" t="s">
        <v>5035</v>
      </c>
      <c r="J1275" s="1" t="s">
        <v>159</v>
      </c>
      <c r="K1275" s="1" t="s">
        <v>130</v>
      </c>
      <c r="L1275" s="1" t="s">
        <v>128</v>
      </c>
      <c r="M1275" s="1" t="s">
        <v>160</v>
      </c>
      <c r="N1275" s="1" t="s">
        <v>1438</v>
      </c>
      <c r="O1275" s="1" t="str">
        <f t="shared" si="139"/>
        <v>新开</v>
      </c>
      <c r="P1275" s="1" t="s">
        <v>53</v>
      </c>
      <c r="Q1275" s="1" t="s">
        <v>54</v>
      </c>
      <c r="R1275" s="1" t="s">
        <v>652</v>
      </c>
      <c r="S1275" s="1" t="s">
        <v>4752</v>
      </c>
      <c r="T1275" s="1" t="s">
        <v>133</v>
      </c>
      <c r="U1275" s="1" t="s">
        <v>5036</v>
      </c>
      <c r="V1275" s="1" t="s">
        <v>682</v>
      </c>
      <c r="W1275" s="1" t="s">
        <v>58</v>
      </c>
      <c r="X1275" s="1" t="s">
        <v>173</v>
      </c>
      <c r="Y1275" s="1" t="s">
        <v>60</v>
      </c>
      <c r="Z1275" s="1" t="s">
        <v>60</v>
      </c>
      <c r="AA1275" s="1" t="s">
        <v>77</v>
      </c>
      <c r="AB1275" s="1" t="s">
        <v>162</v>
      </c>
      <c r="AC1275" s="1" t="s">
        <v>174</v>
      </c>
      <c r="AD1275" s="1" t="s">
        <v>27598</v>
      </c>
      <c r="AE1275" s="1" t="s">
        <v>71</v>
      </c>
      <c r="AF1275" s="1"/>
      <c r="AG1275" s="1">
        <v>20150618</v>
      </c>
      <c r="AH1275" s="1" t="str">
        <f t="shared" si="140"/>
        <v>201506</v>
      </c>
      <c r="AI1275" s="1"/>
      <c r="AJ1275" s="1"/>
      <c r="AK1275" s="1"/>
      <c r="AL1275" s="1">
        <v>0</v>
      </c>
      <c r="AM1275" s="1"/>
      <c r="AN1275" s="1">
        <v>0</v>
      </c>
      <c r="AO1275" s="1"/>
      <c r="AP1275" s="1"/>
      <c r="AQ1275" s="1"/>
      <c r="AR1275" s="1"/>
      <c r="AS1275" s="1" t="s">
        <v>64</v>
      </c>
      <c r="AT1275" s="1"/>
      <c r="AU1275" s="1"/>
      <c r="AV1275">
        <v>0</v>
      </c>
      <c r="AW1275" s="5" t="str">
        <f>BH1275</f>
        <v>&gt;10万</v>
      </c>
      <c r="AX1275" t="e">
        <v>#N/A</v>
      </c>
      <c r="AY1275" t="e">
        <v>#N/A</v>
      </c>
      <c r="AZ1275" t="e">
        <v>#N/A</v>
      </c>
      <c r="BA1275" t="e">
        <v>#N/A</v>
      </c>
      <c r="BB1275" t="e">
        <v>#N/A</v>
      </c>
      <c r="BC1275" s="3" t="s">
        <v>27589</v>
      </c>
      <c r="BD1275" s="4" t="s">
        <v>27590</v>
      </c>
      <c r="BE1275" t="e">
        <f t="shared" si="143"/>
        <v>#N/A</v>
      </c>
      <c r="BF1275" s="4" t="s">
        <v>27590</v>
      </c>
      <c r="BG1275">
        <v>129.26</v>
      </c>
      <c r="BH1275" s="4" t="s">
        <v>27585</v>
      </c>
    </row>
    <row r="1276" spans="1:60">
      <c r="A1276" s="1" t="s">
        <v>5518</v>
      </c>
      <c r="B1276" s="1" t="s">
        <v>5519</v>
      </c>
      <c r="C1276" s="1" t="s">
        <v>5519</v>
      </c>
      <c r="D1276" s="1" t="s">
        <v>5520</v>
      </c>
      <c r="E1276" s="1" t="s">
        <v>2998</v>
      </c>
      <c r="F1276" s="1" t="s">
        <v>2999</v>
      </c>
      <c r="G1276" s="1" t="s">
        <v>49</v>
      </c>
      <c r="H1276" s="1" t="s">
        <v>5521</v>
      </c>
      <c r="I1276" s="1" t="s">
        <v>5522</v>
      </c>
      <c r="J1276" s="1" t="s">
        <v>159</v>
      </c>
      <c r="K1276" s="1" t="s">
        <v>3002</v>
      </c>
      <c r="L1276" s="1" t="s">
        <v>2999</v>
      </c>
      <c r="M1276" s="1" t="s">
        <v>51</v>
      </c>
      <c r="N1276" s="1" t="s">
        <v>1438</v>
      </c>
      <c r="O1276" s="1" t="str">
        <f t="shared" si="139"/>
        <v>新开</v>
      </c>
      <c r="P1276" s="1" t="s">
        <v>53</v>
      </c>
      <c r="Q1276" s="1" t="s">
        <v>1690</v>
      </c>
      <c r="R1276" s="1" t="s">
        <v>652</v>
      </c>
      <c r="S1276" s="1" t="s">
        <v>4842</v>
      </c>
      <c r="T1276" s="1" t="s">
        <v>355</v>
      </c>
      <c r="U1276" s="1" t="s">
        <v>4920</v>
      </c>
      <c r="V1276" s="1" t="s">
        <v>355</v>
      </c>
      <c r="W1276" s="1" t="s">
        <v>58</v>
      </c>
      <c r="X1276" s="1" t="s">
        <v>173</v>
      </c>
      <c r="Y1276" s="1" t="s">
        <v>76</v>
      </c>
      <c r="Z1276" s="1" t="s">
        <v>77</v>
      </c>
      <c r="AA1276" s="1" t="s">
        <v>77</v>
      </c>
      <c r="AB1276" s="1" t="s">
        <v>162</v>
      </c>
      <c r="AC1276" s="1" t="s">
        <v>292</v>
      </c>
      <c r="AD1276" s="1" t="s">
        <v>27598</v>
      </c>
      <c r="AE1276" s="1" t="s">
        <v>1508</v>
      </c>
      <c r="AF1276" s="1"/>
      <c r="AG1276" s="1">
        <v>20150331</v>
      </c>
      <c r="AH1276" s="1" t="str">
        <f t="shared" si="140"/>
        <v>201503</v>
      </c>
      <c r="AI1276" s="1"/>
      <c r="AJ1276" s="1"/>
      <c r="AK1276" s="1"/>
      <c r="AL1276" s="1">
        <v>0</v>
      </c>
      <c r="AM1276" s="1"/>
      <c r="AN1276" s="1">
        <v>0</v>
      </c>
      <c r="AO1276" s="1"/>
      <c r="AP1276" s="1"/>
      <c r="AQ1276" s="1"/>
      <c r="AR1276" s="1"/>
      <c r="AS1276" s="1" t="s">
        <v>64</v>
      </c>
      <c r="AT1276" s="1">
        <v>5</v>
      </c>
      <c r="AU1276" s="1" t="s">
        <v>569</v>
      </c>
      <c r="AV1276">
        <v>0</v>
      </c>
      <c r="AW1276" s="5" t="str">
        <f t="shared" si="145"/>
        <v>&gt;20万</v>
      </c>
      <c r="AX1276">
        <v>961.39008000000001</v>
      </c>
      <c r="AY1276">
        <v>4</v>
      </c>
      <c r="AZ1276" t="e">
        <v>#N/A</v>
      </c>
      <c r="BA1276" t="e">
        <v>#N/A</v>
      </c>
      <c r="BB1276">
        <v>240.34752</v>
      </c>
      <c r="BC1276" s="3" t="str">
        <f t="shared" si="142"/>
        <v>主力上场</v>
      </c>
      <c r="BD1276" s="4" t="s">
        <v>27584</v>
      </c>
      <c r="BE1276" t="e">
        <f t="shared" si="143"/>
        <v>#N/A</v>
      </c>
      <c r="BF1276" s="4" t="s">
        <v>27590</v>
      </c>
      <c r="BG1276">
        <v>45.09</v>
      </c>
      <c r="BH1276" s="4" t="s">
        <v>27586</v>
      </c>
    </row>
    <row r="1277" spans="1:60">
      <c r="A1277" s="1" t="s">
        <v>5523</v>
      </c>
      <c r="B1277" s="1" t="s">
        <v>5524</v>
      </c>
      <c r="C1277" s="1" t="s">
        <v>5525</v>
      </c>
      <c r="D1277" s="1" t="s">
        <v>5526</v>
      </c>
      <c r="E1277" s="1" t="s">
        <v>4722</v>
      </c>
      <c r="F1277" s="1" t="s">
        <v>651</v>
      </c>
      <c r="G1277" s="1" t="s">
        <v>129</v>
      </c>
      <c r="H1277" s="1" t="s">
        <v>5205</v>
      </c>
      <c r="I1277" s="1" t="s">
        <v>5206</v>
      </c>
      <c r="J1277" s="1" t="s">
        <v>159</v>
      </c>
      <c r="K1277" s="1" t="s">
        <v>198</v>
      </c>
      <c r="L1277" s="1" t="s">
        <v>195</v>
      </c>
      <c r="M1277" s="1" t="s">
        <v>199</v>
      </c>
      <c r="N1277" s="1" t="s">
        <v>1438</v>
      </c>
      <c r="O1277" s="1" t="str">
        <f t="shared" si="139"/>
        <v>新开</v>
      </c>
      <c r="P1277" s="1" t="s">
        <v>53</v>
      </c>
      <c r="Q1277" s="1" t="s">
        <v>54</v>
      </c>
      <c r="R1277" s="1" t="s">
        <v>652</v>
      </c>
      <c r="S1277" s="1" t="s">
        <v>653</v>
      </c>
      <c r="T1277" s="1" t="s">
        <v>654</v>
      </c>
      <c r="U1277" s="1" t="s">
        <v>5207</v>
      </c>
      <c r="V1277" s="1" t="s">
        <v>682</v>
      </c>
      <c r="W1277" s="1" t="s">
        <v>58</v>
      </c>
      <c r="X1277" s="1" t="s">
        <v>173</v>
      </c>
      <c r="Y1277" s="1" t="s">
        <v>76</v>
      </c>
      <c r="Z1277" s="1" t="s">
        <v>77</v>
      </c>
      <c r="AA1277" s="1" t="s">
        <v>77</v>
      </c>
      <c r="AB1277" s="1" t="s">
        <v>162</v>
      </c>
      <c r="AC1277" s="1" t="s">
        <v>174</v>
      </c>
      <c r="AD1277" s="1" t="s">
        <v>27598</v>
      </c>
      <c r="AE1277" s="1" t="s">
        <v>71</v>
      </c>
      <c r="AF1277" s="1"/>
      <c r="AG1277" s="1">
        <v>20150427</v>
      </c>
      <c r="AH1277" s="1" t="str">
        <f t="shared" si="140"/>
        <v>201504</v>
      </c>
      <c r="AI1277" s="1"/>
      <c r="AJ1277" s="1"/>
      <c r="AK1277" s="1"/>
      <c r="AL1277" s="1">
        <v>0</v>
      </c>
      <c r="AM1277" s="1"/>
      <c r="AN1277" s="1">
        <v>0</v>
      </c>
      <c r="AO1277" s="1"/>
      <c r="AP1277" s="1"/>
      <c r="AQ1277" s="1"/>
      <c r="AR1277" s="1"/>
      <c r="AS1277" s="1" t="s">
        <v>64</v>
      </c>
      <c r="AT1277" s="1"/>
      <c r="AU1277" s="1"/>
      <c r="AV1277">
        <v>0</v>
      </c>
      <c r="AW1277" s="5" t="str">
        <f t="shared" si="145"/>
        <v>&gt;10万</v>
      </c>
      <c r="AX1277">
        <v>444.01199999999994</v>
      </c>
      <c r="AY1277">
        <v>3</v>
      </c>
      <c r="AZ1277" t="e">
        <v>#N/A</v>
      </c>
      <c r="BA1277" t="e">
        <v>#N/A</v>
      </c>
      <c r="BB1277">
        <v>148.00399999999999</v>
      </c>
      <c r="BC1277" s="3" t="str">
        <f t="shared" si="142"/>
        <v>常规商场</v>
      </c>
      <c r="BD1277" s="4" t="s">
        <v>27585</v>
      </c>
      <c r="BE1277" t="e">
        <f t="shared" si="143"/>
        <v>#N/A</v>
      </c>
      <c r="BF1277" s="4" t="s">
        <v>27590</v>
      </c>
      <c r="BG1277">
        <v>72.11</v>
      </c>
      <c r="BH1277" s="4" t="s">
        <v>27587</v>
      </c>
    </row>
    <row r="1278" spans="1:60">
      <c r="A1278" s="1" t="s">
        <v>5527</v>
      </c>
      <c r="B1278" s="1" t="s">
        <v>5528</v>
      </c>
      <c r="C1278" s="1" t="s">
        <v>5529</v>
      </c>
      <c r="D1278" s="1" t="s">
        <v>5530</v>
      </c>
      <c r="E1278" s="1" t="s">
        <v>4722</v>
      </c>
      <c r="F1278" s="1" t="s">
        <v>651</v>
      </c>
      <c r="G1278" s="1" t="s">
        <v>129</v>
      </c>
      <c r="H1278" s="1" t="s">
        <v>4730</v>
      </c>
      <c r="I1278" s="1" t="s">
        <v>4731</v>
      </c>
      <c r="J1278" s="1" t="s">
        <v>159</v>
      </c>
      <c r="K1278" s="1" t="s">
        <v>198</v>
      </c>
      <c r="L1278" s="1" t="s">
        <v>195</v>
      </c>
      <c r="M1278" s="1" t="s">
        <v>199</v>
      </c>
      <c r="N1278" s="1" t="s">
        <v>1438</v>
      </c>
      <c r="O1278" s="1" t="str">
        <f t="shared" si="139"/>
        <v>新开</v>
      </c>
      <c r="P1278" s="1" t="s">
        <v>53</v>
      </c>
      <c r="Q1278" s="1" t="s">
        <v>54</v>
      </c>
      <c r="R1278" s="1" t="s">
        <v>652</v>
      </c>
      <c r="S1278" s="1" t="s">
        <v>4732</v>
      </c>
      <c r="T1278" s="1" t="s">
        <v>355</v>
      </c>
      <c r="U1278" s="1" t="s">
        <v>4879</v>
      </c>
      <c r="V1278" s="1" t="s">
        <v>682</v>
      </c>
      <c r="W1278" s="1" t="s">
        <v>58</v>
      </c>
      <c r="X1278" s="1" t="s">
        <v>173</v>
      </c>
      <c r="Y1278" s="1"/>
      <c r="Z1278" s="1"/>
      <c r="AA1278" s="1" t="s">
        <v>88</v>
      </c>
      <c r="AB1278" s="1" t="s">
        <v>162</v>
      </c>
      <c r="AC1278" s="1" t="s">
        <v>174</v>
      </c>
      <c r="AD1278" s="1" t="s">
        <v>27598</v>
      </c>
      <c r="AE1278" s="1" t="s">
        <v>71</v>
      </c>
      <c r="AF1278" s="1"/>
      <c r="AG1278" s="1">
        <v>20150727</v>
      </c>
      <c r="AH1278" s="1" t="str">
        <f t="shared" si="140"/>
        <v>201507</v>
      </c>
      <c r="AI1278" s="1"/>
      <c r="AJ1278" s="1"/>
      <c r="AK1278" s="1"/>
      <c r="AL1278" s="1">
        <v>0</v>
      </c>
      <c r="AM1278" s="1"/>
      <c r="AN1278" s="1">
        <v>0</v>
      </c>
      <c r="AO1278" s="1"/>
      <c r="AP1278" s="1"/>
      <c r="AQ1278" s="1"/>
      <c r="AR1278" s="1"/>
      <c r="AS1278" s="1" t="s">
        <v>180</v>
      </c>
      <c r="AT1278" s="1">
        <v>1</v>
      </c>
      <c r="AU1278" s="1" t="s">
        <v>1638</v>
      </c>
      <c r="AV1278">
        <v>0</v>
      </c>
      <c r="AW1278" s="5" t="str">
        <f t="shared" ref="AW1278:AW1286" si="146">BH1278</f>
        <v>&gt;7万</v>
      </c>
      <c r="AX1278">
        <v>0</v>
      </c>
      <c r="AY1278">
        <v>0</v>
      </c>
      <c r="AZ1278" t="e">
        <v>#N/A</v>
      </c>
      <c r="BA1278" t="e">
        <v>#N/A</v>
      </c>
      <c r="BB1278" t="e">
        <v>#DIV/0!</v>
      </c>
      <c r="BC1278" s="3" t="s">
        <v>27589</v>
      </c>
      <c r="BD1278" s="4" t="s">
        <v>27590</v>
      </c>
      <c r="BE1278" t="e">
        <f t="shared" si="143"/>
        <v>#N/A</v>
      </c>
      <c r="BF1278" s="4" t="s">
        <v>27590</v>
      </c>
      <c r="BG1278">
        <v>78.099999999999994</v>
      </c>
      <c r="BH1278" s="4" t="s">
        <v>27587</v>
      </c>
    </row>
    <row r="1279" spans="1:60">
      <c r="A1279" s="1" t="s">
        <v>5531</v>
      </c>
      <c r="B1279" s="1" t="s">
        <v>5532</v>
      </c>
      <c r="C1279" s="1" t="s">
        <v>5533</v>
      </c>
      <c r="D1279" s="1" t="s">
        <v>5534</v>
      </c>
      <c r="E1279" s="1" t="s">
        <v>650</v>
      </c>
      <c r="F1279" s="1" t="s">
        <v>651</v>
      </c>
      <c r="G1279" s="1" t="s">
        <v>129</v>
      </c>
      <c r="H1279" s="1" t="s">
        <v>650</v>
      </c>
      <c r="I1279" s="1" t="s">
        <v>651</v>
      </c>
      <c r="J1279" s="1" t="s">
        <v>129</v>
      </c>
      <c r="K1279" s="1" t="s">
        <v>198</v>
      </c>
      <c r="L1279" s="1" t="s">
        <v>195</v>
      </c>
      <c r="M1279" s="1" t="s">
        <v>64</v>
      </c>
      <c r="N1279" s="1" t="s">
        <v>1438</v>
      </c>
      <c r="O1279" s="1" t="str">
        <f t="shared" si="139"/>
        <v>新开</v>
      </c>
      <c r="P1279" s="1" t="s">
        <v>53</v>
      </c>
      <c r="Q1279" s="1" t="s">
        <v>54</v>
      </c>
      <c r="R1279" s="1" t="s">
        <v>652</v>
      </c>
      <c r="S1279" s="1" t="s">
        <v>653</v>
      </c>
      <c r="T1279" s="1" t="s">
        <v>654</v>
      </c>
      <c r="U1279" s="1" t="s">
        <v>655</v>
      </c>
      <c r="V1279" s="1" t="s">
        <v>654</v>
      </c>
      <c r="W1279" s="1" t="s">
        <v>185</v>
      </c>
      <c r="X1279" s="1" t="s">
        <v>59</v>
      </c>
      <c r="Y1279" s="1" t="s">
        <v>186</v>
      </c>
      <c r="Z1279" s="1" t="s">
        <v>186</v>
      </c>
      <c r="AA1279" s="1" t="s">
        <v>186</v>
      </c>
      <c r="AB1279" s="1" t="s">
        <v>61</v>
      </c>
      <c r="AC1279" s="1" t="s">
        <v>187</v>
      </c>
      <c r="AD1279" s="1" t="s">
        <v>188</v>
      </c>
      <c r="AE1279" s="1" t="s">
        <v>71</v>
      </c>
      <c r="AF1279" s="1" t="s">
        <v>72</v>
      </c>
      <c r="AG1279" s="1">
        <v>20150506</v>
      </c>
      <c r="AH1279" s="1" t="str">
        <f t="shared" si="140"/>
        <v>201505</v>
      </c>
      <c r="AI1279" s="1"/>
      <c r="AJ1279" s="1"/>
      <c r="AK1279" s="1"/>
      <c r="AL1279" s="1">
        <v>0</v>
      </c>
      <c r="AM1279" s="1"/>
      <c r="AN1279" s="1">
        <v>0</v>
      </c>
      <c r="AO1279" s="1"/>
      <c r="AP1279" s="1"/>
      <c r="AQ1279" s="1"/>
      <c r="AR1279" s="1"/>
      <c r="AS1279" s="1" t="s">
        <v>189</v>
      </c>
      <c r="AT1279" s="1"/>
      <c r="AU1279" s="1"/>
      <c r="AV1279">
        <v>0</v>
      </c>
      <c r="AW1279" s="5" t="str">
        <f t="shared" si="146"/>
        <v>&gt;7万</v>
      </c>
      <c r="AX1279">
        <v>209.60299999999998</v>
      </c>
      <c r="AY1279">
        <v>2</v>
      </c>
      <c r="AZ1279" t="e">
        <v>#N/A</v>
      </c>
      <c r="BA1279" t="e">
        <v>#N/A</v>
      </c>
      <c r="BB1279">
        <v>104.80149999999999</v>
      </c>
      <c r="BC1279" s="3" t="str">
        <f t="shared" si="142"/>
        <v>其他商场</v>
      </c>
      <c r="BD1279" s="4" t="s">
        <v>27585</v>
      </c>
      <c r="BE1279" t="e">
        <f t="shared" si="143"/>
        <v>#N/A</v>
      </c>
      <c r="BF1279" s="4" t="s">
        <v>27590</v>
      </c>
      <c r="BG1279">
        <v>70.319999999999993</v>
      </c>
      <c r="BH1279" s="4" t="s">
        <v>27587</v>
      </c>
    </row>
    <row r="1280" spans="1:60">
      <c r="A1280" s="1" t="s">
        <v>5535</v>
      </c>
      <c r="B1280" s="1" t="s">
        <v>5536</v>
      </c>
      <c r="C1280" s="1" t="s">
        <v>5537</v>
      </c>
      <c r="D1280" s="1" t="s">
        <v>5538</v>
      </c>
      <c r="E1280" s="1" t="s">
        <v>4927</v>
      </c>
      <c r="F1280" s="1" t="s">
        <v>4928</v>
      </c>
      <c r="G1280" s="1" t="s">
        <v>129</v>
      </c>
      <c r="H1280" s="1" t="s">
        <v>4927</v>
      </c>
      <c r="I1280" s="1" t="s">
        <v>4928</v>
      </c>
      <c r="J1280" s="1" t="s">
        <v>129</v>
      </c>
      <c r="K1280" s="1" t="s">
        <v>4929</v>
      </c>
      <c r="L1280" s="1" t="s">
        <v>4928</v>
      </c>
      <c r="M1280" s="1" t="s">
        <v>4751</v>
      </c>
      <c r="N1280" s="1" t="s">
        <v>1438</v>
      </c>
      <c r="O1280" s="1" t="str">
        <f t="shared" si="139"/>
        <v>新开</v>
      </c>
      <c r="P1280" s="1" t="s">
        <v>53</v>
      </c>
      <c r="Q1280" s="1" t="s">
        <v>1690</v>
      </c>
      <c r="R1280" s="1" t="s">
        <v>652</v>
      </c>
      <c r="S1280" s="1" t="s">
        <v>4842</v>
      </c>
      <c r="T1280" s="1" t="s">
        <v>355</v>
      </c>
      <c r="U1280" s="1" t="s">
        <v>4930</v>
      </c>
      <c r="V1280" s="1" t="s">
        <v>355</v>
      </c>
      <c r="W1280" s="1" t="s">
        <v>58</v>
      </c>
      <c r="X1280" s="1" t="s">
        <v>59</v>
      </c>
      <c r="Y1280" s="1" t="s">
        <v>60</v>
      </c>
      <c r="Z1280" s="1" t="s">
        <v>60</v>
      </c>
      <c r="AA1280" s="1" t="s">
        <v>77</v>
      </c>
      <c r="AB1280" s="1" t="s">
        <v>61</v>
      </c>
      <c r="AC1280" s="1" t="s">
        <v>134</v>
      </c>
      <c r="AD1280" s="1" t="s">
        <v>27598</v>
      </c>
      <c r="AE1280" s="1" t="s">
        <v>71</v>
      </c>
      <c r="AF1280" s="1" t="s">
        <v>72</v>
      </c>
      <c r="AG1280" s="1">
        <v>20150605</v>
      </c>
      <c r="AH1280" s="1" t="str">
        <f t="shared" si="140"/>
        <v>201506</v>
      </c>
      <c r="AI1280" s="1"/>
      <c r="AJ1280" s="1"/>
      <c r="AK1280" s="1"/>
      <c r="AL1280" s="1">
        <v>0</v>
      </c>
      <c r="AM1280" s="1"/>
      <c r="AN1280" s="1">
        <v>0</v>
      </c>
      <c r="AO1280" s="1"/>
      <c r="AP1280" s="1"/>
      <c r="AQ1280" s="1"/>
      <c r="AR1280" s="1"/>
      <c r="AS1280" s="1" t="s">
        <v>64</v>
      </c>
      <c r="AT1280" s="1"/>
      <c r="AU1280" s="1"/>
      <c r="AV1280">
        <v>0</v>
      </c>
      <c r="AW1280" s="5" t="str">
        <f t="shared" si="146"/>
        <v>&gt;10万</v>
      </c>
      <c r="AX1280">
        <v>94.623040000000003</v>
      </c>
      <c r="AY1280">
        <v>1</v>
      </c>
      <c r="AZ1280" t="e">
        <v>#N/A</v>
      </c>
      <c r="BA1280" t="e">
        <v>#N/A</v>
      </c>
      <c r="BB1280">
        <v>94.623040000000003</v>
      </c>
      <c r="BC1280" s="3" t="str">
        <f t="shared" si="142"/>
        <v>其他商场</v>
      </c>
      <c r="BD1280" s="4" t="s">
        <v>27587</v>
      </c>
      <c r="BE1280" t="e">
        <f t="shared" si="143"/>
        <v>#N/A</v>
      </c>
      <c r="BF1280" s="4" t="s">
        <v>27590</v>
      </c>
      <c r="BG1280">
        <v>105.02</v>
      </c>
      <c r="BH1280" s="4" t="s">
        <v>27585</v>
      </c>
    </row>
    <row r="1281" spans="1:60">
      <c r="A1281" s="1" t="s">
        <v>5539</v>
      </c>
      <c r="B1281" s="1" t="s">
        <v>5540</v>
      </c>
      <c r="C1281" s="1" t="s">
        <v>5541</v>
      </c>
      <c r="D1281" s="1" t="s">
        <v>5542</v>
      </c>
      <c r="E1281" s="1" t="s">
        <v>650</v>
      </c>
      <c r="F1281" s="1" t="s">
        <v>651</v>
      </c>
      <c r="G1281" s="1" t="s">
        <v>129</v>
      </c>
      <c r="H1281" s="1" t="s">
        <v>650</v>
      </c>
      <c r="I1281" s="1" t="s">
        <v>651</v>
      </c>
      <c r="J1281" s="1" t="s">
        <v>129</v>
      </c>
      <c r="K1281" s="1" t="s">
        <v>198</v>
      </c>
      <c r="L1281" s="1" t="s">
        <v>195</v>
      </c>
      <c r="M1281" s="1" t="s">
        <v>64</v>
      </c>
      <c r="N1281" s="1" t="s">
        <v>1438</v>
      </c>
      <c r="O1281" s="1" t="str">
        <f t="shared" si="139"/>
        <v>新开</v>
      </c>
      <c r="P1281" s="1" t="s">
        <v>53</v>
      </c>
      <c r="Q1281" s="1" t="s">
        <v>54</v>
      </c>
      <c r="R1281" s="1" t="s">
        <v>652</v>
      </c>
      <c r="S1281" s="1" t="s">
        <v>4889</v>
      </c>
      <c r="T1281" s="1" t="s">
        <v>355</v>
      </c>
      <c r="U1281" s="1" t="s">
        <v>4890</v>
      </c>
      <c r="V1281" s="1" t="s">
        <v>355</v>
      </c>
      <c r="W1281" s="1" t="s">
        <v>185</v>
      </c>
      <c r="X1281" s="1" t="s">
        <v>173</v>
      </c>
      <c r="Y1281" s="1"/>
      <c r="Z1281" s="1"/>
      <c r="AA1281" s="1" t="s">
        <v>186</v>
      </c>
      <c r="AB1281" s="1" t="s">
        <v>61</v>
      </c>
      <c r="AC1281" s="1" t="s">
        <v>187</v>
      </c>
      <c r="AD1281" s="1" t="s">
        <v>188</v>
      </c>
      <c r="AE1281" s="1" t="s">
        <v>71</v>
      </c>
      <c r="AF1281" s="1"/>
      <c r="AG1281" s="1">
        <v>20150706</v>
      </c>
      <c r="AH1281" s="1" t="str">
        <f t="shared" si="140"/>
        <v>201507</v>
      </c>
      <c r="AI1281" s="1"/>
      <c r="AJ1281" s="1"/>
      <c r="AK1281" s="1"/>
      <c r="AL1281" s="1">
        <v>0</v>
      </c>
      <c r="AM1281" s="1"/>
      <c r="AN1281" s="1">
        <v>0</v>
      </c>
      <c r="AO1281" s="1"/>
      <c r="AP1281" s="1"/>
      <c r="AQ1281" s="1"/>
      <c r="AR1281" s="1"/>
      <c r="AS1281" s="1" t="s">
        <v>189</v>
      </c>
      <c r="AT1281" s="1">
        <v>5</v>
      </c>
      <c r="AU1281" s="1" t="s">
        <v>569</v>
      </c>
      <c r="AV1281">
        <v>0</v>
      </c>
      <c r="AW1281" s="5" t="str">
        <f t="shared" si="146"/>
        <v>&gt;7万</v>
      </c>
      <c r="AX1281">
        <v>25.7516</v>
      </c>
      <c r="AY1281">
        <v>0</v>
      </c>
      <c r="AZ1281" t="e">
        <v>#N/A</v>
      </c>
      <c r="BA1281" t="e">
        <v>#N/A</v>
      </c>
      <c r="BB1281" t="e">
        <v>#DIV/0!</v>
      </c>
      <c r="BC1281" s="3" t="s">
        <v>27589</v>
      </c>
      <c r="BD1281" s="4" t="s">
        <v>27590</v>
      </c>
      <c r="BE1281" t="e">
        <f t="shared" si="143"/>
        <v>#N/A</v>
      </c>
      <c r="BF1281" s="4" t="s">
        <v>27590</v>
      </c>
      <c r="BG1281">
        <v>79.56</v>
      </c>
      <c r="BH1281" s="4" t="s">
        <v>27587</v>
      </c>
    </row>
    <row r="1282" spans="1:60">
      <c r="A1282" s="1" t="s">
        <v>5543</v>
      </c>
      <c r="B1282" s="1" t="s">
        <v>5544</v>
      </c>
      <c r="C1282" s="1" t="s">
        <v>5545</v>
      </c>
      <c r="D1282" s="1" t="s">
        <v>5546</v>
      </c>
      <c r="E1282" s="1" t="s">
        <v>650</v>
      </c>
      <c r="F1282" s="1" t="s">
        <v>651</v>
      </c>
      <c r="G1282" s="1" t="s">
        <v>129</v>
      </c>
      <c r="H1282" s="1" t="s">
        <v>650</v>
      </c>
      <c r="I1282" s="1" t="s">
        <v>651</v>
      </c>
      <c r="J1282" s="1" t="s">
        <v>129</v>
      </c>
      <c r="K1282" s="1" t="s">
        <v>198</v>
      </c>
      <c r="L1282" s="1" t="s">
        <v>195</v>
      </c>
      <c r="M1282" s="1" t="s">
        <v>64</v>
      </c>
      <c r="N1282" s="1" t="s">
        <v>1438</v>
      </c>
      <c r="O1282" s="1" t="str">
        <f t="shared" si="139"/>
        <v>新开</v>
      </c>
      <c r="P1282" s="1" t="s">
        <v>53</v>
      </c>
      <c r="Q1282" s="1" t="s">
        <v>54</v>
      </c>
      <c r="R1282" s="1" t="s">
        <v>652</v>
      </c>
      <c r="S1282" s="1" t="s">
        <v>653</v>
      </c>
      <c r="T1282" s="1" t="s">
        <v>654</v>
      </c>
      <c r="U1282" s="1" t="s">
        <v>5221</v>
      </c>
      <c r="V1282" s="1" t="s">
        <v>133</v>
      </c>
      <c r="W1282" s="1" t="s">
        <v>58</v>
      </c>
      <c r="X1282" s="1" t="s">
        <v>94</v>
      </c>
      <c r="Y1282" s="1" t="s">
        <v>76</v>
      </c>
      <c r="Z1282" s="1" t="s">
        <v>77</v>
      </c>
      <c r="AA1282" s="1" t="s">
        <v>77</v>
      </c>
      <c r="AB1282" s="1" t="s">
        <v>61</v>
      </c>
      <c r="AC1282" s="1" t="s">
        <v>460</v>
      </c>
      <c r="AD1282" s="1" t="s">
        <v>27598</v>
      </c>
      <c r="AE1282" s="1" t="s">
        <v>123</v>
      </c>
      <c r="AF1282" s="1" t="s">
        <v>861</v>
      </c>
      <c r="AG1282" s="1">
        <v>20150518</v>
      </c>
      <c r="AH1282" s="1" t="str">
        <f t="shared" si="140"/>
        <v>201505</v>
      </c>
      <c r="AI1282" s="1"/>
      <c r="AJ1282" s="1"/>
      <c r="AK1282" s="1"/>
      <c r="AL1282" s="1">
        <v>0</v>
      </c>
      <c r="AM1282" s="1"/>
      <c r="AN1282" s="1">
        <v>0</v>
      </c>
      <c r="AO1282" s="1"/>
      <c r="AP1282" s="1"/>
      <c r="AQ1282" s="1"/>
      <c r="AR1282" s="1"/>
      <c r="AS1282" s="1" t="s">
        <v>64</v>
      </c>
      <c r="AT1282" s="1"/>
      <c r="AU1282" s="1"/>
      <c r="AV1282">
        <v>0</v>
      </c>
      <c r="AW1282" s="5" t="str">
        <f t="shared" si="146"/>
        <v>&gt;10万</v>
      </c>
      <c r="AX1282">
        <v>295.97114999999997</v>
      </c>
      <c r="AY1282">
        <v>2</v>
      </c>
      <c r="AZ1282" t="e">
        <v>#N/A</v>
      </c>
      <c r="BA1282" t="e">
        <v>#N/A</v>
      </c>
      <c r="BB1282">
        <v>147.98557499999998</v>
      </c>
      <c r="BC1282" s="3" t="str">
        <f t="shared" si="142"/>
        <v>常规商场</v>
      </c>
      <c r="BD1282" s="4" t="s">
        <v>27585</v>
      </c>
      <c r="BE1282" t="e">
        <f t="shared" si="143"/>
        <v>#N/A</v>
      </c>
      <c r="BF1282" s="4" t="s">
        <v>27590</v>
      </c>
      <c r="BG1282">
        <v>130</v>
      </c>
      <c r="BH1282" s="4" t="s">
        <v>27585</v>
      </c>
    </row>
    <row r="1283" spans="1:60">
      <c r="A1283" s="1" t="s">
        <v>5547</v>
      </c>
      <c r="B1283" s="1" t="s">
        <v>5548</v>
      </c>
      <c r="C1283" s="1" t="s">
        <v>5549</v>
      </c>
      <c r="D1283" s="1" t="s">
        <v>5550</v>
      </c>
      <c r="E1283" s="1" t="s">
        <v>4722</v>
      </c>
      <c r="F1283" s="1" t="s">
        <v>651</v>
      </c>
      <c r="G1283" s="1" t="s">
        <v>129</v>
      </c>
      <c r="H1283" s="1" t="s">
        <v>5551</v>
      </c>
      <c r="I1283" s="1" t="s">
        <v>5552</v>
      </c>
      <c r="J1283" s="1" t="s">
        <v>159</v>
      </c>
      <c r="K1283" s="1" t="s">
        <v>198</v>
      </c>
      <c r="L1283" s="1" t="s">
        <v>195</v>
      </c>
      <c r="M1283" s="1" t="s">
        <v>199</v>
      </c>
      <c r="N1283" s="1" t="s">
        <v>1438</v>
      </c>
      <c r="O1283" s="1" t="str">
        <f t="shared" ref="O1283:O1346" si="147">N1283</f>
        <v>新开</v>
      </c>
      <c r="P1283" s="1" t="s">
        <v>53</v>
      </c>
      <c r="Q1283" s="1" t="s">
        <v>54</v>
      </c>
      <c r="R1283" s="1" t="s">
        <v>652</v>
      </c>
      <c r="S1283" s="1" t="s">
        <v>4824</v>
      </c>
      <c r="T1283" s="1" t="s">
        <v>682</v>
      </c>
      <c r="U1283" s="1" t="s">
        <v>5553</v>
      </c>
      <c r="V1283" s="1" t="s">
        <v>682</v>
      </c>
      <c r="W1283" s="1" t="s">
        <v>58</v>
      </c>
      <c r="X1283" s="1" t="s">
        <v>59</v>
      </c>
      <c r="Y1283" s="1" t="s">
        <v>60</v>
      </c>
      <c r="Z1283" s="1" t="s">
        <v>60</v>
      </c>
      <c r="AA1283" s="1" t="s">
        <v>88</v>
      </c>
      <c r="AB1283" s="1" t="s">
        <v>162</v>
      </c>
      <c r="AC1283" s="1" t="s">
        <v>460</v>
      </c>
      <c r="AD1283" s="1" t="s">
        <v>27598</v>
      </c>
      <c r="AE1283" s="1" t="s">
        <v>1407</v>
      </c>
      <c r="AF1283" s="1" t="s">
        <v>63</v>
      </c>
      <c r="AG1283" s="1">
        <v>20150608</v>
      </c>
      <c r="AH1283" s="1" t="str">
        <f t="shared" ref="AH1283:AH1346" si="148">LEFT(AG1283,6)</f>
        <v>201506</v>
      </c>
      <c r="AI1283" s="1"/>
      <c r="AJ1283" s="1"/>
      <c r="AK1283" s="1"/>
      <c r="AL1283" s="1">
        <v>0</v>
      </c>
      <c r="AM1283" s="1"/>
      <c r="AN1283" s="1">
        <v>0</v>
      </c>
      <c r="AO1283" s="1"/>
      <c r="AP1283" s="1"/>
      <c r="AQ1283" s="1"/>
      <c r="AR1283" s="1"/>
      <c r="AS1283" s="1" t="s">
        <v>180</v>
      </c>
      <c r="AT1283" s="1">
        <v>4</v>
      </c>
      <c r="AU1283" s="1" t="s">
        <v>1562</v>
      </c>
      <c r="AV1283">
        <v>0</v>
      </c>
      <c r="AW1283" s="5" t="str">
        <f t="shared" si="146"/>
        <v>&gt;7万</v>
      </c>
      <c r="AX1283">
        <v>361.13050000000004</v>
      </c>
      <c r="AY1283">
        <v>1</v>
      </c>
      <c r="AZ1283" t="e">
        <v>#N/A</v>
      </c>
      <c r="BA1283" t="e">
        <v>#N/A</v>
      </c>
      <c r="BB1283">
        <v>361.13050000000004</v>
      </c>
      <c r="BC1283" s="3" t="str">
        <f t="shared" ref="BC1283:BC1346" si="149">IF(BB1283&gt;500,"核心商场",IF(BB1283&gt;300,"重点商场",IF(BB1283&gt;200,"主力上场",IF(BB1283&gt;130,"常规商场","其他商场"))))</f>
        <v>重点商场</v>
      </c>
      <c r="BD1283" s="4" t="s">
        <v>27584</v>
      </c>
      <c r="BE1283" t="e">
        <f t="shared" ref="BE1283:BE1346" si="150">AZ1283/BA1283</f>
        <v>#N/A</v>
      </c>
      <c r="BF1283" s="4" t="s">
        <v>27590</v>
      </c>
      <c r="BG1283">
        <v>82.05</v>
      </c>
      <c r="BH1283" s="4" t="s">
        <v>27587</v>
      </c>
    </row>
    <row r="1284" spans="1:60">
      <c r="A1284" s="1" t="s">
        <v>5554</v>
      </c>
      <c r="B1284" s="1" t="s">
        <v>5555</v>
      </c>
      <c r="C1284" s="1" t="s">
        <v>5555</v>
      </c>
      <c r="D1284" s="1" t="s">
        <v>5556</v>
      </c>
      <c r="E1284" s="1" t="s">
        <v>4722</v>
      </c>
      <c r="F1284" s="1" t="s">
        <v>651</v>
      </c>
      <c r="G1284" s="1" t="s">
        <v>129</v>
      </c>
      <c r="H1284" s="1" t="s">
        <v>5557</v>
      </c>
      <c r="I1284" s="1" t="s">
        <v>5558</v>
      </c>
      <c r="J1284" s="1" t="s">
        <v>159</v>
      </c>
      <c r="K1284" s="1" t="s">
        <v>198</v>
      </c>
      <c r="L1284" s="1" t="s">
        <v>195</v>
      </c>
      <c r="M1284" s="1" t="s">
        <v>199</v>
      </c>
      <c r="N1284" s="1" t="s">
        <v>1438</v>
      </c>
      <c r="O1284" s="1" t="str">
        <f t="shared" si="147"/>
        <v>新开</v>
      </c>
      <c r="P1284" s="1" t="s">
        <v>53</v>
      </c>
      <c r="Q1284" s="1" t="s">
        <v>54</v>
      </c>
      <c r="R1284" s="1" t="s">
        <v>652</v>
      </c>
      <c r="S1284" s="1" t="s">
        <v>4912</v>
      </c>
      <c r="T1284" s="1" t="s">
        <v>682</v>
      </c>
      <c r="U1284" s="1" t="s">
        <v>5559</v>
      </c>
      <c r="V1284" s="1" t="s">
        <v>682</v>
      </c>
      <c r="W1284" s="1" t="s">
        <v>58</v>
      </c>
      <c r="X1284" s="1" t="s">
        <v>173</v>
      </c>
      <c r="Y1284" s="1" t="s">
        <v>60</v>
      </c>
      <c r="Z1284" s="1" t="s">
        <v>60</v>
      </c>
      <c r="AA1284" s="1" t="s">
        <v>60</v>
      </c>
      <c r="AB1284" s="1" t="s">
        <v>162</v>
      </c>
      <c r="AC1284" s="1" t="s">
        <v>460</v>
      </c>
      <c r="AD1284" s="1" t="s">
        <v>27598</v>
      </c>
      <c r="AE1284" s="1" t="s">
        <v>1399</v>
      </c>
      <c r="AF1284" s="1"/>
      <c r="AG1284" s="1">
        <v>20150531</v>
      </c>
      <c r="AH1284" s="1" t="str">
        <f t="shared" si="148"/>
        <v>201505</v>
      </c>
      <c r="AI1284" s="1"/>
      <c r="AJ1284" s="1"/>
      <c r="AK1284" s="1"/>
      <c r="AL1284" s="1">
        <v>0</v>
      </c>
      <c r="AM1284" s="1"/>
      <c r="AN1284" s="1">
        <v>0</v>
      </c>
      <c r="AO1284" s="1"/>
      <c r="AP1284" s="1"/>
      <c r="AQ1284" s="1"/>
      <c r="AR1284" s="1"/>
      <c r="AS1284" s="1" t="s">
        <v>180</v>
      </c>
      <c r="AT1284" s="1">
        <v>4</v>
      </c>
      <c r="AU1284" s="1" t="s">
        <v>1562</v>
      </c>
      <c r="AV1284">
        <v>0</v>
      </c>
      <c r="AW1284" s="5" t="str">
        <f t="shared" si="146"/>
        <v>&lt;7万</v>
      </c>
      <c r="AX1284">
        <v>38.833100000000002</v>
      </c>
      <c r="AY1284">
        <v>1</v>
      </c>
      <c r="AZ1284" t="e">
        <v>#N/A</v>
      </c>
      <c r="BA1284" t="e">
        <v>#N/A</v>
      </c>
      <c r="BB1284">
        <v>38.833100000000002</v>
      </c>
      <c r="BC1284" s="3" t="str">
        <f t="shared" si="149"/>
        <v>其他商场</v>
      </c>
      <c r="BD1284" s="4" t="s">
        <v>27586</v>
      </c>
      <c r="BE1284" t="e">
        <f t="shared" si="150"/>
        <v>#N/A</v>
      </c>
      <c r="BF1284" s="4" t="s">
        <v>27590</v>
      </c>
      <c r="BG1284">
        <v>41.11</v>
      </c>
      <c r="BH1284" s="4" t="s">
        <v>27586</v>
      </c>
    </row>
    <row r="1285" spans="1:60">
      <c r="A1285" s="1" t="s">
        <v>5560</v>
      </c>
      <c r="B1285" s="1" t="s">
        <v>5561</v>
      </c>
      <c r="C1285" s="1" t="s">
        <v>5562</v>
      </c>
      <c r="D1285" s="1" t="s">
        <v>5563</v>
      </c>
      <c r="E1285" s="1" t="s">
        <v>650</v>
      </c>
      <c r="F1285" s="1" t="s">
        <v>651</v>
      </c>
      <c r="G1285" s="1" t="s">
        <v>129</v>
      </c>
      <c r="H1285" s="1" t="s">
        <v>650</v>
      </c>
      <c r="I1285" s="1" t="s">
        <v>651</v>
      </c>
      <c r="J1285" s="1" t="s">
        <v>129</v>
      </c>
      <c r="K1285" s="1" t="s">
        <v>198</v>
      </c>
      <c r="L1285" s="1" t="s">
        <v>195</v>
      </c>
      <c r="M1285" s="1" t="s">
        <v>64</v>
      </c>
      <c r="N1285" s="1" t="s">
        <v>1438</v>
      </c>
      <c r="O1285" s="1" t="str">
        <f t="shared" si="147"/>
        <v>新开</v>
      </c>
      <c r="P1285" s="1" t="s">
        <v>53</v>
      </c>
      <c r="Q1285" s="1" t="s">
        <v>54</v>
      </c>
      <c r="R1285" s="1" t="s">
        <v>652</v>
      </c>
      <c r="S1285" s="1" t="s">
        <v>4738</v>
      </c>
      <c r="T1285" s="1" t="s">
        <v>654</v>
      </c>
      <c r="U1285" s="1" t="s">
        <v>4906</v>
      </c>
      <c r="V1285" s="1" t="s">
        <v>654</v>
      </c>
      <c r="W1285" s="1" t="s">
        <v>58</v>
      </c>
      <c r="X1285" s="1" t="s">
        <v>173</v>
      </c>
      <c r="Y1285" s="1"/>
      <c r="Z1285" s="1"/>
      <c r="AA1285" s="1" t="s">
        <v>77</v>
      </c>
      <c r="AB1285" s="1" t="s">
        <v>61</v>
      </c>
      <c r="AC1285" s="1" t="s">
        <v>292</v>
      </c>
      <c r="AD1285" s="1" t="s">
        <v>27598</v>
      </c>
      <c r="AE1285" s="1" t="s">
        <v>71</v>
      </c>
      <c r="AF1285" s="1"/>
      <c r="AG1285" s="1">
        <v>20150714</v>
      </c>
      <c r="AH1285" s="1" t="str">
        <f t="shared" si="148"/>
        <v>201507</v>
      </c>
      <c r="AI1285" s="1"/>
      <c r="AJ1285" s="1"/>
      <c r="AK1285" s="1"/>
      <c r="AL1285" s="1">
        <v>0</v>
      </c>
      <c r="AM1285" s="1"/>
      <c r="AN1285" s="1">
        <v>0</v>
      </c>
      <c r="AO1285" s="1"/>
      <c r="AP1285" s="1"/>
      <c r="AQ1285" s="1"/>
      <c r="AR1285" s="1"/>
      <c r="AS1285" s="1" t="s">
        <v>64</v>
      </c>
      <c r="AT1285" s="1">
        <v>5</v>
      </c>
      <c r="AU1285" s="1" t="s">
        <v>569</v>
      </c>
      <c r="AV1285">
        <v>0</v>
      </c>
      <c r="AW1285" s="5" t="str">
        <f t="shared" si="146"/>
        <v>&gt;10万</v>
      </c>
      <c r="AX1285">
        <v>40.701999999999998</v>
      </c>
      <c r="AY1285">
        <v>0</v>
      </c>
      <c r="AZ1285" t="e">
        <v>#N/A</v>
      </c>
      <c r="BA1285" t="e">
        <v>#N/A</v>
      </c>
      <c r="BB1285" t="e">
        <v>#DIV/0!</v>
      </c>
      <c r="BC1285" s="3" t="s">
        <v>27589</v>
      </c>
      <c r="BD1285" s="4" t="s">
        <v>27590</v>
      </c>
      <c r="BE1285" t="e">
        <f t="shared" si="150"/>
        <v>#N/A</v>
      </c>
      <c r="BF1285" s="4" t="s">
        <v>27590</v>
      </c>
      <c r="BG1285">
        <v>101.55</v>
      </c>
      <c r="BH1285" s="4" t="s">
        <v>27585</v>
      </c>
    </row>
    <row r="1286" spans="1:60">
      <c r="A1286" s="1" t="s">
        <v>5564</v>
      </c>
      <c r="B1286" s="1" t="s">
        <v>5565</v>
      </c>
      <c r="C1286" s="1" t="s">
        <v>5565</v>
      </c>
      <c r="D1286" s="1" t="s">
        <v>5566</v>
      </c>
      <c r="E1286" s="1" t="s">
        <v>4722</v>
      </c>
      <c r="F1286" s="1" t="s">
        <v>651</v>
      </c>
      <c r="G1286" s="1" t="s">
        <v>129</v>
      </c>
      <c r="H1286" s="1" t="s">
        <v>4730</v>
      </c>
      <c r="I1286" s="1" t="s">
        <v>4731</v>
      </c>
      <c r="J1286" s="1" t="s">
        <v>159</v>
      </c>
      <c r="K1286" s="1" t="s">
        <v>198</v>
      </c>
      <c r="L1286" s="1" t="s">
        <v>195</v>
      </c>
      <c r="M1286" s="1" t="s">
        <v>199</v>
      </c>
      <c r="N1286" s="1" t="s">
        <v>1438</v>
      </c>
      <c r="O1286" s="1" t="str">
        <f t="shared" si="147"/>
        <v>新开</v>
      </c>
      <c r="P1286" s="1" t="s">
        <v>53</v>
      </c>
      <c r="Q1286" s="1" t="s">
        <v>54</v>
      </c>
      <c r="R1286" s="1" t="s">
        <v>652</v>
      </c>
      <c r="S1286" s="1" t="s">
        <v>4732</v>
      </c>
      <c r="T1286" s="1" t="s">
        <v>355</v>
      </c>
      <c r="U1286" s="1" t="s">
        <v>4733</v>
      </c>
      <c r="V1286" s="1" t="s">
        <v>682</v>
      </c>
      <c r="W1286" s="1" t="s">
        <v>58</v>
      </c>
      <c r="X1286" s="1" t="s">
        <v>173</v>
      </c>
      <c r="Y1286" s="1"/>
      <c r="Z1286" s="1"/>
      <c r="AA1286" s="1" t="s">
        <v>88</v>
      </c>
      <c r="AB1286" s="1" t="s">
        <v>162</v>
      </c>
      <c r="AC1286" s="1" t="s">
        <v>174</v>
      </c>
      <c r="AD1286" s="1" t="s">
        <v>27598</v>
      </c>
      <c r="AE1286" s="1" t="s">
        <v>71</v>
      </c>
      <c r="AF1286" s="1"/>
      <c r="AG1286" s="1">
        <v>20150710</v>
      </c>
      <c r="AH1286" s="1" t="str">
        <f t="shared" si="148"/>
        <v>201507</v>
      </c>
      <c r="AI1286" s="1"/>
      <c r="AJ1286" s="1"/>
      <c r="AK1286" s="1"/>
      <c r="AL1286" s="1">
        <v>0</v>
      </c>
      <c r="AM1286" s="1"/>
      <c r="AN1286" s="1">
        <v>0</v>
      </c>
      <c r="AO1286" s="1"/>
      <c r="AP1286" s="1"/>
      <c r="AQ1286" s="1"/>
      <c r="AR1286" s="1"/>
      <c r="AS1286" s="1" t="s">
        <v>180</v>
      </c>
      <c r="AT1286" s="1"/>
      <c r="AU1286" s="1"/>
      <c r="AV1286">
        <v>0</v>
      </c>
      <c r="AW1286" s="5" t="str">
        <f t="shared" si="146"/>
        <v>&gt;7万</v>
      </c>
      <c r="AX1286">
        <v>61.465989999999998</v>
      </c>
      <c r="AY1286">
        <v>0</v>
      </c>
      <c r="AZ1286" t="e">
        <v>#N/A</v>
      </c>
      <c r="BA1286" t="e">
        <v>#N/A</v>
      </c>
      <c r="BB1286" t="e">
        <v>#DIV/0!</v>
      </c>
      <c r="BC1286" s="3" t="s">
        <v>27589</v>
      </c>
      <c r="BD1286" s="4" t="s">
        <v>27590</v>
      </c>
      <c r="BE1286" t="e">
        <f t="shared" si="150"/>
        <v>#N/A</v>
      </c>
      <c r="BF1286" s="4" t="s">
        <v>27590</v>
      </c>
      <c r="BG1286">
        <v>75.16</v>
      </c>
      <c r="BH1286" s="4" t="s">
        <v>27587</v>
      </c>
    </row>
    <row r="1287" spans="1:60">
      <c r="A1287" s="1" t="s">
        <v>5567</v>
      </c>
      <c r="B1287" s="1" t="s">
        <v>5568</v>
      </c>
      <c r="C1287" s="1" t="s">
        <v>5568</v>
      </c>
      <c r="D1287" s="1" t="s">
        <v>5569</v>
      </c>
      <c r="E1287" s="1" t="s">
        <v>650</v>
      </c>
      <c r="F1287" s="1" t="s">
        <v>651</v>
      </c>
      <c r="G1287" s="1" t="s">
        <v>129</v>
      </c>
      <c r="H1287" s="1" t="s">
        <v>650</v>
      </c>
      <c r="I1287" s="1" t="s">
        <v>651</v>
      </c>
      <c r="J1287" s="1" t="s">
        <v>129</v>
      </c>
      <c r="K1287" s="1" t="s">
        <v>198</v>
      </c>
      <c r="L1287" s="1" t="s">
        <v>195</v>
      </c>
      <c r="M1287" s="1" t="s">
        <v>64</v>
      </c>
      <c r="N1287" s="1" t="s">
        <v>1438</v>
      </c>
      <c r="O1287" s="1" t="s">
        <v>27591</v>
      </c>
      <c r="P1287" s="1" t="s">
        <v>53</v>
      </c>
      <c r="Q1287" s="1" t="s">
        <v>54</v>
      </c>
      <c r="R1287" s="1" t="s">
        <v>652</v>
      </c>
      <c r="S1287" s="1" t="s">
        <v>4738</v>
      </c>
      <c r="T1287" s="1" t="s">
        <v>654</v>
      </c>
      <c r="U1287" s="1" t="s">
        <v>4739</v>
      </c>
      <c r="V1287" s="1" t="s">
        <v>654</v>
      </c>
      <c r="W1287" s="1" t="s">
        <v>58</v>
      </c>
      <c r="X1287" s="1" t="s">
        <v>59</v>
      </c>
      <c r="Y1287" s="1"/>
      <c r="Z1287" s="1"/>
      <c r="AA1287" s="1" t="s">
        <v>60</v>
      </c>
      <c r="AB1287" s="1" t="s">
        <v>61</v>
      </c>
      <c r="AC1287" s="1" t="s">
        <v>62</v>
      </c>
      <c r="AD1287" s="1" t="s">
        <v>27598</v>
      </c>
      <c r="AE1287" s="1" t="s">
        <v>123</v>
      </c>
      <c r="AF1287" s="1" t="s">
        <v>72</v>
      </c>
      <c r="AG1287" s="1">
        <v>20150803</v>
      </c>
      <c r="AH1287" s="1" t="str">
        <f t="shared" si="148"/>
        <v>201508</v>
      </c>
      <c r="AI1287" s="1"/>
      <c r="AJ1287" s="1"/>
      <c r="AK1287" s="1"/>
      <c r="AL1287" s="1">
        <v>0</v>
      </c>
      <c r="AM1287" s="1"/>
      <c r="AN1287" s="1">
        <v>0</v>
      </c>
      <c r="AO1287" s="1"/>
      <c r="AP1287" s="1"/>
      <c r="AQ1287" s="1"/>
      <c r="AR1287" s="1"/>
      <c r="AS1287" s="1" t="s">
        <v>180</v>
      </c>
      <c r="AT1287" s="1">
        <v>5</v>
      </c>
      <c r="AU1287" s="1" t="s">
        <v>569</v>
      </c>
      <c r="AV1287">
        <v>0</v>
      </c>
      <c r="AW1287" s="5" t="str">
        <f t="shared" si="145"/>
        <v>&lt;7万</v>
      </c>
      <c r="AX1287">
        <v>32.52355</v>
      </c>
      <c r="AY1287">
        <v>1</v>
      </c>
      <c r="AZ1287" t="e">
        <v>#N/A</v>
      </c>
      <c r="BA1287" t="e">
        <v>#N/A</v>
      </c>
      <c r="BB1287">
        <v>32.52355</v>
      </c>
      <c r="BC1287" s="3" t="str">
        <f t="shared" si="149"/>
        <v>其他商场</v>
      </c>
      <c r="BD1287" s="4" t="s">
        <v>27586</v>
      </c>
      <c r="BE1287" t="e">
        <f t="shared" si="150"/>
        <v>#N/A</v>
      </c>
      <c r="BF1287" s="4" t="s">
        <v>27590</v>
      </c>
      <c r="BG1287">
        <v>81.11</v>
      </c>
      <c r="BH1287" s="4" t="s">
        <v>27587</v>
      </c>
    </row>
    <row r="1288" spans="1:60">
      <c r="A1288" s="1" t="s">
        <v>5570</v>
      </c>
      <c r="B1288" s="1" t="s">
        <v>5571</v>
      </c>
      <c r="C1288" s="1" t="s">
        <v>5572</v>
      </c>
      <c r="D1288" s="1" t="s">
        <v>5572</v>
      </c>
      <c r="E1288" s="1" t="s">
        <v>650</v>
      </c>
      <c r="F1288" s="1" t="s">
        <v>651</v>
      </c>
      <c r="G1288" s="1" t="s">
        <v>129</v>
      </c>
      <c r="H1288" s="1" t="s">
        <v>650</v>
      </c>
      <c r="I1288" s="1" t="s">
        <v>651</v>
      </c>
      <c r="J1288" s="1" t="s">
        <v>129</v>
      </c>
      <c r="K1288" s="1" t="s">
        <v>198</v>
      </c>
      <c r="L1288" s="1" t="s">
        <v>195</v>
      </c>
      <c r="M1288" s="1" t="s">
        <v>64</v>
      </c>
      <c r="N1288" s="1" t="s">
        <v>1438</v>
      </c>
      <c r="O1288" s="1" t="str">
        <f t="shared" si="147"/>
        <v>新开</v>
      </c>
      <c r="P1288" s="1" t="s">
        <v>53</v>
      </c>
      <c r="Q1288" s="1" t="s">
        <v>54</v>
      </c>
      <c r="R1288" s="1" t="s">
        <v>652</v>
      </c>
      <c r="S1288" s="1" t="s">
        <v>653</v>
      </c>
      <c r="T1288" s="1" t="s">
        <v>654</v>
      </c>
      <c r="U1288" s="1" t="s">
        <v>655</v>
      </c>
      <c r="V1288" s="1" t="s">
        <v>654</v>
      </c>
      <c r="W1288" s="1" t="s">
        <v>58</v>
      </c>
      <c r="X1288" s="1" t="s">
        <v>173</v>
      </c>
      <c r="Y1288" s="1"/>
      <c r="Z1288" s="1"/>
      <c r="AA1288" s="1" t="s">
        <v>77</v>
      </c>
      <c r="AB1288" s="1" t="s">
        <v>61</v>
      </c>
      <c r="AC1288" s="1" t="s">
        <v>174</v>
      </c>
      <c r="AD1288" s="1" t="s">
        <v>27598</v>
      </c>
      <c r="AE1288" s="1" t="s">
        <v>71</v>
      </c>
      <c r="AF1288" s="1"/>
      <c r="AG1288" s="1">
        <v>20150722</v>
      </c>
      <c r="AH1288" s="1" t="str">
        <f t="shared" si="148"/>
        <v>201507</v>
      </c>
      <c r="AI1288" s="1"/>
      <c r="AJ1288" s="1"/>
      <c r="AK1288" s="1"/>
      <c r="AL1288" s="1">
        <v>0</v>
      </c>
      <c r="AM1288" s="1"/>
      <c r="AN1288" s="1">
        <v>0</v>
      </c>
      <c r="AO1288" s="1"/>
      <c r="AP1288" s="1"/>
      <c r="AQ1288" s="1"/>
      <c r="AR1288" s="1"/>
      <c r="AS1288" s="1" t="s">
        <v>64</v>
      </c>
      <c r="AT1288" s="1">
        <v>5</v>
      </c>
      <c r="AU1288" s="1" t="s">
        <v>569</v>
      </c>
      <c r="AV1288">
        <v>0</v>
      </c>
      <c r="AW1288" s="5" t="str">
        <f>BH1288</f>
        <v>&gt;10万</v>
      </c>
      <c r="AX1288">
        <v>19.611999999999998</v>
      </c>
      <c r="AY1288">
        <v>0</v>
      </c>
      <c r="AZ1288" t="e">
        <v>#N/A</v>
      </c>
      <c r="BA1288" t="e">
        <v>#N/A</v>
      </c>
      <c r="BB1288" t="e">
        <v>#DIV/0!</v>
      </c>
      <c r="BC1288" s="3" t="s">
        <v>27589</v>
      </c>
      <c r="BD1288" s="4" t="s">
        <v>27590</v>
      </c>
      <c r="BE1288" t="e">
        <f t="shared" si="150"/>
        <v>#N/A</v>
      </c>
      <c r="BF1288" s="4" t="s">
        <v>27590</v>
      </c>
      <c r="BG1288">
        <v>151.69</v>
      </c>
      <c r="BH1288" s="4" t="s">
        <v>27585</v>
      </c>
    </row>
    <row r="1289" spans="1:60">
      <c r="A1289" s="1" t="s">
        <v>5573</v>
      </c>
      <c r="B1289" s="1" t="s">
        <v>5574</v>
      </c>
      <c r="C1289" s="1" t="s">
        <v>5574</v>
      </c>
      <c r="D1289" s="1" t="s">
        <v>5575</v>
      </c>
      <c r="E1289" s="1" t="s">
        <v>650</v>
      </c>
      <c r="F1289" s="1" t="s">
        <v>651</v>
      </c>
      <c r="G1289" s="1" t="s">
        <v>129</v>
      </c>
      <c r="H1289" s="1" t="s">
        <v>650</v>
      </c>
      <c r="I1289" s="1" t="s">
        <v>651</v>
      </c>
      <c r="J1289" s="1" t="s">
        <v>129</v>
      </c>
      <c r="K1289" s="1" t="s">
        <v>198</v>
      </c>
      <c r="L1289" s="1" t="s">
        <v>195</v>
      </c>
      <c r="M1289" s="1" t="s">
        <v>64</v>
      </c>
      <c r="N1289" s="1" t="s">
        <v>1438</v>
      </c>
      <c r="O1289" s="1" t="s">
        <v>27591</v>
      </c>
      <c r="P1289" s="1" t="s">
        <v>53</v>
      </c>
      <c r="Q1289" s="1" t="s">
        <v>54</v>
      </c>
      <c r="R1289" s="1" t="s">
        <v>652</v>
      </c>
      <c r="S1289" s="1" t="s">
        <v>653</v>
      </c>
      <c r="T1289" s="1" t="s">
        <v>654</v>
      </c>
      <c r="U1289" s="1" t="s">
        <v>655</v>
      </c>
      <c r="V1289" s="1" t="s">
        <v>654</v>
      </c>
      <c r="W1289" s="1" t="s">
        <v>58</v>
      </c>
      <c r="X1289" s="1" t="s">
        <v>173</v>
      </c>
      <c r="Y1289" s="1"/>
      <c r="Z1289" s="1"/>
      <c r="AA1289" s="1" t="s">
        <v>69</v>
      </c>
      <c r="AB1289" s="1" t="s">
        <v>61</v>
      </c>
      <c r="AC1289" s="1" t="s">
        <v>714</v>
      </c>
      <c r="AD1289" s="1" t="s">
        <v>2461</v>
      </c>
      <c r="AE1289" s="1" t="s">
        <v>1512</v>
      </c>
      <c r="AF1289" s="1"/>
      <c r="AG1289" s="1">
        <v>20150801</v>
      </c>
      <c r="AH1289" s="1" t="str">
        <f t="shared" si="148"/>
        <v>201508</v>
      </c>
      <c r="AI1289" s="1"/>
      <c r="AJ1289" s="1"/>
      <c r="AK1289" s="1"/>
      <c r="AL1289" s="1">
        <v>0</v>
      </c>
      <c r="AM1289" s="1"/>
      <c r="AN1289" s="1">
        <v>0</v>
      </c>
      <c r="AO1289" s="1"/>
      <c r="AP1289" s="1"/>
      <c r="AQ1289" s="1"/>
      <c r="AR1289" s="1"/>
      <c r="AS1289" s="1" t="s">
        <v>64</v>
      </c>
      <c r="AT1289" s="1"/>
      <c r="AU1289" s="1"/>
      <c r="AV1289">
        <v>0</v>
      </c>
      <c r="AW1289" s="5" t="str">
        <f t="shared" si="145"/>
        <v>&lt;7万</v>
      </c>
      <c r="AX1289">
        <v>0</v>
      </c>
      <c r="AY1289">
        <v>0</v>
      </c>
      <c r="AZ1289" t="e">
        <v>#N/A</v>
      </c>
      <c r="BA1289" t="e">
        <v>#N/A</v>
      </c>
      <c r="BB1289" t="e">
        <v>#DIV/0!</v>
      </c>
      <c r="BC1289" s="3" t="s">
        <v>27589</v>
      </c>
      <c r="BD1289" s="4" t="s">
        <v>27590</v>
      </c>
      <c r="BE1289" t="e">
        <f t="shared" si="150"/>
        <v>#N/A</v>
      </c>
      <c r="BF1289" s="4" t="s">
        <v>27590</v>
      </c>
      <c r="BG1289">
        <v>642.63</v>
      </c>
      <c r="BH1289" s="4" t="s">
        <v>27588</v>
      </c>
    </row>
    <row r="1290" spans="1:60">
      <c r="A1290" s="1" t="s">
        <v>5576</v>
      </c>
      <c r="B1290" s="1" t="s">
        <v>5577</v>
      </c>
      <c r="C1290" s="1" t="s">
        <v>5578</v>
      </c>
      <c r="D1290" s="1" t="s">
        <v>5579</v>
      </c>
      <c r="E1290" s="1" t="s">
        <v>5580</v>
      </c>
      <c r="F1290" s="1" t="s">
        <v>5581</v>
      </c>
      <c r="G1290" s="1" t="s">
        <v>49</v>
      </c>
      <c r="H1290" s="1" t="s">
        <v>5580</v>
      </c>
      <c r="I1290" s="1" t="s">
        <v>5581</v>
      </c>
      <c r="J1290" s="1" t="s">
        <v>49</v>
      </c>
      <c r="K1290" s="1" t="s">
        <v>5582</v>
      </c>
      <c r="L1290" s="1" t="s">
        <v>5581</v>
      </c>
      <c r="M1290" s="1" t="s">
        <v>51</v>
      </c>
      <c r="N1290" s="1" t="s">
        <v>52</v>
      </c>
      <c r="O1290" s="1" t="str">
        <f t="shared" si="147"/>
        <v>维持</v>
      </c>
      <c r="P1290" s="1" t="s">
        <v>53</v>
      </c>
      <c r="Q1290" s="1" t="s">
        <v>54</v>
      </c>
      <c r="R1290" s="1" t="s">
        <v>5583</v>
      </c>
      <c r="S1290" s="1" t="s">
        <v>5583</v>
      </c>
      <c r="T1290" s="1" t="s">
        <v>654</v>
      </c>
      <c r="U1290" s="1" t="s">
        <v>1755</v>
      </c>
      <c r="V1290" s="1" t="s">
        <v>654</v>
      </c>
      <c r="W1290" s="1" t="s">
        <v>58</v>
      </c>
      <c r="X1290" s="1" t="s">
        <v>59</v>
      </c>
      <c r="Y1290" s="1" t="s">
        <v>60</v>
      </c>
      <c r="Z1290" s="1" t="s">
        <v>60</v>
      </c>
      <c r="AA1290" s="1" t="s">
        <v>60</v>
      </c>
      <c r="AB1290" s="1" t="s">
        <v>61</v>
      </c>
      <c r="AC1290" s="1" t="s">
        <v>386</v>
      </c>
      <c r="AD1290" s="1" t="s">
        <v>78</v>
      </c>
      <c r="AE1290" s="1" t="s">
        <v>71</v>
      </c>
      <c r="AF1290" s="1" t="s">
        <v>72</v>
      </c>
      <c r="AG1290" s="1">
        <v>20010101</v>
      </c>
      <c r="AH1290" s="1" t="str">
        <f t="shared" si="148"/>
        <v>200101</v>
      </c>
      <c r="AI1290" s="1">
        <v>20111201</v>
      </c>
      <c r="AJ1290" s="1"/>
      <c r="AK1290" s="1"/>
      <c r="AL1290" s="1">
        <v>113</v>
      </c>
      <c r="AM1290" s="1"/>
      <c r="AN1290" s="1">
        <v>145</v>
      </c>
      <c r="AO1290" s="1"/>
      <c r="AP1290" s="1">
        <v>20101014</v>
      </c>
      <c r="AQ1290" s="1">
        <v>20100901</v>
      </c>
      <c r="AR1290" s="1">
        <v>20110930</v>
      </c>
      <c r="AS1290" s="1" t="s">
        <v>64</v>
      </c>
      <c r="AT1290" s="1"/>
      <c r="AU1290" s="1"/>
      <c r="AV1290">
        <v>113</v>
      </c>
      <c r="AW1290" s="5" t="str">
        <f t="shared" ref="AW1290:AW1346" si="151">BF1290</f>
        <v>&lt;7万</v>
      </c>
      <c r="AX1290">
        <v>471.11907000000002</v>
      </c>
      <c r="AY1290">
        <v>7</v>
      </c>
      <c r="AZ1290">
        <v>838.60685000000001</v>
      </c>
      <c r="BA1290">
        <v>12</v>
      </c>
      <c r="BB1290">
        <v>67.302724285714291</v>
      </c>
      <c r="BC1290" s="3" t="str">
        <f t="shared" si="149"/>
        <v>其他商场</v>
      </c>
      <c r="BD1290" s="4" t="s">
        <v>27586</v>
      </c>
      <c r="BE1290">
        <f t="shared" si="150"/>
        <v>69.883904166666667</v>
      </c>
      <c r="BF1290" s="4" t="str">
        <f t="shared" ref="BF1290:BF1346" si="152">IF(BE1290&lt;70,"&lt;7万",IF(BE1290&lt;100,"&gt;7万",IF(BE1290&lt;200,"&gt;10万",IF(BE1290&lt;500,"&gt;20万","&gt;50万"))))</f>
        <v>&lt;7万</v>
      </c>
      <c r="BG1290" t="e">
        <v>#N/A</v>
      </c>
      <c r="BH1290" s="4" t="e">
        <v>#N/A</v>
      </c>
    </row>
    <row r="1291" spans="1:60">
      <c r="A1291" s="1" t="s">
        <v>5584</v>
      </c>
      <c r="B1291" s="1" t="s">
        <v>5585</v>
      </c>
      <c r="C1291" s="1" t="s">
        <v>5586</v>
      </c>
      <c r="D1291" s="1" t="s">
        <v>5587</v>
      </c>
      <c r="E1291" s="1" t="s">
        <v>5580</v>
      </c>
      <c r="F1291" s="1" t="s">
        <v>5581</v>
      </c>
      <c r="G1291" s="1" t="s">
        <v>49</v>
      </c>
      <c r="H1291" s="1" t="s">
        <v>5580</v>
      </c>
      <c r="I1291" s="1" t="s">
        <v>5581</v>
      </c>
      <c r="J1291" s="1" t="s">
        <v>49</v>
      </c>
      <c r="K1291" s="1" t="s">
        <v>5582</v>
      </c>
      <c r="L1291" s="1" t="s">
        <v>5581</v>
      </c>
      <c r="M1291" s="1" t="s">
        <v>51</v>
      </c>
      <c r="N1291" s="1" t="s">
        <v>52</v>
      </c>
      <c r="O1291" s="1" t="str">
        <f t="shared" si="147"/>
        <v>维持</v>
      </c>
      <c r="P1291" s="1" t="s">
        <v>53</v>
      </c>
      <c r="Q1291" s="1" t="s">
        <v>54</v>
      </c>
      <c r="R1291" s="1" t="s">
        <v>5583</v>
      </c>
      <c r="S1291" s="1" t="s">
        <v>5583</v>
      </c>
      <c r="T1291" s="1" t="s">
        <v>654</v>
      </c>
      <c r="U1291" s="1" t="s">
        <v>1755</v>
      </c>
      <c r="V1291" s="1" t="s">
        <v>654</v>
      </c>
      <c r="W1291" s="1" t="s">
        <v>58</v>
      </c>
      <c r="X1291" s="1" t="s">
        <v>59</v>
      </c>
      <c r="Y1291" s="1" t="s">
        <v>88</v>
      </c>
      <c r="Z1291" s="1" t="s">
        <v>88</v>
      </c>
      <c r="AA1291" s="1" t="s">
        <v>88</v>
      </c>
      <c r="AB1291" s="1" t="s">
        <v>61</v>
      </c>
      <c r="AC1291" s="1" t="s">
        <v>82</v>
      </c>
      <c r="AD1291" s="1" t="s">
        <v>78</v>
      </c>
      <c r="AE1291" s="1" t="s">
        <v>71</v>
      </c>
      <c r="AF1291" s="1" t="s">
        <v>72</v>
      </c>
      <c r="AG1291" s="1">
        <v>19990101</v>
      </c>
      <c r="AH1291" s="1" t="str">
        <f t="shared" si="148"/>
        <v>199901</v>
      </c>
      <c r="AI1291" s="1">
        <v>20110725</v>
      </c>
      <c r="AJ1291" s="1"/>
      <c r="AK1291" s="1"/>
      <c r="AL1291" s="1">
        <v>69</v>
      </c>
      <c r="AM1291" s="1"/>
      <c r="AN1291" s="1">
        <v>110</v>
      </c>
      <c r="AO1291" s="1"/>
      <c r="AP1291" s="1">
        <v>20101101</v>
      </c>
      <c r="AQ1291" s="1">
        <v>20101001</v>
      </c>
      <c r="AR1291" s="1">
        <v>20110930</v>
      </c>
      <c r="AS1291" s="1" t="s">
        <v>64</v>
      </c>
      <c r="AT1291" s="1"/>
      <c r="AU1291" s="1"/>
      <c r="AV1291">
        <v>69</v>
      </c>
      <c r="AW1291" s="5" t="str">
        <f t="shared" si="151"/>
        <v>&gt;7万</v>
      </c>
      <c r="AX1291">
        <v>599.75483999999994</v>
      </c>
      <c r="AY1291">
        <v>7</v>
      </c>
      <c r="AZ1291">
        <v>940.30698999999993</v>
      </c>
      <c r="BA1291">
        <v>12</v>
      </c>
      <c r="BB1291">
        <v>85.679262857142845</v>
      </c>
      <c r="BC1291" s="3" t="str">
        <f t="shared" si="149"/>
        <v>其他商场</v>
      </c>
      <c r="BD1291" s="4" t="s">
        <v>27587</v>
      </c>
      <c r="BE1291">
        <f t="shared" si="150"/>
        <v>78.358915833333327</v>
      </c>
      <c r="BF1291" s="4" t="str">
        <f t="shared" si="152"/>
        <v>&gt;7万</v>
      </c>
      <c r="BG1291" t="e">
        <v>#N/A</v>
      </c>
      <c r="BH1291" s="4" t="e">
        <v>#N/A</v>
      </c>
    </row>
    <row r="1292" spans="1:60">
      <c r="A1292" s="1" t="s">
        <v>5588</v>
      </c>
      <c r="B1292" s="1" t="s">
        <v>5589</v>
      </c>
      <c r="C1292" s="1" t="s">
        <v>5590</v>
      </c>
      <c r="D1292" s="1" t="s">
        <v>5591</v>
      </c>
      <c r="E1292" s="1" t="s">
        <v>5580</v>
      </c>
      <c r="F1292" s="1" t="s">
        <v>5581</v>
      </c>
      <c r="G1292" s="1" t="s">
        <v>49</v>
      </c>
      <c r="H1292" s="1" t="s">
        <v>5580</v>
      </c>
      <c r="I1292" s="1" t="s">
        <v>5581</v>
      </c>
      <c r="J1292" s="1" t="s">
        <v>49</v>
      </c>
      <c r="K1292" s="1" t="s">
        <v>5582</v>
      </c>
      <c r="L1292" s="1" t="s">
        <v>5581</v>
      </c>
      <c r="M1292" s="1" t="s">
        <v>51</v>
      </c>
      <c r="N1292" s="1" t="s">
        <v>52</v>
      </c>
      <c r="O1292" s="1" t="str">
        <f t="shared" si="147"/>
        <v>维持</v>
      </c>
      <c r="P1292" s="1" t="s">
        <v>53</v>
      </c>
      <c r="Q1292" s="1" t="s">
        <v>54</v>
      </c>
      <c r="R1292" s="1" t="s">
        <v>5583</v>
      </c>
      <c r="S1292" s="1" t="s">
        <v>5583</v>
      </c>
      <c r="T1292" s="1" t="s">
        <v>654</v>
      </c>
      <c r="U1292" s="1" t="s">
        <v>1755</v>
      </c>
      <c r="V1292" s="1" t="s">
        <v>654</v>
      </c>
      <c r="W1292" s="1" t="s">
        <v>185</v>
      </c>
      <c r="X1292" s="1" t="s">
        <v>59</v>
      </c>
      <c r="Y1292" s="1" t="s">
        <v>186</v>
      </c>
      <c r="Z1292" s="1" t="s">
        <v>186</v>
      </c>
      <c r="AA1292" s="1" t="s">
        <v>186</v>
      </c>
      <c r="AB1292" s="1" t="s">
        <v>61</v>
      </c>
      <c r="AC1292" s="1" t="s">
        <v>187</v>
      </c>
      <c r="AD1292" s="1" t="s">
        <v>78</v>
      </c>
      <c r="AE1292" s="1"/>
      <c r="AF1292" s="1" t="s">
        <v>72</v>
      </c>
      <c r="AG1292" s="1">
        <v>19990101</v>
      </c>
      <c r="AH1292" s="1" t="str">
        <f t="shared" si="148"/>
        <v>199901</v>
      </c>
      <c r="AI1292" s="1">
        <v>20070831</v>
      </c>
      <c r="AJ1292" s="1"/>
      <c r="AK1292" s="1"/>
      <c r="AL1292" s="1">
        <v>110</v>
      </c>
      <c r="AM1292" s="1"/>
      <c r="AN1292" s="1">
        <v>128.43</v>
      </c>
      <c r="AO1292" s="1"/>
      <c r="AP1292" s="1">
        <v>20101101</v>
      </c>
      <c r="AQ1292" s="1">
        <v>20101001</v>
      </c>
      <c r="AR1292" s="1">
        <v>20110930</v>
      </c>
      <c r="AS1292" s="1" t="s">
        <v>189</v>
      </c>
      <c r="AT1292" s="1"/>
      <c r="AU1292" s="1"/>
      <c r="AV1292">
        <v>110</v>
      </c>
      <c r="AW1292" s="5" t="str">
        <f t="shared" si="151"/>
        <v>&lt;7万</v>
      </c>
      <c r="AX1292">
        <v>433.38500000000005</v>
      </c>
      <c r="AY1292">
        <v>7</v>
      </c>
      <c r="AZ1292">
        <v>687.54040000000009</v>
      </c>
      <c r="BA1292">
        <v>12</v>
      </c>
      <c r="BB1292">
        <v>61.912142857142861</v>
      </c>
      <c r="BC1292" s="3" t="str">
        <f t="shared" si="149"/>
        <v>其他商场</v>
      </c>
      <c r="BD1292" s="4" t="s">
        <v>27586</v>
      </c>
      <c r="BE1292">
        <f t="shared" si="150"/>
        <v>57.295033333333343</v>
      </c>
      <c r="BF1292" s="4" t="str">
        <f t="shared" si="152"/>
        <v>&lt;7万</v>
      </c>
      <c r="BG1292" t="e">
        <v>#N/A</v>
      </c>
      <c r="BH1292" s="4" t="e">
        <v>#N/A</v>
      </c>
    </row>
    <row r="1293" spans="1:60">
      <c r="A1293" s="1" t="s">
        <v>5592</v>
      </c>
      <c r="B1293" s="1" t="s">
        <v>5593</v>
      </c>
      <c r="C1293" s="1" t="s">
        <v>5594</v>
      </c>
      <c r="D1293" s="1" t="s">
        <v>5595</v>
      </c>
      <c r="E1293" s="1" t="s">
        <v>5580</v>
      </c>
      <c r="F1293" s="1" t="s">
        <v>5581</v>
      </c>
      <c r="G1293" s="1" t="s">
        <v>49</v>
      </c>
      <c r="H1293" s="1" t="s">
        <v>5580</v>
      </c>
      <c r="I1293" s="1" t="s">
        <v>5581</v>
      </c>
      <c r="J1293" s="1" t="s">
        <v>49</v>
      </c>
      <c r="K1293" s="1" t="s">
        <v>5582</v>
      </c>
      <c r="L1293" s="1" t="s">
        <v>5581</v>
      </c>
      <c r="M1293" s="1" t="s">
        <v>51</v>
      </c>
      <c r="N1293" s="1" t="s">
        <v>52</v>
      </c>
      <c r="O1293" s="1" t="str">
        <f t="shared" si="147"/>
        <v>维持</v>
      </c>
      <c r="P1293" s="1" t="s">
        <v>53</v>
      </c>
      <c r="Q1293" s="1" t="s">
        <v>54</v>
      </c>
      <c r="R1293" s="1" t="s">
        <v>5583</v>
      </c>
      <c r="S1293" s="1" t="s">
        <v>5583</v>
      </c>
      <c r="T1293" s="1" t="s">
        <v>654</v>
      </c>
      <c r="U1293" s="1" t="s">
        <v>1755</v>
      </c>
      <c r="V1293" s="1" t="s">
        <v>654</v>
      </c>
      <c r="W1293" s="1" t="s">
        <v>58</v>
      </c>
      <c r="X1293" s="1" t="s">
        <v>173</v>
      </c>
      <c r="Y1293" s="1" t="s">
        <v>69</v>
      </c>
      <c r="Z1293" s="1" t="s">
        <v>69</v>
      </c>
      <c r="AA1293" s="1" t="s">
        <v>69</v>
      </c>
      <c r="AB1293" s="1" t="s">
        <v>61</v>
      </c>
      <c r="AC1293" s="1" t="s">
        <v>1416</v>
      </c>
      <c r="AD1293" s="1" t="s">
        <v>70</v>
      </c>
      <c r="AE1293" s="1" t="s">
        <v>71</v>
      </c>
      <c r="AF1293" s="1" t="s">
        <v>861</v>
      </c>
      <c r="AG1293" s="1">
        <v>20060621</v>
      </c>
      <c r="AH1293" s="1" t="str">
        <f t="shared" si="148"/>
        <v>200606</v>
      </c>
      <c r="AI1293" s="1">
        <v>20141101</v>
      </c>
      <c r="AJ1293" s="1"/>
      <c r="AK1293" s="1"/>
      <c r="AL1293" s="1">
        <v>148</v>
      </c>
      <c r="AM1293" s="1"/>
      <c r="AN1293" s="1">
        <v>186</v>
      </c>
      <c r="AO1293" s="1"/>
      <c r="AP1293" s="1">
        <v>20101201</v>
      </c>
      <c r="AQ1293" s="1">
        <v>20101001</v>
      </c>
      <c r="AR1293" s="1">
        <v>20110930</v>
      </c>
      <c r="AS1293" s="1" t="s">
        <v>64</v>
      </c>
      <c r="AT1293" s="1"/>
      <c r="AU1293" s="1"/>
      <c r="AV1293">
        <v>148</v>
      </c>
      <c r="AW1293" s="5" t="str">
        <f t="shared" si="151"/>
        <v>&gt;50万</v>
      </c>
      <c r="AX1293">
        <v>5582.8195500000002</v>
      </c>
      <c r="AY1293">
        <v>7</v>
      </c>
      <c r="AZ1293">
        <v>7373.0577299999995</v>
      </c>
      <c r="BA1293">
        <v>10</v>
      </c>
      <c r="BB1293">
        <v>797.54565000000002</v>
      </c>
      <c r="BC1293" s="3" t="str">
        <f t="shared" si="149"/>
        <v>核心商场</v>
      </c>
      <c r="BD1293" s="4" t="s">
        <v>27588</v>
      </c>
      <c r="BE1293">
        <f t="shared" si="150"/>
        <v>737.30577299999993</v>
      </c>
      <c r="BF1293" s="4" t="str">
        <f t="shared" si="152"/>
        <v>&gt;50万</v>
      </c>
      <c r="BG1293" t="e">
        <v>#N/A</v>
      </c>
      <c r="BH1293" s="4" t="e">
        <v>#N/A</v>
      </c>
    </row>
    <row r="1294" spans="1:60">
      <c r="A1294" s="1" t="s">
        <v>5596</v>
      </c>
      <c r="B1294" s="1" t="s">
        <v>5597</v>
      </c>
      <c r="C1294" s="1" t="s">
        <v>5598</v>
      </c>
      <c r="D1294" s="1" t="s">
        <v>5599</v>
      </c>
      <c r="E1294" s="1" t="s">
        <v>5580</v>
      </c>
      <c r="F1294" s="1" t="s">
        <v>5581</v>
      </c>
      <c r="G1294" s="1" t="s">
        <v>49</v>
      </c>
      <c r="H1294" s="1" t="s">
        <v>5580</v>
      </c>
      <c r="I1294" s="1" t="s">
        <v>5581</v>
      </c>
      <c r="J1294" s="1" t="s">
        <v>49</v>
      </c>
      <c r="K1294" s="1" t="s">
        <v>5582</v>
      </c>
      <c r="L1294" s="1" t="s">
        <v>5581</v>
      </c>
      <c r="M1294" s="1" t="s">
        <v>51</v>
      </c>
      <c r="N1294" s="1" t="s">
        <v>52</v>
      </c>
      <c r="O1294" s="1" t="str">
        <f t="shared" si="147"/>
        <v>维持</v>
      </c>
      <c r="P1294" s="1" t="s">
        <v>53</v>
      </c>
      <c r="Q1294" s="1" t="s">
        <v>54</v>
      </c>
      <c r="R1294" s="1" t="s">
        <v>5583</v>
      </c>
      <c r="S1294" s="1" t="s">
        <v>5583</v>
      </c>
      <c r="T1294" s="1" t="s">
        <v>654</v>
      </c>
      <c r="U1294" s="1" t="s">
        <v>1755</v>
      </c>
      <c r="V1294" s="1" t="s">
        <v>654</v>
      </c>
      <c r="W1294" s="1" t="s">
        <v>58</v>
      </c>
      <c r="X1294" s="1" t="s">
        <v>173</v>
      </c>
      <c r="Y1294" s="1" t="s">
        <v>272</v>
      </c>
      <c r="Z1294" s="1" t="s">
        <v>272</v>
      </c>
      <c r="AA1294" s="1" t="s">
        <v>272</v>
      </c>
      <c r="AB1294" s="1" t="s">
        <v>61</v>
      </c>
      <c r="AC1294" s="1" t="s">
        <v>1416</v>
      </c>
      <c r="AD1294" s="1" t="s">
        <v>70</v>
      </c>
      <c r="AE1294" s="1" t="s">
        <v>71</v>
      </c>
      <c r="AF1294" s="1" t="s">
        <v>861</v>
      </c>
      <c r="AG1294" s="1">
        <v>20060831</v>
      </c>
      <c r="AH1294" s="1" t="str">
        <f t="shared" si="148"/>
        <v>200608</v>
      </c>
      <c r="AI1294" s="1">
        <v>20100331</v>
      </c>
      <c r="AJ1294" s="1"/>
      <c r="AK1294" s="1"/>
      <c r="AL1294" s="1">
        <v>360</v>
      </c>
      <c r="AM1294" s="1"/>
      <c r="AN1294" s="1">
        <v>400</v>
      </c>
      <c r="AO1294" s="1"/>
      <c r="AP1294" s="1">
        <v>20101201</v>
      </c>
      <c r="AQ1294" s="1">
        <v>20101001</v>
      </c>
      <c r="AR1294" s="1">
        <v>20110930</v>
      </c>
      <c r="AS1294" s="1" t="s">
        <v>64</v>
      </c>
      <c r="AT1294" s="1"/>
      <c r="AU1294" s="1"/>
      <c r="AV1294">
        <v>360</v>
      </c>
      <c r="AW1294" s="5" t="str">
        <f t="shared" si="151"/>
        <v>&gt;50万</v>
      </c>
      <c r="AX1294">
        <v>4630.2833599999994</v>
      </c>
      <c r="AY1294">
        <v>6</v>
      </c>
      <c r="AZ1294">
        <v>7967.7599399999999</v>
      </c>
      <c r="BA1294">
        <v>12</v>
      </c>
      <c r="BB1294">
        <v>771.7138933333332</v>
      </c>
      <c r="BC1294" s="3" t="str">
        <f t="shared" si="149"/>
        <v>核心商场</v>
      </c>
      <c r="BD1294" s="4" t="s">
        <v>27588</v>
      </c>
      <c r="BE1294">
        <f t="shared" si="150"/>
        <v>663.97999500000003</v>
      </c>
      <c r="BF1294" s="4" t="str">
        <f t="shared" si="152"/>
        <v>&gt;50万</v>
      </c>
      <c r="BG1294" t="e">
        <v>#N/A</v>
      </c>
      <c r="BH1294" s="4" t="e">
        <v>#N/A</v>
      </c>
    </row>
    <row r="1295" spans="1:60">
      <c r="A1295" s="1" t="s">
        <v>5600</v>
      </c>
      <c r="B1295" s="1" t="s">
        <v>5601</v>
      </c>
      <c r="C1295" s="1" t="s">
        <v>5602</v>
      </c>
      <c r="D1295" s="1" t="s">
        <v>5603</v>
      </c>
      <c r="E1295" s="1" t="s">
        <v>5580</v>
      </c>
      <c r="F1295" s="1" t="s">
        <v>5581</v>
      </c>
      <c r="G1295" s="1" t="s">
        <v>49</v>
      </c>
      <c r="H1295" s="1" t="s">
        <v>5580</v>
      </c>
      <c r="I1295" s="1" t="s">
        <v>5581</v>
      </c>
      <c r="J1295" s="1" t="s">
        <v>49</v>
      </c>
      <c r="K1295" s="1" t="s">
        <v>5582</v>
      </c>
      <c r="L1295" s="1" t="s">
        <v>5581</v>
      </c>
      <c r="M1295" s="1" t="s">
        <v>51</v>
      </c>
      <c r="N1295" s="1" t="s">
        <v>52</v>
      </c>
      <c r="O1295" s="1" t="str">
        <f t="shared" si="147"/>
        <v>维持</v>
      </c>
      <c r="P1295" s="1" t="s">
        <v>53</v>
      </c>
      <c r="Q1295" s="1" t="s">
        <v>54</v>
      </c>
      <c r="R1295" s="1" t="s">
        <v>5583</v>
      </c>
      <c r="S1295" s="1" t="s">
        <v>5583</v>
      </c>
      <c r="T1295" s="1" t="s">
        <v>654</v>
      </c>
      <c r="U1295" s="1" t="s">
        <v>5604</v>
      </c>
      <c r="V1295" s="1" t="s">
        <v>654</v>
      </c>
      <c r="W1295" s="1" t="s">
        <v>58</v>
      </c>
      <c r="X1295" s="1" t="s">
        <v>59</v>
      </c>
      <c r="Y1295" s="1" t="s">
        <v>60</v>
      </c>
      <c r="Z1295" s="1" t="s">
        <v>60</v>
      </c>
      <c r="AA1295" s="1" t="s">
        <v>60</v>
      </c>
      <c r="AB1295" s="1" t="s">
        <v>61</v>
      </c>
      <c r="AC1295" s="1" t="s">
        <v>386</v>
      </c>
      <c r="AD1295" s="1" t="s">
        <v>27597</v>
      </c>
      <c r="AE1295" s="1"/>
      <c r="AF1295" s="1" t="s">
        <v>63</v>
      </c>
      <c r="AG1295" s="1">
        <v>19980101</v>
      </c>
      <c r="AH1295" s="1" t="str">
        <f t="shared" si="148"/>
        <v>199801</v>
      </c>
      <c r="AI1295" s="1">
        <v>20120830</v>
      </c>
      <c r="AJ1295" s="1"/>
      <c r="AK1295" s="1"/>
      <c r="AL1295" s="1">
        <v>61</v>
      </c>
      <c r="AM1295" s="1"/>
      <c r="AN1295" s="1">
        <v>68</v>
      </c>
      <c r="AO1295" s="1"/>
      <c r="AP1295" s="1">
        <v>20121107</v>
      </c>
      <c r="AQ1295" s="1">
        <v>20120830</v>
      </c>
      <c r="AR1295" s="1">
        <v>20130630</v>
      </c>
      <c r="AS1295" s="1" t="s">
        <v>64</v>
      </c>
      <c r="AT1295" s="1"/>
      <c r="AU1295" s="1"/>
      <c r="AV1295">
        <v>61</v>
      </c>
      <c r="AW1295" s="5" t="str">
        <f t="shared" si="151"/>
        <v>&lt;7万</v>
      </c>
      <c r="AX1295">
        <v>384.46850999999998</v>
      </c>
      <c r="AY1295">
        <v>7</v>
      </c>
      <c r="AZ1295">
        <v>646.71614999999997</v>
      </c>
      <c r="BA1295">
        <v>12</v>
      </c>
      <c r="BB1295">
        <v>54.924072857142853</v>
      </c>
      <c r="BC1295" s="3" t="str">
        <f t="shared" si="149"/>
        <v>其他商场</v>
      </c>
      <c r="BD1295" s="4" t="s">
        <v>27586</v>
      </c>
      <c r="BE1295">
        <f t="shared" si="150"/>
        <v>53.893012499999998</v>
      </c>
      <c r="BF1295" s="4" t="str">
        <f t="shared" si="152"/>
        <v>&lt;7万</v>
      </c>
      <c r="BG1295" t="e">
        <v>#N/A</v>
      </c>
      <c r="BH1295" s="4" t="e">
        <v>#N/A</v>
      </c>
    </row>
    <row r="1296" spans="1:60">
      <c r="A1296" s="1" t="s">
        <v>5605</v>
      </c>
      <c r="B1296" s="1" t="s">
        <v>5606</v>
      </c>
      <c r="C1296" s="1" t="s">
        <v>5607</v>
      </c>
      <c r="D1296" s="1" t="s">
        <v>5608</v>
      </c>
      <c r="E1296" s="1" t="s">
        <v>5580</v>
      </c>
      <c r="F1296" s="1" t="s">
        <v>5581</v>
      </c>
      <c r="G1296" s="1" t="s">
        <v>49</v>
      </c>
      <c r="H1296" s="1" t="s">
        <v>5580</v>
      </c>
      <c r="I1296" s="1" t="s">
        <v>5581</v>
      </c>
      <c r="J1296" s="1" t="s">
        <v>49</v>
      </c>
      <c r="K1296" s="1" t="s">
        <v>5582</v>
      </c>
      <c r="L1296" s="1" t="s">
        <v>5581</v>
      </c>
      <c r="M1296" s="1" t="s">
        <v>51</v>
      </c>
      <c r="N1296" s="1" t="s">
        <v>52</v>
      </c>
      <c r="O1296" s="1" t="str">
        <f t="shared" si="147"/>
        <v>维持</v>
      </c>
      <c r="P1296" s="1" t="s">
        <v>53</v>
      </c>
      <c r="Q1296" s="1" t="s">
        <v>54</v>
      </c>
      <c r="R1296" s="1" t="s">
        <v>5583</v>
      </c>
      <c r="S1296" s="1" t="s">
        <v>5583</v>
      </c>
      <c r="T1296" s="1" t="s">
        <v>654</v>
      </c>
      <c r="U1296" s="1" t="s">
        <v>1755</v>
      </c>
      <c r="V1296" s="1" t="s">
        <v>654</v>
      </c>
      <c r="W1296" s="1" t="s">
        <v>58</v>
      </c>
      <c r="X1296" s="1" t="s">
        <v>173</v>
      </c>
      <c r="Y1296" s="1" t="s">
        <v>69</v>
      </c>
      <c r="Z1296" s="1" t="s">
        <v>69</v>
      </c>
      <c r="AA1296" s="1" t="s">
        <v>69</v>
      </c>
      <c r="AB1296" s="1" t="s">
        <v>61</v>
      </c>
      <c r="AC1296" s="1" t="s">
        <v>297</v>
      </c>
      <c r="AD1296" s="1" t="s">
        <v>70</v>
      </c>
      <c r="AE1296" s="1" t="s">
        <v>71</v>
      </c>
      <c r="AF1296" s="1" t="s">
        <v>179</v>
      </c>
      <c r="AG1296" s="1">
        <v>19900101</v>
      </c>
      <c r="AH1296" s="1" t="str">
        <f t="shared" si="148"/>
        <v>199001</v>
      </c>
      <c r="AI1296" s="1">
        <v>20140706</v>
      </c>
      <c r="AJ1296" s="1"/>
      <c r="AK1296" s="1"/>
      <c r="AL1296" s="1">
        <v>260</v>
      </c>
      <c r="AM1296" s="1"/>
      <c r="AN1296" s="1">
        <v>267</v>
      </c>
      <c r="AO1296" s="1"/>
      <c r="AP1296" s="1">
        <v>20101101</v>
      </c>
      <c r="AQ1296" s="1">
        <v>20101001</v>
      </c>
      <c r="AR1296" s="1">
        <v>20110930</v>
      </c>
      <c r="AS1296" s="1" t="s">
        <v>64</v>
      </c>
      <c r="AT1296" s="1"/>
      <c r="AU1296" s="1"/>
      <c r="AV1296">
        <v>260</v>
      </c>
      <c r="AW1296" s="5" t="str">
        <f t="shared" si="151"/>
        <v>&gt;20万</v>
      </c>
      <c r="AX1296">
        <v>3383.7937900000002</v>
      </c>
      <c r="AY1296">
        <v>7</v>
      </c>
      <c r="AZ1296">
        <v>5384.0320200000006</v>
      </c>
      <c r="BA1296">
        <v>11</v>
      </c>
      <c r="BB1296">
        <v>483.39911285714288</v>
      </c>
      <c r="BC1296" s="3" t="str">
        <f t="shared" si="149"/>
        <v>重点商场</v>
      </c>
      <c r="BD1296" s="4" t="s">
        <v>27584</v>
      </c>
      <c r="BE1296">
        <f t="shared" si="150"/>
        <v>489.45745636363642</v>
      </c>
      <c r="BF1296" s="4" t="str">
        <f t="shared" si="152"/>
        <v>&gt;20万</v>
      </c>
      <c r="BG1296" t="e">
        <v>#N/A</v>
      </c>
      <c r="BH1296" s="4" t="e">
        <v>#N/A</v>
      </c>
    </row>
    <row r="1297" spans="1:60">
      <c r="A1297" s="1" t="s">
        <v>5609</v>
      </c>
      <c r="B1297" s="1" t="s">
        <v>5610</v>
      </c>
      <c r="C1297" s="1" t="s">
        <v>5611</v>
      </c>
      <c r="D1297" s="1" t="s">
        <v>5612</v>
      </c>
      <c r="E1297" s="1" t="s">
        <v>5580</v>
      </c>
      <c r="F1297" s="1" t="s">
        <v>5581</v>
      </c>
      <c r="G1297" s="1" t="s">
        <v>49</v>
      </c>
      <c r="H1297" s="1" t="s">
        <v>5613</v>
      </c>
      <c r="I1297" s="1" t="s">
        <v>5614</v>
      </c>
      <c r="J1297" s="1" t="s">
        <v>159</v>
      </c>
      <c r="K1297" s="1" t="s">
        <v>5582</v>
      </c>
      <c r="L1297" s="1" t="s">
        <v>5581</v>
      </c>
      <c r="M1297" s="1" t="s">
        <v>51</v>
      </c>
      <c r="N1297" s="1" t="s">
        <v>52</v>
      </c>
      <c r="O1297" s="1" t="str">
        <f t="shared" si="147"/>
        <v>维持</v>
      </c>
      <c r="P1297" s="1" t="s">
        <v>53</v>
      </c>
      <c r="Q1297" s="1" t="s">
        <v>54</v>
      </c>
      <c r="R1297" s="1" t="s">
        <v>5583</v>
      </c>
      <c r="S1297" s="1" t="s">
        <v>5583</v>
      </c>
      <c r="T1297" s="1" t="s">
        <v>654</v>
      </c>
      <c r="U1297" s="1" t="s">
        <v>5615</v>
      </c>
      <c r="V1297" s="1" t="s">
        <v>133</v>
      </c>
      <c r="W1297" s="1" t="s">
        <v>58</v>
      </c>
      <c r="X1297" s="1" t="s">
        <v>59</v>
      </c>
      <c r="Y1297" s="1" t="s">
        <v>76</v>
      </c>
      <c r="Z1297" s="1" t="s">
        <v>77</v>
      </c>
      <c r="AA1297" s="1" t="s">
        <v>77</v>
      </c>
      <c r="AB1297" s="1" t="s">
        <v>162</v>
      </c>
      <c r="AC1297" s="1" t="s">
        <v>325</v>
      </c>
      <c r="AD1297" s="1" t="s">
        <v>78</v>
      </c>
      <c r="AE1297" s="1" t="s">
        <v>71</v>
      </c>
      <c r="AF1297" s="1" t="s">
        <v>72</v>
      </c>
      <c r="AG1297" s="1">
        <v>20051120</v>
      </c>
      <c r="AH1297" s="1" t="str">
        <f t="shared" si="148"/>
        <v>200511</v>
      </c>
      <c r="AI1297" s="1">
        <v>20110801</v>
      </c>
      <c r="AJ1297" s="1"/>
      <c r="AK1297" s="1"/>
      <c r="AL1297" s="1">
        <v>125</v>
      </c>
      <c r="AM1297" s="1"/>
      <c r="AN1297" s="1">
        <v>125</v>
      </c>
      <c r="AO1297" s="1"/>
      <c r="AP1297" s="1">
        <v>20111007</v>
      </c>
      <c r="AQ1297" s="1">
        <v>20110801</v>
      </c>
      <c r="AR1297" s="1">
        <v>20120603</v>
      </c>
      <c r="AS1297" s="1" t="s">
        <v>180</v>
      </c>
      <c r="AT1297" s="1"/>
      <c r="AU1297" s="1"/>
      <c r="AV1297">
        <v>125</v>
      </c>
      <c r="AW1297" s="5" t="str">
        <f t="shared" si="151"/>
        <v>&gt;10万</v>
      </c>
      <c r="AX1297">
        <v>884.76333</v>
      </c>
      <c r="AY1297">
        <v>7</v>
      </c>
      <c r="AZ1297">
        <v>1410.8874200000002</v>
      </c>
      <c r="BA1297">
        <v>12</v>
      </c>
      <c r="BB1297">
        <v>126.39476142857143</v>
      </c>
      <c r="BC1297" s="3" t="str">
        <f t="shared" si="149"/>
        <v>其他商场</v>
      </c>
      <c r="BD1297" s="4" t="s">
        <v>27585</v>
      </c>
      <c r="BE1297">
        <f t="shared" si="150"/>
        <v>117.57395166666669</v>
      </c>
      <c r="BF1297" s="4" t="str">
        <f t="shared" si="152"/>
        <v>&gt;10万</v>
      </c>
      <c r="BG1297" t="e">
        <v>#N/A</v>
      </c>
      <c r="BH1297" s="4" t="e">
        <v>#N/A</v>
      </c>
    </row>
    <row r="1298" spans="1:60">
      <c r="A1298" s="1" t="s">
        <v>5616</v>
      </c>
      <c r="B1298" s="1" t="s">
        <v>5617</v>
      </c>
      <c r="C1298" s="1" t="s">
        <v>5618</v>
      </c>
      <c r="D1298" s="1" t="s">
        <v>5619</v>
      </c>
      <c r="E1298" s="1" t="s">
        <v>5620</v>
      </c>
      <c r="F1298" s="1" t="s">
        <v>5621</v>
      </c>
      <c r="G1298" s="1" t="s">
        <v>129</v>
      </c>
      <c r="H1298" s="1" t="s">
        <v>5622</v>
      </c>
      <c r="I1298" s="1" t="s">
        <v>5617</v>
      </c>
      <c r="J1298" s="1" t="s">
        <v>159</v>
      </c>
      <c r="K1298" s="1" t="s">
        <v>5623</v>
      </c>
      <c r="L1298" s="1" t="s">
        <v>5621</v>
      </c>
      <c r="M1298" s="1" t="s">
        <v>160</v>
      </c>
      <c r="N1298" s="1" t="s">
        <v>52</v>
      </c>
      <c r="O1298" s="1" t="str">
        <f t="shared" si="147"/>
        <v>维持</v>
      </c>
      <c r="P1298" s="1" t="s">
        <v>53</v>
      </c>
      <c r="Q1298" s="1" t="s">
        <v>54</v>
      </c>
      <c r="R1298" s="1" t="s">
        <v>5583</v>
      </c>
      <c r="S1298" s="1" t="s">
        <v>5583</v>
      </c>
      <c r="T1298" s="1" t="s">
        <v>654</v>
      </c>
      <c r="U1298" s="1" t="s">
        <v>5624</v>
      </c>
      <c r="V1298" s="1" t="s">
        <v>133</v>
      </c>
      <c r="W1298" s="1" t="s">
        <v>58</v>
      </c>
      <c r="X1298" s="1" t="s">
        <v>173</v>
      </c>
      <c r="Y1298" s="1" t="s">
        <v>60</v>
      </c>
      <c r="Z1298" s="1" t="s">
        <v>60</v>
      </c>
      <c r="AA1298" s="1" t="s">
        <v>60</v>
      </c>
      <c r="AB1298" s="1" t="s">
        <v>162</v>
      </c>
      <c r="AC1298" s="1" t="s">
        <v>292</v>
      </c>
      <c r="AD1298" s="1" t="s">
        <v>78</v>
      </c>
      <c r="AE1298" s="1" t="s">
        <v>83</v>
      </c>
      <c r="AF1298" s="1"/>
      <c r="AG1298" s="1">
        <v>20061212</v>
      </c>
      <c r="AH1298" s="1" t="str">
        <f t="shared" si="148"/>
        <v>200612</v>
      </c>
      <c r="AI1298" s="1">
        <v>20110828</v>
      </c>
      <c r="AJ1298" s="1"/>
      <c r="AK1298" s="1"/>
      <c r="AL1298" s="1">
        <v>72</v>
      </c>
      <c r="AM1298" s="1"/>
      <c r="AN1298" s="1">
        <v>72</v>
      </c>
      <c r="AO1298" s="1"/>
      <c r="AP1298" s="1">
        <v>20130221</v>
      </c>
      <c r="AQ1298" s="1">
        <v>20121001</v>
      </c>
      <c r="AR1298" s="1">
        <v>20130930</v>
      </c>
      <c r="AS1298" s="1" t="s">
        <v>180</v>
      </c>
      <c r="AT1298" s="1"/>
      <c r="AU1298" s="1"/>
      <c r="AV1298">
        <v>72</v>
      </c>
      <c r="AW1298" s="5" t="str">
        <f t="shared" si="151"/>
        <v>&lt;7万</v>
      </c>
      <c r="AX1298">
        <v>251.96299999999999</v>
      </c>
      <c r="AY1298">
        <v>7</v>
      </c>
      <c r="AZ1298">
        <v>499.029</v>
      </c>
      <c r="BA1298">
        <v>12</v>
      </c>
      <c r="BB1298">
        <v>35.994714285714288</v>
      </c>
      <c r="BC1298" s="3" t="str">
        <f t="shared" si="149"/>
        <v>其他商场</v>
      </c>
      <c r="BD1298" s="4" t="s">
        <v>27586</v>
      </c>
      <c r="BE1298">
        <f t="shared" si="150"/>
        <v>41.585749999999997</v>
      </c>
      <c r="BF1298" s="4" t="str">
        <f t="shared" si="152"/>
        <v>&lt;7万</v>
      </c>
      <c r="BG1298" t="e">
        <v>#N/A</v>
      </c>
      <c r="BH1298" s="4" t="e">
        <v>#N/A</v>
      </c>
    </row>
    <row r="1299" spans="1:60">
      <c r="A1299" s="1" t="s">
        <v>5625</v>
      </c>
      <c r="B1299" s="1" t="s">
        <v>5626</v>
      </c>
      <c r="C1299" s="1" t="s">
        <v>5627</v>
      </c>
      <c r="D1299" s="1" t="s">
        <v>5628</v>
      </c>
      <c r="E1299" s="1" t="s">
        <v>5580</v>
      </c>
      <c r="F1299" s="1" t="s">
        <v>5581</v>
      </c>
      <c r="G1299" s="1" t="s">
        <v>49</v>
      </c>
      <c r="H1299" s="1" t="s">
        <v>5580</v>
      </c>
      <c r="I1299" s="1" t="s">
        <v>5581</v>
      </c>
      <c r="J1299" s="1" t="s">
        <v>49</v>
      </c>
      <c r="K1299" s="1" t="s">
        <v>5582</v>
      </c>
      <c r="L1299" s="1" t="s">
        <v>5581</v>
      </c>
      <c r="M1299" s="1" t="s">
        <v>51</v>
      </c>
      <c r="N1299" s="1" t="s">
        <v>52</v>
      </c>
      <c r="O1299" s="1" t="str">
        <f t="shared" si="147"/>
        <v>维持</v>
      </c>
      <c r="P1299" s="1" t="s">
        <v>53</v>
      </c>
      <c r="Q1299" s="1" t="s">
        <v>54</v>
      </c>
      <c r="R1299" s="1" t="s">
        <v>5583</v>
      </c>
      <c r="S1299" s="1" t="s">
        <v>5583</v>
      </c>
      <c r="T1299" s="1" t="s">
        <v>654</v>
      </c>
      <c r="U1299" s="1" t="s">
        <v>5629</v>
      </c>
      <c r="V1299" s="1" t="s">
        <v>654</v>
      </c>
      <c r="W1299" s="1" t="s">
        <v>27595</v>
      </c>
      <c r="X1299" s="1" t="s">
        <v>173</v>
      </c>
      <c r="Y1299" s="1" t="s">
        <v>215</v>
      </c>
      <c r="Z1299" s="1" t="s">
        <v>215</v>
      </c>
      <c r="AA1299" s="1" t="s">
        <v>215</v>
      </c>
      <c r="AB1299" s="1" t="s">
        <v>61</v>
      </c>
      <c r="AC1299" s="1" t="s">
        <v>257</v>
      </c>
      <c r="AD1299" s="1" t="s">
        <v>188</v>
      </c>
      <c r="AE1299" s="1" t="s">
        <v>83</v>
      </c>
      <c r="AF1299" s="1"/>
      <c r="AG1299" s="1">
        <v>20070210</v>
      </c>
      <c r="AH1299" s="1" t="str">
        <f t="shared" si="148"/>
        <v>200702</v>
      </c>
      <c r="AI1299" s="1"/>
      <c r="AJ1299" s="1"/>
      <c r="AK1299" s="1"/>
      <c r="AL1299" s="1">
        <v>570</v>
      </c>
      <c r="AM1299" s="1"/>
      <c r="AN1299" s="1">
        <v>558</v>
      </c>
      <c r="AO1299" s="1"/>
      <c r="AP1299" s="1">
        <v>20091113</v>
      </c>
      <c r="AQ1299" s="1">
        <v>20091001</v>
      </c>
      <c r="AR1299" s="1">
        <v>20100930</v>
      </c>
      <c r="AS1299" s="1" t="s">
        <v>189</v>
      </c>
      <c r="AT1299" s="1"/>
      <c r="AU1299" s="1"/>
      <c r="AV1299">
        <v>570</v>
      </c>
      <c r="AW1299" s="5" t="str">
        <f t="shared" si="151"/>
        <v>&gt;20万</v>
      </c>
      <c r="AX1299">
        <v>2991.95199</v>
      </c>
      <c r="AY1299">
        <v>7</v>
      </c>
      <c r="AZ1299">
        <v>3540.1010000000001</v>
      </c>
      <c r="BA1299">
        <v>12</v>
      </c>
      <c r="BB1299">
        <v>427.42171285714284</v>
      </c>
      <c r="BC1299" s="3" t="str">
        <f t="shared" si="149"/>
        <v>重点商场</v>
      </c>
      <c r="BD1299" s="4" t="s">
        <v>27584</v>
      </c>
      <c r="BE1299">
        <f t="shared" si="150"/>
        <v>295.00841666666668</v>
      </c>
      <c r="BF1299" s="4" t="str">
        <f t="shared" si="152"/>
        <v>&gt;20万</v>
      </c>
      <c r="BG1299" t="e">
        <v>#N/A</v>
      </c>
      <c r="BH1299" s="4" t="e">
        <v>#N/A</v>
      </c>
    </row>
    <row r="1300" spans="1:60">
      <c r="A1300" s="1" t="s">
        <v>5630</v>
      </c>
      <c r="B1300" s="1" t="s">
        <v>5631</v>
      </c>
      <c r="C1300" s="1" t="s">
        <v>5632</v>
      </c>
      <c r="D1300" s="1" t="s">
        <v>5633</v>
      </c>
      <c r="E1300" s="1" t="s">
        <v>5580</v>
      </c>
      <c r="F1300" s="1" t="s">
        <v>5581</v>
      </c>
      <c r="G1300" s="1" t="s">
        <v>49</v>
      </c>
      <c r="H1300" s="1" t="s">
        <v>5634</v>
      </c>
      <c r="I1300" s="1" t="s">
        <v>5635</v>
      </c>
      <c r="J1300" s="1" t="s">
        <v>159</v>
      </c>
      <c r="K1300" s="1" t="s">
        <v>5582</v>
      </c>
      <c r="L1300" s="1" t="s">
        <v>5581</v>
      </c>
      <c r="M1300" s="1" t="s">
        <v>51</v>
      </c>
      <c r="N1300" s="1" t="s">
        <v>52</v>
      </c>
      <c r="O1300" s="1" t="str">
        <f t="shared" si="147"/>
        <v>维持</v>
      </c>
      <c r="P1300" s="1" t="s">
        <v>53</v>
      </c>
      <c r="Q1300" s="1" t="s">
        <v>54</v>
      </c>
      <c r="R1300" s="1" t="s">
        <v>5583</v>
      </c>
      <c r="S1300" s="1" t="s">
        <v>5583</v>
      </c>
      <c r="T1300" s="1" t="s">
        <v>654</v>
      </c>
      <c r="U1300" s="1" t="s">
        <v>5636</v>
      </c>
      <c r="V1300" s="1" t="s">
        <v>133</v>
      </c>
      <c r="W1300" s="1" t="s">
        <v>58</v>
      </c>
      <c r="X1300" s="1" t="s">
        <v>59</v>
      </c>
      <c r="Y1300" s="1" t="s">
        <v>76</v>
      </c>
      <c r="Z1300" s="1" t="s">
        <v>77</v>
      </c>
      <c r="AA1300" s="1" t="s">
        <v>77</v>
      </c>
      <c r="AB1300" s="1" t="s">
        <v>162</v>
      </c>
      <c r="AC1300" s="1" t="s">
        <v>301</v>
      </c>
      <c r="AD1300" s="1" t="s">
        <v>70</v>
      </c>
      <c r="AE1300" s="1"/>
      <c r="AF1300" s="1" t="s">
        <v>72</v>
      </c>
      <c r="AG1300" s="1">
        <v>20070531</v>
      </c>
      <c r="AH1300" s="1" t="str">
        <f t="shared" si="148"/>
        <v>200705</v>
      </c>
      <c r="AI1300" s="1">
        <v>20131231</v>
      </c>
      <c r="AJ1300" s="1"/>
      <c r="AK1300" s="1"/>
      <c r="AL1300" s="1">
        <v>99</v>
      </c>
      <c r="AM1300" s="1"/>
      <c r="AN1300" s="1">
        <v>114</v>
      </c>
      <c r="AO1300" s="1"/>
      <c r="AP1300" s="1">
        <v>20140210</v>
      </c>
      <c r="AQ1300" s="1">
        <v>20131231</v>
      </c>
      <c r="AR1300" s="1">
        <v>20140930</v>
      </c>
      <c r="AS1300" s="1" t="s">
        <v>64</v>
      </c>
      <c r="AT1300" s="1"/>
      <c r="AU1300" s="1"/>
      <c r="AV1300">
        <v>99</v>
      </c>
      <c r="AW1300" s="5" t="str">
        <f t="shared" si="151"/>
        <v>&gt;10万</v>
      </c>
      <c r="AX1300">
        <v>1566.6594700000001</v>
      </c>
      <c r="AY1300">
        <v>7</v>
      </c>
      <c r="AZ1300">
        <v>2094.2759799999999</v>
      </c>
      <c r="BA1300">
        <v>12</v>
      </c>
      <c r="BB1300">
        <v>223.80849571428573</v>
      </c>
      <c r="BC1300" s="3" t="str">
        <f t="shared" si="149"/>
        <v>主力上场</v>
      </c>
      <c r="BD1300" s="4" t="s">
        <v>27584</v>
      </c>
      <c r="BE1300">
        <f t="shared" si="150"/>
        <v>174.52299833333333</v>
      </c>
      <c r="BF1300" s="4" t="str">
        <f t="shared" si="152"/>
        <v>&gt;10万</v>
      </c>
      <c r="BG1300" t="e">
        <v>#N/A</v>
      </c>
      <c r="BH1300" s="4" t="e">
        <v>#N/A</v>
      </c>
    </row>
    <row r="1301" spans="1:60">
      <c r="A1301" s="1" t="s">
        <v>5637</v>
      </c>
      <c r="B1301" s="1" t="s">
        <v>5638</v>
      </c>
      <c r="C1301" s="1" t="s">
        <v>5639</v>
      </c>
      <c r="D1301" s="1" t="s">
        <v>5640</v>
      </c>
      <c r="E1301" s="1" t="s">
        <v>5580</v>
      </c>
      <c r="F1301" s="1" t="s">
        <v>5581</v>
      </c>
      <c r="G1301" s="1" t="s">
        <v>49</v>
      </c>
      <c r="H1301" s="1" t="s">
        <v>5641</v>
      </c>
      <c r="I1301" s="1" t="s">
        <v>5642</v>
      </c>
      <c r="J1301" s="1" t="s">
        <v>159</v>
      </c>
      <c r="K1301" s="1" t="s">
        <v>5582</v>
      </c>
      <c r="L1301" s="1" t="s">
        <v>5581</v>
      </c>
      <c r="M1301" s="1" t="s">
        <v>51</v>
      </c>
      <c r="N1301" s="1" t="s">
        <v>52</v>
      </c>
      <c r="O1301" s="1" t="str">
        <f t="shared" si="147"/>
        <v>维持</v>
      </c>
      <c r="P1301" s="1" t="s">
        <v>53</v>
      </c>
      <c r="Q1301" s="1" t="s">
        <v>54</v>
      </c>
      <c r="R1301" s="1" t="s">
        <v>5583</v>
      </c>
      <c r="S1301" s="1" t="s">
        <v>5583</v>
      </c>
      <c r="T1301" s="1" t="s">
        <v>654</v>
      </c>
      <c r="U1301" s="1" t="s">
        <v>5643</v>
      </c>
      <c r="V1301" s="1" t="s">
        <v>133</v>
      </c>
      <c r="W1301" s="1" t="s">
        <v>58</v>
      </c>
      <c r="X1301" s="1" t="s">
        <v>173</v>
      </c>
      <c r="Y1301" s="1" t="s">
        <v>60</v>
      </c>
      <c r="Z1301" s="1" t="s">
        <v>60</v>
      </c>
      <c r="AA1301" s="1" t="s">
        <v>60</v>
      </c>
      <c r="AB1301" s="1" t="s">
        <v>162</v>
      </c>
      <c r="AC1301" s="1" t="s">
        <v>292</v>
      </c>
      <c r="AD1301" s="1" t="s">
        <v>78</v>
      </c>
      <c r="AE1301" s="1" t="s">
        <v>83</v>
      </c>
      <c r="AF1301" s="1" t="s">
        <v>72</v>
      </c>
      <c r="AG1301" s="1">
        <v>20070618</v>
      </c>
      <c r="AH1301" s="1" t="str">
        <f t="shared" si="148"/>
        <v>200706</v>
      </c>
      <c r="AI1301" s="1">
        <v>20100506</v>
      </c>
      <c r="AJ1301" s="1"/>
      <c r="AK1301" s="1"/>
      <c r="AL1301" s="1">
        <v>83</v>
      </c>
      <c r="AM1301" s="1"/>
      <c r="AN1301" s="1">
        <v>83</v>
      </c>
      <c r="AO1301" s="1"/>
      <c r="AP1301" s="1">
        <v>20100623</v>
      </c>
      <c r="AQ1301" s="1">
        <v>20100506</v>
      </c>
      <c r="AR1301" s="1">
        <v>20100930</v>
      </c>
      <c r="AS1301" s="1" t="s">
        <v>180</v>
      </c>
      <c r="AT1301" s="1"/>
      <c r="AU1301" s="1"/>
      <c r="AV1301">
        <v>83</v>
      </c>
      <c r="AW1301" s="5" t="str">
        <f t="shared" si="151"/>
        <v>&lt;7万</v>
      </c>
      <c r="AX1301">
        <v>170.07400000000001</v>
      </c>
      <c r="AY1301">
        <v>5</v>
      </c>
      <c r="AZ1301">
        <v>370.30499999999995</v>
      </c>
      <c r="BA1301">
        <v>12</v>
      </c>
      <c r="BB1301">
        <v>34.014800000000001</v>
      </c>
      <c r="BC1301" s="3" t="str">
        <f t="shared" si="149"/>
        <v>其他商场</v>
      </c>
      <c r="BD1301" s="4" t="s">
        <v>27586</v>
      </c>
      <c r="BE1301">
        <f t="shared" si="150"/>
        <v>30.858749999999997</v>
      </c>
      <c r="BF1301" s="4" t="str">
        <f t="shared" si="152"/>
        <v>&lt;7万</v>
      </c>
      <c r="BG1301" t="e">
        <v>#N/A</v>
      </c>
      <c r="BH1301" s="4" t="e">
        <v>#N/A</v>
      </c>
    </row>
    <row r="1302" spans="1:60">
      <c r="A1302" s="1" t="s">
        <v>5644</v>
      </c>
      <c r="B1302" s="1" t="s">
        <v>5645</v>
      </c>
      <c r="C1302" s="1" t="s">
        <v>5646</v>
      </c>
      <c r="D1302" s="1" t="s">
        <v>5647</v>
      </c>
      <c r="E1302" s="1" t="s">
        <v>5580</v>
      </c>
      <c r="F1302" s="1" t="s">
        <v>5581</v>
      </c>
      <c r="G1302" s="1" t="s">
        <v>49</v>
      </c>
      <c r="H1302" s="1" t="s">
        <v>5648</v>
      </c>
      <c r="I1302" s="1" t="s">
        <v>5649</v>
      </c>
      <c r="J1302" s="1" t="s">
        <v>159</v>
      </c>
      <c r="K1302" s="1" t="s">
        <v>5582</v>
      </c>
      <c r="L1302" s="1" t="s">
        <v>5581</v>
      </c>
      <c r="M1302" s="1" t="s">
        <v>51</v>
      </c>
      <c r="N1302" s="1" t="s">
        <v>52</v>
      </c>
      <c r="O1302" s="1" t="str">
        <f t="shared" si="147"/>
        <v>维持</v>
      </c>
      <c r="P1302" s="1" t="s">
        <v>53</v>
      </c>
      <c r="Q1302" s="1" t="s">
        <v>54</v>
      </c>
      <c r="R1302" s="1" t="s">
        <v>5583</v>
      </c>
      <c r="S1302" s="1" t="s">
        <v>5583</v>
      </c>
      <c r="T1302" s="1" t="s">
        <v>654</v>
      </c>
      <c r="U1302" s="1" t="s">
        <v>5650</v>
      </c>
      <c r="V1302" s="1" t="s">
        <v>133</v>
      </c>
      <c r="W1302" s="1" t="s">
        <v>58</v>
      </c>
      <c r="X1302" s="1" t="s">
        <v>59</v>
      </c>
      <c r="Y1302" s="1" t="s">
        <v>76</v>
      </c>
      <c r="Z1302" s="1" t="s">
        <v>95</v>
      </c>
      <c r="AA1302" s="1" t="s">
        <v>95</v>
      </c>
      <c r="AB1302" s="1" t="s">
        <v>162</v>
      </c>
      <c r="AC1302" s="1" t="s">
        <v>306</v>
      </c>
      <c r="AD1302" s="1" t="s">
        <v>70</v>
      </c>
      <c r="AE1302" s="1"/>
      <c r="AF1302" s="1" t="s">
        <v>72</v>
      </c>
      <c r="AG1302" s="1">
        <v>20070723</v>
      </c>
      <c r="AH1302" s="1" t="str">
        <f t="shared" si="148"/>
        <v>200707</v>
      </c>
      <c r="AI1302" s="1">
        <v>20120830</v>
      </c>
      <c r="AJ1302" s="1"/>
      <c r="AK1302" s="1"/>
      <c r="AL1302" s="1">
        <v>105</v>
      </c>
      <c r="AM1302" s="1"/>
      <c r="AN1302" s="1">
        <v>205</v>
      </c>
      <c r="AO1302" s="1"/>
      <c r="AP1302" s="1">
        <v>20121105</v>
      </c>
      <c r="AQ1302" s="1">
        <v>20120830</v>
      </c>
      <c r="AR1302" s="1">
        <v>20130930</v>
      </c>
      <c r="AS1302" s="1" t="s">
        <v>180</v>
      </c>
      <c r="AT1302" s="1"/>
      <c r="AU1302" s="1"/>
      <c r="AV1302">
        <v>105</v>
      </c>
      <c r="AW1302" s="5" t="str">
        <f t="shared" si="151"/>
        <v>&gt;20万</v>
      </c>
      <c r="AX1302">
        <v>360.84872999999999</v>
      </c>
      <c r="AY1302">
        <v>3</v>
      </c>
      <c r="AZ1302">
        <v>2488.2464800000002</v>
      </c>
      <c r="BA1302">
        <v>12</v>
      </c>
      <c r="BB1302">
        <v>120.28291</v>
      </c>
      <c r="BC1302" s="3" t="str">
        <f t="shared" si="149"/>
        <v>其他商场</v>
      </c>
      <c r="BD1302" s="4" t="s">
        <v>27585</v>
      </c>
      <c r="BE1302">
        <f t="shared" si="150"/>
        <v>207.35387333333335</v>
      </c>
      <c r="BF1302" s="4" t="str">
        <f t="shared" si="152"/>
        <v>&gt;20万</v>
      </c>
      <c r="BG1302" t="e">
        <v>#N/A</v>
      </c>
      <c r="BH1302" s="4" t="e">
        <v>#N/A</v>
      </c>
    </row>
    <row r="1303" spans="1:60">
      <c r="A1303" s="1" t="s">
        <v>5651</v>
      </c>
      <c r="B1303" s="1" t="s">
        <v>5652</v>
      </c>
      <c r="C1303" s="1" t="s">
        <v>5653</v>
      </c>
      <c r="D1303" s="1" t="s">
        <v>5654</v>
      </c>
      <c r="E1303" s="1" t="s">
        <v>5580</v>
      </c>
      <c r="F1303" s="1" t="s">
        <v>5581</v>
      </c>
      <c r="G1303" s="1" t="s">
        <v>49</v>
      </c>
      <c r="H1303" s="1" t="s">
        <v>5580</v>
      </c>
      <c r="I1303" s="1" t="s">
        <v>5581</v>
      </c>
      <c r="J1303" s="1" t="s">
        <v>49</v>
      </c>
      <c r="K1303" s="1" t="s">
        <v>5582</v>
      </c>
      <c r="L1303" s="1" t="s">
        <v>5581</v>
      </c>
      <c r="M1303" s="1" t="s">
        <v>51</v>
      </c>
      <c r="N1303" s="1" t="s">
        <v>52</v>
      </c>
      <c r="O1303" s="1" t="str">
        <f t="shared" si="147"/>
        <v>维持</v>
      </c>
      <c r="P1303" s="1" t="s">
        <v>53</v>
      </c>
      <c r="Q1303" s="1" t="s">
        <v>54</v>
      </c>
      <c r="R1303" s="1" t="s">
        <v>5583</v>
      </c>
      <c r="S1303" s="1" t="s">
        <v>5583</v>
      </c>
      <c r="T1303" s="1" t="s">
        <v>654</v>
      </c>
      <c r="U1303" s="1" t="s">
        <v>1755</v>
      </c>
      <c r="V1303" s="1" t="s">
        <v>654</v>
      </c>
      <c r="W1303" s="1" t="s">
        <v>58</v>
      </c>
      <c r="X1303" s="1" t="s">
        <v>173</v>
      </c>
      <c r="Y1303" s="1" t="s">
        <v>69</v>
      </c>
      <c r="Z1303" s="1" t="s">
        <v>69</v>
      </c>
      <c r="AA1303" s="1" t="s">
        <v>69</v>
      </c>
      <c r="AB1303" s="1" t="s">
        <v>61</v>
      </c>
      <c r="AC1303" s="1" t="s">
        <v>1416</v>
      </c>
      <c r="AD1303" s="1" t="s">
        <v>70</v>
      </c>
      <c r="AE1303" s="1" t="s">
        <v>71</v>
      </c>
      <c r="AF1303" s="1" t="s">
        <v>72</v>
      </c>
      <c r="AG1303" s="1">
        <v>20031128</v>
      </c>
      <c r="AH1303" s="1" t="str">
        <f t="shared" si="148"/>
        <v>200311</v>
      </c>
      <c r="AI1303" s="1">
        <v>20140912</v>
      </c>
      <c r="AJ1303" s="1"/>
      <c r="AK1303" s="1"/>
      <c r="AL1303" s="1">
        <v>165</v>
      </c>
      <c r="AM1303" s="1"/>
      <c r="AN1303" s="1">
        <v>208</v>
      </c>
      <c r="AO1303" s="1"/>
      <c r="AP1303" s="1">
        <v>20101201</v>
      </c>
      <c r="AQ1303" s="1">
        <v>20101001</v>
      </c>
      <c r="AR1303" s="1">
        <v>20110930</v>
      </c>
      <c r="AS1303" s="1" t="s">
        <v>64</v>
      </c>
      <c r="AT1303" s="1"/>
      <c r="AU1303" s="1"/>
      <c r="AV1303">
        <v>165</v>
      </c>
      <c r="AW1303" s="5" t="str">
        <f t="shared" si="151"/>
        <v>&gt;20万</v>
      </c>
      <c r="AX1303">
        <v>1536.3884500000001</v>
      </c>
      <c r="AY1303">
        <v>7</v>
      </c>
      <c r="AZ1303">
        <v>3028.1849900000007</v>
      </c>
      <c r="BA1303">
        <v>11</v>
      </c>
      <c r="BB1303">
        <v>219.48406428571431</v>
      </c>
      <c r="BC1303" s="3" t="str">
        <f t="shared" si="149"/>
        <v>主力上场</v>
      </c>
      <c r="BD1303" s="4" t="s">
        <v>27584</v>
      </c>
      <c r="BE1303">
        <f t="shared" si="150"/>
        <v>275.28954454545459</v>
      </c>
      <c r="BF1303" s="4" t="str">
        <f t="shared" si="152"/>
        <v>&gt;20万</v>
      </c>
      <c r="BG1303" t="e">
        <v>#N/A</v>
      </c>
      <c r="BH1303" s="4" t="e">
        <v>#N/A</v>
      </c>
    </row>
    <row r="1304" spans="1:60">
      <c r="A1304" s="1" t="s">
        <v>5655</v>
      </c>
      <c r="B1304" s="1" t="s">
        <v>5656</v>
      </c>
      <c r="C1304" s="1" t="s">
        <v>5657</v>
      </c>
      <c r="D1304" s="1" t="s">
        <v>5658</v>
      </c>
      <c r="E1304" s="1" t="s">
        <v>5580</v>
      </c>
      <c r="F1304" s="1" t="s">
        <v>5581</v>
      </c>
      <c r="G1304" s="1" t="s">
        <v>49</v>
      </c>
      <c r="H1304" s="1" t="s">
        <v>5580</v>
      </c>
      <c r="I1304" s="1" t="s">
        <v>5581</v>
      </c>
      <c r="J1304" s="1" t="s">
        <v>49</v>
      </c>
      <c r="K1304" s="1" t="s">
        <v>5582</v>
      </c>
      <c r="L1304" s="1" t="s">
        <v>5581</v>
      </c>
      <c r="M1304" s="1" t="s">
        <v>51</v>
      </c>
      <c r="N1304" s="1" t="s">
        <v>209</v>
      </c>
      <c r="O1304" s="1" t="str">
        <f t="shared" si="147"/>
        <v>关闭</v>
      </c>
      <c r="P1304" s="1" t="s">
        <v>53</v>
      </c>
      <c r="Q1304" s="1" t="s">
        <v>54</v>
      </c>
      <c r="R1304" s="1" t="s">
        <v>5583</v>
      </c>
      <c r="S1304" s="1" t="s">
        <v>5583</v>
      </c>
      <c r="T1304" s="1" t="s">
        <v>654</v>
      </c>
      <c r="U1304" s="1" t="s">
        <v>5659</v>
      </c>
      <c r="V1304" s="1" t="s">
        <v>654</v>
      </c>
      <c r="W1304" s="1" t="s">
        <v>185</v>
      </c>
      <c r="X1304" s="1" t="s">
        <v>173</v>
      </c>
      <c r="Y1304" s="1" t="s">
        <v>186</v>
      </c>
      <c r="Z1304" s="1" t="s">
        <v>186</v>
      </c>
      <c r="AA1304" s="1" t="s">
        <v>186</v>
      </c>
      <c r="AB1304" s="1" t="s">
        <v>61</v>
      </c>
      <c r="AC1304" s="1" t="s">
        <v>187</v>
      </c>
      <c r="AD1304" s="1" t="s">
        <v>293</v>
      </c>
      <c r="AE1304" s="1" t="s">
        <v>71</v>
      </c>
      <c r="AF1304" s="1"/>
      <c r="AG1304" s="1">
        <v>20031222</v>
      </c>
      <c r="AH1304" s="1" t="str">
        <f t="shared" si="148"/>
        <v>200312</v>
      </c>
      <c r="AI1304" s="1"/>
      <c r="AJ1304" s="1">
        <v>20150605</v>
      </c>
      <c r="AK1304" s="1" t="s">
        <v>552</v>
      </c>
      <c r="AL1304" s="1">
        <v>40</v>
      </c>
      <c r="AM1304" s="1"/>
      <c r="AN1304" s="1">
        <v>0</v>
      </c>
      <c r="AO1304" s="1"/>
      <c r="AP1304" s="1">
        <v>20060620</v>
      </c>
      <c r="AQ1304" s="1">
        <v>20060701</v>
      </c>
      <c r="AR1304" s="1">
        <v>20070630</v>
      </c>
      <c r="AS1304" s="1" t="s">
        <v>189</v>
      </c>
      <c r="AT1304" s="1"/>
      <c r="AU1304" s="1"/>
      <c r="AV1304">
        <v>40</v>
      </c>
      <c r="AW1304" s="5" t="str">
        <f t="shared" si="151"/>
        <v>&lt;7万</v>
      </c>
      <c r="AX1304">
        <v>0</v>
      </c>
      <c r="AY1304">
        <v>0</v>
      </c>
      <c r="AZ1304">
        <v>534.74</v>
      </c>
      <c r="BA1304">
        <v>12</v>
      </c>
      <c r="BB1304" t="e">
        <v>#DIV/0!</v>
      </c>
      <c r="BC1304" s="3" t="s">
        <v>27589</v>
      </c>
      <c r="BD1304" s="4" t="s">
        <v>27590</v>
      </c>
      <c r="BE1304">
        <f t="shared" si="150"/>
        <v>44.561666666666667</v>
      </c>
      <c r="BF1304" s="4" t="str">
        <f t="shared" si="152"/>
        <v>&lt;7万</v>
      </c>
      <c r="BG1304" t="e">
        <v>#N/A</v>
      </c>
      <c r="BH1304" s="4" t="e">
        <v>#N/A</v>
      </c>
    </row>
    <row r="1305" spans="1:60">
      <c r="A1305" s="1" t="s">
        <v>5660</v>
      </c>
      <c r="B1305" s="1" t="s">
        <v>5661</v>
      </c>
      <c r="C1305" s="1" t="s">
        <v>5662</v>
      </c>
      <c r="D1305" s="1" t="s">
        <v>5663</v>
      </c>
      <c r="E1305" s="1" t="s">
        <v>5580</v>
      </c>
      <c r="F1305" s="1" t="s">
        <v>5581</v>
      </c>
      <c r="G1305" s="1" t="s">
        <v>49</v>
      </c>
      <c r="H1305" s="1" t="s">
        <v>5580</v>
      </c>
      <c r="I1305" s="1" t="s">
        <v>5581</v>
      </c>
      <c r="J1305" s="1" t="s">
        <v>49</v>
      </c>
      <c r="K1305" s="1" t="s">
        <v>5582</v>
      </c>
      <c r="L1305" s="1" t="s">
        <v>5581</v>
      </c>
      <c r="M1305" s="1" t="s">
        <v>51</v>
      </c>
      <c r="N1305" s="1" t="s">
        <v>52</v>
      </c>
      <c r="O1305" s="1" t="str">
        <f t="shared" si="147"/>
        <v>维持</v>
      </c>
      <c r="P1305" s="1" t="s">
        <v>53</v>
      </c>
      <c r="Q1305" s="1" t="s">
        <v>54</v>
      </c>
      <c r="R1305" s="1" t="s">
        <v>5583</v>
      </c>
      <c r="S1305" s="1" t="s">
        <v>5583</v>
      </c>
      <c r="T1305" s="1" t="s">
        <v>654</v>
      </c>
      <c r="U1305" s="1" t="s">
        <v>1755</v>
      </c>
      <c r="V1305" s="1" t="s">
        <v>654</v>
      </c>
      <c r="W1305" s="1" t="s">
        <v>58</v>
      </c>
      <c r="X1305" s="1" t="s">
        <v>173</v>
      </c>
      <c r="Y1305" s="1" t="s">
        <v>76</v>
      </c>
      <c r="Z1305" s="1" t="s">
        <v>77</v>
      </c>
      <c r="AA1305" s="1" t="s">
        <v>77</v>
      </c>
      <c r="AB1305" s="1" t="s">
        <v>61</v>
      </c>
      <c r="AC1305" s="1" t="s">
        <v>1055</v>
      </c>
      <c r="AD1305" s="1" t="s">
        <v>70</v>
      </c>
      <c r="AE1305" s="1" t="s">
        <v>71</v>
      </c>
      <c r="AF1305" s="1" t="s">
        <v>861</v>
      </c>
      <c r="AG1305" s="1">
        <v>20040305</v>
      </c>
      <c r="AH1305" s="1" t="str">
        <f t="shared" si="148"/>
        <v>200403</v>
      </c>
      <c r="AI1305" s="1">
        <v>20100331</v>
      </c>
      <c r="AJ1305" s="1"/>
      <c r="AK1305" s="1"/>
      <c r="AL1305" s="1">
        <v>88</v>
      </c>
      <c r="AM1305" s="1"/>
      <c r="AN1305" s="1">
        <v>101</v>
      </c>
      <c r="AO1305" s="1"/>
      <c r="AP1305" s="1">
        <v>20101201</v>
      </c>
      <c r="AQ1305" s="1">
        <v>20101001</v>
      </c>
      <c r="AR1305" s="1">
        <v>20110930</v>
      </c>
      <c r="AS1305" s="1" t="s">
        <v>64</v>
      </c>
      <c r="AT1305" s="1"/>
      <c r="AU1305" s="1"/>
      <c r="AV1305">
        <v>88</v>
      </c>
      <c r="AW1305" s="5" t="str">
        <f t="shared" si="151"/>
        <v>&gt;50万</v>
      </c>
      <c r="AX1305">
        <v>5522.0399099999995</v>
      </c>
      <c r="AY1305">
        <v>7</v>
      </c>
      <c r="AZ1305">
        <v>9107.7187900000008</v>
      </c>
      <c r="BA1305">
        <v>12</v>
      </c>
      <c r="BB1305">
        <v>788.86284428571423</v>
      </c>
      <c r="BC1305" s="3" t="str">
        <f t="shared" si="149"/>
        <v>核心商场</v>
      </c>
      <c r="BD1305" s="4" t="s">
        <v>27588</v>
      </c>
      <c r="BE1305">
        <f t="shared" si="150"/>
        <v>758.97656583333344</v>
      </c>
      <c r="BF1305" s="4" t="str">
        <f t="shared" si="152"/>
        <v>&gt;50万</v>
      </c>
      <c r="BG1305" t="e">
        <v>#N/A</v>
      </c>
      <c r="BH1305" s="4" t="e">
        <v>#N/A</v>
      </c>
    </row>
    <row r="1306" spans="1:60">
      <c r="A1306" s="1" t="s">
        <v>5664</v>
      </c>
      <c r="B1306" s="1" t="s">
        <v>5665</v>
      </c>
      <c r="C1306" s="1" t="s">
        <v>5666</v>
      </c>
      <c r="D1306" s="1" t="s">
        <v>5667</v>
      </c>
      <c r="E1306" s="1" t="s">
        <v>5580</v>
      </c>
      <c r="F1306" s="1" t="s">
        <v>5581</v>
      </c>
      <c r="G1306" s="1" t="s">
        <v>49</v>
      </c>
      <c r="H1306" s="1" t="s">
        <v>5580</v>
      </c>
      <c r="I1306" s="1" t="s">
        <v>5581</v>
      </c>
      <c r="J1306" s="1" t="s">
        <v>49</v>
      </c>
      <c r="K1306" s="1" t="s">
        <v>5582</v>
      </c>
      <c r="L1306" s="1" t="s">
        <v>5581</v>
      </c>
      <c r="M1306" s="1" t="s">
        <v>51</v>
      </c>
      <c r="N1306" s="1" t="s">
        <v>52</v>
      </c>
      <c r="O1306" s="1" t="str">
        <f t="shared" si="147"/>
        <v>维持</v>
      </c>
      <c r="P1306" s="1" t="s">
        <v>53</v>
      </c>
      <c r="Q1306" s="1" t="s">
        <v>54</v>
      </c>
      <c r="R1306" s="1" t="s">
        <v>5583</v>
      </c>
      <c r="S1306" s="1" t="s">
        <v>5583</v>
      </c>
      <c r="T1306" s="1" t="s">
        <v>654</v>
      </c>
      <c r="U1306" s="1" t="s">
        <v>5668</v>
      </c>
      <c r="V1306" s="1" t="s">
        <v>654</v>
      </c>
      <c r="W1306" s="1" t="s">
        <v>185</v>
      </c>
      <c r="X1306" s="1" t="s">
        <v>173</v>
      </c>
      <c r="Y1306" s="1" t="s">
        <v>186</v>
      </c>
      <c r="Z1306" s="1" t="s">
        <v>186</v>
      </c>
      <c r="AA1306" s="1" t="s">
        <v>186</v>
      </c>
      <c r="AB1306" s="1" t="s">
        <v>61</v>
      </c>
      <c r="AC1306" s="1" t="s">
        <v>187</v>
      </c>
      <c r="AD1306" s="1" t="s">
        <v>188</v>
      </c>
      <c r="AE1306" s="1" t="s">
        <v>123</v>
      </c>
      <c r="AF1306" s="1" t="s">
        <v>1400</v>
      </c>
      <c r="AG1306" s="1">
        <v>20040405</v>
      </c>
      <c r="AH1306" s="1" t="str">
        <f t="shared" si="148"/>
        <v>200404</v>
      </c>
      <c r="AI1306" s="1">
        <v>20060627</v>
      </c>
      <c r="AJ1306" s="1"/>
      <c r="AK1306" s="1"/>
      <c r="AL1306" s="1">
        <v>100</v>
      </c>
      <c r="AM1306" s="1"/>
      <c r="AN1306" s="1">
        <v>125</v>
      </c>
      <c r="AO1306" s="1"/>
      <c r="AP1306" s="1">
        <v>20101201</v>
      </c>
      <c r="AQ1306" s="1">
        <v>20101001</v>
      </c>
      <c r="AR1306" s="1">
        <v>20110930</v>
      </c>
      <c r="AS1306" s="1" t="s">
        <v>189</v>
      </c>
      <c r="AT1306" s="1"/>
      <c r="AU1306" s="1"/>
      <c r="AV1306">
        <v>100</v>
      </c>
      <c r="AW1306" s="5" t="str">
        <f t="shared" si="151"/>
        <v>&gt;10万</v>
      </c>
      <c r="AX1306">
        <v>942.59699999999998</v>
      </c>
      <c r="AY1306">
        <v>7</v>
      </c>
      <c r="AZ1306">
        <v>1204.5436999999999</v>
      </c>
      <c r="BA1306">
        <v>12</v>
      </c>
      <c r="BB1306">
        <v>134.65671428571429</v>
      </c>
      <c r="BC1306" s="3" t="str">
        <f t="shared" si="149"/>
        <v>常规商场</v>
      </c>
      <c r="BD1306" s="4" t="s">
        <v>27585</v>
      </c>
      <c r="BE1306">
        <f t="shared" si="150"/>
        <v>100.37864166666667</v>
      </c>
      <c r="BF1306" s="4" t="str">
        <f t="shared" si="152"/>
        <v>&gt;10万</v>
      </c>
      <c r="BG1306" t="e">
        <v>#N/A</v>
      </c>
      <c r="BH1306" s="4" t="e">
        <v>#N/A</v>
      </c>
    </row>
    <row r="1307" spans="1:60">
      <c r="A1307" s="1" t="s">
        <v>5669</v>
      </c>
      <c r="B1307" s="1" t="s">
        <v>5670</v>
      </c>
      <c r="C1307" s="1" t="s">
        <v>5671</v>
      </c>
      <c r="D1307" s="1" t="s">
        <v>5672</v>
      </c>
      <c r="E1307" s="1" t="s">
        <v>5580</v>
      </c>
      <c r="F1307" s="1" t="s">
        <v>5581</v>
      </c>
      <c r="G1307" s="1" t="s">
        <v>49</v>
      </c>
      <c r="H1307" s="1" t="s">
        <v>5580</v>
      </c>
      <c r="I1307" s="1" t="s">
        <v>5581</v>
      </c>
      <c r="J1307" s="1" t="s">
        <v>49</v>
      </c>
      <c r="K1307" s="1" t="s">
        <v>5582</v>
      </c>
      <c r="L1307" s="1" t="s">
        <v>5581</v>
      </c>
      <c r="M1307" s="1" t="s">
        <v>51</v>
      </c>
      <c r="N1307" s="1" t="s">
        <v>52</v>
      </c>
      <c r="O1307" s="1" t="str">
        <f t="shared" si="147"/>
        <v>维持</v>
      </c>
      <c r="P1307" s="1" t="s">
        <v>53</v>
      </c>
      <c r="Q1307" s="1" t="s">
        <v>54</v>
      </c>
      <c r="R1307" s="1" t="s">
        <v>5583</v>
      </c>
      <c r="S1307" s="1" t="s">
        <v>5583</v>
      </c>
      <c r="T1307" s="1" t="s">
        <v>654</v>
      </c>
      <c r="U1307" s="1" t="s">
        <v>5643</v>
      </c>
      <c r="V1307" s="1" t="s">
        <v>133</v>
      </c>
      <c r="W1307" s="1" t="s">
        <v>58</v>
      </c>
      <c r="X1307" s="1" t="s">
        <v>173</v>
      </c>
      <c r="Y1307" s="1" t="s">
        <v>69</v>
      </c>
      <c r="Z1307" s="1" t="s">
        <v>69</v>
      </c>
      <c r="AA1307" s="1" t="s">
        <v>69</v>
      </c>
      <c r="AB1307" s="1" t="s">
        <v>61</v>
      </c>
      <c r="AC1307" s="1" t="s">
        <v>174</v>
      </c>
      <c r="AD1307" s="1" t="s">
        <v>70</v>
      </c>
      <c r="AE1307" s="1" t="s">
        <v>123</v>
      </c>
      <c r="AF1307" s="1" t="s">
        <v>861</v>
      </c>
      <c r="AG1307" s="1">
        <v>20070808</v>
      </c>
      <c r="AH1307" s="1" t="str">
        <f t="shared" si="148"/>
        <v>200708</v>
      </c>
      <c r="AI1307" s="1">
        <v>20140706</v>
      </c>
      <c r="AJ1307" s="1"/>
      <c r="AK1307" s="1"/>
      <c r="AL1307" s="1">
        <v>137</v>
      </c>
      <c r="AM1307" s="1"/>
      <c r="AN1307" s="1">
        <v>137</v>
      </c>
      <c r="AO1307" s="1"/>
      <c r="AP1307" s="1">
        <v>20111219</v>
      </c>
      <c r="AQ1307" s="1">
        <v>20110803</v>
      </c>
      <c r="AR1307" s="1">
        <v>20120930</v>
      </c>
      <c r="AS1307" s="1" t="s">
        <v>64</v>
      </c>
      <c r="AT1307" s="1"/>
      <c r="AU1307" s="1"/>
      <c r="AV1307">
        <v>137</v>
      </c>
      <c r="AW1307" s="5" t="str">
        <f t="shared" si="151"/>
        <v>&gt;20万</v>
      </c>
      <c r="AX1307">
        <v>1722.0323600000002</v>
      </c>
      <c r="AY1307">
        <v>7</v>
      </c>
      <c r="AZ1307">
        <v>2263.6911700000001</v>
      </c>
      <c r="BA1307">
        <v>11</v>
      </c>
      <c r="BB1307">
        <v>246.00462285714289</v>
      </c>
      <c r="BC1307" s="3" t="str">
        <f t="shared" si="149"/>
        <v>主力上场</v>
      </c>
      <c r="BD1307" s="4" t="s">
        <v>27584</v>
      </c>
      <c r="BE1307">
        <f t="shared" si="150"/>
        <v>205.79010636363637</v>
      </c>
      <c r="BF1307" s="4" t="str">
        <f t="shared" si="152"/>
        <v>&gt;20万</v>
      </c>
      <c r="BG1307" t="e">
        <v>#N/A</v>
      </c>
      <c r="BH1307" s="4" t="e">
        <v>#N/A</v>
      </c>
    </row>
    <row r="1308" spans="1:60">
      <c r="A1308" s="1" t="s">
        <v>5673</v>
      </c>
      <c r="B1308" s="1" t="s">
        <v>5674</v>
      </c>
      <c r="C1308" s="1" t="s">
        <v>5675</v>
      </c>
      <c r="D1308" s="1" t="s">
        <v>5676</v>
      </c>
      <c r="E1308" s="1" t="s">
        <v>5580</v>
      </c>
      <c r="F1308" s="1" t="s">
        <v>5581</v>
      </c>
      <c r="G1308" s="1" t="s">
        <v>49</v>
      </c>
      <c r="H1308" s="1" t="s">
        <v>5677</v>
      </c>
      <c r="I1308" s="1" t="s">
        <v>5678</v>
      </c>
      <c r="J1308" s="1" t="s">
        <v>159</v>
      </c>
      <c r="K1308" s="1" t="s">
        <v>5582</v>
      </c>
      <c r="L1308" s="1" t="s">
        <v>5581</v>
      </c>
      <c r="M1308" s="1" t="s">
        <v>51</v>
      </c>
      <c r="N1308" s="1" t="s">
        <v>52</v>
      </c>
      <c r="O1308" s="1" t="str">
        <f t="shared" si="147"/>
        <v>维持</v>
      </c>
      <c r="P1308" s="1" t="s">
        <v>53</v>
      </c>
      <c r="Q1308" s="1" t="s">
        <v>54</v>
      </c>
      <c r="R1308" s="1" t="s">
        <v>5583</v>
      </c>
      <c r="S1308" s="1" t="s">
        <v>5583</v>
      </c>
      <c r="T1308" s="1" t="s">
        <v>654</v>
      </c>
      <c r="U1308" s="1" t="s">
        <v>5679</v>
      </c>
      <c r="V1308" s="1" t="s">
        <v>133</v>
      </c>
      <c r="W1308" s="1" t="s">
        <v>58</v>
      </c>
      <c r="X1308" s="1" t="s">
        <v>173</v>
      </c>
      <c r="Y1308" s="1" t="s">
        <v>76</v>
      </c>
      <c r="Z1308" s="1" t="s">
        <v>77</v>
      </c>
      <c r="AA1308" s="1" t="s">
        <v>77</v>
      </c>
      <c r="AB1308" s="1" t="s">
        <v>162</v>
      </c>
      <c r="AC1308" s="1" t="s">
        <v>174</v>
      </c>
      <c r="AD1308" s="1" t="s">
        <v>70</v>
      </c>
      <c r="AE1308" s="1" t="s">
        <v>71</v>
      </c>
      <c r="AF1308" s="1" t="s">
        <v>72</v>
      </c>
      <c r="AG1308" s="1">
        <v>20070818</v>
      </c>
      <c r="AH1308" s="1" t="str">
        <f t="shared" si="148"/>
        <v>200708</v>
      </c>
      <c r="AI1308" s="1">
        <v>20131010</v>
      </c>
      <c r="AJ1308" s="1"/>
      <c r="AK1308" s="1"/>
      <c r="AL1308" s="1">
        <v>99</v>
      </c>
      <c r="AM1308" s="1"/>
      <c r="AN1308" s="1">
        <v>108</v>
      </c>
      <c r="AO1308" s="1"/>
      <c r="AP1308" s="1">
        <v>20140206</v>
      </c>
      <c r="AQ1308" s="1">
        <v>20131010</v>
      </c>
      <c r="AR1308" s="1">
        <v>20140930</v>
      </c>
      <c r="AS1308" s="1" t="s">
        <v>64</v>
      </c>
      <c r="AT1308" s="1"/>
      <c r="AU1308" s="1"/>
      <c r="AV1308">
        <v>99</v>
      </c>
      <c r="AW1308" s="5" t="str">
        <f t="shared" si="151"/>
        <v>&gt;10万</v>
      </c>
      <c r="AX1308">
        <v>1792.0820000000001</v>
      </c>
      <c r="AY1308">
        <v>7</v>
      </c>
      <c r="AZ1308">
        <v>1913.3230000000003</v>
      </c>
      <c r="BA1308">
        <v>12</v>
      </c>
      <c r="BB1308">
        <v>256.01171428571428</v>
      </c>
      <c r="BC1308" s="3" t="str">
        <f t="shared" si="149"/>
        <v>主力上场</v>
      </c>
      <c r="BD1308" s="4" t="s">
        <v>27584</v>
      </c>
      <c r="BE1308">
        <f t="shared" si="150"/>
        <v>159.44358333333335</v>
      </c>
      <c r="BF1308" s="4" t="str">
        <f t="shared" si="152"/>
        <v>&gt;10万</v>
      </c>
      <c r="BG1308" t="e">
        <v>#N/A</v>
      </c>
      <c r="BH1308" s="4" t="e">
        <v>#N/A</v>
      </c>
    </row>
    <row r="1309" spans="1:60">
      <c r="A1309" s="1" t="s">
        <v>5680</v>
      </c>
      <c r="B1309" s="1" t="s">
        <v>5681</v>
      </c>
      <c r="C1309" s="1" t="s">
        <v>5682</v>
      </c>
      <c r="D1309" s="1" t="s">
        <v>5683</v>
      </c>
      <c r="E1309" s="1" t="s">
        <v>5580</v>
      </c>
      <c r="F1309" s="1" t="s">
        <v>5581</v>
      </c>
      <c r="G1309" s="1" t="s">
        <v>49</v>
      </c>
      <c r="H1309" s="1" t="s">
        <v>5684</v>
      </c>
      <c r="I1309" s="1" t="s">
        <v>5685</v>
      </c>
      <c r="J1309" s="1" t="s">
        <v>159</v>
      </c>
      <c r="K1309" s="1" t="s">
        <v>5582</v>
      </c>
      <c r="L1309" s="1" t="s">
        <v>5581</v>
      </c>
      <c r="M1309" s="1" t="s">
        <v>51</v>
      </c>
      <c r="N1309" s="1" t="s">
        <v>52</v>
      </c>
      <c r="O1309" s="1" t="str">
        <f t="shared" si="147"/>
        <v>维持</v>
      </c>
      <c r="P1309" s="1" t="s">
        <v>53</v>
      </c>
      <c r="Q1309" s="1" t="s">
        <v>54</v>
      </c>
      <c r="R1309" s="1" t="s">
        <v>5583</v>
      </c>
      <c r="S1309" s="1" t="s">
        <v>5583</v>
      </c>
      <c r="T1309" s="1" t="s">
        <v>654</v>
      </c>
      <c r="U1309" s="1" t="s">
        <v>5643</v>
      </c>
      <c r="V1309" s="1" t="s">
        <v>133</v>
      </c>
      <c r="W1309" s="1" t="s">
        <v>58</v>
      </c>
      <c r="X1309" s="1" t="s">
        <v>59</v>
      </c>
      <c r="Y1309" s="1" t="s">
        <v>60</v>
      </c>
      <c r="Z1309" s="1" t="s">
        <v>60</v>
      </c>
      <c r="AA1309" s="1" t="s">
        <v>60</v>
      </c>
      <c r="AB1309" s="1" t="s">
        <v>162</v>
      </c>
      <c r="AC1309" s="1" t="s">
        <v>325</v>
      </c>
      <c r="AD1309" s="1" t="s">
        <v>293</v>
      </c>
      <c r="AE1309" s="1"/>
      <c r="AF1309" s="1" t="s">
        <v>72</v>
      </c>
      <c r="AG1309" s="1">
        <v>20071010</v>
      </c>
      <c r="AH1309" s="1" t="str">
        <f t="shared" si="148"/>
        <v>200710</v>
      </c>
      <c r="AI1309" s="1"/>
      <c r="AJ1309" s="1"/>
      <c r="AK1309" s="1"/>
      <c r="AL1309" s="1">
        <v>95</v>
      </c>
      <c r="AM1309" s="1"/>
      <c r="AN1309" s="1">
        <v>84</v>
      </c>
      <c r="AO1309" s="1"/>
      <c r="AP1309" s="1">
        <v>20101015</v>
      </c>
      <c r="AQ1309" s="1">
        <v>20101001</v>
      </c>
      <c r="AR1309" s="1">
        <v>20110930</v>
      </c>
      <c r="AS1309" s="1" t="s">
        <v>180</v>
      </c>
      <c r="AT1309" s="1"/>
      <c r="AU1309" s="1"/>
      <c r="AV1309">
        <v>95</v>
      </c>
      <c r="AW1309" s="5" t="str">
        <f t="shared" si="151"/>
        <v>&lt;7万</v>
      </c>
      <c r="AX1309">
        <v>192.04135000000002</v>
      </c>
      <c r="AY1309">
        <v>7</v>
      </c>
      <c r="AZ1309">
        <v>331.88806000000011</v>
      </c>
      <c r="BA1309">
        <v>12</v>
      </c>
      <c r="BB1309">
        <v>27.434478571428574</v>
      </c>
      <c r="BC1309" s="3" t="str">
        <f t="shared" si="149"/>
        <v>其他商场</v>
      </c>
      <c r="BD1309" s="4" t="s">
        <v>27586</v>
      </c>
      <c r="BE1309">
        <f t="shared" si="150"/>
        <v>27.657338333333342</v>
      </c>
      <c r="BF1309" s="4" t="str">
        <f t="shared" si="152"/>
        <v>&lt;7万</v>
      </c>
      <c r="BG1309" t="e">
        <v>#N/A</v>
      </c>
      <c r="BH1309" s="4" t="e">
        <v>#N/A</v>
      </c>
    </row>
    <row r="1310" spans="1:60">
      <c r="A1310" s="1" t="s">
        <v>5686</v>
      </c>
      <c r="B1310" s="1" t="s">
        <v>5687</v>
      </c>
      <c r="C1310" s="1" t="s">
        <v>5688</v>
      </c>
      <c r="D1310" s="1" t="s">
        <v>5689</v>
      </c>
      <c r="E1310" s="1" t="s">
        <v>5580</v>
      </c>
      <c r="F1310" s="1" t="s">
        <v>5581</v>
      </c>
      <c r="G1310" s="1" t="s">
        <v>49</v>
      </c>
      <c r="H1310" s="1" t="s">
        <v>5580</v>
      </c>
      <c r="I1310" s="1" t="s">
        <v>5581</v>
      </c>
      <c r="J1310" s="1" t="s">
        <v>49</v>
      </c>
      <c r="K1310" s="1" t="s">
        <v>5582</v>
      </c>
      <c r="L1310" s="1" t="s">
        <v>5581</v>
      </c>
      <c r="M1310" s="1" t="s">
        <v>51</v>
      </c>
      <c r="N1310" s="1" t="s">
        <v>52</v>
      </c>
      <c r="O1310" s="1" t="str">
        <f t="shared" si="147"/>
        <v>维持</v>
      </c>
      <c r="P1310" s="1" t="s">
        <v>53</v>
      </c>
      <c r="Q1310" s="1" t="s">
        <v>54</v>
      </c>
      <c r="R1310" s="1" t="s">
        <v>5583</v>
      </c>
      <c r="S1310" s="1" t="s">
        <v>5583</v>
      </c>
      <c r="T1310" s="1" t="s">
        <v>654</v>
      </c>
      <c r="U1310" s="1" t="s">
        <v>5659</v>
      </c>
      <c r="V1310" s="1" t="s">
        <v>654</v>
      </c>
      <c r="W1310" s="1" t="s">
        <v>185</v>
      </c>
      <c r="X1310" s="1" t="s">
        <v>139</v>
      </c>
      <c r="Y1310" s="1" t="s">
        <v>186</v>
      </c>
      <c r="Z1310" s="1" t="s">
        <v>186</v>
      </c>
      <c r="AA1310" s="1" t="s">
        <v>186</v>
      </c>
      <c r="AB1310" s="1" t="s">
        <v>61</v>
      </c>
      <c r="AC1310" s="1" t="s">
        <v>187</v>
      </c>
      <c r="AD1310" s="1" t="s">
        <v>78</v>
      </c>
      <c r="AE1310" s="1" t="s">
        <v>83</v>
      </c>
      <c r="AF1310" s="1" t="s">
        <v>1400</v>
      </c>
      <c r="AG1310" s="1">
        <v>20040429</v>
      </c>
      <c r="AH1310" s="1" t="str">
        <f t="shared" si="148"/>
        <v>200404</v>
      </c>
      <c r="AI1310" s="1">
        <v>20070904</v>
      </c>
      <c r="AJ1310" s="1"/>
      <c r="AK1310" s="1"/>
      <c r="AL1310" s="1">
        <v>76</v>
      </c>
      <c r="AM1310" s="1"/>
      <c r="AN1310" s="1">
        <v>120</v>
      </c>
      <c r="AO1310" s="1"/>
      <c r="AP1310" s="1">
        <v>20101201</v>
      </c>
      <c r="AQ1310" s="1">
        <v>20101001</v>
      </c>
      <c r="AR1310" s="1">
        <v>20110930</v>
      </c>
      <c r="AS1310" s="1" t="s">
        <v>189</v>
      </c>
      <c r="AT1310" s="1"/>
      <c r="AU1310" s="1"/>
      <c r="AV1310">
        <v>76</v>
      </c>
      <c r="AW1310" s="5" t="str">
        <f t="shared" si="151"/>
        <v>&gt;7万</v>
      </c>
      <c r="AX1310">
        <v>653.59732999999994</v>
      </c>
      <c r="AY1310">
        <v>7</v>
      </c>
      <c r="AZ1310">
        <v>851.01913000000013</v>
      </c>
      <c r="BA1310">
        <v>12</v>
      </c>
      <c r="BB1310">
        <v>93.371047142857137</v>
      </c>
      <c r="BC1310" s="3" t="str">
        <f t="shared" si="149"/>
        <v>其他商场</v>
      </c>
      <c r="BD1310" s="4" t="s">
        <v>27587</v>
      </c>
      <c r="BE1310">
        <f t="shared" si="150"/>
        <v>70.918260833333349</v>
      </c>
      <c r="BF1310" s="4" t="str">
        <f t="shared" si="152"/>
        <v>&gt;7万</v>
      </c>
      <c r="BG1310" t="e">
        <v>#N/A</v>
      </c>
      <c r="BH1310" s="4" t="e">
        <v>#N/A</v>
      </c>
    </row>
    <row r="1311" spans="1:60">
      <c r="A1311" s="1" t="s">
        <v>5690</v>
      </c>
      <c r="B1311" s="1" t="s">
        <v>5691</v>
      </c>
      <c r="C1311" s="1" t="s">
        <v>5692</v>
      </c>
      <c r="D1311" s="1" t="s">
        <v>5693</v>
      </c>
      <c r="E1311" s="1" t="s">
        <v>5580</v>
      </c>
      <c r="F1311" s="1" t="s">
        <v>5581</v>
      </c>
      <c r="G1311" s="1" t="s">
        <v>49</v>
      </c>
      <c r="H1311" s="1" t="s">
        <v>5580</v>
      </c>
      <c r="I1311" s="1" t="s">
        <v>5581</v>
      </c>
      <c r="J1311" s="1" t="s">
        <v>49</v>
      </c>
      <c r="K1311" s="1" t="s">
        <v>5582</v>
      </c>
      <c r="L1311" s="1" t="s">
        <v>5581</v>
      </c>
      <c r="M1311" s="1" t="s">
        <v>51</v>
      </c>
      <c r="N1311" s="1" t="s">
        <v>209</v>
      </c>
      <c r="O1311" s="1" t="str">
        <f t="shared" si="147"/>
        <v>关闭</v>
      </c>
      <c r="P1311" s="1" t="s">
        <v>53</v>
      </c>
      <c r="Q1311" s="1" t="s">
        <v>54</v>
      </c>
      <c r="R1311" s="1" t="s">
        <v>5583</v>
      </c>
      <c r="S1311" s="1" t="s">
        <v>5583</v>
      </c>
      <c r="T1311" s="1" t="s">
        <v>654</v>
      </c>
      <c r="U1311" s="1" t="s">
        <v>5668</v>
      </c>
      <c r="V1311" s="1" t="s">
        <v>654</v>
      </c>
      <c r="W1311" s="1" t="s">
        <v>185</v>
      </c>
      <c r="X1311" s="1" t="s">
        <v>59</v>
      </c>
      <c r="Y1311" s="1" t="s">
        <v>186</v>
      </c>
      <c r="Z1311" s="1" t="s">
        <v>186</v>
      </c>
      <c r="AA1311" s="1" t="s">
        <v>186</v>
      </c>
      <c r="AB1311" s="1" t="s">
        <v>61</v>
      </c>
      <c r="AC1311" s="1" t="s">
        <v>187</v>
      </c>
      <c r="AD1311" s="1" t="s">
        <v>188</v>
      </c>
      <c r="AE1311" s="1"/>
      <c r="AF1311" s="1" t="s">
        <v>72</v>
      </c>
      <c r="AG1311" s="1">
        <v>20050317</v>
      </c>
      <c r="AH1311" s="1" t="str">
        <f t="shared" si="148"/>
        <v>200503</v>
      </c>
      <c r="AI1311" s="1"/>
      <c r="AJ1311" s="1">
        <v>20150608</v>
      </c>
      <c r="AK1311" s="1" t="s">
        <v>211</v>
      </c>
      <c r="AL1311" s="1">
        <v>70</v>
      </c>
      <c r="AM1311" s="1"/>
      <c r="AN1311" s="1">
        <v>70</v>
      </c>
      <c r="AO1311" s="1"/>
      <c r="AP1311" s="1">
        <v>20091113</v>
      </c>
      <c r="AQ1311" s="1">
        <v>20091001</v>
      </c>
      <c r="AR1311" s="1">
        <v>20100327</v>
      </c>
      <c r="AS1311" s="1" t="s">
        <v>189</v>
      </c>
      <c r="AT1311" s="1"/>
      <c r="AU1311" s="1"/>
      <c r="AV1311">
        <v>70</v>
      </c>
      <c r="AW1311" s="5" t="str">
        <f t="shared" si="151"/>
        <v>&lt;7万</v>
      </c>
      <c r="AX1311">
        <v>60.512999999999998</v>
      </c>
      <c r="AY1311">
        <v>3</v>
      </c>
      <c r="AZ1311">
        <v>352.44900000000001</v>
      </c>
      <c r="BA1311">
        <v>12</v>
      </c>
      <c r="BB1311">
        <v>20.170999999999999</v>
      </c>
      <c r="BC1311" s="3" t="str">
        <f t="shared" si="149"/>
        <v>其他商场</v>
      </c>
      <c r="BD1311" s="4" t="s">
        <v>27586</v>
      </c>
      <c r="BE1311">
        <f t="shared" si="150"/>
        <v>29.370750000000001</v>
      </c>
      <c r="BF1311" s="4" t="str">
        <f t="shared" si="152"/>
        <v>&lt;7万</v>
      </c>
      <c r="BG1311" t="e">
        <v>#N/A</v>
      </c>
      <c r="BH1311" s="4" t="e">
        <v>#N/A</v>
      </c>
    </row>
    <row r="1312" spans="1:60">
      <c r="A1312" s="1" t="s">
        <v>5694</v>
      </c>
      <c r="B1312" s="1" t="s">
        <v>5695</v>
      </c>
      <c r="C1312" s="1" t="s">
        <v>5696</v>
      </c>
      <c r="D1312" s="1" t="s">
        <v>5697</v>
      </c>
      <c r="E1312" s="1" t="s">
        <v>5698</v>
      </c>
      <c r="F1312" s="1" t="s">
        <v>5621</v>
      </c>
      <c r="G1312" s="1" t="s">
        <v>129</v>
      </c>
      <c r="H1312" s="1" t="s">
        <v>5698</v>
      </c>
      <c r="I1312" s="1" t="s">
        <v>5621</v>
      </c>
      <c r="J1312" s="1" t="s">
        <v>129</v>
      </c>
      <c r="K1312" s="1" t="s">
        <v>5623</v>
      </c>
      <c r="L1312" s="1" t="s">
        <v>5621</v>
      </c>
      <c r="M1312" s="1" t="s">
        <v>4751</v>
      </c>
      <c r="N1312" s="1" t="s">
        <v>52</v>
      </c>
      <c r="O1312" s="1" t="str">
        <f t="shared" si="147"/>
        <v>维持</v>
      </c>
      <c r="P1312" s="1" t="s">
        <v>53</v>
      </c>
      <c r="Q1312" s="1" t="s">
        <v>54</v>
      </c>
      <c r="R1312" s="1" t="s">
        <v>5583</v>
      </c>
      <c r="S1312" s="1" t="s">
        <v>5583</v>
      </c>
      <c r="T1312" s="1" t="s">
        <v>654</v>
      </c>
      <c r="U1312" s="1" t="s">
        <v>5668</v>
      </c>
      <c r="V1312" s="1" t="s">
        <v>654</v>
      </c>
      <c r="W1312" s="1" t="s">
        <v>58</v>
      </c>
      <c r="X1312" s="1" t="s">
        <v>139</v>
      </c>
      <c r="Y1312" s="1" t="s">
        <v>76</v>
      </c>
      <c r="Z1312" s="1" t="s">
        <v>77</v>
      </c>
      <c r="AA1312" s="1" t="s">
        <v>77</v>
      </c>
      <c r="AB1312" s="1" t="s">
        <v>61</v>
      </c>
      <c r="AC1312" s="1" t="s">
        <v>89</v>
      </c>
      <c r="AD1312" s="1" t="s">
        <v>27597</v>
      </c>
      <c r="AE1312" s="1"/>
      <c r="AF1312" s="1" t="s">
        <v>72</v>
      </c>
      <c r="AG1312" s="1">
        <v>20051208</v>
      </c>
      <c r="AH1312" s="1" t="str">
        <f t="shared" si="148"/>
        <v>200512</v>
      </c>
      <c r="AI1312" s="1">
        <v>20130919</v>
      </c>
      <c r="AJ1312" s="1"/>
      <c r="AK1312" s="1"/>
      <c r="AL1312" s="1">
        <v>105</v>
      </c>
      <c r="AM1312" s="1"/>
      <c r="AN1312" s="1">
        <v>106</v>
      </c>
      <c r="AO1312" s="1"/>
      <c r="AP1312" s="1">
        <v>20140213</v>
      </c>
      <c r="AQ1312" s="1">
        <v>20130919</v>
      </c>
      <c r="AR1312" s="1">
        <v>20140430</v>
      </c>
      <c r="AS1312" s="1" t="s">
        <v>64</v>
      </c>
      <c r="AT1312" s="1"/>
      <c r="AU1312" s="1"/>
      <c r="AV1312">
        <v>105</v>
      </c>
      <c r="AW1312" s="5" t="str">
        <f t="shared" si="151"/>
        <v>&gt;10万</v>
      </c>
      <c r="AX1312">
        <v>1418.508</v>
      </c>
      <c r="AY1312">
        <v>7</v>
      </c>
      <c r="AZ1312">
        <v>2261.5106499999997</v>
      </c>
      <c r="BA1312">
        <v>12</v>
      </c>
      <c r="BB1312">
        <v>202.64400000000001</v>
      </c>
      <c r="BC1312" s="3" t="str">
        <f t="shared" si="149"/>
        <v>主力上场</v>
      </c>
      <c r="BD1312" s="4" t="s">
        <v>27584</v>
      </c>
      <c r="BE1312">
        <f t="shared" si="150"/>
        <v>188.45922083333332</v>
      </c>
      <c r="BF1312" s="4" t="str">
        <f t="shared" si="152"/>
        <v>&gt;10万</v>
      </c>
      <c r="BG1312" t="e">
        <v>#N/A</v>
      </c>
      <c r="BH1312" s="4" t="e">
        <v>#N/A</v>
      </c>
    </row>
    <row r="1313" spans="1:60">
      <c r="A1313" s="1" t="s">
        <v>5699</v>
      </c>
      <c r="B1313" s="1" t="s">
        <v>5700</v>
      </c>
      <c r="C1313" s="1" t="s">
        <v>5701</v>
      </c>
      <c r="D1313" s="1" t="s">
        <v>5702</v>
      </c>
      <c r="E1313" s="1" t="s">
        <v>5580</v>
      </c>
      <c r="F1313" s="1" t="s">
        <v>5581</v>
      </c>
      <c r="G1313" s="1" t="s">
        <v>49</v>
      </c>
      <c r="H1313" s="1" t="s">
        <v>5703</v>
      </c>
      <c r="I1313" s="1" t="s">
        <v>5700</v>
      </c>
      <c r="J1313" s="1" t="s">
        <v>159</v>
      </c>
      <c r="K1313" s="1" t="s">
        <v>5582</v>
      </c>
      <c r="L1313" s="1" t="s">
        <v>5581</v>
      </c>
      <c r="M1313" s="1" t="s">
        <v>51</v>
      </c>
      <c r="N1313" s="1" t="s">
        <v>209</v>
      </c>
      <c r="O1313" s="1" t="str">
        <f t="shared" si="147"/>
        <v>关闭</v>
      </c>
      <c r="P1313" s="1" t="s">
        <v>53</v>
      </c>
      <c r="Q1313" s="1" t="s">
        <v>54</v>
      </c>
      <c r="R1313" s="1" t="s">
        <v>5583</v>
      </c>
      <c r="S1313" s="1" t="s">
        <v>5583</v>
      </c>
      <c r="T1313" s="1" t="s">
        <v>654</v>
      </c>
      <c r="U1313" s="1" t="s">
        <v>5643</v>
      </c>
      <c r="V1313" s="1" t="s">
        <v>133</v>
      </c>
      <c r="W1313" s="1" t="s">
        <v>58</v>
      </c>
      <c r="X1313" s="1" t="s">
        <v>173</v>
      </c>
      <c r="Y1313" s="1" t="s">
        <v>60</v>
      </c>
      <c r="Z1313" s="1" t="s">
        <v>60</v>
      </c>
      <c r="AA1313" s="1" t="s">
        <v>60</v>
      </c>
      <c r="AB1313" s="1" t="s">
        <v>162</v>
      </c>
      <c r="AC1313" s="1" t="s">
        <v>292</v>
      </c>
      <c r="AD1313" s="1" t="s">
        <v>78</v>
      </c>
      <c r="AE1313" s="1" t="s">
        <v>83</v>
      </c>
      <c r="AF1313" s="1"/>
      <c r="AG1313" s="1">
        <v>20071130</v>
      </c>
      <c r="AH1313" s="1" t="str">
        <f t="shared" si="148"/>
        <v>200711</v>
      </c>
      <c r="AI1313" s="1">
        <v>20110901</v>
      </c>
      <c r="AJ1313" s="1">
        <v>20150331</v>
      </c>
      <c r="AK1313" s="1" t="s">
        <v>552</v>
      </c>
      <c r="AL1313" s="1">
        <v>95</v>
      </c>
      <c r="AM1313" s="1"/>
      <c r="AN1313" s="1">
        <v>95</v>
      </c>
      <c r="AO1313" s="1"/>
      <c r="AP1313" s="1">
        <v>20111205</v>
      </c>
      <c r="AQ1313" s="1">
        <v>20110901</v>
      </c>
      <c r="AR1313" s="1">
        <v>20120930</v>
      </c>
      <c r="AS1313" s="1" t="s">
        <v>180</v>
      </c>
      <c r="AT1313" s="1"/>
      <c r="AU1313" s="1"/>
      <c r="AV1313">
        <v>95</v>
      </c>
      <c r="AW1313" s="5" t="str">
        <f t="shared" si="151"/>
        <v>&lt;7万</v>
      </c>
      <c r="AX1313">
        <v>333.31610000000001</v>
      </c>
      <c r="AY1313">
        <v>2</v>
      </c>
      <c r="AZ1313">
        <v>222.56915000000004</v>
      </c>
      <c r="BA1313">
        <v>12</v>
      </c>
      <c r="BB1313">
        <v>166.65805</v>
      </c>
      <c r="BC1313" s="3" t="str">
        <f t="shared" si="149"/>
        <v>常规商场</v>
      </c>
      <c r="BD1313" s="4" t="s">
        <v>27585</v>
      </c>
      <c r="BE1313">
        <f t="shared" si="150"/>
        <v>18.547429166666671</v>
      </c>
      <c r="BF1313" s="4" t="str">
        <f t="shared" si="152"/>
        <v>&lt;7万</v>
      </c>
      <c r="BG1313" t="e">
        <v>#N/A</v>
      </c>
      <c r="BH1313" s="4" t="e">
        <v>#N/A</v>
      </c>
    </row>
    <row r="1314" spans="1:60">
      <c r="A1314" s="1" t="s">
        <v>5704</v>
      </c>
      <c r="B1314" s="1" t="s">
        <v>5705</v>
      </c>
      <c r="C1314" s="1" t="s">
        <v>5706</v>
      </c>
      <c r="D1314" s="1" t="s">
        <v>5707</v>
      </c>
      <c r="E1314" s="1" t="s">
        <v>5580</v>
      </c>
      <c r="F1314" s="1" t="s">
        <v>5581</v>
      </c>
      <c r="G1314" s="1" t="s">
        <v>49</v>
      </c>
      <c r="H1314" s="1" t="s">
        <v>5708</v>
      </c>
      <c r="I1314" s="1" t="s">
        <v>5709</v>
      </c>
      <c r="J1314" s="1" t="s">
        <v>159</v>
      </c>
      <c r="K1314" s="1" t="s">
        <v>5582</v>
      </c>
      <c r="L1314" s="1" t="s">
        <v>5581</v>
      </c>
      <c r="M1314" s="1" t="s">
        <v>51</v>
      </c>
      <c r="N1314" s="1" t="s">
        <v>52</v>
      </c>
      <c r="O1314" s="1" t="str">
        <f t="shared" si="147"/>
        <v>维持</v>
      </c>
      <c r="P1314" s="1" t="s">
        <v>53</v>
      </c>
      <c r="Q1314" s="1" t="s">
        <v>54</v>
      </c>
      <c r="R1314" s="1" t="s">
        <v>5583</v>
      </c>
      <c r="S1314" s="1" t="s">
        <v>5583</v>
      </c>
      <c r="T1314" s="1" t="s">
        <v>654</v>
      </c>
      <c r="U1314" s="1" t="s">
        <v>5710</v>
      </c>
      <c r="V1314" s="1" t="s">
        <v>682</v>
      </c>
      <c r="W1314" s="1" t="s">
        <v>58</v>
      </c>
      <c r="X1314" s="1" t="s">
        <v>173</v>
      </c>
      <c r="Y1314" s="1" t="s">
        <v>60</v>
      </c>
      <c r="Z1314" s="1" t="s">
        <v>60</v>
      </c>
      <c r="AA1314" s="1" t="s">
        <v>60</v>
      </c>
      <c r="AB1314" s="1" t="s">
        <v>162</v>
      </c>
      <c r="AC1314" s="1" t="s">
        <v>174</v>
      </c>
      <c r="AD1314" s="1" t="s">
        <v>293</v>
      </c>
      <c r="AE1314" s="1" t="s">
        <v>71</v>
      </c>
      <c r="AF1314" s="1"/>
      <c r="AG1314" s="1">
        <v>20071231</v>
      </c>
      <c r="AH1314" s="1" t="str">
        <f t="shared" si="148"/>
        <v>200712</v>
      </c>
      <c r="AI1314" s="1"/>
      <c r="AJ1314" s="1"/>
      <c r="AK1314" s="1"/>
      <c r="AL1314" s="1">
        <v>152</v>
      </c>
      <c r="AM1314" s="1"/>
      <c r="AN1314" s="1">
        <v>125</v>
      </c>
      <c r="AO1314" s="1"/>
      <c r="AP1314" s="1">
        <v>20081031</v>
      </c>
      <c r="AQ1314" s="1">
        <v>20081001</v>
      </c>
      <c r="AR1314" s="1">
        <v>20090930</v>
      </c>
      <c r="AS1314" s="1" t="s">
        <v>180</v>
      </c>
      <c r="AT1314" s="1"/>
      <c r="AU1314" s="1"/>
      <c r="AV1314">
        <v>152</v>
      </c>
      <c r="AW1314" s="5" t="str">
        <f t="shared" si="151"/>
        <v>&lt;7万</v>
      </c>
      <c r="AX1314">
        <v>279.23899999999998</v>
      </c>
      <c r="AY1314">
        <v>7</v>
      </c>
      <c r="AZ1314">
        <v>352.10449999999992</v>
      </c>
      <c r="BA1314">
        <v>12</v>
      </c>
      <c r="BB1314">
        <v>39.891285714285708</v>
      </c>
      <c r="BC1314" s="3" t="str">
        <f t="shared" si="149"/>
        <v>其他商场</v>
      </c>
      <c r="BD1314" s="4" t="s">
        <v>27586</v>
      </c>
      <c r="BE1314">
        <f t="shared" si="150"/>
        <v>29.34204166666666</v>
      </c>
      <c r="BF1314" s="4" t="str">
        <f t="shared" si="152"/>
        <v>&lt;7万</v>
      </c>
      <c r="BG1314" t="e">
        <v>#N/A</v>
      </c>
      <c r="BH1314" s="4" t="e">
        <v>#N/A</v>
      </c>
    </row>
    <row r="1315" spans="1:60">
      <c r="A1315" s="1" t="s">
        <v>5711</v>
      </c>
      <c r="B1315" s="1" t="s">
        <v>5712</v>
      </c>
      <c r="C1315" s="1" t="s">
        <v>5712</v>
      </c>
      <c r="D1315" s="1" t="s">
        <v>5713</v>
      </c>
      <c r="E1315" s="1" t="s">
        <v>5620</v>
      </c>
      <c r="F1315" s="1" t="s">
        <v>5621</v>
      </c>
      <c r="G1315" s="1" t="s">
        <v>129</v>
      </c>
      <c r="H1315" s="1" t="s">
        <v>5714</v>
      </c>
      <c r="I1315" s="1" t="s">
        <v>5715</v>
      </c>
      <c r="J1315" s="1" t="s">
        <v>159</v>
      </c>
      <c r="K1315" s="1" t="s">
        <v>5623</v>
      </c>
      <c r="L1315" s="1" t="s">
        <v>5621</v>
      </c>
      <c r="M1315" s="1" t="s">
        <v>160</v>
      </c>
      <c r="N1315" s="1" t="s">
        <v>52</v>
      </c>
      <c r="O1315" s="1" t="str">
        <f t="shared" si="147"/>
        <v>维持</v>
      </c>
      <c r="P1315" s="1" t="s">
        <v>53</v>
      </c>
      <c r="Q1315" s="1" t="s">
        <v>54</v>
      </c>
      <c r="R1315" s="1" t="s">
        <v>5583</v>
      </c>
      <c r="S1315" s="1" t="s">
        <v>5583</v>
      </c>
      <c r="T1315" s="1" t="s">
        <v>654</v>
      </c>
      <c r="U1315" s="1" t="s">
        <v>5716</v>
      </c>
      <c r="V1315" s="1" t="s">
        <v>133</v>
      </c>
      <c r="W1315" s="1" t="s">
        <v>58</v>
      </c>
      <c r="X1315" s="1" t="s">
        <v>173</v>
      </c>
      <c r="Y1315" s="1" t="s">
        <v>60</v>
      </c>
      <c r="Z1315" s="1" t="s">
        <v>60</v>
      </c>
      <c r="AA1315" s="1" t="s">
        <v>88</v>
      </c>
      <c r="AB1315" s="1" t="s">
        <v>162</v>
      </c>
      <c r="AC1315" s="1" t="s">
        <v>174</v>
      </c>
      <c r="AD1315" s="1" t="s">
        <v>78</v>
      </c>
      <c r="AE1315" s="1" t="s">
        <v>71</v>
      </c>
      <c r="AF1315" s="1"/>
      <c r="AG1315" s="1">
        <v>20080331</v>
      </c>
      <c r="AH1315" s="1" t="str">
        <f t="shared" si="148"/>
        <v>200803</v>
      </c>
      <c r="AI1315" s="1">
        <v>20110727</v>
      </c>
      <c r="AJ1315" s="1"/>
      <c r="AK1315" s="1"/>
      <c r="AL1315" s="1">
        <v>112</v>
      </c>
      <c r="AM1315" s="1"/>
      <c r="AN1315" s="1">
        <v>112</v>
      </c>
      <c r="AO1315" s="1"/>
      <c r="AP1315" s="1">
        <v>20130424</v>
      </c>
      <c r="AQ1315" s="1">
        <v>20121001</v>
      </c>
      <c r="AR1315" s="1">
        <v>20130930</v>
      </c>
      <c r="AS1315" s="1" t="s">
        <v>180</v>
      </c>
      <c r="AT1315" s="1"/>
      <c r="AU1315" s="1"/>
      <c r="AV1315">
        <v>112</v>
      </c>
      <c r="AW1315" s="5" t="str">
        <f t="shared" si="151"/>
        <v>&gt;7万</v>
      </c>
      <c r="AX1315">
        <v>437.01499999999999</v>
      </c>
      <c r="AY1315">
        <v>7</v>
      </c>
      <c r="AZ1315">
        <v>949.03400000000022</v>
      </c>
      <c r="BA1315">
        <v>12</v>
      </c>
      <c r="BB1315">
        <v>62.430714285714281</v>
      </c>
      <c r="BC1315" s="3" t="str">
        <f t="shared" si="149"/>
        <v>其他商场</v>
      </c>
      <c r="BD1315" s="4" t="s">
        <v>27586</v>
      </c>
      <c r="BE1315">
        <f t="shared" si="150"/>
        <v>79.086166666666685</v>
      </c>
      <c r="BF1315" s="4" t="str">
        <f t="shared" si="152"/>
        <v>&gt;7万</v>
      </c>
      <c r="BG1315" t="e">
        <v>#N/A</v>
      </c>
      <c r="BH1315" s="4" t="e">
        <v>#N/A</v>
      </c>
    </row>
    <row r="1316" spans="1:60">
      <c r="A1316" s="1" t="s">
        <v>5717</v>
      </c>
      <c r="B1316" s="1" t="s">
        <v>5718</v>
      </c>
      <c r="C1316" s="1" t="s">
        <v>5719</v>
      </c>
      <c r="D1316" s="1" t="s">
        <v>5720</v>
      </c>
      <c r="E1316" s="1" t="s">
        <v>5620</v>
      </c>
      <c r="F1316" s="1" t="s">
        <v>5621</v>
      </c>
      <c r="G1316" s="1" t="s">
        <v>129</v>
      </c>
      <c r="H1316" s="1" t="s">
        <v>5721</v>
      </c>
      <c r="I1316" s="1" t="s">
        <v>5722</v>
      </c>
      <c r="J1316" s="1" t="s">
        <v>159</v>
      </c>
      <c r="K1316" s="1" t="s">
        <v>5623</v>
      </c>
      <c r="L1316" s="1" t="s">
        <v>5621</v>
      </c>
      <c r="M1316" s="1" t="s">
        <v>160</v>
      </c>
      <c r="N1316" s="1" t="s">
        <v>100</v>
      </c>
      <c r="O1316" s="1" t="str">
        <f t="shared" si="147"/>
        <v>整改</v>
      </c>
      <c r="P1316" s="1" t="s">
        <v>53</v>
      </c>
      <c r="Q1316" s="1" t="s">
        <v>54</v>
      </c>
      <c r="R1316" s="1" t="s">
        <v>5583</v>
      </c>
      <c r="S1316" s="1" t="s">
        <v>5583</v>
      </c>
      <c r="T1316" s="1" t="s">
        <v>654</v>
      </c>
      <c r="U1316" s="1" t="s">
        <v>5723</v>
      </c>
      <c r="V1316" s="1" t="s">
        <v>682</v>
      </c>
      <c r="W1316" s="1" t="s">
        <v>58</v>
      </c>
      <c r="X1316" s="1" t="s">
        <v>173</v>
      </c>
      <c r="Y1316" s="1" t="s">
        <v>60</v>
      </c>
      <c r="Z1316" s="1" t="s">
        <v>60</v>
      </c>
      <c r="AA1316" s="1" t="s">
        <v>60</v>
      </c>
      <c r="AB1316" s="1" t="s">
        <v>162</v>
      </c>
      <c r="AC1316" s="1" t="s">
        <v>292</v>
      </c>
      <c r="AD1316" s="1" t="s">
        <v>27598</v>
      </c>
      <c r="AE1316" s="1" t="s">
        <v>83</v>
      </c>
      <c r="AF1316" s="1"/>
      <c r="AG1316" s="1">
        <v>20051218</v>
      </c>
      <c r="AH1316" s="1" t="str">
        <f t="shared" si="148"/>
        <v>200512</v>
      </c>
      <c r="AI1316" s="1">
        <v>20150204</v>
      </c>
      <c r="AJ1316" s="1"/>
      <c r="AK1316" s="1"/>
      <c r="AL1316" s="1">
        <v>47</v>
      </c>
      <c r="AM1316" s="1"/>
      <c r="AN1316" s="1">
        <v>40</v>
      </c>
      <c r="AO1316" s="1"/>
      <c r="AP1316" s="1">
        <v>20150205</v>
      </c>
      <c r="AQ1316" s="1">
        <v>20141001</v>
      </c>
      <c r="AR1316" s="1">
        <v>20150930</v>
      </c>
      <c r="AS1316" s="1" t="s">
        <v>180</v>
      </c>
      <c r="AT1316" s="1"/>
      <c r="AU1316" s="1"/>
      <c r="AV1316">
        <v>47</v>
      </c>
      <c r="AW1316" s="5" t="str">
        <f t="shared" si="151"/>
        <v>&lt;7万</v>
      </c>
      <c r="AX1316">
        <v>790.10299999999995</v>
      </c>
      <c r="AY1316">
        <v>6</v>
      </c>
      <c r="AZ1316">
        <v>693.58600000000001</v>
      </c>
      <c r="BA1316">
        <v>12</v>
      </c>
      <c r="BB1316">
        <v>131.68383333333333</v>
      </c>
      <c r="BC1316" s="3" t="str">
        <f t="shared" si="149"/>
        <v>常规商场</v>
      </c>
      <c r="BD1316" s="4" t="s">
        <v>27585</v>
      </c>
      <c r="BE1316">
        <f t="shared" si="150"/>
        <v>57.798833333333334</v>
      </c>
      <c r="BF1316" s="4" t="str">
        <f t="shared" si="152"/>
        <v>&lt;7万</v>
      </c>
      <c r="BG1316" t="e">
        <v>#N/A</v>
      </c>
      <c r="BH1316" s="4" t="e">
        <v>#N/A</v>
      </c>
    </row>
    <row r="1317" spans="1:60">
      <c r="A1317" s="1" t="s">
        <v>5724</v>
      </c>
      <c r="B1317" s="1" t="s">
        <v>5725</v>
      </c>
      <c r="C1317" s="1" t="s">
        <v>5726</v>
      </c>
      <c r="D1317" s="1" t="s">
        <v>5727</v>
      </c>
      <c r="E1317" s="1" t="s">
        <v>5620</v>
      </c>
      <c r="F1317" s="1" t="s">
        <v>5621</v>
      </c>
      <c r="G1317" s="1" t="s">
        <v>129</v>
      </c>
      <c r="H1317" s="1" t="s">
        <v>5728</v>
      </c>
      <c r="I1317" s="1" t="s">
        <v>5729</v>
      </c>
      <c r="J1317" s="1" t="s">
        <v>159</v>
      </c>
      <c r="K1317" s="1" t="s">
        <v>5623</v>
      </c>
      <c r="L1317" s="1" t="s">
        <v>5621</v>
      </c>
      <c r="M1317" s="1" t="s">
        <v>160</v>
      </c>
      <c r="N1317" s="1" t="s">
        <v>52</v>
      </c>
      <c r="O1317" s="1" t="str">
        <f t="shared" si="147"/>
        <v>维持</v>
      </c>
      <c r="P1317" s="1" t="s">
        <v>53</v>
      </c>
      <c r="Q1317" s="1" t="s">
        <v>54</v>
      </c>
      <c r="R1317" s="1" t="s">
        <v>5583</v>
      </c>
      <c r="S1317" s="1" t="s">
        <v>5583</v>
      </c>
      <c r="T1317" s="1" t="s">
        <v>654</v>
      </c>
      <c r="U1317" s="1" t="s">
        <v>5730</v>
      </c>
      <c r="V1317" s="1" t="s">
        <v>654</v>
      </c>
      <c r="W1317" s="1" t="s">
        <v>185</v>
      </c>
      <c r="X1317" s="1" t="s">
        <v>173</v>
      </c>
      <c r="Y1317" s="1" t="s">
        <v>186</v>
      </c>
      <c r="Z1317" s="1" t="s">
        <v>186</v>
      </c>
      <c r="AA1317" s="1" t="s">
        <v>186</v>
      </c>
      <c r="AB1317" s="1" t="s">
        <v>162</v>
      </c>
      <c r="AC1317" s="1" t="s">
        <v>204</v>
      </c>
      <c r="AD1317" s="1" t="s">
        <v>188</v>
      </c>
      <c r="AE1317" s="1" t="s">
        <v>123</v>
      </c>
      <c r="AF1317" s="1"/>
      <c r="AG1317" s="1">
        <v>20080726</v>
      </c>
      <c r="AH1317" s="1" t="str">
        <f t="shared" si="148"/>
        <v>200807</v>
      </c>
      <c r="AI1317" s="1">
        <v>20121126</v>
      </c>
      <c r="AJ1317" s="1"/>
      <c r="AK1317" s="1"/>
      <c r="AL1317" s="1">
        <v>120</v>
      </c>
      <c r="AM1317" s="1"/>
      <c r="AN1317" s="1">
        <v>138</v>
      </c>
      <c r="AO1317" s="1"/>
      <c r="AP1317" s="1">
        <v>20130424</v>
      </c>
      <c r="AQ1317" s="1">
        <v>20121001</v>
      </c>
      <c r="AR1317" s="1">
        <v>20130930</v>
      </c>
      <c r="AS1317" s="1" t="s">
        <v>189</v>
      </c>
      <c r="AT1317" s="1"/>
      <c r="AU1317" s="1"/>
      <c r="AV1317">
        <v>120</v>
      </c>
      <c r="AW1317" s="5" t="str">
        <f t="shared" si="151"/>
        <v>&lt;7万</v>
      </c>
      <c r="AX1317">
        <v>48.404230000000005</v>
      </c>
      <c r="AY1317">
        <v>1</v>
      </c>
      <c r="AZ1317">
        <v>773.48434999999995</v>
      </c>
      <c r="BA1317">
        <v>12</v>
      </c>
      <c r="BB1317">
        <v>48.404230000000005</v>
      </c>
      <c r="BC1317" s="3" t="str">
        <f t="shared" si="149"/>
        <v>其他商场</v>
      </c>
      <c r="BD1317" s="4" t="s">
        <v>27586</v>
      </c>
      <c r="BE1317">
        <f t="shared" si="150"/>
        <v>64.457029166666658</v>
      </c>
      <c r="BF1317" s="4" t="str">
        <f t="shared" si="152"/>
        <v>&lt;7万</v>
      </c>
      <c r="BG1317" t="e">
        <v>#N/A</v>
      </c>
      <c r="BH1317" s="4" t="e">
        <v>#N/A</v>
      </c>
    </row>
    <row r="1318" spans="1:60">
      <c r="A1318" s="1" t="s">
        <v>5731</v>
      </c>
      <c r="B1318" s="1" t="s">
        <v>5732</v>
      </c>
      <c r="C1318" s="1" t="s">
        <v>5733</v>
      </c>
      <c r="D1318" s="1" t="s">
        <v>5734</v>
      </c>
      <c r="E1318" s="1" t="s">
        <v>5698</v>
      </c>
      <c r="F1318" s="1" t="s">
        <v>5621</v>
      </c>
      <c r="G1318" s="1" t="s">
        <v>129</v>
      </c>
      <c r="H1318" s="1" t="s">
        <v>5698</v>
      </c>
      <c r="I1318" s="1" t="s">
        <v>5621</v>
      </c>
      <c r="J1318" s="1" t="s">
        <v>129</v>
      </c>
      <c r="K1318" s="1" t="s">
        <v>5623</v>
      </c>
      <c r="L1318" s="1" t="s">
        <v>5621</v>
      </c>
      <c r="M1318" s="1" t="s">
        <v>4751</v>
      </c>
      <c r="N1318" s="1" t="s">
        <v>52</v>
      </c>
      <c r="O1318" s="1" t="str">
        <f t="shared" si="147"/>
        <v>维持</v>
      </c>
      <c r="P1318" s="1" t="s">
        <v>53</v>
      </c>
      <c r="Q1318" s="1" t="s">
        <v>54</v>
      </c>
      <c r="R1318" s="1" t="s">
        <v>5583</v>
      </c>
      <c r="S1318" s="1" t="s">
        <v>5583</v>
      </c>
      <c r="T1318" s="1" t="s">
        <v>654</v>
      </c>
      <c r="U1318" s="1" t="s">
        <v>5668</v>
      </c>
      <c r="V1318" s="1" t="s">
        <v>654</v>
      </c>
      <c r="W1318" s="1" t="s">
        <v>58</v>
      </c>
      <c r="X1318" s="1" t="s">
        <v>173</v>
      </c>
      <c r="Y1318" s="1" t="s">
        <v>76</v>
      </c>
      <c r="Z1318" s="1" t="s">
        <v>77</v>
      </c>
      <c r="AA1318" s="1" t="s">
        <v>77</v>
      </c>
      <c r="AB1318" s="1" t="s">
        <v>61</v>
      </c>
      <c r="AC1318" s="1" t="s">
        <v>341</v>
      </c>
      <c r="AD1318" s="1" t="s">
        <v>70</v>
      </c>
      <c r="AE1318" s="1" t="s">
        <v>123</v>
      </c>
      <c r="AF1318" s="1" t="s">
        <v>72</v>
      </c>
      <c r="AG1318" s="1">
        <v>20080729</v>
      </c>
      <c r="AH1318" s="1" t="str">
        <f t="shared" si="148"/>
        <v>200807</v>
      </c>
      <c r="AI1318" s="1">
        <v>20130918</v>
      </c>
      <c r="AJ1318" s="1"/>
      <c r="AK1318" s="1"/>
      <c r="AL1318" s="1">
        <v>169</v>
      </c>
      <c r="AM1318" s="1"/>
      <c r="AN1318" s="1">
        <v>120</v>
      </c>
      <c r="AO1318" s="1"/>
      <c r="AP1318" s="1">
        <v>20140324</v>
      </c>
      <c r="AQ1318" s="1">
        <v>20131001</v>
      </c>
      <c r="AR1318" s="1">
        <v>20140930</v>
      </c>
      <c r="AS1318" s="1" t="s">
        <v>64</v>
      </c>
      <c r="AT1318" s="1"/>
      <c r="AU1318" s="1"/>
      <c r="AV1318">
        <v>169</v>
      </c>
      <c r="AW1318" s="5" t="str">
        <f t="shared" si="151"/>
        <v>&gt;10万</v>
      </c>
      <c r="AX1318">
        <v>703.17200000000003</v>
      </c>
      <c r="AY1318">
        <v>7</v>
      </c>
      <c r="AZ1318">
        <v>1443.80412</v>
      </c>
      <c r="BA1318">
        <v>12</v>
      </c>
      <c r="BB1318">
        <v>100.45314285714286</v>
      </c>
      <c r="BC1318" s="3" t="str">
        <f t="shared" si="149"/>
        <v>其他商场</v>
      </c>
      <c r="BD1318" s="4" t="s">
        <v>27585</v>
      </c>
      <c r="BE1318">
        <f t="shared" si="150"/>
        <v>120.31701</v>
      </c>
      <c r="BF1318" s="4" t="str">
        <f t="shared" si="152"/>
        <v>&gt;10万</v>
      </c>
      <c r="BG1318" t="e">
        <v>#N/A</v>
      </c>
      <c r="BH1318" s="4" t="e">
        <v>#N/A</v>
      </c>
    </row>
    <row r="1319" spans="1:60">
      <c r="A1319" s="1" t="s">
        <v>5735</v>
      </c>
      <c r="B1319" s="1" t="s">
        <v>5736</v>
      </c>
      <c r="C1319" s="1" t="s">
        <v>5737</v>
      </c>
      <c r="D1319" s="1" t="s">
        <v>5738</v>
      </c>
      <c r="E1319" s="1" t="s">
        <v>5620</v>
      </c>
      <c r="F1319" s="1" t="s">
        <v>5621</v>
      </c>
      <c r="G1319" s="1" t="s">
        <v>129</v>
      </c>
      <c r="H1319" s="1" t="s">
        <v>5739</v>
      </c>
      <c r="I1319" s="1" t="s">
        <v>5740</v>
      </c>
      <c r="J1319" s="1" t="s">
        <v>159</v>
      </c>
      <c r="K1319" s="1" t="s">
        <v>5623</v>
      </c>
      <c r="L1319" s="1" t="s">
        <v>5621</v>
      </c>
      <c r="M1319" s="1" t="s">
        <v>160</v>
      </c>
      <c r="N1319" s="1" t="s">
        <v>52</v>
      </c>
      <c r="O1319" s="1" t="str">
        <f t="shared" si="147"/>
        <v>维持</v>
      </c>
      <c r="P1319" s="1" t="s">
        <v>53</v>
      </c>
      <c r="Q1319" s="1" t="s">
        <v>54</v>
      </c>
      <c r="R1319" s="1" t="s">
        <v>5583</v>
      </c>
      <c r="S1319" s="1" t="s">
        <v>5583</v>
      </c>
      <c r="T1319" s="1" t="s">
        <v>654</v>
      </c>
      <c r="U1319" s="1" t="s">
        <v>5723</v>
      </c>
      <c r="V1319" s="1" t="s">
        <v>682</v>
      </c>
      <c r="W1319" s="1" t="s">
        <v>58</v>
      </c>
      <c r="X1319" s="1" t="s">
        <v>59</v>
      </c>
      <c r="Y1319" s="1" t="s">
        <v>76</v>
      </c>
      <c r="Z1319" s="1" t="s">
        <v>77</v>
      </c>
      <c r="AA1319" s="1" t="s">
        <v>77</v>
      </c>
      <c r="AB1319" s="1" t="s">
        <v>162</v>
      </c>
      <c r="AC1319" s="1" t="s">
        <v>325</v>
      </c>
      <c r="AD1319" s="1" t="s">
        <v>78</v>
      </c>
      <c r="AE1319" s="1"/>
      <c r="AF1319" s="1" t="s">
        <v>72</v>
      </c>
      <c r="AG1319" s="1">
        <v>20080729</v>
      </c>
      <c r="AH1319" s="1" t="str">
        <f t="shared" si="148"/>
        <v>200807</v>
      </c>
      <c r="AI1319" s="1"/>
      <c r="AJ1319" s="1"/>
      <c r="AK1319" s="1"/>
      <c r="AL1319" s="1">
        <v>85</v>
      </c>
      <c r="AM1319" s="1"/>
      <c r="AN1319" s="1">
        <v>85</v>
      </c>
      <c r="AO1319" s="1"/>
      <c r="AP1319" s="1">
        <v>20150227</v>
      </c>
      <c r="AQ1319" s="1">
        <v>20141001</v>
      </c>
      <c r="AR1319" s="1">
        <v>20150930</v>
      </c>
      <c r="AS1319" s="1" t="s">
        <v>180</v>
      </c>
      <c r="AT1319" s="1"/>
      <c r="AU1319" s="1"/>
      <c r="AV1319">
        <v>85</v>
      </c>
      <c r="AW1319" s="5" t="str">
        <f t="shared" si="151"/>
        <v>&gt;10万</v>
      </c>
      <c r="AX1319">
        <v>783.16599999999994</v>
      </c>
      <c r="AY1319">
        <v>7</v>
      </c>
      <c r="AZ1319">
        <v>1221.3267000000001</v>
      </c>
      <c r="BA1319">
        <v>12</v>
      </c>
      <c r="BB1319">
        <v>111.88085714285714</v>
      </c>
      <c r="BC1319" s="3" t="str">
        <f t="shared" si="149"/>
        <v>其他商场</v>
      </c>
      <c r="BD1319" s="4" t="s">
        <v>27585</v>
      </c>
      <c r="BE1319">
        <f t="shared" si="150"/>
        <v>101.777225</v>
      </c>
      <c r="BF1319" s="4" t="str">
        <f t="shared" si="152"/>
        <v>&gt;10万</v>
      </c>
      <c r="BG1319" t="e">
        <v>#N/A</v>
      </c>
      <c r="BH1319" s="4" t="e">
        <v>#N/A</v>
      </c>
    </row>
    <row r="1320" spans="1:60">
      <c r="A1320" s="1" t="s">
        <v>5741</v>
      </c>
      <c r="B1320" s="1" t="s">
        <v>5742</v>
      </c>
      <c r="C1320" s="1" t="s">
        <v>5743</v>
      </c>
      <c r="D1320" s="1">
        <v>18920529877</v>
      </c>
      <c r="E1320" s="1" t="s">
        <v>5580</v>
      </c>
      <c r="F1320" s="1" t="s">
        <v>5581</v>
      </c>
      <c r="G1320" s="1" t="s">
        <v>49</v>
      </c>
      <c r="H1320" s="1" t="s">
        <v>5708</v>
      </c>
      <c r="I1320" s="1" t="s">
        <v>5709</v>
      </c>
      <c r="J1320" s="1" t="s">
        <v>159</v>
      </c>
      <c r="K1320" s="1" t="s">
        <v>5582</v>
      </c>
      <c r="L1320" s="1" t="s">
        <v>5581</v>
      </c>
      <c r="M1320" s="1" t="s">
        <v>51</v>
      </c>
      <c r="N1320" s="1" t="s">
        <v>100</v>
      </c>
      <c r="O1320" s="1" t="str">
        <f t="shared" si="147"/>
        <v>整改</v>
      </c>
      <c r="P1320" s="1" t="s">
        <v>53</v>
      </c>
      <c r="Q1320" s="1" t="s">
        <v>54</v>
      </c>
      <c r="R1320" s="1" t="s">
        <v>5583</v>
      </c>
      <c r="S1320" s="1" t="s">
        <v>5583</v>
      </c>
      <c r="T1320" s="1" t="s">
        <v>654</v>
      </c>
      <c r="U1320" s="1" t="s">
        <v>5710</v>
      </c>
      <c r="V1320" s="1" t="s">
        <v>682</v>
      </c>
      <c r="W1320" s="1" t="s">
        <v>58</v>
      </c>
      <c r="X1320" s="1" t="s">
        <v>173</v>
      </c>
      <c r="Y1320" s="1" t="s">
        <v>69</v>
      </c>
      <c r="Z1320" s="1" t="s">
        <v>69</v>
      </c>
      <c r="AA1320" s="1" t="s">
        <v>69</v>
      </c>
      <c r="AB1320" s="1" t="s">
        <v>162</v>
      </c>
      <c r="AC1320" s="1" t="s">
        <v>714</v>
      </c>
      <c r="AD1320" s="1" t="s">
        <v>27598</v>
      </c>
      <c r="AE1320" s="1" t="s">
        <v>71</v>
      </c>
      <c r="AF1320" s="1"/>
      <c r="AG1320" s="1">
        <v>20080826</v>
      </c>
      <c r="AH1320" s="1" t="str">
        <f t="shared" si="148"/>
        <v>200808</v>
      </c>
      <c r="AI1320" s="1">
        <v>20150401</v>
      </c>
      <c r="AJ1320" s="1"/>
      <c r="AK1320" s="1"/>
      <c r="AL1320" s="1">
        <v>418.5</v>
      </c>
      <c r="AM1320" s="1"/>
      <c r="AN1320" s="1">
        <v>500</v>
      </c>
      <c r="AO1320" s="1"/>
      <c r="AP1320" s="1">
        <v>20121105</v>
      </c>
      <c r="AQ1320" s="1">
        <v>20121001</v>
      </c>
      <c r="AR1320" s="1">
        <v>20130930</v>
      </c>
      <c r="AS1320" s="1" t="s">
        <v>64</v>
      </c>
      <c r="AT1320" s="1"/>
      <c r="AU1320" s="1"/>
      <c r="AV1320">
        <v>418.5</v>
      </c>
      <c r="AW1320" s="5" t="str">
        <f t="shared" si="151"/>
        <v>&gt;20万</v>
      </c>
      <c r="AX1320">
        <v>3331.902</v>
      </c>
      <c r="AY1320">
        <v>6</v>
      </c>
      <c r="AZ1320">
        <v>5488.5255999999999</v>
      </c>
      <c r="BA1320">
        <v>12</v>
      </c>
      <c r="BB1320">
        <v>555.31700000000001</v>
      </c>
      <c r="BC1320" s="3" t="str">
        <f t="shared" si="149"/>
        <v>核心商场</v>
      </c>
      <c r="BD1320" s="4" t="s">
        <v>27588</v>
      </c>
      <c r="BE1320">
        <f t="shared" si="150"/>
        <v>457.37713333333335</v>
      </c>
      <c r="BF1320" s="4" t="str">
        <f t="shared" si="152"/>
        <v>&gt;20万</v>
      </c>
      <c r="BG1320" t="e">
        <v>#N/A</v>
      </c>
      <c r="BH1320" s="4" t="e">
        <v>#N/A</v>
      </c>
    </row>
    <row r="1321" spans="1:60">
      <c r="A1321" s="1" t="s">
        <v>5744</v>
      </c>
      <c r="B1321" s="1" t="s">
        <v>5745</v>
      </c>
      <c r="C1321" s="1" t="s">
        <v>5746</v>
      </c>
      <c r="D1321" s="1" t="s">
        <v>5747</v>
      </c>
      <c r="E1321" s="1" t="s">
        <v>5580</v>
      </c>
      <c r="F1321" s="1" t="s">
        <v>5581</v>
      </c>
      <c r="G1321" s="1" t="s">
        <v>49</v>
      </c>
      <c r="H1321" s="1" t="s">
        <v>5748</v>
      </c>
      <c r="I1321" s="1" t="s">
        <v>5749</v>
      </c>
      <c r="J1321" s="1" t="s">
        <v>159</v>
      </c>
      <c r="K1321" s="1" t="s">
        <v>5582</v>
      </c>
      <c r="L1321" s="1" t="s">
        <v>5581</v>
      </c>
      <c r="M1321" s="1" t="s">
        <v>51</v>
      </c>
      <c r="N1321" s="1" t="s">
        <v>52</v>
      </c>
      <c r="O1321" s="1" t="str">
        <f t="shared" si="147"/>
        <v>维持</v>
      </c>
      <c r="P1321" s="1" t="s">
        <v>53</v>
      </c>
      <c r="Q1321" s="1" t="s">
        <v>54</v>
      </c>
      <c r="R1321" s="1" t="s">
        <v>5583</v>
      </c>
      <c r="S1321" s="1" t="s">
        <v>5583</v>
      </c>
      <c r="T1321" s="1" t="s">
        <v>654</v>
      </c>
      <c r="U1321" s="1" t="s">
        <v>5643</v>
      </c>
      <c r="V1321" s="1" t="s">
        <v>133</v>
      </c>
      <c r="W1321" s="1" t="s">
        <v>58</v>
      </c>
      <c r="X1321" s="1" t="s">
        <v>173</v>
      </c>
      <c r="Y1321" s="1" t="s">
        <v>60</v>
      </c>
      <c r="Z1321" s="1" t="s">
        <v>60</v>
      </c>
      <c r="AA1321" s="1" t="s">
        <v>60</v>
      </c>
      <c r="AB1321" s="1" t="s">
        <v>162</v>
      </c>
      <c r="AC1321" s="1" t="s">
        <v>174</v>
      </c>
      <c r="AD1321" s="1" t="s">
        <v>293</v>
      </c>
      <c r="AE1321" s="1" t="s">
        <v>83</v>
      </c>
      <c r="AF1321" s="1" t="s">
        <v>72</v>
      </c>
      <c r="AG1321" s="1">
        <v>20080818</v>
      </c>
      <c r="AH1321" s="1" t="str">
        <f t="shared" si="148"/>
        <v>200808</v>
      </c>
      <c r="AI1321" s="1"/>
      <c r="AJ1321" s="1"/>
      <c r="AK1321" s="1"/>
      <c r="AL1321" s="1">
        <v>162</v>
      </c>
      <c r="AM1321" s="1"/>
      <c r="AN1321" s="1">
        <v>150</v>
      </c>
      <c r="AO1321" s="1"/>
      <c r="AP1321" s="1">
        <v>20101015</v>
      </c>
      <c r="AQ1321" s="1">
        <v>20101001</v>
      </c>
      <c r="AR1321" s="1">
        <v>20110930</v>
      </c>
      <c r="AS1321" s="1" t="s">
        <v>180</v>
      </c>
      <c r="AT1321" s="1"/>
      <c r="AU1321" s="1"/>
      <c r="AV1321">
        <v>162</v>
      </c>
      <c r="AW1321" s="5" t="str">
        <f t="shared" si="151"/>
        <v>&lt;7万</v>
      </c>
      <c r="AX1321">
        <v>179.239</v>
      </c>
      <c r="AY1321">
        <v>7</v>
      </c>
      <c r="AZ1321">
        <v>300.96065999999996</v>
      </c>
      <c r="BA1321">
        <v>12</v>
      </c>
      <c r="BB1321">
        <v>25.60557142857143</v>
      </c>
      <c r="BC1321" s="3" t="str">
        <f t="shared" si="149"/>
        <v>其他商场</v>
      </c>
      <c r="BD1321" s="4" t="s">
        <v>27586</v>
      </c>
      <c r="BE1321">
        <f t="shared" si="150"/>
        <v>25.080054999999998</v>
      </c>
      <c r="BF1321" s="4" t="str">
        <f t="shared" si="152"/>
        <v>&lt;7万</v>
      </c>
      <c r="BG1321" t="e">
        <v>#N/A</v>
      </c>
      <c r="BH1321" s="4" t="e">
        <v>#N/A</v>
      </c>
    </row>
    <row r="1322" spans="1:60">
      <c r="A1322" s="1" t="s">
        <v>5750</v>
      </c>
      <c r="B1322" s="1" t="s">
        <v>5751</v>
      </c>
      <c r="C1322" s="1" t="s">
        <v>5752</v>
      </c>
      <c r="D1322" s="1" t="s">
        <v>5753</v>
      </c>
      <c r="E1322" s="1" t="s">
        <v>5580</v>
      </c>
      <c r="F1322" s="1" t="s">
        <v>5581</v>
      </c>
      <c r="G1322" s="1" t="s">
        <v>49</v>
      </c>
      <c r="H1322" s="1" t="s">
        <v>5634</v>
      </c>
      <c r="I1322" s="1" t="s">
        <v>5635</v>
      </c>
      <c r="J1322" s="1" t="s">
        <v>159</v>
      </c>
      <c r="K1322" s="1" t="s">
        <v>5582</v>
      </c>
      <c r="L1322" s="1" t="s">
        <v>5581</v>
      </c>
      <c r="M1322" s="1" t="s">
        <v>51</v>
      </c>
      <c r="N1322" s="1" t="s">
        <v>52</v>
      </c>
      <c r="O1322" s="1" t="str">
        <f t="shared" si="147"/>
        <v>维持</v>
      </c>
      <c r="P1322" s="1" t="s">
        <v>53</v>
      </c>
      <c r="Q1322" s="1" t="s">
        <v>54</v>
      </c>
      <c r="R1322" s="1" t="s">
        <v>5583</v>
      </c>
      <c r="S1322" s="1" t="s">
        <v>5583</v>
      </c>
      <c r="T1322" s="1" t="s">
        <v>654</v>
      </c>
      <c r="U1322" s="1" t="s">
        <v>5679</v>
      </c>
      <c r="V1322" s="1" t="s">
        <v>133</v>
      </c>
      <c r="W1322" s="1" t="s">
        <v>58</v>
      </c>
      <c r="X1322" s="1" t="s">
        <v>173</v>
      </c>
      <c r="Y1322" s="1" t="s">
        <v>76</v>
      </c>
      <c r="Z1322" s="1" t="s">
        <v>77</v>
      </c>
      <c r="AA1322" s="1" t="s">
        <v>77</v>
      </c>
      <c r="AB1322" s="1" t="s">
        <v>162</v>
      </c>
      <c r="AC1322" s="1" t="s">
        <v>460</v>
      </c>
      <c r="AD1322" s="1" t="s">
        <v>70</v>
      </c>
      <c r="AE1322" s="1" t="s">
        <v>71</v>
      </c>
      <c r="AF1322" s="1" t="s">
        <v>72</v>
      </c>
      <c r="AG1322" s="1">
        <v>20081102</v>
      </c>
      <c r="AH1322" s="1" t="str">
        <f t="shared" si="148"/>
        <v>200811</v>
      </c>
      <c r="AI1322" s="1">
        <v>20131220</v>
      </c>
      <c r="AJ1322" s="1"/>
      <c r="AK1322" s="1"/>
      <c r="AL1322" s="1">
        <v>133</v>
      </c>
      <c r="AM1322" s="1"/>
      <c r="AN1322" s="1">
        <v>139</v>
      </c>
      <c r="AO1322" s="1"/>
      <c r="AP1322" s="1">
        <v>20140206</v>
      </c>
      <c r="AQ1322" s="1">
        <v>20131220</v>
      </c>
      <c r="AR1322" s="1">
        <v>20140930</v>
      </c>
      <c r="AS1322" s="1" t="s">
        <v>64</v>
      </c>
      <c r="AT1322" s="1"/>
      <c r="AU1322" s="1"/>
      <c r="AV1322">
        <v>133</v>
      </c>
      <c r="AW1322" s="5" t="str">
        <f t="shared" si="151"/>
        <v>&gt;10万</v>
      </c>
      <c r="AX1322">
        <v>729.12200000000007</v>
      </c>
      <c r="AY1322">
        <v>7</v>
      </c>
      <c r="AZ1322">
        <v>1287.4883200000002</v>
      </c>
      <c r="BA1322">
        <v>12</v>
      </c>
      <c r="BB1322">
        <v>104.16028571428572</v>
      </c>
      <c r="BC1322" s="3" t="str">
        <f t="shared" si="149"/>
        <v>其他商场</v>
      </c>
      <c r="BD1322" s="4" t="s">
        <v>27585</v>
      </c>
      <c r="BE1322">
        <f t="shared" si="150"/>
        <v>107.29069333333335</v>
      </c>
      <c r="BF1322" s="4" t="str">
        <f t="shared" si="152"/>
        <v>&gt;10万</v>
      </c>
      <c r="BG1322" t="e">
        <v>#N/A</v>
      </c>
      <c r="BH1322" s="4" t="e">
        <v>#N/A</v>
      </c>
    </row>
    <row r="1323" spans="1:60">
      <c r="A1323" s="1" t="s">
        <v>5754</v>
      </c>
      <c r="B1323" s="1" t="s">
        <v>5755</v>
      </c>
      <c r="C1323" s="1" t="s">
        <v>5756</v>
      </c>
      <c r="D1323" s="1" t="s">
        <v>5757</v>
      </c>
      <c r="E1323" s="1" t="s">
        <v>5580</v>
      </c>
      <c r="F1323" s="1" t="s">
        <v>5581</v>
      </c>
      <c r="G1323" s="1" t="s">
        <v>49</v>
      </c>
      <c r="H1323" s="1" t="s">
        <v>5758</v>
      </c>
      <c r="I1323" s="1" t="s">
        <v>5759</v>
      </c>
      <c r="J1323" s="1" t="s">
        <v>159</v>
      </c>
      <c r="K1323" s="1" t="s">
        <v>5582</v>
      </c>
      <c r="L1323" s="1" t="s">
        <v>5581</v>
      </c>
      <c r="M1323" s="1" t="s">
        <v>51</v>
      </c>
      <c r="N1323" s="1" t="s">
        <v>52</v>
      </c>
      <c r="O1323" s="1" t="str">
        <f t="shared" si="147"/>
        <v>维持</v>
      </c>
      <c r="P1323" s="1" t="s">
        <v>53</v>
      </c>
      <c r="Q1323" s="1" t="s">
        <v>54</v>
      </c>
      <c r="R1323" s="1" t="s">
        <v>5583</v>
      </c>
      <c r="S1323" s="1" t="s">
        <v>5583</v>
      </c>
      <c r="T1323" s="1" t="s">
        <v>654</v>
      </c>
      <c r="U1323" s="1" t="s">
        <v>5643</v>
      </c>
      <c r="V1323" s="1" t="s">
        <v>133</v>
      </c>
      <c r="W1323" s="1" t="s">
        <v>58</v>
      </c>
      <c r="X1323" s="1" t="s">
        <v>59</v>
      </c>
      <c r="Y1323" s="1" t="s">
        <v>60</v>
      </c>
      <c r="Z1323" s="1" t="s">
        <v>60</v>
      </c>
      <c r="AA1323" s="1" t="s">
        <v>60</v>
      </c>
      <c r="AB1323" s="1" t="s">
        <v>162</v>
      </c>
      <c r="AC1323" s="1" t="s">
        <v>325</v>
      </c>
      <c r="AD1323" s="1" t="s">
        <v>78</v>
      </c>
      <c r="AE1323" s="1"/>
      <c r="AF1323" s="1" t="s">
        <v>72</v>
      </c>
      <c r="AG1323" s="1">
        <v>20081222</v>
      </c>
      <c r="AH1323" s="1" t="str">
        <f t="shared" si="148"/>
        <v>200812</v>
      </c>
      <c r="AI1323" s="1"/>
      <c r="AJ1323" s="1"/>
      <c r="AK1323" s="1"/>
      <c r="AL1323" s="1">
        <v>85</v>
      </c>
      <c r="AM1323" s="1"/>
      <c r="AN1323" s="1">
        <v>91.13</v>
      </c>
      <c r="AO1323" s="1"/>
      <c r="AP1323" s="1">
        <v>20091127</v>
      </c>
      <c r="AQ1323" s="1">
        <v>20091226</v>
      </c>
      <c r="AR1323" s="1">
        <v>20100930</v>
      </c>
      <c r="AS1323" s="1" t="s">
        <v>180</v>
      </c>
      <c r="AT1323" s="1"/>
      <c r="AU1323" s="1"/>
      <c r="AV1323">
        <v>85</v>
      </c>
      <c r="AW1323" s="5" t="str">
        <f t="shared" si="151"/>
        <v>&lt;7万</v>
      </c>
      <c r="AX1323">
        <v>390.68295000000006</v>
      </c>
      <c r="AY1323">
        <v>6</v>
      </c>
      <c r="AZ1323">
        <v>736.97766999999988</v>
      </c>
      <c r="BA1323">
        <v>12</v>
      </c>
      <c r="BB1323">
        <v>65.113825000000006</v>
      </c>
      <c r="BC1323" s="3" t="str">
        <f t="shared" si="149"/>
        <v>其他商场</v>
      </c>
      <c r="BD1323" s="4" t="s">
        <v>27586</v>
      </c>
      <c r="BE1323">
        <f t="shared" si="150"/>
        <v>61.414805833333325</v>
      </c>
      <c r="BF1323" s="4" t="str">
        <f t="shared" si="152"/>
        <v>&lt;7万</v>
      </c>
      <c r="BG1323" t="e">
        <v>#N/A</v>
      </c>
      <c r="BH1323" s="4" t="e">
        <v>#N/A</v>
      </c>
    </row>
    <row r="1324" spans="1:60">
      <c r="A1324" s="1" t="s">
        <v>5760</v>
      </c>
      <c r="B1324" s="1" t="s">
        <v>5761</v>
      </c>
      <c r="C1324" s="1" t="s">
        <v>5762</v>
      </c>
      <c r="D1324" s="1" t="s">
        <v>5763</v>
      </c>
      <c r="E1324" s="1" t="s">
        <v>5620</v>
      </c>
      <c r="F1324" s="1" t="s">
        <v>5621</v>
      </c>
      <c r="G1324" s="1" t="s">
        <v>129</v>
      </c>
      <c r="H1324" s="1" t="s">
        <v>5764</v>
      </c>
      <c r="I1324" s="1" t="s">
        <v>5765</v>
      </c>
      <c r="J1324" s="1" t="s">
        <v>159</v>
      </c>
      <c r="K1324" s="1" t="s">
        <v>5623</v>
      </c>
      <c r="L1324" s="1" t="s">
        <v>5621</v>
      </c>
      <c r="M1324" s="1" t="s">
        <v>160</v>
      </c>
      <c r="N1324" s="1" t="s">
        <v>52</v>
      </c>
      <c r="O1324" s="1" t="str">
        <f t="shared" si="147"/>
        <v>维持</v>
      </c>
      <c r="P1324" s="1" t="s">
        <v>53</v>
      </c>
      <c r="Q1324" s="1" t="s">
        <v>54</v>
      </c>
      <c r="R1324" s="1" t="s">
        <v>5583</v>
      </c>
      <c r="S1324" s="1" t="s">
        <v>5583</v>
      </c>
      <c r="T1324" s="1" t="s">
        <v>654</v>
      </c>
      <c r="U1324" s="1" t="s">
        <v>5624</v>
      </c>
      <c r="V1324" s="1" t="s">
        <v>133</v>
      </c>
      <c r="W1324" s="1" t="s">
        <v>58</v>
      </c>
      <c r="X1324" s="1" t="s">
        <v>59</v>
      </c>
      <c r="Y1324" s="1" t="s">
        <v>88</v>
      </c>
      <c r="Z1324" s="1" t="s">
        <v>88</v>
      </c>
      <c r="AA1324" s="1" t="s">
        <v>88</v>
      </c>
      <c r="AB1324" s="1" t="s">
        <v>162</v>
      </c>
      <c r="AC1324" s="1" t="s">
        <v>325</v>
      </c>
      <c r="AD1324" s="1" t="s">
        <v>27597</v>
      </c>
      <c r="AE1324" s="1"/>
      <c r="AF1324" s="1" t="s">
        <v>72</v>
      </c>
      <c r="AG1324" s="1">
        <v>20090118</v>
      </c>
      <c r="AH1324" s="1" t="str">
        <f t="shared" si="148"/>
        <v>200901</v>
      </c>
      <c r="AI1324" s="1">
        <v>20131223</v>
      </c>
      <c r="AJ1324" s="1"/>
      <c r="AK1324" s="1"/>
      <c r="AL1324" s="1">
        <v>68</v>
      </c>
      <c r="AM1324" s="1"/>
      <c r="AN1324" s="1">
        <v>68</v>
      </c>
      <c r="AO1324" s="1"/>
      <c r="AP1324" s="1">
        <v>20140213</v>
      </c>
      <c r="AQ1324" s="1">
        <v>20131223</v>
      </c>
      <c r="AR1324" s="1">
        <v>20140930</v>
      </c>
      <c r="AS1324" s="1" t="s">
        <v>180</v>
      </c>
      <c r="AT1324" s="1"/>
      <c r="AU1324" s="1"/>
      <c r="AV1324">
        <v>68</v>
      </c>
      <c r="AW1324" s="5" t="str">
        <f t="shared" si="151"/>
        <v>&gt;7万</v>
      </c>
      <c r="AX1324">
        <v>543.00900000000001</v>
      </c>
      <c r="AY1324">
        <v>7</v>
      </c>
      <c r="AZ1324">
        <v>889.85644000000013</v>
      </c>
      <c r="BA1324">
        <v>12</v>
      </c>
      <c r="BB1324">
        <v>77.572714285714284</v>
      </c>
      <c r="BC1324" s="3" t="str">
        <f t="shared" si="149"/>
        <v>其他商场</v>
      </c>
      <c r="BD1324" s="4" t="s">
        <v>27587</v>
      </c>
      <c r="BE1324">
        <f t="shared" si="150"/>
        <v>74.154703333333345</v>
      </c>
      <c r="BF1324" s="4" t="str">
        <f t="shared" si="152"/>
        <v>&gt;7万</v>
      </c>
      <c r="BG1324" t="e">
        <v>#N/A</v>
      </c>
      <c r="BH1324" s="4" t="e">
        <v>#N/A</v>
      </c>
    </row>
    <row r="1325" spans="1:60">
      <c r="A1325" s="1" t="s">
        <v>5766</v>
      </c>
      <c r="B1325" s="1" t="s">
        <v>5767</v>
      </c>
      <c r="C1325" s="1" t="s">
        <v>5768</v>
      </c>
      <c r="D1325" s="1" t="s">
        <v>5769</v>
      </c>
      <c r="E1325" s="1" t="s">
        <v>5580</v>
      </c>
      <c r="F1325" s="1" t="s">
        <v>5581</v>
      </c>
      <c r="G1325" s="1" t="s">
        <v>49</v>
      </c>
      <c r="H1325" s="1" t="s">
        <v>5580</v>
      </c>
      <c r="I1325" s="1" t="s">
        <v>5581</v>
      </c>
      <c r="J1325" s="1" t="s">
        <v>49</v>
      </c>
      <c r="K1325" s="1" t="s">
        <v>5582</v>
      </c>
      <c r="L1325" s="1" t="s">
        <v>5581</v>
      </c>
      <c r="M1325" s="1" t="s">
        <v>51</v>
      </c>
      <c r="N1325" s="1" t="s">
        <v>52</v>
      </c>
      <c r="O1325" s="1" t="str">
        <f t="shared" si="147"/>
        <v>维持</v>
      </c>
      <c r="P1325" s="1" t="s">
        <v>53</v>
      </c>
      <c r="Q1325" s="1" t="s">
        <v>54</v>
      </c>
      <c r="R1325" s="1" t="s">
        <v>5583</v>
      </c>
      <c r="S1325" s="1" t="s">
        <v>5583</v>
      </c>
      <c r="T1325" s="1" t="s">
        <v>654</v>
      </c>
      <c r="U1325" s="1" t="s">
        <v>5643</v>
      </c>
      <c r="V1325" s="1" t="s">
        <v>133</v>
      </c>
      <c r="W1325" s="1" t="s">
        <v>58</v>
      </c>
      <c r="X1325" s="1" t="s">
        <v>173</v>
      </c>
      <c r="Y1325" s="1" t="s">
        <v>76</v>
      </c>
      <c r="Z1325" s="1" t="s">
        <v>77</v>
      </c>
      <c r="AA1325" s="1" t="s">
        <v>77</v>
      </c>
      <c r="AB1325" s="1" t="s">
        <v>61</v>
      </c>
      <c r="AC1325" s="1" t="s">
        <v>460</v>
      </c>
      <c r="AD1325" s="1" t="s">
        <v>78</v>
      </c>
      <c r="AE1325" s="1" t="s">
        <v>71</v>
      </c>
      <c r="AF1325" s="1" t="s">
        <v>72</v>
      </c>
      <c r="AG1325" s="1">
        <v>20090401</v>
      </c>
      <c r="AH1325" s="1" t="str">
        <f t="shared" si="148"/>
        <v>200904</v>
      </c>
      <c r="AI1325" s="1">
        <v>20140706</v>
      </c>
      <c r="AJ1325" s="1"/>
      <c r="AK1325" s="1"/>
      <c r="AL1325" s="1">
        <v>200</v>
      </c>
      <c r="AM1325" s="1"/>
      <c r="AN1325" s="1">
        <v>520</v>
      </c>
      <c r="AO1325" s="1"/>
      <c r="AP1325" s="1">
        <v>20101008</v>
      </c>
      <c r="AQ1325" s="1">
        <v>20101001</v>
      </c>
      <c r="AR1325" s="1">
        <v>20110930</v>
      </c>
      <c r="AS1325" s="1" t="s">
        <v>64</v>
      </c>
      <c r="AT1325" s="1"/>
      <c r="AU1325" s="1"/>
      <c r="AV1325">
        <v>200</v>
      </c>
      <c r="AW1325" s="5" t="str">
        <f t="shared" si="151"/>
        <v>&gt;10万</v>
      </c>
      <c r="AX1325">
        <v>1515.7978199999998</v>
      </c>
      <c r="AY1325">
        <v>7</v>
      </c>
      <c r="AZ1325">
        <v>2094.9024500000005</v>
      </c>
      <c r="BA1325">
        <v>11</v>
      </c>
      <c r="BB1325">
        <v>216.54254571428569</v>
      </c>
      <c r="BC1325" s="3" t="str">
        <f t="shared" si="149"/>
        <v>主力上场</v>
      </c>
      <c r="BD1325" s="4" t="s">
        <v>27584</v>
      </c>
      <c r="BE1325">
        <f t="shared" si="150"/>
        <v>190.44567727272732</v>
      </c>
      <c r="BF1325" s="4" t="str">
        <f t="shared" si="152"/>
        <v>&gt;10万</v>
      </c>
      <c r="BG1325" t="e">
        <v>#N/A</v>
      </c>
      <c r="BH1325" s="4" t="e">
        <v>#N/A</v>
      </c>
    </row>
    <row r="1326" spans="1:60">
      <c r="A1326" s="1" t="s">
        <v>5770</v>
      </c>
      <c r="B1326" s="1" t="s">
        <v>5771</v>
      </c>
      <c r="C1326" s="1" t="s">
        <v>5771</v>
      </c>
      <c r="D1326" s="1" t="s">
        <v>5772</v>
      </c>
      <c r="E1326" s="1" t="s">
        <v>5580</v>
      </c>
      <c r="F1326" s="1" t="s">
        <v>5581</v>
      </c>
      <c r="G1326" s="1" t="s">
        <v>49</v>
      </c>
      <c r="H1326" s="1" t="s">
        <v>5708</v>
      </c>
      <c r="I1326" s="1" t="s">
        <v>5709</v>
      </c>
      <c r="J1326" s="1" t="s">
        <v>159</v>
      </c>
      <c r="K1326" s="1" t="s">
        <v>5582</v>
      </c>
      <c r="L1326" s="1" t="s">
        <v>5581</v>
      </c>
      <c r="M1326" s="1" t="s">
        <v>51</v>
      </c>
      <c r="N1326" s="1" t="s">
        <v>52</v>
      </c>
      <c r="O1326" s="1" t="str">
        <f t="shared" si="147"/>
        <v>维持</v>
      </c>
      <c r="P1326" s="1" t="s">
        <v>53</v>
      </c>
      <c r="Q1326" s="1" t="s">
        <v>54</v>
      </c>
      <c r="R1326" s="1" t="s">
        <v>5583</v>
      </c>
      <c r="S1326" s="1" t="s">
        <v>5583</v>
      </c>
      <c r="T1326" s="1" t="s">
        <v>654</v>
      </c>
      <c r="U1326" s="1" t="s">
        <v>5710</v>
      </c>
      <c r="V1326" s="1" t="s">
        <v>682</v>
      </c>
      <c r="W1326" s="1" t="s">
        <v>58</v>
      </c>
      <c r="X1326" s="1" t="s">
        <v>173</v>
      </c>
      <c r="Y1326" s="1" t="s">
        <v>60</v>
      </c>
      <c r="Z1326" s="1" t="s">
        <v>60</v>
      </c>
      <c r="AA1326" s="1" t="s">
        <v>60</v>
      </c>
      <c r="AB1326" s="1" t="s">
        <v>162</v>
      </c>
      <c r="AC1326" s="1" t="s">
        <v>292</v>
      </c>
      <c r="AD1326" s="1" t="s">
        <v>78</v>
      </c>
      <c r="AE1326" s="1" t="s">
        <v>71</v>
      </c>
      <c r="AF1326" s="1"/>
      <c r="AG1326" s="1">
        <v>20090624</v>
      </c>
      <c r="AH1326" s="1" t="str">
        <f t="shared" si="148"/>
        <v>200906</v>
      </c>
      <c r="AI1326" s="1"/>
      <c r="AJ1326" s="1"/>
      <c r="AK1326" s="1"/>
      <c r="AL1326" s="1">
        <v>112</v>
      </c>
      <c r="AM1326" s="1"/>
      <c r="AN1326" s="1">
        <v>140</v>
      </c>
      <c r="AO1326" s="1"/>
      <c r="AP1326" s="1">
        <v>20100826</v>
      </c>
      <c r="AQ1326" s="1">
        <v>20101001</v>
      </c>
      <c r="AR1326" s="1">
        <v>20110930</v>
      </c>
      <c r="AS1326" s="1" t="s">
        <v>180</v>
      </c>
      <c r="AT1326" s="1"/>
      <c r="AU1326" s="1"/>
      <c r="AV1326">
        <v>112</v>
      </c>
      <c r="AW1326" s="5" t="str">
        <f t="shared" si="151"/>
        <v>&lt;7万</v>
      </c>
      <c r="AX1326">
        <v>260.02485000000001</v>
      </c>
      <c r="AY1326">
        <v>7</v>
      </c>
      <c r="AZ1326">
        <v>364.30198999999999</v>
      </c>
      <c r="BA1326">
        <v>12</v>
      </c>
      <c r="BB1326">
        <v>37.146407142857143</v>
      </c>
      <c r="BC1326" s="3" t="str">
        <f t="shared" si="149"/>
        <v>其他商场</v>
      </c>
      <c r="BD1326" s="4" t="s">
        <v>27586</v>
      </c>
      <c r="BE1326">
        <f t="shared" si="150"/>
        <v>30.358499166666665</v>
      </c>
      <c r="BF1326" s="4" t="str">
        <f t="shared" si="152"/>
        <v>&lt;7万</v>
      </c>
      <c r="BG1326" t="e">
        <v>#N/A</v>
      </c>
      <c r="BH1326" s="4" t="e">
        <v>#N/A</v>
      </c>
    </row>
    <row r="1327" spans="1:60">
      <c r="A1327" s="1" t="s">
        <v>5773</v>
      </c>
      <c r="B1327" s="1" t="s">
        <v>5774</v>
      </c>
      <c r="C1327" s="1" t="s">
        <v>5775</v>
      </c>
      <c r="D1327" s="1" t="s">
        <v>5776</v>
      </c>
      <c r="E1327" s="1" t="s">
        <v>5620</v>
      </c>
      <c r="F1327" s="1" t="s">
        <v>5621</v>
      </c>
      <c r="G1327" s="1" t="s">
        <v>129</v>
      </c>
      <c r="H1327" s="1" t="s">
        <v>5721</v>
      </c>
      <c r="I1327" s="1" t="s">
        <v>5722</v>
      </c>
      <c r="J1327" s="1" t="s">
        <v>159</v>
      </c>
      <c r="K1327" s="1" t="s">
        <v>5623</v>
      </c>
      <c r="L1327" s="1" t="s">
        <v>5621</v>
      </c>
      <c r="M1327" s="1" t="s">
        <v>160</v>
      </c>
      <c r="N1327" s="1" t="s">
        <v>52</v>
      </c>
      <c r="O1327" s="1" t="str">
        <f t="shared" si="147"/>
        <v>维持</v>
      </c>
      <c r="P1327" s="1" t="s">
        <v>53</v>
      </c>
      <c r="Q1327" s="1" t="s">
        <v>54</v>
      </c>
      <c r="R1327" s="1" t="s">
        <v>5583</v>
      </c>
      <c r="S1327" s="1" t="s">
        <v>5583</v>
      </c>
      <c r="T1327" s="1" t="s">
        <v>654</v>
      </c>
      <c r="U1327" s="1" t="s">
        <v>5723</v>
      </c>
      <c r="V1327" s="1" t="s">
        <v>682</v>
      </c>
      <c r="W1327" s="1" t="s">
        <v>58</v>
      </c>
      <c r="X1327" s="1" t="s">
        <v>173</v>
      </c>
      <c r="Y1327" s="1" t="s">
        <v>60</v>
      </c>
      <c r="Z1327" s="1" t="s">
        <v>60</v>
      </c>
      <c r="AA1327" s="1" t="s">
        <v>60</v>
      </c>
      <c r="AB1327" s="1" t="s">
        <v>162</v>
      </c>
      <c r="AC1327" s="1" t="s">
        <v>460</v>
      </c>
      <c r="AD1327" s="1" t="s">
        <v>78</v>
      </c>
      <c r="AE1327" s="1" t="s">
        <v>71</v>
      </c>
      <c r="AF1327" s="1"/>
      <c r="AG1327" s="1">
        <v>20090624</v>
      </c>
      <c r="AH1327" s="1" t="str">
        <f t="shared" si="148"/>
        <v>200906</v>
      </c>
      <c r="AI1327" s="1"/>
      <c r="AJ1327" s="1"/>
      <c r="AK1327" s="1"/>
      <c r="AL1327" s="1">
        <v>137</v>
      </c>
      <c r="AM1327" s="1"/>
      <c r="AN1327" s="1">
        <v>500</v>
      </c>
      <c r="AO1327" s="1"/>
      <c r="AP1327" s="1">
        <v>20150227</v>
      </c>
      <c r="AQ1327" s="1">
        <v>20141001</v>
      </c>
      <c r="AR1327" s="1">
        <v>20150930</v>
      </c>
      <c r="AS1327" s="1" t="s">
        <v>180</v>
      </c>
      <c r="AT1327" s="1"/>
      <c r="AU1327" s="1"/>
      <c r="AV1327">
        <v>137</v>
      </c>
      <c r="AW1327" s="5" t="str">
        <f t="shared" si="151"/>
        <v>&lt;7万</v>
      </c>
      <c r="AX1327">
        <v>297.774</v>
      </c>
      <c r="AY1327">
        <v>6</v>
      </c>
      <c r="AZ1327">
        <v>750.12300000000005</v>
      </c>
      <c r="BA1327">
        <v>12</v>
      </c>
      <c r="BB1327">
        <v>49.628999999999998</v>
      </c>
      <c r="BC1327" s="3" t="str">
        <f t="shared" si="149"/>
        <v>其他商场</v>
      </c>
      <c r="BD1327" s="4" t="s">
        <v>27586</v>
      </c>
      <c r="BE1327">
        <f t="shared" si="150"/>
        <v>62.510250000000006</v>
      </c>
      <c r="BF1327" s="4" t="str">
        <f t="shared" si="152"/>
        <v>&lt;7万</v>
      </c>
      <c r="BG1327" t="e">
        <v>#N/A</v>
      </c>
      <c r="BH1327" s="4" t="e">
        <v>#N/A</v>
      </c>
    </row>
    <row r="1328" spans="1:60">
      <c r="A1328" s="1" t="s">
        <v>5777</v>
      </c>
      <c r="B1328" s="1" t="s">
        <v>5778</v>
      </c>
      <c r="C1328" s="1" t="s">
        <v>5778</v>
      </c>
      <c r="D1328" s="1" t="s">
        <v>5779</v>
      </c>
      <c r="E1328" s="1" t="s">
        <v>5580</v>
      </c>
      <c r="F1328" s="1" t="s">
        <v>5581</v>
      </c>
      <c r="G1328" s="1" t="s">
        <v>49</v>
      </c>
      <c r="H1328" s="1" t="s">
        <v>5580</v>
      </c>
      <c r="I1328" s="1" t="s">
        <v>5581</v>
      </c>
      <c r="J1328" s="1" t="s">
        <v>49</v>
      </c>
      <c r="K1328" s="1" t="s">
        <v>5582</v>
      </c>
      <c r="L1328" s="1" t="s">
        <v>5581</v>
      </c>
      <c r="M1328" s="1" t="s">
        <v>51</v>
      </c>
      <c r="N1328" s="1" t="s">
        <v>52</v>
      </c>
      <c r="O1328" s="1" t="str">
        <f t="shared" si="147"/>
        <v>维持</v>
      </c>
      <c r="P1328" s="1" t="s">
        <v>53</v>
      </c>
      <c r="Q1328" s="1" t="s">
        <v>54</v>
      </c>
      <c r="R1328" s="1" t="s">
        <v>5583</v>
      </c>
      <c r="S1328" s="1" t="s">
        <v>5583</v>
      </c>
      <c r="T1328" s="1" t="s">
        <v>654</v>
      </c>
      <c r="U1328" s="1" t="s">
        <v>5668</v>
      </c>
      <c r="V1328" s="1" t="s">
        <v>654</v>
      </c>
      <c r="W1328" s="1" t="s">
        <v>58</v>
      </c>
      <c r="X1328" s="1" t="s">
        <v>173</v>
      </c>
      <c r="Y1328" s="1" t="s">
        <v>76</v>
      </c>
      <c r="Z1328" s="1" t="s">
        <v>77</v>
      </c>
      <c r="AA1328" s="1" t="s">
        <v>77</v>
      </c>
      <c r="AB1328" s="1" t="s">
        <v>61</v>
      </c>
      <c r="AC1328" s="1" t="s">
        <v>341</v>
      </c>
      <c r="AD1328" s="1" t="s">
        <v>188</v>
      </c>
      <c r="AE1328" s="1"/>
      <c r="AF1328" s="1" t="s">
        <v>72</v>
      </c>
      <c r="AG1328" s="1">
        <v>20090818</v>
      </c>
      <c r="AH1328" s="1" t="str">
        <f t="shared" si="148"/>
        <v>200908</v>
      </c>
      <c r="AI1328" s="1"/>
      <c r="AJ1328" s="1"/>
      <c r="AK1328" s="1"/>
      <c r="AL1328" s="1">
        <v>82</v>
      </c>
      <c r="AM1328" s="1"/>
      <c r="AN1328" s="1">
        <v>101</v>
      </c>
      <c r="AO1328" s="1"/>
      <c r="AP1328" s="1">
        <v>20101201</v>
      </c>
      <c r="AQ1328" s="1"/>
      <c r="AR1328" s="1">
        <v>20100930</v>
      </c>
      <c r="AS1328" s="1" t="s">
        <v>180</v>
      </c>
      <c r="AT1328" s="1"/>
      <c r="AU1328" s="1"/>
      <c r="AV1328">
        <v>82</v>
      </c>
      <c r="AW1328" s="5" t="str">
        <f t="shared" si="151"/>
        <v>&gt;10万</v>
      </c>
      <c r="AX1328">
        <v>820.13736000000017</v>
      </c>
      <c r="AY1328">
        <v>7</v>
      </c>
      <c r="AZ1328">
        <v>1409.1542399999998</v>
      </c>
      <c r="BA1328">
        <v>12</v>
      </c>
      <c r="BB1328">
        <v>117.16248000000003</v>
      </c>
      <c r="BC1328" s="3" t="str">
        <f t="shared" si="149"/>
        <v>其他商场</v>
      </c>
      <c r="BD1328" s="4" t="s">
        <v>27585</v>
      </c>
      <c r="BE1328">
        <f t="shared" si="150"/>
        <v>117.42951999999998</v>
      </c>
      <c r="BF1328" s="4" t="str">
        <f t="shared" si="152"/>
        <v>&gt;10万</v>
      </c>
      <c r="BG1328" t="e">
        <v>#N/A</v>
      </c>
      <c r="BH1328" s="4" t="e">
        <v>#N/A</v>
      </c>
    </row>
    <row r="1329" spans="1:60">
      <c r="A1329" s="1" t="s">
        <v>5780</v>
      </c>
      <c r="B1329" s="1" t="s">
        <v>5781</v>
      </c>
      <c r="C1329" s="1" t="s">
        <v>5782</v>
      </c>
      <c r="D1329" s="1" t="s">
        <v>5783</v>
      </c>
      <c r="E1329" s="1" t="s">
        <v>5580</v>
      </c>
      <c r="F1329" s="1" t="s">
        <v>5581</v>
      </c>
      <c r="G1329" s="1" t="s">
        <v>49</v>
      </c>
      <c r="H1329" s="1" t="s">
        <v>5580</v>
      </c>
      <c r="I1329" s="1" t="s">
        <v>5581</v>
      </c>
      <c r="J1329" s="1" t="s">
        <v>49</v>
      </c>
      <c r="K1329" s="1" t="s">
        <v>5582</v>
      </c>
      <c r="L1329" s="1" t="s">
        <v>5581</v>
      </c>
      <c r="M1329" s="1" t="s">
        <v>51</v>
      </c>
      <c r="N1329" s="1" t="s">
        <v>52</v>
      </c>
      <c r="O1329" s="1" t="str">
        <f t="shared" si="147"/>
        <v>维持</v>
      </c>
      <c r="P1329" s="1" t="s">
        <v>53</v>
      </c>
      <c r="Q1329" s="1" t="s">
        <v>54</v>
      </c>
      <c r="R1329" s="1" t="s">
        <v>5583</v>
      </c>
      <c r="S1329" s="1" t="s">
        <v>5583</v>
      </c>
      <c r="T1329" s="1" t="s">
        <v>654</v>
      </c>
      <c r="U1329" s="1" t="s">
        <v>1755</v>
      </c>
      <c r="V1329" s="1" t="s">
        <v>654</v>
      </c>
      <c r="W1329" s="1" t="s">
        <v>58</v>
      </c>
      <c r="X1329" s="1" t="s">
        <v>59</v>
      </c>
      <c r="Y1329" s="1" t="s">
        <v>76</v>
      </c>
      <c r="Z1329" s="1" t="s">
        <v>77</v>
      </c>
      <c r="AA1329" s="1" t="s">
        <v>77</v>
      </c>
      <c r="AB1329" s="1" t="s">
        <v>61</v>
      </c>
      <c r="AC1329" s="1" t="s">
        <v>386</v>
      </c>
      <c r="AD1329" s="1" t="s">
        <v>78</v>
      </c>
      <c r="AE1329" s="1"/>
      <c r="AF1329" s="1" t="s">
        <v>72</v>
      </c>
      <c r="AG1329" s="1">
        <v>20100201</v>
      </c>
      <c r="AH1329" s="1" t="str">
        <f t="shared" si="148"/>
        <v>201002</v>
      </c>
      <c r="AI1329" s="1"/>
      <c r="AJ1329" s="1"/>
      <c r="AK1329" s="1"/>
      <c r="AL1329" s="1">
        <v>114</v>
      </c>
      <c r="AM1329" s="1"/>
      <c r="AN1329" s="1">
        <v>240</v>
      </c>
      <c r="AO1329" s="1"/>
      <c r="AP1329" s="1">
        <v>20101201</v>
      </c>
      <c r="AQ1329" s="1">
        <v>20101001</v>
      </c>
      <c r="AR1329" s="1">
        <v>20110930</v>
      </c>
      <c r="AS1329" s="1" t="s">
        <v>64</v>
      </c>
      <c r="AT1329" s="1"/>
      <c r="AU1329" s="1"/>
      <c r="AV1329">
        <v>114</v>
      </c>
      <c r="AW1329" s="5" t="str">
        <f t="shared" si="151"/>
        <v>&gt;10万</v>
      </c>
      <c r="AX1329">
        <v>938.21803999999997</v>
      </c>
      <c r="AY1329">
        <v>7</v>
      </c>
      <c r="AZ1329">
        <v>1203.0417299999999</v>
      </c>
      <c r="BA1329">
        <v>12</v>
      </c>
      <c r="BB1329">
        <v>134.03114857142856</v>
      </c>
      <c r="BC1329" s="3" t="str">
        <f t="shared" si="149"/>
        <v>常规商场</v>
      </c>
      <c r="BD1329" s="4" t="s">
        <v>27585</v>
      </c>
      <c r="BE1329">
        <f t="shared" si="150"/>
        <v>100.25347749999999</v>
      </c>
      <c r="BF1329" s="4" t="str">
        <f t="shared" si="152"/>
        <v>&gt;10万</v>
      </c>
      <c r="BG1329" t="e">
        <v>#N/A</v>
      </c>
      <c r="BH1329" s="4" t="e">
        <v>#N/A</v>
      </c>
    </row>
    <row r="1330" spans="1:60">
      <c r="A1330" s="1" t="s">
        <v>5784</v>
      </c>
      <c r="B1330" s="1" t="s">
        <v>5785</v>
      </c>
      <c r="C1330" s="1" t="s">
        <v>5786</v>
      </c>
      <c r="D1330" s="1" t="s">
        <v>5787</v>
      </c>
      <c r="E1330" s="1" t="s">
        <v>5580</v>
      </c>
      <c r="F1330" s="1" t="s">
        <v>5581</v>
      </c>
      <c r="G1330" s="1" t="s">
        <v>49</v>
      </c>
      <c r="H1330" s="1" t="s">
        <v>5580</v>
      </c>
      <c r="I1330" s="1" t="s">
        <v>5581</v>
      </c>
      <c r="J1330" s="1" t="s">
        <v>49</v>
      </c>
      <c r="K1330" s="1" t="s">
        <v>5582</v>
      </c>
      <c r="L1330" s="1" t="s">
        <v>5581</v>
      </c>
      <c r="M1330" s="1" t="s">
        <v>51</v>
      </c>
      <c r="N1330" s="1" t="s">
        <v>52</v>
      </c>
      <c r="O1330" s="1" t="str">
        <f t="shared" si="147"/>
        <v>维持</v>
      </c>
      <c r="P1330" s="1" t="s">
        <v>53</v>
      </c>
      <c r="Q1330" s="1" t="s">
        <v>54</v>
      </c>
      <c r="R1330" s="1" t="s">
        <v>5583</v>
      </c>
      <c r="S1330" s="1" t="s">
        <v>5583</v>
      </c>
      <c r="T1330" s="1" t="s">
        <v>654</v>
      </c>
      <c r="U1330" s="1" t="s">
        <v>5679</v>
      </c>
      <c r="V1330" s="1" t="s">
        <v>133</v>
      </c>
      <c r="W1330" s="1" t="s">
        <v>58</v>
      </c>
      <c r="X1330" s="1" t="s">
        <v>59</v>
      </c>
      <c r="Y1330" s="1" t="s">
        <v>76</v>
      </c>
      <c r="Z1330" s="1" t="s">
        <v>77</v>
      </c>
      <c r="AA1330" s="1" t="s">
        <v>77</v>
      </c>
      <c r="AB1330" s="1" t="s">
        <v>61</v>
      </c>
      <c r="AC1330" s="1" t="s">
        <v>325</v>
      </c>
      <c r="AD1330" s="1" t="s">
        <v>27597</v>
      </c>
      <c r="AE1330" s="1"/>
      <c r="AF1330" s="1" t="s">
        <v>72</v>
      </c>
      <c r="AG1330" s="1">
        <v>20091226</v>
      </c>
      <c r="AH1330" s="1" t="str">
        <f t="shared" si="148"/>
        <v>200912</v>
      </c>
      <c r="AI1330" s="1">
        <v>20131015</v>
      </c>
      <c r="AJ1330" s="1"/>
      <c r="AK1330" s="1"/>
      <c r="AL1330" s="1">
        <v>74</v>
      </c>
      <c r="AM1330" s="1"/>
      <c r="AN1330" s="1">
        <v>74</v>
      </c>
      <c r="AO1330" s="1"/>
      <c r="AP1330" s="1">
        <v>20140223</v>
      </c>
      <c r="AQ1330" s="1">
        <v>20131015</v>
      </c>
      <c r="AR1330" s="1">
        <v>20131225</v>
      </c>
      <c r="AS1330" s="1" t="s">
        <v>64</v>
      </c>
      <c r="AT1330" s="1"/>
      <c r="AU1330" s="1"/>
      <c r="AV1330">
        <v>74</v>
      </c>
      <c r="AW1330" s="5" t="str">
        <f t="shared" si="151"/>
        <v>&gt;10万</v>
      </c>
      <c r="AX1330">
        <v>996.00067000000001</v>
      </c>
      <c r="AY1330">
        <v>7</v>
      </c>
      <c r="AZ1330">
        <v>1685.0948099999998</v>
      </c>
      <c r="BA1330">
        <v>12</v>
      </c>
      <c r="BB1330">
        <v>142.28581</v>
      </c>
      <c r="BC1330" s="3" t="str">
        <f t="shared" si="149"/>
        <v>常规商场</v>
      </c>
      <c r="BD1330" s="4" t="s">
        <v>27585</v>
      </c>
      <c r="BE1330">
        <f t="shared" si="150"/>
        <v>140.42456749999999</v>
      </c>
      <c r="BF1330" s="4" t="str">
        <f t="shared" si="152"/>
        <v>&gt;10万</v>
      </c>
      <c r="BG1330" t="e">
        <v>#N/A</v>
      </c>
      <c r="BH1330" s="4" t="e">
        <v>#N/A</v>
      </c>
    </row>
    <row r="1331" spans="1:60">
      <c r="A1331" s="1" t="s">
        <v>5788</v>
      </c>
      <c r="B1331" s="1" t="s">
        <v>5789</v>
      </c>
      <c r="C1331" s="1" t="s">
        <v>5790</v>
      </c>
      <c r="D1331" s="1" t="s">
        <v>5791</v>
      </c>
      <c r="E1331" s="1" t="s">
        <v>5580</v>
      </c>
      <c r="F1331" s="1" t="s">
        <v>5581</v>
      </c>
      <c r="G1331" s="1" t="s">
        <v>49</v>
      </c>
      <c r="H1331" s="1" t="s">
        <v>5634</v>
      </c>
      <c r="I1331" s="1" t="s">
        <v>5635</v>
      </c>
      <c r="J1331" s="1" t="s">
        <v>159</v>
      </c>
      <c r="K1331" s="1" t="s">
        <v>5582</v>
      </c>
      <c r="L1331" s="1" t="s">
        <v>5581</v>
      </c>
      <c r="M1331" s="1" t="s">
        <v>51</v>
      </c>
      <c r="N1331" s="1" t="s">
        <v>52</v>
      </c>
      <c r="O1331" s="1" t="str">
        <f t="shared" si="147"/>
        <v>维持</v>
      </c>
      <c r="P1331" s="1" t="s">
        <v>53</v>
      </c>
      <c r="Q1331" s="1" t="s">
        <v>54</v>
      </c>
      <c r="R1331" s="1" t="s">
        <v>5583</v>
      </c>
      <c r="S1331" s="1" t="s">
        <v>5583</v>
      </c>
      <c r="T1331" s="1" t="s">
        <v>654</v>
      </c>
      <c r="U1331" s="1" t="s">
        <v>5636</v>
      </c>
      <c r="V1331" s="1" t="s">
        <v>133</v>
      </c>
      <c r="W1331" s="1" t="s">
        <v>58</v>
      </c>
      <c r="X1331" s="1" t="s">
        <v>59</v>
      </c>
      <c r="Y1331" s="1" t="s">
        <v>76</v>
      </c>
      <c r="Z1331" s="1" t="s">
        <v>95</v>
      </c>
      <c r="AA1331" s="1" t="s">
        <v>95</v>
      </c>
      <c r="AB1331" s="1" t="s">
        <v>162</v>
      </c>
      <c r="AC1331" s="1" t="s">
        <v>301</v>
      </c>
      <c r="AD1331" s="1" t="s">
        <v>70</v>
      </c>
      <c r="AE1331" s="1" t="s">
        <v>83</v>
      </c>
      <c r="AF1331" s="1" t="s">
        <v>72</v>
      </c>
      <c r="AG1331" s="1">
        <v>19900101</v>
      </c>
      <c r="AH1331" s="1" t="str">
        <f t="shared" si="148"/>
        <v>199001</v>
      </c>
      <c r="AI1331" s="1">
        <v>20140518</v>
      </c>
      <c r="AJ1331" s="1"/>
      <c r="AK1331" s="1"/>
      <c r="AL1331" s="1">
        <v>142</v>
      </c>
      <c r="AM1331" s="1"/>
      <c r="AN1331" s="1">
        <v>173</v>
      </c>
      <c r="AO1331" s="1"/>
      <c r="AP1331" s="1">
        <v>20150126</v>
      </c>
      <c r="AQ1331" s="1">
        <v>20140518</v>
      </c>
      <c r="AR1331" s="1">
        <v>20150930</v>
      </c>
      <c r="AS1331" s="1" t="s">
        <v>64</v>
      </c>
      <c r="AT1331" s="1"/>
      <c r="AU1331" s="1"/>
      <c r="AV1331">
        <v>142</v>
      </c>
      <c r="AW1331" s="5" t="str">
        <f t="shared" si="151"/>
        <v>&gt;20万</v>
      </c>
      <c r="AX1331">
        <v>1503.03703</v>
      </c>
      <c r="AY1331">
        <v>7</v>
      </c>
      <c r="AZ1331">
        <v>2860.1930000000002</v>
      </c>
      <c r="BA1331">
        <v>11</v>
      </c>
      <c r="BB1331">
        <v>214.7195757142857</v>
      </c>
      <c r="BC1331" s="3" t="str">
        <f t="shared" si="149"/>
        <v>主力上场</v>
      </c>
      <c r="BD1331" s="4" t="s">
        <v>27584</v>
      </c>
      <c r="BE1331">
        <f t="shared" si="150"/>
        <v>260.01754545454548</v>
      </c>
      <c r="BF1331" s="4" t="str">
        <f t="shared" si="152"/>
        <v>&gt;20万</v>
      </c>
      <c r="BG1331" t="e">
        <v>#N/A</v>
      </c>
      <c r="BH1331" s="4" t="e">
        <v>#N/A</v>
      </c>
    </row>
    <row r="1332" spans="1:60">
      <c r="A1332" s="1" t="s">
        <v>5792</v>
      </c>
      <c r="B1332" s="1" t="s">
        <v>5793</v>
      </c>
      <c r="C1332" s="1" t="s">
        <v>5794</v>
      </c>
      <c r="D1332" s="1" t="s">
        <v>5795</v>
      </c>
      <c r="E1332" s="1" t="s">
        <v>5580</v>
      </c>
      <c r="F1332" s="1" t="s">
        <v>5581</v>
      </c>
      <c r="G1332" s="1" t="s">
        <v>49</v>
      </c>
      <c r="H1332" s="1" t="s">
        <v>5634</v>
      </c>
      <c r="I1332" s="1" t="s">
        <v>5635</v>
      </c>
      <c r="J1332" s="1" t="s">
        <v>159</v>
      </c>
      <c r="K1332" s="1" t="s">
        <v>5582</v>
      </c>
      <c r="L1332" s="1" t="s">
        <v>5581</v>
      </c>
      <c r="M1332" s="1" t="s">
        <v>51</v>
      </c>
      <c r="N1332" s="1" t="s">
        <v>52</v>
      </c>
      <c r="O1332" s="1" t="str">
        <f t="shared" si="147"/>
        <v>维持</v>
      </c>
      <c r="P1332" s="1" t="s">
        <v>53</v>
      </c>
      <c r="Q1332" s="1" t="s">
        <v>54</v>
      </c>
      <c r="R1332" s="1" t="s">
        <v>5583</v>
      </c>
      <c r="S1332" s="1" t="s">
        <v>5583</v>
      </c>
      <c r="T1332" s="1" t="s">
        <v>654</v>
      </c>
      <c r="U1332" s="1" t="s">
        <v>5679</v>
      </c>
      <c r="V1332" s="1" t="s">
        <v>133</v>
      </c>
      <c r="W1332" s="1" t="s">
        <v>58</v>
      </c>
      <c r="X1332" s="1" t="s">
        <v>173</v>
      </c>
      <c r="Y1332" s="1" t="s">
        <v>60</v>
      </c>
      <c r="Z1332" s="1" t="s">
        <v>60</v>
      </c>
      <c r="AA1332" s="1" t="s">
        <v>60</v>
      </c>
      <c r="AB1332" s="1" t="s">
        <v>162</v>
      </c>
      <c r="AC1332" s="1" t="s">
        <v>292</v>
      </c>
      <c r="AD1332" s="1" t="s">
        <v>78</v>
      </c>
      <c r="AE1332" s="1" t="s">
        <v>71</v>
      </c>
      <c r="AF1332" s="1"/>
      <c r="AG1332" s="1">
        <v>20100201</v>
      </c>
      <c r="AH1332" s="1" t="str">
        <f t="shared" si="148"/>
        <v>201002</v>
      </c>
      <c r="AI1332" s="1"/>
      <c r="AJ1332" s="1"/>
      <c r="AK1332" s="1"/>
      <c r="AL1332" s="1">
        <v>91</v>
      </c>
      <c r="AM1332" s="1"/>
      <c r="AN1332" s="1">
        <v>83</v>
      </c>
      <c r="AO1332" s="1"/>
      <c r="AP1332" s="1">
        <v>20100622</v>
      </c>
      <c r="AQ1332" s="1">
        <v>20100201</v>
      </c>
      <c r="AR1332" s="1">
        <v>20100930</v>
      </c>
      <c r="AS1332" s="1" t="s">
        <v>180</v>
      </c>
      <c r="AT1332" s="1"/>
      <c r="AU1332" s="1"/>
      <c r="AV1332">
        <v>91</v>
      </c>
      <c r="AW1332" s="5" t="str">
        <f t="shared" si="151"/>
        <v>&lt;7万</v>
      </c>
      <c r="AX1332">
        <v>423.87267999999995</v>
      </c>
      <c r="AY1332">
        <v>7</v>
      </c>
      <c r="AZ1332">
        <v>564.21110999999996</v>
      </c>
      <c r="BA1332">
        <v>12</v>
      </c>
      <c r="BB1332">
        <v>60.553239999999995</v>
      </c>
      <c r="BC1332" s="3" t="str">
        <f t="shared" si="149"/>
        <v>其他商场</v>
      </c>
      <c r="BD1332" s="4" t="s">
        <v>27586</v>
      </c>
      <c r="BE1332">
        <f t="shared" si="150"/>
        <v>47.017592499999999</v>
      </c>
      <c r="BF1332" s="4" t="str">
        <f t="shared" si="152"/>
        <v>&lt;7万</v>
      </c>
      <c r="BG1332" t="e">
        <v>#N/A</v>
      </c>
      <c r="BH1332" s="4" t="e">
        <v>#N/A</v>
      </c>
    </row>
    <row r="1333" spans="1:60">
      <c r="A1333" s="1" t="s">
        <v>5796</v>
      </c>
      <c r="B1333" s="1" t="s">
        <v>5797</v>
      </c>
      <c r="C1333" s="1" t="s">
        <v>5798</v>
      </c>
      <c r="D1333" s="1" t="s">
        <v>5799</v>
      </c>
      <c r="E1333" s="1" t="s">
        <v>5580</v>
      </c>
      <c r="F1333" s="1" t="s">
        <v>5581</v>
      </c>
      <c r="G1333" s="1" t="s">
        <v>49</v>
      </c>
      <c r="H1333" s="1" t="s">
        <v>5800</v>
      </c>
      <c r="I1333" s="1" t="s">
        <v>5801</v>
      </c>
      <c r="J1333" s="1" t="s">
        <v>159</v>
      </c>
      <c r="K1333" s="1" t="s">
        <v>5582</v>
      </c>
      <c r="L1333" s="1" t="s">
        <v>5581</v>
      </c>
      <c r="M1333" s="1" t="s">
        <v>51</v>
      </c>
      <c r="N1333" s="1" t="s">
        <v>52</v>
      </c>
      <c r="O1333" s="1" t="str">
        <f t="shared" si="147"/>
        <v>维持</v>
      </c>
      <c r="P1333" s="1" t="s">
        <v>53</v>
      </c>
      <c r="Q1333" s="1" t="s">
        <v>54</v>
      </c>
      <c r="R1333" s="1" t="s">
        <v>5583</v>
      </c>
      <c r="S1333" s="1" t="s">
        <v>5583</v>
      </c>
      <c r="T1333" s="1" t="s">
        <v>654</v>
      </c>
      <c r="U1333" s="1" t="s">
        <v>5659</v>
      </c>
      <c r="V1333" s="1" t="s">
        <v>654</v>
      </c>
      <c r="W1333" s="1" t="s">
        <v>58</v>
      </c>
      <c r="X1333" s="1" t="s">
        <v>173</v>
      </c>
      <c r="Y1333" s="1" t="s">
        <v>60</v>
      </c>
      <c r="Z1333" s="1" t="s">
        <v>60</v>
      </c>
      <c r="AA1333" s="1" t="s">
        <v>60</v>
      </c>
      <c r="AB1333" s="1" t="s">
        <v>162</v>
      </c>
      <c r="AC1333" s="1" t="s">
        <v>1055</v>
      </c>
      <c r="AD1333" s="1" t="s">
        <v>78</v>
      </c>
      <c r="AE1333" s="1" t="s">
        <v>71</v>
      </c>
      <c r="AF1333" s="1"/>
      <c r="AG1333" s="1">
        <v>20100207</v>
      </c>
      <c r="AH1333" s="1" t="str">
        <f t="shared" si="148"/>
        <v>201002</v>
      </c>
      <c r="AI1333" s="1"/>
      <c r="AJ1333" s="1"/>
      <c r="AK1333" s="1"/>
      <c r="AL1333" s="1">
        <v>80</v>
      </c>
      <c r="AM1333" s="1"/>
      <c r="AN1333" s="1">
        <v>0</v>
      </c>
      <c r="AO1333" s="1"/>
      <c r="AP1333" s="1">
        <v>20101223</v>
      </c>
      <c r="AQ1333" s="1">
        <v>20101001</v>
      </c>
      <c r="AR1333" s="1">
        <v>20110930</v>
      </c>
      <c r="AS1333" s="1" t="s">
        <v>180</v>
      </c>
      <c r="AT1333" s="1"/>
      <c r="AU1333" s="1"/>
      <c r="AV1333">
        <v>80</v>
      </c>
      <c r="AW1333" s="5" t="str">
        <f t="shared" si="151"/>
        <v>&lt;7万</v>
      </c>
      <c r="AX1333">
        <v>367.11199999999997</v>
      </c>
      <c r="AY1333">
        <v>4</v>
      </c>
      <c r="AZ1333">
        <v>557.22360000000003</v>
      </c>
      <c r="BA1333">
        <v>11</v>
      </c>
      <c r="BB1333">
        <v>91.777999999999992</v>
      </c>
      <c r="BC1333" s="3" t="str">
        <f t="shared" si="149"/>
        <v>其他商场</v>
      </c>
      <c r="BD1333" s="4" t="s">
        <v>27587</v>
      </c>
      <c r="BE1333">
        <f t="shared" si="150"/>
        <v>50.656690909090912</v>
      </c>
      <c r="BF1333" s="4" t="str">
        <f t="shared" si="152"/>
        <v>&lt;7万</v>
      </c>
      <c r="BG1333" t="e">
        <v>#N/A</v>
      </c>
      <c r="BH1333" s="4" t="e">
        <v>#N/A</v>
      </c>
    </row>
    <row r="1334" spans="1:60">
      <c r="A1334" s="1" t="s">
        <v>5802</v>
      </c>
      <c r="B1334" s="1" t="s">
        <v>5649</v>
      </c>
      <c r="C1334" s="1" t="s">
        <v>5803</v>
      </c>
      <c r="D1334" s="1" t="s">
        <v>5804</v>
      </c>
      <c r="E1334" s="1" t="s">
        <v>5580</v>
      </c>
      <c r="F1334" s="1" t="s">
        <v>5581</v>
      </c>
      <c r="G1334" s="1" t="s">
        <v>49</v>
      </c>
      <c r="H1334" s="1" t="s">
        <v>5648</v>
      </c>
      <c r="I1334" s="1" t="s">
        <v>5649</v>
      </c>
      <c r="J1334" s="1" t="s">
        <v>159</v>
      </c>
      <c r="K1334" s="1" t="s">
        <v>5582</v>
      </c>
      <c r="L1334" s="1" t="s">
        <v>5581</v>
      </c>
      <c r="M1334" s="1" t="s">
        <v>51</v>
      </c>
      <c r="N1334" s="1" t="s">
        <v>52</v>
      </c>
      <c r="O1334" s="1" t="str">
        <f t="shared" si="147"/>
        <v>维持</v>
      </c>
      <c r="P1334" s="1" t="s">
        <v>53</v>
      </c>
      <c r="Q1334" s="1" t="s">
        <v>54</v>
      </c>
      <c r="R1334" s="1" t="s">
        <v>5583</v>
      </c>
      <c r="S1334" s="1" t="s">
        <v>5583</v>
      </c>
      <c r="T1334" s="1" t="s">
        <v>654</v>
      </c>
      <c r="U1334" s="1" t="s">
        <v>5650</v>
      </c>
      <c r="V1334" s="1" t="s">
        <v>133</v>
      </c>
      <c r="W1334" s="1" t="s">
        <v>58</v>
      </c>
      <c r="X1334" s="1" t="s">
        <v>173</v>
      </c>
      <c r="Y1334" s="1" t="s">
        <v>76</v>
      </c>
      <c r="Z1334" s="1" t="s">
        <v>77</v>
      </c>
      <c r="AA1334" s="1" t="s">
        <v>77</v>
      </c>
      <c r="AB1334" s="1" t="s">
        <v>162</v>
      </c>
      <c r="AC1334" s="1" t="s">
        <v>292</v>
      </c>
      <c r="AD1334" s="1" t="s">
        <v>27597</v>
      </c>
      <c r="AE1334" s="1" t="s">
        <v>71</v>
      </c>
      <c r="AF1334" s="1"/>
      <c r="AG1334" s="1">
        <v>20030812</v>
      </c>
      <c r="AH1334" s="1" t="str">
        <f t="shared" si="148"/>
        <v>200308</v>
      </c>
      <c r="AI1334" s="1">
        <v>20120425</v>
      </c>
      <c r="AJ1334" s="1"/>
      <c r="AK1334" s="1"/>
      <c r="AL1334" s="1">
        <v>76</v>
      </c>
      <c r="AM1334" s="1"/>
      <c r="AN1334" s="1">
        <v>76.72</v>
      </c>
      <c r="AO1334" s="1"/>
      <c r="AP1334" s="1">
        <v>20121107</v>
      </c>
      <c r="AQ1334" s="1">
        <v>20120425</v>
      </c>
      <c r="AR1334" s="1">
        <v>20120930</v>
      </c>
      <c r="AS1334" s="1" t="s">
        <v>180</v>
      </c>
      <c r="AT1334" s="1"/>
      <c r="AU1334" s="1"/>
      <c r="AV1334">
        <v>76</v>
      </c>
      <c r="AW1334" s="5" t="str">
        <f t="shared" si="151"/>
        <v>&gt;10万</v>
      </c>
      <c r="AX1334">
        <v>470.53640999999993</v>
      </c>
      <c r="AY1334">
        <v>7</v>
      </c>
      <c r="AZ1334">
        <v>1573.97073</v>
      </c>
      <c r="BA1334">
        <v>12</v>
      </c>
      <c r="BB1334">
        <v>67.219487142857133</v>
      </c>
      <c r="BC1334" s="3" t="str">
        <f t="shared" si="149"/>
        <v>其他商场</v>
      </c>
      <c r="BD1334" s="4" t="s">
        <v>27586</v>
      </c>
      <c r="BE1334">
        <f t="shared" si="150"/>
        <v>131.16422750000001</v>
      </c>
      <c r="BF1334" s="4" t="str">
        <f t="shared" si="152"/>
        <v>&gt;10万</v>
      </c>
      <c r="BG1334" t="e">
        <v>#N/A</v>
      </c>
      <c r="BH1334" s="4" t="e">
        <v>#N/A</v>
      </c>
    </row>
    <row r="1335" spans="1:60">
      <c r="A1335" s="1" t="s">
        <v>5805</v>
      </c>
      <c r="B1335" s="1" t="s">
        <v>5806</v>
      </c>
      <c r="C1335" s="1" t="s">
        <v>5807</v>
      </c>
      <c r="D1335" s="1">
        <v>15822541276</v>
      </c>
      <c r="E1335" s="1" t="s">
        <v>5698</v>
      </c>
      <c r="F1335" s="1" t="s">
        <v>5621</v>
      </c>
      <c r="G1335" s="1" t="s">
        <v>129</v>
      </c>
      <c r="H1335" s="1" t="s">
        <v>5698</v>
      </c>
      <c r="I1335" s="1" t="s">
        <v>5621</v>
      </c>
      <c r="J1335" s="1" t="s">
        <v>129</v>
      </c>
      <c r="K1335" s="1" t="s">
        <v>5623</v>
      </c>
      <c r="L1335" s="1" t="s">
        <v>5621</v>
      </c>
      <c r="M1335" s="1" t="s">
        <v>4751</v>
      </c>
      <c r="N1335" s="1" t="s">
        <v>100</v>
      </c>
      <c r="O1335" s="1" t="str">
        <f t="shared" si="147"/>
        <v>整改</v>
      </c>
      <c r="P1335" s="1" t="s">
        <v>53</v>
      </c>
      <c r="Q1335" s="1" t="s">
        <v>54</v>
      </c>
      <c r="R1335" s="1" t="s">
        <v>5583</v>
      </c>
      <c r="S1335" s="1" t="s">
        <v>5583</v>
      </c>
      <c r="T1335" s="1" t="s">
        <v>654</v>
      </c>
      <c r="U1335" s="1" t="s">
        <v>5668</v>
      </c>
      <c r="V1335" s="1" t="s">
        <v>654</v>
      </c>
      <c r="W1335" s="1" t="s">
        <v>185</v>
      </c>
      <c r="X1335" s="1" t="s">
        <v>173</v>
      </c>
      <c r="Y1335" s="1" t="s">
        <v>186</v>
      </c>
      <c r="Z1335" s="1" t="s">
        <v>186</v>
      </c>
      <c r="AA1335" s="1" t="s">
        <v>186</v>
      </c>
      <c r="AB1335" s="1" t="s">
        <v>61</v>
      </c>
      <c r="AC1335" s="1" t="s">
        <v>204</v>
      </c>
      <c r="AD1335" s="1" t="s">
        <v>188</v>
      </c>
      <c r="AE1335" s="1" t="s">
        <v>71</v>
      </c>
      <c r="AF1335" s="1" t="s">
        <v>72</v>
      </c>
      <c r="AG1335" s="1">
        <v>19990101</v>
      </c>
      <c r="AH1335" s="1" t="str">
        <f t="shared" si="148"/>
        <v>199901</v>
      </c>
      <c r="AI1335" s="1">
        <v>20150425</v>
      </c>
      <c r="AJ1335" s="1"/>
      <c r="AK1335" s="1"/>
      <c r="AL1335" s="1">
        <v>156</v>
      </c>
      <c r="AM1335" s="1"/>
      <c r="AN1335" s="1">
        <v>175</v>
      </c>
      <c r="AO1335" s="1"/>
      <c r="AP1335" s="1">
        <v>20130424</v>
      </c>
      <c r="AQ1335" s="1">
        <v>20121001</v>
      </c>
      <c r="AR1335" s="1">
        <v>20130930</v>
      </c>
      <c r="AS1335" s="1" t="s">
        <v>189</v>
      </c>
      <c r="AT1335" s="1"/>
      <c r="AU1335" s="1"/>
      <c r="AV1335">
        <v>156</v>
      </c>
      <c r="AW1335" s="5" t="str">
        <f t="shared" si="151"/>
        <v>&lt;7万</v>
      </c>
      <c r="AX1335">
        <v>409.53299999999996</v>
      </c>
      <c r="AY1335">
        <v>6</v>
      </c>
      <c r="AZ1335">
        <v>783.71000000000015</v>
      </c>
      <c r="BA1335">
        <v>12</v>
      </c>
      <c r="BB1335">
        <v>68.255499999999998</v>
      </c>
      <c r="BC1335" s="3" t="str">
        <f t="shared" si="149"/>
        <v>其他商场</v>
      </c>
      <c r="BD1335" s="4" t="s">
        <v>27586</v>
      </c>
      <c r="BE1335">
        <f t="shared" si="150"/>
        <v>65.309166666666684</v>
      </c>
      <c r="BF1335" s="4" t="str">
        <f t="shared" si="152"/>
        <v>&lt;7万</v>
      </c>
      <c r="BG1335" t="e">
        <v>#N/A</v>
      </c>
      <c r="BH1335" s="4" t="e">
        <v>#N/A</v>
      </c>
    </row>
    <row r="1336" spans="1:60">
      <c r="A1336" s="1" t="s">
        <v>5808</v>
      </c>
      <c r="B1336" s="1" t="s">
        <v>5809</v>
      </c>
      <c r="C1336" s="1" t="s">
        <v>5810</v>
      </c>
      <c r="D1336" s="1" t="s">
        <v>5811</v>
      </c>
      <c r="E1336" s="1" t="s">
        <v>5580</v>
      </c>
      <c r="F1336" s="1" t="s">
        <v>5581</v>
      </c>
      <c r="G1336" s="1" t="s">
        <v>49</v>
      </c>
      <c r="H1336" s="1" t="s">
        <v>5812</v>
      </c>
      <c r="I1336" s="1" t="s">
        <v>5813</v>
      </c>
      <c r="J1336" s="1" t="s">
        <v>159</v>
      </c>
      <c r="K1336" s="1" t="s">
        <v>5582</v>
      </c>
      <c r="L1336" s="1" t="s">
        <v>5581</v>
      </c>
      <c r="M1336" s="1" t="s">
        <v>51</v>
      </c>
      <c r="N1336" s="1" t="s">
        <v>52</v>
      </c>
      <c r="O1336" s="1" t="str">
        <f t="shared" si="147"/>
        <v>维持</v>
      </c>
      <c r="P1336" s="1" t="s">
        <v>53</v>
      </c>
      <c r="Q1336" s="1" t="s">
        <v>54</v>
      </c>
      <c r="R1336" s="1" t="s">
        <v>5583</v>
      </c>
      <c r="S1336" s="1" t="s">
        <v>5583</v>
      </c>
      <c r="T1336" s="1" t="s">
        <v>654</v>
      </c>
      <c r="U1336" s="1" t="s">
        <v>5679</v>
      </c>
      <c r="V1336" s="1" t="s">
        <v>133</v>
      </c>
      <c r="W1336" s="1" t="s">
        <v>58</v>
      </c>
      <c r="X1336" s="1" t="s">
        <v>59</v>
      </c>
      <c r="Y1336" s="1" t="s">
        <v>88</v>
      </c>
      <c r="Z1336" s="1" t="s">
        <v>88</v>
      </c>
      <c r="AA1336" s="1" t="s">
        <v>88</v>
      </c>
      <c r="AB1336" s="1" t="s">
        <v>162</v>
      </c>
      <c r="AC1336" s="1" t="s">
        <v>325</v>
      </c>
      <c r="AD1336" s="1" t="s">
        <v>78</v>
      </c>
      <c r="AE1336" s="1"/>
      <c r="AF1336" s="1" t="s">
        <v>72</v>
      </c>
      <c r="AG1336" s="1">
        <v>20040405</v>
      </c>
      <c r="AH1336" s="1" t="str">
        <f t="shared" si="148"/>
        <v>200404</v>
      </c>
      <c r="AI1336" s="1">
        <v>20091210</v>
      </c>
      <c r="AJ1336" s="1"/>
      <c r="AK1336" s="1"/>
      <c r="AL1336" s="1">
        <v>95</v>
      </c>
      <c r="AM1336" s="1"/>
      <c r="AN1336" s="1">
        <v>80</v>
      </c>
      <c r="AO1336" s="1"/>
      <c r="AP1336" s="1">
        <v>20100818</v>
      </c>
      <c r="AQ1336" s="1">
        <v>20091001</v>
      </c>
      <c r="AR1336" s="1">
        <v>20100930</v>
      </c>
      <c r="AS1336" s="1" t="s">
        <v>180</v>
      </c>
      <c r="AT1336" s="1"/>
      <c r="AU1336" s="1"/>
      <c r="AV1336">
        <v>95</v>
      </c>
      <c r="AW1336" s="5" t="str">
        <f t="shared" si="151"/>
        <v>&gt;7万</v>
      </c>
      <c r="AX1336">
        <v>683.33876000000009</v>
      </c>
      <c r="AY1336">
        <v>7</v>
      </c>
      <c r="AZ1336">
        <v>1011.7099700000001</v>
      </c>
      <c r="BA1336">
        <v>12</v>
      </c>
      <c r="BB1336">
        <v>97.619822857142864</v>
      </c>
      <c r="BC1336" s="3" t="str">
        <f t="shared" si="149"/>
        <v>其他商场</v>
      </c>
      <c r="BD1336" s="4" t="s">
        <v>27587</v>
      </c>
      <c r="BE1336">
        <f t="shared" si="150"/>
        <v>84.309164166666676</v>
      </c>
      <c r="BF1336" s="4" t="str">
        <f t="shared" si="152"/>
        <v>&gt;7万</v>
      </c>
      <c r="BG1336" t="e">
        <v>#N/A</v>
      </c>
      <c r="BH1336" s="4" t="e">
        <v>#N/A</v>
      </c>
    </row>
    <row r="1337" spans="1:60">
      <c r="A1337" s="1" t="s">
        <v>5814</v>
      </c>
      <c r="B1337" s="1" t="s">
        <v>5815</v>
      </c>
      <c r="C1337" s="1" t="s">
        <v>5816</v>
      </c>
      <c r="D1337" s="1" t="s">
        <v>5817</v>
      </c>
      <c r="E1337" s="1" t="s">
        <v>5580</v>
      </c>
      <c r="F1337" s="1" t="s">
        <v>5581</v>
      </c>
      <c r="G1337" s="1" t="s">
        <v>49</v>
      </c>
      <c r="H1337" s="1" t="s">
        <v>5580</v>
      </c>
      <c r="I1337" s="1" t="s">
        <v>5581</v>
      </c>
      <c r="J1337" s="1" t="s">
        <v>49</v>
      </c>
      <c r="K1337" s="1" t="s">
        <v>5582</v>
      </c>
      <c r="L1337" s="1" t="s">
        <v>5581</v>
      </c>
      <c r="M1337" s="1" t="s">
        <v>51</v>
      </c>
      <c r="N1337" s="1" t="s">
        <v>52</v>
      </c>
      <c r="O1337" s="1" t="str">
        <f t="shared" si="147"/>
        <v>维持</v>
      </c>
      <c r="P1337" s="1" t="s">
        <v>53</v>
      </c>
      <c r="Q1337" s="1" t="s">
        <v>54</v>
      </c>
      <c r="R1337" s="1" t="s">
        <v>5583</v>
      </c>
      <c r="S1337" s="1" t="s">
        <v>5583</v>
      </c>
      <c r="T1337" s="1" t="s">
        <v>654</v>
      </c>
      <c r="U1337" s="1" t="s">
        <v>1755</v>
      </c>
      <c r="V1337" s="1" t="s">
        <v>654</v>
      </c>
      <c r="W1337" s="1" t="s">
        <v>185</v>
      </c>
      <c r="X1337" s="1" t="s">
        <v>59</v>
      </c>
      <c r="Y1337" s="1" t="s">
        <v>186</v>
      </c>
      <c r="Z1337" s="1" t="s">
        <v>186</v>
      </c>
      <c r="AA1337" s="1" t="s">
        <v>186</v>
      </c>
      <c r="AB1337" s="1" t="s">
        <v>61</v>
      </c>
      <c r="AC1337" s="1" t="s">
        <v>187</v>
      </c>
      <c r="AD1337" s="1" t="s">
        <v>188</v>
      </c>
      <c r="AE1337" s="1"/>
      <c r="AF1337" s="1" t="s">
        <v>72</v>
      </c>
      <c r="AG1337" s="1">
        <v>20031201</v>
      </c>
      <c r="AH1337" s="1" t="str">
        <f t="shared" si="148"/>
        <v>200312</v>
      </c>
      <c r="AI1337" s="1">
        <v>20121220</v>
      </c>
      <c r="AJ1337" s="1"/>
      <c r="AK1337" s="1"/>
      <c r="AL1337" s="1">
        <v>133</v>
      </c>
      <c r="AM1337" s="1"/>
      <c r="AN1337" s="1">
        <v>162</v>
      </c>
      <c r="AO1337" s="1"/>
      <c r="AP1337" s="1">
        <v>20101201</v>
      </c>
      <c r="AQ1337" s="1">
        <v>20100901</v>
      </c>
      <c r="AR1337" s="1">
        <v>20110930</v>
      </c>
      <c r="AS1337" s="1" t="s">
        <v>189</v>
      </c>
      <c r="AT1337" s="1"/>
      <c r="AU1337" s="1"/>
      <c r="AV1337">
        <v>133</v>
      </c>
      <c r="AW1337" s="5" t="str">
        <f t="shared" si="151"/>
        <v>&gt;20万</v>
      </c>
      <c r="AX1337">
        <v>2637.1699999999996</v>
      </c>
      <c r="AY1337">
        <v>7</v>
      </c>
      <c r="AZ1337">
        <v>2943.3710000000005</v>
      </c>
      <c r="BA1337">
        <v>12</v>
      </c>
      <c r="BB1337">
        <v>376.73857142857139</v>
      </c>
      <c r="BC1337" s="3" t="str">
        <f t="shared" si="149"/>
        <v>重点商场</v>
      </c>
      <c r="BD1337" s="4" t="s">
        <v>27584</v>
      </c>
      <c r="BE1337">
        <f t="shared" si="150"/>
        <v>245.28091666666671</v>
      </c>
      <c r="BF1337" s="4" t="str">
        <f t="shared" si="152"/>
        <v>&gt;20万</v>
      </c>
      <c r="BG1337" t="e">
        <v>#N/A</v>
      </c>
      <c r="BH1337" s="4" t="e">
        <v>#N/A</v>
      </c>
    </row>
    <row r="1338" spans="1:60">
      <c r="A1338" s="1" t="s">
        <v>5818</v>
      </c>
      <c r="B1338" s="1" t="s">
        <v>5819</v>
      </c>
      <c r="C1338" s="1" t="s">
        <v>5820</v>
      </c>
      <c r="D1338" s="1" t="s">
        <v>5821</v>
      </c>
      <c r="E1338" s="1" t="s">
        <v>5580</v>
      </c>
      <c r="F1338" s="1" t="s">
        <v>5581</v>
      </c>
      <c r="G1338" s="1" t="s">
        <v>49</v>
      </c>
      <c r="H1338" s="1" t="s">
        <v>5580</v>
      </c>
      <c r="I1338" s="1" t="s">
        <v>5581</v>
      </c>
      <c r="J1338" s="1" t="s">
        <v>49</v>
      </c>
      <c r="K1338" s="1" t="s">
        <v>5582</v>
      </c>
      <c r="L1338" s="1" t="s">
        <v>5581</v>
      </c>
      <c r="M1338" s="1" t="s">
        <v>51</v>
      </c>
      <c r="N1338" s="1" t="s">
        <v>52</v>
      </c>
      <c r="O1338" s="1" t="str">
        <f t="shared" si="147"/>
        <v>维持</v>
      </c>
      <c r="P1338" s="1" t="s">
        <v>53</v>
      </c>
      <c r="Q1338" s="1" t="s">
        <v>54</v>
      </c>
      <c r="R1338" s="1" t="s">
        <v>5583</v>
      </c>
      <c r="S1338" s="1" t="s">
        <v>5583</v>
      </c>
      <c r="T1338" s="1" t="s">
        <v>654</v>
      </c>
      <c r="U1338" s="1" t="s">
        <v>5679</v>
      </c>
      <c r="V1338" s="1" t="s">
        <v>133</v>
      </c>
      <c r="W1338" s="1" t="s">
        <v>58</v>
      </c>
      <c r="X1338" s="1" t="s">
        <v>59</v>
      </c>
      <c r="Y1338" s="1" t="s">
        <v>76</v>
      </c>
      <c r="Z1338" s="1" t="s">
        <v>77</v>
      </c>
      <c r="AA1338" s="1" t="s">
        <v>77</v>
      </c>
      <c r="AB1338" s="1" t="s">
        <v>61</v>
      </c>
      <c r="AC1338" s="1" t="s">
        <v>325</v>
      </c>
      <c r="AD1338" s="1" t="s">
        <v>78</v>
      </c>
      <c r="AE1338" s="1" t="s">
        <v>71</v>
      </c>
      <c r="AF1338" s="1" t="s">
        <v>72</v>
      </c>
      <c r="AG1338" s="1">
        <v>20040901</v>
      </c>
      <c r="AH1338" s="1" t="str">
        <f t="shared" si="148"/>
        <v>200409</v>
      </c>
      <c r="AI1338" s="1">
        <v>20111201</v>
      </c>
      <c r="AJ1338" s="1"/>
      <c r="AK1338" s="1"/>
      <c r="AL1338" s="1">
        <v>45</v>
      </c>
      <c r="AM1338" s="1"/>
      <c r="AN1338" s="1">
        <v>50</v>
      </c>
      <c r="AO1338" s="1"/>
      <c r="AP1338" s="1">
        <v>20101101</v>
      </c>
      <c r="AQ1338" s="1">
        <v>20101001</v>
      </c>
      <c r="AR1338" s="1">
        <v>20110930</v>
      </c>
      <c r="AS1338" s="1" t="s">
        <v>64</v>
      </c>
      <c r="AT1338" s="1"/>
      <c r="AU1338" s="1"/>
      <c r="AV1338">
        <v>45</v>
      </c>
      <c r="AW1338" s="5" t="str">
        <f t="shared" si="151"/>
        <v>&gt;10万</v>
      </c>
      <c r="AX1338">
        <v>1116.87248</v>
      </c>
      <c r="AY1338">
        <v>7</v>
      </c>
      <c r="AZ1338">
        <v>2219.7087000000001</v>
      </c>
      <c r="BA1338">
        <v>12</v>
      </c>
      <c r="BB1338">
        <v>159.55321142857142</v>
      </c>
      <c r="BC1338" s="3" t="str">
        <f t="shared" si="149"/>
        <v>常规商场</v>
      </c>
      <c r="BD1338" s="4" t="s">
        <v>27585</v>
      </c>
      <c r="BE1338">
        <f t="shared" si="150"/>
        <v>184.97572500000001</v>
      </c>
      <c r="BF1338" s="4" t="str">
        <f t="shared" si="152"/>
        <v>&gt;10万</v>
      </c>
      <c r="BG1338" t="e">
        <v>#N/A</v>
      </c>
      <c r="BH1338" s="4" t="e">
        <v>#N/A</v>
      </c>
    </row>
    <row r="1339" spans="1:60">
      <c r="A1339" s="1" t="s">
        <v>5822</v>
      </c>
      <c r="B1339" s="1" t="s">
        <v>5823</v>
      </c>
      <c r="C1339" s="1" t="s">
        <v>5824</v>
      </c>
      <c r="D1339" s="1" t="s">
        <v>5825</v>
      </c>
      <c r="E1339" s="1" t="s">
        <v>5580</v>
      </c>
      <c r="F1339" s="1" t="s">
        <v>5581</v>
      </c>
      <c r="G1339" s="1" t="s">
        <v>49</v>
      </c>
      <c r="H1339" s="1" t="s">
        <v>5580</v>
      </c>
      <c r="I1339" s="1" t="s">
        <v>5581</v>
      </c>
      <c r="J1339" s="1" t="s">
        <v>49</v>
      </c>
      <c r="K1339" s="1" t="s">
        <v>5582</v>
      </c>
      <c r="L1339" s="1" t="s">
        <v>5581</v>
      </c>
      <c r="M1339" s="1" t="s">
        <v>51</v>
      </c>
      <c r="N1339" s="1" t="s">
        <v>52</v>
      </c>
      <c r="O1339" s="1" t="str">
        <f t="shared" si="147"/>
        <v>维持</v>
      </c>
      <c r="P1339" s="1" t="s">
        <v>53</v>
      </c>
      <c r="Q1339" s="1" t="s">
        <v>54</v>
      </c>
      <c r="R1339" s="1" t="s">
        <v>5583</v>
      </c>
      <c r="S1339" s="1" t="s">
        <v>5583</v>
      </c>
      <c r="T1339" s="1" t="s">
        <v>654</v>
      </c>
      <c r="U1339" s="1" t="s">
        <v>5679</v>
      </c>
      <c r="V1339" s="1" t="s">
        <v>133</v>
      </c>
      <c r="W1339" s="1" t="s">
        <v>58</v>
      </c>
      <c r="X1339" s="1" t="s">
        <v>59</v>
      </c>
      <c r="Y1339" s="1" t="s">
        <v>76</v>
      </c>
      <c r="Z1339" s="1" t="s">
        <v>77</v>
      </c>
      <c r="AA1339" s="1" t="s">
        <v>77</v>
      </c>
      <c r="AB1339" s="1" t="s">
        <v>61</v>
      </c>
      <c r="AC1339" s="1" t="s">
        <v>325</v>
      </c>
      <c r="AD1339" s="1" t="s">
        <v>27597</v>
      </c>
      <c r="AE1339" s="1"/>
      <c r="AF1339" s="1" t="s">
        <v>72</v>
      </c>
      <c r="AG1339" s="1">
        <v>20011201</v>
      </c>
      <c r="AH1339" s="1" t="str">
        <f t="shared" si="148"/>
        <v>200112</v>
      </c>
      <c r="AI1339" s="1">
        <v>20131016</v>
      </c>
      <c r="AJ1339" s="1"/>
      <c r="AK1339" s="1"/>
      <c r="AL1339" s="1">
        <v>91</v>
      </c>
      <c r="AM1339" s="1"/>
      <c r="AN1339" s="1">
        <v>91</v>
      </c>
      <c r="AO1339" s="1"/>
      <c r="AP1339" s="1">
        <v>20140223</v>
      </c>
      <c r="AQ1339" s="1">
        <v>20131016</v>
      </c>
      <c r="AR1339" s="1">
        <v>20131231</v>
      </c>
      <c r="AS1339" s="1" t="s">
        <v>64</v>
      </c>
      <c r="AT1339" s="1"/>
      <c r="AU1339" s="1"/>
      <c r="AV1339">
        <v>91</v>
      </c>
      <c r="AW1339" s="5" t="str">
        <f t="shared" si="151"/>
        <v>&gt;10万</v>
      </c>
      <c r="AX1339">
        <v>1253.15896</v>
      </c>
      <c r="AY1339">
        <v>7</v>
      </c>
      <c r="AZ1339">
        <v>1761.87255</v>
      </c>
      <c r="BA1339">
        <v>12</v>
      </c>
      <c r="BB1339">
        <v>179.02270857142858</v>
      </c>
      <c r="BC1339" s="3" t="str">
        <f t="shared" si="149"/>
        <v>常规商场</v>
      </c>
      <c r="BD1339" s="4" t="s">
        <v>27585</v>
      </c>
      <c r="BE1339">
        <f t="shared" si="150"/>
        <v>146.82271249999999</v>
      </c>
      <c r="BF1339" s="4" t="str">
        <f t="shared" si="152"/>
        <v>&gt;10万</v>
      </c>
      <c r="BG1339" t="e">
        <v>#N/A</v>
      </c>
      <c r="BH1339" s="4" t="e">
        <v>#N/A</v>
      </c>
    </row>
    <row r="1340" spans="1:60">
      <c r="A1340" s="1" t="s">
        <v>5826</v>
      </c>
      <c r="B1340" s="1" t="s">
        <v>5827</v>
      </c>
      <c r="C1340" s="1" t="s">
        <v>5828</v>
      </c>
      <c r="D1340" s="1" t="s">
        <v>5829</v>
      </c>
      <c r="E1340" s="1" t="s">
        <v>5580</v>
      </c>
      <c r="F1340" s="1" t="s">
        <v>5581</v>
      </c>
      <c r="G1340" s="1" t="s">
        <v>49</v>
      </c>
      <c r="H1340" s="1" t="s">
        <v>5830</v>
      </c>
      <c r="I1340" s="1" t="s">
        <v>5831</v>
      </c>
      <c r="J1340" s="1" t="s">
        <v>159</v>
      </c>
      <c r="K1340" s="1" t="s">
        <v>5582</v>
      </c>
      <c r="L1340" s="1" t="s">
        <v>5581</v>
      </c>
      <c r="M1340" s="1" t="s">
        <v>51</v>
      </c>
      <c r="N1340" s="1" t="s">
        <v>52</v>
      </c>
      <c r="O1340" s="1" t="str">
        <f t="shared" si="147"/>
        <v>维持</v>
      </c>
      <c r="P1340" s="1" t="s">
        <v>53</v>
      </c>
      <c r="Q1340" s="1" t="s">
        <v>54</v>
      </c>
      <c r="R1340" s="1" t="s">
        <v>5583</v>
      </c>
      <c r="S1340" s="1" t="s">
        <v>5583</v>
      </c>
      <c r="T1340" s="1" t="s">
        <v>654</v>
      </c>
      <c r="U1340" s="1" t="s">
        <v>5679</v>
      </c>
      <c r="V1340" s="1" t="s">
        <v>133</v>
      </c>
      <c r="W1340" s="1" t="s">
        <v>58</v>
      </c>
      <c r="X1340" s="1" t="s">
        <v>173</v>
      </c>
      <c r="Y1340" s="1" t="s">
        <v>60</v>
      </c>
      <c r="Z1340" s="1" t="s">
        <v>60</v>
      </c>
      <c r="AA1340" s="1" t="s">
        <v>60</v>
      </c>
      <c r="AB1340" s="1" t="s">
        <v>162</v>
      </c>
      <c r="AC1340" s="1" t="s">
        <v>292</v>
      </c>
      <c r="AD1340" s="1" t="s">
        <v>293</v>
      </c>
      <c r="AE1340" s="1" t="s">
        <v>71</v>
      </c>
      <c r="AF1340" s="1"/>
      <c r="AG1340" s="1">
        <v>20040927</v>
      </c>
      <c r="AH1340" s="1" t="str">
        <f t="shared" si="148"/>
        <v>200409</v>
      </c>
      <c r="AI1340" s="1">
        <v>20060701</v>
      </c>
      <c r="AJ1340" s="1"/>
      <c r="AK1340" s="1"/>
      <c r="AL1340" s="1">
        <v>41</v>
      </c>
      <c r="AM1340" s="1"/>
      <c r="AN1340" s="1">
        <v>60</v>
      </c>
      <c r="AO1340" s="1"/>
      <c r="AP1340" s="1">
        <v>20090907</v>
      </c>
      <c r="AQ1340" s="1">
        <v>20091001</v>
      </c>
      <c r="AR1340" s="1">
        <v>20100930</v>
      </c>
      <c r="AS1340" s="1" t="s">
        <v>180</v>
      </c>
      <c r="AT1340" s="1"/>
      <c r="AU1340" s="1"/>
      <c r="AV1340">
        <v>41</v>
      </c>
      <c r="AW1340" s="5" t="str">
        <f t="shared" si="151"/>
        <v>&lt;7万</v>
      </c>
      <c r="AX1340">
        <v>450.99800000000005</v>
      </c>
      <c r="AY1340">
        <v>7</v>
      </c>
      <c r="AZ1340">
        <v>791.83399999999995</v>
      </c>
      <c r="BA1340">
        <v>12</v>
      </c>
      <c r="BB1340">
        <v>64.428285714285721</v>
      </c>
      <c r="BC1340" s="3" t="str">
        <f t="shared" si="149"/>
        <v>其他商场</v>
      </c>
      <c r="BD1340" s="4" t="s">
        <v>27586</v>
      </c>
      <c r="BE1340">
        <f t="shared" si="150"/>
        <v>65.986166666666662</v>
      </c>
      <c r="BF1340" s="4" t="str">
        <f t="shared" si="152"/>
        <v>&lt;7万</v>
      </c>
      <c r="BG1340" t="e">
        <v>#N/A</v>
      </c>
      <c r="BH1340" s="4" t="e">
        <v>#N/A</v>
      </c>
    </row>
    <row r="1341" spans="1:60">
      <c r="A1341" s="1" t="s">
        <v>5832</v>
      </c>
      <c r="B1341" s="1" t="s">
        <v>5833</v>
      </c>
      <c r="C1341" s="1" t="s">
        <v>5834</v>
      </c>
      <c r="D1341" s="1" t="s">
        <v>5835</v>
      </c>
      <c r="E1341" s="1" t="s">
        <v>5580</v>
      </c>
      <c r="F1341" s="1" t="s">
        <v>5581</v>
      </c>
      <c r="G1341" s="1" t="s">
        <v>49</v>
      </c>
      <c r="H1341" s="1" t="s">
        <v>5613</v>
      </c>
      <c r="I1341" s="1" t="s">
        <v>5614</v>
      </c>
      <c r="J1341" s="1" t="s">
        <v>159</v>
      </c>
      <c r="K1341" s="1" t="s">
        <v>5582</v>
      </c>
      <c r="L1341" s="1" t="s">
        <v>5581</v>
      </c>
      <c r="M1341" s="1" t="s">
        <v>51</v>
      </c>
      <c r="N1341" s="1" t="s">
        <v>52</v>
      </c>
      <c r="O1341" s="1" t="str">
        <f t="shared" si="147"/>
        <v>维持</v>
      </c>
      <c r="P1341" s="1" t="s">
        <v>53</v>
      </c>
      <c r="Q1341" s="1" t="s">
        <v>54</v>
      </c>
      <c r="R1341" s="1" t="s">
        <v>5583</v>
      </c>
      <c r="S1341" s="1" t="s">
        <v>5583</v>
      </c>
      <c r="T1341" s="1" t="s">
        <v>654</v>
      </c>
      <c r="U1341" s="1" t="s">
        <v>5615</v>
      </c>
      <c r="V1341" s="1" t="s">
        <v>133</v>
      </c>
      <c r="W1341" s="1" t="s">
        <v>58</v>
      </c>
      <c r="X1341" s="1" t="s">
        <v>173</v>
      </c>
      <c r="Y1341" s="1" t="s">
        <v>76</v>
      </c>
      <c r="Z1341" s="1" t="s">
        <v>77</v>
      </c>
      <c r="AA1341" s="1" t="s">
        <v>77</v>
      </c>
      <c r="AB1341" s="1" t="s">
        <v>162</v>
      </c>
      <c r="AC1341" s="1" t="s">
        <v>174</v>
      </c>
      <c r="AD1341" s="1" t="s">
        <v>70</v>
      </c>
      <c r="AE1341" s="1" t="s">
        <v>71</v>
      </c>
      <c r="AF1341" s="1"/>
      <c r="AG1341" s="1">
        <v>20050319</v>
      </c>
      <c r="AH1341" s="1" t="str">
        <f t="shared" si="148"/>
        <v>200503</v>
      </c>
      <c r="AI1341" s="1">
        <v>20140304</v>
      </c>
      <c r="AJ1341" s="1"/>
      <c r="AK1341" s="1"/>
      <c r="AL1341" s="1">
        <v>78</v>
      </c>
      <c r="AM1341" s="1"/>
      <c r="AN1341" s="1">
        <v>80</v>
      </c>
      <c r="AO1341" s="1"/>
      <c r="AP1341" s="1">
        <v>20150126</v>
      </c>
      <c r="AQ1341" s="1">
        <v>20140304</v>
      </c>
      <c r="AR1341" s="1">
        <v>20150930</v>
      </c>
      <c r="AS1341" s="1" t="s">
        <v>64</v>
      </c>
      <c r="AT1341" s="1"/>
      <c r="AU1341" s="1"/>
      <c r="AV1341">
        <v>78</v>
      </c>
      <c r="AW1341" s="5" t="str">
        <f t="shared" si="151"/>
        <v>&gt;10万</v>
      </c>
      <c r="AX1341">
        <v>872.50428000000011</v>
      </c>
      <c r="AY1341">
        <v>7</v>
      </c>
      <c r="AZ1341">
        <v>1661.3471800000002</v>
      </c>
      <c r="BA1341">
        <v>11</v>
      </c>
      <c r="BB1341">
        <v>124.64346857142858</v>
      </c>
      <c r="BC1341" s="3" t="str">
        <f t="shared" si="149"/>
        <v>其他商场</v>
      </c>
      <c r="BD1341" s="4" t="s">
        <v>27585</v>
      </c>
      <c r="BE1341">
        <f t="shared" si="150"/>
        <v>151.03156181818184</v>
      </c>
      <c r="BF1341" s="4" t="str">
        <f t="shared" si="152"/>
        <v>&gt;10万</v>
      </c>
      <c r="BG1341" t="e">
        <v>#N/A</v>
      </c>
      <c r="BH1341" s="4" t="e">
        <v>#N/A</v>
      </c>
    </row>
    <row r="1342" spans="1:60">
      <c r="A1342" s="1" t="s">
        <v>5836</v>
      </c>
      <c r="B1342" s="1" t="s">
        <v>5837</v>
      </c>
      <c r="C1342" s="1" t="s">
        <v>5837</v>
      </c>
      <c r="D1342" s="1" t="s">
        <v>5838</v>
      </c>
      <c r="E1342" s="1" t="s">
        <v>5580</v>
      </c>
      <c r="F1342" s="1" t="s">
        <v>5581</v>
      </c>
      <c r="G1342" s="1" t="s">
        <v>49</v>
      </c>
      <c r="H1342" s="1" t="s">
        <v>5634</v>
      </c>
      <c r="I1342" s="1" t="s">
        <v>5635</v>
      </c>
      <c r="J1342" s="1" t="s">
        <v>159</v>
      </c>
      <c r="K1342" s="1" t="s">
        <v>5582</v>
      </c>
      <c r="L1342" s="1" t="s">
        <v>5581</v>
      </c>
      <c r="M1342" s="1" t="s">
        <v>51</v>
      </c>
      <c r="N1342" s="1" t="s">
        <v>52</v>
      </c>
      <c r="O1342" s="1" t="str">
        <f t="shared" si="147"/>
        <v>维持</v>
      </c>
      <c r="P1342" s="1" t="s">
        <v>53</v>
      </c>
      <c r="Q1342" s="1" t="s">
        <v>54</v>
      </c>
      <c r="R1342" s="1" t="s">
        <v>5583</v>
      </c>
      <c r="S1342" s="1" t="s">
        <v>5583</v>
      </c>
      <c r="T1342" s="1" t="s">
        <v>654</v>
      </c>
      <c r="U1342" s="1" t="s">
        <v>5679</v>
      </c>
      <c r="V1342" s="1" t="s">
        <v>133</v>
      </c>
      <c r="W1342" s="1" t="s">
        <v>58</v>
      </c>
      <c r="X1342" s="1" t="s">
        <v>59</v>
      </c>
      <c r="Y1342" s="1" t="s">
        <v>60</v>
      </c>
      <c r="Z1342" s="1" t="s">
        <v>60</v>
      </c>
      <c r="AA1342" s="1" t="s">
        <v>60</v>
      </c>
      <c r="AB1342" s="1" t="s">
        <v>162</v>
      </c>
      <c r="AC1342" s="1" t="s">
        <v>325</v>
      </c>
      <c r="AD1342" s="1" t="s">
        <v>70</v>
      </c>
      <c r="AE1342" s="1" t="s">
        <v>71</v>
      </c>
      <c r="AF1342" s="1" t="s">
        <v>72</v>
      </c>
      <c r="AG1342" s="1">
        <v>19900101</v>
      </c>
      <c r="AH1342" s="1" t="str">
        <f t="shared" si="148"/>
        <v>199001</v>
      </c>
      <c r="AI1342" s="1">
        <v>20111228</v>
      </c>
      <c r="AJ1342" s="1"/>
      <c r="AK1342" s="1"/>
      <c r="AL1342" s="1">
        <v>108</v>
      </c>
      <c r="AM1342" s="1"/>
      <c r="AN1342" s="1">
        <v>109</v>
      </c>
      <c r="AO1342" s="1"/>
      <c r="AP1342" s="1">
        <v>20120301</v>
      </c>
      <c r="AQ1342" s="1">
        <v>20111001</v>
      </c>
      <c r="AR1342" s="1">
        <v>20120930</v>
      </c>
      <c r="AS1342" s="1" t="s">
        <v>64</v>
      </c>
      <c r="AT1342" s="1"/>
      <c r="AU1342" s="1"/>
      <c r="AV1342">
        <v>108</v>
      </c>
      <c r="AW1342" s="5" t="str">
        <f t="shared" si="151"/>
        <v>&lt;7万</v>
      </c>
      <c r="AX1342">
        <v>361.62999999999994</v>
      </c>
      <c r="AY1342">
        <v>7</v>
      </c>
      <c r="AZ1342">
        <v>832.28400000000011</v>
      </c>
      <c r="BA1342">
        <v>12</v>
      </c>
      <c r="BB1342">
        <v>51.661428571428566</v>
      </c>
      <c r="BC1342" s="3" t="str">
        <f t="shared" si="149"/>
        <v>其他商场</v>
      </c>
      <c r="BD1342" s="4" t="s">
        <v>27586</v>
      </c>
      <c r="BE1342">
        <f t="shared" si="150"/>
        <v>69.357000000000014</v>
      </c>
      <c r="BF1342" s="4" t="str">
        <f t="shared" si="152"/>
        <v>&lt;7万</v>
      </c>
      <c r="BG1342" t="e">
        <v>#N/A</v>
      </c>
      <c r="BH1342" s="4" t="e">
        <v>#N/A</v>
      </c>
    </row>
    <row r="1343" spans="1:60">
      <c r="A1343" s="1" t="s">
        <v>5839</v>
      </c>
      <c r="B1343" s="1" t="s">
        <v>5678</v>
      </c>
      <c r="C1343" s="1" t="s">
        <v>5840</v>
      </c>
      <c r="D1343" s="1" t="s">
        <v>5841</v>
      </c>
      <c r="E1343" s="1" t="s">
        <v>5580</v>
      </c>
      <c r="F1343" s="1" t="s">
        <v>5581</v>
      </c>
      <c r="G1343" s="1" t="s">
        <v>49</v>
      </c>
      <c r="H1343" s="1" t="s">
        <v>5677</v>
      </c>
      <c r="I1343" s="1" t="s">
        <v>5678</v>
      </c>
      <c r="J1343" s="1" t="s">
        <v>159</v>
      </c>
      <c r="K1343" s="1" t="s">
        <v>5582</v>
      </c>
      <c r="L1343" s="1" t="s">
        <v>5581</v>
      </c>
      <c r="M1343" s="1" t="s">
        <v>51</v>
      </c>
      <c r="N1343" s="1" t="s">
        <v>52</v>
      </c>
      <c r="O1343" s="1" t="str">
        <f t="shared" si="147"/>
        <v>维持</v>
      </c>
      <c r="P1343" s="1" t="s">
        <v>53</v>
      </c>
      <c r="Q1343" s="1" t="s">
        <v>54</v>
      </c>
      <c r="R1343" s="1" t="s">
        <v>5583</v>
      </c>
      <c r="S1343" s="1" t="s">
        <v>5583</v>
      </c>
      <c r="T1343" s="1" t="s">
        <v>654</v>
      </c>
      <c r="U1343" s="1" t="s">
        <v>5679</v>
      </c>
      <c r="V1343" s="1" t="s">
        <v>133</v>
      </c>
      <c r="W1343" s="1" t="s">
        <v>58</v>
      </c>
      <c r="X1343" s="1" t="s">
        <v>173</v>
      </c>
      <c r="Y1343" s="1" t="s">
        <v>76</v>
      </c>
      <c r="Z1343" s="1" t="s">
        <v>77</v>
      </c>
      <c r="AA1343" s="1" t="s">
        <v>77</v>
      </c>
      <c r="AB1343" s="1" t="s">
        <v>162</v>
      </c>
      <c r="AC1343" s="1" t="s">
        <v>460</v>
      </c>
      <c r="AD1343" s="1" t="s">
        <v>70</v>
      </c>
      <c r="AE1343" s="1" t="s">
        <v>71</v>
      </c>
      <c r="AF1343" s="1"/>
      <c r="AG1343" s="1">
        <v>19900101</v>
      </c>
      <c r="AH1343" s="1" t="str">
        <f t="shared" si="148"/>
        <v>199001</v>
      </c>
      <c r="AI1343" s="1">
        <v>20131222</v>
      </c>
      <c r="AJ1343" s="1"/>
      <c r="AK1343" s="1"/>
      <c r="AL1343" s="1">
        <v>224</v>
      </c>
      <c r="AM1343" s="1"/>
      <c r="AN1343" s="1">
        <v>244</v>
      </c>
      <c r="AO1343" s="1"/>
      <c r="AP1343" s="1">
        <v>20140206</v>
      </c>
      <c r="AQ1343" s="1">
        <v>20131222</v>
      </c>
      <c r="AR1343" s="1">
        <v>20140930</v>
      </c>
      <c r="AS1343" s="1" t="s">
        <v>180</v>
      </c>
      <c r="AT1343" s="1"/>
      <c r="AU1343" s="1"/>
      <c r="AV1343">
        <v>224</v>
      </c>
      <c r="AW1343" s="5" t="str">
        <f t="shared" si="151"/>
        <v>&gt;10万</v>
      </c>
      <c r="AX1343">
        <v>1111.8794</v>
      </c>
      <c r="AY1343">
        <v>7</v>
      </c>
      <c r="AZ1343">
        <v>2121.3239999999996</v>
      </c>
      <c r="BA1343">
        <v>12</v>
      </c>
      <c r="BB1343">
        <v>158.83991428571429</v>
      </c>
      <c r="BC1343" s="3" t="str">
        <f t="shared" si="149"/>
        <v>常规商场</v>
      </c>
      <c r="BD1343" s="4" t="s">
        <v>27585</v>
      </c>
      <c r="BE1343">
        <f t="shared" si="150"/>
        <v>176.77699999999996</v>
      </c>
      <c r="BF1343" s="4" t="str">
        <f t="shared" si="152"/>
        <v>&gt;10万</v>
      </c>
      <c r="BG1343" t="e">
        <v>#N/A</v>
      </c>
      <c r="BH1343" s="4" t="e">
        <v>#N/A</v>
      </c>
    </row>
    <row r="1344" spans="1:60">
      <c r="A1344" s="1" t="s">
        <v>5842</v>
      </c>
      <c r="B1344" s="1" t="s">
        <v>5843</v>
      </c>
      <c r="C1344" s="1" t="s">
        <v>5844</v>
      </c>
      <c r="D1344" s="1" t="s">
        <v>5845</v>
      </c>
      <c r="E1344" s="1" t="s">
        <v>5580</v>
      </c>
      <c r="F1344" s="1" t="s">
        <v>5581</v>
      </c>
      <c r="G1344" s="1" t="s">
        <v>49</v>
      </c>
      <c r="H1344" s="1" t="s">
        <v>5580</v>
      </c>
      <c r="I1344" s="1" t="s">
        <v>5581</v>
      </c>
      <c r="J1344" s="1" t="s">
        <v>49</v>
      </c>
      <c r="K1344" s="1" t="s">
        <v>5582</v>
      </c>
      <c r="L1344" s="1" t="s">
        <v>5581</v>
      </c>
      <c r="M1344" s="1" t="s">
        <v>51</v>
      </c>
      <c r="N1344" s="1" t="s">
        <v>52</v>
      </c>
      <c r="O1344" s="1" t="str">
        <f t="shared" si="147"/>
        <v>维持</v>
      </c>
      <c r="P1344" s="1" t="s">
        <v>53</v>
      </c>
      <c r="Q1344" s="1" t="s">
        <v>54</v>
      </c>
      <c r="R1344" s="1" t="s">
        <v>5583</v>
      </c>
      <c r="S1344" s="1" t="s">
        <v>5583</v>
      </c>
      <c r="T1344" s="1" t="s">
        <v>654</v>
      </c>
      <c r="U1344" s="1" t="s">
        <v>1755</v>
      </c>
      <c r="V1344" s="1" t="s">
        <v>654</v>
      </c>
      <c r="W1344" s="1" t="s">
        <v>185</v>
      </c>
      <c r="X1344" s="1" t="s">
        <v>173</v>
      </c>
      <c r="Y1344" s="1" t="s">
        <v>186</v>
      </c>
      <c r="Z1344" s="1" t="s">
        <v>186</v>
      </c>
      <c r="AA1344" s="1" t="s">
        <v>186</v>
      </c>
      <c r="AB1344" s="1" t="s">
        <v>61</v>
      </c>
      <c r="AC1344" s="1" t="s">
        <v>187</v>
      </c>
      <c r="AD1344" s="1" t="s">
        <v>188</v>
      </c>
      <c r="AE1344" s="1" t="s">
        <v>71</v>
      </c>
      <c r="AF1344" s="1"/>
      <c r="AG1344" s="1">
        <v>20051118</v>
      </c>
      <c r="AH1344" s="1" t="str">
        <f t="shared" si="148"/>
        <v>200511</v>
      </c>
      <c r="AI1344" s="1">
        <v>20081225</v>
      </c>
      <c r="AJ1344" s="1"/>
      <c r="AK1344" s="1"/>
      <c r="AL1344" s="1">
        <v>93</v>
      </c>
      <c r="AM1344" s="1"/>
      <c r="AN1344" s="1">
        <v>100</v>
      </c>
      <c r="AO1344" s="1"/>
      <c r="AP1344" s="1">
        <v>20091113</v>
      </c>
      <c r="AQ1344" s="1">
        <v>20091001</v>
      </c>
      <c r="AR1344" s="1">
        <v>20100930</v>
      </c>
      <c r="AS1344" s="1" t="s">
        <v>189</v>
      </c>
      <c r="AT1344" s="1"/>
      <c r="AU1344" s="1"/>
      <c r="AV1344">
        <v>93</v>
      </c>
      <c r="AW1344" s="5" t="str">
        <f t="shared" si="151"/>
        <v>&gt;10万</v>
      </c>
      <c r="AX1344">
        <v>1512.5541699999999</v>
      </c>
      <c r="AY1344">
        <v>7</v>
      </c>
      <c r="AZ1344">
        <v>2111.10268</v>
      </c>
      <c r="BA1344">
        <v>12</v>
      </c>
      <c r="BB1344">
        <v>216.07916714285713</v>
      </c>
      <c r="BC1344" s="3" t="str">
        <f t="shared" si="149"/>
        <v>主力上场</v>
      </c>
      <c r="BD1344" s="4" t="s">
        <v>27584</v>
      </c>
      <c r="BE1344">
        <f t="shared" si="150"/>
        <v>175.92522333333332</v>
      </c>
      <c r="BF1344" s="4" t="str">
        <f t="shared" si="152"/>
        <v>&gt;10万</v>
      </c>
      <c r="BG1344" t="e">
        <v>#N/A</v>
      </c>
      <c r="BH1344" s="4" t="e">
        <v>#N/A</v>
      </c>
    </row>
    <row r="1345" spans="1:60">
      <c r="A1345" s="1" t="s">
        <v>5846</v>
      </c>
      <c r="B1345" s="1" t="s">
        <v>5847</v>
      </c>
      <c r="C1345" s="1" t="s">
        <v>5848</v>
      </c>
      <c r="D1345" s="1" t="s">
        <v>5849</v>
      </c>
      <c r="E1345" s="1" t="s">
        <v>5620</v>
      </c>
      <c r="F1345" s="1" t="s">
        <v>5621</v>
      </c>
      <c r="G1345" s="1" t="s">
        <v>129</v>
      </c>
      <c r="H1345" s="1" t="s">
        <v>5850</v>
      </c>
      <c r="I1345" s="1" t="s">
        <v>5847</v>
      </c>
      <c r="J1345" s="1" t="s">
        <v>159</v>
      </c>
      <c r="K1345" s="1" t="s">
        <v>5623</v>
      </c>
      <c r="L1345" s="1" t="s">
        <v>5621</v>
      </c>
      <c r="M1345" s="1" t="s">
        <v>160</v>
      </c>
      <c r="N1345" s="1" t="s">
        <v>52</v>
      </c>
      <c r="O1345" s="1" t="str">
        <f t="shared" si="147"/>
        <v>维持</v>
      </c>
      <c r="P1345" s="1" t="s">
        <v>53</v>
      </c>
      <c r="Q1345" s="1" t="s">
        <v>54</v>
      </c>
      <c r="R1345" s="1" t="s">
        <v>5583</v>
      </c>
      <c r="S1345" s="1" t="s">
        <v>5583</v>
      </c>
      <c r="T1345" s="1" t="s">
        <v>654</v>
      </c>
      <c r="U1345" s="1" t="s">
        <v>5604</v>
      </c>
      <c r="V1345" s="1" t="s">
        <v>654</v>
      </c>
      <c r="W1345" s="1" t="s">
        <v>58</v>
      </c>
      <c r="X1345" s="1" t="s">
        <v>139</v>
      </c>
      <c r="Y1345" s="1" t="s">
        <v>60</v>
      </c>
      <c r="Z1345" s="1" t="s">
        <v>60</v>
      </c>
      <c r="AA1345" s="1" t="s">
        <v>88</v>
      </c>
      <c r="AB1345" s="1" t="s">
        <v>162</v>
      </c>
      <c r="AC1345" s="1" t="s">
        <v>62</v>
      </c>
      <c r="AD1345" s="1" t="s">
        <v>78</v>
      </c>
      <c r="AE1345" s="1"/>
      <c r="AF1345" s="1" t="s">
        <v>72</v>
      </c>
      <c r="AG1345" s="1">
        <v>20050928</v>
      </c>
      <c r="AH1345" s="1" t="str">
        <f t="shared" si="148"/>
        <v>200509</v>
      </c>
      <c r="AI1345" s="1">
        <v>20111112</v>
      </c>
      <c r="AJ1345" s="1"/>
      <c r="AK1345" s="1"/>
      <c r="AL1345" s="1">
        <v>72</v>
      </c>
      <c r="AM1345" s="1"/>
      <c r="AN1345" s="1">
        <v>72</v>
      </c>
      <c r="AO1345" s="1"/>
      <c r="AP1345" s="1">
        <v>20130221</v>
      </c>
      <c r="AQ1345" s="1">
        <v>20121001</v>
      </c>
      <c r="AR1345" s="1">
        <v>20130930</v>
      </c>
      <c r="AS1345" s="1" t="s">
        <v>180</v>
      </c>
      <c r="AT1345" s="1"/>
      <c r="AU1345" s="1"/>
      <c r="AV1345">
        <v>72</v>
      </c>
      <c r="AW1345" s="5" t="str">
        <f t="shared" si="151"/>
        <v>&gt;7万</v>
      </c>
      <c r="AX1345">
        <v>287.36354</v>
      </c>
      <c r="AY1345">
        <v>7</v>
      </c>
      <c r="AZ1345">
        <v>1084.9328599999999</v>
      </c>
      <c r="BA1345">
        <v>12</v>
      </c>
      <c r="BB1345">
        <v>41.051934285714289</v>
      </c>
      <c r="BC1345" s="3" t="str">
        <f t="shared" si="149"/>
        <v>其他商场</v>
      </c>
      <c r="BD1345" s="4" t="s">
        <v>27586</v>
      </c>
      <c r="BE1345">
        <f t="shared" si="150"/>
        <v>90.411071666666658</v>
      </c>
      <c r="BF1345" s="4" t="str">
        <f t="shared" si="152"/>
        <v>&gt;7万</v>
      </c>
      <c r="BG1345" t="e">
        <v>#N/A</v>
      </c>
      <c r="BH1345" s="4" t="e">
        <v>#N/A</v>
      </c>
    </row>
    <row r="1346" spans="1:60">
      <c r="A1346" s="1" t="s">
        <v>5851</v>
      </c>
      <c r="B1346" s="1" t="s">
        <v>5852</v>
      </c>
      <c r="C1346" s="1" t="s">
        <v>5853</v>
      </c>
      <c r="D1346" s="1" t="s">
        <v>5854</v>
      </c>
      <c r="E1346" s="1" t="s">
        <v>5620</v>
      </c>
      <c r="F1346" s="1" t="s">
        <v>5621</v>
      </c>
      <c r="G1346" s="1" t="s">
        <v>129</v>
      </c>
      <c r="H1346" s="1" t="s">
        <v>5739</v>
      </c>
      <c r="I1346" s="1" t="s">
        <v>5740</v>
      </c>
      <c r="J1346" s="1" t="s">
        <v>159</v>
      </c>
      <c r="K1346" s="1" t="s">
        <v>5623</v>
      </c>
      <c r="L1346" s="1" t="s">
        <v>5621</v>
      </c>
      <c r="M1346" s="1" t="s">
        <v>160</v>
      </c>
      <c r="N1346" s="1" t="s">
        <v>52</v>
      </c>
      <c r="O1346" s="1" t="str">
        <f t="shared" si="147"/>
        <v>维持</v>
      </c>
      <c r="P1346" s="1" t="s">
        <v>53</v>
      </c>
      <c r="Q1346" s="1" t="s">
        <v>54</v>
      </c>
      <c r="R1346" s="1" t="s">
        <v>5583</v>
      </c>
      <c r="S1346" s="1" t="s">
        <v>5583</v>
      </c>
      <c r="T1346" s="1" t="s">
        <v>654</v>
      </c>
      <c r="U1346" s="1" t="s">
        <v>5723</v>
      </c>
      <c r="V1346" s="1" t="s">
        <v>682</v>
      </c>
      <c r="W1346" s="1" t="s">
        <v>58</v>
      </c>
      <c r="X1346" s="1" t="s">
        <v>173</v>
      </c>
      <c r="Y1346" s="1" t="s">
        <v>60</v>
      </c>
      <c r="Z1346" s="1" t="s">
        <v>60</v>
      </c>
      <c r="AA1346" s="1" t="s">
        <v>60</v>
      </c>
      <c r="AB1346" s="1" t="s">
        <v>162</v>
      </c>
      <c r="AC1346" s="1" t="s">
        <v>174</v>
      </c>
      <c r="AD1346" s="1" t="s">
        <v>78</v>
      </c>
      <c r="AE1346" s="1"/>
      <c r="AF1346" s="1"/>
      <c r="AG1346" s="1">
        <v>20100427</v>
      </c>
      <c r="AH1346" s="1" t="str">
        <f t="shared" si="148"/>
        <v>201004</v>
      </c>
      <c r="AI1346" s="1"/>
      <c r="AJ1346" s="1"/>
      <c r="AK1346" s="1"/>
      <c r="AL1346" s="1">
        <v>82</v>
      </c>
      <c r="AM1346" s="1">
        <v>95</v>
      </c>
      <c r="AN1346" s="1">
        <v>82</v>
      </c>
      <c r="AO1346" s="1"/>
      <c r="AP1346" s="1">
        <v>20150227</v>
      </c>
      <c r="AQ1346" s="1">
        <v>20141001</v>
      </c>
      <c r="AR1346" s="1">
        <v>20150930</v>
      </c>
      <c r="AS1346" s="1" t="s">
        <v>180</v>
      </c>
      <c r="AT1346" s="1"/>
      <c r="AU1346" s="1"/>
      <c r="AV1346">
        <v>82</v>
      </c>
      <c r="AW1346" s="5" t="str">
        <f t="shared" si="151"/>
        <v>&lt;7万</v>
      </c>
      <c r="AX1346">
        <v>397.31599999999997</v>
      </c>
      <c r="AY1346">
        <v>7</v>
      </c>
      <c r="AZ1346">
        <v>658.86699999999996</v>
      </c>
      <c r="BA1346">
        <v>12</v>
      </c>
      <c r="BB1346">
        <v>56.759428571428565</v>
      </c>
      <c r="BC1346" s="3" t="str">
        <f t="shared" si="149"/>
        <v>其他商场</v>
      </c>
      <c r="BD1346" s="4" t="s">
        <v>27586</v>
      </c>
      <c r="BE1346">
        <f t="shared" si="150"/>
        <v>54.905583333333333</v>
      </c>
      <c r="BF1346" s="4" t="str">
        <f t="shared" si="152"/>
        <v>&lt;7万</v>
      </c>
      <c r="BG1346" t="e">
        <v>#N/A</v>
      </c>
      <c r="BH1346" s="4" t="e">
        <v>#N/A</v>
      </c>
    </row>
    <row r="1347" spans="1:60">
      <c r="A1347" s="1" t="s">
        <v>5855</v>
      </c>
      <c r="B1347" s="1" t="s">
        <v>5856</v>
      </c>
      <c r="C1347" s="1" t="s">
        <v>5857</v>
      </c>
      <c r="D1347" s="1" t="s">
        <v>5858</v>
      </c>
      <c r="E1347" s="1" t="s">
        <v>5580</v>
      </c>
      <c r="F1347" s="1" t="s">
        <v>5581</v>
      </c>
      <c r="G1347" s="1" t="s">
        <v>49</v>
      </c>
      <c r="H1347" s="1" t="s">
        <v>5580</v>
      </c>
      <c r="I1347" s="1" t="s">
        <v>5581</v>
      </c>
      <c r="J1347" s="1" t="s">
        <v>49</v>
      </c>
      <c r="K1347" s="1" t="s">
        <v>5582</v>
      </c>
      <c r="L1347" s="1" t="s">
        <v>5581</v>
      </c>
      <c r="M1347" s="1" t="s">
        <v>51</v>
      </c>
      <c r="N1347" s="1" t="s">
        <v>52</v>
      </c>
      <c r="O1347" s="1" t="str">
        <f t="shared" ref="O1347:O1410" si="153">N1347</f>
        <v>维持</v>
      </c>
      <c r="P1347" s="1" t="s">
        <v>53</v>
      </c>
      <c r="Q1347" s="1" t="s">
        <v>54</v>
      </c>
      <c r="R1347" s="1" t="s">
        <v>5583</v>
      </c>
      <c r="S1347" s="1" t="s">
        <v>5583</v>
      </c>
      <c r="T1347" s="1" t="s">
        <v>654</v>
      </c>
      <c r="U1347" s="1" t="s">
        <v>5716</v>
      </c>
      <c r="V1347" s="1" t="s">
        <v>133</v>
      </c>
      <c r="W1347" s="1" t="s">
        <v>185</v>
      </c>
      <c r="X1347" s="1" t="s">
        <v>173</v>
      </c>
      <c r="Y1347" s="1" t="s">
        <v>186</v>
      </c>
      <c r="Z1347" s="1" t="s">
        <v>186</v>
      </c>
      <c r="AA1347" s="1" t="s">
        <v>186</v>
      </c>
      <c r="AB1347" s="1" t="s">
        <v>61</v>
      </c>
      <c r="AC1347" s="1" t="s">
        <v>187</v>
      </c>
      <c r="AD1347" s="1" t="s">
        <v>188</v>
      </c>
      <c r="AE1347" s="1"/>
      <c r="AF1347" s="1"/>
      <c r="AG1347" s="1">
        <v>20100628</v>
      </c>
      <c r="AH1347" s="1" t="str">
        <f t="shared" ref="AH1347:AH1410" si="154">LEFT(AG1347,6)</f>
        <v>201006</v>
      </c>
      <c r="AI1347" s="1"/>
      <c r="AJ1347" s="1"/>
      <c r="AK1347" s="1"/>
      <c r="AL1347" s="1">
        <v>130</v>
      </c>
      <c r="AM1347" s="1">
        <v>180</v>
      </c>
      <c r="AN1347" s="1">
        <v>224</v>
      </c>
      <c r="AO1347" s="1"/>
      <c r="AP1347" s="1">
        <v>20130124</v>
      </c>
      <c r="AQ1347" s="1">
        <v>20121001</v>
      </c>
      <c r="AR1347" s="1">
        <v>20130930</v>
      </c>
      <c r="AS1347" s="1" t="s">
        <v>189</v>
      </c>
      <c r="AT1347" s="1"/>
      <c r="AU1347" s="1"/>
      <c r="AV1347">
        <v>130</v>
      </c>
      <c r="AW1347" s="5" t="str">
        <f t="shared" ref="AW1347:AW1410" si="155">BF1347</f>
        <v>&gt;7万</v>
      </c>
      <c r="AX1347">
        <v>747.2059099999999</v>
      </c>
      <c r="AY1347">
        <v>7</v>
      </c>
      <c r="AZ1347">
        <v>929.58233000000007</v>
      </c>
      <c r="BA1347">
        <v>12</v>
      </c>
      <c r="BB1347">
        <v>106.74370142857141</v>
      </c>
      <c r="BC1347" s="3" t="str">
        <f t="shared" ref="BC1347:BC1410" si="156">IF(BB1347&gt;500,"核心商场",IF(BB1347&gt;300,"重点商场",IF(BB1347&gt;200,"主力上场",IF(BB1347&gt;130,"常规商场","其他商场"))))</f>
        <v>其他商场</v>
      </c>
      <c r="BD1347" s="4" t="s">
        <v>27585</v>
      </c>
      <c r="BE1347">
        <f t="shared" ref="BE1347:BE1410" si="157">AZ1347/BA1347</f>
        <v>77.465194166666677</v>
      </c>
      <c r="BF1347" s="4" t="str">
        <f t="shared" ref="BF1347:BF1410" si="158">IF(BE1347&lt;70,"&lt;7万",IF(BE1347&lt;100,"&gt;7万",IF(BE1347&lt;200,"&gt;10万",IF(BE1347&lt;500,"&gt;20万","&gt;50万"))))</f>
        <v>&gt;7万</v>
      </c>
      <c r="BG1347" t="e">
        <v>#N/A</v>
      </c>
      <c r="BH1347" s="4" t="e">
        <v>#N/A</v>
      </c>
    </row>
    <row r="1348" spans="1:60">
      <c r="A1348" s="1" t="s">
        <v>5859</v>
      </c>
      <c r="B1348" s="1" t="s">
        <v>5860</v>
      </c>
      <c r="C1348" s="1" t="s">
        <v>5861</v>
      </c>
      <c r="D1348" s="1" t="s">
        <v>5734</v>
      </c>
      <c r="E1348" s="1" t="s">
        <v>5698</v>
      </c>
      <c r="F1348" s="1" t="s">
        <v>5621</v>
      </c>
      <c r="G1348" s="1" t="s">
        <v>129</v>
      </c>
      <c r="H1348" s="1" t="s">
        <v>5698</v>
      </c>
      <c r="I1348" s="1" t="s">
        <v>5621</v>
      </c>
      <c r="J1348" s="1" t="s">
        <v>129</v>
      </c>
      <c r="K1348" s="1" t="s">
        <v>5623</v>
      </c>
      <c r="L1348" s="1" t="s">
        <v>5621</v>
      </c>
      <c r="M1348" s="1" t="s">
        <v>4751</v>
      </c>
      <c r="N1348" s="1" t="s">
        <v>52</v>
      </c>
      <c r="O1348" s="1" t="str">
        <f t="shared" si="153"/>
        <v>维持</v>
      </c>
      <c r="P1348" s="1" t="s">
        <v>53</v>
      </c>
      <c r="Q1348" s="1" t="s">
        <v>54</v>
      </c>
      <c r="R1348" s="1" t="s">
        <v>5583</v>
      </c>
      <c r="S1348" s="1" t="s">
        <v>5583</v>
      </c>
      <c r="T1348" s="1" t="s">
        <v>654</v>
      </c>
      <c r="U1348" s="1" t="s">
        <v>5668</v>
      </c>
      <c r="V1348" s="1" t="s">
        <v>654</v>
      </c>
      <c r="W1348" s="1" t="s">
        <v>58</v>
      </c>
      <c r="X1348" s="1" t="s">
        <v>139</v>
      </c>
      <c r="Y1348" s="1" t="s">
        <v>69</v>
      </c>
      <c r="Z1348" s="1" t="s">
        <v>69</v>
      </c>
      <c r="AA1348" s="1" t="s">
        <v>69</v>
      </c>
      <c r="AB1348" s="1" t="s">
        <v>61</v>
      </c>
      <c r="AC1348" s="1" t="s">
        <v>82</v>
      </c>
      <c r="AD1348" s="1" t="s">
        <v>27597</v>
      </c>
      <c r="AE1348" s="1"/>
      <c r="AF1348" s="1" t="s">
        <v>72</v>
      </c>
      <c r="AG1348" s="1">
        <v>20100901</v>
      </c>
      <c r="AH1348" s="1" t="str">
        <f t="shared" si="154"/>
        <v>201009</v>
      </c>
      <c r="AI1348" s="1">
        <v>20130818</v>
      </c>
      <c r="AJ1348" s="1"/>
      <c r="AK1348" s="1"/>
      <c r="AL1348" s="1">
        <v>120</v>
      </c>
      <c r="AM1348" s="1">
        <v>120</v>
      </c>
      <c r="AN1348" s="1">
        <v>86</v>
      </c>
      <c r="AO1348" s="1"/>
      <c r="AP1348" s="1">
        <v>20140304</v>
      </c>
      <c r="AQ1348" s="1">
        <v>20130818</v>
      </c>
      <c r="AR1348" s="1">
        <v>20140930</v>
      </c>
      <c r="AS1348" s="1" t="s">
        <v>64</v>
      </c>
      <c r="AT1348" s="1"/>
      <c r="AU1348" s="1"/>
      <c r="AV1348">
        <v>120</v>
      </c>
      <c r="AW1348" s="5" t="str">
        <f t="shared" si="155"/>
        <v>&gt;20万</v>
      </c>
      <c r="AX1348">
        <v>1710.9900700000001</v>
      </c>
      <c r="AY1348">
        <v>7</v>
      </c>
      <c r="AZ1348">
        <v>2551.4046600000001</v>
      </c>
      <c r="BA1348">
        <v>12</v>
      </c>
      <c r="BB1348">
        <v>244.42715285714286</v>
      </c>
      <c r="BC1348" s="3" t="str">
        <f t="shared" si="156"/>
        <v>主力上场</v>
      </c>
      <c r="BD1348" s="4" t="s">
        <v>27584</v>
      </c>
      <c r="BE1348">
        <f t="shared" si="157"/>
        <v>212.61705500000002</v>
      </c>
      <c r="BF1348" s="4" t="str">
        <f t="shared" si="158"/>
        <v>&gt;20万</v>
      </c>
      <c r="BG1348" t="e">
        <v>#N/A</v>
      </c>
      <c r="BH1348" s="4" t="e">
        <v>#N/A</v>
      </c>
    </row>
    <row r="1349" spans="1:60">
      <c r="A1349" s="1" t="s">
        <v>5862</v>
      </c>
      <c r="B1349" s="1" t="s">
        <v>5863</v>
      </c>
      <c r="C1349" s="1" t="s">
        <v>5864</v>
      </c>
      <c r="D1349" s="1" t="s">
        <v>5865</v>
      </c>
      <c r="E1349" s="1" t="s">
        <v>5580</v>
      </c>
      <c r="F1349" s="1" t="s">
        <v>5581</v>
      </c>
      <c r="G1349" s="1" t="s">
        <v>49</v>
      </c>
      <c r="H1349" s="1" t="s">
        <v>5580</v>
      </c>
      <c r="I1349" s="1" t="s">
        <v>5581</v>
      </c>
      <c r="J1349" s="1" t="s">
        <v>49</v>
      </c>
      <c r="K1349" s="1" t="s">
        <v>5582</v>
      </c>
      <c r="L1349" s="1" t="s">
        <v>5581</v>
      </c>
      <c r="M1349" s="1" t="s">
        <v>51</v>
      </c>
      <c r="N1349" s="1" t="s">
        <v>52</v>
      </c>
      <c r="O1349" s="1" t="str">
        <f t="shared" si="153"/>
        <v>维持</v>
      </c>
      <c r="P1349" s="1" t="s">
        <v>53</v>
      </c>
      <c r="Q1349" s="1" t="s">
        <v>54</v>
      </c>
      <c r="R1349" s="1" t="s">
        <v>5583</v>
      </c>
      <c r="S1349" s="1" t="s">
        <v>5583</v>
      </c>
      <c r="T1349" s="1" t="s">
        <v>654</v>
      </c>
      <c r="U1349" s="1" t="s">
        <v>5604</v>
      </c>
      <c r="V1349" s="1" t="s">
        <v>654</v>
      </c>
      <c r="W1349" s="1" t="s">
        <v>185</v>
      </c>
      <c r="X1349" s="1" t="s">
        <v>59</v>
      </c>
      <c r="Y1349" s="1" t="s">
        <v>186</v>
      </c>
      <c r="Z1349" s="1" t="s">
        <v>186</v>
      </c>
      <c r="AA1349" s="1" t="s">
        <v>186</v>
      </c>
      <c r="AB1349" s="1" t="s">
        <v>61</v>
      </c>
      <c r="AC1349" s="1" t="s">
        <v>204</v>
      </c>
      <c r="AD1349" s="1" t="s">
        <v>188</v>
      </c>
      <c r="AE1349" s="1"/>
      <c r="AF1349" s="1" t="s">
        <v>72</v>
      </c>
      <c r="AG1349" s="1">
        <v>20100630</v>
      </c>
      <c r="AH1349" s="1" t="str">
        <f t="shared" si="154"/>
        <v>201006</v>
      </c>
      <c r="AI1349" s="1">
        <v>20141231</v>
      </c>
      <c r="AJ1349" s="1"/>
      <c r="AK1349" s="1"/>
      <c r="AL1349" s="1">
        <v>160</v>
      </c>
      <c r="AM1349" s="1">
        <v>191</v>
      </c>
      <c r="AN1349" s="1">
        <v>191</v>
      </c>
      <c r="AO1349" s="1"/>
      <c r="AP1349" s="1">
        <v>20101213</v>
      </c>
      <c r="AQ1349" s="1">
        <v>20101001</v>
      </c>
      <c r="AR1349" s="1">
        <v>20110930</v>
      </c>
      <c r="AS1349" s="1" t="s">
        <v>189</v>
      </c>
      <c r="AT1349" s="1"/>
      <c r="AU1349" s="1"/>
      <c r="AV1349">
        <v>160</v>
      </c>
      <c r="AW1349" s="5" t="str">
        <f t="shared" si="155"/>
        <v>&lt;7万</v>
      </c>
      <c r="AX1349">
        <v>340.25599999999997</v>
      </c>
      <c r="AY1349">
        <v>7</v>
      </c>
      <c r="AZ1349">
        <v>481.553</v>
      </c>
      <c r="BA1349">
        <v>8</v>
      </c>
      <c r="BB1349">
        <v>48.607999999999997</v>
      </c>
      <c r="BC1349" s="3" t="str">
        <f t="shared" si="156"/>
        <v>其他商场</v>
      </c>
      <c r="BD1349" s="4" t="s">
        <v>27586</v>
      </c>
      <c r="BE1349">
        <f t="shared" si="157"/>
        <v>60.194125</v>
      </c>
      <c r="BF1349" s="4" t="str">
        <f t="shared" si="158"/>
        <v>&lt;7万</v>
      </c>
      <c r="BG1349" t="e">
        <v>#N/A</v>
      </c>
      <c r="BH1349" s="4" t="e">
        <v>#N/A</v>
      </c>
    </row>
    <row r="1350" spans="1:60">
      <c r="A1350" s="1" t="s">
        <v>5866</v>
      </c>
      <c r="B1350" s="1" t="s">
        <v>5867</v>
      </c>
      <c r="C1350" s="1" t="s">
        <v>5868</v>
      </c>
      <c r="D1350" s="1" t="s">
        <v>5869</v>
      </c>
      <c r="E1350" s="1" t="s">
        <v>5620</v>
      </c>
      <c r="F1350" s="1" t="s">
        <v>5621</v>
      </c>
      <c r="G1350" s="1" t="s">
        <v>129</v>
      </c>
      <c r="H1350" s="1" t="s">
        <v>5850</v>
      </c>
      <c r="I1350" s="1" t="s">
        <v>5847</v>
      </c>
      <c r="J1350" s="1" t="s">
        <v>159</v>
      </c>
      <c r="K1350" s="1" t="s">
        <v>5623</v>
      </c>
      <c r="L1350" s="1" t="s">
        <v>5621</v>
      </c>
      <c r="M1350" s="1" t="s">
        <v>160</v>
      </c>
      <c r="N1350" s="1" t="s">
        <v>52</v>
      </c>
      <c r="O1350" s="1" t="str">
        <f t="shared" si="153"/>
        <v>维持</v>
      </c>
      <c r="P1350" s="1" t="s">
        <v>53</v>
      </c>
      <c r="Q1350" s="1" t="s">
        <v>54</v>
      </c>
      <c r="R1350" s="1" t="s">
        <v>5583</v>
      </c>
      <c r="S1350" s="1" t="s">
        <v>5583</v>
      </c>
      <c r="T1350" s="1" t="s">
        <v>654</v>
      </c>
      <c r="U1350" s="1" t="s">
        <v>5604</v>
      </c>
      <c r="V1350" s="1" t="s">
        <v>654</v>
      </c>
      <c r="W1350" s="1" t="s">
        <v>185</v>
      </c>
      <c r="X1350" s="1" t="s">
        <v>139</v>
      </c>
      <c r="Y1350" s="1" t="s">
        <v>186</v>
      </c>
      <c r="Z1350" s="1" t="s">
        <v>186</v>
      </c>
      <c r="AA1350" s="1" t="s">
        <v>186</v>
      </c>
      <c r="AB1350" s="1" t="s">
        <v>162</v>
      </c>
      <c r="AC1350" s="1" t="s">
        <v>187</v>
      </c>
      <c r="AD1350" s="1" t="s">
        <v>78</v>
      </c>
      <c r="AE1350" s="1"/>
      <c r="AF1350" s="1" t="s">
        <v>72</v>
      </c>
      <c r="AG1350" s="1">
        <v>20100630</v>
      </c>
      <c r="AH1350" s="1" t="str">
        <f t="shared" si="154"/>
        <v>201006</v>
      </c>
      <c r="AI1350" s="1"/>
      <c r="AJ1350" s="1"/>
      <c r="AK1350" s="1"/>
      <c r="AL1350" s="1">
        <v>116</v>
      </c>
      <c r="AM1350" s="1">
        <v>150</v>
      </c>
      <c r="AN1350" s="1">
        <v>116</v>
      </c>
      <c r="AO1350" s="1"/>
      <c r="AP1350" s="1">
        <v>20130424</v>
      </c>
      <c r="AQ1350" s="1">
        <v>20121001</v>
      </c>
      <c r="AR1350" s="1">
        <v>20130930</v>
      </c>
      <c r="AS1350" s="1" t="s">
        <v>189</v>
      </c>
      <c r="AT1350" s="1"/>
      <c r="AU1350" s="1"/>
      <c r="AV1350">
        <v>116</v>
      </c>
      <c r="AW1350" s="5" t="str">
        <f t="shared" si="155"/>
        <v>&lt;7万</v>
      </c>
      <c r="AX1350">
        <v>419.06434000000002</v>
      </c>
      <c r="AY1350">
        <v>7</v>
      </c>
      <c r="AZ1350">
        <v>621.76446999999996</v>
      </c>
      <c r="BA1350">
        <v>12</v>
      </c>
      <c r="BB1350">
        <v>59.866334285714288</v>
      </c>
      <c r="BC1350" s="3" t="str">
        <f t="shared" si="156"/>
        <v>其他商场</v>
      </c>
      <c r="BD1350" s="4" t="s">
        <v>27586</v>
      </c>
      <c r="BE1350">
        <f t="shared" si="157"/>
        <v>51.81370583333333</v>
      </c>
      <c r="BF1350" s="4" t="str">
        <f t="shared" si="158"/>
        <v>&lt;7万</v>
      </c>
      <c r="BG1350" t="e">
        <v>#N/A</v>
      </c>
      <c r="BH1350" s="4" t="e">
        <v>#N/A</v>
      </c>
    </row>
    <row r="1351" spans="1:60">
      <c r="A1351" s="1" t="s">
        <v>5870</v>
      </c>
      <c r="B1351" s="1" t="s">
        <v>5871</v>
      </c>
      <c r="C1351" s="1" t="s">
        <v>5872</v>
      </c>
      <c r="D1351" s="1" t="s">
        <v>5873</v>
      </c>
      <c r="E1351" s="1" t="s">
        <v>5620</v>
      </c>
      <c r="F1351" s="1" t="s">
        <v>5621</v>
      </c>
      <c r="G1351" s="1" t="s">
        <v>129</v>
      </c>
      <c r="H1351" s="1" t="s">
        <v>5739</v>
      </c>
      <c r="I1351" s="1" t="s">
        <v>5740</v>
      </c>
      <c r="J1351" s="1" t="s">
        <v>159</v>
      </c>
      <c r="K1351" s="1" t="s">
        <v>5623</v>
      </c>
      <c r="L1351" s="1" t="s">
        <v>5621</v>
      </c>
      <c r="M1351" s="1" t="s">
        <v>160</v>
      </c>
      <c r="N1351" s="1" t="s">
        <v>52</v>
      </c>
      <c r="O1351" s="1" t="str">
        <f t="shared" si="153"/>
        <v>维持</v>
      </c>
      <c r="P1351" s="1" t="s">
        <v>53</v>
      </c>
      <c r="Q1351" s="1" t="s">
        <v>54</v>
      </c>
      <c r="R1351" s="1" t="s">
        <v>5583</v>
      </c>
      <c r="S1351" s="1" t="s">
        <v>5583</v>
      </c>
      <c r="T1351" s="1" t="s">
        <v>654</v>
      </c>
      <c r="U1351" s="1" t="s">
        <v>5624</v>
      </c>
      <c r="V1351" s="1" t="s">
        <v>133</v>
      </c>
      <c r="W1351" s="1" t="s">
        <v>58</v>
      </c>
      <c r="X1351" s="1" t="s">
        <v>173</v>
      </c>
      <c r="Y1351" s="1" t="s">
        <v>69</v>
      </c>
      <c r="Z1351" s="1" t="s">
        <v>69</v>
      </c>
      <c r="AA1351" s="1" t="s">
        <v>69</v>
      </c>
      <c r="AB1351" s="1" t="s">
        <v>162</v>
      </c>
      <c r="AC1351" s="1" t="s">
        <v>460</v>
      </c>
      <c r="AD1351" s="1" t="s">
        <v>70</v>
      </c>
      <c r="AE1351" s="1" t="s">
        <v>71</v>
      </c>
      <c r="AF1351" s="1" t="s">
        <v>72</v>
      </c>
      <c r="AG1351" s="1">
        <v>20100915</v>
      </c>
      <c r="AH1351" s="1" t="str">
        <f t="shared" si="154"/>
        <v>201009</v>
      </c>
      <c r="AI1351" s="1">
        <v>20140523</v>
      </c>
      <c r="AJ1351" s="1"/>
      <c r="AK1351" s="1"/>
      <c r="AL1351" s="1">
        <v>128</v>
      </c>
      <c r="AM1351" s="1">
        <v>168</v>
      </c>
      <c r="AN1351" s="1">
        <v>128</v>
      </c>
      <c r="AO1351" s="1"/>
      <c r="AP1351" s="1">
        <v>20130424</v>
      </c>
      <c r="AQ1351" s="1">
        <v>20121001</v>
      </c>
      <c r="AR1351" s="1">
        <v>20130930</v>
      </c>
      <c r="AS1351" s="1" t="s">
        <v>64</v>
      </c>
      <c r="AT1351" s="1"/>
      <c r="AU1351" s="1"/>
      <c r="AV1351">
        <v>128</v>
      </c>
      <c r="AW1351" s="5" t="str">
        <f t="shared" si="155"/>
        <v>&gt;20万</v>
      </c>
      <c r="AX1351">
        <v>1633.20442</v>
      </c>
      <c r="AY1351">
        <v>7</v>
      </c>
      <c r="AZ1351">
        <v>2884.4017199999998</v>
      </c>
      <c r="BA1351">
        <v>11</v>
      </c>
      <c r="BB1351">
        <v>233.31491714285715</v>
      </c>
      <c r="BC1351" s="3" t="str">
        <f t="shared" si="156"/>
        <v>主力上场</v>
      </c>
      <c r="BD1351" s="4" t="s">
        <v>27584</v>
      </c>
      <c r="BE1351">
        <f t="shared" si="157"/>
        <v>262.21833818181818</v>
      </c>
      <c r="BF1351" s="4" t="str">
        <f t="shared" si="158"/>
        <v>&gt;20万</v>
      </c>
      <c r="BG1351" t="e">
        <v>#N/A</v>
      </c>
      <c r="BH1351" s="4" t="e">
        <v>#N/A</v>
      </c>
    </row>
    <row r="1352" spans="1:60">
      <c r="A1352" s="1" t="s">
        <v>5874</v>
      </c>
      <c r="B1352" s="1" t="s">
        <v>5875</v>
      </c>
      <c r="C1352" s="1" t="s">
        <v>5876</v>
      </c>
      <c r="D1352" s="1" t="s">
        <v>5877</v>
      </c>
      <c r="E1352" s="1" t="s">
        <v>5580</v>
      </c>
      <c r="F1352" s="1" t="s">
        <v>5581</v>
      </c>
      <c r="G1352" s="1" t="s">
        <v>49</v>
      </c>
      <c r="H1352" s="1" t="s">
        <v>5580</v>
      </c>
      <c r="I1352" s="1" t="s">
        <v>5581</v>
      </c>
      <c r="J1352" s="1" t="s">
        <v>49</v>
      </c>
      <c r="K1352" s="1" t="s">
        <v>5582</v>
      </c>
      <c r="L1352" s="1" t="s">
        <v>5581</v>
      </c>
      <c r="M1352" s="1" t="s">
        <v>51</v>
      </c>
      <c r="N1352" s="1" t="s">
        <v>209</v>
      </c>
      <c r="O1352" s="1" t="str">
        <f t="shared" si="153"/>
        <v>关闭</v>
      </c>
      <c r="P1352" s="1" t="s">
        <v>53</v>
      </c>
      <c r="Q1352" s="1" t="s">
        <v>54</v>
      </c>
      <c r="R1352" s="1" t="s">
        <v>5583</v>
      </c>
      <c r="S1352" s="1" t="s">
        <v>5583</v>
      </c>
      <c r="T1352" s="1" t="s">
        <v>654</v>
      </c>
      <c r="U1352" s="1" t="s">
        <v>5604</v>
      </c>
      <c r="V1352" s="1" t="s">
        <v>654</v>
      </c>
      <c r="W1352" s="1" t="s">
        <v>185</v>
      </c>
      <c r="X1352" s="1" t="s">
        <v>59</v>
      </c>
      <c r="Y1352" s="1" t="s">
        <v>186</v>
      </c>
      <c r="Z1352" s="1" t="s">
        <v>186</v>
      </c>
      <c r="AA1352" s="1" t="s">
        <v>186</v>
      </c>
      <c r="AB1352" s="1" t="s">
        <v>61</v>
      </c>
      <c r="AC1352" s="1" t="s">
        <v>204</v>
      </c>
      <c r="AD1352" s="1" t="s">
        <v>78</v>
      </c>
      <c r="AE1352" s="1" t="s">
        <v>123</v>
      </c>
      <c r="AF1352" s="1" t="s">
        <v>72</v>
      </c>
      <c r="AG1352" s="1">
        <v>20100817</v>
      </c>
      <c r="AH1352" s="1" t="str">
        <f t="shared" si="154"/>
        <v>201008</v>
      </c>
      <c r="AI1352" s="1"/>
      <c r="AJ1352" s="1">
        <v>20150608</v>
      </c>
      <c r="AK1352" s="1" t="s">
        <v>211</v>
      </c>
      <c r="AL1352" s="1">
        <v>110</v>
      </c>
      <c r="AM1352" s="1">
        <v>124</v>
      </c>
      <c r="AN1352" s="1">
        <v>251</v>
      </c>
      <c r="AO1352" s="1"/>
      <c r="AP1352" s="1">
        <v>20101014</v>
      </c>
      <c r="AQ1352" s="1">
        <v>20100817</v>
      </c>
      <c r="AR1352" s="1">
        <v>20110930</v>
      </c>
      <c r="AS1352" s="1" t="s">
        <v>189</v>
      </c>
      <c r="AT1352" s="1"/>
      <c r="AU1352" s="1"/>
      <c r="AV1352">
        <v>110</v>
      </c>
      <c r="AW1352" s="5" t="str">
        <f t="shared" si="155"/>
        <v>&lt;7万</v>
      </c>
      <c r="AX1352">
        <v>59.524000000000001</v>
      </c>
      <c r="AY1352">
        <v>2</v>
      </c>
      <c r="AZ1352">
        <v>541.66370000000006</v>
      </c>
      <c r="BA1352">
        <v>12</v>
      </c>
      <c r="BB1352">
        <v>29.762</v>
      </c>
      <c r="BC1352" s="3" t="str">
        <f t="shared" si="156"/>
        <v>其他商场</v>
      </c>
      <c r="BD1352" s="4" t="s">
        <v>27586</v>
      </c>
      <c r="BE1352">
        <f t="shared" si="157"/>
        <v>45.138641666666672</v>
      </c>
      <c r="BF1352" s="4" t="str">
        <f t="shared" si="158"/>
        <v>&lt;7万</v>
      </c>
      <c r="BG1352" t="e">
        <v>#N/A</v>
      </c>
      <c r="BH1352" s="4" t="e">
        <v>#N/A</v>
      </c>
    </row>
    <row r="1353" spans="1:60">
      <c r="A1353" s="1" t="s">
        <v>5878</v>
      </c>
      <c r="B1353" s="1" t="s">
        <v>5879</v>
      </c>
      <c r="C1353" s="1" t="s">
        <v>3995</v>
      </c>
      <c r="D1353" s="1" t="s">
        <v>5880</v>
      </c>
      <c r="E1353" s="1" t="s">
        <v>5580</v>
      </c>
      <c r="F1353" s="1" t="s">
        <v>5581</v>
      </c>
      <c r="G1353" s="1" t="s">
        <v>49</v>
      </c>
      <c r="H1353" s="1" t="s">
        <v>5580</v>
      </c>
      <c r="I1353" s="1" t="s">
        <v>5581</v>
      </c>
      <c r="J1353" s="1" t="s">
        <v>49</v>
      </c>
      <c r="K1353" s="1" t="s">
        <v>5582</v>
      </c>
      <c r="L1353" s="1" t="s">
        <v>5581</v>
      </c>
      <c r="M1353" s="1" t="s">
        <v>51</v>
      </c>
      <c r="N1353" s="1" t="s">
        <v>52</v>
      </c>
      <c r="O1353" s="1" t="str">
        <f t="shared" si="153"/>
        <v>维持</v>
      </c>
      <c r="P1353" s="1" t="s">
        <v>53</v>
      </c>
      <c r="Q1353" s="1" t="s">
        <v>54</v>
      </c>
      <c r="R1353" s="1" t="s">
        <v>5583</v>
      </c>
      <c r="S1353" s="1" t="s">
        <v>5583</v>
      </c>
      <c r="T1353" s="1" t="s">
        <v>654</v>
      </c>
      <c r="U1353" s="1" t="s">
        <v>1755</v>
      </c>
      <c r="V1353" s="1" t="s">
        <v>654</v>
      </c>
      <c r="W1353" s="1" t="s">
        <v>58</v>
      </c>
      <c r="X1353" s="1" t="s">
        <v>59</v>
      </c>
      <c r="Y1353" s="1" t="s">
        <v>60</v>
      </c>
      <c r="Z1353" s="1" t="s">
        <v>60</v>
      </c>
      <c r="AA1353" s="1" t="s">
        <v>60</v>
      </c>
      <c r="AB1353" s="1" t="s">
        <v>61</v>
      </c>
      <c r="AC1353" s="1" t="s">
        <v>62</v>
      </c>
      <c r="AD1353" s="1" t="s">
        <v>27597</v>
      </c>
      <c r="AE1353" s="1"/>
      <c r="AF1353" s="1" t="s">
        <v>72</v>
      </c>
      <c r="AG1353" s="1">
        <v>20101204</v>
      </c>
      <c r="AH1353" s="1" t="str">
        <f t="shared" si="154"/>
        <v>201012</v>
      </c>
      <c r="AI1353" s="1">
        <v>20140706</v>
      </c>
      <c r="AJ1353" s="1"/>
      <c r="AK1353" s="1"/>
      <c r="AL1353" s="1">
        <v>133</v>
      </c>
      <c r="AM1353" s="1">
        <v>142</v>
      </c>
      <c r="AN1353" s="1">
        <v>142</v>
      </c>
      <c r="AO1353" s="1"/>
      <c r="AP1353" s="1">
        <v>20110315</v>
      </c>
      <c r="AQ1353" s="1">
        <v>20101204</v>
      </c>
      <c r="AR1353" s="1">
        <v>20110930</v>
      </c>
      <c r="AS1353" s="1" t="s">
        <v>180</v>
      </c>
      <c r="AT1353" s="1"/>
      <c r="AU1353" s="1"/>
      <c r="AV1353">
        <v>133</v>
      </c>
      <c r="AW1353" s="5" t="str">
        <f t="shared" si="155"/>
        <v>&lt;7万</v>
      </c>
      <c r="AX1353">
        <v>472.39577000000003</v>
      </c>
      <c r="AY1353">
        <v>7</v>
      </c>
      <c r="AZ1353">
        <v>607.34449999999993</v>
      </c>
      <c r="BA1353">
        <v>11</v>
      </c>
      <c r="BB1353">
        <v>67.485110000000006</v>
      </c>
      <c r="BC1353" s="3" t="str">
        <f t="shared" si="156"/>
        <v>其他商场</v>
      </c>
      <c r="BD1353" s="4" t="s">
        <v>27586</v>
      </c>
      <c r="BE1353">
        <f t="shared" si="157"/>
        <v>55.213136363636359</v>
      </c>
      <c r="BF1353" s="4" t="str">
        <f t="shared" si="158"/>
        <v>&lt;7万</v>
      </c>
      <c r="BG1353" t="e">
        <v>#N/A</v>
      </c>
      <c r="BH1353" s="4" t="e">
        <v>#N/A</v>
      </c>
    </row>
    <row r="1354" spans="1:60">
      <c r="A1354" s="1" t="s">
        <v>5881</v>
      </c>
      <c r="B1354" s="1" t="s">
        <v>5882</v>
      </c>
      <c r="C1354" s="1" t="s">
        <v>2385</v>
      </c>
      <c r="D1354" s="1" t="s">
        <v>5883</v>
      </c>
      <c r="E1354" s="1" t="s">
        <v>5580</v>
      </c>
      <c r="F1354" s="1" t="s">
        <v>5581</v>
      </c>
      <c r="G1354" s="1" t="s">
        <v>49</v>
      </c>
      <c r="H1354" s="1" t="s">
        <v>5580</v>
      </c>
      <c r="I1354" s="1" t="s">
        <v>5581</v>
      </c>
      <c r="J1354" s="1" t="s">
        <v>49</v>
      </c>
      <c r="K1354" s="1" t="s">
        <v>5582</v>
      </c>
      <c r="L1354" s="1" t="s">
        <v>5581</v>
      </c>
      <c r="M1354" s="1" t="s">
        <v>51</v>
      </c>
      <c r="N1354" s="1" t="s">
        <v>52</v>
      </c>
      <c r="O1354" s="1" t="str">
        <f t="shared" si="153"/>
        <v>维持</v>
      </c>
      <c r="P1354" s="1" t="s">
        <v>53</v>
      </c>
      <c r="Q1354" s="1" t="s">
        <v>54</v>
      </c>
      <c r="R1354" s="1" t="s">
        <v>5583</v>
      </c>
      <c r="S1354" s="1" t="s">
        <v>5583</v>
      </c>
      <c r="T1354" s="1" t="s">
        <v>654</v>
      </c>
      <c r="U1354" s="1" t="s">
        <v>5659</v>
      </c>
      <c r="V1354" s="1" t="s">
        <v>654</v>
      </c>
      <c r="W1354" s="1" t="s">
        <v>58</v>
      </c>
      <c r="X1354" s="1" t="s">
        <v>59</v>
      </c>
      <c r="Y1354" s="1" t="s">
        <v>76</v>
      </c>
      <c r="Z1354" s="1" t="s">
        <v>77</v>
      </c>
      <c r="AA1354" s="1" t="s">
        <v>77</v>
      </c>
      <c r="AB1354" s="1" t="s">
        <v>61</v>
      </c>
      <c r="AC1354" s="1" t="s">
        <v>62</v>
      </c>
      <c r="AD1354" s="1" t="s">
        <v>188</v>
      </c>
      <c r="AE1354" s="1"/>
      <c r="AF1354" s="1" t="s">
        <v>72</v>
      </c>
      <c r="AG1354" s="1">
        <v>20101116</v>
      </c>
      <c r="AH1354" s="1" t="str">
        <f t="shared" si="154"/>
        <v>201011</v>
      </c>
      <c r="AI1354" s="1">
        <v>20131014</v>
      </c>
      <c r="AJ1354" s="1"/>
      <c r="AK1354" s="1"/>
      <c r="AL1354" s="1">
        <v>75</v>
      </c>
      <c r="AM1354" s="1">
        <v>108</v>
      </c>
      <c r="AN1354" s="1">
        <v>86</v>
      </c>
      <c r="AO1354" s="1"/>
      <c r="AP1354" s="1">
        <v>20140210</v>
      </c>
      <c r="AQ1354" s="1">
        <v>20131014</v>
      </c>
      <c r="AR1354" s="1">
        <v>20140831</v>
      </c>
      <c r="AS1354" s="1" t="s">
        <v>64</v>
      </c>
      <c r="AT1354" s="1"/>
      <c r="AU1354" s="1"/>
      <c r="AV1354">
        <v>75</v>
      </c>
      <c r="AW1354" s="5" t="str">
        <f t="shared" si="155"/>
        <v>&gt;10万</v>
      </c>
      <c r="AX1354">
        <v>651.43838000000005</v>
      </c>
      <c r="AY1354">
        <v>7</v>
      </c>
      <c r="AZ1354">
        <v>1229.067</v>
      </c>
      <c r="BA1354">
        <v>12</v>
      </c>
      <c r="BB1354">
        <v>93.062625714285716</v>
      </c>
      <c r="BC1354" s="3" t="str">
        <f t="shared" si="156"/>
        <v>其他商场</v>
      </c>
      <c r="BD1354" s="4" t="s">
        <v>27587</v>
      </c>
      <c r="BE1354">
        <f t="shared" si="157"/>
        <v>102.42225000000001</v>
      </c>
      <c r="BF1354" s="4" t="str">
        <f t="shared" si="158"/>
        <v>&gt;10万</v>
      </c>
      <c r="BG1354" t="e">
        <v>#N/A</v>
      </c>
      <c r="BH1354" s="4" t="e">
        <v>#N/A</v>
      </c>
    </row>
    <row r="1355" spans="1:60">
      <c r="A1355" s="1" t="s">
        <v>5884</v>
      </c>
      <c r="B1355" s="1" t="s">
        <v>5885</v>
      </c>
      <c r="C1355" s="1" t="s">
        <v>5886</v>
      </c>
      <c r="D1355" s="1">
        <v>13002228892</v>
      </c>
      <c r="E1355" s="1" t="s">
        <v>5620</v>
      </c>
      <c r="F1355" s="1" t="s">
        <v>5621</v>
      </c>
      <c r="G1355" s="1" t="s">
        <v>129</v>
      </c>
      <c r="H1355" s="1" t="s">
        <v>5739</v>
      </c>
      <c r="I1355" s="1" t="s">
        <v>5740</v>
      </c>
      <c r="J1355" s="1" t="s">
        <v>159</v>
      </c>
      <c r="K1355" s="1" t="s">
        <v>5623</v>
      </c>
      <c r="L1355" s="1" t="s">
        <v>5621</v>
      </c>
      <c r="M1355" s="1" t="s">
        <v>160</v>
      </c>
      <c r="N1355" s="1" t="s">
        <v>100</v>
      </c>
      <c r="O1355" s="1" t="str">
        <f t="shared" si="153"/>
        <v>整改</v>
      </c>
      <c r="P1355" s="1" t="s">
        <v>53</v>
      </c>
      <c r="Q1355" s="1" t="s">
        <v>54</v>
      </c>
      <c r="R1355" s="1" t="s">
        <v>5583</v>
      </c>
      <c r="S1355" s="1" t="s">
        <v>5583</v>
      </c>
      <c r="T1355" s="1" t="s">
        <v>654</v>
      </c>
      <c r="U1355" s="1" t="s">
        <v>5624</v>
      </c>
      <c r="V1355" s="1" t="s">
        <v>133</v>
      </c>
      <c r="W1355" s="1" t="s">
        <v>58</v>
      </c>
      <c r="X1355" s="1" t="s">
        <v>139</v>
      </c>
      <c r="Y1355" s="1" t="s">
        <v>88</v>
      </c>
      <c r="Z1355" s="1" t="s">
        <v>88</v>
      </c>
      <c r="AA1355" s="1" t="s">
        <v>88</v>
      </c>
      <c r="AB1355" s="1" t="s">
        <v>162</v>
      </c>
      <c r="AC1355" s="1" t="s">
        <v>325</v>
      </c>
      <c r="AD1355" s="1" t="s">
        <v>27598</v>
      </c>
      <c r="AE1355" s="1"/>
      <c r="AF1355" s="1" t="s">
        <v>861</v>
      </c>
      <c r="AG1355" s="1">
        <v>20101227</v>
      </c>
      <c r="AH1355" s="1" t="str">
        <f t="shared" si="154"/>
        <v>201012</v>
      </c>
      <c r="AI1355" s="1">
        <v>20150425</v>
      </c>
      <c r="AJ1355" s="1"/>
      <c r="AK1355" s="1"/>
      <c r="AL1355" s="1">
        <v>80</v>
      </c>
      <c r="AM1355" s="1">
        <v>103</v>
      </c>
      <c r="AN1355" s="1">
        <v>80</v>
      </c>
      <c r="AO1355" s="1"/>
      <c r="AP1355" s="1">
        <v>20130221</v>
      </c>
      <c r="AQ1355" s="1">
        <v>20121001</v>
      </c>
      <c r="AR1355" s="1">
        <v>20130930</v>
      </c>
      <c r="AS1355" s="1" t="s">
        <v>180</v>
      </c>
      <c r="AT1355" s="1"/>
      <c r="AU1355" s="1"/>
      <c r="AV1355">
        <v>80</v>
      </c>
      <c r="AW1355" s="5" t="str">
        <f t="shared" si="155"/>
        <v>&gt;7万</v>
      </c>
      <c r="AX1355">
        <v>728.60459999999989</v>
      </c>
      <c r="AY1355">
        <v>6</v>
      </c>
      <c r="AZ1355">
        <v>934.25679999999988</v>
      </c>
      <c r="BA1355">
        <v>12</v>
      </c>
      <c r="BB1355">
        <v>121.43409999999999</v>
      </c>
      <c r="BC1355" s="3" t="str">
        <f t="shared" si="156"/>
        <v>其他商场</v>
      </c>
      <c r="BD1355" s="4" t="s">
        <v>27585</v>
      </c>
      <c r="BE1355">
        <f t="shared" si="157"/>
        <v>77.854733333333328</v>
      </c>
      <c r="BF1355" s="4" t="str">
        <f t="shared" si="158"/>
        <v>&gt;7万</v>
      </c>
      <c r="BG1355" t="e">
        <v>#N/A</v>
      </c>
      <c r="BH1355" s="4" t="e">
        <v>#N/A</v>
      </c>
    </row>
    <row r="1356" spans="1:60">
      <c r="A1356" s="1" t="s">
        <v>5887</v>
      </c>
      <c r="B1356" s="1" t="s">
        <v>5888</v>
      </c>
      <c r="C1356" s="1" t="s">
        <v>5889</v>
      </c>
      <c r="D1356" s="1" t="s">
        <v>5890</v>
      </c>
      <c r="E1356" s="1" t="s">
        <v>5580</v>
      </c>
      <c r="F1356" s="1" t="s">
        <v>5581</v>
      </c>
      <c r="G1356" s="1" t="s">
        <v>49</v>
      </c>
      <c r="H1356" s="1" t="s">
        <v>5708</v>
      </c>
      <c r="I1356" s="1" t="s">
        <v>5709</v>
      </c>
      <c r="J1356" s="1" t="s">
        <v>159</v>
      </c>
      <c r="K1356" s="1" t="s">
        <v>5582</v>
      </c>
      <c r="L1356" s="1" t="s">
        <v>5581</v>
      </c>
      <c r="M1356" s="1" t="s">
        <v>51</v>
      </c>
      <c r="N1356" s="1" t="s">
        <v>52</v>
      </c>
      <c r="O1356" s="1" t="str">
        <f t="shared" si="153"/>
        <v>维持</v>
      </c>
      <c r="P1356" s="1" t="s">
        <v>53</v>
      </c>
      <c r="Q1356" s="1" t="s">
        <v>54</v>
      </c>
      <c r="R1356" s="1" t="s">
        <v>5583</v>
      </c>
      <c r="S1356" s="1" t="s">
        <v>5583</v>
      </c>
      <c r="T1356" s="1" t="s">
        <v>654</v>
      </c>
      <c r="U1356" s="1" t="s">
        <v>5710</v>
      </c>
      <c r="V1356" s="1" t="s">
        <v>682</v>
      </c>
      <c r="W1356" s="1" t="s">
        <v>58</v>
      </c>
      <c r="X1356" s="1" t="s">
        <v>173</v>
      </c>
      <c r="Y1356" s="1" t="s">
        <v>60</v>
      </c>
      <c r="Z1356" s="1" t="s">
        <v>60</v>
      </c>
      <c r="AA1356" s="1" t="s">
        <v>60</v>
      </c>
      <c r="AB1356" s="1" t="s">
        <v>162</v>
      </c>
      <c r="AC1356" s="1" t="s">
        <v>292</v>
      </c>
      <c r="AD1356" s="1" t="s">
        <v>78</v>
      </c>
      <c r="AE1356" s="1"/>
      <c r="AF1356" s="1"/>
      <c r="AG1356" s="1">
        <v>20101130</v>
      </c>
      <c r="AH1356" s="1" t="str">
        <f t="shared" si="154"/>
        <v>201011</v>
      </c>
      <c r="AI1356" s="1"/>
      <c r="AJ1356" s="1"/>
      <c r="AK1356" s="1"/>
      <c r="AL1356" s="1">
        <v>97</v>
      </c>
      <c r="AM1356" s="1">
        <v>130</v>
      </c>
      <c r="AN1356" s="1">
        <v>157</v>
      </c>
      <c r="AO1356" s="1"/>
      <c r="AP1356" s="1">
        <v>20101220</v>
      </c>
      <c r="AQ1356" s="1">
        <v>20101130</v>
      </c>
      <c r="AR1356" s="1">
        <v>20110930</v>
      </c>
      <c r="AS1356" s="1" t="s">
        <v>180</v>
      </c>
      <c r="AT1356" s="1"/>
      <c r="AU1356" s="1"/>
      <c r="AV1356">
        <v>97</v>
      </c>
      <c r="AW1356" s="5" t="str">
        <f t="shared" si="155"/>
        <v>&lt;7万</v>
      </c>
      <c r="AX1356">
        <v>399.6429</v>
      </c>
      <c r="AY1356">
        <v>7</v>
      </c>
      <c r="AZ1356">
        <v>648.57549999999992</v>
      </c>
      <c r="BA1356">
        <v>12</v>
      </c>
      <c r="BB1356">
        <v>57.091842857142858</v>
      </c>
      <c r="BC1356" s="3" t="str">
        <f t="shared" si="156"/>
        <v>其他商场</v>
      </c>
      <c r="BD1356" s="4" t="s">
        <v>27586</v>
      </c>
      <c r="BE1356">
        <f t="shared" si="157"/>
        <v>54.047958333333327</v>
      </c>
      <c r="BF1356" s="4" t="str">
        <f t="shared" si="158"/>
        <v>&lt;7万</v>
      </c>
      <c r="BG1356" t="e">
        <v>#N/A</v>
      </c>
      <c r="BH1356" s="4" t="e">
        <v>#N/A</v>
      </c>
    </row>
    <row r="1357" spans="1:60">
      <c r="A1357" s="1" t="s">
        <v>5891</v>
      </c>
      <c r="B1357" s="1" t="s">
        <v>5892</v>
      </c>
      <c r="C1357" s="1" t="s">
        <v>5893</v>
      </c>
      <c r="D1357" s="1" t="s">
        <v>5894</v>
      </c>
      <c r="E1357" s="1" t="s">
        <v>5580</v>
      </c>
      <c r="F1357" s="1" t="s">
        <v>5581</v>
      </c>
      <c r="G1357" s="1" t="s">
        <v>49</v>
      </c>
      <c r="H1357" s="1" t="s">
        <v>5613</v>
      </c>
      <c r="I1357" s="1" t="s">
        <v>5614</v>
      </c>
      <c r="J1357" s="1" t="s">
        <v>159</v>
      </c>
      <c r="K1357" s="1" t="s">
        <v>5582</v>
      </c>
      <c r="L1357" s="1" t="s">
        <v>5581</v>
      </c>
      <c r="M1357" s="1" t="s">
        <v>51</v>
      </c>
      <c r="N1357" s="1" t="s">
        <v>52</v>
      </c>
      <c r="O1357" s="1" t="str">
        <f t="shared" si="153"/>
        <v>维持</v>
      </c>
      <c r="P1357" s="1" t="s">
        <v>53</v>
      </c>
      <c r="Q1357" s="1" t="s">
        <v>54</v>
      </c>
      <c r="R1357" s="1" t="s">
        <v>5583</v>
      </c>
      <c r="S1357" s="1" t="s">
        <v>5583</v>
      </c>
      <c r="T1357" s="1" t="s">
        <v>654</v>
      </c>
      <c r="U1357" s="1" t="s">
        <v>5615</v>
      </c>
      <c r="V1357" s="1" t="s">
        <v>133</v>
      </c>
      <c r="W1357" s="1" t="s">
        <v>58</v>
      </c>
      <c r="X1357" s="1" t="s">
        <v>59</v>
      </c>
      <c r="Y1357" s="1" t="s">
        <v>88</v>
      </c>
      <c r="Z1357" s="1" t="s">
        <v>88</v>
      </c>
      <c r="AA1357" s="1" t="s">
        <v>88</v>
      </c>
      <c r="AB1357" s="1" t="s">
        <v>162</v>
      </c>
      <c r="AC1357" s="1" t="s">
        <v>325</v>
      </c>
      <c r="AD1357" s="1" t="s">
        <v>70</v>
      </c>
      <c r="AE1357" s="1" t="s">
        <v>83</v>
      </c>
      <c r="AF1357" s="1" t="s">
        <v>63</v>
      </c>
      <c r="AG1357" s="1">
        <v>20110501</v>
      </c>
      <c r="AH1357" s="1" t="str">
        <f t="shared" si="154"/>
        <v>201105</v>
      </c>
      <c r="AI1357" s="1">
        <v>20141007</v>
      </c>
      <c r="AJ1357" s="1"/>
      <c r="AK1357" s="1"/>
      <c r="AL1357" s="1">
        <v>113</v>
      </c>
      <c r="AM1357" s="1">
        <v>120</v>
      </c>
      <c r="AN1357" s="1">
        <v>139</v>
      </c>
      <c r="AO1357" s="1"/>
      <c r="AP1357" s="1">
        <v>20150126</v>
      </c>
      <c r="AQ1357" s="1">
        <v>20141007</v>
      </c>
      <c r="AR1357" s="1">
        <v>20150930</v>
      </c>
      <c r="AS1357" s="1" t="s">
        <v>180</v>
      </c>
      <c r="AT1357" s="1"/>
      <c r="AU1357" s="1"/>
      <c r="AV1357">
        <v>113</v>
      </c>
      <c r="AW1357" s="5" t="str">
        <f t="shared" si="155"/>
        <v>&gt;7万</v>
      </c>
      <c r="AX1357">
        <v>477.49674000000005</v>
      </c>
      <c r="AY1357">
        <v>7</v>
      </c>
      <c r="AZ1357">
        <v>834.47427000000005</v>
      </c>
      <c r="BA1357">
        <v>9</v>
      </c>
      <c r="BB1357">
        <v>68.213820000000013</v>
      </c>
      <c r="BC1357" s="3" t="str">
        <f t="shared" si="156"/>
        <v>其他商场</v>
      </c>
      <c r="BD1357" s="4" t="s">
        <v>27586</v>
      </c>
      <c r="BE1357">
        <f t="shared" si="157"/>
        <v>92.719363333333334</v>
      </c>
      <c r="BF1357" s="4" t="str">
        <f t="shared" si="158"/>
        <v>&gt;7万</v>
      </c>
      <c r="BG1357" t="e">
        <v>#N/A</v>
      </c>
      <c r="BH1357" s="4" t="e">
        <v>#N/A</v>
      </c>
    </row>
    <row r="1358" spans="1:60">
      <c r="A1358" s="1" t="s">
        <v>5895</v>
      </c>
      <c r="B1358" s="1" t="s">
        <v>5896</v>
      </c>
      <c r="C1358" s="1" t="s">
        <v>5897</v>
      </c>
      <c r="D1358" s="1" t="s">
        <v>5898</v>
      </c>
      <c r="E1358" s="1" t="s">
        <v>5580</v>
      </c>
      <c r="F1358" s="1" t="s">
        <v>5581</v>
      </c>
      <c r="G1358" s="1" t="s">
        <v>49</v>
      </c>
      <c r="H1358" s="1" t="s">
        <v>5899</v>
      </c>
      <c r="I1358" s="1" t="s">
        <v>5900</v>
      </c>
      <c r="J1358" s="1" t="s">
        <v>159</v>
      </c>
      <c r="K1358" s="1" t="s">
        <v>5582</v>
      </c>
      <c r="L1358" s="1" t="s">
        <v>5581</v>
      </c>
      <c r="M1358" s="1" t="s">
        <v>51</v>
      </c>
      <c r="N1358" s="1" t="s">
        <v>52</v>
      </c>
      <c r="O1358" s="1" t="str">
        <f t="shared" si="153"/>
        <v>维持</v>
      </c>
      <c r="P1358" s="1" t="s">
        <v>53</v>
      </c>
      <c r="Q1358" s="1" t="s">
        <v>54</v>
      </c>
      <c r="R1358" s="1" t="s">
        <v>5583</v>
      </c>
      <c r="S1358" s="1" t="s">
        <v>5583</v>
      </c>
      <c r="T1358" s="1" t="s">
        <v>654</v>
      </c>
      <c r="U1358" s="1" t="s">
        <v>5650</v>
      </c>
      <c r="V1358" s="1" t="s">
        <v>133</v>
      </c>
      <c r="W1358" s="1" t="s">
        <v>58</v>
      </c>
      <c r="X1358" s="1" t="s">
        <v>173</v>
      </c>
      <c r="Y1358" s="1" t="s">
        <v>60</v>
      </c>
      <c r="Z1358" s="1" t="s">
        <v>60</v>
      </c>
      <c r="AA1358" s="1" t="s">
        <v>60</v>
      </c>
      <c r="AB1358" s="1" t="s">
        <v>162</v>
      </c>
      <c r="AC1358" s="1" t="s">
        <v>174</v>
      </c>
      <c r="AD1358" s="1" t="s">
        <v>78</v>
      </c>
      <c r="AE1358" s="1" t="s">
        <v>83</v>
      </c>
      <c r="AF1358" s="1"/>
      <c r="AG1358" s="1">
        <v>20110520</v>
      </c>
      <c r="AH1358" s="1" t="str">
        <f t="shared" si="154"/>
        <v>201105</v>
      </c>
      <c r="AI1358" s="1"/>
      <c r="AJ1358" s="1"/>
      <c r="AK1358" s="1"/>
      <c r="AL1358" s="1">
        <v>124</v>
      </c>
      <c r="AM1358" s="1">
        <v>120</v>
      </c>
      <c r="AN1358" s="1">
        <v>124</v>
      </c>
      <c r="AO1358" s="1"/>
      <c r="AP1358" s="1">
        <v>20110726</v>
      </c>
      <c r="AQ1358" s="1">
        <v>20110520</v>
      </c>
      <c r="AR1358" s="1">
        <v>20110930</v>
      </c>
      <c r="AS1358" s="1" t="s">
        <v>180</v>
      </c>
      <c r="AT1358" s="1"/>
      <c r="AU1358" s="1"/>
      <c r="AV1358">
        <v>124</v>
      </c>
      <c r="AW1358" s="5" t="str">
        <f t="shared" si="155"/>
        <v>&lt;7万</v>
      </c>
      <c r="AX1358">
        <v>295.61899999999997</v>
      </c>
      <c r="AY1358">
        <v>7</v>
      </c>
      <c r="AZ1358">
        <v>269.91739999999999</v>
      </c>
      <c r="BA1358">
        <v>12</v>
      </c>
      <c r="BB1358">
        <v>42.231285714285711</v>
      </c>
      <c r="BC1358" s="3" t="str">
        <f t="shared" si="156"/>
        <v>其他商场</v>
      </c>
      <c r="BD1358" s="4" t="s">
        <v>27586</v>
      </c>
      <c r="BE1358">
        <f t="shared" si="157"/>
        <v>22.493116666666666</v>
      </c>
      <c r="BF1358" s="4" t="str">
        <f t="shared" si="158"/>
        <v>&lt;7万</v>
      </c>
      <c r="BG1358" t="e">
        <v>#N/A</v>
      </c>
      <c r="BH1358" s="4" t="e">
        <v>#N/A</v>
      </c>
    </row>
    <row r="1359" spans="1:60">
      <c r="A1359" s="1" t="s">
        <v>5901</v>
      </c>
      <c r="B1359" s="1" t="s">
        <v>5902</v>
      </c>
      <c r="C1359" s="1" t="s">
        <v>5903</v>
      </c>
      <c r="D1359" s="1" t="s">
        <v>5904</v>
      </c>
      <c r="E1359" s="1" t="s">
        <v>5620</v>
      </c>
      <c r="F1359" s="1" t="s">
        <v>5621</v>
      </c>
      <c r="G1359" s="1" t="s">
        <v>129</v>
      </c>
      <c r="H1359" s="1" t="s">
        <v>5764</v>
      </c>
      <c r="I1359" s="1" t="s">
        <v>5765</v>
      </c>
      <c r="J1359" s="1" t="s">
        <v>159</v>
      </c>
      <c r="K1359" s="1" t="s">
        <v>5623</v>
      </c>
      <c r="L1359" s="1" t="s">
        <v>5621</v>
      </c>
      <c r="M1359" s="1" t="s">
        <v>160</v>
      </c>
      <c r="N1359" s="1" t="s">
        <v>52</v>
      </c>
      <c r="O1359" s="1" t="str">
        <f t="shared" si="153"/>
        <v>维持</v>
      </c>
      <c r="P1359" s="1" t="s">
        <v>53</v>
      </c>
      <c r="Q1359" s="1" t="s">
        <v>54</v>
      </c>
      <c r="R1359" s="1" t="s">
        <v>5583</v>
      </c>
      <c r="S1359" s="1" t="s">
        <v>5583</v>
      </c>
      <c r="T1359" s="1" t="s">
        <v>654</v>
      </c>
      <c r="U1359" s="1" t="s">
        <v>5624</v>
      </c>
      <c r="V1359" s="1" t="s">
        <v>133</v>
      </c>
      <c r="W1359" s="1" t="s">
        <v>58</v>
      </c>
      <c r="X1359" s="1" t="s">
        <v>173</v>
      </c>
      <c r="Y1359" s="1" t="s">
        <v>60</v>
      </c>
      <c r="Z1359" s="1" t="s">
        <v>60</v>
      </c>
      <c r="AA1359" s="1" t="s">
        <v>60</v>
      </c>
      <c r="AB1359" s="1" t="s">
        <v>162</v>
      </c>
      <c r="AC1359" s="1" t="s">
        <v>292</v>
      </c>
      <c r="AD1359" s="1" t="s">
        <v>78</v>
      </c>
      <c r="AE1359" s="1" t="s">
        <v>123</v>
      </c>
      <c r="AF1359" s="1"/>
      <c r="AG1359" s="1">
        <v>20110510</v>
      </c>
      <c r="AH1359" s="1" t="str">
        <f t="shared" si="154"/>
        <v>201105</v>
      </c>
      <c r="AI1359" s="1"/>
      <c r="AJ1359" s="1"/>
      <c r="AK1359" s="1"/>
      <c r="AL1359" s="1">
        <v>122</v>
      </c>
      <c r="AM1359" s="1">
        <v>85</v>
      </c>
      <c r="AN1359" s="1">
        <v>122</v>
      </c>
      <c r="AO1359" s="1"/>
      <c r="AP1359" s="1">
        <v>20130424</v>
      </c>
      <c r="AQ1359" s="1">
        <v>20121001</v>
      </c>
      <c r="AR1359" s="1">
        <v>20130930</v>
      </c>
      <c r="AS1359" s="1" t="s">
        <v>180</v>
      </c>
      <c r="AT1359" s="1"/>
      <c r="AU1359" s="1"/>
      <c r="AV1359">
        <v>122</v>
      </c>
      <c r="AW1359" s="5" t="str">
        <f t="shared" si="155"/>
        <v>&lt;7万</v>
      </c>
      <c r="AX1359">
        <v>273.05678999999998</v>
      </c>
      <c r="AY1359">
        <v>7</v>
      </c>
      <c r="AZ1359">
        <v>698.66050000000007</v>
      </c>
      <c r="BA1359">
        <v>12</v>
      </c>
      <c r="BB1359">
        <v>39.008112857142855</v>
      </c>
      <c r="BC1359" s="3" t="str">
        <f t="shared" si="156"/>
        <v>其他商场</v>
      </c>
      <c r="BD1359" s="4" t="s">
        <v>27586</v>
      </c>
      <c r="BE1359">
        <f t="shared" si="157"/>
        <v>58.221708333333339</v>
      </c>
      <c r="BF1359" s="4" t="str">
        <f t="shared" si="158"/>
        <v>&lt;7万</v>
      </c>
      <c r="BG1359" t="e">
        <v>#N/A</v>
      </c>
      <c r="BH1359" s="4" t="e">
        <v>#N/A</v>
      </c>
    </row>
    <row r="1360" spans="1:60">
      <c r="A1360" s="1" t="s">
        <v>5905</v>
      </c>
      <c r="B1360" s="1" t="s">
        <v>5906</v>
      </c>
      <c r="C1360" s="1" t="s">
        <v>5907</v>
      </c>
      <c r="D1360" s="1" t="s">
        <v>5908</v>
      </c>
      <c r="E1360" s="1" t="s">
        <v>5580</v>
      </c>
      <c r="F1360" s="1" t="s">
        <v>5581</v>
      </c>
      <c r="G1360" s="1" t="s">
        <v>49</v>
      </c>
      <c r="H1360" s="1" t="s">
        <v>5580</v>
      </c>
      <c r="I1360" s="1" t="s">
        <v>5581</v>
      </c>
      <c r="J1360" s="1" t="s">
        <v>49</v>
      </c>
      <c r="K1360" s="1" t="s">
        <v>5582</v>
      </c>
      <c r="L1360" s="1" t="s">
        <v>5581</v>
      </c>
      <c r="M1360" s="1" t="s">
        <v>51</v>
      </c>
      <c r="N1360" s="1" t="s">
        <v>52</v>
      </c>
      <c r="O1360" s="1" t="str">
        <f t="shared" si="153"/>
        <v>维持</v>
      </c>
      <c r="P1360" s="1" t="s">
        <v>53</v>
      </c>
      <c r="Q1360" s="1" t="s">
        <v>54</v>
      </c>
      <c r="R1360" s="1" t="s">
        <v>5583</v>
      </c>
      <c r="S1360" s="1" t="s">
        <v>5583</v>
      </c>
      <c r="T1360" s="1" t="s">
        <v>654</v>
      </c>
      <c r="U1360" s="1" t="s">
        <v>5679</v>
      </c>
      <c r="V1360" s="1" t="s">
        <v>133</v>
      </c>
      <c r="W1360" s="1" t="s">
        <v>58</v>
      </c>
      <c r="X1360" s="1" t="s">
        <v>173</v>
      </c>
      <c r="Y1360" s="1" t="s">
        <v>76</v>
      </c>
      <c r="Z1360" s="1" t="s">
        <v>95</v>
      </c>
      <c r="AA1360" s="1" t="s">
        <v>95</v>
      </c>
      <c r="AB1360" s="1" t="s">
        <v>61</v>
      </c>
      <c r="AC1360" s="1" t="s">
        <v>292</v>
      </c>
      <c r="AD1360" s="1" t="s">
        <v>70</v>
      </c>
      <c r="AE1360" s="1" t="s">
        <v>71</v>
      </c>
      <c r="AF1360" s="1" t="s">
        <v>861</v>
      </c>
      <c r="AG1360" s="1">
        <v>20110630</v>
      </c>
      <c r="AH1360" s="1" t="str">
        <f t="shared" si="154"/>
        <v>201106</v>
      </c>
      <c r="AI1360" s="1"/>
      <c r="AJ1360" s="1"/>
      <c r="AK1360" s="1"/>
      <c r="AL1360" s="1">
        <v>291</v>
      </c>
      <c r="AM1360" s="1">
        <v>300</v>
      </c>
      <c r="AN1360" s="1">
        <v>291</v>
      </c>
      <c r="AO1360" s="1"/>
      <c r="AP1360" s="1"/>
      <c r="AQ1360" s="1"/>
      <c r="AR1360" s="1"/>
      <c r="AS1360" s="1" t="s">
        <v>64</v>
      </c>
      <c r="AT1360" s="1"/>
      <c r="AU1360" s="1"/>
      <c r="AV1360">
        <v>291</v>
      </c>
      <c r="AW1360" s="5" t="str">
        <f t="shared" si="155"/>
        <v>&gt;20万</v>
      </c>
      <c r="AX1360">
        <v>1086.7752</v>
      </c>
      <c r="AY1360">
        <v>3</v>
      </c>
      <c r="AZ1360">
        <v>3717.8890399999996</v>
      </c>
      <c r="BA1360">
        <v>12</v>
      </c>
      <c r="BB1360">
        <v>362.25839999999999</v>
      </c>
      <c r="BC1360" s="3" t="str">
        <f t="shared" si="156"/>
        <v>重点商场</v>
      </c>
      <c r="BD1360" s="4" t="s">
        <v>27584</v>
      </c>
      <c r="BE1360">
        <f t="shared" si="157"/>
        <v>309.82408666666663</v>
      </c>
      <c r="BF1360" s="4" t="str">
        <f t="shared" si="158"/>
        <v>&gt;20万</v>
      </c>
      <c r="BG1360" t="e">
        <v>#N/A</v>
      </c>
      <c r="BH1360" s="4" t="e">
        <v>#N/A</v>
      </c>
    </row>
    <row r="1361" spans="1:60">
      <c r="A1361" s="1" t="s">
        <v>5909</v>
      </c>
      <c r="B1361" s="1" t="s">
        <v>5910</v>
      </c>
      <c r="C1361" s="1" t="s">
        <v>5911</v>
      </c>
      <c r="D1361" s="1" t="s">
        <v>5912</v>
      </c>
      <c r="E1361" s="1" t="s">
        <v>5580</v>
      </c>
      <c r="F1361" s="1" t="s">
        <v>5581</v>
      </c>
      <c r="G1361" s="1" t="s">
        <v>49</v>
      </c>
      <c r="H1361" s="1" t="s">
        <v>5580</v>
      </c>
      <c r="I1361" s="1" t="s">
        <v>5581</v>
      </c>
      <c r="J1361" s="1" t="s">
        <v>49</v>
      </c>
      <c r="K1361" s="1" t="s">
        <v>5582</v>
      </c>
      <c r="L1361" s="1" t="s">
        <v>5581</v>
      </c>
      <c r="M1361" s="1" t="s">
        <v>51</v>
      </c>
      <c r="N1361" s="1" t="s">
        <v>52</v>
      </c>
      <c r="O1361" s="1" t="str">
        <f t="shared" si="153"/>
        <v>维持</v>
      </c>
      <c r="P1361" s="1" t="s">
        <v>53</v>
      </c>
      <c r="Q1361" s="1" t="s">
        <v>54</v>
      </c>
      <c r="R1361" s="1" t="s">
        <v>5583</v>
      </c>
      <c r="S1361" s="1" t="s">
        <v>5583</v>
      </c>
      <c r="T1361" s="1" t="s">
        <v>654</v>
      </c>
      <c r="U1361" s="1" t="s">
        <v>5716</v>
      </c>
      <c r="V1361" s="1" t="s">
        <v>133</v>
      </c>
      <c r="W1361" s="1" t="s">
        <v>58</v>
      </c>
      <c r="X1361" s="1" t="s">
        <v>173</v>
      </c>
      <c r="Y1361" s="1" t="s">
        <v>76</v>
      </c>
      <c r="Z1361" s="1" t="s">
        <v>77</v>
      </c>
      <c r="AA1361" s="1" t="s">
        <v>77</v>
      </c>
      <c r="AB1361" s="1" t="s">
        <v>61</v>
      </c>
      <c r="AC1361" s="1" t="s">
        <v>174</v>
      </c>
      <c r="AD1361" s="1" t="s">
        <v>78</v>
      </c>
      <c r="AE1361" s="1" t="s">
        <v>71</v>
      </c>
      <c r="AF1361" s="1" t="s">
        <v>72</v>
      </c>
      <c r="AG1361" s="1">
        <v>20110629</v>
      </c>
      <c r="AH1361" s="1" t="str">
        <f t="shared" si="154"/>
        <v>201106</v>
      </c>
      <c r="AI1361" s="1"/>
      <c r="AJ1361" s="1"/>
      <c r="AK1361" s="1"/>
      <c r="AL1361" s="1">
        <v>110</v>
      </c>
      <c r="AM1361" s="1">
        <v>120</v>
      </c>
      <c r="AN1361" s="1">
        <v>122</v>
      </c>
      <c r="AO1361" s="1"/>
      <c r="AP1361" s="1">
        <v>20130124</v>
      </c>
      <c r="AQ1361" s="1">
        <v>20121001</v>
      </c>
      <c r="AR1361" s="1">
        <v>20130930</v>
      </c>
      <c r="AS1361" s="1" t="s">
        <v>64</v>
      </c>
      <c r="AT1361" s="1"/>
      <c r="AU1361" s="1"/>
      <c r="AV1361">
        <v>110</v>
      </c>
      <c r="AW1361" s="5" t="str">
        <f t="shared" si="155"/>
        <v>&gt;10万</v>
      </c>
      <c r="AX1361">
        <v>260.56019000000003</v>
      </c>
      <c r="AY1361">
        <v>3</v>
      </c>
      <c r="AZ1361">
        <v>1455.3892499999999</v>
      </c>
      <c r="BA1361">
        <v>12</v>
      </c>
      <c r="BB1361">
        <v>86.853396666666683</v>
      </c>
      <c r="BC1361" s="3" t="str">
        <f t="shared" si="156"/>
        <v>其他商场</v>
      </c>
      <c r="BD1361" s="4" t="s">
        <v>27587</v>
      </c>
      <c r="BE1361">
        <f t="shared" si="157"/>
        <v>121.2824375</v>
      </c>
      <c r="BF1361" s="4" t="str">
        <f t="shared" si="158"/>
        <v>&gt;10万</v>
      </c>
      <c r="BG1361" t="e">
        <v>#N/A</v>
      </c>
      <c r="BH1361" s="4" t="e">
        <v>#N/A</v>
      </c>
    </row>
    <row r="1362" spans="1:60">
      <c r="A1362" s="1" t="s">
        <v>5913</v>
      </c>
      <c r="B1362" s="1" t="s">
        <v>5914</v>
      </c>
      <c r="C1362" s="1" t="s">
        <v>5915</v>
      </c>
      <c r="D1362" s="1" t="s">
        <v>5916</v>
      </c>
      <c r="E1362" s="1" t="s">
        <v>5580</v>
      </c>
      <c r="F1362" s="1" t="s">
        <v>5581</v>
      </c>
      <c r="G1362" s="1" t="s">
        <v>49</v>
      </c>
      <c r="H1362" s="1" t="s">
        <v>5580</v>
      </c>
      <c r="I1362" s="1" t="s">
        <v>5581</v>
      </c>
      <c r="J1362" s="1" t="s">
        <v>49</v>
      </c>
      <c r="K1362" s="1" t="s">
        <v>5582</v>
      </c>
      <c r="L1362" s="1" t="s">
        <v>5581</v>
      </c>
      <c r="M1362" s="1" t="s">
        <v>51</v>
      </c>
      <c r="N1362" s="1" t="s">
        <v>52</v>
      </c>
      <c r="O1362" s="1" t="str">
        <f t="shared" si="153"/>
        <v>维持</v>
      </c>
      <c r="P1362" s="1" t="s">
        <v>53</v>
      </c>
      <c r="Q1362" s="1" t="s">
        <v>54</v>
      </c>
      <c r="R1362" s="1" t="s">
        <v>5583</v>
      </c>
      <c r="S1362" s="1" t="s">
        <v>5583</v>
      </c>
      <c r="T1362" s="1" t="s">
        <v>654</v>
      </c>
      <c r="U1362" s="1" t="s">
        <v>5668</v>
      </c>
      <c r="V1362" s="1" t="s">
        <v>654</v>
      </c>
      <c r="W1362" s="1" t="s">
        <v>58</v>
      </c>
      <c r="X1362" s="1" t="s">
        <v>59</v>
      </c>
      <c r="Y1362" s="1" t="s">
        <v>60</v>
      </c>
      <c r="Z1362" s="1" t="s">
        <v>60</v>
      </c>
      <c r="AA1362" s="1" t="s">
        <v>60</v>
      </c>
      <c r="AB1362" s="1" t="s">
        <v>61</v>
      </c>
      <c r="AC1362" s="1" t="s">
        <v>82</v>
      </c>
      <c r="AD1362" s="1" t="s">
        <v>78</v>
      </c>
      <c r="AE1362" s="1" t="s">
        <v>123</v>
      </c>
      <c r="AF1362" s="1" t="s">
        <v>72</v>
      </c>
      <c r="AG1362" s="1">
        <v>20110808</v>
      </c>
      <c r="AH1362" s="1" t="str">
        <f t="shared" si="154"/>
        <v>201108</v>
      </c>
      <c r="AI1362" s="1"/>
      <c r="AJ1362" s="1"/>
      <c r="AK1362" s="1"/>
      <c r="AL1362" s="1">
        <v>107</v>
      </c>
      <c r="AM1362" s="1">
        <v>100</v>
      </c>
      <c r="AN1362" s="1">
        <v>107</v>
      </c>
      <c r="AO1362" s="1"/>
      <c r="AP1362" s="1"/>
      <c r="AQ1362" s="1"/>
      <c r="AR1362" s="1"/>
      <c r="AS1362" s="1" t="s">
        <v>64</v>
      </c>
      <c r="AT1362" s="1"/>
      <c r="AU1362" s="1"/>
      <c r="AV1362">
        <v>107</v>
      </c>
      <c r="AW1362" s="5" t="str">
        <f t="shared" si="155"/>
        <v>&lt;7万</v>
      </c>
      <c r="AX1362">
        <v>435.05017000000004</v>
      </c>
      <c r="AY1362">
        <v>7</v>
      </c>
      <c r="AZ1362">
        <v>673.49995000000013</v>
      </c>
      <c r="BA1362">
        <v>12</v>
      </c>
      <c r="BB1362">
        <v>62.150024285714288</v>
      </c>
      <c r="BC1362" s="3" t="str">
        <f t="shared" si="156"/>
        <v>其他商场</v>
      </c>
      <c r="BD1362" s="4" t="s">
        <v>27586</v>
      </c>
      <c r="BE1362">
        <f t="shared" si="157"/>
        <v>56.124995833333344</v>
      </c>
      <c r="BF1362" s="4" t="str">
        <f t="shared" si="158"/>
        <v>&lt;7万</v>
      </c>
      <c r="BG1362" t="e">
        <v>#N/A</v>
      </c>
      <c r="BH1362" s="4" t="e">
        <v>#N/A</v>
      </c>
    </row>
    <row r="1363" spans="1:60">
      <c r="A1363" s="1" t="s">
        <v>5917</v>
      </c>
      <c r="B1363" s="1" t="s">
        <v>5918</v>
      </c>
      <c r="C1363" s="1" t="s">
        <v>5919</v>
      </c>
      <c r="D1363" s="1" t="s">
        <v>5920</v>
      </c>
      <c r="E1363" s="1" t="s">
        <v>5580</v>
      </c>
      <c r="F1363" s="1" t="s">
        <v>5581</v>
      </c>
      <c r="G1363" s="1" t="s">
        <v>49</v>
      </c>
      <c r="H1363" s="1" t="s">
        <v>5580</v>
      </c>
      <c r="I1363" s="1" t="s">
        <v>5581</v>
      </c>
      <c r="J1363" s="1" t="s">
        <v>49</v>
      </c>
      <c r="K1363" s="1" t="s">
        <v>5582</v>
      </c>
      <c r="L1363" s="1" t="s">
        <v>5581</v>
      </c>
      <c r="M1363" s="1" t="s">
        <v>51</v>
      </c>
      <c r="N1363" s="1" t="s">
        <v>52</v>
      </c>
      <c r="O1363" s="1" t="str">
        <f t="shared" si="153"/>
        <v>维持</v>
      </c>
      <c r="P1363" s="1" t="s">
        <v>53</v>
      </c>
      <c r="Q1363" s="1" t="s">
        <v>54</v>
      </c>
      <c r="R1363" s="1" t="s">
        <v>5583</v>
      </c>
      <c r="S1363" s="1" t="s">
        <v>5583</v>
      </c>
      <c r="T1363" s="1" t="s">
        <v>654</v>
      </c>
      <c r="U1363" s="1" t="s">
        <v>5643</v>
      </c>
      <c r="V1363" s="1" t="s">
        <v>133</v>
      </c>
      <c r="W1363" s="1" t="s">
        <v>27595</v>
      </c>
      <c r="X1363" s="1" t="s">
        <v>173</v>
      </c>
      <c r="Y1363" s="1" t="s">
        <v>215</v>
      </c>
      <c r="Z1363" s="1" t="s">
        <v>215</v>
      </c>
      <c r="AA1363" s="1" t="s">
        <v>215</v>
      </c>
      <c r="AB1363" s="1" t="s">
        <v>61</v>
      </c>
      <c r="AC1363" s="1" t="s">
        <v>216</v>
      </c>
      <c r="AD1363" s="1" t="s">
        <v>188</v>
      </c>
      <c r="AE1363" s="1" t="s">
        <v>123</v>
      </c>
      <c r="AF1363" s="1" t="s">
        <v>72</v>
      </c>
      <c r="AG1363" s="1">
        <v>20110930</v>
      </c>
      <c r="AH1363" s="1" t="str">
        <f t="shared" si="154"/>
        <v>201109</v>
      </c>
      <c r="AI1363" s="1"/>
      <c r="AJ1363" s="1"/>
      <c r="AK1363" s="1"/>
      <c r="AL1363" s="1">
        <v>446</v>
      </c>
      <c r="AM1363" s="1">
        <v>460</v>
      </c>
      <c r="AN1363" s="1">
        <v>446</v>
      </c>
      <c r="AO1363" s="1"/>
      <c r="AP1363" s="1"/>
      <c r="AQ1363" s="1"/>
      <c r="AR1363" s="1"/>
      <c r="AS1363" s="1" t="s">
        <v>189</v>
      </c>
      <c r="AT1363" s="1"/>
      <c r="AU1363" s="1"/>
      <c r="AV1363">
        <v>446</v>
      </c>
      <c r="AW1363" s="5" t="str">
        <f t="shared" si="155"/>
        <v>&gt;50万</v>
      </c>
      <c r="AX1363">
        <v>11744.458000000001</v>
      </c>
      <c r="AY1363">
        <v>7</v>
      </c>
      <c r="AZ1363">
        <v>12511.067150000001</v>
      </c>
      <c r="BA1363">
        <v>12</v>
      </c>
      <c r="BB1363">
        <v>1677.7797142857144</v>
      </c>
      <c r="BC1363" s="3" t="str">
        <f t="shared" si="156"/>
        <v>核心商场</v>
      </c>
      <c r="BD1363" s="4" t="s">
        <v>27588</v>
      </c>
      <c r="BE1363">
        <f t="shared" si="157"/>
        <v>1042.5889291666667</v>
      </c>
      <c r="BF1363" s="4" t="str">
        <f t="shared" si="158"/>
        <v>&gt;50万</v>
      </c>
      <c r="BG1363" t="e">
        <v>#N/A</v>
      </c>
      <c r="BH1363" s="4" t="e">
        <v>#N/A</v>
      </c>
    </row>
    <row r="1364" spans="1:60">
      <c r="A1364" s="1" t="s">
        <v>5921</v>
      </c>
      <c r="B1364" s="1" t="s">
        <v>5922</v>
      </c>
      <c r="C1364" s="1" t="s">
        <v>5923</v>
      </c>
      <c r="D1364" s="1" t="s">
        <v>5924</v>
      </c>
      <c r="E1364" s="1" t="s">
        <v>5580</v>
      </c>
      <c r="F1364" s="1" t="s">
        <v>5581</v>
      </c>
      <c r="G1364" s="1" t="s">
        <v>49</v>
      </c>
      <c r="H1364" s="1" t="s">
        <v>5613</v>
      </c>
      <c r="I1364" s="1" t="s">
        <v>5614</v>
      </c>
      <c r="J1364" s="1" t="s">
        <v>159</v>
      </c>
      <c r="K1364" s="1" t="s">
        <v>5582</v>
      </c>
      <c r="L1364" s="1" t="s">
        <v>5581</v>
      </c>
      <c r="M1364" s="1" t="s">
        <v>51</v>
      </c>
      <c r="N1364" s="1" t="s">
        <v>52</v>
      </c>
      <c r="O1364" s="1" t="str">
        <f t="shared" si="153"/>
        <v>维持</v>
      </c>
      <c r="P1364" s="1" t="s">
        <v>53</v>
      </c>
      <c r="Q1364" s="1" t="s">
        <v>54</v>
      </c>
      <c r="R1364" s="1" t="s">
        <v>5583</v>
      </c>
      <c r="S1364" s="1" t="s">
        <v>5583</v>
      </c>
      <c r="T1364" s="1" t="s">
        <v>654</v>
      </c>
      <c r="U1364" s="1" t="s">
        <v>5615</v>
      </c>
      <c r="V1364" s="1" t="s">
        <v>133</v>
      </c>
      <c r="W1364" s="1" t="s">
        <v>58</v>
      </c>
      <c r="X1364" s="1" t="s">
        <v>173</v>
      </c>
      <c r="Y1364" s="1" t="s">
        <v>76</v>
      </c>
      <c r="Z1364" s="1" t="s">
        <v>77</v>
      </c>
      <c r="AA1364" s="1" t="s">
        <v>77</v>
      </c>
      <c r="AB1364" s="1" t="s">
        <v>162</v>
      </c>
      <c r="AC1364" s="1" t="s">
        <v>714</v>
      </c>
      <c r="AD1364" s="1" t="s">
        <v>70</v>
      </c>
      <c r="AE1364" s="1" t="s">
        <v>71</v>
      </c>
      <c r="AF1364" s="1"/>
      <c r="AG1364" s="1">
        <v>20111228</v>
      </c>
      <c r="AH1364" s="1" t="str">
        <f t="shared" si="154"/>
        <v>201112</v>
      </c>
      <c r="AI1364" s="1"/>
      <c r="AJ1364" s="1"/>
      <c r="AK1364" s="1"/>
      <c r="AL1364" s="1">
        <v>304</v>
      </c>
      <c r="AM1364" s="1">
        <v>450</v>
      </c>
      <c r="AN1364" s="1">
        <v>378</v>
      </c>
      <c r="AO1364" s="1"/>
      <c r="AP1364" s="1">
        <v>20121105</v>
      </c>
      <c r="AQ1364" s="1">
        <v>20121001</v>
      </c>
      <c r="AR1364" s="1">
        <v>20130930</v>
      </c>
      <c r="AS1364" s="1" t="s">
        <v>64</v>
      </c>
      <c r="AT1364" s="1"/>
      <c r="AU1364" s="1"/>
      <c r="AV1364">
        <v>304</v>
      </c>
      <c r="AW1364" s="5" t="str">
        <f t="shared" si="155"/>
        <v>&gt;10万</v>
      </c>
      <c r="AX1364">
        <v>1277.17085</v>
      </c>
      <c r="AY1364">
        <v>7</v>
      </c>
      <c r="AZ1364">
        <v>2092.7384099999999</v>
      </c>
      <c r="BA1364">
        <v>12</v>
      </c>
      <c r="BB1364">
        <v>182.45297857142856</v>
      </c>
      <c r="BC1364" s="3" t="str">
        <f t="shared" si="156"/>
        <v>常规商场</v>
      </c>
      <c r="BD1364" s="4" t="s">
        <v>27585</v>
      </c>
      <c r="BE1364">
        <f t="shared" si="157"/>
        <v>174.3948675</v>
      </c>
      <c r="BF1364" s="4" t="str">
        <f t="shared" si="158"/>
        <v>&gt;10万</v>
      </c>
      <c r="BG1364" t="e">
        <v>#N/A</v>
      </c>
      <c r="BH1364" s="4" t="e">
        <v>#N/A</v>
      </c>
    </row>
    <row r="1365" spans="1:60">
      <c r="A1365" s="1" t="s">
        <v>5925</v>
      </c>
      <c r="B1365" s="1" t="s">
        <v>5926</v>
      </c>
      <c r="C1365" s="1" t="s">
        <v>5926</v>
      </c>
      <c r="D1365" s="1" t="s">
        <v>5927</v>
      </c>
      <c r="E1365" s="1" t="s">
        <v>167</v>
      </c>
      <c r="F1365" s="1" t="s">
        <v>168</v>
      </c>
      <c r="G1365" s="1" t="s">
        <v>49</v>
      </c>
      <c r="H1365" s="1" t="s">
        <v>925</v>
      </c>
      <c r="I1365" s="1" t="s">
        <v>926</v>
      </c>
      <c r="J1365" s="1" t="s">
        <v>159</v>
      </c>
      <c r="K1365" s="1" t="s">
        <v>169</v>
      </c>
      <c r="L1365" s="1" t="s">
        <v>168</v>
      </c>
      <c r="M1365" s="1" t="s">
        <v>51</v>
      </c>
      <c r="N1365" s="1" t="s">
        <v>52</v>
      </c>
      <c r="O1365" s="1" t="str">
        <f t="shared" si="153"/>
        <v>维持</v>
      </c>
      <c r="P1365" s="1" t="s">
        <v>53</v>
      </c>
      <c r="Q1365" s="1" t="s">
        <v>170</v>
      </c>
      <c r="R1365" s="1" t="s">
        <v>5583</v>
      </c>
      <c r="S1365" s="1" t="s">
        <v>5583</v>
      </c>
      <c r="T1365" s="1" t="s">
        <v>654</v>
      </c>
      <c r="U1365" s="1" t="s">
        <v>5730</v>
      </c>
      <c r="V1365" s="1" t="s">
        <v>654</v>
      </c>
      <c r="W1365" s="1" t="s">
        <v>185</v>
      </c>
      <c r="X1365" s="1" t="s">
        <v>927</v>
      </c>
      <c r="Y1365" s="1" t="s">
        <v>186</v>
      </c>
      <c r="Z1365" s="1" t="s">
        <v>186</v>
      </c>
      <c r="AA1365" s="1" t="s">
        <v>186</v>
      </c>
      <c r="AB1365" s="1" t="s">
        <v>162</v>
      </c>
      <c r="AC1365" s="1" t="s">
        <v>187</v>
      </c>
      <c r="AD1365" s="1" t="s">
        <v>188</v>
      </c>
      <c r="AE1365" s="1"/>
      <c r="AF1365" s="1" t="s">
        <v>63</v>
      </c>
      <c r="AG1365" s="1">
        <v>20120308</v>
      </c>
      <c r="AH1365" s="1" t="str">
        <f t="shared" si="154"/>
        <v>201203</v>
      </c>
      <c r="AI1365" s="1"/>
      <c r="AJ1365" s="1"/>
      <c r="AK1365" s="1"/>
      <c r="AL1365" s="1">
        <v>10</v>
      </c>
      <c r="AM1365" s="1"/>
      <c r="AN1365" s="1">
        <v>0</v>
      </c>
      <c r="AO1365" s="1"/>
      <c r="AP1365" s="1"/>
      <c r="AQ1365" s="1"/>
      <c r="AR1365" s="1"/>
      <c r="AS1365" s="1" t="s">
        <v>189</v>
      </c>
      <c r="AT1365" s="1"/>
      <c r="AU1365" s="1"/>
      <c r="AV1365">
        <v>10</v>
      </c>
      <c r="AW1365" s="5" t="str">
        <f t="shared" si="155"/>
        <v>&lt;7万</v>
      </c>
      <c r="AX1365">
        <v>21.639110000000002</v>
      </c>
      <c r="AY1365">
        <v>5</v>
      </c>
      <c r="AZ1365">
        <v>51.629390000000001</v>
      </c>
      <c r="BA1365">
        <v>11</v>
      </c>
      <c r="BB1365">
        <v>4.3278220000000003</v>
      </c>
      <c r="BC1365" s="3" t="str">
        <f t="shared" si="156"/>
        <v>其他商场</v>
      </c>
      <c r="BD1365" s="4" t="s">
        <v>27586</v>
      </c>
      <c r="BE1365">
        <f t="shared" si="157"/>
        <v>4.6935809090909091</v>
      </c>
      <c r="BF1365" s="4" t="str">
        <f t="shared" si="158"/>
        <v>&lt;7万</v>
      </c>
      <c r="BG1365" t="e">
        <v>#N/A</v>
      </c>
      <c r="BH1365" s="4" t="e">
        <v>#N/A</v>
      </c>
    </row>
    <row r="1366" spans="1:60">
      <c r="A1366" s="1" t="s">
        <v>5928</v>
      </c>
      <c r="B1366" s="1" t="s">
        <v>5929</v>
      </c>
      <c r="C1366" s="1" t="s">
        <v>5930</v>
      </c>
      <c r="D1366" s="1" t="s">
        <v>5931</v>
      </c>
      <c r="E1366" s="1" t="s">
        <v>5580</v>
      </c>
      <c r="F1366" s="1" t="s">
        <v>5581</v>
      </c>
      <c r="G1366" s="1" t="s">
        <v>49</v>
      </c>
      <c r="H1366" s="1" t="s">
        <v>5580</v>
      </c>
      <c r="I1366" s="1" t="s">
        <v>5581</v>
      </c>
      <c r="J1366" s="1" t="s">
        <v>49</v>
      </c>
      <c r="K1366" s="1" t="s">
        <v>5582</v>
      </c>
      <c r="L1366" s="1" t="s">
        <v>5581</v>
      </c>
      <c r="M1366" s="1" t="s">
        <v>51</v>
      </c>
      <c r="N1366" s="1" t="s">
        <v>209</v>
      </c>
      <c r="O1366" s="1" t="str">
        <f t="shared" si="153"/>
        <v>关闭</v>
      </c>
      <c r="P1366" s="1" t="s">
        <v>53</v>
      </c>
      <c r="Q1366" s="1" t="s">
        <v>54</v>
      </c>
      <c r="R1366" s="1" t="s">
        <v>5583</v>
      </c>
      <c r="S1366" s="1" t="s">
        <v>5583</v>
      </c>
      <c r="T1366" s="1" t="s">
        <v>654</v>
      </c>
      <c r="U1366" s="1" t="s">
        <v>5668</v>
      </c>
      <c r="V1366" s="1" t="s">
        <v>654</v>
      </c>
      <c r="W1366" s="1" t="s">
        <v>58</v>
      </c>
      <c r="X1366" s="1" t="s">
        <v>173</v>
      </c>
      <c r="Y1366" s="1" t="s">
        <v>60</v>
      </c>
      <c r="Z1366" s="1" t="s">
        <v>60</v>
      </c>
      <c r="AA1366" s="1" t="s">
        <v>77</v>
      </c>
      <c r="AB1366" s="1" t="s">
        <v>61</v>
      </c>
      <c r="AC1366" s="1" t="s">
        <v>1416</v>
      </c>
      <c r="AD1366" s="1" t="s">
        <v>78</v>
      </c>
      <c r="AE1366" s="1" t="s">
        <v>123</v>
      </c>
      <c r="AF1366" s="1" t="s">
        <v>72</v>
      </c>
      <c r="AG1366" s="1">
        <v>20121229</v>
      </c>
      <c r="AH1366" s="1" t="str">
        <f t="shared" si="154"/>
        <v>201212</v>
      </c>
      <c r="AI1366" s="1"/>
      <c r="AJ1366" s="1">
        <v>20150202</v>
      </c>
      <c r="AK1366" s="1" t="s">
        <v>211</v>
      </c>
      <c r="AL1366" s="1">
        <v>115</v>
      </c>
      <c r="AM1366" s="1"/>
      <c r="AN1366" s="1">
        <v>146</v>
      </c>
      <c r="AO1366" s="1"/>
      <c r="AP1366" s="1"/>
      <c r="AQ1366" s="1"/>
      <c r="AR1366" s="1"/>
      <c r="AS1366" s="1" t="s">
        <v>64</v>
      </c>
      <c r="AT1366" s="1"/>
      <c r="AU1366" s="1"/>
      <c r="AV1366">
        <v>115</v>
      </c>
      <c r="AW1366" s="5" t="str">
        <f t="shared" si="155"/>
        <v>&gt;10万</v>
      </c>
      <c r="AX1366">
        <v>0</v>
      </c>
      <c r="AY1366">
        <v>0</v>
      </c>
      <c r="AZ1366">
        <v>1383.3684500000002</v>
      </c>
      <c r="BA1366">
        <v>9</v>
      </c>
      <c r="BB1366" t="e">
        <v>#DIV/0!</v>
      </c>
      <c r="BC1366" s="3" t="s">
        <v>27589</v>
      </c>
      <c r="BD1366" s="4" t="s">
        <v>27590</v>
      </c>
      <c r="BE1366">
        <f t="shared" si="157"/>
        <v>153.70760555555557</v>
      </c>
      <c r="BF1366" s="4" t="str">
        <f t="shared" si="158"/>
        <v>&gt;10万</v>
      </c>
      <c r="BG1366" t="e">
        <v>#N/A</v>
      </c>
      <c r="BH1366" s="4" t="e">
        <v>#N/A</v>
      </c>
    </row>
    <row r="1367" spans="1:60">
      <c r="A1367" s="1" t="s">
        <v>5932</v>
      </c>
      <c r="B1367" s="1" t="s">
        <v>5933</v>
      </c>
      <c r="C1367" s="1" t="s">
        <v>5934</v>
      </c>
      <c r="D1367" s="1" t="s">
        <v>5935</v>
      </c>
      <c r="E1367" s="1" t="s">
        <v>5620</v>
      </c>
      <c r="F1367" s="1" t="s">
        <v>5621</v>
      </c>
      <c r="G1367" s="1" t="s">
        <v>129</v>
      </c>
      <c r="H1367" s="1" t="s">
        <v>5936</v>
      </c>
      <c r="I1367" s="1" t="s">
        <v>5937</v>
      </c>
      <c r="J1367" s="1" t="s">
        <v>159</v>
      </c>
      <c r="K1367" s="1" t="s">
        <v>5623</v>
      </c>
      <c r="L1367" s="1" t="s">
        <v>5621</v>
      </c>
      <c r="M1367" s="1" t="s">
        <v>160</v>
      </c>
      <c r="N1367" s="1" t="s">
        <v>52</v>
      </c>
      <c r="O1367" s="1" t="str">
        <f t="shared" si="153"/>
        <v>维持</v>
      </c>
      <c r="P1367" s="1" t="s">
        <v>53</v>
      </c>
      <c r="Q1367" s="1" t="s">
        <v>54</v>
      </c>
      <c r="R1367" s="1" t="s">
        <v>5583</v>
      </c>
      <c r="S1367" s="1" t="s">
        <v>5583</v>
      </c>
      <c r="T1367" s="1" t="s">
        <v>654</v>
      </c>
      <c r="U1367" s="1" t="s">
        <v>5659</v>
      </c>
      <c r="V1367" s="1" t="s">
        <v>654</v>
      </c>
      <c r="W1367" s="1" t="s">
        <v>58</v>
      </c>
      <c r="X1367" s="1" t="s">
        <v>139</v>
      </c>
      <c r="Y1367" s="1" t="s">
        <v>76</v>
      </c>
      <c r="Z1367" s="1" t="s">
        <v>77</v>
      </c>
      <c r="AA1367" s="1" t="s">
        <v>77</v>
      </c>
      <c r="AB1367" s="1" t="s">
        <v>162</v>
      </c>
      <c r="AC1367" s="1" t="s">
        <v>82</v>
      </c>
      <c r="AD1367" s="1" t="s">
        <v>188</v>
      </c>
      <c r="AE1367" s="1" t="s">
        <v>123</v>
      </c>
      <c r="AF1367" s="1" t="s">
        <v>1400</v>
      </c>
      <c r="AG1367" s="1">
        <v>20121126</v>
      </c>
      <c r="AH1367" s="1" t="str">
        <f t="shared" si="154"/>
        <v>201211</v>
      </c>
      <c r="AI1367" s="1"/>
      <c r="AJ1367" s="1"/>
      <c r="AK1367" s="1"/>
      <c r="AL1367" s="1">
        <v>86</v>
      </c>
      <c r="AM1367" s="1"/>
      <c r="AN1367" s="1">
        <v>104</v>
      </c>
      <c r="AO1367" s="1"/>
      <c r="AP1367" s="1">
        <v>20121127</v>
      </c>
      <c r="AQ1367" s="1">
        <v>20121126</v>
      </c>
      <c r="AR1367" s="1">
        <v>20130930</v>
      </c>
      <c r="AS1367" s="1" t="s">
        <v>180</v>
      </c>
      <c r="AT1367" s="1"/>
      <c r="AU1367" s="1"/>
      <c r="AV1367">
        <v>86</v>
      </c>
      <c r="AW1367" s="5" t="str">
        <f t="shared" si="155"/>
        <v>&gt;10万</v>
      </c>
      <c r="AX1367">
        <v>649.88600000000008</v>
      </c>
      <c r="AY1367">
        <v>7</v>
      </c>
      <c r="AZ1367">
        <v>1335.6220000000001</v>
      </c>
      <c r="BA1367">
        <v>12</v>
      </c>
      <c r="BB1367">
        <v>92.840857142857161</v>
      </c>
      <c r="BC1367" s="3" t="str">
        <f t="shared" si="156"/>
        <v>其他商场</v>
      </c>
      <c r="BD1367" s="4" t="s">
        <v>27587</v>
      </c>
      <c r="BE1367">
        <f t="shared" si="157"/>
        <v>111.30183333333333</v>
      </c>
      <c r="BF1367" s="4" t="str">
        <f t="shared" si="158"/>
        <v>&gt;10万</v>
      </c>
      <c r="BG1367" t="e">
        <v>#N/A</v>
      </c>
      <c r="BH1367" s="4" t="e">
        <v>#N/A</v>
      </c>
    </row>
    <row r="1368" spans="1:60">
      <c r="A1368" s="1" t="s">
        <v>5938</v>
      </c>
      <c r="B1368" s="1" t="s">
        <v>5939</v>
      </c>
      <c r="C1368" s="1" t="s">
        <v>5940</v>
      </c>
      <c r="D1368" s="1" t="s">
        <v>5941</v>
      </c>
      <c r="E1368" s="1" t="s">
        <v>5580</v>
      </c>
      <c r="F1368" s="1" t="s">
        <v>5581</v>
      </c>
      <c r="G1368" s="1" t="s">
        <v>49</v>
      </c>
      <c r="H1368" s="1" t="s">
        <v>5580</v>
      </c>
      <c r="I1368" s="1" t="s">
        <v>5581</v>
      </c>
      <c r="J1368" s="1" t="s">
        <v>49</v>
      </c>
      <c r="K1368" s="1" t="s">
        <v>5582</v>
      </c>
      <c r="L1368" s="1" t="s">
        <v>5581</v>
      </c>
      <c r="M1368" s="1" t="s">
        <v>51</v>
      </c>
      <c r="N1368" s="1" t="s">
        <v>52</v>
      </c>
      <c r="O1368" s="1" t="str">
        <f t="shared" si="153"/>
        <v>维持</v>
      </c>
      <c r="P1368" s="1" t="s">
        <v>53</v>
      </c>
      <c r="Q1368" s="1" t="s">
        <v>54</v>
      </c>
      <c r="R1368" s="1" t="s">
        <v>5583</v>
      </c>
      <c r="S1368" s="1" t="s">
        <v>5583</v>
      </c>
      <c r="T1368" s="1" t="s">
        <v>654</v>
      </c>
      <c r="U1368" s="1" t="s">
        <v>5659</v>
      </c>
      <c r="V1368" s="1" t="s">
        <v>654</v>
      </c>
      <c r="W1368" s="1" t="s">
        <v>58</v>
      </c>
      <c r="X1368" s="1" t="s">
        <v>59</v>
      </c>
      <c r="Y1368" s="1" t="s">
        <v>88</v>
      </c>
      <c r="Z1368" s="1" t="s">
        <v>88</v>
      </c>
      <c r="AA1368" s="1" t="s">
        <v>88</v>
      </c>
      <c r="AB1368" s="1" t="s">
        <v>61</v>
      </c>
      <c r="AC1368" s="1" t="s">
        <v>89</v>
      </c>
      <c r="AD1368" s="1" t="s">
        <v>70</v>
      </c>
      <c r="AE1368" s="1"/>
      <c r="AF1368" s="1" t="s">
        <v>72</v>
      </c>
      <c r="AG1368" s="1">
        <v>20131224</v>
      </c>
      <c r="AH1368" s="1" t="str">
        <f t="shared" si="154"/>
        <v>201312</v>
      </c>
      <c r="AI1368" s="1"/>
      <c r="AJ1368" s="1"/>
      <c r="AK1368" s="1"/>
      <c r="AL1368" s="1">
        <v>132</v>
      </c>
      <c r="AM1368" s="1"/>
      <c r="AN1368" s="1">
        <v>154</v>
      </c>
      <c r="AO1368" s="1"/>
      <c r="AP1368" s="1"/>
      <c r="AQ1368" s="1"/>
      <c r="AR1368" s="1"/>
      <c r="AS1368" s="1" t="s">
        <v>64</v>
      </c>
      <c r="AT1368" s="1"/>
      <c r="AU1368" s="1"/>
      <c r="AV1368">
        <v>132</v>
      </c>
      <c r="AW1368" s="5" t="str">
        <f t="shared" si="155"/>
        <v>&gt;7万</v>
      </c>
      <c r="AX1368">
        <v>693.70344000000011</v>
      </c>
      <c r="AY1368">
        <v>7</v>
      </c>
      <c r="AZ1368">
        <v>953.48832000000004</v>
      </c>
      <c r="BA1368">
        <v>12</v>
      </c>
      <c r="BB1368">
        <v>99.100491428571445</v>
      </c>
      <c r="BC1368" s="3" t="str">
        <f t="shared" si="156"/>
        <v>其他商场</v>
      </c>
      <c r="BD1368" s="4" t="s">
        <v>27587</v>
      </c>
      <c r="BE1368">
        <f t="shared" si="157"/>
        <v>79.457360000000008</v>
      </c>
      <c r="BF1368" s="4" t="str">
        <f t="shared" si="158"/>
        <v>&gt;7万</v>
      </c>
      <c r="BG1368" t="e">
        <v>#N/A</v>
      </c>
      <c r="BH1368" s="4" t="e">
        <v>#N/A</v>
      </c>
    </row>
    <row r="1369" spans="1:60">
      <c r="A1369" s="1" t="s">
        <v>5942</v>
      </c>
      <c r="B1369" s="1" t="s">
        <v>5943</v>
      </c>
      <c r="C1369" s="1" t="s">
        <v>5944</v>
      </c>
      <c r="D1369" s="1" t="s">
        <v>5945</v>
      </c>
      <c r="E1369" s="1" t="s">
        <v>5580</v>
      </c>
      <c r="F1369" s="1" t="s">
        <v>5581</v>
      </c>
      <c r="G1369" s="1" t="s">
        <v>49</v>
      </c>
      <c r="H1369" s="1" t="s">
        <v>5708</v>
      </c>
      <c r="I1369" s="1" t="s">
        <v>5709</v>
      </c>
      <c r="J1369" s="1" t="s">
        <v>159</v>
      </c>
      <c r="K1369" s="1" t="s">
        <v>5582</v>
      </c>
      <c r="L1369" s="1" t="s">
        <v>5581</v>
      </c>
      <c r="M1369" s="1" t="s">
        <v>51</v>
      </c>
      <c r="N1369" s="1" t="s">
        <v>52</v>
      </c>
      <c r="O1369" s="1" t="str">
        <f t="shared" si="153"/>
        <v>维持</v>
      </c>
      <c r="P1369" s="1" t="s">
        <v>53</v>
      </c>
      <c r="Q1369" s="1" t="s">
        <v>54</v>
      </c>
      <c r="R1369" s="1" t="s">
        <v>5583</v>
      </c>
      <c r="S1369" s="1" t="s">
        <v>5583</v>
      </c>
      <c r="T1369" s="1" t="s">
        <v>654</v>
      </c>
      <c r="U1369" s="1" t="s">
        <v>5710</v>
      </c>
      <c r="V1369" s="1" t="s">
        <v>682</v>
      </c>
      <c r="W1369" s="1" t="s">
        <v>58</v>
      </c>
      <c r="X1369" s="1" t="s">
        <v>59</v>
      </c>
      <c r="Y1369" s="1" t="s">
        <v>60</v>
      </c>
      <c r="Z1369" s="1" t="s">
        <v>60</v>
      </c>
      <c r="AA1369" s="1" t="s">
        <v>60</v>
      </c>
      <c r="AB1369" s="1" t="s">
        <v>162</v>
      </c>
      <c r="AC1369" s="1" t="s">
        <v>134</v>
      </c>
      <c r="AD1369" s="1" t="s">
        <v>70</v>
      </c>
      <c r="AE1369" s="1" t="s">
        <v>123</v>
      </c>
      <c r="AF1369" s="1" t="s">
        <v>72</v>
      </c>
      <c r="AG1369" s="1">
        <v>20130508</v>
      </c>
      <c r="AH1369" s="1" t="str">
        <f t="shared" si="154"/>
        <v>201305</v>
      </c>
      <c r="AI1369" s="1"/>
      <c r="AJ1369" s="1"/>
      <c r="AK1369" s="1"/>
      <c r="AL1369" s="1">
        <v>105</v>
      </c>
      <c r="AM1369" s="1"/>
      <c r="AN1369" s="1">
        <v>117</v>
      </c>
      <c r="AO1369" s="1"/>
      <c r="AP1369" s="1">
        <v>20140109</v>
      </c>
      <c r="AQ1369" s="1">
        <v>20130508</v>
      </c>
      <c r="AR1369" s="1">
        <v>20140930</v>
      </c>
      <c r="AS1369" s="1" t="s">
        <v>180</v>
      </c>
      <c r="AT1369" s="1"/>
      <c r="AU1369" s="1"/>
      <c r="AV1369">
        <v>105</v>
      </c>
      <c r="AW1369" s="5" t="str">
        <f t="shared" si="155"/>
        <v>&lt;7万</v>
      </c>
      <c r="AX1369">
        <v>226.57986</v>
      </c>
      <c r="AY1369">
        <v>7</v>
      </c>
      <c r="AZ1369">
        <v>394.33814000000001</v>
      </c>
      <c r="BA1369">
        <v>12</v>
      </c>
      <c r="BB1369">
        <v>32.368551428571429</v>
      </c>
      <c r="BC1369" s="3" t="str">
        <f t="shared" si="156"/>
        <v>其他商场</v>
      </c>
      <c r="BD1369" s="4" t="s">
        <v>27586</v>
      </c>
      <c r="BE1369">
        <f t="shared" si="157"/>
        <v>32.861511666666665</v>
      </c>
      <c r="BF1369" s="4" t="str">
        <f t="shared" si="158"/>
        <v>&lt;7万</v>
      </c>
      <c r="BG1369" t="e">
        <v>#N/A</v>
      </c>
      <c r="BH1369" s="4" t="e">
        <v>#N/A</v>
      </c>
    </row>
    <row r="1370" spans="1:60">
      <c r="A1370" s="1" t="s">
        <v>5946</v>
      </c>
      <c r="B1370" s="1" t="s">
        <v>5947</v>
      </c>
      <c r="C1370" s="1" t="s">
        <v>5948</v>
      </c>
      <c r="D1370" s="1" t="s">
        <v>5949</v>
      </c>
      <c r="E1370" s="1" t="s">
        <v>5620</v>
      </c>
      <c r="F1370" s="1" t="s">
        <v>5621</v>
      </c>
      <c r="G1370" s="1" t="s">
        <v>129</v>
      </c>
      <c r="H1370" s="1" t="s">
        <v>5739</v>
      </c>
      <c r="I1370" s="1" t="s">
        <v>5740</v>
      </c>
      <c r="J1370" s="1" t="s">
        <v>159</v>
      </c>
      <c r="K1370" s="1" t="s">
        <v>5623</v>
      </c>
      <c r="L1370" s="1" t="s">
        <v>5621</v>
      </c>
      <c r="M1370" s="1" t="s">
        <v>160</v>
      </c>
      <c r="N1370" s="1" t="s">
        <v>52</v>
      </c>
      <c r="O1370" s="1" t="str">
        <f t="shared" si="153"/>
        <v>维持</v>
      </c>
      <c r="P1370" s="1" t="s">
        <v>53</v>
      </c>
      <c r="Q1370" s="1" t="s">
        <v>54</v>
      </c>
      <c r="R1370" s="1" t="s">
        <v>5583</v>
      </c>
      <c r="S1370" s="1" t="s">
        <v>5583</v>
      </c>
      <c r="T1370" s="1" t="s">
        <v>654</v>
      </c>
      <c r="U1370" s="1" t="s">
        <v>5624</v>
      </c>
      <c r="V1370" s="1" t="s">
        <v>133</v>
      </c>
      <c r="W1370" s="1" t="s">
        <v>58</v>
      </c>
      <c r="X1370" s="1" t="s">
        <v>139</v>
      </c>
      <c r="Y1370" s="1" t="s">
        <v>76</v>
      </c>
      <c r="Z1370" s="1" t="s">
        <v>77</v>
      </c>
      <c r="AA1370" s="1" t="s">
        <v>77</v>
      </c>
      <c r="AB1370" s="1" t="s">
        <v>162</v>
      </c>
      <c r="AC1370" s="1" t="s">
        <v>134</v>
      </c>
      <c r="AD1370" s="1" t="s">
        <v>27597</v>
      </c>
      <c r="AE1370" s="1"/>
      <c r="AF1370" s="1" t="s">
        <v>72</v>
      </c>
      <c r="AG1370" s="1">
        <v>20130716</v>
      </c>
      <c r="AH1370" s="1" t="str">
        <f t="shared" si="154"/>
        <v>201307</v>
      </c>
      <c r="AI1370" s="1"/>
      <c r="AJ1370" s="1"/>
      <c r="AK1370" s="1"/>
      <c r="AL1370" s="1">
        <v>87</v>
      </c>
      <c r="AM1370" s="1"/>
      <c r="AN1370" s="1">
        <v>87</v>
      </c>
      <c r="AO1370" s="1"/>
      <c r="AP1370" s="1">
        <v>20140213</v>
      </c>
      <c r="AQ1370" s="1">
        <v>20130716</v>
      </c>
      <c r="AR1370" s="1">
        <v>20140930</v>
      </c>
      <c r="AS1370" s="1" t="s">
        <v>64</v>
      </c>
      <c r="AT1370" s="1"/>
      <c r="AU1370" s="1"/>
      <c r="AV1370">
        <v>87</v>
      </c>
      <c r="AW1370" s="5" t="str">
        <f t="shared" si="155"/>
        <v>&gt;10万</v>
      </c>
      <c r="AX1370">
        <v>634.16067999999996</v>
      </c>
      <c r="AY1370">
        <v>7</v>
      </c>
      <c r="AZ1370">
        <v>1504.3290999999999</v>
      </c>
      <c r="BA1370">
        <v>12</v>
      </c>
      <c r="BB1370">
        <v>90.594382857142847</v>
      </c>
      <c r="BC1370" s="3" t="str">
        <f t="shared" si="156"/>
        <v>其他商场</v>
      </c>
      <c r="BD1370" s="4" t="s">
        <v>27587</v>
      </c>
      <c r="BE1370">
        <f t="shared" si="157"/>
        <v>125.36075833333332</v>
      </c>
      <c r="BF1370" s="4" t="str">
        <f t="shared" si="158"/>
        <v>&gt;10万</v>
      </c>
      <c r="BG1370" t="e">
        <v>#N/A</v>
      </c>
      <c r="BH1370" s="4" t="e">
        <v>#N/A</v>
      </c>
    </row>
    <row r="1371" spans="1:60">
      <c r="A1371" s="1" t="s">
        <v>5950</v>
      </c>
      <c r="B1371" s="1" t="s">
        <v>5951</v>
      </c>
      <c r="C1371" s="1" t="s">
        <v>5952</v>
      </c>
      <c r="D1371" s="1" t="s">
        <v>5953</v>
      </c>
      <c r="E1371" s="1" t="s">
        <v>5620</v>
      </c>
      <c r="F1371" s="1" t="s">
        <v>5621</v>
      </c>
      <c r="G1371" s="1" t="s">
        <v>129</v>
      </c>
      <c r="H1371" s="1" t="s">
        <v>5764</v>
      </c>
      <c r="I1371" s="1" t="s">
        <v>5765</v>
      </c>
      <c r="J1371" s="1" t="s">
        <v>159</v>
      </c>
      <c r="K1371" s="1" t="s">
        <v>5623</v>
      </c>
      <c r="L1371" s="1" t="s">
        <v>5621</v>
      </c>
      <c r="M1371" s="1" t="s">
        <v>160</v>
      </c>
      <c r="N1371" s="1" t="s">
        <v>52</v>
      </c>
      <c r="O1371" s="1" t="str">
        <f t="shared" si="153"/>
        <v>维持</v>
      </c>
      <c r="P1371" s="1" t="s">
        <v>53</v>
      </c>
      <c r="Q1371" s="1" t="s">
        <v>54</v>
      </c>
      <c r="R1371" s="1" t="s">
        <v>5583</v>
      </c>
      <c r="S1371" s="1" t="s">
        <v>5583</v>
      </c>
      <c r="T1371" s="1" t="s">
        <v>654</v>
      </c>
      <c r="U1371" s="1" t="s">
        <v>5624</v>
      </c>
      <c r="V1371" s="1" t="s">
        <v>133</v>
      </c>
      <c r="W1371" s="1" t="s">
        <v>58</v>
      </c>
      <c r="X1371" s="1" t="s">
        <v>59</v>
      </c>
      <c r="Y1371" s="1" t="s">
        <v>88</v>
      </c>
      <c r="Z1371" s="1" t="s">
        <v>88</v>
      </c>
      <c r="AA1371" s="1" t="s">
        <v>88</v>
      </c>
      <c r="AB1371" s="1" t="s">
        <v>162</v>
      </c>
      <c r="AC1371" s="1" t="s">
        <v>325</v>
      </c>
      <c r="AD1371" s="1" t="s">
        <v>27597</v>
      </c>
      <c r="AE1371" s="1" t="s">
        <v>83</v>
      </c>
      <c r="AF1371" s="1" t="s">
        <v>861</v>
      </c>
      <c r="AG1371" s="1">
        <v>20131222</v>
      </c>
      <c r="AH1371" s="1" t="str">
        <f t="shared" si="154"/>
        <v>201312</v>
      </c>
      <c r="AI1371" s="1"/>
      <c r="AJ1371" s="1"/>
      <c r="AK1371" s="1"/>
      <c r="AL1371" s="1">
        <v>56</v>
      </c>
      <c r="AM1371" s="1"/>
      <c r="AN1371" s="1">
        <v>56</v>
      </c>
      <c r="AO1371" s="1"/>
      <c r="AP1371" s="1">
        <v>20140213</v>
      </c>
      <c r="AQ1371" s="1">
        <v>20131222</v>
      </c>
      <c r="AR1371" s="1">
        <v>20140930</v>
      </c>
      <c r="AS1371" s="1" t="s">
        <v>180</v>
      </c>
      <c r="AT1371" s="1"/>
      <c r="AU1371" s="1"/>
      <c r="AV1371">
        <v>56</v>
      </c>
      <c r="AW1371" s="5" t="str">
        <f t="shared" si="155"/>
        <v>&gt;7万</v>
      </c>
      <c r="AX1371">
        <v>484.01295999999991</v>
      </c>
      <c r="AY1371">
        <v>7</v>
      </c>
      <c r="AZ1371">
        <v>904.55652999999984</v>
      </c>
      <c r="BA1371">
        <v>12</v>
      </c>
      <c r="BB1371">
        <v>69.144708571428552</v>
      </c>
      <c r="BC1371" s="3" t="str">
        <f t="shared" si="156"/>
        <v>其他商场</v>
      </c>
      <c r="BD1371" s="4" t="s">
        <v>27586</v>
      </c>
      <c r="BE1371">
        <f t="shared" si="157"/>
        <v>75.37971083333332</v>
      </c>
      <c r="BF1371" s="4" t="str">
        <f t="shared" si="158"/>
        <v>&gt;7万</v>
      </c>
      <c r="BG1371" t="e">
        <v>#N/A</v>
      </c>
      <c r="BH1371" s="4" t="e">
        <v>#N/A</v>
      </c>
    </row>
    <row r="1372" spans="1:60">
      <c r="A1372" s="1" t="s">
        <v>5954</v>
      </c>
      <c r="B1372" s="1" t="s">
        <v>5955</v>
      </c>
      <c r="C1372" s="1" t="s">
        <v>5956</v>
      </c>
      <c r="D1372" s="1" t="s">
        <v>5957</v>
      </c>
      <c r="E1372" s="1" t="s">
        <v>5580</v>
      </c>
      <c r="F1372" s="1" t="s">
        <v>5581</v>
      </c>
      <c r="G1372" s="1" t="s">
        <v>49</v>
      </c>
      <c r="H1372" s="1" t="s">
        <v>5800</v>
      </c>
      <c r="I1372" s="1" t="s">
        <v>5801</v>
      </c>
      <c r="J1372" s="1" t="s">
        <v>159</v>
      </c>
      <c r="K1372" s="1" t="s">
        <v>5582</v>
      </c>
      <c r="L1372" s="1" t="s">
        <v>5581</v>
      </c>
      <c r="M1372" s="1" t="s">
        <v>51</v>
      </c>
      <c r="N1372" s="1" t="s">
        <v>52</v>
      </c>
      <c r="O1372" s="1" t="str">
        <f t="shared" si="153"/>
        <v>维持</v>
      </c>
      <c r="P1372" s="1" t="s">
        <v>53</v>
      </c>
      <c r="Q1372" s="1" t="s">
        <v>54</v>
      </c>
      <c r="R1372" s="1" t="s">
        <v>5583</v>
      </c>
      <c r="S1372" s="1" t="s">
        <v>5583</v>
      </c>
      <c r="T1372" s="1" t="s">
        <v>654</v>
      </c>
      <c r="U1372" s="1" t="s">
        <v>5604</v>
      </c>
      <c r="V1372" s="1" t="s">
        <v>654</v>
      </c>
      <c r="W1372" s="1" t="s">
        <v>185</v>
      </c>
      <c r="X1372" s="1" t="s">
        <v>927</v>
      </c>
      <c r="Y1372" s="1" t="s">
        <v>186</v>
      </c>
      <c r="Z1372" s="1" t="s">
        <v>186</v>
      </c>
      <c r="AA1372" s="1" t="s">
        <v>186</v>
      </c>
      <c r="AB1372" s="1" t="s">
        <v>162</v>
      </c>
      <c r="AC1372" s="1" t="s">
        <v>187</v>
      </c>
      <c r="AD1372" s="1" t="s">
        <v>188</v>
      </c>
      <c r="AE1372" s="1" t="s">
        <v>83</v>
      </c>
      <c r="AF1372" s="1" t="s">
        <v>1033</v>
      </c>
      <c r="AG1372" s="1">
        <v>20130828</v>
      </c>
      <c r="AH1372" s="1" t="str">
        <f t="shared" si="154"/>
        <v>201308</v>
      </c>
      <c r="AI1372" s="1"/>
      <c r="AJ1372" s="1"/>
      <c r="AK1372" s="1"/>
      <c r="AL1372" s="1">
        <v>22</v>
      </c>
      <c r="AM1372" s="1"/>
      <c r="AN1372" s="1">
        <v>22</v>
      </c>
      <c r="AO1372" s="1"/>
      <c r="AP1372" s="1"/>
      <c r="AQ1372" s="1"/>
      <c r="AR1372" s="1"/>
      <c r="AS1372" s="1" t="s">
        <v>189</v>
      </c>
      <c r="AT1372" s="1"/>
      <c r="AU1372" s="1"/>
      <c r="AV1372">
        <v>22</v>
      </c>
      <c r="AW1372" s="5" t="str">
        <f t="shared" si="155"/>
        <v>&lt;7万</v>
      </c>
      <c r="AX1372">
        <v>0</v>
      </c>
      <c r="AY1372">
        <v>0</v>
      </c>
      <c r="AZ1372">
        <v>248.40559999999999</v>
      </c>
      <c r="BA1372">
        <v>10</v>
      </c>
      <c r="BB1372" t="e">
        <v>#DIV/0!</v>
      </c>
      <c r="BC1372" s="3" t="s">
        <v>27589</v>
      </c>
      <c r="BD1372" s="4" t="s">
        <v>27590</v>
      </c>
      <c r="BE1372">
        <f t="shared" si="157"/>
        <v>24.84056</v>
      </c>
      <c r="BF1372" s="4" t="str">
        <f t="shared" si="158"/>
        <v>&lt;7万</v>
      </c>
      <c r="BG1372" t="e">
        <v>#N/A</v>
      </c>
      <c r="BH1372" s="4" t="e">
        <v>#N/A</v>
      </c>
    </row>
    <row r="1373" spans="1:60">
      <c r="A1373" s="1" t="s">
        <v>5958</v>
      </c>
      <c r="B1373" s="1" t="s">
        <v>5959</v>
      </c>
      <c r="C1373" s="1" t="s">
        <v>5960</v>
      </c>
      <c r="D1373" s="1" t="s">
        <v>5961</v>
      </c>
      <c r="E1373" s="1" t="s">
        <v>5580</v>
      </c>
      <c r="F1373" s="1" t="s">
        <v>5581</v>
      </c>
      <c r="G1373" s="1" t="s">
        <v>49</v>
      </c>
      <c r="H1373" s="1" t="s">
        <v>5800</v>
      </c>
      <c r="I1373" s="1" t="s">
        <v>5801</v>
      </c>
      <c r="J1373" s="1" t="s">
        <v>159</v>
      </c>
      <c r="K1373" s="1" t="s">
        <v>5582</v>
      </c>
      <c r="L1373" s="1" t="s">
        <v>5581</v>
      </c>
      <c r="M1373" s="1" t="s">
        <v>51</v>
      </c>
      <c r="N1373" s="1" t="s">
        <v>52</v>
      </c>
      <c r="O1373" s="1" t="str">
        <f t="shared" si="153"/>
        <v>维持</v>
      </c>
      <c r="P1373" s="1" t="s">
        <v>53</v>
      </c>
      <c r="Q1373" s="1" t="s">
        <v>54</v>
      </c>
      <c r="R1373" s="1" t="s">
        <v>5583</v>
      </c>
      <c r="S1373" s="1" t="s">
        <v>5583</v>
      </c>
      <c r="T1373" s="1" t="s">
        <v>654</v>
      </c>
      <c r="U1373" s="1" t="s">
        <v>5650</v>
      </c>
      <c r="V1373" s="1" t="s">
        <v>133</v>
      </c>
      <c r="W1373" s="1" t="s">
        <v>185</v>
      </c>
      <c r="X1373" s="1" t="s">
        <v>927</v>
      </c>
      <c r="Y1373" s="1" t="s">
        <v>186</v>
      </c>
      <c r="Z1373" s="1" t="s">
        <v>186</v>
      </c>
      <c r="AA1373" s="1" t="s">
        <v>186</v>
      </c>
      <c r="AB1373" s="1" t="s">
        <v>162</v>
      </c>
      <c r="AC1373" s="1" t="s">
        <v>187</v>
      </c>
      <c r="AD1373" s="1" t="s">
        <v>188</v>
      </c>
      <c r="AE1373" s="1" t="s">
        <v>83</v>
      </c>
      <c r="AF1373" s="1" t="s">
        <v>1033</v>
      </c>
      <c r="AG1373" s="1">
        <v>20130915</v>
      </c>
      <c r="AH1373" s="1" t="str">
        <f t="shared" si="154"/>
        <v>201309</v>
      </c>
      <c r="AI1373" s="1"/>
      <c r="AJ1373" s="1"/>
      <c r="AK1373" s="1"/>
      <c r="AL1373" s="1">
        <v>20</v>
      </c>
      <c r="AM1373" s="1"/>
      <c r="AN1373" s="1">
        <v>20</v>
      </c>
      <c r="AO1373" s="1"/>
      <c r="AP1373" s="1"/>
      <c r="AQ1373" s="1"/>
      <c r="AR1373" s="1"/>
      <c r="AS1373" s="1" t="s">
        <v>189</v>
      </c>
      <c r="AT1373" s="1"/>
      <c r="AU1373" s="1"/>
      <c r="AV1373">
        <v>20</v>
      </c>
      <c r="AW1373" s="5" t="str">
        <f t="shared" si="155"/>
        <v>&gt;7万</v>
      </c>
      <c r="AX1373">
        <v>0</v>
      </c>
      <c r="AY1373">
        <v>0</v>
      </c>
      <c r="AZ1373">
        <v>750.83899999999994</v>
      </c>
      <c r="BA1373">
        <v>10</v>
      </c>
      <c r="BB1373" t="e">
        <v>#DIV/0!</v>
      </c>
      <c r="BC1373" s="3" t="s">
        <v>27589</v>
      </c>
      <c r="BD1373" s="4" t="s">
        <v>27590</v>
      </c>
      <c r="BE1373">
        <f t="shared" si="157"/>
        <v>75.0839</v>
      </c>
      <c r="BF1373" s="4" t="str">
        <f t="shared" si="158"/>
        <v>&gt;7万</v>
      </c>
      <c r="BG1373" t="e">
        <v>#N/A</v>
      </c>
      <c r="BH1373" s="4" t="e">
        <v>#N/A</v>
      </c>
    </row>
    <row r="1374" spans="1:60">
      <c r="A1374" s="1" t="s">
        <v>5962</v>
      </c>
      <c r="B1374" s="1" t="s">
        <v>5963</v>
      </c>
      <c r="C1374" s="1" t="s">
        <v>5964</v>
      </c>
      <c r="D1374" s="1" t="s">
        <v>5965</v>
      </c>
      <c r="E1374" s="1" t="s">
        <v>5580</v>
      </c>
      <c r="F1374" s="1" t="s">
        <v>5581</v>
      </c>
      <c r="G1374" s="1" t="s">
        <v>49</v>
      </c>
      <c r="H1374" s="1" t="s">
        <v>5580</v>
      </c>
      <c r="I1374" s="1" t="s">
        <v>5581</v>
      </c>
      <c r="J1374" s="1" t="s">
        <v>49</v>
      </c>
      <c r="K1374" s="1" t="s">
        <v>5582</v>
      </c>
      <c r="L1374" s="1" t="s">
        <v>5581</v>
      </c>
      <c r="M1374" s="1" t="s">
        <v>51</v>
      </c>
      <c r="N1374" s="1" t="s">
        <v>52</v>
      </c>
      <c r="O1374" s="1" t="str">
        <f t="shared" si="153"/>
        <v>维持</v>
      </c>
      <c r="P1374" s="1" t="s">
        <v>53</v>
      </c>
      <c r="Q1374" s="1" t="s">
        <v>54</v>
      </c>
      <c r="R1374" s="1" t="s">
        <v>5583</v>
      </c>
      <c r="S1374" s="1" t="s">
        <v>5583</v>
      </c>
      <c r="T1374" s="1" t="s">
        <v>654</v>
      </c>
      <c r="U1374" s="1" t="s">
        <v>5716</v>
      </c>
      <c r="V1374" s="1" t="s">
        <v>133</v>
      </c>
      <c r="W1374" s="1" t="s">
        <v>58</v>
      </c>
      <c r="X1374" s="1" t="s">
        <v>173</v>
      </c>
      <c r="Y1374" s="1" t="s">
        <v>60</v>
      </c>
      <c r="Z1374" s="1" t="s">
        <v>60</v>
      </c>
      <c r="AA1374" s="1" t="s">
        <v>60</v>
      </c>
      <c r="AB1374" s="1" t="s">
        <v>61</v>
      </c>
      <c r="AC1374" s="1" t="s">
        <v>174</v>
      </c>
      <c r="AD1374" s="1" t="s">
        <v>27597</v>
      </c>
      <c r="AE1374" s="1" t="s">
        <v>123</v>
      </c>
      <c r="AF1374" s="1" t="s">
        <v>72</v>
      </c>
      <c r="AG1374" s="1">
        <v>20131103</v>
      </c>
      <c r="AH1374" s="1" t="str">
        <f t="shared" si="154"/>
        <v>201311</v>
      </c>
      <c r="AI1374" s="1"/>
      <c r="AJ1374" s="1"/>
      <c r="AK1374" s="1"/>
      <c r="AL1374" s="1">
        <v>65</v>
      </c>
      <c r="AM1374" s="1"/>
      <c r="AN1374" s="1">
        <v>65</v>
      </c>
      <c r="AO1374" s="1"/>
      <c r="AP1374" s="1">
        <v>20140223</v>
      </c>
      <c r="AQ1374" s="1">
        <v>20131103</v>
      </c>
      <c r="AR1374" s="1">
        <v>20140930</v>
      </c>
      <c r="AS1374" s="1" t="s">
        <v>64</v>
      </c>
      <c r="AT1374" s="1"/>
      <c r="AU1374" s="1"/>
      <c r="AV1374">
        <v>65</v>
      </c>
      <c r="AW1374" s="5" t="str">
        <f t="shared" si="155"/>
        <v>&lt;7万</v>
      </c>
      <c r="AX1374">
        <v>689.79380999999989</v>
      </c>
      <c r="AY1374">
        <v>7</v>
      </c>
      <c r="AZ1374">
        <v>758.94160999999997</v>
      </c>
      <c r="BA1374">
        <v>12</v>
      </c>
      <c r="BB1374">
        <v>98.541972857142838</v>
      </c>
      <c r="BC1374" s="3" t="str">
        <f t="shared" si="156"/>
        <v>其他商场</v>
      </c>
      <c r="BD1374" s="4" t="s">
        <v>27587</v>
      </c>
      <c r="BE1374">
        <f t="shared" si="157"/>
        <v>63.245134166666666</v>
      </c>
      <c r="BF1374" s="4" t="str">
        <f t="shared" si="158"/>
        <v>&lt;7万</v>
      </c>
      <c r="BG1374" t="e">
        <v>#N/A</v>
      </c>
      <c r="BH1374" s="4" t="e">
        <v>#N/A</v>
      </c>
    </row>
    <row r="1375" spans="1:60">
      <c r="A1375" s="1" t="s">
        <v>5966</v>
      </c>
      <c r="B1375" s="1" t="s">
        <v>491</v>
      </c>
      <c r="C1375" s="1" t="s">
        <v>491</v>
      </c>
      <c r="D1375" s="1" t="s">
        <v>5967</v>
      </c>
      <c r="E1375" s="1" t="s">
        <v>5580</v>
      </c>
      <c r="F1375" s="1" t="s">
        <v>5581</v>
      </c>
      <c r="G1375" s="1" t="s">
        <v>49</v>
      </c>
      <c r="H1375" s="1" t="s">
        <v>5580</v>
      </c>
      <c r="I1375" s="1" t="s">
        <v>5581</v>
      </c>
      <c r="J1375" s="1" t="s">
        <v>49</v>
      </c>
      <c r="K1375" s="1" t="s">
        <v>5582</v>
      </c>
      <c r="L1375" s="1" t="s">
        <v>5581</v>
      </c>
      <c r="M1375" s="1" t="s">
        <v>51</v>
      </c>
      <c r="N1375" s="1" t="s">
        <v>52</v>
      </c>
      <c r="O1375" s="1" t="str">
        <f t="shared" si="153"/>
        <v>维持</v>
      </c>
      <c r="P1375" s="1" t="s">
        <v>53</v>
      </c>
      <c r="Q1375" s="1" t="s">
        <v>54</v>
      </c>
      <c r="R1375" s="1" t="s">
        <v>5583</v>
      </c>
      <c r="S1375" s="1" t="s">
        <v>5583</v>
      </c>
      <c r="T1375" s="1" t="s">
        <v>654</v>
      </c>
      <c r="U1375" s="1" t="s">
        <v>5716</v>
      </c>
      <c r="V1375" s="1" t="s">
        <v>133</v>
      </c>
      <c r="W1375" s="1" t="s">
        <v>27595</v>
      </c>
      <c r="X1375" s="1" t="s">
        <v>59</v>
      </c>
      <c r="Y1375" s="1" t="s">
        <v>215</v>
      </c>
      <c r="Z1375" s="1" t="s">
        <v>215</v>
      </c>
      <c r="AA1375" s="1" t="s">
        <v>215</v>
      </c>
      <c r="AB1375" s="1" t="s">
        <v>61</v>
      </c>
      <c r="AC1375" s="1" t="s">
        <v>216</v>
      </c>
      <c r="AD1375" s="1" t="s">
        <v>188</v>
      </c>
      <c r="AE1375" s="1" t="s">
        <v>83</v>
      </c>
      <c r="AF1375" s="1" t="s">
        <v>72</v>
      </c>
      <c r="AG1375" s="1">
        <v>20131222</v>
      </c>
      <c r="AH1375" s="1" t="str">
        <f t="shared" si="154"/>
        <v>201312</v>
      </c>
      <c r="AI1375" s="1"/>
      <c r="AJ1375" s="1"/>
      <c r="AK1375" s="1"/>
      <c r="AL1375" s="1">
        <v>158</v>
      </c>
      <c r="AM1375" s="1"/>
      <c r="AN1375" s="1">
        <v>190</v>
      </c>
      <c r="AO1375" s="1"/>
      <c r="AP1375" s="1">
        <v>20140223</v>
      </c>
      <c r="AQ1375" s="1">
        <v>20131222</v>
      </c>
      <c r="AR1375" s="1">
        <v>20140930</v>
      </c>
      <c r="AS1375" s="1" t="s">
        <v>189</v>
      </c>
      <c r="AT1375" s="1"/>
      <c r="AU1375" s="1"/>
      <c r="AV1375">
        <v>158</v>
      </c>
      <c r="AW1375" s="5" t="str">
        <f t="shared" si="155"/>
        <v>&gt;7万</v>
      </c>
      <c r="AX1375">
        <v>838.69999999999993</v>
      </c>
      <c r="AY1375">
        <v>7</v>
      </c>
      <c r="AZ1375">
        <v>1196.8424800000003</v>
      </c>
      <c r="BA1375">
        <v>12</v>
      </c>
      <c r="BB1375">
        <v>119.8142857142857</v>
      </c>
      <c r="BC1375" s="3" t="str">
        <f t="shared" si="156"/>
        <v>其他商场</v>
      </c>
      <c r="BD1375" s="4" t="s">
        <v>27585</v>
      </c>
      <c r="BE1375">
        <f t="shared" si="157"/>
        <v>99.736873333333349</v>
      </c>
      <c r="BF1375" s="4" t="str">
        <f t="shared" si="158"/>
        <v>&gt;7万</v>
      </c>
      <c r="BG1375" t="e">
        <v>#N/A</v>
      </c>
      <c r="BH1375" s="4" t="e">
        <v>#N/A</v>
      </c>
    </row>
    <row r="1376" spans="1:60">
      <c r="A1376" s="1" t="s">
        <v>5968</v>
      </c>
      <c r="B1376" s="1" t="s">
        <v>5969</v>
      </c>
      <c r="C1376" s="1" t="s">
        <v>5970</v>
      </c>
      <c r="D1376" s="1" t="s">
        <v>5971</v>
      </c>
      <c r="E1376" s="1" t="s">
        <v>5620</v>
      </c>
      <c r="F1376" s="1" t="s">
        <v>5621</v>
      </c>
      <c r="G1376" s="1" t="s">
        <v>129</v>
      </c>
      <c r="H1376" s="1" t="s">
        <v>5972</v>
      </c>
      <c r="I1376" s="1" t="s">
        <v>5973</v>
      </c>
      <c r="J1376" s="1" t="s">
        <v>159</v>
      </c>
      <c r="K1376" s="1" t="s">
        <v>5623</v>
      </c>
      <c r="L1376" s="1" t="s">
        <v>5621</v>
      </c>
      <c r="M1376" s="1" t="s">
        <v>160</v>
      </c>
      <c r="N1376" s="1" t="s">
        <v>52</v>
      </c>
      <c r="O1376" s="1" t="str">
        <f t="shared" si="153"/>
        <v>维持</v>
      </c>
      <c r="P1376" s="1" t="s">
        <v>53</v>
      </c>
      <c r="Q1376" s="1" t="s">
        <v>54</v>
      </c>
      <c r="R1376" s="1" t="s">
        <v>5583</v>
      </c>
      <c r="S1376" s="1" t="s">
        <v>5583</v>
      </c>
      <c r="T1376" s="1" t="s">
        <v>654</v>
      </c>
      <c r="U1376" s="1" t="s">
        <v>5668</v>
      </c>
      <c r="V1376" s="1" t="s">
        <v>654</v>
      </c>
      <c r="W1376" s="1" t="s">
        <v>185</v>
      </c>
      <c r="X1376" s="1" t="s">
        <v>927</v>
      </c>
      <c r="Y1376" s="1" t="s">
        <v>186</v>
      </c>
      <c r="Z1376" s="1" t="s">
        <v>186</v>
      </c>
      <c r="AA1376" s="1" t="s">
        <v>186</v>
      </c>
      <c r="AB1376" s="1" t="s">
        <v>162</v>
      </c>
      <c r="AC1376" s="1" t="s">
        <v>187</v>
      </c>
      <c r="AD1376" s="1" t="s">
        <v>188</v>
      </c>
      <c r="AE1376" s="1" t="s">
        <v>123</v>
      </c>
      <c r="AF1376" s="1"/>
      <c r="AG1376" s="1">
        <v>20131225</v>
      </c>
      <c r="AH1376" s="1" t="str">
        <f t="shared" si="154"/>
        <v>201312</v>
      </c>
      <c r="AI1376" s="1"/>
      <c r="AJ1376" s="1"/>
      <c r="AK1376" s="1"/>
      <c r="AL1376" s="1">
        <v>22</v>
      </c>
      <c r="AM1376" s="1"/>
      <c r="AN1376" s="1">
        <v>0</v>
      </c>
      <c r="AO1376" s="1"/>
      <c r="AP1376" s="1"/>
      <c r="AQ1376" s="1"/>
      <c r="AR1376" s="1"/>
      <c r="AS1376" s="1" t="s">
        <v>189</v>
      </c>
      <c r="AT1376" s="1"/>
      <c r="AU1376" s="1"/>
      <c r="AV1376">
        <v>22</v>
      </c>
      <c r="AW1376" s="5" t="str">
        <f t="shared" si="155"/>
        <v>&lt;7万</v>
      </c>
      <c r="AX1376">
        <v>237.13299999999998</v>
      </c>
      <c r="AY1376">
        <v>7</v>
      </c>
      <c r="AZ1376">
        <v>365.60439999999994</v>
      </c>
      <c r="BA1376">
        <v>12</v>
      </c>
      <c r="BB1376">
        <v>33.876142857142852</v>
      </c>
      <c r="BC1376" s="3" t="str">
        <f t="shared" si="156"/>
        <v>其他商场</v>
      </c>
      <c r="BD1376" s="4" t="s">
        <v>27586</v>
      </c>
      <c r="BE1376">
        <f t="shared" si="157"/>
        <v>30.46703333333333</v>
      </c>
      <c r="BF1376" s="4" t="str">
        <f t="shared" si="158"/>
        <v>&lt;7万</v>
      </c>
      <c r="BG1376" t="e">
        <v>#N/A</v>
      </c>
      <c r="BH1376" s="4" t="e">
        <v>#N/A</v>
      </c>
    </row>
    <row r="1377" spans="1:60">
      <c r="A1377" s="1" t="s">
        <v>5974</v>
      </c>
      <c r="B1377" s="1" t="s">
        <v>5975</v>
      </c>
      <c r="C1377" s="1" t="s">
        <v>5976</v>
      </c>
      <c r="D1377" s="1" t="s">
        <v>5977</v>
      </c>
      <c r="E1377" s="1" t="s">
        <v>5580</v>
      </c>
      <c r="F1377" s="1" t="s">
        <v>5581</v>
      </c>
      <c r="G1377" s="1" t="s">
        <v>49</v>
      </c>
      <c r="H1377" s="1" t="s">
        <v>5978</v>
      </c>
      <c r="I1377" s="1" t="s">
        <v>5975</v>
      </c>
      <c r="J1377" s="1" t="s">
        <v>159</v>
      </c>
      <c r="K1377" s="1" t="s">
        <v>5582</v>
      </c>
      <c r="L1377" s="1" t="s">
        <v>5581</v>
      </c>
      <c r="M1377" s="1" t="s">
        <v>51</v>
      </c>
      <c r="N1377" s="1" t="s">
        <v>52</v>
      </c>
      <c r="O1377" s="1" t="str">
        <f t="shared" si="153"/>
        <v>维持</v>
      </c>
      <c r="P1377" s="1" t="s">
        <v>53</v>
      </c>
      <c r="Q1377" s="1" t="s">
        <v>54</v>
      </c>
      <c r="R1377" s="1" t="s">
        <v>5583</v>
      </c>
      <c r="S1377" s="1" t="s">
        <v>5583</v>
      </c>
      <c r="T1377" s="1" t="s">
        <v>654</v>
      </c>
      <c r="U1377" s="1" t="s">
        <v>5716</v>
      </c>
      <c r="V1377" s="1" t="s">
        <v>133</v>
      </c>
      <c r="W1377" s="1" t="s">
        <v>58</v>
      </c>
      <c r="X1377" s="1" t="s">
        <v>139</v>
      </c>
      <c r="Y1377" s="1" t="s">
        <v>60</v>
      </c>
      <c r="Z1377" s="1" t="s">
        <v>60</v>
      </c>
      <c r="AA1377" s="1" t="s">
        <v>60</v>
      </c>
      <c r="AB1377" s="1" t="s">
        <v>162</v>
      </c>
      <c r="AC1377" s="1" t="s">
        <v>325</v>
      </c>
      <c r="AD1377" s="1" t="s">
        <v>78</v>
      </c>
      <c r="AE1377" s="1" t="s">
        <v>83</v>
      </c>
      <c r="AF1377" s="1" t="s">
        <v>1400</v>
      </c>
      <c r="AG1377" s="1">
        <v>20131101</v>
      </c>
      <c r="AH1377" s="1" t="str">
        <f t="shared" si="154"/>
        <v>201311</v>
      </c>
      <c r="AI1377" s="1"/>
      <c r="AJ1377" s="1"/>
      <c r="AK1377" s="1"/>
      <c r="AL1377" s="1">
        <v>70</v>
      </c>
      <c r="AM1377" s="1"/>
      <c r="AN1377" s="1">
        <v>0</v>
      </c>
      <c r="AO1377" s="1"/>
      <c r="AP1377" s="1"/>
      <c r="AQ1377" s="1"/>
      <c r="AR1377" s="1"/>
      <c r="AS1377" s="1" t="s">
        <v>180</v>
      </c>
      <c r="AT1377" s="1"/>
      <c r="AU1377" s="1"/>
      <c r="AV1377">
        <v>70</v>
      </c>
      <c r="AW1377" s="5" t="str">
        <f t="shared" si="155"/>
        <v>&lt;7万</v>
      </c>
      <c r="AX1377">
        <v>219.69000000000003</v>
      </c>
      <c r="AY1377">
        <v>7</v>
      </c>
      <c r="AZ1377">
        <v>622.39459999999997</v>
      </c>
      <c r="BA1377">
        <v>12</v>
      </c>
      <c r="BB1377">
        <v>31.384285714285717</v>
      </c>
      <c r="BC1377" s="3" t="str">
        <f t="shared" si="156"/>
        <v>其他商场</v>
      </c>
      <c r="BD1377" s="4" t="s">
        <v>27586</v>
      </c>
      <c r="BE1377">
        <f t="shared" si="157"/>
        <v>51.866216666666666</v>
      </c>
      <c r="BF1377" s="4" t="str">
        <f t="shared" si="158"/>
        <v>&lt;7万</v>
      </c>
      <c r="BG1377" t="e">
        <v>#N/A</v>
      </c>
      <c r="BH1377" s="4" t="e">
        <v>#N/A</v>
      </c>
    </row>
    <row r="1378" spans="1:60">
      <c r="A1378" s="1" t="s">
        <v>5979</v>
      </c>
      <c r="B1378" s="1" t="s">
        <v>5980</v>
      </c>
      <c r="C1378" s="1" t="s">
        <v>5981</v>
      </c>
      <c r="D1378" s="1" t="s">
        <v>5982</v>
      </c>
      <c r="E1378" s="1" t="s">
        <v>5580</v>
      </c>
      <c r="F1378" s="1" t="s">
        <v>5581</v>
      </c>
      <c r="G1378" s="1" t="s">
        <v>49</v>
      </c>
      <c r="H1378" s="1" t="s">
        <v>5983</v>
      </c>
      <c r="I1378" s="1" t="s">
        <v>5980</v>
      </c>
      <c r="J1378" s="1" t="s">
        <v>159</v>
      </c>
      <c r="K1378" s="1" t="s">
        <v>5582</v>
      </c>
      <c r="L1378" s="1" t="s">
        <v>5581</v>
      </c>
      <c r="M1378" s="1" t="s">
        <v>51</v>
      </c>
      <c r="N1378" s="1" t="s">
        <v>52</v>
      </c>
      <c r="O1378" s="1" t="str">
        <f t="shared" si="153"/>
        <v>维持</v>
      </c>
      <c r="P1378" s="1" t="s">
        <v>53</v>
      </c>
      <c r="Q1378" s="1" t="s">
        <v>54</v>
      </c>
      <c r="R1378" s="1" t="s">
        <v>5583</v>
      </c>
      <c r="S1378" s="1" t="s">
        <v>5583</v>
      </c>
      <c r="T1378" s="1" t="s">
        <v>654</v>
      </c>
      <c r="U1378" s="1" t="s">
        <v>5716</v>
      </c>
      <c r="V1378" s="1" t="s">
        <v>133</v>
      </c>
      <c r="W1378" s="1" t="s">
        <v>58</v>
      </c>
      <c r="X1378" s="1" t="s">
        <v>173</v>
      </c>
      <c r="Y1378" s="1" t="s">
        <v>60</v>
      </c>
      <c r="Z1378" s="1" t="s">
        <v>60</v>
      </c>
      <c r="AA1378" s="1" t="s">
        <v>60</v>
      </c>
      <c r="AB1378" s="1" t="s">
        <v>162</v>
      </c>
      <c r="AC1378" s="1" t="s">
        <v>292</v>
      </c>
      <c r="AD1378" s="1" t="s">
        <v>78</v>
      </c>
      <c r="AE1378" s="1" t="s">
        <v>83</v>
      </c>
      <c r="AF1378" s="1"/>
      <c r="AG1378" s="1">
        <v>20131212</v>
      </c>
      <c r="AH1378" s="1" t="str">
        <f t="shared" si="154"/>
        <v>201312</v>
      </c>
      <c r="AI1378" s="1"/>
      <c r="AJ1378" s="1"/>
      <c r="AK1378" s="1"/>
      <c r="AL1378" s="1">
        <v>70</v>
      </c>
      <c r="AM1378" s="1"/>
      <c r="AN1378" s="1">
        <v>0</v>
      </c>
      <c r="AO1378" s="1"/>
      <c r="AP1378" s="1"/>
      <c r="AQ1378" s="1"/>
      <c r="AR1378" s="1"/>
      <c r="AS1378" s="1" t="s">
        <v>180</v>
      </c>
      <c r="AT1378" s="1"/>
      <c r="AU1378" s="1"/>
      <c r="AV1378">
        <v>70</v>
      </c>
      <c r="AW1378" s="5" t="str">
        <f t="shared" si="155"/>
        <v>&lt;7万</v>
      </c>
      <c r="AX1378">
        <v>119.93899999999999</v>
      </c>
      <c r="AY1378">
        <v>4</v>
      </c>
      <c r="AZ1378">
        <v>381.12200000000007</v>
      </c>
      <c r="BA1378">
        <v>12</v>
      </c>
      <c r="BB1378">
        <v>29.984749999999998</v>
      </c>
      <c r="BC1378" s="3" t="str">
        <f t="shared" si="156"/>
        <v>其他商场</v>
      </c>
      <c r="BD1378" s="4" t="s">
        <v>27586</v>
      </c>
      <c r="BE1378">
        <f t="shared" si="157"/>
        <v>31.760166666666674</v>
      </c>
      <c r="BF1378" s="4" t="str">
        <f t="shared" si="158"/>
        <v>&lt;7万</v>
      </c>
      <c r="BG1378" t="e">
        <v>#N/A</v>
      </c>
      <c r="BH1378" s="4" t="e">
        <v>#N/A</v>
      </c>
    </row>
    <row r="1379" spans="1:60">
      <c r="A1379" s="1" t="s">
        <v>5984</v>
      </c>
      <c r="B1379" s="1" t="s">
        <v>5985</v>
      </c>
      <c r="C1379" s="1" t="s">
        <v>5986</v>
      </c>
      <c r="D1379" s="1" t="s">
        <v>5987</v>
      </c>
      <c r="E1379" s="1" t="s">
        <v>5580</v>
      </c>
      <c r="F1379" s="1" t="s">
        <v>5581</v>
      </c>
      <c r="G1379" s="1" t="s">
        <v>49</v>
      </c>
      <c r="H1379" s="1" t="s">
        <v>5580</v>
      </c>
      <c r="I1379" s="1" t="s">
        <v>5581</v>
      </c>
      <c r="J1379" s="1" t="s">
        <v>49</v>
      </c>
      <c r="K1379" s="1" t="s">
        <v>5582</v>
      </c>
      <c r="L1379" s="1" t="s">
        <v>5581</v>
      </c>
      <c r="M1379" s="1" t="s">
        <v>51</v>
      </c>
      <c r="N1379" s="1" t="s">
        <v>52</v>
      </c>
      <c r="O1379" s="1" t="str">
        <f t="shared" si="153"/>
        <v>维持</v>
      </c>
      <c r="P1379" s="1" t="s">
        <v>53</v>
      </c>
      <c r="Q1379" s="1" t="s">
        <v>54</v>
      </c>
      <c r="R1379" s="1" t="s">
        <v>5583</v>
      </c>
      <c r="S1379" s="1" t="s">
        <v>5583</v>
      </c>
      <c r="T1379" s="1" t="s">
        <v>654</v>
      </c>
      <c r="U1379" s="1" t="s">
        <v>1755</v>
      </c>
      <c r="V1379" s="1" t="s">
        <v>654</v>
      </c>
      <c r="W1379" s="1" t="s">
        <v>58</v>
      </c>
      <c r="X1379" s="1" t="s">
        <v>59</v>
      </c>
      <c r="Y1379" s="1" t="s">
        <v>60</v>
      </c>
      <c r="Z1379" s="1" t="s">
        <v>60</v>
      </c>
      <c r="AA1379" s="1" t="s">
        <v>60</v>
      </c>
      <c r="AB1379" s="1" t="s">
        <v>61</v>
      </c>
      <c r="AC1379" s="1" t="s">
        <v>62</v>
      </c>
      <c r="AD1379" s="1" t="s">
        <v>27597</v>
      </c>
      <c r="AE1379" s="1" t="s">
        <v>71</v>
      </c>
      <c r="AF1379" s="1" t="s">
        <v>72</v>
      </c>
      <c r="AG1379" s="1">
        <v>20131229</v>
      </c>
      <c r="AH1379" s="1" t="str">
        <f t="shared" si="154"/>
        <v>201312</v>
      </c>
      <c r="AI1379" s="1"/>
      <c r="AJ1379" s="1"/>
      <c r="AK1379" s="1"/>
      <c r="AL1379" s="1">
        <v>59</v>
      </c>
      <c r="AM1379" s="1"/>
      <c r="AN1379" s="1">
        <v>73</v>
      </c>
      <c r="AO1379" s="1"/>
      <c r="AP1379" s="1">
        <v>20140223</v>
      </c>
      <c r="AQ1379" s="1">
        <v>20131229</v>
      </c>
      <c r="AR1379" s="1">
        <v>20140930</v>
      </c>
      <c r="AS1379" s="1" t="s">
        <v>64</v>
      </c>
      <c r="AT1379" s="1"/>
      <c r="AU1379" s="1"/>
      <c r="AV1379">
        <v>59</v>
      </c>
      <c r="AW1379" s="5" t="str">
        <f t="shared" si="155"/>
        <v>&lt;7万</v>
      </c>
      <c r="AX1379">
        <v>53.339039999999997</v>
      </c>
      <c r="AY1379">
        <v>3</v>
      </c>
      <c r="AZ1379">
        <v>410.07039999999995</v>
      </c>
      <c r="BA1379">
        <v>12</v>
      </c>
      <c r="BB1379">
        <v>17.779679999999999</v>
      </c>
      <c r="BC1379" s="3" t="str">
        <f t="shared" si="156"/>
        <v>其他商场</v>
      </c>
      <c r="BD1379" s="4" t="s">
        <v>27586</v>
      </c>
      <c r="BE1379">
        <f t="shared" si="157"/>
        <v>34.172533333333327</v>
      </c>
      <c r="BF1379" s="4" t="str">
        <f t="shared" si="158"/>
        <v>&lt;7万</v>
      </c>
      <c r="BG1379" t="e">
        <v>#N/A</v>
      </c>
      <c r="BH1379" s="4" t="e">
        <v>#N/A</v>
      </c>
    </row>
    <row r="1380" spans="1:60">
      <c r="A1380" s="1" t="s">
        <v>5988</v>
      </c>
      <c r="B1380" s="1" t="s">
        <v>5989</v>
      </c>
      <c r="C1380" s="1" t="s">
        <v>5989</v>
      </c>
      <c r="D1380" s="1" t="s">
        <v>5990</v>
      </c>
      <c r="E1380" s="1" t="s">
        <v>5580</v>
      </c>
      <c r="F1380" s="1" t="s">
        <v>5581</v>
      </c>
      <c r="G1380" s="1" t="s">
        <v>49</v>
      </c>
      <c r="H1380" s="1" t="s">
        <v>5580</v>
      </c>
      <c r="I1380" s="1" t="s">
        <v>5581</v>
      </c>
      <c r="J1380" s="1" t="s">
        <v>49</v>
      </c>
      <c r="K1380" s="1" t="s">
        <v>5582</v>
      </c>
      <c r="L1380" s="1" t="s">
        <v>5581</v>
      </c>
      <c r="M1380" s="1" t="s">
        <v>51</v>
      </c>
      <c r="N1380" s="1" t="s">
        <v>52</v>
      </c>
      <c r="O1380" s="1" t="str">
        <f t="shared" si="153"/>
        <v>维持</v>
      </c>
      <c r="P1380" s="1" t="s">
        <v>53</v>
      </c>
      <c r="Q1380" s="1" t="s">
        <v>54</v>
      </c>
      <c r="R1380" s="1" t="s">
        <v>5583</v>
      </c>
      <c r="S1380" s="1" t="s">
        <v>5583</v>
      </c>
      <c r="T1380" s="1" t="s">
        <v>654</v>
      </c>
      <c r="U1380" s="1" t="s">
        <v>5668</v>
      </c>
      <c r="V1380" s="1" t="s">
        <v>654</v>
      </c>
      <c r="W1380" s="1" t="s">
        <v>185</v>
      </c>
      <c r="X1380" s="1" t="s">
        <v>173</v>
      </c>
      <c r="Y1380" s="1" t="s">
        <v>186</v>
      </c>
      <c r="Z1380" s="1" t="s">
        <v>186</v>
      </c>
      <c r="AA1380" s="1" t="s">
        <v>186</v>
      </c>
      <c r="AB1380" s="1" t="s">
        <v>61</v>
      </c>
      <c r="AC1380" s="1" t="s">
        <v>187</v>
      </c>
      <c r="AD1380" s="1" t="s">
        <v>70</v>
      </c>
      <c r="AE1380" s="1" t="s">
        <v>123</v>
      </c>
      <c r="AF1380" s="1"/>
      <c r="AG1380" s="1">
        <v>20131231</v>
      </c>
      <c r="AH1380" s="1" t="str">
        <f t="shared" si="154"/>
        <v>201312</v>
      </c>
      <c r="AI1380" s="1"/>
      <c r="AJ1380" s="1"/>
      <c r="AK1380" s="1"/>
      <c r="AL1380" s="1">
        <v>84</v>
      </c>
      <c r="AM1380" s="1"/>
      <c r="AN1380" s="1">
        <v>84</v>
      </c>
      <c r="AO1380" s="1"/>
      <c r="AP1380" s="1">
        <v>20140223</v>
      </c>
      <c r="AQ1380" s="1">
        <v>20131231</v>
      </c>
      <c r="AR1380" s="1">
        <v>20140930</v>
      </c>
      <c r="AS1380" s="1" t="s">
        <v>189</v>
      </c>
      <c r="AT1380" s="1"/>
      <c r="AU1380" s="1"/>
      <c r="AV1380">
        <v>84</v>
      </c>
      <c r="AW1380" s="5" t="str">
        <f t="shared" si="155"/>
        <v>&gt;7万</v>
      </c>
      <c r="AX1380">
        <v>1015.4300000000001</v>
      </c>
      <c r="AY1380">
        <v>7</v>
      </c>
      <c r="AZ1380">
        <v>1061.4440000000002</v>
      </c>
      <c r="BA1380">
        <v>12</v>
      </c>
      <c r="BB1380">
        <v>145.06142857142859</v>
      </c>
      <c r="BC1380" s="3" t="str">
        <f t="shared" si="156"/>
        <v>常规商场</v>
      </c>
      <c r="BD1380" s="4" t="s">
        <v>27585</v>
      </c>
      <c r="BE1380">
        <f t="shared" si="157"/>
        <v>88.453666666666678</v>
      </c>
      <c r="BF1380" s="4" t="str">
        <f t="shared" si="158"/>
        <v>&gt;7万</v>
      </c>
      <c r="BG1380" t="e">
        <v>#N/A</v>
      </c>
      <c r="BH1380" s="4" t="e">
        <v>#N/A</v>
      </c>
    </row>
    <row r="1381" spans="1:60">
      <c r="A1381" s="1" t="s">
        <v>5991</v>
      </c>
      <c r="B1381" s="1" t="s">
        <v>5992</v>
      </c>
      <c r="C1381" s="1" t="s">
        <v>5993</v>
      </c>
      <c r="D1381" s="1" t="s">
        <v>5994</v>
      </c>
      <c r="E1381" s="1" t="s">
        <v>5620</v>
      </c>
      <c r="F1381" s="1" t="s">
        <v>5621</v>
      </c>
      <c r="G1381" s="1" t="s">
        <v>129</v>
      </c>
      <c r="H1381" s="1" t="s">
        <v>5764</v>
      </c>
      <c r="I1381" s="1" t="s">
        <v>5765</v>
      </c>
      <c r="J1381" s="1" t="s">
        <v>159</v>
      </c>
      <c r="K1381" s="1" t="s">
        <v>5623</v>
      </c>
      <c r="L1381" s="1" t="s">
        <v>5621</v>
      </c>
      <c r="M1381" s="1" t="s">
        <v>160</v>
      </c>
      <c r="N1381" s="1" t="s">
        <v>52</v>
      </c>
      <c r="O1381" s="1" t="str">
        <f t="shared" si="153"/>
        <v>维持</v>
      </c>
      <c r="P1381" s="1" t="s">
        <v>53</v>
      </c>
      <c r="Q1381" s="1" t="s">
        <v>54</v>
      </c>
      <c r="R1381" s="1" t="s">
        <v>5583</v>
      </c>
      <c r="S1381" s="1" t="s">
        <v>5583</v>
      </c>
      <c r="T1381" s="1" t="s">
        <v>654</v>
      </c>
      <c r="U1381" s="1" t="s">
        <v>5624</v>
      </c>
      <c r="V1381" s="1" t="s">
        <v>133</v>
      </c>
      <c r="W1381" s="1" t="s">
        <v>58</v>
      </c>
      <c r="X1381" s="1" t="s">
        <v>59</v>
      </c>
      <c r="Y1381" s="1" t="s">
        <v>88</v>
      </c>
      <c r="Z1381" s="1" t="s">
        <v>88</v>
      </c>
      <c r="AA1381" s="1" t="s">
        <v>88</v>
      </c>
      <c r="AB1381" s="1" t="s">
        <v>162</v>
      </c>
      <c r="AC1381" s="1" t="s">
        <v>134</v>
      </c>
      <c r="AD1381" s="1" t="s">
        <v>70</v>
      </c>
      <c r="AE1381" s="1"/>
      <c r="AF1381" s="1" t="s">
        <v>861</v>
      </c>
      <c r="AG1381" s="1">
        <v>20131228</v>
      </c>
      <c r="AH1381" s="1" t="str">
        <f t="shared" si="154"/>
        <v>201312</v>
      </c>
      <c r="AI1381" s="1"/>
      <c r="AJ1381" s="1"/>
      <c r="AK1381" s="1"/>
      <c r="AL1381" s="1">
        <v>89</v>
      </c>
      <c r="AM1381" s="1"/>
      <c r="AN1381" s="1">
        <v>89</v>
      </c>
      <c r="AO1381" s="1"/>
      <c r="AP1381" s="1">
        <v>20140213</v>
      </c>
      <c r="AQ1381" s="1">
        <v>20131228</v>
      </c>
      <c r="AR1381" s="1">
        <v>20140930</v>
      </c>
      <c r="AS1381" s="1" t="s">
        <v>64</v>
      </c>
      <c r="AT1381" s="1"/>
      <c r="AU1381" s="1"/>
      <c r="AV1381">
        <v>89</v>
      </c>
      <c r="AW1381" s="5" t="str">
        <f t="shared" si="155"/>
        <v>&gt;7万</v>
      </c>
      <c r="AX1381">
        <v>721.226</v>
      </c>
      <c r="AY1381">
        <v>7</v>
      </c>
      <c r="AZ1381">
        <v>1166.6519999999998</v>
      </c>
      <c r="BA1381">
        <v>12</v>
      </c>
      <c r="BB1381">
        <v>103.03228571428572</v>
      </c>
      <c r="BC1381" s="3" t="str">
        <f t="shared" si="156"/>
        <v>其他商场</v>
      </c>
      <c r="BD1381" s="4" t="s">
        <v>27585</v>
      </c>
      <c r="BE1381">
        <f t="shared" si="157"/>
        <v>97.220999999999989</v>
      </c>
      <c r="BF1381" s="4" t="str">
        <f t="shared" si="158"/>
        <v>&gt;7万</v>
      </c>
      <c r="BG1381" t="e">
        <v>#N/A</v>
      </c>
      <c r="BH1381" s="4" t="e">
        <v>#N/A</v>
      </c>
    </row>
    <row r="1382" spans="1:60">
      <c r="A1382" s="1" t="s">
        <v>5995</v>
      </c>
      <c r="B1382" s="1" t="s">
        <v>5996</v>
      </c>
      <c r="C1382" s="1" t="s">
        <v>5997</v>
      </c>
      <c r="D1382" s="1" t="s">
        <v>5998</v>
      </c>
      <c r="E1382" s="1" t="s">
        <v>5620</v>
      </c>
      <c r="F1382" s="1" t="s">
        <v>5621</v>
      </c>
      <c r="G1382" s="1" t="s">
        <v>129</v>
      </c>
      <c r="H1382" s="1" t="s">
        <v>5764</v>
      </c>
      <c r="I1382" s="1" t="s">
        <v>5765</v>
      </c>
      <c r="J1382" s="1" t="s">
        <v>159</v>
      </c>
      <c r="K1382" s="1" t="s">
        <v>5623</v>
      </c>
      <c r="L1382" s="1" t="s">
        <v>5621</v>
      </c>
      <c r="M1382" s="1" t="s">
        <v>160</v>
      </c>
      <c r="N1382" s="1" t="s">
        <v>52</v>
      </c>
      <c r="O1382" s="1" t="str">
        <f t="shared" si="153"/>
        <v>维持</v>
      </c>
      <c r="P1382" s="1" t="s">
        <v>53</v>
      </c>
      <c r="Q1382" s="1" t="s">
        <v>54</v>
      </c>
      <c r="R1382" s="1" t="s">
        <v>5583</v>
      </c>
      <c r="S1382" s="1" t="s">
        <v>5583</v>
      </c>
      <c r="T1382" s="1" t="s">
        <v>654</v>
      </c>
      <c r="U1382" s="1" t="s">
        <v>5624</v>
      </c>
      <c r="V1382" s="1" t="s">
        <v>133</v>
      </c>
      <c r="W1382" s="1" t="s">
        <v>58</v>
      </c>
      <c r="X1382" s="1" t="s">
        <v>59</v>
      </c>
      <c r="Y1382" s="1" t="s">
        <v>60</v>
      </c>
      <c r="Z1382" s="1" t="s">
        <v>60</v>
      </c>
      <c r="AA1382" s="1" t="s">
        <v>88</v>
      </c>
      <c r="AB1382" s="1" t="s">
        <v>162</v>
      </c>
      <c r="AC1382" s="1" t="s">
        <v>134</v>
      </c>
      <c r="AD1382" s="1" t="s">
        <v>70</v>
      </c>
      <c r="AE1382" s="1"/>
      <c r="AF1382" s="1" t="s">
        <v>861</v>
      </c>
      <c r="AG1382" s="1">
        <v>20131231</v>
      </c>
      <c r="AH1382" s="1" t="str">
        <f t="shared" si="154"/>
        <v>201312</v>
      </c>
      <c r="AI1382" s="1"/>
      <c r="AJ1382" s="1"/>
      <c r="AK1382" s="1"/>
      <c r="AL1382" s="1">
        <v>116</v>
      </c>
      <c r="AM1382" s="1"/>
      <c r="AN1382" s="1">
        <v>84</v>
      </c>
      <c r="AO1382" s="1"/>
      <c r="AP1382" s="1">
        <v>20140324</v>
      </c>
      <c r="AQ1382" s="1">
        <v>20131231</v>
      </c>
      <c r="AR1382" s="1">
        <v>20140930</v>
      </c>
      <c r="AS1382" s="1" t="s">
        <v>64</v>
      </c>
      <c r="AT1382" s="1"/>
      <c r="AU1382" s="1"/>
      <c r="AV1382">
        <v>116</v>
      </c>
      <c r="AW1382" s="5" t="str">
        <f t="shared" si="155"/>
        <v>&gt;7万</v>
      </c>
      <c r="AX1382">
        <v>338.42488000000003</v>
      </c>
      <c r="AY1382">
        <v>7</v>
      </c>
      <c r="AZ1382">
        <v>715.07839999999999</v>
      </c>
      <c r="BA1382">
        <v>10</v>
      </c>
      <c r="BB1382">
        <v>48.346411428571436</v>
      </c>
      <c r="BC1382" s="3" t="str">
        <f t="shared" si="156"/>
        <v>其他商场</v>
      </c>
      <c r="BD1382" s="4" t="s">
        <v>27586</v>
      </c>
      <c r="BE1382">
        <f t="shared" si="157"/>
        <v>71.507840000000002</v>
      </c>
      <c r="BF1382" s="4" t="str">
        <f t="shared" si="158"/>
        <v>&gt;7万</v>
      </c>
      <c r="BG1382" t="e">
        <v>#N/A</v>
      </c>
      <c r="BH1382" s="4" t="e">
        <v>#N/A</v>
      </c>
    </row>
    <row r="1383" spans="1:60">
      <c r="A1383" s="1" t="s">
        <v>5999</v>
      </c>
      <c r="B1383" s="1" t="s">
        <v>6000</v>
      </c>
      <c r="C1383" s="1" t="s">
        <v>6001</v>
      </c>
      <c r="D1383" s="1" t="s">
        <v>6002</v>
      </c>
      <c r="E1383" s="1" t="s">
        <v>5580</v>
      </c>
      <c r="F1383" s="1" t="s">
        <v>5581</v>
      </c>
      <c r="G1383" s="1" t="s">
        <v>49</v>
      </c>
      <c r="H1383" s="1" t="s">
        <v>5748</v>
      </c>
      <c r="I1383" s="1" t="s">
        <v>5749</v>
      </c>
      <c r="J1383" s="1" t="s">
        <v>159</v>
      </c>
      <c r="K1383" s="1" t="s">
        <v>5582</v>
      </c>
      <c r="L1383" s="1" t="s">
        <v>5581</v>
      </c>
      <c r="M1383" s="1" t="s">
        <v>51</v>
      </c>
      <c r="N1383" s="1" t="s">
        <v>52</v>
      </c>
      <c r="O1383" s="1" t="str">
        <f t="shared" si="153"/>
        <v>维持</v>
      </c>
      <c r="P1383" s="1" t="s">
        <v>53</v>
      </c>
      <c r="Q1383" s="1" t="s">
        <v>54</v>
      </c>
      <c r="R1383" s="1" t="s">
        <v>5583</v>
      </c>
      <c r="S1383" s="1" t="s">
        <v>5583</v>
      </c>
      <c r="T1383" s="1" t="s">
        <v>654</v>
      </c>
      <c r="U1383" s="1" t="s">
        <v>5643</v>
      </c>
      <c r="V1383" s="1" t="s">
        <v>133</v>
      </c>
      <c r="W1383" s="1" t="s">
        <v>58</v>
      </c>
      <c r="X1383" s="1" t="s">
        <v>173</v>
      </c>
      <c r="Y1383" s="1" t="s">
        <v>60</v>
      </c>
      <c r="Z1383" s="1" t="s">
        <v>60</v>
      </c>
      <c r="AA1383" s="1" t="s">
        <v>60</v>
      </c>
      <c r="AB1383" s="1" t="s">
        <v>162</v>
      </c>
      <c r="AC1383" s="1" t="s">
        <v>292</v>
      </c>
      <c r="AD1383" s="1" t="s">
        <v>78</v>
      </c>
      <c r="AE1383" s="1" t="s">
        <v>83</v>
      </c>
      <c r="AF1383" s="1"/>
      <c r="AG1383" s="1">
        <v>20131229</v>
      </c>
      <c r="AH1383" s="1" t="str">
        <f t="shared" si="154"/>
        <v>201312</v>
      </c>
      <c r="AI1383" s="1"/>
      <c r="AJ1383" s="1"/>
      <c r="AK1383" s="1"/>
      <c r="AL1383" s="1">
        <v>60</v>
      </c>
      <c r="AM1383" s="1"/>
      <c r="AN1383" s="1">
        <v>0</v>
      </c>
      <c r="AO1383" s="1"/>
      <c r="AP1383" s="1"/>
      <c r="AQ1383" s="1"/>
      <c r="AR1383" s="1"/>
      <c r="AS1383" s="1" t="s">
        <v>180</v>
      </c>
      <c r="AT1383" s="1"/>
      <c r="AU1383" s="1"/>
      <c r="AV1383">
        <v>60</v>
      </c>
      <c r="AW1383" s="5" t="str">
        <f t="shared" si="155"/>
        <v>&lt;7万</v>
      </c>
      <c r="AX1383">
        <v>231.38499999999999</v>
      </c>
      <c r="AY1383">
        <v>7</v>
      </c>
      <c r="AZ1383">
        <v>266.78520999999995</v>
      </c>
      <c r="BA1383">
        <v>12</v>
      </c>
      <c r="BB1383">
        <v>33.055</v>
      </c>
      <c r="BC1383" s="3" t="str">
        <f t="shared" si="156"/>
        <v>其他商场</v>
      </c>
      <c r="BD1383" s="4" t="s">
        <v>27586</v>
      </c>
      <c r="BE1383">
        <f t="shared" si="157"/>
        <v>22.23210083333333</v>
      </c>
      <c r="BF1383" s="4" t="str">
        <f t="shared" si="158"/>
        <v>&lt;7万</v>
      </c>
      <c r="BG1383" t="e">
        <v>#N/A</v>
      </c>
      <c r="BH1383" s="4" t="e">
        <v>#N/A</v>
      </c>
    </row>
    <row r="1384" spans="1:60">
      <c r="A1384" s="1" t="s">
        <v>6003</v>
      </c>
      <c r="B1384" s="1" t="s">
        <v>6004</v>
      </c>
      <c r="C1384" s="1" t="s">
        <v>6005</v>
      </c>
      <c r="D1384" s="1" t="s">
        <v>6006</v>
      </c>
      <c r="E1384" s="1" t="s">
        <v>5580</v>
      </c>
      <c r="F1384" s="1" t="s">
        <v>5581</v>
      </c>
      <c r="G1384" s="1" t="s">
        <v>49</v>
      </c>
      <c r="H1384" s="1" t="s">
        <v>5748</v>
      </c>
      <c r="I1384" s="1" t="s">
        <v>5749</v>
      </c>
      <c r="J1384" s="1" t="s">
        <v>159</v>
      </c>
      <c r="K1384" s="1" t="s">
        <v>5582</v>
      </c>
      <c r="L1384" s="1" t="s">
        <v>5581</v>
      </c>
      <c r="M1384" s="1" t="s">
        <v>51</v>
      </c>
      <c r="N1384" s="1" t="s">
        <v>209</v>
      </c>
      <c r="O1384" s="1" t="str">
        <f t="shared" si="153"/>
        <v>关闭</v>
      </c>
      <c r="P1384" s="1" t="s">
        <v>53</v>
      </c>
      <c r="Q1384" s="1" t="s">
        <v>54</v>
      </c>
      <c r="R1384" s="1" t="s">
        <v>5583</v>
      </c>
      <c r="S1384" s="1" t="s">
        <v>5583</v>
      </c>
      <c r="T1384" s="1" t="s">
        <v>654</v>
      </c>
      <c r="U1384" s="1" t="s">
        <v>5643</v>
      </c>
      <c r="V1384" s="1" t="s">
        <v>133</v>
      </c>
      <c r="W1384" s="1" t="s">
        <v>58</v>
      </c>
      <c r="X1384" s="1" t="s">
        <v>173</v>
      </c>
      <c r="Y1384" s="1" t="s">
        <v>60</v>
      </c>
      <c r="Z1384" s="1" t="s">
        <v>60</v>
      </c>
      <c r="AA1384" s="1" t="s">
        <v>60</v>
      </c>
      <c r="AB1384" s="1" t="s">
        <v>162</v>
      </c>
      <c r="AC1384" s="1" t="s">
        <v>292</v>
      </c>
      <c r="AD1384" s="1" t="s">
        <v>78</v>
      </c>
      <c r="AE1384" s="1" t="s">
        <v>83</v>
      </c>
      <c r="AF1384" s="1"/>
      <c r="AG1384" s="1">
        <v>20131228</v>
      </c>
      <c r="AH1384" s="1" t="str">
        <f t="shared" si="154"/>
        <v>201312</v>
      </c>
      <c r="AI1384" s="1"/>
      <c r="AJ1384" s="1">
        <v>20150331</v>
      </c>
      <c r="AK1384" s="1" t="s">
        <v>552</v>
      </c>
      <c r="AL1384" s="1">
        <v>70</v>
      </c>
      <c r="AM1384" s="1"/>
      <c r="AN1384" s="1">
        <v>0</v>
      </c>
      <c r="AO1384" s="1"/>
      <c r="AP1384" s="1"/>
      <c r="AQ1384" s="1"/>
      <c r="AR1384" s="1"/>
      <c r="AS1384" s="1" t="s">
        <v>189</v>
      </c>
      <c r="AT1384" s="1"/>
      <c r="AU1384" s="1"/>
      <c r="AV1384">
        <v>70</v>
      </c>
      <c r="AW1384" s="5" t="str">
        <f t="shared" si="155"/>
        <v>&lt;7万</v>
      </c>
      <c r="AX1384">
        <v>422.29600000000005</v>
      </c>
      <c r="AY1384">
        <v>2</v>
      </c>
      <c r="AZ1384">
        <v>268.96955000000003</v>
      </c>
      <c r="BA1384">
        <v>12</v>
      </c>
      <c r="BB1384">
        <v>211.14800000000002</v>
      </c>
      <c r="BC1384" s="3" t="str">
        <f t="shared" si="156"/>
        <v>主力上场</v>
      </c>
      <c r="BD1384" s="4" t="s">
        <v>27584</v>
      </c>
      <c r="BE1384">
        <f t="shared" si="157"/>
        <v>22.414129166666669</v>
      </c>
      <c r="BF1384" s="4" t="str">
        <f t="shared" si="158"/>
        <v>&lt;7万</v>
      </c>
      <c r="BG1384" t="e">
        <v>#N/A</v>
      </c>
      <c r="BH1384" s="4" t="e">
        <v>#N/A</v>
      </c>
    </row>
    <row r="1385" spans="1:60">
      <c r="A1385" s="1" t="s">
        <v>6007</v>
      </c>
      <c r="B1385" s="1" t="s">
        <v>6008</v>
      </c>
      <c r="C1385" s="1" t="s">
        <v>6009</v>
      </c>
      <c r="D1385" s="1" t="s">
        <v>6010</v>
      </c>
      <c r="E1385" s="1" t="s">
        <v>5580</v>
      </c>
      <c r="F1385" s="1" t="s">
        <v>5581</v>
      </c>
      <c r="G1385" s="1" t="s">
        <v>49</v>
      </c>
      <c r="H1385" s="1" t="s">
        <v>5580</v>
      </c>
      <c r="I1385" s="1" t="s">
        <v>5581</v>
      </c>
      <c r="J1385" s="1" t="s">
        <v>49</v>
      </c>
      <c r="K1385" s="1" t="s">
        <v>5582</v>
      </c>
      <c r="L1385" s="1" t="s">
        <v>5581</v>
      </c>
      <c r="M1385" s="1" t="s">
        <v>51</v>
      </c>
      <c r="N1385" s="1" t="s">
        <v>52</v>
      </c>
      <c r="O1385" s="1" t="str">
        <f t="shared" si="153"/>
        <v>维持</v>
      </c>
      <c r="P1385" s="1" t="s">
        <v>53</v>
      </c>
      <c r="Q1385" s="1" t="s">
        <v>54</v>
      </c>
      <c r="R1385" s="1" t="s">
        <v>5583</v>
      </c>
      <c r="S1385" s="1" t="s">
        <v>5583</v>
      </c>
      <c r="T1385" s="1" t="s">
        <v>654</v>
      </c>
      <c r="U1385" s="1" t="s">
        <v>5679</v>
      </c>
      <c r="V1385" s="1" t="s">
        <v>133</v>
      </c>
      <c r="W1385" s="1" t="s">
        <v>58</v>
      </c>
      <c r="X1385" s="1" t="s">
        <v>173</v>
      </c>
      <c r="Y1385" s="1" t="s">
        <v>69</v>
      </c>
      <c r="Z1385" s="1" t="s">
        <v>69</v>
      </c>
      <c r="AA1385" s="1" t="s">
        <v>69</v>
      </c>
      <c r="AB1385" s="1" t="s">
        <v>61</v>
      </c>
      <c r="AC1385" s="1" t="s">
        <v>714</v>
      </c>
      <c r="AD1385" s="1" t="s">
        <v>70</v>
      </c>
      <c r="AE1385" s="1" t="s">
        <v>71</v>
      </c>
      <c r="AF1385" s="1"/>
      <c r="AG1385" s="1">
        <v>20131231</v>
      </c>
      <c r="AH1385" s="1" t="str">
        <f t="shared" si="154"/>
        <v>201312</v>
      </c>
      <c r="AI1385" s="1"/>
      <c r="AJ1385" s="1"/>
      <c r="AK1385" s="1"/>
      <c r="AL1385" s="1">
        <v>104</v>
      </c>
      <c r="AM1385" s="1"/>
      <c r="AN1385" s="1">
        <v>149</v>
      </c>
      <c r="AO1385" s="1"/>
      <c r="AP1385" s="1">
        <v>20140223</v>
      </c>
      <c r="AQ1385" s="1">
        <v>20131231</v>
      </c>
      <c r="AR1385" s="1">
        <v>20140930</v>
      </c>
      <c r="AS1385" s="1" t="s">
        <v>64</v>
      </c>
      <c r="AT1385" s="1"/>
      <c r="AU1385" s="1"/>
      <c r="AV1385">
        <v>104</v>
      </c>
      <c r="AW1385" s="5" t="str">
        <f t="shared" si="155"/>
        <v>&gt;20万</v>
      </c>
      <c r="AX1385">
        <v>2870.7570599999999</v>
      </c>
      <c r="AY1385">
        <v>7</v>
      </c>
      <c r="AZ1385">
        <v>3624.1654399999998</v>
      </c>
      <c r="BA1385">
        <v>12</v>
      </c>
      <c r="BB1385">
        <v>410.10815142857143</v>
      </c>
      <c r="BC1385" s="3" t="str">
        <f t="shared" si="156"/>
        <v>重点商场</v>
      </c>
      <c r="BD1385" s="4" t="s">
        <v>27584</v>
      </c>
      <c r="BE1385">
        <f t="shared" si="157"/>
        <v>302.01378666666665</v>
      </c>
      <c r="BF1385" s="4" t="str">
        <f t="shared" si="158"/>
        <v>&gt;20万</v>
      </c>
      <c r="BG1385" t="e">
        <v>#N/A</v>
      </c>
      <c r="BH1385" s="4" t="e">
        <v>#N/A</v>
      </c>
    </row>
    <row r="1386" spans="1:60">
      <c r="A1386" s="1" t="s">
        <v>6011</v>
      </c>
      <c r="B1386" s="1" t="s">
        <v>6012</v>
      </c>
      <c r="C1386" s="1" t="s">
        <v>6013</v>
      </c>
      <c r="D1386" s="1" t="s">
        <v>6014</v>
      </c>
      <c r="E1386" s="1" t="s">
        <v>5580</v>
      </c>
      <c r="F1386" s="1" t="s">
        <v>5581</v>
      </c>
      <c r="G1386" s="1" t="s">
        <v>49</v>
      </c>
      <c r="H1386" s="1" t="s">
        <v>5580</v>
      </c>
      <c r="I1386" s="1" t="s">
        <v>5581</v>
      </c>
      <c r="J1386" s="1" t="s">
        <v>49</v>
      </c>
      <c r="K1386" s="1" t="s">
        <v>5582</v>
      </c>
      <c r="L1386" s="1" t="s">
        <v>5581</v>
      </c>
      <c r="M1386" s="1" t="s">
        <v>51</v>
      </c>
      <c r="N1386" s="1" t="s">
        <v>52</v>
      </c>
      <c r="O1386" s="1" t="str">
        <f t="shared" si="153"/>
        <v>维持</v>
      </c>
      <c r="P1386" s="1" t="s">
        <v>53</v>
      </c>
      <c r="Q1386" s="1" t="s">
        <v>54</v>
      </c>
      <c r="R1386" s="1" t="s">
        <v>5583</v>
      </c>
      <c r="S1386" s="1" t="s">
        <v>5583</v>
      </c>
      <c r="T1386" s="1" t="s">
        <v>654</v>
      </c>
      <c r="U1386" s="1" t="s">
        <v>5650</v>
      </c>
      <c r="V1386" s="1" t="s">
        <v>133</v>
      </c>
      <c r="W1386" s="1" t="s">
        <v>58</v>
      </c>
      <c r="X1386" s="1" t="s">
        <v>173</v>
      </c>
      <c r="Y1386" s="1" t="s">
        <v>76</v>
      </c>
      <c r="Z1386" s="1" t="s">
        <v>77</v>
      </c>
      <c r="AA1386" s="1" t="s">
        <v>77</v>
      </c>
      <c r="AB1386" s="1" t="s">
        <v>61</v>
      </c>
      <c r="AC1386" s="1" t="s">
        <v>292</v>
      </c>
      <c r="AD1386" s="1" t="s">
        <v>27597</v>
      </c>
      <c r="AE1386" s="1" t="s">
        <v>123</v>
      </c>
      <c r="AF1386" s="1" t="s">
        <v>861</v>
      </c>
      <c r="AG1386" s="1">
        <v>20140331</v>
      </c>
      <c r="AH1386" s="1" t="str">
        <f t="shared" si="154"/>
        <v>201403</v>
      </c>
      <c r="AI1386" s="1"/>
      <c r="AJ1386" s="1"/>
      <c r="AK1386" s="1"/>
      <c r="AL1386" s="1">
        <v>84</v>
      </c>
      <c r="AM1386" s="1"/>
      <c r="AN1386" s="1">
        <v>84</v>
      </c>
      <c r="AO1386" s="1"/>
      <c r="AP1386" s="1"/>
      <c r="AQ1386" s="1"/>
      <c r="AR1386" s="1"/>
      <c r="AS1386" s="1" t="s">
        <v>64</v>
      </c>
      <c r="AT1386" s="1"/>
      <c r="AU1386" s="1"/>
      <c r="AV1386">
        <v>84</v>
      </c>
      <c r="AW1386" s="5" t="str">
        <f t="shared" si="155"/>
        <v>&gt;10万</v>
      </c>
      <c r="AX1386">
        <v>715.18736999999999</v>
      </c>
      <c r="AY1386">
        <v>7</v>
      </c>
      <c r="AZ1386">
        <v>925.50018</v>
      </c>
      <c r="BA1386">
        <v>9</v>
      </c>
      <c r="BB1386">
        <v>102.16962428571428</v>
      </c>
      <c r="BC1386" s="3" t="str">
        <f t="shared" si="156"/>
        <v>其他商场</v>
      </c>
      <c r="BD1386" s="4" t="s">
        <v>27585</v>
      </c>
      <c r="BE1386">
        <f t="shared" si="157"/>
        <v>102.83335333333333</v>
      </c>
      <c r="BF1386" s="4" t="str">
        <f t="shared" si="158"/>
        <v>&gt;10万</v>
      </c>
      <c r="BG1386" t="e">
        <v>#N/A</v>
      </c>
      <c r="BH1386" s="4" t="e">
        <v>#N/A</v>
      </c>
    </row>
    <row r="1387" spans="1:60">
      <c r="A1387" s="1" t="s">
        <v>6015</v>
      </c>
      <c r="B1387" s="1" t="s">
        <v>6016</v>
      </c>
      <c r="C1387" s="1" t="s">
        <v>6017</v>
      </c>
      <c r="D1387" s="1" t="s">
        <v>6018</v>
      </c>
      <c r="E1387" s="1" t="s">
        <v>5580</v>
      </c>
      <c r="F1387" s="1" t="s">
        <v>5581</v>
      </c>
      <c r="G1387" s="1" t="s">
        <v>49</v>
      </c>
      <c r="H1387" s="1" t="s">
        <v>5580</v>
      </c>
      <c r="I1387" s="1" t="s">
        <v>5581</v>
      </c>
      <c r="J1387" s="1" t="s">
        <v>49</v>
      </c>
      <c r="K1387" s="1" t="s">
        <v>5582</v>
      </c>
      <c r="L1387" s="1" t="s">
        <v>5581</v>
      </c>
      <c r="M1387" s="1" t="s">
        <v>51</v>
      </c>
      <c r="N1387" s="1" t="s">
        <v>52</v>
      </c>
      <c r="O1387" s="1" t="str">
        <f t="shared" si="153"/>
        <v>维持</v>
      </c>
      <c r="P1387" s="1" t="s">
        <v>53</v>
      </c>
      <c r="Q1387" s="1" t="s">
        <v>54</v>
      </c>
      <c r="R1387" s="1" t="s">
        <v>5583</v>
      </c>
      <c r="S1387" s="1" t="s">
        <v>5583</v>
      </c>
      <c r="T1387" s="1" t="s">
        <v>654</v>
      </c>
      <c r="U1387" s="1" t="s">
        <v>5659</v>
      </c>
      <c r="V1387" s="1" t="s">
        <v>654</v>
      </c>
      <c r="W1387" s="1" t="s">
        <v>58</v>
      </c>
      <c r="X1387" s="1" t="s">
        <v>173</v>
      </c>
      <c r="Y1387" s="1" t="s">
        <v>88</v>
      </c>
      <c r="Z1387" s="1" t="s">
        <v>88</v>
      </c>
      <c r="AA1387" s="1" t="s">
        <v>88</v>
      </c>
      <c r="AB1387" s="1" t="s">
        <v>61</v>
      </c>
      <c r="AC1387" s="1" t="s">
        <v>297</v>
      </c>
      <c r="AD1387" s="1" t="s">
        <v>78</v>
      </c>
      <c r="AE1387" s="1" t="s">
        <v>123</v>
      </c>
      <c r="AF1387" s="1"/>
      <c r="AG1387" s="1">
        <v>20140331</v>
      </c>
      <c r="AH1387" s="1" t="str">
        <f t="shared" si="154"/>
        <v>201403</v>
      </c>
      <c r="AI1387" s="1"/>
      <c r="AJ1387" s="1"/>
      <c r="AK1387" s="1"/>
      <c r="AL1387" s="1">
        <v>87</v>
      </c>
      <c r="AM1387" s="1"/>
      <c r="AN1387" s="1">
        <v>117</v>
      </c>
      <c r="AO1387" s="1"/>
      <c r="AP1387" s="1"/>
      <c r="AQ1387" s="1"/>
      <c r="AR1387" s="1"/>
      <c r="AS1387" s="1" t="s">
        <v>64</v>
      </c>
      <c r="AT1387" s="1"/>
      <c r="AU1387" s="1"/>
      <c r="AV1387">
        <v>87</v>
      </c>
      <c r="AW1387" s="5" t="str">
        <f t="shared" si="155"/>
        <v>&gt;7万</v>
      </c>
      <c r="AX1387">
        <v>694.16393999999991</v>
      </c>
      <c r="AY1387">
        <v>7</v>
      </c>
      <c r="AZ1387">
        <v>663.50513000000001</v>
      </c>
      <c r="BA1387">
        <v>9</v>
      </c>
      <c r="BB1387">
        <v>99.166277142857126</v>
      </c>
      <c r="BC1387" s="3" t="str">
        <f t="shared" si="156"/>
        <v>其他商场</v>
      </c>
      <c r="BD1387" s="4" t="s">
        <v>27587</v>
      </c>
      <c r="BE1387">
        <f t="shared" si="157"/>
        <v>73.722792222222225</v>
      </c>
      <c r="BF1387" s="4" t="str">
        <f t="shared" si="158"/>
        <v>&gt;7万</v>
      </c>
      <c r="BG1387" t="e">
        <v>#N/A</v>
      </c>
      <c r="BH1387" s="4" t="e">
        <v>#N/A</v>
      </c>
    </row>
    <row r="1388" spans="1:60">
      <c r="A1388" s="1" t="s">
        <v>6019</v>
      </c>
      <c r="B1388" s="1" t="s">
        <v>6020</v>
      </c>
      <c r="C1388" s="1" t="s">
        <v>6020</v>
      </c>
      <c r="D1388" s="1" t="s">
        <v>6021</v>
      </c>
      <c r="E1388" s="1" t="s">
        <v>5620</v>
      </c>
      <c r="F1388" s="1" t="s">
        <v>5621</v>
      </c>
      <c r="G1388" s="1" t="s">
        <v>129</v>
      </c>
      <c r="H1388" s="1" t="s">
        <v>6022</v>
      </c>
      <c r="I1388" s="1" t="s">
        <v>6023</v>
      </c>
      <c r="J1388" s="1" t="s">
        <v>159</v>
      </c>
      <c r="K1388" s="1" t="s">
        <v>5623</v>
      </c>
      <c r="L1388" s="1" t="s">
        <v>5621</v>
      </c>
      <c r="M1388" s="1" t="s">
        <v>160</v>
      </c>
      <c r="N1388" s="1" t="s">
        <v>52</v>
      </c>
      <c r="O1388" s="1" t="str">
        <f t="shared" si="153"/>
        <v>维持</v>
      </c>
      <c r="P1388" s="1" t="s">
        <v>53</v>
      </c>
      <c r="Q1388" s="1" t="s">
        <v>54</v>
      </c>
      <c r="R1388" s="1" t="s">
        <v>5583</v>
      </c>
      <c r="S1388" s="1" t="s">
        <v>5583</v>
      </c>
      <c r="T1388" s="1" t="s">
        <v>654</v>
      </c>
      <c r="U1388" s="1" t="s">
        <v>5624</v>
      </c>
      <c r="V1388" s="1" t="s">
        <v>133</v>
      </c>
      <c r="W1388" s="1" t="s">
        <v>58</v>
      </c>
      <c r="X1388" s="1" t="s">
        <v>59</v>
      </c>
      <c r="Y1388" s="1" t="s">
        <v>60</v>
      </c>
      <c r="Z1388" s="1" t="s">
        <v>60</v>
      </c>
      <c r="AA1388" s="1" t="s">
        <v>88</v>
      </c>
      <c r="AB1388" s="1" t="s">
        <v>162</v>
      </c>
      <c r="AC1388" s="1" t="s">
        <v>325</v>
      </c>
      <c r="AD1388" s="1" t="s">
        <v>27597</v>
      </c>
      <c r="AE1388" s="1" t="s">
        <v>83</v>
      </c>
      <c r="AF1388" s="1" t="s">
        <v>1400</v>
      </c>
      <c r="AG1388" s="1">
        <v>20140427</v>
      </c>
      <c r="AH1388" s="1" t="str">
        <f t="shared" si="154"/>
        <v>201404</v>
      </c>
      <c r="AI1388" s="1"/>
      <c r="AJ1388" s="1"/>
      <c r="AK1388" s="1"/>
      <c r="AL1388" s="1">
        <v>68</v>
      </c>
      <c r="AM1388" s="1"/>
      <c r="AN1388" s="1">
        <v>68</v>
      </c>
      <c r="AO1388" s="1"/>
      <c r="AP1388" s="1"/>
      <c r="AQ1388" s="1"/>
      <c r="AR1388" s="1"/>
      <c r="AS1388" s="1" t="s">
        <v>180</v>
      </c>
      <c r="AT1388" s="1"/>
      <c r="AU1388" s="1"/>
      <c r="AV1388">
        <v>68</v>
      </c>
      <c r="AW1388" s="5" t="str">
        <f t="shared" si="155"/>
        <v>&gt;7万</v>
      </c>
      <c r="AX1388">
        <v>314.77800000000002</v>
      </c>
      <c r="AY1388">
        <v>7</v>
      </c>
      <c r="AZ1388">
        <v>656.58670000000006</v>
      </c>
      <c r="BA1388">
        <v>8</v>
      </c>
      <c r="BB1388">
        <v>44.96828571428572</v>
      </c>
      <c r="BC1388" s="3" t="str">
        <f t="shared" si="156"/>
        <v>其他商场</v>
      </c>
      <c r="BD1388" s="4" t="s">
        <v>27586</v>
      </c>
      <c r="BE1388">
        <f t="shared" si="157"/>
        <v>82.073337500000008</v>
      </c>
      <c r="BF1388" s="4" t="str">
        <f t="shared" si="158"/>
        <v>&gt;7万</v>
      </c>
      <c r="BG1388" t="e">
        <v>#N/A</v>
      </c>
      <c r="BH1388" s="4" t="e">
        <v>#N/A</v>
      </c>
    </row>
    <row r="1389" spans="1:60">
      <c r="A1389" s="1" t="s">
        <v>6024</v>
      </c>
      <c r="B1389" s="1" t="s">
        <v>6025</v>
      </c>
      <c r="C1389" s="1" t="s">
        <v>6025</v>
      </c>
      <c r="D1389" s="1">
        <v>13012286668</v>
      </c>
      <c r="E1389" s="1" t="s">
        <v>5580</v>
      </c>
      <c r="F1389" s="1" t="s">
        <v>5581</v>
      </c>
      <c r="G1389" s="1" t="s">
        <v>49</v>
      </c>
      <c r="H1389" s="1" t="s">
        <v>5580</v>
      </c>
      <c r="I1389" s="1" t="s">
        <v>5581</v>
      </c>
      <c r="J1389" s="1" t="s">
        <v>49</v>
      </c>
      <c r="K1389" s="1" t="s">
        <v>5582</v>
      </c>
      <c r="L1389" s="1" t="s">
        <v>5581</v>
      </c>
      <c r="M1389" s="1" t="s">
        <v>51</v>
      </c>
      <c r="N1389" s="1" t="s">
        <v>100</v>
      </c>
      <c r="O1389" s="1" t="str">
        <f t="shared" si="153"/>
        <v>整改</v>
      </c>
      <c r="P1389" s="1" t="s">
        <v>53</v>
      </c>
      <c r="Q1389" s="1" t="s">
        <v>54</v>
      </c>
      <c r="R1389" s="1" t="s">
        <v>5583</v>
      </c>
      <c r="S1389" s="1" t="s">
        <v>5583</v>
      </c>
      <c r="T1389" s="1" t="s">
        <v>654</v>
      </c>
      <c r="U1389" s="1" t="s">
        <v>5668</v>
      </c>
      <c r="V1389" s="1" t="s">
        <v>654</v>
      </c>
      <c r="W1389" s="1" t="s">
        <v>185</v>
      </c>
      <c r="X1389" s="1" t="s">
        <v>173</v>
      </c>
      <c r="Y1389" s="1" t="s">
        <v>186</v>
      </c>
      <c r="Z1389" s="1" t="s">
        <v>186</v>
      </c>
      <c r="AA1389" s="1" t="s">
        <v>186</v>
      </c>
      <c r="AB1389" s="1" t="s">
        <v>61</v>
      </c>
      <c r="AC1389" s="1" t="s">
        <v>187</v>
      </c>
      <c r="AD1389" s="1" t="s">
        <v>188</v>
      </c>
      <c r="AE1389" s="1" t="s">
        <v>123</v>
      </c>
      <c r="AF1389" s="1"/>
      <c r="AG1389" s="1">
        <v>20140331</v>
      </c>
      <c r="AH1389" s="1" t="str">
        <f t="shared" si="154"/>
        <v>201403</v>
      </c>
      <c r="AI1389" s="1">
        <v>20150610</v>
      </c>
      <c r="AJ1389" s="1"/>
      <c r="AK1389" s="1"/>
      <c r="AL1389" s="1">
        <v>0</v>
      </c>
      <c r="AM1389" s="1"/>
      <c r="AN1389" s="1">
        <v>0</v>
      </c>
      <c r="AO1389" s="1"/>
      <c r="AP1389" s="1"/>
      <c r="AQ1389" s="1"/>
      <c r="AR1389" s="1"/>
      <c r="AS1389" s="1" t="s">
        <v>189</v>
      </c>
      <c r="AT1389" s="1"/>
      <c r="AU1389" s="1"/>
      <c r="AV1389">
        <v>0</v>
      </c>
      <c r="AW1389" s="5" t="str">
        <f t="shared" si="155"/>
        <v>&gt;10万</v>
      </c>
      <c r="AX1389">
        <v>1327.7844399999999</v>
      </c>
      <c r="AY1389">
        <v>6</v>
      </c>
      <c r="AZ1389">
        <v>1280.2356</v>
      </c>
      <c r="BA1389">
        <v>9</v>
      </c>
      <c r="BB1389">
        <v>221.29740666666666</v>
      </c>
      <c r="BC1389" s="3" t="str">
        <f t="shared" si="156"/>
        <v>主力上场</v>
      </c>
      <c r="BD1389" s="4" t="s">
        <v>27584</v>
      </c>
      <c r="BE1389">
        <f t="shared" si="157"/>
        <v>142.2484</v>
      </c>
      <c r="BF1389" s="4" t="str">
        <f t="shared" si="158"/>
        <v>&gt;10万</v>
      </c>
      <c r="BG1389" t="e">
        <v>#N/A</v>
      </c>
      <c r="BH1389" s="4" t="e">
        <v>#N/A</v>
      </c>
    </row>
    <row r="1390" spans="1:60">
      <c r="A1390" s="1" t="s">
        <v>6026</v>
      </c>
      <c r="B1390" s="1" t="s">
        <v>6027</v>
      </c>
      <c r="C1390" s="1" t="s">
        <v>6028</v>
      </c>
      <c r="D1390" s="1" t="s">
        <v>6029</v>
      </c>
      <c r="E1390" s="1" t="s">
        <v>5580</v>
      </c>
      <c r="F1390" s="1" t="s">
        <v>5581</v>
      </c>
      <c r="G1390" s="1" t="s">
        <v>49</v>
      </c>
      <c r="H1390" s="1" t="s">
        <v>5580</v>
      </c>
      <c r="I1390" s="1" t="s">
        <v>5581</v>
      </c>
      <c r="J1390" s="1" t="s">
        <v>49</v>
      </c>
      <c r="K1390" s="1" t="s">
        <v>5582</v>
      </c>
      <c r="L1390" s="1" t="s">
        <v>5581</v>
      </c>
      <c r="M1390" s="1" t="s">
        <v>51</v>
      </c>
      <c r="N1390" s="1" t="s">
        <v>52</v>
      </c>
      <c r="O1390" s="1" t="str">
        <f t="shared" si="153"/>
        <v>维持</v>
      </c>
      <c r="P1390" s="1" t="s">
        <v>53</v>
      </c>
      <c r="Q1390" s="1" t="s">
        <v>54</v>
      </c>
      <c r="R1390" s="1" t="s">
        <v>5583</v>
      </c>
      <c r="S1390" s="1" t="s">
        <v>5583</v>
      </c>
      <c r="T1390" s="1" t="s">
        <v>654</v>
      </c>
      <c r="U1390" s="1" t="s">
        <v>5723</v>
      </c>
      <c r="V1390" s="1" t="s">
        <v>682</v>
      </c>
      <c r="W1390" s="1" t="s">
        <v>27595</v>
      </c>
      <c r="X1390" s="1" t="s">
        <v>59</v>
      </c>
      <c r="Y1390" s="1" t="s">
        <v>215</v>
      </c>
      <c r="Z1390" s="1" t="s">
        <v>215</v>
      </c>
      <c r="AA1390" s="1" t="s">
        <v>215</v>
      </c>
      <c r="AB1390" s="1" t="s">
        <v>61</v>
      </c>
      <c r="AC1390" s="1" t="s">
        <v>245</v>
      </c>
      <c r="AD1390" s="1" t="s">
        <v>188</v>
      </c>
      <c r="AE1390" s="1" t="s">
        <v>123</v>
      </c>
      <c r="AF1390" s="1" t="s">
        <v>861</v>
      </c>
      <c r="AG1390" s="1">
        <v>20141231</v>
      </c>
      <c r="AH1390" s="1" t="str">
        <f t="shared" si="154"/>
        <v>201412</v>
      </c>
      <c r="AI1390" s="1"/>
      <c r="AJ1390" s="1"/>
      <c r="AK1390" s="1"/>
      <c r="AL1390" s="1">
        <v>0</v>
      </c>
      <c r="AM1390" s="1"/>
      <c r="AN1390" s="1">
        <v>0</v>
      </c>
      <c r="AO1390" s="1"/>
      <c r="AP1390" s="1"/>
      <c r="AQ1390" s="1"/>
      <c r="AR1390" s="1"/>
      <c r="AS1390" s="1"/>
      <c r="AT1390" s="1"/>
      <c r="AU1390" s="1"/>
      <c r="AV1390">
        <v>0</v>
      </c>
      <c r="AW1390" s="5" t="str">
        <f>BD1390</f>
        <v>&gt;20万</v>
      </c>
      <c r="AX1390">
        <v>2673.67083</v>
      </c>
      <c r="AY1390">
        <v>7</v>
      </c>
      <c r="AZ1390" t="e">
        <v>#N/A</v>
      </c>
      <c r="BA1390" t="e">
        <v>#N/A</v>
      </c>
      <c r="BB1390">
        <v>381.95297571428574</v>
      </c>
      <c r="BC1390" s="3" t="str">
        <f t="shared" si="156"/>
        <v>重点商场</v>
      </c>
      <c r="BD1390" s="4" t="s">
        <v>27584</v>
      </c>
      <c r="BE1390" t="e">
        <f t="shared" si="157"/>
        <v>#N/A</v>
      </c>
      <c r="BF1390" s="4" t="s">
        <v>27590</v>
      </c>
      <c r="BG1390" t="e">
        <v>#N/A</v>
      </c>
      <c r="BH1390" s="4" t="e">
        <v>#N/A</v>
      </c>
    </row>
    <row r="1391" spans="1:60">
      <c r="A1391" s="1" t="s">
        <v>6030</v>
      </c>
      <c r="B1391" s="1" t="s">
        <v>6031</v>
      </c>
      <c r="C1391" s="1" t="s">
        <v>6031</v>
      </c>
      <c r="D1391" s="1" t="s">
        <v>6032</v>
      </c>
      <c r="E1391" s="1" t="s">
        <v>5580</v>
      </c>
      <c r="F1391" s="1" t="s">
        <v>5581</v>
      </c>
      <c r="G1391" s="1" t="s">
        <v>49</v>
      </c>
      <c r="H1391" s="1" t="s">
        <v>5580</v>
      </c>
      <c r="I1391" s="1" t="s">
        <v>5581</v>
      </c>
      <c r="J1391" s="1" t="s">
        <v>49</v>
      </c>
      <c r="K1391" s="1" t="s">
        <v>5582</v>
      </c>
      <c r="L1391" s="1" t="s">
        <v>5581</v>
      </c>
      <c r="M1391" s="1" t="s">
        <v>51</v>
      </c>
      <c r="N1391" s="1" t="s">
        <v>52</v>
      </c>
      <c r="O1391" s="1" t="str">
        <f t="shared" si="153"/>
        <v>维持</v>
      </c>
      <c r="P1391" s="1" t="s">
        <v>53</v>
      </c>
      <c r="Q1391" s="1" t="s">
        <v>54</v>
      </c>
      <c r="R1391" s="1" t="s">
        <v>5583</v>
      </c>
      <c r="S1391" s="1" t="s">
        <v>5583</v>
      </c>
      <c r="T1391" s="1" t="s">
        <v>654</v>
      </c>
      <c r="U1391" s="1" t="s">
        <v>5659</v>
      </c>
      <c r="V1391" s="1" t="s">
        <v>654</v>
      </c>
      <c r="W1391" s="1" t="s">
        <v>185</v>
      </c>
      <c r="X1391" s="1" t="s">
        <v>927</v>
      </c>
      <c r="Y1391" s="1" t="s">
        <v>186</v>
      </c>
      <c r="Z1391" s="1" t="s">
        <v>186</v>
      </c>
      <c r="AA1391" s="1" t="s">
        <v>186</v>
      </c>
      <c r="AB1391" s="1" t="s">
        <v>61</v>
      </c>
      <c r="AC1391" s="1" t="s">
        <v>187</v>
      </c>
      <c r="AD1391" s="1" t="s">
        <v>188</v>
      </c>
      <c r="AE1391" s="1" t="s">
        <v>83</v>
      </c>
      <c r="AF1391" s="1"/>
      <c r="AG1391" s="1">
        <v>20140430</v>
      </c>
      <c r="AH1391" s="1" t="str">
        <f t="shared" si="154"/>
        <v>201404</v>
      </c>
      <c r="AI1391" s="1"/>
      <c r="AJ1391" s="1"/>
      <c r="AK1391" s="1"/>
      <c r="AL1391" s="1">
        <v>0</v>
      </c>
      <c r="AM1391" s="1"/>
      <c r="AN1391" s="1">
        <v>0</v>
      </c>
      <c r="AO1391" s="1"/>
      <c r="AP1391" s="1"/>
      <c r="AQ1391" s="1"/>
      <c r="AR1391" s="1"/>
      <c r="AS1391" s="1" t="s">
        <v>189</v>
      </c>
      <c r="AT1391" s="1"/>
      <c r="AU1391" s="1"/>
      <c r="AV1391">
        <v>0</v>
      </c>
      <c r="AW1391" s="5" t="str">
        <f t="shared" si="155"/>
        <v>&lt;7万</v>
      </c>
      <c r="AX1391">
        <v>83.628999999999991</v>
      </c>
      <c r="AY1391">
        <v>7</v>
      </c>
      <c r="AZ1391">
        <v>96.110500000000002</v>
      </c>
      <c r="BA1391">
        <v>8</v>
      </c>
      <c r="BB1391">
        <v>11.946999999999999</v>
      </c>
      <c r="BC1391" s="3" t="str">
        <f t="shared" si="156"/>
        <v>其他商场</v>
      </c>
      <c r="BD1391" s="4" t="s">
        <v>27586</v>
      </c>
      <c r="BE1391">
        <f t="shared" si="157"/>
        <v>12.0138125</v>
      </c>
      <c r="BF1391" s="4" t="str">
        <f t="shared" si="158"/>
        <v>&lt;7万</v>
      </c>
      <c r="BG1391" t="e">
        <v>#N/A</v>
      </c>
      <c r="BH1391" s="4" t="e">
        <v>#N/A</v>
      </c>
    </row>
    <row r="1392" spans="1:60">
      <c r="A1392" s="1" t="s">
        <v>6033</v>
      </c>
      <c r="B1392" s="1" t="s">
        <v>6034</v>
      </c>
      <c r="C1392" s="1" t="s">
        <v>6034</v>
      </c>
      <c r="D1392" s="1" t="s">
        <v>6035</v>
      </c>
      <c r="E1392" s="1" t="s">
        <v>5580</v>
      </c>
      <c r="F1392" s="1" t="s">
        <v>5581</v>
      </c>
      <c r="G1392" s="1" t="s">
        <v>49</v>
      </c>
      <c r="H1392" s="1" t="s">
        <v>5580</v>
      </c>
      <c r="I1392" s="1" t="s">
        <v>5581</v>
      </c>
      <c r="J1392" s="1" t="s">
        <v>49</v>
      </c>
      <c r="K1392" s="1" t="s">
        <v>5582</v>
      </c>
      <c r="L1392" s="1" t="s">
        <v>5581</v>
      </c>
      <c r="M1392" s="1" t="s">
        <v>51</v>
      </c>
      <c r="N1392" s="1" t="s">
        <v>52</v>
      </c>
      <c r="O1392" s="1" t="str">
        <f t="shared" si="153"/>
        <v>维持</v>
      </c>
      <c r="P1392" s="1" t="s">
        <v>53</v>
      </c>
      <c r="Q1392" s="1" t="s">
        <v>54</v>
      </c>
      <c r="R1392" s="1" t="s">
        <v>5583</v>
      </c>
      <c r="S1392" s="1" t="s">
        <v>5583</v>
      </c>
      <c r="T1392" s="1" t="s">
        <v>654</v>
      </c>
      <c r="U1392" s="1" t="s">
        <v>5730</v>
      </c>
      <c r="V1392" s="1" t="s">
        <v>654</v>
      </c>
      <c r="W1392" s="1" t="s">
        <v>185</v>
      </c>
      <c r="X1392" s="1" t="s">
        <v>927</v>
      </c>
      <c r="Y1392" s="1" t="s">
        <v>186</v>
      </c>
      <c r="Z1392" s="1" t="s">
        <v>186</v>
      </c>
      <c r="AA1392" s="1" t="s">
        <v>186</v>
      </c>
      <c r="AB1392" s="1" t="s">
        <v>61</v>
      </c>
      <c r="AC1392" s="1" t="s">
        <v>187</v>
      </c>
      <c r="AD1392" s="1" t="s">
        <v>188</v>
      </c>
      <c r="AE1392" s="1" t="s">
        <v>83</v>
      </c>
      <c r="AF1392" s="1"/>
      <c r="AG1392" s="1">
        <v>20140430</v>
      </c>
      <c r="AH1392" s="1" t="str">
        <f t="shared" si="154"/>
        <v>201404</v>
      </c>
      <c r="AI1392" s="1"/>
      <c r="AJ1392" s="1"/>
      <c r="AK1392" s="1"/>
      <c r="AL1392" s="1">
        <v>0</v>
      </c>
      <c r="AM1392" s="1"/>
      <c r="AN1392" s="1">
        <v>0</v>
      </c>
      <c r="AO1392" s="1"/>
      <c r="AP1392" s="1"/>
      <c r="AQ1392" s="1"/>
      <c r="AR1392" s="1"/>
      <c r="AS1392" s="1" t="s">
        <v>189</v>
      </c>
      <c r="AT1392" s="1"/>
      <c r="AU1392" s="1"/>
      <c r="AV1392">
        <v>0</v>
      </c>
      <c r="AW1392" s="5" t="str">
        <f t="shared" si="155"/>
        <v>&lt;7万</v>
      </c>
      <c r="AX1392">
        <v>221.50900000000001</v>
      </c>
      <c r="AY1392">
        <v>7</v>
      </c>
      <c r="AZ1392">
        <v>185.12</v>
      </c>
      <c r="BA1392">
        <v>8</v>
      </c>
      <c r="BB1392">
        <v>31.64414285714286</v>
      </c>
      <c r="BC1392" s="3" t="str">
        <f t="shared" si="156"/>
        <v>其他商场</v>
      </c>
      <c r="BD1392" s="4" t="s">
        <v>27586</v>
      </c>
      <c r="BE1392">
        <f t="shared" si="157"/>
        <v>23.14</v>
      </c>
      <c r="BF1392" s="4" t="str">
        <f t="shared" si="158"/>
        <v>&lt;7万</v>
      </c>
      <c r="BG1392" t="e">
        <v>#N/A</v>
      </c>
      <c r="BH1392" s="4" t="e">
        <v>#N/A</v>
      </c>
    </row>
    <row r="1393" spans="1:60">
      <c r="A1393" s="1" t="s">
        <v>6036</v>
      </c>
      <c r="B1393" s="1" t="s">
        <v>6037</v>
      </c>
      <c r="C1393" s="1" t="s">
        <v>6037</v>
      </c>
      <c r="D1393" s="1" t="s">
        <v>6038</v>
      </c>
      <c r="E1393" s="1" t="s">
        <v>5580</v>
      </c>
      <c r="F1393" s="1" t="s">
        <v>5581</v>
      </c>
      <c r="G1393" s="1" t="s">
        <v>49</v>
      </c>
      <c r="H1393" s="1" t="s">
        <v>5580</v>
      </c>
      <c r="I1393" s="1" t="s">
        <v>5581</v>
      </c>
      <c r="J1393" s="1" t="s">
        <v>49</v>
      </c>
      <c r="K1393" s="1" t="s">
        <v>5582</v>
      </c>
      <c r="L1393" s="1" t="s">
        <v>5581</v>
      </c>
      <c r="M1393" s="1" t="s">
        <v>51</v>
      </c>
      <c r="N1393" s="1" t="s">
        <v>52</v>
      </c>
      <c r="O1393" s="1" t="str">
        <f t="shared" si="153"/>
        <v>维持</v>
      </c>
      <c r="P1393" s="1" t="s">
        <v>53</v>
      </c>
      <c r="Q1393" s="1" t="s">
        <v>54</v>
      </c>
      <c r="R1393" s="1" t="s">
        <v>5583</v>
      </c>
      <c r="S1393" s="1" t="s">
        <v>5583</v>
      </c>
      <c r="T1393" s="1" t="s">
        <v>654</v>
      </c>
      <c r="U1393" s="1" t="s">
        <v>5679</v>
      </c>
      <c r="V1393" s="1" t="s">
        <v>133</v>
      </c>
      <c r="W1393" s="1" t="s">
        <v>185</v>
      </c>
      <c r="X1393" s="1" t="s">
        <v>927</v>
      </c>
      <c r="Y1393" s="1" t="s">
        <v>186</v>
      </c>
      <c r="Z1393" s="1" t="s">
        <v>186</v>
      </c>
      <c r="AA1393" s="1" t="s">
        <v>186</v>
      </c>
      <c r="AB1393" s="1" t="s">
        <v>61</v>
      </c>
      <c r="AC1393" s="1" t="s">
        <v>187</v>
      </c>
      <c r="AD1393" s="1" t="s">
        <v>188</v>
      </c>
      <c r="AE1393" s="1" t="s">
        <v>83</v>
      </c>
      <c r="AF1393" s="1"/>
      <c r="AG1393" s="1">
        <v>20140430</v>
      </c>
      <c r="AH1393" s="1" t="str">
        <f t="shared" si="154"/>
        <v>201404</v>
      </c>
      <c r="AI1393" s="1"/>
      <c r="AJ1393" s="1"/>
      <c r="AK1393" s="1"/>
      <c r="AL1393" s="1">
        <v>0</v>
      </c>
      <c r="AM1393" s="1"/>
      <c r="AN1393" s="1">
        <v>0</v>
      </c>
      <c r="AO1393" s="1"/>
      <c r="AP1393" s="1"/>
      <c r="AQ1393" s="1"/>
      <c r="AR1393" s="1"/>
      <c r="AS1393" s="1" t="s">
        <v>189</v>
      </c>
      <c r="AT1393" s="1"/>
      <c r="AU1393" s="1"/>
      <c r="AV1393">
        <v>0</v>
      </c>
      <c r="AW1393" s="5" t="str">
        <f t="shared" si="155"/>
        <v>&gt;7万</v>
      </c>
      <c r="AX1393">
        <v>724.41720000000009</v>
      </c>
      <c r="AY1393">
        <v>7</v>
      </c>
      <c r="AZ1393">
        <v>596.03805</v>
      </c>
      <c r="BA1393">
        <v>8</v>
      </c>
      <c r="BB1393">
        <v>103.48817142857145</v>
      </c>
      <c r="BC1393" s="3" t="str">
        <f t="shared" si="156"/>
        <v>其他商场</v>
      </c>
      <c r="BD1393" s="4" t="s">
        <v>27585</v>
      </c>
      <c r="BE1393">
        <f t="shared" si="157"/>
        <v>74.50475625</v>
      </c>
      <c r="BF1393" s="4" t="str">
        <f t="shared" si="158"/>
        <v>&gt;7万</v>
      </c>
      <c r="BG1393" t="e">
        <v>#N/A</v>
      </c>
      <c r="BH1393" s="4" t="e">
        <v>#N/A</v>
      </c>
    </row>
    <row r="1394" spans="1:60">
      <c r="A1394" s="1" t="s">
        <v>6039</v>
      </c>
      <c r="B1394" s="1" t="s">
        <v>6040</v>
      </c>
      <c r="C1394" s="1" t="s">
        <v>6040</v>
      </c>
      <c r="D1394" s="1" t="s">
        <v>6041</v>
      </c>
      <c r="E1394" s="1" t="s">
        <v>5580</v>
      </c>
      <c r="F1394" s="1" t="s">
        <v>5581</v>
      </c>
      <c r="G1394" s="1" t="s">
        <v>49</v>
      </c>
      <c r="H1394" s="1" t="s">
        <v>5580</v>
      </c>
      <c r="I1394" s="1" t="s">
        <v>5581</v>
      </c>
      <c r="J1394" s="1" t="s">
        <v>49</v>
      </c>
      <c r="K1394" s="1" t="s">
        <v>5582</v>
      </c>
      <c r="L1394" s="1" t="s">
        <v>5581</v>
      </c>
      <c r="M1394" s="1" t="s">
        <v>51</v>
      </c>
      <c r="N1394" s="1" t="s">
        <v>52</v>
      </c>
      <c r="O1394" s="1" t="str">
        <f t="shared" si="153"/>
        <v>维持</v>
      </c>
      <c r="P1394" s="1" t="s">
        <v>53</v>
      </c>
      <c r="Q1394" s="1" t="s">
        <v>54</v>
      </c>
      <c r="R1394" s="1" t="s">
        <v>5583</v>
      </c>
      <c r="S1394" s="1" t="s">
        <v>5583</v>
      </c>
      <c r="T1394" s="1" t="s">
        <v>654</v>
      </c>
      <c r="U1394" s="1" t="s">
        <v>5668</v>
      </c>
      <c r="V1394" s="1" t="s">
        <v>654</v>
      </c>
      <c r="W1394" s="1" t="s">
        <v>185</v>
      </c>
      <c r="X1394" s="1" t="s">
        <v>927</v>
      </c>
      <c r="Y1394" s="1" t="s">
        <v>186</v>
      </c>
      <c r="Z1394" s="1" t="s">
        <v>186</v>
      </c>
      <c r="AA1394" s="1" t="s">
        <v>186</v>
      </c>
      <c r="AB1394" s="1" t="s">
        <v>61</v>
      </c>
      <c r="AC1394" s="1" t="s">
        <v>187</v>
      </c>
      <c r="AD1394" s="1" t="s">
        <v>188</v>
      </c>
      <c r="AE1394" s="1" t="s">
        <v>83</v>
      </c>
      <c r="AF1394" s="1"/>
      <c r="AG1394" s="1">
        <v>20140430</v>
      </c>
      <c r="AH1394" s="1" t="str">
        <f t="shared" si="154"/>
        <v>201404</v>
      </c>
      <c r="AI1394" s="1"/>
      <c r="AJ1394" s="1"/>
      <c r="AK1394" s="1"/>
      <c r="AL1394" s="1">
        <v>0</v>
      </c>
      <c r="AM1394" s="1"/>
      <c r="AN1394" s="1">
        <v>0</v>
      </c>
      <c r="AO1394" s="1"/>
      <c r="AP1394" s="1"/>
      <c r="AQ1394" s="1"/>
      <c r="AR1394" s="1"/>
      <c r="AS1394" s="1" t="s">
        <v>189</v>
      </c>
      <c r="AT1394" s="1"/>
      <c r="AU1394" s="1"/>
      <c r="AV1394">
        <v>0</v>
      </c>
      <c r="AW1394" s="5" t="str">
        <f t="shared" si="155"/>
        <v>&lt;7万</v>
      </c>
      <c r="AX1394">
        <v>211.27100000000002</v>
      </c>
      <c r="AY1394">
        <v>7</v>
      </c>
      <c r="AZ1394">
        <v>262.72500000000002</v>
      </c>
      <c r="BA1394">
        <v>8</v>
      </c>
      <c r="BB1394">
        <v>30.181571428571431</v>
      </c>
      <c r="BC1394" s="3" t="str">
        <f t="shared" si="156"/>
        <v>其他商场</v>
      </c>
      <c r="BD1394" s="4" t="s">
        <v>27586</v>
      </c>
      <c r="BE1394">
        <f t="shared" si="157"/>
        <v>32.840625000000003</v>
      </c>
      <c r="BF1394" s="4" t="str">
        <f t="shared" si="158"/>
        <v>&lt;7万</v>
      </c>
      <c r="BG1394" t="e">
        <v>#N/A</v>
      </c>
      <c r="BH1394" s="4" t="e">
        <v>#N/A</v>
      </c>
    </row>
    <row r="1395" spans="1:60">
      <c r="A1395" s="1" t="s">
        <v>6042</v>
      </c>
      <c r="B1395" s="1" t="s">
        <v>6043</v>
      </c>
      <c r="C1395" s="1" t="s">
        <v>6043</v>
      </c>
      <c r="D1395" s="1" t="s">
        <v>6044</v>
      </c>
      <c r="E1395" s="1" t="s">
        <v>5580</v>
      </c>
      <c r="F1395" s="1" t="s">
        <v>5581</v>
      </c>
      <c r="G1395" s="1" t="s">
        <v>49</v>
      </c>
      <c r="H1395" s="1" t="s">
        <v>5580</v>
      </c>
      <c r="I1395" s="1" t="s">
        <v>5581</v>
      </c>
      <c r="J1395" s="1" t="s">
        <v>49</v>
      </c>
      <c r="K1395" s="1" t="s">
        <v>5582</v>
      </c>
      <c r="L1395" s="1" t="s">
        <v>5581</v>
      </c>
      <c r="M1395" s="1" t="s">
        <v>51</v>
      </c>
      <c r="N1395" s="1" t="s">
        <v>52</v>
      </c>
      <c r="O1395" s="1" t="str">
        <f t="shared" si="153"/>
        <v>维持</v>
      </c>
      <c r="P1395" s="1" t="s">
        <v>53</v>
      </c>
      <c r="Q1395" s="1" t="s">
        <v>54</v>
      </c>
      <c r="R1395" s="1" t="s">
        <v>5583</v>
      </c>
      <c r="S1395" s="1" t="s">
        <v>5583</v>
      </c>
      <c r="T1395" s="1" t="s">
        <v>654</v>
      </c>
      <c r="U1395" s="1" t="s">
        <v>5730</v>
      </c>
      <c r="V1395" s="1" t="s">
        <v>654</v>
      </c>
      <c r="W1395" s="1" t="s">
        <v>185</v>
      </c>
      <c r="X1395" s="1" t="s">
        <v>927</v>
      </c>
      <c r="Y1395" s="1" t="s">
        <v>186</v>
      </c>
      <c r="Z1395" s="1" t="s">
        <v>186</v>
      </c>
      <c r="AA1395" s="1" t="s">
        <v>186</v>
      </c>
      <c r="AB1395" s="1" t="s">
        <v>61</v>
      </c>
      <c r="AC1395" s="1" t="s">
        <v>187</v>
      </c>
      <c r="AD1395" s="1" t="s">
        <v>188</v>
      </c>
      <c r="AE1395" s="1"/>
      <c r="AF1395" s="1"/>
      <c r="AG1395" s="1">
        <v>20140430</v>
      </c>
      <c r="AH1395" s="1" t="str">
        <f t="shared" si="154"/>
        <v>201404</v>
      </c>
      <c r="AI1395" s="1"/>
      <c r="AJ1395" s="1"/>
      <c r="AK1395" s="1"/>
      <c r="AL1395" s="1">
        <v>0</v>
      </c>
      <c r="AM1395" s="1"/>
      <c r="AN1395" s="1">
        <v>0</v>
      </c>
      <c r="AO1395" s="1"/>
      <c r="AP1395" s="1"/>
      <c r="AQ1395" s="1"/>
      <c r="AR1395" s="1"/>
      <c r="AS1395" s="1" t="s">
        <v>189</v>
      </c>
      <c r="AT1395" s="1"/>
      <c r="AU1395" s="1"/>
      <c r="AV1395">
        <v>0</v>
      </c>
      <c r="AW1395" s="5" t="str">
        <f t="shared" si="155"/>
        <v>&lt;7万</v>
      </c>
      <c r="AX1395">
        <v>181.529</v>
      </c>
      <c r="AY1395">
        <v>7</v>
      </c>
      <c r="AZ1395">
        <v>229.72399999999999</v>
      </c>
      <c r="BA1395">
        <v>8</v>
      </c>
      <c r="BB1395">
        <v>25.932714285714287</v>
      </c>
      <c r="BC1395" s="3" t="str">
        <f t="shared" si="156"/>
        <v>其他商场</v>
      </c>
      <c r="BD1395" s="4" t="s">
        <v>27586</v>
      </c>
      <c r="BE1395">
        <f t="shared" si="157"/>
        <v>28.715499999999999</v>
      </c>
      <c r="BF1395" s="4" t="str">
        <f t="shared" si="158"/>
        <v>&lt;7万</v>
      </c>
      <c r="BG1395" t="e">
        <v>#N/A</v>
      </c>
      <c r="BH1395" s="4" t="e">
        <v>#N/A</v>
      </c>
    </row>
    <row r="1396" spans="1:60">
      <c r="A1396" s="1" t="s">
        <v>6045</v>
      </c>
      <c r="B1396" s="1" t="s">
        <v>6046</v>
      </c>
      <c r="C1396" s="1" t="s">
        <v>6046</v>
      </c>
      <c r="D1396" s="1" t="s">
        <v>6047</v>
      </c>
      <c r="E1396" s="1" t="s">
        <v>5580</v>
      </c>
      <c r="F1396" s="1" t="s">
        <v>5581</v>
      </c>
      <c r="G1396" s="1" t="s">
        <v>49</v>
      </c>
      <c r="H1396" s="1" t="s">
        <v>5580</v>
      </c>
      <c r="I1396" s="1" t="s">
        <v>5581</v>
      </c>
      <c r="J1396" s="1" t="s">
        <v>49</v>
      </c>
      <c r="K1396" s="1" t="s">
        <v>5582</v>
      </c>
      <c r="L1396" s="1" t="s">
        <v>5581</v>
      </c>
      <c r="M1396" s="1" t="s">
        <v>51</v>
      </c>
      <c r="N1396" s="1" t="s">
        <v>52</v>
      </c>
      <c r="O1396" s="1" t="str">
        <f t="shared" si="153"/>
        <v>维持</v>
      </c>
      <c r="P1396" s="1" t="s">
        <v>53</v>
      </c>
      <c r="Q1396" s="1" t="s">
        <v>54</v>
      </c>
      <c r="R1396" s="1" t="s">
        <v>5583</v>
      </c>
      <c r="S1396" s="1" t="s">
        <v>5583</v>
      </c>
      <c r="T1396" s="1" t="s">
        <v>654</v>
      </c>
      <c r="U1396" s="1" t="s">
        <v>5659</v>
      </c>
      <c r="V1396" s="1" t="s">
        <v>654</v>
      </c>
      <c r="W1396" s="1" t="s">
        <v>185</v>
      </c>
      <c r="X1396" s="1" t="s">
        <v>927</v>
      </c>
      <c r="Y1396" s="1" t="s">
        <v>186</v>
      </c>
      <c r="Z1396" s="1" t="s">
        <v>186</v>
      </c>
      <c r="AA1396" s="1" t="s">
        <v>186</v>
      </c>
      <c r="AB1396" s="1" t="s">
        <v>61</v>
      </c>
      <c r="AC1396" s="1" t="s">
        <v>187</v>
      </c>
      <c r="AD1396" s="1" t="s">
        <v>188</v>
      </c>
      <c r="AE1396" s="1" t="s">
        <v>83</v>
      </c>
      <c r="AF1396" s="1"/>
      <c r="AG1396" s="1">
        <v>20140430</v>
      </c>
      <c r="AH1396" s="1" t="str">
        <f t="shared" si="154"/>
        <v>201404</v>
      </c>
      <c r="AI1396" s="1"/>
      <c r="AJ1396" s="1"/>
      <c r="AK1396" s="1"/>
      <c r="AL1396" s="1">
        <v>0</v>
      </c>
      <c r="AM1396" s="1"/>
      <c r="AN1396" s="1">
        <v>0</v>
      </c>
      <c r="AO1396" s="1"/>
      <c r="AP1396" s="1"/>
      <c r="AQ1396" s="1"/>
      <c r="AR1396" s="1"/>
      <c r="AS1396" s="1" t="s">
        <v>189</v>
      </c>
      <c r="AT1396" s="1"/>
      <c r="AU1396" s="1"/>
      <c r="AV1396">
        <v>0</v>
      </c>
      <c r="AW1396" s="5" t="str">
        <f t="shared" si="155"/>
        <v>&gt;7万</v>
      </c>
      <c r="AX1396">
        <v>753.59299999999985</v>
      </c>
      <c r="AY1396">
        <v>7</v>
      </c>
      <c r="AZ1396">
        <v>697.54380000000003</v>
      </c>
      <c r="BA1396">
        <v>8</v>
      </c>
      <c r="BB1396">
        <v>107.65614285714284</v>
      </c>
      <c r="BC1396" s="3" t="str">
        <f t="shared" si="156"/>
        <v>其他商场</v>
      </c>
      <c r="BD1396" s="4" t="s">
        <v>27585</v>
      </c>
      <c r="BE1396">
        <f t="shared" si="157"/>
        <v>87.192975000000004</v>
      </c>
      <c r="BF1396" s="4" t="str">
        <f t="shared" si="158"/>
        <v>&gt;7万</v>
      </c>
      <c r="BG1396" t="e">
        <v>#N/A</v>
      </c>
      <c r="BH1396" s="4" t="e">
        <v>#N/A</v>
      </c>
    </row>
    <row r="1397" spans="1:60">
      <c r="A1397" s="1" t="s">
        <v>6048</v>
      </c>
      <c r="B1397" s="1" t="s">
        <v>6049</v>
      </c>
      <c r="C1397" s="1" t="s">
        <v>6049</v>
      </c>
      <c r="D1397" s="1" t="s">
        <v>6050</v>
      </c>
      <c r="E1397" s="1" t="s">
        <v>5580</v>
      </c>
      <c r="F1397" s="1" t="s">
        <v>5581</v>
      </c>
      <c r="G1397" s="1" t="s">
        <v>49</v>
      </c>
      <c r="H1397" s="1" t="s">
        <v>5580</v>
      </c>
      <c r="I1397" s="1" t="s">
        <v>5581</v>
      </c>
      <c r="J1397" s="1" t="s">
        <v>49</v>
      </c>
      <c r="K1397" s="1" t="s">
        <v>5582</v>
      </c>
      <c r="L1397" s="1" t="s">
        <v>5581</v>
      </c>
      <c r="M1397" s="1" t="s">
        <v>51</v>
      </c>
      <c r="N1397" s="1" t="s">
        <v>52</v>
      </c>
      <c r="O1397" s="1" t="str">
        <f t="shared" si="153"/>
        <v>维持</v>
      </c>
      <c r="P1397" s="1" t="s">
        <v>53</v>
      </c>
      <c r="Q1397" s="1" t="s">
        <v>54</v>
      </c>
      <c r="R1397" s="1" t="s">
        <v>5583</v>
      </c>
      <c r="S1397" s="1" t="s">
        <v>5583</v>
      </c>
      <c r="T1397" s="1" t="s">
        <v>654</v>
      </c>
      <c r="U1397" s="1" t="s">
        <v>5659</v>
      </c>
      <c r="V1397" s="1" t="s">
        <v>654</v>
      </c>
      <c r="W1397" s="1" t="s">
        <v>185</v>
      </c>
      <c r="X1397" s="1" t="s">
        <v>927</v>
      </c>
      <c r="Y1397" s="1" t="s">
        <v>186</v>
      </c>
      <c r="Z1397" s="1" t="s">
        <v>186</v>
      </c>
      <c r="AA1397" s="1" t="s">
        <v>186</v>
      </c>
      <c r="AB1397" s="1" t="s">
        <v>61</v>
      </c>
      <c r="AC1397" s="1" t="s">
        <v>187</v>
      </c>
      <c r="AD1397" s="1" t="s">
        <v>188</v>
      </c>
      <c r="AE1397" s="1" t="s">
        <v>83</v>
      </c>
      <c r="AF1397" s="1"/>
      <c r="AG1397" s="1">
        <v>20140430</v>
      </c>
      <c r="AH1397" s="1" t="str">
        <f t="shared" si="154"/>
        <v>201404</v>
      </c>
      <c r="AI1397" s="1"/>
      <c r="AJ1397" s="1"/>
      <c r="AK1397" s="1"/>
      <c r="AL1397" s="1">
        <v>0</v>
      </c>
      <c r="AM1397" s="1"/>
      <c r="AN1397" s="1">
        <v>0</v>
      </c>
      <c r="AO1397" s="1"/>
      <c r="AP1397" s="1"/>
      <c r="AQ1397" s="1"/>
      <c r="AR1397" s="1"/>
      <c r="AS1397" s="1" t="s">
        <v>189</v>
      </c>
      <c r="AT1397" s="1"/>
      <c r="AU1397" s="1"/>
      <c r="AV1397">
        <v>0</v>
      </c>
      <c r="AW1397" s="5" t="str">
        <f t="shared" si="155"/>
        <v>&lt;7万</v>
      </c>
      <c r="AX1397">
        <v>240.62900000000002</v>
      </c>
      <c r="AY1397">
        <v>7</v>
      </c>
      <c r="AZ1397">
        <v>285.76515000000001</v>
      </c>
      <c r="BA1397">
        <v>8</v>
      </c>
      <c r="BB1397">
        <v>34.375571428571433</v>
      </c>
      <c r="BC1397" s="3" t="str">
        <f t="shared" si="156"/>
        <v>其他商场</v>
      </c>
      <c r="BD1397" s="4" t="s">
        <v>27586</v>
      </c>
      <c r="BE1397">
        <f t="shared" si="157"/>
        <v>35.720643750000001</v>
      </c>
      <c r="BF1397" s="4" t="str">
        <f t="shared" si="158"/>
        <v>&lt;7万</v>
      </c>
      <c r="BG1397" t="e">
        <v>#N/A</v>
      </c>
      <c r="BH1397" s="4" t="e">
        <v>#N/A</v>
      </c>
    </row>
    <row r="1398" spans="1:60">
      <c r="A1398" s="1" t="s">
        <v>6051</v>
      </c>
      <c r="B1398" s="1" t="s">
        <v>6052</v>
      </c>
      <c r="C1398" s="1" t="s">
        <v>6052</v>
      </c>
      <c r="D1398" s="1" t="s">
        <v>6053</v>
      </c>
      <c r="E1398" s="1" t="s">
        <v>5698</v>
      </c>
      <c r="F1398" s="1" t="s">
        <v>5621</v>
      </c>
      <c r="G1398" s="1" t="s">
        <v>129</v>
      </c>
      <c r="H1398" s="1" t="s">
        <v>5698</v>
      </c>
      <c r="I1398" s="1" t="s">
        <v>5621</v>
      </c>
      <c r="J1398" s="1" t="s">
        <v>129</v>
      </c>
      <c r="K1398" s="1" t="s">
        <v>5623</v>
      </c>
      <c r="L1398" s="1" t="s">
        <v>5621</v>
      </c>
      <c r="M1398" s="1" t="s">
        <v>4751</v>
      </c>
      <c r="N1398" s="1" t="s">
        <v>52</v>
      </c>
      <c r="O1398" s="1" t="str">
        <f t="shared" si="153"/>
        <v>维持</v>
      </c>
      <c r="P1398" s="1" t="s">
        <v>53</v>
      </c>
      <c r="Q1398" s="1" t="s">
        <v>54</v>
      </c>
      <c r="R1398" s="1" t="s">
        <v>5583</v>
      </c>
      <c r="S1398" s="1" t="s">
        <v>5583</v>
      </c>
      <c r="T1398" s="1" t="s">
        <v>654</v>
      </c>
      <c r="U1398" s="1" t="s">
        <v>5659</v>
      </c>
      <c r="V1398" s="1" t="s">
        <v>654</v>
      </c>
      <c r="W1398" s="1" t="s">
        <v>58</v>
      </c>
      <c r="X1398" s="1" t="s">
        <v>927</v>
      </c>
      <c r="Y1398" s="1" t="s">
        <v>60</v>
      </c>
      <c r="Z1398" s="1" t="s">
        <v>60</v>
      </c>
      <c r="AA1398" s="1" t="s">
        <v>60</v>
      </c>
      <c r="AB1398" s="1" t="s">
        <v>61</v>
      </c>
      <c r="AC1398" s="1" t="s">
        <v>134</v>
      </c>
      <c r="AD1398" s="1" t="s">
        <v>27597</v>
      </c>
      <c r="AE1398" s="1" t="s">
        <v>123</v>
      </c>
      <c r="AF1398" s="1" t="s">
        <v>861</v>
      </c>
      <c r="AG1398" s="1">
        <v>20140606</v>
      </c>
      <c r="AH1398" s="1" t="str">
        <f t="shared" si="154"/>
        <v>201406</v>
      </c>
      <c r="AI1398" s="1"/>
      <c r="AJ1398" s="1"/>
      <c r="AK1398" s="1"/>
      <c r="AL1398" s="1">
        <v>71</v>
      </c>
      <c r="AM1398" s="1"/>
      <c r="AN1398" s="1">
        <v>71</v>
      </c>
      <c r="AO1398" s="1"/>
      <c r="AP1398" s="1"/>
      <c r="AQ1398" s="1"/>
      <c r="AR1398" s="1"/>
      <c r="AS1398" s="1" t="s">
        <v>180</v>
      </c>
      <c r="AT1398" s="1"/>
      <c r="AU1398" s="1"/>
      <c r="AV1398">
        <v>71</v>
      </c>
      <c r="AW1398" s="5" t="str">
        <f t="shared" si="155"/>
        <v>&lt;7万</v>
      </c>
      <c r="AX1398">
        <v>346.92699999999996</v>
      </c>
      <c r="AY1398">
        <v>7</v>
      </c>
      <c r="AZ1398">
        <v>368.49399999999997</v>
      </c>
      <c r="BA1398">
        <v>7</v>
      </c>
      <c r="BB1398">
        <v>49.560999999999993</v>
      </c>
      <c r="BC1398" s="3" t="str">
        <f t="shared" si="156"/>
        <v>其他商场</v>
      </c>
      <c r="BD1398" s="4" t="s">
        <v>27586</v>
      </c>
      <c r="BE1398">
        <f t="shared" si="157"/>
        <v>52.641999999999996</v>
      </c>
      <c r="BF1398" s="4" t="str">
        <f t="shared" si="158"/>
        <v>&lt;7万</v>
      </c>
      <c r="BG1398" t="e">
        <v>#N/A</v>
      </c>
      <c r="BH1398" s="4" t="e">
        <v>#N/A</v>
      </c>
    </row>
    <row r="1399" spans="1:60">
      <c r="A1399" s="1" t="s">
        <v>6054</v>
      </c>
      <c r="B1399" s="1" t="s">
        <v>6055</v>
      </c>
      <c r="C1399" s="1" t="s">
        <v>6056</v>
      </c>
      <c r="D1399" s="1" t="s">
        <v>6057</v>
      </c>
      <c r="E1399" s="1" t="s">
        <v>5580</v>
      </c>
      <c r="F1399" s="1" t="s">
        <v>5581</v>
      </c>
      <c r="G1399" s="1" t="s">
        <v>49</v>
      </c>
      <c r="H1399" s="1" t="s">
        <v>5580</v>
      </c>
      <c r="I1399" s="1" t="s">
        <v>5581</v>
      </c>
      <c r="J1399" s="1" t="s">
        <v>49</v>
      </c>
      <c r="K1399" s="1" t="s">
        <v>5582</v>
      </c>
      <c r="L1399" s="1" t="s">
        <v>5581</v>
      </c>
      <c r="M1399" s="1" t="s">
        <v>51</v>
      </c>
      <c r="N1399" s="1" t="s">
        <v>52</v>
      </c>
      <c r="O1399" s="1" t="str">
        <f t="shared" si="153"/>
        <v>维持</v>
      </c>
      <c r="P1399" s="1" t="s">
        <v>53</v>
      </c>
      <c r="Q1399" s="1" t="s">
        <v>54</v>
      </c>
      <c r="R1399" s="1" t="s">
        <v>5583</v>
      </c>
      <c r="S1399" s="1" t="s">
        <v>5583</v>
      </c>
      <c r="T1399" s="1" t="s">
        <v>654</v>
      </c>
      <c r="U1399" s="1" t="s">
        <v>5604</v>
      </c>
      <c r="V1399" s="1" t="s">
        <v>654</v>
      </c>
      <c r="W1399" s="1" t="s">
        <v>185</v>
      </c>
      <c r="X1399" s="1" t="s">
        <v>173</v>
      </c>
      <c r="Y1399" s="1" t="s">
        <v>186</v>
      </c>
      <c r="Z1399" s="1" t="s">
        <v>186</v>
      </c>
      <c r="AA1399" s="1" t="s">
        <v>186</v>
      </c>
      <c r="AB1399" s="1" t="s">
        <v>61</v>
      </c>
      <c r="AC1399" s="1" t="s">
        <v>204</v>
      </c>
      <c r="AD1399" s="1" t="s">
        <v>188</v>
      </c>
      <c r="AE1399" s="1"/>
      <c r="AF1399" s="1"/>
      <c r="AG1399" s="1">
        <v>20140806</v>
      </c>
      <c r="AH1399" s="1" t="str">
        <f t="shared" si="154"/>
        <v>201408</v>
      </c>
      <c r="AI1399" s="1"/>
      <c r="AJ1399" s="1"/>
      <c r="AK1399" s="1"/>
      <c r="AL1399" s="1">
        <v>0</v>
      </c>
      <c r="AM1399" s="1"/>
      <c r="AN1399" s="1">
        <v>0</v>
      </c>
      <c r="AO1399" s="1"/>
      <c r="AP1399" s="1"/>
      <c r="AQ1399" s="1"/>
      <c r="AR1399" s="1"/>
      <c r="AS1399" s="1" t="s">
        <v>189</v>
      </c>
      <c r="AT1399" s="1"/>
      <c r="AU1399" s="1"/>
      <c r="AV1399">
        <v>0</v>
      </c>
      <c r="AW1399" s="5" t="str">
        <f t="shared" si="155"/>
        <v>&gt;10万</v>
      </c>
      <c r="AX1399">
        <v>1342.9790000000003</v>
      </c>
      <c r="AY1399">
        <v>7</v>
      </c>
      <c r="AZ1399">
        <v>688.73199999999997</v>
      </c>
      <c r="BA1399">
        <v>4</v>
      </c>
      <c r="BB1399">
        <v>191.8541428571429</v>
      </c>
      <c r="BC1399" s="3" t="str">
        <f t="shared" si="156"/>
        <v>常规商场</v>
      </c>
      <c r="BD1399" s="4" t="s">
        <v>27585</v>
      </c>
      <c r="BE1399">
        <f t="shared" si="157"/>
        <v>172.18299999999999</v>
      </c>
      <c r="BF1399" s="4" t="str">
        <f t="shared" si="158"/>
        <v>&gt;10万</v>
      </c>
      <c r="BG1399" t="e">
        <v>#N/A</v>
      </c>
      <c r="BH1399" s="4" t="e">
        <v>#N/A</v>
      </c>
    </row>
    <row r="1400" spans="1:60">
      <c r="A1400" s="1" t="s">
        <v>6058</v>
      </c>
      <c r="B1400" s="1" t="s">
        <v>6059</v>
      </c>
      <c r="C1400" s="1" t="s">
        <v>6059</v>
      </c>
      <c r="D1400" s="1" t="s">
        <v>6060</v>
      </c>
      <c r="E1400" s="1" t="s">
        <v>5580</v>
      </c>
      <c r="F1400" s="1" t="s">
        <v>5581</v>
      </c>
      <c r="G1400" s="1" t="s">
        <v>49</v>
      </c>
      <c r="H1400" s="1" t="s">
        <v>5580</v>
      </c>
      <c r="I1400" s="1" t="s">
        <v>5581</v>
      </c>
      <c r="J1400" s="1" t="s">
        <v>49</v>
      </c>
      <c r="K1400" s="1" t="s">
        <v>5582</v>
      </c>
      <c r="L1400" s="1" t="s">
        <v>5581</v>
      </c>
      <c r="M1400" s="1" t="s">
        <v>51</v>
      </c>
      <c r="N1400" s="1" t="s">
        <v>52</v>
      </c>
      <c r="O1400" s="1" t="str">
        <f t="shared" si="153"/>
        <v>维持</v>
      </c>
      <c r="P1400" s="1" t="s">
        <v>53</v>
      </c>
      <c r="Q1400" s="1" t="s">
        <v>54</v>
      </c>
      <c r="R1400" s="1" t="s">
        <v>5583</v>
      </c>
      <c r="S1400" s="1" t="s">
        <v>5583</v>
      </c>
      <c r="T1400" s="1" t="s">
        <v>654</v>
      </c>
      <c r="U1400" s="1" t="s">
        <v>5730</v>
      </c>
      <c r="V1400" s="1" t="s">
        <v>654</v>
      </c>
      <c r="W1400" s="1" t="s">
        <v>58</v>
      </c>
      <c r="X1400" s="1" t="s">
        <v>173</v>
      </c>
      <c r="Y1400" s="1" t="s">
        <v>88</v>
      </c>
      <c r="Z1400" s="1" t="s">
        <v>88</v>
      </c>
      <c r="AA1400" s="1" t="s">
        <v>88</v>
      </c>
      <c r="AB1400" s="1" t="s">
        <v>61</v>
      </c>
      <c r="AC1400" s="1" t="s">
        <v>341</v>
      </c>
      <c r="AD1400" s="1" t="s">
        <v>27597</v>
      </c>
      <c r="AE1400" s="1"/>
      <c r="AF1400" s="1"/>
      <c r="AG1400" s="1">
        <v>20140701</v>
      </c>
      <c r="AH1400" s="1" t="str">
        <f t="shared" si="154"/>
        <v>201407</v>
      </c>
      <c r="AI1400" s="1"/>
      <c r="AJ1400" s="1"/>
      <c r="AK1400" s="1"/>
      <c r="AL1400" s="1">
        <v>0</v>
      </c>
      <c r="AM1400" s="1"/>
      <c r="AN1400" s="1">
        <v>0</v>
      </c>
      <c r="AO1400" s="1"/>
      <c r="AP1400" s="1"/>
      <c r="AQ1400" s="1"/>
      <c r="AR1400" s="1"/>
      <c r="AS1400" s="1" t="s">
        <v>64</v>
      </c>
      <c r="AT1400" s="1"/>
      <c r="AU1400" s="1"/>
      <c r="AV1400">
        <v>0</v>
      </c>
      <c r="AW1400" s="5" t="str">
        <f t="shared" si="155"/>
        <v>&gt;7万</v>
      </c>
      <c r="AX1400">
        <v>543.84840999999994</v>
      </c>
      <c r="AY1400">
        <v>7</v>
      </c>
      <c r="AZ1400">
        <v>589.89837999999997</v>
      </c>
      <c r="BA1400">
        <v>6</v>
      </c>
      <c r="BB1400">
        <v>77.692629999999994</v>
      </c>
      <c r="BC1400" s="3" t="str">
        <f t="shared" si="156"/>
        <v>其他商场</v>
      </c>
      <c r="BD1400" s="4" t="s">
        <v>27587</v>
      </c>
      <c r="BE1400">
        <f t="shared" si="157"/>
        <v>98.316396666666662</v>
      </c>
      <c r="BF1400" s="4" t="str">
        <f t="shared" si="158"/>
        <v>&gt;7万</v>
      </c>
      <c r="BG1400" t="e">
        <v>#N/A</v>
      </c>
      <c r="BH1400" s="4" t="e">
        <v>#N/A</v>
      </c>
    </row>
    <row r="1401" spans="1:60">
      <c r="A1401" s="1" t="s">
        <v>6061</v>
      </c>
      <c r="B1401" s="1" t="s">
        <v>6062</v>
      </c>
      <c r="C1401" s="1" t="s">
        <v>6063</v>
      </c>
      <c r="D1401" s="1" t="s">
        <v>6064</v>
      </c>
      <c r="E1401" s="1" t="s">
        <v>5580</v>
      </c>
      <c r="F1401" s="1" t="s">
        <v>5581</v>
      </c>
      <c r="G1401" s="1" t="s">
        <v>49</v>
      </c>
      <c r="H1401" s="1" t="s">
        <v>5800</v>
      </c>
      <c r="I1401" s="1" t="s">
        <v>5801</v>
      </c>
      <c r="J1401" s="1" t="s">
        <v>159</v>
      </c>
      <c r="K1401" s="1" t="s">
        <v>5582</v>
      </c>
      <c r="L1401" s="1" t="s">
        <v>5581</v>
      </c>
      <c r="M1401" s="1" t="s">
        <v>51</v>
      </c>
      <c r="N1401" s="1" t="s">
        <v>52</v>
      </c>
      <c r="O1401" s="1" t="str">
        <f t="shared" si="153"/>
        <v>维持</v>
      </c>
      <c r="P1401" s="1" t="s">
        <v>53</v>
      </c>
      <c r="Q1401" s="1" t="s">
        <v>54</v>
      </c>
      <c r="R1401" s="1" t="s">
        <v>5583</v>
      </c>
      <c r="S1401" s="1" t="s">
        <v>5583</v>
      </c>
      <c r="T1401" s="1" t="s">
        <v>654</v>
      </c>
      <c r="U1401" s="1" t="s">
        <v>5679</v>
      </c>
      <c r="V1401" s="1" t="s">
        <v>133</v>
      </c>
      <c r="W1401" s="1" t="s">
        <v>58</v>
      </c>
      <c r="X1401" s="1" t="s">
        <v>59</v>
      </c>
      <c r="Y1401" s="1" t="s">
        <v>88</v>
      </c>
      <c r="Z1401" s="1" t="s">
        <v>88</v>
      </c>
      <c r="AA1401" s="1" t="s">
        <v>88</v>
      </c>
      <c r="AB1401" s="1" t="s">
        <v>162</v>
      </c>
      <c r="AC1401" s="1" t="s">
        <v>134</v>
      </c>
      <c r="AD1401" s="1" t="s">
        <v>70</v>
      </c>
      <c r="AE1401" s="1" t="s">
        <v>123</v>
      </c>
      <c r="AF1401" s="1" t="s">
        <v>72</v>
      </c>
      <c r="AG1401" s="1">
        <v>20141225</v>
      </c>
      <c r="AH1401" s="1" t="str">
        <f t="shared" si="154"/>
        <v>201412</v>
      </c>
      <c r="AI1401" s="1"/>
      <c r="AJ1401" s="1"/>
      <c r="AK1401" s="1"/>
      <c r="AL1401" s="1">
        <v>87</v>
      </c>
      <c r="AM1401" s="1"/>
      <c r="AN1401" s="1">
        <v>105</v>
      </c>
      <c r="AO1401" s="1"/>
      <c r="AP1401" s="1">
        <v>20150128</v>
      </c>
      <c r="AQ1401" s="1">
        <v>20141225</v>
      </c>
      <c r="AR1401" s="1">
        <v>20150930</v>
      </c>
      <c r="AS1401" s="1"/>
      <c r="AT1401" s="1"/>
      <c r="AU1401" s="1"/>
      <c r="AV1401">
        <v>87</v>
      </c>
      <c r="AW1401" s="5" t="str">
        <f>BD1401</f>
        <v>&gt;7万</v>
      </c>
      <c r="AX1401">
        <v>621.35230000000001</v>
      </c>
      <c r="AY1401">
        <v>7</v>
      </c>
      <c r="AZ1401" t="e">
        <v>#N/A</v>
      </c>
      <c r="BA1401" t="e">
        <v>#N/A</v>
      </c>
      <c r="BB1401">
        <v>88.764614285714288</v>
      </c>
      <c r="BC1401" s="3" t="str">
        <f t="shared" si="156"/>
        <v>其他商场</v>
      </c>
      <c r="BD1401" s="4" t="s">
        <v>27587</v>
      </c>
      <c r="BE1401" t="e">
        <f t="shared" si="157"/>
        <v>#N/A</v>
      </c>
      <c r="BF1401" s="4" t="s">
        <v>27590</v>
      </c>
      <c r="BG1401" t="e">
        <v>#N/A</v>
      </c>
      <c r="BH1401" s="4" t="e">
        <v>#N/A</v>
      </c>
    </row>
    <row r="1402" spans="1:60">
      <c r="A1402" s="1" t="s">
        <v>6065</v>
      </c>
      <c r="B1402" s="1" t="s">
        <v>6066</v>
      </c>
      <c r="C1402" s="1" t="s">
        <v>6066</v>
      </c>
      <c r="D1402" s="1" t="s">
        <v>6067</v>
      </c>
      <c r="E1402" s="1" t="s">
        <v>5580</v>
      </c>
      <c r="F1402" s="1" t="s">
        <v>5581</v>
      </c>
      <c r="G1402" s="1" t="s">
        <v>49</v>
      </c>
      <c r="H1402" s="1" t="s">
        <v>5580</v>
      </c>
      <c r="I1402" s="1" t="s">
        <v>5581</v>
      </c>
      <c r="J1402" s="1" t="s">
        <v>49</v>
      </c>
      <c r="K1402" s="1" t="s">
        <v>5582</v>
      </c>
      <c r="L1402" s="1" t="s">
        <v>5581</v>
      </c>
      <c r="M1402" s="1" t="s">
        <v>51</v>
      </c>
      <c r="N1402" s="1" t="s">
        <v>209</v>
      </c>
      <c r="O1402" s="1" t="str">
        <f t="shared" si="153"/>
        <v>关闭</v>
      </c>
      <c r="P1402" s="1" t="s">
        <v>53</v>
      </c>
      <c r="Q1402" s="1" t="s">
        <v>54</v>
      </c>
      <c r="R1402" s="1" t="s">
        <v>5583</v>
      </c>
      <c r="S1402" s="1" t="s">
        <v>5583</v>
      </c>
      <c r="T1402" s="1" t="s">
        <v>654</v>
      </c>
      <c r="U1402" s="1" t="s">
        <v>5604</v>
      </c>
      <c r="V1402" s="1" t="s">
        <v>654</v>
      </c>
      <c r="W1402" s="1" t="s">
        <v>185</v>
      </c>
      <c r="X1402" s="1" t="s">
        <v>173</v>
      </c>
      <c r="Y1402" s="1" t="s">
        <v>186</v>
      </c>
      <c r="Z1402" s="1" t="s">
        <v>186</v>
      </c>
      <c r="AA1402" s="1" t="s">
        <v>186</v>
      </c>
      <c r="AB1402" s="1" t="s">
        <v>61</v>
      </c>
      <c r="AC1402" s="1" t="s">
        <v>187</v>
      </c>
      <c r="AD1402" s="1" t="s">
        <v>70</v>
      </c>
      <c r="AE1402" s="1" t="s">
        <v>123</v>
      </c>
      <c r="AF1402" s="1"/>
      <c r="AG1402" s="1">
        <v>20140722</v>
      </c>
      <c r="AH1402" s="1" t="str">
        <f t="shared" si="154"/>
        <v>201407</v>
      </c>
      <c r="AI1402" s="1"/>
      <c r="AJ1402" s="1">
        <v>20150605</v>
      </c>
      <c r="AK1402" s="1" t="s">
        <v>552</v>
      </c>
      <c r="AL1402" s="1">
        <v>0</v>
      </c>
      <c r="AM1402" s="1"/>
      <c r="AN1402" s="1">
        <v>0</v>
      </c>
      <c r="AO1402" s="1"/>
      <c r="AP1402" s="1"/>
      <c r="AQ1402" s="1"/>
      <c r="AR1402" s="1"/>
      <c r="AS1402" s="1" t="s">
        <v>189</v>
      </c>
      <c r="AT1402" s="1"/>
      <c r="AU1402" s="1"/>
      <c r="AV1402">
        <v>0</v>
      </c>
      <c r="AW1402" s="5" t="str">
        <f t="shared" si="155"/>
        <v>&lt;7万</v>
      </c>
      <c r="AX1402">
        <v>72.152999999999992</v>
      </c>
      <c r="AY1402">
        <v>3</v>
      </c>
      <c r="AZ1402">
        <v>248.559</v>
      </c>
      <c r="BA1402">
        <v>5</v>
      </c>
      <c r="BB1402">
        <v>24.050999999999998</v>
      </c>
      <c r="BC1402" s="3" t="str">
        <f t="shared" si="156"/>
        <v>其他商场</v>
      </c>
      <c r="BD1402" s="4" t="s">
        <v>27586</v>
      </c>
      <c r="BE1402">
        <f t="shared" si="157"/>
        <v>49.711799999999997</v>
      </c>
      <c r="BF1402" s="4" t="str">
        <f t="shared" si="158"/>
        <v>&lt;7万</v>
      </c>
      <c r="BG1402" t="e">
        <v>#N/A</v>
      </c>
      <c r="BH1402" s="4" t="e">
        <v>#N/A</v>
      </c>
    </row>
    <row r="1403" spans="1:60">
      <c r="A1403" s="1" t="s">
        <v>6068</v>
      </c>
      <c r="B1403" s="1" t="s">
        <v>6069</v>
      </c>
      <c r="C1403" s="1" t="s">
        <v>6070</v>
      </c>
      <c r="D1403" s="1" t="s">
        <v>6071</v>
      </c>
      <c r="E1403" s="1" t="s">
        <v>5580</v>
      </c>
      <c r="F1403" s="1" t="s">
        <v>5581</v>
      </c>
      <c r="G1403" s="1" t="s">
        <v>49</v>
      </c>
      <c r="H1403" s="1" t="s">
        <v>5748</v>
      </c>
      <c r="I1403" s="1" t="s">
        <v>5749</v>
      </c>
      <c r="J1403" s="1" t="s">
        <v>159</v>
      </c>
      <c r="K1403" s="1" t="s">
        <v>5582</v>
      </c>
      <c r="L1403" s="1" t="s">
        <v>5581</v>
      </c>
      <c r="M1403" s="1" t="s">
        <v>51</v>
      </c>
      <c r="N1403" s="1" t="s">
        <v>52</v>
      </c>
      <c r="O1403" s="1" t="str">
        <f t="shared" si="153"/>
        <v>维持</v>
      </c>
      <c r="P1403" s="1" t="s">
        <v>53</v>
      </c>
      <c r="Q1403" s="1" t="s">
        <v>54</v>
      </c>
      <c r="R1403" s="1" t="s">
        <v>5583</v>
      </c>
      <c r="S1403" s="1" t="s">
        <v>5583</v>
      </c>
      <c r="T1403" s="1" t="s">
        <v>654</v>
      </c>
      <c r="U1403" s="1" t="s">
        <v>5679</v>
      </c>
      <c r="V1403" s="1" t="s">
        <v>133</v>
      </c>
      <c r="W1403" s="1" t="s">
        <v>185</v>
      </c>
      <c r="X1403" s="1" t="s">
        <v>927</v>
      </c>
      <c r="Y1403" s="1" t="s">
        <v>186</v>
      </c>
      <c r="Z1403" s="1" t="s">
        <v>186</v>
      </c>
      <c r="AA1403" s="1" t="s">
        <v>186</v>
      </c>
      <c r="AB1403" s="1" t="s">
        <v>162</v>
      </c>
      <c r="AC1403" s="1" t="s">
        <v>187</v>
      </c>
      <c r="AD1403" s="1" t="s">
        <v>188</v>
      </c>
      <c r="AE1403" s="1" t="s">
        <v>123</v>
      </c>
      <c r="AF1403" s="1" t="s">
        <v>63</v>
      </c>
      <c r="AG1403" s="1">
        <v>20140802</v>
      </c>
      <c r="AH1403" s="1" t="str">
        <f t="shared" si="154"/>
        <v>201408</v>
      </c>
      <c r="AI1403" s="1"/>
      <c r="AJ1403" s="1"/>
      <c r="AK1403" s="1"/>
      <c r="AL1403" s="1">
        <v>82</v>
      </c>
      <c r="AM1403" s="1"/>
      <c r="AN1403" s="1">
        <v>90</v>
      </c>
      <c r="AO1403" s="1"/>
      <c r="AP1403" s="1">
        <v>20150128</v>
      </c>
      <c r="AQ1403" s="1">
        <v>20140802</v>
      </c>
      <c r="AR1403" s="1">
        <v>20150930</v>
      </c>
      <c r="AS1403" s="1" t="s">
        <v>189</v>
      </c>
      <c r="AT1403" s="1"/>
      <c r="AU1403" s="1"/>
      <c r="AV1403">
        <v>82</v>
      </c>
      <c r="AW1403" s="5" t="str">
        <f t="shared" si="155"/>
        <v>&lt;7万</v>
      </c>
      <c r="AX1403">
        <v>267.87399999999997</v>
      </c>
      <c r="AY1403">
        <v>7</v>
      </c>
      <c r="AZ1403">
        <v>165.13119999999998</v>
      </c>
      <c r="BA1403">
        <v>4</v>
      </c>
      <c r="BB1403">
        <v>38.267714285714284</v>
      </c>
      <c r="BC1403" s="3" t="str">
        <f t="shared" si="156"/>
        <v>其他商场</v>
      </c>
      <c r="BD1403" s="4" t="s">
        <v>27586</v>
      </c>
      <c r="BE1403">
        <f t="shared" si="157"/>
        <v>41.282799999999995</v>
      </c>
      <c r="BF1403" s="4" t="str">
        <f t="shared" si="158"/>
        <v>&lt;7万</v>
      </c>
      <c r="BG1403" t="e">
        <v>#N/A</v>
      </c>
      <c r="BH1403" s="4" t="e">
        <v>#N/A</v>
      </c>
    </row>
    <row r="1404" spans="1:60">
      <c r="A1404" s="1" t="s">
        <v>6072</v>
      </c>
      <c r="B1404" s="1" t="s">
        <v>6073</v>
      </c>
      <c r="C1404" s="1" t="s">
        <v>6073</v>
      </c>
      <c r="D1404" s="1" t="s">
        <v>6074</v>
      </c>
      <c r="E1404" s="1" t="s">
        <v>5580</v>
      </c>
      <c r="F1404" s="1" t="s">
        <v>5581</v>
      </c>
      <c r="G1404" s="1" t="s">
        <v>49</v>
      </c>
      <c r="H1404" s="1" t="s">
        <v>5580</v>
      </c>
      <c r="I1404" s="1" t="s">
        <v>5581</v>
      </c>
      <c r="J1404" s="1" t="s">
        <v>49</v>
      </c>
      <c r="K1404" s="1" t="s">
        <v>5582</v>
      </c>
      <c r="L1404" s="1" t="s">
        <v>5581</v>
      </c>
      <c r="M1404" s="1" t="s">
        <v>51</v>
      </c>
      <c r="N1404" s="1" t="s">
        <v>52</v>
      </c>
      <c r="O1404" s="1" t="str">
        <f t="shared" si="153"/>
        <v>维持</v>
      </c>
      <c r="P1404" s="1" t="s">
        <v>53</v>
      </c>
      <c r="Q1404" s="1" t="s">
        <v>54</v>
      </c>
      <c r="R1404" s="1" t="s">
        <v>5583</v>
      </c>
      <c r="S1404" s="1" t="s">
        <v>5583</v>
      </c>
      <c r="T1404" s="1" t="s">
        <v>654</v>
      </c>
      <c r="U1404" s="1" t="s">
        <v>5629</v>
      </c>
      <c r="V1404" s="1" t="s">
        <v>654</v>
      </c>
      <c r="W1404" s="1" t="s">
        <v>185</v>
      </c>
      <c r="X1404" s="1" t="s">
        <v>927</v>
      </c>
      <c r="Y1404" s="1" t="s">
        <v>186</v>
      </c>
      <c r="Z1404" s="1" t="s">
        <v>186</v>
      </c>
      <c r="AA1404" s="1" t="s">
        <v>186</v>
      </c>
      <c r="AB1404" s="1" t="s">
        <v>61</v>
      </c>
      <c r="AC1404" s="1" t="s">
        <v>187</v>
      </c>
      <c r="AD1404" s="1" t="s">
        <v>188</v>
      </c>
      <c r="AE1404" s="1"/>
      <c r="AF1404" s="1"/>
      <c r="AG1404" s="1">
        <v>20140720</v>
      </c>
      <c r="AH1404" s="1" t="str">
        <f t="shared" si="154"/>
        <v>201407</v>
      </c>
      <c r="AI1404" s="1"/>
      <c r="AJ1404" s="1"/>
      <c r="AK1404" s="1"/>
      <c r="AL1404" s="1">
        <v>0</v>
      </c>
      <c r="AM1404" s="1"/>
      <c r="AN1404" s="1">
        <v>0</v>
      </c>
      <c r="AO1404" s="1"/>
      <c r="AP1404" s="1"/>
      <c r="AQ1404" s="1"/>
      <c r="AR1404" s="1"/>
      <c r="AS1404" s="1" t="s">
        <v>189</v>
      </c>
      <c r="AT1404" s="1"/>
      <c r="AU1404" s="1"/>
      <c r="AV1404">
        <v>0</v>
      </c>
      <c r="AW1404" s="5" t="str">
        <f t="shared" si="155"/>
        <v>&lt;7万</v>
      </c>
      <c r="AX1404">
        <v>241.9785</v>
      </c>
      <c r="AY1404">
        <v>7</v>
      </c>
      <c r="AZ1404">
        <v>249.36900000000003</v>
      </c>
      <c r="BA1404">
        <v>5</v>
      </c>
      <c r="BB1404">
        <v>34.568357142857145</v>
      </c>
      <c r="BC1404" s="3" t="str">
        <f t="shared" si="156"/>
        <v>其他商场</v>
      </c>
      <c r="BD1404" s="4" t="s">
        <v>27586</v>
      </c>
      <c r="BE1404">
        <f t="shared" si="157"/>
        <v>49.873800000000003</v>
      </c>
      <c r="BF1404" s="4" t="str">
        <f t="shared" si="158"/>
        <v>&lt;7万</v>
      </c>
      <c r="BG1404" t="e">
        <v>#N/A</v>
      </c>
      <c r="BH1404" s="4" t="e">
        <v>#N/A</v>
      </c>
    </row>
    <row r="1405" spans="1:60">
      <c r="A1405" s="1" t="s">
        <v>6075</v>
      </c>
      <c r="B1405" s="1" t="s">
        <v>6076</v>
      </c>
      <c r="C1405" s="1" t="s">
        <v>6076</v>
      </c>
      <c r="D1405" s="1" t="s">
        <v>6077</v>
      </c>
      <c r="E1405" s="1" t="s">
        <v>5620</v>
      </c>
      <c r="F1405" s="1" t="s">
        <v>5621</v>
      </c>
      <c r="G1405" s="1" t="s">
        <v>129</v>
      </c>
      <c r="H1405" s="1" t="s">
        <v>5850</v>
      </c>
      <c r="I1405" s="1" t="s">
        <v>5847</v>
      </c>
      <c r="J1405" s="1" t="s">
        <v>159</v>
      </c>
      <c r="K1405" s="1" t="s">
        <v>5623</v>
      </c>
      <c r="L1405" s="1" t="s">
        <v>5621</v>
      </c>
      <c r="M1405" s="1" t="s">
        <v>160</v>
      </c>
      <c r="N1405" s="1" t="s">
        <v>52</v>
      </c>
      <c r="O1405" s="1" t="str">
        <f t="shared" si="153"/>
        <v>维持</v>
      </c>
      <c r="P1405" s="1" t="s">
        <v>53</v>
      </c>
      <c r="Q1405" s="1" t="s">
        <v>54</v>
      </c>
      <c r="R1405" s="1" t="s">
        <v>5583</v>
      </c>
      <c r="S1405" s="1" t="s">
        <v>5583</v>
      </c>
      <c r="T1405" s="1" t="s">
        <v>654</v>
      </c>
      <c r="U1405" s="1" t="s">
        <v>5604</v>
      </c>
      <c r="V1405" s="1" t="s">
        <v>654</v>
      </c>
      <c r="W1405" s="1" t="s">
        <v>58</v>
      </c>
      <c r="X1405" s="1" t="s">
        <v>927</v>
      </c>
      <c r="Y1405" s="1" t="s">
        <v>60</v>
      </c>
      <c r="Z1405" s="1" t="s">
        <v>60</v>
      </c>
      <c r="AA1405" s="1" t="s">
        <v>60</v>
      </c>
      <c r="AB1405" s="1" t="s">
        <v>162</v>
      </c>
      <c r="AC1405" s="1" t="s">
        <v>134</v>
      </c>
      <c r="AD1405" s="1" t="s">
        <v>27597</v>
      </c>
      <c r="AE1405" s="1"/>
      <c r="AF1405" s="1"/>
      <c r="AG1405" s="1">
        <v>20140930</v>
      </c>
      <c r="AH1405" s="1" t="str">
        <f t="shared" si="154"/>
        <v>201409</v>
      </c>
      <c r="AI1405" s="1"/>
      <c r="AJ1405" s="1"/>
      <c r="AK1405" s="1"/>
      <c r="AL1405" s="1">
        <v>50</v>
      </c>
      <c r="AM1405" s="1"/>
      <c r="AN1405" s="1">
        <v>50</v>
      </c>
      <c r="AO1405" s="1"/>
      <c r="AP1405" s="1"/>
      <c r="AQ1405" s="1"/>
      <c r="AR1405" s="1"/>
      <c r="AS1405" s="1" t="s">
        <v>64</v>
      </c>
      <c r="AT1405" s="1"/>
      <c r="AU1405" s="1"/>
      <c r="AV1405">
        <v>50</v>
      </c>
      <c r="AW1405" s="5" t="str">
        <f t="shared" si="155"/>
        <v>&lt;7万</v>
      </c>
      <c r="AX1405">
        <v>336.73722999999995</v>
      </c>
      <c r="AY1405">
        <v>7</v>
      </c>
      <c r="AZ1405">
        <v>169.20305999999999</v>
      </c>
      <c r="BA1405">
        <v>3</v>
      </c>
      <c r="BB1405">
        <v>48.105318571428562</v>
      </c>
      <c r="BC1405" s="3" t="str">
        <f t="shared" si="156"/>
        <v>其他商场</v>
      </c>
      <c r="BD1405" s="4" t="s">
        <v>27586</v>
      </c>
      <c r="BE1405">
        <f t="shared" si="157"/>
        <v>56.401019999999995</v>
      </c>
      <c r="BF1405" s="4" t="str">
        <f t="shared" si="158"/>
        <v>&lt;7万</v>
      </c>
      <c r="BG1405" t="e">
        <v>#N/A</v>
      </c>
      <c r="BH1405" s="4" t="e">
        <v>#N/A</v>
      </c>
    </row>
    <row r="1406" spans="1:60">
      <c r="A1406" s="1" t="s">
        <v>6078</v>
      </c>
      <c r="B1406" s="1" t="s">
        <v>6079</v>
      </c>
      <c r="C1406" s="1" t="s">
        <v>6079</v>
      </c>
      <c r="D1406" s="1" t="s">
        <v>6080</v>
      </c>
      <c r="E1406" s="1" t="s">
        <v>5580</v>
      </c>
      <c r="F1406" s="1" t="s">
        <v>5581</v>
      </c>
      <c r="G1406" s="1" t="s">
        <v>49</v>
      </c>
      <c r="H1406" s="1" t="s">
        <v>5580</v>
      </c>
      <c r="I1406" s="1" t="s">
        <v>5581</v>
      </c>
      <c r="J1406" s="1" t="s">
        <v>49</v>
      </c>
      <c r="K1406" s="1" t="s">
        <v>5582</v>
      </c>
      <c r="L1406" s="1" t="s">
        <v>5581</v>
      </c>
      <c r="M1406" s="1" t="s">
        <v>51</v>
      </c>
      <c r="N1406" s="1" t="s">
        <v>52</v>
      </c>
      <c r="O1406" s="1" t="str">
        <f t="shared" si="153"/>
        <v>维持</v>
      </c>
      <c r="P1406" s="1" t="s">
        <v>53</v>
      </c>
      <c r="Q1406" s="1" t="s">
        <v>54</v>
      </c>
      <c r="R1406" s="1" t="s">
        <v>5583</v>
      </c>
      <c r="S1406" s="1" t="s">
        <v>5583</v>
      </c>
      <c r="T1406" s="1" t="s">
        <v>654</v>
      </c>
      <c r="U1406" s="1" t="s">
        <v>5679</v>
      </c>
      <c r="V1406" s="1" t="s">
        <v>133</v>
      </c>
      <c r="W1406" s="1" t="s">
        <v>185</v>
      </c>
      <c r="X1406" s="1" t="s">
        <v>927</v>
      </c>
      <c r="Y1406" s="1" t="s">
        <v>186</v>
      </c>
      <c r="Z1406" s="1" t="s">
        <v>186</v>
      </c>
      <c r="AA1406" s="1" t="s">
        <v>186</v>
      </c>
      <c r="AB1406" s="1" t="s">
        <v>61</v>
      </c>
      <c r="AC1406" s="1" t="s">
        <v>187</v>
      </c>
      <c r="AD1406" s="1" t="s">
        <v>188</v>
      </c>
      <c r="AE1406" s="1"/>
      <c r="AF1406" s="1"/>
      <c r="AG1406" s="1">
        <v>20140721</v>
      </c>
      <c r="AH1406" s="1" t="str">
        <f t="shared" si="154"/>
        <v>201407</v>
      </c>
      <c r="AI1406" s="1"/>
      <c r="AJ1406" s="1"/>
      <c r="AK1406" s="1"/>
      <c r="AL1406" s="1">
        <v>0</v>
      </c>
      <c r="AM1406" s="1"/>
      <c r="AN1406" s="1">
        <v>0</v>
      </c>
      <c r="AO1406" s="1"/>
      <c r="AP1406" s="1"/>
      <c r="AQ1406" s="1"/>
      <c r="AR1406" s="1"/>
      <c r="AS1406" s="1" t="s">
        <v>189</v>
      </c>
      <c r="AT1406" s="1"/>
      <c r="AU1406" s="1"/>
      <c r="AV1406">
        <v>0</v>
      </c>
      <c r="AW1406" s="5" t="str">
        <f t="shared" si="155"/>
        <v>&lt;7万</v>
      </c>
      <c r="AX1406">
        <v>296.072</v>
      </c>
      <c r="AY1406">
        <v>7</v>
      </c>
      <c r="AZ1406">
        <v>224.22730000000001</v>
      </c>
      <c r="BA1406">
        <v>5</v>
      </c>
      <c r="BB1406">
        <v>42.295999999999999</v>
      </c>
      <c r="BC1406" s="3" t="str">
        <f t="shared" si="156"/>
        <v>其他商场</v>
      </c>
      <c r="BD1406" s="4" t="s">
        <v>27586</v>
      </c>
      <c r="BE1406">
        <f t="shared" si="157"/>
        <v>44.845460000000003</v>
      </c>
      <c r="BF1406" s="4" t="str">
        <f t="shared" si="158"/>
        <v>&lt;7万</v>
      </c>
      <c r="BG1406" t="e">
        <v>#N/A</v>
      </c>
      <c r="BH1406" s="4" t="e">
        <v>#N/A</v>
      </c>
    </row>
    <row r="1407" spans="1:60">
      <c r="A1407" s="1" t="s">
        <v>6081</v>
      </c>
      <c r="B1407" s="1" t="s">
        <v>6082</v>
      </c>
      <c r="C1407" s="1" t="s">
        <v>6083</v>
      </c>
      <c r="D1407" s="1" t="s">
        <v>6084</v>
      </c>
      <c r="E1407" s="1" t="s">
        <v>5580</v>
      </c>
      <c r="F1407" s="1" t="s">
        <v>5581</v>
      </c>
      <c r="G1407" s="1" t="s">
        <v>49</v>
      </c>
      <c r="H1407" s="1" t="s">
        <v>5708</v>
      </c>
      <c r="I1407" s="1" t="s">
        <v>5709</v>
      </c>
      <c r="J1407" s="1" t="s">
        <v>159</v>
      </c>
      <c r="K1407" s="1" t="s">
        <v>5582</v>
      </c>
      <c r="L1407" s="1" t="s">
        <v>5581</v>
      </c>
      <c r="M1407" s="1" t="s">
        <v>51</v>
      </c>
      <c r="N1407" s="1" t="s">
        <v>52</v>
      </c>
      <c r="O1407" s="1" t="str">
        <f t="shared" si="153"/>
        <v>维持</v>
      </c>
      <c r="P1407" s="1" t="s">
        <v>53</v>
      </c>
      <c r="Q1407" s="1" t="s">
        <v>54</v>
      </c>
      <c r="R1407" s="1" t="s">
        <v>5583</v>
      </c>
      <c r="S1407" s="1" t="s">
        <v>5583</v>
      </c>
      <c r="T1407" s="1" t="s">
        <v>654</v>
      </c>
      <c r="U1407" s="1" t="s">
        <v>5710</v>
      </c>
      <c r="V1407" s="1" t="s">
        <v>682</v>
      </c>
      <c r="W1407" s="1" t="s">
        <v>58</v>
      </c>
      <c r="X1407" s="1" t="s">
        <v>59</v>
      </c>
      <c r="Y1407" s="1" t="s">
        <v>88</v>
      </c>
      <c r="Z1407" s="1" t="s">
        <v>88</v>
      </c>
      <c r="AA1407" s="1" t="s">
        <v>88</v>
      </c>
      <c r="AB1407" s="1" t="s">
        <v>162</v>
      </c>
      <c r="AC1407" s="1" t="s">
        <v>134</v>
      </c>
      <c r="AD1407" s="1" t="s">
        <v>70</v>
      </c>
      <c r="AE1407" s="1"/>
      <c r="AF1407" s="1" t="s">
        <v>72</v>
      </c>
      <c r="AG1407" s="1">
        <v>20140918</v>
      </c>
      <c r="AH1407" s="1" t="str">
        <f t="shared" si="154"/>
        <v>201409</v>
      </c>
      <c r="AI1407" s="1"/>
      <c r="AJ1407" s="1"/>
      <c r="AK1407" s="1"/>
      <c r="AL1407" s="1">
        <v>68</v>
      </c>
      <c r="AM1407" s="1"/>
      <c r="AN1407" s="1">
        <v>90</v>
      </c>
      <c r="AO1407" s="1"/>
      <c r="AP1407" s="1">
        <v>20150126</v>
      </c>
      <c r="AQ1407" s="1">
        <v>20140918</v>
      </c>
      <c r="AR1407" s="1">
        <v>20150930</v>
      </c>
      <c r="AS1407" s="1" t="s">
        <v>64</v>
      </c>
      <c r="AT1407" s="1"/>
      <c r="AU1407" s="1"/>
      <c r="AV1407">
        <v>68</v>
      </c>
      <c r="AW1407" s="5" t="str">
        <f t="shared" si="155"/>
        <v>&gt;7万</v>
      </c>
      <c r="AX1407">
        <v>556.71981000000005</v>
      </c>
      <c r="AY1407">
        <v>7</v>
      </c>
      <c r="AZ1407">
        <v>270.82424000000003</v>
      </c>
      <c r="BA1407">
        <v>3</v>
      </c>
      <c r="BB1407">
        <v>79.531401428571442</v>
      </c>
      <c r="BC1407" s="3" t="str">
        <f t="shared" si="156"/>
        <v>其他商场</v>
      </c>
      <c r="BD1407" s="4" t="s">
        <v>27587</v>
      </c>
      <c r="BE1407">
        <f t="shared" si="157"/>
        <v>90.274746666666672</v>
      </c>
      <c r="BF1407" s="4" t="str">
        <f t="shared" si="158"/>
        <v>&gt;7万</v>
      </c>
      <c r="BG1407" t="e">
        <v>#N/A</v>
      </c>
      <c r="BH1407" s="4" t="e">
        <v>#N/A</v>
      </c>
    </row>
    <row r="1408" spans="1:60">
      <c r="A1408" s="1" t="s">
        <v>6085</v>
      </c>
      <c r="B1408" s="1" t="s">
        <v>6086</v>
      </c>
      <c r="C1408" s="1" t="s">
        <v>6086</v>
      </c>
      <c r="D1408" s="1" t="s">
        <v>6087</v>
      </c>
      <c r="E1408" s="1" t="s">
        <v>5580</v>
      </c>
      <c r="F1408" s="1" t="s">
        <v>5581</v>
      </c>
      <c r="G1408" s="1" t="s">
        <v>49</v>
      </c>
      <c r="H1408" s="1" t="s">
        <v>5580</v>
      </c>
      <c r="I1408" s="1" t="s">
        <v>5581</v>
      </c>
      <c r="J1408" s="1" t="s">
        <v>49</v>
      </c>
      <c r="K1408" s="1" t="s">
        <v>5582</v>
      </c>
      <c r="L1408" s="1" t="s">
        <v>5581</v>
      </c>
      <c r="M1408" s="1" t="s">
        <v>51</v>
      </c>
      <c r="N1408" s="1" t="s">
        <v>52</v>
      </c>
      <c r="O1408" s="1" t="str">
        <f t="shared" si="153"/>
        <v>维持</v>
      </c>
      <c r="P1408" s="1" t="s">
        <v>53</v>
      </c>
      <c r="Q1408" s="1" t="s">
        <v>54</v>
      </c>
      <c r="R1408" s="1" t="s">
        <v>5583</v>
      </c>
      <c r="S1408" s="1" t="s">
        <v>5583</v>
      </c>
      <c r="T1408" s="1" t="s">
        <v>654</v>
      </c>
      <c r="U1408" s="1" t="s">
        <v>1755</v>
      </c>
      <c r="V1408" s="1" t="s">
        <v>654</v>
      </c>
      <c r="W1408" s="1" t="s">
        <v>58</v>
      </c>
      <c r="X1408" s="1" t="s">
        <v>173</v>
      </c>
      <c r="Y1408" s="1" t="s">
        <v>60</v>
      </c>
      <c r="Z1408" s="1" t="s">
        <v>60</v>
      </c>
      <c r="AA1408" s="1" t="s">
        <v>60</v>
      </c>
      <c r="AB1408" s="1" t="s">
        <v>61</v>
      </c>
      <c r="AC1408" s="1" t="s">
        <v>297</v>
      </c>
      <c r="AD1408" s="1" t="s">
        <v>27597</v>
      </c>
      <c r="AE1408" s="1" t="s">
        <v>71</v>
      </c>
      <c r="AF1408" s="1" t="s">
        <v>861</v>
      </c>
      <c r="AG1408" s="1">
        <v>20140926</v>
      </c>
      <c r="AH1408" s="1" t="str">
        <f t="shared" si="154"/>
        <v>201409</v>
      </c>
      <c r="AI1408" s="1"/>
      <c r="AJ1408" s="1"/>
      <c r="AK1408" s="1"/>
      <c r="AL1408" s="1">
        <v>0</v>
      </c>
      <c r="AM1408" s="1"/>
      <c r="AN1408" s="1">
        <v>0</v>
      </c>
      <c r="AO1408" s="1"/>
      <c r="AP1408" s="1"/>
      <c r="AQ1408" s="1"/>
      <c r="AR1408" s="1"/>
      <c r="AS1408" s="1" t="s">
        <v>64</v>
      </c>
      <c r="AT1408" s="1"/>
      <c r="AU1408" s="1"/>
      <c r="AV1408">
        <v>0</v>
      </c>
      <c r="AW1408" s="5" t="str">
        <f t="shared" si="155"/>
        <v>&lt;7万</v>
      </c>
      <c r="AX1408">
        <v>283.12117999999998</v>
      </c>
      <c r="AY1408">
        <v>7</v>
      </c>
      <c r="AZ1408">
        <v>81.091700000000003</v>
      </c>
      <c r="BA1408">
        <v>3</v>
      </c>
      <c r="BB1408">
        <v>40.445882857142855</v>
      </c>
      <c r="BC1408" s="3" t="str">
        <f t="shared" si="156"/>
        <v>其他商场</v>
      </c>
      <c r="BD1408" s="4" t="s">
        <v>27586</v>
      </c>
      <c r="BE1408">
        <f t="shared" si="157"/>
        <v>27.030566666666669</v>
      </c>
      <c r="BF1408" s="4" t="str">
        <f t="shared" si="158"/>
        <v>&lt;7万</v>
      </c>
      <c r="BG1408" t="e">
        <v>#N/A</v>
      </c>
      <c r="BH1408" s="4" t="e">
        <v>#N/A</v>
      </c>
    </row>
    <row r="1409" spans="1:60">
      <c r="A1409" s="1" t="s">
        <v>6088</v>
      </c>
      <c r="B1409" s="1" t="s">
        <v>6089</v>
      </c>
      <c r="C1409" s="1" t="s">
        <v>6090</v>
      </c>
      <c r="D1409" s="1" t="s">
        <v>6091</v>
      </c>
      <c r="E1409" s="1" t="s">
        <v>5580</v>
      </c>
      <c r="F1409" s="1" t="s">
        <v>5581</v>
      </c>
      <c r="G1409" s="1" t="s">
        <v>49</v>
      </c>
      <c r="H1409" s="1" t="s">
        <v>5634</v>
      </c>
      <c r="I1409" s="1" t="s">
        <v>5635</v>
      </c>
      <c r="J1409" s="1" t="s">
        <v>159</v>
      </c>
      <c r="K1409" s="1" t="s">
        <v>5582</v>
      </c>
      <c r="L1409" s="1" t="s">
        <v>5581</v>
      </c>
      <c r="M1409" s="1" t="s">
        <v>51</v>
      </c>
      <c r="N1409" s="1" t="s">
        <v>52</v>
      </c>
      <c r="O1409" s="1" t="str">
        <f t="shared" si="153"/>
        <v>维持</v>
      </c>
      <c r="P1409" s="1" t="s">
        <v>53</v>
      </c>
      <c r="Q1409" s="1" t="s">
        <v>54</v>
      </c>
      <c r="R1409" s="1" t="s">
        <v>5583</v>
      </c>
      <c r="S1409" s="1" t="s">
        <v>5583</v>
      </c>
      <c r="T1409" s="1" t="s">
        <v>654</v>
      </c>
      <c r="U1409" s="1" t="s">
        <v>5636</v>
      </c>
      <c r="V1409" s="1" t="s">
        <v>133</v>
      </c>
      <c r="W1409" s="1" t="s">
        <v>58</v>
      </c>
      <c r="X1409" s="1" t="s">
        <v>173</v>
      </c>
      <c r="Y1409" s="1" t="s">
        <v>76</v>
      </c>
      <c r="Z1409" s="1" t="s">
        <v>77</v>
      </c>
      <c r="AA1409" s="1" t="s">
        <v>77</v>
      </c>
      <c r="AB1409" s="1" t="s">
        <v>162</v>
      </c>
      <c r="AC1409" s="1" t="s">
        <v>174</v>
      </c>
      <c r="AD1409" s="1" t="s">
        <v>70</v>
      </c>
      <c r="AE1409" s="1" t="s">
        <v>83</v>
      </c>
      <c r="AF1409" s="1"/>
      <c r="AG1409" s="1">
        <v>20140904</v>
      </c>
      <c r="AH1409" s="1" t="str">
        <f t="shared" si="154"/>
        <v>201409</v>
      </c>
      <c r="AI1409" s="1"/>
      <c r="AJ1409" s="1"/>
      <c r="AK1409" s="1"/>
      <c r="AL1409" s="1">
        <v>85</v>
      </c>
      <c r="AM1409" s="1"/>
      <c r="AN1409" s="1">
        <v>99</v>
      </c>
      <c r="AO1409" s="1"/>
      <c r="AP1409" s="1">
        <v>20150126</v>
      </c>
      <c r="AQ1409" s="1">
        <v>20140904</v>
      </c>
      <c r="AR1409" s="1">
        <v>20150930</v>
      </c>
      <c r="AS1409" s="1" t="s">
        <v>64</v>
      </c>
      <c r="AT1409" s="1"/>
      <c r="AU1409" s="1"/>
      <c r="AV1409">
        <v>85</v>
      </c>
      <c r="AW1409" s="5" t="str">
        <f t="shared" si="155"/>
        <v>&gt;10万</v>
      </c>
      <c r="AX1409">
        <v>1809.0197000000001</v>
      </c>
      <c r="AY1409">
        <v>7</v>
      </c>
      <c r="AZ1409">
        <v>444.93399999999997</v>
      </c>
      <c r="BA1409">
        <v>3</v>
      </c>
      <c r="BB1409">
        <v>258.43138571428574</v>
      </c>
      <c r="BC1409" s="3" t="str">
        <f t="shared" si="156"/>
        <v>主力上场</v>
      </c>
      <c r="BD1409" s="4" t="s">
        <v>27584</v>
      </c>
      <c r="BE1409">
        <f t="shared" si="157"/>
        <v>148.31133333333332</v>
      </c>
      <c r="BF1409" s="4" t="str">
        <f t="shared" si="158"/>
        <v>&gt;10万</v>
      </c>
      <c r="BG1409" t="e">
        <v>#N/A</v>
      </c>
      <c r="BH1409" s="4" t="e">
        <v>#N/A</v>
      </c>
    </row>
    <row r="1410" spans="1:60">
      <c r="A1410" s="1" t="s">
        <v>6092</v>
      </c>
      <c r="B1410" s="1" t="s">
        <v>6093</v>
      </c>
      <c r="C1410" s="1" t="s">
        <v>6094</v>
      </c>
      <c r="D1410" s="1" t="s">
        <v>6095</v>
      </c>
      <c r="E1410" s="1" t="s">
        <v>5580</v>
      </c>
      <c r="F1410" s="1" t="s">
        <v>5581</v>
      </c>
      <c r="G1410" s="1" t="s">
        <v>49</v>
      </c>
      <c r="H1410" s="1" t="s">
        <v>6096</v>
      </c>
      <c r="I1410" s="1" t="s">
        <v>6097</v>
      </c>
      <c r="J1410" s="1" t="s">
        <v>159</v>
      </c>
      <c r="K1410" s="1" t="s">
        <v>5582</v>
      </c>
      <c r="L1410" s="1" t="s">
        <v>5581</v>
      </c>
      <c r="M1410" s="1" t="s">
        <v>51</v>
      </c>
      <c r="N1410" s="1" t="s">
        <v>52</v>
      </c>
      <c r="O1410" s="1" t="str">
        <f t="shared" si="153"/>
        <v>维持</v>
      </c>
      <c r="P1410" s="1" t="s">
        <v>53</v>
      </c>
      <c r="Q1410" s="1" t="s">
        <v>54</v>
      </c>
      <c r="R1410" s="1" t="s">
        <v>5583</v>
      </c>
      <c r="S1410" s="1" t="s">
        <v>5583</v>
      </c>
      <c r="T1410" s="1" t="s">
        <v>654</v>
      </c>
      <c r="U1410" s="1" t="s">
        <v>5636</v>
      </c>
      <c r="V1410" s="1" t="s">
        <v>133</v>
      </c>
      <c r="W1410" s="1" t="s">
        <v>58</v>
      </c>
      <c r="X1410" s="1" t="s">
        <v>59</v>
      </c>
      <c r="Y1410" s="1" t="s">
        <v>76</v>
      </c>
      <c r="Z1410" s="1" t="s">
        <v>77</v>
      </c>
      <c r="AA1410" s="1" t="s">
        <v>77</v>
      </c>
      <c r="AB1410" s="1" t="s">
        <v>162</v>
      </c>
      <c r="AC1410" s="1" t="s">
        <v>325</v>
      </c>
      <c r="AD1410" s="1" t="s">
        <v>70</v>
      </c>
      <c r="AE1410" s="1" t="s">
        <v>83</v>
      </c>
      <c r="AF1410" s="1" t="s">
        <v>861</v>
      </c>
      <c r="AG1410" s="1">
        <v>20141008</v>
      </c>
      <c r="AH1410" s="1" t="str">
        <f t="shared" si="154"/>
        <v>201410</v>
      </c>
      <c r="AI1410" s="1"/>
      <c r="AJ1410" s="1"/>
      <c r="AK1410" s="1"/>
      <c r="AL1410" s="1">
        <v>59</v>
      </c>
      <c r="AM1410" s="1"/>
      <c r="AN1410" s="1">
        <v>70</v>
      </c>
      <c r="AO1410" s="1"/>
      <c r="AP1410" s="1">
        <v>20150122</v>
      </c>
      <c r="AQ1410" s="1">
        <v>20141008</v>
      </c>
      <c r="AR1410" s="1">
        <v>20150930</v>
      </c>
      <c r="AS1410" s="1" t="s">
        <v>64</v>
      </c>
      <c r="AT1410" s="1"/>
      <c r="AU1410" s="1"/>
      <c r="AV1410">
        <v>59</v>
      </c>
      <c r="AW1410" s="5" t="str">
        <f t="shared" si="155"/>
        <v>&gt;10万</v>
      </c>
      <c r="AX1410">
        <v>655.82584000000008</v>
      </c>
      <c r="AY1410">
        <v>7</v>
      </c>
      <c r="AZ1410">
        <v>226.39194999999998</v>
      </c>
      <c r="BA1410">
        <v>2</v>
      </c>
      <c r="BB1410">
        <v>93.689405714285726</v>
      </c>
      <c r="BC1410" s="3" t="str">
        <f t="shared" si="156"/>
        <v>其他商场</v>
      </c>
      <c r="BD1410" s="4" t="s">
        <v>27587</v>
      </c>
      <c r="BE1410">
        <f t="shared" si="157"/>
        <v>113.19597499999999</v>
      </c>
      <c r="BF1410" s="4" t="str">
        <f t="shared" si="158"/>
        <v>&gt;10万</v>
      </c>
      <c r="BG1410" t="e">
        <v>#N/A</v>
      </c>
      <c r="BH1410" s="4" t="e">
        <v>#N/A</v>
      </c>
    </row>
    <row r="1411" spans="1:60">
      <c r="A1411" s="1" t="s">
        <v>6098</v>
      </c>
      <c r="B1411" s="1" t="s">
        <v>6099</v>
      </c>
      <c r="C1411" s="1" t="s">
        <v>6100</v>
      </c>
      <c r="D1411" s="1" t="s">
        <v>6101</v>
      </c>
      <c r="E1411" s="1" t="s">
        <v>5620</v>
      </c>
      <c r="F1411" s="1" t="s">
        <v>5621</v>
      </c>
      <c r="G1411" s="1" t="s">
        <v>129</v>
      </c>
      <c r="H1411" s="1" t="s">
        <v>5936</v>
      </c>
      <c r="I1411" s="1" t="s">
        <v>5937</v>
      </c>
      <c r="J1411" s="1" t="s">
        <v>159</v>
      </c>
      <c r="K1411" s="1" t="s">
        <v>5623</v>
      </c>
      <c r="L1411" s="1" t="s">
        <v>5621</v>
      </c>
      <c r="M1411" s="1" t="s">
        <v>160</v>
      </c>
      <c r="N1411" s="1" t="s">
        <v>52</v>
      </c>
      <c r="O1411" s="1" t="str">
        <f t="shared" ref="O1411:O1474" si="159">N1411</f>
        <v>维持</v>
      </c>
      <c r="P1411" s="1" t="s">
        <v>53</v>
      </c>
      <c r="Q1411" s="1" t="s">
        <v>54</v>
      </c>
      <c r="R1411" s="1" t="s">
        <v>5583</v>
      </c>
      <c r="S1411" s="1" t="s">
        <v>5583</v>
      </c>
      <c r="T1411" s="1" t="s">
        <v>654</v>
      </c>
      <c r="U1411" s="1" t="s">
        <v>5659</v>
      </c>
      <c r="V1411" s="1" t="s">
        <v>654</v>
      </c>
      <c r="W1411" s="1" t="s">
        <v>58</v>
      </c>
      <c r="X1411" s="1" t="s">
        <v>59</v>
      </c>
      <c r="Y1411" s="1" t="s">
        <v>88</v>
      </c>
      <c r="Z1411" s="1" t="s">
        <v>88</v>
      </c>
      <c r="AA1411" s="1" t="s">
        <v>88</v>
      </c>
      <c r="AB1411" s="1" t="s">
        <v>162</v>
      </c>
      <c r="AC1411" s="1" t="s">
        <v>325</v>
      </c>
      <c r="AD1411" s="1" t="s">
        <v>70</v>
      </c>
      <c r="AE1411" s="1" t="s">
        <v>123</v>
      </c>
      <c r="AF1411" s="1" t="s">
        <v>861</v>
      </c>
      <c r="AG1411" s="1">
        <v>20141210</v>
      </c>
      <c r="AH1411" s="1" t="str">
        <f t="shared" ref="AH1411:AH1474" si="160">LEFT(AG1411,6)</f>
        <v>201412</v>
      </c>
      <c r="AI1411" s="1"/>
      <c r="AJ1411" s="1"/>
      <c r="AK1411" s="1"/>
      <c r="AL1411" s="1">
        <v>64</v>
      </c>
      <c r="AM1411" s="1"/>
      <c r="AN1411" s="1">
        <v>64</v>
      </c>
      <c r="AO1411" s="1"/>
      <c r="AP1411" s="1"/>
      <c r="AQ1411" s="1"/>
      <c r="AR1411" s="1"/>
      <c r="AS1411" s="1"/>
      <c r="AT1411" s="1"/>
      <c r="AU1411" s="1"/>
      <c r="AV1411">
        <v>64</v>
      </c>
      <c r="AW1411" s="5" t="str">
        <f t="shared" ref="AW1411:AW1474" si="161">BF1411</f>
        <v>&gt;7万</v>
      </c>
      <c r="AX1411">
        <v>478.08899999999994</v>
      </c>
      <c r="AY1411">
        <v>7</v>
      </c>
      <c r="AZ1411">
        <v>78.192999999999998</v>
      </c>
      <c r="BA1411">
        <v>1</v>
      </c>
      <c r="BB1411">
        <v>68.298428571428559</v>
      </c>
      <c r="BC1411" s="3" t="str">
        <f t="shared" ref="BC1411:BC1474" si="162">IF(BB1411&gt;500,"核心商场",IF(BB1411&gt;300,"重点商场",IF(BB1411&gt;200,"主力上场",IF(BB1411&gt;130,"常规商场","其他商场"))))</f>
        <v>其他商场</v>
      </c>
      <c r="BD1411" s="4" t="s">
        <v>27586</v>
      </c>
      <c r="BE1411">
        <f t="shared" ref="BE1411:BE1474" si="163">AZ1411/BA1411</f>
        <v>78.192999999999998</v>
      </c>
      <c r="BF1411" s="4" t="str">
        <f t="shared" ref="BF1411:BF1474" si="164">IF(BE1411&lt;70,"&lt;7万",IF(BE1411&lt;100,"&gt;7万",IF(BE1411&lt;200,"&gt;10万",IF(BE1411&lt;500,"&gt;20万","&gt;50万"))))</f>
        <v>&gt;7万</v>
      </c>
      <c r="BG1411" t="e">
        <v>#N/A</v>
      </c>
      <c r="BH1411" s="4" t="e">
        <v>#N/A</v>
      </c>
    </row>
    <row r="1412" spans="1:60">
      <c r="A1412" s="1" t="s">
        <v>6102</v>
      </c>
      <c r="B1412" s="1" t="s">
        <v>6103</v>
      </c>
      <c r="C1412" s="1" t="s">
        <v>6104</v>
      </c>
      <c r="D1412" s="1" t="s">
        <v>6105</v>
      </c>
      <c r="E1412" s="1" t="s">
        <v>5580</v>
      </c>
      <c r="F1412" s="1" t="s">
        <v>5581</v>
      </c>
      <c r="G1412" s="1" t="s">
        <v>49</v>
      </c>
      <c r="H1412" s="1" t="s">
        <v>5580</v>
      </c>
      <c r="I1412" s="1" t="s">
        <v>5581</v>
      </c>
      <c r="J1412" s="1" t="s">
        <v>49</v>
      </c>
      <c r="K1412" s="1" t="s">
        <v>5582</v>
      </c>
      <c r="L1412" s="1" t="s">
        <v>5581</v>
      </c>
      <c r="M1412" s="1" t="s">
        <v>51</v>
      </c>
      <c r="N1412" s="1" t="s">
        <v>52</v>
      </c>
      <c r="O1412" s="1" t="str">
        <f t="shared" si="159"/>
        <v>维持</v>
      </c>
      <c r="P1412" s="1" t="s">
        <v>53</v>
      </c>
      <c r="Q1412" s="1" t="s">
        <v>54</v>
      </c>
      <c r="R1412" s="1" t="s">
        <v>5583</v>
      </c>
      <c r="S1412" s="1" t="s">
        <v>5583</v>
      </c>
      <c r="T1412" s="1" t="s">
        <v>654</v>
      </c>
      <c r="U1412" s="1" t="s">
        <v>5629</v>
      </c>
      <c r="V1412" s="1" t="s">
        <v>654</v>
      </c>
      <c r="W1412" s="1" t="s">
        <v>58</v>
      </c>
      <c r="X1412" s="1" t="s">
        <v>173</v>
      </c>
      <c r="Y1412" s="1" t="s">
        <v>60</v>
      </c>
      <c r="Z1412" s="1" t="s">
        <v>60</v>
      </c>
      <c r="AA1412" s="1" t="s">
        <v>60</v>
      </c>
      <c r="AB1412" s="1" t="s">
        <v>61</v>
      </c>
      <c r="AC1412" s="1" t="s">
        <v>174</v>
      </c>
      <c r="AD1412" s="1" t="s">
        <v>27597</v>
      </c>
      <c r="AE1412" s="1" t="s">
        <v>123</v>
      </c>
      <c r="AF1412" s="1"/>
      <c r="AG1412" s="1">
        <v>20141221</v>
      </c>
      <c r="AH1412" s="1" t="str">
        <f t="shared" si="160"/>
        <v>201412</v>
      </c>
      <c r="AI1412" s="1"/>
      <c r="AJ1412" s="1"/>
      <c r="AK1412" s="1"/>
      <c r="AL1412" s="1">
        <v>0</v>
      </c>
      <c r="AM1412" s="1"/>
      <c r="AN1412" s="1">
        <v>0</v>
      </c>
      <c r="AO1412" s="1"/>
      <c r="AP1412" s="1"/>
      <c r="AQ1412" s="1"/>
      <c r="AR1412" s="1"/>
      <c r="AS1412" s="1"/>
      <c r="AT1412" s="1"/>
      <c r="AU1412" s="1"/>
      <c r="AV1412">
        <v>0</v>
      </c>
      <c r="AW1412" s="5" t="str">
        <f t="shared" si="161"/>
        <v>&lt;7万</v>
      </c>
      <c r="AX1412">
        <v>527.73978999999997</v>
      </c>
      <c r="AY1412">
        <v>7</v>
      </c>
      <c r="AZ1412">
        <v>20.175000000000001</v>
      </c>
      <c r="BA1412">
        <v>1</v>
      </c>
      <c r="BB1412">
        <v>75.391398571428567</v>
      </c>
      <c r="BC1412" s="3" t="str">
        <f t="shared" si="162"/>
        <v>其他商场</v>
      </c>
      <c r="BD1412" s="4" t="s">
        <v>27587</v>
      </c>
      <c r="BE1412">
        <f t="shared" si="163"/>
        <v>20.175000000000001</v>
      </c>
      <c r="BF1412" s="4" t="str">
        <f t="shared" si="164"/>
        <v>&lt;7万</v>
      </c>
      <c r="BG1412" t="e">
        <v>#N/A</v>
      </c>
      <c r="BH1412" s="4" t="e">
        <v>#N/A</v>
      </c>
    </row>
    <row r="1413" spans="1:60">
      <c r="A1413" s="1" t="s">
        <v>6106</v>
      </c>
      <c r="B1413" s="1" t="s">
        <v>6107</v>
      </c>
      <c r="C1413" s="1" t="s">
        <v>6108</v>
      </c>
      <c r="D1413" s="1" t="s">
        <v>6109</v>
      </c>
      <c r="E1413" s="1" t="s">
        <v>5580</v>
      </c>
      <c r="F1413" s="1" t="s">
        <v>5581</v>
      </c>
      <c r="G1413" s="1" t="s">
        <v>49</v>
      </c>
      <c r="H1413" s="1" t="s">
        <v>5634</v>
      </c>
      <c r="I1413" s="1" t="s">
        <v>5635</v>
      </c>
      <c r="J1413" s="1" t="s">
        <v>159</v>
      </c>
      <c r="K1413" s="1" t="s">
        <v>5582</v>
      </c>
      <c r="L1413" s="1" t="s">
        <v>5581</v>
      </c>
      <c r="M1413" s="1" t="s">
        <v>51</v>
      </c>
      <c r="N1413" s="1" t="s">
        <v>1438</v>
      </c>
      <c r="O1413" s="1" t="str">
        <f t="shared" si="159"/>
        <v>新开</v>
      </c>
      <c r="P1413" s="1" t="s">
        <v>53</v>
      </c>
      <c r="Q1413" s="1" t="s">
        <v>54</v>
      </c>
      <c r="R1413" s="1" t="s">
        <v>5583</v>
      </c>
      <c r="S1413" s="1" t="s">
        <v>5583</v>
      </c>
      <c r="T1413" s="1" t="s">
        <v>654</v>
      </c>
      <c r="U1413" s="1" t="s">
        <v>5636</v>
      </c>
      <c r="V1413" s="1" t="s">
        <v>133</v>
      </c>
      <c r="W1413" s="1" t="s">
        <v>58</v>
      </c>
      <c r="X1413" s="1" t="s">
        <v>173</v>
      </c>
      <c r="Y1413" s="1" t="s">
        <v>88</v>
      </c>
      <c r="Z1413" s="1" t="s">
        <v>88</v>
      </c>
      <c r="AA1413" s="1" t="s">
        <v>88</v>
      </c>
      <c r="AB1413" s="1" t="s">
        <v>162</v>
      </c>
      <c r="AC1413" s="1" t="s">
        <v>134</v>
      </c>
      <c r="AD1413" s="1" t="s">
        <v>27598</v>
      </c>
      <c r="AE1413" s="1" t="s">
        <v>123</v>
      </c>
      <c r="AF1413" s="1"/>
      <c r="AG1413" s="1">
        <v>20150108</v>
      </c>
      <c r="AH1413" s="1" t="str">
        <f t="shared" si="160"/>
        <v>201501</v>
      </c>
      <c r="AI1413" s="1"/>
      <c r="AJ1413" s="1"/>
      <c r="AK1413" s="1"/>
      <c r="AL1413" s="1">
        <v>0</v>
      </c>
      <c r="AM1413" s="1"/>
      <c r="AN1413" s="1">
        <v>0</v>
      </c>
      <c r="AO1413" s="1"/>
      <c r="AP1413" s="1"/>
      <c r="AQ1413" s="1"/>
      <c r="AR1413" s="1"/>
      <c r="AS1413" s="1"/>
      <c r="AT1413" s="1"/>
      <c r="AU1413" s="1"/>
      <c r="AV1413">
        <v>0</v>
      </c>
      <c r="AW1413" s="5" t="str">
        <f t="shared" ref="AW1413:AW1417" si="165">BD1413</f>
        <v>&gt;7万</v>
      </c>
      <c r="AX1413">
        <v>360.23862000000003</v>
      </c>
      <c r="AY1413">
        <v>5</v>
      </c>
      <c r="AZ1413" t="e">
        <v>#N/A</v>
      </c>
      <c r="BA1413" t="e">
        <v>#N/A</v>
      </c>
      <c r="BB1413">
        <v>72.047724000000002</v>
      </c>
      <c r="BC1413" s="3" t="str">
        <f t="shared" si="162"/>
        <v>其他商场</v>
      </c>
      <c r="BD1413" s="4" t="s">
        <v>27587</v>
      </c>
      <c r="BE1413" t="e">
        <f t="shared" si="163"/>
        <v>#N/A</v>
      </c>
      <c r="BF1413" s="4" t="s">
        <v>27590</v>
      </c>
      <c r="BG1413">
        <v>90</v>
      </c>
      <c r="BH1413" s="4" t="s">
        <v>27587</v>
      </c>
    </row>
    <row r="1414" spans="1:60">
      <c r="A1414" s="1" t="s">
        <v>6110</v>
      </c>
      <c r="B1414" s="1" t="s">
        <v>6111</v>
      </c>
      <c r="C1414" s="1" t="s">
        <v>6112</v>
      </c>
      <c r="D1414" s="1" t="s">
        <v>6113</v>
      </c>
      <c r="E1414" s="1" t="s">
        <v>5580</v>
      </c>
      <c r="F1414" s="1" t="s">
        <v>5581</v>
      </c>
      <c r="G1414" s="1" t="s">
        <v>49</v>
      </c>
      <c r="H1414" s="1" t="s">
        <v>5580</v>
      </c>
      <c r="I1414" s="1" t="s">
        <v>5581</v>
      </c>
      <c r="J1414" s="1" t="s">
        <v>49</v>
      </c>
      <c r="K1414" s="1" t="s">
        <v>5582</v>
      </c>
      <c r="L1414" s="1" t="s">
        <v>5581</v>
      </c>
      <c r="M1414" s="1" t="s">
        <v>51</v>
      </c>
      <c r="N1414" s="1" t="s">
        <v>52</v>
      </c>
      <c r="O1414" s="1" t="str">
        <f t="shared" si="159"/>
        <v>维持</v>
      </c>
      <c r="P1414" s="1" t="s">
        <v>53</v>
      </c>
      <c r="Q1414" s="1" t="s">
        <v>54</v>
      </c>
      <c r="R1414" s="1" t="s">
        <v>5583</v>
      </c>
      <c r="S1414" s="1" t="s">
        <v>5583</v>
      </c>
      <c r="T1414" s="1" t="s">
        <v>654</v>
      </c>
      <c r="U1414" s="1" t="s">
        <v>6114</v>
      </c>
      <c r="V1414" s="1" t="s">
        <v>682</v>
      </c>
      <c r="W1414" s="1" t="s">
        <v>58</v>
      </c>
      <c r="X1414" s="1" t="s">
        <v>173</v>
      </c>
      <c r="Y1414" s="1" t="s">
        <v>76</v>
      </c>
      <c r="Z1414" s="1" t="s">
        <v>95</v>
      </c>
      <c r="AA1414" s="1" t="s">
        <v>95</v>
      </c>
      <c r="AB1414" s="1" t="s">
        <v>61</v>
      </c>
      <c r="AC1414" s="1" t="s">
        <v>460</v>
      </c>
      <c r="AD1414" s="1" t="s">
        <v>70</v>
      </c>
      <c r="AE1414" s="1" t="s">
        <v>123</v>
      </c>
      <c r="AF1414" s="1"/>
      <c r="AG1414" s="1">
        <v>20141124</v>
      </c>
      <c r="AH1414" s="1" t="str">
        <f t="shared" si="160"/>
        <v>201411</v>
      </c>
      <c r="AI1414" s="1"/>
      <c r="AJ1414" s="1"/>
      <c r="AK1414" s="1"/>
      <c r="AL1414" s="1">
        <v>271</v>
      </c>
      <c r="AM1414" s="1"/>
      <c r="AN1414" s="1">
        <v>391</v>
      </c>
      <c r="AO1414" s="1"/>
      <c r="AP1414" s="1">
        <v>20150128</v>
      </c>
      <c r="AQ1414" s="1">
        <v>20141124</v>
      </c>
      <c r="AR1414" s="1">
        <v>20150930</v>
      </c>
      <c r="AS1414" s="1" t="s">
        <v>64</v>
      </c>
      <c r="AT1414" s="1">
        <v>2</v>
      </c>
      <c r="AU1414" s="1" t="s">
        <v>772</v>
      </c>
      <c r="AV1414">
        <v>271</v>
      </c>
      <c r="AW1414" s="5" t="str">
        <f t="shared" si="165"/>
        <v>&gt;20万</v>
      </c>
      <c r="AX1414">
        <v>1432.7755600000003</v>
      </c>
      <c r="AY1414">
        <v>7</v>
      </c>
      <c r="AZ1414">
        <v>181.7</v>
      </c>
      <c r="BA1414">
        <v>0</v>
      </c>
      <c r="BB1414">
        <v>204.6822228571429</v>
      </c>
      <c r="BC1414" s="3" t="str">
        <f t="shared" si="162"/>
        <v>主力上场</v>
      </c>
      <c r="BD1414" s="4" t="s">
        <v>27584</v>
      </c>
      <c r="BE1414" t="e">
        <f t="shared" si="163"/>
        <v>#DIV/0!</v>
      </c>
      <c r="BF1414" s="4" t="s">
        <v>27590</v>
      </c>
      <c r="BG1414" t="e">
        <v>#N/A</v>
      </c>
      <c r="BH1414" s="4" t="e">
        <v>#N/A</v>
      </c>
    </row>
    <row r="1415" spans="1:60">
      <c r="A1415" s="1" t="s">
        <v>6115</v>
      </c>
      <c r="B1415" s="1" t="s">
        <v>6116</v>
      </c>
      <c r="C1415" s="1" t="s">
        <v>6116</v>
      </c>
      <c r="D1415" s="1" t="s">
        <v>6117</v>
      </c>
      <c r="E1415" s="1" t="s">
        <v>5580</v>
      </c>
      <c r="F1415" s="1" t="s">
        <v>5581</v>
      </c>
      <c r="G1415" s="1" t="s">
        <v>49</v>
      </c>
      <c r="H1415" s="1" t="s">
        <v>5580</v>
      </c>
      <c r="I1415" s="1" t="s">
        <v>5581</v>
      </c>
      <c r="J1415" s="1" t="s">
        <v>49</v>
      </c>
      <c r="K1415" s="1" t="s">
        <v>5582</v>
      </c>
      <c r="L1415" s="1" t="s">
        <v>5581</v>
      </c>
      <c r="M1415" s="1" t="s">
        <v>51</v>
      </c>
      <c r="N1415" s="1" t="s">
        <v>52</v>
      </c>
      <c r="O1415" s="1" t="str">
        <f t="shared" si="159"/>
        <v>维持</v>
      </c>
      <c r="P1415" s="1" t="s">
        <v>53</v>
      </c>
      <c r="Q1415" s="1" t="s">
        <v>54</v>
      </c>
      <c r="R1415" s="1" t="s">
        <v>5583</v>
      </c>
      <c r="S1415" s="1" t="s">
        <v>5583</v>
      </c>
      <c r="T1415" s="1" t="s">
        <v>654</v>
      </c>
      <c r="U1415" s="1" t="s">
        <v>5716</v>
      </c>
      <c r="V1415" s="1" t="s">
        <v>133</v>
      </c>
      <c r="W1415" s="1" t="s">
        <v>185</v>
      </c>
      <c r="X1415" s="1" t="s">
        <v>927</v>
      </c>
      <c r="Y1415" s="1" t="s">
        <v>186</v>
      </c>
      <c r="Z1415" s="1" t="s">
        <v>186</v>
      </c>
      <c r="AA1415" s="1" t="s">
        <v>186</v>
      </c>
      <c r="AB1415" s="1" t="s">
        <v>61</v>
      </c>
      <c r="AC1415" s="1" t="s">
        <v>1055</v>
      </c>
      <c r="AD1415" s="1" t="s">
        <v>188</v>
      </c>
      <c r="AE1415" s="1" t="s">
        <v>83</v>
      </c>
      <c r="AF1415" s="1" t="s">
        <v>1033</v>
      </c>
      <c r="AG1415" s="1">
        <v>20141108</v>
      </c>
      <c r="AH1415" s="1" t="str">
        <f t="shared" si="160"/>
        <v>201411</v>
      </c>
      <c r="AI1415" s="1"/>
      <c r="AJ1415" s="1"/>
      <c r="AK1415" s="1"/>
      <c r="AL1415" s="1">
        <v>0</v>
      </c>
      <c r="AM1415" s="1"/>
      <c r="AN1415" s="1">
        <v>0</v>
      </c>
      <c r="AO1415" s="1"/>
      <c r="AP1415" s="1"/>
      <c r="AQ1415" s="1"/>
      <c r="AR1415" s="1"/>
      <c r="AS1415" s="1" t="s">
        <v>189</v>
      </c>
      <c r="AT1415" s="1"/>
      <c r="AU1415" s="1"/>
      <c r="AV1415">
        <v>0</v>
      </c>
      <c r="AW1415" s="5" t="str">
        <f t="shared" si="165"/>
        <v>&lt;7万</v>
      </c>
      <c r="AX1415">
        <v>145.48699999999999</v>
      </c>
      <c r="AY1415">
        <v>7</v>
      </c>
      <c r="AZ1415">
        <v>100.27759999999999</v>
      </c>
      <c r="BA1415">
        <v>0</v>
      </c>
      <c r="BB1415">
        <v>20.783857142857141</v>
      </c>
      <c r="BC1415" s="3" t="str">
        <f t="shared" si="162"/>
        <v>其他商场</v>
      </c>
      <c r="BD1415" s="4" t="s">
        <v>27586</v>
      </c>
      <c r="BE1415" t="e">
        <f t="shared" si="163"/>
        <v>#DIV/0!</v>
      </c>
      <c r="BF1415" s="4" t="s">
        <v>27590</v>
      </c>
      <c r="BG1415" t="e">
        <v>#N/A</v>
      </c>
      <c r="BH1415" s="4" t="e">
        <v>#N/A</v>
      </c>
    </row>
    <row r="1416" spans="1:60">
      <c r="A1416" s="1" t="s">
        <v>6118</v>
      </c>
      <c r="B1416" s="1" t="s">
        <v>6119</v>
      </c>
      <c r="C1416" s="1" t="s">
        <v>6120</v>
      </c>
      <c r="D1416" s="1" t="s">
        <v>6121</v>
      </c>
      <c r="E1416" s="1" t="s">
        <v>5580</v>
      </c>
      <c r="F1416" s="1" t="s">
        <v>5581</v>
      </c>
      <c r="G1416" s="1" t="s">
        <v>49</v>
      </c>
      <c r="H1416" s="1" t="s">
        <v>5580</v>
      </c>
      <c r="I1416" s="1" t="s">
        <v>5581</v>
      </c>
      <c r="J1416" s="1" t="s">
        <v>49</v>
      </c>
      <c r="K1416" s="1" t="s">
        <v>5582</v>
      </c>
      <c r="L1416" s="1" t="s">
        <v>5581</v>
      </c>
      <c r="M1416" s="1" t="s">
        <v>51</v>
      </c>
      <c r="N1416" s="1" t="s">
        <v>1438</v>
      </c>
      <c r="O1416" s="1" t="str">
        <f t="shared" si="159"/>
        <v>新开</v>
      </c>
      <c r="P1416" s="1" t="s">
        <v>53</v>
      </c>
      <c r="Q1416" s="1" t="s">
        <v>54</v>
      </c>
      <c r="R1416" s="1" t="s">
        <v>5583</v>
      </c>
      <c r="S1416" s="1" t="s">
        <v>5583</v>
      </c>
      <c r="T1416" s="1" t="s">
        <v>654</v>
      </c>
      <c r="U1416" s="1" t="s">
        <v>5716</v>
      </c>
      <c r="V1416" s="1" t="s">
        <v>133</v>
      </c>
      <c r="W1416" s="1" t="s">
        <v>58</v>
      </c>
      <c r="X1416" s="1" t="s">
        <v>59</v>
      </c>
      <c r="Y1416" s="1" t="s">
        <v>88</v>
      </c>
      <c r="Z1416" s="1" t="s">
        <v>88</v>
      </c>
      <c r="AA1416" s="1" t="s">
        <v>60</v>
      </c>
      <c r="AB1416" s="1" t="s">
        <v>61</v>
      </c>
      <c r="AC1416" s="1" t="s">
        <v>325</v>
      </c>
      <c r="AD1416" s="1" t="s">
        <v>27597</v>
      </c>
      <c r="AE1416" s="1" t="s">
        <v>123</v>
      </c>
      <c r="AF1416" s="1" t="s">
        <v>63</v>
      </c>
      <c r="AG1416" s="1">
        <v>20150211</v>
      </c>
      <c r="AH1416" s="1" t="str">
        <f t="shared" si="160"/>
        <v>201502</v>
      </c>
      <c r="AI1416" s="1"/>
      <c r="AJ1416" s="1"/>
      <c r="AK1416" s="1"/>
      <c r="AL1416" s="1">
        <v>0</v>
      </c>
      <c r="AM1416" s="1"/>
      <c r="AN1416" s="1">
        <v>0</v>
      </c>
      <c r="AO1416" s="1"/>
      <c r="AP1416" s="1"/>
      <c r="AQ1416" s="1"/>
      <c r="AR1416" s="1"/>
      <c r="AS1416" s="1" t="s">
        <v>64</v>
      </c>
      <c r="AT1416" s="1"/>
      <c r="AU1416" s="1"/>
      <c r="AV1416">
        <v>0</v>
      </c>
      <c r="AW1416" s="5" t="str">
        <f t="shared" si="165"/>
        <v>&lt;7万</v>
      </c>
      <c r="AX1416">
        <v>342.12331999999998</v>
      </c>
      <c r="AY1416">
        <v>5</v>
      </c>
      <c r="AZ1416" t="e">
        <v>#N/A</v>
      </c>
      <c r="BA1416" t="e">
        <v>#N/A</v>
      </c>
      <c r="BB1416">
        <v>68.424663999999993</v>
      </c>
      <c r="BC1416" s="3" t="str">
        <f t="shared" si="162"/>
        <v>其他商场</v>
      </c>
      <c r="BD1416" s="4" t="s">
        <v>27586</v>
      </c>
      <c r="BE1416" t="e">
        <f t="shared" si="163"/>
        <v>#N/A</v>
      </c>
      <c r="BF1416" s="4" t="s">
        <v>27590</v>
      </c>
      <c r="BG1416">
        <v>80</v>
      </c>
      <c r="BH1416" s="4" t="s">
        <v>27587</v>
      </c>
    </row>
    <row r="1417" spans="1:60">
      <c r="A1417" s="1" t="s">
        <v>6122</v>
      </c>
      <c r="B1417" s="1" t="s">
        <v>6123</v>
      </c>
      <c r="C1417" s="1" t="s">
        <v>6124</v>
      </c>
      <c r="D1417" s="1" t="s">
        <v>6125</v>
      </c>
      <c r="E1417" s="1" t="s">
        <v>5580</v>
      </c>
      <c r="F1417" s="1" t="s">
        <v>5581</v>
      </c>
      <c r="G1417" s="1" t="s">
        <v>49</v>
      </c>
      <c r="H1417" s="1" t="s">
        <v>5580</v>
      </c>
      <c r="I1417" s="1" t="s">
        <v>5581</v>
      </c>
      <c r="J1417" s="1" t="s">
        <v>49</v>
      </c>
      <c r="K1417" s="1" t="s">
        <v>5582</v>
      </c>
      <c r="L1417" s="1" t="s">
        <v>5581</v>
      </c>
      <c r="M1417" s="1" t="s">
        <v>51</v>
      </c>
      <c r="N1417" s="1" t="s">
        <v>52</v>
      </c>
      <c r="O1417" s="1" t="str">
        <f t="shared" si="159"/>
        <v>维持</v>
      </c>
      <c r="P1417" s="1" t="s">
        <v>53</v>
      </c>
      <c r="Q1417" s="1" t="s">
        <v>54</v>
      </c>
      <c r="R1417" s="1" t="s">
        <v>5583</v>
      </c>
      <c r="S1417" s="1" t="s">
        <v>5583</v>
      </c>
      <c r="T1417" s="1" t="s">
        <v>654</v>
      </c>
      <c r="U1417" s="1" t="s">
        <v>5668</v>
      </c>
      <c r="V1417" s="1" t="s">
        <v>654</v>
      </c>
      <c r="W1417" s="1" t="s">
        <v>58</v>
      </c>
      <c r="X1417" s="1" t="s">
        <v>59</v>
      </c>
      <c r="Y1417" s="1" t="s">
        <v>60</v>
      </c>
      <c r="Z1417" s="1" t="s">
        <v>60</v>
      </c>
      <c r="AA1417" s="1" t="s">
        <v>60</v>
      </c>
      <c r="AB1417" s="1" t="s">
        <v>61</v>
      </c>
      <c r="AC1417" s="1" t="s">
        <v>82</v>
      </c>
      <c r="AD1417" s="1" t="s">
        <v>1467</v>
      </c>
      <c r="AE1417" s="1" t="s">
        <v>123</v>
      </c>
      <c r="AF1417" s="1" t="s">
        <v>63</v>
      </c>
      <c r="AG1417" s="1">
        <v>20141129</v>
      </c>
      <c r="AH1417" s="1" t="str">
        <f t="shared" si="160"/>
        <v>201411</v>
      </c>
      <c r="AI1417" s="1"/>
      <c r="AJ1417" s="1"/>
      <c r="AK1417" s="1"/>
      <c r="AL1417" s="1">
        <v>0</v>
      </c>
      <c r="AM1417" s="1"/>
      <c r="AN1417" s="1">
        <v>0</v>
      </c>
      <c r="AO1417" s="1"/>
      <c r="AP1417" s="1"/>
      <c r="AQ1417" s="1"/>
      <c r="AR1417" s="1"/>
      <c r="AS1417" s="1" t="s">
        <v>180</v>
      </c>
      <c r="AT1417" s="1">
        <v>5</v>
      </c>
      <c r="AU1417" s="1" t="s">
        <v>569</v>
      </c>
      <c r="AV1417">
        <v>0</v>
      </c>
      <c r="AW1417" s="5" t="str">
        <f t="shared" si="165"/>
        <v>&lt;7万</v>
      </c>
      <c r="AX1417">
        <v>194.48070000000001</v>
      </c>
      <c r="AY1417">
        <v>7</v>
      </c>
      <c r="AZ1417">
        <v>18.98</v>
      </c>
      <c r="BA1417">
        <v>0</v>
      </c>
      <c r="BB1417">
        <v>27.782957142857146</v>
      </c>
      <c r="BC1417" s="3" t="str">
        <f t="shared" si="162"/>
        <v>其他商场</v>
      </c>
      <c r="BD1417" s="4" t="s">
        <v>27586</v>
      </c>
      <c r="BE1417" t="e">
        <f t="shared" si="163"/>
        <v>#DIV/0!</v>
      </c>
      <c r="BF1417" s="4" t="s">
        <v>27590</v>
      </c>
      <c r="BG1417" t="e">
        <v>#N/A</v>
      </c>
      <c r="BH1417" s="4" t="e">
        <v>#N/A</v>
      </c>
    </row>
    <row r="1418" spans="1:60">
      <c r="A1418" s="1" t="s">
        <v>6126</v>
      </c>
      <c r="B1418" s="1" t="s">
        <v>6127</v>
      </c>
      <c r="C1418" s="1" t="s">
        <v>6128</v>
      </c>
      <c r="D1418" s="1" t="s">
        <v>6129</v>
      </c>
      <c r="E1418" s="1" t="s">
        <v>329</v>
      </c>
      <c r="F1418" s="1" t="s">
        <v>330</v>
      </c>
      <c r="G1418" s="1" t="s">
        <v>129</v>
      </c>
      <c r="H1418" s="1" t="s">
        <v>329</v>
      </c>
      <c r="I1418" s="1" t="s">
        <v>330</v>
      </c>
      <c r="J1418" s="1" t="s">
        <v>129</v>
      </c>
      <c r="K1418" s="1" t="s">
        <v>198</v>
      </c>
      <c r="L1418" s="1" t="s">
        <v>195</v>
      </c>
      <c r="M1418" s="1" t="s">
        <v>64</v>
      </c>
      <c r="N1418" s="1" t="s">
        <v>52</v>
      </c>
      <c r="O1418" s="1" t="str">
        <f t="shared" si="159"/>
        <v>维持</v>
      </c>
      <c r="P1418" s="1" t="s">
        <v>53</v>
      </c>
      <c r="Q1418" s="1" t="s">
        <v>54</v>
      </c>
      <c r="R1418" s="1" t="s">
        <v>6130</v>
      </c>
      <c r="S1418" s="1" t="s">
        <v>6131</v>
      </c>
      <c r="T1418" s="1" t="s">
        <v>654</v>
      </c>
      <c r="U1418" s="1" t="s">
        <v>6132</v>
      </c>
      <c r="V1418" s="1" t="s">
        <v>654</v>
      </c>
      <c r="W1418" s="1" t="s">
        <v>58</v>
      </c>
      <c r="X1418" s="1" t="s">
        <v>173</v>
      </c>
      <c r="Y1418" s="1" t="s">
        <v>76</v>
      </c>
      <c r="Z1418" s="1" t="s">
        <v>77</v>
      </c>
      <c r="AA1418" s="1" t="s">
        <v>77</v>
      </c>
      <c r="AB1418" s="1" t="s">
        <v>61</v>
      </c>
      <c r="AC1418" s="1" t="s">
        <v>341</v>
      </c>
      <c r="AD1418" s="1" t="s">
        <v>27597</v>
      </c>
      <c r="AE1418" s="1" t="s">
        <v>71</v>
      </c>
      <c r="AF1418" s="1"/>
      <c r="AG1418" s="1">
        <v>19970101</v>
      </c>
      <c r="AH1418" s="1" t="str">
        <f t="shared" si="160"/>
        <v>199701</v>
      </c>
      <c r="AI1418" s="1">
        <v>20111229</v>
      </c>
      <c r="AJ1418" s="1"/>
      <c r="AK1418" s="1"/>
      <c r="AL1418" s="1">
        <v>64</v>
      </c>
      <c r="AM1418" s="1"/>
      <c r="AN1418" s="1">
        <v>66</v>
      </c>
      <c r="AO1418" s="1"/>
      <c r="AP1418" s="1">
        <v>20130220</v>
      </c>
      <c r="AQ1418" s="1">
        <v>20121001</v>
      </c>
      <c r="AR1418" s="1">
        <v>20130930</v>
      </c>
      <c r="AS1418" s="1" t="s">
        <v>64</v>
      </c>
      <c r="AT1418" s="1"/>
      <c r="AU1418" s="1"/>
      <c r="AV1418">
        <v>64</v>
      </c>
      <c r="AW1418" s="5" t="str">
        <f t="shared" si="161"/>
        <v>&gt;10万</v>
      </c>
      <c r="AX1418">
        <v>1110.43066</v>
      </c>
      <c r="AY1418">
        <v>7</v>
      </c>
      <c r="AZ1418">
        <v>2088.3287799999998</v>
      </c>
      <c r="BA1418">
        <v>12</v>
      </c>
      <c r="BB1418">
        <v>158.63295142857143</v>
      </c>
      <c r="BC1418" s="3" t="str">
        <f t="shared" si="162"/>
        <v>常规商场</v>
      </c>
      <c r="BD1418" s="4" t="s">
        <v>27585</v>
      </c>
      <c r="BE1418">
        <f t="shared" si="163"/>
        <v>174.02739833333331</v>
      </c>
      <c r="BF1418" s="4" t="str">
        <f t="shared" si="164"/>
        <v>&gt;10万</v>
      </c>
      <c r="BG1418" t="e">
        <v>#N/A</v>
      </c>
      <c r="BH1418" s="4" t="e">
        <v>#N/A</v>
      </c>
    </row>
    <row r="1419" spans="1:60">
      <c r="A1419" s="1" t="s">
        <v>6133</v>
      </c>
      <c r="B1419" s="1" t="s">
        <v>6134</v>
      </c>
      <c r="C1419" s="1" t="s">
        <v>6135</v>
      </c>
      <c r="D1419" s="1" t="s">
        <v>6136</v>
      </c>
      <c r="E1419" s="1" t="s">
        <v>329</v>
      </c>
      <c r="F1419" s="1" t="s">
        <v>330</v>
      </c>
      <c r="G1419" s="1" t="s">
        <v>129</v>
      </c>
      <c r="H1419" s="1" t="s">
        <v>329</v>
      </c>
      <c r="I1419" s="1" t="s">
        <v>330</v>
      </c>
      <c r="J1419" s="1" t="s">
        <v>129</v>
      </c>
      <c r="K1419" s="1" t="s">
        <v>198</v>
      </c>
      <c r="L1419" s="1" t="s">
        <v>195</v>
      </c>
      <c r="M1419" s="1" t="s">
        <v>64</v>
      </c>
      <c r="N1419" s="1" t="s">
        <v>100</v>
      </c>
      <c r="O1419" s="1" t="str">
        <f t="shared" si="159"/>
        <v>整改</v>
      </c>
      <c r="P1419" s="1" t="s">
        <v>53</v>
      </c>
      <c r="Q1419" s="1" t="s">
        <v>54</v>
      </c>
      <c r="R1419" s="1" t="s">
        <v>6130</v>
      </c>
      <c r="S1419" s="1" t="s">
        <v>6131</v>
      </c>
      <c r="T1419" s="1" t="s">
        <v>654</v>
      </c>
      <c r="U1419" s="1" t="s">
        <v>6137</v>
      </c>
      <c r="V1419" s="1" t="s">
        <v>654</v>
      </c>
      <c r="W1419" s="1" t="s">
        <v>58</v>
      </c>
      <c r="X1419" s="1" t="s">
        <v>59</v>
      </c>
      <c r="Y1419" s="1" t="s">
        <v>69</v>
      </c>
      <c r="Z1419" s="1" t="s">
        <v>69</v>
      </c>
      <c r="AA1419" s="1" t="s">
        <v>69</v>
      </c>
      <c r="AB1419" s="1" t="s">
        <v>61</v>
      </c>
      <c r="AC1419" s="1" t="s">
        <v>89</v>
      </c>
      <c r="AD1419" s="1" t="s">
        <v>70</v>
      </c>
      <c r="AE1419" s="1" t="s">
        <v>71</v>
      </c>
      <c r="AF1419" s="1" t="s">
        <v>72</v>
      </c>
      <c r="AG1419" s="1">
        <v>19960101</v>
      </c>
      <c r="AH1419" s="1" t="str">
        <f t="shared" si="160"/>
        <v>199601</v>
      </c>
      <c r="AI1419" s="1">
        <v>20150428</v>
      </c>
      <c r="AJ1419" s="1"/>
      <c r="AK1419" s="1"/>
      <c r="AL1419" s="1">
        <v>130</v>
      </c>
      <c r="AM1419" s="1"/>
      <c r="AN1419" s="1">
        <v>138</v>
      </c>
      <c r="AO1419" s="1"/>
      <c r="AP1419" s="1">
        <v>20150519</v>
      </c>
      <c r="AQ1419" s="1">
        <v>20150428</v>
      </c>
      <c r="AR1419" s="1">
        <v>20150930</v>
      </c>
      <c r="AS1419" s="1" t="s">
        <v>64</v>
      </c>
      <c r="AT1419" s="1"/>
      <c r="AU1419" s="1"/>
      <c r="AV1419">
        <v>130</v>
      </c>
      <c r="AW1419" s="5" t="str">
        <f t="shared" si="161"/>
        <v>&gt;50万</v>
      </c>
      <c r="AX1419">
        <v>3873.7748799999999</v>
      </c>
      <c r="AY1419">
        <v>6</v>
      </c>
      <c r="AZ1419">
        <v>7724.9078499999996</v>
      </c>
      <c r="BA1419">
        <v>11</v>
      </c>
      <c r="BB1419">
        <v>645.62914666666666</v>
      </c>
      <c r="BC1419" s="3" t="str">
        <f t="shared" si="162"/>
        <v>核心商场</v>
      </c>
      <c r="BD1419" s="4" t="s">
        <v>27588</v>
      </c>
      <c r="BE1419">
        <f t="shared" si="163"/>
        <v>702.26434999999992</v>
      </c>
      <c r="BF1419" s="4" t="str">
        <f t="shared" si="164"/>
        <v>&gt;50万</v>
      </c>
      <c r="BG1419" t="e">
        <v>#N/A</v>
      </c>
      <c r="BH1419" s="4" t="e">
        <v>#N/A</v>
      </c>
    </row>
    <row r="1420" spans="1:60">
      <c r="A1420" s="1" t="s">
        <v>6138</v>
      </c>
      <c r="B1420" s="1" t="s">
        <v>6139</v>
      </c>
      <c r="C1420" s="1" t="s">
        <v>6140</v>
      </c>
      <c r="D1420" s="1" t="s">
        <v>6141</v>
      </c>
      <c r="E1420" s="1" t="s">
        <v>329</v>
      </c>
      <c r="F1420" s="1" t="s">
        <v>330</v>
      </c>
      <c r="G1420" s="1" t="s">
        <v>129</v>
      </c>
      <c r="H1420" s="1" t="s">
        <v>329</v>
      </c>
      <c r="I1420" s="1" t="s">
        <v>330</v>
      </c>
      <c r="J1420" s="1" t="s">
        <v>129</v>
      </c>
      <c r="K1420" s="1" t="s">
        <v>198</v>
      </c>
      <c r="L1420" s="1" t="s">
        <v>195</v>
      </c>
      <c r="M1420" s="1" t="s">
        <v>64</v>
      </c>
      <c r="N1420" s="1" t="s">
        <v>52</v>
      </c>
      <c r="O1420" s="1" t="str">
        <f t="shared" si="159"/>
        <v>维持</v>
      </c>
      <c r="P1420" s="1" t="s">
        <v>53</v>
      </c>
      <c r="Q1420" s="1" t="s">
        <v>54</v>
      </c>
      <c r="R1420" s="1" t="s">
        <v>6130</v>
      </c>
      <c r="S1420" s="1" t="s">
        <v>6131</v>
      </c>
      <c r="T1420" s="1" t="s">
        <v>654</v>
      </c>
      <c r="U1420" s="1" t="s">
        <v>6132</v>
      </c>
      <c r="V1420" s="1" t="s">
        <v>654</v>
      </c>
      <c r="W1420" s="1" t="s">
        <v>58</v>
      </c>
      <c r="X1420" s="1" t="s">
        <v>59</v>
      </c>
      <c r="Y1420" s="1" t="s">
        <v>69</v>
      </c>
      <c r="Z1420" s="1" t="s">
        <v>69</v>
      </c>
      <c r="AA1420" s="1" t="s">
        <v>69</v>
      </c>
      <c r="AB1420" s="1" t="s">
        <v>61</v>
      </c>
      <c r="AC1420" s="1" t="s">
        <v>89</v>
      </c>
      <c r="AD1420" s="1" t="s">
        <v>70</v>
      </c>
      <c r="AE1420" s="1" t="s">
        <v>71</v>
      </c>
      <c r="AF1420" s="1" t="s">
        <v>72</v>
      </c>
      <c r="AG1420" s="1">
        <v>19960101</v>
      </c>
      <c r="AH1420" s="1" t="str">
        <f t="shared" si="160"/>
        <v>199601</v>
      </c>
      <c r="AI1420" s="1">
        <v>20111017</v>
      </c>
      <c r="AJ1420" s="1"/>
      <c r="AK1420" s="1"/>
      <c r="AL1420" s="1">
        <v>158</v>
      </c>
      <c r="AM1420" s="1"/>
      <c r="AN1420" s="1">
        <v>158</v>
      </c>
      <c r="AO1420" s="1"/>
      <c r="AP1420" s="1">
        <v>20121205</v>
      </c>
      <c r="AQ1420" s="1">
        <v>20121001</v>
      </c>
      <c r="AR1420" s="1">
        <v>20130930</v>
      </c>
      <c r="AS1420" s="1" t="s">
        <v>64</v>
      </c>
      <c r="AT1420" s="1"/>
      <c r="AU1420" s="1"/>
      <c r="AV1420">
        <v>158</v>
      </c>
      <c r="AW1420" s="5" t="str">
        <f t="shared" si="161"/>
        <v>&gt;20万</v>
      </c>
      <c r="AX1420">
        <v>2266.2714000000001</v>
      </c>
      <c r="AY1420">
        <v>7</v>
      </c>
      <c r="AZ1420">
        <v>3351.7790500000001</v>
      </c>
      <c r="BA1420">
        <v>12</v>
      </c>
      <c r="BB1420">
        <v>323.75305714285713</v>
      </c>
      <c r="BC1420" s="3" t="str">
        <f t="shared" si="162"/>
        <v>重点商场</v>
      </c>
      <c r="BD1420" s="4" t="s">
        <v>27584</v>
      </c>
      <c r="BE1420">
        <f t="shared" si="163"/>
        <v>279.31492083333336</v>
      </c>
      <c r="BF1420" s="4" t="str">
        <f t="shared" si="164"/>
        <v>&gt;20万</v>
      </c>
      <c r="BG1420" t="e">
        <v>#N/A</v>
      </c>
      <c r="BH1420" s="4" t="e">
        <v>#N/A</v>
      </c>
    </row>
    <row r="1421" spans="1:60">
      <c r="A1421" s="1" t="s">
        <v>6142</v>
      </c>
      <c r="B1421" s="1" t="s">
        <v>6143</v>
      </c>
      <c r="C1421" s="1" t="s">
        <v>6144</v>
      </c>
      <c r="D1421" s="1">
        <v>15383793880</v>
      </c>
      <c r="E1421" s="1" t="s">
        <v>329</v>
      </c>
      <c r="F1421" s="1" t="s">
        <v>330</v>
      </c>
      <c r="G1421" s="1" t="s">
        <v>129</v>
      </c>
      <c r="H1421" s="1" t="s">
        <v>329</v>
      </c>
      <c r="I1421" s="1" t="s">
        <v>330</v>
      </c>
      <c r="J1421" s="1" t="s">
        <v>129</v>
      </c>
      <c r="K1421" s="1" t="s">
        <v>198</v>
      </c>
      <c r="L1421" s="1" t="s">
        <v>195</v>
      </c>
      <c r="M1421" s="1" t="s">
        <v>64</v>
      </c>
      <c r="N1421" s="1" t="s">
        <v>100</v>
      </c>
      <c r="O1421" s="1" t="str">
        <f t="shared" si="159"/>
        <v>整改</v>
      </c>
      <c r="P1421" s="1" t="s">
        <v>53</v>
      </c>
      <c r="Q1421" s="1" t="s">
        <v>54</v>
      </c>
      <c r="R1421" s="1" t="s">
        <v>6130</v>
      </c>
      <c r="S1421" s="1" t="s">
        <v>6131</v>
      </c>
      <c r="T1421" s="1" t="s">
        <v>654</v>
      </c>
      <c r="U1421" s="1" t="s">
        <v>6132</v>
      </c>
      <c r="V1421" s="1" t="s">
        <v>654</v>
      </c>
      <c r="W1421" s="1" t="s">
        <v>58</v>
      </c>
      <c r="X1421" s="1" t="s">
        <v>59</v>
      </c>
      <c r="Y1421" s="1" t="s">
        <v>69</v>
      </c>
      <c r="Z1421" s="1" t="s">
        <v>69</v>
      </c>
      <c r="AA1421" s="1" t="s">
        <v>69</v>
      </c>
      <c r="AB1421" s="1" t="s">
        <v>61</v>
      </c>
      <c r="AC1421" s="1" t="s">
        <v>393</v>
      </c>
      <c r="AD1421" s="1" t="s">
        <v>2461</v>
      </c>
      <c r="AE1421" s="1"/>
      <c r="AF1421" s="1" t="s">
        <v>72</v>
      </c>
      <c r="AG1421" s="1">
        <v>19960101</v>
      </c>
      <c r="AH1421" s="1" t="str">
        <f t="shared" si="160"/>
        <v>199601</v>
      </c>
      <c r="AI1421" s="1">
        <v>20150629</v>
      </c>
      <c r="AJ1421" s="1"/>
      <c r="AK1421" s="1"/>
      <c r="AL1421" s="1">
        <v>180</v>
      </c>
      <c r="AM1421" s="1"/>
      <c r="AN1421" s="1">
        <v>180</v>
      </c>
      <c r="AO1421" s="1"/>
      <c r="AP1421" s="1">
        <v>20130220</v>
      </c>
      <c r="AQ1421" s="1">
        <v>20121001</v>
      </c>
      <c r="AR1421" s="1">
        <v>20130930</v>
      </c>
      <c r="AS1421" s="1" t="s">
        <v>64</v>
      </c>
      <c r="AT1421" s="1"/>
      <c r="AU1421" s="1"/>
      <c r="AV1421">
        <v>180</v>
      </c>
      <c r="AW1421" s="5" t="str">
        <f t="shared" si="161"/>
        <v>&gt;50万</v>
      </c>
      <c r="AX1421">
        <v>4874.7760599999992</v>
      </c>
      <c r="AY1421">
        <v>6</v>
      </c>
      <c r="AZ1421">
        <v>10024.60576</v>
      </c>
      <c r="BA1421">
        <v>12</v>
      </c>
      <c r="BB1421">
        <v>812.46267666666654</v>
      </c>
      <c r="BC1421" s="3" t="str">
        <f t="shared" si="162"/>
        <v>核心商场</v>
      </c>
      <c r="BD1421" s="4" t="s">
        <v>27588</v>
      </c>
      <c r="BE1421">
        <f t="shared" si="163"/>
        <v>835.38381333333336</v>
      </c>
      <c r="BF1421" s="4" t="str">
        <f t="shared" si="164"/>
        <v>&gt;50万</v>
      </c>
      <c r="BG1421" t="e">
        <v>#N/A</v>
      </c>
      <c r="BH1421" s="4" t="e">
        <v>#N/A</v>
      </c>
    </row>
    <row r="1422" spans="1:60">
      <c r="A1422" s="1" t="s">
        <v>6145</v>
      </c>
      <c r="B1422" s="1" t="s">
        <v>6146</v>
      </c>
      <c r="C1422" s="1" t="s">
        <v>6147</v>
      </c>
      <c r="D1422" s="1" t="s">
        <v>6148</v>
      </c>
      <c r="E1422" s="1" t="s">
        <v>6149</v>
      </c>
      <c r="F1422" s="1" t="s">
        <v>128</v>
      </c>
      <c r="G1422" s="1" t="s">
        <v>129</v>
      </c>
      <c r="H1422" s="1" t="s">
        <v>6150</v>
      </c>
      <c r="I1422" s="1" t="s">
        <v>6151</v>
      </c>
      <c r="J1422" s="1" t="s">
        <v>159</v>
      </c>
      <c r="K1422" s="1" t="s">
        <v>130</v>
      </c>
      <c r="L1422" s="1" t="s">
        <v>128</v>
      </c>
      <c r="M1422" s="1" t="s">
        <v>160</v>
      </c>
      <c r="N1422" s="1" t="s">
        <v>52</v>
      </c>
      <c r="O1422" s="1" t="str">
        <f t="shared" si="159"/>
        <v>维持</v>
      </c>
      <c r="P1422" s="1" t="s">
        <v>53</v>
      </c>
      <c r="Q1422" s="1" t="s">
        <v>54</v>
      </c>
      <c r="R1422" s="1" t="s">
        <v>6130</v>
      </c>
      <c r="S1422" s="1" t="s">
        <v>6152</v>
      </c>
      <c r="T1422" s="1" t="s">
        <v>654</v>
      </c>
      <c r="U1422" s="1" t="s">
        <v>6153</v>
      </c>
      <c r="V1422" s="1" t="s">
        <v>133</v>
      </c>
      <c r="W1422" s="1" t="s">
        <v>58</v>
      </c>
      <c r="X1422" s="1" t="s">
        <v>59</v>
      </c>
      <c r="Y1422" s="1" t="s">
        <v>60</v>
      </c>
      <c r="Z1422" s="1" t="s">
        <v>60</v>
      </c>
      <c r="AA1422" s="1" t="s">
        <v>60</v>
      </c>
      <c r="AB1422" s="1" t="s">
        <v>162</v>
      </c>
      <c r="AC1422" s="1" t="s">
        <v>325</v>
      </c>
      <c r="AD1422" s="1" t="s">
        <v>78</v>
      </c>
      <c r="AE1422" s="1"/>
      <c r="AF1422" s="1" t="s">
        <v>72</v>
      </c>
      <c r="AG1422" s="1">
        <v>20060128</v>
      </c>
      <c r="AH1422" s="1" t="str">
        <f t="shared" si="160"/>
        <v>200601</v>
      </c>
      <c r="AI1422" s="1">
        <v>20100502</v>
      </c>
      <c r="AJ1422" s="1"/>
      <c r="AK1422" s="1"/>
      <c r="AL1422" s="1">
        <v>96.6</v>
      </c>
      <c r="AM1422" s="1"/>
      <c r="AN1422" s="1">
        <v>96.6</v>
      </c>
      <c r="AO1422" s="1"/>
      <c r="AP1422" s="1">
        <v>20130219</v>
      </c>
      <c r="AQ1422" s="1">
        <v>20121001</v>
      </c>
      <c r="AR1422" s="1">
        <v>20130930</v>
      </c>
      <c r="AS1422" s="1" t="s">
        <v>180</v>
      </c>
      <c r="AT1422" s="1"/>
      <c r="AU1422" s="1"/>
      <c r="AV1422">
        <v>96.6</v>
      </c>
      <c r="AW1422" s="5" t="str">
        <f t="shared" si="161"/>
        <v>&lt;7万</v>
      </c>
      <c r="AX1422">
        <v>484.18380000000002</v>
      </c>
      <c r="AY1422">
        <v>7</v>
      </c>
      <c r="AZ1422">
        <v>693.19215999999983</v>
      </c>
      <c r="BA1422">
        <v>12</v>
      </c>
      <c r="BB1422">
        <v>69.169114285714286</v>
      </c>
      <c r="BC1422" s="3" t="str">
        <f t="shared" si="162"/>
        <v>其他商场</v>
      </c>
      <c r="BD1422" s="4" t="s">
        <v>27586</v>
      </c>
      <c r="BE1422">
        <f t="shared" si="163"/>
        <v>57.766013333333319</v>
      </c>
      <c r="BF1422" s="4" t="str">
        <f t="shared" si="164"/>
        <v>&lt;7万</v>
      </c>
      <c r="BG1422" t="e">
        <v>#N/A</v>
      </c>
      <c r="BH1422" s="4" t="e">
        <v>#N/A</v>
      </c>
    </row>
    <row r="1423" spans="1:60">
      <c r="A1423" s="1" t="s">
        <v>6154</v>
      </c>
      <c r="B1423" s="1" t="s">
        <v>6155</v>
      </c>
      <c r="C1423" s="1" t="s">
        <v>6156</v>
      </c>
      <c r="D1423" s="1" t="s">
        <v>6157</v>
      </c>
      <c r="E1423" s="1" t="s">
        <v>127</v>
      </c>
      <c r="F1423" s="1" t="s">
        <v>128</v>
      </c>
      <c r="G1423" s="1" t="s">
        <v>129</v>
      </c>
      <c r="H1423" s="1" t="s">
        <v>127</v>
      </c>
      <c r="I1423" s="1" t="s">
        <v>128</v>
      </c>
      <c r="J1423" s="1" t="s">
        <v>129</v>
      </c>
      <c r="K1423" s="1" t="s">
        <v>130</v>
      </c>
      <c r="L1423" s="1" t="s">
        <v>128</v>
      </c>
      <c r="M1423" s="1" t="s">
        <v>131</v>
      </c>
      <c r="N1423" s="1" t="s">
        <v>52</v>
      </c>
      <c r="O1423" s="1" t="str">
        <f t="shared" si="159"/>
        <v>维持</v>
      </c>
      <c r="P1423" s="1" t="s">
        <v>53</v>
      </c>
      <c r="Q1423" s="1" t="s">
        <v>54</v>
      </c>
      <c r="R1423" s="1" t="s">
        <v>6130</v>
      </c>
      <c r="S1423" s="1" t="s">
        <v>6158</v>
      </c>
      <c r="T1423" s="1" t="s">
        <v>133</v>
      </c>
      <c r="U1423" s="1" t="s">
        <v>6159</v>
      </c>
      <c r="V1423" s="1" t="s">
        <v>133</v>
      </c>
      <c r="W1423" s="1" t="s">
        <v>58</v>
      </c>
      <c r="X1423" s="1" t="s">
        <v>173</v>
      </c>
      <c r="Y1423" s="1" t="s">
        <v>69</v>
      </c>
      <c r="Z1423" s="1" t="s">
        <v>69</v>
      </c>
      <c r="AA1423" s="1" t="s">
        <v>69</v>
      </c>
      <c r="AB1423" s="1" t="s">
        <v>61</v>
      </c>
      <c r="AC1423" s="1" t="s">
        <v>714</v>
      </c>
      <c r="AD1423" s="1" t="s">
        <v>70</v>
      </c>
      <c r="AE1423" s="1" t="s">
        <v>71</v>
      </c>
      <c r="AF1423" s="1" t="s">
        <v>72</v>
      </c>
      <c r="AG1423" s="1">
        <v>20060329</v>
      </c>
      <c r="AH1423" s="1" t="str">
        <f t="shared" si="160"/>
        <v>200603</v>
      </c>
      <c r="AI1423" s="1">
        <v>20120713</v>
      </c>
      <c r="AJ1423" s="1"/>
      <c r="AK1423" s="1"/>
      <c r="AL1423" s="1">
        <v>186</v>
      </c>
      <c r="AM1423" s="1"/>
      <c r="AN1423" s="1">
        <v>186</v>
      </c>
      <c r="AO1423" s="1"/>
      <c r="AP1423" s="1">
        <v>20141106</v>
      </c>
      <c r="AQ1423" s="1">
        <v>20141001</v>
      </c>
      <c r="AR1423" s="1">
        <v>20141230</v>
      </c>
      <c r="AS1423" s="1" t="s">
        <v>64</v>
      </c>
      <c r="AT1423" s="1"/>
      <c r="AU1423" s="1"/>
      <c r="AV1423">
        <v>186</v>
      </c>
      <c r="AW1423" s="5" t="str">
        <f t="shared" si="161"/>
        <v>&gt;20万</v>
      </c>
      <c r="AX1423">
        <v>1208.4207399999998</v>
      </c>
      <c r="AY1423">
        <v>7</v>
      </c>
      <c r="AZ1423">
        <v>2850.6429399999997</v>
      </c>
      <c r="BA1423">
        <v>12</v>
      </c>
      <c r="BB1423">
        <v>172.63153428571425</v>
      </c>
      <c r="BC1423" s="3" t="str">
        <f t="shared" si="162"/>
        <v>常规商场</v>
      </c>
      <c r="BD1423" s="4" t="s">
        <v>27585</v>
      </c>
      <c r="BE1423">
        <f t="shared" si="163"/>
        <v>237.55357833333332</v>
      </c>
      <c r="BF1423" s="4" t="str">
        <f t="shared" si="164"/>
        <v>&gt;20万</v>
      </c>
      <c r="BG1423" t="e">
        <v>#N/A</v>
      </c>
      <c r="BH1423" s="4" t="e">
        <v>#N/A</v>
      </c>
    </row>
    <row r="1424" spans="1:60">
      <c r="A1424" s="1" t="s">
        <v>6160</v>
      </c>
      <c r="B1424" s="1" t="s">
        <v>6161</v>
      </c>
      <c r="C1424" s="1" t="s">
        <v>6162</v>
      </c>
      <c r="D1424" s="1" t="s">
        <v>6163</v>
      </c>
      <c r="E1424" s="1" t="s">
        <v>6164</v>
      </c>
      <c r="F1424" s="1" t="s">
        <v>195</v>
      </c>
      <c r="G1424" s="1" t="s">
        <v>129</v>
      </c>
      <c r="H1424" s="1" t="s">
        <v>6164</v>
      </c>
      <c r="I1424" s="1" t="s">
        <v>195</v>
      </c>
      <c r="J1424" s="1" t="s">
        <v>129</v>
      </c>
      <c r="K1424" s="1" t="s">
        <v>198</v>
      </c>
      <c r="L1424" s="1" t="s">
        <v>195</v>
      </c>
      <c r="M1424" s="1" t="s">
        <v>64</v>
      </c>
      <c r="N1424" s="1" t="s">
        <v>52</v>
      </c>
      <c r="O1424" s="1" t="str">
        <f t="shared" si="159"/>
        <v>维持</v>
      </c>
      <c r="P1424" s="1" t="s">
        <v>53</v>
      </c>
      <c r="Q1424" s="1" t="s">
        <v>54</v>
      </c>
      <c r="R1424" s="1" t="s">
        <v>6130</v>
      </c>
      <c r="S1424" s="1" t="s">
        <v>6165</v>
      </c>
      <c r="T1424" s="1" t="s">
        <v>133</v>
      </c>
      <c r="U1424" s="1" t="s">
        <v>6166</v>
      </c>
      <c r="V1424" s="1" t="s">
        <v>355</v>
      </c>
      <c r="W1424" s="1" t="s">
        <v>58</v>
      </c>
      <c r="X1424" s="1" t="s">
        <v>173</v>
      </c>
      <c r="Y1424" s="1" t="s">
        <v>76</v>
      </c>
      <c r="Z1424" s="1" t="s">
        <v>77</v>
      </c>
      <c r="AA1424" s="1" t="s">
        <v>77</v>
      </c>
      <c r="AB1424" s="1" t="s">
        <v>61</v>
      </c>
      <c r="AC1424" s="1" t="s">
        <v>174</v>
      </c>
      <c r="AD1424" s="1" t="s">
        <v>70</v>
      </c>
      <c r="AE1424" s="1" t="s">
        <v>71</v>
      </c>
      <c r="AF1424" s="1"/>
      <c r="AG1424" s="1">
        <v>20060425</v>
      </c>
      <c r="AH1424" s="1" t="str">
        <f t="shared" si="160"/>
        <v>200604</v>
      </c>
      <c r="AI1424" s="1">
        <v>20131224</v>
      </c>
      <c r="AJ1424" s="1"/>
      <c r="AK1424" s="1"/>
      <c r="AL1424" s="1">
        <v>120</v>
      </c>
      <c r="AM1424" s="1"/>
      <c r="AN1424" s="1">
        <v>120</v>
      </c>
      <c r="AO1424" s="1"/>
      <c r="AP1424" s="1">
        <v>20140218</v>
      </c>
      <c r="AQ1424" s="1">
        <v>20131224</v>
      </c>
      <c r="AR1424" s="1">
        <v>20140930</v>
      </c>
      <c r="AS1424" s="1" t="s">
        <v>64</v>
      </c>
      <c r="AT1424" s="1"/>
      <c r="AU1424" s="1"/>
      <c r="AV1424">
        <v>120</v>
      </c>
      <c r="AW1424" s="5" t="str">
        <f t="shared" si="161"/>
        <v>&gt;10万</v>
      </c>
      <c r="AX1424">
        <v>1518.4218700000001</v>
      </c>
      <c r="AY1424">
        <v>7</v>
      </c>
      <c r="AZ1424">
        <v>2243.4026800000006</v>
      </c>
      <c r="BA1424">
        <v>12</v>
      </c>
      <c r="BB1424">
        <v>216.91741000000002</v>
      </c>
      <c r="BC1424" s="3" t="str">
        <f t="shared" si="162"/>
        <v>主力上场</v>
      </c>
      <c r="BD1424" s="4" t="s">
        <v>27584</v>
      </c>
      <c r="BE1424">
        <f t="shared" si="163"/>
        <v>186.95022333333338</v>
      </c>
      <c r="BF1424" s="4" t="str">
        <f t="shared" si="164"/>
        <v>&gt;10万</v>
      </c>
      <c r="BG1424" t="e">
        <v>#N/A</v>
      </c>
      <c r="BH1424" s="4" t="e">
        <v>#N/A</v>
      </c>
    </row>
    <row r="1425" spans="1:60">
      <c r="A1425" s="1" t="s">
        <v>6167</v>
      </c>
      <c r="B1425" s="1" t="s">
        <v>6168</v>
      </c>
      <c r="C1425" s="1" t="s">
        <v>2539</v>
      </c>
      <c r="D1425" s="1" t="s">
        <v>6169</v>
      </c>
      <c r="E1425" s="1" t="s">
        <v>156</v>
      </c>
      <c r="F1425" s="1" t="s">
        <v>128</v>
      </c>
      <c r="G1425" s="1" t="s">
        <v>129</v>
      </c>
      <c r="H1425" s="1" t="s">
        <v>6170</v>
      </c>
      <c r="I1425" s="1" t="s">
        <v>6168</v>
      </c>
      <c r="J1425" s="1" t="s">
        <v>159</v>
      </c>
      <c r="K1425" s="1" t="s">
        <v>130</v>
      </c>
      <c r="L1425" s="1" t="s">
        <v>128</v>
      </c>
      <c r="M1425" s="1" t="s">
        <v>160</v>
      </c>
      <c r="N1425" s="1" t="s">
        <v>52</v>
      </c>
      <c r="O1425" s="1" t="str">
        <f t="shared" si="159"/>
        <v>维持</v>
      </c>
      <c r="P1425" s="1" t="s">
        <v>53</v>
      </c>
      <c r="Q1425" s="1" t="s">
        <v>54</v>
      </c>
      <c r="R1425" s="1" t="s">
        <v>6130</v>
      </c>
      <c r="S1425" s="1" t="s">
        <v>6158</v>
      </c>
      <c r="T1425" s="1" t="s">
        <v>133</v>
      </c>
      <c r="U1425" s="1" t="s">
        <v>6171</v>
      </c>
      <c r="V1425" s="1" t="s">
        <v>682</v>
      </c>
      <c r="W1425" s="1" t="s">
        <v>58</v>
      </c>
      <c r="X1425" s="1" t="s">
        <v>173</v>
      </c>
      <c r="Y1425" s="1" t="s">
        <v>88</v>
      </c>
      <c r="Z1425" s="1" t="s">
        <v>88</v>
      </c>
      <c r="AA1425" s="1" t="s">
        <v>88</v>
      </c>
      <c r="AB1425" s="1" t="s">
        <v>162</v>
      </c>
      <c r="AC1425" s="1" t="s">
        <v>174</v>
      </c>
      <c r="AD1425" s="1" t="s">
        <v>27597</v>
      </c>
      <c r="AE1425" s="1" t="s">
        <v>71</v>
      </c>
      <c r="AF1425" s="1"/>
      <c r="AG1425" s="1">
        <v>20060412</v>
      </c>
      <c r="AH1425" s="1" t="str">
        <f t="shared" si="160"/>
        <v>200604</v>
      </c>
      <c r="AI1425" s="1">
        <v>20120716</v>
      </c>
      <c r="AJ1425" s="1"/>
      <c r="AK1425" s="1"/>
      <c r="AL1425" s="1">
        <v>95</v>
      </c>
      <c r="AM1425" s="1"/>
      <c r="AN1425" s="1">
        <v>103</v>
      </c>
      <c r="AO1425" s="1"/>
      <c r="AP1425" s="1">
        <v>20130312</v>
      </c>
      <c r="AQ1425" s="1">
        <v>20120716</v>
      </c>
      <c r="AR1425" s="1">
        <v>20130430</v>
      </c>
      <c r="AS1425" s="1" t="s">
        <v>180</v>
      </c>
      <c r="AT1425" s="1"/>
      <c r="AU1425" s="1"/>
      <c r="AV1425">
        <v>95</v>
      </c>
      <c r="AW1425" s="5" t="str">
        <f t="shared" si="161"/>
        <v>&gt;7万</v>
      </c>
      <c r="AX1425">
        <v>498.892</v>
      </c>
      <c r="AY1425">
        <v>7</v>
      </c>
      <c r="AZ1425">
        <v>1033.71513</v>
      </c>
      <c r="BA1425">
        <v>12</v>
      </c>
      <c r="BB1425">
        <v>71.27028571428572</v>
      </c>
      <c r="BC1425" s="3" t="str">
        <f t="shared" si="162"/>
        <v>其他商场</v>
      </c>
      <c r="BD1425" s="4" t="s">
        <v>27587</v>
      </c>
      <c r="BE1425">
        <f t="shared" si="163"/>
        <v>86.142927499999999</v>
      </c>
      <c r="BF1425" s="4" t="str">
        <f t="shared" si="164"/>
        <v>&gt;7万</v>
      </c>
      <c r="BG1425" t="e">
        <v>#N/A</v>
      </c>
      <c r="BH1425" s="4" t="e">
        <v>#N/A</v>
      </c>
    </row>
    <row r="1426" spans="1:60">
      <c r="A1426" s="1" t="s">
        <v>6172</v>
      </c>
      <c r="B1426" s="1" t="s">
        <v>6173</v>
      </c>
      <c r="C1426" s="1" t="s">
        <v>6174</v>
      </c>
      <c r="D1426" s="1" t="s">
        <v>6175</v>
      </c>
      <c r="E1426" s="1" t="s">
        <v>6176</v>
      </c>
      <c r="F1426" s="1" t="s">
        <v>6177</v>
      </c>
      <c r="G1426" s="1" t="s">
        <v>129</v>
      </c>
      <c r="H1426" s="1" t="s">
        <v>6176</v>
      </c>
      <c r="I1426" s="1" t="s">
        <v>6177</v>
      </c>
      <c r="J1426" s="1" t="s">
        <v>129</v>
      </c>
      <c r="K1426" s="1" t="s">
        <v>6178</v>
      </c>
      <c r="L1426" s="1" t="s">
        <v>6177</v>
      </c>
      <c r="M1426" s="1" t="s">
        <v>4751</v>
      </c>
      <c r="N1426" s="1" t="s">
        <v>52</v>
      </c>
      <c r="O1426" s="1" t="str">
        <f t="shared" si="159"/>
        <v>维持</v>
      </c>
      <c r="P1426" s="1" t="s">
        <v>53</v>
      </c>
      <c r="Q1426" s="1" t="s">
        <v>54</v>
      </c>
      <c r="R1426" s="1" t="s">
        <v>6130</v>
      </c>
      <c r="S1426" s="1" t="s">
        <v>6179</v>
      </c>
      <c r="T1426" s="1" t="s">
        <v>133</v>
      </c>
      <c r="U1426" s="1" t="s">
        <v>6180</v>
      </c>
      <c r="V1426" s="1" t="s">
        <v>133</v>
      </c>
      <c r="W1426" s="1" t="s">
        <v>58</v>
      </c>
      <c r="X1426" s="1" t="s">
        <v>59</v>
      </c>
      <c r="Y1426" s="1" t="s">
        <v>76</v>
      </c>
      <c r="Z1426" s="1" t="s">
        <v>77</v>
      </c>
      <c r="AA1426" s="1" t="s">
        <v>77</v>
      </c>
      <c r="AB1426" s="1" t="s">
        <v>61</v>
      </c>
      <c r="AC1426" s="1" t="s">
        <v>306</v>
      </c>
      <c r="AD1426" s="1" t="s">
        <v>70</v>
      </c>
      <c r="AE1426" s="1"/>
      <c r="AF1426" s="1" t="s">
        <v>72</v>
      </c>
      <c r="AG1426" s="1">
        <v>20060510</v>
      </c>
      <c r="AH1426" s="1" t="str">
        <f t="shared" si="160"/>
        <v>200605</v>
      </c>
      <c r="AI1426" s="1">
        <v>20131110</v>
      </c>
      <c r="AJ1426" s="1"/>
      <c r="AK1426" s="1"/>
      <c r="AL1426" s="1">
        <v>162</v>
      </c>
      <c r="AM1426" s="1"/>
      <c r="AN1426" s="1">
        <v>0</v>
      </c>
      <c r="AO1426" s="1"/>
      <c r="AP1426" s="1">
        <v>20131120</v>
      </c>
      <c r="AQ1426" s="1">
        <v>20131110</v>
      </c>
      <c r="AR1426" s="1">
        <v>20140930</v>
      </c>
      <c r="AS1426" s="1" t="s">
        <v>64</v>
      </c>
      <c r="AT1426" s="1"/>
      <c r="AU1426" s="1"/>
      <c r="AV1426">
        <v>162</v>
      </c>
      <c r="AW1426" s="5" t="str">
        <f t="shared" si="161"/>
        <v>&gt;10万</v>
      </c>
      <c r="AX1426">
        <v>835.04</v>
      </c>
      <c r="AY1426">
        <v>7</v>
      </c>
      <c r="AZ1426">
        <v>1695.4037800000003</v>
      </c>
      <c r="BA1426">
        <v>12</v>
      </c>
      <c r="BB1426">
        <v>119.29142857142857</v>
      </c>
      <c r="BC1426" s="3" t="str">
        <f t="shared" si="162"/>
        <v>其他商场</v>
      </c>
      <c r="BD1426" s="4" t="s">
        <v>27585</v>
      </c>
      <c r="BE1426">
        <f t="shared" si="163"/>
        <v>141.28364833333336</v>
      </c>
      <c r="BF1426" s="4" t="str">
        <f t="shared" si="164"/>
        <v>&gt;10万</v>
      </c>
      <c r="BG1426" t="e">
        <v>#N/A</v>
      </c>
      <c r="BH1426" s="4" t="e">
        <v>#N/A</v>
      </c>
    </row>
    <row r="1427" spans="1:60">
      <c r="A1427" s="1" t="s">
        <v>6181</v>
      </c>
      <c r="B1427" s="1" t="s">
        <v>6182</v>
      </c>
      <c r="C1427" s="1" t="s">
        <v>6183</v>
      </c>
      <c r="D1427" s="1" t="s">
        <v>6184</v>
      </c>
      <c r="E1427" s="1" t="s">
        <v>6185</v>
      </c>
      <c r="F1427" s="1" t="s">
        <v>330</v>
      </c>
      <c r="G1427" s="1" t="s">
        <v>129</v>
      </c>
      <c r="H1427" s="1" t="s">
        <v>6186</v>
      </c>
      <c r="I1427" s="1" t="s">
        <v>6187</v>
      </c>
      <c r="J1427" s="1" t="s">
        <v>159</v>
      </c>
      <c r="K1427" s="1" t="s">
        <v>198</v>
      </c>
      <c r="L1427" s="1" t="s">
        <v>195</v>
      </c>
      <c r="M1427" s="1" t="s">
        <v>199</v>
      </c>
      <c r="N1427" s="1" t="s">
        <v>52</v>
      </c>
      <c r="O1427" s="1" t="str">
        <f t="shared" si="159"/>
        <v>维持</v>
      </c>
      <c r="P1427" s="1" t="s">
        <v>53</v>
      </c>
      <c r="Q1427" s="1" t="s">
        <v>54</v>
      </c>
      <c r="R1427" s="1" t="s">
        <v>6130</v>
      </c>
      <c r="S1427" s="1" t="s">
        <v>6188</v>
      </c>
      <c r="T1427" s="1" t="s">
        <v>133</v>
      </c>
      <c r="U1427" s="1" t="s">
        <v>6189</v>
      </c>
      <c r="V1427" s="1" t="s">
        <v>133</v>
      </c>
      <c r="W1427" s="1" t="s">
        <v>58</v>
      </c>
      <c r="X1427" s="1" t="s">
        <v>59</v>
      </c>
      <c r="Y1427" s="1" t="s">
        <v>76</v>
      </c>
      <c r="Z1427" s="1" t="s">
        <v>77</v>
      </c>
      <c r="AA1427" s="1" t="s">
        <v>77</v>
      </c>
      <c r="AB1427" s="1" t="s">
        <v>162</v>
      </c>
      <c r="AC1427" s="1" t="s">
        <v>301</v>
      </c>
      <c r="AD1427" s="1" t="s">
        <v>70</v>
      </c>
      <c r="AE1427" s="1"/>
      <c r="AF1427" s="1" t="s">
        <v>72</v>
      </c>
      <c r="AG1427" s="1">
        <v>20060430</v>
      </c>
      <c r="AH1427" s="1" t="str">
        <f t="shared" si="160"/>
        <v>200604</v>
      </c>
      <c r="AI1427" s="1">
        <v>20131226</v>
      </c>
      <c r="AJ1427" s="1"/>
      <c r="AK1427" s="1"/>
      <c r="AL1427" s="1">
        <v>113</v>
      </c>
      <c r="AM1427" s="1"/>
      <c r="AN1427" s="1">
        <v>113</v>
      </c>
      <c r="AO1427" s="1"/>
      <c r="AP1427" s="1">
        <v>20140304</v>
      </c>
      <c r="AQ1427" s="1">
        <v>20131226</v>
      </c>
      <c r="AR1427" s="1">
        <v>20140930</v>
      </c>
      <c r="AS1427" s="1" t="s">
        <v>64</v>
      </c>
      <c r="AT1427" s="1"/>
      <c r="AU1427" s="1"/>
      <c r="AV1427">
        <v>113</v>
      </c>
      <c r="AW1427" s="5" t="str">
        <f t="shared" si="161"/>
        <v>&gt;10万</v>
      </c>
      <c r="AX1427">
        <v>795.47484000000009</v>
      </c>
      <c r="AY1427">
        <v>7</v>
      </c>
      <c r="AZ1427">
        <v>1321.6028200000001</v>
      </c>
      <c r="BA1427">
        <v>12</v>
      </c>
      <c r="BB1427">
        <v>113.63926285714287</v>
      </c>
      <c r="BC1427" s="3" t="str">
        <f t="shared" si="162"/>
        <v>其他商场</v>
      </c>
      <c r="BD1427" s="4" t="s">
        <v>27585</v>
      </c>
      <c r="BE1427">
        <f t="shared" si="163"/>
        <v>110.13356833333334</v>
      </c>
      <c r="BF1427" s="4" t="str">
        <f t="shared" si="164"/>
        <v>&gt;10万</v>
      </c>
      <c r="BG1427" t="e">
        <v>#N/A</v>
      </c>
      <c r="BH1427" s="4" t="e">
        <v>#N/A</v>
      </c>
    </row>
    <row r="1428" spans="1:60">
      <c r="A1428" s="1" t="s">
        <v>6190</v>
      </c>
      <c r="B1428" s="1" t="s">
        <v>6191</v>
      </c>
      <c r="C1428" s="1" t="s">
        <v>6192</v>
      </c>
      <c r="D1428" s="1" t="s">
        <v>6193</v>
      </c>
      <c r="E1428" s="1" t="s">
        <v>329</v>
      </c>
      <c r="F1428" s="1" t="s">
        <v>330</v>
      </c>
      <c r="G1428" s="1" t="s">
        <v>129</v>
      </c>
      <c r="H1428" s="1" t="s">
        <v>329</v>
      </c>
      <c r="I1428" s="1" t="s">
        <v>330</v>
      </c>
      <c r="J1428" s="1" t="s">
        <v>129</v>
      </c>
      <c r="K1428" s="1" t="s">
        <v>198</v>
      </c>
      <c r="L1428" s="1" t="s">
        <v>195</v>
      </c>
      <c r="M1428" s="1" t="s">
        <v>64</v>
      </c>
      <c r="N1428" s="1" t="s">
        <v>52</v>
      </c>
      <c r="O1428" s="1" t="str">
        <f t="shared" si="159"/>
        <v>维持</v>
      </c>
      <c r="P1428" s="1" t="s">
        <v>53</v>
      </c>
      <c r="Q1428" s="1" t="s">
        <v>54</v>
      </c>
      <c r="R1428" s="1" t="s">
        <v>6130</v>
      </c>
      <c r="S1428" s="1" t="s">
        <v>6131</v>
      </c>
      <c r="T1428" s="1" t="s">
        <v>654</v>
      </c>
      <c r="U1428" s="1" t="s">
        <v>6132</v>
      </c>
      <c r="V1428" s="1" t="s">
        <v>654</v>
      </c>
      <c r="W1428" s="1" t="s">
        <v>58</v>
      </c>
      <c r="X1428" s="1" t="s">
        <v>59</v>
      </c>
      <c r="Y1428" s="1" t="s">
        <v>69</v>
      </c>
      <c r="Z1428" s="1" t="s">
        <v>69</v>
      </c>
      <c r="AA1428" s="1" t="s">
        <v>69</v>
      </c>
      <c r="AB1428" s="1" t="s">
        <v>61</v>
      </c>
      <c r="AC1428" s="1" t="s">
        <v>386</v>
      </c>
      <c r="AD1428" s="1" t="s">
        <v>70</v>
      </c>
      <c r="AE1428" s="1"/>
      <c r="AF1428" s="1" t="s">
        <v>72</v>
      </c>
      <c r="AG1428" s="1">
        <v>20021218</v>
      </c>
      <c r="AH1428" s="1" t="str">
        <f t="shared" si="160"/>
        <v>200212</v>
      </c>
      <c r="AI1428" s="1">
        <v>20141014</v>
      </c>
      <c r="AJ1428" s="1"/>
      <c r="AK1428" s="1"/>
      <c r="AL1428" s="1">
        <v>90</v>
      </c>
      <c r="AM1428" s="1"/>
      <c r="AN1428" s="1">
        <v>90</v>
      </c>
      <c r="AO1428" s="1"/>
      <c r="AP1428" s="1">
        <v>20150408</v>
      </c>
      <c r="AQ1428" s="1">
        <v>20141014</v>
      </c>
      <c r="AR1428" s="1">
        <v>20150930</v>
      </c>
      <c r="AS1428" s="1" t="s">
        <v>64</v>
      </c>
      <c r="AT1428" s="1"/>
      <c r="AU1428" s="1"/>
      <c r="AV1428">
        <v>90</v>
      </c>
      <c r="AW1428" s="5" t="str">
        <f t="shared" si="161"/>
        <v>&gt;20万</v>
      </c>
      <c r="AX1428">
        <v>3388.32809</v>
      </c>
      <c r="AY1428">
        <v>7</v>
      </c>
      <c r="AZ1428">
        <v>5307.8980500000007</v>
      </c>
      <c r="BA1428">
        <v>11</v>
      </c>
      <c r="BB1428">
        <v>484.04687000000001</v>
      </c>
      <c r="BC1428" s="3" t="str">
        <f t="shared" si="162"/>
        <v>重点商场</v>
      </c>
      <c r="BD1428" s="4" t="s">
        <v>27584</v>
      </c>
      <c r="BE1428">
        <f t="shared" si="163"/>
        <v>482.53618636363643</v>
      </c>
      <c r="BF1428" s="4" t="str">
        <f t="shared" si="164"/>
        <v>&gt;20万</v>
      </c>
      <c r="BG1428" t="e">
        <v>#N/A</v>
      </c>
      <c r="BH1428" s="4" t="e">
        <v>#N/A</v>
      </c>
    </row>
    <row r="1429" spans="1:60">
      <c r="A1429" s="1" t="s">
        <v>6194</v>
      </c>
      <c r="B1429" s="1" t="s">
        <v>6195</v>
      </c>
      <c r="C1429" s="1" t="s">
        <v>6196</v>
      </c>
      <c r="D1429" s="1" t="s">
        <v>6197</v>
      </c>
      <c r="E1429" s="1" t="s">
        <v>329</v>
      </c>
      <c r="F1429" s="1" t="s">
        <v>330</v>
      </c>
      <c r="G1429" s="1" t="s">
        <v>129</v>
      </c>
      <c r="H1429" s="1" t="s">
        <v>329</v>
      </c>
      <c r="I1429" s="1" t="s">
        <v>330</v>
      </c>
      <c r="J1429" s="1" t="s">
        <v>129</v>
      </c>
      <c r="K1429" s="1" t="s">
        <v>198</v>
      </c>
      <c r="L1429" s="1" t="s">
        <v>195</v>
      </c>
      <c r="M1429" s="1" t="s">
        <v>64</v>
      </c>
      <c r="N1429" s="1" t="s">
        <v>52</v>
      </c>
      <c r="O1429" s="1" t="str">
        <f t="shared" si="159"/>
        <v>维持</v>
      </c>
      <c r="P1429" s="1" t="s">
        <v>53</v>
      </c>
      <c r="Q1429" s="1" t="s">
        <v>54</v>
      </c>
      <c r="R1429" s="1" t="s">
        <v>6130</v>
      </c>
      <c r="S1429" s="1" t="s">
        <v>6131</v>
      </c>
      <c r="T1429" s="1" t="s">
        <v>654</v>
      </c>
      <c r="U1429" s="1" t="s">
        <v>6137</v>
      </c>
      <c r="V1429" s="1" t="s">
        <v>654</v>
      </c>
      <c r="W1429" s="1" t="s">
        <v>185</v>
      </c>
      <c r="X1429" s="1" t="s">
        <v>59</v>
      </c>
      <c r="Y1429" s="1" t="s">
        <v>186</v>
      </c>
      <c r="Z1429" s="1" t="s">
        <v>186</v>
      </c>
      <c r="AA1429" s="1" t="s">
        <v>186</v>
      </c>
      <c r="AB1429" s="1" t="s">
        <v>61</v>
      </c>
      <c r="AC1429" s="1" t="s">
        <v>876</v>
      </c>
      <c r="AD1429" s="1" t="s">
        <v>188</v>
      </c>
      <c r="AE1429" s="1"/>
      <c r="AF1429" s="1" t="s">
        <v>72</v>
      </c>
      <c r="AG1429" s="1">
        <v>20021101</v>
      </c>
      <c r="AH1429" s="1" t="str">
        <f t="shared" si="160"/>
        <v>200211</v>
      </c>
      <c r="AI1429" s="1">
        <v>20120819</v>
      </c>
      <c r="AJ1429" s="1"/>
      <c r="AK1429" s="1"/>
      <c r="AL1429" s="1">
        <v>193</v>
      </c>
      <c r="AM1429" s="1"/>
      <c r="AN1429" s="1">
        <v>193</v>
      </c>
      <c r="AO1429" s="1"/>
      <c r="AP1429" s="1">
        <v>20121212</v>
      </c>
      <c r="AQ1429" s="1">
        <v>20120819</v>
      </c>
      <c r="AR1429" s="1">
        <v>20130831</v>
      </c>
      <c r="AS1429" s="1" t="s">
        <v>189</v>
      </c>
      <c r="AT1429" s="1"/>
      <c r="AU1429" s="1"/>
      <c r="AV1429">
        <v>193</v>
      </c>
      <c r="AW1429" s="5" t="str">
        <f t="shared" si="161"/>
        <v>&gt;50万</v>
      </c>
      <c r="AX1429">
        <v>5580.2322500000009</v>
      </c>
      <c r="AY1429">
        <v>7</v>
      </c>
      <c r="AZ1429">
        <v>7621.3016200000002</v>
      </c>
      <c r="BA1429">
        <v>12</v>
      </c>
      <c r="BB1429">
        <v>797.17603571428583</v>
      </c>
      <c r="BC1429" s="3" t="str">
        <f t="shared" si="162"/>
        <v>核心商场</v>
      </c>
      <c r="BD1429" s="4" t="s">
        <v>27588</v>
      </c>
      <c r="BE1429">
        <f t="shared" si="163"/>
        <v>635.10846833333335</v>
      </c>
      <c r="BF1429" s="4" t="str">
        <f t="shared" si="164"/>
        <v>&gt;50万</v>
      </c>
      <c r="BG1429" t="e">
        <v>#N/A</v>
      </c>
      <c r="BH1429" s="4" t="e">
        <v>#N/A</v>
      </c>
    </row>
    <row r="1430" spans="1:60">
      <c r="A1430" s="1" t="s">
        <v>6198</v>
      </c>
      <c r="B1430" s="1" t="s">
        <v>6199</v>
      </c>
      <c r="C1430" s="1" t="s">
        <v>6200</v>
      </c>
      <c r="D1430" s="1" t="s">
        <v>6201</v>
      </c>
      <c r="E1430" s="1" t="s">
        <v>329</v>
      </c>
      <c r="F1430" s="1" t="s">
        <v>330</v>
      </c>
      <c r="G1430" s="1" t="s">
        <v>129</v>
      </c>
      <c r="H1430" s="1" t="s">
        <v>329</v>
      </c>
      <c r="I1430" s="1" t="s">
        <v>330</v>
      </c>
      <c r="J1430" s="1" t="s">
        <v>129</v>
      </c>
      <c r="K1430" s="1" t="s">
        <v>198</v>
      </c>
      <c r="L1430" s="1" t="s">
        <v>195</v>
      </c>
      <c r="M1430" s="1" t="s">
        <v>64</v>
      </c>
      <c r="N1430" s="1" t="s">
        <v>52</v>
      </c>
      <c r="O1430" s="1" t="str">
        <f t="shared" si="159"/>
        <v>维持</v>
      </c>
      <c r="P1430" s="1" t="s">
        <v>53</v>
      </c>
      <c r="Q1430" s="1" t="s">
        <v>54</v>
      </c>
      <c r="R1430" s="1" t="s">
        <v>6130</v>
      </c>
      <c r="S1430" s="1" t="s">
        <v>6131</v>
      </c>
      <c r="T1430" s="1" t="s">
        <v>654</v>
      </c>
      <c r="U1430" s="1" t="s">
        <v>6202</v>
      </c>
      <c r="V1430" s="1" t="s">
        <v>654</v>
      </c>
      <c r="W1430" s="1" t="s">
        <v>58</v>
      </c>
      <c r="X1430" s="1" t="s">
        <v>59</v>
      </c>
      <c r="Y1430" s="1" t="s">
        <v>76</v>
      </c>
      <c r="Z1430" s="1" t="s">
        <v>95</v>
      </c>
      <c r="AA1430" s="1" t="s">
        <v>95</v>
      </c>
      <c r="AB1430" s="1" t="s">
        <v>61</v>
      </c>
      <c r="AC1430" s="1" t="s">
        <v>89</v>
      </c>
      <c r="AD1430" s="1" t="s">
        <v>70</v>
      </c>
      <c r="AE1430" s="1"/>
      <c r="AF1430" s="1" t="s">
        <v>72</v>
      </c>
      <c r="AG1430" s="1">
        <v>20050101</v>
      </c>
      <c r="AH1430" s="1" t="str">
        <f t="shared" si="160"/>
        <v>200501</v>
      </c>
      <c r="AI1430" s="1">
        <v>20120908</v>
      </c>
      <c r="AJ1430" s="1"/>
      <c r="AK1430" s="1"/>
      <c r="AL1430" s="1">
        <v>128</v>
      </c>
      <c r="AM1430" s="1"/>
      <c r="AN1430" s="1">
        <v>128</v>
      </c>
      <c r="AO1430" s="1"/>
      <c r="AP1430" s="1">
        <v>20130306</v>
      </c>
      <c r="AQ1430" s="1">
        <v>20120908</v>
      </c>
      <c r="AR1430" s="1">
        <v>20130930</v>
      </c>
      <c r="AS1430" s="1" t="s">
        <v>64</v>
      </c>
      <c r="AT1430" s="1"/>
      <c r="AU1430" s="1"/>
      <c r="AV1430">
        <v>128</v>
      </c>
      <c r="AW1430" s="5" t="str">
        <f t="shared" si="161"/>
        <v>&gt;20万</v>
      </c>
      <c r="AX1430">
        <v>1631.6273200000001</v>
      </c>
      <c r="AY1430">
        <v>7</v>
      </c>
      <c r="AZ1430">
        <v>2596.5107500000004</v>
      </c>
      <c r="BA1430">
        <v>12</v>
      </c>
      <c r="BB1430">
        <v>233.08961714285715</v>
      </c>
      <c r="BC1430" s="3" t="str">
        <f t="shared" si="162"/>
        <v>主力上场</v>
      </c>
      <c r="BD1430" s="4" t="s">
        <v>27584</v>
      </c>
      <c r="BE1430">
        <f t="shared" si="163"/>
        <v>216.37589583333337</v>
      </c>
      <c r="BF1430" s="4" t="str">
        <f t="shared" si="164"/>
        <v>&gt;20万</v>
      </c>
      <c r="BG1430" t="e">
        <v>#N/A</v>
      </c>
      <c r="BH1430" s="4" t="e">
        <v>#N/A</v>
      </c>
    </row>
    <row r="1431" spans="1:60">
      <c r="A1431" s="1" t="s">
        <v>6203</v>
      </c>
      <c r="B1431" s="1" t="s">
        <v>6204</v>
      </c>
      <c r="C1431" s="1" t="s">
        <v>6205</v>
      </c>
      <c r="D1431" s="1">
        <v>15933863440</v>
      </c>
      <c r="E1431" s="1" t="s">
        <v>329</v>
      </c>
      <c r="F1431" s="1" t="s">
        <v>330</v>
      </c>
      <c r="G1431" s="1" t="s">
        <v>129</v>
      </c>
      <c r="H1431" s="1" t="s">
        <v>329</v>
      </c>
      <c r="I1431" s="1" t="s">
        <v>330</v>
      </c>
      <c r="J1431" s="1" t="s">
        <v>129</v>
      </c>
      <c r="K1431" s="1" t="s">
        <v>198</v>
      </c>
      <c r="L1431" s="1" t="s">
        <v>195</v>
      </c>
      <c r="M1431" s="1" t="s">
        <v>64</v>
      </c>
      <c r="N1431" s="1" t="s">
        <v>100</v>
      </c>
      <c r="O1431" s="1" t="str">
        <f t="shared" si="159"/>
        <v>整改</v>
      </c>
      <c r="P1431" s="1" t="s">
        <v>53</v>
      </c>
      <c r="Q1431" s="1" t="s">
        <v>54</v>
      </c>
      <c r="R1431" s="1" t="s">
        <v>6130</v>
      </c>
      <c r="S1431" s="1" t="s">
        <v>6206</v>
      </c>
      <c r="T1431" s="1" t="s">
        <v>133</v>
      </c>
      <c r="U1431" s="1" t="s">
        <v>6207</v>
      </c>
      <c r="V1431" s="1" t="s">
        <v>133</v>
      </c>
      <c r="W1431" s="1" t="s">
        <v>58</v>
      </c>
      <c r="X1431" s="1" t="s">
        <v>173</v>
      </c>
      <c r="Y1431" s="1" t="s">
        <v>76</v>
      </c>
      <c r="Z1431" s="1" t="s">
        <v>77</v>
      </c>
      <c r="AA1431" s="1" t="s">
        <v>77</v>
      </c>
      <c r="AB1431" s="1" t="s">
        <v>61</v>
      </c>
      <c r="AC1431" s="1" t="s">
        <v>174</v>
      </c>
      <c r="AD1431" s="1" t="s">
        <v>27598</v>
      </c>
      <c r="AE1431" s="1" t="s">
        <v>83</v>
      </c>
      <c r="AF1431" s="1"/>
      <c r="AG1431" s="1">
        <v>20060426</v>
      </c>
      <c r="AH1431" s="1" t="str">
        <f t="shared" si="160"/>
        <v>200604</v>
      </c>
      <c r="AI1431" s="1">
        <v>20150710</v>
      </c>
      <c r="AJ1431" s="1"/>
      <c r="AK1431" s="1"/>
      <c r="AL1431" s="1">
        <v>60</v>
      </c>
      <c r="AM1431" s="1"/>
      <c r="AN1431" s="1">
        <v>75</v>
      </c>
      <c r="AO1431" s="1"/>
      <c r="AP1431" s="1">
        <v>20130220</v>
      </c>
      <c r="AQ1431" s="1">
        <v>20121001</v>
      </c>
      <c r="AR1431" s="1">
        <v>20130930</v>
      </c>
      <c r="AS1431" s="1" t="s">
        <v>64</v>
      </c>
      <c r="AT1431" s="1"/>
      <c r="AU1431" s="1"/>
      <c r="AV1431">
        <v>60</v>
      </c>
      <c r="AW1431" s="5" t="str">
        <f t="shared" si="161"/>
        <v>&gt;10万</v>
      </c>
      <c r="AX1431">
        <v>1323.0908200000001</v>
      </c>
      <c r="AY1431">
        <v>6</v>
      </c>
      <c r="AZ1431">
        <v>2259.7804300000003</v>
      </c>
      <c r="BA1431">
        <v>12</v>
      </c>
      <c r="BB1431">
        <v>220.51513666666668</v>
      </c>
      <c r="BC1431" s="3" t="str">
        <f t="shared" si="162"/>
        <v>主力上场</v>
      </c>
      <c r="BD1431" s="4" t="s">
        <v>27584</v>
      </c>
      <c r="BE1431">
        <f t="shared" si="163"/>
        <v>188.31503583333335</v>
      </c>
      <c r="BF1431" s="4" t="str">
        <f t="shared" si="164"/>
        <v>&gt;10万</v>
      </c>
      <c r="BG1431" t="e">
        <v>#N/A</v>
      </c>
      <c r="BH1431" s="4" t="e">
        <v>#N/A</v>
      </c>
    </row>
    <row r="1432" spans="1:60">
      <c r="A1432" s="1" t="s">
        <v>6208</v>
      </c>
      <c r="B1432" s="1" t="s">
        <v>6209</v>
      </c>
      <c r="C1432" s="1" t="s">
        <v>6210</v>
      </c>
      <c r="D1432" s="1" t="s">
        <v>6211</v>
      </c>
      <c r="E1432" s="1" t="s">
        <v>6149</v>
      </c>
      <c r="F1432" s="1" t="s">
        <v>128</v>
      </c>
      <c r="G1432" s="1" t="s">
        <v>129</v>
      </c>
      <c r="H1432" s="1" t="s">
        <v>6212</v>
      </c>
      <c r="I1432" s="1" t="s">
        <v>6213</v>
      </c>
      <c r="J1432" s="1" t="s">
        <v>159</v>
      </c>
      <c r="K1432" s="1" t="s">
        <v>130</v>
      </c>
      <c r="L1432" s="1" t="s">
        <v>128</v>
      </c>
      <c r="M1432" s="1" t="s">
        <v>160</v>
      </c>
      <c r="N1432" s="1" t="s">
        <v>52</v>
      </c>
      <c r="O1432" s="1" t="str">
        <f t="shared" si="159"/>
        <v>维持</v>
      </c>
      <c r="P1432" s="1" t="s">
        <v>53</v>
      </c>
      <c r="Q1432" s="1" t="s">
        <v>54</v>
      </c>
      <c r="R1432" s="1" t="s">
        <v>6130</v>
      </c>
      <c r="S1432" s="1" t="s">
        <v>6152</v>
      </c>
      <c r="T1432" s="1" t="s">
        <v>654</v>
      </c>
      <c r="U1432" s="1" t="s">
        <v>6214</v>
      </c>
      <c r="V1432" s="1" t="s">
        <v>355</v>
      </c>
      <c r="W1432" s="1" t="s">
        <v>58</v>
      </c>
      <c r="X1432" s="1" t="s">
        <v>59</v>
      </c>
      <c r="Y1432" s="1" t="s">
        <v>76</v>
      </c>
      <c r="Z1432" s="1" t="s">
        <v>77</v>
      </c>
      <c r="AA1432" s="1" t="s">
        <v>77</v>
      </c>
      <c r="AB1432" s="1" t="s">
        <v>162</v>
      </c>
      <c r="AC1432" s="1" t="s">
        <v>301</v>
      </c>
      <c r="AD1432" s="1" t="s">
        <v>78</v>
      </c>
      <c r="AE1432" s="1"/>
      <c r="AF1432" s="1" t="s">
        <v>72</v>
      </c>
      <c r="AG1432" s="1">
        <v>20040801</v>
      </c>
      <c r="AH1432" s="1" t="str">
        <f t="shared" si="160"/>
        <v>200408</v>
      </c>
      <c r="AI1432" s="1">
        <v>20131225</v>
      </c>
      <c r="AJ1432" s="1"/>
      <c r="AK1432" s="1"/>
      <c r="AL1432" s="1">
        <v>71</v>
      </c>
      <c r="AM1432" s="1"/>
      <c r="AN1432" s="1">
        <v>71</v>
      </c>
      <c r="AO1432" s="1"/>
      <c r="AP1432" s="1">
        <v>20141223</v>
      </c>
      <c r="AQ1432" s="1">
        <v>20141001</v>
      </c>
      <c r="AR1432" s="1">
        <v>20150930</v>
      </c>
      <c r="AS1432" s="1" t="s">
        <v>64</v>
      </c>
      <c r="AT1432" s="1"/>
      <c r="AU1432" s="1"/>
      <c r="AV1432">
        <v>71</v>
      </c>
      <c r="AW1432" s="5" t="str">
        <f t="shared" si="161"/>
        <v>&gt;10万</v>
      </c>
      <c r="AX1432">
        <v>1420.2261999999998</v>
      </c>
      <c r="AY1432">
        <v>7</v>
      </c>
      <c r="AZ1432">
        <v>2152.8954199999998</v>
      </c>
      <c r="BA1432">
        <v>12</v>
      </c>
      <c r="BB1432">
        <v>202.88945714285711</v>
      </c>
      <c r="BC1432" s="3" t="str">
        <f t="shared" si="162"/>
        <v>主力上场</v>
      </c>
      <c r="BD1432" s="4" t="s">
        <v>27584</v>
      </c>
      <c r="BE1432">
        <f t="shared" si="163"/>
        <v>179.40795166666666</v>
      </c>
      <c r="BF1432" s="4" t="str">
        <f t="shared" si="164"/>
        <v>&gt;10万</v>
      </c>
      <c r="BG1432" t="e">
        <v>#N/A</v>
      </c>
      <c r="BH1432" s="4" t="e">
        <v>#N/A</v>
      </c>
    </row>
    <row r="1433" spans="1:60">
      <c r="A1433" s="1" t="s">
        <v>6215</v>
      </c>
      <c r="B1433" s="1" t="s">
        <v>6216</v>
      </c>
      <c r="C1433" s="1" t="s">
        <v>6217</v>
      </c>
      <c r="D1433" s="1" t="s">
        <v>6218</v>
      </c>
      <c r="E1433" s="1" t="s">
        <v>6219</v>
      </c>
      <c r="F1433" s="1" t="s">
        <v>6220</v>
      </c>
      <c r="G1433" s="1" t="s">
        <v>129</v>
      </c>
      <c r="H1433" s="1" t="s">
        <v>6219</v>
      </c>
      <c r="I1433" s="1" t="s">
        <v>6220</v>
      </c>
      <c r="J1433" s="1" t="s">
        <v>129</v>
      </c>
      <c r="K1433" s="1" t="s">
        <v>6221</v>
      </c>
      <c r="L1433" s="1" t="s">
        <v>6220</v>
      </c>
      <c r="M1433" s="1" t="s">
        <v>64</v>
      </c>
      <c r="N1433" s="1" t="s">
        <v>52</v>
      </c>
      <c r="O1433" s="1" t="str">
        <f t="shared" si="159"/>
        <v>维持</v>
      </c>
      <c r="P1433" s="1" t="s">
        <v>53</v>
      </c>
      <c r="Q1433" s="1" t="s">
        <v>54</v>
      </c>
      <c r="R1433" s="1" t="s">
        <v>6222</v>
      </c>
      <c r="S1433" s="1" t="s">
        <v>6223</v>
      </c>
      <c r="T1433" s="1" t="s">
        <v>654</v>
      </c>
      <c r="U1433" s="1" t="s">
        <v>6224</v>
      </c>
      <c r="V1433" s="1" t="s">
        <v>654</v>
      </c>
      <c r="W1433" s="1" t="s">
        <v>58</v>
      </c>
      <c r="X1433" s="1" t="s">
        <v>173</v>
      </c>
      <c r="Y1433" s="1" t="s">
        <v>76</v>
      </c>
      <c r="Z1433" s="1" t="s">
        <v>77</v>
      </c>
      <c r="AA1433" s="1" t="s">
        <v>77</v>
      </c>
      <c r="AB1433" s="1" t="s">
        <v>61</v>
      </c>
      <c r="AC1433" s="1" t="s">
        <v>341</v>
      </c>
      <c r="AD1433" s="1" t="s">
        <v>27597</v>
      </c>
      <c r="AE1433" s="1" t="s">
        <v>71</v>
      </c>
      <c r="AF1433" s="1"/>
      <c r="AG1433" s="1">
        <v>20060618</v>
      </c>
      <c r="AH1433" s="1" t="str">
        <f t="shared" si="160"/>
        <v>200606</v>
      </c>
      <c r="AI1433" s="1">
        <v>20120803</v>
      </c>
      <c r="AJ1433" s="1"/>
      <c r="AK1433" s="1"/>
      <c r="AL1433" s="1">
        <v>106</v>
      </c>
      <c r="AM1433" s="1"/>
      <c r="AN1433" s="1">
        <v>106</v>
      </c>
      <c r="AO1433" s="1"/>
      <c r="AP1433" s="1">
        <v>20131119</v>
      </c>
      <c r="AQ1433" s="1">
        <v>20131001</v>
      </c>
      <c r="AR1433" s="1">
        <v>20140914</v>
      </c>
      <c r="AS1433" s="1" t="s">
        <v>64</v>
      </c>
      <c r="AT1433" s="1"/>
      <c r="AU1433" s="1"/>
      <c r="AV1433">
        <v>106</v>
      </c>
      <c r="AW1433" s="5" t="str">
        <f t="shared" si="161"/>
        <v>&gt;10万</v>
      </c>
      <c r="AX1433">
        <v>919.96078</v>
      </c>
      <c r="AY1433">
        <v>7</v>
      </c>
      <c r="AZ1433">
        <v>1856.8105400000002</v>
      </c>
      <c r="BA1433">
        <v>12</v>
      </c>
      <c r="BB1433">
        <v>131.42296857142858</v>
      </c>
      <c r="BC1433" s="3" t="str">
        <f t="shared" si="162"/>
        <v>常规商场</v>
      </c>
      <c r="BD1433" s="4" t="s">
        <v>27585</v>
      </c>
      <c r="BE1433">
        <f t="shared" si="163"/>
        <v>154.73421166666668</v>
      </c>
      <c r="BF1433" s="4" t="str">
        <f t="shared" si="164"/>
        <v>&gt;10万</v>
      </c>
      <c r="BG1433" t="e">
        <v>#N/A</v>
      </c>
      <c r="BH1433" s="4" t="e">
        <v>#N/A</v>
      </c>
    </row>
    <row r="1434" spans="1:60">
      <c r="A1434" s="1" t="s">
        <v>6225</v>
      </c>
      <c r="B1434" s="1" t="s">
        <v>6226</v>
      </c>
      <c r="C1434" s="1" t="s">
        <v>6227</v>
      </c>
      <c r="D1434" s="1">
        <v>13785718157</v>
      </c>
      <c r="E1434" s="1" t="s">
        <v>194</v>
      </c>
      <c r="F1434" s="1" t="s">
        <v>195</v>
      </c>
      <c r="G1434" s="1" t="s">
        <v>129</v>
      </c>
      <c r="H1434" s="1" t="s">
        <v>6228</v>
      </c>
      <c r="I1434" s="1" t="s">
        <v>6229</v>
      </c>
      <c r="J1434" s="1" t="s">
        <v>159</v>
      </c>
      <c r="K1434" s="1" t="s">
        <v>198</v>
      </c>
      <c r="L1434" s="1" t="s">
        <v>195</v>
      </c>
      <c r="M1434" s="1" t="s">
        <v>199</v>
      </c>
      <c r="N1434" s="1" t="s">
        <v>100</v>
      </c>
      <c r="O1434" s="1" t="str">
        <f t="shared" si="159"/>
        <v>整改</v>
      </c>
      <c r="P1434" s="1" t="s">
        <v>53</v>
      </c>
      <c r="Q1434" s="1" t="s">
        <v>54</v>
      </c>
      <c r="R1434" s="1" t="s">
        <v>6130</v>
      </c>
      <c r="S1434" s="1" t="s">
        <v>6230</v>
      </c>
      <c r="T1434" s="1" t="s">
        <v>133</v>
      </c>
      <c r="U1434" s="1" t="s">
        <v>6231</v>
      </c>
      <c r="V1434" s="1" t="s">
        <v>355</v>
      </c>
      <c r="W1434" s="1" t="s">
        <v>58</v>
      </c>
      <c r="X1434" s="1" t="s">
        <v>59</v>
      </c>
      <c r="Y1434" s="1" t="s">
        <v>76</v>
      </c>
      <c r="Z1434" s="1" t="s">
        <v>77</v>
      </c>
      <c r="AA1434" s="1" t="s">
        <v>77</v>
      </c>
      <c r="AB1434" s="1" t="s">
        <v>162</v>
      </c>
      <c r="AC1434" s="1" t="s">
        <v>325</v>
      </c>
      <c r="AD1434" s="1" t="s">
        <v>27598</v>
      </c>
      <c r="AE1434" s="1"/>
      <c r="AF1434" s="1" t="s">
        <v>72</v>
      </c>
      <c r="AG1434" s="1">
        <v>20060821</v>
      </c>
      <c r="AH1434" s="1" t="str">
        <f t="shared" si="160"/>
        <v>200608</v>
      </c>
      <c r="AI1434" s="1">
        <v>20150427</v>
      </c>
      <c r="AJ1434" s="1"/>
      <c r="AK1434" s="1"/>
      <c r="AL1434" s="1">
        <v>73</v>
      </c>
      <c r="AM1434" s="1"/>
      <c r="AN1434" s="1">
        <v>73</v>
      </c>
      <c r="AO1434" s="1"/>
      <c r="AP1434" s="1">
        <v>20110111</v>
      </c>
      <c r="AQ1434" s="1">
        <v>20101227</v>
      </c>
      <c r="AR1434" s="1">
        <v>20110930</v>
      </c>
      <c r="AS1434" s="1" t="s">
        <v>180</v>
      </c>
      <c r="AT1434" s="1"/>
      <c r="AU1434" s="1"/>
      <c r="AV1434">
        <v>73</v>
      </c>
      <c r="AW1434" s="5" t="str">
        <f t="shared" si="161"/>
        <v>&gt;10万</v>
      </c>
      <c r="AX1434">
        <v>1696.0072</v>
      </c>
      <c r="AY1434">
        <v>6</v>
      </c>
      <c r="AZ1434">
        <v>2383.6359199999997</v>
      </c>
      <c r="BA1434">
        <v>12</v>
      </c>
      <c r="BB1434">
        <v>282.66786666666667</v>
      </c>
      <c r="BC1434" s="3" t="str">
        <f t="shared" si="162"/>
        <v>主力上场</v>
      </c>
      <c r="BD1434" s="4" t="s">
        <v>27584</v>
      </c>
      <c r="BE1434">
        <f t="shared" si="163"/>
        <v>198.63632666666663</v>
      </c>
      <c r="BF1434" s="4" t="str">
        <f t="shared" si="164"/>
        <v>&gt;10万</v>
      </c>
      <c r="BG1434" t="e">
        <v>#N/A</v>
      </c>
      <c r="BH1434" s="4" t="e">
        <v>#N/A</v>
      </c>
    </row>
    <row r="1435" spans="1:60">
      <c r="A1435" s="1" t="s">
        <v>6232</v>
      </c>
      <c r="B1435" s="1" t="s">
        <v>6233</v>
      </c>
      <c r="C1435" s="1" t="s">
        <v>6234</v>
      </c>
      <c r="D1435" s="1" t="s">
        <v>6235</v>
      </c>
      <c r="E1435" s="1" t="s">
        <v>194</v>
      </c>
      <c r="F1435" s="1" t="s">
        <v>195</v>
      </c>
      <c r="G1435" s="1" t="s">
        <v>129</v>
      </c>
      <c r="H1435" s="1" t="s">
        <v>6236</v>
      </c>
      <c r="I1435" s="1" t="s">
        <v>6237</v>
      </c>
      <c r="J1435" s="1" t="s">
        <v>159</v>
      </c>
      <c r="K1435" s="1" t="s">
        <v>198</v>
      </c>
      <c r="L1435" s="1" t="s">
        <v>195</v>
      </c>
      <c r="M1435" s="1" t="s">
        <v>199</v>
      </c>
      <c r="N1435" s="1" t="s">
        <v>52</v>
      </c>
      <c r="O1435" s="1" t="str">
        <f t="shared" si="159"/>
        <v>维持</v>
      </c>
      <c r="P1435" s="1" t="s">
        <v>53</v>
      </c>
      <c r="Q1435" s="1" t="s">
        <v>54</v>
      </c>
      <c r="R1435" s="1" t="s">
        <v>6130</v>
      </c>
      <c r="S1435" s="1" t="s">
        <v>6230</v>
      </c>
      <c r="T1435" s="1" t="s">
        <v>133</v>
      </c>
      <c r="U1435" s="1" t="s">
        <v>6238</v>
      </c>
      <c r="V1435" s="1" t="s">
        <v>682</v>
      </c>
      <c r="W1435" s="1" t="s">
        <v>58</v>
      </c>
      <c r="X1435" s="1" t="s">
        <v>59</v>
      </c>
      <c r="Y1435" s="1" t="s">
        <v>76</v>
      </c>
      <c r="Z1435" s="1" t="s">
        <v>77</v>
      </c>
      <c r="AA1435" s="1" t="s">
        <v>77</v>
      </c>
      <c r="AB1435" s="1" t="s">
        <v>162</v>
      </c>
      <c r="AC1435" s="1" t="s">
        <v>325</v>
      </c>
      <c r="AD1435" s="1" t="s">
        <v>78</v>
      </c>
      <c r="AE1435" s="1"/>
      <c r="AF1435" s="1" t="s">
        <v>72</v>
      </c>
      <c r="AG1435" s="1">
        <v>20060821</v>
      </c>
      <c r="AH1435" s="1" t="str">
        <f t="shared" si="160"/>
        <v>200608</v>
      </c>
      <c r="AI1435" s="1">
        <v>20100930</v>
      </c>
      <c r="AJ1435" s="1"/>
      <c r="AK1435" s="1"/>
      <c r="AL1435" s="1">
        <v>68</v>
      </c>
      <c r="AM1435" s="1"/>
      <c r="AN1435" s="1">
        <v>68</v>
      </c>
      <c r="AO1435" s="1"/>
      <c r="AP1435" s="1">
        <v>20130225</v>
      </c>
      <c r="AQ1435" s="1">
        <v>20121001</v>
      </c>
      <c r="AR1435" s="1">
        <v>20130930</v>
      </c>
      <c r="AS1435" s="1" t="s">
        <v>180</v>
      </c>
      <c r="AT1435" s="1"/>
      <c r="AU1435" s="1"/>
      <c r="AV1435">
        <v>68</v>
      </c>
      <c r="AW1435" s="5" t="str">
        <f t="shared" si="161"/>
        <v>&gt;20万</v>
      </c>
      <c r="AX1435">
        <v>2020.52145</v>
      </c>
      <c r="AY1435">
        <v>7</v>
      </c>
      <c r="AZ1435">
        <v>2982.9531700000007</v>
      </c>
      <c r="BA1435">
        <v>12</v>
      </c>
      <c r="BB1435">
        <v>288.6459214285714</v>
      </c>
      <c r="BC1435" s="3" t="str">
        <f t="shared" si="162"/>
        <v>主力上场</v>
      </c>
      <c r="BD1435" s="4" t="s">
        <v>27584</v>
      </c>
      <c r="BE1435">
        <f t="shared" si="163"/>
        <v>248.57943083333339</v>
      </c>
      <c r="BF1435" s="4" t="str">
        <f t="shared" si="164"/>
        <v>&gt;20万</v>
      </c>
      <c r="BG1435" t="e">
        <v>#N/A</v>
      </c>
      <c r="BH1435" s="4" t="e">
        <v>#N/A</v>
      </c>
    </row>
    <row r="1436" spans="1:60">
      <c r="A1436" s="1" t="s">
        <v>6239</v>
      </c>
      <c r="B1436" s="1" t="s">
        <v>6240</v>
      </c>
      <c r="C1436" s="1" t="s">
        <v>6240</v>
      </c>
      <c r="D1436" s="1" t="s">
        <v>6241</v>
      </c>
      <c r="E1436" s="1" t="s">
        <v>6185</v>
      </c>
      <c r="F1436" s="1" t="s">
        <v>330</v>
      </c>
      <c r="G1436" s="1" t="s">
        <v>129</v>
      </c>
      <c r="H1436" s="1" t="s">
        <v>6242</v>
      </c>
      <c r="I1436" s="1" t="s">
        <v>6243</v>
      </c>
      <c r="J1436" s="1" t="s">
        <v>159</v>
      </c>
      <c r="K1436" s="1" t="s">
        <v>198</v>
      </c>
      <c r="L1436" s="1" t="s">
        <v>195</v>
      </c>
      <c r="M1436" s="1" t="s">
        <v>199</v>
      </c>
      <c r="N1436" s="1" t="s">
        <v>52</v>
      </c>
      <c r="O1436" s="1" t="str">
        <f t="shared" si="159"/>
        <v>维持</v>
      </c>
      <c r="P1436" s="1" t="s">
        <v>53</v>
      </c>
      <c r="Q1436" s="1" t="s">
        <v>54</v>
      </c>
      <c r="R1436" s="1" t="s">
        <v>6130</v>
      </c>
      <c r="S1436" s="1" t="s">
        <v>6206</v>
      </c>
      <c r="T1436" s="1" t="s">
        <v>133</v>
      </c>
      <c r="U1436" s="1" t="s">
        <v>6244</v>
      </c>
      <c r="V1436" s="1" t="s">
        <v>682</v>
      </c>
      <c r="W1436" s="1" t="s">
        <v>58</v>
      </c>
      <c r="X1436" s="1" t="s">
        <v>173</v>
      </c>
      <c r="Y1436" s="1" t="s">
        <v>76</v>
      </c>
      <c r="Z1436" s="1" t="s">
        <v>77</v>
      </c>
      <c r="AA1436" s="1" t="s">
        <v>77</v>
      </c>
      <c r="AB1436" s="1" t="s">
        <v>162</v>
      </c>
      <c r="AC1436" s="1" t="s">
        <v>292</v>
      </c>
      <c r="AD1436" s="1" t="s">
        <v>27597</v>
      </c>
      <c r="AE1436" s="1" t="s">
        <v>71</v>
      </c>
      <c r="AF1436" s="1"/>
      <c r="AG1436" s="1">
        <v>20060808</v>
      </c>
      <c r="AH1436" s="1" t="str">
        <f t="shared" si="160"/>
        <v>200608</v>
      </c>
      <c r="AI1436" s="1">
        <v>20141023</v>
      </c>
      <c r="AJ1436" s="1"/>
      <c r="AK1436" s="1"/>
      <c r="AL1436" s="1">
        <v>95</v>
      </c>
      <c r="AM1436" s="1"/>
      <c r="AN1436" s="1">
        <v>96</v>
      </c>
      <c r="AO1436" s="1"/>
      <c r="AP1436" s="1">
        <v>20150319</v>
      </c>
      <c r="AQ1436" s="1">
        <v>20141023</v>
      </c>
      <c r="AR1436" s="1">
        <v>20150518</v>
      </c>
      <c r="AS1436" s="1" t="s">
        <v>180</v>
      </c>
      <c r="AT1436" s="1"/>
      <c r="AU1436" s="1"/>
      <c r="AV1436">
        <v>95</v>
      </c>
      <c r="AW1436" s="5" t="str">
        <f t="shared" si="161"/>
        <v>&gt;10万</v>
      </c>
      <c r="AX1436">
        <v>1075.9076599999999</v>
      </c>
      <c r="AY1436">
        <v>7</v>
      </c>
      <c r="AZ1436">
        <v>1408.06041</v>
      </c>
      <c r="BA1436">
        <v>11</v>
      </c>
      <c r="BB1436">
        <v>153.70109428571428</v>
      </c>
      <c r="BC1436" s="3" t="str">
        <f t="shared" si="162"/>
        <v>常规商场</v>
      </c>
      <c r="BD1436" s="4" t="s">
        <v>27585</v>
      </c>
      <c r="BE1436">
        <f t="shared" si="163"/>
        <v>128.00549181818181</v>
      </c>
      <c r="BF1436" s="4" t="str">
        <f t="shared" si="164"/>
        <v>&gt;10万</v>
      </c>
      <c r="BG1436" t="e">
        <v>#N/A</v>
      </c>
      <c r="BH1436" s="4" t="e">
        <v>#N/A</v>
      </c>
    </row>
    <row r="1437" spans="1:60">
      <c r="A1437" s="1" t="s">
        <v>6245</v>
      </c>
      <c r="B1437" s="1" t="s">
        <v>6246</v>
      </c>
      <c r="C1437" s="1" t="s">
        <v>6247</v>
      </c>
      <c r="D1437" s="1" t="s">
        <v>6248</v>
      </c>
      <c r="E1437" s="1" t="s">
        <v>194</v>
      </c>
      <c r="F1437" s="1" t="s">
        <v>195</v>
      </c>
      <c r="G1437" s="1" t="s">
        <v>129</v>
      </c>
      <c r="H1437" s="1" t="s">
        <v>6249</v>
      </c>
      <c r="I1437" s="1" t="s">
        <v>6250</v>
      </c>
      <c r="J1437" s="1" t="s">
        <v>159</v>
      </c>
      <c r="K1437" s="1" t="s">
        <v>198</v>
      </c>
      <c r="L1437" s="1" t="s">
        <v>195</v>
      </c>
      <c r="M1437" s="1" t="s">
        <v>199</v>
      </c>
      <c r="N1437" s="1" t="s">
        <v>52</v>
      </c>
      <c r="O1437" s="1" t="str">
        <f t="shared" si="159"/>
        <v>维持</v>
      </c>
      <c r="P1437" s="1" t="s">
        <v>53</v>
      </c>
      <c r="Q1437" s="1" t="s">
        <v>54</v>
      </c>
      <c r="R1437" s="1" t="s">
        <v>6130</v>
      </c>
      <c r="S1437" s="1" t="s">
        <v>6230</v>
      </c>
      <c r="T1437" s="1" t="s">
        <v>133</v>
      </c>
      <c r="U1437" s="1" t="s">
        <v>6251</v>
      </c>
      <c r="V1437" s="1" t="s">
        <v>355</v>
      </c>
      <c r="W1437" s="1" t="s">
        <v>58</v>
      </c>
      <c r="X1437" s="1" t="s">
        <v>59</v>
      </c>
      <c r="Y1437" s="1" t="s">
        <v>69</v>
      </c>
      <c r="Z1437" s="1" t="s">
        <v>69</v>
      </c>
      <c r="AA1437" s="1" t="s">
        <v>69</v>
      </c>
      <c r="AB1437" s="1" t="s">
        <v>162</v>
      </c>
      <c r="AC1437" s="1" t="s">
        <v>325</v>
      </c>
      <c r="AD1437" s="1" t="s">
        <v>78</v>
      </c>
      <c r="AE1437" s="1"/>
      <c r="AF1437" s="1" t="s">
        <v>72</v>
      </c>
      <c r="AG1437" s="1">
        <v>20060724</v>
      </c>
      <c r="AH1437" s="1" t="str">
        <f t="shared" si="160"/>
        <v>200607</v>
      </c>
      <c r="AI1437" s="1">
        <v>20140430</v>
      </c>
      <c r="AJ1437" s="1"/>
      <c r="AK1437" s="1"/>
      <c r="AL1437" s="1">
        <v>95</v>
      </c>
      <c r="AM1437" s="1"/>
      <c r="AN1437" s="1">
        <v>105</v>
      </c>
      <c r="AO1437" s="1"/>
      <c r="AP1437" s="1">
        <v>20150320</v>
      </c>
      <c r="AQ1437" s="1">
        <v>20140430</v>
      </c>
      <c r="AR1437" s="1">
        <v>20150930</v>
      </c>
      <c r="AS1437" s="1" t="s">
        <v>64</v>
      </c>
      <c r="AT1437" s="1"/>
      <c r="AU1437" s="1"/>
      <c r="AV1437">
        <v>95</v>
      </c>
      <c r="AW1437" s="5" t="str">
        <f t="shared" si="161"/>
        <v>&gt;20万</v>
      </c>
      <c r="AX1437">
        <v>3225.7106800000001</v>
      </c>
      <c r="AY1437">
        <v>7</v>
      </c>
      <c r="AZ1437">
        <v>4789.1693699999996</v>
      </c>
      <c r="BA1437">
        <v>11</v>
      </c>
      <c r="BB1437">
        <v>460.81581142857146</v>
      </c>
      <c r="BC1437" s="3" t="str">
        <f t="shared" si="162"/>
        <v>重点商场</v>
      </c>
      <c r="BD1437" s="4" t="s">
        <v>27584</v>
      </c>
      <c r="BE1437">
        <f t="shared" si="163"/>
        <v>435.3790336363636</v>
      </c>
      <c r="BF1437" s="4" t="str">
        <f t="shared" si="164"/>
        <v>&gt;20万</v>
      </c>
      <c r="BG1437" t="e">
        <v>#N/A</v>
      </c>
      <c r="BH1437" s="4" t="e">
        <v>#N/A</v>
      </c>
    </row>
    <row r="1438" spans="1:60">
      <c r="A1438" s="1" t="s">
        <v>6252</v>
      </c>
      <c r="B1438" s="1" t="s">
        <v>6253</v>
      </c>
      <c r="C1438" s="1" t="s">
        <v>6254</v>
      </c>
      <c r="D1438" s="1" t="s">
        <v>6255</v>
      </c>
      <c r="E1438" s="1" t="s">
        <v>6256</v>
      </c>
      <c r="F1438" s="1" t="s">
        <v>6257</v>
      </c>
      <c r="G1438" s="1" t="s">
        <v>129</v>
      </c>
      <c r="H1438" s="1" t="s">
        <v>6256</v>
      </c>
      <c r="I1438" s="1" t="s">
        <v>6257</v>
      </c>
      <c r="J1438" s="1" t="s">
        <v>129</v>
      </c>
      <c r="K1438" s="1" t="s">
        <v>6258</v>
      </c>
      <c r="L1438" s="1" t="s">
        <v>6257</v>
      </c>
      <c r="M1438" s="1" t="s">
        <v>4751</v>
      </c>
      <c r="N1438" s="1" t="s">
        <v>52</v>
      </c>
      <c r="O1438" s="1" t="str">
        <f t="shared" si="159"/>
        <v>维持</v>
      </c>
      <c r="P1438" s="1" t="s">
        <v>53</v>
      </c>
      <c r="Q1438" s="1" t="s">
        <v>54</v>
      </c>
      <c r="R1438" s="1" t="s">
        <v>6130</v>
      </c>
      <c r="S1438" s="1" t="s">
        <v>6259</v>
      </c>
      <c r="T1438" s="1" t="s">
        <v>133</v>
      </c>
      <c r="U1438" s="1" t="s">
        <v>6260</v>
      </c>
      <c r="V1438" s="1" t="s">
        <v>682</v>
      </c>
      <c r="W1438" s="1" t="s">
        <v>58</v>
      </c>
      <c r="X1438" s="1" t="s">
        <v>173</v>
      </c>
      <c r="Y1438" s="1" t="s">
        <v>60</v>
      </c>
      <c r="Z1438" s="1" t="s">
        <v>60</v>
      </c>
      <c r="AA1438" s="1" t="s">
        <v>60</v>
      </c>
      <c r="AB1438" s="1" t="s">
        <v>61</v>
      </c>
      <c r="AC1438" s="1" t="s">
        <v>460</v>
      </c>
      <c r="AD1438" s="1" t="s">
        <v>293</v>
      </c>
      <c r="AE1438" s="1" t="s">
        <v>83</v>
      </c>
      <c r="AF1438" s="1"/>
      <c r="AG1438" s="1">
        <v>19990101</v>
      </c>
      <c r="AH1438" s="1" t="str">
        <f t="shared" si="160"/>
        <v>199901</v>
      </c>
      <c r="AI1438" s="1">
        <v>20080122</v>
      </c>
      <c r="AJ1438" s="1"/>
      <c r="AK1438" s="1"/>
      <c r="AL1438" s="1">
        <v>150</v>
      </c>
      <c r="AM1438" s="1"/>
      <c r="AN1438" s="1">
        <v>288</v>
      </c>
      <c r="AO1438" s="1"/>
      <c r="AP1438" s="1">
        <v>20130228</v>
      </c>
      <c r="AQ1438" s="1">
        <v>20121001</v>
      </c>
      <c r="AR1438" s="1">
        <v>20130930</v>
      </c>
      <c r="AS1438" s="1" t="s">
        <v>180</v>
      </c>
      <c r="AT1438" s="1"/>
      <c r="AU1438" s="1"/>
      <c r="AV1438">
        <v>150</v>
      </c>
      <c r="AW1438" s="5" t="str">
        <f t="shared" si="161"/>
        <v>&lt;7万</v>
      </c>
      <c r="AX1438">
        <v>78.11699999999999</v>
      </c>
      <c r="AY1438">
        <v>2</v>
      </c>
      <c r="AZ1438">
        <v>507.005</v>
      </c>
      <c r="BA1438">
        <v>12</v>
      </c>
      <c r="BB1438">
        <v>39.058499999999995</v>
      </c>
      <c r="BC1438" s="3" t="str">
        <f t="shared" si="162"/>
        <v>其他商场</v>
      </c>
      <c r="BD1438" s="4" t="s">
        <v>27586</v>
      </c>
      <c r="BE1438">
        <f t="shared" si="163"/>
        <v>42.250416666666666</v>
      </c>
      <c r="BF1438" s="4" t="str">
        <f t="shared" si="164"/>
        <v>&lt;7万</v>
      </c>
      <c r="BG1438" t="e">
        <v>#N/A</v>
      </c>
      <c r="BH1438" s="4" t="e">
        <v>#N/A</v>
      </c>
    </row>
    <row r="1439" spans="1:60">
      <c r="A1439" s="1" t="s">
        <v>6261</v>
      </c>
      <c r="B1439" s="1" t="s">
        <v>6262</v>
      </c>
      <c r="C1439" s="1" t="s">
        <v>6263</v>
      </c>
      <c r="D1439" s="1" t="s">
        <v>6263</v>
      </c>
      <c r="E1439" s="1" t="s">
        <v>5580</v>
      </c>
      <c r="F1439" s="1" t="s">
        <v>5581</v>
      </c>
      <c r="G1439" s="1" t="s">
        <v>49</v>
      </c>
      <c r="H1439" s="1" t="s">
        <v>5580</v>
      </c>
      <c r="I1439" s="1" t="s">
        <v>5581</v>
      </c>
      <c r="J1439" s="1" t="s">
        <v>49</v>
      </c>
      <c r="K1439" s="1" t="s">
        <v>5582</v>
      </c>
      <c r="L1439" s="1" t="s">
        <v>5581</v>
      </c>
      <c r="M1439" s="1" t="s">
        <v>51</v>
      </c>
      <c r="N1439" s="1" t="s">
        <v>52</v>
      </c>
      <c r="O1439" s="1" t="str">
        <f t="shared" si="159"/>
        <v>维持</v>
      </c>
      <c r="P1439" s="1" t="s">
        <v>53</v>
      </c>
      <c r="Q1439" s="1" t="s">
        <v>54</v>
      </c>
      <c r="R1439" s="1" t="s">
        <v>6130</v>
      </c>
      <c r="S1439" s="1" t="s">
        <v>6259</v>
      </c>
      <c r="T1439" s="1" t="s">
        <v>133</v>
      </c>
      <c r="U1439" s="1" t="s">
        <v>6260</v>
      </c>
      <c r="V1439" s="1" t="s">
        <v>682</v>
      </c>
      <c r="W1439" s="1" t="s">
        <v>58</v>
      </c>
      <c r="X1439" s="1" t="s">
        <v>59</v>
      </c>
      <c r="Y1439" s="1" t="s">
        <v>76</v>
      </c>
      <c r="Z1439" s="1" t="s">
        <v>77</v>
      </c>
      <c r="AA1439" s="1" t="s">
        <v>77</v>
      </c>
      <c r="AB1439" s="1" t="s">
        <v>61</v>
      </c>
      <c r="AC1439" s="1" t="s">
        <v>134</v>
      </c>
      <c r="AD1439" s="1" t="s">
        <v>27597</v>
      </c>
      <c r="AE1439" s="1"/>
      <c r="AF1439" s="1" t="s">
        <v>72</v>
      </c>
      <c r="AG1439" s="1">
        <v>20040501</v>
      </c>
      <c r="AH1439" s="1" t="str">
        <f t="shared" si="160"/>
        <v>200405</v>
      </c>
      <c r="AI1439" s="1">
        <v>20131223</v>
      </c>
      <c r="AJ1439" s="1"/>
      <c r="AK1439" s="1"/>
      <c r="AL1439" s="1">
        <v>49</v>
      </c>
      <c r="AM1439" s="1"/>
      <c r="AN1439" s="1">
        <v>49</v>
      </c>
      <c r="AO1439" s="1"/>
      <c r="AP1439" s="1">
        <v>20140210</v>
      </c>
      <c r="AQ1439" s="1">
        <v>20131223</v>
      </c>
      <c r="AR1439" s="1">
        <v>20140831</v>
      </c>
      <c r="AS1439" s="1" t="s">
        <v>64</v>
      </c>
      <c r="AT1439" s="1"/>
      <c r="AU1439" s="1"/>
      <c r="AV1439">
        <v>49</v>
      </c>
      <c r="AW1439" s="5" t="str">
        <f t="shared" si="161"/>
        <v>&gt;20万</v>
      </c>
      <c r="AX1439">
        <v>769.57</v>
      </c>
      <c r="AY1439">
        <v>7</v>
      </c>
      <c r="AZ1439">
        <v>2630.6448700000001</v>
      </c>
      <c r="BA1439">
        <v>12</v>
      </c>
      <c r="BB1439">
        <v>109.93857142857144</v>
      </c>
      <c r="BC1439" s="3" t="str">
        <f t="shared" si="162"/>
        <v>其他商场</v>
      </c>
      <c r="BD1439" s="4" t="s">
        <v>27585</v>
      </c>
      <c r="BE1439">
        <f t="shared" si="163"/>
        <v>219.22040583333333</v>
      </c>
      <c r="BF1439" s="4" t="str">
        <f t="shared" si="164"/>
        <v>&gt;20万</v>
      </c>
      <c r="BG1439" t="e">
        <v>#N/A</v>
      </c>
      <c r="BH1439" s="4" t="e">
        <v>#N/A</v>
      </c>
    </row>
    <row r="1440" spans="1:60">
      <c r="A1440" s="1" t="s">
        <v>6264</v>
      </c>
      <c r="B1440" s="1" t="s">
        <v>6265</v>
      </c>
      <c r="C1440" s="1" t="s">
        <v>6266</v>
      </c>
      <c r="D1440" s="1" t="s">
        <v>6267</v>
      </c>
      <c r="E1440" s="1" t="s">
        <v>6219</v>
      </c>
      <c r="F1440" s="1" t="s">
        <v>6220</v>
      </c>
      <c r="G1440" s="1" t="s">
        <v>129</v>
      </c>
      <c r="H1440" s="1" t="s">
        <v>6219</v>
      </c>
      <c r="I1440" s="1" t="s">
        <v>6220</v>
      </c>
      <c r="J1440" s="1" t="s">
        <v>129</v>
      </c>
      <c r="K1440" s="1" t="s">
        <v>6221</v>
      </c>
      <c r="L1440" s="1" t="s">
        <v>6220</v>
      </c>
      <c r="M1440" s="1" t="s">
        <v>64</v>
      </c>
      <c r="N1440" s="1" t="s">
        <v>52</v>
      </c>
      <c r="O1440" s="1" t="str">
        <f t="shared" si="159"/>
        <v>维持</v>
      </c>
      <c r="P1440" s="1" t="s">
        <v>53</v>
      </c>
      <c r="Q1440" s="1" t="s">
        <v>54</v>
      </c>
      <c r="R1440" s="1" t="s">
        <v>6222</v>
      </c>
      <c r="S1440" s="1" t="s">
        <v>6223</v>
      </c>
      <c r="T1440" s="1" t="s">
        <v>654</v>
      </c>
      <c r="U1440" s="1" t="s">
        <v>6268</v>
      </c>
      <c r="V1440" s="1" t="s">
        <v>133</v>
      </c>
      <c r="W1440" s="1" t="s">
        <v>58</v>
      </c>
      <c r="X1440" s="1" t="s">
        <v>173</v>
      </c>
      <c r="Y1440" s="1" t="s">
        <v>76</v>
      </c>
      <c r="Z1440" s="1" t="s">
        <v>77</v>
      </c>
      <c r="AA1440" s="1" t="s">
        <v>77</v>
      </c>
      <c r="AB1440" s="1" t="s">
        <v>61</v>
      </c>
      <c r="AC1440" s="1" t="s">
        <v>174</v>
      </c>
      <c r="AD1440" s="1" t="s">
        <v>27597</v>
      </c>
      <c r="AE1440" s="1" t="s">
        <v>71</v>
      </c>
      <c r="AF1440" s="1"/>
      <c r="AG1440" s="1">
        <v>20060730</v>
      </c>
      <c r="AH1440" s="1" t="str">
        <f t="shared" si="160"/>
        <v>200607</v>
      </c>
      <c r="AI1440" s="1">
        <v>20141204</v>
      </c>
      <c r="AJ1440" s="1"/>
      <c r="AK1440" s="1"/>
      <c r="AL1440" s="1">
        <v>125</v>
      </c>
      <c r="AM1440" s="1"/>
      <c r="AN1440" s="1">
        <v>122</v>
      </c>
      <c r="AO1440" s="1"/>
      <c r="AP1440" s="1">
        <v>20141223</v>
      </c>
      <c r="AQ1440" s="1">
        <v>20141204</v>
      </c>
      <c r="AR1440" s="1">
        <v>20150930</v>
      </c>
      <c r="AS1440" s="1" t="s">
        <v>64</v>
      </c>
      <c r="AT1440" s="1"/>
      <c r="AU1440" s="1"/>
      <c r="AV1440">
        <v>125</v>
      </c>
      <c r="AW1440" s="5" t="str">
        <f t="shared" si="161"/>
        <v>&gt;10万</v>
      </c>
      <c r="AX1440">
        <v>1038.58916</v>
      </c>
      <c r="AY1440">
        <v>7</v>
      </c>
      <c r="AZ1440">
        <v>1697.6894199999997</v>
      </c>
      <c r="BA1440">
        <v>12</v>
      </c>
      <c r="BB1440">
        <v>148.36987999999999</v>
      </c>
      <c r="BC1440" s="3" t="str">
        <f t="shared" si="162"/>
        <v>常规商场</v>
      </c>
      <c r="BD1440" s="4" t="s">
        <v>27585</v>
      </c>
      <c r="BE1440">
        <f t="shared" si="163"/>
        <v>141.47411833333331</v>
      </c>
      <c r="BF1440" s="4" t="str">
        <f t="shared" si="164"/>
        <v>&gt;10万</v>
      </c>
      <c r="BG1440" t="e">
        <v>#N/A</v>
      </c>
      <c r="BH1440" s="4" t="e">
        <v>#N/A</v>
      </c>
    </row>
    <row r="1441" spans="1:60">
      <c r="A1441" s="1" t="s">
        <v>6269</v>
      </c>
      <c r="B1441" s="1" t="s">
        <v>6270</v>
      </c>
      <c r="C1441" s="1" t="s">
        <v>6271</v>
      </c>
      <c r="D1441" s="1" t="s">
        <v>6272</v>
      </c>
      <c r="E1441" s="1" t="s">
        <v>194</v>
      </c>
      <c r="F1441" s="1" t="s">
        <v>195</v>
      </c>
      <c r="G1441" s="1" t="s">
        <v>129</v>
      </c>
      <c r="H1441" s="1" t="s">
        <v>6273</v>
      </c>
      <c r="I1441" s="1" t="s">
        <v>6274</v>
      </c>
      <c r="J1441" s="1" t="s">
        <v>159</v>
      </c>
      <c r="K1441" s="1" t="s">
        <v>198</v>
      </c>
      <c r="L1441" s="1" t="s">
        <v>195</v>
      </c>
      <c r="M1441" s="1" t="s">
        <v>199</v>
      </c>
      <c r="N1441" s="1" t="s">
        <v>52</v>
      </c>
      <c r="O1441" s="1" t="str">
        <f t="shared" si="159"/>
        <v>维持</v>
      </c>
      <c r="P1441" s="1" t="s">
        <v>53</v>
      </c>
      <c r="Q1441" s="1" t="s">
        <v>54</v>
      </c>
      <c r="R1441" s="1" t="s">
        <v>6130</v>
      </c>
      <c r="S1441" s="1" t="s">
        <v>6165</v>
      </c>
      <c r="T1441" s="1" t="s">
        <v>133</v>
      </c>
      <c r="U1441" s="1" t="s">
        <v>6275</v>
      </c>
      <c r="V1441" s="1" t="s">
        <v>355</v>
      </c>
      <c r="W1441" s="1" t="s">
        <v>58</v>
      </c>
      <c r="X1441" s="1" t="s">
        <v>173</v>
      </c>
      <c r="Y1441" s="1" t="s">
        <v>76</v>
      </c>
      <c r="Z1441" s="1" t="s">
        <v>77</v>
      </c>
      <c r="AA1441" s="1" t="s">
        <v>77</v>
      </c>
      <c r="AB1441" s="1" t="s">
        <v>162</v>
      </c>
      <c r="AC1441" s="1" t="s">
        <v>460</v>
      </c>
      <c r="AD1441" s="1" t="s">
        <v>78</v>
      </c>
      <c r="AE1441" s="1" t="s">
        <v>71</v>
      </c>
      <c r="AF1441" s="1"/>
      <c r="AG1441" s="1">
        <v>20060821</v>
      </c>
      <c r="AH1441" s="1" t="str">
        <f t="shared" si="160"/>
        <v>200608</v>
      </c>
      <c r="AI1441" s="1">
        <v>20100812</v>
      </c>
      <c r="AJ1441" s="1"/>
      <c r="AK1441" s="1"/>
      <c r="AL1441" s="1">
        <v>149</v>
      </c>
      <c r="AM1441" s="1"/>
      <c r="AN1441" s="1">
        <v>149</v>
      </c>
      <c r="AO1441" s="1"/>
      <c r="AP1441" s="1">
        <v>20130225</v>
      </c>
      <c r="AQ1441" s="1">
        <v>20121001</v>
      </c>
      <c r="AR1441" s="1">
        <v>20130930</v>
      </c>
      <c r="AS1441" s="1" t="s">
        <v>180</v>
      </c>
      <c r="AT1441" s="1"/>
      <c r="AU1441" s="1"/>
      <c r="AV1441">
        <v>149</v>
      </c>
      <c r="AW1441" s="5" t="str">
        <f t="shared" si="161"/>
        <v>&gt;10万</v>
      </c>
      <c r="AX1441">
        <v>1162.1192999999998</v>
      </c>
      <c r="AY1441">
        <v>7</v>
      </c>
      <c r="AZ1441">
        <v>1540.87</v>
      </c>
      <c r="BA1441">
        <v>12</v>
      </c>
      <c r="BB1441">
        <v>166.01704285714283</v>
      </c>
      <c r="BC1441" s="3" t="str">
        <f t="shared" si="162"/>
        <v>常规商场</v>
      </c>
      <c r="BD1441" s="4" t="s">
        <v>27585</v>
      </c>
      <c r="BE1441">
        <f t="shared" si="163"/>
        <v>128.40583333333333</v>
      </c>
      <c r="BF1441" s="4" t="str">
        <f t="shared" si="164"/>
        <v>&gt;10万</v>
      </c>
      <c r="BG1441" t="e">
        <v>#N/A</v>
      </c>
      <c r="BH1441" s="4" t="e">
        <v>#N/A</v>
      </c>
    </row>
    <row r="1442" spans="1:60">
      <c r="A1442" s="1" t="s">
        <v>6276</v>
      </c>
      <c r="B1442" s="1" t="s">
        <v>6277</v>
      </c>
      <c r="C1442" s="1" t="s">
        <v>6278</v>
      </c>
      <c r="D1442" s="1" t="s">
        <v>6279</v>
      </c>
      <c r="E1442" s="1" t="s">
        <v>6164</v>
      </c>
      <c r="F1442" s="1" t="s">
        <v>195</v>
      </c>
      <c r="G1442" s="1" t="s">
        <v>129</v>
      </c>
      <c r="H1442" s="1" t="s">
        <v>6164</v>
      </c>
      <c r="I1442" s="1" t="s">
        <v>195</v>
      </c>
      <c r="J1442" s="1" t="s">
        <v>129</v>
      </c>
      <c r="K1442" s="1" t="s">
        <v>198</v>
      </c>
      <c r="L1442" s="1" t="s">
        <v>195</v>
      </c>
      <c r="M1442" s="1" t="s">
        <v>64</v>
      </c>
      <c r="N1442" s="1" t="s">
        <v>52</v>
      </c>
      <c r="O1442" s="1" t="str">
        <f t="shared" si="159"/>
        <v>维持</v>
      </c>
      <c r="P1442" s="1" t="s">
        <v>53</v>
      </c>
      <c r="Q1442" s="1" t="s">
        <v>54</v>
      </c>
      <c r="R1442" s="1" t="s">
        <v>6130</v>
      </c>
      <c r="S1442" s="1" t="s">
        <v>6165</v>
      </c>
      <c r="T1442" s="1" t="s">
        <v>133</v>
      </c>
      <c r="U1442" s="1" t="s">
        <v>6280</v>
      </c>
      <c r="V1442" s="1" t="s">
        <v>133</v>
      </c>
      <c r="W1442" s="1" t="s">
        <v>185</v>
      </c>
      <c r="X1442" s="1" t="s">
        <v>59</v>
      </c>
      <c r="Y1442" s="1" t="s">
        <v>186</v>
      </c>
      <c r="Z1442" s="1" t="s">
        <v>186</v>
      </c>
      <c r="AA1442" s="1" t="s">
        <v>186</v>
      </c>
      <c r="AB1442" s="1" t="s">
        <v>61</v>
      </c>
      <c r="AC1442" s="1" t="s">
        <v>204</v>
      </c>
      <c r="AD1442" s="1" t="s">
        <v>188</v>
      </c>
      <c r="AE1442" s="1"/>
      <c r="AF1442" s="1" t="s">
        <v>63</v>
      </c>
      <c r="AG1442" s="1">
        <v>20060804</v>
      </c>
      <c r="AH1442" s="1" t="str">
        <f t="shared" si="160"/>
        <v>200608</v>
      </c>
      <c r="AI1442" s="1">
        <v>20111201</v>
      </c>
      <c r="AJ1442" s="1"/>
      <c r="AK1442" s="1"/>
      <c r="AL1442" s="1">
        <v>278</v>
      </c>
      <c r="AM1442" s="1"/>
      <c r="AN1442" s="1">
        <v>278</v>
      </c>
      <c r="AO1442" s="1"/>
      <c r="AP1442" s="1">
        <v>20130225</v>
      </c>
      <c r="AQ1442" s="1">
        <v>20121001</v>
      </c>
      <c r="AR1442" s="1">
        <v>20130930</v>
      </c>
      <c r="AS1442" s="1" t="s">
        <v>189</v>
      </c>
      <c r="AT1442" s="1"/>
      <c r="AU1442" s="1"/>
      <c r="AV1442">
        <v>278</v>
      </c>
      <c r="AW1442" s="5" t="str">
        <f t="shared" si="161"/>
        <v>&gt;50万</v>
      </c>
      <c r="AX1442">
        <v>6437.8935000000001</v>
      </c>
      <c r="AY1442">
        <v>7</v>
      </c>
      <c r="AZ1442">
        <v>8617.53809</v>
      </c>
      <c r="BA1442">
        <v>12</v>
      </c>
      <c r="BB1442">
        <v>919.69907142857141</v>
      </c>
      <c r="BC1442" s="3" t="str">
        <f t="shared" si="162"/>
        <v>核心商场</v>
      </c>
      <c r="BD1442" s="4" t="s">
        <v>27588</v>
      </c>
      <c r="BE1442">
        <f t="shared" si="163"/>
        <v>718.12817416666667</v>
      </c>
      <c r="BF1442" s="4" t="str">
        <f t="shared" si="164"/>
        <v>&gt;50万</v>
      </c>
      <c r="BG1442" t="e">
        <v>#N/A</v>
      </c>
      <c r="BH1442" s="4" t="e">
        <v>#N/A</v>
      </c>
    </row>
    <row r="1443" spans="1:60">
      <c r="A1443" s="1" t="s">
        <v>6281</v>
      </c>
      <c r="B1443" s="1" t="s">
        <v>6282</v>
      </c>
      <c r="C1443" s="1" t="s">
        <v>6283</v>
      </c>
      <c r="D1443" s="1" t="s">
        <v>6284</v>
      </c>
      <c r="E1443" s="1" t="s">
        <v>156</v>
      </c>
      <c r="F1443" s="1" t="s">
        <v>128</v>
      </c>
      <c r="G1443" s="1" t="s">
        <v>129</v>
      </c>
      <c r="H1443" s="1" t="s">
        <v>6285</v>
      </c>
      <c r="I1443" s="1" t="s">
        <v>6286</v>
      </c>
      <c r="J1443" s="1" t="s">
        <v>159</v>
      </c>
      <c r="K1443" s="1" t="s">
        <v>130</v>
      </c>
      <c r="L1443" s="1" t="s">
        <v>128</v>
      </c>
      <c r="M1443" s="1" t="s">
        <v>160</v>
      </c>
      <c r="N1443" s="1" t="s">
        <v>52</v>
      </c>
      <c r="O1443" s="1" t="str">
        <f t="shared" si="159"/>
        <v>维持</v>
      </c>
      <c r="P1443" s="1" t="s">
        <v>53</v>
      </c>
      <c r="Q1443" s="1" t="s">
        <v>54</v>
      </c>
      <c r="R1443" s="1" t="s">
        <v>6130</v>
      </c>
      <c r="S1443" s="1" t="s">
        <v>6158</v>
      </c>
      <c r="T1443" s="1" t="s">
        <v>133</v>
      </c>
      <c r="U1443" s="1" t="s">
        <v>6287</v>
      </c>
      <c r="V1443" s="1" t="s">
        <v>682</v>
      </c>
      <c r="W1443" s="1" t="s">
        <v>58</v>
      </c>
      <c r="X1443" s="1" t="s">
        <v>173</v>
      </c>
      <c r="Y1443" s="1" t="s">
        <v>60</v>
      </c>
      <c r="Z1443" s="1" t="s">
        <v>60</v>
      </c>
      <c r="AA1443" s="1" t="s">
        <v>60</v>
      </c>
      <c r="AB1443" s="1" t="s">
        <v>162</v>
      </c>
      <c r="AC1443" s="1" t="s">
        <v>292</v>
      </c>
      <c r="AD1443" s="1" t="s">
        <v>78</v>
      </c>
      <c r="AE1443" s="1" t="s">
        <v>71</v>
      </c>
      <c r="AF1443" s="1"/>
      <c r="AG1443" s="1">
        <v>20060831</v>
      </c>
      <c r="AH1443" s="1" t="str">
        <f t="shared" si="160"/>
        <v>200608</v>
      </c>
      <c r="AI1443" s="1">
        <v>20110620</v>
      </c>
      <c r="AJ1443" s="1"/>
      <c r="AK1443" s="1"/>
      <c r="AL1443" s="1">
        <v>96</v>
      </c>
      <c r="AM1443" s="1"/>
      <c r="AN1443" s="1">
        <v>96</v>
      </c>
      <c r="AO1443" s="1"/>
      <c r="AP1443" s="1">
        <v>20130227</v>
      </c>
      <c r="AQ1443" s="1">
        <v>20121001</v>
      </c>
      <c r="AR1443" s="1">
        <v>20130824</v>
      </c>
      <c r="AS1443" s="1" t="s">
        <v>180</v>
      </c>
      <c r="AT1443" s="1"/>
      <c r="AU1443" s="1"/>
      <c r="AV1443">
        <v>96</v>
      </c>
      <c r="AW1443" s="5" t="str">
        <f t="shared" si="161"/>
        <v>&lt;7万</v>
      </c>
      <c r="AX1443">
        <v>382.97145</v>
      </c>
      <c r="AY1443">
        <v>7</v>
      </c>
      <c r="AZ1443">
        <v>635.87799999999993</v>
      </c>
      <c r="BA1443">
        <v>12</v>
      </c>
      <c r="BB1443">
        <v>54.710207142857143</v>
      </c>
      <c r="BC1443" s="3" t="str">
        <f t="shared" si="162"/>
        <v>其他商场</v>
      </c>
      <c r="BD1443" s="4" t="s">
        <v>27586</v>
      </c>
      <c r="BE1443">
        <f t="shared" si="163"/>
        <v>52.98983333333333</v>
      </c>
      <c r="BF1443" s="4" t="str">
        <f t="shared" si="164"/>
        <v>&lt;7万</v>
      </c>
      <c r="BG1443" t="e">
        <v>#N/A</v>
      </c>
      <c r="BH1443" s="4" t="e">
        <v>#N/A</v>
      </c>
    </row>
    <row r="1444" spans="1:60">
      <c r="A1444" s="1" t="s">
        <v>6288</v>
      </c>
      <c r="B1444" s="1" t="s">
        <v>6289</v>
      </c>
      <c r="C1444" s="1" t="s">
        <v>6290</v>
      </c>
      <c r="D1444" s="1" t="s">
        <v>6291</v>
      </c>
      <c r="E1444" s="1" t="s">
        <v>6185</v>
      </c>
      <c r="F1444" s="1" t="s">
        <v>330</v>
      </c>
      <c r="G1444" s="1" t="s">
        <v>129</v>
      </c>
      <c r="H1444" s="1" t="s">
        <v>6292</v>
      </c>
      <c r="I1444" s="1" t="s">
        <v>6293</v>
      </c>
      <c r="J1444" s="1" t="s">
        <v>159</v>
      </c>
      <c r="K1444" s="1" t="s">
        <v>198</v>
      </c>
      <c r="L1444" s="1" t="s">
        <v>195</v>
      </c>
      <c r="M1444" s="1" t="s">
        <v>199</v>
      </c>
      <c r="N1444" s="1" t="s">
        <v>52</v>
      </c>
      <c r="O1444" s="1" t="str">
        <f t="shared" si="159"/>
        <v>维持</v>
      </c>
      <c r="P1444" s="1" t="s">
        <v>53</v>
      </c>
      <c r="Q1444" s="1" t="s">
        <v>54</v>
      </c>
      <c r="R1444" s="1" t="s">
        <v>6130</v>
      </c>
      <c r="S1444" s="1" t="s">
        <v>6206</v>
      </c>
      <c r="T1444" s="1" t="s">
        <v>133</v>
      </c>
      <c r="U1444" s="1" t="s">
        <v>6294</v>
      </c>
      <c r="V1444" s="1" t="s">
        <v>682</v>
      </c>
      <c r="W1444" s="1" t="s">
        <v>58</v>
      </c>
      <c r="X1444" s="1" t="s">
        <v>173</v>
      </c>
      <c r="Y1444" s="1" t="s">
        <v>60</v>
      </c>
      <c r="Z1444" s="1" t="s">
        <v>60</v>
      </c>
      <c r="AA1444" s="1" t="s">
        <v>60</v>
      </c>
      <c r="AB1444" s="1" t="s">
        <v>162</v>
      </c>
      <c r="AC1444" s="1" t="s">
        <v>292</v>
      </c>
      <c r="AD1444" s="1" t="s">
        <v>70</v>
      </c>
      <c r="AE1444" s="1" t="s">
        <v>71</v>
      </c>
      <c r="AF1444" s="1"/>
      <c r="AG1444" s="1">
        <v>20060912</v>
      </c>
      <c r="AH1444" s="1" t="str">
        <f t="shared" si="160"/>
        <v>200609</v>
      </c>
      <c r="AI1444" s="1">
        <v>20120828</v>
      </c>
      <c r="AJ1444" s="1"/>
      <c r="AK1444" s="1"/>
      <c r="AL1444" s="1">
        <v>104</v>
      </c>
      <c r="AM1444" s="1"/>
      <c r="AN1444" s="1">
        <v>104</v>
      </c>
      <c r="AO1444" s="1"/>
      <c r="AP1444" s="1">
        <v>20100802</v>
      </c>
      <c r="AQ1444" s="1">
        <v>20101001</v>
      </c>
      <c r="AR1444" s="1">
        <v>20110930</v>
      </c>
      <c r="AS1444" s="1" t="s">
        <v>180</v>
      </c>
      <c r="AT1444" s="1"/>
      <c r="AU1444" s="1"/>
      <c r="AV1444">
        <v>104</v>
      </c>
      <c r="AW1444" s="5" t="str">
        <f t="shared" si="161"/>
        <v>&lt;7万</v>
      </c>
      <c r="AX1444">
        <v>322.89311999999995</v>
      </c>
      <c r="AY1444">
        <v>7</v>
      </c>
      <c r="AZ1444">
        <v>624.99982</v>
      </c>
      <c r="BA1444">
        <v>12</v>
      </c>
      <c r="BB1444">
        <v>46.127588571428568</v>
      </c>
      <c r="BC1444" s="3" t="str">
        <f t="shared" si="162"/>
        <v>其他商场</v>
      </c>
      <c r="BD1444" s="4" t="s">
        <v>27586</v>
      </c>
      <c r="BE1444">
        <f t="shared" si="163"/>
        <v>52.083318333333331</v>
      </c>
      <c r="BF1444" s="4" t="str">
        <f t="shared" si="164"/>
        <v>&lt;7万</v>
      </c>
      <c r="BG1444" t="e">
        <v>#N/A</v>
      </c>
      <c r="BH1444" s="4" t="e">
        <v>#N/A</v>
      </c>
    </row>
    <row r="1445" spans="1:60">
      <c r="A1445" s="1" t="s">
        <v>6295</v>
      </c>
      <c r="B1445" s="1" t="s">
        <v>6296</v>
      </c>
      <c r="C1445" s="1" t="s">
        <v>6297</v>
      </c>
      <c r="D1445" s="1" t="s">
        <v>6298</v>
      </c>
      <c r="E1445" s="1" t="s">
        <v>194</v>
      </c>
      <c r="F1445" s="1" t="s">
        <v>195</v>
      </c>
      <c r="G1445" s="1" t="s">
        <v>129</v>
      </c>
      <c r="H1445" s="1" t="s">
        <v>6299</v>
      </c>
      <c r="I1445" s="1" t="s">
        <v>6300</v>
      </c>
      <c r="J1445" s="1" t="s">
        <v>159</v>
      </c>
      <c r="K1445" s="1" t="s">
        <v>198</v>
      </c>
      <c r="L1445" s="1" t="s">
        <v>195</v>
      </c>
      <c r="M1445" s="1" t="s">
        <v>199</v>
      </c>
      <c r="N1445" s="1" t="s">
        <v>52</v>
      </c>
      <c r="O1445" s="1" t="str">
        <f t="shared" si="159"/>
        <v>维持</v>
      </c>
      <c r="P1445" s="1" t="s">
        <v>53</v>
      </c>
      <c r="Q1445" s="1" t="s">
        <v>54</v>
      </c>
      <c r="R1445" s="1" t="s">
        <v>6130</v>
      </c>
      <c r="S1445" s="1" t="s">
        <v>6230</v>
      </c>
      <c r="T1445" s="1" t="s">
        <v>133</v>
      </c>
      <c r="U1445" s="1" t="s">
        <v>6301</v>
      </c>
      <c r="V1445" s="1" t="s">
        <v>355</v>
      </c>
      <c r="W1445" s="1" t="s">
        <v>58</v>
      </c>
      <c r="X1445" s="1" t="s">
        <v>59</v>
      </c>
      <c r="Y1445" s="1" t="s">
        <v>76</v>
      </c>
      <c r="Z1445" s="1" t="s">
        <v>77</v>
      </c>
      <c r="AA1445" s="1" t="s">
        <v>77</v>
      </c>
      <c r="AB1445" s="1" t="s">
        <v>162</v>
      </c>
      <c r="AC1445" s="1" t="s">
        <v>134</v>
      </c>
      <c r="AD1445" s="1" t="s">
        <v>78</v>
      </c>
      <c r="AE1445" s="1"/>
      <c r="AF1445" s="1" t="s">
        <v>72</v>
      </c>
      <c r="AG1445" s="1">
        <v>20060828</v>
      </c>
      <c r="AH1445" s="1" t="str">
        <f t="shared" si="160"/>
        <v>200608</v>
      </c>
      <c r="AI1445" s="1">
        <v>20100725</v>
      </c>
      <c r="AJ1445" s="1"/>
      <c r="AK1445" s="1"/>
      <c r="AL1445" s="1">
        <v>121</v>
      </c>
      <c r="AM1445" s="1"/>
      <c r="AN1445" s="1">
        <v>121</v>
      </c>
      <c r="AO1445" s="1"/>
      <c r="AP1445" s="1">
        <v>20130225</v>
      </c>
      <c r="AQ1445" s="1">
        <v>20121001</v>
      </c>
      <c r="AR1445" s="1">
        <v>20130930</v>
      </c>
      <c r="AS1445" s="1" t="s">
        <v>64</v>
      </c>
      <c r="AT1445" s="1"/>
      <c r="AU1445" s="1"/>
      <c r="AV1445">
        <v>121</v>
      </c>
      <c r="AW1445" s="5" t="str">
        <f t="shared" si="161"/>
        <v>&gt;10万</v>
      </c>
      <c r="AX1445">
        <v>948.65099999999995</v>
      </c>
      <c r="AY1445">
        <v>7</v>
      </c>
      <c r="AZ1445">
        <v>2126.2664099999997</v>
      </c>
      <c r="BA1445">
        <v>12</v>
      </c>
      <c r="BB1445">
        <v>135.52157142857143</v>
      </c>
      <c r="BC1445" s="3" t="str">
        <f t="shared" si="162"/>
        <v>常规商场</v>
      </c>
      <c r="BD1445" s="4" t="s">
        <v>27585</v>
      </c>
      <c r="BE1445">
        <f t="shared" si="163"/>
        <v>177.18886749999999</v>
      </c>
      <c r="BF1445" s="4" t="str">
        <f t="shared" si="164"/>
        <v>&gt;10万</v>
      </c>
      <c r="BG1445" t="e">
        <v>#N/A</v>
      </c>
      <c r="BH1445" s="4" t="e">
        <v>#N/A</v>
      </c>
    </row>
    <row r="1446" spans="1:60">
      <c r="A1446" s="1" t="s">
        <v>6302</v>
      </c>
      <c r="B1446" s="1" t="s">
        <v>6303</v>
      </c>
      <c r="C1446" s="1" t="s">
        <v>6304</v>
      </c>
      <c r="D1446" s="1" t="s">
        <v>6305</v>
      </c>
      <c r="E1446" s="1" t="s">
        <v>6164</v>
      </c>
      <c r="F1446" s="1" t="s">
        <v>195</v>
      </c>
      <c r="G1446" s="1" t="s">
        <v>129</v>
      </c>
      <c r="H1446" s="1" t="s">
        <v>6164</v>
      </c>
      <c r="I1446" s="1" t="s">
        <v>195</v>
      </c>
      <c r="J1446" s="1" t="s">
        <v>129</v>
      </c>
      <c r="K1446" s="1" t="s">
        <v>198</v>
      </c>
      <c r="L1446" s="1" t="s">
        <v>195</v>
      </c>
      <c r="M1446" s="1" t="s">
        <v>64</v>
      </c>
      <c r="N1446" s="1" t="s">
        <v>100</v>
      </c>
      <c r="O1446" s="1" t="str">
        <f t="shared" si="159"/>
        <v>整改</v>
      </c>
      <c r="P1446" s="1" t="s">
        <v>53</v>
      </c>
      <c r="Q1446" s="1" t="s">
        <v>54</v>
      </c>
      <c r="R1446" s="1" t="s">
        <v>6130</v>
      </c>
      <c r="S1446" s="1" t="s">
        <v>6165</v>
      </c>
      <c r="T1446" s="1" t="s">
        <v>133</v>
      </c>
      <c r="U1446" s="1" t="s">
        <v>6280</v>
      </c>
      <c r="V1446" s="1" t="s">
        <v>133</v>
      </c>
      <c r="W1446" s="1" t="s">
        <v>58</v>
      </c>
      <c r="X1446" s="1" t="s">
        <v>173</v>
      </c>
      <c r="Y1446" s="1" t="s">
        <v>272</v>
      </c>
      <c r="Z1446" s="1" t="s">
        <v>272</v>
      </c>
      <c r="AA1446" s="1" t="s">
        <v>272</v>
      </c>
      <c r="AB1446" s="1" t="s">
        <v>61</v>
      </c>
      <c r="AC1446" s="1" t="s">
        <v>460</v>
      </c>
      <c r="AD1446" s="1" t="s">
        <v>2461</v>
      </c>
      <c r="AE1446" s="1" t="s">
        <v>71</v>
      </c>
      <c r="AF1446" s="1"/>
      <c r="AG1446" s="1">
        <v>20060925</v>
      </c>
      <c r="AH1446" s="1" t="str">
        <f t="shared" si="160"/>
        <v>200609</v>
      </c>
      <c r="AI1446" s="1">
        <v>20150629</v>
      </c>
      <c r="AJ1446" s="1"/>
      <c r="AK1446" s="1"/>
      <c r="AL1446" s="1">
        <v>400</v>
      </c>
      <c r="AM1446" s="1"/>
      <c r="AN1446" s="1">
        <v>400</v>
      </c>
      <c r="AO1446" s="1"/>
      <c r="AP1446" s="1">
        <v>20130225</v>
      </c>
      <c r="AQ1446" s="1">
        <v>20121001</v>
      </c>
      <c r="AR1446" s="1">
        <v>20130930</v>
      </c>
      <c r="AS1446" s="1" t="s">
        <v>64</v>
      </c>
      <c r="AT1446" s="1">
        <v>1</v>
      </c>
      <c r="AU1446" s="1" t="s">
        <v>1638</v>
      </c>
      <c r="AV1446">
        <v>400</v>
      </c>
      <c r="AW1446" s="5" t="str">
        <f t="shared" si="161"/>
        <v>&gt;20万</v>
      </c>
      <c r="AX1446">
        <v>1349.2235900000001</v>
      </c>
      <c r="AY1446">
        <v>6</v>
      </c>
      <c r="AZ1446">
        <v>2220.5052100000003</v>
      </c>
      <c r="BA1446">
        <v>11</v>
      </c>
      <c r="BB1446">
        <v>224.87059833333333</v>
      </c>
      <c r="BC1446" s="3" t="str">
        <f t="shared" si="162"/>
        <v>主力上场</v>
      </c>
      <c r="BD1446" s="4" t="s">
        <v>27584</v>
      </c>
      <c r="BE1446">
        <f t="shared" si="163"/>
        <v>201.86411000000001</v>
      </c>
      <c r="BF1446" s="4" t="str">
        <f t="shared" si="164"/>
        <v>&gt;20万</v>
      </c>
      <c r="BG1446" t="e">
        <v>#N/A</v>
      </c>
      <c r="BH1446" s="4" t="e">
        <v>#N/A</v>
      </c>
    </row>
    <row r="1447" spans="1:60">
      <c r="A1447" s="1" t="s">
        <v>6306</v>
      </c>
      <c r="B1447" s="1" t="s">
        <v>6307</v>
      </c>
      <c r="C1447" s="1" t="s">
        <v>6308</v>
      </c>
      <c r="D1447" s="1" t="s">
        <v>6309</v>
      </c>
      <c r="E1447" s="1" t="s">
        <v>6185</v>
      </c>
      <c r="F1447" s="1" t="s">
        <v>330</v>
      </c>
      <c r="G1447" s="1" t="s">
        <v>129</v>
      </c>
      <c r="H1447" s="1" t="s">
        <v>6310</v>
      </c>
      <c r="I1447" s="1" t="s">
        <v>6311</v>
      </c>
      <c r="J1447" s="1" t="s">
        <v>159</v>
      </c>
      <c r="K1447" s="1" t="s">
        <v>198</v>
      </c>
      <c r="L1447" s="1" t="s">
        <v>195</v>
      </c>
      <c r="M1447" s="1" t="s">
        <v>199</v>
      </c>
      <c r="N1447" s="1" t="s">
        <v>52</v>
      </c>
      <c r="O1447" s="1" t="str">
        <f t="shared" si="159"/>
        <v>维持</v>
      </c>
      <c r="P1447" s="1" t="s">
        <v>53</v>
      </c>
      <c r="Q1447" s="1" t="s">
        <v>54</v>
      </c>
      <c r="R1447" s="1" t="s">
        <v>6130</v>
      </c>
      <c r="S1447" s="1" t="s">
        <v>6206</v>
      </c>
      <c r="T1447" s="1" t="s">
        <v>133</v>
      </c>
      <c r="U1447" s="1" t="s">
        <v>6312</v>
      </c>
      <c r="V1447" s="1" t="s">
        <v>355</v>
      </c>
      <c r="W1447" s="1" t="s">
        <v>58</v>
      </c>
      <c r="X1447" s="1" t="s">
        <v>173</v>
      </c>
      <c r="Y1447" s="1" t="s">
        <v>88</v>
      </c>
      <c r="Z1447" s="1" t="s">
        <v>88</v>
      </c>
      <c r="AA1447" s="1" t="s">
        <v>88</v>
      </c>
      <c r="AB1447" s="1" t="s">
        <v>162</v>
      </c>
      <c r="AC1447" s="1" t="s">
        <v>460</v>
      </c>
      <c r="AD1447" s="1" t="s">
        <v>78</v>
      </c>
      <c r="AE1447" s="1" t="s">
        <v>83</v>
      </c>
      <c r="AF1447" s="1"/>
      <c r="AG1447" s="1">
        <v>20061024</v>
      </c>
      <c r="AH1447" s="1" t="str">
        <f t="shared" si="160"/>
        <v>200610</v>
      </c>
      <c r="AI1447" s="1">
        <v>20140721</v>
      </c>
      <c r="AJ1447" s="1"/>
      <c r="AK1447" s="1"/>
      <c r="AL1447" s="1">
        <v>273</v>
      </c>
      <c r="AM1447" s="1"/>
      <c r="AN1447" s="1">
        <v>116</v>
      </c>
      <c r="AO1447" s="1"/>
      <c r="AP1447" s="1">
        <v>20150319</v>
      </c>
      <c r="AQ1447" s="1">
        <v>20140721</v>
      </c>
      <c r="AR1447" s="1">
        <v>20150930</v>
      </c>
      <c r="AS1447" s="1" t="s">
        <v>64</v>
      </c>
      <c r="AT1447" s="1"/>
      <c r="AU1447" s="1"/>
      <c r="AV1447">
        <v>273</v>
      </c>
      <c r="AW1447" s="5" t="str">
        <f t="shared" si="161"/>
        <v>&gt;7万</v>
      </c>
      <c r="AX1447">
        <v>1041.8300999999999</v>
      </c>
      <c r="AY1447">
        <v>7</v>
      </c>
      <c r="AZ1447">
        <v>973.72369999999989</v>
      </c>
      <c r="BA1447">
        <v>11</v>
      </c>
      <c r="BB1447">
        <v>148.83287142857142</v>
      </c>
      <c r="BC1447" s="3" t="str">
        <f t="shared" si="162"/>
        <v>常规商场</v>
      </c>
      <c r="BD1447" s="4" t="s">
        <v>27585</v>
      </c>
      <c r="BE1447">
        <f t="shared" si="163"/>
        <v>88.52033636363636</v>
      </c>
      <c r="BF1447" s="4" t="str">
        <f t="shared" si="164"/>
        <v>&gt;7万</v>
      </c>
      <c r="BG1447" t="e">
        <v>#N/A</v>
      </c>
      <c r="BH1447" s="4" t="e">
        <v>#N/A</v>
      </c>
    </row>
    <row r="1448" spans="1:60">
      <c r="A1448" s="1" t="s">
        <v>6313</v>
      </c>
      <c r="B1448" s="1" t="s">
        <v>6314</v>
      </c>
      <c r="C1448" s="1" t="s">
        <v>6315</v>
      </c>
      <c r="D1448" s="1" t="s">
        <v>6316</v>
      </c>
      <c r="E1448" s="1" t="s">
        <v>6317</v>
      </c>
      <c r="F1448" s="1" t="s">
        <v>6318</v>
      </c>
      <c r="G1448" s="1" t="s">
        <v>129</v>
      </c>
      <c r="H1448" s="1" t="s">
        <v>6317</v>
      </c>
      <c r="I1448" s="1" t="s">
        <v>6318</v>
      </c>
      <c r="J1448" s="1" t="s">
        <v>129</v>
      </c>
      <c r="K1448" s="1" t="s">
        <v>6221</v>
      </c>
      <c r="L1448" s="1" t="s">
        <v>6220</v>
      </c>
      <c r="M1448" s="1" t="s">
        <v>64</v>
      </c>
      <c r="N1448" s="1" t="s">
        <v>52</v>
      </c>
      <c r="O1448" s="1" t="str">
        <f t="shared" si="159"/>
        <v>维持</v>
      </c>
      <c r="P1448" s="1" t="s">
        <v>53</v>
      </c>
      <c r="Q1448" s="1" t="s">
        <v>54</v>
      </c>
      <c r="R1448" s="1" t="s">
        <v>6222</v>
      </c>
      <c r="S1448" s="1" t="s">
        <v>6319</v>
      </c>
      <c r="T1448" s="1" t="s">
        <v>133</v>
      </c>
      <c r="U1448" s="1" t="s">
        <v>6320</v>
      </c>
      <c r="V1448" s="1" t="s">
        <v>133</v>
      </c>
      <c r="W1448" s="1" t="s">
        <v>58</v>
      </c>
      <c r="X1448" s="1" t="s">
        <v>173</v>
      </c>
      <c r="Y1448" s="1" t="s">
        <v>69</v>
      </c>
      <c r="Z1448" s="1" t="s">
        <v>69</v>
      </c>
      <c r="AA1448" s="1" t="s">
        <v>69</v>
      </c>
      <c r="AB1448" s="1" t="s">
        <v>61</v>
      </c>
      <c r="AC1448" s="1" t="s">
        <v>174</v>
      </c>
      <c r="AD1448" s="1" t="s">
        <v>27597</v>
      </c>
      <c r="AE1448" s="1" t="s">
        <v>71</v>
      </c>
      <c r="AF1448" s="1"/>
      <c r="AG1448" s="1">
        <v>20061009</v>
      </c>
      <c r="AH1448" s="1" t="str">
        <f t="shared" si="160"/>
        <v>200610</v>
      </c>
      <c r="AI1448" s="1">
        <v>20140510</v>
      </c>
      <c r="AJ1448" s="1"/>
      <c r="AK1448" s="1"/>
      <c r="AL1448" s="1">
        <v>96</v>
      </c>
      <c r="AM1448" s="1"/>
      <c r="AN1448" s="1">
        <v>92</v>
      </c>
      <c r="AO1448" s="1"/>
      <c r="AP1448" s="1">
        <v>20141223</v>
      </c>
      <c r="AQ1448" s="1">
        <v>20140510</v>
      </c>
      <c r="AR1448" s="1">
        <v>20140930</v>
      </c>
      <c r="AS1448" s="1" t="s">
        <v>64</v>
      </c>
      <c r="AT1448" s="1"/>
      <c r="AU1448" s="1"/>
      <c r="AV1448">
        <v>96</v>
      </c>
      <c r="AW1448" s="5" t="str">
        <f t="shared" si="161"/>
        <v>&gt;20万</v>
      </c>
      <c r="AX1448">
        <v>1855.2798299999999</v>
      </c>
      <c r="AY1448">
        <v>7</v>
      </c>
      <c r="AZ1448">
        <v>3231.1993000000002</v>
      </c>
      <c r="BA1448">
        <v>11</v>
      </c>
      <c r="BB1448">
        <v>265.03997571428573</v>
      </c>
      <c r="BC1448" s="3" t="str">
        <f t="shared" si="162"/>
        <v>主力上场</v>
      </c>
      <c r="BD1448" s="4" t="s">
        <v>27584</v>
      </c>
      <c r="BE1448">
        <f t="shared" si="163"/>
        <v>293.74539090909093</v>
      </c>
      <c r="BF1448" s="4" t="str">
        <f t="shared" si="164"/>
        <v>&gt;20万</v>
      </c>
      <c r="BG1448" t="e">
        <v>#N/A</v>
      </c>
      <c r="BH1448" s="4" t="e">
        <v>#N/A</v>
      </c>
    </row>
    <row r="1449" spans="1:60">
      <c r="A1449" s="1" t="s">
        <v>6321</v>
      </c>
      <c r="B1449" s="1" t="s">
        <v>6322</v>
      </c>
      <c r="C1449" s="1" t="s">
        <v>6323</v>
      </c>
      <c r="D1449" s="1" t="s">
        <v>6324</v>
      </c>
      <c r="E1449" s="1" t="s">
        <v>6185</v>
      </c>
      <c r="F1449" s="1" t="s">
        <v>330</v>
      </c>
      <c r="G1449" s="1" t="s">
        <v>129</v>
      </c>
      <c r="H1449" s="1" t="s">
        <v>6325</v>
      </c>
      <c r="I1449" s="1" t="s">
        <v>6326</v>
      </c>
      <c r="J1449" s="1" t="s">
        <v>159</v>
      </c>
      <c r="K1449" s="1" t="s">
        <v>198</v>
      </c>
      <c r="L1449" s="1" t="s">
        <v>195</v>
      </c>
      <c r="M1449" s="1" t="s">
        <v>199</v>
      </c>
      <c r="N1449" s="1" t="s">
        <v>52</v>
      </c>
      <c r="O1449" s="1" t="str">
        <f t="shared" si="159"/>
        <v>维持</v>
      </c>
      <c r="P1449" s="1" t="s">
        <v>53</v>
      </c>
      <c r="Q1449" s="1" t="s">
        <v>54</v>
      </c>
      <c r="R1449" s="1" t="s">
        <v>6130</v>
      </c>
      <c r="S1449" s="1" t="s">
        <v>6131</v>
      </c>
      <c r="T1449" s="1" t="s">
        <v>654</v>
      </c>
      <c r="U1449" s="1" t="s">
        <v>6327</v>
      </c>
      <c r="V1449" s="1" t="s">
        <v>682</v>
      </c>
      <c r="W1449" s="1" t="s">
        <v>58</v>
      </c>
      <c r="X1449" s="1" t="s">
        <v>173</v>
      </c>
      <c r="Y1449" s="1" t="s">
        <v>60</v>
      </c>
      <c r="Z1449" s="1" t="s">
        <v>60</v>
      </c>
      <c r="AA1449" s="1" t="s">
        <v>88</v>
      </c>
      <c r="AB1449" s="1" t="s">
        <v>162</v>
      </c>
      <c r="AC1449" s="1" t="s">
        <v>174</v>
      </c>
      <c r="AD1449" s="1" t="s">
        <v>70</v>
      </c>
      <c r="AE1449" s="1" t="s">
        <v>71</v>
      </c>
      <c r="AF1449" s="1"/>
      <c r="AG1449" s="1">
        <v>20020401</v>
      </c>
      <c r="AH1449" s="1" t="str">
        <f t="shared" si="160"/>
        <v>200204</v>
      </c>
      <c r="AI1449" s="1">
        <v>20111202</v>
      </c>
      <c r="AJ1449" s="1"/>
      <c r="AK1449" s="1"/>
      <c r="AL1449" s="1">
        <v>130</v>
      </c>
      <c r="AM1449" s="1"/>
      <c r="AN1449" s="1">
        <v>130</v>
      </c>
      <c r="AO1449" s="1"/>
      <c r="AP1449" s="1">
        <v>20120229</v>
      </c>
      <c r="AQ1449" s="1">
        <v>20111202</v>
      </c>
      <c r="AR1449" s="1">
        <v>20120930</v>
      </c>
      <c r="AS1449" s="1" t="s">
        <v>180</v>
      </c>
      <c r="AT1449" s="1"/>
      <c r="AU1449" s="1"/>
      <c r="AV1449">
        <v>130</v>
      </c>
      <c r="AW1449" s="5" t="str">
        <f t="shared" si="161"/>
        <v>&gt;7万</v>
      </c>
      <c r="AX1449">
        <v>431.90940999999998</v>
      </c>
      <c r="AY1449">
        <v>7</v>
      </c>
      <c r="AZ1449">
        <v>929.72125000000005</v>
      </c>
      <c r="BA1449">
        <v>12</v>
      </c>
      <c r="BB1449">
        <v>61.701344285714285</v>
      </c>
      <c r="BC1449" s="3" t="str">
        <f t="shared" si="162"/>
        <v>其他商场</v>
      </c>
      <c r="BD1449" s="4" t="s">
        <v>27586</v>
      </c>
      <c r="BE1449">
        <f t="shared" si="163"/>
        <v>77.476770833333333</v>
      </c>
      <c r="BF1449" s="4" t="str">
        <f t="shared" si="164"/>
        <v>&gt;7万</v>
      </c>
      <c r="BG1449" t="e">
        <v>#N/A</v>
      </c>
      <c r="BH1449" s="4" t="e">
        <v>#N/A</v>
      </c>
    </row>
    <row r="1450" spans="1:60">
      <c r="A1450" s="1" t="s">
        <v>6328</v>
      </c>
      <c r="B1450" s="1" t="s">
        <v>6329</v>
      </c>
      <c r="C1450" s="1" t="s">
        <v>6330</v>
      </c>
      <c r="D1450" s="1" t="s">
        <v>6331</v>
      </c>
      <c r="E1450" s="1" t="s">
        <v>6185</v>
      </c>
      <c r="F1450" s="1" t="s">
        <v>330</v>
      </c>
      <c r="G1450" s="1" t="s">
        <v>129</v>
      </c>
      <c r="H1450" s="1" t="s">
        <v>6332</v>
      </c>
      <c r="I1450" s="1" t="s">
        <v>6329</v>
      </c>
      <c r="J1450" s="1" t="s">
        <v>159</v>
      </c>
      <c r="K1450" s="1" t="s">
        <v>198</v>
      </c>
      <c r="L1450" s="1" t="s">
        <v>195</v>
      </c>
      <c r="M1450" s="1" t="s">
        <v>199</v>
      </c>
      <c r="N1450" s="1" t="s">
        <v>52</v>
      </c>
      <c r="O1450" s="1" t="str">
        <f t="shared" si="159"/>
        <v>维持</v>
      </c>
      <c r="P1450" s="1" t="s">
        <v>53</v>
      </c>
      <c r="Q1450" s="1" t="s">
        <v>54</v>
      </c>
      <c r="R1450" s="1" t="s">
        <v>6130</v>
      </c>
      <c r="S1450" s="1" t="s">
        <v>6131</v>
      </c>
      <c r="T1450" s="1" t="s">
        <v>654</v>
      </c>
      <c r="U1450" s="1" t="s">
        <v>6137</v>
      </c>
      <c r="V1450" s="1" t="s">
        <v>654</v>
      </c>
      <c r="W1450" s="1" t="s">
        <v>58</v>
      </c>
      <c r="X1450" s="1" t="s">
        <v>173</v>
      </c>
      <c r="Y1450" s="1" t="s">
        <v>60</v>
      </c>
      <c r="Z1450" s="1" t="s">
        <v>60</v>
      </c>
      <c r="AA1450" s="1" t="s">
        <v>60</v>
      </c>
      <c r="AB1450" s="1" t="s">
        <v>162</v>
      </c>
      <c r="AC1450" s="1" t="s">
        <v>1055</v>
      </c>
      <c r="AD1450" s="1" t="s">
        <v>293</v>
      </c>
      <c r="AE1450" s="1" t="s">
        <v>123</v>
      </c>
      <c r="AF1450" s="1"/>
      <c r="AG1450" s="1">
        <v>20031101</v>
      </c>
      <c r="AH1450" s="1" t="str">
        <f t="shared" si="160"/>
        <v>200311</v>
      </c>
      <c r="AI1450" s="1">
        <v>20080626</v>
      </c>
      <c r="AJ1450" s="1"/>
      <c r="AK1450" s="1"/>
      <c r="AL1450" s="1">
        <v>68</v>
      </c>
      <c r="AM1450" s="1"/>
      <c r="AN1450" s="1">
        <v>80</v>
      </c>
      <c r="AO1450" s="1"/>
      <c r="AP1450" s="1">
        <v>20100802</v>
      </c>
      <c r="AQ1450" s="1">
        <v>20101001</v>
      </c>
      <c r="AR1450" s="1">
        <v>20110930</v>
      </c>
      <c r="AS1450" s="1" t="s">
        <v>180</v>
      </c>
      <c r="AT1450" s="1"/>
      <c r="AU1450" s="1"/>
      <c r="AV1450">
        <v>68</v>
      </c>
      <c r="AW1450" s="5" t="str">
        <f t="shared" si="161"/>
        <v>&lt;7万</v>
      </c>
      <c r="AX1450">
        <v>141.93600000000001</v>
      </c>
      <c r="AY1450">
        <v>7</v>
      </c>
      <c r="AZ1450">
        <v>346.98700000000002</v>
      </c>
      <c r="BA1450">
        <v>12</v>
      </c>
      <c r="BB1450">
        <v>20.27657142857143</v>
      </c>
      <c r="BC1450" s="3" t="str">
        <f t="shared" si="162"/>
        <v>其他商场</v>
      </c>
      <c r="BD1450" s="4" t="s">
        <v>27586</v>
      </c>
      <c r="BE1450">
        <f t="shared" si="163"/>
        <v>28.915583333333334</v>
      </c>
      <c r="BF1450" s="4" t="str">
        <f t="shared" si="164"/>
        <v>&lt;7万</v>
      </c>
      <c r="BG1450" t="e">
        <v>#N/A</v>
      </c>
      <c r="BH1450" s="4" t="e">
        <v>#N/A</v>
      </c>
    </row>
    <row r="1451" spans="1:60">
      <c r="A1451" s="1" t="s">
        <v>6333</v>
      </c>
      <c r="B1451" s="1" t="s">
        <v>6334</v>
      </c>
      <c r="C1451" s="1" t="s">
        <v>6334</v>
      </c>
      <c r="D1451" s="1">
        <v>13171588208</v>
      </c>
      <c r="E1451" s="1" t="s">
        <v>6185</v>
      </c>
      <c r="F1451" s="1" t="s">
        <v>330</v>
      </c>
      <c r="G1451" s="1" t="s">
        <v>129</v>
      </c>
      <c r="H1451" s="1" t="s">
        <v>6335</v>
      </c>
      <c r="I1451" s="1" t="s">
        <v>6336</v>
      </c>
      <c r="J1451" s="1" t="s">
        <v>159</v>
      </c>
      <c r="K1451" s="1" t="s">
        <v>198</v>
      </c>
      <c r="L1451" s="1" t="s">
        <v>195</v>
      </c>
      <c r="M1451" s="1" t="s">
        <v>199</v>
      </c>
      <c r="N1451" s="1" t="s">
        <v>100</v>
      </c>
      <c r="O1451" s="1" t="str">
        <f t="shared" si="159"/>
        <v>整改</v>
      </c>
      <c r="P1451" s="1" t="s">
        <v>53</v>
      </c>
      <c r="Q1451" s="1" t="s">
        <v>54</v>
      </c>
      <c r="R1451" s="1" t="s">
        <v>6130</v>
      </c>
      <c r="S1451" s="1" t="s">
        <v>6131</v>
      </c>
      <c r="T1451" s="1" t="s">
        <v>654</v>
      </c>
      <c r="U1451" s="1" t="s">
        <v>6337</v>
      </c>
      <c r="V1451" s="1" t="s">
        <v>355</v>
      </c>
      <c r="W1451" s="1" t="s">
        <v>58</v>
      </c>
      <c r="X1451" s="1" t="s">
        <v>173</v>
      </c>
      <c r="Y1451" s="1" t="s">
        <v>76</v>
      </c>
      <c r="Z1451" s="1" t="s">
        <v>77</v>
      </c>
      <c r="AA1451" s="1" t="s">
        <v>77</v>
      </c>
      <c r="AB1451" s="1" t="s">
        <v>162</v>
      </c>
      <c r="AC1451" s="1" t="s">
        <v>460</v>
      </c>
      <c r="AD1451" s="1" t="s">
        <v>70</v>
      </c>
      <c r="AE1451" s="1" t="s">
        <v>71</v>
      </c>
      <c r="AF1451" s="1"/>
      <c r="AG1451" s="1">
        <v>20040915</v>
      </c>
      <c r="AH1451" s="1" t="str">
        <f t="shared" si="160"/>
        <v>200409</v>
      </c>
      <c r="AI1451" s="1">
        <v>20150410</v>
      </c>
      <c r="AJ1451" s="1"/>
      <c r="AK1451" s="1"/>
      <c r="AL1451" s="1">
        <v>404</v>
      </c>
      <c r="AM1451" s="1"/>
      <c r="AN1451" s="1">
        <v>74</v>
      </c>
      <c r="AO1451" s="1"/>
      <c r="AP1451" s="1">
        <v>20110111</v>
      </c>
      <c r="AQ1451" s="1">
        <v>20101001</v>
      </c>
      <c r="AR1451" s="1">
        <v>20110930</v>
      </c>
      <c r="AS1451" s="1" t="s">
        <v>180</v>
      </c>
      <c r="AT1451" s="1"/>
      <c r="AU1451" s="1"/>
      <c r="AV1451">
        <v>404</v>
      </c>
      <c r="AW1451" s="5" t="str">
        <f t="shared" si="161"/>
        <v>&gt;10万</v>
      </c>
      <c r="AX1451">
        <v>1877.8085399999998</v>
      </c>
      <c r="AY1451">
        <v>6</v>
      </c>
      <c r="AZ1451">
        <v>2229.4311200000002</v>
      </c>
      <c r="BA1451">
        <v>12</v>
      </c>
      <c r="BB1451">
        <v>312.96808999999996</v>
      </c>
      <c r="BC1451" s="3" t="str">
        <f t="shared" si="162"/>
        <v>重点商场</v>
      </c>
      <c r="BD1451" s="4" t="s">
        <v>27584</v>
      </c>
      <c r="BE1451">
        <f t="shared" si="163"/>
        <v>185.78592666666668</v>
      </c>
      <c r="BF1451" s="4" t="str">
        <f t="shared" si="164"/>
        <v>&gt;10万</v>
      </c>
      <c r="BG1451" t="e">
        <v>#N/A</v>
      </c>
      <c r="BH1451" s="4" t="e">
        <v>#N/A</v>
      </c>
    </row>
    <row r="1452" spans="1:60">
      <c r="A1452" s="1" t="s">
        <v>6338</v>
      </c>
      <c r="B1452" s="1" t="s">
        <v>6339</v>
      </c>
      <c r="C1452" s="1" t="s">
        <v>6340</v>
      </c>
      <c r="D1452" s="1" t="s">
        <v>6341</v>
      </c>
      <c r="E1452" s="1" t="s">
        <v>194</v>
      </c>
      <c r="F1452" s="1" t="s">
        <v>195</v>
      </c>
      <c r="G1452" s="1" t="s">
        <v>129</v>
      </c>
      <c r="H1452" s="1" t="s">
        <v>6299</v>
      </c>
      <c r="I1452" s="1" t="s">
        <v>6300</v>
      </c>
      <c r="J1452" s="1" t="s">
        <v>159</v>
      </c>
      <c r="K1452" s="1" t="s">
        <v>198</v>
      </c>
      <c r="L1452" s="1" t="s">
        <v>195</v>
      </c>
      <c r="M1452" s="1" t="s">
        <v>199</v>
      </c>
      <c r="N1452" s="1" t="s">
        <v>52</v>
      </c>
      <c r="O1452" s="1" t="str">
        <f t="shared" si="159"/>
        <v>维持</v>
      </c>
      <c r="P1452" s="1" t="s">
        <v>53</v>
      </c>
      <c r="Q1452" s="1" t="s">
        <v>54</v>
      </c>
      <c r="R1452" s="1" t="s">
        <v>6130</v>
      </c>
      <c r="S1452" s="1" t="s">
        <v>6230</v>
      </c>
      <c r="T1452" s="1" t="s">
        <v>133</v>
      </c>
      <c r="U1452" s="1" t="s">
        <v>6342</v>
      </c>
      <c r="V1452" s="1" t="s">
        <v>355</v>
      </c>
      <c r="W1452" s="1" t="s">
        <v>58</v>
      </c>
      <c r="X1452" s="1" t="s">
        <v>173</v>
      </c>
      <c r="Y1452" s="1" t="s">
        <v>76</v>
      </c>
      <c r="Z1452" s="1" t="s">
        <v>95</v>
      </c>
      <c r="AA1452" s="1" t="s">
        <v>95</v>
      </c>
      <c r="AB1452" s="1" t="s">
        <v>162</v>
      </c>
      <c r="AC1452" s="1" t="s">
        <v>460</v>
      </c>
      <c r="AD1452" s="1" t="s">
        <v>78</v>
      </c>
      <c r="AE1452" s="1" t="s">
        <v>83</v>
      </c>
      <c r="AF1452" s="1"/>
      <c r="AG1452" s="1">
        <v>20070203</v>
      </c>
      <c r="AH1452" s="1" t="str">
        <f t="shared" si="160"/>
        <v>200702</v>
      </c>
      <c r="AI1452" s="1">
        <v>20100427</v>
      </c>
      <c r="AJ1452" s="1"/>
      <c r="AK1452" s="1"/>
      <c r="AL1452" s="1">
        <v>264</v>
      </c>
      <c r="AM1452" s="1"/>
      <c r="AN1452" s="1">
        <v>264</v>
      </c>
      <c r="AO1452" s="1"/>
      <c r="AP1452" s="1">
        <v>20130225</v>
      </c>
      <c r="AQ1452" s="1">
        <v>20121001</v>
      </c>
      <c r="AR1452" s="1">
        <v>20130930</v>
      </c>
      <c r="AS1452" s="1" t="s">
        <v>180</v>
      </c>
      <c r="AT1452" s="1"/>
      <c r="AU1452" s="1"/>
      <c r="AV1452">
        <v>264</v>
      </c>
      <c r="AW1452" s="5" t="str">
        <f t="shared" si="161"/>
        <v>&gt;20万</v>
      </c>
      <c r="AX1452">
        <v>1948.6279399999999</v>
      </c>
      <c r="AY1452">
        <v>7</v>
      </c>
      <c r="AZ1452">
        <v>2618.0939000000003</v>
      </c>
      <c r="BA1452">
        <v>12</v>
      </c>
      <c r="BB1452">
        <v>278.37541999999996</v>
      </c>
      <c r="BC1452" s="3" t="str">
        <f t="shared" si="162"/>
        <v>主力上场</v>
      </c>
      <c r="BD1452" s="4" t="s">
        <v>27584</v>
      </c>
      <c r="BE1452">
        <f t="shared" si="163"/>
        <v>218.17449166666668</v>
      </c>
      <c r="BF1452" s="4" t="str">
        <f t="shared" si="164"/>
        <v>&gt;20万</v>
      </c>
      <c r="BG1452" t="e">
        <v>#N/A</v>
      </c>
      <c r="BH1452" s="4" t="e">
        <v>#N/A</v>
      </c>
    </row>
    <row r="1453" spans="1:60">
      <c r="A1453" s="1" t="s">
        <v>6343</v>
      </c>
      <c r="B1453" s="1" t="s">
        <v>6344</v>
      </c>
      <c r="C1453" s="1" t="s">
        <v>6345</v>
      </c>
      <c r="D1453" s="1">
        <v>15933863440</v>
      </c>
      <c r="E1453" s="1" t="s">
        <v>329</v>
      </c>
      <c r="F1453" s="1" t="s">
        <v>330</v>
      </c>
      <c r="G1453" s="1" t="s">
        <v>129</v>
      </c>
      <c r="H1453" s="1" t="s">
        <v>329</v>
      </c>
      <c r="I1453" s="1" t="s">
        <v>330</v>
      </c>
      <c r="J1453" s="1" t="s">
        <v>129</v>
      </c>
      <c r="K1453" s="1" t="s">
        <v>198</v>
      </c>
      <c r="L1453" s="1" t="s">
        <v>195</v>
      </c>
      <c r="M1453" s="1" t="s">
        <v>64</v>
      </c>
      <c r="N1453" s="1" t="s">
        <v>100</v>
      </c>
      <c r="O1453" s="1" t="str">
        <f t="shared" si="159"/>
        <v>整改</v>
      </c>
      <c r="P1453" s="1" t="s">
        <v>53</v>
      </c>
      <c r="Q1453" s="1" t="s">
        <v>54</v>
      </c>
      <c r="R1453" s="1" t="s">
        <v>6130</v>
      </c>
      <c r="S1453" s="1" t="s">
        <v>6188</v>
      </c>
      <c r="T1453" s="1" t="s">
        <v>133</v>
      </c>
      <c r="U1453" s="1" t="s">
        <v>6189</v>
      </c>
      <c r="V1453" s="1" t="s">
        <v>133</v>
      </c>
      <c r="W1453" s="1" t="s">
        <v>58</v>
      </c>
      <c r="X1453" s="1" t="s">
        <v>59</v>
      </c>
      <c r="Y1453" s="1" t="s">
        <v>76</v>
      </c>
      <c r="Z1453" s="1" t="s">
        <v>77</v>
      </c>
      <c r="AA1453" s="1" t="s">
        <v>77</v>
      </c>
      <c r="AB1453" s="1" t="s">
        <v>61</v>
      </c>
      <c r="AC1453" s="1" t="s">
        <v>325</v>
      </c>
      <c r="AD1453" s="1" t="s">
        <v>27598</v>
      </c>
      <c r="AE1453" s="1"/>
      <c r="AF1453" s="1" t="s">
        <v>72</v>
      </c>
      <c r="AG1453" s="1">
        <v>20061225</v>
      </c>
      <c r="AH1453" s="1" t="str">
        <f t="shared" si="160"/>
        <v>200612</v>
      </c>
      <c r="AI1453" s="1">
        <v>20150710</v>
      </c>
      <c r="AJ1453" s="1"/>
      <c r="AK1453" s="1"/>
      <c r="AL1453" s="1">
        <v>74</v>
      </c>
      <c r="AM1453" s="1"/>
      <c r="AN1453" s="1">
        <v>75</v>
      </c>
      <c r="AO1453" s="1"/>
      <c r="AP1453" s="1">
        <v>20110923</v>
      </c>
      <c r="AQ1453" s="1">
        <v>20101001</v>
      </c>
      <c r="AR1453" s="1">
        <v>20110930</v>
      </c>
      <c r="AS1453" s="1" t="s">
        <v>64</v>
      </c>
      <c r="AT1453" s="1"/>
      <c r="AU1453" s="1"/>
      <c r="AV1453">
        <v>74</v>
      </c>
      <c r="AW1453" s="5" t="str">
        <f t="shared" si="161"/>
        <v>&gt;10万</v>
      </c>
      <c r="AX1453">
        <v>1595.82752</v>
      </c>
      <c r="AY1453">
        <v>6</v>
      </c>
      <c r="AZ1453">
        <v>2291.71432</v>
      </c>
      <c r="BA1453">
        <v>12</v>
      </c>
      <c r="BB1453">
        <v>265.97125333333332</v>
      </c>
      <c r="BC1453" s="3" t="str">
        <f t="shared" si="162"/>
        <v>主力上场</v>
      </c>
      <c r="BD1453" s="4" t="s">
        <v>27584</v>
      </c>
      <c r="BE1453">
        <f t="shared" si="163"/>
        <v>190.97619333333333</v>
      </c>
      <c r="BF1453" s="4" t="str">
        <f t="shared" si="164"/>
        <v>&gt;10万</v>
      </c>
      <c r="BG1453" t="e">
        <v>#N/A</v>
      </c>
      <c r="BH1453" s="4" t="e">
        <v>#N/A</v>
      </c>
    </row>
    <row r="1454" spans="1:60">
      <c r="A1454" s="1" t="s">
        <v>6346</v>
      </c>
      <c r="B1454" s="1" t="s">
        <v>6347</v>
      </c>
      <c r="C1454" s="1" t="s">
        <v>6348</v>
      </c>
      <c r="D1454" s="1" t="s">
        <v>6349</v>
      </c>
      <c r="E1454" s="1" t="s">
        <v>6219</v>
      </c>
      <c r="F1454" s="1" t="s">
        <v>6220</v>
      </c>
      <c r="G1454" s="1" t="s">
        <v>129</v>
      </c>
      <c r="H1454" s="1" t="s">
        <v>6219</v>
      </c>
      <c r="I1454" s="1" t="s">
        <v>6220</v>
      </c>
      <c r="J1454" s="1" t="s">
        <v>129</v>
      </c>
      <c r="K1454" s="1" t="s">
        <v>6221</v>
      </c>
      <c r="L1454" s="1" t="s">
        <v>6220</v>
      </c>
      <c r="M1454" s="1" t="s">
        <v>64</v>
      </c>
      <c r="N1454" s="1" t="s">
        <v>52</v>
      </c>
      <c r="O1454" s="1" t="str">
        <f t="shared" si="159"/>
        <v>维持</v>
      </c>
      <c r="P1454" s="1" t="s">
        <v>53</v>
      </c>
      <c r="Q1454" s="1" t="s">
        <v>54</v>
      </c>
      <c r="R1454" s="1" t="s">
        <v>6222</v>
      </c>
      <c r="S1454" s="1" t="s">
        <v>6223</v>
      </c>
      <c r="T1454" s="1" t="s">
        <v>654</v>
      </c>
      <c r="U1454" s="1" t="s">
        <v>6224</v>
      </c>
      <c r="V1454" s="1" t="s">
        <v>654</v>
      </c>
      <c r="W1454" s="1" t="s">
        <v>58</v>
      </c>
      <c r="X1454" s="1" t="s">
        <v>173</v>
      </c>
      <c r="Y1454" s="1" t="s">
        <v>76</v>
      </c>
      <c r="Z1454" s="1" t="s">
        <v>95</v>
      </c>
      <c r="AA1454" s="1" t="s">
        <v>95</v>
      </c>
      <c r="AB1454" s="1" t="s">
        <v>61</v>
      </c>
      <c r="AC1454" s="1" t="s">
        <v>1416</v>
      </c>
      <c r="AD1454" s="1" t="s">
        <v>78</v>
      </c>
      <c r="AE1454" s="1" t="s">
        <v>71</v>
      </c>
      <c r="AF1454" s="1"/>
      <c r="AG1454" s="1">
        <v>20070211</v>
      </c>
      <c r="AH1454" s="1" t="str">
        <f t="shared" si="160"/>
        <v>200702</v>
      </c>
      <c r="AI1454" s="1">
        <v>20090930</v>
      </c>
      <c r="AJ1454" s="1"/>
      <c r="AK1454" s="1"/>
      <c r="AL1454" s="1">
        <v>450</v>
      </c>
      <c r="AM1454" s="1"/>
      <c r="AN1454" s="1">
        <v>450</v>
      </c>
      <c r="AO1454" s="1"/>
      <c r="AP1454" s="1">
        <v>20130218</v>
      </c>
      <c r="AQ1454" s="1">
        <v>20121001</v>
      </c>
      <c r="AR1454" s="1">
        <v>20130930</v>
      </c>
      <c r="AS1454" s="1" t="s">
        <v>180</v>
      </c>
      <c r="AT1454" s="1"/>
      <c r="AU1454" s="1"/>
      <c r="AV1454">
        <v>450</v>
      </c>
      <c r="AW1454" s="5" t="str">
        <f t="shared" si="161"/>
        <v>&gt;20万</v>
      </c>
      <c r="AX1454">
        <v>1606.10789</v>
      </c>
      <c r="AY1454">
        <v>7</v>
      </c>
      <c r="AZ1454">
        <v>2823.6282000000001</v>
      </c>
      <c r="BA1454">
        <v>12</v>
      </c>
      <c r="BB1454">
        <v>229.44398428571429</v>
      </c>
      <c r="BC1454" s="3" t="str">
        <f t="shared" si="162"/>
        <v>主力上场</v>
      </c>
      <c r="BD1454" s="4" t="s">
        <v>27584</v>
      </c>
      <c r="BE1454">
        <f t="shared" si="163"/>
        <v>235.30235000000002</v>
      </c>
      <c r="BF1454" s="4" t="str">
        <f t="shared" si="164"/>
        <v>&gt;20万</v>
      </c>
      <c r="BG1454" t="e">
        <v>#N/A</v>
      </c>
      <c r="BH1454" s="4" t="e">
        <v>#N/A</v>
      </c>
    </row>
    <row r="1455" spans="1:60">
      <c r="A1455" s="1" t="s">
        <v>6350</v>
      </c>
      <c r="B1455" s="1" t="s">
        <v>6351</v>
      </c>
      <c r="C1455" s="1" t="s">
        <v>6352</v>
      </c>
      <c r="D1455" s="1" t="s">
        <v>6353</v>
      </c>
      <c r="E1455" s="1" t="s">
        <v>6317</v>
      </c>
      <c r="F1455" s="1" t="s">
        <v>6318</v>
      </c>
      <c r="G1455" s="1" t="s">
        <v>129</v>
      </c>
      <c r="H1455" s="1" t="s">
        <v>6317</v>
      </c>
      <c r="I1455" s="1" t="s">
        <v>6318</v>
      </c>
      <c r="J1455" s="1" t="s">
        <v>129</v>
      </c>
      <c r="K1455" s="1" t="s">
        <v>6221</v>
      </c>
      <c r="L1455" s="1" t="s">
        <v>6220</v>
      </c>
      <c r="M1455" s="1" t="s">
        <v>64</v>
      </c>
      <c r="N1455" s="1" t="s">
        <v>52</v>
      </c>
      <c r="O1455" s="1" t="str">
        <f t="shared" si="159"/>
        <v>维持</v>
      </c>
      <c r="P1455" s="1" t="s">
        <v>53</v>
      </c>
      <c r="Q1455" s="1" t="s">
        <v>54</v>
      </c>
      <c r="R1455" s="1" t="s">
        <v>6222</v>
      </c>
      <c r="S1455" s="1" t="s">
        <v>6319</v>
      </c>
      <c r="T1455" s="1" t="s">
        <v>133</v>
      </c>
      <c r="U1455" s="1" t="s">
        <v>6320</v>
      </c>
      <c r="V1455" s="1" t="s">
        <v>133</v>
      </c>
      <c r="W1455" s="1" t="s">
        <v>58</v>
      </c>
      <c r="X1455" s="1" t="s">
        <v>59</v>
      </c>
      <c r="Y1455" s="1" t="s">
        <v>60</v>
      </c>
      <c r="Z1455" s="1" t="s">
        <v>60</v>
      </c>
      <c r="AA1455" s="1" t="s">
        <v>60</v>
      </c>
      <c r="AB1455" s="1" t="s">
        <v>61</v>
      </c>
      <c r="AC1455" s="1" t="s">
        <v>134</v>
      </c>
      <c r="AD1455" s="1" t="s">
        <v>70</v>
      </c>
      <c r="AE1455" s="1"/>
      <c r="AF1455" s="1" t="s">
        <v>63</v>
      </c>
      <c r="AG1455" s="1">
        <v>20070108</v>
      </c>
      <c r="AH1455" s="1" t="str">
        <f t="shared" si="160"/>
        <v>200701</v>
      </c>
      <c r="AI1455" s="1">
        <v>20100901</v>
      </c>
      <c r="AJ1455" s="1"/>
      <c r="AK1455" s="1"/>
      <c r="AL1455" s="1">
        <v>105</v>
      </c>
      <c r="AM1455" s="1"/>
      <c r="AN1455" s="1">
        <v>105</v>
      </c>
      <c r="AO1455" s="1"/>
      <c r="AP1455" s="1">
        <v>20131119</v>
      </c>
      <c r="AQ1455" s="1">
        <v>20131001</v>
      </c>
      <c r="AR1455" s="1">
        <v>20140930</v>
      </c>
      <c r="AS1455" s="1" t="s">
        <v>64</v>
      </c>
      <c r="AT1455" s="1"/>
      <c r="AU1455" s="1"/>
      <c r="AV1455">
        <v>105</v>
      </c>
      <c r="AW1455" s="5" t="str">
        <f t="shared" si="161"/>
        <v>&lt;7万</v>
      </c>
      <c r="AX1455">
        <v>455.29984999999999</v>
      </c>
      <c r="AY1455">
        <v>7</v>
      </c>
      <c r="AZ1455">
        <v>820.95956999999976</v>
      </c>
      <c r="BA1455">
        <v>12</v>
      </c>
      <c r="BB1455">
        <v>65.042835714285715</v>
      </c>
      <c r="BC1455" s="3" t="str">
        <f t="shared" si="162"/>
        <v>其他商场</v>
      </c>
      <c r="BD1455" s="4" t="s">
        <v>27586</v>
      </c>
      <c r="BE1455">
        <f t="shared" si="163"/>
        <v>68.413297499999985</v>
      </c>
      <c r="BF1455" s="4" t="str">
        <f t="shared" si="164"/>
        <v>&lt;7万</v>
      </c>
      <c r="BG1455" t="e">
        <v>#N/A</v>
      </c>
      <c r="BH1455" s="4" t="e">
        <v>#N/A</v>
      </c>
    </row>
    <row r="1456" spans="1:60">
      <c r="A1456" s="1" t="s">
        <v>6354</v>
      </c>
      <c r="B1456" s="1" t="s">
        <v>6355</v>
      </c>
      <c r="C1456" s="1" t="s">
        <v>6356</v>
      </c>
      <c r="D1456" s="1" t="s">
        <v>6357</v>
      </c>
      <c r="E1456" s="1" t="s">
        <v>6358</v>
      </c>
      <c r="F1456" s="1" t="s">
        <v>6257</v>
      </c>
      <c r="G1456" s="1" t="s">
        <v>129</v>
      </c>
      <c r="H1456" s="1" t="s">
        <v>6359</v>
      </c>
      <c r="I1456" s="1" t="s">
        <v>6360</v>
      </c>
      <c r="J1456" s="1" t="s">
        <v>159</v>
      </c>
      <c r="K1456" s="1" t="s">
        <v>6258</v>
      </c>
      <c r="L1456" s="1" t="s">
        <v>6257</v>
      </c>
      <c r="M1456" s="1" t="s">
        <v>160</v>
      </c>
      <c r="N1456" s="1" t="s">
        <v>52</v>
      </c>
      <c r="O1456" s="1" t="str">
        <f t="shared" si="159"/>
        <v>维持</v>
      </c>
      <c r="P1456" s="1" t="s">
        <v>53</v>
      </c>
      <c r="Q1456" s="1" t="s">
        <v>54</v>
      </c>
      <c r="R1456" s="1" t="s">
        <v>6130</v>
      </c>
      <c r="S1456" s="1" t="s">
        <v>6259</v>
      </c>
      <c r="T1456" s="1" t="s">
        <v>133</v>
      </c>
      <c r="U1456" s="1" t="s">
        <v>6361</v>
      </c>
      <c r="V1456" s="1" t="s">
        <v>133</v>
      </c>
      <c r="W1456" s="1" t="s">
        <v>58</v>
      </c>
      <c r="X1456" s="1" t="s">
        <v>59</v>
      </c>
      <c r="Y1456" s="1" t="s">
        <v>76</v>
      </c>
      <c r="Z1456" s="1" t="s">
        <v>77</v>
      </c>
      <c r="AA1456" s="1" t="s">
        <v>77</v>
      </c>
      <c r="AB1456" s="1" t="s">
        <v>162</v>
      </c>
      <c r="AC1456" s="1" t="s">
        <v>134</v>
      </c>
      <c r="AD1456" s="1" t="s">
        <v>27597</v>
      </c>
      <c r="AE1456" s="1"/>
      <c r="AF1456" s="1" t="s">
        <v>72</v>
      </c>
      <c r="AG1456" s="1">
        <v>20061220</v>
      </c>
      <c r="AH1456" s="1" t="str">
        <f t="shared" si="160"/>
        <v>200612</v>
      </c>
      <c r="AI1456" s="1">
        <v>20120825</v>
      </c>
      <c r="AJ1456" s="1"/>
      <c r="AK1456" s="1"/>
      <c r="AL1456" s="1">
        <v>116</v>
      </c>
      <c r="AM1456" s="1"/>
      <c r="AN1456" s="1">
        <v>116</v>
      </c>
      <c r="AO1456" s="1"/>
      <c r="AP1456" s="1">
        <v>20121030</v>
      </c>
      <c r="AQ1456" s="1">
        <v>20120825</v>
      </c>
      <c r="AR1456" s="1">
        <v>20130930</v>
      </c>
      <c r="AS1456" s="1" t="s">
        <v>64</v>
      </c>
      <c r="AT1456" s="1"/>
      <c r="AU1456" s="1"/>
      <c r="AV1456">
        <v>116</v>
      </c>
      <c r="AW1456" s="5" t="str">
        <f t="shared" si="161"/>
        <v>&gt;10万</v>
      </c>
      <c r="AX1456">
        <v>852.65494000000012</v>
      </c>
      <c r="AY1456">
        <v>7</v>
      </c>
      <c r="AZ1456">
        <v>1431.9650000000001</v>
      </c>
      <c r="BA1456">
        <v>12</v>
      </c>
      <c r="BB1456">
        <v>121.80784857142859</v>
      </c>
      <c r="BC1456" s="3" t="str">
        <f t="shared" si="162"/>
        <v>其他商场</v>
      </c>
      <c r="BD1456" s="4" t="s">
        <v>27585</v>
      </c>
      <c r="BE1456">
        <f t="shared" si="163"/>
        <v>119.33041666666668</v>
      </c>
      <c r="BF1456" s="4" t="str">
        <f t="shared" si="164"/>
        <v>&gt;10万</v>
      </c>
      <c r="BG1456" t="e">
        <v>#N/A</v>
      </c>
      <c r="BH1456" s="4" t="e">
        <v>#N/A</v>
      </c>
    </row>
    <row r="1457" spans="1:60">
      <c r="A1457" s="1" t="s">
        <v>6362</v>
      </c>
      <c r="B1457" s="1" t="s">
        <v>6363</v>
      </c>
      <c r="C1457" s="1" t="s">
        <v>6364</v>
      </c>
      <c r="D1457" s="1" t="s">
        <v>6365</v>
      </c>
      <c r="E1457" s="1" t="s">
        <v>194</v>
      </c>
      <c r="F1457" s="1" t="s">
        <v>195</v>
      </c>
      <c r="G1457" s="1" t="s">
        <v>129</v>
      </c>
      <c r="H1457" s="1" t="s">
        <v>6366</v>
      </c>
      <c r="I1457" s="1" t="s">
        <v>6367</v>
      </c>
      <c r="J1457" s="1" t="s">
        <v>159</v>
      </c>
      <c r="K1457" s="1" t="s">
        <v>198</v>
      </c>
      <c r="L1457" s="1" t="s">
        <v>195</v>
      </c>
      <c r="M1457" s="1" t="s">
        <v>199</v>
      </c>
      <c r="N1457" s="1" t="s">
        <v>52</v>
      </c>
      <c r="O1457" s="1" t="str">
        <f t="shared" si="159"/>
        <v>维持</v>
      </c>
      <c r="P1457" s="1" t="s">
        <v>53</v>
      </c>
      <c r="Q1457" s="1" t="s">
        <v>54</v>
      </c>
      <c r="R1457" s="1" t="s">
        <v>6130</v>
      </c>
      <c r="S1457" s="1" t="s">
        <v>6165</v>
      </c>
      <c r="T1457" s="1" t="s">
        <v>133</v>
      </c>
      <c r="U1457" s="1" t="s">
        <v>6368</v>
      </c>
      <c r="V1457" s="1" t="s">
        <v>682</v>
      </c>
      <c r="W1457" s="1" t="s">
        <v>58</v>
      </c>
      <c r="X1457" s="1" t="s">
        <v>59</v>
      </c>
      <c r="Y1457" s="1" t="s">
        <v>60</v>
      </c>
      <c r="Z1457" s="1" t="s">
        <v>60</v>
      </c>
      <c r="AA1457" s="1" t="s">
        <v>60</v>
      </c>
      <c r="AB1457" s="1" t="s">
        <v>162</v>
      </c>
      <c r="AC1457" s="1" t="s">
        <v>301</v>
      </c>
      <c r="AD1457" s="1" t="s">
        <v>78</v>
      </c>
      <c r="AE1457" s="1"/>
      <c r="AF1457" s="1" t="s">
        <v>72</v>
      </c>
      <c r="AG1457" s="1">
        <v>20061231</v>
      </c>
      <c r="AH1457" s="1" t="str">
        <f t="shared" si="160"/>
        <v>200612</v>
      </c>
      <c r="AI1457" s="1">
        <v>20100611</v>
      </c>
      <c r="AJ1457" s="1"/>
      <c r="AK1457" s="1"/>
      <c r="AL1457" s="1">
        <v>171</v>
      </c>
      <c r="AM1457" s="1"/>
      <c r="AN1457" s="1">
        <v>171</v>
      </c>
      <c r="AO1457" s="1"/>
      <c r="AP1457" s="1">
        <v>20110111</v>
      </c>
      <c r="AQ1457" s="1">
        <v>20101001</v>
      </c>
      <c r="AR1457" s="1">
        <v>20110930</v>
      </c>
      <c r="AS1457" s="1" t="s">
        <v>180</v>
      </c>
      <c r="AT1457" s="1"/>
      <c r="AU1457" s="1"/>
      <c r="AV1457">
        <v>171</v>
      </c>
      <c r="AW1457" s="5" t="str">
        <f t="shared" si="161"/>
        <v>&lt;7万</v>
      </c>
      <c r="AX1457">
        <v>511.91399999999993</v>
      </c>
      <c r="AY1457">
        <v>7</v>
      </c>
      <c r="AZ1457">
        <v>733.66800000000012</v>
      </c>
      <c r="BA1457">
        <v>12</v>
      </c>
      <c r="BB1457">
        <v>73.130571428571415</v>
      </c>
      <c r="BC1457" s="3" t="str">
        <f t="shared" si="162"/>
        <v>其他商场</v>
      </c>
      <c r="BD1457" s="4" t="s">
        <v>27587</v>
      </c>
      <c r="BE1457">
        <f t="shared" si="163"/>
        <v>61.13900000000001</v>
      </c>
      <c r="BF1457" s="4" t="str">
        <f t="shared" si="164"/>
        <v>&lt;7万</v>
      </c>
      <c r="BG1457" t="e">
        <v>#N/A</v>
      </c>
      <c r="BH1457" s="4" t="e">
        <v>#N/A</v>
      </c>
    </row>
    <row r="1458" spans="1:60">
      <c r="A1458" s="1" t="s">
        <v>6369</v>
      </c>
      <c r="B1458" s="1" t="s">
        <v>6370</v>
      </c>
      <c r="C1458" s="1" t="s">
        <v>6371</v>
      </c>
      <c r="D1458" s="1" t="s">
        <v>6372</v>
      </c>
      <c r="E1458" s="1" t="s">
        <v>6164</v>
      </c>
      <c r="F1458" s="1" t="s">
        <v>195</v>
      </c>
      <c r="G1458" s="1" t="s">
        <v>129</v>
      </c>
      <c r="H1458" s="1" t="s">
        <v>6164</v>
      </c>
      <c r="I1458" s="1" t="s">
        <v>195</v>
      </c>
      <c r="J1458" s="1" t="s">
        <v>129</v>
      </c>
      <c r="K1458" s="1" t="s">
        <v>198</v>
      </c>
      <c r="L1458" s="1" t="s">
        <v>195</v>
      </c>
      <c r="M1458" s="1" t="s">
        <v>64</v>
      </c>
      <c r="N1458" s="1" t="s">
        <v>52</v>
      </c>
      <c r="O1458" s="1" t="str">
        <f t="shared" si="159"/>
        <v>维持</v>
      </c>
      <c r="P1458" s="1" t="s">
        <v>53</v>
      </c>
      <c r="Q1458" s="1" t="s">
        <v>54</v>
      </c>
      <c r="R1458" s="1" t="s">
        <v>6130</v>
      </c>
      <c r="S1458" s="1" t="s">
        <v>6165</v>
      </c>
      <c r="T1458" s="1" t="s">
        <v>133</v>
      </c>
      <c r="U1458" s="1" t="s">
        <v>6166</v>
      </c>
      <c r="V1458" s="1" t="s">
        <v>355</v>
      </c>
      <c r="W1458" s="1" t="s">
        <v>58</v>
      </c>
      <c r="X1458" s="1" t="s">
        <v>59</v>
      </c>
      <c r="Y1458" s="1" t="s">
        <v>76</v>
      </c>
      <c r="Z1458" s="1" t="s">
        <v>77</v>
      </c>
      <c r="AA1458" s="1" t="s">
        <v>77</v>
      </c>
      <c r="AB1458" s="1" t="s">
        <v>61</v>
      </c>
      <c r="AC1458" s="1" t="s">
        <v>301</v>
      </c>
      <c r="AD1458" s="1" t="s">
        <v>70</v>
      </c>
      <c r="AE1458" s="1"/>
      <c r="AF1458" s="1" t="s">
        <v>72</v>
      </c>
      <c r="AG1458" s="1">
        <v>20051120</v>
      </c>
      <c r="AH1458" s="1" t="str">
        <f t="shared" si="160"/>
        <v>200511</v>
      </c>
      <c r="AI1458" s="1">
        <v>20121229</v>
      </c>
      <c r="AJ1458" s="1"/>
      <c r="AK1458" s="1"/>
      <c r="AL1458" s="1">
        <v>73</v>
      </c>
      <c r="AM1458" s="1"/>
      <c r="AN1458" s="1">
        <v>73</v>
      </c>
      <c r="AO1458" s="1"/>
      <c r="AP1458" s="1">
        <v>20130315</v>
      </c>
      <c r="AQ1458" s="1">
        <v>20121229</v>
      </c>
      <c r="AR1458" s="1">
        <v>20130930</v>
      </c>
      <c r="AS1458" s="1" t="s">
        <v>64</v>
      </c>
      <c r="AT1458" s="1"/>
      <c r="AU1458" s="1"/>
      <c r="AV1458">
        <v>73</v>
      </c>
      <c r="AW1458" s="5" t="str">
        <f t="shared" si="161"/>
        <v>&gt;10万</v>
      </c>
      <c r="AX1458">
        <v>1252.4009500000002</v>
      </c>
      <c r="AY1458">
        <v>7</v>
      </c>
      <c r="AZ1458">
        <v>1779.7858299999998</v>
      </c>
      <c r="BA1458">
        <v>12</v>
      </c>
      <c r="BB1458">
        <v>178.91442142857144</v>
      </c>
      <c r="BC1458" s="3" t="str">
        <f t="shared" si="162"/>
        <v>常规商场</v>
      </c>
      <c r="BD1458" s="4" t="s">
        <v>27585</v>
      </c>
      <c r="BE1458">
        <f t="shared" si="163"/>
        <v>148.31548583333333</v>
      </c>
      <c r="BF1458" s="4" t="str">
        <f t="shared" si="164"/>
        <v>&gt;10万</v>
      </c>
      <c r="BG1458" t="e">
        <v>#N/A</v>
      </c>
      <c r="BH1458" s="4" t="e">
        <v>#N/A</v>
      </c>
    </row>
    <row r="1459" spans="1:60">
      <c r="A1459" s="1" t="s">
        <v>6373</v>
      </c>
      <c r="B1459" s="1" t="s">
        <v>6374</v>
      </c>
      <c r="C1459" s="1" t="s">
        <v>1855</v>
      </c>
      <c r="D1459" s="1">
        <v>13731641577</v>
      </c>
      <c r="E1459" s="1" t="s">
        <v>194</v>
      </c>
      <c r="F1459" s="1" t="s">
        <v>195</v>
      </c>
      <c r="G1459" s="1" t="s">
        <v>129</v>
      </c>
      <c r="H1459" s="1" t="s">
        <v>6375</v>
      </c>
      <c r="I1459" s="1" t="s">
        <v>6376</v>
      </c>
      <c r="J1459" s="1" t="s">
        <v>159</v>
      </c>
      <c r="K1459" s="1" t="s">
        <v>198</v>
      </c>
      <c r="L1459" s="1" t="s">
        <v>195</v>
      </c>
      <c r="M1459" s="1" t="s">
        <v>199</v>
      </c>
      <c r="N1459" s="1" t="s">
        <v>100</v>
      </c>
      <c r="O1459" s="1" t="str">
        <f t="shared" si="159"/>
        <v>整改</v>
      </c>
      <c r="P1459" s="1" t="s">
        <v>53</v>
      </c>
      <c r="Q1459" s="1" t="s">
        <v>54</v>
      </c>
      <c r="R1459" s="1" t="s">
        <v>6130</v>
      </c>
      <c r="S1459" s="1" t="s">
        <v>6165</v>
      </c>
      <c r="T1459" s="1" t="s">
        <v>133</v>
      </c>
      <c r="U1459" s="1" t="s">
        <v>6377</v>
      </c>
      <c r="V1459" s="1" t="s">
        <v>355</v>
      </c>
      <c r="W1459" s="1" t="s">
        <v>58</v>
      </c>
      <c r="X1459" s="1" t="s">
        <v>59</v>
      </c>
      <c r="Y1459" s="1" t="s">
        <v>76</v>
      </c>
      <c r="Z1459" s="1" t="s">
        <v>77</v>
      </c>
      <c r="AA1459" s="1" t="s">
        <v>77</v>
      </c>
      <c r="AB1459" s="1" t="s">
        <v>162</v>
      </c>
      <c r="AC1459" s="1" t="s">
        <v>134</v>
      </c>
      <c r="AD1459" s="1" t="s">
        <v>27597</v>
      </c>
      <c r="AE1459" s="1" t="s">
        <v>71</v>
      </c>
      <c r="AF1459" s="1" t="s">
        <v>72</v>
      </c>
      <c r="AG1459" s="1">
        <v>20061001</v>
      </c>
      <c r="AH1459" s="1" t="str">
        <f t="shared" si="160"/>
        <v>200610</v>
      </c>
      <c r="AI1459" s="1">
        <v>20150430</v>
      </c>
      <c r="AJ1459" s="1"/>
      <c r="AK1459" s="1"/>
      <c r="AL1459" s="1">
        <v>91</v>
      </c>
      <c r="AM1459" s="1"/>
      <c r="AN1459" s="1">
        <v>91</v>
      </c>
      <c r="AO1459" s="1"/>
      <c r="AP1459" s="1">
        <v>20100622</v>
      </c>
      <c r="AQ1459" s="1">
        <v>20091001</v>
      </c>
      <c r="AR1459" s="1">
        <v>20100930</v>
      </c>
      <c r="AS1459" s="1" t="s">
        <v>64</v>
      </c>
      <c r="AT1459" s="1"/>
      <c r="AU1459" s="1"/>
      <c r="AV1459">
        <v>91</v>
      </c>
      <c r="AW1459" s="5" t="str">
        <f t="shared" si="161"/>
        <v>&gt;10万</v>
      </c>
      <c r="AX1459">
        <v>616.93499999999995</v>
      </c>
      <c r="AY1459">
        <v>6</v>
      </c>
      <c r="AZ1459">
        <v>1371.0720000000001</v>
      </c>
      <c r="BA1459">
        <v>12</v>
      </c>
      <c r="BB1459">
        <v>102.82249999999999</v>
      </c>
      <c r="BC1459" s="3" t="str">
        <f t="shared" si="162"/>
        <v>其他商场</v>
      </c>
      <c r="BD1459" s="4" t="s">
        <v>27585</v>
      </c>
      <c r="BE1459">
        <f t="shared" si="163"/>
        <v>114.25600000000001</v>
      </c>
      <c r="BF1459" s="4" t="str">
        <f t="shared" si="164"/>
        <v>&gt;10万</v>
      </c>
      <c r="BG1459" t="e">
        <v>#N/A</v>
      </c>
      <c r="BH1459" s="4" t="e">
        <v>#N/A</v>
      </c>
    </row>
    <row r="1460" spans="1:60">
      <c r="A1460" s="1" t="s">
        <v>6378</v>
      </c>
      <c r="B1460" s="1" t="s">
        <v>6379</v>
      </c>
      <c r="C1460" s="1" t="s">
        <v>6380</v>
      </c>
      <c r="D1460" s="1" t="s">
        <v>6381</v>
      </c>
      <c r="E1460" s="1" t="s">
        <v>194</v>
      </c>
      <c r="F1460" s="1" t="s">
        <v>195</v>
      </c>
      <c r="G1460" s="1" t="s">
        <v>129</v>
      </c>
      <c r="H1460" s="1" t="s">
        <v>6299</v>
      </c>
      <c r="I1460" s="1" t="s">
        <v>6300</v>
      </c>
      <c r="J1460" s="1" t="s">
        <v>159</v>
      </c>
      <c r="K1460" s="1" t="s">
        <v>198</v>
      </c>
      <c r="L1460" s="1" t="s">
        <v>195</v>
      </c>
      <c r="M1460" s="1" t="s">
        <v>199</v>
      </c>
      <c r="N1460" s="1" t="s">
        <v>52</v>
      </c>
      <c r="O1460" s="1" t="str">
        <f t="shared" si="159"/>
        <v>维持</v>
      </c>
      <c r="P1460" s="1" t="s">
        <v>53</v>
      </c>
      <c r="Q1460" s="1" t="s">
        <v>54</v>
      </c>
      <c r="R1460" s="1" t="s">
        <v>6130</v>
      </c>
      <c r="S1460" s="1" t="s">
        <v>6230</v>
      </c>
      <c r="T1460" s="1" t="s">
        <v>133</v>
      </c>
      <c r="U1460" s="1" t="s">
        <v>6342</v>
      </c>
      <c r="V1460" s="1" t="s">
        <v>355</v>
      </c>
      <c r="W1460" s="1" t="s">
        <v>58</v>
      </c>
      <c r="X1460" s="1" t="s">
        <v>59</v>
      </c>
      <c r="Y1460" s="1" t="s">
        <v>60</v>
      </c>
      <c r="Z1460" s="1" t="s">
        <v>60</v>
      </c>
      <c r="AA1460" s="1" t="s">
        <v>88</v>
      </c>
      <c r="AB1460" s="1" t="s">
        <v>162</v>
      </c>
      <c r="AC1460" s="1" t="s">
        <v>134</v>
      </c>
      <c r="AD1460" s="1" t="s">
        <v>70</v>
      </c>
      <c r="AE1460" s="1"/>
      <c r="AF1460" s="1" t="s">
        <v>72</v>
      </c>
      <c r="AG1460" s="1">
        <v>20070401</v>
      </c>
      <c r="AH1460" s="1" t="str">
        <f t="shared" si="160"/>
        <v>200704</v>
      </c>
      <c r="AI1460" s="1">
        <v>20131224</v>
      </c>
      <c r="AJ1460" s="1"/>
      <c r="AK1460" s="1"/>
      <c r="AL1460" s="1">
        <v>120</v>
      </c>
      <c r="AM1460" s="1"/>
      <c r="AN1460" s="1">
        <v>134</v>
      </c>
      <c r="AO1460" s="1"/>
      <c r="AP1460" s="1">
        <v>20140320</v>
      </c>
      <c r="AQ1460" s="1">
        <v>20140226</v>
      </c>
      <c r="AR1460" s="1">
        <v>20140930</v>
      </c>
      <c r="AS1460" s="1" t="s">
        <v>64</v>
      </c>
      <c r="AT1460" s="1"/>
      <c r="AU1460" s="1"/>
      <c r="AV1460">
        <v>120</v>
      </c>
      <c r="AW1460" s="5" t="str">
        <f t="shared" si="161"/>
        <v>&gt;7万</v>
      </c>
      <c r="AX1460">
        <v>48.712150000000001</v>
      </c>
      <c r="AY1460">
        <v>1</v>
      </c>
      <c r="AZ1460">
        <v>1008.4323499999999</v>
      </c>
      <c r="BA1460">
        <v>12</v>
      </c>
      <c r="BB1460">
        <v>48.712150000000001</v>
      </c>
      <c r="BC1460" s="3" t="str">
        <f t="shared" si="162"/>
        <v>其他商场</v>
      </c>
      <c r="BD1460" s="4" t="s">
        <v>27586</v>
      </c>
      <c r="BE1460">
        <f t="shared" si="163"/>
        <v>84.036029166666665</v>
      </c>
      <c r="BF1460" s="4" t="str">
        <f t="shared" si="164"/>
        <v>&gt;7万</v>
      </c>
      <c r="BG1460" t="e">
        <v>#N/A</v>
      </c>
      <c r="BH1460" s="4" t="e">
        <v>#N/A</v>
      </c>
    </row>
    <row r="1461" spans="1:60">
      <c r="A1461" s="1" t="s">
        <v>6382</v>
      </c>
      <c r="B1461" s="1" t="s">
        <v>6383</v>
      </c>
      <c r="C1461" s="1" t="s">
        <v>6384</v>
      </c>
      <c r="D1461" s="1">
        <v>13933117757</v>
      </c>
      <c r="E1461" s="1" t="s">
        <v>6185</v>
      </c>
      <c r="F1461" s="1" t="s">
        <v>330</v>
      </c>
      <c r="G1461" s="1" t="s">
        <v>129</v>
      </c>
      <c r="H1461" s="1" t="s">
        <v>6385</v>
      </c>
      <c r="I1461" s="1" t="s">
        <v>6386</v>
      </c>
      <c r="J1461" s="1" t="s">
        <v>159</v>
      </c>
      <c r="K1461" s="1" t="s">
        <v>198</v>
      </c>
      <c r="L1461" s="1" t="s">
        <v>195</v>
      </c>
      <c r="M1461" s="1" t="s">
        <v>199</v>
      </c>
      <c r="N1461" s="1" t="s">
        <v>100</v>
      </c>
      <c r="O1461" s="1" t="str">
        <f t="shared" si="159"/>
        <v>整改</v>
      </c>
      <c r="P1461" s="1" t="s">
        <v>53</v>
      </c>
      <c r="Q1461" s="1" t="s">
        <v>54</v>
      </c>
      <c r="R1461" s="1" t="s">
        <v>6130</v>
      </c>
      <c r="S1461" s="1" t="s">
        <v>6131</v>
      </c>
      <c r="T1461" s="1" t="s">
        <v>654</v>
      </c>
      <c r="U1461" s="1" t="s">
        <v>6387</v>
      </c>
      <c r="V1461" s="1" t="s">
        <v>682</v>
      </c>
      <c r="W1461" s="1" t="s">
        <v>58</v>
      </c>
      <c r="X1461" s="1" t="s">
        <v>173</v>
      </c>
      <c r="Y1461" s="1" t="s">
        <v>88</v>
      </c>
      <c r="Z1461" s="1" t="s">
        <v>88</v>
      </c>
      <c r="AA1461" s="1" t="s">
        <v>88</v>
      </c>
      <c r="AB1461" s="1" t="s">
        <v>162</v>
      </c>
      <c r="AC1461" s="1" t="s">
        <v>174</v>
      </c>
      <c r="AD1461" s="1" t="s">
        <v>27597</v>
      </c>
      <c r="AE1461" s="1" t="s">
        <v>71</v>
      </c>
      <c r="AF1461" s="1"/>
      <c r="AG1461" s="1">
        <v>20070323</v>
      </c>
      <c r="AH1461" s="1" t="str">
        <f t="shared" si="160"/>
        <v>200703</v>
      </c>
      <c r="AI1461" s="1">
        <v>20150410</v>
      </c>
      <c r="AJ1461" s="1"/>
      <c r="AK1461" s="1"/>
      <c r="AL1461" s="1">
        <v>121</v>
      </c>
      <c r="AM1461" s="1"/>
      <c r="AN1461" s="1">
        <v>121</v>
      </c>
      <c r="AO1461" s="1"/>
      <c r="AP1461" s="1">
        <v>20130219</v>
      </c>
      <c r="AQ1461" s="1">
        <v>20121001</v>
      </c>
      <c r="AR1461" s="1">
        <v>20130930</v>
      </c>
      <c r="AS1461" s="1" t="s">
        <v>180</v>
      </c>
      <c r="AT1461" s="1"/>
      <c r="AU1461" s="1"/>
      <c r="AV1461">
        <v>121</v>
      </c>
      <c r="AW1461" s="5" t="str">
        <f t="shared" si="161"/>
        <v>&gt;7万</v>
      </c>
      <c r="AX1461">
        <v>893.69733999999994</v>
      </c>
      <c r="AY1461">
        <v>6</v>
      </c>
      <c r="AZ1461">
        <v>1164.0737999999999</v>
      </c>
      <c r="BA1461">
        <v>12</v>
      </c>
      <c r="BB1461">
        <v>148.94955666666667</v>
      </c>
      <c r="BC1461" s="3" t="str">
        <f t="shared" si="162"/>
        <v>常规商场</v>
      </c>
      <c r="BD1461" s="4" t="s">
        <v>27585</v>
      </c>
      <c r="BE1461">
        <f t="shared" si="163"/>
        <v>97.006149999999991</v>
      </c>
      <c r="BF1461" s="4" t="str">
        <f t="shared" si="164"/>
        <v>&gt;7万</v>
      </c>
      <c r="BG1461" t="e">
        <v>#N/A</v>
      </c>
      <c r="BH1461" s="4" t="e">
        <v>#N/A</v>
      </c>
    </row>
    <row r="1462" spans="1:60">
      <c r="A1462" s="1" t="s">
        <v>6388</v>
      </c>
      <c r="B1462" s="1" t="s">
        <v>6389</v>
      </c>
      <c r="C1462" s="1" t="s">
        <v>6390</v>
      </c>
      <c r="D1462" s="1" t="s">
        <v>6391</v>
      </c>
      <c r="E1462" s="1" t="s">
        <v>6149</v>
      </c>
      <c r="F1462" s="1" t="s">
        <v>128</v>
      </c>
      <c r="G1462" s="1" t="s">
        <v>129</v>
      </c>
      <c r="H1462" s="1" t="s">
        <v>6212</v>
      </c>
      <c r="I1462" s="1" t="s">
        <v>6213</v>
      </c>
      <c r="J1462" s="1" t="s">
        <v>159</v>
      </c>
      <c r="K1462" s="1" t="s">
        <v>130</v>
      </c>
      <c r="L1462" s="1" t="s">
        <v>128</v>
      </c>
      <c r="M1462" s="1" t="s">
        <v>160</v>
      </c>
      <c r="N1462" s="1" t="s">
        <v>52</v>
      </c>
      <c r="O1462" s="1" t="str">
        <f t="shared" si="159"/>
        <v>维持</v>
      </c>
      <c r="P1462" s="1" t="s">
        <v>53</v>
      </c>
      <c r="Q1462" s="1" t="s">
        <v>54</v>
      </c>
      <c r="R1462" s="1" t="s">
        <v>6130</v>
      </c>
      <c r="S1462" s="1" t="s">
        <v>6152</v>
      </c>
      <c r="T1462" s="1" t="s">
        <v>654</v>
      </c>
      <c r="U1462" s="1" t="s">
        <v>6214</v>
      </c>
      <c r="V1462" s="1" t="s">
        <v>355</v>
      </c>
      <c r="W1462" s="1" t="s">
        <v>58</v>
      </c>
      <c r="X1462" s="1" t="s">
        <v>59</v>
      </c>
      <c r="Y1462" s="1" t="s">
        <v>76</v>
      </c>
      <c r="Z1462" s="1" t="s">
        <v>77</v>
      </c>
      <c r="AA1462" s="1" t="s">
        <v>77</v>
      </c>
      <c r="AB1462" s="1" t="s">
        <v>162</v>
      </c>
      <c r="AC1462" s="1" t="s">
        <v>301</v>
      </c>
      <c r="AD1462" s="1" t="s">
        <v>78</v>
      </c>
      <c r="AE1462" s="1"/>
      <c r="AF1462" s="1" t="s">
        <v>72</v>
      </c>
      <c r="AG1462" s="1">
        <v>20070430</v>
      </c>
      <c r="AH1462" s="1" t="str">
        <f t="shared" si="160"/>
        <v>200704</v>
      </c>
      <c r="AI1462" s="1">
        <v>20131223</v>
      </c>
      <c r="AJ1462" s="1"/>
      <c r="AK1462" s="1"/>
      <c r="AL1462" s="1">
        <v>64</v>
      </c>
      <c r="AM1462" s="1"/>
      <c r="AN1462" s="1">
        <v>64</v>
      </c>
      <c r="AO1462" s="1"/>
      <c r="AP1462" s="1">
        <v>20141223</v>
      </c>
      <c r="AQ1462" s="1">
        <v>20141001</v>
      </c>
      <c r="AR1462" s="1">
        <v>20150930</v>
      </c>
      <c r="AS1462" s="1" t="s">
        <v>64</v>
      </c>
      <c r="AT1462" s="1"/>
      <c r="AU1462" s="1"/>
      <c r="AV1462">
        <v>64</v>
      </c>
      <c r="AW1462" s="5" t="str">
        <f t="shared" si="161"/>
        <v>&gt;10万</v>
      </c>
      <c r="AX1462">
        <v>786.71072000000004</v>
      </c>
      <c r="AY1462">
        <v>7</v>
      </c>
      <c r="AZ1462">
        <v>1375.8337600000002</v>
      </c>
      <c r="BA1462">
        <v>12</v>
      </c>
      <c r="BB1462">
        <v>112.38724571428573</v>
      </c>
      <c r="BC1462" s="3" t="str">
        <f t="shared" si="162"/>
        <v>其他商场</v>
      </c>
      <c r="BD1462" s="4" t="s">
        <v>27585</v>
      </c>
      <c r="BE1462">
        <f t="shared" si="163"/>
        <v>114.65281333333336</v>
      </c>
      <c r="BF1462" s="4" t="str">
        <f t="shared" si="164"/>
        <v>&gt;10万</v>
      </c>
      <c r="BG1462" t="e">
        <v>#N/A</v>
      </c>
      <c r="BH1462" s="4" t="e">
        <v>#N/A</v>
      </c>
    </row>
    <row r="1463" spans="1:60">
      <c r="A1463" s="1" t="s">
        <v>6392</v>
      </c>
      <c r="B1463" s="1" t="s">
        <v>6393</v>
      </c>
      <c r="C1463" s="1" t="s">
        <v>6394</v>
      </c>
      <c r="D1463" s="1" t="s">
        <v>6395</v>
      </c>
      <c r="E1463" s="1" t="s">
        <v>6396</v>
      </c>
      <c r="F1463" s="1" t="s">
        <v>6397</v>
      </c>
      <c r="G1463" s="1" t="s">
        <v>129</v>
      </c>
      <c r="H1463" s="1" t="s">
        <v>6396</v>
      </c>
      <c r="I1463" s="1" t="s">
        <v>6397</v>
      </c>
      <c r="J1463" s="1" t="s">
        <v>129</v>
      </c>
      <c r="K1463" s="1" t="s">
        <v>6398</v>
      </c>
      <c r="L1463" s="1" t="s">
        <v>6397</v>
      </c>
      <c r="M1463" s="1" t="s">
        <v>4751</v>
      </c>
      <c r="N1463" s="1" t="s">
        <v>52</v>
      </c>
      <c r="O1463" s="1" t="str">
        <f t="shared" si="159"/>
        <v>维持</v>
      </c>
      <c r="P1463" s="1" t="s">
        <v>53</v>
      </c>
      <c r="Q1463" s="1" t="s">
        <v>54</v>
      </c>
      <c r="R1463" s="1" t="s">
        <v>6222</v>
      </c>
      <c r="S1463" s="1" t="s">
        <v>6399</v>
      </c>
      <c r="T1463" s="1" t="s">
        <v>133</v>
      </c>
      <c r="U1463" s="1" t="s">
        <v>6320</v>
      </c>
      <c r="V1463" s="1" t="s">
        <v>133</v>
      </c>
      <c r="W1463" s="1" t="s">
        <v>58</v>
      </c>
      <c r="X1463" s="1" t="s">
        <v>173</v>
      </c>
      <c r="Y1463" s="1" t="s">
        <v>60</v>
      </c>
      <c r="Z1463" s="1" t="s">
        <v>60</v>
      </c>
      <c r="AA1463" s="1" t="s">
        <v>60</v>
      </c>
      <c r="AB1463" s="1" t="s">
        <v>61</v>
      </c>
      <c r="AC1463" s="1" t="s">
        <v>292</v>
      </c>
      <c r="AD1463" s="1" t="s">
        <v>78</v>
      </c>
      <c r="AE1463" s="1" t="s">
        <v>71</v>
      </c>
      <c r="AF1463" s="1"/>
      <c r="AG1463" s="1">
        <v>20070414</v>
      </c>
      <c r="AH1463" s="1" t="str">
        <f t="shared" si="160"/>
        <v>200704</v>
      </c>
      <c r="AI1463" s="1">
        <v>20110901</v>
      </c>
      <c r="AJ1463" s="1"/>
      <c r="AK1463" s="1"/>
      <c r="AL1463" s="1">
        <v>74</v>
      </c>
      <c r="AM1463" s="1"/>
      <c r="AN1463" s="1">
        <v>89</v>
      </c>
      <c r="AO1463" s="1"/>
      <c r="AP1463" s="1">
        <v>20130218</v>
      </c>
      <c r="AQ1463" s="1">
        <v>20121001</v>
      </c>
      <c r="AR1463" s="1">
        <v>20130930</v>
      </c>
      <c r="AS1463" s="1" t="s">
        <v>189</v>
      </c>
      <c r="AT1463" s="1"/>
      <c r="AU1463" s="1"/>
      <c r="AV1463">
        <v>74</v>
      </c>
      <c r="AW1463" s="5" t="str">
        <f t="shared" si="161"/>
        <v>&lt;7万</v>
      </c>
      <c r="AX1463">
        <v>420.983</v>
      </c>
      <c r="AY1463">
        <v>7</v>
      </c>
      <c r="AZ1463">
        <v>654.04200000000003</v>
      </c>
      <c r="BA1463">
        <v>12</v>
      </c>
      <c r="BB1463">
        <v>60.140428571428572</v>
      </c>
      <c r="BC1463" s="3" t="str">
        <f t="shared" si="162"/>
        <v>其他商场</v>
      </c>
      <c r="BD1463" s="4" t="s">
        <v>27586</v>
      </c>
      <c r="BE1463">
        <f t="shared" si="163"/>
        <v>54.503500000000003</v>
      </c>
      <c r="BF1463" s="4" t="str">
        <f t="shared" si="164"/>
        <v>&lt;7万</v>
      </c>
      <c r="BG1463" t="e">
        <v>#N/A</v>
      </c>
      <c r="BH1463" s="4" t="e">
        <v>#N/A</v>
      </c>
    </row>
    <row r="1464" spans="1:60">
      <c r="A1464" s="1" t="s">
        <v>6400</v>
      </c>
      <c r="B1464" s="1" t="s">
        <v>6401</v>
      </c>
      <c r="C1464" s="1" t="s">
        <v>6402</v>
      </c>
      <c r="D1464" s="1" t="s">
        <v>6403</v>
      </c>
      <c r="E1464" s="1" t="s">
        <v>6164</v>
      </c>
      <c r="F1464" s="1" t="s">
        <v>195</v>
      </c>
      <c r="G1464" s="1" t="s">
        <v>129</v>
      </c>
      <c r="H1464" s="1" t="s">
        <v>6164</v>
      </c>
      <c r="I1464" s="1" t="s">
        <v>195</v>
      </c>
      <c r="J1464" s="1" t="s">
        <v>129</v>
      </c>
      <c r="K1464" s="1" t="s">
        <v>198</v>
      </c>
      <c r="L1464" s="1" t="s">
        <v>195</v>
      </c>
      <c r="M1464" s="1" t="s">
        <v>64</v>
      </c>
      <c r="N1464" s="1" t="s">
        <v>52</v>
      </c>
      <c r="O1464" s="1" t="str">
        <f t="shared" si="159"/>
        <v>维持</v>
      </c>
      <c r="P1464" s="1" t="s">
        <v>53</v>
      </c>
      <c r="Q1464" s="1" t="s">
        <v>54</v>
      </c>
      <c r="R1464" s="1" t="s">
        <v>6130</v>
      </c>
      <c r="S1464" s="1" t="s">
        <v>6165</v>
      </c>
      <c r="T1464" s="1" t="s">
        <v>133</v>
      </c>
      <c r="U1464" s="1" t="s">
        <v>6280</v>
      </c>
      <c r="V1464" s="1" t="s">
        <v>133</v>
      </c>
      <c r="W1464" s="1" t="s">
        <v>185</v>
      </c>
      <c r="X1464" s="1" t="s">
        <v>59</v>
      </c>
      <c r="Y1464" s="1" t="s">
        <v>186</v>
      </c>
      <c r="Z1464" s="1" t="s">
        <v>186</v>
      </c>
      <c r="AA1464" s="1" t="s">
        <v>186</v>
      </c>
      <c r="AB1464" s="1" t="s">
        <v>61</v>
      </c>
      <c r="AC1464" s="1" t="s">
        <v>204</v>
      </c>
      <c r="AD1464" s="1" t="s">
        <v>188</v>
      </c>
      <c r="AE1464" s="1" t="s">
        <v>83</v>
      </c>
      <c r="AF1464" s="1" t="s">
        <v>63</v>
      </c>
      <c r="AG1464" s="1">
        <v>20070426</v>
      </c>
      <c r="AH1464" s="1" t="str">
        <f t="shared" si="160"/>
        <v>200704</v>
      </c>
      <c r="AI1464" s="1">
        <v>20111228</v>
      </c>
      <c r="AJ1464" s="1"/>
      <c r="AK1464" s="1"/>
      <c r="AL1464" s="1">
        <v>172</v>
      </c>
      <c r="AM1464" s="1"/>
      <c r="AN1464" s="1">
        <v>172</v>
      </c>
      <c r="AO1464" s="1"/>
      <c r="AP1464" s="1">
        <v>20121108</v>
      </c>
      <c r="AQ1464" s="1">
        <v>20111228</v>
      </c>
      <c r="AR1464" s="1">
        <v>20120930</v>
      </c>
      <c r="AS1464" s="1" t="s">
        <v>189</v>
      </c>
      <c r="AT1464" s="1"/>
      <c r="AU1464" s="1"/>
      <c r="AV1464">
        <v>172</v>
      </c>
      <c r="AW1464" s="5" t="str">
        <f t="shared" si="161"/>
        <v>&gt;10万</v>
      </c>
      <c r="AX1464">
        <v>1269.3569</v>
      </c>
      <c r="AY1464">
        <v>5</v>
      </c>
      <c r="AZ1464">
        <v>2344.8625700000002</v>
      </c>
      <c r="BA1464">
        <v>12</v>
      </c>
      <c r="BB1464">
        <v>253.87137999999999</v>
      </c>
      <c r="BC1464" s="3" t="str">
        <f t="shared" si="162"/>
        <v>主力上场</v>
      </c>
      <c r="BD1464" s="4" t="s">
        <v>27584</v>
      </c>
      <c r="BE1464">
        <f t="shared" si="163"/>
        <v>195.4052141666667</v>
      </c>
      <c r="BF1464" s="4" t="str">
        <f t="shared" si="164"/>
        <v>&gt;10万</v>
      </c>
      <c r="BG1464" t="e">
        <v>#N/A</v>
      </c>
      <c r="BH1464" s="4" t="e">
        <v>#N/A</v>
      </c>
    </row>
    <row r="1465" spans="1:60">
      <c r="A1465" s="1" t="s">
        <v>6404</v>
      </c>
      <c r="B1465" s="1" t="s">
        <v>6405</v>
      </c>
      <c r="C1465" s="1" t="s">
        <v>6406</v>
      </c>
      <c r="D1465" s="1">
        <v>3127932061</v>
      </c>
      <c r="E1465" s="1" t="s">
        <v>194</v>
      </c>
      <c r="F1465" s="1" t="s">
        <v>195</v>
      </c>
      <c r="G1465" s="1" t="s">
        <v>129</v>
      </c>
      <c r="H1465" s="1" t="s">
        <v>6273</v>
      </c>
      <c r="I1465" s="1" t="s">
        <v>6274</v>
      </c>
      <c r="J1465" s="1" t="s">
        <v>159</v>
      </c>
      <c r="K1465" s="1" t="s">
        <v>198</v>
      </c>
      <c r="L1465" s="1" t="s">
        <v>195</v>
      </c>
      <c r="M1465" s="1" t="s">
        <v>199</v>
      </c>
      <c r="N1465" s="1" t="s">
        <v>100</v>
      </c>
      <c r="O1465" s="1" t="str">
        <f t="shared" si="159"/>
        <v>整改</v>
      </c>
      <c r="P1465" s="1" t="s">
        <v>53</v>
      </c>
      <c r="Q1465" s="1" t="s">
        <v>54</v>
      </c>
      <c r="R1465" s="1" t="s">
        <v>6130</v>
      </c>
      <c r="S1465" s="1" t="s">
        <v>6165</v>
      </c>
      <c r="T1465" s="1" t="s">
        <v>133</v>
      </c>
      <c r="U1465" s="1" t="s">
        <v>6275</v>
      </c>
      <c r="V1465" s="1" t="s">
        <v>355</v>
      </c>
      <c r="W1465" s="1" t="s">
        <v>58</v>
      </c>
      <c r="X1465" s="1" t="s">
        <v>173</v>
      </c>
      <c r="Y1465" s="1" t="s">
        <v>76</v>
      </c>
      <c r="Z1465" s="1" t="s">
        <v>77</v>
      </c>
      <c r="AA1465" s="1" t="s">
        <v>77</v>
      </c>
      <c r="AB1465" s="1" t="s">
        <v>162</v>
      </c>
      <c r="AC1465" s="1" t="s">
        <v>460</v>
      </c>
      <c r="AD1465" s="1" t="s">
        <v>27598</v>
      </c>
      <c r="AE1465" s="1" t="s">
        <v>83</v>
      </c>
      <c r="AF1465" s="1"/>
      <c r="AG1465" s="1">
        <v>20070429</v>
      </c>
      <c r="AH1465" s="1" t="str">
        <f t="shared" si="160"/>
        <v>200704</v>
      </c>
      <c r="AI1465" s="1">
        <v>20150428</v>
      </c>
      <c r="AJ1465" s="1"/>
      <c r="AK1465" s="1"/>
      <c r="AL1465" s="1">
        <v>214</v>
      </c>
      <c r="AM1465" s="1"/>
      <c r="AN1465" s="1">
        <v>214</v>
      </c>
      <c r="AO1465" s="1"/>
      <c r="AP1465" s="1">
        <v>20110923</v>
      </c>
      <c r="AQ1465" s="1">
        <v>20111001</v>
      </c>
      <c r="AR1465" s="1">
        <v>20120930</v>
      </c>
      <c r="AS1465" s="1" t="s">
        <v>64</v>
      </c>
      <c r="AT1465" s="1"/>
      <c r="AU1465" s="1"/>
      <c r="AV1465">
        <v>214</v>
      </c>
      <c r="AW1465" s="5" t="str">
        <f t="shared" si="161"/>
        <v>&gt;10万</v>
      </c>
      <c r="AX1465">
        <v>1391.1485300000002</v>
      </c>
      <c r="AY1465">
        <v>6</v>
      </c>
      <c r="AZ1465">
        <v>2132.36355</v>
      </c>
      <c r="BA1465">
        <v>12</v>
      </c>
      <c r="BB1465">
        <v>231.85808833333337</v>
      </c>
      <c r="BC1465" s="3" t="str">
        <f t="shared" si="162"/>
        <v>主力上场</v>
      </c>
      <c r="BD1465" s="4" t="s">
        <v>27584</v>
      </c>
      <c r="BE1465">
        <f t="shared" si="163"/>
        <v>177.69696250000001</v>
      </c>
      <c r="BF1465" s="4" t="str">
        <f t="shared" si="164"/>
        <v>&gt;10万</v>
      </c>
      <c r="BG1465" t="e">
        <v>#N/A</v>
      </c>
      <c r="BH1465" s="4" t="e">
        <v>#N/A</v>
      </c>
    </row>
    <row r="1466" spans="1:60">
      <c r="A1466" s="1" t="s">
        <v>6407</v>
      </c>
      <c r="B1466" s="1" t="s">
        <v>6408</v>
      </c>
      <c r="C1466" s="1" t="s">
        <v>6409</v>
      </c>
      <c r="D1466" s="1" t="s">
        <v>6410</v>
      </c>
      <c r="E1466" s="1" t="s">
        <v>6185</v>
      </c>
      <c r="F1466" s="1" t="s">
        <v>330</v>
      </c>
      <c r="G1466" s="1" t="s">
        <v>129</v>
      </c>
      <c r="H1466" s="1" t="s">
        <v>6411</v>
      </c>
      <c r="I1466" s="1" t="s">
        <v>6412</v>
      </c>
      <c r="J1466" s="1" t="s">
        <v>159</v>
      </c>
      <c r="K1466" s="1" t="s">
        <v>198</v>
      </c>
      <c r="L1466" s="1" t="s">
        <v>195</v>
      </c>
      <c r="M1466" s="1" t="s">
        <v>199</v>
      </c>
      <c r="N1466" s="1" t="s">
        <v>52</v>
      </c>
      <c r="O1466" s="1" t="str">
        <f t="shared" si="159"/>
        <v>维持</v>
      </c>
      <c r="P1466" s="1" t="s">
        <v>53</v>
      </c>
      <c r="Q1466" s="1" t="s">
        <v>54</v>
      </c>
      <c r="R1466" s="1" t="s">
        <v>6130</v>
      </c>
      <c r="S1466" s="1" t="s">
        <v>6206</v>
      </c>
      <c r="T1466" s="1" t="s">
        <v>133</v>
      </c>
      <c r="U1466" s="1" t="s">
        <v>6413</v>
      </c>
      <c r="V1466" s="1" t="s">
        <v>133</v>
      </c>
      <c r="W1466" s="1" t="s">
        <v>58</v>
      </c>
      <c r="X1466" s="1" t="s">
        <v>59</v>
      </c>
      <c r="Y1466" s="1" t="s">
        <v>76</v>
      </c>
      <c r="Z1466" s="1" t="s">
        <v>95</v>
      </c>
      <c r="AA1466" s="1" t="s">
        <v>95</v>
      </c>
      <c r="AB1466" s="1" t="s">
        <v>162</v>
      </c>
      <c r="AC1466" s="1" t="s">
        <v>301</v>
      </c>
      <c r="AD1466" s="1" t="s">
        <v>70</v>
      </c>
      <c r="AE1466" s="1"/>
      <c r="AF1466" s="1" t="s">
        <v>72</v>
      </c>
      <c r="AG1466" s="1">
        <v>20070424</v>
      </c>
      <c r="AH1466" s="1" t="str">
        <f t="shared" si="160"/>
        <v>200704</v>
      </c>
      <c r="AI1466" s="1">
        <v>20131226</v>
      </c>
      <c r="AJ1466" s="1"/>
      <c r="AK1466" s="1"/>
      <c r="AL1466" s="1">
        <v>166</v>
      </c>
      <c r="AM1466" s="1"/>
      <c r="AN1466" s="1">
        <v>166</v>
      </c>
      <c r="AO1466" s="1"/>
      <c r="AP1466" s="1">
        <v>20140304</v>
      </c>
      <c r="AQ1466" s="1">
        <v>20131226</v>
      </c>
      <c r="AR1466" s="1">
        <v>20140930</v>
      </c>
      <c r="AS1466" s="1" t="s">
        <v>64</v>
      </c>
      <c r="AT1466" s="1"/>
      <c r="AU1466" s="1"/>
      <c r="AV1466">
        <v>166</v>
      </c>
      <c r="AW1466" s="5" t="str">
        <f t="shared" si="161"/>
        <v>&gt;20万</v>
      </c>
      <c r="AX1466">
        <v>1198.9118999999998</v>
      </c>
      <c r="AY1466">
        <v>7</v>
      </c>
      <c r="AZ1466">
        <v>2584.471</v>
      </c>
      <c r="BA1466">
        <v>12</v>
      </c>
      <c r="BB1466">
        <v>171.27312857142854</v>
      </c>
      <c r="BC1466" s="3" t="str">
        <f t="shared" si="162"/>
        <v>常规商场</v>
      </c>
      <c r="BD1466" s="4" t="s">
        <v>27585</v>
      </c>
      <c r="BE1466">
        <f t="shared" si="163"/>
        <v>215.37258333333332</v>
      </c>
      <c r="BF1466" s="4" t="str">
        <f t="shared" si="164"/>
        <v>&gt;20万</v>
      </c>
      <c r="BG1466" t="e">
        <v>#N/A</v>
      </c>
      <c r="BH1466" s="4" t="e">
        <v>#N/A</v>
      </c>
    </row>
    <row r="1467" spans="1:60">
      <c r="A1467" s="1" t="s">
        <v>6414</v>
      </c>
      <c r="B1467" s="1" t="s">
        <v>6415</v>
      </c>
      <c r="C1467" s="1" t="s">
        <v>6416</v>
      </c>
      <c r="D1467" s="1" t="s">
        <v>6417</v>
      </c>
      <c r="E1467" s="1" t="s">
        <v>6358</v>
      </c>
      <c r="F1467" s="1" t="s">
        <v>6257</v>
      </c>
      <c r="G1467" s="1" t="s">
        <v>129</v>
      </c>
      <c r="H1467" s="1" t="s">
        <v>6418</v>
      </c>
      <c r="I1467" s="1" t="s">
        <v>6419</v>
      </c>
      <c r="J1467" s="1" t="s">
        <v>159</v>
      </c>
      <c r="K1467" s="1" t="s">
        <v>6258</v>
      </c>
      <c r="L1467" s="1" t="s">
        <v>6257</v>
      </c>
      <c r="M1467" s="1" t="s">
        <v>160</v>
      </c>
      <c r="N1467" s="1" t="s">
        <v>52</v>
      </c>
      <c r="O1467" s="1" t="str">
        <f t="shared" si="159"/>
        <v>维持</v>
      </c>
      <c r="P1467" s="1" t="s">
        <v>53</v>
      </c>
      <c r="Q1467" s="1" t="s">
        <v>54</v>
      </c>
      <c r="R1467" s="1" t="s">
        <v>6130</v>
      </c>
      <c r="S1467" s="1" t="s">
        <v>6259</v>
      </c>
      <c r="T1467" s="1" t="s">
        <v>133</v>
      </c>
      <c r="U1467" s="1" t="s">
        <v>6420</v>
      </c>
      <c r="V1467" s="1" t="s">
        <v>682</v>
      </c>
      <c r="W1467" s="1" t="s">
        <v>58</v>
      </c>
      <c r="X1467" s="1" t="s">
        <v>173</v>
      </c>
      <c r="Y1467" s="1" t="s">
        <v>76</v>
      </c>
      <c r="Z1467" s="1" t="s">
        <v>77</v>
      </c>
      <c r="AA1467" s="1" t="s">
        <v>77</v>
      </c>
      <c r="AB1467" s="1" t="s">
        <v>162</v>
      </c>
      <c r="AC1467" s="1" t="s">
        <v>460</v>
      </c>
      <c r="AD1467" s="1" t="s">
        <v>27597</v>
      </c>
      <c r="AE1467" s="1" t="s">
        <v>71</v>
      </c>
      <c r="AF1467" s="1"/>
      <c r="AG1467" s="1">
        <v>20070501</v>
      </c>
      <c r="AH1467" s="1" t="str">
        <f t="shared" si="160"/>
        <v>200705</v>
      </c>
      <c r="AI1467" s="1">
        <v>20131222</v>
      </c>
      <c r="AJ1467" s="1"/>
      <c r="AK1467" s="1"/>
      <c r="AL1467" s="1">
        <v>159</v>
      </c>
      <c r="AM1467" s="1"/>
      <c r="AN1467" s="1">
        <v>159</v>
      </c>
      <c r="AO1467" s="1"/>
      <c r="AP1467" s="1">
        <v>20150113</v>
      </c>
      <c r="AQ1467" s="1">
        <v>20141001</v>
      </c>
      <c r="AR1467" s="1">
        <v>20150930</v>
      </c>
      <c r="AS1467" s="1" t="s">
        <v>180</v>
      </c>
      <c r="AT1467" s="1"/>
      <c r="AU1467" s="1"/>
      <c r="AV1467">
        <v>159</v>
      </c>
      <c r="AW1467" s="5" t="str">
        <f t="shared" si="161"/>
        <v>&gt;10万</v>
      </c>
      <c r="AX1467">
        <v>1184.2813899999999</v>
      </c>
      <c r="AY1467">
        <v>7</v>
      </c>
      <c r="AZ1467">
        <v>1530.8988199999999</v>
      </c>
      <c r="BA1467">
        <v>12</v>
      </c>
      <c r="BB1467">
        <v>169.1830557142857</v>
      </c>
      <c r="BC1467" s="3" t="str">
        <f t="shared" si="162"/>
        <v>常规商场</v>
      </c>
      <c r="BD1467" s="4" t="s">
        <v>27585</v>
      </c>
      <c r="BE1467">
        <f t="shared" si="163"/>
        <v>127.57490166666666</v>
      </c>
      <c r="BF1467" s="4" t="str">
        <f t="shared" si="164"/>
        <v>&gt;10万</v>
      </c>
      <c r="BG1467" t="e">
        <v>#N/A</v>
      </c>
      <c r="BH1467" s="4" t="e">
        <v>#N/A</v>
      </c>
    </row>
    <row r="1468" spans="1:60">
      <c r="A1468" s="1" t="s">
        <v>6421</v>
      </c>
      <c r="B1468" s="1" t="s">
        <v>6422</v>
      </c>
      <c r="C1468" s="1" t="s">
        <v>6423</v>
      </c>
      <c r="D1468" s="1" t="s">
        <v>6424</v>
      </c>
      <c r="E1468" s="1" t="s">
        <v>329</v>
      </c>
      <c r="F1468" s="1" t="s">
        <v>330</v>
      </c>
      <c r="G1468" s="1" t="s">
        <v>129</v>
      </c>
      <c r="H1468" s="1" t="s">
        <v>329</v>
      </c>
      <c r="I1468" s="1" t="s">
        <v>330</v>
      </c>
      <c r="J1468" s="1" t="s">
        <v>129</v>
      </c>
      <c r="K1468" s="1" t="s">
        <v>198</v>
      </c>
      <c r="L1468" s="1" t="s">
        <v>195</v>
      </c>
      <c r="M1468" s="1" t="s">
        <v>64</v>
      </c>
      <c r="N1468" s="1" t="s">
        <v>52</v>
      </c>
      <c r="O1468" s="1" t="str">
        <f t="shared" si="159"/>
        <v>维持</v>
      </c>
      <c r="P1468" s="1" t="s">
        <v>53</v>
      </c>
      <c r="Q1468" s="1" t="s">
        <v>54</v>
      </c>
      <c r="R1468" s="1" t="s">
        <v>6130</v>
      </c>
      <c r="S1468" s="1" t="s">
        <v>6206</v>
      </c>
      <c r="T1468" s="1" t="s">
        <v>133</v>
      </c>
      <c r="U1468" s="1" t="s">
        <v>6425</v>
      </c>
      <c r="V1468" s="1" t="s">
        <v>133</v>
      </c>
      <c r="W1468" s="1" t="s">
        <v>185</v>
      </c>
      <c r="X1468" s="1" t="s">
        <v>59</v>
      </c>
      <c r="Y1468" s="1" t="s">
        <v>186</v>
      </c>
      <c r="Z1468" s="1" t="s">
        <v>186</v>
      </c>
      <c r="AA1468" s="1" t="s">
        <v>186</v>
      </c>
      <c r="AB1468" s="1" t="s">
        <v>61</v>
      </c>
      <c r="AC1468" s="1" t="s">
        <v>204</v>
      </c>
      <c r="AD1468" s="1" t="s">
        <v>188</v>
      </c>
      <c r="AE1468" s="1" t="s">
        <v>71</v>
      </c>
      <c r="AF1468" s="1" t="s">
        <v>72</v>
      </c>
      <c r="AG1468" s="1">
        <v>20070501</v>
      </c>
      <c r="AH1468" s="1" t="str">
        <f t="shared" si="160"/>
        <v>200705</v>
      </c>
      <c r="AI1468" s="1">
        <v>20111230</v>
      </c>
      <c r="AJ1468" s="1"/>
      <c r="AK1468" s="1"/>
      <c r="AL1468" s="1">
        <v>190</v>
      </c>
      <c r="AM1468" s="1"/>
      <c r="AN1468" s="1">
        <v>190</v>
      </c>
      <c r="AO1468" s="1"/>
      <c r="AP1468" s="1">
        <v>20130220</v>
      </c>
      <c r="AQ1468" s="1">
        <v>20121001</v>
      </c>
      <c r="AR1468" s="1">
        <v>20130930</v>
      </c>
      <c r="AS1468" s="1" t="s">
        <v>189</v>
      </c>
      <c r="AT1468" s="1"/>
      <c r="AU1468" s="1"/>
      <c r="AV1468">
        <v>190</v>
      </c>
      <c r="AW1468" s="5" t="str">
        <f t="shared" si="161"/>
        <v>&gt;20万</v>
      </c>
      <c r="AX1468">
        <v>2006.8578</v>
      </c>
      <c r="AY1468">
        <v>7</v>
      </c>
      <c r="AZ1468">
        <v>3046.4452999999999</v>
      </c>
      <c r="BA1468">
        <v>12</v>
      </c>
      <c r="BB1468">
        <v>286.69397142857144</v>
      </c>
      <c r="BC1468" s="3" t="str">
        <f t="shared" si="162"/>
        <v>主力上场</v>
      </c>
      <c r="BD1468" s="4" t="s">
        <v>27584</v>
      </c>
      <c r="BE1468">
        <f t="shared" si="163"/>
        <v>253.87044166666666</v>
      </c>
      <c r="BF1468" s="4" t="str">
        <f t="shared" si="164"/>
        <v>&gt;20万</v>
      </c>
      <c r="BG1468" t="e">
        <v>#N/A</v>
      </c>
      <c r="BH1468" s="4" t="e">
        <v>#N/A</v>
      </c>
    </row>
    <row r="1469" spans="1:60">
      <c r="A1469" s="1" t="s">
        <v>6426</v>
      </c>
      <c r="B1469" s="1" t="s">
        <v>6427</v>
      </c>
      <c r="C1469" s="1" t="s">
        <v>6428</v>
      </c>
      <c r="D1469" s="1" t="s">
        <v>6429</v>
      </c>
      <c r="E1469" s="1" t="s">
        <v>6149</v>
      </c>
      <c r="F1469" s="1" t="s">
        <v>128</v>
      </c>
      <c r="G1469" s="1" t="s">
        <v>129</v>
      </c>
      <c r="H1469" s="1" t="s">
        <v>6430</v>
      </c>
      <c r="I1469" s="1" t="s">
        <v>6431</v>
      </c>
      <c r="J1469" s="1" t="s">
        <v>159</v>
      </c>
      <c r="K1469" s="1" t="s">
        <v>130</v>
      </c>
      <c r="L1469" s="1" t="s">
        <v>128</v>
      </c>
      <c r="M1469" s="1" t="s">
        <v>160</v>
      </c>
      <c r="N1469" s="1" t="s">
        <v>52</v>
      </c>
      <c r="O1469" s="1" t="str">
        <f t="shared" si="159"/>
        <v>维持</v>
      </c>
      <c r="P1469" s="1" t="s">
        <v>53</v>
      </c>
      <c r="Q1469" s="1" t="s">
        <v>54</v>
      </c>
      <c r="R1469" s="1" t="s">
        <v>6130</v>
      </c>
      <c r="S1469" s="1" t="s">
        <v>6152</v>
      </c>
      <c r="T1469" s="1" t="s">
        <v>654</v>
      </c>
      <c r="U1469" s="1" t="s">
        <v>6432</v>
      </c>
      <c r="V1469" s="1" t="s">
        <v>682</v>
      </c>
      <c r="W1469" s="1" t="s">
        <v>58</v>
      </c>
      <c r="X1469" s="1" t="s">
        <v>173</v>
      </c>
      <c r="Y1469" s="1" t="s">
        <v>76</v>
      </c>
      <c r="Z1469" s="1" t="s">
        <v>77</v>
      </c>
      <c r="AA1469" s="1" t="s">
        <v>77</v>
      </c>
      <c r="AB1469" s="1" t="s">
        <v>162</v>
      </c>
      <c r="AC1469" s="1" t="s">
        <v>460</v>
      </c>
      <c r="AD1469" s="1" t="s">
        <v>78</v>
      </c>
      <c r="AE1469" s="1" t="s">
        <v>1508</v>
      </c>
      <c r="AF1469" s="1" t="s">
        <v>72</v>
      </c>
      <c r="AG1469" s="1">
        <v>20070430</v>
      </c>
      <c r="AH1469" s="1" t="str">
        <f t="shared" si="160"/>
        <v>200704</v>
      </c>
      <c r="AI1469" s="1">
        <v>20100418</v>
      </c>
      <c r="AJ1469" s="1"/>
      <c r="AK1469" s="1"/>
      <c r="AL1469" s="1">
        <v>123</v>
      </c>
      <c r="AM1469" s="1"/>
      <c r="AN1469" s="1">
        <v>123</v>
      </c>
      <c r="AO1469" s="1"/>
      <c r="AP1469" s="1">
        <v>20130219</v>
      </c>
      <c r="AQ1469" s="1">
        <v>20121001</v>
      </c>
      <c r="AR1469" s="1">
        <v>20130930</v>
      </c>
      <c r="AS1469" s="1" t="s">
        <v>64</v>
      </c>
      <c r="AT1469" s="1"/>
      <c r="AU1469" s="1"/>
      <c r="AV1469">
        <v>123</v>
      </c>
      <c r="AW1469" s="5" t="str">
        <f t="shared" si="161"/>
        <v>&gt;10万</v>
      </c>
      <c r="AX1469">
        <v>980.63</v>
      </c>
      <c r="AY1469">
        <v>7</v>
      </c>
      <c r="AZ1469">
        <v>1608.422</v>
      </c>
      <c r="BA1469">
        <v>12</v>
      </c>
      <c r="BB1469">
        <v>140.09</v>
      </c>
      <c r="BC1469" s="3" t="str">
        <f t="shared" si="162"/>
        <v>常规商场</v>
      </c>
      <c r="BD1469" s="4" t="s">
        <v>27585</v>
      </c>
      <c r="BE1469">
        <f t="shared" si="163"/>
        <v>134.03516666666667</v>
      </c>
      <c r="BF1469" s="4" t="str">
        <f t="shared" si="164"/>
        <v>&gt;10万</v>
      </c>
      <c r="BG1469" t="e">
        <v>#N/A</v>
      </c>
      <c r="BH1469" s="4" t="e">
        <v>#N/A</v>
      </c>
    </row>
    <row r="1470" spans="1:60">
      <c r="A1470" s="1" t="s">
        <v>6433</v>
      </c>
      <c r="B1470" s="1" t="s">
        <v>6434</v>
      </c>
      <c r="C1470" s="1" t="s">
        <v>6435</v>
      </c>
      <c r="D1470" s="1" t="s">
        <v>6436</v>
      </c>
      <c r="E1470" s="1" t="s">
        <v>6219</v>
      </c>
      <c r="F1470" s="1" t="s">
        <v>6220</v>
      </c>
      <c r="G1470" s="1" t="s">
        <v>129</v>
      </c>
      <c r="H1470" s="1" t="s">
        <v>6219</v>
      </c>
      <c r="I1470" s="1" t="s">
        <v>6220</v>
      </c>
      <c r="J1470" s="1" t="s">
        <v>129</v>
      </c>
      <c r="K1470" s="1" t="s">
        <v>6221</v>
      </c>
      <c r="L1470" s="1" t="s">
        <v>6220</v>
      </c>
      <c r="M1470" s="1" t="s">
        <v>64</v>
      </c>
      <c r="N1470" s="1" t="s">
        <v>52</v>
      </c>
      <c r="O1470" s="1" t="str">
        <f t="shared" si="159"/>
        <v>维持</v>
      </c>
      <c r="P1470" s="1" t="s">
        <v>53</v>
      </c>
      <c r="Q1470" s="1" t="s">
        <v>54</v>
      </c>
      <c r="R1470" s="1" t="s">
        <v>6222</v>
      </c>
      <c r="S1470" s="1" t="s">
        <v>6437</v>
      </c>
      <c r="T1470" s="1" t="s">
        <v>133</v>
      </c>
      <c r="U1470" s="1" t="s">
        <v>6438</v>
      </c>
      <c r="V1470" s="1" t="s">
        <v>682</v>
      </c>
      <c r="W1470" s="1" t="s">
        <v>58</v>
      </c>
      <c r="X1470" s="1" t="s">
        <v>173</v>
      </c>
      <c r="Y1470" s="1" t="s">
        <v>88</v>
      </c>
      <c r="Z1470" s="1" t="s">
        <v>88</v>
      </c>
      <c r="AA1470" s="1" t="s">
        <v>88</v>
      </c>
      <c r="AB1470" s="1" t="s">
        <v>61</v>
      </c>
      <c r="AC1470" s="1" t="s">
        <v>292</v>
      </c>
      <c r="AD1470" s="1" t="s">
        <v>70</v>
      </c>
      <c r="AE1470" s="1" t="s">
        <v>71</v>
      </c>
      <c r="AF1470" s="1"/>
      <c r="AG1470" s="1">
        <v>20070601</v>
      </c>
      <c r="AH1470" s="1" t="str">
        <f t="shared" si="160"/>
        <v>200706</v>
      </c>
      <c r="AI1470" s="1">
        <v>20111229</v>
      </c>
      <c r="AJ1470" s="1"/>
      <c r="AK1470" s="1"/>
      <c r="AL1470" s="1">
        <v>56</v>
      </c>
      <c r="AM1470" s="1"/>
      <c r="AN1470" s="1">
        <v>56</v>
      </c>
      <c r="AO1470" s="1"/>
      <c r="AP1470" s="1">
        <v>20130228</v>
      </c>
      <c r="AQ1470" s="1">
        <v>20121001</v>
      </c>
      <c r="AR1470" s="1">
        <v>20130930</v>
      </c>
      <c r="AS1470" s="1" t="s">
        <v>64</v>
      </c>
      <c r="AT1470" s="1"/>
      <c r="AU1470" s="1"/>
      <c r="AV1470">
        <v>56</v>
      </c>
      <c r="AW1470" s="5" t="str">
        <f t="shared" si="161"/>
        <v>&gt;7万</v>
      </c>
      <c r="AX1470">
        <v>671.01328000000001</v>
      </c>
      <c r="AY1470">
        <v>7</v>
      </c>
      <c r="AZ1470">
        <v>1057.38589</v>
      </c>
      <c r="BA1470">
        <v>12</v>
      </c>
      <c r="BB1470">
        <v>95.859040000000007</v>
      </c>
      <c r="BC1470" s="3" t="str">
        <f t="shared" si="162"/>
        <v>其他商场</v>
      </c>
      <c r="BD1470" s="4" t="s">
        <v>27587</v>
      </c>
      <c r="BE1470">
        <f t="shared" si="163"/>
        <v>88.11549083333334</v>
      </c>
      <c r="BF1470" s="4" t="str">
        <f t="shared" si="164"/>
        <v>&gt;7万</v>
      </c>
      <c r="BG1470" t="e">
        <v>#N/A</v>
      </c>
      <c r="BH1470" s="4" t="e">
        <v>#N/A</v>
      </c>
    </row>
    <row r="1471" spans="1:60">
      <c r="A1471" s="1" t="s">
        <v>6439</v>
      </c>
      <c r="B1471" s="1" t="s">
        <v>6360</v>
      </c>
      <c r="C1471" s="1" t="s">
        <v>6440</v>
      </c>
      <c r="D1471" s="1" t="s">
        <v>6441</v>
      </c>
      <c r="E1471" s="1" t="s">
        <v>6358</v>
      </c>
      <c r="F1471" s="1" t="s">
        <v>6257</v>
      </c>
      <c r="G1471" s="1" t="s">
        <v>129</v>
      </c>
      <c r="H1471" s="1" t="s">
        <v>6359</v>
      </c>
      <c r="I1471" s="1" t="s">
        <v>6360</v>
      </c>
      <c r="J1471" s="1" t="s">
        <v>159</v>
      </c>
      <c r="K1471" s="1" t="s">
        <v>6258</v>
      </c>
      <c r="L1471" s="1" t="s">
        <v>6257</v>
      </c>
      <c r="M1471" s="1" t="s">
        <v>160</v>
      </c>
      <c r="N1471" s="1" t="s">
        <v>52</v>
      </c>
      <c r="O1471" s="1" t="str">
        <f t="shared" si="159"/>
        <v>维持</v>
      </c>
      <c r="P1471" s="1" t="s">
        <v>53</v>
      </c>
      <c r="Q1471" s="1" t="s">
        <v>54</v>
      </c>
      <c r="R1471" s="1" t="s">
        <v>6130</v>
      </c>
      <c r="S1471" s="1" t="s">
        <v>6259</v>
      </c>
      <c r="T1471" s="1" t="s">
        <v>133</v>
      </c>
      <c r="U1471" s="1" t="s">
        <v>6361</v>
      </c>
      <c r="V1471" s="1" t="s">
        <v>133</v>
      </c>
      <c r="W1471" s="1" t="s">
        <v>58</v>
      </c>
      <c r="X1471" s="1" t="s">
        <v>173</v>
      </c>
      <c r="Y1471" s="1" t="s">
        <v>76</v>
      </c>
      <c r="Z1471" s="1" t="s">
        <v>77</v>
      </c>
      <c r="AA1471" s="1" t="s">
        <v>77</v>
      </c>
      <c r="AB1471" s="1" t="s">
        <v>162</v>
      </c>
      <c r="AC1471" s="1" t="s">
        <v>460</v>
      </c>
      <c r="AD1471" s="1" t="s">
        <v>27599</v>
      </c>
      <c r="AE1471" s="1" t="s">
        <v>83</v>
      </c>
      <c r="AF1471" s="1"/>
      <c r="AG1471" s="1">
        <v>20051101</v>
      </c>
      <c r="AH1471" s="1" t="str">
        <f t="shared" si="160"/>
        <v>200511</v>
      </c>
      <c r="AI1471" s="1">
        <v>20130501</v>
      </c>
      <c r="AJ1471" s="1"/>
      <c r="AK1471" s="1"/>
      <c r="AL1471" s="1">
        <v>151</v>
      </c>
      <c r="AM1471" s="1"/>
      <c r="AN1471" s="1">
        <v>151</v>
      </c>
      <c r="AO1471" s="1"/>
      <c r="AP1471" s="1">
        <v>20131125</v>
      </c>
      <c r="AQ1471" s="1">
        <v>20131001</v>
      </c>
      <c r="AR1471" s="1">
        <v>20140930</v>
      </c>
      <c r="AS1471" s="1" t="s">
        <v>64</v>
      </c>
      <c r="AT1471" s="1"/>
      <c r="AU1471" s="1"/>
      <c r="AV1471">
        <v>151</v>
      </c>
      <c r="AW1471" s="5" t="str">
        <f t="shared" si="161"/>
        <v>&gt;10万</v>
      </c>
      <c r="AX1471">
        <v>1091.91554</v>
      </c>
      <c r="AY1471">
        <v>7</v>
      </c>
      <c r="AZ1471">
        <v>1707.5493600000002</v>
      </c>
      <c r="BA1471">
        <v>12</v>
      </c>
      <c r="BB1471">
        <v>155.98793428571429</v>
      </c>
      <c r="BC1471" s="3" t="str">
        <f t="shared" si="162"/>
        <v>常规商场</v>
      </c>
      <c r="BD1471" s="4" t="s">
        <v>27585</v>
      </c>
      <c r="BE1471">
        <f t="shared" si="163"/>
        <v>142.29578000000001</v>
      </c>
      <c r="BF1471" s="4" t="str">
        <f t="shared" si="164"/>
        <v>&gt;10万</v>
      </c>
      <c r="BG1471" t="e">
        <v>#N/A</v>
      </c>
      <c r="BH1471" s="4" t="e">
        <v>#N/A</v>
      </c>
    </row>
    <row r="1472" spans="1:60">
      <c r="A1472" s="1" t="s">
        <v>6442</v>
      </c>
      <c r="B1472" s="1" t="s">
        <v>6443</v>
      </c>
      <c r="C1472" s="1" t="s">
        <v>6443</v>
      </c>
      <c r="D1472" s="1" t="s">
        <v>6444</v>
      </c>
      <c r="E1472" s="1" t="s">
        <v>6219</v>
      </c>
      <c r="F1472" s="1" t="s">
        <v>6220</v>
      </c>
      <c r="G1472" s="1" t="s">
        <v>129</v>
      </c>
      <c r="H1472" s="1" t="s">
        <v>6219</v>
      </c>
      <c r="I1472" s="1" t="s">
        <v>6220</v>
      </c>
      <c r="J1472" s="1" t="s">
        <v>129</v>
      </c>
      <c r="K1472" s="1" t="s">
        <v>6221</v>
      </c>
      <c r="L1472" s="1" t="s">
        <v>6220</v>
      </c>
      <c r="M1472" s="1" t="s">
        <v>64</v>
      </c>
      <c r="N1472" s="1" t="s">
        <v>52</v>
      </c>
      <c r="O1472" s="1" t="str">
        <f t="shared" si="159"/>
        <v>维持</v>
      </c>
      <c r="P1472" s="1" t="s">
        <v>53</v>
      </c>
      <c r="Q1472" s="1" t="s">
        <v>54</v>
      </c>
      <c r="R1472" s="1" t="s">
        <v>6222</v>
      </c>
      <c r="S1472" s="1" t="s">
        <v>6223</v>
      </c>
      <c r="T1472" s="1" t="s">
        <v>654</v>
      </c>
      <c r="U1472" s="1" t="s">
        <v>6224</v>
      </c>
      <c r="V1472" s="1" t="s">
        <v>654</v>
      </c>
      <c r="W1472" s="1" t="s">
        <v>58</v>
      </c>
      <c r="X1472" s="1" t="s">
        <v>59</v>
      </c>
      <c r="Y1472" s="1" t="s">
        <v>76</v>
      </c>
      <c r="Z1472" s="1" t="s">
        <v>77</v>
      </c>
      <c r="AA1472" s="1" t="s">
        <v>77</v>
      </c>
      <c r="AB1472" s="1" t="s">
        <v>61</v>
      </c>
      <c r="AC1472" s="1" t="s">
        <v>82</v>
      </c>
      <c r="AD1472" s="1" t="s">
        <v>27597</v>
      </c>
      <c r="AE1472" s="1" t="s">
        <v>123</v>
      </c>
      <c r="AF1472" s="1" t="s">
        <v>72</v>
      </c>
      <c r="AG1472" s="1">
        <v>20051010</v>
      </c>
      <c r="AH1472" s="1" t="str">
        <f t="shared" si="160"/>
        <v>200510</v>
      </c>
      <c r="AI1472" s="1">
        <v>20130919</v>
      </c>
      <c r="AJ1472" s="1"/>
      <c r="AK1472" s="1"/>
      <c r="AL1472" s="1">
        <v>70</v>
      </c>
      <c r="AM1472" s="1"/>
      <c r="AN1472" s="1">
        <v>70</v>
      </c>
      <c r="AO1472" s="1"/>
      <c r="AP1472" s="1">
        <v>20131118</v>
      </c>
      <c r="AQ1472" s="1">
        <v>20130919</v>
      </c>
      <c r="AR1472" s="1">
        <v>20140430</v>
      </c>
      <c r="AS1472" s="1" t="s">
        <v>64</v>
      </c>
      <c r="AT1472" s="1"/>
      <c r="AU1472" s="1"/>
      <c r="AV1472">
        <v>70</v>
      </c>
      <c r="AW1472" s="5" t="str">
        <f t="shared" si="161"/>
        <v>&gt;20万</v>
      </c>
      <c r="AX1472">
        <v>1707.91822</v>
      </c>
      <c r="AY1472">
        <v>7</v>
      </c>
      <c r="AZ1472">
        <v>2555.0329099999999</v>
      </c>
      <c r="BA1472">
        <v>12</v>
      </c>
      <c r="BB1472">
        <v>243.98831714285714</v>
      </c>
      <c r="BC1472" s="3" t="str">
        <f t="shared" si="162"/>
        <v>主力上场</v>
      </c>
      <c r="BD1472" s="4" t="s">
        <v>27584</v>
      </c>
      <c r="BE1472">
        <f t="shared" si="163"/>
        <v>212.91940916666667</v>
      </c>
      <c r="BF1472" s="4" t="str">
        <f t="shared" si="164"/>
        <v>&gt;20万</v>
      </c>
      <c r="BG1472" t="e">
        <v>#N/A</v>
      </c>
      <c r="BH1472" s="4" t="e">
        <v>#N/A</v>
      </c>
    </row>
    <row r="1473" spans="1:60">
      <c r="A1473" s="1" t="s">
        <v>6445</v>
      </c>
      <c r="B1473" s="1" t="s">
        <v>6446</v>
      </c>
      <c r="C1473" s="1" t="s">
        <v>6447</v>
      </c>
      <c r="D1473" s="1" t="s">
        <v>6448</v>
      </c>
      <c r="E1473" s="1" t="s">
        <v>6219</v>
      </c>
      <c r="F1473" s="1" t="s">
        <v>6220</v>
      </c>
      <c r="G1473" s="1" t="s">
        <v>129</v>
      </c>
      <c r="H1473" s="1" t="s">
        <v>6219</v>
      </c>
      <c r="I1473" s="1" t="s">
        <v>6220</v>
      </c>
      <c r="J1473" s="1" t="s">
        <v>129</v>
      </c>
      <c r="K1473" s="1" t="s">
        <v>6221</v>
      </c>
      <c r="L1473" s="1" t="s">
        <v>6220</v>
      </c>
      <c r="M1473" s="1" t="s">
        <v>64</v>
      </c>
      <c r="N1473" s="1" t="s">
        <v>52</v>
      </c>
      <c r="O1473" s="1" t="str">
        <f t="shared" si="159"/>
        <v>维持</v>
      </c>
      <c r="P1473" s="1" t="s">
        <v>53</v>
      </c>
      <c r="Q1473" s="1" t="s">
        <v>54</v>
      </c>
      <c r="R1473" s="1" t="s">
        <v>6222</v>
      </c>
      <c r="S1473" s="1" t="s">
        <v>6437</v>
      </c>
      <c r="T1473" s="1" t="s">
        <v>133</v>
      </c>
      <c r="U1473" s="1" t="s">
        <v>6449</v>
      </c>
      <c r="V1473" s="1" t="s">
        <v>133</v>
      </c>
      <c r="W1473" s="1" t="s">
        <v>58</v>
      </c>
      <c r="X1473" s="1" t="s">
        <v>173</v>
      </c>
      <c r="Y1473" s="1" t="s">
        <v>76</v>
      </c>
      <c r="Z1473" s="1" t="s">
        <v>95</v>
      </c>
      <c r="AA1473" s="1" t="s">
        <v>95</v>
      </c>
      <c r="AB1473" s="1" t="s">
        <v>61</v>
      </c>
      <c r="AC1473" s="1" t="s">
        <v>174</v>
      </c>
      <c r="AD1473" s="1" t="s">
        <v>27597</v>
      </c>
      <c r="AE1473" s="1" t="s">
        <v>83</v>
      </c>
      <c r="AF1473" s="1"/>
      <c r="AG1473" s="1">
        <v>20051215</v>
      </c>
      <c r="AH1473" s="1" t="str">
        <f t="shared" si="160"/>
        <v>200512</v>
      </c>
      <c r="AI1473" s="1">
        <v>20130928</v>
      </c>
      <c r="AJ1473" s="1"/>
      <c r="AK1473" s="1"/>
      <c r="AL1473" s="1">
        <v>121</v>
      </c>
      <c r="AM1473" s="1"/>
      <c r="AN1473" s="1">
        <v>121</v>
      </c>
      <c r="AO1473" s="1"/>
      <c r="AP1473" s="1">
        <v>20131118</v>
      </c>
      <c r="AQ1473" s="1">
        <v>20130928</v>
      </c>
      <c r="AR1473" s="1">
        <v>20140306</v>
      </c>
      <c r="AS1473" s="1" t="s">
        <v>64</v>
      </c>
      <c r="AT1473" s="1"/>
      <c r="AU1473" s="1"/>
      <c r="AV1473">
        <v>121</v>
      </c>
      <c r="AW1473" s="5" t="str">
        <f t="shared" si="161"/>
        <v>&gt;20万</v>
      </c>
      <c r="AX1473">
        <v>2397.3496699999996</v>
      </c>
      <c r="AY1473">
        <v>7</v>
      </c>
      <c r="AZ1473">
        <v>3200.3080800000002</v>
      </c>
      <c r="BA1473">
        <v>12</v>
      </c>
      <c r="BB1473">
        <v>342.47852428571423</v>
      </c>
      <c r="BC1473" s="3" t="str">
        <f t="shared" si="162"/>
        <v>重点商场</v>
      </c>
      <c r="BD1473" s="4" t="s">
        <v>27584</v>
      </c>
      <c r="BE1473">
        <f t="shared" si="163"/>
        <v>266.69234</v>
      </c>
      <c r="BF1473" s="4" t="str">
        <f t="shared" si="164"/>
        <v>&gt;20万</v>
      </c>
      <c r="BG1473" t="e">
        <v>#N/A</v>
      </c>
      <c r="BH1473" s="4" t="e">
        <v>#N/A</v>
      </c>
    </row>
    <row r="1474" spans="1:60">
      <c r="A1474" s="1" t="s">
        <v>6450</v>
      </c>
      <c r="B1474" s="1" t="s">
        <v>6451</v>
      </c>
      <c r="C1474" s="1" t="s">
        <v>6452</v>
      </c>
      <c r="D1474" s="1" t="s">
        <v>6453</v>
      </c>
      <c r="E1474" s="1" t="s">
        <v>6454</v>
      </c>
      <c r="F1474" s="1" t="s">
        <v>6455</v>
      </c>
      <c r="G1474" s="1" t="s">
        <v>129</v>
      </c>
      <c r="H1474" s="1" t="s">
        <v>6454</v>
      </c>
      <c r="I1474" s="1" t="s">
        <v>6455</v>
      </c>
      <c r="J1474" s="1" t="s">
        <v>129</v>
      </c>
      <c r="K1474" s="1" t="s">
        <v>6456</v>
      </c>
      <c r="L1474" s="1" t="s">
        <v>6455</v>
      </c>
      <c r="M1474" s="1" t="s">
        <v>64</v>
      </c>
      <c r="N1474" s="1" t="s">
        <v>52</v>
      </c>
      <c r="O1474" s="1" t="str">
        <f t="shared" si="159"/>
        <v>维持</v>
      </c>
      <c r="P1474" s="1" t="s">
        <v>53</v>
      </c>
      <c r="Q1474" s="1" t="s">
        <v>6457</v>
      </c>
      <c r="R1474" s="1" t="s">
        <v>6458</v>
      </c>
      <c r="S1474" s="1" t="s">
        <v>6459</v>
      </c>
      <c r="T1474" s="1" t="s">
        <v>133</v>
      </c>
      <c r="U1474" s="1" t="s">
        <v>6460</v>
      </c>
      <c r="V1474" s="1" t="s">
        <v>133</v>
      </c>
      <c r="W1474" s="1" t="s">
        <v>58</v>
      </c>
      <c r="X1474" s="1" t="s">
        <v>59</v>
      </c>
      <c r="Y1474" s="1" t="s">
        <v>69</v>
      </c>
      <c r="Z1474" s="1" t="s">
        <v>69</v>
      </c>
      <c r="AA1474" s="1" t="s">
        <v>69</v>
      </c>
      <c r="AB1474" s="1" t="s">
        <v>61</v>
      </c>
      <c r="AC1474" s="1" t="s">
        <v>134</v>
      </c>
      <c r="AD1474" s="1" t="s">
        <v>70</v>
      </c>
      <c r="AE1474" s="1" t="s">
        <v>71</v>
      </c>
      <c r="AF1474" s="1" t="s">
        <v>861</v>
      </c>
      <c r="AG1474" s="1">
        <v>20051125</v>
      </c>
      <c r="AH1474" s="1" t="str">
        <f t="shared" si="160"/>
        <v>200511</v>
      </c>
      <c r="AI1474" s="1">
        <v>20140531</v>
      </c>
      <c r="AJ1474" s="1"/>
      <c r="AK1474" s="1"/>
      <c r="AL1474" s="1">
        <v>136</v>
      </c>
      <c r="AM1474" s="1"/>
      <c r="AN1474" s="1">
        <v>136</v>
      </c>
      <c r="AO1474" s="1"/>
      <c r="AP1474" s="1">
        <v>20121127</v>
      </c>
      <c r="AQ1474" s="1">
        <v>20130101</v>
      </c>
      <c r="AR1474" s="1">
        <v>20130930</v>
      </c>
      <c r="AS1474" s="1" t="s">
        <v>64</v>
      </c>
      <c r="AT1474" s="1"/>
      <c r="AU1474" s="1"/>
      <c r="AV1474">
        <v>136</v>
      </c>
      <c r="AW1474" s="5" t="str">
        <f t="shared" si="161"/>
        <v>&gt;20万</v>
      </c>
      <c r="AX1474">
        <v>2842.5402900000004</v>
      </c>
      <c r="AY1474">
        <v>7</v>
      </c>
      <c r="AZ1474">
        <v>4024.2128500000003</v>
      </c>
      <c r="BA1474">
        <v>11</v>
      </c>
      <c r="BB1474">
        <v>406.07718428571434</v>
      </c>
      <c r="BC1474" s="3" t="str">
        <f t="shared" si="162"/>
        <v>重点商场</v>
      </c>
      <c r="BD1474" s="4" t="s">
        <v>27584</v>
      </c>
      <c r="BE1474">
        <f t="shared" si="163"/>
        <v>365.83753181818184</v>
      </c>
      <c r="BF1474" s="4" t="str">
        <f t="shared" si="164"/>
        <v>&gt;20万</v>
      </c>
      <c r="BG1474" t="e">
        <v>#N/A</v>
      </c>
      <c r="BH1474" s="4" t="e">
        <v>#N/A</v>
      </c>
    </row>
    <row r="1475" spans="1:60">
      <c r="A1475" s="1" t="s">
        <v>6461</v>
      </c>
      <c r="B1475" s="1" t="s">
        <v>6462</v>
      </c>
      <c r="C1475" s="1" t="s">
        <v>6463</v>
      </c>
      <c r="D1475" s="1" t="s">
        <v>6464</v>
      </c>
      <c r="E1475" s="1" t="s">
        <v>6219</v>
      </c>
      <c r="F1475" s="1" t="s">
        <v>6220</v>
      </c>
      <c r="G1475" s="1" t="s">
        <v>129</v>
      </c>
      <c r="H1475" s="1" t="s">
        <v>6219</v>
      </c>
      <c r="I1475" s="1" t="s">
        <v>6220</v>
      </c>
      <c r="J1475" s="1" t="s">
        <v>129</v>
      </c>
      <c r="K1475" s="1" t="s">
        <v>6221</v>
      </c>
      <c r="L1475" s="1" t="s">
        <v>6220</v>
      </c>
      <c r="M1475" s="1" t="s">
        <v>64</v>
      </c>
      <c r="N1475" s="1" t="s">
        <v>52</v>
      </c>
      <c r="O1475" s="1" t="str">
        <f t="shared" ref="O1475:O1538" si="166">N1475</f>
        <v>维持</v>
      </c>
      <c r="P1475" s="1" t="s">
        <v>53</v>
      </c>
      <c r="Q1475" s="1" t="s">
        <v>54</v>
      </c>
      <c r="R1475" s="1" t="s">
        <v>6222</v>
      </c>
      <c r="S1475" s="1" t="s">
        <v>6465</v>
      </c>
      <c r="T1475" s="1" t="s">
        <v>355</v>
      </c>
      <c r="U1475" s="1" t="s">
        <v>6466</v>
      </c>
      <c r="V1475" s="1" t="s">
        <v>355</v>
      </c>
      <c r="W1475" s="1" t="s">
        <v>58</v>
      </c>
      <c r="X1475" s="1" t="s">
        <v>173</v>
      </c>
      <c r="Y1475" s="1" t="s">
        <v>69</v>
      </c>
      <c r="Z1475" s="1" t="s">
        <v>69</v>
      </c>
      <c r="AA1475" s="1" t="s">
        <v>69</v>
      </c>
      <c r="AB1475" s="1" t="s">
        <v>61</v>
      </c>
      <c r="AC1475" s="1" t="s">
        <v>714</v>
      </c>
      <c r="AD1475" s="1" t="s">
        <v>70</v>
      </c>
      <c r="AE1475" s="1" t="s">
        <v>71</v>
      </c>
      <c r="AF1475" s="1"/>
      <c r="AG1475" s="1">
        <v>20070601</v>
      </c>
      <c r="AH1475" s="1" t="str">
        <f t="shared" ref="AH1475:AH1538" si="167">LEFT(AG1475,6)</f>
        <v>200706</v>
      </c>
      <c r="AI1475" s="1">
        <v>20111218</v>
      </c>
      <c r="AJ1475" s="1"/>
      <c r="AK1475" s="1"/>
      <c r="AL1475" s="1">
        <v>312</v>
      </c>
      <c r="AM1475" s="1"/>
      <c r="AN1475" s="1">
        <v>312</v>
      </c>
      <c r="AO1475" s="1"/>
      <c r="AP1475" s="1">
        <v>20121022</v>
      </c>
      <c r="AQ1475" s="1">
        <v>20121001</v>
      </c>
      <c r="AR1475" s="1">
        <v>20121231</v>
      </c>
      <c r="AS1475" s="1" t="s">
        <v>64</v>
      </c>
      <c r="AT1475" s="1"/>
      <c r="AU1475" s="1"/>
      <c r="AV1475">
        <v>312</v>
      </c>
      <c r="AW1475" s="5" t="str">
        <f t="shared" ref="AW1475:AW1538" si="168">BF1475</f>
        <v>&gt;20万</v>
      </c>
      <c r="AX1475">
        <v>2619.5679500000001</v>
      </c>
      <c r="AY1475">
        <v>7</v>
      </c>
      <c r="AZ1475">
        <v>3963.4186000000004</v>
      </c>
      <c r="BA1475">
        <v>12</v>
      </c>
      <c r="BB1475">
        <v>374.22399285714289</v>
      </c>
      <c r="BC1475" s="3" t="str">
        <f t="shared" ref="BC1475:BC1538" si="169">IF(BB1475&gt;500,"核心商场",IF(BB1475&gt;300,"重点商场",IF(BB1475&gt;200,"主力上场",IF(BB1475&gt;130,"常规商场","其他商场"))))</f>
        <v>重点商场</v>
      </c>
      <c r="BD1475" s="4" t="s">
        <v>27584</v>
      </c>
      <c r="BE1475">
        <f t="shared" ref="BE1475:BE1538" si="170">AZ1475/BA1475</f>
        <v>330.28488333333337</v>
      </c>
      <c r="BF1475" s="4" t="str">
        <f t="shared" ref="BF1475:BF1538" si="171">IF(BE1475&lt;70,"&lt;7万",IF(BE1475&lt;100,"&gt;7万",IF(BE1475&lt;200,"&gt;10万",IF(BE1475&lt;500,"&gt;20万","&gt;50万"))))</f>
        <v>&gt;20万</v>
      </c>
      <c r="BG1475" t="e">
        <v>#N/A</v>
      </c>
      <c r="BH1475" s="4" t="e">
        <v>#N/A</v>
      </c>
    </row>
    <row r="1476" spans="1:60">
      <c r="A1476" s="1" t="s">
        <v>6467</v>
      </c>
      <c r="B1476" s="1" t="s">
        <v>6468</v>
      </c>
      <c r="C1476" s="1" t="s">
        <v>6469</v>
      </c>
      <c r="D1476" s="1" t="s">
        <v>6470</v>
      </c>
      <c r="E1476" s="1" t="s">
        <v>6471</v>
      </c>
      <c r="F1476" s="1" t="s">
        <v>6472</v>
      </c>
      <c r="G1476" s="1" t="s">
        <v>129</v>
      </c>
      <c r="H1476" s="1" t="s">
        <v>6471</v>
      </c>
      <c r="I1476" s="1" t="s">
        <v>6472</v>
      </c>
      <c r="J1476" s="1" t="s">
        <v>129</v>
      </c>
      <c r="K1476" s="1" t="s">
        <v>6221</v>
      </c>
      <c r="L1476" s="1" t="s">
        <v>6220</v>
      </c>
      <c r="M1476" s="1" t="s">
        <v>64</v>
      </c>
      <c r="N1476" s="1" t="s">
        <v>52</v>
      </c>
      <c r="O1476" s="1" t="str">
        <f t="shared" si="166"/>
        <v>维持</v>
      </c>
      <c r="P1476" s="1" t="s">
        <v>53</v>
      </c>
      <c r="Q1476" s="1" t="s">
        <v>54</v>
      </c>
      <c r="R1476" s="1" t="s">
        <v>6222</v>
      </c>
      <c r="S1476" s="1" t="s">
        <v>6473</v>
      </c>
      <c r="T1476" s="1" t="s">
        <v>355</v>
      </c>
      <c r="U1476" s="1" t="s">
        <v>6474</v>
      </c>
      <c r="V1476" s="1" t="s">
        <v>355</v>
      </c>
      <c r="W1476" s="1" t="s">
        <v>58</v>
      </c>
      <c r="X1476" s="1" t="s">
        <v>59</v>
      </c>
      <c r="Y1476" s="1" t="s">
        <v>76</v>
      </c>
      <c r="Z1476" s="1" t="s">
        <v>95</v>
      </c>
      <c r="AA1476" s="1" t="s">
        <v>95</v>
      </c>
      <c r="AB1476" s="1" t="s">
        <v>61</v>
      </c>
      <c r="AC1476" s="1" t="s">
        <v>134</v>
      </c>
      <c r="AD1476" s="1" t="s">
        <v>27597</v>
      </c>
      <c r="AE1476" s="1" t="s">
        <v>71</v>
      </c>
      <c r="AF1476" s="1" t="s">
        <v>72</v>
      </c>
      <c r="AG1476" s="1">
        <v>20070601</v>
      </c>
      <c r="AH1476" s="1" t="str">
        <f t="shared" si="167"/>
        <v>200706</v>
      </c>
      <c r="AI1476" s="1">
        <v>20130531</v>
      </c>
      <c r="AJ1476" s="1"/>
      <c r="AK1476" s="1"/>
      <c r="AL1476" s="1">
        <v>125</v>
      </c>
      <c r="AM1476" s="1"/>
      <c r="AN1476" s="1">
        <v>127</v>
      </c>
      <c r="AO1476" s="1"/>
      <c r="AP1476" s="1">
        <v>20131119</v>
      </c>
      <c r="AQ1476" s="1">
        <v>20131001</v>
      </c>
      <c r="AR1476" s="1">
        <v>20140831</v>
      </c>
      <c r="AS1476" s="1" t="s">
        <v>64</v>
      </c>
      <c r="AT1476" s="1"/>
      <c r="AU1476" s="1"/>
      <c r="AV1476">
        <v>125</v>
      </c>
      <c r="AW1476" s="5" t="str">
        <f t="shared" si="168"/>
        <v>&gt;20万</v>
      </c>
      <c r="AX1476">
        <v>1879.43569</v>
      </c>
      <c r="AY1476">
        <v>7</v>
      </c>
      <c r="AZ1476">
        <v>2736.2822500000002</v>
      </c>
      <c r="BA1476">
        <v>12</v>
      </c>
      <c r="BB1476">
        <v>268.49081285714288</v>
      </c>
      <c r="BC1476" s="3" t="str">
        <f t="shared" si="169"/>
        <v>主力上场</v>
      </c>
      <c r="BD1476" s="4" t="s">
        <v>27584</v>
      </c>
      <c r="BE1476">
        <f t="shared" si="170"/>
        <v>228.02352083333335</v>
      </c>
      <c r="BF1476" s="4" t="str">
        <f t="shared" si="171"/>
        <v>&gt;20万</v>
      </c>
      <c r="BG1476" t="e">
        <v>#N/A</v>
      </c>
      <c r="BH1476" s="4" t="e">
        <v>#N/A</v>
      </c>
    </row>
    <row r="1477" spans="1:60">
      <c r="A1477" s="1" t="s">
        <v>6475</v>
      </c>
      <c r="B1477" s="1" t="s">
        <v>6476</v>
      </c>
      <c r="C1477" s="1" t="s">
        <v>6476</v>
      </c>
      <c r="D1477" s="1" t="s">
        <v>6477</v>
      </c>
      <c r="E1477" s="1" t="s">
        <v>6149</v>
      </c>
      <c r="F1477" s="1" t="s">
        <v>128</v>
      </c>
      <c r="G1477" s="1" t="s">
        <v>129</v>
      </c>
      <c r="H1477" s="1" t="s">
        <v>6478</v>
      </c>
      <c r="I1477" s="1" t="s">
        <v>6479</v>
      </c>
      <c r="J1477" s="1" t="s">
        <v>159</v>
      </c>
      <c r="K1477" s="1" t="s">
        <v>130</v>
      </c>
      <c r="L1477" s="1" t="s">
        <v>128</v>
      </c>
      <c r="M1477" s="1" t="s">
        <v>160</v>
      </c>
      <c r="N1477" s="1" t="s">
        <v>52</v>
      </c>
      <c r="O1477" s="1" t="str">
        <f t="shared" si="166"/>
        <v>维持</v>
      </c>
      <c r="P1477" s="1" t="s">
        <v>53</v>
      </c>
      <c r="Q1477" s="1" t="s">
        <v>54</v>
      </c>
      <c r="R1477" s="1" t="s">
        <v>6130</v>
      </c>
      <c r="S1477" s="1" t="s">
        <v>6152</v>
      </c>
      <c r="T1477" s="1" t="s">
        <v>654</v>
      </c>
      <c r="U1477" s="1" t="s">
        <v>6480</v>
      </c>
      <c r="V1477" s="1" t="s">
        <v>682</v>
      </c>
      <c r="W1477" s="1" t="s">
        <v>58</v>
      </c>
      <c r="X1477" s="1" t="s">
        <v>173</v>
      </c>
      <c r="Y1477" s="1" t="s">
        <v>76</v>
      </c>
      <c r="Z1477" s="1" t="s">
        <v>95</v>
      </c>
      <c r="AA1477" s="1" t="s">
        <v>95</v>
      </c>
      <c r="AB1477" s="1" t="s">
        <v>162</v>
      </c>
      <c r="AC1477" s="1" t="s">
        <v>460</v>
      </c>
      <c r="AD1477" s="1" t="s">
        <v>78</v>
      </c>
      <c r="AE1477" s="1" t="s">
        <v>71</v>
      </c>
      <c r="AF1477" s="1" t="s">
        <v>72</v>
      </c>
      <c r="AG1477" s="1">
        <v>20070630</v>
      </c>
      <c r="AH1477" s="1" t="str">
        <f t="shared" si="167"/>
        <v>200706</v>
      </c>
      <c r="AI1477" s="1">
        <v>20100421</v>
      </c>
      <c r="AJ1477" s="1"/>
      <c r="AK1477" s="1"/>
      <c r="AL1477" s="1">
        <v>127</v>
      </c>
      <c r="AM1477" s="1"/>
      <c r="AN1477" s="1">
        <v>150</v>
      </c>
      <c r="AO1477" s="1"/>
      <c r="AP1477" s="1">
        <v>20141223</v>
      </c>
      <c r="AQ1477" s="1">
        <v>20141001</v>
      </c>
      <c r="AR1477" s="1">
        <v>20150930</v>
      </c>
      <c r="AS1477" s="1" t="s">
        <v>64</v>
      </c>
      <c r="AT1477" s="1"/>
      <c r="AU1477" s="1"/>
      <c r="AV1477">
        <v>127</v>
      </c>
      <c r="AW1477" s="5" t="str">
        <f t="shared" si="168"/>
        <v>&gt;20万</v>
      </c>
      <c r="AX1477">
        <v>1565.8759999999997</v>
      </c>
      <c r="AY1477">
        <v>7</v>
      </c>
      <c r="AZ1477">
        <v>2634.3770000000004</v>
      </c>
      <c r="BA1477">
        <v>12</v>
      </c>
      <c r="BB1477">
        <v>223.69657142857139</v>
      </c>
      <c r="BC1477" s="3" t="str">
        <f t="shared" si="169"/>
        <v>主力上场</v>
      </c>
      <c r="BD1477" s="4" t="s">
        <v>27584</v>
      </c>
      <c r="BE1477">
        <f t="shared" si="170"/>
        <v>219.5314166666667</v>
      </c>
      <c r="BF1477" s="4" t="str">
        <f t="shared" si="171"/>
        <v>&gt;20万</v>
      </c>
      <c r="BG1477" t="e">
        <v>#N/A</v>
      </c>
      <c r="BH1477" s="4" t="e">
        <v>#N/A</v>
      </c>
    </row>
    <row r="1478" spans="1:60">
      <c r="A1478" s="1" t="s">
        <v>6481</v>
      </c>
      <c r="B1478" s="1" t="s">
        <v>6482</v>
      </c>
      <c r="C1478" s="1" t="s">
        <v>6483</v>
      </c>
      <c r="D1478" s="1" t="s">
        <v>6484</v>
      </c>
      <c r="E1478" s="1" t="s">
        <v>6219</v>
      </c>
      <c r="F1478" s="1" t="s">
        <v>6220</v>
      </c>
      <c r="G1478" s="1" t="s">
        <v>129</v>
      </c>
      <c r="H1478" s="1" t="s">
        <v>6219</v>
      </c>
      <c r="I1478" s="1" t="s">
        <v>6220</v>
      </c>
      <c r="J1478" s="1" t="s">
        <v>129</v>
      </c>
      <c r="K1478" s="1" t="s">
        <v>6221</v>
      </c>
      <c r="L1478" s="1" t="s">
        <v>6220</v>
      </c>
      <c r="M1478" s="1" t="s">
        <v>64</v>
      </c>
      <c r="N1478" s="1" t="s">
        <v>52</v>
      </c>
      <c r="O1478" s="1" t="str">
        <f t="shared" si="166"/>
        <v>维持</v>
      </c>
      <c r="P1478" s="1" t="s">
        <v>53</v>
      </c>
      <c r="Q1478" s="1" t="s">
        <v>54</v>
      </c>
      <c r="R1478" s="1" t="s">
        <v>6222</v>
      </c>
      <c r="S1478" s="1" t="s">
        <v>6223</v>
      </c>
      <c r="T1478" s="1" t="s">
        <v>654</v>
      </c>
      <c r="U1478" s="1" t="s">
        <v>6224</v>
      </c>
      <c r="V1478" s="1" t="s">
        <v>654</v>
      </c>
      <c r="W1478" s="1" t="s">
        <v>58</v>
      </c>
      <c r="X1478" s="1" t="s">
        <v>59</v>
      </c>
      <c r="Y1478" s="1" t="s">
        <v>69</v>
      </c>
      <c r="Z1478" s="1" t="s">
        <v>69</v>
      </c>
      <c r="AA1478" s="1" t="s">
        <v>69</v>
      </c>
      <c r="AB1478" s="1" t="s">
        <v>61</v>
      </c>
      <c r="AC1478" s="1" t="s">
        <v>386</v>
      </c>
      <c r="AD1478" s="1" t="s">
        <v>27597</v>
      </c>
      <c r="AE1478" s="1" t="s">
        <v>71</v>
      </c>
      <c r="AF1478" s="1" t="s">
        <v>72</v>
      </c>
      <c r="AG1478" s="1">
        <v>20070725</v>
      </c>
      <c r="AH1478" s="1" t="str">
        <f t="shared" si="167"/>
        <v>200707</v>
      </c>
      <c r="AI1478" s="1">
        <v>20130711</v>
      </c>
      <c r="AJ1478" s="1"/>
      <c r="AK1478" s="1"/>
      <c r="AL1478" s="1">
        <v>137</v>
      </c>
      <c r="AM1478" s="1"/>
      <c r="AN1478" s="1">
        <v>137</v>
      </c>
      <c r="AO1478" s="1"/>
      <c r="AP1478" s="1">
        <v>20131118</v>
      </c>
      <c r="AQ1478" s="1">
        <v>20130711</v>
      </c>
      <c r="AR1478" s="1">
        <v>20140930</v>
      </c>
      <c r="AS1478" s="1" t="s">
        <v>64</v>
      </c>
      <c r="AT1478" s="1"/>
      <c r="AU1478" s="1"/>
      <c r="AV1478">
        <v>137</v>
      </c>
      <c r="AW1478" s="5" t="str">
        <f t="shared" si="168"/>
        <v>&gt;20万</v>
      </c>
      <c r="AX1478">
        <v>2268.2111600000003</v>
      </c>
      <c r="AY1478">
        <v>7</v>
      </c>
      <c r="AZ1478">
        <v>3080.7813099999998</v>
      </c>
      <c r="BA1478">
        <v>12</v>
      </c>
      <c r="BB1478">
        <v>324.03016571428577</v>
      </c>
      <c r="BC1478" s="3" t="str">
        <f t="shared" si="169"/>
        <v>重点商场</v>
      </c>
      <c r="BD1478" s="4" t="s">
        <v>27584</v>
      </c>
      <c r="BE1478">
        <f t="shared" si="170"/>
        <v>256.7317758333333</v>
      </c>
      <c r="BF1478" s="4" t="str">
        <f t="shared" si="171"/>
        <v>&gt;20万</v>
      </c>
      <c r="BG1478" t="e">
        <v>#N/A</v>
      </c>
      <c r="BH1478" s="4" t="e">
        <v>#N/A</v>
      </c>
    </row>
    <row r="1479" spans="1:60">
      <c r="A1479" s="1" t="s">
        <v>6485</v>
      </c>
      <c r="B1479" s="1" t="s">
        <v>6486</v>
      </c>
      <c r="C1479" s="1" t="s">
        <v>6487</v>
      </c>
      <c r="D1479" s="1" t="s">
        <v>6488</v>
      </c>
      <c r="E1479" s="1" t="s">
        <v>194</v>
      </c>
      <c r="F1479" s="1" t="s">
        <v>195</v>
      </c>
      <c r="G1479" s="1" t="s">
        <v>129</v>
      </c>
      <c r="H1479" s="1" t="s">
        <v>6489</v>
      </c>
      <c r="I1479" s="1" t="s">
        <v>6490</v>
      </c>
      <c r="J1479" s="1" t="s">
        <v>159</v>
      </c>
      <c r="K1479" s="1" t="s">
        <v>198</v>
      </c>
      <c r="L1479" s="1" t="s">
        <v>195</v>
      </c>
      <c r="M1479" s="1" t="s">
        <v>199</v>
      </c>
      <c r="N1479" s="1" t="s">
        <v>52</v>
      </c>
      <c r="O1479" s="1" t="str">
        <f t="shared" si="166"/>
        <v>维持</v>
      </c>
      <c r="P1479" s="1" t="s">
        <v>53</v>
      </c>
      <c r="Q1479" s="1" t="s">
        <v>54</v>
      </c>
      <c r="R1479" s="1" t="s">
        <v>6130</v>
      </c>
      <c r="S1479" s="1" t="s">
        <v>6165</v>
      </c>
      <c r="T1479" s="1" t="s">
        <v>133</v>
      </c>
      <c r="U1479" s="1" t="s">
        <v>6491</v>
      </c>
      <c r="V1479" s="1" t="s">
        <v>682</v>
      </c>
      <c r="W1479" s="1" t="s">
        <v>58</v>
      </c>
      <c r="X1479" s="1" t="s">
        <v>173</v>
      </c>
      <c r="Y1479" s="1" t="s">
        <v>60</v>
      </c>
      <c r="Z1479" s="1" t="s">
        <v>60</v>
      </c>
      <c r="AA1479" s="1" t="s">
        <v>60</v>
      </c>
      <c r="AB1479" s="1" t="s">
        <v>162</v>
      </c>
      <c r="AC1479" s="1" t="s">
        <v>292</v>
      </c>
      <c r="AD1479" s="1" t="s">
        <v>78</v>
      </c>
      <c r="AE1479" s="1" t="s">
        <v>71</v>
      </c>
      <c r="AF1479" s="1"/>
      <c r="AG1479" s="1">
        <v>20070913</v>
      </c>
      <c r="AH1479" s="1" t="str">
        <f t="shared" si="167"/>
        <v>200709</v>
      </c>
      <c r="AI1479" s="1">
        <v>20100826</v>
      </c>
      <c r="AJ1479" s="1"/>
      <c r="AK1479" s="1"/>
      <c r="AL1479" s="1">
        <v>110</v>
      </c>
      <c r="AM1479" s="1"/>
      <c r="AN1479" s="1">
        <v>110</v>
      </c>
      <c r="AO1479" s="1"/>
      <c r="AP1479" s="1">
        <v>20130225</v>
      </c>
      <c r="AQ1479" s="1">
        <v>20121001</v>
      </c>
      <c r="AR1479" s="1">
        <v>20130930</v>
      </c>
      <c r="AS1479" s="1" t="s">
        <v>180</v>
      </c>
      <c r="AT1479" s="1"/>
      <c r="AU1479" s="1"/>
      <c r="AV1479">
        <v>110</v>
      </c>
      <c r="AW1479" s="5" t="str">
        <f t="shared" si="168"/>
        <v>&lt;7万</v>
      </c>
      <c r="AX1479">
        <v>167.989</v>
      </c>
      <c r="AY1479">
        <v>7</v>
      </c>
      <c r="AZ1479">
        <v>473.41599999999994</v>
      </c>
      <c r="BA1479">
        <v>12</v>
      </c>
      <c r="BB1479">
        <v>23.998428571428573</v>
      </c>
      <c r="BC1479" s="3" t="str">
        <f t="shared" si="169"/>
        <v>其他商场</v>
      </c>
      <c r="BD1479" s="4" t="s">
        <v>27586</v>
      </c>
      <c r="BE1479">
        <f t="shared" si="170"/>
        <v>39.451333333333331</v>
      </c>
      <c r="BF1479" s="4" t="str">
        <f t="shared" si="171"/>
        <v>&lt;7万</v>
      </c>
      <c r="BG1479" t="e">
        <v>#N/A</v>
      </c>
      <c r="BH1479" s="4" t="e">
        <v>#N/A</v>
      </c>
    </row>
    <row r="1480" spans="1:60">
      <c r="A1480" s="1" t="s">
        <v>6492</v>
      </c>
      <c r="B1480" s="1" t="s">
        <v>6493</v>
      </c>
      <c r="C1480" s="1" t="s">
        <v>6494</v>
      </c>
      <c r="D1480" s="1" t="s">
        <v>6495</v>
      </c>
      <c r="E1480" s="1" t="s">
        <v>329</v>
      </c>
      <c r="F1480" s="1" t="s">
        <v>330</v>
      </c>
      <c r="G1480" s="1" t="s">
        <v>129</v>
      </c>
      <c r="H1480" s="1" t="s">
        <v>329</v>
      </c>
      <c r="I1480" s="1" t="s">
        <v>330</v>
      </c>
      <c r="J1480" s="1" t="s">
        <v>129</v>
      </c>
      <c r="K1480" s="1" t="s">
        <v>198</v>
      </c>
      <c r="L1480" s="1" t="s">
        <v>195</v>
      </c>
      <c r="M1480" s="1" t="s">
        <v>64</v>
      </c>
      <c r="N1480" s="1" t="s">
        <v>52</v>
      </c>
      <c r="O1480" s="1" t="str">
        <f t="shared" si="166"/>
        <v>维持</v>
      </c>
      <c r="P1480" s="1" t="s">
        <v>53</v>
      </c>
      <c r="Q1480" s="1" t="s">
        <v>54</v>
      </c>
      <c r="R1480" s="1" t="s">
        <v>6130</v>
      </c>
      <c r="S1480" s="1" t="s">
        <v>6188</v>
      </c>
      <c r="T1480" s="1" t="s">
        <v>133</v>
      </c>
      <c r="U1480" s="1" t="s">
        <v>6189</v>
      </c>
      <c r="V1480" s="1" t="s">
        <v>133</v>
      </c>
      <c r="W1480" s="1" t="s">
        <v>58</v>
      </c>
      <c r="X1480" s="1" t="s">
        <v>59</v>
      </c>
      <c r="Y1480" s="1" t="s">
        <v>76</v>
      </c>
      <c r="Z1480" s="1" t="s">
        <v>77</v>
      </c>
      <c r="AA1480" s="1" t="s">
        <v>77</v>
      </c>
      <c r="AB1480" s="1" t="s">
        <v>61</v>
      </c>
      <c r="AC1480" s="1" t="s">
        <v>301</v>
      </c>
      <c r="AD1480" s="1" t="s">
        <v>70</v>
      </c>
      <c r="AE1480" s="1" t="s">
        <v>71</v>
      </c>
      <c r="AF1480" s="1" t="s">
        <v>72</v>
      </c>
      <c r="AG1480" s="1">
        <v>20070720</v>
      </c>
      <c r="AH1480" s="1" t="str">
        <f t="shared" si="167"/>
        <v>200707</v>
      </c>
      <c r="AI1480" s="1">
        <v>20121015</v>
      </c>
      <c r="AJ1480" s="1"/>
      <c r="AK1480" s="1"/>
      <c r="AL1480" s="1">
        <v>218</v>
      </c>
      <c r="AM1480" s="1"/>
      <c r="AN1480" s="1">
        <v>219</v>
      </c>
      <c r="AO1480" s="1"/>
      <c r="AP1480" s="1">
        <v>20130220</v>
      </c>
      <c r="AQ1480" s="1">
        <v>20130101</v>
      </c>
      <c r="AR1480" s="1">
        <v>20130930</v>
      </c>
      <c r="AS1480" s="1" t="s">
        <v>64</v>
      </c>
      <c r="AT1480" s="1"/>
      <c r="AU1480" s="1"/>
      <c r="AV1480">
        <v>218</v>
      </c>
      <c r="AW1480" s="5" t="str">
        <f t="shared" si="168"/>
        <v>&gt;10万</v>
      </c>
      <c r="AX1480">
        <v>1543.18399</v>
      </c>
      <c r="AY1480">
        <v>7</v>
      </c>
      <c r="AZ1480">
        <v>2237.4018500000002</v>
      </c>
      <c r="BA1480">
        <v>12</v>
      </c>
      <c r="BB1480">
        <v>220.45485571428571</v>
      </c>
      <c r="BC1480" s="3" t="str">
        <f t="shared" si="169"/>
        <v>主力上场</v>
      </c>
      <c r="BD1480" s="4" t="s">
        <v>27584</v>
      </c>
      <c r="BE1480">
        <f t="shared" si="170"/>
        <v>186.45015416666669</v>
      </c>
      <c r="BF1480" s="4" t="str">
        <f t="shared" si="171"/>
        <v>&gt;10万</v>
      </c>
      <c r="BG1480" t="e">
        <v>#N/A</v>
      </c>
      <c r="BH1480" s="4" t="e">
        <v>#N/A</v>
      </c>
    </row>
    <row r="1481" spans="1:60">
      <c r="A1481" s="1" t="s">
        <v>6496</v>
      </c>
      <c r="B1481" s="1" t="s">
        <v>6497</v>
      </c>
      <c r="C1481" s="1" t="s">
        <v>6498</v>
      </c>
      <c r="D1481" s="1" t="s">
        <v>6499</v>
      </c>
      <c r="E1481" s="1" t="s">
        <v>194</v>
      </c>
      <c r="F1481" s="1" t="s">
        <v>195</v>
      </c>
      <c r="G1481" s="1" t="s">
        <v>129</v>
      </c>
      <c r="H1481" s="1" t="s">
        <v>6500</v>
      </c>
      <c r="I1481" s="1" t="s">
        <v>6501</v>
      </c>
      <c r="J1481" s="1" t="s">
        <v>159</v>
      </c>
      <c r="K1481" s="1" t="s">
        <v>198</v>
      </c>
      <c r="L1481" s="1" t="s">
        <v>195</v>
      </c>
      <c r="M1481" s="1" t="s">
        <v>199</v>
      </c>
      <c r="N1481" s="1" t="s">
        <v>52</v>
      </c>
      <c r="O1481" s="1" t="str">
        <f t="shared" si="166"/>
        <v>维持</v>
      </c>
      <c r="P1481" s="1" t="s">
        <v>53</v>
      </c>
      <c r="Q1481" s="1" t="s">
        <v>54</v>
      </c>
      <c r="R1481" s="1" t="s">
        <v>6130</v>
      </c>
      <c r="S1481" s="1" t="s">
        <v>6230</v>
      </c>
      <c r="T1481" s="1" t="s">
        <v>133</v>
      </c>
      <c r="U1481" s="1" t="s">
        <v>6502</v>
      </c>
      <c r="V1481" s="1" t="s">
        <v>682</v>
      </c>
      <c r="W1481" s="1" t="s">
        <v>58</v>
      </c>
      <c r="X1481" s="1" t="s">
        <v>173</v>
      </c>
      <c r="Y1481" s="1" t="s">
        <v>60</v>
      </c>
      <c r="Z1481" s="1" t="s">
        <v>60</v>
      </c>
      <c r="AA1481" s="1" t="s">
        <v>60</v>
      </c>
      <c r="AB1481" s="1" t="s">
        <v>162</v>
      </c>
      <c r="AC1481" s="1" t="s">
        <v>174</v>
      </c>
      <c r="AD1481" s="1" t="s">
        <v>78</v>
      </c>
      <c r="AE1481" s="1" t="s">
        <v>83</v>
      </c>
      <c r="AF1481" s="1" t="s">
        <v>1400</v>
      </c>
      <c r="AG1481" s="1">
        <v>20070826</v>
      </c>
      <c r="AH1481" s="1" t="str">
        <f t="shared" si="167"/>
        <v>200708</v>
      </c>
      <c r="AI1481" s="1">
        <v>20100816</v>
      </c>
      <c r="AJ1481" s="1"/>
      <c r="AK1481" s="1"/>
      <c r="AL1481" s="1">
        <v>196</v>
      </c>
      <c r="AM1481" s="1"/>
      <c r="AN1481" s="1">
        <v>185</v>
      </c>
      <c r="AO1481" s="1"/>
      <c r="AP1481" s="1">
        <v>20130221</v>
      </c>
      <c r="AQ1481" s="1">
        <v>20121001</v>
      </c>
      <c r="AR1481" s="1">
        <v>20130930</v>
      </c>
      <c r="AS1481" s="1" t="s">
        <v>180</v>
      </c>
      <c r="AT1481" s="1"/>
      <c r="AU1481" s="1"/>
      <c r="AV1481">
        <v>196</v>
      </c>
      <c r="AW1481" s="5" t="str">
        <f t="shared" si="168"/>
        <v>&lt;7万</v>
      </c>
      <c r="AX1481">
        <v>322.41368</v>
      </c>
      <c r="AY1481">
        <v>7</v>
      </c>
      <c r="AZ1481">
        <v>469.22293999999994</v>
      </c>
      <c r="BA1481">
        <v>12</v>
      </c>
      <c r="BB1481">
        <v>46.059097142857141</v>
      </c>
      <c r="BC1481" s="3" t="str">
        <f t="shared" si="169"/>
        <v>其他商场</v>
      </c>
      <c r="BD1481" s="4" t="s">
        <v>27586</v>
      </c>
      <c r="BE1481">
        <f t="shared" si="170"/>
        <v>39.101911666666659</v>
      </c>
      <c r="BF1481" s="4" t="str">
        <f t="shared" si="171"/>
        <v>&lt;7万</v>
      </c>
      <c r="BG1481" t="e">
        <v>#N/A</v>
      </c>
      <c r="BH1481" s="4" t="e">
        <v>#N/A</v>
      </c>
    </row>
    <row r="1482" spans="1:60">
      <c r="A1482" s="1" t="s">
        <v>6503</v>
      </c>
      <c r="B1482" s="1" t="s">
        <v>6504</v>
      </c>
      <c r="C1482" s="1" t="s">
        <v>6505</v>
      </c>
      <c r="D1482" s="1" t="s">
        <v>6506</v>
      </c>
      <c r="E1482" s="1" t="s">
        <v>194</v>
      </c>
      <c r="F1482" s="1" t="s">
        <v>195</v>
      </c>
      <c r="G1482" s="1" t="s">
        <v>129</v>
      </c>
      <c r="H1482" s="1" t="s">
        <v>6299</v>
      </c>
      <c r="I1482" s="1" t="s">
        <v>6300</v>
      </c>
      <c r="J1482" s="1" t="s">
        <v>159</v>
      </c>
      <c r="K1482" s="1" t="s">
        <v>198</v>
      </c>
      <c r="L1482" s="1" t="s">
        <v>195</v>
      </c>
      <c r="M1482" s="1" t="s">
        <v>199</v>
      </c>
      <c r="N1482" s="1" t="s">
        <v>52</v>
      </c>
      <c r="O1482" s="1" t="str">
        <f t="shared" si="166"/>
        <v>维持</v>
      </c>
      <c r="P1482" s="1" t="s">
        <v>53</v>
      </c>
      <c r="Q1482" s="1" t="s">
        <v>54</v>
      </c>
      <c r="R1482" s="1" t="s">
        <v>6130</v>
      </c>
      <c r="S1482" s="1" t="s">
        <v>6230</v>
      </c>
      <c r="T1482" s="1" t="s">
        <v>133</v>
      </c>
      <c r="U1482" s="1" t="s">
        <v>6507</v>
      </c>
      <c r="V1482" s="1" t="s">
        <v>682</v>
      </c>
      <c r="W1482" s="1" t="s">
        <v>58</v>
      </c>
      <c r="X1482" s="1" t="s">
        <v>173</v>
      </c>
      <c r="Y1482" s="1" t="s">
        <v>76</v>
      </c>
      <c r="Z1482" s="1" t="s">
        <v>77</v>
      </c>
      <c r="AA1482" s="1" t="s">
        <v>77</v>
      </c>
      <c r="AB1482" s="1" t="s">
        <v>162</v>
      </c>
      <c r="AC1482" s="1" t="s">
        <v>174</v>
      </c>
      <c r="AD1482" s="1" t="s">
        <v>78</v>
      </c>
      <c r="AE1482" s="1" t="s">
        <v>71</v>
      </c>
      <c r="AF1482" s="1" t="s">
        <v>72</v>
      </c>
      <c r="AG1482" s="1">
        <v>20070918</v>
      </c>
      <c r="AH1482" s="1" t="str">
        <f t="shared" si="167"/>
        <v>200709</v>
      </c>
      <c r="AI1482" s="1">
        <v>20101221</v>
      </c>
      <c r="AJ1482" s="1"/>
      <c r="AK1482" s="1"/>
      <c r="AL1482" s="1">
        <v>147</v>
      </c>
      <c r="AM1482" s="1"/>
      <c r="AN1482" s="1">
        <v>147</v>
      </c>
      <c r="AO1482" s="1"/>
      <c r="AP1482" s="1">
        <v>20110111</v>
      </c>
      <c r="AQ1482" s="1">
        <v>20101221</v>
      </c>
      <c r="AR1482" s="1">
        <v>20110930</v>
      </c>
      <c r="AS1482" s="1" t="s">
        <v>180</v>
      </c>
      <c r="AT1482" s="1"/>
      <c r="AU1482" s="1"/>
      <c r="AV1482">
        <v>147</v>
      </c>
      <c r="AW1482" s="5" t="str">
        <f t="shared" si="168"/>
        <v>&gt;10万</v>
      </c>
      <c r="AX1482">
        <v>930.16485</v>
      </c>
      <c r="AY1482">
        <v>7</v>
      </c>
      <c r="AZ1482">
        <v>1325.3958600000001</v>
      </c>
      <c r="BA1482">
        <v>12</v>
      </c>
      <c r="BB1482">
        <v>132.88069285714286</v>
      </c>
      <c r="BC1482" s="3" t="str">
        <f t="shared" si="169"/>
        <v>常规商场</v>
      </c>
      <c r="BD1482" s="4" t="s">
        <v>27585</v>
      </c>
      <c r="BE1482">
        <f t="shared" si="170"/>
        <v>110.44965500000001</v>
      </c>
      <c r="BF1482" s="4" t="str">
        <f t="shared" si="171"/>
        <v>&gt;10万</v>
      </c>
      <c r="BG1482" t="e">
        <v>#N/A</v>
      </c>
      <c r="BH1482" s="4" t="e">
        <v>#N/A</v>
      </c>
    </row>
    <row r="1483" spans="1:60">
      <c r="A1483" s="1" t="s">
        <v>6508</v>
      </c>
      <c r="B1483" s="1" t="s">
        <v>6509</v>
      </c>
      <c r="C1483" s="1" t="s">
        <v>6510</v>
      </c>
      <c r="D1483" s="1" t="s">
        <v>6511</v>
      </c>
      <c r="E1483" s="1" t="s">
        <v>6185</v>
      </c>
      <c r="F1483" s="1" t="s">
        <v>330</v>
      </c>
      <c r="G1483" s="1" t="s">
        <v>129</v>
      </c>
      <c r="H1483" s="1" t="s">
        <v>6512</v>
      </c>
      <c r="I1483" s="1" t="s">
        <v>6513</v>
      </c>
      <c r="J1483" s="1" t="s">
        <v>159</v>
      </c>
      <c r="K1483" s="1" t="s">
        <v>198</v>
      </c>
      <c r="L1483" s="1" t="s">
        <v>195</v>
      </c>
      <c r="M1483" s="1" t="s">
        <v>199</v>
      </c>
      <c r="N1483" s="1" t="s">
        <v>52</v>
      </c>
      <c r="O1483" s="1" t="str">
        <f t="shared" si="166"/>
        <v>维持</v>
      </c>
      <c r="P1483" s="1" t="s">
        <v>53</v>
      </c>
      <c r="Q1483" s="1" t="s">
        <v>54</v>
      </c>
      <c r="R1483" s="1" t="s">
        <v>6130</v>
      </c>
      <c r="S1483" s="1" t="s">
        <v>6206</v>
      </c>
      <c r="T1483" s="1" t="s">
        <v>133</v>
      </c>
      <c r="U1483" s="1" t="s">
        <v>6514</v>
      </c>
      <c r="V1483" s="1" t="s">
        <v>682</v>
      </c>
      <c r="W1483" s="1" t="s">
        <v>58</v>
      </c>
      <c r="X1483" s="1" t="s">
        <v>173</v>
      </c>
      <c r="Y1483" s="1" t="s">
        <v>76</v>
      </c>
      <c r="Z1483" s="1" t="s">
        <v>77</v>
      </c>
      <c r="AA1483" s="1" t="s">
        <v>77</v>
      </c>
      <c r="AB1483" s="1" t="s">
        <v>162</v>
      </c>
      <c r="AC1483" s="1" t="s">
        <v>174</v>
      </c>
      <c r="AD1483" s="1" t="s">
        <v>27597</v>
      </c>
      <c r="AE1483" s="1" t="s">
        <v>83</v>
      </c>
      <c r="AF1483" s="1"/>
      <c r="AG1483" s="1">
        <v>20070905</v>
      </c>
      <c r="AH1483" s="1" t="str">
        <f t="shared" si="167"/>
        <v>200709</v>
      </c>
      <c r="AI1483" s="1">
        <v>20140805</v>
      </c>
      <c r="AJ1483" s="1"/>
      <c r="AK1483" s="1"/>
      <c r="AL1483" s="1">
        <v>124</v>
      </c>
      <c r="AM1483" s="1"/>
      <c r="AN1483" s="1">
        <v>95</v>
      </c>
      <c r="AO1483" s="1"/>
      <c r="AP1483" s="1">
        <v>20150319</v>
      </c>
      <c r="AQ1483" s="1">
        <v>20140805</v>
      </c>
      <c r="AR1483" s="1">
        <v>20150326</v>
      </c>
      <c r="AS1483" s="1" t="s">
        <v>180</v>
      </c>
      <c r="AT1483" s="1"/>
      <c r="AU1483" s="1"/>
      <c r="AV1483">
        <v>124</v>
      </c>
      <c r="AW1483" s="5" t="str">
        <f t="shared" si="168"/>
        <v>&gt;10万</v>
      </c>
      <c r="AX1483">
        <v>1047.71099</v>
      </c>
      <c r="AY1483">
        <v>7</v>
      </c>
      <c r="AZ1483">
        <v>1389.4999400000002</v>
      </c>
      <c r="BA1483">
        <v>11</v>
      </c>
      <c r="BB1483">
        <v>149.67299857142856</v>
      </c>
      <c r="BC1483" s="3" t="str">
        <f t="shared" si="169"/>
        <v>常规商场</v>
      </c>
      <c r="BD1483" s="4" t="s">
        <v>27585</v>
      </c>
      <c r="BE1483">
        <f t="shared" si="170"/>
        <v>126.31817636363638</v>
      </c>
      <c r="BF1483" s="4" t="str">
        <f t="shared" si="171"/>
        <v>&gt;10万</v>
      </c>
      <c r="BG1483" t="e">
        <v>#N/A</v>
      </c>
      <c r="BH1483" s="4" t="e">
        <v>#N/A</v>
      </c>
    </row>
    <row r="1484" spans="1:60">
      <c r="A1484" s="1" t="s">
        <v>6515</v>
      </c>
      <c r="B1484" s="1" t="s">
        <v>6516</v>
      </c>
      <c r="C1484" s="1" t="s">
        <v>6516</v>
      </c>
      <c r="D1484" s="1" t="s">
        <v>6517</v>
      </c>
      <c r="E1484" s="1" t="s">
        <v>6164</v>
      </c>
      <c r="F1484" s="1" t="s">
        <v>195</v>
      </c>
      <c r="G1484" s="1" t="s">
        <v>129</v>
      </c>
      <c r="H1484" s="1" t="s">
        <v>6164</v>
      </c>
      <c r="I1484" s="1" t="s">
        <v>195</v>
      </c>
      <c r="J1484" s="1" t="s">
        <v>129</v>
      </c>
      <c r="K1484" s="1" t="s">
        <v>198</v>
      </c>
      <c r="L1484" s="1" t="s">
        <v>195</v>
      </c>
      <c r="M1484" s="1" t="s">
        <v>64</v>
      </c>
      <c r="N1484" s="1" t="s">
        <v>52</v>
      </c>
      <c r="O1484" s="1" t="str">
        <f t="shared" si="166"/>
        <v>维持</v>
      </c>
      <c r="P1484" s="1" t="s">
        <v>53</v>
      </c>
      <c r="Q1484" s="1" t="s">
        <v>54</v>
      </c>
      <c r="R1484" s="1" t="s">
        <v>6130</v>
      </c>
      <c r="S1484" s="1" t="s">
        <v>6165</v>
      </c>
      <c r="T1484" s="1" t="s">
        <v>133</v>
      </c>
      <c r="U1484" s="1" t="s">
        <v>6275</v>
      </c>
      <c r="V1484" s="1" t="s">
        <v>355</v>
      </c>
      <c r="W1484" s="1" t="s">
        <v>58</v>
      </c>
      <c r="X1484" s="1" t="s">
        <v>59</v>
      </c>
      <c r="Y1484" s="1" t="s">
        <v>76</v>
      </c>
      <c r="Z1484" s="1" t="s">
        <v>77</v>
      </c>
      <c r="AA1484" s="1" t="s">
        <v>77</v>
      </c>
      <c r="AB1484" s="1" t="s">
        <v>61</v>
      </c>
      <c r="AC1484" s="1" t="s">
        <v>134</v>
      </c>
      <c r="AD1484" s="1" t="s">
        <v>70</v>
      </c>
      <c r="AE1484" s="1"/>
      <c r="AF1484" s="1" t="s">
        <v>72</v>
      </c>
      <c r="AG1484" s="1">
        <v>20070905</v>
      </c>
      <c r="AH1484" s="1" t="str">
        <f t="shared" si="167"/>
        <v>200709</v>
      </c>
      <c r="AI1484" s="1">
        <v>20120723</v>
      </c>
      <c r="AJ1484" s="1"/>
      <c r="AK1484" s="1"/>
      <c r="AL1484" s="1">
        <v>112</v>
      </c>
      <c r="AM1484" s="1"/>
      <c r="AN1484" s="1">
        <v>112</v>
      </c>
      <c r="AO1484" s="1"/>
      <c r="AP1484" s="1">
        <v>20130225</v>
      </c>
      <c r="AQ1484" s="1">
        <v>20121213</v>
      </c>
      <c r="AR1484" s="1">
        <v>20130930</v>
      </c>
      <c r="AS1484" s="1" t="s">
        <v>64</v>
      </c>
      <c r="AT1484" s="1"/>
      <c r="AU1484" s="1"/>
      <c r="AV1484">
        <v>112</v>
      </c>
      <c r="AW1484" s="5" t="str">
        <f t="shared" si="168"/>
        <v>&gt;10万</v>
      </c>
      <c r="AX1484">
        <v>1452.1728700000001</v>
      </c>
      <c r="AY1484">
        <v>7</v>
      </c>
      <c r="AZ1484">
        <v>2276.1163200000001</v>
      </c>
      <c r="BA1484">
        <v>12</v>
      </c>
      <c r="BB1484">
        <v>207.45326714285716</v>
      </c>
      <c r="BC1484" s="3" t="str">
        <f t="shared" si="169"/>
        <v>主力上场</v>
      </c>
      <c r="BD1484" s="4" t="s">
        <v>27584</v>
      </c>
      <c r="BE1484">
        <f t="shared" si="170"/>
        <v>189.67636000000002</v>
      </c>
      <c r="BF1484" s="4" t="str">
        <f t="shared" si="171"/>
        <v>&gt;10万</v>
      </c>
      <c r="BG1484" t="e">
        <v>#N/A</v>
      </c>
      <c r="BH1484" s="4" t="e">
        <v>#N/A</v>
      </c>
    </row>
    <row r="1485" spans="1:60">
      <c r="A1485" s="1" t="s">
        <v>6518</v>
      </c>
      <c r="B1485" s="1" t="s">
        <v>6519</v>
      </c>
      <c r="C1485" s="1" t="s">
        <v>6520</v>
      </c>
      <c r="D1485" s="1" t="s">
        <v>6521</v>
      </c>
      <c r="E1485" s="1" t="s">
        <v>6185</v>
      </c>
      <c r="F1485" s="1" t="s">
        <v>330</v>
      </c>
      <c r="G1485" s="1" t="s">
        <v>129</v>
      </c>
      <c r="H1485" s="1" t="s">
        <v>6522</v>
      </c>
      <c r="I1485" s="1" t="s">
        <v>6523</v>
      </c>
      <c r="J1485" s="1" t="s">
        <v>159</v>
      </c>
      <c r="K1485" s="1" t="s">
        <v>198</v>
      </c>
      <c r="L1485" s="1" t="s">
        <v>195</v>
      </c>
      <c r="M1485" s="1" t="s">
        <v>199</v>
      </c>
      <c r="N1485" s="1" t="s">
        <v>52</v>
      </c>
      <c r="O1485" s="1" t="str">
        <f t="shared" si="166"/>
        <v>维持</v>
      </c>
      <c r="P1485" s="1" t="s">
        <v>53</v>
      </c>
      <c r="Q1485" s="1" t="s">
        <v>54</v>
      </c>
      <c r="R1485" s="1" t="s">
        <v>6130</v>
      </c>
      <c r="S1485" s="1" t="s">
        <v>6524</v>
      </c>
      <c r="T1485" s="1" t="s">
        <v>355</v>
      </c>
      <c r="U1485" s="1" t="s">
        <v>6525</v>
      </c>
      <c r="V1485" s="1" t="s">
        <v>682</v>
      </c>
      <c r="W1485" s="1" t="s">
        <v>58</v>
      </c>
      <c r="X1485" s="1" t="s">
        <v>173</v>
      </c>
      <c r="Y1485" s="1" t="s">
        <v>88</v>
      </c>
      <c r="Z1485" s="1" t="s">
        <v>88</v>
      </c>
      <c r="AA1485" s="1" t="s">
        <v>88</v>
      </c>
      <c r="AB1485" s="1" t="s">
        <v>162</v>
      </c>
      <c r="AC1485" s="1" t="s">
        <v>174</v>
      </c>
      <c r="AD1485" s="1" t="s">
        <v>27597</v>
      </c>
      <c r="AE1485" s="1" t="s">
        <v>71</v>
      </c>
      <c r="AF1485" s="1"/>
      <c r="AG1485" s="1">
        <v>20070910</v>
      </c>
      <c r="AH1485" s="1" t="str">
        <f t="shared" si="167"/>
        <v>200709</v>
      </c>
      <c r="AI1485" s="1">
        <v>20140930</v>
      </c>
      <c r="AJ1485" s="1"/>
      <c r="AK1485" s="1"/>
      <c r="AL1485" s="1">
        <v>108</v>
      </c>
      <c r="AM1485" s="1"/>
      <c r="AN1485" s="1">
        <v>115</v>
      </c>
      <c r="AO1485" s="1"/>
      <c r="AP1485" s="1">
        <v>20150319</v>
      </c>
      <c r="AQ1485" s="1">
        <v>20140930</v>
      </c>
      <c r="AR1485" s="1">
        <v>20150419</v>
      </c>
      <c r="AS1485" s="1" t="s">
        <v>180</v>
      </c>
      <c r="AT1485" s="1"/>
      <c r="AU1485" s="1"/>
      <c r="AV1485">
        <v>108</v>
      </c>
      <c r="AW1485" s="5" t="str">
        <f t="shared" si="168"/>
        <v>&gt;7万</v>
      </c>
      <c r="AX1485">
        <v>728.83612999999991</v>
      </c>
      <c r="AY1485">
        <v>7</v>
      </c>
      <c r="AZ1485">
        <v>1012.31093</v>
      </c>
      <c r="BA1485">
        <v>11</v>
      </c>
      <c r="BB1485">
        <v>104.11944714285713</v>
      </c>
      <c r="BC1485" s="3" t="str">
        <f t="shared" si="169"/>
        <v>其他商场</v>
      </c>
      <c r="BD1485" s="4" t="s">
        <v>27585</v>
      </c>
      <c r="BE1485">
        <f t="shared" si="170"/>
        <v>92.028266363636362</v>
      </c>
      <c r="BF1485" s="4" t="str">
        <f t="shared" si="171"/>
        <v>&gt;7万</v>
      </c>
      <c r="BG1485" t="e">
        <v>#N/A</v>
      </c>
      <c r="BH1485" s="4" t="e">
        <v>#N/A</v>
      </c>
    </row>
    <row r="1486" spans="1:60">
      <c r="A1486" s="1" t="s">
        <v>6526</v>
      </c>
      <c r="B1486" s="1" t="s">
        <v>6527</v>
      </c>
      <c r="C1486" s="1" t="s">
        <v>6528</v>
      </c>
      <c r="D1486" s="1" t="s">
        <v>6529</v>
      </c>
      <c r="E1486" s="1" t="s">
        <v>6176</v>
      </c>
      <c r="F1486" s="1" t="s">
        <v>6177</v>
      </c>
      <c r="G1486" s="1" t="s">
        <v>129</v>
      </c>
      <c r="H1486" s="1" t="s">
        <v>6176</v>
      </c>
      <c r="I1486" s="1" t="s">
        <v>6177</v>
      </c>
      <c r="J1486" s="1" t="s">
        <v>129</v>
      </c>
      <c r="K1486" s="1" t="s">
        <v>6178</v>
      </c>
      <c r="L1486" s="1" t="s">
        <v>6177</v>
      </c>
      <c r="M1486" s="1" t="s">
        <v>4751</v>
      </c>
      <c r="N1486" s="1" t="s">
        <v>52</v>
      </c>
      <c r="O1486" s="1" t="str">
        <f t="shared" si="166"/>
        <v>维持</v>
      </c>
      <c r="P1486" s="1" t="s">
        <v>53</v>
      </c>
      <c r="Q1486" s="1" t="s">
        <v>54</v>
      </c>
      <c r="R1486" s="1" t="s">
        <v>6130</v>
      </c>
      <c r="S1486" s="1" t="s">
        <v>6179</v>
      </c>
      <c r="T1486" s="1" t="s">
        <v>133</v>
      </c>
      <c r="U1486" s="1" t="s">
        <v>6180</v>
      </c>
      <c r="V1486" s="1" t="s">
        <v>133</v>
      </c>
      <c r="W1486" s="1" t="s">
        <v>58</v>
      </c>
      <c r="X1486" s="1" t="s">
        <v>59</v>
      </c>
      <c r="Y1486" s="1" t="s">
        <v>76</v>
      </c>
      <c r="Z1486" s="1" t="s">
        <v>77</v>
      </c>
      <c r="AA1486" s="1" t="s">
        <v>77</v>
      </c>
      <c r="AB1486" s="1" t="s">
        <v>61</v>
      </c>
      <c r="AC1486" s="1" t="s">
        <v>325</v>
      </c>
      <c r="AD1486" s="1" t="s">
        <v>78</v>
      </c>
      <c r="AE1486" s="1"/>
      <c r="AF1486" s="1" t="s">
        <v>72</v>
      </c>
      <c r="AG1486" s="1">
        <v>20070829</v>
      </c>
      <c r="AH1486" s="1" t="str">
        <f t="shared" si="167"/>
        <v>200708</v>
      </c>
      <c r="AI1486" s="1"/>
      <c r="AJ1486" s="1"/>
      <c r="AK1486" s="1"/>
      <c r="AL1486" s="1">
        <v>120</v>
      </c>
      <c r="AM1486" s="1"/>
      <c r="AN1486" s="1">
        <v>106</v>
      </c>
      <c r="AO1486" s="1"/>
      <c r="AP1486" s="1">
        <v>20150113</v>
      </c>
      <c r="AQ1486" s="1">
        <v>20141001</v>
      </c>
      <c r="AR1486" s="1">
        <v>20150930</v>
      </c>
      <c r="AS1486" s="1" t="s">
        <v>180</v>
      </c>
      <c r="AT1486" s="1"/>
      <c r="AU1486" s="1"/>
      <c r="AV1486">
        <v>120</v>
      </c>
      <c r="AW1486" s="5" t="str">
        <f t="shared" si="168"/>
        <v>&gt;10万</v>
      </c>
      <c r="AX1486">
        <v>911.22525000000019</v>
      </c>
      <c r="AY1486">
        <v>7</v>
      </c>
      <c r="AZ1486">
        <v>1401.02307</v>
      </c>
      <c r="BA1486">
        <v>12</v>
      </c>
      <c r="BB1486">
        <v>130.17503571428574</v>
      </c>
      <c r="BC1486" s="3" t="str">
        <f t="shared" si="169"/>
        <v>常规商场</v>
      </c>
      <c r="BD1486" s="4" t="s">
        <v>27585</v>
      </c>
      <c r="BE1486">
        <f t="shared" si="170"/>
        <v>116.75192249999999</v>
      </c>
      <c r="BF1486" s="4" t="str">
        <f t="shared" si="171"/>
        <v>&gt;10万</v>
      </c>
      <c r="BG1486" t="e">
        <v>#N/A</v>
      </c>
      <c r="BH1486" s="4" t="e">
        <v>#N/A</v>
      </c>
    </row>
    <row r="1487" spans="1:60">
      <c r="A1487" s="1" t="s">
        <v>6530</v>
      </c>
      <c r="B1487" s="1" t="s">
        <v>6531</v>
      </c>
      <c r="C1487" s="1" t="s">
        <v>6532</v>
      </c>
      <c r="D1487" s="1" t="s">
        <v>6533</v>
      </c>
      <c r="E1487" s="1" t="s">
        <v>6219</v>
      </c>
      <c r="F1487" s="1" t="s">
        <v>6220</v>
      </c>
      <c r="G1487" s="1" t="s">
        <v>129</v>
      </c>
      <c r="H1487" s="1" t="s">
        <v>6219</v>
      </c>
      <c r="I1487" s="1" t="s">
        <v>6220</v>
      </c>
      <c r="J1487" s="1" t="s">
        <v>129</v>
      </c>
      <c r="K1487" s="1" t="s">
        <v>6221</v>
      </c>
      <c r="L1487" s="1" t="s">
        <v>6220</v>
      </c>
      <c r="M1487" s="1" t="s">
        <v>64</v>
      </c>
      <c r="N1487" s="1" t="s">
        <v>52</v>
      </c>
      <c r="O1487" s="1" t="str">
        <f t="shared" si="166"/>
        <v>维持</v>
      </c>
      <c r="P1487" s="1" t="s">
        <v>53</v>
      </c>
      <c r="Q1487" s="1" t="s">
        <v>54</v>
      </c>
      <c r="R1487" s="1" t="s">
        <v>6222</v>
      </c>
      <c r="S1487" s="1" t="s">
        <v>6223</v>
      </c>
      <c r="T1487" s="1" t="s">
        <v>654</v>
      </c>
      <c r="U1487" s="1" t="s">
        <v>6224</v>
      </c>
      <c r="V1487" s="1" t="s">
        <v>654</v>
      </c>
      <c r="W1487" s="1" t="s">
        <v>58</v>
      </c>
      <c r="X1487" s="1" t="s">
        <v>59</v>
      </c>
      <c r="Y1487" s="1" t="s">
        <v>88</v>
      </c>
      <c r="Z1487" s="1" t="s">
        <v>88</v>
      </c>
      <c r="AA1487" s="1" t="s">
        <v>88</v>
      </c>
      <c r="AB1487" s="1" t="s">
        <v>61</v>
      </c>
      <c r="AC1487" s="1" t="s">
        <v>386</v>
      </c>
      <c r="AD1487" s="1" t="s">
        <v>27597</v>
      </c>
      <c r="AE1487" s="1" t="s">
        <v>123</v>
      </c>
      <c r="AF1487" s="1" t="s">
        <v>72</v>
      </c>
      <c r="AG1487" s="1">
        <v>20070926</v>
      </c>
      <c r="AH1487" s="1" t="str">
        <f t="shared" si="167"/>
        <v>200709</v>
      </c>
      <c r="AI1487" s="1">
        <v>20141226</v>
      </c>
      <c r="AJ1487" s="1"/>
      <c r="AK1487" s="1"/>
      <c r="AL1487" s="1">
        <v>95</v>
      </c>
      <c r="AM1487" s="1"/>
      <c r="AN1487" s="1">
        <v>95</v>
      </c>
      <c r="AO1487" s="1"/>
      <c r="AP1487" s="1">
        <v>20150420</v>
      </c>
      <c r="AQ1487" s="1">
        <v>20141226</v>
      </c>
      <c r="AR1487" s="1">
        <v>20150930</v>
      </c>
      <c r="AS1487" s="1" t="s">
        <v>64</v>
      </c>
      <c r="AT1487" s="1"/>
      <c r="AU1487" s="1"/>
      <c r="AV1487">
        <v>95</v>
      </c>
      <c r="AW1487" s="5" t="str">
        <f t="shared" si="168"/>
        <v>&gt;7万</v>
      </c>
      <c r="AX1487">
        <v>1282.3545799999999</v>
      </c>
      <c r="AY1487">
        <v>7</v>
      </c>
      <c r="AZ1487">
        <v>1167.31053</v>
      </c>
      <c r="BA1487">
        <v>12</v>
      </c>
      <c r="BB1487">
        <v>183.19351142857141</v>
      </c>
      <c r="BC1487" s="3" t="str">
        <f t="shared" si="169"/>
        <v>常规商场</v>
      </c>
      <c r="BD1487" s="4" t="s">
        <v>27585</v>
      </c>
      <c r="BE1487">
        <f t="shared" si="170"/>
        <v>97.275877499999993</v>
      </c>
      <c r="BF1487" s="4" t="str">
        <f t="shared" si="171"/>
        <v>&gt;7万</v>
      </c>
      <c r="BG1487" t="e">
        <v>#N/A</v>
      </c>
      <c r="BH1487" s="4" t="e">
        <v>#N/A</v>
      </c>
    </row>
    <row r="1488" spans="1:60">
      <c r="A1488" s="1" t="s">
        <v>6534</v>
      </c>
      <c r="B1488" s="1" t="s">
        <v>6535</v>
      </c>
      <c r="C1488" s="1" t="s">
        <v>6536</v>
      </c>
      <c r="D1488" s="1" t="s">
        <v>6537</v>
      </c>
      <c r="E1488" s="1" t="s">
        <v>194</v>
      </c>
      <c r="F1488" s="1" t="s">
        <v>195</v>
      </c>
      <c r="G1488" s="1" t="s">
        <v>129</v>
      </c>
      <c r="H1488" s="1" t="s">
        <v>6500</v>
      </c>
      <c r="I1488" s="1" t="s">
        <v>6501</v>
      </c>
      <c r="J1488" s="1" t="s">
        <v>159</v>
      </c>
      <c r="K1488" s="1" t="s">
        <v>198</v>
      </c>
      <c r="L1488" s="1" t="s">
        <v>195</v>
      </c>
      <c r="M1488" s="1" t="s">
        <v>199</v>
      </c>
      <c r="N1488" s="1" t="s">
        <v>52</v>
      </c>
      <c r="O1488" s="1" t="str">
        <f t="shared" si="166"/>
        <v>维持</v>
      </c>
      <c r="P1488" s="1" t="s">
        <v>53</v>
      </c>
      <c r="Q1488" s="1" t="s">
        <v>54</v>
      </c>
      <c r="R1488" s="1" t="s">
        <v>6130</v>
      </c>
      <c r="S1488" s="1" t="s">
        <v>6230</v>
      </c>
      <c r="T1488" s="1" t="s">
        <v>133</v>
      </c>
      <c r="U1488" s="1" t="s">
        <v>6538</v>
      </c>
      <c r="V1488" s="1" t="s">
        <v>682</v>
      </c>
      <c r="W1488" s="1" t="s">
        <v>58</v>
      </c>
      <c r="X1488" s="1" t="s">
        <v>173</v>
      </c>
      <c r="Y1488" s="1" t="s">
        <v>60</v>
      </c>
      <c r="Z1488" s="1" t="s">
        <v>60</v>
      </c>
      <c r="AA1488" s="1" t="s">
        <v>60</v>
      </c>
      <c r="AB1488" s="1" t="s">
        <v>162</v>
      </c>
      <c r="AC1488" s="1" t="s">
        <v>292</v>
      </c>
      <c r="AD1488" s="1" t="s">
        <v>27597</v>
      </c>
      <c r="AE1488" s="1" t="s">
        <v>83</v>
      </c>
      <c r="AF1488" s="1"/>
      <c r="AG1488" s="1">
        <v>20070910</v>
      </c>
      <c r="AH1488" s="1" t="str">
        <f t="shared" si="167"/>
        <v>200709</v>
      </c>
      <c r="AI1488" s="1">
        <v>20120910</v>
      </c>
      <c r="AJ1488" s="1"/>
      <c r="AK1488" s="1"/>
      <c r="AL1488" s="1">
        <v>79</v>
      </c>
      <c r="AM1488" s="1"/>
      <c r="AN1488" s="1">
        <v>79</v>
      </c>
      <c r="AO1488" s="1"/>
      <c r="AP1488" s="1">
        <v>20100622</v>
      </c>
      <c r="AQ1488" s="1">
        <v>20091001</v>
      </c>
      <c r="AR1488" s="1">
        <v>20100930</v>
      </c>
      <c r="AS1488" s="1" t="s">
        <v>180</v>
      </c>
      <c r="AT1488" s="1"/>
      <c r="AU1488" s="1"/>
      <c r="AV1488">
        <v>79</v>
      </c>
      <c r="AW1488" s="5" t="str">
        <f t="shared" si="168"/>
        <v>&lt;7万</v>
      </c>
      <c r="AX1488">
        <v>177.4725</v>
      </c>
      <c r="AY1488">
        <v>7</v>
      </c>
      <c r="AZ1488">
        <v>244.06890000000001</v>
      </c>
      <c r="BA1488">
        <v>12</v>
      </c>
      <c r="BB1488">
        <v>25.353214285714284</v>
      </c>
      <c r="BC1488" s="3" t="str">
        <f t="shared" si="169"/>
        <v>其他商场</v>
      </c>
      <c r="BD1488" s="4" t="s">
        <v>27586</v>
      </c>
      <c r="BE1488">
        <f t="shared" si="170"/>
        <v>20.339075000000001</v>
      </c>
      <c r="BF1488" s="4" t="str">
        <f t="shared" si="171"/>
        <v>&lt;7万</v>
      </c>
      <c r="BG1488" t="e">
        <v>#N/A</v>
      </c>
      <c r="BH1488" s="4" t="e">
        <v>#N/A</v>
      </c>
    </row>
    <row r="1489" spans="1:60">
      <c r="A1489" s="1" t="s">
        <v>6539</v>
      </c>
      <c r="B1489" s="1" t="s">
        <v>6540</v>
      </c>
      <c r="C1489" s="1" t="s">
        <v>6541</v>
      </c>
      <c r="D1489" s="1" t="s">
        <v>6542</v>
      </c>
      <c r="E1489" s="1" t="s">
        <v>6219</v>
      </c>
      <c r="F1489" s="1" t="s">
        <v>6220</v>
      </c>
      <c r="G1489" s="1" t="s">
        <v>129</v>
      </c>
      <c r="H1489" s="1" t="s">
        <v>6219</v>
      </c>
      <c r="I1489" s="1" t="s">
        <v>6220</v>
      </c>
      <c r="J1489" s="1" t="s">
        <v>129</v>
      </c>
      <c r="K1489" s="1" t="s">
        <v>6221</v>
      </c>
      <c r="L1489" s="1" t="s">
        <v>6220</v>
      </c>
      <c r="M1489" s="1" t="s">
        <v>64</v>
      </c>
      <c r="N1489" s="1" t="s">
        <v>52</v>
      </c>
      <c r="O1489" s="1" t="str">
        <f t="shared" si="166"/>
        <v>维持</v>
      </c>
      <c r="P1489" s="1" t="s">
        <v>53</v>
      </c>
      <c r="Q1489" s="1" t="s">
        <v>54</v>
      </c>
      <c r="R1489" s="1" t="s">
        <v>6222</v>
      </c>
      <c r="S1489" s="1" t="s">
        <v>6223</v>
      </c>
      <c r="T1489" s="1" t="s">
        <v>654</v>
      </c>
      <c r="U1489" s="1" t="s">
        <v>6543</v>
      </c>
      <c r="V1489" s="1" t="s">
        <v>133</v>
      </c>
      <c r="W1489" s="1" t="s">
        <v>27595</v>
      </c>
      <c r="X1489" s="1" t="s">
        <v>173</v>
      </c>
      <c r="Y1489" s="1" t="s">
        <v>215</v>
      </c>
      <c r="Z1489" s="1" t="s">
        <v>215</v>
      </c>
      <c r="AA1489" s="1" t="s">
        <v>215</v>
      </c>
      <c r="AB1489" s="1" t="s">
        <v>61</v>
      </c>
      <c r="AC1489" s="1" t="s">
        <v>257</v>
      </c>
      <c r="AD1489" s="1" t="s">
        <v>188</v>
      </c>
      <c r="AE1489" s="1" t="s">
        <v>83</v>
      </c>
      <c r="AF1489" s="1"/>
      <c r="AG1489" s="1">
        <v>20071220</v>
      </c>
      <c r="AH1489" s="1" t="str">
        <f t="shared" si="167"/>
        <v>200712</v>
      </c>
      <c r="AI1489" s="1">
        <v>20110214</v>
      </c>
      <c r="AJ1489" s="1"/>
      <c r="AK1489" s="1"/>
      <c r="AL1489" s="1">
        <v>315</v>
      </c>
      <c r="AM1489" s="1"/>
      <c r="AN1489" s="1">
        <v>315</v>
      </c>
      <c r="AO1489" s="1"/>
      <c r="AP1489" s="1">
        <v>20130218</v>
      </c>
      <c r="AQ1489" s="1">
        <v>20121001</v>
      </c>
      <c r="AR1489" s="1">
        <v>20130930</v>
      </c>
      <c r="AS1489" s="1" t="s">
        <v>189</v>
      </c>
      <c r="AT1489" s="1"/>
      <c r="AU1489" s="1"/>
      <c r="AV1489">
        <v>315</v>
      </c>
      <c r="AW1489" s="5" t="str">
        <f t="shared" si="168"/>
        <v>&gt;10万</v>
      </c>
      <c r="AX1489">
        <v>1786.2677999999999</v>
      </c>
      <c r="AY1489">
        <v>7</v>
      </c>
      <c r="AZ1489">
        <v>2070.5456899999999</v>
      </c>
      <c r="BA1489">
        <v>11</v>
      </c>
      <c r="BB1489">
        <v>255.18111428571427</v>
      </c>
      <c r="BC1489" s="3" t="str">
        <f t="shared" si="169"/>
        <v>主力上场</v>
      </c>
      <c r="BD1489" s="4" t="s">
        <v>27584</v>
      </c>
      <c r="BE1489">
        <f t="shared" si="170"/>
        <v>188.23142636363636</v>
      </c>
      <c r="BF1489" s="4" t="str">
        <f t="shared" si="171"/>
        <v>&gt;10万</v>
      </c>
      <c r="BG1489" t="e">
        <v>#N/A</v>
      </c>
      <c r="BH1489" s="4" t="e">
        <v>#N/A</v>
      </c>
    </row>
    <row r="1490" spans="1:60">
      <c r="A1490" s="1" t="s">
        <v>6544</v>
      </c>
      <c r="B1490" s="1" t="s">
        <v>6545</v>
      </c>
      <c r="C1490" s="1" t="s">
        <v>6546</v>
      </c>
      <c r="D1490" s="1" t="s">
        <v>6547</v>
      </c>
      <c r="E1490" s="1" t="s">
        <v>194</v>
      </c>
      <c r="F1490" s="1" t="s">
        <v>195</v>
      </c>
      <c r="G1490" s="1" t="s">
        <v>129</v>
      </c>
      <c r="H1490" s="1" t="s">
        <v>6273</v>
      </c>
      <c r="I1490" s="1" t="s">
        <v>6274</v>
      </c>
      <c r="J1490" s="1" t="s">
        <v>159</v>
      </c>
      <c r="K1490" s="1" t="s">
        <v>198</v>
      </c>
      <c r="L1490" s="1" t="s">
        <v>195</v>
      </c>
      <c r="M1490" s="1" t="s">
        <v>199</v>
      </c>
      <c r="N1490" s="1" t="s">
        <v>52</v>
      </c>
      <c r="O1490" s="1" t="str">
        <f t="shared" si="166"/>
        <v>维持</v>
      </c>
      <c r="P1490" s="1" t="s">
        <v>53</v>
      </c>
      <c r="Q1490" s="1" t="s">
        <v>54</v>
      </c>
      <c r="R1490" s="1" t="s">
        <v>6130</v>
      </c>
      <c r="S1490" s="1" t="s">
        <v>6165</v>
      </c>
      <c r="T1490" s="1" t="s">
        <v>133</v>
      </c>
      <c r="U1490" s="1" t="s">
        <v>6275</v>
      </c>
      <c r="V1490" s="1" t="s">
        <v>355</v>
      </c>
      <c r="W1490" s="1" t="s">
        <v>58</v>
      </c>
      <c r="X1490" s="1" t="s">
        <v>59</v>
      </c>
      <c r="Y1490" s="1" t="s">
        <v>69</v>
      </c>
      <c r="Z1490" s="1" t="s">
        <v>69</v>
      </c>
      <c r="AA1490" s="1" t="s">
        <v>69</v>
      </c>
      <c r="AB1490" s="1" t="s">
        <v>162</v>
      </c>
      <c r="AC1490" s="1" t="s">
        <v>306</v>
      </c>
      <c r="AD1490" s="1" t="s">
        <v>70</v>
      </c>
      <c r="AE1490" s="1"/>
      <c r="AF1490" s="1" t="s">
        <v>72</v>
      </c>
      <c r="AG1490" s="1">
        <v>20070926</v>
      </c>
      <c r="AH1490" s="1" t="str">
        <f t="shared" si="167"/>
        <v>200709</v>
      </c>
      <c r="AI1490" s="1">
        <v>20120331</v>
      </c>
      <c r="AJ1490" s="1"/>
      <c r="AK1490" s="1"/>
      <c r="AL1490" s="1">
        <v>192</v>
      </c>
      <c r="AM1490" s="1"/>
      <c r="AN1490" s="1">
        <v>220</v>
      </c>
      <c r="AO1490" s="1"/>
      <c r="AP1490" s="1">
        <v>20121126</v>
      </c>
      <c r="AQ1490" s="1">
        <v>20121001</v>
      </c>
      <c r="AR1490" s="1">
        <v>20130930</v>
      </c>
      <c r="AS1490" s="1" t="s">
        <v>64</v>
      </c>
      <c r="AT1490" s="1"/>
      <c r="AU1490" s="1"/>
      <c r="AV1490">
        <v>192</v>
      </c>
      <c r="AW1490" s="5" t="str">
        <f t="shared" si="168"/>
        <v>&gt;20万</v>
      </c>
      <c r="AX1490">
        <v>3499.9856799999998</v>
      </c>
      <c r="AY1490">
        <v>7</v>
      </c>
      <c r="AZ1490">
        <v>5530.3587500000003</v>
      </c>
      <c r="BA1490">
        <v>12</v>
      </c>
      <c r="BB1490">
        <v>499.99795428571423</v>
      </c>
      <c r="BC1490" s="3" t="str">
        <f t="shared" si="169"/>
        <v>重点商场</v>
      </c>
      <c r="BD1490" s="4" t="s">
        <v>27584</v>
      </c>
      <c r="BE1490">
        <f t="shared" si="170"/>
        <v>460.86322916666671</v>
      </c>
      <c r="BF1490" s="4" t="str">
        <f t="shared" si="171"/>
        <v>&gt;20万</v>
      </c>
      <c r="BG1490" t="e">
        <v>#N/A</v>
      </c>
      <c r="BH1490" s="4" t="e">
        <v>#N/A</v>
      </c>
    </row>
    <row r="1491" spans="1:60">
      <c r="A1491" s="1" t="s">
        <v>6548</v>
      </c>
      <c r="B1491" s="1" t="s">
        <v>6549</v>
      </c>
      <c r="C1491" s="1" t="s">
        <v>6550</v>
      </c>
      <c r="D1491" s="1" t="s">
        <v>6551</v>
      </c>
      <c r="E1491" s="1" t="s">
        <v>6185</v>
      </c>
      <c r="F1491" s="1" t="s">
        <v>330</v>
      </c>
      <c r="G1491" s="1" t="s">
        <v>129</v>
      </c>
      <c r="H1491" s="1" t="s">
        <v>6552</v>
      </c>
      <c r="I1491" s="1" t="s">
        <v>6553</v>
      </c>
      <c r="J1491" s="1" t="s">
        <v>159</v>
      </c>
      <c r="K1491" s="1" t="s">
        <v>198</v>
      </c>
      <c r="L1491" s="1" t="s">
        <v>195</v>
      </c>
      <c r="M1491" s="1" t="s">
        <v>199</v>
      </c>
      <c r="N1491" s="1" t="s">
        <v>52</v>
      </c>
      <c r="O1491" s="1" t="str">
        <f t="shared" si="166"/>
        <v>维持</v>
      </c>
      <c r="P1491" s="1" t="s">
        <v>53</v>
      </c>
      <c r="Q1491" s="1" t="s">
        <v>54</v>
      </c>
      <c r="R1491" s="1" t="s">
        <v>6130</v>
      </c>
      <c r="S1491" s="1" t="s">
        <v>6131</v>
      </c>
      <c r="T1491" s="1" t="s">
        <v>654</v>
      </c>
      <c r="U1491" s="1" t="s">
        <v>6554</v>
      </c>
      <c r="V1491" s="1" t="s">
        <v>355</v>
      </c>
      <c r="W1491" s="1" t="s">
        <v>58</v>
      </c>
      <c r="X1491" s="1" t="s">
        <v>173</v>
      </c>
      <c r="Y1491" s="1" t="s">
        <v>88</v>
      </c>
      <c r="Z1491" s="1" t="s">
        <v>88</v>
      </c>
      <c r="AA1491" s="1" t="s">
        <v>88</v>
      </c>
      <c r="AB1491" s="1" t="s">
        <v>162</v>
      </c>
      <c r="AC1491" s="1" t="s">
        <v>174</v>
      </c>
      <c r="AD1491" s="1" t="s">
        <v>70</v>
      </c>
      <c r="AE1491" s="1" t="s">
        <v>71</v>
      </c>
      <c r="AF1491" s="1"/>
      <c r="AG1491" s="1">
        <v>20070912</v>
      </c>
      <c r="AH1491" s="1" t="str">
        <f t="shared" si="167"/>
        <v>200709</v>
      </c>
      <c r="AI1491" s="1">
        <v>20121009</v>
      </c>
      <c r="AJ1491" s="1"/>
      <c r="AK1491" s="1"/>
      <c r="AL1491" s="1">
        <v>86</v>
      </c>
      <c r="AM1491" s="1"/>
      <c r="AN1491" s="1">
        <v>86</v>
      </c>
      <c r="AO1491" s="1"/>
      <c r="AP1491" s="1">
        <v>20130228</v>
      </c>
      <c r="AQ1491" s="1">
        <v>20121009</v>
      </c>
      <c r="AR1491" s="1">
        <v>20130930</v>
      </c>
      <c r="AS1491" s="1" t="s">
        <v>64</v>
      </c>
      <c r="AT1491" s="1"/>
      <c r="AU1491" s="1"/>
      <c r="AV1491">
        <v>86</v>
      </c>
      <c r="AW1491" s="5" t="str">
        <f t="shared" si="168"/>
        <v>&gt;7万</v>
      </c>
      <c r="AX1491">
        <v>819.10379999999986</v>
      </c>
      <c r="AY1491">
        <v>7</v>
      </c>
      <c r="AZ1491">
        <v>1009.9851000000002</v>
      </c>
      <c r="BA1491">
        <v>12</v>
      </c>
      <c r="BB1491">
        <v>117.01482857142855</v>
      </c>
      <c r="BC1491" s="3" t="str">
        <f t="shared" si="169"/>
        <v>其他商场</v>
      </c>
      <c r="BD1491" s="4" t="s">
        <v>27585</v>
      </c>
      <c r="BE1491">
        <f t="shared" si="170"/>
        <v>84.165425000000013</v>
      </c>
      <c r="BF1491" s="4" t="str">
        <f t="shared" si="171"/>
        <v>&gt;7万</v>
      </c>
      <c r="BG1491" t="e">
        <v>#N/A</v>
      </c>
      <c r="BH1491" s="4" t="e">
        <v>#N/A</v>
      </c>
    </row>
    <row r="1492" spans="1:60">
      <c r="A1492" s="1" t="s">
        <v>6555</v>
      </c>
      <c r="B1492" s="1" t="s">
        <v>6556</v>
      </c>
      <c r="C1492" s="1" t="s">
        <v>6557</v>
      </c>
      <c r="D1492" s="1" t="s">
        <v>6558</v>
      </c>
      <c r="E1492" s="1" t="s">
        <v>194</v>
      </c>
      <c r="F1492" s="1" t="s">
        <v>195</v>
      </c>
      <c r="G1492" s="1" t="s">
        <v>129</v>
      </c>
      <c r="H1492" s="1" t="s">
        <v>6249</v>
      </c>
      <c r="I1492" s="1" t="s">
        <v>6250</v>
      </c>
      <c r="J1492" s="1" t="s">
        <v>159</v>
      </c>
      <c r="K1492" s="1" t="s">
        <v>198</v>
      </c>
      <c r="L1492" s="1" t="s">
        <v>195</v>
      </c>
      <c r="M1492" s="1" t="s">
        <v>199</v>
      </c>
      <c r="N1492" s="1" t="s">
        <v>52</v>
      </c>
      <c r="O1492" s="1" t="str">
        <f t="shared" si="166"/>
        <v>维持</v>
      </c>
      <c r="P1492" s="1" t="s">
        <v>53</v>
      </c>
      <c r="Q1492" s="1" t="s">
        <v>54</v>
      </c>
      <c r="R1492" s="1" t="s">
        <v>6130</v>
      </c>
      <c r="S1492" s="1" t="s">
        <v>6230</v>
      </c>
      <c r="T1492" s="1" t="s">
        <v>133</v>
      </c>
      <c r="U1492" s="1" t="s">
        <v>6251</v>
      </c>
      <c r="V1492" s="1" t="s">
        <v>355</v>
      </c>
      <c r="W1492" s="1" t="s">
        <v>58</v>
      </c>
      <c r="X1492" s="1" t="s">
        <v>59</v>
      </c>
      <c r="Y1492" s="1" t="s">
        <v>76</v>
      </c>
      <c r="Z1492" s="1" t="s">
        <v>77</v>
      </c>
      <c r="AA1492" s="1" t="s">
        <v>77</v>
      </c>
      <c r="AB1492" s="1" t="s">
        <v>162</v>
      </c>
      <c r="AC1492" s="1" t="s">
        <v>325</v>
      </c>
      <c r="AD1492" s="1" t="s">
        <v>27599</v>
      </c>
      <c r="AE1492" s="1" t="s">
        <v>71</v>
      </c>
      <c r="AF1492" s="1" t="s">
        <v>72</v>
      </c>
      <c r="AG1492" s="1">
        <v>20070925</v>
      </c>
      <c r="AH1492" s="1" t="str">
        <f t="shared" si="167"/>
        <v>200709</v>
      </c>
      <c r="AI1492" s="1">
        <v>20131224</v>
      </c>
      <c r="AJ1492" s="1"/>
      <c r="AK1492" s="1"/>
      <c r="AL1492" s="1">
        <v>67</v>
      </c>
      <c r="AM1492" s="1"/>
      <c r="AN1492" s="1">
        <v>67</v>
      </c>
      <c r="AO1492" s="1"/>
      <c r="AP1492" s="1">
        <v>20140214</v>
      </c>
      <c r="AQ1492" s="1">
        <v>20131224</v>
      </c>
      <c r="AR1492" s="1">
        <v>20140601</v>
      </c>
      <c r="AS1492" s="1" t="s">
        <v>64</v>
      </c>
      <c r="AT1492" s="1"/>
      <c r="AU1492" s="1"/>
      <c r="AV1492">
        <v>67</v>
      </c>
      <c r="AW1492" s="5" t="str">
        <f t="shared" si="168"/>
        <v>&gt;20万</v>
      </c>
      <c r="AX1492">
        <v>1513.7783899999999</v>
      </c>
      <c r="AY1492">
        <v>7</v>
      </c>
      <c r="AZ1492">
        <v>2402.6159299999999</v>
      </c>
      <c r="BA1492">
        <v>12</v>
      </c>
      <c r="BB1492">
        <v>216.2540557142857</v>
      </c>
      <c r="BC1492" s="3" t="str">
        <f t="shared" si="169"/>
        <v>主力上场</v>
      </c>
      <c r="BD1492" s="4" t="s">
        <v>27584</v>
      </c>
      <c r="BE1492">
        <f t="shared" si="170"/>
        <v>200.21799416666667</v>
      </c>
      <c r="BF1492" s="4" t="str">
        <f t="shared" si="171"/>
        <v>&gt;20万</v>
      </c>
      <c r="BG1492" t="e">
        <v>#N/A</v>
      </c>
      <c r="BH1492" s="4" t="e">
        <v>#N/A</v>
      </c>
    </row>
    <row r="1493" spans="1:60">
      <c r="A1493" s="1" t="s">
        <v>6559</v>
      </c>
      <c r="B1493" s="1" t="s">
        <v>6560</v>
      </c>
      <c r="C1493" s="1" t="s">
        <v>6561</v>
      </c>
      <c r="D1493" s="1" t="s">
        <v>6562</v>
      </c>
      <c r="E1493" s="1" t="s">
        <v>194</v>
      </c>
      <c r="F1493" s="1" t="s">
        <v>195</v>
      </c>
      <c r="G1493" s="1" t="s">
        <v>129</v>
      </c>
      <c r="H1493" s="1" t="s">
        <v>6563</v>
      </c>
      <c r="I1493" s="1" t="s">
        <v>6564</v>
      </c>
      <c r="J1493" s="1" t="s">
        <v>159</v>
      </c>
      <c r="K1493" s="1" t="s">
        <v>198</v>
      </c>
      <c r="L1493" s="1" t="s">
        <v>195</v>
      </c>
      <c r="M1493" s="1" t="s">
        <v>199</v>
      </c>
      <c r="N1493" s="1" t="s">
        <v>52</v>
      </c>
      <c r="O1493" s="1" t="str">
        <f t="shared" si="166"/>
        <v>维持</v>
      </c>
      <c r="P1493" s="1" t="s">
        <v>53</v>
      </c>
      <c r="Q1493" s="1" t="s">
        <v>54</v>
      </c>
      <c r="R1493" s="1" t="s">
        <v>6130</v>
      </c>
      <c r="S1493" s="1" t="s">
        <v>6230</v>
      </c>
      <c r="T1493" s="1" t="s">
        <v>133</v>
      </c>
      <c r="U1493" s="1" t="s">
        <v>6301</v>
      </c>
      <c r="V1493" s="1" t="s">
        <v>355</v>
      </c>
      <c r="W1493" s="1" t="s">
        <v>58</v>
      </c>
      <c r="X1493" s="1" t="s">
        <v>59</v>
      </c>
      <c r="Y1493" s="1" t="s">
        <v>76</v>
      </c>
      <c r="Z1493" s="1" t="s">
        <v>77</v>
      </c>
      <c r="AA1493" s="1" t="s">
        <v>77</v>
      </c>
      <c r="AB1493" s="1" t="s">
        <v>162</v>
      </c>
      <c r="AC1493" s="1" t="s">
        <v>325</v>
      </c>
      <c r="AD1493" s="1" t="s">
        <v>78</v>
      </c>
      <c r="AE1493" s="1" t="s">
        <v>71</v>
      </c>
      <c r="AF1493" s="1" t="s">
        <v>72</v>
      </c>
      <c r="AG1493" s="1">
        <v>20071001</v>
      </c>
      <c r="AH1493" s="1" t="str">
        <f t="shared" si="167"/>
        <v>200710</v>
      </c>
      <c r="AI1493" s="1">
        <v>20111229</v>
      </c>
      <c r="AJ1493" s="1"/>
      <c r="AK1493" s="1"/>
      <c r="AL1493" s="1">
        <v>59</v>
      </c>
      <c r="AM1493" s="1"/>
      <c r="AN1493" s="1">
        <v>78</v>
      </c>
      <c r="AO1493" s="1"/>
      <c r="AP1493" s="1">
        <v>20110111</v>
      </c>
      <c r="AQ1493" s="1">
        <v>20101219</v>
      </c>
      <c r="AR1493" s="1">
        <v>20110930</v>
      </c>
      <c r="AS1493" s="1" t="s">
        <v>64</v>
      </c>
      <c r="AT1493" s="1"/>
      <c r="AU1493" s="1"/>
      <c r="AV1493">
        <v>59</v>
      </c>
      <c r="AW1493" s="5" t="str">
        <f t="shared" si="168"/>
        <v>&gt;20万</v>
      </c>
      <c r="AX1493">
        <v>2306.01746</v>
      </c>
      <c r="AY1493">
        <v>7</v>
      </c>
      <c r="AZ1493">
        <v>3407.9046399999997</v>
      </c>
      <c r="BA1493">
        <v>12</v>
      </c>
      <c r="BB1493">
        <v>329.43106571428569</v>
      </c>
      <c r="BC1493" s="3" t="str">
        <f t="shared" si="169"/>
        <v>重点商场</v>
      </c>
      <c r="BD1493" s="4" t="s">
        <v>27584</v>
      </c>
      <c r="BE1493">
        <f t="shared" si="170"/>
        <v>283.99205333333333</v>
      </c>
      <c r="BF1493" s="4" t="str">
        <f t="shared" si="171"/>
        <v>&gt;20万</v>
      </c>
      <c r="BG1493" t="e">
        <v>#N/A</v>
      </c>
      <c r="BH1493" s="4" t="e">
        <v>#N/A</v>
      </c>
    </row>
    <row r="1494" spans="1:60">
      <c r="A1494" s="1" t="s">
        <v>6565</v>
      </c>
      <c r="B1494" s="1" t="s">
        <v>6566</v>
      </c>
      <c r="C1494" s="1" t="s">
        <v>6567</v>
      </c>
      <c r="D1494" s="1" t="s">
        <v>6568</v>
      </c>
      <c r="E1494" s="1" t="s">
        <v>6185</v>
      </c>
      <c r="F1494" s="1" t="s">
        <v>330</v>
      </c>
      <c r="G1494" s="1" t="s">
        <v>129</v>
      </c>
      <c r="H1494" s="1" t="s">
        <v>6310</v>
      </c>
      <c r="I1494" s="1" t="s">
        <v>6311</v>
      </c>
      <c r="J1494" s="1" t="s">
        <v>159</v>
      </c>
      <c r="K1494" s="1" t="s">
        <v>198</v>
      </c>
      <c r="L1494" s="1" t="s">
        <v>195</v>
      </c>
      <c r="M1494" s="1" t="s">
        <v>199</v>
      </c>
      <c r="N1494" s="1" t="s">
        <v>52</v>
      </c>
      <c r="O1494" s="1" t="str">
        <f t="shared" si="166"/>
        <v>维持</v>
      </c>
      <c r="P1494" s="1" t="s">
        <v>53</v>
      </c>
      <c r="Q1494" s="1" t="s">
        <v>54</v>
      </c>
      <c r="R1494" s="1" t="s">
        <v>6130</v>
      </c>
      <c r="S1494" s="1" t="s">
        <v>6206</v>
      </c>
      <c r="T1494" s="1" t="s">
        <v>133</v>
      </c>
      <c r="U1494" s="1" t="s">
        <v>6312</v>
      </c>
      <c r="V1494" s="1" t="s">
        <v>355</v>
      </c>
      <c r="W1494" s="1" t="s">
        <v>58</v>
      </c>
      <c r="X1494" s="1" t="s">
        <v>59</v>
      </c>
      <c r="Y1494" s="1" t="s">
        <v>88</v>
      </c>
      <c r="Z1494" s="1" t="s">
        <v>88</v>
      </c>
      <c r="AA1494" s="1" t="s">
        <v>88</v>
      </c>
      <c r="AB1494" s="1" t="s">
        <v>162</v>
      </c>
      <c r="AC1494" s="1" t="s">
        <v>134</v>
      </c>
      <c r="AD1494" s="1" t="s">
        <v>78</v>
      </c>
      <c r="AE1494" s="1"/>
      <c r="AF1494" s="1" t="s">
        <v>72</v>
      </c>
      <c r="AG1494" s="1">
        <v>20070928</v>
      </c>
      <c r="AH1494" s="1" t="str">
        <f t="shared" si="167"/>
        <v>200709</v>
      </c>
      <c r="AI1494" s="1">
        <v>20130731</v>
      </c>
      <c r="AJ1494" s="1"/>
      <c r="AK1494" s="1"/>
      <c r="AL1494" s="1">
        <v>76</v>
      </c>
      <c r="AM1494" s="1"/>
      <c r="AN1494" s="1">
        <v>76</v>
      </c>
      <c r="AO1494" s="1"/>
      <c r="AP1494" s="1">
        <v>20131119</v>
      </c>
      <c r="AQ1494" s="1">
        <v>20130731</v>
      </c>
      <c r="AR1494" s="1">
        <v>20140930</v>
      </c>
      <c r="AS1494" s="1" t="s">
        <v>64</v>
      </c>
      <c r="AT1494" s="1"/>
      <c r="AU1494" s="1"/>
      <c r="AV1494">
        <v>76</v>
      </c>
      <c r="AW1494" s="5" t="str">
        <f t="shared" si="168"/>
        <v>&gt;7万</v>
      </c>
      <c r="AX1494">
        <v>966.65554999999995</v>
      </c>
      <c r="AY1494">
        <v>7</v>
      </c>
      <c r="AZ1494">
        <v>1141.3065999999999</v>
      </c>
      <c r="BA1494">
        <v>12</v>
      </c>
      <c r="BB1494">
        <v>138.09365</v>
      </c>
      <c r="BC1494" s="3" t="str">
        <f t="shared" si="169"/>
        <v>常规商场</v>
      </c>
      <c r="BD1494" s="4" t="s">
        <v>27585</v>
      </c>
      <c r="BE1494">
        <f t="shared" si="170"/>
        <v>95.108883333333324</v>
      </c>
      <c r="BF1494" s="4" t="str">
        <f t="shared" si="171"/>
        <v>&gt;7万</v>
      </c>
      <c r="BG1494" t="e">
        <v>#N/A</v>
      </c>
      <c r="BH1494" s="4" t="e">
        <v>#N/A</v>
      </c>
    </row>
    <row r="1495" spans="1:60">
      <c r="A1495" s="1" t="s">
        <v>6569</v>
      </c>
      <c r="B1495" s="1" t="s">
        <v>6570</v>
      </c>
      <c r="C1495" s="1" t="s">
        <v>6571</v>
      </c>
      <c r="D1495" s="1" t="s">
        <v>6572</v>
      </c>
      <c r="E1495" s="1" t="s">
        <v>194</v>
      </c>
      <c r="F1495" s="1" t="s">
        <v>195</v>
      </c>
      <c r="G1495" s="1" t="s">
        <v>129</v>
      </c>
      <c r="H1495" s="1" t="s">
        <v>6573</v>
      </c>
      <c r="I1495" s="1" t="s">
        <v>6574</v>
      </c>
      <c r="J1495" s="1" t="s">
        <v>159</v>
      </c>
      <c r="K1495" s="1" t="s">
        <v>198</v>
      </c>
      <c r="L1495" s="1" t="s">
        <v>195</v>
      </c>
      <c r="M1495" s="1" t="s">
        <v>199</v>
      </c>
      <c r="N1495" s="1" t="s">
        <v>100</v>
      </c>
      <c r="O1495" s="1" t="str">
        <f t="shared" si="166"/>
        <v>整改</v>
      </c>
      <c r="P1495" s="1" t="s">
        <v>53</v>
      </c>
      <c r="Q1495" s="1" t="s">
        <v>54</v>
      </c>
      <c r="R1495" s="1" t="s">
        <v>6130</v>
      </c>
      <c r="S1495" s="1" t="s">
        <v>6230</v>
      </c>
      <c r="T1495" s="1" t="s">
        <v>133</v>
      </c>
      <c r="U1495" s="1" t="s">
        <v>6575</v>
      </c>
      <c r="V1495" s="1" t="s">
        <v>682</v>
      </c>
      <c r="W1495" s="1" t="s">
        <v>58</v>
      </c>
      <c r="X1495" s="1" t="s">
        <v>59</v>
      </c>
      <c r="Y1495" s="1" t="s">
        <v>88</v>
      </c>
      <c r="Z1495" s="1" t="s">
        <v>88</v>
      </c>
      <c r="AA1495" s="1" t="s">
        <v>88</v>
      </c>
      <c r="AB1495" s="1" t="s">
        <v>162</v>
      </c>
      <c r="AC1495" s="1" t="s">
        <v>325</v>
      </c>
      <c r="AD1495" s="1" t="s">
        <v>27598</v>
      </c>
      <c r="AE1495" s="1" t="s">
        <v>83</v>
      </c>
      <c r="AF1495" s="1" t="s">
        <v>72</v>
      </c>
      <c r="AG1495" s="1">
        <v>20071007</v>
      </c>
      <c r="AH1495" s="1" t="str">
        <f t="shared" si="167"/>
        <v>200710</v>
      </c>
      <c r="AI1495" s="1">
        <v>20150530</v>
      </c>
      <c r="AJ1495" s="1"/>
      <c r="AK1495" s="1"/>
      <c r="AL1495" s="1">
        <v>113</v>
      </c>
      <c r="AM1495" s="1"/>
      <c r="AN1495" s="1">
        <v>113</v>
      </c>
      <c r="AO1495" s="1"/>
      <c r="AP1495" s="1">
        <v>20110111</v>
      </c>
      <c r="AQ1495" s="1">
        <v>20101222</v>
      </c>
      <c r="AR1495" s="1">
        <v>20110930</v>
      </c>
      <c r="AS1495" s="1" t="s">
        <v>180</v>
      </c>
      <c r="AT1495" s="1"/>
      <c r="AU1495" s="1"/>
      <c r="AV1495">
        <v>113</v>
      </c>
      <c r="AW1495" s="5" t="str">
        <f t="shared" si="168"/>
        <v>&gt;7万</v>
      </c>
      <c r="AX1495">
        <v>780.14380000000006</v>
      </c>
      <c r="AY1495">
        <v>6</v>
      </c>
      <c r="AZ1495">
        <v>956.91850999999997</v>
      </c>
      <c r="BA1495">
        <v>12</v>
      </c>
      <c r="BB1495">
        <v>130.02396666666667</v>
      </c>
      <c r="BC1495" s="3" t="str">
        <f t="shared" si="169"/>
        <v>常规商场</v>
      </c>
      <c r="BD1495" s="4" t="s">
        <v>27585</v>
      </c>
      <c r="BE1495">
        <f t="shared" si="170"/>
        <v>79.743209166666659</v>
      </c>
      <c r="BF1495" s="4" t="str">
        <f t="shared" si="171"/>
        <v>&gt;7万</v>
      </c>
      <c r="BG1495" t="e">
        <v>#N/A</v>
      </c>
      <c r="BH1495" s="4" t="e">
        <v>#N/A</v>
      </c>
    </row>
    <row r="1496" spans="1:60">
      <c r="A1496" s="1" t="s">
        <v>6576</v>
      </c>
      <c r="B1496" s="1" t="s">
        <v>6577</v>
      </c>
      <c r="C1496" s="1" t="s">
        <v>6578</v>
      </c>
      <c r="D1496" s="1" t="s">
        <v>6579</v>
      </c>
      <c r="E1496" s="1" t="s">
        <v>6164</v>
      </c>
      <c r="F1496" s="1" t="s">
        <v>195</v>
      </c>
      <c r="G1496" s="1" t="s">
        <v>129</v>
      </c>
      <c r="H1496" s="1" t="s">
        <v>6164</v>
      </c>
      <c r="I1496" s="1" t="s">
        <v>195</v>
      </c>
      <c r="J1496" s="1" t="s">
        <v>129</v>
      </c>
      <c r="K1496" s="1" t="s">
        <v>198</v>
      </c>
      <c r="L1496" s="1" t="s">
        <v>195</v>
      </c>
      <c r="M1496" s="1" t="s">
        <v>64</v>
      </c>
      <c r="N1496" s="1" t="s">
        <v>52</v>
      </c>
      <c r="O1496" s="1" t="str">
        <f t="shared" si="166"/>
        <v>维持</v>
      </c>
      <c r="P1496" s="1" t="s">
        <v>53</v>
      </c>
      <c r="Q1496" s="1" t="s">
        <v>54</v>
      </c>
      <c r="R1496" s="1" t="s">
        <v>6130</v>
      </c>
      <c r="S1496" s="1" t="s">
        <v>6165</v>
      </c>
      <c r="T1496" s="1" t="s">
        <v>133</v>
      </c>
      <c r="U1496" s="1" t="s">
        <v>6166</v>
      </c>
      <c r="V1496" s="1" t="s">
        <v>355</v>
      </c>
      <c r="W1496" s="1" t="s">
        <v>58</v>
      </c>
      <c r="X1496" s="1" t="s">
        <v>59</v>
      </c>
      <c r="Y1496" s="1" t="s">
        <v>76</v>
      </c>
      <c r="Z1496" s="1" t="s">
        <v>95</v>
      </c>
      <c r="AA1496" s="1" t="s">
        <v>95</v>
      </c>
      <c r="AB1496" s="1" t="s">
        <v>61</v>
      </c>
      <c r="AC1496" s="1" t="s">
        <v>301</v>
      </c>
      <c r="AD1496" s="1" t="s">
        <v>293</v>
      </c>
      <c r="AE1496" s="1"/>
      <c r="AF1496" s="1" t="s">
        <v>72</v>
      </c>
      <c r="AG1496" s="1">
        <v>20071001</v>
      </c>
      <c r="AH1496" s="1" t="str">
        <f t="shared" si="167"/>
        <v>200710</v>
      </c>
      <c r="AI1496" s="1"/>
      <c r="AJ1496" s="1"/>
      <c r="AK1496" s="1"/>
      <c r="AL1496" s="1">
        <v>146</v>
      </c>
      <c r="AM1496" s="1"/>
      <c r="AN1496" s="1">
        <v>120</v>
      </c>
      <c r="AO1496" s="1"/>
      <c r="AP1496" s="1">
        <v>20130225</v>
      </c>
      <c r="AQ1496" s="1">
        <v>20121001</v>
      </c>
      <c r="AR1496" s="1">
        <v>20130930</v>
      </c>
      <c r="AS1496" s="1" t="s">
        <v>64</v>
      </c>
      <c r="AT1496" s="1"/>
      <c r="AU1496" s="1"/>
      <c r="AV1496">
        <v>146</v>
      </c>
      <c r="AW1496" s="5" t="str">
        <f t="shared" si="168"/>
        <v>&gt;20万</v>
      </c>
      <c r="AX1496">
        <v>1869.7777099999998</v>
      </c>
      <c r="AY1496">
        <v>7</v>
      </c>
      <c r="AZ1496">
        <v>2590.9853699999999</v>
      </c>
      <c r="BA1496">
        <v>12</v>
      </c>
      <c r="BB1496">
        <v>267.11110142857143</v>
      </c>
      <c r="BC1496" s="3" t="str">
        <f t="shared" si="169"/>
        <v>主力上场</v>
      </c>
      <c r="BD1496" s="4" t="s">
        <v>27584</v>
      </c>
      <c r="BE1496">
        <f t="shared" si="170"/>
        <v>215.9154475</v>
      </c>
      <c r="BF1496" s="4" t="str">
        <f t="shared" si="171"/>
        <v>&gt;20万</v>
      </c>
      <c r="BG1496" t="e">
        <v>#N/A</v>
      </c>
      <c r="BH1496" s="4" t="e">
        <v>#N/A</v>
      </c>
    </row>
    <row r="1497" spans="1:60">
      <c r="A1497" s="1" t="s">
        <v>6580</v>
      </c>
      <c r="B1497" s="1" t="s">
        <v>6581</v>
      </c>
      <c r="C1497" s="1" t="s">
        <v>6581</v>
      </c>
      <c r="D1497" s="1" t="s">
        <v>6582</v>
      </c>
      <c r="E1497" s="1" t="s">
        <v>194</v>
      </c>
      <c r="F1497" s="1" t="s">
        <v>195</v>
      </c>
      <c r="G1497" s="1" t="s">
        <v>129</v>
      </c>
      <c r="H1497" s="1" t="s">
        <v>6299</v>
      </c>
      <c r="I1497" s="1" t="s">
        <v>6300</v>
      </c>
      <c r="J1497" s="1" t="s">
        <v>159</v>
      </c>
      <c r="K1497" s="1" t="s">
        <v>198</v>
      </c>
      <c r="L1497" s="1" t="s">
        <v>195</v>
      </c>
      <c r="M1497" s="1" t="s">
        <v>199</v>
      </c>
      <c r="N1497" s="1" t="s">
        <v>52</v>
      </c>
      <c r="O1497" s="1" t="str">
        <f t="shared" si="166"/>
        <v>维持</v>
      </c>
      <c r="P1497" s="1" t="s">
        <v>53</v>
      </c>
      <c r="Q1497" s="1" t="s">
        <v>54</v>
      </c>
      <c r="R1497" s="1" t="s">
        <v>6130</v>
      </c>
      <c r="S1497" s="1" t="s">
        <v>6230</v>
      </c>
      <c r="T1497" s="1" t="s">
        <v>133</v>
      </c>
      <c r="U1497" s="1" t="s">
        <v>6342</v>
      </c>
      <c r="V1497" s="1" t="s">
        <v>355</v>
      </c>
      <c r="W1497" s="1" t="s">
        <v>58</v>
      </c>
      <c r="X1497" s="1" t="s">
        <v>173</v>
      </c>
      <c r="Y1497" s="1" t="s">
        <v>76</v>
      </c>
      <c r="Z1497" s="1" t="s">
        <v>77</v>
      </c>
      <c r="AA1497" s="1" t="s">
        <v>77</v>
      </c>
      <c r="AB1497" s="1" t="s">
        <v>162</v>
      </c>
      <c r="AC1497" s="1" t="s">
        <v>460</v>
      </c>
      <c r="AD1497" s="1" t="s">
        <v>70</v>
      </c>
      <c r="AE1497" s="1" t="s">
        <v>71</v>
      </c>
      <c r="AF1497" s="1" t="s">
        <v>72</v>
      </c>
      <c r="AG1497" s="1">
        <v>20071003</v>
      </c>
      <c r="AH1497" s="1" t="str">
        <f t="shared" si="167"/>
        <v>200710</v>
      </c>
      <c r="AI1497" s="1">
        <v>20131224</v>
      </c>
      <c r="AJ1497" s="1"/>
      <c r="AK1497" s="1"/>
      <c r="AL1497" s="1">
        <v>166</v>
      </c>
      <c r="AM1497" s="1"/>
      <c r="AN1497" s="1">
        <v>166</v>
      </c>
      <c r="AO1497" s="1"/>
      <c r="AP1497" s="1">
        <v>20140214</v>
      </c>
      <c r="AQ1497" s="1">
        <v>20131224</v>
      </c>
      <c r="AR1497" s="1">
        <v>20140930</v>
      </c>
      <c r="AS1497" s="1" t="s">
        <v>180</v>
      </c>
      <c r="AT1497" s="1"/>
      <c r="AU1497" s="1"/>
      <c r="AV1497">
        <v>166</v>
      </c>
      <c r="AW1497" s="5" t="str">
        <f t="shared" si="168"/>
        <v>&gt;10万</v>
      </c>
      <c r="AX1497">
        <v>1104.13968</v>
      </c>
      <c r="AY1497">
        <v>7</v>
      </c>
      <c r="AZ1497">
        <v>1926.8497099999997</v>
      </c>
      <c r="BA1497">
        <v>12</v>
      </c>
      <c r="BB1497">
        <v>157.73424</v>
      </c>
      <c r="BC1497" s="3" t="str">
        <f t="shared" si="169"/>
        <v>常规商场</v>
      </c>
      <c r="BD1497" s="4" t="s">
        <v>27585</v>
      </c>
      <c r="BE1497">
        <f t="shared" si="170"/>
        <v>160.57080916666663</v>
      </c>
      <c r="BF1497" s="4" t="str">
        <f t="shared" si="171"/>
        <v>&gt;10万</v>
      </c>
      <c r="BG1497" t="e">
        <v>#N/A</v>
      </c>
      <c r="BH1497" s="4" t="e">
        <v>#N/A</v>
      </c>
    </row>
    <row r="1498" spans="1:60">
      <c r="A1498" s="1" t="s">
        <v>6583</v>
      </c>
      <c r="B1498" s="1" t="s">
        <v>6584</v>
      </c>
      <c r="C1498" s="1" t="s">
        <v>6585</v>
      </c>
      <c r="D1498" s="1" t="s">
        <v>6586</v>
      </c>
      <c r="E1498" s="1" t="s">
        <v>6219</v>
      </c>
      <c r="F1498" s="1" t="s">
        <v>6220</v>
      </c>
      <c r="G1498" s="1" t="s">
        <v>129</v>
      </c>
      <c r="H1498" s="1" t="s">
        <v>6219</v>
      </c>
      <c r="I1498" s="1" t="s">
        <v>6220</v>
      </c>
      <c r="J1498" s="1" t="s">
        <v>129</v>
      </c>
      <c r="K1498" s="1" t="s">
        <v>6221</v>
      </c>
      <c r="L1498" s="1" t="s">
        <v>6220</v>
      </c>
      <c r="M1498" s="1" t="s">
        <v>64</v>
      </c>
      <c r="N1498" s="1" t="s">
        <v>100</v>
      </c>
      <c r="O1498" s="1" t="str">
        <f t="shared" si="166"/>
        <v>整改</v>
      </c>
      <c r="P1498" s="1" t="s">
        <v>53</v>
      </c>
      <c r="Q1498" s="1" t="s">
        <v>54</v>
      </c>
      <c r="R1498" s="1" t="s">
        <v>6222</v>
      </c>
      <c r="S1498" s="1" t="s">
        <v>6587</v>
      </c>
      <c r="T1498" s="1" t="s">
        <v>355</v>
      </c>
      <c r="U1498" s="1" t="s">
        <v>6588</v>
      </c>
      <c r="V1498" s="1" t="s">
        <v>682</v>
      </c>
      <c r="W1498" s="1" t="s">
        <v>58</v>
      </c>
      <c r="X1498" s="1" t="s">
        <v>173</v>
      </c>
      <c r="Y1498" s="1" t="s">
        <v>60</v>
      </c>
      <c r="Z1498" s="1" t="s">
        <v>60</v>
      </c>
      <c r="AA1498" s="1" t="s">
        <v>60</v>
      </c>
      <c r="AB1498" s="1" t="s">
        <v>61</v>
      </c>
      <c r="AC1498" s="1" t="s">
        <v>292</v>
      </c>
      <c r="AD1498" s="1" t="s">
        <v>27598</v>
      </c>
      <c r="AE1498" s="1" t="s">
        <v>71</v>
      </c>
      <c r="AF1498" s="1"/>
      <c r="AG1498" s="1">
        <v>20071110</v>
      </c>
      <c r="AH1498" s="1" t="str">
        <f t="shared" si="167"/>
        <v>200711</v>
      </c>
      <c r="AI1498" s="1">
        <v>20150429</v>
      </c>
      <c r="AJ1498" s="1"/>
      <c r="AK1498" s="1"/>
      <c r="AL1498" s="1">
        <v>65</v>
      </c>
      <c r="AM1498" s="1"/>
      <c r="AN1498" s="1">
        <v>65</v>
      </c>
      <c r="AO1498" s="1"/>
      <c r="AP1498" s="1">
        <v>20130218</v>
      </c>
      <c r="AQ1498" s="1">
        <v>20121001</v>
      </c>
      <c r="AR1498" s="1">
        <v>20130930</v>
      </c>
      <c r="AS1498" s="1" t="s">
        <v>180</v>
      </c>
      <c r="AT1498" s="1"/>
      <c r="AU1498" s="1"/>
      <c r="AV1498">
        <v>65</v>
      </c>
      <c r="AW1498" s="5" t="str">
        <f t="shared" si="168"/>
        <v>&lt;7万</v>
      </c>
      <c r="AX1498">
        <v>601.80788000000007</v>
      </c>
      <c r="AY1498">
        <v>6</v>
      </c>
      <c r="AZ1498">
        <v>800.92160999999987</v>
      </c>
      <c r="BA1498">
        <v>12</v>
      </c>
      <c r="BB1498">
        <v>100.30131333333334</v>
      </c>
      <c r="BC1498" s="3" t="str">
        <f t="shared" si="169"/>
        <v>其他商场</v>
      </c>
      <c r="BD1498" s="4" t="s">
        <v>27585</v>
      </c>
      <c r="BE1498">
        <f t="shared" si="170"/>
        <v>66.743467499999994</v>
      </c>
      <c r="BF1498" s="4" t="str">
        <f t="shared" si="171"/>
        <v>&lt;7万</v>
      </c>
      <c r="BG1498" t="e">
        <v>#N/A</v>
      </c>
      <c r="BH1498" s="4" t="e">
        <v>#N/A</v>
      </c>
    </row>
    <row r="1499" spans="1:60">
      <c r="A1499" s="1" t="s">
        <v>6589</v>
      </c>
      <c r="B1499" s="1" t="s">
        <v>6590</v>
      </c>
      <c r="C1499" s="1" t="s">
        <v>6590</v>
      </c>
      <c r="D1499" s="1" t="s">
        <v>6591</v>
      </c>
      <c r="E1499" s="1" t="s">
        <v>194</v>
      </c>
      <c r="F1499" s="1" t="s">
        <v>195</v>
      </c>
      <c r="G1499" s="1" t="s">
        <v>129</v>
      </c>
      <c r="H1499" s="1" t="s">
        <v>6592</v>
      </c>
      <c r="I1499" s="1" t="s">
        <v>6593</v>
      </c>
      <c r="J1499" s="1" t="s">
        <v>159</v>
      </c>
      <c r="K1499" s="1" t="s">
        <v>198</v>
      </c>
      <c r="L1499" s="1" t="s">
        <v>195</v>
      </c>
      <c r="M1499" s="1" t="s">
        <v>199</v>
      </c>
      <c r="N1499" s="1" t="s">
        <v>52</v>
      </c>
      <c r="O1499" s="1" t="str">
        <f t="shared" si="166"/>
        <v>维持</v>
      </c>
      <c r="P1499" s="1" t="s">
        <v>53</v>
      </c>
      <c r="Q1499" s="1" t="s">
        <v>54</v>
      </c>
      <c r="R1499" s="1" t="s">
        <v>6130</v>
      </c>
      <c r="S1499" s="1" t="s">
        <v>6230</v>
      </c>
      <c r="T1499" s="1" t="s">
        <v>133</v>
      </c>
      <c r="U1499" s="1" t="s">
        <v>6594</v>
      </c>
      <c r="V1499" s="1" t="s">
        <v>682</v>
      </c>
      <c r="W1499" s="1" t="s">
        <v>58</v>
      </c>
      <c r="X1499" s="1" t="s">
        <v>173</v>
      </c>
      <c r="Y1499" s="1" t="s">
        <v>60</v>
      </c>
      <c r="Z1499" s="1" t="s">
        <v>60</v>
      </c>
      <c r="AA1499" s="1" t="s">
        <v>60</v>
      </c>
      <c r="AB1499" s="1" t="s">
        <v>162</v>
      </c>
      <c r="AC1499" s="1" t="s">
        <v>460</v>
      </c>
      <c r="AD1499" s="1" t="s">
        <v>78</v>
      </c>
      <c r="AE1499" s="1" t="s">
        <v>71</v>
      </c>
      <c r="AF1499" s="1"/>
      <c r="AG1499" s="1">
        <v>20071101</v>
      </c>
      <c r="AH1499" s="1" t="str">
        <f t="shared" si="167"/>
        <v>200711</v>
      </c>
      <c r="AI1499" s="1">
        <v>20090526</v>
      </c>
      <c r="AJ1499" s="1"/>
      <c r="AK1499" s="1"/>
      <c r="AL1499" s="1">
        <v>208</v>
      </c>
      <c r="AM1499" s="1"/>
      <c r="AN1499" s="1">
        <v>220</v>
      </c>
      <c r="AO1499" s="1"/>
      <c r="AP1499" s="1">
        <v>20100622</v>
      </c>
      <c r="AQ1499" s="1">
        <v>20091001</v>
      </c>
      <c r="AR1499" s="1">
        <v>20100930</v>
      </c>
      <c r="AS1499" s="1" t="s">
        <v>180</v>
      </c>
      <c r="AT1499" s="1"/>
      <c r="AU1499" s="1"/>
      <c r="AV1499">
        <v>208</v>
      </c>
      <c r="AW1499" s="5" t="str">
        <f t="shared" si="168"/>
        <v>&lt;7万</v>
      </c>
      <c r="AX1499">
        <v>357.40138999999999</v>
      </c>
      <c r="AY1499">
        <v>7</v>
      </c>
      <c r="AZ1499">
        <v>717.19599999999991</v>
      </c>
      <c r="BA1499">
        <v>12</v>
      </c>
      <c r="BB1499">
        <v>51.057341428571426</v>
      </c>
      <c r="BC1499" s="3" t="str">
        <f t="shared" si="169"/>
        <v>其他商场</v>
      </c>
      <c r="BD1499" s="4" t="s">
        <v>27586</v>
      </c>
      <c r="BE1499">
        <f t="shared" si="170"/>
        <v>59.766333333333328</v>
      </c>
      <c r="BF1499" s="4" t="str">
        <f t="shared" si="171"/>
        <v>&lt;7万</v>
      </c>
      <c r="BG1499" t="e">
        <v>#N/A</v>
      </c>
      <c r="BH1499" s="4" t="e">
        <v>#N/A</v>
      </c>
    </row>
    <row r="1500" spans="1:60">
      <c r="A1500" s="1" t="s">
        <v>6595</v>
      </c>
      <c r="B1500" s="1" t="s">
        <v>6596</v>
      </c>
      <c r="C1500" s="1" t="s">
        <v>6597</v>
      </c>
      <c r="D1500" s="1" t="s">
        <v>6598</v>
      </c>
      <c r="E1500" s="1" t="s">
        <v>5580</v>
      </c>
      <c r="F1500" s="1" t="s">
        <v>5581</v>
      </c>
      <c r="G1500" s="1" t="s">
        <v>49</v>
      </c>
      <c r="H1500" s="1" t="s">
        <v>6599</v>
      </c>
      <c r="I1500" s="1" t="s">
        <v>6600</v>
      </c>
      <c r="J1500" s="1" t="s">
        <v>159</v>
      </c>
      <c r="K1500" s="1" t="s">
        <v>5582</v>
      </c>
      <c r="L1500" s="1" t="s">
        <v>5581</v>
      </c>
      <c r="M1500" s="1" t="s">
        <v>51</v>
      </c>
      <c r="N1500" s="1" t="s">
        <v>52</v>
      </c>
      <c r="O1500" s="1" t="str">
        <f t="shared" si="166"/>
        <v>维持</v>
      </c>
      <c r="P1500" s="1" t="s">
        <v>53</v>
      </c>
      <c r="Q1500" s="1" t="s">
        <v>54</v>
      </c>
      <c r="R1500" s="1" t="s">
        <v>6130</v>
      </c>
      <c r="S1500" s="1" t="s">
        <v>6259</v>
      </c>
      <c r="T1500" s="1" t="s">
        <v>133</v>
      </c>
      <c r="U1500" s="1" t="s">
        <v>6601</v>
      </c>
      <c r="V1500" s="1" t="s">
        <v>682</v>
      </c>
      <c r="W1500" s="1" t="s">
        <v>58</v>
      </c>
      <c r="X1500" s="1" t="s">
        <v>59</v>
      </c>
      <c r="Y1500" s="1" t="s">
        <v>60</v>
      </c>
      <c r="Z1500" s="1" t="s">
        <v>60</v>
      </c>
      <c r="AA1500" s="1" t="s">
        <v>88</v>
      </c>
      <c r="AB1500" s="1" t="s">
        <v>162</v>
      </c>
      <c r="AC1500" s="1" t="s">
        <v>325</v>
      </c>
      <c r="AD1500" s="1" t="s">
        <v>78</v>
      </c>
      <c r="AE1500" s="1" t="s">
        <v>83</v>
      </c>
      <c r="AF1500" s="1" t="s">
        <v>72</v>
      </c>
      <c r="AG1500" s="1">
        <v>20071015</v>
      </c>
      <c r="AH1500" s="1" t="str">
        <f t="shared" si="167"/>
        <v>200710</v>
      </c>
      <c r="AI1500" s="1">
        <v>20110901</v>
      </c>
      <c r="AJ1500" s="1"/>
      <c r="AK1500" s="1"/>
      <c r="AL1500" s="1">
        <v>88</v>
      </c>
      <c r="AM1500" s="1"/>
      <c r="AN1500" s="1">
        <v>88</v>
      </c>
      <c r="AO1500" s="1"/>
      <c r="AP1500" s="1">
        <v>20111215</v>
      </c>
      <c r="AQ1500" s="1">
        <v>20110901</v>
      </c>
      <c r="AR1500" s="1">
        <v>20120930</v>
      </c>
      <c r="AS1500" s="1" t="s">
        <v>180</v>
      </c>
      <c r="AT1500" s="1"/>
      <c r="AU1500" s="1"/>
      <c r="AV1500">
        <v>88</v>
      </c>
      <c r="AW1500" s="5" t="str">
        <f t="shared" si="168"/>
        <v>&gt;7万</v>
      </c>
      <c r="AX1500">
        <v>448.28179999999998</v>
      </c>
      <c r="AY1500">
        <v>7</v>
      </c>
      <c r="AZ1500">
        <v>970.41699999999992</v>
      </c>
      <c r="BA1500">
        <v>12</v>
      </c>
      <c r="BB1500">
        <v>64.040257142857143</v>
      </c>
      <c r="BC1500" s="3" t="str">
        <f t="shared" si="169"/>
        <v>其他商场</v>
      </c>
      <c r="BD1500" s="4" t="s">
        <v>27586</v>
      </c>
      <c r="BE1500">
        <f t="shared" si="170"/>
        <v>80.868083333333331</v>
      </c>
      <c r="BF1500" s="4" t="str">
        <f t="shared" si="171"/>
        <v>&gt;7万</v>
      </c>
      <c r="BG1500" t="e">
        <v>#N/A</v>
      </c>
      <c r="BH1500" s="4" t="e">
        <v>#N/A</v>
      </c>
    </row>
    <row r="1501" spans="1:60">
      <c r="A1501" s="1" t="s">
        <v>6602</v>
      </c>
      <c r="B1501" s="1" t="s">
        <v>6603</v>
      </c>
      <c r="C1501" s="1" t="s">
        <v>6604</v>
      </c>
      <c r="D1501" s="1" t="s">
        <v>6605</v>
      </c>
      <c r="E1501" s="1" t="s">
        <v>194</v>
      </c>
      <c r="F1501" s="1" t="s">
        <v>195</v>
      </c>
      <c r="G1501" s="1" t="s">
        <v>129</v>
      </c>
      <c r="H1501" s="1" t="s">
        <v>6606</v>
      </c>
      <c r="I1501" s="1" t="s">
        <v>6607</v>
      </c>
      <c r="J1501" s="1" t="s">
        <v>159</v>
      </c>
      <c r="K1501" s="1" t="s">
        <v>198</v>
      </c>
      <c r="L1501" s="1" t="s">
        <v>195</v>
      </c>
      <c r="M1501" s="1" t="s">
        <v>199</v>
      </c>
      <c r="N1501" s="1" t="s">
        <v>52</v>
      </c>
      <c r="O1501" s="1" t="str">
        <f t="shared" si="166"/>
        <v>维持</v>
      </c>
      <c r="P1501" s="1" t="s">
        <v>53</v>
      </c>
      <c r="Q1501" s="1" t="s">
        <v>54</v>
      </c>
      <c r="R1501" s="1" t="s">
        <v>6130</v>
      </c>
      <c r="S1501" s="1" t="s">
        <v>6165</v>
      </c>
      <c r="T1501" s="1" t="s">
        <v>133</v>
      </c>
      <c r="U1501" s="1" t="s">
        <v>6608</v>
      </c>
      <c r="V1501" s="1" t="s">
        <v>682</v>
      </c>
      <c r="W1501" s="1" t="s">
        <v>58</v>
      </c>
      <c r="X1501" s="1" t="s">
        <v>173</v>
      </c>
      <c r="Y1501" s="1" t="s">
        <v>88</v>
      </c>
      <c r="Z1501" s="1" t="s">
        <v>88</v>
      </c>
      <c r="AA1501" s="1" t="s">
        <v>88</v>
      </c>
      <c r="AB1501" s="1" t="s">
        <v>162</v>
      </c>
      <c r="AC1501" s="1" t="s">
        <v>292</v>
      </c>
      <c r="AD1501" s="1" t="s">
        <v>78</v>
      </c>
      <c r="AE1501" s="1" t="s">
        <v>71</v>
      </c>
      <c r="AF1501" s="1"/>
      <c r="AG1501" s="1">
        <v>20071002</v>
      </c>
      <c r="AH1501" s="1" t="str">
        <f t="shared" si="167"/>
        <v>200710</v>
      </c>
      <c r="AI1501" s="1">
        <v>20131224</v>
      </c>
      <c r="AJ1501" s="1"/>
      <c r="AK1501" s="1"/>
      <c r="AL1501" s="1">
        <v>133</v>
      </c>
      <c r="AM1501" s="1"/>
      <c r="AN1501" s="1">
        <v>133</v>
      </c>
      <c r="AO1501" s="1"/>
      <c r="AP1501" s="1">
        <v>20140214</v>
      </c>
      <c r="AQ1501" s="1">
        <v>20131224</v>
      </c>
      <c r="AR1501" s="1">
        <v>20140930</v>
      </c>
      <c r="AS1501" s="1" t="s">
        <v>180</v>
      </c>
      <c r="AT1501" s="1"/>
      <c r="AU1501" s="1"/>
      <c r="AV1501">
        <v>133</v>
      </c>
      <c r="AW1501" s="5" t="str">
        <f t="shared" si="168"/>
        <v>&gt;7万</v>
      </c>
      <c r="AX1501">
        <v>631.15109000000007</v>
      </c>
      <c r="AY1501">
        <v>7</v>
      </c>
      <c r="AZ1501">
        <v>1072.875</v>
      </c>
      <c r="BA1501">
        <v>12</v>
      </c>
      <c r="BB1501">
        <v>90.164441428571436</v>
      </c>
      <c r="BC1501" s="3" t="str">
        <f t="shared" si="169"/>
        <v>其他商场</v>
      </c>
      <c r="BD1501" s="4" t="s">
        <v>27587</v>
      </c>
      <c r="BE1501">
        <f t="shared" si="170"/>
        <v>89.40625</v>
      </c>
      <c r="BF1501" s="4" t="str">
        <f t="shared" si="171"/>
        <v>&gt;7万</v>
      </c>
      <c r="BG1501" t="e">
        <v>#N/A</v>
      </c>
      <c r="BH1501" s="4" t="e">
        <v>#N/A</v>
      </c>
    </row>
    <row r="1502" spans="1:60">
      <c r="A1502" s="1" t="s">
        <v>6609</v>
      </c>
      <c r="B1502" s="1" t="s">
        <v>6610</v>
      </c>
      <c r="C1502" s="1" t="s">
        <v>6611</v>
      </c>
      <c r="D1502" s="1" t="s">
        <v>6612</v>
      </c>
      <c r="E1502" s="1" t="s">
        <v>329</v>
      </c>
      <c r="F1502" s="1" t="s">
        <v>330</v>
      </c>
      <c r="G1502" s="1" t="s">
        <v>129</v>
      </c>
      <c r="H1502" s="1" t="s">
        <v>329</v>
      </c>
      <c r="I1502" s="1" t="s">
        <v>330</v>
      </c>
      <c r="J1502" s="1" t="s">
        <v>129</v>
      </c>
      <c r="K1502" s="1" t="s">
        <v>198</v>
      </c>
      <c r="L1502" s="1" t="s">
        <v>195</v>
      </c>
      <c r="M1502" s="1" t="s">
        <v>64</v>
      </c>
      <c r="N1502" s="1" t="s">
        <v>52</v>
      </c>
      <c r="O1502" s="1" t="str">
        <f t="shared" si="166"/>
        <v>维持</v>
      </c>
      <c r="P1502" s="1" t="s">
        <v>53</v>
      </c>
      <c r="Q1502" s="1" t="s">
        <v>54</v>
      </c>
      <c r="R1502" s="1" t="s">
        <v>6130</v>
      </c>
      <c r="S1502" s="1" t="s">
        <v>6131</v>
      </c>
      <c r="T1502" s="1" t="s">
        <v>654</v>
      </c>
      <c r="U1502" s="1" t="s">
        <v>6137</v>
      </c>
      <c r="V1502" s="1" t="s">
        <v>654</v>
      </c>
      <c r="W1502" s="1" t="s">
        <v>58</v>
      </c>
      <c r="X1502" s="1" t="s">
        <v>59</v>
      </c>
      <c r="Y1502" s="1" t="s">
        <v>76</v>
      </c>
      <c r="Z1502" s="1" t="s">
        <v>95</v>
      </c>
      <c r="AA1502" s="1" t="s">
        <v>95</v>
      </c>
      <c r="AB1502" s="1" t="s">
        <v>61</v>
      </c>
      <c r="AC1502" s="1" t="s">
        <v>89</v>
      </c>
      <c r="AD1502" s="1" t="s">
        <v>70</v>
      </c>
      <c r="AE1502" s="1"/>
      <c r="AF1502" s="1" t="s">
        <v>72</v>
      </c>
      <c r="AG1502" s="1">
        <v>20071221</v>
      </c>
      <c r="AH1502" s="1" t="str">
        <f t="shared" si="167"/>
        <v>200712</v>
      </c>
      <c r="AI1502" s="1">
        <v>20120803</v>
      </c>
      <c r="AJ1502" s="1"/>
      <c r="AK1502" s="1"/>
      <c r="AL1502" s="1">
        <v>113</v>
      </c>
      <c r="AM1502" s="1"/>
      <c r="AN1502" s="1">
        <v>113</v>
      </c>
      <c r="AO1502" s="1"/>
      <c r="AP1502" s="1">
        <v>20130201</v>
      </c>
      <c r="AQ1502" s="1">
        <v>20121026</v>
      </c>
      <c r="AR1502" s="1">
        <v>20130930</v>
      </c>
      <c r="AS1502" s="1" t="s">
        <v>64</v>
      </c>
      <c r="AT1502" s="1"/>
      <c r="AU1502" s="1"/>
      <c r="AV1502">
        <v>113</v>
      </c>
      <c r="AW1502" s="5" t="str">
        <f t="shared" si="168"/>
        <v>&gt;20万</v>
      </c>
      <c r="AX1502">
        <v>1489.7627599999998</v>
      </c>
      <c r="AY1502">
        <v>7</v>
      </c>
      <c r="AZ1502">
        <v>2911.4092999999998</v>
      </c>
      <c r="BA1502">
        <v>12</v>
      </c>
      <c r="BB1502">
        <v>212.82325142857141</v>
      </c>
      <c r="BC1502" s="3" t="str">
        <f t="shared" si="169"/>
        <v>主力上场</v>
      </c>
      <c r="BD1502" s="4" t="s">
        <v>27584</v>
      </c>
      <c r="BE1502">
        <f t="shared" si="170"/>
        <v>242.61744166666665</v>
      </c>
      <c r="BF1502" s="4" t="str">
        <f t="shared" si="171"/>
        <v>&gt;20万</v>
      </c>
      <c r="BG1502" t="e">
        <v>#N/A</v>
      </c>
      <c r="BH1502" s="4" t="e">
        <v>#N/A</v>
      </c>
    </row>
    <row r="1503" spans="1:60">
      <c r="A1503" s="1" t="s">
        <v>6613</v>
      </c>
      <c r="B1503" s="1" t="s">
        <v>6614</v>
      </c>
      <c r="C1503" s="1" t="s">
        <v>6615</v>
      </c>
      <c r="D1503" s="1" t="s">
        <v>6616</v>
      </c>
      <c r="E1503" s="1" t="s">
        <v>6185</v>
      </c>
      <c r="F1503" s="1" t="s">
        <v>330</v>
      </c>
      <c r="G1503" s="1" t="s">
        <v>129</v>
      </c>
      <c r="H1503" s="1" t="s">
        <v>6617</v>
      </c>
      <c r="I1503" s="1" t="s">
        <v>6618</v>
      </c>
      <c r="J1503" s="1" t="s">
        <v>159</v>
      </c>
      <c r="K1503" s="1" t="s">
        <v>198</v>
      </c>
      <c r="L1503" s="1" t="s">
        <v>195</v>
      </c>
      <c r="M1503" s="1" t="s">
        <v>199</v>
      </c>
      <c r="N1503" s="1" t="s">
        <v>52</v>
      </c>
      <c r="O1503" s="1" t="str">
        <f t="shared" si="166"/>
        <v>维持</v>
      </c>
      <c r="P1503" s="1" t="s">
        <v>53</v>
      </c>
      <c r="Q1503" s="1" t="s">
        <v>54</v>
      </c>
      <c r="R1503" s="1" t="s">
        <v>6130</v>
      </c>
      <c r="S1503" s="1" t="s">
        <v>6131</v>
      </c>
      <c r="T1503" s="1" t="s">
        <v>654</v>
      </c>
      <c r="U1503" s="1" t="s">
        <v>6619</v>
      </c>
      <c r="V1503" s="1" t="s">
        <v>355</v>
      </c>
      <c r="W1503" s="1" t="s">
        <v>58</v>
      </c>
      <c r="X1503" s="1" t="s">
        <v>59</v>
      </c>
      <c r="Y1503" s="1" t="s">
        <v>88</v>
      </c>
      <c r="Z1503" s="1" t="s">
        <v>88</v>
      </c>
      <c r="AA1503" s="1" t="s">
        <v>88</v>
      </c>
      <c r="AB1503" s="1" t="s">
        <v>162</v>
      </c>
      <c r="AC1503" s="1" t="s">
        <v>301</v>
      </c>
      <c r="AD1503" s="1" t="s">
        <v>78</v>
      </c>
      <c r="AE1503" s="1" t="s">
        <v>71</v>
      </c>
      <c r="AF1503" s="1" t="s">
        <v>72</v>
      </c>
      <c r="AG1503" s="1">
        <v>20071126</v>
      </c>
      <c r="AH1503" s="1" t="str">
        <f t="shared" si="167"/>
        <v>200711</v>
      </c>
      <c r="AI1503" s="1">
        <v>20140715</v>
      </c>
      <c r="AJ1503" s="1"/>
      <c r="AK1503" s="1"/>
      <c r="AL1503" s="1">
        <v>106</v>
      </c>
      <c r="AM1503" s="1"/>
      <c r="AN1503" s="1">
        <v>106</v>
      </c>
      <c r="AO1503" s="1"/>
      <c r="AP1503" s="1">
        <v>20150319</v>
      </c>
      <c r="AQ1503" s="1">
        <v>20140715</v>
      </c>
      <c r="AR1503" s="1">
        <v>20150930</v>
      </c>
      <c r="AS1503" s="1" t="s">
        <v>180</v>
      </c>
      <c r="AT1503" s="1"/>
      <c r="AU1503" s="1"/>
      <c r="AV1503">
        <v>106</v>
      </c>
      <c r="AW1503" s="5" t="str">
        <f t="shared" si="168"/>
        <v>&gt;7万</v>
      </c>
      <c r="AX1503">
        <v>576.65332999999998</v>
      </c>
      <c r="AY1503">
        <v>7</v>
      </c>
      <c r="AZ1503">
        <v>1024.7332399999998</v>
      </c>
      <c r="BA1503">
        <v>11</v>
      </c>
      <c r="BB1503">
        <v>82.379047142857146</v>
      </c>
      <c r="BC1503" s="3" t="str">
        <f t="shared" si="169"/>
        <v>其他商场</v>
      </c>
      <c r="BD1503" s="4" t="s">
        <v>27587</v>
      </c>
      <c r="BE1503">
        <f t="shared" si="170"/>
        <v>93.157567272727249</v>
      </c>
      <c r="BF1503" s="4" t="str">
        <f t="shared" si="171"/>
        <v>&gt;7万</v>
      </c>
      <c r="BG1503" t="e">
        <v>#N/A</v>
      </c>
      <c r="BH1503" s="4" t="e">
        <v>#N/A</v>
      </c>
    </row>
    <row r="1504" spans="1:60">
      <c r="A1504" s="1" t="s">
        <v>6620</v>
      </c>
      <c r="B1504" s="1" t="s">
        <v>6621</v>
      </c>
      <c r="C1504" s="1" t="s">
        <v>6622</v>
      </c>
      <c r="D1504" s="1" t="s">
        <v>6623</v>
      </c>
      <c r="E1504" s="1" t="s">
        <v>194</v>
      </c>
      <c r="F1504" s="1" t="s">
        <v>195</v>
      </c>
      <c r="G1504" s="1" t="s">
        <v>129</v>
      </c>
      <c r="H1504" s="1" t="s">
        <v>6624</v>
      </c>
      <c r="I1504" s="1" t="s">
        <v>6625</v>
      </c>
      <c r="J1504" s="1" t="s">
        <v>159</v>
      </c>
      <c r="K1504" s="1" t="s">
        <v>198</v>
      </c>
      <c r="L1504" s="1" t="s">
        <v>195</v>
      </c>
      <c r="M1504" s="1" t="s">
        <v>199</v>
      </c>
      <c r="N1504" s="1" t="s">
        <v>52</v>
      </c>
      <c r="O1504" s="1" t="str">
        <f t="shared" si="166"/>
        <v>维持</v>
      </c>
      <c r="P1504" s="1" t="s">
        <v>53</v>
      </c>
      <c r="Q1504" s="1" t="s">
        <v>54</v>
      </c>
      <c r="R1504" s="1" t="s">
        <v>6130</v>
      </c>
      <c r="S1504" s="1" t="s">
        <v>6230</v>
      </c>
      <c r="T1504" s="1" t="s">
        <v>133</v>
      </c>
      <c r="U1504" s="1" t="s">
        <v>6626</v>
      </c>
      <c r="V1504" s="1" t="s">
        <v>682</v>
      </c>
      <c r="W1504" s="1" t="s">
        <v>58</v>
      </c>
      <c r="X1504" s="1" t="s">
        <v>59</v>
      </c>
      <c r="Y1504" s="1" t="s">
        <v>76</v>
      </c>
      <c r="Z1504" s="1" t="s">
        <v>77</v>
      </c>
      <c r="AA1504" s="1" t="s">
        <v>77</v>
      </c>
      <c r="AB1504" s="1" t="s">
        <v>162</v>
      </c>
      <c r="AC1504" s="1" t="s">
        <v>325</v>
      </c>
      <c r="AD1504" s="1" t="s">
        <v>78</v>
      </c>
      <c r="AE1504" s="1"/>
      <c r="AF1504" s="1" t="s">
        <v>63</v>
      </c>
      <c r="AG1504" s="1">
        <v>20071115</v>
      </c>
      <c r="AH1504" s="1" t="str">
        <f t="shared" si="167"/>
        <v>200711</v>
      </c>
      <c r="AI1504" s="1">
        <v>20140430</v>
      </c>
      <c r="AJ1504" s="1"/>
      <c r="AK1504" s="1"/>
      <c r="AL1504" s="1">
        <v>127</v>
      </c>
      <c r="AM1504" s="1"/>
      <c r="AN1504" s="1">
        <v>127</v>
      </c>
      <c r="AO1504" s="1"/>
      <c r="AP1504" s="1">
        <v>20150320</v>
      </c>
      <c r="AQ1504" s="1">
        <v>20140430</v>
      </c>
      <c r="AR1504" s="1">
        <v>20150930</v>
      </c>
      <c r="AS1504" s="1" t="s">
        <v>64</v>
      </c>
      <c r="AT1504" s="1"/>
      <c r="AU1504" s="1"/>
      <c r="AV1504">
        <v>127</v>
      </c>
      <c r="AW1504" s="5" t="str">
        <f t="shared" si="168"/>
        <v>&gt;10万</v>
      </c>
      <c r="AX1504">
        <v>1051.4061099999999</v>
      </c>
      <c r="AY1504">
        <v>7</v>
      </c>
      <c r="AZ1504">
        <v>1661.8344899999997</v>
      </c>
      <c r="BA1504">
        <v>11</v>
      </c>
      <c r="BB1504">
        <v>150.20087285714285</v>
      </c>
      <c r="BC1504" s="3" t="str">
        <f t="shared" si="169"/>
        <v>常规商场</v>
      </c>
      <c r="BD1504" s="4" t="s">
        <v>27585</v>
      </c>
      <c r="BE1504">
        <f t="shared" si="170"/>
        <v>151.07586272727269</v>
      </c>
      <c r="BF1504" s="4" t="str">
        <f t="shared" si="171"/>
        <v>&gt;10万</v>
      </c>
      <c r="BG1504" t="e">
        <v>#N/A</v>
      </c>
      <c r="BH1504" s="4" t="e">
        <v>#N/A</v>
      </c>
    </row>
    <row r="1505" spans="1:60">
      <c r="A1505" s="1" t="s">
        <v>6627</v>
      </c>
      <c r="B1505" s="1" t="s">
        <v>6628</v>
      </c>
      <c r="C1505" s="1" t="s">
        <v>6629</v>
      </c>
      <c r="D1505" s="1" t="s">
        <v>6630</v>
      </c>
      <c r="E1505" s="1" t="s">
        <v>6631</v>
      </c>
      <c r="F1505" s="1" t="s">
        <v>6177</v>
      </c>
      <c r="G1505" s="1" t="s">
        <v>129</v>
      </c>
      <c r="H1505" s="1" t="s">
        <v>6632</v>
      </c>
      <c r="I1505" s="1" t="s">
        <v>6633</v>
      </c>
      <c r="J1505" s="1" t="s">
        <v>159</v>
      </c>
      <c r="K1505" s="1" t="s">
        <v>6178</v>
      </c>
      <c r="L1505" s="1" t="s">
        <v>6177</v>
      </c>
      <c r="M1505" s="1" t="s">
        <v>160</v>
      </c>
      <c r="N1505" s="1" t="s">
        <v>52</v>
      </c>
      <c r="O1505" s="1" t="str">
        <f t="shared" si="166"/>
        <v>维持</v>
      </c>
      <c r="P1505" s="1" t="s">
        <v>53</v>
      </c>
      <c r="Q1505" s="1" t="s">
        <v>54</v>
      </c>
      <c r="R1505" s="1" t="s">
        <v>6130</v>
      </c>
      <c r="S1505" s="1" t="s">
        <v>6179</v>
      </c>
      <c r="T1505" s="1" t="s">
        <v>133</v>
      </c>
      <c r="U1505" s="1" t="s">
        <v>6634</v>
      </c>
      <c r="V1505" s="1" t="s">
        <v>682</v>
      </c>
      <c r="W1505" s="1" t="s">
        <v>58</v>
      </c>
      <c r="X1505" s="1" t="s">
        <v>173</v>
      </c>
      <c r="Y1505" s="1" t="s">
        <v>60</v>
      </c>
      <c r="Z1505" s="1" t="s">
        <v>60</v>
      </c>
      <c r="AA1505" s="1" t="s">
        <v>60</v>
      </c>
      <c r="AB1505" s="1" t="s">
        <v>162</v>
      </c>
      <c r="AC1505" s="1" t="s">
        <v>292</v>
      </c>
      <c r="AD1505" s="1" t="s">
        <v>27597</v>
      </c>
      <c r="AE1505" s="1" t="s">
        <v>83</v>
      </c>
      <c r="AF1505" s="1" t="s">
        <v>72</v>
      </c>
      <c r="AG1505" s="1">
        <v>20071120</v>
      </c>
      <c r="AH1505" s="1" t="str">
        <f t="shared" si="167"/>
        <v>200711</v>
      </c>
      <c r="AI1505" s="1">
        <v>20120519</v>
      </c>
      <c r="AJ1505" s="1"/>
      <c r="AK1505" s="1"/>
      <c r="AL1505" s="1">
        <v>90</v>
      </c>
      <c r="AM1505" s="1"/>
      <c r="AN1505" s="1">
        <v>90</v>
      </c>
      <c r="AO1505" s="1"/>
      <c r="AP1505" s="1">
        <v>20140529</v>
      </c>
      <c r="AQ1505" s="1">
        <v>20120519</v>
      </c>
      <c r="AR1505" s="1">
        <v>20140919</v>
      </c>
      <c r="AS1505" s="1" t="s">
        <v>180</v>
      </c>
      <c r="AT1505" s="1"/>
      <c r="AU1505" s="1"/>
      <c r="AV1505">
        <v>90</v>
      </c>
      <c r="AW1505" s="5" t="str">
        <f t="shared" si="168"/>
        <v>&lt;7万</v>
      </c>
      <c r="AX1505">
        <v>0</v>
      </c>
      <c r="AY1505">
        <v>0</v>
      </c>
      <c r="AZ1505">
        <v>212.17290000000003</v>
      </c>
      <c r="BA1505">
        <v>9</v>
      </c>
      <c r="BB1505" t="e">
        <v>#DIV/0!</v>
      </c>
      <c r="BC1505" s="3" t="s">
        <v>27589</v>
      </c>
      <c r="BD1505" s="4" t="s">
        <v>27590</v>
      </c>
      <c r="BE1505">
        <f t="shared" si="170"/>
        <v>23.574766666666669</v>
      </c>
      <c r="BF1505" s="4" t="str">
        <f t="shared" si="171"/>
        <v>&lt;7万</v>
      </c>
      <c r="BG1505" t="e">
        <v>#N/A</v>
      </c>
      <c r="BH1505" s="4" t="e">
        <v>#N/A</v>
      </c>
    </row>
    <row r="1506" spans="1:60">
      <c r="A1506" s="1" t="s">
        <v>6635</v>
      </c>
      <c r="B1506" s="1" t="s">
        <v>6596</v>
      </c>
      <c r="C1506" s="1" t="s">
        <v>6636</v>
      </c>
      <c r="D1506" s="1" t="s">
        <v>6637</v>
      </c>
      <c r="E1506" s="1" t="s">
        <v>5580</v>
      </c>
      <c r="F1506" s="1" t="s">
        <v>5581</v>
      </c>
      <c r="G1506" s="1" t="s">
        <v>49</v>
      </c>
      <c r="H1506" s="1" t="s">
        <v>6599</v>
      </c>
      <c r="I1506" s="1" t="s">
        <v>6600</v>
      </c>
      <c r="J1506" s="1" t="s">
        <v>159</v>
      </c>
      <c r="K1506" s="1" t="s">
        <v>5582</v>
      </c>
      <c r="L1506" s="1" t="s">
        <v>5581</v>
      </c>
      <c r="M1506" s="1" t="s">
        <v>51</v>
      </c>
      <c r="N1506" s="1" t="s">
        <v>52</v>
      </c>
      <c r="O1506" s="1" t="str">
        <f t="shared" si="166"/>
        <v>维持</v>
      </c>
      <c r="P1506" s="1" t="s">
        <v>53</v>
      </c>
      <c r="Q1506" s="1" t="s">
        <v>54</v>
      </c>
      <c r="R1506" s="1" t="s">
        <v>6130</v>
      </c>
      <c r="S1506" s="1" t="s">
        <v>6259</v>
      </c>
      <c r="T1506" s="1" t="s">
        <v>133</v>
      </c>
      <c r="U1506" s="1" t="s">
        <v>6601</v>
      </c>
      <c r="V1506" s="1" t="s">
        <v>682</v>
      </c>
      <c r="W1506" s="1" t="s">
        <v>58</v>
      </c>
      <c r="X1506" s="1" t="s">
        <v>173</v>
      </c>
      <c r="Y1506" s="1" t="s">
        <v>76</v>
      </c>
      <c r="Z1506" s="1" t="s">
        <v>77</v>
      </c>
      <c r="AA1506" s="1" t="s">
        <v>77</v>
      </c>
      <c r="AB1506" s="1" t="s">
        <v>162</v>
      </c>
      <c r="AC1506" s="1" t="s">
        <v>174</v>
      </c>
      <c r="AD1506" s="1" t="s">
        <v>70</v>
      </c>
      <c r="AE1506" s="1" t="s">
        <v>83</v>
      </c>
      <c r="AF1506" s="1" t="s">
        <v>72</v>
      </c>
      <c r="AG1506" s="1">
        <v>20071201</v>
      </c>
      <c r="AH1506" s="1" t="str">
        <f t="shared" si="167"/>
        <v>200712</v>
      </c>
      <c r="AI1506" s="1">
        <v>20141229</v>
      </c>
      <c r="AJ1506" s="1"/>
      <c r="AK1506" s="1"/>
      <c r="AL1506" s="1">
        <v>240</v>
      </c>
      <c r="AM1506" s="1"/>
      <c r="AN1506" s="1">
        <v>243</v>
      </c>
      <c r="AO1506" s="1"/>
      <c r="AP1506" s="1">
        <v>20150128</v>
      </c>
      <c r="AQ1506" s="1">
        <v>20141229</v>
      </c>
      <c r="AR1506" s="1">
        <v>20150930</v>
      </c>
      <c r="AS1506" s="1" t="s">
        <v>180</v>
      </c>
      <c r="AT1506" s="1"/>
      <c r="AU1506" s="1"/>
      <c r="AV1506">
        <v>240</v>
      </c>
      <c r="AW1506" s="5" t="str">
        <f t="shared" si="168"/>
        <v>&gt;10万</v>
      </c>
      <c r="AX1506">
        <v>1251.1562100000001</v>
      </c>
      <c r="AY1506">
        <v>7</v>
      </c>
      <c r="AZ1506">
        <v>1479.6659999999999</v>
      </c>
      <c r="BA1506">
        <v>12</v>
      </c>
      <c r="BB1506">
        <v>178.73660142857145</v>
      </c>
      <c r="BC1506" s="3" t="str">
        <f t="shared" si="169"/>
        <v>常规商场</v>
      </c>
      <c r="BD1506" s="4" t="s">
        <v>27585</v>
      </c>
      <c r="BE1506">
        <f t="shared" si="170"/>
        <v>123.30549999999999</v>
      </c>
      <c r="BF1506" s="4" t="str">
        <f t="shared" si="171"/>
        <v>&gt;10万</v>
      </c>
      <c r="BG1506" t="e">
        <v>#N/A</v>
      </c>
      <c r="BH1506" s="4" t="e">
        <v>#N/A</v>
      </c>
    </row>
    <row r="1507" spans="1:60">
      <c r="A1507" s="1" t="s">
        <v>6638</v>
      </c>
      <c r="B1507" s="1" t="s">
        <v>6639</v>
      </c>
      <c r="C1507" s="1" t="s">
        <v>6640</v>
      </c>
      <c r="D1507" s="1" t="s">
        <v>6641</v>
      </c>
      <c r="E1507" s="1" t="s">
        <v>6149</v>
      </c>
      <c r="F1507" s="1" t="s">
        <v>128</v>
      </c>
      <c r="G1507" s="1" t="s">
        <v>129</v>
      </c>
      <c r="H1507" s="1" t="s">
        <v>6642</v>
      </c>
      <c r="I1507" s="1" t="s">
        <v>6639</v>
      </c>
      <c r="J1507" s="1" t="s">
        <v>159</v>
      </c>
      <c r="K1507" s="1" t="s">
        <v>130</v>
      </c>
      <c r="L1507" s="1" t="s">
        <v>128</v>
      </c>
      <c r="M1507" s="1" t="s">
        <v>160</v>
      </c>
      <c r="N1507" s="1" t="s">
        <v>52</v>
      </c>
      <c r="O1507" s="1" t="str">
        <f t="shared" si="166"/>
        <v>维持</v>
      </c>
      <c r="P1507" s="1" t="s">
        <v>53</v>
      </c>
      <c r="Q1507" s="1" t="s">
        <v>54</v>
      </c>
      <c r="R1507" s="1" t="s">
        <v>6130</v>
      </c>
      <c r="S1507" s="1" t="s">
        <v>6152</v>
      </c>
      <c r="T1507" s="1" t="s">
        <v>654</v>
      </c>
      <c r="U1507" s="1" t="s">
        <v>6643</v>
      </c>
      <c r="V1507" s="1" t="s">
        <v>133</v>
      </c>
      <c r="W1507" s="1" t="s">
        <v>58</v>
      </c>
      <c r="X1507" s="1" t="s">
        <v>173</v>
      </c>
      <c r="Y1507" s="1" t="s">
        <v>76</v>
      </c>
      <c r="Z1507" s="1" t="s">
        <v>77</v>
      </c>
      <c r="AA1507" s="1" t="s">
        <v>77</v>
      </c>
      <c r="AB1507" s="1" t="s">
        <v>162</v>
      </c>
      <c r="AC1507" s="1" t="s">
        <v>460</v>
      </c>
      <c r="AD1507" s="1" t="s">
        <v>70</v>
      </c>
      <c r="AE1507" s="1" t="s">
        <v>71</v>
      </c>
      <c r="AF1507" s="1" t="s">
        <v>72</v>
      </c>
      <c r="AG1507" s="1">
        <v>20071001</v>
      </c>
      <c r="AH1507" s="1" t="str">
        <f t="shared" si="167"/>
        <v>200710</v>
      </c>
      <c r="AI1507" s="1">
        <v>20120429</v>
      </c>
      <c r="AJ1507" s="1"/>
      <c r="AK1507" s="1"/>
      <c r="AL1507" s="1">
        <v>201</v>
      </c>
      <c r="AM1507" s="1"/>
      <c r="AN1507" s="1">
        <v>201</v>
      </c>
      <c r="AO1507" s="1"/>
      <c r="AP1507" s="1">
        <v>20141223</v>
      </c>
      <c r="AQ1507" s="1">
        <v>20141001</v>
      </c>
      <c r="AR1507" s="1">
        <v>20150930</v>
      </c>
      <c r="AS1507" s="1" t="s">
        <v>64</v>
      </c>
      <c r="AT1507" s="1"/>
      <c r="AU1507" s="1"/>
      <c r="AV1507">
        <v>201</v>
      </c>
      <c r="AW1507" s="5" t="str">
        <f t="shared" si="168"/>
        <v>&gt;10万</v>
      </c>
      <c r="AX1507">
        <v>1086.2630899999999</v>
      </c>
      <c r="AY1507">
        <v>7</v>
      </c>
      <c r="AZ1507">
        <v>2061.2194399999998</v>
      </c>
      <c r="BA1507">
        <v>12</v>
      </c>
      <c r="BB1507">
        <v>155.18044142857141</v>
      </c>
      <c r="BC1507" s="3" t="str">
        <f t="shared" si="169"/>
        <v>常规商场</v>
      </c>
      <c r="BD1507" s="4" t="s">
        <v>27585</v>
      </c>
      <c r="BE1507">
        <f t="shared" si="170"/>
        <v>171.76828666666665</v>
      </c>
      <c r="BF1507" s="4" t="str">
        <f t="shared" si="171"/>
        <v>&gt;10万</v>
      </c>
      <c r="BG1507" t="e">
        <v>#N/A</v>
      </c>
      <c r="BH1507" s="4" t="e">
        <v>#N/A</v>
      </c>
    </row>
    <row r="1508" spans="1:60">
      <c r="A1508" s="1" t="s">
        <v>6644</v>
      </c>
      <c r="B1508" s="1" t="s">
        <v>6645</v>
      </c>
      <c r="C1508" s="1" t="s">
        <v>6645</v>
      </c>
      <c r="D1508" s="1" t="s">
        <v>6646</v>
      </c>
      <c r="E1508" s="1" t="s">
        <v>6185</v>
      </c>
      <c r="F1508" s="1" t="s">
        <v>330</v>
      </c>
      <c r="G1508" s="1" t="s">
        <v>129</v>
      </c>
      <c r="H1508" s="1" t="s">
        <v>6647</v>
      </c>
      <c r="I1508" s="1" t="s">
        <v>6648</v>
      </c>
      <c r="J1508" s="1" t="s">
        <v>159</v>
      </c>
      <c r="K1508" s="1" t="s">
        <v>198</v>
      </c>
      <c r="L1508" s="1" t="s">
        <v>195</v>
      </c>
      <c r="M1508" s="1" t="s">
        <v>199</v>
      </c>
      <c r="N1508" s="1" t="s">
        <v>52</v>
      </c>
      <c r="O1508" s="1" t="str">
        <f t="shared" si="166"/>
        <v>维持</v>
      </c>
      <c r="P1508" s="1" t="s">
        <v>53</v>
      </c>
      <c r="Q1508" s="1" t="s">
        <v>54</v>
      </c>
      <c r="R1508" s="1" t="s">
        <v>6130</v>
      </c>
      <c r="S1508" s="1" t="s">
        <v>6131</v>
      </c>
      <c r="T1508" s="1" t="s">
        <v>654</v>
      </c>
      <c r="U1508" s="1" t="s">
        <v>6649</v>
      </c>
      <c r="V1508" s="1" t="s">
        <v>682</v>
      </c>
      <c r="W1508" s="1" t="s">
        <v>58</v>
      </c>
      <c r="X1508" s="1" t="s">
        <v>173</v>
      </c>
      <c r="Y1508" s="1" t="s">
        <v>60</v>
      </c>
      <c r="Z1508" s="1" t="s">
        <v>60</v>
      </c>
      <c r="AA1508" s="1" t="s">
        <v>88</v>
      </c>
      <c r="AB1508" s="1" t="s">
        <v>162</v>
      </c>
      <c r="AC1508" s="1" t="s">
        <v>292</v>
      </c>
      <c r="AD1508" s="1" t="s">
        <v>78</v>
      </c>
      <c r="AE1508" s="1" t="s">
        <v>71</v>
      </c>
      <c r="AF1508" s="1"/>
      <c r="AG1508" s="1">
        <v>20080108</v>
      </c>
      <c r="AH1508" s="1" t="str">
        <f t="shared" si="167"/>
        <v>200801</v>
      </c>
      <c r="AI1508" s="1">
        <v>20110711</v>
      </c>
      <c r="AJ1508" s="1"/>
      <c r="AK1508" s="1"/>
      <c r="AL1508" s="1">
        <v>105</v>
      </c>
      <c r="AM1508" s="1"/>
      <c r="AN1508" s="1">
        <v>105</v>
      </c>
      <c r="AO1508" s="1"/>
      <c r="AP1508" s="1">
        <v>20111209</v>
      </c>
      <c r="AQ1508" s="1">
        <v>20110711</v>
      </c>
      <c r="AR1508" s="1">
        <v>20120930</v>
      </c>
      <c r="AS1508" s="1" t="s">
        <v>64</v>
      </c>
      <c r="AT1508" s="1"/>
      <c r="AU1508" s="1"/>
      <c r="AV1508">
        <v>105</v>
      </c>
      <c r="AW1508" s="5" t="str">
        <f t="shared" si="168"/>
        <v>&gt;7万</v>
      </c>
      <c r="AX1508">
        <v>234.14243000000002</v>
      </c>
      <c r="AY1508">
        <v>6</v>
      </c>
      <c r="AZ1508">
        <v>1198.9557599999998</v>
      </c>
      <c r="BA1508">
        <v>12</v>
      </c>
      <c r="BB1508">
        <v>39.023738333333334</v>
      </c>
      <c r="BC1508" s="3" t="str">
        <f t="shared" si="169"/>
        <v>其他商场</v>
      </c>
      <c r="BD1508" s="4" t="s">
        <v>27586</v>
      </c>
      <c r="BE1508">
        <f t="shared" si="170"/>
        <v>99.91297999999999</v>
      </c>
      <c r="BF1508" s="4" t="str">
        <f t="shared" si="171"/>
        <v>&gt;7万</v>
      </c>
      <c r="BG1508" t="e">
        <v>#N/A</v>
      </c>
      <c r="BH1508" s="4" t="e">
        <v>#N/A</v>
      </c>
    </row>
    <row r="1509" spans="1:60">
      <c r="A1509" s="1" t="s">
        <v>6650</v>
      </c>
      <c r="B1509" s="1" t="s">
        <v>6651</v>
      </c>
      <c r="C1509" s="1" t="s">
        <v>6651</v>
      </c>
      <c r="D1509" s="1" t="s">
        <v>6652</v>
      </c>
      <c r="E1509" s="1" t="s">
        <v>6164</v>
      </c>
      <c r="F1509" s="1" t="s">
        <v>195</v>
      </c>
      <c r="G1509" s="1" t="s">
        <v>129</v>
      </c>
      <c r="H1509" s="1" t="s">
        <v>6164</v>
      </c>
      <c r="I1509" s="1" t="s">
        <v>195</v>
      </c>
      <c r="J1509" s="1" t="s">
        <v>129</v>
      </c>
      <c r="K1509" s="1" t="s">
        <v>198</v>
      </c>
      <c r="L1509" s="1" t="s">
        <v>195</v>
      </c>
      <c r="M1509" s="1" t="s">
        <v>64</v>
      </c>
      <c r="N1509" s="1" t="s">
        <v>100</v>
      </c>
      <c r="O1509" s="1" t="str">
        <f t="shared" si="166"/>
        <v>整改</v>
      </c>
      <c r="P1509" s="1" t="s">
        <v>53</v>
      </c>
      <c r="Q1509" s="1" t="s">
        <v>54</v>
      </c>
      <c r="R1509" s="1" t="s">
        <v>6130</v>
      </c>
      <c r="S1509" s="1" t="s">
        <v>6165</v>
      </c>
      <c r="T1509" s="1" t="s">
        <v>133</v>
      </c>
      <c r="U1509" s="1" t="s">
        <v>6280</v>
      </c>
      <c r="V1509" s="1" t="s">
        <v>133</v>
      </c>
      <c r="W1509" s="1" t="s">
        <v>27595</v>
      </c>
      <c r="X1509" s="1" t="s">
        <v>59</v>
      </c>
      <c r="Y1509" s="1" t="s">
        <v>215</v>
      </c>
      <c r="Z1509" s="1" t="s">
        <v>215</v>
      </c>
      <c r="AA1509" s="1" t="s">
        <v>215</v>
      </c>
      <c r="AB1509" s="1" t="s">
        <v>61</v>
      </c>
      <c r="AC1509" s="1" t="s">
        <v>216</v>
      </c>
      <c r="AD1509" s="1" t="s">
        <v>702</v>
      </c>
      <c r="AE1509" s="1"/>
      <c r="AF1509" s="1" t="s">
        <v>72</v>
      </c>
      <c r="AG1509" s="1">
        <v>20071220</v>
      </c>
      <c r="AH1509" s="1" t="str">
        <f t="shared" si="167"/>
        <v>200712</v>
      </c>
      <c r="AI1509" s="1">
        <v>20150612</v>
      </c>
      <c r="AJ1509" s="1"/>
      <c r="AK1509" s="1"/>
      <c r="AL1509" s="1">
        <v>278</v>
      </c>
      <c r="AM1509" s="1"/>
      <c r="AN1509" s="1">
        <v>278</v>
      </c>
      <c r="AO1509" s="1"/>
      <c r="AP1509" s="1">
        <v>20110617</v>
      </c>
      <c r="AQ1509" s="1">
        <v>20110318</v>
      </c>
      <c r="AR1509" s="1">
        <v>20110930</v>
      </c>
      <c r="AS1509" s="1" t="s">
        <v>189</v>
      </c>
      <c r="AT1509" s="1"/>
      <c r="AU1509" s="1"/>
      <c r="AV1509">
        <v>278</v>
      </c>
      <c r="AW1509" s="5" t="str">
        <f t="shared" si="168"/>
        <v>&gt;10万</v>
      </c>
      <c r="AX1509">
        <v>903.12290000000007</v>
      </c>
      <c r="AY1509">
        <v>6</v>
      </c>
      <c r="AZ1509">
        <v>1905.3607199999999</v>
      </c>
      <c r="BA1509">
        <v>12</v>
      </c>
      <c r="BB1509">
        <v>150.52048333333335</v>
      </c>
      <c r="BC1509" s="3" t="str">
        <f t="shared" si="169"/>
        <v>常规商场</v>
      </c>
      <c r="BD1509" s="4" t="s">
        <v>27585</v>
      </c>
      <c r="BE1509">
        <f t="shared" si="170"/>
        <v>158.78005999999999</v>
      </c>
      <c r="BF1509" s="4" t="str">
        <f t="shared" si="171"/>
        <v>&gt;10万</v>
      </c>
      <c r="BG1509" t="e">
        <v>#N/A</v>
      </c>
      <c r="BH1509" s="4" t="e">
        <v>#N/A</v>
      </c>
    </row>
    <row r="1510" spans="1:60">
      <c r="A1510" s="1" t="s">
        <v>6653</v>
      </c>
      <c r="B1510" s="1" t="s">
        <v>6654</v>
      </c>
      <c r="C1510" s="1" t="s">
        <v>6655</v>
      </c>
      <c r="D1510" s="1" t="s">
        <v>6656</v>
      </c>
      <c r="E1510" s="1" t="s">
        <v>6185</v>
      </c>
      <c r="F1510" s="1" t="s">
        <v>330</v>
      </c>
      <c r="G1510" s="1" t="s">
        <v>129</v>
      </c>
      <c r="H1510" s="1" t="s">
        <v>6657</v>
      </c>
      <c r="I1510" s="1" t="s">
        <v>6658</v>
      </c>
      <c r="J1510" s="1" t="s">
        <v>159</v>
      </c>
      <c r="K1510" s="1" t="s">
        <v>198</v>
      </c>
      <c r="L1510" s="1" t="s">
        <v>195</v>
      </c>
      <c r="M1510" s="1" t="s">
        <v>199</v>
      </c>
      <c r="N1510" s="1" t="s">
        <v>52</v>
      </c>
      <c r="O1510" s="1" t="str">
        <f t="shared" si="166"/>
        <v>维持</v>
      </c>
      <c r="P1510" s="1" t="s">
        <v>53</v>
      </c>
      <c r="Q1510" s="1" t="s">
        <v>54</v>
      </c>
      <c r="R1510" s="1" t="s">
        <v>6130</v>
      </c>
      <c r="S1510" s="1" t="s">
        <v>6188</v>
      </c>
      <c r="T1510" s="1" t="s">
        <v>133</v>
      </c>
      <c r="U1510" s="1" t="s">
        <v>6659</v>
      </c>
      <c r="V1510" s="1" t="s">
        <v>682</v>
      </c>
      <c r="W1510" s="1" t="s">
        <v>58</v>
      </c>
      <c r="X1510" s="1" t="s">
        <v>173</v>
      </c>
      <c r="Y1510" s="1" t="s">
        <v>60</v>
      </c>
      <c r="Z1510" s="1" t="s">
        <v>60</v>
      </c>
      <c r="AA1510" s="1" t="s">
        <v>60</v>
      </c>
      <c r="AB1510" s="1" t="s">
        <v>162</v>
      </c>
      <c r="AC1510" s="1" t="s">
        <v>292</v>
      </c>
      <c r="AD1510" s="1" t="s">
        <v>293</v>
      </c>
      <c r="AE1510" s="1" t="s">
        <v>71</v>
      </c>
      <c r="AF1510" s="1"/>
      <c r="AG1510" s="1">
        <v>20080111</v>
      </c>
      <c r="AH1510" s="1" t="str">
        <f t="shared" si="167"/>
        <v>200801</v>
      </c>
      <c r="AI1510" s="1"/>
      <c r="AJ1510" s="1"/>
      <c r="AK1510" s="1"/>
      <c r="AL1510" s="1">
        <v>89</v>
      </c>
      <c r="AM1510" s="1"/>
      <c r="AN1510" s="1">
        <v>110</v>
      </c>
      <c r="AO1510" s="1"/>
      <c r="AP1510" s="1">
        <v>20100802</v>
      </c>
      <c r="AQ1510" s="1">
        <v>20101001</v>
      </c>
      <c r="AR1510" s="1">
        <v>20110930</v>
      </c>
      <c r="AS1510" s="1" t="s">
        <v>180</v>
      </c>
      <c r="AT1510" s="1"/>
      <c r="AU1510" s="1"/>
      <c r="AV1510">
        <v>89</v>
      </c>
      <c r="AW1510" s="5" t="str">
        <f t="shared" si="168"/>
        <v>&lt;7万</v>
      </c>
      <c r="AX1510">
        <v>383.24328999999994</v>
      </c>
      <c r="AY1510">
        <v>7</v>
      </c>
      <c r="AZ1510">
        <v>623.10016000000007</v>
      </c>
      <c r="BA1510">
        <v>12</v>
      </c>
      <c r="BB1510">
        <v>54.749041428571424</v>
      </c>
      <c r="BC1510" s="3" t="str">
        <f t="shared" si="169"/>
        <v>其他商场</v>
      </c>
      <c r="BD1510" s="4" t="s">
        <v>27586</v>
      </c>
      <c r="BE1510">
        <f t="shared" si="170"/>
        <v>51.925013333333339</v>
      </c>
      <c r="BF1510" s="4" t="str">
        <f t="shared" si="171"/>
        <v>&lt;7万</v>
      </c>
      <c r="BG1510" t="e">
        <v>#N/A</v>
      </c>
      <c r="BH1510" s="4" t="e">
        <v>#N/A</v>
      </c>
    </row>
    <row r="1511" spans="1:60">
      <c r="A1511" s="1" t="s">
        <v>6660</v>
      </c>
      <c r="B1511" s="1" t="s">
        <v>6661</v>
      </c>
      <c r="C1511" s="1" t="s">
        <v>6662</v>
      </c>
      <c r="D1511" s="1" t="s">
        <v>6663</v>
      </c>
      <c r="E1511" s="1" t="s">
        <v>6149</v>
      </c>
      <c r="F1511" s="1" t="s">
        <v>128</v>
      </c>
      <c r="G1511" s="1" t="s">
        <v>129</v>
      </c>
      <c r="H1511" s="1" t="s">
        <v>6664</v>
      </c>
      <c r="I1511" s="1" t="s">
        <v>6665</v>
      </c>
      <c r="J1511" s="1" t="s">
        <v>159</v>
      </c>
      <c r="K1511" s="1" t="s">
        <v>130</v>
      </c>
      <c r="L1511" s="1" t="s">
        <v>128</v>
      </c>
      <c r="M1511" s="1" t="s">
        <v>160</v>
      </c>
      <c r="N1511" s="1" t="s">
        <v>52</v>
      </c>
      <c r="O1511" s="1" t="str">
        <f t="shared" si="166"/>
        <v>维持</v>
      </c>
      <c r="P1511" s="1" t="s">
        <v>53</v>
      </c>
      <c r="Q1511" s="1" t="s">
        <v>54</v>
      </c>
      <c r="R1511" s="1" t="s">
        <v>6130</v>
      </c>
      <c r="S1511" s="1" t="s">
        <v>6152</v>
      </c>
      <c r="T1511" s="1" t="s">
        <v>654</v>
      </c>
      <c r="U1511" s="1" t="s">
        <v>6480</v>
      </c>
      <c r="V1511" s="1" t="s">
        <v>682</v>
      </c>
      <c r="W1511" s="1" t="s">
        <v>58</v>
      </c>
      <c r="X1511" s="1" t="s">
        <v>173</v>
      </c>
      <c r="Y1511" s="1" t="s">
        <v>60</v>
      </c>
      <c r="Z1511" s="1" t="s">
        <v>60</v>
      </c>
      <c r="AA1511" s="1" t="s">
        <v>88</v>
      </c>
      <c r="AB1511" s="1" t="s">
        <v>162</v>
      </c>
      <c r="AC1511" s="1" t="s">
        <v>174</v>
      </c>
      <c r="AD1511" s="1" t="s">
        <v>78</v>
      </c>
      <c r="AE1511" s="1" t="s">
        <v>83</v>
      </c>
      <c r="AF1511" s="1" t="s">
        <v>72</v>
      </c>
      <c r="AG1511" s="1">
        <v>20080105</v>
      </c>
      <c r="AH1511" s="1" t="str">
        <f t="shared" si="167"/>
        <v>200801</v>
      </c>
      <c r="AI1511" s="1">
        <v>20111229</v>
      </c>
      <c r="AJ1511" s="1"/>
      <c r="AK1511" s="1"/>
      <c r="AL1511" s="1">
        <v>102</v>
      </c>
      <c r="AM1511" s="1"/>
      <c r="AN1511" s="1">
        <v>102</v>
      </c>
      <c r="AO1511" s="1"/>
      <c r="AP1511" s="1">
        <v>20130219</v>
      </c>
      <c r="AQ1511" s="1">
        <v>20121001</v>
      </c>
      <c r="AR1511" s="1">
        <v>20130930</v>
      </c>
      <c r="AS1511" s="1" t="s">
        <v>180</v>
      </c>
      <c r="AT1511" s="1"/>
      <c r="AU1511" s="1"/>
      <c r="AV1511">
        <v>102</v>
      </c>
      <c r="AW1511" s="5" t="str">
        <f t="shared" si="168"/>
        <v>&gt;7万</v>
      </c>
      <c r="AX1511">
        <v>500.53914000000003</v>
      </c>
      <c r="AY1511">
        <v>7</v>
      </c>
      <c r="AZ1511">
        <v>918.26324999999997</v>
      </c>
      <c r="BA1511">
        <v>12</v>
      </c>
      <c r="BB1511">
        <v>71.505591428571435</v>
      </c>
      <c r="BC1511" s="3" t="str">
        <f t="shared" si="169"/>
        <v>其他商场</v>
      </c>
      <c r="BD1511" s="4" t="s">
        <v>27587</v>
      </c>
      <c r="BE1511">
        <f t="shared" si="170"/>
        <v>76.521937499999993</v>
      </c>
      <c r="BF1511" s="4" t="str">
        <f t="shared" si="171"/>
        <v>&gt;7万</v>
      </c>
      <c r="BG1511" t="e">
        <v>#N/A</v>
      </c>
      <c r="BH1511" s="4" t="e">
        <v>#N/A</v>
      </c>
    </row>
    <row r="1512" spans="1:60">
      <c r="A1512" s="1" t="s">
        <v>6666</v>
      </c>
      <c r="B1512" s="1" t="s">
        <v>6667</v>
      </c>
      <c r="C1512" s="1" t="s">
        <v>6668</v>
      </c>
      <c r="D1512" s="1" t="s">
        <v>6669</v>
      </c>
      <c r="E1512" s="1" t="s">
        <v>329</v>
      </c>
      <c r="F1512" s="1" t="s">
        <v>330</v>
      </c>
      <c r="G1512" s="1" t="s">
        <v>129</v>
      </c>
      <c r="H1512" s="1" t="s">
        <v>329</v>
      </c>
      <c r="I1512" s="1" t="s">
        <v>330</v>
      </c>
      <c r="J1512" s="1" t="s">
        <v>129</v>
      </c>
      <c r="K1512" s="1" t="s">
        <v>198</v>
      </c>
      <c r="L1512" s="1" t="s">
        <v>195</v>
      </c>
      <c r="M1512" s="1" t="s">
        <v>64</v>
      </c>
      <c r="N1512" s="1" t="s">
        <v>52</v>
      </c>
      <c r="O1512" s="1" t="str">
        <f t="shared" si="166"/>
        <v>维持</v>
      </c>
      <c r="P1512" s="1" t="s">
        <v>53</v>
      </c>
      <c r="Q1512" s="1" t="s">
        <v>54</v>
      </c>
      <c r="R1512" s="1" t="s">
        <v>6130</v>
      </c>
      <c r="S1512" s="1" t="s">
        <v>6131</v>
      </c>
      <c r="T1512" s="1" t="s">
        <v>654</v>
      </c>
      <c r="U1512" s="1" t="s">
        <v>6189</v>
      </c>
      <c r="V1512" s="1" t="s">
        <v>654</v>
      </c>
      <c r="W1512" s="1" t="s">
        <v>58</v>
      </c>
      <c r="X1512" s="1" t="s">
        <v>59</v>
      </c>
      <c r="Y1512" s="1" t="s">
        <v>69</v>
      </c>
      <c r="Z1512" s="1" t="s">
        <v>69</v>
      </c>
      <c r="AA1512" s="1" t="s">
        <v>69</v>
      </c>
      <c r="AB1512" s="1" t="s">
        <v>61</v>
      </c>
      <c r="AC1512" s="1" t="s">
        <v>386</v>
      </c>
      <c r="AD1512" s="1" t="s">
        <v>70</v>
      </c>
      <c r="AE1512" s="1"/>
      <c r="AF1512" s="1" t="s">
        <v>72</v>
      </c>
      <c r="AG1512" s="1">
        <v>20080118</v>
      </c>
      <c r="AH1512" s="1" t="str">
        <f t="shared" si="167"/>
        <v>200801</v>
      </c>
      <c r="AI1512" s="1">
        <v>20120605</v>
      </c>
      <c r="AJ1512" s="1"/>
      <c r="AK1512" s="1"/>
      <c r="AL1512" s="1">
        <v>169</v>
      </c>
      <c r="AM1512" s="1"/>
      <c r="AN1512" s="1">
        <v>169</v>
      </c>
      <c r="AO1512" s="1"/>
      <c r="AP1512" s="1">
        <v>20130315</v>
      </c>
      <c r="AQ1512" s="1">
        <v>20120605</v>
      </c>
      <c r="AR1512" s="1">
        <v>20130930</v>
      </c>
      <c r="AS1512" s="1" t="s">
        <v>64</v>
      </c>
      <c r="AT1512" s="1"/>
      <c r="AU1512" s="1"/>
      <c r="AV1512">
        <v>169</v>
      </c>
      <c r="AW1512" s="5" t="str">
        <f t="shared" si="168"/>
        <v>&gt;50万</v>
      </c>
      <c r="AX1512">
        <v>4179.4562000000005</v>
      </c>
      <c r="AY1512">
        <v>7</v>
      </c>
      <c r="AZ1512">
        <v>7012.8264500000005</v>
      </c>
      <c r="BA1512">
        <v>12</v>
      </c>
      <c r="BB1512">
        <v>597.06517142857149</v>
      </c>
      <c r="BC1512" s="3" t="str">
        <f t="shared" si="169"/>
        <v>核心商场</v>
      </c>
      <c r="BD1512" s="4" t="s">
        <v>27588</v>
      </c>
      <c r="BE1512">
        <f t="shared" si="170"/>
        <v>584.40220416666671</v>
      </c>
      <c r="BF1512" s="4" t="str">
        <f t="shared" si="171"/>
        <v>&gt;50万</v>
      </c>
      <c r="BG1512" t="e">
        <v>#N/A</v>
      </c>
      <c r="BH1512" s="4" t="e">
        <v>#N/A</v>
      </c>
    </row>
    <row r="1513" spans="1:60">
      <c r="A1513" s="1" t="s">
        <v>6670</v>
      </c>
      <c r="B1513" s="1" t="s">
        <v>6671</v>
      </c>
      <c r="C1513" s="1" t="s">
        <v>6671</v>
      </c>
      <c r="D1513" s="1" t="s">
        <v>6672</v>
      </c>
      <c r="E1513" s="1" t="s">
        <v>194</v>
      </c>
      <c r="F1513" s="1" t="s">
        <v>195</v>
      </c>
      <c r="G1513" s="1" t="s">
        <v>129</v>
      </c>
      <c r="H1513" s="1" t="s">
        <v>6249</v>
      </c>
      <c r="I1513" s="1" t="s">
        <v>6250</v>
      </c>
      <c r="J1513" s="1" t="s">
        <v>159</v>
      </c>
      <c r="K1513" s="1" t="s">
        <v>198</v>
      </c>
      <c r="L1513" s="1" t="s">
        <v>195</v>
      </c>
      <c r="M1513" s="1" t="s">
        <v>199</v>
      </c>
      <c r="N1513" s="1" t="s">
        <v>52</v>
      </c>
      <c r="O1513" s="1" t="str">
        <f t="shared" si="166"/>
        <v>维持</v>
      </c>
      <c r="P1513" s="1" t="s">
        <v>53</v>
      </c>
      <c r="Q1513" s="1" t="s">
        <v>54</v>
      </c>
      <c r="R1513" s="1" t="s">
        <v>6130</v>
      </c>
      <c r="S1513" s="1" t="s">
        <v>6230</v>
      </c>
      <c r="T1513" s="1" t="s">
        <v>133</v>
      </c>
      <c r="U1513" s="1" t="s">
        <v>6251</v>
      </c>
      <c r="V1513" s="1" t="s">
        <v>355</v>
      </c>
      <c r="W1513" s="1" t="s">
        <v>58</v>
      </c>
      <c r="X1513" s="1" t="s">
        <v>173</v>
      </c>
      <c r="Y1513" s="1" t="s">
        <v>76</v>
      </c>
      <c r="Z1513" s="1" t="s">
        <v>77</v>
      </c>
      <c r="AA1513" s="1" t="s">
        <v>77</v>
      </c>
      <c r="AB1513" s="1" t="s">
        <v>162</v>
      </c>
      <c r="AC1513" s="1" t="s">
        <v>174</v>
      </c>
      <c r="AD1513" s="1" t="s">
        <v>78</v>
      </c>
      <c r="AE1513" s="1" t="s">
        <v>71</v>
      </c>
      <c r="AF1513" s="1"/>
      <c r="AG1513" s="1">
        <v>20080527</v>
      </c>
      <c r="AH1513" s="1" t="str">
        <f t="shared" si="167"/>
        <v>200805</v>
      </c>
      <c r="AI1513" s="1">
        <v>20110408</v>
      </c>
      <c r="AJ1513" s="1"/>
      <c r="AK1513" s="1"/>
      <c r="AL1513" s="1">
        <v>84</v>
      </c>
      <c r="AM1513" s="1"/>
      <c r="AN1513" s="1">
        <v>84</v>
      </c>
      <c r="AO1513" s="1"/>
      <c r="AP1513" s="1">
        <v>20111221</v>
      </c>
      <c r="AQ1513" s="1">
        <v>20110408</v>
      </c>
      <c r="AR1513" s="1">
        <v>20110930</v>
      </c>
      <c r="AS1513" s="1" t="s">
        <v>64</v>
      </c>
      <c r="AT1513" s="1"/>
      <c r="AU1513" s="1"/>
      <c r="AV1513">
        <v>84</v>
      </c>
      <c r="AW1513" s="5" t="str">
        <f t="shared" si="168"/>
        <v>&gt;10万</v>
      </c>
      <c r="AX1513">
        <v>1113.0335500000001</v>
      </c>
      <c r="AY1513">
        <v>7</v>
      </c>
      <c r="AZ1513">
        <v>1646.4082400000002</v>
      </c>
      <c r="BA1513">
        <v>12</v>
      </c>
      <c r="BB1513">
        <v>159.00479285714286</v>
      </c>
      <c r="BC1513" s="3" t="str">
        <f t="shared" si="169"/>
        <v>常规商场</v>
      </c>
      <c r="BD1513" s="4" t="s">
        <v>27585</v>
      </c>
      <c r="BE1513">
        <f t="shared" si="170"/>
        <v>137.20068666666668</v>
      </c>
      <c r="BF1513" s="4" t="str">
        <f t="shared" si="171"/>
        <v>&gt;10万</v>
      </c>
      <c r="BG1513" t="e">
        <v>#N/A</v>
      </c>
      <c r="BH1513" s="4" t="e">
        <v>#N/A</v>
      </c>
    </row>
    <row r="1514" spans="1:60">
      <c r="A1514" s="1" t="s">
        <v>6673</v>
      </c>
      <c r="B1514" s="1" t="s">
        <v>6674</v>
      </c>
      <c r="C1514" s="1" t="s">
        <v>6675</v>
      </c>
      <c r="D1514" s="1" t="s">
        <v>6676</v>
      </c>
      <c r="E1514" s="1" t="s">
        <v>5580</v>
      </c>
      <c r="F1514" s="1" t="s">
        <v>5581</v>
      </c>
      <c r="G1514" s="1" t="s">
        <v>49</v>
      </c>
      <c r="H1514" s="1" t="s">
        <v>5580</v>
      </c>
      <c r="I1514" s="1" t="s">
        <v>5581</v>
      </c>
      <c r="J1514" s="1" t="s">
        <v>49</v>
      </c>
      <c r="K1514" s="1" t="s">
        <v>5582</v>
      </c>
      <c r="L1514" s="1" t="s">
        <v>5581</v>
      </c>
      <c r="M1514" s="1" t="s">
        <v>51</v>
      </c>
      <c r="N1514" s="1" t="s">
        <v>100</v>
      </c>
      <c r="O1514" s="1" t="str">
        <f t="shared" si="166"/>
        <v>整改</v>
      </c>
      <c r="P1514" s="1" t="s">
        <v>53</v>
      </c>
      <c r="Q1514" s="1" t="s">
        <v>54</v>
      </c>
      <c r="R1514" s="1" t="s">
        <v>6130</v>
      </c>
      <c r="S1514" s="1" t="s">
        <v>6179</v>
      </c>
      <c r="T1514" s="1" t="s">
        <v>133</v>
      </c>
      <c r="U1514" s="1" t="s">
        <v>6180</v>
      </c>
      <c r="V1514" s="1" t="s">
        <v>133</v>
      </c>
      <c r="W1514" s="1" t="s">
        <v>58</v>
      </c>
      <c r="X1514" s="1" t="s">
        <v>173</v>
      </c>
      <c r="Y1514" s="1" t="s">
        <v>69</v>
      </c>
      <c r="Z1514" s="1" t="s">
        <v>69</v>
      </c>
      <c r="AA1514" s="1" t="s">
        <v>69</v>
      </c>
      <c r="AB1514" s="1" t="s">
        <v>61</v>
      </c>
      <c r="AC1514" s="1" t="s">
        <v>714</v>
      </c>
      <c r="AD1514" s="1" t="s">
        <v>27598</v>
      </c>
      <c r="AE1514" s="1" t="s">
        <v>71</v>
      </c>
      <c r="AF1514" s="1" t="s">
        <v>72</v>
      </c>
      <c r="AG1514" s="1">
        <v>20080627</v>
      </c>
      <c r="AH1514" s="1" t="str">
        <f t="shared" si="167"/>
        <v>200806</v>
      </c>
      <c r="AI1514" s="1">
        <v>20150602</v>
      </c>
      <c r="AJ1514" s="1"/>
      <c r="AK1514" s="1"/>
      <c r="AL1514" s="1">
        <v>435</v>
      </c>
      <c r="AM1514" s="1"/>
      <c r="AN1514" s="1">
        <v>435</v>
      </c>
      <c r="AO1514" s="1"/>
      <c r="AP1514" s="1">
        <v>20131125</v>
      </c>
      <c r="AQ1514" s="1">
        <v>20131001</v>
      </c>
      <c r="AR1514" s="1">
        <v>20140930</v>
      </c>
      <c r="AS1514" s="1" t="s">
        <v>64</v>
      </c>
      <c r="AT1514" s="1"/>
      <c r="AU1514" s="1"/>
      <c r="AV1514">
        <v>435</v>
      </c>
      <c r="AW1514" s="5" t="str">
        <f t="shared" si="168"/>
        <v>&gt;20万</v>
      </c>
      <c r="AX1514">
        <v>1666.1089999999999</v>
      </c>
      <c r="AY1514">
        <v>6</v>
      </c>
      <c r="AZ1514">
        <v>3905.5355200000008</v>
      </c>
      <c r="BA1514">
        <v>12</v>
      </c>
      <c r="BB1514">
        <v>277.6848333333333</v>
      </c>
      <c r="BC1514" s="3" t="str">
        <f t="shared" si="169"/>
        <v>主力上场</v>
      </c>
      <c r="BD1514" s="4" t="s">
        <v>27584</v>
      </c>
      <c r="BE1514">
        <f t="shared" si="170"/>
        <v>325.4612933333334</v>
      </c>
      <c r="BF1514" s="4" t="str">
        <f t="shared" si="171"/>
        <v>&gt;20万</v>
      </c>
      <c r="BG1514" t="e">
        <v>#N/A</v>
      </c>
      <c r="BH1514" s="4" t="e">
        <v>#N/A</v>
      </c>
    </row>
    <row r="1515" spans="1:60">
      <c r="A1515" s="1" t="s">
        <v>6677</v>
      </c>
      <c r="B1515" s="1" t="s">
        <v>6678</v>
      </c>
      <c r="C1515" s="1" t="s">
        <v>6679</v>
      </c>
      <c r="D1515" s="1" t="s">
        <v>6680</v>
      </c>
      <c r="E1515" s="1" t="s">
        <v>6164</v>
      </c>
      <c r="F1515" s="1" t="s">
        <v>195</v>
      </c>
      <c r="G1515" s="1" t="s">
        <v>129</v>
      </c>
      <c r="H1515" s="1" t="s">
        <v>6164</v>
      </c>
      <c r="I1515" s="1" t="s">
        <v>195</v>
      </c>
      <c r="J1515" s="1" t="s">
        <v>129</v>
      </c>
      <c r="K1515" s="1" t="s">
        <v>198</v>
      </c>
      <c r="L1515" s="1" t="s">
        <v>195</v>
      </c>
      <c r="M1515" s="1" t="s">
        <v>64</v>
      </c>
      <c r="N1515" s="1" t="s">
        <v>52</v>
      </c>
      <c r="O1515" s="1" t="str">
        <f t="shared" si="166"/>
        <v>维持</v>
      </c>
      <c r="P1515" s="1" t="s">
        <v>53</v>
      </c>
      <c r="Q1515" s="1" t="s">
        <v>54</v>
      </c>
      <c r="R1515" s="1" t="s">
        <v>6130</v>
      </c>
      <c r="S1515" s="1" t="s">
        <v>6230</v>
      </c>
      <c r="T1515" s="1" t="s">
        <v>133</v>
      </c>
      <c r="U1515" s="1" t="s">
        <v>6681</v>
      </c>
      <c r="V1515" s="1" t="s">
        <v>133</v>
      </c>
      <c r="W1515" s="1" t="s">
        <v>58</v>
      </c>
      <c r="X1515" s="1" t="s">
        <v>59</v>
      </c>
      <c r="Y1515" s="1" t="s">
        <v>76</v>
      </c>
      <c r="Z1515" s="1" t="s">
        <v>77</v>
      </c>
      <c r="AA1515" s="1" t="s">
        <v>77</v>
      </c>
      <c r="AB1515" s="1" t="s">
        <v>61</v>
      </c>
      <c r="AC1515" s="1" t="s">
        <v>301</v>
      </c>
      <c r="AD1515" s="1" t="s">
        <v>70</v>
      </c>
      <c r="AE1515" s="1"/>
      <c r="AF1515" s="1" t="s">
        <v>72</v>
      </c>
      <c r="AG1515" s="1">
        <v>20080412</v>
      </c>
      <c r="AH1515" s="1" t="str">
        <f t="shared" si="167"/>
        <v>200804</v>
      </c>
      <c r="AI1515" s="1">
        <v>20121026</v>
      </c>
      <c r="AJ1515" s="1"/>
      <c r="AK1515" s="1"/>
      <c r="AL1515" s="1">
        <v>84</v>
      </c>
      <c r="AM1515" s="1"/>
      <c r="AN1515" s="1">
        <v>132</v>
      </c>
      <c r="AO1515" s="1"/>
      <c r="AP1515" s="1">
        <v>20130315</v>
      </c>
      <c r="AQ1515" s="1">
        <v>20121026</v>
      </c>
      <c r="AR1515" s="1">
        <v>20130930</v>
      </c>
      <c r="AS1515" s="1" t="s">
        <v>64</v>
      </c>
      <c r="AT1515" s="1"/>
      <c r="AU1515" s="1"/>
      <c r="AV1515">
        <v>84</v>
      </c>
      <c r="AW1515" s="5" t="str">
        <f t="shared" si="168"/>
        <v>&gt;20万</v>
      </c>
      <c r="AX1515">
        <v>2067.73929</v>
      </c>
      <c r="AY1515">
        <v>7</v>
      </c>
      <c r="AZ1515">
        <v>2982.91347</v>
      </c>
      <c r="BA1515">
        <v>12</v>
      </c>
      <c r="BB1515">
        <v>295.39132714285716</v>
      </c>
      <c r="BC1515" s="3" t="str">
        <f t="shared" si="169"/>
        <v>主力上场</v>
      </c>
      <c r="BD1515" s="4" t="s">
        <v>27584</v>
      </c>
      <c r="BE1515">
        <f t="shared" si="170"/>
        <v>248.5761225</v>
      </c>
      <c r="BF1515" s="4" t="str">
        <f t="shared" si="171"/>
        <v>&gt;20万</v>
      </c>
      <c r="BG1515" t="e">
        <v>#N/A</v>
      </c>
      <c r="BH1515" s="4" t="e">
        <v>#N/A</v>
      </c>
    </row>
    <row r="1516" spans="1:60">
      <c r="A1516" s="1" t="s">
        <v>6682</v>
      </c>
      <c r="B1516" s="1" t="s">
        <v>6683</v>
      </c>
      <c r="C1516" s="1" t="s">
        <v>6684</v>
      </c>
      <c r="D1516" s="1" t="s">
        <v>6685</v>
      </c>
      <c r="E1516" s="1" t="s">
        <v>6396</v>
      </c>
      <c r="F1516" s="1" t="s">
        <v>6397</v>
      </c>
      <c r="G1516" s="1" t="s">
        <v>129</v>
      </c>
      <c r="H1516" s="1" t="s">
        <v>6396</v>
      </c>
      <c r="I1516" s="1" t="s">
        <v>6397</v>
      </c>
      <c r="J1516" s="1" t="s">
        <v>129</v>
      </c>
      <c r="K1516" s="1" t="s">
        <v>6398</v>
      </c>
      <c r="L1516" s="1" t="s">
        <v>6397</v>
      </c>
      <c r="M1516" s="1" t="s">
        <v>4751</v>
      </c>
      <c r="N1516" s="1" t="s">
        <v>52</v>
      </c>
      <c r="O1516" s="1" t="str">
        <f t="shared" si="166"/>
        <v>维持</v>
      </c>
      <c r="P1516" s="1" t="s">
        <v>53</v>
      </c>
      <c r="Q1516" s="1" t="s">
        <v>54</v>
      </c>
      <c r="R1516" s="1" t="s">
        <v>6222</v>
      </c>
      <c r="S1516" s="1" t="s">
        <v>6399</v>
      </c>
      <c r="T1516" s="1" t="s">
        <v>133</v>
      </c>
      <c r="U1516" s="1" t="s">
        <v>6686</v>
      </c>
      <c r="V1516" s="1" t="s">
        <v>682</v>
      </c>
      <c r="W1516" s="1" t="s">
        <v>58</v>
      </c>
      <c r="X1516" s="1" t="s">
        <v>173</v>
      </c>
      <c r="Y1516" s="1" t="s">
        <v>88</v>
      </c>
      <c r="Z1516" s="1" t="s">
        <v>88</v>
      </c>
      <c r="AA1516" s="1" t="s">
        <v>88</v>
      </c>
      <c r="AB1516" s="1" t="s">
        <v>61</v>
      </c>
      <c r="AC1516" s="1" t="s">
        <v>174</v>
      </c>
      <c r="AD1516" s="1" t="s">
        <v>293</v>
      </c>
      <c r="AE1516" s="1" t="s">
        <v>71</v>
      </c>
      <c r="AF1516" s="1" t="s">
        <v>2859</v>
      </c>
      <c r="AG1516" s="1">
        <v>20080327</v>
      </c>
      <c r="AH1516" s="1" t="str">
        <f t="shared" si="167"/>
        <v>200803</v>
      </c>
      <c r="AI1516" s="1"/>
      <c r="AJ1516" s="1"/>
      <c r="AK1516" s="1"/>
      <c r="AL1516" s="1">
        <v>129</v>
      </c>
      <c r="AM1516" s="1"/>
      <c r="AN1516" s="1">
        <v>132</v>
      </c>
      <c r="AO1516" s="1"/>
      <c r="AP1516" s="1">
        <v>20130218</v>
      </c>
      <c r="AQ1516" s="1">
        <v>20121001</v>
      </c>
      <c r="AR1516" s="1">
        <v>20130930</v>
      </c>
      <c r="AS1516" s="1" t="s">
        <v>180</v>
      </c>
      <c r="AT1516" s="1"/>
      <c r="AU1516" s="1"/>
      <c r="AV1516">
        <v>129</v>
      </c>
      <c r="AW1516" s="5" t="str">
        <f t="shared" si="168"/>
        <v>&gt;7万</v>
      </c>
      <c r="AX1516">
        <v>499.36526999999995</v>
      </c>
      <c r="AY1516">
        <v>7</v>
      </c>
      <c r="AZ1516">
        <v>877.51891000000001</v>
      </c>
      <c r="BA1516">
        <v>12</v>
      </c>
      <c r="BB1516">
        <v>71.337895714285708</v>
      </c>
      <c r="BC1516" s="3" t="str">
        <f t="shared" si="169"/>
        <v>其他商场</v>
      </c>
      <c r="BD1516" s="4" t="s">
        <v>27587</v>
      </c>
      <c r="BE1516">
        <f t="shared" si="170"/>
        <v>73.126575833333334</v>
      </c>
      <c r="BF1516" s="4" t="str">
        <f t="shared" si="171"/>
        <v>&gt;7万</v>
      </c>
      <c r="BG1516" t="e">
        <v>#N/A</v>
      </c>
      <c r="BH1516" s="4" t="e">
        <v>#N/A</v>
      </c>
    </row>
    <row r="1517" spans="1:60">
      <c r="A1517" s="1" t="s">
        <v>6687</v>
      </c>
      <c r="B1517" s="1" t="s">
        <v>6688</v>
      </c>
      <c r="C1517" s="1" t="s">
        <v>6689</v>
      </c>
      <c r="D1517" s="1" t="s">
        <v>6690</v>
      </c>
      <c r="E1517" s="1" t="s">
        <v>6396</v>
      </c>
      <c r="F1517" s="1" t="s">
        <v>6397</v>
      </c>
      <c r="G1517" s="1" t="s">
        <v>129</v>
      </c>
      <c r="H1517" s="1" t="s">
        <v>6396</v>
      </c>
      <c r="I1517" s="1" t="s">
        <v>6397</v>
      </c>
      <c r="J1517" s="1" t="s">
        <v>129</v>
      </c>
      <c r="K1517" s="1" t="s">
        <v>6398</v>
      </c>
      <c r="L1517" s="1" t="s">
        <v>6397</v>
      </c>
      <c r="M1517" s="1" t="s">
        <v>4751</v>
      </c>
      <c r="N1517" s="1" t="s">
        <v>52</v>
      </c>
      <c r="O1517" s="1" t="str">
        <f t="shared" si="166"/>
        <v>维持</v>
      </c>
      <c r="P1517" s="1" t="s">
        <v>53</v>
      </c>
      <c r="Q1517" s="1" t="s">
        <v>54</v>
      </c>
      <c r="R1517" s="1" t="s">
        <v>6222</v>
      </c>
      <c r="S1517" s="1" t="s">
        <v>6399</v>
      </c>
      <c r="T1517" s="1" t="s">
        <v>133</v>
      </c>
      <c r="U1517" s="1" t="s">
        <v>6320</v>
      </c>
      <c r="V1517" s="1" t="s">
        <v>133</v>
      </c>
      <c r="W1517" s="1" t="s">
        <v>27595</v>
      </c>
      <c r="X1517" s="1" t="s">
        <v>173</v>
      </c>
      <c r="Y1517" s="1" t="s">
        <v>215</v>
      </c>
      <c r="Z1517" s="1" t="s">
        <v>215</v>
      </c>
      <c r="AA1517" s="1" t="s">
        <v>215</v>
      </c>
      <c r="AB1517" s="1" t="s">
        <v>61</v>
      </c>
      <c r="AC1517" s="1" t="s">
        <v>216</v>
      </c>
      <c r="AD1517" s="1" t="s">
        <v>188</v>
      </c>
      <c r="AE1517" s="1" t="s">
        <v>83</v>
      </c>
      <c r="AF1517" s="1" t="s">
        <v>2859</v>
      </c>
      <c r="AG1517" s="1">
        <v>20080501</v>
      </c>
      <c r="AH1517" s="1" t="str">
        <f t="shared" si="167"/>
        <v>200805</v>
      </c>
      <c r="AI1517" s="1">
        <v>20101229</v>
      </c>
      <c r="AJ1517" s="1"/>
      <c r="AK1517" s="1"/>
      <c r="AL1517" s="1">
        <v>251</v>
      </c>
      <c r="AM1517" s="1"/>
      <c r="AN1517" s="1">
        <v>251</v>
      </c>
      <c r="AO1517" s="1"/>
      <c r="AP1517" s="1">
        <v>20130218</v>
      </c>
      <c r="AQ1517" s="1">
        <v>20121001</v>
      </c>
      <c r="AR1517" s="1">
        <v>20130930</v>
      </c>
      <c r="AS1517" s="1" t="s">
        <v>189</v>
      </c>
      <c r="AT1517" s="1"/>
      <c r="AU1517" s="1"/>
      <c r="AV1517">
        <v>251</v>
      </c>
      <c r="AW1517" s="5" t="str">
        <f t="shared" si="168"/>
        <v>&gt;7万</v>
      </c>
      <c r="AX1517">
        <v>761.39535000000001</v>
      </c>
      <c r="AY1517">
        <v>7</v>
      </c>
      <c r="AZ1517">
        <v>1103.3974000000001</v>
      </c>
      <c r="BA1517">
        <v>12</v>
      </c>
      <c r="BB1517">
        <v>108.77076428571429</v>
      </c>
      <c r="BC1517" s="3" t="str">
        <f t="shared" si="169"/>
        <v>其他商场</v>
      </c>
      <c r="BD1517" s="4" t="s">
        <v>27585</v>
      </c>
      <c r="BE1517">
        <f t="shared" si="170"/>
        <v>91.949783333333343</v>
      </c>
      <c r="BF1517" s="4" t="str">
        <f t="shared" si="171"/>
        <v>&gt;7万</v>
      </c>
      <c r="BG1517" t="e">
        <v>#N/A</v>
      </c>
      <c r="BH1517" s="4" t="e">
        <v>#N/A</v>
      </c>
    </row>
    <row r="1518" spans="1:60">
      <c r="A1518" s="1" t="s">
        <v>6691</v>
      </c>
      <c r="B1518" s="1" t="s">
        <v>6692</v>
      </c>
      <c r="C1518" s="1" t="s">
        <v>6693</v>
      </c>
      <c r="D1518" s="1" t="s">
        <v>6694</v>
      </c>
      <c r="E1518" s="1" t="s">
        <v>6149</v>
      </c>
      <c r="F1518" s="1" t="s">
        <v>128</v>
      </c>
      <c r="G1518" s="1" t="s">
        <v>129</v>
      </c>
      <c r="H1518" s="1" t="s">
        <v>6695</v>
      </c>
      <c r="I1518" s="1" t="s">
        <v>6696</v>
      </c>
      <c r="J1518" s="1" t="s">
        <v>159</v>
      </c>
      <c r="K1518" s="1" t="s">
        <v>130</v>
      </c>
      <c r="L1518" s="1" t="s">
        <v>128</v>
      </c>
      <c r="M1518" s="1" t="s">
        <v>160</v>
      </c>
      <c r="N1518" s="1" t="s">
        <v>52</v>
      </c>
      <c r="O1518" s="1" t="str">
        <f t="shared" si="166"/>
        <v>维持</v>
      </c>
      <c r="P1518" s="1" t="s">
        <v>53</v>
      </c>
      <c r="Q1518" s="1" t="s">
        <v>54</v>
      </c>
      <c r="R1518" s="1" t="s">
        <v>6130</v>
      </c>
      <c r="S1518" s="1" t="s">
        <v>6152</v>
      </c>
      <c r="T1518" s="1" t="s">
        <v>654</v>
      </c>
      <c r="U1518" s="1" t="s">
        <v>6697</v>
      </c>
      <c r="V1518" s="1" t="s">
        <v>682</v>
      </c>
      <c r="W1518" s="1" t="s">
        <v>58</v>
      </c>
      <c r="X1518" s="1" t="s">
        <v>173</v>
      </c>
      <c r="Y1518" s="1" t="s">
        <v>60</v>
      </c>
      <c r="Z1518" s="1" t="s">
        <v>60</v>
      </c>
      <c r="AA1518" s="1" t="s">
        <v>60</v>
      </c>
      <c r="AB1518" s="1" t="s">
        <v>162</v>
      </c>
      <c r="AC1518" s="1" t="s">
        <v>460</v>
      </c>
      <c r="AD1518" s="1" t="s">
        <v>70</v>
      </c>
      <c r="AE1518" s="1" t="s">
        <v>71</v>
      </c>
      <c r="AF1518" s="1" t="s">
        <v>72</v>
      </c>
      <c r="AG1518" s="1">
        <v>20080329</v>
      </c>
      <c r="AH1518" s="1" t="str">
        <f t="shared" si="167"/>
        <v>200803</v>
      </c>
      <c r="AI1518" s="1">
        <v>20111010</v>
      </c>
      <c r="AJ1518" s="1"/>
      <c r="AK1518" s="1"/>
      <c r="AL1518" s="1">
        <v>130</v>
      </c>
      <c r="AM1518" s="1"/>
      <c r="AN1518" s="1">
        <v>130</v>
      </c>
      <c r="AO1518" s="1"/>
      <c r="AP1518" s="1">
        <v>20130219</v>
      </c>
      <c r="AQ1518" s="1">
        <v>20121001</v>
      </c>
      <c r="AR1518" s="1">
        <v>20130930</v>
      </c>
      <c r="AS1518" s="1" t="s">
        <v>180</v>
      </c>
      <c r="AT1518" s="1"/>
      <c r="AU1518" s="1"/>
      <c r="AV1518">
        <v>130</v>
      </c>
      <c r="AW1518" s="5" t="str">
        <f t="shared" si="168"/>
        <v>&lt;7万</v>
      </c>
      <c r="AX1518">
        <v>388.17448999999999</v>
      </c>
      <c r="AY1518">
        <v>7</v>
      </c>
      <c r="AZ1518">
        <v>648.16193999999996</v>
      </c>
      <c r="BA1518">
        <v>12</v>
      </c>
      <c r="BB1518">
        <v>55.453498571428568</v>
      </c>
      <c r="BC1518" s="3" t="str">
        <f t="shared" si="169"/>
        <v>其他商场</v>
      </c>
      <c r="BD1518" s="4" t="s">
        <v>27586</v>
      </c>
      <c r="BE1518">
        <f t="shared" si="170"/>
        <v>54.013494999999999</v>
      </c>
      <c r="BF1518" s="4" t="str">
        <f t="shared" si="171"/>
        <v>&lt;7万</v>
      </c>
      <c r="BG1518" t="e">
        <v>#N/A</v>
      </c>
      <c r="BH1518" s="4" t="e">
        <v>#N/A</v>
      </c>
    </row>
    <row r="1519" spans="1:60">
      <c r="A1519" s="1" t="s">
        <v>6698</v>
      </c>
      <c r="B1519" s="1" t="s">
        <v>6699</v>
      </c>
      <c r="C1519" s="1" t="s">
        <v>6700</v>
      </c>
      <c r="D1519" s="1" t="s">
        <v>6701</v>
      </c>
      <c r="E1519" s="1" t="s">
        <v>156</v>
      </c>
      <c r="F1519" s="1" t="s">
        <v>128</v>
      </c>
      <c r="G1519" s="1" t="s">
        <v>129</v>
      </c>
      <c r="H1519" s="1" t="s">
        <v>6702</v>
      </c>
      <c r="I1519" s="1" t="s">
        <v>6703</v>
      </c>
      <c r="J1519" s="1" t="s">
        <v>159</v>
      </c>
      <c r="K1519" s="1" t="s">
        <v>130</v>
      </c>
      <c r="L1519" s="1" t="s">
        <v>128</v>
      </c>
      <c r="M1519" s="1" t="s">
        <v>160</v>
      </c>
      <c r="N1519" s="1" t="s">
        <v>52</v>
      </c>
      <c r="O1519" s="1" t="str">
        <f t="shared" si="166"/>
        <v>维持</v>
      </c>
      <c r="P1519" s="1" t="s">
        <v>53</v>
      </c>
      <c r="Q1519" s="1" t="s">
        <v>54</v>
      </c>
      <c r="R1519" s="1" t="s">
        <v>6130</v>
      </c>
      <c r="S1519" s="1" t="s">
        <v>6704</v>
      </c>
      <c r="T1519" s="1" t="s">
        <v>133</v>
      </c>
      <c r="U1519" s="1" t="s">
        <v>6705</v>
      </c>
      <c r="V1519" s="1" t="s">
        <v>682</v>
      </c>
      <c r="W1519" s="1" t="s">
        <v>58</v>
      </c>
      <c r="X1519" s="1" t="s">
        <v>173</v>
      </c>
      <c r="Y1519" s="1" t="s">
        <v>60</v>
      </c>
      <c r="Z1519" s="1" t="s">
        <v>60</v>
      </c>
      <c r="AA1519" s="1" t="s">
        <v>60</v>
      </c>
      <c r="AB1519" s="1" t="s">
        <v>162</v>
      </c>
      <c r="AC1519" s="1" t="s">
        <v>174</v>
      </c>
      <c r="AD1519" s="1" t="s">
        <v>78</v>
      </c>
      <c r="AE1519" s="1" t="s">
        <v>71</v>
      </c>
      <c r="AF1519" s="1"/>
      <c r="AG1519" s="1">
        <v>20080427</v>
      </c>
      <c r="AH1519" s="1" t="str">
        <f t="shared" si="167"/>
        <v>200804</v>
      </c>
      <c r="AI1519" s="1">
        <v>20111201</v>
      </c>
      <c r="AJ1519" s="1"/>
      <c r="AK1519" s="1"/>
      <c r="AL1519" s="1">
        <v>96</v>
      </c>
      <c r="AM1519" s="1"/>
      <c r="AN1519" s="1">
        <v>96</v>
      </c>
      <c r="AO1519" s="1"/>
      <c r="AP1519" s="1">
        <v>20140520</v>
      </c>
      <c r="AQ1519" s="1">
        <v>20131001</v>
      </c>
      <c r="AR1519" s="1">
        <v>20140930</v>
      </c>
      <c r="AS1519" s="1" t="s">
        <v>180</v>
      </c>
      <c r="AT1519" s="1"/>
      <c r="AU1519" s="1"/>
      <c r="AV1519">
        <v>96</v>
      </c>
      <c r="AW1519" s="5" t="str">
        <f t="shared" si="168"/>
        <v>&lt;7万</v>
      </c>
      <c r="AX1519">
        <v>8.5169999999999995</v>
      </c>
      <c r="AY1519">
        <v>1</v>
      </c>
      <c r="AZ1519">
        <v>234.17145000000002</v>
      </c>
      <c r="BA1519">
        <v>8</v>
      </c>
      <c r="BB1519">
        <v>8.5169999999999995</v>
      </c>
      <c r="BC1519" s="3" t="str">
        <f t="shared" si="169"/>
        <v>其他商场</v>
      </c>
      <c r="BD1519" s="4" t="s">
        <v>27586</v>
      </c>
      <c r="BE1519">
        <f t="shared" si="170"/>
        <v>29.271431250000003</v>
      </c>
      <c r="BF1519" s="4" t="str">
        <f t="shared" si="171"/>
        <v>&lt;7万</v>
      </c>
      <c r="BG1519" t="e">
        <v>#N/A</v>
      </c>
      <c r="BH1519" s="4" t="e">
        <v>#N/A</v>
      </c>
    </row>
    <row r="1520" spans="1:60">
      <c r="A1520" s="1" t="s">
        <v>6706</v>
      </c>
      <c r="B1520" s="1" t="s">
        <v>6707</v>
      </c>
      <c r="C1520" s="1" t="s">
        <v>6708</v>
      </c>
      <c r="D1520" s="1" t="s">
        <v>6709</v>
      </c>
      <c r="E1520" s="1" t="s">
        <v>6358</v>
      </c>
      <c r="F1520" s="1" t="s">
        <v>6257</v>
      </c>
      <c r="G1520" s="1" t="s">
        <v>129</v>
      </c>
      <c r="H1520" s="1" t="s">
        <v>6710</v>
      </c>
      <c r="I1520" s="1" t="s">
        <v>6707</v>
      </c>
      <c r="J1520" s="1" t="s">
        <v>159</v>
      </c>
      <c r="K1520" s="1" t="s">
        <v>6258</v>
      </c>
      <c r="L1520" s="1" t="s">
        <v>6257</v>
      </c>
      <c r="M1520" s="1" t="s">
        <v>160</v>
      </c>
      <c r="N1520" s="1" t="s">
        <v>52</v>
      </c>
      <c r="O1520" s="1" t="str">
        <f t="shared" si="166"/>
        <v>维持</v>
      </c>
      <c r="P1520" s="1" t="s">
        <v>53</v>
      </c>
      <c r="Q1520" s="1" t="s">
        <v>54</v>
      </c>
      <c r="R1520" s="1" t="s">
        <v>6130</v>
      </c>
      <c r="S1520" s="1" t="s">
        <v>6259</v>
      </c>
      <c r="T1520" s="1" t="s">
        <v>133</v>
      </c>
      <c r="U1520" s="1" t="s">
        <v>6361</v>
      </c>
      <c r="V1520" s="1" t="s">
        <v>133</v>
      </c>
      <c r="W1520" s="1" t="s">
        <v>58</v>
      </c>
      <c r="X1520" s="1" t="s">
        <v>173</v>
      </c>
      <c r="Y1520" s="1" t="s">
        <v>76</v>
      </c>
      <c r="Z1520" s="1" t="s">
        <v>95</v>
      </c>
      <c r="AA1520" s="1" t="s">
        <v>95</v>
      </c>
      <c r="AB1520" s="1" t="s">
        <v>162</v>
      </c>
      <c r="AC1520" s="1" t="s">
        <v>174</v>
      </c>
      <c r="AD1520" s="1" t="s">
        <v>78</v>
      </c>
      <c r="AE1520" s="1" t="s">
        <v>71</v>
      </c>
      <c r="AF1520" s="1"/>
      <c r="AG1520" s="1">
        <v>20080425</v>
      </c>
      <c r="AH1520" s="1" t="str">
        <f t="shared" si="167"/>
        <v>200804</v>
      </c>
      <c r="AI1520" s="1">
        <v>20110502</v>
      </c>
      <c r="AJ1520" s="1"/>
      <c r="AK1520" s="1"/>
      <c r="AL1520" s="1">
        <v>127</v>
      </c>
      <c r="AM1520" s="1"/>
      <c r="AN1520" s="1">
        <v>127</v>
      </c>
      <c r="AO1520" s="1"/>
      <c r="AP1520" s="1">
        <v>20130522</v>
      </c>
      <c r="AQ1520" s="1">
        <v>20121001</v>
      </c>
      <c r="AR1520" s="1">
        <v>20130930</v>
      </c>
      <c r="AS1520" s="1" t="s">
        <v>180</v>
      </c>
      <c r="AT1520" s="1"/>
      <c r="AU1520" s="1"/>
      <c r="AV1520">
        <v>127</v>
      </c>
      <c r="AW1520" s="5" t="str">
        <f t="shared" si="168"/>
        <v>&gt;20万</v>
      </c>
      <c r="AX1520">
        <v>1028.7128700000001</v>
      </c>
      <c r="AY1520">
        <v>7</v>
      </c>
      <c r="AZ1520">
        <v>2674.6365299999998</v>
      </c>
      <c r="BA1520">
        <v>12</v>
      </c>
      <c r="BB1520">
        <v>146.95898142857143</v>
      </c>
      <c r="BC1520" s="3" t="str">
        <f t="shared" si="169"/>
        <v>常规商场</v>
      </c>
      <c r="BD1520" s="4" t="s">
        <v>27585</v>
      </c>
      <c r="BE1520">
        <f t="shared" si="170"/>
        <v>222.88637749999998</v>
      </c>
      <c r="BF1520" s="4" t="str">
        <f t="shared" si="171"/>
        <v>&gt;20万</v>
      </c>
      <c r="BG1520" t="e">
        <v>#N/A</v>
      </c>
      <c r="BH1520" s="4" t="e">
        <v>#N/A</v>
      </c>
    </row>
    <row r="1521" spans="1:60">
      <c r="A1521" s="1" t="s">
        <v>6711</v>
      </c>
      <c r="B1521" s="1" t="s">
        <v>6712</v>
      </c>
      <c r="C1521" s="1" t="s">
        <v>6713</v>
      </c>
      <c r="D1521" s="1" t="s">
        <v>6714</v>
      </c>
      <c r="E1521" s="1" t="s">
        <v>6149</v>
      </c>
      <c r="F1521" s="1" t="s">
        <v>128</v>
      </c>
      <c r="G1521" s="1" t="s">
        <v>129</v>
      </c>
      <c r="H1521" s="1" t="s">
        <v>6715</v>
      </c>
      <c r="I1521" s="1" t="s">
        <v>6712</v>
      </c>
      <c r="J1521" s="1" t="s">
        <v>159</v>
      </c>
      <c r="K1521" s="1" t="s">
        <v>130</v>
      </c>
      <c r="L1521" s="1" t="s">
        <v>128</v>
      </c>
      <c r="M1521" s="1" t="s">
        <v>160</v>
      </c>
      <c r="N1521" s="1" t="s">
        <v>52</v>
      </c>
      <c r="O1521" s="1" t="str">
        <f t="shared" si="166"/>
        <v>维持</v>
      </c>
      <c r="P1521" s="1" t="s">
        <v>53</v>
      </c>
      <c r="Q1521" s="1" t="s">
        <v>54</v>
      </c>
      <c r="R1521" s="1" t="s">
        <v>6130</v>
      </c>
      <c r="S1521" s="1" t="s">
        <v>6179</v>
      </c>
      <c r="T1521" s="1" t="s">
        <v>133</v>
      </c>
      <c r="U1521" s="1" t="s">
        <v>6716</v>
      </c>
      <c r="V1521" s="1" t="s">
        <v>682</v>
      </c>
      <c r="W1521" s="1" t="s">
        <v>58</v>
      </c>
      <c r="X1521" s="1" t="s">
        <v>173</v>
      </c>
      <c r="Y1521" s="1" t="s">
        <v>69</v>
      </c>
      <c r="Z1521" s="1" t="s">
        <v>69</v>
      </c>
      <c r="AA1521" s="1" t="s">
        <v>69</v>
      </c>
      <c r="AB1521" s="1" t="s">
        <v>162</v>
      </c>
      <c r="AC1521" s="1" t="s">
        <v>714</v>
      </c>
      <c r="AD1521" s="1" t="s">
        <v>70</v>
      </c>
      <c r="AE1521" s="1" t="s">
        <v>71</v>
      </c>
      <c r="AF1521" s="1" t="s">
        <v>1287</v>
      </c>
      <c r="AG1521" s="1">
        <v>20080501</v>
      </c>
      <c r="AH1521" s="1" t="str">
        <f t="shared" si="167"/>
        <v>200805</v>
      </c>
      <c r="AI1521" s="1">
        <v>20120427</v>
      </c>
      <c r="AJ1521" s="1"/>
      <c r="AK1521" s="1"/>
      <c r="AL1521" s="1">
        <v>375</v>
      </c>
      <c r="AM1521" s="1"/>
      <c r="AN1521" s="1">
        <v>375</v>
      </c>
      <c r="AO1521" s="1"/>
      <c r="AP1521" s="1">
        <v>20141223</v>
      </c>
      <c r="AQ1521" s="1">
        <v>20141001</v>
      </c>
      <c r="AR1521" s="1">
        <v>20150930</v>
      </c>
      <c r="AS1521" s="1" t="s">
        <v>64</v>
      </c>
      <c r="AT1521" s="1"/>
      <c r="AU1521" s="1"/>
      <c r="AV1521">
        <v>375</v>
      </c>
      <c r="AW1521" s="5" t="str">
        <f t="shared" si="168"/>
        <v>&gt;20万</v>
      </c>
      <c r="AX1521">
        <v>2172.6459999999997</v>
      </c>
      <c r="AY1521">
        <v>7</v>
      </c>
      <c r="AZ1521">
        <v>3733.8308999999999</v>
      </c>
      <c r="BA1521">
        <v>12</v>
      </c>
      <c r="BB1521">
        <v>310.37799999999999</v>
      </c>
      <c r="BC1521" s="3" t="str">
        <f t="shared" si="169"/>
        <v>重点商场</v>
      </c>
      <c r="BD1521" s="4" t="s">
        <v>27584</v>
      </c>
      <c r="BE1521">
        <f t="shared" si="170"/>
        <v>311.15257500000001</v>
      </c>
      <c r="BF1521" s="4" t="str">
        <f t="shared" si="171"/>
        <v>&gt;20万</v>
      </c>
      <c r="BG1521" t="e">
        <v>#N/A</v>
      </c>
      <c r="BH1521" s="4" t="e">
        <v>#N/A</v>
      </c>
    </row>
    <row r="1522" spans="1:60">
      <c r="A1522" s="1" t="s">
        <v>6717</v>
      </c>
      <c r="B1522" s="1" t="s">
        <v>6718</v>
      </c>
      <c r="C1522" s="1" t="s">
        <v>6719</v>
      </c>
      <c r="D1522" s="1" t="s">
        <v>6720</v>
      </c>
      <c r="E1522" s="1" t="s">
        <v>6396</v>
      </c>
      <c r="F1522" s="1" t="s">
        <v>6397</v>
      </c>
      <c r="G1522" s="1" t="s">
        <v>129</v>
      </c>
      <c r="H1522" s="1" t="s">
        <v>6396</v>
      </c>
      <c r="I1522" s="1" t="s">
        <v>6397</v>
      </c>
      <c r="J1522" s="1" t="s">
        <v>129</v>
      </c>
      <c r="K1522" s="1" t="s">
        <v>6398</v>
      </c>
      <c r="L1522" s="1" t="s">
        <v>6397</v>
      </c>
      <c r="M1522" s="1" t="s">
        <v>4751</v>
      </c>
      <c r="N1522" s="1" t="s">
        <v>52</v>
      </c>
      <c r="O1522" s="1" t="str">
        <f t="shared" si="166"/>
        <v>维持</v>
      </c>
      <c r="P1522" s="1" t="s">
        <v>53</v>
      </c>
      <c r="Q1522" s="1" t="s">
        <v>54</v>
      </c>
      <c r="R1522" s="1" t="s">
        <v>6222</v>
      </c>
      <c r="S1522" s="1" t="s">
        <v>6399</v>
      </c>
      <c r="T1522" s="1" t="s">
        <v>133</v>
      </c>
      <c r="U1522" s="1" t="s">
        <v>6320</v>
      </c>
      <c r="V1522" s="1" t="s">
        <v>133</v>
      </c>
      <c r="W1522" s="1" t="s">
        <v>58</v>
      </c>
      <c r="X1522" s="1" t="s">
        <v>173</v>
      </c>
      <c r="Y1522" s="1" t="s">
        <v>60</v>
      </c>
      <c r="Z1522" s="1" t="s">
        <v>60</v>
      </c>
      <c r="AA1522" s="1" t="s">
        <v>60</v>
      </c>
      <c r="AB1522" s="1" t="s">
        <v>61</v>
      </c>
      <c r="AC1522" s="1" t="s">
        <v>174</v>
      </c>
      <c r="AD1522" s="1" t="s">
        <v>293</v>
      </c>
      <c r="AE1522" s="1" t="s">
        <v>83</v>
      </c>
      <c r="AF1522" s="1"/>
      <c r="AG1522" s="1">
        <v>20080521</v>
      </c>
      <c r="AH1522" s="1" t="str">
        <f t="shared" si="167"/>
        <v>200805</v>
      </c>
      <c r="AI1522" s="1"/>
      <c r="AJ1522" s="1"/>
      <c r="AK1522" s="1"/>
      <c r="AL1522" s="1">
        <v>133</v>
      </c>
      <c r="AM1522" s="1"/>
      <c r="AN1522" s="1">
        <v>98</v>
      </c>
      <c r="AO1522" s="1"/>
      <c r="AP1522" s="1">
        <v>20111205</v>
      </c>
      <c r="AQ1522" s="1">
        <v>20111001</v>
      </c>
      <c r="AR1522" s="1">
        <v>20120930</v>
      </c>
      <c r="AS1522" s="1" t="s">
        <v>180</v>
      </c>
      <c r="AT1522" s="1"/>
      <c r="AU1522" s="1"/>
      <c r="AV1522">
        <v>133</v>
      </c>
      <c r="AW1522" s="5" t="str">
        <f t="shared" si="168"/>
        <v>&lt;7万</v>
      </c>
      <c r="AX1522">
        <v>325.12599999999998</v>
      </c>
      <c r="AY1522">
        <v>7</v>
      </c>
      <c r="AZ1522">
        <v>592.03600000000006</v>
      </c>
      <c r="BA1522">
        <v>12</v>
      </c>
      <c r="BB1522">
        <v>46.446571428571424</v>
      </c>
      <c r="BC1522" s="3" t="str">
        <f t="shared" si="169"/>
        <v>其他商场</v>
      </c>
      <c r="BD1522" s="4" t="s">
        <v>27586</v>
      </c>
      <c r="BE1522">
        <f t="shared" si="170"/>
        <v>49.336333333333336</v>
      </c>
      <c r="BF1522" s="4" t="str">
        <f t="shared" si="171"/>
        <v>&lt;7万</v>
      </c>
      <c r="BG1522" t="e">
        <v>#N/A</v>
      </c>
      <c r="BH1522" s="4" t="e">
        <v>#N/A</v>
      </c>
    </row>
    <row r="1523" spans="1:60">
      <c r="A1523" s="1" t="s">
        <v>6721</v>
      </c>
      <c r="B1523" s="1" t="s">
        <v>6722</v>
      </c>
      <c r="C1523" s="1" t="s">
        <v>6723</v>
      </c>
      <c r="D1523" s="1">
        <v>18632182883</v>
      </c>
      <c r="E1523" s="1" t="s">
        <v>6185</v>
      </c>
      <c r="F1523" s="1" t="s">
        <v>330</v>
      </c>
      <c r="G1523" s="1" t="s">
        <v>129</v>
      </c>
      <c r="H1523" s="1" t="s">
        <v>6724</v>
      </c>
      <c r="I1523" s="1" t="s">
        <v>6725</v>
      </c>
      <c r="J1523" s="1" t="s">
        <v>159</v>
      </c>
      <c r="K1523" s="1" t="s">
        <v>198</v>
      </c>
      <c r="L1523" s="1" t="s">
        <v>195</v>
      </c>
      <c r="M1523" s="1" t="s">
        <v>199</v>
      </c>
      <c r="N1523" s="1" t="s">
        <v>100</v>
      </c>
      <c r="O1523" s="1" t="str">
        <f t="shared" si="166"/>
        <v>整改</v>
      </c>
      <c r="P1523" s="1" t="s">
        <v>53</v>
      </c>
      <c r="Q1523" s="1" t="s">
        <v>54</v>
      </c>
      <c r="R1523" s="1" t="s">
        <v>6130</v>
      </c>
      <c r="S1523" s="1" t="s">
        <v>6131</v>
      </c>
      <c r="T1523" s="1" t="s">
        <v>654</v>
      </c>
      <c r="U1523" s="1" t="s">
        <v>6726</v>
      </c>
      <c r="V1523" s="1" t="s">
        <v>682</v>
      </c>
      <c r="W1523" s="1" t="s">
        <v>58</v>
      </c>
      <c r="X1523" s="1" t="s">
        <v>59</v>
      </c>
      <c r="Y1523" s="1" t="s">
        <v>60</v>
      </c>
      <c r="Z1523" s="1" t="s">
        <v>60</v>
      </c>
      <c r="AA1523" s="1" t="s">
        <v>60</v>
      </c>
      <c r="AB1523" s="1" t="s">
        <v>162</v>
      </c>
      <c r="AC1523" s="1" t="s">
        <v>325</v>
      </c>
      <c r="AD1523" s="1" t="s">
        <v>27598</v>
      </c>
      <c r="AE1523" s="1"/>
      <c r="AF1523" s="1" t="s">
        <v>72</v>
      </c>
      <c r="AG1523" s="1">
        <v>20080422</v>
      </c>
      <c r="AH1523" s="1" t="str">
        <f t="shared" si="167"/>
        <v>200804</v>
      </c>
      <c r="AI1523" s="1">
        <v>20150429</v>
      </c>
      <c r="AJ1523" s="1"/>
      <c r="AK1523" s="1"/>
      <c r="AL1523" s="1">
        <v>74</v>
      </c>
      <c r="AM1523" s="1"/>
      <c r="AN1523" s="1">
        <v>76</v>
      </c>
      <c r="AO1523" s="1"/>
      <c r="AP1523" s="1">
        <v>20130219</v>
      </c>
      <c r="AQ1523" s="1">
        <v>20121001</v>
      </c>
      <c r="AR1523" s="1">
        <v>20130930</v>
      </c>
      <c r="AS1523" s="1" t="s">
        <v>180</v>
      </c>
      <c r="AT1523" s="1"/>
      <c r="AU1523" s="1"/>
      <c r="AV1523">
        <v>74</v>
      </c>
      <c r="AW1523" s="5" t="str">
        <f t="shared" si="168"/>
        <v>&lt;7万</v>
      </c>
      <c r="AX1523">
        <v>518.34957999999995</v>
      </c>
      <c r="AY1523">
        <v>6</v>
      </c>
      <c r="AZ1523">
        <v>562.42645000000005</v>
      </c>
      <c r="BA1523">
        <v>12</v>
      </c>
      <c r="BB1523">
        <v>86.391596666666658</v>
      </c>
      <c r="BC1523" s="3" t="str">
        <f t="shared" si="169"/>
        <v>其他商场</v>
      </c>
      <c r="BD1523" s="4" t="s">
        <v>27587</v>
      </c>
      <c r="BE1523">
        <f t="shared" si="170"/>
        <v>46.868870833333339</v>
      </c>
      <c r="BF1523" s="4" t="str">
        <f t="shared" si="171"/>
        <v>&lt;7万</v>
      </c>
      <c r="BG1523" t="e">
        <v>#N/A</v>
      </c>
      <c r="BH1523" s="4" t="e">
        <v>#N/A</v>
      </c>
    </row>
    <row r="1524" spans="1:60">
      <c r="A1524" s="1" t="s">
        <v>6727</v>
      </c>
      <c r="B1524" s="1" t="s">
        <v>6728</v>
      </c>
      <c r="C1524" s="1" t="s">
        <v>6729</v>
      </c>
      <c r="D1524" s="1" t="s">
        <v>6730</v>
      </c>
      <c r="E1524" s="1" t="s">
        <v>6185</v>
      </c>
      <c r="F1524" s="1" t="s">
        <v>330</v>
      </c>
      <c r="G1524" s="1" t="s">
        <v>129</v>
      </c>
      <c r="H1524" s="1" t="s">
        <v>6731</v>
      </c>
      <c r="I1524" s="1" t="s">
        <v>6732</v>
      </c>
      <c r="J1524" s="1" t="s">
        <v>159</v>
      </c>
      <c r="K1524" s="1" t="s">
        <v>198</v>
      </c>
      <c r="L1524" s="1" t="s">
        <v>195</v>
      </c>
      <c r="M1524" s="1" t="s">
        <v>199</v>
      </c>
      <c r="N1524" s="1" t="s">
        <v>52</v>
      </c>
      <c r="O1524" s="1" t="str">
        <f t="shared" si="166"/>
        <v>维持</v>
      </c>
      <c r="P1524" s="1" t="s">
        <v>53</v>
      </c>
      <c r="Q1524" s="1" t="s">
        <v>54</v>
      </c>
      <c r="R1524" s="1" t="s">
        <v>6130</v>
      </c>
      <c r="S1524" s="1" t="s">
        <v>6524</v>
      </c>
      <c r="T1524" s="1" t="s">
        <v>355</v>
      </c>
      <c r="U1524" s="1" t="s">
        <v>6733</v>
      </c>
      <c r="V1524" s="1" t="s">
        <v>355</v>
      </c>
      <c r="W1524" s="1" t="s">
        <v>58</v>
      </c>
      <c r="X1524" s="1" t="s">
        <v>59</v>
      </c>
      <c r="Y1524" s="1" t="s">
        <v>88</v>
      </c>
      <c r="Z1524" s="1" t="s">
        <v>88</v>
      </c>
      <c r="AA1524" s="1" t="s">
        <v>88</v>
      </c>
      <c r="AB1524" s="1" t="s">
        <v>162</v>
      </c>
      <c r="AC1524" s="1" t="s">
        <v>134</v>
      </c>
      <c r="AD1524" s="1" t="s">
        <v>78</v>
      </c>
      <c r="AE1524" s="1"/>
      <c r="AF1524" s="1" t="s">
        <v>72</v>
      </c>
      <c r="AG1524" s="1">
        <v>20080430</v>
      </c>
      <c r="AH1524" s="1" t="str">
        <f t="shared" si="167"/>
        <v>200804</v>
      </c>
      <c r="AI1524" s="1">
        <v>20130505</v>
      </c>
      <c r="AJ1524" s="1"/>
      <c r="AK1524" s="1"/>
      <c r="AL1524" s="1">
        <v>135</v>
      </c>
      <c r="AM1524" s="1"/>
      <c r="AN1524" s="1">
        <v>141</v>
      </c>
      <c r="AO1524" s="1"/>
      <c r="AP1524" s="1">
        <v>20131126</v>
      </c>
      <c r="AQ1524" s="1">
        <v>20131001</v>
      </c>
      <c r="AR1524" s="1">
        <v>20140930</v>
      </c>
      <c r="AS1524" s="1" t="s">
        <v>64</v>
      </c>
      <c r="AT1524" s="1"/>
      <c r="AU1524" s="1"/>
      <c r="AV1524">
        <v>135</v>
      </c>
      <c r="AW1524" s="5" t="str">
        <f t="shared" si="168"/>
        <v>&gt;7万</v>
      </c>
      <c r="AX1524">
        <v>856.62541999999996</v>
      </c>
      <c r="AY1524">
        <v>7</v>
      </c>
      <c r="AZ1524">
        <v>1153.2227700000001</v>
      </c>
      <c r="BA1524">
        <v>12</v>
      </c>
      <c r="BB1524">
        <v>122.37505999999999</v>
      </c>
      <c r="BC1524" s="3" t="str">
        <f t="shared" si="169"/>
        <v>其他商场</v>
      </c>
      <c r="BD1524" s="4" t="s">
        <v>27585</v>
      </c>
      <c r="BE1524">
        <f t="shared" si="170"/>
        <v>96.101897500000007</v>
      </c>
      <c r="BF1524" s="4" t="str">
        <f t="shared" si="171"/>
        <v>&gt;7万</v>
      </c>
      <c r="BG1524" t="e">
        <v>#N/A</v>
      </c>
      <c r="BH1524" s="4" t="e">
        <v>#N/A</v>
      </c>
    </row>
    <row r="1525" spans="1:60">
      <c r="A1525" s="1" t="s">
        <v>6734</v>
      </c>
      <c r="B1525" s="1" t="s">
        <v>6735</v>
      </c>
      <c r="C1525" s="1" t="s">
        <v>6735</v>
      </c>
      <c r="D1525" s="1" t="s">
        <v>6736</v>
      </c>
      <c r="E1525" s="1" t="s">
        <v>6185</v>
      </c>
      <c r="F1525" s="1" t="s">
        <v>330</v>
      </c>
      <c r="G1525" s="1" t="s">
        <v>129</v>
      </c>
      <c r="H1525" s="1" t="s">
        <v>6737</v>
      </c>
      <c r="I1525" s="1" t="s">
        <v>6735</v>
      </c>
      <c r="J1525" s="1" t="s">
        <v>159</v>
      </c>
      <c r="K1525" s="1" t="s">
        <v>198</v>
      </c>
      <c r="L1525" s="1" t="s">
        <v>195</v>
      </c>
      <c r="M1525" s="1" t="s">
        <v>199</v>
      </c>
      <c r="N1525" s="1" t="s">
        <v>52</v>
      </c>
      <c r="O1525" s="1" t="str">
        <f t="shared" si="166"/>
        <v>维持</v>
      </c>
      <c r="P1525" s="1" t="s">
        <v>53</v>
      </c>
      <c r="Q1525" s="1" t="s">
        <v>54</v>
      </c>
      <c r="R1525" s="1" t="s">
        <v>6130</v>
      </c>
      <c r="S1525" s="1" t="s">
        <v>6188</v>
      </c>
      <c r="T1525" s="1" t="s">
        <v>133</v>
      </c>
      <c r="U1525" s="1" t="s">
        <v>6738</v>
      </c>
      <c r="V1525" s="1" t="s">
        <v>682</v>
      </c>
      <c r="W1525" s="1" t="s">
        <v>58</v>
      </c>
      <c r="X1525" s="1" t="s">
        <v>173</v>
      </c>
      <c r="Y1525" s="1" t="s">
        <v>88</v>
      </c>
      <c r="Z1525" s="1" t="s">
        <v>88</v>
      </c>
      <c r="AA1525" s="1" t="s">
        <v>88</v>
      </c>
      <c r="AB1525" s="1" t="s">
        <v>162</v>
      </c>
      <c r="AC1525" s="1" t="s">
        <v>174</v>
      </c>
      <c r="AD1525" s="1" t="s">
        <v>70</v>
      </c>
      <c r="AE1525" s="1" t="s">
        <v>71</v>
      </c>
      <c r="AF1525" s="1"/>
      <c r="AG1525" s="1">
        <v>20080528</v>
      </c>
      <c r="AH1525" s="1" t="str">
        <f t="shared" si="167"/>
        <v>200805</v>
      </c>
      <c r="AI1525" s="1">
        <v>20111227</v>
      </c>
      <c r="AJ1525" s="1"/>
      <c r="AK1525" s="1"/>
      <c r="AL1525" s="1">
        <v>134</v>
      </c>
      <c r="AM1525" s="1"/>
      <c r="AN1525" s="1">
        <v>134</v>
      </c>
      <c r="AO1525" s="1"/>
      <c r="AP1525" s="1">
        <v>20130219</v>
      </c>
      <c r="AQ1525" s="1">
        <v>20121001</v>
      </c>
      <c r="AR1525" s="1">
        <v>20130930</v>
      </c>
      <c r="AS1525" s="1" t="s">
        <v>180</v>
      </c>
      <c r="AT1525" s="1"/>
      <c r="AU1525" s="1"/>
      <c r="AV1525">
        <v>134</v>
      </c>
      <c r="AW1525" s="5" t="str">
        <f t="shared" si="168"/>
        <v>&gt;7万</v>
      </c>
      <c r="AX1525">
        <v>922.53551999999991</v>
      </c>
      <c r="AY1525">
        <v>7</v>
      </c>
      <c r="AZ1525">
        <v>1142.933</v>
      </c>
      <c r="BA1525">
        <v>12</v>
      </c>
      <c r="BB1525">
        <v>131.79078857142855</v>
      </c>
      <c r="BC1525" s="3" t="str">
        <f t="shared" si="169"/>
        <v>常规商场</v>
      </c>
      <c r="BD1525" s="4" t="s">
        <v>27585</v>
      </c>
      <c r="BE1525">
        <f t="shared" si="170"/>
        <v>95.244416666666666</v>
      </c>
      <c r="BF1525" s="4" t="str">
        <f t="shared" si="171"/>
        <v>&gt;7万</v>
      </c>
      <c r="BG1525" t="e">
        <v>#N/A</v>
      </c>
      <c r="BH1525" s="4" t="e">
        <v>#N/A</v>
      </c>
    </row>
    <row r="1526" spans="1:60">
      <c r="A1526" s="1" t="s">
        <v>6739</v>
      </c>
      <c r="B1526" s="1" t="s">
        <v>6740</v>
      </c>
      <c r="C1526" s="1" t="s">
        <v>6741</v>
      </c>
      <c r="D1526" s="1" t="s">
        <v>6742</v>
      </c>
      <c r="E1526" s="1" t="s">
        <v>6219</v>
      </c>
      <c r="F1526" s="1" t="s">
        <v>6220</v>
      </c>
      <c r="G1526" s="1" t="s">
        <v>129</v>
      </c>
      <c r="H1526" s="1" t="s">
        <v>6219</v>
      </c>
      <c r="I1526" s="1" t="s">
        <v>6220</v>
      </c>
      <c r="J1526" s="1" t="s">
        <v>129</v>
      </c>
      <c r="K1526" s="1" t="s">
        <v>6221</v>
      </c>
      <c r="L1526" s="1" t="s">
        <v>6220</v>
      </c>
      <c r="M1526" s="1" t="s">
        <v>64</v>
      </c>
      <c r="N1526" s="1" t="s">
        <v>52</v>
      </c>
      <c r="O1526" s="1" t="str">
        <f t="shared" si="166"/>
        <v>维持</v>
      </c>
      <c r="P1526" s="1" t="s">
        <v>53</v>
      </c>
      <c r="Q1526" s="1" t="s">
        <v>54</v>
      </c>
      <c r="R1526" s="1" t="s">
        <v>6222</v>
      </c>
      <c r="S1526" s="1" t="s">
        <v>6743</v>
      </c>
      <c r="T1526" s="1" t="s">
        <v>355</v>
      </c>
      <c r="U1526" s="1" t="s">
        <v>6744</v>
      </c>
      <c r="V1526" s="1" t="s">
        <v>682</v>
      </c>
      <c r="W1526" s="1" t="s">
        <v>58</v>
      </c>
      <c r="X1526" s="1" t="s">
        <v>173</v>
      </c>
      <c r="Y1526" s="1" t="s">
        <v>60</v>
      </c>
      <c r="Z1526" s="1" t="s">
        <v>60</v>
      </c>
      <c r="AA1526" s="1" t="s">
        <v>60</v>
      </c>
      <c r="AB1526" s="1" t="s">
        <v>61</v>
      </c>
      <c r="AC1526" s="1" t="s">
        <v>292</v>
      </c>
      <c r="AD1526" s="1" t="s">
        <v>78</v>
      </c>
      <c r="AE1526" s="1" t="s">
        <v>71</v>
      </c>
      <c r="AF1526" s="1"/>
      <c r="AG1526" s="1">
        <v>20080627</v>
      </c>
      <c r="AH1526" s="1" t="str">
        <f t="shared" si="167"/>
        <v>200806</v>
      </c>
      <c r="AI1526" s="1">
        <v>20101225</v>
      </c>
      <c r="AJ1526" s="1"/>
      <c r="AK1526" s="1"/>
      <c r="AL1526" s="1">
        <v>70</v>
      </c>
      <c r="AM1526" s="1"/>
      <c r="AN1526" s="1">
        <v>70</v>
      </c>
      <c r="AO1526" s="1"/>
      <c r="AP1526" s="1">
        <v>20110127</v>
      </c>
      <c r="AQ1526" s="1">
        <v>20101225</v>
      </c>
      <c r="AR1526" s="1">
        <v>20110930</v>
      </c>
      <c r="AS1526" s="1" t="s">
        <v>180</v>
      </c>
      <c r="AT1526" s="1"/>
      <c r="AU1526" s="1"/>
      <c r="AV1526">
        <v>70</v>
      </c>
      <c r="AW1526" s="5" t="str">
        <f t="shared" si="168"/>
        <v>&lt;7万</v>
      </c>
      <c r="AX1526">
        <v>245.55096000000003</v>
      </c>
      <c r="AY1526">
        <v>7</v>
      </c>
      <c r="AZ1526">
        <v>365.54229000000004</v>
      </c>
      <c r="BA1526">
        <v>12</v>
      </c>
      <c r="BB1526">
        <v>35.078708571428578</v>
      </c>
      <c r="BC1526" s="3" t="str">
        <f t="shared" si="169"/>
        <v>其他商场</v>
      </c>
      <c r="BD1526" s="4" t="s">
        <v>27586</v>
      </c>
      <c r="BE1526">
        <f t="shared" si="170"/>
        <v>30.461857500000004</v>
      </c>
      <c r="BF1526" s="4" t="str">
        <f t="shared" si="171"/>
        <v>&lt;7万</v>
      </c>
      <c r="BG1526" t="e">
        <v>#N/A</v>
      </c>
      <c r="BH1526" s="4" t="e">
        <v>#N/A</v>
      </c>
    </row>
    <row r="1527" spans="1:60">
      <c r="A1527" s="1" t="s">
        <v>6745</v>
      </c>
      <c r="B1527" s="1" t="s">
        <v>6746</v>
      </c>
      <c r="C1527" s="1" t="s">
        <v>6747</v>
      </c>
      <c r="D1527" s="1" t="s">
        <v>6748</v>
      </c>
      <c r="E1527" s="1" t="s">
        <v>6317</v>
      </c>
      <c r="F1527" s="1" t="s">
        <v>6318</v>
      </c>
      <c r="G1527" s="1" t="s">
        <v>129</v>
      </c>
      <c r="H1527" s="1" t="s">
        <v>6317</v>
      </c>
      <c r="I1527" s="1" t="s">
        <v>6318</v>
      </c>
      <c r="J1527" s="1" t="s">
        <v>129</v>
      </c>
      <c r="K1527" s="1" t="s">
        <v>6221</v>
      </c>
      <c r="L1527" s="1" t="s">
        <v>6220</v>
      </c>
      <c r="M1527" s="1" t="s">
        <v>64</v>
      </c>
      <c r="N1527" s="1" t="s">
        <v>52</v>
      </c>
      <c r="O1527" s="1" t="str">
        <f t="shared" si="166"/>
        <v>维持</v>
      </c>
      <c r="P1527" s="1" t="s">
        <v>53</v>
      </c>
      <c r="Q1527" s="1" t="s">
        <v>54</v>
      </c>
      <c r="R1527" s="1" t="s">
        <v>6222</v>
      </c>
      <c r="S1527" s="1" t="s">
        <v>6319</v>
      </c>
      <c r="T1527" s="1" t="s">
        <v>133</v>
      </c>
      <c r="U1527" s="1" t="s">
        <v>6320</v>
      </c>
      <c r="V1527" s="1" t="s">
        <v>133</v>
      </c>
      <c r="W1527" s="1" t="s">
        <v>58</v>
      </c>
      <c r="X1527" s="1" t="s">
        <v>173</v>
      </c>
      <c r="Y1527" s="1" t="s">
        <v>88</v>
      </c>
      <c r="Z1527" s="1" t="s">
        <v>88</v>
      </c>
      <c r="AA1527" s="1" t="s">
        <v>88</v>
      </c>
      <c r="AB1527" s="1" t="s">
        <v>61</v>
      </c>
      <c r="AC1527" s="1" t="s">
        <v>460</v>
      </c>
      <c r="AD1527" s="1" t="s">
        <v>78</v>
      </c>
      <c r="AE1527" s="1" t="s">
        <v>71</v>
      </c>
      <c r="AF1527" s="1"/>
      <c r="AG1527" s="1">
        <v>20080911</v>
      </c>
      <c r="AH1527" s="1" t="str">
        <f t="shared" si="167"/>
        <v>200809</v>
      </c>
      <c r="AI1527" s="1"/>
      <c r="AJ1527" s="1"/>
      <c r="AK1527" s="1"/>
      <c r="AL1527" s="1">
        <v>250</v>
      </c>
      <c r="AM1527" s="1"/>
      <c r="AN1527" s="1">
        <v>260</v>
      </c>
      <c r="AO1527" s="1"/>
      <c r="AP1527" s="1">
        <v>20131119</v>
      </c>
      <c r="AQ1527" s="1">
        <v>20131001</v>
      </c>
      <c r="AR1527" s="1">
        <v>20140614</v>
      </c>
      <c r="AS1527" s="1" t="s">
        <v>180</v>
      </c>
      <c r="AT1527" s="1"/>
      <c r="AU1527" s="1"/>
      <c r="AV1527">
        <v>250</v>
      </c>
      <c r="AW1527" s="5" t="str">
        <f t="shared" si="168"/>
        <v>&gt;7万</v>
      </c>
      <c r="AX1527">
        <v>596.97045000000003</v>
      </c>
      <c r="AY1527">
        <v>7</v>
      </c>
      <c r="AZ1527">
        <v>1040.8038799999999</v>
      </c>
      <c r="BA1527">
        <v>12</v>
      </c>
      <c r="BB1527">
        <v>85.281492857142865</v>
      </c>
      <c r="BC1527" s="3" t="str">
        <f t="shared" si="169"/>
        <v>其他商场</v>
      </c>
      <c r="BD1527" s="4" t="s">
        <v>27587</v>
      </c>
      <c r="BE1527">
        <f t="shared" si="170"/>
        <v>86.733656666666661</v>
      </c>
      <c r="BF1527" s="4" t="str">
        <f t="shared" si="171"/>
        <v>&gt;7万</v>
      </c>
      <c r="BG1527" t="e">
        <v>#N/A</v>
      </c>
      <c r="BH1527" s="4" t="e">
        <v>#N/A</v>
      </c>
    </row>
    <row r="1528" spans="1:60">
      <c r="A1528" s="1" t="s">
        <v>6749</v>
      </c>
      <c r="B1528" s="1" t="s">
        <v>6750</v>
      </c>
      <c r="C1528" s="1" t="s">
        <v>6751</v>
      </c>
      <c r="D1528" s="1" t="s">
        <v>6752</v>
      </c>
      <c r="E1528" s="1" t="s">
        <v>6753</v>
      </c>
      <c r="F1528" s="1" t="s">
        <v>6754</v>
      </c>
      <c r="G1528" s="1" t="s">
        <v>129</v>
      </c>
      <c r="H1528" s="1" t="s">
        <v>6755</v>
      </c>
      <c r="I1528" s="1" t="s">
        <v>6756</v>
      </c>
      <c r="J1528" s="1" t="s">
        <v>159</v>
      </c>
      <c r="K1528" s="1" t="s">
        <v>6757</v>
      </c>
      <c r="L1528" s="1" t="s">
        <v>6754</v>
      </c>
      <c r="M1528" s="1" t="s">
        <v>160</v>
      </c>
      <c r="N1528" s="1" t="s">
        <v>52</v>
      </c>
      <c r="O1528" s="1" t="str">
        <f t="shared" si="166"/>
        <v>维持</v>
      </c>
      <c r="P1528" s="1" t="s">
        <v>53</v>
      </c>
      <c r="Q1528" s="1" t="s">
        <v>54</v>
      </c>
      <c r="R1528" s="1" t="s">
        <v>6130</v>
      </c>
      <c r="S1528" s="1" t="s">
        <v>6704</v>
      </c>
      <c r="T1528" s="1" t="s">
        <v>133</v>
      </c>
      <c r="U1528" s="1" t="s">
        <v>6189</v>
      </c>
      <c r="V1528" s="1" t="s">
        <v>133</v>
      </c>
      <c r="W1528" s="1" t="s">
        <v>58</v>
      </c>
      <c r="X1528" s="1" t="s">
        <v>173</v>
      </c>
      <c r="Y1528" s="1" t="s">
        <v>60</v>
      </c>
      <c r="Z1528" s="1" t="s">
        <v>60</v>
      </c>
      <c r="AA1528" s="1" t="s">
        <v>88</v>
      </c>
      <c r="AB1528" s="1" t="s">
        <v>162</v>
      </c>
      <c r="AC1528" s="1" t="s">
        <v>174</v>
      </c>
      <c r="AD1528" s="1" t="s">
        <v>78</v>
      </c>
      <c r="AE1528" s="1" t="s">
        <v>71</v>
      </c>
      <c r="AF1528" s="1" t="s">
        <v>72</v>
      </c>
      <c r="AG1528" s="1">
        <v>20080925</v>
      </c>
      <c r="AH1528" s="1" t="str">
        <f t="shared" si="167"/>
        <v>200809</v>
      </c>
      <c r="AI1528" s="1"/>
      <c r="AJ1528" s="1"/>
      <c r="AK1528" s="1"/>
      <c r="AL1528" s="1">
        <v>179</v>
      </c>
      <c r="AM1528" s="1"/>
      <c r="AN1528" s="1">
        <v>232</v>
      </c>
      <c r="AO1528" s="1"/>
      <c r="AP1528" s="1">
        <v>20140520</v>
      </c>
      <c r="AQ1528" s="1">
        <v>20131001</v>
      </c>
      <c r="AR1528" s="1">
        <v>20140930</v>
      </c>
      <c r="AS1528" s="1" t="s">
        <v>180</v>
      </c>
      <c r="AT1528" s="1"/>
      <c r="AU1528" s="1"/>
      <c r="AV1528">
        <v>179</v>
      </c>
      <c r="AW1528" s="5" t="str">
        <f t="shared" si="168"/>
        <v>&gt;7万</v>
      </c>
      <c r="AX1528">
        <v>451.34820000000002</v>
      </c>
      <c r="AY1528">
        <v>6</v>
      </c>
      <c r="AZ1528">
        <v>922.25986</v>
      </c>
      <c r="BA1528">
        <v>11</v>
      </c>
      <c r="BB1528">
        <v>75.224699999999999</v>
      </c>
      <c r="BC1528" s="3" t="str">
        <f t="shared" si="169"/>
        <v>其他商场</v>
      </c>
      <c r="BD1528" s="4" t="s">
        <v>27587</v>
      </c>
      <c r="BE1528">
        <f t="shared" si="170"/>
        <v>83.841805454545451</v>
      </c>
      <c r="BF1528" s="4" t="str">
        <f t="shared" si="171"/>
        <v>&gt;7万</v>
      </c>
      <c r="BG1528" t="e">
        <v>#N/A</v>
      </c>
      <c r="BH1528" s="4" t="e">
        <v>#N/A</v>
      </c>
    </row>
    <row r="1529" spans="1:60">
      <c r="A1529" s="1" t="s">
        <v>6758</v>
      </c>
      <c r="B1529" s="1" t="s">
        <v>6759</v>
      </c>
      <c r="C1529" s="1" t="s">
        <v>6760</v>
      </c>
      <c r="D1529" s="1" t="s">
        <v>6761</v>
      </c>
      <c r="E1529" s="1" t="s">
        <v>6164</v>
      </c>
      <c r="F1529" s="1" t="s">
        <v>195</v>
      </c>
      <c r="G1529" s="1" t="s">
        <v>129</v>
      </c>
      <c r="H1529" s="1" t="s">
        <v>6164</v>
      </c>
      <c r="I1529" s="1" t="s">
        <v>195</v>
      </c>
      <c r="J1529" s="1" t="s">
        <v>129</v>
      </c>
      <c r="K1529" s="1" t="s">
        <v>198</v>
      </c>
      <c r="L1529" s="1" t="s">
        <v>195</v>
      </c>
      <c r="M1529" s="1" t="s">
        <v>64</v>
      </c>
      <c r="N1529" s="1" t="s">
        <v>100</v>
      </c>
      <c r="O1529" s="1" t="str">
        <f t="shared" si="166"/>
        <v>整改</v>
      </c>
      <c r="P1529" s="1" t="s">
        <v>53</v>
      </c>
      <c r="Q1529" s="1" t="s">
        <v>54</v>
      </c>
      <c r="R1529" s="1" t="s">
        <v>6130</v>
      </c>
      <c r="S1529" s="1" t="s">
        <v>6165</v>
      </c>
      <c r="T1529" s="1" t="s">
        <v>133</v>
      </c>
      <c r="U1529" s="1" t="s">
        <v>6166</v>
      </c>
      <c r="V1529" s="1" t="s">
        <v>355</v>
      </c>
      <c r="W1529" s="1" t="s">
        <v>58</v>
      </c>
      <c r="X1529" s="1" t="s">
        <v>173</v>
      </c>
      <c r="Y1529" s="1" t="s">
        <v>76</v>
      </c>
      <c r="Z1529" s="1" t="s">
        <v>77</v>
      </c>
      <c r="AA1529" s="1" t="s">
        <v>77</v>
      </c>
      <c r="AB1529" s="1" t="s">
        <v>61</v>
      </c>
      <c r="AC1529" s="1" t="s">
        <v>460</v>
      </c>
      <c r="AD1529" s="1" t="s">
        <v>27598</v>
      </c>
      <c r="AE1529" s="1" t="s">
        <v>71</v>
      </c>
      <c r="AF1529" s="1" t="s">
        <v>72</v>
      </c>
      <c r="AG1529" s="1">
        <v>20081024</v>
      </c>
      <c r="AH1529" s="1" t="str">
        <f t="shared" si="167"/>
        <v>200810</v>
      </c>
      <c r="AI1529" s="1">
        <v>20150728</v>
      </c>
      <c r="AJ1529" s="1"/>
      <c r="AK1529" s="1"/>
      <c r="AL1529" s="1">
        <v>205</v>
      </c>
      <c r="AM1529" s="1"/>
      <c r="AN1529" s="1">
        <v>200</v>
      </c>
      <c r="AO1529" s="1"/>
      <c r="AP1529" s="1">
        <v>20130225</v>
      </c>
      <c r="AQ1529" s="1">
        <v>20121001</v>
      </c>
      <c r="AR1529" s="1">
        <v>20130930</v>
      </c>
      <c r="AS1529" s="1" t="s">
        <v>64</v>
      </c>
      <c r="AT1529" s="1"/>
      <c r="AU1529" s="1"/>
      <c r="AV1529">
        <v>205</v>
      </c>
      <c r="AW1529" s="5" t="str">
        <f t="shared" si="168"/>
        <v>&gt;10万</v>
      </c>
      <c r="AX1529">
        <v>1164.11085</v>
      </c>
      <c r="AY1529">
        <v>6</v>
      </c>
      <c r="AZ1529">
        <v>2229.8682899999994</v>
      </c>
      <c r="BA1529">
        <v>12</v>
      </c>
      <c r="BB1529">
        <v>194.018475</v>
      </c>
      <c r="BC1529" s="3" t="str">
        <f t="shared" si="169"/>
        <v>常规商场</v>
      </c>
      <c r="BD1529" s="4" t="s">
        <v>27585</v>
      </c>
      <c r="BE1529">
        <f t="shared" si="170"/>
        <v>185.82235749999995</v>
      </c>
      <c r="BF1529" s="4" t="str">
        <f t="shared" si="171"/>
        <v>&gt;10万</v>
      </c>
      <c r="BG1529" t="e">
        <v>#N/A</v>
      </c>
      <c r="BH1529" s="4" t="e">
        <v>#N/A</v>
      </c>
    </row>
    <row r="1530" spans="1:60">
      <c r="A1530" s="1" t="s">
        <v>6762</v>
      </c>
      <c r="B1530" s="1" t="s">
        <v>6763</v>
      </c>
      <c r="C1530" s="1" t="s">
        <v>6764</v>
      </c>
      <c r="D1530" s="1" t="s">
        <v>6690</v>
      </c>
      <c r="E1530" s="1" t="s">
        <v>6396</v>
      </c>
      <c r="F1530" s="1" t="s">
        <v>6397</v>
      </c>
      <c r="G1530" s="1" t="s">
        <v>129</v>
      </c>
      <c r="H1530" s="1" t="s">
        <v>6396</v>
      </c>
      <c r="I1530" s="1" t="s">
        <v>6397</v>
      </c>
      <c r="J1530" s="1" t="s">
        <v>129</v>
      </c>
      <c r="K1530" s="1" t="s">
        <v>6398</v>
      </c>
      <c r="L1530" s="1" t="s">
        <v>6397</v>
      </c>
      <c r="M1530" s="1" t="s">
        <v>4751</v>
      </c>
      <c r="N1530" s="1" t="s">
        <v>52</v>
      </c>
      <c r="O1530" s="1" t="str">
        <f t="shared" si="166"/>
        <v>维持</v>
      </c>
      <c r="P1530" s="1" t="s">
        <v>53</v>
      </c>
      <c r="Q1530" s="1" t="s">
        <v>54</v>
      </c>
      <c r="R1530" s="1" t="s">
        <v>6222</v>
      </c>
      <c r="S1530" s="1" t="s">
        <v>6399</v>
      </c>
      <c r="T1530" s="1" t="s">
        <v>133</v>
      </c>
      <c r="U1530" s="1" t="s">
        <v>6320</v>
      </c>
      <c r="V1530" s="1" t="s">
        <v>133</v>
      </c>
      <c r="W1530" s="1" t="s">
        <v>58</v>
      </c>
      <c r="X1530" s="1" t="s">
        <v>59</v>
      </c>
      <c r="Y1530" s="1" t="s">
        <v>76</v>
      </c>
      <c r="Z1530" s="1" t="s">
        <v>77</v>
      </c>
      <c r="AA1530" s="1" t="s">
        <v>77</v>
      </c>
      <c r="AB1530" s="1" t="s">
        <v>61</v>
      </c>
      <c r="AC1530" s="1" t="s">
        <v>301</v>
      </c>
      <c r="AD1530" s="1" t="s">
        <v>70</v>
      </c>
      <c r="AE1530" s="1"/>
      <c r="AF1530" s="1" t="s">
        <v>861</v>
      </c>
      <c r="AG1530" s="1">
        <v>20080811</v>
      </c>
      <c r="AH1530" s="1" t="str">
        <f t="shared" si="167"/>
        <v>200808</v>
      </c>
      <c r="AI1530" s="1">
        <v>20120927</v>
      </c>
      <c r="AJ1530" s="1"/>
      <c r="AK1530" s="1"/>
      <c r="AL1530" s="1">
        <v>231</v>
      </c>
      <c r="AM1530" s="1"/>
      <c r="AN1530" s="1">
        <v>231</v>
      </c>
      <c r="AO1530" s="1"/>
      <c r="AP1530" s="1">
        <v>20130121</v>
      </c>
      <c r="AQ1530" s="1">
        <v>20120927</v>
      </c>
      <c r="AR1530" s="1">
        <v>20130930</v>
      </c>
      <c r="AS1530" s="1" t="s">
        <v>64</v>
      </c>
      <c r="AT1530" s="1"/>
      <c r="AU1530" s="1"/>
      <c r="AV1530">
        <v>231</v>
      </c>
      <c r="AW1530" s="5" t="str">
        <f t="shared" si="168"/>
        <v>&gt;10万</v>
      </c>
      <c r="AX1530">
        <v>1914.6240100000002</v>
      </c>
      <c r="AY1530">
        <v>7</v>
      </c>
      <c r="AZ1530">
        <v>2396.3674000000001</v>
      </c>
      <c r="BA1530">
        <v>12</v>
      </c>
      <c r="BB1530">
        <v>273.51771571428577</v>
      </c>
      <c r="BC1530" s="3" t="str">
        <f t="shared" si="169"/>
        <v>主力上场</v>
      </c>
      <c r="BD1530" s="4" t="s">
        <v>27584</v>
      </c>
      <c r="BE1530">
        <f t="shared" si="170"/>
        <v>199.69728333333333</v>
      </c>
      <c r="BF1530" s="4" t="str">
        <f t="shared" si="171"/>
        <v>&gt;10万</v>
      </c>
      <c r="BG1530" t="e">
        <v>#N/A</v>
      </c>
      <c r="BH1530" s="4" t="e">
        <v>#N/A</v>
      </c>
    </row>
    <row r="1531" spans="1:60">
      <c r="A1531" s="1" t="s">
        <v>6765</v>
      </c>
      <c r="B1531" s="1" t="s">
        <v>6766</v>
      </c>
      <c r="C1531" s="1" t="s">
        <v>6767</v>
      </c>
      <c r="D1531" s="1" t="s">
        <v>6768</v>
      </c>
      <c r="E1531" s="1" t="s">
        <v>6219</v>
      </c>
      <c r="F1531" s="1" t="s">
        <v>6220</v>
      </c>
      <c r="G1531" s="1" t="s">
        <v>129</v>
      </c>
      <c r="H1531" s="1" t="s">
        <v>6219</v>
      </c>
      <c r="I1531" s="1" t="s">
        <v>6220</v>
      </c>
      <c r="J1531" s="1" t="s">
        <v>129</v>
      </c>
      <c r="K1531" s="1" t="s">
        <v>6221</v>
      </c>
      <c r="L1531" s="1" t="s">
        <v>6220</v>
      </c>
      <c r="M1531" s="1" t="s">
        <v>64</v>
      </c>
      <c r="N1531" s="1" t="s">
        <v>52</v>
      </c>
      <c r="O1531" s="1" t="str">
        <f t="shared" si="166"/>
        <v>维持</v>
      </c>
      <c r="P1531" s="1" t="s">
        <v>53</v>
      </c>
      <c r="Q1531" s="1" t="s">
        <v>54</v>
      </c>
      <c r="R1531" s="1" t="s">
        <v>6222</v>
      </c>
      <c r="S1531" s="1" t="s">
        <v>6437</v>
      </c>
      <c r="T1531" s="1" t="s">
        <v>133</v>
      </c>
      <c r="U1531" s="1" t="s">
        <v>6769</v>
      </c>
      <c r="V1531" s="1" t="s">
        <v>133</v>
      </c>
      <c r="W1531" s="1" t="s">
        <v>58</v>
      </c>
      <c r="X1531" s="1" t="s">
        <v>59</v>
      </c>
      <c r="Y1531" s="1" t="s">
        <v>76</v>
      </c>
      <c r="Z1531" s="1" t="s">
        <v>77</v>
      </c>
      <c r="AA1531" s="1" t="s">
        <v>77</v>
      </c>
      <c r="AB1531" s="1" t="s">
        <v>61</v>
      </c>
      <c r="AC1531" s="1" t="s">
        <v>134</v>
      </c>
      <c r="AD1531" s="1" t="s">
        <v>27597</v>
      </c>
      <c r="AE1531" s="1" t="s">
        <v>71</v>
      </c>
      <c r="AF1531" s="1" t="s">
        <v>72</v>
      </c>
      <c r="AG1531" s="1">
        <v>20080719</v>
      </c>
      <c r="AH1531" s="1" t="str">
        <f t="shared" si="167"/>
        <v>200807</v>
      </c>
      <c r="AI1531" s="1">
        <v>20130815</v>
      </c>
      <c r="AJ1531" s="1"/>
      <c r="AK1531" s="1"/>
      <c r="AL1531" s="1">
        <v>87</v>
      </c>
      <c r="AM1531" s="1"/>
      <c r="AN1531" s="1">
        <v>87</v>
      </c>
      <c r="AO1531" s="1"/>
      <c r="AP1531" s="1">
        <v>20131203</v>
      </c>
      <c r="AQ1531" s="1">
        <v>20140101</v>
      </c>
      <c r="AR1531" s="1">
        <v>20140930</v>
      </c>
      <c r="AS1531" s="1" t="s">
        <v>180</v>
      </c>
      <c r="AT1531" s="1"/>
      <c r="AU1531" s="1"/>
      <c r="AV1531">
        <v>87</v>
      </c>
      <c r="AW1531" s="5" t="str">
        <f t="shared" si="168"/>
        <v>&gt;10万</v>
      </c>
      <c r="AX1531">
        <v>1010.38891</v>
      </c>
      <c r="AY1531">
        <v>7</v>
      </c>
      <c r="AZ1531">
        <v>1444.2932499999997</v>
      </c>
      <c r="BA1531">
        <v>12</v>
      </c>
      <c r="BB1531">
        <v>144.34127285714285</v>
      </c>
      <c r="BC1531" s="3" t="str">
        <f t="shared" si="169"/>
        <v>常规商场</v>
      </c>
      <c r="BD1531" s="4" t="s">
        <v>27585</v>
      </c>
      <c r="BE1531">
        <f t="shared" si="170"/>
        <v>120.3577708333333</v>
      </c>
      <c r="BF1531" s="4" t="str">
        <f t="shared" si="171"/>
        <v>&gt;10万</v>
      </c>
      <c r="BG1531" t="e">
        <v>#N/A</v>
      </c>
      <c r="BH1531" s="4" t="e">
        <v>#N/A</v>
      </c>
    </row>
    <row r="1532" spans="1:60">
      <c r="A1532" s="1" t="s">
        <v>6770</v>
      </c>
      <c r="B1532" s="1" t="s">
        <v>6771</v>
      </c>
      <c r="C1532" s="1" t="s">
        <v>6772</v>
      </c>
      <c r="D1532" s="1">
        <v>13483488686</v>
      </c>
      <c r="E1532" s="1" t="s">
        <v>6149</v>
      </c>
      <c r="F1532" s="1" t="s">
        <v>128</v>
      </c>
      <c r="G1532" s="1" t="s">
        <v>129</v>
      </c>
      <c r="H1532" s="1" t="s">
        <v>6642</v>
      </c>
      <c r="I1532" s="1" t="s">
        <v>6639</v>
      </c>
      <c r="J1532" s="1" t="s">
        <v>159</v>
      </c>
      <c r="K1532" s="1" t="s">
        <v>130</v>
      </c>
      <c r="L1532" s="1" t="s">
        <v>128</v>
      </c>
      <c r="M1532" s="1" t="s">
        <v>160</v>
      </c>
      <c r="N1532" s="1" t="s">
        <v>100</v>
      </c>
      <c r="O1532" s="1" t="str">
        <f t="shared" si="166"/>
        <v>整改</v>
      </c>
      <c r="P1532" s="1" t="s">
        <v>53</v>
      </c>
      <c r="Q1532" s="1" t="s">
        <v>54</v>
      </c>
      <c r="R1532" s="1" t="s">
        <v>6130</v>
      </c>
      <c r="S1532" s="1" t="s">
        <v>6152</v>
      </c>
      <c r="T1532" s="1" t="s">
        <v>654</v>
      </c>
      <c r="U1532" s="1" t="s">
        <v>6643</v>
      </c>
      <c r="V1532" s="1" t="s">
        <v>133</v>
      </c>
      <c r="W1532" s="1" t="s">
        <v>58</v>
      </c>
      <c r="X1532" s="1" t="s">
        <v>173</v>
      </c>
      <c r="Y1532" s="1" t="s">
        <v>69</v>
      </c>
      <c r="Z1532" s="1" t="s">
        <v>69</v>
      </c>
      <c r="AA1532" s="1" t="s">
        <v>69</v>
      </c>
      <c r="AB1532" s="1" t="s">
        <v>162</v>
      </c>
      <c r="AC1532" s="1" t="s">
        <v>460</v>
      </c>
      <c r="AD1532" s="1" t="s">
        <v>27598</v>
      </c>
      <c r="AE1532" s="1" t="s">
        <v>71</v>
      </c>
      <c r="AF1532" s="1" t="s">
        <v>72</v>
      </c>
      <c r="AG1532" s="1">
        <v>20080808</v>
      </c>
      <c r="AH1532" s="1" t="str">
        <f t="shared" si="167"/>
        <v>200808</v>
      </c>
      <c r="AI1532" s="1">
        <v>20150713</v>
      </c>
      <c r="AJ1532" s="1"/>
      <c r="AK1532" s="1"/>
      <c r="AL1532" s="1">
        <v>442</v>
      </c>
      <c r="AM1532" s="1"/>
      <c r="AN1532" s="1">
        <v>480</v>
      </c>
      <c r="AO1532" s="1"/>
      <c r="AP1532" s="1">
        <v>20130219</v>
      </c>
      <c r="AQ1532" s="1">
        <v>20121001</v>
      </c>
      <c r="AR1532" s="1">
        <v>20130930</v>
      </c>
      <c r="AS1532" s="1" t="s">
        <v>64</v>
      </c>
      <c r="AT1532" s="1"/>
      <c r="AU1532" s="1"/>
      <c r="AV1532">
        <v>442</v>
      </c>
      <c r="AW1532" s="5" t="str">
        <f t="shared" si="168"/>
        <v>&gt;10万</v>
      </c>
      <c r="AX1532">
        <v>1359.5253600000001</v>
      </c>
      <c r="AY1532">
        <v>6</v>
      </c>
      <c r="AZ1532">
        <v>2324.3690200000001</v>
      </c>
      <c r="BA1532">
        <v>12</v>
      </c>
      <c r="BB1532">
        <v>226.58756000000002</v>
      </c>
      <c r="BC1532" s="3" t="str">
        <f t="shared" si="169"/>
        <v>主力上场</v>
      </c>
      <c r="BD1532" s="4" t="s">
        <v>27584</v>
      </c>
      <c r="BE1532">
        <f t="shared" si="170"/>
        <v>193.69741833333333</v>
      </c>
      <c r="BF1532" s="4" t="str">
        <f t="shared" si="171"/>
        <v>&gt;10万</v>
      </c>
      <c r="BG1532" t="e">
        <v>#N/A</v>
      </c>
      <c r="BH1532" s="4" t="e">
        <v>#N/A</v>
      </c>
    </row>
    <row r="1533" spans="1:60">
      <c r="A1533" s="1" t="s">
        <v>6773</v>
      </c>
      <c r="B1533" s="1" t="s">
        <v>6774</v>
      </c>
      <c r="C1533" s="1" t="s">
        <v>6775</v>
      </c>
      <c r="D1533" s="1" t="s">
        <v>6776</v>
      </c>
      <c r="E1533" s="1" t="s">
        <v>6149</v>
      </c>
      <c r="F1533" s="1" t="s">
        <v>128</v>
      </c>
      <c r="G1533" s="1" t="s">
        <v>129</v>
      </c>
      <c r="H1533" s="1" t="s">
        <v>6642</v>
      </c>
      <c r="I1533" s="1" t="s">
        <v>6639</v>
      </c>
      <c r="J1533" s="1" t="s">
        <v>159</v>
      </c>
      <c r="K1533" s="1" t="s">
        <v>130</v>
      </c>
      <c r="L1533" s="1" t="s">
        <v>128</v>
      </c>
      <c r="M1533" s="1" t="s">
        <v>160</v>
      </c>
      <c r="N1533" s="1" t="s">
        <v>52</v>
      </c>
      <c r="O1533" s="1" t="str">
        <f t="shared" si="166"/>
        <v>维持</v>
      </c>
      <c r="P1533" s="1" t="s">
        <v>53</v>
      </c>
      <c r="Q1533" s="1" t="s">
        <v>54</v>
      </c>
      <c r="R1533" s="1" t="s">
        <v>6130</v>
      </c>
      <c r="S1533" s="1" t="s">
        <v>6152</v>
      </c>
      <c r="T1533" s="1" t="s">
        <v>654</v>
      </c>
      <c r="U1533" s="1" t="s">
        <v>6643</v>
      </c>
      <c r="V1533" s="1" t="s">
        <v>133</v>
      </c>
      <c r="W1533" s="1" t="s">
        <v>58</v>
      </c>
      <c r="X1533" s="1" t="s">
        <v>173</v>
      </c>
      <c r="Y1533" s="1" t="s">
        <v>76</v>
      </c>
      <c r="Z1533" s="1" t="s">
        <v>77</v>
      </c>
      <c r="AA1533" s="1" t="s">
        <v>77</v>
      </c>
      <c r="AB1533" s="1" t="s">
        <v>162</v>
      </c>
      <c r="AC1533" s="1" t="s">
        <v>714</v>
      </c>
      <c r="AD1533" s="1" t="s">
        <v>78</v>
      </c>
      <c r="AE1533" s="1" t="s">
        <v>71</v>
      </c>
      <c r="AF1533" s="1" t="s">
        <v>72</v>
      </c>
      <c r="AG1533" s="1">
        <v>20080808</v>
      </c>
      <c r="AH1533" s="1" t="str">
        <f t="shared" si="167"/>
        <v>200808</v>
      </c>
      <c r="AI1533" s="1"/>
      <c r="AJ1533" s="1"/>
      <c r="AK1533" s="1"/>
      <c r="AL1533" s="1">
        <v>423</v>
      </c>
      <c r="AM1533" s="1"/>
      <c r="AN1533" s="1">
        <v>480</v>
      </c>
      <c r="AO1533" s="1"/>
      <c r="AP1533" s="1">
        <v>20111209</v>
      </c>
      <c r="AQ1533" s="1">
        <v>20111001</v>
      </c>
      <c r="AR1533" s="1">
        <v>20120930</v>
      </c>
      <c r="AS1533" s="1" t="s">
        <v>180</v>
      </c>
      <c r="AT1533" s="1"/>
      <c r="AU1533" s="1"/>
      <c r="AV1533">
        <v>423</v>
      </c>
      <c r="AW1533" s="5" t="str">
        <f t="shared" si="168"/>
        <v>&gt;10万</v>
      </c>
      <c r="AX1533">
        <v>1329.2868699999999</v>
      </c>
      <c r="AY1533">
        <v>7</v>
      </c>
      <c r="AZ1533">
        <v>1868.2736300000004</v>
      </c>
      <c r="BA1533">
        <v>12</v>
      </c>
      <c r="BB1533">
        <v>189.89812428571426</v>
      </c>
      <c r="BC1533" s="3" t="str">
        <f t="shared" si="169"/>
        <v>常规商场</v>
      </c>
      <c r="BD1533" s="4" t="s">
        <v>27585</v>
      </c>
      <c r="BE1533">
        <f t="shared" si="170"/>
        <v>155.6894691666667</v>
      </c>
      <c r="BF1533" s="4" t="str">
        <f t="shared" si="171"/>
        <v>&gt;10万</v>
      </c>
      <c r="BG1533" t="e">
        <v>#N/A</v>
      </c>
      <c r="BH1533" s="4" t="e">
        <v>#N/A</v>
      </c>
    </row>
    <row r="1534" spans="1:60">
      <c r="A1534" s="1" t="s">
        <v>6777</v>
      </c>
      <c r="B1534" s="1" t="s">
        <v>6778</v>
      </c>
      <c r="C1534" s="1" t="s">
        <v>6779</v>
      </c>
      <c r="D1534" s="1">
        <v>13803212727</v>
      </c>
      <c r="E1534" s="1" t="s">
        <v>329</v>
      </c>
      <c r="F1534" s="1" t="s">
        <v>330</v>
      </c>
      <c r="G1534" s="1" t="s">
        <v>129</v>
      </c>
      <c r="H1534" s="1" t="s">
        <v>329</v>
      </c>
      <c r="I1534" s="1" t="s">
        <v>330</v>
      </c>
      <c r="J1534" s="1" t="s">
        <v>129</v>
      </c>
      <c r="K1534" s="1" t="s">
        <v>198</v>
      </c>
      <c r="L1534" s="1" t="s">
        <v>195</v>
      </c>
      <c r="M1534" s="1" t="s">
        <v>64</v>
      </c>
      <c r="N1534" s="1" t="s">
        <v>100</v>
      </c>
      <c r="O1534" s="1" t="str">
        <f t="shared" si="166"/>
        <v>整改</v>
      </c>
      <c r="P1534" s="1" t="s">
        <v>53</v>
      </c>
      <c r="Q1534" s="1" t="s">
        <v>54</v>
      </c>
      <c r="R1534" s="1" t="s">
        <v>6130</v>
      </c>
      <c r="S1534" s="1" t="s">
        <v>6131</v>
      </c>
      <c r="T1534" s="1" t="s">
        <v>654</v>
      </c>
      <c r="U1534" s="1" t="s">
        <v>6132</v>
      </c>
      <c r="V1534" s="1" t="s">
        <v>654</v>
      </c>
      <c r="W1534" s="1" t="s">
        <v>58</v>
      </c>
      <c r="X1534" s="1" t="s">
        <v>173</v>
      </c>
      <c r="Y1534" s="1" t="s">
        <v>272</v>
      </c>
      <c r="Z1534" s="1" t="s">
        <v>272</v>
      </c>
      <c r="AA1534" s="1" t="s">
        <v>272</v>
      </c>
      <c r="AB1534" s="1" t="s">
        <v>61</v>
      </c>
      <c r="AC1534" s="1" t="s">
        <v>1416</v>
      </c>
      <c r="AD1534" s="1" t="s">
        <v>2461</v>
      </c>
      <c r="AE1534" s="1" t="s">
        <v>71</v>
      </c>
      <c r="AF1534" s="1" t="s">
        <v>72</v>
      </c>
      <c r="AG1534" s="1">
        <v>20080815</v>
      </c>
      <c r="AH1534" s="1" t="str">
        <f t="shared" si="167"/>
        <v>200808</v>
      </c>
      <c r="AI1534" s="1">
        <v>20150730</v>
      </c>
      <c r="AJ1534" s="1"/>
      <c r="AK1534" s="1"/>
      <c r="AL1534" s="1">
        <v>400</v>
      </c>
      <c r="AM1534" s="1"/>
      <c r="AN1534" s="1">
        <v>400</v>
      </c>
      <c r="AO1534" s="1"/>
      <c r="AP1534" s="1">
        <v>20121203</v>
      </c>
      <c r="AQ1534" s="1">
        <v>20121001</v>
      </c>
      <c r="AR1534" s="1">
        <v>20130601</v>
      </c>
      <c r="AS1534" s="1" t="s">
        <v>64</v>
      </c>
      <c r="AT1534" s="1">
        <v>1</v>
      </c>
      <c r="AU1534" s="1" t="s">
        <v>1638</v>
      </c>
      <c r="AV1534">
        <v>400</v>
      </c>
      <c r="AW1534" s="5" t="str">
        <f t="shared" si="168"/>
        <v>&gt;50万</v>
      </c>
      <c r="AX1534">
        <v>3642.8943800000002</v>
      </c>
      <c r="AY1534">
        <v>6</v>
      </c>
      <c r="AZ1534">
        <v>9091.6912800000027</v>
      </c>
      <c r="BA1534">
        <v>12</v>
      </c>
      <c r="BB1534">
        <v>607.1490633333334</v>
      </c>
      <c r="BC1534" s="3" t="str">
        <f t="shared" si="169"/>
        <v>核心商场</v>
      </c>
      <c r="BD1534" s="4" t="s">
        <v>27588</v>
      </c>
      <c r="BE1534">
        <f t="shared" si="170"/>
        <v>757.64094000000023</v>
      </c>
      <c r="BF1534" s="4" t="str">
        <f t="shared" si="171"/>
        <v>&gt;50万</v>
      </c>
      <c r="BG1534" t="e">
        <v>#N/A</v>
      </c>
      <c r="BH1534" s="4" t="e">
        <v>#N/A</v>
      </c>
    </row>
    <row r="1535" spans="1:60">
      <c r="A1535" s="1" t="s">
        <v>6780</v>
      </c>
      <c r="B1535" s="1" t="s">
        <v>6781</v>
      </c>
      <c r="C1535" s="1" t="s">
        <v>6782</v>
      </c>
      <c r="D1535" s="1" t="s">
        <v>6783</v>
      </c>
      <c r="E1535" s="1" t="s">
        <v>194</v>
      </c>
      <c r="F1535" s="1" t="s">
        <v>195</v>
      </c>
      <c r="G1535" s="1" t="s">
        <v>129</v>
      </c>
      <c r="H1535" s="1" t="s">
        <v>6249</v>
      </c>
      <c r="I1535" s="1" t="s">
        <v>6250</v>
      </c>
      <c r="J1535" s="1" t="s">
        <v>159</v>
      </c>
      <c r="K1535" s="1" t="s">
        <v>198</v>
      </c>
      <c r="L1535" s="1" t="s">
        <v>195</v>
      </c>
      <c r="M1535" s="1" t="s">
        <v>199</v>
      </c>
      <c r="N1535" s="1" t="s">
        <v>52</v>
      </c>
      <c r="O1535" s="1" t="str">
        <f t="shared" si="166"/>
        <v>维持</v>
      </c>
      <c r="P1535" s="1" t="s">
        <v>53</v>
      </c>
      <c r="Q1535" s="1" t="s">
        <v>54</v>
      </c>
      <c r="R1535" s="1" t="s">
        <v>6130</v>
      </c>
      <c r="S1535" s="1" t="s">
        <v>6230</v>
      </c>
      <c r="T1535" s="1" t="s">
        <v>133</v>
      </c>
      <c r="U1535" s="1" t="s">
        <v>6251</v>
      </c>
      <c r="V1535" s="1" t="s">
        <v>355</v>
      </c>
      <c r="W1535" s="1" t="s">
        <v>58</v>
      </c>
      <c r="X1535" s="1" t="s">
        <v>173</v>
      </c>
      <c r="Y1535" s="1" t="s">
        <v>76</v>
      </c>
      <c r="Z1535" s="1" t="s">
        <v>77</v>
      </c>
      <c r="AA1535" s="1" t="s">
        <v>77</v>
      </c>
      <c r="AB1535" s="1" t="s">
        <v>162</v>
      </c>
      <c r="AC1535" s="1" t="s">
        <v>460</v>
      </c>
      <c r="AD1535" s="1" t="s">
        <v>78</v>
      </c>
      <c r="AE1535" s="1" t="s">
        <v>71</v>
      </c>
      <c r="AF1535" s="1"/>
      <c r="AG1535" s="1">
        <v>20080811</v>
      </c>
      <c r="AH1535" s="1" t="str">
        <f t="shared" si="167"/>
        <v>200808</v>
      </c>
      <c r="AI1535" s="1">
        <v>20111205</v>
      </c>
      <c r="AJ1535" s="1"/>
      <c r="AK1535" s="1"/>
      <c r="AL1535" s="1">
        <v>152</v>
      </c>
      <c r="AM1535" s="1"/>
      <c r="AN1535" s="1">
        <v>121</v>
      </c>
      <c r="AO1535" s="1"/>
      <c r="AP1535" s="1">
        <v>20130225</v>
      </c>
      <c r="AQ1535" s="1">
        <v>20121001</v>
      </c>
      <c r="AR1535" s="1">
        <v>20130930</v>
      </c>
      <c r="AS1535" s="1" t="s">
        <v>189</v>
      </c>
      <c r="AT1535" s="1"/>
      <c r="AU1535" s="1"/>
      <c r="AV1535">
        <v>152</v>
      </c>
      <c r="AW1535" s="5" t="str">
        <f t="shared" si="168"/>
        <v>&gt;10万</v>
      </c>
      <c r="AX1535">
        <v>1262.5173600000001</v>
      </c>
      <c r="AY1535">
        <v>7</v>
      </c>
      <c r="AZ1535">
        <v>2242.2030000000004</v>
      </c>
      <c r="BA1535">
        <v>12</v>
      </c>
      <c r="BB1535">
        <v>180.35962285714285</v>
      </c>
      <c r="BC1535" s="3" t="str">
        <f t="shared" si="169"/>
        <v>常规商场</v>
      </c>
      <c r="BD1535" s="4" t="s">
        <v>27585</v>
      </c>
      <c r="BE1535">
        <f t="shared" si="170"/>
        <v>186.85025000000005</v>
      </c>
      <c r="BF1535" s="4" t="str">
        <f t="shared" si="171"/>
        <v>&gt;10万</v>
      </c>
      <c r="BG1535" t="e">
        <v>#N/A</v>
      </c>
      <c r="BH1535" s="4" t="e">
        <v>#N/A</v>
      </c>
    </row>
    <row r="1536" spans="1:60">
      <c r="A1536" s="1" t="s">
        <v>6784</v>
      </c>
      <c r="B1536" s="1" t="s">
        <v>6785</v>
      </c>
      <c r="C1536" s="1" t="s">
        <v>6785</v>
      </c>
      <c r="D1536" s="1" t="s">
        <v>6786</v>
      </c>
      <c r="E1536" s="1" t="s">
        <v>6185</v>
      </c>
      <c r="F1536" s="1" t="s">
        <v>330</v>
      </c>
      <c r="G1536" s="1" t="s">
        <v>129</v>
      </c>
      <c r="H1536" s="1" t="s">
        <v>6787</v>
      </c>
      <c r="I1536" s="1" t="s">
        <v>6788</v>
      </c>
      <c r="J1536" s="1" t="s">
        <v>159</v>
      </c>
      <c r="K1536" s="1" t="s">
        <v>198</v>
      </c>
      <c r="L1536" s="1" t="s">
        <v>195</v>
      </c>
      <c r="M1536" s="1" t="s">
        <v>199</v>
      </c>
      <c r="N1536" s="1" t="s">
        <v>52</v>
      </c>
      <c r="O1536" s="1" t="str">
        <f t="shared" si="166"/>
        <v>维持</v>
      </c>
      <c r="P1536" s="1" t="s">
        <v>53</v>
      </c>
      <c r="Q1536" s="1" t="s">
        <v>54</v>
      </c>
      <c r="R1536" s="1" t="s">
        <v>6130</v>
      </c>
      <c r="S1536" s="1" t="s">
        <v>6131</v>
      </c>
      <c r="T1536" s="1" t="s">
        <v>654</v>
      </c>
      <c r="U1536" s="1" t="s">
        <v>6789</v>
      </c>
      <c r="V1536" s="1" t="s">
        <v>355</v>
      </c>
      <c r="W1536" s="1" t="s">
        <v>58</v>
      </c>
      <c r="X1536" s="1" t="s">
        <v>59</v>
      </c>
      <c r="Y1536" s="1" t="s">
        <v>76</v>
      </c>
      <c r="Z1536" s="1" t="s">
        <v>77</v>
      </c>
      <c r="AA1536" s="1" t="s">
        <v>77</v>
      </c>
      <c r="AB1536" s="1" t="s">
        <v>162</v>
      </c>
      <c r="AC1536" s="1" t="s">
        <v>134</v>
      </c>
      <c r="AD1536" s="1" t="s">
        <v>27597</v>
      </c>
      <c r="AE1536" s="1"/>
      <c r="AF1536" s="1" t="s">
        <v>72</v>
      </c>
      <c r="AG1536" s="1">
        <v>20080822</v>
      </c>
      <c r="AH1536" s="1" t="str">
        <f t="shared" si="167"/>
        <v>200808</v>
      </c>
      <c r="AI1536" s="1">
        <v>20120923</v>
      </c>
      <c r="AJ1536" s="1"/>
      <c r="AK1536" s="1"/>
      <c r="AL1536" s="1">
        <v>91</v>
      </c>
      <c r="AM1536" s="1"/>
      <c r="AN1536" s="1">
        <v>91</v>
      </c>
      <c r="AO1536" s="1"/>
      <c r="AP1536" s="1">
        <v>20130306</v>
      </c>
      <c r="AQ1536" s="1">
        <v>20120923</v>
      </c>
      <c r="AR1536" s="1">
        <v>20130930</v>
      </c>
      <c r="AS1536" s="1" t="s">
        <v>64</v>
      </c>
      <c r="AT1536" s="1"/>
      <c r="AU1536" s="1"/>
      <c r="AV1536">
        <v>91</v>
      </c>
      <c r="AW1536" s="5" t="str">
        <f t="shared" si="168"/>
        <v>&gt;20万</v>
      </c>
      <c r="AX1536">
        <v>2229.2290000000003</v>
      </c>
      <c r="AY1536">
        <v>7</v>
      </c>
      <c r="AZ1536">
        <v>3181.4589999999998</v>
      </c>
      <c r="BA1536">
        <v>12</v>
      </c>
      <c r="BB1536">
        <v>318.46128571428574</v>
      </c>
      <c r="BC1536" s="3" t="str">
        <f t="shared" si="169"/>
        <v>重点商场</v>
      </c>
      <c r="BD1536" s="4" t="s">
        <v>27584</v>
      </c>
      <c r="BE1536">
        <f t="shared" si="170"/>
        <v>265.12158333333332</v>
      </c>
      <c r="BF1536" s="4" t="str">
        <f t="shared" si="171"/>
        <v>&gt;20万</v>
      </c>
      <c r="BG1536" t="e">
        <v>#N/A</v>
      </c>
      <c r="BH1536" s="4" t="e">
        <v>#N/A</v>
      </c>
    </row>
    <row r="1537" spans="1:60">
      <c r="A1537" s="1" t="s">
        <v>6790</v>
      </c>
      <c r="B1537" s="1" t="s">
        <v>6791</v>
      </c>
      <c r="C1537" s="1" t="s">
        <v>6792</v>
      </c>
      <c r="D1537" s="1" t="s">
        <v>6793</v>
      </c>
      <c r="E1537" s="1" t="s">
        <v>6149</v>
      </c>
      <c r="F1537" s="1" t="s">
        <v>128</v>
      </c>
      <c r="G1537" s="1" t="s">
        <v>129</v>
      </c>
      <c r="H1537" s="1" t="s">
        <v>6478</v>
      </c>
      <c r="I1537" s="1" t="s">
        <v>6479</v>
      </c>
      <c r="J1537" s="1" t="s">
        <v>159</v>
      </c>
      <c r="K1537" s="1" t="s">
        <v>130</v>
      </c>
      <c r="L1537" s="1" t="s">
        <v>128</v>
      </c>
      <c r="M1537" s="1" t="s">
        <v>160</v>
      </c>
      <c r="N1537" s="1" t="s">
        <v>52</v>
      </c>
      <c r="O1537" s="1" t="str">
        <f t="shared" si="166"/>
        <v>维持</v>
      </c>
      <c r="P1537" s="1" t="s">
        <v>53</v>
      </c>
      <c r="Q1537" s="1" t="s">
        <v>54</v>
      </c>
      <c r="R1537" s="1" t="s">
        <v>6130</v>
      </c>
      <c r="S1537" s="1" t="s">
        <v>6152</v>
      </c>
      <c r="T1537" s="1" t="s">
        <v>654</v>
      </c>
      <c r="U1537" s="1" t="s">
        <v>6480</v>
      </c>
      <c r="V1537" s="1" t="s">
        <v>682</v>
      </c>
      <c r="W1537" s="1" t="s">
        <v>58</v>
      </c>
      <c r="X1537" s="1" t="s">
        <v>59</v>
      </c>
      <c r="Y1537" s="1" t="s">
        <v>60</v>
      </c>
      <c r="Z1537" s="1" t="s">
        <v>60</v>
      </c>
      <c r="AA1537" s="1" t="s">
        <v>60</v>
      </c>
      <c r="AB1537" s="1" t="s">
        <v>162</v>
      </c>
      <c r="AC1537" s="1" t="s">
        <v>325</v>
      </c>
      <c r="AD1537" s="1" t="s">
        <v>78</v>
      </c>
      <c r="AE1537" s="1"/>
      <c r="AF1537" s="1" t="s">
        <v>72</v>
      </c>
      <c r="AG1537" s="1">
        <v>20080913</v>
      </c>
      <c r="AH1537" s="1" t="str">
        <f t="shared" si="167"/>
        <v>200809</v>
      </c>
      <c r="AI1537" s="1"/>
      <c r="AJ1537" s="1"/>
      <c r="AK1537" s="1"/>
      <c r="AL1537" s="1">
        <v>92</v>
      </c>
      <c r="AM1537" s="1"/>
      <c r="AN1537" s="1">
        <v>100</v>
      </c>
      <c r="AO1537" s="1"/>
      <c r="AP1537" s="1">
        <v>20130219</v>
      </c>
      <c r="AQ1537" s="1">
        <v>20121001</v>
      </c>
      <c r="AR1537" s="1">
        <v>20130930</v>
      </c>
      <c r="AS1537" s="1" t="s">
        <v>180</v>
      </c>
      <c r="AT1537" s="1"/>
      <c r="AU1537" s="1"/>
      <c r="AV1537">
        <v>92</v>
      </c>
      <c r="AW1537" s="5" t="str">
        <f t="shared" si="168"/>
        <v>&lt;7万</v>
      </c>
      <c r="AX1537">
        <v>513.64100000000008</v>
      </c>
      <c r="AY1537">
        <v>7</v>
      </c>
      <c r="AZ1537">
        <v>704.99399999999991</v>
      </c>
      <c r="BA1537">
        <v>12</v>
      </c>
      <c r="BB1537">
        <v>73.377285714285719</v>
      </c>
      <c r="BC1537" s="3" t="str">
        <f t="shared" si="169"/>
        <v>其他商场</v>
      </c>
      <c r="BD1537" s="4" t="s">
        <v>27587</v>
      </c>
      <c r="BE1537">
        <f t="shared" si="170"/>
        <v>58.749499999999991</v>
      </c>
      <c r="BF1537" s="4" t="str">
        <f t="shared" si="171"/>
        <v>&lt;7万</v>
      </c>
      <c r="BG1537" t="e">
        <v>#N/A</v>
      </c>
      <c r="BH1537" s="4" t="e">
        <v>#N/A</v>
      </c>
    </row>
    <row r="1538" spans="1:60">
      <c r="A1538" s="1" t="s">
        <v>6794</v>
      </c>
      <c r="B1538" s="1" t="s">
        <v>6795</v>
      </c>
      <c r="C1538" s="1" t="s">
        <v>6796</v>
      </c>
      <c r="D1538" s="1" t="s">
        <v>6797</v>
      </c>
      <c r="E1538" s="1" t="s">
        <v>6358</v>
      </c>
      <c r="F1538" s="1" t="s">
        <v>6257</v>
      </c>
      <c r="G1538" s="1" t="s">
        <v>129</v>
      </c>
      <c r="H1538" s="1" t="s">
        <v>6798</v>
      </c>
      <c r="I1538" s="1" t="s">
        <v>6799</v>
      </c>
      <c r="J1538" s="1" t="s">
        <v>159</v>
      </c>
      <c r="K1538" s="1" t="s">
        <v>6258</v>
      </c>
      <c r="L1538" s="1" t="s">
        <v>6257</v>
      </c>
      <c r="M1538" s="1" t="s">
        <v>160</v>
      </c>
      <c r="N1538" s="1" t="s">
        <v>52</v>
      </c>
      <c r="O1538" s="1" t="str">
        <f t="shared" si="166"/>
        <v>维持</v>
      </c>
      <c r="P1538" s="1" t="s">
        <v>53</v>
      </c>
      <c r="Q1538" s="1" t="s">
        <v>54</v>
      </c>
      <c r="R1538" s="1" t="s">
        <v>6130</v>
      </c>
      <c r="S1538" s="1" t="s">
        <v>6259</v>
      </c>
      <c r="T1538" s="1" t="s">
        <v>133</v>
      </c>
      <c r="U1538" s="1" t="s">
        <v>6800</v>
      </c>
      <c r="V1538" s="1" t="s">
        <v>682</v>
      </c>
      <c r="W1538" s="1" t="s">
        <v>58</v>
      </c>
      <c r="X1538" s="1" t="s">
        <v>173</v>
      </c>
      <c r="Y1538" s="1" t="s">
        <v>60</v>
      </c>
      <c r="Z1538" s="1" t="s">
        <v>60</v>
      </c>
      <c r="AA1538" s="1" t="s">
        <v>60</v>
      </c>
      <c r="AB1538" s="1" t="s">
        <v>162</v>
      </c>
      <c r="AC1538" s="1" t="s">
        <v>292</v>
      </c>
      <c r="AD1538" s="1" t="s">
        <v>27597</v>
      </c>
      <c r="AE1538" s="1" t="s">
        <v>71</v>
      </c>
      <c r="AF1538" s="1"/>
      <c r="AG1538" s="1">
        <v>20081121</v>
      </c>
      <c r="AH1538" s="1" t="str">
        <f t="shared" si="167"/>
        <v>200811</v>
      </c>
      <c r="AI1538" s="1">
        <v>20131220</v>
      </c>
      <c r="AJ1538" s="1"/>
      <c r="AK1538" s="1"/>
      <c r="AL1538" s="1">
        <v>61</v>
      </c>
      <c r="AM1538" s="1"/>
      <c r="AN1538" s="1">
        <v>61</v>
      </c>
      <c r="AO1538" s="1"/>
      <c r="AP1538" s="1">
        <v>20140210</v>
      </c>
      <c r="AQ1538" s="1">
        <v>20131220</v>
      </c>
      <c r="AR1538" s="1">
        <v>20140930</v>
      </c>
      <c r="AS1538" s="1" t="s">
        <v>180</v>
      </c>
      <c r="AT1538" s="1"/>
      <c r="AU1538" s="1"/>
      <c r="AV1538">
        <v>61</v>
      </c>
      <c r="AW1538" s="5" t="str">
        <f t="shared" si="168"/>
        <v>&lt;7万</v>
      </c>
      <c r="AX1538">
        <v>447.3315399999999</v>
      </c>
      <c r="AY1538">
        <v>7</v>
      </c>
      <c r="AZ1538">
        <v>804.47262000000001</v>
      </c>
      <c r="BA1538">
        <v>12</v>
      </c>
      <c r="BB1538">
        <v>63.904505714285698</v>
      </c>
      <c r="BC1538" s="3" t="str">
        <f t="shared" si="169"/>
        <v>其他商场</v>
      </c>
      <c r="BD1538" s="4" t="s">
        <v>27586</v>
      </c>
      <c r="BE1538">
        <f t="shared" si="170"/>
        <v>67.039384999999996</v>
      </c>
      <c r="BF1538" s="4" t="str">
        <f t="shared" si="171"/>
        <v>&lt;7万</v>
      </c>
      <c r="BG1538" t="e">
        <v>#N/A</v>
      </c>
      <c r="BH1538" s="4" t="e">
        <v>#N/A</v>
      </c>
    </row>
    <row r="1539" spans="1:60">
      <c r="A1539" s="1" t="s">
        <v>6801</v>
      </c>
      <c r="B1539" s="1" t="s">
        <v>6802</v>
      </c>
      <c r="C1539" s="1" t="s">
        <v>6803</v>
      </c>
      <c r="D1539" s="1" t="s">
        <v>6804</v>
      </c>
      <c r="E1539" s="1" t="s">
        <v>6219</v>
      </c>
      <c r="F1539" s="1" t="s">
        <v>6220</v>
      </c>
      <c r="G1539" s="1" t="s">
        <v>129</v>
      </c>
      <c r="H1539" s="1" t="s">
        <v>6219</v>
      </c>
      <c r="I1539" s="1" t="s">
        <v>6220</v>
      </c>
      <c r="J1539" s="1" t="s">
        <v>129</v>
      </c>
      <c r="K1539" s="1" t="s">
        <v>6221</v>
      </c>
      <c r="L1539" s="1" t="s">
        <v>6220</v>
      </c>
      <c r="M1539" s="1" t="s">
        <v>64</v>
      </c>
      <c r="N1539" s="1" t="s">
        <v>52</v>
      </c>
      <c r="O1539" s="1" t="str">
        <f t="shared" ref="O1539:O1602" si="172">N1539</f>
        <v>维持</v>
      </c>
      <c r="P1539" s="1" t="s">
        <v>53</v>
      </c>
      <c r="Q1539" s="1" t="s">
        <v>54</v>
      </c>
      <c r="R1539" s="1" t="s">
        <v>6222</v>
      </c>
      <c r="S1539" s="1" t="s">
        <v>6437</v>
      </c>
      <c r="T1539" s="1" t="s">
        <v>133</v>
      </c>
      <c r="U1539" s="1" t="s">
        <v>6805</v>
      </c>
      <c r="V1539" s="1" t="s">
        <v>682</v>
      </c>
      <c r="W1539" s="1" t="s">
        <v>58</v>
      </c>
      <c r="X1539" s="1" t="s">
        <v>173</v>
      </c>
      <c r="Y1539" s="1" t="s">
        <v>60</v>
      </c>
      <c r="Z1539" s="1" t="s">
        <v>60</v>
      </c>
      <c r="AA1539" s="1" t="s">
        <v>88</v>
      </c>
      <c r="AB1539" s="1" t="s">
        <v>61</v>
      </c>
      <c r="AC1539" s="1" t="s">
        <v>292</v>
      </c>
      <c r="AD1539" s="1" t="s">
        <v>78</v>
      </c>
      <c r="AE1539" s="1" t="s">
        <v>71</v>
      </c>
      <c r="AF1539" s="1"/>
      <c r="AG1539" s="1">
        <v>20081006</v>
      </c>
      <c r="AH1539" s="1" t="str">
        <f t="shared" ref="AH1539:AH1602" si="173">LEFT(AG1539,6)</f>
        <v>200810</v>
      </c>
      <c r="AI1539" s="1">
        <v>20111128</v>
      </c>
      <c r="AJ1539" s="1"/>
      <c r="AK1539" s="1"/>
      <c r="AL1539" s="1">
        <v>120</v>
      </c>
      <c r="AM1539" s="1"/>
      <c r="AN1539" s="1">
        <v>120</v>
      </c>
      <c r="AO1539" s="1"/>
      <c r="AP1539" s="1">
        <v>20110411</v>
      </c>
      <c r="AQ1539" s="1">
        <v>20101001</v>
      </c>
      <c r="AR1539" s="1">
        <v>20110930</v>
      </c>
      <c r="AS1539" s="1" t="s">
        <v>180</v>
      </c>
      <c r="AT1539" s="1"/>
      <c r="AU1539" s="1"/>
      <c r="AV1539">
        <v>120</v>
      </c>
      <c r="AW1539" s="5" t="str">
        <f t="shared" ref="AW1539:AW1602" si="174">BF1539</f>
        <v>&gt;7万</v>
      </c>
      <c r="AX1539">
        <v>173.29354999999998</v>
      </c>
      <c r="AY1539">
        <v>7</v>
      </c>
      <c r="AZ1539">
        <v>970.31544000000008</v>
      </c>
      <c r="BA1539">
        <v>12</v>
      </c>
      <c r="BB1539">
        <v>24.756221428571425</v>
      </c>
      <c r="BC1539" s="3" t="str">
        <f t="shared" ref="BC1539:BC1602" si="175">IF(BB1539&gt;500,"核心商场",IF(BB1539&gt;300,"重点商场",IF(BB1539&gt;200,"主力上场",IF(BB1539&gt;130,"常规商场","其他商场"))))</f>
        <v>其他商场</v>
      </c>
      <c r="BD1539" s="4" t="s">
        <v>27586</v>
      </c>
      <c r="BE1539">
        <f t="shared" ref="BE1539:BE1602" si="176">AZ1539/BA1539</f>
        <v>80.859620000000007</v>
      </c>
      <c r="BF1539" s="4" t="str">
        <f t="shared" ref="BF1539:BF1602" si="177">IF(BE1539&lt;70,"&lt;7万",IF(BE1539&lt;100,"&gt;7万",IF(BE1539&lt;200,"&gt;10万",IF(BE1539&lt;500,"&gt;20万","&gt;50万"))))</f>
        <v>&gt;7万</v>
      </c>
      <c r="BG1539" t="e">
        <v>#N/A</v>
      </c>
      <c r="BH1539" s="4" t="e">
        <v>#N/A</v>
      </c>
    </row>
    <row r="1540" spans="1:60">
      <c r="A1540" s="1" t="s">
        <v>6806</v>
      </c>
      <c r="B1540" s="1" t="s">
        <v>6807</v>
      </c>
      <c r="C1540" s="1" t="s">
        <v>6808</v>
      </c>
      <c r="D1540" s="1">
        <v>13008086000</v>
      </c>
      <c r="E1540" s="1" t="s">
        <v>6317</v>
      </c>
      <c r="F1540" s="1" t="s">
        <v>6318</v>
      </c>
      <c r="G1540" s="1" t="s">
        <v>129</v>
      </c>
      <c r="H1540" s="1" t="s">
        <v>6317</v>
      </c>
      <c r="I1540" s="1" t="s">
        <v>6318</v>
      </c>
      <c r="J1540" s="1" t="s">
        <v>129</v>
      </c>
      <c r="K1540" s="1" t="s">
        <v>6221</v>
      </c>
      <c r="L1540" s="1" t="s">
        <v>6220</v>
      </c>
      <c r="M1540" s="1" t="s">
        <v>64</v>
      </c>
      <c r="N1540" s="1" t="s">
        <v>100</v>
      </c>
      <c r="O1540" s="1" t="str">
        <f t="shared" si="172"/>
        <v>整改</v>
      </c>
      <c r="P1540" s="1" t="s">
        <v>53</v>
      </c>
      <c r="Q1540" s="1" t="s">
        <v>54</v>
      </c>
      <c r="R1540" s="1" t="s">
        <v>6222</v>
      </c>
      <c r="S1540" s="1" t="s">
        <v>6319</v>
      </c>
      <c r="T1540" s="1" t="s">
        <v>133</v>
      </c>
      <c r="U1540" s="1" t="s">
        <v>6320</v>
      </c>
      <c r="V1540" s="1" t="s">
        <v>133</v>
      </c>
      <c r="W1540" s="1" t="s">
        <v>58</v>
      </c>
      <c r="X1540" s="1" t="s">
        <v>59</v>
      </c>
      <c r="Y1540" s="1" t="s">
        <v>69</v>
      </c>
      <c r="Z1540" s="1" t="s">
        <v>69</v>
      </c>
      <c r="AA1540" s="1" t="s">
        <v>69</v>
      </c>
      <c r="AB1540" s="1" t="s">
        <v>61</v>
      </c>
      <c r="AC1540" s="1" t="s">
        <v>301</v>
      </c>
      <c r="AD1540" s="1" t="s">
        <v>27598</v>
      </c>
      <c r="AE1540" s="1" t="s">
        <v>71</v>
      </c>
      <c r="AF1540" s="1" t="s">
        <v>72</v>
      </c>
      <c r="AG1540" s="1">
        <v>20081026</v>
      </c>
      <c r="AH1540" s="1" t="str">
        <f t="shared" si="173"/>
        <v>200810</v>
      </c>
      <c r="AI1540" s="1">
        <v>20150523</v>
      </c>
      <c r="AJ1540" s="1"/>
      <c r="AK1540" s="1"/>
      <c r="AL1540" s="1">
        <v>117</v>
      </c>
      <c r="AM1540" s="1"/>
      <c r="AN1540" s="1">
        <v>117</v>
      </c>
      <c r="AO1540" s="1"/>
      <c r="AP1540" s="1">
        <v>20131119</v>
      </c>
      <c r="AQ1540" s="1">
        <v>20131001</v>
      </c>
      <c r="AR1540" s="1">
        <v>20140831</v>
      </c>
      <c r="AS1540" s="1" t="s">
        <v>64</v>
      </c>
      <c r="AT1540" s="1"/>
      <c r="AU1540" s="1"/>
      <c r="AV1540">
        <v>117</v>
      </c>
      <c r="AW1540" s="5" t="str">
        <f t="shared" si="174"/>
        <v>&gt;20万</v>
      </c>
      <c r="AX1540">
        <v>2395.6644400000005</v>
      </c>
      <c r="AY1540">
        <v>6</v>
      </c>
      <c r="AZ1540">
        <v>4590.5536899999997</v>
      </c>
      <c r="BA1540">
        <v>12</v>
      </c>
      <c r="BB1540">
        <v>399.27740666666676</v>
      </c>
      <c r="BC1540" s="3" t="str">
        <f t="shared" si="175"/>
        <v>重点商场</v>
      </c>
      <c r="BD1540" s="4" t="s">
        <v>27584</v>
      </c>
      <c r="BE1540">
        <f t="shared" si="176"/>
        <v>382.54614083333331</v>
      </c>
      <c r="BF1540" s="4" t="str">
        <f t="shared" si="177"/>
        <v>&gt;20万</v>
      </c>
      <c r="BG1540" t="e">
        <v>#N/A</v>
      </c>
      <c r="BH1540" s="4" t="e">
        <v>#N/A</v>
      </c>
    </row>
    <row r="1541" spans="1:60">
      <c r="A1541" s="1" t="s">
        <v>6809</v>
      </c>
      <c r="B1541" s="1" t="s">
        <v>6810</v>
      </c>
      <c r="C1541" s="1" t="s">
        <v>6811</v>
      </c>
      <c r="D1541" s="1" t="s">
        <v>6812</v>
      </c>
      <c r="E1541" s="1" t="s">
        <v>329</v>
      </c>
      <c r="F1541" s="1" t="s">
        <v>330</v>
      </c>
      <c r="G1541" s="1" t="s">
        <v>129</v>
      </c>
      <c r="H1541" s="1" t="s">
        <v>329</v>
      </c>
      <c r="I1541" s="1" t="s">
        <v>330</v>
      </c>
      <c r="J1541" s="1" t="s">
        <v>129</v>
      </c>
      <c r="K1541" s="1" t="s">
        <v>198</v>
      </c>
      <c r="L1541" s="1" t="s">
        <v>195</v>
      </c>
      <c r="M1541" s="1" t="s">
        <v>64</v>
      </c>
      <c r="N1541" s="1" t="s">
        <v>52</v>
      </c>
      <c r="O1541" s="1" t="str">
        <f t="shared" si="172"/>
        <v>维持</v>
      </c>
      <c r="P1541" s="1" t="s">
        <v>53</v>
      </c>
      <c r="Q1541" s="1" t="s">
        <v>54</v>
      </c>
      <c r="R1541" s="1" t="s">
        <v>6130</v>
      </c>
      <c r="S1541" s="1" t="s">
        <v>6206</v>
      </c>
      <c r="T1541" s="1" t="s">
        <v>133</v>
      </c>
      <c r="U1541" s="1" t="s">
        <v>6413</v>
      </c>
      <c r="V1541" s="1" t="s">
        <v>133</v>
      </c>
      <c r="W1541" s="1" t="s">
        <v>58</v>
      </c>
      <c r="X1541" s="1" t="s">
        <v>59</v>
      </c>
      <c r="Y1541" s="1" t="s">
        <v>76</v>
      </c>
      <c r="Z1541" s="1" t="s">
        <v>77</v>
      </c>
      <c r="AA1541" s="1" t="s">
        <v>77</v>
      </c>
      <c r="AB1541" s="1" t="s">
        <v>61</v>
      </c>
      <c r="AC1541" s="1" t="s">
        <v>134</v>
      </c>
      <c r="AD1541" s="1" t="s">
        <v>78</v>
      </c>
      <c r="AE1541" s="1"/>
      <c r="AF1541" s="1" t="s">
        <v>72</v>
      </c>
      <c r="AG1541" s="1">
        <v>20080919</v>
      </c>
      <c r="AH1541" s="1" t="str">
        <f t="shared" si="173"/>
        <v>200809</v>
      </c>
      <c r="AI1541" s="1">
        <v>20140801</v>
      </c>
      <c r="AJ1541" s="1"/>
      <c r="AK1541" s="1"/>
      <c r="AL1541" s="1">
        <v>102</v>
      </c>
      <c r="AM1541" s="1"/>
      <c r="AN1541" s="1">
        <v>110</v>
      </c>
      <c r="AO1541" s="1"/>
      <c r="AP1541" s="1">
        <v>20130220</v>
      </c>
      <c r="AQ1541" s="1">
        <v>20121001</v>
      </c>
      <c r="AR1541" s="1">
        <v>20130930</v>
      </c>
      <c r="AS1541" s="1" t="s">
        <v>64</v>
      </c>
      <c r="AT1541" s="1"/>
      <c r="AU1541" s="1"/>
      <c r="AV1541">
        <v>102</v>
      </c>
      <c r="AW1541" s="5" t="str">
        <f t="shared" si="174"/>
        <v>&gt;10万</v>
      </c>
      <c r="AX1541">
        <v>1617.0644</v>
      </c>
      <c r="AY1541">
        <v>7</v>
      </c>
      <c r="AZ1541">
        <v>2164.4462399999998</v>
      </c>
      <c r="BA1541">
        <v>11</v>
      </c>
      <c r="BB1541">
        <v>231.00919999999999</v>
      </c>
      <c r="BC1541" s="3" t="str">
        <f t="shared" si="175"/>
        <v>主力上场</v>
      </c>
      <c r="BD1541" s="4" t="s">
        <v>27584</v>
      </c>
      <c r="BE1541">
        <f t="shared" si="176"/>
        <v>196.76783999999998</v>
      </c>
      <c r="BF1541" s="4" t="str">
        <f t="shared" si="177"/>
        <v>&gt;10万</v>
      </c>
      <c r="BG1541" t="e">
        <v>#N/A</v>
      </c>
      <c r="BH1541" s="4" t="e">
        <v>#N/A</v>
      </c>
    </row>
    <row r="1542" spans="1:60">
      <c r="A1542" s="1" t="s">
        <v>6813</v>
      </c>
      <c r="B1542" s="1" t="s">
        <v>6814</v>
      </c>
      <c r="C1542" s="1" t="s">
        <v>6815</v>
      </c>
      <c r="D1542" s="1" t="s">
        <v>6816</v>
      </c>
      <c r="E1542" s="1" t="s">
        <v>6185</v>
      </c>
      <c r="F1542" s="1" t="s">
        <v>330</v>
      </c>
      <c r="G1542" s="1" t="s">
        <v>129</v>
      </c>
      <c r="H1542" s="1" t="s">
        <v>6731</v>
      </c>
      <c r="I1542" s="1" t="s">
        <v>6732</v>
      </c>
      <c r="J1542" s="1" t="s">
        <v>159</v>
      </c>
      <c r="K1542" s="1" t="s">
        <v>198</v>
      </c>
      <c r="L1542" s="1" t="s">
        <v>195</v>
      </c>
      <c r="M1542" s="1" t="s">
        <v>199</v>
      </c>
      <c r="N1542" s="1" t="s">
        <v>52</v>
      </c>
      <c r="O1542" s="1" t="str">
        <f t="shared" si="172"/>
        <v>维持</v>
      </c>
      <c r="P1542" s="1" t="s">
        <v>53</v>
      </c>
      <c r="Q1542" s="1" t="s">
        <v>54</v>
      </c>
      <c r="R1542" s="1" t="s">
        <v>6130</v>
      </c>
      <c r="S1542" s="1" t="s">
        <v>6524</v>
      </c>
      <c r="T1542" s="1" t="s">
        <v>355</v>
      </c>
      <c r="U1542" s="1" t="s">
        <v>6733</v>
      </c>
      <c r="V1542" s="1" t="s">
        <v>355</v>
      </c>
      <c r="W1542" s="1" t="s">
        <v>58</v>
      </c>
      <c r="X1542" s="1" t="s">
        <v>173</v>
      </c>
      <c r="Y1542" s="1" t="s">
        <v>69</v>
      </c>
      <c r="Z1542" s="1" t="s">
        <v>69</v>
      </c>
      <c r="AA1542" s="1" t="s">
        <v>69</v>
      </c>
      <c r="AB1542" s="1" t="s">
        <v>162</v>
      </c>
      <c r="AC1542" s="1" t="s">
        <v>460</v>
      </c>
      <c r="AD1542" s="1" t="s">
        <v>70</v>
      </c>
      <c r="AE1542" s="1" t="s">
        <v>71</v>
      </c>
      <c r="AF1542" s="1"/>
      <c r="AG1542" s="1">
        <v>20080927</v>
      </c>
      <c r="AH1542" s="1" t="str">
        <f t="shared" si="173"/>
        <v>200809</v>
      </c>
      <c r="AI1542" s="1">
        <v>20120828</v>
      </c>
      <c r="AJ1542" s="1"/>
      <c r="AK1542" s="1"/>
      <c r="AL1542" s="1">
        <v>265</v>
      </c>
      <c r="AM1542" s="1"/>
      <c r="AN1542" s="1">
        <v>265</v>
      </c>
      <c r="AO1542" s="1"/>
      <c r="AP1542" s="1">
        <v>20121206</v>
      </c>
      <c r="AQ1542" s="1">
        <v>20120828</v>
      </c>
      <c r="AR1542" s="1">
        <v>20130930</v>
      </c>
      <c r="AS1542" s="1" t="s">
        <v>64</v>
      </c>
      <c r="AT1542" s="1"/>
      <c r="AU1542" s="1"/>
      <c r="AV1542">
        <v>265</v>
      </c>
      <c r="AW1542" s="5" t="str">
        <f t="shared" si="174"/>
        <v>&gt;20万</v>
      </c>
      <c r="AX1542">
        <v>1912.7559199999998</v>
      </c>
      <c r="AY1542">
        <v>7</v>
      </c>
      <c r="AZ1542">
        <v>3145.66372</v>
      </c>
      <c r="BA1542">
        <v>12</v>
      </c>
      <c r="BB1542">
        <v>273.25084571428567</v>
      </c>
      <c r="BC1542" s="3" t="str">
        <f t="shared" si="175"/>
        <v>主力上场</v>
      </c>
      <c r="BD1542" s="4" t="s">
        <v>27584</v>
      </c>
      <c r="BE1542">
        <f t="shared" si="176"/>
        <v>262.13864333333333</v>
      </c>
      <c r="BF1542" s="4" t="str">
        <f t="shared" si="177"/>
        <v>&gt;20万</v>
      </c>
      <c r="BG1542" t="e">
        <v>#N/A</v>
      </c>
      <c r="BH1542" s="4" t="e">
        <v>#N/A</v>
      </c>
    </row>
    <row r="1543" spans="1:60">
      <c r="A1543" s="1" t="s">
        <v>6817</v>
      </c>
      <c r="B1543" s="1" t="s">
        <v>6818</v>
      </c>
      <c r="C1543" s="1" t="s">
        <v>6819</v>
      </c>
      <c r="D1543" s="1" t="s">
        <v>6820</v>
      </c>
      <c r="E1543" s="1" t="s">
        <v>6176</v>
      </c>
      <c r="F1543" s="1" t="s">
        <v>6177</v>
      </c>
      <c r="G1543" s="1" t="s">
        <v>129</v>
      </c>
      <c r="H1543" s="1" t="s">
        <v>6176</v>
      </c>
      <c r="I1543" s="1" t="s">
        <v>6177</v>
      </c>
      <c r="J1543" s="1" t="s">
        <v>129</v>
      </c>
      <c r="K1543" s="1" t="s">
        <v>6178</v>
      </c>
      <c r="L1543" s="1" t="s">
        <v>6177</v>
      </c>
      <c r="M1543" s="1" t="s">
        <v>4751</v>
      </c>
      <c r="N1543" s="1" t="s">
        <v>52</v>
      </c>
      <c r="O1543" s="1" t="str">
        <f t="shared" si="172"/>
        <v>维持</v>
      </c>
      <c r="P1543" s="1" t="s">
        <v>53</v>
      </c>
      <c r="Q1543" s="1" t="s">
        <v>54</v>
      </c>
      <c r="R1543" s="1" t="s">
        <v>6130</v>
      </c>
      <c r="S1543" s="1" t="s">
        <v>6179</v>
      </c>
      <c r="T1543" s="1" t="s">
        <v>133</v>
      </c>
      <c r="U1543" s="1" t="s">
        <v>6180</v>
      </c>
      <c r="V1543" s="1" t="s">
        <v>133</v>
      </c>
      <c r="W1543" s="1" t="s">
        <v>58</v>
      </c>
      <c r="X1543" s="1" t="s">
        <v>59</v>
      </c>
      <c r="Y1543" s="1" t="s">
        <v>76</v>
      </c>
      <c r="Z1543" s="1" t="s">
        <v>77</v>
      </c>
      <c r="AA1543" s="1" t="s">
        <v>77</v>
      </c>
      <c r="AB1543" s="1" t="s">
        <v>61</v>
      </c>
      <c r="AC1543" s="1" t="s">
        <v>134</v>
      </c>
      <c r="AD1543" s="1" t="s">
        <v>78</v>
      </c>
      <c r="AE1543" s="1"/>
      <c r="AF1543" s="1" t="s">
        <v>72</v>
      </c>
      <c r="AG1543" s="1">
        <v>20081001</v>
      </c>
      <c r="AH1543" s="1" t="str">
        <f t="shared" si="173"/>
        <v>200810</v>
      </c>
      <c r="AI1543" s="1"/>
      <c r="AJ1543" s="1"/>
      <c r="AK1543" s="1"/>
      <c r="AL1543" s="1">
        <v>131</v>
      </c>
      <c r="AM1543" s="1"/>
      <c r="AN1543" s="1">
        <v>134</v>
      </c>
      <c r="AO1543" s="1"/>
      <c r="AP1543" s="1">
        <v>20150316</v>
      </c>
      <c r="AQ1543" s="1">
        <v>20141001</v>
      </c>
      <c r="AR1543" s="1">
        <v>20150930</v>
      </c>
      <c r="AS1543" s="1" t="s">
        <v>180</v>
      </c>
      <c r="AT1543" s="1"/>
      <c r="AU1543" s="1"/>
      <c r="AV1543">
        <v>131</v>
      </c>
      <c r="AW1543" s="5" t="str">
        <f t="shared" si="174"/>
        <v>&gt;10万</v>
      </c>
      <c r="AX1543">
        <v>898.05750999999987</v>
      </c>
      <c r="AY1543">
        <v>7</v>
      </c>
      <c r="AZ1543">
        <v>1525.7220500000001</v>
      </c>
      <c r="BA1543">
        <v>12</v>
      </c>
      <c r="BB1543">
        <v>128.29392999999999</v>
      </c>
      <c r="BC1543" s="3" t="str">
        <f t="shared" si="175"/>
        <v>其他商场</v>
      </c>
      <c r="BD1543" s="4" t="s">
        <v>27585</v>
      </c>
      <c r="BE1543">
        <f t="shared" si="176"/>
        <v>127.14350416666667</v>
      </c>
      <c r="BF1543" s="4" t="str">
        <f t="shared" si="177"/>
        <v>&gt;10万</v>
      </c>
      <c r="BG1543" t="e">
        <v>#N/A</v>
      </c>
      <c r="BH1543" s="4" t="e">
        <v>#N/A</v>
      </c>
    </row>
    <row r="1544" spans="1:60">
      <c r="A1544" s="1" t="s">
        <v>6821</v>
      </c>
      <c r="B1544" s="1" t="s">
        <v>6822</v>
      </c>
      <c r="C1544" s="1" t="s">
        <v>6823</v>
      </c>
      <c r="D1544" s="1" t="s">
        <v>6824</v>
      </c>
      <c r="E1544" s="1" t="s">
        <v>329</v>
      </c>
      <c r="F1544" s="1" t="s">
        <v>330</v>
      </c>
      <c r="G1544" s="1" t="s">
        <v>129</v>
      </c>
      <c r="H1544" s="1" t="s">
        <v>329</v>
      </c>
      <c r="I1544" s="1" t="s">
        <v>330</v>
      </c>
      <c r="J1544" s="1" t="s">
        <v>129</v>
      </c>
      <c r="K1544" s="1" t="s">
        <v>198</v>
      </c>
      <c r="L1544" s="1" t="s">
        <v>195</v>
      </c>
      <c r="M1544" s="1" t="s">
        <v>64</v>
      </c>
      <c r="N1544" s="1" t="s">
        <v>52</v>
      </c>
      <c r="O1544" s="1" t="str">
        <f t="shared" si="172"/>
        <v>维持</v>
      </c>
      <c r="P1544" s="1" t="s">
        <v>53</v>
      </c>
      <c r="Q1544" s="1" t="s">
        <v>54</v>
      </c>
      <c r="R1544" s="1" t="s">
        <v>6130</v>
      </c>
      <c r="S1544" s="1" t="s">
        <v>6131</v>
      </c>
      <c r="T1544" s="1" t="s">
        <v>654</v>
      </c>
      <c r="U1544" s="1" t="s">
        <v>6137</v>
      </c>
      <c r="V1544" s="1" t="s">
        <v>654</v>
      </c>
      <c r="W1544" s="1" t="s">
        <v>58</v>
      </c>
      <c r="X1544" s="1" t="s">
        <v>59</v>
      </c>
      <c r="Y1544" s="1" t="s">
        <v>69</v>
      </c>
      <c r="Z1544" s="1" t="s">
        <v>69</v>
      </c>
      <c r="AA1544" s="1" t="s">
        <v>69</v>
      </c>
      <c r="AB1544" s="1" t="s">
        <v>61</v>
      </c>
      <c r="AC1544" s="1" t="s">
        <v>386</v>
      </c>
      <c r="AD1544" s="1" t="s">
        <v>70</v>
      </c>
      <c r="AE1544" s="1"/>
      <c r="AF1544" s="1" t="s">
        <v>72</v>
      </c>
      <c r="AG1544" s="1">
        <v>20081001</v>
      </c>
      <c r="AH1544" s="1" t="str">
        <f t="shared" si="173"/>
        <v>200810</v>
      </c>
      <c r="AI1544" s="1">
        <v>20121218</v>
      </c>
      <c r="AJ1544" s="1"/>
      <c r="AK1544" s="1"/>
      <c r="AL1544" s="1">
        <v>106</v>
      </c>
      <c r="AM1544" s="1"/>
      <c r="AN1544" s="1">
        <v>106</v>
      </c>
      <c r="AO1544" s="1"/>
      <c r="AP1544" s="1">
        <v>20130315</v>
      </c>
      <c r="AQ1544" s="1">
        <v>20121218</v>
      </c>
      <c r="AR1544" s="1">
        <v>20130930</v>
      </c>
      <c r="AS1544" s="1" t="s">
        <v>64</v>
      </c>
      <c r="AT1544" s="1"/>
      <c r="AU1544" s="1"/>
      <c r="AV1544">
        <v>106</v>
      </c>
      <c r="AW1544" s="5" t="str">
        <f t="shared" si="174"/>
        <v>&gt;50万</v>
      </c>
      <c r="AX1544">
        <v>3736.5314499999999</v>
      </c>
      <c r="AY1544">
        <v>7</v>
      </c>
      <c r="AZ1544">
        <v>6227.3539199999996</v>
      </c>
      <c r="BA1544">
        <v>12</v>
      </c>
      <c r="BB1544">
        <v>533.79020714285718</v>
      </c>
      <c r="BC1544" s="3" t="str">
        <f t="shared" si="175"/>
        <v>核心商场</v>
      </c>
      <c r="BD1544" s="4" t="s">
        <v>27588</v>
      </c>
      <c r="BE1544">
        <f t="shared" si="176"/>
        <v>518.94615999999996</v>
      </c>
      <c r="BF1544" s="4" t="str">
        <f t="shared" si="177"/>
        <v>&gt;50万</v>
      </c>
      <c r="BG1544" t="e">
        <v>#N/A</v>
      </c>
      <c r="BH1544" s="4" t="e">
        <v>#N/A</v>
      </c>
    </row>
    <row r="1545" spans="1:60">
      <c r="A1545" s="1" t="s">
        <v>6825</v>
      </c>
      <c r="B1545" s="1" t="s">
        <v>6826</v>
      </c>
      <c r="C1545" s="1" t="s">
        <v>6827</v>
      </c>
      <c r="D1545" s="1" t="s">
        <v>6828</v>
      </c>
      <c r="E1545" s="1" t="s">
        <v>6219</v>
      </c>
      <c r="F1545" s="1" t="s">
        <v>6220</v>
      </c>
      <c r="G1545" s="1" t="s">
        <v>129</v>
      </c>
      <c r="H1545" s="1" t="s">
        <v>6219</v>
      </c>
      <c r="I1545" s="1" t="s">
        <v>6220</v>
      </c>
      <c r="J1545" s="1" t="s">
        <v>129</v>
      </c>
      <c r="K1545" s="1" t="s">
        <v>6221</v>
      </c>
      <c r="L1545" s="1" t="s">
        <v>6220</v>
      </c>
      <c r="M1545" s="1" t="s">
        <v>64</v>
      </c>
      <c r="N1545" s="1" t="s">
        <v>52</v>
      </c>
      <c r="O1545" s="1" t="str">
        <f t="shared" si="172"/>
        <v>维持</v>
      </c>
      <c r="P1545" s="1" t="s">
        <v>53</v>
      </c>
      <c r="Q1545" s="1" t="s">
        <v>54</v>
      </c>
      <c r="R1545" s="1" t="s">
        <v>6222</v>
      </c>
      <c r="S1545" s="1" t="s">
        <v>6437</v>
      </c>
      <c r="T1545" s="1" t="s">
        <v>133</v>
      </c>
      <c r="U1545" s="1" t="s">
        <v>6829</v>
      </c>
      <c r="V1545" s="1" t="s">
        <v>682</v>
      </c>
      <c r="W1545" s="1" t="s">
        <v>58</v>
      </c>
      <c r="X1545" s="1" t="s">
        <v>173</v>
      </c>
      <c r="Y1545" s="1" t="s">
        <v>76</v>
      </c>
      <c r="Z1545" s="1" t="s">
        <v>77</v>
      </c>
      <c r="AA1545" s="1" t="s">
        <v>77</v>
      </c>
      <c r="AB1545" s="1" t="s">
        <v>61</v>
      </c>
      <c r="AC1545" s="1" t="s">
        <v>174</v>
      </c>
      <c r="AD1545" s="1" t="s">
        <v>27597</v>
      </c>
      <c r="AE1545" s="1" t="s">
        <v>71</v>
      </c>
      <c r="AF1545" s="1"/>
      <c r="AG1545" s="1">
        <v>20081020</v>
      </c>
      <c r="AH1545" s="1" t="str">
        <f t="shared" si="173"/>
        <v>200810</v>
      </c>
      <c r="AI1545" s="1">
        <v>20140804</v>
      </c>
      <c r="AJ1545" s="1"/>
      <c r="AK1545" s="1"/>
      <c r="AL1545" s="1">
        <v>112</v>
      </c>
      <c r="AM1545" s="1"/>
      <c r="AN1545" s="1">
        <v>112</v>
      </c>
      <c r="AO1545" s="1"/>
      <c r="AP1545" s="1">
        <v>20141223</v>
      </c>
      <c r="AQ1545" s="1">
        <v>20140804</v>
      </c>
      <c r="AR1545" s="1">
        <v>20150301</v>
      </c>
      <c r="AS1545" s="1" t="s">
        <v>64</v>
      </c>
      <c r="AT1545" s="1"/>
      <c r="AU1545" s="1"/>
      <c r="AV1545">
        <v>112</v>
      </c>
      <c r="AW1545" s="5" t="str">
        <f t="shared" si="174"/>
        <v>&gt;10万</v>
      </c>
      <c r="AX1545">
        <v>731.34390999999994</v>
      </c>
      <c r="AY1545">
        <v>7</v>
      </c>
      <c r="AZ1545">
        <v>1410.3742299999999</v>
      </c>
      <c r="BA1545">
        <v>11</v>
      </c>
      <c r="BB1545">
        <v>104.47770142857142</v>
      </c>
      <c r="BC1545" s="3" t="str">
        <f t="shared" si="175"/>
        <v>其他商场</v>
      </c>
      <c r="BD1545" s="4" t="s">
        <v>27585</v>
      </c>
      <c r="BE1545">
        <f t="shared" si="176"/>
        <v>128.21583909090907</v>
      </c>
      <c r="BF1545" s="4" t="str">
        <f t="shared" si="177"/>
        <v>&gt;10万</v>
      </c>
      <c r="BG1545" t="e">
        <v>#N/A</v>
      </c>
      <c r="BH1545" s="4" t="e">
        <v>#N/A</v>
      </c>
    </row>
    <row r="1546" spans="1:60">
      <c r="A1546" s="1" t="s">
        <v>6830</v>
      </c>
      <c r="B1546" s="1" t="s">
        <v>6831</v>
      </c>
      <c r="C1546" s="1" t="s">
        <v>6831</v>
      </c>
      <c r="D1546" s="1" t="s">
        <v>6832</v>
      </c>
      <c r="E1546" s="1" t="s">
        <v>329</v>
      </c>
      <c r="F1546" s="1" t="s">
        <v>330</v>
      </c>
      <c r="G1546" s="1" t="s">
        <v>129</v>
      </c>
      <c r="H1546" s="1" t="s">
        <v>329</v>
      </c>
      <c r="I1546" s="1" t="s">
        <v>330</v>
      </c>
      <c r="J1546" s="1" t="s">
        <v>129</v>
      </c>
      <c r="K1546" s="1" t="s">
        <v>198</v>
      </c>
      <c r="L1546" s="1" t="s">
        <v>195</v>
      </c>
      <c r="M1546" s="1" t="s">
        <v>64</v>
      </c>
      <c r="N1546" s="1" t="s">
        <v>52</v>
      </c>
      <c r="O1546" s="1" t="str">
        <f t="shared" si="172"/>
        <v>维持</v>
      </c>
      <c r="P1546" s="1" t="s">
        <v>53</v>
      </c>
      <c r="Q1546" s="1" t="s">
        <v>54</v>
      </c>
      <c r="R1546" s="1" t="s">
        <v>6130</v>
      </c>
      <c r="S1546" s="1" t="s">
        <v>6206</v>
      </c>
      <c r="T1546" s="1" t="s">
        <v>133</v>
      </c>
      <c r="U1546" s="1" t="s">
        <v>6207</v>
      </c>
      <c r="V1546" s="1" t="s">
        <v>133</v>
      </c>
      <c r="W1546" s="1" t="s">
        <v>58</v>
      </c>
      <c r="X1546" s="1" t="s">
        <v>173</v>
      </c>
      <c r="Y1546" s="1" t="s">
        <v>76</v>
      </c>
      <c r="Z1546" s="1" t="s">
        <v>95</v>
      </c>
      <c r="AA1546" s="1" t="s">
        <v>95</v>
      </c>
      <c r="AB1546" s="1" t="s">
        <v>61</v>
      </c>
      <c r="AC1546" s="1" t="s">
        <v>174</v>
      </c>
      <c r="AD1546" s="1" t="s">
        <v>78</v>
      </c>
      <c r="AE1546" s="1" t="s">
        <v>71</v>
      </c>
      <c r="AF1546" s="1" t="s">
        <v>72</v>
      </c>
      <c r="AG1546" s="1">
        <v>20081025</v>
      </c>
      <c r="AH1546" s="1" t="str">
        <f t="shared" si="173"/>
        <v>200810</v>
      </c>
      <c r="AI1546" s="1">
        <v>20140414</v>
      </c>
      <c r="AJ1546" s="1"/>
      <c r="AK1546" s="1"/>
      <c r="AL1546" s="1">
        <v>106</v>
      </c>
      <c r="AM1546" s="1"/>
      <c r="AN1546" s="1">
        <v>106</v>
      </c>
      <c r="AO1546" s="1"/>
      <c r="AP1546" s="1">
        <v>20150408</v>
      </c>
      <c r="AQ1546" s="1">
        <v>20140414</v>
      </c>
      <c r="AR1546" s="1">
        <v>20150930</v>
      </c>
      <c r="AS1546" s="1" t="s">
        <v>64</v>
      </c>
      <c r="AT1546" s="1"/>
      <c r="AU1546" s="1"/>
      <c r="AV1546">
        <v>106</v>
      </c>
      <c r="AW1546" s="5" t="str">
        <f t="shared" si="174"/>
        <v>&gt;20万</v>
      </c>
      <c r="AX1546">
        <v>1916.6494900000002</v>
      </c>
      <c r="AY1546">
        <v>7</v>
      </c>
      <c r="AZ1546">
        <v>2726.1243899999999</v>
      </c>
      <c r="BA1546">
        <v>11</v>
      </c>
      <c r="BB1546">
        <v>273.80707000000001</v>
      </c>
      <c r="BC1546" s="3" t="str">
        <f t="shared" si="175"/>
        <v>主力上场</v>
      </c>
      <c r="BD1546" s="4" t="s">
        <v>27584</v>
      </c>
      <c r="BE1546">
        <f t="shared" si="176"/>
        <v>247.82948999999999</v>
      </c>
      <c r="BF1546" s="4" t="str">
        <f t="shared" si="177"/>
        <v>&gt;20万</v>
      </c>
      <c r="BG1546" t="e">
        <v>#N/A</v>
      </c>
      <c r="BH1546" s="4" t="e">
        <v>#N/A</v>
      </c>
    </row>
    <row r="1547" spans="1:60">
      <c r="A1547" s="1" t="s">
        <v>6833</v>
      </c>
      <c r="B1547" s="1" t="s">
        <v>6834</v>
      </c>
      <c r="C1547" s="1" t="s">
        <v>6835</v>
      </c>
      <c r="D1547" s="1" t="s">
        <v>6836</v>
      </c>
      <c r="E1547" s="1" t="s">
        <v>6396</v>
      </c>
      <c r="F1547" s="1" t="s">
        <v>6397</v>
      </c>
      <c r="G1547" s="1" t="s">
        <v>129</v>
      </c>
      <c r="H1547" s="1" t="s">
        <v>6396</v>
      </c>
      <c r="I1547" s="1" t="s">
        <v>6397</v>
      </c>
      <c r="J1547" s="1" t="s">
        <v>129</v>
      </c>
      <c r="K1547" s="1" t="s">
        <v>6398</v>
      </c>
      <c r="L1547" s="1" t="s">
        <v>6397</v>
      </c>
      <c r="M1547" s="1" t="s">
        <v>4751</v>
      </c>
      <c r="N1547" s="1" t="s">
        <v>100</v>
      </c>
      <c r="O1547" s="1" t="str">
        <f t="shared" si="172"/>
        <v>整改</v>
      </c>
      <c r="P1547" s="1" t="s">
        <v>53</v>
      </c>
      <c r="Q1547" s="1" t="s">
        <v>54</v>
      </c>
      <c r="R1547" s="1" t="s">
        <v>6222</v>
      </c>
      <c r="S1547" s="1" t="s">
        <v>6399</v>
      </c>
      <c r="T1547" s="1" t="s">
        <v>133</v>
      </c>
      <c r="U1547" s="1" t="s">
        <v>6320</v>
      </c>
      <c r="V1547" s="1" t="s">
        <v>133</v>
      </c>
      <c r="W1547" s="1" t="s">
        <v>58</v>
      </c>
      <c r="X1547" s="1" t="s">
        <v>59</v>
      </c>
      <c r="Y1547" s="1" t="s">
        <v>76</v>
      </c>
      <c r="Z1547" s="1" t="s">
        <v>95</v>
      </c>
      <c r="AA1547" s="1" t="s">
        <v>95</v>
      </c>
      <c r="AB1547" s="1" t="s">
        <v>61</v>
      </c>
      <c r="AC1547" s="1" t="s">
        <v>301</v>
      </c>
      <c r="AD1547" s="1" t="s">
        <v>27598</v>
      </c>
      <c r="AE1547" s="1"/>
      <c r="AF1547" s="1" t="s">
        <v>72</v>
      </c>
      <c r="AG1547" s="1">
        <v>20090104</v>
      </c>
      <c r="AH1547" s="1" t="str">
        <f t="shared" si="173"/>
        <v>200901</v>
      </c>
      <c r="AI1547" s="1">
        <v>20150406</v>
      </c>
      <c r="AJ1547" s="1"/>
      <c r="AK1547" s="1"/>
      <c r="AL1547" s="1">
        <v>135</v>
      </c>
      <c r="AM1547" s="1"/>
      <c r="AN1547" s="1">
        <v>135</v>
      </c>
      <c r="AO1547" s="1"/>
      <c r="AP1547" s="1">
        <v>20121107</v>
      </c>
      <c r="AQ1547" s="1">
        <v>20121001</v>
      </c>
      <c r="AR1547" s="1">
        <v>20130930</v>
      </c>
      <c r="AS1547" s="1" t="s">
        <v>64</v>
      </c>
      <c r="AT1547" s="1"/>
      <c r="AU1547" s="1"/>
      <c r="AV1547">
        <v>135</v>
      </c>
      <c r="AW1547" s="5" t="str">
        <f t="shared" si="174"/>
        <v>&gt;20万</v>
      </c>
      <c r="AX1547">
        <v>1623.6086599999999</v>
      </c>
      <c r="AY1547">
        <v>6</v>
      </c>
      <c r="AZ1547">
        <v>2562.9536599999997</v>
      </c>
      <c r="BA1547">
        <v>12</v>
      </c>
      <c r="BB1547">
        <v>270.60144333333329</v>
      </c>
      <c r="BC1547" s="3" t="str">
        <f t="shared" si="175"/>
        <v>主力上场</v>
      </c>
      <c r="BD1547" s="4" t="s">
        <v>27584</v>
      </c>
      <c r="BE1547">
        <f t="shared" si="176"/>
        <v>213.57947166666665</v>
      </c>
      <c r="BF1547" s="4" t="str">
        <f t="shared" si="177"/>
        <v>&gt;20万</v>
      </c>
      <c r="BG1547" t="e">
        <v>#N/A</v>
      </c>
      <c r="BH1547" s="4" t="e">
        <v>#N/A</v>
      </c>
    </row>
    <row r="1548" spans="1:60">
      <c r="A1548" s="1" t="s">
        <v>6837</v>
      </c>
      <c r="B1548" s="1" t="s">
        <v>6838</v>
      </c>
      <c r="C1548" s="1" t="s">
        <v>6838</v>
      </c>
      <c r="D1548" s="1" t="s">
        <v>6839</v>
      </c>
      <c r="E1548" s="1" t="s">
        <v>194</v>
      </c>
      <c r="F1548" s="1" t="s">
        <v>195</v>
      </c>
      <c r="G1548" s="1" t="s">
        <v>129</v>
      </c>
      <c r="H1548" s="1" t="s">
        <v>6299</v>
      </c>
      <c r="I1548" s="1" t="s">
        <v>6300</v>
      </c>
      <c r="J1548" s="1" t="s">
        <v>159</v>
      </c>
      <c r="K1548" s="1" t="s">
        <v>198</v>
      </c>
      <c r="L1548" s="1" t="s">
        <v>195</v>
      </c>
      <c r="M1548" s="1" t="s">
        <v>199</v>
      </c>
      <c r="N1548" s="1" t="s">
        <v>52</v>
      </c>
      <c r="O1548" s="1" t="str">
        <f t="shared" si="172"/>
        <v>维持</v>
      </c>
      <c r="P1548" s="1" t="s">
        <v>53</v>
      </c>
      <c r="Q1548" s="1" t="s">
        <v>54</v>
      </c>
      <c r="R1548" s="1" t="s">
        <v>6130</v>
      </c>
      <c r="S1548" s="1" t="s">
        <v>6230</v>
      </c>
      <c r="T1548" s="1" t="s">
        <v>133</v>
      </c>
      <c r="U1548" s="1" t="s">
        <v>6231</v>
      </c>
      <c r="V1548" s="1" t="s">
        <v>355</v>
      </c>
      <c r="W1548" s="1" t="s">
        <v>58</v>
      </c>
      <c r="X1548" s="1" t="s">
        <v>173</v>
      </c>
      <c r="Y1548" s="1" t="s">
        <v>88</v>
      </c>
      <c r="Z1548" s="1" t="s">
        <v>88</v>
      </c>
      <c r="AA1548" s="1" t="s">
        <v>88</v>
      </c>
      <c r="AB1548" s="1" t="s">
        <v>162</v>
      </c>
      <c r="AC1548" s="1" t="s">
        <v>174</v>
      </c>
      <c r="AD1548" s="1" t="s">
        <v>78</v>
      </c>
      <c r="AE1548" s="1" t="s">
        <v>71</v>
      </c>
      <c r="AF1548" s="1" t="s">
        <v>72</v>
      </c>
      <c r="AG1548" s="1">
        <v>20081022</v>
      </c>
      <c r="AH1548" s="1" t="str">
        <f t="shared" si="173"/>
        <v>200810</v>
      </c>
      <c r="AI1548" s="1"/>
      <c r="AJ1548" s="1"/>
      <c r="AK1548" s="1"/>
      <c r="AL1548" s="1">
        <v>200</v>
      </c>
      <c r="AM1548" s="1"/>
      <c r="AN1548" s="1">
        <v>260</v>
      </c>
      <c r="AO1548" s="1"/>
      <c r="AP1548" s="1">
        <v>20130225</v>
      </c>
      <c r="AQ1548" s="1">
        <v>20121001</v>
      </c>
      <c r="AR1548" s="1">
        <v>20130930</v>
      </c>
      <c r="AS1548" s="1" t="s">
        <v>180</v>
      </c>
      <c r="AT1548" s="1"/>
      <c r="AU1548" s="1"/>
      <c r="AV1548">
        <v>200</v>
      </c>
      <c r="AW1548" s="5" t="str">
        <f t="shared" si="174"/>
        <v>&gt;7万</v>
      </c>
      <c r="AX1548">
        <v>632.21469000000002</v>
      </c>
      <c r="AY1548">
        <v>7</v>
      </c>
      <c r="AZ1548">
        <v>993.01924999999994</v>
      </c>
      <c r="BA1548">
        <v>12</v>
      </c>
      <c r="BB1548">
        <v>90.316384285714292</v>
      </c>
      <c r="BC1548" s="3" t="str">
        <f t="shared" si="175"/>
        <v>其他商场</v>
      </c>
      <c r="BD1548" s="4" t="s">
        <v>27587</v>
      </c>
      <c r="BE1548">
        <f t="shared" si="176"/>
        <v>82.751604166666667</v>
      </c>
      <c r="BF1548" s="4" t="str">
        <f t="shared" si="177"/>
        <v>&gt;7万</v>
      </c>
      <c r="BG1548" t="e">
        <v>#N/A</v>
      </c>
      <c r="BH1548" s="4" t="e">
        <v>#N/A</v>
      </c>
    </row>
    <row r="1549" spans="1:60">
      <c r="A1549" s="1" t="s">
        <v>6840</v>
      </c>
      <c r="B1549" s="1" t="s">
        <v>6841</v>
      </c>
      <c r="C1549" s="1" t="s">
        <v>6842</v>
      </c>
      <c r="D1549" s="1" t="s">
        <v>6843</v>
      </c>
      <c r="E1549" s="1" t="s">
        <v>6185</v>
      </c>
      <c r="F1549" s="1" t="s">
        <v>330</v>
      </c>
      <c r="G1549" s="1" t="s">
        <v>129</v>
      </c>
      <c r="H1549" s="1" t="s">
        <v>6844</v>
      </c>
      <c r="I1549" s="1" t="s">
        <v>6841</v>
      </c>
      <c r="J1549" s="1" t="s">
        <v>159</v>
      </c>
      <c r="K1549" s="1" t="s">
        <v>198</v>
      </c>
      <c r="L1549" s="1" t="s">
        <v>195</v>
      </c>
      <c r="M1549" s="1" t="s">
        <v>199</v>
      </c>
      <c r="N1549" s="1" t="s">
        <v>52</v>
      </c>
      <c r="O1549" s="1" t="str">
        <f t="shared" si="172"/>
        <v>维持</v>
      </c>
      <c r="P1549" s="1" t="s">
        <v>53</v>
      </c>
      <c r="Q1549" s="1" t="s">
        <v>54</v>
      </c>
      <c r="R1549" s="1" t="s">
        <v>6130</v>
      </c>
      <c r="S1549" s="1" t="s">
        <v>6188</v>
      </c>
      <c r="T1549" s="1" t="s">
        <v>133</v>
      </c>
      <c r="U1549" s="1" t="s">
        <v>6845</v>
      </c>
      <c r="V1549" s="1" t="s">
        <v>682</v>
      </c>
      <c r="W1549" s="1" t="s">
        <v>58</v>
      </c>
      <c r="X1549" s="1" t="s">
        <v>173</v>
      </c>
      <c r="Y1549" s="1" t="s">
        <v>60</v>
      </c>
      <c r="Z1549" s="1" t="s">
        <v>60</v>
      </c>
      <c r="AA1549" s="1" t="s">
        <v>60</v>
      </c>
      <c r="AB1549" s="1" t="s">
        <v>162</v>
      </c>
      <c r="AC1549" s="1" t="s">
        <v>174</v>
      </c>
      <c r="AD1549" s="1" t="s">
        <v>78</v>
      </c>
      <c r="AE1549" s="1" t="s">
        <v>71</v>
      </c>
      <c r="AF1549" s="1"/>
      <c r="AG1549" s="1">
        <v>20081124</v>
      </c>
      <c r="AH1549" s="1" t="str">
        <f t="shared" si="173"/>
        <v>200811</v>
      </c>
      <c r="AI1549" s="1"/>
      <c r="AJ1549" s="1"/>
      <c r="AK1549" s="1"/>
      <c r="AL1549" s="1">
        <v>108</v>
      </c>
      <c r="AM1549" s="1"/>
      <c r="AN1549" s="1">
        <v>100</v>
      </c>
      <c r="AO1549" s="1"/>
      <c r="AP1549" s="1">
        <v>20100802</v>
      </c>
      <c r="AQ1549" s="1">
        <v>20101001</v>
      </c>
      <c r="AR1549" s="1">
        <v>20110930</v>
      </c>
      <c r="AS1549" s="1" t="s">
        <v>180</v>
      </c>
      <c r="AT1549" s="1"/>
      <c r="AU1549" s="1"/>
      <c r="AV1549">
        <v>108</v>
      </c>
      <c r="AW1549" s="5" t="str">
        <f t="shared" si="174"/>
        <v>&lt;7万</v>
      </c>
      <c r="AX1549">
        <v>343.43818999999996</v>
      </c>
      <c r="AY1549">
        <v>7</v>
      </c>
      <c r="AZ1549">
        <v>832.74423999999999</v>
      </c>
      <c r="BA1549">
        <v>12</v>
      </c>
      <c r="BB1549">
        <v>49.062598571428566</v>
      </c>
      <c r="BC1549" s="3" t="str">
        <f t="shared" si="175"/>
        <v>其他商场</v>
      </c>
      <c r="BD1549" s="4" t="s">
        <v>27586</v>
      </c>
      <c r="BE1549">
        <f t="shared" si="176"/>
        <v>69.395353333333333</v>
      </c>
      <c r="BF1549" s="4" t="str">
        <f t="shared" si="177"/>
        <v>&lt;7万</v>
      </c>
      <c r="BG1549" t="e">
        <v>#N/A</v>
      </c>
      <c r="BH1549" s="4" t="e">
        <v>#N/A</v>
      </c>
    </row>
    <row r="1550" spans="1:60">
      <c r="A1550" s="1" t="s">
        <v>6846</v>
      </c>
      <c r="B1550" s="1" t="s">
        <v>6847</v>
      </c>
      <c r="C1550" s="1" t="s">
        <v>6848</v>
      </c>
      <c r="D1550" s="1" t="s">
        <v>6849</v>
      </c>
      <c r="E1550" s="1" t="s">
        <v>6219</v>
      </c>
      <c r="F1550" s="1" t="s">
        <v>6220</v>
      </c>
      <c r="G1550" s="1" t="s">
        <v>129</v>
      </c>
      <c r="H1550" s="1" t="s">
        <v>6219</v>
      </c>
      <c r="I1550" s="1" t="s">
        <v>6220</v>
      </c>
      <c r="J1550" s="1" t="s">
        <v>129</v>
      </c>
      <c r="K1550" s="1" t="s">
        <v>6221</v>
      </c>
      <c r="L1550" s="1" t="s">
        <v>6220</v>
      </c>
      <c r="M1550" s="1" t="s">
        <v>64</v>
      </c>
      <c r="N1550" s="1" t="s">
        <v>52</v>
      </c>
      <c r="O1550" s="1" t="str">
        <f t="shared" si="172"/>
        <v>维持</v>
      </c>
      <c r="P1550" s="1" t="s">
        <v>53</v>
      </c>
      <c r="Q1550" s="1" t="s">
        <v>54</v>
      </c>
      <c r="R1550" s="1" t="s">
        <v>6222</v>
      </c>
      <c r="S1550" s="1" t="s">
        <v>6743</v>
      </c>
      <c r="T1550" s="1" t="s">
        <v>355</v>
      </c>
      <c r="U1550" s="1" t="s">
        <v>6850</v>
      </c>
      <c r="V1550" s="1" t="s">
        <v>682</v>
      </c>
      <c r="W1550" s="1" t="s">
        <v>58</v>
      </c>
      <c r="X1550" s="1" t="s">
        <v>173</v>
      </c>
      <c r="Y1550" s="1" t="s">
        <v>60</v>
      </c>
      <c r="Z1550" s="1" t="s">
        <v>60</v>
      </c>
      <c r="AA1550" s="1" t="s">
        <v>60</v>
      </c>
      <c r="AB1550" s="1" t="s">
        <v>61</v>
      </c>
      <c r="AC1550" s="1" t="s">
        <v>174</v>
      </c>
      <c r="AD1550" s="1" t="s">
        <v>78</v>
      </c>
      <c r="AE1550" s="1" t="s">
        <v>71</v>
      </c>
      <c r="AF1550" s="1"/>
      <c r="AG1550" s="1">
        <v>20090104</v>
      </c>
      <c r="AH1550" s="1" t="str">
        <f t="shared" si="173"/>
        <v>200901</v>
      </c>
      <c r="AI1550" s="1"/>
      <c r="AJ1550" s="1"/>
      <c r="AK1550" s="1"/>
      <c r="AL1550" s="1">
        <v>198</v>
      </c>
      <c r="AM1550" s="1"/>
      <c r="AN1550" s="1">
        <v>210</v>
      </c>
      <c r="AO1550" s="1"/>
      <c r="AP1550" s="1">
        <v>20130218</v>
      </c>
      <c r="AQ1550" s="1">
        <v>20121001</v>
      </c>
      <c r="AR1550" s="1">
        <v>20130930</v>
      </c>
      <c r="AS1550" s="1" t="s">
        <v>180</v>
      </c>
      <c r="AT1550" s="1"/>
      <c r="AU1550" s="1"/>
      <c r="AV1550">
        <v>198</v>
      </c>
      <c r="AW1550" s="5" t="str">
        <f t="shared" si="174"/>
        <v>&lt;7万</v>
      </c>
      <c r="AX1550">
        <v>0</v>
      </c>
      <c r="AY1550">
        <v>0</v>
      </c>
      <c r="AZ1550">
        <v>282.73345</v>
      </c>
      <c r="BA1550">
        <v>9</v>
      </c>
      <c r="BB1550" t="e">
        <v>#DIV/0!</v>
      </c>
      <c r="BC1550" s="3" t="s">
        <v>27589</v>
      </c>
      <c r="BD1550" s="4" t="s">
        <v>27590</v>
      </c>
      <c r="BE1550">
        <f t="shared" si="176"/>
        <v>31.414827777777777</v>
      </c>
      <c r="BF1550" s="4" t="str">
        <f t="shared" si="177"/>
        <v>&lt;7万</v>
      </c>
      <c r="BG1550" t="e">
        <v>#N/A</v>
      </c>
      <c r="BH1550" s="4" t="e">
        <v>#N/A</v>
      </c>
    </row>
    <row r="1551" spans="1:60">
      <c r="A1551" s="1" t="s">
        <v>6851</v>
      </c>
      <c r="B1551" s="1" t="s">
        <v>6852</v>
      </c>
      <c r="C1551" s="1" t="s">
        <v>6853</v>
      </c>
      <c r="D1551" s="1" t="s">
        <v>6854</v>
      </c>
      <c r="E1551" s="1" t="s">
        <v>6219</v>
      </c>
      <c r="F1551" s="1" t="s">
        <v>6220</v>
      </c>
      <c r="G1551" s="1" t="s">
        <v>129</v>
      </c>
      <c r="H1551" s="1" t="s">
        <v>6219</v>
      </c>
      <c r="I1551" s="1" t="s">
        <v>6220</v>
      </c>
      <c r="J1551" s="1" t="s">
        <v>129</v>
      </c>
      <c r="K1551" s="1" t="s">
        <v>6221</v>
      </c>
      <c r="L1551" s="1" t="s">
        <v>6220</v>
      </c>
      <c r="M1551" s="1" t="s">
        <v>64</v>
      </c>
      <c r="N1551" s="1" t="s">
        <v>100</v>
      </c>
      <c r="O1551" s="1" t="str">
        <f t="shared" si="172"/>
        <v>整改</v>
      </c>
      <c r="P1551" s="1" t="s">
        <v>53</v>
      </c>
      <c r="Q1551" s="1" t="s">
        <v>54</v>
      </c>
      <c r="R1551" s="1" t="s">
        <v>6222</v>
      </c>
      <c r="S1551" s="1" t="s">
        <v>6743</v>
      </c>
      <c r="T1551" s="1" t="s">
        <v>355</v>
      </c>
      <c r="U1551" s="1" t="s">
        <v>6855</v>
      </c>
      <c r="V1551" s="1" t="s">
        <v>682</v>
      </c>
      <c r="W1551" s="1" t="s">
        <v>58</v>
      </c>
      <c r="X1551" s="1" t="s">
        <v>173</v>
      </c>
      <c r="Y1551" s="1" t="s">
        <v>76</v>
      </c>
      <c r="Z1551" s="1" t="s">
        <v>77</v>
      </c>
      <c r="AA1551" s="1" t="s">
        <v>77</v>
      </c>
      <c r="AB1551" s="1" t="s">
        <v>61</v>
      </c>
      <c r="AC1551" s="1" t="s">
        <v>174</v>
      </c>
      <c r="AD1551" s="1" t="s">
        <v>27598</v>
      </c>
      <c r="AE1551" s="1" t="s">
        <v>71</v>
      </c>
      <c r="AF1551" s="1"/>
      <c r="AG1551" s="1">
        <v>20090114</v>
      </c>
      <c r="AH1551" s="1" t="str">
        <f t="shared" si="173"/>
        <v>200901</v>
      </c>
      <c r="AI1551" s="1">
        <v>20150325</v>
      </c>
      <c r="AJ1551" s="1"/>
      <c r="AK1551" s="1"/>
      <c r="AL1551" s="1">
        <v>215</v>
      </c>
      <c r="AM1551" s="1"/>
      <c r="AN1551" s="1">
        <v>215</v>
      </c>
      <c r="AO1551" s="1"/>
      <c r="AP1551" s="1">
        <v>20130218</v>
      </c>
      <c r="AQ1551" s="1">
        <v>20121001</v>
      </c>
      <c r="AR1551" s="1">
        <v>20130930</v>
      </c>
      <c r="AS1551" s="1" t="s">
        <v>64</v>
      </c>
      <c r="AT1551" s="1"/>
      <c r="AU1551" s="1"/>
      <c r="AV1551">
        <v>215</v>
      </c>
      <c r="AW1551" s="5" t="str">
        <f t="shared" si="174"/>
        <v>&gt;10万</v>
      </c>
      <c r="AX1551">
        <v>1538.4780499999999</v>
      </c>
      <c r="AY1551">
        <v>6</v>
      </c>
      <c r="AZ1551">
        <v>2348.2781199999999</v>
      </c>
      <c r="BA1551">
        <v>12</v>
      </c>
      <c r="BB1551">
        <v>256.41300833333332</v>
      </c>
      <c r="BC1551" s="3" t="str">
        <f t="shared" si="175"/>
        <v>主力上场</v>
      </c>
      <c r="BD1551" s="4" t="s">
        <v>27584</v>
      </c>
      <c r="BE1551">
        <f t="shared" si="176"/>
        <v>195.68984333333333</v>
      </c>
      <c r="BF1551" s="4" t="str">
        <f t="shared" si="177"/>
        <v>&gt;10万</v>
      </c>
      <c r="BG1551" t="e">
        <v>#N/A</v>
      </c>
      <c r="BH1551" s="4" t="e">
        <v>#N/A</v>
      </c>
    </row>
    <row r="1552" spans="1:60">
      <c r="A1552" s="1" t="s">
        <v>6856</v>
      </c>
      <c r="B1552" s="1" t="s">
        <v>6857</v>
      </c>
      <c r="C1552" s="1" t="s">
        <v>6858</v>
      </c>
      <c r="D1552" s="1" t="s">
        <v>6859</v>
      </c>
      <c r="E1552" s="1" t="s">
        <v>6219</v>
      </c>
      <c r="F1552" s="1" t="s">
        <v>6220</v>
      </c>
      <c r="G1552" s="1" t="s">
        <v>129</v>
      </c>
      <c r="H1552" s="1" t="s">
        <v>6219</v>
      </c>
      <c r="I1552" s="1" t="s">
        <v>6220</v>
      </c>
      <c r="J1552" s="1" t="s">
        <v>129</v>
      </c>
      <c r="K1552" s="1" t="s">
        <v>6221</v>
      </c>
      <c r="L1552" s="1" t="s">
        <v>6220</v>
      </c>
      <c r="M1552" s="1" t="s">
        <v>64</v>
      </c>
      <c r="N1552" s="1" t="s">
        <v>52</v>
      </c>
      <c r="O1552" s="1" t="str">
        <f t="shared" si="172"/>
        <v>维持</v>
      </c>
      <c r="P1552" s="1" t="s">
        <v>53</v>
      </c>
      <c r="Q1552" s="1" t="s">
        <v>54</v>
      </c>
      <c r="R1552" s="1" t="s">
        <v>6222</v>
      </c>
      <c r="S1552" s="1" t="s">
        <v>6437</v>
      </c>
      <c r="T1552" s="1" t="s">
        <v>133</v>
      </c>
      <c r="U1552" s="1" t="s">
        <v>6860</v>
      </c>
      <c r="V1552" s="1" t="s">
        <v>682</v>
      </c>
      <c r="W1552" s="1" t="s">
        <v>58</v>
      </c>
      <c r="X1552" s="1" t="s">
        <v>173</v>
      </c>
      <c r="Y1552" s="1" t="s">
        <v>60</v>
      </c>
      <c r="Z1552" s="1" t="s">
        <v>60</v>
      </c>
      <c r="AA1552" s="1" t="s">
        <v>60</v>
      </c>
      <c r="AB1552" s="1" t="s">
        <v>61</v>
      </c>
      <c r="AC1552" s="1" t="s">
        <v>292</v>
      </c>
      <c r="AD1552" s="1" t="s">
        <v>27597</v>
      </c>
      <c r="AE1552" s="1" t="s">
        <v>71</v>
      </c>
      <c r="AF1552" s="1" t="s">
        <v>1287</v>
      </c>
      <c r="AG1552" s="1">
        <v>20081121</v>
      </c>
      <c r="AH1552" s="1" t="str">
        <f t="shared" si="173"/>
        <v>200811</v>
      </c>
      <c r="AI1552" s="1">
        <v>20140804</v>
      </c>
      <c r="AJ1552" s="1"/>
      <c r="AK1552" s="1"/>
      <c r="AL1552" s="1">
        <v>82</v>
      </c>
      <c r="AM1552" s="1"/>
      <c r="AN1552" s="1">
        <v>82</v>
      </c>
      <c r="AO1552" s="1"/>
      <c r="AP1552" s="1">
        <v>20141223</v>
      </c>
      <c r="AQ1552" s="1">
        <v>20140804</v>
      </c>
      <c r="AR1552" s="1">
        <v>20150101</v>
      </c>
      <c r="AS1552" s="1" t="s">
        <v>180</v>
      </c>
      <c r="AT1552" s="1"/>
      <c r="AU1552" s="1"/>
      <c r="AV1552">
        <v>82</v>
      </c>
      <c r="AW1552" s="5" t="str">
        <f t="shared" si="174"/>
        <v>&lt;7万</v>
      </c>
      <c r="AX1552">
        <v>660.35816</v>
      </c>
      <c r="AY1552">
        <v>7</v>
      </c>
      <c r="AZ1552">
        <v>750.15356999999995</v>
      </c>
      <c r="BA1552">
        <v>11</v>
      </c>
      <c r="BB1552">
        <v>94.336879999999994</v>
      </c>
      <c r="BC1552" s="3" t="str">
        <f t="shared" si="175"/>
        <v>其他商场</v>
      </c>
      <c r="BD1552" s="4" t="s">
        <v>27587</v>
      </c>
      <c r="BE1552">
        <f t="shared" si="176"/>
        <v>68.195779090909085</v>
      </c>
      <c r="BF1552" s="4" t="str">
        <f t="shared" si="177"/>
        <v>&lt;7万</v>
      </c>
      <c r="BG1552" t="e">
        <v>#N/A</v>
      </c>
      <c r="BH1552" s="4" t="e">
        <v>#N/A</v>
      </c>
    </row>
    <row r="1553" spans="1:60">
      <c r="A1553" s="1" t="s">
        <v>6861</v>
      </c>
      <c r="B1553" s="1" t="s">
        <v>6862</v>
      </c>
      <c r="C1553" s="1" t="s">
        <v>6863</v>
      </c>
      <c r="D1553" s="1" t="s">
        <v>6862</v>
      </c>
      <c r="E1553" s="1" t="s">
        <v>6185</v>
      </c>
      <c r="F1553" s="1" t="s">
        <v>330</v>
      </c>
      <c r="G1553" s="1" t="s">
        <v>129</v>
      </c>
      <c r="H1553" s="1" t="s">
        <v>6731</v>
      </c>
      <c r="I1553" s="1" t="s">
        <v>6732</v>
      </c>
      <c r="J1553" s="1" t="s">
        <v>159</v>
      </c>
      <c r="K1553" s="1" t="s">
        <v>198</v>
      </c>
      <c r="L1553" s="1" t="s">
        <v>195</v>
      </c>
      <c r="M1553" s="1" t="s">
        <v>199</v>
      </c>
      <c r="N1553" s="1" t="s">
        <v>52</v>
      </c>
      <c r="O1553" s="1" t="str">
        <f t="shared" si="172"/>
        <v>维持</v>
      </c>
      <c r="P1553" s="1" t="s">
        <v>53</v>
      </c>
      <c r="Q1553" s="1" t="s">
        <v>54</v>
      </c>
      <c r="R1553" s="1" t="s">
        <v>6130</v>
      </c>
      <c r="S1553" s="1" t="s">
        <v>6524</v>
      </c>
      <c r="T1553" s="1" t="s">
        <v>355</v>
      </c>
      <c r="U1553" s="1" t="s">
        <v>6733</v>
      </c>
      <c r="V1553" s="1" t="s">
        <v>355</v>
      </c>
      <c r="W1553" s="1" t="s">
        <v>58</v>
      </c>
      <c r="X1553" s="1" t="s">
        <v>59</v>
      </c>
      <c r="Y1553" s="1" t="s">
        <v>76</v>
      </c>
      <c r="Z1553" s="1" t="s">
        <v>95</v>
      </c>
      <c r="AA1553" s="1" t="s">
        <v>95</v>
      </c>
      <c r="AB1553" s="1" t="s">
        <v>162</v>
      </c>
      <c r="AC1553" s="1" t="s">
        <v>325</v>
      </c>
      <c r="AD1553" s="1" t="s">
        <v>78</v>
      </c>
      <c r="AE1553" s="1"/>
      <c r="AF1553" s="1" t="s">
        <v>72</v>
      </c>
      <c r="AG1553" s="1">
        <v>20090102</v>
      </c>
      <c r="AH1553" s="1" t="str">
        <f t="shared" si="173"/>
        <v>200901</v>
      </c>
      <c r="AI1553" s="1"/>
      <c r="AJ1553" s="1"/>
      <c r="AK1553" s="1"/>
      <c r="AL1553" s="1">
        <v>118</v>
      </c>
      <c r="AM1553" s="1"/>
      <c r="AN1553" s="1">
        <v>137</v>
      </c>
      <c r="AO1553" s="1"/>
      <c r="AP1553" s="1">
        <v>20110329</v>
      </c>
      <c r="AQ1553" s="1">
        <v>20101001</v>
      </c>
      <c r="AR1553" s="1">
        <v>20110930</v>
      </c>
      <c r="AS1553" s="1" t="s">
        <v>64</v>
      </c>
      <c r="AT1553" s="1"/>
      <c r="AU1553" s="1"/>
      <c r="AV1553">
        <v>118</v>
      </c>
      <c r="AW1553" s="5" t="str">
        <f t="shared" si="174"/>
        <v>&gt;20万</v>
      </c>
      <c r="AX1553">
        <v>1958.4086600000001</v>
      </c>
      <c r="AY1553">
        <v>7</v>
      </c>
      <c r="AZ1553">
        <v>3197.0347299999999</v>
      </c>
      <c r="BA1553">
        <v>12</v>
      </c>
      <c r="BB1553">
        <v>279.77266571428572</v>
      </c>
      <c r="BC1553" s="3" t="str">
        <f t="shared" si="175"/>
        <v>主力上场</v>
      </c>
      <c r="BD1553" s="4" t="s">
        <v>27584</v>
      </c>
      <c r="BE1553">
        <f t="shared" si="176"/>
        <v>266.41956083333332</v>
      </c>
      <c r="BF1553" s="4" t="str">
        <f t="shared" si="177"/>
        <v>&gt;20万</v>
      </c>
      <c r="BG1553" t="e">
        <v>#N/A</v>
      </c>
      <c r="BH1553" s="4" t="e">
        <v>#N/A</v>
      </c>
    </row>
    <row r="1554" spans="1:60">
      <c r="A1554" s="1" t="s">
        <v>6864</v>
      </c>
      <c r="B1554" s="1" t="s">
        <v>6865</v>
      </c>
      <c r="C1554" s="1" t="s">
        <v>6866</v>
      </c>
      <c r="D1554" s="1" t="s">
        <v>6867</v>
      </c>
      <c r="E1554" s="1" t="s">
        <v>5580</v>
      </c>
      <c r="F1554" s="1" t="s">
        <v>5581</v>
      </c>
      <c r="G1554" s="1" t="s">
        <v>49</v>
      </c>
      <c r="H1554" s="1" t="s">
        <v>6868</v>
      </c>
      <c r="I1554" s="1" t="s">
        <v>6869</v>
      </c>
      <c r="J1554" s="1" t="s">
        <v>159</v>
      </c>
      <c r="K1554" s="1" t="s">
        <v>5582</v>
      </c>
      <c r="L1554" s="1" t="s">
        <v>5581</v>
      </c>
      <c r="M1554" s="1" t="s">
        <v>51</v>
      </c>
      <c r="N1554" s="1" t="s">
        <v>52</v>
      </c>
      <c r="O1554" s="1" t="str">
        <f t="shared" si="172"/>
        <v>维持</v>
      </c>
      <c r="P1554" s="1" t="s">
        <v>53</v>
      </c>
      <c r="Q1554" s="1" t="s">
        <v>54</v>
      </c>
      <c r="R1554" s="1" t="s">
        <v>6130</v>
      </c>
      <c r="S1554" s="1" t="s">
        <v>6259</v>
      </c>
      <c r="T1554" s="1" t="s">
        <v>133</v>
      </c>
      <c r="U1554" s="1" t="s">
        <v>6870</v>
      </c>
      <c r="V1554" s="1" t="s">
        <v>682</v>
      </c>
      <c r="W1554" s="1" t="s">
        <v>58</v>
      </c>
      <c r="X1554" s="1" t="s">
        <v>173</v>
      </c>
      <c r="Y1554" s="1" t="s">
        <v>60</v>
      </c>
      <c r="Z1554" s="1" t="s">
        <v>60</v>
      </c>
      <c r="AA1554" s="1" t="s">
        <v>60</v>
      </c>
      <c r="AB1554" s="1" t="s">
        <v>162</v>
      </c>
      <c r="AC1554" s="1" t="s">
        <v>174</v>
      </c>
      <c r="AD1554" s="1" t="s">
        <v>78</v>
      </c>
      <c r="AE1554" s="1" t="s">
        <v>71</v>
      </c>
      <c r="AF1554" s="1"/>
      <c r="AG1554" s="1">
        <v>20081218</v>
      </c>
      <c r="AH1554" s="1" t="str">
        <f t="shared" si="173"/>
        <v>200812</v>
      </c>
      <c r="AI1554" s="1"/>
      <c r="AJ1554" s="1"/>
      <c r="AK1554" s="1"/>
      <c r="AL1554" s="1">
        <v>185</v>
      </c>
      <c r="AM1554" s="1"/>
      <c r="AN1554" s="1">
        <v>214.36</v>
      </c>
      <c r="AO1554" s="1"/>
      <c r="AP1554" s="1">
        <v>20091113</v>
      </c>
      <c r="AQ1554" s="1">
        <v>20091001</v>
      </c>
      <c r="AR1554" s="1">
        <v>20100930</v>
      </c>
      <c r="AS1554" s="1" t="s">
        <v>180</v>
      </c>
      <c r="AT1554" s="1"/>
      <c r="AU1554" s="1"/>
      <c r="AV1554">
        <v>185</v>
      </c>
      <c r="AW1554" s="5" t="str">
        <f t="shared" si="174"/>
        <v>&lt;7万</v>
      </c>
      <c r="AX1554">
        <v>402.07850000000008</v>
      </c>
      <c r="AY1554">
        <v>7</v>
      </c>
      <c r="AZ1554">
        <v>738.67410000000007</v>
      </c>
      <c r="BA1554">
        <v>12</v>
      </c>
      <c r="BB1554">
        <v>57.439785714285726</v>
      </c>
      <c r="BC1554" s="3" t="str">
        <f t="shared" si="175"/>
        <v>其他商场</v>
      </c>
      <c r="BD1554" s="4" t="s">
        <v>27586</v>
      </c>
      <c r="BE1554">
        <f t="shared" si="176"/>
        <v>61.556175000000003</v>
      </c>
      <c r="BF1554" s="4" t="str">
        <f t="shared" si="177"/>
        <v>&lt;7万</v>
      </c>
      <c r="BG1554" t="e">
        <v>#N/A</v>
      </c>
      <c r="BH1554" s="4" t="e">
        <v>#N/A</v>
      </c>
    </row>
    <row r="1555" spans="1:60">
      <c r="A1555" s="1" t="s">
        <v>6871</v>
      </c>
      <c r="B1555" s="1" t="s">
        <v>6872</v>
      </c>
      <c r="C1555" s="1" t="s">
        <v>6873</v>
      </c>
      <c r="D1555" s="1" t="s">
        <v>6874</v>
      </c>
      <c r="E1555" s="1" t="s">
        <v>6358</v>
      </c>
      <c r="F1555" s="1" t="s">
        <v>6257</v>
      </c>
      <c r="G1555" s="1" t="s">
        <v>129</v>
      </c>
      <c r="H1555" s="1" t="s">
        <v>6875</v>
      </c>
      <c r="I1555" s="1" t="s">
        <v>6876</v>
      </c>
      <c r="J1555" s="1" t="s">
        <v>159</v>
      </c>
      <c r="K1555" s="1" t="s">
        <v>6258</v>
      </c>
      <c r="L1555" s="1" t="s">
        <v>6257</v>
      </c>
      <c r="M1555" s="1" t="s">
        <v>160</v>
      </c>
      <c r="N1555" s="1" t="s">
        <v>52</v>
      </c>
      <c r="O1555" s="1" t="str">
        <f t="shared" si="172"/>
        <v>维持</v>
      </c>
      <c r="P1555" s="1" t="s">
        <v>53</v>
      </c>
      <c r="Q1555" s="1" t="s">
        <v>54</v>
      </c>
      <c r="R1555" s="1" t="s">
        <v>6130</v>
      </c>
      <c r="S1555" s="1" t="s">
        <v>6259</v>
      </c>
      <c r="T1555" s="1" t="s">
        <v>133</v>
      </c>
      <c r="U1555" s="1" t="s">
        <v>6877</v>
      </c>
      <c r="V1555" s="1" t="s">
        <v>133</v>
      </c>
      <c r="W1555" s="1" t="s">
        <v>58</v>
      </c>
      <c r="X1555" s="1" t="s">
        <v>173</v>
      </c>
      <c r="Y1555" s="1" t="s">
        <v>76</v>
      </c>
      <c r="Z1555" s="1" t="s">
        <v>77</v>
      </c>
      <c r="AA1555" s="1" t="s">
        <v>77</v>
      </c>
      <c r="AB1555" s="1" t="s">
        <v>162</v>
      </c>
      <c r="AC1555" s="1" t="s">
        <v>460</v>
      </c>
      <c r="AD1555" s="1" t="s">
        <v>70</v>
      </c>
      <c r="AE1555" s="1" t="s">
        <v>71</v>
      </c>
      <c r="AF1555" s="1"/>
      <c r="AG1555" s="1">
        <v>20090531</v>
      </c>
      <c r="AH1555" s="1" t="str">
        <f t="shared" si="173"/>
        <v>200905</v>
      </c>
      <c r="AI1555" s="1">
        <v>20111226</v>
      </c>
      <c r="AJ1555" s="1"/>
      <c r="AK1555" s="1"/>
      <c r="AL1555" s="1">
        <v>108</v>
      </c>
      <c r="AM1555" s="1"/>
      <c r="AN1555" s="1">
        <v>108</v>
      </c>
      <c r="AO1555" s="1"/>
      <c r="AP1555" s="1">
        <v>20130228</v>
      </c>
      <c r="AQ1555" s="1">
        <v>20121001</v>
      </c>
      <c r="AR1555" s="1">
        <v>20130930</v>
      </c>
      <c r="AS1555" s="1" t="s">
        <v>64</v>
      </c>
      <c r="AT1555" s="1"/>
      <c r="AU1555" s="1"/>
      <c r="AV1555">
        <v>108</v>
      </c>
      <c r="AW1555" s="5" t="str">
        <f t="shared" si="174"/>
        <v>&gt;10万</v>
      </c>
      <c r="AX1555">
        <v>1308.7224000000001</v>
      </c>
      <c r="AY1555">
        <v>7</v>
      </c>
      <c r="AZ1555">
        <v>1867.93318</v>
      </c>
      <c r="BA1555">
        <v>12</v>
      </c>
      <c r="BB1555">
        <v>186.96034285714288</v>
      </c>
      <c r="BC1555" s="3" t="str">
        <f t="shared" si="175"/>
        <v>常规商场</v>
      </c>
      <c r="BD1555" s="4" t="s">
        <v>27585</v>
      </c>
      <c r="BE1555">
        <f t="shared" si="176"/>
        <v>155.66109833333334</v>
      </c>
      <c r="BF1555" s="4" t="str">
        <f t="shared" si="177"/>
        <v>&gt;10万</v>
      </c>
      <c r="BG1555" t="e">
        <v>#N/A</v>
      </c>
      <c r="BH1555" s="4" t="e">
        <v>#N/A</v>
      </c>
    </row>
    <row r="1556" spans="1:60">
      <c r="A1556" s="1" t="s">
        <v>6878</v>
      </c>
      <c r="B1556" s="1" t="s">
        <v>6879</v>
      </c>
      <c r="C1556" s="1" t="s">
        <v>6880</v>
      </c>
      <c r="D1556" s="1" t="s">
        <v>6881</v>
      </c>
      <c r="E1556" s="1" t="s">
        <v>6256</v>
      </c>
      <c r="F1556" s="1" t="s">
        <v>6257</v>
      </c>
      <c r="G1556" s="1" t="s">
        <v>129</v>
      </c>
      <c r="H1556" s="1" t="s">
        <v>6256</v>
      </c>
      <c r="I1556" s="1" t="s">
        <v>6257</v>
      </c>
      <c r="J1556" s="1" t="s">
        <v>129</v>
      </c>
      <c r="K1556" s="1" t="s">
        <v>6258</v>
      </c>
      <c r="L1556" s="1" t="s">
        <v>6257</v>
      </c>
      <c r="M1556" s="1" t="s">
        <v>4751</v>
      </c>
      <c r="N1556" s="1" t="s">
        <v>52</v>
      </c>
      <c r="O1556" s="1" t="str">
        <f t="shared" si="172"/>
        <v>维持</v>
      </c>
      <c r="P1556" s="1" t="s">
        <v>53</v>
      </c>
      <c r="Q1556" s="1" t="s">
        <v>54</v>
      </c>
      <c r="R1556" s="1" t="s">
        <v>6130</v>
      </c>
      <c r="S1556" s="1" t="s">
        <v>6259</v>
      </c>
      <c r="T1556" s="1" t="s">
        <v>133</v>
      </c>
      <c r="U1556" s="1" t="s">
        <v>6260</v>
      </c>
      <c r="V1556" s="1" t="s">
        <v>682</v>
      </c>
      <c r="W1556" s="1" t="s">
        <v>58</v>
      </c>
      <c r="X1556" s="1" t="s">
        <v>59</v>
      </c>
      <c r="Y1556" s="1" t="s">
        <v>60</v>
      </c>
      <c r="Z1556" s="1" t="s">
        <v>60</v>
      </c>
      <c r="AA1556" s="1" t="s">
        <v>88</v>
      </c>
      <c r="AB1556" s="1" t="s">
        <v>61</v>
      </c>
      <c r="AC1556" s="1" t="s">
        <v>325</v>
      </c>
      <c r="AD1556" s="1" t="s">
        <v>78</v>
      </c>
      <c r="AE1556" s="1" t="s">
        <v>71</v>
      </c>
      <c r="AF1556" s="1" t="s">
        <v>72</v>
      </c>
      <c r="AG1556" s="1">
        <v>20090427</v>
      </c>
      <c r="AH1556" s="1" t="str">
        <f t="shared" si="173"/>
        <v>200904</v>
      </c>
      <c r="AI1556" s="1">
        <v>20110711</v>
      </c>
      <c r="AJ1556" s="1"/>
      <c r="AK1556" s="1"/>
      <c r="AL1556" s="1">
        <v>94</v>
      </c>
      <c r="AM1556" s="1"/>
      <c r="AN1556" s="1">
        <v>0</v>
      </c>
      <c r="AO1556" s="1"/>
      <c r="AP1556" s="1">
        <v>20150123</v>
      </c>
      <c r="AQ1556" s="1">
        <v>20141001</v>
      </c>
      <c r="AR1556" s="1">
        <v>20150930</v>
      </c>
      <c r="AS1556" s="1" t="s">
        <v>64</v>
      </c>
      <c r="AT1556" s="1"/>
      <c r="AU1556" s="1"/>
      <c r="AV1556">
        <v>94</v>
      </c>
      <c r="AW1556" s="5" t="str">
        <f t="shared" si="174"/>
        <v>&gt;7万</v>
      </c>
      <c r="AX1556">
        <v>158.767</v>
      </c>
      <c r="AY1556">
        <v>4</v>
      </c>
      <c r="AZ1556">
        <v>1084.5689500000001</v>
      </c>
      <c r="BA1556">
        <v>12</v>
      </c>
      <c r="BB1556">
        <v>39.691749999999999</v>
      </c>
      <c r="BC1556" s="3" t="str">
        <f t="shared" si="175"/>
        <v>其他商场</v>
      </c>
      <c r="BD1556" s="4" t="s">
        <v>27586</v>
      </c>
      <c r="BE1556">
        <f t="shared" si="176"/>
        <v>90.380745833333336</v>
      </c>
      <c r="BF1556" s="4" t="str">
        <f t="shared" si="177"/>
        <v>&gt;7万</v>
      </c>
      <c r="BG1556" t="e">
        <v>#N/A</v>
      </c>
      <c r="BH1556" s="4" t="e">
        <v>#N/A</v>
      </c>
    </row>
    <row r="1557" spans="1:60">
      <c r="A1557" s="1" t="s">
        <v>6882</v>
      </c>
      <c r="B1557" s="1" t="s">
        <v>6883</v>
      </c>
      <c r="C1557" s="1" t="s">
        <v>6884</v>
      </c>
      <c r="D1557" s="1" t="s">
        <v>6885</v>
      </c>
      <c r="E1557" s="1" t="s">
        <v>156</v>
      </c>
      <c r="F1557" s="1" t="s">
        <v>128</v>
      </c>
      <c r="G1557" s="1" t="s">
        <v>129</v>
      </c>
      <c r="H1557" s="1" t="s">
        <v>6886</v>
      </c>
      <c r="I1557" s="1" t="s">
        <v>6887</v>
      </c>
      <c r="J1557" s="1" t="s">
        <v>159</v>
      </c>
      <c r="K1557" s="1" t="s">
        <v>130</v>
      </c>
      <c r="L1557" s="1" t="s">
        <v>128</v>
      </c>
      <c r="M1557" s="1" t="s">
        <v>160</v>
      </c>
      <c r="N1557" s="1" t="s">
        <v>100</v>
      </c>
      <c r="O1557" s="1" t="str">
        <f t="shared" si="172"/>
        <v>整改</v>
      </c>
      <c r="P1557" s="1" t="s">
        <v>53</v>
      </c>
      <c r="Q1557" s="1" t="s">
        <v>54</v>
      </c>
      <c r="R1557" s="1" t="s">
        <v>6130</v>
      </c>
      <c r="S1557" s="1" t="s">
        <v>6158</v>
      </c>
      <c r="T1557" s="1" t="s">
        <v>133</v>
      </c>
      <c r="U1557" s="1" t="s">
        <v>6888</v>
      </c>
      <c r="V1557" s="1" t="s">
        <v>682</v>
      </c>
      <c r="W1557" s="1" t="s">
        <v>58</v>
      </c>
      <c r="X1557" s="1" t="s">
        <v>59</v>
      </c>
      <c r="Y1557" s="1" t="s">
        <v>76</v>
      </c>
      <c r="Z1557" s="1" t="s">
        <v>77</v>
      </c>
      <c r="AA1557" s="1" t="s">
        <v>77</v>
      </c>
      <c r="AB1557" s="1" t="s">
        <v>162</v>
      </c>
      <c r="AC1557" s="1" t="s">
        <v>134</v>
      </c>
      <c r="AD1557" s="1" t="s">
        <v>27597</v>
      </c>
      <c r="AE1557" s="1"/>
      <c r="AF1557" s="1" t="s">
        <v>72</v>
      </c>
      <c r="AG1557" s="1">
        <v>20090101</v>
      </c>
      <c r="AH1557" s="1" t="str">
        <f t="shared" si="173"/>
        <v>200901</v>
      </c>
      <c r="AI1557" s="1">
        <v>20150113</v>
      </c>
      <c r="AJ1557" s="1"/>
      <c r="AK1557" s="1"/>
      <c r="AL1557" s="1">
        <v>135</v>
      </c>
      <c r="AM1557" s="1"/>
      <c r="AN1557" s="1">
        <v>150</v>
      </c>
      <c r="AO1557" s="1"/>
      <c r="AP1557" s="1">
        <v>20111205</v>
      </c>
      <c r="AQ1557" s="1">
        <v>20111001</v>
      </c>
      <c r="AR1557" s="1">
        <v>20111201</v>
      </c>
      <c r="AS1557" s="1" t="s">
        <v>180</v>
      </c>
      <c r="AT1557" s="1"/>
      <c r="AU1557" s="1"/>
      <c r="AV1557">
        <v>135</v>
      </c>
      <c r="AW1557" s="5" t="str">
        <f t="shared" si="174"/>
        <v>&gt;10万</v>
      </c>
      <c r="AX1557">
        <v>1014.3269600000001</v>
      </c>
      <c r="AY1557">
        <v>6</v>
      </c>
      <c r="AZ1557">
        <v>1353.9156399999999</v>
      </c>
      <c r="BA1557">
        <v>12</v>
      </c>
      <c r="BB1557">
        <v>169.05449333333334</v>
      </c>
      <c r="BC1557" s="3" t="str">
        <f t="shared" si="175"/>
        <v>常规商场</v>
      </c>
      <c r="BD1557" s="4" t="s">
        <v>27585</v>
      </c>
      <c r="BE1557">
        <f t="shared" si="176"/>
        <v>112.82630333333333</v>
      </c>
      <c r="BF1557" s="4" t="str">
        <f t="shared" si="177"/>
        <v>&gt;10万</v>
      </c>
      <c r="BG1557" t="e">
        <v>#N/A</v>
      </c>
      <c r="BH1557" s="4" t="e">
        <v>#N/A</v>
      </c>
    </row>
    <row r="1558" spans="1:60">
      <c r="A1558" s="1" t="s">
        <v>6889</v>
      </c>
      <c r="B1558" s="1" t="s">
        <v>6890</v>
      </c>
      <c r="C1558" s="1" t="s">
        <v>6891</v>
      </c>
      <c r="D1558" s="1" t="s">
        <v>6892</v>
      </c>
      <c r="E1558" s="1" t="s">
        <v>6164</v>
      </c>
      <c r="F1558" s="1" t="s">
        <v>195</v>
      </c>
      <c r="G1558" s="1" t="s">
        <v>129</v>
      </c>
      <c r="H1558" s="1" t="s">
        <v>6164</v>
      </c>
      <c r="I1558" s="1" t="s">
        <v>195</v>
      </c>
      <c r="J1558" s="1" t="s">
        <v>129</v>
      </c>
      <c r="K1558" s="1" t="s">
        <v>198</v>
      </c>
      <c r="L1558" s="1" t="s">
        <v>195</v>
      </c>
      <c r="M1558" s="1" t="s">
        <v>64</v>
      </c>
      <c r="N1558" s="1" t="s">
        <v>52</v>
      </c>
      <c r="O1558" s="1" t="str">
        <f t="shared" si="172"/>
        <v>维持</v>
      </c>
      <c r="P1558" s="1" t="s">
        <v>53</v>
      </c>
      <c r="Q1558" s="1" t="s">
        <v>54</v>
      </c>
      <c r="R1558" s="1" t="s">
        <v>6130</v>
      </c>
      <c r="S1558" s="1" t="s">
        <v>6230</v>
      </c>
      <c r="T1558" s="1" t="s">
        <v>133</v>
      </c>
      <c r="U1558" s="1" t="s">
        <v>6893</v>
      </c>
      <c r="V1558" s="1" t="s">
        <v>133</v>
      </c>
      <c r="W1558" s="1" t="s">
        <v>58</v>
      </c>
      <c r="X1558" s="1" t="s">
        <v>59</v>
      </c>
      <c r="Y1558" s="1" t="s">
        <v>76</v>
      </c>
      <c r="Z1558" s="1" t="s">
        <v>77</v>
      </c>
      <c r="AA1558" s="1" t="s">
        <v>77</v>
      </c>
      <c r="AB1558" s="1" t="s">
        <v>61</v>
      </c>
      <c r="AC1558" s="1" t="s">
        <v>134</v>
      </c>
      <c r="AD1558" s="1" t="s">
        <v>27597</v>
      </c>
      <c r="AE1558" s="1"/>
      <c r="AF1558" s="1" t="s">
        <v>72</v>
      </c>
      <c r="AG1558" s="1">
        <v>20090102</v>
      </c>
      <c r="AH1558" s="1" t="str">
        <f t="shared" si="173"/>
        <v>200901</v>
      </c>
      <c r="AI1558" s="1">
        <v>20130606</v>
      </c>
      <c r="AJ1558" s="1"/>
      <c r="AK1558" s="1"/>
      <c r="AL1558" s="1">
        <v>84</v>
      </c>
      <c r="AM1558" s="1"/>
      <c r="AN1558" s="1">
        <v>84</v>
      </c>
      <c r="AO1558" s="1"/>
      <c r="AP1558" s="1">
        <v>20131212</v>
      </c>
      <c r="AQ1558" s="1">
        <v>20131214</v>
      </c>
      <c r="AR1558" s="1">
        <v>20140930</v>
      </c>
      <c r="AS1558" s="1" t="s">
        <v>64</v>
      </c>
      <c r="AT1558" s="1"/>
      <c r="AU1558" s="1"/>
      <c r="AV1558">
        <v>84</v>
      </c>
      <c r="AW1558" s="5" t="str">
        <f t="shared" si="174"/>
        <v>&gt;20万</v>
      </c>
      <c r="AX1558">
        <v>2075.4568100000001</v>
      </c>
      <c r="AY1558">
        <v>7</v>
      </c>
      <c r="AZ1558">
        <v>2889.3004200000005</v>
      </c>
      <c r="BA1558">
        <v>12</v>
      </c>
      <c r="BB1558">
        <v>296.49383</v>
      </c>
      <c r="BC1558" s="3" t="str">
        <f t="shared" si="175"/>
        <v>主力上场</v>
      </c>
      <c r="BD1558" s="4" t="s">
        <v>27584</v>
      </c>
      <c r="BE1558">
        <f t="shared" si="176"/>
        <v>240.77503500000003</v>
      </c>
      <c r="BF1558" s="4" t="str">
        <f t="shared" si="177"/>
        <v>&gt;20万</v>
      </c>
      <c r="BG1558" t="e">
        <v>#N/A</v>
      </c>
      <c r="BH1558" s="4" t="e">
        <v>#N/A</v>
      </c>
    </row>
    <row r="1559" spans="1:60">
      <c r="A1559" s="1" t="s">
        <v>6894</v>
      </c>
      <c r="B1559" s="1" t="s">
        <v>6895</v>
      </c>
      <c r="C1559" s="1" t="s">
        <v>6896</v>
      </c>
      <c r="D1559" s="1">
        <v>13931927722</v>
      </c>
      <c r="E1559" s="1" t="s">
        <v>6185</v>
      </c>
      <c r="F1559" s="1" t="s">
        <v>330</v>
      </c>
      <c r="G1559" s="1" t="s">
        <v>129</v>
      </c>
      <c r="H1559" s="1" t="s">
        <v>6897</v>
      </c>
      <c r="I1559" s="1" t="s">
        <v>6898</v>
      </c>
      <c r="J1559" s="1" t="s">
        <v>159</v>
      </c>
      <c r="K1559" s="1" t="s">
        <v>198</v>
      </c>
      <c r="L1559" s="1" t="s">
        <v>195</v>
      </c>
      <c r="M1559" s="1" t="s">
        <v>199</v>
      </c>
      <c r="N1559" s="1" t="s">
        <v>100</v>
      </c>
      <c r="O1559" s="1" t="str">
        <f t="shared" si="172"/>
        <v>整改</v>
      </c>
      <c r="P1559" s="1" t="s">
        <v>53</v>
      </c>
      <c r="Q1559" s="1" t="s">
        <v>54</v>
      </c>
      <c r="R1559" s="1" t="s">
        <v>6130</v>
      </c>
      <c r="S1559" s="1" t="s">
        <v>6188</v>
      </c>
      <c r="T1559" s="1" t="s">
        <v>133</v>
      </c>
      <c r="U1559" s="1" t="s">
        <v>6738</v>
      </c>
      <c r="V1559" s="1" t="s">
        <v>682</v>
      </c>
      <c r="W1559" s="1" t="s">
        <v>58</v>
      </c>
      <c r="X1559" s="1" t="s">
        <v>59</v>
      </c>
      <c r="Y1559" s="1" t="s">
        <v>88</v>
      </c>
      <c r="Z1559" s="1" t="s">
        <v>88</v>
      </c>
      <c r="AA1559" s="1" t="s">
        <v>88</v>
      </c>
      <c r="AB1559" s="1" t="s">
        <v>162</v>
      </c>
      <c r="AC1559" s="1" t="s">
        <v>325</v>
      </c>
      <c r="AD1559" s="1" t="s">
        <v>27597</v>
      </c>
      <c r="AE1559" s="1"/>
      <c r="AF1559" s="1" t="s">
        <v>72</v>
      </c>
      <c r="AG1559" s="1">
        <v>20090112</v>
      </c>
      <c r="AH1559" s="1" t="str">
        <f t="shared" si="173"/>
        <v>200901</v>
      </c>
      <c r="AI1559" s="1">
        <v>20150410</v>
      </c>
      <c r="AJ1559" s="1"/>
      <c r="AK1559" s="1"/>
      <c r="AL1559" s="1">
        <v>120</v>
      </c>
      <c r="AM1559" s="1"/>
      <c r="AN1559" s="1">
        <v>120</v>
      </c>
      <c r="AO1559" s="1"/>
      <c r="AP1559" s="1">
        <v>20100802</v>
      </c>
      <c r="AQ1559" s="1">
        <v>20091001</v>
      </c>
      <c r="AR1559" s="1">
        <v>20100930</v>
      </c>
      <c r="AS1559" s="1" t="s">
        <v>180</v>
      </c>
      <c r="AT1559" s="1"/>
      <c r="AU1559" s="1"/>
      <c r="AV1559">
        <v>120</v>
      </c>
      <c r="AW1559" s="5" t="str">
        <f t="shared" si="174"/>
        <v>&gt;7万</v>
      </c>
      <c r="AX1559">
        <v>1050.19661</v>
      </c>
      <c r="AY1559">
        <v>6</v>
      </c>
      <c r="AZ1559">
        <v>1174.1794</v>
      </c>
      <c r="BA1559">
        <v>12</v>
      </c>
      <c r="BB1559">
        <v>175.03276833333334</v>
      </c>
      <c r="BC1559" s="3" t="str">
        <f t="shared" si="175"/>
        <v>常规商场</v>
      </c>
      <c r="BD1559" s="4" t="s">
        <v>27585</v>
      </c>
      <c r="BE1559">
        <f t="shared" si="176"/>
        <v>97.848283333333328</v>
      </c>
      <c r="BF1559" s="4" t="str">
        <f t="shared" si="177"/>
        <v>&gt;7万</v>
      </c>
      <c r="BG1559" t="e">
        <v>#N/A</v>
      </c>
      <c r="BH1559" s="4" t="e">
        <v>#N/A</v>
      </c>
    </row>
    <row r="1560" spans="1:60">
      <c r="A1560" s="1" t="s">
        <v>6899</v>
      </c>
      <c r="B1560" s="1" t="s">
        <v>6900</v>
      </c>
      <c r="C1560" s="1" t="s">
        <v>6901</v>
      </c>
      <c r="D1560" s="1" t="s">
        <v>6902</v>
      </c>
      <c r="E1560" s="1" t="s">
        <v>6219</v>
      </c>
      <c r="F1560" s="1" t="s">
        <v>6220</v>
      </c>
      <c r="G1560" s="1" t="s">
        <v>129</v>
      </c>
      <c r="H1560" s="1" t="s">
        <v>6219</v>
      </c>
      <c r="I1560" s="1" t="s">
        <v>6220</v>
      </c>
      <c r="J1560" s="1" t="s">
        <v>129</v>
      </c>
      <c r="K1560" s="1" t="s">
        <v>6221</v>
      </c>
      <c r="L1560" s="1" t="s">
        <v>6220</v>
      </c>
      <c r="M1560" s="1" t="s">
        <v>64</v>
      </c>
      <c r="N1560" s="1" t="s">
        <v>52</v>
      </c>
      <c r="O1560" s="1" t="str">
        <f t="shared" si="172"/>
        <v>维持</v>
      </c>
      <c r="P1560" s="1" t="s">
        <v>53</v>
      </c>
      <c r="Q1560" s="1" t="s">
        <v>54</v>
      </c>
      <c r="R1560" s="1" t="s">
        <v>6222</v>
      </c>
      <c r="S1560" s="1" t="s">
        <v>6437</v>
      </c>
      <c r="T1560" s="1" t="s">
        <v>133</v>
      </c>
      <c r="U1560" s="1" t="s">
        <v>6769</v>
      </c>
      <c r="V1560" s="1" t="s">
        <v>133</v>
      </c>
      <c r="W1560" s="1" t="s">
        <v>58</v>
      </c>
      <c r="X1560" s="1" t="s">
        <v>59</v>
      </c>
      <c r="Y1560" s="1" t="s">
        <v>76</v>
      </c>
      <c r="Z1560" s="1" t="s">
        <v>77</v>
      </c>
      <c r="AA1560" s="1" t="s">
        <v>77</v>
      </c>
      <c r="AB1560" s="1" t="s">
        <v>61</v>
      </c>
      <c r="AC1560" s="1" t="s">
        <v>134</v>
      </c>
      <c r="AD1560" s="1" t="s">
        <v>27597</v>
      </c>
      <c r="AE1560" s="1" t="s">
        <v>123</v>
      </c>
      <c r="AF1560" s="1" t="s">
        <v>72</v>
      </c>
      <c r="AG1560" s="1">
        <v>20090104</v>
      </c>
      <c r="AH1560" s="1" t="str">
        <f t="shared" si="173"/>
        <v>200901</v>
      </c>
      <c r="AI1560" s="1">
        <v>20140729</v>
      </c>
      <c r="AJ1560" s="1"/>
      <c r="AK1560" s="1"/>
      <c r="AL1560" s="1">
        <v>72</v>
      </c>
      <c r="AM1560" s="1"/>
      <c r="AN1560" s="1">
        <v>72</v>
      </c>
      <c r="AO1560" s="1"/>
      <c r="AP1560" s="1">
        <v>20141223</v>
      </c>
      <c r="AQ1560" s="1">
        <v>20140729</v>
      </c>
      <c r="AR1560" s="1">
        <v>20150930</v>
      </c>
      <c r="AS1560" s="1" t="s">
        <v>64</v>
      </c>
      <c r="AT1560" s="1"/>
      <c r="AU1560" s="1"/>
      <c r="AV1560">
        <v>72</v>
      </c>
      <c r="AW1560" s="5" t="str">
        <f t="shared" si="174"/>
        <v>&gt;10万</v>
      </c>
      <c r="AX1560">
        <v>969.56434000000002</v>
      </c>
      <c r="AY1560">
        <v>7</v>
      </c>
      <c r="AZ1560">
        <v>1153.1870000000001</v>
      </c>
      <c r="BA1560">
        <v>11</v>
      </c>
      <c r="BB1560">
        <v>138.50919142857143</v>
      </c>
      <c r="BC1560" s="3" t="str">
        <f t="shared" si="175"/>
        <v>常规商场</v>
      </c>
      <c r="BD1560" s="4" t="s">
        <v>27585</v>
      </c>
      <c r="BE1560">
        <f t="shared" si="176"/>
        <v>104.83518181818182</v>
      </c>
      <c r="BF1560" s="4" t="str">
        <f t="shared" si="177"/>
        <v>&gt;10万</v>
      </c>
      <c r="BG1560" t="e">
        <v>#N/A</v>
      </c>
      <c r="BH1560" s="4" t="e">
        <v>#N/A</v>
      </c>
    </row>
    <row r="1561" spans="1:60">
      <c r="A1561" s="1" t="s">
        <v>6903</v>
      </c>
      <c r="B1561" s="1" t="s">
        <v>6904</v>
      </c>
      <c r="C1561" s="1" t="s">
        <v>6905</v>
      </c>
      <c r="D1561" s="1" t="s">
        <v>6906</v>
      </c>
      <c r="E1561" s="1" t="s">
        <v>6907</v>
      </c>
      <c r="F1561" s="1" t="s">
        <v>6908</v>
      </c>
      <c r="G1561" s="1" t="s">
        <v>49</v>
      </c>
      <c r="H1561" s="1" t="s">
        <v>6907</v>
      </c>
      <c r="I1561" s="1" t="s">
        <v>6908</v>
      </c>
      <c r="J1561" s="1" t="s">
        <v>49</v>
      </c>
      <c r="K1561" s="1" t="s">
        <v>6909</v>
      </c>
      <c r="L1561" s="1" t="s">
        <v>6908</v>
      </c>
      <c r="M1561" s="1" t="s">
        <v>51</v>
      </c>
      <c r="N1561" s="1" t="s">
        <v>52</v>
      </c>
      <c r="O1561" s="1" t="str">
        <f t="shared" si="172"/>
        <v>维持</v>
      </c>
      <c r="P1561" s="1" t="s">
        <v>53</v>
      </c>
      <c r="Q1561" s="1" t="s">
        <v>54</v>
      </c>
      <c r="R1561" s="1" t="s">
        <v>6222</v>
      </c>
      <c r="S1561" s="1" t="s">
        <v>6223</v>
      </c>
      <c r="T1561" s="1" t="s">
        <v>654</v>
      </c>
      <c r="U1561" s="1" t="s">
        <v>6224</v>
      </c>
      <c r="V1561" s="1" t="s">
        <v>654</v>
      </c>
      <c r="W1561" s="1" t="s">
        <v>58</v>
      </c>
      <c r="X1561" s="1" t="s">
        <v>173</v>
      </c>
      <c r="Y1561" s="1" t="s">
        <v>272</v>
      </c>
      <c r="Z1561" s="1" t="s">
        <v>272</v>
      </c>
      <c r="AA1561" s="1" t="s">
        <v>272</v>
      </c>
      <c r="AB1561" s="1" t="s">
        <v>61</v>
      </c>
      <c r="AC1561" s="1" t="s">
        <v>273</v>
      </c>
      <c r="AD1561" s="1" t="s">
        <v>70</v>
      </c>
      <c r="AE1561" s="1" t="s">
        <v>71</v>
      </c>
      <c r="AF1561" s="1"/>
      <c r="AG1561" s="1">
        <v>20090104</v>
      </c>
      <c r="AH1561" s="1" t="str">
        <f t="shared" si="173"/>
        <v>200901</v>
      </c>
      <c r="AI1561" s="1">
        <v>20130427</v>
      </c>
      <c r="AJ1561" s="1"/>
      <c r="AK1561" s="1"/>
      <c r="AL1561" s="1">
        <v>594</v>
      </c>
      <c r="AM1561" s="1"/>
      <c r="AN1561" s="1">
        <v>594</v>
      </c>
      <c r="AO1561" s="1"/>
      <c r="AP1561" s="1">
        <v>20140314</v>
      </c>
      <c r="AQ1561" s="1">
        <v>20131001</v>
      </c>
      <c r="AR1561" s="1">
        <v>20140930</v>
      </c>
      <c r="AS1561" s="1" t="s">
        <v>64</v>
      </c>
      <c r="AT1561" s="1">
        <v>1</v>
      </c>
      <c r="AU1561" s="1" t="s">
        <v>1638</v>
      </c>
      <c r="AV1561">
        <v>594</v>
      </c>
      <c r="AW1561" s="5" t="str">
        <f t="shared" si="174"/>
        <v>&gt;50万</v>
      </c>
      <c r="AX1561">
        <v>10971.826360000001</v>
      </c>
      <c r="AY1561">
        <v>7</v>
      </c>
      <c r="AZ1561">
        <v>10570.116480000001</v>
      </c>
      <c r="BA1561">
        <v>12</v>
      </c>
      <c r="BB1561">
        <v>1567.4037657142858</v>
      </c>
      <c r="BC1561" s="3" t="str">
        <f t="shared" si="175"/>
        <v>核心商场</v>
      </c>
      <c r="BD1561" s="4" t="s">
        <v>27588</v>
      </c>
      <c r="BE1561">
        <f t="shared" si="176"/>
        <v>880.84304000000009</v>
      </c>
      <c r="BF1561" s="4" t="str">
        <f t="shared" si="177"/>
        <v>&gt;50万</v>
      </c>
      <c r="BG1561" t="e">
        <v>#N/A</v>
      </c>
      <c r="BH1561" s="4" t="e">
        <v>#N/A</v>
      </c>
    </row>
    <row r="1562" spans="1:60">
      <c r="A1562" s="1" t="s">
        <v>6910</v>
      </c>
      <c r="B1562" s="1" t="s">
        <v>6911</v>
      </c>
      <c r="C1562" s="1" t="s">
        <v>6912</v>
      </c>
      <c r="D1562" s="1" t="s">
        <v>6913</v>
      </c>
      <c r="E1562" s="1" t="s">
        <v>6149</v>
      </c>
      <c r="F1562" s="1" t="s">
        <v>128</v>
      </c>
      <c r="G1562" s="1" t="s">
        <v>129</v>
      </c>
      <c r="H1562" s="1" t="s">
        <v>6914</v>
      </c>
      <c r="I1562" s="1" t="s">
        <v>6915</v>
      </c>
      <c r="J1562" s="1" t="s">
        <v>159</v>
      </c>
      <c r="K1562" s="1" t="s">
        <v>130</v>
      </c>
      <c r="L1562" s="1" t="s">
        <v>128</v>
      </c>
      <c r="M1562" s="1" t="s">
        <v>160</v>
      </c>
      <c r="N1562" s="1" t="s">
        <v>52</v>
      </c>
      <c r="O1562" s="1" t="str">
        <f t="shared" si="172"/>
        <v>维持</v>
      </c>
      <c r="P1562" s="1" t="s">
        <v>53</v>
      </c>
      <c r="Q1562" s="1" t="s">
        <v>54</v>
      </c>
      <c r="R1562" s="1" t="s">
        <v>6130</v>
      </c>
      <c r="S1562" s="1" t="s">
        <v>6152</v>
      </c>
      <c r="T1562" s="1" t="s">
        <v>654</v>
      </c>
      <c r="U1562" s="1" t="s">
        <v>6916</v>
      </c>
      <c r="V1562" s="1" t="s">
        <v>682</v>
      </c>
      <c r="W1562" s="1" t="s">
        <v>58</v>
      </c>
      <c r="X1562" s="1" t="s">
        <v>173</v>
      </c>
      <c r="Y1562" s="1" t="s">
        <v>88</v>
      </c>
      <c r="Z1562" s="1" t="s">
        <v>88</v>
      </c>
      <c r="AA1562" s="1" t="s">
        <v>88</v>
      </c>
      <c r="AB1562" s="1" t="s">
        <v>162</v>
      </c>
      <c r="AC1562" s="1" t="s">
        <v>460</v>
      </c>
      <c r="AD1562" s="1" t="s">
        <v>78</v>
      </c>
      <c r="AE1562" s="1" t="s">
        <v>71</v>
      </c>
      <c r="AF1562" s="1" t="s">
        <v>72</v>
      </c>
      <c r="AG1562" s="1">
        <v>20090124</v>
      </c>
      <c r="AH1562" s="1" t="str">
        <f t="shared" si="173"/>
        <v>200901</v>
      </c>
      <c r="AI1562" s="1"/>
      <c r="AJ1562" s="1"/>
      <c r="AK1562" s="1"/>
      <c r="AL1562" s="1">
        <v>290</v>
      </c>
      <c r="AM1562" s="1"/>
      <c r="AN1562" s="1">
        <v>340</v>
      </c>
      <c r="AO1562" s="1"/>
      <c r="AP1562" s="1">
        <v>20141223</v>
      </c>
      <c r="AQ1562" s="1">
        <v>20141001</v>
      </c>
      <c r="AR1562" s="1">
        <v>20150930</v>
      </c>
      <c r="AS1562" s="1" t="s">
        <v>64</v>
      </c>
      <c r="AT1562" s="1"/>
      <c r="AU1562" s="1"/>
      <c r="AV1562">
        <v>290</v>
      </c>
      <c r="AW1562" s="5" t="str">
        <f t="shared" si="174"/>
        <v>&gt;7万</v>
      </c>
      <c r="AX1562">
        <v>747.96595999999988</v>
      </c>
      <c r="AY1562">
        <v>7</v>
      </c>
      <c r="AZ1562">
        <v>1162.3281099999999</v>
      </c>
      <c r="BA1562">
        <v>12</v>
      </c>
      <c r="BB1562">
        <v>106.85227999999998</v>
      </c>
      <c r="BC1562" s="3" t="str">
        <f t="shared" si="175"/>
        <v>其他商场</v>
      </c>
      <c r="BD1562" s="4" t="s">
        <v>27585</v>
      </c>
      <c r="BE1562">
        <f t="shared" si="176"/>
        <v>96.860675833333332</v>
      </c>
      <c r="BF1562" s="4" t="str">
        <f t="shared" si="177"/>
        <v>&gt;7万</v>
      </c>
      <c r="BG1562" t="e">
        <v>#N/A</v>
      </c>
      <c r="BH1562" s="4" t="e">
        <v>#N/A</v>
      </c>
    </row>
    <row r="1563" spans="1:60">
      <c r="A1563" s="1" t="s">
        <v>6917</v>
      </c>
      <c r="B1563" s="1" t="s">
        <v>6918</v>
      </c>
      <c r="C1563" s="1" t="s">
        <v>6919</v>
      </c>
      <c r="D1563" s="1" t="s">
        <v>6920</v>
      </c>
      <c r="E1563" s="1" t="s">
        <v>6358</v>
      </c>
      <c r="F1563" s="1" t="s">
        <v>6257</v>
      </c>
      <c r="G1563" s="1" t="s">
        <v>129</v>
      </c>
      <c r="H1563" s="1" t="s">
        <v>6921</v>
      </c>
      <c r="I1563" s="1" t="s">
        <v>6922</v>
      </c>
      <c r="J1563" s="1" t="s">
        <v>159</v>
      </c>
      <c r="K1563" s="1" t="s">
        <v>6258</v>
      </c>
      <c r="L1563" s="1" t="s">
        <v>6257</v>
      </c>
      <c r="M1563" s="1" t="s">
        <v>160</v>
      </c>
      <c r="N1563" s="1" t="s">
        <v>52</v>
      </c>
      <c r="O1563" s="1" t="str">
        <f t="shared" si="172"/>
        <v>维持</v>
      </c>
      <c r="P1563" s="1" t="s">
        <v>53</v>
      </c>
      <c r="Q1563" s="1" t="s">
        <v>54</v>
      </c>
      <c r="R1563" s="1" t="s">
        <v>6130</v>
      </c>
      <c r="S1563" s="1" t="s">
        <v>6259</v>
      </c>
      <c r="T1563" s="1" t="s">
        <v>133</v>
      </c>
      <c r="U1563" s="1" t="s">
        <v>6923</v>
      </c>
      <c r="V1563" s="1" t="s">
        <v>682</v>
      </c>
      <c r="W1563" s="1" t="s">
        <v>58</v>
      </c>
      <c r="X1563" s="1" t="s">
        <v>173</v>
      </c>
      <c r="Y1563" s="1" t="s">
        <v>69</v>
      </c>
      <c r="Z1563" s="1" t="s">
        <v>69</v>
      </c>
      <c r="AA1563" s="1" t="s">
        <v>69</v>
      </c>
      <c r="AB1563" s="1" t="s">
        <v>162</v>
      </c>
      <c r="AC1563" s="1" t="s">
        <v>460</v>
      </c>
      <c r="AD1563" s="1" t="s">
        <v>78</v>
      </c>
      <c r="AE1563" s="1" t="s">
        <v>71</v>
      </c>
      <c r="AF1563" s="1"/>
      <c r="AG1563" s="1">
        <v>20090202</v>
      </c>
      <c r="AH1563" s="1" t="str">
        <f t="shared" si="173"/>
        <v>200902</v>
      </c>
      <c r="AI1563" s="1">
        <v>20130419</v>
      </c>
      <c r="AJ1563" s="1"/>
      <c r="AK1563" s="1"/>
      <c r="AL1563" s="1">
        <v>203</v>
      </c>
      <c r="AM1563" s="1"/>
      <c r="AN1563" s="1">
        <v>197</v>
      </c>
      <c r="AO1563" s="1"/>
      <c r="AP1563" s="1">
        <v>20131125</v>
      </c>
      <c r="AQ1563" s="1">
        <v>20131001</v>
      </c>
      <c r="AR1563" s="1">
        <v>20131231</v>
      </c>
      <c r="AS1563" s="1" t="s">
        <v>180</v>
      </c>
      <c r="AT1563" s="1"/>
      <c r="AU1563" s="1"/>
      <c r="AV1563">
        <v>203</v>
      </c>
      <c r="AW1563" s="5" t="str">
        <f t="shared" si="174"/>
        <v>&gt;20万</v>
      </c>
      <c r="AX1563">
        <v>2752.5987899999996</v>
      </c>
      <c r="AY1563">
        <v>7</v>
      </c>
      <c r="AZ1563">
        <v>3820.6280400000001</v>
      </c>
      <c r="BA1563">
        <v>12</v>
      </c>
      <c r="BB1563">
        <v>393.2283985714285</v>
      </c>
      <c r="BC1563" s="3" t="str">
        <f t="shared" si="175"/>
        <v>重点商场</v>
      </c>
      <c r="BD1563" s="4" t="s">
        <v>27584</v>
      </c>
      <c r="BE1563">
        <f t="shared" si="176"/>
        <v>318.38567</v>
      </c>
      <c r="BF1563" s="4" t="str">
        <f t="shared" si="177"/>
        <v>&gt;20万</v>
      </c>
      <c r="BG1563" t="e">
        <v>#N/A</v>
      </c>
      <c r="BH1563" s="4" t="e">
        <v>#N/A</v>
      </c>
    </row>
    <row r="1564" spans="1:60">
      <c r="A1564" s="1" t="s">
        <v>6924</v>
      </c>
      <c r="B1564" s="1" t="s">
        <v>6925</v>
      </c>
      <c r="C1564" s="1" t="s">
        <v>6926</v>
      </c>
      <c r="D1564" s="1" t="s">
        <v>6927</v>
      </c>
      <c r="E1564" s="1" t="s">
        <v>194</v>
      </c>
      <c r="F1564" s="1" t="s">
        <v>195</v>
      </c>
      <c r="G1564" s="1" t="s">
        <v>129</v>
      </c>
      <c r="H1564" s="1" t="s">
        <v>6592</v>
      </c>
      <c r="I1564" s="1" t="s">
        <v>6593</v>
      </c>
      <c r="J1564" s="1" t="s">
        <v>159</v>
      </c>
      <c r="K1564" s="1" t="s">
        <v>198</v>
      </c>
      <c r="L1564" s="1" t="s">
        <v>195</v>
      </c>
      <c r="M1564" s="1" t="s">
        <v>199</v>
      </c>
      <c r="N1564" s="1" t="s">
        <v>52</v>
      </c>
      <c r="O1564" s="1" t="str">
        <f t="shared" si="172"/>
        <v>维持</v>
      </c>
      <c r="P1564" s="1" t="s">
        <v>53</v>
      </c>
      <c r="Q1564" s="1" t="s">
        <v>54</v>
      </c>
      <c r="R1564" s="1" t="s">
        <v>6130</v>
      </c>
      <c r="S1564" s="1" t="s">
        <v>6230</v>
      </c>
      <c r="T1564" s="1" t="s">
        <v>133</v>
      </c>
      <c r="U1564" s="1" t="s">
        <v>6594</v>
      </c>
      <c r="V1564" s="1" t="s">
        <v>682</v>
      </c>
      <c r="W1564" s="1" t="s">
        <v>58</v>
      </c>
      <c r="X1564" s="1" t="s">
        <v>59</v>
      </c>
      <c r="Y1564" s="1" t="s">
        <v>88</v>
      </c>
      <c r="Z1564" s="1" t="s">
        <v>88</v>
      </c>
      <c r="AA1564" s="1" t="s">
        <v>88</v>
      </c>
      <c r="AB1564" s="1" t="s">
        <v>162</v>
      </c>
      <c r="AC1564" s="1" t="s">
        <v>134</v>
      </c>
      <c r="AD1564" s="1" t="s">
        <v>27599</v>
      </c>
      <c r="AE1564" s="1"/>
      <c r="AF1564" s="1" t="s">
        <v>72</v>
      </c>
      <c r="AG1564" s="1">
        <v>20090429</v>
      </c>
      <c r="AH1564" s="1" t="str">
        <f t="shared" si="173"/>
        <v>200904</v>
      </c>
      <c r="AI1564" s="1">
        <v>20131224</v>
      </c>
      <c r="AJ1564" s="1"/>
      <c r="AK1564" s="1"/>
      <c r="AL1564" s="1">
        <v>121</v>
      </c>
      <c r="AM1564" s="1"/>
      <c r="AN1564" s="1">
        <v>0</v>
      </c>
      <c r="AO1564" s="1"/>
      <c r="AP1564" s="1">
        <v>20140214</v>
      </c>
      <c r="AQ1564" s="1">
        <v>20131224</v>
      </c>
      <c r="AR1564" s="1">
        <v>20140930</v>
      </c>
      <c r="AS1564" s="1" t="s">
        <v>64</v>
      </c>
      <c r="AT1564" s="1"/>
      <c r="AU1564" s="1"/>
      <c r="AV1564">
        <v>121</v>
      </c>
      <c r="AW1564" s="5" t="str">
        <f t="shared" si="174"/>
        <v>&gt;7万</v>
      </c>
      <c r="AX1564">
        <v>546.86250000000007</v>
      </c>
      <c r="AY1564">
        <v>7</v>
      </c>
      <c r="AZ1564">
        <v>866.05100000000004</v>
      </c>
      <c r="BA1564">
        <v>12</v>
      </c>
      <c r="BB1564">
        <v>78.123214285714297</v>
      </c>
      <c r="BC1564" s="3" t="str">
        <f t="shared" si="175"/>
        <v>其他商场</v>
      </c>
      <c r="BD1564" s="4" t="s">
        <v>27587</v>
      </c>
      <c r="BE1564">
        <f t="shared" si="176"/>
        <v>72.17091666666667</v>
      </c>
      <c r="BF1564" s="4" t="str">
        <f t="shared" si="177"/>
        <v>&gt;7万</v>
      </c>
      <c r="BG1564" t="e">
        <v>#N/A</v>
      </c>
      <c r="BH1564" s="4" t="e">
        <v>#N/A</v>
      </c>
    </row>
    <row r="1565" spans="1:60">
      <c r="A1565" s="1" t="s">
        <v>6928</v>
      </c>
      <c r="B1565" s="1" t="s">
        <v>6929</v>
      </c>
      <c r="C1565" s="1" t="s">
        <v>6930</v>
      </c>
      <c r="D1565" s="1" t="s">
        <v>6931</v>
      </c>
      <c r="E1565" s="1" t="s">
        <v>6471</v>
      </c>
      <c r="F1565" s="1" t="s">
        <v>6472</v>
      </c>
      <c r="G1565" s="1" t="s">
        <v>129</v>
      </c>
      <c r="H1565" s="1" t="s">
        <v>6471</v>
      </c>
      <c r="I1565" s="1" t="s">
        <v>6472</v>
      </c>
      <c r="J1565" s="1" t="s">
        <v>129</v>
      </c>
      <c r="K1565" s="1" t="s">
        <v>6221</v>
      </c>
      <c r="L1565" s="1" t="s">
        <v>6220</v>
      </c>
      <c r="M1565" s="1" t="s">
        <v>64</v>
      </c>
      <c r="N1565" s="1" t="s">
        <v>52</v>
      </c>
      <c r="O1565" s="1" t="str">
        <f t="shared" si="172"/>
        <v>维持</v>
      </c>
      <c r="P1565" s="1" t="s">
        <v>53</v>
      </c>
      <c r="Q1565" s="1" t="s">
        <v>54</v>
      </c>
      <c r="R1565" s="1" t="s">
        <v>6222</v>
      </c>
      <c r="S1565" s="1" t="s">
        <v>6473</v>
      </c>
      <c r="T1565" s="1" t="s">
        <v>355</v>
      </c>
      <c r="U1565" s="1" t="s">
        <v>6474</v>
      </c>
      <c r="V1565" s="1" t="s">
        <v>355</v>
      </c>
      <c r="W1565" s="1" t="s">
        <v>58</v>
      </c>
      <c r="X1565" s="1" t="s">
        <v>173</v>
      </c>
      <c r="Y1565" s="1" t="s">
        <v>69</v>
      </c>
      <c r="Z1565" s="1" t="s">
        <v>69</v>
      </c>
      <c r="AA1565" s="1" t="s">
        <v>69</v>
      </c>
      <c r="AB1565" s="1" t="s">
        <v>61</v>
      </c>
      <c r="AC1565" s="1" t="s">
        <v>460</v>
      </c>
      <c r="AD1565" s="1" t="s">
        <v>27597</v>
      </c>
      <c r="AE1565" s="1" t="s">
        <v>71</v>
      </c>
      <c r="AF1565" s="1"/>
      <c r="AG1565" s="1">
        <v>20090423</v>
      </c>
      <c r="AH1565" s="1" t="str">
        <f t="shared" si="173"/>
        <v>200904</v>
      </c>
      <c r="AI1565" s="1">
        <v>20140616</v>
      </c>
      <c r="AJ1565" s="1"/>
      <c r="AK1565" s="1"/>
      <c r="AL1565" s="1">
        <v>275</v>
      </c>
      <c r="AM1565" s="1"/>
      <c r="AN1565" s="1">
        <v>275</v>
      </c>
      <c r="AO1565" s="1"/>
      <c r="AP1565" s="1">
        <v>20150319</v>
      </c>
      <c r="AQ1565" s="1">
        <v>20140616</v>
      </c>
      <c r="AR1565" s="1">
        <v>20150930</v>
      </c>
      <c r="AS1565" s="1" t="s">
        <v>64</v>
      </c>
      <c r="AT1565" s="1"/>
      <c r="AU1565" s="1"/>
      <c r="AV1565">
        <v>275</v>
      </c>
      <c r="AW1565" s="5" t="str">
        <f t="shared" si="174"/>
        <v>&gt;20万</v>
      </c>
      <c r="AX1565">
        <v>3060.5815400000001</v>
      </c>
      <c r="AY1565">
        <v>7</v>
      </c>
      <c r="AZ1565">
        <v>3711.7914799999994</v>
      </c>
      <c r="BA1565">
        <v>11</v>
      </c>
      <c r="BB1565">
        <v>437.22593428571429</v>
      </c>
      <c r="BC1565" s="3" t="str">
        <f t="shared" si="175"/>
        <v>重点商场</v>
      </c>
      <c r="BD1565" s="4" t="s">
        <v>27584</v>
      </c>
      <c r="BE1565">
        <f t="shared" si="176"/>
        <v>337.43558909090905</v>
      </c>
      <c r="BF1565" s="4" t="str">
        <f t="shared" si="177"/>
        <v>&gt;20万</v>
      </c>
      <c r="BG1565" t="e">
        <v>#N/A</v>
      </c>
      <c r="BH1565" s="4" t="e">
        <v>#N/A</v>
      </c>
    </row>
    <row r="1566" spans="1:60">
      <c r="A1566" s="1" t="s">
        <v>6932</v>
      </c>
      <c r="B1566" s="1" t="s">
        <v>6933</v>
      </c>
      <c r="C1566" s="1" t="s">
        <v>6934</v>
      </c>
      <c r="D1566" s="1" t="s">
        <v>6935</v>
      </c>
      <c r="E1566" s="1" t="s">
        <v>6219</v>
      </c>
      <c r="F1566" s="1" t="s">
        <v>6220</v>
      </c>
      <c r="G1566" s="1" t="s">
        <v>129</v>
      </c>
      <c r="H1566" s="1" t="s">
        <v>6219</v>
      </c>
      <c r="I1566" s="1" t="s">
        <v>6220</v>
      </c>
      <c r="J1566" s="1" t="s">
        <v>129</v>
      </c>
      <c r="K1566" s="1" t="s">
        <v>6221</v>
      </c>
      <c r="L1566" s="1" t="s">
        <v>6220</v>
      </c>
      <c r="M1566" s="1" t="s">
        <v>64</v>
      </c>
      <c r="N1566" s="1" t="s">
        <v>52</v>
      </c>
      <c r="O1566" s="1" t="str">
        <f t="shared" si="172"/>
        <v>维持</v>
      </c>
      <c r="P1566" s="1" t="s">
        <v>53</v>
      </c>
      <c r="Q1566" s="1" t="s">
        <v>54</v>
      </c>
      <c r="R1566" s="1" t="s">
        <v>6222</v>
      </c>
      <c r="S1566" s="1" t="s">
        <v>6936</v>
      </c>
      <c r="T1566" s="1" t="s">
        <v>355</v>
      </c>
      <c r="U1566" s="1" t="s">
        <v>6937</v>
      </c>
      <c r="V1566" s="1" t="s">
        <v>355</v>
      </c>
      <c r="W1566" s="1" t="s">
        <v>58</v>
      </c>
      <c r="X1566" s="1" t="s">
        <v>173</v>
      </c>
      <c r="Y1566" s="1" t="s">
        <v>69</v>
      </c>
      <c r="Z1566" s="1" t="s">
        <v>69</v>
      </c>
      <c r="AA1566" s="1" t="s">
        <v>69</v>
      </c>
      <c r="AB1566" s="1" t="s">
        <v>61</v>
      </c>
      <c r="AC1566" s="1" t="s">
        <v>714</v>
      </c>
      <c r="AD1566" s="1" t="s">
        <v>70</v>
      </c>
      <c r="AE1566" s="1" t="s">
        <v>71</v>
      </c>
      <c r="AF1566" s="1"/>
      <c r="AG1566" s="1">
        <v>20090423</v>
      </c>
      <c r="AH1566" s="1" t="str">
        <f t="shared" si="173"/>
        <v>200904</v>
      </c>
      <c r="AI1566" s="1">
        <v>20111217</v>
      </c>
      <c r="AJ1566" s="1"/>
      <c r="AK1566" s="1"/>
      <c r="AL1566" s="1">
        <v>375</v>
      </c>
      <c r="AM1566" s="1"/>
      <c r="AN1566" s="1">
        <v>375</v>
      </c>
      <c r="AO1566" s="1"/>
      <c r="AP1566" s="1">
        <v>20130218</v>
      </c>
      <c r="AQ1566" s="1">
        <v>20121001</v>
      </c>
      <c r="AR1566" s="1">
        <v>20130930</v>
      </c>
      <c r="AS1566" s="1" t="s">
        <v>64</v>
      </c>
      <c r="AT1566" s="1"/>
      <c r="AU1566" s="1"/>
      <c r="AV1566">
        <v>375</v>
      </c>
      <c r="AW1566" s="5" t="str">
        <f t="shared" si="174"/>
        <v>&gt;20万</v>
      </c>
      <c r="AX1566">
        <v>2698.8021600000002</v>
      </c>
      <c r="AY1566">
        <v>7</v>
      </c>
      <c r="AZ1566">
        <v>3245.2055200000004</v>
      </c>
      <c r="BA1566">
        <v>11</v>
      </c>
      <c r="BB1566">
        <v>385.54316571428575</v>
      </c>
      <c r="BC1566" s="3" t="str">
        <f t="shared" si="175"/>
        <v>重点商场</v>
      </c>
      <c r="BD1566" s="4" t="s">
        <v>27584</v>
      </c>
      <c r="BE1566">
        <f t="shared" si="176"/>
        <v>295.01868363636368</v>
      </c>
      <c r="BF1566" s="4" t="str">
        <f t="shared" si="177"/>
        <v>&gt;20万</v>
      </c>
      <c r="BG1566" t="e">
        <v>#N/A</v>
      </c>
      <c r="BH1566" s="4" t="e">
        <v>#N/A</v>
      </c>
    </row>
    <row r="1567" spans="1:60">
      <c r="A1567" s="1" t="s">
        <v>6938</v>
      </c>
      <c r="B1567" s="1" t="s">
        <v>6939</v>
      </c>
      <c r="C1567" s="1" t="s">
        <v>6940</v>
      </c>
      <c r="D1567" s="1" t="s">
        <v>6941</v>
      </c>
      <c r="E1567" s="1" t="s">
        <v>6317</v>
      </c>
      <c r="F1567" s="1" t="s">
        <v>6318</v>
      </c>
      <c r="G1567" s="1" t="s">
        <v>129</v>
      </c>
      <c r="H1567" s="1" t="s">
        <v>6317</v>
      </c>
      <c r="I1567" s="1" t="s">
        <v>6318</v>
      </c>
      <c r="J1567" s="1" t="s">
        <v>129</v>
      </c>
      <c r="K1567" s="1" t="s">
        <v>6221</v>
      </c>
      <c r="L1567" s="1" t="s">
        <v>6220</v>
      </c>
      <c r="M1567" s="1" t="s">
        <v>64</v>
      </c>
      <c r="N1567" s="1" t="s">
        <v>52</v>
      </c>
      <c r="O1567" s="1" t="str">
        <f t="shared" si="172"/>
        <v>维持</v>
      </c>
      <c r="P1567" s="1" t="s">
        <v>53</v>
      </c>
      <c r="Q1567" s="1" t="s">
        <v>54</v>
      </c>
      <c r="R1567" s="1" t="s">
        <v>6222</v>
      </c>
      <c r="S1567" s="1" t="s">
        <v>6319</v>
      </c>
      <c r="T1567" s="1" t="s">
        <v>133</v>
      </c>
      <c r="U1567" s="1" t="s">
        <v>6320</v>
      </c>
      <c r="V1567" s="1" t="s">
        <v>133</v>
      </c>
      <c r="W1567" s="1" t="s">
        <v>58</v>
      </c>
      <c r="X1567" s="1" t="s">
        <v>173</v>
      </c>
      <c r="Y1567" s="1" t="s">
        <v>76</v>
      </c>
      <c r="Z1567" s="1" t="s">
        <v>77</v>
      </c>
      <c r="AA1567" s="1" t="s">
        <v>77</v>
      </c>
      <c r="AB1567" s="1" t="s">
        <v>61</v>
      </c>
      <c r="AC1567" s="1" t="s">
        <v>460</v>
      </c>
      <c r="AD1567" s="1" t="s">
        <v>78</v>
      </c>
      <c r="AE1567" s="1" t="s">
        <v>71</v>
      </c>
      <c r="AF1567" s="1"/>
      <c r="AG1567" s="1">
        <v>20090425</v>
      </c>
      <c r="AH1567" s="1" t="str">
        <f t="shared" si="173"/>
        <v>200904</v>
      </c>
      <c r="AI1567" s="1">
        <v>20130426</v>
      </c>
      <c r="AJ1567" s="1"/>
      <c r="AK1567" s="1"/>
      <c r="AL1567" s="1">
        <v>177</v>
      </c>
      <c r="AM1567" s="1"/>
      <c r="AN1567" s="1">
        <v>177</v>
      </c>
      <c r="AO1567" s="1"/>
      <c r="AP1567" s="1">
        <v>20131119</v>
      </c>
      <c r="AQ1567" s="1">
        <v>20131001</v>
      </c>
      <c r="AR1567" s="1">
        <v>20140930</v>
      </c>
      <c r="AS1567" s="1" t="s">
        <v>64</v>
      </c>
      <c r="AT1567" s="1"/>
      <c r="AU1567" s="1"/>
      <c r="AV1567">
        <v>177</v>
      </c>
      <c r="AW1567" s="5" t="str">
        <f t="shared" si="174"/>
        <v>&gt;10万</v>
      </c>
      <c r="AX1567">
        <v>1140.5174299999999</v>
      </c>
      <c r="AY1567">
        <v>7</v>
      </c>
      <c r="AZ1567">
        <v>2116.5237999999999</v>
      </c>
      <c r="BA1567">
        <v>12</v>
      </c>
      <c r="BB1567">
        <v>162.93106142857141</v>
      </c>
      <c r="BC1567" s="3" t="str">
        <f t="shared" si="175"/>
        <v>常规商场</v>
      </c>
      <c r="BD1567" s="4" t="s">
        <v>27585</v>
      </c>
      <c r="BE1567">
        <f t="shared" si="176"/>
        <v>176.37698333333333</v>
      </c>
      <c r="BF1567" s="4" t="str">
        <f t="shared" si="177"/>
        <v>&gt;10万</v>
      </c>
      <c r="BG1567" t="e">
        <v>#N/A</v>
      </c>
      <c r="BH1567" s="4" t="e">
        <v>#N/A</v>
      </c>
    </row>
    <row r="1568" spans="1:60">
      <c r="A1568" s="1" t="s">
        <v>6942</v>
      </c>
      <c r="B1568" s="1" t="s">
        <v>6943</v>
      </c>
      <c r="C1568" s="1" t="s">
        <v>6944</v>
      </c>
      <c r="D1568" s="1" t="s">
        <v>6945</v>
      </c>
      <c r="E1568" s="1" t="s">
        <v>6149</v>
      </c>
      <c r="F1568" s="1" t="s">
        <v>128</v>
      </c>
      <c r="G1568" s="1" t="s">
        <v>129</v>
      </c>
      <c r="H1568" s="1" t="s">
        <v>6946</v>
      </c>
      <c r="I1568" s="1" t="s">
        <v>6947</v>
      </c>
      <c r="J1568" s="1" t="s">
        <v>159</v>
      </c>
      <c r="K1568" s="1" t="s">
        <v>130</v>
      </c>
      <c r="L1568" s="1" t="s">
        <v>128</v>
      </c>
      <c r="M1568" s="1" t="s">
        <v>160</v>
      </c>
      <c r="N1568" s="1" t="s">
        <v>52</v>
      </c>
      <c r="O1568" s="1" t="str">
        <f t="shared" si="172"/>
        <v>维持</v>
      </c>
      <c r="P1568" s="1" t="s">
        <v>53</v>
      </c>
      <c r="Q1568" s="1" t="s">
        <v>54</v>
      </c>
      <c r="R1568" s="1" t="s">
        <v>6130</v>
      </c>
      <c r="S1568" s="1" t="s">
        <v>6152</v>
      </c>
      <c r="T1568" s="1" t="s">
        <v>654</v>
      </c>
      <c r="U1568" s="1" t="s">
        <v>6948</v>
      </c>
      <c r="V1568" s="1" t="s">
        <v>355</v>
      </c>
      <c r="W1568" s="1" t="s">
        <v>58</v>
      </c>
      <c r="X1568" s="1" t="s">
        <v>173</v>
      </c>
      <c r="Y1568" s="1" t="s">
        <v>60</v>
      </c>
      <c r="Z1568" s="1" t="s">
        <v>60</v>
      </c>
      <c r="AA1568" s="1" t="s">
        <v>60</v>
      </c>
      <c r="AB1568" s="1" t="s">
        <v>162</v>
      </c>
      <c r="AC1568" s="1" t="s">
        <v>292</v>
      </c>
      <c r="AD1568" s="1" t="s">
        <v>78</v>
      </c>
      <c r="AE1568" s="1" t="s">
        <v>71</v>
      </c>
      <c r="AF1568" s="1" t="s">
        <v>72</v>
      </c>
      <c r="AG1568" s="1">
        <v>20090417</v>
      </c>
      <c r="AH1568" s="1" t="str">
        <f t="shared" si="173"/>
        <v>200904</v>
      </c>
      <c r="AI1568" s="1"/>
      <c r="AJ1568" s="1"/>
      <c r="AK1568" s="1"/>
      <c r="AL1568" s="1">
        <v>75</v>
      </c>
      <c r="AM1568" s="1"/>
      <c r="AN1568" s="1">
        <v>90</v>
      </c>
      <c r="AO1568" s="1"/>
      <c r="AP1568" s="1">
        <v>20130219</v>
      </c>
      <c r="AQ1568" s="1">
        <v>20121001</v>
      </c>
      <c r="AR1568" s="1">
        <v>20130930</v>
      </c>
      <c r="AS1568" s="1" t="s">
        <v>180</v>
      </c>
      <c r="AT1568" s="1"/>
      <c r="AU1568" s="1"/>
      <c r="AV1568">
        <v>75</v>
      </c>
      <c r="AW1568" s="5" t="str">
        <f t="shared" si="174"/>
        <v>&lt;7万</v>
      </c>
      <c r="AX1568">
        <v>0</v>
      </c>
      <c r="AY1568">
        <v>0</v>
      </c>
      <c r="AZ1568">
        <v>184.46999999999997</v>
      </c>
      <c r="BA1568">
        <v>7</v>
      </c>
      <c r="BB1568" t="e">
        <v>#DIV/0!</v>
      </c>
      <c r="BC1568" s="3" t="s">
        <v>27589</v>
      </c>
      <c r="BD1568" s="4" t="s">
        <v>27590</v>
      </c>
      <c r="BE1568">
        <f t="shared" si="176"/>
        <v>26.35285714285714</v>
      </c>
      <c r="BF1568" s="4" t="str">
        <f t="shared" si="177"/>
        <v>&lt;7万</v>
      </c>
      <c r="BG1568" t="e">
        <v>#N/A</v>
      </c>
      <c r="BH1568" s="4" t="e">
        <v>#N/A</v>
      </c>
    </row>
    <row r="1569" spans="1:60">
      <c r="A1569" s="1" t="s">
        <v>6949</v>
      </c>
      <c r="B1569" s="1" t="s">
        <v>6950</v>
      </c>
      <c r="C1569" s="1" t="s">
        <v>6951</v>
      </c>
      <c r="D1569" s="1" t="s">
        <v>6952</v>
      </c>
      <c r="E1569" s="1" t="s">
        <v>156</v>
      </c>
      <c r="F1569" s="1" t="s">
        <v>128</v>
      </c>
      <c r="G1569" s="1" t="s">
        <v>129</v>
      </c>
      <c r="H1569" s="1" t="s">
        <v>6953</v>
      </c>
      <c r="I1569" s="1" t="s">
        <v>6954</v>
      </c>
      <c r="J1569" s="1" t="s">
        <v>159</v>
      </c>
      <c r="K1569" s="1" t="s">
        <v>130</v>
      </c>
      <c r="L1569" s="1" t="s">
        <v>128</v>
      </c>
      <c r="M1569" s="1" t="s">
        <v>160</v>
      </c>
      <c r="N1569" s="1" t="s">
        <v>52</v>
      </c>
      <c r="O1569" s="1" t="str">
        <f t="shared" si="172"/>
        <v>维持</v>
      </c>
      <c r="P1569" s="1" t="s">
        <v>53</v>
      </c>
      <c r="Q1569" s="1" t="s">
        <v>54</v>
      </c>
      <c r="R1569" s="1" t="s">
        <v>6130</v>
      </c>
      <c r="S1569" s="1" t="s">
        <v>6158</v>
      </c>
      <c r="T1569" s="1" t="s">
        <v>133</v>
      </c>
      <c r="U1569" s="1" t="s">
        <v>6955</v>
      </c>
      <c r="V1569" s="1" t="s">
        <v>682</v>
      </c>
      <c r="W1569" s="1" t="s">
        <v>58</v>
      </c>
      <c r="X1569" s="1" t="s">
        <v>173</v>
      </c>
      <c r="Y1569" s="1" t="s">
        <v>60</v>
      </c>
      <c r="Z1569" s="1" t="s">
        <v>60</v>
      </c>
      <c r="AA1569" s="1" t="s">
        <v>60</v>
      </c>
      <c r="AB1569" s="1" t="s">
        <v>162</v>
      </c>
      <c r="AC1569" s="1" t="s">
        <v>174</v>
      </c>
      <c r="AD1569" s="1" t="s">
        <v>78</v>
      </c>
      <c r="AE1569" s="1" t="s">
        <v>71</v>
      </c>
      <c r="AF1569" s="1"/>
      <c r="AG1569" s="1">
        <v>20090515</v>
      </c>
      <c r="AH1569" s="1" t="str">
        <f t="shared" si="173"/>
        <v>200905</v>
      </c>
      <c r="AI1569" s="1"/>
      <c r="AJ1569" s="1"/>
      <c r="AK1569" s="1"/>
      <c r="AL1569" s="1">
        <v>130</v>
      </c>
      <c r="AM1569" s="1"/>
      <c r="AN1569" s="1">
        <v>200</v>
      </c>
      <c r="AO1569" s="1"/>
      <c r="AP1569" s="1">
        <v>20111205</v>
      </c>
      <c r="AQ1569" s="1">
        <v>20111001</v>
      </c>
      <c r="AR1569" s="1">
        <v>20120930</v>
      </c>
      <c r="AS1569" s="1" t="s">
        <v>180</v>
      </c>
      <c r="AT1569" s="1"/>
      <c r="AU1569" s="1"/>
      <c r="AV1569">
        <v>130</v>
      </c>
      <c r="AW1569" s="5" t="str">
        <f t="shared" si="174"/>
        <v>&lt;7万</v>
      </c>
      <c r="AX1569">
        <v>371.48226</v>
      </c>
      <c r="AY1569">
        <v>7</v>
      </c>
      <c r="AZ1569">
        <v>498.58377000000002</v>
      </c>
      <c r="BA1569">
        <v>12</v>
      </c>
      <c r="BB1569">
        <v>53.068894285714286</v>
      </c>
      <c r="BC1569" s="3" t="str">
        <f t="shared" si="175"/>
        <v>其他商场</v>
      </c>
      <c r="BD1569" s="4" t="s">
        <v>27586</v>
      </c>
      <c r="BE1569">
        <f t="shared" si="176"/>
        <v>41.548647500000001</v>
      </c>
      <c r="BF1569" s="4" t="str">
        <f t="shared" si="177"/>
        <v>&lt;7万</v>
      </c>
      <c r="BG1569" t="e">
        <v>#N/A</v>
      </c>
      <c r="BH1569" s="4" t="e">
        <v>#N/A</v>
      </c>
    </row>
    <row r="1570" spans="1:60">
      <c r="A1570" s="1" t="s">
        <v>6956</v>
      </c>
      <c r="B1570" s="1" t="s">
        <v>6957</v>
      </c>
      <c r="C1570" s="1" t="s">
        <v>6958</v>
      </c>
      <c r="D1570" s="1" t="s">
        <v>6959</v>
      </c>
      <c r="E1570" s="1" t="s">
        <v>6219</v>
      </c>
      <c r="F1570" s="1" t="s">
        <v>6220</v>
      </c>
      <c r="G1570" s="1" t="s">
        <v>129</v>
      </c>
      <c r="H1570" s="1" t="s">
        <v>6219</v>
      </c>
      <c r="I1570" s="1" t="s">
        <v>6220</v>
      </c>
      <c r="J1570" s="1" t="s">
        <v>129</v>
      </c>
      <c r="K1570" s="1" t="s">
        <v>6221</v>
      </c>
      <c r="L1570" s="1" t="s">
        <v>6220</v>
      </c>
      <c r="M1570" s="1" t="s">
        <v>64</v>
      </c>
      <c r="N1570" s="1" t="s">
        <v>52</v>
      </c>
      <c r="O1570" s="1" t="str">
        <f t="shared" si="172"/>
        <v>维持</v>
      </c>
      <c r="P1570" s="1" t="s">
        <v>53</v>
      </c>
      <c r="Q1570" s="1" t="s">
        <v>54</v>
      </c>
      <c r="R1570" s="1" t="s">
        <v>6222</v>
      </c>
      <c r="S1570" s="1" t="s">
        <v>6743</v>
      </c>
      <c r="T1570" s="1" t="s">
        <v>355</v>
      </c>
      <c r="U1570" s="1" t="s">
        <v>6960</v>
      </c>
      <c r="V1570" s="1" t="s">
        <v>355</v>
      </c>
      <c r="W1570" s="1" t="s">
        <v>58</v>
      </c>
      <c r="X1570" s="1" t="s">
        <v>173</v>
      </c>
      <c r="Y1570" s="1" t="s">
        <v>60</v>
      </c>
      <c r="Z1570" s="1" t="s">
        <v>60</v>
      </c>
      <c r="AA1570" s="1" t="s">
        <v>60</v>
      </c>
      <c r="AB1570" s="1" t="s">
        <v>61</v>
      </c>
      <c r="AC1570" s="1" t="s">
        <v>174</v>
      </c>
      <c r="AD1570" s="1" t="s">
        <v>78</v>
      </c>
      <c r="AE1570" s="1" t="s">
        <v>71</v>
      </c>
      <c r="AF1570" s="1"/>
      <c r="AG1570" s="1">
        <v>20090425</v>
      </c>
      <c r="AH1570" s="1" t="str">
        <f t="shared" si="173"/>
        <v>200904</v>
      </c>
      <c r="AI1570" s="1"/>
      <c r="AJ1570" s="1"/>
      <c r="AK1570" s="1"/>
      <c r="AL1570" s="1">
        <v>125</v>
      </c>
      <c r="AM1570" s="1"/>
      <c r="AN1570" s="1">
        <v>125</v>
      </c>
      <c r="AO1570" s="1"/>
      <c r="AP1570" s="1">
        <v>20130218</v>
      </c>
      <c r="AQ1570" s="1">
        <v>20121001</v>
      </c>
      <c r="AR1570" s="1">
        <v>20130930</v>
      </c>
      <c r="AS1570" s="1" t="s">
        <v>64</v>
      </c>
      <c r="AT1570" s="1"/>
      <c r="AU1570" s="1"/>
      <c r="AV1570">
        <v>125</v>
      </c>
      <c r="AW1570" s="5" t="str">
        <f t="shared" si="174"/>
        <v>&lt;7万</v>
      </c>
      <c r="AX1570">
        <v>398.85391000000004</v>
      </c>
      <c r="AY1570">
        <v>7</v>
      </c>
      <c r="AZ1570">
        <v>682.05975999999998</v>
      </c>
      <c r="BA1570">
        <v>12</v>
      </c>
      <c r="BB1570">
        <v>56.979130000000005</v>
      </c>
      <c r="BC1570" s="3" t="str">
        <f t="shared" si="175"/>
        <v>其他商场</v>
      </c>
      <c r="BD1570" s="4" t="s">
        <v>27586</v>
      </c>
      <c r="BE1570">
        <f t="shared" si="176"/>
        <v>56.838313333333332</v>
      </c>
      <c r="BF1570" s="4" t="str">
        <f t="shared" si="177"/>
        <v>&lt;7万</v>
      </c>
      <c r="BG1570" t="e">
        <v>#N/A</v>
      </c>
      <c r="BH1570" s="4" t="e">
        <v>#N/A</v>
      </c>
    </row>
    <row r="1571" spans="1:60">
      <c r="A1571" s="1" t="s">
        <v>6961</v>
      </c>
      <c r="B1571" s="1" t="s">
        <v>6648</v>
      </c>
      <c r="C1571" s="1" t="s">
        <v>6962</v>
      </c>
      <c r="D1571" s="1" t="s">
        <v>6963</v>
      </c>
      <c r="E1571" s="1" t="s">
        <v>6185</v>
      </c>
      <c r="F1571" s="1" t="s">
        <v>330</v>
      </c>
      <c r="G1571" s="1" t="s">
        <v>129</v>
      </c>
      <c r="H1571" s="1" t="s">
        <v>6647</v>
      </c>
      <c r="I1571" s="1" t="s">
        <v>6648</v>
      </c>
      <c r="J1571" s="1" t="s">
        <v>159</v>
      </c>
      <c r="K1571" s="1" t="s">
        <v>198</v>
      </c>
      <c r="L1571" s="1" t="s">
        <v>195</v>
      </c>
      <c r="M1571" s="1" t="s">
        <v>199</v>
      </c>
      <c r="N1571" s="1" t="s">
        <v>52</v>
      </c>
      <c r="O1571" s="1" t="str">
        <f t="shared" si="172"/>
        <v>维持</v>
      </c>
      <c r="P1571" s="1" t="s">
        <v>53</v>
      </c>
      <c r="Q1571" s="1" t="s">
        <v>54</v>
      </c>
      <c r="R1571" s="1" t="s">
        <v>6130</v>
      </c>
      <c r="S1571" s="1" t="s">
        <v>6131</v>
      </c>
      <c r="T1571" s="1" t="s">
        <v>654</v>
      </c>
      <c r="U1571" s="1" t="s">
        <v>6649</v>
      </c>
      <c r="V1571" s="1" t="s">
        <v>682</v>
      </c>
      <c r="W1571" s="1" t="s">
        <v>58</v>
      </c>
      <c r="X1571" s="1" t="s">
        <v>173</v>
      </c>
      <c r="Y1571" s="1" t="s">
        <v>76</v>
      </c>
      <c r="Z1571" s="1" t="s">
        <v>77</v>
      </c>
      <c r="AA1571" s="1" t="s">
        <v>77</v>
      </c>
      <c r="AB1571" s="1" t="s">
        <v>162</v>
      </c>
      <c r="AC1571" s="1" t="s">
        <v>460</v>
      </c>
      <c r="AD1571" s="1" t="s">
        <v>27597</v>
      </c>
      <c r="AE1571" s="1" t="s">
        <v>71</v>
      </c>
      <c r="AF1571" s="1"/>
      <c r="AG1571" s="1">
        <v>20090515</v>
      </c>
      <c r="AH1571" s="1" t="str">
        <f t="shared" si="173"/>
        <v>200905</v>
      </c>
      <c r="AI1571" s="1">
        <v>20141223</v>
      </c>
      <c r="AJ1571" s="1"/>
      <c r="AK1571" s="1"/>
      <c r="AL1571" s="1">
        <v>82</v>
      </c>
      <c r="AM1571" s="1"/>
      <c r="AN1571" s="1">
        <v>82</v>
      </c>
      <c r="AO1571" s="1"/>
      <c r="AP1571" s="1">
        <v>20130220</v>
      </c>
      <c r="AQ1571" s="1">
        <v>20121001</v>
      </c>
      <c r="AR1571" s="1">
        <v>20130930</v>
      </c>
      <c r="AS1571" s="1" t="s">
        <v>180</v>
      </c>
      <c r="AT1571" s="1"/>
      <c r="AU1571" s="1"/>
      <c r="AV1571">
        <v>82</v>
      </c>
      <c r="AW1571" s="5" t="str">
        <f t="shared" si="174"/>
        <v>&gt;20万</v>
      </c>
      <c r="AX1571">
        <v>2205.5346</v>
      </c>
      <c r="AY1571">
        <v>7</v>
      </c>
      <c r="AZ1571">
        <v>2690.3937300000002</v>
      </c>
      <c r="BA1571">
        <v>12</v>
      </c>
      <c r="BB1571">
        <v>315.07637142857141</v>
      </c>
      <c r="BC1571" s="3" t="str">
        <f t="shared" si="175"/>
        <v>重点商场</v>
      </c>
      <c r="BD1571" s="4" t="s">
        <v>27584</v>
      </c>
      <c r="BE1571">
        <f t="shared" si="176"/>
        <v>224.19947750000003</v>
      </c>
      <c r="BF1571" s="4" t="str">
        <f t="shared" si="177"/>
        <v>&gt;20万</v>
      </c>
      <c r="BG1571" t="e">
        <v>#N/A</v>
      </c>
      <c r="BH1571" s="4" t="e">
        <v>#N/A</v>
      </c>
    </row>
    <row r="1572" spans="1:60">
      <c r="A1572" s="1" t="s">
        <v>6964</v>
      </c>
      <c r="B1572" s="1" t="s">
        <v>6965</v>
      </c>
      <c r="C1572" s="1" t="s">
        <v>6965</v>
      </c>
      <c r="D1572" s="1">
        <v>18631779199</v>
      </c>
      <c r="E1572" s="1" t="s">
        <v>194</v>
      </c>
      <c r="F1572" s="1" t="s">
        <v>195</v>
      </c>
      <c r="G1572" s="1" t="s">
        <v>129</v>
      </c>
      <c r="H1572" s="1" t="s">
        <v>6624</v>
      </c>
      <c r="I1572" s="1" t="s">
        <v>6625</v>
      </c>
      <c r="J1572" s="1" t="s">
        <v>159</v>
      </c>
      <c r="K1572" s="1" t="s">
        <v>198</v>
      </c>
      <c r="L1572" s="1" t="s">
        <v>195</v>
      </c>
      <c r="M1572" s="1" t="s">
        <v>199</v>
      </c>
      <c r="N1572" s="1" t="s">
        <v>100</v>
      </c>
      <c r="O1572" s="1" t="str">
        <f t="shared" si="172"/>
        <v>整改</v>
      </c>
      <c r="P1572" s="1" t="s">
        <v>53</v>
      </c>
      <c r="Q1572" s="1" t="s">
        <v>54</v>
      </c>
      <c r="R1572" s="1" t="s">
        <v>6130</v>
      </c>
      <c r="S1572" s="1" t="s">
        <v>6230</v>
      </c>
      <c r="T1572" s="1" t="s">
        <v>133</v>
      </c>
      <c r="U1572" s="1" t="s">
        <v>6626</v>
      </c>
      <c r="V1572" s="1" t="s">
        <v>682</v>
      </c>
      <c r="W1572" s="1" t="s">
        <v>58</v>
      </c>
      <c r="X1572" s="1" t="s">
        <v>173</v>
      </c>
      <c r="Y1572" s="1" t="s">
        <v>60</v>
      </c>
      <c r="Z1572" s="1" t="s">
        <v>60</v>
      </c>
      <c r="AA1572" s="1" t="s">
        <v>60</v>
      </c>
      <c r="AB1572" s="1" t="s">
        <v>162</v>
      </c>
      <c r="AC1572" s="1" t="s">
        <v>292</v>
      </c>
      <c r="AD1572" s="1" t="s">
        <v>27598</v>
      </c>
      <c r="AE1572" s="1" t="s">
        <v>71</v>
      </c>
      <c r="AF1572" s="1"/>
      <c r="AG1572" s="1">
        <v>20090502</v>
      </c>
      <c r="AH1572" s="1" t="str">
        <f t="shared" si="173"/>
        <v>200905</v>
      </c>
      <c r="AI1572" s="1">
        <v>20150712</v>
      </c>
      <c r="AJ1572" s="1"/>
      <c r="AK1572" s="1"/>
      <c r="AL1572" s="1">
        <v>120</v>
      </c>
      <c r="AM1572" s="1"/>
      <c r="AN1572" s="1">
        <v>140</v>
      </c>
      <c r="AO1572" s="1"/>
      <c r="AP1572" s="1">
        <v>20130225</v>
      </c>
      <c r="AQ1572" s="1">
        <v>20121001</v>
      </c>
      <c r="AR1572" s="1">
        <v>20130930</v>
      </c>
      <c r="AS1572" s="1" t="s">
        <v>180</v>
      </c>
      <c r="AT1572" s="1"/>
      <c r="AU1572" s="1"/>
      <c r="AV1572">
        <v>120</v>
      </c>
      <c r="AW1572" s="5" t="str">
        <f t="shared" si="174"/>
        <v>&lt;7万</v>
      </c>
      <c r="AX1572">
        <v>390.14336000000003</v>
      </c>
      <c r="AY1572">
        <v>6</v>
      </c>
      <c r="AZ1572">
        <v>616.19473999999991</v>
      </c>
      <c r="BA1572">
        <v>12</v>
      </c>
      <c r="BB1572">
        <v>65.023893333333334</v>
      </c>
      <c r="BC1572" s="3" t="str">
        <f t="shared" si="175"/>
        <v>其他商场</v>
      </c>
      <c r="BD1572" s="4" t="s">
        <v>27586</v>
      </c>
      <c r="BE1572">
        <f t="shared" si="176"/>
        <v>51.349561666666659</v>
      </c>
      <c r="BF1572" s="4" t="str">
        <f t="shared" si="177"/>
        <v>&lt;7万</v>
      </c>
      <c r="BG1572" t="e">
        <v>#N/A</v>
      </c>
      <c r="BH1572" s="4" t="e">
        <v>#N/A</v>
      </c>
    </row>
    <row r="1573" spans="1:60">
      <c r="A1573" s="1" t="s">
        <v>6966</v>
      </c>
      <c r="B1573" s="1" t="s">
        <v>6967</v>
      </c>
      <c r="C1573" s="1" t="s">
        <v>6967</v>
      </c>
      <c r="D1573" s="1">
        <v>3173330088</v>
      </c>
      <c r="E1573" s="1" t="s">
        <v>194</v>
      </c>
      <c r="F1573" s="1" t="s">
        <v>195</v>
      </c>
      <c r="G1573" s="1" t="s">
        <v>129</v>
      </c>
      <c r="H1573" s="1" t="s">
        <v>6249</v>
      </c>
      <c r="I1573" s="1" t="s">
        <v>6250</v>
      </c>
      <c r="J1573" s="1" t="s">
        <v>159</v>
      </c>
      <c r="K1573" s="1" t="s">
        <v>198</v>
      </c>
      <c r="L1573" s="1" t="s">
        <v>195</v>
      </c>
      <c r="M1573" s="1" t="s">
        <v>199</v>
      </c>
      <c r="N1573" s="1" t="s">
        <v>100</v>
      </c>
      <c r="O1573" s="1" t="str">
        <f t="shared" si="172"/>
        <v>整改</v>
      </c>
      <c r="P1573" s="1" t="s">
        <v>53</v>
      </c>
      <c r="Q1573" s="1" t="s">
        <v>54</v>
      </c>
      <c r="R1573" s="1" t="s">
        <v>6130</v>
      </c>
      <c r="S1573" s="1" t="s">
        <v>6230</v>
      </c>
      <c r="T1573" s="1" t="s">
        <v>133</v>
      </c>
      <c r="U1573" s="1" t="s">
        <v>6251</v>
      </c>
      <c r="V1573" s="1" t="s">
        <v>355</v>
      </c>
      <c r="W1573" s="1" t="s">
        <v>58</v>
      </c>
      <c r="X1573" s="1" t="s">
        <v>173</v>
      </c>
      <c r="Y1573" s="1" t="s">
        <v>76</v>
      </c>
      <c r="Z1573" s="1" t="s">
        <v>77</v>
      </c>
      <c r="AA1573" s="1" t="s">
        <v>77</v>
      </c>
      <c r="AB1573" s="1" t="s">
        <v>162</v>
      </c>
      <c r="AC1573" s="1" t="s">
        <v>174</v>
      </c>
      <c r="AD1573" s="1" t="s">
        <v>27598</v>
      </c>
      <c r="AE1573" s="1" t="s">
        <v>83</v>
      </c>
      <c r="AF1573" s="1"/>
      <c r="AG1573" s="1">
        <v>20090502</v>
      </c>
      <c r="AH1573" s="1" t="str">
        <f t="shared" si="173"/>
        <v>200905</v>
      </c>
      <c r="AI1573" s="1">
        <v>20150530</v>
      </c>
      <c r="AJ1573" s="1"/>
      <c r="AK1573" s="1"/>
      <c r="AL1573" s="1">
        <v>140</v>
      </c>
      <c r="AM1573" s="1"/>
      <c r="AN1573" s="1">
        <v>170</v>
      </c>
      <c r="AO1573" s="1"/>
      <c r="AP1573" s="1">
        <v>20130225</v>
      </c>
      <c r="AQ1573" s="1">
        <v>20121001</v>
      </c>
      <c r="AR1573" s="1">
        <v>20130930</v>
      </c>
      <c r="AS1573" s="1" t="s">
        <v>180</v>
      </c>
      <c r="AT1573" s="1"/>
      <c r="AU1573" s="1"/>
      <c r="AV1573">
        <v>140</v>
      </c>
      <c r="AW1573" s="5" t="str">
        <f t="shared" si="174"/>
        <v>&gt;10万</v>
      </c>
      <c r="AX1573">
        <v>1191.2588700000001</v>
      </c>
      <c r="AY1573">
        <v>6</v>
      </c>
      <c r="AZ1573">
        <v>1671.54027</v>
      </c>
      <c r="BA1573">
        <v>12</v>
      </c>
      <c r="BB1573">
        <v>198.54314500000001</v>
      </c>
      <c r="BC1573" s="3" t="str">
        <f t="shared" si="175"/>
        <v>常规商场</v>
      </c>
      <c r="BD1573" s="4" t="s">
        <v>27585</v>
      </c>
      <c r="BE1573">
        <f t="shared" si="176"/>
        <v>139.29502249999999</v>
      </c>
      <c r="BF1573" s="4" t="str">
        <f t="shared" si="177"/>
        <v>&gt;10万</v>
      </c>
      <c r="BG1573" t="e">
        <v>#N/A</v>
      </c>
      <c r="BH1573" s="4" t="e">
        <v>#N/A</v>
      </c>
    </row>
    <row r="1574" spans="1:60">
      <c r="A1574" s="1" t="s">
        <v>6968</v>
      </c>
      <c r="B1574" s="1" t="s">
        <v>6969</v>
      </c>
      <c r="C1574" s="1" t="s">
        <v>6970</v>
      </c>
      <c r="D1574" s="1" t="s">
        <v>6971</v>
      </c>
      <c r="E1574" s="1" t="s">
        <v>6164</v>
      </c>
      <c r="F1574" s="1" t="s">
        <v>195</v>
      </c>
      <c r="G1574" s="1" t="s">
        <v>129</v>
      </c>
      <c r="H1574" s="1" t="s">
        <v>6164</v>
      </c>
      <c r="I1574" s="1" t="s">
        <v>195</v>
      </c>
      <c r="J1574" s="1" t="s">
        <v>129</v>
      </c>
      <c r="K1574" s="1" t="s">
        <v>198</v>
      </c>
      <c r="L1574" s="1" t="s">
        <v>195</v>
      </c>
      <c r="M1574" s="1" t="s">
        <v>64</v>
      </c>
      <c r="N1574" s="1" t="s">
        <v>52</v>
      </c>
      <c r="O1574" s="1" t="str">
        <f t="shared" si="172"/>
        <v>维持</v>
      </c>
      <c r="P1574" s="1" t="s">
        <v>53</v>
      </c>
      <c r="Q1574" s="1" t="s">
        <v>54</v>
      </c>
      <c r="R1574" s="1" t="s">
        <v>6130</v>
      </c>
      <c r="S1574" s="1" t="s">
        <v>6165</v>
      </c>
      <c r="T1574" s="1" t="s">
        <v>133</v>
      </c>
      <c r="U1574" s="1" t="s">
        <v>6166</v>
      </c>
      <c r="V1574" s="1" t="s">
        <v>355</v>
      </c>
      <c r="W1574" s="1" t="s">
        <v>58</v>
      </c>
      <c r="X1574" s="1" t="s">
        <v>173</v>
      </c>
      <c r="Y1574" s="1" t="s">
        <v>76</v>
      </c>
      <c r="Z1574" s="1" t="s">
        <v>77</v>
      </c>
      <c r="AA1574" s="1" t="s">
        <v>77</v>
      </c>
      <c r="AB1574" s="1" t="s">
        <v>61</v>
      </c>
      <c r="AC1574" s="1" t="s">
        <v>174</v>
      </c>
      <c r="AD1574" s="1" t="s">
        <v>27597</v>
      </c>
      <c r="AE1574" s="1" t="s">
        <v>71</v>
      </c>
      <c r="AF1574" s="1" t="s">
        <v>72</v>
      </c>
      <c r="AG1574" s="1">
        <v>20090521</v>
      </c>
      <c r="AH1574" s="1" t="str">
        <f t="shared" si="173"/>
        <v>200905</v>
      </c>
      <c r="AI1574" s="1">
        <v>20140807</v>
      </c>
      <c r="AJ1574" s="1"/>
      <c r="AK1574" s="1"/>
      <c r="AL1574" s="1">
        <v>125</v>
      </c>
      <c r="AM1574" s="1"/>
      <c r="AN1574" s="1">
        <v>135</v>
      </c>
      <c r="AO1574" s="1"/>
      <c r="AP1574" s="1">
        <v>20150408</v>
      </c>
      <c r="AQ1574" s="1">
        <v>20140807</v>
      </c>
      <c r="AR1574" s="1">
        <v>20150930</v>
      </c>
      <c r="AS1574" s="1" t="s">
        <v>64</v>
      </c>
      <c r="AT1574" s="1"/>
      <c r="AU1574" s="1"/>
      <c r="AV1574">
        <v>125</v>
      </c>
      <c r="AW1574" s="5" t="str">
        <f t="shared" si="174"/>
        <v>&gt;10万</v>
      </c>
      <c r="AX1574">
        <v>1024.0585099999998</v>
      </c>
      <c r="AY1574">
        <v>7</v>
      </c>
      <c r="AZ1574">
        <v>1686.34653</v>
      </c>
      <c r="BA1574">
        <v>11</v>
      </c>
      <c r="BB1574">
        <v>146.29407285714282</v>
      </c>
      <c r="BC1574" s="3" t="str">
        <f t="shared" si="175"/>
        <v>常规商场</v>
      </c>
      <c r="BD1574" s="4" t="s">
        <v>27585</v>
      </c>
      <c r="BE1574">
        <f t="shared" si="176"/>
        <v>153.30422999999999</v>
      </c>
      <c r="BF1574" s="4" t="str">
        <f t="shared" si="177"/>
        <v>&gt;10万</v>
      </c>
      <c r="BG1574" t="e">
        <v>#N/A</v>
      </c>
      <c r="BH1574" s="4" t="e">
        <v>#N/A</v>
      </c>
    </row>
    <row r="1575" spans="1:60">
      <c r="A1575" s="1" t="s">
        <v>6972</v>
      </c>
      <c r="B1575" s="1" t="s">
        <v>6973</v>
      </c>
      <c r="C1575" s="1" t="s">
        <v>6974</v>
      </c>
      <c r="D1575" s="1" t="s">
        <v>6975</v>
      </c>
      <c r="E1575" s="1" t="s">
        <v>6219</v>
      </c>
      <c r="F1575" s="1" t="s">
        <v>6220</v>
      </c>
      <c r="G1575" s="1" t="s">
        <v>129</v>
      </c>
      <c r="H1575" s="1" t="s">
        <v>6219</v>
      </c>
      <c r="I1575" s="1" t="s">
        <v>6220</v>
      </c>
      <c r="J1575" s="1" t="s">
        <v>129</v>
      </c>
      <c r="K1575" s="1" t="s">
        <v>6221</v>
      </c>
      <c r="L1575" s="1" t="s">
        <v>6220</v>
      </c>
      <c r="M1575" s="1" t="s">
        <v>64</v>
      </c>
      <c r="N1575" s="1" t="s">
        <v>52</v>
      </c>
      <c r="O1575" s="1" t="str">
        <f t="shared" si="172"/>
        <v>维持</v>
      </c>
      <c r="P1575" s="1" t="s">
        <v>53</v>
      </c>
      <c r="Q1575" s="1" t="s">
        <v>54</v>
      </c>
      <c r="R1575" s="1" t="s">
        <v>6222</v>
      </c>
      <c r="S1575" s="1" t="s">
        <v>6223</v>
      </c>
      <c r="T1575" s="1" t="s">
        <v>654</v>
      </c>
      <c r="U1575" s="1" t="s">
        <v>6543</v>
      </c>
      <c r="V1575" s="1" t="s">
        <v>133</v>
      </c>
      <c r="W1575" s="1" t="s">
        <v>58</v>
      </c>
      <c r="X1575" s="1" t="s">
        <v>173</v>
      </c>
      <c r="Y1575" s="1" t="s">
        <v>69</v>
      </c>
      <c r="Z1575" s="1" t="s">
        <v>69</v>
      </c>
      <c r="AA1575" s="1" t="s">
        <v>69</v>
      </c>
      <c r="AB1575" s="1" t="s">
        <v>61</v>
      </c>
      <c r="AC1575" s="1" t="s">
        <v>460</v>
      </c>
      <c r="AD1575" s="1" t="s">
        <v>27597</v>
      </c>
      <c r="AE1575" s="1" t="s">
        <v>83</v>
      </c>
      <c r="AF1575" s="1"/>
      <c r="AG1575" s="1">
        <v>20090630</v>
      </c>
      <c r="AH1575" s="1" t="str">
        <f t="shared" si="173"/>
        <v>200906</v>
      </c>
      <c r="AI1575" s="1">
        <v>20141121</v>
      </c>
      <c r="AJ1575" s="1"/>
      <c r="AK1575" s="1"/>
      <c r="AL1575" s="1">
        <v>171</v>
      </c>
      <c r="AM1575" s="1"/>
      <c r="AN1575" s="1">
        <v>171</v>
      </c>
      <c r="AO1575" s="1"/>
      <c r="AP1575" s="1">
        <v>20150319</v>
      </c>
      <c r="AQ1575" s="1">
        <v>20141121</v>
      </c>
      <c r="AR1575" s="1">
        <v>20150930</v>
      </c>
      <c r="AS1575" s="1" t="s">
        <v>64</v>
      </c>
      <c r="AT1575" s="1"/>
      <c r="AU1575" s="1"/>
      <c r="AV1575">
        <v>171</v>
      </c>
      <c r="AW1575" s="5" t="str">
        <f t="shared" si="174"/>
        <v>&gt;20万</v>
      </c>
      <c r="AX1575">
        <v>1592.3971299999998</v>
      </c>
      <c r="AY1575">
        <v>7</v>
      </c>
      <c r="AZ1575">
        <v>2801.62282</v>
      </c>
      <c r="BA1575">
        <v>10</v>
      </c>
      <c r="BB1575">
        <v>227.48530428571425</v>
      </c>
      <c r="BC1575" s="3" t="str">
        <f t="shared" si="175"/>
        <v>主力上场</v>
      </c>
      <c r="BD1575" s="4" t="s">
        <v>27584</v>
      </c>
      <c r="BE1575">
        <f t="shared" si="176"/>
        <v>280.162282</v>
      </c>
      <c r="BF1575" s="4" t="str">
        <f t="shared" si="177"/>
        <v>&gt;20万</v>
      </c>
      <c r="BG1575" t="e">
        <v>#N/A</v>
      </c>
      <c r="BH1575" s="4" t="e">
        <v>#N/A</v>
      </c>
    </row>
    <row r="1576" spans="1:60">
      <c r="A1576" s="1" t="s">
        <v>6976</v>
      </c>
      <c r="B1576" s="1" t="s">
        <v>6977</v>
      </c>
      <c r="C1576" s="1" t="s">
        <v>6978</v>
      </c>
      <c r="D1576" s="1">
        <v>15933863440</v>
      </c>
      <c r="E1576" s="1" t="s">
        <v>329</v>
      </c>
      <c r="F1576" s="1" t="s">
        <v>330</v>
      </c>
      <c r="G1576" s="1" t="s">
        <v>129</v>
      </c>
      <c r="H1576" s="1" t="s">
        <v>329</v>
      </c>
      <c r="I1576" s="1" t="s">
        <v>330</v>
      </c>
      <c r="J1576" s="1" t="s">
        <v>129</v>
      </c>
      <c r="K1576" s="1" t="s">
        <v>198</v>
      </c>
      <c r="L1576" s="1" t="s">
        <v>195</v>
      </c>
      <c r="M1576" s="1" t="s">
        <v>64</v>
      </c>
      <c r="N1576" s="1" t="s">
        <v>100</v>
      </c>
      <c r="O1576" s="1" t="s">
        <v>27592</v>
      </c>
      <c r="P1576" s="1" t="s">
        <v>53</v>
      </c>
      <c r="Q1576" s="1" t="s">
        <v>54</v>
      </c>
      <c r="R1576" s="1" t="s">
        <v>6130</v>
      </c>
      <c r="S1576" s="1" t="s">
        <v>6206</v>
      </c>
      <c r="T1576" s="1" t="s">
        <v>133</v>
      </c>
      <c r="U1576" s="1" t="s">
        <v>6207</v>
      </c>
      <c r="V1576" s="1" t="s">
        <v>133</v>
      </c>
      <c r="W1576" s="1" t="s">
        <v>58</v>
      </c>
      <c r="X1576" s="1" t="s">
        <v>59</v>
      </c>
      <c r="Y1576" s="1" t="s">
        <v>76</v>
      </c>
      <c r="Z1576" s="1" t="s">
        <v>95</v>
      </c>
      <c r="AA1576" s="1" t="s">
        <v>95</v>
      </c>
      <c r="AB1576" s="1" t="s">
        <v>61</v>
      </c>
      <c r="AC1576" s="1" t="s">
        <v>325</v>
      </c>
      <c r="AD1576" s="1" t="s">
        <v>27598</v>
      </c>
      <c r="AE1576" s="1"/>
      <c r="AF1576" s="1" t="s">
        <v>72</v>
      </c>
      <c r="AG1576" s="1">
        <v>20090624</v>
      </c>
      <c r="AH1576" s="1" t="str">
        <f t="shared" si="173"/>
        <v>200906</v>
      </c>
      <c r="AI1576" s="1">
        <v>20150803</v>
      </c>
      <c r="AJ1576" s="1"/>
      <c r="AK1576" s="1"/>
      <c r="AL1576" s="1">
        <v>103</v>
      </c>
      <c r="AM1576" s="1"/>
      <c r="AN1576" s="1">
        <v>130</v>
      </c>
      <c r="AO1576" s="1"/>
      <c r="AP1576" s="1">
        <v>20130220</v>
      </c>
      <c r="AQ1576" s="1">
        <v>20121001</v>
      </c>
      <c r="AR1576" s="1">
        <v>20130930</v>
      </c>
      <c r="AS1576" s="1" t="s">
        <v>64</v>
      </c>
      <c r="AT1576" s="1"/>
      <c r="AU1576" s="1"/>
      <c r="AV1576">
        <v>103</v>
      </c>
      <c r="AW1576" s="5" t="str">
        <f t="shared" si="174"/>
        <v>&gt;20万</v>
      </c>
      <c r="AX1576">
        <v>1501.3836800000001</v>
      </c>
      <c r="AY1576">
        <v>7</v>
      </c>
      <c r="AZ1576">
        <v>2515.2740600000002</v>
      </c>
      <c r="BA1576">
        <v>12</v>
      </c>
      <c r="BB1576">
        <v>214.48338285714289</v>
      </c>
      <c r="BC1576" s="3" t="str">
        <f t="shared" si="175"/>
        <v>主力上场</v>
      </c>
      <c r="BD1576" s="4" t="s">
        <v>27584</v>
      </c>
      <c r="BE1576">
        <f t="shared" si="176"/>
        <v>209.60617166666668</v>
      </c>
      <c r="BF1576" s="4" t="str">
        <f t="shared" si="177"/>
        <v>&gt;20万</v>
      </c>
      <c r="BG1576" t="e">
        <v>#N/A</v>
      </c>
      <c r="BH1576" s="4" t="e">
        <v>#N/A</v>
      </c>
    </row>
    <row r="1577" spans="1:60">
      <c r="A1577" s="1" t="s">
        <v>6979</v>
      </c>
      <c r="B1577" s="1" t="s">
        <v>6980</v>
      </c>
      <c r="C1577" s="1" t="s">
        <v>6981</v>
      </c>
      <c r="D1577" s="1" t="s">
        <v>6982</v>
      </c>
      <c r="E1577" s="1" t="s">
        <v>156</v>
      </c>
      <c r="F1577" s="1" t="s">
        <v>128</v>
      </c>
      <c r="G1577" s="1" t="s">
        <v>129</v>
      </c>
      <c r="H1577" s="1" t="s">
        <v>6285</v>
      </c>
      <c r="I1577" s="1" t="s">
        <v>6286</v>
      </c>
      <c r="J1577" s="1" t="s">
        <v>159</v>
      </c>
      <c r="K1577" s="1" t="s">
        <v>130</v>
      </c>
      <c r="L1577" s="1" t="s">
        <v>128</v>
      </c>
      <c r="M1577" s="1" t="s">
        <v>160</v>
      </c>
      <c r="N1577" s="1" t="s">
        <v>52</v>
      </c>
      <c r="O1577" s="1" t="str">
        <f t="shared" si="172"/>
        <v>维持</v>
      </c>
      <c r="P1577" s="1" t="s">
        <v>53</v>
      </c>
      <c r="Q1577" s="1" t="s">
        <v>54</v>
      </c>
      <c r="R1577" s="1" t="s">
        <v>6130</v>
      </c>
      <c r="S1577" s="1" t="s">
        <v>6158</v>
      </c>
      <c r="T1577" s="1" t="s">
        <v>133</v>
      </c>
      <c r="U1577" s="1" t="s">
        <v>6287</v>
      </c>
      <c r="V1577" s="1" t="s">
        <v>682</v>
      </c>
      <c r="W1577" s="1" t="s">
        <v>58</v>
      </c>
      <c r="X1577" s="1" t="s">
        <v>59</v>
      </c>
      <c r="Y1577" s="1" t="s">
        <v>60</v>
      </c>
      <c r="Z1577" s="1" t="s">
        <v>60</v>
      </c>
      <c r="AA1577" s="1" t="s">
        <v>60</v>
      </c>
      <c r="AB1577" s="1" t="s">
        <v>162</v>
      </c>
      <c r="AC1577" s="1" t="s">
        <v>134</v>
      </c>
      <c r="AD1577" s="1" t="s">
        <v>27597</v>
      </c>
      <c r="AE1577" s="1"/>
      <c r="AF1577" s="1" t="s">
        <v>72</v>
      </c>
      <c r="AG1577" s="1">
        <v>20090629</v>
      </c>
      <c r="AH1577" s="1" t="str">
        <f t="shared" si="173"/>
        <v>200906</v>
      </c>
      <c r="AI1577" s="1">
        <v>20131224</v>
      </c>
      <c r="AJ1577" s="1"/>
      <c r="AK1577" s="1"/>
      <c r="AL1577" s="1">
        <v>142</v>
      </c>
      <c r="AM1577" s="1"/>
      <c r="AN1577" s="1">
        <v>143</v>
      </c>
      <c r="AO1577" s="1"/>
      <c r="AP1577" s="1">
        <v>20140221</v>
      </c>
      <c r="AQ1577" s="1">
        <v>20131224</v>
      </c>
      <c r="AR1577" s="1">
        <v>20140930</v>
      </c>
      <c r="AS1577" s="1" t="s">
        <v>64</v>
      </c>
      <c r="AT1577" s="1"/>
      <c r="AU1577" s="1"/>
      <c r="AV1577">
        <v>142</v>
      </c>
      <c r="AW1577" s="5" t="str">
        <f t="shared" si="174"/>
        <v>&lt;7万</v>
      </c>
      <c r="AX1577">
        <v>451.64600000000002</v>
      </c>
      <c r="AY1577">
        <v>7</v>
      </c>
      <c r="AZ1577">
        <v>828.13099999999986</v>
      </c>
      <c r="BA1577">
        <v>12</v>
      </c>
      <c r="BB1577">
        <v>64.520857142857139</v>
      </c>
      <c r="BC1577" s="3" t="str">
        <f t="shared" si="175"/>
        <v>其他商场</v>
      </c>
      <c r="BD1577" s="4" t="s">
        <v>27586</v>
      </c>
      <c r="BE1577">
        <f t="shared" si="176"/>
        <v>69.01091666666666</v>
      </c>
      <c r="BF1577" s="4" t="str">
        <f t="shared" si="177"/>
        <v>&lt;7万</v>
      </c>
      <c r="BG1577" t="e">
        <v>#N/A</v>
      </c>
      <c r="BH1577" s="4" t="e">
        <v>#N/A</v>
      </c>
    </row>
    <row r="1578" spans="1:60">
      <c r="A1578" s="1" t="s">
        <v>6983</v>
      </c>
      <c r="B1578" s="1" t="s">
        <v>6984</v>
      </c>
      <c r="C1578" s="1" t="s">
        <v>6985</v>
      </c>
      <c r="D1578" s="1" t="s">
        <v>6986</v>
      </c>
      <c r="E1578" s="1" t="s">
        <v>6358</v>
      </c>
      <c r="F1578" s="1" t="s">
        <v>6257</v>
      </c>
      <c r="G1578" s="1" t="s">
        <v>129</v>
      </c>
      <c r="H1578" s="1" t="s">
        <v>6987</v>
      </c>
      <c r="I1578" s="1" t="s">
        <v>6988</v>
      </c>
      <c r="J1578" s="1" t="s">
        <v>159</v>
      </c>
      <c r="K1578" s="1" t="s">
        <v>6258</v>
      </c>
      <c r="L1578" s="1" t="s">
        <v>6257</v>
      </c>
      <c r="M1578" s="1" t="s">
        <v>160</v>
      </c>
      <c r="N1578" s="1" t="s">
        <v>52</v>
      </c>
      <c r="O1578" s="1" t="str">
        <f t="shared" si="172"/>
        <v>维持</v>
      </c>
      <c r="P1578" s="1" t="s">
        <v>53</v>
      </c>
      <c r="Q1578" s="1" t="s">
        <v>54</v>
      </c>
      <c r="R1578" s="1" t="s">
        <v>6130</v>
      </c>
      <c r="S1578" s="1" t="s">
        <v>6259</v>
      </c>
      <c r="T1578" s="1" t="s">
        <v>133</v>
      </c>
      <c r="U1578" s="1" t="s">
        <v>6989</v>
      </c>
      <c r="V1578" s="1" t="s">
        <v>682</v>
      </c>
      <c r="W1578" s="1" t="s">
        <v>58</v>
      </c>
      <c r="X1578" s="1" t="s">
        <v>173</v>
      </c>
      <c r="Y1578" s="1" t="s">
        <v>60</v>
      </c>
      <c r="Z1578" s="1" t="s">
        <v>60</v>
      </c>
      <c r="AA1578" s="1" t="s">
        <v>60</v>
      </c>
      <c r="AB1578" s="1" t="s">
        <v>162</v>
      </c>
      <c r="AC1578" s="1" t="s">
        <v>174</v>
      </c>
      <c r="AD1578" s="1" t="s">
        <v>78</v>
      </c>
      <c r="AE1578" s="1" t="s">
        <v>71</v>
      </c>
      <c r="AF1578" s="1"/>
      <c r="AG1578" s="1">
        <v>20090914</v>
      </c>
      <c r="AH1578" s="1" t="str">
        <f t="shared" si="173"/>
        <v>200909</v>
      </c>
      <c r="AI1578" s="1"/>
      <c r="AJ1578" s="1"/>
      <c r="AK1578" s="1"/>
      <c r="AL1578" s="1">
        <v>123</v>
      </c>
      <c r="AM1578" s="1"/>
      <c r="AN1578" s="1">
        <v>100</v>
      </c>
      <c r="AO1578" s="1"/>
      <c r="AP1578" s="1">
        <v>20120424</v>
      </c>
      <c r="AQ1578" s="1">
        <v>20111001</v>
      </c>
      <c r="AR1578" s="1">
        <v>20120930</v>
      </c>
      <c r="AS1578" s="1" t="s">
        <v>180</v>
      </c>
      <c r="AT1578" s="1"/>
      <c r="AU1578" s="1"/>
      <c r="AV1578">
        <v>123</v>
      </c>
      <c r="AW1578" s="5" t="str">
        <f t="shared" si="174"/>
        <v>&lt;7万</v>
      </c>
      <c r="AX1578">
        <v>166.38800000000001</v>
      </c>
      <c r="AY1578">
        <v>7</v>
      </c>
      <c r="AZ1578">
        <v>569.98699999999997</v>
      </c>
      <c r="BA1578">
        <v>12</v>
      </c>
      <c r="BB1578">
        <v>23.769714285714286</v>
      </c>
      <c r="BC1578" s="3" t="str">
        <f t="shared" si="175"/>
        <v>其他商场</v>
      </c>
      <c r="BD1578" s="4" t="s">
        <v>27586</v>
      </c>
      <c r="BE1578">
        <f t="shared" si="176"/>
        <v>47.498916666666666</v>
      </c>
      <c r="BF1578" s="4" t="str">
        <f t="shared" si="177"/>
        <v>&lt;7万</v>
      </c>
      <c r="BG1578" t="e">
        <v>#N/A</v>
      </c>
      <c r="BH1578" s="4" t="e">
        <v>#N/A</v>
      </c>
    </row>
    <row r="1579" spans="1:60">
      <c r="A1579" s="1" t="s">
        <v>6990</v>
      </c>
      <c r="B1579" s="1" t="s">
        <v>6991</v>
      </c>
      <c r="C1579" s="1" t="s">
        <v>6992</v>
      </c>
      <c r="D1579" s="1" t="s">
        <v>6993</v>
      </c>
      <c r="E1579" s="1" t="s">
        <v>6219</v>
      </c>
      <c r="F1579" s="1" t="s">
        <v>6220</v>
      </c>
      <c r="G1579" s="1" t="s">
        <v>129</v>
      </c>
      <c r="H1579" s="1" t="s">
        <v>6219</v>
      </c>
      <c r="I1579" s="1" t="s">
        <v>6220</v>
      </c>
      <c r="J1579" s="1" t="s">
        <v>129</v>
      </c>
      <c r="K1579" s="1" t="s">
        <v>6221</v>
      </c>
      <c r="L1579" s="1" t="s">
        <v>6220</v>
      </c>
      <c r="M1579" s="1" t="s">
        <v>64</v>
      </c>
      <c r="N1579" s="1" t="s">
        <v>209</v>
      </c>
      <c r="O1579" s="1" t="s">
        <v>27592</v>
      </c>
      <c r="P1579" s="1" t="s">
        <v>53</v>
      </c>
      <c r="Q1579" s="1" t="s">
        <v>54</v>
      </c>
      <c r="R1579" s="1" t="s">
        <v>6222</v>
      </c>
      <c r="S1579" s="1" t="s">
        <v>6936</v>
      </c>
      <c r="T1579" s="1" t="s">
        <v>355</v>
      </c>
      <c r="U1579" s="1" t="s">
        <v>6994</v>
      </c>
      <c r="V1579" s="1" t="s">
        <v>682</v>
      </c>
      <c r="W1579" s="1" t="s">
        <v>58</v>
      </c>
      <c r="X1579" s="1" t="s">
        <v>173</v>
      </c>
      <c r="Y1579" s="1" t="s">
        <v>60</v>
      </c>
      <c r="Z1579" s="1" t="s">
        <v>60</v>
      </c>
      <c r="AA1579" s="1" t="s">
        <v>60</v>
      </c>
      <c r="AB1579" s="1" t="s">
        <v>61</v>
      </c>
      <c r="AC1579" s="1" t="s">
        <v>292</v>
      </c>
      <c r="AD1579" s="1" t="s">
        <v>78</v>
      </c>
      <c r="AE1579" s="1" t="s">
        <v>71</v>
      </c>
      <c r="AF1579" s="1"/>
      <c r="AG1579" s="1">
        <v>20090630</v>
      </c>
      <c r="AH1579" s="1" t="str">
        <f t="shared" si="173"/>
        <v>200906</v>
      </c>
      <c r="AI1579" s="1"/>
      <c r="AJ1579" s="1">
        <v>20150804</v>
      </c>
      <c r="AK1579" s="1" t="s">
        <v>538</v>
      </c>
      <c r="AL1579" s="1">
        <v>120</v>
      </c>
      <c r="AM1579" s="1"/>
      <c r="AN1579" s="1">
        <v>120</v>
      </c>
      <c r="AO1579" s="1"/>
      <c r="AP1579" s="1">
        <v>20130218</v>
      </c>
      <c r="AQ1579" s="1">
        <v>20121001</v>
      </c>
      <c r="AR1579" s="1">
        <v>20130930</v>
      </c>
      <c r="AS1579" s="1" t="s">
        <v>180</v>
      </c>
      <c r="AT1579" s="1"/>
      <c r="AU1579" s="1"/>
      <c r="AV1579">
        <v>120</v>
      </c>
      <c r="AW1579" s="5" t="str">
        <f t="shared" si="174"/>
        <v>&lt;7万</v>
      </c>
      <c r="AX1579">
        <v>1.7729999999999999</v>
      </c>
      <c r="AY1579">
        <v>1</v>
      </c>
      <c r="AZ1579">
        <v>164.63224000000002</v>
      </c>
      <c r="BA1579">
        <v>12</v>
      </c>
      <c r="BB1579">
        <v>1.7729999999999999</v>
      </c>
      <c r="BC1579" s="3" t="str">
        <f t="shared" si="175"/>
        <v>其他商场</v>
      </c>
      <c r="BD1579" s="4" t="s">
        <v>27586</v>
      </c>
      <c r="BE1579">
        <f t="shared" si="176"/>
        <v>13.719353333333336</v>
      </c>
      <c r="BF1579" s="4" t="str">
        <f t="shared" si="177"/>
        <v>&lt;7万</v>
      </c>
      <c r="BG1579" t="e">
        <v>#N/A</v>
      </c>
      <c r="BH1579" s="4" t="e">
        <v>#N/A</v>
      </c>
    </row>
    <row r="1580" spans="1:60">
      <c r="A1580" s="1" t="s">
        <v>6995</v>
      </c>
      <c r="B1580" s="1" t="s">
        <v>6996</v>
      </c>
      <c r="C1580" s="1" t="s">
        <v>6997</v>
      </c>
      <c r="D1580" s="1" t="s">
        <v>6998</v>
      </c>
      <c r="E1580" s="1" t="s">
        <v>6185</v>
      </c>
      <c r="F1580" s="1" t="s">
        <v>330</v>
      </c>
      <c r="G1580" s="1" t="s">
        <v>129</v>
      </c>
      <c r="H1580" s="1" t="s">
        <v>6999</v>
      </c>
      <c r="I1580" s="1" t="s">
        <v>7000</v>
      </c>
      <c r="J1580" s="1" t="s">
        <v>159</v>
      </c>
      <c r="K1580" s="1" t="s">
        <v>198</v>
      </c>
      <c r="L1580" s="1" t="s">
        <v>195</v>
      </c>
      <c r="M1580" s="1" t="s">
        <v>199</v>
      </c>
      <c r="N1580" s="1" t="s">
        <v>52</v>
      </c>
      <c r="O1580" s="1" t="str">
        <f t="shared" si="172"/>
        <v>维持</v>
      </c>
      <c r="P1580" s="1" t="s">
        <v>53</v>
      </c>
      <c r="Q1580" s="1" t="s">
        <v>54</v>
      </c>
      <c r="R1580" s="1" t="s">
        <v>6130</v>
      </c>
      <c r="S1580" s="1" t="s">
        <v>6524</v>
      </c>
      <c r="T1580" s="1" t="s">
        <v>355</v>
      </c>
      <c r="U1580" s="1" t="s">
        <v>7001</v>
      </c>
      <c r="V1580" s="1" t="s">
        <v>682</v>
      </c>
      <c r="W1580" s="1" t="s">
        <v>58</v>
      </c>
      <c r="X1580" s="1" t="s">
        <v>59</v>
      </c>
      <c r="Y1580" s="1" t="s">
        <v>76</v>
      </c>
      <c r="Z1580" s="1" t="s">
        <v>77</v>
      </c>
      <c r="AA1580" s="1" t="s">
        <v>77</v>
      </c>
      <c r="AB1580" s="1" t="s">
        <v>162</v>
      </c>
      <c r="AC1580" s="1" t="s">
        <v>325</v>
      </c>
      <c r="AD1580" s="1" t="s">
        <v>27597</v>
      </c>
      <c r="AE1580" s="1"/>
      <c r="AF1580" s="1" t="s">
        <v>72</v>
      </c>
      <c r="AG1580" s="1">
        <v>20090912</v>
      </c>
      <c r="AH1580" s="1" t="str">
        <f t="shared" si="173"/>
        <v>200909</v>
      </c>
      <c r="AI1580" s="1">
        <v>20141223</v>
      </c>
      <c r="AJ1580" s="1"/>
      <c r="AK1580" s="1"/>
      <c r="AL1580" s="1">
        <v>81</v>
      </c>
      <c r="AM1580" s="1"/>
      <c r="AN1580" s="1">
        <v>90</v>
      </c>
      <c r="AO1580" s="1"/>
      <c r="AP1580" s="1">
        <v>20130219</v>
      </c>
      <c r="AQ1580" s="1">
        <v>20121001</v>
      </c>
      <c r="AR1580" s="1">
        <v>20130930</v>
      </c>
      <c r="AS1580" s="1" t="s">
        <v>180</v>
      </c>
      <c r="AT1580" s="1"/>
      <c r="AU1580" s="1"/>
      <c r="AV1580">
        <v>81</v>
      </c>
      <c r="AW1580" s="5" t="str">
        <f t="shared" si="174"/>
        <v>&gt;10万</v>
      </c>
      <c r="AX1580">
        <v>1377.5159200000001</v>
      </c>
      <c r="AY1580">
        <v>7</v>
      </c>
      <c r="AZ1580">
        <v>1696.9570499999998</v>
      </c>
      <c r="BA1580">
        <v>12</v>
      </c>
      <c r="BB1580">
        <v>196.78798857142857</v>
      </c>
      <c r="BC1580" s="3" t="str">
        <f t="shared" si="175"/>
        <v>常规商场</v>
      </c>
      <c r="BD1580" s="4" t="s">
        <v>27585</v>
      </c>
      <c r="BE1580">
        <f t="shared" si="176"/>
        <v>141.41308749999999</v>
      </c>
      <c r="BF1580" s="4" t="str">
        <f t="shared" si="177"/>
        <v>&gt;10万</v>
      </c>
      <c r="BG1580" t="e">
        <v>#N/A</v>
      </c>
      <c r="BH1580" s="4" t="e">
        <v>#N/A</v>
      </c>
    </row>
    <row r="1581" spans="1:60">
      <c r="A1581" s="1" t="s">
        <v>7002</v>
      </c>
      <c r="B1581" s="1" t="s">
        <v>7003</v>
      </c>
      <c r="C1581" s="1" t="s">
        <v>7004</v>
      </c>
      <c r="D1581" s="1" t="s">
        <v>7005</v>
      </c>
      <c r="E1581" s="1" t="s">
        <v>6358</v>
      </c>
      <c r="F1581" s="1" t="s">
        <v>6257</v>
      </c>
      <c r="G1581" s="1" t="s">
        <v>129</v>
      </c>
      <c r="H1581" s="1" t="s">
        <v>6710</v>
      </c>
      <c r="I1581" s="1" t="s">
        <v>6707</v>
      </c>
      <c r="J1581" s="1" t="s">
        <v>159</v>
      </c>
      <c r="K1581" s="1" t="s">
        <v>6258</v>
      </c>
      <c r="L1581" s="1" t="s">
        <v>6257</v>
      </c>
      <c r="M1581" s="1" t="s">
        <v>160</v>
      </c>
      <c r="N1581" s="1" t="s">
        <v>52</v>
      </c>
      <c r="O1581" s="1" t="str">
        <f t="shared" si="172"/>
        <v>维持</v>
      </c>
      <c r="P1581" s="1" t="s">
        <v>53</v>
      </c>
      <c r="Q1581" s="1" t="s">
        <v>54</v>
      </c>
      <c r="R1581" s="1" t="s">
        <v>6130</v>
      </c>
      <c r="S1581" s="1" t="s">
        <v>6259</v>
      </c>
      <c r="T1581" s="1" t="s">
        <v>133</v>
      </c>
      <c r="U1581" s="1" t="s">
        <v>6361</v>
      </c>
      <c r="V1581" s="1" t="s">
        <v>133</v>
      </c>
      <c r="W1581" s="1" t="s">
        <v>58</v>
      </c>
      <c r="X1581" s="1" t="s">
        <v>173</v>
      </c>
      <c r="Y1581" s="1" t="s">
        <v>69</v>
      </c>
      <c r="Z1581" s="1" t="s">
        <v>69</v>
      </c>
      <c r="AA1581" s="1" t="s">
        <v>69</v>
      </c>
      <c r="AB1581" s="1" t="s">
        <v>162</v>
      </c>
      <c r="AC1581" s="1" t="s">
        <v>174</v>
      </c>
      <c r="AD1581" s="1" t="s">
        <v>27597</v>
      </c>
      <c r="AE1581" s="1" t="s">
        <v>71</v>
      </c>
      <c r="AF1581" s="1"/>
      <c r="AG1581" s="1">
        <v>20090810</v>
      </c>
      <c r="AH1581" s="1" t="str">
        <f t="shared" si="173"/>
        <v>200908</v>
      </c>
      <c r="AI1581" s="1">
        <v>20130501</v>
      </c>
      <c r="AJ1581" s="1"/>
      <c r="AK1581" s="1"/>
      <c r="AL1581" s="1">
        <v>133</v>
      </c>
      <c r="AM1581" s="1"/>
      <c r="AN1581" s="1">
        <v>147</v>
      </c>
      <c r="AO1581" s="1"/>
      <c r="AP1581" s="1">
        <v>20131125</v>
      </c>
      <c r="AQ1581" s="1">
        <v>20131001</v>
      </c>
      <c r="AR1581" s="1">
        <v>20140930</v>
      </c>
      <c r="AS1581" s="1" t="s">
        <v>64</v>
      </c>
      <c r="AT1581" s="1"/>
      <c r="AU1581" s="1"/>
      <c r="AV1581">
        <v>133</v>
      </c>
      <c r="AW1581" s="5" t="str">
        <f t="shared" si="174"/>
        <v>&gt;20万</v>
      </c>
      <c r="AX1581">
        <v>1209.5062</v>
      </c>
      <c r="AY1581">
        <v>7</v>
      </c>
      <c r="AZ1581">
        <v>2983.3439000000003</v>
      </c>
      <c r="BA1581">
        <v>12</v>
      </c>
      <c r="BB1581">
        <v>172.78659999999999</v>
      </c>
      <c r="BC1581" s="3" t="str">
        <f t="shared" si="175"/>
        <v>常规商场</v>
      </c>
      <c r="BD1581" s="4" t="s">
        <v>27585</v>
      </c>
      <c r="BE1581">
        <f t="shared" si="176"/>
        <v>248.61199166666668</v>
      </c>
      <c r="BF1581" s="4" t="str">
        <f t="shared" si="177"/>
        <v>&gt;20万</v>
      </c>
      <c r="BG1581" t="e">
        <v>#N/A</v>
      </c>
      <c r="BH1581" s="4" t="e">
        <v>#N/A</v>
      </c>
    </row>
    <row r="1582" spans="1:60">
      <c r="A1582" s="1" t="s">
        <v>7006</v>
      </c>
      <c r="B1582" s="1" t="s">
        <v>7007</v>
      </c>
      <c r="C1582" s="1" t="s">
        <v>7008</v>
      </c>
      <c r="D1582" s="1" t="s">
        <v>7009</v>
      </c>
      <c r="E1582" s="1" t="s">
        <v>6219</v>
      </c>
      <c r="F1582" s="1" t="s">
        <v>6220</v>
      </c>
      <c r="G1582" s="1" t="s">
        <v>129</v>
      </c>
      <c r="H1582" s="1" t="s">
        <v>6219</v>
      </c>
      <c r="I1582" s="1" t="s">
        <v>6220</v>
      </c>
      <c r="J1582" s="1" t="s">
        <v>129</v>
      </c>
      <c r="K1582" s="1" t="s">
        <v>6221</v>
      </c>
      <c r="L1582" s="1" t="s">
        <v>6220</v>
      </c>
      <c r="M1582" s="1" t="s">
        <v>64</v>
      </c>
      <c r="N1582" s="1" t="s">
        <v>52</v>
      </c>
      <c r="O1582" s="1" t="str">
        <f t="shared" si="172"/>
        <v>维持</v>
      </c>
      <c r="P1582" s="1" t="s">
        <v>53</v>
      </c>
      <c r="Q1582" s="1" t="s">
        <v>54</v>
      </c>
      <c r="R1582" s="1" t="s">
        <v>6222</v>
      </c>
      <c r="S1582" s="1" t="s">
        <v>7010</v>
      </c>
      <c r="T1582" s="1" t="s">
        <v>133</v>
      </c>
      <c r="U1582" s="1" t="s">
        <v>6320</v>
      </c>
      <c r="V1582" s="1" t="s">
        <v>133</v>
      </c>
      <c r="W1582" s="1" t="s">
        <v>58</v>
      </c>
      <c r="X1582" s="1" t="s">
        <v>94</v>
      </c>
      <c r="Y1582" s="1" t="s">
        <v>76</v>
      </c>
      <c r="Z1582" s="1" t="s">
        <v>95</v>
      </c>
      <c r="AA1582" s="1" t="s">
        <v>95</v>
      </c>
      <c r="AB1582" s="1" t="s">
        <v>61</v>
      </c>
      <c r="AC1582" s="1" t="s">
        <v>301</v>
      </c>
      <c r="AD1582" s="1" t="s">
        <v>27597</v>
      </c>
      <c r="AE1582" s="1"/>
      <c r="AF1582" s="1" t="s">
        <v>72</v>
      </c>
      <c r="AG1582" s="1">
        <v>20090906</v>
      </c>
      <c r="AH1582" s="1" t="str">
        <f t="shared" si="173"/>
        <v>200909</v>
      </c>
      <c r="AI1582" s="1">
        <v>20140701</v>
      </c>
      <c r="AJ1582" s="1"/>
      <c r="AK1582" s="1"/>
      <c r="AL1582" s="1">
        <v>170</v>
      </c>
      <c r="AM1582" s="1"/>
      <c r="AN1582" s="1">
        <v>152</v>
      </c>
      <c r="AO1582" s="1"/>
      <c r="AP1582" s="1">
        <v>20141223</v>
      </c>
      <c r="AQ1582" s="1">
        <v>20140701</v>
      </c>
      <c r="AR1582" s="1">
        <v>20150930</v>
      </c>
      <c r="AS1582" s="1" t="s">
        <v>64</v>
      </c>
      <c r="AT1582" s="1"/>
      <c r="AU1582" s="1"/>
      <c r="AV1582">
        <v>170</v>
      </c>
      <c r="AW1582" s="5" t="str">
        <f t="shared" si="174"/>
        <v>&gt;20万</v>
      </c>
      <c r="AX1582">
        <v>1279.8524300000001</v>
      </c>
      <c r="AY1582">
        <v>7</v>
      </c>
      <c r="AZ1582">
        <v>2397.85914</v>
      </c>
      <c r="BA1582">
        <v>11</v>
      </c>
      <c r="BB1582">
        <v>182.83606142857144</v>
      </c>
      <c r="BC1582" s="3" t="str">
        <f t="shared" si="175"/>
        <v>常规商场</v>
      </c>
      <c r="BD1582" s="4" t="s">
        <v>27585</v>
      </c>
      <c r="BE1582">
        <f t="shared" si="176"/>
        <v>217.98719454545454</v>
      </c>
      <c r="BF1582" s="4" t="str">
        <f t="shared" si="177"/>
        <v>&gt;20万</v>
      </c>
      <c r="BG1582" t="e">
        <v>#N/A</v>
      </c>
      <c r="BH1582" s="4" t="e">
        <v>#N/A</v>
      </c>
    </row>
    <row r="1583" spans="1:60">
      <c r="A1583" s="1" t="s">
        <v>7011</v>
      </c>
      <c r="B1583" s="1" t="s">
        <v>7012</v>
      </c>
      <c r="C1583" s="1" t="s">
        <v>7013</v>
      </c>
      <c r="D1583" s="1" t="s">
        <v>6395</v>
      </c>
      <c r="E1583" s="1" t="s">
        <v>6396</v>
      </c>
      <c r="F1583" s="1" t="s">
        <v>6397</v>
      </c>
      <c r="G1583" s="1" t="s">
        <v>129</v>
      </c>
      <c r="H1583" s="1" t="s">
        <v>6396</v>
      </c>
      <c r="I1583" s="1" t="s">
        <v>6397</v>
      </c>
      <c r="J1583" s="1" t="s">
        <v>129</v>
      </c>
      <c r="K1583" s="1" t="s">
        <v>6398</v>
      </c>
      <c r="L1583" s="1" t="s">
        <v>6397</v>
      </c>
      <c r="M1583" s="1" t="s">
        <v>4751</v>
      </c>
      <c r="N1583" s="1" t="s">
        <v>52</v>
      </c>
      <c r="O1583" s="1" t="str">
        <f t="shared" si="172"/>
        <v>维持</v>
      </c>
      <c r="P1583" s="1" t="s">
        <v>53</v>
      </c>
      <c r="Q1583" s="1" t="s">
        <v>54</v>
      </c>
      <c r="R1583" s="1" t="s">
        <v>6222</v>
      </c>
      <c r="S1583" s="1" t="s">
        <v>6399</v>
      </c>
      <c r="T1583" s="1" t="s">
        <v>133</v>
      </c>
      <c r="U1583" s="1" t="s">
        <v>6320</v>
      </c>
      <c r="V1583" s="1" t="s">
        <v>133</v>
      </c>
      <c r="W1583" s="1" t="s">
        <v>58</v>
      </c>
      <c r="X1583" s="1" t="s">
        <v>59</v>
      </c>
      <c r="Y1583" s="1" t="s">
        <v>76</v>
      </c>
      <c r="Z1583" s="1" t="s">
        <v>77</v>
      </c>
      <c r="AA1583" s="1" t="s">
        <v>77</v>
      </c>
      <c r="AB1583" s="1" t="s">
        <v>61</v>
      </c>
      <c r="AC1583" s="1" t="s">
        <v>325</v>
      </c>
      <c r="AD1583" s="1" t="s">
        <v>78</v>
      </c>
      <c r="AE1583" s="1" t="s">
        <v>71</v>
      </c>
      <c r="AF1583" s="1" t="s">
        <v>2859</v>
      </c>
      <c r="AG1583" s="1">
        <v>20090917</v>
      </c>
      <c r="AH1583" s="1" t="str">
        <f t="shared" si="173"/>
        <v>200909</v>
      </c>
      <c r="AI1583" s="1"/>
      <c r="AJ1583" s="1"/>
      <c r="AK1583" s="1"/>
      <c r="AL1583" s="1">
        <v>86</v>
      </c>
      <c r="AM1583" s="1"/>
      <c r="AN1583" s="1">
        <v>80</v>
      </c>
      <c r="AO1583" s="1"/>
      <c r="AP1583" s="1">
        <v>20130219</v>
      </c>
      <c r="AQ1583" s="1">
        <v>20120902</v>
      </c>
      <c r="AR1583" s="1">
        <v>20130930</v>
      </c>
      <c r="AS1583" s="1" t="s">
        <v>180</v>
      </c>
      <c r="AT1583" s="1"/>
      <c r="AU1583" s="1"/>
      <c r="AV1583">
        <v>86</v>
      </c>
      <c r="AW1583" s="5" t="str">
        <f t="shared" si="174"/>
        <v>&gt;10万</v>
      </c>
      <c r="AX1583">
        <v>684.27602000000002</v>
      </c>
      <c r="AY1583">
        <v>7</v>
      </c>
      <c r="AZ1583">
        <v>1301.3267600000004</v>
      </c>
      <c r="BA1583">
        <v>12</v>
      </c>
      <c r="BB1583">
        <v>97.753717142857141</v>
      </c>
      <c r="BC1583" s="3" t="str">
        <f t="shared" si="175"/>
        <v>其他商场</v>
      </c>
      <c r="BD1583" s="4" t="s">
        <v>27587</v>
      </c>
      <c r="BE1583">
        <f t="shared" si="176"/>
        <v>108.4438966666667</v>
      </c>
      <c r="BF1583" s="4" t="str">
        <f t="shared" si="177"/>
        <v>&gt;10万</v>
      </c>
      <c r="BG1583" t="e">
        <v>#N/A</v>
      </c>
      <c r="BH1583" s="4" t="e">
        <v>#N/A</v>
      </c>
    </row>
    <row r="1584" spans="1:60">
      <c r="A1584" s="1" t="s">
        <v>7014</v>
      </c>
      <c r="B1584" s="1" t="s">
        <v>7015</v>
      </c>
      <c r="C1584" s="1" t="s">
        <v>7016</v>
      </c>
      <c r="D1584" s="1" t="s">
        <v>7017</v>
      </c>
      <c r="E1584" s="1" t="s">
        <v>6185</v>
      </c>
      <c r="F1584" s="1" t="s">
        <v>330</v>
      </c>
      <c r="G1584" s="1" t="s">
        <v>129</v>
      </c>
      <c r="H1584" s="1" t="s">
        <v>7018</v>
      </c>
      <c r="I1584" s="1" t="s">
        <v>7019</v>
      </c>
      <c r="J1584" s="1" t="s">
        <v>159</v>
      </c>
      <c r="K1584" s="1" t="s">
        <v>198</v>
      </c>
      <c r="L1584" s="1" t="s">
        <v>195</v>
      </c>
      <c r="M1584" s="1" t="s">
        <v>199</v>
      </c>
      <c r="N1584" s="1" t="s">
        <v>52</v>
      </c>
      <c r="O1584" s="1" t="str">
        <f t="shared" si="172"/>
        <v>维持</v>
      </c>
      <c r="P1584" s="1" t="s">
        <v>53</v>
      </c>
      <c r="Q1584" s="1" t="s">
        <v>54</v>
      </c>
      <c r="R1584" s="1" t="s">
        <v>6130</v>
      </c>
      <c r="S1584" s="1" t="s">
        <v>6188</v>
      </c>
      <c r="T1584" s="1" t="s">
        <v>133</v>
      </c>
      <c r="U1584" s="1" t="s">
        <v>7020</v>
      </c>
      <c r="V1584" s="1" t="s">
        <v>682</v>
      </c>
      <c r="W1584" s="1" t="s">
        <v>58</v>
      </c>
      <c r="X1584" s="1" t="s">
        <v>173</v>
      </c>
      <c r="Y1584" s="1" t="s">
        <v>88</v>
      </c>
      <c r="Z1584" s="1" t="s">
        <v>88</v>
      </c>
      <c r="AA1584" s="1" t="s">
        <v>88</v>
      </c>
      <c r="AB1584" s="1" t="s">
        <v>162</v>
      </c>
      <c r="AC1584" s="1" t="s">
        <v>174</v>
      </c>
      <c r="AD1584" s="1" t="s">
        <v>27599</v>
      </c>
      <c r="AE1584" s="1" t="s">
        <v>71</v>
      </c>
      <c r="AF1584" s="1" t="s">
        <v>861</v>
      </c>
      <c r="AG1584" s="1">
        <v>20091001</v>
      </c>
      <c r="AH1584" s="1" t="str">
        <f t="shared" si="173"/>
        <v>200910</v>
      </c>
      <c r="AI1584" s="1">
        <v>20131226</v>
      </c>
      <c r="AJ1584" s="1"/>
      <c r="AK1584" s="1"/>
      <c r="AL1584" s="1">
        <v>130</v>
      </c>
      <c r="AM1584" s="1"/>
      <c r="AN1584" s="1">
        <v>0</v>
      </c>
      <c r="AO1584" s="1"/>
      <c r="AP1584" s="1">
        <v>20140304</v>
      </c>
      <c r="AQ1584" s="1">
        <v>20131226</v>
      </c>
      <c r="AR1584" s="1">
        <v>20140930</v>
      </c>
      <c r="AS1584" s="1" t="s">
        <v>180</v>
      </c>
      <c r="AT1584" s="1"/>
      <c r="AU1584" s="1"/>
      <c r="AV1584">
        <v>130</v>
      </c>
      <c r="AW1584" s="5" t="str">
        <f t="shared" si="174"/>
        <v>&gt;7万</v>
      </c>
      <c r="AX1584">
        <v>787.54300000000001</v>
      </c>
      <c r="AY1584">
        <v>7</v>
      </c>
      <c r="AZ1584">
        <v>1047.8392100000001</v>
      </c>
      <c r="BA1584">
        <v>12</v>
      </c>
      <c r="BB1584">
        <v>112.50614285714286</v>
      </c>
      <c r="BC1584" s="3" t="str">
        <f t="shared" si="175"/>
        <v>其他商场</v>
      </c>
      <c r="BD1584" s="4" t="s">
        <v>27585</v>
      </c>
      <c r="BE1584">
        <f t="shared" si="176"/>
        <v>87.31993416666667</v>
      </c>
      <c r="BF1584" s="4" t="str">
        <f t="shared" si="177"/>
        <v>&gt;7万</v>
      </c>
      <c r="BG1584" t="e">
        <v>#N/A</v>
      </c>
      <c r="BH1584" s="4" t="e">
        <v>#N/A</v>
      </c>
    </row>
    <row r="1585" spans="1:60">
      <c r="A1585" s="1" t="s">
        <v>7021</v>
      </c>
      <c r="B1585" s="1" t="s">
        <v>7022</v>
      </c>
      <c r="C1585" s="1" t="s">
        <v>7023</v>
      </c>
      <c r="D1585" s="1" t="s">
        <v>7024</v>
      </c>
      <c r="E1585" s="1" t="s">
        <v>6164</v>
      </c>
      <c r="F1585" s="1" t="s">
        <v>195</v>
      </c>
      <c r="G1585" s="1" t="s">
        <v>129</v>
      </c>
      <c r="H1585" s="1" t="s">
        <v>6164</v>
      </c>
      <c r="I1585" s="1" t="s">
        <v>195</v>
      </c>
      <c r="J1585" s="1" t="s">
        <v>129</v>
      </c>
      <c r="K1585" s="1" t="s">
        <v>198</v>
      </c>
      <c r="L1585" s="1" t="s">
        <v>195</v>
      </c>
      <c r="M1585" s="1" t="s">
        <v>64</v>
      </c>
      <c r="N1585" s="1" t="s">
        <v>52</v>
      </c>
      <c r="O1585" s="1" t="str">
        <f t="shared" si="172"/>
        <v>维持</v>
      </c>
      <c r="P1585" s="1" t="s">
        <v>53</v>
      </c>
      <c r="Q1585" s="1" t="s">
        <v>54</v>
      </c>
      <c r="R1585" s="1" t="s">
        <v>6130</v>
      </c>
      <c r="S1585" s="1" t="s">
        <v>6165</v>
      </c>
      <c r="T1585" s="1" t="s">
        <v>133</v>
      </c>
      <c r="U1585" s="1" t="s">
        <v>7025</v>
      </c>
      <c r="V1585" s="1" t="s">
        <v>133</v>
      </c>
      <c r="W1585" s="1" t="s">
        <v>58</v>
      </c>
      <c r="X1585" s="1" t="s">
        <v>173</v>
      </c>
      <c r="Y1585" s="1" t="s">
        <v>76</v>
      </c>
      <c r="Z1585" s="1" t="s">
        <v>77</v>
      </c>
      <c r="AA1585" s="1" t="s">
        <v>77</v>
      </c>
      <c r="AB1585" s="1" t="s">
        <v>61</v>
      </c>
      <c r="AC1585" s="1" t="s">
        <v>174</v>
      </c>
      <c r="AD1585" s="1" t="s">
        <v>188</v>
      </c>
      <c r="AE1585" s="1" t="s">
        <v>83</v>
      </c>
      <c r="AF1585" s="1" t="s">
        <v>72</v>
      </c>
      <c r="AG1585" s="1">
        <v>20090930</v>
      </c>
      <c r="AH1585" s="1" t="str">
        <f t="shared" si="173"/>
        <v>200909</v>
      </c>
      <c r="AI1585" s="1"/>
      <c r="AJ1585" s="1"/>
      <c r="AK1585" s="1"/>
      <c r="AL1585" s="1">
        <v>143</v>
      </c>
      <c r="AM1585" s="1"/>
      <c r="AN1585" s="1">
        <v>160</v>
      </c>
      <c r="AO1585" s="1"/>
      <c r="AP1585" s="1">
        <v>20130225</v>
      </c>
      <c r="AQ1585" s="1">
        <v>20121001</v>
      </c>
      <c r="AR1585" s="1">
        <v>20130930</v>
      </c>
      <c r="AS1585" s="1" t="s">
        <v>180</v>
      </c>
      <c r="AT1585" s="1"/>
      <c r="AU1585" s="1"/>
      <c r="AV1585">
        <v>143</v>
      </c>
      <c r="AW1585" s="5" t="str">
        <f t="shared" si="174"/>
        <v>&gt;10万</v>
      </c>
      <c r="AX1585">
        <v>871.19720000000007</v>
      </c>
      <c r="AY1585">
        <v>7</v>
      </c>
      <c r="AZ1585">
        <v>1426.7124900000001</v>
      </c>
      <c r="BA1585">
        <v>12</v>
      </c>
      <c r="BB1585">
        <v>124.45674285714287</v>
      </c>
      <c r="BC1585" s="3" t="str">
        <f t="shared" si="175"/>
        <v>其他商场</v>
      </c>
      <c r="BD1585" s="4" t="s">
        <v>27585</v>
      </c>
      <c r="BE1585">
        <f t="shared" si="176"/>
        <v>118.89270750000001</v>
      </c>
      <c r="BF1585" s="4" t="str">
        <f t="shared" si="177"/>
        <v>&gt;10万</v>
      </c>
      <c r="BG1585" t="e">
        <v>#N/A</v>
      </c>
      <c r="BH1585" s="4" t="e">
        <v>#N/A</v>
      </c>
    </row>
    <row r="1586" spans="1:60">
      <c r="A1586" s="1" t="s">
        <v>7026</v>
      </c>
      <c r="B1586" s="1" t="s">
        <v>7027</v>
      </c>
      <c r="C1586" s="1" t="s">
        <v>7028</v>
      </c>
      <c r="D1586" s="1" t="s">
        <v>7029</v>
      </c>
      <c r="E1586" s="1" t="s">
        <v>6219</v>
      </c>
      <c r="F1586" s="1" t="s">
        <v>6220</v>
      </c>
      <c r="G1586" s="1" t="s">
        <v>129</v>
      </c>
      <c r="H1586" s="1" t="s">
        <v>6219</v>
      </c>
      <c r="I1586" s="1" t="s">
        <v>6220</v>
      </c>
      <c r="J1586" s="1" t="s">
        <v>129</v>
      </c>
      <c r="K1586" s="1" t="s">
        <v>6221</v>
      </c>
      <c r="L1586" s="1" t="s">
        <v>6220</v>
      </c>
      <c r="M1586" s="1" t="s">
        <v>64</v>
      </c>
      <c r="N1586" s="1" t="s">
        <v>52</v>
      </c>
      <c r="O1586" s="1" t="str">
        <f t="shared" si="172"/>
        <v>维持</v>
      </c>
      <c r="P1586" s="1" t="s">
        <v>53</v>
      </c>
      <c r="Q1586" s="1" t="s">
        <v>54</v>
      </c>
      <c r="R1586" s="1" t="s">
        <v>6222</v>
      </c>
      <c r="S1586" s="1" t="s">
        <v>7030</v>
      </c>
      <c r="T1586" s="1" t="s">
        <v>133</v>
      </c>
      <c r="U1586" s="1" t="s">
        <v>6320</v>
      </c>
      <c r="V1586" s="1" t="s">
        <v>133</v>
      </c>
      <c r="W1586" s="1" t="s">
        <v>58</v>
      </c>
      <c r="X1586" s="1" t="s">
        <v>173</v>
      </c>
      <c r="Y1586" s="1" t="s">
        <v>76</v>
      </c>
      <c r="Z1586" s="1" t="s">
        <v>77</v>
      </c>
      <c r="AA1586" s="1" t="s">
        <v>77</v>
      </c>
      <c r="AB1586" s="1" t="s">
        <v>61</v>
      </c>
      <c r="AC1586" s="1" t="s">
        <v>460</v>
      </c>
      <c r="AD1586" s="1" t="s">
        <v>70</v>
      </c>
      <c r="AE1586" s="1" t="s">
        <v>71</v>
      </c>
      <c r="AF1586" s="1"/>
      <c r="AG1586" s="1">
        <v>20090930</v>
      </c>
      <c r="AH1586" s="1" t="str">
        <f t="shared" si="173"/>
        <v>200909</v>
      </c>
      <c r="AI1586" s="1">
        <v>20120910</v>
      </c>
      <c r="AJ1586" s="1"/>
      <c r="AK1586" s="1"/>
      <c r="AL1586" s="1">
        <v>207</v>
      </c>
      <c r="AM1586" s="1"/>
      <c r="AN1586" s="1">
        <v>207</v>
      </c>
      <c r="AO1586" s="1"/>
      <c r="AP1586" s="1">
        <v>20121126</v>
      </c>
      <c r="AQ1586" s="1">
        <v>20120910</v>
      </c>
      <c r="AR1586" s="1">
        <v>20130831</v>
      </c>
      <c r="AS1586" s="1" t="s">
        <v>180</v>
      </c>
      <c r="AT1586" s="1"/>
      <c r="AU1586" s="1"/>
      <c r="AV1586">
        <v>207</v>
      </c>
      <c r="AW1586" s="5" t="str">
        <f t="shared" si="174"/>
        <v>&gt;10万</v>
      </c>
      <c r="AX1586">
        <v>1394.16022</v>
      </c>
      <c r="AY1586">
        <v>7</v>
      </c>
      <c r="AZ1586">
        <v>2292.4279900000001</v>
      </c>
      <c r="BA1586">
        <v>12</v>
      </c>
      <c r="BB1586">
        <v>199.16574571428572</v>
      </c>
      <c r="BC1586" s="3" t="str">
        <f t="shared" si="175"/>
        <v>常规商场</v>
      </c>
      <c r="BD1586" s="4" t="s">
        <v>27585</v>
      </c>
      <c r="BE1586">
        <f t="shared" si="176"/>
        <v>191.03566583333335</v>
      </c>
      <c r="BF1586" s="4" t="str">
        <f t="shared" si="177"/>
        <v>&gt;10万</v>
      </c>
      <c r="BG1586" t="e">
        <v>#N/A</v>
      </c>
      <c r="BH1586" s="4" t="e">
        <v>#N/A</v>
      </c>
    </row>
    <row r="1587" spans="1:60">
      <c r="A1587" s="1" t="s">
        <v>7031</v>
      </c>
      <c r="B1587" s="1" t="s">
        <v>7032</v>
      </c>
      <c r="C1587" s="1" t="s">
        <v>7033</v>
      </c>
      <c r="D1587" s="1" t="s">
        <v>7034</v>
      </c>
      <c r="E1587" s="1" t="s">
        <v>6219</v>
      </c>
      <c r="F1587" s="1" t="s">
        <v>6220</v>
      </c>
      <c r="G1587" s="1" t="s">
        <v>129</v>
      </c>
      <c r="H1587" s="1" t="s">
        <v>6219</v>
      </c>
      <c r="I1587" s="1" t="s">
        <v>6220</v>
      </c>
      <c r="J1587" s="1" t="s">
        <v>129</v>
      </c>
      <c r="K1587" s="1" t="s">
        <v>6221</v>
      </c>
      <c r="L1587" s="1" t="s">
        <v>6220</v>
      </c>
      <c r="M1587" s="1" t="s">
        <v>64</v>
      </c>
      <c r="N1587" s="1" t="s">
        <v>209</v>
      </c>
      <c r="O1587" s="1" t="str">
        <f t="shared" si="172"/>
        <v>关闭</v>
      </c>
      <c r="P1587" s="1" t="s">
        <v>53</v>
      </c>
      <c r="Q1587" s="1" t="s">
        <v>54</v>
      </c>
      <c r="R1587" s="1" t="s">
        <v>6222</v>
      </c>
      <c r="S1587" s="1" t="s">
        <v>6223</v>
      </c>
      <c r="T1587" s="1" t="s">
        <v>654</v>
      </c>
      <c r="U1587" s="1" t="s">
        <v>6268</v>
      </c>
      <c r="V1587" s="1" t="s">
        <v>133</v>
      </c>
      <c r="W1587" s="1" t="s">
        <v>58</v>
      </c>
      <c r="X1587" s="1" t="s">
        <v>173</v>
      </c>
      <c r="Y1587" s="1" t="s">
        <v>60</v>
      </c>
      <c r="Z1587" s="1" t="s">
        <v>60</v>
      </c>
      <c r="AA1587" s="1" t="s">
        <v>88</v>
      </c>
      <c r="AB1587" s="1" t="s">
        <v>61</v>
      </c>
      <c r="AC1587" s="1" t="s">
        <v>174</v>
      </c>
      <c r="AD1587" s="1" t="s">
        <v>78</v>
      </c>
      <c r="AE1587" s="1" t="s">
        <v>71</v>
      </c>
      <c r="AF1587" s="1"/>
      <c r="AG1587" s="1">
        <v>20091029</v>
      </c>
      <c r="AH1587" s="1" t="str">
        <f t="shared" si="173"/>
        <v>200910</v>
      </c>
      <c r="AI1587" s="1"/>
      <c r="AJ1587" s="1">
        <v>20150331</v>
      </c>
      <c r="AK1587" s="1" t="s">
        <v>211</v>
      </c>
      <c r="AL1587" s="1">
        <v>100</v>
      </c>
      <c r="AM1587" s="1"/>
      <c r="AN1587" s="1">
        <v>100</v>
      </c>
      <c r="AO1587" s="1"/>
      <c r="AP1587" s="1">
        <v>20130218</v>
      </c>
      <c r="AQ1587" s="1">
        <v>20121001</v>
      </c>
      <c r="AR1587" s="1">
        <v>20130930</v>
      </c>
      <c r="AS1587" s="1" t="s">
        <v>64</v>
      </c>
      <c r="AT1587" s="1"/>
      <c r="AU1587" s="1"/>
      <c r="AV1587">
        <v>100</v>
      </c>
      <c r="AW1587" s="5" t="str">
        <f t="shared" si="174"/>
        <v>&gt;7万</v>
      </c>
      <c r="AX1587">
        <v>0</v>
      </c>
      <c r="AY1587">
        <v>0</v>
      </c>
      <c r="AZ1587">
        <v>1080.5925099999999</v>
      </c>
      <c r="BA1587">
        <v>12</v>
      </c>
      <c r="BB1587" t="e">
        <v>#DIV/0!</v>
      </c>
      <c r="BC1587" s="3" t="s">
        <v>27589</v>
      </c>
      <c r="BD1587" s="4" t="s">
        <v>27590</v>
      </c>
      <c r="BE1587">
        <f t="shared" si="176"/>
        <v>90.049375833333329</v>
      </c>
      <c r="BF1587" s="4" t="str">
        <f t="shared" si="177"/>
        <v>&gt;7万</v>
      </c>
      <c r="BG1587" t="e">
        <v>#N/A</v>
      </c>
      <c r="BH1587" s="4" t="e">
        <v>#N/A</v>
      </c>
    </row>
    <row r="1588" spans="1:60">
      <c r="A1588" s="1" t="s">
        <v>7035</v>
      </c>
      <c r="B1588" s="1" t="s">
        <v>7036</v>
      </c>
      <c r="C1588" s="1" t="s">
        <v>7037</v>
      </c>
      <c r="D1588" s="1" t="s">
        <v>7038</v>
      </c>
      <c r="E1588" s="1" t="s">
        <v>194</v>
      </c>
      <c r="F1588" s="1" t="s">
        <v>195</v>
      </c>
      <c r="G1588" s="1" t="s">
        <v>129</v>
      </c>
      <c r="H1588" s="1" t="s">
        <v>7039</v>
      </c>
      <c r="I1588" s="1" t="s">
        <v>7040</v>
      </c>
      <c r="J1588" s="1" t="s">
        <v>159</v>
      </c>
      <c r="K1588" s="1" t="s">
        <v>198</v>
      </c>
      <c r="L1588" s="1" t="s">
        <v>195</v>
      </c>
      <c r="M1588" s="1" t="s">
        <v>199</v>
      </c>
      <c r="N1588" s="1" t="s">
        <v>52</v>
      </c>
      <c r="O1588" s="1" t="str">
        <f t="shared" si="172"/>
        <v>维持</v>
      </c>
      <c r="P1588" s="1" t="s">
        <v>53</v>
      </c>
      <c r="Q1588" s="1" t="s">
        <v>54</v>
      </c>
      <c r="R1588" s="1" t="s">
        <v>6130</v>
      </c>
      <c r="S1588" s="1" t="s">
        <v>6165</v>
      </c>
      <c r="T1588" s="1" t="s">
        <v>133</v>
      </c>
      <c r="U1588" s="1" t="s">
        <v>7041</v>
      </c>
      <c r="V1588" s="1" t="s">
        <v>682</v>
      </c>
      <c r="W1588" s="1" t="s">
        <v>58</v>
      </c>
      <c r="X1588" s="1" t="s">
        <v>173</v>
      </c>
      <c r="Y1588" s="1" t="s">
        <v>88</v>
      </c>
      <c r="Z1588" s="1" t="s">
        <v>88</v>
      </c>
      <c r="AA1588" s="1" t="s">
        <v>88</v>
      </c>
      <c r="AB1588" s="1" t="s">
        <v>162</v>
      </c>
      <c r="AC1588" s="1" t="s">
        <v>174</v>
      </c>
      <c r="AD1588" s="1" t="s">
        <v>78</v>
      </c>
      <c r="AE1588" s="1" t="s">
        <v>71</v>
      </c>
      <c r="AF1588" s="1"/>
      <c r="AG1588" s="1">
        <v>20090928</v>
      </c>
      <c r="AH1588" s="1" t="str">
        <f t="shared" si="173"/>
        <v>200909</v>
      </c>
      <c r="AI1588" s="1"/>
      <c r="AJ1588" s="1"/>
      <c r="AK1588" s="1"/>
      <c r="AL1588" s="1">
        <v>120</v>
      </c>
      <c r="AM1588" s="1"/>
      <c r="AN1588" s="1">
        <v>120</v>
      </c>
      <c r="AO1588" s="1"/>
      <c r="AP1588" s="1">
        <v>20100818</v>
      </c>
      <c r="AQ1588" s="1">
        <v>20101001</v>
      </c>
      <c r="AR1588" s="1">
        <v>20110930</v>
      </c>
      <c r="AS1588" s="1" t="s">
        <v>180</v>
      </c>
      <c r="AT1588" s="1"/>
      <c r="AU1588" s="1"/>
      <c r="AV1588">
        <v>120</v>
      </c>
      <c r="AW1588" s="5" t="str">
        <f t="shared" si="174"/>
        <v>&gt;7万</v>
      </c>
      <c r="AX1588">
        <v>529.57499999999993</v>
      </c>
      <c r="AY1588">
        <v>7</v>
      </c>
      <c r="AZ1588">
        <v>969.11579999999992</v>
      </c>
      <c r="BA1588">
        <v>12</v>
      </c>
      <c r="BB1588">
        <v>75.653571428571425</v>
      </c>
      <c r="BC1588" s="3" t="str">
        <f t="shared" si="175"/>
        <v>其他商场</v>
      </c>
      <c r="BD1588" s="4" t="s">
        <v>27587</v>
      </c>
      <c r="BE1588">
        <f t="shared" si="176"/>
        <v>80.759649999999993</v>
      </c>
      <c r="BF1588" s="4" t="str">
        <f t="shared" si="177"/>
        <v>&gt;7万</v>
      </c>
      <c r="BG1588" t="e">
        <v>#N/A</v>
      </c>
      <c r="BH1588" s="4" t="e">
        <v>#N/A</v>
      </c>
    </row>
    <row r="1589" spans="1:60">
      <c r="A1589" s="1" t="s">
        <v>7042</v>
      </c>
      <c r="B1589" s="1" t="s">
        <v>7043</v>
      </c>
      <c r="C1589" s="1" t="s">
        <v>7044</v>
      </c>
      <c r="D1589" s="1">
        <v>3125332182</v>
      </c>
      <c r="E1589" s="1" t="s">
        <v>194</v>
      </c>
      <c r="F1589" s="1" t="s">
        <v>195</v>
      </c>
      <c r="G1589" s="1" t="s">
        <v>129</v>
      </c>
      <c r="H1589" s="1" t="s">
        <v>7039</v>
      </c>
      <c r="I1589" s="1" t="s">
        <v>7040</v>
      </c>
      <c r="J1589" s="1" t="s">
        <v>159</v>
      </c>
      <c r="K1589" s="1" t="s">
        <v>198</v>
      </c>
      <c r="L1589" s="1" t="s">
        <v>195</v>
      </c>
      <c r="M1589" s="1" t="s">
        <v>199</v>
      </c>
      <c r="N1589" s="1" t="s">
        <v>100</v>
      </c>
      <c r="O1589" s="1" t="s">
        <v>27592</v>
      </c>
      <c r="P1589" s="1" t="s">
        <v>53</v>
      </c>
      <c r="Q1589" s="1" t="s">
        <v>54</v>
      </c>
      <c r="R1589" s="1" t="s">
        <v>6130</v>
      </c>
      <c r="S1589" s="1" t="s">
        <v>6165</v>
      </c>
      <c r="T1589" s="1" t="s">
        <v>133</v>
      </c>
      <c r="U1589" s="1" t="s">
        <v>7041</v>
      </c>
      <c r="V1589" s="1" t="s">
        <v>682</v>
      </c>
      <c r="W1589" s="1" t="s">
        <v>58</v>
      </c>
      <c r="X1589" s="1" t="s">
        <v>173</v>
      </c>
      <c r="Y1589" s="1" t="s">
        <v>76</v>
      </c>
      <c r="Z1589" s="1" t="s">
        <v>77</v>
      </c>
      <c r="AA1589" s="1" t="s">
        <v>77</v>
      </c>
      <c r="AB1589" s="1" t="s">
        <v>162</v>
      </c>
      <c r="AC1589" s="1" t="s">
        <v>174</v>
      </c>
      <c r="AD1589" s="1" t="s">
        <v>27598</v>
      </c>
      <c r="AE1589" s="1" t="s">
        <v>71</v>
      </c>
      <c r="AF1589" s="1"/>
      <c r="AG1589" s="1">
        <v>20091108</v>
      </c>
      <c r="AH1589" s="1" t="str">
        <f t="shared" si="173"/>
        <v>200911</v>
      </c>
      <c r="AI1589" s="1">
        <v>20150801</v>
      </c>
      <c r="AJ1589" s="1"/>
      <c r="AK1589" s="1"/>
      <c r="AL1589" s="1">
        <v>107</v>
      </c>
      <c r="AM1589" s="1"/>
      <c r="AN1589" s="1">
        <v>120</v>
      </c>
      <c r="AO1589" s="1"/>
      <c r="AP1589" s="1">
        <v>20110329</v>
      </c>
      <c r="AQ1589" s="1">
        <v>20101001</v>
      </c>
      <c r="AR1589" s="1">
        <v>20110930</v>
      </c>
      <c r="AS1589" s="1" t="s">
        <v>180</v>
      </c>
      <c r="AT1589" s="1"/>
      <c r="AU1589" s="1"/>
      <c r="AV1589">
        <v>107</v>
      </c>
      <c r="AW1589" s="5" t="str">
        <f t="shared" si="174"/>
        <v>&gt;10万</v>
      </c>
      <c r="AX1589">
        <v>757.04900000000009</v>
      </c>
      <c r="AY1589">
        <v>7</v>
      </c>
      <c r="AZ1589">
        <v>1207.0621000000001</v>
      </c>
      <c r="BA1589">
        <v>12</v>
      </c>
      <c r="BB1589">
        <v>108.14985714285716</v>
      </c>
      <c r="BC1589" s="3" t="str">
        <f t="shared" si="175"/>
        <v>其他商场</v>
      </c>
      <c r="BD1589" s="4" t="s">
        <v>27585</v>
      </c>
      <c r="BE1589">
        <f t="shared" si="176"/>
        <v>100.58850833333334</v>
      </c>
      <c r="BF1589" s="4" t="str">
        <f t="shared" si="177"/>
        <v>&gt;10万</v>
      </c>
      <c r="BG1589" t="e">
        <v>#N/A</v>
      </c>
      <c r="BH1589" s="4" t="e">
        <v>#N/A</v>
      </c>
    </row>
    <row r="1590" spans="1:60">
      <c r="A1590" s="1" t="s">
        <v>7045</v>
      </c>
      <c r="B1590" s="1" t="s">
        <v>7046</v>
      </c>
      <c r="C1590" s="1" t="s">
        <v>7047</v>
      </c>
      <c r="D1590" s="1" t="s">
        <v>7048</v>
      </c>
      <c r="E1590" s="1" t="s">
        <v>6219</v>
      </c>
      <c r="F1590" s="1" t="s">
        <v>6220</v>
      </c>
      <c r="G1590" s="1" t="s">
        <v>129</v>
      </c>
      <c r="H1590" s="1" t="s">
        <v>6219</v>
      </c>
      <c r="I1590" s="1" t="s">
        <v>6220</v>
      </c>
      <c r="J1590" s="1" t="s">
        <v>129</v>
      </c>
      <c r="K1590" s="1" t="s">
        <v>6221</v>
      </c>
      <c r="L1590" s="1" t="s">
        <v>6220</v>
      </c>
      <c r="M1590" s="1" t="s">
        <v>64</v>
      </c>
      <c r="N1590" s="1" t="s">
        <v>52</v>
      </c>
      <c r="O1590" s="1" t="str">
        <f t="shared" si="172"/>
        <v>维持</v>
      </c>
      <c r="P1590" s="1" t="s">
        <v>53</v>
      </c>
      <c r="Q1590" s="1" t="s">
        <v>54</v>
      </c>
      <c r="R1590" s="1" t="s">
        <v>6222</v>
      </c>
      <c r="S1590" s="1" t="s">
        <v>6473</v>
      </c>
      <c r="T1590" s="1" t="s">
        <v>355</v>
      </c>
      <c r="U1590" s="1" t="s">
        <v>7049</v>
      </c>
      <c r="V1590" s="1" t="s">
        <v>682</v>
      </c>
      <c r="W1590" s="1" t="s">
        <v>58</v>
      </c>
      <c r="X1590" s="1" t="s">
        <v>173</v>
      </c>
      <c r="Y1590" s="1" t="s">
        <v>88</v>
      </c>
      <c r="Z1590" s="1" t="s">
        <v>88</v>
      </c>
      <c r="AA1590" s="1" t="s">
        <v>88</v>
      </c>
      <c r="AB1590" s="1" t="s">
        <v>61</v>
      </c>
      <c r="AC1590" s="1" t="s">
        <v>292</v>
      </c>
      <c r="AD1590" s="1" t="s">
        <v>27597</v>
      </c>
      <c r="AE1590" s="1" t="s">
        <v>71</v>
      </c>
      <c r="AF1590" s="1"/>
      <c r="AG1590" s="1">
        <v>20091126</v>
      </c>
      <c r="AH1590" s="1" t="str">
        <f t="shared" si="173"/>
        <v>200911</v>
      </c>
      <c r="AI1590" s="1">
        <v>20120509</v>
      </c>
      <c r="AJ1590" s="1"/>
      <c r="AK1590" s="1"/>
      <c r="AL1590" s="1">
        <v>67</v>
      </c>
      <c r="AM1590" s="1"/>
      <c r="AN1590" s="1">
        <v>67</v>
      </c>
      <c r="AO1590" s="1"/>
      <c r="AP1590" s="1">
        <v>20121022</v>
      </c>
      <c r="AQ1590" s="1">
        <v>20121001</v>
      </c>
      <c r="AR1590" s="1">
        <v>20130925</v>
      </c>
      <c r="AS1590" s="1" t="s">
        <v>180</v>
      </c>
      <c r="AT1590" s="1"/>
      <c r="AU1590" s="1"/>
      <c r="AV1590">
        <v>67</v>
      </c>
      <c r="AW1590" s="5" t="str">
        <f t="shared" si="174"/>
        <v>&gt;7万</v>
      </c>
      <c r="AX1590">
        <v>812.32926999999995</v>
      </c>
      <c r="AY1590">
        <v>7</v>
      </c>
      <c r="AZ1590">
        <v>1075.0394699999999</v>
      </c>
      <c r="BA1590">
        <v>12</v>
      </c>
      <c r="BB1590">
        <v>116.04703857142856</v>
      </c>
      <c r="BC1590" s="3" t="str">
        <f t="shared" si="175"/>
        <v>其他商场</v>
      </c>
      <c r="BD1590" s="4" t="s">
        <v>27585</v>
      </c>
      <c r="BE1590">
        <f t="shared" si="176"/>
        <v>89.58662249999999</v>
      </c>
      <c r="BF1590" s="4" t="str">
        <f t="shared" si="177"/>
        <v>&gt;7万</v>
      </c>
      <c r="BG1590" t="e">
        <v>#N/A</v>
      </c>
      <c r="BH1590" s="4" t="e">
        <v>#N/A</v>
      </c>
    </row>
    <row r="1591" spans="1:60">
      <c r="A1591" s="1" t="s">
        <v>7050</v>
      </c>
      <c r="B1591" s="1" t="s">
        <v>7051</v>
      </c>
      <c r="C1591" s="1" t="s">
        <v>7052</v>
      </c>
      <c r="D1591" s="1" t="s">
        <v>6395</v>
      </c>
      <c r="E1591" s="1" t="s">
        <v>6396</v>
      </c>
      <c r="F1591" s="1" t="s">
        <v>6397</v>
      </c>
      <c r="G1591" s="1" t="s">
        <v>129</v>
      </c>
      <c r="H1591" s="1" t="s">
        <v>6396</v>
      </c>
      <c r="I1591" s="1" t="s">
        <v>6397</v>
      </c>
      <c r="J1591" s="1" t="s">
        <v>129</v>
      </c>
      <c r="K1591" s="1" t="s">
        <v>6398</v>
      </c>
      <c r="L1591" s="1" t="s">
        <v>6397</v>
      </c>
      <c r="M1591" s="1" t="s">
        <v>4751</v>
      </c>
      <c r="N1591" s="1" t="s">
        <v>52</v>
      </c>
      <c r="O1591" s="1" t="str">
        <f t="shared" si="172"/>
        <v>维持</v>
      </c>
      <c r="P1591" s="1" t="s">
        <v>53</v>
      </c>
      <c r="Q1591" s="1" t="s">
        <v>54</v>
      </c>
      <c r="R1591" s="1" t="s">
        <v>6222</v>
      </c>
      <c r="S1591" s="1" t="s">
        <v>6399</v>
      </c>
      <c r="T1591" s="1" t="s">
        <v>133</v>
      </c>
      <c r="U1591" s="1" t="s">
        <v>6320</v>
      </c>
      <c r="V1591" s="1" t="s">
        <v>133</v>
      </c>
      <c r="W1591" s="1" t="s">
        <v>58</v>
      </c>
      <c r="X1591" s="1" t="s">
        <v>94</v>
      </c>
      <c r="Y1591" s="1" t="s">
        <v>60</v>
      </c>
      <c r="Z1591" s="1" t="s">
        <v>60</v>
      </c>
      <c r="AA1591" s="1" t="s">
        <v>60</v>
      </c>
      <c r="AB1591" s="1" t="s">
        <v>61</v>
      </c>
      <c r="AC1591" s="1" t="s">
        <v>134</v>
      </c>
      <c r="AD1591" s="1" t="s">
        <v>78</v>
      </c>
      <c r="AE1591" s="1" t="s">
        <v>71</v>
      </c>
      <c r="AF1591" s="1" t="s">
        <v>72</v>
      </c>
      <c r="AG1591" s="1">
        <v>20091116</v>
      </c>
      <c r="AH1591" s="1" t="str">
        <f t="shared" si="173"/>
        <v>200911</v>
      </c>
      <c r="AI1591" s="1">
        <v>20111001</v>
      </c>
      <c r="AJ1591" s="1"/>
      <c r="AK1591" s="1"/>
      <c r="AL1591" s="1">
        <v>130</v>
      </c>
      <c r="AM1591" s="1"/>
      <c r="AN1591" s="1">
        <v>94.4</v>
      </c>
      <c r="AO1591" s="1"/>
      <c r="AP1591" s="1">
        <v>20130219</v>
      </c>
      <c r="AQ1591" s="1">
        <v>20121001</v>
      </c>
      <c r="AR1591" s="1">
        <v>20130930</v>
      </c>
      <c r="AS1591" s="1" t="s">
        <v>180</v>
      </c>
      <c r="AT1591" s="1"/>
      <c r="AU1591" s="1"/>
      <c r="AV1591">
        <v>130</v>
      </c>
      <c r="AW1591" s="5" t="str">
        <f t="shared" si="174"/>
        <v>&lt;7万</v>
      </c>
      <c r="AX1591">
        <v>226.298</v>
      </c>
      <c r="AY1591">
        <v>7</v>
      </c>
      <c r="AZ1591">
        <v>468.14148</v>
      </c>
      <c r="BA1591">
        <v>12</v>
      </c>
      <c r="BB1591">
        <v>32.328285714285713</v>
      </c>
      <c r="BC1591" s="3" t="str">
        <f t="shared" si="175"/>
        <v>其他商场</v>
      </c>
      <c r="BD1591" s="4" t="s">
        <v>27586</v>
      </c>
      <c r="BE1591">
        <f t="shared" si="176"/>
        <v>39.011789999999998</v>
      </c>
      <c r="BF1591" s="4" t="str">
        <f t="shared" si="177"/>
        <v>&lt;7万</v>
      </c>
      <c r="BG1591" t="e">
        <v>#N/A</v>
      </c>
      <c r="BH1591" s="4" t="e">
        <v>#N/A</v>
      </c>
    </row>
    <row r="1592" spans="1:60">
      <c r="A1592" s="1" t="s">
        <v>7053</v>
      </c>
      <c r="B1592" s="1" t="s">
        <v>7054</v>
      </c>
      <c r="C1592" s="1" t="s">
        <v>7055</v>
      </c>
      <c r="D1592" s="1" t="s">
        <v>7056</v>
      </c>
      <c r="E1592" s="1" t="s">
        <v>6219</v>
      </c>
      <c r="F1592" s="1" t="s">
        <v>6220</v>
      </c>
      <c r="G1592" s="1" t="s">
        <v>129</v>
      </c>
      <c r="H1592" s="1" t="s">
        <v>6219</v>
      </c>
      <c r="I1592" s="1" t="s">
        <v>6220</v>
      </c>
      <c r="J1592" s="1" t="s">
        <v>129</v>
      </c>
      <c r="K1592" s="1" t="s">
        <v>6221</v>
      </c>
      <c r="L1592" s="1" t="s">
        <v>6220</v>
      </c>
      <c r="M1592" s="1" t="s">
        <v>64</v>
      </c>
      <c r="N1592" s="1" t="s">
        <v>52</v>
      </c>
      <c r="O1592" s="1" t="str">
        <f t="shared" si="172"/>
        <v>维持</v>
      </c>
      <c r="P1592" s="1" t="s">
        <v>53</v>
      </c>
      <c r="Q1592" s="1" t="s">
        <v>54</v>
      </c>
      <c r="R1592" s="1" t="s">
        <v>6222</v>
      </c>
      <c r="S1592" s="1" t="s">
        <v>6319</v>
      </c>
      <c r="T1592" s="1" t="s">
        <v>133</v>
      </c>
      <c r="U1592" s="1" t="s">
        <v>7057</v>
      </c>
      <c r="V1592" s="1" t="s">
        <v>682</v>
      </c>
      <c r="W1592" s="1" t="s">
        <v>58</v>
      </c>
      <c r="X1592" s="1" t="s">
        <v>173</v>
      </c>
      <c r="Y1592" s="1" t="s">
        <v>60</v>
      </c>
      <c r="Z1592" s="1" t="s">
        <v>60</v>
      </c>
      <c r="AA1592" s="1" t="s">
        <v>60</v>
      </c>
      <c r="AB1592" s="1" t="s">
        <v>61</v>
      </c>
      <c r="AC1592" s="1" t="s">
        <v>174</v>
      </c>
      <c r="AD1592" s="1" t="s">
        <v>78</v>
      </c>
      <c r="AE1592" s="1" t="s">
        <v>71</v>
      </c>
      <c r="AF1592" s="1"/>
      <c r="AG1592" s="1">
        <v>20091129</v>
      </c>
      <c r="AH1592" s="1" t="str">
        <f t="shared" si="173"/>
        <v>200911</v>
      </c>
      <c r="AI1592" s="1"/>
      <c r="AJ1592" s="1"/>
      <c r="AK1592" s="1"/>
      <c r="AL1592" s="1">
        <v>120</v>
      </c>
      <c r="AM1592" s="1"/>
      <c r="AN1592" s="1">
        <v>120</v>
      </c>
      <c r="AO1592" s="1"/>
      <c r="AP1592" s="1">
        <v>20130218</v>
      </c>
      <c r="AQ1592" s="1">
        <v>20121001</v>
      </c>
      <c r="AR1592" s="1">
        <v>20130930</v>
      </c>
      <c r="AS1592" s="1" t="s">
        <v>180</v>
      </c>
      <c r="AT1592" s="1"/>
      <c r="AU1592" s="1"/>
      <c r="AV1592">
        <v>120</v>
      </c>
      <c r="AW1592" s="5" t="str">
        <f t="shared" si="174"/>
        <v>&lt;7万</v>
      </c>
      <c r="AX1592">
        <v>17.344000000000001</v>
      </c>
      <c r="AY1592">
        <v>1</v>
      </c>
      <c r="AZ1592">
        <v>20.687100000000001</v>
      </c>
      <c r="BA1592">
        <v>8</v>
      </c>
      <c r="BB1592">
        <v>17.344000000000001</v>
      </c>
      <c r="BC1592" s="3" t="str">
        <f t="shared" si="175"/>
        <v>其他商场</v>
      </c>
      <c r="BD1592" s="4" t="s">
        <v>27586</v>
      </c>
      <c r="BE1592">
        <f t="shared" si="176"/>
        <v>2.5858875000000001</v>
      </c>
      <c r="BF1592" s="4" t="str">
        <f t="shared" si="177"/>
        <v>&lt;7万</v>
      </c>
      <c r="BG1592" t="e">
        <v>#N/A</v>
      </c>
      <c r="BH1592" s="4" t="e">
        <v>#N/A</v>
      </c>
    </row>
    <row r="1593" spans="1:60">
      <c r="A1593" s="1" t="s">
        <v>7058</v>
      </c>
      <c r="B1593" s="1" t="s">
        <v>7059</v>
      </c>
      <c r="C1593" s="1" t="s">
        <v>7060</v>
      </c>
      <c r="D1593" s="1" t="s">
        <v>7061</v>
      </c>
      <c r="E1593" s="1" t="s">
        <v>6256</v>
      </c>
      <c r="F1593" s="1" t="s">
        <v>6257</v>
      </c>
      <c r="G1593" s="1" t="s">
        <v>129</v>
      </c>
      <c r="H1593" s="1" t="s">
        <v>6256</v>
      </c>
      <c r="I1593" s="1" t="s">
        <v>6257</v>
      </c>
      <c r="J1593" s="1" t="s">
        <v>129</v>
      </c>
      <c r="K1593" s="1" t="s">
        <v>6258</v>
      </c>
      <c r="L1593" s="1" t="s">
        <v>6257</v>
      </c>
      <c r="M1593" s="1" t="s">
        <v>4751</v>
      </c>
      <c r="N1593" s="1" t="s">
        <v>52</v>
      </c>
      <c r="O1593" s="1" t="str">
        <f t="shared" si="172"/>
        <v>维持</v>
      </c>
      <c r="P1593" s="1" t="s">
        <v>53</v>
      </c>
      <c r="Q1593" s="1" t="s">
        <v>54</v>
      </c>
      <c r="R1593" s="1" t="s">
        <v>6130</v>
      </c>
      <c r="S1593" s="1" t="s">
        <v>6259</v>
      </c>
      <c r="T1593" s="1" t="s">
        <v>133</v>
      </c>
      <c r="U1593" s="1" t="s">
        <v>6877</v>
      </c>
      <c r="V1593" s="1" t="s">
        <v>133</v>
      </c>
      <c r="W1593" s="1" t="s">
        <v>58</v>
      </c>
      <c r="X1593" s="1" t="s">
        <v>173</v>
      </c>
      <c r="Y1593" s="1" t="s">
        <v>60</v>
      </c>
      <c r="Z1593" s="1" t="s">
        <v>60</v>
      </c>
      <c r="AA1593" s="1" t="s">
        <v>60</v>
      </c>
      <c r="AB1593" s="1" t="s">
        <v>61</v>
      </c>
      <c r="AC1593" s="1" t="s">
        <v>292</v>
      </c>
      <c r="AD1593" s="1" t="s">
        <v>78</v>
      </c>
      <c r="AE1593" s="1" t="s">
        <v>71</v>
      </c>
      <c r="AF1593" s="1"/>
      <c r="AG1593" s="1">
        <v>20091028</v>
      </c>
      <c r="AH1593" s="1" t="str">
        <f t="shared" si="173"/>
        <v>200910</v>
      </c>
      <c r="AI1593" s="1"/>
      <c r="AJ1593" s="1"/>
      <c r="AK1593" s="1"/>
      <c r="AL1593" s="1">
        <v>63</v>
      </c>
      <c r="AM1593" s="1"/>
      <c r="AN1593" s="1">
        <v>80</v>
      </c>
      <c r="AO1593" s="1"/>
      <c r="AP1593" s="1">
        <v>20110627</v>
      </c>
      <c r="AQ1593" s="1">
        <v>20101001</v>
      </c>
      <c r="AR1593" s="1">
        <v>20110930</v>
      </c>
      <c r="AS1593" s="1" t="s">
        <v>180</v>
      </c>
      <c r="AT1593" s="1"/>
      <c r="AU1593" s="1"/>
      <c r="AV1593">
        <v>63</v>
      </c>
      <c r="AW1593" s="5" t="str">
        <f t="shared" si="174"/>
        <v>&lt;7万</v>
      </c>
      <c r="AX1593">
        <v>33.401200000000003</v>
      </c>
      <c r="AY1593">
        <v>2</v>
      </c>
      <c r="AZ1593">
        <v>215.11025999999998</v>
      </c>
      <c r="BA1593">
        <v>12</v>
      </c>
      <c r="BB1593">
        <v>16.700600000000001</v>
      </c>
      <c r="BC1593" s="3" t="str">
        <f t="shared" si="175"/>
        <v>其他商场</v>
      </c>
      <c r="BD1593" s="4" t="s">
        <v>27586</v>
      </c>
      <c r="BE1593">
        <f t="shared" si="176"/>
        <v>17.925854999999999</v>
      </c>
      <c r="BF1593" s="4" t="str">
        <f t="shared" si="177"/>
        <v>&lt;7万</v>
      </c>
      <c r="BG1593" t="e">
        <v>#N/A</v>
      </c>
      <c r="BH1593" s="4" t="e">
        <v>#N/A</v>
      </c>
    </row>
    <row r="1594" spans="1:60">
      <c r="A1594" s="1" t="s">
        <v>7062</v>
      </c>
      <c r="B1594" s="1" t="s">
        <v>7063</v>
      </c>
      <c r="C1594" s="1" t="s">
        <v>7064</v>
      </c>
      <c r="D1594" s="1" t="s">
        <v>7065</v>
      </c>
      <c r="E1594" s="1" t="s">
        <v>6219</v>
      </c>
      <c r="F1594" s="1" t="s">
        <v>6220</v>
      </c>
      <c r="G1594" s="1" t="s">
        <v>129</v>
      </c>
      <c r="H1594" s="1" t="s">
        <v>6219</v>
      </c>
      <c r="I1594" s="1" t="s">
        <v>6220</v>
      </c>
      <c r="J1594" s="1" t="s">
        <v>129</v>
      </c>
      <c r="K1594" s="1" t="s">
        <v>6221</v>
      </c>
      <c r="L1594" s="1" t="s">
        <v>6220</v>
      </c>
      <c r="M1594" s="1" t="s">
        <v>64</v>
      </c>
      <c r="N1594" s="1" t="s">
        <v>100</v>
      </c>
      <c r="O1594" s="1" t="str">
        <f t="shared" si="172"/>
        <v>整改</v>
      </c>
      <c r="P1594" s="1" t="s">
        <v>53</v>
      </c>
      <c r="Q1594" s="1" t="s">
        <v>54</v>
      </c>
      <c r="R1594" s="1" t="s">
        <v>6222</v>
      </c>
      <c r="S1594" s="1" t="s">
        <v>7010</v>
      </c>
      <c r="T1594" s="1" t="s">
        <v>133</v>
      </c>
      <c r="U1594" s="1" t="s">
        <v>7066</v>
      </c>
      <c r="V1594" s="1" t="s">
        <v>682</v>
      </c>
      <c r="W1594" s="1" t="s">
        <v>58</v>
      </c>
      <c r="X1594" s="1" t="s">
        <v>173</v>
      </c>
      <c r="Y1594" s="1" t="s">
        <v>60</v>
      </c>
      <c r="Z1594" s="1" t="s">
        <v>60</v>
      </c>
      <c r="AA1594" s="1" t="s">
        <v>60</v>
      </c>
      <c r="AB1594" s="1" t="s">
        <v>61</v>
      </c>
      <c r="AC1594" s="1" t="s">
        <v>292</v>
      </c>
      <c r="AD1594" s="1" t="s">
        <v>27598</v>
      </c>
      <c r="AE1594" s="1" t="s">
        <v>71</v>
      </c>
      <c r="AF1594" s="1"/>
      <c r="AG1594" s="1">
        <v>20091129</v>
      </c>
      <c r="AH1594" s="1" t="str">
        <f t="shared" si="173"/>
        <v>200911</v>
      </c>
      <c r="AI1594" s="1">
        <v>20150410</v>
      </c>
      <c r="AJ1594" s="1"/>
      <c r="AK1594" s="1"/>
      <c r="AL1594" s="1">
        <v>68</v>
      </c>
      <c r="AM1594" s="1"/>
      <c r="AN1594" s="1">
        <v>68</v>
      </c>
      <c r="AO1594" s="1"/>
      <c r="AP1594" s="1">
        <v>20130218</v>
      </c>
      <c r="AQ1594" s="1">
        <v>20121001</v>
      </c>
      <c r="AR1594" s="1">
        <v>20130930</v>
      </c>
      <c r="AS1594" s="1" t="s">
        <v>180</v>
      </c>
      <c r="AT1594" s="1"/>
      <c r="AU1594" s="1"/>
      <c r="AV1594">
        <v>68</v>
      </c>
      <c r="AW1594" s="5" t="str">
        <f t="shared" si="174"/>
        <v>&lt;7万</v>
      </c>
      <c r="AX1594">
        <v>447.17284000000001</v>
      </c>
      <c r="AY1594">
        <v>6</v>
      </c>
      <c r="AZ1594">
        <v>573.53199999999993</v>
      </c>
      <c r="BA1594">
        <v>12</v>
      </c>
      <c r="BB1594">
        <v>74.528806666666668</v>
      </c>
      <c r="BC1594" s="3" t="str">
        <f t="shared" si="175"/>
        <v>其他商场</v>
      </c>
      <c r="BD1594" s="4" t="s">
        <v>27587</v>
      </c>
      <c r="BE1594">
        <f t="shared" si="176"/>
        <v>47.794333333333327</v>
      </c>
      <c r="BF1594" s="4" t="str">
        <f t="shared" si="177"/>
        <v>&lt;7万</v>
      </c>
      <c r="BG1594" t="e">
        <v>#N/A</v>
      </c>
      <c r="BH1594" s="4" t="e">
        <v>#N/A</v>
      </c>
    </row>
    <row r="1595" spans="1:60">
      <c r="A1595" s="1" t="s">
        <v>7067</v>
      </c>
      <c r="B1595" s="1" t="s">
        <v>7068</v>
      </c>
      <c r="C1595" s="1" t="s">
        <v>7069</v>
      </c>
      <c r="D1595" s="1" t="s">
        <v>7070</v>
      </c>
      <c r="E1595" s="1" t="s">
        <v>6256</v>
      </c>
      <c r="F1595" s="1" t="s">
        <v>6257</v>
      </c>
      <c r="G1595" s="1" t="s">
        <v>129</v>
      </c>
      <c r="H1595" s="1" t="s">
        <v>6256</v>
      </c>
      <c r="I1595" s="1" t="s">
        <v>6257</v>
      </c>
      <c r="J1595" s="1" t="s">
        <v>129</v>
      </c>
      <c r="K1595" s="1" t="s">
        <v>6258</v>
      </c>
      <c r="L1595" s="1" t="s">
        <v>6257</v>
      </c>
      <c r="M1595" s="1" t="s">
        <v>4751</v>
      </c>
      <c r="N1595" s="1" t="s">
        <v>52</v>
      </c>
      <c r="O1595" s="1" t="str">
        <f t="shared" si="172"/>
        <v>维持</v>
      </c>
      <c r="P1595" s="1" t="s">
        <v>53</v>
      </c>
      <c r="Q1595" s="1" t="s">
        <v>54</v>
      </c>
      <c r="R1595" s="1" t="s">
        <v>6130</v>
      </c>
      <c r="S1595" s="1" t="s">
        <v>6259</v>
      </c>
      <c r="T1595" s="1" t="s">
        <v>133</v>
      </c>
      <c r="U1595" s="1" t="s">
        <v>6877</v>
      </c>
      <c r="V1595" s="1" t="s">
        <v>133</v>
      </c>
      <c r="W1595" s="1" t="s">
        <v>58</v>
      </c>
      <c r="X1595" s="1" t="s">
        <v>173</v>
      </c>
      <c r="Y1595" s="1" t="s">
        <v>60</v>
      </c>
      <c r="Z1595" s="1" t="s">
        <v>60</v>
      </c>
      <c r="AA1595" s="1" t="s">
        <v>60</v>
      </c>
      <c r="AB1595" s="1" t="s">
        <v>61</v>
      </c>
      <c r="AC1595" s="1" t="s">
        <v>292</v>
      </c>
      <c r="AD1595" s="1" t="s">
        <v>78</v>
      </c>
      <c r="AE1595" s="1" t="s">
        <v>71</v>
      </c>
      <c r="AF1595" s="1"/>
      <c r="AG1595" s="1">
        <v>20091210</v>
      </c>
      <c r="AH1595" s="1" t="str">
        <f t="shared" si="173"/>
        <v>200912</v>
      </c>
      <c r="AI1595" s="1"/>
      <c r="AJ1595" s="1"/>
      <c r="AK1595" s="1"/>
      <c r="AL1595" s="1">
        <v>88</v>
      </c>
      <c r="AM1595" s="1"/>
      <c r="AN1595" s="1">
        <v>118</v>
      </c>
      <c r="AO1595" s="1"/>
      <c r="AP1595" s="1">
        <v>20110627</v>
      </c>
      <c r="AQ1595" s="1">
        <v>20101001</v>
      </c>
      <c r="AR1595" s="1">
        <v>20110930</v>
      </c>
      <c r="AS1595" s="1" t="s">
        <v>180</v>
      </c>
      <c r="AT1595" s="1"/>
      <c r="AU1595" s="1"/>
      <c r="AV1595">
        <v>88</v>
      </c>
      <c r="AW1595" s="5" t="str">
        <f t="shared" si="174"/>
        <v>&lt;7万</v>
      </c>
      <c r="AX1595">
        <v>59.64</v>
      </c>
      <c r="AY1595">
        <v>3</v>
      </c>
      <c r="AZ1595">
        <v>266.30194</v>
      </c>
      <c r="BA1595">
        <v>12</v>
      </c>
      <c r="BB1595">
        <v>19.88</v>
      </c>
      <c r="BC1595" s="3" t="str">
        <f t="shared" si="175"/>
        <v>其他商场</v>
      </c>
      <c r="BD1595" s="4" t="s">
        <v>27586</v>
      </c>
      <c r="BE1595">
        <f t="shared" si="176"/>
        <v>22.191828333333333</v>
      </c>
      <c r="BF1595" s="4" t="str">
        <f t="shared" si="177"/>
        <v>&lt;7万</v>
      </c>
      <c r="BG1595" t="e">
        <v>#N/A</v>
      </c>
      <c r="BH1595" s="4" t="e">
        <v>#N/A</v>
      </c>
    </row>
    <row r="1596" spans="1:60">
      <c r="A1596" s="1" t="s">
        <v>7071</v>
      </c>
      <c r="B1596" s="1" t="s">
        <v>7072</v>
      </c>
      <c r="C1596" s="1" t="s">
        <v>7073</v>
      </c>
      <c r="D1596" s="1">
        <v>13231549229</v>
      </c>
      <c r="E1596" s="1" t="s">
        <v>6149</v>
      </c>
      <c r="F1596" s="1" t="s">
        <v>128</v>
      </c>
      <c r="G1596" s="1" t="s">
        <v>129</v>
      </c>
      <c r="H1596" s="1" t="s">
        <v>6430</v>
      </c>
      <c r="I1596" s="1" t="s">
        <v>6431</v>
      </c>
      <c r="J1596" s="1" t="s">
        <v>159</v>
      </c>
      <c r="K1596" s="1" t="s">
        <v>130</v>
      </c>
      <c r="L1596" s="1" t="s">
        <v>128</v>
      </c>
      <c r="M1596" s="1" t="s">
        <v>160</v>
      </c>
      <c r="N1596" s="1" t="s">
        <v>100</v>
      </c>
      <c r="O1596" s="1" t="str">
        <f t="shared" si="172"/>
        <v>整改</v>
      </c>
      <c r="P1596" s="1" t="s">
        <v>53</v>
      </c>
      <c r="Q1596" s="1" t="s">
        <v>54</v>
      </c>
      <c r="R1596" s="1" t="s">
        <v>6130</v>
      </c>
      <c r="S1596" s="1" t="s">
        <v>6152</v>
      </c>
      <c r="T1596" s="1" t="s">
        <v>654</v>
      </c>
      <c r="U1596" s="1" t="s">
        <v>6432</v>
      </c>
      <c r="V1596" s="1" t="s">
        <v>682</v>
      </c>
      <c r="W1596" s="1" t="s">
        <v>58</v>
      </c>
      <c r="X1596" s="1" t="s">
        <v>59</v>
      </c>
      <c r="Y1596" s="1" t="s">
        <v>76</v>
      </c>
      <c r="Z1596" s="1" t="s">
        <v>77</v>
      </c>
      <c r="AA1596" s="1" t="s">
        <v>77</v>
      </c>
      <c r="AB1596" s="1" t="s">
        <v>162</v>
      </c>
      <c r="AC1596" s="1" t="s">
        <v>325</v>
      </c>
      <c r="AD1596" s="1" t="s">
        <v>27598</v>
      </c>
      <c r="AE1596" s="1"/>
      <c r="AF1596" s="1" t="s">
        <v>72</v>
      </c>
      <c r="AG1596" s="1">
        <v>20091214</v>
      </c>
      <c r="AH1596" s="1" t="str">
        <f t="shared" si="173"/>
        <v>200912</v>
      </c>
      <c r="AI1596" s="1">
        <v>20150712</v>
      </c>
      <c r="AJ1596" s="1"/>
      <c r="AK1596" s="1"/>
      <c r="AL1596" s="1">
        <v>84</v>
      </c>
      <c r="AM1596" s="1"/>
      <c r="AN1596" s="1">
        <v>90</v>
      </c>
      <c r="AO1596" s="1"/>
      <c r="AP1596" s="1">
        <v>20130219</v>
      </c>
      <c r="AQ1596" s="1">
        <v>20121001</v>
      </c>
      <c r="AR1596" s="1">
        <v>20130930</v>
      </c>
      <c r="AS1596" s="1" t="s">
        <v>64</v>
      </c>
      <c r="AT1596" s="1"/>
      <c r="AU1596" s="1"/>
      <c r="AV1596">
        <v>84</v>
      </c>
      <c r="AW1596" s="5" t="str">
        <f t="shared" si="174"/>
        <v>&gt;10万</v>
      </c>
      <c r="AX1596">
        <v>1082.4100000000001</v>
      </c>
      <c r="AY1596">
        <v>6</v>
      </c>
      <c r="AZ1596">
        <v>1565.1619999999998</v>
      </c>
      <c r="BA1596">
        <v>12</v>
      </c>
      <c r="BB1596">
        <v>180.40166666666667</v>
      </c>
      <c r="BC1596" s="3" t="str">
        <f t="shared" si="175"/>
        <v>常规商场</v>
      </c>
      <c r="BD1596" s="4" t="s">
        <v>27585</v>
      </c>
      <c r="BE1596">
        <f t="shared" si="176"/>
        <v>130.43016666666665</v>
      </c>
      <c r="BF1596" s="4" t="str">
        <f t="shared" si="177"/>
        <v>&gt;10万</v>
      </c>
      <c r="BG1596" t="e">
        <v>#N/A</v>
      </c>
      <c r="BH1596" s="4" t="e">
        <v>#N/A</v>
      </c>
    </row>
    <row r="1597" spans="1:60">
      <c r="A1597" s="1" t="s">
        <v>7074</v>
      </c>
      <c r="B1597" s="1" t="s">
        <v>7075</v>
      </c>
      <c r="C1597" s="1" t="s">
        <v>7076</v>
      </c>
      <c r="D1597" s="1" t="s">
        <v>7077</v>
      </c>
      <c r="E1597" s="1" t="s">
        <v>6185</v>
      </c>
      <c r="F1597" s="1" t="s">
        <v>330</v>
      </c>
      <c r="G1597" s="1" t="s">
        <v>129</v>
      </c>
      <c r="H1597" s="1" t="s">
        <v>7078</v>
      </c>
      <c r="I1597" s="1" t="s">
        <v>7079</v>
      </c>
      <c r="J1597" s="1" t="s">
        <v>159</v>
      </c>
      <c r="K1597" s="1" t="s">
        <v>198</v>
      </c>
      <c r="L1597" s="1" t="s">
        <v>195</v>
      </c>
      <c r="M1597" s="1" t="s">
        <v>199</v>
      </c>
      <c r="N1597" s="1" t="s">
        <v>52</v>
      </c>
      <c r="O1597" s="1" t="str">
        <f t="shared" si="172"/>
        <v>维持</v>
      </c>
      <c r="P1597" s="1" t="s">
        <v>53</v>
      </c>
      <c r="Q1597" s="1" t="s">
        <v>54</v>
      </c>
      <c r="R1597" s="1" t="s">
        <v>6130</v>
      </c>
      <c r="S1597" s="1" t="s">
        <v>6524</v>
      </c>
      <c r="T1597" s="1" t="s">
        <v>355</v>
      </c>
      <c r="U1597" s="1" t="s">
        <v>7080</v>
      </c>
      <c r="V1597" s="1" t="s">
        <v>682</v>
      </c>
      <c r="W1597" s="1" t="s">
        <v>58</v>
      </c>
      <c r="X1597" s="1" t="s">
        <v>173</v>
      </c>
      <c r="Y1597" s="1" t="s">
        <v>60</v>
      </c>
      <c r="Z1597" s="1" t="s">
        <v>60</v>
      </c>
      <c r="AA1597" s="1" t="s">
        <v>60</v>
      </c>
      <c r="AB1597" s="1" t="s">
        <v>162</v>
      </c>
      <c r="AC1597" s="1" t="s">
        <v>292</v>
      </c>
      <c r="AD1597" s="1" t="s">
        <v>78</v>
      </c>
      <c r="AE1597" s="1" t="s">
        <v>71</v>
      </c>
      <c r="AF1597" s="1"/>
      <c r="AG1597" s="1">
        <v>20091206</v>
      </c>
      <c r="AH1597" s="1" t="str">
        <f t="shared" si="173"/>
        <v>200912</v>
      </c>
      <c r="AI1597" s="1"/>
      <c r="AJ1597" s="1"/>
      <c r="AK1597" s="1"/>
      <c r="AL1597" s="1">
        <v>95</v>
      </c>
      <c r="AM1597" s="1"/>
      <c r="AN1597" s="1">
        <v>85</v>
      </c>
      <c r="AO1597" s="1"/>
      <c r="AP1597" s="1">
        <v>20110926</v>
      </c>
      <c r="AQ1597" s="1">
        <v>20111001</v>
      </c>
      <c r="AR1597" s="1">
        <v>20120930</v>
      </c>
      <c r="AS1597" s="1" t="s">
        <v>180</v>
      </c>
      <c r="AT1597" s="1"/>
      <c r="AU1597" s="1"/>
      <c r="AV1597">
        <v>95</v>
      </c>
      <c r="AW1597" s="5" t="str">
        <f t="shared" si="174"/>
        <v>&lt;7万</v>
      </c>
      <c r="AX1597">
        <v>304.04150000000004</v>
      </c>
      <c r="AY1597">
        <v>7</v>
      </c>
      <c r="AZ1597">
        <v>638.6748</v>
      </c>
      <c r="BA1597">
        <v>12</v>
      </c>
      <c r="BB1597">
        <v>43.434500000000007</v>
      </c>
      <c r="BC1597" s="3" t="str">
        <f t="shared" si="175"/>
        <v>其他商场</v>
      </c>
      <c r="BD1597" s="4" t="s">
        <v>27586</v>
      </c>
      <c r="BE1597">
        <f t="shared" si="176"/>
        <v>53.222900000000003</v>
      </c>
      <c r="BF1597" s="4" t="str">
        <f t="shared" si="177"/>
        <v>&lt;7万</v>
      </c>
      <c r="BG1597" t="e">
        <v>#N/A</v>
      </c>
      <c r="BH1597" s="4" t="e">
        <v>#N/A</v>
      </c>
    </row>
    <row r="1598" spans="1:60">
      <c r="A1598" s="1" t="s">
        <v>7081</v>
      </c>
      <c r="B1598" s="1" t="s">
        <v>7082</v>
      </c>
      <c r="C1598" s="1" t="s">
        <v>7083</v>
      </c>
      <c r="D1598" s="1" t="s">
        <v>7084</v>
      </c>
      <c r="E1598" s="1" t="s">
        <v>6219</v>
      </c>
      <c r="F1598" s="1" t="s">
        <v>6220</v>
      </c>
      <c r="G1598" s="1" t="s">
        <v>129</v>
      </c>
      <c r="H1598" s="1" t="s">
        <v>6219</v>
      </c>
      <c r="I1598" s="1" t="s">
        <v>6220</v>
      </c>
      <c r="J1598" s="1" t="s">
        <v>129</v>
      </c>
      <c r="K1598" s="1" t="s">
        <v>6221</v>
      </c>
      <c r="L1598" s="1" t="s">
        <v>6220</v>
      </c>
      <c r="M1598" s="1" t="s">
        <v>64</v>
      </c>
      <c r="N1598" s="1" t="s">
        <v>209</v>
      </c>
      <c r="O1598" s="1" t="str">
        <f t="shared" si="172"/>
        <v>关闭</v>
      </c>
      <c r="P1598" s="1" t="s">
        <v>53</v>
      </c>
      <c r="Q1598" s="1" t="s">
        <v>54</v>
      </c>
      <c r="R1598" s="1" t="s">
        <v>6222</v>
      </c>
      <c r="S1598" s="1" t="s">
        <v>6437</v>
      </c>
      <c r="T1598" s="1" t="s">
        <v>133</v>
      </c>
      <c r="U1598" s="1" t="s">
        <v>6449</v>
      </c>
      <c r="V1598" s="1" t="s">
        <v>133</v>
      </c>
      <c r="W1598" s="1" t="s">
        <v>58</v>
      </c>
      <c r="X1598" s="1" t="s">
        <v>59</v>
      </c>
      <c r="Y1598" s="1" t="s">
        <v>60</v>
      </c>
      <c r="Z1598" s="1" t="s">
        <v>60</v>
      </c>
      <c r="AA1598" s="1" t="s">
        <v>60</v>
      </c>
      <c r="AB1598" s="1" t="s">
        <v>61</v>
      </c>
      <c r="AC1598" s="1" t="s">
        <v>325</v>
      </c>
      <c r="AD1598" s="1" t="s">
        <v>78</v>
      </c>
      <c r="AE1598" s="1" t="s">
        <v>123</v>
      </c>
      <c r="AF1598" s="1" t="s">
        <v>1400</v>
      </c>
      <c r="AG1598" s="1">
        <v>20100102</v>
      </c>
      <c r="AH1598" s="1" t="str">
        <f t="shared" si="173"/>
        <v>201001</v>
      </c>
      <c r="AI1598" s="1"/>
      <c r="AJ1598" s="1">
        <v>20150630</v>
      </c>
      <c r="AK1598" s="1" t="s">
        <v>211</v>
      </c>
      <c r="AL1598" s="1">
        <v>100</v>
      </c>
      <c r="AM1598" s="1"/>
      <c r="AN1598" s="1">
        <v>100</v>
      </c>
      <c r="AO1598" s="1"/>
      <c r="AP1598" s="1">
        <v>20130219</v>
      </c>
      <c r="AQ1598" s="1">
        <v>20121001</v>
      </c>
      <c r="AR1598" s="1">
        <v>20130930</v>
      </c>
      <c r="AS1598" s="1" t="s">
        <v>64</v>
      </c>
      <c r="AT1598" s="1"/>
      <c r="AU1598" s="1"/>
      <c r="AV1598">
        <v>100</v>
      </c>
      <c r="AW1598" s="5" t="str">
        <f t="shared" si="174"/>
        <v>&lt;7万</v>
      </c>
      <c r="AX1598">
        <v>1.5148000000000001</v>
      </c>
      <c r="AY1598">
        <v>2</v>
      </c>
      <c r="AZ1598">
        <v>255.60642000000001</v>
      </c>
      <c r="BA1598">
        <v>11</v>
      </c>
      <c r="BB1598">
        <v>0.75740000000000007</v>
      </c>
      <c r="BC1598" s="3" t="str">
        <f t="shared" si="175"/>
        <v>其他商场</v>
      </c>
      <c r="BD1598" s="4" t="s">
        <v>27586</v>
      </c>
      <c r="BE1598">
        <f t="shared" si="176"/>
        <v>23.236947272727274</v>
      </c>
      <c r="BF1598" s="4" t="str">
        <f t="shared" si="177"/>
        <v>&lt;7万</v>
      </c>
      <c r="BG1598" t="e">
        <v>#N/A</v>
      </c>
      <c r="BH1598" s="4" t="e">
        <v>#N/A</v>
      </c>
    </row>
    <row r="1599" spans="1:60">
      <c r="A1599" s="1" t="s">
        <v>7085</v>
      </c>
      <c r="B1599" s="1" t="s">
        <v>7086</v>
      </c>
      <c r="C1599" s="1" t="s">
        <v>7087</v>
      </c>
      <c r="D1599" s="1" t="s">
        <v>7088</v>
      </c>
      <c r="E1599" s="1" t="s">
        <v>6185</v>
      </c>
      <c r="F1599" s="1" t="s">
        <v>330</v>
      </c>
      <c r="G1599" s="1" t="s">
        <v>129</v>
      </c>
      <c r="H1599" s="1" t="s">
        <v>6724</v>
      </c>
      <c r="I1599" s="1" t="s">
        <v>6725</v>
      </c>
      <c r="J1599" s="1" t="s">
        <v>159</v>
      </c>
      <c r="K1599" s="1" t="s">
        <v>198</v>
      </c>
      <c r="L1599" s="1" t="s">
        <v>195</v>
      </c>
      <c r="M1599" s="1" t="s">
        <v>199</v>
      </c>
      <c r="N1599" s="1" t="s">
        <v>52</v>
      </c>
      <c r="O1599" s="1" t="str">
        <f t="shared" si="172"/>
        <v>维持</v>
      </c>
      <c r="P1599" s="1" t="s">
        <v>53</v>
      </c>
      <c r="Q1599" s="1" t="s">
        <v>54</v>
      </c>
      <c r="R1599" s="1" t="s">
        <v>6130</v>
      </c>
      <c r="S1599" s="1" t="s">
        <v>6131</v>
      </c>
      <c r="T1599" s="1" t="s">
        <v>654</v>
      </c>
      <c r="U1599" s="1" t="s">
        <v>6726</v>
      </c>
      <c r="V1599" s="1" t="s">
        <v>682</v>
      </c>
      <c r="W1599" s="1" t="s">
        <v>58</v>
      </c>
      <c r="X1599" s="1" t="s">
        <v>173</v>
      </c>
      <c r="Y1599" s="1" t="s">
        <v>88</v>
      </c>
      <c r="Z1599" s="1" t="s">
        <v>88</v>
      </c>
      <c r="AA1599" s="1" t="s">
        <v>88</v>
      </c>
      <c r="AB1599" s="1" t="s">
        <v>162</v>
      </c>
      <c r="AC1599" s="1" t="s">
        <v>174</v>
      </c>
      <c r="AD1599" s="1" t="s">
        <v>78</v>
      </c>
      <c r="AE1599" s="1" t="s">
        <v>71</v>
      </c>
      <c r="AF1599" s="1"/>
      <c r="AG1599" s="1">
        <v>20091224</v>
      </c>
      <c r="AH1599" s="1" t="str">
        <f t="shared" si="173"/>
        <v>200912</v>
      </c>
      <c r="AI1599" s="1"/>
      <c r="AJ1599" s="1"/>
      <c r="AK1599" s="1"/>
      <c r="AL1599" s="1">
        <v>128</v>
      </c>
      <c r="AM1599" s="1"/>
      <c r="AN1599" s="1">
        <v>100</v>
      </c>
      <c r="AO1599" s="1"/>
      <c r="AP1599" s="1">
        <v>20130219</v>
      </c>
      <c r="AQ1599" s="1">
        <v>20121001</v>
      </c>
      <c r="AR1599" s="1">
        <v>20130930</v>
      </c>
      <c r="AS1599" s="1" t="s">
        <v>180</v>
      </c>
      <c r="AT1599" s="1"/>
      <c r="AU1599" s="1"/>
      <c r="AV1599">
        <v>128</v>
      </c>
      <c r="AW1599" s="5" t="str">
        <f t="shared" si="174"/>
        <v>&gt;7万</v>
      </c>
      <c r="AX1599">
        <v>584.0755200000001</v>
      </c>
      <c r="AY1599">
        <v>7</v>
      </c>
      <c r="AZ1599">
        <v>1107.4284400000001</v>
      </c>
      <c r="BA1599">
        <v>12</v>
      </c>
      <c r="BB1599">
        <v>83.439360000000008</v>
      </c>
      <c r="BC1599" s="3" t="str">
        <f t="shared" si="175"/>
        <v>其他商场</v>
      </c>
      <c r="BD1599" s="4" t="s">
        <v>27587</v>
      </c>
      <c r="BE1599">
        <f t="shared" si="176"/>
        <v>92.285703333333345</v>
      </c>
      <c r="BF1599" s="4" t="str">
        <f t="shared" si="177"/>
        <v>&gt;7万</v>
      </c>
      <c r="BG1599" t="e">
        <v>#N/A</v>
      </c>
      <c r="BH1599" s="4" t="e">
        <v>#N/A</v>
      </c>
    </row>
    <row r="1600" spans="1:60">
      <c r="A1600" s="1" t="s">
        <v>7089</v>
      </c>
      <c r="B1600" s="1" t="s">
        <v>7090</v>
      </c>
      <c r="C1600" s="1" t="s">
        <v>7090</v>
      </c>
      <c r="D1600" s="1" t="s">
        <v>7091</v>
      </c>
      <c r="E1600" s="1" t="s">
        <v>329</v>
      </c>
      <c r="F1600" s="1" t="s">
        <v>330</v>
      </c>
      <c r="G1600" s="1" t="s">
        <v>129</v>
      </c>
      <c r="H1600" s="1" t="s">
        <v>329</v>
      </c>
      <c r="I1600" s="1" t="s">
        <v>330</v>
      </c>
      <c r="J1600" s="1" t="s">
        <v>129</v>
      </c>
      <c r="K1600" s="1" t="s">
        <v>198</v>
      </c>
      <c r="L1600" s="1" t="s">
        <v>195</v>
      </c>
      <c r="M1600" s="1" t="s">
        <v>64</v>
      </c>
      <c r="N1600" s="1" t="s">
        <v>52</v>
      </c>
      <c r="O1600" s="1" t="str">
        <f t="shared" si="172"/>
        <v>维持</v>
      </c>
      <c r="P1600" s="1" t="s">
        <v>53</v>
      </c>
      <c r="Q1600" s="1" t="s">
        <v>54</v>
      </c>
      <c r="R1600" s="1" t="s">
        <v>6130</v>
      </c>
      <c r="S1600" s="1" t="s">
        <v>6131</v>
      </c>
      <c r="T1600" s="1" t="s">
        <v>654</v>
      </c>
      <c r="U1600" s="1" t="s">
        <v>6189</v>
      </c>
      <c r="V1600" s="1" t="s">
        <v>654</v>
      </c>
      <c r="W1600" s="1" t="s">
        <v>27595</v>
      </c>
      <c r="X1600" s="1" t="s">
        <v>59</v>
      </c>
      <c r="Y1600" s="1" t="s">
        <v>215</v>
      </c>
      <c r="Z1600" s="1" t="s">
        <v>215</v>
      </c>
      <c r="AA1600" s="1" t="s">
        <v>215</v>
      </c>
      <c r="AB1600" s="1" t="s">
        <v>61</v>
      </c>
      <c r="AC1600" s="1" t="s">
        <v>257</v>
      </c>
      <c r="AD1600" s="1" t="s">
        <v>188</v>
      </c>
      <c r="AE1600" s="1" t="s">
        <v>123</v>
      </c>
      <c r="AF1600" s="1" t="s">
        <v>72</v>
      </c>
      <c r="AG1600" s="1">
        <v>20091230</v>
      </c>
      <c r="AH1600" s="1" t="str">
        <f t="shared" si="173"/>
        <v>200912</v>
      </c>
      <c r="AI1600" s="1"/>
      <c r="AJ1600" s="1"/>
      <c r="AK1600" s="1"/>
      <c r="AL1600" s="1">
        <v>300</v>
      </c>
      <c r="AM1600" s="1"/>
      <c r="AN1600" s="1">
        <v>315</v>
      </c>
      <c r="AO1600" s="1"/>
      <c r="AP1600" s="1">
        <v>20130220</v>
      </c>
      <c r="AQ1600" s="1">
        <v>20121001</v>
      </c>
      <c r="AR1600" s="1">
        <v>20130930</v>
      </c>
      <c r="AS1600" s="1" t="s">
        <v>189</v>
      </c>
      <c r="AT1600" s="1"/>
      <c r="AU1600" s="1"/>
      <c r="AV1600">
        <v>300</v>
      </c>
      <c r="AW1600" s="5" t="str">
        <f t="shared" si="174"/>
        <v>&gt;20万</v>
      </c>
      <c r="AX1600">
        <v>2492.7941499999997</v>
      </c>
      <c r="AY1600">
        <v>7</v>
      </c>
      <c r="AZ1600">
        <v>4588.7169800000011</v>
      </c>
      <c r="BA1600">
        <v>12</v>
      </c>
      <c r="BB1600">
        <v>356.11344999999994</v>
      </c>
      <c r="BC1600" s="3" t="str">
        <f t="shared" si="175"/>
        <v>重点商场</v>
      </c>
      <c r="BD1600" s="4" t="s">
        <v>27584</v>
      </c>
      <c r="BE1600">
        <f t="shared" si="176"/>
        <v>382.39308166666677</v>
      </c>
      <c r="BF1600" s="4" t="str">
        <f t="shared" si="177"/>
        <v>&gt;20万</v>
      </c>
      <c r="BG1600" t="e">
        <v>#N/A</v>
      </c>
      <c r="BH1600" s="4" t="e">
        <v>#N/A</v>
      </c>
    </row>
    <row r="1601" spans="1:60">
      <c r="A1601" s="1" t="s">
        <v>7092</v>
      </c>
      <c r="B1601" s="1" t="s">
        <v>7093</v>
      </c>
      <c r="C1601" s="1" t="s">
        <v>7094</v>
      </c>
      <c r="D1601" s="1" t="s">
        <v>7095</v>
      </c>
      <c r="E1601" s="1" t="s">
        <v>6185</v>
      </c>
      <c r="F1601" s="1" t="s">
        <v>330</v>
      </c>
      <c r="G1601" s="1" t="s">
        <v>129</v>
      </c>
      <c r="H1601" s="1" t="s">
        <v>6325</v>
      </c>
      <c r="I1601" s="1" t="s">
        <v>6326</v>
      </c>
      <c r="J1601" s="1" t="s">
        <v>159</v>
      </c>
      <c r="K1601" s="1" t="s">
        <v>198</v>
      </c>
      <c r="L1601" s="1" t="s">
        <v>195</v>
      </c>
      <c r="M1601" s="1" t="s">
        <v>199</v>
      </c>
      <c r="N1601" s="1" t="s">
        <v>209</v>
      </c>
      <c r="O1601" s="1" t="str">
        <f t="shared" si="172"/>
        <v>关闭</v>
      </c>
      <c r="P1601" s="1" t="s">
        <v>53</v>
      </c>
      <c r="Q1601" s="1" t="s">
        <v>54</v>
      </c>
      <c r="R1601" s="1" t="s">
        <v>6130</v>
      </c>
      <c r="S1601" s="1" t="s">
        <v>6131</v>
      </c>
      <c r="T1601" s="1" t="s">
        <v>654</v>
      </c>
      <c r="U1601" s="1" t="s">
        <v>6327</v>
      </c>
      <c r="V1601" s="1" t="s">
        <v>682</v>
      </c>
      <c r="W1601" s="1" t="s">
        <v>58</v>
      </c>
      <c r="X1601" s="1" t="s">
        <v>173</v>
      </c>
      <c r="Y1601" s="1" t="s">
        <v>76</v>
      </c>
      <c r="Z1601" s="1" t="s">
        <v>77</v>
      </c>
      <c r="AA1601" s="1" t="s">
        <v>77</v>
      </c>
      <c r="AB1601" s="1" t="s">
        <v>162</v>
      </c>
      <c r="AC1601" s="1" t="s">
        <v>174</v>
      </c>
      <c r="AD1601" s="1" t="s">
        <v>78</v>
      </c>
      <c r="AE1601" s="1" t="s">
        <v>71</v>
      </c>
      <c r="AF1601" s="1"/>
      <c r="AG1601" s="1">
        <v>20100123</v>
      </c>
      <c r="AH1601" s="1" t="str">
        <f t="shared" si="173"/>
        <v>201001</v>
      </c>
      <c r="AI1601" s="1"/>
      <c r="AJ1601" s="1">
        <v>20150523</v>
      </c>
      <c r="AK1601" s="1" t="s">
        <v>552</v>
      </c>
      <c r="AL1601" s="1">
        <v>117</v>
      </c>
      <c r="AM1601" s="1"/>
      <c r="AN1601" s="1">
        <v>100</v>
      </c>
      <c r="AO1601" s="1"/>
      <c r="AP1601" s="1">
        <v>20130220</v>
      </c>
      <c r="AQ1601" s="1">
        <v>20121001</v>
      </c>
      <c r="AR1601" s="1">
        <v>20130930</v>
      </c>
      <c r="AS1601" s="1" t="s">
        <v>180</v>
      </c>
      <c r="AT1601" s="1"/>
      <c r="AU1601" s="1"/>
      <c r="AV1601">
        <v>117</v>
      </c>
      <c r="AW1601" s="5" t="str">
        <f t="shared" si="174"/>
        <v>&gt;10万</v>
      </c>
      <c r="AX1601">
        <v>318.57587999999998</v>
      </c>
      <c r="AY1601">
        <v>4</v>
      </c>
      <c r="AZ1601">
        <v>1472.82268</v>
      </c>
      <c r="BA1601">
        <v>12</v>
      </c>
      <c r="BB1601">
        <v>79.643969999999996</v>
      </c>
      <c r="BC1601" s="3" t="str">
        <f t="shared" si="175"/>
        <v>其他商场</v>
      </c>
      <c r="BD1601" s="4" t="s">
        <v>27587</v>
      </c>
      <c r="BE1601">
        <f t="shared" si="176"/>
        <v>122.73522333333334</v>
      </c>
      <c r="BF1601" s="4" t="str">
        <f t="shared" si="177"/>
        <v>&gt;10万</v>
      </c>
      <c r="BG1601" t="e">
        <v>#N/A</v>
      </c>
      <c r="BH1601" s="4" t="e">
        <v>#N/A</v>
      </c>
    </row>
    <row r="1602" spans="1:60">
      <c r="A1602" s="1" t="s">
        <v>7096</v>
      </c>
      <c r="B1602" s="1" t="s">
        <v>7097</v>
      </c>
      <c r="C1602" s="1" t="s">
        <v>7098</v>
      </c>
      <c r="D1602" s="1" t="s">
        <v>7099</v>
      </c>
      <c r="E1602" s="1" t="s">
        <v>194</v>
      </c>
      <c r="F1602" s="1" t="s">
        <v>195</v>
      </c>
      <c r="G1602" s="1" t="s">
        <v>129</v>
      </c>
      <c r="H1602" s="1" t="s">
        <v>6299</v>
      </c>
      <c r="I1602" s="1" t="s">
        <v>6300</v>
      </c>
      <c r="J1602" s="1" t="s">
        <v>159</v>
      </c>
      <c r="K1602" s="1" t="s">
        <v>198</v>
      </c>
      <c r="L1602" s="1" t="s">
        <v>195</v>
      </c>
      <c r="M1602" s="1" t="s">
        <v>199</v>
      </c>
      <c r="N1602" s="1" t="s">
        <v>52</v>
      </c>
      <c r="O1602" s="1" t="str">
        <f t="shared" si="172"/>
        <v>维持</v>
      </c>
      <c r="P1602" s="1" t="s">
        <v>53</v>
      </c>
      <c r="Q1602" s="1" t="s">
        <v>54</v>
      </c>
      <c r="R1602" s="1" t="s">
        <v>6130</v>
      </c>
      <c r="S1602" s="1" t="s">
        <v>6230</v>
      </c>
      <c r="T1602" s="1" t="s">
        <v>133</v>
      </c>
      <c r="U1602" s="1" t="s">
        <v>6231</v>
      </c>
      <c r="V1602" s="1" t="s">
        <v>355</v>
      </c>
      <c r="W1602" s="1" t="s">
        <v>58</v>
      </c>
      <c r="X1602" s="1" t="s">
        <v>173</v>
      </c>
      <c r="Y1602" s="1" t="s">
        <v>60</v>
      </c>
      <c r="Z1602" s="1" t="s">
        <v>60</v>
      </c>
      <c r="AA1602" s="1" t="s">
        <v>60</v>
      </c>
      <c r="AB1602" s="1" t="s">
        <v>162</v>
      </c>
      <c r="AC1602" s="1" t="s">
        <v>292</v>
      </c>
      <c r="AD1602" s="1" t="s">
        <v>78</v>
      </c>
      <c r="AE1602" s="1" t="s">
        <v>71</v>
      </c>
      <c r="AF1602" s="1" t="s">
        <v>72</v>
      </c>
      <c r="AG1602" s="1">
        <v>20091224</v>
      </c>
      <c r="AH1602" s="1" t="str">
        <f t="shared" si="173"/>
        <v>200912</v>
      </c>
      <c r="AI1602" s="1"/>
      <c r="AJ1602" s="1"/>
      <c r="AK1602" s="1"/>
      <c r="AL1602" s="1">
        <v>99</v>
      </c>
      <c r="AM1602" s="1"/>
      <c r="AN1602" s="1">
        <v>100</v>
      </c>
      <c r="AO1602" s="1"/>
      <c r="AP1602" s="1">
        <v>20130225</v>
      </c>
      <c r="AQ1602" s="1">
        <v>20121001</v>
      </c>
      <c r="AR1602" s="1">
        <v>20130930</v>
      </c>
      <c r="AS1602" s="1" t="s">
        <v>180</v>
      </c>
      <c r="AT1602" s="1"/>
      <c r="AU1602" s="1"/>
      <c r="AV1602">
        <v>99</v>
      </c>
      <c r="AW1602" s="5" t="str">
        <f t="shared" si="174"/>
        <v>&lt;7万</v>
      </c>
      <c r="AX1602">
        <v>31.918099999999999</v>
      </c>
      <c r="AY1602">
        <v>1</v>
      </c>
      <c r="AZ1602">
        <v>637.67088999999999</v>
      </c>
      <c r="BA1602">
        <v>12</v>
      </c>
      <c r="BB1602">
        <v>31.918099999999999</v>
      </c>
      <c r="BC1602" s="3" t="str">
        <f t="shared" si="175"/>
        <v>其他商场</v>
      </c>
      <c r="BD1602" s="4" t="s">
        <v>27586</v>
      </c>
      <c r="BE1602">
        <f t="shared" si="176"/>
        <v>53.139240833333332</v>
      </c>
      <c r="BF1602" s="4" t="str">
        <f t="shared" si="177"/>
        <v>&lt;7万</v>
      </c>
      <c r="BG1602" t="e">
        <v>#N/A</v>
      </c>
      <c r="BH1602" s="4" t="e">
        <v>#N/A</v>
      </c>
    </row>
    <row r="1603" spans="1:60">
      <c r="A1603" s="1" t="s">
        <v>7100</v>
      </c>
      <c r="B1603" s="1" t="s">
        <v>7101</v>
      </c>
      <c r="C1603" s="1" t="s">
        <v>7102</v>
      </c>
      <c r="D1603" s="1" t="s">
        <v>7103</v>
      </c>
      <c r="E1603" s="1" t="s">
        <v>156</v>
      </c>
      <c r="F1603" s="1" t="s">
        <v>128</v>
      </c>
      <c r="G1603" s="1" t="s">
        <v>129</v>
      </c>
      <c r="H1603" s="1" t="s">
        <v>7104</v>
      </c>
      <c r="I1603" s="1" t="s">
        <v>7105</v>
      </c>
      <c r="J1603" s="1" t="s">
        <v>159</v>
      </c>
      <c r="K1603" s="1" t="s">
        <v>130</v>
      </c>
      <c r="L1603" s="1" t="s">
        <v>128</v>
      </c>
      <c r="M1603" s="1" t="s">
        <v>160</v>
      </c>
      <c r="N1603" s="1" t="s">
        <v>52</v>
      </c>
      <c r="O1603" s="1" t="str">
        <f t="shared" ref="O1603:O1666" si="178">N1603</f>
        <v>维持</v>
      </c>
      <c r="P1603" s="1" t="s">
        <v>53</v>
      </c>
      <c r="Q1603" s="1" t="s">
        <v>54</v>
      </c>
      <c r="R1603" s="1" t="s">
        <v>6130</v>
      </c>
      <c r="S1603" s="1" t="s">
        <v>6704</v>
      </c>
      <c r="T1603" s="1" t="s">
        <v>133</v>
      </c>
      <c r="U1603" s="1" t="s">
        <v>6132</v>
      </c>
      <c r="V1603" s="1" t="s">
        <v>133</v>
      </c>
      <c r="W1603" s="1" t="s">
        <v>58</v>
      </c>
      <c r="X1603" s="1" t="s">
        <v>59</v>
      </c>
      <c r="Y1603" s="1" t="s">
        <v>88</v>
      </c>
      <c r="Z1603" s="1" t="s">
        <v>88</v>
      </c>
      <c r="AA1603" s="1" t="s">
        <v>88</v>
      </c>
      <c r="AB1603" s="1" t="s">
        <v>162</v>
      </c>
      <c r="AC1603" s="1" t="s">
        <v>134</v>
      </c>
      <c r="AD1603" s="1" t="s">
        <v>27597</v>
      </c>
      <c r="AE1603" s="1"/>
      <c r="AF1603" s="1" t="s">
        <v>72</v>
      </c>
      <c r="AG1603" s="1">
        <v>20100125</v>
      </c>
      <c r="AH1603" s="1" t="str">
        <f t="shared" ref="AH1603:AH1666" si="179">LEFT(AG1603,6)</f>
        <v>201001</v>
      </c>
      <c r="AI1603" s="1">
        <v>20131125</v>
      </c>
      <c r="AJ1603" s="1"/>
      <c r="AK1603" s="1"/>
      <c r="AL1603" s="1">
        <v>160</v>
      </c>
      <c r="AM1603" s="1"/>
      <c r="AN1603" s="1">
        <v>134</v>
      </c>
      <c r="AO1603" s="1"/>
      <c r="AP1603" s="1">
        <v>20150316</v>
      </c>
      <c r="AQ1603" s="1">
        <v>20141001</v>
      </c>
      <c r="AR1603" s="1">
        <v>20150930</v>
      </c>
      <c r="AS1603" s="1" t="s">
        <v>64</v>
      </c>
      <c r="AT1603" s="1"/>
      <c r="AU1603" s="1"/>
      <c r="AV1603">
        <v>160</v>
      </c>
      <c r="AW1603" s="5" t="str">
        <f t="shared" ref="AW1603:AW1666" si="180">BF1603</f>
        <v>&gt;7万</v>
      </c>
      <c r="AX1603">
        <v>487.53656999999998</v>
      </c>
      <c r="AY1603">
        <v>7</v>
      </c>
      <c r="AZ1603">
        <v>1155.0135299999999</v>
      </c>
      <c r="BA1603">
        <v>12</v>
      </c>
      <c r="BB1603">
        <v>69.64808142857143</v>
      </c>
      <c r="BC1603" s="3" t="str">
        <f t="shared" ref="BC1603:BC1666" si="181">IF(BB1603&gt;500,"核心商场",IF(BB1603&gt;300,"重点商场",IF(BB1603&gt;200,"主力上场",IF(BB1603&gt;130,"常规商场","其他商场"))))</f>
        <v>其他商场</v>
      </c>
      <c r="BD1603" s="4" t="s">
        <v>27586</v>
      </c>
      <c r="BE1603">
        <f t="shared" ref="BE1603:BE1666" si="182">AZ1603/BA1603</f>
        <v>96.251127499999996</v>
      </c>
      <c r="BF1603" s="4" t="str">
        <f t="shared" ref="BF1603:BF1666" si="183">IF(BE1603&lt;70,"&lt;7万",IF(BE1603&lt;100,"&gt;7万",IF(BE1603&lt;200,"&gt;10万",IF(BE1603&lt;500,"&gt;20万","&gt;50万"))))</f>
        <v>&gt;7万</v>
      </c>
      <c r="BG1603" t="e">
        <v>#N/A</v>
      </c>
      <c r="BH1603" s="4" t="e">
        <v>#N/A</v>
      </c>
    </row>
    <row r="1604" spans="1:60">
      <c r="A1604" s="1" t="s">
        <v>7106</v>
      </c>
      <c r="B1604" s="1" t="s">
        <v>7107</v>
      </c>
      <c r="C1604" s="1" t="s">
        <v>7108</v>
      </c>
      <c r="D1604" s="1" t="s">
        <v>7109</v>
      </c>
      <c r="E1604" s="1" t="s">
        <v>6164</v>
      </c>
      <c r="F1604" s="1" t="s">
        <v>195</v>
      </c>
      <c r="G1604" s="1" t="s">
        <v>129</v>
      </c>
      <c r="H1604" s="1" t="s">
        <v>6164</v>
      </c>
      <c r="I1604" s="1" t="s">
        <v>195</v>
      </c>
      <c r="J1604" s="1" t="s">
        <v>129</v>
      </c>
      <c r="K1604" s="1" t="s">
        <v>198</v>
      </c>
      <c r="L1604" s="1" t="s">
        <v>195</v>
      </c>
      <c r="M1604" s="1" t="s">
        <v>64</v>
      </c>
      <c r="N1604" s="1" t="s">
        <v>52</v>
      </c>
      <c r="O1604" s="1" t="str">
        <f t="shared" si="178"/>
        <v>维持</v>
      </c>
      <c r="P1604" s="1" t="s">
        <v>53</v>
      </c>
      <c r="Q1604" s="1" t="s">
        <v>54</v>
      </c>
      <c r="R1604" s="1" t="s">
        <v>6130</v>
      </c>
      <c r="S1604" s="1" t="s">
        <v>6165</v>
      </c>
      <c r="T1604" s="1" t="s">
        <v>133</v>
      </c>
      <c r="U1604" s="1" t="s">
        <v>7025</v>
      </c>
      <c r="V1604" s="1" t="s">
        <v>133</v>
      </c>
      <c r="W1604" s="1" t="s">
        <v>58</v>
      </c>
      <c r="X1604" s="1" t="s">
        <v>173</v>
      </c>
      <c r="Y1604" s="1" t="s">
        <v>76</v>
      </c>
      <c r="Z1604" s="1" t="s">
        <v>95</v>
      </c>
      <c r="AA1604" s="1" t="s">
        <v>95</v>
      </c>
      <c r="AB1604" s="1" t="s">
        <v>61</v>
      </c>
      <c r="AC1604" s="1" t="s">
        <v>460</v>
      </c>
      <c r="AD1604" s="1" t="s">
        <v>70</v>
      </c>
      <c r="AE1604" s="1" t="s">
        <v>71</v>
      </c>
      <c r="AF1604" s="1"/>
      <c r="AG1604" s="1">
        <v>20011201</v>
      </c>
      <c r="AH1604" s="1" t="str">
        <f t="shared" si="179"/>
        <v>200112</v>
      </c>
      <c r="AI1604" s="1">
        <v>20110928</v>
      </c>
      <c r="AJ1604" s="1"/>
      <c r="AK1604" s="1"/>
      <c r="AL1604" s="1">
        <v>258</v>
      </c>
      <c r="AM1604" s="1"/>
      <c r="AN1604" s="1">
        <v>258</v>
      </c>
      <c r="AO1604" s="1"/>
      <c r="AP1604" s="1">
        <v>20130225</v>
      </c>
      <c r="AQ1604" s="1">
        <v>20121001</v>
      </c>
      <c r="AR1604" s="1">
        <v>20130930</v>
      </c>
      <c r="AS1604" s="1" t="s">
        <v>64</v>
      </c>
      <c r="AT1604" s="1"/>
      <c r="AU1604" s="1"/>
      <c r="AV1604">
        <v>258</v>
      </c>
      <c r="AW1604" s="5" t="str">
        <f t="shared" si="180"/>
        <v>&gt;20万</v>
      </c>
      <c r="AX1604">
        <v>1589.3927099999999</v>
      </c>
      <c r="AY1604">
        <v>7</v>
      </c>
      <c r="AZ1604">
        <v>2818.01883</v>
      </c>
      <c r="BA1604">
        <v>12</v>
      </c>
      <c r="BB1604">
        <v>227.0561014285714</v>
      </c>
      <c r="BC1604" s="3" t="str">
        <f t="shared" si="181"/>
        <v>主力上场</v>
      </c>
      <c r="BD1604" s="4" t="s">
        <v>27584</v>
      </c>
      <c r="BE1604">
        <f t="shared" si="182"/>
        <v>234.8349025</v>
      </c>
      <c r="BF1604" s="4" t="str">
        <f t="shared" si="183"/>
        <v>&gt;20万</v>
      </c>
      <c r="BG1604" t="e">
        <v>#N/A</v>
      </c>
      <c r="BH1604" s="4" t="e">
        <v>#N/A</v>
      </c>
    </row>
    <row r="1605" spans="1:60">
      <c r="A1605" s="1" t="s">
        <v>7110</v>
      </c>
      <c r="B1605" s="1" t="s">
        <v>7111</v>
      </c>
      <c r="C1605" s="1" t="s">
        <v>7112</v>
      </c>
      <c r="D1605" s="1" t="s">
        <v>7113</v>
      </c>
      <c r="E1605" s="1" t="s">
        <v>6164</v>
      </c>
      <c r="F1605" s="1" t="s">
        <v>195</v>
      </c>
      <c r="G1605" s="1" t="s">
        <v>129</v>
      </c>
      <c r="H1605" s="1" t="s">
        <v>6164</v>
      </c>
      <c r="I1605" s="1" t="s">
        <v>195</v>
      </c>
      <c r="J1605" s="1" t="s">
        <v>129</v>
      </c>
      <c r="K1605" s="1" t="s">
        <v>198</v>
      </c>
      <c r="L1605" s="1" t="s">
        <v>195</v>
      </c>
      <c r="M1605" s="1" t="s">
        <v>64</v>
      </c>
      <c r="N1605" s="1" t="s">
        <v>52</v>
      </c>
      <c r="O1605" s="1" t="str">
        <f t="shared" si="178"/>
        <v>维持</v>
      </c>
      <c r="P1605" s="1" t="s">
        <v>53</v>
      </c>
      <c r="Q1605" s="1" t="s">
        <v>54</v>
      </c>
      <c r="R1605" s="1" t="s">
        <v>6130</v>
      </c>
      <c r="S1605" s="1" t="s">
        <v>6165</v>
      </c>
      <c r="T1605" s="1" t="s">
        <v>133</v>
      </c>
      <c r="U1605" s="1" t="s">
        <v>7025</v>
      </c>
      <c r="V1605" s="1" t="s">
        <v>133</v>
      </c>
      <c r="W1605" s="1" t="s">
        <v>58</v>
      </c>
      <c r="X1605" s="1" t="s">
        <v>59</v>
      </c>
      <c r="Y1605" s="1" t="s">
        <v>76</v>
      </c>
      <c r="Z1605" s="1" t="s">
        <v>95</v>
      </c>
      <c r="AA1605" s="1" t="s">
        <v>95</v>
      </c>
      <c r="AB1605" s="1" t="s">
        <v>61</v>
      </c>
      <c r="AC1605" s="1" t="s">
        <v>325</v>
      </c>
      <c r="AD1605" s="1" t="s">
        <v>27597</v>
      </c>
      <c r="AE1605" s="1"/>
      <c r="AF1605" s="1" t="s">
        <v>72</v>
      </c>
      <c r="AG1605" s="1">
        <v>20000501</v>
      </c>
      <c r="AH1605" s="1" t="str">
        <f t="shared" si="179"/>
        <v>200005</v>
      </c>
      <c r="AI1605" s="1">
        <v>20140710</v>
      </c>
      <c r="AJ1605" s="1"/>
      <c r="AK1605" s="1"/>
      <c r="AL1605" s="1">
        <v>105</v>
      </c>
      <c r="AM1605" s="1"/>
      <c r="AN1605" s="1">
        <v>105</v>
      </c>
      <c r="AO1605" s="1"/>
      <c r="AP1605" s="1">
        <v>20150519</v>
      </c>
      <c r="AQ1605" s="1">
        <v>20141001</v>
      </c>
      <c r="AR1605" s="1">
        <v>20150930</v>
      </c>
      <c r="AS1605" s="1" t="s">
        <v>64</v>
      </c>
      <c r="AT1605" s="1"/>
      <c r="AU1605" s="1"/>
      <c r="AV1605">
        <v>105</v>
      </c>
      <c r="AW1605" s="5" t="str">
        <f t="shared" si="180"/>
        <v>&gt;20万</v>
      </c>
      <c r="AX1605">
        <v>1736.6945799999999</v>
      </c>
      <c r="AY1605">
        <v>7</v>
      </c>
      <c r="AZ1605">
        <v>2742.3894500000001</v>
      </c>
      <c r="BA1605">
        <v>11</v>
      </c>
      <c r="BB1605">
        <v>248.09922571428569</v>
      </c>
      <c r="BC1605" s="3" t="str">
        <f t="shared" si="181"/>
        <v>主力上场</v>
      </c>
      <c r="BD1605" s="4" t="s">
        <v>27584</v>
      </c>
      <c r="BE1605">
        <f t="shared" si="182"/>
        <v>249.30813181818183</v>
      </c>
      <c r="BF1605" s="4" t="str">
        <f t="shared" si="183"/>
        <v>&gt;20万</v>
      </c>
      <c r="BG1605" t="e">
        <v>#N/A</v>
      </c>
      <c r="BH1605" s="4" t="e">
        <v>#N/A</v>
      </c>
    </row>
    <row r="1606" spans="1:60">
      <c r="A1606" s="1" t="s">
        <v>7114</v>
      </c>
      <c r="B1606" s="1" t="s">
        <v>7115</v>
      </c>
      <c r="C1606" s="1" t="s">
        <v>7116</v>
      </c>
      <c r="D1606" s="1" t="s">
        <v>7117</v>
      </c>
      <c r="E1606" s="1" t="s">
        <v>6164</v>
      </c>
      <c r="F1606" s="1" t="s">
        <v>195</v>
      </c>
      <c r="G1606" s="1" t="s">
        <v>129</v>
      </c>
      <c r="H1606" s="1" t="s">
        <v>6164</v>
      </c>
      <c r="I1606" s="1" t="s">
        <v>195</v>
      </c>
      <c r="J1606" s="1" t="s">
        <v>129</v>
      </c>
      <c r="K1606" s="1" t="s">
        <v>198</v>
      </c>
      <c r="L1606" s="1" t="s">
        <v>195</v>
      </c>
      <c r="M1606" s="1" t="s">
        <v>64</v>
      </c>
      <c r="N1606" s="1" t="s">
        <v>52</v>
      </c>
      <c r="O1606" s="1" t="str">
        <f t="shared" si="178"/>
        <v>维持</v>
      </c>
      <c r="P1606" s="1" t="s">
        <v>53</v>
      </c>
      <c r="Q1606" s="1" t="s">
        <v>54</v>
      </c>
      <c r="R1606" s="1" t="s">
        <v>6130</v>
      </c>
      <c r="S1606" s="1" t="s">
        <v>6165</v>
      </c>
      <c r="T1606" s="1" t="s">
        <v>133</v>
      </c>
      <c r="U1606" s="1" t="s">
        <v>7025</v>
      </c>
      <c r="V1606" s="1" t="s">
        <v>133</v>
      </c>
      <c r="W1606" s="1" t="s">
        <v>58</v>
      </c>
      <c r="X1606" s="1" t="s">
        <v>59</v>
      </c>
      <c r="Y1606" s="1" t="s">
        <v>76</v>
      </c>
      <c r="Z1606" s="1" t="s">
        <v>95</v>
      </c>
      <c r="AA1606" s="1" t="s">
        <v>95</v>
      </c>
      <c r="AB1606" s="1" t="s">
        <v>61</v>
      </c>
      <c r="AC1606" s="1" t="s">
        <v>306</v>
      </c>
      <c r="AD1606" s="1" t="s">
        <v>70</v>
      </c>
      <c r="AE1606" s="1"/>
      <c r="AF1606" s="1" t="s">
        <v>72</v>
      </c>
      <c r="AG1606" s="1">
        <v>19990101</v>
      </c>
      <c r="AH1606" s="1" t="str">
        <f t="shared" si="179"/>
        <v>199901</v>
      </c>
      <c r="AI1606" s="1">
        <v>20120929</v>
      </c>
      <c r="AJ1606" s="1"/>
      <c r="AK1606" s="1"/>
      <c r="AL1606" s="1">
        <v>120</v>
      </c>
      <c r="AM1606" s="1"/>
      <c r="AN1606" s="1">
        <v>120</v>
      </c>
      <c r="AO1606" s="1"/>
      <c r="AP1606" s="1">
        <v>20130306</v>
      </c>
      <c r="AQ1606" s="1">
        <v>20120929</v>
      </c>
      <c r="AR1606" s="1">
        <v>20130930</v>
      </c>
      <c r="AS1606" s="1" t="s">
        <v>64</v>
      </c>
      <c r="AT1606" s="1"/>
      <c r="AU1606" s="1"/>
      <c r="AV1606">
        <v>120</v>
      </c>
      <c r="AW1606" s="5" t="str">
        <f t="shared" si="180"/>
        <v>&gt;20万</v>
      </c>
      <c r="AX1606">
        <v>1789.23353</v>
      </c>
      <c r="AY1606">
        <v>7</v>
      </c>
      <c r="AZ1606">
        <v>2595.7645399999997</v>
      </c>
      <c r="BA1606">
        <v>12</v>
      </c>
      <c r="BB1606">
        <v>255.60479000000001</v>
      </c>
      <c r="BC1606" s="3" t="str">
        <f t="shared" si="181"/>
        <v>主力上场</v>
      </c>
      <c r="BD1606" s="4" t="s">
        <v>27584</v>
      </c>
      <c r="BE1606">
        <f t="shared" si="182"/>
        <v>216.31371166666665</v>
      </c>
      <c r="BF1606" s="4" t="str">
        <f t="shared" si="183"/>
        <v>&gt;20万</v>
      </c>
      <c r="BG1606" t="e">
        <v>#N/A</v>
      </c>
      <c r="BH1606" s="4" t="e">
        <v>#N/A</v>
      </c>
    </row>
    <row r="1607" spans="1:60">
      <c r="A1607" s="1" t="s">
        <v>7118</v>
      </c>
      <c r="B1607" s="1" t="s">
        <v>7119</v>
      </c>
      <c r="C1607" s="1" t="s">
        <v>7120</v>
      </c>
      <c r="D1607" s="1">
        <v>15933863440</v>
      </c>
      <c r="E1607" s="1" t="s">
        <v>329</v>
      </c>
      <c r="F1607" s="1" t="s">
        <v>330</v>
      </c>
      <c r="G1607" s="1" t="s">
        <v>129</v>
      </c>
      <c r="H1607" s="1" t="s">
        <v>329</v>
      </c>
      <c r="I1607" s="1" t="s">
        <v>330</v>
      </c>
      <c r="J1607" s="1" t="s">
        <v>129</v>
      </c>
      <c r="K1607" s="1" t="s">
        <v>198</v>
      </c>
      <c r="L1607" s="1" t="s">
        <v>195</v>
      </c>
      <c r="M1607" s="1" t="s">
        <v>64</v>
      </c>
      <c r="N1607" s="1" t="s">
        <v>100</v>
      </c>
      <c r="O1607" s="1" t="str">
        <f t="shared" si="178"/>
        <v>整改</v>
      </c>
      <c r="P1607" s="1" t="s">
        <v>53</v>
      </c>
      <c r="Q1607" s="1" t="s">
        <v>54</v>
      </c>
      <c r="R1607" s="1" t="s">
        <v>6130</v>
      </c>
      <c r="S1607" s="1" t="s">
        <v>6206</v>
      </c>
      <c r="T1607" s="1" t="s">
        <v>133</v>
      </c>
      <c r="U1607" s="1" t="s">
        <v>6207</v>
      </c>
      <c r="V1607" s="1" t="s">
        <v>133</v>
      </c>
      <c r="W1607" s="1" t="s">
        <v>58</v>
      </c>
      <c r="X1607" s="1" t="s">
        <v>59</v>
      </c>
      <c r="Y1607" s="1" t="s">
        <v>69</v>
      </c>
      <c r="Z1607" s="1" t="s">
        <v>69</v>
      </c>
      <c r="AA1607" s="1" t="s">
        <v>69</v>
      </c>
      <c r="AB1607" s="1" t="s">
        <v>61</v>
      </c>
      <c r="AC1607" s="1" t="s">
        <v>134</v>
      </c>
      <c r="AD1607" s="1" t="s">
        <v>27598</v>
      </c>
      <c r="AE1607" s="1" t="s">
        <v>71</v>
      </c>
      <c r="AF1607" s="1" t="s">
        <v>72</v>
      </c>
      <c r="AG1607" s="1">
        <v>20040928</v>
      </c>
      <c r="AH1607" s="1" t="str">
        <f t="shared" si="179"/>
        <v>200409</v>
      </c>
      <c r="AI1607" s="1">
        <v>20150608</v>
      </c>
      <c r="AJ1607" s="1"/>
      <c r="AK1607" s="1"/>
      <c r="AL1607" s="1">
        <v>108</v>
      </c>
      <c r="AM1607" s="1"/>
      <c r="AN1607" s="1">
        <v>108</v>
      </c>
      <c r="AO1607" s="1"/>
      <c r="AP1607" s="1">
        <v>20131119</v>
      </c>
      <c r="AQ1607" s="1">
        <v>20131001</v>
      </c>
      <c r="AR1607" s="1">
        <v>20131231</v>
      </c>
      <c r="AS1607" s="1" t="s">
        <v>64</v>
      </c>
      <c r="AT1607" s="1"/>
      <c r="AU1607" s="1"/>
      <c r="AV1607">
        <v>108</v>
      </c>
      <c r="AW1607" s="5" t="str">
        <f t="shared" si="180"/>
        <v>&gt;20万</v>
      </c>
      <c r="AX1607">
        <v>1706.6307999999999</v>
      </c>
      <c r="AY1607">
        <v>6</v>
      </c>
      <c r="AZ1607">
        <v>3308.6810500000006</v>
      </c>
      <c r="BA1607">
        <v>12</v>
      </c>
      <c r="BB1607">
        <v>284.43846666666667</v>
      </c>
      <c r="BC1607" s="3" t="str">
        <f t="shared" si="181"/>
        <v>主力上场</v>
      </c>
      <c r="BD1607" s="4" t="s">
        <v>27584</v>
      </c>
      <c r="BE1607">
        <f t="shared" si="182"/>
        <v>275.72342083333336</v>
      </c>
      <c r="BF1607" s="4" t="str">
        <f t="shared" si="183"/>
        <v>&gt;20万</v>
      </c>
      <c r="BG1607" t="e">
        <v>#N/A</v>
      </c>
      <c r="BH1607" s="4" t="e">
        <v>#N/A</v>
      </c>
    </row>
    <row r="1608" spans="1:60">
      <c r="A1608" s="1" t="s">
        <v>7121</v>
      </c>
      <c r="B1608" s="1" t="s">
        <v>7122</v>
      </c>
      <c r="C1608" s="1" t="s">
        <v>7123</v>
      </c>
      <c r="D1608" s="1" t="s">
        <v>7124</v>
      </c>
      <c r="E1608" s="1" t="s">
        <v>6164</v>
      </c>
      <c r="F1608" s="1" t="s">
        <v>195</v>
      </c>
      <c r="G1608" s="1" t="s">
        <v>129</v>
      </c>
      <c r="H1608" s="1" t="s">
        <v>6164</v>
      </c>
      <c r="I1608" s="1" t="s">
        <v>195</v>
      </c>
      <c r="J1608" s="1" t="s">
        <v>129</v>
      </c>
      <c r="K1608" s="1" t="s">
        <v>198</v>
      </c>
      <c r="L1608" s="1" t="s">
        <v>195</v>
      </c>
      <c r="M1608" s="1" t="s">
        <v>64</v>
      </c>
      <c r="N1608" s="1" t="s">
        <v>52</v>
      </c>
      <c r="O1608" s="1" t="str">
        <f t="shared" si="178"/>
        <v>维持</v>
      </c>
      <c r="P1608" s="1" t="s">
        <v>53</v>
      </c>
      <c r="Q1608" s="1" t="s">
        <v>54</v>
      </c>
      <c r="R1608" s="1" t="s">
        <v>6130</v>
      </c>
      <c r="S1608" s="1" t="s">
        <v>6165</v>
      </c>
      <c r="T1608" s="1" t="s">
        <v>133</v>
      </c>
      <c r="U1608" s="1" t="s">
        <v>7025</v>
      </c>
      <c r="V1608" s="1" t="s">
        <v>133</v>
      </c>
      <c r="W1608" s="1" t="s">
        <v>58</v>
      </c>
      <c r="X1608" s="1" t="s">
        <v>59</v>
      </c>
      <c r="Y1608" s="1" t="s">
        <v>76</v>
      </c>
      <c r="Z1608" s="1" t="s">
        <v>77</v>
      </c>
      <c r="AA1608" s="1" t="s">
        <v>77</v>
      </c>
      <c r="AB1608" s="1" t="s">
        <v>61</v>
      </c>
      <c r="AC1608" s="1" t="s">
        <v>301</v>
      </c>
      <c r="AD1608" s="1" t="s">
        <v>27597</v>
      </c>
      <c r="AE1608" s="1"/>
      <c r="AF1608" s="1" t="s">
        <v>72</v>
      </c>
      <c r="AG1608" s="1">
        <v>20031218</v>
      </c>
      <c r="AH1608" s="1" t="str">
        <f t="shared" si="179"/>
        <v>200312</v>
      </c>
      <c r="AI1608" s="1">
        <v>20140730</v>
      </c>
      <c r="AJ1608" s="1"/>
      <c r="AK1608" s="1"/>
      <c r="AL1608" s="1">
        <v>96</v>
      </c>
      <c r="AM1608" s="1"/>
      <c r="AN1608" s="1">
        <v>96</v>
      </c>
      <c r="AO1608" s="1"/>
      <c r="AP1608" s="1">
        <v>20150408</v>
      </c>
      <c r="AQ1608" s="1">
        <v>20140730</v>
      </c>
      <c r="AR1608" s="1">
        <v>20150930</v>
      </c>
      <c r="AS1608" s="1" t="s">
        <v>64</v>
      </c>
      <c r="AT1608" s="1"/>
      <c r="AU1608" s="1"/>
      <c r="AV1608">
        <v>96</v>
      </c>
      <c r="AW1608" s="5" t="str">
        <f t="shared" si="180"/>
        <v>&gt;20万</v>
      </c>
      <c r="AX1608">
        <v>1356.8847099999998</v>
      </c>
      <c r="AY1608">
        <v>7</v>
      </c>
      <c r="AZ1608">
        <v>2697.3264500000005</v>
      </c>
      <c r="BA1608">
        <v>11</v>
      </c>
      <c r="BB1608">
        <v>193.84067285714283</v>
      </c>
      <c r="BC1608" s="3" t="str">
        <f t="shared" si="181"/>
        <v>常规商场</v>
      </c>
      <c r="BD1608" s="4" t="s">
        <v>27585</v>
      </c>
      <c r="BE1608">
        <f t="shared" si="182"/>
        <v>245.21149545454549</v>
      </c>
      <c r="BF1608" s="4" t="str">
        <f t="shared" si="183"/>
        <v>&gt;20万</v>
      </c>
      <c r="BG1608" t="e">
        <v>#N/A</v>
      </c>
      <c r="BH1608" s="4" t="e">
        <v>#N/A</v>
      </c>
    </row>
    <row r="1609" spans="1:60">
      <c r="A1609" s="1" t="s">
        <v>7125</v>
      </c>
      <c r="B1609" s="1" t="s">
        <v>7126</v>
      </c>
      <c r="C1609" s="1" t="s">
        <v>7127</v>
      </c>
      <c r="D1609" s="1" t="s">
        <v>7128</v>
      </c>
      <c r="E1609" s="1" t="s">
        <v>6164</v>
      </c>
      <c r="F1609" s="1" t="s">
        <v>195</v>
      </c>
      <c r="G1609" s="1" t="s">
        <v>129</v>
      </c>
      <c r="H1609" s="1" t="s">
        <v>6164</v>
      </c>
      <c r="I1609" s="1" t="s">
        <v>195</v>
      </c>
      <c r="J1609" s="1" t="s">
        <v>129</v>
      </c>
      <c r="K1609" s="1" t="s">
        <v>198</v>
      </c>
      <c r="L1609" s="1" t="s">
        <v>195</v>
      </c>
      <c r="M1609" s="1" t="s">
        <v>64</v>
      </c>
      <c r="N1609" s="1" t="s">
        <v>52</v>
      </c>
      <c r="O1609" s="1" t="str">
        <f t="shared" si="178"/>
        <v>维持</v>
      </c>
      <c r="P1609" s="1" t="s">
        <v>53</v>
      </c>
      <c r="Q1609" s="1" t="s">
        <v>54</v>
      </c>
      <c r="R1609" s="1" t="s">
        <v>6130</v>
      </c>
      <c r="S1609" s="1" t="s">
        <v>6165</v>
      </c>
      <c r="T1609" s="1" t="s">
        <v>133</v>
      </c>
      <c r="U1609" s="1" t="s">
        <v>7025</v>
      </c>
      <c r="V1609" s="1" t="s">
        <v>133</v>
      </c>
      <c r="W1609" s="1" t="s">
        <v>58</v>
      </c>
      <c r="X1609" s="1" t="s">
        <v>59</v>
      </c>
      <c r="Y1609" s="1" t="s">
        <v>76</v>
      </c>
      <c r="Z1609" s="1" t="s">
        <v>77</v>
      </c>
      <c r="AA1609" s="1" t="s">
        <v>77</v>
      </c>
      <c r="AB1609" s="1" t="s">
        <v>61</v>
      </c>
      <c r="AC1609" s="1" t="s">
        <v>325</v>
      </c>
      <c r="AD1609" s="1" t="s">
        <v>27597</v>
      </c>
      <c r="AE1609" s="1"/>
      <c r="AF1609" s="1" t="s">
        <v>72</v>
      </c>
      <c r="AG1609" s="1">
        <v>20000101</v>
      </c>
      <c r="AH1609" s="1" t="str">
        <f t="shared" si="179"/>
        <v>200001</v>
      </c>
      <c r="AI1609" s="1">
        <v>20140821</v>
      </c>
      <c r="AJ1609" s="1"/>
      <c r="AK1609" s="1"/>
      <c r="AL1609" s="1">
        <v>71</v>
      </c>
      <c r="AM1609" s="1"/>
      <c r="AN1609" s="1">
        <v>71</v>
      </c>
      <c r="AO1609" s="1"/>
      <c r="AP1609" s="1">
        <v>20150408</v>
      </c>
      <c r="AQ1609" s="1">
        <v>20140821</v>
      </c>
      <c r="AR1609" s="1">
        <v>20150930</v>
      </c>
      <c r="AS1609" s="1" t="s">
        <v>64</v>
      </c>
      <c r="AT1609" s="1"/>
      <c r="AU1609" s="1"/>
      <c r="AV1609">
        <v>71</v>
      </c>
      <c r="AW1609" s="5" t="str">
        <f t="shared" si="180"/>
        <v>&gt;10万</v>
      </c>
      <c r="AX1609">
        <v>1149.1751899999999</v>
      </c>
      <c r="AY1609">
        <v>7</v>
      </c>
      <c r="AZ1609">
        <v>1800.42515</v>
      </c>
      <c r="BA1609">
        <v>11</v>
      </c>
      <c r="BB1609">
        <v>164.16788428571428</v>
      </c>
      <c r="BC1609" s="3" t="str">
        <f t="shared" si="181"/>
        <v>常规商场</v>
      </c>
      <c r="BD1609" s="4" t="s">
        <v>27585</v>
      </c>
      <c r="BE1609">
        <f t="shared" si="182"/>
        <v>163.67501363636364</v>
      </c>
      <c r="BF1609" s="4" t="str">
        <f t="shared" si="183"/>
        <v>&gt;10万</v>
      </c>
      <c r="BG1609" t="e">
        <v>#N/A</v>
      </c>
      <c r="BH1609" s="4" t="e">
        <v>#N/A</v>
      </c>
    </row>
    <row r="1610" spans="1:60">
      <c r="A1610" s="1" t="s">
        <v>7129</v>
      </c>
      <c r="B1610" s="1" t="s">
        <v>7130</v>
      </c>
      <c r="C1610" s="1" t="s">
        <v>7131</v>
      </c>
      <c r="D1610" s="1" t="s">
        <v>7132</v>
      </c>
      <c r="E1610" s="1" t="s">
        <v>6164</v>
      </c>
      <c r="F1610" s="1" t="s">
        <v>195</v>
      </c>
      <c r="G1610" s="1" t="s">
        <v>129</v>
      </c>
      <c r="H1610" s="1" t="s">
        <v>6164</v>
      </c>
      <c r="I1610" s="1" t="s">
        <v>195</v>
      </c>
      <c r="J1610" s="1" t="s">
        <v>129</v>
      </c>
      <c r="K1610" s="1" t="s">
        <v>198</v>
      </c>
      <c r="L1610" s="1" t="s">
        <v>195</v>
      </c>
      <c r="M1610" s="1" t="s">
        <v>64</v>
      </c>
      <c r="N1610" s="1" t="s">
        <v>52</v>
      </c>
      <c r="O1610" s="1" t="str">
        <f t="shared" si="178"/>
        <v>维持</v>
      </c>
      <c r="P1610" s="1" t="s">
        <v>53</v>
      </c>
      <c r="Q1610" s="1" t="s">
        <v>54</v>
      </c>
      <c r="R1610" s="1" t="s">
        <v>6130</v>
      </c>
      <c r="S1610" s="1" t="s">
        <v>6165</v>
      </c>
      <c r="T1610" s="1" t="s">
        <v>133</v>
      </c>
      <c r="U1610" s="1" t="s">
        <v>7025</v>
      </c>
      <c r="V1610" s="1" t="s">
        <v>133</v>
      </c>
      <c r="W1610" s="1" t="s">
        <v>27595</v>
      </c>
      <c r="X1610" s="1" t="s">
        <v>173</v>
      </c>
      <c r="Y1610" s="1" t="s">
        <v>215</v>
      </c>
      <c r="Z1610" s="1" t="s">
        <v>215</v>
      </c>
      <c r="AA1610" s="1" t="s">
        <v>215</v>
      </c>
      <c r="AB1610" s="1" t="s">
        <v>61</v>
      </c>
      <c r="AC1610" s="1" t="s">
        <v>245</v>
      </c>
      <c r="AD1610" s="1" t="s">
        <v>188</v>
      </c>
      <c r="AE1610" s="1" t="s">
        <v>83</v>
      </c>
      <c r="AF1610" s="1"/>
      <c r="AG1610" s="1">
        <v>20040529</v>
      </c>
      <c r="AH1610" s="1" t="str">
        <f t="shared" si="179"/>
        <v>200405</v>
      </c>
      <c r="AI1610" s="1">
        <v>20141218</v>
      </c>
      <c r="AJ1610" s="1"/>
      <c r="AK1610" s="1"/>
      <c r="AL1610" s="1">
        <v>55</v>
      </c>
      <c r="AM1610" s="1"/>
      <c r="AN1610" s="1">
        <v>55</v>
      </c>
      <c r="AO1610" s="1"/>
      <c r="AP1610" s="1">
        <v>20150408</v>
      </c>
      <c r="AQ1610" s="1">
        <v>20141218</v>
      </c>
      <c r="AR1610" s="1">
        <v>20150930</v>
      </c>
      <c r="AS1610" s="1" t="s">
        <v>64</v>
      </c>
      <c r="AT1610" s="1"/>
      <c r="AU1610" s="1"/>
      <c r="AV1610">
        <v>55</v>
      </c>
      <c r="AW1610" s="5" t="str">
        <f t="shared" si="180"/>
        <v>&gt;7万</v>
      </c>
      <c r="AX1610">
        <v>931.76001999999994</v>
      </c>
      <c r="AY1610">
        <v>7</v>
      </c>
      <c r="AZ1610">
        <v>1185.20136</v>
      </c>
      <c r="BA1610">
        <v>12</v>
      </c>
      <c r="BB1610">
        <v>133.10857428571427</v>
      </c>
      <c r="BC1610" s="3" t="str">
        <f t="shared" si="181"/>
        <v>常规商场</v>
      </c>
      <c r="BD1610" s="4" t="s">
        <v>27585</v>
      </c>
      <c r="BE1610">
        <f t="shared" si="182"/>
        <v>98.766779999999997</v>
      </c>
      <c r="BF1610" s="4" t="str">
        <f t="shared" si="183"/>
        <v>&gt;7万</v>
      </c>
      <c r="BG1610" t="e">
        <v>#N/A</v>
      </c>
      <c r="BH1610" s="4" t="e">
        <v>#N/A</v>
      </c>
    </row>
    <row r="1611" spans="1:60">
      <c r="A1611" s="1" t="s">
        <v>7133</v>
      </c>
      <c r="B1611" s="1" t="s">
        <v>7134</v>
      </c>
      <c r="C1611" s="1" t="s">
        <v>7135</v>
      </c>
      <c r="D1611" s="1" t="s">
        <v>7136</v>
      </c>
      <c r="E1611" s="1" t="s">
        <v>6164</v>
      </c>
      <c r="F1611" s="1" t="s">
        <v>195</v>
      </c>
      <c r="G1611" s="1" t="s">
        <v>129</v>
      </c>
      <c r="H1611" s="1" t="s">
        <v>6164</v>
      </c>
      <c r="I1611" s="1" t="s">
        <v>195</v>
      </c>
      <c r="J1611" s="1" t="s">
        <v>129</v>
      </c>
      <c r="K1611" s="1" t="s">
        <v>198</v>
      </c>
      <c r="L1611" s="1" t="s">
        <v>195</v>
      </c>
      <c r="M1611" s="1" t="s">
        <v>64</v>
      </c>
      <c r="N1611" s="1" t="s">
        <v>52</v>
      </c>
      <c r="O1611" s="1" t="str">
        <f t="shared" si="178"/>
        <v>维持</v>
      </c>
      <c r="P1611" s="1" t="s">
        <v>53</v>
      </c>
      <c r="Q1611" s="1" t="s">
        <v>54</v>
      </c>
      <c r="R1611" s="1" t="s">
        <v>6130</v>
      </c>
      <c r="S1611" s="1" t="s">
        <v>6165</v>
      </c>
      <c r="T1611" s="1" t="s">
        <v>133</v>
      </c>
      <c r="U1611" s="1" t="s">
        <v>7025</v>
      </c>
      <c r="V1611" s="1" t="s">
        <v>133</v>
      </c>
      <c r="W1611" s="1" t="s">
        <v>58</v>
      </c>
      <c r="X1611" s="1" t="s">
        <v>59</v>
      </c>
      <c r="Y1611" s="1" t="s">
        <v>88</v>
      </c>
      <c r="Z1611" s="1" t="s">
        <v>88</v>
      </c>
      <c r="AA1611" s="1" t="s">
        <v>88</v>
      </c>
      <c r="AB1611" s="1" t="s">
        <v>61</v>
      </c>
      <c r="AC1611" s="1" t="s">
        <v>325</v>
      </c>
      <c r="AD1611" s="1" t="s">
        <v>78</v>
      </c>
      <c r="AE1611" s="1"/>
      <c r="AF1611" s="1" t="s">
        <v>72</v>
      </c>
      <c r="AG1611" s="1">
        <v>19950101</v>
      </c>
      <c r="AH1611" s="1" t="str">
        <f t="shared" si="179"/>
        <v>199501</v>
      </c>
      <c r="AI1611" s="1">
        <v>20100809</v>
      </c>
      <c r="AJ1611" s="1"/>
      <c r="AK1611" s="1"/>
      <c r="AL1611" s="1">
        <v>71</v>
      </c>
      <c r="AM1611" s="1"/>
      <c r="AN1611" s="1">
        <v>71</v>
      </c>
      <c r="AO1611" s="1"/>
      <c r="AP1611" s="1">
        <v>20100915</v>
      </c>
      <c r="AQ1611" s="1">
        <v>20100809</v>
      </c>
      <c r="AR1611" s="1">
        <v>20110930</v>
      </c>
      <c r="AS1611" s="1" t="s">
        <v>180</v>
      </c>
      <c r="AT1611" s="1"/>
      <c r="AU1611" s="1"/>
      <c r="AV1611">
        <v>71</v>
      </c>
      <c r="AW1611" s="5" t="str">
        <f t="shared" si="180"/>
        <v>&gt;7万</v>
      </c>
      <c r="AX1611">
        <v>718.41681999999992</v>
      </c>
      <c r="AY1611">
        <v>7</v>
      </c>
      <c r="AZ1611">
        <v>1011.79116</v>
      </c>
      <c r="BA1611">
        <v>12</v>
      </c>
      <c r="BB1611">
        <v>102.63097428571427</v>
      </c>
      <c r="BC1611" s="3" t="str">
        <f t="shared" si="181"/>
        <v>其他商场</v>
      </c>
      <c r="BD1611" s="4" t="s">
        <v>27585</v>
      </c>
      <c r="BE1611">
        <f t="shared" si="182"/>
        <v>84.315929999999994</v>
      </c>
      <c r="BF1611" s="4" t="str">
        <f t="shared" si="183"/>
        <v>&gt;7万</v>
      </c>
      <c r="BG1611" t="e">
        <v>#N/A</v>
      </c>
      <c r="BH1611" s="4" t="e">
        <v>#N/A</v>
      </c>
    </row>
    <row r="1612" spans="1:60">
      <c r="A1612" s="1" t="s">
        <v>7137</v>
      </c>
      <c r="B1612" s="1" t="s">
        <v>195</v>
      </c>
      <c r="C1612" s="1" t="s">
        <v>7138</v>
      </c>
      <c r="D1612" s="1" t="s">
        <v>7139</v>
      </c>
      <c r="E1612" s="1" t="s">
        <v>6164</v>
      </c>
      <c r="F1612" s="1" t="s">
        <v>195</v>
      </c>
      <c r="G1612" s="1" t="s">
        <v>129</v>
      </c>
      <c r="H1612" s="1" t="s">
        <v>6164</v>
      </c>
      <c r="I1612" s="1" t="s">
        <v>195</v>
      </c>
      <c r="J1612" s="1" t="s">
        <v>129</v>
      </c>
      <c r="K1612" s="1" t="s">
        <v>198</v>
      </c>
      <c r="L1612" s="1" t="s">
        <v>195</v>
      </c>
      <c r="M1612" s="1" t="s">
        <v>64</v>
      </c>
      <c r="N1612" s="1" t="s">
        <v>52</v>
      </c>
      <c r="O1612" s="1" t="str">
        <f t="shared" si="178"/>
        <v>维持</v>
      </c>
      <c r="P1612" s="1" t="s">
        <v>53</v>
      </c>
      <c r="Q1612" s="1" t="s">
        <v>54</v>
      </c>
      <c r="R1612" s="1" t="s">
        <v>6130</v>
      </c>
      <c r="S1612" s="1" t="s">
        <v>6165</v>
      </c>
      <c r="T1612" s="1" t="s">
        <v>133</v>
      </c>
      <c r="U1612" s="1" t="s">
        <v>6280</v>
      </c>
      <c r="V1612" s="1" t="s">
        <v>133</v>
      </c>
      <c r="W1612" s="1" t="s">
        <v>58</v>
      </c>
      <c r="X1612" s="1" t="s">
        <v>173</v>
      </c>
      <c r="Y1612" s="1" t="s">
        <v>69</v>
      </c>
      <c r="Z1612" s="1" t="s">
        <v>69</v>
      </c>
      <c r="AA1612" s="1" t="s">
        <v>69</v>
      </c>
      <c r="AB1612" s="1" t="s">
        <v>61</v>
      </c>
      <c r="AC1612" s="1" t="s">
        <v>460</v>
      </c>
      <c r="AD1612" s="1" t="s">
        <v>78</v>
      </c>
      <c r="AE1612" s="1" t="s">
        <v>71</v>
      </c>
      <c r="AF1612" s="1"/>
      <c r="AG1612" s="1">
        <v>20040826</v>
      </c>
      <c r="AH1612" s="1" t="str">
        <f t="shared" si="179"/>
        <v>200408</v>
      </c>
      <c r="AI1612" s="1">
        <v>20140603</v>
      </c>
      <c r="AJ1612" s="1"/>
      <c r="AK1612" s="1"/>
      <c r="AL1612" s="1">
        <v>220</v>
      </c>
      <c r="AM1612" s="1"/>
      <c r="AN1612" s="1">
        <v>250</v>
      </c>
      <c r="AO1612" s="1"/>
      <c r="AP1612" s="1">
        <v>20150519</v>
      </c>
      <c r="AQ1612" s="1">
        <v>20141001</v>
      </c>
      <c r="AR1612" s="1">
        <v>20150930</v>
      </c>
      <c r="AS1612" s="1" t="s">
        <v>64</v>
      </c>
      <c r="AT1612" s="1"/>
      <c r="AU1612" s="1"/>
      <c r="AV1612">
        <v>220</v>
      </c>
      <c r="AW1612" s="5" t="str">
        <f t="shared" si="180"/>
        <v>&gt;20万</v>
      </c>
      <c r="AX1612">
        <v>1866.1021000000001</v>
      </c>
      <c r="AY1612">
        <v>7</v>
      </c>
      <c r="AZ1612">
        <v>2670.29052</v>
      </c>
      <c r="BA1612">
        <v>11</v>
      </c>
      <c r="BB1612">
        <v>266.58601428571427</v>
      </c>
      <c r="BC1612" s="3" t="str">
        <f t="shared" si="181"/>
        <v>主力上场</v>
      </c>
      <c r="BD1612" s="4" t="s">
        <v>27584</v>
      </c>
      <c r="BE1612">
        <f t="shared" si="182"/>
        <v>242.75368363636363</v>
      </c>
      <c r="BF1612" s="4" t="str">
        <f t="shared" si="183"/>
        <v>&gt;20万</v>
      </c>
      <c r="BG1612" t="e">
        <v>#N/A</v>
      </c>
      <c r="BH1612" s="4" t="e">
        <v>#N/A</v>
      </c>
    </row>
    <row r="1613" spans="1:60">
      <c r="A1613" s="1" t="s">
        <v>7140</v>
      </c>
      <c r="B1613" s="1" t="s">
        <v>7126</v>
      </c>
      <c r="C1613" s="1" t="s">
        <v>7141</v>
      </c>
      <c r="D1613" s="1" t="s">
        <v>7142</v>
      </c>
      <c r="E1613" s="1" t="s">
        <v>6164</v>
      </c>
      <c r="F1613" s="1" t="s">
        <v>195</v>
      </c>
      <c r="G1613" s="1" t="s">
        <v>129</v>
      </c>
      <c r="H1613" s="1" t="s">
        <v>6164</v>
      </c>
      <c r="I1613" s="1" t="s">
        <v>195</v>
      </c>
      <c r="J1613" s="1" t="s">
        <v>129</v>
      </c>
      <c r="K1613" s="1" t="s">
        <v>198</v>
      </c>
      <c r="L1613" s="1" t="s">
        <v>195</v>
      </c>
      <c r="M1613" s="1" t="s">
        <v>64</v>
      </c>
      <c r="N1613" s="1" t="s">
        <v>52</v>
      </c>
      <c r="O1613" s="1" t="str">
        <f t="shared" si="178"/>
        <v>维持</v>
      </c>
      <c r="P1613" s="1" t="s">
        <v>53</v>
      </c>
      <c r="Q1613" s="1" t="s">
        <v>54</v>
      </c>
      <c r="R1613" s="1" t="s">
        <v>6130</v>
      </c>
      <c r="S1613" s="1" t="s">
        <v>6165</v>
      </c>
      <c r="T1613" s="1" t="s">
        <v>133</v>
      </c>
      <c r="U1613" s="1" t="s">
        <v>6280</v>
      </c>
      <c r="V1613" s="1" t="s">
        <v>133</v>
      </c>
      <c r="W1613" s="1" t="s">
        <v>58</v>
      </c>
      <c r="X1613" s="1" t="s">
        <v>59</v>
      </c>
      <c r="Y1613" s="1" t="s">
        <v>69</v>
      </c>
      <c r="Z1613" s="1" t="s">
        <v>69</v>
      </c>
      <c r="AA1613" s="1" t="s">
        <v>69</v>
      </c>
      <c r="AB1613" s="1" t="s">
        <v>61</v>
      </c>
      <c r="AC1613" s="1" t="s">
        <v>325</v>
      </c>
      <c r="AD1613" s="1" t="s">
        <v>27597</v>
      </c>
      <c r="AE1613" s="1"/>
      <c r="AF1613" s="1" t="s">
        <v>72</v>
      </c>
      <c r="AG1613" s="1">
        <v>20020301</v>
      </c>
      <c r="AH1613" s="1" t="str">
        <f t="shared" si="179"/>
        <v>200203</v>
      </c>
      <c r="AI1613" s="1">
        <v>20131224</v>
      </c>
      <c r="AJ1613" s="1"/>
      <c r="AK1613" s="1"/>
      <c r="AL1613" s="1">
        <v>71</v>
      </c>
      <c r="AM1613" s="1"/>
      <c r="AN1613" s="1">
        <v>71</v>
      </c>
      <c r="AO1613" s="1"/>
      <c r="AP1613" s="1">
        <v>20140305</v>
      </c>
      <c r="AQ1613" s="1">
        <v>20140101</v>
      </c>
      <c r="AR1613" s="1">
        <v>20140930</v>
      </c>
      <c r="AS1613" s="1" t="s">
        <v>64</v>
      </c>
      <c r="AT1613" s="1"/>
      <c r="AU1613" s="1"/>
      <c r="AV1613">
        <v>71</v>
      </c>
      <c r="AW1613" s="5" t="str">
        <f t="shared" si="180"/>
        <v>&gt;20万</v>
      </c>
      <c r="AX1613">
        <v>2130.01334</v>
      </c>
      <c r="AY1613">
        <v>7</v>
      </c>
      <c r="AZ1613">
        <v>3267.86132</v>
      </c>
      <c r="BA1613">
        <v>12</v>
      </c>
      <c r="BB1613">
        <v>304.28762</v>
      </c>
      <c r="BC1613" s="3" t="str">
        <f t="shared" si="181"/>
        <v>重点商场</v>
      </c>
      <c r="BD1613" s="4" t="s">
        <v>27584</v>
      </c>
      <c r="BE1613">
        <f t="shared" si="182"/>
        <v>272.32177666666666</v>
      </c>
      <c r="BF1613" s="4" t="str">
        <f t="shared" si="183"/>
        <v>&gt;20万</v>
      </c>
      <c r="BG1613" t="e">
        <v>#N/A</v>
      </c>
      <c r="BH1613" s="4" t="e">
        <v>#N/A</v>
      </c>
    </row>
    <row r="1614" spans="1:60">
      <c r="A1614" s="1" t="s">
        <v>7143</v>
      </c>
      <c r="B1614" s="1" t="s">
        <v>7144</v>
      </c>
      <c r="C1614" s="1" t="s">
        <v>7145</v>
      </c>
      <c r="D1614" s="1" t="s">
        <v>7146</v>
      </c>
      <c r="E1614" s="1" t="s">
        <v>194</v>
      </c>
      <c r="F1614" s="1" t="s">
        <v>195</v>
      </c>
      <c r="G1614" s="1" t="s">
        <v>129</v>
      </c>
      <c r="H1614" s="1" t="s">
        <v>7147</v>
      </c>
      <c r="I1614" s="1" t="s">
        <v>7148</v>
      </c>
      <c r="J1614" s="1" t="s">
        <v>159</v>
      </c>
      <c r="K1614" s="1" t="s">
        <v>198</v>
      </c>
      <c r="L1614" s="1" t="s">
        <v>195</v>
      </c>
      <c r="M1614" s="1" t="s">
        <v>199</v>
      </c>
      <c r="N1614" s="1" t="s">
        <v>52</v>
      </c>
      <c r="O1614" s="1" t="str">
        <f t="shared" si="178"/>
        <v>维持</v>
      </c>
      <c r="P1614" s="1" t="s">
        <v>53</v>
      </c>
      <c r="Q1614" s="1" t="s">
        <v>54</v>
      </c>
      <c r="R1614" s="1" t="s">
        <v>6130</v>
      </c>
      <c r="S1614" s="1" t="s">
        <v>6165</v>
      </c>
      <c r="T1614" s="1" t="s">
        <v>133</v>
      </c>
      <c r="U1614" s="1" t="s">
        <v>7149</v>
      </c>
      <c r="V1614" s="1" t="s">
        <v>682</v>
      </c>
      <c r="W1614" s="1" t="s">
        <v>58</v>
      </c>
      <c r="X1614" s="1" t="s">
        <v>173</v>
      </c>
      <c r="Y1614" s="1" t="s">
        <v>76</v>
      </c>
      <c r="Z1614" s="1" t="s">
        <v>77</v>
      </c>
      <c r="AA1614" s="1" t="s">
        <v>77</v>
      </c>
      <c r="AB1614" s="1" t="s">
        <v>162</v>
      </c>
      <c r="AC1614" s="1" t="s">
        <v>460</v>
      </c>
      <c r="AD1614" s="1" t="s">
        <v>78</v>
      </c>
      <c r="AE1614" s="1" t="s">
        <v>83</v>
      </c>
      <c r="AF1614" s="1"/>
      <c r="AG1614" s="1">
        <v>20040813</v>
      </c>
      <c r="AH1614" s="1" t="str">
        <f t="shared" si="179"/>
        <v>200408</v>
      </c>
      <c r="AI1614" s="1">
        <v>20140430</v>
      </c>
      <c r="AJ1614" s="1"/>
      <c r="AK1614" s="1"/>
      <c r="AL1614" s="1">
        <v>286</v>
      </c>
      <c r="AM1614" s="1"/>
      <c r="AN1614" s="1">
        <v>333</v>
      </c>
      <c r="AO1614" s="1"/>
      <c r="AP1614" s="1">
        <v>20150320</v>
      </c>
      <c r="AQ1614" s="1">
        <v>20140430</v>
      </c>
      <c r="AR1614" s="1">
        <v>20150930</v>
      </c>
      <c r="AS1614" s="1" t="s">
        <v>64</v>
      </c>
      <c r="AT1614" s="1"/>
      <c r="AU1614" s="1"/>
      <c r="AV1614">
        <v>286</v>
      </c>
      <c r="AW1614" s="5" t="str">
        <f t="shared" si="180"/>
        <v>&gt;10万</v>
      </c>
      <c r="AX1614">
        <v>1203.7339300000001</v>
      </c>
      <c r="AY1614">
        <v>7</v>
      </c>
      <c r="AZ1614">
        <v>1936.6039000000001</v>
      </c>
      <c r="BA1614">
        <v>11</v>
      </c>
      <c r="BB1614">
        <v>171.96199000000001</v>
      </c>
      <c r="BC1614" s="3" t="str">
        <f t="shared" si="181"/>
        <v>常规商场</v>
      </c>
      <c r="BD1614" s="4" t="s">
        <v>27585</v>
      </c>
      <c r="BE1614">
        <f t="shared" si="182"/>
        <v>176.0549</v>
      </c>
      <c r="BF1614" s="4" t="str">
        <f t="shared" si="183"/>
        <v>&gt;10万</v>
      </c>
      <c r="BG1614" t="e">
        <v>#N/A</v>
      </c>
      <c r="BH1614" s="4" t="e">
        <v>#N/A</v>
      </c>
    </row>
    <row r="1615" spans="1:60">
      <c r="A1615" s="1" t="s">
        <v>7150</v>
      </c>
      <c r="B1615" s="1" t="s">
        <v>7151</v>
      </c>
      <c r="C1615" s="1" t="s">
        <v>7152</v>
      </c>
      <c r="D1615" s="1">
        <v>3125668777</v>
      </c>
      <c r="E1615" s="1" t="s">
        <v>194</v>
      </c>
      <c r="F1615" s="1" t="s">
        <v>195</v>
      </c>
      <c r="G1615" s="1" t="s">
        <v>129</v>
      </c>
      <c r="H1615" s="1" t="s">
        <v>7153</v>
      </c>
      <c r="I1615" s="1" t="s">
        <v>7154</v>
      </c>
      <c r="J1615" s="1" t="s">
        <v>159</v>
      </c>
      <c r="K1615" s="1" t="s">
        <v>198</v>
      </c>
      <c r="L1615" s="1" t="s">
        <v>195</v>
      </c>
      <c r="M1615" s="1" t="s">
        <v>199</v>
      </c>
      <c r="N1615" s="1" t="s">
        <v>100</v>
      </c>
      <c r="O1615" s="1" t="str">
        <f t="shared" si="178"/>
        <v>整改</v>
      </c>
      <c r="P1615" s="1" t="s">
        <v>53</v>
      </c>
      <c r="Q1615" s="1" t="s">
        <v>54</v>
      </c>
      <c r="R1615" s="1" t="s">
        <v>6130</v>
      </c>
      <c r="S1615" s="1" t="s">
        <v>6165</v>
      </c>
      <c r="T1615" s="1" t="s">
        <v>133</v>
      </c>
      <c r="U1615" s="1" t="s">
        <v>7155</v>
      </c>
      <c r="V1615" s="1" t="s">
        <v>682</v>
      </c>
      <c r="W1615" s="1" t="s">
        <v>58</v>
      </c>
      <c r="X1615" s="1" t="s">
        <v>173</v>
      </c>
      <c r="Y1615" s="1" t="s">
        <v>76</v>
      </c>
      <c r="Z1615" s="1" t="s">
        <v>77</v>
      </c>
      <c r="AA1615" s="1" t="s">
        <v>77</v>
      </c>
      <c r="AB1615" s="1" t="s">
        <v>162</v>
      </c>
      <c r="AC1615" s="1" t="s">
        <v>460</v>
      </c>
      <c r="AD1615" s="1" t="s">
        <v>27598</v>
      </c>
      <c r="AE1615" s="1" t="s">
        <v>71</v>
      </c>
      <c r="AF1615" s="1" t="s">
        <v>72</v>
      </c>
      <c r="AG1615" s="1">
        <v>19950801</v>
      </c>
      <c r="AH1615" s="1" t="str">
        <f t="shared" si="179"/>
        <v>199508</v>
      </c>
      <c r="AI1615" s="1">
        <v>20150427</v>
      </c>
      <c r="AJ1615" s="1"/>
      <c r="AK1615" s="1"/>
      <c r="AL1615" s="1">
        <v>249</v>
      </c>
      <c r="AM1615" s="1"/>
      <c r="AN1615" s="1">
        <v>249</v>
      </c>
      <c r="AO1615" s="1"/>
      <c r="AP1615" s="1">
        <v>20100810</v>
      </c>
      <c r="AQ1615" s="1">
        <v>20100731</v>
      </c>
      <c r="AR1615" s="1">
        <v>20110930</v>
      </c>
      <c r="AS1615" s="1" t="s">
        <v>180</v>
      </c>
      <c r="AT1615" s="1"/>
      <c r="AU1615" s="1"/>
      <c r="AV1615">
        <v>249</v>
      </c>
      <c r="AW1615" s="5" t="str">
        <f t="shared" si="180"/>
        <v>&gt;10万</v>
      </c>
      <c r="AX1615">
        <v>883.97836999999993</v>
      </c>
      <c r="AY1615">
        <v>6</v>
      </c>
      <c r="AZ1615">
        <v>1264.7991900000002</v>
      </c>
      <c r="BA1615">
        <v>12</v>
      </c>
      <c r="BB1615">
        <v>147.32972833333332</v>
      </c>
      <c r="BC1615" s="3" t="str">
        <f t="shared" si="181"/>
        <v>常规商场</v>
      </c>
      <c r="BD1615" s="4" t="s">
        <v>27585</v>
      </c>
      <c r="BE1615">
        <f t="shared" si="182"/>
        <v>105.39993250000002</v>
      </c>
      <c r="BF1615" s="4" t="str">
        <f t="shared" si="183"/>
        <v>&gt;10万</v>
      </c>
      <c r="BG1615" t="e">
        <v>#N/A</v>
      </c>
      <c r="BH1615" s="4" t="e">
        <v>#N/A</v>
      </c>
    </row>
    <row r="1616" spans="1:60">
      <c r="A1616" s="1" t="s">
        <v>7156</v>
      </c>
      <c r="B1616" s="1" t="s">
        <v>7157</v>
      </c>
      <c r="C1616" s="1" t="s">
        <v>7158</v>
      </c>
      <c r="D1616" s="1" t="s">
        <v>7159</v>
      </c>
      <c r="E1616" s="1" t="s">
        <v>194</v>
      </c>
      <c r="F1616" s="1" t="s">
        <v>195</v>
      </c>
      <c r="G1616" s="1" t="s">
        <v>129</v>
      </c>
      <c r="H1616" s="1" t="s">
        <v>6299</v>
      </c>
      <c r="I1616" s="1" t="s">
        <v>6300</v>
      </c>
      <c r="J1616" s="1" t="s">
        <v>159</v>
      </c>
      <c r="K1616" s="1" t="s">
        <v>198</v>
      </c>
      <c r="L1616" s="1" t="s">
        <v>195</v>
      </c>
      <c r="M1616" s="1" t="s">
        <v>199</v>
      </c>
      <c r="N1616" s="1" t="s">
        <v>52</v>
      </c>
      <c r="O1616" s="1" t="str">
        <f t="shared" si="178"/>
        <v>维持</v>
      </c>
      <c r="P1616" s="1" t="s">
        <v>53</v>
      </c>
      <c r="Q1616" s="1" t="s">
        <v>54</v>
      </c>
      <c r="R1616" s="1" t="s">
        <v>6130</v>
      </c>
      <c r="S1616" s="1" t="s">
        <v>6230</v>
      </c>
      <c r="T1616" s="1" t="s">
        <v>133</v>
      </c>
      <c r="U1616" s="1" t="s">
        <v>6301</v>
      </c>
      <c r="V1616" s="1" t="s">
        <v>355</v>
      </c>
      <c r="W1616" s="1" t="s">
        <v>58</v>
      </c>
      <c r="X1616" s="1" t="s">
        <v>173</v>
      </c>
      <c r="Y1616" s="1" t="s">
        <v>76</v>
      </c>
      <c r="Z1616" s="1" t="s">
        <v>77</v>
      </c>
      <c r="AA1616" s="1" t="s">
        <v>77</v>
      </c>
      <c r="AB1616" s="1" t="s">
        <v>162</v>
      </c>
      <c r="AC1616" s="1" t="s">
        <v>460</v>
      </c>
      <c r="AD1616" s="1" t="s">
        <v>78</v>
      </c>
      <c r="AE1616" s="1" t="s">
        <v>71</v>
      </c>
      <c r="AF1616" s="1" t="s">
        <v>72</v>
      </c>
      <c r="AG1616" s="1">
        <v>20040913</v>
      </c>
      <c r="AH1616" s="1" t="str">
        <f t="shared" si="179"/>
        <v>200409</v>
      </c>
      <c r="AI1616" s="1">
        <v>20090830</v>
      </c>
      <c r="AJ1616" s="1"/>
      <c r="AK1616" s="1"/>
      <c r="AL1616" s="1">
        <v>280</v>
      </c>
      <c r="AM1616" s="1"/>
      <c r="AN1616" s="1">
        <v>300</v>
      </c>
      <c r="AO1616" s="1"/>
      <c r="AP1616" s="1">
        <v>20130225</v>
      </c>
      <c r="AQ1616" s="1">
        <v>20121001</v>
      </c>
      <c r="AR1616" s="1">
        <v>20130930</v>
      </c>
      <c r="AS1616" s="1" t="s">
        <v>189</v>
      </c>
      <c r="AT1616" s="1"/>
      <c r="AU1616" s="1"/>
      <c r="AV1616">
        <v>280</v>
      </c>
      <c r="AW1616" s="5" t="str">
        <f t="shared" si="180"/>
        <v>&gt;10万</v>
      </c>
      <c r="AX1616">
        <v>713.00946999999996</v>
      </c>
      <c r="AY1616">
        <v>7</v>
      </c>
      <c r="AZ1616">
        <v>1281.9778000000001</v>
      </c>
      <c r="BA1616">
        <v>12</v>
      </c>
      <c r="BB1616">
        <v>101.85849571428571</v>
      </c>
      <c r="BC1616" s="3" t="str">
        <f t="shared" si="181"/>
        <v>其他商场</v>
      </c>
      <c r="BD1616" s="4" t="s">
        <v>27585</v>
      </c>
      <c r="BE1616">
        <f t="shared" si="182"/>
        <v>106.83148333333334</v>
      </c>
      <c r="BF1616" s="4" t="str">
        <f t="shared" si="183"/>
        <v>&gt;10万</v>
      </c>
      <c r="BG1616" t="e">
        <v>#N/A</v>
      </c>
      <c r="BH1616" s="4" t="e">
        <v>#N/A</v>
      </c>
    </row>
    <row r="1617" spans="1:60">
      <c r="A1617" s="1" t="s">
        <v>7160</v>
      </c>
      <c r="B1617" s="1" t="s">
        <v>7161</v>
      </c>
      <c r="C1617" s="1" t="s">
        <v>7161</v>
      </c>
      <c r="D1617" s="1" t="s">
        <v>7162</v>
      </c>
      <c r="E1617" s="1" t="s">
        <v>194</v>
      </c>
      <c r="F1617" s="1" t="s">
        <v>195</v>
      </c>
      <c r="G1617" s="1" t="s">
        <v>129</v>
      </c>
      <c r="H1617" s="1" t="s">
        <v>7163</v>
      </c>
      <c r="I1617" s="1" t="s">
        <v>7164</v>
      </c>
      <c r="J1617" s="1" t="s">
        <v>159</v>
      </c>
      <c r="K1617" s="1" t="s">
        <v>198</v>
      </c>
      <c r="L1617" s="1" t="s">
        <v>195</v>
      </c>
      <c r="M1617" s="1" t="s">
        <v>199</v>
      </c>
      <c r="N1617" s="1" t="s">
        <v>52</v>
      </c>
      <c r="O1617" s="1" t="str">
        <f t="shared" si="178"/>
        <v>维持</v>
      </c>
      <c r="P1617" s="1" t="s">
        <v>53</v>
      </c>
      <c r="Q1617" s="1" t="s">
        <v>54</v>
      </c>
      <c r="R1617" s="1" t="s">
        <v>6130</v>
      </c>
      <c r="S1617" s="1" t="s">
        <v>6165</v>
      </c>
      <c r="T1617" s="1" t="s">
        <v>133</v>
      </c>
      <c r="U1617" s="1" t="s">
        <v>7164</v>
      </c>
      <c r="V1617" s="1" t="s">
        <v>682</v>
      </c>
      <c r="W1617" s="1" t="s">
        <v>58</v>
      </c>
      <c r="X1617" s="1" t="s">
        <v>173</v>
      </c>
      <c r="Y1617" s="1" t="s">
        <v>60</v>
      </c>
      <c r="Z1617" s="1" t="s">
        <v>60</v>
      </c>
      <c r="AA1617" s="1" t="s">
        <v>60</v>
      </c>
      <c r="AB1617" s="1" t="s">
        <v>162</v>
      </c>
      <c r="AC1617" s="1" t="s">
        <v>292</v>
      </c>
      <c r="AD1617" s="1" t="s">
        <v>78</v>
      </c>
      <c r="AE1617" s="1" t="s">
        <v>71</v>
      </c>
      <c r="AF1617" s="1"/>
      <c r="AG1617" s="1">
        <v>20040415</v>
      </c>
      <c r="AH1617" s="1" t="str">
        <f t="shared" si="179"/>
        <v>200404</v>
      </c>
      <c r="AI1617" s="1">
        <v>20100817</v>
      </c>
      <c r="AJ1617" s="1"/>
      <c r="AK1617" s="1"/>
      <c r="AL1617" s="1">
        <v>85</v>
      </c>
      <c r="AM1617" s="1"/>
      <c r="AN1617" s="1">
        <v>85</v>
      </c>
      <c r="AO1617" s="1"/>
      <c r="AP1617" s="1">
        <v>20130225</v>
      </c>
      <c r="AQ1617" s="1">
        <v>20121001</v>
      </c>
      <c r="AR1617" s="1">
        <v>20130930</v>
      </c>
      <c r="AS1617" s="1" t="s">
        <v>180</v>
      </c>
      <c r="AT1617" s="1"/>
      <c r="AU1617" s="1"/>
      <c r="AV1617">
        <v>85</v>
      </c>
      <c r="AW1617" s="5" t="str">
        <f t="shared" si="180"/>
        <v>&lt;7万</v>
      </c>
      <c r="AX1617">
        <v>423.95994000000002</v>
      </c>
      <c r="AY1617">
        <v>7</v>
      </c>
      <c r="AZ1617">
        <v>716.22983999999997</v>
      </c>
      <c r="BA1617">
        <v>12</v>
      </c>
      <c r="BB1617">
        <v>60.56570571428572</v>
      </c>
      <c r="BC1617" s="3" t="str">
        <f t="shared" si="181"/>
        <v>其他商场</v>
      </c>
      <c r="BD1617" s="4" t="s">
        <v>27586</v>
      </c>
      <c r="BE1617">
        <f t="shared" si="182"/>
        <v>59.68582</v>
      </c>
      <c r="BF1617" s="4" t="str">
        <f t="shared" si="183"/>
        <v>&lt;7万</v>
      </c>
      <c r="BG1617" t="e">
        <v>#N/A</v>
      </c>
      <c r="BH1617" s="4" t="e">
        <v>#N/A</v>
      </c>
    </row>
    <row r="1618" spans="1:60">
      <c r="A1618" s="1" t="s">
        <v>7165</v>
      </c>
      <c r="B1618" s="1" t="s">
        <v>7166</v>
      </c>
      <c r="C1618" s="1" t="s">
        <v>7167</v>
      </c>
      <c r="D1618" s="1" t="s">
        <v>7168</v>
      </c>
      <c r="E1618" s="1" t="s">
        <v>6176</v>
      </c>
      <c r="F1618" s="1" t="s">
        <v>6177</v>
      </c>
      <c r="G1618" s="1" t="s">
        <v>129</v>
      </c>
      <c r="H1618" s="1" t="s">
        <v>6176</v>
      </c>
      <c r="I1618" s="1" t="s">
        <v>6177</v>
      </c>
      <c r="J1618" s="1" t="s">
        <v>129</v>
      </c>
      <c r="K1618" s="1" t="s">
        <v>6178</v>
      </c>
      <c r="L1618" s="1" t="s">
        <v>6177</v>
      </c>
      <c r="M1618" s="1" t="s">
        <v>4751</v>
      </c>
      <c r="N1618" s="1" t="s">
        <v>52</v>
      </c>
      <c r="O1618" s="1" t="str">
        <f t="shared" si="178"/>
        <v>维持</v>
      </c>
      <c r="P1618" s="1" t="s">
        <v>53</v>
      </c>
      <c r="Q1618" s="1" t="s">
        <v>54</v>
      </c>
      <c r="R1618" s="1" t="s">
        <v>6130</v>
      </c>
      <c r="S1618" s="1" t="s">
        <v>6179</v>
      </c>
      <c r="T1618" s="1" t="s">
        <v>133</v>
      </c>
      <c r="U1618" s="1" t="s">
        <v>6180</v>
      </c>
      <c r="V1618" s="1" t="s">
        <v>133</v>
      </c>
      <c r="W1618" s="1" t="s">
        <v>58</v>
      </c>
      <c r="X1618" s="1" t="s">
        <v>59</v>
      </c>
      <c r="Y1618" s="1" t="s">
        <v>69</v>
      </c>
      <c r="Z1618" s="1" t="s">
        <v>69</v>
      </c>
      <c r="AA1618" s="1" t="s">
        <v>69</v>
      </c>
      <c r="AB1618" s="1" t="s">
        <v>61</v>
      </c>
      <c r="AC1618" s="1" t="s">
        <v>306</v>
      </c>
      <c r="AD1618" s="1" t="s">
        <v>70</v>
      </c>
      <c r="AE1618" s="1" t="s">
        <v>71</v>
      </c>
      <c r="AF1618" s="1" t="s">
        <v>72</v>
      </c>
      <c r="AG1618" s="1">
        <v>20020501</v>
      </c>
      <c r="AH1618" s="1" t="str">
        <f t="shared" si="179"/>
        <v>200205</v>
      </c>
      <c r="AI1618" s="1">
        <v>20120601</v>
      </c>
      <c r="AJ1618" s="1"/>
      <c r="AK1618" s="1"/>
      <c r="AL1618" s="1">
        <v>220</v>
      </c>
      <c r="AM1618" s="1"/>
      <c r="AN1618" s="1">
        <v>220</v>
      </c>
      <c r="AO1618" s="1"/>
      <c r="AP1618" s="1">
        <v>20141216</v>
      </c>
      <c r="AQ1618" s="1">
        <v>20141001</v>
      </c>
      <c r="AR1618" s="1">
        <v>20150930</v>
      </c>
      <c r="AS1618" s="1" t="s">
        <v>64</v>
      </c>
      <c r="AT1618" s="1"/>
      <c r="AU1618" s="1"/>
      <c r="AV1618">
        <v>220</v>
      </c>
      <c r="AW1618" s="5" t="str">
        <f t="shared" si="180"/>
        <v>&gt;20万</v>
      </c>
      <c r="AX1618">
        <v>2982.0129999999999</v>
      </c>
      <c r="AY1618">
        <v>7</v>
      </c>
      <c r="AZ1618">
        <v>4536.4209999999994</v>
      </c>
      <c r="BA1618">
        <v>12</v>
      </c>
      <c r="BB1618">
        <v>426.00185714285715</v>
      </c>
      <c r="BC1618" s="3" t="str">
        <f t="shared" si="181"/>
        <v>重点商场</v>
      </c>
      <c r="BD1618" s="4" t="s">
        <v>27584</v>
      </c>
      <c r="BE1618">
        <f t="shared" si="182"/>
        <v>378.03508333333326</v>
      </c>
      <c r="BF1618" s="4" t="str">
        <f t="shared" si="183"/>
        <v>&gt;20万</v>
      </c>
      <c r="BG1618" t="e">
        <v>#N/A</v>
      </c>
      <c r="BH1618" s="4" t="e">
        <v>#N/A</v>
      </c>
    </row>
    <row r="1619" spans="1:60">
      <c r="A1619" s="1" t="s">
        <v>7169</v>
      </c>
      <c r="B1619" s="1" t="s">
        <v>7170</v>
      </c>
      <c r="C1619" s="1" t="s">
        <v>7171</v>
      </c>
      <c r="D1619" s="1" t="s">
        <v>7172</v>
      </c>
      <c r="E1619" s="1" t="s">
        <v>6185</v>
      </c>
      <c r="F1619" s="1" t="s">
        <v>330</v>
      </c>
      <c r="G1619" s="1" t="s">
        <v>129</v>
      </c>
      <c r="H1619" s="1" t="s">
        <v>6186</v>
      </c>
      <c r="I1619" s="1" t="s">
        <v>6187</v>
      </c>
      <c r="J1619" s="1" t="s">
        <v>159</v>
      </c>
      <c r="K1619" s="1" t="s">
        <v>198</v>
      </c>
      <c r="L1619" s="1" t="s">
        <v>195</v>
      </c>
      <c r="M1619" s="1" t="s">
        <v>199</v>
      </c>
      <c r="N1619" s="1" t="s">
        <v>52</v>
      </c>
      <c r="O1619" s="1" t="str">
        <f t="shared" si="178"/>
        <v>维持</v>
      </c>
      <c r="P1619" s="1" t="s">
        <v>53</v>
      </c>
      <c r="Q1619" s="1" t="s">
        <v>54</v>
      </c>
      <c r="R1619" s="1" t="s">
        <v>6130</v>
      </c>
      <c r="S1619" s="1" t="s">
        <v>6188</v>
      </c>
      <c r="T1619" s="1" t="s">
        <v>133</v>
      </c>
      <c r="U1619" s="1" t="s">
        <v>6132</v>
      </c>
      <c r="V1619" s="1" t="s">
        <v>133</v>
      </c>
      <c r="W1619" s="1" t="s">
        <v>58</v>
      </c>
      <c r="X1619" s="1" t="s">
        <v>173</v>
      </c>
      <c r="Y1619" s="1" t="s">
        <v>76</v>
      </c>
      <c r="Z1619" s="1" t="s">
        <v>77</v>
      </c>
      <c r="AA1619" s="1" t="s">
        <v>77</v>
      </c>
      <c r="AB1619" s="1" t="s">
        <v>162</v>
      </c>
      <c r="AC1619" s="1" t="s">
        <v>714</v>
      </c>
      <c r="AD1619" s="1" t="s">
        <v>70</v>
      </c>
      <c r="AE1619" s="1" t="s">
        <v>71</v>
      </c>
      <c r="AF1619" s="1"/>
      <c r="AG1619" s="1">
        <v>20040813</v>
      </c>
      <c r="AH1619" s="1" t="str">
        <f t="shared" si="179"/>
        <v>200408</v>
      </c>
      <c r="AI1619" s="1">
        <v>20120319</v>
      </c>
      <c r="AJ1619" s="1"/>
      <c r="AK1619" s="1"/>
      <c r="AL1619" s="1">
        <v>203</v>
      </c>
      <c r="AM1619" s="1"/>
      <c r="AN1619" s="1">
        <v>260</v>
      </c>
      <c r="AO1619" s="1"/>
      <c r="AP1619" s="1">
        <v>20121126</v>
      </c>
      <c r="AQ1619" s="1">
        <v>20121001</v>
      </c>
      <c r="AR1619" s="1">
        <v>20130531</v>
      </c>
      <c r="AS1619" s="1" t="s">
        <v>64</v>
      </c>
      <c r="AT1619" s="1"/>
      <c r="AU1619" s="1"/>
      <c r="AV1619">
        <v>203</v>
      </c>
      <c r="AW1619" s="5" t="str">
        <f t="shared" si="180"/>
        <v>&gt;10万</v>
      </c>
      <c r="AX1619">
        <v>1534.71065</v>
      </c>
      <c r="AY1619">
        <v>7</v>
      </c>
      <c r="AZ1619">
        <v>2313.3443799999995</v>
      </c>
      <c r="BA1619">
        <v>12</v>
      </c>
      <c r="BB1619">
        <v>219.24437857142857</v>
      </c>
      <c r="BC1619" s="3" t="str">
        <f t="shared" si="181"/>
        <v>主力上场</v>
      </c>
      <c r="BD1619" s="4" t="s">
        <v>27584</v>
      </c>
      <c r="BE1619">
        <f t="shared" si="182"/>
        <v>192.7786983333333</v>
      </c>
      <c r="BF1619" s="4" t="str">
        <f t="shared" si="183"/>
        <v>&gt;10万</v>
      </c>
      <c r="BG1619" t="e">
        <v>#N/A</v>
      </c>
      <c r="BH1619" s="4" t="e">
        <v>#N/A</v>
      </c>
    </row>
    <row r="1620" spans="1:60">
      <c r="A1620" s="1" t="s">
        <v>7173</v>
      </c>
      <c r="B1620" s="1" t="s">
        <v>7174</v>
      </c>
      <c r="C1620" s="1" t="s">
        <v>7175</v>
      </c>
      <c r="D1620" s="1" t="s">
        <v>7176</v>
      </c>
      <c r="E1620" s="1" t="s">
        <v>6185</v>
      </c>
      <c r="F1620" s="1" t="s">
        <v>330</v>
      </c>
      <c r="G1620" s="1" t="s">
        <v>129</v>
      </c>
      <c r="H1620" s="1" t="s">
        <v>6731</v>
      </c>
      <c r="I1620" s="1" t="s">
        <v>6732</v>
      </c>
      <c r="J1620" s="1" t="s">
        <v>159</v>
      </c>
      <c r="K1620" s="1" t="s">
        <v>198</v>
      </c>
      <c r="L1620" s="1" t="s">
        <v>195</v>
      </c>
      <c r="M1620" s="1" t="s">
        <v>199</v>
      </c>
      <c r="N1620" s="1" t="s">
        <v>52</v>
      </c>
      <c r="O1620" s="1" t="str">
        <f t="shared" si="178"/>
        <v>维持</v>
      </c>
      <c r="P1620" s="1" t="s">
        <v>53</v>
      </c>
      <c r="Q1620" s="1" t="s">
        <v>54</v>
      </c>
      <c r="R1620" s="1" t="s">
        <v>6130</v>
      </c>
      <c r="S1620" s="1" t="s">
        <v>6524</v>
      </c>
      <c r="T1620" s="1" t="s">
        <v>355</v>
      </c>
      <c r="U1620" s="1" t="s">
        <v>6733</v>
      </c>
      <c r="V1620" s="1" t="s">
        <v>355</v>
      </c>
      <c r="W1620" s="1" t="s">
        <v>58</v>
      </c>
      <c r="X1620" s="1" t="s">
        <v>173</v>
      </c>
      <c r="Y1620" s="1" t="s">
        <v>76</v>
      </c>
      <c r="Z1620" s="1" t="s">
        <v>95</v>
      </c>
      <c r="AA1620" s="1" t="s">
        <v>95</v>
      </c>
      <c r="AB1620" s="1" t="s">
        <v>162</v>
      </c>
      <c r="AC1620" s="1" t="s">
        <v>460</v>
      </c>
      <c r="AD1620" s="1" t="s">
        <v>78</v>
      </c>
      <c r="AE1620" s="1" t="s">
        <v>71</v>
      </c>
      <c r="AF1620" s="1"/>
      <c r="AG1620" s="1">
        <v>20010818</v>
      </c>
      <c r="AH1620" s="1" t="str">
        <f t="shared" si="179"/>
        <v>200108</v>
      </c>
      <c r="AI1620" s="1">
        <v>20090829</v>
      </c>
      <c r="AJ1620" s="1"/>
      <c r="AK1620" s="1"/>
      <c r="AL1620" s="1">
        <v>172</v>
      </c>
      <c r="AM1620" s="1"/>
      <c r="AN1620" s="1">
        <v>120</v>
      </c>
      <c r="AO1620" s="1"/>
      <c r="AP1620" s="1">
        <v>20100713</v>
      </c>
      <c r="AQ1620" s="1">
        <v>20101001</v>
      </c>
      <c r="AR1620" s="1">
        <v>20110930</v>
      </c>
      <c r="AS1620" s="1" t="s">
        <v>64</v>
      </c>
      <c r="AT1620" s="1"/>
      <c r="AU1620" s="1"/>
      <c r="AV1620">
        <v>172</v>
      </c>
      <c r="AW1620" s="5" t="str">
        <f t="shared" si="180"/>
        <v>&gt;20万</v>
      </c>
      <c r="AX1620">
        <v>1628.3146999999999</v>
      </c>
      <c r="AY1620">
        <v>7</v>
      </c>
      <c r="AZ1620">
        <v>2859.4652500000002</v>
      </c>
      <c r="BA1620">
        <v>12</v>
      </c>
      <c r="BB1620">
        <v>232.61638571428571</v>
      </c>
      <c r="BC1620" s="3" t="str">
        <f t="shared" si="181"/>
        <v>主力上场</v>
      </c>
      <c r="BD1620" s="4" t="s">
        <v>27584</v>
      </c>
      <c r="BE1620">
        <f t="shared" si="182"/>
        <v>238.28877083333336</v>
      </c>
      <c r="BF1620" s="4" t="str">
        <f t="shared" si="183"/>
        <v>&gt;20万</v>
      </c>
      <c r="BG1620" t="e">
        <v>#N/A</v>
      </c>
      <c r="BH1620" s="4" t="e">
        <v>#N/A</v>
      </c>
    </row>
    <row r="1621" spans="1:60">
      <c r="A1621" s="1" t="s">
        <v>7177</v>
      </c>
      <c r="B1621" s="1" t="s">
        <v>7178</v>
      </c>
      <c r="C1621" s="1" t="s">
        <v>7179</v>
      </c>
      <c r="D1621" s="1" t="s">
        <v>7180</v>
      </c>
      <c r="E1621" s="1" t="s">
        <v>6185</v>
      </c>
      <c r="F1621" s="1" t="s">
        <v>330</v>
      </c>
      <c r="G1621" s="1" t="s">
        <v>129</v>
      </c>
      <c r="H1621" s="1" t="s">
        <v>6731</v>
      </c>
      <c r="I1621" s="1" t="s">
        <v>6732</v>
      </c>
      <c r="J1621" s="1" t="s">
        <v>159</v>
      </c>
      <c r="K1621" s="1" t="s">
        <v>198</v>
      </c>
      <c r="L1621" s="1" t="s">
        <v>195</v>
      </c>
      <c r="M1621" s="1" t="s">
        <v>199</v>
      </c>
      <c r="N1621" s="1" t="s">
        <v>52</v>
      </c>
      <c r="O1621" s="1" t="str">
        <f t="shared" si="178"/>
        <v>维持</v>
      </c>
      <c r="P1621" s="1" t="s">
        <v>53</v>
      </c>
      <c r="Q1621" s="1" t="s">
        <v>54</v>
      </c>
      <c r="R1621" s="1" t="s">
        <v>6130</v>
      </c>
      <c r="S1621" s="1" t="s">
        <v>6524</v>
      </c>
      <c r="T1621" s="1" t="s">
        <v>355</v>
      </c>
      <c r="U1621" s="1" t="s">
        <v>6733</v>
      </c>
      <c r="V1621" s="1" t="s">
        <v>355</v>
      </c>
      <c r="W1621" s="1" t="s">
        <v>58</v>
      </c>
      <c r="X1621" s="1" t="s">
        <v>59</v>
      </c>
      <c r="Y1621" s="1" t="s">
        <v>76</v>
      </c>
      <c r="Z1621" s="1" t="s">
        <v>77</v>
      </c>
      <c r="AA1621" s="1" t="s">
        <v>77</v>
      </c>
      <c r="AB1621" s="1" t="s">
        <v>162</v>
      </c>
      <c r="AC1621" s="1" t="s">
        <v>134</v>
      </c>
      <c r="AD1621" s="1" t="s">
        <v>78</v>
      </c>
      <c r="AE1621" s="1"/>
      <c r="AF1621" s="1" t="s">
        <v>72</v>
      </c>
      <c r="AG1621" s="1">
        <v>20020601</v>
      </c>
      <c r="AH1621" s="1" t="str">
        <f t="shared" si="179"/>
        <v>200206</v>
      </c>
      <c r="AI1621" s="1">
        <v>20100625</v>
      </c>
      <c r="AJ1621" s="1"/>
      <c r="AK1621" s="1"/>
      <c r="AL1621" s="1">
        <v>96</v>
      </c>
      <c r="AM1621" s="1"/>
      <c r="AN1621" s="1">
        <v>96</v>
      </c>
      <c r="AO1621" s="1"/>
      <c r="AP1621" s="1">
        <v>20110926</v>
      </c>
      <c r="AQ1621" s="1">
        <v>20101001</v>
      </c>
      <c r="AR1621" s="1">
        <v>20110930</v>
      </c>
      <c r="AS1621" s="1" t="s">
        <v>64</v>
      </c>
      <c r="AT1621" s="1"/>
      <c r="AU1621" s="1"/>
      <c r="AV1621">
        <v>96</v>
      </c>
      <c r="AW1621" s="5" t="str">
        <f t="shared" si="180"/>
        <v>&gt;10万</v>
      </c>
      <c r="AX1621">
        <v>1321.99432</v>
      </c>
      <c r="AY1621">
        <v>7</v>
      </c>
      <c r="AZ1621">
        <v>2300.8902800000005</v>
      </c>
      <c r="BA1621">
        <v>12</v>
      </c>
      <c r="BB1621">
        <v>188.85633142857142</v>
      </c>
      <c r="BC1621" s="3" t="str">
        <f t="shared" si="181"/>
        <v>常规商场</v>
      </c>
      <c r="BD1621" s="4" t="s">
        <v>27585</v>
      </c>
      <c r="BE1621">
        <f t="shared" si="182"/>
        <v>191.7408566666667</v>
      </c>
      <c r="BF1621" s="4" t="str">
        <f t="shared" si="183"/>
        <v>&gt;10万</v>
      </c>
      <c r="BG1621" t="e">
        <v>#N/A</v>
      </c>
      <c r="BH1621" s="4" t="e">
        <v>#N/A</v>
      </c>
    </row>
    <row r="1622" spans="1:60">
      <c r="A1622" s="1" t="s">
        <v>7181</v>
      </c>
      <c r="B1622" s="1" t="s">
        <v>7182</v>
      </c>
      <c r="C1622" s="1" t="s">
        <v>7183</v>
      </c>
      <c r="D1622" s="1" t="s">
        <v>7184</v>
      </c>
      <c r="E1622" s="1" t="s">
        <v>6185</v>
      </c>
      <c r="F1622" s="1" t="s">
        <v>330</v>
      </c>
      <c r="G1622" s="1" t="s">
        <v>129</v>
      </c>
      <c r="H1622" s="1" t="s">
        <v>6731</v>
      </c>
      <c r="I1622" s="1" t="s">
        <v>6732</v>
      </c>
      <c r="J1622" s="1" t="s">
        <v>159</v>
      </c>
      <c r="K1622" s="1" t="s">
        <v>198</v>
      </c>
      <c r="L1622" s="1" t="s">
        <v>195</v>
      </c>
      <c r="M1622" s="1" t="s">
        <v>199</v>
      </c>
      <c r="N1622" s="1" t="s">
        <v>52</v>
      </c>
      <c r="O1622" s="1" t="str">
        <f t="shared" si="178"/>
        <v>维持</v>
      </c>
      <c r="P1622" s="1" t="s">
        <v>53</v>
      </c>
      <c r="Q1622" s="1" t="s">
        <v>54</v>
      </c>
      <c r="R1622" s="1" t="s">
        <v>6130</v>
      </c>
      <c r="S1622" s="1" t="s">
        <v>6524</v>
      </c>
      <c r="T1622" s="1" t="s">
        <v>355</v>
      </c>
      <c r="U1622" s="1" t="s">
        <v>6733</v>
      </c>
      <c r="V1622" s="1" t="s">
        <v>355</v>
      </c>
      <c r="W1622" s="1" t="s">
        <v>58</v>
      </c>
      <c r="X1622" s="1" t="s">
        <v>59</v>
      </c>
      <c r="Y1622" s="1" t="s">
        <v>76</v>
      </c>
      <c r="Z1622" s="1" t="s">
        <v>77</v>
      </c>
      <c r="AA1622" s="1" t="s">
        <v>77</v>
      </c>
      <c r="AB1622" s="1" t="s">
        <v>162</v>
      </c>
      <c r="AC1622" s="1" t="s">
        <v>325</v>
      </c>
      <c r="AD1622" s="1" t="s">
        <v>78</v>
      </c>
      <c r="AE1622" s="1"/>
      <c r="AF1622" s="1" t="s">
        <v>72</v>
      </c>
      <c r="AG1622" s="1">
        <v>20031201</v>
      </c>
      <c r="AH1622" s="1" t="str">
        <f t="shared" si="179"/>
        <v>200312</v>
      </c>
      <c r="AI1622" s="1">
        <v>20141223</v>
      </c>
      <c r="AJ1622" s="1"/>
      <c r="AK1622" s="1"/>
      <c r="AL1622" s="1">
        <v>104</v>
      </c>
      <c r="AM1622" s="1"/>
      <c r="AN1622" s="1">
        <v>104</v>
      </c>
      <c r="AO1622" s="1"/>
      <c r="AP1622" s="1">
        <v>20130219</v>
      </c>
      <c r="AQ1622" s="1">
        <v>20121001</v>
      </c>
      <c r="AR1622" s="1">
        <v>20130930</v>
      </c>
      <c r="AS1622" s="1" t="s">
        <v>180</v>
      </c>
      <c r="AT1622" s="1"/>
      <c r="AU1622" s="1"/>
      <c r="AV1622">
        <v>104</v>
      </c>
      <c r="AW1622" s="5" t="str">
        <f t="shared" si="180"/>
        <v>&gt;10万</v>
      </c>
      <c r="AX1622">
        <v>1050.88204</v>
      </c>
      <c r="AY1622">
        <v>7</v>
      </c>
      <c r="AZ1622">
        <v>1624.3889499999998</v>
      </c>
      <c r="BA1622">
        <v>12</v>
      </c>
      <c r="BB1622">
        <v>150.1260057142857</v>
      </c>
      <c r="BC1622" s="3" t="str">
        <f t="shared" si="181"/>
        <v>常规商场</v>
      </c>
      <c r="BD1622" s="4" t="s">
        <v>27585</v>
      </c>
      <c r="BE1622">
        <f t="shared" si="182"/>
        <v>135.36574583333331</v>
      </c>
      <c r="BF1622" s="4" t="str">
        <f t="shared" si="183"/>
        <v>&gt;10万</v>
      </c>
      <c r="BG1622" t="e">
        <v>#N/A</v>
      </c>
      <c r="BH1622" s="4" t="e">
        <v>#N/A</v>
      </c>
    </row>
    <row r="1623" spans="1:60">
      <c r="A1623" s="1" t="s">
        <v>7185</v>
      </c>
      <c r="B1623" s="1" t="s">
        <v>7186</v>
      </c>
      <c r="C1623" s="1" t="s">
        <v>7187</v>
      </c>
      <c r="D1623" s="1" t="s">
        <v>7188</v>
      </c>
      <c r="E1623" s="1" t="s">
        <v>7189</v>
      </c>
      <c r="F1623" s="1" t="s">
        <v>7186</v>
      </c>
      <c r="G1623" s="1" t="s">
        <v>129</v>
      </c>
      <c r="H1623" s="1" t="s">
        <v>7189</v>
      </c>
      <c r="I1623" s="1" t="s">
        <v>7186</v>
      </c>
      <c r="J1623" s="1" t="s">
        <v>129</v>
      </c>
      <c r="K1623" s="1" t="s">
        <v>7190</v>
      </c>
      <c r="L1623" s="1" t="s">
        <v>7186</v>
      </c>
      <c r="M1623" s="1" t="s">
        <v>4751</v>
      </c>
      <c r="N1623" s="1" t="s">
        <v>52</v>
      </c>
      <c r="O1623" s="1" t="str">
        <f t="shared" si="178"/>
        <v>维持</v>
      </c>
      <c r="P1623" s="1" t="s">
        <v>53</v>
      </c>
      <c r="Q1623" s="1" t="s">
        <v>54</v>
      </c>
      <c r="R1623" s="1" t="s">
        <v>6130</v>
      </c>
      <c r="S1623" s="1" t="s">
        <v>6179</v>
      </c>
      <c r="T1623" s="1" t="s">
        <v>133</v>
      </c>
      <c r="U1623" s="1" t="s">
        <v>7191</v>
      </c>
      <c r="V1623" s="1" t="s">
        <v>133</v>
      </c>
      <c r="W1623" s="1" t="s">
        <v>58</v>
      </c>
      <c r="X1623" s="1" t="s">
        <v>173</v>
      </c>
      <c r="Y1623" s="1" t="s">
        <v>69</v>
      </c>
      <c r="Z1623" s="1" t="s">
        <v>69</v>
      </c>
      <c r="AA1623" s="1" t="s">
        <v>69</v>
      </c>
      <c r="AB1623" s="1" t="s">
        <v>61</v>
      </c>
      <c r="AC1623" s="1" t="s">
        <v>460</v>
      </c>
      <c r="AD1623" s="1" t="s">
        <v>78</v>
      </c>
      <c r="AE1623" s="1" t="s">
        <v>71</v>
      </c>
      <c r="AF1623" s="1" t="s">
        <v>72</v>
      </c>
      <c r="AG1623" s="1">
        <v>20040726</v>
      </c>
      <c r="AH1623" s="1" t="str">
        <f t="shared" si="179"/>
        <v>200407</v>
      </c>
      <c r="AI1623" s="1">
        <v>20110425</v>
      </c>
      <c r="AJ1623" s="1"/>
      <c r="AK1623" s="1"/>
      <c r="AL1623" s="1">
        <v>150</v>
      </c>
      <c r="AM1623" s="1"/>
      <c r="AN1623" s="1">
        <v>161</v>
      </c>
      <c r="AO1623" s="1"/>
      <c r="AP1623" s="1">
        <v>20131125</v>
      </c>
      <c r="AQ1623" s="1">
        <v>20131001</v>
      </c>
      <c r="AR1623" s="1">
        <v>20140930</v>
      </c>
      <c r="AS1623" s="1" t="s">
        <v>64</v>
      </c>
      <c r="AT1623" s="1"/>
      <c r="AU1623" s="1"/>
      <c r="AV1623">
        <v>150</v>
      </c>
      <c r="AW1623" s="5" t="str">
        <f t="shared" si="180"/>
        <v>&gt;20万</v>
      </c>
      <c r="AX1623">
        <v>1836.5534</v>
      </c>
      <c r="AY1623">
        <v>7</v>
      </c>
      <c r="AZ1623">
        <v>4036.6955900000003</v>
      </c>
      <c r="BA1623">
        <v>12</v>
      </c>
      <c r="BB1623">
        <v>262.36477142857143</v>
      </c>
      <c r="BC1623" s="3" t="str">
        <f t="shared" si="181"/>
        <v>主力上场</v>
      </c>
      <c r="BD1623" s="4" t="s">
        <v>27584</v>
      </c>
      <c r="BE1623">
        <f t="shared" si="182"/>
        <v>336.39129916666667</v>
      </c>
      <c r="BF1623" s="4" t="str">
        <f t="shared" si="183"/>
        <v>&gt;20万</v>
      </c>
      <c r="BG1623" t="e">
        <v>#N/A</v>
      </c>
      <c r="BH1623" s="4" t="e">
        <v>#N/A</v>
      </c>
    </row>
    <row r="1624" spans="1:60">
      <c r="A1624" s="1" t="s">
        <v>7192</v>
      </c>
      <c r="B1624" s="1" t="s">
        <v>7193</v>
      </c>
      <c r="C1624" s="1" t="s">
        <v>7194</v>
      </c>
      <c r="D1624" s="1" t="s">
        <v>7195</v>
      </c>
      <c r="E1624" s="1" t="s">
        <v>194</v>
      </c>
      <c r="F1624" s="1" t="s">
        <v>195</v>
      </c>
      <c r="G1624" s="1" t="s">
        <v>129</v>
      </c>
      <c r="H1624" s="1" t="s">
        <v>7196</v>
      </c>
      <c r="I1624" s="1" t="s">
        <v>7194</v>
      </c>
      <c r="J1624" s="1" t="s">
        <v>159</v>
      </c>
      <c r="K1624" s="1" t="s">
        <v>198</v>
      </c>
      <c r="L1624" s="1" t="s">
        <v>195</v>
      </c>
      <c r="M1624" s="1" t="s">
        <v>199</v>
      </c>
      <c r="N1624" s="1" t="s">
        <v>100</v>
      </c>
      <c r="O1624" s="1" t="str">
        <f t="shared" si="178"/>
        <v>整改</v>
      </c>
      <c r="P1624" s="1" t="s">
        <v>53</v>
      </c>
      <c r="Q1624" s="1" t="s">
        <v>54</v>
      </c>
      <c r="R1624" s="1" t="s">
        <v>6130</v>
      </c>
      <c r="S1624" s="1" t="s">
        <v>6165</v>
      </c>
      <c r="T1624" s="1" t="s">
        <v>133</v>
      </c>
      <c r="U1624" s="1" t="s">
        <v>7197</v>
      </c>
      <c r="V1624" s="1" t="s">
        <v>682</v>
      </c>
      <c r="W1624" s="1" t="s">
        <v>58</v>
      </c>
      <c r="X1624" s="1" t="s">
        <v>173</v>
      </c>
      <c r="Y1624" s="1" t="s">
        <v>88</v>
      </c>
      <c r="Z1624" s="1" t="s">
        <v>88</v>
      </c>
      <c r="AA1624" s="1" t="s">
        <v>88</v>
      </c>
      <c r="AB1624" s="1" t="s">
        <v>162</v>
      </c>
      <c r="AC1624" s="1" t="s">
        <v>174</v>
      </c>
      <c r="AD1624" s="1" t="s">
        <v>27598</v>
      </c>
      <c r="AE1624" s="1" t="s">
        <v>71</v>
      </c>
      <c r="AF1624" s="1" t="s">
        <v>72</v>
      </c>
      <c r="AG1624" s="1">
        <v>19980401</v>
      </c>
      <c r="AH1624" s="1" t="str">
        <f t="shared" si="179"/>
        <v>199804</v>
      </c>
      <c r="AI1624" s="1">
        <v>20150427</v>
      </c>
      <c r="AJ1624" s="1"/>
      <c r="AK1624" s="1"/>
      <c r="AL1624" s="1">
        <v>228</v>
      </c>
      <c r="AM1624" s="1"/>
      <c r="AN1624" s="1">
        <v>231</v>
      </c>
      <c r="AO1624" s="1"/>
      <c r="AP1624" s="1">
        <v>20130225</v>
      </c>
      <c r="AQ1624" s="1">
        <v>20121001</v>
      </c>
      <c r="AR1624" s="1">
        <v>20130930</v>
      </c>
      <c r="AS1624" s="1" t="s">
        <v>180</v>
      </c>
      <c r="AT1624" s="1"/>
      <c r="AU1624" s="1"/>
      <c r="AV1624">
        <v>228</v>
      </c>
      <c r="AW1624" s="5" t="str">
        <f t="shared" si="180"/>
        <v>&gt;7万</v>
      </c>
      <c r="AX1624">
        <v>781.94611999999995</v>
      </c>
      <c r="AY1624">
        <v>6</v>
      </c>
      <c r="AZ1624">
        <v>1153.4207800000001</v>
      </c>
      <c r="BA1624">
        <v>12</v>
      </c>
      <c r="BB1624">
        <v>130.32435333333333</v>
      </c>
      <c r="BC1624" s="3" t="str">
        <f t="shared" si="181"/>
        <v>常规商场</v>
      </c>
      <c r="BD1624" s="4" t="s">
        <v>27585</v>
      </c>
      <c r="BE1624">
        <f t="shared" si="182"/>
        <v>96.118398333333346</v>
      </c>
      <c r="BF1624" s="4" t="str">
        <f t="shared" si="183"/>
        <v>&gt;7万</v>
      </c>
      <c r="BG1624" t="e">
        <v>#N/A</v>
      </c>
      <c r="BH1624" s="4" t="e">
        <v>#N/A</v>
      </c>
    </row>
    <row r="1625" spans="1:60">
      <c r="A1625" s="1" t="s">
        <v>7198</v>
      </c>
      <c r="B1625" s="1" t="s">
        <v>7199</v>
      </c>
      <c r="C1625" s="1" t="s">
        <v>7200</v>
      </c>
      <c r="D1625" s="1" t="s">
        <v>7201</v>
      </c>
      <c r="E1625" s="1" t="s">
        <v>194</v>
      </c>
      <c r="F1625" s="1" t="s">
        <v>195</v>
      </c>
      <c r="G1625" s="1" t="s">
        <v>129</v>
      </c>
      <c r="H1625" s="1" t="s">
        <v>7202</v>
      </c>
      <c r="I1625" s="1" t="s">
        <v>7203</v>
      </c>
      <c r="J1625" s="1" t="s">
        <v>159</v>
      </c>
      <c r="K1625" s="1" t="s">
        <v>198</v>
      </c>
      <c r="L1625" s="1" t="s">
        <v>195</v>
      </c>
      <c r="M1625" s="1" t="s">
        <v>199</v>
      </c>
      <c r="N1625" s="1" t="s">
        <v>52</v>
      </c>
      <c r="O1625" s="1" t="str">
        <f t="shared" si="178"/>
        <v>维持</v>
      </c>
      <c r="P1625" s="1" t="s">
        <v>53</v>
      </c>
      <c r="Q1625" s="1" t="s">
        <v>54</v>
      </c>
      <c r="R1625" s="1" t="s">
        <v>6130</v>
      </c>
      <c r="S1625" s="1" t="s">
        <v>6165</v>
      </c>
      <c r="T1625" s="1" t="s">
        <v>133</v>
      </c>
      <c r="U1625" s="1" t="s">
        <v>7204</v>
      </c>
      <c r="V1625" s="1" t="s">
        <v>682</v>
      </c>
      <c r="W1625" s="1" t="s">
        <v>58</v>
      </c>
      <c r="X1625" s="1" t="s">
        <v>173</v>
      </c>
      <c r="Y1625" s="1" t="s">
        <v>88</v>
      </c>
      <c r="Z1625" s="1" t="s">
        <v>88</v>
      </c>
      <c r="AA1625" s="1" t="s">
        <v>88</v>
      </c>
      <c r="AB1625" s="1" t="s">
        <v>162</v>
      </c>
      <c r="AC1625" s="1" t="s">
        <v>292</v>
      </c>
      <c r="AD1625" s="1" t="s">
        <v>78</v>
      </c>
      <c r="AE1625" s="1" t="s">
        <v>71</v>
      </c>
      <c r="AF1625" s="1"/>
      <c r="AG1625" s="1">
        <v>20030401</v>
      </c>
      <c r="AH1625" s="1" t="str">
        <f t="shared" si="179"/>
        <v>200304</v>
      </c>
      <c r="AI1625" s="1">
        <v>20090907</v>
      </c>
      <c r="AJ1625" s="1"/>
      <c r="AK1625" s="1"/>
      <c r="AL1625" s="1">
        <v>93</v>
      </c>
      <c r="AM1625" s="1"/>
      <c r="AN1625" s="1">
        <v>90</v>
      </c>
      <c r="AO1625" s="1"/>
      <c r="AP1625" s="1">
        <v>20130225</v>
      </c>
      <c r="AQ1625" s="1">
        <v>20121001</v>
      </c>
      <c r="AR1625" s="1">
        <v>20130930</v>
      </c>
      <c r="AS1625" s="1" t="s">
        <v>180</v>
      </c>
      <c r="AT1625" s="1"/>
      <c r="AU1625" s="1"/>
      <c r="AV1625">
        <v>93</v>
      </c>
      <c r="AW1625" s="5" t="str">
        <f t="shared" si="180"/>
        <v>&gt;7万</v>
      </c>
      <c r="AX1625">
        <v>701.14499999999998</v>
      </c>
      <c r="AY1625">
        <v>7</v>
      </c>
      <c r="AZ1625">
        <v>915.59400000000005</v>
      </c>
      <c r="BA1625">
        <v>12</v>
      </c>
      <c r="BB1625">
        <v>100.16357142857143</v>
      </c>
      <c r="BC1625" s="3" t="str">
        <f t="shared" si="181"/>
        <v>其他商场</v>
      </c>
      <c r="BD1625" s="4" t="s">
        <v>27585</v>
      </c>
      <c r="BE1625">
        <f t="shared" si="182"/>
        <v>76.299500000000009</v>
      </c>
      <c r="BF1625" s="4" t="str">
        <f t="shared" si="183"/>
        <v>&gt;7万</v>
      </c>
      <c r="BG1625" t="e">
        <v>#N/A</v>
      </c>
      <c r="BH1625" s="4" t="e">
        <v>#N/A</v>
      </c>
    </row>
    <row r="1626" spans="1:60">
      <c r="A1626" s="1" t="s">
        <v>7205</v>
      </c>
      <c r="B1626" s="1" t="s">
        <v>7206</v>
      </c>
      <c r="C1626" s="1" t="s">
        <v>7207</v>
      </c>
      <c r="D1626" s="1" t="s">
        <v>7208</v>
      </c>
      <c r="E1626" s="1" t="s">
        <v>194</v>
      </c>
      <c r="F1626" s="1" t="s">
        <v>195</v>
      </c>
      <c r="G1626" s="1" t="s">
        <v>129</v>
      </c>
      <c r="H1626" s="1" t="s">
        <v>7209</v>
      </c>
      <c r="I1626" s="1" t="s">
        <v>7210</v>
      </c>
      <c r="J1626" s="1" t="s">
        <v>159</v>
      </c>
      <c r="K1626" s="1" t="s">
        <v>198</v>
      </c>
      <c r="L1626" s="1" t="s">
        <v>195</v>
      </c>
      <c r="M1626" s="1" t="s">
        <v>199</v>
      </c>
      <c r="N1626" s="1" t="s">
        <v>52</v>
      </c>
      <c r="O1626" s="1" t="str">
        <f t="shared" si="178"/>
        <v>维持</v>
      </c>
      <c r="P1626" s="1" t="s">
        <v>53</v>
      </c>
      <c r="Q1626" s="1" t="s">
        <v>54</v>
      </c>
      <c r="R1626" s="1" t="s">
        <v>6130</v>
      </c>
      <c r="S1626" s="1" t="s">
        <v>6165</v>
      </c>
      <c r="T1626" s="1" t="s">
        <v>133</v>
      </c>
      <c r="U1626" s="1" t="s">
        <v>7211</v>
      </c>
      <c r="V1626" s="1" t="s">
        <v>682</v>
      </c>
      <c r="W1626" s="1" t="s">
        <v>58</v>
      </c>
      <c r="X1626" s="1" t="s">
        <v>173</v>
      </c>
      <c r="Y1626" s="1" t="s">
        <v>88</v>
      </c>
      <c r="Z1626" s="1" t="s">
        <v>88</v>
      </c>
      <c r="AA1626" s="1" t="s">
        <v>88</v>
      </c>
      <c r="AB1626" s="1" t="s">
        <v>162</v>
      </c>
      <c r="AC1626" s="1" t="s">
        <v>292</v>
      </c>
      <c r="AD1626" s="1" t="s">
        <v>78</v>
      </c>
      <c r="AE1626" s="1" t="s">
        <v>71</v>
      </c>
      <c r="AF1626" s="1"/>
      <c r="AG1626" s="1">
        <v>20000806</v>
      </c>
      <c r="AH1626" s="1" t="str">
        <f t="shared" si="179"/>
        <v>200008</v>
      </c>
      <c r="AI1626" s="1">
        <v>20090426</v>
      </c>
      <c r="AJ1626" s="1"/>
      <c r="AK1626" s="1"/>
      <c r="AL1626" s="1">
        <v>120</v>
      </c>
      <c r="AM1626" s="1"/>
      <c r="AN1626" s="1">
        <v>149</v>
      </c>
      <c r="AO1626" s="1"/>
      <c r="AP1626" s="1">
        <v>20110329</v>
      </c>
      <c r="AQ1626" s="1">
        <v>20101001</v>
      </c>
      <c r="AR1626" s="1">
        <v>20110930</v>
      </c>
      <c r="AS1626" s="1" t="s">
        <v>180</v>
      </c>
      <c r="AT1626" s="1"/>
      <c r="AU1626" s="1"/>
      <c r="AV1626">
        <v>120</v>
      </c>
      <c r="AW1626" s="5" t="str">
        <f t="shared" si="180"/>
        <v>&gt;7万</v>
      </c>
      <c r="AX1626">
        <v>774.85836999999992</v>
      </c>
      <c r="AY1626">
        <v>7</v>
      </c>
      <c r="AZ1626">
        <v>996.81920000000002</v>
      </c>
      <c r="BA1626">
        <v>12</v>
      </c>
      <c r="BB1626">
        <v>110.69405285714285</v>
      </c>
      <c r="BC1626" s="3" t="str">
        <f t="shared" si="181"/>
        <v>其他商场</v>
      </c>
      <c r="BD1626" s="4" t="s">
        <v>27585</v>
      </c>
      <c r="BE1626">
        <f t="shared" si="182"/>
        <v>83.068266666666673</v>
      </c>
      <c r="BF1626" s="4" t="str">
        <f t="shared" si="183"/>
        <v>&gt;7万</v>
      </c>
      <c r="BG1626" t="e">
        <v>#N/A</v>
      </c>
      <c r="BH1626" s="4" t="e">
        <v>#N/A</v>
      </c>
    </row>
    <row r="1627" spans="1:60">
      <c r="A1627" s="1" t="s">
        <v>7212</v>
      </c>
      <c r="B1627" s="1" t="s">
        <v>7213</v>
      </c>
      <c r="C1627" s="1" t="s">
        <v>7214</v>
      </c>
      <c r="D1627" s="1" t="s">
        <v>7215</v>
      </c>
      <c r="E1627" s="1" t="s">
        <v>194</v>
      </c>
      <c r="F1627" s="1" t="s">
        <v>195</v>
      </c>
      <c r="G1627" s="1" t="s">
        <v>129</v>
      </c>
      <c r="H1627" s="1" t="s">
        <v>7216</v>
      </c>
      <c r="I1627" s="1" t="s">
        <v>7217</v>
      </c>
      <c r="J1627" s="1" t="s">
        <v>159</v>
      </c>
      <c r="K1627" s="1" t="s">
        <v>198</v>
      </c>
      <c r="L1627" s="1" t="s">
        <v>195</v>
      </c>
      <c r="M1627" s="1" t="s">
        <v>199</v>
      </c>
      <c r="N1627" s="1" t="s">
        <v>52</v>
      </c>
      <c r="O1627" s="1" t="str">
        <f t="shared" si="178"/>
        <v>维持</v>
      </c>
      <c r="P1627" s="1" t="s">
        <v>53</v>
      </c>
      <c r="Q1627" s="1" t="s">
        <v>54</v>
      </c>
      <c r="R1627" s="1" t="s">
        <v>6130</v>
      </c>
      <c r="S1627" s="1" t="s">
        <v>6165</v>
      </c>
      <c r="T1627" s="1" t="s">
        <v>133</v>
      </c>
      <c r="U1627" s="1" t="s">
        <v>7218</v>
      </c>
      <c r="V1627" s="1" t="s">
        <v>682</v>
      </c>
      <c r="W1627" s="1" t="s">
        <v>58</v>
      </c>
      <c r="X1627" s="1" t="s">
        <v>173</v>
      </c>
      <c r="Y1627" s="1" t="s">
        <v>60</v>
      </c>
      <c r="Z1627" s="1" t="s">
        <v>60</v>
      </c>
      <c r="AA1627" s="1" t="s">
        <v>60</v>
      </c>
      <c r="AB1627" s="1" t="s">
        <v>162</v>
      </c>
      <c r="AC1627" s="1" t="s">
        <v>460</v>
      </c>
      <c r="AD1627" s="1" t="s">
        <v>78</v>
      </c>
      <c r="AE1627" s="1" t="s">
        <v>71</v>
      </c>
      <c r="AF1627" s="1" t="s">
        <v>72</v>
      </c>
      <c r="AG1627" s="1">
        <v>20041124</v>
      </c>
      <c r="AH1627" s="1" t="str">
        <f t="shared" si="179"/>
        <v>200411</v>
      </c>
      <c r="AI1627" s="1">
        <v>20090523</v>
      </c>
      <c r="AJ1627" s="1"/>
      <c r="AK1627" s="1"/>
      <c r="AL1627" s="1">
        <v>272</v>
      </c>
      <c r="AM1627" s="1"/>
      <c r="AN1627" s="1">
        <v>80</v>
      </c>
      <c r="AO1627" s="1"/>
      <c r="AP1627" s="1">
        <v>20100818</v>
      </c>
      <c r="AQ1627" s="1">
        <v>20101001</v>
      </c>
      <c r="AR1627" s="1">
        <v>20110930</v>
      </c>
      <c r="AS1627" s="1" t="s">
        <v>180</v>
      </c>
      <c r="AT1627" s="1"/>
      <c r="AU1627" s="1"/>
      <c r="AV1627">
        <v>272</v>
      </c>
      <c r="AW1627" s="5" t="str">
        <f t="shared" si="180"/>
        <v>&lt;7万</v>
      </c>
      <c r="AX1627">
        <v>788.80836999999997</v>
      </c>
      <c r="AY1627">
        <v>7</v>
      </c>
      <c r="AZ1627">
        <v>806.38400000000001</v>
      </c>
      <c r="BA1627">
        <v>12</v>
      </c>
      <c r="BB1627">
        <v>112.68691</v>
      </c>
      <c r="BC1627" s="3" t="str">
        <f t="shared" si="181"/>
        <v>其他商场</v>
      </c>
      <c r="BD1627" s="4" t="s">
        <v>27585</v>
      </c>
      <c r="BE1627">
        <f t="shared" si="182"/>
        <v>67.198666666666668</v>
      </c>
      <c r="BF1627" s="4" t="str">
        <f t="shared" si="183"/>
        <v>&lt;7万</v>
      </c>
      <c r="BG1627" t="e">
        <v>#N/A</v>
      </c>
      <c r="BH1627" s="4" t="e">
        <v>#N/A</v>
      </c>
    </row>
    <row r="1628" spans="1:60">
      <c r="A1628" s="1" t="s">
        <v>7219</v>
      </c>
      <c r="B1628" s="1" t="s">
        <v>6300</v>
      </c>
      <c r="C1628" s="1" t="s">
        <v>7220</v>
      </c>
      <c r="D1628" s="1" t="s">
        <v>7221</v>
      </c>
      <c r="E1628" s="1" t="s">
        <v>194</v>
      </c>
      <c r="F1628" s="1" t="s">
        <v>195</v>
      </c>
      <c r="G1628" s="1" t="s">
        <v>129</v>
      </c>
      <c r="H1628" s="1" t="s">
        <v>6299</v>
      </c>
      <c r="I1628" s="1" t="s">
        <v>6300</v>
      </c>
      <c r="J1628" s="1" t="s">
        <v>159</v>
      </c>
      <c r="K1628" s="1" t="s">
        <v>198</v>
      </c>
      <c r="L1628" s="1" t="s">
        <v>195</v>
      </c>
      <c r="M1628" s="1" t="s">
        <v>199</v>
      </c>
      <c r="N1628" s="1" t="s">
        <v>52</v>
      </c>
      <c r="O1628" s="1" t="str">
        <f t="shared" si="178"/>
        <v>维持</v>
      </c>
      <c r="P1628" s="1" t="s">
        <v>53</v>
      </c>
      <c r="Q1628" s="1" t="s">
        <v>54</v>
      </c>
      <c r="R1628" s="1" t="s">
        <v>6130</v>
      </c>
      <c r="S1628" s="1" t="s">
        <v>6230</v>
      </c>
      <c r="T1628" s="1" t="s">
        <v>133</v>
      </c>
      <c r="U1628" s="1" t="s">
        <v>6301</v>
      </c>
      <c r="V1628" s="1" t="s">
        <v>355</v>
      </c>
      <c r="W1628" s="1" t="s">
        <v>58</v>
      </c>
      <c r="X1628" s="1" t="s">
        <v>173</v>
      </c>
      <c r="Y1628" s="1" t="s">
        <v>76</v>
      </c>
      <c r="Z1628" s="1" t="s">
        <v>95</v>
      </c>
      <c r="AA1628" s="1" t="s">
        <v>95</v>
      </c>
      <c r="AB1628" s="1" t="s">
        <v>162</v>
      </c>
      <c r="AC1628" s="1" t="s">
        <v>714</v>
      </c>
      <c r="AD1628" s="1" t="s">
        <v>70</v>
      </c>
      <c r="AE1628" s="1" t="s">
        <v>83</v>
      </c>
      <c r="AF1628" s="1" t="s">
        <v>72</v>
      </c>
      <c r="AG1628" s="1">
        <v>20031227</v>
      </c>
      <c r="AH1628" s="1" t="str">
        <f t="shared" si="179"/>
        <v>200312</v>
      </c>
      <c r="AI1628" s="1">
        <v>20120922</v>
      </c>
      <c r="AJ1628" s="1"/>
      <c r="AK1628" s="1"/>
      <c r="AL1628" s="1">
        <v>144</v>
      </c>
      <c r="AM1628" s="1"/>
      <c r="AN1628" s="1">
        <v>121</v>
      </c>
      <c r="AO1628" s="1"/>
      <c r="AP1628" s="1">
        <v>20130315</v>
      </c>
      <c r="AQ1628" s="1">
        <v>20120922</v>
      </c>
      <c r="AR1628" s="1">
        <v>20130930</v>
      </c>
      <c r="AS1628" s="1" t="s">
        <v>64</v>
      </c>
      <c r="AT1628" s="1"/>
      <c r="AU1628" s="1"/>
      <c r="AV1628">
        <v>144</v>
      </c>
      <c r="AW1628" s="5" t="str">
        <f t="shared" si="180"/>
        <v>&gt;20万</v>
      </c>
      <c r="AX1628">
        <v>1183.8611599999999</v>
      </c>
      <c r="AY1628">
        <v>7</v>
      </c>
      <c r="AZ1628">
        <v>2665.7335699999999</v>
      </c>
      <c r="BA1628">
        <v>12</v>
      </c>
      <c r="BB1628">
        <v>169.12302285714284</v>
      </c>
      <c r="BC1628" s="3" t="str">
        <f t="shared" si="181"/>
        <v>常规商场</v>
      </c>
      <c r="BD1628" s="4" t="s">
        <v>27585</v>
      </c>
      <c r="BE1628">
        <f t="shared" si="182"/>
        <v>222.14446416666667</v>
      </c>
      <c r="BF1628" s="4" t="str">
        <f t="shared" si="183"/>
        <v>&gt;20万</v>
      </c>
      <c r="BG1628" t="e">
        <v>#N/A</v>
      </c>
      <c r="BH1628" s="4" t="e">
        <v>#N/A</v>
      </c>
    </row>
    <row r="1629" spans="1:60">
      <c r="A1629" s="1" t="s">
        <v>7222</v>
      </c>
      <c r="B1629" s="1" t="s">
        <v>7223</v>
      </c>
      <c r="C1629" s="1" t="s">
        <v>7224</v>
      </c>
      <c r="D1629" s="1" t="s">
        <v>7225</v>
      </c>
      <c r="E1629" s="1" t="s">
        <v>194</v>
      </c>
      <c r="F1629" s="1" t="s">
        <v>195</v>
      </c>
      <c r="G1629" s="1" t="s">
        <v>129</v>
      </c>
      <c r="H1629" s="1" t="s">
        <v>7226</v>
      </c>
      <c r="I1629" s="1" t="s">
        <v>7227</v>
      </c>
      <c r="J1629" s="1" t="s">
        <v>159</v>
      </c>
      <c r="K1629" s="1" t="s">
        <v>198</v>
      </c>
      <c r="L1629" s="1" t="s">
        <v>195</v>
      </c>
      <c r="M1629" s="1" t="s">
        <v>199</v>
      </c>
      <c r="N1629" s="1" t="s">
        <v>209</v>
      </c>
      <c r="O1629" s="1" t="str">
        <f t="shared" si="178"/>
        <v>关闭</v>
      </c>
      <c r="P1629" s="1" t="s">
        <v>53</v>
      </c>
      <c r="Q1629" s="1" t="s">
        <v>54</v>
      </c>
      <c r="R1629" s="1" t="s">
        <v>6130</v>
      </c>
      <c r="S1629" s="1" t="s">
        <v>6165</v>
      </c>
      <c r="T1629" s="1" t="s">
        <v>133</v>
      </c>
      <c r="U1629" s="1" t="s">
        <v>7228</v>
      </c>
      <c r="V1629" s="1" t="s">
        <v>682</v>
      </c>
      <c r="W1629" s="1" t="s">
        <v>58</v>
      </c>
      <c r="X1629" s="1" t="s">
        <v>173</v>
      </c>
      <c r="Y1629" s="1" t="s">
        <v>60</v>
      </c>
      <c r="Z1629" s="1" t="s">
        <v>60</v>
      </c>
      <c r="AA1629" s="1" t="s">
        <v>60</v>
      </c>
      <c r="AB1629" s="1" t="s">
        <v>162</v>
      </c>
      <c r="AC1629" s="1" t="s">
        <v>174</v>
      </c>
      <c r="AD1629" s="1" t="s">
        <v>78</v>
      </c>
      <c r="AE1629" s="1" t="s">
        <v>71</v>
      </c>
      <c r="AF1629" s="1"/>
      <c r="AG1629" s="1">
        <v>20050318</v>
      </c>
      <c r="AH1629" s="1" t="str">
        <f t="shared" si="179"/>
        <v>200503</v>
      </c>
      <c r="AI1629" s="1">
        <v>20100920</v>
      </c>
      <c r="AJ1629" s="1">
        <v>20150630</v>
      </c>
      <c r="AK1629" s="1" t="s">
        <v>538</v>
      </c>
      <c r="AL1629" s="1">
        <v>185</v>
      </c>
      <c r="AM1629" s="1"/>
      <c r="AN1629" s="1">
        <v>185</v>
      </c>
      <c r="AO1629" s="1"/>
      <c r="AP1629" s="1">
        <v>20101015</v>
      </c>
      <c r="AQ1629" s="1">
        <v>20100920</v>
      </c>
      <c r="AR1629" s="1">
        <v>20110930</v>
      </c>
      <c r="AS1629" s="1" t="s">
        <v>189</v>
      </c>
      <c r="AT1629" s="1"/>
      <c r="AU1629" s="1"/>
      <c r="AV1629">
        <v>185</v>
      </c>
      <c r="AW1629" s="5" t="str">
        <f t="shared" si="180"/>
        <v>&lt;7万</v>
      </c>
      <c r="AX1629">
        <v>36.527999999999999</v>
      </c>
      <c r="AY1629">
        <v>2</v>
      </c>
      <c r="AZ1629">
        <v>619.47568999999999</v>
      </c>
      <c r="BA1629">
        <v>12</v>
      </c>
      <c r="BB1629">
        <v>18.263999999999999</v>
      </c>
      <c r="BC1629" s="3" t="str">
        <f t="shared" si="181"/>
        <v>其他商场</v>
      </c>
      <c r="BD1629" s="4" t="s">
        <v>27586</v>
      </c>
      <c r="BE1629">
        <f t="shared" si="182"/>
        <v>51.622974166666665</v>
      </c>
      <c r="BF1629" s="4" t="str">
        <f t="shared" si="183"/>
        <v>&lt;7万</v>
      </c>
      <c r="BG1629" t="e">
        <v>#N/A</v>
      </c>
      <c r="BH1629" s="4" t="e">
        <v>#N/A</v>
      </c>
    </row>
    <row r="1630" spans="1:60">
      <c r="A1630" s="1" t="s">
        <v>7229</v>
      </c>
      <c r="B1630" s="1" t="s">
        <v>7230</v>
      </c>
      <c r="C1630" s="1" t="s">
        <v>7231</v>
      </c>
      <c r="D1630" s="1" t="s">
        <v>7232</v>
      </c>
      <c r="E1630" s="1" t="s">
        <v>6358</v>
      </c>
      <c r="F1630" s="1" t="s">
        <v>6257</v>
      </c>
      <c r="G1630" s="1" t="s">
        <v>129</v>
      </c>
      <c r="H1630" s="1" t="s">
        <v>6875</v>
      </c>
      <c r="I1630" s="1" t="s">
        <v>6876</v>
      </c>
      <c r="J1630" s="1" t="s">
        <v>159</v>
      </c>
      <c r="K1630" s="1" t="s">
        <v>6258</v>
      </c>
      <c r="L1630" s="1" t="s">
        <v>6257</v>
      </c>
      <c r="M1630" s="1" t="s">
        <v>160</v>
      </c>
      <c r="N1630" s="1" t="s">
        <v>52</v>
      </c>
      <c r="O1630" s="1" t="str">
        <f t="shared" si="178"/>
        <v>维持</v>
      </c>
      <c r="P1630" s="1" t="s">
        <v>53</v>
      </c>
      <c r="Q1630" s="1" t="s">
        <v>54</v>
      </c>
      <c r="R1630" s="1" t="s">
        <v>6130</v>
      </c>
      <c r="S1630" s="1" t="s">
        <v>6259</v>
      </c>
      <c r="T1630" s="1" t="s">
        <v>133</v>
      </c>
      <c r="U1630" s="1" t="s">
        <v>6877</v>
      </c>
      <c r="V1630" s="1" t="s">
        <v>133</v>
      </c>
      <c r="W1630" s="1" t="s">
        <v>58</v>
      </c>
      <c r="X1630" s="1" t="s">
        <v>173</v>
      </c>
      <c r="Y1630" s="1" t="s">
        <v>76</v>
      </c>
      <c r="Z1630" s="1" t="s">
        <v>77</v>
      </c>
      <c r="AA1630" s="1" t="s">
        <v>77</v>
      </c>
      <c r="AB1630" s="1" t="s">
        <v>162</v>
      </c>
      <c r="AC1630" s="1" t="s">
        <v>460</v>
      </c>
      <c r="AD1630" s="1" t="s">
        <v>27597</v>
      </c>
      <c r="AE1630" s="1" t="s">
        <v>71</v>
      </c>
      <c r="AF1630" s="1"/>
      <c r="AG1630" s="1">
        <v>20050516</v>
      </c>
      <c r="AH1630" s="1" t="str">
        <f t="shared" si="179"/>
        <v>200505</v>
      </c>
      <c r="AI1630" s="1">
        <v>20131221</v>
      </c>
      <c r="AJ1630" s="1"/>
      <c r="AK1630" s="1"/>
      <c r="AL1630" s="1">
        <v>128</v>
      </c>
      <c r="AM1630" s="1"/>
      <c r="AN1630" s="1">
        <v>129</v>
      </c>
      <c r="AO1630" s="1"/>
      <c r="AP1630" s="1">
        <v>20140304</v>
      </c>
      <c r="AQ1630" s="1">
        <v>20131221</v>
      </c>
      <c r="AR1630" s="1">
        <v>20140930</v>
      </c>
      <c r="AS1630" s="1" t="s">
        <v>64</v>
      </c>
      <c r="AT1630" s="1"/>
      <c r="AU1630" s="1"/>
      <c r="AV1630">
        <v>128</v>
      </c>
      <c r="AW1630" s="5" t="str">
        <f t="shared" si="180"/>
        <v>&gt;10万</v>
      </c>
      <c r="AX1630">
        <v>1278.1441300000001</v>
      </c>
      <c r="AY1630">
        <v>7</v>
      </c>
      <c r="AZ1630">
        <v>2038.2374</v>
      </c>
      <c r="BA1630">
        <v>12</v>
      </c>
      <c r="BB1630">
        <v>182.59201857142858</v>
      </c>
      <c r="BC1630" s="3" t="str">
        <f t="shared" si="181"/>
        <v>常规商场</v>
      </c>
      <c r="BD1630" s="4" t="s">
        <v>27585</v>
      </c>
      <c r="BE1630">
        <f t="shared" si="182"/>
        <v>169.85311666666666</v>
      </c>
      <c r="BF1630" s="4" t="str">
        <f t="shared" si="183"/>
        <v>&gt;10万</v>
      </c>
      <c r="BG1630" t="e">
        <v>#N/A</v>
      </c>
      <c r="BH1630" s="4" t="e">
        <v>#N/A</v>
      </c>
    </row>
    <row r="1631" spans="1:60">
      <c r="A1631" s="1" t="s">
        <v>7233</v>
      </c>
      <c r="B1631" s="1" t="s">
        <v>7234</v>
      </c>
      <c r="C1631" s="1" t="s">
        <v>7235</v>
      </c>
      <c r="D1631" s="1" t="s">
        <v>7236</v>
      </c>
      <c r="E1631" s="1" t="s">
        <v>6219</v>
      </c>
      <c r="F1631" s="1" t="s">
        <v>6220</v>
      </c>
      <c r="G1631" s="1" t="s">
        <v>129</v>
      </c>
      <c r="H1631" s="1" t="s">
        <v>6219</v>
      </c>
      <c r="I1631" s="1" t="s">
        <v>6220</v>
      </c>
      <c r="J1631" s="1" t="s">
        <v>129</v>
      </c>
      <c r="K1631" s="1" t="s">
        <v>6221</v>
      </c>
      <c r="L1631" s="1" t="s">
        <v>6220</v>
      </c>
      <c r="M1631" s="1" t="s">
        <v>64</v>
      </c>
      <c r="N1631" s="1" t="s">
        <v>52</v>
      </c>
      <c r="O1631" s="1" t="str">
        <f t="shared" si="178"/>
        <v>维持</v>
      </c>
      <c r="P1631" s="1" t="s">
        <v>53</v>
      </c>
      <c r="Q1631" s="1" t="s">
        <v>54</v>
      </c>
      <c r="R1631" s="1" t="s">
        <v>6222</v>
      </c>
      <c r="S1631" s="1" t="s">
        <v>6223</v>
      </c>
      <c r="T1631" s="1" t="s">
        <v>654</v>
      </c>
      <c r="U1631" s="1" t="s">
        <v>6224</v>
      </c>
      <c r="V1631" s="1" t="s">
        <v>654</v>
      </c>
      <c r="W1631" s="1" t="s">
        <v>58</v>
      </c>
      <c r="X1631" s="1" t="s">
        <v>173</v>
      </c>
      <c r="Y1631" s="1" t="s">
        <v>69</v>
      </c>
      <c r="Z1631" s="1" t="s">
        <v>69</v>
      </c>
      <c r="AA1631" s="1" t="s">
        <v>69</v>
      </c>
      <c r="AB1631" s="1" t="s">
        <v>61</v>
      </c>
      <c r="AC1631" s="1" t="s">
        <v>1416</v>
      </c>
      <c r="AD1631" s="1" t="s">
        <v>27597</v>
      </c>
      <c r="AE1631" s="1" t="s">
        <v>123</v>
      </c>
      <c r="AF1631" s="1"/>
      <c r="AG1631" s="1">
        <v>19960401</v>
      </c>
      <c r="AH1631" s="1" t="str">
        <f t="shared" si="179"/>
        <v>199604</v>
      </c>
      <c r="AI1631" s="1">
        <v>20130427</v>
      </c>
      <c r="AJ1631" s="1"/>
      <c r="AK1631" s="1"/>
      <c r="AL1631" s="1">
        <v>173</v>
      </c>
      <c r="AM1631" s="1"/>
      <c r="AN1631" s="1">
        <v>178</v>
      </c>
      <c r="AO1631" s="1"/>
      <c r="AP1631" s="1">
        <v>20131203</v>
      </c>
      <c r="AQ1631" s="1">
        <v>20131001</v>
      </c>
      <c r="AR1631" s="1">
        <v>20140930</v>
      </c>
      <c r="AS1631" s="1" t="s">
        <v>64</v>
      </c>
      <c r="AT1631" s="1"/>
      <c r="AU1631" s="1"/>
      <c r="AV1631">
        <v>173</v>
      </c>
      <c r="AW1631" s="5" t="str">
        <f t="shared" si="180"/>
        <v>&gt;20万</v>
      </c>
      <c r="AX1631">
        <v>2619.1794999999997</v>
      </c>
      <c r="AY1631">
        <v>7</v>
      </c>
      <c r="AZ1631">
        <v>3890.8639699999999</v>
      </c>
      <c r="BA1631">
        <v>12</v>
      </c>
      <c r="BB1631">
        <v>374.16849999999994</v>
      </c>
      <c r="BC1631" s="3" t="str">
        <f t="shared" si="181"/>
        <v>重点商场</v>
      </c>
      <c r="BD1631" s="4" t="s">
        <v>27584</v>
      </c>
      <c r="BE1631">
        <f t="shared" si="182"/>
        <v>324.23866416666664</v>
      </c>
      <c r="BF1631" s="4" t="str">
        <f t="shared" si="183"/>
        <v>&gt;20万</v>
      </c>
      <c r="BG1631" t="e">
        <v>#N/A</v>
      </c>
      <c r="BH1631" s="4" t="e">
        <v>#N/A</v>
      </c>
    </row>
    <row r="1632" spans="1:60">
      <c r="A1632" s="1" t="s">
        <v>7237</v>
      </c>
      <c r="B1632" s="1" t="s">
        <v>7238</v>
      </c>
      <c r="C1632" s="1" t="s">
        <v>7239</v>
      </c>
      <c r="D1632" s="1" t="s">
        <v>7240</v>
      </c>
      <c r="E1632" s="1" t="s">
        <v>6219</v>
      </c>
      <c r="F1632" s="1" t="s">
        <v>6220</v>
      </c>
      <c r="G1632" s="1" t="s">
        <v>129</v>
      </c>
      <c r="H1632" s="1" t="s">
        <v>6219</v>
      </c>
      <c r="I1632" s="1" t="s">
        <v>6220</v>
      </c>
      <c r="J1632" s="1" t="s">
        <v>129</v>
      </c>
      <c r="K1632" s="1" t="s">
        <v>6221</v>
      </c>
      <c r="L1632" s="1" t="s">
        <v>6220</v>
      </c>
      <c r="M1632" s="1" t="s">
        <v>64</v>
      </c>
      <c r="N1632" s="1" t="s">
        <v>52</v>
      </c>
      <c r="O1632" s="1" t="str">
        <f t="shared" si="178"/>
        <v>维持</v>
      </c>
      <c r="P1632" s="1" t="s">
        <v>53</v>
      </c>
      <c r="Q1632" s="1" t="s">
        <v>54</v>
      </c>
      <c r="R1632" s="1" t="s">
        <v>6222</v>
      </c>
      <c r="S1632" s="1" t="s">
        <v>6223</v>
      </c>
      <c r="T1632" s="1" t="s">
        <v>654</v>
      </c>
      <c r="U1632" s="1" t="s">
        <v>6224</v>
      </c>
      <c r="V1632" s="1" t="s">
        <v>654</v>
      </c>
      <c r="W1632" s="1" t="s">
        <v>58</v>
      </c>
      <c r="X1632" s="1" t="s">
        <v>59</v>
      </c>
      <c r="Y1632" s="1" t="s">
        <v>76</v>
      </c>
      <c r="Z1632" s="1" t="s">
        <v>77</v>
      </c>
      <c r="AA1632" s="1" t="s">
        <v>77</v>
      </c>
      <c r="AB1632" s="1" t="s">
        <v>61</v>
      </c>
      <c r="AC1632" s="1" t="s">
        <v>62</v>
      </c>
      <c r="AD1632" s="1" t="s">
        <v>78</v>
      </c>
      <c r="AE1632" s="1"/>
      <c r="AF1632" s="1" t="s">
        <v>861</v>
      </c>
      <c r="AG1632" s="1">
        <v>20021001</v>
      </c>
      <c r="AH1632" s="1" t="str">
        <f t="shared" si="179"/>
        <v>200210</v>
      </c>
      <c r="AI1632" s="1">
        <v>20090322</v>
      </c>
      <c r="AJ1632" s="1"/>
      <c r="AK1632" s="1"/>
      <c r="AL1632" s="1">
        <v>51</v>
      </c>
      <c r="AM1632" s="1"/>
      <c r="AN1632" s="1">
        <v>65</v>
      </c>
      <c r="AO1632" s="1"/>
      <c r="AP1632" s="1">
        <v>20121106</v>
      </c>
      <c r="AQ1632" s="1">
        <v>20121001</v>
      </c>
      <c r="AR1632" s="1">
        <v>20130901</v>
      </c>
      <c r="AS1632" s="1" t="s">
        <v>64</v>
      </c>
      <c r="AT1632" s="1"/>
      <c r="AU1632" s="1"/>
      <c r="AV1632">
        <v>51</v>
      </c>
      <c r="AW1632" s="5" t="str">
        <f t="shared" si="180"/>
        <v>&gt;10万</v>
      </c>
      <c r="AX1632">
        <v>771.36652000000004</v>
      </c>
      <c r="AY1632">
        <v>7</v>
      </c>
      <c r="AZ1632">
        <v>1847.29396</v>
      </c>
      <c r="BA1632">
        <v>12</v>
      </c>
      <c r="BB1632">
        <v>110.19521714285715</v>
      </c>
      <c r="BC1632" s="3" t="str">
        <f t="shared" si="181"/>
        <v>其他商场</v>
      </c>
      <c r="BD1632" s="4" t="s">
        <v>27585</v>
      </c>
      <c r="BE1632">
        <f t="shared" si="182"/>
        <v>153.94116333333332</v>
      </c>
      <c r="BF1632" s="4" t="str">
        <f t="shared" si="183"/>
        <v>&gt;10万</v>
      </c>
      <c r="BG1632" t="e">
        <v>#N/A</v>
      </c>
      <c r="BH1632" s="4" t="e">
        <v>#N/A</v>
      </c>
    </row>
    <row r="1633" spans="1:60">
      <c r="A1633" s="1" t="s">
        <v>7241</v>
      </c>
      <c r="B1633" s="1" t="s">
        <v>7242</v>
      </c>
      <c r="C1633" s="1" t="s">
        <v>7243</v>
      </c>
      <c r="D1633" s="1" t="s">
        <v>7244</v>
      </c>
      <c r="E1633" s="1" t="s">
        <v>6219</v>
      </c>
      <c r="F1633" s="1" t="s">
        <v>6220</v>
      </c>
      <c r="G1633" s="1" t="s">
        <v>129</v>
      </c>
      <c r="H1633" s="1" t="s">
        <v>6219</v>
      </c>
      <c r="I1633" s="1" t="s">
        <v>6220</v>
      </c>
      <c r="J1633" s="1" t="s">
        <v>129</v>
      </c>
      <c r="K1633" s="1" t="s">
        <v>6221</v>
      </c>
      <c r="L1633" s="1" t="s">
        <v>6220</v>
      </c>
      <c r="M1633" s="1" t="s">
        <v>64</v>
      </c>
      <c r="N1633" s="1" t="s">
        <v>52</v>
      </c>
      <c r="O1633" s="1" t="str">
        <f t="shared" si="178"/>
        <v>维持</v>
      </c>
      <c r="P1633" s="1" t="s">
        <v>53</v>
      </c>
      <c r="Q1633" s="1" t="s">
        <v>54</v>
      </c>
      <c r="R1633" s="1" t="s">
        <v>6222</v>
      </c>
      <c r="S1633" s="1" t="s">
        <v>6223</v>
      </c>
      <c r="T1633" s="1" t="s">
        <v>654</v>
      </c>
      <c r="U1633" s="1" t="s">
        <v>7245</v>
      </c>
      <c r="V1633" s="1" t="s">
        <v>654</v>
      </c>
      <c r="W1633" s="1" t="s">
        <v>58</v>
      </c>
      <c r="X1633" s="1" t="s">
        <v>59</v>
      </c>
      <c r="Y1633" s="1" t="s">
        <v>76</v>
      </c>
      <c r="Z1633" s="1" t="s">
        <v>77</v>
      </c>
      <c r="AA1633" s="1" t="s">
        <v>77</v>
      </c>
      <c r="AB1633" s="1" t="s">
        <v>61</v>
      </c>
      <c r="AC1633" s="1" t="s">
        <v>89</v>
      </c>
      <c r="AD1633" s="1" t="s">
        <v>27597</v>
      </c>
      <c r="AE1633" s="1"/>
      <c r="AF1633" s="1" t="s">
        <v>861</v>
      </c>
      <c r="AG1633" s="1">
        <v>20031001</v>
      </c>
      <c r="AH1633" s="1" t="str">
        <f t="shared" si="179"/>
        <v>200310</v>
      </c>
      <c r="AI1633" s="1">
        <v>20141113</v>
      </c>
      <c r="AJ1633" s="1"/>
      <c r="AK1633" s="1"/>
      <c r="AL1633" s="1">
        <v>105</v>
      </c>
      <c r="AM1633" s="1"/>
      <c r="AN1633" s="1">
        <v>105</v>
      </c>
      <c r="AO1633" s="1"/>
      <c r="AP1633" s="1">
        <v>20150319</v>
      </c>
      <c r="AQ1633" s="1">
        <v>20141113</v>
      </c>
      <c r="AR1633" s="1">
        <v>20150930</v>
      </c>
      <c r="AS1633" s="1" t="s">
        <v>64</v>
      </c>
      <c r="AT1633" s="1"/>
      <c r="AU1633" s="1"/>
      <c r="AV1633">
        <v>105</v>
      </c>
      <c r="AW1633" s="5" t="str">
        <f t="shared" si="180"/>
        <v>&gt;10万</v>
      </c>
      <c r="AX1633">
        <v>1424.9959800000001</v>
      </c>
      <c r="AY1633">
        <v>7</v>
      </c>
      <c r="AZ1633">
        <v>1790.02955</v>
      </c>
      <c r="BA1633">
        <v>10</v>
      </c>
      <c r="BB1633">
        <v>203.57085428571432</v>
      </c>
      <c r="BC1633" s="3" t="str">
        <f t="shared" si="181"/>
        <v>主力上场</v>
      </c>
      <c r="BD1633" s="4" t="s">
        <v>27584</v>
      </c>
      <c r="BE1633">
        <f t="shared" si="182"/>
        <v>179.00295499999999</v>
      </c>
      <c r="BF1633" s="4" t="str">
        <f t="shared" si="183"/>
        <v>&gt;10万</v>
      </c>
      <c r="BG1633" t="e">
        <v>#N/A</v>
      </c>
      <c r="BH1633" s="4" t="e">
        <v>#N/A</v>
      </c>
    </row>
    <row r="1634" spans="1:60">
      <c r="A1634" s="1" t="s">
        <v>7246</v>
      </c>
      <c r="B1634" s="1" t="s">
        <v>7247</v>
      </c>
      <c r="C1634" s="1" t="s">
        <v>7248</v>
      </c>
      <c r="D1634" s="1" t="s">
        <v>7249</v>
      </c>
      <c r="E1634" s="1" t="s">
        <v>6219</v>
      </c>
      <c r="F1634" s="1" t="s">
        <v>6220</v>
      </c>
      <c r="G1634" s="1" t="s">
        <v>129</v>
      </c>
      <c r="H1634" s="1" t="s">
        <v>6219</v>
      </c>
      <c r="I1634" s="1" t="s">
        <v>6220</v>
      </c>
      <c r="J1634" s="1" t="s">
        <v>129</v>
      </c>
      <c r="K1634" s="1" t="s">
        <v>6221</v>
      </c>
      <c r="L1634" s="1" t="s">
        <v>6220</v>
      </c>
      <c r="M1634" s="1" t="s">
        <v>64</v>
      </c>
      <c r="N1634" s="1" t="s">
        <v>52</v>
      </c>
      <c r="O1634" s="1" t="str">
        <f t="shared" si="178"/>
        <v>维持</v>
      </c>
      <c r="P1634" s="1" t="s">
        <v>53</v>
      </c>
      <c r="Q1634" s="1" t="s">
        <v>54</v>
      </c>
      <c r="R1634" s="1" t="s">
        <v>6222</v>
      </c>
      <c r="S1634" s="1" t="s">
        <v>6223</v>
      </c>
      <c r="T1634" s="1" t="s">
        <v>654</v>
      </c>
      <c r="U1634" s="1" t="s">
        <v>6224</v>
      </c>
      <c r="V1634" s="1" t="s">
        <v>654</v>
      </c>
      <c r="W1634" s="1" t="s">
        <v>58</v>
      </c>
      <c r="X1634" s="1" t="s">
        <v>59</v>
      </c>
      <c r="Y1634" s="1" t="s">
        <v>76</v>
      </c>
      <c r="Z1634" s="1" t="s">
        <v>77</v>
      </c>
      <c r="AA1634" s="1" t="s">
        <v>77</v>
      </c>
      <c r="AB1634" s="1" t="s">
        <v>61</v>
      </c>
      <c r="AC1634" s="1" t="s">
        <v>82</v>
      </c>
      <c r="AD1634" s="1" t="s">
        <v>27597</v>
      </c>
      <c r="AE1634" s="1" t="s">
        <v>71</v>
      </c>
      <c r="AF1634" s="1" t="s">
        <v>72</v>
      </c>
      <c r="AG1634" s="1">
        <v>20040415</v>
      </c>
      <c r="AH1634" s="1" t="str">
        <f t="shared" si="179"/>
        <v>200404</v>
      </c>
      <c r="AI1634" s="1">
        <v>20140930</v>
      </c>
      <c r="AJ1634" s="1"/>
      <c r="AK1634" s="1"/>
      <c r="AL1634" s="1">
        <v>61</v>
      </c>
      <c r="AM1634" s="1"/>
      <c r="AN1634" s="1">
        <v>61</v>
      </c>
      <c r="AO1634" s="1"/>
      <c r="AP1634" s="1">
        <v>20141223</v>
      </c>
      <c r="AQ1634" s="1">
        <v>20140930</v>
      </c>
      <c r="AR1634" s="1">
        <v>20150930</v>
      </c>
      <c r="AS1634" s="1" t="s">
        <v>64</v>
      </c>
      <c r="AT1634" s="1"/>
      <c r="AU1634" s="1"/>
      <c r="AV1634">
        <v>61</v>
      </c>
      <c r="AW1634" s="5" t="str">
        <f t="shared" si="180"/>
        <v>&gt;10万</v>
      </c>
      <c r="AX1634">
        <v>830.86965999999995</v>
      </c>
      <c r="AY1634">
        <v>7</v>
      </c>
      <c r="AZ1634">
        <v>1590.9015499999998</v>
      </c>
      <c r="BA1634">
        <v>11</v>
      </c>
      <c r="BB1634">
        <v>118.69566571428571</v>
      </c>
      <c r="BC1634" s="3" t="str">
        <f t="shared" si="181"/>
        <v>其他商场</v>
      </c>
      <c r="BD1634" s="4" t="s">
        <v>27585</v>
      </c>
      <c r="BE1634">
        <f t="shared" si="182"/>
        <v>144.62741363636363</v>
      </c>
      <c r="BF1634" s="4" t="str">
        <f t="shared" si="183"/>
        <v>&gt;10万</v>
      </c>
      <c r="BG1634" t="e">
        <v>#N/A</v>
      </c>
      <c r="BH1634" s="4" t="e">
        <v>#N/A</v>
      </c>
    </row>
    <row r="1635" spans="1:60">
      <c r="A1635" s="1" t="s">
        <v>7250</v>
      </c>
      <c r="B1635" s="1" t="s">
        <v>7251</v>
      </c>
      <c r="C1635" s="1" t="s">
        <v>7252</v>
      </c>
      <c r="D1635" s="1" t="s">
        <v>7253</v>
      </c>
      <c r="E1635" s="1" t="s">
        <v>6317</v>
      </c>
      <c r="F1635" s="1" t="s">
        <v>6318</v>
      </c>
      <c r="G1635" s="1" t="s">
        <v>129</v>
      </c>
      <c r="H1635" s="1" t="s">
        <v>6317</v>
      </c>
      <c r="I1635" s="1" t="s">
        <v>6318</v>
      </c>
      <c r="J1635" s="1" t="s">
        <v>129</v>
      </c>
      <c r="K1635" s="1" t="s">
        <v>6221</v>
      </c>
      <c r="L1635" s="1" t="s">
        <v>6220</v>
      </c>
      <c r="M1635" s="1" t="s">
        <v>64</v>
      </c>
      <c r="N1635" s="1" t="s">
        <v>52</v>
      </c>
      <c r="O1635" s="1" t="str">
        <f t="shared" si="178"/>
        <v>维持</v>
      </c>
      <c r="P1635" s="1" t="s">
        <v>53</v>
      </c>
      <c r="Q1635" s="1" t="s">
        <v>54</v>
      </c>
      <c r="R1635" s="1" t="s">
        <v>6222</v>
      </c>
      <c r="S1635" s="1" t="s">
        <v>6319</v>
      </c>
      <c r="T1635" s="1" t="s">
        <v>133</v>
      </c>
      <c r="U1635" s="1" t="s">
        <v>6320</v>
      </c>
      <c r="V1635" s="1" t="s">
        <v>133</v>
      </c>
      <c r="W1635" s="1" t="s">
        <v>58</v>
      </c>
      <c r="X1635" s="1" t="s">
        <v>59</v>
      </c>
      <c r="Y1635" s="1" t="s">
        <v>60</v>
      </c>
      <c r="Z1635" s="1" t="s">
        <v>60</v>
      </c>
      <c r="AA1635" s="1" t="s">
        <v>60</v>
      </c>
      <c r="AB1635" s="1" t="s">
        <v>61</v>
      </c>
      <c r="AC1635" s="1" t="s">
        <v>325</v>
      </c>
      <c r="AD1635" s="1" t="s">
        <v>293</v>
      </c>
      <c r="AE1635" s="1" t="s">
        <v>123</v>
      </c>
      <c r="AF1635" s="1" t="s">
        <v>72</v>
      </c>
      <c r="AG1635" s="1">
        <v>20010918</v>
      </c>
      <c r="AH1635" s="1" t="str">
        <f t="shared" si="179"/>
        <v>200109</v>
      </c>
      <c r="AI1635" s="1">
        <v>20070501</v>
      </c>
      <c r="AJ1635" s="1"/>
      <c r="AK1635" s="1"/>
      <c r="AL1635" s="1">
        <v>67</v>
      </c>
      <c r="AM1635" s="1"/>
      <c r="AN1635" s="1">
        <v>70</v>
      </c>
      <c r="AO1635" s="1"/>
      <c r="AP1635" s="1">
        <v>20131119</v>
      </c>
      <c r="AQ1635" s="1">
        <v>20131001</v>
      </c>
      <c r="AR1635" s="1">
        <v>20140430</v>
      </c>
      <c r="AS1635" s="1" t="s">
        <v>180</v>
      </c>
      <c r="AT1635" s="1"/>
      <c r="AU1635" s="1"/>
      <c r="AV1635">
        <v>67</v>
      </c>
      <c r="AW1635" s="5" t="str">
        <f t="shared" si="180"/>
        <v>&lt;7万</v>
      </c>
      <c r="AX1635">
        <v>432.09295999999995</v>
      </c>
      <c r="AY1635">
        <v>7</v>
      </c>
      <c r="AZ1635">
        <v>762.90264999999988</v>
      </c>
      <c r="BA1635">
        <v>12</v>
      </c>
      <c r="BB1635">
        <v>61.72756571428571</v>
      </c>
      <c r="BC1635" s="3" t="str">
        <f t="shared" si="181"/>
        <v>其他商场</v>
      </c>
      <c r="BD1635" s="4" t="s">
        <v>27586</v>
      </c>
      <c r="BE1635">
        <f t="shared" si="182"/>
        <v>63.575220833333326</v>
      </c>
      <c r="BF1635" s="4" t="str">
        <f t="shared" si="183"/>
        <v>&lt;7万</v>
      </c>
      <c r="BG1635" t="e">
        <v>#N/A</v>
      </c>
      <c r="BH1635" s="4" t="e">
        <v>#N/A</v>
      </c>
    </row>
    <row r="1636" spans="1:60">
      <c r="A1636" s="1" t="s">
        <v>7254</v>
      </c>
      <c r="B1636" s="1" t="s">
        <v>7255</v>
      </c>
      <c r="C1636" s="1" t="s">
        <v>7256</v>
      </c>
      <c r="D1636" s="1" t="s">
        <v>7257</v>
      </c>
      <c r="E1636" s="1" t="s">
        <v>6471</v>
      </c>
      <c r="F1636" s="1" t="s">
        <v>6472</v>
      </c>
      <c r="G1636" s="1" t="s">
        <v>129</v>
      </c>
      <c r="H1636" s="1" t="s">
        <v>6471</v>
      </c>
      <c r="I1636" s="1" t="s">
        <v>6472</v>
      </c>
      <c r="J1636" s="1" t="s">
        <v>129</v>
      </c>
      <c r="K1636" s="1" t="s">
        <v>6221</v>
      </c>
      <c r="L1636" s="1" t="s">
        <v>6220</v>
      </c>
      <c r="M1636" s="1" t="s">
        <v>64</v>
      </c>
      <c r="N1636" s="1" t="s">
        <v>100</v>
      </c>
      <c r="O1636" s="1" t="str">
        <f t="shared" si="178"/>
        <v>整改</v>
      </c>
      <c r="P1636" s="1" t="s">
        <v>53</v>
      </c>
      <c r="Q1636" s="1" t="s">
        <v>54</v>
      </c>
      <c r="R1636" s="1" t="s">
        <v>6222</v>
      </c>
      <c r="S1636" s="1" t="s">
        <v>6473</v>
      </c>
      <c r="T1636" s="1" t="s">
        <v>355</v>
      </c>
      <c r="U1636" s="1" t="s">
        <v>6474</v>
      </c>
      <c r="V1636" s="1" t="s">
        <v>355</v>
      </c>
      <c r="W1636" s="1" t="s">
        <v>58</v>
      </c>
      <c r="X1636" s="1" t="s">
        <v>173</v>
      </c>
      <c r="Y1636" s="1" t="s">
        <v>76</v>
      </c>
      <c r="Z1636" s="1" t="s">
        <v>77</v>
      </c>
      <c r="AA1636" s="1" t="s">
        <v>77</v>
      </c>
      <c r="AB1636" s="1" t="s">
        <v>61</v>
      </c>
      <c r="AC1636" s="1" t="s">
        <v>292</v>
      </c>
      <c r="AD1636" s="1" t="s">
        <v>27598</v>
      </c>
      <c r="AE1636" s="1" t="s">
        <v>71</v>
      </c>
      <c r="AF1636" s="1"/>
      <c r="AG1636" s="1">
        <v>20020101</v>
      </c>
      <c r="AH1636" s="1" t="str">
        <f t="shared" si="179"/>
        <v>200201</v>
      </c>
      <c r="AI1636" s="1">
        <v>20150401</v>
      </c>
      <c r="AJ1636" s="1"/>
      <c r="AK1636" s="1"/>
      <c r="AL1636" s="1">
        <v>74</v>
      </c>
      <c r="AM1636" s="1"/>
      <c r="AN1636" s="1">
        <v>74</v>
      </c>
      <c r="AO1636" s="1"/>
      <c r="AP1636" s="1">
        <v>20131119</v>
      </c>
      <c r="AQ1636" s="1">
        <v>20131001</v>
      </c>
      <c r="AR1636" s="1">
        <v>20140418</v>
      </c>
      <c r="AS1636" s="1" t="s">
        <v>64</v>
      </c>
      <c r="AT1636" s="1"/>
      <c r="AU1636" s="1"/>
      <c r="AV1636">
        <v>74</v>
      </c>
      <c r="AW1636" s="5" t="str">
        <f t="shared" si="180"/>
        <v>&gt;10万</v>
      </c>
      <c r="AX1636">
        <v>945.42645999999991</v>
      </c>
      <c r="AY1636">
        <v>6</v>
      </c>
      <c r="AZ1636">
        <v>1332.6150900000002</v>
      </c>
      <c r="BA1636">
        <v>12</v>
      </c>
      <c r="BB1636">
        <v>157.57107666666664</v>
      </c>
      <c r="BC1636" s="3" t="str">
        <f t="shared" si="181"/>
        <v>常规商场</v>
      </c>
      <c r="BD1636" s="4" t="s">
        <v>27585</v>
      </c>
      <c r="BE1636">
        <f t="shared" si="182"/>
        <v>111.05125750000002</v>
      </c>
      <c r="BF1636" s="4" t="str">
        <f t="shared" si="183"/>
        <v>&gt;10万</v>
      </c>
      <c r="BG1636" t="e">
        <v>#N/A</v>
      </c>
      <c r="BH1636" s="4" t="e">
        <v>#N/A</v>
      </c>
    </row>
    <row r="1637" spans="1:60">
      <c r="A1637" s="1" t="s">
        <v>7258</v>
      </c>
      <c r="B1637" s="1" t="s">
        <v>7259</v>
      </c>
      <c r="C1637" s="1" t="s">
        <v>7260</v>
      </c>
      <c r="D1637" s="1" t="s">
        <v>7261</v>
      </c>
      <c r="E1637" s="1" t="s">
        <v>6219</v>
      </c>
      <c r="F1637" s="1" t="s">
        <v>6220</v>
      </c>
      <c r="G1637" s="1" t="s">
        <v>129</v>
      </c>
      <c r="H1637" s="1" t="s">
        <v>6219</v>
      </c>
      <c r="I1637" s="1" t="s">
        <v>6220</v>
      </c>
      <c r="J1637" s="1" t="s">
        <v>129</v>
      </c>
      <c r="K1637" s="1" t="s">
        <v>6221</v>
      </c>
      <c r="L1637" s="1" t="s">
        <v>6220</v>
      </c>
      <c r="M1637" s="1" t="s">
        <v>64</v>
      </c>
      <c r="N1637" s="1" t="s">
        <v>52</v>
      </c>
      <c r="O1637" s="1" t="str">
        <f t="shared" si="178"/>
        <v>维持</v>
      </c>
      <c r="P1637" s="1" t="s">
        <v>53</v>
      </c>
      <c r="Q1637" s="1" t="s">
        <v>54</v>
      </c>
      <c r="R1637" s="1" t="s">
        <v>6222</v>
      </c>
      <c r="S1637" s="1" t="s">
        <v>6473</v>
      </c>
      <c r="T1637" s="1" t="s">
        <v>355</v>
      </c>
      <c r="U1637" s="1" t="s">
        <v>7262</v>
      </c>
      <c r="V1637" s="1" t="s">
        <v>355</v>
      </c>
      <c r="W1637" s="1" t="s">
        <v>58</v>
      </c>
      <c r="X1637" s="1" t="s">
        <v>173</v>
      </c>
      <c r="Y1637" s="1" t="s">
        <v>76</v>
      </c>
      <c r="Z1637" s="1" t="s">
        <v>77</v>
      </c>
      <c r="AA1637" s="1" t="s">
        <v>77</v>
      </c>
      <c r="AB1637" s="1" t="s">
        <v>61</v>
      </c>
      <c r="AC1637" s="1" t="s">
        <v>174</v>
      </c>
      <c r="AD1637" s="1" t="s">
        <v>27597</v>
      </c>
      <c r="AE1637" s="1" t="s">
        <v>71</v>
      </c>
      <c r="AF1637" s="1"/>
      <c r="AG1637" s="1">
        <v>20040101</v>
      </c>
      <c r="AH1637" s="1" t="str">
        <f t="shared" si="179"/>
        <v>200401</v>
      </c>
      <c r="AI1637" s="1">
        <v>20120428</v>
      </c>
      <c r="AJ1637" s="1"/>
      <c r="AK1637" s="1"/>
      <c r="AL1637" s="1">
        <v>110</v>
      </c>
      <c r="AM1637" s="1"/>
      <c r="AN1637" s="1">
        <v>110</v>
      </c>
      <c r="AO1637" s="1"/>
      <c r="AP1637" s="1">
        <v>20121022</v>
      </c>
      <c r="AQ1637" s="1">
        <v>20121001</v>
      </c>
      <c r="AR1637" s="1">
        <v>20130930</v>
      </c>
      <c r="AS1637" s="1" t="s">
        <v>64</v>
      </c>
      <c r="AT1637" s="1"/>
      <c r="AU1637" s="1"/>
      <c r="AV1637">
        <v>110</v>
      </c>
      <c r="AW1637" s="5" t="str">
        <f t="shared" si="180"/>
        <v>&gt;10万</v>
      </c>
      <c r="AX1637">
        <v>970.88436000000002</v>
      </c>
      <c r="AY1637">
        <v>7</v>
      </c>
      <c r="AZ1637">
        <v>1710.75398</v>
      </c>
      <c r="BA1637">
        <v>12</v>
      </c>
      <c r="BB1637">
        <v>138.69776571428571</v>
      </c>
      <c r="BC1637" s="3" t="str">
        <f t="shared" si="181"/>
        <v>常规商场</v>
      </c>
      <c r="BD1637" s="4" t="s">
        <v>27585</v>
      </c>
      <c r="BE1637">
        <f t="shared" si="182"/>
        <v>142.56283166666665</v>
      </c>
      <c r="BF1637" s="4" t="str">
        <f t="shared" si="183"/>
        <v>&gt;10万</v>
      </c>
      <c r="BG1637" t="e">
        <v>#N/A</v>
      </c>
      <c r="BH1637" s="4" t="e">
        <v>#N/A</v>
      </c>
    </row>
    <row r="1638" spans="1:60">
      <c r="A1638" s="1" t="s">
        <v>7263</v>
      </c>
      <c r="B1638" s="1" t="s">
        <v>7264</v>
      </c>
      <c r="C1638" s="1" t="s">
        <v>7265</v>
      </c>
      <c r="D1638" s="1" t="s">
        <v>7266</v>
      </c>
      <c r="E1638" s="1" t="s">
        <v>6219</v>
      </c>
      <c r="F1638" s="1" t="s">
        <v>6220</v>
      </c>
      <c r="G1638" s="1" t="s">
        <v>129</v>
      </c>
      <c r="H1638" s="1" t="s">
        <v>6219</v>
      </c>
      <c r="I1638" s="1" t="s">
        <v>6220</v>
      </c>
      <c r="J1638" s="1" t="s">
        <v>129</v>
      </c>
      <c r="K1638" s="1" t="s">
        <v>6221</v>
      </c>
      <c r="L1638" s="1" t="s">
        <v>6220</v>
      </c>
      <c r="M1638" s="1" t="s">
        <v>64</v>
      </c>
      <c r="N1638" s="1" t="s">
        <v>52</v>
      </c>
      <c r="O1638" s="1" t="str">
        <f t="shared" si="178"/>
        <v>维持</v>
      </c>
      <c r="P1638" s="1" t="s">
        <v>53</v>
      </c>
      <c r="Q1638" s="1" t="s">
        <v>54</v>
      </c>
      <c r="R1638" s="1" t="s">
        <v>6222</v>
      </c>
      <c r="S1638" s="1" t="s">
        <v>6223</v>
      </c>
      <c r="T1638" s="1" t="s">
        <v>654</v>
      </c>
      <c r="U1638" s="1" t="s">
        <v>6224</v>
      </c>
      <c r="V1638" s="1" t="s">
        <v>654</v>
      </c>
      <c r="W1638" s="1" t="s">
        <v>58</v>
      </c>
      <c r="X1638" s="1" t="s">
        <v>173</v>
      </c>
      <c r="Y1638" s="1" t="s">
        <v>69</v>
      </c>
      <c r="Z1638" s="1" t="s">
        <v>69</v>
      </c>
      <c r="AA1638" s="1" t="s">
        <v>69</v>
      </c>
      <c r="AB1638" s="1" t="s">
        <v>61</v>
      </c>
      <c r="AC1638" s="1" t="s">
        <v>297</v>
      </c>
      <c r="AD1638" s="1" t="s">
        <v>70</v>
      </c>
      <c r="AE1638" s="1" t="s">
        <v>71</v>
      </c>
      <c r="AF1638" s="1" t="s">
        <v>179</v>
      </c>
      <c r="AG1638" s="1">
        <v>20050516</v>
      </c>
      <c r="AH1638" s="1" t="str">
        <f t="shared" si="179"/>
        <v>200505</v>
      </c>
      <c r="AI1638" s="1">
        <v>20100423</v>
      </c>
      <c r="AJ1638" s="1"/>
      <c r="AK1638" s="1"/>
      <c r="AL1638" s="1">
        <v>169</v>
      </c>
      <c r="AM1638" s="1"/>
      <c r="AN1638" s="1">
        <v>169</v>
      </c>
      <c r="AO1638" s="1"/>
      <c r="AP1638" s="1">
        <v>20121022</v>
      </c>
      <c r="AQ1638" s="1">
        <v>20121001</v>
      </c>
      <c r="AR1638" s="1">
        <v>20130507</v>
      </c>
      <c r="AS1638" s="1" t="s">
        <v>64</v>
      </c>
      <c r="AT1638" s="1"/>
      <c r="AU1638" s="1"/>
      <c r="AV1638">
        <v>169</v>
      </c>
      <c r="AW1638" s="5" t="str">
        <f t="shared" si="180"/>
        <v>&gt;50万</v>
      </c>
      <c r="AX1638">
        <v>5704.6518299999989</v>
      </c>
      <c r="AY1638">
        <v>7</v>
      </c>
      <c r="AZ1638">
        <v>9317.8094399999991</v>
      </c>
      <c r="BA1638">
        <v>12</v>
      </c>
      <c r="BB1638">
        <v>814.95026142857125</v>
      </c>
      <c r="BC1638" s="3" t="str">
        <f t="shared" si="181"/>
        <v>核心商场</v>
      </c>
      <c r="BD1638" s="4" t="s">
        <v>27588</v>
      </c>
      <c r="BE1638">
        <f t="shared" si="182"/>
        <v>776.48411999999996</v>
      </c>
      <c r="BF1638" s="4" t="str">
        <f t="shared" si="183"/>
        <v>&gt;50万</v>
      </c>
      <c r="BG1638" t="e">
        <v>#N/A</v>
      </c>
      <c r="BH1638" s="4" t="e">
        <v>#N/A</v>
      </c>
    </row>
    <row r="1639" spans="1:60">
      <c r="A1639" s="1" t="s">
        <v>7267</v>
      </c>
      <c r="B1639" s="1" t="s">
        <v>7268</v>
      </c>
      <c r="C1639" s="1" t="s">
        <v>7269</v>
      </c>
      <c r="D1639" s="1" t="s">
        <v>7270</v>
      </c>
      <c r="E1639" s="1" t="s">
        <v>6396</v>
      </c>
      <c r="F1639" s="1" t="s">
        <v>6397</v>
      </c>
      <c r="G1639" s="1" t="s">
        <v>129</v>
      </c>
      <c r="H1639" s="1" t="s">
        <v>6396</v>
      </c>
      <c r="I1639" s="1" t="s">
        <v>6397</v>
      </c>
      <c r="J1639" s="1" t="s">
        <v>129</v>
      </c>
      <c r="K1639" s="1" t="s">
        <v>6398</v>
      </c>
      <c r="L1639" s="1" t="s">
        <v>6397</v>
      </c>
      <c r="M1639" s="1" t="s">
        <v>4751</v>
      </c>
      <c r="N1639" s="1" t="s">
        <v>52</v>
      </c>
      <c r="O1639" s="1" t="str">
        <f t="shared" si="178"/>
        <v>维持</v>
      </c>
      <c r="P1639" s="1" t="s">
        <v>53</v>
      </c>
      <c r="Q1639" s="1" t="s">
        <v>54</v>
      </c>
      <c r="R1639" s="1" t="s">
        <v>6222</v>
      </c>
      <c r="S1639" s="1" t="s">
        <v>6399</v>
      </c>
      <c r="T1639" s="1" t="s">
        <v>133</v>
      </c>
      <c r="U1639" s="1" t="s">
        <v>6320</v>
      </c>
      <c r="V1639" s="1" t="s">
        <v>133</v>
      </c>
      <c r="W1639" s="1" t="s">
        <v>58</v>
      </c>
      <c r="X1639" s="1" t="s">
        <v>173</v>
      </c>
      <c r="Y1639" s="1" t="s">
        <v>76</v>
      </c>
      <c r="Z1639" s="1" t="s">
        <v>77</v>
      </c>
      <c r="AA1639" s="1" t="s">
        <v>77</v>
      </c>
      <c r="AB1639" s="1" t="s">
        <v>61</v>
      </c>
      <c r="AC1639" s="1" t="s">
        <v>460</v>
      </c>
      <c r="AD1639" s="1" t="s">
        <v>78</v>
      </c>
      <c r="AE1639" s="1" t="s">
        <v>83</v>
      </c>
      <c r="AF1639" s="1"/>
      <c r="AG1639" s="1">
        <v>19961001</v>
      </c>
      <c r="AH1639" s="1" t="str">
        <f t="shared" si="179"/>
        <v>199610</v>
      </c>
      <c r="AI1639" s="1">
        <v>20130502</v>
      </c>
      <c r="AJ1639" s="1"/>
      <c r="AK1639" s="1"/>
      <c r="AL1639" s="1">
        <v>187</v>
      </c>
      <c r="AM1639" s="1"/>
      <c r="AN1639" s="1">
        <v>187</v>
      </c>
      <c r="AO1639" s="1"/>
      <c r="AP1639" s="1">
        <v>20140120</v>
      </c>
      <c r="AQ1639" s="1">
        <v>20131001</v>
      </c>
      <c r="AR1639" s="1">
        <v>20140930</v>
      </c>
      <c r="AS1639" s="1" t="s">
        <v>64</v>
      </c>
      <c r="AT1639" s="1"/>
      <c r="AU1639" s="1"/>
      <c r="AV1639">
        <v>187</v>
      </c>
      <c r="AW1639" s="5" t="str">
        <f t="shared" si="180"/>
        <v>&gt;10万</v>
      </c>
      <c r="AX1639">
        <v>1391.3520799999997</v>
      </c>
      <c r="AY1639">
        <v>7</v>
      </c>
      <c r="AZ1639">
        <v>1860.7109999999998</v>
      </c>
      <c r="BA1639">
        <v>12</v>
      </c>
      <c r="BB1639">
        <v>198.76458285714281</v>
      </c>
      <c r="BC1639" s="3" t="str">
        <f t="shared" si="181"/>
        <v>常规商场</v>
      </c>
      <c r="BD1639" s="4" t="s">
        <v>27585</v>
      </c>
      <c r="BE1639">
        <f t="shared" si="182"/>
        <v>155.05924999999999</v>
      </c>
      <c r="BF1639" s="4" t="str">
        <f t="shared" si="183"/>
        <v>&gt;10万</v>
      </c>
      <c r="BG1639" t="e">
        <v>#N/A</v>
      </c>
      <c r="BH1639" s="4" t="e">
        <v>#N/A</v>
      </c>
    </row>
    <row r="1640" spans="1:60">
      <c r="A1640" s="1" t="s">
        <v>7271</v>
      </c>
      <c r="B1640" s="1" t="s">
        <v>7272</v>
      </c>
      <c r="C1640" s="1" t="s">
        <v>7273</v>
      </c>
      <c r="D1640" s="1" t="s">
        <v>7274</v>
      </c>
      <c r="E1640" s="1" t="s">
        <v>6396</v>
      </c>
      <c r="F1640" s="1" t="s">
        <v>6397</v>
      </c>
      <c r="G1640" s="1" t="s">
        <v>129</v>
      </c>
      <c r="H1640" s="1" t="s">
        <v>6396</v>
      </c>
      <c r="I1640" s="1" t="s">
        <v>6397</v>
      </c>
      <c r="J1640" s="1" t="s">
        <v>129</v>
      </c>
      <c r="K1640" s="1" t="s">
        <v>6398</v>
      </c>
      <c r="L1640" s="1" t="s">
        <v>6397</v>
      </c>
      <c r="M1640" s="1" t="s">
        <v>4751</v>
      </c>
      <c r="N1640" s="1" t="s">
        <v>52</v>
      </c>
      <c r="O1640" s="1" t="str">
        <f t="shared" si="178"/>
        <v>维持</v>
      </c>
      <c r="P1640" s="1" t="s">
        <v>53</v>
      </c>
      <c r="Q1640" s="1" t="s">
        <v>54</v>
      </c>
      <c r="R1640" s="1" t="s">
        <v>6222</v>
      </c>
      <c r="S1640" s="1" t="s">
        <v>6399</v>
      </c>
      <c r="T1640" s="1" t="s">
        <v>133</v>
      </c>
      <c r="U1640" s="1" t="s">
        <v>6320</v>
      </c>
      <c r="V1640" s="1" t="s">
        <v>133</v>
      </c>
      <c r="W1640" s="1" t="s">
        <v>58</v>
      </c>
      <c r="X1640" s="1" t="s">
        <v>173</v>
      </c>
      <c r="Y1640" s="1" t="s">
        <v>69</v>
      </c>
      <c r="Z1640" s="1" t="s">
        <v>69</v>
      </c>
      <c r="AA1640" s="1" t="s">
        <v>69</v>
      </c>
      <c r="AB1640" s="1" t="s">
        <v>61</v>
      </c>
      <c r="AC1640" s="1" t="s">
        <v>460</v>
      </c>
      <c r="AD1640" s="1" t="s">
        <v>70</v>
      </c>
      <c r="AE1640" s="1" t="s">
        <v>71</v>
      </c>
      <c r="AF1640" s="1"/>
      <c r="AG1640" s="1">
        <v>20041126</v>
      </c>
      <c r="AH1640" s="1" t="str">
        <f t="shared" si="179"/>
        <v>200411</v>
      </c>
      <c r="AI1640" s="1">
        <v>20111128</v>
      </c>
      <c r="AJ1640" s="1"/>
      <c r="AK1640" s="1"/>
      <c r="AL1640" s="1">
        <v>192</v>
      </c>
      <c r="AM1640" s="1"/>
      <c r="AN1640" s="1">
        <v>96</v>
      </c>
      <c r="AO1640" s="1"/>
      <c r="AP1640" s="1">
        <v>20121203</v>
      </c>
      <c r="AQ1640" s="1">
        <v>20121001</v>
      </c>
      <c r="AR1640" s="1">
        <v>20130930</v>
      </c>
      <c r="AS1640" s="1" t="s">
        <v>64</v>
      </c>
      <c r="AT1640" s="1"/>
      <c r="AU1640" s="1"/>
      <c r="AV1640">
        <v>192</v>
      </c>
      <c r="AW1640" s="5" t="str">
        <f t="shared" si="180"/>
        <v>&gt;10万</v>
      </c>
      <c r="AX1640">
        <v>1531.8214799999998</v>
      </c>
      <c r="AY1640">
        <v>7</v>
      </c>
      <c r="AZ1640">
        <v>2360.3900399999998</v>
      </c>
      <c r="BA1640">
        <v>12</v>
      </c>
      <c r="BB1640">
        <v>218.83163999999996</v>
      </c>
      <c r="BC1640" s="3" t="str">
        <f t="shared" si="181"/>
        <v>主力上场</v>
      </c>
      <c r="BD1640" s="4" t="s">
        <v>27584</v>
      </c>
      <c r="BE1640">
        <f t="shared" si="182"/>
        <v>196.69916999999998</v>
      </c>
      <c r="BF1640" s="4" t="str">
        <f t="shared" si="183"/>
        <v>&gt;10万</v>
      </c>
      <c r="BG1640" t="e">
        <v>#N/A</v>
      </c>
      <c r="BH1640" s="4" t="e">
        <v>#N/A</v>
      </c>
    </row>
    <row r="1641" spans="1:60">
      <c r="A1641" s="1" t="s">
        <v>7275</v>
      </c>
      <c r="B1641" s="1" t="s">
        <v>7276</v>
      </c>
      <c r="C1641" s="1" t="s">
        <v>7277</v>
      </c>
      <c r="D1641" s="1" t="s">
        <v>7278</v>
      </c>
      <c r="E1641" s="1" t="s">
        <v>6219</v>
      </c>
      <c r="F1641" s="1" t="s">
        <v>6220</v>
      </c>
      <c r="G1641" s="1" t="s">
        <v>129</v>
      </c>
      <c r="H1641" s="1" t="s">
        <v>6219</v>
      </c>
      <c r="I1641" s="1" t="s">
        <v>6220</v>
      </c>
      <c r="J1641" s="1" t="s">
        <v>129</v>
      </c>
      <c r="K1641" s="1" t="s">
        <v>6221</v>
      </c>
      <c r="L1641" s="1" t="s">
        <v>6220</v>
      </c>
      <c r="M1641" s="1" t="s">
        <v>64</v>
      </c>
      <c r="N1641" s="1" t="s">
        <v>52</v>
      </c>
      <c r="O1641" s="1" t="str">
        <f t="shared" si="178"/>
        <v>维持</v>
      </c>
      <c r="P1641" s="1" t="s">
        <v>53</v>
      </c>
      <c r="Q1641" s="1" t="s">
        <v>54</v>
      </c>
      <c r="R1641" s="1" t="s">
        <v>6222</v>
      </c>
      <c r="S1641" s="1" t="s">
        <v>6743</v>
      </c>
      <c r="T1641" s="1" t="s">
        <v>355</v>
      </c>
      <c r="U1641" s="1" t="s">
        <v>6960</v>
      </c>
      <c r="V1641" s="1" t="s">
        <v>355</v>
      </c>
      <c r="W1641" s="1" t="s">
        <v>58</v>
      </c>
      <c r="X1641" s="1" t="s">
        <v>173</v>
      </c>
      <c r="Y1641" s="1" t="s">
        <v>69</v>
      </c>
      <c r="Z1641" s="1" t="s">
        <v>69</v>
      </c>
      <c r="AA1641" s="1" t="s">
        <v>69</v>
      </c>
      <c r="AB1641" s="1" t="s">
        <v>61</v>
      </c>
      <c r="AC1641" s="1" t="s">
        <v>460</v>
      </c>
      <c r="AD1641" s="1" t="s">
        <v>78</v>
      </c>
      <c r="AE1641" s="1" t="s">
        <v>71</v>
      </c>
      <c r="AF1641" s="1"/>
      <c r="AG1641" s="1">
        <v>20040508</v>
      </c>
      <c r="AH1641" s="1" t="str">
        <f t="shared" si="179"/>
        <v>200405</v>
      </c>
      <c r="AI1641" s="1">
        <v>20130502</v>
      </c>
      <c r="AJ1641" s="1"/>
      <c r="AK1641" s="1"/>
      <c r="AL1641" s="1">
        <v>146</v>
      </c>
      <c r="AM1641" s="1"/>
      <c r="AN1641" s="1">
        <v>427</v>
      </c>
      <c r="AO1641" s="1"/>
      <c r="AP1641" s="1">
        <v>20131203</v>
      </c>
      <c r="AQ1641" s="1">
        <v>20131001</v>
      </c>
      <c r="AR1641" s="1">
        <v>20140507</v>
      </c>
      <c r="AS1641" s="1" t="s">
        <v>64</v>
      </c>
      <c r="AT1641" s="1"/>
      <c r="AU1641" s="1"/>
      <c r="AV1641">
        <v>146</v>
      </c>
      <c r="AW1641" s="5" t="str">
        <f t="shared" si="180"/>
        <v>&gt;20万</v>
      </c>
      <c r="AX1641">
        <v>2205.99352</v>
      </c>
      <c r="AY1641">
        <v>7</v>
      </c>
      <c r="AZ1641">
        <v>3537.61598</v>
      </c>
      <c r="BA1641">
        <v>12</v>
      </c>
      <c r="BB1641">
        <v>315.14193142857141</v>
      </c>
      <c r="BC1641" s="3" t="str">
        <f t="shared" si="181"/>
        <v>重点商场</v>
      </c>
      <c r="BD1641" s="4" t="s">
        <v>27584</v>
      </c>
      <c r="BE1641">
        <f t="shared" si="182"/>
        <v>294.80133166666667</v>
      </c>
      <c r="BF1641" s="4" t="str">
        <f t="shared" si="183"/>
        <v>&gt;20万</v>
      </c>
      <c r="BG1641" t="e">
        <v>#N/A</v>
      </c>
      <c r="BH1641" s="4" t="e">
        <v>#N/A</v>
      </c>
    </row>
    <row r="1642" spans="1:60">
      <c r="A1642" s="1" t="s">
        <v>7279</v>
      </c>
      <c r="B1642" s="1" t="s">
        <v>7280</v>
      </c>
      <c r="C1642" s="1" t="s">
        <v>7281</v>
      </c>
      <c r="D1642" s="1" t="s">
        <v>7282</v>
      </c>
      <c r="E1642" s="1" t="s">
        <v>6219</v>
      </c>
      <c r="F1642" s="1" t="s">
        <v>6220</v>
      </c>
      <c r="G1642" s="1" t="s">
        <v>129</v>
      </c>
      <c r="H1642" s="1" t="s">
        <v>6219</v>
      </c>
      <c r="I1642" s="1" t="s">
        <v>6220</v>
      </c>
      <c r="J1642" s="1" t="s">
        <v>129</v>
      </c>
      <c r="K1642" s="1" t="s">
        <v>6221</v>
      </c>
      <c r="L1642" s="1" t="s">
        <v>6220</v>
      </c>
      <c r="M1642" s="1" t="s">
        <v>64</v>
      </c>
      <c r="N1642" s="1" t="s">
        <v>52</v>
      </c>
      <c r="O1642" s="1" t="str">
        <f t="shared" si="178"/>
        <v>维持</v>
      </c>
      <c r="P1642" s="1" t="s">
        <v>53</v>
      </c>
      <c r="Q1642" s="1" t="s">
        <v>54</v>
      </c>
      <c r="R1642" s="1" t="s">
        <v>6222</v>
      </c>
      <c r="S1642" s="1" t="s">
        <v>6743</v>
      </c>
      <c r="T1642" s="1" t="s">
        <v>355</v>
      </c>
      <c r="U1642" s="1" t="s">
        <v>7283</v>
      </c>
      <c r="V1642" s="1" t="s">
        <v>682</v>
      </c>
      <c r="W1642" s="1" t="s">
        <v>58</v>
      </c>
      <c r="X1642" s="1" t="s">
        <v>173</v>
      </c>
      <c r="Y1642" s="1" t="s">
        <v>60</v>
      </c>
      <c r="Z1642" s="1" t="s">
        <v>60</v>
      </c>
      <c r="AA1642" s="1" t="s">
        <v>88</v>
      </c>
      <c r="AB1642" s="1" t="s">
        <v>61</v>
      </c>
      <c r="AC1642" s="1" t="s">
        <v>292</v>
      </c>
      <c r="AD1642" s="1" t="s">
        <v>78</v>
      </c>
      <c r="AE1642" s="1" t="s">
        <v>71</v>
      </c>
      <c r="AF1642" s="1"/>
      <c r="AG1642" s="1">
        <v>19980101</v>
      </c>
      <c r="AH1642" s="1" t="str">
        <f t="shared" si="179"/>
        <v>199801</v>
      </c>
      <c r="AI1642" s="1">
        <v>20110510</v>
      </c>
      <c r="AJ1642" s="1"/>
      <c r="AK1642" s="1"/>
      <c r="AL1642" s="1">
        <v>118</v>
      </c>
      <c r="AM1642" s="1"/>
      <c r="AN1642" s="1">
        <v>118</v>
      </c>
      <c r="AO1642" s="1"/>
      <c r="AP1642" s="1">
        <v>20130228</v>
      </c>
      <c r="AQ1642" s="1">
        <v>20121001</v>
      </c>
      <c r="AR1642" s="1">
        <v>20130930</v>
      </c>
      <c r="AS1642" s="1" t="s">
        <v>64</v>
      </c>
      <c r="AT1642" s="1"/>
      <c r="AU1642" s="1"/>
      <c r="AV1642">
        <v>118</v>
      </c>
      <c r="AW1642" s="5" t="str">
        <f t="shared" si="180"/>
        <v>&gt;7万</v>
      </c>
      <c r="AX1642">
        <v>425.28470000000004</v>
      </c>
      <c r="AY1642">
        <v>7</v>
      </c>
      <c r="AZ1642">
        <v>886.90919000000019</v>
      </c>
      <c r="BA1642">
        <v>12</v>
      </c>
      <c r="BB1642">
        <v>60.754957142857151</v>
      </c>
      <c r="BC1642" s="3" t="str">
        <f t="shared" si="181"/>
        <v>其他商场</v>
      </c>
      <c r="BD1642" s="4" t="s">
        <v>27586</v>
      </c>
      <c r="BE1642">
        <f t="shared" si="182"/>
        <v>73.909099166666678</v>
      </c>
      <c r="BF1642" s="4" t="str">
        <f t="shared" si="183"/>
        <v>&gt;7万</v>
      </c>
      <c r="BG1642" t="e">
        <v>#N/A</v>
      </c>
      <c r="BH1642" s="4" t="e">
        <v>#N/A</v>
      </c>
    </row>
    <row r="1643" spans="1:60">
      <c r="A1643" s="1" t="s">
        <v>7284</v>
      </c>
      <c r="B1643" s="1" t="s">
        <v>7285</v>
      </c>
      <c r="C1643" s="1" t="s">
        <v>7286</v>
      </c>
      <c r="D1643" s="1" t="s">
        <v>7287</v>
      </c>
      <c r="E1643" s="1" t="s">
        <v>6219</v>
      </c>
      <c r="F1643" s="1" t="s">
        <v>6220</v>
      </c>
      <c r="G1643" s="1" t="s">
        <v>129</v>
      </c>
      <c r="H1643" s="1" t="s">
        <v>6219</v>
      </c>
      <c r="I1643" s="1" t="s">
        <v>6220</v>
      </c>
      <c r="J1643" s="1" t="s">
        <v>129</v>
      </c>
      <c r="K1643" s="1" t="s">
        <v>6221</v>
      </c>
      <c r="L1643" s="1" t="s">
        <v>6220</v>
      </c>
      <c r="M1643" s="1" t="s">
        <v>64</v>
      </c>
      <c r="N1643" s="1" t="s">
        <v>52</v>
      </c>
      <c r="O1643" s="1" t="str">
        <f t="shared" si="178"/>
        <v>维持</v>
      </c>
      <c r="P1643" s="1" t="s">
        <v>53</v>
      </c>
      <c r="Q1643" s="1" t="s">
        <v>54</v>
      </c>
      <c r="R1643" s="1" t="s">
        <v>6222</v>
      </c>
      <c r="S1643" s="1" t="s">
        <v>6223</v>
      </c>
      <c r="T1643" s="1" t="s">
        <v>654</v>
      </c>
      <c r="U1643" s="1" t="s">
        <v>6224</v>
      </c>
      <c r="V1643" s="1" t="s">
        <v>654</v>
      </c>
      <c r="W1643" s="1" t="s">
        <v>58</v>
      </c>
      <c r="X1643" s="1" t="s">
        <v>59</v>
      </c>
      <c r="Y1643" s="1" t="s">
        <v>76</v>
      </c>
      <c r="Z1643" s="1" t="s">
        <v>77</v>
      </c>
      <c r="AA1643" s="1" t="s">
        <v>77</v>
      </c>
      <c r="AB1643" s="1" t="s">
        <v>61</v>
      </c>
      <c r="AC1643" s="1" t="s">
        <v>82</v>
      </c>
      <c r="AD1643" s="1" t="s">
        <v>27597</v>
      </c>
      <c r="AE1643" s="1"/>
      <c r="AF1643" s="1" t="s">
        <v>72</v>
      </c>
      <c r="AG1643" s="1">
        <v>20050820</v>
      </c>
      <c r="AH1643" s="1" t="str">
        <f t="shared" si="179"/>
        <v>200508</v>
      </c>
      <c r="AI1643" s="1">
        <v>20130815</v>
      </c>
      <c r="AJ1643" s="1"/>
      <c r="AK1643" s="1"/>
      <c r="AL1643" s="1">
        <v>80</v>
      </c>
      <c r="AM1643" s="1"/>
      <c r="AN1643" s="1">
        <v>101</v>
      </c>
      <c r="AO1643" s="1"/>
      <c r="AP1643" s="1">
        <v>20131203</v>
      </c>
      <c r="AQ1643" s="1">
        <v>20140123</v>
      </c>
      <c r="AR1643" s="1">
        <v>20140930</v>
      </c>
      <c r="AS1643" s="1" t="s">
        <v>64</v>
      </c>
      <c r="AT1643" s="1"/>
      <c r="AU1643" s="1"/>
      <c r="AV1643">
        <v>80</v>
      </c>
      <c r="AW1643" s="5" t="str">
        <f t="shared" si="180"/>
        <v>&gt;20万</v>
      </c>
      <c r="AX1643">
        <v>2369.1489399999996</v>
      </c>
      <c r="AY1643">
        <v>7</v>
      </c>
      <c r="AZ1643">
        <v>3112.8071300000006</v>
      </c>
      <c r="BA1643">
        <v>12</v>
      </c>
      <c r="BB1643">
        <v>338.4498485714285</v>
      </c>
      <c r="BC1643" s="3" t="str">
        <f t="shared" si="181"/>
        <v>重点商场</v>
      </c>
      <c r="BD1643" s="4" t="s">
        <v>27584</v>
      </c>
      <c r="BE1643">
        <f t="shared" si="182"/>
        <v>259.40059416666674</v>
      </c>
      <c r="BF1643" s="4" t="str">
        <f t="shared" si="183"/>
        <v>&gt;20万</v>
      </c>
      <c r="BG1643" t="e">
        <v>#N/A</v>
      </c>
      <c r="BH1643" s="4" t="e">
        <v>#N/A</v>
      </c>
    </row>
    <row r="1644" spans="1:60">
      <c r="A1644" s="1" t="s">
        <v>7288</v>
      </c>
      <c r="B1644" s="1" t="s">
        <v>7289</v>
      </c>
      <c r="C1644" s="1" t="s">
        <v>7290</v>
      </c>
      <c r="D1644" s="1" t="s">
        <v>7291</v>
      </c>
      <c r="E1644" s="1" t="s">
        <v>7292</v>
      </c>
      <c r="F1644" s="1" t="s">
        <v>7293</v>
      </c>
      <c r="G1644" s="1" t="s">
        <v>129</v>
      </c>
      <c r="H1644" s="1" t="s">
        <v>7294</v>
      </c>
      <c r="I1644" s="1" t="s">
        <v>7289</v>
      </c>
      <c r="J1644" s="1" t="s">
        <v>159</v>
      </c>
      <c r="K1644" s="1" t="s">
        <v>7295</v>
      </c>
      <c r="L1644" s="1" t="s">
        <v>7293</v>
      </c>
      <c r="M1644" s="1" t="s">
        <v>1734</v>
      </c>
      <c r="N1644" s="1" t="s">
        <v>52</v>
      </c>
      <c r="O1644" s="1" t="str">
        <f t="shared" si="178"/>
        <v>维持</v>
      </c>
      <c r="P1644" s="1" t="s">
        <v>53</v>
      </c>
      <c r="Q1644" s="1" t="s">
        <v>54</v>
      </c>
      <c r="R1644" s="1" t="s">
        <v>7296</v>
      </c>
      <c r="S1644" s="1" t="s">
        <v>7297</v>
      </c>
      <c r="T1644" s="1" t="s">
        <v>133</v>
      </c>
      <c r="U1644" s="1" t="s">
        <v>7298</v>
      </c>
      <c r="V1644" s="1" t="s">
        <v>133</v>
      </c>
      <c r="W1644" s="1" t="s">
        <v>58</v>
      </c>
      <c r="X1644" s="1" t="s">
        <v>173</v>
      </c>
      <c r="Y1644" s="1" t="s">
        <v>60</v>
      </c>
      <c r="Z1644" s="1" t="s">
        <v>60</v>
      </c>
      <c r="AA1644" s="1" t="s">
        <v>60</v>
      </c>
      <c r="AB1644" s="1" t="s">
        <v>162</v>
      </c>
      <c r="AC1644" s="1" t="s">
        <v>292</v>
      </c>
      <c r="AD1644" s="1" t="s">
        <v>78</v>
      </c>
      <c r="AE1644" s="1" t="s">
        <v>71</v>
      </c>
      <c r="AF1644" s="1"/>
      <c r="AG1644" s="1">
        <v>20000801</v>
      </c>
      <c r="AH1644" s="1" t="str">
        <f t="shared" si="179"/>
        <v>200008</v>
      </c>
      <c r="AI1644" s="1">
        <v>20110618</v>
      </c>
      <c r="AJ1644" s="1"/>
      <c r="AK1644" s="1"/>
      <c r="AL1644" s="1">
        <v>79</v>
      </c>
      <c r="AM1644" s="1"/>
      <c r="AN1644" s="1">
        <v>79</v>
      </c>
      <c r="AO1644" s="1"/>
      <c r="AP1644" s="1">
        <v>20121102</v>
      </c>
      <c r="AQ1644" s="1">
        <v>20121001</v>
      </c>
      <c r="AR1644" s="1">
        <v>20130930</v>
      </c>
      <c r="AS1644" s="1" t="s">
        <v>180</v>
      </c>
      <c r="AT1644" s="1"/>
      <c r="AU1644" s="1"/>
      <c r="AV1644">
        <v>79</v>
      </c>
      <c r="AW1644" s="5" t="str">
        <f t="shared" si="180"/>
        <v>&lt;7万</v>
      </c>
      <c r="AX1644">
        <v>396.00676999999996</v>
      </c>
      <c r="AY1644">
        <v>7</v>
      </c>
      <c r="AZ1644">
        <v>575.63442999999995</v>
      </c>
      <c r="BA1644">
        <v>12</v>
      </c>
      <c r="BB1644">
        <v>56.572395714285712</v>
      </c>
      <c r="BC1644" s="3" t="str">
        <f t="shared" si="181"/>
        <v>其他商场</v>
      </c>
      <c r="BD1644" s="4" t="s">
        <v>27586</v>
      </c>
      <c r="BE1644">
        <f t="shared" si="182"/>
        <v>47.969535833333332</v>
      </c>
      <c r="BF1644" s="4" t="str">
        <f t="shared" si="183"/>
        <v>&lt;7万</v>
      </c>
      <c r="BG1644" t="e">
        <v>#N/A</v>
      </c>
      <c r="BH1644" s="4" t="e">
        <v>#N/A</v>
      </c>
    </row>
    <row r="1645" spans="1:60">
      <c r="A1645" s="1" t="s">
        <v>7299</v>
      </c>
      <c r="B1645" s="1" t="s">
        <v>7300</v>
      </c>
      <c r="C1645" s="1" t="s">
        <v>7301</v>
      </c>
      <c r="D1645" s="1" t="s">
        <v>6902</v>
      </c>
      <c r="E1645" s="1" t="s">
        <v>6219</v>
      </c>
      <c r="F1645" s="1" t="s">
        <v>6220</v>
      </c>
      <c r="G1645" s="1" t="s">
        <v>129</v>
      </c>
      <c r="H1645" s="1" t="s">
        <v>6219</v>
      </c>
      <c r="I1645" s="1" t="s">
        <v>6220</v>
      </c>
      <c r="J1645" s="1" t="s">
        <v>129</v>
      </c>
      <c r="K1645" s="1" t="s">
        <v>6221</v>
      </c>
      <c r="L1645" s="1" t="s">
        <v>6220</v>
      </c>
      <c r="M1645" s="1" t="s">
        <v>64</v>
      </c>
      <c r="N1645" s="1" t="s">
        <v>52</v>
      </c>
      <c r="O1645" s="1" t="str">
        <f t="shared" si="178"/>
        <v>维持</v>
      </c>
      <c r="P1645" s="1" t="s">
        <v>53</v>
      </c>
      <c r="Q1645" s="1" t="s">
        <v>54</v>
      </c>
      <c r="R1645" s="1" t="s">
        <v>6222</v>
      </c>
      <c r="S1645" s="1" t="s">
        <v>6437</v>
      </c>
      <c r="T1645" s="1" t="s">
        <v>133</v>
      </c>
      <c r="U1645" s="1" t="s">
        <v>6769</v>
      </c>
      <c r="V1645" s="1" t="s">
        <v>133</v>
      </c>
      <c r="W1645" s="1" t="s">
        <v>58</v>
      </c>
      <c r="X1645" s="1" t="s">
        <v>173</v>
      </c>
      <c r="Y1645" s="1" t="s">
        <v>76</v>
      </c>
      <c r="Z1645" s="1" t="s">
        <v>77</v>
      </c>
      <c r="AA1645" s="1" t="s">
        <v>77</v>
      </c>
      <c r="AB1645" s="1" t="s">
        <v>61</v>
      </c>
      <c r="AC1645" s="1" t="s">
        <v>292</v>
      </c>
      <c r="AD1645" s="1" t="s">
        <v>78</v>
      </c>
      <c r="AE1645" s="1" t="s">
        <v>71</v>
      </c>
      <c r="AF1645" s="1"/>
      <c r="AG1645" s="1">
        <v>20040920</v>
      </c>
      <c r="AH1645" s="1" t="str">
        <f t="shared" si="179"/>
        <v>200409</v>
      </c>
      <c r="AI1645" s="1">
        <v>20130815</v>
      </c>
      <c r="AJ1645" s="1"/>
      <c r="AK1645" s="1"/>
      <c r="AL1645" s="1">
        <v>75</v>
      </c>
      <c r="AM1645" s="1"/>
      <c r="AN1645" s="1">
        <v>75</v>
      </c>
      <c r="AO1645" s="1"/>
      <c r="AP1645" s="1">
        <v>20131203</v>
      </c>
      <c r="AQ1645" s="1">
        <v>20131001</v>
      </c>
      <c r="AR1645" s="1">
        <v>20140930</v>
      </c>
      <c r="AS1645" s="1" t="s">
        <v>180</v>
      </c>
      <c r="AT1645" s="1"/>
      <c r="AU1645" s="1"/>
      <c r="AV1645">
        <v>75</v>
      </c>
      <c r="AW1645" s="5" t="str">
        <f t="shared" si="180"/>
        <v>&gt;10万</v>
      </c>
      <c r="AX1645">
        <v>883.43142999999986</v>
      </c>
      <c r="AY1645">
        <v>7</v>
      </c>
      <c r="AZ1645">
        <v>1783.94533</v>
      </c>
      <c r="BA1645">
        <v>12</v>
      </c>
      <c r="BB1645">
        <v>126.20448999999998</v>
      </c>
      <c r="BC1645" s="3" t="str">
        <f t="shared" si="181"/>
        <v>其他商场</v>
      </c>
      <c r="BD1645" s="4" t="s">
        <v>27585</v>
      </c>
      <c r="BE1645">
        <f t="shared" si="182"/>
        <v>148.66211083333334</v>
      </c>
      <c r="BF1645" s="4" t="str">
        <f t="shared" si="183"/>
        <v>&gt;10万</v>
      </c>
      <c r="BG1645" t="e">
        <v>#N/A</v>
      </c>
      <c r="BH1645" s="4" t="e">
        <v>#N/A</v>
      </c>
    </row>
    <row r="1646" spans="1:60">
      <c r="A1646" s="1" t="s">
        <v>7302</v>
      </c>
      <c r="B1646" s="1" t="s">
        <v>7303</v>
      </c>
      <c r="C1646" s="1" t="s">
        <v>7304</v>
      </c>
      <c r="D1646" s="1" t="s">
        <v>7305</v>
      </c>
      <c r="E1646" s="1" t="s">
        <v>6185</v>
      </c>
      <c r="F1646" s="1" t="s">
        <v>330</v>
      </c>
      <c r="G1646" s="1" t="s">
        <v>129</v>
      </c>
      <c r="H1646" s="1" t="s">
        <v>6731</v>
      </c>
      <c r="I1646" s="1" t="s">
        <v>6732</v>
      </c>
      <c r="J1646" s="1" t="s">
        <v>159</v>
      </c>
      <c r="K1646" s="1" t="s">
        <v>198</v>
      </c>
      <c r="L1646" s="1" t="s">
        <v>195</v>
      </c>
      <c r="M1646" s="1" t="s">
        <v>199</v>
      </c>
      <c r="N1646" s="1" t="s">
        <v>52</v>
      </c>
      <c r="O1646" s="1" t="str">
        <f t="shared" si="178"/>
        <v>维持</v>
      </c>
      <c r="P1646" s="1" t="s">
        <v>53</v>
      </c>
      <c r="Q1646" s="1" t="s">
        <v>54</v>
      </c>
      <c r="R1646" s="1" t="s">
        <v>6130</v>
      </c>
      <c r="S1646" s="1" t="s">
        <v>6524</v>
      </c>
      <c r="T1646" s="1" t="s">
        <v>355</v>
      </c>
      <c r="U1646" s="1" t="s">
        <v>6733</v>
      </c>
      <c r="V1646" s="1" t="s">
        <v>355</v>
      </c>
      <c r="W1646" s="1" t="s">
        <v>58</v>
      </c>
      <c r="X1646" s="1" t="s">
        <v>173</v>
      </c>
      <c r="Y1646" s="1" t="s">
        <v>76</v>
      </c>
      <c r="Z1646" s="1" t="s">
        <v>77</v>
      </c>
      <c r="AA1646" s="1" t="s">
        <v>77</v>
      </c>
      <c r="AB1646" s="1" t="s">
        <v>162</v>
      </c>
      <c r="AC1646" s="1" t="s">
        <v>460</v>
      </c>
      <c r="AD1646" s="1" t="s">
        <v>78</v>
      </c>
      <c r="AE1646" s="1" t="s">
        <v>71</v>
      </c>
      <c r="AF1646" s="1"/>
      <c r="AG1646" s="1">
        <v>19900101</v>
      </c>
      <c r="AH1646" s="1" t="str">
        <f t="shared" si="179"/>
        <v>199001</v>
      </c>
      <c r="AI1646" s="1">
        <v>20100918</v>
      </c>
      <c r="AJ1646" s="1"/>
      <c r="AK1646" s="1"/>
      <c r="AL1646" s="1">
        <v>181</v>
      </c>
      <c r="AM1646" s="1"/>
      <c r="AN1646" s="1">
        <v>181</v>
      </c>
      <c r="AO1646" s="1"/>
      <c r="AP1646" s="1">
        <v>20101015</v>
      </c>
      <c r="AQ1646" s="1">
        <v>20100918</v>
      </c>
      <c r="AR1646" s="1">
        <v>20110930</v>
      </c>
      <c r="AS1646" s="1" t="s">
        <v>64</v>
      </c>
      <c r="AT1646" s="1"/>
      <c r="AU1646" s="1"/>
      <c r="AV1646">
        <v>181</v>
      </c>
      <c r="AW1646" s="5" t="str">
        <f t="shared" si="180"/>
        <v>&gt;10万</v>
      </c>
      <c r="AX1646">
        <v>1419.6274199999998</v>
      </c>
      <c r="AY1646">
        <v>7</v>
      </c>
      <c r="AZ1646">
        <v>2195.4934399999997</v>
      </c>
      <c r="BA1646">
        <v>12</v>
      </c>
      <c r="BB1646">
        <v>202.8039171428571</v>
      </c>
      <c r="BC1646" s="3" t="str">
        <f t="shared" si="181"/>
        <v>主力上场</v>
      </c>
      <c r="BD1646" s="4" t="s">
        <v>27584</v>
      </c>
      <c r="BE1646">
        <f t="shared" si="182"/>
        <v>182.95778666666664</v>
      </c>
      <c r="BF1646" s="4" t="str">
        <f t="shared" si="183"/>
        <v>&gt;10万</v>
      </c>
      <c r="BG1646" t="e">
        <v>#N/A</v>
      </c>
      <c r="BH1646" s="4" t="e">
        <v>#N/A</v>
      </c>
    </row>
    <row r="1647" spans="1:60">
      <c r="A1647" s="1" t="s">
        <v>7306</v>
      </c>
      <c r="B1647" s="1" t="s">
        <v>7307</v>
      </c>
      <c r="C1647" s="1" t="s">
        <v>7308</v>
      </c>
      <c r="D1647" s="1" t="s">
        <v>6913</v>
      </c>
      <c r="E1647" s="1" t="s">
        <v>6149</v>
      </c>
      <c r="F1647" s="1" t="s">
        <v>128</v>
      </c>
      <c r="G1647" s="1" t="s">
        <v>129</v>
      </c>
      <c r="H1647" s="1" t="s">
        <v>6914</v>
      </c>
      <c r="I1647" s="1" t="s">
        <v>6915</v>
      </c>
      <c r="J1647" s="1" t="s">
        <v>159</v>
      </c>
      <c r="K1647" s="1" t="s">
        <v>130</v>
      </c>
      <c r="L1647" s="1" t="s">
        <v>128</v>
      </c>
      <c r="M1647" s="1" t="s">
        <v>160</v>
      </c>
      <c r="N1647" s="1" t="s">
        <v>52</v>
      </c>
      <c r="O1647" s="1" t="str">
        <f t="shared" si="178"/>
        <v>维持</v>
      </c>
      <c r="P1647" s="1" t="s">
        <v>53</v>
      </c>
      <c r="Q1647" s="1" t="s">
        <v>54</v>
      </c>
      <c r="R1647" s="1" t="s">
        <v>6130</v>
      </c>
      <c r="S1647" s="1" t="s">
        <v>6152</v>
      </c>
      <c r="T1647" s="1" t="s">
        <v>654</v>
      </c>
      <c r="U1647" s="1" t="s">
        <v>6916</v>
      </c>
      <c r="V1647" s="1" t="s">
        <v>682</v>
      </c>
      <c r="W1647" s="1" t="s">
        <v>58</v>
      </c>
      <c r="X1647" s="1" t="s">
        <v>173</v>
      </c>
      <c r="Y1647" s="1" t="s">
        <v>76</v>
      </c>
      <c r="Z1647" s="1" t="s">
        <v>77</v>
      </c>
      <c r="AA1647" s="1" t="s">
        <v>77</v>
      </c>
      <c r="AB1647" s="1" t="s">
        <v>162</v>
      </c>
      <c r="AC1647" s="1" t="s">
        <v>174</v>
      </c>
      <c r="AD1647" s="1" t="s">
        <v>70</v>
      </c>
      <c r="AE1647" s="1" t="s">
        <v>71</v>
      </c>
      <c r="AF1647" s="1" t="s">
        <v>72</v>
      </c>
      <c r="AG1647" s="1">
        <v>20050901</v>
      </c>
      <c r="AH1647" s="1" t="str">
        <f t="shared" si="179"/>
        <v>200509</v>
      </c>
      <c r="AI1647" s="1">
        <v>20111009</v>
      </c>
      <c r="AJ1647" s="1"/>
      <c r="AK1647" s="1"/>
      <c r="AL1647" s="1">
        <v>135</v>
      </c>
      <c r="AM1647" s="1"/>
      <c r="AN1647" s="1">
        <v>135</v>
      </c>
      <c r="AO1647" s="1"/>
      <c r="AP1647" s="1">
        <v>20141223</v>
      </c>
      <c r="AQ1647" s="1">
        <v>20141001</v>
      </c>
      <c r="AR1647" s="1">
        <v>20150829</v>
      </c>
      <c r="AS1647" s="1" t="s">
        <v>64</v>
      </c>
      <c r="AT1647" s="1"/>
      <c r="AU1647" s="1"/>
      <c r="AV1647">
        <v>135</v>
      </c>
      <c r="AW1647" s="5" t="str">
        <f t="shared" si="180"/>
        <v>&gt;10万</v>
      </c>
      <c r="AX1647">
        <v>1050.89588</v>
      </c>
      <c r="AY1647">
        <v>7</v>
      </c>
      <c r="AZ1647">
        <v>1842.4109099999998</v>
      </c>
      <c r="BA1647">
        <v>12</v>
      </c>
      <c r="BB1647">
        <v>150.12798285714285</v>
      </c>
      <c r="BC1647" s="3" t="str">
        <f t="shared" si="181"/>
        <v>常规商场</v>
      </c>
      <c r="BD1647" s="4" t="s">
        <v>27585</v>
      </c>
      <c r="BE1647">
        <f t="shared" si="182"/>
        <v>153.53424249999998</v>
      </c>
      <c r="BF1647" s="4" t="str">
        <f t="shared" si="183"/>
        <v>&gt;10万</v>
      </c>
      <c r="BG1647" t="e">
        <v>#N/A</v>
      </c>
      <c r="BH1647" s="4" t="e">
        <v>#N/A</v>
      </c>
    </row>
    <row r="1648" spans="1:60">
      <c r="A1648" s="1" t="s">
        <v>7309</v>
      </c>
      <c r="B1648" s="1" t="s">
        <v>7310</v>
      </c>
      <c r="C1648" s="1" t="s">
        <v>7311</v>
      </c>
      <c r="D1648" s="1" t="s">
        <v>7312</v>
      </c>
      <c r="E1648" s="1" t="s">
        <v>6149</v>
      </c>
      <c r="F1648" s="1" t="s">
        <v>128</v>
      </c>
      <c r="G1648" s="1" t="s">
        <v>129</v>
      </c>
      <c r="H1648" s="1" t="s">
        <v>6946</v>
      </c>
      <c r="I1648" s="1" t="s">
        <v>6947</v>
      </c>
      <c r="J1648" s="1" t="s">
        <v>159</v>
      </c>
      <c r="K1648" s="1" t="s">
        <v>130</v>
      </c>
      <c r="L1648" s="1" t="s">
        <v>128</v>
      </c>
      <c r="M1648" s="1" t="s">
        <v>160</v>
      </c>
      <c r="N1648" s="1" t="s">
        <v>52</v>
      </c>
      <c r="O1648" s="1" t="str">
        <f t="shared" si="178"/>
        <v>维持</v>
      </c>
      <c r="P1648" s="1" t="s">
        <v>53</v>
      </c>
      <c r="Q1648" s="1" t="s">
        <v>54</v>
      </c>
      <c r="R1648" s="1" t="s">
        <v>6130</v>
      </c>
      <c r="S1648" s="1" t="s">
        <v>6152</v>
      </c>
      <c r="T1648" s="1" t="s">
        <v>654</v>
      </c>
      <c r="U1648" s="1" t="s">
        <v>6948</v>
      </c>
      <c r="V1648" s="1" t="s">
        <v>355</v>
      </c>
      <c r="W1648" s="1" t="s">
        <v>58</v>
      </c>
      <c r="X1648" s="1" t="s">
        <v>173</v>
      </c>
      <c r="Y1648" s="1" t="s">
        <v>88</v>
      </c>
      <c r="Z1648" s="1" t="s">
        <v>88</v>
      </c>
      <c r="AA1648" s="1" t="s">
        <v>88</v>
      </c>
      <c r="AB1648" s="1" t="s">
        <v>162</v>
      </c>
      <c r="AC1648" s="1" t="s">
        <v>460</v>
      </c>
      <c r="AD1648" s="1" t="s">
        <v>78</v>
      </c>
      <c r="AE1648" s="1" t="s">
        <v>71</v>
      </c>
      <c r="AF1648" s="1" t="s">
        <v>72</v>
      </c>
      <c r="AG1648" s="1">
        <v>20051001</v>
      </c>
      <c r="AH1648" s="1" t="str">
        <f t="shared" si="179"/>
        <v>200510</v>
      </c>
      <c r="AI1648" s="1">
        <v>20080902</v>
      </c>
      <c r="AJ1648" s="1"/>
      <c r="AK1648" s="1"/>
      <c r="AL1648" s="1">
        <v>256</v>
      </c>
      <c r="AM1648" s="1"/>
      <c r="AN1648" s="1">
        <v>368</v>
      </c>
      <c r="AO1648" s="1"/>
      <c r="AP1648" s="1">
        <v>20141223</v>
      </c>
      <c r="AQ1648" s="1">
        <v>20141001</v>
      </c>
      <c r="AR1648" s="1">
        <v>20150930</v>
      </c>
      <c r="AS1648" s="1" t="s">
        <v>64</v>
      </c>
      <c r="AT1648" s="1"/>
      <c r="AU1648" s="1"/>
      <c r="AV1648">
        <v>256</v>
      </c>
      <c r="AW1648" s="5" t="str">
        <f t="shared" si="180"/>
        <v>&gt;7万</v>
      </c>
      <c r="AX1648">
        <v>833.80720000000008</v>
      </c>
      <c r="AY1648">
        <v>7</v>
      </c>
      <c r="AZ1648">
        <v>1040.6604500000001</v>
      </c>
      <c r="BA1648">
        <v>12</v>
      </c>
      <c r="BB1648">
        <v>119.11531428571429</v>
      </c>
      <c r="BC1648" s="3" t="str">
        <f t="shared" si="181"/>
        <v>其他商场</v>
      </c>
      <c r="BD1648" s="4" t="s">
        <v>27585</v>
      </c>
      <c r="BE1648">
        <f t="shared" si="182"/>
        <v>86.721704166666669</v>
      </c>
      <c r="BF1648" s="4" t="str">
        <f t="shared" si="183"/>
        <v>&gt;7万</v>
      </c>
      <c r="BG1648" t="e">
        <v>#N/A</v>
      </c>
      <c r="BH1648" s="4" t="e">
        <v>#N/A</v>
      </c>
    </row>
    <row r="1649" spans="1:60">
      <c r="A1649" s="1" t="s">
        <v>7313</v>
      </c>
      <c r="B1649" s="1" t="s">
        <v>7314</v>
      </c>
      <c r="C1649" s="1" t="s">
        <v>7315</v>
      </c>
      <c r="D1649" s="1" t="s">
        <v>7316</v>
      </c>
      <c r="E1649" s="1" t="s">
        <v>6219</v>
      </c>
      <c r="F1649" s="1" t="s">
        <v>6220</v>
      </c>
      <c r="G1649" s="1" t="s">
        <v>129</v>
      </c>
      <c r="H1649" s="1" t="s">
        <v>6219</v>
      </c>
      <c r="I1649" s="1" t="s">
        <v>6220</v>
      </c>
      <c r="J1649" s="1" t="s">
        <v>129</v>
      </c>
      <c r="K1649" s="1" t="s">
        <v>6221</v>
      </c>
      <c r="L1649" s="1" t="s">
        <v>6220</v>
      </c>
      <c r="M1649" s="1" t="s">
        <v>64</v>
      </c>
      <c r="N1649" s="1" t="s">
        <v>209</v>
      </c>
      <c r="O1649" s="1" t="str">
        <f t="shared" si="178"/>
        <v>关闭</v>
      </c>
      <c r="P1649" s="1" t="s">
        <v>53</v>
      </c>
      <c r="Q1649" s="1" t="s">
        <v>54</v>
      </c>
      <c r="R1649" s="1" t="s">
        <v>6222</v>
      </c>
      <c r="S1649" s="1" t="s">
        <v>7010</v>
      </c>
      <c r="T1649" s="1" t="s">
        <v>133</v>
      </c>
      <c r="U1649" s="1" t="s">
        <v>7317</v>
      </c>
      <c r="V1649" s="1" t="s">
        <v>682</v>
      </c>
      <c r="W1649" s="1" t="s">
        <v>58</v>
      </c>
      <c r="X1649" s="1" t="s">
        <v>173</v>
      </c>
      <c r="Y1649" s="1" t="s">
        <v>60</v>
      </c>
      <c r="Z1649" s="1" t="s">
        <v>60</v>
      </c>
      <c r="AA1649" s="1" t="s">
        <v>60</v>
      </c>
      <c r="AB1649" s="1" t="s">
        <v>61</v>
      </c>
      <c r="AC1649" s="1" t="s">
        <v>174</v>
      </c>
      <c r="AD1649" s="1" t="s">
        <v>70</v>
      </c>
      <c r="AE1649" s="1" t="s">
        <v>71</v>
      </c>
      <c r="AF1649" s="1"/>
      <c r="AG1649" s="1">
        <v>20120428</v>
      </c>
      <c r="AH1649" s="1" t="str">
        <f t="shared" si="179"/>
        <v>201204</v>
      </c>
      <c r="AI1649" s="1"/>
      <c r="AJ1649" s="1">
        <v>20150706</v>
      </c>
      <c r="AK1649" s="1" t="s">
        <v>552</v>
      </c>
      <c r="AL1649" s="1">
        <v>174</v>
      </c>
      <c r="AM1649" s="1"/>
      <c r="AN1649" s="1">
        <v>174</v>
      </c>
      <c r="AO1649" s="1"/>
      <c r="AP1649" s="1">
        <v>20130228</v>
      </c>
      <c r="AQ1649" s="1">
        <v>20121001</v>
      </c>
      <c r="AR1649" s="1">
        <v>20130930</v>
      </c>
      <c r="AS1649" s="1" t="s">
        <v>180</v>
      </c>
      <c r="AT1649" s="1"/>
      <c r="AU1649" s="1"/>
      <c r="AV1649">
        <v>174</v>
      </c>
      <c r="AW1649" s="5" t="str">
        <f t="shared" si="180"/>
        <v>&lt;7万</v>
      </c>
      <c r="AX1649">
        <v>247.62044999999998</v>
      </c>
      <c r="AY1649">
        <v>6</v>
      </c>
      <c r="AZ1649">
        <v>634.35378000000014</v>
      </c>
      <c r="BA1649">
        <v>12</v>
      </c>
      <c r="BB1649">
        <v>41.270074999999999</v>
      </c>
      <c r="BC1649" s="3" t="str">
        <f t="shared" si="181"/>
        <v>其他商场</v>
      </c>
      <c r="BD1649" s="4" t="s">
        <v>27586</v>
      </c>
      <c r="BE1649">
        <f t="shared" si="182"/>
        <v>52.862815000000012</v>
      </c>
      <c r="BF1649" s="4" t="str">
        <f t="shared" si="183"/>
        <v>&lt;7万</v>
      </c>
      <c r="BG1649" t="e">
        <v>#N/A</v>
      </c>
      <c r="BH1649" s="4" t="e">
        <v>#N/A</v>
      </c>
    </row>
    <row r="1650" spans="1:60">
      <c r="A1650" s="1" t="s">
        <v>7318</v>
      </c>
      <c r="B1650" s="1" t="s">
        <v>7319</v>
      </c>
      <c r="C1650" s="1" t="s">
        <v>7320</v>
      </c>
      <c r="D1650" s="1" t="s">
        <v>7321</v>
      </c>
      <c r="E1650" s="1" t="s">
        <v>6471</v>
      </c>
      <c r="F1650" s="1" t="s">
        <v>6472</v>
      </c>
      <c r="G1650" s="1" t="s">
        <v>129</v>
      </c>
      <c r="H1650" s="1" t="s">
        <v>6471</v>
      </c>
      <c r="I1650" s="1" t="s">
        <v>6472</v>
      </c>
      <c r="J1650" s="1" t="s">
        <v>129</v>
      </c>
      <c r="K1650" s="1" t="s">
        <v>6221</v>
      </c>
      <c r="L1650" s="1" t="s">
        <v>6220</v>
      </c>
      <c r="M1650" s="1" t="s">
        <v>64</v>
      </c>
      <c r="N1650" s="1" t="s">
        <v>209</v>
      </c>
      <c r="O1650" s="1" t="str">
        <f t="shared" si="178"/>
        <v>关闭</v>
      </c>
      <c r="P1650" s="1" t="s">
        <v>53</v>
      </c>
      <c r="Q1650" s="1" t="s">
        <v>54</v>
      </c>
      <c r="R1650" s="1" t="s">
        <v>6222</v>
      </c>
      <c r="S1650" s="1" t="s">
        <v>6473</v>
      </c>
      <c r="T1650" s="1" t="s">
        <v>355</v>
      </c>
      <c r="U1650" s="1" t="s">
        <v>6474</v>
      </c>
      <c r="V1650" s="1" t="s">
        <v>355</v>
      </c>
      <c r="W1650" s="1" t="s">
        <v>58</v>
      </c>
      <c r="X1650" s="1" t="s">
        <v>173</v>
      </c>
      <c r="Y1650" s="1" t="s">
        <v>76</v>
      </c>
      <c r="Z1650" s="1" t="s">
        <v>77</v>
      </c>
      <c r="AA1650" s="1" t="s">
        <v>77</v>
      </c>
      <c r="AB1650" s="1" t="s">
        <v>61</v>
      </c>
      <c r="AC1650" s="1" t="s">
        <v>174</v>
      </c>
      <c r="AD1650" s="1" t="s">
        <v>78</v>
      </c>
      <c r="AE1650" s="1" t="s">
        <v>71</v>
      </c>
      <c r="AF1650" s="1"/>
      <c r="AG1650" s="1">
        <v>20100330</v>
      </c>
      <c r="AH1650" s="1" t="str">
        <f t="shared" si="179"/>
        <v>201003</v>
      </c>
      <c r="AI1650" s="1"/>
      <c r="AJ1650" s="1">
        <v>20150402</v>
      </c>
      <c r="AK1650" s="1" t="s">
        <v>552</v>
      </c>
      <c r="AL1650" s="1">
        <v>170</v>
      </c>
      <c r="AM1650" s="1">
        <v>200</v>
      </c>
      <c r="AN1650" s="1">
        <v>0</v>
      </c>
      <c r="AO1650" s="1"/>
      <c r="AP1650" s="1">
        <v>20131119</v>
      </c>
      <c r="AQ1650" s="1">
        <v>20131001</v>
      </c>
      <c r="AR1650" s="1">
        <v>20140930</v>
      </c>
      <c r="AS1650" s="1" t="s">
        <v>64</v>
      </c>
      <c r="AT1650" s="1"/>
      <c r="AU1650" s="1"/>
      <c r="AV1650">
        <v>170</v>
      </c>
      <c r="AW1650" s="5" t="str">
        <f t="shared" si="180"/>
        <v>&gt;10万</v>
      </c>
      <c r="AX1650">
        <v>354.01232000000005</v>
      </c>
      <c r="AY1650">
        <v>2</v>
      </c>
      <c r="AZ1650">
        <v>1268.4198200000001</v>
      </c>
      <c r="BA1650">
        <v>12</v>
      </c>
      <c r="BB1650">
        <v>177.00616000000002</v>
      </c>
      <c r="BC1650" s="3" t="str">
        <f t="shared" si="181"/>
        <v>常规商场</v>
      </c>
      <c r="BD1650" s="4" t="s">
        <v>27585</v>
      </c>
      <c r="BE1650">
        <f t="shared" si="182"/>
        <v>105.70165166666668</v>
      </c>
      <c r="BF1650" s="4" t="str">
        <f t="shared" si="183"/>
        <v>&gt;10万</v>
      </c>
      <c r="BG1650" t="e">
        <v>#N/A</v>
      </c>
      <c r="BH1650" s="4" t="e">
        <v>#N/A</v>
      </c>
    </row>
    <row r="1651" spans="1:60">
      <c r="A1651" s="1" t="s">
        <v>7322</v>
      </c>
      <c r="B1651" s="1" t="s">
        <v>7323</v>
      </c>
      <c r="C1651" s="1" t="s">
        <v>7324</v>
      </c>
      <c r="D1651" s="1" t="s">
        <v>7325</v>
      </c>
      <c r="E1651" s="1" t="s">
        <v>194</v>
      </c>
      <c r="F1651" s="1" t="s">
        <v>195</v>
      </c>
      <c r="G1651" s="1" t="s">
        <v>129</v>
      </c>
      <c r="H1651" s="1" t="s">
        <v>7209</v>
      </c>
      <c r="I1651" s="1" t="s">
        <v>7210</v>
      </c>
      <c r="J1651" s="1" t="s">
        <v>159</v>
      </c>
      <c r="K1651" s="1" t="s">
        <v>198</v>
      </c>
      <c r="L1651" s="1" t="s">
        <v>195</v>
      </c>
      <c r="M1651" s="1" t="s">
        <v>199</v>
      </c>
      <c r="N1651" s="1" t="s">
        <v>52</v>
      </c>
      <c r="O1651" s="1" t="str">
        <f t="shared" si="178"/>
        <v>维持</v>
      </c>
      <c r="P1651" s="1" t="s">
        <v>53</v>
      </c>
      <c r="Q1651" s="1" t="s">
        <v>54</v>
      </c>
      <c r="R1651" s="1" t="s">
        <v>6130</v>
      </c>
      <c r="S1651" s="1" t="s">
        <v>6165</v>
      </c>
      <c r="T1651" s="1" t="s">
        <v>133</v>
      </c>
      <c r="U1651" s="1" t="s">
        <v>7211</v>
      </c>
      <c r="V1651" s="1" t="s">
        <v>682</v>
      </c>
      <c r="W1651" s="1" t="s">
        <v>58</v>
      </c>
      <c r="X1651" s="1" t="s">
        <v>59</v>
      </c>
      <c r="Y1651" s="1" t="s">
        <v>88</v>
      </c>
      <c r="Z1651" s="1" t="s">
        <v>88</v>
      </c>
      <c r="AA1651" s="1" t="s">
        <v>88</v>
      </c>
      <c r="AB1651" s="1" t="s">
        <v>162</v>
      </c>
      <c r="AC1651" s="1" t="s">
        <v>325</v>
      </c>
      <c r="AD1651" s="1" t="s">
        <v>78</v>
      </c>
      <c r="AE1651" s="1"/>
      <c r="AF1651" s="1" t="s">
        <v>72</v>
      </c>
      <c r="AG1651" s="1">
        <v>20100426</v>
      </c>
      <c r="AH1651" s="1" t="str">
        <f t="shared" si="179"/>
        <v>201004</v>
      </c>
      <c r="AI1651" s="1"/>
      <c r="AJ1651" s="1"/>
      <c r="AK1651" s="1"/>
      <c r="AL1651" s="1">
        <v>128</v>
      </c>
      <c r="AM1651" s="1">
        <v>154</v>
      </c>
      <c r="AN1651" s="1">
        <v>128</v>
      </c>
      <c r="AO1651" s="1"/>
      <c r="AP1651" s="1">
        <v>20130225</v>
      </c>
      <c r="AQ1651" s="1">
        <v>20121001</v>
      </c>
      <c r="AR1651" s="1">
        <v>20130930</v>
      </c>
      <c r="AS1651" s="1" t="s">
        <v>180</v>
      </c>
      <c r="AT1651" s="1"/>
      <c r="AU1651" s="1"/>
      <c r="AV1651">
        <v>128</v>
      </c>
      <c r="AW1651" s="5" t="str">
        <f t="shared" si="180"/>
        <v>&gt;7万</v>
      </c>
      <c r="AX1651">
        <v>625.10034999999993</v>
      </c>
      <c r="AY1651">
        <v>7</v>
      </c>
      <c r="AZ1651">
        <v>929.27510000000007</v>
      </c>
      <c r="BA1651">
        <v>12</v>
      </c>
      <c r="BB1651">
        <v>89.300049999999985</v>
      </c>
      <c r="BC1651" s="3" t="str">
        <f t="shared" si="181"/>
        <v>其他商场</v>
      </c>
      <c r="BD1651" s="4" t="s">
        <v>27587</v>
      </c>
      <c r="BE1651">
        <f t="shared" si="182"/>
        <v>77.439591666666672</v>
      </c>
      <c r="BF1651" s="4" t="str">
        <f t="shared" si="183"/>
        <v>&gt;7万</v>
      </c>
      <c r="BG1651" t="e">
        <v>#N/A</v>
      </c>
      <c r="BH1651" s="4" t="e">
        <v>#N/A</v>
      </c>
    </row>
    <row r="1652" spans="1:60">
      <c r="A1652" s="1" t="s">
        <v>7326</v>
      </c>
      <c r="B1652" s="1" t="s">
        <v>7327</v>
      </c>
      <c r="C1652" s="1" t="s">
        <v>7328</v>
      </c>
      <c r="D1652" s="1" t="s">
        <v>7329</v>
      </c>
      <c r="E1652" s="1" t="s">
        <v>6185</v>
      </c>
      <c r="F1652" s="1" t="s">
        <v>330</v>
      </c>
      <c r="G1652" s="1" t="s">
        <v>129</v>
      </c>
      <c r="H1652" s="1" t="s">
        <v>7330</v>
      </c>
      <c r="I1652" s="1" t="s">
        <v>7331</v>
      </c>
      <c r="J1652" s="1" t="s">
        <v>159</v>
      </c>
      <c r="K1652" s="1" t="s">
        <v>198</v>
      </c>
      <c r="L1652" s="1" t="s">
        <v>195</v>
      </c>
      <c r="M1652" s="1" t="s">
        <v>199</v>
      </c>
      <c r="N1652" s="1" t="s">
        <v>52</v>
      </c>
      <c r="O1652" s="1" t="str">
        <f t="shared" si="178"/>
        <v>维持</v>
      </c>
      <c r="P1652" s="1" t="s">
        <v>53</v>
      </c>
      <c r="Q1652" s="1" t="s">
        <v>54</v>
      </c>
      <c r="R1652" s="1" t="s">
        <v>6130</v>
      </c>
      <c r="S1652" s="1" t="s">
        <v>6188</v>
      </c>
      <c r="T1652" s="1" t="s">
        <v>133</v>
      </c>
      <c r="U1652" s="1" t="s">
        <v>7332</v>
      </c>
      <c r="V1652" s="1" t="s">
        <v>682</v>
      </c>
      <c r="W1652" s="1" t="s">
        <v>58</v>
      </c>
      <c r="X1652" s="1" t="s">
        <v>173</v>
      </c>
      <c r="Y1652" s="1" t="s">
        <v>60</v>
      </c>
      <c r="Z1652" s="1" t="s">
        <v>60</v>
      </c>
      <c r="AA1652" s="1" t="s">
        <v>60</v>
      </c>
      <c r="AB1652" s="1" t="s">
        <v>162</v>
      </c>
      <c r="AC1652" s="1" t="s">
        <v>174</v>
      </c>
      <c r="AD1652" s="1" t="s">
        <v>78</v>
      </c>
      <c r="AE1652" s="1"/>
      <c r="AF1652" s="1"/>
      <c r="AG1652" s="1">
        <v>20100527</v>
      </c>
      <c r="AH1652" s="1" t="str">
        <f t="shared" si="179"/>
        <v>201005</v>
      </c>
      <c r="AI1652" s="1"/>
      <c r="AJ1652" s="1"/>
      <c r="AK1652" s="1"/>
      <c r="AL1652" s="1">
        <v>129</v>
      </c>
      <c r="AM1652" s="1">
        <v>126</v>
      </c>
      <c r="AN1652" s="1">
        <v>129</v>
      </c>
      <c r="AO1652" s="1"/>
      <c r="AP1652" s="1">
        <v>20100622</v>
      </c>
      <c r="AQ1652" s="1">
        <v>20100527</v>
      </c>
      <c r="AR1652" s="1">
        <v>20100930</v>
      </c>
      <c r="AS1652" s="1" t="s">
        <v>180</v>
      </c>
      <c r="AT1652" s="1"/>
      <c r="AU1652" s="1"/>
      <c r="AV1652">
        <v>129</v>
      </c>
      <c r="AW1652" s="5" t="str">
        <f t="shared" si="180"/>
        <v>&lt;7万</v>
      </c>
      <c r="AX1652">
        <v>394.673</v>
      </c>
      <c r="AY1652">
        <v>7</v>
      </c>
      <c r="AZ1652">
        <v>597.42514000000006</v>
      </c>
      <c r="BA1652">
        <v>12</v>
      </c>
      <c r="BB1652">
        <v>56.381857142857143</v>
      </c>
      <c r="BC1652" s="3" t="str">
        <f t="shared" si="181"/>
        <v>其他商场</v>
      </c>
      <c r="BD1652" s="4" t="s">
        <v>27586</v>
      </c>
      <c r="BE1652">
        <f t="shared" si="182"/>
        <v>49.785428333333336</v>
      </c>
      <c r="BF1652" s="4" t="str">
        <f t="shared" si="183"/>
        <v>&lt;7万</v>
      </c>
      <c r="BG1652" t="e">
        <v>#N/A</v>
      </c>
      <c r="BH1652" s="4" t="e">
        <v>#N/A</v>
      </c>
    </row>
    <row r="1653" spans="1:60">
      <c r="A1653" s="1" t="s">
        <v>7333</v>
      </c>
      <c r="B1653" s="1" t="s">
        <v>7334</v>
      </c>
      <c r="C1653" s="1" t="s">
        <v>7335</v>
      </c>
      <c r="D1653" s="1" t="s">
        <v>7336</v>
      </c>
      <c r="E1653" s="1" t="s">
        <v>194</v>
      </c>
      <c r="F1653" s="1" t="s">
        <v>195</v>
      </c>
      <c r="G1653" s="1" t="s">
        <v>129</v>
      </c>
      <c r="H1653" s="1" t="s">
        <v>6500</v>
      </c>
      <c r="I1653" s="1" t="s">
        <v>6501</v>
      </c>
      <c r="J1653" s="1" t="s">
        <v>159</v>
      </c>
      <c r="K1653" s="1" t="s">
        <v>198</v>
      </c>
      <c r="L1653" s="1" t="s">
        <v>195</v>
      </c>
      <c r="M1653" s="1" t="s">
        <v>199</v>
      </c>
      <c r="N1653" s="1" t="s">
        <v>52</v>
      </c>
      <c r="O1653" s="1" t="str">
        <f t="shared" si="178"/>
        <v>维持</v>
      </c>
      <c r="P1653" s="1" t="s">
        <v>53</v>
      </c>
      <c r="Q1653" s="1" t="s">
        <v>54</v>
      </c>
      <c r="R1653" s="1" t="s">
        <v>6130</v>
      </c>
      <c r="S1653" s="1" t="s">
        <v>6230</v>
      </c>
      <c r="T1653" s="1" t="s">
        <v>133</v>
      </c>
      <c r="U1653" s="1" t="s">
        <v>6538</v>
      </c>
      <c r="V1653" s="1" t="s">
        <v>682</v>
      </c>
      <c r="W1653" s="1" t="s">
        <v>58</v>
      </c>
      <c r="X1653" s="1" t="s">
        <v>173</v>
      </c>
      <c r="Y1653" s="1" t="s">
        <v>60</v>
      </c>
      <c r="Z1653" s="1" t="s">
        <v>60</v>
      </c>
      <c r="AA1653" s="1" t="s">
        <v>60</v>
      </c>
      <c r="AB1653" s="1" t="s">
        <v>162</v>
      </c>
      <c r="AC1653" s="1" t="s">
        <v>292</v>
      </c>
      <c r="AD1653" s="1" t="s">
        <v>78</v>
      </c>
      <c r="AE1653" s="1"/>
      <c r="AF1653" s="1"/>
      <c r="AG1653" s="1">
        <v>20100426</v>
      </c>
      <c r="AH1653" s="1" t="str">
        <f t="shared" si="179"/>
        <v>201004</v>
      </c>
      <c r="AI1653" s="1"/>
      <c r="AJ1653" s="1"/>
      <c r="AK1653" s="1"/>
      <c r="AL1653" s="1">
        <v>90</v>
      </c>
      <c r="AM1653" s="1">
        <v>100</v>
      </c>
      <c r="AN1653" s="1">
        <v>90</v>
      </c>
      <c r="AO1653" s="1"/>
      <c r="AP1653" s="1">
        <v>20130218</v>
      </c>
      <c r="AQ1653" s="1">
        <v>20121001</v>
      </c>
      <c r="AR1653" s="1">
        <v>20130930</v>
      </c>
      <c r="AS1653" s="1" t="s">
        <v>64</v>
      </c>
      <c r="AT1653" s="1"/>
      <c r="AU1653" s="1"/>
      <c r="AV1653">
        <v>90</v>
      </c>
      <c r="AW1653" s="5" t="str">
        <f t="shared" si="180"/>
        <v>&lt;7万</v>
      </c>
      <c r="AX1653">
        <v>349.59918999999996</v>
      </c>
      <c r="AY1653">
        <v>7</v>
      </c>
      <c r="AZ1653">
        <v>528.84121000000005</v>
      </c>
      <c r="BA1653">
        <v>12</v>
      </c>
      <c r="BB1653">
        <v>49.942741428571424</v>
      </c>
      <c r="BC1653" s="3" t="str">
        <f t="shared" si="181"/>
        <v>其他商场</v>
      </c>
      <c r="BD1653" s="4" t="s">
        <v>27586</v>
      </c>
      <c r="BE1653">
        <f t="shared" si="182"/>
        <v>44.070100833333335</v>
      </c>
      <c r="BF1653" s="4" t="str">
        <f t="shared" si="183"/>
        <v>&lt;7万</v>
      </c>
      <c r="BG1653" t="e">
        <v>#N/A</v>
      </c>
      <c r="BH1653" s="4" t="e">
        <v>#N/A</v>
      </c>
    </row>
    <row r="1654" spans="1:60">
      <c r="A1654" s="1" t="s">
        <v>7337</v>
      </c>
      <c r="B1654" s="1" t="s">
        <v>7338</v>
      </c>
      <c r="C1654" s="1" t="s">
        <v>7339</v>
      </c>
      <c r="D1654" s="1" t="s">
        <v>7340</v>
      </c>
      <c r="E1654" s="1" t="s">
        <v>6149</v>
      </c>
      <c r="F1654" s="1" t="s">
        <v>128</v>
      </c>
      <c r="G1654" s="1" t="s">
        <v>129</v>
      </c>
      <c r="H1654" s="1" t="s">
        <v>6695</v>
      </c>
      <c r="I1654" s="1" t="s">
        <v>6696</v>
      </c>
      <c r="J1654" s="1" t="s">
        <v>159</v>
      </c>
      <c r="K1654" s="1" t="s">
        <v>130</v>
      </c>
      <c r="L1654" s="1" t="s">
        <v>128</v>
      </c>
      <c r="M1654" s="1" t="s">
        <v>160</v>
      </c>
      <c r="N1654" s="1" t="s">
        <v>52</v>
      </c>
      <c r="O1654" s="1" t="str">
        <f t="shared" si="178"/>
        <v>维持</v>
      </c>
      <c r="P1654" s="1" t="s">
        <v>53</v>
      </c>
      <c r="Q1654" s="1" t="s">
        <v>54</v>
      </c>
      <c r="R1654" s="1" t="s">
        <v>6130</v>
      </c>
      <c r="S1654" s="1" t="s">
        <v>6152</v>
      </c>
      <c r="T1654" s="1" t="s">
        <v>654</v>
      </c>
      <c r="U1654" s="1" t="s">
        <v>6697</v>
      </c>
      <c r="V1654" s="1" t="s">
        <v>682</v>
      </c>
      <c r="W1654" s="1" t="s">
        <v>58</v>
      </c>
      <c r="X1654" s="1" t="s">
        <v>59</v>
      </c>
      <c r="Y1654" s="1" t="s">
        <v>76</v>
      </c>
      <c r="Z1654" s="1" t="s">
        <v>77</v>
      </c>
      <c r="AA1654" s="1" t="s">
        <v>77</v>
      </c>
      <c r="AB1654" s="1" t="s">
        <v>162</v>
      </c>
      <c r="AC1654" s="1" t="s">
        <v>325</v>
      </c>
      <c r="AD1654" s="1" t="s">
        <v>78</v>
      </c>
      <c r="AE1654" s="1"/>
      <c r="AF1654" s="1" t="s">
        <v>72</v>
      </c>
      <c r="AG1654" s="1">
        <v>20100501</v>
      </c>
      <c r="AH1654" s="1" t="str">
        <f t="shared" si="179"/>
        <v>201005</v>
      </c>
      <c r="AI1654" s="1"/>
      <c r="AJ1654" s="1"/>
      <c r="AK1654" s="1"/>
      <c r="AL1654" s="1">
        <v>97</v>
      </c>
      <c r="AM1654" s="1">
        <v>100</v>
      </c>
      <c r="AN1654" s="1">
        <v>97</v>
      </c>
      <c r="AO1654" s="1"/>
      <c r="AP1654" s="1">
        <v>20130219</v>
      </c>
      <c r="AQ1654" s="1">
        <v>20121001</v>
      </c>
      <c r="AR1654" s="1">
        <v>20130930</v>
      </c>
      <c r="AS1654" s="1" t="s">
        <v>64</v>
      </c>
      <c r="AT1654" s="1"/>
      <c r="AU1654" s="1"/>
      <c r="AV1654">
        <v>97</v>
      </c>
      <c r="AW1654" s="5" t="str">
        <f t="shared" si="180"/>
        <v>&gt;10万</v>
      </c>
      <c r="AX1654">
        <v>647.70588999999995</v>
      </c>
      <c r="AY1654">
        <v>7</v>
      </c>
      <c r="AZ1654">
        <v>1240.6309100000001</v>
      </c>
      <c r="BA1654">
        <v>12</v>
      </c>
      <c r="BB1654">
        <v>92.529412857142844</v>
      </c>
      <c r="BC1654" s="3" t="str">
        <f t="shared" si="181"/>
        <v>其他商场</v>
      </c>
      <c r="BD1654" s="4" t="s">
        <v>27587</v>
      </c>
      <c r="BE1654">
        <f t="shared" si="182"/>
        <v>103.38590916666668</v>
      </c>
      <c r="BF1654" s="4" t="str">
        <f t="shared" si="183"/>
        <v>&gt;10万</v>
      </c>
      <c r="BG1654" t="e">
        <v>#N/A</v>
      </c>
      <c r="BH1654" s="4" t="e">
        <v>#N/A</v>
      </c>
    </row>
    <row r="1655" spans="1:60">
      <c r="A1655" s="1" t="s">
        <v>7341</v>
      </c>
      <c r="B1655" s="1" t="s">
        <v>7342</v>
      </c>
      <c r="C1655" s="1" t="s">
        <v>7343</v>
      </c>
      <c r="D1655" s="1" t="s">
        <v>7344</v>
      </c>
      <c r="E1655" s="1" t="s">
        <v>6164</v>
      </c>
      <c r="F1655" s="1" t="s">
        <v>195</v>
      </c>
      <c r="G1655" s="1" t="s">
        <v>129</v>
      </c>
      <c r="H1655" s="1" t="s">
        <v>6164</v>
      </c>
      <c r="I1655" s="1" t="s">
        <v>195</v>
      </c>
      <c r="J1655" s="1" t="s">
        <v>129</v>
      </c>
      <c r="K1655" s="1" t="s">
        <v>198</v>
      </c>
      <c r="L1655" s="1" t="s">
        <v>195</v>
      </c>
      <c r="M1655" s="1" t="s">
        <v>64</v>
      </c>
      <c r="N1655" s="1" t="s">
        <v>100</v>
      </c>
      <c r="O1655" s="1" t="str">
        <f t="shared" si="178"/>
        <v>整改</v>
      </c>
      <c r="P1655" s="1" t="s">
        <v>53</v>
      </c>
      <c r="Q1655" s="1" t="s">
        <v>54</v>
      </c>
      <c r="R1655" s="1" t="s">
        <v>6130</v>
      </c>
      <c r="S1655" s="1" t="s">
        <v>6165</v>
      </c>
      <c r="T1655" s="1" t="s">
        <v>133</v>
      </c>
      <c r="U1655" s="1" t="s">
        <v>6166</v>
      </c>
      <c r="V1655" s="1" t="s">
        <v>355</v>
      </c>
      <c r="W1655" s="1" t="s">
        <v>185</v>
      </c>
      <c r="X1655" s="1" t="s">
        <v>173</v>
      </c>
      <c r="Y1655" s="1" t="s">
        <v>186</v>
      </c>
      <c r="Z1655" s="1" t="s">
        <v>186</v>
      </c>
      <c r="AA1655" s="1" t="s">
        <v>186</v>
      </c>
      <c r="AB1655" s="1" t="s">
        <v>61</v>
      </c>
      <c r="AC1655" s="1" t="s">
        <v>876</v>
      </c>
      <c r="AD1655" s="1" t="s">
        <v>188</v>
      </c>
      <c r="AE1655" s="1"/>
      <c r="AF1655" s="1"/>
      <c r="AG1655" s="1">
        <v>20100630</v>
      </c>
      <c r="AH1655" s="1" t="str">
        <f t="shared" si="179"/>
        <v>201006</v>
      </c>
      <c r="AI1655" s="1">
        <v>20150730</v>
      </c>
      <c r="AJ1655" s="1"/>
      <c r="AK1655" s="1"/>
      <c r="AL1655" s="1">
        <v>220</v>
      </c>
      <c r="AM1655" s="1">
        <v>250</v>
      </c>
      <c r="AN1655" s="1">
        <v>220</v>
      </c>
      <c r="AO1655" s="1"/>
      <c r="AP1655" s="1">
        <v>20110329</v>
      </c>
      <c r="AQ1655" s="1">
        <v>20101001</v>
      </c>
      <c r="AR1655" s="1">
        <v>20110930</v>
      </c>
      <c r="AS1655" s="1" t="s">
        <v>189</v>
      </c>
      <c r="AT1655" s="1"/>
      <c r="AU1655" s="1"/>
      <c r="AV1655">
        <v>220</v>
      </c>
      <c r="AW1655" s="5" t="str">
        <f t="shared" si="180"/>
        <v>&gt;20万</v>
      </c>
      <c r="AX1655">
        <v>1670.2377300000001</v>
      </c>
      <c r="AY1655">
        <v>6</v>
      </c>
      <c r="AZ1655">
        <v>2529.0718300000003</v>
      </c>
      <c r="BA1655">
        <v>12</v>
      </c>
      <c r="BB1655">
        <v>278.37295499999999</v>
      </c>
      <c r="BC1655" s="3" t="str">
        <f t="shared" si="181"/>
        <v>主力上场</v>
      </c>
      <c r="BD1655" s="4" t="s">
        <v>27584</v>
      </c>
      <c r="BE1655">
        <f t="shared" si="182"/>
        <v>210.75598583333337</v>
      </c>
      <c r="BF1655" s="4" t="str">
        <f t="shared" si="183"/>
        <v>&gt;20万</v>
      </c>
      <c r="BG1655" t="e">
        <v>#N/A</v>
      </c>
      <c r="BH1655" s="4" t="e">
        <v>#N/A</v>
      </c>
    </row>
    <row r="1656" spans="1:60">
      <c r="A1656" s="1" t="s">
        <v>7345</v>
      </c>
      <c r="B1656" s="1" t="s">
        <v>7346</v>
      </c>
      <c r="C1656" s="1" t="s">
        <v>7347</v>
      </c>
      <c r="D1656" s="1" t="s">
        <v>7347</v>
      </c>
      <c r="E1656" s="1" t="s">
        <v>6176</v>
      </c>
      <c r="F1656" s="1" t="s">
        <v>6177</v>
      </c>
      <c r="G1656" s="1" t="s">
        <v>129</v>
      </c>
      <c r="H1656" s="1" t="s">
        <v>6176</v>
      </c>
      <c r="I1656" s="1" t="s">
        <v>6177</v>
      </c>
      <c r="J1656" s="1" t="s">
        <v>129</v>
      </c>
      <c r="K1656" s="1" t="s">
        <v>6178</v>
      </c>
      <c r="L1656" s="1" t="s">
        <v>6177</v>
      </c>
      <c r="M1656" s="1" t="s">
        <v>4751</v>
      </c>
      <c r="N1656" s="1" t="s">
        <v>52</v>
      </c>
      <c r="O1656" s="1" t="str">
        <f t="shared" si="178"/>
        <v>维持</v>
      </c>
      <c r="P1656" s="1" t="s">
        <v>53</v>
      </c>
      <c r="Q1656" s="1" t="s">
        <v>54</v>
      </c>
      <c r="R1656" s="1" t="s">
        <v>6130</v>
      </c>
      <c r="S1656" s="1" t="s">
        <v>6179</v>
      </c>
      <c r="T1656" s="1" t="s">
        <v>133</v>
      </c>
      <c r="U1656" s="1" t="s">
        <v>6180</v>
      </c>
      <c r="V1656" s="1" t="s">
        <v>133</v>
      </c>
      <c r="W1656" s="1" t="s">
        <v>58</v>
      </c>
      <c r="X1656" s="1" t="s">
        <v>59</v>
      </c>
      <c r="Y1656" s="1" t="s">
        <v>60</v>
      </c>
      <c r="Z1656" s="1" t="s">
        <v>60</v>
      </c>
      <c r="AA1656" s="1" t="s">
        <v>60</v>
      </c>
      <c r="AB1656" s="1" t="s">
        <v>61</v>
      </c>
      <c r="AC1656" s="1" t="s">
        <v>134</v>
      </c>
      <c r="AD1656" s="1" t="s">
        <v>78</v>
      </c>
      <c r="AE1656" s="1"/>
      <c r="AF1656" s="1" t="s">
        <v>72</v>
      </c>
      <c r="AG1656" s="1">
        <v>20100625</v>
      </c>
      <c r="AH1656" s="1" t="str">
        <f t="shared" si="179"/>
        <v>201006</v>
      </c>
      <c r="AI1656" s="1"/>
      <c r="AJ1656" s="1"/>
      <c r="AK1656" s="1"/>
      <c r="AL1656" s="1">
        <v>163</v>
      </c>
      <c r="AM1656" s="1">
        <v>200</v>
      </c>
      <c r="AN1656" s="1">
        <v>163</v>
      </c>
      <c r="AO1656" s="1"/>
      <c r="AP1656" s="1">
        <v>20140108</v>
      </c>
      <c r="AQ1656" s="1">
        <v>20140101</v>
      </c>
      <c r="AR1656" s="1">
        <v>20140930</v>
      </c>
      <c r="AS1656" s="1" t="s">
        <v>180</v>
      </c>
      <c r="AT1656" s="1"/>
      <c r="AU1656" s="1"/>
      <c r="AV1656">
        <v>163</v>
      </c>
      <c r="AW1656" s="5" t="str">
        <f t="shared" si="180"/>
        <v>&lt;7万</v>
      </c>
      <c r="AX1656">
        <v>442.02199999999999</v>
      </c>
      <c r="AY1656">
        <v>7</v>
      </c>
      <c r="AZ1656">
        <v>710.0330100000001</v>
      </c>
      <c r="BA1656">
        <v>12</v>
      </c>
      <c r="BB1656">
        <v>63.146000000000001</v>
      </c>
      <c r="BC1656" s="3" t="str">
        <f t="shared" si="181"/>
        <v>其他商场</v>
      </c>
      <c r="BD1656" s="4" t="s">
        <v>27586</v>
      </c>
      <c r="BE1656">
        <f t="shared" si="182"/>
        <v>59.169417500000009</v>
      </c>
      <c r="BF1656" s="4" t="str">
        <f t="shared" si="183"/>
        <v>&lt;7万</v>
      </c>
      <c r="BG1656" t="e">
        <v>#N/A</v>
      </c>
      <c r="BH1656" s="4" t="e">
        <v>#N/A</v>
      </c>
    </row>
    <row r="1657" spans="1:60">
      <c r="A1657" s="1" t="s">
        <v>7348</v>
      </c>
      <c r="B1657" s="1" t="s">
        <v>7349</v>
      </c>
      <c r="C1657" s="1" t="s">
        <v>7350</v>
      </c>
      <c r="D1657" s="1" t="s">
        <v>7351</v>
      </c>
      <c r="E1657" s="1" t="s">
        <v>6219</v>
      </c>
      <c r="F1657" s="1" t="s">
        <v>6220</v>
      </c>
      <c r="G1657" s="1" t="s">
        <v>129</v>
      </c>
      <c r="H1657" s="1" t="s">
        <v>6219</v>
      </c>
      <c r="I1657" s="1" t="s">
        <v>6220</v>
      </c>
      <c r="J1657" s="1" t="s">
        <v>129</v>
      </c>
      <c r="K1657" s="1" t="s">
        <v>6221</v>
      </c>
      <c r="L1657" s="1" t="s">
        <v>6220</v>
      </c>
      <c r="M1657" s="1" t="s">
        <v>64</v>
      </c>
      <c r="N1657" s="1" t="s">
        <v>209</v>
      </c>
      <c r="O1657" s="1" t="str">
        <f t="shared" si="178"/>
        <v>关闭</v>
      </c>
      <c r="P1657" s="1" t="s">
        <v>53</v>
      </c>
      <c r="Q1657" s="1" t="s">
        <v>54</v>
      </c>
      <c r="R1657" s="1" t="s">
        <v>6222</v>
      </c>
      <c r="S1657" s="1" t="s">
        <v>7010</v>
      </c>
      <c r="T1657" s="1" t="s">
        <v>133</v>
      </c>
      <c r="U1657" s="1" t="s">
        <v>6320</v>
      </c>
      <c r="V1657" s="1" t="s">
        <v>133</v>
      </c>
      <c r="W1657" s="1" t="s">
        <v>58</v>
      </c>
      <c r="X1657" s="1" t="s">
        <v>173</v>
      </c>
      <c r="Y1657" s="1" t="s">
        <v>60</v>
      </c>
      <c r="Z1657" s="1" t="s">
        <v>60</v>
      </c>
      <c r="AA1657" s="1" t="s">
        <v>60</v>
      </c>
      <c r="AB1657" s="1" t="s">
        <v>61</v>
      </c>
      <c r="AC1657" s="1" t="s">
        <v>292</v>
      </c>
      <c r="AD1657" s="1" t="s">
        <v>78</v>
      </c>
      <c r="AE1657" s="1" t="s">
        <v>71</v>
      </c>
      <c r="AF1657" s="1"/>
      <c r="AG1657" s="1">
        <v>20100626</v>
      </c>
      <c r="AH1657" s="1" t="str">
        <f t="shared" si="179"/>
        <v>201006</v>
      </c>
      <c r="AI1657" s="1"/>
      <c r="AJ1657" s="1">
        <v>20150624</v>
      </c>
      <c r="AK1657" s="1" t="s">
        <v>552</v>
      </c>
      <c r="AL1657" s="1">
        <v>100</v>
      </c>
      <c r="AM1657" s="1">
        <v>120</v>
      </c>
      <c r="AN1657" s="1">
        <v>100</v>
      </c>
      <c r="AO1657" s="1"/>
      <c r="AP1657" s="1">
        <v>20130218</v>
      </c>
      <c r="AQ1657" s="1">
        <v>20121001</v>
      </c>
      <c r="AR1657" s="1">
        <v>20130930</v>
      </c>
      <c r="AS1657" s="1" t="s">
        <v>64</v>
      </c>
      <c r="AT1657" s="1"/>
      <c r="AU1657" s="1"/>
      <c r="AV1657">
        <v>100</v>
      </c>
      <c r="AW1657" s="5" t="str">
        <f t="shared" si="180"/>
        <v>&lt;7万</v>
      </c>
      <c r="AX1657">
        <v>327.37965000000003</v>
      </c>
      <c r="AY1657">
        <v>5</v>
      </c>
      <c r="AZ1657">
        <v>803.45467000000008</v>
      </c>
      <c r="BA1657">
        <v>12</v>
      </c>
      <c r="BB1657">
        <v>65.475930000000005</v>
      </c>
      <c r="BC1657" s="3" t="str">
        <f t="shared" si="181"/>
        <v>其他商场</v>
      </c>
      <c r="BD1657" s="4" t="s">
        <v>27586</v>
      </c>
      <c r="BE1657">
        <f t="shared" si="182"/>
        <v>66.954555833333345</v>
      </c>
      <c r="BF1657" s="4" t="str">
        <f t="shared" si="183"/>
        <v>&lt;7万</v>
      </c>
      <c r="BG1657" t="e">
        <v>#N/A</v>
      </c>
      <c r="BH1657" s="4" t="e">
        <v>#N/A</v>
      </c>
    </row>
    <row r="1658" spans="1:60">
      <c r="A1658" s="1" t="s">
        <v>7352</v>
      </c>
      <c r="B1658" s="1" t="s">
        <v>7353</v>
      </c>
      <c r="C1658" s="1" t="s">
        <v>7354</v>
      </c>
      <c r="D1658" s="1" t="s">
        <v>7353</v>
      </c>
      <c r="E1658" s="1" t="s">
        <v>6219</v>
      </c>
      <c r="F1658" s="1" t="s">
        <v>6220</v>
      </c>
      <c r="G1658" s="1" t="s">
        <v>129</v>
      </c>
      <c r="H1658" s="1" t="s">
        <v>6219</v>
      </c>
      <c r="I1658" s="1" t="s">
        <v>6220</v>
      </c>
      <c r="J1658" s="1" t="s">
        <v>129</v>
      </c>
      <c r="K1658" s="1" t="s">
        <v>6221</v>
      </c>
      <c r="L1658" s="1" t="s">
        <v>6220</v>
      </c>
      <c r="M1658" s="1" t="s">
        <v>64</v>
      </c>
      <c r="N1658" s="1" t="s">
        <v>52</v>
      </c>
      <c r="O1658" s="1" t="str">
        <f t="shared" si="178"/>
        <v>维持</v>
      </c>
      <c r="P1658" s="1" t="s">
        <v>53</v>
      </c>
      <c r="Q1658" s="1" t="s">
        <v>54</v>
      </c>
      <c r="R1658" s="1" t="s">
        <v>6222</v>
      </c>
      <c r="S1658" s="1" t="s">
        <v>7010</v>
      </c>
      <c r="T1658" s="1" t="s">
        <v>133</v>
      </c>
      <c r="U1658" s="1" t="s">
        <v>6320</v>
      </c>
      <c r="V1658" s="1" t="s">
        <v>133</v>
      </c>
      <c r="W1658" s="1" t="s">
        <v>58</v>
      </c>
      <c r="X1658" s="1" t="s">
        <v>59</v>
      </c>
      <c r="Y1658" s="1" t="s">
        <v>76</v>
      </c>
      <c r="Z1658" s="1" t="s">
        <v>95</v>
      </c>
      <c r="AA1658" s="1" t="s">
        <v>95</v>
      </c>
      <c r="AB1658" s="1" t="s">
        <v>61</v>
      </c>
      <c r="AC1658" s="1" t="s">
        <v>301</v>
      </c>
      <c r="AD1658" s="1" t="s">
        <v>70</v>
      </c>
      <c r="AE1658" s="1"/>
      <c r="AF1658" s="1" t="s">
        <v>72</v>
      </c>
      <c r="AG1658" s="1">
        <v>20100617</v>
      </c>
      <c r="AH1658" s="1" t="str">
        <f t="shared" si="179"/>
        <v>201006</v>
      </c>
      <c r="AI1658" s="1">
        <v>20120817</v>
      </c>
      <c r="AJ1658" s="1"/>
      <c r="AK1658" s="1"/>
      <c r="AL1658" s="1">
        <v>143</v>
      </c>
      <c r="AM1658" s="1">
        <v>120</v>
      </c>
      <c r="AN1658" s="1">
        <v>143</v>
      </c>
      <c r="AO1658" s="1"/>
      <c r="AP1658" s="1">
        <v>20121108</v>
      </c>
      <c r="AQ1658" s="1">
        <v>20120817</v>
      </c>
      <c r="AR1658" s="1">
        <v>20130801</v>
      </c>
      <c r="AS1658" s="1" t="s">
        <v>64</v>
      </c>
      <c r="AT1658" s="1"/>
      <c r="AU1658" s="1"/>
      <c r="AV1658">
        <v>143</v>
      </c>
      <c r="AW1658" s="5" t="str">
        <f t="shared" si="180"/>
        <v>&gt;20万</v>
      </c>
      <c r="AX1658">
        <v>1802.12158</v>
      </c>
      <c r="AY1658">
        <v>7</v>
      </c>
      <c r="AZ1658">
        <v>2557.2303400000001</v>
      </c>
      <c r="BA1658">
        <v>12</v>
      </c>
      <c r="BB1658">
        <v>257.44594000000001</v>
      </c>
      <c r="BC1658" s="3" t="str">
        <f t="shared" si="181"/>
        <v>主力上场</v>
      </c>
      <c r="BD1658" s="4" t="s">
        <v>27584</v>
      </c>
      <c r="BE1658">
        <f t="shared" si="182"/>
        <v>213.10252833333334</v>
      </c>
      <c r="BF1658" s="4" t="str">
        <f t="shared" si="183"/>
        <v>&gt;20万</v>
      </c>
      <c r="BG1658" t="e">
        <v>#N/A</v>
      </c>
      <c r="BH1658" s="4" t="e">
        <v>#N/A</v>
      </c>
    </row>
    <row r="1659" spans="1:60">
      <c r="A1659" s="1" t="s">
        <v>7355</v>
      </c>
      <c r="B1659" s="1" t="s">
        <v>7356</v>
      </c>
      <c r="C1659" s="1" t="s">
        <v>7357</v>
      </c>
      <c r="D1659" s="1" t="s">
        <v>7358</v>
      </c>
      <c r="E1659" s="1" t="s">
        <v>6185</v>
      </c>
      <c r="F1659" s="1" t="s">
        <v>330</v>
      </c>
      <c r="G1659" s="1" t="s">
        <v>129</v>
      </c>
      <c r="H1659" s="1" t="s">
        <v>7359</v>
      </c>
      <c r="I1659" s="1" t="s">
        <v>7360</v>
      </c>
      <c r="J1659" s="1" t="s">
        <v>159</v>
      </c>
      <c r="K1659" s="1" t="s">
        <v>198</v>
      </c>
      <c r="L1659" s="1" t="s">
        <v>195</v>
      </c>
      <c r="M1659" s="1" t="s">
        <v>199</v>
      </c>
      <c r="N1659" s="1" t="s">
        <v>52</v>
      </c>
      <c r="O1659" s="1" t="str">
        <f t="shared" si="178"/>
        <v>维持</v>
      </c>
      <c r="P1659" s="1" t="s">
        <v>53</v>
      </c>
      <c r="Q1659" s="1" t="s">
        <v>54</v>
      </c>
      <c r="R1659" s="1" t="s">
        <v>6130</v>
      </c>
      <c r="S1659" s="1" t="s">
        <v>6206</v>
      </c>
      <c r="T1659" s="1" t="s">
        <v>133</v>
      </c>
      <c r="U1659" s="1" t="s">
        <v>7361</v>
      </c>
      <c r="V1659" s="1" t="s">
        <v>682</v>
      </c>
      <c r="W1659" s="1" t="s">
        <v>58</v>
      </c>
      <c r="X1659" s="1" t="s">
        <v>173</v>
      </c>
      <c r="Y1659" s="1" t="s">
        <v>88</v>
      </c>
      <c r="Z1659" s="1" t="s">
        <v>88</v>
      </c>
      <c r="AA1659" s="1" t="s">
        <v>88</v>
      </c>
      <c r="AB1659" s="1" t="s">
        <v>162</v>
      </c>
      <c r="AC1659" s="1" t="s">
        <v>174</v>
      </c>
      <c r="AD1659" s="1" t="s">
        <v>27597</v>
      </c>
      <c r="AE1659" s="1"/>
      <c r="AF1659" s="1"/>
      <c r="AG1659" s="1">
        <v>20100625</v>
      </c>
      <c r="AH1659" s="1" t="str">
        <f t="shared" si="179"/>
        <v>201006</v>
      </c>
      <c r="AI1659" s="1">
        <v>20141023</v>
      </c>
      <c r="AJ1659" s="1"/>
      <c r="AK1659" s="1"/>
      <c r="AL1659" s="1">
        <v>123</v>
      </c>
      <c r="AM1659" s="1">
        <v>145</v>
      </c>
      <c r="AN1659" s="1">
        <v>139</v>
      </c>
      <c r="AO1659" s="1"/>
      <c r="AP1659" s="1">
        <v>20150326</v>
      </c>
      <c r="AQ1659" s="1">
        <v>20141001</v>
      </c>
      <c r="AR1659" s="1">
        <v>20150930</v>
      </c>
      <c r="AS1659" s="1" t="s">
        <v>180</v>
      </c>
      <c r="AT1659" s="1"/>
      <c r="AU1659" s="1"/>
      <c r="AV1659">
        <v>123</v>
      </c>
      <c r="AW1659" s="5" t="str">
        <f t="shared" si="180"/>
        <v>&gt;7万</v>
      </c>
      <c r="AX1659">
        <v>791.93799999999999</v>
      </c>
      <c r="AY1659">
        <v>7</v>
      </c>
      <c r="AZ1659">
        <v>905.69100000000003</v>
      </c>
      <c r="BA1659">
        <v>11</v>
      </c>
      <c r="BB1659">
        <v>113.134</v>
      </c>
      <c r="BC1659" s="3" t="str">
        <f t="shared" si="181"/>
        <v>其他商场</v>
      </c>
      <c r="BD1659" s="4" t="s">
        <v>27585</v>
      </c>
      <c r="BE1659">
        <f t="shared" si="182"/>
        <v>82.335545454545453</v>
      </c>
      <c r="BF1659" s="4" t="str">
        <f t="shared" si="183"/>
        <v>&gt;7万</v>
      </c>
      <c r="BG1659" t="e">
        <v>#N/A</v>
      </c>
      <c r="BH1659" s="4" t="e">
        <v>#N/A</v>
      </c>
    </row>
    <row r="1660" spans="1:60">
      <c r="A1660" s="1" t="s">
        <v>7362</v>
      </c>
      <c r="B1660" s="1" t="s">
        <v>7363</v>
      </c>
      <c r="C1660" s="1" t="s">
        <v>7364</v>
      </c>
      <c r="D1660" s="1" t="s">
        <v>7363</v>
      </c>
      <c r="E1660" s="1" t="s">
        <v>6317</v>
      </c>
      <c r="F1660" s="1" t="s">
        <v>6318</v>
      </c>
      <c r="G1660" s="1" t="s">
        <v>129</v>
      </c>
      <c r="H1660" s="1" t="s">
        <v>6317</v>
      </c>
      <c r="I1660" s="1" t="s">
        <v>6318</v>
      </c>
      <c r="J1660" s="1" t="s">
        <v>129</v>
      </c>
      <c r="K1660" s="1" t="s">
        <v>6221</v>
      </c>
      <c r="L1660" s="1" t="s">
        <v>6220</v>
      </c>
      <c r="M1660" s="1" t="s">
        <v>64</v>
      </c>
      <c r="N1660" s="1" t="s">
        <v>52</v>
      </c>
      <c r="O1660" s="1" t="str">
        <f t="shared" si="178"/>
        <v>维持</v>
      </c>
      <c r="P1660" s="1" t="s">
        <v>53</v>
      </c>
      <c r="Q1660" s="1" t="s">
        <v>54</v>
      </c>
      <c r="R1660" s="1" t="s">
        <v>6222</v>
      </c>
      <c r="S1660" s="1" t="s">
        <v>6319</v>
      </c>
      <c r="T1660" s="1" t="s">
        <v>133</v>
      </c>
      <c r="U1660" s="1" t="s">
        <v>6320</v>
      </c>
      <c r="V1660" s="1" t="s">
        <v>133</v>
      </c>
      <c r="W1660" s="1" t="s">
        <v>58</v>
      </c>
      <c r="X1660" s="1" t="s">
        <v>94</v>
      </c>
      <c r="Y1660" s="1" t="s">
        <v>88</v>
      </c>
      <c r="Z1660" s="1" t="s">
        <v>88</v>
      </c>
      <c r="AA1660" s="1" t="s">
        <v>88</v>
      </c>
      <c r="AB1660" s="1" t="s">
        <v>61</v>
      </c>
      <c r="AC1660" s="1" t="s">
        <v>325</v>
      </c>
      <c r="AD1660" s="1" t="s">
        <v>78</v>
      </c>
      <c r="AE1660" s="1"/>
      <c r="AF1660" s="1" t="s">
        <v>72</v>
      </c>
      <c r="AG1660" s="1">
        <v>20100901</v>
      </c>
      <c r="AH1660" s="1" t="str">
        <f t="shared" si="179"/>
        <v>201009</v>
      </c>
      <c r="AI1660" s="1"/>
      <c r="AJ1660" s="1"/>
      <c r="AK1660" s="1"/>
      <c r="AL1660" s="1">
        <v>72</v>
      </c>
      <c r="AM1660" s="1">
        <v>80</v>
      </c>
      <c r="AN1660" s="1">
        <v>72</v>
      </c>
      <c r="AO1660" s="1"/>
      <c r="AP1660" s="1">
        <v>20131119</v>
      </c>
      <c r="AQ1660" s="1">
        <v>20131001</v>
      </c>
      <c r="AR1660" s="1">
        <v>20140730</v>
      </c>
      <c r="AS1660" s="1" t="s">
        <v>64</v>
      </c>
      <c r="AT1660" s="1"/>
      <c r="AU1660" s="1"/>
      <c r="AV1660">
        <v>72</v>
      </c>
      <c r="AW1660" s="5" t="str">
        <f t="shared" si="180"/>
        <v>&gt;7万</v>
      </c>
      <c r="AX1660">
        <v>876.18407000000002</v>
      </c>
      <c r="AY1660">
        <v>7</v>
      </c>
      <c r="AZ1660">
        <v>1158.48459</v>
      </c>
      <c r="BA1660">
        <v>12</v>
      </c>
      <c r="BB1660">
        <v>125.16915285714286</v>
      </c>
      <c r="BC1660" s="3" t="str">
        <f t="shared" si="181"/>
        <v>其他商场</v>
      </c>
      <c r="BD1660" s="4" t="s">
        <v>27585</v>
      </c>
      <c r="BE1660">
        <f t="shared" si="182"/>
        <v>96.540382500000007</v>
      </c>
      <c r="BF1660" s="4" t="str">
        <f t="shared" si="183"/>
        <v>&gt;7万</v>
      </c>
      <c r="BG1660" t="e">
        <v>#N/A</v>
      </c>
      <c r="BH1660" s="4" t="e">
        <v>#N/A</v>
      </c>
    </row>
    <row r="1661" spans="1:60">
      <c r="A1661" s="1" t="s">
        <v>7365</v>
      </c>
      <c r="B1661" s="1" t="s">
        <v>7366</v>
      </c>
      <c r="C1661" s="1" t="s">
        <v>7367</v>
      </c>
      <c r="D1661" s="1" t="s">
        <v>7368</v>
      </c>
      <c r="E1661" s="1" t="s">
        <v>6164</v>
      </c>
      <c r="F1661" s="1" t="s">
        <v>195</v>
      </c>
      <c r="G1661" s="1" t="s">
        <v>129</v>
      </c>
      <c r="H1661" s="1" t="s">
        <v>6164</v>
      </c>
      <c r="I1661" s="1" t="s">
        <v>195</v>
      </c>
      <c r="J1661" s="1" t="s">
        <v>129</v>
      </c>
      <c r="K1661" s="1" t="s">
        <v>198</v>
      </c>
      <c r="L1661" s="1" t="s">
        <v>195</v>
      </c>
      <c r="M1661" s="1" t="s">
        <v>64</v>
      </c>
      <c r="N1661" s="1" t="s">
        <v>52</v>
      </c>
      <c r="O1661" s="1" t="str">
        <f t="shared" si="178"/>
        <v>维持</v>
      </c>
      <c r="P1661" s="1" t="s">
        <v>53</v>
      </c>
      <c r="Q1661" s="1" t="s">
        <v>54</v>
      </c>
      <c r="R1661" s="1" t="s">
        <v>6130</v>
      </c>
      <c r="S1661" s="1" t="s">
        <v>6165</v>
      </c>
      <c r="T1661" s="1" t="s">
        <v>133</v>
      </c>
      <c r="U1661" s="1" t="s">
        <v>6166</v>
      </c>
      <c r="V1661" s="1" t="s">
        <v>355</v>
      </c>
      <c r="W1661" s="1" t="s">
        <v>58</v>
      </c>
      <c r="X1661" s="1" t="s">
        <v>59</v>
      </c>
      <c r="Y1661" s="1" t="s">
        <v>60</v>
      </c>
      <c r="Z1661" s="1" t="s">
        <v>60</v>
      </c>
      <c r="AA1661" s="1" t="s">
        <v>60</v>
      </c>
      <c r="AB1661" s="1" t="s">
        <v>61</v>
      </c>
      <c r="AC1661" s="1" t="s">
        <v>325</v>
      </c>
      <c r="AD1661" s="1" t="s">
        <v>78</v>
      </c>
      <c r="AE1661" s="1"/>
      <c r="AF1661" s="1" t="s">
        <v>72</v>
      </c>
      <c r="AG1661" s="1">
        <v>20100629</v>
      </c>
      <c r="AH1661" s="1" t="str">
        <f t="shared" si="179"/>
        <v>201006</v>
      </c>
      <c r="AI1661" s="1"/>
      <c r="AJ1661" s="1"/>
      <c r="AK1661" s="1"/>
      <c r="AL1661" s="1">
        <v>73</v>
      </c>
      <c r="AM1661" s="1">
        <v>95</v>
      </c>
      <c r="AN1661" s="1">
        <v>73</v>
      </c>
      <c r="AO1661" s="1"/>
      <c r="AP1661" s="1">
        <v>20130225</v>
      </c>
      <c r="AQ1661" s="1">
        <v>20121001</v>
      </c>
      <c r="AR1661" s="1">
        <v>20130930</v>
      </c>
      <c r="AS1661" s="1" t="s">
        <v>64</v>
      </c>
      <c r="AT1661" s="1"/>
      <c r="AU1661" s="1"/>
      <c r="AV1661">
        <v>73</v>
      </c>
      <c r="AW1661" s="5" t="str">
        <f t="shared" si="180"/>
        <v>&lt;7万</v>
      </c>
      <c r="AX1661">
        <v>78.344740000000002</v>
      </c>
      <c r="AY1661">
        <v>2</v>
      </c>
      <c r="AZ1661">
        <v>829.94456000000002</v>
      </c>
      <c r="BA1661">
        <v>12</v>
      </c>
      <c r="BB1661">
        <v>39.172370000000001</v>
      </c>
      <c r="BC1661" s="3" t="str">
        <f t="shared" si="181"/>
        <v>其他商场</v>
      </c>
      <c r="BD1661" s="4" t="s">
        <v>27586</v>
      </c>
      <c r="BE1661">
        <f t="shared" si="182"/>
        <v>69.162046666666669</v>
      </c>
      <c r="BF1661" s="4" t="str">
        <f t="shared" si="183"/>
        <v>&lt;7万</v>
      </c>
      <c r="BG1661" t="e">
        <v>#N/A</v>
      </c>
      <c r="BH1661" s="4" t="e">
        <v>#N/A</v>
      </c>
    </row>
    <row r="1662" spans="1:60">
      <c r="A1662" s="1" t="s">
        <v>7369</v>
      </c>
      <c r="B1662" s="1" t="s">
        <v>7370</v>
      </c>
      <c r="C1662" s="1" t="s">
        <v>7371</v>
      </c>
      <c r="D1662" s="1" t="s">
        <v>7372</v>
      </c>
      <c r="E1662" s="1" t="s">
        <v>329</v>
      </c>
      <c r="F1662" s="1" t="s">
        <v>330</v>
      </c>
      <c r="G1662" s="1" t="s">
        <v>129</v>
      </c>
      <c r="H1662" s="1" t="s">
        <v>329</v>
      </c>
      <c r="I1662" s="1" t="s">
        <v>330</v>
      </c>
      <c r="J1662" s="1" t="s">
        <v>129</v>
      </c>
      <c r="K1662" s="1" t="s">
        <v>198</v>
      </c>
      <c r="L1662" s="1" t="s">
        <v>195</v>
      </c>
      <c r="M1662" s="1" t="s">
        <v>64</v>
      </c>
      <c r="N1662" s="1" t="s">
        <v>52</v>
      </c>
      <c r="O1662" s="1" t="str">
        <f t="shared" si="178"/>
        <v>维持</v>
      </c>
      <c r="P1662" s="1" t="s">
        <v>53</v>
      </c>
      <c r="Q1662" s="1" t="s">
        <v>54</v>
      </c>
      <c r="R1662" s="1" t="s">
        <v>6130</v>
      </c>
      <c r="S1662" s="1" t="s">
        <v>6131</v>
      </c>
      <c r="T1662" s="1" t="s">
        <v>654</v>
      </c>
      <c r="U1662" s="1" t="s">
        <v>6202</v>
      </c>
      <c r="V1662" s="1" t="s">
        <v>654</v>
      </c>
      <c r="W1662" s="1" t="s">
        <v>58</v>
      </c>
      <c r="X1662" s="1" t="s">
        <v>173</v>
      </c>
      <c r="Y1662" s="1" t="s">
        <v>88</v>
      </c>
      <c r="Z1662" s="1" t="s">
        <v>88</v>
      </c>
      <c r="AA1662" s="1" t="s">
        <v>88</v>
      </c>
      <c r="AB1662" s="1" t="s">
        <v>61</v>
      </c>
      <c r="AC1662" s="1" t="s">
        <v>341</v>
      </c>
      <c r="AD1662" s="1" t="s">
        <v>78</v>
      </c>
      <c r="AE1662" s="1"/>
      <c r="AF1662" s="1"/>
      <c r="AG1662" s="1">
        <v>20100630</v>
      </c>
      <c r="AH1662" s="1" t="str">
        <f t="shared" si="179"/>
        <v>201006</v>
      </c>
      <c r="AI1662" s="1"/>
      <c r="AJ1662" s="1"/>
      <c r="AK1662" s="1"/>
      <c r="AL1662" s="1">
        <v>70</v>
      </c>
      <c r="AM1662" s="1">
        <v>90</v>
      </c>
      <c r="AN1662" s="1">
        <v>70</v>
      </c>
      <c r="AO1662" s="1"/>
      <c r="AP1662" s="1">
        <v>20110923</v>
      </c>
      <c r="AQ1662" s="1">
        <v>20111001</v>
      </c>
      <c r="AR1662" s="1">
        <v>20120930</v>
      </c>
      <c r="AS1662" s="1" t="s">
        <v>64</v>
      </c>
      <c r="AT1662" s="1"/>
      <c r="AU1662" s="1"/>
      <c r="AV1662">
        <v>70</v>
      </c>
      <c r="AW1662" s="5" t="str">
        <f t="shared" si="180"/>
        <v>&gt;7万</v>
      </c>
      <c r="AX1662">
        <v>788.3146999999999</v>
      </c>
      <c r="AY1662">
        <v>7</v>
      </c>
      <c r="AZ1662">
        <v>1172.6417999999999</v>
      </c>
      <c r="BA1662">
        <v>12</v>
      </c>
      <c r="BB1662">
        <v>112.6163857142857</v>
      </c>
      <c r="BC1662" s="3" t="str">
        <f t="shared" si="181"/>
        <v>其他商场</v>
      </c>
      <c r="BD1662" s="4" t="s">
        <v>27585</v>
      </c>
      <c r="BE1662">
        <f t="shared" si="182"/>
        <v>97.72014999999999</v>
      </c>
      <c r="BF1662" s="4" t="str">
        <f t="shared" si="183"/>
        <v>&gt;7万</v>
      </c>
      <c r="BG1662" t="e">
        <v>#N/A</v>
      </c>
      <c r="BH1662" s="4" t="e">
        <v>#N/A</v>
      </c>
    </row>
    <row r="1663" spans="1:60">
      <c r="A1663" s="1" t="s">
        <v>7373</v>
      </c>
      <c r="B1663" s="1" t="s">
        <v>7374</v>
      </c>
      <c r="C1663" s="1" t="s">
        <v>7375</v>
      </c>
      <c r="D1663" s="1">
        <v>13103210632</v>
      </c>
      <c r="E1663" s="1" t="s">
        <v>6185</v>
      </c>
      <c r="F1663" s="1" t="s">
        <v>330</v>
      </c>
      <c r="G1663" s="1" t="s">
        <v>129</v>
      </c>
      <c r="H1663" s="1" t="s">
        <v>7376</v>
      </c>
      <c r="I1663" s="1" t="s">
        <v>7377</v>
      </c>
      <c r="J1663" s="1" t="s">
        <v>159</v>
      </c>
      <c r="K1663" s="1" t="s">
        <v>198</v>
      </c>
      <c r="L1663" s="1" t="s">
        <v>195</v>
      </c>
      <c r="M1663" s="1" t="s">
        <v>199</v>
      </c>
      <c r="N1663" s="1" t="s">
        <v>100</v>
      </c>
      <c r="O1663" s="1" t="str">
        <f t="shared" si="178"/>
        <v>整改</v>
      </c>
      <c r="P1663" s="1" t="s">
        <v>53</v>
      </c>
      <c r="Q1663" s="1" t="s">
        <v>54</v>
      </c>
      <c r="R1663" s="1" t="s">
        <v>6130</v>
      </c>
      <c r="S1663" s="1" t="s">
        <v>6131</v>
      </c>
      <c r="T1663" s="1" t="s">
        <v>654</v>
      </c>
      <c r="U1663" s="1" t="s">
        <v>7378</v>
      </c>
      <c r="V1663" s="1" t="s">
        <v>682</v>
      </c>
      <c r="W1663" s="1" t="s">
        <v>58</v>
      </c>
      <c r="X1663" s="1" t="s">
        <v>59</v>
      </c>
      <c r="Y1663" s="1" t="s">
        <v>76</v>
      </c>
      <c r="Z1663" s="1" t="s">
        <v>77</v>
      </c>
      <c r="AA1663" s="1" t="s">
        <v>77</v>
      </c>
      <c r="AB1663" s="1" t="s">
        <v>162</v>
      </c>
      <c r="AC1663" s="1" t="s">
        <v>325</v>
      </c>
      <c r="AD1663" s="1" t="s">
        <v>27598</v>
      </c>
      <c r="AE1663" s="1"/>
      <c r="AF1663" s="1" t="s">
        <v>72</v>
      </c>
      <c r="AG1663" s="1">
        <v>20100921</v>
      </c>
      <c r="AH1663" s="1" t="str">
        <f t="shared" si="179"/>
        <v>201009</v>
      </c>
      <c r="AI1663" s="1">
        <v>20150423</v>
      </c>
      <c r="AJ1663" s="1"/>
      <c r="AK1663" s="1"/>
      <c r="AL1663" s="1">
        <v>80</v>
      </c>
      <c r="AM1663" s="1">
        <v>88</v>
      </c>
      <c r="AN1663" s="1">
        <v>80</v>
      </c>
      <c r="AO1663" s="1"/>
      <c r="AP1663" s="1">
        <v>20101015</v>
      </c>
      <c r="AQ1663" s="1">
        <v>20100921</v>
      </c>
      <c r="AR1663" s="1">
        <v>20110930</v>
      </c>
      <c r="AS1663" s="1" t="s">
        <v>64</v>
      </c>
      <c r="AT1663" s="1"/>
      <c r="AU1663" s="1"/>
      <c r="AV1663">
        <v>80</v>
      </c>
      <c r="AW1663" s="5" t="str">
        <f t="shared" si="180"/>
        <v>&gt;10万</v>
      </c>
      <c r="AX1663">
        <v>1362.538</v>
      </c>
      <c r="AY1663">
        <v>6</v>
      </c>
      <c r="AZ1663">
        <v>1885.9580000000001</v>
      </c>
      <c r="BA1663">
        <v>12</v>
      </c>
      <c r="BB1663">
        <v>227.08966666666666</v>
      </c>
      <c r="BC1663" s="3" t="str">
        <f t="shared" si="181"/>
        <v>主力上场</v>
      </c>
      <c r="BD1663" s="4" t="s">
        <v>27584</v>
      </c>
      <c r="BE1663">
        <f t="shared" si="182"/>
        <v>157.16316666666668</v>
      </c>
      <c r="BF1663" s="4" t="str">
        <f t="shared" si="183"/>
        <v>&gt;10万</v>
      </c>
      <c r="BG1663" t="e">
        <v>#N/A</v>
      </c>
      <c r="BH1663" s="4" t="e">
        <v>#N/A</v>
      </c>
    </row>
    <row r="1664" spans="1:60">
      <c r="A1664" s="1" t="s">
        <v>7379</v>
      </c>
      <c r="B1664" s="1" t="s">
        <v>7380</v>
      </c>
      <c r="C1664" s="1" t="s">
        <v>7381</v>
      </c>
      <c r="D1664" s="1" t="s">
        <v>7382</v>
      </c>
      <c r="E1664" s="1" t="s">
        <v>6185</v>
      </c>
      <c r="F1664" s="1" t="s">
        <v>330</v>
      </c>
      <c r="G1664" s="1" t="s">
        <v>129</v>
      </c>
      <c r="H1664" s="1" t="s">
        <v>6731</v>
      </c>
      <c r="I1664" s="1" t="s">
        <v>6732</v>
      </c>
      <c r="J1664" s="1" t="s">
        <v>159</v>
      </c>
      <c r="K1664" s="1" t="s">
        <v>198</v>
      </c>
      <c r="L1664" s="1" t="s">
        <v>195</v>
      </c>
      <c r="M1664" s="1" t="s">
        <v>199</v>
      </c>
      <c r="N1664" s="1" t="s">
        <v>52</v>
      </c>
      <c r="O1664" s="1" t="str">
        <f t="shared" si="178"/>
        <v>维持</v>
      </c>
      <c r="P1664" s="1" t="s">
        <v>53</v>
      </c>
      <c r="Q1664" s="1" t="s">
        <v>54</v>
      </c>
      <c r="R1664" s="1" t="s">
        <v>6130</v>
      </c>
      <c r="S1664" s="1" t="s">
        <v>6524</v>
      </c>
      <c r="T1664" s="1" t="s">
        <v>355</v>
      </c>
      <c r="U1664" s="1" t="s">
        <v>7383</v>
      </c>
      <c r="V1664" s="1" t="s">
        <v>355</v>
      </c>
      <c r="W1664" s="1" t="s">
        <v>58</v>
      </c>
      <c r="X1664" s="1" t="s">
        <v>59</v>
      </c>
      <c r="Y1664" s="1" t="s">
        <v>88</v>
      </c>
      <c r="Z1664" s="1" t="s">
        <v>88</v>
      </c>
      <c r="AA1664" s="1" t="s">
        <v>88</v>
      </c>
      <c r="AB1664" s="1" t="s">
        <v>162</v>
      </c>
      <c r="AC1664" s="1" t="s">
        <v>325</v>
      </c>
      <c r="AD1664" s="1" t="s">
        <v>78</v>
      </c>
      <c r="AE1664" s="1"/>
      <c r="AF1664" s="1" t="s">
        <v>72</v>
      </c>
      <c r="AG1664" s="1">
        <v>20100913</v>
      </c>
      <c r="AH1664" s="1" t="str">
        <f t="shared" si="179"/>
        <v>201009</v>
      </c>
      <c r="AI1664" s="1">
        <v>20130505</v>
      </c>
      <c r="AJ1664" s="1"/>
      <c r="AK1664" s="1"/>
      <c r="AL1664" s="1">
        <v>110</v>
      </c>
      <c r="AM1664" s="1">
        <v>130</v>
      </c>
      <c r="AN1664" s="1">
        <v>110</v>
      </c>
      <c r="AO1664" s="1"/>
      <c r="AP1664" s="1">
        <v>20131126</v>
      </c>
      <c r="AQ1664" s="1">
        <v>20131001</v>
      </c>
      <c r="AR1664" s="1">
        <v>20140930</v>
      </c>
      <c r="AS1664" s="1" t="s">
        <v>180</v>
      </c>
      <c r="AT1664" s="1"/>
      <c r="AU1664" s="1"/>
      <c r="AV1664">
        <v>110</v>
      </c>
      <c r="AW1664" s="5" t="str">
        <f t="shared" si="180"/>
        <v>&gt;7万</v>
      </c>
      <c r="AX1664">
        <v>737.73686999999995</v>
      </c>
      <c r="AY1664">
        <v>7</v>
      </c>
      <c r="AZ1664">
        <v>1150.3351499999999</v>
      </c>
      <c r="BA1664">
        <v>12</v>
      </c>
      <c r="BB1664">
        <v>105.39098142857142</v>
      </c>
      <c r="BC1664" s="3" t="str">
        <f t="shared" si="181"/>
        <v>其他商场</v>
      </c>
      <c r="BD1664" s="4" t="s">
        <v>27585</v>
      </c>
      <c r="BE1664">
        <f t="shared" si="182"/>
        <v>95.861262499999995</v>
      </c>
      <c r="BF1664" s="4" t="str">
        <f t="shared" si="183"/>
        <v>&gt;7万</v>
      </c>
      <c r="BG1664" t="e">
        <v>#N/A</v>
      </c>
      <c r="BH1664" s="4" t="e">
        <v>#N/A</v>
      </c>
    </row>
    <row r="1665" spans="1:60">
      <c r="A1665" s="1" t="s">
        <v>7384</v>
      </c>
      <c r="B1665" s="1" t="s">
        <v>7385</v>
      </c>
      <c r="C1665" s="1" t="s">
        <v>7386</v>
      </c>
      <c r="D1665" s="1" t="s">
        <v>7387</v>
      </c>
      <c r="E1665" s="1" t="s">
        <v>194</v>
      </c>
      <c r="F1665" s="1" t="s">
        <v>195</v>
      </c>
      <c r="G1665" s="1" t="s">
        <v>129</v>
      </c>
      <c r="H1665" s="1" t="s">
        <v>7163</v>
      </c>
      <c r="I1665" s="1" t="s">
        <v>7164</v>
      </c>
      <c r="J1665" s="1" t="s">
        <v>159</v>
      </c>
      <c r="K1665" s="1" t="s">
        <v>198</v>
      </c>
      <c r="L1665" s="1" t="s">
        <v>195</v>
      </c>
      <c r="M1665" s="1" t="s">
        <v>199</v>
      </c>
      <c r="N1665" s="1" t="s">
        <v>52</v>
      </c>
      <c r="O1665" s="1" t="str">
        <f t="shared" si="178"/>
        <v>维持</v>
      </c>
      <c r="P1665" s="1" t="s">
        <v>53</v>
      </c>
      <c r="Q1665" s="1" t="s">
        <v>54</v>
      </c>
      <c r="R1665" s="1" t="s">
        <v>6130</v>
      </c>
      <c r="S1665" s="1" t="s">
        <v>6165</v>
      </c>
      <c r="T1665" s="1" t="s">
        <v>133</v>
      </c>
      <c r="U1665" s="1" t="s">
        <v>7164</v>
      </c>
      <c r="V1665" s="1" t="s">
        <v>682</v>
      </c>
      <c r="W1665" s="1" t="s">
        <v>58</v>
      </c>
      <c r="X1665" s="1" t="s">
        <v>59</v>
      </c>
      <c r="Y1665" s="1" t="s">
        <v>60</v>
      </c>
      <c r="Z1665" s="1" t="s">
        <v>60</v>
      </c>
      <c r="AA1665" s="1" t="s">
        <v>60</v>
      </c>
      <c r="AB1665" s="1" t="s">
        <v>162</v>
      </c>
      <c r="AC1665" s="1" t="s">
        <v>325</v>
      </c>
      <c r="AD1665" s="1" t="s">
        <v>78</v>
      </c>
      <c r="AE1665" s="1"/>
      <c r="AF1665" s="1" t="s">
        <v>72</v>
      </c>
      <c r="AG1665" s="1">
        <v>20100901</v>
      </c>
      <c r="AH1665" s="1" t="str">
        <f t="shared" si="179"/>
        <v>201009</v>
      </c>
      <c r="AI1665" s="1"/>
      <c r="AJ1665" s="1"/>
      <c r="AK1665" s="1"/>
      <c r="AL1665" s="1">
        <v>108</v>
      </c>
      <c r="AM1665" s="1">
        <v>126</v>
      </c>
      <c r="AN1665" s="1">
        <v>108</v>
      </c>
      <c r="AO1665" s="1"/>
      <c r="AP1665" s="1">
        <v>20130225</v>
      </c>
      <c r="AQ1665" s="1">
        <v>20121001</v>
      </c>
      <c r="AR1665" s="1">
        <v>20130930</v>
      </c>
      <c r="AS1665" s="1" t="s">
        <v>64</v>
      </c>
      <c r="AT1665" s="1"/>
      <c r="AU1665" s="1"/>
      <c r="AV1665">
        <v>108</v>
      </c>
      <c r="AW1665" s="5" t="str">
        <f t="shared" si="180"/>
        <v>&lt;7万</v>
      </c>
      <c r="AX1665">
        <v>445.40393999999998</v>
      </c>
      <c r="AY1665">
        <v>7</v>
      </c>
      <c r="AZ1665">
        <v>649.04905999999994</v>
      </c>
      <c r="BA1665">
        <v>12</v>
      </c>
      <c r="BB1665">
        <v>63.629134285714279</v>
      </c>
      <c r="BC1665" s="3" t="str">
        <f t="shared" si="181"/>
        <v>其他商场</v>
      </c>
      <c r="BD1665" s="4" t="s">
        <v>27586</v>
      </c>
      <c r="BE1665">
        <f t="shared" si="182"/>
        <v>54.087421666666664</v>
      </c>
      <c r="BF1665" s="4" t="str">
        <f t="shared" si="183"/>
        <v>&lt;7万</v>
      </c>
      <c r="BG1665" t="e">
        <v>#N/A</v>
      </c>
      <c r="BH1665" s="4" t="e">
        <v>#N/A</v>
      </c>
    </row>
    <row r="1666" spans="1:60">
      <c r="A1666" s="1" t="s">
        <v>7388</v>
      </c>
      <c r="B1666" s="1" t="s">
        <v>7389</v>
      </c>
      <c r="C1666" s="1" t="s">
        <v>7390</v>
      </c>
      <c r="D1666" s="1" t="s">
        <v>7391</v>
      </c>
      <c r="E1666" s="1" t="s">
        <v>6219</v>
      </c>
      <c r="F1666" s="1" t="s">
        <v>6220</v>
      </c>
      <c r="G1666" s="1" t="s">
        <v>129</v>
      </c>
      <c r="H1666" s="1" t="s">
        <v>6219</v>
      </c>
      <c r="I1666" s="1" t="s">
        <v>6220</v>
      </c>
      <c r="J1666" s="1" t="s">
        <v>129</v>
      </c>
      <c r="K1666" s="1" t="s">
        <v>6221</v>
      </c>
      <c r="L1666" s="1" t="s">
        <v>6220</v>
      </c>
      <c r="M1666" s="1" t="s">
        <v>64</v>
      </c>
      <c r="N1666" s="1" t="s">
        <v>52</v>
      </c>
      <c r="O1666" s="1" t="str">
        <f t="shared" si="178"/>
        <v>维持</v>
      </c>
      <c r="P1666" s="1" t="s">
        <v>53</v>
      </c>
      <c r="Q1666" s="1" t="s">
        <v>54</v>
      </c>
      <c r="R1666" s="1" t="s">
        <v>6222</v>
      </c>
      <c r="S1666" s="1" t="s">
        <v>7010</v>
      </c>
      <c r="T1666" s="1" t="s">
        <v>133</v>
      </c>
      <c r="U1666" s="1" t="s">
        <v>6320</v>
      </c>
      <c r="V1666" s="1" t="s">
        <v>133</v>
      </c>
      <c r="W1666" s="1" t="s">
        <v>27595</v>
      </c>
      <c r="X1666" s="1" t="s">
        <v>94</v>
      </c>
      <c r="Y1666" s="1" t="s">
        <v>215</v>
      </c>
      <c r="Z1666" s="1" t="s">
        <v>215</v>
      </c>
      <c r="AA1666" s="1" t="s">
        <v>215</v>
      </c>
      <c r="AB1666" s="1" t="s">
        <v>61</v>
      </c>
      <c r="AC1666" s="1" t="s">
        <v>257</v>
      </c>
      <c r="AD1666" s="1" t="s">
        <v>188</v>
      </c>
      <c r="AE1666" s="1"/>
      <c r="AF1666" s="1" t="s">
        <v>861</v>
      </c>
      <c r="AG1666" s="1">
        <v>20100925</v>
      </c>
      <c r="AH1666" s="1" t="str">
        <f t="shared" si="179"/>
        <v>201009</v>
      </c>
      <c r="AI1666" s="1"/>
      <c r="AJ1666" s="1"/>
      <c r="AK1666" s="1"/>
      <c r="AL1666" s="1">
        <v>345</v>
      </c>
      <c r="AM1666" s="1">
        <v>320</v>
      </c>
      <c r="AN1666" s="1">
        <v>345</v>
      </c>
      <c r="AO1666" s="1"/>
      <c r="AP1666" s="1">
        <v>20101222</v>
      </c>
      <c r="AQ1666" s="1">
        <v>20100925</v>
      </c>
      <c r="AR1666" s="1">
        <v>20110930</v>
      </c>
      <c r="AS1666" s="1" t="s">
        <v>189</v>
      </c>
      <c r="AT1666" s="1"/>
      <c r="AU1666" s="1"/>
      <c r="AV1666">
        <v>345</v>
      </c>
      <c r="AW1666" s="5" t="str">
        <f t="shared" si="180"/>
        <v>&gt;10万</v>
      </c>
      <c r="AX1666">
        <v>1143.8397400000001</v>
      </c>
      <c r="AY1666">
        <v>7</v>
      </c>
      <c r="AZ1666">
        <v>1590.0778400000004</v>
      </c>
      <c r="BA1666">
        <v>12</v>
      </c>
      <c r="BB1666">
        <v>163.40567714285717</v>
      </c>
      <c r="BC1666" s="3" t="str">
        <f t="shared" si="181"/>
        <v>常规商场</v>
      </c>
      <c r="BD1666" s="4" t="s">
        <v>27585</v>
      </c>
      <c r="BE1666">
        <f t="shared" si="182"/>
        <v>132.50648666666669</v>
      </c>
      <c r="BF1666" s="4" t="str">
        <f t="shared" si="183"/>
        <v>&gt;10万</v>
      </c>
      <c r="BG1666" t="e">
        <v>#N/A</v>
      </c>
      <c r="BH1666" s="4" t="e">
        <v>#N/A</v>
      </c>
    </row>
    <row r="1667" spans="1:60">
      <c r="A1667" s="1" t="s">
        <v>7392</v>
      </c>
      <c r="B1667" s="1" t="s">
        <v>7393</v>
      </c>
      <c r="C1667" s="1" t="s">
        <v>7394</v>
      </c>
      <c r="D1667" s="1" t="s">
        <v>7395</v>
      </c>
      <c r="E1667" s="1" t="s">
        <v>6149</v>
      </c>
      <c r="F1667" s="1" t="s">
        <v>128</v>
      </c>
      <c r="G1667" s="1" t="s">
        <v>129</v>
      </c>
      <c r="H1667" s="1" t="s">
        <v>6695</v>
      </c>
      <c r="I1667" s="1" t="s">
        <v>6696</v>
      </c>
      <c r="J1667" s="1" t="s">
        <v>159</v>
      </c>
      <c r="K1667" s="1" t="s">
        <v>130</v>
      </c>
      <c r="L1667" s="1" t="s">
        <v>128</v>
      </c>
      <c r="M1667" s="1" t="s">
        <v>160</v>
      </c>
      <c r="N1667" s="1" t="s">
        <v>52</v>
      </c>
      <c r="O1667" s="1" t="str">
        <f t="shared" ref="O1667:O1730" si="184">N1667</f>
        <v>维持</v>
      </c>
      <c r="P1667" s="1" t="s">
        <v>53</v>
      </c>
      <c r="Q1667" s="1" t="s">
        <v>54</v>
      </c>
      <c r="R1667" s="1" t="s">
        <v>6130</v>
      </c>
      <c r="S1667" s="1" t="s">
        <v>6152</v>
      </c>
      <c r="T1667" s="1" t="s">
        <v>654</v>
      </c>
      <c r="U1667" s="1" t="s">
        <v>6697</v>
      </c>
      <c r="V1667" s="1" t="s">
        <v>682</v>
      </c>
      <c r="W1667" s="1" t="s">
        <v>58</v>
      </c>
      <c r="X1667" s="1" t="s">
        <v>173</v>
      </c>
      <c r="Y1667" s="1" t="s">
        <v>60</v>
      </c>
      <c r="Z1667" s="1" t="s">
        <v>60</v>
      </c>
      <c r="AA1667" s="1" t="s">
        <v>60</v>
      </c>
      <c r="AB1667" s="1" t="s">
        <v>162</v>
      </c>
      <c r="AC1667" s="1" t="s">
        <v>292</v>
      </c>
      <c r="AD1667" s="1" t="s">
        <v>78</v>
      </c>
      <c r="AE1667" s="1" t="s">
        <v>71</v>
      </c>
      <c r="AF1667" s="1" t="s">
        <v>72</v>
      </c>
      <c r="AG1667" s="1">
        <v>20100909</v>
      </c>
      <c r="AH1667" s="1" t="str">
        <f t="shared" ref="AH1667:AH1730" si="185">LEFT(AG1667,6)</f>
        <v>201009</v>
      </c>
      <c r="AI1667" s="1"/>
      <c r="AJ1667" s="1"/>
      <c r="AK1667" s="1"/>
      <c r="AL1667" s="1">
        <v>78</v>
      </c>
      <c r="AM1667" s="1">
        <v>120</v>
      </c>
      <c r="AN1667" s="1">
        <v>78</v>
      </c>
      <c r="AO1667" s="1"/>
      <c r="AP1667" s="1">
        <v>20141223</v>
      </c>
      <c r="AQ1667" s="1">
        <v>20141001</v>
      </c>
      <c r="AR1667" s="1">
        <v>20150930</v>
      </c>
      <c r="AS1667" s="1" t="s">
        <v>64</v>
      </c>
      <c r="AT1667" s="1"/>
      <c r="AU1667" s="1"/>
      <c r="AV1667">
        <v>78</v>
      </c>
      <c r="AW1667" s="5" t="str">
        <f t="shared" ref="AW1667:AW1730" si="186">BF1667</f>
        <v>&lt;7万</v>
      </c>
      <c r="AX1667">
        <v>398.78627000000006</v>
      </c>
      <c r="AY1667">
        <v>7</v>
      </c>
      <c r="AZ1667">
        <v>553.28991000000008</v>
      </c>
      <c r="BA1667">
        <v>12</v>
      </c>
      <c r="BB1667">
        <v>56.969467142857148</v>
      </c>
      <c r="BC1667" s="3" t="str">
        <f t="shared" ref="BC1667:BC1730" si="187">IF(BB1667&gt;500,"核心商场",IF(BB1667&gt;300,"重点商场",IF(BB1667&gt;200,"主力上场",IF(BB1667&gt;130,"常规商场","其他商场"))))</f>
        <v>其他商场</v>
      </c>
      <c r="BD1667" s="4" t="s">
        <v>27586</v>
      </c>
      <c r="BE1667">
        <f t="shared" ref="BE1667:BE1730" si="188">AZ1667/BA1667</f>
        <v>46.107492500000006</v>
      </c>
      <c r="BF1667" s="4" t="str">
        <f t="shared" ref="BF1667:BF1730" si="189">IF(BE1667&lt;70,"&lt;7万",IF(BE1667&lt;100,"&gt;7万",IF(BE1667&lt;200,"&gt;10万",IF(BE1667&lt;500,"&gt;20万","&gt;50万"))))</f>
        <v>&lt;7万</v>
      </c>
      <c r="BG1667" t="e">
        <v>#N/A</v>
      </c>
      <c r="BH1667" s="4" t="e">
        <v>#N/A</v>
      </c>
    </row>
    <row r="1668" spans="1:60">
      <c r="A1668" s="1" t="s">
        <v>7396</v>
      </c>
      <c r="B1668" s="1" t="s">
        <v>7397</v>
      </c>
      <c r="C1668" s="1" t="s">
        <v>7397</v>
      </c>
      <c r="D1668" s="1" t="s">
        <v>7398</v>
      </c>
      <c r="E1668" s="1" t="s">
        <v>329</v>
      </c>
      <c r="F1668" s="1" t="s">
        <v>330</v>
      </c>
      <c r="G1668" s="1" t="s">
        <v>129</v>
      </c>
      <c r="H1668" s="1" t="s">
        <v>329</v>
      </c>
      <c r="I1668" s="1" t="s">
        <v>330</v>
      </c>
      <c r="J1668" s="1" t="s">
        <v>129</v>
      </c>
      <c r="K1668" s="1" t="s">
        <v>198</v>
      </c>
      <c r="L1668" s="1" t="s">
        <v>195</v>
      </c>
      <c r="M1668" s="1" t="s">
        <v>64</v>
      </c>
      <c r="N1668" s="1" t="s">
        <v>52</v>
      </c>
      <c r="O1668" s="1" t="str">
        <f t="shared" si="184"/>
        <v>维持</v>
      </c>
      <c r="P1668" s="1" t="s">
        <v>53</v>
      </c>
      <c r="Q1668" s="1" t="s">
        <v>54</v>
      </c>
      <c r="R1668" s="1" t="s">
        <v>6130</v>
      </c>
      <c r="S1668" s="1" t="s">
        <v>6206</v>
      </c>
      <c r="T1668" s="1" t="s">
        <v>133</v>
      </c>
      <c r="U1668" s="1" t="s">
        <v>7399</v>
      </c>
      <c r="V1668" s="1" t="s">
        <v>682</v>
      </c>
      <c r="W1668" s="1" t="s">
        <v>58</v>
      </c>
      <c r="X1668" s="1" t="s">
        <v>59</v>
      </c>
      <c r="Y1668" s="1" t="s">
        <v>76</v>
      </c>
      <c r="Z1668" s="1" t="s">
        <v>77</v>
      </c>
      <c r="AA1668" s="1" t="s">
        <v>77</v>
      </c>
      <c r="AB1668" s="1" t="s">
        <v>61</v>
      </c>
      <c r="AC1668" s="1" t="s">
        <v>325</v>
      </c>
      <c r="AD1668" s="1" t="s">
        <v>78</v>
      </c>
      <c r="AE1668" s="1"/>
      <c r="AF1668" s="1" t="s">
        <v>72</v>
      </c>
      <c r="AG1668" s="1">
        <v>20100911</v>
      </c>
      <c r="AH1668" s="1" t="str">
        <f t="shared" si="185"/>
        <v>201009</v>
      </c>
      <c r="AI1668" s="1"/>
      <c r="AJ1668" s="1"/>
      <c r="AK1668" s="1"/>
      <c r="AL1668" s="1">
        <v>82</v>
      </c>
      <c r="AM1668" s="1">
        <v>80</v>
      </c>
      <c r="AN1668" s="1">
        <v>82</v>
      </c>
      <c r="AO1668" s="1"/>
      <c r="AP1668" s="1">
        <v>20130219</v>
      </c>
      <c r="AQ1668" s="1">
        <v>20121001</v>
      </c>
      <c r="AR1668" s="1">
        <v>20130930</v>
      </c>
      <c r="AS1668" s="1" t="s">
        <v>64</v>
      </c>
      <c r="AT1668" s="1"/>
      <c r="AU1668" s="1"/>
      <c r="AV1668">
        <v>82</v>
      </c>
      <c r="AW1668" s="5" t="str">
        <f t="shared" si="186"/>
        <v>&gt;10万</v>
      </c>
      <c r="AX1668">
        <v>1104.8613</v>
      </c>
      <c r="AY1668">
        <v>7</v>
      </c>
      <c r="AZ1668">
        <v>1698.6353000000001</v>
      </c>
      <c r="BA1668">
        <v>12</v>
      </c>
      <c r="BB1668">
        <v>157.83732857142857</v>
      </c>
      <c r="BC1668" s="3" t="str">
        <f t="shared" si="187"/>
        <v>常规商场</v>
      </c>
      <c r="BD1668" s="4" t="s">
        <v>27585</v>
      </c>
      <c r="BE1668">
        <f t="shared" si="188"/>
        <v>141.55294166666667</v>
      </c>
      <c r="BF1668" s="4" t="str">
        <f t="shared" si="189"/>
        <v>&gt;10万</v>
      </c>
      <c r="BG1668" t="e">
        <v>#N/A</v>
      </c>
      <c r="BH1668" s="4" t="e">
        <v>#N/A</v>
      </c>
    </row>
    <row r="1669" spans="1:60">
      <c r="A1669" s="1" t="s">
        <v>7400</v>
      </c>
      <c r="B1669" s="1" t="s">
        <v>7401</v>
      </c>
      <c r="C1669" s="1" t="s">
        <v>7402</v>
      </c>
      <c r="D1669" s="1" t="s">
        <v>7403</v>
      </c>
      <c r="E1669" s="1" t="s">
        <v>6185</v>
      </c>
      <c r="F1669" s="1" t="s">
        <v>330</v>
      </c>
      <c r="G1669" s="1" t="s">
        <v>129</v>
      </c>
      <c r="H1669" s="1" t="s">
        <v>7404</v>
      </c>
      <c r="I1669" s="1" t="s">
        <v>7405</v>
      </c>
      <c r="J1669" s="1" t="s">
        <v>159</v>
      </c>
      <c r="K1669" s="1" t="s">
        <v>198</v>
      </c>
      <c r="L1669" s="1" t="s">
        <v>195</v>
      </c>
      <c r="M1669" s="1" t="s">
        <v>199</v>
      </c>
      <c r="N1669" s="1" t="s">
        <v>52</v>
      </c>
      <c r="O1669" s="1" t="str">
        <f t="shared" si="184"/>
        <v>维持</v>
      </c>
      <c r="P1669" s="1" t="s">
        <v>53</v>
      </c>
      <c r="Q1669" s="1" t="s">
        <v>54</v>
      </c>
      <c r="R1669" s="1" t="s">
        <v>6130</v>
      </c>
      <c r="S1669" s="1" t="s">
        <v>6131</v>
      </c>
      <c r="T1669" s="1" t="s">
        <v>654</v>
      </c>
      <c r="U1669" s="1" t="s">
        <v>7406</v>
      </c>
      <c r="V1669" s="1" t="s">
        <v>682</v>
      </c>
      <c r="W1669" s="1" t="s">
        <v>58</v>
      </c>
      <c r="X1669" s="1" t="s">
        <v>59</v>
      </c>
      <c r="Y1669" s="1" t="s">
        <v>60</v>
      </c>
      <c r="Z1669" s="1" t="s">
        <v>60</v>
      </c>
      <c r="AA1669" s="1" t="s">
        <v>88</v>
      </c>
      <c r="AB1669" s="1" t="s">
        <v>162</v>
      </c>
      <c r="AC1669" s="1" t="s">
        <v>325</v>
      </c>
      <c r="AD1669" s="1" t="s">
        <v>78</v>
      </c>
      <c r="AE1669" s="1"/>
      <c r="AF1669" s="1" t="s">
        <v>861</v>
      </c>
      <c r="AG1669" s="1">
        <v>20100921</v>
      </c>
      <c r="AH1669" s="1" t="str">
        <f t="shared" si="185"/>
        <v>201009</v>
      </c>
      <c r="AI1669" s="1"/>
      <c r="AJ1669" s="1"/>
      <c r="AK1669" s="1"/>
      <c r="AL1669" s="1">
        <v>97</v>
      </c>
      <c r="AM1669" s="1">
        <v>105</v>
      </c>
      <c r="AN1669" s="1">
        <v>97</v>
      </c>
      <c r="AO1669" s="1"/>
      <c r="AP1669" s="1">
        <v>20101015</v>
      </c>
      <c r="AQ1669" s="1">
        <v>20100921</v>
      </c>
      <c r="AR1669" s="1">
        <v>20110930</v>
      </c>
      <c r="AS1669" s="1" t="s">
        <v>180</v>
      </c>
      <c r="AT1669" s="1"/>
      <c r="AU1669" s="1"/>
      <c r="AV1669">
        <v>97</v>
      </c>
      <c r="AW1669" s="5" t="str">
        <f t="shared" si="186"/>
        <v>&gt;7万</v>
      </c>
      <c r="AX1669">
        <v>460.00184999999999</v>
      </c>
      <c r="AY1669">
        <v>7</v>
      </c>
      <c r="AZ1669">
        <v>878.65660999999989</v>
      </c>
      <c r="BA1669">
        <v>12</v>
      </c>
      <c r="BB1669">
        <v>65.714550000000003</v>
      </c>
      <c r="BC1669" s="3" t="str">
        <f t="shared" si="187"/>
        <v>其他商场</v>
      </c>
      <c r="BD1669" s="4" t="s">
        <v>27586</v>
      </c>
      <c r="BE1669">
        <f t="shared" si="188"/>
        <v>73.221384166666653</v>
      </c>
      <c r="BF1669" s="4" t="str">
        <f t="shared" si="189"/>
        <v>&gt;7万</v>
      </c>
      <c r="BG1669" t="e">
        <v>#N/A</v>
      </c>
      <c r="BH1669" s="4" t="e">
        <v>#N/A</v>
      </c>
    </row>
    <row r="1670" spans="1:60">
      <c r="A1670" s="1" t="s">
        <v>7407</v>
      </c>
      <c r="B1670" s="1" t="s">
        <v>7408</v>
      </c>
      <c r="C1670" s="1" t="s">
        <v>7409</v>
      </c>
      <c r="D1670" s="1" t="s">
        <v>7410</v>
      </c>
      <c r="E1670" s="1" t="s">
        <v>6219</v>
      </c>
      <c r="F1670" s="1" t="s">
        <v>6220</v>
      </c>
      <c r="G1670" s="1" t="s">
        <v>129</v>
      </c>
      <c r="H1670" s="1" t="s">
        <v>6219</v>
      </c>
      <c r="I1670" s="1" t="s">
        <v>6220</v>
      </c>
      <c r="J1670" s="1" t="s">
        <v>129</v>
      </c>
      <c r="K1670" s="1" t="s">
        <v>6221</v>
      </c>
      <c r="L1670" s="1" t="s">
        <v>6220</v>
      </c>
      <c r="M1670" s="1" t="s">
        <v>64</v>
      </c>
      <c r="N1670" s="1" t="s">
        <v>52</v>
      </c>
      <c r="O1670" s="1" t="str">
        <f t="shared" si="184"/>
        <v>维持</v>
      </c>
      <c r="P1670" s="1" t="s">
        <v>53</v>
      </c>
      <c r="Q1670" s="1" t="s">
        <v>54</v>
      </c>
      <c r="R1670" s="1" t="s">
        <v>6222</v>
      </c>
      <c r="S1670" s="1" t="s">
        <v>6319</v>
      </c>
      <c r="T1670" s="1" t="s">
        <v>133</v>
      </c>
      <c r="U1670" s="1" t="s">
        <v>7411</v>
      </c>
      <c r="V1670" s="1" t="s">
        <v>682</v>
      </c>
      <c r="W1670" s="1" t="s">
        <v>58</v>
      </c>
      <c r="X1670" s="1" t="s">
        <v>173</v>
      </c>
      <c r="Y1670" s="1" t="s">
        <v>88</v>
      </c>
      <c r="Z1670" s="1" t="s">
        <v>88</v>
      </c>
      <c r="AA1670" s="1" t="s">
        <v>88</v>
      </c>
      <c r="AB1670" s="1" t="s">
        <v>61</v>
      </c>
      <c r="AC1670" s="1" t="s">
        <v>292</v>
      </c>
      <c r="AD1670" s="1" t="s">
        <v>78</v>
      </c>
      <c r="AE1670" s="1" t="s">
        <v>71</v>
      </c>
      <c r="AF1670" s="1"/>
      <c r="AG1670" s="1">
        <v>20101025</v>
      </c>
      <c r="AH1670" s="1" t="str">
        <f t="shared" si="185"/>
        <v>201010</v>
      </c>
      <c r="AI1670" s="1"/>
      <c r="AJ1670" s="1"/>
      <c r="AK1670" s="1"/>
      <c r="AL1670" s="1">
        <v>76</v>
      </c>
      <c r="AM1670" s="1">
        <v>90</v>
      </c>
      <c r="AN1670" s="1">
        <v>76</v>
      </c>
      <c r="AO1670" s="1"/>
      <c r="AP1670" s="1">
        <v>20130228</v>
      </c>
      <c r="AQ1670" s="1">
        <v>20121001</v>
      </c>
      <c r="AR1670" s="1">
        <v>20130930</v>
      </c>
      <c r="AS1670" s="1" t="s">
        <v>64</v>
      </c>
      <c r="AT1670" s="1"/>
      <c r="AU1670" s="1"/>
      <c r="AV1670">
        <v>76</v>
      </c>
      <c r="AW1670" s="5" t="str">
        <f t="shared" si="186"/>
        <v>&gt;7万</v>
      </c>
      <c r="AX1670">
        <v>752.04480999999998</v>
      </c>
      <c r="AY1670">
        <v>7</v>
      </c>
      <c r="AZ1670">
        <v>1055.06375</v>
      </c>
      <c r="BA1670">
        <v>12</v>
      </c>
      <c r="BB1670">
        <v>107.43497285714285</v>
      </c>
      <c r="BC1670" s="3" t="str">
        <f t="shared" si="187"/>
        <v>其他商场</v>
      </c>
      <c r="BD1670" s="4" t="s">
        <v>27585</v>
      </c>
      <c r="BE1670">
        <f t="shared" si="188"/>
        <v>87.921979166666674</v>
      </c>
      <c r="BF1670" s="4" t="str">
        <f t="shared" si="189"/>
        <v>&gt;7万</v>
      </c>
      <c r="BG1670" t="e">
        <v>#N/A</v>
      </c>
      <c r="BH1670" s="4" t="e">
        <v>#N/A</v>
      </c>
    </row>
    <row r="1671" spans="1:60">
      <c r="A1671" s="1" t="s">
        <v>7412</v>
      </c>
      <c r="B1671" s="1" t="s">
        <v>7413</v>
      </c>
      <c r="C1671" s="1" t="s">
        <v>7414</v>
      </c>
      <c r="D1671" s="1" t="s">
        <v>7415</v>
      </c>
      <c r="E1671" s="1" t="s">
        <v>329</v>
      </c>
      <c r="F1671" s="1" t="s">
        <v>330</v>
      </c>
      <c r="G1671" s="1" t="s">
        <v>129</v>
      </c>
      <c r="H1671" s="1" t="s">
        <v>329</v>
      </c>
      <c r="I1671" s="1" t="s">
        <v>330</v>
      </c>
      <c r="J1671" s="1" t="s">
        <v>129</v>
      </c>
      <c r="K1671" s="1" t="s">
        <v>198</v>
      </c>
      <c r="L1671" s="1" t="s">
        <v>195</v>
      </c>
      <c r="M1671" s="1" t="s">
        <v>64</v>
      </c>
      <c r="N1671" s="1" t="s">
        <v>52</v>
      </c>
      <c r="O1671" s="1" t="str">
        <f t="shared" si="184"/>
        <v>维持</v>
      </c>
      <c r="P1671" s="1" t="s">
        <v>53</v>
      </c>
      <c r="Q1671" s="1" t="s">
        <v>54</v>
      </c>
      <c r="R1671" s="1" t="s">
        <v>6130</v>
      </c>
      <c r="S1671" s="1" t="s">
        <v>6131</v>
      </c>
      <c r="T1671" s="1" t="s">
        <v>654</v>
      </c>
      <c r="U1671" s="1" t="s">
        <v>6137</v>
      </c>
      <c r="V1671" s="1" t="s">
        <v>654</v>
      </c>
      <c r="W1671" s="1" t="s">
        <v>58</v>
      </c>
      <c r="X1671" s="1" t="s">
        <v>59</v>
      </c>
      <c r="Y1671" s="1" t="s">
        <v>76</v>
      </c>
      <c r="Z1671" s="1" t="s">
        <v>77</v>
      </c>
      <c r="AA1671" s="1" t="s">
        <v>77</v>
      </c>
      <c r="AB1671" s="1" t="s">
        <v>61</v>
      </c>
      <c r="AC1671" s="1" t="s">
        <v>89</v>
      </c>
      <c r="AD1671" s="1" t="s">
        <v>70</v>
      </c>
      <c r="AE1671" s="1"/>
      <c r="AF1671" s="1" t="s">
        <v>72</v>
      </c>
      <c r="AG1671" s="1">
        <v>20101002</v>
      </c>
      <c r="AH1671" s="1" t="str">
        <f t="shared" si="185"/>
        <v>201010</v>
      </c>
      <c r="AI1671" s="1">
        <v>20120723</v>
      </c>
      <c r="AJ1671" s="1"/>
      <c r="AK1671" s="1"/>
      <c r="AL1671" s="1">
        <v>101</v>
      </c>
      <c r="AM1671" s="1">
        <v>80</v>
      </c>
      <c r="AN1671" s="1">
        <v>101</v>
      </c>
      <c r="AO1671" s="1"/>
      <c r="AP1671" s="1">
        <v>20121210</v>
      </c>
      <c r="AQ1671" s="1">
        <v>20120723</v>
      </c>
      <c r="AR1671" s="1">
        <v>20130930</v>
      </c>
      <c r="AS1671" s="1" t="s">
        <v>64</v>
      </c>
      <c r="AT1671" s="1"/>
      <c r="AU1671" s="1"/>
      <c r="AV1671">
        <v>101</v>
      </c>
      <c r="AW1671" s="5" t="str">
        <f t="shared" si="186"/>
        <v>&gt;10万</v>
      </c>
      <c r="AX1671">
        <v>1528.3606399999999</v>
      </c>
      <c r="AY1671">
        <v>7</v>
      </c>
      <c r="AZ1671">
        <v>2209.7118499999997</v>
      </c>
      <c r="BA1671">
        <v>12</v>
      </c>
      <c r="BB1671">
        <v>218.33723428571426</v>
      </c>
      <c r="BC1671" s="3" t="str">
        <f t="shared" si="187"/>
        <v>主力上场</v>
      </c>
      <c r="BD1671" s="4" t="s">
        <v>27584</v>
      </c>
      <c r="BE1671">
        <f t="shared" si="188"/>
        <v>184.14265416666663</v>
      </c>
      <c r="BF1671" s="4" t="str">
        <f t="shared" si="189"/>
        <v>&gt;10万</v>
      </c>
      <c r="BG1671" t="e">
        <v>#N/A</v>
      </c>
      <c r="BH1671" s="4" t="e">
        <v>#N/A</v>
      </c>
    </row>
    <row r="1672" spans="1:60">
      <c r="A1672" s="1" t="s">
        <v>7416</v>
      </c>
      <c r="B1672" s="1" t="s">
        <v>7417</v>
      </c>
      <c r="C1672" s="1" t="s">
        <v>7418</v>
      </c>
      <c r="D1672" s="1" t="s">
        <v>7419</v>
      </c>
      <c r="E1672" s="1" t="s">
        <v>156</v>
      </c>
      <c r="F1672" s="1" t="s">
        <v>128</v>
      </c>
      <c r="G1672" s="1" t="s">
        <v>129</v>
      </c>
      <c r="H1672" s="1" t="s">
        <v>7420</v>
      </c>
      <c r="I1672" s="1" t="s">
        <v>7421</v>
      </c>
      <c r="J1672" s="1" t="s">
        <v>159</v>
      </c>
      <c r="K1672" s="1" t="s">
        <v>130</v>
      </c>
      <c r="L1672" s="1" t="s">
        <v>128</v>
      </c>
      <c r="M1672" s="1" t="s">
        <v>160</v>
      </c>
      <c r="N1672" s="1" t="s">
        <v>52</v>
      </c>
      <c r="O1672" s="1" t="str">
        <f t="shared" si="184"/>
        <v>维持</v>
      </c>
      <c r="P1672" s="1" t="s">
        <v>53</v>
      </c>
      <c r="Q1672" s="1" t="s">
        <v>54</v>
      </c>
      <c r="R1672" s="1" t="s">
        <v>6130</v>
      </c>
      <c r="S1672" s="1" t="s">
        <v>6704</v>
      </c>
      <c r="T1672" s="1" t="s">
        <v>133</v>
      </c>
      <c r="U1672" s="1" t="s">
        <v>7422</v>
      </c>
      <c r="V1672" s="1" t="s">
        <v>682</v>
      </c>
      <c r="W1672" s="1" t="s">
        <v>58</v>
      </c>
      <c r="X1672" s="1" t="s">
        <v>173</v>
      </c>
      <c r="Y1672" s="1" t="s">
        <v>60</v>
      </c>
      <c r="Z1672" s="1" t="s">
        <v>60</v>
      </c>
      <c r="AA1672" s="1" t="s">
        <v>60</v>
      </c>
      <c r="AB1672" s="1" t="s">
        <v>162</v>
      </c>
      <c r="AC1672" s="1" t="s">
        <v>292</v>
      </c>
      <c r="AD1672" s="1" t="s">
        <v>78</v>
      </c>
      <c r="AE1672" s="1" t="s">
        <v>71</v>
      </c>
      <c r="AF1672" s="1"/>
      <c r="AG1672" s="1">
        <v>20101210</v>
      </c>
      <c r="AH1672" s="1" t="str">
        <f t="shared" si="185"/>
        <v>201012</v>
      </c>
      <c r="AI1672" s="1"/>
      <c r="AJ1672" s="1"/>
      <c r="AK1672" s="1"/>
      <c r="AL1672" s="1">
        <v>83</v>
      </c>
      <c r="AM1672" s="1">
        <v>100</v>
      </c>
      <c r="AN1672" s="1">
        <v>83</v>
      </c>
      <c r="AO1672" s="1"/>
      <c r="AP1672" s="1">
        <v>20140520</v>
      </c>
      <c r="AQ1672" s="1">
        <v>20131001</v>
      </c>
      <c r="AR1672" s="1">
        <v>20140930</v>
      </c>
      <c r="AS1672" s="1" t="s">
        <v>180</v>
      </c>
      <c r="AT1672" s="1"/>
      <c r="AU1672" s="1"/>
      <c r="AV1672">
        <v>83</v>
      </c>
      <c r="AW1672" s="5" t="str">
        <f t="shared" si="186"/>
        <v>&lt;7万</v>
      </c>
      <c r="AX1672">
        <v>0</v>
      </c>
      <c r="AY1672">
        <v>0</v>
      </c>
      <c r="AZ1672">
        <v>256.08088999999995</v>
      </c>
      <c r="BA1672">
        <v>9</v>
      </c>
      <c r="BB1672" t="e">
        <v>#DIV/0!</v>
      </c>
      <c r="BC1672" s="3" t="s">
        <v>27589</v>
      </c>
      <c r="BD1672" s="4" t="s">
        <v>27590</v>
      </c>
      <c r="BE1672">
        <f t="shared" si="188"/>
        <v>28.453432222222219</v>
      </c>
      <c r="BF1672" s="4" t="str">
        <f t="shared" si="189"/>
        <v>&lt;7万</v>
      </c>
      <c r="BG1672" t="e">
        <v>#N/A</v>
      </c>
      <c r="BH1672" s="4" t="e">
        <v>#N/A</v>
      </c>
    </row>
    <row r="1673" spans="1:60">
      <c r="A1673" s="1" t="s">
        <v>7423</v>
      </c>
      <c r="B1673" s="1" t="s">
        <v>7424</v>
      </c>
      <c r="C1673" s="1" t="s">
        <v>7425</v>
      </c>
      <c r="D1673" s="1" t="s">
        <v>7426</v>
      </c>
      <c r="E1673" s="1" t="s">
        <v>6185</v>
      </c>
      <c r="F1673" s="1" t="s">
        <v>330</v>
      </c>
      <c r="G1673" s="1" t="s">
        <v>129</v>
      </c>
      <c r="H1673" s="1" t="s">
        <v>7427</v>
      </c>
      <c r="I1673" s="1" t="s">
        <v>7428</v>
      </c>
      <c r="J1673" s="1" t="s">
        <v>159</v>
      </c>
      <c r="K1673" s="1" t="s">
        <v>198</v>
      </c>
      <c r="L1673" s="1" t="s">
        <v>195</v>
      </c>
      <c r="M1673" s="1" t="s">
        <v>199</v>
      </c>
      <c r="N1673" s="1" t="s">
        <v>52</v>
      </c>
      <c r="O1673" s="1" t="str">
        <f t="shared" si="184"/>
        <v>维持</v>
      </c>
      <c r="P1673" s="1" t="s">
        <v>53</v>
      </c>
      <c r="Q1673" s="1" t="s">
        <v>54</v>
      </c>
      <c r="R1673" s="1" t="s">
        <v>6130</v>
      </c>
      <c r="S1673" s="1" t="s">
        <v>6188</v>
      </c>
      <c r="T1673" s="1" t="s">
        <v>133</v>
      </c>
      <c r="U1673" s="1" t="s">
        <v>7429</v>
      </c>
      <c r="V1673" s="1" t="s">
        <v>682</v>
      </c>
      <c r="W1673" s="1" t="s">
        <v>58</v>
      </c>
      <c r="X1673" s="1" t="s">
        <v>173</v>
      </c>
      <c r="Y1673" s="1" t="s">
        <v>60</v>
      </c>
      <c r="Z1673" s="1" t="s">
        <v>60</v>
      </c>
      <c r="AA1673" s="1" t="s">
        <v>60</v>
      </c>
      <c r="AB1673" s="1" t="s">
        <v>162</v>
      </c>
      <c r="AC1673" s="1" t="s">
        <v>292</v>
      </c>
      <c r="AD1673" s="1" t="s">
        <v>27597</v>
      </c>
      <c r="AE1673" s="1" t="s">
        <v>71</v>
      </c>
      <c r="AF1673" s="1"/>
      <c r="AG1673" s="1">
        <v>20101101</v>
      </c>
      <c r="AH1673" s="1" t="str">
        <f t="shared" si="185"/>
        <v>201011</v>
      </c>
      <c r="AI1673" s="1">
        <v>20141023</v>
      </c>
      <c r="AJ1673" s="1"/>
      <c r="AK1673" s="1"/>
      <c r="AL1673" s="1">
        <v>100</v>
      </c>
      <c r="AM1673" s="1">
        <v>125</v>
      </c>
      <c r="AN1673" s="1">
        <v>106</v>
      </c>
      <c r="AO1673" s="1"/>
      <c r="AP1673" s="1">
        <v>20150319</v>
      </c>
      <c r="AQ1673" s="1">
        <v>20141023</v>
      </c>
      <c r="AR1673" s="1">
        <v>20150930</v>
      </c>
      <c r="AS1673" s="1" t="s">
        <v>180</v>
      </c>
      <c r="AT1673" s="1"/>
      <c r="AU1673" s="1"/>
      <c r="AV1673">
        <v>100</v>
      </c>
      <c r="AW1673" s="5" t="str">
        <f t="shared" si="186"/>
        <v>&lt;7万</v>
      </c>
      <c r="AX1673">
        <v>785.16415000000006</v>
      </c>
      <c r="AY1673">
        <v>7</v>
      </c>
      <c r="AZ1673">
        <v>623.39166</v>
      </c>
      <c r="BA1673">
        <v>11</v>
      </c>
      <c r="BB1673">
        <v>112.16630714285715</v>
      </c>
      <c r="BC1673" s="3" t="str">
        <f t="shared" si="187"/>
        <v>其他商场</v>
      </c>
      <c r="BD1673" s="4" t="s">
        <v>27585</v>
      </c>
      <c r="BE1673">
        <f t="shared" si="188"/>
        <v>56.671969090909094</v>
      </c>
      <c r="BF1673" s="4" t="str">
        <f t="shared" si="189"/>
        <v>&lt;7万</v>
      </c>
      <c r="BG1673" t="e">
        <v>#N/A</v>
      </c>
      <c r="BH1673" s="4" t="e">
        <v>#N/A</v>
      </c>
    </row>
    <row r="1674" spans="1:60">
      <c r="A1674" s="1" t="s">
        <v>7430</v>
      </c>
      <c r="B1674" s="1" t="s">
        <v>7431</v>
      </c>
      <c r="C1674" s="1" t="s">
        <v>7432</v>
      </c>
      <c r="D1674" s="1" t="s">
        <v>7433</v>
      </c>
      <c r="E1674" s="1" t="s">
        <v>6219</v>
      </c>
      <c r="F1674" s="1" t="s">
        <v>6220</v>
      </c>
      <c r="G1674" s="1" t="s">
        <v>129</v>
      </c>
      <c r="H1674" s="1" t="s">
        <v>6219</v>
      </c>
      <c r="I1674" s="1" t="s">
        <v>6220</v>
      </c>
      <c r="J1674" s="1" t="s">
        <v>129</v>
      </c>
      <c r="K1674" s="1" t="s">
        <v>6221</v>
      </c>
      <c r="L1674" s="1" t="s">
        <v>6220</v>
      </c>
      <c r="M1674" s="1" t="s">
        <v>64</v>
      </c>
      <c r="N1674" s="1" t="s">
        <v>52</v>
      </c>
      <c r="O1674" s="1" t="str">
        <f t="shared" si="184"/>
        <v>维持</v>
      </c>
      <c r="P1674" s="1" t="s">
        <v>53</v>
      </c>
      <c r="Q1674" s="1" t="s">
        <v>54</v>
      </c>
      <c r="R1674" s="1" t="s">
        <v>6222</v>
      </c>
      <c r="S1674" s="1" t="s">
        <v>6936</v>
      </c>
      <c r="T1674" s="1" t="s">
        <v>355</v>
      </c>
      <c r="U1674" s="1" t="s">
        <v>7434</v>
      </c>
      <c r="V1674" s="1" t="s">
        <v>682</v>
      </c>
      <c r="W1674" s="1" t="s">
        <v>58</v>
      </c>
      <c r="X1674" s="1" t="s">
        <v>173</v>
      </c>
      <c r="Y1674" s="1" t="s">
        <v>60</v>
      </c>
      <c r="Z1674" s="1" t="s">
        <v>60</v>
      </c>
      <c r="AA1674" s="1" t="s">
        <v>60</v>
      </c>
      <c r="AB1674" s="1" t="s">
        <v>61</v>
      </c>
      <c r="AC1674" s="1" t="s">
        <v>292</v>
      </c>
      <c r="AD1674" s="1" t="s">
        <v>78</v>
      </c>
      <c r="AE1674" s="1"/>
      <c r="AF1674" s="1"/>
      <c r="AG1674" s="1">
        <v>20101225</v>
      </c>
      <c r="AH1674" s="1" t="str">
        <f t="shared" si="185"/>
        <v>201012</v>
      </c>
      <c r="AI1674" s="1"/>
      <c r="AJ1674" s="1"/>
      <c r="AK1674" s="1"/>
      <c r="AL1674" s="1">
        <v>71</v>
      </c>
      <c r="AM1674" s="1">
        <v>91</v>
      </c>
      <c r="AN1674" s="1">
        <v>71</v>
      </c>
      <c r="AO1674" s="1"/>
      <c r="AP1674" s="1">
        <v>20130218</v>
      </c>
      <c r="AQ1674" s="1">
        <v>20121001</v>
      </c>
      <c r="AR1674" s="1">
        <v>20130930</v>
      </c>
      <c r="AS1674" s="1" t="s">
        <v>180</v>
      </c>
      <c r="AT1674" s="1"/>
      <c r="AU1674" s="1"/>
      <c r="AV1674">
        <v>71</v>
      </c>
      <c r="AW1674" s="5" t="str">
        <f t="shared" si="186"/>
        <v>&lt;7万</v>
      </c>
      <c r="AX1674">
        <v>159.53432000000001</v>
      </c>
      <c r="AY1674">
        <v>7</v>
      </c>
      <c r="AZ1674">
        <v>451.45907999999997</v>
      </c>
      <c r="BA1674">
        <v>12</v>
      </c>
      <c r="BB1674">
        <v>22.790617142857144</v>
      </c>
      <c r="BC1674" s="3" t="str">
        <f t="shared" si="187"/>
        <v>其他商场</v>
      </c>
      <c r="BD1674" s="4" t="s">
        <v>27586</v>
      </c>
      <c r="BE1674">
        <f t="shared" si="188"/>
        <v>37.621589999999998</v>
      </c>
      <c r="BF1674" s="4" t="str">
        <f t="shared" si="189"/>
        <v>&lt;7万</v>
      </c>
      <c r="BG1674" t="e">
        <v>#N/A</v>
      </c>
      <c r="BH1674" s="4" t="e">
        <v>#N/A</v>
      </c>
    </row>
    <row r="1675" spans="1:60">
      <c r="A1675" s="1" t="s">
        <v>7435</v>
      </c>
      <c r="B1675" s="1" t="s">
        <v>7436</v>
      </c>
      <c r="C1675" s="1" t="s">
        <v>7437</v>
      </c>
      <c r="D1675" s="1" t="s">
        <v>7438</v>
      </c>
      <c r="E1675" s="1" t="s">
        <v>6164</v>
      </c>
      <c r="F1675" s="1" t="s">
        <v>195</v>
      </c>
      <c r="G1675" s="1" t="s">
        <v>129</v>
      </c>
      <c r="H1675" s="1" t="s">
        <v>6164</v>
      </c>
      <c r="I1675" s="1" t="s">
        <v>195</v>
      </c>
      <c r="J1675" s="1" t="s">
        <v>129</v>
      </c>
      <c r="K1675" s="1" t="s">
        <v>198</v>
      </c>
      <c r="L1675" s="1" t="s">
        <v>195</v>
      </c>
      <c r="M1675" s="1" t="s">
        <v>64</v>
      </c>
      <c r="N1675" s="1" t="s">
        <v>52</v>
      </c>
      <c r="O1675" s="1" t="str">
        <f t="shared" si="184"/>
        <v>维持</v>
      </c>
      <c r="P1675" s="1" t="s">
        <v>53</v>
      </c>
      <c r="Q1675" s="1" t="s">
        <v>54</v>
      </c>
      <c r="R1675" s="1" t="s">
        <v>6130</v>
      </c>
      <c r="S1675" s="1" t="s">
        <v>6230</v>
      </c>
      <c r="T1675" s="1" t="s">
        <v>133</v>
      </c>
      <c r="U1675" s="1" t="s">
        <v>6681</v>
      </c>
      <c r="V1675" s="1" t="s">
        <v>133</v>
      </c>
      <c r="W1675" s="1" t="s">
        <v>58</v>
      </c>
      <c r="X1675" s="1" t="s">
        <v>173</v>
      </c>
      <c r="Y1675" s="1" t="s">
        <v>60</v>
      </c>
      <c r="Z1675" s="1" t="s">
        <v>60</v>
      </c>
      <c r="AA1675" s="1" t="s">
        <v>60</v>
      </c>
      <c r="AB1675" s="1" t="s">
        <v>61</v>
      </c>
      <c r="AC1675" s="1" t="s">
        <v>292</v>
      </c>
      <c r="AD1675" s="1" t="s">
        <v>78</v>
      </c>
      <c r="AE1675" s="1"/>
      <c r="AF1675" s="1"/>
      <c r="AG1675" s="1">
        <v>20110213</v>
      </c>
      <c r="AH1675" s="1" t="str">
        <f t="shared" si="185"/>
        <v>201102</v>
      </c>
      <c r="AI1675" s="1"/>
      <c r="AJ1675" s="1"/>
      <c r="AK1675" s="1"/>
      <c r="AL1675" s="1">
        <v>98</v>
      </c>
      <c r="AM1675" s="1">
        <v>120</v>
      </c>
      <c r="AN1675" s="1">
        <v>98</v>
      </c>
      <c r="AO1675" s="1"/>
      <c r="AP1675" s="1">
        <v>20130218</v>
      </c>
      <c r="AQ1675" s="1">
        <v>20121001</v>
      </c>
      <c r="AR1675" s="1">
        <v>20130215</v>
      </c>
      <c r="AS1675" s="1" t="s">
        <v>180</v>
      </c>
      <c r="AT1675" s="1"/>
      <c r="AU1675" s="1"/>
      <c r="AV1675">
        <v>98</v>
      </c>
      <c r="AW1675" s="5" t="str">
        <f t="shared" si="186"/>
        <v>&lt;7万</v>
      </c>
      <c r="AX1675">
        <v>692.16699000000006</v>
      </c>
      <c r="AY1675">
        <v>7</v>
      </c>
      <c r="AZ1675">
        <v>809.24570999999992</v>
      </c>
      <c r="BA1675">
        <v>12</v>
      </c>
      <c r="BB1675">
        <v>98.880998571428577</v>
      </c>
      <c r="BC1675" s="3" t="str">
        <f t="shared" si="187"/>
        <v>其他商场</v>
      </c>
      <c r="BD1675" s="4" t="s">
        <v>27587</v>
      </c>
      <c r="BE1675">
        <f t="shared" si="188"/>
        <v>67.437142499999993</v>
      </c>
      <c r="BF1675" s="4" t="str">
        <f t="shared" si="189"/>
        <v>&lt;7万</v>
      </c>
      <c r="BG1675" t="e">
        <v>#N/A</v>
      </c>
      <c r="BH1675" s="4" t="e">
        <v>#N/A</v>
      </c>
    </row>
    <row r="1676" spans="1:60">
      <c r="A1676" s="1" t="s">
        <v>7439</v>
      </c>
      <c r="B1676" s="1" t="s">
        <v>7440</v>
      </c>
      <c r="C1676" s="1" t="s">
        <v>7441</v>
      </c>
      <c r="D1676" s="1" t="s">
        <v>7442</v>
      </c>
      <c r="E1676" s="1" t="s">
        <v>6219</v>
      </c>
      <c r="F1676" s="1" t="s">
        <v>6220</v>
      </c>
      <c r="G1676" s="1" t="s">
        <v>129</v>
      </c>
      <c r="H1676" s="1" t="s">
        <v>6219</v>
      </c>
      <c r="I1676" s="1" t="s">
        <v>6220</v>
      </c>
      <c r="J1676" s="1" t="s">
        <v>129</v>
      </c>
      <c r="K1676" s="1" t="s">
        <v>6221</v>
      </c>
      <c r="L1676" s="1" t="s">
        <v>6220</v>
      </c>
      <c r="M1676" s="1" t="s">
        <v>64</v>
      </c>
      <c r="N1676" s="1" t="s">
        <v>100</v>
      </c>
      <c r="O1676" s="1" t="str">
        <f t="shared" si="184"/>
        <v>整改</v>
      </c>
      <c r="P1676" s="1" t="s">
        <v>53</v>
      </c>
      <c r="Q1676" s="1" t="s">
        <v>54</v>
      </c>
      <c r="R1676" s="1" t="s">
        <v>6222</v>
      </c>
      <c r="S1676" s="1" t="s">
        <v>6465</v>
      </c>
      <c r="T1676" s="1" t="s">
        <v>355</v>
      </c>
      <c r="U1676" s="1" t="s">
        <v>7443</v>
      </c>
      <c r="V1676" s="1" t="s">
        <v>682</v>
      </c>
      <c r="W1676" s="1" t="s">
        <v>58</v>
      </c>
      <c r="X1676" s="1" t="s">
        <v>173</v>
      </c>
      <c r="Y1676" s="1" t="s">
        <v>60</v>
      </c>
      <c r="Z1676" s="1" t="s">
        <v>60</v>
      </c>
      <c r="AA1676" s="1" t="s">
        <v>60</v>
      </c>
      <c r="AB1676" s="1" t="s">
        <v>61</v>
      </c>
      <c r="AC1676" s="1" t="s">
        <v>292</v>
      </c>
      <c r="AD1676" s="1" t="s">
        <v>27598</v>
      </c>
      <c r="AE1676" s="1" t="s">
        <v>123</v>
      </c>
      <c r="AF1676" s="1" t="s">
        <v>2859</v>
      </c>
      <c r="AG1676" s="1">
        <v>20101227</v>
      </c>
      <c r="AH1676" s="1" t="str">
        <f t="shared" si="185"/>
        <v>201012</v>
      </c>
      <c r="AI1676" s="1">
        <v>20150409</v>
      </c>
      <c r="AJ1676" s="1"/>
      <c r="AK1676" s="1"/>
      <c r="AL1676" s="1">
        <v>78</v>
      </c>
      <c r="AM1676" s="1">
        <v>78</v>
      </c>
      <c r="AN1676" s="1">
        <v>78</v>
      </c>
      <c r="AO1676" s="1"/>
      <c r="AP1676" s="1">
        <v>20130218</v>
      </c>
      <c r="AQ1676" s="1">
        <v>20121001</v>
      </c>
      <c r="AR1676" s="1">
        <v>20130930</v>
      </c>
      <c r="AS1676" s="1" t="s">
        <v>64</v>
      </c>
      <c r="AT1676" s="1"/>
      <c r="AU1676" s="1"/>
      <c r="AV1676">
        <v>78</v>
      </c>
      <c r="AW1676" s="5" t="str">
        <f t="shared" si="186"/>
        <v>&lt;7万</v>
      </c>
      <c r="AX1676">
        <v>506.15695999999997</v>
      </c>
      <c r="AY1676">
        <v>6</v>
      </c>
      <c r="AZ1676">
        <v>559.34105999999997</v>
      </c>
      <c r="BA1676">
        <v>12</v>
      </c>
      <c r="BB1676">
        <v>84.359493333333333</v>
      </c>
      <c r="BC1676" s="3" t="str">
        <f t="shared" si="187"/>
        <v>其他商场</v>
      </c>
      <c r="BD1676" s="4" t="s">
        <v>27587</v>
      </c>
      <c r="BE1676">
        <f t="shared" si="188"/>
        <v>46.611754999999995</v>
      </c>
      <c r="BF1676" s="4" t="str">
        <f t="shared" si="189"/>
        <v>&lt;7万</v>
      </c>
      <c r="BG1676" t="e">
        <v>#N/A</v>
      </c>
      <c r="BH1676" s="4" t="e">
        <v>#N/A</v>
      </c>
    </row>
    <row r="1677" spans="1:60">
      <c r="A1677" s="1" t="s">
        <v>7444</v>
      </c>
      <c r="B1677" s="1" t="s">
        <v>7445</v>
      </c>
      <c r="C1677" s="1" t="s">
        <v>7445</v>
      </c>
      <c r="D1677" s="1" t="s">
        <v>7446</v>
      </c>
      <c r="E1677" s="1" t="s">
        <v>6185</v>
      </c>
      <c r="F1677" s="1" t="s">
        <v>330</v>
      </c>
      <c r="G1677" s="1" t="s">
        <v>129</v>
      </c>
      <c r="H1677" s="1" t="s">
        <v>7447</v>
      </c>
      <c r="I1677" s="1" t="s">
        <v>7448</v>
      </c>
      <c r="J1677" s="1" t="s">
        <v>159</v>
      </c>
      <c r="K1677" s="1" t="s">
        <v>198</v>
      </c>
      <c r="L1677" s="1" t="s">
        <v>195</v>
      </c>
      <c r="M1677" s="1" t="s">
        <v>199</v>
      </c>
      <c r="N1677" s="1" t="s">
        <v>52</v>
      </c>
      <c r="O1677" s="1" t="str">
        <f t="shared" si="184"/>
        <v>维持</v>
      </c>
      <c r="P1677" s="1" t="s">
        <v>53</v>
      </c>
      <c r="Q1677" s="1" t="s">
        <v>54</v>
      </c>
      <c r="R1677" s="1" t="s">
        <v>6130</v>
      </c>
      <c r="S1677" s="1" t="s">
        <v>6524</v>
      </c>
      <c r="T1677" s="1" t="s">
        <v>355</v>
      </c>
      <c r="U1677" s="1" t="s">
        <v>7449</v>
      </c>
      <c r="V1677" s="1" t="s">
        <v>682</v>
      </c>
      <c r="W1677" s="1" t="s">
        <v>58</v>
      </c>
      <c r="X1677" s="1" t="s">
        <v>173</v>
      </c>
      <c r="Y1677" s="1" t="s">
        <v>60</v>
      </c>
      <c r="Z1677" s="1" t="s">
        <v>60</v>
      </c>
      <c r="AA1677" s="1" t="s">
        <v>60</v>
      </c>
      <c r="AB1677" s="1" t="s">
        <v>162</v>
      </c>
      <c r="AC1677" s="1" t="s">
        <v>292</v>
      </c>
      <c r="AD1677" s="1" t="s">
        <v>78</v>
      </c>
      <c r="AE1677" s="1"/>
      <c r="AF1677" s="1"/>
      <c r="AG1677" s="1">
        <v>20101226</v>
      </c>
      <c r="AH1677" s="1" t="str">
        <f t="shared" si="185"/>
        <v>201012</v>
      </c>
      <c r="AI1677" s="1"/>
      <c r="AJ1677" s="1"/>
      <c r="AK1677" s="1"/>
      <c r="AL1677" s="1">
        <v>85</v>
      </c>
      <c r="AM1677" s="1">
        <v>120</v>
      </c>
      <c r="AN1677" s="1">
        <v>85</v>
      </c>
      <c r="AO1677" s="1"/>
      <c r="AP1677" s="1">
        <v>20130220</v>
      </c>
      <c r="AQ1677" s="1">
        <v>20121001</v>
      </c>
      <c r="AR1677" s="1">
        <v>20130930</v>
      </c>
      <c r="AS1677" s="1" t="s">
        <v>180</v>
      </c>
      <c r="AT1677" s="1"/>
      <c r="AU1677" s="1"/>
      <c r="AV1677">
        <v>85</v>
      </c>
      <c r="AW1677" s="5" t="str">
        <f t="shared" si="186"/>
        <v>&lt;7万</v>
      </c>
      <c r="AX1677">
        <v>258.71797000000004</v>
      </c>
      <c r="AY1677">
        <v>7</v>
      </c>
      <c r="AZ1677">
        <v>506.59204999999997</v>
      </c>
      <c r="BA1677">
        <v>12</v>
      </c>
      <c r="BB1677">
        <v>36.959710000000008</v>
      </c>
      <c r="BC1677" s="3" t="str">
        <f t="shared" si="187"/>
        <v>其他商场</v>
      </c>
      <c r="BD1677" s="4" t="s">
        <v>27586</v>
      </c>
      <c r="BE1677">
        <f t="shared" si="188"/>
        <v>42.216004166666664</v>
      </c>
      <c r="BF1677" s="4" t="str">
        <f t="shared" si="189"/>
        <v>&lt;7万</v>
      </c>
      <c r="BG1677" t="e">
        <v>#N/A</v>
      </c>
      <c r="BH1677" s="4" t="e">
        <v>#N/A</v>
      </c>
    </row>
    <row r="1678" spans="1:60">
      <c r="A1678" s="1" t="s">
        <v>7450</v>
      </c>
      <c r="B1678" s="1" t="s">
        <v>7451</v>
      </c>
      <c r="C1678" s="1" t="s">
        <v>7451</v>
      </c>
      <c r="D1678" s="1" t="s">
        <v>7452</v>
      </c>
      <c r="E1678" s="1" t="s">
        <v>6219</v>
      </c>
      <c r="F1678" s="1" t="s">
        <v>6220</v>
      </c>
      <c r="G1678" s="1" t="s">
        <v>129</v>
      </c>
      <c r="H1678" s="1" t="s">
        <v>6219</v>
      </c>
      <c r="I1678" s="1" t="s">
        <v>6220</v>
      </c>
      <c r="J1678" s="1" t="s">
        <v>129</v>
      </c>
      <c r="K1678" s="1" t="s">
        <v>6221</v>
      </c>
      <c r="L1678" s="1" t="s">
        <v>6220</v>
      </c>
      <c r="M1678" s="1" t="s">
        <v>64</v>
      </c>
      <c r="N1678" s="1" t="s">
        <v>209</v>
      </c>
      <c r="O1678" s="1" t="str">
        <f t="shared" si="184"/>
        <v>关闭</v>
      </c>
      <c r="P1678" s="1" t="s">
        <v>53</v>
      </c>
      <c r="Q1678" s="1" t="s">
        <v>54</v>
      </c>
      <c r="R1678" s="1" t="s">
        <v>6222</v>
      </c>
      <c r="S1678" s="1" t="s">
        <v>6223</v>
      </c>
      <c r="T1678" s="1" t="s">
        <v>654</v>
      </c>
      <c r="U1678" s="1" t="s">
        <v>6224</v>
      </c>
      <c r="V1678" s="1" t="s">
        <v>654</v>
      </c>
      <c r="W1678" s="1" t="s">
        <v>27595</v>
      </c>
      <c r="X1678" s="1" t="s">
        <v>173</v>
      </c>
      <c r="Y1678" s="1" t="s">
        <v>215</v>
      </c>
      <c r="Z1678" s="1" t="s">
        <v>215</v>
      </c>
      <c r="AA1678" s="1" t="s">
        <v>215</v>
      </c>
      <c r="AB1678" s="1" t="s">
        <v>61</v>
      </c>
      <c r="AC1678" s="1" t="s">
        <v>245</v>
      </c>
      <c r="AD1678" s="1" t="s">
        <v>188</v>
      </c>
      <c r="AE1678" s="1"/>
      <c r="AF1678" s="1" t="s">
        <v>72</v>
      </c>
      <c r="AG1678" s="1">
        <v>20101229</v>
      </c>
      <c r="AH1678" s="1" t="str">
        <f t="shared" si="185"/>
        <v>201012</v>
      </c>
      <c r="AI1678" s="1">
        <v>20110501</v>
      </c>
      <c r="AJ1678" s="1">
        <v>20150304</v>
      </c>
      <c r="AK1678" s="1" t="s">
        <v>552</v>
      </c>
      <c r="AL1678" s="1">
        <v>935</v>
      </c>
      <c r="AM1678" s="1">
        <v>480</v>
      </c>
      <c r="AN1678" s="1">
        <v>935</v>
      </c>
      <c r="AO1678" s="1"/>
      <c r="AP1678" s="1">
        <v>20130515</v>
      </c>
      <c r="AQ1678" s="1">
        <v>20110501</v>
      </c>
      <c r="AR1678" s="1">
        <v>20130930</v>
      </c>
      <c r="AS1678" s="1" t="s">
        <v>189</v>
      </c>
      <c r="AT1678" s="1"/>
      <c r="AU1678" s="1"/>
      <c r="AV1678">
        <v>935</v>
      </c>
      <c r="AW1678" s="5" t="str">
        <f t="shared" si="186"/>
        <v>&gt;50万</v>
      </c>
      <c r="AX1678">
        <v>0</v>
      </c>
      <c r="AY1678">
        <v>0</v>
      </c>
      <c r="AZ1678">
        <v>10132.58115</v>
      </c>
      <c r="BA1678">
        <v>12</v>
      </c>
      <c r="BB1678" t="e">
        <v>#DIV/0!</v>
      </c>
      <c r="BC1678" s="3" t="s">
        <v>27589</v>
      </c>
      <c r="BD1678" s="4" t="s">
        <v>27590</v>
      </c>
      <c r="BE1678">
        <f t="shared" si="188"/>
        <v>844.38176250000004</v>
      </c>
      <c r="BF1678" s="4" t="str">
        <f t="shared" si="189"/>
        <v>&gt;50万</v>
      </c>
      <c r="BG1678" t="e">
        <v>#N/A</v>
      </c>
      <c r="BH1678" s="4" t="e">
        <v>#N/A</v>
      </c>
    </row>
    <row r="1679" spans="1:60">
      <c r="A1679" s="1" t="s">
        <v>7453</v>
      </c>
      <c r="B1679" s="1" t="s">
        <v>7454</v>
      </c>
      <c r="C1679" s="1" t="s">
        <v>7455</v>
      </c>
      <c r="D1679" s="1" t="s">
        <v>7456</v>
      </c>
      <c r="E1679" s="1" t="s">
        <v>127</v>
      </c>
      <c r="F1679" s="1" t="s">
        <v>128</v>
      </c>
      <c r="G1679" s="1" t="s">
        <v>129</v>
      </c>
      <c r="H1679" s="1" t="s">
        <v>127</v>
      </c>
      <c r="I1679" s="1" t="s">
        <v>128</v>
      </c>
      <c r="J1679" s="1" t="s">
        <v>129</v>
      </c>
      <c r="K1679" s="1" t="s">
        <v>130</v>
      </c>
      <c r="L1679" s="1" t="s">
        <v>128</v>
      </c>
      <c r="M1679" s="1" t="s">
        <v>131</v>
      </c>
      <c r="N1679" s="1" t="s">
        <v>52</v>
      </c>
      <c r="O1679" s="1" t="str">
        <f t="shared" si="184"/>
        <v>维持</v>
      </c>
      <c r="P1679" s="1" t="s">
        <v>53</v>
      </c>
      <c r="Q1679" s="1" t="s">
        <v>54</v>
      </c>
      <c r="R1679" s="1" t="s">
        <v>6130</v>
      </c>
      <c r="S1679" s="1" t="s">
        <v>6158</v>
      </c>
      <c r="T1679" s="1" t="s">
        <v>133</v>
      </c>
      <c r="U1679" s="1" t="s">
        <v>7457</v>
      </c>
      <c r="V1679" s="1" t="s">
        <v>682</v>
      </c>
      <c r="W1679" s="1" t="s">
        <v>58</v>
      </c>
      <c r="X1679" s="1" t="s">
        <v>173</v>
      </c>
      <c r="Y1679" s="1" t="s">
        <v>60</v>
      </c>
      <c r="Z1679" s="1" t="s">
        <v>60</v>
      </c>
      <c r="AA1679" s="1" t="s">
        <v>60</v>
      </c>
      <c r="AB1679" s="1" t="s">
        <v>61</v>
      </c>
      <c r="AC1679" s="1" t="s">
        <v>714</v>
      </c>
      <c r="AD1679" s="1" t="s">
        <v>78</v>
      </c>
      <c r="AE1679" s="1" t="s">
        <v>71</v>
      </c>
      <c r="AF1679" s="1"/>
      <c r="AG1679" s="1">
        <v>20110627</v>
      </c>
      <c r="AH1679" s="1" t="str">
        <f t="shared" si="185"/>
        <v>201106</v>
      </c>
      <c r="AI1679" s="1"/>
      <c r="AJ1679" s="1"/>
      <c r="AK1679" s="1"/>
      <c r="AL1679" s="1">
        <v>150</v>
      </c>
      <c r="AM1679" s="1">
        <v>700</v>
      </c>
      <c r="AN1679" s="1">
        <v>420</v>
      </c>
      <c r="AO1679" s="1"/>
      <c r="AP1679" s="1">
        <v>20130228</v>
      </c>
      <c r="AQ1679" s="1">
        <v>20121001</v>
      </c>
      <c r="AR1679" s="1">
        <v>20130930</v>
      </c>
      <c r="AS1679" s="1" t="s">
        <v>180</v>
      </c>
      <c r="AT1679" s="1"/>
      <c r="AU1679" s="1"/>
      <c r="AV1679">
        <v>150</v>
      </c>
      <c r="AW1679" s="5" t="str">
        <f t="shared" si="186"/>
        <v>&lt;7万</v>
      </c>
      <c r="AX1679">
        <v>258.98760000000004</v>
      </c>
      <c r="AY1679">
        <v>7</v>
      </c>
      <c r="AZ1679">
        <v>438.81988999999999</v>
      </c>
      <c r="BA1679">
        <v>12</v>
      </c>
      <c r="BB1679">
        <v>36.998228571428577</v>
      </c>
      <c r="BC1679" s="3" t="str">
        <f t="shared" si="187"/>
        <v>其他商场</v>
      </c>
      <c r="BD1679" s="4" t="s">
        <v>27586</v>
      </c>
      <c r="BE1679">
        <f t="shared" si="188"/>
        <v>36.568324166666663</v>
      </c>
      <c r="BF1679" s="4" t="str">
        <f t="shared" si="189"/>
        <v>&lt;7万</v>
      </c>
      <c r="BG1679" t="e">
        <v>#N/A</v>
      </c>
      <c r="BH1679" s="4" t="e">
        <v>#N/A</v>
      </c>
    </row>
    <row r="1680" spans="1:60">
      <c r="A1680" s="1" t="s">
        <v>7458</v>
      </c>
      <c r="B1680" s="1" t="s">
        <v>7459</v>
      </c>
      <c r="C1680" s="1" t="s">
        <v>7459</v>
      </c>
      <c r="D1680" s="1" t="s">
        <v>7460</v>
      </c>
      <c r="E1680" s="1" t="s">
        <v>6219</v>
      </c>
      <c r="F1680" s="1" t="s">
        <v>6220</v>
      </c>
      <c r="G1680" s="1" t="s">
        <v>129</v>
      </c>
      <c r="H1680" s="1" t="s">
        <v>6219</v>
      </c>
      <c r="I1680" s="1" t="s">
        <v>6220</v>
      </c>
      <c r="J1680" s="1" t="s">
        <v>129</v>
      </c>
      <c r="K1680" s="1" t="s">
        <v>6221</v>
      </c>
      <c r="L1680" s="1" t="s">
        <v>6220</v>
      </c>
      <c r="M1680" s="1" t="s">
        <v>64</v>
      </c>
      <c r="N1680" s="1" t="s">
        <v>100</v>
      </c>
      <c r="O1680" s="1" t="str">
        <f t="shared" si="184"/>
        <v>整改</v>
      </c>
      <c r="P1680" s="1" t="s">
        <v>53</v>
      </c>
      <c r="Q1680" s="1" t="s">
        <v>54</v>
      </c>
      <c r="R1680" s="1" t="s">
        <v>6222</v>
      </c>
      <c r="S1680" s="1" t="s">
        <v>6437</v>
      </c>
      <c r="T1680" s="1" t="s">
        <v>133</v>
      </c>
      <c r="U1680" s="1" t="s">
        <v>7461</v>
      </c>
      <c r="V1680" s="1" t="s">
        <v>133</v>
      </c>
      <c r="W1680" s="1" t="s">
        <v>58</v>
      </c>
      <c r="X1680" s="1" t="s">
        <v>59</v>
      </c>
      <c r="Y1680" s="1" t="s">
        <v>88</v>
      </c>
      <c r="Z1680" s="1" t="s">
        <v>88</v>
      </c>
      <c r="AA1680" s="1" t="s">
        <v>88</v>
      </c>
      <c r="AB1680" s="1" t="s">
        <v>61</v>
      </c>
      <c r="AC1680" s="1" t="s">
        <v>325</v>
      </c>
      <c r="AD1680" s="1" t="s">
        <v>27598</v>
      </c>
      <c r="AE1680" s="1" t="s">
        <v>123</v>
      </c>
      <c r="AF1680" s="1" t="s">
        <v>861</v>
      </c>
      <c r="AG1680" s="1">
        <v>20110320</v>
      </c>
      <c r="AH1680" s="1" t="str">
        <f t="shared" si="185"/>
        <v>201103</v>
      </c>
      <c r="AI1680" s="1">
        <v>20150409</v>
      </c>
      <c r="AJ1680" s="1"/>
      <c r="AK1680" s="1"/>
      <c r="AL1680" s="1">
        <v>127</v>
      </c>
      <c r="AM1680" s="1">
        <v>90</v>
      </c>
      <c r="AN1680" s="1">
        <v>127</v>
      </c>
      <c r="AO1680" s="1"/>
      <c r="AP1680" s="1">
        <v>20130219</v>
      </c>
      <c r="AQ1680" s="1">
        <v>20121001</v>
      </c>
      <c r="AR1680" s="1">
        <v>20130930</v>
      </c>
      <c r="AS1680" s="1" t="s">
        <v>64</v>
      </c>
      <c r="AT1680" s="1"/>
      <c r="AU1680" s="1"/>
      <c r="AV1680">
        <v>127</v>
      </c>
      <c r="AW1680" s="5" t="str">
        <f t="shared" si="186"/>
        <v>&gt;7万</v>
      </c>
      <c r="AX1680">
        <v>680.47839999999997</v>
      </c>
      <c r="AY1680">
        <v>6</v>
      </c>
      <c r="AZ1680">
        <v>1002.57095</v>
      </c>
      <c r="BA1680">
        <v>12</v>
      </c>
      <c r="BB1680">
        <v>113.41306666666667</v>
      </c>
      <c r="BC1680" s="3" t="str">
        <f t="shared" si="187"/>
        <v>其他商场</v>
      </c>
      <c r="BD1680" s="4" t="s">
        <v>27585</v>
      </c>
      <c r="BE1680">
        <f t="shared" si="188"/>
        <v>83.547579166666665</v>
      </c>
      <c r="BF1680" s="4" t="str">
        <f t="shared" si="189"/>
        <v>&gt;7万</v>
      </c>
      <c r="BG1680" t="e">
        <v>#N/A</v>
      </c>
      <c r="BH1680" s="4" t="e">
        <v>#N/A</v>
      </c>
    </row>
    <row r="1681" spans="1:60">
      <c r="A1681" s="1" t="s">
        <v>7462</v>
      </c>
      <c r="B1681" s="1" t="s">
        <v>7463</v>
      </c>
      <c r="C1681" s="1" t="s">
        <v>7464</v>
      </c>
      <c r="D1681" s="1" t="s">
        <v>7465</v>
      </c>
      <c r="E1681" s="1" t="s">
        <v>6219</v>
      </c>
      <c r="F1681" s="1" t="s">
        <v>6220</v>
      </c>
      <c r="G1681" s="1" t="s">
        <v>129</v>
      </c>
      <c r="H1681" s="1" t="s">
        <v>6219</v>
      </c>
      <c r="I1681" s="1" t="s">
        <v>6220</v>
      </c>
      <c r="J1681" s="1" t="s">
        <v>129</v>
      </c>
      <c r="K1681" s="1" t="s">
        <v>6221</v>
      </c>
      <c r="L1681" s="1" t="s">
        <v>6220</v>
      </c>
      <c r="M1681" s="1" t="s">
        <v>64</v>
      </c>
      <c r="N1681" s="1" t="s">
        <v>100</v>
      </c>
      <c r="O1681" s="1" t="str">
        <f t="shared" si="184"/>
        <v>整改</v>
      </c>
      <c r="P1681" s="1" t="s">
        <v>53</v>
      </c>
      <c r="Q1681" s="1" t="s">
        <v>54</v>
      </c>
      <c r="R1681" s="1" t="s">
        <v>6222</v>
      </c>
      <c r="S1681" s="1" t="s">
        <v>7030</v>
      </c>
      <c r="T1681" s="1" t="s">
        <v>133</v>
      </c>
      <c r="U1681" s="1" t="s">
        <v>6320</v>
      </c>
      <c r="V1681" s="1" t="s">
        <v>133</v>
      </c>
      <c r="W1681" s="1" t="s">
        <v>58</v>
      </c>
      <c r="X1681" s="1" t="s">
        <v>59</v>
      </c>
      <c r="Y1681" s="1" t="s">
        <v>76</v>
      </c>
      <c r="Z1681" s="1" t="s">
        <v>77</v>
      </c>
      <c r="AA1681" s="1" t="s">
        <v>77</v>
      </c>
      <c r="AB1681" s="1" t="s">
        <v>61</v>
      </c>
      <c r="AC1681" s="1" t="s">
        <v>325</v>
      </c>
      <c r="AD1681" s="1" t="s">
        <v>27598</v>
      </c>
      <c r="AE1681" s="1" t="s">
        <v>71</v>
      </c>
      <c r="AF1681" s="1" t="s">
        <v>72</v>
      </c>
      <c r="AG1681" s="1">
        <v>20110503</v>
      </c>
      <c r="AH1681" s="1" t="str">
        <f t="shared" si="185"/>
        <v>201105</v>
      </c>
      <c r="AI1681" s="1">
        <v>20150607</v>
      </c>
      <c r="AJ1681" s="1"/>
      <c r="AK1681" s="1"/>
      <c r="AL1681" s="1">
        <v>95</v>
      </c>
      <c r="AM1681" s="1">
        <v>130</v>
      </c>
      <c r="AN1681" s="1">
        <v>95</v>
      </c>
      <c r="AO1681" s="1"/>
      <c r="AP1681" s="1">
        <v>20130219</v>
      </c>
      <c r="AQ1681" s="1">
        <v>20121001</v>
      </c>
      <c r="AR1681" s="1">
        <v>20130930</v>
      </c>
      <c r="AS1681" s="1" t="s">
        <v>64</v>
      </c>
      <c r="AT1681" s="1"/>
      <c r="AU1681" s="1"/>
      <c r="AV1681">
        <v>95</v>
      </c>
      <c r="AW1681" s="5" t="str">
        <f t="shared" si="186"/>
        <v>&gt;10万</v>
      </c>
      <c r="AX1681">
        <v>859.30119999999999</v>
      </c>
      <c r="AY1681">
        <v>6</v>
      </c>
      <c r="AZ1681">
        <v>1585.4322499999998</v>
      </c>
      <c r="BA1681">
        <v>12</v>
      </c>
      <c r="BB1681">
        <v>143.21686666666668</v>
      </c>
      <c r="BC1681" s="3" t="str">
        <f t="shared" si="187"/>
        <v>常规商场</v>
      </c>
      <c r="BD1681" s="4" t="s">
        <v>27585</v>
      </c>
      <c r="BE1681">
        <f t="shared" si="188"/>
        <v>132.11935416666665</v>
      </c>
      <c r="BF1681" s="4" t="str">
        <f t="shared" si="189"/>
        <v>&gt;10万</v>
      </c>
      <c r="BG1681" t="e">
        <v>#N/A</v>
      </c>
      <c r="BH1681" s="4" t="e">
        <v>#N/A</v>
      </c>
    </row>
    <row r="1682" spans="1:60">
      <c r="A1682" s="1" t="s">
        <v>7466</v>
      </c>
      <c r="B1682" s="1" t="s">
        <v>7467</v>
      </c>
      <c r="C1682" s="1" t="s">
        <v>7468</v>
      </c>
      <c r="D1682" s="1" t="s">
        <v>7469</v>
      </c>
      <c r="E1682" s="1" t="s">
        <v>6149</v>
      </c>
      <c r="F1682" s="1" t="s">
        <v>128</v>
      </c>
      <c r="G1682" s="1" t="s">
        <v>129</v>
      </c>
      <c r="H1682" s="1" t="s">
        <v>7470</v>
      </c>
      <c r="I1682" s="1" t="s">
        <v>7471</v>
      </c>
      <c r="J1682" s="1" t="s">
        <v>159</v>
      </c>
      <c r="K1682" s="1" t="s">
        <v>130</v>
      </c>
      <c r="L1682" s="1" t="s">
        <v>128</v>
      </c>
      <c r="M1682" s="1" t="s">
        <v>160</v>
      </c>
      <c r="N1682" s="1" t="s">
        <v>52</v>
      </c>
      <c r="O1682" s="1" t="str">
        <f t="shared" si="184"/>
        <v>维持</v>
      </c>
      <c r="P1682" s="1" t="s">
        <v>53</v>
      </c>
      <c r="Q1682" s="1" t="s">
        <v>54</v>
      </c>
      <c r="R1682" s="1" t="s">
        <v>6130</v>
      </c>
      <c r="S1682" s="1" t="s">
        <v>6179</v>
      </c>
      <c r="T1682" s="1" t="s">
        <v>133</v>
      </c>
      <c r="U1682" s="1" t="s">
        <v>6634</v>
      </c>
      <c r="V1682" s="1" t="s">
        <v>682</v>
      </c>
      <c r="W1682" s="1" t="s">
        <v>58</v>
      </c>
      <c r="X1682" s="1" t="s">
        <v>173</v>
      </c>
      <c r="Y1682" s="1" t="s">
        <v>60</v>
      </c>
      <c r="Z1682" s="1" t="s">
        <v>60</v>
      </c>
      <c r="AA1682" s="1" t="s">
        <v>60</v>
      </c>
      <c r="AB1682" s="1" t="s">
        <v>162</v>
      </c>
      <c r="AC1682" s="1" t="s">
        <v>292</v>
      </c>
      <c r="AD1682" s="1" t="s">
        <v>78</v>
      </c>
      <c r="AE1682" s="1" t="s">
        <v>71</v>
      </c>
      <c r="AF1682" s="1" t="s">
        <v>72</v>
      </c>
      <c r="AG1682" s="1">
        <v>20110330</v>
      </c>
      <c r="AH1682" s="1" t="str">
        <f t="shared" si="185"/>
        <v>201103</v>
      </c>
      <c r="AI1682" s="1"/>
      <c r="AJ1682" s="1"/>
      <c r="AK1682" s="1"/>
      <c r="AL1682" s="1">
        <v>85</v>
      </c>
      <c r="AM1682" s="1">
        <v>90</v>
      </c>
      <c r="AN1682" s="1">
        <v>85</v>
      </c>
      <c r="AO1682" s="1"/>
      <c r="AP1682" s="1">
        <v>20130219</v>
      </c>
      <c r="AQ1682" s="1">
        <v>20121001</v>
      </c>
      <c r="AR1682" s="1">
        <v>20130930</v>
      </c>
      <c r="AS1682" s="1" t="s">
        <v>180</v>
      </c>
      <c r="AT1682" s="1"/>
      <c r="AU1682" s="1"/>
      <c r="AV1682">
        <v>85</v>
      </c>
      <c r="AW1682" s="5" t="str">
        <f t="shared" si="186"/>
        <v>&lt;7万</v>
      </c>
      <c r="AX1682">
        <v>187.35700000000003</v>
      </c>
      <c r="AY1682">
        <v>7</v>
      </c>
      <c r="AZ1682">
        <v>306.71500000000003</v>
      </c>
      <c r="BA1682">
        <v>12</v>
      </c>
      <c r="BB1682">
        <v>26.765285714285717</v>
      </c>
      <c r="BC1682" s="3" t="str">
        <f t="shared" si="187"/>
        <v>其他商场</v>
      </c>
      <c r="BD1682" s="4" t="s">
        <v>27586</v>
      </c>
      <c r="BE1682">
        <f t="shared" si="188"/>
        <v>25.559583333333336</v>
      </c>
      <c r="BF1682" s="4" t="str">
        <f t="shared" si="189"/>
        <v>&lt;7万</v>
      </c>
      <c r="BG1682" t="e">
        <v>#N/A</v>
      </c>
      <c r="BH1682" s="4" t="e">
        <v>#N/A</v>
      </c>
    </row>
    <row r="1683" spans="1:60">
      <c r="A1683" s="1" t="s">
        <v>7472</v>
      </c>
      <c r="B1683" s="1" t="s">
        <v>7473</v>
      </c>
      <c r="C1683" s="1" t="s">
        <v>7474</v>
      </c>
      <c r="D1683" s="1" t="s">
        <v>7475</v>
      </c>
      <c r="E1683" s="1" t="s">
        <v>194</v>
      </c>
      <c r="F1683" s="1" t="s">
        <v>195</v>
      </c>
      <c r="G1683" s="1" t="s">
        <v>129</v>
      </c>
      <c r="H1683" s="1" t="s">
        <v>7476</v>
      </c>
      <c r="I1683" s="1" t="s">
        <v>7477</v>
      </c>
      <c r="J1683" s="1" t="s">
        <v>159</v>
      </c>
      <c r="K1683" s="1" t="s">
        <v>198</v>
      </c>
      <c r="L1683" s="1" t="s">
        <v>195</v>
      </c>
      <c r="M1683" s="1" t="s">
        <v>199</v>
      </c>
      <c r="N1683" s="1" t="s">
        <v>52</v>
      </c>
      <c r="O1683" s="1" t="str">
        <f t="shared" si="184"/>
        <v>维持</v>
      </c>
      <c r="P1683" s="1" t="s">
        <v>53</v>
      </c>
      <c r="Q1683" s="1" t="s">
        <v>54</v>
      </c>
      <c r="R1683" s="1" t="s">
        <v>6130</v>
      </c>
      <c r="S1683" s="1" t="s">
        <v>6165</v>
      </c>
      <c r="T1683" s="1" t="s">
        <v>133</v>
      </c>
      <c r="U1683" s="1" t="s">
        <v>7478</v>
      </c>
      <c r="V1683" s="1" t="s">
        <v>682</v>
      </c>
      <c r="W1683" s="1" t="s">
        <v>58</v>
      </c>
      <c r="X1683" s="1" t="s">
        <v>173</v>
      </c>
      <c r="Y1683" s="1" t="s">
        <v>60</v>
      </c>
      <c r="Z1683" s="1" t="s">
        <v>60</v>
      </c>
      <c r="AA1683" s="1" t="s">
        <v>88</v>
      </c>
      <c r="AB1683" s="1" t="s">
        <v>162</v>
      </c>
      <c r="AC1683" s="1" t="s">
        <v>174</v>
      </c>
      <c r="AD1683" s="1" t="s">
        <v>78</v>
      </c>
      <c r="AE1683" s="1" t="s">
        <v>123</v>
      </c>
      <c r="AF1683" s="1"/>
      <c r="AG1683" s="1">
        <v>20110430</v>
      </c>
      <c r="AH1683" s="1" t="str">
        <f t="shared" si="185"/>
        <v>201104</v>
      </c>
      <c r="AI1683" s="1"/>
      <c r="AJ1683" s="1"/>
      <c r="AK1683" s="1"/>
      <c r="AL1683" s="1">
        <v>167</v>
      </c>
      <c r="AM1683" s="1">
        <v>180</v>
      </c>
      <c r="AN1683" s="1">
        <v>167</v>
      </c>
      <c r="AO1683" s="1"/>
      <c r="AP1683" s="1">
        <v>20111209</v>
      </c>
      <c r="AQ1683" s="1">
        <v>20110430</v>
      </c>
      <c r="AR1683" s="1">
        <v>20110930</v>
      </c>
      <c r="AS1683" s="1" t="s">
        <v>180</v>
      </c>
      <c r="AT1683" s="1"/>
      <c r="AU1683" s="1"/>
      <c r="AV1683">
        <v>167</v>
      </c>
      <c r="AW1683" s="5" t="str">
        <f t="shared" si="186"/>
        <v>&gt;7万</v>
      </c>
      <c r="AX1683">
        <v>123.395</v>
      </c>
      <c r="AY1683">
        <v>2</v>
      </c>
      <c r="AZ1683">
        <v>1032.4930000000002</v>
      </c>
      <c r="BA1683">
        <v>12</v>
      </c>
      <c r="BB1683">
        <v>61.697499999999998</v>
      </c>
      <c r="BC1683" s="3" t="str">
        <f t="shared" si="187"/>
        <v>其他商场</v>
      </c>
      <c r="BD1683" s="4" t="s">
        <v>27586</v>
      </c>
      <c r="BE1683">
        <f t="shared" si="188"/>
        <v>86.041083333333347</v>
      </c>
      <c r="BF1683" s="4" t="str">
        <f t="shared" si="189"/>
        <v>&gt;7万</v>
      </c>
      <c r="BG1683" t="e">
        <v>#N/A</v>
      </c>
      <c r="BH1683" s="4" t="e">
        <v>#N/A</v>
      </c>
    </row>
    <row r="1684" spans="1:60">
      <c r="A1684" s="1" t="s">
        <v>7479</v>
      </c>
      <c r="B1684" s="1" t="s">
        <v>7480</v>
      </c>
      <c r="C1684" s="1" t="s">
        <v>7480</v>
      </c>
      <c r="D1684" s="1" t="s">
        <v>7480</v>
      </c>
      <c r="E1684" s="1" t="s">
        <v>6471</v>
      </c>
      <c r="F1684" s="1" t="s">
        <v>6472</v>
      </c>
      <c r="G1684" s="1" t="s">
        <v>129</v>
      </c>
      <c r="H1684" s="1" t="s">
        <v>6471</v>
      </c>
      <c r="I1684" s="1" t="s">
        <v>6472</v>
      </c>
      <c r="J1684" s="1" t="s">
        <v>129</v>
      </c>
      <c r="K1684" s="1" t="s">
        <v>6221</v>
      </c>
      <c r="L1684" s="1" t="s">
        <v>6220</v>
      </c>
      <c r="M1684" s="1" t="s">
        <v>64</v>
      </c>
      <c r="N1684" s="1" t="s">
        <v>52</v>
      </c>
      <c r="O1684" s="1" t="str">
        <f t="shared" si="184"/>
        <v>维持</v>
      </c>
      <c r="P1684" s="1" t="s">
        <v>53</v>
      </c>
      <c r="Q1684" s="1" t="s">
        <v>54</v>
      </c>
      <c r="R1684" s="1" t="s">
        <v>6222</v>
      </c>
      <c r="S1684" s="1" t="s">
        <v>6473</v>
      </c>
      <c r="T1684" s="1" t="s">
        <v>355</v>
      </c>
      <c r="U1684" s="1" t="s">
        <v>6474</v>
      </c>
      <c r="V1684" s="1" t="s">
        <v>355</v>
      </c>
      <c r="W1684" s="1" t="s">
        <v>185</v>
      </c>
      <c r="X1684" s="1" t="s">
        <v>94</v>
      </c>
      <c r="Y1684" s="1" t="s">
        <v>186</v>
      </c>
      <c r="Z1684" s="1" t="s">
        <v>186</v>
      </c>
      <c r="AA1684" s="1" t="s">
        <v>186</v>
      </c>
      <c r="AB1684" s="1" t="s">
        <v>61</v>
      </c>
      <c r="AC1684" s="1" t="s">
        <v>204</v>
      </c>
      <c r="AD1684" s="1" t="s">
        <v>188</v>
      </c>
      <c r="AE1684" s="1" t="s">
        <v>71</v>
      </c>
      <c r="AF1684" s="1" t="s">
        <v>63</v>
      </c>
      <c r="AG1684" s="1">
        <v>20110508</v>
      </c>
      <c r="AH1684" s="1" t="str">
        <f t="shared" si="185"/>
        <v>201105</v>
      </c>
      <c r="AI1684" s="1"/>
      <c r="AJ1684" s="1"/>
      <c r="AK1684" s="1"/>
      <c r="AL1684" s="1">
        <v>315</v>
      </c>
      <c r="AM1684" s="1">
        <v>333</v>
      </c>
      <c r="AN1684" s="1">
        <v>315</v>
      </c>
      <c r="AO1684" s="1"/>
      <c r="AP1684" s="1">
        <v>20131119</v>
      </c>
      <c r="AQ1684" s="1">
        <v>20131001</v>
      </c>
      <c r="AR1684" s="1">
        <v>20140403</v>
      </c>
      <c r="AS1684" s="1" t="s">
        <v>189</v>
      </c>
      <c r="AT1684" s="1"/>
      <c r="AU1684" s="1"/>
      <c r="AV1684">
        <v>315</v>
      </c>
      <c r="AW1684" s="5" t="str">
        <f t="shared" si="186"/>
        <v>&gt;10万</v>
      </c>
      <c r="AX1684">
        <v>1106.2153000000001</v>
      </c>
      <c r="AY1684">
        <v>7</v>
      </c>
      <c r="AZ1684">
        <v>1326.7593999999999</v>
      </c>
      <c r="BA1684">
        <v>12</v>
      </c>
      <c r="BB1684">
        <v>158.03075714285714</v>
      </c>
      <c r="BC1684" s="3" t="str">
        <f t="shared" si="187"/>
        <v>常规商场</v>
      </c>
      <c r="BD1684" s="4" t="s">
        <v>27585</v>
      </c>
      <c r="BE1684">
        <f t="shared" si="188"/>
        <v>110.56328333333333</v>
      </c>
      <c r="BF1684" s="4" t="str">
        <f t="shared" si="189"/>
        <v>&gt;10万</v>
      </c>
      <c r="BG1684" t="e">
        <v>#N/A</v>
      </c>
      <c r="BH1684" s="4" t="e">
        <v>#N/A</v>
      </c>
    </row>
    <row r="1685" spans="1:60">
      <c r="A1685" s="1" t="s">
        <v>7481</v>
      </c>
      <c r="B1685" s="1" t="s">
        <v>7482</v>
      </c>
      <c r="C1685" s="1" t="s">
        <v>7483</v>
      </c>
      <c r="D1685" s="1" t="s">
        <v>7484</v>
      </c>
      <c r="E1685" s="1" t="s">
        <v>6185</v>
      </c>
      <c r="F1685" s="1" t="s">
        <v>330</v>
      </c>
      <c r="G1685" s="1" t="s">
        <v>129</v>
      </c>
      <c r="H1685" s="1" t="s">
        <v>7485</v>
      </c>
      <c r="I1685" s="1" t="s">
        <v>7486</v>
      </c>
      <c r="J1685" s="1" t="s">
        <v>159</v>
      </c>
      <c r="K1685" s="1" t="s">
        <v>198</v>
      </c>
      <c r="L1685" s="1" t="s">
        <v>195</v>
      </c>
      <c r="M1685" s="1" t="s">
        <v>199</v>
      </c>
      <c r="N1685" s="1" t="s">
        <v>209</v>
      </c>
      <c r="O1685" s="1" t="str">
        <f t="shared" si="184"/>
        <v>关闭</v>
      </c>
      <c r="P1685" s="1" t="s">
        <v>53</v>
      </c>
      <c r="Q1685" s="1" t="s">
        <v>54</v>
      </c>
      <c r="R1685" s="1" t="s">
        <v>6130</v>
      </c>
      <c r="S1685" s="1" t="s">
        <v>6131</v>
      </c>
      <c r="T1685" s="1" t="s">
        <v>654</v>
      </c>
      <c r="U1685" s="1" t="s">
        <v>7487</v>
      </c>
      <c r="V1685" s="1" t="s">
        <v>682</v>
      </c>
      <c r="W1685" s="1" t="s">
        <v>58</v>
      </c>
      <c r="X1685" s="1" t="s">
        <v>173</v>
      </c>
      <c r="Y1685" s="1" t="s">
        <v>60</v>
      </c>
      <c r="Z1685" s="1" t="s">
        <v>60</v>
      </c>
      <c r="AA1685" s="1" t="s">
        <v>60</v>
      </c>
      <c r="AB1685" s="1" t="s">
        <v>162</v>
      </c>
      <c r="AC1685" s="1" t="s">
        <v>292</v>
      </c>
      <c r="AD1685" s="1" t="s">
        <v>78</v>
      </c>
      <c r="AE1685" s="1" t="s">
        <v>123</v>
      </c>
      <c r="AF1685" s="1"/>
      <c r="AG1685" s="1">
        <v>20110502</v>
      </c>
      <c r="AH1685" s="1" t="str">
        <f t="shared" si="185"/>
        <v>201105</v>
      </c>
      <c r="AI1685" s="1"/>
      <c r="AJ1685" s="1">
        <v>20150705</v>
      </c>
      <c r="AK1685" s="1" t="s">
        <v>552</v>
      </c>
      <c r="AL1685" s="1">
        <v>117</v>
      </c>
      <c r="AM1685" s="1">
        <v>186</v>
      </c>
      <c r="AN1685" s="1">
        <v>117</v>
      </c>
      <c r="AO1685" s="1"/>
      <c r="AP1685" s="1">
        <v>20130219</v>
      </c>
      <c r="AQ1685" s="1">
        <v>20121001</v>
      </c>
      <c r="AR1685" s="1">
        <v>20130930</v>
      </c>
      <c r="AS1685" s="1" t="s">
        <v>180</v>
      </c>
      <c r="AT1685" s="1"/>
      <c r="AU1685" s="1"/>
      <c r="AV1685">
        <v>117</v>
      </c>
      <c r="AW1685" s="5" t="str">
        <f t="shared" si="186"/>
        <v>&lt;7万</v>
      </c>
      <c r="AX1685">
        <v>603.68610000000012</v>
      </c>
      <c r="AY1685">
        <v>6</v>
      </c>
      <c r="AZ1685">
        <v>452.27524000000005</v>
      </c>
      <c r="BA1685">
        <v>12</v>
      </c>
      <c r="BB1685">
        <v>100.61435000000002</v>
      </c>
      <c r="BC1685" s="3" t="str">
        <f t="shared" si="187"/>
        <v>其他商场</v>
      </c>
      <c r="BD1685" s="4" t="s">
        <v>27585</v>
      </c>
      <c r="BE1685">
        <f t="shared" si="188"/>
        <v>37.689603333333338</v>
      </c>
      <c r="BF1685" s="4" t="str">
        <f t="shared" si="189"/>
        <v>&lt;7万</v>
      </c>
      <c r="BG1685" t="e">
        <v>#N/A</v>
      </c>
      <c r="BH1685" s="4" t="e">
        <v>#N/A</v>
      </c>
    </row>
    <row r="1686" spans="1:60">
      <c r="A1686" s="1" t="s">
        <v>7488</v>
      </c>
      <c r="B1686" s="1" t="s">
        <v>7489</v>
      </c>
      <c r="C1686" s="1" t="s">
        <v>7489</v>
      </c>
      <c r="D1686" s="1" t="s">
        <v>7490</v>
      </c>
      <c r="E1686" s="1" t="s">
        <v>6185</v>
      </c>
      <c r="F1686" s="1" t="s">
        <v>330</v>
      </c>
      <c r="G1686" s="1" t="s">
        <v>129</v>
      </c>
      <c r="H1686" s="1" t="s">
        <v>7491</v>
      </c>
      <c r="I1686" s="1" t="s">
        <v>7489</v>
      </c>
      <c r="J1686" s="1" t="s">
        <v>159</v>
      </c>
      <c r="K1686" s="1" t="s">
        <v>198</v>
      </c>
      <c r="L1686" s="1" t="s">
        <v>195</v>
      </c>
      <c r="M1686" s="1" t="s">
        <v>199</v>
      </c>
      <c r="N1686" s="1" t="s">
        <v>52</v>
      </c>
      <c r="O1686" s="1" t="str">
        <f t="shared" si="184"/>
        <v>维持</v>
      </c>
      <c r="P1686" s="1" t="s">
        <v>53</v>
      </c>
      <c r="Q1686" s="1" t="s">
        <v>54</v>
      </c>
      <c r="R1686" s="1" t="s">
        <v>6130</v>
      </c>
      <c r="S1686" s="1" t="s">
        <v>6524</v>
      </c>
      <c r="T1686" s="1" t="s">
        <v>355</v>
      </c>
      <c r="U1686" s="1" t="s">
        <v>7492</v>
      </c>
      <c r="V1686" s="1" t="s">
        <v>682</v>
      </c>
      <c r="W1686" s="1" t="s">
        <v>58</v>
      </c>
      <c r="X1686" s="1" t="s">
        <v>173</v>
      </c>
      <c r="Y1686" s="1" t="s">
        <v>76</v>
      </c>
      <c r="Z1686" s="1" t="s">
        <v>77</v>
      </c>
      <c r="AA1686" s="1" t="s">
        <v>77</v>
      </c>
      <c r="AB1686" s="1" t="s">
        <v>162</v>
      </c>
      <c r="AC1686" s="1" t="s">
        <v>292</v>
      </c>
      <c r="AD1686" s="1" t="s">
        <v>27597</v>
      </c>
      <c r="AE1686" s="1" t="s">
        <v>123</v>
      </c>
      <c r="AF1686" s="1"/>
      <c r="AG1686" s="1">
        <v>20110525</v>
      </c>
      <c r="AH1686" s="1" t="str">
        <f t="shared" si="185"/>
        <v>201105</v>
      </c>
      <c r="AI1686" s="1">
        <v>20140715</v>
      </c>
      <c r="AJ1686" s="1"/>
      <c r="AK1686" s="1"/>
      <c r="AL1686" s="1">
        <v>97</v>
      </c>
      <c r="AM1686" s="1">
        <v>120</v>
      </c>
      <c r="AN1686" s="1">
        <v>97</v>
      </c>
      <c r="AO1686" s="1"/>
      <c r="AP1686" s="1">
        <v>20150519</v>
      </c>
      <c r="AQ1686" s="1">
        <v>20141001</v>
      </c>
      <c r="AR1686" s="1">
        <v>20150930</v>
      </c>
      <c r="AS1686" s="1" t="s">
        <v>180</v>
      </c>
      <c r="AT1686" s="1"/>
      <c r="AU1686" s="1"/>
      <c r="AV1686">
        <v>97</v>
      </c>
      <c r="AW1686" s="5" t="str">
        <f t="shared" si="186"/>
        <v>&gt;10万</v>
      </c>
      <c r="AX1686">
        <v>671.601</v>
      </c>
      <c r="AY1686">
        <v>7</v>
      </c>
      <c r="AZ1686">
        <v>1139.5509999999999</v>
      </c>
      <c r="BA1686">
        <v>10</v>
      </c>
      <c r="BB1686">
        <v>95.942999999999998</v>
      </c>
      <c r="BC1686" s="3" t="str">
        <f t="shared" si="187"/>
        <v>其他商场</v>
      </c>
      <c r="BD1686" s="4" t="s">
        <v>27587</v>
      </c>
      <c r="BE1686">
        <f t="shared" si="188"/>
        <v>113.95509999999999</v>
      </c>
      <c r="BF1686" s="4" t="str">
        <f t="shared" si="189"/>
        <v>&gt;10万</v>
      </c>
      <c r="BG1686" t="e">
        <v>#N/A</v>
      </c>
      <c r="BH1686" s="4" t="e">
        <v>#N/A</v>
      </c>
    </row>
    <row r="1687" spans="1:60">
      <c r="A1687" s="1" t="s">
        <v>7493</v>
      </c>
      <c r="B1687" s="1" t="s">
        <v>7494</v>
      </c>
      <c r="C1687" s="1" t="s">
        <v>7494</v>
      </c>
      <c r="D1687" s="1" t="s">
        <v>7494</v>
      </c>
      <c r="E1687" s="1" t="s">
        <v>6219</v>
      </c>
      <c r="F1687" s="1" t="s">
        <v>6220</v>
      </c>
      <c r="G1687" s="1" t="s">
        <v>129</v>
      </c>
      <c r="H1687" s="1" t="s">
        <v>6219</v>
      </c>
      <c r="I1687" s="1" t="s">
        <v>6220</v>
      </c>
      <c r="J1687" s="1" t="s">
        <v>129</v>
      </c>
      <c r="K1687" s="1" t="s">
        <v>6221</v>
      </c>
      <c r="L1687" s="1" t="s">
        <v>6220</v>
      </c>
      <c r="M1687" s="1" t="s">
        <v>64</v>
      </c>
      <c r="N1687" s="1" t="s">
        <v>52</v>
      </c>
      <c r="O1687" s="1" t="str">
        <f t="shared" si="184"/>
        <v>维持</v>
      </c>
      <c r="P1687" s="1" t="s">
        <v>53</v>
      </c>
      <c r="Q1687" s="1" t="s">
        <v>54</v>
      </c>
      <c r="R1687" s="1" t="s">
        <v>6222</v>
      </c>
      <c r="S1687" s="1" t="s">
        <v>6743</v>
      </c>
      <c r="T1687" s="1" t="s">
        <v>355</v>
      </c>
      <c r="U1687" s="1" t="s">
        <v>6855</v>
      </c>
      <c r="V1687" s="1" t="s">
        <v>682</v>
      </c>
      <c r="W1687" s="1" t="s">
        <v>58</v>
      </c>
      <c r="X1687" s="1" t="s">
        <v>59</v>
      </c>
      <c r="Y1687" s="1" t="s">
        <v>60</v>
      </c>
      <c r="Z1687" s="1" t="s">
        <v>60</v>
      </c>
      <c r="AA1687" s="1" t="s">
        <v>60</v>
      </c>
      <c r="AB1687" s="1" t="s">
        <v>61</v>
      </c>
      <c r="AC1687" s="1" t="s">
        <v>325</v>
      </c>
      <c r="AD1687" s="1" t="s">
        <v>78</v>
      </c>
      <c r="AE1687" s="1" t="s">
        <v>71</v>
      </c>
      <c r="AF1687" s="1" t="s">
        <v>63</v>
      </c>
      <c r="AG1687" s="1">
        <v>20110428</v>
      </c>
      <c r="AH1687" s="1" t="str">
        <f t="shared" si="185"/>
        <v>201104</v>
      </c>
      <c r="AI1687" s="1"/>
      <c r="AJ1687" s="1"/>
      <c r="AK1687" s="1"/>
      <c r="AL1687" s="1">
        <v>107</v>
      </c>
      <c r="AM1687" s="1">
        <v>110</v>
      </c>
      <c r="AN1687" s="1">
        <v>107</v>
      </c>
      <c r="AO1687" s="1"/>
      <c r="AP1687" s="1">
        <v>20130218</v>
      </c>
      <c r="AQ1687" s="1">
        <v>20121001</v>
      </c>
      <c r="AR1687" s="1">
        <v>20130930</v>
      </c>
      <c r="AS1687" s="1" t="s">
        <v>180</v>
      </c>
      <c r="AT1687" s="1"/>
      <c r="AU1687" s="1"/>
      <c r="AV1687">
        <v>107</v>
      </c>
      <c r="AW1687" s="5" t="str">
        <f t="shared" si="186"/>
        <v>&lt;7万</v>
      </c>
      <c r="AX1687">
        <v>365.12908999999996</v>
      </c>
      <c r="AY1687">
        <v>7</v>
      </c>
      <c r="AZ1687">
        <v>479.25441000000001</v>
      </c>
      <c r="BA1687">
        <v>12</v>
      </c>
      <c r="BB1687">
        <v>52.161298571428567</v>
      </c>
      <c r="BC1687" s="3" t="str">
        <f t="shared" si="187"/>
        <v>其他商场</v>
      </c>
      <c r="BD1687" s="4" t="s">
        <v>27586</v>
      </c>
      <c r="BE1687">
        <f t="shared" si="188"/>
        <v>39.937867500000003</v>
      </c>
      <c r="BF1687" s="4" t="str">
        <f t="shared" si="189"/>
        <v>&lt;7万</v>
      </c>
      <c r="BG1687" t="e">
        <v>#N/A</v>
      </c>
      <c r="BH1687" s="4" t="e">
        <v>#N/A</v>
      </c>
    </row>
    <row r="1688" spans="1:60">
      <c r="A1688" s="1" t="s">
        <v>7495</v>
      </c>
      <c r="B1688" s="1" t="s">
        <v>7496</v>
      </c>
      <c r="C1688" s="1" t="s">
        <v>7496</v>
      </c>
      <c r="D1688" s="1" t="s">
        <v>7497</v>
      </c>
      <c r="E1688" s="1" t="s">
        <v>6219</v>
      </c>
      <c r="F1688" s="1" t="s">
        <v>6220</v>
      </c>
      <c r="G1688" s="1" t="s">
        <v>129</v>
      </c>
      <c r="H1688" s="1" t="s">
        <v>6219</v>
      </c>
      <c r="I1688" s="1" t="s">
        <v>6220</v>
      </c>
      <c r="J1688" s="1" t="s">
        <v>129</v>
      </c>
      <c r="K1688" s="1" t="s">
        <v>6221</v>
      </c>
      <c r="L1688" s="1" t="s">
        <v>6220</v>
      </c>
      <c r="M1688" s="1" t="s">
        <v>64</v>
      </c>
      <c r="N1688" s="1" t="s">
        <v>52</v>
      </c>
      <c r="O1688" s="1" t="str">
        <f t="shared" si="184"/>
        <v>维持</v>
      </c>
      <c r="P1688" s="1" t="s">
        <v>53</v>
      </c>
      <c r="Q1688" s="1" t="s">
        <v>54</v>
      </c>
      <c r="R1688" s="1" t="s">
        <v>6222</v>
      </c>
      <c r="S1688" s="1" t="s">
        <v>6223</v>
      </c>
      <c r="T1688" s="1" t="s">
        <v>654</v>
      </c>
      <c r="U1688" s="1" t="s">
        <v>6268</v>
      </c>
      <c r="V1688" s="1" t="s">
        <v>133</v>
      </c>
      <c r="W1688" s="1" t="s">
        <v>58</v>
      </c>
      <c r="X1688" s="1" t="s">
        <v>59</v>
      </c>
      <c r="Y1688" s="1" t="s">
        <v>76</v>
      </c>
      <c r="Z1688" s="1" t="s">
        <v>95</v>
      </c>
      <c r="AA1688" s="1" t="s">
        <v>95</v>
      </c>
      <c r="AB1688" s="1" t="s">
        <v>61</v>
      </c>
      <c r="AC1688" s="1" t="s">
        <v>134</v>
      </c>
      <c r="AD1688" s="1" t="s">
        <v>27597</v>
      </c>
      <c r="AE1688" s="1" t="s">
        <v>123</v>
      </c>
      <c r="AF1688" s="1" t="s">
        <v>72</v>
      </c>
      <c r="AG1688" s="1">
        <v>20110520</v>
      </c>
      <c r="AH1688" s="1" t="str">
        <f t="shared" si="185"/>
        <v>201105</v>
      </c>
      <c r="AI1688" s="1">
        <v>20140701</v>
      </c>
      <c r="AJ1688" s="1"/>
      <c r="AK1688" s="1"/>
      <c r="AL1688" s="1">
        <v>101</v>
      </c>
      <c r="AM1688" s="1">
        <v>165</v>
      </c>
      <c r="AN1688" s="1">
        <v>101</v>
      </c>
      <c r="AO1688" s="1"/>
      <c r="AP1688" s="1">
        <v>20141223</v>
      </c>
      <c r="AQ1688" s="1">
        <v>20140701</v>
      </c>
      <c r="AR1688" s="1">
        <v>20150930</v>
      </c>
      <c r="AS1688" s="1" t="s">
        <v>64</v>
      </c>
      <c r="AT1688" s="1"/>
      <c r="AU1688" s="1"/>
      <c r="AV1688">
        <v>101</v>
      </c>
      <c r="AW1688" s="5" t="str">
        <f t="shared" si="186"/>
        <v>&gt;20万</v>
      </c>
      <c r="AX1688">
        <v>1600.4503199999999</v>
      </c>
      <c r="AY1688">
        <v>7</v>
      </c>
      <c r="AZ1688">
        <v>2344.5967500000002</v>
      </c>
      <c r="BA1688">
        <v>11</v>
      </c>
      <c r="BB1688">
        <v>228.63575999999998</v>
      </c>
      <c r="BC1688" s="3" t="str">
        <f t="shared" si="187"/>
        <v>主力上场</v>
      </c>
      <c r="BD1688" s="4" t="s">
        <v>27584</v>
      </c>
      <c r="BE1688">
        <f t="shared" si="188"/>
        <v>213.14515909090912</v>
      </c>
      <c r="BF1688" s="4" t="str">
        <f t="shared" si="189"/>
        <v>&gt;20万</v>
      </c>
      <c r="BG1688" t="e">
        <v>#N/A</v>
      </c>
      <c r="BH1688" s="4" t="e">
        <v>#N/A</v>
      </c>
    </row>
    <row r="1689" spans="1:60">
      <c r="A1689" s="1" t="s">
        <v>7498</v>
      </c>
      <c r="B1689" s="1" t="s">
        <v>7499</v>
      </c>
      <c r="C1689" s="1" t="s">
        <v>7500</v>
      </c>
      <c r="D1689" s="1" t="s">
        <v>7501</v>
      </c>
      <c r="E1689" s="1" t="s">
        <v>6185</v>
      </c>
      <c r="F1689" s="1" t="s">
        <v>330</v>
      </c>
      <c r="G1689" s="1" t="s">
        <v>129</v>
      </c>
      <c r="H1689" s="1" t="s">
        <v>7502</v>
      </c>
      <c r="I1689" s="1" t="s">
        <v>7503</v>
      </c>
      <c r="J1689" s="1" t="s">
        <v>159</v>
      </c>
      <c r="K1689" s="1" t="s">
        <v>198</v>
      </c>
      <c r="L1689" s="1" t="s">
        <v>195</v>
      </c>
      <c r="M1689" s="1" t="s">
        <v>199</v>
      </c>
      <c r="N1689" s="1" t="s">
        <v>209</v>
      </c>
      <c r="O1689" s="1" t="str">
        <f t="shared" si="184"/>
        <v>关闭</v>
      </c>
      <c r="P1689" s="1" t="s">
        <v>53</v>
      </c>
      <c r="Q1689" s="1" t="s">
        <v>54</v>
      </c>
      <c r="R1689" s="1" t="s">
        <v>6130</v>
      </c>
      <c r="S1689" s="1" t="s">
        <v>6206</v>
      </c>
      <c r="T1689" s="1" t="s">
        <v>133</v>
      </c>
      <c r="U1689" s="1" t="s">
        <v>7504</v>
      </c>
      <c r="V1689" s="1" t="s">
        <v>682</v>
      </c>
      <c r="W1689" s="1" t="s">
        <v>58</v>
      </c>
      <c r="X1689" s="1" t="s">
        <v>173</v>
      </c>
      <c r="Y1689" s="1" t="s">
        <v>60</v>
      </c>
      <c r="Z1689" s="1" t="s">
        <v>60</v>
      </c>
      <c r="AA1689" s="1" t="s">
        <v>60</v>
      </c>
      <c r="AB1689" s="1" t="s">
        <v>162</v>
      </c>
      <c r="AC1689" s="1" t="s">
        <v>292</v>
      </c>
      <c r="AD1689" s="1" t="s">
        <v>78</v>
      </c>
      <c r="AE1689" s="1" t="s">
        <v>123</v>
      </c>
      <c r="AF1689" s="1"/>
      <c r="AG1689" s="1">
        <v>20110609</v>
      </c>
      <c r="AH1689" s="1" t="str">
        <f t="shared" si="185"/>
        <v>201106</v>
      </c>
      <c r="AI1689" s="1"/>
      <c r="AJ1689" s="1">
        <v>20150616</v>
      </c>
      <c r="AK1689" s="1" t="s">
        <v>538</v>
      </c>
      <c r="AL1689" s="1">
        <v>74</v>
      </c>
      <c r="AM1689" s="1">
        <v>100</v>
      </c>
      <c r="AN1689" s="1">
        <v>74</v>
      </c>
      <c r="AO1689" s="1"/>
      <c r="AP1689" s="1">
        <v>20130219</v>
      </c>
      <c r="AQ1689" s="1">
        <v>20121001</v>
      </c>
      <c r="AR1689" s="1">
        <v>20130930</v>
      </c>
      <c r="AS1689" s="1" t="s">
        <v>180</v>
      </c>
      <c r="AT1689" s="1"/>
      <c r="AU1689" s="1"/>
      <c r="AV1689">
        <v>74</v>
      </c>
      <c r="AW1689" s="5" t="str">
        <f t="shared" si="186"/>
        <v>&lt;7万</v>
      </c>
      <c r="AX1689">
        <v>248.98300000000003</v>
      </c>
      <c r="AY1689">
        <v>5</v>
      </c>
      <c r="AZ1689">
        <v>662.64461000000006</v>
      </c>
      <c r="BA1689">
        <v>12</v>
      </c>
      <c r="BB1689">
        <v>49.796600000000005</v>
      </c>
      <c r="BC1689" s="3" t="str">
        <f t="shared" si="187"/>
        <v>其他商场</v>
      </c>
      <c r="BD1689" s="4" t="s">
        <v>27586</v>
      </c>
      <c r="BE1689">
        <f t="shared" si="188"/>
        <v>55.220384166666669</v>
      </c>
      <c r="BF1689" s="4" t="str">
        <f t="shared" si="189"/>
        <v>&lt;7万</v>
      </c>
      <c r="BG1689" t="e">
        <v>#N/A</v>
      </c>
      <c r="BH1689" s="4" t="e">
        <v>#N/A</v>
      </c>
    </row>
    <row r="1690" spans="1:60">
      <c r="A1690" s="1" t="s">
        <v>7505</v>
      </c>
      <c r="B1690" s="1" t="s">
        <v>7506</v>
      </c>
      <c r="C1690" s="1" t="s">
        <v>7507</v>
      </c>
      <c r="D1690" s="1" t="s">
        <v>7508</v>
      </c>
      <c r="E1690" s="1" t="s">
        <v>6185</v>
      </c>
      <c r="F1690" s="1" t="s">
        <v>330</v>
      </c>
      <c r="G1690" s="1" t="s">
        <v>129</v>
      </c>
      <c r="H1690" s="1" t="s">
        <v>7509</v>
      </c>
      <c r="I1690" s="1" t="s">
        <v>7510</v>
      </c>
      <c r="J1690" s="1" t="s">
        <v>159</v>
      </c>
      <c r="K1690" s="1" t="s">
        <v>198</v>
      </c>
      <c r="L1690" s="1" t="s">
        <v>195</v>
      </c>
      <c r="M1690" s="1" t="s">
        <v>199</v>
      </c>
      <c r="N1690" s="1" t="s">
        <v>52</v>
      </c>
      <c r="O1690" s="1" t="str">
        <f t="shared" si="184"/>
        <v>维持</v>
      </c>
      <c r="P1690" s="1" t="s">
        <v>53</v>
      </c>
      <c r="Q1690" s="1" t="s">
        <v>54</v>
      </c>
      <c r="R1690" s="1" t="s">
        <v>6130</v>
      </c>
      <c r="S1690" s="1" t="s">
        <v>6206</v>
      </c>
      <c r="T1690" s="1" t="s">
        <v>133</v>
      </c>
      <c r="U1690" s="1" t="s">
        <v>7511</v>
      </c>
      <c r="V1690" s="1" t="s">
        <v>682</v>
      </c>
      <c r="W1690" s="1" t="s">
        <v>58</v>
      </c>
      <c r="X1690" s="1" t="s">
        <v>139</v>
      </c>
      <c r="Y1690" s="1" t="s">
        <v>60</v>
      </c>
      <c r="Z1690" s="1" t="s">
        <v>60</v>
      </c>
      <c r="AA1690" s="1" t="s">
        <v>60</v>
      </c>
      <c r="AB1690" s="1" t="s">
        <v>162</v>
      </c>
      <c r="AC1690" s="1" t="s">
        <v>325</v>
      </c>
      <c r="AD1690" s="1" t="s">
        <v>78</v>
      </c>
      <c r="AE1690" s="1" t="s">
        <v>71</v>
      </c>
      <c r="AF1690" s="1" t="s">
        <v>72</v>
      </c>
      <c r="AG1690" s="1">
        <v>20110622</v>
      </c>
      <c r="AH1690" s="1" t="str">
        <f t="shared" si="185"/>
        <v>201106</v>
      </c>
      <c r="AI1690" s="1"/>
      <c r="AJ1690" s="1"/>
      <c r="AK1690" s="1"/>
      <c r="AL1690" s="1">
        <v>101</v>
      </c>
      <c r="AM1690" s="1">
        <v>115</v>
      </c>
      <c r="AN1690" s="1">
        <v>101</v>
      </c>
      <c r="AO1690" s="1"/>
      <c r="AP1690" s="1">
        <v>20111209</v>
      </c>
      <c r="AQ1690" s="1">
        <v>20110622</v>
      </c>
      <c r="AR1690" s="1">
        <v>20110930</v>
      </c>
      <c r="AS1690" s="1" t="s">
        <v>180</v>
      </c>
      <c r="AT1690" s="1"/>
      <c r="AU1690" s="1"/>
      <c r="AV1690">
        <v>101</v>
      </c>
      <c r="AW1690" s="5" t="str">
        <f t="shared" si="186"/>
        <v>&lt;7万</v>
      </c>
      <c r="AX1690">
        <v>129.49829</v>
      </c>
      <c r="AY1690">
        <v>7</v>
      </c>
      <c r="AZ1690">
        <v>353.83362</v>
      </c>
      <c r="BA1690">
        <v>12</v>
      </c>
      <c r="BB1690">
        <v>18.499755714285715</v>
      </c>
      <c r="BC1690" s="3" t="str">
        <f t="shared" si="187"/>
        <v>其他商场</v>
      </c>
      <c r="BD1690" s="4" t="s">
        <v>27586</v>
      </c>
      <c r="BE1690">
        <f t="shared" si="188"/>
        <v>29.486135000000001</v>
      </c>
      <c r="BF1690" s="4" t="str">
        <f t="shared" si="189"/>
        <v>&lt;7万</v>
      </c>
      <c r="BG1690" t="e">
        <v>#N/A</v>
      </c>
      <c r="BH1690" s="4" t="e">
        <v>#N/A</v>
      </c>
    </row>
    <row r="1691" spans="1:60">
      <c r="A1691" s="1" t="s">
        <v>7512</v>
      </c>
      <c r="B1691" s="1" t="s">
        <v>7513</v>
      </c>
      <c r="C1691" s="1" t="s">
        <v>7513</v>
      </c>
      <c r="D1691" s="1">
        <v>3126927688</v>
      </c>
      <c r="E1691" s="1" t="s">
        <v>194</v>
      </c>
      <c r="F1691" s="1" t="s">
        <v>195</v>
      </c>
      <c r="G1691" s="1" t="s">
        <v>129</v>
      </c>
      <c r="H1691" s="1" t="s">
        <v>7216</v>
      </c>
      <c r="I1691" s="1" t="s">
        <v>7217</v>
      </c>
      <c r="J1691" s="1" t="s">
        <v>159</v>
      </c>
      <c r="K1691" s="1" t="s">
        <v>198</v>
      </c>
      <c r="L1691" s="1" t="s">
        <v>195</v>
      </c>
      <c r="M1691" s="1" t="s">
        <v>199</v>
      </c>
      <c r="N1691" s="1" t="s">
        <v>100</v>
      </c>
      <c r="O1691" s="1" t="str">
        <f t="shared" si="184"/>
        <v>整改</v>
      </c>
      <c r="P1691" s="1" t="s">
        <v>53</v>
      </c>
      <c r="Q1691" s="1" t="s">
        <v>54</v>
      </c>
      <c r="R1691" s="1" t="s">
        <v>6130</v>
      </c>
      <c r="S1691" s="1" t="s">
        <v>6165</v>
      </c>
      <c r="T1691" s="1" t="s">
        <v>133</v>
      </c>
      <c r="U1691" s="1" t="s">
        <v>7218</v>
      </c>
      <c r="V1691" s="1" t="s">
        <v>682</v>
      </c>
      <c r="W1691" s="1" t="s">
        <v>58</v>
      </c>
      <c r="X1691" s="1" t="s">
        <v>173</v>
      </c>
      <c r="Y1691" s="1" t="s">
        <v>76</v>
      </c>
      <c r="Z1691" s="1" t="s">
        <v>77</v>
      </c>
      <c r="AA1691" s="1" t="s">
        <v>77</v>
      </c>
      <c r="AB1691" s="1" t="s">
        <v>162</v>
      </c>
      <c r="AC1691" s="1" t="s">
        <v>460</v>
      </c>
      <c r="AD1691" s="1" t="s">
        <v>78</v>
      </c>
      <c r="AE1691" s="1" t="s">
        <v>71</v>
      </c>
      <c r="AF1691" s="1" t="s">
        <v>72</v>
      </c>
      <c r="AG1691" s="1">
        <v>20110617</v>
      </c>
      <c r="AH1691" s="1" t="str">
        <f t="shared" si="185"/>
        <v>201106</v>
      </c>
      <c r="AI1691" s="1">
        <v>20150430</v>
      </c>
      <c r="AJ1691" s="1"/>
      <c r="AK1691" s="1"/>
      <c r="AL1691" s="1">
        <v>125</v>
      </c>
      <c r="AM1691" s="1">
        <v>120</v>
      </c>
      <c r="AN1691" s="1">
        <v>125</v>
      </c>
      <c r="AO1691" s="1"/>
      <c r="AP1691" s="1">
        <v>20110907</v>
      </c>
      <c r="AQ1691" s="1">
        <v>20110617</v>
      </c>
      <c r="AR1691" s="1">
        <v>20110930</v>
      </c>
      <c r="AS1691" s="1" t="s">
        <v>64</v>
      </c>
      <c r="AT1691" s="1"/>
      <c r="AU1691" s="1"/>
      <c r="AV1691">
        <v>125</v>
      </c>
      <c r="AW1691" s="5" t="str">
        <f t="shared" si="186"/>
        <v>&gt;10万</v>
      </c>
      <c r="AX1691">
        <v>932.17000000000007</v>
      </c>
      <c r="AY1691">
        <v>6</v>
      </c>
      <c r="AZ1691">
        <v>1311.1270000000002</v>
      </c>
      <c r="BA1691">
        <v>12</v>
      </c>
      <c r="BB1691">
        <v>155.36166666666668</v>
      </c>
      <c r="BC1691" s="3" t="str">
        <f t="shared" si="187"/>
        <v>常规商场</v>
      </c>
      <c r="BD1691" s="4" t="s">
        <v>27585</v>
      </c>
      <c r="BE1691">
        <f t="shared" si="188"/>
        <v>109.26058333333334</v>
      </c>
      <c r="BF1691" s="4" t="str">
        <f t="shared" si="189"/>
        <v>&gt;10万</v>
      </c>
      <c r="BG1691" t="e">
        <v>#N/A</v>
      </c>
      <c r="BH1691" s="4" t="e">
        <v>#N/A</v>
      </c>
    </row>
    <row r="1692" spans="1:60">
      <c r="A1692" s="1" t="s">
        <v>7514</v>
      </c>
      <c r="B1692" s="1" t="s">
        <v>7515</v>
      </c>
      <c r="C1692" s="1" t="s">
        <v>7516</v>
      </c>
      <c r="D1692" s="1" t="s">
        <v>7517</v>
      </c>
      <c r="E1692" s="1" t="s">
        <v>156</v>
      </c>
      <c r="F1692" s="1" t="s">
        <v>128</v>
      </c>
      <c r="G1692" s="1" t="s">
        <v>129</v>
      </c>
      <c r="H1692" s="1" t="s">
        <v>6953</v>
      </c>
      <c r="I1692" s="1" t="s">
        <v>6954</v>
      </c>
      <c r="J1692" s="1" t="s">
        <v>159</v>
      </c>
      <c r="K1692" s="1" t="s">
        <v>130</v>
      </c>
      <c r="L1692" s="1" t="s">
        <v>128</v>
      </c>
      <c r="M1692" s="1" t="s">
        <v>160</v>
      </c>
      <c r="N1692" s="1" t="s">
        <v>52</v>
      </c>
      <c r="O1692" s="1" t="str">
        <f t="shared" si="184"/>
        <v>维持</v>
      </c>
      <c r="P1692" s="1" t="s">
        <v>53</v>
      </c>
      <c r="Q1692" s="1" t="s">
        <v>54</v>
      </c>
      <c r="R1692" s="1" t="s">
        <v>6130</v>
      </c>
      <c r="S1692" s="1" t="s">
        <v>6158</v>
      </c>
      <c r="T1692" s="1" t="s">
        <v>133</v>
      </c>
      <c r="U1692" s="1" t="s">
        <v>6955</v>
      </c>
      <c r="V1692" s="1" t="s">
        <v>682</v>
      </c>
      <c r="W1692" s="1" t="s">
        <v>58</v>
      </c>
      <c r="X1692" s="1" t="s">
        <v>59</v>
      </c>
      <c r="Y1692" s="1" t="s">
        <v>60</v>
      </c>
      <c r="Z1692" s="1" t="s">
        <v>60</v>
      </c>
      <c r="AA1692" s="1" t="s">
        <v>60</v>
      </c>
      <c r="AB1692" s="1" t="s">
        <v>162</v>
      </c>
      <c r="AC1692" s="1" t="s">
        <v>325</v>
      </c>
      <c r="AD1692" s="1" t="s">
        <v>78</v>
      </c>
      <c r="AE1692" s="1" t="s">
        <v>71</v>
      </c>
      <c r="AF1692" s="1" t="s">
        <v>72</v>
      </c>
      <c r="AG1692" s="1">
        <v>20110627</v>
      </c>
      <c r="AH1692" s="1" t="str">
        <f t="shared" si="185"/>
        <v>201106</v>
      </c>
      <c r="AI1692" s="1"/>
      <c r="AJ1692" s="1"/>
      <c r="AK1692" s="1"/>
      <c r="AL1692" s="1">
        <v>78</v>
      </c>
      <c r="AM1692" s="1">
        <v>80</v>
      </c>
      <c r="AN1692" s="1">
        <v>80</v>
      </c>
      <c r="AO1692" s="1"/>
      <c r="AP1692" s="1">
        <v>20130228</v>
      </c>
      <c r="AQ1692" s="1">
        <v>20121001</v>
      </c>
      <c r="AR1692" s="1">
        <v>20130630</v>
      </c>
      <c r="AS1692" s="1" t="s">
        <v>180</v>
      </c>
      <c r="AT1692" s="1"/>
      <c r="AU1692" s="1"/>
      <c r="AV1692">
        <v>78</v>
      </c>
      <c r="AW1692" s="5" t="str">
        <f t="shared" si="186"/>
        <v>&lt;7万</v>
      </c>
      <c r="AX1692">
        <v>297.58176000000003</v>
      </c>
      <c r="AY1692">
        <v>7</v>
      </c>
      <c r="AZ1692">
        <v>498.55389999999994</v>
      </c>
      <c r="BA1692">
        <v>12</v>
      </c>
      <c r="BB1692">
        <v>42.511680000000005</v>
      </c>
      <c r="BC1692" s="3" t="str">
        <f t="shared" si="187"/>
        <v>其他商场</v>
      </c>
      <c r="BD1692" s="4" t="s">
        <v>27586</v>
      </c>
      <c r="BE1692">
        <f t="shared" si="188"/>
        <v>41.546158333333331</v>
      </c>
      <c r="BF1692" s="4" t="str">
        <f t="shared" si="189"/>
        <v>&lt;7万</v>
      </c>
      <c r="BG1692" t="e">
        <v>#N/A</v>
      </c>
      <c r="BH1692" s="4" t="e">
        <v>#N/A</v>
      </c>
    </row>
    <row r="1693" spans="1:60">
      <c r="A1693" s="1" t="s">
        <v>7518</v>
      </c>
      <c r="B1693" s="1" t="s">
        <v>7519</v>
      </c>
      <c r="C1693" s="1" t="s">
        <v>7519</v>
      </c>
      <c r="D1693" s="1" t="s">
        <v>7520</v>
      </c>
      <c r="E1693" s="1" t="s">
        <v>6471</v>
      </c>
      <c r="F1693" s="1" t="s">
        <v>6472</v>
      </c>
      <c r="G1693" s="1" t="s">
        <v>129</v>
      </c>
      <c r="H1693" s="1" t="s">
        <v>6471</v>
      </c>
      <c r="I1693" s="1" t="s">
        <v>6472</v>
      </c>
      <c r="J1693" s="1" t="s">
        <v>129</v>
      </c>
      <c r="K1693" s="1" t="s">
        <v>6221</v>
      </c>
      <c r="L1693" s="1" t="s">
        <v>6220</v>
      </c>
      <c r="M1693" s="1" t="s">
        <v>64</v>
      </c>
      <c r="N1693" s="1" t="s">
        <v>52</v>
      </c>
      <c r="O1693" s="1" t="str">
        <f t="shared" si="184"/>
        <v>维持</v>
      </c>
      <c r="P1693" s="1" t="s">
        <v>53</v>
      </c>
      <c r="Q1693" s="1" t="s">
        <v>54</v>
      </c>
      <c r="R1693" s="1" t="s">
        <v>6222</v>
      </c>
      <c r="S1693" s="1" t="s">
        <v>6473</v>
      </c>
      <c r="T1693" s="1" t="s">
        <v>355</v>
      </c>
      <c r="U1693" s="1" t="s">
        <v>6474</v>
      </c>
      <c r="V1693" s="1" t="s">
        <v>355</v>
      </c>
      <c r="W1693" s="1" t="s">
        <v>58</v>
      </c>
      <c r="X1693" s="1" t="s">
        <v>59</v>
      </c>
      <c r="Y1693" s="1" t="s">
        <v>88</v>
      </c>
      <c r="Z1693" s="1" t="s">
        <v>88</v>
      </c>
      <c r="AA1693" s="1" t="s">
        <v>88</v>
      </c>
      <c r="AB1693" s="1" t="s">
        <v>61</v>
      </c>
      <c r="AC1693" s="1" t="s">
        <v>325</v>
      </c>
      <c r="AD1693" s="1" t="s">
        <v>27597</v>
      </c>
      <c r="AE1693" s="1" t="s">
        <v>71</v>
      </c>
      <c r="AF1693" s="1" t="s">
        <v>72</v>
      </c>
      <c r="AG1693" s="1">
        <v>20110630</v>
      </c>
      <c r="AH1693" s="1" t="str">
        <f t="shared" si="185"/>
        <v>201106</v>
      </c>
      <c r="AI1693" s="1">
        <v>20140820</v>
      </c>
      <c r="AJ1693" s="1"/>
      <c r="AK1693" s="1"/>
      <c r="AL1693" s="1">
        <v>57</v>
      </c>
      <c r="AM1693" s="1">
        <v>100</v>
      </c>
      <c r="AN1693" s="1">
        <v>57</v>
      </c>
      <c r="AO1693" s="1"/>
      <c r="AP1693" s="1">
        <v>20150319</v>
      </c>
      <c r="AQ1693" s="1">
        <v>20140820</v>
      </c>
      <c r="AR1693" s="1">
        <v>20150930</v>
      </c>
      <c r="AS1693" s="1" t="s">
        <v>64</v>
      </c>
      <c r="AT1693" s="1"/>
      <c r="AU1693" s="1"/>
      <c r="AV1693">
        <v>57</v>
      </c>
      <c r="AW1693" s="5" t="str">
        <f t="shared" si="186"/>
        <v>&gt;7万</v>
      </c>
      <c r="AX1693">
        <v>801.05899999999997</v>
      </c>
      <c r="AY1693">
        <v>7</v>
      </c>
      <c r="AZ1693">
        <v>655.55132000000003</v>
      </c>
      <c r="BA1693">
        <v>9</v>
      </c>
      <c r="BB1693">
        <v>114.437</v>
      </c>
      <c r="BC1693" s="3" t="str">
        <f t="shared" si="187"/>
        <v>其他商场</v>
      </c>
      <c r="BD1693" s="4" t="s">
        <v>27585</v>
      </c>
      <c r="BE1693">
        <f t="shared" si="188"/>
        <v>72.839035555555554</v>
      </c>
      <c r="BF1693" s="4" t="str">
        <f t="shared" si="189"/>
        <v>&gt;7万</v>
      </c>
      <c r="BG1693" t="e">
        <v>#N/A</v>
      </c>
      <c r="BH1693" s="4" t="e">
        <v>#N/A</v>
      </c>
    </row>
    <row r="1694" spans="1:60">
      <c r="A1694" s="1" t="s">
        <v>7521</v>
      </c>
      <c r="B1694" s="1" t="s">
        <v>7522</v>
      </c>
      <c r="C1694" s="1" t="s">
        <v>7523</v>
      </c>
      <c r="D1694" s="1" t="s">
        <v>7524</v>
      </c>
      <c r="E1694" s="1" t="s">
        <v>6185</v>
      </c>
      <c r="F1694" s="1" t="s">
        <v>330</v>
      </c>
      <c r="G1694" s="1" t="s">
        <v>129</v>
      </c>
      <c r="H1694" s="1" t="s">
        <v>7525</v>
      </c>
      <c r="I1694" s="1" t="s">
        <v>7526</v>
      </c>
      <c r="J1694" s="1" t="s">
        <v>159</v>
      </c>
      <c r="K1694" s="1" t="s">
        <v>198</v>
      </c>
      <c r="L1694" s="1" t="s">
        <v>195</v>
      </c>
      <c r="M1694" s="1" t="s">
        <v>199</v>
      </c>
      <c r="N1694" s="1" t="s">
        <v>52</v>
      </c>
      <c r="O1694" s="1" t="str">
        <f t="shared" si="184"/>
        <v>维持</v>
      </c>
      <c r="P1694" s="1" t="s">
        <v>53</v>
      </c>
      <c r="Q1694" s="1" t="s">
        <v>54</v>
      </c>
      <c r="R1694" s="1" t="s">
        <v>6130</v>
      </c>
      <c r="S1694" s="1" t="s">
        <v>6206</v>
      </c>
      <c r="T1694" s="1" t="s">
        <v>133</v>
      </c>
      <c r="U1694" s="1" t="s">
        <v>7527</v>
      </c>
      <c r="V1694" s="1" t="s">
        <v>682</v>
      </c>
      <c r="W1694" s="1" t="s">
        <v>58</v>
      </c>
      <c r="X1694" s="1" t="s">
        <v>173</v>
      </c>
      <c r="Y1694" s="1" t="s">
        <v>76</v>
      </c>
      <c r="Z1694" s="1" t="s">
        <v>77</v>
      </c>
      <c r="AA1694" s="1" t="s">
        <v>77</v>
      </c>
      <c r="AB1694" s="1" t="s">
        <v>162</v>
      </c>
      <c r="AC1694" s="1" t="s">
        <v>174</v>
      </c>
      <c r="AD1694" s="1" t="s">
        <v>78</v>
      </c>
      <c r="AE1694" s="1" t="s">
        <v>71</v>
      </c>
      <c r="AF1694" s="1"/>
      <c r="AG1694" s="1">
        <v>20110629</v>
      </c>
      <c r="AH1694" s="1" t="str">
        <f t="shared" si="185"/>
        <v>201106</v>
      </c>
      <c r="AI1694" s="1"/>
      <c r="AJ1694" s="1"/>
      <c r="AK1694" s="1"/>
      <c r="AL1694" s="1">
        <v>144</v>
      </c>
      <c r="AM1694" s="1">
        <v>125</v>
      </c>
      <c r="AN1694" s="1">
        <v>144</v>
      </c>
      <c r="AO1694" s="1"/>
      <c r="AP1694" s="1">
        <v>20130219</v>
      </c>
      <c r="AQ1694" s="1">
        <v>20121001</v>
      </c>
      <c r="AR1694" s="1">
        <v>20130930</v>
      </c>
      <c r="AS1694" s="1" t="s">
        <v>180</v>
      </c>
      <c r="AT1694" s="1"/>
      <c r="AU1694" s="1"/>
      <c r="AV1694">
        <v>144</v>
      </c>
      <c r="AW1694" s="5" t="str">
        <f t="shared" si="186"/>
        <v>&gt;10万</v>
      </c>
      <c r="AX1694">
        <v>636.34332000000006</v>
      </c>
      <c r="AY1694">
        <v>7</v>
      </c>
      <c r="AZ1694">
        <v>1252.46208</v>
      </c>
      <c r="BA1694">
        <v>12</v>
      </c>
      <c r="BB1694">
        <v>90.906188571428586</v>
      </c>
      <c r="BC1694" s="3" t="str">
        <f t="shared" si="187"/>
        <v>其他商场</v>
      </c>
      <c r="BD1694" s="4" t="s">
        <v>27587</v>
      </c>
      <c r="BE1694">
        <f t="shared" si="188"/>
        <v>104.37184000000001</v>
      </c>
      <c r="BF1694" s="4" t="str">
        <f t="shared" si="189"/>
        <v>&gt;10万</v>
      </c>
      <c r="BG1694" t="e">
        <v>#N/A</v>
      </c>
      <c r="BH1694" s="4" t="e">
        <v>#N/A</v>
      </c>
    </row>
    <row r="1695" spans="1:60">
      <c r="A1695" s="1" t="s">
        <v>7528</v>
      </c>
      <c r="B1695" s="1" t="s">
        <v>7529</v>
      </c>
      <c r="C1695" s="1" t="s">
        <v>7530</v>
      </c>
      <c r="D1695" s="1" t="s">
        <v>7531</v>
      </c>
      <c r="E1695" s="1" t="s">
        <v>6185</v>
      </c>
      <c r="F1695" s="1" t="s">
        <v>330</v>
      </c>
      <c r="G1695" s="1" t="s">
        <v>129</v>
      </c>
      <c r="H1695" s="1" t="s">
        <v>7359</v>
      </c>
      <c r="I1695" s="1" t="s">
        <v>7360</v>
      </c>
      <c r="J1695" s="1" t="s">
        <v>159</v>
      </c>
      <c r="K1695" s="1" t="s">
        <v>198</v>
      </c>
      <c r="L1695" s="1" t="s">
        <v>195</v>
      </c>
      <c r="M1695" s="1" t="s">
        <v>199</v>
      </c>
      <c r="N1695" s="1" t="s">
        <v>52</v>
      </c>
      <c r="O1695" s="1" t="str">
        <f t="shared" si="184"/>
        <v>维持</v>
      </c>
      <c r="P1695" s="1" t="s">
        <v>53</v>
      </c>
      <c r="Q1695" s="1" t="s">
        <v>54</v>
      </c>
      <c r="R1695" s="1" t="s">
        <v>6130</v>
      </c>
      <c r="S1695" s="1" t="s">
        <v>6206</v>
      </c>
      <c r="T1695" s="1" t="s">
        <v>133</v>
      </c>
      <c r="U1695" s="1" t="s">
        <v>7361</v>
      </c>
      <c r="V1695" s="1" t="s">
        <v>682</v>
      </c>
      <c r="W1695" s="1" t="s">
        <v>58</v>
      </c>
      <c r="X1695" s="1" t="s">
        <v>59</v>
      </c>
      <c r="Y1695" s="1" t="s">
        <v>60</v>
      </c>
      <c r="Z1695" s="1" t="s">
        <v>60</v>
      </c>
      <c r="AA1695" s="1" t="s">
        <v>60</v>
      </c>
      <c r="AB1695" s="1" t="s">
        <v>162</v>
      </c>
      <c r="AC1695" s="1" t="s">
        <v>325</v>
      </c>
      <c r="AD1695" s="1" t="s">
        <v>78</v>
      </c>
      <c r="AE1695" s="1" t="s">
        <v>71</v>
      </c>
      <c r="AF1695" s="1" t="s">
        <v>72</v>
      </c>
      <c r="AG1695" s="1">
        <v>20110629</v>
      </c>
      <c r="AH1695" s="1" t="str">
        <f t="shared" si="185"/>
        <v>201106</v>
      </c>
      <c r="AI1695" s="1"/>
      <c r="AJ1695" s="1"/>
      <c r="AK1695" s="1"/>
      <c r="AL1695" s="1">
        <v>99</v>
      </c>
      <c r="AM1695" s="1">
        <v>120</v>
      </c>
      <c r="AN1695" s="1">
        <v>99</v>
      </c>
      <c r="AO1695" s="1"/>
      <c r="AP1695" s="1">
        <v>20111209</v>
      </c>
      <c r="AQ1695" s="1">
        <v>20110629</v>
      </c>
      <c r="AR1695" s="1">
        <v>20110930</v>
      </c>
      <c r="AS1695" s="1" t="s">
        <v>180</v>
      </c>
      <c r="AT1695" s="1"/>
      <c r="AU1695" s="1"/>
      <c r="AV1695">
        <v>99</v>
      </c>
      <c r="AW1695" s="5" t="str">
        <f t="shared" si="186"/>
        <v>&lt;7万</v>
      </c>
      <c r="AX1695">
        <v>76.653999999999996</v>
      </c>
      <c r="AY1695">
        <v>7</v>
      </c>
      <c r="AZ1695">
        <v>221.44800000000001</v>
      </c>
      <c r="BA1695">
        <v>12</v>
      </c>
      <c r="BB1695">
        <v>10.950571428571427</v>
      </c>
      <c r="BC1695" s="3" t="str">
        <f t="shared" si="187"/>
        <v>其他商场</v>
      </c>
      <c r="BD1695" s="4" t="s">
        <v>27586</v>
      </c>
      <c r="BE1695">
        <f t="shared" si="188"/>
        <v>18.454000000000001</v>
      </c>
      <c r="BF1695" s="4" t="str">
        <f t="shared" si="189"/>
        <v>&lt;7万</v>
      </c>
      <c r="BG1695" t="e">
        <v>#N/A</v>
      </c>
      <c r="BH1695" s="4" t="e">
        <v>#N/A</v>
      </c>
    </row>
    <row r="1696" spans="1:60">
      <c r="A1696" s="1" t="s">
        <v>7532</v>
      </c>
      <c r="B1696" s="1" t="s">
        <v>7533</v>
      </c>
      <c r="C1696" s="1" t="s">
        <v>7534</v>
      </c>
      <c r="D1696" s="1" t="s">
        <v>7535</v>
      </c>
      <c r="E1696" s="1" t="s">
        <v>6185</v>
      </c>
      <c r="F1696" s="1" t="s">
        <v>330</v>
      </c>
      <c r="G1696" s="1" t="s">
        <v>129</v>
      </c>
      <c r="H1696" s="1" t="s">
        <v>6186</v>
      </c>
      <c r="I1696" s="1" t="s">
        <v>6187</v>
      </c>
      <c r="J1696" s="1" t="s">
        <v>159</v>
      </c>
      <c r="K1696" s="1" t="s">
        <v>198</v>
      </c>
      <c r="L1696" s="1" t="s">
        <v>195</v>
      </c>
      <c r="M1696" s="1" t="s">
        <v>199</v>
      </c>
      <c r="N1696" s="1" t="s">
        <v>52</v>
      </c>
      <c r="O1696" s="1" t="str">
        <f t="shared" si="184"/>
        <v>维持</v>
      </c>
      <c r="P1696" s="1" t="s">
        <v>53</v>
      </c>
      <c r="Q1696" s="1" t="s">
        <v>54</v>
      </c>
      <c r="R1696" s="1" t="s">
        <v>6130</v>
      </c>
      <c r="S1696" s="1" t="s">
        <v>6188</v>
      </c>
      <c r="T1696" s="1" t="s">
        <v>133</v>
      </c>
      <c r="U1696" s="1" t="s">
        <v>6189</v>
      </c>
      <c r="V1696" s="1" t="s">
        <v>133</v>
      </c>
      <c r="W1696" s="1" t="s">
        <v>58</v>
      </c>
      <c r="X1696" s="1" t="s">
        <v>173</v>
      </c>
      <c r="Y1696" s="1" t="s">
        <v>60</v>
      </c>
      <c r="Z1696" s="1" t="s">
        <v>60</v>
      </c>
      <c r="AA1696" s="1" t="s">
        <v>60</v>
      </c>
      <c r="AB1696" s="1" t="s">
        <v>162</v>
      </c>
      <c r="AC1696" s="1" t="s">
        <v>174</v>
      </c>
      <c r="AD1696" s="1" t="s">
        <v>78</v>
      </c>
      <c r="AE1696" s="1" t="s">
        <v>71</v>
      </c>
      <c r="AF1696" s="1"/>
      <c r="AG1696" s="1">
        <v>20110630</v>
      </c>
      <c r="AH1696" s="1" t="str">
        <f t="shared" si="185"/>
        <v>201106</v>
      </c>
      <c r="AI1696" s="1"/>
      <c r="AJ1696" s="1"/>
      <c r="AK1696" s="1"/>
      <c r="AL1696" s="1">
        <v>88</v>
      </c>
      <c r="AM1696" s="1">
        <v>180</v>
      </c>
      <c r="AN1696" s="1">
        <v>88</v>
      </c>
      <c r="AO1696" s="1"/>
      <c r="AP1696" s="1">
        <v>20130219</v>
      </c>
      <c r="AQ1696" s="1">
        <v>20121001</v>
      </c>
      <c r="AR1696" s="1">
        <v>20130930</v>
      </c>
      <c r="AS1696" s="1" t="s">
        <v>180</v>
      </c>
      <c r="AT1696" s="1"/>
      <c r="AU1696" s="1"/>
      <c r="AV1696">
        <v>88</v>
      </c>
      <c r="AW1696" s="5" t="str">
        <f t="shared" si="186"/>
        <v>&lt;7万</v>
      </c>
      <c r="AX1696">
        <v>400.05760000000004</v>
      </c>
      <c r="AY1696">
        <v>7</v>
      </c>
      <c r="AZ1696">
        <v>438.60129999999998</v>
      </c>
      <c r="BA1696">
        <v>12</v>
      </c>
      <c r="BB1696">
        <v>57.15108571428572</v>
      </c>
      <c r="BC1696" s="3" t="str">
        <f t="shared" si="187"/>
        <v>其他商场</v>
      </c>
      <c r="BD1696" s="4" t="s">
        <v>27586</v>
      </c>
      <c r="BE1696">
        <f t="shared" si="188"/>
        <v>36.550108333333334</v>
      </c>
      <c r="BF1696" s="4" t="str">
        <f t="shared" si="189"/>
        <v>&lt;7万</v>
      </c>
      <c r="BG1696" t="e">
        <v>#N/A</v>
      </c>
      <c r="BH1696" s="4" t="e">
        <v>#N/A</v>
      </c>
    </row>
    <row r="1697" spans="1:60">
      <c r="A1697" s="1" t="s">
        <v>7536</v>
      </c>
      <c r="B1697" s="1" t="s">
        <v>7537</v>
      </c>
      <c r="C1697" s="1" t="s">
        <v>7538</v>
      </c>
      <c r="D1697" s="1">
        <v>17731959295</v>
      </c>
      <c r="E1697" s="1" t="s">
        <v>6185</v>
      </c>
      <c r="F1697" s="1" t="s">
        <v>330</v>
      </c>
      <c r="G1697" s="1" t="s">
        <v>129</v>
      </c>
      <c r="H1697" s="1" t="s">
        <v>6897</v>
      </c>
      <c r="I1697" s="1" t="s">
        <v>6898</v>
      </c>
      <c r="J1697" s="1" t="s">
        <v>159</v>
      </c>
      <c r="K1697" s="1" t="s">
        <v>198</v>
      </c>
      <c r="L1697" s="1" t="s">
        <v>195</v>
      </c>
      <c r="M1697" s="1" t="s">
        <v>199</v>
      </c>
      <c r="N1697" s="1" t="s">
        <v>100</v>
      </c>
      <c r="O1697" s="1" t="str">
        <f t="shared" si="184"/>
        <v>整改</v>
      </c>
      <c r="P1697" s="1" t="s">
        <v>53</v>
      </c>
      <c r="Q1697" s="1" t="s">
        <v>54</v>
      </c>
      <c r="R1697" s="1" t="s">
        <v>6130</v>
      </c>
      <c r="S1697" s="1" t="s">
        <v>6188</v>
      </c>
      <c r="T1697" s="1" t="s">
        <v>133</v>
      </c>
      <c r="U1697" s="1" t="s">
        <v>7539</v>
      </c>
      <c r="V1697" s="1" t="s">
        <v>355</v>
      </c>
      <c r="W1697" s="1" t="s">
        <v>58</v>
      </c>
      <c r="X1697" s="1" t="s">
        <v>59</v>
      </c>
      <c r="Y1697" s="1" t="s">
        <v>76</v>
      </c>
      <c r="Z1697" s="1" t="s">
        <v>77</v>
      </c>
      <c r="AA1697" s="1" t="s">
        <v>77</v>
      </c>
      <c r="AB1697" s="1" t="s">
        <v>162</v>
      </c>
      <c r="AC1697" s="1" t="s">
        <v>134</v>
      </c>
      <c r="AD1697" s="1" t="s">
        <v>78</v>
      </c>
      <c r="AE1697" s="1" t="s">
        <v>71</v>
      </c>
      <c r="AF1697" s="1" t="s">
        <v>72</v>
      </c>
      <c r="AG1697" s="1">
        <v>20110924</v>
      </c>
      <c r="AH1697" s="1" t="str">
        <f t="shared" si="185"/>
        <v>201109</v>
      </c>
      <c r="AI1697" s="1">
        <v>20150430</v>
      </c>
      <c r="AJ1697" s="1"/>
      <c r="AK1697" s="1"/>
      <c r="AL1697" s="1">
        <v>109.3</v>
      </c>
      <c r="AM1697" s="1">
        <v>130</v>
      </c>
      <c r="AN1697" s="1">
        <v>109.3</v>
      </c>
      <c r="AO1697" s="1"/>
      <c r="AP1697" s="1">
        <v>20111209</v>
      </c>
      <c r="AQ1697" s="1">
        <v>20110924</v>
      </c>
      <c r="AR1697" s="1">
        <v>20120930</v>
      </c>
      <c r="AS1697" s="1" t="s">
        <v>64</v>
      </c>
      <c r="AT1697" s="1"/>
      <c r="AU1697" s="1"/>
      <c r="AV1697">
        <v>109.3</v>
      </c>
      <c r="AW1697" s="5" t="str">
        <f t="shared" si="186"/>
        <v>&gt;10万</v>
      </c>
      <c r="AX1697">
        <v>962.60041999999999</v>
      </c>
      <c r="AY1697">
        <v>6</v>
      </c>
      <c r="AZ1697">
        <v>1302.87736</v>
      </c>
      <c r="BA1697">
        <v>12</v>
      </c>
      <c r="BB1697">
        <v>160.43340333333333</v>
      </c>
      <c r="BC1697" s="3" t="str">
        <f t="shared" si="187"/>
        <v>常规商场</v>
      </c>
      <c r="BD1697" s="4" t="s">
        <v>27585</v>
      </c>
      <c r="BE1697">
        <f t="shared" si="188"/>
        <v>108.57311333333332</v>
      </c>
      <c r="BF1697" s="4" t="str">
        <f t="shared" si="189"/>
        <v>&gt;10万</v>
      </c>
      <c r="BG1697" t="e">
        <v>#N/A</v>
      </c>
      <c r="BH1697" s="4" t="e">
        <v>#N/A</v>
      </c>
    </row>
    <row r="1698" spans="1:60">
      <c r="A1698" s="1" t="s">
        <v>7540</v>
      </c>
      <c r="B1698" s="1" t="s">
        <v>7541</v>
      </c>
      <c r="C1698" s="1" t="s">
        <v>7542</v>
      </c>
      <c r="D1698" s="1" t="s">
        <v>7543</v>
      </c>
      <c r="E1698" s="1" t="s">
        <v>6164</v>
      </c>
      <c r="F1698" s="1" t="s">
        <v>195</v>
      </c>
      <c r="G1698" s="1" t="s">
        <v>129</v>
      </c>
      <c r="H1698" s="1" t="s">
        <v>6164</v>
      </c>
      <c r="I1698" s="1" t="s">
        <v>195</v>
      </c>
      <c r="J1698" s="1" t="s">
        <v>129</v>
      </c>
      <c r="K1698" s="1" t="s">
        <v>198</v>
      </c>
      <c r="L1698" s="1" t="s">
        <v>195</v>
      </c>
      <c r="M1698" s="1" t="s">
        <v>64</v>
      </c>
      <c r="N1698" s="1" t="s">
        <v>100</v>
      </c>
      <c r="O1698" s="1" t="str">
        <f t="shared" si="184"/>
        <v>整改</v>
      </c>
      <c r="P1698" s="1" t="s">
        <v>53</v>
      </c>
      <c r="Q1698" s="1" t="s">
        <v>54</v>
      </c>
      <c r="R1698" s="1" t="s">
        <v>6130</v>
      </c>
      <c r="S1698" s="1" t="s">
        <v>6165</v>
      </c>
      <c r="T1698" s="1" t="s">
        <v>133</v>
      </c>
      <c r="U1698" s="1" t="s">
        <v>7025</v>
      </c>
      <c r="V1698" s="1" t="s">
        <v>133</v>
      </c>
      <c r="W1698" s="1" t="s">
        <v>58</v>
      </c>
      <c r="X1698" s="1" t="s">
        <v>59</v>
      </c>
      <c r="Y1698" s="1" t="s">
        <v>76</v>
      </c>
      <c r="Z1698" s="1" t="s">
        <v>95</v>
      </c>
      <c r="AA1698" s="1" t="s">
        <v>95</v>
      </c>
      <c r="AB1698" s="1" t="s">
        <v>61</v>
      </c>
      <c r="AC1698" s="1" t="s">
        <v>134</v>
      </c>
      <c r="AD1698" s="1" t="s">
        <v>2461</v>
      </c>
      <c r="AE1698" s="1" t="s">
        <v>71</v>
      </c>
      <c r="AF1698" s="1" t="s">
        <v>63</v>
      </c>
      <c r="AG1698" s="1">
        <v>20111101</v>
      </c>
      <c r="AH1698" s="1" t="str">
        <f t="shared" si="185"/>
        <v>201111</v>
      </c>
      <c r="AI1698" s="1">
        <v>20150608</v>
      </c>
      <c r="AJ1698" s="1"/>
      <c r="AK1698" s="1"/>
      <c r="AL1698" s="1">
        <v>172</v>
      </c>
      <c r="AM1698" s="1">
        <v>205</v>
      </c>
      <c r="AN1698" s="1">
        <v>172</v>
      </c>
      <c r="AO1698" s="1"/>
      <c r="AP1698" s="1">
        <v>20130225</v>
      </c>
      <c r="AQ1698" s="1">
        <v>20121001</v>
      </c>
      <c r="AR1698" s="1">
        <v>20130930</v>
      </c>
      <c r="AS1698" s="1" t="s">
        <v>64</v>
      </c>
      <c r="AT1698" s="1"/>
      <c r="AU1698" s="1"/>
      <c r="AV1698">
        <v>172</v>
      </c>
      <c r="AW1698" s="5" t="str">
        <f t="shared" si="186"/>
        <v>&gt;20万</v>
      </c>
      <c r="AX1698">
        <v>1406.16986</v>
      </c>
      <c r="AY1698">
        <v>6</v>
      </c>
      <c r="AZ1698">
        <v>2412.9408599999997</v>
      </c>
      <c r="BA1698">
        <v>12</v>
      </c>
      <c r="BB1698">
        <v>234.36164333333332</v>
      </c>
      <c r="BC1698" s="3" t="str">
        <f t="shared" si="187"/>
        <v>主力上场</v>
      </c>
      <c r="BD1698" s="4" t="s">
        <v>27584</v>
      </c>
      <c r="BE1698">
        <f t="shared" si="188"/>
        <v>201.07840499999998</v>
      </c>
      <c r="BF1698" s="4" t="str">
        <f t="shared" si="189"/>
        <v>&gt;20万</v>
      </c>
      <c r="BG1698" t="e">
        <v>#N/A</v>
      </c>
      <c r="BH1698" s="4" t="e">
        <v>#N/A</v>
      </c>
    </row>
    <row r="1699" spans="1:60">
      <c r="A1699" s="1" t="s">
        <v>7544</v>
      </c>
      <c r="B1699" s="1" t="s">
        <v>7545</v>
      </c>
      <c r="C1699" s="1" t="s">
        <v>7546</v>
      </c>
      <c r="D1699" s="1" t="s">
        <v>7547</v>
      </c>
      <c r="E1699" s="1" t="s">
        <v>6185</v>
      </c>
      <c r="F1699" s="1" t="s">
        <v>330</v>
      </c>
      <c r="G1699" s="1" t="s">
        <v>129</v>
      </c>
      <c r="H1699" s="1" t="s">
        <v>6186</v>
      </c>
      <c r="I1699" s="1" t="s">
        <v>6187</v>
      </c>
      <c r="J1699" s="1" t="s">
        <v>159</v>
      </c>
      <c r="K1699" s="1" t="s">
        <v>198</v>
      </c>
      <c r="L1699" s="1" t="s">
        <v>195</v>
      </c>
      <c r="M1699" s="1" t="s">
        <v>199</v>
      </c>
      <c r="N1699" s="1" t="s">
        <v>52</v>
      </c>
      <c r="O1699" s="1" t="str">
        <f t="shared" si="184"/>
        <v>维持</v>
      </c>
      <c r="P1699" s="1" t="s">
        <v>53</v>
      </c>
      <c r="Q1699" s="1" t="s">
        <v>54</v>
      </c>
      <c r="R1699" s="1" t="s">
        <v>6130</v>
      </c>
      <c r="S1699" s="1" t="s">
        <v>6188</v>
      </c>
      <c r="T1699" s="1" t="s">
        <v>133</v>
      </c>
      <c r="U1699" s="1" t="s">
        <v>6189</v>
      </c>
      <c r="V1699" s="1" t="s">
        <v>133</v>
      </c>
      <c r="W1699" s="1" t="s">
        <v>58</v>
      </c>
      <c r="X1699" s="1" t="s">
        <v>59</v>
      </c>
      <c r="Y1699" s="1" t="s">
        <v>88</v>
      </c>
      <c r="Z1699" s="1" t="s">
        <v>88</v>
      </c>
      <c r="AA1699" s="1" t="s">
        <v>88</v>
      </c>
      <c r="AB1699" s="1" t="s">
        <v>162</v>
      </c>
      <c r="AC1699" s="1" t="s">
        <v>301</v>
      </c>
      <c r="AD1699" s="1" t="s">
        <v>78</v>
      </c>
      <c r="AE1699" s="1" t="s">
        <v>71</v>
      </c>
      <c r="AF1699" s="1" t="s">
        <v>72</v>
      </c>
      <c r="AG1699" s="1">
        <v>20110917</v>
      </c>
      <c r="AH1699" s="1" t="str">
        <f t="shared" si="185"/>
        <v>201109</v>
      </c>
      <c r="AI1699" s="1"/>
      <c r="AJ1699" s="1"/>
      <c r="AK1699" s="1"/>
      <c r="AL1699" s="1">
        <v>124.5</v>
      </c>
      <c r="AM1699" s="1">
        <v>132</v>
      </c>
      <c r="AN1699" s="1">
        <v>124.5</v>
      </c>
      <c r="AO1699" s="1"/>
      <c r="AP1699" s="1">
        <v>20111209</v>
      </c>
      <c r="AQ1699" s="1">
        <v>20110917</v>
      </c>
      <c r="AR1699" s="1">
        <v>20120930</v>
      </c>
      <c r="AS1699" s="1" t="s">
        <v>180</v>
      </c>
      <c r="AT1699" s="1"/>
      <c r="AU1699" s="1"/>
      <c r="AV1699">
        <v>124.5</v>
      </c>
      <c r="AW1699" s="5" t="str">
        <f t="shared" si="186"/>
        <v>&gt;7万</v>
      </c>
      <c r="AX1699">
        <v>651.88604999999995</v>
      </c>
      <c r="AY1699">
        <v>7</v>
      </c>
      <c r="AZ1699">
        <v>854.97799999999995</v>
      </c>
      <c r="BA1699">
        <v>12</v>
      </c>
      <c r="BB1699">
        <v>93.126578571428567</v>
      </c>
      <c r="BC1699" s="3" t="str">
        <f t="shared" si="187"/>
        <v>其他商场</v>
      </c>
      <c r="BD1699" s="4" t="s">
        <v>27587</v>
      </c>
      <c r="BE1699">
        <f t="shared" si="188"/>
        <v>71.248166666666663</v>
      </c>
      <c r="BF1699" s="4" t="str">
        <f t="shared" si="189"/>
        <v>&gt;7万</v>
      </c>
      <c r="BG1699" t="e">
        <v>#N/A</v>
      </c>
      <c r="BH1699" s="4" t="e">
        <v>#N/A</v>
      </c>
    </row>
    <row r="1700" spans="1:60">
      <c r="A1700" s="1" t="s">
        <v>7548</v>
      </c>
      <c r="B1700" s="1" t="s">
        <v>7549</v>
      </c>
      <c r="C1700" s="1" t="s">
        <v>7550</v>
      </c>
      <c r="D1700" s="1" t="s">
        <v>7551</v>
      </c>
      <c r="E1700" s="1" t="s">
        <v>6149</v>
      </c>
      <c r="F1700" s="1" t="s">
        <v>128</v>
      </c>
      <c r="G1700" s="1" t="s">
        <v>129</v>
      </c>
      <c r="H1700" s="1" t="s">
        <v>7552</v>
      </c>
      <c r="I1700" s="1" t="s">
        <v>7553</v>
      </c>
      <c r="J1700" s="1" t="s">
        <v>159</v>
      </c>
      <c r="K1700" s="1" t="s">
        <v>130</v>
      </c>
      <c r="L1700" s="1" t="s">
        <v>128</v>
      </c>
      <c r="M1700" s="1" t="s">
        <v>160</v>
      </c>
      <c r="N1700" s="1" t="s">
        <v>52</v>
      </c>
      <c r="O1700" s="1" t="str">
        <f t="shared" si="184"/>
        <v>维持</v>
      </c>
      <c r="P1700" s="1" t="s">
        <v>53</v>
      </c>
      <c r="Q1700" s="1" t="s">
        <v>54</v>
      </c>
      <c r="R1700" s="1" t="s">
        <v>6130</v>
      </c>
      <c r="S1700" s="1" t="s">
        <v>6152</v>
      </c>
      <c r="T1700" s="1" t="s">
        <v>654</v>
      </c>
      <c r="U1700" s="1" t="s">
        <v>6214</v>
      </c>
      <c r="V1700" s="1" t="s">
        <v>355</v>
      </c>
      <c r="W1700" s="1" t="s">
        <v>58</v>
      </c>
      <c r="X1700" s="1" t="s">
        <v>59</v>
      </c>
      <c r="Y1700" s="1" t="s">
        <v>60</v>
      </c>
      <c r="Z1700" s="1" t="s">
        <v>60</v>
      </c>
      <c r="AA1700" s="1" t="s">
        <v>60</v>
      </c>
      <c r="AB1700" s="1" t="s">
        <v>162</v>
      </c>
      <c r="AC1700" s="1" t="s">
        <v>134</v>
      </c>
      <c r="AD1700" s="1" t="s">
        <v>70</v>
      </c>
      <c r="AE1700" s="1" t="s">
        <v>71</v>
      </c>
      <c r="AF1700" s="1" t="s">
        <v>72</v>
      </c>
      <c r="AG1700" s="1">
        <v>20111103</v>
      </c>
      <c r="AH1700" s="1" t="str">
        <f t="shared" si="185"/>
        <v>201111</v>
      </c>
      <c r="AI1700" s="1"/>
      <c r="AJ1700" s="1"/>
      <c r="AK1700" s="1"/>
      <c r="AL1700" s="1">
        <v>113</v>
      </c>
      <c r="AM1700" s="1">
        <v>133</v>
      </c>
      <c r="AN1700" s="1">
        <v>113</v>
      </c>
      <c r="AO1700" s="1"/>
      <c r="AP1700" s="1">
        <v>20130219</v>
      </c>
      <c r="AQ1700" s="1">
        <v>20121001</v>
      </c>
      <c r="AR1700" s="1">
        <v>20130930</v>
      </c>
      <c r="AS1700" s="1" t="s">
        <v>180</v>
      </c>
      <c r="AT1700" s="1"/>
      <c r="AU1700" s="1"/>
      <c r="AV1700">
        <v>113</v>
      </c>
      <c r="AW1700" s="5" t="str">
        <f t="shared" si="186"/>
        <v>&lt;7万</v>
      </c>
      <c r="AX1700">
        <v>523.00600000000009</v>
      </c>
      <c r="AY1700">
        <v>7</v>
      </c>
      <c r="AZ1700">
        <v>705.35220000000004</v>
      </c>
      <c r="BA1700">
        <v>12</v>
      </c>
      <c r="BB1700">
        <v>74.715142857142865</v>
      </c>
      <c r="BC1700" s="3" t="str">
        <f t="shared" si="187"/>
        <v>其他商场</v>
      </c>
      <c r="BD1700" s="4" t="s">
        <v>27587</v>
      </c>
      <c r="BE1700">
        <f t="shared" si="188"/>
        <v>58.779350000000001</v>
      </c>
      <c r="BF1700" s="4" t="str">
        <f t="shared" si="189"/>
        <v>&lt;7万</v>
      </c>
      <c r="BG1700" t="e">
        <v>#N/A</v>
      </c>
      <c r="BH1700" s="4" t="e">
        <v>#N/A</v>
      </c>
    </row>
    <row r="1701" spans="1:60">
      <c r="A1701" s="1" t="s">
        <v>7554</v>
      </c>
      <c r="B1701" s="1" t="s">
        <v>7555</v>
      </c>
      <c r="C1701" s="1" t="s">
        <v>2385</v>
      </c>
      <c r="D1701" s="1" t="s">
        <v>7556</v>
      </c>
      <c r="E1701" s="1" t="s">
        <v>5580</v>
      </c>
      <c r="F1701" s="1" t="s">
        <v>5581</v>
      </c>
      <c r="G1701" s="1" t="s">
        <v>49</v>
      </c>
      <c r="H1701" s="1" t="s">
        <v>5580</v>
      </c>
      <c r="I1701" s="1" t="s">
        <v>5581</v>
      </c>
      <c r="J1701" s="1" t="s">
        <v>49</v>
      </c>
      <c r="K1701" s="1" t="s">
        <v>5582</v>
      </c>
      <c r="L1701" s="1" t="s">
        <v>5581</v>
      </c>
      <c r="M1701" s="1" t="s">
        <v>51</v>
      </c>
      <c r="N1701" s="1" t="s">
        <v>52</v>
      </c>
      <c r="O1701" s="1" t="str">
        <f t="shared" si="184"/>
        <v>维持</v>
      </c>
      <c r="P1701" s="1" t="s">
        <v>53</v>
      </c>
      <c r="Q1701" s="1" t="s">
        <v>54</v>
      </c>
      <c r="R1701" s="1" t="s">
        <v>6130</v>
      </c>
      <c r="S1701" s="1" t="s">
        <v>6259</v>
      </c>
      <c r="T1701" s="1" t="s">
        <v>133</v>
      </c>
      <c r="U1701" s="1" t="s">
        <v>6260</v>
      </c>
      <c r="V1701" s="1" t="s">
        <v>682</v>
      </c>
      <c r="W1701" s="1" t="s">
        <v>58</v>
      </c>
      <c r="X1701" s="1" t="s">
        <v>59</v>
      </c>
      <c r="Y1701" s="1" t="s">
        <v>60</v>
      </c>
      <c r="Z1701" s="1" t="s">
        <v>60</v>
      </c>
      <c r="AA1701" s="1" t="s">
        <v>88</v>
      </c>
      <c r="AB1701" s="1" t="s">
        <v>61</v>
      </c>
      <c r="AC1701" s="1" t="s">
        <v>134</v>
      </c>
      <c r="AD1701" s="1" t="s">
        <v>70</v>
      </c>
      <c r="AE1701" s="1" t="s">
        <v>71</v>
      </c>
      <c r="AF1701" s="1" t="s">
        <v>72</v>
      </c>
      <c r="AG1701" s="1">
        <v>20111111</v>
      </c>
      <c r="AH1701" s="1" t="str">
        <f t="shared" si="185"/>
        <v>201111</v>
      </c>
      <c r="AI1701" s="1"/>
      <c r="AJ1701" s="1"/>
      <c r="AK1701" s="1"/>
      <c r="AL1701" s="1">
        <v>61</v>
      </c>
      <c r="AM1701" s="1">
        <v>97</v>
      </c>
      <c r="AN1701" s="1">
        <v>61</v>
      </c>
      <c r="AO1701" s="1"/>
      <c r="AP1701" s="1">
        <v>20150123</v>
      </c>
      <c r="AQ1701" s="1">
        <v>20141001</v>
      </c>
      <c r="AR1701" s="1">
        <v>20150930</v>
      </c>
      <c r="AS1701" s="1" t="s">
        <v>64</v>
      </c>
      <c r="AT1701" s="1"/>
      <c r="AU1701" s="1"/>
      <c r="AV1701">
        <v>61</v>
      </c>
      <c r="AW1701" s="5" t="str">
        <f t="shared" si="186"/>
        <v>&gt;7万</v>
      </c>
      <c r="AX1701">
        <v>99.783999999999992</v>
      </c>
      <c r="AY1701">
        <v>4</v>
      </c>
      <c r="AZ1701">
        <v>1061.0619999999999</v>
      </c>
      <c r="BA1701">
        <v>12</v>
      </c>
      <c r="BB1701">
        <v>24.945999999999998</v>
      </c>
      <c r="BC1701" s="3" t="str">
        <f t="shared" si="187"/>
        <v>其他商场</v>
      </c>
      <c r="BD1701" s="4" t="s">
        <v>27586</v>
      </c>
      <c r="BE1701">
        <f t="shared" si="188"/>
        <v>88.421833333333325</v>
      </c>
      <c r="BF1701" s="4" t="str">
        <f t="shared" si="189"/>
        <v>&gt;7万</v>
      </c>
      <c r="BG1701" t="e">
        <v>#N/A</v>
      </c>
      <c r="BH1701" s="4" t="e">
        <v>#N/A</v>
      </c>
    </row>
    <row r="1702" spans="1:60">
      <c r="A1702" s="1" t="s">
        <v>7557</v>
      </c>
      <c r="B1702" s="1" t="s">
        <v>7558</v>
      </c>
      <c r="C1702" s="1" t="s">
        <v>7558</v>
      </c>
      <c r="D1702" s="1">
        <v>13403119778</v>
      </c>
      <c r="E1702" s="1" t="s">
        <v>6185</v>
      </c>
      <c r="F1702" s="1" t="s">
        <v>330</v>
      </c>
      <c r="G1702" s="1" t="s">
        <v>129</v>
      </c>
      <c r="H1702" s="1" t="s">
        <v>6325</v>
      </c>
      <c r="I1702" s="1" t="s">
        <v>6326</v>
      </c>
      <c r="J1702" s="1" t="s">
        <v>159</v>
      </c>
      <c r="K1702" s="1" t="s">
        <v>198</v>
      </c>
      <c r="L1702" s="1" t="s">
        <v>195</v>
      </c>
      <c r="M1702" s="1" t="s">
        <v>199</v>
      </c>
      <c r="N1702" s="1" t="s">
        <v>100</v>
      </c>
      <c r="O1702" s="1" t="str">
        <f t="shared" si="184"/>
        <v>整改</v>
      </c>
      <c r="P1702" s="1" t="s">
        <v>53</v>
      </c>
      <c r="Q1702" s="1" t="s">
        <v>54</v>
      </c>
      <c r="R1702" s="1" t="s">
        <v>6130</v>
      </c>
      <c r="S1702" s="1" t="s">
        <v>6131</v>
      </c>
      <c r="T1702" s="1" t="s">
        <v>654</v>
      </c>
      <c r="U1702" s="1" t="s">
        <v>6327</v>
      </c>
      <c r="V1702" s="1" t="s">
        <v>682</v>
      </c>
      <c r="W1702" s="1" t="s">
        <v>58</v>
      </c>
      <c r="X1702" s="1" t="s">
        <v>59</v>
      </c>
      <c r="Y1702" s="1" t="s">
        <v>60</v>
      </c>
      <c r="Z1702" s="1" t="s">
        <v>60</v>
      </c>
      <c r="AA1702" s="1" t="s">
        <v>60</v>
      </c>
      <c r="AB1702" s="1" t="s">
        <v>162</v>
      </c>
      <c r="AC1702" s="1" t="s">
        <v>134</v>
      </c>
      <c r="AD1702" s="1" t="s">
        <v>27598</v>
      </c>
      <c r="AE1702" s="1" t="s">
        <v>71</v>
      </c>
      <c r="AF1702" s="1" t="s">
        <v>72</v>
      </c>
      <c r="AG1702" s="1">
        <v>20111114</v>
      </c>
      <c r="AH1702" s="1" t="str">
        <f t="shared" si="185"/>
        <v>201111</v>
      </c>
      <c r="AI1702" s="1">
        <v>20150429</v>
      </c>
      <c r="AJ1702" s="1"/>
      <c r="AK1702" s="1"/>
      <c r="AL1702" s="1">
        <v>92</v>
      </c>
      <c r="AM1702" s="1">
        <v>105</v>
      </c>
      <c r="AN1702" s="1">
        <v>92</v>
      </c>
      <c r="AO1702" s="1"/>
      <c r="AP1702" s="1">
        <v>20130220</v>
      </c>
      <c r="AQ1702" s="1">
        <v>20121001</v>
      </c>
      <c r="AR1702" s="1">
        <v>20130930</v>
      </c>
      <c r="AS1702" s="1" t="s">
        <v>180</v>
      </c>
      <c r="AT1702" s="1"/>
      <c r="AU1702" s="1"/>
      <c r="AV1702">
        <v>92</v>
      </c>
      <c r="AW1702" s="5" t="str">
        <f t="shared" si="186"/>
        <v>&lt;7万</v>
      </c>
      <c r="AX1702">
        <v>387.29730000000006</v>
      </c>
      <c r="AY1702">
        <v>6</v>
      </c>
      <c r="AZ1702">
        <v>480.29250000000002</v>
      </c>
      <c r="BA1702">
        <v>12</v>
      </c>
      <c r="BB1702">
        <v>64.549550000000011</v>
      </c>
      <c r="BC1702" s="3" t="str">
        <f t="shared" si="187"/>
        <v>其他商场</v>
      </c>
      <c r="BD1702" s="4" t="s">
        <v>27586</v>
      </c>
      <c r="BE1702">
        <f t="shared" si="188"/>
        <v>40.024374999999999</v>
      </c>
      <c r="BF1702" s="4" t="str">
        <f t="shared" si="189"/>
        <v>&lt;7万</v>
      </c>
      <c r="BG1702" t="e">
        <v>#N/A</v>
      </c>
      <c r="BH1702" s="4" t="e">
        <v>#N/A</v>
      </c>
    </row>
    <row r="1703" spans="1:60">
      <c r="A1703" s="1" t="s">
        <v>7559</v>
      </c>
      <c r="B1703" s="1" t="s">
        <v>7560</v>
      </c>
      <c r="C1703" s="1" t="s">
        <v>7561</v>
      </c>
      <c r="D1703" s="1">
        <v>17731905710</v>
      </c>
      <c r="E1703" s="1" t="s">
        <v>6185</v>
      </c>
      <c r="F1703" s="1" t="s">
        <v>330</v>
      </c>
      <c r="G1703" s="1" t="s">
        <v>129</v>
      </c>
      <c r="H1703" s="1" t="s">
        <v>6186</v>
      </c>
      <c r="I1703" s="1" t="s">
        <v>6187</v>
      </c>
      <c r="J1703" s="1" t="s">
        <v>159</v>
      </c>
      <c r="K1703" s="1" t="s">
        <v>198</v>
      </c>
      <c r="L1703" s="1" t="s">
        <v>195</v>
      </c>
      <c r="M1703" s="1" t="s">
        <v>199</v>
      </c>
      <c r="N1703" s="1" t="s">
        <v>100</v>
      </c>
      <c r="O1703" s="1" t="str">
        <f t="shared" si="184"/>
        <v>整改</v>
      </c>
      <c r="P1703" s="1" t="s">
        <v>53</v>
      </c>
      <c r="Q1703" s="1" t="s">
        <v>54</v>
      </c>
      <c r="R1703" s="1" t="s">
        <v>6130</v>
      </c>
      <c r="S1703" s="1" t="s">
        <v>6188</v>
      </c>
      <c r="T1703" s="1" t="s">
        <v>133</v>
      </c>
      <c r="U1703" s="1" t="s">
        <v>6189</v>
      </c>
      <c r="V1703" s="1" t="s">
        <v>133</v>
      </c>
      <c r="W1703" s="1" t="s">
        <v>58</v>
      </c>
      <c r="X1703" s="1" t="s">
        <v>59</v>
      </c>
      <c r="Y1703" s="1" t="s">
        <v>76</v>
      </c>
      <c r="Z1703" s="1" t="s">
        <v>77</v>
      </c>
      <c r="AA1703" s="1" t="s">
        <v>77</v>
      </c>
      <c r="AB1703" s="1" t="s">
        <v>162</v>
      </c>
      <c r="AC1703" s="1" t="s">
        <v>134</v>
      </c>
      <c r="AD1703" s="1" t="s">
        <v>27598</v>
      </c>
      <c r="AE1703" s="1" t="s">
        <v>123</v>
      </c>
      <c r="AF1703" s="1" t="s">
        <v>1287</v>
      </c>
      <c r="AG1703" s="1">
        <v>20111025</v>
      </c>
      <c r="AH1703" s="1" t="str">
        <f t="shared" si="185"/>
        <v>201110</v>
      </c>
      <c r="AI1703" s="1">
        <v>20150430</v>
      </c>
      <c r="AJ1703" s="1"/>
      <c r="AK1703" s="1"/>
      <c r="AL1703" s="1">
        <v>116</v>
      </c>
      <c r="AM1703" s="1">
        <v>140</v>
      </c>
      <c r="AN1703" s="1">
        <v>116</v>
      </c>
      <c r="AO1703" s="1"/>
      <c r="AP1703" s="1">
        <v>20111209</v>
      </c>
      <c r="AQ1703" s="1">
        <v>20111025</v>
      </c>
      <c r="AR1703" s="1">
        <v>20120930</v>
      </c>
      <c r="AS1703" s="1" t="s">
        <v>64</v>
      </c>
      <c r="AT1703" s="1"/>
      <c r="AU1703" s="1"/>
      <c r="AV1703">
        <v>116</v>
      </c>
      <c r="AW1703" s="5" t="str">
        <f t="shared" si="186"/>
        <v>&gt;10万</v>
      </c>
      <c r="AX1703">
        <v>1160.3292800000002</v>
      </c>
      <c r="AY1703">
        <v>6</v>
      </c>
      <c r="AZ1703">
        <v>1797.8024799999998</v>
      </c>
      <c r="BA1703">
        <v>12</v>
      </c>
      <c r="BB1703">
        <v>193.38821333333337</v>
      </c>
      <c r="BC1703" s="3" t="str">
        <f t="shared" si="187"/>
        <v>常规商场</v>
      </c>
      <c r="BD1703" s="4" t="s">
        <v>27585</v>
      </c>
      <c r="BE1703">
        <f t="shared" si="188"/>
        <v>149.81687333333332</v>
      </c>
      <c r="BF1703" s="4" t="str">
        <f t="shared" si="189"/>
        <v>&gt;10万</v>
      </c>
      <c r="BG1703" t="e">
        <v>#N/A</v>
      </c>
      <c r="BH1703" s="4" t="e">
        <v>#N/A</v>
      </c>
    </row>
    <row r="1704" spans="1:60">
      <c r="A1704" s="1" t="s">
        <v>7562</v>
      </c>
      <c r="B1704" s="1" t="s">
        <v>7563</v>
      </c>
      <c r="C1704" s="1" t="s">
        <v>7564</v>
      </c>
      <c r="D1704" s="1" t="s">
        <v>7565</v>
      </c>
      <c r="E1704" s="1" t="s">
        <v>6185</v>
      </c>
      <c r="F1704" s="1" t="s">
        <v>330</v>
      </c>
      <c r="G1704" s="1" t="s">
        <v>129</v>
      </c>
      <c r="H1704" s="1" t="s">
        <v>7566</v>
      </c>
      <c r="I1704" s="1" t="s">
        <v>7567</v>
      </c>
      <c r="J1704" s="1" t="s">
        <v>159</v>
      </c>
      <c r="K1704" s="1" t="s">
        <v>198</v>
      </c>
      <c r="L1704" s="1" t="s">
        <v>195</v>
      </c>
      <c r="M1704" s="1" t="s">
        <v>199</v>
      </c>
      <c r="N1704" s="1" t="s">
        <v>52</v>
      </c>
      <c r="O1704" s="1" t="str">
        <f t="shared" si="184"/>
        <v>维持</v>
      </c>
      <c r="P1704" s="1" t="s">
        <v>53</v>
      </c>
      <c r="Q1704" s="1" t="s">
        <v>54</v>
      </c>
      <c r="R1704" s="1" t="s">
        <v>6130</v>
      </c>
      <c r="S1704" s="1" t="s">
        <v>6188</v>
      </c>
      <c r="T1704" s="1" t="s">
        <v>133</v>
      </c>
      <c r="U1704" s="1" t="s">
        <v>7568</v>
      </c>
      <c r="V1704" s="1" t="s">
        <v>682</v>
      </c>
      <c r="W1704" s="1" t="s">
        <v>58</v>
      </c>
      <c r="X1704" s="1" t="s">
        <v>173</v>
      </c>
      <c r="Y1704" s="1" t="s">
        <v>60</v>
      </c>
      <c r="Z1704" s="1" t="s">
        <v>60</v>
      </c>
      <c r="AA1704" s="1" t="s">
        <v>60</v>
      </c>
      <c r="AB1704" s="1" t="s">
        <v>162</v>
      </c>
      <c r="AC1704" s="1" t="s">
        <v>292</v>
      </c>
      <c r="AD1704" s="1" t="s">
        <v>78</v>
      </c>
      <c r="AE1704" s="1" t="s">
        <v>71</v>
      </c>
      <c r="AF1704" s="1"/>
      <c r="AG1704" s="1">
        <v>20111217</v>
      </c>
      <c r="AH1704" s="1" t="str">
        <f t="shared" si="185"/>
        <v>201112</v>
      </c>
      <c r="AI1704" s="1"/>
      <c r="AJ1704" s="1"/>
      <c r="AK1704" s="1"/>
      <c r="AL1704" s="1">
        <v>170</v>
      </c>
      <c r="AM1704" s="1">
        <v>203</v>
      </c>
      <c r="AN1704" s="1">
        <v>170</v>
      </c>
      <c r="AO1704" s="1"/>
      <c r="AP1704" s="1">
        <v>20130220</v>
      </c>
      <c r="AQ1704" s="1">
        <v>20121001</v>
      </c>
      <c r="AR1704" s="1">
        <v>20130930</v>
      </c>
      <c r="AS1704" s="1" t="s">
        <v>180</v>
      </c>
      <c r="AT1704" s="1"/>
      <c r="AU1704" s="1"/>
      <c r="AV1704">
        <v>170</v>
      </c>
      <c r="AW1704" s="5" t="str">
        <f t="shared" si="186"/>
        <v>&lt;7万</v>
      </c>
      <c r="AX1704">
        <v>535.26538000000005</v>
      </c>
      <c r="AY1704">
        <v>7</v>
      </c>
      <c r="AZ1704">
        <v>789.60339999999997</v>
      </c>
      <c r="BA1704">
        <v>12</v>
      </c>
      <c r="BB1704">
        <v>76.466482857142864</v>
      </c>
      <c r="BC1704" s="3" t="str">
        <f t="shared" si="187"/>
        <v>其他商场</v>
      </c>
      <c r="BD1704" s="4" t="s">
        <v>27587</v>
      </c>
      <c r="BE1704">
        <f t="shared" si="188"/>
        <v>65.800283333333326</v>
      </c>
      <c r="BF1704" s="4" t="str">
        <f t="shared" si="189"/>
        <v>&lt;7万</v>
      </c>
      <c r="BG1704" t="e">
        <v>#N/A</v>
      </c>
      <c r="BH1704" s="4" t="e">
        <v>#N/A</v>
      </c>
    </row>
    <row r="1705" spans="1:60">
      <c r="A1705" s="1" t="s">
        <v>7569</v>
      </c>
      <c r="B1705" s="1" t="s">
        <v>7570</v>
      </c>
      <c r="C1705" s="1" t="s">
        <v>7571</v>
      </c>
      <c r="D1705" s="1" t="s">
        <v>7572</v>
      </c>
      <c r="E1705" s="1" t="s">
        <v>6317</v>
      </c>
      <c r="F1705" s="1" t="s">
        <v>6318</v>
      </c>
      <c r="G1705" s="1" t="s">
        <v>129</v>
      </c>
      <c r="H1705" s="1" t="s">
        <v>6317</v>
      </c>
      <c r="I1705" s="1" t="s">
        <v>6318</v>
      </c>
      <c r="J1705" s="1" t="s">
        <v>129</v>
      </c>
      <c r="K1705" s="1" t="s">
        <v>6221</v>
      </c>
      <c r="L1705" s="1" t="s">
        <v>6220</v>
      </c>
      <c r="M1705" s="1" t="s">
        <v>64</v>
      </c>
      <c r="N1705" s="1" t="s">
        <v>100</v>
      </c>
      <c r="O1705" s="1" t="str">
        <f t="shared" si="184"/>
        <v>整改</v>
      </c>
      <c r="P1705" s="1" t="s">
        <v>53</v>
      </c>
      <c r="Q1705" s="1" t="s">
        <v>54</v>
      </c>
      <c r="R1705" s="1" t="s">
        <v>6222</v>
      </c>
      <c r="S1705" s="1" t="s">
        <v>6319</v>
      </c>
      <c r="T1705" s="1" t="s">
        <v>133</v>
      </c>
      <c r="U1705" s="1" t="s">
        <v>6320</v>
      </c>
      <c r="V1705" s="1" t="s">
        <v>133</v>
      </c>
      <c r="W1705" s="1" t="s">
        <v>58</v>
      </c>
      <c r="X1705" s="1" t="s">
        <v>59</v>
      </c>
      <c r="Y1705" s="1" t="s">
        <v>76</v>
      </c>
      <c r="Z1705" s="1" t="s">
        <v>77</v>
      </c>
      <c r="AA1705" s="1" t="s">
        <v>77</v>
      </c>
      <c r="AB1705" s="1" t="s">
        <v>61</v>
      </c>
      <c r="AC1705" s="1" t="s">
        <v>134</v>
      </c>
      <c r="AD1705" s="1" t="s">
        <v>27598</v>
      </c>
      <c r="AE1705" s="1" t="s">
        <v>71</v>
      </c>
      <c r="AF1705" s="1" t="s">
        <v>72</v>
      </c>
      <c r="AG1705" s="1">
        <v>20111201</v>
      </c>
      <c r="AH1705" s="1" t="str">
        <f t="shared" si="185"/>
        <v>201112</v>
      </c>
      <c r="AI1705" s="1">
        <v>20150410</v>
      </c>
      <c r="AJ1705" s="1"/>
      <c r="AK1705" s="1"/>
      <c r="AL1705" s="1">
        <v>101</v>
      </c>
      <c r="AM1705" s="1">
        <v>120</v>
      </c>
      <c r="AN1705" s="1">
        <v>101</v>
      </c>
      <c r="AO1705" s="1"/>
      <c r="AP1705" s="1">
        <v>20131119</v>
      </c>
      <c r="AQ1705" s="1">
        <v>20131001</v>
      </c>
      <c r="AR1705" s="1">
        <v>20140930</v>
      </c>
      <c r="AS1705" s="1" t="s">
        <v>64</v>
      </c>
      <c r="AT1705" s="1"/>
      <c r="AU1705" s="1"/>
      <c r="AV1705">
        <v>101</v>
      </c>
      <c r="AW1705" s="5" t="str">
        <f t="shared" si="186"/>
        <v>&gt;10万</v>
      </c>
      <c r="AX1705">
        <v>1263.3761200000001</v>
      </c>
      <c r="AY1705">
        <v>6</v>
      </c>
      <c r="AZ1705">
        <v>1410.0720399999998</v>
      </c>
      <c r="BA1705">
        <v>12</v>
      </c>
      <c r="BB1705">
        <v>210.56268666666668</v>
      </c>
      <c r="BC1705" s="3" t="str">
        <f t="shared" si="187"/>
        <v>主力上场</v>
      </c>
      <c r="BD1705" s="4" t="s">
        <v>27584</v>
      </c>
      <c r="BE1705">
        <f t="shared" si="188"/>
        <v>117.50600333333331</v>
      </c>
      <c r="BF1705" s="4" t="str">
        <f t="shared" si="189"/>
        <v>&gt;10万</v>
      </c>
      <c r="BG1705" t="e">
        <v>#N/A</v>
      </c>
      <c r="BH1705" s="4" t="e">
        <v>#N/A</v>
      </c>
    </row>
    <row r="1706" spans="1:60">
      <c r="A1706" s="1" t="s">
        <v>7573</v>
      </c>
      <c r="B1706" s="1" t="s">
        <v>7574</v>
      </c>
      <c r="C1706" s="1" t="s">
        <v>7575</v>
      </c>
      <c r="D1706" s="1" t="s">
        <v>7576</v>
      </c>
      <c r="E1706" s="1" t="s">
        <v>194</v>
      </c>
      <c r="F1706" s="1" t="s">
        <v>195</v>
      </c>
      <c r="G1706" s="1" t="s">
        <v>129</v>
      </c>
      <c r="H1706" s="1" t="s">
        <v>6273</v>
      </c>
      <c r="I1706" s="1" t="s">
        <v>6274</v>
      </c>
      <c r="J1706" s="1" t="s">
        <v>159</v>
      </c>
      <c r="K1706" s="1" t="s">
        <v>198</v>
      </c>
      <c r="L1706" s="1" t="s">
        <v>195</v>
      </c>
      <c r="M1706" s="1" t="s">
        <v>199</v>
      </c>
      <c r="N1706" s="1" t="s">
        <v>52</v>
      </c>
      <c r="O1706" s="1" t="str">
        <f t="shared" si="184"/>
        <v>维持</v>
      </c>
      <c r="P1706" s="1" t="s">
        <v>53</v>
      </c>
      <c r="Q1706" s="1" t="s">
        <v>54</v>
      </c>
      <c r="R1706" s="1" t="s">
        <v>6130</v>
      </c>
      <c r="S1706" s="1" t="s">
        <v>6165</v>
      </c>
      <c r="T1706" s="1" t="s">
        <v>133</v>
      </c>
      <c r="U1706" s="1" t="s">
        <v>7577</v>
      </c>
      <c r="V1706" s="1" t="s">
        <v>682</v>
      </c>
      <c r="W1706" s="1" t="s">
        <v>58</v>
      </c>
      <c r="X1706" s="1" t="s">
        <v>173</v>
      </c>
      <c r="Y1706" s="1" t="s">
        <v>60</v>
      </c>
      <c r="Z1706" s="1" t="s">
        <v>60</v>
      </c>
      <c r="AA1706" s="1" t="s">
        <v>60</v>
      </c>
      <c r="AB1706" s="1" t="s">
        <v>162</v>
      </c>
      <c r="AC1706" s="1" t="s">
        <v>292</v>
      </c>
      <c r="AD1706" s="1" t="s">
        <v>70</v>
      </c>
      <c r="AE1706" s="1" t="s">
        <v>71</v>
      </c>
      <c r="AF1706" s="1"/>
      <c r="AG1706" s="1">
        <v>20111220</v>
      </c>
      <c r="AH1706" s="1" t="str">
        <f t="shared" si="185"/>
        <v>201112</v>
      </c>
      <c r="AI1706" s="1"/>
      <c r="AJ1706" s="1"/>
      <c r="AK1706" s="1"/>
      <c r="AL1706" s="1">
        <v>121</v>
      </c>
      <c r="AM1706" s="1">
        <v>134</v>
      </c>
      <c r="AN1706" s="1">
        <v>118</v>
      </c>
      <c r="AO1706" s="1"/>
      <c r="AP1706" s="1">
        <v>20120228</v>
      </c>
      <c r="AQ1706" s="1">
        <v>20111001</v>
      </c>
      <c r="AR1706" s="1">
        <v>20120930</v>
      </c>
      <c r="AS1706" s="1" t="s">
        <v>180</v>
      </c>
      <c r="AT1706" s="1"/>
      <c r="AU1706" s="1"/>
      <c r="AV1706">
        <v>121</v>
      </c>
      <c r="AW1706" s="5" t="str">
        <f t="shared" si="186"/>
        <v>&lt;7万</v>
      </c>
      <c r="AX1706">
        <v>630.70938999999998</v>
      </c>
      <c r="AY1706">
        <v>7</v>
      </c>
      <c r="AZ1706">
        <v>794.58109000000013</v>
      </c>
      <c r="BA1706">
        <v>12</v>
      </c>
      <c r="BB1706">
        <v>90.10134142857143</v>
      </c>
      <c r="BC1706" s="3" t="str">
        <f t="shared" si="187"/>
        <v>其他商场</v>
      </c>
      <c r="BD1706" s="4" t="s">
        <v>27587</v>
      </c>
      <c r="BE1706">
        <f t="shared" si="188"/>
        <v>66.215090833333349</v>
      </c>
      <c r="BF1706" s="4" t="str">
        <f t="shared" si="189"/>
        <v>&lt;7万</v>
      </c>
      <c r="BG1706" t="e">
        <v>#N/A</v>
      </c>
      <c r="BH1706" s="4" t="e">
        <v>#N/A</v>
      </c>
    </row>
    <row r="1707" spans="1:60">
      <c r="A1707" s="1" t="s">
        <v>7578</v>
      </c>
      <c r="B1707" s="1" t="s">
        <v>7579</v>
      </c>
      <c r="C1707" s="1" t="s">
        <v>7580</v>
      </c>
      <c r="D1707" s="1" t="s">
        <v>7581</v>
      </c>
      <c r="E1707" s="1" t="s">
        <v>194</v>
      </c>
      <c r="F1707" s="1" t="s">
        <v>195</v>
      </c>
      <c r="G1707" s="1" t="s">
        <v>129</v>
      </c>
      <c r="H1707" s="1" t="s">
        <v>7582</v>
      </c>
      <c r="I1707" s="1" t="s">
        <v>7583</v>
      </c>
      <c r="J1707" s="1" t="s">
        <v>159</v>
      </c>
      <c r="K1707" s="1" t="s">
        <v>198</v>
      </c>
      <c r="L1707" s="1" t="s">
        <v>195</v>
      </c>
      <c r="M1707" s="1" t="s">
        <v>199</v>
      </c>
      <c r="N1707" s="1" t="s">
        <v>52</v>
      </c>
      <c r="O1707" s="1" t="str">
        <f t="shared" si="184"/>
        <v>维持</v>
      </c>
      <c r="P1707" s="1" t="s">
        <v>53</v>
      </c>
      <c r="Q1707" s="1" t="s">
        <v>54</v>
      </c>
      <c r="R1707" s="1" t="s">
        <v>6130</v>
      </c>
      <c r="S1707" s="1" t="s">
        <v>6165</v>
      </c>
      <c r="T1707" s="1" t="s">
        <v>133</v>
      </c>
      <c r="U1707" s="1" t="s">
        <v>7478</v>
      </c>
      <c r="V1707" s="1" t="s">
        <v>682</v>
      </c>
      <c r="W1707" s="1" t="s">
        <v>58</v>
      </c>
      <c r="X1707" s="1" t="s">
        <v>59</v>
      </c>
      <c r="Y1707" s="1" t="s">
        <v>60</v>
      </c>
      <c r="Z1707" s="1" t="s">
        <v>60</v>
      </c>
      <c r="AA1707" s="1" t="s">
        <v>60</v>
      </c>
      <c r="AB1707" s="1" t="s">
        <v>162</v>
      </c>
      <c r="AC1707" s="1" t="s">
        <v>325</v>
      </c>
      <c r="AD1707" s="1" t="s">
        <v>78</v>
      </c>
      <c r="AE1707" s="1" t="s">
        <v>71</v>
      </c>
      <c r="AF1707" s="1" t="s">
        <v>72</v>
      </c>
      <c r="AG1707" s="1">
        <v>20111228</v>
      </c>
      <c r="AH1707" s="1" t="str">
        <f t="shared" si="185"/>
        <v>201112</v>
      </c>
      <c r="AI1707" s="1"/>
      <c r="AJ1707" s="1"/>
      <c r="AK1707" s="1"/>
      <c r="AL1707" s="1">
        <v>97.28</v>
      </c>
      <c r="AM1707" s="1"/>
      <c r="AN1707" s="1">
        <v>97.28</v>
      </c>
      <c r="AO1707" s="1"/>
      <c r="AP1707" s="1">
        <v>20130218</v>
      </c>
      <c r="AQ1707" s="1">
        <v>20121001</v>
      </c>
      <c r="AR1707" s="1">
        <v>20130930</v>
      </c>
      <c r="AS1707" s="1" t="s">
        <v>64</v>
      </c>
      <c r="AT1707" s="1"/>
      <c r="AU1707" s="1"/>
      <c r="AV1707">
        <v>97.28</v>
      </c>
      <c r="AW1707" s="5" t="str">
        <f t="shared" si="186"/>
        <v>&lt;7万</v>
      </c>
      <c r="AX1707">
        <v>600.53969000000006</v>
      </c>
      <c r="AY1707">
        <v>7</v>
      </c>
      <c r="AZ1707">
        <v>749.40899999999988</v>
      </c>
      <c r="BA1707">
        <v>12</v>
      </c>
      <c r="BB1707">
        <v>85.791384285714301</v>
      </c>
      <c r="BC1707" s="3" t="str">
        <f t="shared" si="187"/>
        <v>其他商场</v>
      </c>
      <c r="BD1707" s="4" t="s">
        <v>27587</v>
      </c>
      <c r="BE1707">
        <f t="shared" si="188"/>
        <v>62.450749999999992</v>
      </c>
      <c r="BF1707" s="4" t="str">
        <f t="shared" si="189"/>
        <v>&lt;7万</v>
      </c>
      <c r="BG1707" t="e">
        <v>#N/A</v>
      </c>
      <c r="BH1707" s="4" t="e">
        <v>#N/A</v>
      </c>
    </row>
    <row r="1708" spans="1:60">
      <c r="A1708" s="1" t="s">
        <v>7584</v>
      </c>
      <c r="B1708" s="1" t="s">
        <v>7585</v>
      </c>
      <c r="C1708" s="1" t="s">
        <v>7586</v>
      </c>
      <c r="D1708" s="1" t="s">
        <v>7587</v>
      </c>
      <c r="E1708" s="1" t="s">
        <v>6219</v>
      </c>
      <c r="F1708" s="1" t="s">
        <v>6220</v>
      </c>
      <c r="G1708" s="1" t="s">
        <v>129</v>
      </c>
      <c r="H1708" s="1" t="s">
        <v>6219</v>
      </c>
      <c r="I1708" s="1" t="s">
        <v>6220</v>
      </c>
      <c r="J1708" s="1" t="s">
        <v>129</v>
      </c>
      <c r="K1708" s="1" t="s">
        <v>6221</v>
      </c>
      <c r="L1708" s="1" t="s">
        <v>6220</v>
      </c>
      <c r="M1708" s="1" t="s">
        <v>64</v>
      </c>
      <c r="N1708" s="1" t="s">
        <v>209</v>
      </c>
      <c r="O1708" s="1" t="str">
        <f t="shared" si="184"/>
        <v>关闭</v>
      </c>
      <c r="P1708" s="1" t="s">
        <v>53</v>
      </c>
      <c r="Q1708" s="1" t="s">
        <v>54</v>
      </c>
      <c r="R1708" s="1" t="s">
        <v>6222</v>
      </c>
      <c r="S1708" s="1" t="s">
        <v>7010</v>
      </c>
      <c r="T1708" s="1" t="s">
        <v>133</v>
      </c>
      <c r="U1708" s="1" t="s">
        <v>7317</v>
      </c>
      <c r="V1708" s="1" t="s">
        <v>682</v>
      </c>
      <c r="W1708" s="1" t="s">
        <v>58</v>
      </c>
      <c r="X1708" s="1" t="s">
        <v>59</v>
      </c>
      <c r="Y1708" s="1" t="s">
        <v>60</v>
      </c>
      <c r="Z1708" s="1" t="s">
        <v>60</v>
      </c>
      <c r="AA1708" s="1" t="s">
        <v>60</v>
      </c>
      <c r="AB1708" s="1" t="s">
        <v>61</v>
      </c>
      <c r="AC1708" s="1" t="s">
        <v>325</v>
      </c>
      <c r="AD1708" s="1" t="s">
        <v>78</v>
      </c>
      <c r="AE1708" s="1" t="s">
        <v>71</v>
      </c>
      <c r="AF1708" s="1" t="s">
        <v>861</v>
      </c>
      <c r="AG1708" s="1">
        <v>20111212</v>
      </c>
      <c r="AH1708" s="1" t="str">
        <f t="shared" si="185"/>
        <v>201112</v>
      </c>
      <c r="AI1708" s="1"/>
      <c r="AJ1708" s="1">
        <v>20150630</v>
      </c>
      <c r="AK1708" s="1" t="s">
        <v>211</v>
      </c>
      <c r="AL1708" s="1">
        <v>103</v>
      </c>
      <c r="AM1708" s="1">
        <v>110</v>
      </c>
      <c r="AN1708" s="1">
        <v>103</v>
      </c>
      <c r="AO1708" s="1"/>
      <c r="AP1708" s="1">
        <v>20130219</v>
      </c>
      <c r="AQ1708" s="1">
        <v>20121001</v>
      </c>
      <c r="AR1708" s="1">
        <v>20130930</v>
      </c>
      <c r="AS1708" s="1" t="s">
        <v>180</v>
      </c>
      <c r="AT1708" s="1"/>
      <c r="AU1708" s="1"/>
      <c r="AV1708">
        <v>103</v>
      </c>
      <c r="AW1708" s="5" t="str">
        <f t="shared" si="186"/>
        <v>&lt;7万</v>
      </c>
      <c r="AX1708">
        <v>0</v>
      </c>
      <c r="AY1708">
        <v>0</v>
      </c>
      <c r="AZ1708">
        <v>126.4966</v>
      </c>
      <c r="BA1708">
        <v>5</v>
      </c>
      <c r="BB1708" t="e">
        <v>#DIV/0!</v>
      </c>
      <c r="BC1708" s="3" t="s">
        <v>27589</v>
      </c>
      <c r="BD1708" s="4" t="s">
        <v>27590</v>
      </c>
      <c r="BE1708">
        <f t="shared" si="188"/>
        <v>25.299320000000002</v>
      </c>
      <c r="BF1708" s="4" t="str">
        <f t="shared" si="189"/>
        <v>&lt;7万</v>
      </c>
      <c r="BG1708" t="e">
        <v>#N/A</v>
      </c>
      <c r="BH1708" s="4" t="e">
        <v>#N/A</v>
      </c>
    </row>
    <row r="1709" spans="1:60">
      <c r="A1709" s="1" t="s">
        <v>7588</v>
      </c>
      <c r="B1709" s="1" t="s">
        <v>7589</v>
      </c>
      <c r="C1709" s="1" t="s">
        <v>7589</v>
      </c>
      <c r="D1709" s="1" t="s">
        <v>7590</v>
      </c>
      <c r="E1709" s="1" t="s">
        <v>6185</v>
      </c>
      <c r="F1709" s="1" t="s">
        <v>330</v>
      </c>
      <c r="G1709" s="1" t="s">
        <v>129</v>
      </c>
      <c r="H1709" s="1" t="s">
        <v>7591</v>
      </c>
      <c r="I1709" s="1" t="s">
        <v>7592</v>
      </c>
      <c r="J1709" s="1" t="s">
        <v>159</v>
      </c>
      <c r="K1709" s="1" t="s">
        <v>198</v>
      </c>
      <c r="L1709" s="1" t="s">
        <v>195</v>
      </c>
      <c r="M1709" s="1" t="s">
        <v>199</v>
      </c>
      <c r="N1709" s="1" t="s">
        <v>52</v>
      </c>
      <c r="O1709" s="1" t="str">
        <f t="shared" si="184"/>
        <v>维持</v>
      </c>
      <c r="P1709" s="1" t="s">
        <v>53</v>
      </c>
      <c r="Q1709" s="1" t="s">
        <v>54</v>
      </c>
      <c r="R1709" s="1" t="s">
        <v>6130</v>
      </c>
      <c r="S1709" s="1" t="s">
        <v>6131</v>
      </c>
      <c r="T1709" s="1" t="s">
        <v>654</v>
      </c>
      <c r="U1709" s="1" t="s">
        <v>7593</v>
      </c>
      <c r="V1709" s="1" t="s">
        <v>682</v>
      </c>
      <c r="W1709" s="1" t="s">
        <v>58</v>
      </c>
      <c r="X1709" s="1" t="s">
        <v>173</v>
      </c>
      <c r="Y1709" s="1" t="s">
        <v>60</v>
      </c>
      <c r="Z1709" s="1" t="s">
        <v>60</v>
      </c>
      <c r="AA1709" s="1" t="s">
        <v>60</v>
      </c>
      <c r="AB1709" s="1" t="s">
        <v>162</v>
      </c>
      <c r="AC1709" s="1" t="s">
        <v>292</v>
      </c>
      <c r="AD1709" s="1" t="s">
        <v>78</v>
      </c>
      <c r="AE1709" s="1" t="s">
        <v>71</v>
      </c>
      <c r="AF1709" s="1"/>
      <c r="AG1709" s="1">
        <v>20111228</v>
      </c>
      <c r="AH1709" s="1" t="str">
        <f t="shared" si="185"/>
        <v>201112</v>
      </c>
      <c r="AI1709" s="1"/>
      <c r="AJ1709" s="1"/>
      <c r="AK1709" s="1"/>
      <c r="AL1709" s="1">
        <v>108</v>
      </c>
      <c r="AM1709" s="1"/>
      <c r="AN1709" s="1">
        <v>108</v>
      </c>
      <c r="AO1709" s="1"/>
      <c r="AP1709" s="1">
        <v>20130219</v>
      </c>
      <c r="AQ1709" s="1">
        <v>20121001</v>
      </c>
      <c r="AR1709" s="1">
        <v>20130930</v>
      </c>
      <c r="AS1709" s="1" t="s">
        <v>180</v>
      </c>
      <c r="AT1709" s="1"/>
      <c r="AU1709" s="1"/>
      <c r="AV1709">
        <v>108</v>
      </c>
      <c r="AW1709" s="5" t="str">
        <f t="shared" si="186"/>
        <v>&lt;7万</v>
      </c>
      <c r="AX1709">
        <v>360.44218000000001</v>
      </c>
      <c r="AY1709">
        <v>7</v>
      </c>
      <c r="AZ1709">
        <v>544.10708</v>
      </c>
      <c r="BA1709">
        <v>12</v>
      </c>
      <c r="BB1709">
        <v>51.49174</v>
      </c>
      <c r="BC1709" s="3" t="str">
        <f t="shared" si="187"/>
        <v>其他商场</v>
      </c>
      <c r="BD1709" s="4" t="s">
        <v>27586</v>
      </c>
      <c r="BE1709">
        <f t="shared" si="188"/>
        <v>45.342256666666664</v>
      </c>
      <c r="BF1709" s="4" t="str">
        <f t="shared" si="189"/>
        <v>&lt;7万</v>
      </c>
      <c r="BG1709" t="e">
        <v>#N/A</v>
      </c>
      <c r="BH1709" s="4" t="e">
        <v>#N/A</v>
      </c>
    </row>
    <row r="1710" spans="1:60">
      <c r="A1710" s="1" t="s">
        <v>7594</v>
      </c>
      <c r="B1710" s="1" t="s">
        <v>7595</v>
      </c>
      <c r="C1710" s="1" t="s">
        <v>7596</v>
      </c>
      <c r="D1710" s="1" t="s">
        <v>7597</v>
      </c>
      <c r="E1710" s="1" t="s">
        <v>194</v>
      </c>
      <c r="F1710" s="1" t="s">
        <v>195</v>
      </c>
      <c r="G1710" s="1" t="s">
        <v>129</v>
      </c>
      <c r="H1710" s="1" t="s">
        <v>6249</v>
      </c>
      <c r="I1710" s="1" t="s">
        <v>6250</v>
      </c>
      <c r="J1710" s="1" t="s">
        <v>159</v>
      </c>
      <c r="K1710" s="1" t="s">
        <v>198</v>
      </c>
      <c r="L1710" s="1" t="s">
        <v>195</v>
      </c>
      <c r="M1710" s="1" t="s">
        <v>199</v>
      </c>
      <c r="N1710" s="1" t="s">
        <v>52</v>
      </c>
      <c r="O1710" s="1" t="str">
        <f t="shared" si="184"/>
        <v>维持</v>
      </c>
      <c r="P1710" s="1" t="s">
        <v>53</v>
      </c>
      <c r="Q1710" s="1" t="s">
        <v>54</v>
      </c>
      <c r="R1710" s="1" t="s">
        <v>6130</v>
      </c>
      <c r="S1710" s="1" t="s">
        <v>6230</v>
      </c>
      <c r="T1710" s="1" t="s">
        <v>133</v>
      </c>
      <c r="U1710" s="1" t="s">
        <v>6251</v>
      </c>
      <c r="V1710" s="1" t="s">
        <v>355</v>
      </c>
      <c r="W1710" s="1" t="s">
        <v>58</v>
      </c>
      <c r="X1710" s="1" t="s">
        <v>173</v>
      </c>
      <c r="Y1710" s="1" t="s">
        <v>76</v>
      </c>
      <c r="Z1710" s="1" t="s">
        <v>77</v>
      </c>
      <c r="AA1710" s="1" t="s">
        <v>77</v>
      </c>
      <c r="AB1710" s="1" t="s">
        <v>162</v>
      </c>
      <c r="AC1710" s="1" t="s">
        <v>460</v>
      </c>
      <c r="AD1710" s="1" t="s">
        <v>70</v>
      </c>
      <c r="AE1710" s="1" t="s">
        <v>71</v>
      </c>
      <c r="AF1710" s="1"/>
      <c r="AG1710" s="1">
        <v>20111227</v>
      </c>
      <c r="AH1710" s="1" t="str">
        <f t="shared" si="185"/>
        <v>201112</v>
      </c>
      <c r="AI1710" s="1"/>
      <c r="AJ1710" s="1"/>
      <c r="AK1710" s="1"/>
      <c r="AL1710" s="1">
        <v>211</v>
      </c>
      <c r="AM1710" s="1"/>
      <c r="AN1710" s="1">
        <v>211</v>
      </c>
      <c r="AO1710" s="1"/>
      <c r="AP1710" s="1">
        <v>20130225</v>
      </c>
      <c r="AQ1710" s="1">
        <v>20121001</v>
      </c>
      <c r="AR1710" s="1">
        <v>20130930</v>
      </c>
      <c r="AS1710" s="1" t="s">
        <v>180</v>
      </c>
      <c r="AT1710" s="1"/>
      <c r="AU1710" s="1"/>
      <c r="AV1710">
        <v>211</v>
      </c>
      <c r="AW1710" s="5" t="str">
        <f t="shared" si="186"/>
        <v>&gt;10万</v>
      </c>
      <c r="AX1710">
        <v>825.34524999999996</v>
      </c>
      <c r="AY1710">
        <v>7</v>
      </c>
      <c r="AZ1710">
        <v>1542.0729800000001</v>
      </c>
      <c r="BA1710">
        <v>12</v>
      </c>
      <c r="BB1710">
        <v>117.90646428571428</v>
      </c>
      <c r="BC1710" s="3" t="str">
        <f t="shared" si="187"/>
        <v>其他商场</v>
      </c>
      <c r="BD1710" s="4" t="s">
        <v>27585</v>
      </c>
      <c r="BE1710">
        <f t="shared" si="188"/>
        <v>128.50608166666669</v>
      </c>
      <c r="BF1710" s="4" t="str">
        <f t="shared" si="189"/>
        <v>&gt;10万</v>
      </c>
      <c r="BG1710" t="e">
        <v>#N/A</v>
      </c>
      <c r="BH1710" s="4" t="e">
        <v>#N/A</v>
      </c>
    </row>
    <row r="1711" spans="1:60">
      <c r="A1711" s="1" t="s">
        <v>7598</v>
      </c>
      <c r="B1711" s="1" t="s">
        <v>7599</v>
      </c>
      <c r="C1711" s="1" t="s">
        <v>7600</v>
      </c>
      <c r="D1711" s="1" t="s">
        <v>7601</v>
      </c>
      <c r="E1711" s="1" t="s">
        <v>194</v>
      </c>
      <c r="F1711" s="1" t="s">
        <v>195</v>
      </c>
      <c r="G1711" s="1" t="s">
        <v>129</v>
      </c>
      <c r="H1711" s="1" t="s">
        <v>6273</v>
      </c>
      <c r="I1711" s="1" t="s">
        <v>6274</v>
      </c>
      <c r="J1711" s="1" t="s">
        <v>159</v>
      </c>
      <c r="K1711" s="1" t="s">
        <v>198</v>
      </c>
      <c r="L1711" s="1" t="s">
        <v>195</v>
      </c>
      <c r="M1711" s="1" t="s">
        <v>199</v>
      </c>
      <c r="N1711" s="1" t="s">
        <v>52</v>
      </c>
      <c r="O1711" s="1" t="str">
        <f t="shared" si="184"/>
        <v>维持</v>
      </c>
      <c r="P1711" s="1" t="s">
        <v>53</v>
      </c>
      <c r="Q1711" s="1" t="s">
        <v>54</v>
      </c>
      <c r="R1711" s="1" t="s">
        <v>6130</v>
      </c>
      <c r="S1711" s="1" t="s">
        <v>6165</v>
      </c>
      <c r="T1711" s="1" t="s">
        <v>133</v>
      </c>
      <c r="U1711" s="1" t="s">
        <v>7602</v>
      </c>
      <c r="V1711" s="1" t="s">
        <v>682</v>
      </c>
      <c r="W1711" s="1" t="s">
        <v>58</v>
      </c>
      <c r="X1711" s="1" t="s">
        <v>173</v>
      </c>
      <c r="Y1711" s="1" t="s">
        <v>76</v>
      </c>
      <c r="Z1711" s="1" t="s">
        <v>77</v>
      </c>
      <c r="AA1711" s="1" t="s">
        <v>77</v>
      </c>
      <c r="AB1711" s="1" t="s">
        <v>162</v>
      </c>
      <c r="AC1711" s="1" t="s">
        <v>292</v>
      </c>
      <c r="AD1711" s="1" t="s">
        <v>70</v>
      </c>
      <c r="AE1711" s="1" t="s">
        <v>71</v>
      </c>
      <c r="AF1711" s="1"/>
      <c r="AG1711" s="1">
        <v>20111228</v>
      </c>
      <c r="AH1711" s="1" t="str">
        <f t="shared" si="185"/>
        <v>201112</v>
      </c>
      <c r="AI1711" s="1"/>
      <c r="AJ1711" s="1"/>
      <c r="AK1711" s="1"/>
      <c r="AL1711" s="1">
        <v>220</v>
      </c>
      <c r="AM1711" s="1"/>
      <c r="AN1711" s="1">
        <v>220</v>
      </c>
      <c r="AO1711" s="1"/>
      <c r="AP1711" s="1">
        <v>20120709</v>
      </c>
      <c r="AQ1711" s="1">
        <v>20111228</v>
      </c>
      <c r="AR1711" s="1">
        <v>20120930</v>
      </c>
      <c r="AS1711" s="1" t="s">
        <v>180</v>
      </c>
      <c r="AT1711" s="1"/>
      <c r="AU1711" s="1"/>
      <c r="AV1711">
        <v>220</v>
      </c>
      <c r="AW1711" s="5" t="str">
        <f t="shared" si="186"/>
        <v>&gt;10万</v>
      </c>
      <c r="AX1711">
        <v>643.74085000000002</v>
      </c>
      <c r="AY1711">
        <v>4</v>
      </c>
      <c r="AZ1711">
        <v>1435.9286999999999</v>
      </c>
      <c r="BA1711">
        <v>12</v>
      </c>
      <c r="BB1711">
        <v>160.93521250000001</v>
      </c>
      <c r="BC1711" s="3" t="str">
        <f t="shared" si="187"/>
        <v>常规商场</v>
      </c>
      <c r="BD1711" s="4" t="s">
        <v>27585</v>
      </c>
      <c r="BE1711">
        <f t="shared" si="188"/>
        <v>119.660725</v>
      </c>
      <c r="BF1711" s="4" t="str">
        <f t="shared" si="189"/>
        <v>&gt;10万</v>
      </c>
      <c r="BG1711" t="e">
        <v>#N/A</v>
      </c>
      <c r="BH1711" s="4" t="e">
        <v>#N/A</v>
      </c>
    </row>
    <row r="1712" spans="1:60">
      <c r="A1712" s="1" t="s">
        <v>7603</v>
      </c>
      <c r="B1712" s="1" t="s">
        <v>7604</v>
      </c>
      <c r="C1712" s="1" t="s">
        <v>7605</v>
      </c>
      <c r="D1712" s="1" t="s">
        <v>7606</v>
      </c>
      <c r="E1712" s="1" t="s">
        <v>194</v>
      </c>
      <c r="F1712" s="1" t="s">
        <v>195</v>
      </c>
      <c r="G1712" s="1" t="s">
        <v>129</v>
      </c>
      <c r="H1712" s="1" t="s">
        <v>6299</v>
      </c>
      <c r="I1712" s="1" t="s">
        <v>6300</v>
      </c>
      <c r="J1712" s="1" t="s">
        <v>159</v>
      </c>
      <c r="K1712" s="1" t="s">
        <v>198</v>
      </c>
      <c r="L1712" s="1" t="s">
        <v>195</v>
      </c>
      <c r="M1712" s="1" t="s">
        <v>199</v>
      </c>
      <c r="N1712" s="1" t="s">
        <v>52</v>
      </c>
      <c r="O1712" s="1" t="str">
        <f t="shared" si="184"/>
        <v>维持</v>
      </c>
      <c r="P1712" s="1" t="s">
        <v>53</v>
      </c>
      <c r="Q1712" s="1" t="s">
        <v>54</v>
      </c>
      <c r="R1712" s="1" t="s">
        <v>6130</v>
      </c>
      <c r="S1712" s="1" t="s">
        <v>6230</v>
      </c>
      <c r="T1712" s="1" t="s">
        <v>133</v>
      </c>
      <c r="U1712" s="1" t="s">
        <v>6238</v>
      </c>
      <c r="V1712" s="1" t="s">
        <v>682</v>
      </c>
      <c r="W1712" s="1" t="s">
        <v>58</v>
      </c>
      <c r="X1712" s="1" t="s">
        <v>59</v>
      </c>
      <c r="Y1712" s="1" t="s">
        <v>88</v>
      </c>
      <c r="Z1712" s="1" t="s">
        <v>88</v>
      </c>
      <c r="AA1712" s="1" t="s">
        <v>88</v>
      </c>
      <c r="AB1712" s="1" t="s">
        <v>162</v>
      </c>
      <c r="AC1712" s="1" t="s">
        <v>325</v>
      </c>
      <c r="AD1712" s="1" t="s">
        <v>78</v>
      </c>
      <c r="AE1712" s="1" t="s">
        <v>71</v>
      </c>
      <c r="AF1712" s="1" t="s">
        <v>861</v>
      </c>
      <c r="AG1712" s="1">
        <v>20111228</v>
      </c>
      <c r="AH1712" s="1" t="str">
        <f t="shared" si="185"/>
        <v>201112</v>
      </c>
      <c r="AI1712" s="1"/>
      <c r="AJ1712" s="1"/>
      <c r="AK1712" s="1"/>
      <c r="AL1712" s="1">
        <v>100</v>
      </c>
      <c r="AM1712" s="1">
        <v>123</v>
      </c>
      <c r="AN1712" s="1">
        <v>100</v>
      </c>
      <c r="AO1712" s="1"/>
      <c r="AP1712" s="1">
        <v>20130225</v>
      </c>
      <c r="AQ1712" s="1">
        <v>20121001</v>
      </c>
      <c r="AR1712" s="1">
        <v>20130930</v>
      </c>
      <c r="AS1712" s="1" t="s">
        <v>180</v>
      </c>
      <c r="AT1712" s="1"/>
      <c r="AU1712" s="1"/>
      <c r="AV1712">
        <v>100</v>
      </c>
      <c r="AW1712" s="5" t="str">
        <f t="shared" si="186"/>
        <v>&gt;7万</v>
      </c>
      <c r="AX1712">
        <v>638.57214999999997</v>
      </c>
      <c r="AY1712">
        <v>7</v>
      </c>
      <c r="AZ1712">
        <v>1065.153</v>
      </c>
      <c r="BA1712">
        <v>12</v>
      </c>
      <c r="BB1712">
        <v>91.224592857142852</v>
      </c>
      <c r="BC1712" s="3" t="str">
        <f t="shared" si="187"/>
        <v>其他商场</v>
      </c>
      <c r="BD1712" s="4" t="s">
        <v>27587</v>
      </c>
      <c r="BE1712">
        <f t="shared" si="188"/>
        <v>88.762749999999997</v>
      </c>
      <c r="BF1712" s="4" t="str">
        <f t="shared" si="189"/>
        <v>&gt;7万</v>
      </c>
      <c r="BG1712" t="e">
        <v>#N/A</v>
      </c>
      <c r="BH1712" s="4" t="e">
        <v>#N/A</v>
      </c>
    </row>
    <row r="1713" spans="1:60">
      <c r="A1713" s="1" t="s">
        <v>7607</v>
      </c>
      <c r="B1713" s="1" t="s">
        <v>7608</v>
      </c>
      <c r="C1713" s="1" t="s">
        <v>7609</v>
      </c>
      <c r="D1713" s="1" t="s">
        <v>7610</v>
      </c>
      <c r="E1713" s="1" t="s">
        <v>127</v>
      </c>
      <c r="F1713" s="1" t="s">
        <v>128</v>
      </c>
      <c r="G1713" s="1" t="s">
        <v>129</v>
      </c>
      <c r="H1713" s="1" t="s">
        <v>127</v>
      </c>
      <c r="I1713" s="1" t="s">
        <v>128</v>
      </c>
      <c r="J1713" s="1" t="s">
        <v>129</v>
      </c>
      <c r="K1713" s="1" t="s">
        <v>130</v>
      </c>
      <c r="L1713" s="1" t="s">
        <v>128</v>
      </c>
      <c r="M1713" s="1" t="s">
        <v>131</v>
      </c>
      <c r="N1713" s="1" t="s">
        <v>52</v>
      </c>
      <c r="O1713" s="1" t="str">
        <f t="shared" si="184"/>
        <v>维持</v>
      </c>
      <c r="P1713" s="1" t="s">
        <v>53</v>
      </c>
      <c r="Q1713" s="1" t="s">
        <v>54</v>
      </c>
      <c r="R1713" s="1" t="s">
        <v>6130</v>
      </c>
      <c r="S1713" s="1" t="s">
        <v>6158</v>
      </c>
      <c r="T1713" s="1" t="s">
        <v>133</v>
      </c>
      <c r="U1713" s="1" t="s">
        <v>7457</v>
      </c>
      <c r="V1713" s="1" t="s">
        <v>682</v>
      </c>
      <c r="W1713" s="1" t="s">
        <v>58</v>
      </c>
      <c r="X1713" s="1" t="s">
        <v>173</v>
      </c>
      <c r="Y1713" s="1" t="s">
        <v>60</v>
      </c>
      <c r="Z1713" s="1" t="s">
        <v>60</v>
      </c>
      <c r="AA1713" s="1" t="s">
        <v>60</v>
      </c>
      <c r="AB1713" s="1" t="s">
        <v>61</v>
      </c>
      <c r="AC1713" s="1" t="s">
        <v>292</v>
      </c>
      <c r="AD1713" s="1" t="s">
        <v>78</v>
      </c>
      <c r="AE1713" s="1" t="s">
        <v>123</v>
      </c>
      <c r="AF1713" s="1"/>
      <c r="AG1713" s="1">
        <v>20111228</v>
      </c>
      <c r="AH1713" s="1" t="str">
        <f t="shared" si="185"/>
        <v>201112</v>
      </c>
      <c r="AI1713" s="1"/>
      <c r="AJ1713" s="1"/>
      <c r="AK1713" s="1"/>
      <c r="AL1713" s="1">
        <v>93</v>
      </c>
      <c r="AM1713" s="1">
        <v>86.5</v>
      </c>
      <c r="AN1713" s="1">
        <v>120</v>
      </c>
      <c r="AO1713" s="1"/>
      <c r="AP1713" s="1">
        <v>20130228</v>
      </c>
      <c r="AQ1713" s="1">
        <v>20121001</v>
      </c>
      <c r="AR1713" s="1">
        <v>20130930</v>
      </c>
      <c r="AS1713" s="1" t="s">
        <v>180</v>
      </c>
      <c r="AT1713" s="1"/>
      <c r="AU1713" s="1"/>
      <c r="AV1713">
        <v>93</v>
      </c>
      <c r="AW1713" s="5" t="str">
        <f t="shared" si="186"/>
        <v>&lt;7万</v>
      </c>
      <c r="AX1713">
        <v>303.08282000000003</v>
      </c>
      <c r="AY1713">
        <v>7</v>
      </c>
      <c r="AZ1713">
        <v>650.68011999999999</v>
      </c>
      <c r="BA1713">
        <v>12</v>
      </c>
      <c r="BB1713">
        <v>43.297545714285718</v>
      </c>
      <c r="BC1713" s="3" t="str">
        <f t="shared" si="187"/>
        <v>其他商场</v>
      </c>
      <c r="BD1713" s="4" t="s">
        <v>27586</v>
      </c>
      <c r="BE1713">
        <f t="shared" si="188"/>
        <v>54.223343333333332</v>
      </c>
      <c r="BF1713" s="4" t="str">
        <f t="shared" si="189"/>
        <v>&lt;7万</v>
      </c>
      <c r="BG1713" t="e">
        <v>#N/A</v>
      </c>
      <c r="BH1713" s="4" t="e">
        <v>#N/A</v>
      </c>
    </row>
    <row r="1714" spans="1:60">
      <c r="A1714" s="1" t="s">
        <v>7611</v>
      </c>
      <c r="B1714" s="1" t="s">
        <v>7612</v>
      </c>
      <c r="C1714" s="1" t="s">
        <v>7613</v>
      </c>
      <c r="D1714" s="1" t="s">
        <v>7614</v>
      </c>
      <c r="E1714" s="1" t="s">
        <v>6219</v>
      </c>
      <c r="F1714" s="1" t="s">
        <v>6220</v>
      </c>
      <c r="G1714" s="1" t="s">
        <v>129</v>
      </c>
      <c r="H1714" s="1" t="s">
        <v>6219</v>
      </c>
      <c r="I1714" s="1" t="s">
        <v>6220</v>
      </c>
      <c r="J1714" s="1" t="s">
        <v>129</v>
      </c>
      <c r="K1714" s="1" t="s">
        <v>6221</v>
      </c>
      <c r="L1714" s="1" t="s">
        <v>6220</v>
      </c>
      <c r="M1714" s="1" t="s">
        <v>64</v>
      </c>
      <c r="N1714" s="1" t="s">
        <v>209</v>
      </c>
      <c r="O1714" s="1" t="s">
        <v>27592</v>
      </c>
      <c r="P1714" s="1" t="s">
        <v>53</v>
      </c>
      <c r="Q1714" s="1" t="s">
        <v>54</v>
      </c>
      <c r="R1714" s="1" t="s">
        <v>6222</v>
      </c>
      <c r="S1714" s="1" t="s">
        <v>6437</v>
      </c>
      <c r="T1714" s="1" t="s">
        <v>133</v>
      </c>
      <c r="U1714" s="1" t="s">
        <v>7615</v>
      </c>
      <c r="V1714" s="1" t="s">
        <v>682</v>
      </c>
      <c r="W1714" s="1" t="s">
        <v>58</v>
      </c>
      <c r="X1714" s="1" t="s">
        <v>173</v>
      </c>
      <c r="Y1714" s="1" t="s">
        <v>60</v>
      </c>
      <c r="Z1714" s="1" t="s">
        <v>60</v>
      </c>
      <c r="AA1714" s="1" t="s">
        <v>60</v>
      </c>
      <c r="AB1714" s="1" t="s">
        <v>61</v>
      </c>
      <c r="AC1714" s="1" t="s">
        <v>292</v>
      </c>
      <c r="AD1714" s="1" t="s">
        <v>78</v>
      </c>
      <c r="AE1714" s="1" t="s">
        <v>71</v>
      </c>
      <c r="AF1714" s="1"/>
      <c r="AG1714" s="1">
        <v>20111228</v>
      </c>
      <c r="AH1714" s="1" t="str">
        <f t="shared" si="185"/>
        <v>201112</v>
      </c>
      <c r="AI1714" s="1"/>
      <c r="AJ1714" s="1">
        <v>20150804</v>
      </c>
      <c r="AK1714" s="1" t="s">
        <v>538</v>
      </c>
      <c r="AL1714" s="1">
        <v>145</v>
      </c>
      <c r="AM1714" s="1">
        <v>150</v>
      </c>
      <c r="AN1714" s="1">
        <v>145</v>
      </c>
      <c r="AO1714" s="1"/>
      <c r="AP1714" s="1">
        <v>20130218</v>
      </c>
      <c r="AQ1714" s="1">
        <v>20121001</v>
      </c>
      <c r="AR1714" s="1">
        <v>20130930</v>
      </c>
      <c r="AS1714" s="1" t="s">
        <v>180</v>
      </c>
      <c r="AT1714" s="1"/>
      <c r="AU1714" s="1"/>
      <c r="AV1714">
        <v>145</v>
      </c>
      <c r="AW1714" s="5" t="str">
        <f t="shared" si="186"/>
        <v>&lt;7万</v>
      </c>
      <c r="AX1714">
        <v>0</v>
      </c>
      <c r="AY1714">
        <v>0</v>
      </c>
      <c r="AZ1714">
        <v>60.080999999999996</v>
      </c>
      <c r="BA1714">
        <v>5</v>
      </c>
      <c r="BB1714" t="e">
        <v>#DIV/0!</v>
      </c>
      <c r="BC1714" s="3" t="s">
        <v>27589</v>
      </c>
      <c r="BD1714" s="4" t="s">
        <v>27590</v>
      </c>
      <c r="BE1714">
        <f t="shared" si="188"/>
        <v>12.0162</v>
      </c>
      <c r="BF1714" s="4" t="str">
        <f t="shared" si="189"/>
        <v>&lt;7万</v>
      </c>
      <c r="BG1714" t="e">
        <v>#N/A</v>
      </c>
      <c r="BH1714" s="4" t="e">
        <v>#N/A</v>
      </c>
    </row>
    <row r="1715" spans="1:60">
      <c r="A1715" s="1" t="s">
        <v>7616</v>
      </c>
      <c r="B1715" s="1" t="s">
        <v>7617</v>
      </c>
      <c r="C1715" s="1" t="s">
        <v>7618</v>
      </c>
      <c r="D1715" s="1" t="s">
        <v>7619</v>
      </c>
      <c r="E1715" s="1" t="s">
        <v>6185</v>
      </c>
      <c r="F1715" s="1" t="s">
        <v>330</v>
      </c>
      <c r="G1715" s="1" t="s">
        <v>129</v>
      </c>
      <c r="H1715" s="1" t="s">
        <v>7620</v>
      </c>
      <c r="I1715" s="1" t="s">
        <v>7621</v>
      </c>
      <c r="J1715" s="1" t="s">
        <v>159</v>
      </c>
      <c r="K1715" s="1" t="s">
        <v>198</v>
      </c>
      <c r="L1715" s="1" t="s">
        <v>195</v>
      </c>
      <c r="M1715" s="1" t="s">
        <v>199</v>
      </c>
      <c r="N1715" s="1" t="s">
        <v>52</v>
      </c>
      <c r="O1715" s="1" t="str">
        <f t="shared" si="184"/>
        <v>维持</v>
      </c>
      <c r="P1715" s="1" t="s">
        <v>53</v>
      </c>
      <c r="Q1715" s="1" t="s">
        <v>54</v>
      </c>
      <c r="R1715" s="1" t="s">
        <v>6130</v>
      </c>
      <c r="S1715" s="1" t="s">
        <v>6131</v>
      </c>
      <c r="T1715" s="1" t="s">
        <v>654</v>
      </c>
      <c r="U1715" s="1" t="s">
        <v>7622</v>
      </c>
      <c r="V1715" s="1" t="s">
        <v>682</v>
      </c>
      <c r="W1715" s="1" t="s">
        <v>58</v>
      </c>
      <c r="X1715" s="1" t="s">
        <v>173</v>
      </c>
      <c r="Y1715" s="1" t="s">
        <v>60</v>
      </c>
      <c r="Z1715" s="1" t="s">
        <v>60</v>
      </c>
      <c r="AA1715" s="1" t="s">
        <v>60</v>
      </c>
      <c r="AB1715" s="1" t="s">
        <v>162</v>
      </c>
      <c r="AC1715" s="1" t="s">
        <v>292</v>
      </c>
      <c r="AD1715" s="1" t="s">
        <v>78</v>
      </c>
      <c r="AE1715" s="1" t="s">
        <v>71</v>
      </c>
      <c r="AF1715" s="1"/>
      <c r="AG1715" s="1">
        <v>20111228</v>
      </c>
      <c r="AH1715" s="1" t="str">
        <f t="shared" si="185"/>
        <v>201112</v>
      </c>
      <c r="AI1715" s="1"/>
      <c r="AJ1715" s="1"/>
      <c r="AK1715" s="1"/>
      <c r="AL1715" s="1">
        <v>120</v>
      </c>
      <c r="AM1715" s="1"/>
      <c r="AN1715" s="1">
        <v>120</v>
      </c>
      <c r="AO1715" s="1"/>
      <c r="AP1715" s="1">
        <v>20130219</v>
      </c>
      <c r="AQ1715" s="1">
        <v>20121001</v>
      </c>
      <c r="AR1715" s="1">
        <v>20130930</v>
      </c>
      <c r="AS1715" s="1" t="s">
        <v>180</v>
      </c>
      <c r="AT1715" s="1"/>
      <c r="AU1715" s="1"/>
      <c r="AV1715">
        <v>120</v>
      </c>
      <c r="AW1715" s="5" t="str">
        <f t="shared" si="186"/>
        <v>&lt;7万</v>
      </c>
      <c r="AX1715">
        <v>225.33144999999999</v>
      </c>
      <c r="AY1715">
        <v>5</v>
      </c>
      <c r="AZ1715">
        <v>644.50875000000008</v>
      </c>
      <c r="BA1715">
        <v>12</v>
      </c>
      <c r="BB1715">
        <v>45.066289999999995</v>
      </c>
      <c r="BC1715" s="3" t="str">
        <f t="shared" si="187"/>
        <v>其他商场</v>
      </c>
      <c r="BD1715" s="4" t="s">
        <v>27586</v>
      </c>
      <c r="BE1715">
        <f t="shared" si="188"/>
        <v>53.709062500000009</v>
      </c>
      <c r="BF1715" s="4" t="str">
        <f t="shared" si="189"/>
        <v>&lt;7万</v>
      </c>
      <c r="BG1715" t="e">
        <v>#N/A</v>
      </c>
      <c r="BH1715" s="4" t="e">
        <v>#N/A</v>
      </c>
    </row>
    <row r="1716" spans="1:60">
      <c r="A1716" s="1" t="s">
        <v>7623</v>
      </c>
      <c r="B1716" s="1" t="s">
        <v>7624</v>
      </c>
      <c r="C1716" s="1" t="s">
        <v>7624</v>
      </c>
      <c r="D1716" s="1" t="s">
        <v>7624</v>
      </c>
      <c r="E1716" s="1" t="s">
        <v>6149</v>
      </c>
      <c r="F1716" s="1" t="s">
        <v>128</v>
      </c>
      <c r="G1716" s="1" t="s">
        <v>129</v>
      </c>
      <c r="H1716" s="1" t="s">
        <v>6715</v>
      </c>
      <c r="I1716" s="1" t="s">
        <v>6712</v>
      </c>
      <c r="J1716" s="1" t="s">
        <v>159</v>
      </c>
      <c r="K1716" s="1" t="s">
        <v>130</v>
      </c>
      <c r="L1716" s="1" t="s">
        <v>128</v>
      </c>
      <c r="M1716" s="1" t="s">
        <v>160</v>
      </c>
      <c r="N1716" s="1" t="s">
        <v>52</v>
      </c>
      <c r="O1716" s="1" t="str">
        <f t="shared" si="184"/>
        <v>维持</v>
      </c>
      <c r="P1716" s="1" t="s">
        <v>53</v>
      </c>
      <c r="Q1716" s="1" t="s">
        <v>54</v>
      </c>
      <c r="R1716" s="1" t="s">
        <v>6130</v>
      </c>
      <c r="S1716" s="1" t="s">
        <v>6179</v>
      </c>
      <c r="T1716" s="1" t="s">
        <v>133</v>
      </c>
      <c r="U1716" s="1" t="s">
        <v>6634</v>
      </c>
      <c r="V1716" s="1" t="s">
        <v>682</v>
      </c>
      <c r="W1716" s="1" t="s">
        <v>58</v>
      </c>
      <c r="X1716" s="1" t="s">
        <v>173</v>
      </c>
      <c r="Y1716" s="1" t="s">
        <v>88</v>
      </c>
      <c r="Z1716" s="1" t="s">
        <v>88</v>
      </c>
      <c r="AA1716" s="1" t="s">
        <v>88</v>
      </c>
      <c r="AB1716" s="1" t="s">
        <v>162</v>
      </c>
      <c r="AC1716" s="1" t="s">
        <v>714</v>
      </c>
      <c r="AD1716" s="1" t="s">
        <v>70</v>
      </c>
      <c r="AE1716" s="1"/>
      <c r="AF1716" s="1" t="s">
        <v>72</v>
      </c>
      <c r="AG1716" s="1">
        <v>20120409</v>
      </c>
      <c r="AH1716" s="1" t="str">
        <f t="shared" si="185"/>
        <v>201204</v>
      </c>
      <c r="AI1716" s="1"/>
      <c r="AJ1716" s="1"/>
      <c r="AK1716" s="1"/>
      <c r="AL1716" s="1">
        <v>391</v>
      </c>
      <c r="AM1716" s="1"/>
      <c r="AN1716" s="1">
        <v>391</v>
      </c>
      <c r="AO1716" s="1"/>
      <c r="AP1716" s="1">
        <v>20121107</v>
      </c>
      <c r="AQ1716" s="1">
        <v>20120409</v>
      </c>
      <c r="AR1716" s="1">
        <v>20120930</v>
      </c>
      <c r="AS1716" s="1" t="s">
        <v>180</v>
      </c>
      <c r="AT1716" s="1"/>
      <c r="AU1716" s="1"/>
      <c r="AV1716">
        <v>391</v>
      </c>
      <c r="AW1716" s="5" t="str">
        <f t="shared" si="186"/>
        <v>&gt;7万</v>
      </c>
      <c r="AX1716">
        <v>765.62900000000002</v>
      </c>
      <c r="AY1716">
        <v>7</v>
      </c>
      <c r="AZ1716">
        <v>1169.8077000000001</v>
      </c>
      <c r="BA1716">
        <v>12</v>
      </c>
      <c r="BB1716">
        <v>109.37557142857143</v>
      </c>
      <c r="BC1716" s="3" t="str">
        <f t="shared" si="187"/>
        <v>其他商场</v>
      </c>
      <c r="BD1716" s="4" t="s">
        <v>27585</v>
      </c>
      <c r="BE1716">
        <f t="shared" si="188"/>
        <v>97.483975000000001</v>
      </c>
      <c r="BF1716" s="4" t="str">
        <f t="shared" si="189"/>
        <v>&gt;7万</v>
      </c>
      <c r="BG1716" t="e">
        <v>#N/A</v>
      </c>
      <c r="BH1716" s="4" t="e">
        <v>#N/A</v>
      </c>
    </row>
    <row r="1717" spans="1:60">
      <c r="A1717" s="1" t="s">
        <v>7625</v>
      </c>
      <c r="B1717" s="1" t="s">
        <v>7626</v>
      </c>
      <c r="C1717" s="1" t="s">
        <v>7627</v>
      </c>
      <c r="D1717" s="1" t="s">
        <v>7628</v>
      </c>
      <c r="E1717" s="1" t="s">
        <v>6396</v>
      </c>
      <c r="F1717" s="1" t="s">
        <v>6397</v>
      </c>
      <c r="G1717" s="1" t="s">
        <v>129</v>
      </c>
      <c r="H1717" s="1" t="s">
        <v>6396</v>
      </c>
      <c r="I1717" s="1" t="s">
        <v>6397</v>
      </c>
      <c r="J1717" s="1" t="s">
        <v>129</v>
      </c>
      <c r="K1717" s="1" t="s">
        <v>6398</v>
      </c>
      <c r="L1717" s="1" t="s">
        <v>6397</v>
      </c>
      <c r="M1717" s="1" t="s">
        <v>4751</v>
      </c>
      <c r="N1717" s="1" t="s">
        <v>52</v>
      </c>
      <c r="O1717" s="1" t="str">
        <f t="shared" si="184"/>
        <v>维持</v>
      </c>
      <c r="P1717" s="1" t="s">
        <v>53</v>
      </c>
      <c r="Q1717" s="1" t="s">
        <v>54</v>
      </c>
      <c r="R1717" s="1" t="s">
        <v>6222</v>
      </c>
      <c r="S1717" s="1" t="s">
        <v>6399</v>
      </c>
      <c r="T1717" s="1" t="s">
        <v>133</v>
      </c>
      <c r="U1717" s="1" t="s">
        <v>6320</v>
      </c>
      <c r="V1717" s="1" t="s">
        <v>133</v>
      </c>
      <c r="W1717" s="1" t="s">
        <v>58</v>
      </c>
      <c r="X1717" s="1" t="s">
        <v>173</v>
      </c>
      <c r="Y1717" s="1" t="s">
        <v>60</v>
      </c>
      <c r="Z1717" s="1" t="s">
        <v>60</v>
      </c>
      <c r="AA1717" s="1" t="s">
        <v>60</v>
      </c>
      <c r="AB1717" s="1" t="s">
        <v>61</v>
      </c>
      <c r="AC1717" s="1" t="s">
        <v>174</v>
      </c>
      <c r="AD1717" s="1" t="s">
        <v>27597</v>
      </c>
      <c r="AE1717" s="1" t="s">
        <v>71</v>
      </c>
      <c r="AF1717" s="1"/>
      <c r="AG1717" s="1">
        <v>20120519</v>
      </c>
      <c r="AH1717" s="1" t="str">
        <f t="shared" si="185"/>
        <v>201205</v>
      </c>
      <c r="AI1717" s="1"/>
      <c r="AJ1717" s="1"/>
      <c r="AK1717" s="1"/>
      <c r="AL1717" s="1">
        <v>119</v>
      </c>
      <c r="AM1717" s="1"/>
      <c r="AN1717" s="1">
        <v>119</v>
      </c>
      <c r="AO1717" s="1"/>
      <c r="AP1717" s="1">
        <v>20121210</v>
      </c>
      <c r="AQ1717" s="1">
        <v>20121001</v>
      </c>
      <c r="AR1717" s="1">
        <v>20130930</v>
      </c>
      <c r="AS1717" s="1" t="s">
        <v>180</v>
      </c>
      <c r="AT1717" s="1"/>
      <c r="AU1717" s="1"/>
      <c r="AV1717">
        <v>119</v>
      </c>
      <c r="AW1717" s="5" t="str">
        <f t="shared" si="186"/>
        <v>&lt;7万</v>
      </c>
      <c r="AX1717">
        <v>70.778999999999996</v>
      </c>
      <c r="AY1717">
        <v>3</v>
      </c>
      <c r="AZ1717">
        <v>454.43499999999995</v>
      </c>
      <c r="BA1717">
        <v>12</v>
      </c>
      <c r="BB1717">
        <v>23.593</v>
      </c>
      <c r="BC1717" s="3" t="str">
        <f t="shared" si="187"/>
        <v>其他商场</v>
      </c>
      <c r="BD1717" s="4" t="s">
        <v>27586</v>
      </c>
      <c r="BE1717">
        <f t="shared" si="188"/>
        <v>37.869583333333331</v>
      </c>
      <c r="BF1717" s="4" t="str">
        <f t="shared" si="189"/>
        <v>&lt;7万</v>
      </c>
      <c r="BG1717" t="e">
        <v>#N/A</v>
      </c>
      <c r="BH1717" s="4" t="e">
        <v>#N/A</v>
      </c>
    </row>
    <row r="1718" spans="1:60">
      <c r="A1718" s="1" t="s">
        <v>7629</v>
      </c>
      <c r="B1718" s="1" t="s">
        <v>7630</v>
      </c>
      <c r="C1718" s="1" t="s">
        <v>7630</v>
      </c>
      <c r="D1718" s="1" t="s">
        <v>7631</v>
      </c>
      <c r="E1718" s="1" t="s">
        <v>6149</v>
      </c>
      <c r="F1718" s="1" t="s">
        <v>128</v>
      </c>
      <c r="G1718" s="1" t="s">
        <v>129</v>
      </c>
      <c r="H1718" s="1" t="s">
        <v>7632</v>
      </c>
      <c r="I1718" s="1" t="s">
        <v>7633</v>
      </c>
      <c r="J1718" s="1" t="s">
        <v>159</v>
      </c>
      <c r="K1718" s="1" t="s">
        <v>130</v>
      </c>
      <c r="L1718" s="1" t="s">
        <v>128</v>
      </c>
      <c r="M1718" s="1" t="s">
        <v>160</v>
      </c>
      <c r="N1718" s="1" t="s">
        <v>52</v>
      </c>
      <c r="O1718" s="1" t="str">
        <f t="shared" si="184"/>
        <v>维持</v>
      </c>
      <c r="P1718" s="1" t="s">
        <v>53</v>
      </c>
      <c r="Q1718" s="1" t="s">
        <v>54</v>
      </c>
      <c r="R1718" s="1" t="s">
        <v>6130</v>
      </c>
      <c r="S1718" s="1" t="s">
        <v>6152</v>
      </c>
      <c r="T1718" s="1" t="s">
        <v>654</v>
      </c>
      <c r="U1718" s="1" t="s">
        <v>7634</v>
      </c>
      <c r="V1718" s="1" t="s">
        <v>133</v>
      </c>
      <c r="W1718" s="1" t="s">
        <v>58</v>
      </c>
      <c r="X1718" s="1" t="s">
        <v>173</v>
      </c>
      <c r="Y1718" s="1" t="s">
        <v>60</v>
      </c>
      <c r="Z1718" s="1" t="s">
        <v>60</v>
      </c>
      <c r="AA1718" s="1" t="s">
        <v>60</v>
      </c>
      <c r="AB1718" s="1" t="s">
        <v>162</v>
      </c>
      <c r="AC1718" s="1" t="s">
        <v>292</v>
      </c>
      <c r="AD1718" s="1" t="s">
        <v>27597</v>
      </c>
      <c r="AE1718" s="1"/>
      <c r="AF1718" s="1" t="s">
        <v>72</v>
      </c>
      <c r="AG1718" s="1">
        <v>20120405</v>
      </c>
      <c r="AH1718" s="1" t="str">
        <f t="shared" si="185"/>
        <v>201204</v>
      </c>
      <c r="AI1718" s="1"/>
      <c r="AJ1718" s="1"/>
      <c r="AK1718" s="1"/>
      <c r="AL1718" s="1">
        <v>75</v>
      </c>
      <c r="AM1718" s="1"/>
      <c r="AN1718" s="1">
        <v>75</v>
      </c>
      <c r="AO1718" s="1"/>
      <c r="AP1718" s="1">
        <v>20141223</v>
      </c>
      <c r="AQ1718" s="1">
        <v>20141001</v>
      </c>
      <c r="AR1718" s="1">
        <v>20150930</v>
      </c>
      <c r="AS1718" s="1" t="s">
        <v>180</v>
      </c>
      <c r="AT1718" s="1"/>
      <c r="AU1718" s="1"/>
      <c r="AV1718">
        <v>75</v>
      </c>
      <c r="AW1718" s="5" t="str">
        <f t="shared" si="186"/>
        <v>&lt;7万</v>
      </c>
      <c r="AX1718">
        <v>366.21451000000002</v>
      </c>
      <c r="AY1718">
        <v>7</v>
      </c>
      <c r="AZ1718">
        <v>632.17156999999997</v>
      </c>
      <c r="BA1718">
        <v>12</v>
      </c>
      <c r="BB1718">
        <v>52.316358571428573</v>
      </c>
      <c r="BC1718" s="3" t="str">
        <f t="shared" si="187"/>
        <v>其他商场</v>
      </c>
      <c r="BD1718" s="4" t="s">
        <v>27586</v>
      </c>
      <c r="BE1718">
        <f t="shared" si="188"/>
        <v>52.680964166666662</v>
      </c>
      <c r="BF1718" s="4" t="str">
        <f t="shared" si="189"/>
        <v>&lt;7万</v>
      </c>
      <c r="BG1718" t="e">
        <v>#N/A</v>
      </c>
      <c r="BH1718" s="4" t="e">
        <v>#N/A</v>
      </c>
    </row>
    <row r="1719" spans="1:60">
      <c r="A1719" s="1" t="s">
        <v>7635</v>
      </c>
      <c r="B1719" s="1" t="s">
        <v>7636</v>
      </c>
      <c r="C1719" s="1" t="s">
        <v>7636</v>
      </c>
      <c r="D1719" s="1" t="s">
        <v>7637</v>
      </c>
      <c r="E1719" s="1" t="s">
        <v>194</v>
      </c>
      <c r="F1719" s="1" t="s">
        <v>195</v>
      </c>
      <c r="G1719" s="1" t="s">
        <v>129</v>
      </c>
      <c r="H1719" s="1" t="s">
        <v>6299</v>
      </c>
      <c r="I1719" s="1" t="s">
        <v>6300</v>
      </c>
      <c r="J1719" s="1" t="s">
        <v>159</v>
      </c>
      <c r="K1719" s="1" t="s">
        <v>198</v>
      </c>
      <c r="L1719" s="1" t="s">
        <v>195</v>
      </c>
      <c r="M1719" s="1" t="s">
        <v>199</v>
      </c>
      <c r="N1719" s="1" t="s">
        <v>52</v>
      </c>
      <c r="O1719" s="1" t="str">
        <f t="shared" si="184"/>
        <v>维持</v>
      </c>
      <c r="P1719" s="1" t="s">
        <v>53</v>
      </c>
      <c r="Q1719" s="1" t="s">
        <v>54</v>
      </c>
      <c r="R1719" s="1" t="s">
        <v>6130</v>
      </c>
      <c r="S1719" s="1" t="s">
        <v>6230</v>
      </c>
      <c r="T1719" s="1" t="s">
        <v>133</v>
      </c>
      <c r="U1719" s="1" t="s">
        <v>6342</v>
      </c>
      <c r="V1719" s="1" t="s">
        <v>355</v>
      </c>
      <c r="W1719" s="1" t="s">
        <v>58</v>
      </c>
      <c r="X1719" s="1" t="s">
        <v>173</v>
      </c>
      <c r="Y1719" s="1" t="s">
        <v>76</v>
      </c>
      <c r="Z1719" s="1" t="s">
        <v>77</v>
      </c>
      <c r="AA1719" s="1" t="s">
        <v>77</v>
      </c>
      <c r="AB1719" s="1" t="s">
        <v>162</v>
      </c>
      <c r="AC1719" s="1" t="s">
        <v>174</v>
      </c>
      <c r="AD1719" s="1" t="s">
        <v>70</v>
      </c>
      <c r="AE1719" s="1"/>
      <c r="AF1719" s="1" t="s">
        <v>72</v>
      </c>
      <c r="AG1719" s="1">
        <v>20120419</v>
      </c>
      <c r="AH1719" s="1" t="str">
        <f t="shared" si="185"/>
        <v>201204</v>
      </c>
      <c r="AI1719" s="1"/>
      <c r="AJ1719" s="1"/>
      <c r="AK1719" s="1"/>
      <c r="AL1719" s="1">
        <v>123</v>
      </c>
      <c r="AM1719" s="1"/>
      <c r="AN1719" s="1">
        <v>123</v>
      </c>
      <c r="AO1719" s="1"/>
      <c r="AP1719" s="1">
        <v>20130218</v>
      </c>
      <c r="AQ1719" s="1">
        <v>20121001</v>
      </c>
      <c r="AR1719" s="1">
        <v>20130301</v>
      </c>
      <c r="AS1719" s="1" t="s">
        <v>180</v>
      </c>
      <c r="AT1719" s="1"/>
      <c r="AU1719" s="1"/>
      <c r="AV1719">
        <v>123</v>
      </c>
      <c r="AW1719" s="5" t="str">
        <f t="shared" si="186"/>
        <v>&gt;10万</v>
      </c>
      <c r="AX1719">
        <v>1032.5618399999998</v>
      </c>
      <c r="AY1719">
        <v>7</v>
      </c>
      <c r="AZ1719">
        <v>1702.8907499999998</v>
      </c>
      <c r="BA1719">
        <v>12</v>
      </c>
      <c r="BB1719">
        <v>147.50883428571427</v>
      </c>
      <c r="BC1719" s="3" t="str">
        <f t="shared" si="187"/>
        <v>常规商场</v>
      </c>
      <c r="BD1719" s="4" t="s">
        <v>27585</v>
      </c>
      <c r="BE1719">
        <f t="shared" si="188"/>
        <v>141.90756249999998</v>
      </c>
      <c r="BF1719" s="4" t="str">
        <f t="shared" si="189"/>
        <v>&gt;10万</v>
      </c>
      <c r="BG1719" t="e">
        <v>#N/A</v>
      </c>
      <c r="BH1719" s="4" t="e">
        <v>#N/A</v>
      </c>
    </row>
    <row r="1720" spans="1:60">
      <c r="A1720" s="1" t="s">
        <v>7638</v>
      </c>
      <c r="B1720" s="1" t="s">
        <v>7639</v>
      </c>
      <c r="C1720" s="1" t="s">
        <v>7639</v>
      </c>
      <c r="D1720" s="1" t="s">
        <v>7640</v>
      </c>
      <c r="E1720" s="1" t="s">
        <v>6149</v>
      </c>
      <c r="F1720" s="1" t="s">
        <v>128</v>
      </c>
      <c r="G1720" s="1" t="s">
        <v>129</v>
      </c>
      <c r="H1720" s="1" t="s">
        <v>6430</v>
      </c>
      <c r="I1720" s="1" t="s">
        <v>6431</v>
      </c>
      <c r="J1720" s="1" t="s">
        <v>159</v>
      </c>
      <c r="K1720" s="1" t="s">
        <v>130</v>
      </c>
      <c r="L1720" s="1" t="s">
        <v>128</v>
      </c>
      <c r="M1720" s="1" t="s">
        <v>160</v>
      </c>
      <c r="N1720" s="1" t="s">
        <v>52</v>
      </c>
      <c r="O1720" s="1" t="str">
        <f t="shared" si="184"/>
        <v>维持</v>
      </c>
      <c r="P1720" s="1" t="s">
        <v>53</v>
      </c>
      <c r="Q1720" s="1" t="s">
        <v>54</v>
      </c>
      <c r="R1720" s="1" t="s">
        <v>6130</v>
      </c>
      <c r="S1720" s="1" t="s">
        <v>6152</v>
      </c>
      <c r="T1720" s="1" t="s">
        <v>654</v>
      </c>
      <c r="U1720" s="1" t="s">
        <v>6432</v>
      </c>
      <c r="V1720" s="1" t="s">
        <v>682</v>
      </c>
      <c r="W1720" s="1" t="s">
        <v>58</v>
      </c>
      <c r="X1720" s="1" t="s">
        <v>59</v>
      </c>
      <c r="Y1720" s="1" t="s">
        <v>60</v>
      </c>
      <c r="Z1720" s="1" t="s">
        <v>60</v>
      </c>
      <c r="AA1720" s="1" t="s">
        <v>60</v>
      </c>
      <c r="AB1720" s="1" t="s">
        <v>162</v>
      </c>
      <c r="AC1720" s="1" t="s">
        <v>301</v>
      </c>
      <c r="AD1720" s="1" t="s">
        <v>27597</v>
      </c>
      <c r="AE1720" s="1" t="s">
        <v>71</v>
      </c>
      <c r="AF1720" s="1" t="s">
        <v>72</v>
      </c>
      <c r="AG1720" s="1">
        <v>20120507</v>
      </c>
      <c r="AH1720" s="1" t="str">
        <f t="shared" si="185"/>
        <v>201205</v>
      </c>
      <c r="AI1720" s="1"/>
      <c r="AJ1720" s="1"/>
      <c r="AK1720" s="1"/>
      <c r="AL1720" s="1">
        <v>70</v>
      </c>
      <c r="AM1720" s="1"/>
      <c r="AN1720" s="1">
        <v>70</v>
      </c>
      <c r="AO1720" s="1"/>
      <c r="AP1720" s="1">
        <v>20121023</v>
      </c>
      <c r="AQ1720" s="1">
        <v>20120507</v>
      </c>
      <c r="AR1720" s="1">
        <v>20120930</v>
      </c>
      <c r="AS1720" s="1" t="s">
        <v>64</v>
      </c>
      <c r="AT1720" s="1"/>
      <c r="AU1720" s="1"/>
      <c r="AV1720">
        <v>70</v>
      </c>
      <c r="AW1720" s="5" t="str">
        <f t="shared" si="186"/>
        <v>&lt;7万</v>
      </c>
      <c r="AX1720">
        <v>559.72899999999993</v>
      </c>
      <c r="AY1720">
        <v>7</v>
      </c>
      <c r="AZ1720">
        <v>642.67599999999993</v>
      </c>
      <c r="BA1720">
        <v>12</v>
      </c>
      <c r="BB1720">
        <v>79.961285714285708</v>
      </c>
      <c r="BC1720" s="3" t="str">
        <f t="shared" si="187"/>
        <v>其他商场</v>
      </c>
      <c r="BD1720" s="4" t="s">
        <v>27587</v>
      </c>
      <c r="BE1720">
        <f t="shared" si="188"/>
        <v>53.556333333333328</v>
      </c>
      <c r="BF1720" s="4" t="str">
        <f t="shared" si="189"/>
        <v>&lt;7万</v>
      </c>
      <c r="BG1720" t="e">
        <v>#N/A</v>
      </c>
      <c r="BH1720" s="4" t="e">
        <v>#N/A</v>
      </c>
    </row>
    <row r="1721" spans="1:60">
      <c r="A1721" s="1" t="s">
        <v>7641</v>
      </c>
      <c r="B1721" s="1" t="s">
        <v>7642</v>
      </c>
      <c r="C1721" s="1" t="s">
        <v>7643</v>
      </c>
      <c r="D1721" s="1" t="s">
        <v>7642</v>
      </c>
      <c r="E1721" s="1" t="s">
        <v>127</v>
      </c>
      <c r="F1721" s="1" t="s">
        <v>128</v>
      </c>
      <c r="G1721" s="1" t="s">
        <v>129</v>
      </c>
      <c r="H1721" s="1" t="s">
        <v>127</v>
      </c>
      <c r="I1721" s="1" t="s">
        <v>128</v>
      </c>
      <c r="J1721" s="1" t="s">
        <v>129</v>
      </c>
      <c r="K1721" s="1" t="s">
        <v>130</v>
      </c>
      <c r="L1721" s="1" t="s">
        <v>128</v>
      </c>
      <c r="M1721" s="1" t="s">
        <v>131</v>
      </c>
      <c r="N1721" s="1" t="s">
        <v>52</v>
      </c>
      <c r="O1721" s="1" t="str">
        <f t="shared" si="184"/>
        <v>维持</v>
      </c>
      <c r="P1721" s="1" t="s">
        <v>53</v>
      </c>
      <c r="Q1721" s="1" t="s">
        <v>54</v>
      </c>
      <c r="R1721" s="1" t="s">
        <v>6130</v>
      </c>
      <c r="S1721" s="1" t="s">
        <v>6158</v>
      </c>
      <c r="T1721" s="1" t="s">
        <v>133</v>
      </c>
      <c r="U1721" s="1" t="s">
        <v>7644</v>
      </c>
      <c r="V1721" s="1" t="s">
        <v>133</v>
      </c>
      <c r="W1721" s="1" t="s">
        <v>58</v>
      </c>
      <c r="X1721" s="1" t="s">
        <v>59</v>
      </c>
      <c r="Y1721" s="1" t="s">
        <v>60</v>
      </c>
      <c r="Z1721" s="1" t="s">
        <v>60</v>
      </c>
      <c r="AA1721" s="1" t="s">
        <v>60</v>
      </c>
      <c r="AB1721" s="1" t="s">
        <v>61</v>
      </c>
      <c r="AC1721" s="1" t="s">
        <v>301</v>
      </c>
      <c r="AD1721" s="1" t="s">
        <v>27597</v>
      </c>
      <c r="AE1721" s="1" t="s">
        <v>71</v>
      </c>
      <c r="AF1721" s="1" t="s">
        <v>72</v>
      </c>
      <c r="AG1721" s="1">
        <v>20121001</v>
      </c>
      <c r="AH1721" s="1" t="str">
        <f t="shared" si="185"/>
        <v>201210</v>
      </c>
      <c r="AI1721" s="1"/>
      <c r="AJ1721" s="1"/>
      <c r="AK1721" s="1"/>
      <c r="AL1721" s="1">
        <v>84</v>
      </c>
      <c r="AM1721" s="1"/>
      <c r="AN1721" s="1">
        <v>100</v>
      </c>
      <c r="AO1721" s="1"/>
      <c r="AP1721" s="1">
        <v>20141106</v>
      </c>
      <c r="AQ1721" s="1">
        <v>20141001</v>
      </c>
      <c r="AR1721" s="1">
        <v>20150924</v>
      </c>
      <c r="AS1721" s="1" t="s">
        <v>180</v>
      </c>
      <c r="AT1721" s="1"/>
      <c r="AU1721" s="1"/>
      <c r="AV1721">
        <v>84</v>
      </c>
      <c r="AW1721" s="5" t="str">
        <f t="shared" si="186"/>
        <v>&lt;7万</v>
      </c>
      <c r="AX1721">
        <v>414.36474999999996</v>
      </c>
      <c r="AY1721">
        <v>7</v>
      </c>
      <c r="AZ1721">
        <v>746.30400000000009</v>
      </c>
      <c r="BA1721">
        <v>12</v>
      </c>
      <c r="BB1721">
        <v>59.194964285714278</v>
      </c>
      <c r="BC1721" s="3" t="str">
        <f t="shared" si="187"/>
        <v>其他商场</v>
      </c>
      <c r="BD1721" s="4" t="s">
        <v>27586</v>
      </c>
      <c r="BE1721">
        <f t="shared" si="188"/>
        <v>62.192000000000007</v>
      </c>
      <c r="BF1721" s="4" t="str">
        <f t="shared" si="189"/>
        <v>&lt;7万</v>
      </c>
      <c r="BG1721" t="e">
        <v>#N/A</v>
      </c>
      <c r="BH1721" s="4" t="e">
        <v>#N/A</v>
      </c>
    </row>
    <row r="1722" spans="1:60">
      <c r="A1722" s="1" t="s">
        <v>7645</v>
      </c>
      <c r="B1722" s="1" t="s">
        <v>7646</v>
      </c>
      <c r="C1722" s="1" t="s">
        <v>7647</v>
      </c>
      <c r="D1722" s="1" t="s">
        <v>7648</v>
      </c>
      <c r="E1722" s="1" t="s">
        <v>7649</v>
      </c>
      <c r="F1722" s="1" t="s">
        <v>7650</v>
      </c>
      <c r="G1722" s="1" t="s">
        <v>129</v>
      </c>
      <c r="H1722" s="1" t="s">
        <v>7649</v>
      </c>
      <c r="I1722" s="1" t="s">
        <v>7650</v>
      </c>
      <c r="J1722" s="1" t="s">
        <v>129</v>
      </c>
      <c r="K1722" s="1" t="s">
        <v>4750</v>
      </c>
      <c r="L1722" s="1" t="s">
        <v>4749</v>
      </c>
      <c r="M1722" s="1" t="s">
        <v>4751</v>
      </c>
      <c r="N1722" s="1" t="s">
        <v>52</v>
      </c>
      <c r="O1722" s="1" t="str">
        <f t="shared" si="184"/>
        <v>维持</v>
      </c>
      <c r="P1722" s="1" t="s">
        <v>53</v>
      </c>
      <c r="Q1722" s="1" t="s">
        <v>54</v>
      </c>
      <c r="R1722" s="1" t="s">
        <v>6130</v>
      </c>
      <c r="S1722" s="1" t="s">
        <v>6158</v>
      </c>
      <c r="T1722" s="1" t="s">
        <v>133</v>
      </c>
      <c r="U1722" s="1" t="s">
        <v>6159</v>
      </c>
      <c r="V1722" s="1" t="s">
        <v>133</v>
      </c>
      <c r="W1722" s="1" t="s">
        <v>58</v>
      </c>
      <c r="X1722" s="1" t="s">
        <v>173</v>
      </c>
      <c r="Y1722" s="1" t="s">
        <v>76</v>
      </c>
      <c r="Z1722" s="1" t="s">
        <v>77</v>
      </c>
      <c r="AA1722" s="1" t="s">
        <v>77</v>
      </c>
      <c r="AB1722" s="1" t="s">
        <v>61</v>
      </c>
      <c r="AC1722" s="1" t="s">
        <v>714</v>
      </c>
      <c r="AD1722" s="1" t="s">
        <v>70</v>
      </c>
      <c r="AE1722" s="1" t="s">
        <v>71</v>
      </c>
      <c r="AF1722" s="1" t="s">
        <v>72</v>
      </c>
      <c r="AG1722" s="1">
        <v>20120706</v>
      </c>
      <c r="AH1722" s="1" t="str">
        <f t="shared" si="185"/>
        <v>201207</v>
      </c>
      <c r="AI1722" s="1"/>
      <c r="AJ1722" s="1"/>
      <c r="AK1722" s="1"/>
      <c r="AL1722" s="1">
        <v>120</v>
      </c>
      <c r="AM1722" s="1"/>
      <c r="AN1722" s="1">
        <v>190</v>
      </c>
      <c r="AO1722" s="1"/>
      <c r="AP1722" s="1">
        <v>20130124</v>
      </c>
      <c r="AQ1722" s="1">
        <v>20120706</v>
      </c>
      <c r="AR1722" s="1">
        <v>20130930</v>
      </c>
      <c r="AS1722" s="1" t="s">
        <v>189</v>
      </c>
      <c r="AT1722" s="1"/>
      <c r="AU1722" s="1"/>
      <c r="AV1722">
        <v>120</v>
      </c>
      <c r="AW1722" s="5" t="str">
        <f t="shared" si="186"/>
        <v>&gt;10万</v>
      </c>
      <c r="AX1722">
        <v>725.08439999999996</v>
      </c>
      <c r="AY1722">
        <v>7</v>
      </c>
      <c r="AZ1722">
        <v>2026.2930099999999</v>
      </c>
      <c r="BA1722">
        <v>12</v>
      </c>
      <c r="BB1722">
        <v>103.58348571428571</v>
      </c>
      <c r="BC1722" s="3" t="str">
        <f t="shared" si="187"/>
        <v>其他商场</v>
      </c>
      <c r="BD1722" s="4" t="s">
        <v>27585</v>
      </c>
      <c r="BE1722">
        <f t="shared" si="188"/>
        <v>168.85775083333331</v>
      </c>
      <c r="BF1722" s="4" t="str">
        <f t="shared" si="189"/>
        <v>&gt;10万</v>
      </c>
      <c r="BG1722" t="e">
        <v>#N/A</v>
      </c>
      <c r="BH1722" s="4" t="e">
        <v>#N/A</v>
      </c>
    </row>
    <row r="1723" spans="1:60">
      <c r="A1723" s="1" t="s">
        <v>7651</v>
      </c>
      <c r="B1723" s="1" t="s">
        <v>7652</v>
      </c>
      <c r="C1723" s="1" t="s">
        <v>7653</v>
      </c>
      <c r="D1723" s="1" t="s">
        <v>7652</v>
      </c>
      <c r="E1723" s="1" t="s">
        <v>6219</v>
      </c>
      <c r="F1723" s="1" t="s">
        <v>6220</v>
      </c>
      <c r="G1723" s="1" t="s">
        <v>129</v>
      </c>
      <c r="H1723" s="1" t="s">
        <v>6219</v>
      </c>
      <c r="I1723" s="1" t="s">
        <v>6220</v>
      </c>
      <c r="J1723" s="1" t="s">
        <v>129</v>
      </c>
      <c r="K1723" s="1" t="s">
        <v>6221</v>
      </c>
      <c r="L1723" s="1" t="s">
        <v>6220</v>
      </c>
      <c r="M1723" s="1" t="s">
        <v>64</v>
      </c>
      <c r="N1723" s="1" t="s">
        <v>52</v>
      </c>
      <c r="O1723" s="1" t="str">
        <f t="shared" si="184"/>
        <v>维持</v>
      </c>
      <c r="P1723" s="1" t="s">
        <v>53</v>
      </c>
      <c r="Q1723" s="1" t="s">
        <v>54</v>
      </c>
      <c r="R1723" s="1" t="s">
        <v>6222</v>
      </c>
      <c r="S1723" s="1" t="s">
        <v>6437</v>
      </c>
      <c r="T1723" s="1" t="s">
        <v>133</v>
      </c>
      <c r="U1723" s="1" t="s">
        <v>6769</v>
      </c>
      <c r="V1723" s="1" t="s">
        <v>133</v>
      </c>
      <c r="W1723" s="1" t="s">
        <v>58</v>
      </c>
      <c r="X1723" s="1" t="s">
        <v>94</v>
      </c>
      <c r="Y1723" s="1" t="s">
        <v>76</v>
      </c>
      <c r="Z1723" s="1" t="s">
        <v>77</v>
      </c>
      <c r="AA1723" s="1" t="s">
        <v>77</v>
      </c>
      <c r="AB1723" s="1" t="s">
        <v>61</v>
      </c>
      <c r="AC1723" s="1" t="s">
        <v>301</v>
      </c>
      <c r="AD1723" s="1" t="s">
        <v>70</v>
      </c>
      <c r="AE1723" s="1"/>
      <c r="AF1723" s="1" t="s">
        <v>72</v>
      </c>
      <c r="AG1723" s="1">
        <v>20120825</v>
      </c>
      <c r="AH1723" s="1" t="str">
        <f t="shared" si="185"/>
        <v>201208</v>
      </c>
      <c r="AI1723" s="1"/>
      <c r="AJ1723" s="1"/>
      <c r="AK1723" s="1"/>
      <c r="AL1723" s="1">
        <v>99</v>
      </c>
      <c r="AM1723" s="1"/>
      <c r="AN1723" s="1">
        <v>99</v>
      </c>
      <c r="AO1723" s="1"/>
      <c r="AP1723" s="1">
        <v>20121108</v>
      </c>
      <c r="AQ1723" s="1">
        <v>20120825</v>
      </c>
      <c r="AR1723" s="1">
        <v>20130622</v>
      </c>
      <c r="AS1723" s="1" t="s">
        <v>64</v>
      </c>
      <c r="AT1723" s="1"/>
      <c r="AU1723" s="1"/>
      <c r="AV1723">
        <v>99</v>
      </c>
      <c r="AW1723" s="5" t="str">
        <f t="shared" si="186"/>
        <v>&gt;10万</v>
      </c>
      <c r="AX1723">
        <v>1336.6003400000002</v>
      </c>
      <c r="AY1723">
        <v>7</v>
      </c>
      <c r="AZ1723">
        <v>1637.8084299999998</v>
      </c>
      <c r="BA1723">
        <v>12</v>
      </c>
      <c r="BB1723">
        <v>190.94290571428573</v>
      </c>
      <c r="BC1723" s="3" t="str">
        <f t="shared" si="187"/>
        <v>常规商场</v>
      </c>
      <c r="BD1723" s="4" t="s">
        <v>27585</v>
      </c>
      <c r="BE1723">
        <f t="shared" si="188"/>
        <v>136.48403583333331</v>
      </c>
      <c r="BF1723" s="4" t="str">
        <f t="shared" si="189"/>
        <v>&gt;10万</v>
      </c>
      <c r="BG1723" t="e">
        <v>#N/A</v>
      </c>
      <c r="BH1723" s="4" t="e">
        <v>#N/A</v>
      </c>
    </row>
    <row r="1724" spans="1:60">
      <c r="A1724" s="1" t="s">
        <v>7654</v>
      </c>
      <c r="B1724" s="1" t="s">
        <v>7655</v>
      </c>
      <c r="C1724" s="1" t="s">
        <v>7656</v>
      </c>
      <c r="D1724" s="1" t="s">
        <v>7655</v>
      </c>
      <c r="E1724" s="1" t="s">
        <v>156</v>
      </c>
      <c r="F1724" s="1" t="s">
        <v>128</v>
      </c>
      <c r="G1724" s="1" t="s">
        <v>129</v>
      </c>
      <c r="H1724" s="1" t="s">
        <v>7657</v>
      </c>
      <c r="I1724" s="1" t="s">
        <v>7658</v>
      </c>
      <c r="J1724" s="1" t="s">
        <v>159</v>
      </c>
      <c r="K1724" s="1" t="s">
        <v>130</v>
      </c>
      <c r="L1724" s="1" t="s">
        <v>128</v>
      </c>
      <c r="M1724" s="1" t="s">
        <v>160</v>
      </c>
      <c r="N1724" s="1" t="s">
        <v>52</v>
      </c>
      <c r="O1724" s="1" t="str">
        <f t="shared" si="184"/>
        <v>维持</v>
      </c>
      <c r="P1724" s="1" t="s">
        <v>53</v>
      </c>
      <c r="Q1724" s="1" t="s">
        <v>54</v>
      </c>
      <c r="R1724" s="1" t="s">
        <v>6130</v>
      </c>
      <c r="S1724" s="1" t="s">
        <v>6704</v>
      </c>
      <c r="T1724" s="1" t="s">
        <v>133</v>
      </c>
      <c r="U1724" s="1" t="s">
        <v>7659</v>
      </c>
      <c r="V1724" s="1" t="s">
        <v>682</v>
      </c>
      <c r="W1724" s="1" t="s">
        <v>58</v>
      </c>
      <c r="X1724" s="1" t="s">
        <v>173</v>
      </c>
      <c r="Y1724" s="1" t="s">
        <v>60</v>
      </c>
      <c r="Z1724" s="1" t="s">
        <v>60</v>
      </c>
      <c r="AA1724" s="1" t="s">
        <v>60</v>
      </c>
      <c r="AB1724" s="1" t="s">
        <v>162</v>
      </c>
      <c r="AC1724" s="1" t="s">
        <v>174</v>
      </c>
      <c r="AD1724" s="1" t="s">
        <v>27597</v>
      </c>
      <c r="AE1724" s="1" t="s">
        <v>71</v>
      </c>
      <c r="AF1724" s="1"/>
      <c r="AG1724" s="1">
        <v>20120827</v>
      </c>
      <c r="AH1724" s="1" t="str">
        <f t="shared" si="185"/>
        <v>201208</v>
      </c>
      <c r="AI1724" s="1"/>
      <c r="AJ1724" s="1"/>
      <c r="AK1724" s="1"/>
      <c r="AL1724" s="1">
        <v>94</v>
      </c>
      <c r="AM1724" s="1"/>
      <c r="AN1724" s="1">
        <v>94</v>
      </c>
      <c r="AO1724" s="1"/>
      <c r="AP1724" s="1">
        <v>20140520</v>
      </c>
      <c r="AQ1724" s="1">
        <v>20131001</v>
      </c>
      <c r="AR1724" s="1">
        <v>20140930</v>
      </c>
      <c r="AS1724" s="1" t="s">
        <v>180</v>
      </c>
      <c r="AT1724" s="1"/>
      <c r="AU1724" s="1"/>
      <c r="AV1724">
        <v>94</v>
      </c>
      <c r="AW1724" s="5" t="str">
        <f t="shared" si="186"/>
        <v>&lt;7万</v>
      </c>
      <c r="AX1724">
        <v>581.88407999999993</v>
      </c>
      <c r="AY1724">
        <v>7</v>
      </c>
      <c r="AZ1724">
        <v>778.03161</v>
      </c>
      <c r="BA1724">
        <v>12</v>
      </c>
      <c r="BB1724">
        <v>83.126297142857126</v>
      </c>
      <c r="BC1724" s="3" t="str">
        <f t="shared" si="187"/>
        <v>其他商场</v>
      </c>
      <c r="BD1724" s="4" t="s">
        <v>27587</v>
      </c>
      <c r="BE1724">
        <f t="shared" si="188"/>
        <v>64.835967499999995</v>
      </c>
      <c r="BF1724" s="4" t="str">
        <f t="shared" si="189"/>
        <v>&lt;7万</v>
      </c>
      <c r="BG1724" t="e">
        <v>#N/A</v>
      </c>
      <c r="BH1724" s="4" t="e">
        <v>#N/A</v>
      </c>
    </row>
    <row r="1725" spans="1:60">
      <c r="A1725" s="1" t="s">
        <v>7660</v>
      </c>
      <c r="B1725" s="1" t="s">
        <v>7661</v>
      </c>
      <c r="C1725" s="1" t="s">
        <v>7662</v>
      </c>
      <c r="D1725" s="1" t="s">
        <v>7663</v>
      </c>
      <c r="E1725" s="1" t="s">
        <v>6149</v>
      </c>
      <c r="F1725" s="1" t="s">
        <v>128</v>
      </c>
      <c r="G1725" s="1" t="s">
        <v>129</v>
      </c>
      <c r="H1725" s="1" t="s">
        <v>6478</v>
      </c>
      <c r="I1725" s="1" t="s">
        <v>6479</v>
      </c>
      <c r="J1725" s="1" t="s">
        <v>159</v>
      </c>
      <c r="K1725" s="1" t="s">
        <v>130</v>
      </c>
      <c r="L1725" s="1" t="s">
        <v>128</v>
      </c>
      <c r="M1725" s="1" t="s">
        <v>160</v>
      </c>
      <c r="N1725" s="1" t="s">
        <v>52</v>
      </c>
      <c r="O1725" s="1" t="str">
        <f t="shared" si="184"/>
        <v>维持</v>
      </c>
      <c r="P1725" s="1" t="s">
        <v>53</v>
      </c>
      <c r="Q1725" s="1" t="s">
        <v>54</v>
      </c>
      <c r="R1725" s="1" t="s">
        <v>6130</v>
      </c>
      <c r="S1725" s="1" t="s">
        <v>6152</v>
      </c>
      <c r="T1725" s="1" t="s">
        <v>654</v>
      </c>
      <c r="U1725" s="1" t="s">
        <v>6480</v>
      </c>
      <c r="V1725" s="1" t="s">
        <v>682</v>
      </c>
      <c r="W1725" s="1" t="s">
        <v>58</v>
      </c>
      <c r="X1725" s="1" t="s">
        <v>59</v>
      </c>
      <c r="Y1725" s="1" t="s">
        <v>60</v>
      </c>
      <c r="Z1725" s="1" t="s">
        <v>60</v>
      </c>
      <c r="AA1725" s="1" t="s">
        <v>60</v>
      </c>
      <c r="AB1725" s="1" t="s">
        <v>162</v>
      </c>
      <c r="AC1725" s="1" t="s">
        <v>134</v>
      </c>
      <c r="AD1725" s="1" t="s">
        <v>27597</v>
      </c>
      <c r="AE1725" s="1"/>
      <c r="AF1725" s="1" t="s">
        <v>63</v>
      </c>
      <c r="AG1725" s="1">
        <v>20120926</v>
      </c>
      <c r="AH1725" s="1" t="str">
        <f t="shared" si="185"/>
        <v>201209</v>
      </c>
      <c r="AI1725" s="1"/>
      <c r="AJ1725" s="1"/>
      <c r="AK1725" s="1"/>
      <c r="AL1725" s="1">
        <v>86</v>
      </c>
      <c r="AM1725" s="1"/>
      <c r="AN1725" s="1">
        <v>86</v>
      </c>
      <c r="AO1725" s="1"/>
      <c r="AP1725" s="1">
        <v>20141223</v>
      </c>
      <c r="AQ1725" s="1">
        <v>20141001</v>
      </c>
      <c r="AR1725" s="1">
        <v>20150930</v>
      </c>
      <c r="AS1725" s="1" t="s">
        <v>180</v>
      </c>
      <c r="AT1725" s="1"/>
      <c r="AU1725" s="1"/>
      <c r="AV1725">
        <v>86</v>
      </c>
      <c r="AW1725" s="5" t="str">
        <f t="shared" si="186"/>
        <v>&lt;7万</v>
      </c>
      <c r="AX1725">
        <v>499.67299999999994</v>
      </c>
      <c r="AY1725">
        <v>7</v>
      </c>
      <c r="AZ1725">
        <v>693.62099999999987</v>
      </c>
      <c r="BA1725">
        <v>12</v>
      </c>
      <c r="BB1725">
        <v>71.381857142857129</v>
      </c>
      <c r="BC1725" s="3" t="str">
        <f t="shared" si="187"/>
        <v>其他商场</v>
      </c>
      <c r="BD1725" s="4" t="s">
        <v>27587</v>
      </c>
      <c r="BE1725">
        <f t="shared" si="188"/>
        <v>57.801749999999991</v>
      </c>
      <c r="BF1725" s="4" t="str">
        <f t="shared" si="189"/>
        <v>&lt;7万</v>
      </c>
      <c r="BG1725" t="e">
        <v>#N/A</v>
      </c>
      <c r="BH1725" s="4" t="e">
        <v>#N/A</v>
      </c>
    </row>
    <row r="1726" spans="1:60">
      <c r="A1726" s="1" t="s">
        <v>7664</v>
      </c>
      <c r="B1726" s="1" t="s">
        <v>7665</v>
      </c>
      <c r="C1726" s="1" t="s">
        <v>7665</v>
      </c>
      <c r="D1726" s="1">
        <v>18686026113</v>
      </c>
      <c r="E1726" s="1" t="s">
        <v>329</v>
      </c>
      <c r="F1726" s="1" t="s">
        <v>330</v>
      </c>
      <c r="G1726" s="1" t="s">
        <v>129</v>
      </c>
      <c r="H1726" s="1" t="s">
        <v>329</v>
      </c>
      <c r="I1726" s="1" t="s">
        <v>330</v>
      </c>
      <c r="J1726" s="1" t="s">
        <v>129</v>
      </c>
      <c r="K1726" s="1" t="s">
        <v>198</v>
      </c>
      <c r="L1726" s="1" t="s">
        <v>195</v>
      </c>
      <c r="M1726" s="1" t="s">
        <v>64</v>
      </c>
      <c r="N1726" s="1" t="s">
        <v>100</v>
      </c>
      <c r="O1726" s="1" t="str">
        <f t="shared" si="184"/>
        <v>整改</v>
      </c>
      <c r="P1726" s="1" t="s">
        <v>53</v>
      </c>
      <c r="Q1726" s="1" t="s">
        <v>54</v>
      </c>
      <c r="R1726" s="1" t="s">
        <v>6130</v>
      </c>
      <c r="S1726" s="1" t="s">
        <v>6131</v>
      </c>
      <c r="T1726" s="1" t="s">
        <v>654</v>
      </c>
      <c r="U1726" s="1" t="s">
        <v>6132</v>
      </c>
      <c r="V1726" s="1" t="s">
        <v>654</v>
      </c>
      <c r="W1726" s="1" t="s">
        <v>58</v>
      </c>
      <c r="X1726" s="1" t="s">
        <v>59</v>
      </c>
      <c r="Y1726" s="1" t="s">
        <v>60</v>
      </c>
      <c r="Z1726" s="1" t="s">
        <v>60</v>
      </c>
      <c r="AA1726" s="1" t="s">
        <v>60</v>
      </c>
      <c r="AB1726" s="1" t="s">
        <v>61</v>
      </c>
      <c r="AC1726" s="1" t="s">
        <v>62</v>
      </c>
      <c r="AD1726" s="1" t="s">
        <v>27598</v>
      </c>
      <c r="AE1726" s="1" t="s">
        <v>83</v>
      </c>
      <c r="AF1726" s="1" t="s">
        <v>63</v>
      </c>
      <c r="AG1726" s="1">
        <v>20120908</v>
      </c>
      <c r="AH1726" s="1" t="str">
        <f t="shared" si="185"/>
        <v>201209</v>
      </c>
      <c r="AI1726" s="1">
        <v>20150413</v>
      </c>
      <c r="AJ1726" s="1"/>
      <c r="AK1726" s="1"/>
      <c r="AL1726" s="1">
        <v>89</v>
      </c>
      <c r="AM1726" s="1"/>
      <c r="AN1726" s="1">
        <v>89</v>
      </c>
      <c r="AO1726" s="1"/>
      <c r="AP1726" s="1"/>
      <c r="AQ1726" s="1"/>
      <c r="AR1726" s="1"/>
      <c r="AS1726" s="1" t="s">
        <v>180</v>
      </c>
      <c r="AT1726" s="1"/>
      <c r="AU1726" s="1"/>
      <c r="AV1726">
        <v>89</v>
      </c>
      <c r="AW1726" s="5" t="str">
        <f t="shared" si="186"/>
        <v>&lt;7万</v>
      </c>
      <c r="AX1726">
        <v>330.41610000000003</v>
      </c>
      <c r="AY1726">
        <v>6</v>
      </c>
      <c r="AZ1726">
        <v>745.1</v>
      </c>
      <c r="BA1726">
        <v>12</v>
      </c>
      <c r="BB1726">
        <v>55.069350000000007</v>
      </c>
      <c r="BC1726" s="3" t="str">
        <f t="shared" si="187"/>
        <v>其他商场</v>
      </c>
      <c r="BD1726" s="4" t="s">
        <v>27586</v>
      </c>
      <c r="BE1726">
        <f t="shared" si="188"/>
        <v>62.091666666666669</v>
      </c>
      <c r="BF1726" s="4" t="str">
        <f t="shared" si="189"/>
        <v>&lt;7万</v>
      </c>
      <c r="BG1726" t="e">
        <v>#N/A</v>
      </c>
      <c r="BH1726" s="4" t="e">
        <v>#N/A</v>
      </c>
    </row>
    <row r="1727" spans="1:60">
      <c r="A1727" s="1" t="s">
        <v>7666</v>
      </c>
      <c r="B1727" s="1" t="s">
        <v>7667</v>
      </c>
      <c r="C1727" s="1" t="s">
        <v>7667</v>
      </c>
      <c r="D1727" s="1" t="s">
        <v>7668</v>
      </c>
      <c r="E1727" s="1" t="s">
        <v>6185</v>
      </c>
      <c r="F1727" s="1" t="s">
        <v>330</v>
      </c>
      <c r="G1727" s="1" t="s">
        <v>129</v>
      </c>
      <c r="H1727" s="1" t="s">
        <v>7669</v>
      </c>
      <c r="I1727" s="1" t="s">
        <v>7670</v>
      </c>
      <c r="J1727" s="1" t="s">
        <v>159</v>
      </c>
      <c r="K1727" s="1" t="s">
        <v>198</v>
      </c>
      <c r="L1727" s="1" t="s">
        <v>195</v>
      </c>
      <c r="M1727" s="1" t="s">
        <v>199</v>
      </c>
      <c r="N1727" s="1" t="s">
        <v>52</v>
      </c>
      <c r="O1727" s="1" t="str">
        <f t="shared" si="184"/>
        <v>维持</v>
      </c>
      <c r="P1727" s="1" t="s">
        <v>53</v>
      </c>
      <c r="Q1727" s="1" t="s">
        <v>54</v>
      </c>
      <c r="R1727" s="1" t="s">
        <v>6130</v>
      </c>
      <c r="S1727" s="1" t="s">
        <v>6206</v>
      </c>
      <c r="T1727" s="1" t="s">
        <v>133</v>
      </c>
      <c r="U1727" s="1" t="s">
        <v>7671</v>
      </c>
      <c r="V1727" s="1" t="s">
        <v>682</v>
      </c>
      <c r="W1727" s="1" t="s">
        <v>58</v>
      </c>
      <c r="X1727" s="1" t="s">
        <v>173</v>
      </c>
      <c r="Y1727" s="1" t="s">
        <v>76</v>
      </c>
      <c r="Z1727" s="1" t="s">
        <v>77</v>
      </c>
      <c r="AA1727" s="1" t="s">
        <v>77</v>
      </c>
      <c r="AB1727" s="1" t="s">
        <v>162</v>
      </c>
      <c r="AC1727" s="1" t="s">
        <v>292</v>
      </c>
      <c r="AD1727" s="1" t="s">
        <v>27597</v>
      </c>
      <c r="AE1727" s="1"/>
      <c r="AF1727" s="1"/>
      <c r="AG1727" s="1">
        <v>20120828</v>
      </c>
      <c r="AH1727" s="1" t="str">
        <f t="shared" si="185"/>
        <v>201208</v>
      </c>
      <c r="AI1727" s="1">
        <v>20130513</v>
      </c>
      <c r="AJ1727" s="1"/>
      <c r="AK1727" s="1"/>
      <c r="AL1727" s="1">
        <v>62</v>
      </c>
      <c r="AM1727" s="1"/>
      <c r="AN1727" s="1">
        <v>74</v>
      </c>
      <c r="AO1727" s="1"/>
      <c r="AP1727" s="1">
        <v>20131126</v>
      </c>
      <c r="AQ1727" s="1">
        <v>20131001</v>
      </c>
      <c r="AR1727" s="1">
        <v>20140701</v>
      </c>
      <c r="AS1727" s="1" t="s">
        <v>180</v>
      </c>
      <c r="AT1727" s="1"/>
      <c r="AU1727" s="1"/>
      <c r="AV1727">
        <v>62</v>
      </c>
      <c r="AW1727" s="5" t="str">
        <f t="shared" si="186"/>
        <v>&gt;10万</v>
      </c>
      <c r="AX1727">
        <v>826.92709000000002</v>
      </c>
      <c r="AY1727">
        <v>7</v>
      </c>
      <c r="AZ1727">
        <v>1397.8393399999998</v>
      </c>
      <c r="BA1727">
        <v>12</v>
      </c>
      <c r="BB1727">
        <v>118.13244142857143</v>
      </c>
      <c r="BC1727" s="3" t="str">
        <f t="shared" si="187"/>
        <v>其他商场</v>
      </c>
      <c r="BD1727" s="4" t="s">
        <v>27585</v>
      </c>
      <c r="BE1727">
        <f t="shared" si="188"/>
        <v>116.48661166666665</v>
      </c>
      <c r="BF1727" s="4" t="str">
        <f t="shared" si="189"/>
        <v>&gt;10万</v>
      </c>
      <c r="BG1727" t="e">
        <v>#N/A</v>
      </c>
      <c r="BH1727" s="4" t="e">
        <v>#N/A</v>
      </c>
    </row>
    <row r="1728" spans="1:60">
      <c r="A1728" s="1" t="s">
        <v>7672</v>
      </c>
      <c r="B1728" s="1" t="s">
        <v>7673</v>
      </c>
      <c r="C1728" s="1" t="s">
        <v>7674</v>
      </c>
      <c r="D1728" s="1" t="s">
        <v>7675</v>
      </c>
      <c r="E1728" s="1" t="s">
        <v>6185</v>
      </c>
      <c r="F1728" s="1" t="s">
        <v>330</v>
      </c>
      <c r="G1728" s="1" t="s">
        <v>129</v>
      </c>
      <c r="H1728" s="1" t="s">
        <v>7676</v>
      </c>
      <c r="I1728" s="1" t="s">
        <v>7677</v>
      </c>
      <c r="J1728" s="1" t="s">
        <v>159</v>
      </c>
      <c r="K1728" s="1" t="s">
        <v>198</v>
      </c>
      <c r="L1728" s="1" t="s">
        <v>195</v>
      </c>
      <c r="M1728" s="1" t="s">
        <v>199</v>
      </c>
      <c r="N1728" s="1" t="s">
        <v>52</v>
      </c>
      <c r="O1728" s="1" t="str">
        <f t="shared" si="184"/>
        <v>维持</v>
      </c>
      <c r="P1728" s="1" t="s">
        <v>53</v>
      </c>
      <c r="Q1728" s="1" t="s">
        <v>54</v>
      </c>
      <c r="R1728" s="1" t="s">
        <v>6130</v>
      </c>
      <c r="S1728" s="1" t="s">
        <v>6131</v>
      </c>
      <c r="T1728" s="1" t="s">
        <v>654</v>
      </c>
      <c r="U1728" s="1" t="s">
        <v>7678</v>
      </c>
      <c r="V1728" s="1" t="s">
        <v>355</v>
      </c>
      <c r="W1728" s="1" t="s">
        <v>58</v>
      </c>
      <c r="X1728" s="1" t="s">
        <v>173</v>
      </c>
      <c r="Y1728" s="1" t="s">
        <v>60</v>
      </c>
      <c r="Z1728" s="1" t="s">
        <v>60</v>
      </c>
      <c r="AA1728" s="1" t="s">
        <v>60</v>
      </c>
      <c r="AB1728" s="1" t="s">
        <v>162</v>
      </c>
      <c r="AC1728" s="1" t="s">
        <v>460</v>
      </c>
      <c r="AD1728" s="1" t="s">
        <v>70</v>
      </c>
      <c r="AE1728" s="1"/>
      <c r="AF1728" s="1"/>
      <c r="AG1728" s="1">
        <v>20120828</v>
      </c>
      <c r="AH1728" s="1" t="str">
        <f t="shared" si="185"/>
        <v>201208</v>
      </c>
      <c r="AI1728" s="1"/>
      <c r="AJ1728" s="1"/>
      <c r="AK1728" s="1"/>
      <c r="AL1728" s="1">
        <v>162</v>
      </c>
      <c r="AM1728" s="1"/>
      <c r="AN1728" s="1">
        <v>184</v>
      </c>
      <c r="AO1728" s="1"/>
      <c r="AP1728" s="1">
        <v>20121206</v>
      </c>
      <c r="AQ1728" s="1">
        <v>20120828</v>
      </c>
      <c r="AR1728" s="1">
        <v>20130814</v>
      </c>
      <c r="AS1728" s="1" t="s">
        <v>180</v>
      </c>
      <c r="AT1728" s="1"/>
      <c r="AU1728" s="1"/>
      <c r="AV1728">
        <v>162</v>
      </c>
      <c r="AW1728" s="5" t="str">
        <f t="shared" si="186"/>
        <v>&lt;7万</v>
      </c>
      <c r="AX1728">
        <v>528.97</v>
      </c>
      <c r="AY1728">
        <v>7</v>
      </c>
      <c r="AZ1728">
        <v>786.57620000000009</v>
      </c>
      <c r="BA1728">
        <v>12</v>
      </c>
      <c r="BB1728">
        <v>75.567142857142855</v>
      </c>
      <c r="BC1728" s="3" t="str">
        <f t="shared" si="187"/>
        <v>其他商场</v>
      </c>
      <c r="BD1728" s="4" t="s">
        <v>27587</v>
      </c>
      <c r="BE1728">
        <f t="shared" si="188"/>
        <v>65.548016666666669</v>
      </c>
      <c r="BF1728" s="4" t="str">
        <f t="shared" si="189"/>
        <v>&lt;7万</v>
      </c>
      <c r="BG1728" t="e">
        <v>#N/A</v>
      </c>
      <c r="BH1728" s="4" t="e">
        <v>#N/A</v>
      </c>
    </row>
    <row r="1729" spans="1:60">
      <c r="A1729" s="1" t="s">
        <v>7679</v>
      </c>
      <c r="B1729" s="1" t="s">
        <v>7680</v>
      </c>
      <c r="C1729" s="1" t="s">
        <v>7680</v>
      </c>
      <c r="D1729" s="1" t="s">
        <v>7681</v>
      </c>
      <c r="E1729" s="1" t="s">
        <v>6149</v>
      </c>
      <c r="F1729" s="1" t="s">
        <v>128</v>
      </c>
      <c r="G1729" s="1" t="s">
        <v>129</v>
      </c>
      <c r="H1729" s="1" t="s">
        <v>6914</v>
      </c>
      <c r="I1729" s="1" t="s">
        <v>6915</v>
      </c>
      <c r="J1729" s="1" t="s">
        <v>159</v>
      </c>
      <c r="K1729" s="1" t="s">
        <v>130</v>
      </c>
      <c r="L1729" s="1" t="s">
        <v>128</v>
      </c>
      <c r="M1729" s="1" t="s">
        <v>160</v>
      </c>
      <c r="N1729" s="1" t="s">
        <v>52</v>
      </c>
      <c r="O1729" s="1" t="str">
        <f t="shared" si="184"/>
        <v>维持</v>
      </c>
      <c r="P1729" s="1" t="s">
        <v>53</v>
      </c>
      <c r="Q1729" s="1" t="s">
        <v>54</v>
      </c>
      <c r="R1729" s="1" t="s">
        <v>6130</v>
      </c>
      <c r="S1729" s="1" t="s">
        <v>6152</v>
      </c>
      <c r="T1729" s="1" t="s">
        <v>654</v>
      </c>
      <c r="U1729" s="1" t="s">
        <v>6916</v>
      </c>
      <c r="V1729" s="1" t="s">
        <v>682</v>
      </c>
      <c r="W1729" s="1" t="s">
        <v>58</v>
      </c>
      <c r="X1729" s="1" t="s">
        <v>59</v>
      </c>
      <c r="Y1729" s="1" t="s">
        <v>76</v>
      </c>
      <c r="Z1729" s="1" t="s">
        <v>77</v>
      </c>
      <c r="AA1729" s="1" t="s">
        <v>77</v>
      </c>
      <c r="AB1729" s="1" t="s">
        <v>162</v>
      </c>
      <c r="AC1729" s="1" t="s">
        <v>134</v>
      </c>
      <c r="AD1729" s="1" t="s">
        <v>70</v>
      </c>
      <c r="AE1729" s="1" t="s">
        <v>123</v>
      </c>
      <c r="AF1729" s="1" t="s">
        <v>861</v>
      </c>
      <c r="AG1729" s="1">
        <v>20120926</v>
      </c>
      <c r="AH1729" s="1" t="str">
        <f t="shared" si="185"/>
        <v>201209</v>
      </c>
      <c r="AI1729" s="1"/>
      <c r="AJ1729" s="1"/>
      <c r="AK1729" s="1"/>
      <c r="AL1729" s="1">
        <v>113</v>
      </c>
      <c r="AM1729" s="1"/>
      <c r="AN1729" s="1">
        <v>113</v>
      </c>
      <c r="AO1729" s="1"/>
      <c r="AP1729" s="1">
        <v>20141223</v>
      </c>
      <c r="AQ1729" s="1">
        <v>20130721</v>
      </c>
      <c r="AR1729" s="1">
        <v>20140930</v>
      </c>
      <c r="AS1729" s="1" t="s">
        <v>180</v>
      </c>
      <c r="AT1729" s="1"/>
      <c r="AU1729" s="1"/>
      <c r="AV1729">
        <v>113</v>
      </c>
      <c r="AW1729" s="5" t="str">
        <f t="shared" si="186"/>
        <v>&gt;10万</v>
      </c>
      <c r="AX1729">
        <v>626.18812000000003</v>
      </c>
      <c r="AY1729">
        <v>7</v>
      </c>
      <c r="AZ1729">
        <v>1438.8641799999998</v>
      </c>
      <c r="BA1729">
        <v>12</v>
      </c>
      <c r="BB1729">
        <v>89.455445714285716</v>
      </c>
      <c r="BC1729" s="3" t="str">
        <f t="shared" si="187"/>
        <v>其他商场</v>
      </c>
      <c r="BD1729" s="4" t="s">
        <v>27587</v>
      </c>
      <c r="BE1729">
        <f t="shared" si="188"/>
        <v>119.90534833333332</v>
      </c>
      <c r="BF1729" s="4" t="str">
        <f t="shared" si="189"/>
        <v>&gt;10万</v>
      </c>
      <c r="BG1729" t="e">
        <v>#N/A</v>
      </c>
      <c r="BH1729" s="4" t="e">
        <v>#N/A</v>
      </c>
    </row>
    <row r="1730" spans="1:60">
      <c r="A1730" s="1" t="s">
        <v>7682</v>
      </c>
      <c r="B1730" s="1" t="s">
        <v>7683</v>
      </c>
      <c r="C1730" s="1" t="s">
        <v>7684</v>
      </c>
      <c r="D1730" s="1" t="s">
        <v>7685</v>
      </c>
      <c r="E1730" s="1" t="s">
        <v>194</v>
      </c>
      <c r="F1730" s="1" t="s">
        <v>195</v>
      </c>
      <c r="G1730" s="1" t="s">
        <v>129</v>
      </c>
      <c r="H1730" s="1" t="s">
        <v>6375</v>
      </c>
      <c r="I1730" s="1" t="s">
        <v>6376</v>
      </c>
      <c r="J1730" s="1" t="s">
        <v>159</v>
      </c>
      <c r="K1730" s="1" t="s">
        <v>198</v>
      </c>
      <c r="L1730" s="1" t="s">
        <v>195</v>
      </c>
      <c r="M1730" s="1" t="s">
        <v>199</v>
      </c>
      <c r="N1730" s="1" t="s">
        <v>52</v>
      </c>
      <c r="O1730" s="1" t="str">
        <f t="shared" si="184"/>
        <v>维持</v>
      </c>
      <c r="P1730" s="1" t="s">
        <v>53</v>
      </c>
      <c r="Q1730" s="1" t="s">
        <v>54</v>
      </c>
      <c r="R1730" s="1" t="s">
        <v>6130</v>
      </c>
      <c r="S1730" s="1" t="s">
        <v>6165</v>
      </c>
      <c r="T1730" s="1" t="s">
        <v>133</v>
      </c>
      <c r="U1730" s="1" t="s">
        <v>6377</v>
      </c>
      <c r="V1730" s="1" t="s">
        <v>355</v>
      </c>
      <c r="W1730" s="1" t="s">
        <v>58</v>
      </c>
      <c r="X1730" s="1" t="s">
        <v>59</v>
      </c>
      <c r="Y1730" s="1" t="s">
        <v>88</v>
      </c>
      <c r="Z1730" s="1" t="s">
        <v>88</v>
      </c>
      <c r="AA1730" s="1" t="s">
        <v>88</v>
      </c>
      <c r="AB1730" s="1" t="s">
        <v>162</v>
      </c>
      <c r="AC1730" s="1" t="s">
        <v>134</v>
      </c>
      <c r="AD1730" s="1" t="s">
        <v>70</v>
      </c>
      <c r="AE1730" s="1" t="s">
        <v>71</v>
      </c>
      <c r="AF1730" s="1" t="s">
        <v>72</v>
      </c>
      <c r="AG1730" s="1">
        <v>20121009</v>
      </c>
      <c r="AH1730" s="1" t="str">
        <f t="shared" si="185"/>
        <v>201210</v>
      </c>
      <c r="AI1730" s="1"/>
      <c r="AJ1730" s="1"/>
      <c r="AK1730" s="1"/>
      <c r="AL1730" s="1">
        <v>158</v>
      </c>
      <c r="AM1730" s="1"/>
      <c r="AN1730" s="1">
        <v>158</v>
      </c>
      <c r="AO1730" s="1"/>
      <c r="AP1730" s="1">
        <v>20130308</v>
      </c>
      <c r="AQ1730" s="1">
        <v>20121009</v>
      </c>
      <c r="AR1730" s="1">
        <v>20130930</v>
      </c>
      <c r="AS1730" s="1" t="s">
        <v>180</v>
      </c>
      <c r="AT1730" s="1"/>
      <c r="AU1730" s="1"/>
      <c r="AV1730">
        <v>158</v>
      </c>
      <c r="AW1730" s="5" t="str">
        <f t="shared" si="186"/>
        <v>&gt;7万</v>
      </c>
      <c r="AX1730">
        <v>634.30100000000004</v>
      </c>
      <c r="AY1730">
        <v>7</v>
      </c>
      <c r="AZ1730">
        <v>915.56400000000019</v>
      </c>
      <c r="BA1730">
        <v>12</v>
      </c>
      <c r="BB1730">
        <v>90.614428571428576</v>
      </c>
      <c r="BC1730" s="3" t="str">
        <f t="shared" si="187"/>
        <v>其他商场</v>
      </c>
      <c r="BD1730" s="4" t="s">
        <v>27587</v>
      </c>
      <c r="BE1730">
        <f t="shared" si="188"/>
        <v>76.297000000000011</v>
      </c>
      <c r="BF1730" s="4" t="str">
        <f t="shared" si="189"/>
        <v>&gt;7万</v>
      </c>
      <c r="BG1730" t="e">
        <v>#N/A</v>
      </c>
      <c r="BH1730" s="4" t="e">
        <v>#N/A</v>
      </c>
    </row>
    <row r="1731" spans="1:60">
      <c r="A1731" s="1" t="s">
        <v>7686</v>
      </c>
      <c r="B1731" s="1" t="s">
        <v>7687</v>
      </c>
      <c r="C1731" s="1" t="s">
        <v>7687</v>
      </c>
      <c r="D1731" s="1" t="s">
        <v>7688</v>
      </c>
      <c r="E1731" s="1" t="s">
        <v>329</v>
      </c>
      <c r="F1731" s="1" t="s">
        <v>330</v>
      </c>
      <c r="G1731" s="1" t="s">
        <v>129</v>
      </c>
      <c r="H1731" s="1" t="s">
        <v>329</v>
      </c>
      <c r="I1731" s="1" t="s">
        <v>330</v>
      </c>
      <c r="J1731" s="1" t="s">
        <v>129</v>
      </c>
      <c r="K1731" s="1" t="s">
        <v>198</v>
      </c>
      <c r="L1731" s="1" t="s">
        <v>195</v>
      </c>
      <c r="M1731" s="1" t="s">
        <v>64</v>
      </c>
      <c r="N1731" s="1" t="s">
        <v>52</v>
      </c>
      <c r="O1731" s="1" t="str">
        <f t="shared" ref="O1731:O1794" si="190">N1731</f>
        <v>维持</v>
      </c>
      <c r="P1731" s="1" t="s">
        <v>53</v>
      </c>
      <c r="Q1731" s="1" t="s">
        <v>54</v>
      </c>
      <c r="R1731" s="1" t="s">
        <v>6130</v>
      </c>
      <c r="S1731" s="1" t="s">
        <v>6206</v>
      </c>
      <c r="T1731" s="1" t="s">
        <v>133</v>
      </c>
      <c r="U1731" s="1" t="s">
        <v>6207</v>
      </c>
      <c r="V1731" s="1" t="s">
        <v>133</v>
      </c>
      <c r="W1731" s="1" t="s">
        <v>27595</v>
      </c>
      <c r="X1731" s="1" t="s">
        <v>173</v>
      </c>
      <c r="Y1731" s="1" t="s">
        <v>215</v>
      </c>
      <c r="Z1731" s="1" t="s">
        <v>215</v>
      </c>
      <c r="AA1731" s="1" t="s">
        <v>215</v>
      </c>
      <c r="AB1731" s="1" t="s">
        <v>61</v>
      </c>
      <c r="AC1731" s="1" t="s">
        <v>216</v>
      </c>
      <c r="AD1731" s="1" t="s">
        <v>188</v>
      </c>
      <c r="AE1731" s="1"/>
      <c r="AF1731" s="1"/>
      <c r="AG1731" s="1">
        <v>20121026</v>
      </c>
      <c r="AH1731" s="1" t="str">
        <f t="shared" ref="AH1731:AH1794" si="191">LEFT(AG1731,6)</f>
        <v>201210</v>
      </c>
      <c r="AI1731" s="1"/>
      <c r="AJ1731" s="1"/>
      <c r="AK1731" s="1"/>
      <c r="AL1731" s="1">
        <v>376</v>
      </c>
      <c r="AM1731" s="1"/>
      <c r="AN1731" s="1">
        <v>376</v>
      </c>
      <c r="AO1731" s="1"/>
      <c r="AP1731" s="1"/>
      <c r="AQ1731" s="1"/>
      <c r="AR1731" s="1"/>
      <c r="AS1731" s="1" t="s">
        <v>189</v>
      </c>
      <c r="AT1731" s="1"/>
      <c r="AU1731" s="1"/>
      <c r="AV1731">
        <v>376</v>
      </c>
      <c r="AW1731" s="5" t="str">
        <f t="shared" ref="AW1731:AW1794" si="192">BF1731</f>
        <v>&gt;20万</v>
      </c>
      <c r="AX1731">
        <v>2623.8043899999998</v>
      </c>
      <c r="AY1731">
        <v>7</v>
      </c>
      <c r="AZ1731">
        <v>3983.1141999999995</v>
      </c>
      <c r="BA1731">
        <v>12</v>
      </c>
      <c r="BB1731">
        <v>374.82919857142855</v>
      </c>
      <c r="BC1731" s="3" t="str">
        <f t="shared" ref="BC1731:BC1794" si="193">IF(BB1731&gt;500,"核心商场",IF(BB1731&gt;300,"重点商场",IF(BB1731&gt;200,"主力上场",IF(BB1731&gt;130,"常规商场","其他商场"))))</f>
        <v>重点商场</v>
      </c>
      <c r="BD1731" s="4" t="s">
        <v>27584</v>
      </c>
      <c r="BE1731">
        <f t="shared" ref="BE1731:BE1794" si="194">AZ1731/BA1731</f>
        <v>331.92618333333331</v>
      </c>
      <c r="BF1731" s="4" t="str">
        <f t="shared" ref="BF1731:BF1794" si="195">IF(BE1731&lt;70,"&lt;7万",IF(BE1731&lt;100,"&gt;7万",IF(BE1731&lt;200,"&gt;10万",IF(BE1731&lt;500,"&gt;20万","&gt;50万"))))</f>
        <v>&gt;20万</v>
      </c>
      <c r="BG1731" t="e">
        <v>#N/A</v>
      </c>
      <c r="BH1731" s="4" t="e">
        <v>#N/A</v>
      </c>
    </row>
    <row r="1732" spans="1:60">
      <c r="A1732" s="1" t="s">
        <v>7689</v>
      </c>
      <c r="B1732" s="1" t="s">
        <v>7690</v>
      </c>
      <c r="C1732" s="1" t="s">
        <v>7690</v>
      </c>
      <c r="D1732" s="1" t="s">
        <v>7691</v>
      </c>
      <c r="E1732" s="1" t="s">
        <v>6185</v>
      </c>
      <c r="F1732" s="1" t="s">
        <v>330</v>
      </c>
      <c r="G1732" s="1" t="s">
        <v>129</v>
      </c>
      <c r="H1732" s="1" t="s">
        <v>6897</v>
      </c>
      <c r="I1732" s="1" t="s">
        <v>6898</v>
      </c>
      <c r="J1732" s="1" t="s">
        <v>159</v>
      </c>
      <c r="K1732" s="1" t="s">
        <v>198</v>
      </c>
      <c r="L1732" s="1" t="s">
        <v>195</v>
      </c>
      <c r="M1732" s="1" t="s">
        <v>199</v>
      </c>
      <c r="N1732" s="1" t="s">
        <v>52</v>
      </c>
      <c r="O1732" s="1" t="str">
        <f t="shared" si="190"/>
        <v>维持</v>
      </c>
      <c r="P1732" s="1" t="s">
        <v>53</v>
      </c>
      <c r="Q1732" s="1" t="s">
        <v>54</v>
      </c>
      <c r="R1732" s="1" t="s">
        <v>6130</v>
      </c>
      <c r="S1732" s="1" t="s">
        <v>6188</v>
      </c>
      <c r="T1732" s="1" t="s">
        <v>133</v>
      </c>
      <c r="U1732" s="1" t="s">
        <v>7692</v>
      </c>
      <c r="V1732" s="1" t="s">
        <v>682</v>
      </c>
      <c r="W1732" s="1" t="s">
        <v>58</v>
      </c>
      <c r="X1732" s="1" t="s">
        <v>59</v>
      </c>
      <c r="Y1732" s="1" t="s">
        <v>76</v>
      </c>
      <c r="Z1732" s="1" t="s">
        <v>77</v>
      </c>
      <c r="AA1732" s="1" t="s">
        <v>77</v>
      </c>
      <c r="AB1732" s="1" t="s">
        <v>162</v>
      </c>
      <c r="AC1732" s="1" t="s">
        <v>134</v>
      </c>
      <c r="AD1732" s="1" t="s">
        <v>27597</v>
      </c>
      <c r="AE1732" s="1"/>
      <c r="AF1732" s="1" t="s">
        <v>861</v>
      </c>
      <c r="AG1732" s="1">
        <v>20121107</v>
      </c>
      <c r="AH1732" s="1" t="str">
        <f t="shared" si="191"/>
        <v>201211</v>
      </c>
      <c r="AI1732" s="1"/>
      <c r="AJ1732" s="1"/>
      <c r="AK1732" s="1"/>
      <c r="AL1732" s="1">
        <v>100</v>
      </c>
      <c r="AM1732" s="1"/>
      <c r="AN1732" s="1">
        <v>100</v>
      </c>
      <c r="AO1732" s="1"/>
      <c r="AP1732" s="1">
        <v>20130315</v>
      </c>
      <c r="AQ1732" s="1">
        <v>20121107</v>
      </c>
      <c r="AR1732" s="1">
        <v>20130930</v>
      </c>
      <c r="AS1732" s="1" t="s">
        <v>180</v>
      </c>
      <c r="AT1732" s="1"/>
      <c r="AU1732" s="1"/>
      <c r="AV1732">
        <v>100</v>
      </c>
      <c r="AW1732" s="5" t="str">
        <f t="shared" si="192"/>
        <v>&gt;10万</v>
      </c>
      <c r="AX1732">
        <v>976.75369999999987</v>
      </c>
      <c r="AY1732">
        <v>7</v>
      </c>
      <c r="AZ1732">
        <v>1335.57079</v>
      </c>
      <c r="BA1732">
        <v>12</v>
      </c>
      <c r="BB1732">
        <v>139.53624285714284</v>
      </c>
      <c r="BC1732" s="3" t="str">
        <f t="shared" si="193"/>
        <v>常规商场</v>
      </c>
      <c r="BD1732" s="4" t="s">
        <v>27585</v>
      </c>
      <c r="BE1732">
        <f t="shared" si="194"/>
        <v>111.29756583333334</v>
      </c>
      <c r="BF1732" s="4" t="str">
        <f t="shared" si="195"/>
        <v>&gt;10万</v>
      </c>
      <c r="BG1732" t="e">
        <v>#N/A</v>
      </c>
      <c r="BH1732" s="4" t="e">
        <v>#N/A</v>
      </c>
    </row>
    <row r="1733" spans="1:60">
      <c r="A1733" s="1" t="s">
        <v>7693</v>
      </c>
      <c r="B1733" s="1" t="s">
        <v>7694</v>
      </c>
      <c r="C1733" s="1" t="s">
        <v>7695</v>
      </c>
      <c r="D1733" s="1" t="s">
        <v>7696</v>
      </c>
      <c r="E1733" s="1" t="s">
        <v>6185</v>
      </c>
      <c r="F1733" s="1" t="s">
        <v>330</v>
      </c>
      <c r="G1733" s="1" t="s">
        <v>129</v>
      </c>
      <c r="H1733" s="1" t="s">
        <v>7697</v>
      </c>
      <c r="I1733" s="1" t="s">
        <v>7698</v>
      </c>
      <c r="J1733" s="1" t="s">
        <v>159</v>
      </c>
      <c r="K1733" s="1" t="s">
        <v>198</v>
      </c>
      <c r="L1733" s="1" t="s">
        <v>195</v>
      </c>
      <c r="M1733" s="1" t="s">
        <v>199</v>
      </c>
      <c r="N1733" s="1" t="s">
        <v>52</v>
      </c>
      <c r="O1733" s="1" t="str">
        <f t="shared" si="190"/>
        <v>维持</v>
      </c>
      <c r="P1733" s="1" t="s">
        <v>53</v>
      </c>
      <c r="Q1733" s="1" t="s">
        <v>54</v>
      </c>
      <c r="R1733" s="1" t="s">
        <v>6130</v>
      </c>
      <c r="S1733" s="1" t="s">
        <v>6131</v>
      </c>
      <c r="T1733" s="1" t="s">
        <v>654</v>
      </c>
      <c r="U1733" s="1" t="s">
        <v>7699</v>
      </c>
      <c r="V1733" s="1" t="s">
        <v>682</v>
      </c>
      <c r="W1733" s="1" t="s">
        <v>58</v>
      </c>
      <c r="X1733" s="1" t="s">
        <v>59</v>
      </c>
      <c r="Y1733" s="1" t="s">
        <v>60</v>
      </c>
      <c r="Z1733" s="1" t="s">
        <v>60</v>
      </c>
      <c r="AA1733" s="1" t="s">
        <v>88</v>
      </c>
      <c r="AB1733" s="1" t="s">
        <v>162</v>
      </c>
      <c r="AC1733" s="1" t="s">
        <v>325</v>
      </c>
      <c r="AD1733" s="1" t="s">
        <v>70</v>
      </c>
      <c r="AE1733" s="1"/>
      <c r="AF1733" s="1" t="s">
        <v>861</v>
      </c>
      <c r="AG1733" s="1">
        <v>20121214</v>
      </c>
      <c r="AH1733" s="1" t="str">
        <f t="shared" si="191"/>
        <v>201212</v>
      </c>
      <c r="AI1733" s="1"/>
      <c r="AJ1733" s="1"/>
      <c r="AK1733" s="1"/>
      <c r="AL1733" s="1">
        <v>116</v>
      </c>
      <c r="AM1733" s="1"/>
      <c r="AN1733" s="1">
        <v>116</v>
      </c>
      <c r="AO1733" s="1"/>
      <c r="AP1733" s="1"/>
      <c r="AQ1733" s="1"/>
      <c r="AR1733" s="1"/>
      <c r="AS1733" s="1" t="s">
        <v>180</v>
      </c>
      <c r="AT1733" s="1"/>
      <c r="AU1733" s="1"/>
      <c r="AV1733">
        <v>116</v>
      </c>
      <c r="AW1733" s="5" t="str">
        <f t="shared" si="192"/>
        <v>&gt;7万</v>
      </c>
      <c r="AX1733">
        <v>409.18831</v>
      </c>
      <c r="AY1733">
        <v>7</v>
      </c>
      <c r="AZ1733">
        <v>1007.7794399999999</v>
      </c>
      <c r="BA1733">
        <v>12</v>
      </c>
      <c r="BB1733">
        <v>58.455472857142858</v>
      </c>
      <c r="BC1733" s="3" t="str">
        <f t="shared" si="193"/>
        <v>其他商场</v>
      </c>
      <c r="BD1733" s="4" t="s">
        <v>27586</v>
      </c>
      <c r="BE1733">
        <f t="shared" si="194"/>
        <v>83.981619999999992</v>
      </c>
      <c r="BF1733" s="4" t="str">
        <f t="shared" si="195"/>
        <v>&gt;7万</v>
      </c>
      <c r="BG1733" t="e">
        <v>#N/A</v>
      </c>
      <c r="BH1733" s="4" t="e">
        <v>#N/A</v>
      </c>
    </row>
    <row r="1734" spans="1:60">
      <c r="A1734" s="1" t="s">
        <v>7700</v>
      </c>
      <c r="B1734" s="1" t="s">
        <v>7701</v>
      </c>
      <c r="C1734" s="1" t="s">
        <v>7702</v>
      </c>
      <c r="D1734" s="1" t="s">
        <v>7703</v>
      </c>
      <c r="E1734" s="1" t="s">
        <v>6185</v>
      </c>
      <c r="F1734" s="1" t="s">
        <v>330</v>
      </c>
      <c r="G1734" s="1" t="s">
        <v>129</v>
      </c>
      <c r="H1734" s="1" t="s">
        <v>6512</v>
      </c>
      <c r="I1734" s="1" t="s">
        <v>6513</v>
      </c>
      <c r="J1734" s="1" t="s">
        <v>159</v>
      </c>
      <c r="K1734" s="1" t="s">
        <v>198</v>
      </c>
      <c r="L1734" s="1" t="s">
        <v>195</v>
      </c>
      <c r="M1734" s="1" t="s">
        <v>199</v>
      </c>
      <c r="N1734" s="1" t="s">
        <v>52</v>
      </c>
      <c r="O1734" s="1" t="str">
        <f t="shared" si="190"/>
        <v>维持</v>
      </c>
      <c r="P1734" s="1" t="s">
        <v>53</v>
      </c>
      <c r="Q1734" s="1" t="s">
        <v>54</v>
      </c>
      <c r="R1734" s="1" t="s">
        <v>6130</v>
      </c>
      <c r="S1734" s="1" t="s">
        <v>6206</v>
      </c>
      <c r="T1734" s="1" t="s">
        <v>133</v>
      </c>
      <c r="U1734" s="1" t="s">
        <v>6514</v>
      </c>
      <c r="V1734" s="1" t="s">
        <v>682</v>
      </c>
      <c r="W1734" s="1" t="s">
        <v>58</v>
      </c>
      <c r="X1734" s="1" t="s">
        <v>59</v>
      </c>
      <c r="Y1734" s="1" t="s">
        <v>60</v>
      </c>
      <c r="Z1734" s="1" t="s">
        <v>60</v>
      </c>
      <c r="AA1734" s="1" t="s">
        <v>60</v>
      </c>
      <c r="AB1734" s="1" t="s">
        <v>162</v>
      </c>
      <c r="AC1734" s="1" t="s">
        <v>134</v>
      </c>
      <c r="AD1734" s="1" t="s">
        <v>27597</v>
      </c>
      <c r="AE1734" s="1"/>
      <c r="AF1734" s="1" t="s">
        <v>72</v>
      </c>
      <c r="AG1734" s="1">
        <v>20121206</v>
      </c>
      <c r="AH1734" s="1" t="str">
        <f t="shared" si="191"/>
        <v>201212</v>
      </c>
      <c r="AI1734" s="1"/>
      <c r="AJ1734" s="1"/>
      <c r="AK1734" s="1"/>
      <c r="AL1734" s="1">
        <v>85</v>
      </c>
      <c r="AM1734" s="1"/>
      <c r="AN1734" s="1">
        <v>85</v>
      </c>
      <c r="AO1734" s="1"/>
      <c r="AP1734" s="1">
        <v>20130513</v>
      </c>
      <c r="AQ1734" s="1">
        <v>20121206</v>
      </c>
      <c r="AR1734" s="1">
        <v>20130930</v>
      </c>
      <c r="AS1734" s="1" t="s">
        <v>180</v>
      </c>
      <c r="AT1734" s="1"/>
      <c r="AU1734" s="1"/>
      <c r="AV1734">
        <v>85</v>
      </c>
      <c r="AW1734" s="5" t="str">
        <f t="shared" si="192"/>
        <v>&lt;7万</v>
      </c>
      <c r="AX1734">
        <v>364.27501000000007</v>
      </c>
      <c r="AY1734">
        <v>7</v>
      </c>
      <c r="AZ1734">
        <v>587.59498999999994</v>
      </c>
      <c r="BA1734">
        <v>12</v>
      </c>
      <c r="BB1734">
        <v>52.039287142857155</v>
      </c>
      <c r="BC1734" s="3" t="str">
        <f t="shared" si="193"/>
        <v>其他商场</v>
      </c>
      <c r="BD1734" s="4" t="s">
        <v>27586</v>
      </c>
      <c r="BE1734">
        <f t="shared" si="194"/>
        <v>48.966249166666664</v>
      </c>
      <c r="BF1734" s="4" t="str">
        <f t="shared" si="195"/>
        <v>&lt;7万</v>
      </c>
      <c r="BG1734" t="e">
        <v>#N/A</v>
      </c>
      <c r="BH1734" s="4" t="e">
        <v>#N/A</v>
      </c>
    </row>
    <row r="1735" spans="1:60">
      <c r="A1735" s="1" t="s">
        <v>7704</v>
      </c>
      <c r="B1735" s="1" t="s">
        <v>7705</v>
      </c>
      <c r="C1735" s="1" t="s">
        <v>7706</v>
      </c>
      <c r="D1735" s="1" t="s">
        <v>7707</v>
      </c>
      <c r="E1735" s="1" t="s">
        <v>6185</v>
      </c>
      <c r="F1735" s="1" t="s">
        <v>330</v>
      </c>
      <c r="G1735" s="1" t="s">
        <v>129</v>
      </c>
      <c r="H1735" s="1" t="s">
        <v>7708</v>
      </c>
      <c r="I1735" s="1" t="s">
        <v>7709</v>
      </c>
      <c r="J1735" s="1" t="s">
        <v>159</v>
      </c>
      <c r="K1735" s="1" t="s">
        <v>198</v>
      </c>
      <c r="L1735" s="1" t="s">
        <v>195</v>
      </c>
      <c r="M1735" s="1" t="s">
        <v>199</v>
      </c>
      <c r="N1735" s="1" t="s">
        <v>52</v>
      </c>
      <c r="O1735" s="1" t="str">
        <f t="shared" si="190"/>
        <v>维持</v>
      </c>
      <c r="P1735" s="1" t="s">
        <v>53</v>
      </c>
      <c r="Q1735" s="1" t="s">
        <v>54</v>
      </c>
      <c r="R1735" s="1" t="s">
        <v>6130</v>
      </c>
      <c r="S1735" s="1" t="s">
        <v>6524</v>
      </c>
      <c r="T1735" s="1" t="s">
        <v>355</v>
      </c>
      <c r="U1735" s="1" t="s">
        <v>7710</v>
      </c>
      <c r="V1735" s="1" t="s">
        <v>682</v>
      </c>
      <c r="W1735" s="1" t="s">
        <v>58</v>
      </c>
      <c r="X1735" s="1" t="s">
        <v>59</v>
      </c>
      <c r="Y1735" s="1" t="s">
        <v>60</v>
      </c>
      <c r="Z1735" s="1" t="s">
        <v>60</v>
      </c>
      <c r="AA1735" s="1" t="s">
        <v>60</v>
      </c>
      <c r="AB1735" s="1" t="s">
        <v>162</v>
      </c>
      <c r="AC1735" s="1" t="s">
        <v>325</v>
      </c>
      <c r="AD1735" s="1" t="s">
        <v>70</v>
      </c>
      <c r="AE1735" s="1"/>
      <c r="AF1735" s="1" t="s">
        <v>72</v>
      </c>
      <c r="AG1735" s="1">
        <v>20121129</v>
      </c>
      <c r="AH1735" s="1" t="str">
        <f t="shared" si="191"/>
        <v>201211</v>
      </c>
      <c r="AI1735" s="1"/>
      <c r="AJ1735" s="1"/>
      <c r="AK1735" s="1"/>
      <c r="AL1735" s="1">
        <v>121</v>
      </c>
      <c r="AM1735" s="1"/>
      <c r="AN1735" s="1">
        <v>121</v>
      </c>
      <c r="AO1735" s="1"/>
      <c r="AP1735" s="1"/>
      <c r="AQ1735" s="1"/>
      <c r="AR1735" s="1"/>
      <c r="AS1735" s="1" t="s">
        <v>180</v>
      </c>
      <c r="AT1735" s="1"/>
      <c r="AU1735" s="1"/>
      <c r="AV1735">
        <v>121</v>
      </c>
      <c r="AW1735" s="5" t="str">
        <f t="shared" si="192"/>
        <v>&lt;7万</v>
      </c>
      <c r="AX1735">
        <v>517.50430000000006</v>
      </c>
      <c r="AY1735">
        <v>7</v>
      </c>
      <c r="AZ1735">
        <v>445.75700000000001</v>
      </c>
      <c r="BA1735">
        <v>12</v>
      </c>
      <c r="BB1735">
        <v>73.929185714285722</v>
      </c>
      <c r="BC1735" s="3" t="str">
        <f t="shared" si="193"/>
        <v>其他商场</v>
      </c>
      <c r="BD1735" s="4" t="s">
        <v>27587</v>
      </c>
      <c r="BE1735">
        <f t="shared" si="194"/>
        <v>37.146416666666667</v>
      </c>
      <c r="BF1735" s="4" t="str">
        <f t="shared" si="195"/>
        <v>&lt;7万</v>
      </c>
      <c r="BG1735" t="e">
        <v>#N/A</v>
      </c>
      <c r="BH1735" s="4" t="e">
        <v>#N/A</v>
      </c>
    </row>
    <row r="1736" spans="1:60">
      <c r="A1736" s="1" t="s">
        <v>7711</v>
      </c>
      <c r="B1736" s="1" t="s">
        <v>7712</v>
      </c>
      <c r="C1736" s="1" t="s">
        <v>7713</v>
      </c>
      <c r="D1736" s="1" t="s">
        <v>7714</v>
      </c>
      <c r="E1736" s="1" t="s">
        <v>6396</v>
      </c>
      <c r="F1736" s="1" t="s">
        <v>6397</v>
      </c>
      <c r="G1736" s="1" t="s">
        <v>129</v>
      </c>
      <c r="H1736" s="1" t="s">
        <v>6396</v>
      </c>
      <c r="I1736" s="1" t="s">
        <v>6397</v>
      </c>
      <c r="J1736" s="1" t="s">
        <v>129</v>
      </c>
      <c r="K1736" s="1" t="s">
        <v>6398</v>
      </c>
      <c r="L1736" s="1" t="s">
        <v>6397</v>
      </c>
      <c r="M1736" s="1" t="s">
        <v>4751</v>
      </c>
      <c r="N1736" s="1" t="s">
        <v>52</v>
      </c>
      <c r="O1736" s="1" t="str">
        <f t="shared" si="190"/>
        <v>维持</v>
      </c>
      <c r="P1736" s="1" t="s">
        <v>53</v>
      </c>
      <c r="Q1736" s="1" t="s">
        <v>54</v>
      </c>
      <c r="R1736" s="1" t="s">
        <v>6222</v>
      </c>
      <c r="S1736" s="1" t="s">
        <v>6399</v>
      </c>
      <c r="T1736" s="1" t="s">
        <v>133</v>
      </c>
      <c r="U1736" s="1" t="s">
        <v>7715</v>
      </c>
      <c r="V1736" s="1" t="s">
        <v>355</v>
      </c>
      <c r="W1736" s="1" t="s">
        <v>58</v>
      </c>
      <c r="X1736" s="1" t="s">
        <v>59</v>
      </c>
      <c r="Y1736" s="1" t="s">
        <v>88</v>
      </c>
      <c r="Z1736" s="1" t="s">
        <v>88</v>
      </c>
      <c r="AA1736" s="1" t="s">
        <v>88</v>
      </c>
      <c r="AB1736" s="1" t="s">
        <v>61</v>
      </c>
      <c r="AC1736" s="1" t="s">
        <v>134</v>
      </c>
      <c r="AD1736" s="1" t="s">
        <v>70</v>
      </c>
      <c r="AE1736" s="1" t="s">
        <v>71</v>
      </c>
      <c r="AF1736" s="1" t="s">
        <v>72</v>
      </c>
      <c r="AG1736" s="1">
        <v>20130114</v>
      </c>
      <c r="AH1736" s="1" t="str">
        <f t="shared" si="191"/>
        <v>201301</v>
      </c>
      <c r="AI1736" s="1"/>
      <c r="AJ1736" s="1"/>
      <c r="AK1736" s="1"/>
      <c r="AL1736" s="1">
        <v>181</v>
      </c>
      <c r="AM1736" s="1"/>
      <c r="AN1736" s="1">
        <v>181</v>
      </c>
      <c r="AO1736" s="1"/>
      <c r="AP1736" s="1">
        <v>20140120</v>
      </c>
      <c r="AQ1736" s="1">
        <v>20131001</v>
      </c>
      <c r="AR1736" s="1">
        <v>20140930</v>
      </c>
      <c r="AS1736" s="1" t="s">
        <v>64</v>
      </c>
      <c r="AT1736" s="1"/>
      <c r="AU1736" s="1"/>
      <c r="AV1736">
        <v>181</v>
      </c>
      <c r="AW1736" s="5" t="str">
        <f t="shared" si="192"/>
        <v>&gt;7万</v>
      </c>
      <c r="AX1736">
        <v>828.75800000000004</v>
      </c>
      <c r="AY1736">
        <v>7</v>
      </c>
      <c r="AZ1736">
        <v>1123.5419999999999</v>
      </c>
      <c r="BA1736">
        <v>12</v>
      </c>
      <c r="BB1736">
        <v>118.39400000000001</v>
      </c>
      <c r="BC1736" s="3" t="str">
        <f t="shared" si="193"/>
        <v>其他商场</v>
      </c>
      <c r="BD1736" s="4" t="s">
        <v>27585</v>
      </c>
      <c r="BE1736">
        <f t="shared" si="194"/>
        <v>93.628499999999988</v>
      </c>
      <c r="BF1736" s="4" t="str">
        <f t="shared" si="195"/>
        <v>&gt;7万</v>
      </c>
      <c r="BG1736" t="e">
        <v>#N/A</v>
      </c>
      <c r="BH1736" s="4" t="e">
        <v>#N/A</v>
      </c>
    </row>
    <row r="1737" spans="1:60">
      <c r="A1737" s="1" t="s">
        <v>7716</v>
      </c>
      <c r="B1737" s="1" t="s">
        <v>7717</v>
      </c>
      <c r="C1737" s="1" t="s">
        <v>7717</v>
      </c>
      <c r="D1737" s="1" t="s">
        <v>7718</v>
      </c>
      <c r="E1737" s="1" t="s">
        <v>6149</v>
      </c>
      <c r="F1737" s="1" t="s">
        <v>128</v>
      </c>
      <c r="G1737" s="1" t="s">
        <v>129</v>
      </c>
      <c r="H1737" s="1" t="s">
        <v>6715</v>
      </c>
      <c r="I1737" s="1" t="s">
        <v>6712</v>
      </c>
      <c r="J1737" s="1" t="s">
        <v>159</v>
      </c>
      <c r="K1737" s="1" t="s">
        <v>130</v>
      </c>
      <c r="L1737" s="1" t="s">
        <v>128</v>
      </c>
      <c r="M1737" s="1" t="s">
        <v>160</v>
      </c>
      <c r="N1737" s="1" t="s">
        <v>52</v>
      </c>
      <c r="O1737" s="1" t="str">
        <f t="shared" si="190"/>
        <v>维持</v>
      </c>
      <c r="P1737" s="1" t="s">
        <v>53</v>
      </c>
      <c r="Q1737" s="1" t="s">
        <v>54</v>
      </c>
      <c r="R1737" s="1" t="s">
        <v>6130</v>
      </c>
      <c r="S1737" s="1" t="s">
        <v>6179</v>
      </c>
      <c r="T1737" s="1" t="s">
        <v>133</v>
      </c>
      <c r="U1737" s="1" t="s">
        <v>6716</v>
      </c>
      <c r="V1737" s="1" t="s">
        <v>682</v>
      </c>
      <c r="W1737" s="1" t="s">
        <v>58</v>
      </c>
      <c r="X1737" s="1" t="s">
        <v>59</v>
      </c>
      <c r="Y1737" s="1" t="s">
        <v>60</v>
      </c>
      <c r="Z1737" s="1" t="s">
        <v>60</v>
      </c>
      <c r="AA1737" s="1" t="s">
        <v>60</v>
      </c>
      <c r="AB1737" s="1" t="s">
        <v>162</v>
      </c>
      <c r="AC1737" s="1" t="s">
        <v>134</v>
      </c>
      <c r="AD1737" s="1" t="s">
        <v>70</v>
      </c>
      <c r="AE1737" s="1" t="s">
        <v>123</v>
      </c>
      <c r="AF1737" s="1" t="s">
        <v>63</v>
      </c>
      <c r="AG1737" s="1">
        <v>20121205</v>
      </c>
      <c r="AH1737" s="1" t="str">
        <f t="shared" si="191"/>
        <v>201212</v>
      </c>
      <c r="AI1737" s="1"/>
      <c r="AJ1737" s="1"/>
      <c r="AK1737" s="1"/>
      <c r="AL1737" s="1">
        <v>115</v>
      </c>
      <c r="AM1737" s="1"/>
      <c r="AN1737" s="1">
        <v>115</v>
      </c>
      <c r="AO1737" s="1"/>
      <c r="AP1737" s="1"/>
      <c r="AQ1737" s="1"/>
      <c r="AR1737" s="1"/>
      <c r="AS1737" s="1" t="s">
        <v>180</v>
      </c>
      <c r="AT1737" s="1"/>
      <c r="AU1737" s="1"/>
      <c r="AV1737">
        <v>115</v>
      </c>
      <c r="AW1737" s="5" t="str">
        <f t="shared" si="192"/>
        <v>&lt;7万</v>
      </c>
      <c r="AX1737">
        <v>284.89299999999997</v>
      </c>
      <c r="AY1737">
        <v>7</v>
      </c>
      <c r="AZ1737">
        <v>412.33699999999999</v>
      </c>
      <c r="BA1737">
        <v>12</v>
      </c>
      <c r="BB1737">
        <v>40.698999999999998</v>
      </c>
      <c r="BC1737" s="3" t="str">
        <f t="shared" si="193"/>
        <v>其他商场</v>
      </c>
      <c r="BD1737" s="4" t="s">
        <v>27586</v>
      </c>
      <c r="BE1737">
        <f t="shared" si="194"/>
        <v>34.361416666666663</v>
      </c>
      <c r="BF1737" s="4" t="str">
        <f t="shared" si="195"/>
        <v>&lt;7万</v>
      </c>
      <c r="BG1737" t="e">
        <v>#N/A</v>
      </c>
      <c r="BH1737" s="4" t="e">
        <v>#N/A</v>
      </c>
    </row>
    <row r="1738" spans="1:60">
      <c r="A1738" s="1" t="s">
        <v>7719</v>
      </c>
      <c r="B1738" s="1" t="s">
        <v>7720</v>
      </c>
      <c r="C1738" s="1" t="s">
        <v>7720</v>
      </c>
      <c r="D1738" s="1" t="s">
        <v>7721</v>
      </c>
      <c r="E1738" s="1" t="s">
        <v>7722</v>
      </c>
      <c r="F1738" s="1" t="s">
        <v>6754</v>
      </c>
      <c r="G1738" s="1" t="s">
        <v>129</v>
      </c>
      <c r="H1738" s="1" t="s">
        <v>7722</v>
      </c>
      <c r="I1738" s="1" t="s">
        <v>6754</v>
      </c>
      <c r="J1738" s="1" t="s">
        <v>129</v>
      </c>
      <c r="K1738" s="1" t="s">
        <v>6757</v>
      </c>
      <c r="L1738" s="1" t="s">
        <v>6754</v>
      </c>
      <c r="M1738" s="1" t="s">
        <v>7723</v>
      </c>
      <c r="N1738" s="1" t="s">
        <v>52</v>
      </c>
      <c r="O1738" s="1" t="str">
        <f t="shared" si="190"/>
        <v>维持</v>
      </c>
      <c r="P1738" s="1" t="s">
        <v>53</v>
      </c>
      <c r="Q1738" s="1" t="s">
        <v>54</v>
      </c>
      <c r="R1738" s="1" t="s">
        <v>6130</v>
      </c>
      <c r="S1738" s="1" t="s">
        <v>6704</v>
      </c>
      <c r="T1738" s="1" t="s">
        <v>133</v>
      </c>
      <c r="U1738" s="1" t="s">
        <v>7724</v>
      </c>
      <c r="V1738" s="1" t="s">
        <v>133</v>
      </c>
      <c r="W1738" s="1" t="s">
        <v>58</v>
      </c>
      <c r="X1738" s="1" t="s">
        <v>59</v>
      </c>
      <c r="Y1738" s="1" t="s">
        <v>60</v>
      </c>
      <c r="Z1738" s="1" t="s">
        <v>60</v>
      </c>
      <c r="AA1738" s="1" t="s">
        <v>88</v>
      </c>
      <c r="AB1738" s="1" t="s">
        <v>61</v>
      </c>
      <c r="AC1738" s="1" t="s">
        <v>301</v>
      </c>
      <c r="AD1738" s="1" t="s">
        <v>70</v>
      </c>
      <c r="AE1738" s="1" t="s">
        <v>71</v>
      </c>
      <c r="AF1738" s="1" t="s">
        <v>72</v>
      </c>
      <c r="AG1738" s="1">
        <v>20121225</v>
      </c>
      <c r="AH1738" s="1" t="str">
        <f t="shared" si="191"/>
        <v>201212</v>
      </c>
      <c r="AI1738" s="1"/>
      <c r="AJ1738" s="1"/>
      <c r="AK1738" s="1"/>
      <c r="AL1738" s="1">
        <v>150</v>
      </c>
      <c r="AM1738" s="1"/>
      <c r="AN1738" s="1">
        <v>150</v>
      </c>
      <c r="AO1738" s="1"/>
      <c r="AP1738" s="1">
        <v>20140520</v>
      </c>
      <c r="AQ1738" s="1">
        <v>20131001</v>
      </c>
      <c r="AR1738" s="1">
        <v>20140930</v>
      </c>
      <c r="AS1738" s="1" t="s">
        <v>64</v>
      </c>
      <c r="AT1738" s="1"/>
      <c r="AU1738" s="1"/>
      <c r="AV1738">
        <v>150</v>
      </c>
      <c r="AW1738" s="5" t="str">
        <f t="shared" si="192"/>
        <v>&gt;7万</v>
      </c>
      <c r="AX1738">
        <v>420.66795999999999</v>
      </c>
      <c r="AY1738">
        <v>1</v>
      </c>
      <c r="AZ1738">
        <v>947.00999999999988</v>
      </c>
      <c r="BA1738">
        <v>12</v>
      </c>
      <c r="BB1738">
        <v>420.66795999999999</v>
      </c>
      <c r="BC1738" s="3" t="str">
        <f t="shared" si="193"/>
        <v>重点商场</v>
      </c>
      <c r="BD1738" s="4" t="s">
        <v>27584</v>
      </c>
      <c r="BE1738">
        <f t="shared" si="194"/>
        <v>78.91749999999999</v>
      </c>
      <c r="BF1738" s="4" t="str">
        <f t="shared" si="195"/>
        <v>&gt;7万</v>
      </c>
      <c r="BG1738" t="e">
        <v>#N/A</v>
      </c>
      <c r="BH1738" s="4" t="e">
        <v>#N/A</v>
      </c>
    </row>
    <row r="1739" spans="1:60">
      <c r="A1739" s="1" t="s">
        <v>7725</v>
      </c>
      <c r="B1739" s="1" t="s">
        <v>7726</v>
      </c>
      <c r="C1739" s="1" t="s">
        <v>7726</v>
      </c>
      <c r="D1739" s="1" t="s">
        <v>7727</v>
      </c>
      <c r="E1739" s="1" t="s">
        <v>6358</v>
      </c>
      <c r="F1739" s="1" t="s">
        <v>6257</v>
      </c>
      <c r="G1739" s="1" t="s">
        <v>129</v>
      </c>
      <c r="H1739" s="1" t="s">
        <v>6418</v>
      </c>
      <c r="I1739" s="1" t="s">
        <v>6419</v>
      </c>
      <c r="J1739" s="1" t="s">
        <v>159</v>
      </c>
      <c r="K1739" s="1" t="s">
        <v>6258</v>
      </c>
      <c r="L1739" s="1" t="s">
        <v>6257</v>
      </c>
      <c r="M1739" s="1" t="s">
        <v>160</v>
      </c>
      <c r="N1739" s="1" t="s">
        <v>52</v>
      </c>
      <c r="O1739" s="1" t="str">
        <f t="shared" si="190"/>
        <v>维持</v>
      </c>
      <c r="P1739" s="1" t="s">
        <v>53</v>
      </c>
      <c r="Q1739" s="1" t="s">
        <v>54</v>
      </c>
      <c r="R1739" s="1" t="s">
        <v>6130</v>
      </c>
      <c r="S1739" s="1" t="s">
        <v>6259</v>
      </c>
      <c r="T1739" s="1" t="s">
        <v>133</v>
      </c>
      <c r="U1739" s="1" t="s">
        <v>6420</v>
      </c>
      <c r="V1739" s="1" t="s">
        <v>682</v>
      </c>
      <c r="W1739" s="1" t="s">
        <v>58</v>
      </c>
      <c r="X1739" s="1" t="s">
        <v>59</v>
      </c>
      <c r="Y1739" s="1" t="s">
        <v>76</v>
      </c>
      <c r="Z1739" s="1" t="s">
        <v>77</v>
      </c>
      <c r="AA1739" s="1" t="s">
        <v>77</v>
      </c>
      <c r="AB1739" s="1" t="s">
        <v>162</v>
      </c>
      <c r="AC1739" s="1" t="s">
        <v>134</v>
      </c>
      <c r="AD1739" s="1" t="s">
        <v>27597</v>
      </c>
      <c r="AE1739" s="1" t="s">
        <v>71</v>
      </c>
      <c r="AF1739" s="1" t="s">
        <v>72</v>
      </c>
      <c r="AG1739" s="1">
        <v>20121112</v>
      </c>
      <c r="AH1739" s="1" t="str">
        <f t="shared" si="191"/>
        <v>201211</v>
      </c>
      <c r="AI1739" s="1"/>
      <c r="AJ1739" s="1"/>
      <c r="AK1739" s="1"/>
      <c r="AL1739" s="1">
        <v>79</v>
      </c>
      <c r="AM1739" s="1"/>
      <c r="AN1739" s="1">
        <v>79</v>
      </c>
      <c r="AO1739" s="1"/>
      <c r="AP1739" s="1">
        <v>20150113</v>
      </c>
      <c r="AQ1739" s="1">
        <v>20141001</v>
      </c>
      <c r="AR1739" s="1">
        <v>20150930</v>
      </c>
      <c r="AS1739" s="1" t="s">
        <v>180</v>
      </c>
      <c r="AT1739" s="1"/>
      <c r="AU1739" s="1"/>
      <c r="AV1739">
        <v>79</v>
      </c>
      <c r="AW1739" s="5" t="str">
        <f t="shared" si="192"/>
        <v>&gt;10万</v>
      </c>
      <c r="AX1739">
        <v>753.98827999999992</v>
      </c>
      <c r="AY1739">
        <v>7</v>
      </c>
      <c r="AZ1739">
        <v>1271.7762299999999</v>
      </c>
      <c r="BA1739">
        <v>12</v>
      </c>
      <c r="BB1739">
        <v>107.71261142857142</v>
      </c>
      <c r="BC1739" s="3" t="str">
        <f t="shared" si="193"/>
        <v>其他商场</v>
      </c>
      <c r="BD1739" s="4" t="s">
        <v>27585</v>
      </c>
      <c r="BE1739">
        <f t="shared" si="194"/>
        <v>105.9813525</v>
      </c>
      <c r="BF1739" s="4" t="str">
        <f t="shared" si="195"/>
        <v>&gt;10万</v>
      </c>
      <c r="BG1739" t="e">
        <v>#N/A</v>
      </c>
      <c r="BH1739" s="4" t="e">
        <v>#N/A</v>
      </c>
    </row>
    <row r="1740" spans="1:60">
      <c r="A1740" s="1" t="s">
        <v>7728</v>
      </c>
      <c r="B1740" s="1" t="s">
        <v>7729</v>
      </c>
      <c r="C1740" s="1" t="s">
        <v>7729</v>
      </c>
      <c r="D1740" s="1" t="s">
        <v>7730</v>
      </c>
      <c r="E1740" s="1" t="s">
        <v>7731</v>
      </c>
      <c r="F1740" s="1" t="s">
        <v>7650</v>
      </c>
      <c r="G1740" s="1" t="s">
        <v>129</v>
      </c>
      <c r="H1740" s="1" t="s">
        <v>7732</v>
      </c>
      <c r="I1740" s="1" t="s">
        <v>7733</v>
      </c>
      <c r="J1740" s="1" t="s">
        <v>159</v>
      </c>
      <c r="K1740" s="1" t="s">
        <v>4750</v>
      </c>
      <c r="L1740" s="1" t="s">
        <v>4749</v>
      </c>
      <c r="M1740" s="1" t="s">
        <v>160</v>
      </c>
      <c r="N1740" s="1" t="s">
        <v>52</v>
      </c>
      <c r="O1740" s="1" t="str">
        <f t="shared" si="190"/>
        <v>维持</v>
      </c>
      <c r="P1740" s="1" t="s">
        <v>53</v>
      </c>
      <c r="Q1740" s="1" t="s">
        <v>54</v>
      </c>
      <c r="R1740" s="1" t="s">
        <v>6130</v>
      </c>
      <c r="S1740" s="1" t="s">
        <v>6158</v>
      </c>
      <c r="T1740" s="1" t="s">
        <v>133</v>
      </c>
      <c r="U1740" s="1" t="s">
        <v>7644</v>
      </c>
      <c r="V1740" s="1" t="s">
        <v>133</v>
      </c>
      <c r="W1740" s="1" t="s">
        <v>58</v>
      </c>
      <c r="X1740" s="1" t="s">
        <v>173</v>
      </c>
      <c r="Y1740" s="1" t="s">
        <v>60</v>
      </c>
      <c r="Z1740" s="1" t="s">
        <v>60</v>
      </c>
      <c r="AA1740" s="1" t="s">
        <v>60</v>
      </c>
      <c r="AB1740" s="1" t="s">
        <v>162</v>
      </c>
      <c r="AC1740" s="1" t="s">
        <v>174</v>
      </c>
      <c r="AD1740" s="1" t="s">
        <v>70</v>
      </c>
      <c r="AE1740" s="1" t="s">
        <v>71</v>
      </c>
      <c r="AF1740" s="1" t="s">
        <v>72</v>
      </c>
      <c r="AG1740" s="1">
        <v>20121225</v>
      </c>
      <c r="AH1740" s="1" t="str">
        <f t="shared" si="191"/>
        <v>201212</v>
      </c>
      <c r="AI1740" s="1"/>
      <c r="AJ1740" s="1"/>
      <c r="AK1740" s="1"/>
      <c r="AL1740" s="1">
        <v>70</v>
      </c>
      <c r="AM1740" s="1"/>
      <c r="AN1740" s="1">
        <v>113</v>
      </c>
      <c r="AO1740" s="1"/>
      <c r="AP1740" s="1">
        <v>20130314</v>
      </c>
      <c r="AQ1740" s="1">
        <v>20121225</v>
      </c>
      <c r="AR1740" s="1">
        <v>20130930</v>
      </c>
      <c r="AS1740" s="1" t="s">
        <v>180</v>
      </c>
      <c r="AT1740" s="1"/>
      <c r="AU1740" s="1"/>
      <c r="AV1740">
        <v>70</v>
      </c>
      <c r="AW1740" s="5" t="str">
        <f t="shared" si="192"/>
        <v>&lt;7万</v>
      </c>
      <c r="AX1740">
        <v>431.08982999999995</v>
      </c>
      <c r="AY1740">
        <v>7</v>
      </c>
      <c r="AZ1740">
        <v>826.68921</v>
      </c>
      <c r="BA1740">
        <v>12</v>
      </c>
      <c r="BB1740">
        <v>61.584261428571423</v>
      </c>
      <c r="BC1740" s="3" t="str">
        <f t="shared" si="193"/>
        <v>其他商场</v>
      </c>
      <c r="BD1740" s="4" t="s">
        <v>27586</v>
      </c>
      <c r="BE1740">
        <f t="shared" si="194"/>
        <v>68.890767499999995</v>
      </c>
      <c r="BF1740" s="4" t="str">
        <f t="shared" si="195"/>
        <v>&lt;7万</v>
      </c>
      <c r="BG1740" t="e">
        <v>#N/A</v>
      </c>
      <c r="BH1740" s="4" t="e">
        <v>#N/A</v>
      </c>
    </row>
    <row r="1741" spans="1:60">
      <c r="A1741" s="1" t="s">
        <v>7734</v>
      </c>
      <c r="B1741" s="1" t="s">
        <v>7735</v>
      </c>
      <c r="C1741" s="1" t="s">
        <v>7735</v>
      </c>
      <c r="D1741" s="1" t="s">
        <v>7736</v>
      </c>
      <c r="E1741" s="1" t="s">
        <v>6185</v>
      </c>
      <c r="F1741" s="1" t="s">
        <v>330</v>
      </c>
      <c r="G1741" s="1" t="s">
        <v>129</v>
      </c>
      <c r="H1741" s="1" t="s">
        <v>6310</v>
      </c>
      <c r="I1741" s="1" t="s">
        <v>6311</v>
      </c>
      <c r="J1741" s="1" t="s">
        <v>159</v>
      </c>
      <c r="K1741" s="1" t="s">
        <v>198</v>
      </c>
      <c r="L1741" s="1" t="s">
        <v>195</v>
      </c>
      <c r="M1741" s="1" t="s">
        <v>199</v>
      </c>
      <c r="N1741" s="1" t="s">
        <v>209</v>
      </c>
      <c r="O1741" s="1" t="str">
        <f t="shared" si="190"/>
        <v>关闭</v>
      </c>
      <c r="P1741" s="1" t="s">
        <v>53</v>
      </c>
      <c r="Q1741" s="1" t="s">
        <v>54</v>
      </c>
      <c r="R1741" s="1" t="s">
        <v>6130</v>
      </c>
      <c r="S1741" s="1" t="s">
        <v>6206</v>
      </c>
      <c r="T1741" s="1" t="s">
        <v>133</v>
      </c>
      <c r="U1741" s="1" t="s">
        <v>6312</v>
      </c>
      <c r="V1741" s="1" t="s">
        <v>355</v>
      </c>
      <c r="W1741" s="1" t="s">
        <v>58</v>
      </c>
      <c r="X1741" s="1" t="s">
        <v>173</v>
      </c>
      <c r="Y1741" s="1" t="s">
        <v>88</v>
      </c>
      <c r="Z1741" s="1" t="s">
        <v>88</v>
      </c>
      <c r="AA1741" s="1" t="s">
        <v>88</v>
      </c>
      <c r="AB1741" s="1" t="s">
        <v>162</v>
      </c>
      <c r="AC1741" s="1" t="s">
        <v>174</v>
      </c>
      <c r="AD1741" s="1" t="s">
        <v>70</v>
      </c>
      <c r="AE1741" s="1"/>
      <c r="AF1741" s="1"/>
      <c r="AG1741" s="1">
        <v>20121225</v>
      </c>
      <c r="AH1741" s="1" t="str">
        <f t="shared" si="191"/>
        <v>201212</v>
      </c>
      <c r="AI1741" s="1"/>
      <c r="AJ1741" s="1">
        <v>20150524</v>
      </c>
      <c r="AK1741" s="1" t="s">
        <v>552</v>
      </c>
      <c r="AL1741" s="1">
        <v>126</v>
      </c>
      <c r="AM1741" s="1"/>
      <c r="AN1741" s="1">
        <v>126</v>
      </c>
      <c r="AO1741" s="1"/>
      <c r="AP1741" s="1">
        <v>20130814</v>
      </c>
      <c r="AQ1741" s="1">
        <v>20121225</v>
      </c>
      <c r="AR1741" s="1">
        <v>20130930</v>
      </c>
      <c r="AS1741" s="1" t="s">
        <v>64</v>
      </c>
      <c r="AT1741" s="1"/>
      <c r="AU1741" s="1"/>
      <c r="AV1741">
        <v>126</v>
      </c>
      <c r="AW1741" s="5" t="str">
        <f t="shared" si="192"/>
        <v>&gt;7万</v>
      </c>
      <c r="AX1741">
        <v>360.32900000000001</v>
      </c>
      <c r="AY1741">
        <v>4</v>
      </c>
      <c r="AZ1741">
        <v>1007.6951999999999</v>
      </c>
      <c r="BA1741">
        <v>12</v>
      </c>
      <c r="BB1741">
        <v>90.082250000000002</v>
      </c>
      <c r="BC1741" s="3" t="str">
        <f t="shared" si="193"/>
        <v>其他商场</v>
      </c>
      <c r="BD1741" s="4" t="s">
        <v>27587</v>
      </c>
      <c r="BE1741">
        <f t="shared" si="194"/>
        <v>83.974599999999995</v>
      </c>
      <c r="BF1741" s="4" t="str">
        <f t="shared" si="195"/>
        <v>&gt;7万</v>
      </c>
      <c r="BG1741" t="e">
        <v>#N/A</v>
      </c>
      <c r="BH1741" s="4" t="e">
        <v>#N/A</v>
      </c>
    </row>
    <row r="1742" spans="1:60">
      <c r="A1742" s="1" t="s">
        <v>7737</v>
      </c>
      <c r="B1742" s="1" t="s">
        <v>7738</v>
      </c>
      <c r="C1742" s="1" t="s">
        <v>7739</v>
      </c>
      <c r="D1742" s="1" t="s">
        <v>7740</v>
      </c>
      <c r="E1742" s="1" t="s">
        <v>6219</v>
      </c>
      <c r="F1742" s="1" t="s">
        <v>6220</v>
      </c>
      <c r="G1742" s="1" t="s">
        <v>129</v>
      </c>
      <c r="H1742" s="1" t="s">
        <v>6219</v>
      </c>
      <c r="I1742" s="1" t="s">
        <v>6220</v>
      </c>
      <c r="J1742" s="1" t="s">
        <v>129</v>
      </c>
      <c r="K1742" s="1" t="s">
        <v>6221</v>
      </c>
      <c r="L1742" s="1" t="s">
        <v>6220</v>
      </c>
      <c r="M1742" s="1" t="s">
        <v>64</v>
      </c>
      <c r="N1742" s="1" t="s">
        <v>209</v>
      </c>
      <c r="O1742" s="1" t="s">
        <v>27592</v>
      </c>
      <c r="P1742" s="1" t="s">
        <v>53</v>
      </c>
      <c r="Q1742" s="1" t="s">
        <v>54</v>
      </c>
      <c r="R1742" s="1" t="s">
        <v>6222</v>
      </c>
      <c r="S1742" s="1" t="s">
        <v>6223</v>
      </c>
      <c r="T1742" s="1" t="s">
        <v>654</v>
      </c>
      <c r="U1742" s="1" t="s">
        <v>6268</v>
      </c>
      <c r="V1742" s="1" t="s">
        <v>133</v>
      </c>
      <c r="W1742" s="1" t="s">
        <v>58</v>
      </c>
      <c r="X1742" s="1" t="s">
        <v>59</v>
      </c>
      <c r="Y1742" s="1" t="s">
        <v>60</v>
      </c>
      <c r="Z1742" s="1" t="s">
        <v>60</v>
      </c>
      <c r="AA1742" s="1" t="s">
        <v>60</v>
      </c>
      <c r="AB1742" s="1" t="s">
        <v>61</v>
      </c>
      <c r="AC1742" s="1" t="s">
        <v>134</v>
      </c>
      <c r="AD1742" s="1" t="s">
        <v>70</v>
      </c>
      <c r="AE1742" s="1" t="s">
        <v>123</v>
      </c>
      <c r="AF1742" s="1" t="s">
        <v>72</v>
      </c>
      <c r="AG1742" s="1">
        <v>20130125</v>
      </c>
      <c r="AH1742" s="1" t="str">
        <f t="shared" si="191"/>
        <v>201301</v>
      </c>
      <c r="AI1742" s="1"/>
      <c r="AJ1742" s="1">
        <v>20150804</v>
      </c>
      <c r="AK1742" s="1" t="s">
        <v>211</v>
      </c>
      <c r="AL1742" s="1">
        <v>94</v>
      </c>
      <c r="AM1742" s="1"/>
      <c r="AN1742" s="1">
        <v>94</v>
      </c>
      <c r="AO1742" s="1"/>
      <c r="AP1742" s="1">
        <v>20131203</v>
      </c>
      <c r="AQ1742" s="1">
        <v>20131001</v>
      </c>
      <c r="AR1742" s="1">
        <v>20140930</v>
      </c>
      <c r="AS1742" s="1" t="s">
        <v>180</v>
      </c>
      <c r="AT1742" s="1"/>
      <c r="AU1742" s="1"/>
      <c r="AV1742">
        <v>94</v>
      </c>
      <c r="AW1742" s="5" t="str">
        <f t="shared" si="192"/>
        <v>&lt;7万</v>
      </c>
      <c r="AX1742">
        <v>181.52511999999999</v>
      </c>
      <c r="AY1742">
        <v>7</v>
      </c>
      <c r="AZ1742">
        <v>241.51460000000003</v>
      </c>
      <c r="BA1742">
        <v>8</v>
      </c>
      <c r="BB1742">
        <v>25.93216</v>
      </c>
      <c r="BC1742" s="3" t="str">
        <f t="shared" si="193"/>
        <v>其他商场</v>
      </c>
      <c r="BD1742" s="4" t="s">
        <v>27586</v>
      </c>
      <c r="BE1742">
        <f t="shared" si="194"/>
        <v>30.189325000000004</v>
      </c>
      <c r="BF1742" s="4" t="str">
        <f t="shared" si="195"/>
        <v>&lt;7万</v>
      </c>
      <c r="BG1742" t="e">
        <v>#N/A</v>
      </c>
      <c r="BH1742" s="4" t="e">
        <v>#N/A</v>
      </c>
    </row>
    <row r="1743" spans="1:60">
      <c r="A1743" s="1" t="s">
        <v>7741</v>
      </c>
      <c r="B1743" s="1" t="s">
        <v>7742</v>
      </c>
      <c r="C1743" s="1" t="s">
        <v>7742</v>
      </c>
      <c r="D1743" s="1" t="s">
        <v>7743</v>
      </c>
      <c r="E1743" s="1" t="s">
        <v>6164</v>
      </c>
      <c r="F1743" s="1" t="s">
        <v>195</v>
      </c>
      <c r="G1743" s="1" t="s">
        <v>129</v>
      </c>
      <c r="H1743" s="1" t="s">
        <v>6164</v>
      </c>
      <c r="I1743" s="1" t="s">
        <v>195</v>
      </c>
      <c r="J1743" s="1" t="s">
        <v>129</v>
      </c>
      <c r="K1743" s="1" t="s">
        <v>198</v>
      </c>
      <c r="L1743" s="1" t="s">
        <v>195</v>
      </c>
      <c r="M1743" s="1" t="s">
        <v>64</v>
      </c>
      <c r="N1743" s="1" t="s">
        <v>52</v>
      </c>
      <c r="O1743" s="1" t="str">
        <f t="shared" si="190"/>
        <v>维持</v>
      </c>
      <c r="P1743" s="1" t="s">
        <v>53</v>
      </c>
      <c r="Q1743" s="1" t="s">
        <v>54</v>
      </c>
      <c r="R1743" s="1" t="s">
        <v>6130</v>
      </c>
      <c r="S1743" s="1" t="s">
        <v>6165</v>
      </c>
      <c r="T1743" s="1" t="s">
        <v>133</v>
      </c>
      <c r="U1743" s="1" t="s">
        <v>6280</v>
      </c>
      <c r="V1743" s="1" t="s">
        <v>133</v>
      </c>
      <c r="W1743" s="1" t="s">
        <v>58</v>
      </c>
      <c r="X1743" s="1" t="s">
        <v>59</v>
      </c>
      <c r="Y1743" s="1" t="s">
        <v>88</v>
      </c>
      <c r="Z1743" s="1" t="s">
        <v>88</v>
      </c>
      <c r="AA1743" s="1" t="s">
        <v>88</v>
      </c>
      <c r="AB1743" s="1" t="s">
        <v>61</v>
      </c>
      <c r="AC1743" s="1" t="s">
        <v>325</v>
      </c>
      <c r="AD1743" s="1" t="s">
        <v>27597</v>
      </c>
      <c r="AE1743" s="1"/>
      <c r="AF1743" s="1" t="s">
        <v>1287</v>
      </c>
      <c r="AG1743" s="1">
        <v>20131011</v>
      </c>
      <c r="AH1743" s="1" t="str">
        <f t="shared" si="191"/>
        <v>201310</v>
      </c>
      <c r="AI1743" s="1"/>
      <c r="AJ1743" s="1"/>
      <c r="AK1743" s="1"/>
      <c r="AL1743" s="1">
        <v>113</v>
      </c>
      <c r="AM1743" s="1"/>
      <c r="AN1743" s="1">
        <v>113</v>
      </c>
      <c r="AO1743" s="1"/>
      <c r="AP1743" s="1">
        <v>20140311</v>
      </c>
      <c r="AQ1743" s="1">
        <v>20131011</v>
      </c>
      <c r="AR1743" s="1">
        <v>20140430</v>
      </c>
      <c r="AS1743" s="1" t="s">
        <v>64</v>
      </c>
      <c r="AT1743" s="1"/>
      <c r="AU1743" s="1"/>
      <c r="AV1743">
        <v>113</v>
      </c>
      <c r="AW1743" s="5" t="str">
        <f t="shared" si="192"/>
        <v>&gt;7万</v>
      </c>
      <c r="AX1743">
        <v>310.79404</v>
      </c>
      <c r="AY1743">
        <v>4</v>
      </c>
      <c r="AZ1743">
        <v>1140.0010299999999</v>
      </c>
      <c r="BA1743">
        <v>12</v>
      </c>
      <c r="BB1743">
        <v>77.698509999999999</v>
      </c>
      <c r="BC1743" s="3" t="str">
        <f t="shared" si="193"/>
        <v>其他商场</v>
      </c>
      <c r="BD1743" s="4" t="s">
        <v>27587</v>
      </c>
      <c r="BE1743">
        <f t="shared" si="194"/>
        <v>95.00008583333333</v>
      </c>
      <c r="BF1743" s="4" t="str">
        <f t="shared" si="195"/>
        <v>&gt;7万</v>
      </c>
      <c r="BG1743" t="e">
        <v>#N/A</v>
      </c>
      <c r="BH1743" s="4" t="e">
        <v>#N/A</v>
      </c>
    </row>
    <row r="1744" spans="1:60">
      <c r="A1744" s="1" t="s">
        <v>7744</v>
      </c>
      <c r="B1744" s="1" t="s">
        <v>7745</v>
      </c>
      <c r="C1744" s="1" t="s">
        <v>7745</v>
      </c>
      <c r="D1744" s="1" t="s">
        <v>7746</v>
      </c>
      <c r="E1744" s="1" t="s">
        <v>6164</v>
      </c>
      <c r="F1744" s="1" t="s">
        <v>195</v>
      </c>
      <c r="G1744" s="1" t="s">
        <v>129</v>
      </c>
      <c r="H1744" s="1" t="s">
        <v>6164</v>
      </c>
      <c r="I1744" s="1" t="s">
        <v>195</v>
      </c>
      <c r="J1744" s="1" t="s">
        <v>129</v>
      </c>
      <c r="K1744" s="1" t="s">
        <v>198</v>
      </c>
      <c r="L1744" s="1" t="s">
        <v>195</v>
      </c>
      <c r="M1744" s="1" t="s">
        <v>64</v>
      </c>
      <c r="N1744" s="1" t="s">
        <v>52</v>
      </c>
      <c r="O1744" s="1" t="str">
        <f t="shared" si="190"/>
        <v>维持</v>
      </c>
      <c r="P1744" s="1" t="s">
        <v>53</v>
      </c>
      <c r="Q1744" s="1" t="s">
        <v>54</v>
      </c>
      <c r="R1744" s="1" t="s">
        <v>6130</v>
      </c>
      <c r="S1744" s="1" t="s">
        <v>6165</v>
      </c>
      <c r="T1744" s="1" t="s">
        <v>133</v>
      </c>
      <c r="U1744" s="1" t="s">
        <v>7747</v>
      </c>
      <c r="V1744" s="1" t="s">
        <v>133</v>
      </c>
      <c r="W1744" s="1" t="s">
        <v>58</v>
      </c>
      <c r="X1744" s="1" t="s">
        <v>59</v>
      </c>
      <c r="Y1744" s="1" t="s">
        <v>60</v>
      </c>
      <c r="Z1744" s="1" t="s">
        <v>60</v>
      </c>
      <c r="AA1744" s="1" t="s">
        <v>60</v>
      </c>
      <c r="AB1744" s="1" t="s">
        <v>61</v>
      </c>
      <c r="AC1744" s="1" t="s">
        <v>134</v>
      </c>
      <c r="AD1744" s="1" t="s">
        <v>70</v>
      </c>
      <c r="AE1744" s="1"/>
      <c r="AF1744" s="1" t="s">
        <v>72</v>
      </c>
      <c r="AG1744" s="1">
        <v>20130124</v>
      </c>
      <c r="AH1744" s="1" t="str">
        <f t="shared" si="191"/>
        <v>201301</v>
      </c>
      <c r="AI1744" s="1"/>
      <c r="AJ1744" s="1"/>
      <c r="AK1744" s="1"/>
      <c r="AL1744" s="1">
        <v>103</v>
      </c>
      <c r="AM1744" s="1"/>
      <c r="AN1744" s="1">
        <v>103</v>
      </c>
      <c r="AO1744" s="1"/>
      <c r="AP1744" s="1">
        <v>20130819</v>
      </c>
      <c r="AQ1744" s="1">
        <v>20130124</v>
      </c>
      <c r="AR1744" s="1">
        <v>20130930</v>
      </c>
      <c r="AS1744" s="1" t="s">
        <v>180</v>
      </c>
      <c r="AT1744" s="1"/>
      <c r="AU1744" s="1"/>
      <c r="AV1744">
        <v>103</v>
      </c>
      <c r="AW1744" s="5" t="str">
        <f t="shared" si="192"/>
        <v>&lt;7万</v>
      </c>
      <c r="AX1744">
        <v>408.14219000000003</v>
      </c>
      <c r="AY1744">
        <v>7</v>
      </c>
      <c r="AZ1744">
        <v>612.67508999999995</v>
      </c>
      <c r="BA1744">
        <v>12</v>
      </c>
      <c r="BB1744">
        <v>58.306027142857147</v>
      </c>
      <c r="BC1744" s="3" t="str">
        <f t="shared" si="193"/>
        <v>其他商场</v>
      </c>
      <c r="BD1744" s="4" t="s">
        <v>27586</v>
      </c>
      <c r="BE1744">
        <f t="shared" si="194"/>
        <v>51.056257499999994</v>
      </c>
      <c r="BF1744" s="4" t="str">
        <f t="shared" si="195"/>
        <v>&lt;7万</v>
      </c>
      <c r="BG1744" t="e">
        <v>#N/A</v>
      </c>
      <c r="BH1744" s="4" t="e">
        <v>#N/A</v>
      </c>
    </row>
    <row r="1745" spans="1:60">
      <c r="A1745" s="1" t="s">
        <v>7748</v>
      </c>
      <c r="B1745" s="1" t="s">
        <v>7749</v>
      </c>
      <c r="C1745" s="1" t="s">
        <v>7750</v>
      </c>
      <c r="D1745" s="1" t="s">
        <v>7749</v>
      </c>
      <c r="E1745" s="1" t="s">
        <v>6219</v>
      </c>
      <c r="F1745" s="1" t="s">
        <v>6220</v>
      </c>
      <c r="G1745" s="1" t="s">
        <v>129</v>
      </c>
      <c r="H1745" s="1" t="s">
        <v>6219</v>
      </c>
      <c r="I1745" s="1" t="s">
        <v>6220</v>
      </c>
      <c r="J1745" s="1" t="s">
        <v>129</v>
      </c>
      <c r="K1745" s="1" t="s">
        <v>6221</v>
      </c>
      <c r="L1745" s="1" t="s">
        <v>6220</v>
      </c>
      <c r="M1745" s="1" t="s">
        <v>64</v>
      </c>
      <c r="N1745" s="1" t="s">
        <v>52</v>
      </c>
      <c r="O1745" s="1" t="str">
        <f t="shared" si="190"/>
        <v>维持</v>
      </c>
      <c r="P1745" s="1" t="s">
        <v>53</v>
      </c>
      <c r="Q1745" s="1" t="s">
        <v>54</v>
      </c>
      <c r="R1745" s="1" t="s">
        <v>6222</v>
      </c>
      <c r="S1745" s="1" t="s">
        <v>6465</v>
      </c>
      <c r="T1745" s="1" t="s">
        <v>355</v>
      </c>
      <c r="U1745" s="1" t="s">
        <v>7751</v>
      </c>
      <c r="V1745" s="1" t="s">
        <v>682</v>
      </c>
      <c r="W1745" s="1" t="s">
        <v>58</v>
      </c>
      <c r="X1745" s="1" t="s">
        <v>173</v>
      </c>
      <c r="Y1745" s="1" t="s">
        <v>60</v>
      </c>
      <c r="Z1745" s="1" t="s">
        <v>60</v>
      </c>
      <c r="AA1745" s="1" t="s">
        <v>60</v>
      </c>
      <c r="AB1745" s="1" t="s">
        <v>61</v>
      </c>
      <c r="AC1745" s="1" t="s">
        <v>292</v>
      </c>
      <c r="AD1745" s="1" t="s">
        <v>27597</v>
      </c>
      <c r="AE1745" s="1" t="s">
        <v>123</v>
      </c>
      <c r="AF1745" s="1"/>
      <c r="AG1745" s="1">
        <v>20130502</v>
      </c>
      <c r="AH1745" s="1" t="str">
        <f t="shared" si="191"/>
        <v>201305</v>
      </c>
      <c r="AI1745" s="1"/>
      <c r="AJ1745" s="1"/>
      <c r="AK1745" s="1"/>
      <c r="AL1745" s="1">
        <v>75</v>
      </c>
      <c r="AM1745" s="1"/>
      <c r="AN1745" s="1">
        <v>75</v>
      </c>
      <c r="AO1745" s="1"/>
      <c r="AP1745" s="1">
        <v>20131203</v>
      </c>
      <c r="AQ1745" s="1">
        <v>20131001</v>
      </c>
      <c r="AR1745" s="1">
        <v>20140930</v>
      </c>
      <c r="AS1745" s="1" t="s">
        <v>64</v>
      </c>
      <c r="AT1745" s="1"/>
      <c r="AU1745" s="1"/>
      <c r="AV1745">
        <v>75</v>
      </c>
      <c r="AW1745" s="5" t="str">
        <f t="shared" si="192"/>
        <v>&lt;7万</v>
      </c>
      <c r="AX1745">
        <v>500.42779999999999</v>
      </c>
      <c r="AY1745">
        <v>7</v>
      </c>
      <c r="AZ1745">
        <v>615.50608</v>
      </c>
      <c r="BA1745">
        <v>12</v>
      </c>
      <c r="BB1745">
        <v>71.489685714285713</v>
      </c>
      <c r="BC1745" s="3" t="str">
        <f t="shared" si="193"/>
        <v>其他商场</v>
      </c>
      <c r="BD1745" s="4" t="s">
        <v>27587</v>
      </c>
      <c r="BE1745">
        <f t="shared" si="194"/>
        <v>51.292173333333331</v>
      </c>
      <c r="BF1745" s="4" t="str">
        <f t="shared" si="195"/>
        <v>&lt;7万</v>
      </c>
      <c r="BG1745" t="e">
        <v>#N/A</v>
      </c>
      <c r="BH1745" s="4" t="e">
        <v>#N/A</v>
      </c>
    </row>
    <row r="1746" spans="1:60">
      <c r="A1746" s="1" t="s">
        <v>7752</v>
      </c>
      <c r="B1746" s="1" t="s">
        <v>7753</v>
      </c>
      <c r="C1746" s="1" t="s">
        <v>7753</v>
      </c>
      <c r="D1746" s="1" t="s">
        <v>6429</v>
      </c>
      <c r="E1746" s="1" t="s">
        <v>6149</v>
      </c>
      <c r="F1746" s="1" t="s">
        <v>128</v>
      </c>
      <c r="G1746" s="1" t="s">
        <v>129</v>
      </c>
      <c r="H1746" s="1" t="s">
        <v>6430</v>
      </c>
      <c r="I1746" s="1" t="s">
        <v>6431</v>
      </c>
      <c r="J1746" s="1" t="s">
        <v>159</v>
      </c>
      <c r="K1746" s="1" t="s">
        <v>130</v>
      </c>
      <c r="L1746" s="1" t="s">
        <v>128</v>
      </c>
      <c r="M1746" s="1" t="s">
        <v>160</v>
      </c>
      <c r="N1746" s="1" t="s">
        <v>52</v>
      </c>
      <c r="O1746" s="1" t="str">
        <f t="shared" si="190"/>
        <v>维持</v>
      </c>
      <c r="P1746" s="1" t="s">
        <v>53</v>
      </c>
      <c r="Q1746" s="1" t="s">
        <v>54</v>
      </c>
      <c r="R1746" s="1" t="s">
        <v>6130</v>
      </c>
      <c r="S1746" s="1" t="s">
        <v>6152</v>
      </c>
      <c r="T1746" s="1" t="s">
        <v>654</v>
      </c>
      <c r="U1746" s="1" t="s">
        <v>6432</v>
      </c>
      <c r="V1746" s="1" t="s">
        <v>682</v>
      </c>
      <c r="W1746" s="1" t="s">
        <v>58</v>
      </c>
      <c r="X1746" s="1" t="s">
        <v>59</v>
      </c>
      <c r="Y1746" s="1" t="s">
        <v>60</v>
      </c>
      <c r="Z1746" s="1" t="s">
        <v>60</v>
      </c>
      <c r="AA1746" s="1" t="s">
        <v>88</v>
      </c>
      <c r="AB1746" s="1" t="s">
        <v>162</v>
      </c>
      <c r="AC1746" s="1" t="s">
        <v>134</v>
      </c>
      <c r="AD1746" s="1" t="s">
        <v>27597</v>
      </c>
      <c r="AE1746" s="1" t="s">
        <v>71</v>
      </c>
      <c r="AF1746" s="1" t="s">
        <v>63</v>
      </c>
      <c r="AG1746" s="1">
        <v>20130319</v>
      </c>
      <c r="AH1746" s="1" t="str">
        <f t="shared" si="191"/>
        <v>201303</v>
      </c>
      <c r="AI1746" s="1"/>
      <c r="AJ1746" s="1"/>
      <c r="AK1746" s="1"/>
      <c r="AL1746" s="1">
        <v>141</v>
      </c>
      <c r="AM1746" s="1"/>
      <c r="AN1746" s="1">
        <v>141</v>
      </c>
      <c r="AO1746" s="1"/>
      <c r="AP1746" s="1">
        <v>20131206</v>
      </c>
      <c r="AQ1746" s="1">
        <v>20131001</v>
      </c>
      <c r="AR1746" s="1">
        <v>20140930</v>
      </c>
      <c r="AS1746" s="1" t="s">
        <v>180</v>
      </c>
      <c r="AT1746" s="1"/>
      <c r="AU1746" s="1"/>
      <c r="AV1746">
        <v>141</v>
      </c>
      <c r="AW1746" s="5" t="str">
        <f t="shared" si="192"/>
        <v>&gt;7万</v>
      </c>
      <c r="AX1746">
        <v>195.72099999999998</v>
      </c>
      <c r="AY1746">
        <v>7</v>
      </c>
      <c r="AZ1746">
        <v>1178.6469999999999</v>
      </c>
      <c r="BA1746">
        <v>12</v>
      </c>
      <c r="BB1746">
        <v>27.960142857142852</v>
      </c>
      <c r="BC1746" s="3" t="str">
        <f t="shared" si="193"/>
        <v>其他商场</v>
      </c>
      <c r="BD1746" s="4" t="s">
        <v>27586</v>
      </c>
      <c r="BE1746">
        <f t="shared" si="194"/>
        <v>98.220583333333323</v>
      </c>
      <c r="BF1746" s="4" t="str">
        <f t="shared" si="195"/>
        <v>&gt;7万</v>
      </c>
      <c r="BG1746" t="e">
        <v>#N/A</v>
      </c>
      <c r="BH1746" s="4" t="e">
        <v>#N/A</v>
      </c>
    </row>
    <row r="1747" spans="1:60">
      <c r="A1747" s="1" t="s">
        <v>7754</v>
      </c>
      <c r="B1747" s="1" t="s">
        <v>7755</v>
      </c>
      <c r="C1747" s="1" t="s">
        <v>7756</v>
      </c>
      <c r="D1747" s="1" t="s">
        <v>7757</v>
      </c>
      <c r="E1747" s="1" t="s">
        <v>194</v>
      </c>
      <c r="F1747" s="1" t="s">
        <v>195</v>
      </c>
      <c r="G1747" s="1" t="s">
        <v>129</v>
      </c>
      <c r="H1747" s="1" t="s">
        <v>7153</v>
      </c>
      <c r="I1747" s="1" t="s">
        <v>7154</v>
      </c>
      <c r="J1747" s="1" t="s">
        <v>159</v>
      </c>
      <c r="K1747" s="1" t="s">
        <v>198</v>
      </c>
      <c r="L1747" s="1" t="s">
        <v>195</v>
      </c>
      <c r="M1747" s="1" t="s">
        <v>199</v>
      </c>
      <c r="N1747" s="1" t="s">
        <v>52</v>
      </c>
      <c r="O1747" s="1" t="str">
        <f t="shared" si="190"/>
        <v>维持</v>
      </c>
      <c r="P1747" s="1" t="s">
        <v>53</v>
      </c>
      <c r="Q1747" s="1" t="s">
        <v>54</v>
      </c>
      <c r="R1747" s="1" t="s">
        <v>6130</v>
      </c>
      <c r="S1747" s="1" t="s">
        <v>6165</v>
      </c>
      <c r="T1747" s="1" t="s">
        <v>133</v>
      </c>
      <c r="U1747" s="1" t="s">
        <v>7155</v>
      </c>
      <c r="V1747" s="1" t="s">
        <v>682</v>
      </c>
      <c r="W1747" s="1" t="s">
        <v>58</v>
      </c>
      <c r="X1747" s="1" t="s">
        <v>59</v>
      </c>
      <c r="Y1747" s="1" t="s">
        <v>76</v>
      </c>
      <c r="Z1747" s="1" t="s">
        <v>77</v>
      </c>
      <c r="AA1747" s="1" t="s">
        <v>77</v>
      </c>
      <c r="AB1747" s="1" t="s">
        <v>162</v>
      </c>
      <c r="AC1747" s="1" t="s">
        <v>134</v>
      </c>
      <c r="AD1747" s="1" t="s">
        <v>27597</v>
      </c>
      <c r="AE1747" s="1"/>
      <c r="AF1747" s="1" t="s">
        <v>1287</v>
      </c>
      <c r="AG1747" s="1">
        <v>20130417</v>
      </c>
      <c r="AH1747" s="1" t="str">
        <f t="shared" si="191"/>
        <v>201304</v>
      </c>
      <c r="AI1747" s="1"/>
      <c r="AJ1747" s="1"/>
      <c r="AK1747" s="1"/>
      <c r="AL1747" s="1">
        <v>116</v>
      </c>
      <c r="AM1747" s="1"/>
      <c r="AN1747" s="1">
        <v>116</v>
      </c>
      <c r="AO1747" s="1"/>
      <c r="AP1747" s="1">
        <v>20131209</v>
      </c>
      <c r="AQ1747" s="1">
        <v>20131001</v>
      </c>
      <c r="AR1747" s="1">
        <v>20140930</v>
      </c>
      <c r="AS1747" s="1" t="s">
        <v>180</v>
      </c>
      <c r="AT1747" s="1"/>
      <c r="AU1747" s="1"/>
      <c r="AV1747">
        <v>116</v>
      </c>
      <c r="AW1747" s="5" t="str">
        <f t="shared" si="192"/>
        <v>&gt;10万</v>
      </c>
      <c r="AX1747">
        <v>1046.6024299999999</v>
      </c>
      <c r="AY1747">
        <v>7</v>
      </c>
      <c r="AZ1747">
        <v>1488.7987499999999</v>
      </c>
      <c r="BA1747">
        <v>12</v>
      </c>
      <c r="BB1747">
        <v>149.51463285714286</v>
      </c>
      <c r="BC1747" s="3" t="str">
        <f t="shared" si="193"/>
        <v>常规商场</v>
      </c>
      <c r="BD1747" s="4" t="s">
        <v>27585</v>
      </c>
      <c r="BE1747">
        <f t="shared" si="194"/>
        <v>124.06656249999999</v>
      </c>
      <c r="BF1747" s="4" t="str">
        <f t="shared" si="195"/>
        <v>&gt;10万</v>
      </c>
      <c r="BG1747" t="e">
        <v>#N/A</v>
      </c>
      <c r="BH1747" s="4" t="e">
        <v>#N/A</v>
      </c>
    </row>
    <row r="1748" spans="1:60">
      <c r="A1748" s="1" t="s">
        <v>7758</v>
      </c>
      <c r="B1748" s="1" t="s">
        <v>7759</v>
      </c>
      <c r="C1748" s="1" t="s">
        <v>7760</v>
      </c>
      <c r="D1748" s="1" t="s">
        <v>7759</v>
      </c>
      <c r="E1748" s="1" t="s">
        <v>6176</v>
      </c>
      <c r="F1748" s="1" t="s">
        <v>6177</v>
      </c>
      <c r="G1748" s="1" t="s">
        <v>129</v>
      </c>
      <c r="H1748" s="1" t="s">
        <v>6176</v>
      </c>
      <c r="I1748" s="1" t="s">
        <v>6177</v>
      </c>
      <c r="J1748" s="1" t="s">
        <v>129</v>
      </c>
      <c r="K1748" s="1" t="s">
        <v>6178</v>
      </c>
      <c r="L1748" s="1" t="s">
        <v>6177</v>
      </c>
      <c r="M1748" s="1" t="s">
        <v>4751</v>
      </c>
      <c r="N1748" s="1" t="s">
        <v>52</v>
      </c>
      <c r="O1748" s="1" t="str">
        <f t="shared" si="190"/>
        <v>维持</v>
      </c>
      <c r="P1748" s="1" t="s">
        <v>53</v>
      </c>
      <c r="Q1748" s="1" t="s">
        <v>54</v>
      </c>
      <c r="R1748" s="1" t="s">
        <v>6130</v>
      </c>
      <c r="S1748" s="1" t="s">
        <v>6179</v>
      </c>
      <c r="T1748" s="1" t="s">
        <v>133</v>
      </c>
      <c r="U1748" s="1" t="s">
        <v>6180</v>
      </c>
      <c r="V1748" s="1" t="s">
        <v>133</v>
      </c>
      <c r="W1748" s="1" t="s">
        <v>58</v>
      </c>
      <c r="X1748" s="1" t="s">
        <v>59</v>
      </c>
      <c r="Y1748" s="1" t="s">
        <v>88</v>
      </c>
      <c r="Z1748" s="1" t="s">
        <v>88</v>
      </c>
      <c r="AA1748" s="1" t="s">
        <v>88</v>
      </c>
      <c r="AB1748" s="1" t="s">
        <v>61</v>
      </c>
      <c r="AC1748" s="1" t="s">
        <v>301</v>
      </c>
      <c r="AD1748" s="1" t="s">
        <v>27597</v>
      </c>
      <c r="AE1748" s="1"/>
      <c r="AF1748" s="1" t="s">
        <v>72</v>
      </c>
      <c r="AG1748" s="1">
        <v>20130418</v>
      </c>
      <c r="AH1748" s="1" t="str">
        <f t="shared" si="191"/>
        <v>201304</v>
      </c>
      <c r="AI1748" s="1"/>
      <c r="AJ1748" s="1"/>
      <c r="AK1748" s="1"/>
      <c r="AL1748" s="1">
        <v>110</v>
      </c>
      <c r="AM1748" s="1"/>
      <c r="AN1748" s="1">
        <v>110</v>
      </c>
      <c r="AO1748" s="1"/>
      <c r="AP1748" s="1">
        <v>20150113</v>
      </c>
      <c r="AQ1748" s="1">
        <v>20141001</v>
      </c>
      <c r="AR1748" s="1">
        <v>20150930</v>
      </c>
      <c r="AS1748" s="1" t="s">
        <v>64</v>
      </c>
      <c r="AT1748" s="1"/>
      <c r="AU1748" s="1"/>
      <c r="AV1748">
        <v>110</v>
      </c>
      <c r="AW1748" s="5" t="str">
        <f t="shared" si="192"/>
        <v>&gt;7万</v>
      </c>
      <c r="AX1748">
        <v>595.02200000000005</v>
      </c>
      <c r="AY1748">
        <v>7</v>
      </c>
      <c r="AZ1748">
        <v>982.80099999999993</v>
      </c>
      <c r="BA1748">
        <v>12</v>
      </c>
      <c r="BB1748">
        <v>85.003142857142862</v>
      </c>
      <c r="BC1748" s="3" t="str">
        <f t="shared" si="193"/>
        <v>其他商场</v>
      </c>
      <c r="BD1748" s="4" t="s">
        <v>27587</v>
      </c>
      <c r="BE1748">
        <f t="shared" si="194"/>
        <v>81.900083333333328</v>
      </c>
      <c r="BF1748" s="4" t="str">
        <f t="shared" si="195"/>
        <v>&gt;7万</v>
      </c>
      <c r="BG1748" t="e">
        <v>#N/A</v>
      </c>
      <c r="BH1748" s="4" t="e">
        <v>#N/A</v>
      </c>
    </row>
    <row r="1749" spans="1:60">
      <c r="A1749" s="1" t="s">
        <v>7761</v>
      </c>
      <c r="B1749" s="1" t="s">
        <v>7762</v>
      </c>
      <c r="C1749" s="1" t="s">
        <v>7762</v>
      </c>
      <c r="D1749" s="1" t="s">
        <v>7763</v>
      </c>
      <c r="E1749" s="1" t="s">
        <v>6631</v>
      </c>
      <c r="F1749" s="1" t="s">
        <v>6177</v>
      </c>
      <c r="G1749" s="1" t="s">
        <v>129</v>
      </c>
      <c r="H1749" s="1" t="s">
        <v>7764</v>
      </c>
      <c r="I1749" s="1" t="s">
        <v>7765</v>
      </c>
      <c r="J1749" s="1" t="s">
        <v>159</v>
      </c>
      <c r="K1749" s="1" t="s">
        <v>6178</v>
      </c>
      <c r="L1749" s="1" t="s">
        <v>6177</v>
      </c>
      <c r="M1749" s="1" t="s">
        <v>160</v>
      </c>
      <c r="N1749" s="1" t="s">
        <v>52</v>
      </c>
      <c r="O1749" s="1" t="str">
        <f t="shared" si="190"/>
        <v>维持</v>
      </c>
      <c r="P1749" s="1" t="s">
        <v>53</v>
      </c>
      <c r="Q1749" s="1" t="s">
        <v>54</v>
      </c>
      <c r="R1749" s="1" t="s">
        <v>6130</v>
      </c>
      <c r="S1749" s="1" t="s">
        <v>6179</v>
      </c>
      <c r="T1749" s="1" t="s">
        <v>133</v>
      </c>
      <c r="U1749" s="1" t="s">
        <v>7766</v>
      </c>
      <c r="V1749" s="1" t="s">
        <v>682</v>
      </c>
      <c r="W1749" s="1" t="s">
        <v>58</v>
      </c>
      <c r="X1749" s="1" t="s">
        <v>173</v>
      </c>
      <c r="Y1749" s="1" t="s">
        <v>60</v>
      </c>
      <c r="Z1749" s="1" t="s">
        <v>60</v>
      </c>
      <c r="AA1749" s="1" t="s">
        <v>60</v>
      </c>
      <c r="AB1749" s="1" t="s">
        <v>162</v>
      </c>
      <c r="AC1749" s="1" t="s">
        <v>292</v>
      </c>
      <c r="AD1749" s="1" t="s">
        <v>78</v>
      </c>
      <c r="AE1749" s="1" t="s">
        <v>71</v>
      </c>
      <c r="AF1749" s="1" t="s">
        <v>72</v>
      </c>
      <c r="AG1749" s="1">
        <v>20130428</v>
      </c>
      <c r="AH1749" s="1" t="str">
        <f t="shared" si="191"/>
        <v>201304</v>
      </c>
      <c r="AI1749" s="1"/>
      <c r="AJ1749" s="1"/>
      <c r="AK1749" s="1"/>
      <c r="AL1749" s="1">
        <v>59</v>
      </c>
      <c r="AM1749" s="1"/>
      <c r="AN1749" s="1">
        <v>59</v>
      </c>
      <c r="AO1749" s="1"/>
      <c r="AP1749" s="1">
        <v>20131113</v>
      </c>
      <c r="AQ1749" s="1">
        <v>20131001</v>
      </c>
      <c r="AR1749" s="1">
        <v>20140930</v>
      </c>
      <c r="AS1749" s="1" t="s">
        <v>180</v>
      </c>
      <c r="AT1749" s="1"/>
      <c r="AU1749" s="1"/>
      <c r="AV1749">
        <v>59</v>
      </c>
      <c r="AW1749" s="5" t="str">
        <f t="shared" si="192"/>
        <v>&lt;7万</v>
      </c>
      <c r="AX1749">
        <v>160.584</v>
      </c>
      <c r="AY1749">
        <v>7</v>
      </c>
      <c r="AZ1749">
        <v>428.41800000000006</v>
      </c>
      <c r="BA1749">
        <v>12</v>
      </c>
      <c r="BB1749">
        <v>22.940571428571428</v>
      </c>
      <c r="BC1749" s="3" t="str">
        <f t="shared" si="193"/>
        <v>其他商场</v>
      </c>
      <c r="BD1749" s="4" t="s">
        <v>27586</v>
      </c>
      <c r="BE1749">
        <f t="shared" si="194"/>
        <v>35.701500000000003</v>
      </c>
      <c r="BF1749" s="4" t="str">
        <f t="shared" si="195"/>
        <v>&lt;7万</v>
      </c>
      <c r="BG1749" t="e">
        <v>#N/A</v>
      </c>
      <c r="BH1749" s="4" t="e">
        <v>#N/A</v>
      </c>
    </row>
    <row r="1750" spans="1:60">
      <c r="A1750" s="1" t="s">
        <v>7767</v>
      </c>
      <c r="B1750" s="1" t="s">
        <v>7768</v>
      </c>
      <c r="C1750" s="1" t="s">
        <v>7768</v>
      </c>
      <c r="D1750" s="1" t="s">
        <v>7769</v>
      </c>
      <c r="E1750" s="1" t="s">
        <v>6185</v>
      </c>
      <c r="F1750" s="1" t="s">
        <v>330</v>
      </c>
      <c r="G1750" s="1" t="s">
        <v>129</v>
      </c>
      <c r="H1750" s="1" t="s">
        <v>6731</v>
      </c>
      <c r="I1750" s="1" t="s">
        <v>6732</v>
      </c>
      <c r="J1750" s="1" t="s">
        <v>159</v>
      </c>
      <c r="K1750" s="1" t="s">
        <v>198</v>
      </c>
      <c r="L1750" s="1" t="s">
        <v>195</v>
      </c>
      <c r="M1750" s="1" t="s">
        <v>199</v>
      </c>
      <c r="N1750" s="1" t="s">
        <v>209</v>
      </c>
      <c r="O1750" s="1" t="str">
        <f t="shared" si="190"/>
        <v>关闭</v>
      </c>
      <c r="P1750" s="1" t="s">
        <v>53</v>
      </c>
      <c r="Q1750" s="1" t="s">
        <v>54</v>
      </c>
      <c r="R1750" s="1" t="s">
        <v>6130</v>
      </c>
      <c r="S1750" s="1" t="s">
        <v>6524</v>
      </c>
      <c r="T1750" s="1" t="s">
        <v>355</v>
      </c>
      <c r="U1750" s="1" t="s">
        <v>6733</v>
      </c>
      <c r="V1750" s="1" t="s">
        <v>355</v>
      </c>
      <c r="W1750" s="1" t="s">
        <v>58</v>
      </c>
      <c r="X1750" s="1" t="s">
        <v>59</v>
      </c>
      <c r="Y1750" s="1" t="s">
        <v>76</v>
      </c>
      <c r="Z1750" s="1" t="s">
        <v>77</v>
      </c>
      <c r="AA1750" s="1" t="s">
        <v>77</v>
      </c>
      <c r="AB1750" s="1" t="s">
        <v>162</v>
      </c>
      <c r="AC1750" s="1" t="s">
        <v>134</v>
      </c>
      <c r="AD1750" s="1" t="s">
        <v>78</v>
      </c>
      <c r="AE1750" s="1" t="s">
        <v>71</v>
      </c>
      <c r="AF1750" s="1" t="s">
        <v>72</v>
      </c>
      <c r="AG1750" s="1">
        <v>20130520</v>
      </c>
      <c r="AH1750" s="1" t="str">
        <f t="shared" si="191"/>
        <v>201305</v>
      </c>
      <c r="AI1750" s="1"/>
      <c r="AJ1750" s="1">
        <v>20150618</v>
      </c>
      <c r="AK1750" s="1" t="s">
        <v>211</v>
      </c>
      <c r="AL1750" s="1">
        <v>120</v>
      </c>
      <c r="AM1750" s="1"/>
      <c r="AN1750" s="1">
        <v>120</v>
      </c>
      <c r="AO1750" s="1"/>
      <c r="AP1750" s="1">
        <v>20131126</v>
      </c>
      <c r="AQ1750" s="1">
        <v>20131001</v>
      </c>
      <c r="AR1750" s="1">
        <v>20140930</v>
      </c>
      <c r="AS1750" s="1" t="s">
        <v>180</v>
      </c>
      <c r="AT1750" s="1"/>
      <c r="AU1750" s="1"/>
      <c r="AV1750">
        <v>120</v>
      </c>
      <c r="AW1750" s="5" t="str">
        <f t="shared" si="192"/>
        <v>&gt;10万</v>
      </c>
      <c r="AX1750">
        <v>406.56456999999995</v>
      </c>
      <c r="AY1750">
        <v>5</v>
      </c>
      <c r="AZ1750">
        <v>1313.1913300000001</v>
      </c>
      <c r="BA1750">
        <v>12</v>
      </c>
      <c r="BB1750">
        <v>81.312913999999992</v>
      </c>
      <c r="BC1750" s="3" t="str">
        <f t="shared" si="193"/>
        <v>其他商场</v>
      </c>
      <c r="BD1750" s="4" t="s">
        <v>27587</v>
      </c>
      <c r="BE1750">
        <f t="shared" si="194"/>
        <v>109.43261083333334</v>
      </c>
      <c r="BF1750" s="4" t="str">
        <f t="shared" si="195"/>
        <v>&gt;10万</v>
      </c>
      <c r="BG1750" t="e">
        <v>#N/A</v>
      </c>
      <c r="BH1750" s="4" t="e">
        <v>#N/A</v>
      </c>
    </row>
    <row r="1751" spans="1:60">
      <c r="A1751" s="1" t="s">
        <v>7770</v>
      </c>
      <c r="B1751" s="1" t="s">
        <v>7771</v>
      </c>
      <c r="C1751" s="1" t="s">
        <v>7771</v>
      </c>
      <c r="D1751" s="1" t="s">
        <v>7772</v>
      </c>
      <c r="E1751" s="1" t="s">
        <v>329</v>
      </c>
      <c r="F1751" s="1" t="s">
        <v>330</v>
      </c>
      <c r="G1751" s="1" t="s">
        <v>129</v>
      </c>
      <c r="H1751" s="1" t="s">
        <v>329</v>
      </c>
      <c r="I1751" s="1" t="s">
        <v>330</v>
      </c>
      <c r="J1751" s="1" t="s">
        <v>129</v>
      </c>
      <c r="K1751" s="1" t="s">
        <v>198</v>
      </c>
      <c r="L1751" s="1" t="s">
        <v>195</v>
      </c>
      <c r="M1751" s="1" t="s">
        <v>64</v>
      </c>
      <c r="N1751" s="1" t="s">
        <v>52</v>
      </c>
      <c r="O1751" s="1" t="str">
        <f t="shared" si="190"/>
        <v>维持</v>
      </c>
      <c r="P1751" s="1" t="s">
        <v>53</v>
      </c>
      <c r="Q1751" s="1" t="s">
        <v>54</v>
      </c>
      <c r="R1751" s="1" t="s">
        <v>6130</v>
      </c>
      <c r="S1751" s="1" t="s">
        <v>6131</v>
      </c>
      <c r="T1751" s="1" t="s">
        <v>654</v>
      </c>
      <c r="U1751" s="1" t="s">
        <v>6132</v>
      </c>
      <c r="V1751" s="1" t="s">
        <v>654</v>
      </c>
      <c r="W1751" s="1" t="s">
        <v>185</v>
      </c>
      <c r="X1751" s="1" t="s">
        <v>59</v>
      </c>
      <c r="Y1751" s="1" t="s">
        <v>186</v>
      </c>
      <c r="Z1751" s="1" t="s">
        <v>186</v>
      </c>
      <c r="AA1751" s="1" t="s">
        <v>186</v>
      </c>
      <c r="AB1751" s="1" t="s">
        <v>61</v>
      </c>
      <c r="AC1751" s="1" t="s">
        <v>187</v>
      </c>
      <c r="AD1751" s="1" t="s">
        <v>188</v>
      </c>
      <c r="AE1751" s="1" t="s">
        <v>71</v>
      </c>
      <c r="AF1751" s="1" t="s">
        <v>72</v>
      </c>
      <c r="AG1751" s="1">
        <v>20130720</v>
      </c>
      <c r="AH1751" s="1" t="str">
        <f t="shared" si="191"/>
        <v>201307</v>
      </c>
      <c r="AI1751" s="1"/>
      <c r="AJ1751" s="1"/>
      <c r="AK1751" s="1"/>
      <c r="AL1751" s="1">
        <v>88</v>
      </c>
      <c r="AM1751" s="1"/>
      <c r="AN1751" s="1">
        <v>88</v>
      </c>
      <c r="AO1751" s="1"/>
      <c r="AP1751" s="1">
        <v>20140305</v>
      </c>
      <c r="AQ1751" s="1">
        <v>20140101</v>
      </c>
      <c r="AR1751" s="1">
        <v>20140930</v>
      </c>
      <c r="AS1751" s="1" t="s">
        <v>189</v>
      </c>
      <c r="AT1751" s="1"/>
      <c r="AU1751" s="1"/>
      <c r="AV1751">
        <v>88</v>
      </c>
      <c r="AW1751" s="5" t="str">
        <f t="shared" si="192"/>
        <v>&gt;10万</v>
      </c>
      <c r="AX1751">
        <v>934.12054999999998</v>
      </c>
      <c r="AY1751">
        <v>7</v>
      </c>
      <c r="AZ1751">
        <v>1666.6486299999999</v>
      </c>
      <c r="BA1751">
        <v>12</v>
      </c>
      <c r="BB1751">
        <v>133.44579285714286</v>
      </c>
      <c r="BC1751" s="3" t="str">
        <f t="shared" si="193"/>
        <v>常规商场</v>
      </c>
      <c r="BD1751" s="4" t="s">
        <v>27585</v>
      </c>
      <c r="BE1751">
        <f t="shared" si="194"/>
        <v>138.88738583333333</v>
      </c>
      <c r="BF1751" s="4" t="str">
        <f t="shared" si="195"/>
        <v>&gt;10万</v>
      </c>
      <c r="BG1751" t="e">
        <v>#N/A</v>
      </c>
      <c r="BH1751" s="4" t="e">
        <v>#N/A</v>
      </c>
    </row>
    <row r="1752" spans="1:60">
      <c r="A1752" s="1" t="s">
        <v>7773</v>
      </c>
      <c r="B1752" s="1" t="s">
        <v>7774</v>
      </c>
      <c r="C1752" s="1" t="s">
        <v>7774</v>
      </c>
      <c r="D1752" s="1" t="s">
        <v>7775</v>
      </c>
      <c r="E1752" s="1" t="s">
        <v>6164</v>
      </c>
      <c r="F1752" s="1" t="s">
        <v>195</v>
      </c>
      <c r="G1752" s="1" t="s">
        <v>129</v>
      </c>
      <c r="H1752" s="1" t="s">
        <v>6164</v>
      </c>
      <c r="I1752" s="1" t="s">
        <v>195</v>
      </c>
      <c r="J1752" s="1" t="s">
        <v>129</v>
      </c>
      <c r="K1752" s="1" t="s">
        <v>198</v>
      </c>
      <c r="L1752" s="1" t="s">
        <v>195</v>
      </c>
      <c r="M1752" s="1" t="s">
        <v>64</v>
      </c>
      <c r="N1752" s="1" t="s">
        <v>52</v>
      </c>
      <c r="O1752" s="1" t="str">
        <f t="shared" si="190"/>
        <v>维持</v>
      </c>
      <c r="P1752" s="1" t="s">
        <v>53</v>
      </c>
      <c r="Q1752" s="1" t="s">
        <v>54</v>
      </c>
      <c r="R1752" s="1" t="s">
        <v>6130</v>
      </c>
      <c r="S1752" s="1" t="s">
        <v>6165</v>
      </c>
      <c r="T1752" s="1" t="s">
        <v>133</v>
      </c>
      <c r="U1752" s="1" t="s">
        <v>6275</v>
      </c>
      <c r="V1752" s="1" t="s">
        <v>355</v>
      </c>
      <c r="W1752" s="1" t="s">
        <v>58</v>
      </c>
      <c r="X1752" s="1" t="s">
        <v>59</v>
      </c>
      <c r="Y1752" s="1" t="s">
        <v>76</v>
      </c>
      <c r="Z1752" s="1" t="s">
        <v>77</v>
      </c>
      <c r="AA1752" s="1" t="s">
        <v>77</v>
      </c>
      <c r="AB1752" s="1" t="s">
        <v>61</v>
      </c>
      <c r="AC1752" s="1" t="s">
        <v>134</v>
      </c>
      <c r="AD1752" s="1" t="s">
        <v>78</v>
      </c>
      <c r="AE1752" s="1" t="s">
        <v>71</v>
      </c>
      <c r="AF1752" s="1" t="s">
        <v>72</v>
      </c>
      <c r="AG1752" s="1">
        <v>20130525</v>
      </c>
      <c r="AH1752" s="1" t="str">
        <f t="shared" si="191"/>
        <v>201305</v>
      </c>
      <c r="AI1752" s="1"/>
      <c r="AJ1752" s="1"/>
      <c r="AK1752" s="1"/>
      <c r="AL1752" s="1">
        <v>165</v>
      </c>
      <c r="AM1752" s="1"/>
      <c r="AN1752" s="1">
        <v>165</v>
      </c>
      <c r="AO1752" s="1"/>
      <c r="AP1752" s="1">
        <v>20131207</v>
      </c>
      <c r="AQ1752" s="1">
        <v>20131001</v>
      </c>
      <c r="AR1752" s="1">
        <v>20140331</v>
      </c>
      <c r="AS1752" s="1" t="s">
        <v>64</v>
      </c>
      <c r="AT1752" s="1"/>
      <c r="AU1752" s="1"/>
      <c r="AV1752">
        <v>165</v>
      </c>
      <c r="AW1752" s="5" t="str">
        <f t="shared" si="192"/>
        <v>&gt;10万</v>
      </c>
      <c r="AX1752">
        <v>878.57651999999996</v>
      </c>
      <c r="AY1752">
        <v>7</v>
      </c>
      <c r="AZ1752">
        <v>1366.2979999999998</v>
      </c>
      <c r="BA1752">
        <v>12</v>
      </c>
      <c r="BB1752">
        <v>125.51093142857142</v>
      </c>
      <c r="BC1752" s="3" t="str">
        <f t="shared" si="193"/>
        <v>其他商场</v>
      </c>
      <c r="BD1752" s="4" t="s">
        <v>27585</v>
      </c>
      <c r="BE1752">
        <f t="shared" si="194"/>
        <v>113.85816666666665</v>
      </c>
      <c r="BF1752" s="4" t="str">
        <f t="shared" si="195"/>
        <v>&gt;10万</v>
      </c>
      <c r="BG1752" t="e">
        <v>#N/A</v>
      </c>
      <c r="BH1752" s="4" t="e">
        <v>#N/A</v>
      </c>
    </row>
    <row r="1753" spans="1:60">
      <c r="A1753" s="1" t="s">
        <v>7776</v>
      </c>
      <c r="B1753" s="1" t="s">
        <v>7777</v>
      </c>
      <c r="C1753" s="1" t="s">
        <v>7777</v>
      </c>
      <c r="D1753" s="1" t="s">
        <v>7778</v>
      </c>
      <c r="E1753" s="1" t="s">
        <v>194</v>
      </c>
      <c r="F1753" s="1" t="s">
        <v>195</v>
      </c>
      <c r="G1753" s="1" t="s">
        <v>129</v>
      </c>
      <c r="H1753" s="1" t="s">
        <v>7196</v>
      </c>
      <c r="I1753" s="1" t="s">
        <v>7194</v>
      </c>
      <c r="J1753" s="1" t="s">
        <v>159</v>
      </c>
      <c r="K1753" s="1" t="s">
        <v>198</v>
      </c>
      <c r="L1753" s="1" t="s">
        <v>195</v>
      </c>
      <c r="M1753" s="1" t="s">
        <v>199</v>
      </c>
      <c r="N1753" s="1" t="s">
        <v>52</v>
      </c>
      <c r="O1753" s="1" t="str">
        <f t="shared" si="190"/>
        <v>维持</v>
      </c>
      <c r="P1753" s="1" t="s">
        <v>53</v>
      </c>
      <c r="Q1753" s="1" t="s">
        <v>54</v>
      </c>
      <c r="R1753" s="1" t="s">
        <v>6130</v>
      </c>
      <c r="S1753" s="1" t="s">
        <v>6165</v>
      </c>
      <c r="T1753" s="1" t="s">
        <v>133</v>
      </c>
      <c r="U1753" s="1" t="s">
        <v>7197</v>
      </c>
      <c r="V1753" s="1" t="s">
        <v>682</v>
      </c>
      <c r="W1753" s="1" t="s">
        <v>58</v>
      </c>
      <c r="X1753" s="1" t="s">
        <v>59</v>
      </c>
      <c r="Y1753" s="1" t="s">
        <v>88</v>
      </c>
      <c r="Z1753" s="1" t="s">
        <v>88</v>
      </c>
      <c r="AA1753" s="1" t="s">
        <v>88</v>
      </c>
      <c r="AB1753" s="1" t="s">
        <v>162</v>
      </c>
      <c r="AC1753" s="1" t="s">
        <v>134</v>
      </c>
      <c r="AD1753" s="1" t="s">
        <v>78</v>
      </c>
      <c r="AE1753" s="1" t="s">
        <v>123</v>
      </c>
      <c r="AF1753" s="1" t="s">
        <v>72</v>
      </c>
      <c r="AG1753" s="1">
        <v>20130630</v>
      </c>
      <c r="AH1753" s="1" t="str">
        <f t="shared" si="191"/>
        <v>201306</v>
      </c>
      <c r="AI1753" s="1"/>
      <c r="AJ1753" s="1"/>
      <c r="AK1753" s="1"/>
      <c r="AL1753" s="1">
        <v>90</v>
      </c>
      <c r="AM1753" s="1"/>
      <c r="AN1753" s="1">
        <v>90</v>
      </c>
      <c r="AO1753" s="1"/>
      <c r="AP1753" s="1">
        <v>20131218</v>
      </c>
      <c r="AQ1753" s="1">
        <v>20131001</v>
      </c>
      <c r="AR1753" s="1">
        <v>20140529</v>
      </c>
      <c r="AS1753" s="1" t="s">
        <v>180</v>
      </c>
      <c r="AT1753" s="1"/>
      <c r="AU1753" s="1"/>
      <c r="AV1753">
        <v>90</v>
      </c>
      <c r="AW1753" s="5" t="str">
        <f t="shared" si="192"/>
        <v>&gt;7万</v>
      </c>
      <c r="AX1753">
        <v>784.85918000000004</v>
      </c>
      <c r="AY1753">
        <v>7</v>
      </c>
      <c r="AZ1753">
        <v>1089.4788699999999</v>
      </c>
      <c r="BA1753">
        <v>12</v>
      </c>
      <c r="BB1753">
        <v>112.12274000000001</v>
      </c>
      <c r="BC1753" s="3" t="str">
        <f t="shared" si="193"/>
        <v>其他商场</v>
      </c>
      <c r="BD1753" s="4" t="s">
        <v>27585</v>
      </c>
      <c r="BE1753">
        <f t="shared" si="194"/>
        <v>90.789905833333322</v>
      </c>
      <c r="BF1753" s="4" t="str">
        <f t="shared" si="195"/>
        <v>&gt;7万</v>
      </c>
      <c r="BG1753" t="e">
        <v>#N/A</v>
      </c>
      <c r="BH1753" s="4" t="e">
        <v>#N/A</v>
      </c>
    </row>
    <row r="1754" spans="1:60">
      <c r="A1754" s="1" t="s">
        <v>7779</v>
      </c>
      <c r="B1754" s="1" t="s">
        <v>7780</v>
      </c>
      <c r="C1754" s="1" t="s">
        <v>7780</v>
      </c>
      <c r="D1754" s="1" t="s">
        <v>7781</v>
      </c>
      <c r="E1754" s="1" t="s">
        <v>6185</v>
      </c>
      <c r="F1754" s="1" t="s">
        <v>330</v>
      </c>
      <c r="G1754" s="1" t="s">
        <v>129</v>
      </c>
      <c r="H1754" s="1" t="s">
        <v>7782</v>
      </c>
      <c r="I1754" s="1" t="s">
        <v>7783</v>
      </c>
      <c r="J1754" s="1" t="s">
        <v>159</v>
      </c>
      <c r="K1754" s="1" t="s">
        <v>198</v>
      </c>
      <c r="L1754" s="1" t="s">
        <v>195</v>
      </c>
      <c r="M1754" s="1" t="s">
        <v>199</v>
      </c>
      <c r="N1754" s="1" t="s">
        <v>52</v>
      </c>
      <c r="O1754" s="1" t="str">
        <f t="shared" si="190"/>
        <v>维持</v>
      </c>
      <c r="P1754" s="1" t="s">
        <v>53</v>
      </c>
      <c r="Q1754" s="1" t="s">
        <v>54</v>
      </c>
      <c r="R1754" s="1" t="s">
        <v>6130</v>
      </c>
      <c r="S1754" s="1" t="s">
        <v>6188</v>
      </c>
      <c r="T1754" s="1" t="s">
        <v>133</v>
      </c>
      <c r="U1754" s="1" t="s">
        <v>7784</v>
      </c>
      <c r="V1754" s="1" t="s">
        <v>682</v>
      </c>
      <c r="W1754" s="1" t="s">
        <v>58</v>
      </c>
      <c r="X1754" s="1" t="s">
        <v>59</v>
      </c>
      <c r="Y1754" s="1" t="s">
        <v>60</v>
      </c>
      <c r="Z1754" s="1" t="s">
        <v>60</v>
      </c>
      <c r="AA1754" s="1" t="s">
        <v>60</v>
      </c>
      <c r="AB1754" s="1" t="s">
        <v>162</v>
      </c>
      <c r="AC1754" s="1" t="s">
        <v>325</v>
      </c>
      <c r="AD1754" s="1" t="s">
        <v>78</v>
      </c>
      <c r="AE1754" s="1" t="s">
        <v>123</v>
      </c>
      <c r="AF1754" s="1" t="s">
        <v>179</v>
      </c>
      <c r="AG1754" s="1">
        <v>20130525</v>
      </c>
      <c r="AH1754" s="1" t="str">
        <f t="shared" si="191"/>
        <v>201305</v>
      </c>
      <c r="AI1754" s="1"/>
      <c r="AJ1754" s="1"/>
      <c r="AK1754" s="1"/>
      <c r="AL1754" s="1">
        <v>100</v>
      </c>
      <c r="AM1754" s="1"/>
      <c r="AN1754" s="1">
        <v>100</v>
      </c>
      <c r="AO1754" s="1"/>
      <c r="AP1754" s="1">
        <v>20131126</v>
      </c>
      <c r="AQ1754" s="1">
        <v>20131001</v>
      </c>
      <c r="AR1754" s="1">
        <v>20140930</v>
      </c>
      <c r="AS1754" s="1" t="s">
        <v>180</v>
      </c>
      <c r="AT1754" s="1"/>
      <c r="AU1754" s="1"/>
      <c r="AV1754">
        <v>100</v>
      </c>
      <c r="AW1754" s="5" t="str">
        <f t="shared" si="192"/>
        <v>&lt;7万</v>
      </c>
      <c r="AX1754">
        <v>519.27525000000003</v>
      </c>
      <c r="AY1754">
        <v>7</v>
      </c>
      <c r="AZ1754">
        <v>545.70591999999999</v>
      </c>
      <c r="BA1754">
        <v>12</v>
      </c>
      <c r="BB1754">
        <v>74.18217857142858</v>
      </c>
      <c r="BC1754" s="3" t="str">
        <f t="shared" si="193"/>
        <v>其他商场</v>
      </c>
      <c r="BD1754" s="4" t="s">
        <v>27587</v>
      </c>
      <c r="BE1754">
        <f t="shared" si="194"/>
        <v>45.475493333333333</v>
      </c>
      <c r="BF1754" s="4" t="str">
        <f t="shared" si="195"/>
        <v>&lt;7万</v>
      </c>
      <c r="BG1754" t="e">
        <v>#N/A</v>
      </c>
      <c r="BH1754" s="4" t="e">
        <v>#N/A</v>
      </c>
    </row>
    <row r="1755" spans="1:60">
      <c r="A1755" s="1" t="s">
        <v>7785</v>
      </c>
      <c r="B1755" s="1" t="s">
        <v>7786</v>
      </c>
      <c r="C1755" s="1" t="s">
        <v>7786</v>
      </c>
      <c r="D1755" s="1" t="s">
        <v>7787</v>
      </c>
      <c r="E1755" s="1" t="s">
        <v>6358</v>
      </c>
      <c r="F1755" s="1" t="s">
        <v>6257</v>
      </c>
      <c r="G1755" s="1" t="s">
        <v>129</v>
      </c>
      <c r="H1755" s="1" t="s">
        <v>6710</v>
      </c>
      <c r="I1755" s="1" t="s">
        <v>6707</v>
      </c>
      <c r="J1755" s="1" t="s">
        <v>159</v>
      </c>
      <c r="K1755" s="1" t="s">
        <v>6258</v>
      </c>
      <c r="L1755" s="1" t="s">
        <v>6257</v>
      </c>
      <c r="M1755" s="1" t="s">
        <v>160</v>
      </c>
      <c r="N1755" s="1" t="s">
        <v>100</v>
      </c>
      <c r="O1755" s="1" t="str">
        <f t="shared" si="190"/>
        <v>整改</v>
      </c>
      <c r="P1755" s="1" t="s">
        <v>53</v>
      </c>
      <c r="Q1755" s="1" t="s">
        <v>54</v>
      </c>
      <c r="R1755" s="1" t="s">
        <v>6130</v>
      </c>
      <c r="S1755" s="1" t="s">
        <v>6259</v>
      </c>
      <c r="T1755" s="1" t="s">
        <v>133</v>
      </c>
      <c r="U1755" s="1" t="s">
        <v>6361</v>
      </c>
      <c r="V1755" s="1" t="s">
        <v>133</v>
      </c>
      <c r="W1755" s="1" t="s">
        <v>58</v>
      </c>
      <c r="X1755" s="1" t="s">
        <v>59</v>
      </c>
      <c r="Y1755" s="1" t="s">
        <v>76</v>
      </c>
      <c r="Z1755" s="1" t="s">
        <v>77</v>
      </c>
      <c r="AA1755" s="1" t="s">
        <v>77</v>
      </c>
      <c r="AB1755" s="1" t="s">
        <v>162</v>
      </c>
      <c r="AC1755" s="1" t="s">
        <v>325</v>
      </c>
      <c r="AD1755" s="1" t="s">
        <v>27598</v>
      </c>
      <c r="AE1755" s="1" t="s">
        <v>123</v>
      </c>
      <c r="AF1755" s="1" t="s">
        <v>72</v>
      </c>
      <c r="AG1755" s="1">
        <v>20130501</v>
      </c>
      <c r="AH1755" s="1" t="str">
        <f t="shared" si="191"/>
        <v>201305</v>
      </c>
      <c r="AI1755" s="1">
        <v>20150623</v>
      </c>
      <c r="AJ1755" s="1"/>
      <c r="AK1755" s="1"/>
      <c r="AL1755" s="1">
        <v>82</v>
      </c>
      <c r="AM1755" s="1"/>
      <c r="AN1755" s="1">
        <v>82</v>
      </c>
      <c r="AO1755" s="1"/>
      <c r="AP1755" s="1">
        <v>20150623</v>
      </c>
      <c r="AQ1755" s="1"/>
      <c r="AR1755" s="1">
        <v>20150930</v>
      </c>
      <c r="AS1755" s="1" t="s">
        <v>64</v>
      </c>
      <c r="AT1755" s="1"/>
      <c r="AU1755" s="1"/>
      <c r="AV1755">
        <v>82</v>
      </c>
      <c r="AW1755" s="5" t="str">
        <f t="shared" si="192"/>
        <v>&gt;10万</v>
      </c>
      <c r="AX1755">
        <v>570.34100000000001</v>
      </c>
      <c r="AY1755">
        <v>6</v>
      </c>
      <c r="AZ1755">
        <v>1233.8012000000001</v>
      </c>
      <c r="BA1755">
        <v>12</v>
      </c>
      <c r="BB1755">
        <v>95.05683333333333</v>
      </c>
      <c r="BC1755" s="3" t="str">
        <f t="shared" si="193"/>
        <v>其他商场</v>
      </c>
      <c r="BD1755" s="4" t="s">
        <v>27587</v>
      </c>
      <c r="BE1755">
        <f t="shared" si="194"/>
        <v>102.81676666666668</v>
      </c>
      <c r="BF1755" s="4" t="str">
        <f t="shared" si="195"/>
        <v>&gt;10万</v>
      </c>
      <c r="BG1755" t="e">
        <v>#N/A</v>
      </c>
      <c r="BH1755" s="4" t="e">
        <v>#N/A</v>
      </c>
    </row>
    <row r="1756" spans="1:60">
      <c r="A1756" s="1" t="s">
        <v>7788</v>
      </c>
      <c r="B1756" s="1" t="s">
        <v>7789</v>
      </c>
      <c r="C1756" s="1" t="s">
        <v>7789</v>
      </c>
      <c r="D1756" s="1" t="s">
        <v>7790</v>
      </c>
      <c r="E1756" s="1" t="s">
        <v>194</v>
      </c>
      <c r="F1756" s="1" t="s">
        <v>195</v>
      </c>
      <c r="G1756" s="1" t="s">
        <v>129</v>
      </c>
      <c r="H1756" s="1" t="s">
        <v>6299</v>
      </c>
      <c r="I1756" s="1" t="s">
        <v>6300</v>
      </c>
      <c r="J1756" s="1" t="s">
        <v>159</v>
      </c>
      <c r="K1756" s="1" t="s">
        <v>198</v>
      </c>
      <c r="L1756" s="1" t="s">
        <v>195</v>
      </c>
      <c r="M1756" s="1" t="s">
        <v>199</v>
      </c>
      <c r="N1756" s="1" t="s">
        <v>52</v>
      </c>
      <c r="O1756" s="1" t="str">
        <f t="shared" si="190"/>
        <v>维持</v>
      </c>
      <c r="P1756" s="1" t="s">
        <v>53</v>
      </c>
      <c r="Q1756" s="1" t="s">
        <v>54</v>
      </c>
      <c r="R1756" s="1" t="s">
        <v>6130</v>
      </c>
      <c r="S1756" s="1" t="s">
        <v>6230</v>
      </c>
      <c r="T1756" s="1" t="s">
        <v>133</v>
      </c>
      <c r="U1756" s="1" t="s">
        <v>6301</v>
      </c>
      <c r="V1756" s="1" t="s">
        <v>355</v>
      </c>
      <c r="W1756" s="1" t="s">
        <v>58</v>
      </c>
      <c r="X1756" s="1" t="s">
        <v>173</v>
      </c>
      <c r="Y1756" s="1" t="s">
        <v>76</v>
      </c>
      <c r="Z1756" s="1" t="s">
        <v>77</v>
      </c>
      <c r="AA1756" s="1" t="s">
        <v>77</v>
      </c>
      <c r="AB1756" s="1" t="s">
        <v>162</v>
      </c>
      <c r="AC1756" s="1" t="s">
        <v>460</v>
      </c>
      <c r="AD1756" s="1" t="s">
        <v>27597</v>
      </c>
      <c r="AE1756" s="1" t="s">
        <v>71</v>
      </c>
      <c r="AF1756" s="1" t="s">
        <v>72</v>
      </c>
      <c r="AG1756" s="1">
        <v>20130525</v>
      </c>
      <c r="AH1756" s="1" t="str">
        <f t="shared" si="191"/>
        <v>201305</v>
      </c>
      <c r="AI1756" s="1"/>
      <c r="AJ1756" s="1"/>
      <c r="AK1756" s="1"/>
      <c r="AL1756" s="1">
        <v>137</v>
      </c>
      <c r="AM1756" s="1"/>
      <c r="AN1756" s="1">
        <v>137</v>
      </c>
      <c r="AO1756" s="1"/>
      <c r="AP1756" s="1">
        <v>20131207</v>
      </c>
      <c r="AQ1756" s="1">
        <v>20131001</v>
      </c>
      <c r="AR1756" s="1">
        <v>20140930</v>
      </c>
      <c r="AS1756" s="1" t="s">
        <v>64</v>
      </c>
      <c r="AT1756" s="1"/>
      <c r="AU1756" s="1"/>
      <c r="AV1756">
        <v>137</v>
      </c>
      <c r="AW1756" s="5" t="str">
        <f t="shared" si="192"/>
        <v>&gt;10万</v>
      </c>
      <c r="AX1756">
        <v>1177.09798</v>
      </c>
      <c r="AY1756">
        <v>7</v>
      </c>
      <c r="AZ1756">
        <v>2367.7711399999998</v>
      </c>
      <c r="BA1756">
        <v>12</v>
      </c>
      <c r="BB1756">
        <v>168.15685428571427</v>
      </c>
      <c r="BC1756" s="3" t="str">
        <f t="shared" si="193"/>
        <v>常规商场</v>
      </c>
      <c r="BD1756" s="4" t="s">
        <v>27585</v>
      </c>
      <c r="BE1756">
        <f t="shared" si="194"/>
        <v>197.31426166666665</v>
      </c>
      <c r="BF1756" s="4" t="str">
        <f t="shared" si="195"/>
        <v>&gt;10万</v>
      </c>
      <c r="BG1756" t="e">
        <v>#N/A</v>
      </c>
      <c r="BH1756" s="4" t="e">
        <v>#N/A</v>
      </c>
    </row>
    <row r="1757" spans="1:60">
      <c r="A1757" s="1" t="s">
        <v>7791</v>
      </c>
      <c r="B1757" s="1" t="s">
        <v>7792</v>
      </c>
      <c r="C1757" s="1" t="s">
        <v>7793</v>
      </c>
      <c r="D1757" s="1" t="s">
        <v>7792</v>
      </c>
      <c r="E1757" s="1" t="s">
        <v>6219</v>
      </c>
      <c r="F1757" s="1" t="s">
        <v>6220</v>
      </c>
      <c r="G1757" s="1" t="s">
        <v>129</v>
      </c>
      <c r="H1757" s="1" t="s">
        <v>6219</v>
      </c>
      <c r="I1757" s="1" t="s">
        <v>6220</v>
      </c>
      <c r="J1757" s="1" t="s">
        <v>129</v>
      </c>
      <c r="K1757" s="1" t="s">
        <v>6221</v>
      </c>
      <c r="L1757" s="1" t="s">
        <v>6220</v>
      </c>
      <c r="M1757" s="1" t="s">
        <v>64</v>
      </c>
      <c r="N1757" s="1" t="s">
        <v>52</v>
      </c>
      <c r="O1757" s="1" t="str">
        <f t="shared" si="190"/>
        <v>维持</v>
      </c>
      <c r="P1757" s="1" t="s">
        <v>53</v>
      </c>
      <c r="Q1757" s="1" t="s">
        <v>54</v>
      </c>
      <c r="R1757" s="1" t="s">
        <v>6222</v>
      </c>
      <c r="S1757" s="1" t="s">
        <v>6473</v>
      </c>
      <c r="T1757" s="1" t="s">
        <v>355</v>
      </c>
      <c r="U1757" s="1" t="s">
        <v>7262</v>
      </c>
      <c r="V1757" s="1" t="s">
        <v>355</v>
      </c>
      <c r="W1757" s="1" t="s">
        <v>58</v>
      </c>
      <c r="X1757" s="1" t="s">
        <v>59</v>
      </c>
      <c r="Y1757" s="1" t="s">
        <v>60</v>
      </c>
      <c r="Z1757" s="1" t="s">
        <v>60</v>
      </c>
      <c r="AA1757" s="1" t="s">
        <v>60</v>
      </c>
      <c r="AB1757" s="1" t="s">
        <v>61</v>
      </c>
      <c r="AC1757" s="1" t="s">
        <v>134</v>
      </c>
      <c r="AD1757" s="1" t="s">
        <v>78</v>
      </c>
      <c r="AE1757" s="1" t="s">
        <v>71</v>
      </c>
      <c r="AF1757" s="1" t="s">
        <v>72</v>
      </c>
      <c r="AG1757" s="1">
        <v>20130430</v>
      </c>
      <c r="AH1757" s="1" t="str">
        <f t="shared" si="191"/>
        <v>201304</v>
      </c>
      <c r="AI1757" s="1"/>
      <c r="AJ1757" s="1"/>
      <c r="AK1757" s="1"/>
      <c r="AL1757" s="1">
        <v>64</v>
      </c>
      <c r="AM1757" s="1"/>
      <c r="AN1757" s="1">
        <v>64</v>
      </c>
      <c r="AO1757" s="1"/>
      <c r="AP1757" s="1">
        <v>20131203</v>
      </c>
      <c r="AQ1757" s="1">
        <v>20131001</v>
      </c>
      <c r="AR1757" s="1">
        <v>20140930</v>
      </c>
      <c r="AS1757" s="1" t="s">
        <v>64</v>
      </c>
      <c r="AT1757" s="1"/>
      <c r="AU1757" s="1"/>
      <c r="AV1757">
        <v>64</v>
      </c>
      <c r="AW1757" s="5" t="str">
        <f t="shared" si="192"/>
        <v>&lt;7万</v>
      </c>
      <c r="AX1757">
        <v>268.67299999999994</v>
      </c>
      <c r="AY1757">
        <v>7</v>
      </c>
      <c r="AZ1757">
        <v>483.79300000000006</v>
      </c>
      <c r="BA1757">
        <v>12</v>
      </c>
      <c r="BB1757">
        <v>38.381857142857136</v>
      </c>
      <c r="BC1757" s="3" t="str">
        <f t="shared" si="193"/>
        <v>其他商场</v>
      </c>
      <c r="BD1757" s="4" t="s">
        <v>27586</v>
      </c>
      <c r="BE1757">
        <f t="shared" si="194"/>
        <v>40.316083333333339</v>
      </c>
      <c r="BF1757" s="4" t="str">
        <f t="shared" si="195"/>
        <v>&lt;7万</v>
      </c>
      <c r="BG1757" t="e">
        <v>#N/A</v>
      </c>
      <c r="BH1757" s="4" t="e">
        <v>#N/A</v>
      </c>
    </row>
    <row r="1758" spans="1:60">
      <c r="A1758" s="1" t="s">
        <v>7794</v>
      </c>
      <c r="B1758" s="1" t="s">
        <v>7795</v>
      </c>
      <c r="C1758" s="1" t="s">
        <v>7796</v>
      </c>
      <c r="D1758" s="1" t="s">
        <v>7797</v>
      </c>
      <c r="E1758" s="1" t="s">
        <v>6219</v>
      </c>
      <c r="F1758" s="1" t="s">
        <v>6220</v>
      </c>
      <c r="G1758" s="1" t="s">
        <v>129</v>
      </c>
      <c r="H1758" s="1" t="s">
        <v>6219</v>
      </c>
      <c r="I1758" s="1" t="s">
        <v>6220</v>
      </c>
      <c r="J1758" s="1" t="s">
        <v>129</v>
      </c>
      <c r="K1758" s="1" t="s">
        <v>6221</v>
      </c>
      <c r="L1758" s="1" t="s">
        <v>6220</v>
      </c>
      <c r="M1758" s="1" t="s">
        <v>64</v>
      </c>
      <c r="N1758" s="1" t="s">
        <v>52</v>
      </c>
      <c r="O1758" s="1" t="str">
        <f t="shared" si="190"/>
        <v>维持</v>
      </c>
      <c r="P1758" s="1" t="s">
        <v>53</v>
      </c>
      <c r="Q1758" s="1" t="s">
        <v>54</v>
      </c>
      <c r="R1758" s="1" t="s">
        <v>6222</v>
      </c>
      <c r="S1758" s="1" t="s">
        <v>6437</v>
      </c>
      <c r="T1758" s="1" t="s">
        <v>133</v>
      </c>
      <c r="U1758" s="1" t="s">
        <v>7798</v>
      </c>
      <c r="V1758" s="1" t="s">
        <v>682</v>
      </c>
      <c r="W1758" s="1" t="s">
        <v>58</v>
      </c>
      <c r="X1758" s="1" t="s">
        <v>59</v>
      </c>
      <c r="Y1758" s="1" t="s">
        <v>60</v>
      </c>
      <c r="Z1758" s="1" t="s">
        <v>60</v>
      </c>
      <c r="AA1758" s="1" t="s">
        <v>60</v>
      </c>
      <c r="AB1758" s="1" t="s">
        <v>61</v>
      </c>
      <c r="AC1758" s="1" t="s">
        <v>134</v>
      </c>
      <c r="AD1758" s="1" t="s">
        <v>27599</v>
      </c>
      <c r="AE1758" s="1" t="s">
        <v>71</v>
      </c>
      <c r="AF1758" s="1" t="s">
        <v>861</v>
      </c>
      <c r="AG1758" s="1">
        <v>20130430</v>
      </c>
      <c r="AH1758" s="1" t="str">
        <f t="shared" si="191"/>
        <v>201304</v>
      </c>
      <c r="AI1758" s="1"/>
      <c r="AJ1758" s="1"/>
      <c r="AK1758" s="1"/>
      <c r="AL1758" s="1">
        <v>85</v>
      </c>
      <c r="AM1758" s="1"/>
      <c r="AN1758" s="1">
        <v>85</v>
      </c>
      <c r="AO1758" s="1"/>
      <c r="AP1758" s="1">
        <v>20131203</v>
      </c>
      <c r="AQ1758" s="1">
        <v>20131001</v>
      </c>
      <c r="AR1758" s="1">
        <v>20140930</v>
      </c>
      <c r="AS1758" s="1" t="s">
        <v>180</v>
      </c>
      <c r="AT1758" s="1"/>
      <c r="AU1758" s="1"/>
      <c r="AV1758">
        <v>85</v>
      </c>
      <c r="AW1758" s="5" t="str">
        <f t="shared" si="192"/>
        <v>&lt;7万</v>
      </c>
      <c r="AX1758">
        <v>123.04799999999999</v>
      </c>
      <c r="AY1758">
        <v>3</v>
      </c>
      <c r="AZ1758">
        <v>660.38092000000006</v>
      </c>
      <c r="BA1758">
        <v>12</v>
      </c>
      <c r="BB1758">
        <v>41.015999999999998</v>
      </c>
      <c r="BC1758" s="3" t="str">
        <f t="shared" si="193"/>
        <v>其他商场</v>
      </c>
      <c r="BD1758" s="4" t="s">
        <v>27586</v>
      </c>
      <c r="BE1758">
        <f t="shared" si="194"/>
        <v>55.031743333333338</v>
      </c>
      <c r="BF1758" s="4" t="str">
        <f t="shared" si="195"/>
        <v>&lt;7万</v>
      </c>
      <c r="BG1758" t="e">
        <v>#N/A</v>
      </c>
      <c r="BH1758" s="4" t="e">
        <v>#N/A</v>
      </c>
    </row>
    <row r="1759" spans="1:60">
      <c r="A1759" s="1" t="s">
        <v>7799</v>
      </c>
      <c r="B1759" s="1" t="s">
        <v>7800</v>
      </c>
      <c r="C1759" s="1" t="s">
        <v>7800</v>
      </c>
      <c r="D1759" s="1" t="s">
        <v>7801</v>
      </c>
      <c r="E1759" s="1" t="s">
        <v>127</v>
      </c>
      <c r="F1759" s="1" t="s">
        <v>128</v>
      </c>
      <c r="G1759" s="1" t="s">
        <v>129</v>
      </c>
      <c r="H1759" s="1" t="s">
        <v>127</v>
      </c>
      <c r="I1759" s="1" t="s">
        <v>128</v>
      </c>
      <c r="J1759" s="1" t="s">
        <v>129</v>
      </c>
      <c r="K1759" s="1" t="s">
        <v>130</v>
      </c>
      <c r="L1759" s="1" t="s">
        <v>128</v>
      </c>
      <c r="M1759" s="1" t="s">
        <v>131</v>
      </c>
      <c r="N1759" s="1" t="s">
        <v>52</v>
      </c>
      <c r="O1759" s="1" t="str">
        <f t="shared" si="190"/>
        <v>维持</v>
      </c>
      <c r="P1759" s="1" t="s">
        <v>53</v>
      </c>
      <c r="Q1759" s="1" t="s">
        <v>54</v>
      </c>
      <c r="R1759" s="1" t="s">
        <v>6130</v>
      </c>
      <c r="S1759" s="1" t="s">
        <v>6158</v>
      </c>
      <c r="T1759" s="1" t="s">
        <v>133</v>
      </c>
      <c r="U1759" s="1" t="s">
        <v>6159</v>
      </c>
      <c r="V1759" s="1" t="s">
        <v>133</v>
      </c>
      <c r="W1759" s="1" t="s">
        <v>58</v>
      </c>
      <c r="X1759" s="1" t="s">
        <v>59</v>
      </c>
      <c r="Y1759" s="1" t="s">
        <v>60</v>
      </c>
      <c r="Z1759" s="1" t="s">
        <v>60</v>
      </c>
      <c r="AA1759" s="1" t="s">
        <v>88</v>
      </c>
      <c r="AB1759" s="1" t="s">
        <v>61</v>
      </c>
      <c r="AC1759" s="1" t="s">
        <v>134</v>
      </c>
      <c r="AD1759" s="1" t="s">
        <v>78</v>
      </c>
      <c r="AE1759" s="1" t="s">
        <v>71</v>
      </c>
      <c r="AF1759" s="1" t="s">
        <v>72</v>
      </c>
      <c r="AG1759" s="1">
        <v>20130902</v>
      </c>
      <c r="AH1759" s="1" t="str">
        <f t="shared" si="191"/>
        <v>201309</v>
      </c>
      <c r="AI1759" s="1"/>
      <c r="AJ1759" s="1"/>
      <c r="AK1759" s="1"/>
      <c r="AL1759" s="1">
        <v>75</v>
      </c>
      <c r="AM1759" s="1"/>
      <c r="AN1759" s="1">
        <v>0</v>
      </c>
      <c r="AO1759" s="1"/>
      <c r="AP1759" s="1">
        <v>20141106</v>
      </c>
      <c r="AQ1759" s="1">
        <v>20141001</v>
      </c>
      <c r="AR1759" s="1">
        <v>20150501</v>
      </c>
      <c r="AS1759" s="1" t="s">
        <v>180</v>
      </c>
      <c r="AT1759" s="1"/>
      <c r="AU1759" s="1"/>
      <c r="AV1759">
        <v>75</v>
      </c>
      <c r="AW1759" s="5" t="str">
        <f t="shared" si="192"/>
        <v>&gt;7万</v>
      </c>
      <c r="AX1759">
        <v>328.2518</v>
      </c>
      <c r="AY1759">
        <v>7</v>
      </c>
      <c r="AZ1759">
        <v>959.40659000000016</v>
      </c>
      <c r="BA1759">
        <v>12</v>
      </c>
      <c r="BB1759">
        <v>46.893114285714283</v>
      </c>
      <c r="BC1759" s="3" t="str">
        <f t="shared" si="193"/>
        <v>其他商场</v>
      </c>
      <c r="BD1759" s="4" t="s">
        <v>27586</v>
      </c>
      <c r="BE1759">
        <f t="shared" si="194"/>
        <v>79.950549166666676</v>
      </c>
      <c r="BF1759" s="4" t="str">
        <f t="shared" si="195"/>
        <v>&gt;7万</v>
      </c>
      <c r="BG1759" t="e">
        <v>#N/A</v>
      </c>
      <c r="BH1759" s="4" t="e">
        <v>#N/A</v>
      </c>
    </row>
    <row r="1760" spans="1:60">
      <c r="A1760" s="1" t="s">
        <v>7802</v>
      </c>
      <c r="B1760" s="1" t="s">
        <v>7803</v>
      </c>
      <c r="C1760" s="1" t="s">
        <v>7804</v>
      </c>
      <c r="D1760" s="1" t="s">
        <v>7805</v>
      </c>
      <c r="E1760" s="1" t="s">
        <v>6396</v>
      </c>
      <c r="F1760" s="1" t="s">
        <v>6397</v>
      </c>
      <c r="G1760" s="1" t="s">
        <v>129</v>
      </c>
      <c r="H1760" s="1" t="s">
        <v>6396</v>
      </c>
      <c r="I1760" s="1" t="s">
        <v>6397</v>
      </c>
      <c r="J1760" s="1" t="s">
        <v>129</v>
      </c>
      <c r="K1760" s="1" t="s">
        <v>6398</v>
      </c>
      <c r="L1760" s="1" t="s">
        <v>6397</v>
      </c>
      <c r="M1760" s="1" t="s">
        <v>4751</v>
      </c>
      <c r="N1760" s="1" t="s">
        <v>52</v>
      </c>
      <c r="O1760" s="1" t="str">
        <f t="shared" si="190"/>
        <v>维持</v>
      </c>
      <c r="P1760" s="1" t="s">
        <v>53</v>
      </c>
      <c r="Q1760" s="1" t="s">
        <v>54</v>
      </c>
      <c r="R1760" s="1" t="s">
        <v>6222</v>
      </c>
      <c r="S1760" s="1" t="s">
        <v>6399</v>
      </c>
      <c r="T1760" s="1" t="s">
        <v>133</v>
      </c>
      <c r="U1760" s="1" t="s">
        <v>7806</v>
      </c>
      <c r="V1760" s="1" t="s">
        <v>682</v>
      </c>
      <c r="W1760" s="1" t="s">
        <v>58</v>
      </c>
      <c r="X1760" s="1" t="s">
        <v>173</v>
      </c>
      <c r="Y1760" s="1" t="s">
        <v>60</v>
      </c>
      <c r="Z1760" s="1" t="s">
        <v>60</v>
      </c>
      <c r="AA1760" s="1" t="s">
        <v>60</v>
      </c>
      <c r="AB1760" s="1" t="s">
        <v>61</v>
      </c>
      <c r="AC1760" s="1" t="s">
        <v>292</v>
      </c>
      <c r="AD1760" s="1" t="s">
        <v>27599</v>
      </c>
      <c r="AE1760" s="1" t="s">
        <v>71</v>
      </c>
      <c r="AF1760" s="1"/>
      <c r="AG1760" s="1">
        <v>20130517</v>
      </c>
      <c r="AH1760" s="1" t="str">
        <f t="shared" si="191"/>
        <v>201305</v>
      </c>
      <c r="AI1760" s="1"/>
      <c r="AJ1760" s="1"/>
      <c r="AK1760" s="1"/>
      <c r="AL1760" s="1">
        <v>54</v>
      </c>
      <c r="AM1760" s="1"/>
      <c r="AN1760" s="1">
        <v>54</v>
      </c>
      <c r="AO1760" s="1"/>
      <c r="AP1760" s="1">
        <v>20131119</v>
      </c>
      <c r="AQ1760" s="1">
        <v>20130517</v>
      </c>
      <c r="AR1760" s="1">
        <v>20130930</v>
      </c>
      <c r="AS1760" s="1" t="s">
        <v>180</v>
      </c>
      <c r="AT1760" s="1"/>
      <c r="AU1760" s="1"/>
      <c r="AV1760">
        <v>54</v>
      </c>
      <c r="AW1760" s="5" t="str">
        <f t="shared" si="192"/>
        <v>&lt;7万</v>
      </c>
      <c r="AX1760">
        <v>390.31326000000001</v>
      </c>
      <c r="AY1760">
        <v>7</v>
      </c>
      <c r="AZ1760">
        <v>537.15390000000002</v>
      </c>
      <c r="BA1760">
        <v>12</v>
      </c>
      <c r="BB1760">
        <v>55.759037142857146</v>
      </c>
      <c r="BC1760" s="3" t="str">
        <f t="shared" si="193"/>
        <v>其他商场</v>
      </c>
      <c r="BD1760" s="4" t="s">
        <v>27586</v>
      </c>
      <c r="BE1760">
        <f t="shared" si="194"/>
        <v>44.762824999999999</v>
      </c>
      <c r="BF1760" s="4" t="str">
        <f t="shared" si="195"/>
        <v>&lt;7万</v>
      </c>
      <c r="BG1760" t="e">
        <v>#N/A</v>
      </c>
      <c r="BH1760" s="4" t="e">
        <v>#N/A</v>
      </c>
    </row>
    <row r="1761" spans="1:60">
      <c r="A1761" s="1" t="s">
        <v>7807</v>
      </c>
      <c r="B1761" s="1" t="s">
        <v>7808</v>
      </c>
      <c r="C1761" s="1" t="s">
        <v>7809</v>
      </c>
      <c r="D1761" s="1" t="s">
        <v>7810</v>
      </c>
      <c r="E1761" s="1" t="s">
        <v>194</v>
      </c>
      <c r="F1761" s="1" t="s">
        <v>195</v>
      </c>
      <c r="G1761" s="1" t="s">
        <v>129</v>
      </c>
      <c r="H1761" s="1" t="s">
        <v>7811</v>
      </c>
      <c r="I1761" s="1" t="s">
        <v>7812</v>
      </c>
      <c r="J1761" s="1" t="s">
        <v>159</v>
      </c>
      <c r="K1761" s="1" t="s">
        <v>198</v>
      </c>
      <c r="L1761" s="1" t="s">
        <v>195</v>
      </c>
      <c r="M1761" s="1" t="s">
        <v>199</v>
      </c>
      <c r="N1761" s="1" t="s">
        <v>52</v>
      </c>
      <c r="O1761" s="1" t="str">
        <f t="shared" si="190"/>
        <v>维持</v>
      </c>
      <c r="P1761" s="1" t="s">
        <v>53</v>
      </c>
      <c r="Q1761" s="1" t="s">
        <v>54</v>
      </c>
      <c r="R1761" s="1" t="s">
        <v>6130</v>
      </c>
      <c r="S1761" s="1" t="s">
        <v>6165</v>
      </c>
      <c r="T1761" s="1" t="s">
        <v>133</v>
      </c>
      <c r="U1761" s="1" t="s">
        <v>7197</v>
      </c>
      <c r="V1761" s="1" t="s">
        <v>682</v>
      </c>
      <c r="W1761" s="1" t="s">
        <v>58</v>
      </c>
      <c r="X1761" s="1" t="s">
        <v>59</v>
      </c>
      <c r="Y1761" s="1" t="s">
        <v>76</v>
      </c>
      <c r="Z1761" s="1" t="s">
        <v>77</v>
      </c>
      <c r="AA1761" s="1" t="s">
        <v>77</v>
      </c>
      <c r="AB1761" s="1" t="s">
        <v>162</v>
      </c>
      <c r="AC1761" s="1" t="s">
        <v>325</v>
      </c>
      <c r="AD1761" s="1" t="s">
        <v>78</v>
      </c>
      <c r="AE1761" s="1"/>
      <c r="AF1761" s="1" t="s">
        <v>72</v>
      </c>
      <c r="AG1761" s="1">
        <v>20130603</v>
      </c>
      <c r="AH1761" s="1" t="str">
        <f t="shared" si="191"/>
        <v>201306</v>
      </c>
      <c r="AI1761" s="1"/>
      <c r="AJ1761" s="1"/>
      <c r="AK1761" s="1"/>
      <c r="AL1761" s="1">
        <v>90</v>
      </c>
      <c r="AM1761" s="1"/>
      <c r="AN1761" s="1">
        <v>90</v>
      </c>
      <c r="AO1761" s="1"/>
      <c r="AP1761" s="1">
        <v>20131119</v>
      </c>
      <c r="AQ1761" s="1">
        <v>20131001</v>
      </c>
      <c r="AR1761" s="1">
        <v>20140430</v>
      </c>
      <c r="AS1761" s="1" t="s">
        <v>64</v>
      </c>
      <c r="AT1761" s="1"/>
      <c r="AU1761" s="1"/>
      <c r="AV1761">
        <v>90</v>
      </c>
      <c r="AW1761" s="5" t="str">
        <f t="shared" si="192"/>
        <v>&gt;10万</v>
      </c>
      <c r="AX1761">
        <v>1350.2449999999999</v>
      </c>
      <c r="AY1761">
        <v>7</v>
      </c>
      <c r="AZ1761">
        <v>1695.7190000000005</v>
      </c>
      <c r="BA1761">
        <v>12</v>
      </c>
      <c r="BB1761">
        <v>192.89214285714283</v>
      </c>
      <c r="BC1761" s="3" t="str">
        <f t="shared" si="193"/>
        <v>常规商场</v>
      </c>
      <c r="BD1761" s="4" t="s">
        <v>27585</v>
      </c>
      <c r="BE1761">
        <f t="shared" si="194"/>
        <v>141.30991666666671</v>
      </c>
      <c r="BF1761" s="4" t="str">
        <f t="shared" si="195"/>
        <v>&gt;10万</v>
      </c>
      <c r="BG1761" t="e">
        <v>#N/A</v>
      </c>
      <c r="BH1761" s="4" t="e">
        <v>#N/A</v>
      </c>
    </row>
    <row r="1762" spans="1:60">
      <c r="A1762" s="1" t="s">
        <v>7813</v>
      </c>
      <c r="B1762" s="1" t="s">
        <v>7814</v>
      </c>
      <c r="C1762" s="1" t="s">
        <v>7814</v>
      </c>
      <c r="D1762" s="1" t="s">
        <v>7815</v>
      </c>
      <c r="E1762" s="1" t="s">
        <v>6149</v>
      </c>
      <c r="F1762" s="1" t="s">
        <v>128</v>
      </c>
      <c r="G1762" s="1" t="s">
        <v>129</v>
      </c>
      <c r="H1762" s="1" t="s">
        <v>6150</v>
      </c>
      <c r="I1762" s="1" t="s">
        <v>6151</v>
      </c>
      <c r="J1762" s="1" t="s">
        <v>159</v>
      </c>
      <c r="K1762" s="1" t="s">
        <v>130</v>
      </c>
      <c r="L1762" s="1" t="s">
        <v>128</v>
      </c>
      <c r="M1762" s="1" t="s">
        <v>160</v>
      </c>
      <c r="N1762" s="1" t="s">
        <v>52</v>
      </c>
      <c r="O1762" s="1" t="str">
        <f t="shared" si="190"/>
        <v>维持</v>
      </c>
      <c r="P1762" s="1" t="s">
        <v>53</v>
      </c>
      <c r="Q1762" s="1" t="s">
        <v>54</v>
      </c>
      <c r="R1762" s="1" t="s">
        <v>6130</v>
      </c>
      <c r="S1762" s="1" t="s">
        <v>6152</v>
      </c>
      <c r="T1762" s="1" t="s">
        <v>654</v>
      </c>
      <c r="U1762" s="1" t="s">
        <v>6153</v>
      </c>
      <c r="V1762" s="1" t="s">
        <v>133</v>
      </c>
      <c r="W1762" s="1" t="s">
        <v>58</v>
      </c>
      <c r="X1762" s="1" t="s">
        <v>173</v>
      </c>
      <c r="Y1762" s="1" t="s">
        <v>76</v>
      </c>
      <c r="Z1762" s="1" t="s">
        <v>77</v>
      </c>
      <c r="AA1762" s="1" t="s">
        <v>77</v>
      </c>
      <c r="AB1762" s="1" t="s">
        <v>162</v>
      </c>
      <c r="AC1762" s="1" t="s">
        <v>174</v>
      </c>
      <c r="AD1762" s="1" t="s">
        <v>78</v>
      </c>
      <c r="AE1762" s="1" t="s">
        <v>71</v>
      </c>
      <c r="AF1762" s="1" t="s">
        <v>72</v>
      </c>
      <c r="AG1762" s="1">
        <v>20130613</v>
      </c>
      <c r="AH1762" s="1" t="str">
        <f t="shared" si="191"/>
        <v>201306</v>
      </c>
      <c r="AI1762" s="1"/>
      <c r="AJ1762" s="1"/>
      <c r="AK1762" s="1"/>
      <c r="AL1762" s="1">
        <v>95</v>
      </c>
      <c r="AM1762" s="1"/>
      <c r="AN1762" s="1">
        <v>95</v>
      </c>
      <c r="AO1762" s="1"/>
      <c r="AP1762" s="1">
        <v>20131209</v>
      </c>
      <c r="AQ1762" s="1">
        <v>20131001</v>
      </c>
      <c r="AR1762" s="1">
        <v>20140930</v>
      </c>
      <c r="AS1762" s="1" t="s">
        <v>64</v>
      </c>
      <c r="AT1762" s="1"/>
      <c r="AU1762" s="1"/>
      <c r="AV1762">
        <v>95</v>
      </c>
      <c r="AW1762" s="5" t="str">
        <f t="shared" si="192"/>
        <v>&gt;10万</v>
      </c>
      <c r="AX1762">
        <v>786.66699999999992</v>
      </c>
      <c r="AY1762">
        <v>7</v>
      </c>
      <c r="AZ1762">
        <v>1361.5540000000001</v>
      </c>
      <c r="BA1762">
        <v>12</v>
      </c>
      <c r="BB1762">
        <v>112.38099999999999</v>
      </c>
      <c r="BC1762" s="3" t="str">
        <f t="shared" si="193"/>
        <v>其他商场</v>
      </c>
      <c r="BD1762" s="4" t="s">
        <v>27585</v>
      </c>
      <c r="BE1762">
        <f t="shared" si="194"/>
        <v>113.46283333333334</v>
      </c>
      <c r="BF1762" s="4" t="str">
        <f t="shared" si="195"/>
        <v>&gt;10万</v>
      </c>
      <c r="BG1762" t="e">
        <v>#N/A</v>
      </c>
      <c r="BH1762" s="4" t="e">
        <v>#N/A</v>
      </c>
    </row>
    <row r="1763" spans="1:60">
      <c r="A1763" s="1" t="s">
        <v>7816</v>
      </c>
      <c r="B1763" s="1" t="s">
        <v>7817</v>
      </c>
      <c r="C1763" s="1" t="s">
        <v>7818</v>
      </c>
      <c r="D1763" s="1" t="s">
        <v>7817</v>
      </c>
      <c r="E1763" s="1" t="s">
        <v>6219</v>
      </c>
      <c r="F1763" s="1" t="s">
        <v>6220</v>
      </c>
      <c r="G1763" s="1" t="s">
        <v>129</v>
      </c>
      <c r="H1763" s="1" t="s">
        <v>6219</v>
      </c>
      <c r="I1763" s="1" t="s">
        <v>6220</v>
      </c>
      <c r="J1763" s="1" t="s">
        <v>129</v>
      </c>
      <c r="K1763" s="1" t="s">
        <v>6221</v>
      </c>
      <c r="L1763" s="1" t="s">
        <v>6220</v>
      </c>
      <c r="M1763" s="1" t="s">
        <v>64</v>
      </c>
      <c r="N1763" s="1" t="s">
        <v>52</v>
      </c>
      <c r="O1763" s="1" t="str">
        <f t="shared" si="190"/>
        <v>维持</v>
      </c>
      <c r="P1763" s="1" t="s">
        <v>53</v>
      </c>
      <c r="Q1763" s="1" t="s">
        <v>54</v>
      </c>
      <c r="R1763" s="1" t="s">
        <v>6222</v>
      </c>
      <c r="S1763" s="1" t="s">
        <v>6743</v>
      </c>
      <c r="T1763" s="1" t="s">
        <v>355</v>
      </c>
      <c r="U1763" s="1" t="s">
        <v>7819</v>
      </c>
      <c r="V1763" s="1" t="s">
        <v>682</v>
      </c>
      <c r="W1763" s="1" t="s">
        <v>58</v>
      </c>
      <c r="X1763" s="1" t="s">
        <v>59</v>
      </c>
      <c r="Y1763" s="1" t="s">
        <v>60</v>
      </c>
      <c r="Z1763" s="1" t="s">
        <v>60</v>
      </c>
      <c r="AA1763" s="1" t="s">
        <v>60</v>
      </c>
      <c r="AB1763" s="1" t="s">
        <v>61</v>
      </c>
      <c r="AC1763" s="1" t="s">
        <v>134</v>
      </c>
      <c r="AD1763" s="1" t="s">
        <v>78</v>
      </c>
      <c r="AE1763" s="1"/>
      <c r="AF1763" s="1" t="s">
        <v>861</v>
      </c>
      <c r="AG1763" s="1">
        <v>20131001</v>
      </c>
      <c r="AH1763" s="1" t="str">
        <f t="shared" si="191"/>
        <v>201310</v>
      </c>
      <c r="AI1763" s="1"/>
      <c r="AJ1763" s="1"/>
      <c r="AK1763" s="1"/>
      <c r="AL1763" s="1">
        <v>126</v>
      </c>
      <c r="AM1763" s="1"/>
      <c r="AN1763" s="1">
        <v>126</v>
      </c>
      <c r="AO1763" s="1"/>
      <c r="AP1763" s="1">
        <v>20131118</v>
      </c>
      <c r="AQ1763" s="1">
        <v>20131001</v>
      </c>
      <c r="AR1763" s="1">
        <v>20140930</v>
      </c>
      <c r="AS1763" s="1" t="s">
        <v>180</v>
      </c>
      <c r="AT1763" s="1"/>
      <c r="AU1763" s="1"/>
      <c r="AV1763">
        <v>126</v>
      </c>
      <c r="AW1763" s="5" t="str">
        <f t="shared" si="192"/>
        <v>&lt;7万</v>
      </c>
      <c r="AX1763">
        <v>216.72502</v>
      </c>
      <c r="AY1763">
        <v>7</v>
      </c>
      <c r="AZ1763">
        <v>814.71473000000003</v>
      </c>
      <c r="BA1763">
        <v>12</v>
      </c>
      <c r="BB1763">
        <v>30.960717142857142</v>
      </c>
      <c r="BC1763" s="3" t="str">
        <f t="shared" si="193"/>
        <v>其他商场</v>
      </c>
      <c r="BD1763" s="4" t="s">
        <v>27586</v>
      </c>
      <c r="BE1763">
        <f t="shared" si="194"/>
        <v>67.892894166666665</v>
      </c>
      <c r="BF1763" s="4" t="str">
        <f t="shared" si="195"/>
        <v>&lt;7万</v>
      </c>
      <c r="BG1763" t="e">
        <v>#N/A</v>
      </c>
      <c r="BH1763" s="4" t="e">
        <v>#N/A</v>
      </c>
    </row>
    <row r="1764" spans="1:60">
      <c r="A1764" s="1" t="s">
        <v>7820</v>
      </c>
      <c r="B1764" s="1" t="s">
        <v>7821</v>
      </c>
      <c r="C1764" s="1" t="s">
        <v>7822</v>
      </c>
      <c r="D1764" s="1" t="s">
        <v>7823</v>
      </c>
      <c r="E1764" s="1" t="s">
        <v>6185</v>
      </c>
      <c r="F1764" s="1" t="s">
        <v>330</v>
      </c>
      <c r="G1764" s="1" t="s">
        <v>129</v>
      </c>
      <c r="H1764" s="1" t="s">
        <v>7824</v>
      </c>
      <c r="I1764" s="1" t="s">
        <v>7825</v>
      </c>
      <c r="J1764" s="1" t="s">
        <v>159</v>
      </c>
      <c r="K1764" s="1" t="s">
        <v>198</v>
      </c>
      <c r="L1764" s="1" t="s">
        <v>195</v>
      </c>
      <c r="M1764" s="1" t="s">
        <v>199</v>
      </c>
      <c r="N1764" s="1" t="s">
        <v>52</v>
      </c>
      <c r="O1764" s="1" t="str">
        <f t="shared" si="190"/>
        <v>维持</v>
      </c>
      <c r="P1764" s="1" t="s">
        <v>53</v>
      </c>
      <c r="Q1764" s="1" t="s">
        <v>54</v>
      </c>
      <c r="R1764" s="1" t="s">
        <v>6130</v>
      </c>
      <c r="S1764" s="1" t="s">
        <v>6131</v>
      </c>
      <c r="T1764" s="1" t="s">
        <v>654</v>
      </c>
      <c r="U1764" s="1" t="s">
        <v>7826</v>
      </c>
      <c r="V1764" s="1" t="s">
        <v>682</v>
      </c>
      <c r="W1764" s="1" t="s">
        <v>58</v>
      </c>
      <c r="X1764" s="1" t="s">
        <v>173</v>
      </c>
      <c r="Y1764" s="1" t="s">
        <v>60</v>
      </c>
      <c r="Z1764" s="1" t="s">
        <v>60</v>
      </c>
      <c r="AA1764" s="1" t="s">
        <v>60</v>
      </c>
      <c r="AB1764" s="1" t="s">
        <v>162</v>
      </c>
      <c r="AC1764" s="1" t="s">
        <v>292</v>
      </c>
      <c r="AD1764" s="1" t="s">
        <v>78</v>
      </c>
      <c r="AE1764" s="1"/>
      <c r="AF1764" s="1"/>
      <c r="AG1764" s="1">
        <v>20130624</v>
      </c>
      <c r="AH1764" s="1" t="str">
        <f t="shared" si="191"/>
        <v>201306</v>
      </c>
      <c r="AI1764" s="1"/>
      <c r="AJ1764" s="1"/>
      <c r="AK1764" s="1"/>
      <c r="AL1764" s="1">
        <v>85</v>
      </c>
      <c r="AM1764" s="1"/>
      <c r="AN1764" s="1">
        <v>85</v>
      </c>
      <c r="AO1764" s="1"/>
      <c r="AP1764" s="1">
        <v>20131126</v>
      </c>
      <c r="AQ1764" s="1">
        <v>20131001</v>
      </c>
      <c r="AR1764" s="1">
        <v>20140930</v>
      </c>
      <c r="AS1764" s="1" t="s">
        <v>180</v>
      </c>
      <c r="AT1764" s="1"/>
      <c r="AU1764" s="1"/>
      <c r="AV1764">
        <v>85</v>
      </c>
      <c r="AW1764" s="5" t="str">
        <f t="shared" si="192"/>
        <v>&lt;7万</v>
      </c>
      <c r="AX1764">
        <v>271.92399999999998</v>
      </c>
      <c r="AY1764">
        <v>7</v>
      </c>
      <c r="AZ1764">
        <v>723.47499999999991</v>
      </c>
      <c r="BA1764">
        <v>12</v>
      </c>
      <c r="BB1764">
        <v>38.846285714285713</v>
      </c>
      <c r="BC1764" s="3" t="str">
        <f t="shared" si="193"/>
        <v>其他商场</v>
      </c>
      <c r="BD1764" s="4" t="s">
        <v>27586</v>
      </c>
      <c r="BE1764">
        <f t="shared" si="194"/>
        <v>60.289583333333326</v>
      </c>
      <c r="BF1764" s="4" t="str">
        <f t="shared" si="195"/>
        <v>&lt;7万</v>
      </c>
      <c r="BG1764" t="e">
        <v>#N/A</v>
      </c>
      <c r="BH1764" s="4" t="e">
        <v>#N/A</v>
      </c>
    </row>
    <row r="1765" spans="1:60">
      <c r="A1765" s="1" t="s">
        <v>7827</v>
      </c>
      <c r="B1765" s="1" t="s">
        <v>7828</v>
      </c>
      <c r="C1765" s="1" t="s">
        <v>7829</v>
      </c>
      <c r="D1765" s="1" t="s">
        <v>7830</v>
      </c>
      <c r="E1765" s="1" t="s">
        <v>6185</v>
      </c>
      <c r="F1765" s="1" t="s">
        <v>330</v>
      </c>
      <c r="G1765" s="1" t="s">
        <v>129</v>
      </c>
      <c r="H1765" s="1" t="s">
        <v>7831</v>
      </c>
      <c r="I1765" s="1" t="s">
        <v>7832</v>
      </c>
      <c r="J1765" s="1" t="s">
        <v>159</v>
      </c>
      <c r="K1765" s="1" t="s">
        <v>198</v>
      </c>
      <c r="L1765" s="1" t="s">
        <v>195</v>
      </c>
      <c r="M1765" s="1" t="s">
        <v>199</v>
      </c>
      <c r="N1765" s="1" t="s">
        <v>52</v>
      </c>
      <c r="O1765" s="1" t="str">
        <f t="shared" si="190"/>
        <v>维持</v>
      </c>
      <c r="P1765" s="1" t="s">
        <v>53</v>
      </c>
      <c r="Q1765" s="1" t="s">
        <v>54</v>
      </c>
      <c r="R1765" s="1" t="s">
        <v>6130</v>
      </c>
      <c r="S1765" s="1" t="s">
        <v>6206</v>
      </c>
      <c r="T1765" s="1" t="s">
        <v>133</v>
      </c>
      <c r="U1765" s="1" t="s">
        <v>7833</v>
      </c>
      <c r="V1765" s="1" t="s">
        <v>682</v>
      </c>
      <c r="W1765" s="1" t="s">
        <v>58</v>
      </c>
      <c r="X1765" s="1" t="s">
        <v>173</v>
      </c>
      <c r="Y1765" s="1" t="s">
        <v>60</v>
      </c>
      <c r="Z1765" s="1" t="s">
        <v>60</v>
      </c>
      <c r="AA1765" s="1" t="s">
        <v>60</v>
      </c>
      <c r="AB1765" s="1" t="s">
        <v>162</v>
      </c>
      <c r="AC1765" s="1" t="s">
        <v>292</v>
      </c>
      <c r="AD1765" s="1" t="s">
        <v>78</v>
      </c>
      <c r="AE1765" s="1" t="s">
        <v>71</v>
      </c>
      <c r="AF1765" s="1"/>
      <c r="AG1765" s="1">
        <v>20131015</v>
      </c>
      <c r="AH1765" s="1" t="str">
        <f t="shared" si="191"/>
        <v>201310</v>
      </c>
      <c r="AI1765" s="1"/>
      <c r="AJ1765" s="1"/>
      <c r="AK1765" s="1"/>
      <c r="AL1765" s="1">
        <v>73</v>
      </c>
      <c r="AM1765" s="1"/>
      <c r="AN1765" s="1">
        <v>0</v>
      </c>
      <c r="AO1765" s="1"/>
      <c r="AP1765" s="1"/>
      <c r="AQ1765" s="1"/>
      <c r="AR1765" s="1"/>
      <c r="AS1765" s="1" t="s">
        <v>180</v>
      </c>
      <c r="AT1765" s="1"/>
      <c r="AU1765" s="1"/>
      <c r="AV1765">
        <v>73</v>
      </c>
      <c r="AW1765" s="5" t="str">
        <f t="shared" si="192"/>
        <v>&lt;7万</v>
      </c>
      <c r="AX1765">
        <v>389.13900000000001</v>
      </c>
      <c r="AY1765">
        <v>7</v>
      </c>
      <c r="AZ1765">
        <v>483.21822999999995</v>
      </c>
      <c r="BA1765">
        <v>12</v>
      </c>
      <c r="BB1765">
        <v>55.591285714285718</v>
      </c>
      <c r="BC1765" s="3" t="str">
        <f t="shared" si="193"/>
        <v>其他商场</v>
      </c>
      <c r="BD1765" s="4" t="s">
        <v>27586</v>
      </c>
      <c r="BE1765">
        <f t="shared" si="194"/>
        <v>40.268185833333327</v>
      </c>
      <c r="BF1765" s="4" t="str">
        <f t="shared" si="195"/>
        <v>&lt;7万</v>
      </c>
      <c r="BG1765" t="e">
        <v>#N/A</v>
      </c>
      <c r="BH1765" s="4" t="e">
        <v>#N/A</v>
      </c>
    </row>
    <row r="1766" spans="1:60">
      <c r="A1766" s="1" t="s">
        <v>7834</v>
      </c>
      <c r="B1766" s="1" t="s">
        <v>7835</v>
      </c>
      <c r="C1766" s="1" t="s">
        <v>7836</v>
      </c>
      <c r="D1766" s="1" t="s">
        <v>7837</v>
      </c>
      <c r="E1766" s="1" t="s">
        <v>6256</v>
      </c>
      <c r="F1766" s="1" t="s">
        <v>6257</v>
      </c>
      <c r="G1766" s="1" t="s">
        <v>129</v>
      </c>
      <c r="H1766" s="1" t="s">
        <v>6256</v>
      </c>
      <c r="I1766" s="1" t="s">
        <v>6257</v>
      </c>
      <c r="J1766" s="1" t="s">
        <v>129</v>
      </c>
      <c r="K1766" s="1" t="s">
        <v>6258</v>
      </c>
      <c r="L1766" s="1" t="s">
        <v>6257</v>
      </c>
      <c r="M1766" s="1" t="s">
        <v>4751</v>
      </c>
      <c r="N1766" s="1" t="s">
        <v>52</v>
      </c>
      <c r="O1766" s="1" t="str">
        <f t="shared" si="190"/>
        <v>维持</v>
      </c>
      <c r="P1766" s="1" t="s">
        <v>53</v>
      </c>
      <c r="Q1766" s="1" t="s">
        <v>54</v>
      </c>
      <c r="R1766" s="1" t="s">
        <v>6130</v>
      </c>
      <c r="S1766" s="1" t="s">
        <v>6259</v>
      </c>
      <c r="T1766" s="1" t="s">
        <v>133</v>
      </c>
      <c r="U1766" s="1" t="s">
        <v>6260</v>
      </c>
      <c r="V1766" s="1" t="s">
        <v>682</v>
      </c>
      <c r="W1766" s="1" t="s">
        <v>58</v>
      </c>
      <c r="X1766" s="1" t="s">
        <v>173</v>
      </c>
      <c r="Y1766" s="1" t="s">
        <v>60</v>
      </c>
      <c r="Z1766" s="1" t="s">
        <v>60</v>
      </c>
      <c r="AA1766" s="1" t="s">
        <v>77</v>
      </c>
      <c r="AB1766" s="1" t="s">
        <v>61</v>
      </c>
      <c r="AC1766" s="1" t="s">
        <v>174</v>
      </c>
      <c r="AD1766" s="1" t="s">
        <v>27597</v>
      </c>
      <c r="AE1766" s="1" t="s">
        <v>71</v>
      </c>
      <c r="AF1766" s="1"/>
      <c r="AG1766" s="1">
        <v>20130815</v>
      </c>
      <c r="AH1766" s="1" t="str">
        <f t="shared" si="191"/>
        <v>201308</v>
      </c>
      <c r="AI1766" s="1"/>
      <c r="AJ1766" s="1"/>
      <c r="AK1766" s="1"/>
      <c r="AL1766" s="1">
        <v>60</v>
      </c>
      <c r="AM1766" s="1"/>
      <c r="AN1766" s="1">
        <v>93</v>
      </c>
      <c r="AO1766" s="1"/>
      <c r="AP1766" s="1">
        <v>20141223</v>
      </c>
      <c r="AQ1766" s="1">
        <v>20141001</v>
      </c>
      <c r="AR1766" s="1">
        <v>20150930</v>
      </c>
      <c r="AS1766" s="1" t="s">
        <v>180</v>
      </c>
      <c r="AT1766" s="1"/>
      <c r="AU1766" s="1"/>
      <c r="AV1766">
        <v>60</v>
      </c>
      <c r="AW1766" s="5" t="str">
        <f t="shared" si="192"/>
        <v>&gt;20万</v>
      </c>
      <c r="AX1766">
        <v>406.91199999999998</v>
      </c>
      <c r="AY1766">
        <v>7</v>
      </c>
      <c r="AZ1766">
        <v>2510.8040000000001</v>
      </c>
      <c r="BA1766">
        <v>12</v>
      </c>
      <c r="BB1766">
        <v>58.130285714285712</v>
      </c>
      <c r="BC1766" s="3" t="str">
        <f t="shared" si="193"/>
        <v>其他商场</v>
      </c>
      <c r="BD1766" s="4" t="s">
        <v>27586</v>
      </c>
      <c r="BE1766">
        <f t="shared" si="194"/>
        <v>209.23366666666666</v>
      </c>
      <c r="BF1766" s="4" t="str">
        <f t="shared" si="195"/>
        <v>&gt;20万</v>
      </c>
      <c r="BG1766" t="e">
        <v>#N/A</v>
      </c>
      <c r="BH1766" s="4" t="e">
        <v>#N/A</v>
      </c>
    </row>
    <row r="1767" spans="1:60">
      <c r="A1767" s="1" t="s">
        <v>7838</v>
      </c>
      <c r="B1767" s="1" t="s">
        <v>7839</v>
      </c>
      <c r="C1767" s="1" t="s">
        <v>7840</v>
      </c>
      <c r="D1767" s="1">
        <v>13831369721</v>
      </c>
      <c r="E1767" s="1" t="s">
        <v>156</v>
      </c>
      <c r="F1767" s="1" t="s">
        <v>128</v>
      </c>
      <c r="G1767" s="1" t="s">
        <v>129</v>
      </c>
      <c r="H1767" s="1" t="s">
        <v>7104</v>
      </c>
      <c r="I1767" s="1" t="s">
        <v>7105</v>
      </c>
      <c r="J1767" s="1" t="s">
        <v>159</v>
      </c>
      <c r="K1767" s="1" t="s">
        <v>130</v>
      </c>
      <c r="L1767" s="1" t="s">
        <v>128</v>
      </c>
      <c r="M1767" s="1" t="s">
        <v>160</v>
      </c>
      <c r="N1767" s="1" t="s">
        <v>100</v>
      </c>
      <c r="O1767" s="1" t="str">
        <f t="shared" si="190"/>
        <v>整改</v>
      </c>
      <c r="P1767" s="1" t="s">
        <v>53</v>
      </c>
      <c r="Q1767" s="1" t="s">
        <v>54</v>
      </c>
      <c r="R1767" s="1" t="s">
        <v>6130</v>
      </c>
      <c r="S1767" s="1" t="s">
        <v>6704</v>
      </c>
      <c r="T1767" s="1" t="s">
        <v>133</v>
      </c>
      <c r="U1767" s="1" t="s">
        <v>6132</v>
      </c>
      <c r="V1767" s="1" t="s">
        <v>133</v>
      </c>
      <c r="W1767" s="1" t="s">
        <v>58</v>
      </c>
      <c r="X1767" s="1" t="s">
        <v>59</v>
      </c>
      <c r="Y1767" s="1" t="s">
        <v>60</v>
      </c>
      <c r="Z1767" s="1" t="s">
        <v>60</v>
      </c>
      <c r="AA1767" s="1" t="s">
        <v>60</v>
      </c>
      <c r="AB1767" s="1" t="s">
        <v>162</v>
      </c>
      <c r="AC1767" s="1" t="s">
        <v>134</v>
      </c>
      <c r="AD1767" s="1" t="s">
        <v>27598</v>
      </c>
      <c r="AE1767" s="1" t="s">
        <v>71</v>
      </c>
      <c r="AF1767" s="1" t="s">
        <v>72</v>
      </c>
      <c r="AG1767" s="1">
        <v>20130909</v>
      </c>
      <c r="AH1767" s="1" t="str">
        <f t="shared" si="191"/>
        <v>201309</v>
      </c>
      <c r="AI1767" s="1">
        <v>20150712</v>
      </c>
      <c r="AJ1767" s="1"/>
      <c r="AK1767" s="1"/>
      <c r="AL1767" s="1">
        <v>73</v>
      </c>
      <c r="AM1767" s="1"/>
      <c r="AN1767" s="1">
        <v>73</v>
      </c>
      <c r="AO1767" s="1"/>
      <c r="AP1767" s="1">
        <v>20140123</v>
      </c>
      <c r="AQ1767" s="1">
        <v>20130909</v>
      </c>
      <c r="AR1767" s="1">
        <v>20140930</v>
      </c>
      <c r="AS1767" s="1" t="s">
        <v>64</v>
      </c>
      <c r="AT1767" s="1"/>
      <c r="AU1767" s="1"/>
      <c r="AV1767">
        <v>73</v>
      </c>
      <c r="AW1767" s="5" t="str">
        <f t="shared" si="192"/>
        <v>&lt;7万</v>
      </c>
      <c r="AX1767">
        <v>465.96400000000006</v>
      </c>
      <c r="AY1767">
        <v>6</v>
      </c>
      <c r="AZ1767">
        <v>809.05421000000001</v>
      </c>
      <c r="BA1767">
        <v>12</v>
      </c>
      <c r="BB1767">
        <v>77.660666666666671</v>
      </c>
      <c r="BC1767" s="3" t="str">
        <f t="shared" si="193"/>
        <v>其他商场</v>
      </c>
      <c r="BD1767" s="4" t="s">
        <v>27587</v>
      </c>
      <c r="BE1767">
        <f t="shared" si="194"/>
        <v>67.421184166666663</v>
      </c>
      <c r="BF1767" s="4" t="str">
        <f t="shared" si="195"/>
        <v>&lt;7万</v>
      </c>
      <c r="BG1767" t="e">
        <v>#N/A</v>
      </c>
      <c r="BH1767" s="4" t="e">
        <v>#N/A</v>
      </c>
    </row>
    <row r="1768" spans="1:60">
      <c r="A1768" s="1" t="s">
        <v>7841</v>
      </c>
      <c r="B1768" s="1" t="s">
        <v>7842</v>
      </c>
      <c r="C1768" s="1" t="s">
        <v>7843</v>
      </c>
      <c r="D1768" s="1" t="s">
        <v>7842</v>
      </c>
      <c r="E1768" s="1" t="s">
        <v>6185</v>
      </c>
      <c r="F1768" s="1" t="s">
        <v>330</v>
      </c>
      <c r="G1768" s="1" t="s">
        <v>129</v>
      </c>
      <c r="H1768" s="1" t="s">
        <v>6731</v>
      </c>
      <c r="I1768" s="1" t="s">
        <v>6732</v>
      </c>
      <c r="J1768" s="1" t="s">
        <v>159</v>
      </c>
      <c r="K1768" s="1" t="s">
        <v>198</v>
      </c>
      <c r="L1768" s="1" t="s">
        <v>195</v>
      </c>
      <c r="M1768" s="1" t="s">
        <v>199</v>
      </c>
      <c r="N1768" s="1" t="s">
        <v>52</v>
      </c>
      <c r="O1768" s="1" t="str">
        <f t="shared" si="190"/>
        <v>维持</v>
      </c>
      <c r="P1768" s="1" t="s">
        <v>53</v>
      </c>
      <c r="Q1768" s="1" t="s">
        <v>54</v>
      </c>
      <c r="R1768" s="1" t="s">
        <v>6130</v>
      </c>
      <c r="S1768" s="1" t="s">
        <v>6524</v>
      </c>
      <c r="T1768" s="1" t="s">
        <v>355</v>
      </c>
      <c r="U1768" s="1" t="s">
        <v>6733</v>
      </c>
      <c r="V1768" s="1" t="s">
        <v>355</v>
      </c>
      <c r="W1768" s="1" t="s">
        <v>58</v>
      </c>
      <c r="X1768" s="1" t="s">
        <v>59</v>
      </c>
      <c r="Y1768" s="1" t="s">
        <v>76</v>
      </c>
      <c r="Z1768" s="1" t="s">
        <v>77</v>
      </c>
      <c r="AA1768" s="1" t="s">
        <v>77</v>
      </c>
      <c r="AB1768" s="1" t="s">
        <v>162</v>
      </c>
      <c r="AC1768" s="1" t="s">
        <v>134</v>
      </c>
      <c r="AD1768" s="1" t="s">
        <v>27597</v>
      </c>
      <c r="AE1768" s="1" t="s">
        <v>123</v>
      </c>
      <c r="AF1768" s="1" t="s">
        <v>72</v>
      </c>
      <c r="AG1768" s="1">
        <v>20130916</v>
      </c>
      <c r="AH1768" s="1" t="str">
        <f t="shared" si="191"/>
        <v>201309</v>
      </c>
      <c r="AI1768" s="1"/>
      <c r="AJ1768" s="1"/>
      <c r="AK1768" s="1"/>
      <c r="AL1768" s="1">
        <v>157</v>
      </c>
      <c r="AM1768" s="1"/>
      <c r="AN1768" s="1">
        <v>157</v>
      </c>
      <c r="AO1768" s="1"/>
      <c r="AP1768" s="1">
        <v>20131119</v>
      </c>
      <c r="AQ1768" s="1">
        <v>20130916</v>
      </c>
      <c r="AR1768" s="1">
        <v>20140609</v>
      </c>
      <c r="AS1768" s="1" t="s">
        <v>64</v>
      </c>
      <c r="AT1768" s="1"/>
      <c r="AU1768" s="1"/>
      <c r="AV1768">
        <v>157</v>
      </c>
      <c r="AW1768" s="5" t="str">
        <f t="shared" si="192"/>
        <v>&gt;10万</v>
      </c>
      <c r="AX1768">
        <v>1770.4469700000002</v>
      </c>
      <c r="AY1768">
        <v>7</v>
      </c>
      <c r="AZ1768">
        <v>2005.2742200000005</v>
      </c>
      <c r="BA1768">
        <v>12</v>
      </c>
      <c r="BB1768">
        <v>252.92099571428574</v>
      </c>
      <c r="BC1768" s="3" t="str">
        <f t="shared" si="193"/>
        <v>主力上场</v>
      </c>
      <c r="BD1768" s="4" t="s">
        <v>27584</v>
      </c>
      <c r="BE1768">
        <f t="shared" si="194"/>
        <v>167.10618500000004</v>
      </c>
      <c r="BF1768" s="4" t="str">
        <f t="shared" si="195"/>
        <v>&gt;10万</v>
      </c>
      <c r="BG1768" t="e">
        <v>#N/A</v>
      </c>
      <c r="BH1768" s="4" t="e">
        <v>#N/A</v>
      </c>
    </row>
    <row r="1769" spans="1:60">
      <c r="A1769" s="1" t="s">
        <v>7844</v>
      </c>
      <c r="B1769" s="1" t="s">
        <v>7845</v>
      </c>
      <c r="C1769" s="1" t="s">
        <v>7846</v>
      </c>
      <c r="D1769" s="1" t="s">
        <v>7847</v>
      </c>
      <c r="E1769" s="1" t="s">
        <v>6185</v>
      </c>
      <c r="F1769" s="1" t="s">
        <v>330</v>
      </c>
      <c r="G1769" s="1" t="s">
        <v>129</v>
      </c>
      <c r="H1769" s="1" t="s">
        <v>6731</v>
      </c>
      <c r="I1769" s="1" t="s">
        <v>6732</v>
      </c>
      <c r="J1769" s="1" t="s">
        <v>159</v>
      </c>
      <c r="K1769" s="1" t="s">
        <v>198</v>
      </c>
      <c r="L1769" s="1" t="s">
        <v>195</v>
      </c>
      <c r="M1769" s="1" t="s">
        <v>199</v>
      </c>
      <c r="N1769" s="1" t="s">
        <v>52</v>
      </c>
      <c r="O1769" s="1" t="str">
        <f t="shared" si="190"/>
        <v>维持</v>
      </c>
      <c r="P1769" s="1" t="s">
        <v>53</v>
      </c>
      <c r="Q1769" s="1" t="s">
        <v>54</v>
      </c>
      <c r="R1769" s="1" t="s">
        <v>6130</v>
      </c>
      <c r="S1769" s="1" t="s">
        <v>6524</v>
      </c>
      <c r="T1769" s="1" t="s">
        <v>355</v>
      </c>
      <c r="U1769" s="1" t="s">
        <v>7848</v>
      </c>
      <c r="V1769" s="1" t="s">
        <v>682</v>
      </c>
      <c r="W1769" s="1" t="s">
        <v>58</v>
      </c>
      <c r="X1769" s="1" t="s">
        <v>59</v>
      </c>
      <c r="Y1769" s="1" t="s">
        <v>88</v>
      </c>
      <c r="Z1769" s="1" t="s">
        <v>88</v>
      </c>
      <c r="AA1769" s="1" t="s">
        <v>88</v>
      </c>
      <c r="AB1769" s="1" t="s">
        <v>162</v>
      </c>
      <c r="AC1769" s="1" t="s">
        <v>134</v>
      </c>
      <c r="AD1769" s="1" t="s">
        <v>78</v>
      </c>
      <c r="AE1769" s="1" t="s">
        <v>83</v>
      </c>
      <c r="AF1769" s="1" t="s">
        <v>861</v>
      </c>
      <c r="AG1769" s="1">
        <v>20130805</v>
      </c>
      <c r="AH1769" s="1" t="str">
        <f t="shared" si="191"/>
        <v>201308</v>
      </c>
      <c r="AI1769" s="1"/>
      <c r="AJ1769" s="1"/>
      <c r="AK1769" s="1"/>
      <c r="AL1769" s="1">
        <v>134</v>
      </c>
      <c r="AM1769" s="1"/>
      <c r="AN1769" s="1">
        <v>134</v>
      </c>
      <c r="AO1769" s="1"/>
      <c r="AP1769" s="1">
        <v>20131119</v>
      </c>
      <c r="AQ1769" s="1">
        <v>20130805</v>
      </c>
      <c r="AR1769" s="1">
        <v>20140630</v>
      </c>
      <c r="AS1769" s="1" t="s">
        <v>64</v>
      </c>
      <c r="AT1769" s="1"/>
      <c r="AU1769" s="1"/>
      <c r="AV1769">
        <v>134</v>
      </c>
      <c r="AW1769" s="5" t="str">
        <f t="shared" si="192"/>
        <v>&gt;7万</v>
      </c>
      <c r="AX1769">
        <v>575.84546999999986</v>
      </c>
      <c r="AY1769">
        <v>7</v>
      </c>
      <c r="AZ1769">
        <v>862.46739000000002</v>
      </c>
      <c r="BA1769">
        <v>12</v>
      </c>
      <c r="BB1769">
        <v>82.263638571428558</v>
      </c>
      <c r="BC1769" s="3" t="str">
        <f t="shared" si="193"/>
        <v>其他商场</v>
      </c>
      <c r="BD1769" s="4" t="s">
        <v>27587</v>
      </c>
      <c r="BE1769">
        <f t="shared" si="194"/>
        <v>71.872282499999997</v>
      </c>
      <c r="BF1769" s="4" t="str">
        <f t="shared" si="195"/>
        <v>&gt;7万</v>
      </c>
      <c r="BG1769" t="e">
        <v>#N/A</v>
      </c>
      <c r="BH1769" s="4" t="e">
        <v>#N/A</v>
      </c>
    </row>
    <row r="1770" spans="1:60">
      <c r="A1770" s="1" t="s">
        <v>7849</v>
      </c>
      <c r="B1770" s="1" t="s">
        <v>7850</v>
      </c>
      <c r="C1770" s="1" t="s">
        <v>7851</v>
      </c>
      <c r="D1770" s="1" t="s">
        <v>7852</v>
      </c>
      <c r="E1770" s="1" t="s">
        <v>6219</v>
      </c>
      <c r="F1770" s="1" t="s">
        <v>6220</v>
      </c>
      <c r="G1770" s="1" t="s">
        <v>129</v>
      </c>
      <c r="H1770" s="1" t="s">
        <v>6219</v>
      </c>
      <c r="I1770" s="1" t="s">
        <v>6220</v>
      </c>
      <c r="J1770" s="1" t="s">
        <v>129</v>
      </c>
      <c r="K1770" s="1" t="s">
        <v>6221</v>
      </c>
      <c r="L1770" s="1" t="s">
        <v>6220</v>
      </c>
      <c r="M1770" s="1" t="s">
        <v>64</v>
      </c>
      <c r="N1770" s="1" t="s">
        <v>52</v>
      </c>
      <c r="O1770" s="1" t="str">
        <f t="shared" si="190"/>
        <v>维持</v>
      </c>
      <c r="P1770" s="1" t="s">
        <v>53</v>
      </c>
      <c r="Q1770" s="1" t="s">
        <v>54</v>
      </c>
      <c r="R1770" s="1" t="s">
        <v>6222</v>
      </c>
      <c r="S1770" s="1" t="s">
        <v>6473</v>
      </c>
      <c r="T1770" s="1" t="s">
        <v>355</v>
      </c>
      <c r="U1770" s="1" t="s">
        <v>7853</v>
      </c>
      <c r="V1770" s="1" t="s">
        <v>682</v>
      </c>
      <c r="W1770" s="1" t="s">
        <v>58</v>
      </c>
      <c r="X1770" s="1" t="s">
        <v>94</v>
      </c>
      <c r="Y1770" s="1" t="s">
        <v>60</v>
      </c>
      <c r="Z1770" s="1" t="s">
        <v>60</v>
      </c>
      <c r="AA1770" s="1" t="s">
        <v>60</v>
      </c>
      <c r="AB1770" s="1" t="s">
        <v>61</v>
      </c>
      <c r="AC1770" s="1" t="s">
        <v>134</v>
      </c>
      <c r="AD1770" s="1" t="s">
        <v>27597</v>
      </c>
      <c r="AE1770" s="1" t="s">
        <v>71</v>
      </c>
      <c r="AF1770" s="1"/>
      <c r="AG1770" s="1">
        <v>20130928</v>
      </c>
      <c r="AH1770" s="1" t="str">
        <f t="shared" si="191"/>
        <v>201309</v>
      </c>
      <c r="AI1770" s="1"/>
      <c r="AJ1770" s="1"/>
      <c r="AK1770" s="1"/>
      <c r="AL1770" s="1">
        <v>0</v>
      </c>
      <c r="AM1770" s="1"/>
      <c r="AN1770" s="1">
        <v>0</v>
      </c>
      <c r="AO1770" s="1"/>
      <c r="AP1770" s="1">
        <v>20131118</v>
      </c>
      <c r="AQ1770" s="1">
        <v>20130928</v>
      </c>
      <c r="AR1770" s="1">
        <v>20140930</v>
      </c>
      <c r="AS1770" s="1" t="s">
        <v>64</v>
      </c>
      <c r="AT1770" s="1"/>
      <c r="AU1770" s="1"/>
      <c r="AV1770">
        <v>0</v>
      </c>
      <c r="AW1770" s="5" t="str">
        <f t="shared" si="192"/>
        <v>&lt;7万</v>
      </c>
      <c r="AX1770">
        <v>259.30410000000001</v>
      </c>
      <c r="AY1770">
        <v>7</v>
      </c>
      <c r="AZ1770">
        <v>567.87299999999993</v>
      </c>
      <c r="BA1770">
        <v>12</v>
      </c>
      <c r="BB1770">
        <v>37.043442857142857</v>
      </c>
      <c r="BC1770" s="3" t="str">
        <f t="shared" si="193"/>
        <v>其他商场</v>
      </c>
      <c r="BD1770" s="4" t="s">
        <v>27586</v>
      </c>
      <c r="BE1770">
        <f t="shared" si="194"/>
        <v>47.322749999999992</v>
      </c>
      <c r="BF1770" s="4" t="str">
        <f t="shared" si="195"/>
        <v>&lt;7万</v>
      </c>
      <c r="BG1770" t="e">
        <v>#N/A</v>
      </c>
      <c r="BH1770" s="4" t="e">
        <v>#N/A</v>
      </c>
    </row>
    <row r="1771" spans="1:60">
      <c r="A1771" s="1" t="s">
        <v>7854</v>
      </c>
      <c r="B1771" s="1" t="s">
        <v>7855</v>
      </c>
      <c r="C1771" s="1" t="s">
        <v>7856</v>
      </c>
      <c r="D1771" s="1" t="s">
        <v>7857</v>
      </c>
      <c r="E1771" s="1" t="s">
        <v>6185</v>
      </c>
      <c r="F1771" s="1" t="s">
        <v>330</v>
      </c>
      <c r="G1771" s="1" t="s">
        <v>129</v>
      </c>
      <c r="H1771" s="1" t="s">
        <v>7858</v>
      </c>
      <c r="I1771" s="1" t="s">
        <v>7859</v>
      </c>
      <c r="J1771" s="1" t="s">
        <v>159</v>
      </c>
      <c r="K1771" s="1" t="s">
        <v>198</v>
      </c>
      <c r="L1771" s="1" t="s">
        <v>195</v>
      </c>
      <c r="M1771" s="1" t="s">
        <v>199</v>
      </c>
      <c r="N1771" s="1" t="s">
        <v>52</v>
      </c>
      <c r="O1771" s="1" t="str">
        <f t="shared" si="190"/>
        <v>维持</v>
      </c>
      <c r="P1771" s="1" t="s">
        <v>53</v>
      </c>
      <c r="Q1771" s="1" t="s">
        <v>54</v>
      </c>
      <c r="R1771" s="1" t="s">
        <v>6130</v>
      </c>
      <c r="S1771" s="1" t="s">
        <v>6524</v>
      </c>
      <c r="T1771" s="1" t="s">
        <v>355</v>
      </c>
      <c r="U1771" s="1" t="s">
        <v>7860</v>
      </c>
      <c r="V1771" s="1" t="s">
        <v>682</v>
      </c>
      <c r="W1771" s="1" t="s">
        <v>58</v>
      </c>
      <c r="X1771" s="1" t="s">
        <v>173</v>
      </c>
      <c r="Y1771" s="1" t="s">
        <v>60</v>
      </c>
      <c r="Z1771" s="1" t="s">
        <v>60</v>
      </c>
      <c r="AA1771" s="1" t="s">
        <v>60</v>
      </c>
      <c r="AB1771" s="1" t="s">
        <v>162</v>
      </c>
      <c r="AC1771" s="1" t="s">
        <v>292</v>
      </c>
      <c r="AD1771" s="1" t="s">
        <v>78</v>
      </c>
      <c r="AE1771" s="1" t="s">
        <v>71</v>
      </c>
      <c r="AF1771" s="1"/>
      <c r="AG1771" s="1">
        <v>20131026</v>
      </c>
      <c r="AH1771" s="1" t="str">
        <f t="shared" si="191"/>
        <v>201310</v>
      </c>
      <c r="AI1771" s="1"/>
      <c r="AJ1771" s="1"/>
      <c r="AK1771" s="1"/>
      <c r="AL1771" s="1">
        <v>97</v>
      </c>
      <c r="AM1771" s="1"/>
      <c r="AN1771" s="1">
        <v>97</v>
      </c>
      <c r="AO1771" s="1"/>
      <c r="AP1771" s="1">
        <v>20140304</v>
      </c>
      <c r="AQ1771" s="1">
        <v>20131026</v>
      </c>
      <c r="AR1771" s="1">
        <v>20140630</v>
      </c>
      <c r="AS1771" s="1" t="s">
        <v>64</v>
      </c>
      <c r="AT1771" s="1"/>
      <c r="AU1771" s="1"/>
      <c r="AV1771">
        <v>97</v>
      </c>
      <c r="AW1771" s="5" t="str">
        <f t="shared" si="192"/>
        <v>&lt;7万</v>
      </c>
      <c r="AX1771">
        <v>286.6001</v>
      </c>
      <c r="AY1771">
        <v>3</v>
      </c>
      <c r="AZ1771">
        <v>734.32850000000019</v>
      </c>
      <c r="BA1771">
        <v>12</v>
      </c>
      <c r="BB1771">
        <v>95.533366666666666</v>
      </c>
      <c r="BC1771" s="3" t="str">
        <f t="shared" si="193"/>
        <v>其他商场</v>
      </c>
      <c r="BD1771" s="4" t="s">
        <v>27587</v>
      </c>
      <c r="BE1771">
        <f t="shared" si="194"/>
        <v>61.194041666666685</v>
      </c>
      <c r="BF1771" s="4" t="str">
        <f t="shared" si="195"/>
        <v>&lt;7万</v>
      </c>
      <c r="BG1771" t="e">
        <v>#N/A</v>
      </c>
      <c r="BH1771" s="4" t="e">
        <v>#N/A</v>
      </c>
    </row>
    <row r="1772" spans="1:60">
      <c r="A1772" s="1" t="s">
        <v>7861</v>
      </c>
      <c r="B1772" s="1" t="s">
        <v>7862</v>
      </c>
      <c r="C1772" s="1" t="s">
        <v>7863</v>
      </c>
      <c r="D1772" s="1" t="s">
        <v>7862</v>
      </c>
      <c r="E1772" s="1" t="s">
        <v>194</v>
      </c>
      <c r="F1772" s="1" t="s">
        <v>195</v>
      </c>
      <c r="G1772" s="1" t="s">
        <v>129</v>
      </c>
      <c r="H1772" s="1" t="s">
        <v>7864</v>
      </c>
      <c r="I1772" s="1" t="s">
        <v>7865</v>
      </c>
      <c r="J1772" s="1" t="s">
        <v>159</v>
      </c>
      <c r="K1772" s="1" t="s">
        <v>198</v>
      </c>
      <c r="L1772" s="1" t="s">
        <v>195</v>
      </c>
      <c r="M1772" s="1" t="s">
        <v>199</v>
      </c>
      <c r="N1772" s="1" t="s">
        <v>52</v>
      </c>
      <c r="O1772" s="1" t="str">
        <f t="shared" si="190"/>
        <v>维持</v>
      </c>
      <c r="P1772" s="1" t="s">
        <v>53</v>
      </c>
      <c r="Q1772" s="1" t="s">
        <v>54</v>
      </c>
      <c r="R1772" s="1" t="s">
        <v>6130</v>
      </c>
      <c r="S1772" s="1" t="s">
        <v>6165</v>
      </c>
      <c r="T1772" s="1" t="s">
        <v>133</v>
      </c>
      <c r="U1772" s="1" t="s">
        <v>7866</v>
      </c>
      <c r="V1772" s="1" t="s">
        <v>355</v>
      </c>
      <c r="W1772" s="1" t="s">
        <v>58</v>
      </c>
      <c r="X1772" s="1" t="s">
        <v>173</v>
      </c>
      <c r="Y1772" s="1" t="s">
        <v>88</v>
      </c>
      <c r="Z1772" s="1" t="s">
        <v>88</v>
      </c>
      <c r="AA1772" s="1" t="s">
        <v>88</v>
      </c>
      <c r="AB1772" s="1" t="s">
        <v>162</v>
      </c>
      <c r="AC1772" s="1" t="s">
        <v>292</v>
      </c>
      <c r="AD1772" s="1" t="s">
        <v>78</v>
      </c>
      <c r="AE1772" s="1" t="s">
        <v>71</v>
      </c>
      <c r="AF1772" s="1"/>
      <c r="AG1772" s="1">
        <v>20131030</v>
      </c>
      <c r="AH1772" s="1" t="str">
        <f t="shared" si="191"/>
        <v>201310</v>
      </c>
      <c r="AI1772" s="1"/>
      <c r="AJ1772" s="1"/>
      <c r="AK1772" s="1"/>
      <c r="AL1772" s="1">
        <v>129</v>
      </c>
      <c r="AM1772" s="1"/>
      <c r="AN1772" s="1">
        <v>0</v>
      </c>
      <c r="AO1772" s="1"/>
      <c r="AP1772" s="1">
        <v>20140214</v>
      </c>
      <c r="AQ1772" s="1">
        <v>20131030</v>
      </c>
      <c r="AR1772" s="1">
        <v>20140930</v>
      </c>
      <c r="AS1772" s="1" t="s">
        <v>180</v>
      </c>
      <c r="AT1772" s="1"/>
      <c r="AU1772" s="1"/>
      <c r="AV1772">
        <v>129</v>
      </c>
      <c r="AW1772" s="5" t="str">
        <f t="shared" si="192"/>
        <v>&gt;7万</v>
      </c>
      <c r="AX1772">
        <v>705.75026000000003</v>
      </c>
      <c r="AY1772">
        <v>7</v>
      </c>
      <c r="AZ1772">
        <v>1135.0943900000002</v>
      </c>
      <c r="BA1772">
        <v>12</v>
      </c>
      <c r="BB1772">
        <v>100.82146571428572</v>
      </c>
      <c r="BC1772" s="3" t="str">
        <f t="shared" si="193"/>
        <v>其他商场</v>
      </c>
      <c r="BD1772" s="4" t="s">
        <v>27585</v>
      </c>
      <c r="BE1772">
        <f t="shared" si="194"/>
        <v>94.591199166666684</v>
      </c>
      <c r="BF1772" s="4" t="str">
        <f t="shared" si="195"/>
        <v>&gt;7万</v>
      </c>
      <c r="BG1772" t="e">
        <v>#N/A</v>
      </c>
      <c r="BH1772" s="4" t="e">
        <v>#N/A</v>
      </c>
    </row>
    <row r="1773" spans="1:60">
      <c r="A1773" s="1" t="s">
        <v>7867</v>
      </c>
      <c r="B1773" s="1" t="s">
        <v>7868</v>
      </c>
      <c r="C1773" s="1" t="s">
        <v>7869</v>
      </c>
      <c r="D1773" s="1" t="s">
        <v>7870</v>
      </c>
      <c r="E1773" s="1" t="s">
        <v>194</v>
      </c>
      <c r="F1773" s="1" t="s">
        <v>195</v>
      </c>
      <c r="G1773" s="1" t="s">
        <v>129</v>
      </c>
      <c r="H1773" s="1" t="s">
        <v>7871</v>
      </c>
      <c r="I1773" s="1" t="s">
        <v>7872</v>
      </c>
      <c r="J1773" s="1" t="s">
        <v>159</v>
      </c>
      <c r="K1773" s="1" t="s">
        <v>198</v>
      </c>
      <c r="L1773" s="1" t="s">
        <v>195</v>
      </c>
      <c r="M1773" s="1" t="s">
        <v>199</v>
      </c>
      <c r="N1773" s="1" t="s">
        <v>52</v>
      </c>
      <c r="O1773" s="1" t="str">
        <f t="shared" si="190"/>
        <v>维持</v>
      </c>
      <c r="P1773" s="1" t="s">
        <v>53</v>
      </c>
      <c r="Q1773" s="1" t="s">
        <v>54</v>
      </c>
      <c r="R1773" s="1" t="s">
        <v>6130</v>
      </c>
      <c r="S1773" s="1" t="s">
        <v>6165</v>
      </c>
      <c r="T1773" s="1" t="s">
        <v>133</v>
      </c>
      <c r="U1773" s="1" t="s">
        <v>7873</v>
      </c>
      <c r="V1773" s="1" t="s">
        <v>682</v>
      </c>
      <c r="W1773" s="1" t="s">
        <v>58</v>
      </c>
      <c r="X1773" s="1" t="s">
        <v>59</v>
      </c>
      <c r="Y1773" s="1" t="s">
        <v>76</v>
      </c>
      <c r="Z1773" s="1" t="s">
        <v>77</v>
      </c>
      <c r="AA1773" s="1" t="s">
        <v>77</v>
      </c>
      <c r="AB1773" s="1" t="s">
        <v>162</v>
      </c>
      <c r="AC1773" s="1" t="s">
        <v>325</v>
      </c>
      <c r="AD1773" s="1" t="s">
        <v>78</v>
      </c>
      <c r="AE1773" s="1" t="s">
        <v>71</v>
      </c>
      <c r="AF1773" s="1" t="s">
        <v>72</v>
      </c>
      <c r="AG1773" s="1">
        <v>20131017</v>
      </c>
      <c r="AH1773" s="1" t="str">
        <f t="shared" si="191"/>
        <v>201310</v>
      </c>
      <c r="AI1773" s="1"/>
      <c r="AJ1773" s="1"/>
      <c r="AK1773" s="1"/>
      <c r="AL1773" s="1">
        <v>49.4</v>
      </c>
      <c r="AM1773" s="1"/>
      <c r="AN1773" s="1">
        <v>49.4</v>
      </c>
      <c r="AO1773" s="1"/>
      <c r="AP1773" s="1">
        <v>20140307</v>
      </c>
      <c r="AQ1773" s="1">
        <v>20131017</v>
      </c>
      <c r="AR1773" s="1">
        <v>20140930</v>
      </c>
      <c r="AS1773" s="1" t="s">
        <v>64</v>
      </c>
      <c r="AT1773" s="1"/>
      <c r="AU1773" s="1"/>
      <c r="AV1773">
        <v>49.4</v>
      </c>
      <c r="AW1773" s="5" t="str">
        <f t="shared" si="192"/>
        <v>&gt;10万</v>
      </c>
      <c r="AX1773">
        <v>963.0023000000001</v>
      </c>
      <c r="AY1773">
        <v>7</v>
      </c>
      <c r="AZ1773">
        <v>1283.501</v>
      </c>
      <c r="BA1773">
        <v>12</v>
      </c>
      <c r="BB1773">
        <v>137.57175714285717</v>
      </c>
      <c r="BC1773" s="3" t="str">
        <f t="shared" si="193"/>
        <v>常规商场</v>
      </c>
      <c r="BD1773" s="4" t="s">
        <v>27585</v>
      </c>
      <c r="BE1773">
        <f t="shared" si="194"/>
        <v>106.95841666666666</v>
      </c>
      <c r="BF1773" s="4" t="str">
        <f t="shared" si="195"/>
        <v>&gt;10万</v>
      </c>
      <c r="BG1773" t="e">
        <v>#N/A</v>
      </c>
      <c r="BH1773" s="4" t="e">
        <v>#N/A</v>
      </c>
    </row>
    <row r="1774" spans="1:60">
      <c r="A1774" s="1" t="s">
        <v>7874</v>
      </c>
      <c r="B1774" s="1" t="s">
        <v>7875</v>
      </c>
      <c r="C1774" s="1" t="s">
        <v>7876</v>
      </c>
      <c r="D1774" s="1" t="s">
        <v>7877</v>
      </c>
      <c r="E1774" s="1" t="s">
        <v>6149</v>
      </c>
      <c r="F1774" s="1" t="s">
        <v>128</v>
      </c>
      <c r="G1774" s="1" t="s">
        <v>129</v>
      </c>
      <c r="H1774" s="1" t="s">
        <v>7632</v>
      </c>
      <c r="I1774" s="1" t="s">
        <v>7633</v>
      </c>
      <c r="J1774" s="1" t="s">
        <v>159</v>
      </c>
      <c r="K1774" s="1" t="s">
        <v>130</v>
      </c>
      <c r="L1774" s="1" t="s">
        <v>128</v>
      </c>
      <c r="M1774" s="1" t="s">
        <v>160</v>
      </c>
      <c r="N1774" s="1" t="s">
        <v>52</v>
      </c>
      <c r="O1774" s="1" t="str">
        <f t="shared" si="190"/>
        <v>维持</v>
      </c>
      <c r="P1774" s="1" t="s">
        <v>53</v>
      </c>
      <c r="Q1774" s="1" t="s">
        <v>54</v>
      </c>
      <c r="R1774" s="1" t="s">
        <v>6130</v>
      </c>
      <c r="S1774" s="1" t="s">
        <v>6152</v>
      </c>
      <c r="T1774" s="1" t="s">
        <v>654</v>
      </c>
      <c r="U1774" s="1" t="s">
        <v>7634</v>
      </c>
      <c r="V1774" s="1" t="s">
        <v>133</v>
      </c>
      <c r="W1774" s="1" t="s">
        <v>58</v>
      </c>
      <c r="X1774" s="1" t="s">
        <v>173</v>
      </c>
      <c r="Y1774" s="1" t="s">
        <v>88</v>
      </c>
      <c r="Z1774" s="1" t="s">
        <v>88</v>
      </c>
      <c r="AA1774" s="1" t="s">
        <v>88</v>
      </c>
      <c r="AB1774" s="1" t="s">
        <v>162</v>
      </c>
      <c r="AC1774" s="1" t="s">
        <v>174</v>
      </c>
      <c r="AD1774" s="1" t="s">
        <v>27599</v>
      </c>
      <c r="AE1774" s="1" t="s">
        <v>71</v>
      </c>
      <c r="AF1774" s="1"/>
      <c r="AG1774" s="1">
        <v>20131014</v>
      </c>
      <c r="AH1774" s="1" t="str">
        <f t="shared" si="191"/>
        <v>201310</v>
      </c>
      <c r="AI1774" s="1"/>
      <c r="AJ1774" s="1"/>
      <c r="AK1774" s="1"/>
      <c r="AL1774" s="1">
        <v>108</v>
      </c>
      <c r="AM1774" s="1"/>
      <c r="AN1774" s="1">
        <v>108</v>
      </c>
      <c r="AO1774" s="1"/>
      <c r="AP1774" s="1">
        <v>20140303</v>
      </c>
      <c r="AQ1774" s="1">
        <v>20131014</v>
      </c>
      <c r="AR1774" s="1">
        <v>20140930</v>
      </c>
      <c r="AS1774" s="1" t="s">
        <v>64</v>
      </c>
      <c r="AT1774" s="1"/>
      <c r="AU1774" s="1"/>
      <c r="AV1774">
        <v>108</v>
      </c>
      <c r="AW1774" s="5" t="str">
        <f t="shared" si="192"/>
        <v>&gt;7万</v>
      </c>
      <c r="AX1774">
        <v>624.69357999999988</v>
      </c>
      <c r="AY1774">
        <v>7</v>
      </c>
      <c r="AZ1774">
        <v>1197.71387</v>
      </c>
      <c r="BA1774">
        <v>12</v>
      </c>
      <c r="BB1774">
        <v>89.241939999999985</v>
      </c>
      <c r="BC1774" s="3" t="str">
        <f t="shared" si="193"/>
        <v>其他商场</v>
      </c>
      <c r="BD1774" s="4" t="s">
        <v>27587</v>
      </c>
      <c r="BE1774">
        <f t="shared" si="194"/>
        <v>99.809489166666665</v>
      </c>
      <c r="BF1774" s="4" t="str">
        <f t="shared" si="195"/>
        <v>&gt;7万</v>
      </c>
      <c r="BG1774" t="e">
        <v>#N/A</v>
      </c>
      <c r="BH1774" s="4" t="e">
        <v>#N/A</v>
      </c>
    </row>
    <row r="1775" spans="1:60">
      <c r="A1775" s="1" t="s">
        <v>7878</v>
      </c>
      <c r="B1775" s="1" t="s">
        <v>7879</v>
      </c>
      <c r="C1775" s="1" t="s">
        <v>7880</v>
      </c>
      <c r="D1775" s="1" t="s">
        <v>7881</v>
      </c>
      <c r="E1775" s="1" t="s">
        <v>6219</v>
      </c>
      <c r="F1775" s="1" t="s">
        <v>6220</v>
      </c>
      <c r="G1775" s="1" t="s">
        <v>129</v>
      </c>
      <c r="H1775" s="1" t="s">
        <v>6219</v>
      </c>
      <c r="I1775" s="1" t="s">
        <v>6220</v>
      </c>
      <c r="J1775" s="1" t="s">
        <v>129</v>
      </c>
      <c r="K1775" s="1" t="s">
        <v>6221</v>
      </c>
      <c r="L1775" s="1" t="s">
        <v>6220</v>
      </c>
      <c r="M1775" s="1" t="s">
        <v>64</v>
      </c>
      <c r="N1775" s="1" t="s">
        <v>52</v>
      </c>
      <c r="O1775" s="1" t="str">
        <f t="shared" si="190"/>
        <v>维持</v>
      </c>
      <c r="P1775" s="1" t="s">
        <v>53</v>
      </c>
      <c r="Q1775" s="1" t="s">
        <v>54</v>
      </c>
      <c r="R1775" s="1" t="s">
        <v>6222</v>
      </c>
      <c r="S1775" s="1" t="s">
        <v>6936</v>
      </c>
      <c r="T1775" s="1" t="s">
        <v>355</v>
      </c>
      <c r="U1775" s="1" t="s">
        <v>6937</v>
      </c>
      <c r="V1775" s="1" t="s">
        <v>355</v>
      </c>
      <c r="W1775" s="1" t="s">
        <v>58</v>
      </c>
      <c r="X1775" s="1" t="s">
        <v>59</v>
      </c>
      <c r="Y1775" s="1" t="s">
        <v>76</v>
      </c>
      <c r="Z1775" s="1" t="s">
        <v>77</v>
      </c>
      <c r="AA1775" s="1" t="s">
        <v>77</v>
      </c>
      <c r="AB1775" s="1" t="s">
        <v>61</v>
      </c>
      <c r="AC1775" s="1" t="s">
        <v>134</v>
      </c>
      <c r="AD1775" s="1" t="s">
        <v>27597</v>
      </c>
      <c r="AE1775" s="1" t="s">
        <v>123</v>
      </c>
      <c r="AF1775" s="1" t="s">
        <v>72</v>
      </c>
      <c r="AG1775" s="1">
        <v>20130928</v>
      </c>
      <c r="AH1775" s="1" t="str">
        <f t="shared" si="191"/>
        <v>201309</v>
      </c>
      <c r="AI1775" s="1"/>
      <c r="AJ1775" s="1"/>
      <c r="AK1775" s="1"/>
      <c r="AL1775" s="1">
        <v>157</v>
      </c>
      <c r="AM1775" s="1"/>
      <c r="AN1775" s="1">
        <v>157</v>
      </c>
      <c r="AO1775" s="1"/>
      <c r="AP1775" s="1">
        <v>20131118</v>
      </c>
      <c r="AQ1775" s="1">
        <v>20130928</v>
      </c>
      <c r="AR1775" s="1">
        <v>20140801</v>
      </c>
      <c r="AS1775" s="1" t="s">
        <v>64</v>
      </c>
      <c r="AT1775" s="1"/>
      <c r="AU1775" s="1"/>
      <c r="AV1775">
        <v>157</v>
      </c>
      <c r="AW1775" s="5" t="str">
        <f t="shared" si="192"/>
        <v>&gt;10万</v>
      </c>
      <c r="AX1775">
        <v>898.44340000000011</v>
      </c>
      <c r="AY1775">
        <v>7</v>
      </c>
      <c r="AZ1775">
        <v>1276.74379</v>
      </c>
      <c r="BA1775">
        <v>12</v>
      </c>
      <c r="BB1775">
        <v>128.34905714285716</v>
      </c>
      <c r="BC1775" s="3" t="str">
        <f t="shared" si="193"/>
        <v>其他商场</v>
      </c>
      <c r="BD1775" s="4" t="s">
        <v>27585</v>
      </c>
      <c r="BE1775">
        <f t="shared" si="194"/>
        <v>106.39531583333333</v>
      </c>
      <c r="BF1775" s="4" t="str">
        <f t="shared" si="195"/>
        <v>&gt;10万</v>
      </c>
      <c r="BG1775" t="e">
        <v>#N/A</v>
      </c>
      <c r="BH1775" s="4" t="e">
        <v>#N/A</v>
      </c>
    </row>
    <row r="1776" spans="1:60">
      <c r="A1776" s="1" t="s">
        <v>7882</v>
      </c>
      <c r="B1776" s="1" t="s">
        <v>7883</v>
      </c>
      <c r="C1776" s="1" t="s">
        <v>7884</v>
      </c>
      <c r="D1776" s="1" t="s">
        <v>7885</v>
      </c>
      <c r="E1776" s="1" t="s">
        <v>6219</v>
      </c>
      <c r="F1776" s="1" t="s">
        <v>6220</v>
      </c>
      <c r="G1776" s="1" t="s">
        <v>129</v>
      </c>
      <c r="H1776" s="1" t="s">
        <v>6219</v>
      </c>
      <c r="I1776" s="1" t="s">
        <v>6220</v>
      </c>
      <c r="J1776" s="1" t="s">
        <v>129</v>
      </c>
      <c r="K1776" s="1" t="s">
        <v>6221</v>
      </c>
      <c r="L1776" s="1" t="s">
        <v>6220</v>
      </c>
      <c r="M1776" s="1" t="s">
        <v>64</v>
      </c>
      <c r="N1776" s="1" t="s">
        <v>52</v>
      </c>
      <c r="O1776" s="1" t="str">
        <f t="shared" si="190"/>
        <v>维持</v>
      </c>
      <c r="P1776" s="1" t="s">
        <v>53</v>
      </c>
      <c r="Q1776" s="1" t="s">
        <v>54</v>
      </c>
      <c r="R1776" s="1" t="s">
        <v>6222</v>
      </c>
      <c r="S1776" s="1" t="s">
        <v>6743</v>
      </c>
      <c r="T1776" s="1" t="s">
        <v>355</v>
      </c>
      <c r="U1776" s="1" t="s">
        <v>6850</v>
      </c>
      <c r="V1776" s="1" t="s">
        <v>682</v>
      </c>
      <c r="W1776" s="1" t="s">
        <v>58</v>
      </c>
      <c r="X1776" s="1" t="s">
        <v>59</v>
      </c>
      <c r="Y1776" s="1" t="s">
        <v>60</v>
      </c>
      <c r="Z1776" s="1" t="s">
        <v>60</v>
      </c>
      <c r="AA1776" s="1" t="s">
        <v>60</v>
      </c>
      <c r="AB1776" s="1" t="s">
        <v>61</v>
      </c>
      <c r="AC1776" s="1" t="s">
        <v>134</v>
      </c>
      <c r="AD1776" s="1" t="s">
        <v>27597</v>
      </c>
      <c r="AE1776" s="1" t="s">
        <v>71</v>
      </c>
      <c r="AF1776" s="1" t="s">
        <v>1287</v>
      </c>
      <c r="AG1776" s="1">
        <v>20130928</v>
      </c>
      <c r="AH1776" s="1" t="str">
        <f t="shared" si="191"/>
        <v>201309</v>
      </c>
      <c r="AI1776" s="1"/>
      <c r="AJ1776" s="1"/>
      <c r="AK1776" s="1"/>
      <c r="AL1776" s="1">
        <v>88</v>
      </c>
      <c r="AM1776" s="1"/>
      <c r="AN1776" s="1">
        <v>88</v>
      </c>
      <c r="AO1776" s="1"/>
      <c r="AP1776" s="1">
        <v>20131118</v>
      </c>
      <c r="AQ1776" s="1">
        <v>20130928</v>
      </c>
      <c r="AR1776" s="1">
        <v>20140930</v>
      </c>
      <c r="AS1776" s="1" t="s">
        <v>64</v>
      </c>
      <c r="AT1776" s="1"/>
      <c r="AU1776" s="1"/>
      <c r="AV1776">
        <v>88</v>
      </c>
      <c r="AW1776" s="5" t="str">
        <f t="shared" si="192"/>
        <v>&lt;7万</v>
      </c>
      <c r="AX1776">
        <v>218.97384</v>
      </c>
      <c r="AY1776">
        <v>7</v>
      </c>
      <c r="AZ1776">
        <v>755.68677000000002</v>
      </c>
      <c r="BA1776">
        <v>12</v>
      </c>
      <c r="BB1776">
        <v>31.281977142857141</v>
      </c>
      <c r="BC1776" s="3" t="str">
        <f t="shared" si="193"/>
        <v>其他商场</v>
      </c>
      <c r="BD1776" s="4" t="s">
        <v>27586</v>
      </c>
      <c r="BE1776">
        <f t="shared" si="194"/>
        <v>62.9738975</v>
      </c>
      <c r="BF1776" s="4" t="str">
        <f t="shared" si="195"/>
        <v>&lt;7万</v>
      </c>
      <c r="BG1776" t="e">
        <v>#N/A</v>
      </c>
      <c r="BH1776" s="4" t="e">
        <v>#N/A</v>
      </c>
    </row>
    <row r="1777" spans="1:60">
      <c r="A1777" s="1" t="s">
        <v>7886</v>
      </c>
      <c r="B1777" s="1" t="s">
        <v>7887</v>
      </c>
      <c r="C1777" s="1" t="s">
        <v>7887</v>
      </c>
      <c r="D1777" s="1" t="s">
        <v>7888</v>
      </c>
      <c r="E1777" s="1" t="s">
        <v>6358</v>
      </c>
      <c r="F1777" s="1" t="s">
        <v>6257</v>
      </c>
      <c r="G1777" s="1" t="s">
        <v>129</v>
      </c>
      <c r="H1777" s="1" t="s">
        <v>6798</v>
      </c>
      <c r="I1777" s="1" t="s">
        <v>6799</v>
      </c>
      <c r="J1777" s="1" t="s">
        <v>159</v>
      </c>
      <c r="K1777" s="1" t="s">
        <v>6258</v>
      </c>
      <c r="L1777" s="1" t="s">
        <v>6257</v>
      </c>
      <c r="M1777" s="1" t="s">
        <v>160</v>
      </c>
      <c r="N1777" s="1" t="s">
        <v>52</v>
      </c>
      <c r="O1777" s="1" t="str">
        <f t="shared" si="190"/>
        <v>维持</v>
      </c>
      <c r="P1777" s="1" t="s">
        <v>53</v>
      </c>
      <c r="Q1777" s="1" t="s">
        <v>54</v>
      </c>
      <c r="R1777" s="1" t="s">
        <v>6130</v>
      </c>
      <c r="S1777" s="1" t="s">
        <v>6259</v>
      </c>
      <c r="T1777" s="1" t="s">
        <v>133</v>
      </c>
      <c r="U1777" s="1" t="s">
        <v>6800</v>
      </c>
      <c r="V1777" s="1" t="s">
        <v>682</v>
      </c>
      <c r="W1777" s="1" t="s">
        <v>58</v>
      </c>
      <c r="X1777" s="1" t="s">
        <v>59</v>
      </c>
      <c r="Y1777" s="1" t="s">
        <v>60</v>
      </c>
      <c r="Z1777" s="1" t="s">
        <v>60</v>
      </c>
      <c r="AA1777" s="1" t="s">
        <v>88</v>
      </c>
      <c r="AB1777" s="1" t="s">
        <v>162</v>
      </c>
      <c r="AC1777" s="1" t="s">
        <v>134</v>
      </c>
      <c r="AD1777" s="1" t="s">
        <v>27597</v>
      </c>
      <c r="AE1777" s="1" t="s">
        <v>71</v>
      </c>
      <c r="AF1777" s="1" t="s">
        <v>72</v>
      </c>
      <c r="AG1777" s="1">
        <v>20131008</v>
      </c>
      <c r="AH1777" s="1" t="str">
        <f t="shared" si="191"/>
        <v>201310</v>
      </c>
      <c r="AI1777" s="1"/>
      <c r="AJ1777" s="1"/>
      <c r="AK1777" s="1"/>
      <c r="AL1777" s="1">
        <v>83</v>
      </c>
      <c r="AM1777" s="1"/>
      <c r="AN1777" s="1">
        <v>83</v>
      </c>
      <c r="AO1777" s="1"/>
      <c r="AP1777" s="1">
        <v>20131129</v>
      </c>
      <c r="AQ1777" s="1">
        <v>20131008</v>
      </c>
      <c r="AR1777" s="1">
        <v>20140915</v>
      </c>
      <c r="AS1777" s="1" t="s">
        <v>64</v>
      </c>
      <c r="AT1777" s="1"/>
      <c r="AU1777" s="1"/>
      <c r="AV1777">
        <v>83</v>
      </c>
      <c r="AW1777" s="5" t="str">
        <f t="shared" si="192"/>
        <v>&gt;7万</v>
      </c>
      <c r="AX1777">
        <v>427.64177000000001</v>
      </c>
      <c r="AY1777">
        <v>7</v>
      </c>
      <c r="AZ1777">
        <v>918.92453000000012</v>
      </c>
      <c r="BA1777">
        <v>12</v>
      </c>
      <c r="BB1777">
        <v>61.091681428571427</v>
      </c>
      <c r="BC1777" s="3" t="str">
        <f t="shared" si="193"/>
        <v>其他商场</v>
      </c>
      <c r="BD1777" s="4" t="s">
        <v>27586</v>
      </c>
      <c r="BE1777">
        <f t="shared" si="194"/>
        <v>76.577044166666681</v>
      </c>
      <c r="BF1777" s="4" t="str">
        <f t="shared" si="195"/>
        <v>&gt;7万</v>
      </c>
      <c r="BG1777" t="e">
        <v>#N/A</v>
      </c>
      <c r="BH1777" s="4" t="e">
        <v>#N/A</v>
      </c>
    </row>
    <row r="1778" spans="1:60">
      <c r="A1778" s="1" t="s">
        <v>7889</v>
      </c>
      <c r="B1778" s="1" t="s">
        <v>7890</v>
      </c>
      <c r="C1778" s="1" t="s">
        <v>7890</v>
      </c>
      <c r="D1778" s="1" t="s">
        <v>7891</v>
      </c>
      <c r="E1778" s="1" t="s">
        <v>7722</v>
      </c>
      <c r="F1778" s="1" t="s">
        <v>6754</v>
      </c>
      <c r="G1778" s="1" t="s">
        <v>129</v>
      </c>
      <c r="H1778" s="1" t="s">
        <v>7722</v>
      </c>
      <c r="I1778" s="1" t="s">
        <v>6754</v>
      </c>
      <c r="J1778" s="1" t="s">
        <v>129</v>
      </c>
      <c r="K1778" s="1" t="s">
        <v>6757</v>
      </c>
      <c r="L1778" s="1" t="s">
        <v>6754</v>
      </c>
      <c r="M1778" s="1" t="s">
        <v>7723</v>
      </c>
      <c r="N1778" s="1" t="s">
        <v>52</v>
      </c>
      <c r="O1778" s="1" t="str">
        <f t="shared" si="190"/>
        <v>维持</v>
      </c>
      <c r="P1778" s="1" t="s">
        <v>53</v>
      </c>
      <c r="Q1778" s="1" t="s">
        <v>54</v>
      </c>
      <c r="R1778" s="1" t="s">
        <v>6130</v>
      </c>
      <c r="S1778" s="1" t="s">
        <v>6704</v>
      </c>
      <c r="T1778" s="1" t="s">
        <v>133</v>
      </c>
      <c r="U1778" s="1" t="s">
        <v>7892</v>
      </c>
      <c r="V1778" s="1" t="s">
        <v>682</v>
      </c>
      <c r="W1778" s="1" t="s">
        <v>58</v>
      </c>
      <c r="X1778" s="1" t="s">
        <v>173</v>
      </c>
      <c r="Y1778" s="1" t="s">
        <v>60</v>
      </c>
      <c r="Z1778" s="1" t="s">
        <v>60</v>
      </c>
      <c r="AA1778" s="1" t="s">
        <v>88</v>
      </c>
      <c r="AB1778" s="1" t="s">
        <v>61</v>
      </c>
      <c r="AC1778" s="1" t="s">
        <v>292</v>
      </c>
      <c r="AD1778" s="1" t="s">
        <v>27597</v>
      </c>
      <c r="AE1778" s="1" t="s">
        <v>71</v>
      </c>
      <c r="AF1778" s="1"/>
      <c r="AG1778" s="1">
        <v>20131224</v>
      </c>
      <c r="AH1778" s="1" t="str">
        <f t="shared" si="191"/>
        <v>201312</v>
      </c>
      <c r="AI1778" s="1"/>
      <c r="AJ1778" s="1"/>
      <c r="AK1778" s="1"/>
      <c r="AL1778" s="1">
        <v>0</v>
      </c>
      <c r="AM1778" s="1"/>
      <c r="AN1778" s="1">
        <v>0</v>
      </c>
      <c r="AO1778" s="1"/>
      <c r="AP1778" s="1"/>
      <c r="AQ1778" s="1"/>
      <c r="AR1778" s="1"/>
      <c r="AS1778" s="1" t="s">
        <v>64</v>
      </c>
      <c r="AT1778" s="1"/>
      <c r="AU1778" s="1"/>
      <c r="AV1778">
        <v>0</v>
      </c>
      <c r="AW1778" s="5" t="str">
        <f t="shared" si="192"/>
        <v>&gt;7万</v>
      </c>
      <c r="AX1778">
        <v>1459.1775</v>
      </c>
      <c r="AY1778">
        <v>1</v>
      </c>
      <c r="AZ1778">
        <v>939.07</v>
      </c>
      <c r="BA1778">
        <v>11</v>
      </c>
      <c r="BB1778">
        <v>1459.1775</v>
      </c>
      <c r="BC1778" s="3" t="str">
        <f t="shared" si="193"/>
        <v>核心商场</v>
      </c>
      <c r="BD1778" s="4" t="s">
        <v>27588</v>
      </c>
      <c r="BE1778">
        <f t="shared" si="194"/>
        <v>85.37</v>
      </c>
      <c r="BF1778" s="4" t="str">
        <f t="shared" si="195"/>
        <v>&gt;7万</v>
      </c>
      <c r="BG1778" t="e">
        <v>#N/A</v>
      </c>
      <c r="BH1778" s="4" t="e">
        <v>#N/A</v>
      </c>
    </row>
    <row r="1779" spans="1:60">
      <c r="A1779" s="1" t="s">
        <v>7893</v>
      </c>
      <c r="B1779" s="1" t="s">
        <v>7894</v>
      </c>
      <c r="C1779" s="1" t="s">
        <v>7894</v>
      </c>
      <c r="D1779" s="1" t="s">
        <v>7895</v>
      </c>
      <c r="E1779" s="1" t="s">
        <v>6164</v>
      </c>
      <c r="F1779" s="1" t="s">
        <v>195</v>
      </c>
      <c r="G1779" s="1" t="s">
        <v>129</v>
      </c>
      <c r="H1779" s="1" t="s">
        <v>6164</v>
      </c>
      <c r="I1779" s="1" t="s">
        <v>195</v>
      </c>
      <c r="J1779" s="1" t="s">
        <v>129</v>
      </c>
      <c r="K1779" s="1" t="s">
        <v>198</v>
      </c>
      <c r="L1779" s="1" t="s">
        <v>195</v>
      </c>
      <c r="M1779" s="1" t="s">
        <v>64</v>
      </c>
      <c r="N1779" s="1" t="s">
        <v>52</v>
      </c>
      <c r="O1779" s="1" t="str">
        <f t="shared" si="190"/>
        <v>维持</v>
      </c>
      <c r="P1779" s="1" t="s">
        <v>53</v>
      </c>
      <c r="Q1779" s="1" t="s">
        <v>54</v>
      </c>
      <c r="R1779" s="1" t="s">
        <v>6130</v>
      </c>
      <c r="S1779" s="1" t="s">
        <v>6230</v>
      </c>
      <c r="T1779" s="1" t="s">
        <v>133</v>
      </c>
      <c r="U1779" s="1" t="s">
        <v>6681</v>
      </c>
      <c r="V1779" s="1" t="s">
        <v>133</v>
      </c>
      <c r="W1779" s="1" t="s">
        <v>185</v>
      </c>
      <c r="X1779" s="1" t="s">
        <v>59</v>
      </c>
      <c r="Y1779" s="1" t="s">
        <v>186</v>
      </c>
      <c r="Z1779" s="1" t="s">
        <v>186</v>
      </c>
      <c r="AA1779" s="1" t="s">
        <v>186</v>
      </c>
      <c r="AB1779" s="1" t="s">
        <v>61</v>
      </c>
      <c r="AC1779" s="1" t="s">
        <v>187</v>
      </c>
      <c r="AD1779" s="1" t="s">
        <v>188</v>
      </c>
      <c r="AE1779" s="1" t="s">
        <v>71</v>
      </c>
      <c r="AF1779" s="1" t="s">
        <v>861</v>
      </c>
      <c r="AG1779" s="1">
        <v>20131030</v>
      </c>
      <c r="AH1779" s="1" t="str">
        <f t="shared" si="191"/>
        <v>201310</v>
      </c>
      <c r="AI1779" s="1"/>
      <c r="AJ1779" s="1"/>
      <c r="AK1779" s="1"/>
      <c r="AL1779" s="1">
        <v>78</v>
      </c>
      <c r="AM1779" s="1"/>
      <c r="AN1779" s="1">
        <v>78</v>
      </c>
      <c r="AO1779" s="1"/>
      <c r="AP1779" s="1">
        <v>20140214</v>
      </c>
      <c r="AQ1779" s="1">
        <v>20131030</v>
      </c>
      <c r="AR1779" s="1">
        <v>20140930</v>
      </c>
      <c r="AS1779" s="1" t="s">
        <v>189</v>
      </c>
      <c r="AT1779" s="1"/>
      <c r="AU1779" s="1"/>
      <c r="AV1779">
        <v>78</v>
      </c>
      <c r="AW1779" s="5" t="str">
        <f t="shared" si="192"/>
        <v>&gt;7万</v>
      </c>
      <c r="AX1779">
        <v>698.48153999999988</v>
      </c>
      <c r="AY1779">
        <v>7</v>
      </c>
      <c r="AZ1779">
        <v>1143.5043799999999</v>
      </c>
      <c r="BA1779">
        <v>12</v>
      </c>
      <c r="BB1779">
        <v>99.783077142857124</v>
      </c>
      <c r="BC1779" s="3" t="str">
        <f t="shared" si="193"/>
        <v>其他商场</v>
      </c>
      <c r="BD1779" s="4" t="s">
        <v>27587</v>
      </c>
      <c r="BE1779">
        <f t="shared" si="194"/>
        <v>95.292031666666659</v>
      </c>
      <c r="BF1779" s="4" t="str">
        <f t="shared" si="195"/>
        <v>&gt;7万</v>
      </c>
      <c r="BG1779" t="e">
        <v>#N/A</v>
      </c>
      <c r="BH1779" s="4" t="e">
        <v>#N/A</v>
      </c>
    </row>
    <row r="1780" spans="1:60">
      <c r="A1780" s="1" t="s">
        <v>7896</v>
      </c>
      <c r="B1780" s="1" t="s">
        <v>7897</v>
      </c>
      <c r="C1780" s="1" t="s">
        <v>7897</v>
      </c>
      <c r="D1780" s="1" t="s">
        <v>7898</v>
      </c>
      <c r="E1780" s="1" t="s">
        <v>6164</v>
      </c>
      <c r="F1780" s="1" t="s">
        <v>195</v>
      </c>
      <c r="G1780" s="1" t="s">
        <v>129</v>
      </c>
      <c r="H1780" s="1" t="s">
        <v>6164</v>
      </c>
      <c r="I1780" s="1" t="s">
        <v>195</v>
      </c>
      <c r="J1780" s="1" t="s">
        <v>129</v>
      </c>
      <c r="K1780" s="1" t="s">
        <v>198</v>
      </c>
      <c r="L1780" s="1" t="s">
        <v>195</v>
      </c>
      <c r="M1780" s="1" t="s">
        <v>64</v>
      </c>
      <c r="N1780" s="1" t="s">
        <v>52</v>
      </c>
      <c r="O1780" s="1" t="str">
        <f t="shared" si="190"/>
        <v>维持</v>
      </c>
      <c r="P1780" s="1" t="s">
        <v>53</v>
      </c>
      <c r="Q1780" s="1" t="s">
        <v>54</v>
      </c>
      <c r="R1780" s="1" t="s">
        <v>6130</v>
      </c>
      <c r="S1780" s="1" t="s">
        <v>6165</v>
      </c>
      <c r="T1780" s="1" t="s">
        <v>133</v>
      </c>
      <c r="U1780" s="1" t="s">
        <v>7025</v>
      </c>
      <c r="V1780" s="1" t="s">
        <v>133</v>
      </c>
      <c r="W1780" s="1" t="s">
        <v>27595</v>
      </c>
      <c r="X1780" s="1" t="s">
        <v>59</v>
      </c>
      <c r="Y1780" s="1" t="s">
        <v>215</v>
      </c>
      <c r="Z1780" s="1" t="s">
        <v>215</v>
      </c>
      <c r="AA1780" s="1" t="s">
        <v>215</v>
      </c>
      <c r="AB1780" s="1" t="s">
        <v>61</v>
      </c>
      <c r="AC1780" s="1" t="s">
        <v>216</v>
      </c>
      <c r="AD1780" s="1" t="s">
        <v>188</v>
      </c>
      <c r="AE1780" s="1" t="s">
        <v>71</v>
      </c>
      <c r="AF1780" s="1" t="s">
        <v>72</v>
      </c>
      <c r="AG1780" s="1">
        <v>20131030</v>
      </c>
      <c r="AH1780" s="1" t="str">
        <f t="shared" si="191"/>
        <v>201310</v>
      </c>
      <c r="AI1780" s="1"/>
      <c r="AJ1780" s="1"/>
      <c r="AK1780" s="1"/>
      <c r="AL1780" s="1">
        <v>327</v>
      </c>
      <c r="AM1780" s="1"/>
      <c r="AN1780" s="1">
        <v>327</v>
      </c>
      <c r="AO1780" s="1"/>
      <c r="AP1780" s="1">
        <v>20140218</v>
      </c>
      <c r="AQ1780" s="1">
        <v>20131030</v>
      </c>
      <c r="AR1780" s="1">
        <v>20140915</v>
      </c>
      <c r="AS1780" s="1" t="s">
        <v>189</v>
      </c>
      <c r="AT1780" s="1"/>
      <c r="AU1780" s="1"/>
      <c r="AV1780">
        <v>327</v>
      </c>
      <c r="AW1780" s="5" t="str">
        <f t="shared" si="192"/>
        <v>&gt;20万</v>
      </c>
      <c r="AX1780">
        <v>2825.26</v>
      </c>
      <c r="AY1780">
        <v>7</v>
      </c>
      <c r="AZ1780">
        <v>3447.6454800000006</v>
      </c>
      <c r="BA1780">
        <v>12</v>
      </c>
      <c r="BB1780">
        <v>403.60857142857145</v>
      </c>
      <c r="BC1780" s="3" t="str">
        <f t="shared" si="193"/>
        <v>重点商场</v>
      </c>
      <c r="BD1780" s="4" t="s">
        <v>27584</v>
      </c>
      <c r="BE1780">
        <f t="shared" si="194"/>
        <v>287.30379000000005</v>
      </c>
      <c r="BF1780" s="4" t="str">
        <f t="shared" si="195"/>
        <v>&gt;20万</v>
      </c>
      <c r="BG1780" t="e">
        <v>#N/A</v>
      </c>
      <c r="BH1780" s="4" t="e">
        <v>#N/A</v>
      </c>
    </row>
    <row r="1781" spans="1:60">
      <c r="A1781" s="1" t="s">
        <v>7899</v>
      </c>
      <c r="B1781" s="1" t="s">
        <v>7900</v>
      </c>
      <c r="C1781" s="1" t="s">
        <v>7900</v>
      </c>
      <c r="D1781" s="1" t="s">
        <v>7901</v>
      </c>
      <c r="E1781" s="1" t="s">
        <v>7722</v>
      </c>
      <c r="F1781" s="1" t="s">
        <v>6754</v>
      </c>
      <c r="G1781" s="1" t="s">
        <v>129</v>
      </c>
      <c r="H1781" s="1" t="s">
        <v>7722</v>
      </c>
      <c r="I1781" s="1" t="s">
        <v>6754</v>
      </c>
      <c r="J1781" s="1" t="s">
        <v>129</v>
      </c>
      <c r="K1781" s="1" t="s">
        <v>6757</v>
      </c>
      <c r="L1781" s="1" t="s">
        <v>6754</v>
      </c>
      <c r="M1781" s="1" t="s">
        <v>7723</v>
      </c>
      <c r="N1781" s="1" t="s">
        <v>52</v>
      </c>
      <c r="O1781" s="1" t="str">
        <f t="shared" si="190"/>
        <v>维持</v>
      </c>
      <c r="P1781" s="1" t="s">
        <v>53</v>
      </c>
      <c r="Q1781" s="1" t="s">
        <v>54</v>
      </c>
      <c r="R1781" s="1" t="s">
        <v>6130</v>
      </c>
      <c r="S1781" s="1" t="s">
        <v>6704</v>
      </c>
      <c r="T1781" s="1" t="s">
        <v>133</v>
      </c>
      <c r="U1781" s="1" t="s">
        <v>6189</v>
      </c>
      <c r="V1781" s="1" t="s">
        <v>133</v>
      </c>
      <c r="W1781" s="1" t="s">
        <v>185</v>
      </c>
      <c r="X1781" s="1" t="s">
        <v>59</v>
      </c>
      <c r="Y1781" s="1" t="s">
        <v>186</v>
      </c>
      <c r="Z1781" s="1" t="s">
        <v>186</v>
      </c>
      <c r="AA1781" s="1" t="s">
        <v>186</v>
      </c>
      <c r="AB1781" s="1" t="s">
        <v>61</v>
      </c>
      <c r="AC1781" s="1" t="s">
        <v>187</v>
      </c>
      <c r="AD1781" s="1" t="s">
        <v>188</v>
      </c>
      <c r="AE1781" s="1" t="s">
        <v>71</v>
      </c>
      <c r="AF1781" s="1" t="s">
        <v>72</v>
      </c>
      <c r="AG1781" s="1">
        <v>20131008</v>
      </c>
      <c r="AH1781" s="1" t="str">
        <f t="shared" si="191"/>
        <v>201310</v>
      </c>
      <c r="AI1781" s="1"/>
      <c r="AJ1781" s="1"/>
      <c r="AK1781" s="1"/>
      <c r="AL1781" s="1">
        <v>128</v>
      </c>
      <c r="AM1781" s="1"/>
      <c r="AN1781" s="1">
        <v>128</v>
      </c>
      <c r="AO1781" s="1"/>
      <c r="AP1781" s="1">
        <v>20140210</v>
      </c>
      <c r="AQ1781" s="1">
        <v>20131008</v>
      </c>
      <c r="AR1781" s="1">
        <v>20140930</v>
      </c>
      <c r="AS1781" s="1" t="s">
        <v>189</v>
      </c>
      <c r="AT1781" s="1"/>
      <c r="AU1781" s="1"/>
      <c r="AV1781">
        <v>128</v>
      </c>
      <c r="AW1781" s="5" t="str">
        <f t="shared" si="192"/>
        <v>&lt;7万</v>
      </c>
      <c r="AX1781">
        <v>390.03023000000002</v>
      </c>
      <c r="AY1781">
        <v>4</v>
      </c>
      <c r="AZ1781">
        <v>461.74667999999991</v>
      </c>
      <c r="BA1781">
        <v>8</v>
      </c>
      <c r="BB1781">
        <v>97.507557500000004</v>
      </c>
      <c r="BC1781" s="3" t="str">
        <f t="shared" si="193"/>
        <v>其他商场</v>
      </c>
      <c r="BD1781" s="4" t="s">
        <v>27587</v>
      </c>
      <c r="BE1781">
        <f t="shared" si="194"/>
        <v>57.718334999999989</v>
      </c>
      <c r="BF1781" s="4" t="str">
        <f t="shared" si="195"/>
        <v>&lt;7万</v>
      </c>
      <c r="BG1781" t="e">
        <v>#N/A</v>
      </c>
      <c r="BH1781" s="4" t="e">
        <v>#N/A</v>
      </c>
    </row>
    <row r="1782" spans="1:60">
      <c r="A1782" s="1" t="s">
        <v>7902</v>
      </c>
      <c r="B1782" s="1" t="s">
        <v>7903</v>
      </c>
      <c r="C1782" s="1" t="s">
        <v>7904</v>
      </c>
      <c r="D1782" s="1" t="s">
        <v>7905</v>
      </c>
      <c r="E1782" s="1" t="s">
        <v>6219</v>
      </c>
      <c r="F1782" s="1" t="s">
        <v>6220</v>
      </c>
      <c r="G1782" s="1" t="s">
        <v>129</v>
      </c>
      <c r="H1782" s="1" t="s">
        <v>6219</v>
      </c>
      <c r="I1782" s="1" t="s">
        <v>6220</v>
      </c>
      <c r="J1782" s="1" t="s">
        <v>129</v>
      </c>
      <c r="K1782" s="1" t="s">
        <v>6221</v>
      </c>
      <c r="L1782" s="1" t="s">
        <v>6220</v>
      </c>
      <c r="M1782" s="1" t="s">
        <v>64</v>
      </c>
      <c r="N1782" s="1" t="s">
        <v>52</v>
      </c>
      <c r="O1782" s="1" t="str">
        <f t="shared" si="190"/>
        <v>维持</v>
      </c>
      <c r="P1782" s="1" t="s">
        <v>53</v>
      </c>
      <c r="Q1782" s="1" t="s">
        <v>54</v>
      </c>
      <c r="R1782" s="1" t="s">
        <v>6222</v>
      </c>
      <c r="S1782" s="1" t="s">
        <v>6587</v>
      </c>
      <c r="T1782" s="1" t="s">
        <v>355</v>
      </c>
      <c r="U1782" s="1" t="s">
        <v>7906</v>
      </c>
      <c r="V1782" s="1" t="s">
        <v>355</v>
      </c>
      <c r="W1782" s="1" t="s">
        <v>58</v>
      </c>
      <c r="X1782" s="1" t="s">
        <v>173</v>
      </c>
      <c r="Y1782" s="1" t="s">
        <v>60</v>
      </c>
      <c r="Z1782" s="1" t="s">
        <v>60</v>
      </c>
      <c r="AA1782" s="1" t="s">
        <v>60</v>
      </c>
      <c r="AB1782" s="1" t="s">
        <v>61</v>
      </c>
      <c r="AC1782" s="1" t="s">
        <v>174</v>
      </c>
      <c r="AD1782" s="1" t="s">
        <v>27599</v>
      </c>
      <c r="AE1782" s="1" t="s">
        <v>71</v>
      </c>
      <c r="AF1782" s="1"/>
      <c r="AG1782" s="1">
        <v>20131119</v>
      </c>
      <c r="AH1782" s="1" t="str">
        <f t="shared" si="191"/>
        <v>201311</v>
      </c>
      <c r="AI1782" s="1"/>
      <c r="AJ1782" s="1"/>
      <c r="AK1782" s="1"/>
      <c r="AL1782" s="1">
        <v>59</v>
      </c>
      <c r="AM1782" s="1"/>
      <c r="AN1782" s="1">
        <v>59</v>
      </c>
      <c r="AO1782" s="1"/>
      <c r="AP1782" s="1">
        <v>20140721</v>
      </c>
      <c r="AQ1782" s="1">
        <v>20131119</v>
      </c>
      <c r="AR1782" s="1">
        <v>20140930</v>
      </c>
      <c r="AS1782" s="1" t="s">
        <v>64</v>
      </c>
      <c r="AT1782" s="1"/>
      <c r="AU1782" s="1"/>
      <c r="AV1782">
        <v>59</v>
      </c>
      <c r="AW1782" s="5" t="str">
        <f t="shared" si="192"/>
        <v>&lt;7万</v>
      </c>
      <c r="AX1782">
        <v>211.88126</v>
      </c>
      <c r="AY1782">
        <v>7</v>
      </c>
      <c r="AZ1782">
        <v>650.33355000000006</v>
      </c>
      <c r="BA1782">
        <v>12</v>
      </c>
      <c r="BB1782">
        <v>30.268751428571427</v>
      </c>
      <c r="BC1782" s="3" t="str">
        <f t="shared" si="193"/>
        <v>其他商场</v>
      </c>
      <c r="BD1782" s="4" t="s">
        <v>27586</v>
      </c>
      <c r="BE1782">
        <f t="shared" si="194"/>
        <v>54.194462500000007</v>
      </c>
      <c r="BF1782" s="4" t="str">
        <f t="shared" si="195"/>
        <v>&lt;7万</v>
      </c>
      <c r="BG1782" t="e">
        <v>#N/A</v>
      </c>
      <c r="BH1782" s="4" t="e">
        <v>#N/A</v>
      </c>
    </row>
    <row r="1783" spans="1:60">
      <c r="A1783" s="1" t="s">
        <v>7907</v>
      </c>
      <c r="B1783" s="1" t="s">
        <v>7908</v>
      </c>
      <c r="C1783" s="1" t="s">
        <v>7908</v>
      </c>
      <c r="D1783" s="1" t="s">
        <v>7909</v>
      </c>
      <c r="E1783" s="1" t="s">
        <v>6219</v>
      </c>
      <c r="F1783" s="1" t="s">
        <v>6220</v>
      </c>
      <c r="G1783" s="1" t="s">
        <v>129</v>
      </c>
      <c r="H1783" s="1" t="s">
        <v>6219</v>
      </c>
      <c r="I1783" s="1" t="s">
        <v>6220</v>
      </c>
      <c r="J1783" s="1" t="s">
        <v>129</v>
      </c>
      <c r="K1783" s="1" t="s">
        <v>6221</v>
      </c>
      <c r="L1783" s="1" t="s">
        <v>6220</v>
      </c>
      <c r="M1783" s="1" t="s">
        <v>64</v>
      </c>
      <c r="N1783" s="1" t="s">
        <v>52</v>
      </c>
      <c r="O1783" s="1" t="str">
        <f t="shared" si="190"/>
        <v>维持</v>
      </c>
      <c r="P1783" s="1" t="s">
        <v>53</v>
      </c>
      <c r="Q1783" s="1" t="s">
        <v>54</v>
      </c>
      <c r="R1783" s="1" t="s">
        <v>6222</v>
      </c>
      <c r="S1783" s="1" t="s">
        <v>6437</v>
      </c>
      <c r="T1783" s="1" t="s">
        <v>133</v>
      </c>
      <c r="U1783" s="1" t="s">
        <v>7910</v>
      </c>
      <c r="V1783" s="1" t="s">
        <v>682</v>
      </c>
      <c r="W1783" s="1" t="s">
        <v>58</v>
      </c>
      <c r="X1783" s="1" t="s">
        <v>59</v>
      </c>
      <c r="Y1783" s="1" t="s">
        <v>76</v>
      </c>
      <c r="Z1783" s="1" t="s">
        <v>77</v>
      </c>
      <c r="AA1783" s="1" t="s">
        <v>77</v>
      </c>
      <c r="AB1783" s="1" t="s">
        <v>61</v>
      </c>
      <c r="AC1783" s="1" t="s">
        <v>134</v>
      </c>
      <c r="AD1783" s="1" t="s">
        <v>27599</v>
      </c>
      <c r="AE1783" s="1" t="s">
        <v>71</v>
      </c>
      <c r="AF1783" s="1" t="s">
        <v>861</v>
      </c>
      <c r="AG1783" s="1">
        <v>20131111</v>
      </c>
      <c r="AH1783" s="1" t="str">
        <f t="shared" si="191"/>
        <v>201311</v>
      </c>
      <c r="AI1783" s="1"/>
      <c r="AJ1783" s="1"/>
      <c r="AK1783" s="1"/>
      <c r="AL1783" s="1">
        <v>0</v>
      </c>
      <c r="AM1783" s="1"/>
      <c r="AN1783" s="1">
        <v>0</v>
      </c>
      <c r="AO1783" s="1"/>
      <c r="AP1783" s="1">
        <v>20140721</v>
      </c>
      <c r="AQ1783" s="1">
        <v>20131111</v>
      </c>
      <c r="AR1783" s="1">
        <v>20140815</v>
      </c>
      <c r="AS1783" s="1" t="s">
        <v>64</v>
      </c>
      <c r="AT1783" s="1"/>
      <c r="AU1783" s="1"/>
      <c r="AV1783">
        <v>0</v>
      </c>
      <c r="AW1783" s="5" t="str">
        <f t="shared" si="192"/>
        <v>&gt;10万</v>
      </c>
      <c r="AX1783">
        <v>543.03150000000005</v>
      </c>
      <c r="AY1783">
        <v>7</v>
      </c>
      <c r="AZ1783">
        <v>1400.1070000000002</v>
      </c>
      <c r="BA1783">
        <v>12</v>
      </c>
      <c r="BB1783">
        <v>77.575928571428577</v>
      </c>
      <c r="BC1783" s="3" t="str">
        <f t="shared" si="193"/>
        <v>其他商场</v>
      </c>
      <c r="BD1783" s="4" t="s">
        <v>27587</v>
      </c>
      <c r="BE1783">
        <f t="shared" si="194"/>
        <v>116.67558333333335</v>
      </c>
      <c r="BF1783" s="4" t="str">
        <f t="shared" si="195"/>
        <v>&gt;10万</v>
      </c>
      <c r="BG1783" t="e">
        <v>#N/A</v>
      </c>
      <c r="BH1783" s="4" t="e">
        <v>#N/A</v>
      </c>
    </row>
    <row r="1784" spans="1:60">
      <c r="A1784" s="1" t="s">
        <v>7911</v>
      </c>
      <c r="B1784" s="1" t="s">
        <v>7912</v>
      </c>
      <c r="C1784" s="1" t="s">
        <v>7912</v>
      </c>
      <c r="D1784" s="1" t="s">
        <v>7913</v>
      </c>
      <c r="E1784" s="1" t="s">
        <v>6185</v>
      </c>
      <c r="F1784" s="1" t="s">
        <v>330</v>
      </c>
      <c r="G1784" s="1" t="s">
        <v>129</v>
      </c>
      <c r="H1784" s="1" t="s">
        <v>6897</v>
      </c>
      <c r="I1784" s="1" t="s">
        <v>6898</v>
      </c>
      <c r="J1784" s="1" t="s">
        <v>159</v>
      </c>
      <c r="K1784" s="1" t="s">
        <v>198</v>
      </c>
      <c r="L1784" s="1" t="s">
        <v>195</v>
      </c>
      <c r="M1784" s="1" t="s">
        <v>199</v>
      </c>
      <c r="N1784" s="1" t="s">
        <v>52</v>
      </c>
      <c r="O1784" s="1" t="str">
        <f t="shared" si="190"/>
        <v>维持</v>
      </c>
      <c r="P1784" s="1" t="s">
        <v>53</v>
      </c>
      <c r="Q1784" s="1" t="s">
        <v>54</v>
      </c>
      <c r="R1784" s="1" t="s">
        <v>6130</v>
      </c>
      <c r="S1784" s="1" t="s">
        <v>6188</v>
      </c>
      <c r="T1784" s="1" t="s">
        <v>133</v>
      </c>
      <c r="U1784" s="1" t="s">
        <v>7914</v>
      </c>
      <c r="V1784" s="1" t="s">
        <v>682</v>
      </c>
      <c r="W1784" s="1" t="s">
        <v>58</v>
      </c>
      <c r="X1784" s="1" t="s">
        <v>59</v>
      </c>
      <c r="Y1784" s="1" t="s">
        <v>88</v>
      </c>
      <c r="Z1784" s="1" t="s">
        <v>88</v>
      </c>
      <c r="AA1784" s="1" t="s">
        <v>88</v>
      </c>
      <c r="AB1784" s="1" t="s">
        <v>162</v>
      </c>
      <c r="AC1784" s="1" t="s">
        <v>325</v>
      </c>
      <c r="AD1784" s="1" t="s">
        <v>78</v>
      </c>
      <c r="AE1784" s="1" t="s">
        <v>71</v>
      </c>
      <c r="AF1784" s="1" t="s">
        <v>72</v>
      </c>
      <c r="AG1784" s="1">
        <v>20131017</v>
      </c>
      <c r="AH1784" s="1" t="str">
        <f t="shared" si="191"/>
        <v>201310</v>
      </c>
      <c r="AI1784" s="1"/>
      <c r="AJ1784" s="1"/>
      <c r="AK1784" s="1"/>
      <c r="AL1784" s="1">
        <v>68</v>
      </c>
      <c r="AM1784" s="1"/>
      <c r="AN1784" s="1">
        <v>68</v>
      </c>
      <c r="AO1784" s="1"/>
      <c r="AP1784" s="1">
        <v>20140304</v>
      </c>
      <c r="AQ1784" s="1">
        <v>20131017</v>
      </c>
      <c r="AR1784" s="1">
        <v>20140930</v>
      </c>
      <c r="AS1784" s="1" t="s">
        <v>64</v>
      </c>
      <c r="AT1784" s="1"/>
      <c r="AU1784" s="1"/>
      <c r="AV1784">
        <v>68</v>
      </c>
      <c r="AW1784" s="5" t="str">
        <f t="shared" si="192"/>
        <v>&gt;7万</v>
      </c>
      <c r="AX1784">
        <v>565.95280000000002</v>
      </c>
      <c r="AY1784">
        <v>7</v>
      </c>
      <c r="AZ1784">
        <v>983.56335000000001</v>
      </c>
      <c r="BA1784">
        <v>12</v>
      </c>
      <c r="BB1784">
        <v>80.850400000000008</v>
      </c>
      <c r="BC1784" s="3" t="str">
        <f t="shared" si="193"/>
        <v>其他商场</v>
      </c>
      <c r="BD1784" s="4" t="s">
        <v>27587</v>
      </c>
      <c r="BE1784">
        <f t="shared" si="194"/>
        <v>81.963612499999996</v>
      </c>
      <c r="BF1784" s="4" t="str">
        <f t="shared" si="195"/>
        <v>&gt;7万</v>
      </c>
      <c r="BG1784" t="e">
        <v>#N/A</v>
      </c>
      <c r="BH1784" s="4" t="e">
        <v>#N/A</v>
      </c>
    </row>
    <row r="1785" spans="1:60">
      <c r="A1785" s="1" t="s">
        <v>7915</v>
      </c>
      <c r="B1785" s="1" t="s">
        <v>7916</v>
      </c>
      <c r="C1785" s="1" t="s">
        <v>7916</v>
      </c>
      <c r="D1785" s="1" t="s">
        <v>7917</v>
      </c>
      <c r="E1785" s="1" t="s">
        <v>6358</v>
      </c>
      <c r="F1785" s="1" t="s">
        <v>6257</v>
      </c>
      <c r="G1785" s="1" t="s">
        <v>129</v>
      </c>
      <c r="H1785" s="1" t="s">
        <v>6875</v>
      </c>
      <c r="I1785" s="1" t="s">
        <v>6876</v>
      </c>
      <c r="J1785" s="1" t="s">
        <v>159</v>
      </c>
      <c r="K1785" s="1" t="s">
        <v>6258</v>
      </c>
      <c r="L1785" s="1" t="s">
        <v>6257</v>
      </c>
      <c r="M1785" s="1" t="s">
        <v>160</v>
      </c>
      <c r="N1785" s="1" t="s">
        <v>52</v>
      </c>
      <c r="O1785" s="1" t="str">
        <f t="shared" si="190"/>
        <v>维持</v>
      </c>
      <c r="P1785" s="1" t="s">
        <v>53</v>
      </c>
      <c r="Q1785" s="1" t="s">
        <v>54</v>
      </c>
      <c r="R1785" s="1" t="s">
        <v>6130</v>
      </c>
      <c r="S1785" s="1" t="s">
        <v>6259</v>
      </c>
      <c r="T1785" s="1" t="s">
        <v>133</v>
      </c>
      <c r="U1785" s="1" t="s">
        <v>6877</v>
      </c>
      <c r="V1785" s="1" t="s">
        <v>133</v>
      </c>
      <c r="W1785" s="1" t="s">
        <v>58</v>
      </c>
      <c r="X1785" s="1" t="s">
        <v>59</v>
      </c>
      <c r="Y1785" s="1" t="s">
        <v>88</v>
      </c>
      <c r="Z1785" s="1" t="s">
        <v>88</v>
      </c>
      <c r="AA1785" s="1" t="s">
        <v>88</v>
      </c>
      <c r="AB1785" s="1" t="s">
        <v>162</v>
      </c>
      <c r="AC1785" s="1" t="s">
        <v>325</v>
      </c>
      <c r="AD1785" s="1" t="s">
        <v>27597</v>
      </c>
      <c r="AE1785" s="1" t="s">
        <v>71</v>
      </c>
      <c r="AF1785" s="1" t="s">
        <v>1287</v>
      </c>
      <c r="AG1785" s="1">
        <v>20131028</v>
      </c>
      <c r="AH1785" s="1" t="str">
        <f t="shared" si="191"/>
        <v>201310</v>
      </c>
      <c r="AI1785" s="1"/>
      <c r="AJ1785" s="1"/>
      <c r="AK1785" s="1"/>
      <c r="AL1785" s="1">
        <v>75</v>
      </c>
      <c r="AM1785" s="1"/>
      <c r="AN1785" s="1">
        <v>75</v>
      </c>
      <c r="AO1785" s="1"/>
      <c r="AP1785" s="1">
        <v>20140210</v>
      </c>
      <c r="AQ1785" s="1">
        <v>20131028</v>
      </c>
      <c r="AR1785" s="1">
        <v>20140930</v>
      </c>
      <c r="AS1785" s="1" t="s">
        <v>180</v>
      </c>
      <c r="AT1785" s="1"/>
      <c r="AU1785" s="1"/>
      <c r="AV1785">
        <v>75</v>
      </c>
      <c r="AW1785" s="5" t="str">
        <f t="shared" si="192"/>
        <v>&gt;7万</v>
      </c>
      <c r="AX1785">
        <v>666.93399999999997</v>
      </c>
      <c r="AY1785">
        <v>7</v>
      </c>
      <c r="AZ1785">
        <v>984.31900000000007</v>
      </c>
      <c r="BA1785">
        <v>12</v>
      </c>
      <c r="BB1785">
        <v>95.276285714285706</v>
      </c>
      <c r="BC1785" s="3" t="str">
        <f t="shared" si="193"/>
        <v>其他商场</v>
      </c>
      <c r="BD1785" s="4" t="s">
        <v>27587</v>
      </c>
      <c r="BE1785">
        <f t="shared" si="194"/>
        <v>82.026583333333335</v>
      </c>
      <c r="BF1785" s="4" t="str">
        <f t="shared" si="195"/>
        <v>&gt;7万</v>
      </c>
      <c r="BG1785" t="e">
        <v>#N/A</v>
      </c>
      <c r="BH1785" s="4" t="e">
        <v>#N/A</v>
      </c>
    </row>
    <row r="1786" spans="1:60">
      <c r="A1786" s="1" t="s">
        <v>7918</v>
      </c>
      <c r="B1786" s="1" t="s">
        <v>7919</v>
      </c>
      <c r="C1786" s="1" t="s">
        <v>7919</v>
      </c>
      <c r="D1786" s="1" t="s">
        <v>7920</v>
      </c>
      <c r="E1786" s="1" t="s">
        <v>5580</v>
      </c>
      <c r="F1786" s="1" t="s">
        <v>5581</v>
      </c>
      <c r="G1786" s="1" t="s">
        <v>49</v>
      </c>
      <c r="H1786" s="1" t="s">
        <v>6599</v>
      </c>
      <c r="I1786" s="1" t="s">
        <v>6600</v>
      </c>
      <c r="J1786" s="1" t="s">
        <v>159</v>
      </c>
      <c r="K1786" s="1" t="s">
        <v>5582</v>
      </c>
      <c r="L1786" s="1" t="s">
        <v>5581</v>
      </c>
      <c r="M1786" s="1" t="s">
        <v>51</v>
      </c>
      <c r="N1786" s="1" t="s">
        <v>52</v>
      </c>
      <c r="O1786" s="1" t="str">
        <f t="shared" si="190"/>
        <v>维持</v>
      </c>
      <c r="P1786" s="1" t="s">
        <v>53</v>
      </c>
      <c r="Q1786" s="1" t="s">
        <v>54</v>
      </c>
      <c r="R1786" s="1" t="s">
        <v>6130</v>
      </c>
      <c r="S1786" s="1" t="s">
        <v>6259</v>
      </c>
      <c r="T1786" s="1" t="s">
        <v>133</v>
      </c>
      <c r="U1786" s="1" t="s">
        <v>6601</v>
      </c>
      <c r="V1786" s="1" t="s">
        <v>682</v>
      </c>
      <c r="W1786" s="1" t="s">
        <v>58</v>
      </c>
      <c r="X1786" s="1" t="s">
        <v>173</v>
      </c>
      <c r="Y1786" s="1" t="s">
        <v>60</v>
      </c>
      <c r="Z1786" s="1" t="s">
        <v>60</v>
      </c>
      <c r="AA1786" s="1" t="s">
        <v>88</v>
      </c>
      <c r="AB1786" s="1" t="s">
        <v>162</v>
      </c>
      <c r="AC1786" s="1" t="s">
        <v>174</v>
      </c>
      <c r="AD1786" s="1" t="s">
        <v>70</v>
      </c>
      <c r="AE1786" s="1" t="s">
        <v>123</v>
      </c>
      <c r="AF1786" s="1"/>
      <c r="AG1786" s="1">
        <v>20131223</v>
      </c>
      <c r="AH1786" s="1" t="str">
        <f t="shared" si="191"/>
        <v>201312</v>
      </c>
      <c r="AI1786" s="1"/>
      <c r="AJ1786" s="1"/>
      <c r="AK1786" s="1"/>
      <c r="AL1786" s="1">
        <v>100</v>
      </c>
      <c r="AM1786" s="1"/>
      <c r="AN1786" s="1">
        <v>124</v>
      </c>
      <c r="AO1786" s="1"/>
      <c r="AP1786" s="1">
        <v>20140206</v>
      </c>
      <c r="AQ1786" s="1">
        <v>20131223</v>
      </c>
      <c r="AR1786" s="1">
        <v>20140930</v>
      </c>
      <c r="AS1786" s="1" t="s">
        <v>64</v>
      </c>
      <c r="AT1786" s="1"/>
      <c r="AU1786" s="1"/>
      <c r="AV1786">
        <v>100</v>
      </c>
      <c r="AW1786" s="5" t="str">
        <f t="shared" si="192"/>
        <v>&gt;7万</v>
      </c>
      <c r="AX1786">
        <v>181.46108999999998</v>
      </c>
      <c r="AY1786">
        <v>7</v>
      </c>
      <c r="AZ1786">
        <v>922.08425999999986</v>
      </c>
      <c r="BA1786">
        <v>12</v>
      </c>
      <c r="BB1786">
        <v>25.923012857142854</v>
      </c>
      <c r="BC1786" s="3" t="str">
        <f t="shared" si="193"/>
        <v>其他商场</v>
      </c>
      <c r="BD1786" s="4" t="s">
        <v>27586</v>
      </c>
      <c r="BE1786">
        <f t="shared" si="194"/>
        <v>76.840354999999988</v>
      </c>
      <c r="BF1786" s="4" t="str">
        <f t="shared" si="195"/>
        <v>&gt;7万</v>
      </c>
      <c r="BG1786" t="e">
        <v>#N/A</v>
      </c>
      <c r="BH1786" s="4" t="e">
        <v>#N/A</v>
      </c>
    </row>
    <row r="1787" spans="1:60">
      <c r="A1787" s="1" t="s">
        <v>7921</v>
      </c>
      <c r="B1787" s="1" t="s">
        <v>7922</v>
      </c>
      <c r="C1787" s="1" t="s">
        <v>7922</v>
      </c>
      <c r="D1787" s="1" t="s">
        <v>7923</v>
      </c>
      <c r="E1787" s="1" t="s">
        <v>47</v>
      </c>
      <c r="F1787" s="1" t="s">
        <v>48</v>
      </c>
      <c r="G1787" s="1" t="s">
        <v>49</v>
      </c>
      <c r="H1787" s="1" t="s">
        <v>47</v>
      </c>
      <c r="I1787" s="1" t="s">
        <v>48</v>
      </c>
      <c r="J1787" s="1" t="s">
        <v>49</v>
      </c>
      <c r="K1787" s="1" t="s">
        <v>50</v>
      </c>
      <c r="L1787" s="1" t="s">
        <v>48</v>
      </c>
      <c r="M1787" s="1" t="s">
        <v>51</v>
      </c>
      <c r="N1787" s="1" t="s">
        <v>52</v>
      </c>
      <c r="O1787" s="1" t="str">
        <f t="shared" si="190"/>
        <v>维持</v>
      </c>
      <c r="P1787" s="1" t="s">
        <v>53</v>
      </c>
      <c r="Q1787" s="1" t="s">
        <v>54</v>
      </c>
      <c r="R1787" s="1" t="s">
        <v>6130</v>
      </c>
      <c r="S1787" s="1" t="s">
        <v>6152</v>
      </c>
      <c r="T1787" s="1" t="s">
        <v>654</v>
      </c>
      <c r="U1787" s="1" t="s">
        <v>7924</v>
      </c>
      <c r="V1787" s="1" t="s">
        <v>654</v>
      </c>
      <c r="W1787" s="1" t="s">
        <v>58</v>
      </c>
      <c r="X1787" s="1" t="s">
        <v>59</v>
      </c>
      <c r="Y1787" s="1" t="s">
        <v>60</v>
      </c>
      <c r="Z1787" s="1" t="s">
        <v>60</v>
      </c>
      <c r="AA1787" s="1" t="s">
        <v>60</v>
      </c>
      <c r="AB1787" s="1" t="s">
        <v>61</v>
      </c>
      <c r="AC1787" s="1" t="s">
        <v>82</v>
      </c>
      <c r="AD1787" s="1" t="s">
        <v>27597</v>
      </c>
      <c r="AE1787" s="1" t="s">
        <v>71</v>
      </c>
      <c r="AF1787" s="1" t="s">
        <v>63</v>
      </c>
      <c r="AG1787" s="1">
        <v>20131109</v>
      </c>
      <c r="AH1787" s="1" t="str">
        <f t="shared" si="191"/>
        <v>201311</v>
      </c>
      <c r="AI1787" s="1"/>
      <c r="AJ1787" s="1"/>
      <c r="AK1787" s="1"/>
      <c r="AL1787" s="1">
        <v>73</v>
      </c>
      <c r="AM1787" s="1"/>
      <c r="AN1787" s="1">
        <v>73</v>
      </c>
      <c r="AO1787" s="1"/>
      <c r="AP1787" s="1">
        <v>20131206</v>
      </c>
      <c r="AQ1787" s="1">
        <v>20131109</v>
      </c>
      <c r="AR1787" s="1">
        <v>20140930</v>
      </c>
      <c r="AS1787" s="1" t="s">
        <v>64</v>
      </c>
      <c r="AT1787" s="1">
        <v>1</v>
      </c>
      <c r="AU1787" s="1" t="s">
        <v>1638</v>
      </c>
      <c r="AV1787">
        <v>73</v>
      </c>
      <c r="AW1787" s="5" t="str">
        <f t="shared" si="192"/>
        <v>&lt;7万</v>
      </c>
      <c r="AX1787">
        <v>150.57343999999998</v>
      </c>
      <c r="AY1787">
        <v>5</v>
      </c>
      <c r="AZ1787">
        <v>694.72349999999994</v>
      </c>
      <c r="BA1787">
        <v>11</v>
      </c>
      <c r="BB1787">
        <v>30.114687999999994</v>
      </c>
      <c r="BC1787" s="3" t="str">
        <f t="shared" si="193"/>
        <v>其他商场</v>
      </c>
      <c r="BD1787" s="4" t="s">
        <v>27586</v>
      </c>
      <c r="BE1787">
        <f t="shared" si="194"/>
        <v>63.156681818181816</v>
      </c>
      <c r="BF1787" s="4" t="str">
        <f t="shared" si="195"/>
        <v>&lt;7万</v>
      </c>
      <c r="BG1787" t="e">
        <v>#N/A</v>
      </c>
      <c r="BH1787" s="4" t="e">
        <v>#N/A</v>
      </c>
    </row>
    <row r="1788" spans="1:60">
      <c r="A1788" s="1" t="s">
        <v>7925</v>
      </c>
      <c r="B1788" s="1" t="s">
        <v>7926</v>
      </c>
      <c r="C1788" s="1" t="s">
        <v>7926</v>
      </c>
      <c r="D1788" s="1" t="s">
        <v>7927</v>
      </c>
      <c r="E1788" s="1" t="s">
        <v>6185</v>
      </c>
      <c r="F1788" s="1" t="s">
        <v>330</v>
      </c>
      <c r="G1788" s="1" t="s">
        <v>129</v>
      </c>
      <c r="H1788" s="1" t="s">
        <v>6186</v>
      </c>
      <c r="I1788" s="1" t="s">
        <v>6187</v>
      </c>
      <c r="J1788" s="1" t="s">
        <v>159</v>
      </c>
      <c r="K1788" s="1" t="s">
        <v>198</v>
      </c>
      <c r="L1788" s="1" t="s">
        <v>195</v>
      </c>
      <c r="M1788" s="1" t="s">
        <v>199</v>
      </c>
      <c r="N1788" s="1" t="s">
        <v>52</v>
      </c>
      <c r="O1788" s="1" t="str">
        <f t="shared" si="190"/>
        <v>维持</v>
      </c>
      <c r="P1788" s="1" t="s">
        <v>53</v>
      </c>
      <c r="Q1788" s="1" t="s">
        <v>54</v>
      </c>
      <c r="R1788" s="1" t="s">
        <v>6130</v>
      </c>
      <c r="S1788" s="1" t="s">
        <v>6188</v>
      </c>
      <c r="T1788" s="1" t="s">
        <v>133</v>
      </c>
      <c r="U1788" s="1" t="s">
        <v>6132</v>
      </c>
      <c r="V1788" s="1" t="s">
        <v>133</v>
      </c>
      <c r="W1788" s="1" t="s">
        <v>58</v>
      </c>
      <c r="X1788" s="1" t="s">
        <v>59</v>
      </c>
      <c r="Y1788" s="1" t="s">
        <v>76</v>
      </c>
      <c r="Z1788" s="1" t="s">
        <v>77</v>
      </c>
      <c r="AA1788" s="1" t="s">
        <v>77</v>
      </c>
      <c r="AB1788" s="1" t="s">
        <v>162</v>
      </c>
      <c r="AC1788" s="1" t="s">
        <v>301</v>
      </c>
      <c r="AD1788" s="1" t="s">
        <v>27597</v>
      </c>
      <c r="AE1788" s="1" t="s">
        <v>71</v>
      </c>
      <c r="AF1788" s="1" t="s">
        <v>72</v>
      </c>
      <c r="AG1788" s="1">
        <v>20131215</v>
      </c>
      <c r="AH1788" s="1" t="str">
        <f t="shared" si="191"/>
        <v>201312</v>
      </c>
      <c r="AI1788" s="1"/>
      <c r="AJ1788" s="1"/>
      <c r="AK1788" s="1"/>
      <c r="AL1788" s="1">
        <v>0</v>
      </c>
      <c r="AM1788" s="1"/>
      <c r="AN1788" s="1">
        <v>112</v>
      </c>
      <c r="AO1788" s="1"/>
      <c r="AP1788" s="1">
        <v>20140310</v>
      </c>
      <c r="AQ1788" s="1">
        <v>20131215</v>
      </c>
      <c r="AR1788" s="1">
        <v>20140930</v>
      </c>
      <c r="AS1788" s="1" t="s">
        <v>64</v>
      </c>
      <c r="AT1788" s="1"/>
      <c r="AU1788" s="1"/>
      <c r="AV1788">
        <v>112</v>
      </c>
      <c r="AW1788" s="5" t="str">
        <f t="shared" si="192"/>
        <v>&gt;10万</v>
      </c>
      <c r="AX1788">
        <v>936.95929000000001</v>
      </c>
      <c r="AY1788">
        <v>7</v>
      </c>
      <c r="AZ1788">
        <v>1729.6897799999999</v>
      </c>
      <c r="BA1788">
        <v>12</v>
      </c>
      <c r="BB1788">
        <v>133.85132714285714</v>
      </c>
      <c r="BC1788" s="3" t="str">
        <f t="shared" si="193"/>
        <v>常规商场</v>
      </c>
      <c r="BD1788" s="4" t="s">
        <v>27585</v>
      </c>
      <c r="BE1788">
        <f t="shared" si="194"/>
        <v>144.140815</v>
      </c>
      <c r="BF1788" s="4" t="str">
        <f t="shared" si="195"/>
        <v>&gt;10万</v>
      </c>
      <c r="BG1788" t="e">
        <v>#N/A</v>
      </c>
      <c r="BH1788" s="4" t="e">
        <v>#N/A</v>
      </c>
    </row>
    <row r="1789" spans="1:60">
      <c r="A1789" s="1" t="s">
        <v>7928</v>
      </c>
      <c r="B1789" s="1" t="s">
        <v>7929</v>
      </c>
      <c r="C1789" s="1" t="s">
        <v>7929</v>
      </c>
      <c r="D1789" s="1" t="s">
        <v>7930</v>
      </c>
      <c r="E1789" s="1" t="s">
        <v>47</v>
      </c>
      <c r="F1789" s="1" t="s">
        <v>48</v>
      </c>
      <c r="G1789" s="1" t="s">
        <v>49</v>
      </c>
      <c r="H1789" s="1" t="s">
        <v>47</v>
      </c>
      <c r="I1789" s="1" t="s">
        <v>48</v>
      </c>
      <c r="J1789" s="1" t="s">
        <v>49</v>
      </c>
      <c r="K1789" s="1" t="s">
        <v>50</v>
      </c>
      <c r="L1789" s="1" t="s">
        <v>48</v>
      </c>
      <c r="M1789" s="1" t="s">
        <v>51</v>
      </c>
      <c r="N1789" s="1" t="s">
        <v>52</v>
      </c>
      <c r="O1789" s="1" t="str">
        <f t="shared" si="190"/>
        <v>维持</v>
      </c>
      <c r="P1789" s="1" t="s">
        <v>53</v>
      </c>
      <c r="Q1789" s="1" t="s">
        <v>54</v>
      </c>
      <c r="R1789" s="1" t="s">
        <v>6130</v>
      </c>
      <c r="S1789" s="1" t="s">
        <v>6152</v>
      </c>
      <c r="T1789" s="1" t="s">
        <v>654</v>
      </c>
      <c r="U1789" s="1" t="s">
        <v>7924</v>
      </c>
      <c r="V1789" s="1" t="s">
        <v>654</v>
      </c>
      <c r="W1789" s="1" t="s">
        <v>271</v>
      </c>
      <c r="X1789" s="1" t="s">
        <v>173</v>
      </c>
      <c r="Y1789" s="1" t="s">
        <v>272</v>
      </c>
      <c r="Z1789" s="1" t="s">
        <v>272</v>
      </c>
      <c r="AA1789" s="1" t="s">
        <v>272</v>
      </c>
      <c r="AB1789" s="1" t="s">
        <v>61</v>
      </c>
      <c r="AC1789" s="1" t="s">
        <v>273</v>
      </c>
      <c r="AD1789" s="1" t="s">
        <v>70</v>
      </c>
      <c r="AE1789" s="1" t="s">
        <v>71</v>
      </c>
      <c r="AF1789" s="1" t="s">
        <v>72</v>
      </c>
      <c r="AG1789" s="1">
        <v>20130923</v>
      </c>
      <c r="AH1789" s="1" t="str">
        <f t="shared" si="191"/>
        <v>201309</v>
      </c>
      <c r="AI1789" s="1"/>
      <c r="AJ1789" s="1"/>
      <c r="AK1789" s="1"/>
      <c r="AL1789" s="1">
        <v>213</v>
      </c>
      <c r="AM1789" s="1"/>
      <c r="AN1789" s="1">
        <v>213</v>
      </c>
      <c r="AO1789" s="1"/>
      <c r="AP1789" s="1">
        <v>20140120</v>
      </c>
      <c r="AQ1789" s="1">
        <v>20130923</v>
      </c>
      <c r="AR1789" s="1">
        <v>20140930</v>
      </c>
      <c r="AS1789" s="1" t="s">
        <v>64</v>
      </c>
      <c r="AT1789" s="1">
        <v>1</v>
      </c>
      <c r="AU1789" s="1" t="s">
        <v>1638</v>
      </c>
      <c r="AV1789">
        <v>213</v>
      </c>
      <c r="AW1789" s="5" t="str">
        <f t="shared" si="192"/>
        <v>&gt;20万</v>
      </c>
      <c r="AX1789">
        <v>2085.1397500000003</v>
      </c>
      <c r="AY1789">
        <v>7</v>
      </c>
      <c r="AZ1789">
        <v>3297.4452700000002</v>
      </c>
      <c r="BA1789">
        <v>12</v>
      </c>
      <c r="BB1789">
        <v>297.8771071428572</v>
      </c>
      <c r="BC1789" s="3" t="str">
        <f t="shared" si="193"/>
        <v>主力上场</v>
      </c>
      <c r="BD1789" s="4" t="s">
        <v>27584</v>
      </c>
      <c r="BE1789">
        <f t="shared" si="194"/>
        <v>274.78710583333333</v>
      </c>
      <c r="BF1789" s="4" t="str">
        <f t="shared" si="195"/>
        <v>&gt;20万</v>
      </c>
      <c r="BG1789" t="e">
        <v>#N/A</v>
      </c>
      <c r="BH1789" s="4" t="e">
        <v>#N/A</v>
      </c>
    </row>
    <row r="1790" spans="1:60">
      <c r="A1790" s="1" t="s">
        <v>7931</v>
      </c>
      <c r="B1790" s="1" t="s">
        <v>7932</v>
      </c>
      <c r="C1790" s="1" t="s">
        <v>7932</v>
      </c>
      <c r="D1790" s="1" t="s">
        <v>7933</v>
      </c>
      <c r="E1790" s="1" t="s">
        <v>194</v>
      </c>
      <c r="F1790" s="1" t="s">
        <v>195</v>
      </c>
      <c r="G1790" s="1" t="s">
        <v>129</v>
      </c>
      <c r="H1790" s="1" t="s">
        <v>6299</v>
      </c>
      <c r="I1790" s="1" t="s">
        <v>6300</v>
      </c>
      <c r="J1790" s="1" t="s">
        <v>159</v>
      </c>
      <c r="K1790" s="1" t="s">
        <v>198</v>
      </c>
      <c r="L1790" s="1" t="s">
        <v>195</v>
      </c>
      <c r="M1790" s="1" t="s">
        <v>199</v>
      </c>
      <c r="N1790" s="1" t="s">
        <v>52</v>
      </c>
      <c r="O1790" s="1" t="str">
        <f t="shared" si="190"/>
        <v>维持</v>
      </c>
      <c r="P1790" s="1" t="s">
        <v>53</v>
      </c>
      <c r="Q1790" s="1" t="s">
        <v>54</v>
      </c>
      <c r="R1790" s="1" t="s">
        <v>6130</v>
      </c>
      <c r="S1790" s="1" t="s">
        <v>6230</v>
      </c>
      <c r="T1790" s="1" t="s">
        <v>133</v>
      </c>
      <c r="U1790" s="1" t="s">
        <v>6238</v>
      </c>
      <c r="V1790" s="1" t="s">
        <v>682</v>
      </c>
      <c r="W1790" s="1" t="s">
        <v>58</v>
      </c>
      <c r="X1790" s="1" t="s">
        <v>59</v>
      </c>
      <c r="Y1790" s="1" t="s">
        <v>76</v>
      </c>
      <c r="Z1790" s="1" t="s">
        <v>77</v>
      </c>
      <c r="AA1790" s="1" t="s">
        <v>77</v>
      </c>
      <c r="AB1790" s="1" t="s">
        <v>162</v>
      </c>
      <c r="AC1790" s="1" t="s">
        <v>134</v>
      </c>
      <c r="AD1790" s="1" t="s">
        <v>27597</v>
      </c>
      <c r="AE1790" s="1" t="s">
        <v>71</v>
      </c>
      <c r="AF1790" s="1" t="s">
        <v>72</v>
      </c>
      <c r="AG1790" s="1">
        <v>20131104</v>
      </c>
      <c r="AH1790" s="1" t="str">
        <f t="shared" si="191"/>
        <v>201311</v>
      </c>
      <c r="AI1790" s="1"/>
      <c r="AJ1790" s="1"/>
      <c r="AK1790" s="1"/>
      <c r="AL1790" s="1">
        <v>120</v>
      </c>
      <c r="AM1790" s="1"/>
      <c r="AN1790" s="1">
        <v>120</v>
      </c>
      <c r="AO1790" s="1"/>
      <c r="AP1790" s="1">
        <v>20140214</v>
      </c>
      <c r="AQ1790" s="1">
        <v>20131104</v>
      </c>
      <c r="AR1790" s="1">
        <v>20140930</v>
      </c>
      <c r="AS1790" s="1" t="s">
        <v>64</v>
      </c>
      <c r="AT1790" s="1"/>
      <c r="AU1790" s="1"/>
      <c r="AV1790">
        <v>120</v>
      </c>
      <c r="AW1790" s="5" t="str">
        <f t="shared" si="192"/>
        <v>&gt;10万</v>
      </c>
      <c r="AX1790">
        <v>716.90793000000008</v>
      </c>
      <c r="AY1790">
        <v>7</v>
      </c>
      <c r="AZ1790">
        <v>1237.5991799999999</v>
      </c>
      <c r="BA1790">
        <v>12</v>
      </c>
      <c r="BB1790">
        <v>102.41541857142859</v>
      </c>
      <c r="BC1790" s="3" t="str">
        <f t="shared" si="193"/>
        <v>其他商场</v>
      </c>
      <c r="BD1790" s="4" t="s">
        <v>27585</v>
      </c>
      <c r="BE1790">
        <f t="shared" si="194"/>
        <v>103.13326499999999</v>
      </c>
      <c r="BF1790" s="4" t="str">
        <f t="shared" si="195"/>
        <v>&gt;10万</v>
      </c>
      <c r="BG1790" t="e">
        <v>#N/A</v>
      </c>
      <c r="BH1790" s="4" t="e">
        <v>#N/A</v>
      </c>
    </row>
    <row r="1791" spans="1:60">
      <c r="A1791" s="1" t="s">
        <v>7934</v>
      </c>
      <c r="B1791" s="1" t="s">
        <v>7935</v>
      </c>
      <c r="C1791" s="1" t="s">
        <v>7936</v>
      </c>
      <c r="D1791" s="1" t="s">
        <v>7937</v>
      </c>
      <c r="E1791" s="1" t="s">
        <v>6219</v>
      </c>
      <c r="F1791" s="1" t="s">
        <v>6220</v>
      </c>
      <c r="G1791" s="1" t="s">
        <v>129</v>
      </c>
      <c r="H1791" s="1" t="s">
        <v>6219</v>
      </c>
      <c r="I1791" s="1" t="s">
        <v>6220</v>
      </c>
      <c r="J1791" s="1" t="s">
        <v>129</v>
      </c>
      <c r="K1791" s="1" t="s">
        <v>6221</v>
      </c>
      <c r="L1791" s="1" t="s">
        <v>6220</v>
      </c>
      <c r="M1791" s="1" t="s">
        <v>64</v>
      </c>
      <c r="N1791" s="1" t="s">
        <v>52</v>
      </c>
      <c r="O1791" s="1" t="str">
        <f t="shared" si="190"/>
        <v>维持</v>
      </c>
      <c r="P1791" s="1" t="s">
        <v>53</v>
      </c>
      <c r="Q1791" s="1" t="s">
        <v>54</v>
      </c>
      <c r="R1791" s="1" t="s">
        <v>6222</v>
      </c>
      <c r="S1791" s="1" t="s">
        <v>6587</v>
      </c>
      <c r="T1791" s="1" t="s">
        <v>355</v>
      </c>
      <c r="U1791" s="1" t="s">
        <v>7938</v>
      </c>
      <c r="V1791" s="1" t="s">
        <v>682</v>
      </c>
      <c r="W1791" s="1" t="s">
        <v>58</v>
      </c>
      <c r="X1791" s="1" t="s">
        <v>173</v>
      </c>
      <c r="Y1791" s="1" t="s">
        <v>60</v>
      </c>
      <c r="Z1791" s="1" t="s">
        <v>60</v>
      </c>
      <c r="AA1791" s="1" t="s">
        <v>88</v>
      </c>
      <c r="AB1791" s="1" t="s">
        <v>61</v>
      </c>
      <c r="AC1791" s="1" t="s">
        <v>292</v>
      </c>
      <c r="AD1791" s="1" t="s">
        <v>78</v>
      </c>
      <c r="AE1791" s="1" t="s">
        <v>71</v>
      </c>
      <c r="AF1791" s="1"/>
      <c r="AG1791" s="1">
        <v>20131119</v>
      </c>
      <c r="AH1791" s="1" t="str">
        <f t="shared" si="191"/>
        <v>201311</v>
      </c>
      <c r="AI1791" s="1"/>
      <c r="AJ1791" s="1"/>
      <c r="AK1791" s="1"/>
      <c r="AL1791" s="1">
        <v>64</v>
      </c>
      <c r="AM1791" s="1"/>
      <c r="AN1791" s="1">
        <v>64</v>
      </c>
      <c r="AO1791" s="1"/>
      <c r="AP1791" s="1">
        <v>20140721</v>
      </c>
      <c r="AQ1791" s="1">
        <v>20131119</v>
      </c>
      <c r="AR1791" s="1">
        <v>20140930</v>
      </c>
      <c r="AS1791" s="1" t="s">
        <v>64</v>
      </c>
      <c r="AT1791" s="1"/>
      <c r="AU1791" s="1"/>
      <c r="AV1791">
        <v>64</v>
      </c>
      <c r="AW1791" s="5" t="str">
        <f t="shared" si="192"/>
        <v>&gt;7万</v>
      </c>
      <c r="AX1791">
        <v>445.73888000000005</v>
      </c>
      <c r="AY1791">
        <v>7</v>
      </c>
      <c r="AZ1791">
        <v>1127.0885699999999</v>
      </c>
      <c r="BA1791">
        <v>12</v>
      </c>
      <c r="BB1791">
        <v>63.676982857142868</v>
      </c>
      <c r="BC1791" s="3" t="str">
        <f t="shared" si="193"/>
        <v>其他商场</v>
      </c>
      <c r="BD1791" s="4" t="s">
        <v>27586</v>
      </c>
      <c r="BE1791">
        <f t="shared" si="194"/>
        <v>93.924047499999986</v>
      </c>
      <c r="BF1791" s="4" t="str">
        <f t="shared" si="195"/>
        <v>&gt;7万</v>
      </c>
      <c r="BG1791" t="e">
        <v>#N/A</v>
      </c>
      <c r="BH1791" s="4" t="e">
        <v>#N/A</v>
      </c>
    </row>
    <row r="1792" spans="1:60">
      <c r="A1792" s="1" t="s">
        <v>7939</v>
      </c>
      <c r="B1792" s="1" t="s">
        <v>7940</v>
      </c>
      <c r="C1792" s="1" t="s">
        <v>7941</v>
      </c>
      <c r="D1792" s="1" t="s">
        <v>7942</v>
      </c>
      <c r="E1792" s="1" t="s">
        <v>6396</v>
      </c>
      <c r="F1792" s="1" t="s">
        <v>6397</v>
      </c>
      <c r="G1792" s="1" t="s">
        <v>129</v>
      </c>
      <c r="H1792" s="1" t="s">
        <v>6396</v>
      </c>
      <c r="I1792" s="1" t="s">
        <v>6397</v>
      </c>
      <c r="J1792" s="1" t="s">
        <v>129</v>
      </c>
      <c r="K1792" s="1" t="s">
        <v>6398</v>
      </c>
      <c r="L1792" s="1" t="s">
        <v>6397</v>
      </c>
      <c r="M1792" s="1" t="s">
        <v>4751</v>
      </c>
      <c r="N1792" s="1" t="s">
        <v>52</v>
      </c>
      <c r="O1792" s="1" t="str">
        <f t="shared" si="190"/>
        <v>维持</v>
      </c>
      <c r="P1792" s="1" t="s">
        <v>53</v>
      </c>
      <c r="Q1792" s="1" t="s">
        <v>54</v>
      </c>
      <c r="R1792" s="1" t="s">
        <v>6222</v>
      </c>
      <c r="S1792" s="1" t="s">
        <v>6399</v>
      </c>
      <c r="T1792" s="1" t="s">
        <v>133</v>
      </c>
      <c r="U1792" s="1" t="s">
        <v>7943</v>
      </c>
      <c r="V1792" s="1" t="s">
        <v>682</v>
      </c>
      <c r="W1792" s="1" t="s">
        <v>58</v>
      </c>
      <c r="X1792" s="1" t="s">
        <v>59</v>
      </c>
      <c r="Y1792" s="1" t="s">
        <v>60</v>
      </c>
      <c r="Z1792" s="1" t="s">
        <v>60</v>
      </c>
      <c r="AA1792" s="1" t="s">
        <v>60</v>
      </c>
      <c r="AB1792" s="1" t="s">
        <v>61</v>
      </c>
      <c r="AC1792" s="1" t="s">
        <v>325</v>
      </c>
      <c r="AD1792" s="1" t="s">
        <v>78</v>
      </c>
      <c r="AE1792" s="1" t="s">
        <v>71</v>
      </c>
      <c r="AF1792" s="1" t="s">
        <v>861</v>
      </c>
      <c r="AG1792" s="1">
        <v>20131117</v>
      </c>
      <c r="AH1792" s="1" t="str">
        <f t="shared" si="191"/>
        <v>201311</v>
      </c>
      <c r="AI1792" s="1"/>
      <c r="AJ1792" s="1"/>
      <c r="AK1792" s="1"/>
      <c r="AL1792" s="1">
        <v>71</v>
      </c>
      <c r="AM1792" s="1"/>
      <c r="AN1792" s="1">
        <v>71</v>
      </c>
      <c r="AO1792" s="1"/>
      <c r="AP1792" s="1"/>
      <c r="AQ1792" s="1"/>
      <c r="AR1792" s="1"/>
      <c r="AS1792" s="1" t="s">
        <v>180</v>
      </c>
      <c r="AT1792" s="1"/>
      <c r="AU1792" s="1"/>
      <c r="AV1792">
        <v>71</v>
      </c>
      <c r="AW1792" s="5" t="str">
        <f t="shared" si="192"/>
        <v>&lt;7万</v>
      </c>
      <c r="AX1792">
        <v>346.35899999999998</v>
      </c>
      <c r="AY1792">
        <v>7</v>
      </c>
      <c r="AZ1792">
        <v>389.79760000000005</v>
      </c>
      <c r="BA1792">
        <v>12</v>
      </c>
      <c r="BB1792">
        <v>49.479857142857142</v>
      </c>
      <c r="BC1792" s="3" t="str">
        <f t="shared" si="193"/>
        <v>其他商场</v>
      </c>
      <c r="BD1792" s="4" t="s">
        <v>27586</v>
      </c>
      <c r="BE1792">
        <f t="shared" si="194"/>
        <v>32.483133333333335</v>
      </c>
      <c r="BF1792" s="4" t="str">
        <f t="shared" si="195"/>
        <v>&lt;7万</v>
      </c>
      <c r="BG1792" t="e">
        <v>#N/A</v>
      </c>
      <c r="BH1792" s="4" t="e">
        <v>#N/A</v>
      </c>
    </row>
    <row r="1793" spans="1:60">
      <c r="A1793" s="1" t="s">
        <v>7944</v>
      </c>
      <c r="B1793" s="1" t="s">
        <v>7945</v>
      </c>
      <c r="C1793" s="1" t="s">
        <v>7945</v>
      </c>
      <c r="D1793" s="1" t="s">
        <v>7946</v>
      </c>
      <c r="E1793" s="1" t="s">
        <v>329</v>
      </c>
      <c r="F1793" s="1" t="s">
        <v>330</v>
      </c>
      <c r="G1793" s="1" t="s">
        <v>129</v>
      </c>
      <c r="H1793" s="1" t="s">
        <v>329</v>
      </c>
      <c r="I1793" s="1" t="s">
        <v>330</v>
      </c>
      <c r="J1793" s="1" t="s">
        <v>129</v>
      </c>
      <c r="K1793" s="1" t="s">
        <v>198</v>
      </c>
      <c r="L1793" s="1" t="s">
        <v>195</v>
      </c>
      <c r="M1793" s="1" t="s">
        <v>64</v>
      </c>
      <c r="N1793" s="1" t="s">
        <v>52</v>
      </c>
      <c r="O1793" s="1" t="str">
        <f t="shared" si="190"/>
        <v>维持</v>
      </c>
      <c r="P1793" s="1" t="s">
        <v>53</v>
      </c>
      <c r="Q1793" s="1" t="s">
        <v>54</v>
      </c>
      <c r="R1793" s="1" t="s">
        <v>6130</v>
      </c>
      <c r="S1793" s="1" t="s">
        <v>6131</v>
      </c>
      <c r="T1793" s="1" t="s">
        <v>654</v>
      </c>
      <c r="U1793" s="1" t="s">
        <v>6132</v>
      </c>
      <c r="V1793" s="1" t="s">
        <v>654</v>
      </c>
      <c r="W1793" s="1" t="s">
        <v>58</v>
      </c>
      <c r="X1793" s="1" t="s">
        <v>173</v>
      </c>
      <c r="Y1793" s="1" t="s">
        <v>69</v>
      </c>
      <c r="Z1793" s="1" t="s">
        <v>69</v>
      </c>
      <c r="AA1793" s="1" t="s">
        <v>69</v>
      </c>
      <c r="AB1793" s="1" t="s">
        <v>61</v>
      </c>
      <c r="AC1793" s="1" t="s">
        <v>1416</v>
      </c>
      <c r="AD1793" s="1" t="s">
        <v>70</v>
      </c>
      <c r="AE1793" s="1" t="s">
        <v>71</v>
      </c>
      <c r="AF1793" s="1"/>
      <c r="AG1793" s="1">
        <v>20140427</v>
      </c>
      <c r="AH1793" s="1" t="str">
        <f t="shared" si="191"/>
        <v>201404</v>
      </c>
      <c r="AI1793" s="1"/>
      <c r="AJ1793" s="1"/>
      <c r="AK1793" s="1"/>
      <c r="AL1793" s="1">
        <v>183.2</v>
      </c>
      <c r="AM1793" s="1"/>
      <c r="AN1793" s="1">
        <v>187</v>
      </c>
      <c r="AO1793" s="1"/>
      <c r="AP1793" s="1"/>
      <c r="AQ1793" s="1"/>
      <c r="AR1793" s="1"/>
      <c r="AS1793" s="1" t="s">
        <v>64</v>
      </c>
      <c r="AT1793" s="1"/>
      <c r="AU1793" s="1"/>
      <c r="AV1793">
        <v>183.2</v>
      </c>
      <c r="AW1793" s="5" t="str">
        <f t="shared" si="192"/>
        <v>&gt;20万</v>
      </c>
      <c r="AX1793">
        <v>2121.9168399999999</v>
      </c>
      <c r="AY1793">
        <v>7</v>
      </c>
      <c r="AZ1793">
        <v>2353.10907</v>
      </c>
      <c r="BA1793">
        <v>8</v>
      </c>
      <c r="BB1793">
        <v>303.13097714285715</v>
      </c>
      <c r="BC1793" s="3" t="str">
        <f t="shared" si="193"/>
        <v>重点商场</v>
      </c>
      <c r="BD1793" s="4" t="s">
        <v>27584</v>
      </c>
      <c r="BE1793">
        <f t="shared" si="194"/>
        <v>294.13863375</v>
      </c>
      <c r="BF1793" s="4" t="str">
        <f t="shared" si="195"/>
        <v>&gt;20万</v>
      </c>
      <c r="BG1793" t="e">
        <v>#N/A</v>
      </c>
      <c r="BH1793" s="4" t="e">
        <v>#N/A</v>
      </c>
    </row>
    <row r="1794" spans="1:60">
      <c r="A1794" s="1" t="s">
        <v>7947</v>
      </c>
      <c r="B1794" s="1" t="s">
        <v>7948</v>
      </c>
      <c r="C1794" s="1" t="s">
        <v>7948</v>
      </c>
      <c r="D1794" s="1" t="s">
        <v>7946</v>
      </c>
      <c r="E1794" s="1" t="s">
        <v>329</v>
      </c>
      <c r="F1794" s="1" t="s">
        <v>330</v>
      </c>
      <c r="G1794" s="1" t="s">
        <v>129</v>
      </c>
      <c r="H1794" s="1" t="s">
        <v>329</v>
      </c>
      <c r="I1794" s="1" t="s">
        <v>330</v>
      </c>
      <c r="J1794" s="1" t="s">
        <v>129</v>
      </c>
      <c r="K1794" s="1" t="s">
        <v>198</v>
      </c>
      <c r="L1794" s="1" t="s">
        <v>195</v>
      </c>
      <c r="M1794" s="1" t="s">
        <v>64</v>
      </c>
      <c r="N1794" s="1" t="s">
        <v>52</v>
      </c>
      <c r="O1794" s="1" t="str">
        <f t="shared" si="190"/>
        <v>维持</v>
      </c>
      <c r="P1794" s="1" t="s">
        <v>53</v>
      </c>
      <c r="Q1794" s="1" t="s">
        <v>54</v>
      </c>
      <c r="R1794" s="1" t="s">
        <v>6130</v>
      </c>
      <c r="S1794" s="1" t="s">
        <v>6131</v>
      </c>
      <c r="T1794" s="1" t="s">
        <v>654</v>
      </c>
      <c r="U1794" s="1" t="s">
        <v>6132</v>
      </c>
      <c r="V1794" s="1" t="s">
        <v>654</v>
      </c>
      <c r="W1794" s="1" t="s">
        <v>185</v>
      </c>
      <c r="X1794" s="1" t="s">
        <v>59</v>
      </c>
      <c r="Y1794" s="1" t="s">
        <v>186</v>
      </c>
      <c r="Z1794" s="1" t="s">
        <v>186</v>
      </c>
      <c r="AA1794" s="1" t="s">
        <v>186</v>
      </c>
      <c r="AB1794" s="1" t="s">
        <v>61</v>
      </c>
      <c r="AC1794" s="1" t="s">
        <v>876</v>
      </c>
      <c r="AD1794" s="1" t="s">
        <v>188</v>
      </c>
      <c r="AE1794" s="1" t="s">
        <v>71</v>
      </c>
      <c r="AF1794" s="1" t="s">
        <v>72</v>
      </c>
      <c r="AG1794" s="1">
        <v>20140427</v>
      </c>
      <c r="AH1794" s="1" t="str">
        <f t="shared" si="191"/>
        <v>201404</v>
      </c>
      <c r="AI1794" s="1"/>
      <c r="AJ1794" s="1"/>
      <c r="AK1794" s="1"/>
      <c r="AL1794" s="1">
        <v>184</v>
      </c>
      <c r="AM1794" s="1"/>
      <c r="AN1794" s="1">
        <v>184</v>
      </c>
      <c r="AO1794" s="1"/>
      <c r="AP1794" s="1"/>
      <c r="AQ1794" s="1"/>
      <c r="AR1794" s="1"/>
      <c r="AS1794" s="1" t="s">
        <v>189</v>
      </c>
      <c r="AT1794" s="1"/>
      <c r="AU1794" s="1"/>
      <c r="AV1794">
        <v>184</v>
      </c>
      <c r="AW1794" s="5" t="str">
        <f t="shared" si="192"/>
        <v>&gt;20万</v>
      </c>
      <c r="AX1794">
        <v>1082.97711</v>
      </c>
      <c r="AY1794">
        <v>7</v>
      </c>
      <c r="AZ1794">
        <v>1631.4042800000002</v>
      </c>
      <c r="BA1794">
        <v>8</v>
      </c>
      <c r="BB1794">
        <v>154.71101571428571</v>
      </c>
      <c r="BC1794" s="3" t="str">
        <f t="shared" si="193"/>
        <v>常规商场</v>
      </c>
      <c r="BD1794" s="4" t="s">
        <v>27585</v>
      </c>
      <c r="BE1794">
        <f t="shared" si="194"/>
        <v>203.92553500000002</v>
      </c>
      <c r="BF1794" s="4" t="str">
        <f t="shared" si="195"/>
        <v>&gt;20万</v>
      </c>
      <c r="BG1794" t="e">
        <v>#N/A</v>
      </c>
      <c r="BH1794" s="4" t="e">
        <v>#N/A</v>
      </c>
    </row>
    <row r="1795" spans="1:60">
      <c r="A1795" s="1" t="s">
        <v>7949</v>
      </c>
      <c r="B1795" s="1" t="s">
        <v>7950</v>
      </c>
      <c r="C1795" s="1" t="s">
        <v>7950</v>
      </c>
      <c r="D1795" s="1" t="s">
        <v>7951</v>
      </c>
      <c r="E1795" s="1" t="s">
        <v>194</v>
      </c>
      <c r="F1795" s="1" t="s">
        <v>195</v>
      </c>
      <c r="G1795" s="1" t="s">
        <v>129</v>
      </c>
      <c r="H1795" s="1" t="s">
        <v>6366</v>
      </c>
      <c r="I1795" s="1" t="s">
        <v>6367</v>
      </c>
      <c r="J1795" s="1" t="s">
        <v>159</v>
      </c>
      <c r="K1795" s="1" t="s">
        <v>198</v>
      </c>
      <c r="L1795" s="1" t="s">
        <v>195</v>
      </c>
      <c r="M1795" s="1" t="s">
        <v>199</v>
      </c>
      <c r="N1795" s="1" t="s">
        <v>52</v>
      </c>
      <c r="O1795" s="1" t="str">
        <f t="shared" ref="O1795:O1858" si="196">N1795</f>
        <v>维持</v>
      </c>
      <c r="P1795" s="1" t="s">
        <v>53</v>
      </c>
      <c r="Q1795" s="1" t="s">
        <v>54</v>
      </c>
      <c r="R1795" s="1" t="s">
        <v>6130</v>
      </c>
      <c r="S1795" s="1" t="s">
        <v>6165</v>
      </c>
      <c r="T1795" s="1" t="s">
        <v>133</v>
      </c>
      <c r="U1795" s="1" t="s">
        <v>6368</v>
      </c>
      <c r="V1795" s="1" t="s">
        <v>682</v>
      </c>
      <c r="W1795" s="1" t="s">
        <v>58</v>
      </c>
      <c r="X1795" s="1" t="s">
        <v>59</v>
      </c>
      <c r="Y1795" s="1" t="s">
        <v>60</v>
      </c>
      <c r="Z1795" s="1" t="s">
        <v>60</v>
      </c>
      <c r="AA1795" s="1" t="s">
        <v>60</v>
      </c>
      <c r="AB1795" s="1" t="s">
        <v>162</v>
      </c>
      <c r="AC1795" s="1" t="s">
        <v>134</v>
      </c>
      <c r="AD1795" s="1" t="s">
        <v>27597</v>
      </c>
      <c r="AE1795" s="1" t="s">
        <v>123</v>
      </c>
      <c r="AF1795" s="1" t="s">
        <v>72</v>
      </c>
      <c r="AG1795" s="1">
        <v>20131227</v>
      </c>
      <c r="AH1795" s="1" t="str">
        <f t="shared" ref="AH1795:AH1858" si="197">LEFT(AG1795,6)</f>
        <v>201312</v>
      </c>
      <c r="AI1795" s="1"/>
      <c r="AJ1795" s="1"/>
      <c r="AK1795" s="1"/>
      <c r="AL1795" s="1">
        <v>81</v>
      </c>
      <c r="AM1795" s="1"/>
      <c r="AN1795" s="1">
        <v>81</v>
      </c>
      <c r="AO1795" s="1"/>
      <c r="AP1795" s="1">
        <v>20140214</v>
      </c>
      <c r="AQ1795" s="1">
        <v>20131227</v>
      </c>
      <c r="AR1795" s="1">
        <v>20140930</v>
      </c>
      <c r="AS1795" s="1" t="s">
        <v>180</v>
      </c>
      <c r="AT1795" s="1"/>
      <c r="AU1795" s="1"/>
      <c r="AV1795">
        <v>81</v>
      </c>
      <c r="AW1795" s="5" t="str">
        <f t="shared" ref="AW1795:AW1858" si="198">BF1795</f>
        <v>&lt;7万</v>
      </c>
      <c r="AX1795">
        <v>13.276999999999999</v>
      </c>
      <c r="AY1795">
        <v>2</v>
      </c>
      <c r="AZ1795">
        <v>324.14499999999998</v>
      </c>
      <c r="BA1795">
        <v>12</v>
      </c>
      <c r="BB1795">
        <v>6.6384999999999996</v>
      </c>
      <c r="BC1795" s="3" t="str">
        <f t="shared" ref="BC1795:BC1858" si="199">IF(BB1795&gt;500,"核心商场",IF(BB1795&gt;300,"重点商场",IF(BB1795&gt;200,"主力上场",IF(BB1795&gt;130,"常规商场","其他商场"))))</f>
        <v>其他商场</v>
      </c>
      <c r="BD1795" s="4" t="s">
        <v>27586</v>
      </c>
      <c r="BE1795">
        <f t="shared" ref="BE1795:BE1858" si="200">AZ1795/BA1795</f>
        <v>27.012083333333333</v>
      </c>
      <c r="BF1795" s="4" t="str">
        <f t="shared" ref="BF1795:BF1858" si="201">IF(BE1795&lt;70,"&lt;7万",IF(BE1795&lt;100,"&gt;7万",IF(BE1795&lt;200,"&gt;10万",IF(BE1795&lt;500,"&gt;20万","&gt;50万"))))</f>
        <v>&lt;7万</v>
      </c>
      <c r="BG1795" t="e">
        <v>#N/A</v>
      </c>
      <c r="BH1795" s="4" t="e">
        <v>#N/A</v>
      </c>
    </row>
    <row r="1796" spans="1:60">
      <c r="A1796" s="1" t="s">
        <v>7952</v>
      </c>
      <c r="B1796" s="1" t="s">
        <v>7953</v>
      </c>
      <c r="C1796" s="1" t="s">
        <v>7953</v>
      </c>
      <c r="D1796" s="1" t="s">
        <v>7954</v>
      </c>
      <c r="E1796" s="1" t="s">
        <v>156</v>
      </c>
      <c r="F1796" s="1" t="s">
        <v>128</v>
      </c>
      <c r="G1796" s="1" t="s">
        <v>129</v>
      </c>
      <c r="H1796" s="1" t="s">
        <v>7955</v>
      </c>
      <c r="I1796" s="1" t="s">
        <v>7956</v>
      </c>
      <c r="J1796" s="1" t="s">
        <v>159</v>
      </c>
      <c r="K1796" s="1" t="s">
        <v>130</v>
      </c>
      <c r="L1796" s="1" t="s">
        <v>128</v>
      </c>
      <c r="M1796" s="1" t="s">
        <v>160</v>
      </c>
      <c r="N1796" s="1" t="s">
        <v>52</v>
      </c>
      <c r="O1796" s="1" t="str">
        <f t="shared" si="196"/>
        <v>维持</v>
      </c>
      <c r="P1796" s="1" t="s">
        <v>53</v>
      </c>
      <c r="Q1796" s="1" t="s">
        <v>54</v>
      </c>
      <c r="R1796" s="1" t="s">
        <v>6130</v>
      </c>
      <c r="S1796" s="1" t="s">
        <v>6704</v>
      </c>
      <c r="T1796" s="1" t="s">
        <v>133</v>
      </c>
      <c r="U1796" s="1" t="s">
        <v>7957</v>
      </c>
      <c r="V1796" s="1" t="s">
        <v>682</v>
      </c>
      <c r="W1796" s="1" t="s">
        <v>58</v>
      </c>
      <c r="X1796" s="1" t="s">
        <v>59</v>
      </c>
      <c r="Y1796" s="1" t="s">
        <v>60</v>
      </c>
      <c r="Z1796" s="1" t="s">
        <v>60</v>
      </c>
      <c r="AA1796" s="1" t="s">
        <v>60</v>
      </c>
      <c r="AB1796" s="1" t="s">
        <v>162</v>
      </c>
      <c r="AC1796" s="1" t="s">
        <v>134</v>
      </c>
      <c r="AD1796" s="1" t="s">
        <v>27597</v>
      </c>
      <c r="AE1796" s="1" t="s">
        <v>71</v>
      </c>
      <c r="AF1796" s="1" t="s">
        <v>72</v>
      </c>
      <c r="AG1796" s="1">
        <v>20131225</v>
      </c>
      <c r="AH1796" s="1" t="str">
        <f t="shared" si="197"/>
        <v>201312</v>
      </c>
      <c r="AI1796" s="1"/>
      <c r="AJ1796" s="1"/>
      <c r="AK1796" s="1"/>
      <c r="AL1796" s="1">
        <v>49</v>
      </c>
      <c r="AM1796" s="1"/>
      <c r="AN1796" s="1">
        <v>49</v>
      </c>
      <c r="AO1796" s="1"/>
      <c r="AP1796" s="1">
        <v>20140210</v>
      </c>
      <c r="AQ1796" s="1">
        <v>20131225</v>
      </c>
      <c r="AR1796" s="1">
        <v>20140930</v>
      </c>
      <c r="AS1796" s="1" t="s">
        <v>64</v>
      </c>
      <c r="AT1796" s="1"/>
      <c r="AU1796" s="1"/>
      <c r="AV1796">
        <v>49</v>
      </c>
      <c r="AW1796" s="5" t="str">
        <f t="shared" si="198"/>
        <v>&lt;7万</v>
      </c>
      <c r="AX1796">
        <v>126.74200000000002</v>
      </c>
      <c r="AY1796">
        <v>6</v>
      </c>
      <c r="AZ1796">
        <v>527.53899999999999</v>
      </c>
      <c r="BA1796">
        <v>12</v>
      </c>
      <c r="BB1796">
        <v>21.123666666666669</v>
      </c>
      <c r="BC1796" s="3" t="str">
        <f t="shared" si="199"/>
        <v>其他商场</v>
      </c>
      <c r="BD1796" s="4" t="s">
        <v>27586</v>
      </c>
      <c r="BE1796">
        <f t="shared" si="200"/>
        <v>43.96158333333333</v>
      </c>
      <c r="BF1796" s="4" t="str">
        <f t="shared" si="201"/>
        <v>&lt;7万</v>
      </c>
      <c r="BG1796" t="e">
        <v>#N/A</v>
      </c>
      <c r="BH1796" s="4" t="e">
        <v>#N/A</v>
      </c>
    </row>
    <row r="1797" spans="1:60">
      <c r="A1797" s="1" t="s">
        <v>7958</v>
      </c>
      <c r="B1797" s="1" t="s">
        <v>7959</v>
      </c>
      <c r="C1797" s="1" t="s">
        <v>7959</v>
      </c>
      <c r="D1797" s="1" t="s">
        <v>7960</v>
      </c>
      <c r="E1797" s="1" t="s">
        <v>6219</v>
      </c>
      <c r="F1797" s="1" t="s">
        <v>6220</v>
      </c>
      <c r="G1797" s="1" t="s">
        <v>129</v>
      </c>
      <c r="H1797" s="1" t="s">
        <v>6219</v>
      </c>
      <c r="I1797" s="1" t="s">
        <v>6220</v>
      </c>
      <c r="J1797" s="1" t="s">
        <v>129</v>
      </c>
      <c r="K1797" s="1" t="s">
        <v>6221</v>
      </c>
      <c r="L1797" s="1" t="s">
        <v>6220</v>
      </c>
      <c r="M1797" s="1" t="s">
        <v>64</v>
      </c>
      <c r="N1797" s="1" t="s">
        <v>52</v>
      </c>
      <c r="O1797" s="1" t="str">
        <f t="shared" si="196"/>
        <v>维持</v>
      </c>
      <c r="P1797" s="1" t="s">
        <v>53</v>
      </c>
      <c r="Q1797" s="1" t="s">
        <v>54</v>
      </c>
      <c r="R1797" s="1" t="s">
        <v>6222</v>
      </c>
      <c r="S1797" s="1" t="s">
        <v>6587</v>
      </c>
      <c r="T1797" s="1" t="s">
        <v>355</v>
      </c>
      <c r="U1797" s="1" t="s">
        <v>7961</v>
      </c>
      <c r="V1797" s="1" t="s">
        <v>355</v>
      </c>
      <c r="W1797" s="1" t="s">
        <v>58</v>
      </c>
      <c r="X1797" s="1" t="s">
        <v>59</v>
      </c>
      <c r="Y1797" s="1" t="s">
        <v>60</v>
      </c>
      <c r="Z1797" s="1" t="s">
        <v>60</v>
      </c>
      <c r="AA1797" s="1" t="s">
        <v>88</v>
      </c>
      <c r="AB1797" s="1" t="s">
        <v>61</v>
      </c>
      <c r="AC1797" s="1" t="s">
        <v>134</v>
      </c>
      <c r="AD1797" s="1" t="s">
        <v>78</v>
      </c>
      <c r="AE1797" s="1"/>
      <c r="AF1797" s="1" t="s">
        <v>1400</v>
      </c>
      <c r="AG1797" s="1">
        <v>20131222</v>
      </c>
      <c r="AH1797" s="1" t="str">
        <f t="shared" si="197"/>
        <v>201312</v>
      </c>
      <c r="AI1797" s="1"/>
      <c r="AJ1797" s="1"/>
      <c r="AK1797" s="1"/>
      <c r="AL1797" s="1">
        <v>0</v>
      </c>
      <c r="AM1797" s="1"/>
      <c r="AN1797" s="1">
        <v>51</v>
      </c>
      <c r="AO1797" s="1"/>
      <c r="AP1797" s="1">
        <v>20140721</v>
      </c>
      <c r="AQ1797" s="1">
        <v>20131222</v>
      </c>
      <c r="AR1797" s="1">
        <v>20140930</v>
      </c>
      <c r="AS1797" s="1" t="s">
        <v>180</v>
      </c>
      <c r="AT1797" s="1"/>
      <c r="AU1797" s="1"/>
      <c r="AV1797">
        <v>51</v>
      </c>
      <c r="AW1797" s="5" t="str">
        <f t="shared" si="198"/>
        <v>&gt;7万</v>
      </c>
      <c r="AX1797">
        <v>125.05431000000002</v>
      </c>
      <c r="AY1797">
        <v>7</v>
      </c>
      <c r="AZ1797">
        <v>910.15933000000007</v>
      </c>
      <c r="BA1797">
        <v>12</v>
      </c>
      <c r="BB1797">
        <v>17.864901428571432</v>
      </c>
      <c r="BC1797" s="3" t="str">
        <f t="shared" si="199"/>
        <v>其他商场</v>
      </c>
      <c r="BD1797" s="4" t="s">
        <v>27586</v>
      </c>
      <c r="BE1797">
        <f t="shared" si="200"/>
        <v>75.846610833333344</v>
      </c>
      <c r="BF1797" s="4" t="str">
        <f t="shared" si="201"/>
        <v>&gt;7万</v>
      </c>
      <c r="BG1797" t="e">
        <v>#N/A</v>
      </c>
      <c r="BH1797" s="4" t="e">
        <v>#N/A</v>
      </c>
    </row>
    <row r="1798" spans="1:60">
      <c r="A1798" s="1" t="s">
        <v>7962</v>
      </c>
      <c r="B1798" s="1" t="s">
        <v>7963</v>
      </c>
      <c r="C1798" s="1" t="s">
        <v>7963</v>
      </c>
      <c r="D1798" s="1" t="s">
        <v>7964</v>
      </c>
      <c r="E1798" s="1" t="s">
        <v>7649</v>
      </c>
      <c r="F1798" s="1" t="s">
        <v>7650</v>
      </c>
      <c r="G1798" s="1" t="s">
        <v>129</v>
      </c>
      <c r="H1798" s="1" t="s">
        <v>7649</v>
      </c>
      <c r="I1798" s="1" t="s">
        <v>7650</v>
      </c>
      <c r="J1798" s="1" t="s">
        <v>129</v>
      </c>
      <c r="K1798" s="1" t="s">
        <v>4750</v>
      </c>
      <c r="L1798" s="1" t="s">
        <v>4749</v>
      </c>
      <c r="M1798" s="1" t="s">
        <v>4751</v>
      </c>
      <c r="N1798" s="1" t="s">
        <v>52</v>
      </c>
      <c r="O1798" s="1" t="str">
        <f t="shared" si="196"/>
        <v>维持</v>
      </c>
      <c r="P1798" s="1" t="s">
        <v>53</v>
      </c>
      <c r="Q1798" s="1" t="s">
        <v>54</v>
      </c>
      <c r="R1798" s="1" t="s">
        <v>6130</v>
      </c>
      <c r="S1798" s="1" t="s">
        <v>6704</v>
      </c>
      <c r="T1798" s="1" t="s">
        <v>133</v>
      </c>
      <c r="U1798" s="1" t="s">
        <v>7965</v>
      </c>
      <c r="V1798" s="1" t="s">
        <v>682</v>
      </c>
      <c r="W1798" s="1" t="s">
        <v>58</v>
      </c>
      <c r="X1798" s="1" t="s">
        <v>59</v>
      </c>
      <c r="Y1798" s="1" t="s">
        <v>60</v>
      </c>
      <c r="Z1798" s="1" t="s">
        <v>60</v>
      </c>
      <c r="AA1798" s="1" t="s">
        <v>88</v>
      </c>
      <c r="AB1798" s="1" t="s">
        <v>61</v>
      </c>
      <c r="AC1798" s="1" t="s">
        <v>134</v>
      </c>
      <c r="AD1798" s="1" t="s">
        <v>27597</v>
      </c>
      <c r="AE1798" s="1" t="s">
        <v>71</v>
      </c>
      <c r="AF1798" s="1" t="s">
        <v>72</v>
      </c>
      <c r="AG1798" s="1">
        <v>20131225</v>
      </c>
      <c r="AH1798" s="1" t="str">
        <f t="shared" si="197"/>
        <v>201312</v>
      </c>
      <c r="AI1798" s="1"/>
      <c r="AJ1798" s="1"/>
      <c r="AK1798" s="1"/>
      <c r="AL1798" s="1">
        <v>107</v>
      </c>
      <c r="AM1798" s="1"/>
      <c r="AN1798" s="1">
        <v>107</v>
      </c>
      <c r="AO1798" s="1"/>
      <c r="AP1798" s="1">
        <v>20140210</v>
      </c>
      <c r="AQ1798" s="1">
        <v>20131225</v>
      </c>
      <c r="AR1798" s="1">
        <v>20140930</v>
      </c>
      <c r="AS1798" s="1" t="s">
        <v>64</v>
      </c>
      <c r="AT1798" s="1"/>
      <c r="AU1798" s="1"/>
      <c r="AV1798">
        <v>107</v>
      </c>
      <c r="AW1798" s="5" t="str">
        <f t="shared" si="198"/>
        <v>&gt;7万</v>
      </c>
      <c r="AX1798">
        <v>0</v>
      </c>
      <c r="AY1798">
        <v>0</v>
      </c>
      <c r="AZ1798">
        <v>222.3673</v>
      </c>
      <c r="BA1798">
        <v>3</v>
      </c>
      <c r="BB1798" t="e">
        <v>#DIV/0!</v>
      </c>
      <c r="BC1798" s="3" t="s">
        <v>27589</v>
      </c>
      <c r="BD1798" s="4" t="s">
        <v>27590</v>
      </c>
      <c r="BE1798">
        <f t="shared" si="200"/>
        <v>74.122433333333333</v>
      </c>
      <c r="BF1798" s="4" t="str">
        <f t="shared" si="201"/>
        <v>&gt;7万</v>
      </c>
      <c r="BG1798" t="e">
        <v>#N/A</v>
      </c>
      <c r="BH1798" s="4" t="e">
        <v>#N/A</v>
      </c>
    </row>
    <row r="1799" spans="1:60">
      <c r="A1799" s="1" t="s">
        <v>7966</v>
      </c>
      <c r="B1799" s="1" t="s">
        <v>7967</v>
      </c>
      <c r="C1799" s="1" t="s">
        <v>7967</v>
      </c>
      <c r="D1799" s="1" t="s">
        <v>7968</v>
      </c>
      <c r="E1799" s="1" t="s">
        <v>6164</v>
      </c>
      <c r="F1799" s="1" t="s">
        <v>195</v>
      </c>
      <c r="G1799" s="1" t="s">
        <v>129</v>
      </c>
      <c r="H1799" s="1" t="s">
        <v>6164</v>
      </c>
      <c r="I1799" s="1" t="s">
        <v>195</v>
      </c>
      <c r="J1799" s="1" t="s">
        <v>129</v>
      </c>
      <c r="K1799" s="1" t="s">
        <v>198</v>
      </c>
      <c r="L1799" s="1" t="s">
        <v>195</v>
      </c>
      <c r="M1799" s="1" t="s">
        <v>64</v>
      </c>
      <c r="N1799" s="1" t="s">
        <v>52</v>
      </c>
      <c r="O1799" s="1" t="str">
        <f t="shared" si="196"/>
        <v>维持</v>
      </c>
      <c r="P1799" s="1" t="s">
        <v>53</v>
      </c>
      <c r="Q1799" s="1" t="s">
        <v>54</v>
      </c>
      <c r="R1799" s="1" t="s">
        <v>6130</v>
      </c>
      <c r="S1799" s="1" t="s">
        <v>6230</v>
      </c>
      <c r="T1799" s="1" t="s">
        <v>133</v>
      </c>
      <c r="U1799" s="1" t="s">
        <v>6893</v>
      </c>
      <c r="V1799" s="1" t="s">
        <v>133</v>
      </c>
      <c r="W1799" s="1" t="s">
        <v>58</v>
      </c>
      <c r="X1799" s="1" t="s">
        <v>59</v>
      </c>
      <c r="Y1799" s="1" t="s">
        <v>76</v>
      </c>
      <c r="Z1799" s="1" t="s">
        <v>77</v>
      </c>
      <c r="AA1799" s="1" t="s">
        <v>77</v>
      </c>
      <c r="AB1799" s="1" t="s">
        <v>61</v>
      </c>
      <c r="AC1799" s="1" t="s">
        <v>134</v>
      </c>
      <c r="AD1799" s="1" t="s">
        <v>27597</v>
      </c>
      <c r="AE1799" s="1" t="s">
        <v>71</v>
      </c>
      <c r="AF1799" s="1" t="s">
        <v>72</v>
      </c>
      <c r="AG1799" s="1">
        <v>20131224</v>
      </c>
      <c r="AH1799" s="1" t="str">
        <f t="shared" si="197"/>
        <v>201312</v>
      </c>
      <c r="AI1799" s="1"/>
      <c r="AJ1799" s="1"/>
      <c r="AK1799" s="1"/>
      <c r="AL1799" s="1">
        <v>85</v>
      </c>
      <c r="AM1799" s="1"/>
      <c r="AN1799" s="1">
        <v>85</v>
      </c>
      <c r="AO1799" s="1"/>
      <c r="AP1799" s="1">
        <v>20140214</v>
      </c>
      <c r="AQ1799" s="1">
        <v>20131224</v>
      </c>
      <c r="AR1799" s="1">
        <v>20140930</v>
      </c>
      <c r="AS1799" s="1" t="s">
        <v>64</v>
      </c>
      <c r="AT1799" s="1"/>
      <c r="AU1799" s="1"/>
      <c r="AV1799">
        <v>85</v>
      </c>
      <c r="AW1799" s="5" t="str">
        <f t="shared" si="198"/>
        <v>&gt;10万</v>
      </c>
      <c r="AX1799">
        <v>1966.8320200000001</v>
      </c>
      <c r="AY1799">
        <v>7</v>
      </c>
      <c r="AZ1799">
        <v>2310.4197000000004</v>
      </c>
      <c r="BA1799">
        <v>12</v>
      </c>
      <c r="BB1799">
        <v>280.97600285714287</v>
      </c>
      <c r="BC1799" s="3" t="str">
        <f t="shared" si="199"/>
        <v>主力上场</v>
      </c>
      <c r="BD1799" s="4" t="s">
        <v>27584</v>
      </c>
      <c r="BE1799">
        <f t="shared" si="200"/>
        <v>192.53497500000003</v>
      </c>
      <c r="BF1799" s="4" t="str">
        <f t="shared" si="201"/>
        <v>&gt;10万</v>
      </c>
      <c r="BG1799" t="e">
        <v>#N/A</v>
      </c>
      <c r="BH1799" s="4" t="e">
        <v>#N/A</v>
      </c>
    </row>
    <row r="1800" spans="1:60">
      <c r="A1800" s="1" t="s">
        <v>7969</v>
      </c>
      <c r="B1800" s="1" t="s">
        <v>7970</v>
      </c>
      <c r="C1800" s="1" t="s">
        <v>7970</v>
      </c>
      <c r="D1800" s="1" t="s">
        <v>7971</v>
      </c>
      <c r="E1800" s="1" t="s">
        <v>6185</v>
      </c>
      <c r="F1800" s="1" t="s">
        <v>330</v>
      </c>
      <c r="G1800" s="1" t="s">
        <v>129</v>
      </c>
      <c r="H1800" s="1" t="s">
        <v>6385</v>
      </c>
      <c r="I1800" s="1" t="s">
        <v>6386</v>
      </c>
      <c r="J1800" s="1" t="s">
        <v>159</v>
      </c>
      <c r="K1800" s="1" t="s">
        <v>198</v>
      </c>
      <c r="L1800" s="1" t="s">
        <v>195</v>
      </c>
      <c r="M1800" s="1" t="s">
        <v>199</v>
      </c>
      <c r="N1800" s="1" t="s">
        <v>52</v>
      </c>
      <c r="O1800" s="1" t="str">
        <f t="shared" si="196"/>
        <v>维持</v>
      </c>
      <c r="P1800" s="1" t="s">
        <v>53</v>
      </c>
      <c r="Q1800" s="1" t="s">
        <v>54</v>
      </c>
      <c r="R1800" s="1" t="s">
        <v>6130</v>
      </c>
      <c r="S1800" s="1" t="s">
        <v>6131</v>
      </c>
      <c r="T1800" s="1" t="s">
        <v>654</v>
      </c>
      <c r="U1800" s="1" t="s">
        <v>7972</v>
      </c>
      <c r="V1800" s="1" t="s">
        <v>133</v>
      </c>
      <c r="W1800" s="1" t="s">
        <v>58</v>
      </c>
      <c r="X1800" s="1" t="s">
        <v>59</v>
      </c>
      <c r="Y1800" s="1" t="s">
        <v>60</v>
      </c>
      <c r="Z1800" s="1" t="s">
        <v>60</v>
      </c>
      <c r="AA1800" s="1" t="s">
        <v>60</v>
      </c>
      <c r="AB1800" s="1" t="s">
        <v>162</v>
      </c>
      <c r="AC1800" s="1" t="s">
        <v>134</v>
      </c>
      <c r="AD1800" s="1" t="s">
        <v>27597</v>
      </c>
      <c r="AE1800" s="1" t="s">
        <v>71</v>
      </c>
      <c r="AF1800" s="1" t="s">
        <v>72</v>
      </c>
      <c r="AG1800" s="1">
        <v>20131231</v>
      </c>
      <c r="AH1800" s="1" t="str">
        <f t="shared" si="197"/>
        <v>201312</v>
      </c>
      <c r="AI1800" s="1"/>
      <c r="AJ1800" s="1"/>
      <c r="AK1800" s="1"/>
      <c r="AL1800" s="1">
        <v>79</v>
      </c>
      <c r="AM1800" s="1"/>
      <c r="AN1800" s="1">
        <v>79</v>
      </c>
      <c r="AO1800" s="1"/>
      <c r="AP1800" s="1">
        <v>20140304</v>
      </c>
      <c r="AQ1800" s="1">
        <v>20131231</v>
      </c>
      <c r="AR1800" s="1">
        <v>20140930</v>
      </c>
      <c r="AS1800" s="1" t="s">
        <v>64</v>
      </c>
      <c r="AT1800" s="1"/>
      <c r="AU1800" s="1"/>
      <c r="AV1800">
        <v>79</v>
      </c>
      <c r="AW1800" s="5" t="str">
        <f t="shared" si="198"/>
        <v>&lt;7万</v>
      </c>
      <c r="AX1800">
        <v>355.05135999999999</v>
      </c>
      <c r="AY1800">
        <v>7</v>
      </c>
      <c r="AZ1800">
        <v>705.76055999999994</v>
      </c>
      <c r="BA1800">
        <v>12</v>
      </c>
      <c r="BB1800">
        <v>50.721622857142854</v>
      </c>
      <c r="BC1800" s="3" t="str">
        <f t="shared" si="199"/>
        <v>其他商场</v>
      </c>
      <c r="BD1800" s="4" t="s">
        <v>27586</v>
      </c>
      <c r="BE1800">
        <f t="shared" si="200"/>
        <v>58.813379999999995</v>
      </c>
      <c r="BF1800" s="4" t="str">
        <f t="shared" si="201"/>
        <v>&lt;7万</v>
      </c>
      <c r="BG1800" t="e">
        <v>#N/A</v>
      </c>
      <c r="BH1800" s="4" t="e">
        <v>#N/A</v>
      </c>
    </row>
    <row r="1801" spans="1:60">
      <c r="A1801" s="1" t="s">
        <v>7973</v>
      </c>
      <c r="B1801" s="1" t="s">
        <v>7974</v>
      </c>
      <c r="C1801" s="1" t="s">
        <v>7975</v>
      </c>
      <c r="D1801" s="1" t="s">
        <v>7976</v>
      </c>
      <c r="E1801" s="1" t="s">
        <v>6219</v>
      </c>
      <c r="F1801" s="1" t="s">
        <v>6220</v>
      </c>
      <c r="G1801" s="1" t="s">
        <v>129</v>
      </c>
      <c r="H1801" s="1" t="s">
        <v>6219</v>
      </c>
      <c r="I1801" s="1" t="s">
        <v>6220</v>
      </c>
      <c r="J1801" s="1" t="s">
        <v>129</v>
      </c>
      <c r="K1801" s="1" t="s">
        <v>6221</v>
      </c>
      <c r="L1801" s="1" t="s">
        <v>6220</v>
      </c>
      <c r="M1801" s="1" t="s">
        <v>64</v>
      </c>
      <c r="N1801" s="1" t="s">
        <v>52</v>
      </c>
      <c r="O1801" s="1" t="str">
        <f t="shared" si="196"/>
        <v>维持</v>
      </c>
      <c r="P1801" s="1" t="s">
        <v>53</v>
      </c>
      <c r="Q1801" s="1" t="s">
        <v>54</v>
      </c>
      <c r="R1801" s="1" t="s">
        <v>6222</v>
      </c>
      <c r="S1801" s="1" t="s">
        <v>6936</v>
      </c>
      <c r="T1801" s="1" t="s">
        <v>355</v>
      </c>
      <c r="U1801" s="1" t="s">
        <v>6937</v>
      </c>
      <c r="V1801" s="1" t="s">
        <v>355</v>
      </c>
      <c r="W1801" s="1" t="s">
        <v>58</v>
      </c>
      <c r="X1801" s="1" t="s">
        <v>94</v>
      </c>
      <c r="Y1801" s="1" t="s">
        <v>76</v>
      </c>
      <c r="Z1801" s="1" t="s">
        <v>77</v>
      </c>
      <c r="AA1801" s="1" t="s">
        <v>77</v>
      </c>
      <c r="AB1801" s="1" t="s">
        <v>61</v>
      </c>
      <c r="AC1801" s="1" t="s">
        <v>134</v>
      </c>
      <c r="AD1801" s="1" t="s">
        <v>27597</v>
      </c>
      <c r="AE1801" s="1" t="s">
        <v>71</v>
      </c>
      <c r="AF1801" s="1"/>
      <c r="AG1801" s="1">
        <v>20131229</v>
      </c>
      <c r="AH1801" s="1" t="str">
        <f t="shared" si="197"/>
        <v>201312</v>
      </c>
      <c r="AI1801" s="1"/>
      <c r="AJ1801" s="1"/>
      <c r="AK1801" s="1"/>
      <c r="AL1801" s="1">
        <v>95</v>
      </c>
      <c r="AM1801" s="1"/>
      <c r="AN1801" s="1">
        <v>95</v>
      </c>
      <c r="AO1801" s="1"/>
      <c r="AP1801" s="1">
        <v>20140721</v>
      </c>
      <c r="AQ1801" s="1">
        <v>20131229</v>
      </c>
      <c r="AR1801" s="1">
        <v>20140930</v>
      </c>
      <c r="AS1801" s="1" t="s">
        <v>64</v>
      </c>
      <c r="AT1801" s="1"/>
      <c r="AU1801" s="1"/>
      <c r="AV1801">
        <v>95</v>
      </c>
      <c r="AW1801" s="5" t="str">
        <f t="shared" si="198"/>
        <v>&gt;10万</v>
      </c>
      <c r="AX1801">
        <v>1041.67714</v>
      </c>
      <c r="AY1801">
        <v>7</v>
      </c>
      <c r="AZ1801">
        <v>1259.7055699999999</v>
      </c>
      <c r="BA1801">
        <v>12</v>
      </c>
      <c r="BB1801">
        <v>148.81102000000001</v>
      </c>
      <c r="BC1801" s="3" t="str">
        <f t="shared" si="199"/>
        <v>常规商场</v>
      </c>
      <c r="BD1801" s="4" t="s">
        <v>27585</v>
      </c>
      <c r="BE1801">
        <f t="shared" si="200"/>
        <v>104.97546416666665</v>
      </c>
      <c r="BF1801" s="4" t="str">
        <f t="shared" si="201"/>
        <v>&gt;10万</v>
      </c>
      <c r="BG1801" t="e">
        <v>#N/A</v>
      </c>
      <c r="BH1801" s="4" t="e">
        <v>#N/A</v>
      </c>
    </row>
    <row r="1802" spans="1:60">
      <c r="A1802" s="1" t="s">
        <v>7977</v>
      </c>
      <c r="B1802" s="1" t="s">
        <v>7978</v>
      </c>
      <c r="C1802" s="1" t="s">
        <v>7978</v>
      </c>
      <c r="D1802" s="1" t="s">
        <v>7979</v>
      </c>
      <c r="E1802" s="1" t="s">
        <v>194</v>
      </c>
      <c r="F1802" s="1" t="s">
        <v>195</v>
      </c>
      <c r="G1802" s="1" t="s">
        <v>129</v>
      </c>
      <c r="H1802" s="1" t="s">
        <v>7202</v>
      </c>
      <c r="I1802" s="1" t="s">
        <v>7203</v>
      </c>
      <c r="J1802" s="1" t="s">
        <v>159</v>
      </c>
      <c r="K1802" s="1" t="s">
        <v>198</v>
      </c>
      <c r="L1802" s="1" t="s">
        <v>195</v>
      </c>
      <c r="M1802" s="1" t="s">
        <v>199</v>
      </c>
      <c r="N1802" s="1" t="s">
        <v>52</v>
      </c>
      <c r="O1802" s="1" t="str">
        <f t="shared" si="196"/>
        <v>维持</v>
      </c>
      <c r="P1802" s="1" t="s">
        <v>53</v>
      </c>
      <c r="Q1802" s="1" t="s">
        <v>54</v>
      </c>
      <c r="R1802" s="1" t="s">
        <v>6130</v>
      </c>
      <c r="S1802" s="1" t="s">
        <v>6165</v>
      </c>
      <c r="T1802" s="1" t="s">
        <v>133</v>
      </c>
      <c r="U1802" s="1" t="s">
        <v>7204</v>
      </c>
      <c r="V1802" s="1" t="s">
        <v>682</v>
      </c>
      <c r="W1802" s="1" t="s">
        <v>58</v>
      </c>
      <c r="X1802" s="1" t="s">
        <v>59</v>
      </c>
      <c r="Y1802" s="1" t="s">
        <v>60</v>
      </c>
      <c r="Z1802" s="1" t="s">
        <v>60</v>
      </c>
      <c r="AA1802" s="1" t="s">
        <v>60</v>
      </c>
      <c r="AB1802" s="1" t="s">
        <v>162</v>
      </c>
      <c r="AC1802" s="1" t="s">
        <v>134</v>
      </c>
      <c r="AD1802" s="1" t="s">
        <v>78</v>
      </c>
      <c r="AE1802" s="1" t="s">
        <v>71</v>
      </c>
      <c r="AF1802" s="1" t="s">
        <v>72</v>
      </c>
      <c r="AG1802" s="1">
        <v>20131231</v>
      </c>
      <c r="AH1802" s="1" t="str">
        <f t="shared" si="197"/>
        <v>201312</v>
      </c>
      <c r="AI1802" s="1"/>
      <c r="AJ1802" s="1"/>
      <c r="AK1802" s="1"/>
      <c r="AL1802" s="1">
        <v>0</v>
      </c>
      <c r="AM1802" s="1"/>
      <c r="AN1802" s="1">
        <v>69</v>
      </c>
      <c r="AO1802" s="1"/>
      <c r="AP1802" s="1">
        <v>20140311</v>
      </c>
      <c r="AQ1802" s="1">
        <v>20131231</v>
      </c>
      <c r="AR1802" s="1">
        <v>20140930</v>
      </c>
      <c r="AS1802" s="1" t="s">
        <v>180</v>
      </c>
      <c r="AT1802" s="1"/>
      <c r="AU1802" s="1"/>
      <c r="AV1802">
        <v>69</v>
      </c>
      <c r="AW1802" s="5" t="str">
        <f t="shared" si="198"/>
        <v>&lt;7万</v>
      </c>
      <c r="AX1802">
        <v>49.106999999999999</v>
      </c>
      <c r="AY1802">
        <v>5</v>
      </c>
      <c r="AZ1802">
        <v>390.21300000000002</v>
      </c>
      <c r="BA1802">
        <v>12</v>
      </c>
      <c r="BB1802">
        <v>9.8214000000000006</v>
      </c>
      <c r="BC1802" s="3" t="str">
        <f t="shared" si="199"/>
        <v>其他商场</v>
      </c>
      <c r="BD1802" s="4" t="s">
        <v>27586</v>
      </c>
      <c r="BE1802">
        <f t="shared" si="200"/>
        <v>32.517749999999999</v>
      </c>
      <c r="BF1802" s="4" t="str">
        <f t="shared" si="201"/>
        <v>&lt;7万</v>
      </c>
      <c r="BG1802" t="e">
        <v>#N/A</v>
      </c>
      <c r="BH1802" s="4" t="e">
        <v>#N/A</v>
      </c>
    </row>
    <row r="1803" spans="1:60">
      <c r="A1803" s="1" t="s">
        <v>7980</v>
      </c>
      <c r="B1803" s="1" t="s">
        <v>7981</v>
      </c>
      <c r="C1803" s="1" t="s">
        <v>7981</v>
      </c>
      <c r="D1803" s="1" t="s">
        <v>7982</v>
      </c>
      <c r="E1803" s="1" t="s">
        <v>6149</v>
      </c>
      <c r="F1803" s="1" t="s">
        <v>128</v>
      </c>
      <c r="G1803" s="1" t="s">
        <v>129</v>
      </c>
      <c r="H1803" s="1" t="s">
        <v>7983</v>
      </c>
      <c r="I1803" s="1" t="s">
        <v>7984</v>
      </c>
      <c r="J1803" s="1" t="s">
        <v>159</v>
      </c>
      <c r="K1803" s="1" t="s">
        <v>130</v>
      </c>
      <c r="L1803" s="1" t="s">
        <v>128</v>
      </c>
      <c r="M1803" s="1" t="s">
        <v>160</v>
      </c>
      <c r="N1803" s="1" t="s">
        <v>52</v>
      </c>
      <c r="O1803" s="1" t="str">
        <f t="shared" si="196"/>
        <v>维持</v>
      </c>
      <c r="P1803" s="1" t="s">
        <v>53</v>
      </c>
      <c r="Q1803" s="1" t="s">
        <v>54</v>
      </c>
      <c r="R1803" s="1" t="s">
        <v>6130</v>
      </c>
      <c r="S1803" s="1" t="s">
        <v>6152</v>
      </c>
      <c r="T1803" s="1" t="s">
        <v>654</v>
      </c>
      <c r="U1803" s="1" t="s">
        <v>7985</v>
      </c>
      <c r="V1803" s="1" t="s">
        <v>682</v>
      </c>
      <c r="W1803" s="1" t="s">
        <v>58</v>
      </c>
      <c r="X1803" s="1" t="s">
        <v>59</v>
      </c>
      <c r="Y1803" s="1" t="s">
        <v>88</v>
      </c>
      <c r="Z1803" s="1" t="s">
        <v>88</v>
      </c>
      <c r="AA1803" s="1" t="s">
        <v>88</v>
      </c>
      <c r="AB1803" s="1" t="s">
        <v>162</v>
      </c>
      <c r="AC1803" s="1" t="s">
        <v>134</v>
      </c>
      <c r="AD1803" s="1" t="s">
        <v>78</v>
      </c>
      <c r="AE1803" s="1" t="s">
        <v>71</v>
      </c>
      <c r="AF1803" s="1" t="s">
        <v>72</v>
      </c>
      <c r="AG1803" s="1">
        <v>20131224</v>
      </c>
      <c r="AH1803" s="1" t="str">
        <f t="shared" si="197"/>
        <v>201312</v>
      </c>
      <c r="AI1803" s="1"/>
      <c r="AJ1803" s="1"/>
      <c r="AK1803" s="1"/>
      <c r="AL1803" s="1">
        <v>93</v>
      </c>
      <c r="AM1803" s="1"/>
      <c r="AN1803" s="1">
        <v>93</v>
      </c>
      <c r="AO1803" s="1"/>
      <c r="AP1803" s="1">
        <v>20140303</v>
      </c>
      <c r="AQ1803" s="1">
        <v>20131224</v>
      </c>
      <c r="AR1803" s="1">
        <v>20140930</v>
      </c>
      <c r="AS1803" s="1" t="s">
        <v>180</v>
      </c>
      <c r="AT1803" s="1"/>
      <c r="AU1803" s="1"/>
      <c r="AV1803">
        <v>93</v>
      </c>
      <c r="AW1803" s="5" t="str">
        <f t="shared" si="198"/>
        <v>&gt;7万</v>
      </c>
      <c r="AX1803">
        <v>705.92784000000006</v>
      </c>
      <c r="AY1803">
        <v>7</v>
      </c>
      <c r="AZ1803">
        <v>956.91621000000009</v>
      </c>
      <c r="BA1803">
        <v>12</v>
      </c>
      <c r="BB1803">
        <v>100.84683428571429</v>
      </c>
      <c r="BC1803" s="3" t="str">
        <f t="shared" si="199"/>
        <v>其他商场</v>
      </c>
      <c r="BD1803" s="4" t="s">
        <v>27585</v>
      </c>
      <c r="BE1803">
        <f t="shared" si="200"/>
        <v>79.743017500000008</v>
      </c>
      <c r="BF1803" s="4" t="str">
        <f t="shared" si="201"/>
        <v>&gt;7万</v>
      </c>
      <c r="BG1803" t="e">
        <v>#N/A</v>
      </c>
      <c r="BH1803" s="4" t="e">
        <v>#N/A</v>
      </c>
    </row>
    <row r="1804" spans="1:60">
      <c r="A1804" s="1" t="s">
        <v>7986</v>
      </c>
      <c r="B1804" s="1" t="s">
        <v>7987</v>
      </c>
      <c r="C1804" s="1" t="s">
        <v>7987</v>
      </c>
      <c r="D1804" s="1">
        <v>18733158295</v>
      </c>
      <c r="E1804" s="1" t="s">
        <v>6185</v>
      </c>
      <c r="F1804" s="1" t="s">
        <v>330</v>
      </c>
      <c r="G1804" s="1" t="s">
        <v>129</v>
      </c>
      <c r="H1804" s="1" t="s">
        <v>7988</v>
      </c>
      <c r="I1804" s="1" t="s">
        <v>7989</v>
      </c>
      <c r="J1804" s="1" t="s">
        <v>159</v>
      </c>
      <c r="K1804" s="1" t="s">
        <v>198</v>
      </c>
      <c r="L1804" s="1" t="s">
        <v>195</v>
      </c>
      <c r="M1804" s="1" t="s">
        <v>199</v>
      </c>
      <c r="N1804" s="1" t="s">
        <v>100</v>
      </c>
      <c r="O1804" s="1" t="str">
        <f t="shared" si="196"/>
        <v>整改</v>
      </c>
      <c r="P1804" s="1" t="s">
        <v>53</v>
      </c>
      <c r="Q1804" s="1" t="s">
        <v>54</v>
      </c>
      <c r="R1804" s="1" t="s">
        <v>6130</v>
      </c>
      <c r="S1804" s="1" t="s">
        <v>6131</v>
      </c>
      <c r="T1804" s="1" t="s">
        <v>654</v>
      </c>
      <c r="U1804" s="1" t="s">
        <v>7678</v>
      </c>
      <c r="V1804" s="1" t="s">
        <v>355</v>
      </c>
      <c r="W1804" s="1" t="s">
        <v>58</v>
      </c>
      <c r="X1804" s="1" t="s">
        <v>59</v>
      </c>
      <c r="Y1804" s="1" t="s">
        <v>76</v>
      </c>
      <c r="Z1804" s="1" t="s">
        <v>77</v>
      </c>
      <c r="AA1804" s="1" t="s">
        <v>77</v>
      </c>
      <c r="AB1804" s="1" t="s">
        <v>162</v>
      </c>
      <c r="AC1804" s="1" t="s">
        <v>134</v>
      </c>
      <c r="AD1804" s="1" t="s">
        <v>27598</v>
      </c>
      <c r="AE1804" s="1" t="s">
        <v>71</v>
      </c>
      <c r="AF1804" s="1" t="s">
        <v>72</v>
      </c>
      <c r="AG1804" s="1">
        <v>20131231</v>
      </c>
      <c r="AH1804" s="1" t="str">
        <f t="shared" si="197"/>
        <v>201312</v>
      </c>
      <c r="AI1804" s="1">
        <v>20150423</v>
      </c>
      <c r="AJ1804" s="1"/>
      <c r="AK1804" s="1"/>
      <c r="AL1804" s="1">
        <v>69</v>
      </c>
      <c r="AM1804" s="1"/>
      <c r="AN1804" s="1">
        <v>69</v>
      </c>
      <c r="AO1804" s="1"/>
      <c r="AP1804" s="1">
        <v>20140304</v>
      </c>
      <c r="AQ1804" s="1">
        <v>20131231</v>
      </c>
      <c r="AR1804" s="1">
        <v>20140930</v>
      </c>
      <c r="AS1804" s="1" t="s">
        <v>180</v>
      </c>
      <c r="AT1804" s="1"/>
      <c r="AU1804" s="1"/>
      <c r="AV1804">
        <v>69</v>
      </c>
      <c r="AW1804" s="5" t="str">
        <f t="shared" si="198"/>
        <v>&gt;10万</v>
      </c>
      <c r="AX1804">
        <v>1286.8826000000001</v>
      </c>
      <c r="AY1804">
        <v>6</v>
      </c>
      <c r="AZ1804">
        <v>1672.4405200000001</v>
      </c>
      <c r="BA1804">
        <v>12</v>
      </c>
      <c r="BB1804">
        <v>214.48043333333337</v>
      </c>
      <c r="BC1804" s="3" t="str">
        <f t="shared" si="199"/>
        <v>主力上场</v>
      </c>
      <c r="BD1804" s="4" t="s">
        <v>27584</v>
      </c>
      <c r="BE1804">
        <f t="shared" si="200"/>
        <v>139.37004333333334</v>
      </c>
      <c r="BF1804" s="4" t="str">
        <f t="shared" si="201"/>
        <v>&gt;10万</v>
      </c>
      <c r="BG1804" t="e">
        <v>#N/A</v>
      </c>
      <c r="BH1804" s="4" t="e">
        <v>#N/A</v>
      </c>
    </row>
    <row r="1805" spans="1:60">
      <c r="A1805" s="1" t="s">
        <v>7990</v>
      </c>
      <c r="B1805" s="1" t="s">
        <v>7991</v>
      </c>
      <c r="C1805" s="1" t="s">
        <v>7991</v>
      </c>
      <c r="D1805" s="1" t="s">
        <v>7992</v>
      </c>
      <c r="E1805" s="1" t="s">
        <v>6149</v>
      </c>
      <c r="F1805" s="1" t="s">
        <v>128</v>
      </c>
      <c r="G1805" s="1" t="s">
        <v>129</v>
      </c>
      <c r="H1805" s="1" t="s">
        <v>6150</v>
      </c>
      <c r="I1805" s="1" t="s">
        <v>6151</v>
      </c>
      <c r="J1805" s="1" t="s">
        <v>159</v>
      </c>
      <c r="K1805" s="1" t="s">
        <v>130</v>
      </c>
      <c r="L1805" s="1" t="s">
        <v>128</v>
      </c>
      <c r="M1805" s="1" t="s">
        <v>160</v>
      </c>
      <c r="N1805" s="1" t="s">
        <v>52</v>
      </c>
      <c r="O1805" s="1" t="str">
        <f t="shared" si="196"/>
        <v>维持</v>
      </c>
      <c r="P1805" s="1" t="s">
        <v>53</v>
      </c>
      <c r="Q1805" s="1" t="s">
        <v>54</v>
      </c>
      <c r="R1805" s="1" t="s">
        <v>6130</v>
      </c>
      <c r="S1805" s="1" t="s">
        <v>6152</v>
      </c>
      <c r="T1805" s="1" t="s">
        <v>654</v>
      </c>
      <c r="U1805" s="1" t="s">
        <v>6153</v>
      </c>
      <c r="V1805" s="1" t="s">
        <v>133</v>
      </c>
      <c r="W1805" s="1" t="s">
        <v>58</v>
      </c>
      <c r="X1805" s="1" t="s">
        <v>59</v>
      </c>
      <c r="Y1805" s="1" t="s">
        <v>76</v>
      </c>
      <c r="Z1805" s="1" t="s">
        <v>77</v>
      </c>
      <c r="AA1805" s="1" t="s">
        <v>77</v>
      </c>
      <c r="AB1805" s="1" t="s">
        <v>162</v>
      </c>
      <c r="AC1805" s="1" t="s">
        <v>134</v>
      </c>
      <c r="AD1805" s="1" t="s">
        <v>27597</v>
      </c>
      <c r="AE1805" s="1" t="s">
        <v>71</v>
      </c>
      <c r="AF1805" s="1" t="s">
        <v>72</v>
      </c>
      <c r="AG1805" s="1">
        <v>20131223</v>
      </c>
      <c r="AH1805" s="1" t="str">
        <f t="shared" si="197"/>
        <v>201312</v>
      </c>
      <c r="AI1805" s="1"/>
      <c r="AJ1805" s="1"/>
      <c r="AK1805" s="1"/>
      <c r="AL1805" s="1">
        <v>92</v>
      </c>
      <c r="AM1805" s="1"/>
      <c r="AN1805" s="1">
        <v>92</v>
      </c>
      <c r="AO1805" s="1"/>
      <c r="AP1805" s="1">
        <v>20140303</v>
      </c>
      <c r="AQ1805" s="1">
        <v>20131223</v>
      </c>
      <c r="AR1805" s="1">
        <v>20140930</v>
      </c>
      <c r="AS1805" s="1" t="s">
        <v>64</v>
      </c>
      <c r="AT1805" s="1"/>
      <c r="AU1805" s="1"/>
      <c r="AV1805">
        <v>92</v>
      </c>
      <c r="AW1805" s="5" t="str">
        <f t="shared" si="198"/>
        <v>&gt;10万</v>
      </c>
      <c r="AX1805">
        <v>823.02100000000007</v>
      </c>
      <c r="AY1805">
        <v>7</v>
      </c>
      <c r="AZ1805">
        <v>1382.0449999999996</v>
      </c>
      <c r="BA1805">
        <v>12</v>
      </c>
      <c r="BB1805">
        <v>117.57442857142858</v>
      </c>
      <c r="BC1805" s="3" t="str">
        <f t="shared" si="199"/>
        <v>其他商场</v>
      </c>
      <c r="BD1805" s="4" t="s">
        <v>27585</v>
      </c>
      <c r="BE1805">
        <f t="shared" si="200"/>
        <v>115.17041666666664</v>
      </c>
      <c r="BF1805" s="4" t="str">
        <f t="shared" si="201"/>
        <v>&gt;10万</v>
      </c>
      <c r="BG1805" t="e">
        <v>#N/A</v>
      </c>
      <c r="BH1805" s="4" t="e">
        <v>#N/A</v>
      </c>
    </row>
    <row r="1806" spans="1:60">
      <c r="A1806" s="1" t="s">
        <v>7993</v>
      </c>
      <c r="B1806" s="1" t="s">
        <v>7994</v>
      </c>
      <c r="C1806" s="1" t="s">
        <v>7994</v>
      </c>
      <c r="D1806" s="1" t="s">
        <v>7995</v>
      </c>
      <c r="E1806" s="1" t="s">
        <v>6185</v>
      </c>
      <c r="F1806" s="1" t="s">
        <v>330</v>
      </c>
      <c r="G1806" s="1" t="s">
        <v>129</v>
      </c>
      <c r="H1806" s="1" t="s">
        <v>7996</v>
      </c>
      <c r="I1806" s="1" t="s">
        <v>7997</v>
      </c>
      <c r="J1806" s="1" t="s">
        <v>159</v>
      </c>
      <c r="K1806" s="1" t="s">
        <v>198</v>
      </c>
      <c r="L1806" s="1" t="s">
        <v>195</v>
      </c>
      <c r="M1806" s="1" t="s">
        <v>199</v>
      </c>
      <c r="N1806" s="1" t="s">
        <v>52</v>
      </c>
      <c r="O1806" s="1" t="str">
        <f t="shared" si="196"/>
        <v>维持</v>
      </c>
      <c r="P1806" s="1" t="s">
        <v>53</v>
      </c>
      <c r="Q1806" s="1" t="s">
        <v>54</v>
      </c>
      <c r="R1806" s="1" t="s">
        <v>6130</v>
      </c>
      <c r="S1806" s="1" t="s">
        <v>6131</v>
      </c>
      <c r="T1806" s="1" t="s">
        <v>654</v>
      </c>
      <c r="U1806" s="1" t="s">
        <v>7998</v>
      </c>
      <c r="V1806" s="1" t="s">
        <v>682</v>
      </c>
      <c r="W1806" s="1" t="s">
        <v>58</v>
      </c>
      <c r="X1806" s="1" t="s">
        <v>59</v>
      </c>
      <c r="Y1806" s="1" t="s">
        <v>60</v>
      </c>
      <c r="Z1806" s="1" t="s">
        <v>60</v>
      </c>
      <c r="AA1806" s="1" t="s">
        <v>60</v>
      </c>
      <c r="AB1806" s="1" t="s">
        <v>162</v>
      </c>
      <c r="AC1806" s="1" t="s">
        <v>134</v>
      </c>
      <c r="AD1806" s="1" t="s">
        <v>27597</v>
      </c>
      <c r="AE1806" s="1" t="s">
        <v>71</v>
      </c>
      <c r="AF1806" s="1" t="s">
        <v>72</v>
      </c>
      <c r="AG1806" s="1">
        <v>20140309</v>
      </c>
      <c r="AH1806" s="1" t="str">
        <f t="shared" si="197"/>
        <v>201403</v>
      </c>
      <c r="AI1806" s="1"/>
      <c r="AJ1806" s="1"/>
      <c r="AK1806" s="1"/>
      <c r="AL1806" s="1">
        <v>64</v>
      </c>
      <c r="AM1806" s="1"/>
      <c r="AN1806" s="1">
        <v>64</v>
      </c>
      <c r="AO1806" s="1"/>
      <c r="AP1806" s="1"/>
      <c r="AQ1806" s="1"/>
      <c r="AR1806" s="1"/>
      <c r="AS1806" s="1" t="s">
        <v>180</v>
      </c>
      <c r="AT1806" s="1"/>
      <c r="AU1806" s="1"/>
      <c r="AV1806">
        <v>64</v>
      </c>
      <c r="AW1806" s="5" t="str">
        <f t="shared" si="198"/>
        <v>&lt;7万</v>
      </c>
      <c r="AX1806">
        <v>364.33489999999995</v>
      </c>
      <c r="AY1806">
        <v>7</v>
      </c>
      <c r="AZ1806">
        <v>592.92399000000012</v>
      </c>
      <c r="BA1806">
        <v>9</v>
      </c>
      <c r="BB1806">
        <v>52.047842857142847</v>
      </c>
      <c r="BC1806" s="3" t="str">
        <f t="shared" si="199"/>
        <v>其他商场</v>
      </c>
      <c r="BD1806" s="4" t="s">
        <v>27586</v>
      </c>
      <c r="BE1806">
        <f t="shared" si="200"/>
        <v>65.880443333333346</v>
      </c>
      <c r="BF1806" s="4" t="str">
        <f t="shared" si="201"/>
        <v>&lt;7万</v>
      </c>
      <c r="BG1806" t="e">
        <v>#N/A</v>
      </c>
      <c r="BH1806" s="4" t="e">
        <v>#N/A</v>
      </c>
    </row>
    <row r="1807" spans="1:60">
      <c r="A1807" s="1" t="s">
        <v>7999</v>
      </c>
      <c r="B1807" s="1" t="s">
        <v>8000</v>
      </c>
      <c r="C1807" s="1" t="s">
        <v>8000</v>
      </c>
      <c r="D1807" s="1" t="s">
        <v>8001</v>
      </c>
      <c r="E1807" s="1" t="s">
        <v>194</v>
      </c>
      <c r="F1807" s="1" t="s">
        <v>195</v>
      </c>
      <c r="G1807" s="1" t="s">
        <v>129</v>
      </c>
      <c r="H1807" s="1" t="s">
        <v>7216</v>
      </c>
      <c r="I1807" s="1" t="s">
        <v>7217</v>
      </c>
      <c r="J1807" s="1" t="s">
        <v>159</v>
      </c>
      <c r="K1807" s="1" t="s">
        <v>198</v>
      </c>
      <c r="L1807" s="1" t="s">
        <v>195</v>
      </c>
      <c r="M1807" s="1" t="s">
        <v>199</v>
      </c>
      <c r="N1807" s="1" t="s">
        <v>52</v>
      </c>
      <c r="O1807" s="1" t="str">
        <f t="shared" si="196"/>
        <v>维持</v>
      </c>
      <c r="P1807" s="1" t="s">
        <v>53</v>
      </c>
      <c r="Q1807" s="1" t="s">
        <v>54</v>
      </c>
      <c r="R1807" s="1" t="s">
        <v>6130</v>
      </c>
      <c r="S1807" s="1" t="s">
        <v>6165</v>
      </c>
      <c r="T1807" s="1" t="s">
        <v>133</v>
      </c>
      <c r="U1807" s="1" t="s">
        <v>7218</v>
      </c>
      <c r="V1807" s="1" t="s">
        <v>682</v>
      </c>
      <c r="W1807" s="1" t="s">
        <v>58</v>
      </c>
      <c r="X1807" s="1" t="s">
        <v>59</v>
      </c>
      <c r="Y1807" s="1" t="s">
        <v>60</v>
      </c>
      <c r="Z1807" s="1" t="s">
        <v>60</v>
      </c>
      <c r="AA1807" s="1" t="s">
        <v>88</v>
      </c>
      <c r="AB1807" s="1" t="s">
        <v>162</v>
      </c>
      <c r="AC1807" s="1" t="s">
        <v>134</v>
      </c>
      <c r="AD1807" s="1" t="s">
        <v>27597</v>
      </c>
      <c r="AE1807" s="1" t="s">
        <v>71</v>
      </c>
      <c r="AF1807" s="1" t="s">
        <v>72</v>
      </c>
      <c r="AG1807" s="1">
        <v>20131231</v>
      </c>
      <c r="AH1807" s="1" t="str">
        <f t="shared" si="197"/>
        <v>201312</v>
      </c>
      <c r="AI1807" s="1"/>
      <c r="AJ1807" s="1"/>
      <c r="AK1807" s="1"/>
      <c r="AL1807" s="1">
        <v>85</v>
      </c>
      <c r="AM1807" s="1"/>
      <c r="AN1807" s="1">
        <v>85</v>
      </c>
      <c r="AO1807" s="1"/>
      <c r="AP1807" s="1">
        <v>20140316</v>
      </c>
      <c r="AQ1807" s="1">
        <v>20131231</v>
      </c>
      <c r="AR1807" s="1">
        <v>20140930</v>
      </c>
      <c r="AS1807" s="1" t="s">
        <v>180</v>
      </c>
      <c r="AT1807" s="1"/>
      <c r="AU1807" s="1"/>
      <c r="AV1807">
        <v>85</v>
      </c>
      <c r="AW1807" s="5" t="str">
        <f t="shared" si="198"/>
        <v>&gt;7万</v>
      </c>
      <c r="AX1807">
        <v>344.71677</v>
      </c>
      <c r="AY1807">
        <v>7</v>
      </c>
      <c r="AZ1807">
        <v>927.89570000000003</v>
      </c>
      <c r="BA1807">
        <v>12</v>
      </c>
      <c r="BB1807">
        <v>49.245252857142859</v>
      </c>
      <c r="BC1807" s="3" t="str">
        <f t="shared" si="199"/>
        <v>其他商场</v>
      </c>
      <c r="BD1807" s="4" t="s">
        <v>27586</v>
      </c>
      <c r="BE1807">
        <f t="shared" si="200"/>
        <v>77.324641666666665</v>
      </c>
      <c r="BF1807" s="4" t="str">
        <f t="shared" si="201"/>
        <v>&gt;7万</v>
      </c>
      <c r="BG1807" t="e">
        <v>#N/A</v>
      </c>
      <c r="BH1807" s="4" t="e">
        <v>#N/A</v>
      </c>
    </row>
    <row r="1808" spans="1:60">
      <c r="A1808" s="1" t="s">
        <v>8002</v>
      </c>
      <c r="B1808" s="1" t="s">
        <v>8003</v>
      </c>
      <c r="C1808" s="1" t="s">
        <v>8003</v>
      </c>
      <c r="D1808" s="1" t="s">
        <v>8004</v>
      </c>
      <c r="E1808" s="1" t="s">
        <v>127</v>
      </c>
      <c r="F1808" s="1" t="s">
        <v>128</v>
      </c>
      <c r="G1808" s="1" t="s">
        <v>129</v>
      </c>
      <c r="H1808" s="1" t="s">
        <v>127</v>
      </c>
      <c r="I1808" s="1" t="s">
        <v>128</v>
      </c>
      <c r="J1808" s="1" t="s">
        <v>129</v>
      </c>
      <c r="K1808" s="1" t="s">
        <v>130</v>
      </c>
      <c r="L1808" s="1" t="s">
        <v>128</v>
      </c>
      <c r="M1808" s="1" t="s">
        <v>131</v>
      </c>
      <c r="N1808" s="1" t="s">
        <v>52</v>
      </c>
      <c r="O1808" s="1" t="str">
        <f t="shared" si="196"/>
        <v>维持</v>
      </c>
      <c r="P1808" s="1" t="s">
        <v>53</v>
      </c>
      <c r="Q1808" s="1" t="s">
        <v>54</v>
      </c>
      <c r="R1808" s="1" t="s">
        <v>6130</v>
      </c>
      <c r="S1808" s="1" t="s">
        <v>6158</v>
      </c>
      <c r="T1808" s="1" t="s">
        <v>133</v>
      </c>
      <c r="U1808" s="1" t="s">
        <v>8005</v>
      </c>
      <c r="V1808" s="1" t="s">
        <v>682</v>
      </c>
      <c r="W1808" s="1" t="s">
        <v>58</v>
      </c>
      <c r="X1808" s="1" t="s">
        <v>173</v>
      </c>
      <c r="Y1808" s="1" t="s">
        <v>60</v>
      </c>
      <c r="Z1808" s="1" t="s">
        <v>60</v>
      </c>
      <c r="AA1808" s="1" t="s">
        <v>60</v>
      </c>
      <c r="AB1808" s="1" t="s">
        <v>61</v>
      </c>
      <c r="AC1808" s="1" t="s">
        <v>174</v>
      </c>
      <c r="AD1808" s="1" t="s">
        <v>27597</v>
      </c>
      <c r="AE1808" s="1" t="s">
        <v>71</v>
      </c>
      <c r="AF1808" s="1"/>
      <c r="AG1808" s="1">
        <v>20131231</v>
      </c>
      <c r="AH1808" s="1" t="str">
        <f t="shared" si="197"/>
        <v>201312</v>
      </c>
      <c r="AI1808" s="1"/>
      <c r="AJ1808" s="1"/>
      <c r="AK1808" s="1"/>
      <c r="AL1808" s="1">
        <v>73</v>
      </c>
      <c r="AM1808" s="1"/>
      <c r="AN1808" s="1">
        <v>71</v>
      </c>
      <c r="AO1808" s="1"/>
      <c r="AP1808" s="1">
        <v>20141106</v>
      </c>
      <c r="AQ1808" s="1">
        <v>20141001</v>
      </c>
      <c r="AR1808" s="1">
        <v>20150930</v>
      </c>
      <c r="AS1808" s="1" t="s">
        <v>64</v>
      </c>
      <c r="AT1808" s="1"/>
      <c r="AU1808" s="1"/>
      <c r="AV1808">
        <v>73</v>
      </c>
      <c r="AW1808" s="5" t="str">
        <f t="shared" si="198"/>
        <v>&lt;7万</v>
      </c>
      <c r="AX1808">
        <v>172.77665000000002</v>
      </c>
      <c r="AY1808">
        <v>5</v>
      </c>
      <c r="AZ1808">
        <v>715.20799999999986</v>
      </c>
      <c r="BA1808">
        <v>11</v>
      </c>
      <c r="BB1808">
        <v>34.555330000000005</v>
      </c>
      <c r="BC1808" s="3" t="str">
        <f t="shared" si="199"/>
        <v>其他商场</v>
      </c>
      <c r="BD1808" s="4" t="s">
        <v>27586</v>
      </c>
      <c r="BE1808">
        <f t="shared" si="200"/>
        <v>65.018909090909077</v>
      </c>
      <c r="BF1808" s="4" t="str">
        <f t="shared" si="201"/>
        <v>&lt;7万</v>
      </c>
      <c r="BG1808" t="e">
        <v>#N/A</v>
      </c>
      <c r="BH1808" s="4" t="e">
        <v>#N/A</v>
      </c>
    </row>
    <row r="1809" spans="1:60">
      <c r="A1809" s="1" t="s">
        <v>8006</v>
      </c>
      <c r="B1809" s="1" t="s">
        <v>8007</v>
      </c>
      <c r="C1809" s="1" t="s">
        <v>8007</v>
      </c>
      <c r="D1809" s="1" t="s">
        <v>8007</v>
      </c>
      <c r="E1809" s="1" t="s">
        <v>127</v>
      </c>
      <c r="F1809" s="1" t="s">
        <v>128</v>
      </c>
      <c r="G1809" s="1" t="s">
        <v>129</v>
      </c>
      <c r="H1809" s="1" t="s">
        <v>127</v>
      </c>
      <c r="I1809" s="1" t="s">
        <v>128</v>
      </c>
      <c r="J1809" s="1" t="s">
        <v>129</v>
      </c>
      <c r="K1809" s="1" t="s">
        <v>130</v>
      </c>
      <c r="L1809" s="1" t="s">
        <v>128</v>
      </c>
      <c r="M1809" s="1" t="s">
        <v>131</v>
      </c>
      <c r="N1809" s="1" t="s">
        <v>52</v>
      </c>
      <c r="O1809" s="1" t="str">
        <f t="shared" si="196"/>
        <v>维持</v>
      </c>
      <c r="P1809" s="1" t="s">
        <v>53</v>
      </c>
      <c r="Q1809" s="1" t="s">
        <v>54</v>
      </c>
      <c r="R1809" s="1" t="s">
        <v>6130</v>
      </c>
      <c r="S1809" s="1" t="s">
        <v>6158</v>
      </c>
      <c r="T1809" s="1" t="s">
        <v>133</v>
      </c>
      <c r="U1809" s="1" t="s">
        <v>6159</v>
      </c>
      <c r="V1809" s="1" t="s">
        <v>133</v>
      </c>
      <c r="W1809" s="1" t="s">
        <v>58</v>
      </c>
      <c r="X1809" s="1" t="s">
        <v>59</v>
      </c>
      <c r="Y1809" s="1" t="s">
        <v>88</v>
      </c>
      <c r="Z1809" s="1" t="s">
        <v>88</v>
      </c>
      <c r="AA1809" s="1" t="s">
        <v>88</v>
      </c>
      <c r="AB1809" s="1" t="s">
        <v>61</v>
      </c>
      <c r="AC1809" s="1" t="s">
        <v>301</v>
      </c>
      <c r="AD1809" s="1" t="s">
        <v>27597</v>
      </c>
      <c r="AE1809" s="1" t="s">
        <v>71</v>
      </c>
      <c r="AF1809" s="1" t="s">
        <v>72</v>
      </c>
      <c r="AG1809" s="1">
        <v>20131231</v>
      </c>
      <c r="AH1809" s="1" t="str">
        <f t="shared" si="197"/>
        <v>201312</v>
      </c>
      <c r="AI1809" s="1"/>
      <c r="AJ1809" s="1"/>
      <c r="AK1809" s="1"/>
      <c r="AL1809" s="1">
        <v>0</v>
      </c>
      <c r="AM1809" s="1"/>
      <c r="AN1809" s="1">
        <v>69</v>
      </c>
      <c r="AO1809" s="1"/>
      <c r="AP1809" s="1">
        <v>20141106</v>
      </c>
      <c r="AQ1809" s="1">
        <v>20141001</v>
      </c>
      <c r="AR1809" s="1">
        <v>20150930</v>
      </c>
      <c r="AS1809" s="1" t="s">
        <v>180</v>
      </c>
      <c r="AT1809" s="1"/>
      <c r="AU1809" s="1"/>
      <c r="AV1809">
        <v>69</v>
      </c>
      <c r="AW1809" s="5" t="str">
        <f t="shared" si="198"/>
        <v>&gt;7万</v>
      </c>
      <c r="AX1809">
        <v>587.58920000000001</v>
      </c>
      <c r="AY1809">
        <v>7</v>
      </c>
      <c r="AZ1809">
        <v>1158.7113899999999</v>
      </c>
      <c r="BA1809">
        <v>12</v>
      </c>
      <c r="BB1809">
        <v>83.941314285714284</v>
      </c>
      <c r="BC1809" s="3" t="str">
        <f t="shared" si="199"/>
        <v>其他商场</v>
      </c>
      <c r="BD1809" s="4" t="s">
        <v>27587</v>
      </c>
      <c r="BE1809">
        <f t="shared" si="200"/>
        <v>96.559282499999995</v>
      </c>
      <c r="BF1809" s="4" t="str">
        <f t="shared" si="201"/>
        <v>&gt;7万</v>
      </c>
      <c r="BG1809" t="e">
        <v>#N/A</v>
      </c>
      <c r="BH1809" s="4" t="e">
        <v>#N/A</v>
      </c>
    </row>
    <row r="1810" spans="1:60">
      <c r="A1810" s="1" t="s">
        <v>8008</v>
      </c>
      <c r="B1810" s="1" t="s">
        <v>8009</v>
      </c>
      <c r="C1810" s="1" t="s">
        <v>8009</v>
      </c>
      <c r="D1810" s="1" t="s">
        <v>8010</v>
      </c>
      <c r="E1810" s="1" t="s">
        <v>6185</v>
      </c>
      <c r="F1810" s="1" t="s">
        <v>330</v>
      </c>
      <c r="G1810" s="1" t="s">
        <v>129</v>
      </c>
      <c r="H1810" s="1" t="s">
        <v>6411</v>
      </c>
      <c r="I1810" s="1" t="s">
        <v>6412</v>
      </c>
      <c r="J1810" s="1" t="s">
        <v>159</v>
      </c>
      <c r="K1810" s="1" t="s">
        <v>198</v>
      </c>
      <c r="L1810" s="1" t="s">
        <v>195</v>
      </c>
      <c r="M1810" s="1" t="s">
        <v>199</v>
      </c>
      <c r="N1810" s="1" t="s">
        <v>52</v>
      </c>
      <c r="O1810" s="1" t="str">
        <f t="shared" si="196"/>
        <v>维持</v>
      </c>
      <c r="P1810" s="1" t="s">
        <v>53</v>
      </c>
      <c r="Q1810" s="1" t="s">
        <v>54</v>
      </c>
      <c r="R1810" s="1" t="s">
        <v>6130</v>
      </c>
      <c r="S1810" s="1" t="s">
        <v>6206</v>
      </c>
      <c r="T1810" s="1" t="s">
        <v>133</v>
      </c>
      <c r="U1810" s="1" t="s">
        <v>6207</v>
      </c>
      <c r="V1810" s="1" t="s">
        <v>133</v>
      </c>
      <c r="W1810" s="1" t="s">
        <v>58</v>
      </c>
      <c r="X1810" s="1" t="s">
        <v>59</v>
      </c>
      <c r="Y1810" s="1" t="s">
        <v>60</v>
      </c>
      <c r="Z1810" s="1" t="s">
        <v>60</v>
      </c>
      <c r="AA1810" s="1" t="s">
        <v>60</v>
      </c>
      <c r="AB1810" s="1" t="s">
        <v>162</v>
      </c>
      <c r="AC1810" s="1" t="s">
        <v>325</v>
      </c>
      <c r="AD1810" s="1" t="s">
        <v>27597</v>
      </c>
      <c r="AE1810" s="1" t="s">
        <v>71</v>
      </c>
      <c r="AF1810" s="1" t="s">
        <v>72</v>
      </c>
      <c r="AG1810" s="1">
        <v>20131231</v>
      </c>
      <c r="AH1810" s="1" t="str">
        <f t="shared" si="197"/>
        <v>201312</v>
      </c>
      <c r="AI1810" s="1"/>
      <c r="AJ1810" s="1"/>
      <c r="AK1810" s="1"/>
      <c r="AL1810" s="1">
        <v>0</v>
      </c>
      <c r="AM1810" s="1"/>
      <c r="AN1810" s="1">
        <v>0</v>
      </c>
      <c r="AO1810" s="1"/>
      <c r="AP1810" s="1">
        <v>20140310</v>
      </c>
      <c r="AQ1810" s="1">
        <v>20131231</v>
      </c>
      <c r="AR1810" s="1">
        <v>20140930</v>
      </c>
      <c r="AS1810" s="1" t="s">
        <v>180</v>
      </c>
      <c r="AT1810" s="1"/>
      <c r="AU1810" s="1"/>
      <c r="AV1810">
        <v>0</v>
      </c>
      <c r="AW1810" s="5" t="str">
        <f t="shared" si="198"/>
        <v>&lt;7万</v>
      </c>
      <c r="AX1810">
        <v>241.90800000000002</v>
      </c>
      <c r="AY1810">
        <v>7</v>
      </c>
      <c r="AZ1810">
        <v>621.2595</v>
      </c>
      <c r="BA1810">
        <v>11</v>
      </c>
      <c r="BB1810">
        <v>34.558285714285716</v>
      </c>
      <c r="BC1810" s="3" t="str">
        <f t="shared" si="199"/>
        <v>其他商场</v>
      </c>
      <c r="BD1810" s="4" t="s">
        <v>27586</v>
      </c>
      <c r="BE1810">
        <f t="shared" si="200"/>
        <v>56.478136363636366</v>
      </c>
      <c r="BF1810" s="4" t="str">
        <f t="shared" si="201"/>
        <v>&lt;7万</v>
      </c>
      <c r="BG1810" t="e">
        <v>#N/A</v>
      </c>
      <c r="BH1810" s="4" t="e">
        <v>#N/A</v>
      </c>
    </row>
    <row r="1811" spans="1:60">
      <c r="A1811" s="1" t="s">
        <v>8011</v>
      </c>
      <c r="B1811" s="1" t="s">
        <v>8012</v>
      </c>
      <c r="C1811" s="1" t="s">
        <v>8012</v>
      </c>
      <c r="D1811" s="1" t="s">
        <v>8013</v>
      </c>
      <c r="E1811" s="1" t="s">
        <v>6256</v>
      </c>
      <c r="F1811" s="1" t="s">
        <v>6257</v>
      </c>
      <c r="G1811" s="1" t="s">
        <v>129</v>
      </c>
      <c r="H1811" s="1" t="s">
        <v>6256</v>
      </c>
      <c r="I1811" s="1" t="s">
        <v>6257</v>
      </c>
      <c r="J1811" s="1" t="s">
        <v>129</v>
      </c>
      <c r="K1811" s="1" t="s">
        <v>6258</v>
      </c>
      <c r="L1811" s="1" t="s">
        <v>6257</v>
      </c>
      <c r="M1811" s="1" t="s">
        <v>4751</v>
      </c>
      <c r="N1811" s="1" t="s">
        <v>52</v>
      </c>
      <c r="O1811" s="1" t="str">
        <f t="shared" si="196"/>
        <v>维持</v>
      </c>
      <c r="P1811" s="1" t="s">
        <v>53</v>
      </c>
      <c r="Q1811" s="1" t="s">
        <v>54</v>
      </c>
      <c r="R1811" s="1" t="s">
        <v>6130</v>
      </c>
      <c r="S1811" s="1" t="s">
        <v>6259</v>
      </c>
      <c r="T1811" s="1" t="s">
        <v>133</v>
      </c>
      <c r="U1811" s="1" t="s">
        <v>6260</v>
      </c>
      <c r="V1811" s="1" t="s">
        <v>682</v>
      </c>
      <c r="W1811" s="1" t="s">
        <v>185</v>
      </c>
      <c r="X1811" s="1" t="s">
        <v>927</v>
      </c>
      <c r="Y1811" s="1" t="s">
        <v>186</v>
      </c>
      <c r="Z1811" s="1" t="s">
        <v>186</v>
      </c>
      <c r="AA1811" s="1" t="s">
        <v>186</v>
      </c>
      <c r="AB1811" s="1" t="s">
        <v>61</v>
      </c>
      <c r="AC1811" s="1" t="s">
        <v>187</v>
      </c>
      <c r="AD1811" s="1" t="s">
        <v>188</v>
      </c>
      <c r="AE1811" s="1" t="s">
        <v>71</v>
      </c>
      <c r="AF1811" s="1" t="s">
        <v>72</v>
      </c>
      <c r="AG1811" s="1">
        <v>20131231</v>
      </c>
      <c r="AH1811" s="1" t="str">
        <f t="shared" si="197"/>
        <v>201312</v>
      </c>
      <c r="AI1811" s="1"/>
      <c r="AJ1811" s="1"/>
      <c r="AK1811" s="1"/>
      <c r="AL1811" s="1">
        <v>0</v>
      </c>
      <c r="AM1811" s="1"/>
      <c r="AN1811" s="1">
        <v>50</v>
      </c>
      <c r="AO1811" s="1"/>
      <c r="AP1811" s="1">
        <v>20141106</v>
      </c>
      <c r="AQ1811" s="1">
        <v>20141001</v>
      </c>
      <c r="AR1811" s="1">
        <v>20150930</v>
      </c>
      <c r="AS1811" s="1" t="s">
        <v>189</v>
      </c>
      <c r="AT1811" s="1"/>
      <c r="AU1811" s="1"/>
      <c r="AV1811">
        <v>50</v>
      </c>
      <c r="AW1811" s="5" t="str">
        <f t="shared" si="198"/>
        <v>&lt;7万</v>
      </c>
      <c r="AX1811">
        <v>8.8450000000000006</v>
      </c>
      <c r="AY1811">
        <v>3</v>
      </c>
      <c r="AZ1811">
        <v>244.27270000000001</v>
      </c>
      <c r="BA1811">
        <v>12</v>
      </c>
      <c r="BB1811">
        <v>2.9483333333333337</v>
      </c>
      <c r="BC1811" s="3" t="str">
        <f t="shared" si="199"/>
        <v>其他商场</v>
      </c>
      <c r="BD1811" s="4" t="s">
        <v>27586</v>
      </c>
      <c r="BE1811">
        <f t="shared" si="200"/>
        <v>20.356058333333333</v>
      </c>
      <c r="BF1811" s="4" t="str">
        <f t="shared" si="201"/>
        <v>&lt;7万</v>
      </c>
      <c r="BG1811" t="e">
        <v>#N/A</v>
      </c>
      <c r="BH1811" s="4" t="e">
        <v>#N/A</v>
      </c>
    </row>
    <row r="1812" spans="1:60">
      <c r="A1812" s="1" t="s">
        <v>8014</v>
      </c>
      <c r="B1812" s="1" t="s">
        <v>8015</v>
      </c>
      <c r="C1812" s="1" t="s">
        <v>8015</v>
      </c>
      <c r="D1812" s="1" t="s">
        <v>8016</v>
      </c>
      <c r="E1812" s="1" t="s">
        <v>6185</v>
      </c>
      <c r="F1812" s="1" t="s">
        <v>330</v>
      </c>
      <c r="G1812" s="1" t="s">
        <v>129</v>
      </c>
      <c r="H1812" s="1" t="s">
        <v>6411</v>
      </c>
      <c r="I1812" s="1" t="s">
        <v>6412</v>
      </c>
      <c r="J1812" s="1" t="s">
        <v>159</v>
      </c>
      <c r="K1812" s="1" t="s">
        <v>198</v>
      </c>
      <c r="L1812" s="1" t="s">
        <v>195</v>
      </c>
      <c r="M1812" s="1" t="s">
        <v>199</v>
      </c>
      <c r="N1812" s="1" t="s">
        <v>52</v>
      </c>
      <c r="O1812" s="1" t="str">
        <f t="shared" si="196"/>
        <v>维持</v>
      </c>
      <c r="P1812" s="1" t="s">
        <v>53</v>
      </c>
      <c r="Q1812" s="1" t="s">
        <v>54</v>
      </c>
      <c r="R1812" s="1" t="s">
        <v>6130</v>
      </c>
      <c r="S1812" s="1" t="s">
        <v>6206</v>
      </c>
      <c r="T1812" s="1" t="s">
        <v>133</v>
      </c>
      <c r="U1812" s="1" t="s">
        <v>6207</v>
      </c>
      <c r="V1812" s="1" t="s">
        <v>133</v>
      </c>
      <c r="W1812" s="1" t="s">
        <v>58</v>
      </c>
      <c r="X1812" s="1" t="s">
        <v>59</v>
      </c>
      <c r="Y1812" s="1" t="s">
        <v>76</v>
      </c>
      <c r="Z1812" s="1" t="s">
        <v>77</v>
      </c>
      <c r="AA1812" s="1" t="s">
        <v>77</v>
      </c>
      <c r="AB1812" s="1" t="s">
        <v>162</v>
      </c>
      <c r="AC1812" s="1" t="s">
        <v>134</v>
      </c>
      <c r="AD1812" s="1" t="s">
        <v>27597</v>
      </c>
      <c r="AE1812" s="1" t="s">
        <v>123</v>
      </c>
      <c r="AF1812" s="1" t="s">
        <v>72</v>
      </c>
      <c r="AG1812" s="1">
        <v>20140428</v>
      </c>
      <c r="AH1812" s="1" t="str">
        <f t="shared" si="197"/>
        <v>201404</v>
      </c>
      <c r="AI1812" s="1"/>
      <c r="AJ1812" s="1"/>
      <c r="AK1812" s="1"/>
      <c r="AL1812" s="1">
        <v>44</v>
      </c>
      <c r="AM1812" s="1"/>
      <c r="AN1812" s="1">
        <v>44</v>
      </c>
      <c r="AO1812" s="1"/>
      <c r="AP1812" s="1"/>
      <c r="AQ1812" s="1"/>
      <c r="AR1812" s="1"/>
      <c r="AS1812" s="1" t="s">
        <v>64</v>
      </c>
      <c r="AT1812" s="1"/>
      <c r="AU1812" s="1"/>
      <c r="AV1812">
        <v>44</v>
      </c>
      <c r="AW1812" s="5" t="str">
        <f t="shared" si="198"/>
        <v>&gt;10万</v>
      </c>
      <c r="AX1812">
        <v>479.85100000000006</v>
      </c>
      <c r="AY1812">
        <v>7</v>
      </c>
      <c r="AZ1812">
        <v>828.87</v>
      </c>
      <c r="BA1812">
        <v>8</v>
      </c>
      <c r="BB1812">
        <v>68.550142857142859</v>
      </c>
      <c r="BC1812" s="3" t="str">
        <f t="shared" si="199"/>
        <v>其他商场</v>
      </c>
      <c r="BD1812" s="4" t="s">
        <v>27586</v>
      </c>
      <c r="BE1812">
        <f t="shared" si="200"/>
        <v>103.60875</v>
      </c>
      <c r="BF1812" s="4" t="str">
        <f t="shared" si="201"/>
        <v>&gt;10万</v>
      </c>
      <c r="BG1812" t="e">
        <v>#N/A</v>
      </c>
      <c r="BH1812" s="4" t="e">
        <v>#N/A</v>
      </c>
    </row>
    <row r="1813" spans="1:60">
      <c r="A1813" s="1" t="s">
        <v>8017</v>
      </c>
      <c r="B1813" s="1" t="s">
        <v>8018</v>
      </c>
      <c r="C1813" s="1" t="s">
        <v>8018</v>
      </c>
      <c r="D1813" s="1" t="s">
        <v>8019</v>
      </c>
      <c r="E1813" s="1" t="s">
        <v>127</v>
      </c>
      <c r="F1813" s="1" t="s">
        <v>128</v>
      </c>
      <c r="G1813" s="1" t="s">
        <v>129</v>
      </c>
      <c r="H1813" s="1" t="s">
        <v>127</v>
      </c>
      <c r="I1813" s="1" t="s">
        <v>128</v>
      </c>
      <c r="J1813" s="1" t="s">
        <v>129</v>
      </c>
      <c r="K1813" s="1" t="s">
        <v>130</v>
      </c>
      <c r="L1813" s="1" t="s">
        <v>128</v>
      </c>
      <c r="M1813" s="1" t="s">
        <v>131</v>
      </c>
      <c r="N1813" s="1" t="s">
        <v>52</v>
      </c>
      <c r="O1813" s="1" t="str">
        <f t="shared" si="196"/>
        <v>维持</v>
      </c>
      <c r="P1813" s="1" t="s">
        <v>53</v>
      </c>
      <c r="Q1813" s="1" t="s">
        <v>54</v>
      </c>
      <c r="R1813" s="1" t="s">
        <v>6130</v>
      </c>
      <c r="S1813" s="1" t="s">
        <v>6158</v>
      </c>
      <c r="T1813" s="1" t="s">
        <v>133</v>
      </c>
      <c r="U1813" s="1" t="s">
        <v>6159</v>
      </c>
      <c r="V1813" s="1" t="s">
        <v>133</v>
      </c>
      <c r="W1813" s="1" t="s">
        <v>58</v>
      </c>
      <c r="X1813" s="1" t="s">
        <v>59</v>
      </c>
      <c r="Y1813" s="1" t="s">
        <v>60</v>
      </c>
      <c r="Z1813" s="1" t="s">
        <v>60</v>
      </c>
      <c r="AA1813" s="1" t="s">
        <v>60</v>
      </c>
      <c r="AB1813" s="1" t="s">
        <v>61</v>
      </c>
      <c r="AC1813" s="1" t="s">
        <v>134</v>
      </c>
      <c r="AD1813" s="1" t="s">
        <v>27597</v>
      </c>
      <c r="AE1813" s="1" t="s">
        <v>71</v>
      </c>
      <c r="AF1813" s="1" t="s">
        <v>63</v>
      </c>
      <c r="AG1813" s="1">
        <v>20140331</v>
      </c>
      <c r="AH1813" s="1" t="str">
        <f t="shared" si="197"/>
        <v>201403</v>
      </c>
      <c r="AI1813" s="1"/>
      <c r="AJ1813" s="1"/>
      <c r="AK1813" s="1"/>
      <c r="AL1813" s="1">
        <v>105</v>
      </c>
      <c r="AM1813" s="1"/>
      <c r="AN1813" s="1">
        <v>105</v>
      </c>
      <c r="AO1813" s="1"/>
      <c r="AP1813" s="1">
        <v>20141106</v>
      </c>
      <c r="AQ1813" s="1">
        <v>20140331</v>
      </c>
      <c r="AR1813" s="1">
        <v>20140930</v>
      </c>
      <c r="AS1813" s="1" t="s">
        <v>180</v>
      </c>
      <c r="AT1813" s="1"/>
      <c r="AU1813" s="1"/>
      <c r="AV1813">
        <v>105</v>
      </c>
      <c r="AW1813" s="5" t="str">
        <f t="shared" si="198"/>
        <v>&lt;7万</v>
      </c>
      <c r="AX1813">
        <v>184.17015000000001</v>
      </c>
      <c r="AY1813">
        <v>7</v>
      </c>
      <c r="AZ1813">
        <v>612.42639000000008</v>
      </c>
      <c r="BA1813">
        <v>9</v>
      </c>
      <c r="BB1813">
        <v>26.310021428571428</v>
      </c>
      <c r="BC1813" s="3" t="str">
        <f t="shared" si="199"/>
        <v>其他商场</v>
      </c>
      <c r="BD1813" s="4" t="s">
        <v>27586</v>
      </c>
      <c r="BE1813">
        <f t="shared" si="200"/>
        <v>68.047376666666679</v>
      </c>
      <c r="BF1813" s="4" t="str">
        <f t="shared" si="201"/>
        <v>&lt;7万</v>
      </c>
      <c r="BG1813" t="e">
        <v>#N/A</v>
      </c>
      <c r="BH1813" s="4" t="e">
        <v>#N/A</v>
      </c>
    </row>
    <row r="1814" spans="1:60">
      <c r="A1814" s="1" t="s">
        <v>8020</v>
      </c>
      <c r="B1814" s="1" t="s">
        <v>8021</v>
      </c>
      <c r="C1814" s="1" t="s">
        <v>8021</v>
      </c>
      <c r="D1814" s="1" t="s">
        <v>8022</v>
      </c>
      <c r="E1814" s="1" t="s">
        <v>6185</v>
      </c>
      <c r="F1814" s="1" t="s">
        <v>330</v>
      </c>
      <c r="G1814" s="1" t="s">
        <v>129</v>
      </c>
      <c r="H1814" s="1" t="s">
        <v>8023</v>
      </c>
      <c r="I1814" s="1" t="s">
        <v>8024</v>
      </c>
      <c r="J1814" s="1" t="s">
        <v>159</v>
      </c>
      <c r="K1814" s="1" t="s">
        <v>198</v>
      </c>
      <c r="L1814" s="1" t="s">
        <v>195</v>
      </c>
      <c r="M1814" s="1" t="s">
        <v>199</v>
      </c>
      <c r="N1814" s="1" t="s">
        <v>52</v>
      </c>
      <c r="O1814" s="1" t="str">
        <f t="shared" si="196"/>
        <v>维持</v>
      </c>
      <c r="P1814" s="1" t="s">
        <v>53</v>
      </c>
      <c r="Q1814" s="1" t="s">
        <v>54</v>
      </c>
      <c r="R1814" s="1" t="s">
        <v>6130</v>
      </c>
      <c r="S1814" s="1" t="s">
        <v>6188</v>
      </c>
      <c r="T1814" s="1" t="s">
        <v>133</v>
      </c>
      <c r="U1814" s="1" t="s">
        <v>8025</v>
      </c>
      <c r="V1814" s="1" t="s">
        <v>682</v>
      </c>
      <c r="W1814" s="1" t="s">
        <v>58</v>
      </c>
      <c r="X1814" s="1" t="s">
        <v>173</v>
      </c>
      <c r="Y1814" s="1" t="s">
        <v>76</v>
      </c>
      <c r="Z1814" s="1" t="s">
        <v>77</v>
      </c>
      <c r="AA1814" s="1" t="s">
        <v>77</v>
      </c>
      <c r="AB1814" s="1" t="s">
        <v>162</v>
      </c>
      <c r="AC1814" s="1" t="s">
        <v>174</v>
      </c>
      <c r="AD1814" s="1" t="s">
        <v>70</v>
      </c>
      <c r="AE1814" s="1"/>
      <c r="AF1814" s="1"/>
      <c r="AG1814" s="1">
        <v>20140327</v>
      </c>
      <c r="AH1814" s="1" t="str">
        <f t="shared" si="197"/>
        <v>201403</v>
      </c>
      <c r="AI1814" s="1"/>
      <c r="AJ1814" s="1"/>
      <c r="AK1814" s="1"/>
      <c r="AL1814" s="1">
        <v>87</v>
      </c>
      <c r="AM1814" s="1"/>
      <c r="AN1814" s="1">
        <v>87</v>
      </c>
      <c r="AO1814" s="1"/>
      <c r="AP1814" s="1"/>
      <c r="AQ1814" s="1"/>
      <c r="AR1814" s="1"/>
      <c r="AS1814" s="1" t="s">
        <v>64</v>
      </c>
      <c r="AT1814" s="1"/>
      <c r="AU1814" s="1"/>
      <c r="AV1814">
        <v>87</v>
      </c>
      <c r="AW1814" s="5" t="str">
        <f t="shared" si="198"/>
        <v>&gt;10万</v>
      </c>
      <c r="AX1814">
        <v>928.61198000000013</v>
      </c>
      <c r="AY1814">
        <v>7</v>
      </c>
      <c r="AZ1814">
        <v>1107.2544200000002</v>
      </c>
      <c r="BA1814">
        <v>9</v>
      </c>
      <c r="BB1814">
        <v>132.65885428571431</v>
      </c>
      <c r="BC1814" s="3" t="str">
        <f t="shared" si="199"/>
        <v>常规商场</v>
      </c>
      <c r="BD1814" s="4" t="s">
        <v>27585</v>
      </c>
      <c r="BE1814">
        <f t="shared" si="200"/>
        <v>123.02826888888892</v>
      </c>
      <c r="BF1814" s="4" t="str">
        <f t="shared" si="201"/>
        <v>&gt;10万</v>
      </c>
      <c r="BG1814" t="e">
        <v>#N/A</v>
      </c>
      <c r="BH1814" s="4" t="e">
        <v>#N/A</v>
      </c>
    </row>
    <row r="1815" spans="1:60">
      <c r="A1815" s="1" t="s">
        <v>8026</v>
      </c>
      <c r="B1815" s="1" t="s">
        <v>8027</v>
      </c>
      <c r="C1815" s="1" t="s">
        <v>8028</v>
      </c>
      <c r="D1815" s="1" t="s">
        <v>8029</v>
      </c>
      <c r="E1815" s="1" t="s">
        <v>6164</v>
      </c>
      <c r="F1815" s="1" t="s">
        <v>195</v>
      </c>
      <c r="G1815" s="1" t="s">
        <v>129</v>
      </c>
      <c r="H1815" s="1" t="s">
        <v>6164</v>
      </c>
      <c r="I1815" s="1" t="s">
        <v>195</v>
      </c>
      <c r="J1815" s="1" t="s">
        <v>129</v>
      </c>
      <c r="K1815" s="1" t="s">
        <v>198</v>
      </c>
      <c r="L1815" s="1" t="s">
        <v>195</v>
      </c>
      <c r="M1815" s="1" t="s">
        <v>64</v>
      </c>
      <c r="N1815" s="1" t="s">
        <v>52</v>
      </c>
      <c r="O1815" s="1" t="str">
        <f t="shared" si="196"/>
        <v>维持</v>
      </c>
      <c r="P1815" s="1" t="s">
        <v>53</v>
      </c>
      <c r="Q1815" s="1" t="s">
        <v>54</v>
      </c>
      <c r="R1815" s="1" t="s">
        <v>6130</v>
      </c>
      <c r="S1815" s="1" t="s">
        <v>6230</v>
      </c>
      <c r="T1815" s="1" t="s">
        <v>133</v>
      </c>
      <c r="U1815" s="1" t="s">
        <v>6893</v>
      </c>
      <c r="V1815" s="1" t="s">
        <v>133</v>
      </c>
      <c r="W1815" s="1" t="s">
        <v>58</v>
      </c>
      <c r="X1815" s="1" t="s">
        <v>173</v>
      </c>
      <c r="Y1815" s="1" t="s">
        <v>88</v>
      </c>
      <c r="Z1815" s="1" t="s">
        <v>88</v>
      </c>
      <c r="AA1815" s="1" t="s">
        <v>88</v>
      </c>
      <c r="AB1815" s="1" t="s">
        <v>61</v>
      </c>
      <c r="AC1815" s="1" t="s">
        <v>174</v>
      </c>
      <c r="AD1815" s="1" t="s">
        <v>27597</v>
      </c>
      <c r="AE1815" s="1" t="s">
        <v>123</v>
      </c>
      <c r="AF1815" s="1"/>
      <c r="AG1815" s="1">
        <v>20140428</v>
      </c>
      <c r="AH1815" s="1" t="str">
        <f t="shared" si="197"/>
        <v>201404</v>
      </c>
      <c r="AI1815" s="1"/>
      <c r="AJ1815" s="1"/>
      <c r="AK1815" s="1"/>
      <c r="AL1815" s="1">
        <v>72</v>
      </c>
      <c r="AM1815" s="1"/>
      <c r="AN1815" s="1">
        <v>72</v>
      </c>
      <c r="AO1815" s="1"/>
      <c r="AP1815" s="1"/>
      <c r="AQ1815" s="1"/>
      <c r="AR1815" s="1"/>
      <c r="AS1815" s="1" t="s">
        <v>64</v>
      </c>
      <c r="AT1815" s="1"/>
      <c r="AU1815" s="1"/>
      <c r="AV1815">
        <v>72</v>
      </c>
      <c r="AW1815" s="5" t="str">
        <f t="shared" si="198"/>
        <v>&gt;7万</v>
      </c>
      <c r="AX1815">
        <v>520.26879999999994</v>
      </c>
      <c r="AY1815">
        <v>7</v>
      </c>
      <c r="AZ1815">
        <v>697.09764000000007</v>
      </c>
      <c r="BA1815">
        <v>8</v>
      </c>
      <c r="BB1815">
        <v>74.324114285714273</v>
      </c>
      <c r="BC1815" s="3" t="str">
        <f t="shared" si="199"/>
        <v>其他商场</v>
      </c>
      <c r="BD1815" s="4" t="s">
        <v>27587</v>
      </c>
      <c r="BE1815">
        <f t="shared" si="200"/>
        <v>87.137205000000009</v>
      </c>
      <c r="BF1815" s="4" t="str">
        <f t="shared" si="201"/>
        <v>&gt;7万</v>
      </c>
      <c r="BG1815" t="e">
        <v>#N/A</v>
      </c>
      <c r="BH1815" s="4" t="e">
        <v>#N/A</v>
      </c>
    </row>
    <row r="1816" spans="1:60">
      <c r="A1816" s="1" t="s">
        <v>8030</v>
      </c>
      <c r="B1816" s="1" t="s">
        <v>8031</v>
      </c>
      <c r="C1816" s="1" t="s">
        <v>8031</v>
      </c>
      <c r="D1816" s="1" t="s">
        <v>8029</v>
      </c>
      <c r="E1816" s="1" t="s">
        <v>6164</v>
      </c>
      <c r="F1816" s="1" t="s">
        <v>195</v>
      </c>
      <c r="G1816" s="1" t="s">
        <v>129</v>
      </c>
      <c r="H1816" s="1" t="s">
        <v>6164</v>
      </c>
      <c r="I1816" s="1" t="s">
        <v>195</v>
      </c>
      <c r="J1816" s="1" t="s">
        <v>129</v>
      </c>
      <c r="K1816" s="1" t="s">
        <v>198</v>
      </c>
      <c r="L1816" s="1" t="s">
        <v>195</v>
      </c>
      <c r="M1816" s="1" t="s">
        <v>64</v>
      </c>
      <c r="N1816" s="1" t="s">
        <v>52</v>
      </c>
      <c r="O1816" s="1" t="str">
        <f t="shared" si="196"/>
        <v>维持</v>
      </c>
      <c r="P1816" s="1" t="s">
        <v>53</v>
      </c>
      <c r="Q1816" s="1" t="s">
        <v>54</v>
      </c>
      <c r="R1816" s="1" t="s">
        <v>6130</v>
      </c>
      <c r="S1816" s="1" t="s">
        <v>6230</v>
      </c>
      <c r="T1816" s="1" t="s">
        <v>133</v>
      </c>
      <c r="U1816" s="1" t="s">
        <v>6681</v>
      </c>
      <c r="V1816" s="1" t="s">
        <v>133</v>
      </c>
      <c r="W1816" s="1" t="s">
        <v>58</v>
      </c>
      <c r="X1816" s="1" t="s">
        <v>173</v>
      </c>
      <c r="Y1816" s="1" t="s">
        <v>69</v>
      </c>
      <c r="Z1816" s="1" t="s">
        <v>69</v>
      </c>
      <c r="AA1816" s="1" t="s">
        <v>69</v>
      </c>
      <c r="AB1816" s="1" t="s">
        <v>61</v>
      </c>
      <c r="AC1816" s="1" t="s">
        <v>460</v>
      </c>
      <c r="AD1816" s="1" t="s">
        <v>70</v>
      </c>
      <c r="AE1816" s="1"/>
      <c r="AF1816" s="1"/>
      <c r="AG1816" s="1">
        <v>20140331</v>
      </c>
      <c r="AH1816" s="1" t="str">
        <f t="shared" si="197"/>
        <v>201403</v>
      </c>
      <c r="AI1816" s="1"/>
      <c r="AJ1816" s="1"/>
      <c r="AK1816" s="1"/>
      <c r="AL1816" s="1">
        <v>106</v>
      </c>
      <c r="AM1816" s="1"/>
      <c r="AN1816" s="1">
        <v>106</v>
      </c>
      <c r="AO1816" s="1"/>
      <c r="AP1816" s="1"/>
      <c r="AQ1816" s="1"/>
      <c r="AR1816" s="1"/>
      <c r="AS1816" s="1" t="s">
        <v>64</v>
      </c>
      <c r="AT1816" s="1"/>
      <c r="AU1816" s="1"/>
      <c r="AV1816">
        <v>106</v>
      </c>
      <c r="AW1816" s="5" t="str">
        <f t="shared" si="198"/>
        <v>&gt;20万</v>
      </c>
      <c r="AX1816">
        <v>1779.91569</v>
      </c>
      <c r="AY1816">
        <v>7</v>
      </c>
      <c r="AZ1816">
        <v>2139.6543699999997</v>
      </c>
      <c r="BA1816">
        <v>9</v>
      </c>
      <c r="BB1816">
        <v>254.27367000000001</v>
      </c>
      <c r="BC1816" s="3" t="str">
        <f t="shared" si="199"/>
        <v>主力上场</v>
      </c>
      <c r="BD1816" s="4" t="s">
        <v>27584</v>
      </c>
      <c r="BE1816">
        <f t="shared" si="200"/>
        <v>237.73937444444442</v>
      </c>
      <c r="BF1816" s="4" t="str">
        <f t="shared" si="201"/>
        <v>&gt;20万</v>
      </c>
      <c r="BG1816" t="e">
        <v>#N/A</v>
      </c>
      <c r="BH1816" s="4" t="e">
        <v>#N/A</v>
      </c>
    </row>
    <row r="1817" spans="1:60">
      <c r="A1817" s="1" t="s">
        <v>8032</v>
      </c>
      <c r="B1817" s="1" t="s">
        <v>8033</v>
      </c>
      <c r="C1817" s="1" t="s">
        <v>8034</v>
      </c>
      <c r="D1817" s="1" t="s">
        <v>8035</v>
      </c>
      <c r="E1817" s="1" t="s">
        <v>6219</v>
      </c>
      <c r="F1817" s="1" t="s">
        <v>6220</v>
      </c>
      <c r="G1817" s="1" t="s">
        <v>129</v>
      </c>
      <c r="H1817" s="1" t="s">
        <v>6219</v>
      </c>
      <c r="I1817" s="1" t="s">
        <v>6220</v>
      </c>
      <c r="J1817" s="1" t="s">
        <v>129</v>
      </c>
      <c r="K1817" s="1" t="s">
        <v>6221</v>
      </c>
      <c r="L1817" s="1" t="s">
        <v>6220</v>
      </c>
      <c r="M1817" s="1" t="s">
        <v>64</v>
      </c>
      <c r="N1817" s="1" t="s">
        <v>52</v>
      </c>
      <c r="O1817" s="1" t="str">
        <f t="shared" si="196"/>
        <v>维持</v>
      </c>
      <c r="P1817" s="1" t="s">
        <v>53</v>
      </c>
      <c r="Q1817" s="1" t="s">
        <v>54</v>
      </c>
      <c r="R1817" s="1" t="s">
        <v>6222</v>
      </c>
      <c r="S1817" s="1" t="s">
        <v>6936</v>
      </c>
      <c r="T1817" s="1" t="s">
        <v>355</v>
      </c>
      <c r="U1817" s="1" t="s">
        <v>8036</v>
      </c>
      <c r="V1817" s="1" t="s">
        <v>682</v>
      </c>
      <c r="W1817" s="1" t="s">
        <v>58</v>
      </c>
      <c r="X1817" s="1" t="s">
        <v>59</v>
      </c>
      <c r="Y1817" s="1" t="s">
        <v>60</v>
      </c>
      <c r="Z1817" s="1" t="s">
        <v>60</v>
      </c>
      <c r="AA1817" s="1" t="s">
        <v>60</v>
      </c>
      <c r="AB1817" s="1" t="s">
        <v>61</v>
      </c>
      <c r="AC1817" s="1" t="s">
        <v>325</v>
      </c>
      <c r="AD1817" s="1" t="s">
        <v>27597</v>
      </c>
      <c r="AE1817" s="1" t="s">
        <v>83</v>
      </c>
      <c r="AF1817" s="1" t="s">
        <v>861</v>
      </c>
      <c r="AG1817" s="1">
        <v>20140531</v>
      </c>
      <c r="AH1817" s="1" t="str">
        <f t="shared" si="197"/>
        <v>201405</v>
      </c>
      <c r="AI1817" s="1"/>
      <c r="AJ1817" s="1"/>
      <c r="AK1817" s="1"/>
      <c r="AL1817" s="1">
        <v>128</v>
      </c>
      <c r="AM1817" s="1"/>
      <c r="AN1817" s="1">
        <v>128</v>
      </c>
      <c r="AO1817" s="1"/>
      <c r="AP1817" s="1"/>
      <c r="AQ1817" s="1"/>
      <c r="AR1817" s="1"/>
      <c r="AS1817" s="1" t="s">
        <v>64</v>
      </c>
      <c r="AT1817" s="1"/>
      <c r="AU1817" s="1"/>
      <c r="AV1817">
        <v>128</v>
      </c>
      <c r="AW1817" s="5" t="str">
        <f t="shared" si="198"/>
        <v>&lt;7万</v>
      </c>
      <c r="AX1817">
        <v>0</v>
      </c>
      <c r="AY1817">
        <v>0</v>
      </c>
      <c r="AZ1817">
        <v>20.308040000000002</v>
      </c>
      <c r="BA1817">
        <v>7</v>
      </c>
      <c r="BB1817" t="e">
        <v>#DIV/0!</v>
      </c>
      <c r="BC1817" s="3" t="s">
        <v>27589</v>
      </c>
      <c r="BD1817" s="4" t="s">
        <v>27590</v>
      </c>
      <c r="BE1817">
        <f t="shared" si="200"/>
        <v>2.9011485714285716</v>
      </c>
      <c r="BF1817" s="4" t="str">
        <f t="shared" si="201"/>
        <v>&lt;7万</v>
      </c>
      <c r="BG1817" t="e">
        <v>#N/A</v>
      </c>
      <c r="BH1817" s="4" t="e">
        <v>#N/A</v>
      </c>
    </row>
    <row r="1818" spans="1:60">
      <c r="A1818" s="1" t="s">
        <v>8037</v>
      </c>
      <c r="B1818" s="1" t="s">
        <v>8038</v>
      </c>
      <c r="C1818" s="1" t="s">
        <v>8038</v>
      </c>
      <c r="D1818" s="1" t="s">
        <v>8039</v>
      </c>
      <c r="E1818" s="1" t="s">
        <v>6164</v>
      </c>
      <c r="F1818" s="1" t="s">
        <v>195</v>
      </c>
      <c r="G1818" s="1" t="s">
        <v>129</v>
      </c>
      <c r="H1818" s="1" t="s">
        <v>6164</v>
      </c>
      <c r="I1818" s="1" t="s">
        <v>195</v>
      </c>
      <c r="J1818" s="1" t="s">
        <v>129</v>
      </c>
      <c r="K1818" s="1" t="s">
        <v>198</v>
      </c>
      <c r="L1818" s="1" t="s">
        <v>195</v>
      </c>
      <c r="M1818" s="1" t="s">
        <v>64</v>
      </c>
      <c r="N1818" s="1" t="s">
        <v>52</v>
      </c>
      <c r="O1818" s="1" t="str">
        <f t="shared" si="196"/>
        <v>维持</v>
      </c>
      <c r="P1818" s="1" t="s">
        <v>53</v>
      </c>
      <c r="Q1818" s="1" t="s">
        <v>54</v>
      </c>
      <c r="R1818" s="1" t="s">
        <v>6130</v>
      </c>
      <c r="S1818" s="1" t="s">
        <v>6165</v>
      </c>
      <c r="T1818" s="1" t="s">
        <v>133</v>
      </c>
      <c r="U1818" s="1" t="s">
        <v>6280</v>
      </c>
      <c r="V1818" s="1" t="s">
        <v>133</v>
      </c>
      <c r="W1818" s="1" t="s">
        <v>58</v>
      </c>
      <c r="X1818" s="1" t="s">
        <v>173</v>
      </c>
      <c r="Y1818" s="1" t="s">
        <v>76</v>
      </c>
      <c r="Z1818" s="1" t="s">
        <v>77</v>
      </c>
      <c r="AA1818" s="1" t="s">
        <v>77</v>
      </c>
      <c r="AB1818" s="1" t="s">
        <v>61</v>
      </c>
      <c r="AC1818" s="1" t="s">
        <v>174</v>
      </c>
      <c r="AD1818" s="1" t="s">
        <v>70</v>
      </c>
      <c r="AE1818" s="1" t="s">
        <v>71</v>
      </c>
      <c r="AF1818" s="1"/>
      <c r="AG1818" s="1">
        <v>20140427</v>
      </c>
      <c r="AH1818" s="1" t="str">
        <f t="shared" si="197"/>
        <v>201404</v>
      </c>
      <c r="AI1818" s="1"/>
      <c r="AJ1818" s="1"/>
      <c r="AK1818" s="1"/>
      <c r="AL1818" s="1">
        <v>107</v>
      </c>
      <c r="AM1818" s="1"/>
      <c r="AN1818" s="1">
        <v>107</v>
      </c>
      <c r="AO1818" s="1"/>
      <c r="AP1818" s="1"/>
      <c r="AQ1818" s="1"/>
      <c r="AR1818" s="1"/>
      <c r="AS1818" s="1" t="s">
        <v>64</v>
      </c>
      <c r="AT1818" s="1"/>
      <c r="AU1818" s="1"/>
      <c r="AV1818">
        <v>107</v>
      </c>
      <c r="AW1818" s="5" t="str">
        <f t="shared" si="198"/>
        <v>&gt;10万</v>
      </c>
      <c r="AX1818">
        <v>1017.58448</v>
      </c>
      <c r="AY1818">
        <v>7</v>
      </c>
      <c r="AZ1818">
        <v>1091.1490699999999</v>
      </c>
      <c r="BA1818">
        <v>8</v>
      </c>
      <c r="BB1818">
        <v>145.36921142857142</v>
      </c>
      <c r="BC1818" s="3" t="str">
        <f t="shared" si="199"/>
        <v>常规商场</v>
      </c>
      <c r="BD1818" s="4" t="s">
        <v>27585</v>
      </c>
      <c r="BE1818">
        <f t="shared" si="200"/>
        <v>136.39363374999999</v>
      </c>
      <c r="BF1818" s="4" t="str">
        <f t="shared" si="201"/>
        <v>&gt;10万</v>
      </c>
      <c r="BG1818" t="e">
        <v>#N/A</v>
      </c>
      <c r="BH1818" s="4" t="e">
        <v>#N/A</v>
      </c>
    </row>
    <row r="1819" spans="1:60">
      <c r="A1819" s="1" t="s">
        <v>8040</v>
      </c>
      <c r="B1819" s="1" t="s">
        <v>8041</v>
      </c>
      <c r="C1819" s="1" t="s">
        <v>8041</v>
      </c>
      <c r="D1819" s="1" t="s">
        <v>8042</v>
      </c>
      <c r="E1819" s="1" t="s">
        <v>6149</v>
      </c>
      <c r="F1819" s="1" t="s">
        <v>128</v>
      </c>
      <c r="G1819" s="1" t="s">
        <v>129</v>
      </c>
      <c r="H1819" s="1" t="s">
        <v>8043</v>
      </c>
      <c r="I1819" s="1" t="s">
        <v>8044</v>
      </c>
      <c r="J1819" s="1" t="s">
        <v>159</v>
      </c>
      <c r="K1819" s="1" t="s">
        <v>130</v>
      </c>
      <c r="L1819" s="1" t="s">
        <v>128</v>
      </c>
      <c r="M1819" s="1" t="s">
        <v>160</v>
      </c>
      <c r="N1819" s="1" t="s">
        <v>52</v>
      </c>
      <c r="O1819" s="1" t="str">
        <f t="shared" si="196"/>
        <v>维持</v>
      </c>
      <c r="P1819" s="1" t="s">
        <v>53</v>
      </c>
      <c r="Q1819" s="1" t="s">
        <v>54</v>
      </c>
      <c r="R1819" s="1" t="s">
        <v>6130</v>
      </c>
      <c r="S1819" s="1" t="s">
        <v>6152</v>
      </c>
      <c r="T1819" s="1" t="s">
        <v>654</v>
      </c>
      <c r="U1819" s="1" t="s">
        <v>8045</v>
      </c>
      <c r="V1819" s="1" t="s">
        <v>133</v>
      </c>
      <c r="W1819" s="1" t="s">
        <v>58</v>
      </c>
      <c r="X1819" s="1" t="s">
        <v>173</v>
      </c>
      <c r="Y1819" s="1" t="s">
        <v>76</v>
      </c>
      <c r="Z1819" s="1" t="s">
        <v>77</v>
      </c>
      <c r="AA1819" s="1" t="s">
        <v>77</v>
      </c>
      <c r="AB1819" s="1" t="s">
        <v>162</v>
      </c>
      <c r="AC1819" s="1" t="s">
        <v>174</v>
      </c>
      <c r="AD1819" s="1" t="s">
        <v>27597</v>
      </c>
      <c r="AE1819" s="1" t="s">
        <v>71</v>
      </c>
      <c r="AF1819" s="1"/>
      <c r="AG1819" s="1">
        <v>20140504</v>
      </c>
      <c r="AH1819" s="1" t="str">
        <f t="shared" si="197"/>
        <v>201405</v>
      </c>
      <c r="AI1819" s="1"/>
      <c r="AJ1819" s="1"/>
      <c r="AK1819" s="1"/>
      <c r="AL1819" s="1">
        <v>86</v>
      </c>
      <c r="AM1819" s="1"/>
      <c r="AN1819" s="1">
        <v>86</v>
      </c>
      <c r="AO1819" s="1"/>
      <c r="AP1819" s="1"/>
      <c r="AQ1819" s="1"/>
      <c r="AR1819" s="1"/>
      <c r="AS1819" s="1" t="s">
        <v>180</v>
      </c>
      <c r="AT1819" s="1"/>
      <c r="AU1819" s="1"/>
      <c r="AV1819">
        <v>86</v>
      </c>
      <c r="AW1819" s="5" t="str">
        <f t="shared" si="198"/>
        <v>&gt;10万</v>
      </c>
      <c r="AX1819">
        <v>629.51790000000005</v>
      </c>
      <c r="AY1819">
        <v>7</v>
      </c>
      <c r="AZ1819">
        <v>748.20658000000003</v>
      </c>
      <c r="BA1819">
        <v>7</v>
      </c>
      <c r="BB1819">
        <v>89.931128571428573</v>
      </c>
      <c r="BC1819" s="3" t="str">
        <f t="shared" si="199"/>
        <v>其他商场</v>
      </c>
      <c r="BD1819" s="4" t="s">
        <v>27587</v>
      </c>
      <c r="BE1819">
        <f t="shared" si="200"/>
        <v>106.88665428571429</v>
      </c>
      <c r="BF1819" s="4" t="str">
        <f t="shared" si="201"/>
        <v>&gt;10万</v>
      </c>
      <c r="BG1819" t="e">
        <v>#N/A</v>
      </c>
      <c r="BH1819" s="4" t="e">
        <v>#N/A</v>
      </c>
    </row>
    <row r="1820" spans="1:60">
      <c r="A1820" s="1" t="s">
        <v>8046</v>
      </c>
      <c r="B1820" s="1" t="s">
        <v>8047</v>
      </c>
      <c r="C1820" s="1" t="s">
        <v>8048</v>
      </c>
      <c r="D1820" s="1" t="s">
        <v>8049</v>
      </c>
      <c r="E1820" s="1" t="s">
        <v>6358</v>
      </c>
      <c r="F1820" s="1" t="s">
        <v>6257</v>
      </c>
      <c r="G1820" s="1" t="s">
        <v>129</v>
      </c>
      <c r="H1820" s="1" t="s">
        <v>8050</v>
      </c>
      <c r="I1820" s="1" t="s">
        <v>8051</v>
      </c>
      <c r="J1820" s="1" t="s">
        <v>159</v>
      </c>
      <c r="K1820" s="1" t="s">
        <v>6258</v>
      </c>
      <c r="L1820" s="1" t="s">
        <v>6257</v>
      </c>
      <c r="M1820" s="1" t="s">
        <v>160</v>
      </c>
      <c r="N1820" s="1" t="s">
        <v>52</v>
      </c>
      <c r="O1820" s="1" t="str">
        <f t="shared" si="196"/>
        <v>维持</v>
      </c>
      <c r="P1820" s="1" t="s">
        <v>53</v>
      </c>
      <c r="Q1820" s="1" t="s">
        <v>54</v>
      </c>
      <c r="R1820" s="1" t="s">
        <v>6130</v>
      </c>
      <c r="S1820" s="1" t="s">
        <v>6259</v>
      </c>
      <c r="T1820" s="1" t="s">
        <v>133</v>
      </c>
      <c r="U1820" s="1" t="s">
        <v>6420</v>
      </c>
      <c r="V1820" s="1" t="s">
        <v>682</v>
      </c>
      <c r="W1820" s="1" t="s">
        <v>58</v>
      </c>
      <c r="X1820" s="1" t="s">
        <v>173</v>
      </c>
      <c r="Y1820" s="1" t="s">
        <v>88</v>
      </c>
      <c r="Z1820" s="1" t="s">
        <v>88</v>
      </c>
      <c r="AA1820" s="1" t="s">
        <v>88</v>
      </c>
      <c r="AB1820" s="1" t="s">
        <v>162</v>
      </c>
      <c r="AC1820" s="1" t="s">
        <v>174</v>
      </c>
      <c r="AD1820" s="1" t="s">
        <v>27597</v>
      </c>
      <c r="AE1820" s="1"/>
      <c r="AF1820" s="1"/>
      <c r="AG1820" s="1">
        <v>20140430</v>
      </c>
      <c r="AH1820" s="1" t="str">
        <f t="shared" si="197"/>
        <v>201404</v>
      </c>
      <c r="AI1820" s="1"/>
      <c r="AJ1820" s="1"/>
      <c r="AK1820" s="1"/>
      <c r="AL1820" s="1">
        <v>121</v>
      </c>
      <c r="AM1820" s="1"/>
      <c r="AN1820" s="1">
        <v>121</v>
      </c>
      <c r="AO1820" s="1"/>
      <c r="AP1820" s="1">
        <v>20141013</v>
      </c>
      <c r="AQ1820" s="1">
        <v>20140430</v>
      </c>
      <c r="AR1820" s="1">
        <v>20140930</v>
      </c>
      <c r="AS1820" s="1" t="s">
        <v>64</v>
      </c>
      <c r="AT1820" s="1"/>
      <c r="AU1820" s="1"/>
      <c r="AV1820">
        <v>121</v>
      </c>
      <c r="AW1820" s="5" t="str">
        <f t="shared" si="198"/>
        <v>&gt;7万</v>
      </c>
      <c r="AX1820">
        <v>678.45600000000002</v>
      </c>
      <c r="AY1820">
        <v>7</v>
      </c>
      <c r="AZ1820">
        <v>698.73360000000002</v>
      </c>
      <c r="BA1820">
        <v>8</v>
      </c>
      <c r="BB1820">
        <v>96.922285714285721</v>
      </c>
      <c r="BC1820" s="3" t="str">
        <f t="shared" si="199"/>
        <v>其他商场</v>
      </c>
      <c r="BD1820" s="4" t="s">
        <v>27587</v>
      </c>
      <c r="BE1820">
        <f t="shared" si="200"/>
        <v>87.341700000000003</v>
      </c>
      <c r="BF1820" s="4" t="str">
        <f t="shared" si="201"/>
        <v>&gt;7万</v>
      </c>
      <c r="BG1820" t="e">
        <v>#N/A</v>
      </c>
      <c r="BH1820" s="4" t="e">
        <v>#N/A</v>
      </c>
    </row>
    <row r="1821" spans="1:60">
      <c r="A1821" s="1" t="s">
        <v>8052</v>
      </c>
      <c r="B1821" s="1" t="s">
        <v>8053</v>
      </c>
      <c r="C1821" s="1" t="s">
        <v>8054</v>
      </c>
      <c r="D1821" s="1" t="s">
        <v>8055</v>
      </c>
      <c r="E1821" s="1" t="s">
        <v>6358</v>
      </c>
      <c r="F1821" s="1" t="s">
        <v>6257</v>
      </c>
      <c r="G1821" s="1" t="s">
        <v>129</v>
      </c>
      <c r="H1821" s="1" t="s">
        <v>8050</v>
      </c>
      <c r="I1821" s="1" t="s">
        <v>8051</v>
      </c>
      <c r="J1821" s="1" t="s">
        <v>159</v>
      </c>
      <c r="K1821" s="1" t="s">
        <v>6258</v>
      </c>
      <c r="L1821" s="1" t="s">
        <v>6257</v>
      </c>
      <c r="M1821" s="1" t="s">
        <v>160</v>
      </c>
      <c r="N1821" s="1" t="s">
        <v>52</v>
      </c>
      <c r="O1821" s="1" t="str">
        <f t="shared" si="196"/>
        <v>维持</v>
      </c>
      <c r="P1821" s="1" t="s">
        <v>53</v>
      </c>
      <c r="Q1821" s="1" t="s">
        <v>54</v>
      </c>
      <c r="R1821" s="1" t="s">
        <v>6130</v>
      </c>
      <c r="S1821" s="1" t="s">
        <v>6259</v>
      </c>
      <c r="T1821" s="1" t="s">
        <v>133</v>
      </c>
      <c r="U1821" s="1" t="s">
        <v>6877</v>
      </c>
      <c r="V1821" s="1" t="s">
        <v>133</v>
      </c>
      <c r="W1821" s="1" t="s">
        <v>58</v>
      </c>
      <c r="X1821" s="1" t="s">
        <v>173</v>
      </c>
      <c r="Y1821" s="1" t="s">
        <v>76</v>
      </c>
      <c r="Z1821" s="1" t="s">
        <v>77</v>
      </c>
      <c r="AA1821" s="1" t="s">
        <v>77</v>
      </c>
      <c r="AB1821" s="1" t="s">
        <v>162</v>
      </c>
      <c r="AC1821" s="1" t="s">
        <v>174</v>
      </c>
      <c r="AD1821" s="1" t="s">
        <v>27597</v>
      </c>
      <c r="AE1821" s="1" t="s">
        <v>71</v>
      </c>
      <c r="AF1821" s="1"/>
      <c r="AG1821" s="1">
        <v>20140430</v>
      </c>
      <c r="AH1821" s="1" t="str">
        <f t="shared" si="197"/>
        <v>201404</v>
      </c>
      <c r="AI1821" s="1"/>
      <c r="AJ1821" s="1"/>
      <c r="AK1821" s="1"/>
      <c r="AL1821" s="1">
        <v>116</v>
      </c>
      <c r="AM1821" s="1"/>
      <c r="AN1821" s="1">
        <v>116</v>
      </c>
      <c r="AO1821" s="1"/>
      <c r="AP1821" s="1">
        <v>20141013</v>
      </c>
      <c r="AQ1821" s="1">
        <v>20140430</v>
      </c>
      <c r="AR1821" s="1">
        <v>20140930</v>
      </c>
      <c r="AS1821" s="1" t="s">
        <v>64</v>
      </c>
      <c r="AT1821" s="1"/>
      <c r="AU1821" s="1"/>
      <c r="AV1821">
        <v>116</v>
      </c>
      <c r="AW1821" s="5" t="str">
        <f t="shared" si="198"/>
        <v>&gt;10万</v>
      </c>
      <c r="AX1821">
        <v>822.66624999999999</v>
      </c>
      <c r="AY1821">
        <v>7</v>
      </c>
      <c r="AZ1821">
        <v>866.40995999999996</v>
      </c>
      <c r="BA1821">
        <v>8</v>
      </c>
      <c r="BB1821">
        <v>117.52374999999999</v>
      </c>
      <c r="BC1821" s="3" t="str">
        <f t="shared" si="199"/>
        <v>其他商场</v>
      </c>
      <c r="BD1821" s="4" t="s">
        <v>27585</v>
      </c>
      <c r="BE1821">
        <f t="shared" si="200"/>
        <v>108.30124499999999</v>
      </c>
      <c r="BF1821" s="4" t="str">
        <f t="shared" si="201"/>
        <v>&gt;10万</v>
      </c>
      <c r="BG1821" t="e">
        <v>#N/A</v>
      </c>
      <c r="BH1821" s="4" t="e">
        <v>#N/A</v>
      </c>
    </row>
    <row r="1822" spans="1:60">
      <c r="A1822" s="1" t="s">
        <v>8056</v>
      </c>
      <c r="B1822" s="1" t="s">
        <v>8057</v>
      </c>
      <c r="C1822" s="1" t="s">
        <v>8058</v>
      </c>
      <c r="D1822" s="1" t="s">
        <v>8059</v>
      </c>
      <c r="E1822" s="1" t="s">
        <v>6219</v>
      </c>
      <c r="F1822" s="1" t="s">
        <v>6220</v>
      </c>
      <c r="G1822" s="1" t="s">
        <v>129</v>
      </c>
      <c r="H1822" s="1" t="s">
        <v>6219</v>
      </c>
      <c r="I1822" s="1" t="s">
        <v>6220</v>
      </c>
      <c r="J1822" s="1" t="s">
        <v>129</v>
      </c>
      <c r="K1822" s="1" t="s">
        <v>6221</v>
      </c>
      <c r="L1822" s="1" t="s">
        <v>6220</v>
      </c>
      <c r="M1822" s="1" t="s">
        <v>64</v>
      </c>
      <c r="N1822" s="1" t="s">
        <v>52</v>
      </c>
      <c r="O1822" s="1" t="str">
        <f t="shared" si="196"/>
        <v>维持</v>
      </c>
      <c r="P1822" s="1" t="s">
        <v>53</v>
      </c>
      <c r="Q1822" s="1" t="s">
        <v>54</v>
      </c>
      <c r="R1822" s="1" t="s">
        <v>6222</v>
      </c>
      <c r="S1822" s="1" t="s">
        <v>6223</v>
      </c>
      <c r="T1822" s="1" t="s">
        <v>654</v>
      </c>
      <c r="U1822" s="1" t="s">
        <v>8060</v>
      </c>
      <c r="V1822" s="1" t="s">
        <v>355</v>
      </c>
      <c r="W1822" s="1" t="s">
        <v>58</v>
      </c>
      <c r="X1822" s="1" t="s">
        <v>173</v>
      </c>
      <c r="Y1822" s="1" t="s">
        <v>60</v>
      </c>
      <c r="Z1822" s="1" t="s">
        <v>60</v>
      </c>
      <c r="AA1822" s="1" t="s">
        <v>60</v>
      </c>
      <c r="AB1822" s="1" t="s">
        <v>61</v>
      </c>
      <c r="AC1822" s="1" t="s">
        <v>174</v>
      </c>
      <c r="AD1822" s="1" t="s">
        <v>27597</v>
      </c>
      <c r="AE1822" s="1" t="s">
        <v>123</v>
      </c>
      <c r="AF1822" s="1"/>
      <c r="AG1822" s="1">
        <v>20140430</v>
      </c>
      <c r="AH1822" s="1" t="str">
        <f t="shared" si="197"/>
        <v>201404</v>
      </c>
      <c r="AI1822" s="1"/>
      <c r="AJ1822" s="1"/>
      <c r="AK1822" s="1"/>
      <c r="AL1822" s="1">
        <v>89</v>
      </c>
      <c r="AM1822" s="1"/>
      <c r="AN1822" s="1">
        <v>89</v>
      </c>
      <c r="AO1822" s="1"/>
      <c r="AP1822" s="1">
        <v>20141223</v>
      </c>
      <c r="AQ1822" s="1">
        <v>20140430</v>
      </c>
      <c r="AR1822" s="1">
        <v>20140930</v>
      </c>
      <c r="AS1822" s="1" t="s">
        <v>64</v>
      </c>
      <c r="AT1822" s="1"/>
      <c r="AU1822" s="1"/>
      <c r="AV1822">
        <v>89</v>
      </c>
      <c r="AW1822" s="5" t="str">
        <f t="shared" si="198"/>
        <v>&lt;7万</v>
      </c>
      <c r="AX1822">
        <v>711.03</v>
      </c>
      <c r="AY1822">
        <v>7</v>
      </c>
      <c r="AZ1822">
        <v>556.35183000000006</v>
      </c>
      <c r="BA1822">
        <v>8</v>
      </c>
      <c r="BB1822">
        <v>101.57571428571428</v>
      </c>
      <c r="BC1822" s="3" t="str">
        <f t="shared" si="199"/>
        <v>其他商场</v>
      </c>
      <c r="BD1822" s="4" t="s">
        <v>27585</v>
      </c>
      <c r="BE1822">
        <f t="shared" si="200"/>
        <v>69.543978750000008</v>
      </c>
      <c r="BF1822" s="4" t="str">
        <f t="shared" si="201"/>
        <v>&lt;7万</v>
      </c>
      <c r="BG1822" t="e">
        <v>#N/A</v>
      </c>
      <c r="BH1822" s="4" t="e">
        <v>#N/A</v>
      </c>
    </row>
    <row r="1823" spans="1:60">
      <c r="A1823" s="1" t="s">
        <v>8061</v>
      </c>
      <c r="B1823" s="1" t="s">
        <v>8062</v>
      </c>
      <c r="C1823" s="1" t="s">
        <v>8063</v>
      </c>
      <c r="D1823" s="1" t="s">
        <v>8064</v>
      </c>
      <c r="E1823" s="1" t="s">
        <v>6185</v>
      </c>
      <c r="F1823" s="1" t="s">
        <v>330</v>
      </c>
      <c r="G1823" s="1" t="s">
        <v>129</v>
      </c>
      <c r="H1823" s="1" t="s">
        <v>8065</v>
      </c>
      <c r="I1823" s="1" t="s">
        <v>8062</v>
      </c>
      <c r="J1823" s="1" t="s">
        <v>159</v>
      </c>
      <c r="K1823" s="1" t="s">
        <v>198</v>
      </c>
      <c r="L1823" s="1" t="s">
        <v>195</v>
      </c>
      <c r="M1823" s="1" t="s">
        <v>199</v>
      </c>
      <c r="N1823" s="1" t="s">
        <v>52</v>
      </c>
      <c r="O1823" s="1" t="str">
        <f t="shared" si="196"/>
        <v>维持</v>
      </c>
      <c r="P1823" s="1" t="s">
        <v>53</v>
      </c>
      <c r="Q1823" s="1" t="s">
        <v>54</v>
      </c>
      <c r="R1823" s="1" t="s">
        <v>6130</v>
      </c>
      <c r="S1823" s="1" t="s">
        <v>6206</v>
      </c>
      <c r="T1823" s="1" t="s">
        <v>133</v>
      </c>
      <c r="U1823" s="1" t="s">
        <v>8066</v>
      </c>
      <c r="V1823" s="1" t="s">
        <v>682</v>
      </c>
      <c r="W1823" s="1" t="s">
        <v>58</v>
      </c>
      <c r="X1823" s="1" t="s">
        <v>173</v>
      </c>
      <c r="Y1823" s="1" t="s">
        <v>60</v>
      </c>
      <c r="Z1823" s="1" t="s">
        <v>60</v>
      </c>
      <c r="AA1823" s="1" t="s">
        <v>60</v>
      </c>
      <c r="AB1823" s="1" t="s">
        <v>162</v>
      </c>
      <c r="AC1823" s="1" t="s">
        <v>292</v>
      </c>
      <c r="AD1823" s="1" t="s">
        <v>27599</v>
      </c>
      <c r="AE1823" s="1" t="s">
        <v>123</v>
      </c>
      <c r="AF1823" s="1"/>
      <c r="AG1823" s="1">
        <v>20140430</v>
      </c>
      <c r="AH1823" s="1" t="str">
        <f t="shared" si="197"/>
        <v>201404</v>
      </c>
      <c r="AI1823" s="1"/>
      <c r="AJ1823" s="1"/>
      <c r="AK1823" s="1"/>
      <c r="AL1823" s="1">
        <v>60</v>
      </c>
      <c r="AM1823" s="1"/>
      <c r="AN1823" s="1">
        <v>60</v>
      </c>
      <c r="AO1823" s="1"/>
      <c r="AP1823" s="1"/>
      <c r="AQ1823" s="1"/>
      <c r="AR1823" s="1"/>
      <c r="AS1823" s="1" t="s">
        <v>180</v>
      </c>
      <c r="AT1823" s="1"/>
      <c r="AU1823" s="1"/>
      <c r="AV1823">
        <v>60</v>
      </c>
      <c r="AW1823" s="5" t="str">
        <f t="shared" si="198"/>
        <v>&lt;7万</v>
      </c>
      <c r="AX1823">
        <v>320.30700000000002</v>
      </c>
      <c r="AY1823">
        <v>7</v>
      </c>
      <c r="AZ1823">
        <v>204.01165000000003</v>
      </c>
      <c r="BA1823">
        <v>8</v>
      </c>
      <c r="BB1823">
        <v>45.758142857142857</v>
      </c>
      <c r="BC1823" s="3" t="str">
        <f t="shared" si="199"/>
        <v>其他商场</v>
      </c>
      <c r="BD1823" s="4" t="s">
        <v>27586</v>
      </c>
      <c r="BE1823">
        <f t="shared" si="200"/>
        <v>25.501456250000004</v>
      </c>
      <c r="BF1823" s="4" t="str">
        <f t="shared" si="201"/>
        <v>&lt;7万</v>
      </c>
      <c r="BG1823" t="e">
        <v>#N/A</v>
      </c>
      <c r="BH1823" s="4" t="e">
        <v>#N/A</v>
      </c>
    </row>
    <row r="1824" spans="1:60">
      <c r="A1824" s="1" t="s">
        <v>8067</v>
      </c>
      <c r="B1824" s="1" t="s">
        <v>8068</v>
      </c>
      <c r="C1824" s="1" t="s">
        <v>8068</v>
      </c>
      <c r="D1824" s="1" t="s">
        <v>8069</v>
      </c>
      <c r="E1824" s="1" t="s">
        <v>6185</v>
      </c>
      <c r="F1824" s="1" t="s">
        <v>330</v>
      </c>
      <c r="G1824" s="1" t="s">
        <v>129</v>
      </c>
      <c r="H1824" s="1" t="s">
        <v>8070</v>
      </c>
      <c r="I1824" s="1" t="s">
        <v>8071</v>
      </c>
      <c r="J1824" s="1" t="s">
        <v>159</v>
      </c>
      <c r="K1824" s="1" t="s">
        <v>198</v>
      </c>
      <c r="L1824" s="1" t="s">
        <v>195</v>
      </c>
      <c r="M1824" s="1" t="s">
        <v>199</v>
      </c>
      <c r="N1824" s="1" t="s">
        <v>52</v>
      </c>
      <c r="O1824" s="1" t="str">
        <f t="shared" si="196"/>
        <v>维持</v>
      </c>
      <c r="P1824" s="1" t="s">
        <v>53</v>
      </c>
      <c r="Q1824" s="1" t="s">
        <v>54</v>
      </c>
      <c r="R1824" s="1" t="s">
        <v>6130</v>
      </c>
      <c r="S1824" s="1" t="s">
        <v>6524</v>
      </c>
      <c r="T1824" s="1" t="s">
        <v>355</v>
      </c>
      <c r="U1824" s="1" t="s">
        <v>8072</v>
      </c>
      <c r="V1824" s="1" t="s">
        <v>355</v>
      </c>
      <c r="W1824" s="1" t="s">
        <v>58</v>
      </c>
      <c r="X1824" s="1" t="s">
        <v>59</v>
      </c>
      <c r="Y1824" s="1" t="s">
        <v>76</v>
      </c>
      <c r="Z1824" s="1" t="s">
        <v>77</v>
      </c>
      <c r="AA1824" s="1" t="s">
        <v>77</v>
      </c>
      <c r="AB1824" s="1" t="s">
        <v>162</v>
      </c>
      <c r="AC1824" s="1" t="s">
        <v>134</v>
      </c>
      <c r="AD1824" s="1" t="s">
        <v>27597</v>
      </c>
      <c r="AE1824" s="1" t="s">
        <v>71</v>
      </c>
      <c r="AF1824" s="1" t="s">
        <v>72</v>
      </c>
      <c r="AG1824" s="1">
        <v>20140730</v>
      </c>
      <c r="AH1824" s="1" t="str">
        <f t="shared" si="197"/>
        <v>201407</v>
      </c>
      <c r="AI1824" s="1"/>
      <c r="AJ1824" s="1"/>
      <c r="AK1824" s="1"/>
      <c r="AL1824" s="1">
        <v>141</v>
      </c>
      <c r="AM1824" s="1"/>
      <c r="AN1824" s="1">
        <v>141</v>
      </c>
      <c r="AO1824" s="1"/>
      <c r="AP1824" s="1"/>
      <c r="AQ1824" s="1"/>
      <c r="AR1824" s="1"/>
      <c r="AS1824" s="1" t="s">
        <v>64</v>
      </c>
      <c r="AT1824" s="1"/>
      <c r="AU1824" s="1"/>
      <c r="AV1824">
        <v>141</v>
      </c>
      <c r="AW1824" s="5" t="str">
        <f t="shared" si="198"/>
        <v>&gt;10万</v>
      </c>
      <c r="AX1824">
        <v>599.19738000000007</v>
      </c>
      <c r="AY1824">
        <v>7</v>
      </c>
      <c r="AZ1824">
        <v>549.01625000000001</v>
      </c>
      <c r="BA1824">
        <v>5</v>
      </c>
      <c r="BB1824">
        <v>85.599625714285722</v>
      </c>
      <c r="BC1824" s="3" t="str">
        <f t="shared" si="199"/>
        <v>其他商场</v>
      </c>
      <c r="BD1824" s="4" t="s">
        <v>27587</v>
      </c>
      <c r="BE1824">
        <f t="shared" si="200"/>
        <v>109.80325000000001</v>
      </c>
      <c r="BF1824" s="4" t="str">
        <f t="shared" si="201"/>
        <v>&gt;10万</v>
      </c>
      <c r="BG1824" t="e">
        <v>#N/A</v>
      </c>
      <c r="BH1824" s="4" t="e">
        <v>#N/A</v>
      </c>
    </row>
    <row r="1825" spans="1:60">
      <c r="A1825" s="1" t="s">
        <v>8073</v>
      </c>
      <c r="B1825" s="1" t="s">
        <v>8074</v>
      </c>
      <c r="C1825" s="1" t="s">
        <v>8075</v>
      </c>
      <c r="D1825" s="1" t="s">
        <v>8076</v>
      </c>
      <c r="E1825" s="1" t="s">
        <v>6185</v>
      </c>
      <c r="F1825" s="1" t="s">
        <v>330</v>
      </c>
      <c r="G1825" s="1" t="s">
        <v>129</v>
      </c>
      <c r="H1825" s="1" t="s">
        <v>8077</v>
      </c>
      <c r="I1825" s="1" t="s">
        <v>8078</v>
      </c>
      <c r="J1825" s="1" t="s">
        <v>159</v>
      </c>
      <c r="K1825" s="1" t="s">
        <v>198</v>
      </c>
      <c r="L1825" s="1" t="s">
        <v>195</v>
      </c>
      <c r="M1825" s="1" t="s">
        <v>199</v>
      </c>
      <c r="N1825" s="1" t="s">
        <v>52</v>
      </c>
      <c r="O1825" s="1" t="str">
        <f t="shared" si="196"/>
        <v>维持</v>
      </c>
      <c r="P1825" s="1" t="s">
        <v>53</v>
      </c>
      <c r="Q1825" s="1" t="s">
        <v>54</v>
      </c>
      <c r="R1825" s="1" t="s">
        <v>6130</v>
      </c>
      <c r="S1825" s="1" t="s">
        <v>6188</v>
      </c>
      <c r="T1825" s="1" t="s">
        <v>133</v>
      </c>
      <c r="U1825" s="1" t="s">
        <v>6845</v>
      </c>
      <c r="V1825" s="1" t="s">
        <v>682</v>
      </c>
      <c r="W1825" s="1" t="s">
        <v>58</v>
      </c>
      <c r="X1825" s="1" t="s">
        <v>173</v>
      </c>
      <c r="Y1825" s="1" t="s">
        <v>76</v>
      </c>
      <c r="Z1825" s="1" t="s">
        <v>77</v>
      </c>
      <c r="AA1825" s="1" t="s">
        <v>77</v>
      </c>
      <c r="AB1825" s="1" t="s">
        <v>162</v>
      </c>
      <c r="AC1825" s="1" t="s">
        <v>174</v>
      </c>
      <c r="AD1825" s="1" t="s">
        <v>27597</v>
      </c>
      <c r="AE1825" s="1" t="s">
        <v>71</v>
      </c>
      <c r="AF1825" s="1"/>
      <c r="AG1825" s="1">
        <v>20140526</v>
      </c>
      <c r="AH1825" s="1" t="str">
        <f t="shared" si="197"/>
        <v>201405</v>
      </c>
      <c r="AI1825" s="1"/>
      <c r="AJ1825" s="1"/>
      <c r="AK1825" s="1"/>
      <c r="AL1825" s="1">
        <v>133</v>
      </c>
      <c r="AM1825" s="1"/>
      <c r="AN1825" s="1">
        <v>133</v>
      </c>
      <c r="AO1825" s="1"/>
      <c r="AP1825" s="1"/>
      <c r="AQ1825" s="1"/>
      <c r="AR1825" s="1"/>
      <c r="AS1825" s="1" t="s">
        <v>180</v>
      </c>
      <c r="AT1825" s="1"/>
      <c r="AU1825" s="1"/>
      <c r="AV1825">
        <v>133</v>
      </c>
      <c r="AW1825" s="5" t="str">
        <f t="shared" si="198"/>
        <v>&gt;10万</v>
      </c>
      <c r="AX1825">
        <v>909.32100000000003</v>
      </c>
      <c r="AY1825">
        <v>7</v>
      </c>
      <c r="AZ1825">
        <v>721.15699999999993</v>
      </c>
      <c r="BA1825">
        <v>7</v>
      </c>
      <c r="BB1825">
        <v>129.90299999999999</v>
      </c>
      <c r="BC1825" s="3" t="str">
        <f t="shared" si="199"/>
        <v>其他商场</v>
      </c>
      <c r="BD1825" s="4" t="s">
        <v>27585</v>
      </c>
      <c r="BE1825">
        <f t="shared" si="200"/>
        <v>103.02242857142856</v>
      </c>
      <c r="BF1825" s="4" t="str">
        <f t="shared" si="201"/>
        <v>&gt;10万</v>
      </c>
      <c r="BG1825" t="e">
        <v>#N/A</v>
      </c>
      <c r="BH1825" s="4" t="e">
        <v>#N/A</v>
      </c>
    </row>
    <row r="1826" spans="1:60">
      <c r="A1826" s="1" t="s">
        <v>8079</v>
      </c>
      <c r="B1826" s="1" t="s">
        <v>8080</v>
      </c>
      <c r="C1826" s="1" t="s">
        <v>8080</v>
      </c>
      <c r="D1826" s="1" t="s">
        <v>8081</v>
      </c>
      <c r="E1826" s="1" t="s">
        <v>47</v>
      </c>
      <c r="F1826" s="1" t="s">
        <v>48</v>
      </c>
      <c r="G1826" s="1" t="s">
        <v>49</v>
      </c>
      <c r="H1826" s="1" t="s">
        <v>47</v>
      </c>
      <c r="I1826" s="1" t="s">
        <v>48</v>
      </c>
      <c r="J1826" s="1" t="s">
        <v>49</v>
      </c>
      <c r="K1826" s="1" t="s">
        <v>50</v>
      </c>
      <c r="L1826" s="1" t="s">
        <v>48</v>
      </c>
      <c r="M1826" s="1" t="s">
        <v>51</v>
      </c>
      <c r="N1826" s="1" t="s">
        <v>52</v>
      </c>
      <c r="O1826" s="1" t="str">
        <f t="shared" si="196"/>
        <v>维持</v>
      </c>
      <c r="P1826" s="1" t="s">
        <v>53</v>
      </c>
      <c r="Q1826" s="1" t="s">
        <v>54</v>
      </c>
      <c r="R1826" s="1" t="s">
        <v>6130</v>
      </c>
      <c r="S1826" s="1" t="s">
        <v>6152</v>
      </c>
      <c r="T1826" s="1" t="s">
        <v>654</v>
      </c>
      <c r="U1826" s="1" t="s">
        <v>8082</v>
      </c>
      <c r="V1826" s="1" t="s">
        <v>654</v>
      </c>
      <c r="W1826" s="1" t="s">
        <v>27595</v>
      </c>
      <c r="X1826" s="1" t="s">
        <v>59</v>
      </c>
      <c r="Y1826" s="1" t="s">
        <v>215</v>
      </c>
      <c r="Z1826" s="1" t="s">
        <v>215</v>
      </c>
      <c r="AA1826" s="1" t="s">
        <v>215</v>
      </c>
      <c r="AB1826" s="1" t="s">
        <v>61</v>
      </c>
      <c r="AC1826" s="1" t="s">
        <v>245</v>
      </c>
      <c r="AD1826" s="1" t="s">
        <v>188</v>
      </c>
      <c r="AE1826" s="1" t="s">
        <v>123</v>
      </c>
      <c r="AF1826" s="1" t="s">
        <v>72</v>
      </c>
      <c r="AG1826" s="1">
        <v>20140425</v>
      </c>
      <c r="AH1826" s="1" t="str">
        <f t="shared" si="197"/>
        <v>201404</v>
      </c>
      <c r="AI1826" s="1"/>
      <c r="AJ1826" s="1"/>
      <c r="AK1826" s="1"/>
      <c r="AL1826" s="1">
        <v>209.26</v>
      </c>
      <c r="AM1826" s="1"/>
      <c r="AN1826" s="1">
        <v>223</v>
      </c>
      <c r="AO1826" s="1"/>
      <c r="AP1826" s="1"/>
      <c r="AQ1826" s="1"/>
      <c r="AR1826" s="1"/>
      <c r="AS1826" s="1" t="s">
        <v>189</v>
      </c>
      <c r="AT1826" s="1">
        <v>1</v>
      </c>
      <c r="AU1826" s="1" t="s">
        <v>1638</v>
      </c>
      <c r="AV1826">
        <v>209.26</v>
      </c>
      <c r="AW1826" s="5" t="str">
        <f t="shared" si="198"/>
        <v>&gt;20万</v>
      </c>
      <c r="AX1826">
        <v>2150.5279700000001</v>
      </c>
      <c r="AY1826">
        <v>7</v>
      </c>
      <c r="AZ1826">
        <v>2051.2545999999998</v>
      </c>
      <c r="BA1826">
        <v>8</v>
      </c>
      <c r="BB1826">
        <v>307.21828142857146</v>
      </c>
      <c r="BC1826" s="3" t="str">
        <f t="shared" si="199"/>
        <v>重点商场</v>
      </c>
      <c r="BD1826" s="4" t="s">
        <v>27584</v>
      </c>
      <c r="BE1826">
        <f t="shared" si="200"/>
        <v>256.40682499999997</v>
      </c>
      <c r="BF1826" s="4" t="str">
        <f t="shared" si="201"/>
        <v>&gt;20万</v>
      </c>
      <c r="BG1826" t="e">
        <v>#N/A</v>
      </c>
      <c r="BH1826" s="4" t="e">
        <v>#N/A</v>
      </c>
    </row>
    <row r="1827" spans="1:60">
      <c r="A1827" s="1" t="s">
        <v>8083</v>
      </c>
      <c r="B1827" s="1" t="s">
        <v>8084</v>
      </c>
      <c r="C1827" s="1" t="s">
        <v>8084</v>
      </c>
      <c r="D1827" s="1" t="s">
        <v>8081</v>
      </c>
      <c r="E1827" s="1" t="s">
        <v>47</v>
      </c>
      <c r="F1827" s="1" t="s">
        <v>48</v>
      </c>
      <c r="G1827" s="1" t="s">
        <v>49</v>
      </c>
      <c r="H1827" s="1" t="s">
        <v>47</v>
      </c>
      <c r="I1827" s="1" t="s">
        <v>48</v>
      </c>
      <c r="J1827" s="1" t="s">
        <v>49</v>
      </c>
      <c r="K1827" s="1" t="s">
        <v>50</v>
      </c>
      <c r="L1827" s="1" t="s">
        <v>48</v>
      </c>
      <c r="M1827" s="1" t="s">
        <v>51</v>
      </c>
      <c r="N1827" s="1" t="s">
        <v>52</v>
      </c>
      <c r="O1827" s="1" t="str">
        <f t="shared" si="196"/>
        <v>维持</v>
      </c>
      <c r="P1827" s="1" t="s">
        <v>53</v>
      </c>
      <c r="Q1827" s="1" t="s">
        <v>54</v>
      </c>
      <c r="R1827" s="1" t="s">
        <v>6130</v>
      </c>
      <c r="S1827" s="1" t="s">
        <v>6152</v>
      </c>
      <c r="T1827" s="1" t="s">
        <v>654</v>
      </c>
      <c r="U1827" s="1" t="s">
        <v>8082</v>
      </c>
      <c r="V1827" s="1" t="s">
        <v>654</v>
      </c>
      <c r="W1827" s="1" t="s">
        <v>58</v>
      </c>
      <c r="X1827" s="1" t="s">
        <v>59</v>
      </c>
      <c r="Y1827" s="1" t="s">
        <v>69</v>
      </c>
      <c r="Z1827" s="1" t="s">
        <v>69</v>
      </c>
      <c r="AA1827" s="1" t="s">
        <v>69</v>
      </c>
      <c r="AB1827" s="1" t="s">
        <v>61</v>
      </c>
      <c r="AC1827" s="1" t="s">
        <v>393</v>
      </c>
      <c r="AD1827" s="1" t="s">
        <v>70</v>
      </c>
      <c r="AE1827" s="1" t="s">
        <v>123</v>
      </c>
      <c r="AF1827" s="1" t="s">
        <v>72</v>
      </c>
      <c r="AG1827" s="1">
        <v>20140425</v>
      </c>
      <c r="AH1827" s="1" t="str">
        <f t="shared" si="197"/>
        <v>201404</v>
      </c>
      <c r="AI1827" s="1"/>
      <c r="AJ1827" s="1"/>
      <c r="AK1827" s="1"/>
      <c r="AL1827" s="1">
        <v>110</v>
      </c>
      <c r="AM1827" s="1"/>
      <c r="AN1827" s="1">
        <v>110</v>
      </c>
      <c r="AO1827" s="1"/>
      <c r="AP1827" s="1"/>
      <c r="AQ1827" s="1"/>
      <c r="AR1827" s="1"/>
      <c r="AS1827" s="1" t="s">
        <v>64</v>
      </c>
      <c r="AT1827" s="1">
        <v>1</v>
      </c>
      <c r="AU1827" s="1" t="s">
        <v>1638</v>
      </c>
      <c r="AV1827">
        <v>110</v>
      </c>
      <c r="AW1827" s="5" t="str">
        <f t="shared" si="198"/>
        <v>&gt;20万</v>
      </c>
      <c r="AX1827">
        <v>2959.9220499999997</v>
      </c>
      <c r="AY1827">
        <v>7</v>
      </c>
      <c r="AZ1827">
        <v>3233.3339899999996</v>
      </c>
      <c r="BA1827">
        <v>8</v>
      </c>
      <c r="BB1827">
        <v>422.8460071428571</v>
      </c>
      <c r="BC1827" s="3" t="str">
        <f t="shared" si="199"/>
        <v>重点商场</v>
      </c>
      <c r="BD1827" s="4" t="s">
        <v>27584</v>
      </c>
      <c r="BE1827">
        <f t="shared" si="200"/>
        <v>404.16674874999995</v>
      </c>
      <c r="BF1827" s="4" t="str">
        <f t="shared" si="201"/>
        <v>&gt;20万</v>
      </c>
      <c r="BG1827" t="e">
        <v>#N/A</v>
      </c>
      <c r="BH1827" s="4" t="e">
        <v>#N/A</v>
      </c>
    </row>
    <row r="1828" spans="1:60">
      <c r="A1828" s="1" t="s">
        <v>8085</v>
      </c>
      <c r="B1828" s="1" t="s">
        <v>8086</v>
      </c>
      <c r="C1828" s="1" t="s">
        <v>8086</v>
      </c>
      <c r="D1828" s="1" t="s">
        <v>8087</v>
      </c>
      <c r="E1828" s="1" t="s">
        <v>127</v>
      </c>
      <c r="F1828" s="1" t="s">
        <v>128</v>
      </c>
      <c r="G1828" s="1" t="s">
        <v>129</v>
      </c>
      <c r="H1828" s="1" t="s">
        <v>127</v>
      </c>
      <c r="I1828" s="1" t="s">
        <v>128</v>
      </c>
      <c r="J1828" s="1" t="s">
        <v>129</v>
      </c>
      <c r="K1828" s="1" t="s">
        <v>130</v>
      </c>
      <c r="L1828" s="1" t="s">
        <v>128</v>
      </c>
      <c r="M1828" s="1" t="s">
        <v>131</v>
      </c>
      <c r="N1828" s="1" t="s">
        <v>52</v>
      </c>
      <c r="O1828" s="1" t="str">
        <f t="shared" si="196"/>
        <v>维持</v>
      </c>
      <c r="P1828" s="1" t="s">
        <v>53</v>
      </c>
      <c r="Q1828" s="1" t="s">
        <v>54</v>
      </c>
      <c r="R1828" s="1" t="s">
        <v>6130</v>
      </c>
      <c r="S1828" s="1" t="s">
        <v>6158</v>
      </c>
      <c r="T1828" s="1" t="s">
        <v>133</v>
      </c>
      <c r="U1828" s="1" t="s">
        <v>8088</v>
      </c>
      <c r="V1828" s="1" t="s">
        <v>682</v>
      </c>
      <c r="W1828" s="1" t="s">
        <v>58</v>
      </c>
      <c r="X1828" s="1" t="s">
        <v>59</v>
      </c>
      <c r="Y1828" s="1" t="s">
        <v>60</v>
      </c>
      <c r="Z1828" s="1" t="s">
        <v>60</v>
      </c>
      <c r="AA1828" s="1" t="s">
        <v>88</v>
      </c>
      <c r="AB1828" s="1" t="s">
        <v>61</v>
      </c>
      <c r="AC1828" s="1" t="s">
        <v>134</v>
      </c>
      <c r="AD1828" s="1" t="s">
        <v>27597</v>
      </c>
      <c r="AE1828" s="1" t="s">
        <v>71</v>
      </c>
      <c r="AF1828" s="1" t="s">
        <v>72</v>
      </c>
      <c r="AG1828" s="1">
        <v>20140428</v>
      </c>
      <c r="AH1828" s="1" t="str">
        <f t="shared" si="197"/>
        <v>201404</v>
      </c>
      <c r="AI1828" s="1"/>
      <c r="AJ1828" s="1"/>
      <c r="AK1828" s="1"/>
      <c r="AL1828" s="1">
        <v>107</v>
      </c>
      <c r="AM1828" s="1"/>
      <c r="AN1828" s="1">
        <v>107</v>
      </c>
      <c r="AO1828" s="1"/>
      <c r="AP1828" s="1"/>
      <c r="AQ1828" s="1"/>
      <c r="AR1828" s="1"/>
      <c r="AS1828" s="1" t="s">
        <v>180</v>
      </c>
      <c r="AT1828" s="1"/>
      <c r="AU1828" s="1"/>
      <c r="AV1828">
        <v>107</v>
      </c>
      <c r="AW1828" s="5" t="str">
        <f t="shared" si="198"/>
        <v>&gt;7万</v>
      </c>
      <c r="AX1828">
        <v>340.25570000000005</v>
      </c>
      <c r="AY1828">
        <v>7</v>
      </c>
      <c r="AZ1828">
        <v>655.05280000000005</v>
      </c>
      <c r="BA1828">
        <v>8</v>
      </c>
      <c r="BB1828">
        <v>48.607957142857153</v>
      </c>
      <c r="BC1828" s="3" t="str">
        <f t="shared" si="199"/>
        <v>其他商场</v>
      </c>
      <c r="BD1828" s="4" t="s">
        <v>27586</v>
      </c>
      <c r="BE1828">
        <f t="shared" si="200"/>
        <v>81.881600000000006</v>
      </c>
      <c r="BF1828" s="4" t="str">
        <f t="shared" si="201"/>
        <v>&gt;7万</v>
      </c>
      <c r="BG1828" t="e">
        <v>#N/A</v>
      </c>
      <c r="BH1828" s="4" t="e">
        <v>#N/A</v>
      </c>
    </row>
    <row r="1829" spans="1:60">
      <c r="A1829" s="1" t="s">
        <v>8089</v>
      </c>
      <c r="B1829" s="1" t="s">
        <v>8090</v>
      </c>
      <c r="C1829" s="1" t="s">
        <v>8090</v>
      </c>
      <c r="D1829" s="1" t="s">
        <v>8091</v>
      </c>
      <c r="E1829" s="1" t="s">
        <v>6185</v>
      </c>
      <c r="F1829" s="1" t="s">
        <v>330</v>
      </c>
      <c r="G1829" s="1" t="s">
        <v>129</v>
      </c>
      <c r="H1829" s="1" t="s">
        <v>7824</v>
      </c>
      <c r="I1829" s="1" t="s">
        <v>7825</v>
      </c>
      <c r="J1829" s="1" t="s">
        <v>159</v>
      </c>
      <c r="K1829" s="1" t="s">
        <v>198</v>
      </c>
      <c r="L1829" s="1" t="s">
        <v>195</v>
      </c>
      <c r="M1829" s="1" t="s">
        <v>199</v>
      </c>
      <c r="N1829" s="1" t="s">
        <v>52</v>
      </c>
      <c r="O1829" s="1" t="str">
        <f t="shared" si="196"/>
        <v>维持</v>
      </c>
      <c r="P1829" s="1" t="s">
        <v>53</v>
      </c>
      <c r="Q1829" s="1" t="s">
        <v>54</v>
      </c>
      <c r="R1829" s="1" t="s">
        <v>6130</v>
      </c>
      <c r="S1829" s="1" t="s">
        <v>6131</v>
      </c>
      <c r="T1829" s="1" t="s">
        <v>654</v>
      </c>
      <c r="U1829" s="1" t="s">
        <v>7826</v>
      </c>
      <c r="V1829" s="1" t="s">
        <v>682</v>
      </c>
      <c r="W1829" s="1" t="s">
        <v>58</v>
      </c>
      <c r="X1829" s="1" t="s">
        <v>173</v>
      </c>
      <c r="Y1829" s="1" t="s">
        <v>76</v>
      </c>
      <c r="Z1829" s="1" t="s">
        <v>77</v>
      </c>
      <c r="AA1829" s="1" t="s">
        <v>77</v>
      </c>
      <c r="AB1829" s="1" t="s">
        <v>162</v>
      </c>
      <c r="AC1829" s="1" t="s">
        <v>174</v>
      </c>
      <c r="AD1829" s="1" t="s">
        <v>27597</v>
      </c>
      <c r="AE1829" s="1"/>
      <c r="AF1829" s="1"/>
      <c r="AG1829" s="1">
        <v>20140526</v>
      </c>
      <c r="AH1829" s="1" t="str">
        <f t="shared" si="197"/>
        <v>201405</v>
      </c>
      <c r="AI1829" s="1"/>
      <c r="AJ1829" s="1"/>
      <c r="AK1829" s="1"/>
      <c r="AL1829" s="1">
        <v>166</v>
      </c>
      <c r="AM1829" s="1"/>
      <c r="AN1829" s="1">
        <v>166</v>
      </c>
      <c r="AO1829" s="1"/>
      <c r="AP1829" s="1"/>
      <c r="AQ1829" s="1"/>
      <c r="AR1829" s="1"/>
      <c r="AS1829" s="1" t="s">
        <v>64</v>
      </c>
      <c r="AT1829" s="1"/>
      <c r="AU1829" s="1"/>
      <c r="AV1829">
        <v>166</v>
      </c>
      <c r="AW1829" s="5" t="str">
        <f t="shared" si="198"/>
        <v>&gt;10万</v>
      </c>
      <c r="AX1829">
        <v>738.5094600000001</v>
      </c>
      <c r="AY1829">
        <v>7</v>
      </c>
      <c r="AZ1829">
        <v>973.79700000000003</v>
      </c>
      <c r="BA1829">
        <v>7</v>
      </c>
      <c r="BB1829">
        <v>105.50135142857144</v>
      </c>
      <c r="BC1829" s="3" t="str">
        <f t="shared" si="199"/>
        <v>其他商场</v>
      </c>
      <c r="BD1829" s="4" t="s">
        <v>27585</v>
      </c>
      <c r="BE1829">
        <f t="shared" si="200"/>
        <v>139.11385714285714</v>
      </c>
      <c r="BF1829" s="4" t="str">
        <f t="shared" si="201"/>
        <v>&gt;10万</v>
      </c>
      <c r="BG1829" t="e">
        <v>#N/A</v>
      </c>
      <c r="BH1829" s="4" t="e">
        <v>#N/A</v>
      </c>
    </row>
    <row r="1830" spans="1:60">
      <c r="A1830" s="1" t="s">
        <v>8092</v>
      </c>
      <c r="B1830" s="1" t="s">
        <v>8093</v>
      </c>
      <c r="C1830" s="1" t="s">
        <v>8093</v>
      </c>
      <c r="D1830" s="1" t="s">
        <v>8055</v>
      </c>
      <c r="E1830" s="1" t="s">
        <v>6358</v>
      </c>
      <c r="F1830" s="1" t="s">
        <v>6257</v>
      </c>
      <c r="G1830" s="1" t="s">
        <v>129</v>
      </c>
      <c r="H1830" s="1" t="s">
        <v>8050</v>
      </c>
      <c r="I1830" s="1" t="s">
        <v>8051</v>
      </c>
      <c r="J1830" s="1" t="s">
        <v>159</v>
      </c>
      <c r="K1830" s="1" t="s">
        <v>6258</v>
      </c>
      <c r="L1830" s="1" t="s">
        <v>6257</v>
      </c>
      <c r="M1830" s="1" t="s">
        <v>160</v>
      </c>
      <c r="N1830" s="1" t="s">
        <v>52</v>
      </c>
      <c r="O1830" s="1" t="str">
        <f t="shared" si="196"/>
        <v>维持</v>
      </c>
      <c r="P1830" s="1" t="s">
        <v>53</v>
      </c>
      <c r="Q1830" s="1" t="s">
        <v>54</v>
      </c>
      <c r="R1830" s="1" t="s">
        <v>6130</v>
      </c>
      <c r="S1830" s="1" t="s">
        <v>6259</v>
      </c>
      <c r="T1830" s="1" t="s">
        <v>133</v>
      </c>
      <c r="U1830" s="1" t="s">
        <v>6877</v>
      </c>
      <c r="V1830" s="1" t="s">
        <v>133</v>
      </c>
      <c r="W1830" s="1" t="s">
        <v>58</v>
      </c>
      <c r="X1830" s="1" t="s">
        <v>173</v>
      </c>
      <c r="Y1830" s="1" t="s">
        <v>76</v>
      </c>
      <c r="Z1830" s="1" t="s">
        <v>77</v>
      </c>
      <c r="AA1830" s="1" t="s">
        <v>77</v>
      </c>
      <c r="AB1830" s="1" t="s">
        <v>162</v>
      </c>
      <c r="AC1830" s="1" t="s">
        <v>174</v>
      </c>
      <c r="AD1830" s="1" t="s">
        <v>27597</v>
      </c>
      <c r="AE1830" s="1"/>
      <c r="AF1830" s="1"/>
      <c r="AG1830" s="1">
        <v>20140531</v>
      </c>
      <c r="AH1830" s="1" t="str">
        <f t="shared" si="197"/>
        <v>201405</v>
      </c>
      <c r="AI1830" s="1"/>
      <c r="AJ1830" s="1"/>
      <c r="AK1830" s="1"/>
      <c r="AL1830" s="1">
        <v>171</v>
      </c>
      <c r="AM1830" s="1"/>
      <c r="AN1830" s="1">
        <v>171</v>
      </c>
      <c r="AO1830" s="1"/>
      <c r="AP1830" s="1">
        <v>20141013</v>
      </c>
      <c r="AQ1830" s="1">
        <v>20140531</v>
      </c>
      <c r="AR1830" s="1">
        <v>20140930</v>
      </c>
      <c r="AS1830" s="1" t="s">
        <v>64</v>
      </c>
      <c r="AT1830" s="1"/>
      <c r="AU1830" s="1"/>
      <c r="AV1830">
        <v>171</v>
      </c>
      <c r="AW1830" s="5" t="str">
        <f t="shared" si="198"/>
        <v>&gt;10万</v>
      </c>
      <c r="AX1830">
        <v>824.10654999999997</v>
      </c>
      <c r="AY1830">
        <v>7</v>
      </c>
      <c r="AZ1830">
        <v>717.33407</v>
      </c>
      <c r="BA1830">
        <v>7</v>
      </c>
      <c r="BB1830">
        <v>117.72950714285714</v>
      </c>
      <c r="BC1830" s="3" t="str">
        <f t="shared" si="199"/>
        <v>其他商场</v>
      </c>
      <c r="BD1830" s="4" t="s">
        <v>27585</v>
      </c>
      <c r="BE1830">
        <f t="shared" si="200"/>
        <v>102.47629571428571</v>
      </c>
      <c r="BF1830" s="4" t="str">
        <f t="shared" si="201"/>
        <v>&gt;10万</v>
      </c>
      <c r="BG1830" t="e">
        <v>#N/A</v>
      </c>
      <c r="BH1830" s="4" t="e">
        <v>#N/A</v>
      </c>
    </row>
    <row r="1831" spans="1:60">
      <c r="A1831" s="1" t="s">
        <v>8094</v>
      </c>
      <c r="B1831" s="1" t="s">
        <v>8095</v>
      </c>
      <c r="C1831" s="1" t="s">
        <v>8095</v>
      </c>
      <c r="D1831" s="1" t="s">
        <v>8096</v>
      </c>
      <c r="E1831" s="1" t="s">
        <v>7649</v>
      </c>
      <c r="F1831" s="1" t="s">
        <v>7650</v>
      </c>
      <c r="G1831" s="1" t="s">
        <v>129</v>
      </c>
      <c r="H1831" s="1" t="s">
        <v>7649</v>
      </c>
      <c r="I1831" s="1" t="s">
        <v>7650</v>
      </c>
      <c r="J1831" s="1" t="s">
        <v>129</v>
      </c>
      <c r="K1831" s="1" t="s">
        <v>4750</v>
      </c>
      <c r="L1831" s="1" t="s">
        <v>4749</v>
      </c>
      <c r="M1831" s="1" t="s">
        <v>4751</v>
      </c>
      <c r="N1831" s="1" t="s">
        <v>52</v>
      </c>
      <c r="O1831" s="1" t="str">
        <f t="shared" si="196"/>
        <v>维持</v>
      </c>
      <c r="P1831" s="1" t="s">
        <v>53</v>
      </c>
      <c r="Q1831" s="1" t="s">
        <v>54</v>
      </c>
      <c r="R1831" s="1" t="s">
        <v>6130</v>
      </c>
      <c r="S1831" s="1" t="s">
        <v>6158</v>
      </c>
      <c r="T1831" s="1" t="s">
        <v>133</v>
      </c>
      <c r="U1831" s="1" t="s">
        <v>8097</v>
      </c>
      <c r="V1831" s="1" t="s">
        <v>682</v>
      </c>
      <c r="W1831" s="1" t="s">
        <v>58</v>
      </c>
      <c r="X1831" s="1" t="s">
        <v>173</v>
      </c>
      <c r="Y1831" s="1" t="s">
        <v>60</v>
      </c>
      <c r="Z1831" s="1" t="s">
        <v>60</v>
      </c>
      <c r="AA1831" s="1" t="s">
        <v>88</v>
      </c>
      <c r="AB1831" s="1" t="s">
        <v>61</v>
      </c>
      <c r="AC1831" s="1" t="s">
        <v>460</v>
      </c>
      <c r="AD1831" s="1" t="s">
        <v>27597</v>
      </c>
      <c r="AE1831" s="1" t="s">
        <v>71</v>
      </c>
      <c r="AF1831" s="1"/>
      <c r="AG1831" s="1">
        <v>20140707</v>
      </c>
      <c r="AH1831" s="1" t="str">
        <f t="shared" si="197"/>
        <v>201407</v>
      </c>
      <c r="AI1831" s="1"/>
      <c r="AJ1831" s="1"/>
      <c r="AK1831" s="1"/>
      <c r="AL1831" s="1">
        <v>124</v>
      </c>
      <c r="AM1831" s="1"/>
      <c r="AN1831" s="1">
        <v>124</v>
      </c>
      <c r="AO1831" s="1"/>
      <c r="AP1831" s="1"/>
      <c r="AQ1831" s="1"/>
      <c r="AR1831" s="1"/>
      <c r="AS1831" s="1" t="s">
        <v>180</v>
      </c>
      <c r="AT1831" s="1"/>
      <c r="AU1831" s="1"/>
      <c r="AV1831">
        <v>124</v>
      </c>
      <c r="AW1831" s="5" t="str">
        <f t="shared" si="198"/>
        <v>&gt;7万</v>
      </c>
      <c r="AX1831">
        <v>101.79169999999999</v>
      </c>
      <c r="AY1831">
        <v>3</v>
      </c>
      <c r="AZ1831">
        <v>374.67498999999998</v>
      </c>
      <c r="BA1831">
        <v>5</v>
      </c>
      <c r="BB1831">
        <v>33.930566666666664</v>
      </c>
      <c r="BC1831" s="3" t="str">
        <f t="shared" si="199"/>
        <v>其他商场</v>
      </c>
      <c r="BD1831" s="4" t="s">
        <v>27586</v>
      </c>
      <c r="BE1831">
        <f t="shared" si="200"/>
        <v>74.934997999999993</v>
      </c>
      <c r="BF1831" s="4" t="str">
        <f t="shared" si="201"/>
        <v>&gt;7万</v>
      </c>
      <c r="BG1831" t="e">
        <v>#N/A</v>
      </c>
      <c r="BH1831" s="4" t="e">
        <v>#N/A</v>
      </c>
    </row>
    <row r="1832" spans="1:60">
      <c r="A1832" s="1" t="s">
        <v>8098</v>
      </c>
      <c r="B1832" s="1" t="s">
        <v>8099</v>
      </c>
      <c r="C1832" s="1" t="s">
        <v>8100</v>
      </c>
      <c r="D1832" s="1" t="s">
        <v>8101</v>
      </c>
      <c r="E1832" s="1" t="s">
        <v>6219</v>
      </c>
      <c r="F1832" s="1" t="s">
        <v>6220</v>
      </c>
      <c r="G1832" s="1" t="s">
        <v>129</v>
      </c>
      <c r="H1832" s="1" t="s">
        <v>6219</v>
      </c>
      <c r="I1832" s="1" t="s">
        <v>6220</v>
      </c>
      <c r="J1832" s="1" t="s">
        <v>129</v>
      </c>
      <c r="K1832" s="1" t="s">
        <v>6221</v>
      </c>
      <c r="L1832" s="1" t="s">
        <v>6220</v>
      </c>
      <c r="M1832" s="1" t="s">
        <v>64</v>
      </c>
      <c r="N1832" s="1" t="s">
        <v>52</v>
      </c>
      <c r="O1832" s="1" t="str">
        <f t="shared" si="196"/>
        <v>维持</v>
      </c>
      <c r="P1832" s="1" t="s">
        <v>53</v>
      </c>
      <c r="Q1832" s="1" t="s">
        <v>54</v>
      </c>
      <c r="R1832" s="1" t="s">
        <v>6222</v>
      </c>
      <c r="S1832" s="1" t="s">
        <v>6223</v>
      </c>
      <c r="T1832" s="1" t="s">
        <v>654</v>
      </c>
      <c r="U1832" s="1" t="s">
        <v>6268</v>
      </c>
      <c r="V1832" s="1" t="s">
        <v>133</v>
      </c>
      <c r="W1832" s="1" t="s">
        <v>58</v>
      </c>
      <c r="X1832" s="1" t="s">
        <v>173</v>
      </c>
      <c r="Y1832" s="1" t="s">
        <v>76</v>
      </c>
      <c r="Z1832" s="1" t="s">
        <v>95</v>
      </c>
      <c r="AA1832" s="1" t="s">
        <v>95</v>
      </c>
      <c r="AB1832" s="1" t="s">
        <v>61</v>
      </c>
      <c r="AC1832" s="1" t="s">
        <v>460</v>
      </c>
      <c r="AD1832" s="1" t="s">
        <v>27597</v>
      </c>
      <c r="AE1832" s="1" t="s">
        <v>123</v>
      </c>
      <c r="AF1832" s="1"/>
      <c r="AG1832" s="1">
        <v>20140707</v>
      </c>
      <c r="AH1832" s="1" t="str">
        <f t="shared" si="197"/>
        <v>201407</v>
      </c>
      <c r="AI1832" s="1"/>
      <c r="AJ1832" s="1"/>
      <c r="AK1832" s="1"/>
      <c r="AL1832" s="1">
        <v>170</v>
      </c>
      <c r="AM1832" s="1"/>
      <c r="AN1832" s="1">
        <v>170</v>
      </c>
      <c r="AO1832" s="1"/>
      <c r="AP1832" s="1">
        <v>20141223</v>
      </c>
      <c r="AQ1832" s="1">
        <v>20140707</v>
      </c>
      <c r="AR1832" s="1">
        <v>20150930</v>
      </c>
      <c r="AS1832" s="1" t="s">
        <v>64</v>
      </c>
      <c r="AT1832" s="1"/>
      <c r="AU1832" s="1"/>
      <c r="AV1832">
        <v>170</v>
      </c>
      <c r="AW1832" s="5" t="str">
        <f t="shared" si="198"/>
        <v>&gt;20万</v>
      </c>
      <c r="AX1832">
        <v>1589.6686500000001</v>
      </c>
      <c r="AY1832">
        <v>7</v>
      </c>
      <c r="AZ1832">
        <v>1089.0312300000001</v>
      </c>
      <c r="BA1832">
        <v>5</v>
      </c>
      <c r="BB1832">
        <v>227.09552142857143</v>
      </c>
      <c r="BC1832" s="3" t="str">
        <f t="shared" si="199"/>
        <v>主力上场</v>
      </c>
      <c r="BD1832" s="4" t="s">
        <v>27584</v>
      </c>
      <c r="BE1832">
        <f t="shared" si="200"/>
        <v>217.80624600000002</v>
      </c>
      <c r="BF1832" s="4" t="str">
        <f t="shared" si="201"/>
        <v>&gt;20万</v>
      </c>
      <c r="BG1832" t="e">
        <v>#N/A</v>
      </c>
      <c r="BH1832" s="4" t="e">
        <v>#N/A</v>
      </c>
    </row>
    <row r="1833" spans="1:60">
      <c r="A1833" s="1" t="s">
        <v>8102</v>
      </c>
      <c r="B1833" s="1" t="s">
        <v>8103</v>
      </c>
      <c r="C1833" s="1" t="s">
        <v>8104</v>
      </c>
      <c r="D1833" s="1" t="s">
        <v>8105</v>
      </c>
      <c r="E1833" s="1" t="s">
        <v>329</v>
      </c>
      <c r="F1833" s="1" t="s">
        <v>330</v>
      </c>
      <c r="G1833" s="1" t="s">
        <v>129</v>
      </c>
      <c r="H1833" s="1" t="s">
        <v>329</v>
      </c>
      <c r="I1833" s="1" t="s">
        <v>330</v>
      </c>
      <c r="J1833" s="1" t="s">
        <v>129</v>
      </c>
      <c r="K1833" s="1" t="s">
        <v>198</v>
      </c>
      <c r="L1833" s="1" t="s">
        <v>195</v>
      </c>
      <c r="M1833" s="1" t="s">
        <v>64</v>
      </c>
      <c r="N1833" s="1" t="s">
        <v>52</v>
      </c>
      <c r="O1833" s="1" t="str">
        <f t="shared" si="196"/>
        <v>维持</v>
      </c>
      <c r="P1833" s="1" t="s">
        <v>53</v>
      </c>
      <c r="Q1833" s="1" t="s">
        <v>54</v>
      </c>
      <c r="R1833" s="1" t="s">
        <v>6130</v>
      </c>
      <c r="S1833" s="1" t="s">
        <v>6131</v>
      </c>
      <c r="T1833" s="1" t="s">
        <v>654</v>
      </c>
      <c r="U1833" s="1" t="s">
        <v>6202</v>
      </c>
      <c r="V1833" s="1" t="s">
        <v>654</v>
      </c>
      <c r="W1833" s="1" t="s">
        <v>58</v>
      </c>
      <c r="X1833" s="1" t="s">
        <v>59</v>
      </c>
      <c r="Y1833" s="1" t="s">
        <v>69</v>
      </c>
      <c r="Z1833" s="1" t="s">
        <v>69</v>
      </c>
      <c r="AA1833" s="1" t="s">
        <v>69</v>
      </c>
      <c r="AB1833" s="1" t="s">
        <v>61</v>
      </c>
      <c r="AC1833" s="1" t="s">
        <v>89</v>
      </c>
      <c r="AD1833" s="1" t="s">
        <v>70</v>
      </c>
      <c r="AE1833" s="1" t="s">
        <v>123</v>
      </c>
      <c r="AF1833" s="1" t="s">
        <v>63</v>
      </c>
      <c r="AG1833" s="1">
        <v>20140712</v>
      </c>
      <c r="AH1833" s="1" t="str">
        <f t="shared" si="197"/>
        <v>201407</v>
      </c>
      <c r="AI1833" s="1"/>
      <c r="AJ1833" s="1"/>
      <c r="AK1833" s="1"/>
      <c r="AL1833" s="1">
        <v>97</v>
      </c>
      <c r="AM1833" s="1"/>
      <c r="AN1833" s="1">
        <v>97</v>
      </c>
      <c r="AO1833" s="1"/>
      <c r="AP1833" s="1"/>
      <c r="AQ1833" s="1"/>
      <c r="AR1833" s="1"/>
      <c r="AS1833" s="1" t="s">
        <v>64</v>
      </c>
      <c r="AT1833" s="1"/>
      <c r="AU1833" s="1"/>
      <c r="AV1833">
        <v>97</v>
      </c>
      <c r="AW1833" s="5" t="str">
        <f t="shared" si="198"/>
        <v>&gt;20万</v>
      </c>
      <c r="AX1833">
        <v>2252.64948</v>
      </c>
      <c r="AY1833">
        <v>7</v>
      </c>
      <c r="AZ1833">
        <v>1387.82555</v>
      </c>
      <c r="BA1833">
        <v>5</v>
      </c>
      <c r="BB1833">
        <v>321.8070685714286</v>
      </c>
      <c r="BC1833" s="3" t="str">
        <f t="shared" si="199"/>
        <v>重点商场</v>
      </c>
      <c r="BD1833" s="4" t="s">
        <v>27584</v>
      </c>
      <c r="BE1833">
        <f t="shared" si="200"/>
        <v>277.56511</v>
      </c>
      <c r="BF1833" s="4" t="str">
        <f t="shared" si="201"/>
        <v>&gt;20万</v>
      </c>
      <c r="BG1833" t="e">
        <v>#N/A</v>
      </c>
      <c r="BH1833" s="4" t="e">
        <v>#N/A</v>
      </c>
    </row>
    <row r="1834" spans="1:60">
      <c r="A1834" s="1" t="s">
        <v>8106</v>
      </c>
      <c r="B1834" s="1" t="s">
        <v>8107</v>
      </c>
      <c r="C1834" s="1" t="s">
        <v>8108</v>
      </c>
      <c r="D1834" s="1" t="s">
        <v>8109</v>
      </c>
      <c r="E1834" s="1" t="s">
        <v>6185</v>
      </c>
      <c r="F1834" s="1" t="s">
        <v>330</v>
      </c>
      <c r="G1834" s="1" t="s">
        <v>129</v>
      </c>
      <c r="H1834" s="1" t="s">
        <v>8110</v>
      </c>
      <c r="I1834" s="1" t="s">
        <v>8111</v>
      </c>
      <c r="J1834" s="1" t="s">
        <v>159</v>
      </c>
      <c r="K1834" s="1" t="s">
        <v>198</v>
      </c>
      <c r="L1834" s="1" t="s">
        <v>195</v>
      </c>
      <c r="M1834" s="1" t="s">
        <v>199</v>
      </c>
      <c r="N1834" s="1" t="s">
        <v>52</v>
      </c>
      <c r="O1834" s="1" t="str">
        <f t="shared" si="196"/>
        <v>维持</v>
      </c>
      <c r="P1834" s="1" t="s">
        <v>53</v>
      </c>
      <c r="Q1834" s="1" t="s">
        <v>54</v>
      </c>
      <c r="R1834" s="1" t="s">
        <v>6130</v>
      </c>
      <c r="S1834" s="1" t="s">
        <v>6188</v>
      </c>
      <c r="T1834" s="1" t="s">
        <v>133</v>
      </c>
      <c r="U1834" s="1" t="s">
        <v>6845</v>
      </c>
      <c r="V1834" s="1" t="s">
        <v>682</v>
      </c>
      <c r="W1834" s="1" t="s">
        <v>58</v>
      </c>
      <c r="X1834" s="1" t="s">
        <v>59</v>
      </c>
      <c r="Y1834" s="1" t="s">
        <v>60</v>
      </c>
      <c r="Z1834" s="1" t="s">
        <v>60</v>
      </c>
      <c r="AA1834" s="1" t="s">
        <v>60</v>
      </c>
      <c r="AB1834" s="1" t="s">
        <v>162</v>
      </c>
      <c r="AC1834" s="1" t="s">
        <v>134</v>
      </c>
      <c r="AD1834" s="1" t="s">
        <v>27597</v>
      </c>
      <c r="AE1834" s="1" t="s">
        <v>71</v>
      </c>
      <c r="AF1834" s="1" t="s">
        <v>861</v>
      </c>
      <c r="AG1834" s="1">
        <v>20140930</v>
      </c>
      <c r="AH1834" s="1" t="str">
        <f t="shared" si="197"/>
        <v>201409</v>
      </c>
      <c r="AI1834" s="1"/>
      <c r="AJ1834" s="1"/>
      <c r="AK1834" s="1"/>
      <c r="AL1834" s="1">
        <v>70</v>
      </c>
      <c r="AM1834" s="1"/>
      <c r="AN1834" s="1">
        <v>70</v>
      </c>
      <c r="AO1834" s="1"/>
      <c r="AP1834" s="1"/>
      <c r="AQ1834" s="1"/>
      <c r="AR1834" s="1"/>
      <c r="AS1834" s="1" t="s">
        <v>180</v>
      </c>
      <c r="AT1834" s="1"/>
      <c r="AU1834" s="1"/>
      <c r="AV1834">
        <v>70</v>
      </c>
      <c r="AW1834" s="5" t="str">
        <f t="shared" si="198"/>
        <v>&lt;7万</v>
      </c>
      <c r="AX1834">
        <v>561.07994000000008</v>
      </c>
      <c r="AY1834">
        <v>7</v>
      </c>
      <c r="AZ1834">
        <v>154.01990000000001</v>
      </c>
      <c r="BA1834">
        <v>3</v>
      </c>
      <c r="BB1834">
        <v>80.154277142857154</v>
      </c>
      <c r="BC1834" s="3" t="str">
        <f t="shared" si="199"/>
        <v>其他商场</v>
      </c>
      <c r="BD1834" s="4" t="s">
        <v>27587</v>
      </c>
      <c r="BE1834">
        <f t="shared" si="200"/>
        <v>51.339966666666669</v>
      </c>
      <c r="BF1834" s="4" t="str">
        <f t="shared" si="201"/>
        <v>&lt;7万</v>
      </c>
      <c r="BG1834" t="e">
        <v>#N/A</v>
      </c>
      <c r="BH1834" s="4" t="e">
        <v>#N/A</v>
      </c>
    </row>
    <row r="1835" spans="1:60">
      <c r="A1835" s="1" t="s">
        <v>8112</v>
      </c>
      <c r="B1835" s="1" t="s">
        <v>8113</v>
      </c>
      <c r="C1835" s="1" t="s">
        <v>8114</v>
      </c>
      <c r="D1835" s="1" t="s">
        <v>8115</v>
      </c>
      <c r="E1835" s="1" t="s">
        <v>6219</v>
      </c>
      <c r="F1835" s="1" t="s">
        <v>6220</v>
      </c>
      <c r="G1835" s="1" t="s">
        <v>129</v>
      </c>
      <c r="H1835" s="1" t="s">
        <v>6219</v>
      </c>
      <c r="I1835" s="1" t="s">
        <v>6220</v>
      </c>
      <c r="J1835" s="1" t="s">
        <v>129</v>
      </c>
      <c r="K1835" s="1" t="s">
        <v>6221</v>
      </c>
      <c r="L1835" s="1" t="s">
        <v>6220</v>
      </c>
      <c r="M1835" s="1" t="s">
        <v>64</v>
      </c>
      <c r="N1835" s="1" t="s">
        <v>52</v>
      </c>
      <c r="O1835" s="1" t="str">
        <f t="shared" si="196"/>
        <v>维持</v>
      </c>
      <c r="P1835" s="1" t="s">
        <v>53</v>
      </c>
      <c r="Q1835" s="1" t="s">
        <v>54</v>
      </c>
      <c r="R1835" s="1" t="s">
        <v>6222</v>
      </c>
      <c r="S1835" s="1" t="s">
        <v>6223</v>
      </c>
      <c r="T1835" s="1" t="s">
        <v>654</v>
      </c>
      <c r="U1835" s="1" t="s">
        <v>6224</v>
      </c>
      <c r="V1835" s="1" t="s">
        <v>654</v>
      </c>
      <c r="W1835" s="1" t="s">
        <v>58</v>
      </c>
      <c r="X1835" s="1" t="s">
        <v>173</v>
      </c>
      <c r="Y1835" s="1" t="s">
        <v>69</v>
      </c>
      <c r="Z1835" s="1" t="s">
        <v>69</v>
      </c>
      <c r="AA1835" s="1" t="s">
        <v>69</v>
      </c>
      <c r="AB1835" s="1" t="s">
        <v>61</v>
      </c>
      <c r="AC1835" s="1" t="s">
        <v>1416</v>
      </c>
      <c r="AD1835" s="1" t="s">
        <v>27597</v>
      </c>
      <c r="AE1835" s="1" t="s">
        <v>71</v>
      </c>
      <c r="AF1835" s="1"/>
      <c r="AG1835" s="1">
        <v>20140606</v>
      </c>
      <c r="AH1835" s="1" t="str">
        <f t="shared" si="197"/>
        <v>201406</v>
      </c>
      <c r="AI1835" s="1"/>
      <c r="AJ1835" s="1"/>
      <c r="AK1835" s="1"/>
      <c r="AL1835" s="1">
        <v>203</v>
      </c>
      <c r="AM1835" s="1"/>
      <c r="AN1835" s="1">
        <v>203</v>
      </c>
      <c r="AO1835" s="1"/>
      <c r="AP1835" s="1">
        <v>20150707</v>
      </c>
      <c r="AQ1835" s="1">
        <v>20140606</v>
      </c>
      <c r="AR1835" s="1">
        <v>20150930</v>
      </c>
      <c r="AS1835" s="1" t="s">
        <v>64</v>
      </c>
      <c r="AT1835" s="1">
        <v>1</v>
      </c>
      <c r="AU1835" s="1" t="s">
        <v>1638</v>
      </c>
      <c r="AV1835">
        <v>203</v>
      </c>
      <c r="AW1835" s="5" t="str">
        <f t="shared" si="198"/>
        <v>&gt;20万</v>
      </c>
      <c r="AX1835">
        <v>2188.1212399999999</v>
      </c>
      <c r="AY1835">
        <v>7</v>
      </c>
      <c r="AZ1835">
        <v>1572.58329</v>
      </c>
      <c r="BA1835">
        <v>6</v>
      </c>
      <c r="BB1835">
        <v>312.58874857142854</v>
      </c>
      <c r="BC1835" s="3" t="str">
        <f t="shared" si="199"/>
        <v>重点商场</v>
      </c>
      <c r="BD1835" s="4" t="s">
        <v>27584</v>
      </c>
      <c r="BE1835">
        <f t="shared" si="200"/>
        <v>262.09721500000001</v>
      </c>
      <c r="BF1835" s="4" t="str">
        <f t="shared" si="201"/>
        <v>&gt;20万</v>
      </c>
      <c r="BG1835" t="e">
        <v>#N/A</v>
      </c>
      <c r="BH1835" s="4" t="e">
        <v>#N/A</v>
      </c>
    </row>
    <row r="1836" spans="1:60">
      <c r="A1836" s="1" t="s">
        <v>8116</v>
      </c>
      <c r="B1836" s="1" t="s">
        <v>8117</v>
      </c>
      <c r="C1836" s="1" t="s">
        <v>8117</v>
      </c>
      <c r="D1836" s="1" t="s">
        <v>8118</v>
      </c>
      <c r="E1836" s="1" t="s">
        <v>6219</v>
      </c>
      <c r="F1836" s="1" t="s">
        <v>6220</v>
      </c>
      <c r="G1836" s="1" t="s">
        <v>129</v>
      </c>
      <c r="H1836" s="1" t="s">
        <v>6219</v>
      </c>
      <c r="I1836" s="1" t="s">
        <v>6220</v>
      </c>
      <c r="J1836" s="1" t="s">
        <v>129</v>
      </c>
      <c r="K1836" s="1" t="s">
        <v>6221</v>
      </c>
      <c r="L1836" s="1" t="s">
        <v>6220</v>
      </c>
      <c r="M1836" s="1" t="s">
        <v>64</v>
      </c>
      <c r="N1836" s="1" t="s">
        <v>52</v>
      </c>
      <c r="O1836" s="1" t="str">
        <f t="shared" si="196"/>
        <v>维持</v>
      </c>
      <c r="P1836" s="1" t="s">
        <v>53</v>
      </c>
      <c r="Q1836" s="1" t="s">
        <v>54</v>
      </c>
      <c r="R1836" s="1" t="s">
        <v>6222</v>
      </c>
      <c r="S1836" s="1" t="s">
        <v>6743</v>
      </c>
      <c r="T1836" s="1" t="s">
        <v>355</v>
      </c>
      <c r="U1836" s="1" t="s">
        <v>6850</v>
      </c>
      <c r="V1836" s="1" t="s">
        <v>682</v>
      </c>
      <c r="W1836" s="1" t="s">
        <v>58</v>
      </c>
      <c r="X1836" s="1" t="s">
        <v>173</v>
      </c>
      <c r="Y1836" s="1" t="s">
        <v>60</v>
      </c>
      <c r="Z1836" s="1" t="s">
        <v>60</v>
      </c>
      <c r="AA1836" s="1" t="s">
        <v>60</v>
      </c>
      <c r="AB1836" s="1" t="s">
        <v>61</v>
      </c>
      <c r="AC1836" s="1" t="s">
        <v>174</v>
      </c>
      <c r="AD1836" s="1" t="s">
        <v>27597</v>
      </c>
      <c r="AE1836" s="1" t="s">
        <v>71</v>
      </c>
      <c r="AF1836" s="1"/>
      <c r="AG1836" s="1">
        <v>20140930</v>
      </c>
      <c r="AH1836" s="1" t="str">
        <f t="shared" si="197"/>
        <v>201409</v>
      </c>
      <c r="AI1836" s="1"/>
      <c r="AJ1836" s="1"/>
      <c r="AK1836" s="1"/>
      <c r="AL1836" s="1">
        <v>92</v>
      </c>
      <c r="AM1836" s="1"/>
      <c r="AN1836" s="1">
        <v>92</v>
      </c>
      <c r="AO1836" s="1"/>
      <c r="AP1836" s="1">
        <v>20141223</v>
      </c>
      <c r="AQ1836" s="1">
        <v>20140930</v>
      </c>
      <c r="AR1836" s="1">
        <v>20150930</v>
      </c>
      <c r="AS1836" s="1" t="s">
        <v>64</v>
      </c>
      <c r="AT1836" s="1"/>
      <c r="AU1836" s="1"/>
      <c r="AV1836">
        <v>92</v>
      </c>
      <c r="AW1836" s="5" t="str">
        <f t="shared" si="198"/>
        <v>&lt;7万</v>
      </c>
      <c r="AX1836">
        <v>720.37670000000003</v>
      </c>
      <c r="AY1836">
        <v>7</v>
      </c>
      <c r="AZ1836">
        <v>138.73599999999999</v>
      </c>
      <c r="BA1836">
        <v>3</v>
      </c>
      <c r="BB1836">
        <v>102.91095714285714</v>
      </c>
      <c r="BC1836" s="3" t="str">
        <f t="shared" si="199"/>
        <v>其他商场</v>
      </c>
      <c r="BD1836" s="4" t="s">
        <v>27585</v>
      </c>
      <c r="BE1836">
        <f t="shared" si="200"/>
        <v>46.245333333333328</v>
      </c>
      <c r="BF1836" s="4" t="str">
        <f t="shared" si="201"/>
        <v>&lt;7万</v>
      </c>
      <c r="BG1836" t="e">
        <v>#N/A</v>
      </c>
      <c r="BH1836" s="4" t="e">
        <v>#N/A</v>
      </c>
    </row>
    <row r="1837" spans="1:60">
      <c r="A1837" s="1" t="s">
        <v>8119</v>
      </c>
      <c r="B1837" s="1" t="s">
        <v>8120</v>
      </c>
      <c r="C1837" s="1" t="s">
        <v>8120</v>
      </c>
      <c r="D1837" s="1" t="s">
        <v>8121</v>
      </c>
      <c r="E1837" s="1" t="s">
        <v>194</v>
      </c>
      <c r="F1837" s="1" t="s">
        <v>195</v>
      </c>
      <c r="G1837" s="1" t="s">
        <v>129</v>
      </c>
      <c r="H1837" s="1" t="s">
        <v>6375</v>
      </c>
      <c r="I1837" s="1" t="s">
        <v>6376</v>
      </c>
      <c r="J1837" s="1" t="s">
        <v>159</v>
      </c>
      <c r="K1837" s="1" t="s">
        <v>198</v>
      </c>
      <c r="L1837" s="1" t="s">
        <v>195</v>
      </c>
      <c r="M1837" s="1" t="s">
        <v>199</v>
      </c>
      <c r="N1837" s="1" t="s">
        <v>52</v>
      </c>
      <c r="O1837" s="1" t="str">
        <f t="shared" si="196"/>
        <v>维持</v>
      </c>
      <c r="P1837" s="1" t="s">
        <v>53</v>
      </c>
      <c r="Q1837" s="1" t="s">
        <v>54</v>
      </c>
      <c r="R1837" s="1" t="s">
        <v>6130</v>
      </c>
      <c r="S1837" s="1" t="s">
        <v>6165</v>
      </c>
      <c r="T1837" s="1" t="s">
        <v>133</v>
      </c>
      <c r="U1837" s="1" t="s">
        <v>6377</v>
      </c>
      <c r="V1837" s="1" t="s">
        <v>355</v>
      </c>
      <c r="W1837" s="1" t="s">
        <v>58</v>
      </c>
      <c r="X1837" s="1" t="s">
        <v>59</v>
      </c>
      <c r="Y1837" s="1" t="s">
        <v>76</v>
      </c>
      <c r="Z1837" s="1" t="s">
        <v>77</v>
      </c>
      <c r="AA1837" s="1" t="s">
        <v>77</v>
      </c>
      <c r="AB1837" s="1" t="s">
        <v>162</v>
      </c>
      <c r="AC1837" s="1" t="s">
        <v>134</v>
      </c>
      <c r="AD1837" s="1" t="s">
        <v>70</v>
      </c>
      <c r="AE1837" s="1"/>
      <c r="AF1837" s="1" t="s">
        <v>861</v>
      </c>
      <c r="AG1837" s="1">
        <v>20140707</v>
      </c>
      <c r="AH1837" s="1" t="str">
        <f t="shared" si="197"/>
        <v>201407</v>
      </c>
      <c r="AI1837" s="1"/>
      <c r="AJ1837" s="1"/>
      <c r="AK1837" s="1"/>
      <c r="AL1837" s="1">
        <v>123</v>
      </c>
      <c r="AM1837" s="1"/>
      <c r="AN1837" s="1">
        <v>123</v>
      </c>
      <c r="AO1837" s="1"/>
      <c r="AP1837" s="1"/>
      <c r="AQ1837" s="1"/>
      <c r="AR1837" s="1"/>
      <c r="AS1837" s="1" t="s">
        <v>64</v>
      </c>
      <c r="AT1837" s="1"/>
      <c r="AU1837" s="1"/>
      <c r="AV1837">
        <v>123</v>
      </c>
      <c r="AW1837" s="5" t="str">
        <f t="shared" si="198"/>
        <v>&gt;10万</v>
      </c>
      <c r="AX1837">
        <v>1318.6179999999999</v>
      </c>
      <c r="AY1837">
        <v>7</v>
      </c>
      <c r="AZ1837">
        <v>918.49420000000009</v>
      </c>
      <c r="BA1837">
        <v>5</v>
      </c>
      <c r="BB1837">
        <v>188.374</v>
      </c>
      <c r="BC1837" s="3" t="str">
        <f t="shared" si="199"/>
        <v>常规商场</v>
      </c>
      <c r="BD1837" s="4" t="s">
        <v>27585</v>
      </c>
      <c r="BE1837">
        <f t="shared" si="200"/>
        <v>183.69884000000002</v>
      </c>
      <c r="BF1837" s="4" t="str">
        <f t="shared" si="201"/>
        <v>&gt;10万</v>
      </c>
      <c r="BG1837" t="e">
        <v>#N/A</v>
      </c>
      <c r="BH1837" s="4" t="e">
        <v>#N/A</v>
      </c>
    </row>
    <row r="1838" spans="1:60">
      <c r="A1838" s="1" t="s">
        <v>8122</v>
      </c>
      <c r="B1838" s="1" t="s">
        <v>8123</v>
      </c>
      <c r="C1838" s="1" t="s">
        <v>8123</v>
      </c>
      <c r="D1838" s="1" t="s">
        <v>8124</v>
      </c>
      <c r="E1838" s="1" t="s">
        <v>7722</v>
      </c>
      <c r="F1838" s="1" t="s">
        <v>6754</v>
      </c>
      <c r="G1838" s="1" t="s">
        <v>129</v>
      </c>
      <c r="H1838" s="1" t="s">
        <v>7722</v>
      </c>
      <c r="I1838" s="1" t="s">
        <v>6754</v>
      </c>
      <c r="J1838" s="1" t="s">
        <v>129</v>
      </c>
      <c r="K1838" s="1" t="s">
        <v>6757</v>
      </c>
      <c r="L1838" s="1" t="s">
        <v>6754</v>
      </c>
      <c r="M1838" s="1" t="s">
        <v>7723</v>
      </c>
      <c r="N1838" s="1" t="s">
        <v>52</v>
      </c>
      <c r="O1838" s="1" t="str">
        <f t="shared" si="196"/>
        <v>维持</v>
      </c>
      <c r="P1838" s="1" t="s">
        <v>53</v>
      </c>
      <c r="Q1838" s="1" t="s">
        <v>54</v>
      </c>
      <c r="R1838" s="1" t="s">
        <v>6130</v>
      </c>
      <c r="S1838" s="1" t="s">
        <v>6704</v>
      </c>
      <c r="T1838" s="1" t="s">
        <v>133</v>
      </c>
      <c r="U1838" s="1" t="s">
        <v>6189</v>
      </c>
      <c r="V1838" s="1" t="s">
        <v>133</v>
      </c>
      <c r="W1838" s="1" t="s">
        <v>58</v>
      </c>
      <c r="X1838" s="1" t="s">
        <v>59</v>
      </c>
      <c r="Y1838" s="1" t="s">
        <v>60</v>
      </c>
      <c r="Z1838" s="1" t="s">
        <v>60</v>
      </c>
      <c r="AA1838" s="1" t="s">
        <v>77</v>
      </c>
      <c r="AB1838" s="1" t="s">
        <v>61</v>
      </c>
      <c r="AC1838" s="1" t="s">
        <v>301</v>
      </c>
      <c r="AD1838" s="1" t="s">
        <v>27597</v>
      </c>
      <c r="AE1838" s="1" t="s">
        <v>71</v>
      </c>
      <c r="AF1838" s="1" t="s">
        <v>72</v>
      </c>
      <c r="AG1838" s="1">
        <v>20140908</v>
      </c>
      <c r="AH1838" s="1" t="str">
        <f t="shared" si="197"/>
        <v>201409</v>
      </c>
      <c r="AI1838" s="1"/>
      <c r="AJ1838" s="1"/>
      <c r="AK1838" s="1"/>
      <c r="AL1838" s="1">
        <v>133</v>
      </c>
      <c r="AM1838" s="1"/>
      <c r="AN1838" s="1">
        <v>133</v>
      </c>
      <c r="AO1838" s="1"/>
      <c r="AP1838" s="1"/>
      <c r="AQ1838" s="1"/>
      <c r="AR1838" s="1"/>
      <c r="AS1838" s="1" t="s">
        <v>180</v>
      </c>
      <c r="AT1838" s="1"/>
      <c r="AU1838" s="1"/>
      <c r="AV1838">
        <v>133</v>
      </c>
      <c r="AW1838" s="5" t="str">
        <f t="shared" si="198"/>
        <v>&gt;10万</v>
      </c>
      <c r="AX1838">
        <v>1380.194</v>
      </c>
      <c r="AY1838">
        <v>5</v>
      </c>
      <c r="AZ1838">
        <v>368.42448999999999</v>
      </c>
      <c r="BA1838">
        <v>3</v>
      </c>
      <c r="BB1838">
        <v>276.03879999999998</v>
      </c>
      <c r="BC1838" s="3" t="str">
        <f t="shared" si="199"/>
        <v>主力上场</v>
      </c>
      <c r="BD1838" s="4" t="s">
        <v>27584</v>
      </c>
      <c r="BE1838">
        <f t="shared" si="200"/>
        <v>122.80816333333333</v>
      </c>
      <c r="BF1838" s="4" t="str">
        <f t="shared" si="201"/>
        <v>&gt;10万</v>
      </c>
      <c r="BG1838" t="e">
        <v>#N/A</v>
      </c>
      <c r="BH1838" s="4" t="e">
        <v>#N/A</v>
      </c>
    </row>
    <row r="1839" spans="1:60">
      <c r="A1839" s="1" t="s">
        <v>8125</v>
      </c>
      <c r="B1839" s="1" t="s">
        <v>8126</v>
      </c>
      <c r="C1839" s="1" t="s">
        <v>8127</v>
      </c>
      <c r="D1839" s="1" t="s">
        <v>8128</v>
      </c>
      <c r="E1839" s="1" t="s">
        <v>329</v>
      </c>
      <c r="F1839" s="1" t="s">
        <v>330</v>
      </c>
      <c r="G1839" s="1" t="s">
        <v>129</v>
      </c>
      <c r="H1839" s="1" t="s">
        <v>329</v>
      </c>
      <c r="I1839" s="1" t="s">
        <v>330</v>
      </c>
      <c r="J1839" s="1" t="s">
        <v>129</v>
      </c>
      <c r="K1839" s="1" t="s">
        <v>198</v>
      </c>
      <c r="L1839" s="1" t="s">
        <v>195</v>
      </c>
      <c r="M1839" s="1" t="s">
        <v>64</v>
      </c>
      <c r="N1839" s="1" t="s">
        <v>52</v>
      </c>
      <c r="O1839" s="1" t="str">
        <f t="shared" si="196"/>
        <v>维持</v>
      </c>
      <c r="P1839" s="1" t="s">
        <v>53</v>
      </c>
      <c r="Q1839" s="1" t="s">
        <v>54</v>
      </c>
      <c r="R1839" s="1" t="s">
        <v>6130</v>
      </c>
      <c r="S1839" s="1" t="s">
        <v>6131</v>
      </c>
      <c r="T1839" s="1" t="s">
        <v>654</v>
      </c>
      <c r="U1839" s="1" t="s">
        <v>6132</v>
      </c>
      <c r="V1839" s="1" t="s">
        <v>654</v>
      </c>
      <c r="W1839" s="1" t="s">
        <v>58</v>
      </c>
      <c r="X1839" s="1" t="s">
        <v>59</v>
      </c>
      <c r="Y1839" s="1" t="s">
        <v>76</v>
      </c>
      <c r="Z1839" s="1" t="s">
        <v>77</v>
      </c>
      <c r="AA1839" s="1" t="s">
        <v>77</v>
      </c>
      <c r="AB1839" s="1" t="s">
        <v>61</v>
      </c>
      <c r="AC1839" s="1" t="s">
        <v>89</v>
      </c>
      <c r="AD1839" s="1" t="s">
        <v>78</v>
      </c>
      <c r="AE1839" s="1" t="s">
        <v>123</v>
      </c>
      <c r="AF1839" s="1" t="s">
        <v>63</v>
      </c>
      <c r="AG1839" s="1">
        <v>20140707</v>
      </c>
      <c r="AH1839" s="1" t="str">
        <f t="shared" si="197"/>
        <v>201407</v>
      </c>
      <c r="AI1839" s="1"/>
      <c r="AJ1839" s="1"/>
      <c r="AK1839" s="1"/>
      <c r="AL1839" s="1">
        <v>105</v>
      </c>
      <c r="AM1839" s="1"/>
      <c r="AN1839" s="1">
        <v>105</v>
      </c>
      <c r="AO1839" s="1"/>
      <c r="AP1839" s="1"/>
      <c r="AQ1839" s="1"/>
      <c r="AR1839" s="1"/>
      <c r="AS1839" s="1" t="s">
        <v>64</v>
      </c>
      <c r="AT1839" s="1"/>
      <c r="AU1839" s="1"/>
      <c r="AV1839">
        <v>105</v>
      </c>
      <c r="AW1839" s="5" t="str">
        <f t="shared" si="198"/>
        <v>&gt;10万</v>
      </c>
      <c r="AX1839">
        <v>833.65101000000004</v>
      </c>
      <c r="AY1839">
        <v>7</v>
      </c>
      <c r="AZ1839">
        <v>920.29095000000007</v>
      </c>
      <c r="BA1839">
        <v>5</v>
      </c>
      <c r="BB1839">
        <v>119.09300142857144</v>
      </c>
      <c r="BC1839" s="3" t="str">
        <f t="shared" si="199"/>
        <v>其他商场</v>
      </c>
      <c r="BD1839" s="4" t="s">
        <v>27585</v>
      </c>
      <c r="BE1839">
        <f t="shared" si="200"/>
        <v>184.05819000000002</v>
      </c>
      <c r="BF1839" s="4" t="str">
        <f t="shared" si="201"/>
        <v>&gt;10万</v>
      </c>
      <c r="BG1839" t="e">
        <v>#N/A</v>
      </c>
      <c r="BH1839" s="4" t="e">
        <v>#N/A</v>
      </c>
    </row>
    <row r="1840" spans="1:60">
      <c r="A1840" s="1" t="s">
        <v>8129</v>
      </c>
      <c r="B1840" s="1" t="s">
        <v>8130</v>
      </c>
      <c r="C1840" s="1" t="s">
        <v>8131</v>
      </c>
      <c r="D1840" s="1" t="s">
        <v>8132</v>
      </c>
      <c r="E1840" s="1" t="s">
        <v>329</v>
      </c>
      <c r="F1840" s="1" t="s">
        <v>330</v>
      </c>
      <c r="G1840" s="1" t="s">
        <v>129</v>
      </c>
      <c r="H1840" s="1" t="s">
        <v>329</v>
      </c>
      <c r="I1840" s="1" t="s">
        <v>330</v>
      </c>
      <c r="J1840" s="1" t="s">
        <v>129</v>
      </c>
      <c r="K1840" s="1" t="s">
        <v>198</v>
      </c>
      <c r="L1840" s="1" t="s">
        <v>195</v>
      </c>
      <c r="M1840" s="1" t="s">
        <v>64</v>
      </c>
      <c r="N1840" s="1" t="s">
        <v>52</v>
      </c>
      <c r="O1840" s="1" t="str">
        <f t="shared" si="196"/>
        <v>维持</v>
      </c>
      <c r="P1840" s="1" t="s">
        <v>53</v>
      </c>
      <c r="Q1840" s="1" t="s">
        <v>54</v>
      </c>
      <c r="R1840" s="1" t="s">
        <v>6130</v>
      </c>
      <c r="S1840" s="1" t="s">
        <v>6188</v>
      </c>
      <c r="T1840" s="1" t="s">
        <v>133</v>
      </c>
      <c r="U1840" s="1" t="s">
        <v>6132</v>
      </c>
      <c r="V1840" s="1" t="s">
        <v>133</v>
      </c>
      <c r="W1840" s="1" t="s">
        <v>58</v>
      </c>
      <c r="X1840" s="1" t="s">
        <v>59</v>
      </c>
      <c r="Y1840" s="1" t="s">
        <v>76</v>
      </c>
      <c r="Z1840" s="1" t="s">
        <v>77</v>
      </c>
      <c r="AA1840" s="1" t="s">
        <v>77</v>
      </c>
      <c r="AB1840" s="1" t="s">
        <v>61</v>
      </c>
      <c r="AC1840" s="1" t="s">
        <v>301</v>
      </c>
      <c r="AD1840" s="1" t="s">
        <v>70</v>
      </c>
      <c r="AE1840" s="1" t="s">
        <v>71</v>
      </c>
      <c r="AF1840" s="1" t="s">
        <v>179</v>
      </c>
      <c r="AG1840" s="1">
        <v>20140829</v>
      </c>
      <c r="AH1840" s="1" t="str">
        <f t="shared" si="197"/>
        <v>201408</v>
      </c>
      <c r="AI1840" s="1"/>
      <c r="AJ1840" s="1"/>
      <c r="AK1840" s="1"/>
      <c r="AL1840" s="1">
        <v>117</v>
      </c>
      <c r="AM1840" s="1"/>
      <c r="AN1840" s="1">
        <v>117</v>
      </c>
      <c r="AO1840" s="1"/>
      <c r="AP1840" s="1"/>
      <c r="AQ1840" s="1"/>
      <c r="AR1840" s="1"/>
      <c r="AS1840" s="1" t="s">
        <v>64</v>
      </c>
      <c r="AT1840" s="1"/>
      <c r="AU1840" s="1"/>
      <c r="AV1840">
        <v>117</v>
      </c>
      <c r="AW1840" s="5" t="str">
        <f t="shared" si="198"/>
        <v>&gt;10万</v>
      </c>
      <c r="AX1840">
        <v>1104.8422599999999</v>
      </c>
      <c r="AY1840">
        <v>7</v>
      </c>
      <c r="AZ1840">
        <v>579.88080000000002</v>
      </c>
      <c r="BA1840">
        <v>4</v>
      </c>
      <c r="BB1840">
        <v>157.83460857142856</v>
      </c>
      <c r="BC1840" s="3" t="str">
        <f t="shared" si="199"/>
        <v>常规商场</v>
      </c>
      <c r="BD1840" s="4" t="s">
        <v>27585</v>
      </c>
      <c r="BE1840">
        <f t="shared" si="200"/>
        <v>144.97020000000001</v>
      </c>
      <c r="BF1840" s="4" t="str">
        <f t="shared" si="201"/>
        <v>&gt;10万</v>
      </c>
      <c r="BG1840" t="e">
        <v>#N/A</v>
      </c>
      <c r="BH1840" s="4" t="e">
        <v>#N/A</v>
      </c>
    </row>
    <row r="1841" spans="1:60">
      <c r="A1841" s="1" t="s">
        <v>8133</v>
      </c>
      <c r="B1841" s="1" t="s">
        <v>8134</v>
      </c>
      <c r="C1841" s="1" t="s">
        <v>8134</v>
      </c>
      <c r="D1841" s="1" t="s">
        <v>8135</v>
      </c>
      <c r="E1841" s="1" t="s">
        <v>47</v>
      </c>
      <c r="F1841" s="1" t="s">
        <v>48</v>
      </c>
      <c r="G1841" s="1" t="s">
        <v>49</v>
      </c>
      <c r="H1841" s="1" t="s">
        <v>47</v>
      </c>
      <c r="I1841" s="1" t="s">
        <v>48</v>
      </c>
      <c r="J1841" s="1" t="s">
        <v>49</v>
      </c>
      <c r="K1841" s="1" t="s">
        <v>50</v>
      </c>
      <c r="L1841" s="1" t="s">
        <v>48</v>
      </c>
      <c r="M1841" s="1" t="s">
        <v>51</v>
      </c>
      <c r="N1841" s="1" t="s">
        <v>52</v>
      </c>
      <c r="O1841" s="1" t="str">
        <f t="shared" si="196"/>
        <v>维持</v>
      </c>
      <c r="P1841" s="1" t="s">
        <v>53</v>
      </c>
      <c r="Q1841" s="1" t="s">
        <v>54</v>
      </c>
      <c r="R1841" s="1" t="s">
        <v>6130</v>
      </c>
      <c r="S1841" s="1" t="s">
        <v>6152</v>
      </c>
      <c r="T1841" s="1" t="s">
        <v>654</v>
      </c>
      <c r="U1841" s="1" t="s">
        <v>8136</v>
      </c>
      <c r="V1841" s="1" t="s">
        <v>682</v>
      </c>
      <c r="W1841" s="1" t="s">
        <v>58</v>
      </c>
      <c r="X1841" s="1" t="s">
        <v>173</v>
      </c>
      <c r="Y1841" s="1" t="s">
        <v>60</v>
      </c>
      <c r="Z1841" s="1" t="s">
        <v>60</v>
      </c>
      <c r="AA1841" s="1" t="s">
        <v>60</v>
      </c>
      <c r="AB1841" s="1" t="s">
        <v>61</v>
      </c>
      <c r="AC1841" s="1" t="s">
        <v>174</v>
      </c>
      <c r="AD1841" s="1" t="s">
        <v>70</v>
      </c>
      <c r="AE1841" s="1"/>
      <c r="AF1841" s="1"/>
      <c r="AG1841" s="1">
        <v>20140520</v>
      </c>
      <c r="AH1841" s="1" t="str">
        <f t="shared" si="197"/>
        <v>201405</v>
      </c>
      <c r="AI1841" s="1"/>
      <c r="AJ1841" s="1"/>
      <c r="AK1841" s="1"/>
      <c r="AL1841" s="1">
        <v>138</v>
      </c>
      <c r="AM1841" s="1"/>
      <c r="AN1841" s="1">
        <v>138</v>
      </c>
      <c r="AO1841" s="1"/>
      <c r="AP1841" s="1">
        <v>20141031</v>
      </c>
      <c r="AQ1841" s="1">
        <v>20141001</v>
      </c>
      <c r="AR1841" s="1">
        <v>20150531</v>
      </c>
      <c r="AS1841" s="1" t="s">
        <v>64</v>
      </c>
      <c r="AT1841" s="1">
        <v>2</v>
      </c>
      <c r="AU1841" s="1" t="s">
        <v>772</v>
      </c>
      <c r="AV1841">
        <v>138</v>
      </c>
      <c r="AW1841" s="5" t="str">
        <f t="shared" si="198"/>
        <v>&lt;7万</v>
      </c>
      <c r="AX1841">
        <v>283.96242000000001</v>
      </c>
      <c r="AY1841">
        <v>7</v>
      </c>
      <c r="AZ1841">
        <v>404.34257000000002</v>
      </c>
      <c r="BA1841">
        <v>7</v>
      </c>
      <c r="BB1841">
        <v>40.56606</v>
      </c>
      <c r="BC1841" s="3" t="str">
        <f t="shared" si="199"/>
        <v>其他商场</v>
      </c>
      <c r="BD1841" s="4" t="s">
        <v>27586</v>
      </c>
      <c r="BE1841">
        <f t="shared" si="200"/>
        <v>57.763224285714287</v>
      </c>
      <c r="BF1841" s="4" t="str">
        <f t="shared" si="201"/>
        <v>&lt;7万</v>
      </c>
      <c r="BG1841" t="e">
        <v>#N/A</v>
      </c>
      <c r="BH1841" s="4" t="e">
        <v>#N/A</v>
      </c>
    </row>
    <row r="1842" spans="1:60">
      <c r="A1842" s="1" t="s">
        <v>8137</v>
      </c>
      <c r="B1842" s="1" t="s">
        <v>8138</v>
      </c>
      <c r="C1842" s="1" t="s">
        <v>8138</v>
      </c>
      <c r="D1842" s="1" t="s">
        <v>8139</v>
      </c>
      <c r="E1842" s="1" t="s">
        <v>329</v>
      </c>
      <c r="F1842" s="1" t="s">
        <v>330</v>
      </c>
      <c r="G1842" s="1" t="s">
        <v>129</v>
      </c>
      <c r="H1842" s="1" t="s">
        <v>329</v>
      </c>
      <c r="I1842" s="1" t="s">
        <v>330</v>
      </c>
      <c r="J1842" s="1" t="s">
        <v>129</v>
      </c>
      <c r="K1842" s="1" t="s">
        <v>198</v>
      </c>
      <c r="L1842" s="1" t="s">
        <v>195</v>
      </c>
      <c r="M1842" s="1" t="s">
        <v>64</v>
      </c>
      <c r="N1842" s="1" t="s">
        <v>52</v>
      </c>
      <c r="O1842" s="1" t="str">
        <f t="shared" si="196"/>
        <v>维持</v>
      </c>
      <c r="P1842" s="1" t="s">
        <v>53</v>
      </c>
      <c r="Q1842" s="1" t="s">
        <v>54</v>
      </c>
      <c r="R1842" s="1" t="s">
        <v>6130</v>
      </c>
      <c r="S1842" s="1" t="s">
        <v>6206</v>
      </c>
      <c r="T1842" s="1" t="s">
        <v>133</v>
      </c>
      <c r="U1842" s="1" t="s">
        <v>6207</v>
      </c>
      <c r="V1842" s="1" t="s">
        <v>133</v>
      </c>
      <c r="W1842" s="1" t="s">
        <v>185</v>
      </c>
      <c r="X1842" s="1" t="s">
        <v>59</v>
      </c>
      <c r="Y1842" s="1" t="s">
        <v>186</v>
      </c>
      <c r="Z1842" s="1" t="s">
        <v>186</v>
      </c>
      <c r="AA1842" s="1" t="s">
        <v>186</v>
      </c>
      <c r="AB1842" s="1" t="s">
        <v>61</v>
      </c>
      <c r="AC1842" s="1" t="s">
        <v>187</v>
      </c>
      <c r="AD1842" s="1" t="s">
        <v>188</v>
      </c>
      <c r="AE1842" s="1" t="s">
        <v>71</v>
      </c>
      <c r="AF1842" s="1" t="s">
        <v>861</v>
      </c>
      <c r="AG1842" s="1">
        <v>20140720</v>
      </c>
      <c r="AH1842" s="1" t="str">
        <f t="shared" si="197"/>
        <v>201407</v>
      </c>
      <c r="AI1842" s="1"/>
      <c r="AJ1842" s="1"/>
      <c r="AK1842" s="1"/>
      <c r="AL1842" s="1">
        <v>109</v>
      </c>
      <c r="AM1842" s="1"/>
      <c r="AN1842" s="1">
        <v>109</v>
      </c>
      <c r="AO1842" s="1"/>
      <c r="AP1842" s="1"/>
      <c r="AQ1842" s="1"/>
      <c r="AR1842" s="1"/>
      <c r="AS1842" s="1" t="s">
        <v>189</v>
      </c>
      <c r="AT1842" s="1"/>
      <c r="AU1842" s="1"/>
      <c r="AV1842">
        <v>109</v>
      </c>
      <c r="AW1842" s="5" t="str">
        <f t="shared" si="198"/>
        <v>&gt;20万</v>
      </c>
      <c r="AX1842">
        <v>2093.9815300000005</v>
      </c>
      <c r="AY1842">
        <v>7</v>
      </c>
      <c r="AZ1842">
        <v>1159.42435</v>
      </c>
      <c r="BA1842">
        <v>5</v>
      </c>
      <c r="BB1842">
        <v>299.14021857142865</v>
      </c>
      <c r="BC1842" s="3" t="str">
        <f t="shared" si="199"/>
        <v>主力上场</v>
      </c>
      <c r="BD1842" s="4" t="s">
        <v>27584</v>
      </c>
      <c r="BE1842">
        <f t="shared" si="200"/>
        <v>231.88487000000001</v>
      </c>
      <c r="BF1842" s="4" t="str">
        <f t="shared" si="201"/>
        <v>&gt;20万</v>
      </c>
      <c r="BG1842" t="e">
        <v>#N/A</v>
      </c>
      <c r="BH1842" s="4" t="e">
        <v>#N/A</v>
      </c>
    </row>
    <row r="1843" spans="1:60">
      <c r="A1843" s="1" t="s">
        <v>8140</v>
      </c>
      <c r="B1843" s="1" t="s">
        <v>8141</v>
      </c>
      <c r="C1843" s="1" t="s">
        <v>8141</v>
      </c>
      <c r="D1843" s="1" t="s">
        <v>8142</v>
      </c>
      <c r="E1843" s="1" t="s">
        <v>127</v>
      </c>
      <c r="F1843" s="1" t="s">
        <v>128</v>
      </c>
      <c r="G1843" s="1" t="s">
        <v>129</v>
      </c>
      <c r="H1843" s="1" t="s">
        <v>127</v>
      </c>
      <c r="I1843" s="1" t="s">
        <v>128</v>
      </c>
      <c r="J1843" s="1" t="s">
        <v>129</v>
      </c>
      <c r="K1843" s="1" t="s">
        <v>130</v>
      </c>
      <c r="L1843" s="1" t="s">
        <v>128</v>
      </c>
      <c r="M1843" s="1" t="s">
        <v>131</v>
      </c>
      <c r="N1843" s="1" t="s">
        <v>52</v>
      </c>
      <c r="O1843" s="1" t="str">
        <f t="shared" si="196"/>
        <v>维持</v>
      </c>
      <c r="P1843" s="1" t="s">
        <v>53</v>
      </c>
      <c r="Q1843" s="1" t="s">
        <v>54</v>
      </c>
      <c r="R1843" s="1" t="s">
        <v>6130</v>
      </c>
      <c r="S1843" s="1" t="s">
        <v>6158</v>
      </c>
      <c r="T1843" s="1" t="s">
        <v>133</v>
      </c>
      <c r="U1843" s="1" t="s">
        <v>6159</v>
      </c>
      <c r="V1843" s="1" t="s">
        <v>133</v>
      </c>
      <c r="W1843" s="1" t="s">
        <v>58</v>
      </c>
      <c r="X1843" s="1" t="s">
        <v>173</v>
      </c>
      <c r="Y1843" s="1" t="s">
        <v>60</v>
      </c>
      <c r="Z1843" s="1" t="s">
        <v>60</v>
      </c>
      <c r="AA1843" s="1" t="s">
        <v>88</v>
      </c>
      <c r="AB1843" s="1" t="s">
        <v>61</v>
      </c>
      <c r="AC1843" s="1" t="s">
        <v>174</v>
      </c>
      <c r="AD1843" s="1" t="s">
        <v>27597</v>
      </c>
      <c r="AE1843" s="1" t="s">
        <v>123</v>
      </c>
      <c r="AF1843" s="1"/>
      <c r="AG1843" s="1">
        <v>20140801</v>
      </c>
      <c r="AH1843" s="1" t="str">
        <f t="shared" si="197"/>
        <v>201408</v>
      </c>
      <c r="AI1843" s="1"/>
      <c r="AJ1843" s="1"/>
      <c r="AK1843" s="1"/>
      <c r="AL1843" s="1">
        <v>0</v>
      </c>
      <c r="AM1843" s="1"/>
      <c r="AN1843" s="1">
        <v>0</v>
      </c>
      <c r="AO1843" s="1"/>
      <c r="AP1843" s="1"/>
      <c r="AQ1843" s="1"/>
      <c r="AR1843" s="1"/>
      <c r="AS1843" s="1" t="s">
        <v>180</v>
      </c>
      <c r="AT1843" s="1"/>
      <c r="AU1843" s="1"/>
      <c r="AV1843">
        <v>0</v>
      </c>
      <c r="AW1843" s="5" t="str">
        <f t="shared" si="198"/>
        <v>&gt;7万</v>
      </c>
      <c r="AX1843">
        <v>262.66165000000001</v>
      </c>
      <c r="AY1843">
        <v>7</v>
      </c>
      <c r="AZ1843">
        <v>313.49649999999997</v>
      </c>
      <c r="BA1843">
        <v>4</v>
      </c>
      <c r="BB1843">
        <v>37.523092857142856</v>
      </c>
      <c r="BC1843" s="3" t="str">
        <f t="shared" si="199"/>
        <v>其他商场</v>
      </c>
      <c r="BD1843" s="4" t="s">
        <v>27586</v>
      </c>
      <c r="BE1843">
        <f t="shared" si="200"/>
        <v>78.374124999999992</v>
      </c>
      <c r="BF1843" s="4" t="str">
        <f t="shared" si="201"/>
        <v>&gt;7万</v>
      </c>
      <c r="BG1843" t="e">
        <v>#N/A</v>
      </c>
      <c r="BH1843" s="4" t="e">
        <v>#N/A</v>
      </c>
    </row>
    <row r="1844" spans="1:60">
      <c r="A1844" s="1" t="s">
        <v>8143</v>
      </c>
      <c r="B1844" s="1" t="s">
        <v>8144</v>
      </c>
      <c r="C1844" s="1" t="s">
        <v>8144</v>
      </c>
      <c r="D1844" s="1" t="s">
        <v>8145</v>
      </c>
      <c r="E1844" s="1" t="s">
        <v>5580</v>
      </c>
      <c r="F1844" s="1" t="s">
        <v>5581</v>
      </c>
      <c r="G1844" s="1" t="s">
        <v>49</v>
      </c>
      <c r="H1844" s="1" t="s">
        <v>5580</v>
      </c>
      <c r="I1844" s="1" t="s">
        <v>5581</v>
      </c>
      <c r="J1844" s="1" t="s">
        <v>49</v>
      </c>
      <c r="K1844" s="1" t="s">
        <v>5582</v>
      </c>
      <c r="L1844" s="1" t="s">
        <v>5581</v>
      </c>
      <c r="M1844" s="1" t="s">
        <v>51</v>
      </c>
      <c r="N1844" s="1" t="s">
        <v>52</v>
      </c>
      <c r="O1844" s="1" t="str">
        <f t="shared" si="196"/>
        <v>维持</v>
      </c>
      <c r="P1844" s="1" t="s">
        <v>53</v>
      </c>
      <c r="Q1844" s="1" t="s">
        <v>54</v>
      </c>
      <c r="R1844" s="1" t="s">
        <v>6130</v>
      </c>
      <c r="S1844" s="1" t="s">
        <v>6230</v>
      </c>
      <c r="T1844" s="1" t="s">
        <v>133</v>
      </c>
      <c r="U1844" s="1" t="s">
        <v>6301</v>
      </c>
      <c r="V1844" s="1" t="s">
        <v>355</v>
      </c>
      <c r="W1844" s="1" t="s">
        <v>58</v>
      </c>
      <c r="X1844" s="1" t="s">
        <v>173</v>
      </c>
      <c r="Y1844" s="1" t="s">
        <v>69</v>
      </c>
      <c r="Z1844" s="1" t="s">
        <v>69</v>
      </c>
      <c r="AA1844" s="1" t="s">
        <v>69</v>
      </c>
      <c r="AB1844" s="1" t="s">
        <v>61</v>
      </c>
      <c r="AC1844" s="1" t="s">
        <v>460</v>
      </c>
      <c r="AD1844" s="1" t="s">
        <v>70</v>
      </c>
      <c r="AE1844" s="1" t="s">
        <v>71</v>
      </c>
      <c r="AF1844" s="1"/>
      <c r="AG1844" s="1">
        <v>20140819</v>
      </c>
      <c r="AH1844" s="1" t="str">
        <f t="shared" si="197"/>
        <v>201408</v>
      </c>
      <c r="AI1844" s="1"/>
      <c r="AJ1844" s="1"/>
      <c r="AK1844" s="1"/>
      <c r="AL1844" s="1">
        <v>338</v>
      </c>
      <c r="AM1844" s="1"/>
      <c r="AN1844" s="1">
        <v>338</v>
      </c>
      <c r="AO1844" s="1"/>
      <c r="AP1844" s="1"/>
      <c r="AQ1844" s="1"/>
      <c r="AR1844" s="1"/>
      <c r="AS1844" s="1" t="s">
        <v>180</v>
      </c>
      <c r="AT1844" s="1">
        <v>3</v>
      </c>
      <c r="AU1844" s="1" t="s">
        <v>2924</v>
      </c>
      <c r="AV1844">
        <v>338</v>
      </c>
      <c r="AW1844" s="5" t="str">
        <f t="shared" si="198"/>
        <v>&gt;20万</v>
      </c>
      <c r="AX1844">
        <v>2231.7113599999998</v>
      </c>
      <c r="AY1844">
        <v>7</v>
      </c>
      <c r="AZ1844">
        <v>936.98888999999986</v>
      </c>
      <c r="BA1844">
        <v>4</v>
      </c>
      <c r="BB1844">
        <v>318.81590857142857</v>
      </c>
      <c r="BC1844" s="3" t="str">
        <f t="shared" si="199"/>
        <v>重点商场</v>
      </c>
      <c r="BD1844" s="4" t="s">
        <v>27584</v>
      </c>
      <c r="BE1844">
        <f t="shared" si="200"/>
        <v>234.24722249999996</v>
      </c>
      <c r="BF1844" s="4" t="str">
        <f t="shared" si="201"/>
        <v>&gt;20万</v>
      </c>
      <c r="BG1844" t="e">
        <v>#N/A</v>
      </c>
      <c r="BH1844" s="4" t="e">
        <v>#N/A</v>
      </c>
    </row>
    <row r="1845" spans="1:60">
      <c r="A1845" s="1" t="s">
        <v>8146</v>
      </c>
      <c r="B1845" s="1" t="s">
        <v>8147</v>
      </c>
      <c r="C1845" s="1" t="s">
        <v>8147</v>
      </c>
      <c r="D1845" s="1" t="s">
        <v>8148</v>
      </c>
      <c r="E1845" s="1" t="s">
        <v>47</v>
      </c>
      <c r="F1845" s="1" t="s">
        <v>48</v>
      </c>
      <c r="G1845" s="1" t="s">
        <v>49</v>
      </c>
      <c r="H1845" s="1" t="s">
        <v>47</v>
      </c>
      <c r="I1845" s="1" t="s">
        <v>48</v>
      </c>
      <c r="J1845" s="1" t="s">
        <v>49</v>
      </c>
      <c r="K1845" s="1" t="s">
        <v>50</v>
      </c>
      <c r="L1845" s="1" t="s">
        <v>48</v>
      </c>
      <c r="M1845" s="1" t="s">
        <v>51</v>
      </c>
      <c r="N1845" s="1" t="s">
        <v>52</v>
      </c>
      <c r="O1845" s="1" t="str">
        <f t="shared" si="196"/>
        <v>维持</v>
      </c>
      <c r="P1845" s="1" t="s">
        <v>53</v>
      </c>
      <c r="Q1845" s="1" t="s">
        <v>54</v>
      </c>
      <c r="R1845" s="1" t="s">
        <v>6130</v>
      </c>
      <c r="S1845" s="1" t="s">
        <v>6152</v>
      </c>
      <c r="T1845" s="1" t="s">
        <v>654</v>
      </c>
      <c r="U1845" s="1" t="s">
        <v>7924</v>
      </c>
      <c r="V1845" s="1" t="s">
        <v>654</v>
      </c>
      <c r="W1845" s="1" t="s">
        <v>58</v>
      </c>
      <c r="X1845" s="1" t="s">
        <v>59</v>
      </c>
      <c r="Y1845" s="1" t="s">
        <v>88</v>
      </c>
      <c r="Z1845" s="1" t="s">
        <v>88</v>
      </c>
      <c r="AA1845" s="1" t="s">
        <v>88</v>
      </c>
      <c r="AB1845" s="1" t="s">
        <v>61</v>
      </c>
      <c r="AC1845" s="1" t="s">
        <v>82</v>
      </c>
      <c r="AD1845" s="1" t="s">
        <v>27597</v>
      </c>
      <c r="AE1845" s="1" t="s">
        <v>123</v>
      </c>
      <c r="AF1845" s="1" t="s">
        <v>72</v>
      </c>
      <c r="AG1845" s="1">
        <v>20140715</v>
      </c>
      <c r="AH1845" s="1" t="str">
        <f t="shared" si="197"/>
        <v>201407</v>
      </c>
      <c r="AI1845" s="1"/>
      <c r="AJ1845" s="1"/>
      <c r="AK1845" s="1"/>
      <c r="AL1845" s="1">
        <v>50</v>
      </c>
      <c r="AM1845" s="1"/>
      <c r="AN1845" s="1">
        <v>50</v>
      </c>
      <c r="AO1845" s="1"/>
      <c r="AP1845" s="1">
        <v>20150427</v>
      </c>
      <c r="AQ1845" s="1">
        <v>20140715</v>
      </c>
      <c r="AR1845" s="1">
        <v>20150930</v>
      </c>
      <c r="AS1845" s="1" t="s">
        <v>64</v>
      </c>
      <c r="AT1845" s="1">
        <v>1</v>
      </c>
      <c r="AU1845" s="1" t="s">
        <v>1638</v>
      </c>
      <c r="AV1845">
        <v>50</v>
      </c>
      <c r="AW1845" s="5" t="str">
        <f t="shared" si="198"/>
        <v>&gt;7万</v>
      </c>
      <c r="AX1845">
        <v>590.32127999999989</v>
      </c>
      <c r="AY1845">
        <v>7</v>
      </c>
      <c r="AZ1845">
        <v>390.37646999999998</v>
      </c>
      <c r="BA1845">
        <v>5</v>
      </c>
      <c r="BB1845">
        <v>84.331611428571406</v>
      </c>
      <c r="BC1845" s="3" t="str">
        <f t="shared" si="199"/>
        <v>其他商场</v>
      </c>
      <c r="BD1845" s="4" t="s">
        <v>27587</v>
      </c>
      <c r="BE1845">
        <f t="shared" si="200"/>
        <v>78.075294</v>
      </c>
      <c r="BF1845" s="4" t="str">
        <f t="shared" si="201"/>
        <v>&gt;7万</v>
      </c>
      <c r="BG1845" t="e">
        <v>#N/A</v>
      </c>
      <c r="BH1845" s="4" t="e">
        <v>#N/A</v>
      </c>
    </row>
    <row r="1846" spans="1:60">
      <c r="A1846" s="1" t="s">
        <v>8149</v>
      </c>
      <c r="B1846" s="1" t="s">
        <v>8150</v>
      </c>
      <c r="C1846" s="1" t="s">
        <v>8150</v>
      </c>
      <c r="D1846" s="1" t="s">
        <v>8151</v>
      </c>
      <c r="E1846" s="1" t="s">
        <v>329</v>
      </c>
      <c r="F1846" s="1" t="s">
        <v>330</v>
      </c>
      <c r="G1846" s="1" t="s">
        <v>129</v>
      </c>
      <c r="H1846" s="1" t="s">
        <v>329</v>
      </c>
      <c r="I1846" s="1" t="s">
        <v>330</v>
      </c>
      <c r="J1846" s="1" t="s">
        <v>129</v>
      </c>
      <c r="K1846" s="1" t="s">
        <v>198</v>
      </c>
      <c r="L1846" s="1" t="s">
        <v>195</v>
      </c>
      <c r="M1846" s="1" t="s">
        <v>64</v>
      </c>
      <c r="N1846" s="1" t="s">
        <v>52</v>
      </c>
      <c r="O1846" s="1" t="str">
        <f t="shared" si="196"/>
        <v>维持</v>
      </c>
      <c r="P1846" s="1" t="s">
        <v>53</v>
      </c>
      <c r="Q1846" s="1" t="s">
        <v>54</v>
      </c>
      <c r="R1846" s="1" t="s">
        <v>6130</v>
      </c>
      <c r="S1846" s="1" t="s">
        <v>6206</v>
      </c>
      <c r="T1846" s="1" t="s">
        <v>133</v>
      </c>
      <c r="U1846" s="1" t="s">
        <v>6207</v>
      </c>
      <c r="V1846" s="1" t="s">
        <v>133</v>
      </c>
      <c r="W1846" s="1" t="s">
        <v>58</v>
      </c>
      <c r="X1846" s="1" t="s">
        <v>59</v>
      </c>
      <c r="Y1846" s="1" t="s">
        <v>76</v>
      </c>
      <c r="Z1846" s="1" t="s">
        <v>77</v>
      </c>
      <c r="AA1846" s="1" t="s">
        <v>77</v>
      </c>
      <c r="AB1846" s="1" t="s">
        <v>61</v>
      </c>
      <c r="AC1846" s="1" t="s">
        <v>134</v>
      </c>
      <c r="AD1846" s="1" t="s">
        <v>70</v>
      </c>
      <c r="AE1846" s="1" t="s">
        <v>71</v>
      </c>
      <c r="AF1846" s="1" t="s">
        <v>861</v>
      </c>
      <c r="AG1846" s="1">
        <v>20141011</v>
      </c>
      <c r="AH1846" s="1" t="str">
        <f t="shared" si="197"/>
        <v>201410</v>
      </c>
      <c r="AI1846" s="1"/>
      <c r="AJ1846" s="1"/>
      <c r="AK1846" s="1"/>
      <c r="AL1846" s="1">
        <v>87</v>
      </c>
      <c r="AM1846" s="1"/>
      <c r="AN1846" s="1">
        <v>87</v>
      </c>
      <c r="AO1846" s="1"/>
      <c r="AP1846" s="1"/>
      <c r="AQ1846" s="1"/>
      <c r="AR1846" s="1"/>
      <c r="AS1846" s="1" t="s">
        <v>64</v>
      </c>
      <c r="AT1846" s="1"/>
      <c r="AU1846" s="1"/>
      <c r="AV1846">
        <v>87</v>
      </c>
      <c r="AW1846" s="5" t="str">
        <f t="shared" si="198"/>
        <v>&gt;10万</v>
      </c>
      <c r="AX1846">
        <v>1219.5859</v>
      </c>
      <c r="AY1846">
        <v>7</v>
      </c>
      <c r="AZ1846">
        <v>326.58886999999999</v>
      </c>
      <c r="BA1846">
        <v>2</v>
      </c>
      <c r="BB1846">
        <v>174.22655714285716</v>
      </c>
      <c r="BC1846" s="3" t="str">
        <f t="shared" si="199"/>
        <v>常规商场</v>
      </c>
      <c r="BD1846" s="4" t="s">
        <v>27585</v>
      </c>
      <c r="BE1846">
        <f t="shared" si="200"/>
        <v>163.29443499999999</v>
      </c>
      <c r="BF1846" s="4" t="str">
        <f t="shared" si="201"/>
        <v>&gt;10万</v>
      </c>
      <c r="BG1846" t="e">
        <v>#N/A</v>
      </c>
      <c r="BH1846" s="4" t="e">
        <v>#N/A</v>
      </c>
    </row>
    <row r="1847" spans="1:60">
      <c r="A1847" s="1" t="s">
        <v>8152</v>
      </c>
      <c r="B1847" s="1" t="s">
        <v>8153</v>
      </c>
      <c r="C1847" s="1" t="s">
        <v>8154</v>
      </c>
      <c r="D1847" s="1" t="s">
        <v>8155</v>
      </c>
      <c r="E1847" s="1" t="s">
        <v>6471</v>
      </c>
      <c r="F1847" s="1" t="s">
        <v>6472</v>
      </c>
      <c r="G1847" s="1" t="s">
        <v>129</v>
      </c>
      <c r="H1847" s="1" t="s">
        <v>6471</v>
      </c>
      <c r="I1847" s="1" t="s">
        <v>6472</v>
      </c>
      <c r="J1847" s="1" t="s">
        <v>129</v>
      </c>
      <c r="K1847" s="1" t="s">
        <v>6221</v>
      </c>
      <c r="L1847" s="1" t="s">
        <v>6220</v>
      </c>
      <c r="M1847" s="1" t="s">
        <v>64</v>
      </c>
      <c r="N1847" s="1" t="s">
        <v>52</v>
      </c>
      <c r="O1847" s="1" t="str">
        <f t="shared" si="196"/>
        <v>维持</v>
      </c>
      <c r="P1847" s="1" t="s">
        <v>53</v>
      </c>
      <c r="Q1847" s="1" t="s">
        <v>54</v>
      </c>
      <c r="R1847" s="1" t="s">
        <v>6222</v>
      </c>
      <c r="S1847" s="1" t="s">
        <v>6473</v>
      </c>
      <c r="T1847" s="1" t="s">
        <v>355</v>
      </c>
      <c r="U1847" s="1" t="s">
        <v>6474</v>
      </c>
      <c r="V1847" s="1" t="s">
        <v>355</v>
      </c>
      <c r="W1847" s="1" t="s">
        <v>58</v>
      </c>
      <c r="X1847" s="1" t="s">
        <v>59</v>
      </c>
      <c r="Y1847" s="1" t="s">
        <v>60</v>
      </c>
      <c r="Z1847" s="1" t="s">
        <v>60</v>
      </c>
      <c r="AA1847" s="1" t="s">
        <v>60</v>
      </c>
      <c r="AB1847" s="1" t="s">
        <v>61</v>
      </c>
      <c r="AC1847" s="1" t="s">
        <v>134</v>
      </c>
      <c r="AD1847" s="1" t="s">
        <v>70</v>
      </c>
      <c r="AE1847" s="1" t="s">
        <v>123</v>
      </c>
      <c r="AF1847" s="1" t="s">
        <v>179</v>
      </c>
      <c r="AG1847" s="1">
        <v>20141021</v>
      </c>
      <c r="AH1847" s="1" t="str">
        <f t="shared" si="197"/>
        <v>201410</v>
      </c>
      <c r="AI1847" s="1"/>
      <c r="AJ1847" s="1"/>
      <c r="AK1847" s="1"/>
      <c r="AL1847" s="1">
        <v>89</v>
      </c>
      <c r="AM1847" s="1"/>
      <c r="AN1847" s="1">
        <v>89</v>
      </c>
      <c r="AO1847" s="1"/>
      <c r="AP1847" s="1">
        <v>20150707</v>
      </c>
      <c r="AQ1847" s="1">
        <v>20141021</v>
      </c>
      <c r="AR1847" s="1">
        <v>20150930</v>
      </c>
      <c r="AS1847" s="1" t="s">
        <v>64</v>
      </c>
      <c r="AT1847" s="1"/>
      <c r="AU1847" s="1"/>
      <c r="AV1847">
        <v>89</v>
      </c>
      <c r="AW1847" s="5" t="str">
        <f t="shared" si="198"/>
        <v>&lt;7万</v>
      </c>
      <c r="AX1847">
        <v>465.53876000000002</v>
      </c>
      <c r="AY1847">
        <v>7</v>
      </c>
      <c r="AZ1847">
        <v>48.501509999999996</v>
      </c>
      <c r="BA1847">
        <v>2</v>
      </c>
      <c r="BB1847">
        <v>66.50553714285715</v>
      </c>
      <c r="BC1847" s="3" t="str">
        <f t="shared" si="199"/>
        <v>其他商场</v>
      </c>
      <c r="BD1847" s="4" t="s">
        <v>27586</v>
      </c>
      <c r="BE1847">
        <f t="shared" si="200"/>
        <v>24.250754999999998</v>
      </c>
      <c r="BF1847" s="4" t="str">
        <f t="shared" si="201"/>
        <v>&lt;7万</v>
      </c>
      <c r="BG1847" t="e">
        <v>#N/A</v>
      </c>
      <c r="BH1847" s="4" t="e">
        <v>#N/A</v>
      </c>
    </row>
    <row r="1848" spans="1:60">
      <c r="A1848" s="1" t="s">
        <v>8156</v>
      </c>
      <c r="B1848" s="1" t="s">
        <v>8157</v>
      </c>
      <c r="C1848" s="1" t="s">
        <v>8157</v>
      </c>
      <c r="D1848" s="1" t="s">
        <v>8157</v>
      </c>
      <c r="E1848" s="1" t="s">
        <v>6471</v>
      </c>
      <c r="F1848" s="1" t="s">
        <v>6472</v>
      </c>
      <c r="G1848" s="1" t="s">
        <v>129</v>
      </c>
      <c r="H1848" s="1" t="s">
        <v>6471</v>
      </c>
      <c r="I1848" s="1" t="s">
        <v>6472</v>
      </c>
      <c r="J1848" s="1" t="s">
        <v>129</v>
      </c>
      <c r="K1848" s="1" t="s">
        <v>6221</v>
      </c>
      <c r="L1848" s="1" t="s">
        <v>6220</v>
      </c>
      <c r="M1848" s="1" t="s">
        <v>64</v>
      </c>
      <c r="N1848" s="1" t="s">
        <v>52</v>
      </c>
      <c r="O1848" s="1" t="str">
        <f t="shared" si="196"/>
        <v>维持</v>
      </c>
      <c r="P1848" s="1" t="s">
        <v>53</v>
      </c>
      <c r="Q1848" s="1" t="s">
        <v>54</v>
      </c>
      <c r="R1848" s="1" t="s">
        <v>6222</v>
      </c>
      <c r="S1848" s="1" t="s">
        <v>6473</v>
      </c>
      <c r="T1848" s="1" t="s">
        <v>355</v>
      </c>
      <c r="U1848" s="1" t="s">
        <v>8158</v>
      </c>
      <c r="V1848" s="1" t="s">
        <v>355</v>
      </c>
      <c r="W1848" s="1" t="s">
        <v>58</v>
      </c>
      <c r="X1848" s="1" t="s">
        <v>59</v>
      </c>
      <c r="Y1848" s="1" t="s">
        <v>60</v>
      </c>
      <c r="Z1848" s="1" t="s">
        <v>60</v>
      </c>
      <c r="AA1848" s="1" t="s">
        <v>60</v>
      </c>
      <c r="AB1848" s="1" t="s">
        <v>61</v>
      </c>
      <c r="AC1848" s="1" t="s">
        <v>134</v>
      </c>
      <c r="AD1848" s="1" t="s">
        <v>27597</v>
      </c>
      <c r="AE1848" s="1" t="s">
        <v>71</v>
      </c>
      <c r="AF1848" s="1" t="s">
        <v>72</v>
      </c>
      <c r="AG1848" s="1">
        <v>20141021</v>
      </c>
      <c r="AH1848" s="1" t="str">
        <f t="shared" si="197"/>
        <v>201410</v>
      </c>
      <c r="AI1848" s="1"/>
      <c r="AJ1848" s="1"/>
      <c r="AK1848" s="1"/>
      <c r="AL1848" s="1">
        <v>0</v>
      </c>
      <c r="AM1848" s="1"/>
      <c r="AN1848" s="1">
        <v>0</v>
      </c>
      <c r="AO1848" s="1"/>
      <c r="AP1848" s="1"/>
      <c r="AQ1848" s="1"/>
      <c r="AR1848" s="1"/>
      <c r="AS1848" s="1" t="s">
        <v>64</v>
      </c>
      <c r="AT1848" s="1"/>
      <c r="AU1848" s="1"/>
      <c r="AV1848">
        <v>0</v>
      </c>
      <c r="AW1848" s="5" t="str">
        <f t="shared" si="198"/>
        <v>&lt;7万</v>
      </c>
      <c r="AX1848">
        <v>423.52212999999995</v>
      </c>
      <c r="AY1848">
        <v>7</v>
      </c>
      <c r="AZ1848">
        <v>85.933199999999999</v>
      </c>
      <c r="BA1848">
        <v>2</v>
      </c>
      <c r="BB1848">
        <v>60.503161428571424</v>
      </c>
      <c r="BC1848" s="3" t="str">
        <f t="shared" si="199"/>
        <v>其他商场</v>
      </c>
      <c r="BD1848" s="4" t="s">
        <v>27586</v>
      </c>
      <c r="BE1848">
        <f t="shared" si="200"/>
        <v>42.9666</v>
      </c>
      <c r="BF1848" s="4" t="str">
        <f t="shared" si="201"/>
        <v>&lt;7万</v>
      </c>
      <c r="BG1848" t="e">
        <v>#N/A</v>
      </c>
      <c r="BH1848" s="4" t="e">
        <v>#N/A</v>
      </c>
    </row>
    <row r="1849" spans="1:60">
      <c r="A1849" s="1" t="s">
        <v>8159</v>
      </c>
      <c r="B1849" s="1" t="s">
        <v>8160</v>
      </c>
      <c r="C1849" s="1" t="s">
        <v>8161</v>
      </c>
      <c r="D1849" s="1" t="s">
        <v>8162</v>
      </c>
      <c r="E1849" s="1" t="s">
        <v>329</v>
      </c>
      <c r="F1849" s="1" t="s">
        <v>330</v>
      </c>
      <c r="G1849" s="1" t="s">
        <v>129</v>
      </c>
      <c r="H1849" s="1" t="s">
        <v>329</v>
      </c>
      <c r="I1849" s="1" t="s">
        <v>330</v>
      </c>
      <c r="J1849" s="1" t="s">
        <v>129</v>
      </c>
      <c r="K1849" s="1" t="s">
        <v>198</v>
      </c>
      <c r="L1849" s="1" t="s">
        <v>195</v>
      </c>
      <c r="M1849" s="1" t="s">
        <v>64</v>
      </c>
      <c r="N1849" s="1" t="s">
        <v>52</v>
      </c>
      <c r="O1849" s="1" t="str">
        <f t="shared" si="196"/>
        <v>维持</v>
      </c>
      <c r="P1849" s="1" t="s">
        <v>53</v>
      </c>
      <c r="Q1849" s="1" t="s">
        <v>54</v>
      </c>
      <c r="R1849" s="1" t="s">
        <v>6130</v>
      </c>
      <c r="S1849" s="1" t="s">
        <v>6131</v>
      </c>
      <c r="T1849" s="1" t="s">
        <v>654</v>
      </c>
      <c r="U1849" s="1" t="s">
        <v>6137</v>
      </c>
      <c r="V1849" s="1" t="s">
        <v>654</v>
      </c>
      <c r="W1849" s="1" t="s">
        <v>58</v>
      </c>
      <c r="X1849" s="1" t="s">
        <v>59</v>
      </c>
      <c r="Y1849" s="1" t="s">
        <v>76</v>
      </c>
      <c r="Z1849" s="1" t="s">
        <v>77</v>
      </c>
      <c r="AA1849" s="1" t="s">
        <v>77</v>
      </c>
      <c r="AB1849" s="1" t="s">
        <v>61</v>
      </c>
      <c r="AC1849" s="1" t="s">
        <v>89</v>
      </c>
      <c r="AD1849" s="1" t="s">
        <v>70</v>
      </c>
      <c r="AE1849" s="1" t="s">
        <v>123</v>
      </c>
      <c r="AF1849" s="1" t="s">
        <v>861</v>
      </c>
      <c r="AG1849" s="1">
        <v>20140930</v>
      </c>
      <c r="AH1849" s="1" t="str">
        <f t="shared" si="197"/>
        <v>201409</v>
      </c>
      <c r="AI1849" s="1"/>
      <c r="AJ1849" s="1"/>
      <c r="AK1849" s="1"/>
      <c r="AL1849" s="1">
        <v>111</v>
      </c>
      <c r="AM1849" s="1"/>
      <c r="AN1849" s="1">
        <v>111</v>
      </c>
      <c r="AO1849" s="1"/>
      <c r="AP1849" s="1"/>
      <c r="AQ1849" s="1"/>
      <c r="AR1849" s="1"/>
      <c r="AS1849" s="1" t="s">
        <v>64</v>
      </c>
      <c r="AT1849" s="1"/>
      <c r="AU1849" s="1"/>
      <c r="AV1849">
        <v>111</v>
      </c>
      <c r="AW1849" s="5" t="str">
        <f t="shared" si="198"/>
        <v>&gt;10万</v>
      </c>
      <c r="AX1849">
        <v>1604.5285000000001</v>
      </c>
      <c r="AY1849">
        <v>7</v>
      </c>
      <c r="AZ1849">
        <v>595.98699999999997</v>
      </c>
      <c r="BA1849">
        <v>3</v>
      </c>
      <c r="BB1849">
        <v>229.21835714285717</v>
      </c>
      <c r="BC1849" s="3" t="str">
        <f t="shared" si="199"/>
        <v>主力上场</v>
      </c>
      <c r="BD1849" s="4" t="s">
        <v>27584</v>
      </c>
      <c r="BE1849">
        <f t="shared" si="200"/>
        <v>198.66233333333332</v>
      </c>
      <c r="BF1849" s="4" t="str">
        <f t="shared" si="201"/>
        <v>&gt;10万</v>
      </c>
      <c r="BG1849" t="e">
        <v>#N/A</v>
      </c>
      <c r="BH1849" s="4" t="e">
        <v>#N/A</v>
      </c>
    </row>
    <row r="1850" spans="1:60">
      <c r="A1850" s="1" t="s">
        <v>8163</v>
      </c>
      <c r="B1850" s="1" t="s">
        <v>8164</v>
      </c>
      <c r="C1850" s="1" t="s">
        <v>8165</v>
      </c>
      <c r="D1850" s="1" t="s">
        <v>8166</v>
      </c>
      <c r="E1850" s="1" t="s">
        <v>194</v>
      </c>
      <c r="F1850" s="1" t="s">
        <v>195</v>
      </c>
      <c r="G1850" s="1" t="s">
        <v>129</v>
      </c>
      <c r="H1850" s="1" t="s">
        <v>8167</v>
      </c>
      <c r="I1850" s="1" t="s">
        <v>8168</v>
      </c>
      <c r="J1850" s="1" t="s">
        <v>159</v>
      </c>
      <c r="K1850" s="1" t="s">
        <v>198</v>
      </c>
      <c r="L1850" s="1" t="s">
        <v>195</v>
      </c>
      <c r="M1850" s="1" t="s">
        <v>199</v>
      </c>
      <c r="N1850" s="1" t="s">
        <v>52</v>
      </c>
      <c r="O1850" s="1" t="str">
        <f t="shared" si="196"/>
        <v>维持</v>
      </c>
      <c r="P1850" s="1" t="s">
        <v>53</v>
      </c>
      <c r="Q1850" s="1" t="s">
        <v>54</v>
      </c>
      <c r="R1850" s="1" t="s">
        <v>6130</v>
      </c>
      <c r="S1850" s="1" t="s">
        <v>6165</v>
      </c>
      <c r="T1850" s="1" t="s">
        <v>133</v>
      </c>
      <c r="U1850" s="1" t="s">
        <v>7228</v>
      </c>
      <c r="V1850" s="1" t="s">
        <v>682</v>
      </c>
      <c r="W1850" s="1" t="s">
        <v>58</v>
      </c>
      <c r="X1850" s="1" t="s">
        <v>59</v>
      </c>
      <c r="Y1850" s="1" t="s">
        <v>60</v>
      </c>
      <c r="Z1850" s="1" t="s">
        <v>60</v>
      </c>
      <c r="AA1850" s="1" t="s">
        <v>60</v>
      </c>
      <c r="AB1850" s="1" t="s">
        <v>162</v>
      </c>
      <c r="AC1850" s="1" t="s">
        <v>134</v>
      </c>
      <c r="AD1850" s="1" t="s">
        <v>27597</v>
      </c>
      <c r="AE1850" s="1" t="s">
        <v>71</v>
      </c>
      <c r="AF1850" s="1" t="s">
        <v>72</v>
      </c>
      <c r="AG1850" s="1">
        <v>20140930</v>
      </c>
      <c r="AH1850" s="1" t="str">
        <f t="shared" si="197"/>
        <v>201409</v>
      </c>
      <c r="AI1850" s="1"/>
      <c r="AJ1850" s="1"/>
      <c r="AK1850" s="1"/>
      <c r="AL1850" s="1">
        <v>68</v>
      </c>
      <c r="AM1850" s="1"/>
      <c r="AN1850" s="1">
        <v>68</v>
      </c>
      <c r="AO1850" s="1"/>
      <c r="AP1850" s="1">
        <v>20150312</v>
      </c>
      <c r="AQ1850" s="1">
        <v>20140930</v>
      </c>
      <c r="AR1850" s="1">
        <v>20150930</v>
      </c>
      <c r="AS1850" s="1" t="s">
        <v>64</v>
      </c>
      <c r="AT1850" s="1"/>
      <c r="AU1850" s="1"/>
      <c r="AV1850">
        <v>68</v>
      </c>
      <c r="AW1850" s="5" t="str">
        <f t="shared" si="198"/>
        <v>&lt;7万</v>
      </c>
      <c r="AX1850">
        <v>672.02199999999993</v>
      </c>
      <c r="AY1850">
        <v>7</v>
      </c>
      <c r="AZ1850">
        <v>124.499</v>
      </c>
      <c r="BA1850">
        <v>3</v>
      </c>
      <c r="BB1850">
        <v>96.003142857142848</v>
      </c>
      <c r="BC1850" s="3" t="str">
        <f t="shared" si="199"/>
        <v>其他商场</v>
      </c>
      <c r="BD1850" s="4" t="s">
        <v>27587</v>
      </c>
      <c r="BE1850">
        <f t="shared" si="200"/>
        <v>41.499666666666663</v>
      </c>
      <c r="BF1850" s="4" t="str">
        <f t="shared" si="201"/>
        <v>&lt;7万</v>
      </c>
      <c r="BG1850" t="e">
        <v>#N/A</v>
      </c>
      <c r="BH1850" s="4" t="e">
        <v>#N/A</v>
      </c>
    </row>
    <row r="1851" spans="1:60">
      <c r="A1851" s="1" t="s">
        <v>8169</v>
      </c>
      <c r="B1851" s="1" t="s">
        <v>8170</v>
      </c>
      <c r="C1851" s="1" t="s">
        <v>8171</v>
      </c>
      <c r="D1851" s="1" t="s">
        <v>8172</v>
      </c>
      <c r="E1851" s="1" t="s">
        <v>6185</v>
      </c>
      <c r="F1851" s="1" t="s">
        <v>330</v>
      </c>
      <c r="G1851" s="1" t="s">
        <v>129</v>
      </c>
      <c r="H1851" s="1" t="s">
        <v>8173</v>
      </c>
      <c r="I1851" s="1" t="s">
        <v>8174</v>
      </c>
      <c r="J1851" s="1" t="s">
        <v>159</v>
      </c>
      <c r="K1851" s="1" t="s">
        <v>198</v>
      </c>
      <c r="L1851" s="1" t="s">
        <v>195</v>
      </c>
      <c r="M1851" s="1" t="s">
        <v>199</v>
      </c>
      <c r="N1851" s="1" t="s">
        <v>52</v>
      </c>
      <c r="O1851" s="1" t="str">
        <f t="shared" si="196"/>
        <v>维持</v>
      </c>
      <c r="P1851" s="1" t="s">
        <v>53</v>
      </c>
      <c r="Q1851" s="1" t="s">
        <v>54</v>
      </c>
      <c r="R1851" s="1" t="s">
        <v>6130</v>
      </c>
      <c r="S1851" s="1" t="s">
        <v>6131</v>
      </c>
      <c r="T1851" s="1" t="s">
        <v>654</v>
      </c>
      <c r="U1851" s="1" t="s">
        <v>6789</v>
      </c>
      <c r="V1851" s="1" t="s">
        <v>355</v>
      </c>
      <c r="W1851" s="1" t="s">
        <v>58</v>
      </c>
      <c r="X1851" s="1" t="s">
        <v>173</v>
      </c>
      <c r="Y1851" s="1" t="s">
        <v>76</v>
      </c>
      <c r="Z1851" s="1" t="s">
        <v>77</v>
      </c>
      <c r="AA1851" s="1" t="s">
        <v>77</v>
      </c>
      <c r="AB1851" s="1" t="s">
        <v>162</v>
      </c>
      <c r="AC1851" s="1" t="s">
        <v>174</v>
      </c>
      <c r="AD1851" s="1" t="s">
        <v>27597</v>
      </c>
      <c r="AE1851" s="1" t="s">
        <v>71</v>
      </c>
      <c r="AF1851" s="1"/>
      <c r="AG1851" s="1">
        <v>20140930</v>
      </c>
      <c r="AH1851" s="1" t="str">
        <f t="shared" si="197"/>
        <v>201409</v>
      </c>
      <c r="AI1851" s="1"/>
      <c r="AJ1851" s="1"/>
      <c r="AK1851" s="1"/>
      <c r="AL1851" s="1">
        <v>80</v>
      </c>
      <c r="AM1851" s="1"/>
      <c r="AN1851" s="1">
        <v>80</v>
      </c>
      <c r="AO1851" s="1"/>
      <c r="AP1851" s="1"/>
      <c r="AQ1851" s="1"/>
      <c r="AR1851" s="1"/>
      <c r="AS1851" s="1" t="s">
        <v>64</v>
      </c>
      <c r="AT1851" s="1"/>
      <c r="AU1851" s="1"/>
      <c r="AV1851">
        <v>80</v>
      </c>
      <c r="AW1851" s="5" t="str">
        <f t="shared" si="198"/>
        <v>&gt;10万</v>
      </c>
      <c r="AX1851">
        <v>740.46008999999992</v>
      </c>
      <c r="AY1851">
        <v>7</v>
      </c>
      <c r="AZ1851">
        <v>338.96546000000001</v>
      </c>
      <c r="BA1851">
        <v>3</v>
      </c>
      <c r="BB1851">
        <v>105.78001285714285</v>
      </c>
      <c r="BC1851" s="3" t="str">
        <f t="shared" si="199"/>
        <v>其他商场</v>
      </c>
      <c r="BD1851" s="4" t="s">
        <v>27585</v>
      </c>
      <c r="BE1851">
        <f t="shared" si="200"/>
        <v>112.98848666666667</v>
      </c>
      <c r="BF1851" s="4" t="str">
        <f t="shared" si="201"/>
        <v>&gt;10万</v>
      </c>
      <c r="BG1851" t="e">
        <v>#N/A</v>
      </c>
      <c r="BH1851" s="4" t="e">
        <v>#N/A</v>
      </c>
    </row>
    <row r="1852" spans="1:60">
      <c r="A1852" s="1" t="s">
        <v>8175</v>
      </c>
      <c r="B1852" s="1" t="s">
        <v>8176</v>
      </c>
      <c r="C1852" s="1" t="s">
        <v>8177</v>
      </c>
      <c r="D1852" s="1" t="s">
        <v>8178</v>
      </c>
      <c r="E1852" s="1" t="s">
        <v>194</v>
      </c>
      <c r="F1852" s="1" t="s">
        <v>195</v>
      </c>
      <c r="G1852" s="1" t="s">
        <v>129</v>
      </c>
      <c r="H1852" s="1" t="s">
        <v>8179</v>
      </c>
      <c r="I1852" s="1" t="s">
        <v>8180</v>
      </c>
      <c r="J1852" s="1" t="s">
        <v>159</v>
      </c>
      <c r="K1852" s="1" t="s">
        <v>198</v>
      </c>
      <c r="L1852" s="1" t="s">
        <v>195</v>
      </c>
      <c r="M1852" s="1" t="s">
        <v>199</v>
      </c>
      <c r="N1852" s="1" t="s">
        <v>52</v>
      </c>
      <c r="O1852" s="1" t="str">
        <f t="shared" si="196"/>
        <v>维持</v>
      </c>
      <c r="P1852" s="1" t="s">
        <v>53</v>
      </c>
      <c r="Q1852" s="1" t="s">
        <v>54</v>
      </c>
      <c r="R1852" s="1" t="s">
        <v>6130</v>
      </c>
      <c r="S1852" s="1" t="s">
        <v>6230</v>
      </c>
      <c r="T1852" s="1" t="s">
        <v>133</v>
      </c>
      <c r="U1852" s="1" t="s">
        <v>8181</v>
      </c>
      <c r="V1852" s="1" t="s">
        <v>682</v>
      </c>
      <c r="W1852" s="1" t="s">
        <v>58</v>
      </c>
      <c r="X1852" s="1" t="s">
        <v>59</v>
      </c>
      <c r="Y1852" s="1" t="s">
        <v>60</v>
      </c>
      <c r="Z1852" s="1" t="s">
        <v>60</v>
      </c>
      <c r="AA1852" s="1" t="s">
        <v>60</v>
      </c>
      <c r="AB1852" s="1" t="s">
        <v>162</v>
      </c>
      <c r="AC1852" s="1" t="s">
        <v>134</v>
      </c>
      <c r="AD1852" s="1" t="s">
        <v>27597</v>
      </c>
      <c r="AE1852" s="1" t="s">
        <v>71</v>
      </c>
      <c r="AF1852" s="1" t="s">
        <v>1287</v>
      </c>
      <c r="AG1852" s="1">
        <v>20140930</v>
      </c>
      <c r="AH1852" s="1" t="str">
        <f t="shared" si="197"/>
        <v>201409</v>
      </c>
      <c r="AI1852" s="1"/>
      <c r="AJ1852" s="1"/>
      <c r="AK1852" s="1"/>
      <c r="AL1852" s="1">
        <v>66</v>
      </c>
      <c r="AM1852" s="1"/>
      <c r="AN1852" s="1">
        <v>66</v>
      </c>
      <c r="AO1852" s="1"/>
      <c r="AP1852" s="1"/>
      <c r="AQ1852" s="1"/>
      <c r="AR1852" s="1"/>
      <c r="AS1852" s="1" t="s">
        <v>64</v>
      </c>
      <c r="AT1852" s="1"/>
      <c r="AU1852" s="1"/>
      <c r="AV1852">
        <v>66</v>
      </c>
      <c r="AW1852" s="5" t="str">
        <f t="shared" si="198"/>
        <v>&lt;7万</v>
      </c>
      <c r="AX1852">
        <v>750.84799999999996</v>
      </c>
      <c r="AY1852">
        <v>7</v>
      </c>
      <c r="AZ1852">
        <v>149.447</v>
      </c>
      <c r="BA1852">
        <v>3</v>
      </c>
      <c r="BB1852">
        <v>107.264</v>
      </c>
      <c r="BC1852" s="3" t="str">
        <f t="shared" si="199"/>
        <v>其他商场</v>
      </c>
      <c r="BD1852" s="4" t="s">
        <v>27585</v>
      </c>
      <c r="BE1852">
        <f t="shared" si="200"/>
        <v>49.815666666666665</v>
      </c>
      <c r="BF1852" s="4" t="str">
        <f t="shared" si="201"/>
        <v>&lt;7万</v>
      </c>
      <c r="BG1852" t="e">
        <v>#N/A</v>
      </c>
      <c r="BH1852" s="4" t="e">
        <v>#N/A</v>
      </c>
    </row>
    <row r="1853" spans="1:60">
      <c r="A1853" s="1" t="s">
        <v>8182</v>
      </c>
      <c r="B1853" s="1" t="s">
        <v>8183</v>
      </c>
      <c r="C1853" s="1" t="s">
        <v>8184</v>
      </c>
      <c r="D1853" s="1" t="s">
        <v>8185</v>
      </c>
      <c r="E1853" s="1" t="s">
        <v>6396</v>
      </c>
      <c r="F1853" s="1" t="s">
        <v>6397</v>
      </c>
      <c r="G1853" s="1" t="s">
        <v>129</v>
      </c>
      <c r="H1853" s="1" t="s">
        <v>6396</v>
      </c>
      <c r="I1853" s="1" t="s">
        <v>6397</v>
      </c>
      <c r="J1853" s="1" t="s">
        <v>129</v>
      </c>
      <c r="K1853" s="1" t="s">
        <v>6398</v>
      </c>
      <c r="L1853" s="1" t="s">
        <v>6397</v>
      </c>
      <c r="M1853" s="1" t="s">
        <v>4751</v>
      </c>
      <c r="N1853" s="1" t="s">
        <v>52</v>
      </c>
      <c r="O1853" s="1" t="str">
        <f t="shared" si="196"/>
        <v>维持</v>
      </c>
      <c r="P1853" s="1" t="s">
        <v>53</v>
      </c>
      <c r="Q1853" s="1" t="s">
        <v>54</v>
      </c>
      <c r="R1853" s="1" t="s">
        <v>6222</v>
      </c>
      <c r="S1853" s="1" t="s">
        <v>6399</v>
      </c>
      <c r="T1853" s="1" t="s">
        <v>133</v>
      </c>
      <c r="U1853" s="1" t="s">
        <v>6320</v>
      </c>
      <c r="V1853" s="1" t="s">
        <v>133</v>
      </c>
      <c r="W1853" s="1" t="s">
        <v>58</v>
      </c>
      <c r="X1853" s="1" t="s">
        <v>59</v>
      </c>
      <c r="Y1853" s="1" t="s">
        <v>76</v>
      </c>
      <c r="Z1853" s="1" t="s">
        <v>77</v>
      </c>
      <c r="AA1853" s="1" t="s">
        <v>77</v>
      </c>
      <c r="AB1853" s="1" t="s">
        <v>61</v>
      </c>
      <c r="AC1853" s="1" t="s">
        <v>306</v>
      </c>
      <c r="AD1853" s="1" t="s">
        <v>70</v>
      </c>
      <c r="AE1853" s="1" t="s">
        <v>71</v>
      </c>
      <c r="AF1853" s="1" t="s">
        <v>861</v>
      </c>
      <c r="AG1853" s="1">
        <v>20140930</v>
      </c>
      <c r="AH1853" s="1" t="str">
        <f t="shared" si="197"/>
        <v>201409</v>
      </c>
      <c r="AI1853" s="1"/>
      <c r="AJ1853" s="1"/>
      <c r="AK1853" s="1"/>
      <c r="AL1853" s="1">
        <v>174</v>
      </c>
      <c r="AM1853" s="1"/>
      <c r="AN1853" s="1">
        <v>174</v>
      </c>
      <c r="AO1853" s="1"/>
      <c r="AP1853" s="1"/>
      <c r="AQ1853" s="1"/>
      <c r="AR1853" s="1"/>
      <c r="AS1853" s="1" t="s">
        <v>64</v>
      </c>
      <c r="AT1853" s="1"/>
      <c r="AU1853" s="1"/>
      <c r="AV1853">
        <v>174</v>
      </c>
      <c r="AW1853" s="5" t="str">
        <f t="shared" si="198"/>
        <v>&gt;10万</v>
      </c>
      <c r="AX1853">
        <v>706.26861999999983</v>
      </c>
      <c r="AY1853">
        <v>7</v>
      </c>
      <c r="AZ1853">
        <v>386.03540999999996</v>
      </c>
      <c r="BA1853">
        <v>3</v>
      </c>
      <c r="BB1853">
        <v>100.89551714285712</v>
      </c>
      <c r="BC1853" s="3" t="str">
        <f t="shared" si="199"/>
        <v>其他商场</v>
      </c>
      <c r="BD1853" s="4" t="s">
        <v>27585</v>
      </c>
      <c r="BE1853">
        <f t="shared" si="200"/>
        <v>128.67846999999998</v>
      </c>
      <c r="BF1853" s="4" t="str">
        <f t="shared" si="201"/>
        <v>&gt;10万</v>
      </c>
      <c r="BG1853" t="e">
        <v>#N/A</v>
      </c>
      <c r="BH1853" s="4" t="e">
        <v>#N/A</v>
      </c>
    </row>
    <row r="1854" spans="1:60">
      <c r="A1854" s="1" t="s">
        <v>8186</v>
      </c>
      <c r="B1854" s="1" t="s">
        <v>8187</v>
      </c>
      <c r="C1854" s="1" t="s">
        <v>8187</v>
      </c>
      <c r="D1854" s="1" t="s">
        <v>8188</v>
      </c>
      <c r="E1854" s="1" t="s">
        <v>6219</v>
      </c>
      <c r="F1854" s="1" t="s">
        <v>6220</v>
      </c>
      <c r="G1854" s="1" t="s">
        <v>129</v>
      </c>
      <c r="H1854" s="1" t="s">
        <v>6219</v>
      </c>
      <c r="I1854" s="1" t="s">
        <v>6220</v>
      </c>
      <c r="J1854" s="1" t="s">
        <v>129</v>
      </c>
      <c r="K1854" s="1" t="s">
        <v>6221</v>
      </c>
      <c r="L1854" s="1" t="s">
        <v>6220</v>
      </c>
      <c r="M1854" s="1" t="s">
        <v>64</v>
      </c>
      <c r="N1854" s="1" t="s">
        <v>52</v>
      </c>
      <c r="O1854" s="1" t="str">
        <f t="shared" si="196"/>
        <v>维持</v>
      </c>
      <c r="P1854" s="1" t="s">
        <v>53</v>
      </c>
      <c r="Q1854" s="1" t="s">
        <v>54</v>
      </c>
      <c r="R1854" s="1" t="s">
        <v>6222</v>
      </c>
      <c r="S1854" s="1" t="s">
        <v>6473</v>
      </c>
      <c r="T1854" s="1" t="s">
        <v>355</v>
      </c>
      <c r="U1854" s="1" t="s">
        <v>8189</v>
      </c>
      <c r="V1854" s="1" t="s">
        <v>682</v>
      </c>
      <c r="W1854" s="1" t="s">
        <v>58</v>
      </c>
      <c r="X1854" s="1" t="s">
        <v>173</v>
      </c>
      <c r="Y1854" s="1" t="s">
        <v>76</v>
      </c>
      <c r="Z1854" s="1" t="s">
        <v>77</v>
      </c>
      <c r="AA1854" s="1" t="s">
        <v>77</v>
      </c>
      <c r="AB1854" s="1" t="s">
        <v>61</v>
      </c>
      <c r="AC1854" s="1" t="s">
        <v>174</v>
      </c>
      <c r="AD1854" s="1" t="s">
        <v>27597</v>
      </c>
      <c r="AE1854" s="1" t="s">
        <v>1508</v>
      </c>
      <c r="AF1854" s="1"/>
      <c r="AG1854" s="1">
        <v>20140930</v>
      </c>
      <c r="AH1854" s="1" t="str">
        <f t="shared" si="197"/>
        <v>201409</v>
      </c>
      <c r="AI1854" s="1"/>
      <c r="AJ1854" s="1"/>
      <c r="AK1854" s="1"/>
      <c r="AL1854" s="1">
        <v>126</v>
      </c>
      <c r="AM1854" s="1"/>
      <c r="AN1854" s="1">
        <v>126</v>
      </c>
      <c r="AO1854" s="1"/>
      <c r="AP1854" s="1">
        <v>20141223</v>
      </c>
      <c r="AQ1854" s="1">
        <v>20140930</v>
      </c>
      <c r="AR1854" s="1">
        <v>20150930</v>
      </c>
      <c r="AS1854" s="1" t="s">
        <v>64</v>
      </c>
      <c r="AT1854" s="1"/>
      <c r="AU1854" s="1"/>
      <c r="AV1854">
        <v>126</v>
      </c>
      <c r="AW1854" s="5" t="str">
        <f t="shared" si="198"/>
        <v>&gt;10万</v>
      </c>
      <c r="AX1854">
        <v>1085.0006900000001</v>
      </c>
      <c r="AY1854">
        <v>7</v>
      </c>
      <c r="AZ1854">
        <v>320.81734</v>
      </c>
      <c r="BA1854">
        <v>3</v>
      </c>
      <c r="BB1854">
        <v>155.00009857142859</v>
      </c>
      <c r="BC1854" s="3" t="str">
        <f t="shared" si="199"/>
        <v>常规商场</v>
      </c>
      <c r="BD1854" s="4" t="s">
        <v>27585</v>
      </c>
      <c r="BE1854">
        <f t="shared" si="200"/>
        <v>106.93911333333334</v>
      </c>
      <c r="BF1854" s="4" t="str">
        <f t="shared" si="201"/>
        <v>&gt;10万</v>
      </c>
      <c r="BG1854" t="e">
        <v>#N/A</v>
      </c>
      <c r="BH1854" s="4" t="e">
        <v>#N/A</v>
      </c>
    </row>
    <row r="1855" spans="1:60">
      <c r="A1855" s="1" t="s">
        <v>8190</v>
      </c>
      <c r="B1855" s="1" t="s">
        <v>8191</v>
      </c>
      <c r="C1855" s="1" t="s">
        <v>8191</v>
      </c>
      <c r="D1855" s="1" t="s">
        <v>8192</v>
      </c>
      <c r="E1855" s="1" t="s">
        <v>6219</v>
      </c>
      <c r="F1855" s="1" t="s">
        <v>6220</v>
      </c>
      <c r="G1855" s="1" t="s">
        <v>129</v>
      </c>
      <c r="H1855" s="1" t="s">
        <v>6219</v>
      </c>
      <c r="I1855" s="1" t="s">
        <v>6220</v>
      </c>
      <c r="J1855" s="1" t="s">
        <v>129</v>
      </c>
      <c r="K1855" s="1" t="s">
        <v>6221</v>
      </c>
      <c r="L1855" s="1" t="s">
        <v>6220</v>
      </c>
      <c r="M1855" s="1" t="s">
        <v>64</v>
      </c>
      <c r="N1855" s="1" t="s">
        <v>52</v>
      </c>
      <c r="O1855" s="1" t="str">
        <f t="shared" si="196"/>
        <v>维持</v>
      </c>
      <c r="P1855" s="1" t="s">
        <v>53</v>
      </c>
      <c r="Q1855" s="1" t="s">
        <v>54</v>
      </c>
      <c r="R1855" s="1" t="s">
        <v>6222</v>
      </c>
      <c r="S1855" s="1" t="s">
        <v>6587</v>
      </c>
      <c r="T1855" s="1" t="s">
        <v>355</v>
      </c>
      <c r="U1855" s="1" t="s">
        <v>8193</v>
      </c>
      <c r="V1855" s="1" t="s">
        <v>355</v>
      </c>
      <c r="W1855" s="1" t="s">
        <v>58</v>
      </c>
      <c r="X1855" s="1" t="s">
        <v>173</v>
      </c>
      <c r="Y1855" s="1" t="s">
        <v>76</v>
      </c>
      <c r="Z1855" s="1" t="s">
        <v>77</v>
      </c>
      <c r="AA1855" s="1" t="s">
        <v>77</v>
      </c>
      <c r="AB1855" s="1" t="s">
        <v>61</v>
      </c>
      <c r="AC1855" s="1" t="s">
        <v>174</v>
      </c>
      <c r="AD1855" s="1" t="s">
        <v>27597</v>
      </c>
      <c r="AE1855" s="1" t="s">
        <v>1508</v>
      </c>
      <c r="AF1855" s="1"/>
      <c r="AG1855" s="1">
        <v>20140930</v>
      </c>
      <c r="AH1855" s="1" t="str">
        <f t="shared" si="197"/>
        <v>201409</v>
      </c>
      <c r="AI1855" s="1"/>
      <c r="AJ1855" s="1"/>
      <c r="AK1855" s="1"/>
      <c r="AL1855" s="1">
        <v>64</v>
      </c>
      <c r="AM1855" s="1"/>
      <c r="AN1855" s="1">
        <v>64</v>
      </c>
      <c r="AO1855" s="1"/>
      <c r="AP1855" s="1">
        <v>20141223</v>
      </c>
      <c r="AQ1855" s="1">
        <v>20140930</v>
      </c>
      <c r="AR1855" s="1">
        <v>20150930</v>
      </c>
      <c r="AS1855" s="1" t="s">
        <v>64</v>
      </c>
      <c r="AT1855" s="1"/>
      <c r="AU1855" s="1"/>
      <c r="AV1855">
        <v>64</v>
      </c>
      <c r="AW1855" s="5" t="str">
        <f t="shared" si="198"/>
        <v>&gt;10万</v>
      </c>
      <c r="AX1855">
        <v>1391.65</v>
      </c>
      <c r="AY1855">
        <v>7</v>
      </c>
      <c r="AZ1855">
        <v>534.35901999999999</v>
      </c>
      <c r="BA1855">
        <v>3</v>
      </c>
      <c r="BB1855">
        <v>198.80714285714288</v>
      </c>
      <c r="BC1855" s="3" t="str">
        <f t="shared" si="199"/>
        <v>常规商场</v>
      </c>
      <c r="BD1855" s="4" t="s">
        <v>27585</v>
      </c>
      <c r="BE1855">
        <f t="shared" si="200"/>
        <v>178.11967333333334</v>
      </c>
      <c r="BF1855" s="4" t="str">
        <f t="shared" si="201"/>
        <v>&gt;10万</v>
      </c>
      <c r="BG1855" t="e">
        <v>#N/A</v>
      </c>
      <c r="BH1855" s="4" t="e">
        <v>#N/A</v>
      </c>
    </row>
    <row r="1856" spans="1:60">
      <c r="A1856" s="1" t="s">
        <v>8194</v>
      </c>
      <c r="B1856" s="1" t="s">
        <v>8195</v>
      </c>
      <c r="C1856" s="1" t="s">
        <v>8195</v>
      </c>
      <c r="D1856" s="1" t="s">
        <v>8196</v>
      </c>
      <c r="E1856" s="1" t="s">
        <v>6219</v>
      </c>
      <c r="F1856" s="1" t="s">
        <v>6220</v>
      </c>
      <c r="G1856" s="1" t="s">
        <v>129</v>
      </c>
      <c r="H1856" s="1" t="s">
        <v>6219</v>
      </c>
      <c r="I1856" s="1" t="s">
        <v>6220</v>
      </c>
      <c r="J1856" s="1" t="s">
        <v>129</v>
      </c>
      <c r="K1856" s="1" t="s">
        <v>6221</v>
      </c>
      <c r="L1856" s="1" t="s">
        <v>6220</v>
      </c>
      <c r="M1856" s="1" t="s">
        <v>64</v>
      </c>
      <c r="N1856" s="1" t="s">
        <v>52</v>
      </c>
      <c r="O1856" s="1" t="str">
        <f t="shared" si="196"/>
        <v>维持</v>
      </c>
      <c r="P1856" s="1" t="s">
        <v>53</v>
      </c>
      <c r="Q1856" s="1" t="s">
        <v>54</v>
      </c>
      <c r="R1856" s="1" t="s">
        <v>6222</v>
      </c>
      <c r="S1856" s="1" t="s">
        <v>7030</v>
      </c>
      <c r="T1856" s="1" t="s">
        <v>133</v>
      </c>
      <c r="U1856" s="1" t="s">
        <v>8197</v>
      </c>
      <c r="V1856" s="1" t="s">
        <v>682</v>
      </c>
      <c r="W1856" s="1" t="s">
        <v>58</v>
      </c>
      <c r="X1856" s="1" t="s">
        <v>173</v>
      </c>
      <c r="Y1856" s="1" t="s">
        <v>76</v>
      </c>
      <c r="Z1856" s="1" t="s">
        <v>77</v>
      </c>
      <c r="AA1856" s="1" t="s">
        <v>77</v>
      </c>
      <c r="AB1856" s="1" t="s">
        <v>61</v>
      </c>
      <c r="AC1856" s="1" t="s">
        <v>174</v>
      </c>
      <c r="AD1856" s="1" t="s">
        <v>27597</v>
      </c>
      <c r="AE1856" s="1" t="s">
        <v>1508</v>
      </c>
      <c r="AF1856" s="1"/>
      <c r="AG1856" s="1">
        <v>20141002</v>
      </c>
      <c r="AH1856" s="1" t="str">
        <f t="shared" si="197"/>
        <v>201410</v>
      </c>
      <c r="AI1856" s="1"/>
      <c r="AJ1856" s="1"/>
      <c r="AK1856" s="1"/>
      <c r="AL1856" s="1">
        <v>102</v>
      </c>
      <c r="AM1856" s="1"/>
      <c r="AN1856" s="1">
        <v>102</v>
      </c>
      <c r="AO1856" s="1"/>
      <c r="AP1856" s="1">
        <v>20141223</v>
      </c>
      <c r="AQ1856" s="1">
        <v>20141002</v>
      </c>
      <c r="AR1856" s="1">
        <v>20150930</v>
      </c>
      <c r="AS1856" s="1" t="s">
        <v>64</v>
      </c>
      <c r="AT1856" s="1"/>
      <c r="AU1856" s="1"/>
      <c r="AV1856">
        <v>102</v>
      </c>
      <c r="AW1856" s="5" t="str">
        <f t="shared" si="198"/>
        <v>&gt;10万</v>
      </c>
      <c r="AX1856">
        <v>627.38750000000005</v>
      </c>
      <c r="AY1856">
        <v>7</v>
      </c>
      <c r="AZ1856">
        <v>282.22462000000002</v>
      </c>
      <c r="BA1856">
        <v>2</v>
      </c>
      <c r="BB1856">
        <v>89.626785714285717</v>
      </c>
      <c r="BC1856" s="3" t="str">
        <f t="shared" si="199"/>
        <v>其他商场</v>
      </c>
      <c r="BD1856" s="4" t="s">
        <v>27587</v>
      </c>
      <c r="BE1856">
        <f t="shared" si="200"/>
        <v>141.11231000000001</v>
      </c>
      <c r="BF1856" s="4" t="str">
        <f t="shared" si="201"/>
        <v>&gt;10万</v>
      </c>
      <c r="BG1856" t="e">
        <v>#N/A</v>
      </c>
      <c r="BH1856" s="4" t="e">
        <v>#N/A</v>
      </c>
    </row>
    <row r="1857" spans="1:60">
      <c r="A1857" s="1" t="s">
        <v>8198</v>
      </c>
      <c r="B1857" s="1" t="s">
        <v>8199</v>
      </c>
      <c r="C1857" s="1" t="s">
        <v>8200</v>
      </c>
      <c r="D1857" s="1" t="s">
        <v>8201</v>
      </c>
      <c r="E1857" s="1" t="s">
        <v>6219</v>
      </c>
      <c r="F1857" s="1" t="s">
        <v>6220</v>
      </c>
      <c r="G1857" s="1" t="s">
        <v>129</v>
      </c>
      <c r="H1857" s="1" t="s">
        <v>6219</v>
      </c>
      <c r="I1857" s="1" t="s">
        <v>6220</v>
      </c>
      <c r="J1857" s="1" t="s">
        <v>129</v>
      </c>
      <c r="K1857" s="1" t="s">
        <v>6221</v>
      </c>
      <c r="L1857" s="1" t="s">
        <v>6220</v>
      </c>
      <c r="M1857" s="1" t="s">
        <v>64</v>
      </c>
      <c r="N1857" s="1" t="s">
        <v>52</v>
      </c>
      <c r="O1857" s="1" t="str">
        <f t="shared" si="196"/>
        <v>维持</v>
      </c>
      <c r="P1857" s="1" t="s">
        <v>53</v>
      </c>
      <c r="Q1857" s="1" t="s">
        <v>54</v>
      </c>
      <c r="R1857" s="1" t="s">
        <v>6222</v>
      </c>
      <c r="S1857" s="1" t="s">
        <v>6437</v>
      </c>
      <c r="T1857" s="1" t="s">
        <v>133</v>
      </c>
      <c r="U1857" s="1" t="s">
        <v>6829</v>
      </c>
      <c r="V1857" s="1" t="s">
        <v>682</v>
      </c>
      <c r="W1857" s="1" t="s">
        <v>58</v>
      </c>
      <c r="X1857" s="1" t="s">
        <v>59</v>
      </c>
      <c r="Y1857" s="1" t="s">
        <v>60</v>
      </c>
      <c r="Z1857" s="1" t="s">
        <v>60</v>
      </c>
      <c r="AA1857" s="1" t="s">
        <v>60</v>
      </c>
      <c r="AB1857" s="1" t="s">
        <v>61</v>
      </c>
      <c r="AC1857" s="1" t="s">
        <v>134</v>
      </c>
      <c r="AD1857" s="1" t="s">
        <v>27597</v>
      </c>
      <c r="AE1857" s="1" t="s">
        <v>1508</v>
      </c>
      <c r="AF1857" s="1" t="s">
        <v>861</v>
      </c>
      <c r="AG1857" s="1">
        <v>20141031</v>
      </c>
      <c r="AH1857" s="1" t="str">
        <f t="shared" si="197"/>
        <v>201410</v>
      </c>
      <c r="AI1857" s="1"/>
      <c r="AJ1857" s="1"/>
      <c r="AK1857" s="1"/>
      <c r="AL1857" s="1">
        <v>70</v>
      </c>
      <c r="AM1857" s="1"/>
      <c r="AN1857" s="1">
        <v>70</v>
      </c>
      <c r="AO1857" s="1"/>
      <c r="AP1857" s="1">
        <v>20150421</v>
      </c>
      <c r="AQ1857" s="1">
        <v>20141031</v>
      </c>
      <c r="AR1857" s="1">
        <v>20150930</v>
      </c>
      <c r="AS1857" s="1" t="s">
        <v>180</v>
      </c>
      <c r="AT1857" s="1"/>
      <c r="AU1857" s="1"/>
      <c r="AV1857">
        <v>70</v>
      </c>
      <c r="AW1857" s="5" t="str">
        <f t="shared" si="198"/>
        <v>&lt;7万</v>
      </c>
      <c r="AX1857">
        <v>710.00607999999988</v>
      </c>
      <c r="AY1857">
        <v>7</v>
      </c>
      <c r="AZ1857">
        <v>19.642040000000001</v>
      </c>
      <c r="BA1857">
        <v>2</v>
      </c>
      <c r="BB1857">
        <v>101.42943999999999</v>
      </c>
      <c r="BC1857" s="3" t="str">
        <f t="shared" si="199"/>
        <v>其他商场</v>
      </c>
      <c r="BD1857" s="4" t="s">
        <v>27585</v>
      </c>
      <c r="BE1857">
        <f t="shared" si="200"/>
        <v>9.8210200000000007</v>
      </c>
      <c r="BF1857" s="4" t="str">
        <f t="shared" si="201"/>
        <v>&lt;7万</v>
      </c>
      <c r="BG1857" t="e">
        <v>#N/A</v>
      </c>
      <c r="BH1857" s="4" t="e">
        <v>#N/A</v>
      </c>
    </row>
    <row r="1858" spans="1:60">
      <c r="A1858" s="1" t="s">
        <v>8202</v>
      </c>
      <c r="B1858" s="1" t="s">
        <v>8203</v>
      </c>
      <c r="C1858" s="1" t="s">
        <v>8204</v>
      </c>
      <c r="D1858" s="1" t="s">
        <v>8205</v>
      </c>
      <c r="E1858" s="1" t="s">
        <v>6219</v>
      </c>
      <c r="F1858" s="1" t="s">
        <v>6220</v>
      </c>
      <c r="G1858" s="1" t="s">
        <v>129</v>
      </c>
      <c r="H1858" s="1" t="s">
        <v>6219</v>
      </c>
      <c r="I1858" s="1" t="s">
        <v>6220</v>
      </c>
      <c r="J1858" s="1" t="s">
        <v>129</v>
      </c>
      <c r="K1858" s="1" t="s">
        <v>6221</v>
      </c>
      <c r="L1858" s="1" t="s">
        <v>6220</v>
      </c>
      <c r="M1858" s="1" t="s">
        <v>64</v>
      </c>
      <c r="N1858" s="1" t="s">
        <v>52</v>
      </c>
      <c r="O1858" s="1" t="str">
        <f t="shared" si="196"/>
        <v>维持</v>
      </c>
      <c r="P1858" s="1" t="s">
        <v>53</v>
      </c>
      <c r="Q1858" s="1" t="s">
        <v>54</v>
      </c>
      <c r="R1858" s="1" t="s">
        <v>6222</v>
      </c>
      <c r="S1858" s="1" t="s">
        <v>6437</v>
      </c>
      <c r="T1858" s="1" t="s">
        <v>133</v>
      </c>
      <c r="U1858" s="1" t="s">
        <v>6449</v>
      </c>
      <c r="V1858" s="1" t="s">
        <v>133</v>
      </c>
      <c r="W1858" s="1" t="s">
        <v>58</v>
      </c>
      <c r="X1858" s="1" t="s">
        <v>173</v>
      </c>
      <c r="Y1858" s="1" t="s">
        <v>76</v>
      </c>
      <c r="Z1858" s="1" t="s">
        <v>77</v>
      </c>
      <c r="AA1858" s="1" t="s">
        <v>77</v>
      </c>
      <c r="AB1858" s="1" t="s">
        <v>61</v>
      </c>
      <c r="AC1858" s="1" t="s">
        <v>174</v>
      </c>
      <c r="AD1858" s="1" t="s">
        <v>27597</v>
      </c>
      <c r="AE1858" s="1" t="s">
        <v>1512</v>
      </c>
      <c r="AF1858" s="1"/>
      <c r="AG1858" s="1">
        <v>20141020</v>
      </c>
      <c r="AH1858" s="1" t="str">
        <f t="shared" si="197"/>
        <v>201410</v>
      </c>
      <c r="AI1858" s="1"/>
      <c r="AJ1858" s="1"/>
      <c r="AK1858" s="1"/>
      <c r="AL1858" s="1">
        <v>64</v>
      </c>
      <c r="AM1858" s="1"/>
      <c r="AN1858" s="1">
        <v>64</v>
      </c>
      <c r="AO1858" s="1"/>
      <c r="AP1858" s="1">
        <v>20141224</v>
      </c>
      <c r="AQ1858" s="1">
        <v>20141020</v>
      </c>
      <c r="AR1858" s="1">
        <v>20150930</v>
      </c>
      <c r="AS1858" s="1" t="s">
        <v>64</v>
      </c>
      <c r="AT1858" s="1"/>
      <c r="AU1858" s="1"/>
      <c r="AV1858">
        <v>64</v>
      </c>
      <c r="AW1858" s="5" t="str">
        <f t="shared" si="198"/>
        <v>&gt;10万</v>
      </c>
      <c r="AX1858">
        <v>665.23480999999992</v>
      </c>
      <c r="AY1858">
        <v>7</v>
      </c>
      <c r="AZ1858">
        <v>209.00102999999999</v>
      </c>
      <c r="BA1858">
        <v>2</v>
      </c>
      <c r="BB1858">
        <v>95.033544285714271</v>
      </c>
      <c r="BC1858" s="3" t="str">
        <f t="shared" si="199"/>
        <v>其他商场</v>
      </c>
      <c r="BD1858" s="4" t="s">
        <v>27587</v>
      </c>
      <c r="BE1858">
        <f t="shared" si="200"/>
        <v>104.50051499999999</v>
      </c>
      <c r="BF1858" s="4" t="str">
        <f t="shared" si="201"/>
        <v>&gt;10万</v>
      </c>
      <c r="BG1858" t="e">
        <v>#N/A</v>
      </c>
      <c r="BH1858" s="4" t="e">
        <v>#N/A</v>
      </c>
    </row>
    <row r="1859" spans="1:60">
      <c r="A1859" s="1" t="s">
        <v>8206</v>
      </c>
      <c r="B1859" s="1" t="s">
        <v>8207</v>
      </c>
      <c r="C1859" s="1" t="s">
        <v>8208</v>
      </c>
      <c r="D1859" s="1" t="s">
        <v>8209</v>
      </c>
      <c r="E1859" s="1" t="s">
        <v>6185</v>
      </c>
      <c r="F1859" s="1" t="s">
        <v>330</v>
      </c>
      <c r="G1859" s="1" t="s">
        <v>129</v>
      </c>
      <c r="H1859" s="1" t="s">
        <v>6411</v>
      </c>
      <c r="I1859" s="1" t="s">
        <v>6412</v>
      </c>
      <c r="J1859" s="1" t="s">
        <v>159</v>
      </c>
      <c r="K1859" s="1" t="s">
        <v>198</v>
      </c>
      <c r="L1859" s="1" t="s">
        <v>195</v>
      </c>
      <c r="M1859" s="1" t="s">
        <v>199</v>
      </c>
      <c r="N1859" s="1" t="s">
        <v>52</v>
      </c>
      <c r="O1859" s="1" t="str">
        <f t="shared" ref="O1859:O1922" si="202">N1859</f>
        <v>维持</v>
      </c>
      <c r="P1859" s="1" t="s">
        <v>53</v>
      </c>
      <c r="Q1859" s="1" t="s">
        <v>54</v>
      </c>
      <c r="R1859" s="1" t="s">
        <v>6130</v>
      </c>
      <c r="S1859" s="1" t="s">
        <v>6206</v>
      </c>
      <c r="T1859" s="1" t="s">
        <v>133</v>
      </c>
      <c r="U1859" s="1" t="s">
        <v>6413</v>
      </c>
      <c r="V1859" s="1" t="s">
        <v>133</v>
      </c>
      <c r="W1859" s="1" t="s">
        <v>58</v>
      </c>
      <c r="X1859" s="1" t="s">
        <v>59</v>
      </c>
      <c r="Y1859" s="1" t="s">
        <v>76</v>
      </c>
      <c r="Z1859" s="1" t="s">
        <v>77</v>
      </c>
      <c r="AA1859" s="1" t="s">
        <v>77</v>
      </c>
      <c r="AB1859" s="1" t="s">
        <v>162</v>
      </c>
      <c r="AC1859" s="1" t="s">
        <v>134</v>
      </c>
      <c r="AD1859" s="1" t="s">
        <v>70</v>
      </c>
      <c r="AE1859" s="1" t="s">
        <v>1508</v>
      </c>
      <c r="AF1859" s="1" t="s">
        <v>72</v>
      </c>
      <c r="AG1859" s="1">
        <v>20141130</v>
      </c>
      <c r="AH1859" s="1" t="str">
        <f t="shared" ref="AH1859:AH1922" si="203">LEFT(AG1859,6)</f>
        <v>201411</v>
      </c>
      <c r="AI1859" s="1"/>
      <c r="AJ1859" s="1"/>
      <c r="AK1859" s="1"/>
      <c r="AL1859" s="1">
        <v>0</v>
      </c>
      <c r="AM1859" s="1"/>
      <c r="AN1859" s="1">
        <v>0</v>
      </c>
      <c r="AO1859" s="1"/>
      <c r="AP1859" s="1"/>
      <c r="AQ1859" s="1"/>
      <c r="AR1859" s="1"/>
      <c r="AS1859" s="1" t="s">
        <v>64</v>
      </c>
      <c r="AT1859" s="1"/>
      <c r="AU1859" s="1"/>
      <c r="AV1859">
        <v>0</v>
      </c>
      <c r="AW1859" s="5" t="str">
        <f t="shared" ref="AW1859:AW1861" si="204">BD1859</f>
        <v>&gt;10万</v>
      </c>
      <c r="AX1859">
        <v>778.18507999999997</v>
      </c>
      <c r="AY1859">
        <v>7</v>
      </c>
      <c r="AZ1859">
        <v>237.82999999999998</v>
      </c>
      <c r="BA1859">
        <v>0</v>
      </c>
      <c r="BB1859">
        <v>111.16929714285713</v>
      </c>
      <c r="BC1859" s="3" t="str">
        <f t="shared" ref="BC1859:BC1919" si="205">IF(BB1859&gt;500,"核心商场",IF(BB1859&gt;300,"重点商场",IF(BB1859&gt;200,"主力上场",IF(BB1859&gt;130,"常规商场","其他商场"))))</f>
        <v>其他商场</v>
      </c>
      <c r="BD1859" s="4" t="s">
        <v>27585</v>
      </c>
      <c r="BE1859" t="e">
        <f t="shared" ref="BE1859:BE1922" si="206">AZ1859/BA1859</f>
        <v>#DIV/0!</v>
      </c>
      <c r="BF1859" s="4" t="s">
        <v>27590</v>
      </c>
      <c r="BG1859" t="e">
        <v>#N/A</v>
      </c>
      <c r="BH1859" s="4" t="e">
        <v>#N/A</v>
      </c>
    </row>
    <row r="1860" spans="1:60">
      <c r="A1860" s="1" t="s">
        <v>8210</v>
      </c>
      <c r="B1860" s="1" t="s">
        <v>8211</v>
      </c>
      <c r="C1860" s="1" t="s">
        <v>8212</v>
      </c>
      <c r="D1860" s="1" t="s">
        <v>8213</v>
      </c>
      <c r="E1860" s="1" t="s">
        <v>194</v>
      </c>
      <c r="F1860" s="1" t="s">
        <v>195</v>
      </c>
      <c r="G1860" s="1" t="s">
        <v>129</v>
      </c>
      <c r="H1860" s="1" t="s">
        <v>7147</v>
      </c>
      <c r="I1860" s="1" t="s">
        <v>7148</v>
      </c>
      <c r="J1860" s="1" t="s">
        <v>159</v>
      </c>
      <c r="K1860" s="1" t="s">
        <v>198</v>
      </c>
      <c r="L1860" s="1" t="s">
        <v>195</v>
      </c>
      <c r="M1860" s="1" t="s">
        <v>199</v>
      </c>
      <c r="N1860" s="1" t="s">
        <v>52</v>
      </c>
      <c r="O1860" s="1" t="str">
        <f t="shared" si="202"/>
        <v>维持</v>
      </c>
      <c r="P1860" s="1" t="s">
        <v>53</v>
      </c>
      <c r="Q1860" s="1" t="s">
        <v>54</v>
      </c>
      <c r="R1860" s="1" t="s">
        <v>6130</v>
      </c>
      <c r="S1860" s="1" t="s">
        <v>6165</v>
      </c>
      <c r="T1860" s="1" t="s">
        <v>133</v>
      </c>
      <c r="U1860" s="1" t="s">
        <v>7149</v>
      </c>
      <c r="V1860" s="1" t="s">
        <v>682</v>
      </c>
      <c r="W1860" s="1" t="s">
        <v>58</v>
      </c>
      <c r="X1860" s="1" t="s">
        <v>59</v>
      </c>
      <c r="Y1860" s="1" t="s">
        <v>60</v>
      </c>
      <c r="Z1860" s="1" t="s">
        <v>60</v>
      </c>
      <c r="AA1860" s="1" t="s">
        <v>60</v>
      </c>
      <c r="AB1860" s="1" t="s">
        <v>162</v>
      </c>
      <c r="AC1860" s="1" t="s">
        <v>134</v>
      </c>
      <c r="AD1860" s="1" t="s">
        <v>27597</v>
      </c>
      <c r="AE1860" s="1" t="s">
        <v>1399</v>
      </c>
      <c r="AF1860" s="1" t="s">
        <v>179</v>
      </c>
      <c r="AG1860" s="1">
        <v>20141230</v>
      </c>
      <c r="AH1860" s="1" t="str">
        <f t="shared" si="203"/>
        <v>201412</v>
      </c>
      <c r="AI1860" s="1"/>
      <c r="AJ1860" s="1"/>
      <c r="AK1860" s="1"/>
      <c r="AL1860" s="1">
        <v>0</v>
      </c>
      <c r="AM1860" s="1"/>
      <c r="AN1860" s="1">
        <v>0</v>
      </c>
      <c r="AO1860" s="1"/>
      <c r="AP1860" s="1"/>
      <c r="AQ1860" s="1"/>
      <c r="AR1860" s="1"/>
      <c r="AS1860" s="1"/>
      <c r="AT1860" s="1"/>
      <c r="AU1860" s="1"/>
      <c r="AV1860">
        <v>0</v>
      </c>
      <c r="AW1860" s="5" t="str">
        <f t="shared" si="204"/>
        <v>&lt;7万</v>
      </c>
      <c r="AX1860">
        <v>408.85774999999995</v>
      </c>
      <c r="AY1860">
        <v>7</v>
      </c>
      <c r="AZ1860">
        <v>0</v>
      </c>
      <c r="BA1860">
        <v>0</v>
      </c>
      <c r="BB1860">
        <v>58.408249999999995</v>
      </c>
      <c r="BC1860" s="3" t="str">
        <f t="shared" si="205"/>
        <v>其他商场</v>
      </c>
      <c r="BD1860" s="4" t="s">
        <v>27586</v>
      </c>
      <c r="BE1860" t="e">
        <f t="shared" si="206"/>
        <v>#DIV/0!</v>
      </c>
      <c r="BF1860" s="4" t="s">
        <v>27590</v>
      </c>
      <c r="BG1860" t="e">
        <v>#N/A</v>
      </c>
      <c r="BH1860" s="4" t="e">
        <v>#N/A</v>
      </c>
    </row>
    <row r="1861" spans="1:60">
      <c r="A1861" s="1" t="s">
        <v>8214</v>
      </c>
      <c r="B1861" s="1" t="s">
        <v>8215</v>
      </c>
      <c r="C1861" s="1" t="s">
        <v>8216</v>
      </c>
      <c r="D1861" s="1" t="s">
        <v>8215</v>
      </c>
      <c r="E1861" s="1" t="s">
        <v>6185</v>
      </c>
      <c r="F1861" s="1" t="s">
        <v>330</v>
      </c>
      <c r="G1861" s="1" t="s">
        <v>129</v>
      </c>
      <c r="H1861" s="1" t="s">
        <v>7697</v>
      </c>
      <c r="I1861" s="1" t="s">
        <v>7698</v>
      </c>
      <c r="J1861" s="1" t="s">
        <v>159</v>
      </c>
      <c r="K1861" s="1" t="s">
        <v>198</v>
      </c>
      <c r="L1861" s="1" t="s">
        <v>195</v>
      </c>
      <c r="M1861" s="1" t="s">
        <v>199</v>
      </c>
      <c r="N1861" s="1" t="s">
        <v>1438</v>
      </c>
      <c r="O1861" s="1" t="str">
        <f t="shared" si="202"/>
        <v>新开</v>
      </c>
      <c r="P1861" s="1" t="s">
        <v>53</v>
      </c>
      <c r="Q1861" s="1" t="s">
        <v>54</v>
      </c>
      <c r="R1861" s="1" t="s">
        <v>6130</v>
      </c>
      <c r="S1861" s="1" t="s">
        <v>6131</v>
      </c>
      <c r="T1861" s="1" t="s">
        <v>654</v>
      </c>
      <c r="U1861" s="1" t="s">
        <v>7699</v>
      </c>
      <c r="V1861" s="1" t="s">
        <v>682</v>
      </c>
      <c r="W1861" s="1" t="s">
        <v>58</v>
      </c>
      <c r="X1861" s="1" t="s">
        <v>59</v>
      </c>
      <c r="Y1861" s="1" t="s">
        <v>88</v>
      </c>
      <c r="Z1861" s="1" t="s">
        <v>88</v>
      </c>
      <c r="AA1861" s="1" t="s">
        <v>88</v>
      </c>
      <c r="AB1861" s="1" t="s">
        <v>162</v>
      </c>
      <c r="AC1861" s="1" t="s">
        <v>134</v>
      </c>
      <c r="AD1861" s="1" t="s">
        <v>27597</v>
      </c>
      <c r="AE1861" s="1" t="s">
        <v>1508</v>
      </c>
      <c r="AF1861" s="1" t="s">
        <v>2859</v>
      </c>
      <c r="AG1861" s="1">
        <v>20150127</v>
      </c>
      <c r="AH1861" s="1" t="str">
        <f t="shared" si="203"/>
        <v>201501</v>
      </c>
      <c r="AI1861" s="1"/>
      <c r="AJ1861" s="1"/>
      <c r="AK1861" s="1"/>
      <c r="AL1861" s="1">
        <v>0</v>
      </c>
      <c r="AM1861" s="1"/>
      <c r="AN1861" s="1">
        <v>0</v>
      </c>
      <c r="AO1861" s="1"/>
      <c r="AP1861" s="1"/>
      <c r="AQ1861" s="1"/>
      <c r="AR1861" s="1"/>
      <c r="AS1861" s="1"/>
      <c r="AT1861" s="1"/>
      <c r="AU1861" s="1"/>
      <c r="AV1861">
        <v>0</v>
      </c>
      <c r="AW1861" s="5" t="str">
        <f t="shared" si="204"/>
        <v>&gt;7万</v>
      </c>
      <c r="AX1861">
        <v>534.1545900000001</v>
      </c>
      <c r="AY1861">
        <v>6</v>
      </c>
      <c r="AZ1861" t="e">
        <v>#N/A</v>
      </c>
      <c r="BA1861" t="e">
        <v>#N/A</v>
      </c>
      <c r="BB1861">
        <v>89.025765000000021</v>
      </c>
      <c r="BC1861" s="3" t="str">
        <f t="shared" si="205"/>
        <v>其他商场</v>
      </c>
      <c r="BD1861" s="4" t="s">
        <v>27587</v>
      </c>
      <c r="BE1861" t="e">
        <f t="shared" si="206"/>
        <v>#N/A</v>
      </c>
      <c r="BF1861" s="4" t="s">
        <v>27590</v>
      </c>
      <c r="BG1861">
        <v>79.87</v>
      </c>
      <c r="BH1861" s="4" t="s">
        <v>27587</v>
      </c>
    </row>
    <row r="1862" spans="1:60">
      <c r="A1862" s="1" t="s">
        <v>8217</v>
      </c>
      <c r="B1862" s="1" t="s">
        <v>8218</v>
      </c>
      <c r="C1862" s="1" t="s">
        <v>8218</v>
      </c>
      <c r="D1862" s="1" t="s">
        <v>8219</v>
      </c>
      <c r="E1862" s="1" t="s">
        <v>47</v>
      </c>
      <c r="F1862" s="1" t="s">
        <v>48</v>
      </c>
      <c r="G1862" s="1" t="s">
        <v>49</v>
      </c>
      <c r="H1862" s="1" t="s">
        <v>47</v>
      </c>
      <c r="I1862" s="1" t="s">
        <v>48</v>
      </c>
      <c r="J1862" s="1" t="s">
        <v>49</v>
      </c>
      <c r="K1862" s="1" t="s">
        <v>50</v>
      </c>
      <c r="L1862" s="1" t="s">
        <v>48</v>
      </c>
      <c r="M1862" s="1" t="s">
        <v>51</v>
      </c>
      <c r="N1862" s="1" t="s">
        <v>52</v>
      </c>
      <c r="O1862" s="1" t="str">
        <f t="shared" si="202"/>
        <v>维持</v>
      </c>
      <c r="P1862" s="1" t="s">
        <v>53</v>
      </c>
      <c r="Q1862" s="1" t="s">
        <v>54</v>
      </c>
      <c r="R1862" s="1" t="s">
        <v>6130</v>
      </c>
      <c r="S1862" s="1" t="s">
        <v>6152</v>
      </c>
      <c r="T1862" s="1" t="s">
        <v>654</v>
      </c>
      <c r="U1862" s="1" t="s">
        <v>8136</v>
      </c>
      <c r="V1862" s="1" t="s">
        <v>682</v>
      </c>
      <c r="W1862" s="1" t="s">
        <v>58</v>
      </c>
      <c r="X1862" s="1" t="s">
        <v>173</v>
      </c>
      <c r="Y1862" s="1" t="s">
        <v>60</v>
      </c>
      <c r="Z1862" s="1" t="s">
        <v>60</v>
      </c>
      <c r="AA1862" s="1" t="s">
        <v>60</v>
      </c>
      <c r="AB1862" s="1" t="s">
        <v>61</v>
      </c>
      <c r="AC1862" s="1" t="s">
        <v>174</v>
      </c>
      <c r="AD1862" s="1" t="s">
        <v>27597</v>
      </c>
      <c r="AE1862" s="1" t="s">
        <v>71</v>
      </c>
      <c r="AF1862" s="1"/>
      <c r="AG1862" s="1">
        <v>20140930</v>
      </c>
      <c r="AH1862" s="1" t="str">
        <f t="shared" si="203"/>
        <v>201409</v>
      </c>
      <c r="AI1862" s="1"/>
      <c r="AJ1862" s="1"/>
      <c r="AK1862" s="1"/>
      <c r="AL1862" s="1">
        <v>152</v>
      </c>
      <c r="AM1862" s="1"/>
      <c r="AN1862" s="1">
        <v>152</v>
      </c>
      <c r="AO1862" s="1"/>
      <c r="AP1862" s="1">
        <v>20141205</v>
      </c>
      <c r="AQ1862" s="1">
        <v>20140930</v>
      </c>
      <c r="AR1862" s="1">
        <v>20150930</v>
      </c>
      <c r="AS1862" s="1" t="s">
        <v>64</v>
      </c>
      <c r="AT1862" s="1">
        <v>2</v>
      </c>
      <c r="AU1862" s="1" t="s">
        <v>772</v>
      </c>
      <c r="AV1862">
        <v>152</v>
      </c>
      <c r="AW1862" s="5" t="str">
        <f t="shared" ref="AW1862:AW1873" si="207">BF1862</f>
        <v>&lt;7万</v>
      </c>
      <c r="AX1862">
        <v>693.97429</v>
      </c>
      <c r="AY1862">
        <v>7</v>
      </c>
      <c r="AZ1862">
        <v>198.36833999999999</v>
      </c>
      <c r="BA1862">
        <v>3</v>
      </c>
      <c r="BB1862">
        <v>99.139184285714279</v>
      </c>
      <c r="BC1862" s="3" t="str">
        <f t="shared" si="205"/>
        <v>其他商场</v>
      </c>
      <c r="BD1862" s="4" t="s">
        <v>27587</v>
      </c>
      <c r="BE1862">
        <f t="shared" si="206"/>
        <v>66.122779999999992</v>
      </c>
      <c r="BF1862" s="4" t="str">
        <f t="shared" ref="BF1862:BF1873" si="208">IF(BE1862&lt;70,"&lt;7万",IF(BE1862&lt;100,"&gt;7万",IF(BE1862&lt;200,"&gt;10万",IF(BE1862&lt;500,"&gt;20万","&gt;50万"))))</f>
        <v>&lt;7万</v>
      </c>
      <c r="BG1862" t="e">
        <v>#N/A</v>
      </c>
      <c r="BH1862" s="4" t="e">
        <v>#N/A</v>
      </c>
    </row>
    <row r="1863" spans="1:60">
      <c r="A1863" s="1" t="s">
        <v>8220</v>
      </c>
      <c r="B1863" s="1" t="s">
        <v>8221</v>
      </c>
      <c r="C1863" s="1" t="s">
        <v>8222</v>
      </c>
      <c r="D1863" s="1" t="s">
        <v>8223</v>
      </c>
      <c r="E1863" s="1" t="s">
        <v>6185</v>
      </c>
      <c r="F1863" s="1" t="s">
        <v>330</v>
      </c>
      <c r="G1863" s="1" t="s">
        <v>129</v>
      </c>
      <c r="H1863" s="1" t="s">
        <v>7620</v>
      </c>
      <c r="I1863" s="1" t="s">
        <v>7621</v>
      </c>
      <c r="J1863" s="1" t="s">
        <v>159</v>
      </c>
      <c r="K1863" s="1" t="s">
        <v>198</v>
      </c>
      <c r="L1863" s="1" t="s">
        <v>195</v>
      </c>
      <c r="M1863" s="1" t="s">
        <v>199</v>
      </c>
      <c r="N1863" s="1" t="s">
        <v>1438</v>
      </c>
      <c r="O1863" s="1" t="str">
        <f t="shared" si="202"/>
        <v>新开</v>
      </c>
      <c r="P1863" s="1" t="s">
        <v>53</v>
      </c>
      <c r="Q1863" s="1" t="s">
        <v>54</v>
      </c>
      <c r="R1863" s="1" t="s">
        <v>6130</v>
      </c>
      <c r="S1863" s="1" t="s">
        <v>6131</v>
      </c>
      <c r="T1863" s="1" t="s">
        <v>654</v>
      </c>
      <c r="U1863" s="1" t="s">
        <v>7622</v>
      </c>
      <c r="V1863" s="1" t="s">
        <v>682</v>
      </c>
      <c r="W1863" s="1" t="s">
        <v>58</v>
      </c>
      <c r="X1863" s="1" t="s">
        <v>59</v>
      </c>
      <c r="Y1863" s="1" t="s">
        <v>88</v>
      </c>
      <c r="Z1863" s="1" t="s">
        <v>88</v>
      </c>
      <c r="AA1863" s="1" t="s">
        <v>77</v>
      </c>
      <c r="AB1863" s="1" t="s">
        <v>162</v>
      </c>
      <c r="AC1863" s="1" t="s">
        <v>134</v>
      </c>
      <c r="AD1863" s="1" t="s">
        <v>27597</v>
      </c>
      <c r="AE1863" s="1" t="s">
        <v>1508</v>
      </c>
      <c r="AF1863" s="1" t="s">
        <v>861</v>
      </c>
      <c r="AG1863" s="1">
        <v>20150127</v>
      </c>
      <c r="AH1863" s="1" t="str">
        <f t="shared" si="203"/>
        <v>201501</v>
      </c>
      <c r="AI1863" s="1"/>
      <c r="AJ1863" s="1"/>
      <c r="AK1863" s="1"/>
      <c r="AL1863" s="1">
        <v>0</v>
      </c>
      <c r="AM1863" s="1"/>
      <c r="AN1863" s="1">
        <v>0</v>
      </c>
      <c r="AO1863" s="1"/>
      <c r="AP1863" s="1"/>
      <c r="AQ1863" s="1"/>
      <c r="AR1863" s="1"/>
      <c r="AS1863" s="1"/>
      <c r="AT1863" s="1"/>
      <c r="AU1863" s="1"/>
      <c r="AV1863">
        <v>0</v>
      </c>
      <c r="AW1863" s="5" t="str">
        <f t="shared" ref="AW1863:AW1864" si="209">BD1863</f>
        <v>&gt;10万</v>
      </c>
      <c r="AX1863">
        <v>636.23300000000006</v>
      </c>
      <c r="AY1863">
        <v>6</v>
      </c>
      <c r="AZ1863" t="e">
        <v>#N/A</v>
      </c>
      <c r="BA1863" t="e">
        <v>#N/A</v>
      </c>
      <c r="BB1863">
        <v>106.03883333333334</v>
      </c>
      <c r="BC1863" s="3" t="str">
        <f t="shared" si="205"/>
        <v>其他商场</v>
      </c>
      <c r="BD1863" s="4" t="s">
        <v>27585</v>
      </c>
      <c r="BE1863" t="e">
        <f t="shared" si="206"/>
        <v>#N/A</v>
      </c>
      <c r="BF1863" s="4" t="s">
        <v>27590</v>
      </c>
      <c r="BG1863">
        <v>64.53</v>
      </c>
      <c r="BH1863" s="4" t="s">
        <v>27586</v>
      </c>
    </row>
    <row r="1864" spans="1:60">
      <c r="A1864" s="1" t="s">
        <v>8224</v>
      </c>
      <c r="B1864" s="1" t="s">
        <v>8225</v>
      </c>
      <c r="C1864" s="1" t="s">
        <v>8225</v>
      </c>
      <c r="D1864" s="1" t="s">
        <v>8226</v>
      </c>
      <c r="E1864" s="1" t="s">
        <v>6149</v>
      </c>
      <c r="F1864" s="1" t="s">
        <v>128</v>
      </c>
      <c r="G1864" s="1" t="s">
        <v>129</v>
      </c>
      <c r="H1864" s="1" t="s">
        <v>8227</v>
      </c>
      <c r="I1864" s="1" t="s">
        <v>8228</v>
      </c>
      <c r="J1864" s="1" t="s">
        <v>159</v>
      </c>
      <c r="K1864" s="1" t="s">
        <v>130</v>
      </c>
      <c r="L1864" s="1" t="s">
        <v>128</v>
      </c>
      <c r="M1864" s="1" t="s">
        <v>160</v>
      </c>
      <c r="N1864" s="1" t="s">
        <v>52</v>
      </c>
      <c r="O1864" s="1" t="str">
        <f t="shared" si="202"/>
        <v>维持</v>
      </c>
      <c r="P1864" s="1" t="s">
        <v>53</v>
      </c>
      <c r="Q1864" s="1" t="s">
        <v>54</v>
      </c>
      <c r="R1864" s="1" t="s">
        <v>6130</v>
      </c>
      <c r="S1864" s="1" t="s">
        <v>6179</v>
      </c>
      <c r="T1864" s="1" t="s">
        <v>133</v>
      </c>
      <c r="U1864" s="1" t="s">
        <v>6634</v>
      </c>
      <c r="V1864" s="1" t="s">
        <v>682</v>
      </c>
      <c r="W1864" s="1" t="s">
        <v>58</v>
      </c>
      <c r="X1864" s="1" t="s">
        <v>59</v>
      </c>
      <c r="Y1864" s="1" t="s">
        <v>88</v>
      </c>
      <c r="Z1864" s="1" t="s">
        <v>88</v>
      </c>
      <c r="AA1864" s="1" t="s">
        <v>60</v>
      </c>
      <c r="AB1864" s="1" t="s">
        <v>162</v>
      </c>
      <c r="AC1864" s="1" t="s">
        <v>325</v>
      </c>
      <c r="AD1864" s="1" t="s">
        <v>27597</v>
      </c>
      <c r="AE1864" s="1" t="s">
        <v>123</v>
      </c>
      <c r="AF1864" s="1" t="s">
        <v>861</v>
      </c>
      <c r="AG1864" s="1">
        <v>20141106</v>
      </c>
      <c r="AH1864" s="1" t="str">
        <f t="shared" si="203"/>
        <v>201411</v>
      </c>
      <c r="AI1864" s="1"/>
      <c r="AJ1864" s="1"/>
      <c r="AK1864" s="1"/>
      <c r="AL1864" s="1">
        <v>0</v>
      </c>
      <c r="AM1864" s="1"/>
      <c r="AN1864" s="1">
        <v>0</v>
      </c>
      <c r="AO1864" s="1"/>
      <c r="AP1864" s="1"/>
      <c r="AQ1864" s="1"/>
      <c r="AR1864" s="1"/>
      <c r="AS1864" s="1" t="s">
        <v>180</v>
      </c>
      <c r="AT1864" s="1"/>
      <c r="AU1864" s="1"/>
      <c r="AV1864">
        <v>0</v>
      </c>
      <c r="AW1864" s="5" t="str">
        <f t="shared" si="209"/>
        <v>&lt;7万</v>
      </c>
      <c r="AX1864">
        <v>457.56220000000002</v>
      </c>
      <c r="AY1864">
        <v>7</v>
      </c>
      <c r="AZ1864">
        <v>145.19899999999998</v>
      </c>
      <c r="BA1864">
        <v>0</v>
      </c>
      <c r="BB1864">
        <v>65.366028571428572</v>
      </c>
      <c r="BC1864" s="3" t="str">
        <f t="shared" si="205"/>
        <v>其他商场</v>
      </c>
      <c r="BD1864" s="4" t="s">
        <v>27586</v>
      </c>
      <c r="BE1864" t="e">
        <f t="shared" si="206"/>
        <v>#DIV/0!</v>
      </c>
      <c r="BF1864" s="4" t="s">
        <v>27590</v>
      </c>
      <c r="BG1864" t="e">
        <v>#N/A</v>
      </c>
      <c r="BH1864" s="4" t="e">
        <v>#N/A</v>
      </c>
    </row>
    <row r="1865" spans="1:60">
      <c r="A1865" s="1" t="s">
        <v>8229</v>
      </c>
      <c r="B1865" s="1" t="s">
        <v>8230</v>
      </c>
      <c r="C1865" s="1" t="s">
        <v>8230</v>
      </c>
      <c r="D1865" s="1" t="s">
        <v>8231</v>
      </c>
      <c r="E1865" s="1" t="s">
        <v>5580</v>
      </c>
      <c r="F1865" s="1" t="s">
        <v>5581</v>
      </c>
      <c r="G1865" s="1" t="s">
        <v>49</v>
      </c>
      <c r="H1865" s="1" t="s">
        <v>5580</v>
      </c>
      <c r="I1865" s="1" t="s">
        <v>5581</v>
      </c>
      <c r="J1865" s="1" t="s">
        <v>49</v>
      </c>
      <c r="K1865" s="1" t="s">
        <v>5582</v>
      </c>
      <c r="L1865" s="1" t="s">
        <v>5581</v>
      </c>
      <c r="M1865" s="1" t="s">
        <v>51</v>
      </c>
      <c r="N1865" s="1" t="s">
        <v>52</v>
      </c>
      <c r="O1865" s="1" t="str">
        <f t="shared" si="202"/>
        <v>维持</v>
      </c>
      <c r="P1865" s="1" t="s">
        <v>53</v>
      </c>
      <c r="Q1865" s="1" t="s">
        <v>54</v>
      </c>
      <c r="R1865" s="1" t="s">
        <v>6130</v>
      </c>
      <c r="S1865" s="1" t="s">
        <v>6259</v>
      </c>
      <c r="T1865" s="1" t="s">
        <v>133</v>
      </c>
      <c r="U1865" s="1" t="s">
        <v>6260</v>
      </c>
      <c r="V1865" s="1" t="s">
        <v>682</v>
      </c>
      <c r="W1865" s="1" t="s">
        <v>58</v>
      </c>
      <c r="X1865" s="1" t="s">
        <v>173</v>
      </c>
      <c r="Y1865" s="1" t="s">
        <v>60</v>
      </c>
      <c r="Z1865" s="1" t="s">
        <v>60</v>
      </c>
      <c r="AA1865" s="1" t="s">
        <v>77</v>
      </c>
      <c r="AB1865" s="1" t="s">
        <v>61</v>
      </c>
      <c r="AC1865" s="1" t="s">
        <v>174</v>
      </c>
      <c r="AD1865" s="1" t="s">
        <v>27597</v>
      </c>
      <c r="AE1865" s="1" t="s">
        <v>1508</v>
      </c>
      <c r="AF1865" s="1"/>
      <c r="AG1865" s="1">
        <v>20141013</v>
      </c>
      <c r="AH1865" s="1" t="str">
        <f t="shared" si="203"/>
        <v>201410</v>
      </c>
      <c r="AI1865" s="1"/>
      <c r="AJ1865" s="1"/>
      <c r="AK1865" s="1"/>
      <c r="AL1865" s="1">
        <v>91</v>
      </c>
      <c r="AM1865" s="1"/>
      <c r="AN1865" s="1">
        <v>91</v>
      </c>
      <c r="AO1865" s="1"/>
      <c r="AP1865" s="1"/>
      <c r="AQ1865" s="1"/>
      <c r="AR1865" s="1"/>
      <c r="AS1865" s="1" t="s">
        <v>64</v>
      </c>
      <c r="AT1865" s="1"/>
      <c r="AU1865" s="1"/>
      <c r="AV1865">
        <v>91</v>
      </c>
      <c r="AW1865" s="5" t="str">
        <f t="shared" si="207"/>
        <v>&gt;20万</v>
      </c>
      <c r="AX1865">
        <v>329.05500000000001</v>
      </c>
      <c r="AY1865">
        <v>6</v>
      </c>
      <c r="AZ1865">
        <v>413.33500000000004</v>
      </c>
      <c r="BA1865">
        <v>2</v>
      </c>
      <c r="BB1865">
        <v>54.842500000000001</v>
      </c>
      <c r="BC1865" s="3" t="str">
        <f t="shared" si="205"/>
        <v>其他商场</v>
      </c>
      <c r="BD1865" s="4" t="s">
        <v>27586</v>
      </c>
      <c r="BE1865">
        <f t="shared" si="206"/>
        <v>206.66750000000002</v>
      </c>
      <c r="BF1865" s="4" t="str">
        <f t="shared" si="208"/>
        <v>&gt;20万</v>
      </c>
      <c r="BG1865" t="e">
        <v>#N/A</v>
      </c>
      <c r="BH1865" s="4" t="e">
        <v>#N/A</v>
      </c>
    </row>
    <row r="1866" spans="1:60">
      <c r="A1866" s="1" t="s">
        <v>8232</v>
      </c>
      <c r="B1866" s="1" t="s">
        <v>8233</v>
      </c>
      <c r="C1866" s="1" t="s">
        <v>8234</v>
      </c>
      <c r="D1866" s="1" t="s">
        <v>8235</v>
      </c>
      <c r="E1866" s="1" t="s">
        <v>6164</v>
      </c>
      <c r="F1866" s="1" t="s">
        <v>195</v>
      </c>
      <c r="G1866" s="1" t="s">
        <v>129</v>
      </c>
      <c r="H1866" s="1" t="s">
        <v>6164</v>
      </c>
      <c r="I1866" s="1" t="s">
        <v>195</v>
      </c>
      <c r="J1866" s="1" t="s">
        <v>129</v>
      </c>
      <c r="K1866" s="1" t="s">
        <v>198</v>
      </c>
      <c r="L1866" s="1" t="s">
        <v>195</v>
      </c>
      <c r="M1866" s="1" t="s">
        <v>64</v>
      </c>
      <c r="N1866" s="1" t="s">
        <v>52</v>
      </c>
      <c r="O1866" s="1" t="str">
        <f t="shared" si="202"/>
        <v>维持</v>
      </c>
      <c r="P1866" s="1" t="s">
        <v>53</v>
      </c>
      <c r="Q1866" s="1" t="s">
        <v>54</v>
      </c>
      <c r="R1866" s="1" t="s">
        <v>6130</v>
      </c>
      <c r="S1866" s="1" t="s">
        <v>6165</v>
      </c>
      <c r="T1866" s="1" t="s">
        <v>133</v>
      </c>
      <c r="U1866" s="1" t="s">
        <v>7025</v>
      </c>
      <c r="V1866" s="1" t="s">
        <v>133</v>
      </c>
      <c r="W1866" s="1" t="s">
        <v>58</v>
      </c>
      <c r="X1866" s="1" t="s">
        <v>59</v>
      </c>
      <c r="Y1866" s="1" t="s">
        <v>60</v>
      </c>
      <c r="Z1866" s="1" t="s">
        <v>60</v>
      </c>
      <c r="AA1866" s="1" t="s">
        <v>60</v>
      </c>
      <c r="AB1866" s="1" t="s">
        <v>61</v>
      </c>
      <c r="AC1866" s="1" t="s">
        <v>134</v>
      </c>
      <c r="AD1866" s="1" t="s">
        <v>70</v>
      </c>
      <c r="AE1866" s="1" t="s">
        <v>1508</v>
      </c>
      <c r="AF1866" s="1" t="s">
        <v>72</v>
      </c>
      <c r="AG1866" s="1">
        <v>20141007</v>
      </c>
      <c r="AH1866" s="1" t="str">
        <f t="shared" si="203"/>
        <v>201410</v>
      </c>
      <c r="AI1866" s="1"/>
      <c r="AJ1866" s="1"/>
      <c r="AK1866" s="1"/>
      <c r="AL1866" s="1">
        <v>112</v>
      </c>
      <c r="AM1866" s="1"/>
      <c r="AN1866" s="1">
        <v>112</v>
      </c>
      <c r="AO1866" s="1"/>
      <c r="AP1866" s="1"/>
      <c r="AQ1866" s="1"/>
      <c r="AR1866" s="1"/>
      <c r="AS1866" s="1" t="s">
        <v>64</v>
      </c>
      <c r="AT1866" s="1"/>
      <c r="AU1866" s="1"/>
      <c r="AV1866">
        <v>112</v>
      </c>
      <c r="AW1866" s="5" t="str">
        <f t="shared" si="207"/>
        <v>&lt;7万</v>
      </c>
      <c r="AX1866">
        <v>326.66507000000001</v>
      </c>
      <c r="AY1866">
        <v>7</v>
      </c>
      <c r="AZ1866">
        <v>77.873220000000003</v>
      </c>
      <c r="BA1866">
        <v>2</v>
      </c>
      <c r="BB1866">
        <v>46.666438571428571</v>
      </c>
      <c r="BC1866" s="3" t="str">
        <f t="shared" si="205"/>
        <v>其他商场</v>
      </c>
      <c r="BD1866" s="4" t="s">
        <v>27586</v>
      </c>
      <c r="BE1866">
        <f t="shared" si="206"/>
        <v>38.936610000000002</v>
      </c>
      <c r="BF1866" s="4" t="str">
        <f t="shared" si="208"/>
        <v>&lt;7万</v>
      </c>
      <c r="BG1866" t="e">
        <v>#N/A</v>
      </c>
      <c r="BH1866" s="4" t="e">
        <v>#N/A</v>
      </c>
    </row>
    <row r="1867" spans="1:60">
      <c r="A1867" s="1" t="s">
        <v>8236</v>
      </c>
      <c r="B1867" s="1" t="s">
        <v>8237</v>
      </c>
      <c r="C1867" s="1" t="s">
        <v>8238</v>
      </c>
      <c r="D1867" s="1" t="s">
        <v>8239</v>
      </c>
      <c r="E1867" s="1" t="s">
        <v>6219</v>
      </c>
      <c r="F1867" s="1" t="s">
        <v>6220</v>
      </c>
      <c r="G1867" s="1" t="s">
        <v>129</v>
      </c>
      <c r="H1867" s="1" t="s">
        <v>6219</v>
      </c>
      <c r="I1867" s="1" t="s">
        <v>6220</v>
      </c>
      <c r="J1867" s="1" t="s">
        <v>129</v>
      </c>
      <c r="K1867" s="1" t="s">
        <v>6221</v>
      </c>
      <c r="L1867" s="1" t="s">
        <v>6220</v>
      </c>
      <c r="M1867" s="1" t="s">
        <v>64</v>
      </c>
      <c r="N1867" s="1" t="s">
        <v>52</v>
      </c>
      <c r="O1867" s="1" t="str">
        <f t="shared" si="202"/>
        <v>维持</v>
      </c>
      <c r="P1867" s="1" t="s">
        <v>53</v>
      </c>
      <c r="Q1867" s="1" t="s">
        <v>54</v>
      </c>
      <c r="R1867" s="1" t="s">
        <v>6222</v>
      </c>
      <c r="S1867" s="1" t="s">
        <v>6437</v>
      </c>
      <c r="T1867" s="1" t="s">
        <v>133</v>
      </c>
      <c r="U1867" s="1" t="s">
        <v>6805</v>
      </c>
      <c r="V1867" s="1" t="s">
        <v>682</v>
      </c>
      <c r="W1867" s="1" t="s">
        <v>58</v>
      </c>
      <c r="X1867" s="1" t="s">
        <v>59</v>
      </c>
      <c r="Y1867" s="1" t="s">
        <v>88</v>
      </c>
      <c r="Z1867" s="1" t="s">
        <v>88</v>
      </c>
      <c r="AA1867" s="1" t="s">
        <v>88</v>
      </c>
      <c r="AB1867" s="1" t="s">
        <v>61</v>
      </c>
      <c r="AC1867" s="1" t="s">
        <v>134</v>
      </c>
      <c r="AD1867" s="1" t="s">
        <v>27597</v>
      </c>
      <c r="AE1867" s="1" t="s">
        <v>1407</v>
      </c>
      <c r="AF1867" s="1" t="s">
        <v>861</v>
      </c>
      <c r="AG1867" s="1">
        <v>20141130</v>
      </c>
      <c r="AH1867" s="1" t="str">
        <f t="shared" si="203"/>
        <v>201411</v>
      </c>
      <c r="AI1867" s="1"/>
      <c r="AJ1867" s="1"/>
      <c r="AK1867" s="1"/>
      <c r="AL1867" s="1">
        <v>132</v>
      </c>
      <c r="AM1867" s="1"/>
      <c r="AN1867" s="1">
        <v>132</v>
      </c>
      <c r="AO1867" s="1"/>
      <c r="AP1867" s="1">
        <v>20150319</v>
      </c>
      <c r="AQ1867" s="1">
        <v>20141130</v>
      </c>
      <c r="AR1867" s="1">
        <v>20150930</v>
      </c>
      <c r="AS1867" s="1" t="s">
        <v>64</v>
      </c>
      <c r="AT1867" s="1"/>
      <c r="AU1867" s="1"/>
      <c r="AV1867">
        <v>132</v>
      </c>
      <c r="AW1867" s="5" t="str">
        <f>BD1867</f>
        <v>&gt;7万</v>
      </c>
      <c r="AX1867">
        <v>593.80509000000006</v>
      </c>
      <c r="AY1867">
        <v>7</v>
      </c>
      <c r="AZ1867">
        <v>70.650410000000008</v>
      </c>
      <c r="BA1867">
        <v>0</v>
      </c>
      <c r="BB1867">
        <v>84.829298571428581</v>
      </c>
      <c r="BC1867" s="3" t="str">
        <f t="shared" si="205"/>
        <v>其他商场</v>
      </c>
      <c r="BD1867" s="4" t="s">
        <v>27587</v>
      </c>
      <c r="BE1867" t="e">
        <f t="shared" si="206"/>
        <v>#DIV/0!</v>
      </c>
      <c r="BF1867" s="4" t="s">
        <v>27590</v>
      </c>
      <c r="BG1867" t="e">
        <v>#N/A</v>
      </c>
      <c r="BH1867" s="4" t="e">
        <v>#N/A</v>
      </c>
    </row>
    <row r="1868" spans="1:60">
      <c r="A1868" s="1" t="s">
        <v>8240</v>
      </c>
      <c r="B1868" s="1" t="s">
        <v>8241</v>
      </c>
      <c r="C1868" s="1" t="s">
        <v>8242</v>
      </c>
      <c r="D1868" s="1" t="s">
        <v>8243</v>
      </c>
      <c r="E1868" s="1" t="s">
        <v>6219</v>
      </c>
      <c r="F1868" s="1" t="s">
        <v>6220</v>
      </c>
      <c r="G1868" s="1" t="s">
        <v>129</v>
      </c>
      <c r="H1868" s="1" t="s">
        <v>6219</v>
      </c>
      <c r="I1868" s="1" t="s">
        <v>6220</v>
      </c>
      <c r="J1868" s="1" t="s">
        <v>129</v>
      </c>
      <c r="K1868" s="1" t="s">
        <v>6221</v>
      </c>
      <c r="L1868" s="1" t="s">
        <v>6220</v>
      </c>
      <c r="M1868" s="1" t="s">
        <v>64</v>
      </c>
      <c r="N1868" s="1" t="s">
        <v>52</v>
      </c>
      <c r="O1868" s="1" t="str">
        <f t="shared" si="202"/>
        <v>维持</v>
      </c>
      <c r="P1868" s="1" t="s">
        <v>53</v>
      </c>
      <c r="Q1868" s="1" t="s">
        <v>54</v>
      </c>
      <c r="R1868" s="1" t="s">
        <v>6222</v>
      </c>
      <c r="S1868" s="1" t="s">
        <v>6743</v>
      </c>
      <c r="T1868" s="1" t="s">
        <v>355</v>
      </c>
      <c r="U1868" s="1" t="s">
        <v>8244</v>
      </c>
      <c r="V1868" s="1" t="s">
        <v>355</v>
      </c>
      <c r="W1868" s="1" t="s">
        <v>58</v>
      </c>
      <c r="X1868" s="1" t="s">
        <v>173</v>
      </c>
      <c r="Y1868" s="1" t="s">
        <v>60</v>
      </c>
      <c r="Z1868" s="1" t="s">
        <v>60</v>
      </c>
      <c r="AA1868" s="1" t="s">
        <v>60</v>
      </c>
      <c r="AB1868" s="1" t="s">
        <v>61</v>
      </c>
      <c r="AC1868" s="1" t="s">
        <v>273</v>
      </c>
      <c r="AD1868" s="1" t="s">
        <v>27597</v>
      </c>
      <c r="AE1868" s="1" t="s">
        <v>1407</v>
      </c>
      <c r="AF1868" s="1"/>
      <c r="AG1868" s="1">
        <v>20141031</v>
      </c>
      <c r="AH1868" s="1" t="str">
        <f t="shared" si="203"/>
        <v>201410</v>
      </c>
      <c r="AI1868" s="1"/>
      <c r="AJ1868" s="1"/>
      <c r="AK1868" s="1"/>
      <c r="AL1868" s="1">
        <v>70</v>
      </c>
      <c r="AM1868" s="1"/>
      <c r="AN1868" s="1">
        <v>70</v>
      </c>
      <c r="AO1868" s="1"/>
      <c r="AP1868" s="1">
        <v>20141224</v>
      </c>
      <c r="AQ1868" s="1">
        <v>20141031</v>
      </c>
      <c r="AR1868" s="1">
        <v>20150930</v>
      </c>
      <c r="AS1868" s="1" t="s">
        <v>180</v>
      </c>
      <c r="AT1868" s="1"/>
      <c r="AU1868" s="1"/>
      <c r="AV1868">
        <v>70</v>
      </c>
      <c r="AW1868" s="5" t="str">
        <f t="shared" si="207"/>
        <v>&lt;7万</v>
      </c>
      <c r="AX1868">
        <v>686.33658000000003</v>
      </c>
      <c r="AY1868">
        <v>7</v>
      </c>
      <c r="AZ1868">
        <v>49.338000000000001</v>
      </c>
      <c r="BA1868">
        <v>1</v>
      </c>
      <c r="BB1868">
        <v>98.048082857142859</v>
      </c>
      <c r="BC1868" s="3" t="str">
        <f t="shared" si="205"/>
        <v>其他商场</v>
      </c>
      <c r="BD1868" s="4" t="s">
        <v>27587</v>
      </c>
      <c r="BE1868">
        <f t="shared" si="206"/>
        <v>49.338000000000001</v>
      </c>
      <c r="BF1868" s="4" t="str">
        <f t="shared" si="208"/>
        <v>&lt;7万</v>
      </c>
      <c r="BG1868" t="e">
        <v>#N/A</v>
      </c>
      <c r="BH1868" s="4" t="e">
        <v>#N/A</v>
      </c>
    </row>
    <row r="1869" spans="1:60">
      <c r="A1869" s="1" t="s">
        <v>8245</v>
      </c>
      <c r="B1869" s="1" t="s">
        <v>8246</v>
      </c>
      <c r="C1869" s="1" t="s">
        <v>8247</v>
      </c>
      <c r="D1869" s="1" t="s">
        <v>8246</v>
      </c>
      <c r="E1869" s="1" t="s">
        <v>194</v>
      </c>
      <c r="F1869" s="1" t="s">
        <v>195</v>
      </c>
      <c r="G1869" s="1" t="s">
        <v>129</v>
      </c>
      <c r="H1869" s="1" t="s">
        <v>8248</v>
      </c>
      <c r="I1869" s="1" t="s">
        <v>8249</v>
      </c>
      <c r="J1869" s="1" t="s">
        <v>159</v>
      </c>
      <c r="K1869" s="1" t="s">
        <v>198</v>
      </c>
      <c r="L1869" s="1" t="s">
        <v>195</v>
      </c>
      <c r="M1869" s="1" t="s">
        <v>199</v>
      </c>
      <c r="N1869" s="1" t="s">
        <v>52</v>
      </c>
      <c r="O1869" s="1" t="str">
        <f t="shared" si="202"/>
        <v>维持</v>
      </c>
      <c r="P1869" s="1" t="s">
        <v>53</v>
      </c>
      <c r="Q1869" s="1" t="s">
        <v>54</v>
      </c>
      <c r="R1869" s="1" t="s">
        <v>6130</v>
      </c>
      <c r="S1869" s="1" t="s">
        <v>6165</v>
      </c>
      <c r="T1869" s="1" t="s">
        <v>133</v>
      </c>
      <c r="U1869" s="1" t="s">
        <v>8250</v>
      </c>
      <c r="V1869" s="1" t="s">
        <v>682</v>
      </c>
      <c r="W1869" s="1" t="s">
        <v>58</v>
      </c>
      <c r="X1869" s="1" t="s">
        <v>173</v>
      </c>
      <c r="Y1869" s="1" t="s">
        <v>76</v>
      </c>
      <c r="Z1869" s="1" t="s">
        <v>77</v>
      </c>
      <c r="AA1869" s="1" t="s">
        <v>88</v>
      </c>
      <c r="AB1869" s="1" t="s">
        <v>162</v>
      </c>
      <c r="AC1869" s="1" t="s">
        <v>174</v>
      </c>
      <c r="AD1869" s="1" t="s">
        <v>27597</v>
      </c>
      <c r="AE1869" s="1" t="s">
        <v>1508</v>
      </c>
      <c r="AF1869" s="1"/>
      <c r="AG1869" s="1">
        <v>20141231</v>
      </c>
      <c r="AH1869" s="1" t="str">
        <f t="shared" si="203"/>
        <v>201412</v>
      </c>
      <c r="AI1869" s="1"/>
      <c r="AJ1869" s="1"/>
      <c r="AK1869" s="1"/>
      <c r="AL1869" s="1">
        <v>0</v>
      </c>
      <c r="AM1869" s="1"/>
      <c r="AN1869" s="1">
        <v>0</v>
      </c>
      <c r="AO1869" s="1"/>
      <c r="AP1869" s="1"/>
      <c r="AQ1869" s="1"/>
      <c r="AR1869" s="1"/>
      <c r="AS1869" s="1"/>
      <c r="AT1869" s="1"/>
      <c r="AU1869" s="1"/>
      <c r="AV1869">
        <v>0</v>
      </c>
      <c r="AW1869" s="5" t="str">
        <f t="shared" ref="AW1869:AW1872" si="210">BD1869</f>
        <v>&gt;7万</v>
      </c>
      <c r="AX1869">
        <v>684.33695999999986</v>
      </c>
      <c r="AY1869">
        <v>7</v>
      </c>
      <c r="AZ1869">
        <v>0</v>
      </c>
      <c r="BA1869">
        <v>0</v>
      </c>
      <c r="BB1869">
        <v>97.762422857142838</v>
      </c>
      <c r="BC1869" s="3" t="str">
        <f t="shared" si="205"/>
        <v>其他商场</v>
      </c>
      <c r="BD1869" s="4" t="s">
        <v>27587</v>
      </c>
      <c r="BE1869" t="e">
        <f t="shared" si="206"/>
        <v>#DIV/0!</v>
      </c>
      <c r="BF1869" s="4" t="s">
        <v>27590</v>
      </c>
      <c r="BG1869" t="e">
        <v>#N/A</v>
      </c>
      <c r="BH1869" s="4" t="e">
        <v>#N/A</v>
      </c>
    </row>
    <row r="1870" spans="1:60">
      <c r="A1870" s="1" t="s">
        <v>8251</v>
      </c>
      <c r="B1870" s="1" t="s">
        <v>8252</v>
      </c>
      <c r="C1870" s="1" t="s">
        <v>8253</v>
      </c>
      <c r="D1870" s="1" t="s">
        <v>8254</v>
      </c>
      <c r="E1870" s="1" t="s">
        <v>194</v>
      </c>
      <c r="F1870" s="1" t="s">
        <v>195</v>
      </c>
      <c r="G1870" s="1" t="s">
        <v>129</v>
      </c>
      <c r="H1870" s="1" t="s">
        <v>6299</v>
      </c>
      <c r="I1870" s="1" t="s">
        <v>6300</v>
      </c>
      <c r="J1870" s="1" t="s">
        <v>159</v>
      </c>
      <c r="K1870" s="1" t="s">
        <v>198</v>
      </c>
      <c r="L1870" s="1" t="s">
        <v>195</v>
      </c>
      <c r="M1870" s="1" t="s">
        <v>199</v>
      </c>
      <c r="N1870" s="1" t="s">
        <v>1438</v>
      </c>
      <c r="O1870" s="1" t="str">
        <f t="shared" si="202"/>
        <v>新开</v>
      </c>
      <c r="P1870" s="1" t="s">
        <v>53</v>
      </c>
      <c r="Q1870" s="1" t="s">
        <v>54</v>
      </c>
      <c r="R1870" s="1" t="s">
        <v>6130</v>
      </c>
      <c r="S1870" s="1" t="s">
        <v>6230</v>
      </c>
      <c r="T1870" s="1" t="s">
        <v>133</v>
      </c>
      <c r="U1870" s="1" t="s">
        <v>6301</v>
      </c>
      <c r="V1870" s="1" t="s">
        <v>355</v>
      </c>
      <c r="W1870" s="1" t="s">
        <v>58</v>
      </c>
      <c r="X1870" s="1" t="s">
        <v>59</v>
      </c>
      <c r="Y1870" s="1" t="s">
        <v>76</v>
      </c>
      <c r="Z1870" s="1" t="s">
        <v>77</v>
      </c>
      <c r="AA1870" s="1" t="s">
        <v>77</v>
      </c>
      <c r="AB1870" s="1" t="s">
        <v>162</v>
      </c>
      <c r="AC1870" s="1" t="s">
        <v>174</v>
      </c>
      <c r="AD1870" s="1" t="s">
        <v>27597</v>
      </c>
      <c r="AE1870" s="1" t="s">
        <v>1508</v>
      </c>
      <c r="AF1870" s="1" t="s">
        <v>861</v>
      </c>
      <c r="AG1870" s="1">
        <v>20150204</v>
      </c>
      <c r="AH1870" s="1" t="str">
        <f t="shared" si="203"/>
        <v>201502</v>
      </c>
      <c r="AI1870" s="1"/>
      <c r="AJ1870" s="1"/>
      <c r="AK1870" s="1"/>
      <c r="AL1870" s="1">
        <v>0</v>
      </c>
      <c r="AM1870" s="1"/>
      <c r="AN1870" s="1">
        <v>0</v>
      </c>
      <c r="AO1870" s="1"/>
      <c r="AP1870" s="1"/>
      <c r="AQ1870" s="1"/>
      <c r="AR1870" s="1"/>
      <c r="AS1870" s="1"/>
      <c r="AT1870" s="1"/>
      <c r="AU1870" s="1"/>
      <c r="AV1870">
        <v>0</v>
      </c>
      <c r="AW1870" s="5" t="str">
        <f t="shared" si="210"/>
        <v>&gt;10万</v>
      </c>
      <c r="AX1870">
        <v>663.94570999999996</v>
      </c>
      <c r="AY1870">
        <v>5</v>
      </c>
      <c r="AZ1870" t="e">
        <v>#N/A</v>
      </c>
      <c r="BA1870" t="e">
        <v>#N/A</v>
      </c>
      <c r="BB1870">
        <v>132.789142</v>
      </c>
      <c r="BC1870" s="3" t="str">
        <f t="shared" si="205"/>
        <v>常规商场</v>
      </c>
      <c r="BD1870" s="4" t="s">
        <v>27585</v>
      </c>
      <c r="BE1870" t="e">
        <f t="shared" si="206"/>
        <v>#N/A</v>
      </c>
      <c r="BF1870" s="4" t="s">
        <v>27590</v>
      </c>
      <c r="BG1870">
        <v>81.47</v>
      </c>
      <c r="BH1870" s="4" t="s">
        <v>27587</v>
      </c>
    </row>
    <row r="1871" spans="1:60">
      <c r="A1871" s="1" t="s">
        <v>8255</v>
      </c>
      <c r="B1871" s="1" t="s">
        <v>7349</v>
      </c>
      <c r="C1871" s="1" t="s">
        <v>7350</v>
      </c>
      <c r="D1871" s="1" t="s">
        <v>8256</v>
      </c>
      <c r="E1871" s="1" t="s">
        <v>6219</v>
      </c>
      <c r="F1871" s="1" t="s">
        <v>6220</v>
      </c>
      <c r="G1871" s="1" t="s">
        <v>129</v>
      </c>
      <c r="H1871" s="1" t="s">
        <v>6219</v>
      </c>
      <c r="I1871" s="1" t="s">
        <v>6220</v>
      </c>
      <c r="J1871" s="1" t="s">
        <v>129</v>
      </c>
      <c r="K1871" s="1" t="s">
        <v>6221</v>
      </c>
      <c r="L1871" s="1" t="s">
        <v>6220</v>
      </c>
      <c r="M1871" s="1" t="s">
        <v>64</v>
      </c>
      <c r="N1871" s="1" t="s">
        <v>52</v>
      </c>
      <c r="O1871" s="1" t="str">
        <f t="shared" si="202"/>
        <v>维持</v>
      </c>
      <c r="P1871" s="1" t="s">
        <v>53</v>
      </c>
      <c r="Q1871" s="1" t="s">
        <v>54</v>
      </c>
      <c r="R1871" s="1" t="s">
        <v>6222</v>
      </c>
      <c r="S1871" s="1" t="s">
        <v>7010</v>
      </c>
      <c r="T1871" s="1" t="s">
        <v>133</v>
      </c>
      <c r="U1871" s="1" t="s">
        <v>6320</v>
      </c>
      <c r="V1871" s="1" t="s">
        <v>133</v>
      </c>
      <c r="W1871" s="1" t="s">
        <v>58</v>
      </c>
      <c r="X1871" s="1" t="s">
        <v>173</v>
      </c>
      <c r="Y1871" s="1" t="s">
        <v>76</v>
      </c>
      <c r="Z1871" s="1" t="s">
        <v>77</v>
      </c>
      <c r="AA1871" s="1" t="s">
        <v>77</v>
      </c>
      <c r="AB1871" s="1" t="s">
        <v>61</v>
      </c>
      <c r="AC1871" s="1" t="s">
        <v>174</v>
      </c>
      <c r="AD1871" s="1" t="s">
        <v>27598</v>
      </c>
      <c r="AE1871" s="1" t="s">
        <v>1508</v>
      </c>
      <c r="AF1871" s="1"/>
      <c r="AG1871" s="1">
        <v>20141216</v>
      </c>
      <c r="AH1871" s="1" t="str">
        <f t="shared" si="203"/>
        <v>201412</v>
      </c>
      <c r="AI1871" s="1"/>
      <c r="AJ1871" s="1"/>
      <c r="AK1871" s="1"/>
      <c r="AL1871" s="1">
        <v>0</v>
      </c>
      <c r="AM1871" s="1"/>
      <c r="AN1871" s="1">
        <v>0</v>
      </c>
      <c r="AO1871" s="1"/>
      <c r="AP1871" s="1"/>
      <c r="AQ1871" s="1"/>
      <c r="AR1871" s="1"/>
      <c r="AS1871" s="1" t="s">
        <v>64</v>
      </c>
      <c r="AT1871" s="1"/>
      <c r="AU1871" s="1"/>
      <c r="AV1871">
        <v>0</v>
      </c>
      <c r="AW1871" s="5" t="str">
        <f t="shared" si="210"/>
        <v>&gt;10万</v>
      </c>
      <c r="AX1871">
        <v>801.13927000000001</v>
      </c>
      <c r="AY1871">
        <v>7</v>
      </c>
      <c r="AZ1871">
        <v>0</v>
      </c>
      <c r="BA1871">
        <v>0</v>
      </c>
      <c r="BB1871">
        <v>114.44846714285714</v>
      </c>
      <c r="BC1871" s="3" t="str">
        <f t="shared" si="205"/>
        <v>其他商场</v>
      </c>
      <c r="BD1871" s="4" t="s">
        <v>27585</v>
      </c>
      <c r="BE1871" t="e">
        <f t="shared" si="206"/>
        <v>#DIV/0!</v>
      </c>
      <c r="BF1871" s="4" t="s">
        <v>27590</v>
      </c>
      <c r="BG1871" t="e">
        <v>#N/A</v>
      </c>
      <c r="BH1871" s="4" t="e">
        <v>#N/A</v>
      </c>
    </row>
    <row r="1872" spans="1:60">
      <c r="A1872" s="1" t="s">
        <v>8257</v>
      </c>
      <c r="B1872" s="1" t="s">
        <v>8258</v>
      </c>
      <c r="C1872" s="1" t="s">
        <v>8259</v>
      </c>
      <c r="D1872" s="1" t="s">
        <v>8260</v>
      </c>
      <c r="E1872" s="1" t="s">
        <v>6219</v>
      </c>
      <c r="F1872" s="1" t="s">
        <v>6220</v>
      </c>
      <c r="G1872" s="1" t="s">
        <v>129</v>
      </c>
      <c r="H1872" s="1" t="s">
        <v>6219</v>
      </c>
      <c r="I1872" s="1" t="s">
        <v>6220</v>
      </c>
      <c r="J1872" s="1" t="s">
        <v>129</v>
      </c>
      <c r="K1872" s="1" t="s">
        <v>6221</v>
      </c>
      <c r="L1872" s="1" t="s">
        <v>6220</v>
      </c>
      <c r="M1872" s="1" t="s">
        <v>64</v>
      </c>
      <c r="N1872" s="1" t="s">
        <v>52</v>
      </c>
      <c r="O1872" s="1" t="str">
        <f t="shared" si="202"/>
        <v>维持</v>
      </c>
      <c r="P1872" s="1" t="s">
        <v>53</v>
      </c>
      <c r="Q1872" s="1" t="s">
        <v>54</v>
      </c>
      <c r="R1872" s="1" t="s">
        <v>6222</v>
      </c>
      <c r="S1872" s="1" t="s">
        <v>7010</v>
      </c>
      <c r="T1872" s="1" t="s">
        <v>133</v>
      </c>
      <c r="U1872" s="1" t="s">
        <v>6320</v>
      </c>
      <c r="V1872" s="1" t="s">
        <v>133</v>
      </c>
      <c r="W1872" s="1" t="s">
        <v>58</v>
      </c>
      <c r="X1872" s="1" t="s">
        <v>173</v>
      </c>
      <c r="Y1872" s="1" t="s">
        <v>76</v>
      </c>
      <c r="Z1872" s="1" t="s">
        <v>77</v>
      </c>
      <c r="AA1872" s="1" t="s">
        <v>77</v>
      </c>
      <c r="AB1872" s="1" t="s">
        <v>61</v>
      </c>
      <c r="AC1872" s="1" t="s">
        <v>460</v>
      </c>
      <c r="AD1872" s="1" t="s">
        <v>2461</v>
      </c>
      <c r="AE1872" s="1" t="s">
        <v>1508</v>
      </c>
      <c r="AF1872" s="1"/>
      <c r="AG1872" s="1">
        <v>20141227</v>
      </c>
      <c r="AH1872" s="1" t="str">
        <f t="shared" si="203"/>
        <v>201412</v>
      </c>
      <c r="AI1872" s="1"/>
      <c r="AJ1872" s="1"/>
      <c r="AK1872" s="1"/>
      <c r="AL1872" s="1">
        <v>0</v>
      </c>
      <c r="AM1872" s="1"/>
      <c r="AN1872" s="1">
        <v>0</v>
      </c>
      <c r="AO1872" s="1"/>
      <c r="AP1872" s="1"/>
      <c r="AQ1872" s="1"/>
      <c r="AR1872" s="1"/>
      <c r="AS1872" s="1" t="s">
        <v>64</v>
      </c>
      <c r="AT1872" s="1"/>
      <c r="AU1872" s="1"/>
      <c r="AV1872">
        <v>0</v>
      </c>
      <c r="AW1872" s="5" t="str">
        <f t="shared" si="210"/>
        <v>&gt;10万</v>
      </c>
      <c r="AX1872">
        <v>859.55140000000006</v>
      </c>
      <c r="AY1872">
        <v>7</v>
      </c>
      <c r="AZ1872">
        <v>0</v>
      </c>
      <c r="BA1872">
        <v>0</v>
      </c>
      <c r="BB1872">
        <v>122.79305714285715</v>
      </c>
      <c r="BC1872" s="3" t="str">
        <f t="shared" si="205"/>
        <v>其他商场</v>
      </c>
      <c r="BD1872" s="4" t="s">
        <v>27585</v>
      </c>
      <c r="BE1872" t="e">
        <f t="shared" si="206"/>
        <v>#DIV/0!</v>
      </c>
      <c r="BF1872" s="4" t="s">
        <v>27590</v>
      </c>
      <c r="BG1872" t="e">
        <v>#N/A</v>
      </c>
      <c r="BH1872" s="4" t="e">
        <v>#N/A</v>
      </c>
    </row>
    <row r="1873" spans="1:60">
      <c r="A1873" s="1" t="s">
        <v>8261</v>
      </c>
      <c r="B1873" s="1" t="s">
        <v>8262</v>
      </c>
      <c r="C1873" s="1" t="s">
        <v>8263</v>
      </c>
      <c r="D1873" s="1" t="s">
        <v>8264</v>
      </c>
      <c r="E1873" s="1" t="s">
        <v>6219</v>
      </c>
      <c r="F1873" s="1" t="s">
        <v>6220</v>
      </c>
      <c r="G1873" s="1" t="s">
        <v>129</v>
      </c>
      <c r="H1873" s="1" t="s">
        <v>6219</v>
      </c>
      <c r="I1873" s="1" t="s">
        <v>6220</v>
      </c>
      <c r="J1873" s="1" t="s">
        <v>129</v>
      </c>
      <c r="K1873" s="1" t="s">
        <v>6221</v>
      </c>
      <c r="L1873" s="1" t="s">
        <v>6220</v>
      </c>
      <c r="M1873" s="1" t="s">
        <v>64</v>
      </c>
      <c r="N1873" s="1" t="s">
        <v>52</v>
      </c>
      <c r="O1873" s="1" t="str">
        <f t="shared" si="202"/>
        <v>维持</v>
      </c>
      <c r="P1873" s="1" t="s">
        <v>53</v>
      </c>
      <c r="Q1873" s="1" t="s">
        <v>54</v>
      </c>
      <c r="R1873" s="1" t="s">
        <v>6222</v>
      </c>
      <c r="S1873" s="1" t="s">
        <v>6473</v>
      </c>
      <c r="T1873" s="1" t="s">
        <v>355</v>
      </c>
      <c r="U1873" s="1" t="s">
        <v>8265</v>
      </c>
      <c r="V1873" s="1" t="s">
        <v>682</v>
      </c>
      <c r="W1873" s="1" t="s">
        <v>58</v>
      </c>
      <c r="X1873" s="1" t="s">
        <v>59</v>
      </c>
      <c r="Y1873" s="1" t="s">
        <v>60</v>
      </c>
      <c r="Z1873" s="1" t="s">
        <v>60</v>
      </c>
      <c r="AA1873" s="1" t="s">
        <v>60</v>
      </c>
      <c r="AB1873" s="1" t="s">
        <v>61</v>
      </c>
      <c r="AC1873" s="1" t="s">
        <v>174</v>
      </c>
      <c r="AD1873" s="1" t="s">
        <v>27598</v>
      </c>
      <c r="AE1873" s="1" t="s">
        <v>123</v>
      </c>
      <c r="AF1873" s="1" t="s">
        <v>861</v>
      </c>
      <c r="AG1873" s="1">
        <v>20141222</v>
      </c>
      <c r="AH1873" s="1" t="str">
        <f t="shared" si="203"/>
        <v>201412</v>
      </c>
      <c r="AI1873" s="1"/>
      <c r="AJ1873" s="1"/>
      <c r="AK1873" s="1"/>
      <c r="AL1873" s="1">
        <v>66</v>
      </c>
      <c r="AM1873" s="1"/>
      <c r="AN1873" s="1">
        <v>66</v>
      </c>
      <c r="AO1873" s="1"/>
      <c r="AP1873" s="1">
        <v>20150319</v>
      </c>
      <c r="AQ1873" s="1">
        <v>20141222</v>
      </c>
      <c r="AR1873" s="1">
        <v>20150930</v>
      </c>
      <c r="AS1873" s="1" t="s">
        <v>64</v>
      </c>
      <c r="AT1873" s="1"/>
      <c r="AU1873" s="1"/>
      <c r="AV1873">
        <v>66</v>
      </c>
      <c r="AW1873" s="5" t="str">
        <f t="shared" si="207"/>
        <v>&lt;7万</v>
      </c>
      <c r="AX1873">
        <v>647.63526999999999</v>
      </c>
      <c r="AY1873">
        <v>7</v>
      </c>
      <c r="AZ1873">
        <v>12.742000000000001</v>
      </c>
      <c r="BA1873">
        <v>1</v>
      </c>
      <c r="BB1873">
        <v>92.519324285714291</v>
      </c>
      <c r="BC1873" s="3" t="str">
        <f t="shared" si="205"/>
        <v>其他商场</v>
      </c>
      <c r="BD1873" s="4" t="s">
        <v>27587</v>
      </c>
      <c r="BE1873">
        <f t="shared" si="206"/>
        <v>12.742000000000001</v>
      </c>
      <c r="BF1873" s="4" t="str">
        <f t="shared" si="208"/>
        <v>&lt;7万</v>
      </c>
      <c r="BG1873" t="e">
        <v>#N/A</v>
      </c>
      <c r="BH1873" s="4" t="e">
        <v>#N/A</v>
      </c>
    </row>
    <row r="1874" spans="1:60">
      <c r="A1874" s="1" t="s">
        <v>8266</v>
      </c>
      <c r="B1874" s="1" t="s">
        <v>8267</v>
      </c>
      <c r="C1874" s="1" t="s">
        <v>8267</v>
      </c>
      <c r="D1874" s="1" t="s">
        <v>8268</v>
      </c>
      <c r="E1874" s="1" t="s">
        <v>194</v>
      </c>
      <c r="F1874" s="1" t="s">
        <v>195</v>
      </c>
      <c r="G1874" s="1" t="s">
        <v>129</v>
      </c>
      <c r="H1874" s="1" t="s">
        <v>6299</v>
      </c>
      <c r="I1874" s="1" t="s">
        <v>6300</v>
      </c>
      <c r="J1874" s="1" t="s">
        <v>159</v>
      </c>
      <c r="K1874" s="1" t="s">
        <v>198</v>
      </c>
      <c r="L1874" s="1" t="s">
        <v>195</v>
      </c>
      <c r="M1874" s="1" t="s">
        <v>199</v>
      </c>
      <c r="N1874" s="1" t="s">
        <v>1438</v>
      </c>
      <c r="O1874" s="1" t="str">
        <f t="shared" si="202"/>
        <v>新开</v>
      </c>
      <c r="P1874" s="1" t="s">
        <v>53</v>
      </c>
      <c r="Q1874" s="1" t="s">
        <v>54</v>
      </c>
      <c r="R1874" s="1" t="s">
        <v>6130</v>
      </c>
      <c r="S1874" s="1" t="s">
        <v>6230</v>
      </c>
      <c r="T1874" s="1" t="s">
        <v>133</v>
      </c>
      <c r="U1874" s="1" t="s">
        <v>6231</v>
      </c>
      <c r="V1874" s="1" t="s">
        <v>355</v>
      </c>
      <c r="W1874" s="1" t="s">
        <v>58</v>
      </c>
      <c r="X1874" s="1" t="s">
        <v>59</v>
      </c>
      <c r="Y1874" s="1" t="s">
        <v>76</v>
      </c>
      <c r="Z1874" s="1" t="s">
        <v>77</v>
      </c>
      <c r="AA1874" s="1" t="s">
        <v>77</v>
      </c>
      <c r="AB1874" s="1" t="s">
        <v>162</v>
      </c>
      <c r="AC1874" s="1" t="s">
        <v>174</v>
      </c>
      <c r="AD1874" s="1" t="s">
        <v>27598</v>
      </c>
      <c r="AE1874" s="1" t="s">
        <v>1508</v>
      </c>
      <c r="AF1874" s="1" t="s">
        <v>861</v>
      </c>
      <c r="AG1874" s="1">
        <v>20150114</v>
      </c>
      <c r="AH1874" s="1" t="str">
        <f t="shared" si="203"/>
        <v>201501</v>
      </c>
      <c r="AI1874" s="1"/>
      <c r="AJ1874" s="1"/>
      <c r="AK1874" s="1"/>
      <c r="AL1874" s="1">
        <v>0</v>
      </c>
      <c r="AM1874" s="1"/>
      <c r="AN1874" s="1">
        <v>0</v>
      </c>
      <c r="AO1874" s="1"/>
      <c r="AP1874" s="1"/>
      <c r="AQ1874" s="1"/>
      <c r="AR1874" s="1"/>
      <c r="AS1874" s="1" t="s">
        <v>64</v>
      </c>
      <c r="AT1874" s="1"/>
      <c r="AU1874" s="1"/>
      <c r="AV1874">
        <v>0</v>
      </c>
      <c r="AW1874" s="5" t="str">
        <f t="shared" ref="AW1874:AW1923" si="211">BD1874</f>
        <v>&gt;10万</v>
      </c>
      <c r="AX1874">
        <v>641.00469999999996</v>
      </c>
      <c r="AY1874">
        <v>6</v>
      </c>
      <c r="AZ1874" t="e">
        <v>#N/A</v>
      </c>
      <c r="BA1874" t="e">
        <v>#N/A</v>
      </c>
      <c r="BB1874">
        <v>106.83411666666666</v>
      </c>
      <c r="BC1874" s="3" t="str">
        <f t="shared" si="205"/>
        <v>其他商场</v>
      </c>
      <c r="BD1874" s="4" t="s">
        <v>27585</v>
      </c>
      <c r="BE1874" t="e">
        <f t="shared" si="206"/>
        <v>#N/A</v>
      </c>
      <c r="BF1874" s="4" t="s">
        <v>27590</v>
      </c>
      <c r="BG1874">
        <v>66.55</v>
      </c>
      <c r="BH1874" s="4" t="s">
        <v>27586</v>
      </c>
    </row>
    <row r="1875" spans="1:60">
      <c r="A1875" s="1" t="s">
        <v>8269</v>
      </c>
      <c r="B1875" s="1" t="s">
        <v>8270</v>
      </c>
      <c r="C1875" s="1" t="s">
        <v>8271</v>
      </c>
      <c r="D1875" s="1" t="s">
        <v>8272</v>
      </c>
      <c r="E1875" s="1" t="s">
        <v>194</v>
      </c>
      <c r="F1875" s="1" t="s">
        <v>195</v>
      </c>
      <c r="G1875" s="1" t="s">
        <v>129</v>
      </c>
      <c r="H1875" s="1" t="s">
        <v>7039</v>
      </c>
      <c r="I1875" s="1" t="s">
        <v>7040</v>
      </c>
      <c r="J1875" s="1" t="s">
        <v>159</v>
      </c>
      <c r="K1875" s="1" t="s">
        <v>198</v>
      </c>
      <c r="L1875" s="1" t="s">
        <v>195</v>
      </c>
      <c r="M1875" s="1" t="s">
        <v>199</v>
      </c>
      <c r="N1875" s="1" t="s">
        <v>1438</v>
      </c>
      <c r="O1875" s="1" t="str">
        <f t="shared" si="202"/>
        <v>新开</v>
      </c>
      <c r="P1875" s="1" t="s">
        <v>53</v>
      </c>
      <c r="Q1875" s="1" t="s">
        <v>54</v>
      </c>
      <c r="R1875" s="1" t="s">
        <v>6130</v>
      </c>
      <c r="S1875" s="1" t="s">
        <v>6165</v>
      </c>
      <c r="T1875" s="1" t="s">
        <v>133</v>
      </c>
      <c r="U1875" s="1" t="s">
        <v>7041</v>
      </c>
      <c r="V1875" s="1" t="s">
        <v>682</v>
      </c>
      <c r="W1875" s="1" t="s">
        <v>58</v>
      </c>
      <c r="X1875" s="1" t="s">
        <v>59</v>
      </c>
      <c r="Y1875" s="1" t="s">
        <v>88</v>
      </c>
      <c r="Z1875" s="1" t="s">
        <v>88</v>
      </c>
      <c r="AA1875" s="1" t="s">
        <v>88</v>
      </c>
      <c r="AB1875" s="1" t="s">
        <v>162</v>
      </c>
      <c r="AC1875" s="1" t="s">
        <v>134</v>
      </c>
      <c r="AD1875" s="1" t="s">
        <v>27598</v>
      </c>
      <c r="AE1875" s="1" t="s">
        <v>1399</v>
      </c>
      <c r="AF1875" s="1" t="s">
        <v>1287</v>
      </c>
      <c r="AG1875" s="1">
        <v>20150115</v>
      </c>
      <c r="AH1875" s="1" t="str">
        <f t="shared" si="203"/>
        <v>201501</v>
      </c>
      <c r="AI1875" s="1"/>
      <c r="AJ1875" s="1"/>
      <c r="AK1875" s="1"/>
      <c r="AL1875" s="1">
        <v>0</v>
      </c>
      <c r="AM1875" s="1"/>
      <c r="AN1875" s="1">
        <v>0</v>
      </c>
      <c r="AO1875" s="1"/>
      <c r="AP1875" s="1"/>
      <c r="AQ1875" s="1"/>
      <c r="AR1875" s="1"/>
      <c r="AS1875" s="1" t="s">
        <v>180</v>
      </c>
      <c r="AT1875" s="1"/>
      <c r="AU1875" s="1"/>
      <c r="AV1875">
        <v>0</v>
      </c>
      <c r="AW1875" s="5" t="str">
        <f t="shared" si="211"/>
        <v>&gt;7万</v>
      </c>
      <c r="AX1875">
        <v>468.96200000000005</v>
      </c>
      <c r="AY1875">
        <v>6</v>
      </c>
      <c r="AZ1875" t="e">
        <v>#N/A</v>
      </c>
      <c r="BA1875" t="e">
        <v>#N/A</v>
      </c>
      <c r="BB1875">
        <v>78.160333333333341</v>
      </c>
      <c r="BC1875" s="3" t="str">
        <f t="shared" si="205"/>
        <v>其他商场</v>
      </c>
      <c r="BD1875" s="4" t="s">
        <v>27587</v>
      </c>
      <c r="BE1875" t="e">
        <f t="shared" si="206"/>
        <v>#N/A</v>
      </c>
      <c r="BF1875" s="4" t="s">
        <v>27590</v>
      </c>
      <c r="BG1875">
        <v>49.8</v>
      </c>
      <c r="BH1875" s="4" t="s">
        <v>27586</v>
      </c>
    </row>
    <row r="1876" spans="1:60">
      <c r="A1876" s="1" t="s">
        <v>8273</v>
      </c>
      <c r="B1876" s="1" t="s">
        <v>8274</v>
      </c>
      <c r="C1876" s="1" t="s">
        <v>8275</v>
      </c>
      <c r="D1876" s="1" t="s">
        <v>8276</v>
      </c>
      <c r="E1876" s="1" t="s">
        <v>6185</v>
      </c>
      <c r="F1876" s="1" t="s">
        <v>330</v>
      </c>
      <c r="G1876" s="1" t="s">
        <v>129</v>
      </c>
      <c r="H1876" s="1" t="s">
        <v>6844</v>
      </c>
      <c r="I1876" s="1" t="s">
        <v>6841</v>
      </c>
      <c r="J1876" s="1" t="s">
        <v>159</v>
      </c>
      <c r="K1876" s="1" t="s">
        <v>198</v>
      </c>
      <c r="L1876" s="1" t="s">
        <v>195</v>
      </c>
      <c r="M1876" s="1" t="s">
        <v>199</v>
      </c>
      <c r="N1876" s="1" t="s">
        <v>1438</v>
      </c>
      <c r="O1876" s="1" t="str">
        <f t="shared" si="202"/>
        <v>新开</v>
      </c>
      <c r="P1876" s="1" t="s">
        <v>53</v>
      </c>
      <c r="Q1876" s="1" t="s">
        <v>54</v>
      </c>
      <c r="R1876" s="1" t="s">
        <v>6130</v>
      </c>
      <c r="S1876" s="1" t="s">
        <v>6188</v>
      </c>
      <c r="T1876" s="1" t="s">
        <v>133</v>
      </c>
      <c r="U1876" s="1" t="s">
        <v>6845</v>
      </c>
      <c r="V1876" s="1" t="s">
        <v>682</v>
      </c>
      <c r="W1876" s="1" t="s">
        <v>58</v>
      </c>
      <c r="X1876" s="1" t="s">
        <v>173</v>
      </c>
      <c r="Y1876" s="1" t="s">
        <v>88</v>
      </c>
      <c r="Z1876" s="1" t="s">
        <v>88</v>
      </c>
      <c r="AA1876" s="1" t="s">
        <v>88</v>
      </c>
      <c r="AB1876" s="1" t="s">
        <v>162</v>
      </c>
      <c r="AC1876" s="1" t="s">
        <v>174</v>
      </c>
      <c r="AD1876" s="1" t="s">
        <v>27598</v>
      </c>
      <c r="AE1876" s="1" t="s">
        <v>123</v>
      </c>
      <c r="AF1876" s="1"/>
      <c r="AG1876" s="1">
        <v>20150204</v>
      </c>
      <c r="AH1876" s="1" t="str">
        <f t="shared" si="203"/>
        <v>201502</v>
      </c>
      <c r="AI1876" s="1"/>
      <c r="AJ1876" s="1"/>
      <c r="AK1876" s="1"/>
      <c r="AL1876" s="1">
        <v>0</v>
      </c>
      <c r="AM1876" s="1"/>
      <c r="AN1876" s="1">
        <v>0</v>
      </c>
      <c r="AO1876" s="1"/>
      <c r="AP1876" s="1"/>
      <c r="AQ1876" s="1"/>
      <c r="AR1876" s="1"/>
      <c r="AS1876" s="1" t="s">
        <v>64</v>
      </c>
      <c r="AT1876" s="1">
        <v>4</v>
      </c>
      <c r="AU1876" s="1" t="s">
        <v>1562</v>
      </c>
      <c r="AV1876">
        <v>0</v>
      </c>
      <c r="AW1876" s="5" t="str">
        <f t="shared" si="211"/>
        <v>&gt;7万</v>
      </c>
      <c r="AX1876">
        <v>553.2998</v>
      </c>
      <c r="AY1876">
        <v>6</v>
      </c>
      <c r="AZ1876" t="e">
        <v>#N/A</v>
      </c>
      <c r="BA1876" t="e">
        <v>#N/A</v>
      </c>
      <c r="BB1876">
        <v>92.216633333333334</v>
      </c>
      <c r="BC1876" s="3" t="str">
        <f t="shared" si="205"/>
        <v>其他商场</v>
      </c>
      <c r="BD1876" s="4" t="s">
        <v>27587</v>
      </c>
      <c r="BE1876" t="e">
        <f t="shared" si="206"/>
        <v>#N/A</v>
      </c>
      <c r="BF1876" s="4" t="s">
        <v>27590</v>
      </c>
      <c r="BG1876">
        <v>75.64</v>
      </c>
      <c r="BH1876" s="4" t="s">
        <v>27587</v>
      </c>
    </row>
    <row r="1877" spans="1:60">
      <c r="A1877" s="1" t="s">
        <v>8277</v>
      </c>
      <c r="B1877" s="1" t="s">
        <v>8278</v>
      </c>
      <c r="C1877" s="1" t="s">
        <v>8278</v>
      </c>
      <c r="D1877" s="1" t="s">
        <v>8279</v>
      </c>
      <c r="E1877" s="1" t="s">
        <v>127</v>
      </c>
      <c r="F1877" s="1" t="s">
        <v>128</v>
      </c>
      <c r="G1877" s="1" t="s">
        <v>129</v>
      </c>
      <c r="H1877" s="1" t="s">
        <v>127</v>
      </c>
      <c r="I1877" s="1" t="s">
        <v>128</v>
      </c>
      <c r="J1877" s="1" t="s">
        <v>129</v>
      </c>
      <c r="K1877" s="1" t="s">
        <v>130</v>
      </c>
      <c r="L1877" s="1" t="s">
        <v>128</v>
      </c>
      <c r="M1877" s="1" t="s">
        <v>131</v>
      </c>
      <c r="N1877" s="1" t="s">
        <v>1438</v>
      </c>
      <c r="O1877" s="1" t="str">
        <f t="shared" si="202"/>
        <v>新开</v>
      </c>
      <c r="P1877" s="1" t="s">
        <v>53</v>
      </c>
      <c r="Q1877" s="1" t="s">
        <v>54</v>
      </c>
      <c r="R1877" s="1" t="s">
        <v>6130</v>
      </c>
      <c r="S1877" s="1" t="s">
        <v>6158</v>
      </c>
      <c r="T1877" s="1" t="s">
        <v>133</v>
      </c>
      <c r="U1877" s="1" t="s">
        <v>8005</v>
      </c>
      <c r="V1877" s="1" t="s">
        <v>682</v>
      </c>
      <c r="W1877" s="1" t="s">
        <v>58</v>
      </c>
      <c r="X1877" s="1" t="s">
        <v>173</v>
      </c>
      <c r="Y1877" s="1" t="s">
        <v>60</v>
      </c>
      <c r="Z1877" s="1" t="s">
        <v>60</v>
      </c>
      <c r="AA1877" s="1" t="s">
        <v>60</v>
      </c>
      <c r="AB1877" s="1" t="s">
        <v>61</v>
      </c>
      <c r="AC1877" s="1" t="s">
        <v>174</v>
      </c>
      <c r="AD1877" s="1" t="s">
        <v>27598</v>
      </c>
      <c r="AE1877" s="1" t="s">
        <v>71</v>
      </c>
      <c r="AF1877" s="1"/>
      <c r="AG1877" s="1">
        <v>20150118</v>
      </c>
      <c r="AH1877" s="1" t="str">
        <f t="shared" si="203"/>
        <v>201501</v>
      </c>
      <c r="AI1877" s="1"/>
      <c r="AJ1877" s="1"/>
      <c r="AK1877" s="1"/>
      <c r="AL1877" s="1">
        <v>0</v>
      </c>
      <c r="AM1877" s="1"/>
      <c r="AN1877" s="1">
        <v>0</v>
      </c>
      <c r="AO1877" s="1"/>
      <c r="AP1877" s="1"/>
      <c r="AQ1877" s="1"/>
      <c r="AR1877" s="1"/>
      <c r="AS1877" s="1" t="s">
        <v>64</v>
      </c>
      <c r="AT1877" s="1"/>
      <c r="AU1877" s="1"/>
      <c r="AV1877">
        <v>0</v>
      </c>
      <c r="AW1877" s="5" t="str">
        <f t="shared" si="211"/>
        <v>&lt;7万</v>
      </c>
      <c r="AX1877">
        <v>340.79124999999999</v>
      </c>
      <c r="AY1877">
        <v>6</v>
      </c>
      <c r="AZ1877" t="e">
        <v>#N/A</v>
      </c>
      <c r="BA1877" t="e">
        <v>#N/A</v>
      </c>
      <c r="BB1877">
        <v>56.798541666666665</v>
      </c>
      <c r="BC1877" s="3" t="str">
        <f t="shared" si="205"/>
        <v>其他商场</v>
      </c>
      <c r="BD1877" s="4" t="s">
        <v>27586</v>
      </c>
      <c r="BE1877" t="e">
        <f t="shared" si="206"/>
        <v>#N/A</v>
      </c>
      <c r="BF1877" s="4" t="s">
        <v>27590</v>
      </c>
      <c r="BG1877">
        <v>100</v>
      </c>
      <c r="BH1877" s="4" t="s">
        <v>27585</v>
      </c>
    </row>
    <row r="1878" spans="1:60">
      <c r="A1878" s="1" t="s">
        <v>8280</v>
      </c>
      <c r="B1878" s="1" t="s">
        <v>8281</v>
      </c>
      <c r="C1878" s="1" t="s">
        <v>8281</v>
      </c>
      <c r="D1878" s="1" t="s">
        <v>8282</v>
      </c>
      <c r="E1878" s="1" t="s">
        <v>127</v>
      </c>
      <c r="F1878" s="1" t="s">
        <v>128</v>
      </c>
      <c r="G1878" s="1" t="s">
        <v>129</v>
      </c>
      <c r="H1878" s="1" t="s">
        <v>127</v>
      </c>
      <c r="I1878" s="1" t="s">
        <v>128</v>
      </c>
      <c r="J1878" s="1" t="s">
        <v>129</v>
      </c>
      <c r="K1878" s="1" t="s">
        <v>130</v>
      </c>
      <c r="L1878" s="1" t="s">
        <v>128</v>
      </c>
      <c r="M1878" s="1" t="s">
        <v>131</v>
      </c>
      <c r="N1878" s="1" t="s">
        <v>1438</v>
      </c>
      <c r="O1878" s="1" t="str">
        <f t="shared" si="202"/>
        <v>新开</v>
      </c>
      <c r="P1878" s="1" t="s">
        <v>53</v>
      </c>
      <c r="Q1878" s="1" t="s">
        <v>54</v>
      </c>
      <c r="R1878" s="1" t="s">
        <v>6130</v>
      </c>
      <c r="S1878" s="1" t="s">
        <v>6158</v>
      </c>
      <c r="T1878" s="1" t="s">
        <v>133</v>
      </c>
      <c r="U1878" s="1" t="s">
        <v>8005</v>
      </c>
      <c r="V1878" s="1" t="s">
        <v>682</v>
      </c>
      <c r="W1878" s="1" t="s">
        <v>58</v>
      </c>
      <c r="X1878" s="1" t="s">
        <v>59</v>
      </c>
      <c r="Y1878" s="1" t="s">
        <v>60</v>
      </c>
      <c r="Z1878" s="1" t="s">
        <v>60</v>
      </c>
      <c r="AA1878" s="1" t="s">
        <v>60</v>
      </c>
      <c r="AB1878" s="1" t="s">
        <v>61</v>
      </c>
      <c r="AC1878" s="1" t="s">
        <v>82</v>
      </c>
      <c r="AD1878" s="1" t="s">
        <v>27598</v>
      </c>
      <c r="AE1878" s="1" t="s">
        <v>71</v>
      </c>
      <c r="AF1878" s="1" t="s">
        <v>861</v>
      </c>
      <c r="AG1878" s="1">
        <v>20150118</v>
      </c>
      <c r="AH1878" s="1" t="str">
        <f t="shared" si="203"/>
        <v>201501</v>
      </c>
      <c r="AI1878" s="1"/>
      <c r="AJ1878" s="1"/>
      <c r="AK1878" s="1"/>
      <c r="AL1878" s="1">
        <v>0</v>
      </c>
      <c r="AM1878" s="1"/>
      <c r="AN1878" s="1">
        <v>0</v>
      </c>
      <c r="AO1878" s="1"/>
      <c r="AP1878" s="1"/>
      <c r="AQ1878" s="1"/>
      <c r="AR1878" s="1"/>
      <c r="AS1878" s="1" t="s">
        <v>64</v>
      </c>
      <c r="AT1878" s="1"/>
      <c r="AU1878" s="1"/>
      <c r="AV1878">
        <v>0</v>
      </c>
      <c r="AW1878" s="5" t="str">
        <f t="shared" si="211"/>
        <v>&lt;7万</v>
      </c>
      <c r="AX1878">
        <v>273.79045000000002</v>
      </c>
      <c r="AY1878">
        <v>6</v>
      </c>
      <c r="AZ1878" t="e">
        <v>#N/A</v>
      </c>
      <c r="BA1878" t="e">
        <v>#N/A</v>
      </c>
      <c r="BB1878">
        <v>45.63174166666667</v>
      </c>
      <c r="BC1878" s="3" t="str">
        <f t="shared" si="205"/>
        <v>其他商场</v>
      </c>
      <c r="BD1878" s="4" t="s">
        <v>27586</v>
      </c>
      <c r="BE1878" t="e">
        <f t="shared" si="206"/>
        <v>#N/A</v>
      </c>
      <c r="BF1878" s="4" t="s">
        <v>27590</v>
      </c>
      <c r="BG1878">
        <v>110</v>
      </c>
      <c r="BH1878" s="4" t="s">
        <v>27585</v>
      </c>
    </row>
    <row r="1879" spans="1:60">
      <c r="A1879" s="1" t="s">
        <v>8283</v>
      </c>
      <c r="B1879" s="1" t="s">
        <v>8284</v>
      </c>
      <c r="C1879" s="1" t="s">
        <v>8284</v>
      </c>
      <c r="D1879" s="1" t="s">
        <v>8285</v>
      </c>
      <c r="E1879" s="1" t="s">
        <v>6185</v>
      </c>
      <c r="F1879" s="1" t="s">
        <v>330</v>
      </c>
      <c r="G1879" s="1" t="s">
        <v>129</v>
      </c>
      <c r="H1879" s="1" t="s">
        <v>6897</v>
      </c>
      <c r="I1879" s="1" t="s">
        <v>6898</v>
      </c>
      <c r="J1879" s="1" t="s">
        <v>159</v>
      </c>
      <c r="K1879" s="1" t="s">
        <v>198</v>
      </c>
      <c r="L1879" s="1" t="s">
        <v>195</v>
      </c>
      <c r="M1879" s="1" t="s">
        <v>199</v>
      </c>
      <c r="N1879" s="1" t="s">
        <v>1438</v>
      </c>
      <c r="O1879" s="1" t="str">
        <f t="shared" si="202"/>
        <v>新开</v>
      </c>
      <c r="P1879" s="1" t="s">
        <v>53</v>
      </c>
      <c r="Q1879" s="1" t="s">
        <v>54</v>
      </c>
      <c r="R1879" s="1" t="s">
        <v>6130</v>
      </c>
      <c r="S1879" s="1" t="s">
        <v>6188</v>
      </c>
      <c r="T1879" s="1" t="s">
        <v>133</v>
      </c>
      <c r="U1879" s="1" t="s">
        <v>8286</v>
      </c>
      <c r="V1879" s="1" t="s">
        <v>682</v>
      </c>
      <c r="W1879" s="1" t="s">
        <v>58</v>
      </c>
      <c r="X1879" s="1" t="s">
        <v>59</v>
      </c>
      <c r="Y1879" s="1" t="s">
        <v>60</v>
      </c>
      <c r="Z1879" s="1" t="s">
        <v>60</v>
      </c>
      <c r="AA1879" s="1" t="s">
        <v>60</v>
      </c>
      <c r="AB1879" s="1" t="s">
        <v>162</v>
      </c>
      <c r="AC1879" s="1" t="s">
        <v>134</v>
      </c>
      <c r="AD1879" s="1" t="s">
        <v>27598</v>
      </c>
      <c r="AE1879" s="1" t="s">
        <v>1508</v>
      </c>
      <c r="AF1879" s="1" t="s">
        <v>861</v>
      </c>
      <c r="AG1879" s="1">
        <v>20150204</v>
      </c>
      <c r="AH1879" s="1" t="str">
        <f t="shared" si="203"/>
        <v>201502</v>
      </c>
      <c r="AI1879" s="1"/>
      <c r="AJ1879" s="1"/>
      <c r="AK1879" s="1"/>
      <c r="AL1879" s="1">
        <v>0</v>
      </c>
      <c r="AM1879" s="1"/>
      <c r="AN1879" s="1">
        <v>0</v>
      </c>
      <c r="AO1879" s="1"/>
      <c r="AP1879" s="1"/>
      <c r="AQ1879" s="1"/>
      <c r="AR1879" s="1"/>
      <c r="AS1879" s="1" t="s">
        <v>64</v>
      </c>
      <c r="AT1879" s="1"/>
      <c r="AU1879" s="1"/>
      <c r="AV1879">
        <v>0</v>
      </c>
      <c r="AW1879" s="5" t="str">
        <f t="shared" si="211"/>
        <v>&lt;7万</v>
      </c>
      <c r="AX1879">
        <v>367.19315</v>
      </c>
      <c r="AY1879">
        <v>6</v>
      </c>
      <c r="AZ1879" t="e">
        <v>#N/A</v>
      </c>
      <c r="BA1879" t="e">
        <v>#N/A</v>
      </c>
      <c r="BB1879">
        <v>61.198858333333334</v>
      </c>
      <c r="BC1879" s="3" t="str">
        <f t="shared" si="205"/>
        <v>其他商场</v>
      </c>
      <c r="BD1879" s="4" t="s">
        <v>27586</v>
      </c>
      <c r="BE1879" t="e">
        <f t="shared" si="206"/>
        <v>#N/A</v>
      </c>
      <c r="BF1879" s="4" t="s">
        <v>27590</v>
      </c>
      <c r="BG1879">
        <v>70.010000000000005</v>
      </c>
      <c r="BH1879" s="4" t="s">
        <v>27587</v>
      </c>
    </row>
    <row r="1880" spans="1:60">
      <c r="A1880" s="1" t="s">
        <v>8287</v>
      </c>
      <c r="B1880" s="1" t="s">
        <v>8288</v>
      </c>
      <c r="C1880" s="1" t="s">
        <v>8289</v>
      </c>
      <c r="D1880" s="1" t="s">
        <v>8290</v>
      </c>
      <c r="E1880" s="1" t="s">
        <v>194</v>
      </c>
      <c r="F1880" s="1" t="s">
        <v>195</v>
      </c>
      <c r="G1880" s="1" t="s">
        <v>129</v>
      </c>
      <c r="H1880" s="1" t="s">
        <v>6273</v>
      </c>
      <c r="I1880" s="1" t="s">
        <v>6274</v>
      </c>
      <c r="J1880" s="1" t="s">
        <v>159</v>
      </c>
      <c r="K1880" s="1" t="s">
        <v>198</v>
      </c>
      <c r="L1880" s="1" t="s">
        <v>195</v>
      </c>
      <c r="M1880" s="1" t="s">
        <v>199</v>
      </c>
      <c r="N1880" s="1" t="s">
        <v>52</v>
      </c>
      <c r="O1880" s="1" t="str">
        <f t="shared" si="202"/>
        <v>维持</v>
      </c>
      <c r="P1880" s="1" t="s">
        <v>53</v>
      </c>
      <c r="Q1880" s="1" t="s">
        <v>54</v>
      </c>
      <c r="R1880" s="1" t="s">
        <v>6130</v>
      </c>
      <c r="S1880" s="1" t="s">
        <v>6165</v>
      </c>
      <c r="T1880" s="1" t="s">
        <v>133</v>
      </c>
      <c r="U1880" s="1" t="s">
        <v>6275</v>
      </c>
      <c r="V1880" s="1" t="s">
        <v>355</v>
      </c>
      <c r="W1880" s="1" t="s">
        <v>58</v>
      </c>
      <c r="X1880" s="1" t="s">
        <v>59</v>
      </c>
      <c r="Y1880" s="1" t="s">
        <v>76</v>
      </c>
      <c r="Z1880" s="1" t="s">
        <v>77</v>
      </c>
      <c r="AA1880" s="1" t="s">
        <v>88</v>
      </c>
      <c r="AB1880" s="1" t="s">
        <v>162</v>
      </c>
      <c r="AC1880" s="1" t="s">
        <v>134</v>
      </c>
      <c r="AD1880" s="1" t="s">
        <v>27598</v>
      </c>
      <c r="AE1880" s="1" t="s">
        <v>1399</v>
      </c>
      <c r="AF1880" s="1" t="s">
        <v>861</v>
      </c>
      <c r="AG1880" s="1">
        <v>20141230</v>
      </c>
      <c r="AH1880" s="1" t="str">
        <f t="shared" si="203"/>
        <v>201412</v>
      </c>
      <c r="AI1880" s="1"/>
      <c r="AJ1880" s="1"/>
      <c r="AK1880" s="1"/>
      <c r="AL1880" s="1">
        <v>0</v>
      </c>
      <c r="AM1880" s="1"/>
      <c r="AN1880" s="1">
        <v>0</v>
      </c>
      <c r="AO1880" s="1"/>
      <c r="AP1880" s="1"/>
      <c r="AQ1880" s="1"/>
      <c r="AR1880" s="1"/>
      <c r="AS1880" s="1" t="s">
        <v>64</v>
      </c>
      <c r="AT1880" s="1">
        <v>4</v>
      </c>
      <c r="AU1880" s="1" t="s">
        <v>1562</v>
      </c>
      <c r="AV1880">
        <v>0</v>
      </c>
      <c r="AW1880" s="5" t="str">
        <f t="shared" si="211"/>
        <v>&gt;7万</v>
      </c>
      <c r="AX1880">
        <v>691.95257000000004</v>
      </c>
      <c r="AY1880">
        <v>7</v>
      </c>
      <c r="AZ1880">
        <v>0</v>
      </c>
      <c r="BA1880">
        <v>0</v>
      </c>
      <c r="BB1880">
        <v>98.850367142857152</v>
      </c>
      <c r="BC1880" s="3" t="str">
        <f t="shared" si="205"/>
        <v>其他商场</v>
      </c>
      <c r="BD1880" s="4" t="s">
        <v>27587</v>
      </c>
      <c r="BE1880" t="e">
        <f t="shared" si="206"/>
        <v>#DIV/0!</v>
      </c>
      <c r="BF1880" s="4" t="s">
        <v>27590</v>
      </c>
      <c r="BG1880" t="e">
        <v>#N/A</v>
      </c>
      <c r="BH1880" s="4" t="e">
        <v>#N/A</v>
      </c>
    </row>
    <row r="1881" spans="1:60">
      <c r="A1881" s="1" t="s">
        <v>8291</v>
      </c>
      <c r="B1881" s="1" t="s">
        <v>8292</v>
      </c>
      <c r="C1881" s="1" t="s">
        <v>8293</v>
      </c>
      <c r="D1881" s="1" t="s">
        <v>8294</v>
      </c>
      <c r="E1881" s="1" t="s">
        <v>7189</v>
      </c>
      <c r="F1881" s="1" t="s">
        <v>7186</v>
      </c>
      <c r="G1881" s="1" t="s">
        <v>129</v>
      </c>
      <c r="H1881" s="1" t="s">
        <v>7189</v>
      </c>
      <c r="I1881" s="1" t="s">
        <v>7186</v>
      </c>
      <c r="J1881" s="1" t="s">
        <v>129</v>
      </c>
      <c r="K1881" s="1" t="s">
        <v>7190</v>
      </c>
      <c r="L1881" s="1" t="s">
        <v>7186</v>
      </c>
      <c r="M1881" s="1" t="s">
        <v>4751</v>
      </c>
      <c r="N1881" s="1" t="s">
        <v>52</v>
      </c>
      <c r="O1881" s="1" t="str">
        <f t="shared" si="202"/>
        <v>维持</v>
      </c>
      <c r="P1881" s="1" t="s">
        <v>53</v>
      </c>
      <c r="Q1881" s="1" t="s">
        <v>54</v>
      </c>
      <c r="R1881" s="1" t="s">
        <v>6130</v>
      </c>
      <c r="S1881" s="1" t="s">
        <v>6179</v>
      </c>
      <c r="T1881" s="1" t="s">
        <v>133</v>
      </c>
      <c r="U1881" s="1" t="s">
        <v>7191</v>
      </c>
      <c r="V1881" s="1" t="s">
        <v>133</v>
      </c>
      <c r="W1881" s="1" t="s">
        <v>58</v>
      </c>
      <c r="X1881" s="1" t="s">
        <v>173</v>
      </c>
      <c r="Y1881" s="1" t="s">
        <v>60</v>
      </c>
      <c r="Z1881" s="1" t="s">
        <v>60</v>
      </c>
      <c r="AA1881" s="1" t="s">
        <v>60</v>
      </c>
      <c r="AB1881" s="1" t="s">
        <v>61</v>
      </c>
      <c r="AC1881" s="1" t="s">
        <v>134</v>
      </c>
      <c r="AD1881" s="1" t="s">
        <v>27598</v>
      </c>
      <c r="AE1881" s="1" t="s">
        <v>123</v>
      </c>
      <c r="AF1881" s="1"/>
      <c r="AG1881" s="1">
        <v>20141231</v>
      </c>
      <c r="AH1881" s="1" t="str">
        <f t="shared" si="203"/>
        <v>201412</v>
      </c>
      <c r="AI1881" s="1"/>
      <c r="AJ1881" s="1"/>
      <c r="AK1881" s="1"/>
      <c r="AL1881" s="1">
        <v>0</v>
      </c>
      <c r="AM1881" s="1"/>
      <c r="AN1881" s="1">
        <v>0</v>
      </c>
      <c r="AO1881" s="1"/>
      <c r="AP1881" s="1"/>
      <c r="AQ1881" s="1"/>
      <c r="AR1881" s="1"/>
      <c r="AS1881" s="1" t="s">
        <v>64</v>
      </c>
      <c r="AT1881" s="1">
        <v>5</v>
      </c>
      <c r="AU1881" s="1" t="s">
        <v>569</v>
      </c>
      <c r="AV1881">
        <v>0</v>
      </c>
      <c r="AW1881" s="5" t="str">
        <f t="shared" si="211"/>
        <v>&lt;7万</v>
      </c>
      <c r="AX1881">
        <v>331.32195000000002</v>
      </c>
      <c r="AY1881">
        <v>7</v>
      </c>
      <c r="AZ1881">
        <v>0</v>
      </c>
      <c r="BA1881">
        <v>0</v>
      </c>
      <c r="BB1881">
        <v>47.331707142857148</v>
      </c>
      <c r="BC1881" s="3" t="str">
        <f t="shared" si="205"/>
        <v>其他商场</v>
      </c>
      <c r="BD1881" s="4" t="s">
        <v>27586</v>
      </c>
      <c r="BE1881" t="e">
        <f t="shared" si="206"/>
        <v>#DIV/0!</v>
      </c>
      <c r="BF1881" s="4" t="s">
        <v>27590</v>
      </c>
      <c r="BG1881" t="e">
        <v>#N/A</v>
      </c>
      <c r="BH1881" s="4" t="e">
        <v>#N/A</v>
      </c>
    </row>
    <row r="1882" spans="1:60">
      <c r="A1882" s="1" t="s">
        <v>8295</v>
      </c>
      <c r="B1882" s="1" t="s">
        <v>8296</v>
      </c>
      <c r="C1882" s="1" t="s">
        <v>8296</v>
      </c>
      <c r="D1882" s="1" t="s">
        <v>8297</v>
      </c>
      <c r="E1882" s="1" t="s">
        <v>6149</v>
      </c>
      <c r="F1882" s="1" t="s">
        <v>128</v>
      </c>
      <c r="G1882" s="1" t="s">
        <v>129</v>
      </c>
      <c r="H1882" s="1" t="s">
        <v>8298</v>
      </c>
      <c r="I1882" s="1" t="s">
        <v>8299</v>
      </c>
      <c r="J1882" s="1" t="s">
        <v>159</v>
      </c>
      <c r="K1882" s="1" t="s">
        <v>130</v>
      </c>
      <c r="L1882" s="1" t="s">
        <v>128</v>
      </c>
      <c r="M1882" s="1" t="s">
        <v>160</v>
      </c>
      <c r="N1882" s="1" t="s">
        <v>1438</v>
      </c>
      <c r="O1882" s="1" t="str">
        <f t="shared" si="202"/>
        <v>新开</v>
      </c>
      <c r="P1882" s="1" t="s">
        <v>53</v>
      </c>
      <c r="Q1882" s="1" t="s">
        <v>54</v>
      </c>
      <c r="R1882" s="1" t="s">
        <v>6130</v>
      </c>
      <c r="S1882" s="1" t="s">
        <v>6152</v>
      </c>
      <c r="T1882" s="1" t="s">
        <v>654</v>
      </c>
      <c r="U1882" s="1" t="s">
        <v>6214</v>
      </c>
      <c r="V1882" s="1" t="s">
        <v>355</v>
      </c>
      <c r="W1882" s="1" t="s">
        <v>58</v>
      </c>
      <c r="X1882" s="1" t="s">
        <v>59</v>
      </c>
      <c r="Y1882" s="1" t="s">
        <v>76</v>
      </c>
      <c r="Z1882" s="1" t="s">
        <v>77</v>
      </c>
      <c r="AA1882" s="1" t="s">
        <v>77</v>
      </c>
      <c r="AB1882" s="1" t="s">
        <v>162</v>
      </c>
      <c r="AC1882" s="1" t="s">
        <v>325</v>
      </c>
      <c r="AD1882" s="1" t="s">
        <v>27598</v>
      </c>
      <c r="AE1882" s="1" t="s">
        <v>71</v>
      </c>
      <c r="AF1882" s="1" t="s">
        <v>861</v>
      </c>
      <c r="AG1882" s="1">
        <v>20150115</v>
      </c>
      <c r="AH1882" s="1" t="str">
        <f t="shared" si="203"/>
        <v>201501</v>
      </c>
      <c r="AI1882" s="1"/>
      <c r="AJ1882" s="1"/>
      <c r="AK1882" s="1"/>
      <c r="AL1882" s="1">
        <v>76</v>
      </c>
      <c r="AM1882" s="1"/>
      <c r="AN1882" s="1">
        <v>76</v>
      </c>
      <c r="AO1882" s="1"/>
      <c r="AP1882" s="1"/>
      <c r="AQ1882" s="1"/>
      <c r="AR1882" s="1"/>
      <c r="AS1882" s="1" t="s">
        <v>64</v>
      </c>
      <c r="AT1882" s="1"/>
      <c r="AU1882" s="1"/>
      <c r="AV1882">
        <v>76</v>
      </c>
      <c r="AW1882" s="5" t="str">
        <f t="shared" si="211"/>
        <v>&gt;10万</v>
      </c>
      <c r="AX1882">
        <v>779.85400000000004</v>
      </c>
      <c r="AY1882">
        <v>6</v>
      </c>
      <c r="AZ1882" t="e">
        <v>#N/A</v>
      </c>
      <c r="BA1882" t="e">
        <v>#N/A</v>
      </c>
      <c r="BB1882">
        <v>129.97566666666668</v>
      </c>
      <c r="BC1882" s="3" t="str">
        <f t="shared" si="205"/>
        <v>其他商场</v>
      </c>
      <c r="BD1882" s="4" t="s">
        <v>27585</v>
      </c>
      <c r="BE1882" t="e">
        <f t="shared" si="206"/>
        <v>#N/A</v>
      </c>
      <c r="BF1882" s="4" t="s">
        <v>27590</v>
      </c>
      <c r="BG1882">
        <v>88.33</v>
      </c>
      <c r="BH1882" s="4" t="s">
        <v>27587</v>
      </c>
    </row>
    <row r="1883" spans="1:60">
      <c r="A1883" s="1" t="s">
        <v>8300</v>
      </c>
      <c r="B1883" s="1" t="s">
        <v>8301</v>
      </c>
      <c r="C1883" s="1" t="s">
        <v>8302</v>
      </c>
      <c r="D1883" s="1" t="s">
        <v>8303</v>
      </c>
      <c r="E1883" s="1" t="s">
        <v>6176</v>
      </c>
      <c r="F1883" s="1" t="s">
        <v>6177</v>
      </c>
      <c r="G1883" s="1" t="s">
        <v>129</v>
      </c>
      <c r="H1883" s="1" t="s">
        <v>6176</v>
      </c>
      <c r="I1883" s="1" t="s">
        <v>6177</v>
      </c>
      <c r="J1883" s="1" t="s">
        <v>129</v>
      </c>
      <c r="K1883" s="1" t="s">
        <v>6178</v>
      </c>
      <c r="L1883" s="1" t="s">
        <v>6177</v>
      </c>
      <c r="M1883" s="1" t="s">
        <v>4751</v>
      </c>
      <c r="N1883" s="1" t="s">
        <v>1438</v>
      </c>
      <c r="O1883" s="1" t="str">
        <f t="shared" si="202"/>
        <v>新开</v>
      </c>
      <c r="P1883" s="1" t="s">
        <v>53</v>
      </c>
      <c r="Q1883" s="1" t="s">
        <v>54</v>
      </c>
      <c r="R1883" s="1" t="s">
        <v>6130</v>
      </c>
      <c r="S1883" s="1" t="s">
        <v>6179</v>
      </c>
      <c r="T1883" s="1" t="s">
        <v>133</v>
      </c>
      <c r="U1883" s="1" t="s">
        <v>8304</v>
      </c>
      <c r="V1883" s="1" t="s">
        <v>682</v>
      </c>
      <c r="W1883" s="1" t="s">
        <v>58</v>
      </c>
      <c r="X1883" s="1" t="s">
        <v>59</v>
      </c>
      <c r="Y1883" s="1" t="s">
        <v>60</v>
      </c>
      <c r="Z1883" s="1" t="s">
        <v>60</v>
      </c>
      <c r="AA1883" s="1" t="s">
        <v>60</v>
      </c>
      <c r="AB1883" s="1" t="s">
        <v>61</v>
      </c>
      <c r="AC1883" s="1" t="s">
        <v>134</v>
      </c>
      <c r="AD1883" s="1" t="s">
        <v>27597</v>
      </c>
      <c r="AE1883" s="1" t="s">
        <v>123</v>
      </c>
      <c r="AF1883" s="1" t="s">
        <v>179</v>
      </c>
      <c r="AG1883" s="1">
        <v>20150126</v>
      </c>
      <c r="AH1883" s="1" t="str">
        <f t="shared" si="203"/>
        <v>201501</v>
      </c>
      <c r="AI1883" s="1"/>
      <c r="AJ1883" s="1"/>
      <c r="AK1883" s="1"/>
      <c r="AL1883" s="1">
        <v>0</v>
      </c>
      <c r="AM1883" s="1"/>
      <c r="AN1883" s="1">
        <v>0</v>
      </c>
      <c r="AO1883" s="1"/>
      <c r="AP1883" s="1"/>
      <c r="AQ1883" s="1"/>
      <c r="AR1883" s="1"/>
      <c r="AS1883" s="1" t="s">
        <v>180</v>
      </c>
      <c r="AT1883" s="1">
        <v>5</v>
      </c>
      <c r="AU1883" s="1" t="s">
        <v>569</v>
      </c>
      <c r="AV1883">
        <v>0</v>
      </c>
      <c r="AW1883" s="5" t="str">
        <f t="shared" si="211"/>
        <v>&lt;7万</v>
      </c>
      <c r="AX1883">
        <v>313.21600000000001</v>
      </c>
      <c r="AY1883">
        <v>6</v>
      </c>
      <c r="AZ1883" t="e">
        <v>#N/A</v>
      </c>
      <c r="BA1883" t="e">
        <v>#N/A</v>
      </c>
      <c r="BB1883">
        <v>52.202666666666666</v>
      </c>
      <c r="BC1883" s="3" t="str">
        <f t="shared" si="205"/>
        <v>其他商场</v>
      </c>
      <c r="BD1883" s="4" t="s">
        <v>27586</v>
      </c>
      <c r="BE1883" t="e">
        <f t="shared" si="206"/>
        <v>#N/A</v>
      </c>
      <c r="BF1883" s="4" t="s">
        <v>27590</v>
      </c>
      <c r="BG1883">
        <v>70</v>
      </c>
      <c r="BH1883" s="4" t="s">
        <v>27587</v>
      </c>
    </row>
    <row r="1884" spans="1:60">
      <c r="A1884" s="1" t="s">
        <v>8305</v>
      </c>
      <c r="B1884" s="1" t="s">
        <v>8306</v>
      </c>
      <c r="C1884" s="1" t="s">
        <v>8307</v>
      </c>
      <c r="D1884" s="1" t="s">
        <v>8308</v>
      </c>
      <c r="E1884" s="1" t="s">
        <v>47</v>
      </c>
      <c r="F1884" s="1" t="s">
        <v>48</v>
      </c>
      <c r="G1884" s="1" t="s">
        <v>49</v>
      </c>
      <c r="H1884" s="1" t="s">
        <v>47</v>
      </c>
      <c r="I1884" s="1" t="s">
        <v>48</v>
      </c>
      <c r="J1884" s="1" t="s">
        <v>49</v>
      </c>
      <c r="K1884" s="1" t="s">
        <v>50</v>
      </c>
      <c r="L1884" s="1" t="s">
        <v>48</v>
      </c>
      <c r="M1884" s="1" t="s">
        <v>51</v>
      </c>
      <c r="N1884" s="1" t="s">
        <v>1438</v>
      </c>
      <c r="O1884" s="1" t="str">
        <f t="shared" si="202"/>
        <v>新开</v>
      </c>
      <c r="P1884" s="1" t="s">
        <v>53</v>
      </c>
      <c r="Q1884" s="1" t="s">
        <v>54</v>
      </c>
      <c r="R1884" s="1" t="s">
        <v>6130</v>
      </c>
      <c r="S1884" s="1" t="s">
        <v>6152</v>
      </c>
      <c r="T1884" s="1" t="s">
        <v>654</v>
      </c>
      <c r="U1884" s="1" t="s">
        <v>7924</v>
      </c>
      <c r="V1884" s="1" t="s">
        <v>654</v>
      </c>
      <c r="W1884" s="1" t="s">
        <v>58</v>
      </c>
      <c r="X1884" s="1" t="s">
        <v>59</v>
      </c>
      <c r="Y1884" s="1" t="s">
        <v>76</v>
      </c>
      <c r="Z1884" s="1" t="s">
        <v>77</v>
      </c>
      <c r="AA1884" s="1" t="s">
        <v>77</v>
      </c>
      <c r="AB1884" s="1" t="s">
        <v>61</v>
      </c>
      <c r="AC1884" s="1" t="s">
        <v>325</v>
      </c>
      <c r="AD1884" s="1" t="s">
        <v>27598</v>
      </c>
      <c r="AE1884" s="1" t="s">
        <v>1399</v>
      </c>
      <c r="AF1884" s="1" t="s">
        <v>861</v>
      </c>
      <c r="AG1884" s="1">
        <v>20150205</v>
      </c>
      <c r="AH1884" s="1" t="str">
        <f t="shared" si="203"/>
        <v>201502</v>
      </c>
      <c r="AI1884" s="1"/>
      <c r="AJ1884" s="1"/>
      <c r="AK1884" s="1"/>
      <c r="AL1884" s="1">
        <v>0</v>
      </c>
      <c r="AM1884" s="1"/>
      <c r="AN1884" s="1">
        <v>0</v>
      </c>
      <c r="AO1884" s="1"/>
      <c r="AP1884" s="1"/>
      <c r="AQ1884" s="1"/>
      <c r="AR1884" s="1"/>
      <c r="AS1884" s="1" t="s">
        <v>64</v>
      </c>
      <c r="AT1884" s="1"/>
      <c r="AU1884" s="1"/>
      <c r="AV1884">
        <v>0</v>
      </c>
      <c r="AW1884" s="5" t="str">
        <f t="shared" si="211"/>
        <v>&gt;10万</v>
      </c>
      <c r="AX1884">
        <v>790.82970999999998</v>
      </c>
      <c r="AY1884">
        <v>5</v>
      </c>
      <c r="AZ1884" t="e">
        <v>#N/A</v>
      </c>
      <c r="BA1884" t="e">
        <v>#N/A</v>
      </c>
      <c r="BB1884">
        <v>158.165942</v>
      </c>
      <c r="BC1884" s="3" t="str">
        <f t="shared" si="205"/>
        <v>常规商场</v>
      </c>
      <c r="BD1884" s="4" t="s">
        <v>27585</v>
      </c>
      <c r="BE1884" t="e">
        <f t="shared" si="206"/>
        <v>#N/A</v>
      </c>
      <c r="BF1884" s="4" t="s">
        <v>27590</v>
      </c>
      <c r="BG1884">
        <v>121.67</v>
      </c>
      <c r="BH1884" s="4" t="s">
        <v>27585</v>
      </c>
    </row>
    <row r="1885" spans="1:60">
      <c r="A1885" s="1" t="s">
        <v>8309</v>
      </c>
      <c r="B1885" s="1" t="s">
        <v>8310</v>
      </c>
      <c r="C1885" s="1" t="s">
        <v>8311</v>
      </c>
      <c r="D1885" s="1" t="s">
        <v>8312</v>
      </c>
      <c r="E1885" s="1" t="s">
        <v>6185</v>
      </c>
      <c r="F1885" s="1" t="s">
        <v>330</v>
      </c>
      <c r="G1885" s="1" t="s">
        <v>129</v>
      </c>
      <c r="H1885" s="1" t="s">
        <v>8070</v>
      </c>
      <c r="I1885" s="1" t="s">
        <v>8071</v>
      </c>
      <c r="J1885" s="1" t="s">
        <v>159</v>
      </c>
      <c r="K1885" s="1" t="s">
        <v>198</v>
      </c>
      <c r="L1885" s="1" t="s">
        <v>195</v>
      </c>
      <c r="M1885" s="1" t="s">
        <v>199</v>
      </c>
      <c r="N1885" s="1" t="s">
        <v>1438</v>
      </c>
      <c r="O1885" s="1" t="str">
        <f t="shared" si="202"/>
        <v>新开</v>
      </c>
      <c r="P1885" s="1" t="s">
        <v>53</v>
      </c>
      <c r="Q1885" s="1" t="s">
        <v>54</v>
      </c>
      <c r="R1885" s="1" t="s">
        <v>6130</v>
      </c>
      <c r="S1885" s="1" t="s">
        <v>6524</v>
      </c>
      <c r="T1885" s="1" t="s">
        <v>355</v>
      </c>
      <c r="U1885" s="1" t="s">
        <v>8072</v>
      </c>
      <c r="V1885" s="1" t="s">
        <v>355</v>
      </c>
      <c r="W1885" s="1" t="s">
        <v>58</v>
      </c>
      <c r="X1885" s="1" t="s">
        <v>59</v>
      </c>
      <c r="Y1885" s="1" t="s">
        <v>60</v>
      </c>
      <c r="Z1885" s="1" t="s">
        <v>60</v>
      </c>
      <c r="AA1885" s="1" t="s">
        <v>60</v>
      </c>
      <c r="AB1885" s="1" t="s">
        <v>162</v>
      </c>
      <c r="AC1885" s="1" t="s">
        <v>174</v>
      </c>
      <c r="AD1885" s="1" t="s">
        <v>27598</v>
      </c>
      <c r="AE1885" s="1" t="s">
        <v>1399</v>
      </c>
      <c r="AF1885" s="1" t="s">
        <v>861</v>
      </c>
      <c r="AG1885" s="1">
        <v>20150127</v>
      </c>
      <c r="AH1885" s="1" t="str">
        <f t="shared" si="203"/>
        <v>201501</v>
      </c>
      <c r="AI1885" s="1"/>
      <c r="AJ1885" s="1"/>
      <c r="AK1885" s="1"/>
      <c r="AL1885" s="1">
        <v>0</v>
      </c>
      <c r="AM1885" s="1"/>
      <c r="AN1885" s="1">
        <v>0</v>
      </c>
      <c r="AO1885" s="1"/>
      <c r="AP1885" s="1"/>
      <c r="AQ1885" s="1"/>
      <c r="AR1885" s="1"/>
      <c r="AS1885" s="1" t="s">
        <v>180</v>
      </c>
      <c r="AT1885" s="1">
        <v>4</v>
      </c>
      <c r="AU1885" s="1" t="s">
        <v>1562</v>
      </c>
      <c r="AV1885">
        <v>0</v>
      </c>
      <c r="AW1885" s="5" t="str">
        <f t="shared" si="211"/>
        <v>&lt;7万</v>
      </c>
      <c r="AX1885">
        <v>121.79759000000001</v>
      </c>
      <c r="AY1885">
        <v>6</v>
      </c>
      <c r="AZ1885" t="e">
        <v>#N/A</v>
      </c>
      <c r="BA1885" t="e">
        <v>#N/A</v>
      </c>
      <c r="BB1885">
        <v>20.299598333333336</v>
      </c>
      <c r="BC1885" s="3" t="str">
        <f t="shared" si="205"/>
        <v>其他商场</v>
      </c>
      <c r="BD1885" s="4" t="s">
        <v>27586</v>
      </c>
      <c r="BE1885" t="e">
        <f t="shared" si="206"/>
        <v>#N/A</v>
      </c>
      <c r="BF1885" s="4" t="s">
        <v>27590</v>
      </c>
      <c r="BG1885">
        <v>58.85</v>
      </c>
      <c r="BH1885" s="4" t="s">
        <v>27586</v>
      </c>
    </row>
    <row r="1886" spans="1:60">
      <c r="A1886" s="1" t="s">
        <v>8313</v>
      </c>
      <c r="B1886" s="1" t="s">
        <v>8314</v>
      </c>
      <c r="C1886" s="1" t="s">
        <v>8314</v>
      </c>
      <c r="D1886" s="1" t="s">
        <v>8314</v>
      </c>
      <c r="E1886" s="1" t="s">
        <v>194</v>
      </c>
      <c r="F1886" s="1" t="s">
        <v>195</v>
      </c>
      <c r="G1886" s="1" t="s">
        <v>129</v>
      </c>
      <c r="H1886" s="1" t="s">
        <v>8315</v>
      </c>
      <c r="I1886" s="1" t="s">
        <v>8316</v>
      </c>
      <c r="J1886" s="1" t="s">
        <v>159</v>
      </c>
      <c r="K1886" s="1" t="s">
        <v>198</v>
      </c>
      <c r="L1886" s="1" t="s">
        <v>195</v>
      </c>
      <c r="M1886" s="1" t="s">
        <v>199</v>
      </c>
      <c r="N1886" s="1" t="s">
        <v>1438</v>
      </c>
      <c r="O1886" s="1" t="str">
        <f t="shared" si="202"/>
        <v>新开</v>
      </c>
      <c r="P1886" s="1" t="s">
        <v>53</v>
      </c>
      <c r="Q1886" s="1" t="s">
        <v>54</v>
      </c>
      <c r="R1886" s="1" t="s">
        <v>6130</v>
      </c>
      <c r="S1886" s="1" t="s">
        <v>6165</v>
      </c>
      <c r="T1886" s="1" t="s">
        <v>133</v>
      </c>
      <c r="U1886" s="1" t="s">
        <v>7228</v>
      </c>
      <c r="V1886" s="1" t="s">
        <v>682</v>
      </c>
      <c r="W1886" s="1" t="s">
        <v>58</v>
      </c>
      <c r="X1886" s="1" t="s">
        <v>59</v>
      </c>
      <c r="Y1886" s="1" t="s">
        <v>88</v>
      </c>
      <c r="Z1886" s="1" t="s">
        <v>88</v>
      </c>
      <c r="AA1886" s="1" t="s">
        <v>60</v>
      </c>
      <c r="AB1886" s="1" t="s">
        <v>162</v>
      </c>
      <c r="AC1886" s="1" t="s">
        <v>82</v>
      </c>
      <c r="AD1886" s="1" t="s">
        <v>27598</v>
      </c>
      <c r="AE1886" s="1" t="s">
        <v>1399</v>
      </c>
      <c r="AF1886" s="1" t="s">
        <v>72</v>
      </c>
      <c r="AG1886" s="1">
        <v>20150531</v>
      </c>
      <c r="AH1886" s="1" t="str">
        <f t="shared" si="203"/>
        <v>201505</v>
      </c>
      <c r="AI1886" s="1"/>
      <c r="AJ1886" s="1"/>
      <c r="AK1886" s="1"/>
      <c r="AL1886" s="1">
        <v>0</v>
      </c>
      <c r="AM1886" s="1"/>
      <c r="AN1886" s="1">
        <v>0</v>
      </c>
      <c r="AO1886" s="1"/>
      <c r="AP1886" s="1"/>
      <c r="AQ1886" s="1"/>
      <c r="AR1886" s="1"/>
      <c r="AS1886" s="1" t="s">
        <v>180</v>
      </c>
      <c r="AT1886" s="1">
        <v>4</v>
      </c>
      <c r="AU1886" s="1" t="s">
        <v>1562</v>
      </c>
      <c r="AV1886">
        <v>0</v>
      </c>
      <c r="AW1886" s="5" t="str">
        <f>BH1886</f>
        <v>&lt;7万</v>
      </c>
      <c r="AX1886">
        <v>120.29438999999999</v>
      </c>
      <c r="AY1886">
        <v>2</v>
      </c>
      <c r="AZ1886" t="e">
        <v>#N/A</v>
      </c>
      <c r="BA1886" t="e">
        <v>#N/A</v>
      </c>
      <c r="BB1886">
        <v>60.147194999999996</v>
      </c>
      <c r="BC1886" s="3" t="str">
        <f t="shared" si="205"/>
        <v>其他商场</v>
      </c>
      <c r="BD1886" s="4" t="s">
        <v>27586</v>
      </c>
      <c r="BE1886" t="e">
        <f t="shared" si="206"/>
        <v>#N/A</v>
      </c>
      <c r="BF1886" s="4" t="s">
        <v>27590</v>
      </c>
      <c r="BG1886">
        <v>51.42</v>
      </c>
      <c r="BH1886" s="4" t="s">
        <v>27586</v>
      </c>
    </row>
    <row r="1887" spans="1:60">
      <c r="A1887" s="1" t="s">
        <v>8317</v>
      </c>
      <c r="B1887" s="1" t="s">
        <v>8318</v>
      </c>
      <c r="C1887" s="1" t="s">
        <v>8318</v>
      </c>
      <c r="D1887" s="1" t="s">
        <v>8318</v>
      </c>
      <c r="E1887" s="1" t="s">
        <v>6185</v>
      </c>
      <c r="F1887" s="1" t="s">
        <v>330</v>
      </c>
      <c r="G1887" s="1" t="s">
        <v>129</v>
      </c>
      <c r="H1887" s="1" t="s">
        <v>7697</v>
      </c>
      <c r="I1887" s="1" t="s">
        <v>7698</v>
      </c>
      <c r="J1887" s="1" t="s">
        <v>159</v>
      </c>
      <c r="K1887" s="1" t="s">
        <v>198</v>
      </c>
      <c r="L1887" s="1" t="s">
        <v>195</v>
      </c>
      <c r="M1887" s="1" t="s">
        <v>199</v>
      </c>
      <c r="N1887" s="1" t="s">
        <v>1438</v>
      </c>
      <c r="O1887" s="1" t="str">
        <f t="shared" si="202"/>
        <v>新开</v>
      </c>
      <c r="P1887" s="1" t="s">
        <v>53</v>
      </c>
      <c r="Q1887" s="1" t="s">
        <v>54</v>
      </c>
      <c r="R1887" s="1" t="s">
        <v>6130</v>
      </c>
      <c r="S1887" s="1" t="s">
        <v>6131</v>
      </c>
      <c r="T1887" s="1" t="s">
        <v>654</v>
      </c>
      <c r="U1887" s="1" t="s">
        <v>6619</v>
      </c>
      <c r="V1887" s="1" t="s">
        <v>355</v>
      </c>
      <c r="W1887" s="1" t="s">
        <v>58</v>
      </c>
      <c r="X1887" s="1" t="s">
        <v>173</v>
      </c>
      <c r="Y1887" s="1" t="s">
        <v>76</v>
      </c>
      <c r="Z1887" s="1" t="s">
        <v>77</v>
      </c>
      <c r="AA1887" s="1" t="s">
        <v>77</v>
      </c>
      <c r="AB1887" s="1" t="s">
        <v>162</v>
      </c>
      <c r="AC1887" s="1" t="s">
        <v>174</v>
      </c>
      <c r="AD1887" s="1" t="s">
        <v>27598</v>
      </c>
      <c r="AE1887" s="1" t="s">
        <v>71</v>
      </c>
      <c r="AF1887" s="1"/>
      <c r="AG1887" s="1">
        <v>20150226</v>
      </c>
      <c r="AH1887" s="1" t="str">
        <f t="shared" si="203"/>
        <v>201502</v>
      </c>
      <c r="AI1887" s="1"/>
      <c r="AJ1887" s="1"/>
      <c r="AK1887" s="1"/>
      <c r="AL1887" s="1">
        <v>0</v>
      </c>
      <c r="AM1887" s="1"/>
      <c r="AN1887" s="1">
        <v>0</v>
      </c>
      <c r="AO1887" s="1"/>
      <c r="AP1887" s="1"/>
      <c r="AQ1887" s="1"/>
      <c r="AR1887" s="1"/>
      <c r="AS1887" s="1" t="s">
        <v>180</v>
      </c>
      <c r="AT1887" s="1">
        <v>4</v>
      </c>
      <c r="AU1887" s="1" t="s">
        <v>1562</v>
      </c>
      <c r="AV1887">
        <v>0</v>
      </c>
      <c r="AW1887" s="5" t="str">
        <f t="shared" si="211"/>
        <v>&gt;10万</v>
      </c>
      <c r="AX1887">
        <v>585.51557000000003</v>
      </c>
      <c r="AY1887">
        <v>5</v>
      </c>
      <c r="AZ1887" t="e">
        <v>#N/A</v>
      </c>
      <c r="BA1887" t="e">
        <v>#N/A</v>
      </c>
      <c r="BB1887">
        <v>117.10311400000001</v>
      </c>
      <c r="BC1887" s="3" t="str">
        <f t="shared" si="205"/>
        <v>其他商场</v>
      </c>
      <c r="BD1887" s="4" t="s">
        <v>27585</v>
      </c>
      <c r="BE1887" t="e">
        <f t="shared" si="206"/>
        <v>#N/A</v>
      </c>
      <c r="BF1887" s="4" t="s">
        <v>27590</v>
      </c>
      <c r="BG1887">
        <v>59.27</v>
      </c>
      <c r="BH1887" s="4" t="s">
        <v>27586</v>
      </c>
    </row>
    <row r="1888" spans="1:60">
      <c r="A1888" s="1" t="s">
        <v>8319</v>
      </c>
      <c r="B1888" s="1" t="s">
        <v>8320</v>
      </c>
      <c r="C1888" s="1" t="s">
        <v>8320</v>
      </c>
      <c r="D1888" s="1" t="s">
        <v>8321</v>
      </c>
      <c r="E1888" s="1" t="s">
        <v>194</v>
      </c>
      <c r="F1888" s="1" t="s">
        <v>195</v>
      </c>
      <c r="G1888" s="1" t="s">
        <v>129</v>
      </c>
      <c r="H1888" s="1" t="s">
        <v>8322</v>
      </c>
      <c r="I1888" s="1" t="s">
        <v>8323</v>
      </c>
      <c r="J1888" s="1" t="s">
        <v>159</v>
      </c>
      <c r="K1888" s="1" t="s">
        <v>198</v>
      </c>
      <c r="L1888" s="1" t="s">
        <v>195</v>
      </c>
      <c r="M1888" s="1" t="s">
        <v>199</v>
      </c>
      <c r="N1888" s="1" t="s">
        <v>1438</v>
      </c>
      <c r="O1888" s="1" t="str">
        <f t="shared" si="202"/>
        <v>新开</v>
      </c>
      <c r="P1888" s="1" t="s">
        <v>53</v>
      </c>
      <c r="Q1888" s="1" t="s">
        <v>54</v>
      </c>
      <c r="R1888" s="1" t="s">
        <v>6130</v>
      </c>
      <c r="S1888" s="1" t="s">
        <v>6165</v>
      </c>
      <c r="T1888" s="1" t="s">
        <v>133</v>
      </c>
      <c r="U1888" s="1" t="s">
        <v>7873</v>
      </c>
      <c r="V1888" s="1" t="s">
        <v>682</v>
      </c>
      <c r="W1888" s="1" t="s">
        <v>58</v>
      </c>
      <c r="X1888" s="1" t="s">
        <v>59</v>
      </c>
      <c r="Y1888" s="1" t="s">
        <v>88</v>
      </c>
      <c r="Z1888" s="1" t="s">
        <v>88</v>
      </c>
      <c r="AA1888" s="1" t="s">
        <v>88</v>
      </c>
      <c r="AB1888" s="1" t="s">
        <v>162</v>
      </c>
      <c r="AC1888" s="1" t="s">
        <v>134</v>
      </c>
      <c r="AD1888" s="1" t="s">
        <v>27598</v>
      </c>
      <c r="AE1888" s="1" t="s">
        <v>71</v>
      </c>
      <c r="AF1888" s="1" t="s">
        <v>1287</v>
      </c>
      <c r="AG1888" s="1">
        <v>20150226</v>
      </c>
      <c r="AH1888" s="1" t="str">
        <f t="shared" si="203"/>
        <v>201502</v>
      </c>
      <c r="AI1888" s="1"/>
      <c r="AJ1888" s="1"/>
      <c r="AK1888" s="1"/>
      <c r="AL1888" s="1">
        <v>0</v>
      </c>
      <c r="AM1888" s="1"/>
      <c r="AN1888" s="1">
        <v>0</v>
      </c>
      <c r="AO1888" s="1"/>
      <c r="AP1888" s="1"/>
      <c r="AQ1888" s="1"/>
      <c r="AR1888" s="1"/>
      <c r="AS1888" s="1" t="s">
        <v>64</v>
      </c>
      <c r="AT1888" s="1"/>
      <c r="AU1888" s="1"/>
      <c r="AV1888">
        <v>0</v>
      </c>
      <c r="AW1888" s="5" t="str">
        <f t="shared" si="211"/>
        <v>&gt;7万</v>
      </c>
      <c r="AX1888">
        <v>370.00299999999999</v>
      </c>
      <c r="AY1888">
        <v>5</v>
      </c>
      <c r="AZ1888" t="e">
        <v>#N/A</v>
      </c>
      <c r="BA1888" t="e">
        <v>#N/A</v>
      </c>
      <c r="BB1888">
        <v>74.000599999999991</v>
      </c>
      <c r="BC1888" s="3" t="str">
        <f t="shared" si="205"/>
        <v>其他商场</v>
      </c>
      <c r="BD1888" s="4" t="s">
        <v>27587</v>
      </c>
      <c r="BE1888" t="e">
        <f t="shared" si="206"/>
        <v>#N/A</v>
      </c>
      <c r="BF1888" s="4" t="s">
        <v>27590</v>
      </c>
      <c r="BG1888">
        <v>73.349999999999994</v>
      </c>
      <c r="BH1888" s="4" t="s">
        <v>27587</v>
      </c>
    </row>
    <row r="1889" spans="1:60">
      <c r="A1889" s="1" t="s">
        <v>8324</v>
      </c>
      <c r="B1889" s="1" t="s">
        <v>8325</v>
      </c>
      <c r="C1889" s="1" t="s">
        <v>8326</v>
      </c>
      <c r="D1889" s="1" t="s">
        <v>8327</v>
      </c>
      <c r="E1889" s="1" t="s">
        <v>6185</v>
      </c>
      <c r="F1889" s="1" t="s">
        <v>330</v>
      </c>
      <c r="G1889" s="1" t="s">
        <v>129</v>
      </c>
      <c r="H1889" s="1" t="s">
        <v>6731</v>
      </c>
      <c r="I1889" s="1" t="s">
        <v>6732</v>
      </c>
      <c r="J1889" s="1" t="s">
        <v>159</v>
      </c>
      <c r="K1889" s="1" t="s">
        <v>198</v>
      </c>
      <c r="L1889" s="1" t="s">
        <v>195</v>
      </c>
      <c r="M1889" s="1" t="s">
        <v>199</v>
      </c>
      <c r="N1889" s="1" t="s">
        <v>1438</v>
      </c>
      <c r="O1889" s="1" t="str">
        <f t="shared" si="202"/>
        <v>新开</v>
      </c>
      <c r="P1889" s="1" t="s">
        <v>53</v>
      </c>
      <c r="Q1889" s="1" t="s">
        <v>54</v>
      </c>
      <c r="R1889" s="1" t="s">
        <v>6130</v>
      </c>
      <c r="S1889" s="1" t="s">
        <v>6524</v>
      </c>
      <c r="T1889" s="1" t="s">
        <v>355</v>
      </c>
      <c r="U1889" s="1" t="s">
        <v>6733</v>
      </c>
      <c r="V1889" s="1" t="s">
        <v>355</v>
      </c>
      <c r="W1889" s="1" t="s">
        <v>58</v>
      </c>
      <c r="X1889" s="1" t="s">
        <v>59</v>
      </c>
      <c r="Y1889" s="1" t="s">
        <v>76</v>
      </c>
      <c r="Z1889" s="1" t="s">
        <v>77</v>
      </c>
      <c r="AA1889" s="1" t="s">
        <v>77</v>
      </c>
      <c r="AB1889" s="1" t="s">
        <v>162</v>
      </c>
      <c r="AC1889" s="1" t="s">
        <v>325</v>
      </c>
      <c r="AD1889" s="1" t="s">
        <v>27598</v>
      </c>
      <c r="AE1889" s="1" t="s">
        <v>1399</v>
      </c>
      <c r="AF1889" s="1" t="s">
        <v>861</v>
      </c>
      <c r="AG1889" s="1">
        <v>20150423</v>
      </c>
      <c r="AH1889" s="1" t="str">
        <f t="shared" si="203"/>
        <v>201504</v>
      </c>
      <c r="AI1889" s="1"/>
      <c r="AJ1889" s="1"/>
      <c r="AK1889" s="1"/>
      <c r="AL1889" s="1">
        <v>0</v>
      </c>
      <c r="AM1889" s="1"/>
      <c r="AN1889" s="1">
        <v>0</v>
      </c>
      <c r="AO1889" s="1"/>
      <c r="AP1889" s="1"/>
      <c r="AQ1889" s="1"/>
      <c r="AR1889" s="1"/>
      <c r="AS1889" s="1" t="s">
        <v>64</v>
      </c>
      <c r="AT1889" s="1"/>
      <c r="AU1889" s="1"/>
      <c r="AV1889">
        <v>0</v>
      </c>
      <c r="AW1889" s="5" t="str">
        <f t="shared" si="211"/>
        <v>&gt;20万</v>
      </c>
      <c r="AX1889">
        <v>640.61803999999995</v>
      </c>
      <c r="AY1889">
        <v>3</v>
      </c>
      <c r="AZ1889" t="e">
        <v>#N/A</v>
      </c>
      <c r="BA1889" t="e">
        <v>#N/A</v>
      </c>
      <c r="BB1889">
        <v>213.53934666666666</v>
      </c>
      <c r="BC1889" s="3" t="str">
        <f t="shared" si="205"/>
        <v>主力上场</v>
      </c>
      <c r="BD1889" s="4" t="s">
        <v>27584</v>
      </c>
      <c r="BE1889" t="e">
        <f t="shared" si="206"/>
        <v>#N/A</v>
      </c>
      <c r="BF1889" s="4" t="s">
        <v>27590</v>
      </c>
      <c r="BG1889">
        <v>72.86</v>
      </c>
      <c r="BH1889" s="4" t="s">
        <v>27587</v>
      </c>
    </row>
    <row r="1890" spans="1:60">
      <c r="A1890" s="1" t="s">
        <v>8328</v>
      </c>
      <c r="B1890" s="1" t="s">
        <v>8329</v>
      </c>
      <c r="C1890" s="1" t="s">
        <v>8329</v>
      </c>
      <c r="D1890" s="1" t="s">
        <v>8327</v>
      </c>
      <c r="E1890" s="1" t="s">
        <v>6185</v>
      </c>
      <c r="F1890" s="1" t="s">
        <v>330</v>
      </c>
      <c r="G1890" s="1" t="s">
        <v>129</v>
      </c>
      <c r="H1890" s="1" t="s">
        <v>6731</v>
      </c>
      <c r="I1890" s="1" t="s">
        <v>6732</v>
      </c>
      <c r="J1890" s="1" t="s">
        <v>159</v>
      </c>
      <c r="K1890" s="1" t="s">
        <v>198</v>
      </c>
      <c r="L1890" s="1" t="s">
        <v>195</v>
      </c>
      <c r="M1890" s="1" t="s">
        <v>199</v>
      </c>
      <c r="N1890" s="1" t="s">
        <v>1438</v>
      </c>
      <c r="O1890" s="1" t="str">
        <f t="shared" si="202"/>
        <v>新开</v>
      </c>
      <c r="P1890" s="1" t="s">
        <v>53</v>
      </c>
      <c r="Q1890" s="1" t="s">
        <v>54</v>
      </c>
      <c r="R1890" s="1" t="s">
        <v>6130</v>
      </c>
      <c r="S1890" s="1" t="s">
        <v>6524</v>
      </c>
      <c r="T1890" s="1" t="s">
        <v>355</v>
      </c>
      <c r="U1890" s="1" t="s">
        <v>6733</v>
      </c>
      <c r="V1890" s="1" t="s">
        <v>355</v>
      </c>
      <c r="W1890" s="1" t="s">
        <v>27595</v>
      </c>
      <c r="X1890" s="1" t="s">
        <v>59</v>
      </c>
      <c r="Y1890" s="1" t="s">
        <v>215</v>
      </c>
      <c r="Z1890" s="1" t="s">
        <v>215</v>
      </c>
      <c r="AA1890" s="1" t="s">
        <v>215</v>
      </c>
      <c r="AB1890" s="1" t="s">
        <v>162</v>
      </c>
      <c r="AC1890" s="1" t="s">
        <v>216</v>
      </c>
      <c r="AD1890" s="1" t="s">
        <v>188</v>
      </c>
      <c r="AE1890" s="1" t="s">
        <v>1399</v>
      </c>
      <c r="AF1890" s="1" t="s">
        <v>2859</v>
      </c>
      <c r="AG1890" s="1">
        <v>20150423</v>
      </c>
      <c r="AH1890" s="1" t="str">
        <f t="shared" si="203"/>
        <v>201504</v>
      </c>
      <c r="AI1890" s="1"/>
      <c r="AJ1890" s="1"/>
      <c r="AK1890" s="1"/>
      <c r="AL1890" s="1">
        <v>0</v>
      </c>
      <c r="AM1890" s="1"/>
      <c r="AN1890" s="1">
        <v>0</v>
      </c>
      <c r="AO1890" s="1"/>
      <c r="AP1890" s="1"/>
      <c r="AQ1890" s="1"/>
      <c r="AR1890" s="1"/>
      <c r="AS1890" s="1" t="s">
        <v>189</v>
      </c>
      <c r="AT1890" s="1"/>
      <c r="AU1890" s="1"/>
      <c r="AV1890">
        <v>0</v>
      </c>
      <c r="AW1890" s="5" t="str">
        <f t="shared" si="211"/>
        <v>&gt;20万</v>
      </c>
      <c r="AX1890">
        <v>978.84426000000008</v>
      </c>
      <c r="AY1890">
        <v>3</v>
      </c>
      <c r="AZ1890" t="e">
        <v>#N/A</v>
      </c>
      <c r="BA1890" t="e">
        <v>#N/A</v>
      </c>
      <c r="BB1890">
        <v>326.28142000000003</v>
      </c>
      <c r="BC1890" s="3" t="str">
        <f t="shared" si="205"/>
        <v>重点商场</v>
      </c>
      <c r="BD1890" s="4" t="s">
        <v>27584</v>
      </c>
      <c r="BE1890" t="e">
        <f t="shared" si="206"/>
        <v>#N/A</v>
      </c>
      <c r="BF1890" s="4" t="s">
        <v>27590</v>
      </c>
      <c r="BG1890">
        <v>151.63999999999999</v>
      </c>
      <c r="BH1890" s="4" t="s">
        <v>27585</v>
      </c>
    </row>
    <row r="1891" spans="1:60">
      <c r="A1891" s="1" t="s">
        <v>8330</v>
      </c>
      <c r="B1891" s="1" t="s">
        <v>8331</v>
      </c>
      <c r="C1891" s="1" t="s">
        <v>8331</v>
      </c>
      <c r="D1891" s="1" t="s">
        <v>8332</v>
      </c>
      <c r="E1891" s="1" t="s">
        <v>194</v>
      </c>
      <c r="F1891" s="1" t="s">
        <v>195</v>
      </c>
      <c r="G1891" s="1" t="s">
        <v>129</v>
      </c>
      <c r="H1891" s="1" t="s">
        <v>6489</v>
      </c>
      <c r="I1891" s="1" t="s">
        <v>6490</v>
      </c>
      <c r="J1891" s="1" t="s">
        <v>159</v>
      </c>
      <c r="K1891" s="1" t="s">
        <v>198</v>
      </c>
      <c r="L1891" s="1" t="s">
        <v>195</v>
      </c>
      <c r="M1891" s="1" t="s">
        <v>199</v>
      </c>
      <c r="N1891" s="1" t="s">
        <v>1438</v>
      </c>
      <c r="O1891" s="1" t="str">
        <f t="shared" si="202"/>
        <v>新开</v>
      </c>
      <c r="P1891" s="1" t="s">
        <v>53</v>
      </c>
      <c r="Q1891" s="1" t="s">
        <v>54</v>
      </c>
      <c r="R1891" s="1" t="s">
        <v>6130</v>
      </c>
      <c r="S1891" s="1" t="s">
        <v>6165</v>
      </c>
      <c r="T1891" s="1" t="s">
        <v>133</v>
      </c>
      <c r="U1891" s="1" t="s">
        <v>6491</v>
      </c>
      <c r="V1891" s="1" t="s">
        <v>682</v>
      </c>
      <c r="W1891" s="1" t="s">
        <v>58</v>
      </c>
      <c r="X1891" s="1" t="s">
        <v>59</v>
      </c>
      <c r="Y1891" s="1" t="s">
        <v>88</v>
      </c>
      <c r="Z1891" s="1" t="s">
        <v>88</v>
      </c>
      <c r="AA1891" s="1" t="s">
        <v>88</v>
      </c>
      <c r="AB1891" s="1" t="s">
        <v>162</v>
      </c>
      <c r="AC1891" s="1" t="s">
        <v>134</v>
      </c>
      <c r="AD1891" s="1" t="s">
        <v>27598</v>
      </c>
      <c r="AE1891" s="1" t="s">
        <v>1399</v>
      </c>
      <c r="AF1891" s="1" t="s">
        <v>2859</v>
      </c>
      <c r="AG1891" s="1">
        <v>20150430</v>
      </c>
      <c r="AH1891" s="1" t="str">
        <f t="shared" si="203"/>
        <v>201504</v>
      </c>
      <c r="AI1891" s="1"/>
      <c r="AJ1891" s="1"/>
      <c r="AK1891" s="1"/>
      <c r="AL1891" s="1">
        <v>0</v>
      </c>
      <c r="AM1891" s="1"/>
      <c r="AN1891" s="1">
        <v>0</v>
      </c>
      <c r="AO1891" s="1"/>
      <c r="AP1891" s="1"/>
      <c r="AQ1891" s="1"/>
      <c r="AR1891" s="1"/>
      <c r="AS1891" s="1" t="s">
        <v>180</v>
      </c>
      <c r="AT1891" s="1">
        <v>4</v>
      </c>
      <c r="AU1891" s="1" t="s">
        <v>1562</v>
      </c>
      <c r="AV1891">
        <v>0</v>
      </c>
      <c r="AW1891" s="5" t="str">
        <f t="shared" si="211"/>
        <v>&gt;7万</v>
      </c>
      <c r="AX1891">
        <v>218.21409</v>
      </c>
      <c r="AY1891">
        <v>3</v>
      </c>
      <c r="AZ1891" t="e">
        <v>#N/A</v>
      </c>
      <c r="BA1891" t="e">
        <v>#N/A</v>
      </c>
      <c r="BB1891">
        <v>72.738029999999995</v>
      </c>
      <c r="BC1891" s="3" t="str">
        <f t="shared" si="205"/>
        <v>其他商场</v>
      </c>
      <c r="BD1891" s="4" t="s">
        <v>27587</v>
      </c>
      <c r="BE1891" t="e">
        <f t="shared" si="206"/>
        <v>#N/A</v>
      </c>
      <c r="BF1891" s="4" t="s">
        <v>27590</v>
      </c>
      <c r="BG1891">
        <v>52.79</v>
      </c>
      <c r="BH1891" s="4" t="s">
        <v>27586</v>
      </c>
    </row>
    <row r="1892" spans="1:60">
      <c r="A1892" s="1" t="s">
        <v>8333</v>
      </c>
      <c r="B1892" s="1" t="s">
        <v>8334</v>
      </c>
      <c r="C1892" s="1" t="s">
        <v>8334</v>
      </c>
      <c r="D1892" s="1" t="s">
        <v>8335</v>
      </c>
      <c r="E1892" s="1" t="s">
        <v>47</v>
      </c>
      <c r="F1892" s="1" t="s">
        <v>48</v>
      </c>
      <c r="G1892" s="1" t="s">
        <v>49</v>
      </c>
      <c r="H1892" s="1" t="s">
        <v>47</v>
      </c>
      <c r="I1892" s="1" t="s">
        <v>48</v>
      </c>
      <c r="J1892" s="1" t="s">
        <v>49</v>
      </c>
      <c r="K1892" s="1" t="s">
        <v>50</v>
      </c>
      <c r="L1892" s="1" t="s">
        <v>48</v>
      </c>
      <c r="M1892" s="1" t="s">
        <v>51</v>
      </c>
      <c r="N1892" s="1" t="s">
        <v>1438</v>
      </c>
      <c r="O1892" s="1" t="str">
        <f t="shared" si="202"/>
        <v>新开</v>
      </c>
      <c r="P1892" s="1" t="s">
        <v>53</v>
      </c>
      <c r="Q1892" s="1" t="s">
        <v>54</v>
      </c>
      <c r="R1892" s="1" t="s">
        <v>6130</v>
      </c>
      <c r="S1892" s="1" t="s">
        <v>6152</v>
      </c>
      <c r="T1892" s="1" t="s">
        <v>654</v>
      </c>
      <c r="U1892" s="1" t="s">
        <v>8082</v>
      </c>
      <c r="V1892" s="1" t="s">
        <v>654</v>
      </c>
      <c r="W1892" s="1" t="s">
        <v>58</v>
      </c>
      <c r="X1892" s="1" t="s">
        <v>59</v>
      </c>
      <c r="Y1892" s="1" t="s">
        <v>76</v>
      </c>
      <c r="Z1892" s="1" t="s">
        <v>95</v>
      </c>
      <c r="AA1892" s="1" t="s">
        <v>95</v>
      </c>
      <c r="AB1892" s="1" t="s">
        <v>61</v>
      </c>
      <c r="AC1892" s="1" t="s">
        <v>134</v>
      </c>
      <c r="AD1892" s="1" t="s">
        <v>27598</v>
      </c>
      <c r="AE1892" s="1" t="s">
        <v>1399</v>
      </c>
      <c r="AF1892" s="1" t="s">
        <v>861</v>
      </c>
      <c r="AG1892" s="1">
        <v>20150410</v>
      </c>
      <c r="AH1892" s="1" t="str">
        <f t="shared" si="203"/>
        <v>201504</v>
      </c>
      <c r="AI1892" s="1"/>
      <c r="AJ1892" s="1"/>
      <c r="AK1892" s="1"/>
      <c r="AL1892" s="1">
        <v>148</v>
      </c>
      <c r="AM1892" s="1"/>
      <c r="AN1892" s="1">
        <v>148</v>
      </c>
      <c r="AO1892" s="1"/>
      <c r="AP1892" s="1"/>
      <c r="AQ1892" s="1"/>
      <c r="AR1892" s="1"/>
      <c r="AS1892" s="1" t="s">
        <v>64</v>
      </c>
      <c r="AT1892" s="1">
        <v>1</v>
      </c>
      <c r="AU1892" s="1" t="s">
        <v>1638</v>
      </c>
      <c r="AV1892">
        <v>148</v>
      </c>
      <c r="AW1892" s="5" t="str">
        <f t="shared" si="211"/>
        <v>&gt;20万</v>
      </c>
      <c r="AX1892">
        <v>652.75010999999995</v>
      </c>
      <c r="AY1892">
        <v>3</v>
      </c>
      <c r="AZ1892" t="e">
        <v>#N/A</v>
      </c>
      <c r="BA1892" t="e">
        <v>#N/A</v>
      </c>
      <c r="BB1892">
        <v>217.58336999999997</v>
      </c>
      <c r="BC1892" s="3" t="str">
        <f t="shared" si="205"/>
        <v>主力上场</v>
      </c>
      <c r="BD1892" s="4" t="s">
        <v>27584</v>
      </c>
      <c r="BE1892" t="e">
        <f t="shared" si="206"/>
        <v>#N/A</v>
      </c>
      <c r="BF1892" s="4" t="s">
        <v>27590</v>
      </c>
      <c r="BG1892">
        <v>92.05</v>
      </c>
      <c r="BH1892" s="4" t="s">
        <v>27587</v>
      </c>
    </row>
    <row r="1893" spans="1:60">
      <c r="A1893" s="1" t="s">
        <v>8336</v>
      </c>
      <c r="B1893" s="1" t="s">
        <v>7179</v>
      </c>
      <c r="C1893" s="1" t="s">
        <v>7179</v>
      </c>
      <c r="D1893" s="1" t="s">
        <v>8337</v>
      </c>
      <c r="E1893" s="1" t="s">
        <v>6219</v>
      </c>
      <c r="F1893" s="1" t="s">
        <v>6220</v>
      </c>
      <c r="G1893" s="1" t="s">
        <v>129</v>
      </c>
      <c r="H1893" s="1" t="s">
        <v>6219</v>
      </c>
      <c r="I1893" s="1" t="s">
        <v>6220</v>
      </c>
      <c r="J1893" s="1" t="s">
        <v>129</v>
      </c>
      <c r="K1893" s="1" t="s">
        <v>6221</v>
      </c>
      <c r="L1893" s="1" t="s">
        <v>6220</v>
      </c>
      <c r="M1893" s="1" t="s">
        <v>64</v>
      </c>
      <c r="N1893" s="1" t="s">
        <v>1438</v>
      </c>
      <c r="O1893" s="1" t="str">
        <f t="shared" si="202"/>
        <v>新开</v>
      </c>
      <c r="P1893" s="1" t="s">
        <v>53</v>
      </c>
      <c r="Q1893" s="1" t="s">
        <v>54</v>
      </c>
      <c r="R1893" s="1" t="s">
        <v>6222</v>
      </c>
      <c r="S1893" s="1" t="s">
        <v>7030</v>
      </c>
      <c r="T1893" s="1" t="s">
        <v>133</v>
      </c>
      <c r="U1893" s="1" t="s">
        <v>6320</v>
      </c>
      <c r="V1893" s="1" t="s">
        <v>133</v>
      </c>
      <c r="W1893" s="1" t="s">
        <v>58</v>
      </c>
      <c r="X1893" s="1" t="s">
        <v>173</v>
      </c>
      <c r="Y1893" s="1" t="s">
        <v>60</v>
      </c>
      <c r="Z1893" s="1" t="s">
        <v>60</v>
      </c>
      <c r="AA1893" s="1" t="s">
        <v>60</v>
      </c>
      <c r="AB1893" s="1" t="s">
        <v>61</v>
      </c>
      <c r="AC1893" s="1" t="s">
        <v>174</v>
      </c>
      <c r="AD1893" s="1" t="s">
        <v>27598</v>
      </c>
      <c r="AE1893" s="1" t="s">
        <v>71</v>
      </c>
      <c r="AF1893" s="1"/>
      <c r="AG1893" s="1">
        <v>20150322</v>
      </c>
      <c r="AH1893" s="1" t="str">
        <f t="shared" si="203"/>
        <v>201503</v>
      </c>
      <c r="AI1893" s="1"/>
      <c r="AJ1893" s="1"/>
      <c r="AK1893" s="1"/>
      <c r="AL1893" s="1">
        <v>61</v>
      </c>
      <c r="AM1893" s="1"/>
      <c r="AN1893" s="1">
        <v>61</v>
      </c>
      <c r="AO1893" s="1"/>
      <c r="AP1893" s="1"/>
      <c r="AQ1893" s="1"/>
      <c r="AR1893" s="1"/>
      <c r="AS1893" s="1" t="s">
        <v>64</v>
      </c>
      <c r="AT1893" s="1">
        <v>5</v>
      </c>
      <c r="AU1893" s="1" t="s">
        <v>569</v>
      </c>
      <c r="AV1893">
        <v>61</v>
      </c>
      <c r="AW1893" s="5" t="str">
        <f t="shared" si="211"/>
        <v>&lt;7万</v>
      </c>
      <c r="AX1893">
        <v>190.07975000000002</v>
      </c>
      <c r="AY1893">
        <v>4</v>
      </c>
      <c r="AZ1893" t="e">
        <v>#N/A</v>
      </c>
      <c r="BA1893" t="e">
        <v>#N/A</v>
      </c>
      <c r="BB1893">
        <v>47.519937500000005</v>
      </c>
      <c r="BC1893" s="3" t="str">
        <f t="shared" si="205"/>
        <v>其他商场</v>
      </c>
      <c r="BD1893" s="4" t="s">
        <v>27586</v>
      </c>
      <c r="BE1893" t="e">
        <f t="shared" si="206"/>
        <v>#N/A</v>
      </c>
      <c r="BF1893" s="4" t="s">
        <v>27590</v>
      </c>
      <c r="BG1893">
        <v>98.8</v>
      </c>
      <c r="BH1893" s="4" t="s">
        <v>27587</v>
      </c>
    </row>
    <row r="1894" spans="1:60">
      <c r="A1894" s="1" t="s">
        <v>8338</v>
      </c>
      <c r="B1894" s="1" t="s">
        <v>8339</v>
      </c>
      <c r="C1894" s="1" t="s">
        <v>8339</v>
      </c>
      <c r="D1894" s="1" t="s">
        <v>8340</v>
      </c>
      <c r="E1894" s="1" t="s">
        <v>6219</v>
      </c>
      <c r="F1894" s="1" t="s">
        <v>6220</v>
      </c>
      <c r="G1894" s="1" t="s">
        <v>129</v>
      </c>
      <c r="H1894" s="1" t="s">
        <v>6219</v>
      </c>
      <c r="I1894" s="1" t="s">
        <v>6220</v>
      </c>
      <c r="J1894" s="1" t="s">
        <v>129</v>
      </c>
      <c r="K1894" s="1" t="s">
        <v>6221</v>
      </c>
      <c r="L1894" s="1" t="s">
        <v>6220</v>
      </c>
      <c r="M1894" s="1" t="s">
        <v>64</v>
      </c>
      <c r="N1894" s="1" t="s">
        <v>1438</v>
      </c>
      <c r="O1894" s="1" t="str">
        <f t="shared" si="202"/>
        <v>新开</v>
      </c>
      <c r="P1894" s="1" t="s">
        <v>53</v>
      </c>
      <c r="Q1894" s="1" t="s">
        <v>54</v>
      </c>
      <c r="R1894" s="1" t="s">
        <v>6222</v>
      </c>
      <c r="S1894" s="1" t="s">
        <v>6223</v>
      </c>
      <c r="T1894" s="1" t="s">
        <v>654</v>
      </c>
      <c r="U1894" s="1" t="s">
        <v>7245</v>
      </c>
      <c r="V1894" s="1" t="s">
        <v>654</v>
      </c>
      <c r="W1894" s="1" t="s">
        <v>58</v>
      </c>
      <c r="X1894" s="1" t="s">
        <v>173</v>
      </c>
      <c r="Y1894" s="1" t="s">
        <v>76</v>
      </c>
      <c r="Z1894" s="1" t="s">
        <v>77</v>
      </c>
      <c r="AA1894" s="1" t="s">
        <v>77</v>
      </c>
      <c r="AB1894" s="1" t="s">
        <v>61</v>
      </c>
      <c r="AC1894" s="1" t="s">
        <v>174</v>
      </c>
      <c r="AD1894" s="1" t="s">
        <v>27598</v>
      </c>
      <c r="AE1894" s="1" t="s">
        <v>1508</v>
      </c>
      <c r="AF1894" s="1"/>
      <c r="AG1894" s="1">
        <v>20150325</v>
      </c>
      <c r="AH1894" s="1" t="str">
        <f t="shared" si="203"/>
        <v>201503</v>
      </c>
      <c r="AI1894" s="1"/>
      <c r="AJ1894" s="1"/>
      <c r="AK1894" s="1"/>
      <c r="AL1894" s="1">
        <v>84</v>
      </c>
      <c r="AM1894" s="1"/>
      <c r="AN1894" s="1">
        <v>84</v>
      </c>
      <c r="AO1894" s="1"/>
      <c r="AP1894" s="1"/>
      <c r="AQ1894" s="1"/>
      <c r="AR1894" s="1"/>
      <c r="AS1894" s="1" t="s">
        <v>64</v>
      </c>
      <c r="AT1894" s="1">
        <v>5</v>
      </c>
      <c r="AU1894" s="1" t="s">
        <v>569</v>
      </c>
      <c r="AV1894">
        <v>84</v>
      </c>
      <c r="AW1894" s="5" t="str">
        <f t="shared" si="211"/>
        <v>&gt;10万</v>
      </c>
      <c r="AX1894">
        <v>623.46857999999997</v>
      </c>
      <c r="AY1894">
        <v>4</v>
      </c>
      <c r="AZ1894" t="e">
        <v>#N/A</v>
      </c>
      <c r="BA1894" t="e">
        <v>#N/A</v>
      </c>
      <c r="BB1894">
        <v>155.86714499999999</v>
      </c>
      <c r="BC1894" s="3" t="str">
        <f t="shared" si="205"/>
        <v>常规商场</v>
      </c>
      <c r="BD1894" s="4" t="s">
        <v>27585</v>
      </c>
      <c r="BE1894" t="e">
        <f t="shared" si="206"/>
        <v>#N/A</v>
      </c>
      <c r="BF1894" s="4" t="s">
        <v>27590</v>
      </c>
      <c r="BG1894">
        <v>214.12</v>
      </c>
      <c r="BH1894" s="4" t="s">
        <v>27584</v>
      </c>
    </row>
    <row r="1895" spans="1:60">
      <c r="A1895" s="1" t="s">
        <v>8341</v>
      </c>
      <c r="B1895" s="1" t="s">
        <v>8342</v>
      </c>
      <c r="C1895" s="1" t="s">
        <v>8343</v>
      </c>
      <c r="D1895" s="1" t="s">
        <v>8344</v>
      </c>
      <c r="E1895" s="1" t="s">
        <v>6185</v>
      </c>
      <c r="F1895" s="1" t="s">
        <v>330</v>
      </c>
      <c r="G1895" s="1" t="s">
        <v>129</v>
      </c>
      <c r="H1895" s="1" t="s">
        <v>6325</v>
      </c>
      <c r="I1895" s="1" t="s">
        <v>6326</v>
      </c>
      <c r="J1895" s="1" t="s">
        <v>159</v>
      </c>
      <c r="K1895" s="1" t="s">
        <v>198</v>
      </c>
      <c r="L1895" s="1" t="s">
        <v>195</v>
      </c>
      <c r="M1895" s="1" t="s">
        <v>199</v>
      </c>
      <c r="N1895" s="1" t="s">
        <v>1438</v>
      </c>
      <c r="O1895" s="1" t="str">
        <f t="shared" si="202"/>
        <v>新开</v>
      </c>
      <c r="P1895" s="1" t="s">
        <v>53</v>
      </c>
      <c r="Q1895" s="1" t="s">
        <v>54</v>
      </c>
      <c r="R1895" s="1" t="s">
        <v>6130</v>
      </c>
      <c r="S1895" s="1" t="s">
        <v>6131</v>
      </c>
      <c r="T1895" s="1" t="s">
        <v>654</v>
      </c>
      <c r="U1895" s="1" t="s">
        <v>6327</v>
      </c>
      <c r="V1895" s="1" t="s">
        <v>682</v>
      </c>
      <c r="W1895" s="1" t="s">
        <v>58</v>
      </c>
      <c r="X1895" s="1" t="s">
        <v>59</v>
      </c>
      <c r="Y1895" s="1" t="s">
        <v>76</v>
      </c>
      <c r="Z1895" s="1" t="s">
        <v>77</v>
      </c>
      <c r="AA1895" s="1" t="s">
        <v>88</v>
      </c>
      <c r="AB1895" s="1" t="s">
        <v>162</v>
      </c>
      <c r="AC1895" s="1" t="s">
        <v>325</v>
      </c>
      <c r="AD1895" s="1" t="s">
        <v>27598</v>
      </c>
      <c r="AE1895" s="1" t="s">
        <v>71</v>
      </c>
      <c r="AF1895" s="1" t="s">
        <v>179</v>
      </c>
      <c r="AG1895" s="1">
        <v>20150429</v>
      </c>
      <c r="AH1895" s="1" t="str">
        <f t="shared" si="203"/>
        <v>201504</v>
      </c>
      <c r="AI1895" s="1"/>
      <c r="AJ1895" s="1"/>
      <c r="AK1895" s="1"/>
      <c r="AL1895" s="1">
        <v>0</v>
      </c>
      <c r="AM1895" s="1"/>
      <c r="AN1895" s="1">
        <v>0</v>
      </c>
      <c r="AO1895" s="1"/>
      <c r="AP1895" s="1"/>
      <c r="AQ1895" s="1"/>
      <c r="AR1895" s="1"/>
      <c r="AS1895" s="1" t="s">
        <v>64</v>
      </c>
      <c r="AT1895" s="1"/>
      <c r="AU1895" s="1"/>
      <c r="AV1895">
        <v>0</v>
      </c>
      <c r="AW1895" s="5" t="str">
        <f t="shared" si="211"/>
        <v>&gt;7万</v>
      </c>
      <c r="AX1895">
        <v>283.786</v>
      </c>
      <c r="AY1895">
        <v>3</v>
      </c>
      <c r="AZ1895" t="e">
        <v>#N/A</v>
      </c>
      <c r="BA1895" t="e">
        <v>#N/A</v>
      </c>
      <c r="BB1895">
        <v>94.595333333333329</v>
      </c>
      <c r="BC1895" s="3" t="str">
        <f t="shared" si="205"/>
        <v>其他商场</v>
      </c>
      <c r="BD1895" s="4" t="s">
        <v>27587</v>
      </c>
      <c r="BE1895" t="e">
        <f t="shared" si="206"/>
        <v>#N/A</v>
      </c>
      <c r="BF1895" s="4" t="s">
        <v>27590</v>
      </c>
      <c r="BG1895">
        <v>80.900000000000006</v>
      </c>
      <c r="BH1895" s="4" t="s">
        <v>27587</v>
      </c>
    </row>
    <row r="1896" spans="1:60">
      <c r="A1896" s="1" t="s">
        <v>8345</v>
      </c>
      <c r="B1896" s="1" t="s">
        <v>8346</v>
      </c>
      <c r="C1896" s="1" t="s">
        <v>8347</v>
      </c>
      <c r="D1896" s="1" t="s">
        <v>8348</v>
      </c>
      <c r="E1896" s="1" t="s">
        <v>194</v>
      </c>
      <c r="F1896" s="1" t="s">
        <v>195</v>
      </c>
      <c r="G1896" s="1" t="s">
        <v>129</v>
      </c>
      <c r="H1896" s="1" t="s">
        <v>6592</v>
      </c>
      <c r="I1896" s="1" t="s">
        <v>6593</v>
      </c>
      <c r="J1896" s="1" t="s">
        <v>159</v>
      </c>
      <c r="K1896" s="1" t="s">
        <v>198</v>
      </c>
      <c r="L1896" s="1" t="s">
        <v>195</v>
      </c>
      <c r="M1896" s="1" t="s">
        <v>199</v>
      </c>
      <c r="N1896" s="1" t="s">
        <v>1438</v>
      </c>
      <c r="O1896" s="1" t="str">
        <f t="shared" si="202"/>
        <v>新开</v>
      </c>
      <c r="P1896" s="1" t="s">
        <v>53</v>
      </c>
      <c r="Q1896" s="1" t="s">
        <v>54</v>
      </c>
      <c r="R1896" s="1" t="s">
        <v>6130</v>
      </c>
      <c r="S1896" s="1" t="s">
        <v>6230</v>
      </c>
      <c r="T1896" s="1" t="s">
        <v>133</v>
      </c>
      <c r="U1896" s="1" t="s">
        <v>6594</v>
      </c>
      <c r="V1896" s="1" t="s">
        <v>682</v>
      </c>
      <c r="W1896" s="1" t="s">
        <v>58</v>
      </c>
      <c r="X1896" s="1" t="s">
        <v>59</v>
      </c>
      <c r="Y1896" s="1" t="s">
        <v>76</v>
      </c>
      <c r="Z1896" s="1" t="s">
        <v>77</v>
      </c>
      <c r="AA1896" s="1" t="s">
        <v>88</v>
      </c>
      <c r="AB1896" s="1" t="s">
        <v>162</v>
      </c>
      <c r="AC1896" s="1" t="s">
        <v>325</v>
      </c>
      <c r="AD1896" s="1" t="s">
        <v>27598</v>
      </c>
      <c r="AE1896" s="1" t="s">
        <v>71</v>
      </c>
      <c r="AF1896" s="1" t="s">
        <v>1287</v>
      </c>
      <c r="AG1896" s="1">
        <v>20150501</v>
      </c>
      <c r="AH1896" s="1" t="str">
        <f t="shared" si="203"/>
        <v>201505</v>
      </c>
      <c r="AI1896" s="1"/>
      <c r="AJ1896" s="1"/>
      <c r="AK1896" s="1"/>
      <c r="AL1896" s="1">
        <v>0</v>
      </c>
      <c r="AM1896" s="1"/>
      <c r="AN1896" s="1">
        <v>0</v>
      </c>
      <c r="AO1896" s="1"/>
      <c r="AP1896" s="1"/>
      <c r="AQ1896" s="1"/>
      <c r="AR1896" s="1"/>
      <c r="AS1896" s="1" t="s">
        <v>180</v>
      </c>
      <c r="AT1896" s="1"/>
      <c r="AU1896" s="1"/>
      <c r="AV1896">
        <v>0</v>
      </c>
      <c r="AW1896" s="5" t="str">
        <f t="shared" ref="AW1896:AW1900" si="212">BH1896</f>
        <v>&gt;7万</v>
      </c>
      <c r="AX1896">
        <v>137.86199999999999</v>
      </c>
      <c r="AY1896">
        <v>2</v>
      </c>
      <c r="AZ1896" t="e">
        <v>#N/A</v>
      </c>
      <c r="BA1896" t="e">
        <v>#N/A</v>
      </c>
      <c r="BB1896">
        <v>68.930999999999997</v>
      </c>
      <c r="BC1896" s="3" t="str">
        <f t="shared" si="205"/>
        <v>其他商场</v>
      </c>
      <c r="BD1896" s="4" t="s">
        <v>27586</v>
      </c>
      <c r="BE1896" t="e">
        <f t="shared" si="206"/>
        <v>#N/A</v>
      </c>
      <c r="BF1896" s="4" t="s">
        <v>27590</v>
      </c>
      <c r="BG1896">
        <v>83.3</v>
      </c>
      <c r="BH1896" s="4" t="s">
        <v>27587</v>
      </c>
    </row>
    <row r="1897" spans="1:60">
      <c r="A1897" s="1" t="s">
        <v>8349</v>
      </c>
      <c r="B1897" s="1" t="s">
        <v>8350</v>
      </c>
      <c r="C1897" s="1" t="s">
        <v>8351</v>
      </c>
      <c r="D1897" s="1" t="s">
        <v>8352</v>
      </c>
      <c r="E1897" s="1" t="s">
        <v>47</v>
      </c>
      <c r="F1897" s="1" t="s">
        <v>48</v>
      </c>
      <c r="G1897" s="1" t="s">
        <v>49</v>
      </c>
      <c r="H1897" s="1" t="s">
        <v>47</v>
      </c>
      <c r="I1897" s="1" t="s">
        <v>48</v>
      </c>
      <c r="J1897" s="1" t="s">
        <v>49</v>
      </c>
      <c r="K1897" s="1" t="s">
        <v>50</v>
      </c>
      <c r="L1897" s="1" t="s">
        <v>48</v>
      </c>
      <c r="M1897" s="1" t="s">
        <v>51</v>
      </c>
      <c r="N1897" s="1" t="s">
        <v>1438</v>
      </c>
      <c r="O1897" s="1" t="str">
        <f t="shared" si="202"/>
        <v>新开</v>
      </c>
      <c r="P1897" s="1" t="s">
        <v>53</v>
      </c>
      <c r="Q1897" s="1" t="s">
        <v>54</v>
      </c>
      <c r="R1897" s="1" t="s">
        <v>6130</v>
      </c>
      <c r="S1897" s="1" t="s">
        <v>6152</v>
      </c>
      <c r="T1897" s="1" t="s">
        <v>654</v>
      </c>
      <c r="U1897" s="1" t="s">
        <v>8082</v>
      </c>
      <c r="V1897" s="1" t="s">
        <v>654</v>
      </c>
      <c r="W1897" s="1" t="s">
        <v>58</v>
      </c>
      <c r="X1897" s="1" t="s">
        <v>59</v>
      </c>
      <c r="Y1897" s="1" t="s">
        <v>60</v>
      </c>
      <c r="Z1897" s="1" t="s">
        <v>60</v>
      </c>
      <c r="AA1897" s="1" t="s">
        <v>77</v>
      </c>
      <c r="AB1897" s="1" t="s">
        <v>61</v>
      </c>
      <c r="AC1897" s="1" t="s">
        <v>89</v>
      </c>
      <c r="AD1897" s="1" t="s">
        <v>27598</v>
      </c>
      <c r="AE1897" s="1" t="s">
        <v>1508</v>
      </c>
      <c r="AF1897" s="1" t="s">
        <v>861</v>
      </c>
      <c r="AG1897" s="1">
        <v>20150605</v>
      </c>
      <c r="AH1897" s="1" t="str">
        <f t="shared" si="203"/>
        <v>201506</v>
      </c>
      <c r="AI1897" s="1"/>
      <c r="AJ1897" s="1"/>
      <c r="AK1897" s="1"/>
      <c r="AL1897" s="1">
        <v>0</v>
      </c>
      <c r="AM1897" s="1"/>
      <c r="AN1897" s="1">
        <v>0</v>
      </c>
      <c r="AO1897" s="1"/>
      <c r="AP1897" s="1"/>
      <c r="AQ1897" s="1"/>
      <c r="AR1897" s="1"/>
      <c r="AS1897" s="1" t="s">
        <v>64</v>
      </c>
      <c r="AT1897" s="1">
        <v>1</v>
      </c>
      <c r="AU1897" s="1" t="s">
        <v>1638</v>
      </c>
      <c r="AV1897">
        <v>0</v>
      </c>
      <c r="AW1897" s="5" t="str">
        <f t="shared" si="212"/>
        <v>&gt;10万</v>
      </c>
      <c r="AX1897" t="e">
        <v>#N/A</v>
      </c>
      <c r="AY1897" t="e">
        <v>#N/A</v>
      </c>
      <c r="AZ1897" t="e">
        <v>#N/A</v>
      </c>
      <c r="BA1897" t="e">
        <v>#N/A</v>
      </c>
      <c r="BB1897" t="e">
        <v>#N/A</v>
      </c>
      <c r="BC1897" s="3" t="s">
        <v>27589</v>
      </c>
      <c r="BD1897" s="4" t="s">
        <v>27590</v>
      </c>
      <c r="BE1897" t="e">
        <f t="shared" si="206"/>
        <v>#N/A</v>
      </c>
      <c r="BF1897" s="4" t="s">
        <v>27590</v>
      </c>
      <c r="BG1897">
        <v>188.89</v>
      </c>
      <c r="BH1897" s="4" t="s">
        <v>27585</v>
      </c>
    </row>
    <row r="1898" spans="1:60">
      <c r="A1898" s="1" t="s">
        <v>8353</v>
      </c>
      <c r="B1898" s="1" t="s">
        <v>8354</v>
      </c>
      <c r="C1898" s="1" t="s">
        <v>8355</v>
      </c>
      <c r="D1898" s="1" t="s">
        <v>8356</v>
      </c>
      <c r="E1898" s="1" t="s">
        <v>6219</v>
      </c>
      <c r="F1898" s="1" t="s">
        <v>6220</v>
      </c>
      <c r="G1898" s="1" t="s">
        <v>129</v>
      </c>
      <c r="H1898" s="1" t="s">
        <v>6219</v>
      </c>
      <c r="I1898" s="1" t="s">
        <v>6220</v>
      </c>
      <c r="J1898" s="1" t="s">
        <v>129</v>
      </c>
      <c r="K1898" s="1" t="s">
        <v>6221</v>
      </c>
      <c r="L1898" s="1" t="s">
        <v>6220</v>
      </c>
      <c r="M1898" s="1" t="s">
        <v>64</v>
      </c>
      <c r="N1898" s="1" t="s">
        <v>1438</v>
      </c>
      <c r="O1898" s="1" t="str">
        <f t="shared" si="202"/>
        <v>新开</v>
      </c>
      <c r="P1898" s="1" t="s">
        <v>53</v>
      </c>
      <c r="Q1898" s="1" t="s">
        <v>54</v>
      </c>
      <c r="R1898" s="1" t="s">
        <v>6222</v>
      </c>
      <c r="S1898" s="1" t="s">
        <v>6223</v>
      </c>
      <c r="T1898" s="1" t="s">
        <v>654</v>
      </c>
      <c r="U1898" s="1" t="s">
        <v>6268</v>
      </c>
      <c r="V1898" s="1" t="s">
        <v>133</v>
      </c>
      <c r="W1898" s="1" t="s">
        <v>185</v>
      </c>
      <c r="X1898" s="1" t="s">
        <v>173</v>
      </c>
      <c r="Y1898" s="1" t="s">
        <v>186</v>
      </c>
      <c r="Z1898" s="1" t="s">
        <v>186</v>
      </c>
      <c r="AA1898" s="1" t="s">
        <v>186</v>
      </c>
      <c r="AB1898" s="1" t="s">
        <v>61</v>
      </c>
      <c r="AC1898" s="1" t="s">
        <v>187</v>
      </c>
      <c r="AD1898" s="1" t="s">
        <v>188</v>
      </c>
      <c r="AE1898" s="1" t="s">
        <v>123</v>
      </c>
      <c r="AF1898" s="1"/>
      <c r="AG1898" s="1">
        <v>20150501</v>
      </c>
      <c r="AH1898" s="1" t="str">
        <f t="shared" si="203"/>
        <v>201505</v>
      </c>
      <c r="AI1898" s="1"/>
      <c r="AJ1898" s="1"/>
      <c r="AK1898" s="1"/>
      <c r="AL1898" s="1">
        <v>0</v>
      </c>
      <c r="AM1898" s="1"/>
      <c r="AN1898" s="1">
        <v>0</v>
      </c>
      <c r="AO1898" s="1"/>
      <c r="AP1898" s="1"/>
      <c r="AQ1898" s="1"/>
      <c r="AR1898" s="1"/>
      <c r="AS1898" s="1" t="s">
        <v>189</v>
      </c>
      <c r="AT1898" s="1">
        <v>5</v>
      </c>
      <c r="AU1898" s="1" t="s">
        <v>569</v>
      </c>
      <c r="AV1898">
        <v>0</v>
      </c>
      <c r="AW1898" s="5" t="str">
        <f t="shared" si="212"/>
        <v>&gt;10万</v>
      </c>
      <c r="AX1898">
        <v>472.96888999999999</v>
      </c>
      <c r="AY1898">
        <v>2</v>
      </c>
      <c r="AZ1898" t="e">
        <v>#N/A</v>
      </c>
      <c r="BA1898" t="e">
        <v>#N/A</v>
      </c>
      <c r="BB1898">
        <v>236.48444499999999</v>
      </c>
      <c r="BC1898" s="3" t="str">
        <f t="shared" si="205"/>
        <v>主力上场</v>
      </c>
      <c r="BD1898" s="4" t="s">
        <v>27584</v>
      </c>
      <c r="BE1898" t="e">
        <f t="shared" si="206"/>
        <v>#N/A</v>
      </c>
      <c r="BF1898" s="4" t="s">
        <v>27590</v>
      </c>
      <c r="BG1898">
        <v>162.87</v>
      </c>
      <c r="BH1898" s="4" t="s">
        <v>27585</v>
      </c>
    </row>
    <row r="1899" spans="1:60">
      <c r="A1899" s="1" t="s">
        <v>8357</v>
      </c>
      <c r="B1899" s="1" t="s">
        <v>8358</v>
      </c>
      <c r="C1899" s="1" t="s">
        <v>8358</v>
      </c>
      <c r="D1899" s="1" t="s">
        <v>8359</v>
      </c>
      <c r="E1899" s="1" t="s">
        <v>6219</v>
      </c>
      <c r="F1899" s="1" t="s">
        <v>6220</v>
      </c>
      <c r="G1899" s="1" t="s">
        <v>129</v>
      </c>
      <c r="H1899" s="1" t="s">
        <v>6219</v>
      </c>
      <c r="I1899" s="1" t="s">
        <v>6220</v>
      </c>
      <c r="J1899" s="1" t="s">
        <v>129</v>
      </c>
      <c r="K1899" s="1" t="s">
        <v>6221</v>
      </c>
      <c r="L1899" s="1" t="s">
        <v>6220</v>
      </c>
      <c r="M1899" s="1" t="s">
        <v>64</v>
      </c>
      <c r="N1899" s="1" t="s">
        <v>1438</v>
      </c>
      <c r="O1899" s="1" t="str">
        <f t="shared" si="202"/>
        <v>新开</v>
      </c>
      <c r="P1899" s="1" t="s">
        <v>53</v>
      </c>
      <c r="Q1899" s="1" t="s">
        <v>54</v>
      </c>
      <c r="R1899" s="1" t="s">
        <v>6222</v>
      </c>
      <c r="S1899" s="1" t="s">
        <v>6465</v>
      </c>
      <c r="T1899" s="1" t="s">
        <v>355</v>
      </c>
      <c r="U1899" s="1" t="s">
        <v>7751</v>
      </c>
      <c r="V1899" s="1" t="s">
        <v>682</v>
      </c>
      <c r="W1899" s="1" t="s">
        <v>58</v>
      </c>
      <c r="X1899" s="1" t="s">
        <v>173</v>
      </c>
      <c r="Y1899" s="1" t="s">
        <v>76</v>
      </c>
      <c r="Z1899" s="1" t="s">
        <v>77</v>
      </c>
      <c r="AA1899" s="1" t="s">
        <v>88</v>
      </c>
      <c r="AB1899" s="1" t="s">
        <v>61</v>
      </c>
      <c r="AC1899" s="1" t="s">
        <v>292</v>
      </c>
      <c r="AD1899" s="1" t="s">
        <v>27598</v>
      </c>
      <c r="AE1899" s="1" t="s">
        <v>1508</v>
      </c>
      <c r="AF1899" s="1"/>
      <c r="AG1899" s="1">
        <v>20150524</v>
      </c>
      <c r="AH1899" s="1" t="str">
        <f t="shared" si="203"/>
        <v>201505</v>
      </c>
      <c r="AI1899" s="1"/>
      <c r="AJ1899" s="1"/>
      <c r="AK1899" s="1"/>
      <c r="AL1899" s="1">
        <v>0</v>
      </c>
      <c r="AM1899" s="1"/>
      <c r="AN1899" s="1">
        <v>0</v>
      </c>
      <c r="AO1899" s="1"/>
      <c r="AP1899" s="1"/>
      <c r="AQ1899" s="1"/>
      <c r="AR1899" s="1"/>
      <c r="AS1899" s="1" t="s">
        <v>64</v>
      </c>
      <c r="AT1899" s="1">
        <v>4</v>
      </c>
      <c r="AU1899" s="1" t="s">
        <v>1562</v>
      </c>
      <c r="AV1899">
        <v>0</v>
      </c>
      <c r="AW1899" s="5" t="str">
        <f t="shared" si="212"/>
        <v>&gt;7万</v>
      </c>
      <c r="AX1899">
        <v>327.26463999999999</v>
      </c>
      <c r="AY1899">
        <v>2</v>
      </c>
      <c r="AZ1899" t="e">
        <v>#N/A</v>
      </c>
      <c r="BA1899" t="e">
        <v>#N/A</v>
      </c>
      <c r="BB1899">
        <v>163.63231999999999</v>
      </c>
      <c r="BC1899" s="3" t="str">
        <f t="shared" si="205"/>
        <v>常规商场</v>
      </c>
      <c r="BD1899" s="4" t="s">
        <v>27585</v>
      </c>
      <c r="BE1899" t="e">
        <f t="shared" si="206"/>
        <v>#N/A</v>
      </c>
      <c r="BF1899" s="4" t="s">
        <v>27590</v>
      </c>
      <c r="BG1899">
        <v>84.08</v>
      </c>
      <c r="BH1899" s="4" t="s">
        <v>27587</v>
      </c>
    </row>
    <row r="1900" spans="1:60">
      <c r="A1900" s="1" t="s">
        <v>8360</v>
      </c>
      <c r="B1900" s="1" t="s">
        <v>8361</v>
      </c>
      <c r="C1900" s="1" t="s">
        <v>8362</v>
      </c>
      <c r="D1900" s="1" t="s">
        <v>8363</v>
      </c>
      <c r="E1900" s="1" t="s">
        <v>6219</v>
      </c>
      <c r="F1900" s="1" t="s">
        <v>6220</v>
      </c>
      <c r="G1900" s="1" t="s">
        <v>129</v>
      </c>
      <c r="H1900" s="1" t="s">
        <v>6219</v>
      </c>
      <c r="I1900" s="1" t="s">
        <v>6220</v>
      </c>
      <c r="J1900" s="1" t="s">
        <v>129</v>
      </c>
      <c r="K1900" s="1" t="s">
        <v>6221</v>
      </c>
      <c r="L1900" s="1" t="s">
        <v>6220</v>
      </c>
      <c r="M1900" s="1" t="s">
        <v>64</v>
      </c>
      <c r="N1900" s="1" t="s">
        <v>1438</v>
      </c>
      <c r="O1900" s="1" t="str">
        <f t="shared" si="202"/>
        <v>新开</v>
      </c>
      <c r="P1900" s="1" t="s">
        <v>53</v>
      </c>
      <c r="Q1900" s="1" t="s">
        <v>54</v>
      </c>
      <c r="R1900" s="1" t="s">
        <v>6222</v>
      </c>
      <c r="S1900" s="1" t="s">
        <v>6437</v>
      </c>
      <c r="T1900" s="1" t="s">
        <v>133</v>
      </c>
      <c r="U1900" s="1" t="s">
        <v>8364</v>
      </c>
      <c r="V1900" s="1" t="s">
        <v>682</v>
      </c>
      <c r="W1900" s="1" t="s">
        <v>58</v>
      </c>
      <c r="X1900" s="1" t="s">
        <v>173</v>
      </c>
      <c r="Y1900" s="1" t="s">
        <v>88</v>
      </c>
      <c r="Z1900" s="1" t="s">
        <v>88</v>
      </c>
      <c r="AA1900" s="1" t="s">
        <v>60</v>
      </c>
      <c r="AB1900" s="1" t="s">
        <v>61</v>
      </c>
      <c r="AC1900" s="1" t="s">
        <v>292</v>
      </c>
      <c r="AD1900" s="1" t="s">
        <v>27598</v>
      </c>
      <c r="AE1900" s="1" t="s">
        <v>1399</v>
      </c>
      <c r="AF1900" s="1"/>
      <c r="AG1900" s="1">
        <v>20150501</v>
      </c>
      <c r="AH1900" s="1" t="str">
        <f t="shared" si="203"/>
        <v>201505</v>
      </c>
      <c r="AI1900" s="1"/>
      <c r="AJ1900" s="1"/>
      <c r="AK1900" s="1"/>
      <c r="AL1900" s="1">
        <v>0</v>
      </c>
      <c r="AM1900" s="1"/>
      <c r="AN1900" s="1">
        <v>0</v>
      </c>
      <c r="AO1900" s="1"/>
      <c r="AP1900" s="1"/>
      <c r="AQ1900" s="1"/>
      <c r="AR1900" s="1"/>
      <c r="AS1900" s="1" t="s">
        <v>64</v>
      </c>
      <c r="AT1900" s="1">
        <v>5</v>
      </c>
      <c r="AU1900" s="1" t="s">
        <v>569</v>
      </c>
      <c r="AV1900">
        <v>0</v>
      </c>
      <c r="AW1900" s="5" t="str">
        <f t="shared" si="212"/>
        <v>&lt;7万</v>
      </c>
      <c r="AX1900">
        <v>126.32995000000001</v>
      </c>
      <c r="AY1900">
        <v>2</v>
      </c>
      <c r="AZ1900" t="e">
        <v>#N/A</v>
      </c>
      <c r="BA1900" t="e">
        <v>#N/A</v>
      </c>
      <c r="BB1900">
        <v>63.164975000000005</v>
      </c>
      <c r="BC1900" s="3" t="str">
        <f t="shared" si="205"/>
        <v>其他商场</v>
      </c>
      <c r="BD1900" s="4" t="s">
        <v>27586</v>
      </c>
      <c r="BE1900" t="e">
        <f t="shared" si="206"/>
        <v>#N/A</v>
      </c>
      <c r="BF1900" s="4" t="s">
        <v>27590</v>
      </c>
      <c r="BG1900">
        <v>59.94</v>
      </c>
      <c r="BH1900" s="4" t="s">
        <v>27586</v>
      </c>
    </row>
    <row r="1901" spans="1:60">
      <c r="A1901" s="1" t="s">
        <v>8365</v>
      </c>
      <c r="B1901" s="1" t="s">
        <v>8366</v>
      </c>
      <c r="C1901" s="1" t="s">
        <v>8367</v>
      </c>
      <c r="D1901" s="1" t="s">
        <v>8368</v>
      </c>
      <c r="E1901" s="1" t="s">
        <v>329</v>
      </c>
      <c r="F1901" s="1" t="s">
        <v>330</v>
      </c>
      <c r="G1901" s="1" t="s">
        <v>129</v>
      </c>
      <c r="H1901" s="1" t="s">
        <v>329</v>
      </c>
      <c r="I1901" s="1" t="s">
        <v>330</v>
      </c>
      <c r="J1901" s="1" t="s">
        <v>129</v>
      </c>
      <c r="K1901" s="1" t="s">
        <v>198</v>
      </c>
      <c r="L1901" s="1" t="s">
        <v>195</v>
      </c>
      <c r="M1901" s="1" t="s">
        <v>64</v>
      </c>
      <c r="N1901" s="1" t="s">
        <v>1438</v>
      </c>
      <c r="O1901" s="1" t="str">
        <f t="shared" si="202"/>
        <v>新开</v>
      </c>
      <c r="P1901" s="1" t="s">
        <v>53</v>
      </c>
      <c r="Q1901" s="1" t="s">
        <v>54</v>
      </c>
      <c r="R1901" s="1" t="s">
        <v>6130</v>
      </c>
      <c r="S1901" s="1" t="s">
        <v>6131</v>
      </c>
      <c r="T1901" s="1" t="s">
        <v>654</v>
      </c>
      <c r="U1901" s="1" t="s">
        <v>6189</v>
      </c>
      <c r="V1901" s="1" t="s">
        <v>654</v>
      </c>
      <c r="W1901" s="1" t="s">
        <v>58</v>
      </c>
      <c r="X1901" s="1" t="s">
        <v>59</v>
      </c>
      <c r="Y1901" s="1" t="s">
        <v>60</v>
      </c>
      <c r="Z1901" s="1" t="s">
        <v>60</v>
      </c>
      <c r="AA1901" s="1" t="s">
        <v>60</v>
      </c>
      <c r="AB1901" s="1" t="s">
        <v>61</v>
      </c>
      <c r="AC1901" s="1" t="s">
        <v>460</v>
      </c>
      <c r="AD1901" s="1" t="s">
        <v>8369</v>
      </c>
      <c r="AE1901" s="1" t="s">
        <v>71</v>
      </c>
      <c r="AF1901" s="1" t="s">
        <v>1287</v>
      </c>
      <c r="AG1901" s="1">
        <v>20150428</v>
      </c>
      <c r="AH1901" s="1" t="str">
        <f t="shared" si="203"/>
        <v>201504</v>
      </c>
      <c r="AI1901" s="1"/>
      <c r="AJ1901" s="1"/>
      <c r="AK1901" s="1"/>
      <c r="AL1901" s="1">
        <v>0</v>
      </c>
      <c r="AM1901" s="1"/>
      <c r="AN1901" s="1">
        <v>0</v>
      </c>
      <c r="AO1901" s="1"/>
      <c r="AP1901" s="1"/>
      <c r="AQ1901" s="1"/>
      <c r="AR1901" s="1"/>
      <c r="AS1901" s="1" t="s">
        <v>64</v>
      </c>
      <c r="AT1901" s="1"/>
      <c r="AU1901" s="1"/>
      <c r="AV1901">
        <v>0</v>
      </c>
      <c r="AW1901" s="5" t="str">
        <f t="shared" si="211"/>
        <v>&lt;7万</v>
      </c>
      <c r="AX1901">
        <v>185.274</v>
      </c>
      <c r="AY1901">
        <v>3</v>
      </c>
      <c r="AZ1901" t="e">
        <v>#N/A</v>
      </c>
      <c r="BA1901" t="e">
        <v>#N/A</v>
      </c>
      <c r="BB1901">
        <v>61.758000000000003</v>
      </c>
      <c r="BC1901" s="3" t="str">
        <f t="shared" si="205"/>
        <v>其他商场</v>
      </c>
      <c r="BD1901" s="4" t="s">
        <v>27586</v>
      </c>
      <c r="BE1901" t="e">
        <f t="shared" si="206"/>
        <v>#N/A</v>
      </c>
      <c r="BF1901" s="4" t="s">
        <v>27590</v>
      </c>
      <c r="BG1901">
        <v>81.56</v>
      </c>
      <c r="BH1901" s="4" t="s">
        <v>27587</v>
      </c>
    </row>
    <row r="1902" spans="1:60">
      <c r="A1902" s="1" t="s">
        <v>8370</v>
      </c>
      <c r="B1902" s="1" t="s">
        <v>8371</v>
      </c>
      <c r="C1902" s="1" t="s">
        <v>8372</v>
      </c>
      <c r="D1902" s="1" t="s">
        <v>8373</v>
      </c>
      <c r="E1902" s="1" t="s">
        <v>329</v>
      </c>
      <c r="F1902" s="1" t="s">
        <v>330</v>
      </c>
      <c r="G1902" s="1" t="s">
        <v>129</v>
      </c>
      <c r="H1902" s="1" t="s">
        <v>329</v>
      </c>
      <c r="I1902" s="1" t="s">
        <v>330</v>
      </c>
      <c r="J1902" s="1" t="s">
        <v>129</v>
      </c>
      <c r="K1902" s="1" t="s">
        <v>198</v>
      </c>
      <c r="L1902" s="1" t="s">
        <v>195</v>
      </c>
      <c r="M1902" s="1" t="s">
        <v>64</v>
      </c>
      <c r="N1902" s="1" t="s">
        <v>1438</v>
      </c>
      <c r="O1902" s="1" t="str">
        <f t="shared" si="202"/>
        <v>新开</v>
      </c>
      <c r="P1902" s="1" t="s">
        <v>53</v>
      </c>
      <c r="Q1902" s="1" t="s">
        <v>54</v>
      </c>
      <c r="R1902" s="1" t="s">
        <v>6130</v>
      </c>
      <c r="S1902" s="1" t="s">
        <v>6131</v>
      </c>
      <c r="T1902" s="1" t="s">
        <v>654</v>
      </c>
      <c r="U1902" s="1" t="s">
        <v>6137</v>
      </c>
      <c r="V1902" s="1" t="s">
        <v>654</v>
      </c>
      <c r="W1902" s="1" t="s">
        <v>58</v>
      </c>
      <c r="X1902" s="1" t="s">
        <v>59</v>
      </c>
      <c r="Y1902" s="1" t="s">
        <v>76</v>
      </c>
      <c r="Z1902" s="1" t="s">
        <v>77</v>
      </c>
      <c r="AA1902" s="1" t="s">
        <v>77</v>
      </c>
      <c r="AB1902" s="1" t="s">
        <v>61</v>
      </c>
      <c r="AC1902" s="1" t="s">
        <v>460</v>
      </c>
      <c r="AD1902" s="1" t="s">
        <v>27598</v>
      </c>
      <c r="AE1902" s="1" t="s">
        <v>1399</v>
      </c>
      <c r="AF1902" s="1" t="s">
        <v>861</v>
      </c>
      <c r="AG1902" s="1">
        <v>20150428</v>
      </c>
      <c r="AH1902" s="1" t="str">
        <f t="shared" si="203"/>
        <v>201504</v>
      </c>
      <c r="AI1902" s="1"/>
      <c r="AJ1902" s="1"/>
      <c r="AK1902" s="1"/>
      <c r="AL1902" s="1">
        <v>0</v>
      </c>
      <c r="AM1902" s="1"/>
      <c r="AN1902" s="1">
        <v>0</v>
      </c>
      <c r="AO1902" s="1"/>
      <c r="AP1902" s="1"/>
      <c r="AQ1902" s="1"/>
      <c r="AR1902" s="1"/>
      <c r="AS1902" s="1" t="s">
        <v>64</v>
      </c>
      <c r="AT1902" s="1">
        <v>1</v>
      </c>
      <c r="AU1902" s="1" t="s">
        <v>1638</v>
      </c>
      <c r="AV1902">
        <v>0</v>
      </c>
      <c r="AW1902" s="5" t="str">
        <f t="shared" si="211"/>
        <v>&gt;10万</v>
      </c>
      <c r="AX1902">
        <v>398.51864</v>
      </c>
      <c r="AY1902">
        <v>3</v>
      </c>
      <c r="AZ1902" t="e">
        <v>#N/A</v>
      </c>
      <c r="BA1902" t="e">
        <v>#N/A</v>
      </c>
      <c r="BB1902">
        <v>132.83954666666668</v>
      </c>
      <c r="BC1902" s="3" t="str">
        <f t="shared" si="205"/>
        <v>常规商场</v>
      </c>
      <c r="BD1902" s="4" t="s">
        <v>27585</v>
      </c>
      <c r="BE1902" t="e">
        <f t="shared" si="206"/>
        <v>#N/A</v>
      </c>
      <c r="BF1902" s="4" t="s">
        <v>27590</v>
      </c>
      <c r="BG1902">
        <v>98.75</v>
      </c>
      <c r="BH1902" s="4" t="s">
        <v>27587</v>
      </c>
    </row>
    <row r="1903" spans="1:60">
      <c r="A1903" s="1" t="s">
        <v>8374</v>
      </c>
      <c r="B1903" s="1" t="s">
        <v>8375</v>
      </c>
      <c r="C1903" s="1" t="s">
        <v>8376</v>
      </c>
      <c r="D1903" s="1" t="s">
        <v>8377</v>
      </c>
      <c r="E1903" s="1" t="s">
        <v>329</v>
      </c>
      <c r="F1903" s="1" t="s">
        <v>330</v>
      </c>
      <c r="G1903" s="1" t="s">
        <v>129</v>
      </c>
      <c r="H1903" s="1" t="s">
        <v>329</v>
      </c>
      <c r="I1903" s="1" t="s">
        <v>330</v>
      </c>
      <c r="J1903" s="1" t="s">
        <v>129</v>
      </c>
      <c r="K1903" s="1" t="s">
        <v>198</v>
      </c>
      <c r="L1903" s="1" t="s">
        <v>195</v>
      </c>
      <c r="M1903" s="1" t="s">
        <v>64</v>
      </c>
      <c r="N1903" s="1" t="s">
        <v>1438</v>
      </c>
      <c r="O1903" s="1" t="str">
        <f t="shared" si="202"/>
        <v>新开</v>
      </c>
      <c r="P1903" s="1" t="s">
        <v>53</v>
      </c>
      <c r="Q1903" s="1" t="s">
        <v>54</v>
      </c>
      <c r="R1903" s="1" t="s">
        <v>6130</v>
      </c>
      <c r="S1903" s="1" t="s">
        <v>6131</v>
      </c>
      <c r="T1903" s="1" t="s">
        <v>654</v>
      </c>
      <c r="U1903" s="1" t="s">
        <v>6132</v>
      </c>
      <c r="V1903" s="1" t="s">
        <v>654</v>
      </c>
      <c r="W1903" s="1" t="s">
        <v>58</v>
      </c>
      <c r="X1903" s="1" t="s">
        <v>59</v>
      </c>
      <c r="Y1903" s="1" t="s">
        <v>76</v>
      </c>
      <c r="Z1903" s="1" t="s">
        <v>77</v>
      </c>
      <c r="AA1903" s="1" t="s">
        <v>77</v>
      </c>
      <c r="AB1903" s="1" t="s">
        <v>61</v>
      </c>
      <c r="AC1903" s="1" t="s">
        <v>460</v>
      </c>
      <c r="AD1903" s="1" t="s">
        <v>27598</v>
      </c>
      <c r="AE1903" s="1" t="s">
        <v>71</v>
      </c>
      <c r="AF1903" s="1" t="s">
        <v>72</v>
      </c>
      <c r="AG1903" s="1">
        <v>20150518</v>
      </c>
      <c r="AH1903" s="1" t="str">
        <f t="shared" si="203"/>
        <v>201505</v>
      </c>
      <c r="AI1903" s="1"/>
      <c r="AJ1903" s="1"/>
      <c r="AK1903" s="1"/>
      <c r="AL1903" s="1">
        <v>0</v>
      </c>
      <c r="AM1903" s="1"/>
      <c r="AN1903" s="1">
        <v>0</v>
      </c>
      <c r="AO1903" s="1"/>
      <c r="AP1903" s="1"/>
      <c r="AQ1903" s="1"/>
      <c r="AR1903" s="1"/>
      <c r="AS1903" s="1" t="s">
        <v>180</v>
      </c>
      <c r="AT1903" s="1">
        <v>1</v>
      </c>
      <c r="AU1903" s="1" t="s">
        <v>1638</v>
      </c>
      <c r="AV1903">
        <v>0</v>
      </c>
      <c r="AW1903" s="5" t="str">
        <f t="shared" ref="AW1903:AW1905" si="213">BH1903</f>
        <v>&gt;10万</v>
      </c>
      <c r="AX1903">
        <v>269.45627000000002</v>
      </c>
      <c r="AY1903">
        <v>2</v>
      </c>
      <c r="AZ1903" t="e">
        <v>#N/A</v>
      </c>
      <c r="BA1903" t="e">
        <v>#N/A</v>
      </c>
      <c r="BB1903">
        <v>134.72813500000001</v>
      </c>
      <c r="BC1903" s="3" t="str">
        <f t="shared" si="205"/>
        <v>常规商场</v>
      </c>
      <c r="BD1903" s="4" t="s">
        <v>27585</v>
      </c>
      <c r="BE1903" t="e">
        <f t="shared" si="206"/>
        <v>#N/A</v>
      </c>
      <c r="BF1903" s="4" t="s">
        <v>27590</v>
      </c>
      <c r="BG1903">
        <v>104.13</v>
      </c>
      <c r="BH1903" s="4" t="s">
        <v>27585</v>
      </c>
    </row>
    <row r="1904" spans="1:60">
      <c r="A1904" s="1" t="s">
        <v>8378</v>
      </c>
      <c r="B1904" s="1" t="s">
        <v>8379</v>
      </c>
      <c r="C1904" s="1" t="s">
        <v>8380</v>
      </c>
      <c r="D1904" s="1" t="s">
        <v>8381</v>
      </c>
      <c r="E1904" s="1" t="s">
        <v>6164</v>
      </c>
      <c r="F1904" s="1" t="s">
        <v>195</v>
      </c>
      <c r="G1904" s="1" t="s">
        <v>129</v>
      </c>
      <c r="H1904" s="1" t="s">
        <v>6164</v>
      </c>
      <c r="I1904" s="1" t="s">
        <v>195</v>
      </c>
      <c r="J1904" s="1" t="s">
        <v>129</v>
      </c>
      <c r="K1904" s="1" t="s">
        <v>198</v>
      </c>
      <c r="L1904" s="1" t="s">
        <v>195</v>
      </c>
      <c r="M1904" s="1" t="s">
        <v>64</v>
      </c>
      <c r="N1904" s="1" t="s">
        <v>1438</v>
      </c>
      <c r="O1904" s="1" t="str">
        <f t="shared" si="202"/>
        <v>新开</v>
      </c>
      <c r="P1904" s="1" t="s">
        <v>53</v>
      </c>
      <c r="Q1904" s="1" t="s">
        <v>54</v>
      </c>
      <c r="R1904" s="1" t="s">
        <v>6130</v>
      </c>
      <c r="S1904" s="1" t="s">
        <v>6165</v>
      </c>
      <c r="T1904" s="1" t="s">
        <v>133</v>
      </c>
      <c r="U1904" s="1" t="s">
        <v>6166</v>
      </c>
      <c r="V1904" s="1" t="s">
        <v>355</v>
      </c>
      <c r="W1904" s="1" t="s">
        <v>58</v>
      </c>
      <c r="X1904" s="1" t="s">
        <v>59</v>
      </c>
      <c r="Y1904" s="1" t="s">
        <v>88</v>
      </c>
      <c r="Z1904" s="1" t="s">
        <v>88</v>
      </c>
      <c r="AA1904" s="1" t="s">
        <v>60</v>
      </c>
      <c r="AB1904" s="1" t="s">
        <v>61</v>
      </c>
      <c r="AC1904" s="1" t="s">
        <v>187</v>
      </c>
      <c r="AD1904" s="1" t="s">
        <v>27598</v>
      </c>
      <c r="AE1904" s="1" t="s">
        <v>123</v>
      </c>
      <c r="AF1904" s="1" t="s">
        <v>2859</v>
      </c>
      <c r="AG1904" s="1">
        <v>20150518</v>
      </c>
      <c r="AH1904" s="1" t="str">
        <f t="shared" si="203"/>
        <v>201505</v>
      </c>
      <c r="AI1904" s="1"/>
      <c r="AJ1904" s="1"/>
      <c r="AK1904" s="1"/>
      <c r="AL1904" s="1">
        <v>0</v>
      </c>
      <c r="AM1904" s="1"/>
      <c r="AN1904" s="1">
        <v>0</v>
      </c>
      <c r="AO1904" s="1"/>
      <c r="AP1904" s="1"/>
      <c r="AQ1904" s="1"/>
      <c r="AR1904" s="1"/>
      <c r="AS1904" s="1" t="s">
        <v>64</v>
      </c>
      <c r="AT1904" s="1">
        <v>5</v>
      </c>
      <c r="AU1904" s="1" t="s">
        <v>569</v>
      </c>
      <c r="AV1904">
        <v>0</v>
      </c>
      <c r="AW1904" s="5" t="str">
        <f t="shared" si="213"/>
        <v>&lt;7万</v>
      </c>
      <c r="AX1904">
        <v>170.31530000000001</v>
      </c>
      <c r="AY1904">
        <v>2</v>
      </c>
      <c r="AZ1904" t="e">
        <v>#N/A</v>
      </c>
      <c r="BA1904" t="e">
        <v>#N/A</v>
      </c>
      <c r="BB1904">
        <v>85.157650000000004</v>
      </c>
      <c r="BC1904" s="3" t="str">
        <f t="shared" si="205"/>
        <v>其他商场</v>
      </c>
      <c r="BD1904" s="4" t="s">
        <v>27587</v>
      </c>
      <c r="BE1904" t="e">
        <f t="shared" si="206"/>
        <v>#N/A</v>
      </c>
      <c r="BF1904" s="4" t="s">
        <v>27590</v>
      </c>
      <c r="BG1904">
        <v>49.78</v>
      </c>
      <c r="BH1904" s="4" t="s">
        <v>27586</v>
      </c>
    </row>
    <row r="1905" spans="1:60">
      <c r="A1905" s="1" t="s">
        <v>8382</v>
      </c>
      <c r="B1905" s="1" t="s">
        <v>8383</v>
      </c>
      <c r="C1905" s="1" t="s">
        <v>8384</v>
      </c>
      <c r="D1905" s="1" t="s">
        <v>8383</v>
      </c>
      <c r="E1905" s="1" t="s">
        <v>6219</v>
      </c>
      <c r="F1905" s="1" t="s">
        <v>6220</v>
      </c>
      <c r="G1905" s="1" t="s">
        <v>129</v>
      </c>
      <c r="H1905" s="1" t="s">
        <v>6219</v>
      </c>
      <c r="I1905" s="1" t="s">
        <v>6220</v>
      </c>
      <c r="J1905" s="1" t="s">
        <v>129</v>
      </c>
      <c r="K1905" s="1" t="s">
        <v>6221</v>
      </c>
      <c r="L1905" s="1" t="s">
        <v>6220</v>
      </c>
      <c r="M1905" s="1" t="s">
        <v>64</v>
      </c>
      <c r="N1905" s="1" t="s">
        <v>1438</v>
      </c>
      <c r="O1905" s="1" t="str">
        <f t="shared" si="202"/>
        <v>新开</v>
      </c>
      <c r="P1905" s="1" t="s">
        <v>53</v>
      </c>
      <c r="Q1905" s="1" t="s">
        <v>54</v>
      </c>
      <c r="R1905" s="1" t="s">
        <v>6222</v>
      </c>
      <c r="S1905" s="1" t="s">
        <v>6437</v>
      </c>
      <c r="T1905" s="1" t="s">
        <v>133</v>
      </c>
      <c r="U1905" s="1" t="s">
        <v>6449</v>
      </c>
      <c r="V1905" s="1" t="s">
        <v>133</v>
      </c>
      <c r="W1905" s="1" t="s">
        <v>58</v>
      </c>
      <c r="X1905" s="1" t="s">
        <v>173</v>
      </c>
      <c r="Y1905" s="1" t="s">
        <v>60</v>
      </c>
      <c r="Z1905" s="1" t="s">
        <v>60</v>
      </c>
      <c r="AA1905" s="1" t="s">
        <v>88</v>
      </c>
      <c r="AB1905" s="1" t="s">
        <v>61</v>
      </c>
      <c r="AC1905" s="1" t="s">
        <v>174</v>
      </c>
      <c r="AD1905" s="1" t="s">
        <v>27598</v>
      </c>
      <c r="AE1905" s="1" t="s">
        <v>123</v>
      </c>
      <c r="AF1905" s="1"/>
      <c r="AG1905" s="1">
        <v>20150617</v>
      </c>
      <c r="AH1905" s="1" t="str">
        <f t="shared" si="203"/>
        <v>201506</v>
      </c>
      <c r="AI1905" s="1"/>
      <c r="AJ1905" s="1"/>
      <c r="AK1905" s="1"/>
      <c r="AL1905" s="1">
        <v>0</v>
      </c>
      <c r="AM1905" s="1"/>
      <c r="AN1905" s="1">
        <v>0</v>
      </c>
      <c r="AO1905" s="1"/>
      <c r="AP1905" s="1"/>
      <c r="AQ1905" s="1"/>
      <c r="AR1905" s="1"/>
      <c r="AS1905" s="1" t="s">
        <v>64</v>
      </c>
      <c r="AT1905" s="1">
        <v>5</v>
      </c>
      <c r="AU1905" s="1" t="s">
        <v>569</v>
      </c>
      <c r="AV1905">
        <v>0</v>
      </c>
      <c r="AW1905" s="5" t="str">
        <f t="shared" si="213"/>
        <v>&gt;7万</v>
      </c>
      <c r="AX1905">
        <v>88.597149999999999</v>
      </c>
      <c r="AY1905">
        <v>1</v>
      </c>
      <c r="AZ1905" t="e">
        <v>#N/A</v>
      </c>
      <c r="BA1905" t="e">
        <v>#N/A</v>
      </c>
      <c r="BB1905">
        <v>88.597149999999999</v>
      </c>
      <c r="BC1905" s="3" t="str">
        <f t="shared" si="205"/>
        <v>其他商场</v>
      </c>
      <c r="BD1905" s="4" t="s">
        <v>27587</v>
      </c>
      <c r="BE1905" t="e">
        <f t="shared" si="206"/>
        <v>#N/A</v>
      </c>
      <c r="BF1905" s="4" t="s">
        <v>27590</v>
      </c>
      <c r="BG1905">
        <v>84.19</v>
      </c>
      <c r="BH1905" s="4" t="s">
        <v>27587</v>
      </c>
    </row>
    <row r="1906" spans="1:60">
      <c r="A1906" s="1" t="s">
        <v>8385</v>
      </c>
      <c r="B1906" s="1" t="s">
        <v>8386</v>
      </c>
      <c r="C1906" s="1" t="s">
        <v>8387</v>
      </c>
      <c r="D1906" s="1" t="s">
        <v>8388</v>
      </c>
      <c r="E1906" s="1" t="s">
        <v>329</v>
      </c>
      <c r="F1906" s="1" t="s">
        <v>330</v>
      </c>
      <c r="G1906" s="1" t="s">
        <v>129</v>
      </c>
      <c r="H1906" s="1" t="s">
        <v>329</v>
      </c>
      <c r="I1906" s="1" t="s">
        <v>330</v>
      </c>
      <c r="J1906" s="1" t="s">
        <v>129</v>
      </c>
      <c r="K1906" s="1" t="s">
        <v>198</v>
      </c>
      <c r="L1906" s="1" t="s">
        <v>195</v>
      </c>
      <c r="M1906" s="1" t="s">
        <v>64</v>
      </c>
      <c r="N1906" s="1" t="s">
        <v>1438</v>
      </c>
      <c r="O1906" s="1" t="str">
        <f t="shared" si="202"/>
        <v>新开</v>
      </c>
      <c r="P1906" s="1" t="s">
        <v>53</v>
      </c>
      <c r="Q1906" s="1" t="s">
        <v>54</v>
      </c>
      <c r="R1906" s="1" t="s">
        <v>6130</v>
      </c>
      <c r="S1906" s="1" t="s">
        <v>6131</v>
      </c>
      <c r="T1906" s="1" t="s">
        <v>654</v>
      </c>
      <c r="U1906" s="1" t="s">
        <v>6189</v>
      </c>
      <c r="V1906" s="1" t="s">
        <v>654</v>
      </c>
      <c r="W1906" s="1" t="s">
        <v>185</v>
      </c>
      <c r="X1906" s="1" t="s">
        <v>59</v>
      </c>
      <c r="Y1906" s="1" t="s">
        <v>186</v>
      </c>
      <c r="Z1906" s="1" t="s">
        <v>186</v>
      </c>
      <c r="AA1906" s="1" t="s">
        <v>186</v>
      </c>
      <c r="AB1906" s="1" t="s">
        <v>61</v>
      </c>
      <c r="AC1906" s="1" t="s">
        <v>460</v>
      </c>
      <c r="AD1906" s="1" t="s">
        <v>188</v>
      </c>
      <c r="AE1906" s="1" t="s">
        <v>1407</v>
      </c>
      <c r="AF1906" s="1" t="s">
        <v>861</v>
      </c>
      <c r="AG1906" s="1">
        <v>20150423</v>
      </c>
      <c r="AH1906" s="1" t="str">
        <f t="shared" si="203"/>
        <v>201504</v>
      </c>
      <c r="AI1906" s="1"/>
      <c r="AJ1906" s="1"/>
      <c r="AK1906" s="1"/>
      <c r="AL1906" s="1">
        <v>0</v>
      </c>
      <c r="AM1906" s="1"/>
      <c r="AN1906" s="1">
        <v>0</v>
      </c>
      <c r="AO1906" s="1"/>
      <c r="AP1906" s="1"/>
      <c r="AQ1906" s="1"/>
      <c r="AR1906" s="1"/>
      <c r="AS1906" s="1" t="s">
        <v>189</v>
      </c>
      <c r="AT1906" s="1"/>
      <c r="AU1906" s="1"/>
      <c r="AV1906">
        <v>0</v>
      </c>
      <c r="AW1906" s="5" t="str">
        <f t="shared" si="211"/>
        <v>&gt;10万</v>
      </c>
      <c r="AX1906">
        <v>400.57560000000001</v>
      </c>
      <c r="AY1906">
        <v>3</v>
      </c>
      <c r="AZ1906" t="e">
        <v>#N/A</v>
      </c>
      <c r="BA1906" t="e">
        <v>#N/A</v>
      </c>
      <c r="BB1906">
        <v>133.52520000000001</v>
      </c>
      <c r="BC1906" s="3" t="str">
        <f t="shared" si="205"/>
        <v>常规商场</v>
      </c>
      <c r="BD1906" s="4" t="s">
        <v>27585</v>
      </c>
      <c r="BE1906" t="e">
        <f t="shared" si="206"/>
        <v>#N/A</v>
      </c>
      <c r="BF1906" s="4" t="s">
        <v>27590</v>
      </c>
      <c r="BG1906">
        <v>115.56</v>
      </c>
      <c r="BH1906" s="4" t="s">
        <v>27585</v>
      </c>
    </row>
    <row r="1907" spans="1:60">
      <c r="A1907" s="1" t="s">
        <v>8389</v>
      </c>
      <c r="B1907" s="1" t="s">
        <v>8390</v>
      </c>
      <c r="C1907" s="1" t="s">
        <v>8391</v>
      </c>
      <c r="D1907" s="1" t="s">
        <v>8392</v>
      </c>
      <c r="E1907" s="1" t="s">
        <v>6185</v>
      </c>
      <c r="F1907" s="1" t="s">
        <v>330</v>
      </c>
      <c r="G1907" s="1" t="s">
        <v>129</v>
      </c>
      <c r="H1907" s="1" t="s">
        <v>8393</v>
      </c>
      <c r="I1907" s="1" t="s">
        <v>8394</v>
      </c>
      <c r="J1907" s="1" t="s">
        <v>159</v>
      </c>
      <c r="K1907" s="1" t="s">
        <v>198</v>
      </c>
      <c r="L1907" s="1" t="s">
        <v>195</v>
      </c>
      <c r="M1907" s="1" t="s">
        <v>199</v>
      </c>
      <c r="N1907" s="1" t="s">
        <v>1438</v>
      </c>
      <c r="O1907" s="1" t="str">
        <f t="shared" si="202"/>
        <v>新开</v>
      </c>
      <c r="P1907" s="1" t="s">
        <v>53</v>
      </c>
      <c r="Q1907" s="1" t="s">
        <v>54</v>
      </c>
      <c r="R1907" s="1" t="s">
        <v>6130</v>
      </c>
      <c r="S1907" s="1" t="s">
        <v>6206</v>
      </c>
      <c r="T1907" s="1" t="s">
        <v>133</v>
      </c>
      <c r="U1907" s="1" t="s">
        <v>7504</v>
      </c>
      <c r="V1907" s="1" t="s">
        <v>682</v>
      </c>
      <c r="W1907" s="1" t="s">
        <v>58</v>
      </c>
      <c r="X1907" s="1" t="s">
        <v>173</v>
      </c>
      <c r="Y1907" s="1" t="s">
        <v>60</v>
      </c>
      <c r="Z1907" s="1" t="s">
        <v>60</v>
      </c>
      <c r="AA1907" s="1" t="s">
        <v>60</v>
      </c>
      <c r="AB1907" s="1" t="s">
        <v>162</v>
      </c>
      <c r="AC1907" s="1" t="s">
        <v>292</v>
      </c>
      <c r="AD1907" s="1" t="s">
        <v>27598</v>
      </c>
      <c r="AE1907" s="1" t="s">
        <v>71</v>
      </c>
      <c r="AF1907" s="1"/>
      <c r="AG1907" s="1">
        <v>20150601</v>
      </c>
      <c r="AH1907" s="1" t="str">
        <f t="shared" si="203"/>
        <v>201506</v>
      </c>
      <c r="AI1907" s="1"/>
      <c r="AJ1907" s="1"/>
      <c r="AK1907" s="1"/>
      <c r="AL1907" s="1">
        <v>0</v>
      </c>
      <c r="AM1907" s="1"/>
      <c r="AN1907" s="1">
        <v>0</v>
      </c>
      <c r="AO1907" s="1"/>
      <c r="AP1907" s="1"/>
      <c r="AQ1907" s="1"/>
      <c r="AR1907" s="1"/>
      <c r="AS1907" s="1" t="s">
        <v>64</v>
      </c>
      <c r="AT1907" s="1">
        <v>5</v>
      </c>
      <c r="AU1907" s="1" t="s">
        <v>569</v>
      </c>
      <c r="AV1907">
        <v>0</v>
      </c>
      <c r="AW1907" s="5" t="str">
        <f t="shared" ref="AW1907:AW1915" si="214">BH1907</f>
        <v>&lt;7万</v>
      </c>
      <c r="AX1907">
        <v>129.31100000000001</v>
      </c>
      <c r="AY1907">
        <v>1</v>
      </c>
      <c r="AZ1907" t="e">
        <v>#N/A</v>
      </c>
      <c r="BA1907" t="e">
        <v>#N/A</v>
      </c>
      <c r="BB1907">
        <v>129.31100000000001</v>
      </c>
      <c r="BC1907" s="3" t="str">
        <f t="shared" si="205"/>
        <v>其他商场</v>
      </c>
      <c r="BD1907" s="4" t="s">
        <v>27585</v>
      </c>
      <c r="BE1907" t="e">
        <f t="shared" si="206"/>
        <v>#N/A</v>
      </c>
      <c r="BF1907" s="4" t="s">
        <v>27590</v>
      </c>
      <c r="BG1907">
        <v>68.44</v>
      </c>
      <c r="BH1907" s="4" t="s">
        <v>27586</v>
      </c>
    </row>
    <row r="1908" spans="1:60">
      <c r="A1908" s="1" t="s">
        <v>8395</v>
      </c>
      <c r="B1908" s="1" t="s">
        <v>8396</v>
      </c>
      <c r="C1908" s="1" t="s">
        <v>8397</v>
      </c>
      <c r="D1908" s="1" t="s">
        <v>8398</v>
      </c>
      <c r="E1908" s="1" t="s">
        <v>47</v>
      </c>
      <c r="F1908" s="1" t="s">
        <v>48</v>
      </c>
      <c r="G1908" s="1" t="s">
        <v>49</v>
      </c>
      <c r="H1908" s="1" t="s">
        <v>47</v>
      </c>
      <c r="I1908" s="1" t="s">
        <v>48</v>
      </c>
      <c r="J1908" s="1" t="s">
        <v>49</v>
      </c>
      <c r="K1908" s="1" t="s">
        <v>50</v>
      </c>
      <c r="L1908" s="1" t="s">
        <v>48</v>
      </c>
      <c r="M1908" s="1" t="s">
        <v>51</v>
      </c>
      <c r="N1908" s="1" t="s">
        <v>1438</v>
      </c>
      <c r="O1908" s="1" t="str">
        <f t="shared" si="202"/>
        <v>新开</v>
      </c>
      <c r="P1908" s="1" t="s">
        <v>53</v>
      </c>
      <c r="Q1908" s="1" t="s">
        <v>54</v>
      </c>
      <c r="R1908" s="1" t="s">
        <v>6130</v>
      </c>
      <c r="S1908" s="1" t="s">
        <v>6152</v>
      </c>
      <c r="T1908" s="1" t="s">
        <v>654</v>
      </c>
      <c r="U1908" s="1" t="s">
        <v>7924</v>
      </c>
      <c r="V1908" s="1" t="s">
        <v>654</v>
      </c>
      <c r="W1908" s="1" t="s">
        <v>58</v>
      </c>
      <c r="X1908" s="1" t="s">
        <v>173</v>
      </c>
      <c r="Y1908" s="1" t="s">
        <v>60</v>
      </c>
      <c r="Z1908" s="1" t="s">
        <v>60</v>
      </c>
      <c r="AA1908" s="1" t="s">
        <v>77</v>
      </c>
      <c r="AB1908" s="1" t="s">
        <v>61</v>
      </c>
      <c r="AC1908" s="1" t="s">
        <v>292</v>
      </c>
      <c r="AD1908" s="1" t="s">
        <v>27598</v>
      </c>
      <c r="AE1908" s="1" t="s">
        <v>1512</v>
      </c>
      <c r="AF1908" s="1"/>
      <c r="AG1908" s="1">
        <v>20150605</v>
      </c>
      <c r="AH1908" s="1" t="str">
        <f t="shared" si="203"/>
        <v>201506</v>
      </c>
      <c r="AI1908" s="1"/>
      <c r="AJ1908" s="1"/>
      <c r="AK1908" s="1"/>
      <c r="AL1908" s="1">
        <v>0</v>
      </c>
      <c r="AM1908" s="1"/>
      <c r="AN1908" s="1">
        <v>0</v>
      </c>
      <c r="AO1908" s="1"/>
      <c r="AP1908" s="1"/>
      <c r="AQ1908" s="1"/>
      <c r="AR1908" s="1"/>
      <c r="AS1908" s="1" t="s">
        <v>64</v>
      </c>
      <c r="AT1908" s="1"/>
      <c r="AU1908" s="1"/>
      <c r="AV1908">
        <v>0</v>
      </c>
      <c r="AW1908" s="5" t="str">
        <f t="shared" si="214"/>
        <v>&gt;10万</v>
      </c>
      <c r="AX1908">
        <v>199.76670999999999</v>
      </c>
      <c r="AY1908">
        <v>1</v>
      </c>
      <c r="AZ1908" t="e">
        <v>#N/A</v>
      </c>
      <c r="BA1908" t="e">
        <v>#N/A</v>
      </c>
      <c r="BB1908">
        <v>199.76670999999999</v>
      </c>
      <c r="BC1908" s="3" t="str">
        <f t="shared" si="205"/>
        <v>常规商场</v>
      </c>
      <c r="BD1908" s="4" t="s">
        <v>27585</v>
      </c>
      <c r="BE1908" t="e">
        <f t="shared" si="206"/>
        <v>#N/A</v>
      </c>
      <c r="BF1908" s="4" t="s">
        <v>27590</v>
      </c>
      <c r="BG1908">
        <v>177.5</v>
      </c>
      <c r="BH1908" s="4" t="s">
        <v>27585</v>
      </c>
    </row>
    <row r="1909" spans="1:60">
      <c r="A1909" s="1" t="s">
        <v>8399</v>
      </c>
      <c r="B1909" s="1" t="s">
        <v>8400</v>
      </c>
      <c r="C1909" s="1" t="s">
        <v>8400</v>
      </c>
      <c r="D1909" s="1" t="s">
        <v>8401</v>
      </c>
      <c r="E1909" s="1" t="s">
        <v>47</v>
      </c>
      <c r="F1909" s="1" t="s">
        <v>48</v>
      </c>
      <c r="G1909" s="1" t="s">
        <v>49</v>
      </c>
      <c r="H1909" s="1" t="s">
        <v>47</v>
      </c>
      <c r="I1909" s="1" t="s">
        <v>48</v>
      </c>
      <c r="J1909" s="1" t="s">
        <v>49</v>
      </c>
      <c r="K1909" s="1" t="s">
        <v>50</v>
      </c>
      <c r="L1909" s="1" t="s">
        <v>48</v>
      </c>
      <c r="M1909" s="1" t="s">
        <v>51</v>
      </c>
      <c r="N1909" s="1" t="s">
        <v>1438</v>
      </c>
      <c r="O1909" s="1" t="str">
        <f t="shared" si="202"/>
        <v>新开</v>
      </c>
      <c r="P1909" s="1" t="s">
        <v>53</v>
      </c>
      <c r="Q1909" s="1" t="s">
        <v>54</v>
      </c>
      <c r="R1909" s="1" t="s">
        <v>6130</v>
      </c>
      <c r="S1909" s="1" t="s">
        <v>6152</v>
      </c>
      <c r="T1909" s="1" t="s">
        <v>654</v>
      </c>
      <c r="U1909" s="1" t="s">
        <v>7924</v>
      </c>
      <c r="V1909" s="1" t="s">
        <v>654</v>
      </c>
      <c r="W1909" s="1" t="s">
        <v>58</v>
      </c>
      <c r="X1909" s="1" t="s">
        <v>59</v>
      </c>
      <c r="Y1909" s="1" t="s">
        <v>60</v>
      </c>
      <c r="Z1909" s="1" t="s">
        <v>60</v>
      </c>
      <c r="AA1909" s="1" t="s">
        <v>77</v>
      </c>
      <c r="AB1909" s="1" t="s">
        <v>61</v>
      </c>
      <c r="AC1909" s="1" t="s">
        <v>134</v>
      </c>
      <c r="AD1909" s="1" t="s">
        <v>27598</v>
      </c>
      <c r="AE1909" s="1" t="s">
        <v>1508</v>
      </c>
      <c r="AF1909" s="1" t="s">
        <v>72</v>
      </c>
      <c r="AG1909" s="1">
        <v>20150531</v>
      </c>
      <c r="AH1909" s="1" t="str">
        <f t="shared" si="203"/>
        <v>201505</v>
      </c>
      <c r="AI1909" s="1"/>
      <c r="AJ1909" s="1"/>
      <c r="AK1909" s="1"/>
      <c r="AL1909" s="1">
        <v>0</v>
      </c>
      <c r="AM1909" s="1"/>
      <c r="AN1909" s="1">
        <v>0</v>
      </c>
      <c r="AO1909" s="1"/>
      <c r="AP1909" s="1"/>
      <c r="AQ1909" s="1"/>
      <c r="AR1909" s="1"/>
      <c r="AS1909" s="1" t="s">
        <v>64</v>
      </c>
      <c r="AT1909" s="1">
        <v>5</v>
      </c>
      <c r="AU1909" s="1" t="s">
        <v>569</v>
      </c>
      <c r="AV1909">
        <v>0</v>
      </c>
      <c r="AW1909" s="5" t="str">
        <f t="shared" si="214"/>
        <v>&gt;10万</v>
      </c>
      <c r="AX1909">
        <v>147.73595</v>
      </c>
      <c r="AY1909">
        <v>2</v>
      </c>
      <c r="AZ1909" t="e">
        <v>#N/A</v>
      </c>
      <c r="BA1909" t="e">
        <v>#N/A</v>
      </c>
      <c r="BB1909">
        <v>73.867975000000001</v>
      </c>
      <c r="BC1909" s="3" t="str">
        <f t="shared" si="205"/>
        <v>其他商场</v>
      </c>
      <c r="BD1909" s="4" t="s">
        <v>27587</v>
      </c>
      <c r="BE1909" t="e">
        <f t="shared" si="206"/>
        <v>#N/A</v>
      </c>
      <c r="BF1909" s="4" t="s">
        <v>27590</v>
      </c>
      <c r="BG1909">
        <v>112.5</v>
      </c>
      <c r="BH1909" s="4" t="s">
        <v>27585</v>
      </c>
    </row>
    <row r="1910" spans="1:60">
      <c r="A1910" s="1" t="s">
        <v>8402</v>
      </c>
      <c r="B1910" s="1" t="s">
        <v>8403</v>
      </c>
      <c r="C1910" s="1" t="s">
        <v>8404</v>
      </c>
      <c r="D1910" s="1" t="s">
        <v>8405</v>
      </c>
      <c r="E1910" s="1" t="s">
        <v>6219</v>
      </c>
      <c r="F1910" s="1" t="s">
        <v>6220</v>
      </c>
      <c r="G1910" s="1" t="s">
        <v>129</v>
      </c>
      <c r="H1910" s="1" t="s">
        <v>6219</v>
      </c>
      <c r="I1910" s="1" t="s">
        <v>6220</v>
      </c>
      <c r="J1910" s="1" t="s">
        <v>129</v>
      </c>
      <c r="K1910" s="1" t="s">
        <v>6221</v>
      </c>
      <c r="L1910" s="1" t="s">
        <v>6220</v>
      </c>
      <c r="M1910" s="1" t="s">
        <v>64</v>
      </c>
      <c r="N1910" s="1" t="s">
        <v>1438</v>
      </c>
      <c r="O1910" s="1" t="str">
        <f t="shared" si="202"/>
        <v>新开</v>
      </c>
      <c r="P1910" s="1" t="s">
        <v>53</v>
      </c>
      <c r="Q1910" s="1" t="s">
        <v>54</v>
      </c>
      <c r="R1910" s="1" t="s">
        <v>6222</v>
      </c>
      <c r="S1910" s="1" t="s">
        <v>7010</v>
      </c>
      <c r="T1910" s="1" t="s">
        <v>133</v>
      </c>
      <c r="U1910" s="1" t="s">
        <v>7317</v>
      </c>
      <c r="V1910" s="1" t="s">
        <v>682</v>
      </c>
      <c r="W1910" s="1" t="s">
        <v>58</v>
      </c>
      <c r="X1910" s="1" t="s">
        <v>59</v>
      </c>
      <c r="Y1910" s="1" t="s">
        <v>60</v>
      </c>
      <c r="Z1910" s="1" t="s">
        <v>60</v>
      </c>
      <c r="AA1910" s="1" t="s">
        <v>60</v>
      </c>
      <c r="AB1910" s="1" t="s">
        <v>61</v>
      </c>
      <c r="AC1910" s="1" t="s">
        <v>325</v>
      </c>
      <c r="AD1910" s="1" t="s">
        <v>27598</v>
      </c>
      <c r="AE1910" s="1" t="s">
        <v>71</v>
      </c>
      <c r="AF1910" s="1" t="s">
        <v>179</v>
      </c>
      <c r="AG1910" s="1">
        <v>20150630</v>
      </c>
      <c r="AH1910" s="1" t="str">
        <f t="shared" si="203"/>
        <v>201506</v>
      </c>
      <c r="AI1910" s="1"/>
      <c r="AJ1910" s="1"/>
      <c r="AK1910" s="1"/>
      <c r="AL1910" s="1">
        <v>0</v>
      </c>
      <c r="AM1910" s="1"/>
      <c r="AN1910" s="1">
        <v>0</v>
      </c>
      <c r="AO1910" s="1"/>
      <c r="AP1910" s="1"/>
      <c r="AQ1910" s="1"/>
      <c r="AR1910" s="1"/>
      <c r="AS1910" s="1" t="s">
        <v>64</v>
      </c>
      <c r="AT1910" s="1"/>
      <c r="AU1910" s="1"/>
      <c r="AV1910">
        <v>0</v>
      </c>
      <c r="AW1910" s="5" t="str">
        <f t="shared" si="214"/>
        <v>&lt;7万</v>
      </c>
      <c r="AX1910">
        <v>99.701950000000011</v>
      </c>
      <c r="AY1910">
        <v>1</v>
      </c>
      <c r="AZ1910" t="e">
        <v>#N/A</v>
      </c>
      <c r="BA1910" t="e">
        <v>#N/A</v>
      </c>
      <c r="BB1910">
        <v>99.701950000000011</v>
      </c>
      <c r="BC1910" s="3" t="str">
        <f t="shared" si="205"/>
        <v>其他商场</v>
      </c>
      <c r="BD1910" s="4" t="s">
        <v>27587</v>
      </c>
      <c r="BE1910" t="e">
        <f t="shared" si="206"/>
        <v>#N/A</v>
      </c>
      <c r="BF1910" s="4" t="s">
        <v>27590</v>
      </c>
      <c r="BG1910">
        <v>54.72</v>
      </c>
      <c r="BH1910" s="4" t="s">
        <v>27586</v>
      </c>
    </row>
    <row r="1911" spans="1:60">
      <c r="A1911" s="1" t="s">
        <v>8406</v>
      </c>
      <c r="B1911" s="1" t="s">
        <v>8407</v>
      </c>
      <c r="C1911" s="1" t="s">
        <v>8407</v>
      </c>
      <c r="D1911" s="1" t="s">
        <v>8408</v>
      </c>
      <c r="E1911" s="1" t="s">
        <v>329</v>
      </c>
      <c r="F1911" s="1" t="s">
        <v>330</v>
      </c>
      <c r="G1911" s="1" t="s">
        <v>129</v>
      </c>
      <c r="H1911" s="1" t="s">
        <v>329</v>
      </c>
      <c r="I1911" s="1" t="s">
        <v>330</v>
      </c>
      <c r="J1911" s="1" t="s">
        <v>129</v>
      </c>
      <c r="K1911" s="1" t="s">
        <v>198</v>
      </c>
      <c r="L1911" s="1" t="s">
        <v>195</v>
      </c>
      <c r="M1911" s="1" t="s">
        <v>64</v>
      </c>
      <c r="N1911" s="1" t="s">
        <v>1438</v>
      </c>
      <c r="O1911" s="1" t="str">
        <f t="shared" si="202"/>
        <v>新开</v>
      </c>
      <c r="P1911" s="1" t="s">
        <v>53</v>
      </c>
      <c r="Q1911" s="1" t="s">
        <v>54</v>
      </c>
      <c r="R1911" s="1" t="s">
        <v>6130</v>
      </c>
      <c r="S1911" s="1" t="s">
        <v>6131</v>
      </c>
      <c r="T1911" s="1" t="s">
        <v>654</v>
      </c>
      <c r="U1911" s="1" t="s">
        <v>6137</v>
      </c>
      <c r="V1911" s="1" t="s">
        <v>654</v>
      </c>
      <c r="W1911" s="1" t="s">
        <v>185</v>
      </c>
      <c r="X1911" s="1" t="s">
        <v>59</v>
      </c>
      <c r="Y1911" s="1" t="s">
        <v>186</v>
      </c>
      <c r="Z1911" s="1" t="s">
        <v>186</v>
      </c>
      <c r="AA1911" s="1" t="s">
        <v>186</v>
      </c>
      <c r="AB1911" s="1" t="s">
        <v>61</v>
      </c>
      <c r="AC1911" s="1" t="s">
        <v>187</v>
      </c>
      <c r="AD1911" s="1" t="s">
        <v>188</v>
      </c>
      <c r="AE1911" s="1" t="s">
        <v>1508</v>
      </c>
      <c r="AF1911" s="1" t="s">
        <v>861</v>
      </c>
      <c r="AG1911" s="1">
        <v>20150608</v>
      </c>
      <c r="AH1911" s="1" t="str">
        <f t="shared" si="203"/>
        <v>201506</v>
      </c>
      <c r="AI1911" s="1"/>
      <c r="AJ1911" s="1"/>
      <c r="AK1911" s="1"/>
      <c r="AL1911" s="1">
        <v>0</v>
      </c>
      <c r="AM1911" s="1"/>
      <c r="AN1911" s="1">
        <v>0</v>
      </c>
      <c r="AO1911" s="1"/>
      <c r="AP1911" s="1"/>
      <c r="AQ1911" s="1"/>
      <c r="AR1911" s="1"/>
      <c r="AS1911" s="1" t="s">
        <v>189</v>
      </c>
      <c r="AT1911" s="1">
        <v>1</v>
      </c>
      <c r="AU1911" s="1" t="s">
        <v>1638</v>
      </c>
      <c r="AV1911">
        <v>0</v>
      </c>
      <c r="AW1911" s="5" t="str">
        <f t="shared" si="214"/>
        <v>&gt;7万</v>
      </c>
      <c r="AX1911">
        <v>83.444860000000006</v>
      </c>
      <c r="AY1911">
        <v>1</v>
      </c>
      <c r="AZ1911" t="e">
        <v>#N/A</v>
      </c>
      <c r="BA1911" t="e">
        <v>#N/A</v>
      </c>
      <c r="BB1911">
        <v>83.444860000000006</v>
      </c>
      <c r="BC1911" s="3" t="str">
        <f t="shared" si="205"/>
        <v>其他商场</v>
      </c>
      <c r="BD1911" s="4" t="s">
        <v>27587</v>
      </c>
      <c r="BE1911" t="e">
        <f t="shared" si="206"/>
        <v>#N/A</v>
      </c>
      <c r="BF1911" s="4" t="s">
        <v>27590</v>
      </c>
      <c r="BG1911">
        <v>96.25</v>
      </c>
      <c r="BH1911" s="4" t="s">
        <v>27587</v>
      </c>
    </row>
    <row r="1912" spans="1:60">
      <c r="A1912" s="1" t="s">
        <v>8409</v>
      </c>
      <c r="B1912" s="1" t="s">
        <v>8410</v>
      </c>
      <c r="C1912" s="1" t="s">
        <v>8410</v>
      </c>
      <c r="D1912" s="1" t="s">
        <v>8411</v>
      </c>
      <c r="E1912" s="1" t="s">
        <v>6219</v>
      </c>
      <c r="F1912" s="1" t="s">
        <v>6220</v>
      </c>
      <c r="G1912" s="1" t="s">
        <v>129</v>
      </c>
      <c r="H1912" s="1" t="s">
        <v>6219</v>
      </c>
      <c r="I1912" s="1" t="s">
        <v>6220</v>
      </c>
      <c r="J1912" s="1" t="s">
        <v>129</v>
      </c>
      <c r="K1912" s="1" t="s">
        <v>6221</v>
      </c>
      <c r="L1912" s="1" t="s">
        <v>6220</v>
      </c>
      <c r="M1912" s="1" t="s">
        <v>64</v>
      </c>
      <c r="N1912" s="1" t="s">
        <v>1438</v>
      </c>
      <c r="O1912" s="1" t="str">
        <f t="shared" si="202"/>
        <v>新开</v>
      </c>
      <c r="P1912" s="1" t="s">
        <v>53</v>
      </c>
      <c r="Q1912" s="1" t="s">
        <v>54</v>
      </c>
      <c r="R1912" s="1" t="s">
        <v>6222</v>
      </c>
      <c r="S1912" s="1" t="s">
        <v>7010</v>
      </c>
      <c r="T1912" s="1" t="s">
        <v>133</v>
      </c>
      <c r="U1912" s="1" t="s">
        <v>7317</v>
      </c>
      <c r="V1912" s="1" t="s">
        <v>682</v>
      </c>
      <c r="W1912" s="1" t="s">
        <v>58</v>
      </c>
      <c r="X1912" s="1" t="s">
        <v>173</v>
      </c>
      <c r="Y1912" s="1" t="s">
        <v>60</v>
      </c>
      <c r="Z1912" s="1" t="s">
        <v>60</v>
      </c>
      <c r="AA1912" s="1" t="s">
        <v>88</v>
      </c>
      <c r="AB1912" s="1" t="s">
        <v>61</v>
      </c>
      <c r="AC1912" s="1" t="s">
        <v>292</v>
      </c>
      <c r="AD1912" s="1" t="s">
        <v>27598</v>
      </c>
      <c r="AE1912" s="1" t="s">
        <v>71</v>
      </c>
      <c r="AF1912" s="1"/>
      <c r="AG1912" s="1">
        <v>20150630</v>
      </c>
      <c r="AH1912" s="1" t="str">
        <f t="shared" si="203"/>
        <v>201506</v>
      </c>
      <c r="AI1912" s="1"/>
      <c r="AJ1912" s="1"/>
      <c r="AK1912" s="1"/>
      <c r="AL1912" s="1">
        <v>0</v>
      </c>
      <c r="AM1912" s="1"/>
      <c r="AN1912" s="1">
        <v>0</v>
      </c>
      <c r="AO1912" s="1"/>
      <c r="AP1912" s="1"/>
      <c r="AQ1912" s="1"/>
      <c r="AR1912" s="1"/>
      <c r="AS1912" s="1" t="s">
        <v>64</v>
      </c>
      <c r="AT1912" s="1"/>
      <c r="AU1912" s="1"/>
      <c r="AV1912">
        <v>0</v>
      </c>
      <c r="AW1912" s="5" t="str">
        <f t="shared" si="214"/>
        <v>&gt;7万</v>
      </c>
      <c r="AX1912">
        <v>147.6593</v>
      </c>
      <c r="AY1912">
        <v>1</v>
      </c>
      <c r="AZ1912" t="e">
        <v>#N/A</v>
      </c>
      <c r="BA1912" t="e">
        <v>#N/A</v>
      </c>
      <c r="BB1912">
        <v>147.6593</v>
      </c>
      <c r="BC1912" s="3" t="str">
        <f t="shared" si="205"/>
        <v>常规商场</v>
      </c>
      <c r="BD1912" s="4" t="s">
        <v>27585</v>
      </c>
      <c r="BE1912" t="e">
        <f t="shared" si="206"/>
        <v>#N/A</v>
      </c>
      <c r="BF1912" s="4" t="s">
        <v>27590</v>
      </c>
      <c r="BG1912">
        <v>81.16</v>
      </c>
      <c r="BH1912" s="4" t="s">
        <v>27587</v>
      </c>
    </row>
    <row r="1913" spans="1:60">
      <c r="A1913" s="1" t="s">
        <v>8412</v>
      </c>
      <c r="B1913" s="1" t="s">
        <v>8413</v>
      </c>
      <c r="C1913" s="1" t="s">
        <v>8414</v>
      </c>
      <c r="D1913" s="1" t="s">
        <v>8415</v>
      </c>
      <c r="E1913" s="1" t="s">
        <v>194</v>
      </c>
      <c r="F1913" s="1" t="s">
        <v>195</v>
      </c>
      <c r="G1913" s="1" t="s">
        <v>129</v>
      </c>
      <c r="H1913" s="1" t="s">
        <v>6273</v>
      </c>
      <c r="I1913" s="1" t="s">
        <v>6274</v>
      </c>
      <c r="J1913" s="1" t="s">
        <v>159</v>
      </c>
      <c r="K1913" s="1" t="s">
        <v>198</v>
      </c>
      <c r="L1913" s="1" t="s">
        <v>195</v>
      </c>
      <c r="M1913" s="1" t="s">
        <v>199</v>
      </c>
      <c r="N1913" s="1" t="s">
        <v>1438</v>
      </c>
      <c r="O1913" s="1" t="str">
        <f t="shared" si="202"/>
        <v>新开</v>
      </c>
      <c r="P1913" s="1" t="s">
        <v>53</v>
      </c>
      <c r="Q1913" s="1" t="s">
        <v>54</v>
      </c>
      <c r="R1913" s="1" t="s">
        <v>6130</v>
      </c>
      <c r="S1913" s="1" t="s">
        <v>6165</v>
      </c>
      <c r="T1913" s="1" t="s">
        <v>133</v>
      </c>
      <c r="U1913" s="1" t="s">
        <v>7602</v>
      </c>
      <c r="V1913" s="1" t="s">
        <v>682</v>
      </c>
      <c r="W1913" s="1" t="s">
        <v>58</v>
      </c>
      <c r="X1913" s="1" t="s">
        <v>59</v>
      </c>
      <c r="Y1913" s="1" t="s">
        <v>60</v>
      </c>
      <c r="Z1913" s="1" t="s">
        <v>60</v>
      </c>
      <c r="AA1913" s="1" t="s">
        <v>88</v>
      </c>
      <c r="AB1913" s="1" t="s">
        <v>162</v>
      </c>
      <c r="AC1913" s="1" t="s">
        <v>134</v>
      </c>
      <c r="AD1913" s="1" t="s">
        <v>27598</v>
      </c>
      <c r="AE1913" s="1" t="s">
        <v>123</v>
      </c>
      <c r="AF1913" s="1" t="s">
        <v>861</v>
      </c>
      <c r="AG1913" s="1">
        <v>20150608</v>
      </c>
      <c r="AH1913" s="1" t="str">
        <f t="shared" si="203"/>
        <v>201506</v>
      </c>
      <c r="AI1913" s="1"/>
      <c r="AJ1913" s="1"/>
      <c r="AK1913" s="1"/>
      <c r="AL1913" s="1">
        <v>0</v>
      </c>
      <c r="AM1913" s="1"/>
      <c r="AN1913" s="1">
        <v>0</v>
      </c>
      <c r="AO1913" s="1"/>
      <c r="AP1913" s="1"/>
      <c r="AQ1913" s="1"/>
      <c r="AR1913" s="1"/>
      <c r="AS1913" s="1" t="s">
        <v>180</v>
      </c>
      <c r="AT1913" s="1">
        <v>4</v>
      </c>
      <c r="AU1913" s="1" t="s">
        <v>1562</v>
      </c>
      <c r="AV1913">
        <v>0</v>
      </c>
      <c r="AW1913" s="5" t="str">
        <f t="shared" si="214"/>
        <v>&gt;7万</v>
      </c>
      <c r="AX1913">
        <v>155.89373000000001</v>
      </c>
      <c r="AY1913">
        <v>1</v>
      </c>
      <c r="AZ1913" t="e">
        <v>#N/A</v>
      </c>
      <c r="BA1913" t="e">
        <v>#N/A</v>
      </c>
      <c r="BB1913">
        <v>155.89373000000001</v>
      </c>
      <c r="BC1913" s="3" t="str">
        <f t="shared" si="205"/>
        <v>常规商场</v>
      </c>
      <c r="BD1913" s="4" t="s">
        <v>27585</v>
      </c>
      <c r="BE1913" t="e">
        <f t="shared" si="206"/>
        <v>#N/A</v>
      </c>
      <c r="BF1913" s="4" t="s">
        <v>27590</v>
      </c>
      <c r="BG1913">
        <v>85</v>
      </c>
      <c r="BH1913" s="4" t="s">
        <v>27587</v>
      </c>
    </row>
    <row r="1914" spans="1:60">
      <c r="A1914" s="1" t="s">
        <v>8416</v>
      </c>
      <c r="B1914" s="1" t="s">
        <v>8417</v>
      </c>
      <c r="C1914" s="1" t="s">
        <v>8418</v>
      </c>
      <c r="D1914" s="1" t="s">
        <v>8419</v>
      </c>
      <c r="E1914" s="1" t="s">
        <v>6164</v>
      </c>
      <c r="F1914" s="1" t="s">
        <v>195</v>
      </c>
      <c r="G1914" s="1" t="s">
        <v>129</v>
      </c>
      <c r="H1914" s="1" t="s">
        <v>6164</v>
      </c>
      <c r="I1914" s="1" t="s">
        <v>195</v>
      </c>
      <c r="J1914" s="1" t="s">
        <v>129</v>
      </c>
      <c r="K1914" s="1" t="s">
        <v>198</v>
      </c>
      <c r="L1914" s="1" t="s">
        <v>195</v>
      </c>
      <c r="M1914" s="1" t="s">
        <v>64</v>
      </c>
      <c r="N1914" s="1" t="s">
        <v>1438</v>
      </c>
      <c r="O1914" s="1" t="str">
        <f t="shared" si="202"/>
        <v>新开</v>
      </c>
      <c r="P1914" s="1" t="s">
        <v>53</v>
      </c>
      <c r="Q1914" s="1" t="s">
        <v>54</v>
      </c>
      <c r="R1914" s="1" t="s">
        <v>6130</v>
      </c>
      <c r="S1914" s="1" t="s">
        <v>6165</v>
      </c>
      <c r="T1914" s="1" t="s">
        <v>133</v>
      </c>
      <c r="U1914" s="1" t="s">
        <v>7747</v>
      </c>
      <c r="V1914" s="1" t="s">
        <v>133</v>
      </c>
      <c r="W1914" s="1" t="s">
        <v>58</v>
      </c>
      <c r="X1914" s="1" t="s">
        <v>173</v>
      </c>
      <c r="Y1914" s="1"/>
      <c r="Z1914" s="1"/>
      <c r="AA1914" s="1" t="s">
        <v>77</v>
      </c>
      <c r="AB1914" s="1" t="s">
        <v>61</v>
      </c>
      <c r="AC1914" s="1" t="s">
        <v>460</v>
      </c>
      <c r="AD1914" s="1" t="s">
        <v>2461</v>
      </c>
      <c r="AE1914" s="1" t="s">
        <v>71</v>
      </c>
      <c r="AF1914" s="1"/>
      <c r="AG1914" s="1">
        <v>20150710</v>
      </c>
      <c r="AH1914" s="1" t="str">
        <f t="shared" si="203"/>
        <v>201507</v>
      </c>
      <c r="AI1914" s="1"/>
      <c r="AJ1914" s="1"/>
      <c r="AK1914" s="1"/>
      <c r="AL1914" s="1">
        <v>0</v>
      </c>
      <c r="AM1914" s="1"/>
      <c r="AN1914" s="1">
        <v>0</v>
      </c>
      <c r="AO1914" s="1"/>
      <c r="AP1914" s="1"/>
      <c r="AQ1914" s="1"/>
      <c r="AR1914" s="1"/>
      <c r="AS1914" s="1" t="s">
        <v>64</v>
      </c>
      <c r="AT1914" s="1">
        <v>5</v>
      </c>
      <c r="AU1914" s="1" t="s">
        <v>569</v>
      </c>
      <c r="AV1914">
        <v>0</v>
      </c>
      <c r="AW1914" s="5" t="str">
        <f t="shared" si="214"/>
        <v>&gt;10万</v>
      </c>
      <c r="AX1914">
        <v>85.291049999999998</v>
      </c>
      <c r="AY1914">
        <v>0</v>
      </c>
      <c r="AZ1914" t="e">
        <v>#N/A</v>
      </c>
      <c r="BA1914" t="e">
        <v>#N/A</v>
      </c>
      <c r="BB1914" t="e">
        <v>#DIV/0!</v>
      </c>
      <c r="BC1914" s="3" t="s">
        <v>27589</v>
      </c>
      <c r="BD1914" s="4" t="s">
        <v>27590</v>
      </c>
      <c r="BE1914" t="e">
        <f t="shared" si="206"/>
        <v>#N/A</v>
      </c>
      <c r="BF1914" s="4" t="s">
        <v>27590</v>
      </c>
      <c r="BG1914">
        <v>181.65</v>
      </c>
      <c r="BH1914" s="4" t="s">
        <v>27585</v>
      </c>
    </row>
    <row r="1915" spans="1:60">
      <c r="A1915" s="1" t="s">
        <v>8420</v>
      </c>
      <c r="B1915" s="1" t="s">
        <v>8421</v>
      </c>
      <c r="C1915" s="1" t="s">
        <v>8421</v>
      </c>
      <c r="D1915" s="1" t="s">
        <v>8422</v>
      </c>
      <c r="E1915" s="1" t="s">
        <v>6149</v>
      </c>
      <c r="F1915" s="1" t="s">
        <v>128</v>
      </c>
      <c r="G1915" s="1" t="s">
        <v>129</v>
      </c>
      <c r="H1915" s="1" t="s">
        <v>8043</v>
      </c>
      <c r="I1915" s="1" t="s">
        <v>8044</v>
      </c>
      <c r="J1915" s="1" t="s">
        <v>159</v>
      </c>
      <c r="K1915" s="1" t="s">
        <v>130</v>
      </c>
      <c r="L1915" s="1" t="s">
        <v>128</v>
      </c>
      <c r="M1915" s="1" t="s">
        <v>160</v>
      </c>
      <c r="N1915" s="1" t="s">
        <v>1438</v>
      </c>
      <c r="O1915" s="1" t="str">
        <f t="shared" si="202"/>
        <v>新开</v>
      </c>
      <c r="P1915" s="1" t="s">
        <v>53</v>
      </c>
      <c r="Q1915" s="1" t="s">
        <v>54</v>
      </c>
      <c r="R1915" s="1" t="s">
        <v>6130</v>
      </c>
      <c r="S1915" s="1" t="s">
        <v>6152</v>
      </c>
      <c r="T1915" s="1" t="s">
        <v>654</v>
      </c>
      <c r="U1915" s="1" t="s">
        <v>8045</v>
      </c>
      <c r="V1915" s="1" t="s">
        <v>133</v>
      </c>
      <c r="W1915" s="1" t="s">
        <v>58</v>
      </c>
      <c r="X1915" s="1" t="s">
        <v>173</v>
      </c>
      <c r="Y1915" s="1"/>
      <c r="Z1915" s="1"/>
      <c r="AA1915" s="1" t="s">
        <v>88</v>
      </c>
      <c r="AB1915" s="1" t="s">
        <v>162</v>
      </c>
      <c r="AC1915" s="1" t="s">
        <v>292</v>
      </c>
      <c r="AD1915" s="1" t="s">
        <v>27598</v>
      </c>
      <c r="AE1915" s="1" t="s">
        <v>71</v>
      </c>
      <c r="AF1915" s="1"/>
      <c r="AG1915" s="1">
        <v>20150711</v>
      </c>
      <c r="AH1915" s="1" t="str">
        <f t="shared" si="203"/>
        <v>201507</v>
      </c>
      <c r="AI1915" s="1"/>
      <c r="AJ1915" s="1"/>
      <c r="AK1915" s="1"/>
      <c r="AL1915" s="1">
        <v>0</v>
      </c>
      <c r="AM1915" s="1"/>
      <c r="AN1915" s="1">
        <v>0</v>
      </c>
      <c r="AO1915" s="1"/>
      <c r="AP1915" s="1"/>
      <c r="AQ1915" s="1"/>
      <c r="AR1915" s="1"/>
      <c r="AS1915" s="1" t="s">
        <v>180</v>
      </c>
      <c r="AT1915" s="1">
        <v>5</v>
      </c>
      <c r="AU1915" s="1" t="s">
        <v>569</v>
      </c>
      <c r="AV1915">
        <v>0</v>
      </c>
      <c r="AW1915" s="5" t="str">
        <f t="shared" si="214"/>
        <v>&gt;7万</v>
      </c>
      <c r="AX1915">
        <v>80.311000000000007</v>
      </c>
      <c r="AY1915">
        <v>0</v>
      </c>
      <c r="AZ1915" t="e">
        <v>#N/A</v>
      </c>
      <c r="BA1915" t="e">
        <v>#N/A</v>
      </c>
      <c r="BB1915" t="e">
        <v>#DIV/0!</v>
      </c>
      <c r="BC1915" s="3" t="s">
        <v>27589</v>
      </c>
      <c r="BD1915" s="4" t="s">
        <v>27590</v>
      </c>
      <c r="BE1915" t="e">
        <f t="shared" si="206"/>
        <v>#N/A</v>
      </c>
      <c r="BF1915" s="4" t="s">
        <v>27590</v>
      </c>
      <c r="BG1915">
        <v>97.5</v>
      </c>
      <c r="BH1915" s="4" t="s">
        <v>27587</v>
      </c>
    </row>
    <row r="1916" spans="1:60">
      <c r="A1916" s="1" t="s">
        <v>8423</v>
      </c>
      <c r="B1916" s="1" t="s">
        <v>8424</v>
      </c>
      <c r="C1916" s="1" t="s">
        <v>8425</v>
      </c>
      <c r="D1916" s="1" t="s">
        <v>8426</v>
      </c>
      <c r="E1916" s="1" t="s">
        <v>6219</v>
      </c>
      <c r="F1916" s="1" t="s">
        <v>6220</v>
      </c>
      <c r="G1916" s="1" t="s">
        <v>129</v>
      </c>
      <c r="H1916" s="1" t="s">
        <v>6219</v>
      </c>
      <c r="I1916" s="1" t="s">
        <v>6220</v>
      </c>
      <c r="J1916" s="1" t="s">
        <v>129</v>
      </c>
      <c r="K1916" s="1" t="s">
        <v>6221</v>
      </c>
      <c r="L1916" s="1" t="s">
        <v>6220</v>
      </c>
      <c r="M1916" s="1" t="s">
        <v>64</v>
      </c>
      <c r="N1916" s="1" t="s">
        <v>1438</v>
      </c>
      <c r="O1916" s="1" t="s">
        <v>27591</v>
      </c>
      <c r="P1916" s="1" t="s">
        <v>53</v>
      </c>
      <c r="Q1916" s="1" t="s">
        <v>54</v>
      </c>
      <c r="R1916" s="1" t="s">
        <v>6222</v>
      </c>
      <c r="S1916" s="1" t="s">
        <v>6437</v>
      </c>
      <c r="T1916" s="1" t="s">
        <v>133</v>
      </c>
      <c r="U1916" s="1" t="s">
        <v>8427</v>
      </c>
      <c r="V1916" s="1" t="s">
        <v>682</v>
      </c>
      <c r="W1916" s="1" t="s">
        <v>58</v>
      </c>
      <c r="X1916" s="1" t="s">
        <v>173</v>
      </c>
      <c r="Y1916" s="1"/>
      <c r="Z1916" s="1"/>
      <c r="AA1916" s="1" t="s">
        <v>60</v>
      </c>
      <c r="AB1916" s="1" t="s">
        <v>61</v>
      </c>
      <c r="AC1916" s="1" t="s">
        <v>292</v>
      </c>
      <c r="AD1916" s="1" t="s">
        <v>27598</v>
      </c>
      <c r="AE1916" s="1" t="s">
        <v>123</v>
      </c>
      <c r="AF1916" s="1"/>
      <c r="AG1916" s="1">
        <v>20150803</v>
      </c>
      <c r="AH1916" s="1" t="str">
        <f t="shared" si="203"/>
        <v>201508</v>
      </c>
      <c r="AI1916" s="1"/>
      <c r="AJ1916" s="1"/>
      <c r="AK1916" s="1"/>
      <c r="AL1916" s="1">
        <v>0</v>
      </c>
      <c r="AM1916" s="1"/>
      <c r="AN1916" s="1">
        <v>0</v>
      </c>
      <c r="AO1916" s="1"/>
      <c r="AP1916" s="1"/>
      <c r="AQ1916" s="1"/>
      <c r="AR1916" s="1"/>
      <c r="AS1916" s="1" t="s">
        <v>64</v>
      </c>
      <c r="AT1916" s="1">
        <v>5</v>
      </c>
      <c r="AU1916" s="1" t="s">
        <v>569</v>
      </c>
      <c r="AV1916">
        <v>0</v>
      </c>
      <c r="AW1916" s="5" t="str">
        <f t="shared" si="211"/>
        <v>&lt;7万</v>
      </c>
      <c r="AX1916">
        <v>0</v>
      </c>
      <c r="AY1916">
        <v>0</v>
      </c>
      <c r="AZ1916" t="e">
        <v>#N/A</v>
      </c>
      <c r="BA1916" t="e">
        <v>#N/A</v>
      </c>
      <c r="BB1916" t="e">
        <v>#DIV/0!</v>
      </c>
      <c r="BC1916" s="3" t="s">
        <v>27589</v>
      </c>
      <c r="BD1916" s="4" t="s">
        <v>27590</v>
      </c>
      <c r="BE1916" t="e">
        <f t="shared" si="206"/>
        <v>#N/A</v>
      </c>
      <c r="BF1916" s="4" t="s">
        <v>27590</v>
      </c>
      <c r="BG1916">
        <v>76.180000000000007</v>
      </c>
      <c r="BH1916" s="4" t="s">
        <v>27587</v>
      </c>
    </row>
    <row r="1917" spans="1:60">
      <c r="A1917" s="1" t="s">
        <v>8428</v>
      </c>
      <c r="B1917" s="1" t="s">
        <v>8429</v>
      </c>
      <c r="C1917" s="1" t="s">
        <v>8430</v>
      </c>
      <c r="D1917" s="1" t="s">
        <v>8431</v>
      </c>
      <c r="E1917" s="1" t="s">
        <v>6219</v>
      </c>
      <c r="F1917" s="1" t="s">
        <v>6220</v>
      </c>
      <c r="G1917" s="1" t="s">
        <v>129</v>
      </c>
      <c r="H1917" s="1" t="s">
        <v>6219</v>
      </c>
      <c r="I1917" s="1" t="s">
        <v>6220</v>
      </c>
      <c r="J1917" s="1" t="s">
        <v>129</v>
      </c>
      <c r="K1917" s="1" t="s">
        <v>6221</v>
      </c>
      <c r="L1917" s="1" t="s">
        <v>6220</v>
      </c>
      <c r="M1917" s="1" t="s">
        <v>64</v>
      </c>
      <c r="N1917" s="1" t="s">
        <v>1438</v>
      </c>
      <c r="O1917" s="1" t="str">
        <f t="shared" si="202"/>
        <v>新开</v>
      </c>
      <c r="P1917" s="1" t="s">
        <v>53</v>
      </c>
      <c r="Q1917" s="1" t="s">
        <v>54</v>
      </c>
      <c r="R1917" s="1" t="s">
        <v>6222</v>
      </c>
      <c r="S1917" s="1" t="s">
        <v>6223</v>
      </c>
      <c r="T1917" s="1" t="s">
        <v>654</v>
      </c>
      <c r="U1917" s="1" t="s">
        <v>8432</v>
      </c>
      <c r="V1917" s="1" t="s">
        <v>654</v>
      </c>
      <c r="W1917" s="1" t="s">
        <v>185</v>
      </c>
      <c r="X1917" s="1" t="s">
        <v>59</v>
      </c>
      <c r="Y1917" s="1" t="s">
        <v>186</v>
      </c>
      <c r="Z1917" s="1" t="s">
        <v>186</v>
      </c>
      <c r="AA1917" s="1" t="s">
        <v>186</v>
      </c>
      <c r="AB1917" s="1" t="s">
        <v>61</v>
      </c>
      <c r="AC1917" s="1" t="s">
        <v>187</v>
      </c>
      <c r="AD1917" s="1" t="s">
        <v>188</v>
      </c>
      <c r="AE1917" s="1" t="s">
        <v>1399</v>
      </c>
      <c r="AF1917" s="1" t="s">
        <v>1033</v>
      </c>
      <c r="AG1917" s="1">
        <v>20150704</v>
      </c>
      <c r="AH1917" s="1" t="str">
        <f t="shared" si="203"/>
        <v>201507</v>
      </c>
      <c r="AI1917" s="1"/>
      <c r="AJ1917" s="1"/>
      <c r="AK1917" s="1"/>
      <c r="AL1917" s="1">
        <v>0</v>
      </c>
      <c r="AM1917" s="1"/>
      <c r="AN1917" s="1">
        <v>0</v>
      </c>
      <c r="AO1917" s="1"/>
      <c r="AP1917" s="1"/>
      <c r="AQ1917" s="1"/>
      <c r="AR1917" s="1"/>
      <c r="AS1917" s="1" t="s">
        <v>189</v>
      </c>
      <c r="AT1917" s="1">
        <v>5</v>
      </c>
      <c r="AU1917" s="1" t="s">
        <v>569</v>
      </c>
      <c r="AV1917">
        <v>0</v>
      </c>
      <c r="AW1917" s="5" t="str">
        <f t="shared" ref="AW1917:AW1922" si="215">BH1917</f>
        <v>&gt;10万</v>
      </c>
      <c r="AX1917">
        <v>57.691000000000003</v>
      </c>
      <c r="AY1917">
        <v>0</v>
      </c>
      <c r="AZ1917" t="e">
        <v>#N/A</v>
      </c>
      <c r="BA1917" t="e">
        <v>#N/A</v>
      </c>
      <c r="BB1917" t="e">
        <v>#DIV/0!</v>
      </c>
      <c r="BC1917" s="3" t="s">
        <v>27589</v>
      </c>
      <c r="BD1917" s="4" t="s">
        <v>27590</v>
      </c>
      <c r="BE1917" t="e">
        <f t="shared" si="206"/>
        <v>#N/A</v>
      </c>
      <c r="BF1917" s="4" t="s">
        <v>27590</v>
      </c>
      <c r="BG1917">
        <v>134.29</v>
      </c>
      <c r="BH1917" s="4" t="s">
        <v>27585</v>
      </c>
    </row>
    <row r="1918" spans="1:60">
      <c r="A1918" s="1" t="s">
        <v>8433</v>
      </c>
      <c r="B1918" s="1" t="s">
        <v>8434</v>
      </c>
      <c r="C1918" s="1" t="s">
        <v>8435</v>
      </c>
      <c r="D1918" s="1" t="s">
        <v>8436</v>
      </c>
      <c r="E1918" s="1" t="s">
        <v>6219</v>
      </c>
      <c r="F1918" s="1" t="s">
        <v>6220</v>
      </c>
      <c r="G1918" s="1" t="s">
        <v>129</v>
      </c>
      <c r="H1918" s="1" t="s">
        <v>6219</v>
      </c>
      <c r="I1918" s="1" t="s">
        <v>6220</v>
      </c>
      <c r="J1918" s="1" t="s">
        <v>129</v>
      </c>
      <c r="K1918" s="1" t="s">
        <v>6221</v>
      </c>
      <c r="L1918" s="1" t="s">
        <v>6220</v>
      </c>
      <c r="M1918" s="1" t="s">
        <v>64</v>
      </c>
      <c r="N1918" s="1" t="s">
        <v>1438</v>
      </c>
      <c r="O1918" s="1" t="str">
        <f t="shared" si="202"/>
        <v>新开</v>
      </c>
      <c r="P1918" s="1" t="s">
        <v>53</v>
      </c>
      <c r="Q1918" s="1" t="s">
        <v>54</v>
      </c>
      <c r="R1918" s="1" t="s">
        <v>6222</v>
      </c>
      <c r="S1918" s="1" t="s">
        <v>6223</v>
      </c>
      <c r="T1918" s="1" t="s">
        <v>654</v>
      </c>
      <c r="U1918" s="1" t="s">
        <v>6268</v>
      </c>
      <c r="V1918" s="1" t="s">
        <v>133</v>
      </c>
      <c r="W1918" s="1" t="s">
        <v>185</v>
      </c>
      <c r="X1918" s="1" t="s">
        <v>59</v>
      </c>
      <c r="Y1918" s="1" t="s">
        <v>186</v>
      </c>
      <c r="Z1918" s="1" t="s">
        <v>186</v>
      </c>
      <c r="AA1918" s="1" t="s">
        <v>186</v>
      </c>
      <c r="AB1918" s="1" t="s">
        <v>61</v>
      </c>
      <c r="AC1918" s="1" t="s">
        <v>187</v>
      </c>
      <c r="AD1918" s="1" t="s">
        <v>188</v>
      </c>
      <c r="AE1918" s="1" t="s">
        <v>1399</v>
      </c>
      <c r="AF1918" s="1" t="s">
        <v>1033</v>
      </c>
      <c r="AG1918" s="1">
        <v>20150630</v>
      </c>
      <c r="AH1918" s="1" t="str">
        <f t="shared" si="203"/>
        <v>201506</v>
      </c>
      <c r="AI1918" s="1"/>
      <c r="AJ1918" s="1"/>
      <c r="AK1918" s="1"/>
      <c r="AL1918" s="1">
        <v>0</v>
      </c>
      <c r="AM1918" s="1"/>
      <c r="AN1918" s="1">
        <v>0</v>
      </c>
      <c r="AO1918" s="1"/>
      <c r="AP1918" s="1"/>
      <c r="AQ1918" s="1"/>
      <c r="AR1918" s="1"/>
      <c r="AS1918" s="1" t="s">
        <v>189</v>
      </c>
      <c r="AT1918" s="1">
        <v>5</v>
      </c>
      <c r="AU1918" s="1" t="s">
        <v>569</v>
      </c>
      <c r="AV1918">
        <v>0</v>
      </c>
      <c r="AW1918" s="5" t="str">
        <f t="shared" si="215"/>
        <v>&gt;7万</v>
      </c>
      <c r="AX1918">
        <v>39.338000000000001</v>
      </c>
      <c r="AY1918">
        <v>1</v>
      </c>
      <c r="AZ1918" t="e">
        <v>#N/A</v>
      </c>
      <c r="BA1918" t="e">
        <v>#N/A</v>
      </c>
      <c r="BB1918">
        <v>39.338000000000001</v>
      </c>
      <c r="BC1918" s="3" t="str">
        <f t="shared" si="205"/>
        <v>其他商场</v>
      </c>
      <c r="BD1918" s="4" t="s">
        <v>27586</v>
      </c>
      <c r="BE1918" t="e">
        <f t="shared" si="206"/>
        <v>#N/A</v>
      </c>
      <c r="BF1918" s="4" t="s">
        <v>27590</v>
      </c>
      <c r="BG1918">
        <v>82.86</v>
      </c>
      <c r="BH1918" s="4" t="s">
        <v>27587</v>
      </c>
    </row>
    <row r="1919" spans="1:60">
      <c r="A1919" s="1" t="s">
        <v>8437</v>
      </c>
      <c r="B1919" s="1" t="s">
        <v>8438</v>
      </c>
      <c r="C1919" s="1" t="s">
        <v>8439</v>
      </c>
      <c r="D1919" s="1" t="s">
        <v>8440</v>
      </c>
      <c r="E1919" s="1" t="s">
        <v>329</v>
      </c>
      <c r="F1919" s="1" t="s">
        <v>330</v>
      </c>
      <c r="G1919" s="1" t="s">
        <v>129</v>
      </c>
      <c r="H1919" s="1" t="s">
        <v>329</v>
      </c>
      <c r="I1919" s="1" t="s">
        <v>330</v>
      </c>
      <c r="J1919" s="1" t="s">
        <v>129</v>
      </c>
      <c r="K1919" s="1" t="s">
        <v>198</v>
      </c>
      <c r="L1919" s="1" t="s">
        <v>195</v>
      </c>
      <c r="M1919" s="1" t="s">
        <v>64</v>
      </c>
      <c r="N1919" s="1" t="s">
        <v>1438</v>
      </c>
      <c r="O1919" s="1" t="str">
        <f t="shared" si="202"/>
        <v>新开</v>
      </c>
      <c r="P1919" s="1" t="s">
        <v>53</v>
      </c>
      <c r="Q1919" s="1" t="s">
        <v>54</v>
      </c>
      <c r="R1919" s="1" t="s">
        <v>6130</v>
      </c>
      <c r="S1919" s="1" t="s">
        <v>6206</v>
      </c>
      <c r="T1919" s="1" t="s">
        <v>133</v>
      </c>
      <c r="U1919" s="1" t="s">
        <v>8441</v>
      </c>
      <c r="V1919" s="1" t="s">
        <v>682</v>
      </c>
      <c r="W1919" s="1" t="s">
        <v>58</v>
      </c>
      <c r="X1919" s="1" t="s">
        <v>59</v>
      </c>
      <c r="Y1919" s="1" t="s">
        <v>60</v>
      </c>
      <c r="Z1919" s="1" t="s">
        <v>60</v>
      </c>
      <c r="AA1919" s="1" t="s">
        <v>88</v>
      </c>
      <c r="AB1919" s="1" t="s">
        <v>61</v>
      </c>
      <c r="AC1919" s="1" t="s">
        <v>325</v>
      </c>
      <c r="AD1919" s="1" t="s">
        <v>27598</v>
      </c>
      <c r="AE1919" s="1" t="s">
        <v>123</v>
      </c>
      <c r="AF1919" s="1" t="s">
        <v>179</v>
      </c>
      <c r="AG1919" s="1">
        <v>20150629</v>
      </c>
      <c r="AH1919" s="1" t="str">
        <f t="shared" si="203"/>
        <v>201506</v>
      </c>
      <c r="AI1919" s="1"/>
      <c r="AJ1919" s="1"/>
      <c r="AK1919" s="1"/>
      <c r="AL1919" s="1">
        <v>0</v>
      </c>
      <c r="AM1919" s="1"/>
      <c r="AN1919" s="1">
        <v>0</v>
      </c>
      <c r="AO1919" s="1"/>
      <c r="AP1919" s="1"/>
      <c r="AQ1919" s="1"/>
      <c r="AR1919" s="1"/>
      <c r="AS1919" s="1" t="s">
        <v>64</v>
      </c>
      <c r="AT1919" s="1"/>
      <c r="AU1919" s="1"/>
      <c r="AV1919">
        <v>0</v>
      </c>
      <c r="AW1919" s="5" t="str">
        <f t="shared" si="215"/>
        <v>&gt;7万</v>
      </c>
      <c r="AX1919">
        <v>147.61523</v>
      </c>
      <c r="AY1919">
        <v>1</v>
      </c>
      <c r="AZ1919" t="e">
        <v>#N/A</v>
      </c>
      <c r="BA1919" t="e">
        <v>#N/A</v>
      </c>
      <c r="BB1919">
        <v>147.61523</v>
      </c>
      <c r="BC1919" s="3" t="str">
        <f t="shared" si="205"/>
        <v>常规商场</v>
      </c>
      <c r="BD1919" s="4" t="s">
        <v>27585</v>
      </c>
      <c r="BE1919" t="e">
        <f t="shared" si="206"/>
        <v>#N/A</v>
      </c>
      <c r="BF1919" s="4" t="s">
        <v>27590</v>
      </c>
      <c r="BG1919">
        <v>84.13</v>
      </c>
      <c r="BH1919" s="4" t="s">
        <v>27587</v>
      </c>
    </row>
    <row r="1920" spans="1:60">
      <c r="A1920" s="1" t="s">
        <v>8442</v>
      </c>
      <c r="B1920" s="1" t="s">
        <v>8443</v>
      </c>
      <c r="C1920" s="1" t="s">
        <v>8444</v>
      </c>
      <c r="D1920" s="1" t="s">
        <v>8445</v>
      </c>
      <c r="E1920" s="1" t="s">
        <v>6149</v>
      </c>
      <c r="F1920" s="1" t="s">
        <v>128</v>
      </c>
      <c r="G1920" s="1" t="s">
        <v>129</v>
      </c>
      <c r="H1920" s="1" t="s">
        <v>6695</v>
      </c>
      <c r="I1920" s="1" t="s">
        <v>6696</v>
      </c>
      <c r="J1920" s="1" t="s">
        <v>159</v>
      </c>
      <c r="K1920" s="1" t="s">
        <v>130</v>
      </c>
      <c r="L1920" s="1" t="s">
        <v>128</v>
      </c>
      <c r="M1920" s="1" t="s">
        <v>160</v>
      </c>
      <c r="N1920" s="1" t="s">
        <v>1438</v>
      </c>
      <c r="O1920" s="1" t="str">
        <f t="shared" si="202"/>
        <v>新开</v>
      </c>
      <c r="P1920" s="1" t="s">
        <v>53</v>
      </c>
      <c r="Q1920" s="1" t="s">
        <v>54</v>
      </c>
      <c r="R1920" s="1" t="s">
        <v>6130</v>
      </c>
      <c r="S1920" s="1" t="s">
        <v>6152</v>
      </c>
      <c r="T1920" s="1" t="s">
        <v>654</v>
      </c>
      <c r="U1920" s="1" t="s">
        <v>6697</v>
      </c>
      <c r="V1920" s="1" t="s">
        <v>682</v>
      </c>
      <c r="W1920" s="1" t="s">
        <v>58</v>
      </c>
      <c r="X1920" s="1" t="s">
        <v>59</v>
      </c>
      <c r="Y1920" s="1"/>
      <c r="Z1920" s="1"/>
      <c r="AA1920" s="1" t="s">
        <v>88</v>
      </c>
      <c r="AB1920" s="1" t="s">
        <v>162</v>
      </c>
      <c r="AC1920" s="1" t="s">
        <v>134</v>
      </c>
      <c r="AD1920" s="1" t="s">
        <v>27598</v>
      </c>
      <c r="AE1920" s="1" t="s">
        <v>1508</v>
      </c>
      <c r="AF1920" s="1" t="s">
        <v>861</v>
      </c>
      <c r="AG1920" s="1">
        <v>20150713</v>
      </c>
      <c r="AH1920" s="1" t="str">
        <f t="shared" si="203"/>
        <v>201507</v>
      </c>
      <c r="AI1920" s="1"/>
      <c r="AJ1920" s="1"/>
      <c r="AK1920" s="1"/>
      <c r="AL1920" s="1">
        <v>0</v>
      </c>
      <c r="AM1920" s="1"/>
      <c r="AN1920" s="1">
        <v>0</v>
      </c>
      <c r="AO1920" s="1"/>
      <c r="AP1920" s="1"/>
      <c r="AQ1920" s="1"/>
      <c r="AR1920" s="1"/>
      <c r="AS1920" s="1" t="s">
        <v>64</v>
      </c>
      <c r="AT1920" s="1"/>
      <c r="AU1920" s="1"/>
      <c r="AV1920">
        <v>0</v>
      </c>
      <c r="AW1920" s="5" t="str">
        <f t="shared" si="215"/>
        <v>&gt;7万</v>
      </c>
      <c r="AX1920">
        <v>77.608639999999994</v>
      </c>
      <c r="AY1920">
        <v>0</v>
      </c>
      <c r="AZ1920" t="e">
        <v>#N/A</v>
      </c>
      <c r="BA1920" t="e">
        <v>#N/A</v>
      </c>
      <c r="BB1920" t="e">
        <v>#DIV/0!</v>
      </c>
      <c r="BC1920" s="3" t="s">
        <v>27589</v>
      </c>
      <c r="BD1920" s="4" t="s">
        <v>27590</v>
      </c>
      <c r="BE1920" t="e">
        <f t="shared" si="206"/>
        <v>#N/A</v>
      </c>
      <c r="BF1920" s="4" t="s">
        <v>27590</v>
      </c>
      <c r="BG1920">
        <v>91.25</v>
      </c>
      <c r="BH1920" s="4" t="s">
        <v>27587</v>
      </c>
    </row>
    <row r="1921" spans="1:60">
      <c r="A1921" s="1" t="s">
        <v>8446</v>
      </c>
      <c r="B1921" s="1" t="s">
        <v>8447</v>
      </c>
      <c r="C1921" s="1" t="s">
        <v>8447</v>
      </c>
      <c r="D1921" s="1" t="s">
        <v>8448</v>
      </c>
      <c r="E1921" s="1" t="s">
        <v>6219</v>
      </c>
      <c r="F1921" s="1" t="s">
        <v>6220</v>
      </c>
      <c r="G1921" s="1" t="s">
        <v>129</v>
      </c>
      <c r="H1921" s="1" t="s">
        <v>6219</v>
      </c>
      <c r="I1921" s="1" t="s">
        <v>6220</v>
      </c>
      <c r="J1921" s="1" t="s">
        <v>129</v>
      </c>
      <c r="K1921" s="1" t="s">
        <v>6221</v>
      </c>
      <c r="L1921" s="1" t="s">
        <v>6220</v>
      </c>
      <c r="M1921" s="1" t="s">
        <v>64</v>
      </c>
      <c r="N1921" s="1" t="s">
        <v>1438</v>
      </c>
      <c r="O1921" s="1" t="str">
        <f t="shared" si="202"/>
        <v>新开</v>
      </c>
      <c r="P1921" s="1" t="s">
        <v>53</v>
      </c>
      <c r="Q1921" s="1" t="s">
        <v>54</v>
      </c>
      <c r="R1921" s="1" t="s">
        <v>6222</v>
      </c>
      <c r="S1921" s="1" t="s">
        <v>6223</v>
      </c>
      <c r="T1921" s="1" t="s">
        <v>654</v>
      </c>
      <c r="U1921" s="1" t="s">
        <v>6224</v>
      </c>
      <c r="V1921" s="1" t="s">
        <v>654</v>
      </c>
      <c r="W1921" s="1" t="s">
        <v>58</v>
      </c>
      <c r="X1921" s="1" t="s">
        <v>173</v>
      </c>
      <c r="Y1921" s="1"/>
      <c r="Z1921" s="1"/>
      <c r="AA1921" s="1" t="s">
        <v>77</v>
      </c>
      <c r="AB1921" s="1" t="s">
        <v>61</v>
      </c>
      <c r="AC1921" s="1" t="s">
        <v>341</v>
      </c>
      <c r="AD1921" s="1" t="s">
        <v>2461</v>
      </c>
      <c r="AE1921" s="1" t="s">
        <v>123</v>
      </c>
      <c r="AF1921" s="1"/>
      <c r="AG1921" s="1">
        <v>20150719</v>
      </c>
      <c r="AH1921" s="1" t="str">
        <f t="shared" si="203"/>
        <v>201507</v>
      </c>
      <c r="AI1921" s="1"/>
      <c r="AJ1921" s="1"/>
      <c r="AK1921" s="1"/>
      <c r="AL1921" s="1">
        <v>0</v>
      </c>
      <c r="AM1921" s="1"/>
      <c r="AN1921" s="1">
        <v>0</v>
      </c>
      <c r="AO1921" s="1"/>
      <c r="AP1921" s="1"/>
      <c r="AQ1921" s="1"/>
      <c r="AR1921" s="1"/>
      <c r="AS1921" s="1" t="s">
        <v>64</v>
      </c>
      <c r="AT1921" s="1">
        <v>5</v>
      </c>
      <c r="AU1921" s="1" t="s">
        <v>569</v>
      </c>
      <c r="AV1921">
        <v>0</v>
      </c>
      <c r="AW1921" s="5" t="str">
        <f t="shared" si="215"/>
        <v>&gt;10万</v>
      </c>
      <c r="AX1921">
        <v>17.530999999999999</v>
      </c>
      <c r="AY1921">
        <v>0</v>
      </c>
      <c r="AZ1921" t="e">
        <v>#N/A</v>
      </c>
      <c r="BA1921" t="e">
        <v>#N/A</v>
      </c>
      <c r="BB1921" t="e">
        <v>#DIV/0!</v>
      </c>
      <c r="BC1921" s="3" t="s">
        <v>27589</v>
      </c>
      <c r="BD1921" s="4" t="s">
        <v>27590</v>
      </c>
      <c r="BE1921" t="e">
        <f t="shared" si="206"/>
        <v>#N/A</v>
      </c>
      <c r="BF1921" s="4" t="s">
        <v>27590</v>
      </c>
      <c r="BG1921">
        <v>117.75</v>
      </c>
      <c r="BH1921" s="4" t="s">
        <v>27585</v>
      </c>
    </row>
    <row r="1922" spans="1:60">
      <c r="A1922" s="1" t="s">
        <v>8449</v>
      </c>
      <c r="B1922" s="1" t="s">
        <v>8450</v>
      </c>
      <c r="C1922" s="1" t="s">
        <v>8451</v>
      </c>
      <c r="D1922" s="1" t="s">
        <v>8452</v>
      </c>
      <c r="E1922" s="1" t="s">
        <v>6219</v>
      </c>
      <c r="F1922" s="1" t="s">
        <v>6220</v>
      </c>
      <c r="G1922" s="1" t="s">
        <v>129</v>
      </c>
      <c r="H1922" s="1" t="s">
        <v>6219</v>
      </c>
      <c r="I1922" s="1" t="s">
        <v>6220</v>
      </c>
      <c r="J1922" s="1" t="s">
        <v>129</v>
      </c>
      <c r="K1922" s="1" t="s">
        <v>6221</v>
      </c>
      <c r="L1922" s="1" t="s">
        <v>6220</v>
      </c>
      <c r="M1922" s="1" t="s">
        <v>64</v>
      </c>
      <c r="N1922" s="1" t="s">
        <v>1438</v>
      </c>
      <c r="O1922" s="1" t="str">
        <f t="shared" si="202"/>
        <v>新开</v>
      </c>
      <c r="P1922" s="1" t="s">
        <v>53</v>
      </c>
      <c r="Q1922" s="1" t="s">
        <v>54</v>
      </c>
      <c r="R1922" s="1" t="s">
        <v>6222</v>
      </c>
      <c r="S1922" s="1" t="s">
        <v>6223</v>
      </c>
      <c r="T1922" s="1" t="s">
        <v>654</v>
      </c>
      <c r="U1922" s="1" t="s">
        <v>8432</v>
      </c>
      <c r="V1922" s="1" t="s">
        <v>654</v>
      </c>
      <c r="W1922" s="1" t="s">
        <v>58</v>
      </c>
      <c r="X1922" s="1" t="s">
        <v>173</v>
      </c>
      <c r="Y1922" s="1"/>
      <c r="Z1922" s="1"/>
      <c r="AA1922" s="1" t="s">
        <v>88</v>
      </c>
      <c r="AB1922" s="1" t="s">
        <v>61</v>
      </c>
      <c r="AC1922" s="1" t="s">
        <v>341</v>
      </c>
      <c r="AD1922" s="1" t="s">
        <v>27598</v>
      </c>
      <c r="AE1922" s="1" t="s">
        <v>83</v>
      </c>
      <c r="AF1922" s="1"/>
      <c r="AG1922" s="1">
        <v>20150719</v>
      </c>
      <c r="AH1922" s="1" t="str">
        <f t="shared" si="203"/>
        <v>201507</v>
      </c>
      <c r="AI1922" s="1"/>
      <c r="AJ1922" s="1"/>
      <c r="AK1922" s="1"/>
      <c r="AL1922" s="1">
        <v>0</v>
      </c>
      <c r="AM1922" s="1"/>
      <c r="AN1922" s="1">
        <v>0</v>
      </c>
      <c r="AO1922" s="1"/>
      <c r="AP1922" s="1"/>
      <c r="AQ1922" s="1"/>
      <c r="AR1922" s="1"/>
      <c r="AS1922" s="1" t="s">
        <v>64</v>
      </c>
      <c r="AT1922" s="1">
        <v>5</v>
      </c>
      <c r="AU1922" s="1" t="s">
        <v>569</v>
      </c>
      <c r="AV1922">
        <v>0</v>
      </c>
      <c r="AW1922" s="5" t="str">
        <f t="shared" si="215"/>
        <v>&gt;7万</v>
      </c>
      <c r="AX1922">
        <v>39.77525</v>
      </c>
      <c r="AY1922">
        <v>0</v>
      </c>
      <c r="AZ1922" t="e">
        <v>#N/A</v>
      </c>
      <c r="BA1922" t="e">
        <v>#N/A</v>
      </c>
      <c r="BB1922" t="e">
        <v>#DIV/0!</v>
      </c>
      <c r="BC1922" s="3" t="s">
        <v>27589</v>
      </c>
      <c r="BD1922" s="4" t="s">
        <v>27590</v>
      </c>
      <c r="BE1922" t="e">
        <f t="shared" si="206"/>
        <v>#N/A</v>
      </c>
      <c r="BF1922" s="4" t="s">
        <v>27590</v>
      </c>
      <c r="BG1922">
        <v>86.97</v>
      </c>
      <c r="BH1922" s="4" t="s">
        <v>27587</v>
      </c>
    </row>
    <row r="1923" spans="1:60">
      <c r="A1923" s="1" t="s">
        <v>8453</v>
      </c>
      <c r="B1923" s="1" t="s">
        <v>8454</v>
      </c>
      <c r="C1923" s="1" t="s">
        <v>8455</v>
      </c>
      <c r="D1923" s="1" t="s">
        <v>8456</v>
      </c>
      <c r="E1923" s="1" t="s">
        <v>6219</v>
      </c>
      <c r="F1923" s="1" t="s">
        <v>6220</v>
      </c>
      <c r="G1923" s="1" t="s">
        <v>129</v>
      </c>
      <c r="H1923" s="1" t="s">
        <v>6219</v>
      </c>
      <c r="I1923" s="1" t="s">
        <v>6220</v>
      </c>
      <c r="J1923" s="1" t="s">
        <v>129</v>
      </c>
      <c r="K1923" s="1" t="s">
        <v>6221</v>
      </c>
      <c r="L1923" s="1" t="s">
        <v>6220</v>
      </c>
      <c r="M1923" s="1" t="s">
        <v>64</v>
      </c>
      <c r="N1923" s="1" t="s">
        <v>1438</v>
      </c>
      <c r="O1923" s="1" t="s">
        <v>27591</v>
      </c>
      <c r="P1923" s="1" t="s">
        <v>53</v>
      </c>
      <c r="Q1923" s="1" t="s">
        <v>54</v>
      </c>
      <c r="R1923" s="1" t="s">
        <v>6222</v>
      </c>
      <c r="S1923" s="1" t="s">
        <v>6473</v>
      </c>
      <c r="T1923" s="1" t="s">
        <v>355</v>
      </c>
      <c r="U1923" s="1" t="s">
        <v>7262</v>
      </c>
      <c r="V1923" s="1" t="s">
        <v>355</v>
      </c>
      <c r="W1923" s="1" t="s">
        <v>58</v>
      </c>
      <c r="X1923" s="1" t="s">
        <v>59</v>
      </c>
      <c r="Y1923" s="1"/>
      <c r="Z1923" s="1"/>
      <c r="AA1923" s="1" t="s">
        <v>60</v>
      </c>
      <c r="AB1923" s="1" t="s">
        <v>61</v>
      </c>
      <c r="AC1923" s="1" t="s">
        <v>325</v>
      </c>
      <c r="AD1923" s="1" t="s">
        <v>27598</v>
      </c>
      <c r="AE1923" s="1" t="s">
        <v>71</v>
      </c>
      <c r="AF1923" s="1" t="s">
        <v>72</v>
      </c>
      <c r="AG1923" s="1">
        <v>20150803</v>
      </c>
      <c r="AH1923" s="1" t="str">
        <f t="shared" ref="AH1923:AH1986" si="216">LEFT(AG1923,6)</f>
        <v>201508</v>
      </c>
      <c r="AI1923" s="1"/>
      <c r="AJ1923" s="1"/>
      <c r="AK1923" s="1"/>
      <c r="AL1923" s="1">
        <v>0</v>
      </c>
      <c r="AM1923" s="1"/>
      <c r="AN1923" s="1">
        <v>0</v>
      </c>
      <c r="AO1923" s="1"/>
      <c r="AP1923" s="1"/>
      <c r="AQ1923" s="1"/>
      <c r="AR1923" s="1"/>
      <c r="AS1923" s="1" t="s">
        <v>180</v>
      </c>
      <c r="AT1923" s="1"/>
      <c r="AU1923" s="1"/>
      <c r="AV1923">
        <v>0</v>
      </c>
      <c r="AW1923" s="5" t="str">
        <f t="shared" si="211"/>
        <v>&lt;7万</v>
      </c>
      <c r="AX1923">
        <v>0</v>
      </c>
      <c r="AY1923">
        <v>0</v>
      </c>
      <c r="AZ1923" t="e">
        <v>#N/A</v>
      </c>
      <c r="BA1923" t="e">
        <v>#N/A</v>
      </c>
      <c r="BB1923" t="e">
        <v>#DIV/0!</v>
      </c>
      <c r="BC1923" s="3" t="s">
        <v>27589</v>
      </c>
      <c r="BD1923" s="4" t="s">
        <v>27590</v>
      </c>
      <c r="BE1923" t="e">
        <f t="shared" ref="BE1923:BE1986" si="217">AZ1923/BA1923</f>
        <v>#N/A</v>
      </c>
      <c r="BF1923" s="4" t="s">
        <v>27590</v>
      </c>
      <c r="BG1923">
        <v>74.989999999999995</v>
      </c>
      <c r="BH1923" s="4" t="s">
        <v>27587</v>
      </c>
    </row>
    <row r="1924" spans="1:60">
      <c r="A1924" s="1" t="s">
        <v>8457</v>
      </c>
      <c r="B1924" s="1" t="s">
        <v>8458</v>
      </c>
      <c r="C1924" s="1" t="s">
        <v>8459</v>
      </c>
      <c r="D1924" s="1" t="s">
        <v>8460</v>
      </c>
      <c r="E1924" s="1" t="s">
        <v>8461</v>
      </c>
      <c r="F1924" s="1" t="s">
        <v>8462</v>
      </c>
      <c r="G1924" s="1" t="s">
        <v>129</v>
      </c>
      <c r="H1924" s="1" t="s">
        <v>8461</v>
      </c>
      <c r="I1924" s="1" t="s">
        <v>8462</v>
      </c>
      <c r="J1924" s="1" t="s">
        <v>129</v>
      </c>
      <c r="K1924" s="1" t="s">
        <v>8463</v>
      </c>
      <c r="L1924" s="1" t="s">
        <v>8462</v>
      </c>
      <c r="M1924" s="1" t="s">
        <v>64</v>
      </c>
      <c r="N1924" s="1" t="s">
        <v>100</v>
      </c>
      <c r="O1924" s="1" t="s">
        <v>27592</v>
      </c>
      <c r="P1924" s="1" t="s">
        <v>53</v>
      </c>
      <c r="Q1924" s="1" t="s">
        <v>170</v>
      </c>
      <c r="R1924" s="1" t="s">
        <v>8464</v>
      </c>
      <c r="S1924" s="1" t="s">
        <v>8465</v>
      </c>
      <c r="T1924" s="1" t="s">
        <v>654</v>
      </c>
      <c r="U1924" s="1" t="s">
        <v>8466</v>
      </c>
      <c r="V1924" s="1" t="s">
        <v>654</v>
      </c>
      <c r="W1924" s="1" t="s">
        <v>58</v>
      </c>
      <c r="X1924" s="1" t="s">
        <v>59</v>
      </c>
      <c r="Y1924" s="1" t="s">
        <v>60</v>
      </c>
      <c r="Z1924" s="1" t="s">
        <v>60</v>
      </c>
      <c r="AA1924" s="1" t="s">
        <v>60</v>
      </c>
      <c r="AB1924" s="1" t="s">
        <v>61</v>
      </c>
      <c r="AC1924" s="1" t="s">
        <v>62</v>
      </c>
      <c r="AD1924" s="1" t="s">
        <v>1467</v>
      </c>
      <c r="AE1924" s="1"/>
      <c r="AF1924" s="1" t="s">
        <v>72</v>
      </c>
      <c r="AG1924" s="1">
        <v>19960622</v>
      </c>
      <c r="AH1924" s="1" t="str">
        <f t="shared" si="216"/>
        <v>199606</v>
      </c>
      <c r="AI1924" s="1">
        <v>20150803</v>
      </c>
      <c r="AJ1924" s="1"/>
      <c r="AK1924" s="1"/>
      <c r="AL1924" s="1">
        <v>35</v>
      </c>
      <c r="AM1924" s="1"/>
      <c r="AN1924" s="1">
        <v>35</v>
      </c>
      <c r="AO1924" s="1"/>
      <c r="AP1924" s="1">
        <v>20131125</v>
      </c>
      <c r="AQ1924" s="1">
        <v>20131001</v>
      </c>
      <c r="AR1924" s="1">
        <v>20131231</v>
      </c>
      <c r="AS1924" s="1" t="s">
        <v>64</v>
      </c>
      <c r="AT1924" s="1"/>
      <c r="AU1924" s="1"/>
      <c r="AV1924">
        <v>35</v>
      </c>
      <c r="AW1924" s="5" t="str">
        <f t="shared" ref="AW1924:AW1986" si="218">BF1924</f>
        <v>&lt;7万</v>
      </c>
      <c r="AX1924">
        <v>321.26299999999998</v>
      </c>
      <c r="AY1924">
        <v>7</v>
      </c>
      <c r="AZ1924">
        <v>553.31600000000003</v>
      </c>
      <c r="BA1924">
        <v>12</v>
      </c>
      <c r="BB1924">
        <v>45.894714285714279</v>
      </c>
      <c r="BC1924" s="3" t="str">
        <f t="shared" ref="BC1924:BC1986" si="219">IF(BB1924&gt;500,"核心商场",IF(BB1924&gt;300,"重点商场",IF(BB1924&gt;200,"主力上场",IF(BB1924&gt;130,"常规商场","其他商场"))))</f>
        <v>其他商场</v>
      </c>
      <c r="BD1924" s="4" t="s">
        <v>27586</v>
      </c>
      <c r="BE1924">
        <f t="shared" si="217"/>
        <v>46.109666666666669</v>
      </c>
      <c r="BF1924" s="4" t="str">
        <f t="shared" ref="BF1924:BF1986" si="220">IF(BE1924&lt;70,"&lt;7万",IF(BE1924&lt;100,"&gt;7万",IF(BE1924&lt;200,"&gt;10万",IF(BE1924&lt;500,"&gt;20万","&gt;50万"))))</f>
        <v>&lt;7万</v>
      </c>
      <c r="BG1924" t="e">
        <v>#N/A</v>
      </c>
      <c r="BH1924" s="4" t="e">
        <v>#N/A</v>
      </c>
    </row>
    <row r="1925" spans="1:60">
      <c r="A1925" s="1" t="s">
        <v>8467</v>
      </c>
      <c r="B1925" s="1" t="s">
        <v>8468</v>
      </c>
      <c r="C1925" s="1" t="s">
        <v>8469</v>
      </c>
      <c r="D1925" s="1" t="s">
        <v>8470</v>
      </c>
      <c r="E1925" s="1" t="s">
        <v>8461</v>
      </c>
      <c r="F1925" s="1" t="s">
        <v>8462</v>
      </c>
      <c r="G1925" s="1" t="s">
        <v>129</v>
      </c>
      <c r="H1925" s="1" t="s">
        <v>8461</v>
      </c>
      <c r="I1925" s="1" t="s">
        <v>8462</v>
      </c>
      <c r="J1925" s="1" t="s">
        <v>129</v>
      </c>
      <c r="K1925" s="1" t="s">
        <v>8463</v>
      </c>
      <c r="L1925" s="1" t="s">
        <v>8462</v>
      </c>
      <c r="M1925" s="1" t="s">
        <v>64</v>
      </c>
      <c r="N1925" s="1" t="s">
        <v>52</v>
      </c>
      <c r="O1925" s="1" t="str">
        <f t="shared" ref="O1925:O1986" si="221">N1925</f>
        <v>维持</v>
      </c>
      <c r="P1925" s="1" t="s">
        <v>53</v>
      </c>
      <c r="Q1925" s="1" t="s">
        <v>170</v>
      </c>
      <c r="R1925" s="1" t="s">
        <v>8464</v>
      </c>
      <c r="S1925" s="1" t="s">
        <v>8465</v>
      </c>
      <c r="T1925" s="1" t="s">
        <v>654</v>
      </c>
      <c r="U1925" s="1" t="s">
        <v>8471</v>
      </c>
      <c r="V1925" s="1" t="s">
        <v>654</v>
      </c>
      <c r="W1925" s="1" t="s">
        <v>185</v>
      </c>
      <c r="X1925" s="1" t="s">
        <v>59</v>
      </c>
      <c r="Y1925" s="1" t="s">
        <v>186</v>
      </c>
      <c r="Z1925" s="1" t="s">
        <v>186</v>
      </c>
      <c r="AA1925" s="1" t="s">
        <v>186</v>
      </c>
      <c r="AB1925" s="1" t="s">
        <v>61</v>
      </c>
      <c r="AC1925" s="1" t="s">
        <v>187</v>
      </c>
      <c r="AD1925" s="1" t="s">
        <v>78</v>
      </c>
      <c r="AE1925" s="1"/>
      <c r="AF1925" s="1" t="s">
        <v>72</v>
      </c>
      <c r="AG1925" s="1">
        <v>19990101</v>
      </c>
      <c r="AH1925" s="1" t="str">
        <f t="shared" si="216"/>
        <v>199901</v>
      </c>
      <c r="AI1925" s="1">
        <v>20100803</v>
      </c>
      <c r="AJ1925" s="1"/>
      <c r="AK1925" s="1"/>
      <c r="AL1925" s="1">
        <v>175</v>
      </c>
      <c r="AM1925" s="1"/>
      <c r="AN1925" s="1">
        <v>175</v>
      </c>
      <c r="AO1925" s="1"/>
      <c r="AP1925" s="1">
        <v>20100907</v>
      </c>
      <c r="AQ1925" s="1">
        <v>20100803</v>
      </c>
      <c r="AR1925" s="1">
        <v>20110930</v>
      </c>
      <c r="AS1925" s="1" t="s">
        <v>189</v>
      </c>
      <c r="AT1925" s="1"/>
      <c r="AU1925" s="1"/>
      <c r="AV1925">
        <v>175</v>
      </c>
      <c r="AW1925" s="5" t="str">
        <f t="shared" si="218"/>
        <v>&lt;7万</v>
      </c>
      <c r="AX1925">
        <v>286.34100000000001</v>
      </c>
      <c r="AY1925">
        <v>7</v>
      </c>
      <c r="AZ1925">
        <v>331.87299999999999</v>
      </c>
      <c r="BA1925">
        <v>12</v>
      </c>
      <c r="BB1925">
        <v>40.905857142857144</v>
      </c>
      <c r="BC1925" s="3" t="str">
        <f t="shared" si="219"/>
        <v>其他商场</v>
      </c>
      <c r="BD1925" s="4" t="s">
        <v>27586</v>
      </c>
      <c r="BE1925">
        <f t="shared" si="217"/>
        <v>27.656083333333331</v>
      </c>
      <c r="BF1925" s="4" t="str">
        <f t="shared" si="220"/>
        <v>&lt;7万</v>
      </c>
      <c r="BG1925" t="e">
        <v>#N/A</v>
      </c>
      <c r="BH1925" s="4" t="e">
        <v>#N/A</v>
      </c>
    </row>
    <row r="1926" spans="1:60">
      <c r="A1926" s="1" t="s">
        <v>8472</v>
      </c>
      <c r="B1926" s="1" t="s">
        <v>8473</v>
      </c>
      <c r="C1926" s="1" t="s">
        <v>8474</v>
      </c>
      <c r="D1926" s="1" t="s">
        <v>8475</v>
      </c>
      <c r="E1926" s="1" t="s">
        <v>8476</v>
      </c>
      <c r="F1926" s="1" t="s">
        <v>8477</v>
      </c>
      <c r="G1926" s="1" t="s">
        <v>129</v>
      </c>
      <c r="H1926" s="1" t="s">
        <v>8476</v>
      </c>
      <c r="I1926" s="1" t="s">
        <v>8477</v>
      </c>
      <c r="J1926" s="1" t="s">
        <v>129</v>
      </c>
      <c r="K1926" s="1" t="s">
        <v>8478</v>
      </c>
      <c r="L1926" s="1" t="s">
        <v>8479</v>
      </c>
      <c r="M1926" s="1" t="s">
        <v>180</v>
      </c>
      <c r="N1926" s="1" t="s">
        <v>52</v>
      </c>
      <c r="O1926" s="1" t="str">
        <f t="shared" si="221"/>
        <v>维持</v>
      </c>
      <c r="P1926" s="1" t="s">
        <v>53</v>
      </c>
      <c r="Q1926" s="1" t="s">
        <v>170</v>
      </c>
      <c r="R1926" s="1" t="s">
        <v>8464</v>
      </c>
      <c r="S1926" s="1" t="s">
        <v>8465</v>
      </c>
      <c r="T1926" s="1" t="s">
        <v>654</v>
      </c>
      <c r="U1926" s="1" t="s">
        <v>8466</v>
      </c>
      <c r="V1926" s="1" t="s">
        <v>654</v>
      </c>
      <c r="W1926" s="1" t="s">
        <v>58</v>
      </c>
      <c r="X1926" s="1" t="s">
        <v>59</v>
      </c>
      <c r="Y1926" s="1" t="s">
        <v>69</v>
      </c>
      <c r="Z1926" s="1" t="s">
        <v>69</v>
      </c>
      <c r="AA1926" s="1" t="s">
        <v>69</v>
      </c>
      <c r="AB1926" s="1" t="s">
        <v>61</v>
      </c>
      <c r="AC1926" s="1" t="s">
        <v>386</v>
      </c>
      <c r="AD1926" s="1" t="s">
        <v>27597</v>
      </c>
      <c r="AE1926" s="1" t="s">
        <v>71</v>
      </c>
      <c r="AF1926" s="1" t="s">
        <v>72</v>
      </c>
      <c r="AG1926" s="1">
        <v>20000501</v>
      </c>
      <c r="AH1926" s="1" t="str">
        <f t="shared" si="216"/>
        <v>200005</v>
      </c>
      <c r="AI1926" s="1">
        <v>20130809</v>
      </c>
      <c r="AJ1926" s="1"/>
      <c r="AK1926" s="1"/>
      <c r="AL1926" s="1">
        <v>102</v>
      </c>
      <c r="AM1926" s="1"/>
      <c r="AN1926" s="1">
        <v>0</v>
      </c>
      <c r="AO1926" s="1"/>
      <c r="AP1926" s="1">
        <v>20131121</v>
      </c>
      <c r="AQ1926" s="1">
        <v>20130809</v>
      </c>
      <c r="AR1926" s="1">
        <v>20140930</v>
      </c>
      <c r="AS1926" s="1" t="s">
        <v>64</v>
      </c>
      <c r="AT1926" s="1"/>
      <c r="AU1926" s="1"/>
      <c r="AV1926">
        <v>102</v>
      </c>
      <c r="AW1926" s="5" t="str">
        <f t="shared" si="218"/>
        <v>&gt;20万</v>
      </c>
      <c r="AX1926">
        <v>1607.8914400000001</v>
      </c>
      <c r="AY1926">
        <v>7</v>
      </c>
      <c r="AZ1926">
        <v>3060.71344</v>
      </c>
      <c r="BA1926">
        <v>12</v>
      </c>
      <c r="BB1926">
        <v>229.69877714285715</v>
      </c>
      <c r="BC1926" s="3" t="str">
        <f t="shared" si="219"/>
        <v>主力上场</v>
      </c>
      <c r="BD1926" s="4" t="s">
        <v>27584</v>
      </c>
      <c r="BE1926">
        <f t="shared" si="217"/>
        <v>255.05945333333332</v>
      </c>
      <c r="BF1926" s="4" t="str">
        <f t="shared" si="220"/>
        <v>&gt;20万</v>
      </c>
      <c r="BG1926" t="e">
        <v>#N/A</v>
      </c>
      <c r="BH1926" s="4" t="e">
        <v>#N/A</v>
      </c>
    </row>
    <row r="1927" spans="1:60">
      <c r="A1927" s="1" t="s">
        <v>8480</v>
      </c>
      <c r="B1927" s="1" t="s">
        <v>8481</v>
      </c>
      <c r="C1927" s="1" t="s">
        <v>8482</v>
      </c>
      <c r="D1927" s="1" t="s">
        <v>8483</v>
      </c>
      <c r="E1927" s="1" t="s">
        <v>8476</v>
      </c>
      <c r="F1927" s="1" t="s">
        <v>8477</v>
      </c>
      <c r="G1927" s="1" t="s">
        <v>129</v>
      </c>
      <c r="H1927" s="1" t="s">
        <v>8476</v>
      </c>
      <c r="I1927" s="1" t="s">
        <v>8477</v>
      </c>
      <c r="J1927" s="1" t="s">
        <v>129</v>
      </c>
      <c r="K1927" s="1" t="s">
        <v>8478</v>
      </c>
      <c r="L1927" s="1" t="s">
        <v>8479</v>
      </c>
      <c r="M1927" s="1" t="s">
        <v>180</v>
      </c>
      <c r="N1927" s="1" t="s">
        <v>52</v>
      </c>
      <c r="O1927" s="1" t="str">
        <f t="shared" si="221"/>
        <v>维持</v>
      </c>
      <c r="P1927" s="1" t="s">
        <v>53</v>
      </c>
      <c r="Q1927" s="1" t="s">
        <v>170</v>
      </c>
      <c r="R1927" s="1" t="s">
        <v>8464</v>
      </c>
      <c r="S1927" s="1" t="s">
        <v>8465</v>
      </c>
      <c r="T1927" s="1" t="s">
        <v>654</v>
      </c>
      <c r="U1927" s="1" t="s">
        <v>8484</v>
      </c>
      <c r="V1927" s="1" t="s">
        <v>654</v>
      </c>
      <c r="W1927" s="1" t="s">
        <v>58</v>
      </c>
      <c r="X1927" s="1" t="s">
        <v>59</v>
      </c>
      <c r="Y1927" s="1" t="s">
        <v>69</v>
      </c>
      <c r="Z1927" s="1" t="s">
        <v>69</v>
      </c>
      <c r="AA1927" s="1" t="s">
        <v>69</v>
      </c>
      <c r="AB1927" s="1" t="s">
        <v>61</v>
      </c>
      <c r="AC1927" s="1" t="s">
        <v>89</v>
      </c>
      <c r="AD1927" s="1" t="s">
        <v>27597</v>
      </c>
      <c r="AE1927" s="1"/>
      <c r="AF1927" s="1" t="s">
        <v>72</v>
      </c>
      <c r="AG1927" s="1">
        <v>20020901</v>
      </c>
      <c r="AH1927" s="1" t="str">
        <f t="shared" si="216"/>
        <v>200209</v>
      </c>
      <c r="AI1927" s="1">
        <v>20121105</v>
      </c>
      <c r="AJ1927" s="1"/>
      <c r="AK1927" s="1"/>
      <c r="AL1927" s="1">
        <v>87</v>
      </c>
      <c r="AM1927" s="1"/>
      <c r="AN1927" s="1">
        <v>87</v>
      </c>
      <c r="AO1927" s="1"/>
      <c r="AP1927" s="1">
        <v>20130318</v>
      </c>
      <c r="AQ1927" s="1">
        <v>20121105</v>
      </c>
      <c r="AR1927" s="1">
        <v>20130930</v>
      </c>
      <c r="AS1927" s="1" t="s">
        <v>64</v>
      </c>
      <c r="AT1927" s="1"/>
      <c r="AU1927" s="1"/>
      <c r="AV1927">
        <v>87</v>
      </c>
      <c r="AW1927" s="5" t="str">
        <f t="shared" si="218"/>
        <v>&gt;20万</v>
      </c>
      <c r="AX1927">
        <v>1943.54385</v>
      </c>
      <c r="AY1927">
        <v>7</v>
      </c>
      <c r="AZ1927">
        <v>3394.2229499999999</v>
      </c>
      <c r="BA1927">
        <v>12</v>
      </c>
      <c r="BB1927">
        <v>277.64912142857145</v>
      </c>
      <c r="BC1927" s="3" t="str">
        <f t="shared" si="219"/>
        <v>主力上场</v>
      </c>
      <c r="BD1927" s="4" t="s">
        <v>27584</v>
      </c>
      <c r="BE1927">
        <f t="shared" si="217"/>
        <v>282.85191249999997</v>
      </c>
      <c r="BF1927" s="4" t="str">
        <f t="shared" si="220"/>
        <v>&gt;20万</v>
      </c>
      <c r="BG1927" t="e">
        <v>#N/A</v>
      </c>
      <c r="BH1927" s="4" t="e">
        <v>#N/A</v>
      </c>
    </row>
    <row r="1928" spans="1:60">
      <c r="A1928" s="1" t="s">
        <v>8485</v>
      </c>
      <c r="B1928" s="1" t="s">
        <v>8486</v>
      </c>
      <c r="C1928" s="1" t="s">
        <v>8487</v>
      </c>
      <c r="D1928" s="1" t="s">
        <v>8488</v>
      </c>
      <c r="E1928" s="1" t="s">
        <v>8476</v>
      </c>
      <c r="F1928" s="1" t="s">
        <v>8477</v>
      </c>
      <c r="G1928" s="1" t="s">
        <v>129</v>
      </c>
      <c r="H1928" s="1" t="s">
        <v>8476</v>
      </c>
      <c r="I1928" s="1" t="s">
        <v>8477</v>
      </c>
      <c r="J1928" s="1" t="s">
        <v>129</v>
      </c>
      <c r="K1928" s="1" t="s">
        <v>8478</v>
      </c>
      <c r="L1928" s="1" t="s">
        <v>8479</v>
      </c>
      <c r="M1928" s="1" t="s">
        <v>180</v>
      </c>
      <c r="N1928" s="1" t="s">
        <v>52</v>
      </c>
      <c r="O1928" s="1" t="str">
        <f t="shared" si="221"/>
        <v>维持</v>
      </c>
      <c r="P1928" s="1" t="s">
        <v>53</v>
      </c>
      <c r="Q1928" s="1" t="s">
        <v>170</v>
      </c>
      <c r="R1928" s="1" t="s">
        <v>8464</v>
      </c>
      <c r="S1928" s="1" t="s">
        <v>8465</v>
      </c>
      <c r="T1928" s="1" t="s">
        <v>654</v>
      </c>
      <c r="U1928" s="1" t="s">
        <v>8471</v>
      </c>
      <c r="V1928" s="1" t="s">
        <v>654</v>
      </c>
      <c r="W1928" s="1" t="s">
        <v>58</v>
      </c>
      <c r="X1928" s="1" t="s">
        <v>59</v>
      </c>
      <c r="Y1928" s="1" t="s">
        <v>60</v>
      </c>
      <c r="Z1928" s="1" t="s">
        <v>60</v>
      </c>
      <c r="AA1928" s="1" t="s">
        <v>60</v>
      </c>
      <c r="AB1928" s="1" t="s">
        <v>61</v>
      </c>
      <c r="AC1928" s="1" t="s">
        <v>82</v>
      </c>
      <c r="AD1928" s="1" t="s">
        <v>27597</v>
      </c>
      <c r="AE1928" s="1"/>
      <c r="AF1928" s="1" t="s">
        <v>72</v>
      </c>
      <c r="AG1928" s="1">
        <v>20020801</v>
      </c>
      <c r="AH1928" s="1" t="str">
        <f t="shared" si="216"/>
        <v>200208</v>
      </c>
      <c r="AI1928" s="1">
        <v>20120327</v>
      </c>
      <c r="AJ1928" s="1"/>
      <c r="AK1928" s="1"/>
      <c r="AL1928" s="1">
        <v>70</v>
      </c>
      <c r="AM1928" s="1"/>
      <c r="AN1928" s="1">
        <v>70</v>
      </c>
      <c r="AO1928" s="1"/>
      <c r="AP1928" s="1">
        <v>20120720</v>
      </c>
      <c r="AQ1928" s="1">
        <v>20120327</v>
      </c>
      <c r="AR1928" s="1">
        <v>20111231</v>
      </c>
      <c r="AS1928" s="1" t="s">
        <v>180</v>
      </c>
      <c r="AT1928" s="1"/>
      <c r="AU1928" s="1"/>
      <c r="AV1928">
        <v>70</v>
      </c>
      <c r="AW1928" s="5" t="str">
        <f t="shared" si="218"/>
        <v>&lt;7万</v>
      </c>
      <c r="AX1928">
        <v>653.61244999999997</v>
      </c>
      <c r="AY1928">
        <v>7</v>
      </c>
      <c r="AZ1928">
        <v>837.99493000000018</v>
      </c>
      <c r="BA1928">
        <v>12</v>
      </c>
      <c r="BB1928">
        <v>93.37320714285714</v>
      </c>
      <c r="BC1928" s="3" t="str">
        <f t="shared" si="219"/>
        <v>其他商场</v>
      </c>
      <c r="BD1928" s="4" t="s">
        <v>27587</v>
      </c>
      <c r="BE1928">
        <f t="shared" si="217"/>
        <v>69.832910833333344</v>
      </c>
      <c r="BF1928" s="4" t="str">
        <f t="shared" si="220"/>
        <v>&lt;7万</v>
      </c>
      <c r="BG1928" t="e">
        <v>#N/A</v>
      </c>
      <c r="BH1928" s="4" t="e">
        <v>#N/A</v>
      </c>
    </row>
    <row r="1929" spans="1:60">
      <c r="A1929" s="1" t="s">
        <v>8489</v>
      </c>
      <c r="B1929" s="1" t="s">
        <v>8490</v>
      </c>
      <c r="C1929" s="1" t="s">
        <v>8491</v>
      </c>
      <c r="D1929" s="1">
        <v>18764009080</v>
      </c>
      <c r="E1929" s="1" t="s">
        <v>8476</v>
      </c>
      <c r="F1929" s="1" t="s">
        <v>8477</v>
      </c>
      <c r="G1929" s="1" t="s">
        <v>129</v>
      </c>
      <c r="H1929" s="1" t="s">
        <v>8476</v>
      </c>
      <c r="I1929" s="1" t="s">
        <v>8477</v>
      </c>
      <c r="J1929" s="1" t="s">
        <v>129</v>
      </c>
      <c r="K1929" s="1" t="s">
        <v>8478</v>
      </c>
      <c r="L1929" s="1" t="s">
        <v>8479</v>
      </c>
      <c r="M1929" s="1" t="s">
        <v>180</v>
      </c>
      <c r="N1929" s="1" t="s">
        <v>100</v>
      </c>
      <c r="O1929" s="1" t="str">
        <f t="shared" si="221"/>
        <v>整改</v>
      </c>
      <c r="P1929" s="1" t="s">
        <v>53</v>
      </c>
      <c r="Q1929" s="1" t="s">
        <v>170</v>
      </c>
      <c r="R1929" s="1" t="s">
        <v>8464</v>
      </c>
      <c r="S1929" s="1" t="s">
        <v>8465</v>
      </c>
      <c r="T1929" s="1" t="s">
        <v>654</v>
      </c>
      <c r="U1929" s="1" t="s">
        <v>8492</v>
      </c>
      <c r="V1929" s="1" t="s">
        <v>654</v>
      </c>
      <c r="W1929" s="1" t="s">
        <v>58</v>
      </c>
      <c r="X1929" s="1" t="s">
        <v>59</v>
      </c>
      <c r="Y1929" s="1" t="s">
        <v>76</v>
      </c>
      <c r="Z1929" s="1" t="s">
        <v>77</v>
      </c>
      <c r="AA1929" s="1" t="s">
        <v>77</v>
      </c>
      <c r="AB1929" s="1" t="s">
        <v>61</v>
      </c>
      <c r="AC1929" s="1" t="s">
        <v>82</v>
      </c>
      <c r="AD1929" s="1" t="s">
        <v>27598</v>
      </c>
      <c r="AE1929" s="1"/>
      <c r="AF1929" s="1" t="s">
        <v>63</v>
      </c>
      <c r="AG1929" s="1">
        <v>20020901</v>
      </c>
      <c r="AH1929" s="1" t="str">
        <f t="shared" si="216"/>
        <v>200209</v>
      </c>
      <c r="AI1929" s="1">
        <v>20150506</v>
      </c>
      <c r="AJ1929" s="1"/>
      <c r="AK1929" s="1"/>
      <c r="AL1929" s="1">
        <v>86</v>
      </c>
      <c r="AM1929" s="1"/>
      <c r="AN1929" s="1">
        <v>92</v>
      </c>
      <c r="AO1929" s="1"/>
      <c r="AP1929" s="1">
        <v>20111121</v>
      </c>
      <c r="AQ1929" s="1">
        <v>20111001</v>
      </c>
      <c r="AR1929" s="1">
        <v>20111231</v>
      </c>
      <c r="AS1929" s="1" t="s">
        <v>180</v>
      </c>
      <c r="AT1929" s="1"/>
      <c r="AU1929" s="1"/>
      <c r="AV1929">
        <v>86</v>
      </c>
      <c r="AW1929" s="5" t="str">
        <f t="shared" si="218"/>
        <v>&gt;10万</v>
      </c>
      <c r="AX1929">
        <v>886.30304999999998</v>
      </c>
      <c r="AY1929">
        <v>6</v>
      </c>
      <c r="AZ1929">
        <v>1352.0021100000004</v>
      </c>
      <c r="BA1929">
        <v>12</v>
      </c>
      <c r="BB1929">
        <v>147.717175</v>
      </c>
      <c r="BC1929" s="3" t="str">
        <f t="shared" si="219"/>
        <v>常规商场</v>
      </c>
      <c r="BD1929" s="4" t="s">
        <v>27585</v>
      </c>
      <c r="BE1929">
        <f t="shared" si="217"/>
        <v>112.66684250000003</v>
      </c>
      <c r="BF1929" s="4" t="str">
        <f t="shared" si="220"/>
        <v>&gt;10万</v>
      </c>
      <c r="BG1929" t="e">
        <v>#N/A</v>
      </c>
      <c r="BH1929" s="4" t="e">
        <v>#N/A</v>
      </c>
    </row>
    <row r="1930" spans="1:60">
      <c r="A1930" s="1" t="s">
        <v>8493</v>
      </c>
      <c r="B1930" s="1" t="s">
        <v>8494</v>
      </c>
      <c r="C1930" s="1" t="s">
        <v>8495</v>
      </c>
      <c r="D1930" s="1" t="s">
        <v>8496</v>
      </c>
      <c r="E1930" s="1" t="s">
        <v>8497</v>
      </c>
      <c r="F1930" s="1" t="s">
        <v>8462</v>
      </c>
      <c r="G1930" s="1" t="s">
        <v>129</v>
      </c>
      <c r="H1930" s="1" t="s">
        <v>8498</v>
      </c>
      <c r="I1930" s="1" t="s">
        <v>8494</v>
      </c>
      <c r="J1930" s="1" t="s">
        <v>159</v>
      </c>
      <c r="K1930" s="1" t="s">
        <v>8463</v>
      </c>
      <c r="L1930" s="1" t="s">
        <v>8462</v>
      </c>
      <c r="M1930" s="1" t="s">
        <v>199</v>
      </c>
      <c r="N1930" s="1" t="s">
        <v>52</v>
      </c>
      <c r="O1930" s="1" t="str">
        <f t="shared" si="221"/>
        <v>维持</v>
      </c>
      <c r="P1930" s="1" t="s">
        <v>53</v>
      </c>
      <c r="Q1930" s="1" t="s">
        <v>170</v>
      </c>
      <c r="R1930" s="1" t="s">
        <v>8464</v>
      </c>
      <c r="S1930" s="1" t="s">
        <v>8499</v>
      </c>
      <c r="T1930" s="1" t="s">
        <v>133</v>
      </c>
      <c r="U1930" s="1" t="s">
        <v>8500</v>
      </c>
      <c r="V1930" s="1" t="s">
        <v>682</v>
      </c>
      <c r="W1930" s="1" t="s">
        <v>58</v>
      </c>
      <c r="X1930" s="1" t="s">
        <v>173</v>
      </c>
      <c r="Y1930" s="1" t="s">
        <v>76</v>
      </c>
      <c r="Z1930" s="1" t="s">
        <v>77</v>
      </c>
      <c r="AA1930" s="1" t="s">
        <v>77</v>
      </c>
      <c r="AB1930" s="1" t="s">
        <v>162</v>
      </c>
      <c r="AC1930" s="1" t="s">
        <v>174</v>
      </c>
      <c r="AD1930" s="1" t="s">
        <v>78</v>
      </c>
      <c r="AE1930" s="1" t="s">
        <v>71</v>
      </c>
      <c r="AF1930" s="1"/>
      <c r="AG1930" s="1">
        <v>20060118</v>
      </c>
      <c r="AH1930" s="1" t="str">
        <f t="shared" si="216"/>
        <v>200601</v>
      </c>
      <c r="AI1930" s="1">
        <v>20100210</v>
      </c>
      <c r="AJ1930" s="1"/>
      <c r="AK1930" s="1"/>
      <c r="AL1930" s="1">
        <v>152</v>
      </c>
      <c r="AM1930" s="1"/>
      <c r="AN1930" s="1">
        <v>86</v>
      </c>
      <c r="AO1930" s="1"/>
      <c r="AP1930" s="1">
        <v>20111226</v>
      </c>
      <c r="AQ1930" s="1">
        <v>20111001</v>
      </c>
      <c r="AR1930" s="1">
        <v>20120930</v>
      </c>
      <c r="AS1930" s="1" t="s">
        <v>180</v>
      </c>
      <c r="AT1930" s="1"/>
      <c r="AU1930" s="1"/>
      <c r="AV1930">
        <v>152</v>
      </c>
      <c r="AW1930" s="5" t="str">
        <f t="shared" si="218"/>
        <v>&gt;10万</v>
      </c>
      <c r="AX1930">
        <v>905.03485000000001</v>
      </c>
      <c r="AY1930">
        <v>7</v>
      </c>
      <c r="AZ1930">
        <v>1255.9554599999999</v>
      </c>
      <c r="BA1930">
        <v>12</v>
      </c>
      <c r="BB1930">
        <v>129.29069285714286</v>
      </c>
      <c r="BC1930" s="3" t="str">
        <f t="shared" si="219"/>
        <v>其他商场</v>
      </c>
      <c r="BD1930" s="4" t="s">
        <v>27585</v>
      </c>
      <c r="BE1930">
        <f t="shared" si="217"/>
        <v>104.662955</v>
      </c>
      <c r="BF1930" s="4" t="str">
        <f t="shared" si="220"/>
        <v>&gt;10万</v>
      </c>
      <c r="BG1930" t="e">
        <v>#N/A</v>
      </c>
      <c r="BH1930" s="4" t="e">
        <v>#N/A</v>
      </c>
    </row>
    <row r="1931" spans="1:60">
      <c r="A1931" s="1" t="s">
        <v>8501</v>
      </c>
      <c r="B1931" s="1" t="s">
        <v>8502</v>
      </c>
      <c r="C1931" s="1" t="s">
        <v>8503</v>
      </c>
      <c r="D1931" s="1" t="s">
        <v>8504</v>
      </c>
      <c r="E1931" s="1" t="s">
        <v>8461</v>
      </c>
      <c r="F1931" s="1" t="s">
        <v>8462</v>
      </c>
      <c r="G1931" s="1" t="s">
        <v>129</v>
      </c>
      <c r="H1931" s="1" t="s">
        <v>8461</v>
      </c>
      <c r="I1931" s="1" t="s">
        <v>8462</v>
      </c>
      <c r="J1931" s="1" t="s">
        <v>129</v>
      </c>
      <c r="K1931" s="1" t="s">
        <v>8463</v>
      </c>
      <c r="L1931" s="1" t="s">
        <v>8462</v>
      </c>
      <c r="M1931" s="1" t="s">
        <v>64</v>
      </c>
      <c r="N1931" s="1" t="s">
        <v>52</v>
      </c>
      <c r="O1931" s="1" t="str">
        <f t="shared" si="221"/>
        <v>维持</v>
      </c>
      <c r="P1931" s="1" t="s">
        <v>53</v>
      </c>
      <c r="Q1931" s="1" t="s">
        <v>170</v>
      </c>
      <c r="R1931" s="1" t="s">
        <v>8464</v>
      </c>
      <c r="S1931" s="1" t="s">
        <v>8505</v>
      </c>
      <c r="T1931" s="1" t="s">
        <v>654</v>
      </c>
      <c r="U1931" s="1" t="s">
        <v>8506</v>
      </c>
      <c r="V1931" s="1" t="s">
        <v>654</v>
      </c>
      <c r="W1931" s="1" t="s">
        <v>58</v>
      </c>
      <c r="X1931" s="1" t="s">
        <v>59</v>
      </c>
      <c r="Y1931" s="1" t="s">
        <v>76</v>
      </c>
      <c r="Z1931" s="1" t="s">
        <v>95</v>
      </c>
      <c r="AA1931" s="1" t="s">
        <v>95</v>
      </c>
      <c r="AB1931" s="1" t="s">
        <v>61</v>
      </c>
      <c r="AC1931" s="1" t="s">
        <v>89</v>
      </c>
      <c r="AD1931" s="1" t="s">
        <v>78</v>
      </c>
      <c r="AE1931" s="1" t="s">
        <v>71</v>
      </c>
      <c r="AF1931" s="1" t="s">
        <v>72</v>
      </c>
      <c r="AG1931" s="1">
        <v>20060115</v>
      </c>
      <c r="AH1931" s="1" t="str">
        <f t="shared" si="216"/>
        <v>200601</v>
      </c>
      <c r="AI1931" s="1">
        <v>20110630</v>
      </c>
      <c r="AJ1931" s="1"/>
      <c r="AK1931" s="1"/>
      <c r="AL1931" s="1">
        <v>102</v>
      </c>
      <c r="AM1931" s="1"/>
      <c r="AN1931" s="1">
        <v>102</v>
      </c>
      <c r="AO1931" s="1"/>
      <c r="AP1931" s="1">
        <v>20131108</v>
      </c>
      <c r="AQ1931" s="1">
        <v>20131001</v>
      </c>
      <c r="AR1931" s="1">
        <v>20140930</v>
      </c>
      <c r="AS1931" s="1" t="s">
        <v>64</v>
      </c>
      <c r="AT1931" s="1"/>
      <c r="AU1931" s="1"/>
      <c r="AV1931">
        <v>102</v>
      </c>
      <c r="AW1931" s="5" t="str">
        <f t="shared" si="218"/>
        <v>&gt;20万</v>
      </c>
      <c r="AX1931">
        <v>1994.6460000000002</v>
      </c>
      <c r="AY1931">
        <v>7</v>
      </c>
      <c r="AZ1931">
        <v>3415.6949999999997</v>
      </c>
      <c r="BA1931">
        <v>12</v>
      </c>
      <c r="BB1931">
        <v>284.9494285714286</v>
      </c>
      <c r="BC1931" s="3" t="str">
        <f t="shared" si="219"/>
        <v>主力上场</v>
      </c>
      <c r="BD1931" s="4" t="s">
        <v>27584</v>
      </c>
      <c r="BE1931">
        <f t="shared" si="217"/>
        <v>284.64124999999996</v>
      </c>
      <c r="BF1931" s="4" t="str">
        <f t="shared" si="220"/>
        <v>&gt;20万</v>
      </c>
      <c r="BG1931" t="e">
        <v>#N/A</v>
      </c>
      <c r="BH1931" s="4" t="e">
        <v>#N/A</v>
      </c>
    </row>
    <row r="1932" spans="1:60">
      <c r="A1932" s="1" t="s">
        <v>8507</v>
      </c>
      <c r="B1932" s="1" t="s">
        <v>8508</v>
      </c>
      <c r="C1932" s="1" t="s">
        <v>8509</v>
      </c>
      <c r="D1932" s="1" t="s">
        <v>8510</v>
      </c>
      <c r="E1932" s="1" t="s">
        <v>8461</v>
      </c>
      <c r="F1932" s="1" t="s">
        <v>8462</v>
      </c>
      <c r="G1932" s="1" t="s">
        <v>129</v>
      </c>
      <c r="H1932" s="1" t="s">
        <v>8461</v>
      </c>
      <c r="I1932" s="1" t="s">
        <v>8462</v>
      </c>
      <c r="J1932" s="1" t="s">
        <v>129</v>
      </c>
      <c r="K1932" s="1" t="s">
        <v>8463</v>
      </c>
      <c r="L1932" s="1" t="s">
        <v>8462</v>
      </c>
      <c r="M1932" s="1" t="s">
        <v>64</v>
      </c>
      <c r="N1932" s="1" t="s">
        <v>52</v>
      </c>
      <c r="O1932" s="1" t="str">
        <f t="shared" si="221"/>
        <v>维持</v>
      </c>
      <c r="P1932" s="1" t="s">
        <v>53</v>
      </c>
      <c r="Q1932" s="1" t="s">
        <v>170</v>
      </c>
      <c r="R1932" s="1" t="s">
        <v>8464</v>
      </c>
      <c r="S1932" s="1" t="s">
        <v>8511</v>
      </c>
      <c r="T1932" s="1" t="s">
        <v>654</v>
      </c>
      <c r="U1932" s="1" t="s">
        <v>8512</v>
      </c>
      <c r="V1932" s="1" t="s">
        <v>654</v>
      </c>
      <c r="W1932" s="1" t="s">
        <v>58</v>
      </c>
      <c r="X1932" s="1" t="s">
        <v>59</v>
      </c>
      <c r="Y1932" s="1" t="s">
        <v>76</v>
      </c>
      <c r="Z1932" s="1" t="s">
        <v>77</v>
      </c>
      <c r="AA1932" s="1" t="s">
        <v>77</v>
      </c>
      <c r="AB1932" s="1" t="s">
        <v>61</v>
      </c>
      <c r="AC1932" s="1" t="s">
        <v>89</v>
      </c>
      <c r="AD1932" s="1" t="s">
        <v>70</v>
      </c>
      <c r="AE1932" s="1" t="s">
        <v>123</v>
      </c>
      <c r="AF1932" s="1" t="s">
        <v>72</v>
      </c>
      <c r="AG1932" s="1">
        <v>20060406</v>
      </c>
      <c r="AH1932" s="1" t="str">
        <f t="shared" si="216"/>
        <v>200604</v>
      </c>
      <c r="AI1932" s="1">
        <v>20141206</v>
      </c>
      <c r="AJ1932" s="1"/>
      <c r="AK1932" s="1"/>
      <c r="AL1932" s="1">
        <v>80</v>
      </c>
      <c r="AM1932" s="1"/>
      <c r="AN1932" s="1">
        <v>80</v>
      </c>
      <c r="AO1932" s="1"/>
      <c r="AP1932" s="1">
        <v>20150113</v>
      </c>
      <c r="AQ1932" s="1">
        <v>20141206</v>
      </c>
      <c r="AR1932" s="1">
        <v>20150930</v>
      </c>
      <c r="AS1932" s="1" t="s">
        <v>64</v>
      </c>
      <c r="AT1932" s="1"/>
      <c r="AU1932" s="1"/>
      <c r="AV1932">
        <v>80</v>
      </c>
      <c r="AW1932" s="5" t="str">
        <f t="shared" si="218"/>
        <v>&gt;10万</v>
      </c>
      <c r="AX1932">
        <v>1685.3239999999998</v>
      </c>
      <c r="AY1932">
        <v>7</v>
      </c>
      <c r="AZ1932">
        <v>2253.66</v>
      </c>
      <c r="BA1932">
        <v>12</v>
      </c>
      <c r="BB1932">
        <v>240.76057142857141</v>
      </c>
      <c r="BC1932" s="3" t="str">
        <f t="shared" si="219"/>
        <v>主力上场</v>
      </c>
      <c r="BD1932" s="4" t="s">
        <v>27584</v>
      </c>
      <c r="BE1932">
        <f t="shared" si="217"/>
        <v>187.80499999999998</v>
      </c>
      <c r="BF1932" s="4" t="str">
        <f t="shared" si="220"/>
        <v>&gt;10万</v>
      </c>
      <c r="BG1932" t="e">
        <v>#N/A</v>
      </c>
      <c r="BH1932" s="4" t="e">
        <v>#N/A</v>
      </c>
    </row>
    <row r="1933" spans="1:60">
      <c r="A1933" s="1" t="s">
        <v>8513</v>
      </c>
      <c r="B1933" s="1" t="s">
        <v>8514</v>
      </c>
      <c r="C1933" s="1" t="s">
        <v>8515</v>
      </c>
      <c r="D1933" s="1" t="s">
        <v>8516</v>
      </c>
      <c r="E1933" s="1" t="s">
        <v>8497</v>
      </c>
      <c r="F1933" s="1" t="s">
        <v>8462</v>
      </c>
      <c r="G1933" s="1" t="s">
        <v>129</v>
      </c>
      <c r="H1933" s="1" t="s">
        <v>8517</v>
      </c>
      <c r="I1933" s="1" t="s">
        <v>8518</v>
      </c>
      <c r="J1933" s="1" t="s">
        <v>159</v>
      </c>
      <c r="K1933" s="1" t="s">
        <v>8463</v>
      </c>
      <c r="L1933" s="1" t="s">
        <v>8462</v>
      </c>
      <c r="M1933" s="1" t="s">
        <v>199</v>
      </c>
      <c r="N1933" s="1" t="s">
        <v>52</v>
      </c>
      <c r="O1933" s="1" t="str">
        <f t="shared" si="221"/>
        <v>维持</v>
      </c>
      <c r="P1933" s="1" t="s">
        <v>53</v>
      </c>
      <c r="Q1933" s="1" t="s">
        <v>170</v>
      </c>
      <c r="R1933" s="1" t="s">
        <v>8464</v>
      </c>
      <c r="S1933" s="1" t="s">
        <v>8505</v>
      </c>
      <c r="T1933" s="1" t="s">
        <v>654</v>
      </c>
      <c r="U1933" s="1" t="s">
        <v>8519</v>
      </c>
      <c r="V1933" s="1" t="s">
        <v>355</v>
      </c>
      <c r="W1933" s="1" t="s">
        <v>58</v>
      </c>
      <c r="X1933" s="1" t="s">
        <v>59</v>
      </c>
      <c r="Y1933" s="1" t="s">
        <v>60</v>
      </c>
      <c r="Z1933" s="1" t="s">
        <v>60</v>
      </c>
      <c r="AA1933" s="1" t="s">
        <v>60</v>
      </c>
      <c r="AB1933" s="1" t="s">
        <v>162</v>
      </c>
      <c r="AC1933" s="1" t="s">
        <v>325</v>
      </c>
      <c r="AD1933" s="1" t="s">
        <v>78</v>
      </c>
      <c r="AE1933" s="1" t="s">
        <v>123</v>
      </c>
      <c r="AF1933" s="1" t="s">
        <v>72</v>
      </c>
      <c r="AG1933" s="1">
        <v>20060210</v>
      </c>
      <c r="AH1933" s="1" t="str">
        <f t="shared" si="216"/>
        <v>200602</v>
      </c>
      <c r="AI1933" s="1">
        <v>20090214</v>
      </c>
      <c r="AJ1933" s="1"/>
      <c r="AK1933" s="1"/>
      <c r="AL1933" s="1">
        <v>109</v>
      </c>
      <c r="AM1933" s="1"/>
      <c r="AN1933" s="1">
        <v>133</v>
      </c>
      <c r="AO1933" s="1"/>
      <c r="AP1933" s="1">
        <v>20101009</v>
      </c>
      <c r="AQ1933" s="1">
        <v>20101001</v>
      </c>
      <c r="AR1933" s="1">
        <v>20110930</v>
      </c>
      <c r="AS1933" s="1" t="s">
        <v>180</v>
      </c>
      <c r="AT1933" s="1"/>
      <c r="AU1933" s="1"/>
      <c r="AV1933">
        <v>109</v>
      </c>
      <c r="AW1933" s="5" t="str">
        <f t="shared" si="218"/>
        <v>&lt;7万</v>
      </c>
      <c r="AX1933">
        <v>238.95218000000003</v>
      </c>
      <c r="AY1933">
        <v>7</v>
      </c>
      <c r="AZ1933">
        <v>432.42485999999991</v>
      </c>
      <c r="BA1933">
        <v>12</v>
      </c>
      <c r="BB1933">
        <v>34.136025714285715</v>
      </c>
      <c r="BC1933" s="3" t="str">
        <f t="shared" si="219"/>
        <v>其他商场</v>
      </c>
      <c r="BD1933" s="4" t="s">
        <v>27586</v>
      </c>
      <c r="BE1933">
        <f t="shared" si="217"/>
        <v>36.03540499999999</v>
      </c>
      <c r="BF1933" s="4" t="str">
        <f t="shared" si="220"/>
        <v>&lt;7万</v>
      </c>
      <c r="BG1933" t="e">
        <v>#N/A</v>
      </c>
      <c r="BH1933" s="4" t="e">
        <v>#N/A</v>
      </c>
    </row>
    <row r="1934" spans="1:60">
      <c r="A1934" s="1" t="s">
        <v>8520</v>
      </c>
      <c r="B1934" s="1" t="s">
        <v>8521</v>
      </c>
      <c r="C1934" s="1" t="s">
        <v>8522</v>
      </c>
      <c r="D1934" s="1" t="s">
        <v>8523</v>
      </c>
      <c r="E1934" s="1" t="s">
        <v>8461</v>
      </c>
      <c r="F1934" s="1" t="s">
        <v>8462</v>
      </c>
      <c r="G1934" s="1" t="s">
        <v>129</v>
      </c>
      <c r="H1934" s="1" t="s">
        <v>8461</v>
      </c>
      <c r="I1934" s="1" t="s">
        <v>8462</v>
      </c>
      <c r="J1934" s="1" t="s">
        <v>129</v>
      </c>
      <c r="K1934" s="1" t="s">
        <v>8463</v>
      </c>
      <c r="L1934" s="1" t="s">
        <v>8462</v>
      </c>
      <c r="M1934" s="1" t="s">
        <v>64</v>
      </c>
      <c r="N1934" s="1" t="s">
        <v>52</v>
      </c>
      <c r="O1934" s="1" t="str">
        <f t="shared" si="221"/>
        <v>维持</v>
      </c>
      <c r="P1934" s="1" t="s">
        <v>53</v>
      </c>
      <c r="Q1934" s="1" t="s">
        <v>170</v>
      </c>
      <c r="R1934" s="1" t="s">
        <v>8464</v>
      </c>
      <c r="S1934" s="1" t="s">
        <v>8524</v>
      </c>
      <c r="T1934" s="1" t="s">
        <v>133</v>
      </c>
      <c r="U1934" s="1" t="s">
        <v>8525</v>
      </c>
      <c r="V1934" s="1" t="s">
        <v>133</v>
      </c>
      <c r="W1934" s="1" t="s">
        <v>58</v>
      </c>
      <c r="X1934" s="1" t="s">
        <v>59</v>
      </c>
      <c r="Y1934" s="1" t="s">
        <v>76</v>
      </c>
      <c r="Z1934" s="1" t="s">
        <v>77</v>
      </c>
      <c r="AA1934" s="1" t="s">
        <v>77</v>
      </c>
      <c r="AB1934" s="1" t="s">
        <v>61</v>
      </c>
      <c r="AC1934" s="1" t="s">
        <v>325</v>
      </c>
      <c r="AD1934" s="1" t="s">
        <v>70</v>
      </c>
      <c r="AE1934" s="1" t="s">
        <v>71</v>
      </c>
      <c r="AF1934" s="1" t="s">
        <v>72</v>
      </c>
      <c r="AG1934" s="1">
        <v>20060120</v>
      </c>
      <c r="AH1934" s="1" t="str">
        <f t="shared" si="216"/>
        <v>200601</v>
      </c>
      <c r="AI1934" s="1">
        <v>20141205</v>
      </c>
      <c r="AJ1934" s="1"/>
      <c r="AK1934" s="1"/>
      <c r="AL1934" s="1">
        <v>74</v>
      </c>
      <c r="AM1934" s="1"/>
      <c r="AN1934" s="1">
        <v>74</v>
      </c>
      <c r="AO1934" s="1"/>
      <c r="AP1934" s="1">
        <v>20141231</v>
      </c>
      <c r="AQ1934" s="1">
        <v>20141205</v>
      </c>
      <c r="AR1934" s="1">
        <v>20141231</v>
      </c>
      <c r="AS1934" s="1" t="s">
        <v>180</v>
      </c>
      <c r="AT1934" s="1"/>
      <c r="AU1934" s="1"/>
      <c r="AV1934">
        <v>74</v>
      </c>
      <c r="AW1934" s="5" t="str">
        <f t="shared" si="218"/>
        <v>&gt;10万</v>
      </c>
      <c r="AX1934">
        <v>974.42600000000004</v>
      </c>
      <c r="AY1934">
        <v>7</v>
      </c>
      <c r="AZ1934">
        <v>1299.221</v>
      </c>
      <c r="BA1934">
        <v>12</v>
      </c>
      <c r="BB1934">
        <v>139.20371428571428</v>
      </c>
      <c r="BC1934" s="3" t="str">
        <f t="shared" si="219"/>
        <v>常规商场</v>
      </c>
      <c r="BD1934" s="4" t="s">
        <v>27585</v>
      </c>
      <c r="BE1934">
        <f t="shared" si="217"/>
        <v>108.26841666666667</v>
      </c>
      <c r="BF1934" s="4" t="str">
        <f t="shared" si="220"/>
        <v>&gt;10万</v>
      </c>
      <c r="BG1934" t="e">
        <v>#N/A</v>
      </c>
      <c r="BH1934" s="4" t="e">
        <v>#N/A</v>
      </c>
    </row>
    <row r="1935" spans="1:60">
      <c r="A1935" s="1" t="s">
        <v>8526</v>
      </c>
      <c r="B1935" s="1" t="s">
        <v>8527</v>
      </c>
      <c r="C1935" s="1" t="s">
        <v>8528</v>
      </c>
      <c r="D1935" s="1">
        <v>18816113631</v>
      </c>
      <c r="E1935" s="1" t="s">
        <v>8461</v>
      </c>
      <c r="F1935" s="1" t="s">
        <v>8462</v>
      </c>
      <c r="G1935" s="1" t="s">
        <v>129</v>
      </c>
      <c r="H1935" s="1" t="s">
        <v>8461</v>
      </c>
      <c r="I1935" s="1" t="s">
        <v>8462</v>
      </c>
      <c r="J1935" s="1" t="s">
        <v>129</v>
      </c>
      <c r="K1935" s="1" t="s">
        <v>8463</v>
      </c>
      <c r="L1935" s="1" t="s">
        <v>8462</v>
      </c>
      <c r="M1935" s="1" t="s">
        <v>64</v>
      </c>
      <c r="N1935" s="1" t="s">
        <v>100</v>
      </c>
      <c r="O1935" s="1" t="str">
        <f t="shared" si="221"/>
        <v>整改</v>
      </c>
      <c r="P1935" s="1" t="s">
        <v>53</v>
      </c>
      <c r="Q1935" s="1" t="s">
        <v>170</v>
      </c>
      <c r="R1935" s="1" t="s">
        <v>8464</v>
      </c>
      <c r="S1935" s="1" t="s">
        <v>8529</v>
      </c>
      <c r="T1935" s="1" t="s">
        <v>654</v>
      </c>
      <c r="U1935" s="1" t="s">
        <v>8530</v>
      </c>
      <c r="V1935" s="1" t="s">
        <v>654</v>
      </c>
      <c r="W1935" s="1" t="s">
        <v>58</v>
      </c>
      <c r="X1935" s="1" t="s">
        <v>59</v>
      </c>
      <c r="Y1935" s="1" t="s">
        <v>76</v>
      </c>
      <c r="Z1935" s="1" t="s">
        <v>77</v>
      </c>
      <c r="AA1935" s="1" t="s">
        <v>77</v>
      </c>
      <c r="AB1935" s="1" t="s">
        <v>61</v>
      </c>
      <c r="AC1935" s="1" t="s">
        <v>89</v>
      </c>
      <c r="AD1935" s="1" t="s">
        <v>27598</v>
      </c>
      <c r="AE1935" s="1"/>
      <c r="AF1935" s="1" t="s">
        <v>72</v>
      </c>
      <c r="AG1935" s="1">
        <v>20060318</v>
      </c>
      <c r="AH1935" s="1" t="str">
        <f t="shared" si="216"/>
        <v>200603</v>
      </c>
      <c r="AI1935" s="1">
        <v>20150624</v>
      </c>
      <c r="AJ1935" s="1"/>
      <c r="AK1935" s="1"/>
      <c r="AL1935" s="1">
        <v>88</v>
      </c>
      <c r="AM1935" s="1"/>
      <c r="AN1935" s="1">
        <v>88</v>
      </c>
      <c r="AO1935" s="1"/>
      <c r="AP1935" s="1">
        <v>20121031</v>
      </c>
      <c r="AQ1935" s="1">
        <v>20120817</v>
      </c>
      <c r="AR1935" s="1">
        <v>20130722</v>
      </c>
      <c r="AS1935" s="1" t="s">
        <v>64</v>
      </c>
      <c r="AT1935" s="1"/>
      <c r="AU1935" s="1"/>
      <c r="AV1935">
        <v>88</v>
      </c>
      <c r="AW1935" s="5" t="str">
        <f t="shared" si="218"/>
        <v>&gt;10万</v>
      </c>
      <c r="AX1935">
        <v>1432.89</v>
      </c>
      <c r="AY1935">
        <v>6</v>
      </c>
      <c r="AZ1935">
        <v>2107.9209999999998</v>
      </c>
      <c r="BA1935">
        <v>12</v>
      </c>
      <c r="BB1935">
        <v>238.81500000000003</v>
      </c>
      <c r="BC1935" s="3" t="str">
        <f t="shared" si="219"/>
        <v>主力上场</v>
      </c>
      <c r="BD1935" s="4" t="s">
        <v>27584</v>
      </c>
      <c r="BE1935">
        <f t="shared" si="217"/>
        <v>175.66008333333332</v>
      </c>
      <c r="BF1935" s="4" t="str">
        <f t="shared" si="220"/>
        <v>&gt;10万</v>
      </c>
      <c r="BG1935" t="e">
        <v>#N/A</v>
      </c>
      <c r="BH1935" s="4" t="e">
        <v>#N/A</v>
      </c>
    </row>
    <row r="1936" spans="1:60">
      <c r="A1936" s="1" t="s">
        <v>8531</v>
      </c>
      <c r="B1936" s="1" t="s">
        <v>8532</v>
      </c>
      <c r="C1936" s="1" t="s">
        <v>8533</v>
      </c>
      <c r="D1936" s="1" t="s">
        <v>8534</v>
      </c>
      <c r="E1936" s="1" t="s">
        <v>8497</v>
      </c>
      <c r="F1936" s="1" t="s">
        <v>8462</v>
      </c>
      <c r="G1936" s="1" t="s">
        <v>129</v>
      </c>
      <c r="H1936" s="1" t="s">
        <v>8535</v>
      </c>
      <c r="I1936" s="1" t="s">
        <v>8536</v>
      </c>
      <c r="J1936" s="1" t="s">
        <v>159</v>
      </c>
      <c r="K1936" s="1" t="s">
        <v>8463</v>
      </c>
      <c r="L1936" s="1" t="s">
        <v>8462</v>
      </c>
      <c r="M1936" s="1" t="s">
        <v>199</v>
      </c>
      <c r="N1936" s="1" t="s">
        <v>52</v>
      </c>
      <c r="O1936" s="1" t="str">
        <f t="shared" si="221"/>
        <v>维持</v>
      </c>
      <c r="P1936" s="1" t="s">
        <v>53</v>
      </c>
      <c r="Q1936" s="1" t="s">
        <v>170</v>
      </c>
      <c r="R1936" s="1" t="s">
        <v>8464</v>
      </c>
      <c r="S1936" s="1" t="s">
        <v>8529</v>
      </c>
      <c r="T1936" s="1" t="s">
        <v>654</v>
      </c>
      <c r="U1936" s="1" t="s">
        <v>8537</v>
      </c>
      <c r="V1936" s="1" t="s">
        <v>654</v>
      </c>
      <c r="W1936" s="1" t="s">
        <v>58</v>
      </c>
      <c r="X1936" s="1" t="s">
        <v>59</v>
      </c>
      <c r="Y1936" s="1" t="s">
        <v>76</v>
      </c>
      <c r="Z1936" s="1" t="s">
        <v>95</v>
      </c>
      <c r="AA1936" s="1" t="s">
        <v>95</v>
      </c>
      <c r="AB1936" s="1" t="s">
        <v>162</v>
      </c>
      <c r="AC1936" s="1" t="s">
        <v>386</v>
      </c>
      <c r="AD1936" s="1" t="s">
        <v>70</v>
      </c>
      <c r="AE1936" s="1"/>
      <c r="AF1936" s="1" t="s">
        <v>72</v>
      </c>
      <c r="AG1936" s="1">
        <v>20060124</v>
      </c>
      <c r="AH1936" s="1" t="str">
        <f t="shared" si="216"/>
        <v>200601</v>
      </c>
      <c r="AI1936" s="1">
        <v>20120401</v>
      </c>
      <c r="AJ1936" s="1"/>
      <c r="AK1936" s="1"/>
      <c r="AL1936" s="1">
        <v>172</v>
      </c>
      <c r="AM1936" s="1"/>
      <c r="AN1936" s="1">
        <v>172</v>
      </c>
      <c r="AO1936" s="1"/>
      <c r="AP1936" s="1">
        <v>20130104</v>
      </c>
      <c r="AQ1936" s="1">
        <v>20130101</v>
      </c>
      <c r="AR1936" s="1">
        <v>20130930</v>
      </c>
      <c r="AS1936" s="1" t="s">
        <v>64</v>
      </c>
      <c r="AT1936" s="1"/>
      <c r="AU1936" s="1"/>
      <c r="AV1936">
        <v>172</v>
      </c>
      <c r="AW1936" s="5" t="str">
        <f t="shared" si="218"/>
        <v>&gt;20万</v>
      </c>
      <c r="AX1936">
        <v>1653.4490000000001</v>
      </c>
      <c r="AY1936">
        <v>7</v>
      </c>
      <c r="AZ1936">
        <v>2555.9299999999998</v>
      </c>
      <c r="BA1936">
        <v>12</v>
      </c>
      <c r="BB1936">
        <v>236.20700000000002</v>
      </c>
      <c r="BC1936" s="3" t="str">
        <f t="shared" si="219"/>
        <v>主力上场</v>
      </c>
      <c r="BD1936" s="4" t="s">
        <v>27584</v>
      </c>
      <c r="BE1936">
        <f t="shared" si="217"/>
        <v>212.99416666666664</v>
      </c>
      <c r="BF1936" s="4" t="str">
        <f t="shared" si="220"/>
        <v>&gt;20万</v>
      </c>
      <c r="BG1936" t="e">
        <v>#N/A</v>
      </c>
      <c r="BH1936" s="4" t="e">
        <v>#N/A</v>
      </c>
    </row>
    <row r="1937" spans="1:60">
      <c r="A1937" s="1" t="s">
        <v>8538</v>
      </c>
      <c r="B1937" s="1" t="s">
        <v>8539</v>
      </c>
      <c r="C1937" s="1" t="s">
        <v>8540</v>
      </c>
      <c r="D1937" s="1" t="s">
        <v>8541</v>
      </c>
      <c r="E1937" s="1" t="s">
        <v>8461</v>
      </c>
      <c r="F1937" s="1" t="s">
        <v>8462</v>
      </c>
      <c r="G1937" s="1" t="s">
        <v>129</v>
      </c>
      <c r="H1937" s="1" t="s">
        <v>8461</v>
      </c>
      <c r="I1937" s="1" t="s">
        <v>8462</v>
      </c>
      <c r="J1937" s="1" t="s">
        <v>129</v>
      </c>
      <c r="K1937" s="1" t="s">
        <v>8463</v>
      </c>
      <c r="L1937" s="1" t="s">
        <v>8462</v>
      </c>
      <c r="M1937" s="1" t="s">
        <v>64</v>
      </c>
      <c r="N1937" s="1" t="s">
        <v>52</v>
      </c>
      <c r="O1937" s="1" t="str">
        <f t="shared" si="221"/>
        <v>维持</v>
      </c>
      <c r="P1937" s="1" t="s">
        <v>53</v>
      </c>
      <c r="Q1937" s="1" t="s">
        <v>170</v>
      </c>
      <c r="R1937" s="1" t="s">
        <v>8464</v>
      </c>
      <c r="S1937" s="1" t="s">
        <v>8542</v>
      </c>
      <c r="T1937" s="1" t="s">
        <v>133</v>
      </c>
      <c r="U1937" s="1" t="s">
        <v>8543</v>
      </c>
      <c r="V1937" s="1" t="s">
        <v>133</v>
      </c>
      <c r="W1937" s="1" t="s">
        <v>58</v>
      </c>
      <c r="X1937" s="1" t="s">
        <v>173</v>
      </c>
      <c r="Y1937" s="1" t="s">
        <v>76</v>
      </c>
      <c r="Z1937" s="1" t="s">
        <v>77</v>
      </c>
      <c r="AA1937" s="1" t="s">
        <v>77</v>
      </c>
      <c r="AB1937" s="1" t="s">
        <v>61</v>
      </c>
      <c r="AC1937" s="1" t="s">
        <v>460</v>
      </c>
      <c r="AD1937" s="1" t="s">
        <v>78</v>
      </c>
      <c r="AE1937" s="1" t="s">
        <v>71</v>
      </c>
      <c r="AF1937" s="1"/>
      <c r="AG1937" s="1">
        <v>20060409</v>
      </c>
      <c r="AH1937" s="1" t="str">
        <f t="shared" si="216"/>
        <v>200604</v>
      </c>
      <c r="AI1937" s="1">
        <v>20090310</v>
      </c>
      <c r="AJ1937" s="1"/>
      <c r="AK1937" s="1"/>
      <c r="AL1937" s="1">
        <v>129</v>
      </c>
      <c r="AM1937" s="1"/>
      <c r="AN1937" s="1">
        <v>130</v>
      </c>
      <c r="AO1937" s="1"/>
      <c r="AP1937" s="1">
        <v>20131223</v>
      </c>
      <c r="AQ1937" s="1">
        <v>20131001</v>
      </c>
      <c r="AR1937" s="1">
        <v>20140930</v>
      </c>
      <c r="AS1937" s="1" t="s">
        <v>64</v>
      </c>
      <c r="AT1937" s="1"/>
      <c r="AU1937" s="1"/>
      <c r="AV1937">
        <v>129</v>
      </c>
      <c r="AW1937" s="5" t="str">
        <f t="shared" si="218"/>
        <v>&gt;10万</v>
      </c>
      <c r="AX1937">
        <v>1272.021</v>
      </c>
      <c r="AY1937">
        <v>7</v>
      </c>
      <c r="AZ1937">
        <v>2212.9189999999994</v>
      </c>
      <c r="BA1937">
        <v>12</v>
      </c>
      <c r="BB1937">
        <v>181.71728571428571</v>
      </c>
      <c r="BC1937" s="3" t="str">
        <f t="shared" si="219"/>
        <v>常规商场</v>
      </c>
      <c r="BD1937" s="4" t="s">
        <v>27585</v>
      </c>
      <c r="BE1937">
        <f t="shared" si="217"/>
        <v>184.40991666666662</v>
      </c>
      <c r="BF1937" s="4" t="str">
        <f t="shared" si="220"/>
        <v>&gt;10万</v>
      </c>
      <c r="BG1937" t="e">
        <v>#N/A</v>
      </c>
      <c r="BH1937" s="4" t="e">
        <v>#N/A</v>
      </c>
    </row>
    <row r="1938" spans="1:60">
      <c r="A1938" s="1" t="s">
        <v>8544</v>
      </c>
      <c r="B1938" s="1" t="s">
        <v>8545</v>
      </c>
      <c r="C1938" s="1" t="s">
        <v>8546</v>
      </c>
      <c r="D1938" s="1" t="s">
        <v>8547</v>
      </c>
      <c r="E1938" s="1" t="s">
        <v>8497</v>
      </c>
      <c r="F1938" s="1" t="s">
        <v>8462</v>
      </c>
      <c r="G1938" s="1" t="s">
        <v>129</v>
      </c>
      <c r="H1938" s="1" t="s">
        <v>8548</v>
      </c>
      <c r="I1938" s="1" t="s">
        <v>8549</v>
      </c>
      <c r="J1938" s="1" t="s">
        <v>159</v>
      </c>
      <c r="K1938" s="1" t="s">
        <v>8463</v>
      </c>
      <c r="L1938" s="1" t="s">
        <v>8462</v>
      </c>
      <c r="M1938" s="1" t="s">
        <v>199</v>
      </c>
      <c r="N1938" s="1" t="s">
        <v>52</v>
      </c>
      <c r="O1938" s="1" t="str">
        <f t="shared" si="221"/>
        <v>维持</v>
      </c>
      <c r="P1938" s="1" t="s">
        <v>53</v>
      </c>
      <c r="Q1938" s="1" t="s">
        <v>170</v>
      </c>
      <c r="R1938" s="1" t="s">
        <v>8464</v>
      </c>
      <c r="S1938" s="1" t="s">
        <v>8550</v>
      </c>
      <c r="T1938" s="1" t="s">
        <v>133</v>
      </c>
      <c r="U1938" s="1" t="s">
        <v>8551</v>
      </c>
      <c r="V1938" s="1" t="s">
        <v>355</v>
      </c>
      <c r="W1938" s="1" t="s">
        <v>58</v>
      </c>
      <c r="X1938" s="1" t="s">
        <v>59</v>
      </c>
      <c r="Y1938" s="1" t="s">
        <v>88</v>
      </c>
      <c r="Z1938" s="1" t="s">
        <v>88</v>
      </c>
      <c r="AA1938" s="1" t="s">
        <v>88</v>
      </c>
      <c r="AB1938" s="1" t="s">
        <v>162</v>
      </c>
      <c r="AC1938" s="1" t="s">
        <v>325</v>
      </c>
      <c r="AD1938" s="1" t="s">
        <v>70</v>
      </c>
      <c r="AE1938" s="1" t="s">
        <v>71</v>
      </c>
      <c r="AF1938" s="1" t="s">
        <v>72</v>
      </c>
      <c r="AG1938" s="1">
        <v>20060606</v>
      </c>
      <c r="AH1938" s="1" t="str">
        <f t="shared" si="216"/>
        <v>200606</v>
      </c>
      <c r="AI1938" s="1">
        <v>20141128</v>
      </c>
      <c r="AJ1938" s="1"/>
      <c r="AK1938" s="1"/>
      <c r="AL1938" s="1">
        <v>98</v>
      </c>
      <c r="AM1938" s="1"/>
      <c r="AN1938" s="1">
        <v>98</v>
      </c>
      <c r="AO1938" s="1"/>
      <c r="AP1938" s="1">
        <v>20150112</v>
      </c>
      <c r="AQ1938" s="1">
        <v>20141128</v>
      </c>
      <c r="AR1938" s="1">
        <v>20150930</v>
      </c>
      <c r="AS1938" s="1" t="s">
        <v>180</v>
      </c>
      <c r="AT1938" s="1"/>
      <c r="AU1938" s="1"/>
      <c r="AV1938">
        <v>98</v>
      </c>
      <c r="AW1938" s="5" t="str">
        <f t="shared" si="218"/>
        <v>&gt;7万</v>
      </c>
      <c r="AX1938">
        <v>684.14229999999998</v>
      </c>
      <c r="AY1938">
        <v>7</v>
      </c>
      <c r="AZ1938">
        <v>701.55700000000002</v>
      </c>
      <c r="BA1938">
        <v>10</v>
      </c>
      <c r="BB1938">
        <v>97.734614285714287</v>
      </c>
      <c r="BC1938" s="3" t="str">
        <f t="shared" si="219"/>
        <v>其他商场</v>
      </c>
      <c r="BD1938" s="4" t="s">
        <v>27587</v>
      </c>
      <c r="BE1938">
        <f t="shared" si="217"/>
        <v>70.155699999999996</v>
      </c>
      <c r="BF1938" s="4" t="str">
        <f t="shared" si="220"/>
        <v>&gt;7万</v>
      </c>
      <c r="BG1938" t="e">
        <v>#N/A</v>
      </c>
      <c r="BH1938" s="4" t="e">
        <v>#N/A</v>
      </c>
    </row>
    <row r="1939" spans="1:60">
      <c r="A1939" s="1" t="s">
        <v>8552</v>
      </c>
      <c r="B1939" s="1" t="s">
        <v>8553</v>
      </c>
      <c r="C1939" s="1" t="s">
        <v>8554</v>
      </c>
      <c r="D1939" s="1" t="s">
        <v>8555</v>
      </c>
      <c r="E1939" s="1" t="s">
        <v>8461</v>
      </c>
      <c r="F1939" s="1" t="s">
        <v>8462</v>
      </c>
      <c r="G1939" s="1" t="s">
        <v>129</v>
      </c>
      <c r="H1939" s="1" t="s">
        <v>8461</v>
      </c>
      <c r="I1939" s="1" t="s">
        <v>8462</v>
      </c>
      <c r="J1939" s="1" t="s">
        <v>129</v>
      </c>
      <c r="K1939" s="1" t="s">
        <v>8463</v>
      </c>
      <c r="L1939" s="1" t="s">
        <v>8462</v>
      </c>
      <c r="M1939" s="1" t="s">
        <v>64</v>
      </c>
      <c r="N1939" s="1" t="s">
        <v>52</v>
      </c>
      <c r="O1939" s="1" t="str">
        <f t="shared" si="221"/>
        <v>维持</v>
      </c>
      <c r="P1939" s="1" t="s">
        <v>53</v>
      </c>
      <c r="Q1939" s="1" t="s">
        <v>170</v>
      </c>
      <c r="R1939" s="1" t="s">
        <v>8464</v>
      </c>
      <c r="S1939" s="1" t="s">
        <v>8556</v>
      </c>
      <c r="T1939" s="1" t="s">
        <v>133</v>
      </c>
      <c r="U1939" s="1" t="s">
        <v>8557</v>
      </c>
      <c r="V1939" s="1" t="s">
        <v>133</v>
      </c>
      <c r="W1939" s="1" t="s">
        <v>58</v>
      </c>
      <c r="X1939" s="1" t="s">
        <v>59</v>
      </c>
      <c r="Y1939" s="1" t="s">
        <v>76</v>
      </c>
      <c r="Z1939" s="1" t="s">
        <v>77</v>
      </c>
      <c r="AA1939" s="1" t="s">
        <v>77</v>
      </c>
      <c r="AB1939" s="1" t="s">
        <v>61</v>
      </c>
      <c r="AC1939" s="1" t="s">
        <v>301</v>
      </c>
      <c r="AD1939" s="1" t="s">
        <v>70</v>
      </c>
      <c r="AE1939" s="1"/>
      <c r="AF1939" s="1" t="s">
        <v>72</v>
      </c>
      <c r="AG1939" s="1">
        <v>20060422</v>
      </c>
      <c r="AH1939" s="1" t="str">
        <f t="shared" si="216"/>
        <v>200604</v>
      </c>
      <c r="AI1939" s="1">
        <v>20141006</v>
      </c>
      <c r="AJ1939" s="1"/>
      <c r="AK1939" s="1"/>
      <c r="AL1939" s="1">
        <v>119</v>
      </c>
      <c r="AM1939" s="1"/>
      <c r="AN1939" s="1">
        <v>119</v>
      </c>
      <c r="AO1939" s="1"/>
      <c r="AP1939" s="1">
        <v>20141229</v>
      </c>
      <c r="AQ1939" s="1">
        <v>20141006</v>
      </c>
      <c r="AR1939" s="1">
        <v>20150930</v>
      </c>
      <c r="AS1939" s="1" t="s">
        <v>64</v>
      </c>
      <c r="AT1939" s="1"/>
      <c r="AU1939" s="1"/>
      <c r="AV1939">
        <v>119</v>
      </c>
      <c r="AW1939" s="5" t="str">
        <f t="shared" si="218"/>
        <v>&gt;10万</v>
      </c>
      <c r="AX1939">
        <v>1329.3810000000001</v>
      </c>
      <c r="AY1939">
        <v>7</v>
      </c>
      <c r="AZ1939">
        <v>2094.8389999999999</v>
      </c>
      <c r="BA1939">
        <v>11</v>
      </c>
      <c r="BB1939">
        <v>189.91157142857145</v>
      </c>
      <c r="BC1939" s="3" t="str">
        <f t="shared" si="219"/>
        <v>常规商场</v>
      </c>
      <c r="BD1939" s="4" t="s">
        <v>27585</v>
      </c>
      <c r="BE1939">
        <f t="shared" si="217"/>
        <v>190.43990909090908</v>
      </c>
      <c r="BF1939" s="4" t="str">
        <f t="shared" si="220"/>
        <v>&gt;10万</v>
      </c>
      <c r="BG1939" t="e">
        <v>#N/A</v>
      </c>
      <c r="BH1939" s="4" t="e">
        <v>#N/A</v>
      </c>
    </row>
    <row r="1940" spans="1:60">
      <c r="A1940" s="1" t="s">
        <v>8558</v>
      </c>
      <c r="B1940" s="1" t="s">
        <v>8559</v>
      </c>
      <c r="C1940" s="1" t="s">
        <v>8560</v>
      </c>
      <c r="D1940" s="1" t="s">
        <v>8561</v>
      </c>
      <c r="E1940" s="1" t="s">
        <v>8497</v>
      </c>
      <c r="F1940" s="1" t="s">
        <v>8462</v>
      </c>
      <c r="G1940" s="1" t="s">
        <v>129</v>
      </c>
      <c r="H1940" s="1" t="s">
        <v>8562</v>
      </c>
      <c r="I1940" s="1" t="s">
        <v>8563</v>
      </c>
      <c r="J1940" s="1" t="s">
        <v>159</v>
      </c>
      <c r="K1940" s="1" t="s">
        <v>8463</v>
      </c>
      <c r="L1940" s="1" t="s">
        <v>8462</v>
      </c>
      <c r="M1940" s="1" t="s">
        <v>199</v>
      </c>
      <c r="N1940" s="1" t="s">
        <v>52</v>
      </c>
      <c r="O1940" s="1" t="str">
        <f t="shared" si="221"/>
        <v>维持</v>
      </c>
      <c r="P1940" s="1" t="s">
        <v>53</v>
      </c>
      <c r="Q1940" s="1" t="s">
        <v>170</v>
      </c>
      <c r="R1940" s="1" t="s">
        <v>8464</v>
      </c>
      <c r="S1940" s="1" t="s">
        <v>8556</v>
      </c>
      <c r="T1940" s="1" t="s">
        <v>133</v>
      </c>
      <c r="U1940" s="1" t="s">
        <v>8564</v>
      </c>
      <c r="V1940" s="1" t="s">
        <v>682</v>
      </c>
      <c r="W1940" s="1" t="s">
        <v>58</v>
      </c>
      <c r="X1940" s="1" t="s">
        <v>173</v>
      </c>
      <c r="Y1940" s="1" t="s">
        <v>88</v>
      </c>
      <c r="Z1940" s="1" t="s">
        <v>88</v>
      </c>
      <c r="AA1940" s="1" t="s">
        <v>88</v>
      </c>
      <c r="AB1940" s="1" t="s">
        <v>162</v>
      </c>
      <c r="AC1940" s="1" t="s">
        <v>174</v>
      </c>
      <c r="AD1940" s="1" t="s">
        <v>70</v>
      </c>
      <c r="AE1940" s="1" t="s">
        <v>71</v>
      </c>
      <c r="AF1940" s="1" t="s">
        <v>72</v>
      </c>
      <c r="AG1940" s="1">
        <v>20060520</v>
      </c>
      <c r="AH1940" s="1" t="str">
        <f t="shared" si="216"/>
        <v>200605</v>
      </c>
      <c r="AI1940" s="1">
        <v>20111001</v>
      </c>
      <c r="AJ1940" s="1"/>
      <c r="AK1940" s="1"/>
      <c r="AL1940" s="1">
        <v>142</v>
      </c>
      <c r="AM1940" s="1"/>
      <c r="AN1940" s="1">
        <v>145</v>
      </c>
      <c r="AO1940" s="1"/>
      <c r="AP1940" s="1">
        <v>20120215</v>
      </c>
      <c r="AQ1940" s="1">
        <v>20111001</v>
      </c>
      <c r="AR1940" s="1">
        <v>20120901</v>
      </c>
      <c r="AS1940" s="1" t="s">
        <v>180</v>
      </c>
      <c r="AT1940" s="1"/>
      <c r="AU1940" s="1"/>
      <c r="AV1940">
        <v>142</v>
      </c>
      <c r="AW1940" s="5" t="str">
        <f t="shared" si="218"/>
        <v>&gt;7万</v>
      </c>
      <c r="AX1940">
        <v>597.95731999999998</v>
      </c>
      <c r="AY1940">
        <v>7</v>
      </c>
      <c r="AZ1940">
        <v>870.92949999999985</v>
      </c>
      <c r="BA1940">
        <v>12</v>
      </c>
      <c r="BB1940">
        <v>85.422474285714287</v>
      </c>
      <c r="BC1940" s="3" t="str">
        <f t="shared" si="219"/>
        <v>其他商场</v>
      </c>
      <c r="BD1940" s="4" t="s">
        <v>27587</v>
      </c>
      <c r="BE1940">
        <f t="shared" si="217"/>
        <v>72.577458333333325</v>
      </c>
      <c r="BF1940" s="4" t="str">
        <f t="shared" si="220"/>
        <v>&gt;7万</v>
      </c>
      <c r="BG1940" t="e">
        <v>#N/A</v>
      </c>
      <c r="BH1940" s="4" t="e">
        <v>#N/A</v>
      </c>
    </row>
    <row r="1941" spans="1:60">
      <c r="A1941" s="1" t="s">
        <v>8565</v>
      </c>
      <c r="B1941" s="1" t="s">
        <v>8566</v>
      </c>
      <c r="C1941" s="1" t="s">
        <v>8567</v>
      </c>
      <c r="D1941" s="1" t="s">
        <v>8568</v>
      </c>
      <c r="E1941" s="1" t="s">
        <v>8461</v>
      </c>
      <c r="F1941" s="1" t="s">
        <v>8462</v>
      </c>
      <c r="G1941" s="1" t="s">
        <v>129</v>
      </c>
      <c r="H1941" s="1" t="s">
        <v>8461</v>
      </c>
      <c r="I1941" s="1" t="s">
        <v>8462</v>
      </c>
      <c r="J1941" s="1" t="s">
        <v>129</v>
      </c>
      <c r="K1941" s="1" t="s">
        <v>8463</v>
      </c>
      <c r="L1941" s="1" t="s">
        <v>8462</v>
      </c>
      <c r="M1941" s="1" t="s">
        <v>64</v>
      </c>
      <c r="N1941" s="1" t="s">
        <v>52</v>
      </c>
      <c r="O1941" s="1" t="str">
        <f t="shared" si="221"/>
        <v>维持</v>
      </c>
      <c r="P1941" s="1" t="s">
        <v>53</v>
      </c>
      <c r="Q1941" s="1" t="s">
        <v>170</v>
      </c>
      <c r="R1941" s="1" t="s">
        <v>8464</v>
      </c>
      <c r="S1941" s="1" t="s">
        <v>8569</v>
      </c>
      <c r="T1941" s="1" t="s">
        <v>133</v>
      </c>
      <c r="U1941" s="1" t="s">
        <v>8570</v>
      </c>
      <c r="V1941" s="1" t="s">
        <v>133</v>
      </c>
      <c r="W1941" s="1" t="s">
        <v>58</v>
      </c>
      <c r="X1941" s="1" t="s">
        <v>59</v>
      </c>
      <c r="Y1941" s="1" t="s">
        <v>76</v>
      </c>
      <c r="Z1941" s="1" t="s">
        <v>77</v>
      </c>
      <c r="AA1941" s="1" t="s">
        <v>77</v>
      </c>
      <c r="AB1941" s="1" t="s">
        <v>61</v>
      </c>
      <c r="AC1941" s="1" t="s">
        <v>325</v>
      </c>
      <c r="AD1941" s="1" t="s">
        <v>27597</v>
      </c>
      <c r="AE1941" s="1" t="s">
        <v>71</v>
      </c>
      <c r="AF1941" s="1" t="s">
        <v>72</v>
      </c>
      <c r="AG1941" s="1">
        <v>20060425</v>
      </c>
      <c r="AH1941" s="1" t="str">
        <f t="shared" si="216"/>
        <v>200604</v>
      </c>
      <c r="AI1941" s="1">
        <v>20130414</v>
      </c>
      <c r="AJ1941" s="1"/>
      <c r="AK1941" s="1"/>
      <c r="AL1941" s="1">
        <v>105</v>
      </c>
      <c r="AM1941" s="1"/>
      <c r="AN1941" s="1">
        <v>105</v>
      </c>
      <c r="AO1941" s="1"/>
      <c r="AP1941" s="1">
        <v>20131212</v>
      </c>
      <c r="AQ1941" s="1">
        <v>20131001</v>
      </c>
      <c r="AR1941" s="1">
        <v>20140924</v>
      </c>
      <c r="AS1941" s="1" t="s">
        <v>64</v>
      </c>
      <c r="AT1941" s="1"/>
      <c r="AU1941" s="1"/>
      <c r="AV1941">
        <v>105</v>
      </c>
      <c r="AW1941" s="5" t="str">
        <f t="shared" si="218"/>
        <v>&gt;10万</v>
      </c>
      <c r="AX1941">
        <v>892.94009999999992</v>
      </c>
      <c r="AY1941">
        <v>7</v>
      </c>
      <c r="AZ1941">
        <v>1636.2497000000001</v>
      </c>
      <c r="BA1941">
        <v>12</v>
      </c>
      <c r="BB1941">
        <v>127.56287142857141</v>
      </c>
      <c r="BC1941" s="3" t="str">
        <f t="shared" si="219"/>
        <v>其他商场</v>
      </c>
      <c r="BD1941" s="4" t="s">
        <v>27585</v>
      </c>
      <c r="BE1941">
        <f t="shared" si="217"/>
        <v>136.35414166666666</v>
      </c>
      <c r="BF1941" s="4" t="str">
        <f t="shared" si="220"/>
        <v>&gt;10万</v>
      </c>
      <c r="BG1941" t="e">
        <v>#N/A</v>
      </c>
      <c r="BH1941" s="4" t="e">
        <v>#N/A</v>
      </c>
    </row>
    <row r="1942" spans="1:60">
      <c r="A1942" s="1" t="s">
        <v>8571</v>
      </c>
      <c r="B1942" s="1" t="s">
        <v>8572</v>
      </c>
      <c r="C1942" s="1" t="s">
        <v>8573</v>
      </c>
      <c r="D1942" s="1" t="s">
        <v>8574</v>
      </c>
      <c r="E1942" s="1" t="s">
        <v>8461</v>
      </c>
      <c r="F1942" s="1" t="s">
        <v>8462</v>
      </c>
      <c r="G1942" s="1" t="s">
        <v>129</v>
      </c>
      <c r="H1942" s="1" t="s">
        <v>8461</v>
      </c>
      <c r="I1942" s="1" t="s">
        <v>8462</v>
      </c>
      <c r="J1942" s="1" t="s">
        <v>129</v>
      </c>
      <c r="K1942" s="1" t="s">
        <v>8463</v>
      </c>
      <c r="L1942" s="1" t="s">
        <v>8462</v>
      </c>
      <c r="M1942" s="1" t="s">
        <v>64</v>
      </c>
      <c r="N1942" s="1" t="s">
        <v>52</v>
      </c>
      <c r="O1942" s="1" t="str">
        <f t="shared" si="221"/>
        <v>维持</v>
      </c>
      <c r="P1942" s="1" t="s">
        <v>53</v>
      </c>
      <c r="Q1942" s="1" t="s">
        <v>170</v>
      </c>
      <c r="R1942" s="1" t="s">
        <v>8464</v>
      </c>
      <c r="S1942" s="1" t="s">
        <v>8499</v>
      </c>
      <c r="T1942" s="1" t="s">
        <v>133</v>
      </c>
      <c r="U1942" s="1" t="s">
        <v>8471</v>
      </c>
      <c r="V1942" s="1" t="s">
        <v>133</v>
      </c>
      <c r="W1942" s="1" t="s">
        <v>58</v>
      </c>
      <c r="X1942" s="1" t="s">
        <v>59</v>
      </c>
      <c r="Y1942" s="1" t="s">
        <v>76</v>
      </c>
      <c r="Z1942" s="1" t="s">
        <v>77</v>
      </c>
      <c r="AA1942" s="1" t="s">
        <v>77</v>
      </c>
      <c r="AB1942" s="1" t="s">
        <v>61</v>
      </c>
      <c r="AC1942" s="1" t="s">
        <v>301</v>
      </c>
      <c r="AD1942" s="1" t="s">
        <v>78</v>
      </c>
      <c r="AE1942" s="1" t="s">
        <v>71</v>
      </c>
      <c r="AF1942" s="1" t="s">
        <v>72</v>
      </c>
      <c r="AG1942" s="1">
        <v>20060426</v>
      </c>
      <c r="AH1942" s="1" t="str">
        <f t="shared" si="216"/>
        <v>200604</v>
      </c>
      <c r="AI1942" s="1">
        <v>20101008</v>
      </c>
      <c r="AJ1942" s="1"/>
      <c r="AK1942" s="1"/>
      <c r="AL1942" s="1">
        <v>180</v>
      </c>
      <c r="AM1942" s="1"/>
      <c r="AN1942" s="1">
        <v>180</v>
      </c>
      <c r="AO1942" s="1"/>
      <c r="AP1942" s="1">
        <v>20120705</v>
      </c>
      <c r="AQ1942" s="1">
        <v>20111001</v>
      </c>
      <c r="AR1942" s="1">
        <v>20101231</v>
      </c>
      <c r="AS1942" s="1" t="s">
        <v>64</v>
      </c>
      <c r="AT1942" s="1"/>
      <c r="AU1942" s="1"/>
      <c r="AV1942">
        <v>180</v>
      </c>
      <c r="AW1942" s="5" t="str">
        <f t="shared" si="218"/>
        <v>&gt;10万</v>
      </c>
      <c r="AX1942">
        <v>928.94589999999994</v>
      </c>
      <c r="AY1942">
        <v>7</v>
      </c>
      <c r="AZ1942">
        <v>1729.1922099999999</v>
      </c>
      <c r="BA1942">
        <v>12</v>
      </c>
      <c r="BB1942">
        <v>132.70655714285712</v>
      </c>
      <c r="BC1942" s="3" t="str">
        <f t="shared" si="219"/>
        <v>常规商场</v>
      </c>
      <c r="BD1942" s="4" t="s">
        <v>27585</v>
      </c>
      <c r="BE1942">
        <f t="shared" si="217"/>
        <v>144.09935083333332</v>
      </c>
      <c r="BF1942" s="4" t="str">
        <f t="shared" si="220"/>
        <v>&gt;10万</v>
      </c>
      <c r="BG1942" t="e">
        <v>#N/A</v>
      </c>
      <c r="BH1942" s="4" t="e">
        <v>#N/A</v>
      </c>
    </row>
    <row r="1943" spans="1:60">
      <c r="A1943" s="1" t="s">
        <v>8575</v>
      </c>
      <c r="B1943" s="1" t="s">
        <v>8576</v>
      </c>
      <c r="C1943" s="1" t="s">
        <v>8577</v>
      </c>
      <c r="D1943" s="1" t="s">
        <v>8578</v>
      </c>
      <c r="E1943" s="1" t="s">
        <v>8461</v>
      </c>
      <c r="F1943" s="1" t="s">
        <v>8462</v>
      </c>
      <c r="G1943" s="1" t="s">
        <v>129</v>
      </c>
      <c r="H1943" s="1" t="s">
        <v>8461</v>
      </c>
      <c r="I1943" s="1" t="s">
        <v>8462</v>
      </c>
      <c r="J1943" s="1" t="s">
        <v>129</v>
      </c>
      <c r="K1943" s="1" t="s">
        <v>8463</v>
      </c>
      <c r="L1943" s="1" t="s">
        <v>8462</v>
      </c>
      <c r="M1943" s="1" t="s">
        <v>64</v>
      </c>
      <c r="N1943" s="1" t="s">
        <v>52</v>
      </c>
      <c r="O1943" s="1" t="str">
        <f t="shared" si="221"/>
        <v>维持</v>
      </c>
      <c r="P1943" s="1" t="s">
        <v>53</v>
      </c>
      <c r="Q1943" s="1" t="s">
        <v>170</v>
      </c>
      <c r="R1943" s="1" t="s">
        <v>8464</v>
      </c>
      <c r="S1943" s="1" t="s">
        <v>8556</v>
      </c>
      <c r="T1943" s="1" t="s">
        <v>133</v>
      </c>
      <c r="U1943" s="1" t="s">
        <v>8557</v>
      </c>
      <c r="V1943" s="1" t="s">
        <v>133</v>
      </c>
      <c r="W1943" s="1" t="s">
        <v>185</v>
      </c>
      <c r="X1943" s="1" t="s">
        <v>59</v>
      </c>
      <c r="Y1943" s="1" t="s">
        <v>186</v>
      </c>
      <c r="Z1943" s="1" t="s">
        <v>186</v>
      </c>
      <c r="AA1943" s="1" t="s">
        <v>186</v>
      </c>
      <c r="AB1943" s="1" t="s">
        <v>61</v>
      </c>
      <c r="AC1943" s="1" t="s">
        <v>187</v>
      </c>
      <c r="AD1943" s="1" t="s">
        <v>78</v>
      </c>
      <c r="AE1943" s="1" t="s">
        <v>71</v>
      </c>
      <c r="AF1943" s="1" t="s">
        <v>72</v>
      </c>
      <c r="AG1943" s="1">
        <v>20060602</v>
      </c>
      <c r="AH1943" s="1" t="str">
        <f t="shared" si="216"/>
        <v>200606</v>
      </c>
      <c r="AI1943" s="1">
        <v>20110501</v>
      </c>
      <c r="AJ1943" s="1"/>
      <c r="AK1943" s="1"/>
      <c r="AL1943" s="1">
        <v>107</v>
      </c>
      <c r="AM1943" s="1"/>
      <c r="AN1943" s="1">
        <v>107</v>
      </c>
      <c r="AO1943" s="1"/>
      <c r="AP1943" s="1">
        <v>20110816</v>
      </c>
      <c r="AQ1943" s="1">
        <v>20110501</v>
      </c>
      <c r="AR1943" s="1">
        <v>20110930</v>
      </c>
      <c r="AS1943" s="1" t="s">
        <v>189</v>
      </c>
      <c r="AT1943" s="1"/>
      <c r="AU1943" s="1"/>
      <c r="AV1943">
        <v>107</v>
      </c>
      <c r="AW1943" s="5" t="str">
        <f t="shared" si="218"/>
        <v>&gt;10万</v>
      </c>
      <c r="AX1943">
        <v>1781.32</v>
      </c>
      <c r="AY1943">
        <v>7</v>
      </c>
      <c r="AZ1943">
        <v>2393.7829999999999</v>
      </c>
      <c r="BA1943">
        <v>12</v>
      </c>
      <c r="BB1943">
        <v>254.47428571428571</v>
      </c>
      <c r="BC1943" s="3" t="str">
        <f t="shared" si="219"/>
        <v>主力上场</v>
      </c>
      <c r="BD1943" s="4" t="s">
        <v>27584</v>
      </c>
      <c r="BE1943">
        <f t="shared" si="217"/>
        <v>199.48191666666665</v>
      </c>
      <c r="BF1943" s="4" t="str">
        <f t="shared" si="220"/>
        <v>&gt;10万</v>
      </c>
      <c r="BG1943" t="e">
        <v>#N/A</v>
      </c>
      <c r="BH1943" s="4" t="e">
        <v>#N/A</v>
      </c>
    </row>
    <row r="1944" spans="1:60">
      <c r="A1944" s="1" t="s">
        <v>8579</v>
      </c>
      <c r="B1944" s="1" t="s">
        <v>8580</v>
      </c>
      <c r="C1944" s="1" t="s">
        <v>8581</v>
      </c>
      <c r="D1944" s="1" t="s">
        <v>8582</v>
      </c>
      <c r="E1944" s="1" t="s">
        <v>8497</v>
      </c>
      <c r="F1944" s="1" t="s">
        <v>8462</v>
      </c>
      <c r="G1944" s="1" t="s">
        <v>129</v>
      </c>
      <c r="H1944" s="1" t="s">
        <v>8583</v>
      </c>
      <c r="I1944" s="1" t="s">
        <v>8584</v>
      </c>
      <c r="J1944" s="1" t="s">
        <v>159</v>
      </c>
      <c r="K1944" s="1" t="s">
        <v>8463</v>
      </c>
      <c r="L1944" s="1" t="s">
        <v>8462</v>
      </c>
      <c r="M1944" s="1" t="s">
        <v>199</v>
      </c>
      <c r="N1944" s="1" t="s">
        <v>52</v>
      </c>
      <c r="O1944" s="1" t="str">
        <f t="shared" si="221"/>
        <v>维持</v>
      </c>
      <c r="P1944" s="1" t="s">
        <v>53</v>
      </c>
      <c r="Q1944" s="1" t="s">
        <v>170</v>
      </c>
      <c r="R1944" s="1" t="s">
        <v>8464</v>
      </c>
      <c r="S1944" s="1" t="s">
        <v>8529</v>
      </c>
      <c r="T1944" s="1" t="s">
        <v>654</v>
      </c>
      <c r="U1944" s="1" t="s">
        <v>8585</v>
      </c>
      <c r="V1944" s="1" t="s">
        <v>654</v>
      </c>
      <c r="W1944" s="1" t="s">
        <v>58</v>
      </c>
      <c r="X1944" s="1" t="s">
        <v>59</v>
      </c>
      <c r="Y1944" s="1" t="s">
        <v>60</v>
      </c>
      <c r="Z1944" s="1" t="s">
        <v>60</v>
      </c>
      <c r="AA1944" s="1" t="s">
        <v>60</v>
      </c>
      <c r="AB1944" s="1" t="s">
        <v>162</v>
      </c>
      <c r="AC1944" s="1" t="s">
        <v>62</v>
      </c>
      <c r="AD1944" s="1" t="s">
        <v>78</v>
      </c>
      <c r="AE1944" s="1"/>
      <c r="AF1944" s="1" t="s">
        <v>72</v>
      </c>
      <c r="AG1944" s="1">
        <v>20060917</v>
      </c>
      <c r="AH1944" s="1" t="str">
        <f t="shared" si="216"/>
        <v>200609</v>
      </c>
      <c r="AI1944" s="1">
        <v>20101116</v>
      </c>
      <c r="AJ1944" s="1"/>
      <c r="AK1944" s="1"/>
      <c r="AL1944" s="1">
        <v>80</v>
      </c>
      <c r="AM1944" s="1"/>
      <c r="AN1944" s="1">
        <v>80</v>
      </c>
      <c r="AO1944" s="1"/>
      <c r="AP1944" s="1">
        <v>20110219</v>
      </c>
      <c r="AQ1944" s="1">
        <v>20101116</v>
      </c>
      <c r="AR1944" s="1">
        <v>20110930</v>
      </c>
      <c r="AS1944" s="1" t="s">
        <v>180</v>
      </c>
      <c r="AT1944" s="1"/>
      <c r="AU1944" s="1"/>
      <c r="AV1944">
        <v>80</v>
      </c>
      <c r="AW1944" s="5" t="str">
        <f t="shared" si="218"/>
        <v>&lt;7万</v>
      </c>
      <c r="AX1944">
        <v>337.58129999999994</v>
      </c>
      <c r="AY1944">
        <v>7</v>
      </c>
      <c r="AZ1944">
        <v>350.67029999999994</v>
      </c>
      <c r="BA1944">
        <v>12</v>
      </c>
      <c r="BB1944">
        <v>48.225899999999989</v>
      </c>
      <c r="BC1944" s="3" t="str">
        <f t="shared" si="219"/>
        <v>其他商场</v>
      </c>
      <c r="BD1944" s="4" t="s">
        <v>27586</v>
      </c>
      <c r="BE1944">
        <f t="shared" si="217"/>
        <v>29.222524999999994</v>
      </c>
      <c r="BF1944" s="4" t="str">
        <f t="shared" si="220"/>
        <v>&lt;7万</v>
      </c>
      <c r="BG1944" t="e">
        <v>#N/A</v>
      </c>
      <c r="BH1944" s="4" t="e">
        <v>#N/A</v>
      </c>
    </row>
    <row r="1945" spans="1:60">
      <c r="A1945" s="1" t="s">
        <v>8586</v>
      </c>
      <c r="B1945" s="1" t="s">
        <v>8587</v>
      </c>
      <c r="C1945" s="1" t="s">
        <v>8588</v>
      </c>
      <c r="D1945" s="1">
        <v>18678121588</v>
      </c>
      <c r="E1945" s="1" t="s">
        <v>8497</v>
      </c>
      <c r="F1945" s="1" t="s">
        <v>8462</v>
      </c>
      <c r="G1945" s="1" t="s">
        <v>129</v>
      </c>
      <c r="H1945" s="1" t="s">
        <v>8589</v>
      </c>
      <c r="I1945" s="1" t="s">
        <v>8590</v>
      </c>
      <c r="J1945" s="1" t="s">
        <v>159</v>
      </c>
      <c r="K1945" s="1" t="s">
        <v>8463</v>
      </c>
      <c r="L1945" s="1" t="s">
        <v>8462</v>
      </c>
      <c r="M1945" s="1" t="s">
        <v>199</v>
      </c>
      <c r="N1945" s="1" t="s">
        <v>100</v>
      </c>
      <c r="O1945" s="1" t="str">
        <f t="shared" si="221"/>
        <v>整改</v>
      </c>
      <c r="P1945" s="1" t="s">
        <v>53</v>
      </c>
      <c r="Q1945" s="1" t="s">
        <v>170</v>
      </c>
      <c r="R1945" s="1" t="s">
        <v>8464</v>
      </c>
      <c r="S1945" s="1" t="s">
        <v>8529</v>
      </c>
      <c r="T1945" s="1" t="s">
        <v>654</v>
      </c>
      <c r="U1945" s="1" t="s">
        <v>8591</v>
      </c>
      <c r="V1945" s="1" t="s">
        <v>654</v>
      </c>
      <c r="W1945" s="1" t="s">
        <v>58</v>
      </c>
      <c r="X1945" s="1" t="s">
        <v>59</v>
      </c>
      <c r="Y1945" s="1" t="s">
        <v>88</v>
      </c>
      <c r="Z1945" s="1" t="s">
        <v>88</v>
      </c>
      <c r="AA1945" s="1" t="s">
        <v>88</v>
      </c>
      <c r="AB1945" s="1" t="s">
        <v>162</v>
      </c>
      <c r="AC1945" s="1" t="s">
        <v>89</v>
      </c>
      <c r="AD1945" s="1" t="s">
        <v>27598</v>
      </c>
      <c r="AE1945" s="1"/>
      <c r="AF1945" s="1" t="s">
        <v>72</v>
      </c>
      <c r="AG1945" s="1">
        <v>20060526</v>
      </c>
      <c r="AH1945" s="1" t="str">
        <f t="shared" si="216"/>
        <v>200605</v>
      </c>
      <c r="AI1945" s="1">
        <v>20150624</v>
      </c>
      <c r="AJ1945" s="1"/>
      <c r="AK1945" s="1"/>
      <c r="AL1945" s="1">
        <v>129</v>
      </c>
      <c r="AM1945" s="1"/>
      <c r="AN1945" s="1">
        <v>238</v>
      </c>
      <c r="AO1945" s="1"/>
      <c r="AP1945" s="1">
        <v>20121219</v>
      </c>
      <c r="AQ1945" s="1">
        <v>20130101</v>
      </c>
      <c r="AR1945" s="1">
        <v>20130930</v>
      </c>
      <c r="AS1945" s="1" t="s">
        <v>180</v>
      </c>
      <c r="AT1945" s="1"/>
      <c r="AU1945" s="1"/>
      <c r="AV1945">
        <v>129</v>
      </c>
      <c r="AW1945" s="5" t="str">
        <f t="shared" si="218"/>
        <v>&gt;7万</v>
      </c>
      <c r="AX1945">
        <v>574.88699999999994</v>
      </c>
      <c r="AY1945">
        <v>6</v>
      </c>
      <c r="AZ1945">
        <v>1015.213</v>
      </c>
      <c r="BA1945">
        <v>12</v>
      </c>
      <c r="BB1945">
        <v>95.814499999999995</v>
      </c>
      <c r="BC1945" s="3" t="str">
        <f t="shared" si="219"/>
        <v>其他商场</v>
      </c>
      <c r="BD1945" s="4" t="s">
        <v>27587</v>
      </c>
      <c r="BE1945">
        <f t="shared" si="217"/>
        <v>84.601083333333335</v>
      </c>
      <c r="BF1945" s="4" t="str">
        <f t="shared" si="220"/>
        <v>&gt;7万</v>
      </c>
      <c r="BG1945" t="e">
        <v>#N/A</v>
      </c>
      <c r="BH1945" s="4" t="e">
        <v>#N/A</v>
      </c>
    </row>
    <row r="1946" spans="1:60">
      <c r="A1946" s="1" t="s">
        <v>8592</v>
      </c>
      <c r="B1946" s="1" t="s">
        <v>8593</v>
      </c>
      <c r="C1946" s="1" t="s">
        <v>8594</v>
      </c>
      <c r="D1946" s="1" t="s">
        <v>8595</v>
      </c>
      <c r="E1946" s="1" t="s">
        <v>8497</v>
      </c>
      <c r="F1946" s="1" t="s">
        <v>8462</v>
      </c>
      <c r="G1946" s="1" t="s">
        <v>129</v>
      </c>
      <c r="H1946" s="1" t="s">
        <v>8596</v>
      </c>
      <c r="I1946" s="1" t="s">
        <v>8597</v>
      </c>
      <c r="J1946" s="1" t="s">
        <v>159</v>
      </c>
      <c r="K1946" s="1" t="s">
        <v>8463</v>
      </c>
      <c r="L1946" s="1" t="s">
        <v>8462</v>
      </c>
      <c r="M1946" s="1" t="s">
        <v>199</v>
      </c>
      <c r="N1946" s="1" t="s">
        <v>52</v>
      </c>
      <c r="O1946" s="1" t="str">
        <f t="shared" si="221"/>
        <v>维持</v>
      </c>
      <c r="P1946" s="1" t="s">
        <v>53</v>
      </c>
      <c r="Q1946" s="1" t="s">
        <v>170</v>
      </c>
      <c r="R1946" s="1" t="s">
        <v>8464</v>
      </c>
      <c r="S1946" s="1" t="s">
        <v>8556</v>
      </c>
      <c r="T1946" s="1" t="s">
        <v>133</v>
      </c>
      <c r="U1946" s="1" t="s">
        <v>8598</v>
      </c>
      <c r="V1946" s="1" t="s">
        <v>682</v>
      </c>
      <c r="W1946" s="1" t="s">
        <v>58</v>
      </c>
      <c r="X1946" s="1" t="s">
        <v>173</v>
      </c>
      <c r="Y1946" s="1" t="s">
        <v>60</v>
      </c>
      <c r="Z1946" s="1" t="s">
        <v>60</v>
      </c>
      <c r="AA1946" s="1" t="s">
        <v>88</v>
      </c>
      <c r="AB1946" s="1" t="s">
        <v>162</v>
      </c>
      <c r="AC1946" s="1" t="s">
        <v>174</v>
      </c>
      <c r="AD1946" s="1" t="s">
        <v>78</v>
      </c>
      <c r="AE1946" s="1" t="s">
        <v>71</v>
      </c>
      <c r="AF1946" s="1" t="s">
        <v>72</v>
      </c>
      <c r="AG1946" s="1">
        <v>20060620</v>
      </c>
      <c r="AH1946" s="1" t="str">
        <f t="shared" si="216"/>
        <v>200606</v>
      </c>
      <c r="AI1946" s="1">
        <v>20101231</v>
      </c>
      <c r="AJ1946" s="1"/>
      <c r="AK1946" s="1"/>
      <c r="AL1946" s="1">
        <v>138</v>
      </c>
      <c r="AM1946" s="1"/>
      <c r="AN1946" s="1">
        <v>138</v>
      </c>
      <c r="AO1946" s="1"/>
      <c r="AP1946" s="1">
        <v>20110329</v>
      </c>
      <c r="AQ1946" s="1">
        <v>20101231</v>
      </c>
      <c r="AR1946" s="1">
        <v>20110930</v>
      </c>
      <c r="AS1946" s="1" t="s">
        <v>180</v>
      </c>
      <c r="AT1946" s="1"/>
      <c r="AU1946" s="1"/>
      <c r="AV1946">
        <v>138</v>
      </c>
      <c r="AW1946" s="5" t="str">
        <f t="shared" si="218"/>
        <v>&gt;7万</v>
      </c>
      <c r="AX1946">
        <v>420.15476999999998</v>
      </c>
      <c r="AY1946">
        <v>7</v>
      </c>
      <c r="AZ1946">
        <v>880.11199999999997</v>
      </c>
      <c r="BA1946">
        <v>12</v>
      </c>
      <c r="BB1946">
        <v>60.022109999999998</v>
      </c>
      <c r="BC1946" s="3" t="str">
        <f t="shared" si="219"/>
        <v>其他商场</v>
      </c>
      <c r="BD1946" s="4" t="s">
        <v>27586</v>
      </c>
      <c r="BE1946">
        <f t="shared" si="217"/>
        <v>73.342666666666659</v>
      </c>
      <c r="BF1946" s="4" t="str">
        <f t="shared" si="220"/>
        <v>&gt;7万</v>
      </c>
      <c r="BG1946" t="e">
        <v>#N/A</v>
      </c>
      <c r="BH1946" s="4" t="e">
        <v>#N/A</v>
      </c>
    </row>
    <row r="1947" spans="1:60">
      <c r="A1947" s="1" t="s">
        <v>8599</v>
      </c>
      <c r="B1947" s="1" t="s">
        <v>8600</v>
      </c>
      <c r="C1947" s="1" t="s">
        <v>8601</v>
      </c>
      <c r="D1947" s="1" t="s">
        <v>8602</v>
      </c>
      <c r="E1947" s="1" t="s">
        <v>8461</v>
      </c>
      <c r="F1947" s="1" t="s">
        <v>8462</v>
      </c>
      <c r="G1947" s="1" t="s">
        <v>129</v>
      </c>
      <c r="H1947" s="1" t="s">
        <v>8461</v>
      </c>
      <c r="I1947" s="1" t="s">
        <v>8462</v>
      </c>
      <c r="J1947" s="1" t="s">
        <v>129</v>
      </c>
      <c r="K1947" s="1" t="s">
        <v>8463</v>
      </c>
      <c r="L1947" s="1" t="s">
        <v>8462</v>
      </c>
      <c r="M1947" s="1" t="s">
        <v>64</v>
      </c>
      <c r="N1947" s="1" t="s">
        <v>52</v>
      </c>
      <c r="O1947" s="1" t="str">
        <f t="shared" si="221"/>
        <v>维持</v>
      </c>
      <c r="P1947" s="1" t="s">
        <v>53</v>
      </c>
      <c r="Q1947" s="1" t="s">
        <v>170</v>
      </c>
      <c r="R1947" s="1" t="s">
        <v>8464</v>
      </c>
      <c r="S1947" s="1" t="s">
        <v>8603</v>
      </c>
      <c r="T1947" s="1" t="s">
        <v>133</v>
      </c>
      <c r="U1947" s="1" t="s">
        <v>8604</v>
      </c>
      <c r="V1947" s="1" t="s">
        <v>355</v>
      </c>
      <c r="W1947" s="1" t="s">
        <v>58</v>
      </c>
      <c r="X1947" s="1" t="s">
        <v>59</v>
      </c>
      <c r="Y1947" s="1" t="s">
        <v>76</v>
      </c>
      <c r="Z1947" s="1" t="s">
        <v>95</v>
      </c>
      <c r="AA1947" s="1" t="s">
        <v>95</v>
      </c>
      <c r="AB1947" s="1" t="s">
        <v>61</v>
      </c>
      <c r="AC1947" s="1" t="s">
        <v>134</v>
      </c>
      <c r="AD1947" s="1" t="s">
        <v>78</v>
      </c>
      <c r="AE1947" s="1"/>
      <c r="AF1947" s="1" t="s">
        <v>72</v>
      </c>
      <c r="AG1947" s="1">
        <v>20051211</v>
      </c>
      <c r="AH1947" s="1" t="str">
        <f t="shared" si="216"/>
        <v>200512</v>
      </c>
      <c r="AI1947" s="1">
        <v>20140404</v>
      </c>
      <c r="AJ1947" s="1"/>
      <c r="AK1947" s="1"/>
      <c r="AL1947" s="1">
        <v>103</v>
      </c>
      <c r="AM1947" s="1"/>
      <c r="AN1947" s="1">
        <v>103</v>
      </c>
      <c r="AO1947" s="1"/>
      <c r="AP1947" s="1">
        <v>20141112</v>
      </c>
      <c r="AQ1947" s="1">
        <v>20141001</v>
      </c>
      <c r="AR1947" s="1">
        <v>20141231</v>
      </c>
      <c r="AS1947" s="1" t="s">
        <v>64</v>
      </c>
      <c r="AT1947" s="1"/>
      <c r="AU1947" s="1"/>
      <c r="AV1947">
        <v>103</v>
      </c>
      <c r="AW1947" s="5" t="str">
        <f t="shared" si="218"/>
        <v>&gt;20万</v>
      </c>
      <c r="AX1947">
        <v>2272.2309999999998</v>
      </c>
      <c r="AY1947">
        <v>7</v>
      </c>
      <c r="AZ1947">
        <v>3695.7389999999996</v>
      </c>
      <c r="BA1947">
        <v>11</v>
      </c>
      <c r="BB1947">
        <v>324.60442857142851</v>
      </c>
      <c r="BC1947" s="3" t="str">
        <f t="shared" si="219"/>
        <v>重点商场</v>
      </c>
      <c r="BD1947" s="4" t="s">
        <v>27584</v>
      </c>
      <c r="BE1947">
        <f t="shared" si="217"/>
        <v>335.97627272727271</v>
      </c>
      <c r="BF1947" s="4" t="str">
        <f t="shared" si="220"/>
        <v>&gt;20万</v>
      </c>
      <c r="BG1947" t="e">
        <v>#N/A</v>
      </c>
      <c r="BH1947" s="4" t="e">
        <v>#N/A</v>
      </c>
    </row>
    <row r="1948" spans="1:60">
      <c r="A1948" s="1" t="s">
        <v>8605</v>
      </c>
      <c r="B1948" s="1" t="s">
        <v>8606</v>
      </c>
      <c r="C1948" s="1" t="s">
        <v>8607</v>
      </c>
      <c r="D1948" s="1" t="s">
        <v>8608</v>
      </c>
      <c r="E1948" s="1" t="s">
        <v>8609</v>
      </c>
      <c r="F1948" s="1" t="s">
        <v>8477</v>
      </c>
      <c r="G1948" s="1" t="s">
        <v>129</v>
      </c>
      <c r="H1948" s="1" t="s">
        <v>8610</v>
      </c>
      <c r="I1948" s="1" t="s">
        <v>8606</v>
      </c>
      <c r="J1948" s="1" t="s">
        <v>159</v>
      </c>
      <c r="K1948" s="1" t="s">
        <v>8478</v>
      </c>
      <c r="L1948" s="1" t="s">
        <v>8479</v>
      </c>
      <c r="M1948" s="1" t="s">
        <v>160</v>
      </c>
      <c r="N1948" s="1" t="s">
        <v>52</v>
      </c>
      <c r="O1948" s="1" t="str">
        <f t="shared" si="221"/>
        <v>维持</v>
      </c>
      <c r="P1948" s="1" t="s">
        <v>53</v>
      </c>
      <c r="Q1948" s="1" t="s">
        <v>170</v>
      </c>
      <c r="R1948" s="1" t="s">
        <v>8464</v>
      </c>
      <c r="S1948" s="1" t="s">
        <v>8611</v>
      </c>
      <c r="T1948" s="1" t="s">
        <v>133</v>
      </c>
      <c r="U1948" s="1" t="s">
        <v>8612</v>
      </c>
      <c r="V1948" s="1" t="s">
        <v>355</v>
      </c>
      <c r="W1948" s="1" t="s">
        <v>58</v>
      </c>
      <c r="X1948" s="1" t="s">
        <v>173</v>
      </c>
      <c r="Y1948" s="1" t="s">
        <v>60</v>
      </c>
      <c r="Z1948" s="1" t="s">
        <v>60</v>
      </c>
      <c r="AA1948" s="1" t="s">
        <v>60</v>
      </c>
      <c r="AB1948" s="1" t="s">
        <v>162</v>
      </c>
      <c r="AC1948" s="1" t="s">
        <v>292</v>
      </c>
      <c r="AD1948" s="1" t="s">
        <v>78</v>
      </c>
      <c r="AE1948" s="1" t="s">
        <v>83</v>
      </c>
      <c r="AF1948" s="1"/>
      <c r="AG1948" s="1">
        <v>20060801</v>
      </c>
      <c r="AH1948" s="1" t="str">
        <f t="shared" si="216"/>
        <v>200608</v>
      </c>
      <c r="AI1948" s="1">
        <v>20130130</v>
      </c>
      <c r="AJ1948" s="1"/>
      <c r="AK1948" s="1"/>
      <c r="AL1948" s="1">
        <v>66</v>
      </c>
      <c r="AM1948" s="1"/>
      <c r="AN1948" s="1">
        <v>66</v>
      </c>
      <c r="AO1948" s="1"/>
      <c r="AP1948" s="1">
        <v>20111212</v>
      </c>
      <c r="AQ1948" s="1">
        <v>20111001</v>
      </c>
      <c r="AR1948" s="1">
        <v>20120930</v>
      </c>
      <c r="AS1948" s="1" t="s">
        <v>180</v>
      </c>
      <c r="AT1948" s="1"/>
      <c r="AU1948" s="1"/>
      <c r="AV1948">
        <v>66</v>
      </c>
      <c r="AW1948" s="5" t="str">
        <f t="shared" si="218"/>
        <v>&lt;7万</v>
      </c>
      <c r="AX1948">
        <v>717.30585000000008</v>
      </c>
      <c r="AY1948">
        <v>7</v>
      </c>
      <c r="AZ1948">
        <v>785.37828999999988</v>
      </c>
      <c r="BA1948">
        <v>12</v>
      </c>
      <c r="BB1948">
        <v>102.4722642857143</v>
      </c>
      <c r="BC1948" s="3" t="str">
        <f t="shared" si="219"/>
        <v>其他商场</v>
      </c>
      <c r="BD1948" s="4" t="s">
        <v>27585</v>
      </c>
      <c r="BE1948">
        <f t="shared" si="217"/>
        <v>65.448190833333328</v>
      </c>
      <c r="BF1948" s="4" t="str">
        <f t="shared" si="220"/>
        <v>&lt;7万</v>
      </c>
      <c r="BG1948" t="e">
        <v>#N/A</v>
      </c>
      <c r="BH1948" s="4" t="e">
        <v>#N/A</v>
      </c>
    </row>
    <row r="1949" spans="1:60">
      <c r="A1949" s="1" t="s">
        <v>8613</v>
      </c>
      <c r="B1949" s="1" t="s">
        <v>8614</v>
      </c>
      <c r="C1949" s="1" t="s">
        <v>8615</v>
      </c>
      <c r="D1949" s="1" t="s">
        <v>8616</v>
      </c>
      <c r="E1949" s="1" t="s">
        <v>8461</v>
      </c>
      <c r="F1949" s="1" t="s">
        <v>8462</v>
      </c>
      <c r="G1949" s="1" t="s">
        <v>129</v>
      </c>
      <c r="H1949" s="1" t="s">
        <v>8461</v>
      </c>
      <c r="I1949" s="1" t="s">
        <v>8462</v>
      </c>
      <c r="J1949" s="1" t="s">
        <v>129</v>
      </c>
      <c r="K1949" s="1" t="s">
        <v>8463</v>
      </c>
      <c r="L1949" s="1" t="s">
        <v>8462</v>
      </c>
      <c r="M1949" s="1" t="s">
        <v>64</v>
      </c>
      <c r="N1949" s="1" t="s">
        <v>52</v>
      </c>
      <c r="O1949" s="1" t="str">
        <f t="shared" si="221"/>
        <v>维持</v>
      </c>
      <c r="P1949" s="1" t="s">
        <v>53</v>
      </c>
      <c r="Q1949" s="1" t="s">
        <v>170</v>
      </c>
      <c r="R1949" s="1" t="s">
        <v>8464</v>
      </c>
      <c r="S1949" s="1" t="s">
        <v>8556</v>
      </c>
      <c r="T1949" s="1" t="s">
        <v>133</v>
      </c>
      <c r="U1949" s="1" t="s">
        <v>8557</v>
      </c>
      <c r="V1949" s="1" t="s">
        <v>133</v>
      </c>
      <c r="W1949" s="1" t="s">
        <v>58</v>
      </c>
      <c r="X1949" s="1" t="s">
        <v>59</v>
      </c>
      <c r="Y1949" s="1" t="s">
        <v>76</v>
      </c>
      <c r="Z1949" s="1" t="s">
        <v>77</v>
      </c>
      <c r="AA1949" s="1" t="s">
        <v>77</v>
      </c>
      <c r="AB1949" s="1" t="s">
        <v>61</v>
      </c>
      <c r="AC1949" s="1" t="s">
        <v>301</v>
      </c>
      <c r="AD1949" s="1" t="s">
        <v>70</v>
      </c>
      <c r="AE1949" s="1"/>
      <c r="AF1949" s="1" t="s">
        <v>72</v>
      </c>
      <c r="AG1949" s="1">
        <v>20060801</v>
      </c>
      <c r="AH1949" s="1" t="str">
        <f t="shared" si="216"/>
        <v>200608</v>
      </c>
      <c r="AI1949" s="1">
        <v>20120816</v>
      </c>
      <c r="AJ1949" s="1"/>
      <c r="AK1949" s="1"/>
      <c r="AL1949" s="1">
        <v>86</v>
      </c>
      <c r="AM1949" s="1"/>
      <c r="AN1949" s="1">
        <v>86</v>
      </c>
      <c r="AO1949" s="1"/>
      <c r="AP1949" s="1">
        <v>20130321</v>
      </c>
      <c r="AQ1949" s="1">
        <v>20130101</v>
      </c>
      <c r="AR1949" s="1">
        <v>20130930</v>
      </c>
      <c r="AS1949" s="1" t="s">
        <v>64</v>
      </c>
      <c r="AT1949" s="1"/>
      <c r="AU1949" s="1"/>
      <c r="AV1949">
        <v>86</v>
      </c>
      <c r="AW1949" s="5" t="str">
        <f t="shared" si="218"/>
        <v>&gt;10万</v>
      </c>
      <c r="AX1949">
        <v>991.19799999999998</v>
      </c>
      <c r="AY1949">
        <v>7</v>
      </c>
      <c r="AZ1949">
        <v>1896.9570000000001</v>
      </c>
      <c r="BA1949">
        <v>12</v>
      </c>
      <c r="BB1949">
        <v>141.59971428571427</v>
      </c>
      <c r="BC1949" s="3" t="str">
        <f t="shared" si="219"/>
        <v>常规商场</v>
      </c>
      <c r="BD1949" s="4" t="s">
        <v>27585</v>
      </c>
      <c r="BE1949">
        <f t="shared" si="217"/>
        <v>158.07975000000002</v>
      </c>
      <c r="BF1949" s="4" t="str">
        <f t="shared" si="220"/>
        <v>&gt;10万</v>
      </c>
      <c r="BG1949" t="e">
        <v>#N/A</v>
      </c>
      <c r="BH1949" s="4" t="e">
        <v>#N/A</v>
      </c>
    </row>
    <row r="1950" spans="1:60">
      <c r="A1950" s="1" t="s">
        <v>8617</v>
      </c>
      <c r="B1950" s="1" t="s">
        <v>8618</v>
      </c>
      <c r="C1950" s="1" t="s">
        <v>8619</v>
      </c>
      <c r="D1950" s="1" t="s">
        <v>8620</v>
      </c>
      <c r="E1950" s="1" t="s">
        <v>8621</v>
      </c>
      <c r="F1950" s="1" t="s">
        <v>8622</v>
      </c>
      <c r="G1950" s="1" t="s">
        <v>129</v>
      </c>
      <c r="H1950" s="1" t="s">
        <v>8621</v>
      </c>
      <c r="I1950" s="1" t="s">
        <v>8622</v>
      </c>
      <c r="J1950" s="1" t="s">
        <v>129</v>
      </c>
      <c r="K1950" s="1" t="s">
        <v>8623</v>
      </c>
      <c r="L1950" s="1" t="s">
        <v>8622</v>
      </c>
      <c r="M1950" s="1" t="s">
        <v>131</v>
      </c>
      <c r="N1950" s="1" t="s">
        <v>52</v>
      </c>
      <c r="O1950" s="1" t="str">
        <f t="shared" si="221"/>
        <v>维持</v>
      </c>
      <c r="P1950" s="1" t="s">
        <v>53</v>
      </c>
      <c r="Q1950" s="1" t="s">
        <v>170</v>
      </c>
      <c r="R1950" s="1" t="s">
        <v>8464</v>
      </c>
      <c r="S1950" s="1" t="s">
        <v>8511</v>
      </c>
      <c r="T1950" s="1" t="s">
        <v>654</v>
      </c>
      <c r="U1950" s="1" t="s">
        <v>8624</v>
      </c>
      <c r="V1950" s="1" t="s">
        <v>654</v>
      </c>
      <c r="W1950" s="1" t="s">
        <v>185</v>
      </c>
      <c r="X1950" s="1" t="s">
        <v>59</v>
      </c>
      <c r="Y1950" s="1" t="s">
        <v>186</v>
      </c>
      <c r="Z1950" s="1" t="s">
        <v>186</v>
      </c>
      <c r="AA1950" s="1" t="s">
        <v>186</v>
      </c>
      <c r="AB1950" s="1" t="s">
        <v>61</v>
      </c>
      <c r="AC1950" s="1" t="s">
        <v>187</v>
      </c>
      <c r="AD1950" s="1" t="s">
        <v>188</v>
      </c>
      <c r="AE1950" s="1" t="s">
        <v>123</v>
      </c>
      <c r="AF1950" s="1" t="s">
        <v>72</v>
      </c>
      <c r="AG1950" s="1">
        <v>20060901</v>
      </c>
      <c r="AH1950" s="1" t="str">
        <f t="shared" si="216"/>
        <v>200609</v>
      </c>
      <c r="AI1950" s="1">
        <v>20111231</v>
      </c>
      <c r="AJ1950" s="1"/>
      <c r="AK1950" s="1"/>
      <c r="AL1950" s="1">
        <v>81</v>
      </c>
      <c r="AM1950" s="1"/>
      <c r="AN1950" s="1">
        <v>81</v>
      </c>
      <c r="AO1950" s="1"/>
      <c r="AP1950" s="1">
        <v>20121128</v>
      </c>
      <c r="AQ1950" s="1">
        <v>20121001</v>
      </c>
      <c r="AR1950" s="1">
        <v>20130930</v>
      </c>
      <c r="AS1950" s="1" t="s">
        <v>189</v>
      </c>
      <c r="AT1950" s="1"/>
      <c r="AU1950" s="1"/>
      <c r="AV1950">
        <v>81</v>
      </c>
      <c r="AW1950" s="5" t="str">
        <f t="shared" si="218"/>
        <v>&lt;7万</v>
      </c>
      <c r="AX1950">
        <v>344.9828</v>
      </c>
      <c r="AY1950">
        <v>7</v>
      </c>
      <c r="AZ1950">
        <v>704.56529999999998</v>
      </c>
      <c r="BA1950">
        <v>12</v>
      </c>
      <c r="BB1950">
        <v>49.283257142857146</v>
      </c>
      <c r="BC1950" s="3" t="str">
        <f t="shared" si="219"/>
        <v>其他商场</v>
      </c>
      <c r="BD1950" s="4" t="s">
        <v>27586</v>
      </c>
      <c r="BE1950">
        <f t="shared" si="217"/>
        <v>58.713774999999998</v>
      </c>
      <c r="BF1950" s="4" t="str">
        <f t="shared" si="220"/>
        <v>&lt;7万</v>
      </c>
      <c r="BG1950" t="e">
        <v>#N/A</v>
      </c>
      <c r="BH1950" s="4" t="e">
        <v>#N/A</v>
      </c>
    </row>
    <row r="1951" spans="1:60">
      <c r="A1951" s="1" t="s">
        <v>8625</v>
      </c>
      <c r="B1951" s="1" t="s">
        <v>8626</v>
      </c>
      <c r="C1951" s="1" t="s">
        <v>8627</v>
      </c>
      <c r="D1951" s="1" t="s">
        <v>8628</v>
      </c>
      <c r="E1951" s="1" t="s">
        <v>8497</v>
      </c>
      <c r="F1951" s="1" t="s">
        <v>8462</v>
      </c>
      <c r="G1951" s="1" t="s">
        <v>129</v>
      </c>
      <c r="H1951" s="1" t="s">
        <v>8629</v>
      </c>
      <c r="I1951" s="1" t="s">
        <v>8630</v>
      </c>
      <c r="J1951" s="1" t="s">
        <v>159</v>
      </c>
      <c r="K1951" s="1" t="s">
        <v>8463</v>
      </c>
      <c r="L1951" s="1" t="s">
        <v>8462</v>
      </c>
      <c r="M1951" s="1" t="s">
        <v>199</v>
      </c>
      <c r="N1951" s="1" t="s">
        <v>52</v>
      </c>
      <c r="O1951" s="1" t="str">
        <f t="shared" si="221"/>
        <v>维持</v>
      </c>
      <c r="P1951" s="1" t="s">
        <v>53</v>
      </c>
      <c r="Q1951" s="1" t="s">
        <v>170</v>
      </c>
      <c r="R1951" s="1" t="s">
        <v>8464</v>
      </c>
      <c r="S1951" s="1" t="s">
        <v>8631</v>
      </c>
      <c r="T1951" s="1" t="s">
        <v>355</v>
      </c>
      <c r="U1951" s="1" t="s">
        <v>8632</v>
      </c>
      <c r="V1951" s="1" t="s">
        <v>682</v>
      </c>
      <c r="W1951" s="1" t="s">
        <v>58</v>
      </c>
      <c r="X1951" s="1" t="s">
        <v>59</v>
      </c>
      <c r="Y1951" s="1" t="s">
        <v>76</v>
      </c>
      <c r="Z1951" s="1" t="s">
        <v>77</v>
      </c>
      <c r="AA1951" s="1" t="s">
        <v>77</v>
      </c>
      <c r="AB1951" s="1" t="s">
        <v>162</v>
      </c>
      <c r="AC1951" s="1" t="s">
        <v>301</v>
      </c>
      <c r="AD1951" s="1" t="s">
        <v>70</v>
      </c>
      <c r="AE1951" s="1"/>
      <c r="AF1951" s="1" t="s">
        <v>72</v>
      </c>
      <c r="AG1951" s="1">
        <v>20060926</v>
      </c>
      <c r="AH1951" s="1" t="str">
        <f t="shared" si="216"/>
        <v>200609</v>
      </c>
      <c r="AI1951" s="1">
        <v>20130126</v>
      </c>
      <c r="AJ1951" s="1"/>
      <c r="AK1951" s="1"/>
      <c r="AL1951" s="1">
        <v>151</v>
      </c>
      <c r="AM1951" s="1"/>
      <c r="AN1951" s="1">
        <v>151</v>
      </c>
      <c r="AO1951" s="1"/>
      <c r="AP1951" s="1">
        <v>20130415</v>
      </c>
      <c r="AQ1951" s="1">
        <v>20130126</v>
      </c>
      <c r="AR1951" s="1">
        <v>20130930</v>
      </c>
      <c r="AS1951" s="1" t="s">
        <v>64</v>
      </c>
      <c r="AT1951" s="1"/>
      <c r="AU1951" s="1"/>
      <c r="AV1951">
        <v>151</v>
      </c>
      <c r="AW1951" s="5" t="str">
        <f t="shared" si="218"/>
        <v>&gt;10万</v>
      </c>
      <c r="AX1951">
        <v>1268.4189999999999</v>
      </c>
      <c r="AY1951">
        <v>7</v>
      </c>
      <c r="AZ1951">
        <v>1952.8630999999996</v>
      </c>
      <c r="BA1951">
        <v>12</v>
      </c>
      <c r="BB1951">
        <v>181.20271428571428</v>
      </c>
      <c r="BC1951" s="3" t="str">
        <f t="shared" si="219"/>
        <v>常规商场</v>
      </c>
      <c r="BD1951" s="4" t="s">
        <v>27585</v>
      </c>
      <c r="BE1951">
        <f t="shared" si="217"/>
        <v>162.73859166666662</v>
      </c>
      <c r="BF1951" s="4" t="str">
        <f t="shared" si="220"/>
        <v>&gt;10万</v>
      </c>
      <c r="BG1951" t="e">
        <v>#N/A</v>
      </c>
      <c r="BH1951" s="4" t="e">
        <v>#N/A</v>
      </c>
    </row>
    <row r="1952" spans="1:60">
      <c r="A1952" s="1" t="s">
        <v>8633</v>
      </c>
      <c r="B1952" s="1" t="s">
        <v>8634</v>
      </c>
      <c r="C1952" s="1" t="s">
        <v>8635</v>
      </c>
      <c r="D1952" s="1" t="s">
        <v>8636</v>
      </c>
      <c r="E1952" s="1" t="s">
        <v>8461</v>
      </c>
      <c r="F1952" s="1" t="s">
        <v>8462</v>
      </c>
      <c r="G1952" s="1" t="s">
        <v>129</v>
      </c>
      <c r="H1952" s="1" t="s">
        <v>8461</v>
      </c>
      <c r="I1952" s="1" t="s">
        <v>8462</v>
      </c>
      <c r="J1952" s="1" t="s">
        <v>129</v>
      </c>
      <c r="K1952" s="1" t="s">
        <v>8463</v>
      </c>
      <c r="L1952" s="1" t="s">
        <v>8462</v>
      </c>
      <c r="M1952" s="1" t="s">
        <v>64</v>
      </c>
      <c r="N1952" s="1" t="s">
        <v>52</v>
      </c>
      <c r="O1952" s="1" t="str">
        <f t="shared" si="221"/>
        <v>维持</v>
      </c>
      <c r="P1952" s="1" t="s">
        <v>53</v>
      </c>
      <c r="Q1952" s="1" t="s">
        <v>170</v>
      </c>
      <c r="R1952" s="1" t="s">
        <v>8464</v>
      </c>
      <c r="S1952" s="1" t="s">
        <v>8465</v>
      </c>
      <c r="T1952" s="1" t="s">
        <v>654</v>
      </c>
      <c r="U1952" s="1" t="s">
        <v>8637</v>
      </c>
      <c r="V1952" s="1" t="s">
        <v>654</v>
      </c>
      <c r="W1952" s="1" t="s">
        <v>58</v>
      </c>
      <c r="X1952" s="1" t="s">
        <v>59</v>
      </c>
      <c r="Y1952" s="1" t="s">
        <v>69</v>
      </c>
      <c r="Z1952" s="1" t="s">
        <v>69</v>
      </c>
      <c r="AA1952" s="1" t="s">
        <v>69</v>
      </c>
      <c r="AB1952" s="1" t="s">
        <v>61</v>
      </c>
      <c r="AC1952" s="1" t="s">
        <v>386</v>
      </c>
      <c r="AD1952" s="1" t="s">
        <v>27597</v>
      </c>
      <c r="AE1952" s="1" t="s">
        <v>71</v>
      </c>
      <c r="AF1952" s="1" t="s">
        <v>72</v>
      </c>
      <c r="AG1952" s="1">
        <v>20060919</v>
      </c>
      <c r="AH1952" s="1" t="str">
        <f t="shared" si="216"/>
        <v>200609</v>
      </c>
      <c r="AI1952" s="1">
        <v>20130623</v>
      </c>
      <c r="AJ1952" s="1"/>
      <c r="AK1952" s="1"/>
      <c r="AL1952" s="1">
        <v>117</v>
      </c>
      <c r="AM1952" s="1"/>
      <c r="AN1952" s="1">
        <v>117</v>
      </c>
      <c r="AO1952" s="1"/>
      <c r="AP1952" s="1">
        <v>20140224</v>
      </c>
      <c r="AQ1952" s="1">
        <v>20140101</v>
      </c>
      <c r="AR1952" s="1">
        <v>20140930</v>
      </c>
      <c r="AS1952" s="1" t="s">
        <v>64</v>
      </c>
      <c r="AT1952" s="1"/>
      <c r="AU1952" s="1"/>
      <c r="AV1952">
        <v>117</v>
      </c>
      <c r="AW1952" s="5" t="str">
        <f t="shared" si="218"/>
        <v>&gt;20万</v>
      </c>
      <c r="AX1952">
        <v>3693.8451000000005</v>
      </c>
      <c r="AY1952">
        <v>7</v>
      </c>
      <c r="AZ1952">
        <v>4240.2879000000003</v>
      </c>
      <c r="BA1952">
        <v>12</v>
      </c>
      <c r="BB1952">
        <v>527.69215714285724</v>
      </c>
      <c r="BC1952" s="3" t="str">
        <f t="shared" si="219"/>
        <v>核心商场</v>
      </c>
      <c r="BD1952" s="4" t="s">
        <v>27588</v>
      </c>
      <c r="BE1952">
        <f t="shared" si="217"/>
        <v>353.357325</v>
      </c>
      <c r="BF1952" s="4" t="str">
        <f t="shared" si="220"/>
        <v>&gt;20万</v>
      </c>
      <c r="BG1952" t="e">
        <v>#N/A</v>
      </c>
      <c r="BH1952" s="4" t="e">
        <v>#N/A</v>
      </c>
    </row>
    <row r="1953" spans="1:60">
      <c r="A1953" s="1" t="s">
        <v>8638</v>
      </c>
      <c r="B1953" s="1" t="s">
        <v>8639</v>
      </c>
      <c r="C1953" s="1" t="s">
        <v>8640</v>
      </c>
      <c r="D1953" s="1" t="s">
        <v>8641</v>
      </c>
      <c r="E1953" s="1" t="s">
        <v>8461</v>
      </c>
      <c r="F1953" s="1" t="s">
        <v>8462</v>
      </c>
      <c r="G1953" s="1" t="s">
        <v>129</v>
      </c>
      <c r="H1953" s="1" t="s">
        <v>8461</v>
      </c>
      <c r="I1953" s="1" t="s">
        <v>8462</v>
      </c>
      <c r="J1953" s="1" t="s">
        <v>129</v>
      </c>
      <c r="K1953" s="1" t="s">
        <v>8463</v>
      </c>
      <c r="L1953" s="1" t="s">
        <v>8462</v>
      </c>
      <c r="M1953" s="1" t="s">
        <v>64</v>
      </c>
      <c r="N1953" s="1" t="s">
        <v>52</v>
      </c>
      <c r="O1953" s="1" t="str">
        <f t="shared" si="221"/>
        <v>维持</v>
      </c>
      <c r="P1953" s="1" t="s">
        <v>53</v>
      </c>
      <c r="Q1953" s="1" t="s">
        <v>170</v>
      </c>
      <c r="R1953" s="1" t="s">
        <v>8464</v>
      </c>
      <c r="S1953" s="1" t="s">
        <v>8511</v>
      </c>
      <c r="T1953" s="1" t="s">
        <v>654</v>
      </c>
      <c r="U1953" s="1" t="s">
        <v>8642</v>
      </c>
      <c r="V1953" s="1" t="s">
        <v>654</v>
      </c>
      <c r="W1953" s="1" t="s">
        <v>58</v>
      </c>
      <c r="X1953" s="1" t="s">
        <v>59</v>
      </c>
      <c r="Y1953" s="1" t="s">
        <v>76</v>
      </c>
      <c r="Z1953" s="1" t="s">
        <v>77</v>
      </c>
      <c r="AA1953" s="1" t="s">
        <v>77</v>
      </c>
      <c r="AB1953" s="1" t="s">
        <v>61</v>
      </c>
      <c r="AC1953" s="1" t="s">
        <v>89</v>
      </c>
      <c r="AD1953" s="1" t="s">
        <v>70</v>
      </c>
      <c r="AE1953" s="1" t="s">
        <v>123</v>
      </c>
      <c r="AF1953" s="1" t="s">
        <v>72</v>
      </c>
      <c r="AG1953" s="1">
        <v>20061022</v>
      </c>
      <c r="AH1953" s="1" t="str">
        <f t="shared" si="216"/>
        <v>200610</v>
      </c>
      <c r="AI1953" s="1">
        <v>20141206</v>
      </c>
      <c r="AJ1953" s="1"/>
      <c r="AK1953" s="1"/>
      <c r="AL1953" s="1">
        <v>101</v>
      </c>
      <c r="AM1953" s="1"/>
      <c r="AN1953" s="1">
        <v>101</v>
      </c>
      <c r="AO1953" s="1"/>
      <c r="AP1953" s="1">
        <v>20150112</v>
      </c>
      <c r="AQ1953" s="1">
        <v>20141206</v>
      </c>
      <c r="AR1953" s="1">
        <v>20150930</v>
      </c>
      <c r="AS1953" s="1" t="s">
        <v>64</v>
      </c>
      <c r="AT1953" s="1"/>
      <c r="AU1953" s="1"/>
      <c r="AV1953">
        <v>101</v>
      </c>
      <c r="AW1953" s="5" t="str">
        <f t="shared" si="218"/>
        <v>&gt;10万</v>
      </c>
      <c r="AX1953">
        <v>1370.7819999999999</v>
      </c>
      <c r="AY1953">
        <v>7</v>
      </c>
      <c r="AZ1953">
        <v>2143.1460000000002</v>
      </c>
      <c r="BA1953">
        <v>12</v>
      </c>
      <c r="BB1953">
        <v>195.82599999999999</v>
      </c>
      <c r="BC1953" s="3" t="str">
        <f t="shared" si="219"/>
        <v>常规商场</v>
      </c>
      <c r="BD1953" s="4" t="s">
        <v>27585</v>
      </c>
      <c r="BE1953">
        <f t="shared" si="217"/>
        <v>178.59550000000002</v>
      </c>
      <c r="BF1953" s="4" t="str">
        <f t="shared" si="220"/>
        <v>&gt;10万</v>
      </c>
      <c r="BG1953" t="e">
        <v>#N/A</v>
      </c>
      <c r="BH1953" s="4" t="e">
        <v>#N/A</v>
      </c>
    </row>
    <row r="1954" spans="1:60">
      <c r="A1954" s="1" t="s">
        <v>8643</v>
      </c>
      <c r="B1954" s="1" t="s">
        <v>8644</v>
      </c>
      <c r="C1954" s="1" t="s">
        <v>8645</v>
      </c>
      <c r="D1954" s="1" t="s">
        <v>8646</v>
      </c>
      <c r="E1954" s="1" t="s">
        <v>8461</v>
      </c>
      <c r="F1954" s="1" t="s">
        <v>8462</v>
      </c>
      <c r="G1954" s="1" t="s">
        <v>129</v>
      </c>
      <c r="H1954" s="1" t="s">
        <v>8461</v>
      </c>
      <c r="I1954" s="1" t="s">
        <v>8462</v>
      </c>
      <c r="J1954" s="1" t="s">
        <v>129</v>
      </c>
      <c r="K1954" s="1" t="s">
        <v>8463</v>
      </c>
      <c r="L1954" s="1" t="s">
        <v>8462</v>
      </c>
      <c r="M1954" s="1" t="s">
        <v>64</v>
      </c>
      <c r="N1954" s="1" t="s">
        <v>52</v>
      </c>
      <c r="O1954" s="1" t="str">
        <f t="shared" si="221"/>
        <v>维持</v>
      </c>
      <c r="P1954" s="1" t="s">
        <v>53</v>
      </c>
      <c r="Q1954" s="1" t="s">
        <v>170</v>
      </c>
      <c r="R1954" s="1" t="s">
        <v>8464</v>
      </c>
      <c r="S1954" s="1" t="s">
        <v>8529</v>
      </c>
      <c r="T1954" s="1" t="s">
        <v>654</v>
      </c>
      <c r="U1954" s="1" t="s">
        <v>8647</v>
      </c>
      <c r="V1954" s="1" t="s">
        <v>654</v>
      </c>
      <c r="W1954" s="1" t="s">
        <v>58</v>
      </c>
      <c r="X1954" s="1" t="s">
        <v>59</v>
      </c>
      <c r="Y1954" s="1" t="s">
        <v>69</v>
      </c>
      <c r="Z1954" s="1" t="s">
        <v>69</v>
      </c>
      <c r="AA1954" s="1" t="s">
        <v>69</v>
      </c>
      <c r="AB1954" s="1" t="s">
        <v>61</v>
      </c>
      <c r="AC1954" s="1" t="s">
        <v>386</v>
      </c>
      <c r="AD1954" s="1" t="s">
        <v>27599</v>
      </c>
      <c r="AE1954" s="1"/>
      <c r="AF1954" s="1" t="s">
        <v>72</v>
      </c>
      <c r="AG1954" s="1">
        <v>20061001</v>
      </c>
      <c r="AH1954" s="1" t="str">
        <f t="shared" si="216"/>
        <v>200610</v>
      </c>
      <c r="AI1954" s="1">
        <v>20130722</v>
      </c>
      <c r="AJ1954" s="1"/>
      <c r="AK1954" s="1"/>
      <c r="AL1954" s="1">
        <v>212</v>
      </c>
      <c r="AM1954" s="1"/>
      <c r="AN1954" s="1">
        <v>212</v>
      </c>
      <c r="AO1954" s="1"/>
      <c r="AP1954" s="1">
        <v>20131202</v>
      </c>
      <c r="AQ1954" s="1">
        <v>20130722</v>
      </c>
      <c r="AR1954" s="1">
        <v>20140930</v>
      </c>
      <c r="AS1954" s="1" t="s">
        <v>64</v>
      </c>
      <c r="AT1954" s="1"/>
      <c r="AU1954" s="1"/>
      <c r="AV1954">
        <v>212</v>
      </c>
      <c r="AW1954" s="5" t="str">
        <f t="shared" si="218"/>
        <v>&gt;20万</v>
      </c>
      <c r="AX1954">
        <v>2427.1210000000001</v>
      </c>
      <c r="AY1954">
        <v>7</v>
      </c>
      <c r="AZ1954">
        <v>3493.2190000000001</v>
      </c>
      <c r="BA1954">
        <v>12</v>
      </c>
      <c r="BB1954">
        <v>346.73157142857144</v>
      </c>
      <c r="BC1954" s="3" t="str">
        <f t="shared" si="219"/>
        <v>重点商场</v>
      </c>
      <c r="BD1954" s="4" t="s">
        <v>27584</v>
      </c>
      <c r="BE1954">
        <f t="shared" si="217"/>
        <v>291.10158333333334</v>
      </c>
      <c r="BF1954" s="4" t="str">
        <f t="shared" si="220"/>
        <v>&gt;20万</v>
      </c>
      <c r="BG1954" t="e">
        <v>#N/A</v>
      </c>
      <c r="BH1954" s="4" t="e">
        <v>#N/A</v>
      </c>
    </row>
    <row r="1955" spans="1:60">
      <c r="A1955" s="1" t="s">
        <v>8648</v>
      </c>
      <c r="B1955" s="1" t="s">
        <v>8649</v>
      </c>
      <c r="C1955" s="1" t="s">
        <v>8650</v>
      </c>
      <c r="D1955" s="1" t="s">
        <v>8651</v>
      </c>
      <c r="E1955" s="1" t="s">
        <v>8497</v>
      </c>
      <c r="F1955" s="1" t="s">
        <v>8462</v>
      </c>
      <c r="G1955" s="1" t="s">
        <v>129</v>
      </c>
      <c r="H1955" s="1" t="s">
        <v>8652</v>
      </c>
      <c r="I1955" s="1" t="s">
        <v>8653</v>
      </c>
      <c r="J1955" s="1" t="s">
        <v>159</v>
      </c>
      <c r="K1955" s="1" t="s">
        <v>8463</v>
      </c>
      <c r="L1955" s="1" t="s">
        <v>8462</v>
      </c>
      <c r="M1955" s="1" t="s">
        <v>199</v>
      </c>
      <c r="N1955" s="1" t="s">
        <v>52</v>
      </c>
      <c r="O1955" s="1" t="str">
        <f t="shared" si="221"/>
        <v>维持</v>
      </c>
      <c r="P1955" s="1" t="s">
        <v>53</v>
      </c>
      <c r="Q1955" s="1" t="s">
        <v>170</v>
      </c>
      <c r="R1955" s="1" t="s">
        <v>8464</v>
      </c>
      <c r="S1955" s="1" t="s">
        <v>8505</v>
      </c>
      <c r="T1955" s="1" t="s">
        <v>654</v>
      </c>
      <c r="U1955" s="1" t="s">
        <v>8654</v>
      </c>
      <c r="V1955" s="1" t="s">
        <v>355</v>
      </c>
      <c r="W1955" s="1" t="s">
        <v>58</v>
      </c>
      <c r="X1955" s="1" t="s">
        <v>173</v>
      </c>
      <c r="Y1955" s="1" t="s">
        <v>88</v>
      </c>
      <c r="Z1955" s="1" t="s">
        <v>88</v>
      </c>
      <c r="AA1955" s="1" t="s">
        <v>88</v>
      </c>
      <c r="AB1955" s="1" t="s">
        <v>162</v>
      </c>
      <c r="AC1955" s="1" t="s">
        <v>174</v>
      </c>
      <c r="AD1955" s="1" t="s">
        <v>78</v>
      </c>
      <c r="AE1955" s="1" t="s">
        <v>83</v>
      </c>
      <c r="AF1955" s="1"/>
      <c r="AG1955" s="1">
        <v>20060926</v>
      </c>
      <c r="AH1955" s="1" t="str">
        <f t="shared" si="216"/>
        <v>200609</v>
      </c>
      <c r="AI1955" s="1">
        <v>20110910</v>
      </c>
      <c r="AJ1955" s="1"/>
      <c r="AK1955" s="1"/>
      <c r="AL1955" s="1">
        <v>69</v>
      </c>
      <c r="AM1955" s="1"/>
      <c r="AN1955" s="1">
        <v>69</v>
      </c>
      <c r="AO1955" s="1"/>
      <c r="AP1955" s="1">
        <v>20131119</v>
      </c>
      <c r="AQ1955" s="1">
        <v>20131001</v>
      </c>
      <c r="AR1955" s="1">
        <v>20140730</v>
      </c>
      <c r="AS1955" s="1" t="s">
        <v>64</v>
      </c>
      <c r="AT1955" s="1"/>
      <c r="AU1955" s="1"/>
      <c r="AV1955">
        <v>69</v>
      </c>
      <c r="AW1955" s="5" t="str">
        <f t="shared" si="218"/>
        <v>&gt;7万</v>
      </c>
      <c r="AX1955">
        <v>520.02</v>
      </c>
      <c r="AY1955">
        <v>7</v>
      </c>
      <c r="AZ1955">
        <v>859.6579999999999</v>
      </c>
      <c r="BA1955">
        <v>12</v>
      </c>
      <c r="BB1955">
        <v>74.28857142857143</v>
      </c>
      <c r="BC1955" s="3" t="str">
        <f t="shared" si="219"/>
        <v>其他商场</v>
      </c>
      <c r="BD1955" s="4" t="s">
        <v>27587</v>
      </c>
      <c r="BE1955">
        <f t="shared" si="217"/>
        <v>71.638166666666663</v>
      </c>
      <c r="BF1955" s="4" t="str">
        <f t="shared" si="220"/>
        <v>&gt;7万</v>
      </c>
      <c r="BG1955" t="e">
        <v>#N/A</v>
      </c>
      <c r="BH1955" s="4" t="e">
        <v>#N/A</v>
      </c>
    </row>
    <row r="1956" spans="1:60">
      <c r="A1956" s="1" t="s">
        <v>8655</v>
      </c>
      <c r="B1956" s="1" t="s">
        <v>8656</v>
      </c>
      <c r="C1956" s="1" t="s">
        <v>8657</v>
      </c>
      <c r="D1956" s="1" t="s">
        <v>8658</v>
      </c>
      <c r="E1956" s="1" t="s">
        <v>8461</v>
      </c>
      <c r="F1956" s="1" t="s">
        <v>8462</v>
      </c>
      <c r="G1956" s="1" t="s">
        <v>129</v>
      </c>
      <c r="H1956" s="1" t="s">
        <v>8461</v>
      </c>
      <c r="I1956" s="1" t="s">
        <v>8462</v>
      </c>
      <c r="J1956" s="1" t="s">
        <v>129</v>
      </c>
      <c r="K1956" s="1" t="s">
        <v>8463</v>
      </c>
      <c r="L1956" s="1" t="s">
        <v>8462</v>
      </c>
      <c r="M1956" s="1" t="s">
        <v>64</v>
      </c>
      <c r="N1956" s="1" t="s">
        <v>52</v>
      </c>
      <c r="O1956" s="1" t="str">
        <f t="shared" si="221"/>
        <v>维持</v>
      </c>
      <c r="P1956" s="1" t="s">
        <v>53</v>
      </c>
      <c r="Q1956" s="1" t="s">
        <v>170</v>
      </c>
      <c r="R1956" s="1" t="s">
        <v>8464</v>
      </c>
      <c r="S1956" s="1" t="s">
        <v>8556</v>
      </c>
      <c r="T1956" s="1" t="s">
        <v>133</v>
      </c>
      <c r="U1956" s="1" t="s">
        <v>8557</v>
      </c>
      <c r="V1956" s="1" t="s">
        <v>133</v>
      </c>
      <c r="W1956" s="1" t="s">
        <v>58</v>
      </c>
      <c r="X1956" s="1" t="s">
        <v>59</v>
      </c>
      <c r="Y1956" s="1" t="s">
        <v>76</v>
      </c>
      <c r="Z1956" s="1" t="s">
        <v>95</v>
      </c>
      <c r="AA1956" s="1" t="s">
        <v>95</v>
      </c>
      <c r="AB1956" s="1" t="s">
        <v>61</v>
      </c>
      <c r="AC1956" s="1" t="s">
        <v>301</v>
      </c>
      <c r="AD1956" s="1" t="s">
        <v>70</v>
      </c>
      <c r="AE1956" s="1"/>
      <c r="AF1956" s="1" t="s">
        <v>72</v>
      </c>
      <c r="AG1956" s="1">
        <v>20060926</v>
      </c>
      <c r="AH1956" s="1" t="str">
        <f t="shared" si="216"/>
        <v>200609</v>
      </c>
      <c r="AI1956" s="1">
        <v>20131224</v>
      </c>
      <c r="AJ1956" s="1"/>
      <c r="AK1956" s="1"/>
      <c r="AL1956" s="1">
        <v>155</v>
      </c>
      <c r="AM1956" s="1"/>
      <c r="AN1956" s="1">
        <v>155</v>
      </c>
      <c r="AO1956" s="1"/>
      <c r="AP1956" s="1">
        <v>20140124</v>
      </c>
      <c r="AQ1956" s="1">
        <v>20131224</v>
      </c>
      <c r="AR1956" s="1">
        <v>20140930</v>
      </c>
      <c r="AS1956" s="1" t="s">
        <v>64</v>
      </c>
      <c r="AT1956" s="1"/>
      <c r="AU1956" s="1"/>
      <c r="AV1956">
        <v>155</v>
      </c>
      <c r="AW1956" s="5" t="str">
        <f t="shared" si="218"/>
        <v>&gt;20万</v>
      </c>
      <c r="AX1956">
        <v>1817.1970000000001</v>
      </c>
      <c r="AY1956">
        <v>7</v>
      </c>
      <c r="AZ1956">
        <v>2722.8920000000003</v>
      </c>
      <c r="BA1956">
        <v>12</v>
      </c>
      <c r="BB1956">
        <v>259.59957142857144</v>
      </c>
      <c r="BC1956" s="3" t="str">
        <f t="shared" si="219"/>
        <v>主力上场</v>
      </c>
      <c r="BD1956" s="4" t="s">
        <v>27584</v>
      </c>
      <c r="BE1956">
        <f t="shared" si="217"/>
        <v>226.9076666666667</v>
      </c>
      <c r="BF1956" s="4" t="str">
        <f t="shared" si="220"/>
        <v>&gt;20万</v>
      </c>
      <c r="BG1956" t="e">
        <v>#N/A</v>
      </c>
      <c r="BH1956" s="4" t="e">
        <v>#N/A</v>
      </c>
    </row>
    <row r="1957" spans="1:60">
      <c r="A1957" s="1" t="s">
        <v>8659</v>
      </c>
      <c r="B1957" s="1" t="s">
        <v>8660</v>
      </c>
      <c r="C1957" s="1" t="s">
        <v>8661</v>
      </c>
      <c r="D1957" s="1" t="s">
        <v>8662</v>
      </c>
      <c r="E1957" s="1" t="s">
        <v>8461</v>
      </c>
      <c r="F1957" s="1" t="s">
        <v>8462</v>
      </c>
      <c r="G1957" s="1" t="s">
        <v>129</v>
      </c>
      <c r="H1957" s="1" t="s">
        <v>8461</v>
      </c>
      <c r="I1957" s="1" t="s">
        <v>8462</v>
      </c>
      <c r="J1957" s="1" t="s">
        <v>129</v>
      </c>
      <c r="K1957" s="1" t="s">
        <v>8463</v>
      </c>
      <c r="L1957" s="1" t="s">
        <v>8462</v>
      </c>
      <c r="M1957" s="1" t="s">
        <v>64</v>
      </c>
      <c r="N1957" s="1" t="s">
        <v>52</v>
      </c>
      <c r="O1957" s="1" t="str">
        <f t="shared" si="221"/>
        <v>维持</v>
      </c>
      <c r="P1957" s="1" t="s">
        <v>53</v>
      </c>
      <c r="Q1957" s="1" t="s">
        <v>170</v>
      </c>
      <c r="R1957" s="1" t="s">
        <v>8464</v>
      </c>
      <c r="S1957" s="1" t="s">
        <v>8505</v>
      </c>
      <c r="T1957" s="1" t="s">
        <v>654</v>
      </c>
      <c r="U1957" s="1" t="s">
        <v>8663</v>
      </c>
      <c r="V1957" s="1" t="s">
        <v>654</v>
      </c>
      <c r="W1957" s="1" t="s">
        <v>58</v>
      </c>
      <c r="X1957" s="1" t="s">
        <v>173</v>
      </c>
      <c r="Y1957" s="1" t="s">
        <v>272</v>
      </c>
      <c r="Z1957" s="1" t="s">
        <v>272</v>
      </c>
      <c r="AA1957" s="1" t="s">
        <v>272</v>
      </c>
      <c r="AB1957" s="1" t="s">
        <v>61</v>
      </c>
      <c r="AC1957" s="1" t="s">
        <v>297</v>
      </c>
      <c r="AD1957" s="1" t="s">
        <v>70</v>
      </c>
      <c r="AE1957" s="1" t="s">
        <v>123</v>
      </c>
      <c r="AF1957" s="1"/>
      <c r="AG1957" s="1">
        <v>20060929</v>
      </c>
      <c r="AH1957" s="1" t="str">
        <f t="shared" si="216"/>
        <v>200609</v>
      </c>
      <c r="AI1957" s="1">
        <v>20120423</v>
      </c>
      <c r="AJ1957" s="1"/>
      <c r="AK1957" s="1"/>
      <c r="AL1957" s="1">
        <v>200</v>
      </c>
      <c r="AM1957" s="1"/>
      <c r="AN1957" s="1">
        <v>200</v>
      </c>
      <c r="AO1957" s="1"/>
      <c r="AP1957" s="1">
        <v>20131108</v>
      </c>
      <c r="AQ1957" s="1">
        <v>20131001</v>
      </c>
      <c r="AR1957" s="1">
        <v>20140930</v>
      </c>
      <c r="AS1957" s="1" t="s">
        <v>64</v>
      </c>
      <c r="AT1957" s="1"/>
      <c r="AU1957" s="1"/>
      <c r="AV1957">
        <v>200</v>
      </c>
      <c r="AW1957" s="5" t="str">
        <f t="shared" si="218"/>
        <v>&gt;20万</v>
      </c>
      <c r="AX1957">
        <v>2714.9509999999996</v>
      </c>
      <c r="AY1957">
        <v>7</v>
      </c>
      <c r="AZ1957">
        <v>4728.7579999999998</v>
      </c>
      <c r="BA1957">
        <v>12</v>
      </c>
      <c r="BB1957">
        <v>387.85014285714277</v>
      </c>
      <c r="BC1957" s="3" t="str">
        <f t="shared" si="219"/>
        <v>重点商场</v>
      </c>
      <c r="BD1957" s="4" t="s">
        <v>27584</v>
      </c>
      <c r="BE1957">
        <f t="shared" si="217"/>
        <v>394.06316666666663</v>
      </c>
      <c r="BF1957" s="4" t="str">
        <f t="shared" si="220"/>
        <v>&gt;20万</v>
      </c>
      <c r="BG1957" t="e">
        <v>#N/A</v>
      </c>
      <c r="BH1957" s="4" t="e">
        <v>#N/A</v>
      </c>
    </row>
    <row r="1958" spans="1:60">
      <c r="A1958" s="1" t="s">
        <v>8664</v>
      </c>
      <c r="B1958" s="1" t="s">
        <v>8665</v>
      </c>
      <c r="C1958" s="1" t="s">
        <v>8666</v>
      </c>
      <c r="D1958" s="1" t="s">
        <v>8667</v>
      </c>
      <c r="E1958" s="1" t="s">
        <v>8461</v>
      </c>
      <c r="F1958" s="1" t="s">
        <v>8462</v>
      </c>
      <c r="G1958" s="1" t="s">
        <v>129</v>
      </c>
      <c r="H1958" s="1" t="s">
        <v>8461</v>
      </c>
      <c r="I1958" s="1" t="s">
        <v>8462</v>
      </c>
      <c r="J1958" s="1" t="s">
        <v>129</v>
      </c>
      <c r="K1958" s="1" t="s">
        <v>8463</v>
      </c>
      <c r="L1958" s="1" t="s">
        <v>8462</v>
      </c>
      <c r="M1958" s="1" t="s">
        <v>64</v>
      </c>
      <c r="N1958" s="1" t="s">
        <v>52</v>
      </c>
      <c r="O1958" s="1" t="str">
        <f t="shared" si="221"/>
        <v>维持</v>
      </c>
      <c r="P1958" s="1" t="s">
        <v>53</v>
      </c>
      <c r="Q1958" s="1" t="s">
        <v>170</v>
      </c>
      <c r="R1958" s="1" t="s">
        <v>8464</v>
      </c>
      <c r="S1958" s="1" t="s">
        <v>8668</v>
      </c>
      <c r="T1958" s="1" t="s">
        <v>355</v>
      </c>
      <c r="U1958" s="1" t="s">
        <v>8669</v>
      </c>
      <c r="V1958" s="1" t="s">
        <v>355</v>
      </c>
      <c r="W1958" s="1" t="s">
        <v>58</v>
      </c>
      <c r="X1958" s="1" t="s">
        <v>59</v>
      </c>
      <c r="Y1958" s="1" t="s">
        <v>76</v>
      </c>
      <c r="Z1958" s="1" t="s">
        <v>95</v>
      </c>
      <c r="AA1958" s="1" t="s">
        <v>95</v>
      </c>
      <c r="AB1958" s="1" t="s">
        <v>61</v>
      </c>
      <c r="AC1958" s="1" t="s">
        <v>306</v>
      </c>
      <c r="AD1958" s="1" t="s">
        <v>70</v>
      </c>
      <c r="AE1958" s="1"/>
      <c r="AF1958" s="1" t="s">
        <v>72</v>
      </c>
      <c r="AG1958" s="1">
        <v>20060920</v>
      </c>
      <c r="AH1958" s="1" t="str">
        <f t="shared" si="216"/>
        <v>200609</v>
      </c>
      <c r="AI1958" s="1">
        <v>20141023</v>
      </c>
      <c r="AJ1958" s="1"/>
      <c r="AK1958" s="1"/>
      <c r="AL1958" s="1">
        <v>171</v>
      </c>
      <c r="AM1958" s="1"/>
      <c r="AN1958" s="1">
        <v>171</v>
      </c>
      <c r="AO1958" s="1"/>
      <c r="AP1958" s="1">
        <v>20141230</v>
      </c>
      <c r="AQ1958" s="1">
        <v>20141023</v>
      </c>
      <c r="AR1958" s="1">
        <v>20150930</v>
      </c>
      <c r="AS1958" s="1" t="s">
        <v>64</v>
      </c>
      <c r="AT1958" s="1"/>
      <c r="AU1958" s="1"/>
      <c r="AV1958">
        <v>171</v>
      </c>
      <c r="AW1958" s="5" t="str">
        <f t="shared" si="218"/>
        <v>&gt;20万</v>
      </c>
      <c r="AX1958">
        <v>2719.0280000000002</v>
      </c>
      <c r="AY1958">
        <v>7</v>
      </c>
      <c r="AZ1958">
        <v>3452.9049999999997</v>
      </c>
      <c r="BA1958">
        <v>11</v>
      </c>
      <c r="BB1958">
        <v>388.43257142857146</v>
      </c>
      <c r="BC1958" s="3" t="str">
        <f t="shared" si="219"/>
        <v>重点商场</v>
      </c>
      <c r="BD1958" s="4" t="s">
        <v>27584</v>
      </c>
      <c r="BE1958">
        <f t="shared" si="217"/>
        <v>313.90045454545452</v>
      </c>
      <c r="BF1958" s="4" t="str">
        <f t="shared" si="220"/>
        <v>&gt;20万</v>
      </c>
      <c r="BG1958" t="e">
        <v>#N/A</v>
      </c>
      <c r="BH1958" s="4" t="e">
        <v>#N/A</v>
      </c>
    </row>
    <row r="1959" spans="1:60">
      <c r="A1959" s="1" t="s">
        <v>8670</v>
      </c>
      <c r="B1959" s="1" t="s">
        <v>8671</v>
      </c>
      <c r="C1959" s="1" t="s">
        <v>8672</v>
      </c>
      <c r="D1959" s="1" t="s">
        <v>8673</v>
      </c>
      <c r="E1959" s="1" t="s">
        <v>8461</v>
      </c>
      <c r="F1959" s="1" t="s">
        <v>8462</v>
      </c>
      <c r="G1959" s="1" t="s">
        <v>129</v>
      </c>
      <c r="H1959" s="1" t="s">
        <v>8461</v>
      </c>
      <c r="I1959" s="1" t="s">
        <v>8462</v>
      </c>
      <c r="J1959" s="1" t="s">
        <v>129</v>
      </c>
      <c r="K1959" s="1" t="s">
        <v>8463</v>
      </c>
      <c r="L1959" s="1" t="s">
        <v>8462</v>
      </c>
      <c r="M1959" s="1" t="s">
        <v>64</v>
      </c>
      <c r="N1959" s="1" t="s">
        <v>52</v>
      </c>
      <c r="O1959" s="1" t="str">
        <f t="shared" si="221"/>
        <v>维持</v>
      </c>
      <c r="P1959" s="1" t="s">
        <v>53</v>
      </c>
      <c r="Q1959" s="1" t="s">
        <v>170</v>
      </c>
      <c r="R1959" s="1" t="s">
        <v>8464</v>
      </c>
      <c r="S1959" s="1" t="s">
        <v>8550</v>
      </c>
      <c r="T1959" s="1" t="s">
        <v>133</v>
      </c>
      <c r="U1959" s="1" t="s">
        <v>8674</v>
      </c>
      <c r="V1959" s="1" t="s">
        <v>355</v>
      </c>
      <c r="W1959" s="1" t="s">
        <v>58</v>
      </c>
      <c r="X1959" s="1" t="s">
        <v>59</v>
      </c>
      <c r="Y1959" s="1" t="s">
        <v>88</v>
      </c>
      <c r="Z1959" s="1" t="s">
        <v>88</v>
      </c>
      <c r="AA1959" s="1" t="s">
        <v>88</v>
      </c>
      <c r="AB1959" s="1" t="s">
        <v>61</v>
      </c>
      <c r="AC1959" s="1" t="s">
        <v>325</v>
      </c>
      <c r="AD1959" s="1" t="s">
        <v>27597</v>
      </c>
      <c r="AE1959" s="1" t="s">
        <v>71</v>
      </c>
      <c r="AF1959" s="1" t="s">
        <v>72</v>
      </c>
      <c r="AG1959" s="1">
        <v>20060922</v>
      </c>
      <c r="AH1959" s="1" t="str">
        <f t="shared" si="216"/>
        <v>200609</v>
      </c>
      <c r="AI1959" s="1">
        <v>20120428</v>
      </c>
      <c r="AJ1959" s="1"/>
      <c r="AK1959" s="1"/>
      <c r="AL1959" s="1">
        <v>62</v>
      </c>
      <c r="AM1959" s="1"/>
      <c r="AN1959" s="1">
        <v>62</v>
      </c>
      <c r="AO1959" s="1"/>
      <c r="AP1959" s="1">
        <v>20130318</v>
      </c>
      <c r="AQ1959" s="1">
        <v>20121001</v>
      </c>
      <c r="AR1959" s="1">
        <v>20130930</v>
      </c>
      <c r="AS1959" s="1" t="s">
        <v>180</v>
      </c>
      <c r="AT1959" s="1"/>
      <c r="AU1959" s="1"/>
      <c r="AV1959">
        <v>62</v>
      </c>
      <c r="AW1959" s="5" t="str">
        <f t="shared" si="218"/>
        <v>&gt;7万</v>
      </c>
      <c r="AX1959">
        <v>797.59899999999993</v>
      </c>
      <c r="AY1959">
        <v>7</v>
      </c>
      <c r="AZ1959">
        <v>1025.5730000000001</v>
      </c>
      <c r="BA1959">
        <v>12</v>
      </c>
      <c r="BB1959">
        <v>113.94271428571427</v>
      </c>
      <c r="BC1959" s="3" t="str">
        <f t="shared" si="219"/>
        <v>其他商场</v>
      </c>
      <c r="BD1959" s="4" t="s">
        <v>27585</v>
      </c>
      <c r="BE1959">
        <f t="shared" si="217"/>
        <v>85.464416666666679</v>
      </c>
      <c r="BF1959" s="4" t="str">
        <f t="shared" si="220"/>
        <v>&gt;7万</v>
      </c>
      <c r="BG1959" t="e">
        <v>#N/A</v>
      </c>
      <c r="BH1959" s="4" t="e">
        <v>#N/A</v>
      </c>
    </row>
    <row r="1960" spans="1:60">
      <c r="A1960" s="1" t="s">
        <v>8675</v>
      </c>
      <c r="B1960" s="1" t="s">
        <v>8676</v>
      </c>
      <c r="C1960" s="1" t="s">
        <v>8677</v>
      </c>
      <c r="D1960" s="1" t="s">
        <v>8678</v>
      </c>
      <c r="E1960" s="1" t="s">
        <v>8497</v>
      </c>
      <c r="F1960" s="1" t="s">
        <v>8462</v>
      </c>
      <c r="G1960" s="1" t="s">
        <v>129</v>
      </c>
      <c r="H1960" s="1" t="s">
        <v>8562</v>
      </c>
      <c r="I1960" s="1" t="s">
        <v>8563</v>
      </c>
      <c r="J1960" s="1" t="s">
        <v>159</v>
      </c>
      <c r="K1960" s="1" t="s">
        <v>8463</v>
      </c>
      <c r="L1960" s="1" t="s">
        <v>8462</v>
      </c>
      <c r="M1960" s="1" t="s">
        <v>199</v>
      </c>
      <c r="N1960" s="1" t="s">
        <v>52</v>
      </c>
      <c r="O1960" s="1" t="str">
        <f t="shared" si="221"/>
        <v>维持</v>
      </c>
      <c r="P1960" s="1" t="s">
        <v>53</v>
      </c>
      <c r="Q1960" s="1" t="s">
        <v>170</v>
      </c>
      <c r="R1960" s="1" t="s">
        <v>8464</v>
      </c>
      <c r="S1960" s="1" t="s">
        <v>8556</v>
      </c>
      <c r="T1960" s="1" t="s">
        <v>133</v>
      </c>
      <c r="U1960" s="1" t="s">
        <v>8557</v>
      </c>
      <c r="V1960" s="1" t="s">
        <v>133</v>
      </c>
      <c r="W1960" s="1" t="s">
        <v>58</v>
      </c>
      <c r="X1960" s="1" t="s">
        <v>59</v>
      </c>
      <c r="Y1960" s="1" t="s">
        <v>88</v>
      </c>
      <c r="Z1960" s="1" t="s">
        <v>88</v>
      </c>
      <c r="AA1960" s="1" t="s">
        <v>88</v>
      </c>
      <c r="AB1960" s="1" t="s">
        <v>162</v>
      </c>
      <c r="AC1960" s="1" t="s">
        <v>325</v>
      </c>
      <c r="AD1960" s="1" t="s">
        <v>78</v>
      </c>
      <c r="AE1960" s="1"/>
      <c r="AF1960" s="1" t="s">
        <v>72</v>
      </c>
      <c r="AG1960" s="1">
        <v>20061001</v>
      </c>
      <c r="AH1960" s="1" t="str">
        <f t="shared" si="216"/>
        <v>200610</v>
      </c>
      <c r="AI1960" s="1">
        <v>20091022</v>
      </c>
      <c r="AJ1960" s="1"/>
      <c r="AK1960" s="1"/>
      <c r="AL1960" s="1">
        <v>102</v>
      </c>
      <c r="AM1960" s="1"/>
      <c r="AN1960" s="1">
        <v>100</v>
      </c>
      <c r="AO1960" s="1"/>
      <c r="AP1960" s="1">
        <v>20120104</v>
      </c>
      <c r="AQ1960" s="1">
        <v>20111001</v>
      </c>
      <c r="AR1960" s="1">
        <v>20120831</v>
      </c>
      <c r="AS1960" s="1" t="s">
        <v>180</v>
      </c>
      <c r="AT1960" s="1"/>
      <c r="AU1960" s="1"/>
      <c r="AV1960">
        <v>102</v>
      </c>
      <c r="AW1960" s="5" t="str">
        <f t="shared" si="218"/>
        <v>&gt;7万</v>
      </c>
      <c r="AX1960">
        <v>510.14799999999997</v>
      </c>
      <c r="AY1960">
        <v>7</v>
      </c>
      <c r="AZ1960">
        <v>993.70399999999995</v>
      </c>
      <c r="BA1960">
        <v>12</v>
      </c>
      <c r="BB1960">
        <v>72.87828571428571</v>
      </c>
      <c r="BC1960" s="3" t="str">
        <f t="shared" si="219"/>
        <v>其他商场</v>
      </c>
      <c r="BD1960" s="4" t="s">
        <v>27587</v>
      </c>
      <c r="BE1960">
        <f t="shared" si="217"/>
        <v>82.808666666666667</v>
      </c>
      <c r="BF1960" s="4" t="str">
        <f t="shared" si="220"/>
        <v>&gt;7万</v>
      </c>
      <c r="BG1960" t="e">
        <v>#N/A</v>
      </c>
      <c r="BH1960" s="4" t="e">
        <v>#N/A</v>
      </c>
    </row>
    <row r="1961" spans="1:60">
      <c r="A1961" s="1" t="s">
        <v>8679</v>
      </c>
      <c r="B1961" s="1" t="s">
        <v>8680</v>
      </c>
      <c r="C1961" s="1" t="s">
        <v>8681</v>
      </c>
      <c r="D1961" s="1" t="s">
        <v>8682</v>
      </c>
      <c r="E1961" s="1" t="s">
        <v>8461</v>
      </c>
      <c r="F1961" s="1" t="s">
        <v>8462</v>
      </c>
      <c r="G1961" s="1" t="s">
        <v>129</v>
      </c>
      <c r="H1961" s="1" t="s">
        <v>8461</v>
      </c>
      <c r="I1961" s="1" t="s">
        <v>8462</v>
      </c>
      <c r="J1961" s="1" t="s">
        <v>129</v>
      </c>
      <c r="K1961" s="1" t="s">
        <v>8463</v>
      </c>
      <c r="L1961" s="1" t="s">
        <v>8462</v>
      </c>
      <c r="M1961" s="1" t="s">
        <v>64</v>
      </c>
      <c r="N1961" s="1" t="s">
        <v>52</v>
      </c>
      <c r="O1961" s="1" t="str">
        <f t="shared" si="221"/>
        <v>维持</v>
      </c>
      <c r="P1961" s="1" t="s">
        <v>53</v>
      </c>
      <c r="Q1961" s="1" t="s">
        <v>170</v>
      </c>
      <c r="R1961" s="1" t="s">
        <v>8464</v>
      </c>
      <c r="S1961" s="1" t="s">
        <v>8465</v>
      </c>
      <c r="T1961" s="1" t="s">
        <v>654</v>
      </c>
      <c r="U1961" s="1" t="s">
        <v>8471</v>
      </c>
      <c r="V1961" s="1" t="s">
        <v>654</v>
      </c>
      <c r="W1961" s="1" t="s">
        <v>58</v>
      </c>
      <c r="X1961" s="1" t="s">
        <v>59</v>
      </c>
      <c r="Y1961" s="1" t="s">
        <v>76</v>
      </c>
      <c r="Z1961" s="1" t="s">
        <v>95</v>
      </c>
      <c r="AA1961" s="1" t="s">
        <v>95</v>
      </c>
      <c r="AB1961" s="1" t="s">
        <v>61</v>
      </c>
      <c r="AC1961" s="1" t="s">
        <v>386</v>
      </c>
      <c r="AD1961" s="1" t="s">
        <v>27599</v>
      </c>
      <c r="AE1961" s="1"/>
      <c r="AF1961" s="1" t="s">
        <v>63</v>
      </c>
      <c r="AG1961" s="1">
        <v>20060927</v>
      </c>
      <c r="AH1961" s="1" t="str">
        <f t="shared" si="216"/>
        <v>200609</v>
      </c>
      <c r="AI1961" s="1">
        <v>20131125</v>
      </c>
      <c r="AJ1961" s="1"/>
      <c r="AK1961" s="1"/>
      <c r="AL1961" s="1">
        <v>143</v>
      </c>
      <c r="AM1961" s="1"/>
      <c r="AN1961" s="1">
        <v>143</v>
      </c>
      <c r="AO1961" s="1"/>
      <c r="AP1961" s="1">
        <v>20140226</v>
      </c>
      <c r="AQ1961" s="1">
        <v>20131125</v>
      </c>
      <c r="AR1961" s="1">
        <v>20140930</v>
      </c>
      <c r="AS1961" s="1" t="s">
        <v>64</v>
      </c>
      <c r="AT1961" s="1"/>
      <c r="AU1961" s="1"/>
      <c r="AV1961">
        <v>143</v>
      </c>
      <c r="AW1961" s="5" t="str">
        <f t="shared" si="218"/>
        <v>&gt;20万</v>
      </c>
      <c r="AX1961">
        <v>590.47299999999996</v>
      </c>
      <c r="AY1961">
        <v>3</v>
      </c>
      <c r="AZ1961">
        <v>2997.6642999999999</v>
      </c>
      <c r="BA1961">
        <v>12</v>
      </c>
      <c r="BB1961">
        <v>196.82433333333333</v>
      </c>
      <c r="BC1961" s="3" t="str">
        <f t="shared" si="219"/>
        <v>常规商场</v>
      </c>
      <c r="BD1961" s="4" t="s">
        <v>27585</v>
      </c>
      <c r="BE1961">
        <f t="shared" si="217"/>
        <v>249.80535833333332</v>
      </c>
      <c r="BF1961" s="4" t="str">
        <f t="shared" si="220"/>
        <v>&gt;20万</v>
      </c>
      <c r="BG1961" t="e">
        <v>#N/A</v>
      </c>
      <c r="BH1961" s="4" t="e">
        <v>#N/A</v>
      </c>
    </row>
    <row r="1962" spans="1:60">
      <c r="A1962" s="1" t="s">
        <v>8683</v>
      </c>
      <c r="B1962" s="1" t="s">
        <v>8684</v>
      </c>
      <c r="C1962" s="1" t="s">
        <v>8685</v>
      </c>
      <c r="D1962" s="1" t="s">
        <v>8686</v>
      </c>
      <c r="E1962" s="1" t="s">
        <v>8497</v>
      </c>
      <c r="F1962" s="1" t="s">
        <v>8462</v>
      </c>
      <c r="G1962" s="1" t="s">
        <v>129</v>
      </c>
      <c r="H1962" s="1" t="s">
        <v>8687</v>
      </c>
      <c r="I1962" s="1" t="s">
        <v>8688</v>
      </c>
      <c r="J1962" s="1" t="s">
        <v>159</v>
      </c>
      <c r="K1962" s="1" t="s">
        <v>8463</v>
      </c>
      <c r="L1962" s="1" t="s">
        <v>8462</v>
      </c>
      <c r="M1962" s="1" t="s">
        <v>199</v>
      </c>
      <c r="N1962" s="1" t="s">
        <v>52</v>
      </c>
      <c r="O1962" s="1" t="str">
        <f t="shared" si="221"/>
        <v>维持</v>
      </c>
      <c r="P1962" s="1" t="s">
        <v>53</v>
      </c>
      <c r="Q1962" s="1" t="s">
        <v>170</v>
      </c>
      <c r="R1962" s="1" t="s">
        <v>8464</v>
      </c>
      <c r="S1962" s="1" t="s">
        <v>8505</v>
      </c>
      <c r="T1962" s="1" t="s">
        <v>654</v>
      </c>
      <c r="U1962" s="1" t="s">
        <v>8654</v>
      </c>
      <c r="V1962" s="1" t="s">
        <v>355</v>
      </c>
      <c r="W1962" s="1" t="s">
        <v>58</v>
      </c>
      <c r="X1962" s="1" t="s">
        <v>173</v>
      </c>
      <c r="Y1962" s="1" t="s">
        <v>60</v>
      </c>
      <c r="Z1962" s="1" t="s">
        <v>60</v>
      </c>
      <c r="AA1962" s="1" t="s">
        <v>60</v>
      </c>
      <c r="AB1962" s="1" t="s">
        <v>162</v>
      </c>
      <c r="AC1962" s="1" t="s">
        <v>292</v>
      </c>
      <c r="AD1962" s="1" t="s">
        <v>293</v>
      </c>
      <c r="AE1962" s="1" t="s">
        <v>71</v>
      </c>
      <c r="AF1962" s="1"/>
      <c r="AG1962" s="1">
        <v>20060927</v>
      </c>
      <c r="AH1962" s="1" t="str">
        <f t="shared" si="216"/>
        <v>200609</v>
      </c>
      <c r="AI1962" s="1"/>
      <c r="AJ1962" s="1"/>
      <c r="AK1962" s="1"/>
      <c r="AL1962" s="1">
        <v>40.5</v>
      </c>
      <c r="AM1962" s="1"/>
      <c r="AN1962" s="1">
        <v>41.34</v>
      </c>
      <c r="AO1962" s="1"/>
      <c r="AP1962" s="1">
        <v>20111227</v>
      </c>
      <c r="AQ1962" s="1">
        <v>20111001</v>
      </c>
      <c r="AR1962" s="1">
        <v>20120930</v>
      </c>
      <c r="AS1962" s="1" t="s">
        <v>180</v>
      </c>
      <c r="AT1962" s="1"/>
      <c r="AU1962" s="1"/>
      <c r="AV1962">
        <v>40.5</v>
      </c>
      <c r="AW1962" s="5" t="str">
        <f t="shared" si="218"/>
        <v>&lt;7万</v>
      </c>
      <c r="AX1962">
        <v>352.90589999999997</v>
      </c>
      <c r="AY1962">
        <v>7</v>
      </c>
      <c r="AZ1962">
        <v>515.18542000000002</v>
      </c>
      <c r="BA1962">
        <v>12</v>
      </c>
      <c r="BB1962">
        <v>50.415128571428568</v>
      </c>
      <c r="BC1962" s="3" t="str">
        <f t="shared" si="219"/>
        <v>其他商场</v>
      </c>
      <c r="BD1962" s="4" t="s">
        <v>27586</v>
      </c>
      <c r="BE1962">
        <f t="shared" si="217"/>
        <v>42.932118333333335</v>
      </c>
      <c r="BF1962" s="4" t="str">
        <f t="shared" si="220"/>
        <v>&lt;7万</v>
      </c>
      <c r="BG1962" t="e">
        <v>#N/A</v>
      </c>
      <c r="BH1962" s="4" t="e">
        <v>#N/A</v>
      </c>
    </row>
    <row r="1963" spans="1:60">
      <c r="A1963" s="1" t="s">
        <v>8689</v>
      </c>
      <c r="B1963" s="1" t="s">
        <v>8690</v>
      </c>
      <c r="C1963" s="1" t="s">
        <v>8691</v>
      </c>
      <c r="D1963" s="1" t="s">
        <v>8692</v>
      </c>
      <c r="E1963" s="1" t="s">
        <v>8497</v>
      </c>
      <c r="F1963" s="1" t="s">
        <v>8462</v>
      </c>
      <c r="G1963" s="1" t="s">
        <v>129</v>
      </c>
      <c r="H1963" s="1" t="s">
        <v>8693</v>
      </c>
      <c r="I1963" s="1" t="s">
        <v>8694</v>
      </c>
      <c r="J1963" s="1" t="s">
        <v>159</v>
      </c>
      <c r="K1963" s="1" t="s">
        <v>8463</v>
      </c>
      <c r="L1963" s="1" t="s">
        <v>8462</v>
      </c>
      <c r="M1963" s="1" t="s">
        <v>199</v>
      </c>
      <c r="N1963" s="1" t="s">
        <v>52</v>
      </c>
      <c r="O1963" s="1" t="str">
        <f t="shared" si="221"/>
        <v>维持</v>
      </c>
      <c r="P1963" s="1" t="s">
        <v>53</v>
      </c>
      <c r="Q1963" s="1" t="s">
        <v>170</v>
      </c>
      <c r="R1963" s="1" t="s">
        <v>8464</v>
      </c>
      <c r="S1963" s="1" t="s">
        <v>8505</v>
      </c>
      <c r="T1963" s="1" t="s">
        <v>654</v>
      </c>
      <c r="U1963" s="1" t="s">
        <v>8506</v>
      </c>
      <c r="V1963" s="1" t="s">
        <v>654</v>
      </c>
      <c r="W1963" s="1" t="s">
        <v>58</v>
      </c>
      <c r="X1963" s="1" t="s">
        <v>173</v>
      </c>
      <c r="Y1963" s="1" t="s">
        <v>76</v>
      </c>
      <c r="Z1963" s="1" t="s">
        <v>77</v>
      </c>
      <c r="AA1963" s="1" t="s">
        <v>77</v>
      </c>
      <c r="AB1963" s="1" t="s">
        <v>162</v>
      </c>
      <c r="AC1963" s="1" t="s">
        <v>1055</v>
      </c>
      <c r="AD1963" s="1" t="s">
        <v>78</v>
      </c>
      <c r="AE1963" s="1" t="s">
        <v>71</v>
      </c>
      <c r="AF1963" s="1"/>
      <c r="AG1963" s="1">
        <v>20060928</v>
      </c>
      <c r="AH1963" s="1" t="str">
        <f t="shared" si="216"/>
        <v>200609</v>
      </c>
      <c r="AI1963" s="1">
        <v>20091012</v>
      </c>
      <c r="AJ1963" s="1"/>
      <c r="AK1963" s="1"/>
      <c r="AL1963" s="1">
        <v>150</v>
      </c>
      <c r="AM1963" s="1"/>
      <c r="AN1963" s="1">
        <v>160</v>
      </c>
      <c r="AO1963" s="1"/>
      <c r="AP1963" s="1">
        <v>20131119</v>
      </c>
      <c r="AQ1963" s="1">
        <v>20131001</v>
      </c>
      <c r="AR1963" s="1">
        <v>20140901</v>
      </c>
      <c r="AS1963" s="1" t="s">
        <v>64</v>
      </c>
      <c r="AT1963" s="1"/>
      <c r="AU1963" s="1"/>
      <c r="AV1963">
        <v>150</v>
      </c>
      <c r="AW1963" s="5" t="str">
        <f t="shared" si="218"/>
        <v>&gt;10万</v>
      </c>
      <c r="AX1963">
        <v>1056.5856600000002</v>
      </c>
      <c r="AY1963">
        <v>7</v>
      </c>
      <c r="AZ1963">
        <v>1689.9752499999997</v>
      </c>
      <c r="BA1963">
        <v>12</v>
      </c>
      <c r="BB1963">
        <v>150.94080857142859</v>
      </c>
      <c r="BC1963" s="3" t="str">
        <f t="shared" si="219"/>
        <v>常规商场</v>
      </c>
      <c r="BD1963" s="4" t="s">
        <v>27585</v>
      </c>
      <c r="BE1963">
        <f t="shared" si="217"/>
        <v>140.83127083333332</v>
      </c>
      <c r="BF1963" s="4" t="str">
        <f t="shared" si="220"/>
        <v>&gt;10万</v>
      </c>
      <c r="BG1963" t="e">
        <v>#N/A</v>
      </c>
      <c r="BH1963" s="4" t="e">
        <v>#N/A</v>
      </c>
    </row>
    <row r="1964" spans="1:60">
      <c r="A1964" s="1" t="s">
        <v>8695</v>
      </c>
      <c r="B1964" s="1" t="s">
        <v>8696</v>
      </c>
      <c r="C1964" s="1" t="s">
        <v>8697</v>
      </c>
      <c r="D1964" s="1" t="s">
        <v>8698</v>
      </c>
      <c r="E1964" s="1" t="s">
        <v>8461</v>
      </c>
      <c r="F1964" s="1" t="s">
        <v>8462</v>
      </c>
      <c r="G1964" s="1" t="s">
        <v>129</v>
      </c>
      <c r="H1964" s="1" t="s">
        <v>8461</v>
      </c>
      <c r="I1964" s="1" t="s">
        <v>8462</v>
      </c>
      <c r="J1964" s="1" t="s">
        <v>129</v>
      </c>
      <c r="K1964" s="1" t="s">
        <v>8463</v>
      </c>
      <c r="L1964" s="1" t="s">
        <v>8462</v>
      </c>
      <c r="M1964" s="1" t="s">
        <v>64</v>
      </c>
      <c r="N1964" s="1" t="s">
        <v>52</v>
      </c>
      <c r="O1964" s="1" t="str">
        <f t="shared" si="221"/>
        <v>维持</v>
      </c>
      <c r="P1964" s="1" t="s">
        <v>53</v>
      </c>
      <c r="Q1964" s="1" t="s">
        <v>170</v>
      </c>
      <c r="R1964" s="1" t="s">
        <v>8464</v>
      </c>
      <c r="S1964" s="1" t="s">
        <v>8556</v>
      </c>
      <c r="T1964" s="1" t="s">
        <v>133</v>
      </c>
      <c r="U1964" s="1" t="s">
        <v>8557</v>
      </c>
      <c r="V1964" s="1" t="s">
        <v>133</v>
      </c>
      <c r="W1964" s="1" t="s">
        <v>58</v>
      </c>
      <c r="X1964" s="1" t="s">
        <v>59</v>
      </c>
      <c r="Y1964" s="1" t="s">
        <v>69</v>
      </c>
      <c r="Z1964" s="1" t="s">
        <v>69</v>
      </c>
      <c r="AA1964" s="1" t="s">
        <v>69</v>
      </c>
      <c r="AB1964" s="1" t="s">
        <v>61</v>
      </c>
      <c r="AC1964" s="1" t="s">
        <v>306</v>
      </c>
      <c r="AD1964" s="1" t="s">
        <v>70</v>
      </c>
      <c r="AE1964" s="1"/>
      <c r="AF1964" s="1" t="s">
        <v>72</v>
      </c>
      <c r="AG1964" s="1">
        <v>20060925</v>
      </c>
      <c r="AH1964" s="1" t="str">
        <f t="shared" si="216"/>
        <v>200609</v>
      </c>
      <c r="AI1964" s="1">
        <v>20130905</v>
      </c>
      <c r="AJ1964" s="1"/>
      <c r="AK1964" s="1"/>
      <c r="AL1964" s="1">
        <v>159</v>
      </c>
      <c r="AM1964" s="1"/>
      <c r="AN1964" s="1">
        <v>159</v>
      </c>
      <c r="AO1964" s="1"/>
      <c r="AP1964" s="1">
        <v>20131121</v>
      </c>
      <c r="AQ1964" s="1">
        <v>20130905</v>
      </c>
      <c r="AR1964" s="1">
        <v>20140930</v>
      </c>
      <c r="AS1964" s="1" t="s">
        <v>64</v>
      </c>
      <c r="AT1964" s="1"/>
      <c r="AU1964" s="1"/>
      <c r="AV1964">
        <v>159</v>
      </c>
      <c r="AW1964" s="5" t="str">
        <f t="shared" si="218"/>
        <v>&gt;20万</v>
      </c>
      <c r="AX1964">
        <v>2232.5720000000001</v>
      </c>
      <c r="AY1964">
        <v>7</v>
      </c>
      <c r="AZ1964">
        <v>4145.192</v>
      </c>
      <c r="BA1964">
        <v>12</v>
      </c>
      <c r="BB1964">
        <v>318.93885714285716</v>
      </c>
      <c r="BC1964" s="3" t="str">
        <f t="shared" si="219"/>
        <v>重点商场</v>
      </c>
      <c r="BD1964" s="4" t="s">
        <v>27584</v>
      </c>
      <c r="BE1964">
        <f t="shared" si="217"/>
        <v>345.43266666666665</v>
      </c>
      <c r="BF1964" s="4" t="str">
        <f t="shared" si="220"/>
        <v>&gt;20万</v>
      </c>
      <c r="BG1964" t="e">
        <v>#N/A</v>
      </c>
      <c r="BH1964" s="4" t="e">
        <v>#N/A</v>
      </c>
    </row>
    <row r="1965" spans="1:60">
      <c r="A1965" s="1" t="s">
        <v>8699</v>
      </c>
      <c r="B1965" s="1" t="s">
        <v>8700</v>
      </c>
      <c r="C1965" s="1" t="s">
        <v>8701</v>
      </c>
      <c r="D1965" s="1" t="s">
        <v>8702</v>
      </c>
      <c r="E1965" s="1" t="s">
        <v>8461</v>
      </c>
      <c r="F1965" s="1" t="s">
        <v>8462</v>
      </c>
      <c r="G1965" s="1" t="s">
        <v>129</v>
      </c>
      <c r="H1965" s="1" t="s">
        <v>8461</v>
      </c>
      <c r="I1965" s="1" t="s">
        <v>8462</v>
      </c>
      <c r="J1965" s="1" t="s">
        <v>129</v>
      </c>
      <c r="K1965" s="1" t="s">
        <v>8463</v>
      </c>
      <c r="L1965" s="1" t="s">
        <v>8462</v>
      </c>
      <c r="M1965" s="1" t="s">
        <v>64</v>
      </c>
      <c r="N1965" s="1" t="s">
        <v>52</v>
      </c>
      <c r="O1965" s="1" t="str">
        <f t="shared" si="221"/>
        <v>维持</v>
      </c>
      <c r="P1965" s="1" t="s">
        <v>53</v>
      </c>
      <c r="Q1965" s="1" t="s">
        <v>170</v>
      </c>
      <c r="R1965" s="1" t="s">
        <v>8464</v>
      </c>
      <c r="S1965" s="1" t="s">
        <v>8603</v>
      </c>
      <c r="T1965" s="1" t="s">
        <v>133</v>
      </c>
      <c r="U1965" s="1" t="s">
        <v>8604</v>
      </c>
      <c r="V1965" s="1" t="s">
        <v>355</v>
      </c>
      <c r="W1965" s="1" t="s">
        <v>58</v>
      </c>
      <c r="X1965" s="1" t="s">
        <v>59</v>
      </c>
      <c r="Y1965" s="1" t="s">
        <v>76</v>
      </c>
      <c r="Z1965" s="1" t="s">
        <v>77</v>
      </c>
      <c r="AA1965" s="1" t="s">
        <v>77</v>
      </c>
      <c r="AB1965" s="1" t="s">
        <v>61</v>
      </c>
      <c r="AC1965" s="1" t="s">
        <v>325</v>
      </c>
      <c r="AD1965" s="1" t="s">
        <v>78</v>
      </c>
      <c r="AE1965" s="1"/>
      <c r="AF1965" s="1" t="s">
        <v>72</v>
      </c>
      <c r="AG1965" s="1">
        <v>20061101</v>
      </c>
      <c r="AH1965" s="1" t="str">
        <f t="shared" si="216"/>
        <v>200611</v>
      </c>
      <c r="AI1965" s="1">
        <v>20120418</v>
      </c>
      <c r="AJ1965" s="1"/>
      <c r="AK1965" s="1"/>
      <c r="AL1965" s="1">
        <v>78</v>
      </c>
      <c r="AM1965" s="1"/>
      <c r="AN1965" s="1">
        <v>78</v>
      </c>
      <c r="AO1965" s="1"/>
      <c r="AP1965" s="1">
        <v>20131118</v>
      </c>
      <c r="AQ1965" s="1">
        <v>20121001</v>
      </c>
      <c r="AR1965" s="1">
        <v>20130930</v>
      </c>
      <c r="AS1965" s="1" t="s">
        <v>64</v>
      </c>
      <c r="AT1965" s="1"/>
      <c r="AU1965" s="1"/>
      <c r="AV1965">
        <v>78</v>
      </c>
      <c r="AW1965" s="5" t="str">
        <f t="shared" si="218"/>
        <v>&gt;10万</v>
      </c>
      <c r="AX1965">
        <v>1590.17</v>
      </c>
      <c r="AY1965">
        <v>7</v>
      </c>
      <c r="AZ1965">
        <v>2350.8100000000004</v>
      </c>
      <c r="BA1965">
        <v>12</v>
      </c>
      <c r="BB1965">
        <v>227.16714285714286</v>
      </c>
      <c r="BC1965" s="3" t="str">
        <f t="shared" si="219"/>
        <v>主力上场</v>
      </c>
      <c r="BD1965" s="4" t="s">
        <v>27584</v>
      </c>
      <c r="BE1965">
        <f t="shared" si="217"/>
        <v>195.90083333333337</v>
      </c>
      <c r="BF1965" s="4" t="str">
        <f t="shared" si="220"/>
        <v>&gt;10万</v>
      </c>
      <c r="BG1965" t="e">
        <v>#N/A</v>
      </c>
      <c r="BH1965" s="4" t="e">
        <v>#N/A</v>
      </c>
    </row>
    <row r="1966" spans="1:60">
      <c r="A1966" s="1" t="s">
        <v>8703</v>
      </c>
      <c r="B1966" s="1" t="s">
        <v>8704</v>
      </c>
      <c r="C1966" s="1" t="s">
        <v>8705</v>
      </c>
      <c r="D1966" s="1" t="s">
        <v>8706</v>
      </c>
      <c r="E1966" s="1" t="s">
        <v>8621</v>
      </c>
      <c r="F1966" s="1" t="s">
        <v>8622</v>
      </c>
      <c r="G1966" s="1" t="s">
        <v>129</v>
      </c>
      <c r="H1966" s="1" t="s">
        <v>8621</v>
      </c>
      <c r="I1966" s="1" t="s">
        <v>8622</v>
      </c>
      <c r="J1966" s="1" t="s">
        <v>129</v>
      </c>
      <c r="K1966" s="1" t="s">
        <v>8623</v>
      </c>
      <c r="L1966" s="1" t="s">
        <v>8622</v>
      </c>
      <c r="M1966" s="1" t="s">
        <v>131</v>
      </c>
      <c r="N1966" s="1" t="s">
        <v>52</v>
      </c>
      <c r="O1966" s="1" t="str">
        <f t="shared" si="221"/>
        <v>维持</v>
      </c>
      <c r="P1966" s="1" t="s">
        <v>53</v>
      </c>
      <c r="Q1966" s="1" t="s">
        <v>170</v>
      </c>
      <c r="R1966" s="1" t="s">
        <v>8464</v>
      </c>
      <c r="S1966" s="1" t="s">
        <v>8511</v>
      </c>
      <c r="T1966" s="1" t="s">
        <v>654</v>
      </c>
      <c r="U1966" s="1" t="s">
        <v>8707</v>
      </c>
      <c r="V1966" s="1" t="s">
        <v>654</v>
      </c>
      <c r="W1966" s="1" t="s">
        <v>185</v>
      </c>
      <c r="X1966" s="1" t="s">
        <v>59</v>
      </c>
      <c r="Y1966" s="1" t="s">
        <v>186</v>
      </c>
      <c r="Z1966" s="1" t="s">
        <v>186</v>
      </c>
      <c r="AA1966" s="1" t="s">
        <v>186</v>
      </c>
      <c r="AB1966" s="1" t="s">
        <v>61</v>
      </c>
      <c r="AC1966" s="1" t="s">
        <v>187</v>
      </c>
      <c r="AD1966" s="1" t="s">
        <v>188</v>
      </c>
      <c r="AE1966" s="1" t="s">
        <v>123</v>
      </c>
      <c r="AF1966" s="1" t="s">
        <v>72</v>
      </c>
      <c r="AG1966" s="1">
        <v>20061118</v>
      </c>
      <c r="AH1966" s="1" t="str">
        <f t="shared" si="216"/>
        <v>200611</v>
      </c>
      <c r="AI1966" s="1">
        <v>20110528</v>
      </c>
      <c r="AJ1966" s="1"/>
      <c r="AK1966" s="1"/>
      <c r="AL1966" s="1">
        <v>137</v>
      </c>
      <c r="AM1966" s="1"/>
      <c r="AN1966" s="1">
        <v>137</v>
      </c>
      <c r="AO1966" s="1"/>
      <c r="AP1966" s="1">
        <v>20121128</v>
      </c>
      <c r="AQ1966" s="1">
        <v>20121001</v>
      </c>
      <c r="AR1966" s="1">
        <v>20130930</v>
      </c>
      <c r="AS1966" s="1" t="s">
        <v>189</v>
      </c>
      <c r="AT1966" s="1"/>
      <c r="AU1966" s="1"/>
      <c r="AV1966">
        <v>137</v>
      </c>
      <c r="AW1966" s="5" t="str">
        <f t="shared" si="218"/>
        <v>&gt;10万</v>
      </c>
      <c r="AX1966">
        <v>1002.3614</v>
      </c>
      <c r="AY1966">
        <v>7</v>
      </c>
      <c r="AZ1966">
        <v>1522.73314</v>
      </c>
      <c r="BA1966">
        <v>12</v>
      </c>
      <c r="BB1966">
        <v>143.19448571428572</v>
      </c>
      <c r="BC1966" s="3" t="str">
        <f t="shared" si="219"/>
        <v>常规商场</v>
      </c>
      <c r="BD1966" s="4" t="s">
        <v>27585</v>
      </c>
      <c r="BE1966">
        <f t="shared" si="217"/>
        <v>126.89442833333334</v>
      </c>
      <c r="BF1966" s="4" t="str">
        <f t="shared" si="220"/>
        <v>&gt;10万</v>
      </c>
      <c r="BG1966" t="e">
        <v>#N/A</v>
      </c>
      <c r="BH1966" s="4" t="e">
        <v>#N/A</v>
      </c>
    </row>
    <row r="1967" spans="1:60">
      <c r="A1967" s="1" t="s">
        <v>8708</v>
      </c>
      <c r="B1967" s="1" t="s">
        <v>8709</v>
      </c>
      <c r="C1967" s="1" t="s">
        <v>8710</v>
      </c>
      <c r="D1967" s="1" t="s">
        <v>8711</v>
      </c>
      <c r="E1967" s="1" t="s">
        <v>8497</v>
      </c>
      <c r="F1967" s="1" t="s">
        <v>8462</v>
      </c>
      <c r="G1967" s="1" t="s">
        <v>129</v>
      </c>
      <c r="H1967" s="1" t="s">
        <v>8712</v>
      </c>
      <c r="I1967" s="1" t="s">
        <v>8709</v>
      </c>
      <c r="J1967" s="1" t="s">
        <v>159</v>
      </c>
      <c r="K1967" s="1" t="s">
        <v>8463</v>
      </c>
      <c r="L1967" s="1" t="s">
        <v>8462</v>
      </c>
      <c r="M1967" s="1" t="s">
        <v>199</v>
      </c>
      <c r="N1967" s="1" t="s">
        <v>52</v>
      </c>
      <c r="O1967" s="1" t="str">
        <f t="shared" si="221"/>
        <v>维持</v>
      </c>
      <c r="P1967" s="1" t="s">
        <v>53</v>
      </c>
      <c r="Q1967" s="1" t="s">
        <v>170</v>
      </c>
      <c r="R1967" s="1" t="s">
        <v>8464</v>
      </c>
      <c r="S1967" s="1" t="s">
        <v>8603</v>
      </c>
      <c r="T1967" s="1" t="s">
        <v>133</v>
      </c>
      <c r="U1967" s="1" t="s">
        <v>8713</v>
      </c>
      <c r="V1967" s="1" t="s">
        <v>355</v>
      </c>
      <c r="W1967" s="1" t="s">
        <v>58</v>
      </c>
      <c r="X1967" s="1" t="s">
        <v>173</v>
      </c>
      <c r="Y1967" s="1" t="s">
        <v>76</v>
      </c>
      <c r="Z1967" s="1" t="s">
        <v>77</v>
      </c>
      <c r="AA1967" s="1" t="s">
        <v>77</v>
      </c>
      <c r="AB1967" s="1" t="s">
        <v>162</v>
      </c>
      <c r="AC1967" s="1" t="s">
        <v>460</v>
      </c>
      <c r="AD1967" s="1" t="s">
        <v>78</v>
      </c>
      <c r="AE1967" s="1" t="s">
        <v>83</v>
      </c>
      <c r="AF1967" s="1"/>
      <c r="AG1967" s="1">
        <v>20061220</v>
      </c>
      <c r="AH1967" s="1" t="str">
        <f t="shared" si="216"/>
        <v>200612</v>
      </c>
      <c r="AI1967" s="1">
        <v>20101226</v>
      </c>
      <c r="AJ1967" s="1"/>
      <c r="AK1967" s="1"/>
      <c r="AL1967" s="1">
        <v>219</v>
      </c>
      <c r="AM1967" s="1"/>
      <c r="AN1967" s="1">
        <v>219</v>
      </c>
      <c r="AO1967" s="1"/>
      <c r="AP1967" s="1">
        <v>20121128</v>
      </c>
      <c r="AQ1967" s="1">
        <v>20121001</v>
      </c>
      <c r="AR1967" s="1">
        <v>20130921</v>
      </c>
      <c r="AS1967" s="1" t="s">
        <v>64</v>
      </c>
      <c r="AT1967" s="1"/>
      <c r="AU1967" s="1"/>
      <c r="AV1967">
        <v>219</v>
      </c>
      <c r="AW1967" s="5" t="str">
        <f t="shared" si="218"/>
        <v>&gt;10万</v>
      </c>
      <c r="AX1967">
        <v>1308.3662899999999</v>
      </c>
      <c r="AY1967">
        <v>7</v>
      </c>
      <c r="AZ1967">
        <v>2298.2917399999997</v>
      </c>
      <c r="BA1967">
        <v>12</v>
      </c>
      <c r="BB1967">
        <v>186.90947</v>
      </c>
      <c r="BC1967" s="3" t="str">
        <f t="shared" si="219"/>
        <v>常规商场</v>
      </c>
      <c r="BD1967" s="4" t="s">
        <v>27585</v>
      </c>
      <c r="BE1967">
        <f t="shared" si="217"/>
        <v>191.52431166666665</v>
      </c>
      <c r="BF1967" s="4" t="str">
        <f t="shared" si="220"/>
        <v>&gt;10万</v>
      </c>
      <c r="BG1967" t="e">
        <v>#N/A</v>
      </c>
      <c r="BH1967" s="4" t="e">
        <v>#N/A</v>
      </c>
    </row>
    <row r="1968" spans="1:60">
      <c r="A1968" s="1" t="s">
        <v>8714</v>
      </c>
      <c r="B1968" s="1" t="s">
        <v>8715</v>
      </c>
      <c r="C1968" s="1" t="s">
        <v>8716</v>
      </c>
      <c r="D1968" s="1" t="s">
        <v>8717</v>
      </c>
      <c r="E1968" s="1" t="s">
        <v>8497</v>
      </c>
      <c r="F1968" s="1" t="s">
        <v>8462</v>
      </c>
      <c r="G1968" s="1" t="s">
        <v>129</v>
      </c>
      <c r="H1968" s="1" t="s">
        <v>8718</v>
      </c>
      <c r="I1968" s="1" t="s">
        <v>8719</v>
      </c>
      <c r="J1968" s="1" t="s">
        <v>159</v>
      </c>
      <c r="K1968" s="1" t="s">
        <v>8463</v>
      </c>
      <c r="L1968" s="1" t="s">
        <v>8462</v>
      </c>
      <c r="M1968" s="1" t="s">
        <v>199</v>
      </c>
      <c r="N1968" s="1" t="s">
        <v>52</v>
      </c>
      <c r="O1968" s="1" t="str">
        <f t="shared" si="221"/>
        <v>维持</v>
      </c>
      <c r="P1968" s="1" t="s">
        <v>53</v>
      </c>
      <c r="Q1968" s="1" t="s">
        <v>170</v>
      </c>
      <c r="R1968" s="1" t="s">
        <v>8464</v>
      </c>
      <c r="S1968" s="1" t="s">
        <v>8505</v>
      </c>
      <c r="T1968" s="1" t="s">
        <v>654</v>
      </c>
      <c r="U1968" s="1" t="s">
        <v>8720</v>
      </c>
      <c r="V1968" s="1" t="s">
        <v>355</v>
      </c>
      <c r="W1968" s="1" t="s">
        <v>58</v>
      </c>
      <c r="X1968" s="1" t="s">
        <v>59</v>
      </c>
      <c r="Y1968" s="1" t="s">
        <v>60</v>
      </c>
      <c r="Z1968" s="1" t="s">
        <v>60</v>
      </c>
      <c r="AA1968" s="1" t="s">
        <v>60</v>
      </c>
      <c r="AB1968" s="1" t="s">
        <v>162</v>
      </c>
      <c r="AC1968" s="1" t="s">
        <v>325</v>
      </c>
      <c r="AD1968" s="1" t="s">
        <v>78</v>
      </c>
      <c r="AE1968" s="1"/>
      <c r="AF1968" s="1" t="s">
        <v>861</v>
      </c>
      <c r="AG1968" s="1">
        <v>20061118</v>
      </c>
      <c r="AH1968" s="1" t="str">
        <f t="shared" si="216"/>
        <v>200611</v>
      </c>
      <c r="AI1968" s="1">
        <v>20120429</v>
      </c>
      <c r="AJ1968" s="1"/>
      <c r="AK1968" s="1"/>
      <c r="AL1968" s="1">
        <v>130</v>
      </c>
      <c r="AM1968" s="1"/>
      <c r="AN1968" s="1">
        <v>130</v>
      </c>
      <c r="AO1968" s="1"/>
      <c r="AP1968" s="1">
        <v>20120809</v>
      </c>
      <c r="AQ1968" s="1">
        <v>20120429</v>
      </c>
      <c r="AR1968" s="1">
        <v>20120930</v>
      </c>
      <c r="AS1968" s="1" t="s">
        <v>180</v>
      </c>
      <c r="AT1968" s="1"/>
      <c r="AU1968" s="1"/>
      <c r="AV1968">
        <v>130</v>
      </c>
      <c r="AW1968" s="5" t="str">
        <f t="shared" si="218"/>
        <v>&lt;7万</v>
      </c>
      <c r="AX1968">
        <v>306.95199999999994</v>
      </c>
      <c r="AY1968">
        <v>7</v>
      </c>
      <c r="AZ1968">
        <v>531.80830000000003</v>
      </c>
      <c r="BA1968">
        <v>12</v>
      </c>
      <c r="BB1968">
        <v>43.850285714285704</v>
      </c>
      <c r="BC1968" s="3" t="str">
        <f t="shared" si="219"/>
        <v>其他商场</v>
      </c>
      <c r="BD1968" s="4" t="s">
        <v>27586</v>
      </c>
      <c r="BE1968">
        <f t="shared" si="217"/>
        <v>44.317358333333338</v>
      </c>
      <c r="BF1968" s="4" t="str">
        <f t="shared" si="220"/>
        <v>&lt;7万</v>
      </c>
      <c r="BG1968" t="e">
        <v>#N/A</v>
      </c>
      <c r="BH1968" s="4" t="e">
        <v>#N/A</v>
      </c>
    </row>
    <row r="1969" spans="1:60">
      <c r="A1969" s="1" t="s">
        <v>8721</v>
      </c>
      <c r="B1969" s="1" t="s">
        <v>8722</v>
      </c>
      <c r="C1969" s="1" t="s">
        <v>8723</v>
      </c>
      <c r="D1969" s="1" t="s">
        <v>8724</v>
      </c>
      <c r="E1969" s="1" t="s">
        <v>8621</v>
      </c>
      <c r="F1969" s="1" t="s">
        <v>8622</v>
      </c>
      <c r="G1969" s="1" t="s">
        <v>129</v>
      </c>
      <c r="H1969" s="1" t="s">
        <v>8621</v>
      </c>
      <c r="I1969" s="1" t="s">
        <v>8622</v>
      </c>
      <c r="J1969" s="1" t="s">
        <v>129</v>
      </c>
      <c r="K1969" s="1" t="s">
        <v>8623</v>
      </c>
      <c r="L1969" s="1" t="s">
        <v>8622</v>
      </c>
      <c r="M1969" s="1" t="s">
        <v>131</v>
      </c>
      <c r="N1969" s="1" t="s">
        <v>52</v>
      </c>
      <c r="O1969" s="1" t="str">
        <f t="shared" si="221"/>
        <v>维持</v>
      </c>
      <c r="P1969" s="1" t="s">
        <v>53</v>
      </c>
      <c r="Q1969" s="1" t="s">
        <v>170</v>
      </c>
      <c r="R1969" s="1" t="s">
        <v>8464</v>
      </c>
      <c r="S1969" s="1" t="s">
        <v>8511</v>
      </c>
      <c r="T1969" s="1" t="s">
        <v>654</v>
      </c>
      <c r="U1969" s="1" t="s">
        <v>8624</v>
      </c>
      <c r="V1969" s="1" t="s">
        <v>654</v>
      </c>
      <c r="W1969" s="1" t="s">
        <v>58</v>
      </c>
      <c r="X1969" s="1" t="s">
        <v>59</v>
      </c>
      <c r="Y1969" s="1" t="s">
        <v>69</v>
      </c>
      <c r="Z1969" s="1" t="s">
        <v>69</v>
      </c>
      <c r="AA1969" s="1" t="s">
        <v>69</v>
      </c>
      <c r="AB1969" s="1" t="s">
        <v>61</v>
      </c>
      <c r="AC1969" s="1" t="s">
        <v>386</v>
      </c>
      <c r="AD1969" s="1" t="s">
        <v>78</v>
      </c>
      <c r="AE1969" s="1" t="s">
        <v>71</v>
      </c>
      <c r="AF1969" s="1" t="s">
        <v>72</v>
      </c>
      <c r="AG1969" s="1">
        <v>20061222</v>
      </c>
      <c r="AH1969" s="1" t="str">
        <f t="shared" si="216"/>
        <v>200612</v>
      </c>
      <c r="AI1969" s="1">
        <v>20101101</v>
      </c>
      <c r="AJ1969" s="1"/>
      <c r="AK1969" s="1"/>
      <c r="AL1969" s="1">
        <v>248</v>
      </c>
      <c r="AM1969" s="1"/>
      <c r="AN1969" s="1">
        <v>218</v>
      </c>
      <c r="AO1969" s="1"/>
      <c r="AP1969" s="1">
        <v>20121128</v>
      </c>
      <c r="AQ1969" s="1">
        <v>20121001</v>
      </c>
      <c r="AR1969" s="1">
        <v>20130930</v>
      </c>
      <c r="AS1969" s="1" t="s">
        <v>180</v>
      </c>
      <c r="AT1969" s="1"/>
      <c r="AU1969" s="1"/>
      <c r="AV1969">
        <v>248</v>
      </c>
      <c r="AW1969" s="5" t="str">
        <f t="shared" si="218"/>
        <v>&gt;20万</v>
      </c>
      <c r="AX1969">
        <v>2815.0298000000003</v>
      </c>
      <c r="AY1969">
        <v>7</v>
      </c>
      <c r="AZ1969">
        <v>4459.4571000000005</v>
      </c>
      <c r="BA1969">
        <v>12</v>
      </c>
      <c r="BB1969">
        <v>402.14711428571434</v>
      </c>
      <c r="BC1969" s="3" t="str">
        <f t="shared" si="219"/>
        <v>重点商场</v>
      </c>
      <c r="BD1969" s="4" t="s">
        <v>27584</v>
      </c>
      <c r="BE1969">
        <f t="shared" si="217"/>
        <v>371.62142500000004</v>
      </c>
      <c r="BF1969" s="4" t="str">
        <f t="shared" si="220"/>
        <v>&gt;20万</v>
      </c>
      <c r="BG1969" t="e">
        <v>#N/A</v>
      </c>
      <c r="BH1969" s="4" t="e">
        <v>#N/A</v>
      </c>
    </row>
    <row r="1970" spans="1:60">
      <c r="A1970" s="1" t="s">
        <v>8725</v>
      </c>
      <c r="B1970" s="1" t="s">
        <v>8726</v>
      </c>
      <c r="C1970" s="1" t="s">
        <v>8727</v>
      </c>
      <c r="D1970" s="1" t="s">
        <v>8728</v>
      </c>
      <c r="E1970" s="1" t="s">
        <v>8461</v>
      </c>
      <c r="F1970" s="1" t="s">
        <v>8462</v>
      </c>
      <c r="G1970" s="1" t="s">
        <v>129</v>
      </c>
      <c r="H1970" s="1" t="s">
        <v>8461</v>
      </c>
      <c r="I1970" s="1" t="s">
        <v>8462</v>
      </c>
      <c r="J1970" s="1" t="s">
        <v>129</v>
      </c>
      <c r="K1970" s="1" t="s">
        <v>8463</v>
      </c>
      <c r="L1970" s="1" t="s">
        <v>8462</v>
      </c>
      <c r="M1970" s="1" t="s">
        <v>64</v>
      </c>
      <c r="N1970" s="1" t="s">
        <v>52</v>
      </c>
      <c r="O1970" s="1" t="str">
        <f t="shared" si="221"/>
        <v>维持</v>
      </c>
      <c r="P1970" s="1" t="s">
        <v>53</v>
      </c>
      <c r="Q1970" s="1" t="s">
        <v>170</v>
      </c>
      <c r="R1970" s="1" t="s">
        <v>8464</v>
      </c>
      <c r="S1970" s="1" t="s">
        <v>8603</v>
      </c>
      <c r="T1970" s="1" t="s">
        <v>133</v>
      </c>
      <c r="U1970" s="1" t="s">
        <v>8729</v>
      </c>
      <c r="V1970" s="1" t="s">
        <v>133</v>
      </c>
      <c r="W1970" s="1" t="s">
        <v>58</v>
      </c>
      <c r="X1970" s="1" t="s">
        <v>59</v>
      </c>
      <c r="Y1970" s="1" t="s">
        <v>88</v>
      </c>
      <c r="Z1970" s="1" t="s">
        <v>88</v>
      </c>
      <c r="AA1970" s="1" t="s">
        <v>88</v>
      </c>
      <c r="AB1970" s="1" t="s">
        <v>61</v>
      </c>
      <c r="AC1970" s="1" t="s">
        <v>301</v>
      </c>
      <c r="AD1970" s="1" t="s">
        <v>27597</v>
      </c>
      <c r="AE1970" s="1" t="s">
        <v>123</v>
      </c>
      <c r="AF1970" s="1" t="s">
        <v>72</v>
      </c>
      <c r="AG1970" s="1">
        <v>20061220</v>
      </c>
      <c r="AH1970" s="1" t="str">
        <f t="shared" si="216"/>
        <v>200612</v>
      </c>
      <c r="AI1970" s="1">
        <v>20120528</v>
      </c>
      <c r="AJ1970" s="1"/>
      <c r="AK1970" s="1"/>
      <c r="AL1970" s="1">
        <v>89</v>
      </c>
      <c r="AM1970" s="1"/>
      <c r="AN1970" s="1">
        <v>90</v>
      </c>
      <c r="AO1970" s="1"/>
      <c r="AP1970" s="1">
        <v>20131118</v>
      </c>
      <c r="AQ1970" s="1">
        <v>20131001</v>
      </c>
      <c r="AR1970" s="1">
        <v>20131231</v>
      </c>
      <c r="AS1970" s="1" t="s">
        <v>180</v>
      </c>
      <c r="AT1970" s="1"/>
      <c r="AU1970" s="1"/>
      <c r="AV1970">
        <v>89</v>
      </c>
      <c r="AW1970" s="5" t="str">
        <f t="shared" si="218"/>
        <v>&gt;7万</v>
      </c>
      <c r="AX1970">
        <v>538.06500000000005</v>
      </c>
      <c r="AY1970">
        <v>7</v>
      </c>
      <c r="AZ1970">
        <v>898.38599999999997</v>
      </c>
      <c r="BA1970">
        <v>12</v>
      </c>
      <c r="BB1970">
        <v>76.866428571428585</v>
      </c>
      <c r="BC1970" s="3" t="str">
        <f t="shared" si="219"/>
        <v>其他商场</v>
      </c>
      <c r="BD1970" s="4" t="s">
        <v>27587</v>
      </c>
      <c r="BE1970">
        <f t="shared" si="217"/>
        <v>74.865499999999997</v>
      </c>
      <c r="BF1970" s="4" t="str">
        <f t="shared" si="220"/>
        <v>&gt;7万</v>
      </c>
      <c r="BG1970" t="e">
        <v>#N/A</v>
      </c>
      <c r="BH1970" s="4" t="e">
        <v>#N/A</v>
      </c>
    </row>
    <row r="1971" spans="1:60">
      <c r="A1971" s="1" t="s">
        <v>8730</v>
      </c>
      <c r="B1971" s="1" t="s">
        <v>8731</v>
      </c>
      <c r="C1971" s="1" t="s">
        <v>8732</v>
      </c>
      <c r="D1971" s="1" t="s">
        <v>8733</v>
      </c>
      <c r="E1971" s="1" t="s">
        <v>8497</v>
      </c>
      <c r="F1971" s="1" t="s">
        <v>8462</v>
      </c>
      <c r="G1971" s="1" t="s">
        <v>129</v>
      </c>
      <c r="H1971" s="1" t="s">
        <v>8734</v>
      </c>
      <c r="I1971" s="1" t="s">
        <v>8735</v>
      </c>
      <c r="J1971" s="1" t="s">
        <v>159</v>
      </c>
      <c r="K1971" s="1" t="s">
        <v>8463</v>
      </c>
      <c r="L1971" s="1" t="s">
        <v>8462</v>
      </c>
      <c r="M1971" s="1" t="s">
        <v>199</v>
      </c>
      <c r="N1971" s="1" t="s">
        <v>52</v>
      </c>
      <c r="O1971" s="1" t="str">
        <f t="shared" si="221"/>
        <v>维持</v>
      </c>
      <c r="P1971" s="1" t="s">
        <v>53</v>
      </c>
      <c r="Q1971" s="1" t="s">
        <v>170</v>
      </c>
      <c r="R1971" s="1" t="s">
        <v>8464</v>
      </c>
      <c r="S1971" s="1" t="s">
        <v>8603</v>
      </c>
      <c r="T1971" s="1" t="s">
        <v>133</v>
      </c>
      <c r="U1971" s="1" t="s">
        <v>8736</v>
      </c>
      <c r="V1971" s="1" t="s">
        <v>355</v>
      </c>
      <c r="W1971" s="1" t="s">
        <v>58</v>
      </c>
      <c r="X1971" s="1" t="s">
        <v>59</v>
      </c>
      <c r="Y1971" s="1" t="s">
        <v>60</v>
      </c>
      <c r="Z1971" s="1" t="s">
        <v>60</v>
      </c>
      <c r="AA1971" s="1" t="s">
        <v>60</v>
      </c>
      <c r="AB1971" s="1" t="s">
        <v>162</v>
      </c>
      <c r="AC1971" s="1" t="s">
        <v>134</v>
      </c>
      <c r="AD1971" s="1" t="s">
        <v>27597</v>
      </c>
      <c r="AE1971" s="1" t="s">
        <v>71</v>
      </c>
      <c r="AF1971" s="1" t="s">
        <v>72</v>
      </c>
      <c r="AG1971" s="1">
        <v>20051130</v>
      </c>
      <c r="AH1971" s="1" t="str">
        <f t="shared" si="216"/>
        <v>200511</v>
      </c>
      <c r="AI1971" s="1">
        <v>20120903</v>
      </c>
      <c r="AJ1971" s="1"/>
      <c r="AK1971" s="1"/>
      <c r="AL1971" s="1">
        <v>91</v>
      </c>
      <c r="AM1971" s="1"/>
      <c r="AN1971" s="1">
        <v>91</v>
      </c>
      <c r="AO1971" s="1"/>
      <c r="AP1971" s="1">
        <v>20130320</v>
      </c>
      <c r="AQ1971" s="1">
        <v>20120903</v>
      </c>
      <c r="AR1971" s="1">
        <v>20130909</v>
      </c>
      <c r="AS1971" s="1" t="s">
        <v>180</v>
      </c>
      <c r="AT1971" s="1"/>
      <c r="AU1971" s="1"/>
      <c r="AV1971">
        <v>91</v>
      </c>
      <c r="AW1971" s="5" t="str">
        <f t="shared" si="218"/>
        <v>&lt;7万</v>
      </c>
      <c r="AX1971">
        <v>403.488</v>
      </c>
      <c r="AY1971">
        <v>7</v>
      </c>
      <c r="AZ1971">
        <v>596.94999999999993</v>
      </c>
      <c r="BA1971">
        <v>12</v>
      </c>
      <c r="BB1971">
        <v>57.64114285714286</v>
      </c>
      <c r="BC1971" s="3" t="str">
        <f t="shared" si="219"/>
        <v>其他商场</v>
      </c>
      <c r="BD1971" s="4" t="s">
        <v>27586</v>
      </c>
      <c r="BE1971">
        <f t="shared" si="217"/>
        <v>49.74583333333333</v>
      </c>
      <c r="BF1971" s="4" t="str">
        <f t="shared" si="220"/>
        <v>&lt;7万</v>
      </c>
      <c r="BG1971" t="e">
        <v>#N/A</v>
      </c>
      <c r="BH1971" s="4" t="e">
        <v>#N/A</v>
      </c>
    </row>
    <row r="1972" spans="1:60">
      <c r="A1972" s="1" t="s">
        <v>8737</v>
      </c>
      <c r="B1972" s="1" t="s">
        <v>8738</v>
      </c>
      <c r="C1972" s="1" t="s">
        <v>8739</v>
      </c>
      <c r="D1972" s="1" t="s">
        <v>8740</v>
      </c>
      <c r="E1972" s="1" t="s">
        <v>8461</v>
      </c>
      <c r="F1972" s="1" t="s">
        <v>8462</v>
      </c>
      <c r="G1972" s="1" t="s">
        <v>129</v>
      </c>
      <c r="H1972" s="1" t="s">
        <v>8461</v>
      </c>
      <c r="I1972" s="1" t="s">
        <v>8462</v>
      </c>
      <c r="J1972" s="1" t="s">
        <v>129</v>
      </c>
      <c r="K1972" s="1" t="s">
        <v>8463</v>
      </c>
      <c r="L1972" s="1" t="s">
        <v>8462</v>
      </c>
      <c r="M1972" s="1" t="s">
        <v>64</v>
      </c>
      <c r="N1972" s="1" t="s">
        <v>52</v>
      </c>
      <c r="O1972" s="1" t="str">
        <f t="shared" si="221"/>
        <v>维持</v>
      </c>
      <c r="P1972" s="1" t="s">
        <v>53</v>
      </c>
      <c r="Q1972" s="1" t="s">
        <v>170</v>
      </c>
      <c r="R1972" s="1" t="s">
        <v>8464</v>
      </c>
      <c r="S1972" s="1" t="s">
        <v>8529</v>
      </c>
      <c r="T1972" s="1" t="s">
        <v>654</v>
      </c>
      <c r="U1972" s="1" t="s">
        <v>8530</v>
      </c>
      <c r="V1972" s="1" t="s">
        <v>654</v>
      </c>
      <c r="W1972" s="1" t="s">
        <v>58</v>
      </c>
      <c r="X1972" s="1" t="s">
        <v>59</v>
      </c>
      <c r="Y1972" s="1" t="s">
        <v>76</v>
      </c>
      <c r="Z1972" s="1" t="s">
        <v>95</v>
      </c>
      <c r="AA1972" s="1" t="s">
        <v>95</v>
      </c>
      <c r="AB1972" s="1" t="s">
        <v>61</v>
      </c>
      <c r="AC1972" s="1" t="s">
        <v>89</v>
      </c>
      <c r="AD1972" s="1" t="s">
        <v>70</v>
      </c>
      <c r="AE1972" s="1"/>
      <c r="AF1972" s="1" t="s">
        <v>72</v>
      </c>
      <c r="AG1972" s="1">
        <v>20051228</v>
      </c>
      <c r="AH1972" s="1" t="str">
        <f t="shared" si="216"/>
        <v>200512</v>
      </c>
      <c r="AI1972" s="1">
        <v>20130915</v>
      </c>
      <c r="AJ1972" s="1"/>
      <c r="AK1972" s="1"/>
      <c r="AL1972" s="1">
        <v>116</v>
      </c>
      <c r="AM1972" s="1"/>
      <c r="AN1972" s="1">
        <v>116</v>
      </c>
      <c r="AO1972" s="1"/>
      <c r="AP1972" s="1">
        <v>20131219</v>
      </c>
      <c r="AQ1972" s="1">
        <v>20130915</v>
      </c>
      <c r="AR1972" s="1">
        <v>20140930</v>
      </c>
      <c r="AS1972" s="1" t="s">
        <v>64</v>
      </c>
      <c r="AT1972" s="1"/>
      <c r="AU1972" s="1"/>
      <c r="AV1972">
        <v>116</v>
      </c>
      <c r="AW1972" s="5" t="str">
        <f t="shared" si="218"/>
        <v>&gt;20万</v>
      </c>
      <c r="AX1972">
        <v>1548.51</v>
      </c>
      <c r="AY1972">
        <v>7</v>
      </c>
      <c r="AZ1972">
        <v>2793.4389999999999</v>
      </c>
      <c r="BA1972">
        <v>12</v>
      </c>
      <c r="BB1972">
        <v>221.21571428571428</v>
      </c>
      <c r="BC1972" s="3" t="str">
        <f t="shared" si="219"/>
        <v>主力上场</v>
      </c>
      <c r="BD1972" s="4" t="s">
        <v>27584</v>
      </c>
      <c r="BE1972">
        <f t="shared" si="217"/>
        <v>232.78658333333331</v>
      </c>
      <c r="BF1972" s="4" t="str">
        <f t="shared" si="220"/>
        <v>&gt;20万</v>
      </c>
      <c r="BG1972" t="e">
        <v>#N/A</v>
      </c>
      <c r="BH1972" s="4" t="e">
        <v>#N/A</v>
      </c>
    </row>
    <row r="1973" spans="1:60">
      <c r="A1973" s="1" t="s">
        <v>8741</v>
      </c>
      <c r="B1973" s="1" t="s">
        <v>8742</v>
      </c>
      <c r="C1973" s="1" t="s">
        <v>8743</v>
      </c>
      <c r="D1973" s="1" t="s">
        <v>8744</v>
      </c>
      <c r="E1973" s="1" t="s">
        <v>8461</v>
      </c>
      <c r="F1973" s="1" t="s">
        <v>8462</v>
      </c>
      <c r="G1973" s="1" t="s">
        <v>129</v>
      </c>
      <c r="H1973" s="1" t="s">
        <v>8461</v>
      </c>
      <c r="I1973" s="1" t="s">
        <v>8462</v>
      </c>
      <c r="J1973" s="1" t="s">
        <v>129</v>
      </c>
      <c r="K1973" s="1" t="s">
        <v>8463</v>
      </c>
      <c r="L1973" s="1" t="s">
        <v>8462</v>
      </c>
      <c r="M1973" s="1" t="s">
        <v>64</v>
      </c>
      <c r="N1973" s="1" t="s">
        <v>52</v>
      </c>
      <c r="O1973" s="1" t="str">
        <f t="shared" si="221"/>
        <v>维持</v>
      </c>
      <c r="P1973" s="1" t="s">
        <v>53</v>
      </c>
      <c r="Q1973" s="1" t="s">
        <v>170</v>
      </c>
      <c r="R1973" s="1" t="s">
        <v>8464</v>
      </c>
      <c r="S1973" s="1" t="s">
        <v>8569</v>
      </c>
      <c r="T1973" s="1" t="s">
        <v>133</v>
      </c>
      <c r="U1973" s="1" t="s">
        <v>8570</v>
      </c>
      <c r="V1973" s="1" t="s">
        <v>133</v>
      </c>
      <c r="W1973" s="1" t="s">
        <v>58</v>
      </c>
      <c r="X1973" s="1" t="s">
        <v>59</v>
      </c>
      <c r="Y1973" s="1" t="s">
        <v>76</v>
      </c>
      <c r="Z1973" s="1" t="s">
        <v>77</v>
      </c>
      <c r="AA1973" s="1" t="s">
        <v>77</v>
      </c>
      <c r="AB1973" s="1" t="s">
        <v>61</v>
      </c>
      <c r="AC1973" s="1" t="s">
        <v>134</v>
      </c>
      <c r="AD1973" s="1" t="s">
        <v>70</v>
      </c>
      <c r="AE1973" s="1" t="s">
        <v>71</v>
      </c>
      <c r="AF1973" s="1" t="s">
        <v>72</v>
      </c>
      <c r="AG1973" s="1">
        <v>20061228</v>
      </c>
      <c r="AH1973" s="1" t="str">
        <f t="shared" si="216"/>
        <v>200612</v>
      </c>
      <c r="AI1973" s="1">
        <v>20140930</v>
      </c>
      <c r="AJ1973" s="1"/>
      <c r="AK1973" s="1"/>
      <c r="AL1973" s="1">
        <v>89</v>
      </c>
      <c r="AM1973" s="1"/>
      <c r="AN1973" s="1">
        <v>89</v>
      </c>
      <c r="AO1973" s="1"/>
      <c r="AP1973" s="1">
        <v>20141230</v>
      </c>
      <c r="AQ1973" s="1">
        <v>20140930</v>
      </c>
      <c r="AR1973" s="1">
        <v>20150930</v>
      </c>
      <c r="AS1973" s="1" t="s">
        <v>64</v>
      </c>
      <c r="AT1973" s="1"/>
      <c r="AU1973" s="1"/>
      <c r="AV1973">
        <v>89</v>
      </c>
      <c r="AW1973" s="5" t="str">
        <f t="shared" si="218"/>
        <v>&gt;10万</v>
      </c>
      <c r="AX1973">
        <v>964.21500000000003</v>
      </c>
      <c r="AY1973">
        <v>7</v>
      </c>
      <c r="AZ1973">
        <v>1514.3834000000002</v>
      </c>
      <c r="BA1973">
        <v>11</v>
      </c>
      <c r="BB1973">
        <v>137.745</v>
      </c>
      <c r="BC1973" s="3" t="str">
        <f t="shared" si="219"/>
        <v>常规商场</v>
      </c>
      <c r="BD1973" s="4" t="s">
        <v>27585</v>
      </c>
      <c r="BE1973">
        <f t="shared" si="217"/>
        <v>137.6712181818182</v>
      </c>
      <c r="BF1973" s="4" t="str">
        <f t="shared" si="220"/>
        <v>&gt;10万</v>
      </c>
      <c r="BG1973" t="e">
        <v>#N/A</v>
      </c>
      <c r="BH1973" s="4" t="e">
        <v>#N/A</v>
      </c>
    </row>
    <row r="1974" spans="1:60">
      <c r="A1974" s="1" t="s">
        <v>8745</v>
      </c>
      <c r="B1974" s="1" t="s">
        <v>8746</v>
      </c>
      <c r="C1974" s="1" t="s">
        <v>8747</v>
      </c>
      <c r="D1974" s="1" t="s">
        <v>8748</v>
      </c>
      <c r="E1974" s="1" t="s">
        <v>8497</v>
      </c>
      <c r="F1974" s="1" t="s">
        <v>8462</v>
      </c>
      <c r="G1974" s="1" t="s">
        <v>129</v>
      </c>
      <c r="H1974" s="1" t="s">
        <v>8652</v>
      </c>
      <c r="I1974" s="1" t="s">
        <v>8653</v>
      </c>
      <c r="J1974" s="1" t="s">
        <v>159</v>
      </c>
      <c r="K1974" s="1" t="s">
        <v>8463</v>
      </c>
      <c r="L1974" s="1" t="s">
        <v>8462</v>
      </c>
      <c r="M1974" s="1" t="s">
        <v>199</v>
      </c>
      <c r="N1974" s="1" t="s">
        <v>52</v>
      </c>
      <c r="O1974" s="1" t="str">
        <f t="shared" si="221"/>
        <v>维持</v>
      </c>
      <c r="P1974" s="1" t="s">
        <v>53</v>
      </c>
      <c r="Q1974" s="1" t="s">
        <v>170</v>
      </c>
      <c r="R1974" s="1" t="s">
        <v>8464</v>
      </c>
      <c r="S1974" s="1" t="s">
        <v>8505</v>
      </c>
      <c r="T1974" s="1" t="s">
        <v>654</v>
      </c>
      <c r="U1974" s="1" t="s">
        <v>8749</v>
      </c>
      <c r="V1974" s="1" t="s">
        <v>355</v>
      </c>
      <c r="W1974" s="1" t="s">
        <v>58</v>
      </c>
      <c r="X1974" s="1" t="s">
        <v>59</v>
      </c>
      <c r="Y1974" s="1" t="s">
        <v>76</v>
      </c>
      <c r="Z1974" s="1" t="s">
        <v>77</v>
      </c>
      <c r="AA1974" s="1" t="s">
        <v>77</v>
      </c>
      <c r="AB1974" s="1" t="s">
        <v>162</v>
      </c>
      <c r="AC1974" s="1" t="s">
        <v>134</v>
      </c>
      <c r="AD1974" s="1" t="s">
        <v>70</v>
      </c>
      <c r="AE1974" s="1"/>
      <c r="AF1974" s="1" t="s">
        <v>861</v>
      </c>
      <c r="AG1974" s="1">
        <v>20031201</v>
      </c>
      <c r="AH1974" s="1" t="str">
        <f t="shared" si="216"/>
        <v>200312</v>
      </c>
      <c r="AI1974" s="1">
        <v>20121027</v>
      </c>
      <c r="AJ1974" s="1"/>
      <c r="AK1974" s="1"/>
      <c r="AL1974" s="1">
        <v>120</v>
      </c>
      <c r="AM1974" s="1"/>
      <c r="AN1974" s="1">
        <v>120</v>
      </c>
      <c r="AO1974" s="1"/>
      <c r="AP1974" s="1">
        <v>20131119</v>
      </c>
      <c r="AQ1974" s="1">
        <v>20131001</v>
      </c>
      <c r="AR1974" s="1">
        <v>20140831</v>
      </c>
      <c r="AS1974" s="1" t="s">
        <v>64</v>
      </c>
      <c r="AT1974" s="1"/>
      <c r="AU1974" s="1"/>
      <c r="AV1974">
        <v>120</v>
      </c>
      <c r="AW1974" s="5" t="str">
        <f t="shared" si="218"/>
        <v>&gt;10万</v>
      </c>
      <c r="AX1974">
        <v>1225.0990199999999</v>
      </c>
      <c r="AY1974">
        <v>7</v>
      </c>
      <c r="AZ1974">
        <v>1623.348</v>
      </c>
      <c r="BA1974">
        <v>12</v>
      </c>
      <c r="BB1974">
        <v>175.01414571428569</v>
      </c>
      <c r="BC1974" s="3" t="str">
        <f t="shared" si="219"/>
        <v>常规商场</v>
      </c>
      <c r="BD1974" s="4" t="s">
        <v>27585</v>
      </c>
      <c r="BE1974">
        <f t="shared" si="217"/>
        <v>135.279</v>
      </c>
      <c r="BF1974" s="4" t="str">
        <f t="shared" si="220"/>
        <v>&gt;10万</v>
      </c>
      <c r="BG1974" t="e">
        <v>#N/A</v>
      </c>
      <c r="BH1974" s="4" t="e">
        <v>#N/A</v>
      </c>
    </row>
    <row r="1975" spans="1:60">
      <c r="A1975" s="1" t="s">
        <v>8750</v>
      </c>
      <c r="B1975" s="1" t="s">
        <v>8751</v>
      </c>
      <c r="C1975" s="1" t="s">
        <v>8752</v>
      </c>
      <c r="D1975" s="1" t="s">
        <v>8753</v>
      </c>
      <c r="E1975" s="1" t="s">
        <v>8497</v>
      </c>
      <c r="F1975" s="1" t="s">
        <v>8462</v>
      </c>
      <c r="G1975" s="1" t="s">
        <v>129</v>
      </c>
      <c r="H1975" s="1" t="s">
        <v>8754</v>
      </c>
      <c r="I1975" s="1" t="s">
        <v>8755</v>
      </c>
      <c r="J1975" s="1" t="s">
        <v>159</v>
      </c>
      <c r="K1975" s="1" t="s">
        <v>8463</v>
      </c>
      <c r="L1975" s="1" t="s">
        <v>8462</v>
      </c>
      <c r="M1975" s="1" t="s">
        <v>199</v>
      </c>
      <c r="N1975" s="1" t="s">
        <v>52</v>
      </c>
      <c r="O1975" s="1" t="str">
        <f t="shared" si="221"/>
        <v>维持</v>
      </c>
      <c r="P1975" s="1" t="s">
        <v>53</v>
      </c>
      <c r="Q1975" s="1" t="s">
        <v>170</v>
      </c>
      <c r="R1975" s="1" t="s">
        <v>8464</v>
      </c>
      <c r="S1975" s="1" t="s">
        <v>8569</v>
      </c>
      <c r="T1975" s="1" t="s">
        <v>133</v>
      </c>
      <c r="U1975" s="1" t="s">
        <v>8756</v>
      </c>
      <c r="V1975" s="1" t="s">
        <v>355</v>
      </c>
      <c r="W1975" s="1" t="s">
        <v>58</v>
      </c>
      <c r="X1975" s="1" t="s">
        <v>59</v>
      </c>
      <c r="Y1975" s="1" t="s">
        <v>76</v>
      </c>
      <c r="Z1975" s="1" t="s">
        <v>95</v>
      </c>
      <c r="AA1975" s="1" t="s">
        <v>95</v>
      </c>
      <c r="AB1975" s="1" t="s">
        <v>162</v>
      </c>
      <c r="AC1975" s="1" t="s">
        <v>301</v>
      </c>
      <c r="AD1975" s="1" t="s">
        <v>78</v>
      </c>
      <c r="AE1975" s="1" t="s">
        <v>71</v>
      </c>
      <c r="AF1975" s="1" t="s">
        <v>72</v>
      </c>
      <c r="AG1975" s="1">
        <v>20061206</v>
      </c>
      <c r="AH1975" s="1" t="str">
        <f t="shared" si="216"/>
        <v>200612</v>
      </c>
      <c r="AI1975" s="1">
        <v>20090430</v>
      </c>
      <c r="AJ1975" s="1"/>
      <c r="AK1975" s="1"/>
      <c r="AL1975" s="1">
        <v>146</v>
      </c>
      <c r="AM1975" s="1"/>
      <c r="AN1975" s="1">
        <v>150</v>
      </c>
      <c r="AO1975" s="1"/>
      <c r="AP1975" s="1">
        <v>20101009</v>
      </c>
      <c r="AQ1975" s="1">
        <v>20100110</v>
      </c>
      <c r="AR1975" s="1">
        <v>20100930</v>
      </c>
      <c r="AS1975" s="1" t="s">
        <v>64</v>
      </c>
      <c r="AT1975" s="1"/>
      <c r="AU1975" s="1"/>
      <c r="AV1975">
        <v>146</v>
      </c>
      <c r="AW1975" s="5" t="str">
        <f t="shared" si="218"/>
        <v>&gt;20万</v>
      </c>
      <c r="AX1975">
        <v>2025.0307200000002</v>
      </c>
      <c r="AY1975">
        <v>7</v>
      </c>
      <c r="AZ1975">
        <v>2736.4369499999998</v>
      </c>
      <c r="BA1975">
        <v>12</v>
      </c>
      <c r="BB1975">
        <v>289.29010285714287</v>
      </c>
      <c r="BC1975" s="3" t="str">
        <f t="shared" si="219"/>
        <v>主力上场</v>
      </c>
      <c r="BD1975" s="4" t="s">
        <v>27584</v>
      </c>
      <c r="BE1975">
        <f t="shared" si="217"/>
        <v>228.03641249999998</v>
      </c>
      <c r="BF1975" s="4" t="str">
        <f t="shared" si="220"/>
        <v>&gt;20万</v>
      </c>
      <c r="BG1975" t="e">
        <v>#N/A</v>
      </c>
      <c r="BH1975" s="4" t="e">
        <v>#N/A</v>
      </c>
    </row>
    <row r="1976" spans="1:60">
      <c r="A1976" s="1" t="s">
        <v>8757</v>
      </c>
      <c r="B1976" s="1" t="s">
        <v>8758</v>
      </c>
      <c r="C1976" s="1" t="s">
        <v>8759</v>
      </c>
      <c r="D1976" s="1" t="s">
        <v>8760</v>
      </c>
      <c r="E1976" s="1" t="s">
        <v>8497</v>
      </c>
      <c r="F1976" s="1" t="s">
        <v>8462</v>
      </c>
      <c r="G1976" s="1" t="s">
        <v>129</v>
      </c>
      <c r="H1976" s="1" t="s">
        <v>8761</v>
      </c>
      <c r="I1976" s="1" t="s">
        <v>8762</v>
      </c>
      <c r="J1976" s="1" t="s">
        <v>159</v>
      </c>
      <c r="K1976" s="1" t="s">
        <v>8463</v>
      </c>
      <c r="L1976" s="1" t="s">
        <v>8462</v>
      </c>
      <c r="M1976" s="1" t="s">
        <v>199</v>
      </c>
      <c r="N1976" s="1" t="s">
        <v>52</v>
      </c>
      <c r="O1976" s="1" t="str">
        <f t="shared" si="221"/>
        <v>维持</v>
      </c>
      <c r="P1976" s="1" t="s">
        <v>53</v>
      </c>
      <c r="Q1976" s="1" t="s">
        <v>170</v>
      </c>
      <c r="R1976" s="1" t="s">
        <v>8464</v>
      </c>
      <c r="S1976" s="1" t="s">
        <v>8603</v>
      </c>
      <c r="T1976" s="1" t="s">
        <v>133</v>
      </c>
      <c r="U1976" s="1" t="s">
        <v>8763</v>
      </c>
      <c r="V1976" s="1" t="s">
        <v>355</v>
      </c>
      <c r="W1976" s="1" t="s">
        <v>58</v>
      </c>
      <c r="X1976" s="1" t="s">
        <v>59</v>
      </c>
      <c r="Y1976" s="1" t="s">
        <v>88</v>
      </c>
      <c r="Z1976" s="1" t="s">
        <v>88</v>
      </c>
      <c r="AA1976" s="1" t="s">
        <v>88</v>
      </c>
      <c r="AB1976" s="1" t="s">
        <v>162</v>
      </c>
      <c r="AC1976" s="1" t="s">
        <v>325</v>
      </c>
      <c r="AD1976" s="1" t="s">
        <v>78</v>
      </c>
      <c r="AE1976" s="1" t="s">
        <v>71</v>
      </c>
      <c r="AF1976" s="1" t="s">
        <v>72</v>
      </c>
      <c r="AG1976" s="1">
        <v>20061203</v>
      </c>
      <c r="AH1976" s="1" t="str">
        <f t="shared" si="216"/>
        <v>200612</v>
      </c>
      <c r="AI1976" s="1">
        <v>20110923</v>
      </c>
      <c r="AJ1976" s="1"/>
      <c r="AK1976" s="1"/>
      <c r="AL1976" s="1">
        <v>77</v>
      </c>
      <c r="AM1976" s="1"/>
      <c r="AN1976" s="1">
        <v>183</v>
      </c>
      <c r="AO1976" s="1"/>
      <c r="AP1976" s="1">
        <v>20121101</v>
      </c>
      <c r="AQ1976" s="1">
        <v>20120916</v>
      </c>
      <c r="AR1976" s="1">
        <v>20130915</v>
      </c>
      <c r="AS1976" s="1" t="s">
        <v>180</v>
      </c>
      <c r="AT1976" s="1"/>
      <c r="AU1976" s="1"/>
      <c r="AV1976">
        <v>77</v>
      </c>
      <c r="AW1976" s="5" t="str">
        <f t="shared" si="218"/>
        <v>&gt;7万</v>
      </c>
      <c r="AX1976">
        <v>657.07600000000002</v>
      </c>
      <c r="AY1976">
        <v>7</v>
      </c>
      <c r="AZ1976">
        <v>1131.575</v>
      </c>
      <c r="BA1976">
        <v>12</v>
      </c>
      <c r="BB1976">
        <v>93.868000000000009</v>
      </c>
      <c r="BC1976" s="3" t="str">
        <f t="shared" si="219"/>
        <v>其他商场</v>
      </c>
      <c r="BD1976" s="4" t="s">
        <v>27587</v>
      </c>
      <c r="BE1976">
        <f t="shared" si="217"/>
        <v>94.297916666666666</v>
      </c>
      <c r="BF1976" s="4" t="str">
        <f t="shared" si="220"/>
        <v>&gt;7万</v>
      </c>
      <c r="BG1976" t="e">
        <v>#N/A</v>
      </c>
      <c r="BH1976" s="4" t="e">
        <v>#N/A</v>
      </c>
    </row>
    <row r="1977" spans="1:60">
      <c r="A1977" s="1" t="s">
        <v>8764</v>
      </c>
      <c r="B1977" s="1" t="s">
        <v>8765</v>
      </c>
      <c r="C1977" s="1" t="s">
        <v>8766</v>
      </c>
      <c r="D1977" s="1">
        <v>13255369766</v>
      </c>
      <c r="E1977" s="1" t="s">
        <v>8461</v>
      </c>
      <c r="F1977" s="1" t="s">
        <v>8462</v>
      </c>
      <c r="G1977" s="1" t="s">
        <v>129</v>
      </c>
      <c r="H1977" s="1" t="s">
        <v>8461</v>
      </c>
      <c r="I1977" s="1" t="s">
        <v>8462</v>
      </c>
      <c r="J1977" s="1" t="s">
        <v>129</v>
      </c>
      <c r="K1977" s="1" t="s">
        <v>8463</v>
      </c>
      <c r="L1977" s="1" t="s">
        <v>8462</v>
      </c>
      <c r="M1977" s="1" t="s">
        <v>64</v>
      </c>
      <c r="N1977" s="1" t="s">
        <v>100</v>
      </c>
      <c r="O1977" s="1" t="str">
        <f t="shared" si="221"/>
        <v>整改</v>
      </c>
      <c r="P1977" s="1" t="s">
        <v>53</v>
      </c>
      <c r="Q1977" s="1" t="s">
        <v>170</v>
      </c>
      <c r="R1977" s="1" t="s">
        <v>8464</v>
      </c>
      <c r="S1977" s="1" t="s">
        <v>8603</v>
      </c>
      <c r="T1977" s="1" t="s">
        <v>133</v>
      </c>
      <c r="U1977" s="1" t="s">
        <v>8729</v>
      </c>
      <c r="V1977" s="1" t="s">
        <v>133</v>
      </c>
      <c r="W1977" s="1" t="s">
        <v>58</v>
      </c>
      <c r="X1977" s="1" t="s">
        <v>59</v>
      </c>
      <c r="Y1977" s="1" t="s">
        <v>76</v>
      </c>
      <c r="Z1977" s="1" t="s">
        <v>95</v>
      </c>
      <c r="AA1977" s="1" t="s">
        <v>95</v>
      </c>
      <c r="AB1977" s="1" t="s">
        <v>61</v>
      </c>
      <c r="AC1977" s="1" t="s">
        <v>301</v>
      </c>
      <c r="AD1977" s="1" t="s">
        <v>27598</v>
      </c>
      <c r="AE1977" s="1" t="s">
        <v>123</v>
      </c>
      <c r="AF1977" s="1" t="s">
        <v>72</v>
      </c>
      <c r="AG1977" s="1">
        <v>20070105</v>
      </c>
      <c r="AH1977" s="1" t="str">
        <f t="shared" si="216"/>
        <v>200701</v>
      </c>
      <c r="AI1977" s="1">
        <v>20150501</v>
      </c>
      <c r="AJ1977" s="1"/>
      <c r="AK1977" s="1"/>
      <c r="AL1977" s="1">
        <v>193</v>
      </c>
      <c r="AM1977" s="1"/>
      <c r="AN1977" s="1">
        <v>193</v>
      </c>
      <c r="AO1977" s="1"/>
      <c r="AP1977" s="1">
        <v>20131118</v>
      </c>
      <c r="AQ1977" s="1">
        <v>20131001</v>
      </c>
      <c r="AR1977" s="1">
        <v>20131224</v>
      </c>
      <c r="AS1977" s="1" t="s">
        <v>64</v>
      </c>
      <c r="AT1977" s="1"/>
      <c r="AU1977" s="1"/>
      <c r="AV1977">
        <v>193</v>
      </c>
      <c r="AW1977" s="5" t="str">
        <f t="shared" si="218"/>
        <v>&gt;20万</v>
      </c>
      <c r="AX1977">
        <v>1909.7349999999997</v>
      </c>
      <c r="AY1977">
        <v>6</v>
      </c>
      <c r="AZ1977">
        <v>2693.5070000000005</v>
      </c>
      <c r="BA1977">
        <v>12</v>
      </c>
      <c r="BB1977">
        <v>318.28916666666663</v>
      </c>
      <c r="BC1977" s="3" t="str">
        <f t="shared" si="219"/>
        <v>重点商场</v>
      </c>
      <c r="BD1977" s="4" t="s">
        <v>27584</v>
      </c>
      <c r="BE1977">
        <f t="shared" si="217"/>
        <v>224.45891666666671</v>
      </c>
      <c r="BF1977" s="4" t="str">
        <f t="shared" si="220"/>
        <v>&gt;20万</v>
      </c>
      <c r="BG1977" t="e">
        <v>#N/A</v>
      </c>
      <c r="BH1977" s="4" t="e">
        <v>#N/A</v>
      </c>
    </row>
    <row r="1978" spans="1:60">
      <c r="A1978" s="1" t="s">
        <v>8767</v>
      </c>
      <c r="B1978" s="1" t="s">
        <v>8768</v>
      </c>
      <c r="C1978" s="1" t="s">
        <v>8769</v>
      </c>
      <c r="D1978" s="1" t="s">
        <v>8770</v>
      </c>
      <c r="E1978" s="1" t="s">
        <v>8621</v>
      </c>
      <c r="F1978" s="1" t="s">
        <v>8622</v>
      </c>
      <c r="G1978" s="1" t="s">
        <v>129</v>
      </c>
      <c r="H1978" s="1" t="s">
        <v>8621</v>
      </c>
      <c r="I1978" s="1" t="s">
        <v>8622</v>
      </c>
      <c r="J1978" s="1" t="s">
        <v>129</v>
      </c>
      <c r="K1978" s="1" t="s">
        <v>8623</v>
      </c>
      <c r="L1978" s="1" t="s">
        <v>8622</v>
      </c>
      <c r="M1978" s="1" t="s">
        <v>131</v>
      </c>
      <c r="N1978" s="1" t="s">
        <v>52</v>
      </c>
      <c r="O1978" s="1" t="str">
        <f t="shared" si="221"/>
        <v>维持</v>
      </c>
      <c r="P1978" s="1" t="s">
        <v>53</v>
      </c>
      <c r="Q1978" s="1" t="s">
        <v>170</v>
      </c>
      <c r="R1978" s="1" t="s">
        <v>8464</v>
      </c>
      <c r="S1978" s="1" t="s">
        <v>8511</v>
      </c>
      <c r="T1978" s="1" t="s">
        <v>654</v>
      </c>
      <c r="U1978" s="1" t="s">
        <v>8771</v>
      </c>
      <c r="V1978" s="1" t="s">
        <v>355</v>
      </c>
      <c r="W1978" s="1" t="s">
        <v>58</v>
      </c>
      <c r="X1978" s="1" t="s">
        <v>59</v>
      </c>
      <c r="Y1978" s="1" t="s">
        <v>88</v>
      </c>
      <c r="Z1978" s="1" t="s">
        <v>88</v>
      </c>
      <c r="AA1978" s="1" t="s">
        <v>88</v>
      </c>
      <c r="AB1978" s="1" t="s">
        <v>61</v>
      </c>
      <c r="AC1978" s="1" t="s">
        <v>325</v>
      </c>
      <c r="AD1978" s="1" t="s">
        <v>78</v>
      </c>
      <c r="AE1978" s="1" t="s">
        <v>123</v>
      </c>
      <c r="AF1978" s="1" t="s">
        <v>72</v>
      </c>
      <c r="AG1978" s="1">
        <v>20061226</v>
      </c>
      <c r="AH1978" s="1" t="str">
        <f t="shared" si="216"/>
        <v>200612</v>
      </c>
      <c r="AI1978" s="1">
        <v>20101106</v>
      </c>
      <c r="AJ1978" s="1"/>
      <c r="AK1978" s="1"/>
      <c r="AL1978" s="1">
        <v>116</v>
      </c>
      <c r="AM1978" s="1"/>
      <c r="AN1978" s="1">
        <v>124</v>
      </c>
      <c r="AO1978" s="1"/>
      <c r="AP1978" s="1">
        <v>20140218</v>
      </c>
      <c r="AQ1978" s="1">
        <v>20131001</v>
      </c>
      <c r="AR1978" s="1">
        <v>20140930</v>
      </c>
      <c r="AS1978" s="1" t="s">
        <v>180</v>
      </c>
      <c r="AT1978" s="1"/>
      <c r="AU1978" s="1"/>
      <c r="AV1978">
        <v>116</v>
      </c>
      <c r="AW1978" s="5" t="str">
        <f t="shared" si="218"/>
        <v>&gt;7万</v>
      </c>
      <c r="AX1978">
        <v>690.32420000000002</v>
      </c>
      <c r="AY1978">
        <v>7</v>
      </c>
      <c r="AZ1978">
        <v>1014.78352</v>
      </c>
      <c r="BA1978">
        <v>12</v>
      </c>
      <c r="BB1978">
        <v>98.617742857142858</v>
      </c>
      <c r="BC1978" s="3" t="str">
        <f t="shared" si="219"/>
        <v>其他商场</v>
      </c>
      <c r="BD1978" s="4" t="s">
        <v>27587</v>
      </c>
      <c r="BE1978">
        <f t="shared" si="217"/>
        <v>84.565293333333329</v>
      </c>
      <c r="BF1978" s="4" t="str">
        <f t="shared" si="220"/>
        <v>&gt;7万</v>
      </c>
      <c r="BG1978" t="e">
        <v>#N/A</v>
      </c>
      <c r="BH1978" s="4" t="e">
        <v>#N/A</v>
      </c>
    </row>
    <row r="1979" spans="1:60">
      <c r="A1979" s="1" t="s">
        <v>8772</v>
      </c>
      <c r="B1979" s="1" t="s">
        <v>8773</v>
      </c>
      <c r="C1979" s="1" t="s">
        <v>8774</v>
      </c>
      <c r="D1979" s="1" t="s">
        <v>8775</v>
      </c>
      <c r="E1979" s="1" t="s">
        <v>8497</v>
      </c>
      <c r="F1979" s="1" t="s">
        <v>8462</v>
      </c>
      <c r="G1979" s="1" t="s">
        <v>129</v>
      </c>
      <c r="H1979" s="1" t="s">
        <v>8776</v>
      </c>
      <c r="I1979" s="1" t="s">
        <v>8777</v>
      </c>
      <c r="J1979" s="1" t="s">
        <v>159</v>
      </c>
      <c r="K1979" s="1" t="s">
        <v>8463</v>
      </c>
      <c r="L1979" s="1" t="s">
        <v>8462</v>
      </c>
      <c r="M1979" s="1" t="s">
        <v>199</v>
      </c>
      <c r="N1979" s="1" t="s">
        <v>52</v>
      </c>
      <c r="O1979" s="1" t="str">
        <f t="shared" si="221"/>
        <v>维持</v>
      </c>
      <c r="P1979" s="1" t="s">
        <v>53</v>
      </c>
      <c r="Q1979" s="1" t="s">
        <v>170</v>
      </c>
      <c r="R1979" s="1" t="s">
        <v>8464</v>
      </c>
      <c r="S1979" s="1" t="s">
        <v>8778</v>
      </c>
      <c r="T1979" s="1" t="s">
        <v>133</v>
      </c>
      <c r="U1979" s="1" t="s">
        <v>8779</v>
      </c>
      <c r="V1979" s="1" t="s">
        <v>133</v>
      </c>
      <c r="W1979" s="1" t="s">
        <v>58</v>
      </c>
      <c r="X1979" s="1" t="s">
        <v>173</v>
      </c>
      <c r="Y1979" s="1" t="s">
        <v>76</v>
      </c>
      <c r="Z1979" s="1" t="s">
        <v>77</v>
      </c>
      <c r="AA1979" s="1" t="s">
        <v>77</v>
      </c>
      <c r="AB1979" s="1" t="s">
        <v>162</v>
      </c>
      <c r="AC1979" s="1" t="s">
        <v>714</v>
      </c>
      <c r="AD1979" s="1" t="s">
        <v>78</v>
      </c>
      <c r="AE1979" s="1" t="s">
        <v>71</v>
      </c>
      <c r="AF1979" s="1"/>
      <c r="AG1979" s="1">
        <v>20061228</v>
      </c>
      <c r="AH1979" s="1" t="str">
        <f t="shared" si="216"/>
        <v>200612</v>
      </c>
      <c r="AI1979" s="1">
        <v>20100629</v>
      </c>
      <c r="AJ1979" s="1"/>
      <c r="AK1979" s="1"/>
      <c r="AL1979" s="1">
        <v>202</v>
      </c>
      <c r="AM1979" s="1"/>
      <c r="AN1979" s="1">
        <v>202</v>
      </c>
      <c r="AO1979" s="1"/>
      <c r="AP1979" s="1">
        <v>20121218</v>
      </c>
      <c r="AQ1979" s="1">
        <v>20121001</v>
      </c>
      <c r="AR1979" s="1">
        <v>20130930</v>
      </c>
      <c r="AS1979" s="1" t="s">
        <v>64</v>
      </c>
      <c r="AT1979" s="1"/>
      <c r="AU1979" s="1"/>
      <c r="AV1979">
        <v>202</v>
      </c>
      <c r="AW1979" s="5" t="str">
        <f t="shared" si="218"/>
        <v>&gt;10万</v>
      </c>
      <c r="AX1979">
        <v>1251.3929000000001</v>
      </c>
      <c r="AY1979">
        <v>7</v>
      </c>
      <c r="AZ1979">
        <v>1744.3585</v>
      </c>
      <c r="BA1979">
        <v>12</v>
      </c>
      <c r="BB1979">
        <v>178.77041428571428</v>
      </c>
      <c r="BC1979" s="3" t="str">
        <f t="shared" si="219"/>
        <v>常规商场</v>
      </c>
      <c r="BD1979" s="4" t="s">
        <v>27585</v>
      </c>
      <c r="BE1979">
        <f t="shared" si="217"/>
        <v>145.36320833333335</v>
      </c>
      <c r="BF1979" s="4" t="str">
        <f t="shared" si="220"/>
        <v>&gt;10万</v>
      </c>
      <c r="BG1979" t="e">
        <v>#N/A</v>
      </c>
      <c r="BH1979" s="4" t="e">
        <v>#N/A</v>
      </c>
    </row>
    <row r="1980" spans="1:60">
      <c r="A1980" s="1" t="s">
        <v>8780</v>
      </c>
      <c r="B1980" s="1" t="s">
        <v>8781</v>
      </c>
      <c r="C1980" s="1" t="s">
        <v>8782</v>
      </c>
      <c r="D1980" s="1" t="s">
        <v>8783</v>
      </c>
      <c r="E1980" s="1" t="s">
        <v>8497</v>
      </c>
      <c r="F1980" s="1" t="s">
        <v>8462</v>
      </c>
      <c r="G1980" s="1" t="s">
        <v>129</v>
      </c>
      <c r="H1980" s="1" t="s">
        <v>8754</v>
      </c>
      <c r="I1980" s="1" t="s">
        <v>8755</v>
      </c>
      <c r="J1980" s="1" t="s">
        <v>159</v>
      </c>
      <c r="K1980" s="1" t="s">
        <v>8463</v>
      </c>
      <c r="L1980" s="1" t="s">
        <v>8462</v>
      </c>
      <c r="M1980" s="1" t="s">
        <v>199</v>
      </c>
      <c r="N1980" s="1" t="s">
        <v>52</v>
      </c>
      <c r="O1980" s="1" t="str">
        <f t="shared" si="221"/>
        <v>维持</v>
      </c>
      <c r="P1980" s="1" t="s">
        <v>53</v>
      </c>
      <c r="Q1980" s="1" t="s">
        <v>170</v>
      </c>
      <c r="R1980" s="1" t="s">
        <v>8464</v>
      </c>
      <c r="S1980" s="1" t="s">
        <v>8569</v>
      </c>
      <c r="T1980" s="1" t="s">
        <v>133</v>
      </c>
      <c r="U1980" s="1" t="s">
        <v>8756</v>
      </c>
      <c r="V1980" s="1" t="s">
        <v>355</v>
      </c>
      <c r="W1980" s="1" t="s">
        <v>58</v>
      </c>
      <c r="X1980" s="1" t="s">
        <v>59</v>
      </c>
      <c r="Y1980" s="1" t="s">
        <v>76</v>
      </c>
      <c r="Z1980" s="1" t="s">
        <v>77</v>
      </c>
      <c r="AA1980" s="1" t="s">
        <v>77</v>
      </c>
      <c r="AB1980" s="1" t="s">
        <v>162</v>
      </c>
      <c r="AC1980" s="1" t="s">
        <v>325</v>
      </c>
      <c r="AD1980" s="1" t="s">
        <v>78</v>
      </c>
      <c r="AE1980" s="1" t="s">
        <v>71</v>
      </c>
      <c r="AF1980" s="1" t="s">
        <v>72</v>
      </c>
      <c r="AG1980" s="1">
        <v>20070307</v>
      </c>
      <c r="AH1980" s="1" t="str">
        <f t="shared" si="216"/>
        <v>200703</v>
      </c>
      <c r="AI1980" s="1">
        <v>20131031</v>
      </c>
      <c r="AJ1980" s="1"/>
      <c r="AK1980" s="1"/>
      <c r="AL1980" s="1">
        <v>66</v>
      </c>
      <c r="AM1980" s="1"/>
      <c r="AN1980" s="1">
        <v>66</v>
      </c>
      <c r="AO1980" s="1"/>
      <c r="AP1980" s="1">
        <v>20131223</v>
      </c>
      <c r="AQ1980" s="1">
        <v>20131031</v>
      </c>
      <c r="AR1980" s="1">
        <v>20140930</v>
      </c>
      <c r="AS1980" s="1" t="s">
        <v>64</v>
      </c>
      <c r="AT1980" s="1"/>
      <c r="AU1980" s="1"/>
      <c r="AV1980">
        <v>66</v>
      </c>
      <c r="AW1980" s="5" t="str">
        <f t="shared" si="218"/>
        <v>&gt;10万</v>
      </c>
      <c r="AX1980">
        <v>664.70099999999991</v>
      </c>
      <c r="AY1980">
        <v>7</v>
      </c>
      <c r="AZ1980">
        <v>1273.5972999999999</v>
      </c>
      <c r="BA1980">
        <v>12</v>
      </c>
      <c r="BB1980">
        <v>94.957285714285703</v>
      </c>
      <c r="BC1980" s="3" t="str">
        <f t="shared" si="219"/>
        <v>其他商场</v>
      </c>
      <c r="BD1980" s="4" t="s">
        <v>27587</v>
      </c>
      <c r="BE1980">
        <f t="shared" si="217"/>
        <v>106.13310833333333</v>
      </c>
      <c r="BF1980" s="4" t="str">
        <f t="shared" si="220"/>
        <v>&gt;10万</v>
      </c>
      <c r="BG1980" t="e">
        <v>#N/A</v>
      </c>
      <c r="BH1980" s="4" t="e">
        <v>#N/A</v>
      </c>
    </row>
    <row r="1981" spans="1:60">
      <c r="A1981" s="1" t="s">
        <v>8784</v>
      </c>
      <c r="B1981" s="1" t="s">
        <v>8785</v>
      </c>
      <c r="C1981" s="1" t="s">
        <v>8786</v>
      </c>
      <c r="D1981" s="1" t="s">
        <v>8787</v>
      </c>
      <c r="E1981" s="1" t="s">
        <v>8497</v>
      </c>
      <c r="F1981" s="1" t="s">
        <v>8462</v>
      </c>
      <c r="G1981" s="1" t="s">
        <v>129</v>
      </c>
      <c r="H1981" s="1" t="s">
        <v>8788</v>
      </c>
      <c r="I1981" s="1" t="s">
        <v>8789</v>
      </c>
      <c r="J1981" s="1" t="s">
        <v>159</v>
      </c>
      <c r="K1981" s="1" t="s">
        <v>8463</v>
      </c>
      <c r="L1981" s="1" t="s">
        <v>8462</v>
      </c>
      <c r="M1981" s="1" t="s">
        <v>199</v>
      </c>
      <c r="N1981" s="1" t="s">
        <v>52</v>
      </c>
      <c r="O1981" s="1" t="str">
        <f t="shared" si="221"/>
        <v>维持</v>
      </c>
      <c r="P1981" s="1" t="s">
        <v>53</v>
      </c>
      <c r="Q1981" s="1" t="s">
        <v>170</v>
      </c>
      <c r="R1981" s="1" t="s">
        <v>8464</v>
      </c>
      <c r="S1981" s="1" t="s">
        <v>8505</v>
      </c>
      <c r="T1981" s="1" t="s">
        <v>654</v>
      </c>
      <c r="U1981" s="1" t="s">
        <v>8790</v>
      </c>
      <c r="V1981" s="1" t="s">
        <v>654</v>
      </c>
      <c r="W1981" s="1" t="s">
        <v>58</v>
      </c>
      <c r="X1981" s="1" t="s">
        <v>173</v>
      </c>
      <c r="Y1981" s="1" t="s">
        <v>60</v>
      </c>
      <c r="Z1981" s="1" t="s">
        <v>60</v>
      </c>
      <c r="AA1981" s="1" t="s">
        <v>60</v>
      </c>
      <c r="AB1981" s="1" t="s">
        <v>162</v>
      </c>
      <c r="AC1981" s="1" t="s">
        <v>1055</v>
      </c>
      <c r="AD1981" s="1" t="s">
        <v>78</v>
      </c>
      <c r="AE1981" s="1" t="s">
        <v>123</v>
      </c>
      <c r="AF1981" s="1"/>
      <c r="AG1981" s="1">
        <v>20040713</v>
      </c>
      <c r="AH1981" s="1" t="str">
        <f t="shared" si="216"/>
        <v>200407</v>
      </c>
      <c r="AI1981" s="1">
        <v>20111212</v>
      </c>
      <c r="AJ1981" s="1"/>
      <c r="AK1981" s="1"/>
      <c r="AL1981" s="1">
        <v>68</v>
      </c>
      <c r="AM1981" s="1"/>
      <c r="AN1981" s="1">
        <v>59</v>
      </c>
      <c r="AO1981" s="1"/>
      <c r="AP1981" s="1">
        <v>20131119</v>
      </c>
      <c r="AQ1981" s="1">
        <v>20131001</v>
      </c>
      <c r="AR1981" s="1">
        <v>20140401</v>
      </c>
      <c r="AS1981" s="1" t="s">
        <v>180</v>
      </c>
      <c r="AT1981" s="1"/>
      <c r="AU1981" s="1"/>
      <c r="AV1981">
        <v>68</v>
      </c>
      <c r="AW1981" s="5" t="str">
        <f t="shared" si="218"/>
        <v>&lt;7万</v>
      </c>
      <c r="AX1981">
        <v>294.745</v>
      </c>
      <c r="AY1981">
        <v>7</v>
      </c>
      <c r="AZ1981">
        <v>515.09800000000007</v>
      </c>
      <c r="BA1981">
        <v>12</v>
      </c>
      <c r="BB1981">
        <v>42.106428571428573</v>
      </c>
      <c r="BC1981" s="3" t="str">
        <f t="shared" si="219"/>
        <v>其他商场</v>
      </c>
      <c r="BD1981" s="4" t="s">
        <v>27586</v>
      </c>
      <c r="BE1981">
        <f t="shared" si="217"/>
        <v>42.924833333333339</v>
      </c>
      <c r="BF1981" s="4" t="str">
        <f t="shared" si="220"/>
        <v>&lt;7万</v>
      </c>
      <c r="BG1981" t="e">
        <v>#N/A</v>
      </c>
      <c r="BH1981" s="4" t="e">
        <v>#N/A</v>
      </c>
    </row>
    <row r="1982" spans="1:60">
      <c r="A1982" s="1" t="s">
        <v>8791</v>
      </c>
      <c r="B1982" s="1" t="s">
        <v>8792</v>
      </c>
      <c r="C1982" s="1" t="s">
        <v>8793</v>
      </c>
      <c r="D1982" s="1" t="s">
        <v>8794</v>
      </c>
      <c r="E1982" s="1" t="s">
        <v>8497</v>
      </c>
      <c r="F1982" s="1" t="s">
        <v>8462</v>
      </c>
      <c r="G1982" s="1" t="s">
        <v>129</v>
      </c>
      <c r="H1982" s="1" t="s">
        <v>8548</v>
      </c>
      <c r="I1982" s="1" t="s">
        <v>8549</v>
      </c>
      <c r="J1982" s="1" t="s">
        <v>159</v>
      </c>
      <c r="K1982" s="1" t="s">
        <v>8463</v>
      </c>
      <c r="L1982" s="1" t="s">
        <v>8462</v>
      </c>
      <c r="M1982" s="1" t="s">
        <v>199</v>
      </c>
      <c r="N1982" s="1" t="s">
        <v>52</v>
      </c>
      <c r="O1982" s="1" t="str">
        <f t="shared" si="221"/>
        <v>维持</v>
      </c>
      <c r="P1982" s="1" t="s">
        <v>53</v>
      </c>
      <c r="Q1982" s="1" t="s">
        <v>170</v>
      </c>
      <c r="R1982" s="1" t="s">
        <v>8464</v>
      </c>
      <c r="S1982" s="1" t="s">
        <v>8550</v>
      </c>
      <c r="T1982" s="1" t="s">
        <v>133</v>
      </c>
      <c r="U1982" s="1" t="s">
        <v>8674</v>
      </c>
      <c r="V1982" s="1" t="s">
        <v>355</v>
      </c>
      <c r="W1982" s="1" t="s">
        <v>58</v>
      </c>
      <c r="X1982" s="1" t="s">
        <v>173</v>
      </c>
      <c r="Y1982" s="1" t="s">
        <v>76</v>
      </c>
      <c r="Z1982" s="1" t="s">
        <v>95</v>
      </c>
      <c r="AA1982" s="1" t="s">
        <v>95</v>
      </c>
      <c r="AB1982" s="1" t="s">
        <v>162</v>
      </c>
      <c r="AC1982" s="1" t="s">
        <v>174</v>
      </c>
      <c r="AD1982" s="1" t="s">
        <v>78</v>
      </c>
      <c r="AE1982" s="1" t="s">
        <v>71</v>
      </c>
      <c r="AF1982" s="1" t="s">
        <v>72</v>
      </c>
      <c r="AG1982" s="1">
        <v>20040713</v>
      </c>
      <c r="AH1982" s="1" t="str">
        <f t="shared" si="216"/>
        <v>200407</v>
      </c>
      <c r="AI1982" s="1">
        <v>20131130</v>
      </c>
      <c r="AJ1982" s="1"/>
      <c r="AK1982" s="1"/>
      <c r="AL1982" s="1">
        <v>104</v>
      </c>
      <c r="AM1982" s="1"/>
      <c r="AN1982" s="1">
        <v>104</v>
      </c>
      <c r="AO1982" s="1"/>
      <c r="AP1982" s="1">
        <v>20140303</v>
      </c>
      <c r="AQ1982" s="1">
        <v>20131130</v>
      </c>
      <c r="AR1982" s="1">
        <v>20140930</v>
      </c>
      <c r="AS1982" s="1" t="s">
        <v>64</v>
      </c>
      <c r="AT1982" s="1"/>
      <c r="AU1982" s="1"/>
      <c r="AV1982">
        <v>104</v>
      </c>
      <c r="AW1982" s="5" t="str">
        <f t="shared" si="218"/>
        <v>&gt;20万</v>
      </c>
      <c r="AX1982">
        <v>2395.4649999999997</v>
      </c>
      <c r="AY1982">
        <v>7</v>
      </c>
      <c r="AZ1982">
        <v>2758.902</v>
      </c>
      <c r="BA1982">
        <v>12</v>
      </c>
      <c r="BB1982">
        <v>342.20928571428567</v>
      </c>
      <c r="BC1982" s="3" t="str">
        <f t="shared" si="219"/>
        <v>重点商场</v>
      </c>
      <c r="BD1982" s="4" t="s">
        <v>27584</v>
      </c>
      <c r="BE1982">
        <f t="shared" si="217"/>
        <v>229.9085</v>
      </c>
      <c r="BF1982" s="4" t="str">
        <f t="shared" si="220"/>
        <v>&gt;20万</v>
      </c>
      <c r="BG1982" t="e">
        <v>#N/A</v>
      </c>
      <c r="BH1982" s="4" t="e">
        <v>#N/A</v>
      </c>
    </row>
    <row r="1983" spans="1:60">
      <c r="A1983" s="1" t="s">
        <v>8795</v>
      </c>
      <c r="B1983" s="1" t="s">
        <v>8796</v>
      </c>
      <c r="C1983" s="1" t="s">
        <v>8797</v>
      </c>
      <c r="D1983" s="1" t="s">
        <v>8798</v>
      </c>
      <c r="E1983" s="1" t="s">
        <v>8461</v>
      </c>
      <c r="F1983" s="1" t="s">
        <v>8462</v>
      </c>
      <c r="G1983" s="1" t="s">
        <v>129</v>
      </c>
      <c r="H1983" s="1" t="s">
        <v>8461</v>
      </c>
      <c r="I1983" s="1" t="s">
        <v>8462</v>
      </c>
      <c r="J1983" s="1" t="s">
        <v>129</v>
      </c>
      <c r="K1983" s="1" t="s">
        <v>8463</v>
      </c>
      <c r="L1983" s="1" t="s">
        <v>8462</v>
      </c>
      <c r="M1983" s="1" t="s">
        <v>64</v>
      </c>
      <c r="N1983" s="1" t="s">
        <v>52</v>
      </c>
      <c r="O1983" s="1" t="str">
        <f t="shared" si="221"/>
        <v>维持</v>
      </c>
      <c r="P1983" s="1" t="s">
        <v>53</v>
      </c>
      <c r="Q1983" s="1" t="s">
        <v>170</v>
      </c>
      <c r="R1983" s="1" t="s">
        <v>8464</v>
      </c>
      <c r="S1983" s="1" t="s">
        <v>8778</v>
      </c>
      <c r="T1983" s="1" t="s">
        <v>133</v>
      </c>
      <c r="U1983" s="1" t="s">
        <v>8471</v>
      </c>
      <c r="V1983" s="1" t="s">
        <v>133</v>
      </c>
      <c r="W1983" s="1" t="s">
        <v>58</v>
      </c>
      <c r="X1983" s="1" t="s">
        <v>59</v>
      </c>
      <c r="Y1983" s="1" t="s">
        <v>76</v>
      </c>
      <c r="Z1983" s="1" t="s">
        <v>77</v>
      </c>
      <c r="AA1983" s="1" t="s">
        <v>77</v>
      </c>
      <c r="AB1983" s="1" t="s">
        <v>61</v>
      </c>
      <c r="AC1983" s="1" t="s">
        <v>134</v>
      </c>
      <c r="AD1983" s="1" t="s">
        <v>70</v>
      </c>
      <c r="AE1983" s="1" t="s">
        <v>71</v>
      </c>
      <c r="AF1983" s="1" t="s">
        <v>72</v>
      </c>
      <c r="AG1983" s="1">
        <v>20040101</v>
      </c>
      <c r="AH1983" s="1" t="str">
        <f t="shared" si="216"/>
        <v>200401</v>
      </c>
      <c r="AI1983" s="1">
        <v>20140823</v>
      </c>
      <c r="AJ1983" s="1"/>
      <c r="AK1983" s="1"/>
      <c r="AL1983" s="1">
        <v>138</v>
      </c>
      <c r="AM1983" s="1"/>
      <c r="AN1983" s="1">
        <v>138</v>
      </c>
      <c r="AO1983" s="1"/>
      <c r="AP1983" s="1">
        <v>20141230</v>
      </c>
      <c r="AQ1983" s="1">
        <v>20140823</v>
      </c>
      <c r="AR1983" s="1">
        <v>20150624</v>
      </c>
      <c r="AS1983" s="1" t="s">
        <v>64</v>
      </c>
      <c r="AT1983" s="1"/>
      <c r="AU1983" s="1"/>
      <c r="AV1983">
        <v>138</v>
      </c>
      <c r="AW1983" s="5" t="str">
        <f t="shared" si="218"/>
        <v>&gt;10万</v>
      </c>
      <c r="AX1983">
        <v>993.56100000000015</v>
      </c>
      <c r="AY1983">
        <v>7</v>
      </c>
      <c r="AZ1983">
        <v>1260.424</v>
      </c>
      <c r="BA1983">
        <v>9</v>
      </c>
      <c r="BB1983">
        <v>141.93728571428574</v>
      </c>
      <c r="BC1983" s="3" t="str">
        <f t="shared" si="219"/>
        <v>常规商场</v>
      </c>
      <c r="BD1983" s="4" t="s">
        <v>27585</v>
      </c>
      <c r="BE1983">
        <f t="shared" si="217"/>
        <v>140.04711111111112</v>
      </c>
      <c r="BF1983" s="4" t="str">
        <f t="shared" si="220"/>
        <v>&gt;10万</v>
      </c>
      <c r="BG1983" t="e">
        <v>#N/A</v>
      </c>
      <c r="BH1983" s="4" t="e">
        <v>#N/A</v>
      </c>
    </row>
    <row r="1984" spans="1:60">
      <c r="A1984" s="1" t="s">
        <v>8799</v>
      </c>
      <c r="B1984" s="1" t="s">
        <v>8800</v>
      </c>
      <c r="C1984" s="1" t="s">
        <v>8801</v>
      </c>
      <c r="D1984" s="1" t="s">
        <v>8802</v>
      </c>
      <c r="E1984" s="1" t="s">
        <v>8461</v>
      </c>
      <c r="F1984" s="1" t="s">
        <v>8462</v>
      </c>
      <c r="G1984" s="1" t="s">
        <v>129</v>
      </c>
      <c r="H1984" s="1" t="s">
        <v>8461</v>
      </c>
      <c r="I1984" s="1" t="s">
        <v>8462</v>
      </c>
      <c r="J1984" s="1" t="s">
        <v>129</v>
      </c>
      <c r="K1984" s="1" t="s">
        <v>8463</v>
      </c>
      <c r="L1984" s="1" t="s">
        <v>8462</v>
      </c>
      <c r="M1984" s="1" t="s">
        <v>64</v>
      </c>
      <c r="N1984" s="1" t="s">
        <v>52</v>
      </c>
      <c r="O1984" s="1" t="str">
        <f t="shared" si="221"/>
        <v>维持</v>
      </c>
      <c r="P1984" s="1" t="s">
        <v>53</v>
      </c>
      <c r="Q1984" s="1" t="s">
        <v>170</v>
      </c>
      <c r="R1984" s="1" t="s">
        <v>8464</v>
      </c>
      <c r="S1984" s="1" t="s">
        <v>8499</v>
      </c>
      <c r="T1984" s="1" t="s">
        <v>133</v>
      </c>
      <c r="U1984" s="1" t="s">
        <v>8471</v>
      </c>
      <c r="V1984" s="1" t="s">
        <v>133</v>
      </c>
      <c r="W1984" s="1" t="s">
        <v>58</v>
      </c>
      <c r="X1984" s="1" t="s">
        <v>59</v>
      </c>
      <c r="Y1984" s="1" t="s">
        <v>76</v>
      </c>
      <c r="Z1984" s="1" t="s">
        <v>77</v>
      </c>
      <c r="AA1984" s="1" t="s">
        <v>77</v>
      </c>
      <c r="AB1984" s="1" t="s">
        <v>61</v>
      </c>
      <c r="AC1984" s="1" t="s">
        <v>301</v>
      </c>
      <c r="AD1984" s="1" t="s">
        <v>70</v>
      </c>
      <c r="AE1984" s="1" t="s">
        <v>71</v>
      </c>
      <c r="AF1984" s="1" t="s">
        <v>72</v>
      </c>
      <c r="AG1984" s="1">
        <v>20070125</v>
      </c>
      <c r="AH1984" s="1" t="str">
        <f t="shared" si="216"/>
        <v>200701</v>
      </c>
      <c r="AI1984" s="1">
        <v>20120815</v>
      </c>
      <c r="AJ1984" s="1"/>
      <c r="AK1984" s="1"/>
      <c r="AL1984" s="1">
        <v>105</v>
      </c>
      <c r="AM1984" s="1"/>
      <c r="AN1984" s="1">
        <v>105</v>
      </c>
      <c r="AO1984" s="1"/>
      <c r="AP1984" s="1">
        <v>20130323</v>
      </c>
      <c r="AQ1984" s="1">
        <v>20130101</v>
      </c>
      <c r="AR1984" s="1">
        <v>20130930</v>
      </c>
      <c r="AS1984" s="1" t="s">
        <v>64</v>
      </c>
      <c r="AT1984" s="1"/>
      <c r="AU1984" s="1"/>
      <c r="AV1984">
        <v>105</v>
      </c>
      <c r="AW1984" s="5" t="str">
        <f t="shared" si="218"/>
        <v>&gt;10万</v>
      </c>
      <c r="AX1984">
        <v>1427.6279</v>
      </c>
      <c r="AY1984">
        <v>7</v>
      </c>
      <c r="AZ1984">
        <v>2292.8620500000002</v>
      </c>
      <c r="BA1984">
        <v>12</v>
      </c>
      <c r="BB1984">
        <v>203.94684285714285</v>
      </c>
      <c r="BC1984" s="3" t="str">
        <f t="shared" si="219"/>
        <v>主力上场</v>
      </c>
      <c r="BD1984" s="4" t="s">
        <v>27584</v>
      </c>
      <c r="BE1984">
        <f t="shared" si="217"/>
        <v>191.07183750000002</v>
      </c>
      <c r="BF1984" s="4" t="str">
        <f t="shared" si="220"/>
        <v>&gt;10万</v>
      </c>
      <c r="BG1984" t="e">
        <v>#N/A</v>
      </c>
      <c r="BH1984" s="4" t="e">
        <v>#N/A</v>
      </c>
    </row>
    <row r="1985" spans="1:60">
      <c r="A1985" s="1" t="s">
        <v>8803</v>
      </c>
      <c r="B1985" s="1" t="s">
        <v>8804</v>
      </c>
      <c r="C1985" s="1" t="s">
        <v>8805</v>
      </c>
      <c r="D1985" s="1" t="s">
        <v>8806</v>
      </c>
      <c r="E1985" s="1" t="s">
        <v>8497</v>
      </c>
      <c r="F1985" s="1" t="s">
        <v>8462</v>
      </c>
      <c r="G1985" s="1" t="s">
        <v>129</v>
      </c>
      <c r="H1985" s="1" t="s">
        <v>8583</v>
      </c>
      <c r="I1985" s="1" t="s">
        <v>8584</v>
      </c>
      <c r="J1985" s="1" t="s">
        <v>159</v>
      </c>
      <c r="K1985" s="1" t="s">
        <v>8463</v>
      </c>
      <c r="L1985" s="1" t="s">
        <v>8462</v>
      </c>
      <c r="M1985" s="1" t="s">
        <v>199</v>
      </c>
      <c r="N1985" s="1" t="s">
        <v>52</v>
      </c>
      <c r="O1985" s="1" t="str">
        <f t="shared" si="221"/>
        <v>维持</v>
      </c>
      <c r="P1985" s="1" t="s">
        <v>53</v>
      </c>
      <c r="Q1985" s="1" t="s">
        <v>170</v>
      </c>
      <c r="R1985" s="1" t="s">
        <v>8464</v>
      </c>
      <c r="S1985" s="1" t="s">
        <v>8529</v>
      </c>
      <c r="T1985" s="1" t="s">
        <v>654</v>
      </c>
      <c r="U1985" s="1" t="s">
        <v>8585</v>
      </c>
      <c r="V1985" s="1" t="s">
        <v>654</v>
      </c>
      <c r="W1985" s="1" t="s">
        <v>58</v>
      </c>
      <c r="X1985" s="1" t="s">
        <v>59</v>
      </c>
      <c r="Y1985" s="1" t="s">
        <v>60</v>
      </c>
      <c r="Z1985" s="1" t="s">
        <v>60</v>
      </c>
      <c r="AA1985" s="1" t="s">
        <v>60</v>
      </c>
      <c r="AB1985" s="1" t="s">
        <v>162</v>
      </c>
      <c r="AC1985" s="1" t="s">
        <v>82</v>
      </c>
      <c r="AD1985" s="1" t="s">
        <v>78</v>
      </c>
      <c r="AE1985" s="1"/>
      <c r="AF1985" s="1" t="s">
        <v>72</v>
      </c>
      <c r="AG1985" s="1">
        <v>20070430</v>
      </c>
      <c r="AH1985" s="1" t="str">
        <f t="shared" si="216"/>
        <v>200704</v>
      </c>
      <c r="AI1985" s="1">
        <v>20091025</v>
      </c>
      <c r="AJ1985" s="1"/>
      <c r="AK1985" s="1"/>
      <c r="AL1985" s="1">
        <v>100</v>
      </c>
      <c r="AM1985" s="1"/>
      <c r="AN1985" s="1">
        <v>100</v>
      </c>
      <c r="AO1985" s="1"/>
      <c r="AP1985" s="1">
        <v>20091123</v>
      </c>
      <c r="AQ1985" s="1">
        <v>20091025</v>
      </c>
      <c r="AR1985" s="1">
        <v>20091231</v>
      </c>
      <c r="AS1985" s="1" t="s">
        <v>180</v>
      </c>
      <c r="AT1985" s="1"/>
      <c r="AU1985" s="1"/>
      <c r="AV1985">
        <v>100</v>
      </c>
      <c r="AW1985" s="5" t="str">
        <f t="shared" si="218"/>
        <v>&lt;7万</v>
      </c>
      <c r="AX1985">
        <v>633.08100000000002</v>
      </c>
      <c r="AY1985">
        <v>7</v>
      </c>
      <c r="AZ1985">
        <v>787.93200000000002</v>
      </c>
      <c r="BA1985">
        <v>12</v>
      </c>
      <c r="BB1985">
        <v>90.44014285714286</v>
      </c>
      <c r="BC1985" s="3" t="str">
        <f t="shared" si="219"/>
        <v>其他商场</v>
      </c>
      <c r="BD1985" s="4" t="s">
        <v>27587</v>
      </c>
      <c r="BE1985">
        <f t="shared" si="217"/>
        <v>65.661000000000001</v>
      </c>
      <c r="BF1985" s="4" t="str">
        <f t="shared" si="220"/>
        <v>&lt;7万</v>
      </c>
      <c r="BG1985" t="e">
        <v>#N/A</v>
      </c>
      <c r="BH1985" s="4" t="e">
        <v>#N/A</v>
      </c>
    </row>
    <row r="1986" spans="1:60">
      <c r="A1986" s="1" t="s">
        <v>8807</v>
      </c>
      <c r="B1986" s="1" t="s">
        <v>8808</v>
      </c>
      <c r="C1986" s="1" t="s">
        <v>8809</v>
      </c>
      <c r="D1986" s="1" t="s">
        <v>8810</v>
      </c>
      <c r="E1986" s="1" t="s">
        <v>8497</v>
      </c>
      <c r="F1986" s="1" t="s">
        <v>8462</v>
      </c>
      <c r="G1986" s="1" t="s">
        <v>129</v>
      </c>
      <c r="H1986" s="1" t="s">
        <v>8761</v>
      </c>
      <c r="I1986" s="1" t="s">
        <v>8762</v>
      </c>
      <c r="J1986" s="1" t="s">
        <v>159</v>
      </c>
      <c r="K1986" s="1" t="s">
        <v>8463</v>
      </c>
      <c r="L1986" s="1" t="s">
        <v>8462</v>
      </c>
      <c r="M1986" s="1" t="s">
        <v>199</v>
      </c>
      <c r="N1986" s="1" t="s">
        <v>52</v>
      </c>
      <c r="O1986" s="1" t="str">
        <f t="shared" si="221"/>
        <v>维持</v>
      </c>
      <c r="P1986" s="1" t="s">
        <v>53</v>
      </c>
      <c r="Q1986" s="1" t="s">
        <v>170</v>
      </c>
      <c r="R1986" s="1" t="s">
        <v>8464</v>
      </c>
      <c r="S1986" s="1" t="s">
        <v>8603</v>
      </c>
      <c r="T1986" s="1" t="s">
        <v>133</v>
      </c>
      <c r="U1986" s="1" t="s">
        <v>8763</v>
      </c>
      <c r="V1986" s="1" t="s">
        <v>355</v>
      </c>
      <c r="W1986" s="1" t="s">
        <v>58</v>
      </c>
      <c r="X1986" s="1" t="s">
        <v>173</v>
      </c>
      <c r="Y1986" s="1" t="s">
        <v>76</v>
      </c>
      <c r="Z1986" s="1" t="s">
        <v>95</v>
      </c>
      <c r="AA1986" s="1" t="s">
        <v>95</v>
      </c>
      <c r="AB1986" s="1" t="s">
        <v>162</v>
      </c>
      <c r="AC1986" s="1" t="s">
        <v>460</v>
      </c>
      <c r="AD1986" s="1" t="s">
        <v>70</v>
      </c>
      <c r="AE1986" s="1" t="s">
        <v>71</v>
      </c>
      <c r="AF1986" s="1"/>
      <c r="AG1986" s="1">
        <v>20070331</v>
      </c>
      <c r="AH1986" s="1" t="str">
        <f t="shared" si="216"/>
        <v>200703</v>
      </c>
      <c r="AI1986" s="1">
        <v>20120501</v>
      </c>
      <c r="AJ1986" s="1"/>
      <c r="AK1986" s="1"/>
      <c r="AL1986" s="1">
        <v>306</v>
      </c>
      <c r="AM1986" s="1"/>
      <c r="AN1986" s="1">
        <v>306</v>
      </c>
      <c r="AO1986" s="1"/>
      <c r="AP1986" s="1">
        <v>20121101</v>
      </c>
      <c r="AQ1986" s="1">
        <v>20121001</v>
      </c>
      <c r="AR1986" s="1">
        <v>20130930</v>
      </c>
      <c r="AS1986" s="1" t="s">
        <v>64</v>
      </c>
      <c r="AT1986" s="1"/>
      <c r="AU1986" s="1"/>
      <c r="AV1986">
        <v>306</v>
      </c>
      <c r="AW1986" s="5" t="str">
        <f t="shared" si="218"/>
        <v>&gt;20万</v>
      </c>
      <c r="AX1986">
        <v>1707.193</v>
      </c>
      <c r="AY1986">
        <v>7</v>
      </c>
      <c r="AZ1986">
        <v>2580.8809999999999</v>
      </c>
      <c r="BA1986">
        <v>12</v>
      </c>
      <c r="BB1986">
        <v>243.8847142857143</v>
      </c>
      <c r="BC1986" s="3" t="str">
        <f t="shared" si="219"/>
        <v>主力上场</v>
      </c>
      <c r="BD1986" s="4" t="s">
        <v>27584</v>
      </c>
      <c r="BE1986">
        <f t="shared" si="217"/>
        <v>215.07341666666665</v>
      </c>
      <c r="BF1986" s="4" t="str">
        <f t="shared" si="220"/>
        <v>&gt;20万</v>
      </c>
      <c r="BG1986" t="e">
        <v>#N/A</v>
      </c>
      <c r="BH1986" s="4" t="e">
        <v>#N/A</v>
      </c>
    </row>
    <row r="1987" spans="1:60">
      <c r="A1987" s="1" t="s">
        <v>8811</v>
      </c>
      <c r="B1987" s="1" t="s">
        <v>8812</v>
      </c>
      <c r="C1987" s="1" t="s">
        <v>8813</v>
      </c>
      <c r="D1987" s="1" t="s">
        <v>8814</v>
      </c>
      <c r="E1987" s="1" t="s">
        <v>8609</v>
      </c>
      <c r="F1987" s="1" t="s">
        <v>8477</v>
      </c>
      <c r="G1987" s="1" t="s">
        <v>129</v>
      </c>
      <c r="H1987" s="1" t="s">
        <v>8815</v>
      </c>
      <c r="I1987" s="1" t="s">
        <v>8816</v>
      </c>
      <c r="J1987" s="1" t="s">
        <v>159</v>
      </c>
      <c r="K1987" s="1" t="s">
        <v>8478</v>
      </c>
      <c r="L1987" s="1" t="s">
        <v>8479</v>
      </c>
      <c r="M1987" s="1" t="s">
        <v>160</v>
      </c>
      <c r="N1987" s="1" t="s">
        <v>52</v>
      </c>
      <c r="O1987" s="1" t="str">
        <f t="shared" ref="O1987:O2050" si="222">N1987</f>
        <v>维持</v>
      </c>
      <c r="P1987" s="1" t="s">
        <v>53</v>
      </c>
      <c r="Q1987" s="1" t="s">
        <v>170</v>
      </c>
      <c r="R1987" s="1" t="s">
        <v>8464</v>
      </c>
      <c r="S1987" s="1" t="s">
        <v>8511</v>
      </c>
      <c r="T1987" s="1" t="s">
        <v>654</v>
      </c>
      <c r="U1987" s="1" t="s">
        <v>8817</v>
      </c>
      <c r="V1987" s="1" t="s">
        <v>355</v>
      </c>
      <c r="W1987" s="1" t="s">
        <v>58</v>
      </c>
      <c r="X1987" s="1" t="s">
        <v>173</v>
      </c>
      <c r="Y1987" s="1" t="s">
        <v>76</v>
      </c>
      <c r="Z1987" s="1" t="s">
        <v>77</v>
      </c>
      <c r="AA1987" s="1" t="s">
        <v>77</v>
      </c>
      <c r="AB1987" s="1" t="s">
        <v>162</v>
      </c>
      <c r="AC1987" s="1" t="s">
        <v>460</v>
      </c>
      <c r="AD1987" s="1" t="s">
        <v>78</v>
      </c>
      <c r="AE1987" s="1" t="s">
        <v>71</v>
      </c>
      <c r="AF1987" s="1"/>
      <c r="AG1987" s="1">
        <v>20040726</v>
      </c>
      <c r="AH1987" s="1" t="str">
        <f t="shared" ref="AH1987:AH2050" si="223">LEFT(AG1987,6)</f>
        <v>200407</v>
      </c>
      <c r="AI1987" s="1">
        <v>20090403</v>
      </c>
      <c r="AJ1987" s="1"/>
      <c r="AK1987" s="1"/>
      <c r="AL1987" s="1">
        <v>160</v>
      </c>
      <c r="AM1987" s="1"/>
      <c r="AN1987" s="1">
        <v>170</v>
      </c>
      <c r="AO1987" s="1"/>
      <c r="AP1987" s="1">
        <v>20121031</v>
      </c>
      <c r="AQ1987" s="1">
        <v>20121001</v>
      </c>
      <c r="AR1987" s="1">
        <v>20130930</v>
      </c>
      <c r="AS1987" s="1" t="s">
        <v>180</v>
      </c>
      <c r="AT1987" s="1"/>
      <c r="AU1987" s="1"/>
      <c r="AV1987">
        <v>160</v>
      </c>
      <c r="AW1987" s="5" t="str">
        <f t="shared" ref="AW1987:AW2050" si="224">BF1987</f>
        <v>&gt;10万</v>
      </c>
      <c r="AX1987">
        <v>905.05993999999998</v>
      </c>
      <c r="AY1987">
        <v>7</v>
      </c>
      <c r="AZ1987">
        <v>1652.6130099999998</v>
      </c>
      <c r="BA1987">
        <v>12</v>
      </c>
      <c r="BB1987">
        <v>129.29427714285714</v>
      </c>
      <c r="BC1987" s="3" t="str">
        <f t="shared" ref="BC1987:BC2050" si="225">IF(BB1987&gt;500,"核心商场",IF(BB1987&gt;300,"重点商场",IF(BB1987&gt;200,"主力上场",IF(BB1987&gt;130,"常规商场","其他商场"))))</f>
        <v>其他商场</v>
      </c>
      <c r="BD1987" s="4" t="s">
        <v>27585</v>
      </c>
      <c r="BE1987">
        <f t="shared" ref="BE1987:BE2050" si="226">AZ1987/BA1987</f>
        <v>137.71775083333333</v>
      </c>
      <c r="BF1987" s="4" t="str">
        <f t="shared" ref="BF1987:BF2050" si="227">IF(BE1987&lt;70,"&lt;7万",IF(BE1987&lt;100,"&gt;7万",IF(BE1987&lt;200,"&gt;10万",IF(BE1987&lt;500,"&gt;20万","&gt;50万"))))</f>
        <v>&gt;10万</v>
      </c>
      <c r="BG1987" t="e">
        <v>#N/A</v>
      </c>
      <c r="BH1987" s="4" t="e">
        <v>#N/A</v>
      </c>
    </row>
    <row r="1988" spans="1:60">
      <c r="A1988" s="1" t="s">
        <v>8818</v>
      </c>
      <c r="B1988" s="1" t="s">
        <v>8819</v>
      </c>
      <c r="C1988" s="1" t="s">
        <v>8820</v>
      </c>
      <c r="D1988" s="1" t="s">
        <v>8821</v>
      </c>
      <c r="E1988" s="1" t="s">
        <v>8497</v>
      </c>
      <c r="F1988" s="1" t="s">
        <v>8462</v>
      </c>
      <c r="G1988" s="1" t="s">
        <v>129</v>
      </c>
      <c r="H1988" s="1" t="s">
        <v>8734</v>
      </c>
      <c r="I1988" s="1" t="s">
        <v>8735</v>
      </c>
      <c r="J1988" s="1" t="s">
        <v>159</v>
      </c>
      <c r="K1988" s="1" t="s">
        <v>8463</v>
      </c>
      <c r="L1988" s="1" t="s">
        <v>8462</v>
      </c>
      <c r="M1988" s="1" t="s">
        <v>199</v>
      </c>
      <c r="N1988" s="1" t="s">
        <v>52</v>
      </c>
      <c r="O1988" s="1" t="str">
        <f t="shared" si="222"/>
        <v>维持</v>
      </c>
      <c r="P1988" s="1" t="s">
        <v>53</v>
      </c>
      <c r="Q1988" s="1" t="s">
        <v>170</v>
      </c>
      <c r="R1988" s="1" t="s">
        <v>8464</v>
      </c>
      <c r="S1988" s="1" t="s">
        <v>8603</v>
      </c>
      <c r="T1988" s="1" t="s">
        <v>133</v>
      </c>
      <c r="U1988" s="1" t="s">
        <v>8736</v>
      </c>
      <c r="V1988" s="1" t="s">
        <v>355</v>
      </c>
      <c r="W1988" s="1" t="s">
        <v>58</v>
      </c>
      <c r="X1988" s="1" t="s">
        <v>59</v>
      </c>
      <c r="Y1988" s="1" t="s">
        <v>88</v>
      </c>
      <c r="Z1988" s="1" t="s">
        <v>88</v>
      </c>
      <c r="AA1988" s="1" t="s">
        <v>88</v>
      </c>
      <c r="AB1988" s="1" t="s">
        <v>162</v>
      </c>
      <c r="AC1988" s="1" t="s">
        <v>134</v>
      </c>
      <c r="AD1988" s="1" t="s">
        <v>78</v>
      </c>
      <c r="AE1988" s="1"/>
      <c r="AF1988" s="1" t="s">
        <v>72</v>
      </c>
      <c r="AG1988" s="1">
        <v>20040729</v>
      </c>
      <c r="AH1988" s="1" t="str">
        <f t="shared" si="223"/>
        <v>200407</v>
      </c>
      <c r="AI1988" s="1">
        <v>20130320</v>
      </c>
      <c r="AJ1988" s="1"/>
      <c r="AK1988" s="1"/>
      <c r="AL1988" s="1">
        <v>123</v>
      </c>
      <c r="AM1988" s="1"/>
      <c r="AN1988" s="1">
        <v>123</v>
      </c>
      <c r="AO1988" s="1"/>
      <c r="AP1988" s="1">
        <v>20131223</v>
      </c>
      <c r="AQ1988" s="1">
        <v>20131001</v>
      </c>
      <c r="AR1988" s="1">
        <v>20140224</v>
      </c>
      <c r="AS1988" s="1" t="s">
        <v>64</v>
      </c>
      <c r="AT1988" s="1"/>
      <c r="AU1988" s="1"/>
      <c r="AV1988">
        <v>123</v>
      </c>
      <c r="AW1988" s="5" t="str">
        <f t="shared" si="224"/>
        <v>&gt;7万</v>
      </c>
      <c r="AX1988">
        <v>848.0329999999999</v>
      </c>
      <c r="AY1988">
        <v>7</v>
      </c>
      <c r="AZ1988">
        <v>1090.3869999999999</v>
      </c>
      <c r="BA1988">
        <v>12</v>
      </c>
      <c r="BB1988">
        <v>121.14757142857141</v>
      </c>
      <c r="BC1988" s="3" t="str">
        <f t="shared" si="225"/>
        <v>其他商场</v>
      </c>
      <c r="BD1988" s="4" t="s">
        <v>27585</v>
      </c>
      <c r="BE1988">
        <f t="shared" si="226"/>
        <v>90.865583333333333</v>
      </c>
      <c r="BF1988" s="4" t="str">
        <f t="shared" si="227"/>
        <v>&gt;7万</v>
      </c>
      <c r="BG1988" t="e">
        <v>#N/A</v>
      </c>
      <c r="BH1988" s="4" t="e">
        <v>#N/A</v>
      </c>
    </row>
    <row r="1989" spans="1:60">
      <c r="A1989" s="1" t="s">
        <v>8822</v>
      </c>
      <c r="B1989" s="1" t="s">
        <v>8823</v>
      </c>
      <c r="C1989" s="1" t="s">
        <v>8824</v>
      </c>
      <c r="D1989" s="1">
        <v>13905454256</v>
      </c>
      <c r="E1989" s="1" t="s">
        <v>8497</v>
      </c>
      <c r="F1989" s="1" t="s">
        <v>8462</v>
      </c>
      <c r="G1989" s="1" t="s">
        <v>129</v>
      </c>
      <c r="H1989" s="1" t="s">
        <v>8825</v>
      </c>
      <c r="I1989" s="1" t="s">
        <v>8826</v>
      </c>
      <c r="J1989" s="1" t="s">
        <v>159</v>
      </c>
      <c r="K1989" s="1" t="s">
        <v>8463</v>
      </c>
      <c r="L1989" s="1" t="s">
        <v>8462</v>
      </c>
      <c r="M1989" s="1" t="s">
        <v>199</v>
      </c>
      <c r="N1989" s="1" t="s">
        <v>100</v>
      </c>
      <c r="O1989" s="1" t="str">
        <f t="shared" si="222"/>
        <v>整改</v>
      </c>
      <c r="P1989" s="1" t="s">
        <v>53</v>
      </c>
      <c r="Q1989" s="1" t="s">
        <v>170</v>
      </c>
      <c r="R1989" s="1" t="s">
        <v>8464</v>
      </c>
      <c r="S1989" s="1" t="s">
        <v>8505</v>
      </c>
      <c r="T1989" s="1" t="s">
        <v>654</v>
      </c>
      <c r="U1989" s="1" t="s">
        <v>8827</v>
      </c>
      <c r="V1989" s="1" t="s">
        <v>355</v>
      </c>
      <c r="W1989" s="1" t="s">
        <v>58</v>
      </c>
      <c r="X1989" s="1" t="s">
        <v>59</v>
      </c>
      <c r="Y1989" s="1" t="s">
        <v>76</v>
      </c>
      <c r="Z1989" s="1" t="s">
        <v>77</v>
      </c>
      <c r="AA1989" s="1" t="s">
        <v>77</v>
      </c>
      <c r="AB1989" s="1" t="s">
        <v>162</v>
      </c>
      <c r="AC1989" s="1" t="s">
        <v>134</v>
      </c>
      <c r="AD1989" s="1" t="s">
        <v>27598</v>
      </c>
      <c r="AE1989" s="1" t="s">
        <v>71</v>
      </c>
      <c r="AF1989" s="1" t="s">
        <v>72</v>
      </c>
      <c r="AG1989" s="1">
        <v>20040913</v>
      </c>
      <c r="AH1989" s="1" t="str">
        <f t="shared" si="223"/>
        <v>200409</v>
      </c>
      <c r="AI1989" s="1">
        <v>20150710</v>
      </c>
      <c r="AJ1989" s="1"/>
      <c r="AK1989" s="1"/>
      <c r="AL1989" s="1">
        <v>133</v>
      </c>
      <c r="AM1989" s="1"/>
      <c r="AN1989" s="1">
        <v>133</v>
      </c>
      <c r="AO1989" s="1"/>
      <c r="AP1989" s="1">
        <v>20131119</v>
      </c>
      <c r="AQ1989" s="1">
        <v>20131001</v>
      </c>
      <c r="AR1989" s="1">
        <v>20140430</v>
      </c>
      <c r="AS1989" s="1" t="s">
        <v>64</v>
      </c>
      <c r="AT1989" s="1"/>
      <c r="AU1989" s="1"/>
      <c r="AV1989">
        <v>133</v>
      </c>
      <c r="AW1989" s="5" t="str">
        <f t="shared" si="224"/>
        <v>&gt;10万</v>
      </c>
      <c r="AX1989">
        <v>1642.3134399999999</v>
      </c>
      <c r="AY1989">
        <v>6</v>
      </c>
      <c r="AZ1989">
        <v>2278.3724000000002</v>
      </c>
      <c r="BA1989">
        <v>12</v>
      </c>
      <c r="BB1989">
        <v>273.71890666666667</v>
      </c>
      <c r="BC1989" s="3" t="str">
        <f t="shared" si="225"/>
        <v>主力上场</v>
      </c>
      <c r="BD1989" s="4" t="s">
        <v>27584</v>
      </c>
      <c r="BE1989">
        <f t="shared" si="226"/>
        <v>189.86436666666668</v>
      </c>
      <c r="BF1989" s="4" t="str">
        <f t="shared" si="227"/>
        <v>&gt;10万</v>
      </c>
      <c r="BG1989" t="e">
        <v>#N/A</v>
      </c>
      <c r="BH1989" s="4" t="e">
        <v>#N/A</v>
      </c>
    </row>
    <row r="1990" spans="1:60">
      <c r="A1990" s="1" t="s">
        <v>8828</v>
      </c>
      <c r="B1990" s="1" t="s">
        <v>8829</v>
      </c>
      <c r="C1990" s="1" t="s">
        <v>8830</v>
      </c>
      <c r="D1990" s="1" t="s">
        <v>8831</v>
      </c>
      <c r="E1990" s="1" t="s">
        <v>8497</v>
      </c>
      <c r="F1990" s="1" t="s">
        <v>8462</v>
      </c>
      <c r="G1990" s="1" t="s">
        <v>129</v>
      </c>
      <c r="H1990" s="1" t="s">
        <v>8832</v>
      </c>
      <c r="I1990" s="1" t="s">
        <v>8833</v>
      </c>
      <c r="J1990" s="1" t="s">
        <v>159</v>
      </c>
      <c r="K1990" s="1" t="s">
        <v>8463</v>
      </c>
      <c r="L1990" s="1" t="s">
        <v>8462</v>
      </c>
      <c r="M1990" s="1" t="s">
        <v>199</v>
      </c>
      <c r="N1990" s="1" t="s">
        <v>52</v>
      </c>
      <c r="O1990" s="1" t="str">
        <f t="shared" si="222"/>
        <v>维持</v>
      </c>
      <c r="P1990" s="1" t="s">
        <v>53</v>
      </c>
      <c r="Q1990" s="1" t="s">
        <v>170</v>
      </c>
      <c r="R1990" s="1" t="s">
        <v>8464</v>
      </c>
      <c r="S1990" s="1" t="s">
        <v>8529</v>
      </c>
      <c r="T1990" s="1" t="s">
        <v>654</v>
      </c>
      <c r="U1990" s="1" t="s">
        <v>8834</v>
      </c>
      <c r="V1990" s="1" t="s">
        <v>682</v>
      </c>
      <c r="W1990" s="1" t="s">
        <v>58</v>
      </c>
      <c r="X1990" s="1" t="s">
        <v>59</v>
      </c>
      <c r="Y1990" s="1" t="s">
        <v>60</v>
      </c>
      <c r="Z1990" s="1" t="s">
        <v>60</v>
      </c>
      <c r="AA1990" s="1" t="s">
        <v>60</v>
      </c>
      <c r="AB1990" s="1" t="s">
        <v>162</v>
      </c>
      <c r="AC1990" s="1" t="s">
        <v>134</v>
      </c>
      <c r="AD1990" s="1" t="s">
        <v>70</v>
      </c>
      <c r="AE1990" s="1"/>
      <c r="AF1990" s="1" t="s">
        <v>72</v>
      </c>
      <c r="AG1990" s="1">
        <v>20070420</v>
      </c>
      <c r="AH1990" s="1" t="str">
        <f t="shared" si="223"/>
        <v>200704</v>
      </c>
      <c r="AI1990" s="1">
        <v>20121026</v>
      </c>
      <c r="AJ1990" s="1"/>
      <c r="AK1990" s="1"/>
      <c r="AL1990" s="1">
        <v>111</v>
      </c>
      <c r="AM1990" s="1"/>
      <c r="AN1990" s="1">
        <v>111</v>
      </c>
      <c r="AO1990" s="1"/>
      <c r="AP1990" s="1">
        <v>20130320</v>
      </c>
      <c r="AQ1990" s="1">
        <v>20121026</v>
      </c>
      <c r="AR1990" s="1">
        <v>20130930</v>
      </c>
      <c r="AS1990" s="1" t="s">
        <v>180</v>
      </c>
      <c r="AT1990" s="1"/>
      <c r="AU1990" s="1"/>
      <c r="AV1990">
        <v>111</v>
      </c>
      <c r="AW1990" s="5" t="str">
        <f t="shared" si="224"/>
        <v>&lt;7万</v>
      </c>
      <c r="AX1990">
        <v>532.18525</v>
      </c>
      <c r="AY1990">
        <v>7</v>
      </c>
      <c r="AZ1990">
        <v>569.57425000000001</v>
      </c>
      <c r="BA1990">
        <v>12</v>
      </c>
      <c r="BB1990">
        <v>76.026464285714283</v>
      </c>
      <c r="BC1990" s="3" t="str">
        <f t="shared" si="225"/>
        <v>其他商场</v>
      </c>
      <c r="BD1990" s="4" t="s">
        <v>27587</v>
      </c>
      <c r="BE1990">
        <f t="shared" si="226"/>
        <v>47.464520833333331</v>
      </c>
      <c r="BF1990" s="4" t="str">
        <f t="shared" si="227"/>
        <v>&lt;7万</v>
      </c>
      <c r="BG1990" t="e">
        <v>#N/A</v>
      </c>
      <c r="BH1990" s="4" t="e">
        <v>#N/A</v>
      </c>
    </row>
    <row r="1991" spans="1:60">
      <c r="A1991" s="1" t="s">
        <v>8835</v>
      </c>
      <c r="B1991" s="1" t="s">
        <v>8836</v>
      </c>
      <c r="C1991" s="1" t="s">
        <v>8837</v>
      </c>
      <c r="D1991" s="1" t="s">
        <v>8838</v>
      </c>
      <c r="E1991" s="1" t="s">
        <v>8461</v>
      </c>
      <c r="F1991" s="1" t="s">
        <v>8462</v>
      </c>
      <c r="G1991" s="1" t="s">
        <v>129</v>
      </c>
      <c r="H1991" s="1" t="s">
        <v>8461</v>
      </c>
      <c r="I1991" s="1" t="s">
        <v>8462</v>
      </c>
      <c r="J1991" s="1" t="s">
        <v>129</v>
      </c>
      <c r="K1991" s="1" t="s">
        <v>8463</v>
      </c>
      <c r="L1991" s="1" t="s">
        <v>8462</v>
      </c>
      <c r="M1991" s="1" t="s">
        <v>64</v>
      </c>
      <c r="N1991" s="1" t="s">
        <v>52</v>
      </c>
      <c r="O1991" s="1" t="str">
        <f t="shared" si="222"/>
        <v>维持</v>
      </c>
      <c r="P1991" s="1" t="s">
        <v>53</v>
      </c>
      <c r="Q1991" s="1" t="s">
        <v>170</v>
      </c>
      <c r="R1991" s="1" t="s">
        <v>8464</v>
      </c>
      <c r="S1991" s="1" t="s">
        <v>8542</v>
      </c>
      <c r="T1991" s="1" t="s">
        <v>133</v>
      </c>
      <c r="U1991" s="1" t="s">
        <v>8543</v>
      </c>
      <c r="V1991" s="1" t="s">
        <v>133</v>
      </c>
      <c r="W1991" s="1" t="s">
        <v>58</v>
      </c>
      <c r="X1991" s="1" t="s">
        <v>94</v>
      </c>
      <c r="Y1991" s="1" t="s">
        <v>76</v>
      </c>
      <c r="Z1991" s="1" t="s">
        <v>77</v>
      </c>
      <c r="AA1991" s="1" t="s">
        <v>77</v>
      </c>
      <c r="AB1991" s="1" t="s">
        <v>61</v>
      </c>
      <c r="AC1991" s="1" t="s">
        <v>301</v>
      </c>
      <c r="AD1991" s="1" t="s">
        <v>70</v>
      </c>
      <c r="AE1991" s="1" t="s">
        <v>71</v>
      </c>
      <c r="AF1991" s="1" t="s">
        <v>72</v>
      </c>
      <c r="AG1991" s="1">
        <v>20070428</v>
      </c>
      <c r="AH1991" s="1" t="str">
        <f t="shared" si="223"/>
        <v>200704</v>
      </c>
      <c r="AI1991" s="1">
        <v>20121001</v>
      </c>
      <c r="AJ1991" s="1"/>
      <c r="AK1991" s="1"/>
      <c r="AL1991" s="1">
        <v>125</v>
      </c>
      <c r="AM1991" s="1"/>
      <c r="AN1991" s="1">
        <v>125</v>
      </c>
      <c r="AO1991" s="1"/>
      <c r="AP1991" s="1">
        <v>20111230</v>
      </c>
      <c r="AQ1991" s="1">
        <v>20111001</v>
      </c>
      <c r="AR1991" s="1">
        <v>20120331</v>
      </c>
      <c r="AS1991" s="1" t="s">
        <v>64</v>
      </c>
      <c r="AT1991" s="1"/>
      <c r="AU1991" s="1"/>
      <c r="AV1991">
        <v>125</v>
      </c>
      <c r="AW1991" s="5" t="str">
        <f t="shared" si="224"/>
        <v>&gt;10万</v>
      </c>
      <c r="AX1991">
        <v>1040.5609999999999</v>
      </c>
      <c r="AY1991">
        <v>7</v>
      </c>
      <c r="AZ1991">
        <v>1570.491</v>
      </c>
      <c r="BA1991">
        <v>12</v>
      </c>
      <c r="BB1991">
        <v>148.65157142857143</v>
      </c>
      <c r="BC1991" s="3" t="str">
        <f t="shared" si="225"/>
        <v>常规商场</v>
      </c>
      <c r="BD1991" s="4" t="s">
        <v>27585</v>
      </c>
      <c r="BE1991">
        <f t="shared" si="226"/>
        <v>130.87424999999999</v>
      </c>
      <c r="BF1991" s="4" t="str">
        <f t="shared" si="227"/>
        <v>&gt;10万</v>
      </c>
      <c r="BG1991" t="e">
        <v>#N/A</v>
      </c>
      <c r="BH1991" s="4" t="e">
        <v>#N/A</v>
      </c>
    </row>
    <row r="1992" spans="1:60">
      <c r="A1992" s="1" t="s">
        <v>8839</v>
      </c>
      <c r="B1992" s="1" t="s">
        <v>8840</v>
      </c>
      <c r="C1992" s="1" t="s">
        <v>8841</v>
      </c>
      <c r="D1992" s="1" t="s">
        <v>8842</v>
      </c>
      <c r="E1992" s="1" t="s">
        <v>8497</v>
      </c>
      <c r="F1992" s="1" t="s">
        <v>8462</v>
      </c>
      <c r="G1992" s="1" t="s">
        <v>129</v>
      </c>
      <c r="H1992" s="1" t="s">
        <v>8712</v>
      </c>
      <c r="I1992" s="1" t="s">
        <v>8709</v>
      </c>
      <c r="J1992" s="1" t="s">
        <v>159</v>
      </c>
      <c r="K1992" s="1" t="s">
        <v>8463</v>
      </c>
      <c r="L1992" s="1" t="s">
        <v>8462</v>
      </c>
      <c r="M1992" s="1" t="s">
        <v>199</v>
      </c>
      <c r="N1992" s="1" t="s">
        <v>52</v>
      </c>
      <c r="O1992" s="1" t="str">
        <f t="shared" si="222"/>
        <v>维持</v>
      </c>
      <c r="P1992" s="1" t="s">
        <v>53</v>
      </c>
      <c r="Q1992" s="1" t="s">
        <v>170</v>
      </c>
      <c r="R1992" s="1" t="s">
        <v>8464</v>
      </c>
      <c r="S1992" s="1" t="s">
        <v>8603</v>
      </c>
      <c r="T1992" s="1" t="s">
        <v>133</v>
      </c>
      <c r="U1992" s="1" t="s">
        <v>8713</v>
      </c>
      <c r="V1992" s="1" t="s">
        <v>355</v>
      </c>
      <c r="W1992" s="1" t="s">
        <v>58</v>
      </c>
      <c r="X1992" s="1" t="s">
        <v>59</v>
      </c>
      <c r="Y1992" s="1" t="s">
        <v>76</v>
      </c>
      <c r="Z1992" s="1" t="s">
        <v>77</v>
      </c>
      <c r="AA1992" s="1" t="s">
        <v>77</v>
      </c>
      <c r="AB1992" s="1" t="s">
        <v>162</v>
      </c>
      <c r="AC1992" s="1" t="s">
        <v>325</v>
      </c>
      <c r="AD1992" s="1" t="s">
        <v>70</v>
      </c>
      <c r="AE1992" s="1" t="s">
        <v>71</v>
      </c>
      <c r="AF1992" s="1" t="s">
        <v>72</v>
      </c>
      <c r="AG1992" s="1">
        <v>20070520</v>
      </c>
      <c r="AH1992" s="1" t="str">
        <f t="shared" si="223"/>
        <v>200705</v>
      </c>
      <c r="AI1992" s="1">
        <v>20110911</v>
      </c>
      <c r="AJ1992" s="1"/>
      <c r="AK1992" s="1"/>
      <c r="AL1992" s="1">
        <v>100</v>
      </c>
      <c r="AM1992" s="1"/>
      <c r="AN1992" s="1">
        <v>135</v>
      </c>
      <c r="AO1992" s="1"/>
      <c r="AP1992" s="1">
        <v>20121128</v>
      </c>
      <c r="AQ1992" s="1">
        <v>20120901</v>
      </c>
      <c r="AR1992" s="1">
        <v>20130831</v>
      </c>
      <c r="AS1992" s="1" t="s">
        <v>64</v>
      </c>
      <c r="AT1992" s="1"/>
      <c r="AU1992" s="1"/>
      <c r="AV1992">
        <v>100</v>
      </c>
      <c r="AW1992" s="5" t="str">
        <f t="shared" si="224"/>
        <v>&gt;10万</v>
      </c>
      <c r="AX1992">
        <v>1276.6639200000002</v>
      </c>
      <c r="AY1992">
        <v>7</v>
      </c>
      <c r="AZ1992">
        <v>1743.7852199999998</v>
      </c>
      <c r="BA1992">
        <v>12</v>
      </c>
      <c r="BB1992">
        <v>182.38056000000003</v>
      </c>
      <c r="BC1992" s="3" t="str">
        <f t="shared" si="225"/>
        <v>常规商场</v>
      </c>
      <c r="BD1992" s="4" t="s">
        <v>27585</v>
      </c>
      <c r="BE1992">
        <f t="shared" si="226"/>
        <v>145.31543499999998</v>
      </c>
      <c r="BF1992" s="4" t="str">
        <f t="shared" si="227"/>
        <v>&gt;10万</v>
      </c>
      <c r="BG1992" t="e">
        <v>#N/A</v>
      </c>
      <c r="BH1992" s="4" t="e">
        <v>#N/A</v>
      </c>
    </row>
    <row r="1993" spans="1:60">
      <c r="A1993" s="1" t="s">
        <v>8843</v>
      </c>
      <c r="B1993" s="1" t="s">
        <v>8844</v>
      </c>
      <c r="C1993" s="1" t="s">
        <v>8845</v>
      </c>
      <c r="D1993" s="1" t="s">
        <v>8846</v>
      </c>
      <c r="E1993" s="1" t="s">
        <v>8609</v>
      </c>
      <c r="F1993" s="1" t="s">
        <v>8477</v>
      </c>
      <c r="G1993" s="1" t="s">
        <v>129</v>
      </c>
      <c r="H1993" s="1" t="s">
        <v>8847</v>
      </c>
      <c r="I1993" s="1" t="s">
        <v>8848</v>
      </c>
      <c r="J1993" s="1" t="s">
        <v>159</v>
      </c>
      <c r="K1993" s="1" t="s">
        <v>8478</v>
      </c>
      <c r="L1993" s="1" t="s">
        <v>8479</v>
      </c>
      <c r="M1993" s="1" t="s">
        <v>160</v>
      </c>
      <c r="N1993" s="1" t="s">
        <v>52</v>
      </c>
      <c r="O1993" s="1" t="str">
        <f t="shared" si="222"/>
        <v>维持</v>
      </c>
      <c r="P1993" s="1" t="s">
        <v>53</v>
      </c>
      <c r="Q1993" s="1" t="s">
        <v>170</v>
      </c>
      <c r="R1993" s="1" t="s">
        <v>8464</v>
      </c>
      <c r="S1993" s="1" t="s">
        <v>8849</v>
      </c>
      <c r="T1993" s="1" t="s">
        <v>355</v>
      </c>
      <c r="U1993" s="1" t="s">
        <v>8850</v>
      </c>
      <c r="V1993" s="1" t="s">
        <v>682</v>
      </c>
      <c r="W1993" s="1" t="s">
        <v>58</v>
      </c>
      <c r="X1993" s="1" t="s">
        <v>59</v>
      </c>
      <c r="Y1993" s="1" t="s">
        <v>60</v>
      </c>
      <c r="Z1993" s="1" t="s">
        <v>60</v>
      </c>
      <c r="AA1993" s="1" t="s">
        <v>60</v>
      </c>
      <c r="AB1993" s="1" t="s">
        <v>162</v>
      </c>
      <c r="AC1993" s="1" t="s">
        <v>325</v>
      </c>
      <c r="AD1993" s="1" t="s">
        <v>293</v>
      </c>
      <c r="AE1993" s="1"/>
      <c r="AF1993" s="1" t="s">
        <v>72</v>
      </c>
      <c r="AG1993" s="1">
        <v>20070430</v>
      </c>
      <c r="AH1993" s="1" t="str">
        <f t="shared" si="223"/>
        <v>200704</v>
      </c>
      <c r="AI1993" s="1"/>
      <c r="AJ1993" s="1"/>
      <c r="AK1993" s="1"/>
      <c r="AL1993" s="1">
        <v>125</v>
      </c>
      <c r="AM1993" s="1"/>
      <c r="AN1993" s="1">
        <v>120</v>
      </c>
      <c r="AO1993" s="1"/>
      <c r="AP1993" s="1">
        <v>20090921</v>
      </c>
      <c r="AQ1993" s="1">
        <v>20091001</v>
      </c>
      <c r="AR1993" s="1">
        <v>20091231</v>
      </c>
      <c r="AS1993" s="1" t="s">
        <v>180</v>
      </c>
      <c r="AT1993" s="1"/>
      <c r="AU1993" s="1"/>
      <c r="AV1993">
        <v>125</v>
      </c>
      <c r="AW1993" s="5" t="str">
        <f t="shared" si="224"/>
        <v>&lt;7万</v>
      </c>
      <c r="AX1993">
        <v>357.92786999999998</v>
      </c>
      <c r="AY1993">
        <v>7</v>
      </c>
      <c r="AZ1993">
        <v>828.33368999999993</v>
      </c>
      <c r="BA1993">
        <v>12</v>
      </c>
      <c r="BB1993">
        <v>51.132552857142855</v>
      </c>
      <c r="BC1993" s="3" t="str">
        <f t="shared" si="225"/>
        <v>其他商场</v>
      </c>
      <c r="BD1993" s="4" t="s">
        <v>27586</v>
      </c>
      <c r="BE1993">
        <f t="shared" si="226"/>
        <v>69.027807499999994</v>
      </c>
      <c r="BF1993" s="4" t="str">
        <f t="shared" si="227"/>
        <v>&lt;7万</v>
      </c>
      <c r="BG1993" t="e">
        <v>#N/A</v>
      </c>
      <c r="BH1993" s="4" t="e">
        <v>#N/A</v>
      </c>
    </row>
    <row r="1994" spans="1:60">
      <c r="A1994" s="1" t="s">
        <v>8851</v>
      </c>
      <c r="B1994" s="1" t="s">
        <v>8852</v>
      </c>
      <c r="C1994" s="1" t="s">
        <v>8853</v>
      </c>
      <c r="D1994" s="1" t="s">
        <v>8854</v>
      </c>
      <c r="E1994" s="1" t="s">
        <v>8609</v>
      </c>
      <c r="F1994" s="1" t="s">
        <v>8477</v>
      </c>
      <c r="G1994" s="1" t="s">
        <v>129</v>
      </c>
      <c r="H1994" s="1" t="s">
        <v>8855</v>
      </c>
      <c r="I1994" s="1" t="s">
        <v>8856</v>
      </c>
      <c r="J1994" s="1" t="s">
        <v>159</v>
      </c>
      <c r="K1994" s="1" t="s">
        <v>8478</v>
      </c>
      <c r="L1994" s="1" t="s">
        <v>8479</v>
      </c>
      <c r="M1994" s="1" t="s">
        <v>160</v>
      </c>
      <c r="N1994" s="1" t="s">
        <v>52</v>
      </c>
      <c r="O1994" s="1" t="str">
        <f t="shared" si="222"/>
        <v>维持</v>
      </c>
      <c r="P1994" s="1" t="s">
        <v>53</v>
      </c>
      <c r="Q1994" s="1" t="s">
        <v>170</v>
      </c>
      <c r="R1994" s="1" t="s">
        <v>8464</v>
      </c>
      <c r="S1994" s="1" t="s">
        <v>8849</v>
      </c>
      <c r="T1994" s="1" t="s">
        <v>355</v>
      </c>
      <c r="U1994" s="1" t="s">
        <v>8857</v>
      </c>
      <c r="V1994" s="1" t="s">
        <v>355</v>
      </c>
      <c r="W1994" s="1" t="s">
        <v>58</v>
      </c>
      <c r="X1994" s="1" t="s">
        <v>59</v>
      </c>
      <c r="Y1994" s="1" t="s">
        <v>88</v>
      </c>
      <c r="Z1994" s="1" t="s">
        <v>88</v>
      </c>
      <c r="AA1994" s="1" t="s">
        <v>88</v>
      </c>
      <c r="AB1994" s="1" t="s">
        <v>162</v>
      </c>
      <c r="AC1994" s="1" t="s">
        <v>325</v>
      </c>
      <c r="AD1994" s="1" t="s">
        <v>27597</v>
      </c>
      <c r="AE1994" s="1"/>
      <c r="AF1994" s="1" t="s">
        <v>72</v>
      </c>
      <c r="AG1994" s="1">
        <v>20070531</v>
      </c>
      <c r="AH1994" s="1" t="str">
        <f t="shared" si="223"/>
        <v>200705</v>
      </c>
      <c r="AI1994" s="1">
        <v>20141228</v>
      </c>
      <c r="AJ1994" s="1"/>
      <c r="AK1994" s="1"/>
      <c r="AL1994" s="1">
        <v>75</v>
      </c>
      <c r="AM1994" s="1"/>
      <c r="AN1994" s="1">
        <v>75</v>
      </c>
      <c r="AO1994" s="1"/>
      <c r="AP1994" s="1">
        <v>20150401</v>
      </c>
      <c r="AQ1994" s="1">
        <v>20141228</v>
      </c>
      <c r="AR1994" s="1">
        <v>20150930</v>
      </c>
      <c r="AS1994" s="1" t="s">
        <v>180</v>
      </c>
      <c r="AT1994" s="1"/>
      <c r="AU1994" s="1"/>
      <c r="AV1994">
        <v>75</v>
      </c>
      <c r="AW1994" s="5" t="str">
        <f t="shared" si="224"/>
        <v>&gt;7万</v>
      </c>
      <c r="AX1994">
        <v>593.92899999999997</v>
      </c>
      <c r="AY1994">
        <v>7</v>
      </c>
      <c r="AZ1994">
        <v>747.45</v>
      </c>
      <c r="BA1994">
        <v>9</v>
      </c>
      <c r="BB1994">
        <v>84.846999999999994</v>
      </c>
      <c r="BC1994" s="3" t="str">
        <f t="shared" si="225"/>
        <v>其他商场</v>
      </c>
      <c r="BD1994" s="4" t="s">
        <v>27587</v>
      </c>
      <c r="BE1994">
        <f t="shared" si="226"/>
        <v>83.050000000000011</v>
      </c>
      <c r="BF1994" s="4" t="str">
        <f t="shared" si="227"/>
        <v>&gt;7万</v>
      </c>
      <c r="BG1994" t="e">
        <v>#N/A</v>
      </c>
      <c r="BH1994" s="4" t="e">
        <v>#N/A</v>
      </c>
    </row>
    <row r="1995" spans="1:60">
      <c r="A1995" s="1" t="s">
        <v>8858</v>
      </c>
      <c r="B1995" s="1" t="s">
        <v>8859</v>
      </c>
      <c r="C1995" s="1" t="s">
        <v>8860</v>
      </c>
      <c r="D1995" s="1" t="s">
        <v>8861</v>
      </c>
      <c r="E1995" s="1" t="s">
        <v>8497</v>
      </c>
      <c r="F1995" s="1" t="s">
        <v>8462</v>
      </c>
      <c r="G1995" s="1" t="s">
        <v>129</v>
      </c>
      <c r="H1995" s="1" t="s">
        <v>8862</v>
      </c>
      <c r="I1995" s="1" t="s">
        <v>8863</v>
      </c>
      <c r="J1995" s="1" t="s">
        <v>159</v>
      </c>
      <c r="K1995" s="1" t="s">
        <v>8463</v>
      </c>
      <c r="L1995" s="1" t="s">
        <v>8462</v>
      </c>
      <c r="M1995" s="1" t="s">
        <v>199</v>
      </c>
      <c r="N1995" s="1" t="s">
        <v>52</v>
      </c>
      <c r="O1995" s="1" t="str">
        <f t="shared" si="222"/>
        <v>维持</v>
      </c>
      <c r="P1995" s="1" t="s">
        <v>53</v>
      </c>
      <c r="Q1995" s="1" t="s">
        <v>170</v>
      </c>
      <c r="R1995" s="1" t="s">
        <v>8464</v>
      </c>
      <c r="S1995" s="1" t="s">
        <v>8603</v>
      </c>
      <c r="T1995" s="1" t="s">
        <v>133</v>
      </c>
      <c r="U1995" s="1" t="s">
        <v>8864</v>
      </c>
      <c r="V1995" s="1" t="s">
        <v>682</v>
      </c>
      <c r="W1995" s="1" t="s">
        <v>58</v>
      </c>
      <c r="X1995" s="1" t="s">
        <v>173</v>
      </c>
      <c r="Y1995" s="1" t="s">
        <v>88</v>
      </c>
      <c r="Z1995" s="1" t="s">
        <v>88</v>
      </c>
      <c r="AA1995" s="1" t="s">
        <v>88</v>
      </c>
      <c r="AB1995" s="1" t="s">
        <v>162</v>
      </c>
      <c r="AC1995" s="1" t="s">
        <v>174</v>
      </c>
      <c r="AD1995" s="1" t="s">
        <v>70</v>
      </c>
      <c r="AE1995" s="1" t="s">
        <v>71</v>
      </c>
      <c r="AF1995" s="1"/>
      <c r="AG1995" s="1">
        <v>20070520</v>
      </c>
      <c r="AH1995" s="1" t="str">
        <f t="shared" si="223"/>
        <v>200705</v>
      </c>
      <c r="AI1995" s="1">
        <v>20111209</v>
      </c>
      <c r="AJ1995" s="1"/>
      <c r="AK1995" s="1"/>
      <c r="AL1995" s="1">
        <v>108</v>
      </c>
      <c r="AM1995" s="1"/>
      <c r="AN1995" s="1">
        <v>108</v>
      </c>
      <c r="AO1995" s="1"/>
      <c r="AP1995" s="1">
        <v>20121128</v>
      </c>
      <c r="AQ1995" s="1">
        <v>20121001</v>
      </c>
      <c r="AR1995" s="1">
        <v>20130430</v>
      </c>
      <c r="AS1995" s="1" t="s">
        <v>180</v>
      </c>
      <c r="AT1995" s="1"/>
      <c r="AU1995" s="1"/>
      <c r="AV1995">
        <v>108</v>
      </c>
      <c r="AW1995" s="5" t="str">
        <f t="shared" si="224"/>
        <v>&gt;7万</v>
      </c>
      <c r="AX1995">
        <v>532.87400000000002</v>
      </c>
      <c r="AY1995">
        <v>6</v>
      </c>
      <c r="AZ1995">
        <v>1027.0509999999999</v>
      </c>
      <c r="BA1995">
        <v>12</v>
      </c>
      <c r="BB1995">
        <v>88.812333333333342</v>
      </c>
      <c r="BC1995" s="3" t="str">
        <f t="shared" si="225"/>
        <v>其他商场</v>
      </c>
      <c r="BD1995" s="4" t="s">
        <v>27587</v>
      </c>
      <c r="BE1995">
        <f t="shared" si="226"/>
        <v>85.587583333333328</v>
      </c>
      <c r="BF1995" s="4" t="str">
        <f t="shared" si="227"/>
        <v>&gt;7万</v>
      </c>
      <c r="BG1995" t="e">
        <v>#N/A</v>
      </c>
      <c r="BH1995" s="4" t="e">
        <v>#N/A</v>
      </c>
    </row>
    <row r="1996" spans="1:60">
      <c r="A1996" s="1" t="s">
        <v>8865</v>
      </c>
      <c r="B1996" s="1" t="s">
        <v>8866</v>
      </c>
      <c r="C1996" s="1" t="s">
        <v>8867</v>
      </c>
      <c r="D1996" s="1" t="s">
        <v>8868</v>
      </c>
      <c r="E1996" s="1" t="s">
        <v>8461</v>
      </c>
      <c r="F1996" s="1" t="s">
        <v>8462</v>
      </c>
      <c r="G1996" s="1" t="s">
        <v>129</v>
      </c>
      <c r="H1996" s="1" t="s">
        <v>8461</v>
      </c>
      <c r="I1996" s="1" t="s">
        <v>8462</v>
      </c>
      <c r="J1996" s="1" t="s">
        <v>129</v>
      </c>
      <c r="K1996" s="1" t="s">
        <v>8463</v>
      </c>
      <c r="L1996" s="1" t="s">
        <v>8462</v>
      </c>
      <c r="M1996" s="1" t="s">
        <v>64</v>
      </c>
      <c r="N1996" s="1" t="s">
        <v>52</v>
      </c>
      <c r="O1996" s="1" t="str">
        <f t="shared" si="222"/>
        <v>维持</v>
      </c>
      <c r="P1996" s="1" t="s">
        <v>53</v>
      </c>
      <c r="Q1996" s="1" t="s">
        <v>170</v>
      </c>
      <c r="R1996" s="1" t="s">
        <v>8464</v>
      </c>
      <c r="S1996" s="1" t="s">
        <v>8556</v>
      </c>
      <c r="T1996" s="1" t="s">
        <v>133</v>
      </c>
      <c r="U1996" s="1" t="s">
        <v>8557</v>
      </c>
      <c r="V1996" s="1" t="s">
        <v>133</v>
      </c>
      <c r="W1996" s="1" t="s">
        <v>58</v>
      </c>
      <c r="X1996" s="1" t="s">
        <v>59</v>
      </c>
      <c r="Y1996" s="1" t="s">
        <v>76</v>
      </c>
      <c r="Z1996" s="1" t="s">
        <v>77</v>
      </c>
      <c r="AA1996" s="1" t="s">
        <v>77</v>
      </c>
      <c r="AB1996" s="1" t="s">
        <v>61</v>
      </c>
      <c r="AC1996" s="1" t="s">
        <v>134</v>
      </c>
      <c r="AD1996" s="1" t="s">
        <v>70</v>
      </c>
      <c r="AE1996" s="1"/>
      <c r="AF1996" s="1" t="s">
        <v>72</v>
      </c>
      <c r="AG1996" s="1">
        <v>20070430</v>
      </c>
      <c r="AH1996" s="1" t="str">
        <f t="shared" si="223"/>
        <v>200704</v>
      </c>
      <c r="AI1996" s="1">
        <v>20140603</v>
      </c>
      <c r="AJ1996" s="1"/>
      <c r="AK1996" s="1"/>
      <c r="AL1996" s="1">
        <v>97</v>
      </c>
      <c r="AM1996" s="1"/>
      <c r="AN1996" s="1">
        <v>97</v>
      </c>
      <c r="AO1996" s="1"/>
      <c r="AP1996" s="1">
        <v>20140909</v>
      </c>
      <c r="AQ1996" s="1">
        <v>20140603</v>
      </c>
      <c r="AR1996" s="1">
        <v>20140930</v>
      </c>
      <c r="AS1996" s="1" t="s">
        <v>180</v>
      </c>
      <c r="AT1996" s="1"/>
      <c r="AU1996" s="1"/>
      <c r="AV1996">
        <v>97</v>
      </c>
      <c r="AW1996" s="5" t="str">
        <f t="shared" si="224"/>
        <v>&gt;10万</v>
      </c>
      <c r="AX1996">
        <v>1138.8150000000001</v>
      </c>
      <c r="AY1996">
        <v>7</v>
      </c>
      <c r="AZ1996">
        <v>1193.7460000000001</v>
      </c>
      <c r="BA1996">
        <v>11</v>
      </c>
      <c r="BB1996">
        <v>162.68785714285715</v>
      </c>
      <c r="BC1996" s="3" t="str">
        <f t="shared" si="225"/>
        <v>常规商场</v>
      </c>
      <c r="BD1996" s="4" t="s">
        <v>27585</v>
      </c>
      <c r="BE1996">
        <f t="shared" si="226"/>
        <v>108.52236363636365</v>
      </c>
      <c r="BF1996" s="4" t="str">
        <f t="shared" si="227"/>
        <v>&gt;10万</v>
      </c>
      <c r="BG1996" t="e">
        <v>#N/A</v>
      </c>
      <c r="BH1996" s="4" t="e">
        <v>#N/A</v>
      </c>
    </row>
    <row r="1997" spans="1:60">
      <c r="A1997" s="1" t="s">
        <v>8869</v>
      </c>
      <c r="B1997" s="1" t="s">
        <v>8870</v>
      </c>
      <c r="C1997" s="1" t="s">
        <v>8871</v>
      </c>
      <c r="D1997" s="1" t="s">
        <v>8872</v>
      </c>
      <c r="E1997" s="1" t="s">
        <v>8461</v>
      </c>
      <c r="F1997" s="1" t="s">
        <v>8462</v>
      </c>
      <c r="G1997" s="1" t="s">
        <v>129</v>
      </c>
      <c r="H1997" s="1" t="s">
        <v>8461</v>
      </c>
      <c r="I1997" s="1" t="s">
        <v>8462</v>
      </c>
      <c r="J1997" s="1" t="s">
        <v>129</v>
      </c>
      <c r="K1997" s="1" t="s">
        <v>8463</v>
      </c>
      <c r="L1997" s="1" t="s">
        <v>8462</v>
      </c>
      <c r="M1997" s="1" t="s">
        <v>64</v>
      </c>
      <c r="N1997" s="1" t="s">
        <v>52</v>
      </c>
      <c r="O1997" s="1" t="str">
        <f t="shared" si="222"/>
        <v>维持</v>
      </c>
      <c r="P1997" s="1" t="s">
        <v>53</v>
      </c>
      <c r="Q1997" s="1" t="s">
        <v>170</v>
      </c>
      <c r="R1997" s="1" t="s">
        <v>8464</v>
      </c>
      <c r="S1997" s="1" t="s">
        <v>8524</v>
      </c>
      <c r="T1997" s="1" t="s">
        <v>133</v>
      </c>
      <c r="U1997" s="1" t="s">
        <v>8525</v>
      </c>
      <c r="V1997" s="1" t="s">
        <v>133</v>
      </c>
      <c r="W1997" s="1" t="s">
        <v>58</v>
      </c>
      <c r="X1997" s="1" t="s">
        <v>59</v>
      </c>
      <c r="Y1997" s="1" t="s">
        <v>60</v>
      </c>
      <c r="Z1997" s="1" t="s">
        <v>60</v>
      </c>
      <c r="AA1997" s="1" t="s">
        <v>60</v>
      </c>
      <c r="AB1997" s="1" t="s">
        <v>61</v>
      </c>
      <c r="AC1997" s="1" t="s">
        <v>325</v>
      </c>
      <c r="AD1997" s="1" t="s">
        <v>78</v>
      </c>
      <c r="AE1997" s="1" t="s">
        <v>71</v>
      </c>
      <c r="AF1997" s="1" t="s">
        <v>72</v>
      </c>
      <c r="AG1997" s="1">
        <v>20070501</v>
      </c>
      <c r="AH1997" s="1" t="str">
        <f t="shared" si="223"/>
        <v>200705</v>
      </c>
      <c r="AI1997" s="1">
        <v>20131226</v>
      </c>
      <c r="AJ1997" s="1"/>
      <c r="AK1997" s="1"/>
      <c r="AL1997" s="1">
        <v>68</v>
      </c>
      <c r="AM1997" s="1"/>
      <c r="AN1997" s="1">
        <v>68</v>
      </c>
      <c r="AO1997" s="1"/>
      <c r="AP1997" s="1">
        <v>20140303</v>
      </c>
      <c r="AQ1997" s="1">
        <v>20131226</v>
      </c>
      <c r="AR1997" s="1">
        <v>20140930</v>
      </c>
      <c r="AS1997" s="1" t="s">
        <v>180</v>
      </c>
      <c r="AT1997" s="1"/>
      <c r="AU1997" s="1"/>
      <c r="AV1997">
        <v>68</v>
      </c>
      <c r="AW1997" s="5" t="str">
        <f t="shared" si="224"/>
        <v>&lt;7万</v>
      </c>
      <c r="AX1997">
        <v>611.00000000000011</v>
      </c>
      <c r="AY1997">
        <v>7</v>
      </c>
      <c r="AZ1997">
        <v>807.06200000000001</v>
      </c>
      <c r="BA1997">
        <v>12</v>
      </c>
      <c r="BB1997">
        <v>87.285714285714306</v>
      </c>
      <c r="BC1997" s="3" t="str">
        <f t="shared" si="225"/>
        <v>其他商场</v>
      </c>
      <c r="BD1997" s="4" t="s">
        <v>27587</v>
      </c>
      <c r="BE1997">
        <f t="shared" si="226"/>
        <v>67.255166666666668</v>
      </c>
      <c r="BF1997" s="4" t="str">
        <f t="shared" si="227"/>
        <v>&lt;7万</v>
      </c>
      <c r="BG1997" t="e">
        <v>#N/A</v>
      </c>
      <c r="BH1997" s="4" t="e">
        <v>#N/A</v>
      </c>
    </row>
    <row r="1998" spans="1:60">
      <c r="A1998" s="1" t="s">
        <v>8873</v>
      </c>
      <c r="B1998" s="1" t="s">
        <v>8874</v>
      </c>
      <c r="C1998" s="1" t="s">
        <v>8875</v>
      </c>
      <c r="D1998" s="1" t="s">
        <v>8876</v>
      </c>
      <c r="E1998" s="1" t="s">
        <v>8609</v>
      </c>
      <c r="F1998" s="1" t="s">
        <v>8477</v>
      </c>
      <c r="G1998" s="1" t="s">
        <v>129</v>
      </c>
      <c r="H1998" s="1" t="s">
        <v>8877</v>
      </c>
      <c r="I1998" s="1" t="s">
        <v>8878</v>
      </c>
      <c r="J1998" s="1" t="s">
        <v>159</v>
      </c>
      <c r="K1998" s="1" t="s">
        <v>8478</v>
      </c>
      <c r="L1998" s="1" t="s">
        <v>8479</v>
      </c>
      <c r="M1998" s="1" t="s">
        <v>160</v>
      </c>
      <c r="N1998" s="1" t="s">
        <v>52</v>
      </c>
      <c r="O1998" s="1" t="str">
        <f t="shared" si="222"/>
        <v>维持</v>
      </c>
      <c r="P1998" s="1" t="s">
        <v>53</v>
      </c>
      <c r="Q1998" s="1" t="s">
        <v>170</v>
      </c>
      <c r="R1998" s="1" t="s">
        <v>8464</v>
      </c>
      <c r="S1998" s="1" t="s">
        <v>8511</v>
      </c>
      <c r="T1998" s="1" t="s">
        <v>654</v>
      </c>
      <c r="U1998" s="1" t="s">
        <v>8879</v>
      </c>
      <c r="V1998" s="1" t="s">
        <v>355</v>
      </c>
      <c r="W1998" s="1" t="s">
        <v>58</v>
      </c>
      <c r="X1998" s="1" t="s">
        <v>59</v>
      </c>
      <c r="Y1998" s="1" t="s">
        <v>88</v>
      </c>
      <c r="Z1998" s="1" t="s">
        <v>88</v>
      </c>
      <c r="AA1998" s="1" t="s">
        <v>88</v>
      </c>
      <c r="AB1998" s="1" t="s">
        <v>162</v>
      </c>
      <c r="AC1998" s="1" t="s">
        <v>325</v>
      </c>
      <c r="AD1998" s="1" t="s">
        <v>78</v>
      </c>
      <c r="AE1998" s="1" t="s">
        <v>71</v>
      </c>
      <c r="AF1998" s="1" t="s">
        <v>72</v>
      </c>
      <c r="AG1998" s="1">
        <v>20070630</v>
      </c>
      <c r="AH1998" s="1" t="str">
        <f t="shared" si="223"/>
        <v>200706</v>
      </c>
      <c r="AI1998" s="1">
        <v>20101119</v>
      </c>
      <c r="AJ1998" s="1"/>
      <c r="AK1998" s="1"/>
      <c r="AL1998" s="1">
        <v>60</v>
      </c>
      <c r="AM1998" s="1"/>
      <c r="AN1998" s="1">
        <v>60</v>
      </c>
      <c r="AO1998" s="1"/>
      <c r="AP1998" s="1">
        <v>20121031</v>
      </c>
      <c r="AQ1998" s="1">
        <v>20120426</v>
      </c>
      <c r="AR1998" s="1">
        <v>20120930</v>
      </c>
      <c r="AS1998" s="1" t="s">
        <v>180</v>
      </c>
      <c r="AT1998" s="1"/>
      <c r="AU1998" s="1"/>
      <c r="AV1998">
        <v>60</v>
      </c>
      <c r="AW1998" s="5" t="str">
        <f t="shared" si="224"/>
        <v>&gt;7万</v>
      </c>
      <c r="AX1998">
        <v>691.42367000000002</v>
      </c>
      <c r="AY1998">
        <v>7</v>
      </c>
      <c r="AZ1998">
        <v>1146.2954000000002</v>
      </c>
      <c r="BA1998">
        <v>12</v>
      </c>
      <c r="BB1998">
        <v>98.774810000000002</v>
      </c>
      <c r="BC1998" s="3" t="str">
        <f t="shared" si="225"/>
        <v>其他商场</v>
      </c>
      <c r="BD1998" s="4" t="s">
        <v>27587</v>
      </c>
      <c r="BE1998">
        <f t="shared" si="226"/>
        <v>95.524616666666688</v>
      </c>
      <c r="BF1998" s="4" t="str">
        <f t="shared" si="227"/>
        <v>&gt;7万</v>
      </c>
      <c r="BG1998" t="e">
        <v>#N/A</v>
      </c>
      <c r="BH1998" s="4" t="e">
        <v>#N/A</v>
      </c>
    </row>
    <row r="1999" spans="1:60">
      <c r="A1999" s="1" t="s">
        <v>8880</v>
      </c>
      <c r="B1999" s="1" t="s">
        <v>8881</v>
      </c>
      <c r="C1999" s="1" t="s">
        <v>8882</v>
      </c>
      <c r="D1999" s="1" t="s">
        <v>8883</v>
      </c>
      <c r="E1999" s="1" t="s">
        <v>8497</v>
      </c>
      <c r="F1999" s="1" t="s">
        <v>8462</v>
      </c>
      <c r="G1999" s="1" t="s">
        <v>129</v>
      </c>
      <c r="H1999" s="1" t="s">
        <v>8884</v>
      </c>
      <c r="I1999" s="1" t="s">
        <v>8885</v>
      </c>
      <c r="J1999" s="1" t="s">
        <v>159</v>
      </c>
      <c r="K1999" s="1" t="s">
        <v>8463</v>
      </c>
      <c r="L1999" s="1" t="s">
        <v>8462</v>
      </c>
      <c r="M1999" s="1" t="s">
        <v>199</v>
      </c>
      <c r="N1999" s="1" t="s">
        <v>52</v>
      </c>
      <c r="O1999" s="1" t="str">
        <f t="shared" si="222"/>
        <v>维持</v>
      </c>
      <c r="P1999" s="1" t="s">
        <v>53</v>
      </c>
      <c r="Q1999" s="1" t="s">
        <v>170</v>
      </c>
      <c r="R1999" s="1" t="s">
        <v>8464</v>
      </c>
      <c r="S1999" s="1" t="s">
        <v>8499</v>
      </c>
      <c r="T1999" s="1" t="s">
        <v>133</v>
      </c>
      <c r="U1999" s="1" t="s">
        <v>8886</v>
      </c>
      <c r="V1999" s="1" t="s">
        <v>355</v>
      </c>
      <c r="W1999" s="1" t="s">
        <v>58</v>
      </c>
      <c r="X1999" s="1" t="s">
        <v>173</v>
      </c>
      <c r="Y1999" s="1" t="s">
        <v>76</v>
      </c>
      <c r="Z1999" s="1" t="s">
        <v>95</v>
      </c>
      <c r="AA1999" s="1" t="s">
        <v>95</v>
      </c>
      <c r="AB1999" s="1" t="s">
        <v>162</v>
      </c>
      <c r="AC1999" s="1" t="s">
        <v>460</v>
      </c>
      <c r="AD1999" s="1" t="s">
        <v>78</v>
      </c>
      <c r="AE1999" s="1" t="s">
        <v>71</v>
      </c>
      <c r="AF1999" s="1"/>
      <c r="AG1999" s="1">
        <v>20070630</v>
      </c>
      <c r="AH1999" s="1" t="str">
        <f t="shared" si="223"/>
        <v>200706</v>
      </c>
      <c r="AI1999" s="1">
        <v>20140430</v>
      </c>
      <c r="AJ1999" s="1"/>
      <c r="AK1999" s="1"/>
      <c r="AL1999" s="1">
        <v>146</v>
      </c>
      <c r="AM1999" s="1"/>
      <c r="AN1999" s="1">
        <v>143</v>
      </c>
      <c r="AO1999" s="1"/>
      <c r="AP1999" s="1">
        <v>20141229</v>
      </c>
      <c r="AQ1999" s="1">
        <v>20140430</v>
      </c>
      <c r="AR1999" s="1">
        <v>20140930</v>
      </c>
      <c r="AS1999" s="1" t="s">
        <v>64</v>
      </c>
      <c r="AT1999" s="1"/>
      <c r="AU1999" s="1"/>
      <c r="AV1999">
        <v>146</v>
      </c>
      <c r="AW1999" s="5" t="str">
        <f t="shared" si="224"/>
        <v>&gt;20万</v>
      </c>
      <c r="AX1999">
        <v>2184.7901499999998</v>
      </c>
      <c r="AY1999">
        <v>7</v>
      </c>
      <c r="AZ1999">
        <v>3025.2553800000001</v>
      </c>
      <c r="BA1999">
        <v>11</v>
      </c>
      <c r="BB1999">
        <v>312.11287857142855</v>
      </c>
      <c r="BC1999" s="3" t="str">
        <f t="shared" si="225"/>
        <v>重点商场</v>
      </c>
      <c r="BD1999" s="4" t="s">
        <v>27584</v>
      </c>
      <c r="BE1999">
        <f t="shared" si="226"/>
        <v>275.02321636363638</v>
      </c>
      <c r="BF1999" s="4" t="str">
        <f t="shared" si="227"/>
        <v>&gt;20万</v>
      </c>
      <c r="BG1999" t="e">
        <v>#N/A</v>
      </c>
      <c r="BH1999" s="4" t="e">
        <v>#N/A</v>
      </c>
    </row>
    <row r="2000" spans="1:60">
      <c r="A2000" s="1" t="s">
        <v>8887</v>
      </c>
      <c r="B2000" s="1" t="s">
        <v>8888</v>
      </c>
      <c r="C2000" s="1" t="s">
        <v>8889</v>
      </c>
      <c r="D2000" s="1">
        <v>6325577258</v>
      </c>
      <c r="E2000" s="1" t="s">
        <v>8497</v>
      </c>
      <c r="F2000" s="1" t="s">
        <v>8462</v>
      </c>
      <c r="G2000" s="1" t="s">
        <v>129</v>
      </c>
      <c r="H2000" s="1" t="s">
        <v>8890</v>
      </c>
      <c r="I2000" s="1" t="s">
        <v>8891</v>
      </c>
      <c r="J2000" s="1" t="s">
        <v>159</v>
      </c>
      <c r="K2000" s="1" t="s">
        <v>8463</v>
      </c>
      <c r="L2000" s="1" t="s">
        <v>8462</v>
      </c>
      <c r="M2000" s="1" t="s">
        <v>199</v>
      </c>
      <c r="N2000" s="1" t="s">
        <v>100</v>
      </c>
      <c r="O2000" s="1" t="str">
        <f t="shared" si="222"/>
        <v>整改</v>
      </c>
      <c r="P2000" s="1" t="s">
        <v>53</v>
      </c>
      <c r="Q2000" s="1" t="s">
        <v>170</v>
      </c>
      <c r="R2000" s="1" t="s">
        <v>8464</v>
      </c>
      <c r="S2000" s="1" t="s">
        <v>8778</v>
      </c>
      <c r="T2000" s="1" t="s">
        <v>133</v>
      </c>
      <c r="U2000" s="1" t="s">
        <v>8892</v>
      </c>
      <c r="V2000" s="1" t="s">
        <v>355</v>
      </c>
      <c r="W2000" s="1" t="s">
        <v>58</v>
      </c>
      <c r="X2000" s="1" t="s">
        <v>173</v>
      </c>
      <c r="Y2000" s="1" t="s">
        <v>76</v>
      </c>
      <c r="Z2000" s="1" t="s">
        <v>95</v>
      </c>
      <c r="AA2000" s="1" t="s">
        <v>95</v>
      </c>
      <c r="AB2000" s="1" t="s">
        <v>162</v>
      </c>
      <c r="AC2000" s="1" t="s">
        <v>460</v>
      </c>
      <c r="AD2000" s="1" t="s">
        <v>27598</v>
      </c>
      <c r="AE2000" s="1" t="s">
        <v>71</v>
      </c>
      <c r="AF2000" s="1"/>
      <c r="AG2000" s="1">
        <v>20070630</v>
      </c>
      <c r="AH2000" s="1" t="str">
        <f t="shared" si="223"/>
        <v>200706</v>
      </c>
      <c r="AI2000" s="1">
        <v>20150430</v>
      </c>
      <c r="AJ2000" s="1"/>
      <c r="AK2000" s="1"/>
      <c r="AL2000" s="1">
        <v>283</v>
      </c>
      <c r="AM2000" s="1"/>
      <c r="AN2000" s="1">
        <v>281</v>
      </c>
      <c r="AO2000" s="1"/>
      <c r="AP2000" s="1">
        <v>20121218</v>
      </c>
      <c r="AQ2000" s="1">
        <v>20121001</v>
      </c>
      <c r="AR2000" s="1">
        <v>20130930</v>
      </c>
      <c r="AS2000" s="1" t="s">
        <v>64</v>
      </c>
      <c r="AT2000" s="1"/>
      <c r="AU2000" s="1"/>
      <c r="AV2000">
        <v>283</v>
      </c>
      <c r="AW2000" s="5" t="str">
        <f t="shared" si="224"/>
        <v>&gt;20万</v>
      </c>
      <c r="AX2000">
        <v>2461.1111800000003</v>
      </c>
      <c r="AY2000">
        <v>6</v>
      </c>
      <c r="AZ2000">
        <v>3457.6282200000005</v>
      </c>
      <c r="BA2000">
        <v>12</v>
      </c>
      <c r="BB2000">
        <v>410.18519666666674</v>
      </c>
      <c r="BC2000" s="3" t="str">
        <f t="shared" si="225"/>
        <v>重点商场</v>
      </c>
      <c r="BD2000" s="4" t="s">
        <v>27584</v>
      </c>
      <c r="BE2000">
        <f t="shared" si="226"/>
        <v>288.13568500000002</v>
      </c>
      <c r="BF2000" s="4" t="str">
        <f t="shared" si="227"/>
        <v>&gt;20万</v>
      </c>
      <c r="BG2000" t="e">
        <v>#N/A</v>
      </c>
      <c r="BH2000" s="4" t="e">
        <v>#N/A</v>
      </c>
    </row>
    <row r="2001" spans="1:60">
      <c r="A2001" s="1" t="s">
        <v>8893</v>
      </c>
      <c r="B2001" s="1" t="s">
        <v>8894</v>
      </c>
      <c r="C2001" s="1" t="s">
        <v>8895</v>
      </c>
      <c r="D2001" s="1" t="s">
        <v>8896</v>
      </c>
      <c r="E2001" s="1" t="s">
        <v>8621</v>
      </c>
      <c r="F2001" s="1" t="s">
        <v>8622</v>
      </c>
      <c r="G2001" s="1" t="s">
        <v>129</v>
      </c>
      <c r="H2001" s="1" t="s">
        <v>8621</v>
      </c>
      <c r="I2001" s="1" t="s">
        <v>8622</v>
      </c>
      <c r="J2001" s="1" t="s">
        <v>129</v>
      </c>
      <c r="K2001" s="1" t="s">
        <v>8623</v>
      </c>
      <c r="L2001" s="1" t="s">
        <v>8622</v>
      </c>
      <c r="M2001" s="1" t="s">
        <v>131</v>
      </c>
      <c r="N2001" s="1" t="s">
        <v>52</v>
      </c>
      <c r="O2001" s="1" t="str">
        <f t="shared" si="222"/>
        <v>维持</v>
      </c>
      <c r="P2001" s="1" t="s">
        <v>53</v>
      </c>
      <c r="Q2001" s="1" t="s">
        <v>170</v>
      </c>
      <c r="R2001" s="1" t="s">
        <v>8464</v>
      </c>
      <c r="S2001" s="1" t="s">
        <v>8511</v>
      </c>
      <c r="T2001" s="1" t="s">
        <v>654</v>
      </c>
      <c r="U2001" s="1" t="s">
        <v>8771</v>
      </c>
      <c r="V2001" s="1" t="s">
        <v>355</v>
      </c>
      <c r="W2001" s="1" t="s">
        <v>58</v>
      </c>
      <c r="X2001" s="1" t="s">
        <v>59</v>
      </c>
      <c r="Y2001" s="1" t="s">
        <v>88</v>
      </c>
      <c r="Z2001" s="1" t="s">
        <v>88</v>
      </c>
      <c r="AA2001" s="1" t="s">
        <v>88</v>
      </c>
      <c r="AB2001" s="1" t="s">
        <v>61</v>
      </c>
      <c r="AC2001" s="1" t="s">
        <v>325</v>
      </c>
      <c r="AD2001" s="1" t="s">
        <v>78</v>
      </c>
      <c r="AE2001" s="1" t="s">
        <v>71</v>
      </c>
      <c r="AF2001" s="1" t="s">
        <v>72</v>
      </c>
      <c r="AG2001" s="1">
        <v>20070730</v>
      </c>
      <c r="AH2001" s="1" t="str">
        <f t="shared" si="223"/>
        <v>200707</v>
      </c>
      <c r="AI2001" s="1">
        <v>20100819</v>
      </c>
      <c r="AJ2001" s="1"/>
      <c r="AK2001" s="1"/>
      <c r="AL2001" s="1">
        <v>80</v>
      </c>
      <c r="AM2001" s="1"/>
      <c r="AN2001" s="1">
        <v>80</v>
      </c>
      <c r="AO2001" s="1"/>
      <c r="AP2001" s="1">
        <v>20121130</v>
      </c>
      <c r="AQ2001" s="1">
        <v>20121001</v>
      </c>
      <c r="AR2001" s="1">
        <v>20130630</v>
      </c>
      <c r="AS2001" s="1" t="s">
        <v>180</v>
      </c>
      <c r="AT2001" s="1"/>
      <c r="AU2001" s="1"/>
      <c r="AV2001">
        <v>80</v>
      </c>
      <c r="AW2001" s="5" t="str">
        <f t="shared" si="224"/>
        <v>&gt;7万</v>
      </c>
      <c r="AX2001">
        <v>677.71280000000002</v>
      </c>
      <c r="AY2001">
        <v>7</v>
      </c>
      <c r="AZ2001">
        <v>973.42025999999998</v>
      </c>
      <c r="BA2001">
        <v>12</v>
      </c>
      <c r="BB2001">
        <v>96.816114285714292</v>
      </c>
      <c r="BC2001" s="3" t="str">
        <f t="shared" si="225"/>
        <v>其他商场</v>
      </c>
      <c r="BD2001" s="4" t="s">
        <v>27587</v>
      </c>
      <c r="BE2001">
        <f t="shared" si="226"/>
        <v>81.118354999999994</v>
      </c>
      <c r="BF2001" s="4" t="str">
        <f t="shared" si="227"/>
        <v>&gt;7万</v>
      </c>
      <c r="BG2001" t="e">
        <v>#N/A</v>
      </c>
      <c r="BH2001" s="4" t="e">
        <v>#N/A</v>
      </c>
    </row>
    <row r="2002" spans="1:60">
      <c r="A2002" s="1" t="s">
        <v>8897</v>
      </c>
      <c r="B2002" s="1" t="s">
        <v>8898</v>
      </c>
      <c r="C2002" s="1" t="s">
        <v>8899</v>
      </c>
      <c r="D2002" s="1" t="s">
        <v>8900</v>
      </c>
      <c r="E2002" s="1" t="s">
        <v>8461</v>
      </c>
      <c r="F2002" s="1" t="s">
        <v>8462</v>
      </c>
      <c r="G2002" s="1" t="s">
        <v>129</v>
      </c>
      <c r="H2002" s="1" t="s">
        <v>8461</v>
      </c>
      <c r="I2002" s="1" t="s">
        <v>8462</v>
      </c>
      <c r="J2002" s="1" t="s">
        <v>129</v>
      </c>
      <c r="K2002" s="1" t="s">
        <v>8463</v>
      </c>
      <c r="L2002" s="1" t="s">
        <v>8462</v>
      </c>
      <c r="M2002" s="1" t="s">
        <v>64</v>
      </c>
      <c r="N2002" s="1" t="s">
        <v>52</v>
      </c>
      <c r="O2002" s="1" t="str">
        <f t="shared" si="222"/>
        <v>维持</v>
      </c>
      <c r="P2002" s="1" t="s">
        <v>53</v>
      </c>
      <c r="Q2002" s="1" t="s">
        <v>170</v>
      </c>
      <c r="R2002" s="1" t="s">
        <v>8464</v>
      </c>
      <c r="S2002" s="1" t="s">
        <v>8556</v>
      </c>
      <c r="T2002" s="1" t="s">
        <v>133</v>
      </c>
      <c r="U2002" s="1" t="s">
        <v>8557</v>
      </c>
      <c r="V2002" s="1" t="s">
        <v>133</v>
      </c>
      <c r="W2002" s="1" t="s">
        <v>58</v>
      </c>
      <c r="X2002" s="1" t="s">
        <v>59</v>
      </c>
      <c r="Y2002" s="1" t="s">
        <v>76</v>
      </c>
      <c r="Z2002" s="1" t="s">
        <v>77</v>
      </c>
      <c r="AA2002" s="1" t="s">
        <v>77</v>
      </c>
      <c r="AB2002" s="1" t="s">
        <v>61</v>
      </c>
      <c r="AC2002" s="1" t="s">
        <v>134</v>
      </c>
      <c r="AD2002" s="1" t="s">
        <v>70</v>
      </c>
      <c r="AE2002" s="1"/>
      <c r="AF2002" s="1" t="s">
        <v>72</v>
      </c>
      <c r="AG2002" s="1">
        <v>20070915</v>
      </c>
      <c r="AH2002" s="1" t="str">
        <f t="shared" si="223"/>
        <v>200709</v>
      </c>
      <c r="AI2002" s="1">
        <v>20120528</v>
      </c>
      <c r="AJ2002" s="1"/>
      <c r="AK2002" s="1"/>
      <c r="AL2002" s="1">
        <v>134</v>
      </c>
      <c r="AM2002" s="1"/>
      <c r="AN2002" s="1">
        <v>134</v>
      </c>
      <c r="AO2002" s="1"/>
      <c r="AP2002" s="1">
        <v>20130130</v>
      </c>
      <c r="AQ2002" s="1">
        <v>20120528</v>
      </c>
      <c r="AR2002" s="1">
        <v>20130325</v>
      </c>
      <c r="AS2002" s="1" t="s">
        <v>180</v>
      </c>
      <c r="AT2002" s="1"/>
      <c r="AU2002" s="1"/>
      <c r="AV2002">
        <v>134</v>
      </c>
      <c r="AW2002" s="5" t="str">
        <f t="shared" si="224"/>
        <v>&gt;10万</v>
      </c>
      <c r="AX2002">
        <v>724.04900000000009</v>
      </c>
      <c r="AY2002">
        <v>7</v>
      </c>
      <c r="AZ2002">
        <v>1243.1959999999999</v>
      </c>
      <c r="BA2002">
        <v>12</v>
      </c>
      <c r="BB2002">
        <v>103.43557142857144</v>
      </c>
      <c r="BC2002" s="3" t="str">
        <f t="shared" si="225"/>
        <v>其他商场</v>
      </c>
      <c r="BD2002" s="4" t="s">
        <v>27585</v>
      </c>
      <c r="BE2002">
        <f t="shared" si="226"/>
        <v>103.59966666666666</v>
      </c>
      <c r="BF2002" s="4" t="str">
        <f t="shared" si="227"/>
        <v>&gt;10万</v>
      </c>
      <c r="BG2002" t="e">
        <v>#N/A</v>
      </c>
      <c r="BH2002" s="4" t="e">
        <v>#N/A</v>
      </c>
    </row>
    <row r="2003" spans="1:60">
      <c r="A2003" s="1" t="s">
        <v>8901</v>
      </c>
      <c r="B2003" s="1" t="s">
        <v>8902</v>
      </c>
      <c r="C2003" s="1" t="s">
        <v>8903</v>
      </c>
      <c r="D2003" s="1" t="s">
        <v>8904</v>
      </c>
      <c r="E2003" s="1" t="s">
        <v>8461</v>
      </c>
      <c r="F2003" s="1" t="s">
        <v>8462</v>
      </c>
      <c r="G2003" s="1" t="s">
        <v>129</v>
      </c>
      <c r="H2003" s="1" t="s">
        <v>8461</v>
      </c>
      <c r="I2003" s="1" t="s">
        <v>8462</v>
      </c>
      <c r="J2003" s="1" t="s">
        <v>129</v>
      </c>
      <c r="K2003" s="1" t="s">
        <v>8463</v>
      </c>
      <c r="L2003" s="1" t="s">
        <v>8462</v>
      </c>
      <c r="M2003" s="1" t="s">
        <v>64</v>
      </c>
      <c r="N2003" s="1" t="s">
        <v>52</v>
      </c>
      <c r="O2003" s="1" t="str">
        <f t="shared" si="222"/>
        <v>维持</v>
      </c>
      <c r="P2003" s="1" t="s">
        <v>53</v>
      </c>
      <c r="Q2003" s="1" t="s">
        <v>170</v>
      </c>
      <c r="R2003" s="1" t="s">
        <v>8464</v>
      </c>
      <c r="S2003" s="1" t="s">
        <v>8778</v>
      </c>
      <c r="T2003" s="1" t="s">
        <v>133</v>
      </c>
      <c r="U2003" s="1" t="s">
        <v>8471</v>
      </c>
      <c r="V2003" s="1" t="s">
        <v>133</v>
      </c>
      <c r="W2003" s="1" t="s">
        <v>58</v>
      </c>
      <c r="X2003" s="1" t="s">
        <v>173</v>
      </c>
      <c r="Y2003" s="1" t="s">
        <v>76</v>
      </c>
      <c r="Z2003" s="1" t="s">
        <v>95</v>
      </c>
      <c r="AA2003" s="1" t="s">
        <v>95</v>
      </c>
      <c r="AB2003" s="1" t="s">
        <v>61</v>
      </c>
      <c r="AC2003" s="1" t="s">
        <v>460</v>
      </c>
      <c r="AD2003" s="1" t="s">
        <v>78</v>
      </c>
      <c r="AE2003" s="1" t="s">
        <v>71</v>
      </c>
      <c r="AF2003" s="1"/>
      <c r="AG2003" s="1">
        <v>20071001</v>
      </c>
      <c r="AH2003" s="1" t="str">
        <f t="shared" si="223"/>
        <v>200710</v>
      </c>
      <c r="AI2003" s="1">
        <v>20140430</v>
      </c>
      <c r="AJ2003" s="1"/>
      <c r="AK2003" s="1"/>
      <c r="AL2003" s="1">
        <v>352</v>
      </c>
      <c r="AM2003" s="1"/>
      <c r="AN2003" s="1">
        <v>192</v>
      </c>
      <c r="AO2003" s="1"/>
      <c r="AP2003" s="1">
        <v>20141229</v>
      </c>
      <c r="AQ2003" s="1">
        <v>20140430</v>
      </c>
      <c r="AR2003" s="1">
        <v>20140930</v>
      </c>
      <c r="AS2003" s="1" t="s">
        <v>64</v>
      </c>
      <c r="AT2003" s="1"/>
      <c r="AU2003" s="1"/>
      <c r="AV2003">
        <v>352</v>
      </c>
      <c r="AW2003" s="5" t="str">
        <f t="shared" si="224"/>
        <v>&gt;20万</v>
      </c>
      <c r="AX2003">
        <v>1117.4960000000001</v>
      </c>
      <c r="AY2003">
        <v>7</v>
      </c>
      <c r="AZ2003">
        <v>2845.3690000000006</v>
      </c>
      <c r="BA2003">
        <v>11</v>
      </c>
      <c r="BB2003">
        <v>159.64228571428572</v>
      </c>
      <c r="BC2003" s="3" t="str">
        <f t="shared" si="225"/>
        <v>常规商场</v>
      </c>
      <c r="BD2003" s="4" t="s">
        <v>27585</v>
      </c>
      <c r="BE2003">
        <f t="shared" si="226"/>
        <v>258.66990909090913</v>
      </c>
      <c r="BF2003" s="4" t="str">
        <f t="shared" si="227"/>
        <v>&gt;20万</v>
      </c>
      <c r="BG2003" t="e">
        <v>#N/A</v>
      </c>
      <c r="BH2003" s="4" t="e">
        <v>#N/A</v>
      </c>
    </row>
    <row r="2004" spans="1:60">
      <c r="A2004" s="1" t="s">
        <v>8905</v>
      </c>
      <c r="B2004" s="1" t="s">
        <v>8906</v>
      </c>
      <c r="C2004" s="1" t="s">
        <v>8907</v>
      </c>
      <c r="D2004" s="1" t="s">
        <v>8908</v>
      </c>
      <c r="E2004" s="1" t="s">
        <v>8461</v>
      </c>
      <c r="F2004" s="1" t="s">
        <v>8462</v>
      </c>
      <c r="G2004" s="1" t="s">
        <v>129</v>
      </c>
      <c r="H2004" s="1" t="s">
        <v>8461</v>
      </c>
      <c r="I2004" s="1" t="s">
        <v>8462</v>
      </c>
      <c r="J2004" s="1" t="s">
        <v>129</v>
      </c>
      <c r="K2004" s="1" t="s">
        <v>8463</v>
      </c>
      <c r="L2004" s="1" t="s">
        <v>8462</v>
      </c>
      <c r="M2004" s="1" t="s">
        <v>64</v>
      </c>
      <c r="N2004" s="1" t="s">
        <v>52</v>
      </c>
      <c r="O2004" s="1" t="str">
        <f t="shared" si="222"/>
        <v>维持</v>
      </c>
      <c r="P2004" s="1" t="s">
        <v>53</v>
      </c>
      <c r="Q2004" s="1" t="s">
        <v>170</v>
      </c>
      <c r="R2004" s="1" t="s">
        <v>8464</v>
      </c>
      <c r="S2004" s="1" t="s">
        <v>8542</v>
      </c>
      <c r="T2004" s="1" t="s">
        <v>133</v>
      </c>
      <c r="U2004" s="1" t="s">
        <v>8543</v>
      </c>
      <c r="V2004" s="1" t="s">
        <v>133</v>
      </c>
      <c r="W2004" s="1" t="s">
        <v>58</v>
      </c>
      <c r="X2004" s="1" t="s">
        <v>59</v>
      </c>
      <c r="Y2004" s="1" t="s">
        <v>76</v>
      </c>
      <c r="Z2004" s="1" t="s">
        <v>77</v>
      </c>
      <c r="AA2004" s="1" t="s">
        <v>77</v>
      </c>
      <c r="AB2004" s="1" t="s">
        <v>61</v>
      </c>
      <c r="AC2004" s="1" t="s">
        <v>325</v>
      </c>
      <c r="AD2004" s="1" t="s">
        <v>78</v>
      </c>
      <c r="AE2004" s="1" t="s">
        <v>71</v>
      </c>
      <c r="AF2004" s="1" t="s">
        <v>72</v>
      </c>
      <c r="AG2004" s="1">
        <v>20070913</v>
      </c>
      <c r="AH2004" s="1" t="str">
        <f t="shared" si="223"/>
        <v>200709</v>
      </c>
      <c r="AI2004" s="1">
        <v>20111116</v>
      </c>
      <c r="AJ2004" s="1"/>
      <c r="AK2004" s="1"/>
      <c r="AL2004" s="1">
        <v>91</v>
      </c>
      <c r="AM2004" s="1"/>
      <c r="AN2004" s="1">
        <v>91</v>
      </c>
      <c r="AO2004" s="1"/>
      <c r="AP2004" s="1">
        <v>20131223</v>
      </c>
      <c r="AQ2004" s="1">
        <v>20120920</v>
      </c>
      <c r="AR2004" s="1">
        <v>20130930</v>
      </c>
      <c r="AS2004" s="1" t="s">
        <v>180</v>
      </c>
      <c r="AT2004" s="1"/>
      <c r="AU2004" s="1"/>
      <c r="AV2004">
        <v>91</v>
      </c>
      <c r="AW2004" s="5" t="str">
        <f t="shared" si="224"/>
        <v>&gt;10万</v>
      </c>
      <c r="AX2004">
        <v>841.0139999999999</v>
      </c>
      <c r="AY2004">
        <v>7</v>
      </c>
      <c r="AZ2004">
        <v>1222.7659999999998</v>
      </c>
      <c r="BA2004">
        <v>12</v>
      </c>
      <c r="BB2004">
        <v>120.14485714285713</v>
      </c>
      <c r="BC2004" s="3" t="str">
        <f t="shared" si="225"/>
        <v>其他商场</v>
      </c>
      <c r="BD2004" s="4" t="s">
        <v>27585</v>
      </c>
      <c r="BE2004">
        <f t="shared" si="226"/>
        <v>101.89716666666665</v>
      </c>
      <c r="BF2004" s="4" t="str">
        <f t="shared" si="227"/>
        <v>&gt;10万</v>
      </c>
      <c r="BG2004" t="e">
        <v>#N/A</v>
      </c>
      <c r="BH2004" s="4" t="e">
        <v>#N/A</v>
      </c>
    </row>
    <row r="2005" spans="1:60">
      <c r="A2005" s="1" t="s">
        <v>8909</v>
      </c>
      <c r="B2005" s="1" t="s">
        <v>8910</v>
      </c>
      <c r="C2005" s="1" t="s">
        <v>8911</v>
      </c>
      <c r="D2005" s="1" t="s">
        <v>8912</v>
      </c>
      <c r="E2005" s="1" t="s">
        <v>8497</v>
      </c>
      <c r="F2005" s="1" t="s">
        <v>8462</v>
      </c>
      <c r="G2005" s="1" t="s">
        <v>129</v>
      </c>
      <c r="H2005" s="1" t="s">
        <v>8913</v>
      </c>
      <c r="I2005" s="1" t="s">
        <v>8914</v>
      </c>
      <c r="J2005" s="1" t="s">
        <v>159</v>
      </c>
      <c r="K2005" s="1" t="s">
        <v>8463</v>
      </c>
      <c r="L2005" s="1" t="s">
        <v>8462</v>
      </c>
      <c r="M2005" s="1" t="s">
        <v>199</v>
      </c>
      <c r="N2005" s="1" t="s">
        <v>52</v>
      </c>
      <c r="O2005" s="1" t="str">
        <f t="shared" si="222"/>
        <v>维持</v>
      </c>
      <c r="P2005" s="1" t="s">
        <v>53</v>
      </c>
      <c r="Q2005" s="1" t="s">
        <v>170</v>
      </c>
      <c r="R2005" s="1" t="s">
        <v>8464</v>
      </c>
      <c r="S2005" s="1" t="s">
        <v>8569</v>
      </c>
      <c r="T2005" s="1" t="s">
        <v>133</v>
      </c>
      <c r="U2005" s="1" t="s">
        <v>8756</v>
      </c>
      <c r="V2005" s="1" t="s">
        <v>355</v>
      </c>
      <c r="W2005" s="1" t="s">
        <v>58</v>
      </c>
      <c r="X2005" s="1" t="s">
        <v>59</v>
      </c>
      <c r="Y2005" s="1" t="s">
        <v>60</v>
      </c>
      <c r="Z2005" s="1" t="s">
        <v>60</v>
      </c>
      <c r="AA2005" s="1" t="s">
        <v>60</v>
      </c>
      <c r="AB2005" s="1" t="s">
        <v>162</v>
      </c>
      <c r="AC2005" s="1" t="s">
        <v>325</v>
      </c>
      <c r="AD2005" s="1" t="s">
        <v>78</v>
      </c>
      <c r="AE2005" s="1" t="s">
        <v>83</v>
      </c>
      <c r="AF2005" s="1" t="s">
        <v>72</v>
      </c>
      <c r="AG2005" s="1">
        <v>20070915</v>
      </c>
      <c r="AH2005" s="1" t="str">
        <f t="shared" si="223"/>
        <v>200709</v>
      </c>
      <c r="AI2005" s="1">
        <v>20131031</v>
      </c>
      <c r="AJ2005" s="1"/>
      <c r="AK2005" s="1"/>
      <c r="AL2005" s="1">
        <v>95</v>
      </c>
      <c r="AM2005" s="1"/>
      <c r="AN2005" s="1">
        <v>0</v>
      </c>
      <c r="AO2005" s="1"/>
      <c r="AP2005" s="1">
        <v>20131112</v>
      </c>
      <c r="AQ2005" s="1">
        <v>20131031</v>
      </c>
      <c r="AR2005" s="1">
        <v>20140930</v>
      </c>
      <c r="AS2005" s="1" t="s">
        <v>180</v>
      </c>
      <c r="AT2005" s="1"/>
      <c r="AU2005" s="1"/>
      <c r="AV2005">
        <v>95</v>
      </c>
      <c r="AW2005" s="5" t="str">
        <f t="shared" si="224"/>
        <v>&lt;7万</v>
      </c>
      <c r="AX2005">
        <v>476.06000000000006</v>
      </c>
      <c r="AY2005">
        <v>7</v>
      </c>
      <c r="AZ2005">
        <v>677.89599999999996</v>
      </c>
      <c r="BA2005">
        <v>12</v>
      </c>
      <c r="BB2005">
        <v>68.008571428571443</v>
      </c>
      <c r="BC2005" s="3" t="str">
        <f t="shared" si="225"/>
        <v>其他商场</v>
      </c>
      <c r="BD2005" s="4" t="s">
        <v>27586</v>
      </c>
      <c r="BE2005">
        <f t="shared" si="226"/>
        <v>56.49133333333333</v>
      </c>
      <c r="BF2005" s="4" t="str">
        <f t="shared" si="227"/>
        <v>&lt;7万</v>
      </c>
      <c r="BG2005" t="e">
        <v>#N/A</v>
      </c>
      <c r="BH2005" s="4" t="e">
        <v>#N/A</v>
      </c>
    </row>
    <row r="2006" spans="1:60">
      <c r="A2006" s="1" t="s">
        <v>8915</v>
      </c>
      <c r="B2006" s="1" t="s">
        <v>8916</v>
      </c>
      <c r="C2006" s="1" t="s">
        <v>8917</v>
      </c>
      <c r="D2006" s="1" t="s">
        <v>8918</v>
      </c>
      <c r="E2006" s="1" t="s">
        <v>8497</v>
      </c>
      <c r="F2006" s="1" t="s">
        <v>8462</v>
      </c>
      <c r="G2006" s="1" t="s">
        <v>129</v>
      </c>
      <c r="H2006" s="1" t="s">
        <v>8754</v>
      </c>
      <c r="I2006" s="1" t="s">
        <v>8755</v>
      </c>
      <c r="J2006" s="1" t="s">
        <v>159</v>
      </c>
      <c r="K2006" s="1" t="s">
        <v>8463</v>
      </c>
      <c r="L2006" s="1" t="s">
        <v>8462</v>
      </c>
      <c r="M2006" s="1" t="s">
        <v>199</v>
      </c>
      <c r="N2006" s="1" t="s">
        <v>52</v>
      </c>
      <c r="O2006" s="1" t="str">
        <f t="shared" si="222"/>
        <v>维持</v>
      </c>
      <c r="P2006" s="1" t="s">
        <v>53</v>
      </c>
      <c r="Q2006" s="1" t="s">
        <v>170</v>
      </c>
      <c r="R2006" s="1" t="s">
        <v>8464</v>
      </c>
      <c r="S2006" s="1" t="s">
        <v>8569</v>
      </c>
      <c r="T2006" s="1" t="s">
        <v>133</v>
      </c>
      <c r="U2006" s="1" t="s">
        <v>8756</v>
      </c>
      <c r="V2006" s="1" t="s">
        <v>355</v>
      </c>
      <c r="W2006" s="1" t="s">
        <v>58</v>
      </c>
      <c r="X2006" s="1" t="s">
        <v>173</v>
      </c>
      <c r="Y2006" s="1" t="s">
        <v>60</v>
      </c>
      <c r="Z2006" s="1" t="s">
        <v>60</v>
      </c>
      <c r="AA2006" s="1" t="s">
        <v>60</v>
      </c>
      <c r="AB2006" s="1" t="s">
        <v>162</v>
      </c>
      <c r="AC2006" s="1" t="s">
        <v>292</v>
      </c>
      <c r="AD2006" s="1" t="s">
        <v>293</v>
      </c>
      <c r="AE2006" s="1" t="s">
        <v>71</v>
      </c>
      <c r="AF2006" s="1"/>
      <c r="AG2006" s="1">
        <v>20070903</v>
      </c>
      <c r="AH2006" s="1" t="str">
        <f t="shared" si="223"/>
        <v>200709</v>
      </c>
      <c r="AI2006" s="1"/>
      <c r="AJ2006" s="1"/>
      <c r="AK2006" s="1"/>
      <c r="AL2006" s="1">
        <v>80</v>
      </c>
      <c r="AM2006" s="1"/>
      <c r="AN2006" s="1">
        <v>81</v>
      </c>
      <c r="AO2006" s="1"/>
      <c r="AP2006" s="1">
        <v>20091009</v>
      </c>
      <c r="AQ2006" s="1">
        <v>20091001</v>
      </c>
      <c r="AR2006" s="1">
        <v>20100930</v>
      </c>
      <c r="AS2006" s="1" t="s">
        <v>180</v>
      </c>
      <c r="AT2006" s="1"/>
      <c r="AU2006" s="1"/>
      <c r="AV2006">
        <v>80</v>
      </c>
      <c r="AW2006" s="5" t="str">
        <f t="shared" si="224"/>
        <v>&lt;7万</v>
      </c>
      <c r="AX2006">
        <v>424.63216999999997</v>
      </c>
      <c r="AY2006">
        <v>7</v>
      </c>
      <c r="AZ2006">
        <v>581.26544999999999</v>
      </c>
      <c r="BA2006">
        <v>12</v>
      </c>
      <c r="BB2006">
        <v>60.661738571428565</v>
      </c>
      <c r="BC2006" s="3" t="str">
        <f t="shared" si="225"/>
        <v>其他商场</v>
      </c>
      <c r="BD2006" s="4" t="s">
        <v>27586</v>
      </c>
      <c r="BE2006">
        <f t="shared" si="226"/>
        <v>48.438787499999997</v>
      </c>
      <c r="BF2006" s="4" t="str">
        <f t="shared" si="227"/>
        <v>&lt;7万</v>
      </c>
      <c r="BG2006" t="e">
        <v>#N/A</v>
      </c>
      <c r="BH2006" s="4" t="e">
        <v>#N/A</v>
      </c>
    </row>
    <row r="2007" spans="1:60">
      <c r="A2007" s="1" t="s">
        <v>8919</v>
      </c>
      <c r="B2007" s="1" t="s">
        <v>8920</v>
      </c>
      <c r="C2007" s="1" t="s">
        <v>8921</v>
      </c>
      <c r="D2007" s="1" t="s">
        <v>8922</v>
      </c>
      <c r="E2007" s="1" t="s">
        <v>8609</v>
      </c>
      <c r="F2007" s="1" t="s">
        <v>8477</v>
      </c>
      <c r="G2007" s="1" t="s">
        <v>129</v>
      </c>
      <c r="H2007" s="1" t="s">
        <v>8923</v>
      </c>
      <c r="I2007" s="1" t="s">
        <v>8924</v>
      </c>
      <c r="J2007" s="1" t="s">
        <v>159</v>
      </c>
      <c r="K2007" s="1" t="s">
        <v>8478</v>
      </c>
      <c r="L2007" s="1" t="s">
        <v>8479</v>
      </c>
      <c r="M2007" s="1" t="s">
        <v>160</v>
      </c>
      <c r="N2007" s="1" t="s">
        <v>52</v>
      </c>
      <c r="O2007" s="1" t="str">
        <f t="shared" si="222"/>
        <v>维持</v>
      </c>
      <c r="P2007" s="1" t="s">
        <v>53</v>
      </c>
      <c r="Q2007" s="1" t="s">
        <v>170</v>
      </c>
      <c r="R2007" s="1" t="s">
        <v>8464</v>
      </c>
      <c r="S2007" s="1" t="s">
        <v>8611</v>
      </c>
      <c r="T2007" s="1" t="s">
        <v>133</v>
      </c>
      <c r="U2007" s="1" t="s">
        <v>8925</v>
      </c>
      <c r="V2007" s="1" t="s">
        <v>682</v>
      </c>
      <c r="W2007" s="1" t="s">
        <v>58</v>
      </c>
      <c r="X2007" s="1" t="s">
        <v>173</v>
      </c>
      <c r="Y2007" s="1" t="s">
        <v>88</v>
      </c>
      <c r="Z2007" s="1" t="s">
        <v>88</v>
      </c>
      <c r="AA2007" s="1" t="s">
        <v>88</v>
      </c>
      <c r="AB2007" s="1" t="s">
        <v>162</v>
      </c>
      <c r="AC2007" s="1" t="s">
        <v>292</v>
      </c>
      <c r="AD2007" s="1" t="s">
        <v>78</v>
      </c>
      <c r="AE2007" s="1" t="s">
        <v>71</v>
      </c>
      <c r="AF2007" s="1" t="s">
        <v>72</v>
      </c>
      <c r="AG2007" s="1">
        <v>20070913</v>
      </c>
      <c r="AH2007" s="1" t="str">
        <f t="shared" si="223"/>
        <v>200709</v>
      </c>
      <c r="AI2007" s="1">
        <v>20111001</v>
      </c>
      <c r="AJ2007" s="1"/>
      <c r="AK2007" s="1"/>
      <c r="AL2007" s="1">
        <v>69</v>
      </c>
      <c r="AM2007" s="1"/>
      <c r="AN2007" s="1">
        <v>69</v>
      </c>
      <c r="AO2007" s="1"/>
      <c r="AP2007" s="1">
        <v>20121203</v>
      </c>
      <c r="AQ2007" s="1">
        <v>20121001</v>
      </c>
      <c r="AR2007" s="1">
        <v>20130930</v>
      </c>
      <c r="AS2007" s="1" t="s">
        <v>180</v>
      </c>
      <c r="AT2007" s="1"/>
      <c r="AU2007" s="1"/>
      <c r="AV2007">
        <v>69</v>
      </c>
      <c r="AW2007" s="5" t="str">
        <f t="shared" si="224"/>
        <v>&gt;7万</v>
      </c>
      <c r="AX2007">
        <v>943.41960000000006</v>
      </c>
      <c r="AY2007">
        <v>7</v>
      </c>
      <c r="AZ2007">
        <v>1103.9885999999999</v>
      </c>
      <c r="BA2007">
        <v>12</v>
      </c>
      <c r="BB2007">
        <v>134.77422857142858</v>
      </c>
      <c r="BC2007" s="3" t="str">
        <f t="shared" si="225"/>
        <v>常规商场</v>
      </c>
      <c r="BD2007" s="4" t="s">
        <v>27585</v>
      </c>
      <c r="BE2007">
        <f t="shared" si="226"/>
        <v>91.999049999999997</v>
      </c>
      <c r="BF2007" s="4" t="str">
        <f t="shared" si="227"/>
        <v>&gt;7万</v>
      </c>
      <c r="BG2007" t="e">
        <v>#N/A</v>
      </c>
      <c r="BH2007" s="4" t="e">
        <v>#N/A</v>
      </c>
    </row>
    <row r="2008" spans="1:60">
      <c r="A2008" s="1" t="s">
        <v>8926</v>
      </c>
      <c r="B2008" s="1" t="s">
        <v>8927</v>
      </c>
      <c r="C2008" s="1" t="s">
        <v>8928</v>
      </c>
      <c r="D2008" s="1">
        <v>18663145668</v>
      </c>
      <c r="E2008" s="1" t="s">
        <v>8497</v>
      </c>
      <c r="F2008" s="1" t="s">
        <v>8462</v>
      </c>
      <c r="G2008" s="1" t="s">
        <v>129</v>
      </c>
      <c r="H2008" s="1" t="s">
        <v>8517</v>
      </c>
      <c r="I2008" s="1" t="s">
        <v>8518</v>
      </c>
      <c r="J2008" s="1" t="s">
        <v>159</v>
      </c>
      <c r="K2008" s="1" t="s">
        <v>8463</v>
      </c>
      <c r="L2008" s="1" t="s">
        <v>8462</v>
      </c>
      <c r="M2008" s="1" t="s">
        <v>199</v>
      </c>
      <c r="N2008" s="1" t="s">
        <v>100</v>
      </c>
      <c r="O2008" s="1" t="str">
        <f t="shared" si="222"/>
        <v>整改</v>
      </c>
      <c r="P2008" s="1" t="s">
        <v>53</v>
      </c>
      <c r="Q2008" s="1" t="s">
        <v>170</v>
      </c>
      <c r="R2008" s="1" t="s">
        <v>8464</v>
      </c>
      <c r="S2008" s="1" t="s">
        <v>8569</v>
      </c>
      <c r="T2008" s="1" t="s">
        <v>133</v>
      </c>
      <c r="U2008" s="1" t="s">
        <v>8570</v>
      </c>
      <c r="V2008" s="1" t="s">
        <v>133</v>
      </c>
      <c r="W2008" s="1" t="s">
        <v>58</v>
      </c>
      <c r="X2008" s="1" t="s">
        <v>59</v>
      </c>
      <c r="Y2008" s="1" t="s">
        <v>69</v>
      </c>
      <c r="Z2008" s="1" t="s">
        <v>69</v>
      </c>
      <c r="AA2008" s="1" t="s">
        <v>69</v>
      </c>
      <c r="AB2008" s="1" t="s">
        <v>162</v>
      </c>
      <c r="AC2008" s="1" t="s">
        <v>301</v>
      </c>
      <c r="AD2008" s="1" t="s">
        <v>27598</v>
      </c>
      <c r="AE2008" s="1" t="s">
        <v>123</v>
      </c>
      <c r="AF2008" s="1" t="s">
        <v>72</v>
      </c>
      <c r="AG2008" s="1">
        <v>20070915</v>
      </c>
      <c r="AH2008" s="1" t="str">
        <f t="shared" si="223"/>
        <v>200709</v>
      </c>
      <c r="AI2008" s="1">
        <v>20150327</v>
      </c>
      <c r="AJ2008" s="1"/>
      <c r="AK2008" s="1"/>
      <c r="AL2008" s="1">
        <v>151</v>
      </c>
      <c r="AM2008" s="1"/>
      <c r="AN2008" s="1">
        <v>155</v>
      </c>
      <c r="AO2008" s="1"/>
      <c r="AP2008" s="1">
        <v>20101009</v>
      </c>
      <c r="AQ2008" s="1">
        <v>20091220</v>
      </c>
      <c r="AR2008" s="1">
        <v>20100930</v>
      </c>
      <c r="AS2008" s="1" t="s">
        <v>64</v>
      </c>
      <c r="AT2008" s="1"/>
      <c r="AU2008" s="1"/>
      <c r="AV2008">
        <v>151</v>
      </c>
      <c r="AW2008" s="5" t="str">
        <f t="shared" si="224"/>
        <v>&gt;20万</v>
      </c>
      <c r="AX2008">
        <v>2367.00504</v>
      </c>
      <c r="AY2008">
        <v>6</v>
      </c>
      <c r="AZ2008">
        <v>3970.5911000000001</v>
      </c>
      <c r="BA2008">
        <v>12</v>
      </c>
      <c r="BB2008">
        <v>394.50083999999998</v>
      </c>
      <c r="BC2008" s="3" t="str">
        <f t="shared" si="225"/>
        <v>重点商场</v>
      </c>
      <c r="BD2008" s="4" t="s">
        <v>27584</v>
      </c>
      <c r="BE2008">
        <f t="shared" si="226"/>
        <v>330.88259166666666</v>
      </c>
      <c r="BF2008" s="4" t="str">
        <f t="shared" si="227"/>
        <v>&gt;20万</v>
      </c>
      <c r="BG2008" t="e">
        <v>#N/A</v>
      </c>
      <c r="BH2008" s="4" t="e">
        <v>#N/A</v>
      </c>
    </row>
    <row r="2009" spans="1:60">
      <c r="A2009" s="1" t="s">
        <v>8929</v>
      </c>
      <c r="B2009" s="1" t="s">
        <v>8930</v>
      </c>
      <c r="C2009" s="1" t="s">
        <v>8931</v>
      </c>
      <c r="D2009" s="1" t="s">
        <v>8932</v>
      </c>
      <c r="E2009" s="1" t="s">
        <v>8461</v>
      </c>
      <c r="F2009" s="1" t="s">
        <v>8462</v>
      </c>
      <c r="G2009" s="1" t="s">
        <v>129</v>
      </c>
      <c r="H2009" s="1" t="s">
        <v>8461</v>
      </c>
      <c r="I2009" s="1" t="s">
        <v>8462</v>
      </c>
      <c r="J2009" s="1" t="s">
        <v>129</v>
      </c>
      <c r="K2009" s="1" t="s">
        <v>8463</v>
      </c>
      <c r="L2009" s="1" t="s">
        <v>8462</v>
      </c>
      <c r="M2009" s="1" t="s">
        <v>64</v>
      </c>
      <c r="N2009" s="1" t="s">
        <v>52</v>
      </c>
      <c r="O2009" s="1" t="str">
        <f t="shared" si="222"/>
        <v>维持</v>
      </c>
      <c r="P2009" s="1" t="s">
        <v>53</v>
      </c>
      <c r="Q2009" s="1" t="s">
        <v>170</v>
      </c>
      <c r="R2009" s="1" t="s">
        <v>8464</v>
      </c>
      <c r="S2009" s="1" t="s">
        <v>8603</v>
      </c>
      <c r="T2009" s="1" t="s">
        <v>133</v>
      </c>
      <c r="U2009" s="1" t="s">
        <v>8933</v>
      </c>
      <c r="V2009" s="1" t="s">
        <v>133</v>
      </c>
      <c r="W2009" s="1" t="s">
        <v>58</v>
      </c>
      <c r="X2009" s="1" t="s">
        <v>59</v>
      </c>
      <c r="Y2009" s="1" t="s">
        <v>76</v>
      </c>
      <c r="Z2009" s="1" t="s">
        <v>77</v>
      </c>
      <c r="AA2009" s="1" t="s">
        <v>77</v>
      </c>
      <c r="AB2009" s="1" t="s">
        <v>61</v>
      </c>
      <c r="AC2009" s="1" t="s">
        <v>134</v>
      </c>
      <c r="AD2009" s="1" t="s">
        <v>78</v>
      </c>
      <c r="AE2009" s="1" t="s">
        <v>71</v>
      </c>
      <c r="AF2009" s="1" t="s">
        <v>72</v>
      </c>
      <c r="AG2009" s="1">
        <v>20070915</v>
      </c>
      <c r="AH2009" s="1" t="str">
        <f t="shared" si="223"/>
        <v>200709</v>
      </c>
      <c r="AI2009" s="1">
        <v>20090917</v>
      </c>
      <c r="AJ2009" s="1"/>
      <c r="AK2009" s="1"/>
      <c r="AL2009" s="1">
        <v>143</v>
      </c>
      <c r="AM2009" s="1"/>
      <c r="AN2009" s="1">
        <v>140</v>
      </c>
      <c r="AO2009" s="1"/>
      <c r="AP2009" s="1">
        <v>20131216</v>
      </c>
      <c r="AQ2009" s="1">
        <v>20130926</v>
      </c>
      <c r="AR2009" s="1">
        <v>20140925</v>
      </c>
      <c r="AS2009" s="1" t="s">
        <v>64</v>
      </c>
      <c r="AT2009" s="1"/>
      <c r="AU2009" s="1"/>
      <c r="AV2009">
        <v>143</v>
      </c>
      <c r="AW2009" s="5" t="str">
        <f t="shared" si="224"/>
        <v>&gt;10万</v>
      </c>
      <c r="AX2009">
        <v>1259.4939999999999</v>
      </c>
      <c r="AY2009">
        <v>7</v>
      </c>
      <c r="AZ2009">
        <v>1824.6950000000004</v>
      </c>
      <c r="BA2009">
        <v>12</v>
      </c>
      <c r="BB2009">
        <v>179.92771428571427</v>
      </c>
      <c r="BC2009" s="3" t="str">
        <f t="shared" si="225"/>
        <v>常规商场</v>
      </c>
      <c r="BD2009" s="4" t="s">
        <v>27585</v>
      </c>
      <c r="BE2009">
        <f t="shared" si="226"/>
        <v>152.0579166666667</v>
      </c>
      <c r="BF2009" s="4" t="str">
        <f t="shared" si="227"/>
        <v>&gt;10万</v>
      </c>
      <c r="BG2009" t="e">
        <v>#N/A</v>
      </c>
      <c r="BH2009" s="4" t="e">
        <v>#N/A</v>
      </c>
    </row>
    <row r="2010" spans="1:60">
      <c r="A2010" s="1" t="s">
        <v>8934</v>
      </c>
      <c r="B2010" s="1" t="s">
        <v>8935</v>
      </c>
      <c r="C2010" s="1" t="s">
        <v>8936</v>
      </c>
      <c r="D2010" s="1" t="s">
        <v>8937</v>
      </c>
      <c r="E2010" s="1" t="s">
        <v>8497</v>
      </c>
      <c r="F2010" s="1" t="s">
        <v>8462</v>
      </c>
      <c r="G2010" s="1" t="s">
        <v>129</v>
      </c>
      <c r="H2010" s="1" t="s">
        <v>8734</v>
      </c>
      <c r="I2010" s="1" t="s">
        <v>8735</v>
      </c>
      <c r="J2010" s="1" t="s">
        <v>159</v>
      </c>
      <c r="K2010" s="1" t="s">
        <v>8463</v>
      </c>
      <c r="L2010" s="1" t="s">
        <v>8462</v>
      </c>
      <c r="M2010" s="1" t="s">
        <v>199</v>
      </c>
      <c r="N2010" s="1" t="s">
        <v>52</v>
      </c>
      <c r="O2010" s="1" t="str">
        <f t="shared" si="222"/>
        <v>维持</v>
      </c>
      <c r="P2010" s="1" t="s">
        <v>53</v>
      </c>
      <c r="Q2010" s="1" t="s">
        <v>170</v>
      </c>
      <c r="R2010" s="1" t="s">
        <v>8464</v>
      </c>
      <c r="S2010" s="1" t="s">
        <v>8603</v>
      </c>
      <c r="T2010" s="1" t="s">
        <v>133</v>
      </c>
      <c r="U2010" s="1" t="s">
        <v>8736</v>
      </c>
      <c r="V2010" s="1" t="s">
        <v>355</v>
      </c>
      <c r="W2010" s="1" t="s">
        <v>58</v>
      </c>
      <c r="X2010" s="1" t="s">
        <v>59</v>
      </c>
      <c r="Y2010" s="1" t="s">
        <v>76</v>
      </c>
      <c r="Z2010" s="1" t="s">
        <v>77</v>
      </c>
      <c r="AA2010" s="1" t="s">
        <v>77</v>
      </c>
      <c r="AB2010" s="1" t="s">
        <v>162</v>
      </c>
      <c r="AC2010" s="1" t="s">
        <v>134</v>
      </c>
      <c r="AD2010" s="1" t="s">
        <v>78</v>
      </c>
      <c r="AE2010" s="1" t="s">
        <v>71</v>
      </c>
      <c r="AF2010" s="1" t="s">
        <v>72</v>
      </c>
      <c r="AG2010" s="1">
        <v>20070919</v>
      </c>
      <c r="AH2010" s="1" t="str">
        <f t="shared" si="223"/>
        <v>200709</v>
      </c>
      <c r="AI2010" s="1">
        <v>20141021</v>
      </c>
      <c r="AJ2010" s="1"/>
      <c r="AK2010" s="1"/>
      <c r="AL2010" s="1">
        <v>124</v>
      </c>
      <c r="AM2010" s="1"/>
      <c r="AN2010" s="1">
        <v>124</v>
      </c>
      <c r="AO2010" s="1"/>
      <c r="AP2010" s="1">
        <v>20121106</v>
      </c>
      <c r="AQ2010" s="1">
        <v>20111001</v>
      </c>
      <c r="AR2010" s="1">
        <v>20120930</v>
      </c>
      <c r="AS2010" s="1" t="s">
        <v>64</v>
      </c>
      <c r="AT2010" s="1"/>
      <c r="AU2010" s="1"/>
      <c r="AV2010">
        <v>124</v>
      </c>
      <c r="AW2010" s="5" t="str">
        <f t="shared" si="224"/>
        <v>&gt;10万</v>
      </c>
      <c r="AX2010">
        <v>648.67999999999995</v>
      </c>
      <c r="AY2010">
        <v>7</v>
      </c>
      <c r="AZ2010">
        <v>1306.6525000000001</v>
      </c>
      <c r="BA2010">
        <v>11</v>
      </c>
      <c r="BB2010">
        <v>92.668571428571425</v>
      </c>
      <c r="BC2010" s="3" t="str">
        <f t="shared" si="225"/>
        <v>其他商场</v>
      </c>
      <c r="BD2010" s="4" t="s">
        <v>27587</v>
      </c>
      <c r="BE2010">
        <f t="shared" si="226"/>
        <v>118.78659090909092</v>
      </c>
      <c r="BF2010" s="4" t="str">
        <f t="shared" si="227"/>
        <v>&gt;10万</v>
      </c>
      <c r="BG2010" t="e">
        <v>#N/A</v>
      </c>
      <c r="BH2010" s="4" t="e">
        <v>#N/A</v>
      </c>
    </row>
    <row r="2011" spans="1:60">
      <c r="A2011" s="1" t="s">
        <v>8938</v>
      </c>
      <c r="B2011" s="1" t="s">
        <v>8939</v>
      </c>
      <c r="C2011" s="1" t="s">
        <v>8940</v>
      </c>
      <c r="D2011" s="1" t="s">
        <v>1856</v>
      </c>
      <c r="E2011" s="1" t="s">
        <v>8497</v>
      </c>
      <c r="F2011" s="1" t="s">
        <v>8462</v>
      </c>
      <c r="G2011" s="1" t="s">
        <v>129</v>
      </c>
      <c r="H2011" s="1" t="s">
        <v>8941</v>
      </c>
      <c r="I2011" s="1" t="s">
        <v>8942</v>
      </c>
      <c r="J2011" s="1" t="s">
        <v>159</v>
      </c>
      <c r="K2011" s="1" t="s">
        <v>8463</v>
      </c>
      <c r="L2011" s="1" t="s">
        <v>8462</v>
      </c>
      <c r="M2011" s="1" t="s">
        <v>199</v>
      </c>
      <c r="N2011" s="1" t="s">
        <v>100</v>
      </c>
      <c r="O2011" s="1" t="str">
        <f t="shared" si="222"/>
        <v>整改</v>
      </c>
      <c r="P2011" s="1" t="s">
        <v>53</v>
      </c>
      <c r="Q2011" s="1" t="s">
        <v>170</v>
      </c>
      <c r="R2011" s="1" t="s">
        <v>8464</v>
      </c>
      <c r="S2011" s="1" t="s">
        <v>8668</v>
      </c>
      <c r="T2011" s="1" t="s">
        <v>355</v>
      </c>
      <c r="U2011" s="1" t="s">
        <v>8943</v>
      </c>
      <c r="V2011" s="1" t="s">
        <v>682</v>
      </c>
      <c r="W2011" s="1" t="s">
        <v>58</v>
      </c>
      <c r="X2011" s="1" t="s">
        <v>173</v>
      </c>
      <c r="Y2011" s="1" t="s">
        <v>76</v>
      </c>
      <c r="Z2011" s="1" t="s">
        <v>77</v>
      </c>
      <c r="AA2011" s="1" t="s">
        <v>77</v>
      </c>
      <c r="AB2011" s="1" t="s">
        <v>162</v>
      </c>
      <c r="AC2011" s="1" t="s">
        <v>174</v>
      </c>
      <c r="AD2011" s="1" t="s">
        <v>27598</v>
      </c>
      <c r="AE2011" s="1" t="s">
        <v>71</v>
      </c>
      <c r="AF2011" s="1"/>
      <c r="AG2011" s="1">
        <v>20071008</v>
      </c>
      <c r="AH2011" s="1" t="str">
        <f t="shared" si="223"/>
        <v>200710</v>
      </c>
      <c r="AI2011" s="1">
        <v>20150501</v>
      </c>
      <c r="AJ2011" s="1"/>
      <c r="AK2011" s="1"/>
      <c r="AL2011" s="1">
        <v>138</v>
      </c>
      <c r="AM2011" s="1"/>
      <c r="AN2011" s="1">
        <v>138</v>
      </c>
      <c r="AO2011" s="1"/>
      <c r="AP2011" s="1">
        <v>20111226</v>
      </c>
      <c r="AQ2011" s="1">
        <v>20111001</v>
      </c>
      <c r="AR2011" s="1">
        <v>20120930</v>
      </c>
      <c r="AS2011" s="1" t="s">
        <v>64</v>
      </c>
      <c r="AT2011" s="1"/>
      <c r="AU2011" s="1"/>
      <c r="AV2011">
        <v>138</v>
      </c>
      <c r="AW2011" s="5" t="str">
        <f t="shared" si="224"/>
        <v>&gt;10万</v>
      </c>
      <c r="AX2011">
        <v>1102.1101000000001</v>
      </c>
      <c r="AY2011">
        <v>6</v>
      </c>
      <c r="AZ2011">
        <v>1401.9646399999999</v>
      </c>
      <c r="BA2011">
        <v>12</v>
      </c>
      <c r="BB2011">
        <v>183.68501666666668</v>
      </c>
      <c r="BC2011" s="3" t="str">
        <f t="shared" si="225"/>
        <v>常规商场</v>
      </c>
      <c r="BD2011" s="4" t="s">
        <v>27585</v>
      </c>
      <c r="BE2011">
        <f t="shared" si="226"/>
        <v>116.83038666666666</v>
      </c>
      <c r="BF2011" s="4" t="str">
        <f t="shared" si="227"/>
        <v>&gt;10万</v>
      </c>
      <c r="BG2011" t="e">
        <v>#N/A</v>
      </c>
      <c r="BH2011" s="4" t="e">
        <v>#N/A</v>
      </c>
    </row>
    <row r="2012" spans="1:60">
      <c r="A2012" s="1" t="s">
        <v>8944</v>
      </c>
      <c r="B2012" s="1" t="s">
        <v>8945</v>
      </c>
      <c r="C2012" s="1" t="s">
        <v>8946</v>
      </c>
      <c r="D2012" s="1" t="s">
        <v>8947</v>
      </c>
      <c r="E2012" s="1" t="s">
        <v>8497</v>
      </c>
      <c r="F2012" s="1" t="s">
        <v>8462</v>
      </c>
      <c r="G2012" s="1" t="s">
        <v>129</v>
      </c>
      <c r="H2012" s="1" t="s">
        <v>8948</v>
      </c>
      <c r="I2012" s="1" t="s">
        <v>8949</v>
      </c>
      <c r="J2012" s="1" t="s">
        <v>159</v>
      </c>
      <c r="K2012" s="1" t="s">
        <v>8463</v>
      </c>
      <c r="L2012" s="1" t="s">
        <v>8462</v>
      </c>
      <c r="M2012" s="1" t="s">
        <v>199</v>
      </c>
      <c r="N2012" s="1" t="s">
        <v>52</v>
      </c>
      <c r="O2012" s="1" t="str">
        <f t="shared" si="222"/>
        <v>维持</v>
      </c>
      <c r="P2012" s="1" t="s">
        <v>53</v>
      </c>
      <c r="Q2012" s="1" t="s">
        <v>170</v>
      </c>
      <c r="R2012" s="1" t="s">
        <v>8464</v>
      </c>
      <c r="S2012" s="1" t="s">
        <v>8505</v>
      </c>
      <c r="T2012" s="1" t="s">
        <v>654</v>
      </c>
      <c r="U2012" s="1" t="s">
        <v>8506</v>
      </c>
      <c r="V2012" s="1" t="s">
        <v>654</v>
      </c>
      <c r="W2012" s="1" t="s">
        <v>58</v>
      </c>
      <c r="X2012" s="1" t="s">
        <v>173</v>
      </c>
      <c r="Y2012" s="1" t="s">
        <v>76</v>
      </c>
      <c r="Z2012" s="1" t="s">
        <v>77</v>
      </c>
      <c r="AA2012" s="1" t="s">
        <v>77</v>
      </c>
      <c r="AB2012" s="1" t="s">
        <v>162</v>
      </c>
      <c r="AC2012" s="1" t="s">
        <v>341</v>
      </c>
      <c r="AD2012" s="1" t="s">
        <v>78</v>
      </c>
      <c r="AE2012" s="1" t="s">
        <v>71</v>
      </c>
      <c r="AF2012" s="1"/>
      <c r="AG2012" s="1">
        <v>20070924</v>
      </c>
      <c r="AH2012" s="1" t="str">
        <f t="shared" si="223"/>
        <v>200709</v>
      </c>
      <c r="AI2012" s="1">
        <v>20101231</v>
      </c>
      <c r="AJ2012" s="1"/>
      <c r="AK2012" s="1"/>
      <c r="AL2012" s="1">
        <v>119</v>
      </c>
      <c r="AM2012" s="1"/>
      <c r="AN2012" s="1">
        <v>119</v>
      </c>
      <c r="AO2012" s="1"/>
      <c r="AP2012" s="1">
        <v>20131119</v>
      </c>
      <c r="AQ2012" s="1">
        <v>20131001</v>
      </c>
      <c r="AR2012" s="1">
        <v>20131201</v>
      </c>
      <c r="AS2012" s="1" t="s">
        <v>64</v>
      </c>
      <c r="AT2012" s="1"/>
      <c r="AU2012" s="1"/>
      <c r="AV2012">
        <v>119</v>
      </c>
      <c r="AW2012" s="5" t="str">
        <f t="shared" si="224"/>
        <v>&gt;10万</v>
      </c>
      <c r="AX2012">
        <v>987.36552000000006</v>
      </c>
      <c r="AY2012">
        <v>7</v>
      </c>
      <c r="AZ2012">
        <v>1563.7203300000001</v>
      </c>
      <c r="BA2012">
        <v>12</v>
      </c>
      <c r="BB2012">
        <v>141.05221714285716</v>
      </c>
      <c r="BC2012" s="3" t="str">
        <f t="shared" si="225"/>
        <v>常规商场</v>
      </c>
      <c r="BD2012" s="4" t="s">
        <v>27585</v>
      </c>
      <c r="BE2012">
        <f t="shared" si="226"/>
        <v>130.31002750000002</v>
      </c>
      <c r="BF2012" s="4" t="str">
        <f t="shared" si="227"/>
        <v>&gt;10万</v>
      </c>
      <c r="BG2012" t="e">
        <v>#N/A</v>
      </c>
      <c r="BH2012" s="4" t="e">
        <v>#N/A</v>
      </c>
    </row>
    <row r="2013" spans="1:60">
      <c r="A2013" s="1" t="s">
        <v>8950</v>
      </c>
      <c r="B2013" s="1" t="s">
        <v>8951</v>
      </c>
      <c r="C2013" s="1" t="s">
        <v>8952</v>
      </c>
      <c r="D2013" s="1" t="s">
        <v>8953</v>
      </c>
      <c r="E2013" s="1" t="s">
        <v>8497</v>
      </c>
      <c r="F2013" s="1" t="s">
        <v>8462</v>
      </c>
      <c r="G2013" s="1" t="s">
        <v>129</v>
      </c>
      <c r="H2013" s="1" t="s">
        <v>8954</v>
      </c>
      <c r="I2013" s="1" t="s">
        <v>8955</v>
      </c>
      <c r="J2013" s="1" t="s">
        <v>159</v>
      </c>
      <c r="K2013" s="1" t="s">
        <v>8463</v>
      </c>
      <c r="L2013" s="1" t="s">
        <v>8462</v>
      </c>
      <c r="M2013" s="1" t="s">
        <v>199</v>
      </c>
      <c r="N2013" s="1" t="s">
        <v>52</v>
      </c>
      <c r="O2013" s="1" t="str">
        <f t="shared" si="222"/>
        <v>维持</v>
      </c>
      <c r="P2013" s="1" t="s">
        <v>53</v>
      </c>
      <c r="Q2013" s="1" t="s">
        <v>170</v>
      </c>
      <c r="R2013" s="1" t="s">
        <v>8464</v>
      </c>
      <c r="S2013" s="1" t="s">
        <v>8556</v>
      </c>
      <c r="T2013" s="1" t="s">
        <v>133</v>
      </c>
      <c r="U2013" s="1" t="s">
        <v>8956</v>
      </c>
      <c r="V2013" s="1" t="s">
        <v>682</v>
      </c>
      <c r="W2013" s="1" t="s">
        <v>58</v>
      </c>
      <c r="X2013" s="1" t="s">
        <v>139</v>
      </c>
      <c r="Y2013" s="1" t="s">
        <v>76</v>
      </c>
      <c r="Z2013" s="1" t="s">
        <v>95</v>
      </c>
      <c r="AA2013" s="1" t="s">
        <v>95</v>
      </c>
      <c r="AB2013" s="1" t="s">
        <v>162</v>
      </c>
      <c r="AC2013" s="1" t="s">
        <v>301</v>
      </c>
      <c r="AD2013" s="1" t="s">
        <v>70</v>
      </c>
      <c r="AE2013" s="1"/>
      <c r="AF2013" s="1" t="s">
        <v>72</v>
      </c>
      <c r="AG2013" s="1">
        <v>20070924</v>
      </c>
      <c r="AH2013" s="1" t="str">
        <f t="shared" si="223"/>
        <v>200709</v>
      </c>
      <c r="AI2013" s="1">
        <v>20120427</v>
      </c>
      <c r="AJ2013" s="1"/>
      <c r="AK2013" s="1"/>
      <c r="AL2013" s="1">
        <v>121</v>
      </c>
      <c r="AM2013" s="1"/>
      <c r="AN2013" s="1">
        <v>121</v>
      </c>
      <c r="AO2013" s="1"/>
      <c r="AP2013" s="1">
        <v>20130104</v>
      </c>
      <c r="AQ2013" s="1">
        <v>20121001</v>
      </c>
      <c r="AR2013" s="1">
        <v>20130412</v>
      </c>
      <c r="AS2013" s="1" t="s">
        <v>64</v>
      </c>
      <c r="AT2013" s="1"/>
      <c r="AU2013" s="1"/>
      <c r="AV2013">
        <v>121</v>
      </c>
      <c r="AW2013" s="5" t="str">
        <f t="shared" si="224"/>
        <v>&gt;20万</v>
      </c>
      <c r="AX2013">
        <v>1885.98218</v>
      </c>
      <c r="AY2013">
        <v>7</v>
      </c>
      <c r="AZ2013">
        <v>2775.9087300000001</v>
      </c>
      <c r="BA2013">
        <v>12</v>
      </c>
      <c r="BB2013">
        <v>269.42602571428569</v>
      </c>
      <c r="BC2013" s="3" t="str">
        <f t="shared" si="225"/>
        <v>主力上场</v>
      </c>
      <c r="BD2013" s="4" t="s">
        <v>27584</v>
      </c>
      <c r="BE2013">
        <f t="shared" si="226"/>
        <v>231.3257275</v>
      </c>
      <c r="BF2013" s="4" t="str">
        <f t="shared" si="227"/>
        <v>&gt;20万</v>
      </c>
      <c r="BG2013" t="e">
        <v>#N/A</v>
      </c>
      <c r="BH2013" s="4" t="e">
        <v>#N/A</v>
      </c>
    </row>
    <row r="2014" spans="1:60">
      <c r="A2014" s="1" t="s">
        <v>8957</v>
      </c>
      <c r="B2014" s="1" t="s">
        <v>8958</v>
      </c>
      <c r="C2014" s="1" t="s">
        <v>8959</v>
      </c>
      <c r="D2014" s="1" t="s">
        <v>8960</v>
      </c>
      <c r="E2014" s="1" t="s">
        <v>8476</v>
      </c>
      <c r="F2014" s="1" t="s">
        <v>8477</v>
      </c>
      <c r="G2014" s="1" t="s">
        <v>129</v>
      </c>
      <c r="H2014" s="1" t="s">
        <v>8476</v>
      </c>
      <c r="I2014" s="1" t="s">
        <v>8477</v>
      </c>
      <c r="J2014" s="1" t="s">
        <v>129</v>
      </c>
      <c r="K2014" s="1" t="s">
        <v>8478</v>
      </c>
      <c r="L2014" s="1" t="s">
        <v>8479</v>
      </c>
      <c r="M2014" s="1" t="s">
        <v>180</v>
      </c>
      <c r="N2014" s="1" t="s">
        <v>52</v>
      </c>
      <c r="O2014" s="1" t="str">
        <f t="shared" si="222"/>
        <v>维持</v>
      </c>
      <c r="P2014" s="1" t="s">
        <v>53</v>
      </c>
      <c r="Q2014" s="1" t="s">
        <v>170</v>
      </c>
      <c r="R2014" s="1" t="s">
        <v>8464</v>
      </c>
      <c r="S2014" s="1" t="s">
        <v>8465</v>
      </c>
      <c r="T2014" s="1" t="s">
        <v>654</v>
      </c>
      <c r="U2014" s="1" t="s">
        <v>8637</v>
      </c>
      <c r="V2014" s="1" t="s">
        <v>654</v>
      </c>
      <c r="W2014" s="1" t="s">
        <v>58</v>
      </c>
      <c r="X2014" s="1" t="s">
        <v>59</v>
      </c>
      <c r="Y2014" s="1" t="s">
        <v>76</v>
      </c>
      <c r="Z2014" s="1" t="s">
        <v>77</v>
      </c>
      <c r="AA2014" s="1" t="s">
        <v>77</v>
      </c>
      <c r="AB2014" s="1" t="s">
        <v>61</v>
      </c>
      <c r="AC2014" s="1" t="s">
        <v>386</v>
      </c>
      <c r="AD2014" s="1" t="s">
        <v>27597</v>
      </c>
      <c r="AE2014" s="1"/>
      <c r="AF2014" s="1" t="s">
        <v>72</v>
      </c>
      <c r="AG2014" s="1">
        <v>20070912</v>
      </c>
      <c r="AH2014" s="1" t="str">
        <f t="shared" si="223"/>
        <v>200709</v>
      </c>
      <c r="AI2014" s="1">
        <v>20120518</v>
      </c>
      <c r="AJ2014" s="1"/>
      <c r="AK2014" s="1"/>
      <c r="AL2014" s="1">
        <v>114</v>
      </c>
      <c r="AM2014" s="1"/>
      <c r="AN2014" s="1">
        <v>114</v>
      </c>
      <c r="AO2014" s="1"/>
      <c r="AP2014" s="1">
        <v>20130318</v>
      </c>
      <c r="AQ2014" s="1">
        <v>20120518</v>
      </c>
      <c r="AR2014" s="1">
        <v>20130930</v>
      </c>
      <c r="AS2014" s="1" t="s">
        <v>180</v>
      </c>
      <c r="AT2014" s="1"/>
      <c r="AU2014" s="1"/>
      <c r="AV2014">
        <v>114</v>
      </c>
      <c r="AW2014" s="5" t="str">
        <f t="shared" si="224"/>
        <v>&gt;10万</v>
      </c>
      <c r="AX2014">
        <v>969.99802999999997</v>
      </c>
      <c r="AY2014">
        <v>7</v>
      </c>
      <c r="AZ2014">
        <v>1440.9995099999999</v>
      </c>
      <c r="BA2014">
        <v>12</v>
      </c>
      <c r="BB2014">
        <v>138.57114714285714</v>
      </c>
      <c r="BC2014" s="3" t="str">
        <f t="shared" si="225"/>
        <v>常规商场</v>
      </c>
      <c r="BD2014" s="4" t="s">
        <v>27585</v>
      </c>
      <c r="BE2014">
        <f t="shared" si="226"/>
        <v>120.08329249999998</v>
      </c>
      <c r="BF2014" s="4" t="str">
        <f t="shared" si="227"/>
        <v>&gt;10万</v>
      </c>
      <c r="BG2014" t="e">
        <v>#N/A</v>
      </c>
      <c r="BH2014" s="4" t="e">
        <v>#N/A</v>
      </c>
    </row>
    <row r="2015" spans="1:60">
      <c r="A2015" s="1" t="s">
        <v>8961</v>
      </c>
      <c r="B2015" s="1" t="s">
        <v>8962</v>
      </c>
      <c r="C2015" s="1" t="s">
        <v>8963</v>
      </c>
      <c r="D2015" s="1" t="s">
        <v>8964</v>
      </c>
      <c r="E2015" s="1" t="s">
        <v>8497</v>
      </c>
      <c r="F2015" s="1" t="s">
        <v>8462</v>
      </c>
      <c r="G2015" s="1" t="s">
        <v>129</v>
      </c>
      <c r="H2015" s="1" t="s">
        <v>8965</v>
      </c>
      <c r="I2015" s="1" t="s">
        <v>8966</v>
      </c>
      <c r="J2015" s="1" t="s">
        <v>159</v>
      </c>
      <c r="K2015" s="1" t="s">
        <v>8463</v>
      </c>
      <c r="L2015" s="1" t="s">
        <v>8462</v>
      </c>
      <c r="M2015" s="1" t="s">
        <v>199</v>
      </c>
      <c r="N2015" s="1" t="s">
        <v>52</v>
      </c>
      <c r="O2015" s="1" t="str">
        <f t="shared" si="222"/>
        <v>维持</v>
      </c>
      <c r="P2015" s="1" t="s">
        <v>53</v>
      </c>
      <c r="Q2015" s="1" t="s">
        <v>170</v>
      </c>
      <c r="R2015" s="1" t="s">
        <v>8464</v>
      </c>
      <c r="S2015" s="1" t="s">
        <v>8529</v>
      </c>
      <c r="T2015" s="1" t="s">
        <v>654</v>
      </c>
      <c r="U2015" s="1" t="s">
        <v>8967</v>
      </c>
      <c r="V2015" s="1" t="s">
        <v>682</v>
      </c>
      <c r="W2015" s="1" t="s">
        <v>58</v>
      </c>
      <c r="X2015" s="1" t="s">
        <v>173</v>
      </c>
      <c r="Y2015" s="1" t="s">
        <v>60</v>
      </c>
      <c r="Z2015" s="1" t="s">
        <v>60</v>
      </c>
      <c r="AA2015" s="1" t="s">
        <v>60</v>
      </c>
      <c r="AB2015" s="1" t="s">
        <v>162</v>
      </c>
      <c r="AC2015" s="1" t="s">
        <v>292</v>
      </c>
      <c r="AD2015" s="1" t="s">
        <v>293</v>
      </c>
      <c r="AE2015" s="1" t="s">
        <v>71</v>
      </c>
      <c r="AF2015" s="1" t="s">
        <v>72</v>
      </c>
      <c r="AG2015" s="1">
        <v>20071126</v>
      </c>
      <c r="AH2015" s="1" t="str">
        <f t="shared" si="223"/>
        <v>200711</v>
      </c>
      <c r="AI2015" s="1"/>
      <c r="AJ2015" s="1"/>
      <c r="AK2015" s="1"/>
      <c r="AL2015" s="1">
        <v>99</v>
      </c>
      <c r="AM2015" s="1"/>
      <c r="AN2015" s="1">
        <v>100</v>
      </c>
      <c r="AO2015" s="1"/>
      <c r="AP2015" s="1">
        <v>20120104</v>
      </c>
      <c r="AQ2015" s="1">
        <v>20111001</v>
      </c>
      <c r="AR2015" s="1">
        <v>20120930</v>
      </c>
      <c r="AS2015" s="1" t="s">
        <v>180</v>
      </c>
      <c r="AT2015" s="1"/>
      <c r="AU2015" s="1"/>
      <c r="AV2015">
        <v>99</v>
      </c>
      <c r="AW2015" s="5" t="str">
        <f t="shared" si="224"/>
        <v>&lt;7万</v>
      </c>
      <c r="AX2015">
        <v>397.44932</v>
      </c>
      <c r="AY2015">
        <v>7</v>
      </c>
      <c r="AZ2015">
        <v>525.89346999999998</v>
      </c>
      <c r="BA2015">
        <v>12</v>
      </c>
      <c r="BB2015">
        <v>56.778474285714289</v>
      </c>
      <c r="BC2015" s="3" t="str">
        <f t="shared" si="225"/>
        <v>其他商场</v>
      </c>
      <c r="BD2015" s="4" t="s">
        <v>27586</v>
      </c>
      <c r="BE2015">
        <f t="shared" si="226"/>
        <v>43.824455833333332</v>
      </c>
      <c r="BF2015" s="4" t="str">
        <f t="shared" si="227"/>
        <v>&lt;7万</v>
      </c>
      <c r="BG2015" t="e">
        <v>#N/A</v>
      </c>
      <c r="BH2015" s="4" t="e">
        <v>#N/A</v>
      </c>
    </row>
    <row r="2016" spans="1:60">
      <c r="A2016" s="1" t="s">
        <v>8968</v>
      </c>
      <c r="B2016" s="1" t="s">
        <v>8969</v>
      </c>
      <c r="C2016" s="1" t="s">
        <v>8970</v>
      </c>
      <c r="D2016" s="1" t="s">
        <v>8971</v>
      </c>
      <c r="E2016" s="1" t="s">
        <v>8609</v>
      </c>
      <c r="F2016" s="1" t="s">
        <v>8477</v>
      </c>
      <c r="G2016" s="1" t="s">
        <v>129</v>
      </c>
      <c r="H2016" s="1" t="s">
        <v>8972</v>
      </c>
      <c r="I2016" s="1" t="s">
        <v>8973</v>
      </c>
      <c r="J2016" s="1" t="s">
        <v>159</v>
      </c>
      <c r="K2016" s="1" t="s">
        <v>8478</v>
      </c>
      <c r="L2016" s="1" t="s">
        <v>8479</v>
      </c>
      <c r="M2016" s="1" t="s">
        <v>160</v>
      </c>
      <c r="N2016" s="1" t="s">
        <v>52</v>
      </c>
      <c r="O2016" s="1" t="str">
        <f t="shared" si="222"/>
        <v>维持</v>
      </c>
      <c r="P2016" s="1" t="s">
        <v>53</v>
      </c>
      <c r="Q2016" s="1" t="s">
        <v>170</v>
      </c>
      <c r="R2016" s="1" t="s">
        <v>8464</v>
      </c>
      <c r="S2016" s="1" t="s">
        <v>8974</v>
      </c>
      <c r="T2016" s="1" t="s">
        <v>355</v>
      </c>
      <c r="U2016" s="1" t="s">
        <v>8975</v>
      </c>
      <c r="V2016" s="1" t="s">
        <v>355</v>
      </c>
      <c r="W2016" s="1" t="s">
        <v>58</v>
      </c>
      <c r="X2016" s="1" t="s">
        <v>59</v>
      </c>
      <c r="Y2016" s="1" t="s">
        <v>76</v>
      </c>
      <c r="Z2016" s="1" t="s">
        <v>77</v>
      </c>
      <c r="AA2016" s="1" t="s">
        <v>77</v>
      </c>
      <c r="AB2016" s="1" t="s">
        <v>162</v>
      </c>
      <c r="AC2016" s="1" t="s">
        <v>134</v>
      </c>
      <c r="AD2016" s="1" t="s">
        <v>78</v>
      </c>
      <c r="AE2016" s="1"/>
      <c r="AF2016" s="1" t="s">
        <v>72</v>
      </c>
      <c r="AG2016" s="1">
        <v>20071028</v>
      </c>
      <c r="AH2016" s="1" t="str">
        <f t="shared" si="223"/>
        <v>200710</v>
      </c>
      <c r="AI2016" s="1">
        <v>20130528</v>
      </c>
      <c r="AJ2016" s="1"/>
      <c r="AK2016" s="1"/>
      <c r="AL2016" s="1">
        <v>136</v>
      </c>
      <c r="AM2016" s="1"/>
      <c r="AN2016" s="1">
        <v>136</v>
      </c>
      <c r="AO2016" s="1"/>
      <c r="AP2016" s="1">
        <v>20131108</v>
      </c>
      <c r="AQ2016" s="1">
        <v>20131001</v>
      </c>
      <c r="AR2016" s="1">
        <v>20140531</v>
      </c>
      <c r="AS2016" s="1" t="s">
        <v>180</v>
      </c>
      <c r="AT2016" s="1"/>
      <c r="AU2016" s="1"/>
      <c r="AV2016">
        <v>136</v>
      </c>
      <c r="AW2016" s="5" t="str">
        <f t="shared" si="224"/>
        <v>&gt;10万</v>
      </c>
      <c r="AX2016">
        <v>1293.5950000000003</v>
      </c>
      <c r="AY2016">
        <v>7</v>
      </c>
      <c r="AZ2016">
        <v>1953.7665999999999</v>
      </c>
      <c r="BA2016">
        <v>12</v>
      </c>
      <c r="BB2016">
        <v>184.79928571428576</v>
      </c>
      <c r="BC2016" s="3" t="str">
        <f t="shared" si="225"/>
        <v>常规商场</v>
      </c>
      <c r="BD2016" s="4" t="s">
        <v>27585</v>
      </c>
      <c r="BE2016">
        <f t="shared" si="226"/>
        <v>162.81388333333334</v>
      </c>
      <c r="BF2016" s="4" t="str">
        <f t="shared" si="227"/>
        <v>&gt;10万</v>
      </c>
      <c r="BG2016" t="e">
        <v>#N/A</v>
      </c>
      <c r="BH2016" s="4" t="e">
        <v>#N/A</v>
      </c>
    </row>
    <row r="2017" spans="1:60">
      <c r="A2017" s="1" t="s">
        <v>8976</v>
      </c>
      <c r="B2017" s="1" t="s">
        <v>8977</v>
      </c>
      <c r="C2017" s="1" t="s">
        <v>8978</v>
      </c>
      <c r="D2017" s="1">
        <v>15610277575</v>
      </c>
      <c r="E2017" s="1" t="s">
        <v>8461</v>
      </c>
      <c r="F2017" s="1" t="s">
        <v>8462</v>
      </c>
      <c r="G2017" s="1" t="s">
        <v>129</v>
      </c>
      <c r="H2017" s="1" t="s">
        <v>8461</v>
      </c>
      <c r="I2017" s="1" t="s">
        <v>8462</v>
      </c>
      <c r="J2017" s="1" t="s">
        <v>129</v>
      </c>
      <c r="K2017" s="1" t="s">
        <v>8463</v>
      </c>
      <c r="L2017" s="1" t="s">
        <v>8462</v>
      </c>
      <c r="M2017" s="1" t="s">
        <v>64</v>
      </c>
      <c r="N2017" s="1" t="s">
        <v>100</v>
      </c>
      <c r="O2017" s="1" t="str">
        <f t="shared" si="222"/>
        <v>整改</v>
      </c>
      <c r="P2017" s="1" t="s">
        <v>53</v>
      </c>
      <c r="Q2017" s="1" t="s">
        <v>170</v>
      </c>
      <c r="R2017" s="1" t="s">
        <v>8464</v>
      </c>
      <c r="S2017" s="1" t="s">
        <v>8499</v>
      </c>
      <c r="T2017" s="1" t="s">
        <v>133</v>
      </c>
      <c r="U2017" s="1" t="s">
        <v>8471</v>
      </c>
      <c r="V2017" s="1" t="s">
        <v>133</v>
      </c>
      <c r="W2017" s="1" t="s">
        <v>58</v>
      </c>
      <c r="X2017" s="1" t="s">
        <v>173</v>
      </c>
      <c r="Y2017" s="1" t="s">
        <v>272</v>
      </c>
      <c r="Z2017" s="1" t="s">
        <v>272</v>
      </c>
      <c r="AA2017" s="1" t="s">
        <v>272</v>
      </c>
      <c r="AB2017" s="1" t="s">
        <v>61</v>
      </c>
      <c r="AC2017" s="1" t="s">
        <v>714</v>
      </c>
      <c r="AD2017" s="1" t="s">
        <v>2461</v>
      </c>
      <c r="AE2017" s="1" t="s">
        <v>71</v>
      </c>
      <c r="AF2017" s="1"/>
      <c r="AG2017" s="1">
        <v>20071126</v>
      </c>
      <c r="AH2017" s="1" t="str">
        <f t="shared" si="223"/>
        <v>200711</v>
      </c>
      <c r="AI2017" s="1">
        <v>20150516</v>
      </c>
      <c r="AJ2017" s="1"/>
      <c r="AK2017" s="1"/>
      <c r="AL2017" s="1">
        <v>328</v>
      </c>
      <c r="AM2017" s="1"/>
      <c r="AN2017" s="1">
        <v>328</v>
      </c>
      <c r="AO2017" s="1"/>
      <c r="AP2017" s="1">
        <v>20111227</v>
      </c>
      <c r="AQ2017" s="1">
        <v>20111001</v>
      </c>
      <c r="AR2017" s="1">
        <v>20120930</v>
      </c>
      <c r="AS2017" s="1" t="s">
        <v>64</v>
      </c>
      <c r="AT2017" s="1"/>
      <c r="AU2017" s="1"/>
      <c r="AV2017">
        <v>328</v>
      </c>
      <c r="AW2017" s="5" t="str">
        <f t="shared" si="224"/>
        <v>&gt;20万</v>
      </c>
      <c r="AX2017">
        <v>2479.3820000000001</v>
      </c>
      <c r="AY2017">
        <v>6</v>
      </c>
      <c r="AZ2017">
        <v>4012.5519999999997</v>
      </c>
      <c r="BA2017">
        <v>12</v>
      </c>
      <c r="BB2017">
        <v>413.23033333333336</v>
      </c>
      <c r="BC2017" s="3" t="str">
        <f t="shared" si="225"/>
        <v>重点商场</v>
      </c>
      <c r="BD2017" s="4" t="s">
        <v>27584</v>
      </c>
      <c r="BE2017">
        <f t="shared" si="226"/>
        <v>334.37933333333331</v>
      </c>
      <c r="BF2017" s="4" t="str">
        <f t="shared" si="227"/>
        <v>&gt;20万</v>
      </c>
      <c r="BG2017" t="e">
        <v>#N/A</v>
      </c>
      <c r="BH2017" s="4" t="e">
        <v>#N/A</v>
      </c>
    </row>
    <row r="2018" spans="1:60">
      <c r="A2018" s="1" t="s">
        <v>8979</v>
      </c>
      <c r="B2018" s="1" t="s">
        <v>8980</v>
      </c>
      <c r="C2018" s="1" t="s">
        <v>8981</v>
      </c>
      <c r="D2018" s="1" t="s">
        <v>8982</v>
      </c>
      <c r="E2018" s="1" t="s">
        <v>8497</v>
      </c>
      <c r="F2018" s="1" t="s">
        <v>8462</v>
      </c>
      <c r="G2018" s="1" t="s">
        <v>129</v>
      </c>
      <c r="H2018" s="1" t="s">
        <v>8983</v>
      </c>
      <c r="I2018" s="1" t="s">
        <v>8984</v>
      </c>
      <c r="J2018" s="1" t="s">
        <v>159</v>
      </c>
      <c r="K2018" s="1" t="s">
        <v>8463</v>
      </c>
      <c r="L2018" s="1" t="s">
        <v>8462</v>
      </c>
      <c r="M2018" s="1" t="s">
        <v>199</v>
      </c>
      <c r="N2018" s="1" t="s">
        <v>52</v>
      </c>
      <c r="O2018" s="1" t="str">
        <f t="shared" si="222"/>
        <v>维持</v>
      </c>
      <c r="P2018" s="1" t="s">
        <v>53</v>
      </c>
      <c r="Q2018" s="1" t="s">
        <v>170</v>
      </c>
      <c r="R2018" s="1" t="s">
        <v>8464</v>
      </c>
      <c r="S2018" s="1" t="s">
        <v>8499</v>
      </c>
      <c r="T2018" s="1" t="s">
        <v>133</v>
      </c>
      <c r="U2018" s="1" t="s">
        <v>8985</v>
      </c>
      <c r="V2018" s="1" t="s">
        <v>355</v>
      </c>
      <c r="W2018" s="1" t="s">
        <v>58</v>
      </c>
      <c r="X2018" s="1" t="s">
        <v>59</v>
      </c>
      <c r="Y2018" s="1" t="s">
        <v>76</v>
      </c>
      <c r="Z2018" s="1" t="s">
        <v>77</v>
      </c>
      <c r="AA2018" s="1" t="s">
        <v>77</v>
      </c>
      <c r="AB2018" s="1" t="s">
        <v>162</v>
      </c>
      <c r="AC2018" s="1" t="s">
        <v>301</v>
      </c>
      <c r="AD2018" s="1" t="s">
        <v>78</v>
      </c>
      <c r="AE2018" s="1" t="s">
        <v>71</v>
      </c>
      <c r="AF2018" s="1" t="s">
        <v>72</v>
      </c>
      <c r="AG2018" s="1">
        <v>20071031</v>
      </c>
      <c r="AH2018" s="1" t="str">
        <f t="shared" si="223"/>
        <v>200710</v>
      </c>
      <c r="AI2018" s="1">
        <v>20110730</v>
      </c>
      <c r="AJ2018" s="1"/>
      <c r="AK2018" s="1"/>
      <c r="AL2018" s="1">
        <v>105</v>
      </c>
      <c r="AM2018" s="1"/>
      <c r="AN2018" s="1">
        <v>105</v>
      </c>
      <c r="AO2018" s="1"/>
      <c r="AP2018" s="1">
        <v>20111008</v>
      </c>
      <c r="AQ2018" s="1">
        <v>20110730</v>
      </c>
      <c r="AR2018" s="1">
        <v>20120930</v>
      </c>
      <c r="AS2018" s="1" t="s">
        <v>64</v>
      </c>
      <c r="AT2018" s="1"/>
      <c r="AU2018" s="1"/>
      <c r="AV2018">
        <v>105</v>
      </c>
      <c r="AW2018" s="5" t="str">
        <f t="shared" si="224"/>
        <v>&gt;10万</v>
      </c>
      <c r="AX2018">
        <v>1136.13436</v>
      </c>
      <c r="AY2018">
        <v>7</v>
      </c>
      <c r="AZ2018">
        <v>2166.93262</v>
      </c>
      <c r="BA2018">
        <v>12</v>
      </c>
      <c r="BB2018">
        <v>162.30490857142857</v>
      </c>
      <c r="BC2018" s="3" t="str">
        <f t="shared" si="225"/>
        <v>常规商场</v>
      </c>
      <c r="BD2018" s="4" t="s">
        <v>27585</v>
      </c>
      <c r="BE2018">
        <f t="shared" si="226"/>
        <v>180.57771833333334</v>
      </c>
      <c r="BF2018" s="4" t="str">
        <f t="shared" si="227"/>
        <v>&gt;10万</v>
      </c>
      <c r="BG2018" t="e">
        <v>#N/A</v>
      </c>
      <c r="BH2018" s="4" t="e">
        <v>#N/A</v>
      </c>
    </row>
    <row r="2019" spans="1:60">
      <c r="A2019" s="1" t="s">
        <v>8986</v>
      </c>
      <c r="B2019" s="1" t="s">
        <v>8987</v>
      </c>
      <c r="C2019" s="1" t="s">
        <v>8988</v>
      </c>
      <c r="D2019" s="1" t="s">
        <v>8989</v>
      </c>
      <c r="E2019" s="1" t="s">
        <v>8497</v>
      </c>
      <c r="F2019" s="1" t="s">
        <v>8462</v>
      </c>
      <c r="G2019" s="1" t="s">
        <v>129</v>
      </c>
      <c r="H2019" s="1" t="s">
        <v>8990</v>
      </c>
      <c r="I2019" s="1" t="s">
        <v>8987</v>
      </c>
      <c r="J2019" s="1" t="s">
        <v>159</v>
      </c>
      <c r="K2019" s="1" t="s">
        <v>8463</v>
      </c>
      <c r="L2019" s="1" t="s">
        <v>8462</v>
      </c>
      <c r="M2019" s="1" t="s">
        <v>199</v>
      </c>
      <c r="N2019" s="1" t="s">
        <v>52</v>
      </c>
      <c r="O2019" s="1" t="str">
        <f t="shared" si="222"/>
        <v>维持</v>
      </c>
      <c r="P2019" s="1" t="s">
        <v>53</v>
      </c>
      <c r="Q2019" s="1" t="s">
        <v>170</v>
      </c>
      <c r="R2019" s="1" t="s">
        <v>8464</v>
      </c>
      <c r="S2019" s="1" t="s">
        <v>8603</v>
      </c>
      <c r="T2019" s="1" t="s">
        <v>133</v>
      </c>
      <c r="U2019" s="1" t="s">
        <v>8604</v>
      </c>
      <c r="V2019" s="1" t="s">
        <v>355</v>
      </c>
      <c r="W2019" s="1" t="s">
        <v>58</v>
      </c>
      <c r="X2019" s="1" t="s">
        <v>173</v>
      </c>
      <c r="Y2019" s="1" t="s">
        <v>60</v>
      </c>
      <c r="Z2019" s="1" t="s">
        <v>60</v>
      </c>
      <c r="AA2019" s="1" t="s">
        <v>60</v>
      </c>
      <c r="AB2019" s="1" t="s">
        <v>162</v>
      </c>
      <c r="AC2019" s="1" t="s">
        <v>292</v>
      </c>
      <c r="AD2019" s="1" t="s">
        <v>293</v>
      </c>
      <c r="AE2019" s="1" t="s">
        <v>71</v>
      </c>
      <c r="AF2019" s="1"/>
      <c r="AG2019" s="1">
        <v>20071221</v>
      </c>
      <c r="AH2019" s="1" t="str">
        <f t="shared" si="223"/>
        <v>200712</v>
      </c>
      <c r="AI2019" s="1"/>
      <c r="AJ2019" s="1"/>
      <c r="AK2019" s="1"/>
      <c r="AL2019" s="1">
        <v>79</v>
      </c>
      <c r="AM2019" s="1"/>
      <c r="AN2019" s="1">
        <v>84</v>
      </c>
      <c r="AO2019" s="1"/>
      <c r="AP2019" s="1">
        <v>20090927</v>
      </c>
      <c r="AQ2019" s="1">
        <v>20091001</v>
      </c>
      <c r="AR2019" s="1">
        <v>20100930</v>
      </c>
      <c r="AS2019" s="1" t="s">
        <v>180</v>
      </c>
      <c r="AT2019" s="1"/>
      <c r="AU2019" s="1"/>
      <c r="AV2019">
        <v>79</v>
      </c>
      <c r="AW2019" s="5" t="str">
        <f t="shared" si="224"/>
        <v>&lt;7万</v>
      </c>
      <c r="AX2019">
        <v>448.99200000000002</v>
      </c>
      <c r="AY2019">
        <v>7</v>
      </c>
      <c r="AZ2019">
        <v>433.16300000000007</v>
      </c>
      <c r="BA2019">
        <v>12</v>
      </c>
      <c r="BB2019">
        <v>64.141714285714286</v>
      </c>
      <c r="BC2019" s="3" t="str">
        <f t="shared" si="225"/>
        <v>其他商场</v>
      </c>
      <c r="BD2019" s="4" t="s">
        <v>27586</v>
      </c>
      <c r="BE2019">
        <f t="shared" si="226"/>
        <v>36.096916666666672</v>
      </c>
      <c r="BF2019" s="4" t="str">
        <f t="shared" si="227"/>
        <v>&lt;7万</v>
      </c>
      <c r="BG2019" t="e">
        <v>#N/A</v>
      </c>
      <c r="BH2019" s="4" t="e">
        <v>#N/A</v>
      </c>
    </row>
    <row r="2020" spans="1:60">
      <c r="A2020" s="1" t="s">
        <v>8991</v>
      </c>
      <c r="B2020" s="1" t="s">
        <v>8992</v>
      </c>
      <c r="C2020" s="1" t="s">
        <v>8993</v>
      </c>
      <c r="D2020" s="1" t="s">
        <v>8994</v>
      </c>
      <c r="E2020" s="1" t="s">
        <v>8609</v>
      </c>
      <c r="F2020" s="1" t="s">
        <v>8477</v>
      </c>
      <c r="G2020" s="1" t="s">
        <v>129</v>
      </c>
      <c r="H2020" s="1" t="s">
        <v>8877</v>
      </c>
      <c r="I2020" s="1" t="s">
        <v>8878</v>
      </c>
      <c r="J2020" s="1" t="s">
        <v>159</v>
      </c>
      <c r="K2020" s="1" t="s">
        <v>8478</v>
      </c>
      <c r="L2020" s="1" t="s">
        <v>8479</v>
      </c>
      <c r="M2020" s="1" t="s">
        <v>160</v>
      </c>
      <c r="N2020" s="1" t="s">
        <v>52</v>
      </c>
      <c r="O2020" s="1" t="str">
        <f t="shared" si="222"/>
        <v>维持</v>
      </c>
      <c r="P2020" s="1" t="s">
        <v>53</v>
      </c>
      <c r="Q2020" s="1" t="s">
        <v>170</v>
      </c>
      <c r="R2020" s="1" t="s">
        <v>8464</v>
      </c>
      <c r="S2020" s="1" t="s">
        <v>8511</v>
      </c>
      <c r="T2020" s="1" t="s">
        <v>654</v>
      </c>
      <c r="U2020" s="1" t="s">
        <v>8879</v>
      </c>
      <c r="V2020" s="1" t="s">
        <v>355</v>
      </c>
      <c r="W2020" s="1" t="s">
        <v>58</v>
      </c>
      <c r="X2020" s="1" t="s">
        <v>59</v>
      </c>
      <c r="Y2020" s="1" t="s">
        <v>88</v>
      </c>
      <c r="Z2020" s="1" t="s">
        <v>88</v>
      </c>
      <c r="AA2020" s="1" t="s">
        <v>88</v>
      </c>
      <c r="AB2020" s="1" t="s">
        <v>162</v>
      </c>
      <c r="AC2020" s="1" t="s">
        <v>325</v>
      </c>
      <c r="AD2020" s="1" t="s">
        <v>27597</v>
      </c>
      <c r="AE2020" s="1" t="s">
        <v>123</v>
      </c>
      <c r="AF2020" s="1" t="s">
        <v>72</v>
      </c>
      <c r="AG2020" s="1">
        <v>20071128</v>
      </c>
      <c r="AH2020" s="1" t="str">
        <f t="shared" si="223"/>
        <v>200711</v>
      </c>
      <c r="AI2020" s="1">
        <v>20141210</v>
      </c>
      <c r="AJ2020" s="1"/>
      <c r="AK2020" s="1"/>
      <c r="AL2020" s="1">
        <v>72</v>
      </c>
      <c r="AM2020" s="1"/>
      <c r="AN2020" s="1">
        <v>72</v>
      </c>
      <c r="AO2020" s="1"/>
      <c r="AP2020" s="1">
        <v>20141223</v>
      </c>
      <c r="AQ2020" s="1">
        <v>20141210</v>
      </c>
      <c r="AR2020" s="1">
        <v>20141220</v>
      </c>
      <c r="AS2020" s="1" t="s">
        <v>180</v>
      </c>
      <c r="AT2020" s="1"/>
      <c r="AU2020" s="1"/>
      <c r="AV2020">
        <v>72</v>
      </c>
      <c r="AW2020" s="5" t="str">
        <f t="shared" si="224"/>
        <v>&gt;7万</v>
      </c>
      <c r="AX2020">
        <v>778.95506</v>
      </c>
      <c r="AY2020">
        <v>7</v>
      </c>
      <c r="AZ2020">
        <v>1088.2973500000001</v>
      </c>
      <c r="BA2020">
        <v>12</v>
      </c>
      <c r="BB2020">
        <v>111.27929428571429</v>
      </c>
      <c r="BC2020" s="3" t="str">
        <f t="shared" si="225"/>
        <v>其他商场</v>
      </c>
      <c r="BD2020" s="4" t="s">
        <v>27585</v>
      </c>
      <c r="BE2020">
        <f t="shared" si="226"/>
        <v>90.691445833333333</v>
      </c>
      <c r="BF2020" s="4" t="str">
        <f t="shared" si="227"/>
        <v>&gt;7万</v>
      </c>
      <c r="BG2020" t="e">
        <v>#N/A</v>
      </c>
      <c r="BH2020" s="4" t="e">
        <v>#N/A</v>
      </c>
    </row>
    <row r="2021" spans="1:60">
      <c r="A2021" s="1" t="s">
        <v>8995</v>
      </c>
      <c r="B2021" s="1" t="s">
        <v>8996</v>
      </c>
      <c r="C2021" s="1" t="s">
        <v>8997</v>
      </c>
      <c r="D2021" s="1" t="s">
        <v>8998</v>
      </c>
      <c r="E2021" s="1" t="s">
        <v>8497</v>
      </c>
      <c r="F2021" s="1" t="s">
        <v>8462</v>
      </c>
      <c r="G2021" s="1" t="s">
        <v>129</v>
      </c>
      <c r="H2021" s="1" t="s">
        <v>8712</v>
      </c>
      <c r="I2021" s="1" t="s">
        <v>8709</v>
      </c>
      <c r="J2021" s="1" t="s">
        <v>159</v>
      </c>
      <c r="K2021" s="1" t="s">
        <v>8463</v>
      </c>
      <c r="L2021" s="1" t="s">
        <v>8462</v>
      </c>
      <c r="M2021" s="1" t="s">
        <v>199</v>
      </c>
      <c r="N2021" s="1" t="s">
        <v>52</v>
      </c>
      <c r="O2021" s="1" t="str">
        <f t="shared" si="222"/>
        <v>维持</v>
      </c>
      <c r="P2021" s="1" t="s">
        <v>53</v>
      </c>
      <c r="Q2021" s="1" t="s">
        <v>170</v>
      </c>
      <c r="R2021" s="1" t="s">
        <v>8464</v>
      </c>
      <c r="S2021" s="1" t="s">
        <v>8603</v>
      </c>
      <c r="T2021" s="1" t="s">
        <v>133</v>
      </c>
      <c r="U2021" s="1" t="s">
        <v>8713</v>
      </c>
      <c r="V2021" s="1" t="s">
        <v>355</v>
      </c>
      <c r="W2021" s="1" t="s">
        <v>58</v>
      </c>
      <c r="X2021" s="1" t="s">
        <v>59</v>
      </c>
      <c r="Y2021" s="1" t="s">
        <v>60</v>
      </c>
      <c r="Z2021" s="1" t="s">
        <v>60</v>
      </c>
      <c r="AA2021" s="1" t="s">
        <v>60</v>
      </c>
      <c r="AB2021" s="1" t="s">
        <v>162</v>
      </c>
      <c r="AC2021" s="1" t="s">
        <v>325</v>
      </c>
      <c r="AD2021" s="1" t="s">
        <v>293</v>
      </c>
      <c r="AE2021" s="1"/>
      <c r="AF2021" s="1" t="s">
        <v>72</v>
      </c>
      <c r="AG2021" s="1">
        <v>20071216</v>
      </c>
      <c r="AH2021" s="1" t="str">
        <f t="shared" si="223"/>
        <v>200712</v>
      </c>
      <c r="AI2021" s="1"/>
      <c r="AJ2021" s="1"/>
      <c r="AK2021" s="1"/>
      <c r="AL2021" s="1">
        <v>81</v>
      </c>
      <c r="AM2021" s="1"/>
      <c r="AN2021" s="1">
        <v>86</v>
      </c>
      <c r="AO2021" s="1"/>
      <c r="AP2021" s="1">
        <v>20081006</v>
      </c>
      <c r="AQ2021" s="1">
        <v>20081215</v>
      </c>
      <c r="AR2021" s="1">
        <v>20100101</v>
      </c>
      <c r="AS2021" s="1" t="s">
        <v>180</v>
      </c>
      <c r="AT2021" s="1"/>
      <c r="AU2021" s="1"/>
      <c r="AV2021">
        <v>81</v>
      </c>
      <c r="AW2021" s="5" t="str">
        <f t="shared" si="224"/>
        <v>&lt;7万</v>
      </c>
      <c r="AX2021">
        <v>208.88522</v>
      </c>
      <c r="AY2021">
        <v>7</v>
      </c>
      <c r="AZ2021">
        <v>324.68348000000003</v>
      </c>
      <c r="BA2021">
        <v>12</v>
      </c>
      <c r="BB2021">
        <v>29.840745714285713</v>
      </c>
      <c r="BC2021" s="3" t="str">
        <f t="shared" si="225"/>
        <v>其他商场</v>
      </c>
      <c r="BD2021" s="4" t="s">
        <v>27586</v>
      </c>
      <c r="BE2021">
        <f t="shared" si="226"/>
        <v>27.056956666666668</v>
      </c>
      <c r="BF2021" s="4" t="str">
        <f t="shared" si="227"/>
        <v>&lt;7万</v>
      </c>
      <c r="BG2021" t="e">
        <v>#N/A</v>
      </c>
      <c r="BH2021" s="4" t="e">
        <v>#N/A</v>
      </c>
    </row>
    <row r="2022" spans="1:60">
      <c r="A2022" s="1" t="s">
        <v>8999</v>
      </c>
      <c r="B2022" s="1" t="s">
        <v>9000</v>
      </c>
      <c r="C2022" s="1" t="s">
        <v>9001</v>
      </c>
      <c r="D2022" s="1" t="s">
        <v>9002</v>
      </c>
      <c r="E2022" s="1" t="s">
        <v>8609</v>
      </c>
      <c r="F2022" s="1" t="s">
        <v>8477</v>
      </c>
      <c r="G2022" s="1" t="s">
        <v>129</v>
      </c>
      <c r="H2022" s="1" t="s">
        <v>9003</v>
      </c>
      <c r="I2022" s="1" t="s">
        <v>9000</v>
      </c>
      <c r="J2022" s="1" t="s">
        <v>159</v>
      </c>
      <c r="K2022" s="1" t="s">
        <v>8478</v>
      </c>
      <c r="L2022" s="1" t="s">
        <v>8479</v>
      </c>
      <c r="M2022" s="1" t="s">
        <v>160</v>
      </c>
      <c r="N2022" s="1" t="s">
        <v>52</v>
      </c>
      <c r="O2022" s="1" t="str">
        <f t="shared" si="222"/>
        <v>维持</v>
      </c>
      <c r="P2022" s="1" t="s">
        <v>53</v>
      </c>
      <c r="Q2022" s="1" t="s">
        <v>170</v>
      </c>
      <c r="R2022" s="1" t="s">
        <v>8464</v>
      </c>
      <c r="S2022" s="1" t="s">
        <v>8849</v>
      </c>
      <c r="T2022" s="1" t="s">
        <v>355</v>
      </c>
      <c r="U2022" s="1" t="s">
        <v>9004</v>
      </c>
      <c r="V2022" s="1" t="s">
        <v>682</v>
      </c>
      <c r="W2022" s="1" t="s">
        <v>58</v>
      </c>
      <c r="X2022" s="1" t="s">
        <v>173</v>
      </c>
      <c r="Y2022" s="1" t="s">
        <v>60</v>
      </c>
      <c r="Z2022" s="1" t="s">
        <v>60</v>
      </c>
      <c r="AA2022" s="1" t="s">
        <v>60</v>
      </c>
      <c r="AB2022" s="1" t="s">
        <v>162</v>
      </c>
      <c r="AC2022" s="1" t="s">
        <v>174</v>
      </c>
      <c r="AD2022" s="1" t="s">
        <v>70</v>
      </c>
      <c r="AE2022" s="1" t="s">
        <v>71</v>
      </c>
      <c r="AF2022" s="1"/>
      <c r="AG2022" s="1">
        <v>20071218</v>
      </c>
      <c r="AH2022" s="1" t="str">
        <f t="shared" si="223"/>
        <v>200712</v>
      </c>
      <c r="AI2022" s="1">
        <v>20120601</v>
      </c>
      <c r="AJ2022" s="1"/>
      <c r="AK2022" s="1"/>
      <c r="AL2022" s="1">
        <v>132</v>
      </c>
      <c r="AM2022" s="1"/>
      <c r="AN2022" s="1">
        <v>132</v>
      </c>
      <c r="AO2022" s="1"/>
      <c r="AP2022" s="1">
        <v>20121203</v>
      </c>
      <c r="AQ2022" s="1">
        <v>20121001</v>
      </c>
      <c r="AR2022" s="1">
        <v>20130930</v>
      </c>
      <c r="AS2022" s="1" t="s">
        <v>180</v>
      </c>
      <c r="AT2022" s="1"/>
      <c r="AU2022" s="1"/>
      <c r="AV2022">
        <v>132</v>
      </c>
      <c r="AW2022" s="5" t="str">
        <f t="shared" si="224"/>
        <v>&lt;7万</v>
      </c>
      <c r="AX2022">
        <v>444.46556999999996</v>
      </c>
      <c r="AY2022">
        <v>7</v>
      </c>
      <c r="AZ2022">
        <v>552.00255000000004</v>
      </c>
      <c r="BA2022">
        <v>12</v>
      </c>
      <c r="BB2022">
        <v>63.495081428571424</v>
      </c>
      <c r="BC2022" s="3" t="str">
        <f t="shared" si="225"/>
        <v>其他商场</v>
      </c>
      <c r="BD2022" s="4" t="s">
        <v>27586</v>
      </c>
      <c r="BE2022">
        <f t="shared" si="226"/>
        <v>46.000212500000004</v>
      </c>
      <c r="BF2022" s="4" t="str">
        <f t="shared" si="227"/>
        <v>&lt;7万</v>
      </c>
      <c r="BG2022" t="e">
        <v>#N/A</v>
      </c>
      <c r="BH2022" s="4" t="e">
        <v>#N/A</v>
      </c>
    </row>
    <row r="2023" spans="1:60">
      <c r="A2023" s="1" t="s">
        <v>9005</v>
      </c>
      <c r="B2023" s="1" t="s">
        <v>9006</v>
      </c>
      <c r="C2023" s="1" t="s">
        <v>9007</v>
      </c>
      <c r="D2023" s="1" t="s">
        <v>9008</v>
      </c>
      <c r="E2023" s="1" t="s">
        <v>8609</v>
      </c>
      <c r="F2023" s="1" t="s">
        <v>8477</v>
      </c>
      <c r="G2023" s="1" t="s">
        <v>129</v>
      </c>
      <c r="H2023" s="1" t="s">
        <v>8877</v>
      </c>
      <c r="I2023" s="1" t="s">
        <v>8878</v>
      </c>
      <c r="J2023" s="1" t="s">
        <v>159</v>
      </c>
      <c r="K2023" s="1" t="s">
        <v>8478</v>
      </c>
      <c r="L2023" s="1" t="s">
        <v>8479</v>
      </c>
      <c r="M2023" s="1" t="s">
        <v>160</v>
      </c>
      <c r="N2023" s="1" t="s">
        <v>52</v>
      </c>
      <c r="O2023" s="1" t="str">
        <f t="shared" si="222"/>
        <v>维持</v>
      </c>
      <c r="P2023" s="1" t="s">
        <v>53</v>
      </c>
      <c r="Q2023" s="1" t="s">
        <v>170</v>
      </c>
      <c r="R2023" s="1" t="s">
        <v>8464</v>
      </c>
      <c r="S2023" s="1" t="s">
        <v>8511</v>
      </c>
      <c r="T2023" s="1" t="s">
        <v>654</v>
      </c>
      <c r="U2023" s="1" t="s">
        <v>8771</v>
      </c>
      <c r="V2023" s="1" t="s">
        <v>355</v>
      </c>
      <c r="W2023" s="1" t="s">
        <v>58</v>
      </c>
      <c r="X2023" s="1" t="s">
        <v>59</v>
      </c>
      <c r="Y2023" s="1" t="s">
        <v>60</v>
      </c>
      <c r="Z2023" s="1" t="s">
        <v>60</v>
      </c>
      <c r="AA2023" s="1" t="s">
        <v>60</v>
      </c>
      <c r="AB2023" s="1" t="s">
        <v>162</v>
      </c>
      <c r="AC2023" s="1" t="s">
        <v>325</v>
      </c>
      <c r="AD2023" s="1" t="s">
        <v>78</v>
      </c>
      <c r="AE2023" s="1" t="s">
        <v>71</v>
      </c>
      <c r="AF2023" s="1" t="s">
        <v>72</v>
      </c>
      <c r="AG2023" s="1">
        <v>20071228</v>
      </c>
      <c r="AH2023" s="1" t="str">
        <f t="shared" si="223"/>
        <v>200712</v>
      </c>
      <c r="AI2023" s="1">
        <v>20110428</v>
      </c>
      <c r="AJ2023" s="1"/>
      <c r="AK2023" s="1"/>
      <c r="AL2023" s="1">
        <v>83.6</v>
      </c>
      <c r="AM2023" s="1"/>
      <c r="AN2023" s="1">
        <v>83.6</v>
      </c>
      <c r="AO2023" s="1"/>
      <c r="AP2023" s="1">
        <v>20121031</v>
      </c>
      <c r="AQ2023" s="1">
        <v>20121001</v>
      </c>
      <c r="AR2023" s="1">
        <v>20130425</v>
      </c>
      <c r="AS2023" s="1" t="s">
        <v>180</v>
      </c>
      <c r="AT2023" s="1"/>
      <c r="AU2023" s="1"/>
      <c r="AV2023">
        <v>83.6</v>
      </c>
      <c r="AW2023" s="5" t="str">
        <f t="shared" si="224"/>
        <v>&lt;7万</v>
      </c>
      <c r="AX2023">
        <v>430.94240000000002</v>
      </c>
      <c r="AY2023">
        <v>7</v>
      </c>
      <c r="AZ2023">
        <v>687.31875000000002</v>
      </c>
      <c r="BA2023">
        <v>12</v>
      </c>
      <c r="BB2023">
        <v>61.563200000000002</v>
      </c>
      <c r="BC2023" s="3" t="str">
        <f t="shared" si="225"/>
        <v>其他商场</v>
      </c>
      <c r="BD2023" s="4" t="s">
        <v>27586</v>
      </c>
      <c r="BE2023">
        <f t="shared" si="226"/>
        <v>57.276562500000004</v>
      </c>
      <c r="BF2023" s="4" t="str">
        <f t="shared" si="227"/>
        <v>&lt;7万</v>
      </c>
      <c r="BG2023" t="e">
        <v>#N/A</v>
      </c>
      <c r="BH2023" s="4" t="e">
        <v>#N/A</v>
      </c>
    </row>
    <row r="2024" spans="1:60">
      <c r="A2024" s="1" t="s">
        <v>9009</v>
      </c>
      <c r="B2024" s="1" t="s">
        <v>9010</v>
      </c>
      <c r="C2024" s="1" t="s">
        <v>9011</v>
      </c>
      <c r="D2024" s="1" t="s">
        <v>9012</v>
      </c>
      <c r="E2024" s="1" t="s">
        <v>8609</v>
      </c>
      <c r="F2024" s="1" t="s">
        <v>8477</v>
      </c>
      <c r="G2024" s="1" t="s">
        <v>129</v>
      </c>
      <c r="H2024" s="1" t="s">
        <v>9013</v>
      </c>
      <c r="I2024" s="1" t="s">
        <v>9010</v>
      </c>
      <c r="J2024" s="1" t="s">
        <v>159</v>
      </c>
      <c r="K2024" s="1" t="s">
        <v>8478</v>
      </c>
      <c r="L2024" s="1" t="s">
        <v>8479</v>
      </c>
      <c r="M2024" s="1" t="s">
        <v>160</v>
      </c>
      <c r="N2024" s="1" t="s">
        <v>52</v>
      </c>
      <c r="O2024" s="1" t="str">
        <f t="shared" si="222"/>
        <v>维持</v>
      </c>
      <c r="P2024" s="1" t="s">
        <v>53</v>
      </c>
      <c r="Q2024" s="1" t="s">
        <v>170</v>
      </c>
      <c r="R2024" s="1" t="s">
        <v>8464</v>
      </c>
      <c r="S2024" s="1" t="s">
        <v>8974</v>
      </c>
      <c r="T2024" s="1" t="s">
        <v>355</v>
      </c>
      <c r="U2024" s="1" t="s">
        <v>8975</v>
      </c>
      <c r="V2024" s="1" t="s">
        <v>355</v>
      </c>
      <c r="W2024" s="1" t="s">
        <v>58</v>
      </c>
      <c r="X2024" s="1" t="s">
        <v>59</v>
      </c>
      <c r="Y2024" s="1" t="s">
        <v>76</v>
      </c>
      <c r="Z2024" s="1" t="s">
        <v>77</v>
      </c>
      <c r="AA2024" s="1" t="s">
        <v>77</v>
      </c>
      <c r="AB2024" s="1" t="s">
        <v>162</v>
      </c>
      <c r="AC2024" s="1" t="s">
        <v>134</v>
      </c>
      <c r="AD2024" s="1" t="s">
        <v>78</v>
      </c>
      <c r="AE2024" s="1"/>
      <c r="AF2024" s="1" t="s">
        <v>72</v>
      </c>
      <c r="AG2024" s="1">
        <v>20071218</v>
      </c>
      <c r="AH2024" s="1" t="str">
        <f t="shared" si="223"/>
        <v>200712</v>
      </c>
      <c r="AI2024" s="1">
        <v>20101120</v>
      </c>
      <c r="AJ2024" s="1"/>
      <c r="AK2024" s="1"/>
      <c r="AL2024" s="1">
        <v>113</v>
      </c>
      <c r="AM2024" s="1"/>
      <c r="AN2024" s="1">
        <v>113</v>
      </c>
      <c r="AO2024" s="1"/>
      <c r="AP2024" s="1">
        <v>20121130</v>
      </c>
      <c r="AQ2024" s="1">
        <v>20111001</v>
      </c>
      <c r="AR2024" s="1">
        <v>20120930</v>
      </c>
      <c r="AS2024" s="1" t="s">
        <v>180</v>
      </c>
      <c r="AT2024" s="1"/>
      <c r="AU2024" s="1"/>
      <c r="AV2024">
        <v>113</v>
      </c>
      <c r="AW2024" s="5" t="str">
        <f t="shared" si="224"/>
        <v>&gt;10万</v>
      </c>
      <c r="AX2024">
        <v>1376.2445</v>
      </c>
      <c r="AY2024">
        <v>7</v>
      </c>
      <c r="AZ2024">
        <v>1693.4584500000001</v>
      </c>
      <c r="BA2024">
        <v>12</v>
      </c>
      <c r="BB2024">
        <v>196.60635714285715</v>
      </c>
      <c r="BC2024" s="3" t="str">
        <f t="shared" si="225"/>
        <v>常规商场</v>
      </c>
      <c r="BD2024" s="4" t="s">
        <v>27585</v>
      </c>
      <c r="BE2024">
        <f t="shared" si="226"/>
        <v>141.12153750000002</v>
      </c>
      <c r="BF2024" s="4" t="str">
        <f t="shared" si="227"/>
        <v>&gt;10万</v>
      </c>
      <c r="BG2024" t="e">
        <v>#N/A</v>
      </c>
      <c r="BH2024" s="4" t="e">
        <v>#N/A</v>
      </c>
    </row>
    <row r="2025" spans="1:60">
      <c r="A2025" s="1" t="s">
        <v>9014</v>
      </c>
      <c r="B2025" s="1" t="s">
        <v>9015</v>
      </c>
      <c r="C2025" s="1" t="s">
        <v>9016</v>
      </c>
      <c r="D2025" s="1" t="s">
        <v>9017</v>
      </c>
      <c r="E2025" s="1" t="s">
        <v>8497</v>
      </c>
      <c r="F2025" s="1" t="s">
        <v>8462</v>
      </c>
      <c r="G2025" s="1" t="s">
        <v>129</v>
      </c>
      <c r="H2025" s="1" t="s">
        <v>9018</v>
      </c>
      <c r="I2025" s="1" t="s">
        <v>9015</v>
      </c>
      <c r="J2025" s="1" t="s">
        <v>159</v>
      </c>
      <c r="K2025" s="1" t="s">
        <v>8463</v>
      </c>
      <c r="L2025" s="1" t="s">
        <v>8462</v>
      </c>
      <c r="M2025" s="1" t="s">
        <v>199</v>
      </c>
      <c r="N2025" s="1" t="s">
        <v>52</v>
      </c>
      <c r="O2025" s="1" t="str">
        <f t="shared" si="222"/>
        <v>维持</v>
      </c>
      <c r="P2025" s="1" t="s">
        <v>53</v>
      </c>
      <c r="Q2025" s="1" t="s">
        <v>170</v>
      </c>
      <c r="R2025" s="1" t="s">
        <v>8464</v>
      </c>
      <c r="S2025" s="1" t="s">
        <v>8542</v>
      </c>
      <c r="T2025" s="1" t="s">
        <v>133</v>
      </c>
      <c r="U2025" s="1" t="s">
        <v>9019</v>
      </c>
      <c r="V2025" s="1" t="s">
        <v>682</v>
      </c>
      <c r="W2025" s="1" t="s">
        <v>58</v>
      </c>
      <c r="X2025" s="1" t="s">
        <v>173</v>
      </c>
      <c r="Y2025" s="1" t="s">
        <v>76</v>
      </c>
      <c r="Z2025" s="1" t="s">
        <v>95</v>
      </c>
      <c r="AA2025" s="1" t="s">
        <v>95</v>
      </c>
      <c r="AB2025" s="1" t="s">
        <v>162</v>
      </c>
      <c r="AC2025" s="1" t="s">
        <v>460</v>
      </c>
      <c r="AD2025" s="1" t="s">
        <v>78</v>
      </c>
      <c r="AE2025" s="1" t="s">
        <v>71</v>
      </c>
      <c r="AF2025" s="1"/>
      <c r="AG2025" s="1">
        <v>20071224</v>
      </c>
      <c r="AH2025" s="1" t="str">
        <f t="shared" si="223"/>
        <v>200712</v>
      </c>
      <c r="AI2025" s="1">
        <v>20101224</v>
      </c>
      <c r="AJ2025" s="1"/>
      <c r="AK2025" s="1"/>
      <c r="AL2025" s="1">
        <v>192</v>
      </c>
      <c r="AM2025" s="1"/>
      <c r="AN2025" s="1">
        <v>192</v>
      </c>
      <c r="AO2025" s="1"/>
      <c r="AP2025" s="1">
        <v>20131112</v>
      </c>
      <c r="AQ2025" s="1">
        <v>20131001</v>
      </c>
      <c r="AR2025" s="1">
        <v>20140930</v>
      </c>
      <c r="AS2025" s="1" t="s">
        <v>64</v>
      </c>
      <c r="AT2025" s="1"/>
      <c r="AU2025" s="1"/>
      <c r="AV2025">
        <v>192</v>
      </c>
      <c r="AW2025" s="5" t="str">
        <f t="shared" si="224"/>
        <v>&gt;20万</v>
      </c>
      <c r="AX2025">
        <v>2357.3160900000003</v>
      </c>
      <c r="AY2025">
        <v>7</v>
      </c>
      <c r="AZ2025">
        <v>3880.7504499999995</v>
      </c>
      <c r="BA2025">
        <v>12</v>
      </c>
      <c r="BB2025">
        <v>336.75944142857145</v>
      </c>
      <c r="BC2025" s="3" t="str">
        <f t="shared" si="225"/>
        <v>重点商场</v>
      </c>
      <c r="BD2025" s="4" t="s">
        <v>27584</v>
      </c>
      <c r="BE2025">
        <f t="shared" si="226"/>
        <v>323.39587083333328</v>
      </c>
      <c r="BF2025" s="4" t="str">
        <f t="shared" si="227"/>
        <v>&gt;20万</v>
      </c>
      <c r="BG2025" t="e">
        <v>#N/A</v>
      </c>
      <c r="BH2025" s="4" t="e">
        <v>#N/A</v>
      </c>
    </row>
    <row r="2026" spans="1:60">
      <c r="A2026" s="1" t="s">
        <v>9020</v>
      </c>
      <c r="B2026" s="1" t="s">
        <v>9021</v>
      </c>
      <c r="C2026" s="1" t="s">
        <v>9022</v>
      </c>
      <c r="D2026" s="1" t="s">
        <v>9023</v>
      </c>
      <c r="E2026" s="1" t="s">
        <v>8461</v>
      </c>
      <c r="F2026" s="1" t="s">
        <v>8462</v>
      </c>
      <c r="G2026" s="1" t="s">
        <v>129</v>
      </c>
      <c r="H2026" s="1" t="s">
        <v>8461</v>
      </c>
      <c r="I2026" s="1" t="s">
        <v>8462</v>
      </c>
      <c r="J2026" s="1" t="s">
        <v>129</v>
      </c>
      <c r="K2026" s="1" t="s">
        <v>8463</v>
      </c>
      <c r="L2026" s="1" t="s">
        <v>8462</v>
      </c>
      <c r="M2026" s="1" t="s">
        <v>64</v>
      </c>
      <c r="N2026" s="1" t="s">
        <v>52</v>
      </c>
      <c r="O2026" s="1" t="str">
        <f t="shared" si="222"/>
        <v>维持</v>
      </c>
      <c r="P2026" s="1" t="s">
        <v>53</v>
      </c>
      <c r="Q2026" s="1" t="s">
        <v>170</v>
      </c>
      <c r="R2026" s="1" t="s">
        <v>8464</v>
      </c>
      <c r="S2026" s="1" t="s">
        <v>8529</v>
      </c>
      <c r="T2026" s="1" t="s">
        <v>654</v>
      </c>
      <c r="U2026" s="1" t="s">
        <v>8647</v>
      </c>
      <c r="V2026" s="1" t="s">
        <v>654</v>
      </c>
      <c r="W2026" s="1" t="s">
        <v>58</v>
      </c>
      <c r="X2026" s="1" t="s">
        <v>59</v>
      </c>
      <c r="Y2026" s="1" t="s">
        <v>88</v>
      </c>
      <c r="Z2026" s="1" t="s">
        <v>88</v>
      </c>
      <c r="AA2026" s="1" t="s">
        <v>88</v>
      </c>
      <c r="AB2026" s="1" t="s">
        <v>61</v>
      </c>
      <c r="AC2026" s="1" t="s">
        <v>82</v>
      </c>
      <c r="AD2026" s="1" t="s">
        <v>70</v>
      </c>
      <c r="AE2026" s="1"/>
      <c r="AF2026" s="1" t="s">
        <v>72</v>
      </c>
      <c r="AG2026" s="1">
        <v>20071227</v>
      </c>
      <c r="AH2026" s="1" t="str">
        <f t="shared" si="223"/>
        <v>200712</v>
      </c>
      <c r="AI2026" s="1">
        <v>20120715</v>
      </c>
      <c r="AJ2026" s="1"/>
      <c r="AK2026" s="1"/>
      <c r="AL2026" s="1">
        <v>89</v>
      </c>
      <c r="AM2026" s="1"/>
      <c r="AN2026" s="1">
        <v>89</v>
      </c>
      <c r="AO2026" s="1"/>
      <c r="AP2026" s="1">
        <v>20130312</v>
      </c>
      <c r="AQ2026" s="1">
        <v>20120715</v>
      </c>
      <c r="AR2026" s="1">
        <v>20121231</v>
      </c>
      <c r="AS2026" s="1" t="s">
        <v>180</v>
      </c>
      <c r="AT2026" s="1"/>
      <c r="AU2026" s="1"/>
      <c r="AV2026">
        <v>89</v>
      </c>
      <c r="AW2026" s="5" t="str">
        <f t="shared" si="224"/>
        <v>&gt;7万</v>
      </c>
      <c r="AX2026">
        <v>494.56799999999998</v>
      </c>
      <c r="AY2026">
        <v>7</v>
      </c>
      <c r="AZ2026">
        <v>855.673</v>
      </c>
      <c r="BA2026">
        <v>12</v>
      </c>
      <c r="BB2026">
        <v>70.65257142857142</v>
      </c>
      <c r="BC2026" s="3" t="str">
        <f t="shared" si="225"/>
        <v>其他商场</v>
      </c>
      <c r="BD2026" s="4" t="s">
        <v>27587</v>
      </c>
      <c r="BE2026">
        <f t="shared" si="226"/>
        <v>71.306083333333333</v>
      </c>
      <c r="BF2026" s="4" t="str">
        <f t="shared" si="227"/>
        <v>&gt;7万</v>
      </c>
      <c r="BG2026" t="e">
        <v>#N/A</v>
      </c>
      <c r="BH2026" s="4" t="e">
        <v>#N/A</v>
      </c>
    </row>
    <row r="2027" spans="1:60">
      <c r="A2027" s="1" t="s">
        <v>9024</v>
      </c>
      <c r="B2027" s="1" t="s">
        <v>9025</v>
      </c>
      <c r="C2027" s="1" t="s">
        <v>9026</v>
      </c>
      <c r="D2027" s="1">
        <v>13255369766</v>
      </c>
      <c r="E2027" s="1" t="s">
        <v>8461</v>
      </c>
      <c r="F2027" s="1" t="s">
        <v>8462</v>
      </c>
      <c r="G2027" s="1" t="s">
        <v>129</v>
      </c>
      <c r="H2027" s="1" t="s">
        <v>8461</v>
      </c>
      <c r="I2027" s="1" t="s">
        <v>8462</v>
      </c>
      <c r="J2027" s="1" t="s">
        <v>129</v>
      </c>
      <c r="K2027" s="1" t="s">
        <v>8463</v>
      </c>
      <c r="L2027" s="1" t="s">
        <v>8462</v>
      </c>
      <c r="M2027" s="1" t="s">
        <v>64</v>
      </c>
      <c r="N2027" s="1" t="s">
        <v>100</v>
      </c>
      <c r="O2027" s="1" t="str">
        <f t="shared" si="222"/>
        <v>整改</v>
      </c>
      <c r="P2027" s="1" t="s">
        <v>53</v>
      </c>
      <c r="Q2027" s="1" t="s">
        <v>170</v>
      </c>
      <c r="R2027" s="1" t="s">
        <v>8464</v>
      </c>
      <c r="S2027" s="1" t="s">
        <v>8603</v>
      </c>
      <c r="T2027" s="1" t="s">
        <v>133</v>
      </c>
      <c r="U2027" s="1" t="s">
        <v>8729</v>
      </c>
      <c r="V2027" s="1" t="s">
        <v>133</v>
      </c>
      <c r="W2027" s="1" t="s">
        <v>27595</v>
      </c>
      <c r="X2027" s="1" t="s">
        <v>139</v>
      </c>
      <c r="Y2027" s="1" t="s">
        <v>215</v>
      </c>
      <c r="Z2027" s="1" t="s">
        <v>215</v>
      </c>
      <c r="AA2027" s="1" t="s">
        <v>215</v>
      </c>
      <c r="AB2027" s="1" t="s">
        <v>61</v>
      </c>
      <c r="AC2027" s="1" t="s">
        <v>257</v>
      </c>
      <c r="AD2027" s="1" t="s">
        <v>188</v>
      </c>
      <c r="AE2027" s="1" t="s">
        <v>123</v>
      </c>
      <c r="AF2027" s="1" t="s">
        <v>63</v>
      </c>
      <c r="AG2027" s="1">
        <v>20071227</v>
      </c>
      <c r="AH2027" s="1" t="str">
        <f t="shared" si="223"/>
        <v>200712</v>
      </c>
      <c r="AI2027" s="1">
        <v>20150501</v>
      </c>
      <c r="AJ2027" s="1"/>
      <c r="AK2027" s="1"/>
      <c r="AL2027" s="1">
        <v>211</v>
      </c>
      <c r="AM2027" s="1"/>
      <c r="AN2027" s="1">
        <v>211</v>
      </c>
      <c r="AO2027" s="1"/>
      <c r="AP2027" s="1">
        <v>20131218</v>
      </c>
      <c r="AQ2027" s="1">
        <v>20130703</v>
      </c>
      <c r="AR2027" s="1">
        <v>20131231</v>
      </c>
      <c r="AS2027" s="1" t="s">
        <v>189</v>
      </c>
      <c r="AT2027" s="1"/>
      <c r="AU2027" s="1"/>
      <c r="AV2027">
        <v>211</v>
      </c>
      <c r="AW2027" s="5" t="str">
        <f t="shared" si="224"/>
        <v>&gt;50万</v>
      </c>
      <c r="AX2027">
        <v>6199.3959999999997</v>
      </c>
      <c r="AY2027">
        <v>6</v>
      </c>
      <c r="AZ2027">
        <v>8539.518</v>
      </c>
      <c r="BA2027">
        <v>12</v>
      </c>
      <c r="BB2027">
        <v>1033.2326666666665</v>
      </c>
      <c r="BC2027" s="3" t="str">
        <f t="shared" si="225"/>
        <v>核心商场</v>
      </c>
      <c r="BD2027" s="4" t="s">
        <v>27588</v>
      </c>
      <c r="BE2027">
        <f t="shared" si="226"/>
        <v>711.62649999999996</v>
      </c>
      <c r="BF2027" s="4" t="str">
        <f t="shared" si="227"/>
        <v>&gt;50万</v>
      </c>
      <c r="BG2027" t="e">
        <v>#N/A</v>
      </c>
      <c r="BH2027" s="4" t="e">
        <v>#N/A</v>
      </c>
    </row>
    <row r="2028" spans="1:60">
      <c r="A2028" s="1" t="s">
        <v>9027</v>
      </c>
      <c r="B2028" s="1" t="s">
        <v>9028</v>
      </c>
      <c r="C2028" s="1" t="s">
        <v>9029</v>
      </c>
      <c r="D2028" s="1" t="s">
        <v>9030</v>
      </c>
      <c r="E2028" s="1" t="s">
        <v>8497</v>
      </c>
      <c r="F2028" s="1" t="s">
        <v>8462</v>
      </c>
      <c r="G2028" s="1" t="s">
        <v>129</v>
      </c>
      <c r="H2028" s="1" t="s">
        <v>9031</v>
      </c>
      <c r="I2028" s="1" t="s">
        <v>9032</v>
      </c>
      <c r="J2028" s="1" t="s">
        <v>159</v>
      </c>
      <c r="K2028" s="1" t="s">
        <v>8463</v>
      </c>
      <c r="L2028" s="1" t="s">
        <v>8462</v>
      </c>
      <c r="M2028" s="1" t="s">
        <v>199</v>
      </c>
      <c r="N2028" s="1" t="s">
        <v>52</v>
      </c>
      <c r="O2028" s="1" t="str">
        <f t="shared" si="222"/>
        <v>维持</v>
      </c>
      <c r="P2028" s="1" t="s">
        <v>53</v>
      </c>
      <c r="Q2028" s="1" t="s">
        <v>170</v>
      </c>
      <c r="R2028" s="1" t="s">
        <v>8464</v>
      </c>
      <c r="S2028" s="1" t="s">
        <v>8499</v>
      </c>
      <c r="T2028" s="1" t="s">
        <v>133</v>
      </c>
      <c r="U2028" s="1" t="s">
        <v>9033</v>
      </c>
      <c r="V2028" s="1" t="s">
        <v>682</v>
      </c>
      <c r="W2028" s="1" t="s">
        <v>58</v>
      </c>
      <c r="X2028" s="1" t="s">
        <v>173</v>
      </c>
      <c r="Y2028" s="1" t="s">
        <v>76</v>
      </c>
      <c r="Z2028" s="1" t="s">
        <v>77</v>
      </c>
      <c r="AA2028" s="1" t="s">
        <v>77</v>
      </c>
      <c r="AB2028" s="1" t="s">
        <v>162</v>
      </c>
      <c r="AC2028" s="1" t="s">
        <v>460</v>
      </c>
      <c r="AD2028" s="1" t="s">
        <v>78</v>
      </c>
      <c r="AE2028" s="1" t="s">
        <v>83</v>
      </c>
      <c r="AF2028" s="1"/>
      <c r="AG2028" s="1">
        <v>20080201</v>
      </c>
      <c r="AH2028" s="1" t="str">
        <f t="shared" si="223"/>
        <v>200802</v>
      </c>
      <c r="AI2028" s="1">
        <v>20101231</v>
      </c>
      <c r="AJ2028" s="1"/>
      <c r="AK2028" s="1"/>
      <c r="AL2028" s="1">
        <v>204</v>
      </c>
      <c r="AM2028" s="1"/>
      <c r="AN2028" s="1">
        <v>204</v>
      </c>
      <c r="AO2028" s="1"/>
      <c r="AP2028" s="1">
        <v>20121218</v>
      </c>
      <c r="AQ2028" s="1">
        <v>20121001</v>
      </c>
      <c r="AR2028" s="1">
        <v>20130930</v>
      </c>
      <c r="AS2028" s="1" t="s">
        <v>64</v>
      </c>
      <c r="AT2028" s="1"/>
      <c r="AU2028" s="1"/>
      <c r="AV2028">
        <v>204</v>
      </c>
      <c r="AW2028" s="5" t="str">
        <f t="shared" si="224"/>
        <v>&gt;10万</v>
      </c>
      <c r="AX2028">
        <v>898.72612000000004</v>
      </c>
      <c r="AY2028">
        <v>7</v>
      </c>
      <c r="AZ2028">
        <v>1563.71147</v>
      </c>
      <c r="BA2028">
        <v>12</v>
      </c>
      <c r="BB2028">
        <v>128.38944571428573</v>
      </c>
      <c r="BC2028" s="3" t="str">
        <f t="shared" si="225"/>
        <v>其他商场</v>
      </c>
      <c r="BD2028" s="4" t="s">
        <v>27585</v>
      </c>
      <c r="BE2028">
        <f t="shared" si="226"/>
        <v>130.30928916666667</v>
      </c>
      <c r="BF2028" s="4" t="str">
        <f t="shared" si="227"/>
        <v>&gt;10万</v>
      </c>
      <c r="BG2028" t="e">
        <v>#N/A</v>
      </c>
      <c r="BH2028" s="4" t="e">
        <v>#N/A</v>
      </c>
    </row>
    <row r="2029" spans="1:60">
      <c r="A2029" s="1" t="s">
        <v>9034</v>
      </c>
      <c r="B2029" s="1" t="s">
        <v>9035</v>
      </c>
      <c r="C2029" s="1" t="s">
        <v>9036</v>
      </c>
      <c r="D2029" s="1" t="s">
        <v>9037</v>
      </c>
      <c r="E2029" s="1" t="s">
        <v>8497</v>
      </c>
      <c r="F2029" s="1" t="s">
        <v>8462</v>
      </c>
      <c r="G2029" s="1" t="s">
        <v>129</v>
      </c>
      <c r="H2029" s="1" t="s">
        <v>8890</v>
      </c>
      <c r="I2029" s="1" t="s">
        <v>8891</v>
      </c>
      <c r="J2029" s="1" t="s">
        <v>159</v>
      </c>
      <c r="K2029" s="1" t="s">
        <v>8463</v>
      </c>
      <c r="L2029" s="1" t="s">
        <v>8462</v>
      </c>
      <c r="M2029" s="1" t="s">
        <v>199</v>
      </c>
      <c r="N2029" s="1" t="s">
        <v>52</v>
      </c>
      <c r="O2029" s="1" t="str">
        <f t="shared" si="222"/>
        <v>维持</v>
      </c>
      <c r="P2029" s="1" t="s">
        <v>53</v>
      </c>
      <c r="Q2029" s="1" t="s">
        <v>170</v>
      </c>
      <c r="R2029" s="1" t="s">
        <v>8464</v>
      </c>
      <c r="S2029" s="1" t="s">
        <v>8778</v>
      </c>
      <c r="T2029" s="1" t="s">
        <v>133</v>
      </c>
      <c r="U2029" s="1" t="s">
        <v>8892</v>
      </c>
      <c r="V2029" s="1" t="s">
        <v>355</v>
      </c>
      <c r="W2029" s="1" t="s">
        <v>58</v>
      </c>
      <c r="X2029" s="1" t="s">
        <v>59</v>
      </c>
      <c r="Y2029" s="1" t="s">
        <v>60</v>
      </c>
      <c r="Z2029" s="1" t="s">
        <v>60</v>
      </c>
      <c r="AA2029" s="1" t="s">
        <v>60</v>
      </c>
      <c r="AB2029" s="1" t="s">
        <v>162</v>
      </c>
      <c r="AC2029" s="1" t="s">
        <v>325</v>
      </c>
      <c r="AD2029" s="1" t="s">
        <v>78</v>
      </c>
      <c r="AE2029" s="1" t="s">
        <v>123</v>
      </c>
      <c r="AF2029" s="1" t="s">
        <v>72</v>
      </c>
      <c r="AG2029" s="1">
        <v>20071227</v>
      </c>
      <c r="AH2029" s="1" t="str">
        <f t="shared" si="223"/>
        <v>200712</v>
      </c>
      <c r="AI2029" s="1">
        <v>20101012</v>
      </c>
      <c r="AJ2029" s="1"/>
      <c r="AK2029" s="1"/>
      <c r="AL2029" s="1">
        <v>111</v>
      </c>
      <c r="AM2029" s="1"/>
      <c r="AN2029" s="1">
        <v>100</v>
      </c>
      <c r="AO2029" s="1"/>
      <c r="AP2029" s="1">
        <v>20121218</v>
      </c>
      <c r="AQ2029" s="1">
        <v>20111001</v>
      </c>
      <c r="AR2029" s="1">
        <v>20120930</v>
      </c>
      <c r="AS2029" s="1" t="s">
        <v>180</v>
      </c>
      <c r="AT2029" s="1"/>
      <c r="AU2029" s="1"/>
      <c r="AV2029">
        <v>111</v>
      </c>
      <c r="AW2029" s="5" t="str">
        <f t="shared" si="224"/>
        <v>&lt;7万</v>
      </c>
      <c r="AX2029">
        <v>311.55099999999999</v>
      </c>
      <c r="AY2029">
        <v>7</v>
      </c>
      <c r="AZ2029">
        <v>500.34949999999998</v>
      </c>
      <c r="BA2029">
        <v>12</v>
      </c>
      <c r="BB2029">
        <v>44.507285714285715</v>
      </c>
      <c r="BC2029" s="3" t="str">
        <f t="shared" si="225"/>
        <v>其他商场</v>
      </c>
      <c r="BD2029" s="4" t="s">
        <v>27586</v>
      </c>
      <c r="BE2029">
        <f t="shared" si="226"/>
        <v>41.695791666666665</v>
      </c>
      <c r="BF2029" s="4" t="str">
        <f t="shared" si="227"/>
        <v>&lt;7万</v>
      </c>
      <c r="BG2029" t="e">
        <v>#N/A</v>
      </c>
      <c r="BH2029" s="4" t="e">
        <v>#N/A</v>
      </c>
    </row>
    <row r="2030" spans="1:60">
      <c r="A2030" s="1" t="s">
        <v>9038</v>
      </c>
      <c r="B2030" s="1" t="s">
        <v>9039</v>
      </c>
      <c r="C2030" s="1" t="s">
        <v>9040</v>
      </c>
      <c r="D2030" s="1" t="s">
        <v>9041</v>
      </c>
      <c r="E2030" s="1" t="s">
        <v>8497</v>
      </c>
      <c r="F2030" s="1" t="s">
        <v>8462</v>
      </c>
      <c r="G2030" s="1" t="s">
        <v>129</v>
      </c>
      <c r="H2030" s="1" t="s">
        <v>9042</v>
      </c>
      <c r="I2030" s="1" t="s">
        <v>9043</v>
      </c>
      <c r="J2030" s="1" t="s">
        <v>159</v>
      </c>
      <c r="K2030" s="1" t="s">
        <v>8463</v>
      </c>
      <c r="L2030" s="1" t="s">
        <v>8462</v>
      </c>
      <c r="M2030" s="1" t="s">
        <v>199</v>
      </c>
      <c r="N2030" s="1" t="s">
        <v>52</v>
      </c>
      <c r="O2030" s="1" t="str">
        <f t="shared" si="222"/>
        <v>维持</v>
      </c>
      <c r="P2030" s="1" t="s">
        <v>53</v>
      </c>
      <c r="Q2030" s="1" t="s">
        <v>170</v>
      </c>
      <c r="R2030" s="1" t="s">
        <v>8464</v>
      </c>
      <c r="S2030" s="1" t="s">
        <v>8524</v>
      </c>
      <c r="T2030" s="1" t="s">
        <v>133</v>
      </c>
      <c r="U2030" s="1" t="s">
        <v>9044</v>
      </c>
      <c r="V2030" s="1" t="s">
        <v>682</v>
      </c>
      <c r="W2030" s="1" t="s">
        <v>58</v>
      </c>
      <c r="X2030" s="1" t="s">
        <v>59</v>
      </c>
      <c r="Y2030" s="1" t="s">
        <v>88</v>
      </c>
      <c r="Z2030" s="1" t="s">
        <v>88</v>
      </c>
      <c r="AA2030" s="1" t="s">
        <v>88</v>
      </c>
      <c r="AB2030" s="1" t="s">
        <v>162</v>
      </c>
      <c r="AC2030" s="1" t="s">
        <v>325</v>
      </c>
      <c r="AD2030" s="1" t="s">
        <v>78</v>
      </c>
      <c r="AE2030" s="1" t="s">
        <v>71</v>
      </c>
      <c r="AF2030" s="1" t="s">
        <v>72</v>
      </c>
      <c r="AG2030" s="1">
        <v>20080127</v>
      </c>
      <c r="AH2030" s="1" t="str">
        <f t="shared" si="223"/>
        <v>200801</v>
      </c>
      <c r="AI2030" s="1">
        <v>20091231</v>
      </c>
      <c r="AJ2030" s="1"/>
      <c r="AK2030" s="1"/>
      <c r="AL2030" s="1">
        <v>129</v>
      </c>
      <c r="AM2030" s="1"/>
      <c r="AN2030" s="1">
        <v>110</v>
      </c>
      <c r="AO2030" s="1"/>
      <c r="AP2030" s="1">
        <v>20101009</v>
      </c>
      <c r="AQ2030" s="1">
        <v>20101001</v>
      </c>
      <c r="AR2030" s="1">
        <v>20110930</v>
      </c>
      <c r="AS2030" s="1" t="s">
        <v>180</v>
      </c>
      <c r="AT2030" s="1"/>
      <c r="AU2030" s="1"/>
      <c r="AV2030">
        <v>129</v>
      </c>
      <c r="AW2030" s="5" t="str">
        <f t="shared" si="224"/>
        <v>&gt;7万</v>
      </c>
      <c r="AX2030">
        <v>612.23340000000007</v>
      </c>
      <c r="AY2030">
        <v>7</v>
      </c>
      <c r="AZ2030">
        <v>948.48400000000004</v>
      </c>
      <c r="BA2030">
        <v>12</v>
      </c>
      <c r="BB2030">
        <v>87.4619142857143</v>
      </c>
      <c r="BC2030" s="3" t="str">
        <f t="shared" si="225"/>
        <v>其他商场</v>
      </c>
      <c r="BD2030" s="4" t="s">
        <v>27587</v>
      </c>
      <c r="BE2030">
        <f t="shared" si="226"/>
        <v>79.040333333333336</v>
      </c>
      <c r="BF2030" s="4" t="str">
        <f t="shared" si="227"/>
        <v>&gt;7万</v>
      </c>
      <c r="BG2030" t="e">
        <v>#N/A</v>
      </c>
      <c r="BH2030" s="4" t="e">
        <v>#N/A</v>
      </c>
    </row>
    <row r="2031" spans="1:60">
      <c r="A2031" s="1" t="s">
        <v>9045</v>
      </c>
      <c r="B2031" s="1" t="s">
        <v>9046</v>
      </c>
      <c r="C2031" s="1" t="s">
        <v>9047</v>
      </c>
      <c r="D2031" s="1" t="s">
        <v>9048</v>
      </c>
      <c r="E2031" s="1" t="s">
        <v>8461</v>
      </c>
      <c r="F2031" s="1" t="s">
        <v>8462</v>
      </c>
      <c r="G2031" s="1" t="s">
        <v>129</v>
      </c>
      <c r="H2031" s="1" t="s">
        <v>8461</v>
      </c>
      <c r="I2031" s="1" t="s">
        <v>8462</v>
      </c>
      <c r="J2031" s="1" t="s">
        <v>129</v>
      </c>
      <c r="K2031" s="1" t="s">
        <v>8463</v>
      </c>
      <c r="L2031" s="1" t="s">
        <v>8462</v>
      </c>
      <c r="M2031" s="1" t="s">
        <v>64</v>
      </c>
      <c r="N2031" s="1" t="s">
        <v>52</v>
      </c>
      <c r="O2031" s="1" t="str">
        <f t="shared" si="222"/>
        <v>维持</v>
      </c>
      <c r="P2031" s="1" t="s">
        <v>53</v>
      </c>
      <c r="Q2031" s="1" t="s">
        <v>170</v>
      </c>
      <c r="R2031" s="1" t="s">
        <v>8464</v>
      </c>
      <c r="S2031" s="1" t="s">
        <v>8550</v>
      </c>
      <c r="T2031" s="1" t="s">
        <v>133</v>
      </c>
      <c r="U2031" s="1" t="s">
        <v>9049</v>
      </c>
      <c r="V2031" s="1" t="s">
        <v>133</v>
      </c>
      <c r="W2031" s="1" t="s">
        <v>58</v>
      </c>
      <c r="X2031" s="1" t="s">
        <v>59</v>
      </c>
      <c r="Y2031" s="1" t="s">
        <v>76</v>
      </c>
      <c r="Z2031" s="1" t="s">
        <v>77</v>
      </c>
      <c r="AA2031" s="1" t="s">
        <v>77</v>
      </c>
      <c r="AB2031" s="1" t="s">
        <v>61</v>
      </c>
      <c r="AC2031" s="1" t="s">
        <v>134</v>
      </c>
      <c r="AD2031" s="1" t="s">
        <v>27597</v>
      </c>
      <c r="AE2031" s="1" t="s">
        <v>71</v>
      </c>
      <c r="AF2031" s="1" t="s">
        <v>1287</v>
      </c>
      <c r="AG2031" s="1">
        <v>20080201</v>
      </c>
      <c r="AH2031" s="1" t="str">
        <f t="shared" si="223"/>
        <v>200802</v>
      </c>
      <c r="AI2031" s="1">
        <v>20120629</v>
      </c>
      <c r="AJ2031" s="1"/>
      <c r="AK2031" s="1"/>
      <c r="AL2031" s="1">
        <v>86</v>
      </c>
      <c r="AM2031" s="1"/>
      <c r="AN2031" s="1">
        <v>86</v>
      </c>
      <c r="AO2031" s="1"/>
      <c r="AP2031" s="1">
        <v>20120904</v>
      </c>
      <c r="AQ2031" s="1">
        <v>20120629</v>
      </c>
      <c r="AR2031" s="1">
        <v>20120930</v>
      </c>
      <c r="AS2031" s="1" t="s">
        <v>64</v>
      </c>
      <c r="AT2031" s="1"/>
      <c r="AU2031" s="1"/>
      <c r="AV2031">
        <v>86</v>
      </c>
      <c r="AW2031" s="5" t="str">
        <f t="shared" si="224"/>
        <v>&gt;10万</v>
      </c>
      <c r="AX2031">
        <v>926.3649999999999</v>
      </c>
      <c r="AY2031">
        <v>7</v>
      </c>
      <c r="AZ2031">
        <v>1378.2470000000001</v>
      </c>
      <c r="BA2031">
        <v>12</v>
      </c>
      <c r="BB2031">
        <v>132.33785714285713</v>
      </c>
      <c r="BC2031" s="3" t="str">
        <f t="shared" si="225"/>
        <v>常规商场</v>
      </c>
      <c r="BD2031" s="4" t="s">
        <v>27585</v>
      </c>
      <c r="BE2031">
        <f t="shared" si="226"/>
        <v>114.85391666666668</v>
      </c>
      <c r="BF2031" s="4" t="str">
        <f t="shared" si="227"/>
        <v>&gt;10万</v>
      </c>
      <c r="BG2031" t="e">
        <v>#N/A</v>
      </c>
      <c r="BH2031" s="4" t="e">
        <v>#N/A</v>
      </c>
    </row>
    <row r="2032" spans="1:60">
      <c r="A2032" s="1" t="s">
        <v>9050</v>
      </c>
      <c r="B2032" s="1" t="s">
        <v>9051</v>
      </c>
      <c r="C2032" s="1" t="s">
        <v>9052</v>
      </c>
      <c r="D2032" s="1" t="s">
        <v>9053</v>
      </c>
      <c r="E2032" s="1" t="s">
        <v>8461</v>
      </c>
      <c r="F2032" s="1" t="s">
        <v>8462</v>
      </c>
      <c r="G2032" s="1" t="s">
        <v>129</v>
      </c>
      <c r="H2032" s="1" t="s">
        <v>8461</v>
      </c>
      <c r="I2032" s="1" t="s">
        <v>8462</v>
      </c>
      <c r="J2032" s="1" t="s">
        <v>129</v>
      </c>
      <c r="K2032" s="1" t="s">
        <v>8463</v>
      </c>
      <c r="L2032" s="1" t="s">
        <v>8462</v>
      </c>
      <c r="M2032" s="1" t="s">
        <v>64</v>
      </c>
      <c r="N2032" s="1" t="s">
        <v>52</v>
      </c>
      <c r="O2032" s="1" t="str">
        <f t="shared" si="222"/>
        <v>维持</v>
      </c>
      <c r="P2032" s="1" t="s">
        <v>53</v>
      </c>
      <c r="Q2032" s="1" t="s">
        <v>170</v>
      </c>
      <c r="R2032" s="1" t="s">
        <v>8464</v>
      </c>
      <c r="S2032" s="1" t="s">
        <v>8465</v>
      </c>
      <c r="T2032" s="1" t="s">
        <v>654</v>
      </c>
      <c r="U2032" s="1" t="s">
        <v>8484</v>
      </c>
      <c r="V2032" s="1" t="s">
        <v>654</v>
      </c>
      <c r="W2032" s="1" t="s">
        <v>58</v>
      </c>
      <c r="X2032" s="1" t="s">
        <v>173</v>
      </c>
      <c r="Y2032" s="1" t="s">
        <v>69</v>
      </c>
      <c r="Z2032" s="1" t="s">
        <v>69</v>
      </c>
      <c r="AA2032" s="1" t="s">
        <v>69</v>
      </c>
      <c r="AB2032" s="1" t="s">
        <v>61</v>
      </c>
      <c r="AC2032" s="1" t="s">
        <v>1416</v>
      </c>
      <c r="AD2032" s="1" t="s">
        <v>78</v>
      </c>
      <c r="AE2032" s="1" t="s">
        <v>71</v>
      </c>
      <c r="AF2032" s="1"/>
      <c r="AG2032" s="1">
        <v>20080403</v>
      </c>
      <c r="AH2032" s="1" t="str">
        <f t="shared" si="223"/>
        <v>200804</v>
      </c>
      <c r="AI2032" s="1">
        <v>20101226</v>
      </c>
      <c r="AJ2032" s="1"/>
      <c r="AK2032" s="1"/>
      <c r="AL2032" s="1">
        <v>378</v>
      </c>
      <c r="AM2032" s="1"/>
      <c r="AN2032" s="1">
        <v>370</v>
      </c>
      <c r="AO2032" s="1"/>
      <c r="AP2032" s="1">
        <v>20131125</v>
      </c>
      <c r="AQ2032" s="1">
        <v>20131001</v>
      </c>
      <c r="AR2032" s="1">
        <v>20140228</v>
      </c>
      <c r="AS2032" s="1" t="s">
        <v>189</v>
      </c>
      <c r="AT2032" s="1"/>
      <c r="AU2032" s="1"/>
      <c r="AV2032">
        <v>378</v>
      </c>
      <c r="AW2032" s="5" t="str">
        <f t="shared" si="224"/>
        <v>&gt;20万</v>
      </c>
      <c r="AX2032">
        <v>3129.5160000000001</v>
      </c>
      <c r="AY2032">
        <v>7</v>
      </c>
      <c r="AZ2032">
        <v>4611.5730000000003</v>
      </c>
      <c r="BA2032">
        <v>12</v>
      </c>
      <c r="BB2032">
        <v>447.07371428571429</v>
      </c>
      <c r="BC2032" s="3" t="str">
        <f t="shared" si="225"/>
        <v>重点商场</v>
      </c>
      <c r="BD2032" s="4" t="s">
        <v>27584</v>
      </c>
      <c r="BE2032">
        <f t="shared" si="226"/>
        <v>384.29775000000001</v>
      </c>
      <c r="BF2032" s="4" t="str">
        <f t="shared" si="227"/>
        <v>&gt;20万</v>
      </c>
      <c r="BG2032" t="e">
        <v>#N/A</v>
      </c>
      <c r="BH2032" s="4" t="e">
        <v>#N/A</v>
      </c>
    </row>
    <row r="2033" spans="1:60">
      <c r="A2033" s="1" t="s">
        <v>9054</v>
      </c>
      <c r="B2033" s="1" t="s">
        <v>9055</v>
      </c>
      <c r="C2033" s="1" t="s">
        <v>9056</v>
      </c>
      <c r="D2033" s="1" t="s">
        <v>9057</v>
      </c>
      <c r="E2033" s="1" t="s">
        <v>8461</v>
      </c>
      <c r="F2033" s="1" t="s">
        <v>8462</v>
      </c>
      <c r="G2033" s="1" t="s">
        <v>129</v>
      </c>
      <c r="H2033" s="1" t="s">
        <v>8461</v>
      </c>
      <c r="I2033" s="1" t="s">
        <v>8462</v>
      </c>
      <c r="J2033" s="1" t="s">
        <v>129</v>
      </c>
      <c r="K2033" s="1" t="s">
        <v>8463</v>
      </c>
      <c r="L2033" s="1" t="s">
        <v>8462</v>
      </c>
      <c r="M2033" s="1" t="s">
        <v>64</v>
      </c>
      <c r="N2033" s="1" t="s">
        <v>52</v>
      </c>
      <c r="O2033" s="1" t="str">
        <f t="shared" si="222"/>
        <v>维持</v>
      </c>
      <c r="P2033" s="1" t="s">
        <v>53</v>
      </c>
      <c r="Q2033" s="1" t="s">
        <v>170</v>
      </c>
      <c r="R2033" s="1" t="s">
        <v>8464</v>
      </c>
      <c r="S2033" s="1" t="s">
        <v>8529</v>
      </c>
      <c r="T2033" s="1" t="s">
        <v>654</v>
      </c>
      <c r="U2033" s="1" t="s">
        <v>8530</v>
      </c>
      <c r="V2033" s="1" t="s">
        <v>654</v>
      </c>
      <c r="W2033" s="1" t="s">
        <v>58</v>
      </c>
      <c r="X2033" s="1" t="s">
        <v>94</v>
      </c>
      <c r="Y2033" s="1" t="s">
        <v>76</v>
      </c>
      <c r="Z2033" s="1" t="s">
        <v>77</v>
      </c>
      <c r="AA2033" s="1" t="s">
        <v>77</v>
      </c>
      <c r="AB2033" s="1" t="s">
        <v>61</v>
      </c>
      <c r="AC2033" s="1" t="s">
        <v>386</v>
      </c>
      <c r="AD2033" s="1" t="s">
        <v>70</v>
      </c>
      <c r="AE2033" s="1"/>
      <c r="AF2033" s="1" t="s">
        <v>72</v>
      </c>
      <c r="AG2033" s="1">
        <v>20080429</v>
      </c>
      <c r="AH2033" s="1" t="str">
        <f t="shared" si="223"/>
        <v>200804</v>
      </c>
      <c r="AI2033" s="1">
        <v>20120819</v>
      </c>
      <c r="AJ2033" s="1"/>
      <c r="AK2033" s="1"/>
      <c r="AL2033" s="1">
        <v>120</v>
      </c>
      <c r="AM2033" s="1"/>
      <c r="AN2033" s="1">
        <v>120</v>
      </c>
      <c r="AO2033" s="1"/>
      <c r="AP2033" s="1">
        <v>20130321</v>
      </c>
      <c r="AQ2033" s="1">
        <v>20130331</v>
      </c>
      <c r="AR2033" s="1">
        <v>20130930</v>
      </c>
      <c r="AS2033" s="1" t="s">
        <v>64</v>
      </c>
      <c r="AT2033" s="1"/>
      <c r="AU2033" s="1"/>
      <c r="AV2033">
        <v>120</v>
      </c>
      <c r="AW2033" s="5" t="str">
        <f t="shared" si="224"/>
        <v>&gt;10万</v>
      </c>
      <c r="AX2033">
        <v>985.14300000000003</v>
      </c>
      <c r="AY2033">
        <v>7</v>
      </c>
      <c r="AZ2033">
        <v>1292.2059999999999</v>
      </c>
      <c r="BA2033">
        <v>12</v>
      </c>
      <c r="BB2033">
        <v>140.73471428571429</v>
      </c>
      <c r="BC2033" s="3" t="str">
        <f t="shared" si="225"/>
        <v>常规商场</v>
      </c>
      <c r="BD2033" s="4" t="s">
        <v>27585</v>
      </c>
      <c r="BE2033">
        <f t="shared" si="226"/>
        <v>107.68383333333333</v>
      </c>
      <c r="BF2033" s="4" t="str">
        <f t="shared" si="227"/>
        <v>&gt;10万</v>
      </c>
      <c r="BG2033" t="e">
        <v>#N/A</v>
      </c>
      <c r="BH2033" s="4" t="e">
        <v>#N/A</v>
      </c>
    </row>
    <row r="2034" spans="1:60">
      <c r="A2034" s="1" t="s">
        <v>9058</v>
      </c>
      <c r="B2034" s="1" t="s">
        <v>9059</v>
      </c>
      <c r="C2034" s="1" t="s">
        <v>9060</v>
      </c>
      <c r="D2034" s="1" t="s">
        <v>9061</v>
      </c>
      <c r="E2034" s="1" t="s">
        <v>8461</v>
      </c>
      <c r="F2034" s="1" t="s">
        <v>8462</v>
      </c>
      <c r="G2034" s="1" t="s">
        <v>129</v>
      </c>
      <c r="H2034" s="1" t="s">
        <v>8461</v>
      </c>
      <c r="I2034" s="1" t="s">
        <v>8462</v>
      </c>
      <c r="J2034" s="1" t="s">
        <v>129</v>
      </c>
      <c r="K2034" s="1" t="s">
        <v>8463</v>
      </c>
      <c r="L2034" s="1" t="s">
        <v>8462</v>
      </c>
      <c r="M2034" s="1" t="s">
        <v>64</v>
      </c>
      <c r="N2034" s="1" t="s">
        <v>52</v>
      </c>
      <c r="O2034" s="1" t="str">
        <f t="shared" si="222"/>
        <v>维持</v>
      </c>
      <c r="P2034" s="1" t="s">
        <v>53</v>
      </c>
      <c r="Q2034" s="1" t="s">
        <v>170</v>
      </c>
      <c r="R2034" s="1" t="s">
        <v>8464</v>
      </c>
      <c r="S2034" s="1" t="s">
        <v>8529</v>
      </c>
      <c r="T2034" s="1" t="s">
        <v>654</v>
      </c>
      <c r="U2034" s="1" t="s">
        <v>8647</v>
      </c>
      <c r="V2034" s="1" t="s">
        <v>654</v>
      </c>
      <c r="W2034" s="1" t="s">
        <v>185</v>
      </c>
      <c r="X2034" s="1" t="s">
        <v>139</v>
      </c>
      <c r="Y2034" s="1" t="s">
        <v>186</v>
      </c>
      <c r="Z2034" s="1" t="s">
        <v>186</v>
      </c>
      <c r="AA2034" s="1" t="s">
        <v>186</v>
      </c>
      <c r="AB2034" s="1" t="s">
        <v>61</v>
      </c>
      <c r="AC2034" s="1" t="s">
        <v>204</v>
      </c>
      <c r="AD2034" s="1" t="s">
        <v>188</v>
      </c>
      <c r="AE2034" s="1"/>
      <c r="AF2034" s="1" t="s">
        <v>72</v>
      </c>
      <c r="AG2034" s="1">
        <v>20080413</v>
      </c>
      <c r="AH2034" s="1" t="str">
        <f t="shared" si="223"/>
        <v>200804</v>
      </c>
      <c r="AI2034" s="1">
        <v>20111124</v>
      </c>
      <c r="AJ2034" s="1"/>
      <c r="AK2034" s="1"/>
      <c r="AL2034" s="1">
        <v>84</v>
      </c>
      <c r="AM2034" s="1"/>
      <c r="AN2034" s="1">
        <v>84</v>
      </c>
      <c r="AO2034" s="1"/>
      <c r="AP2034" s="1">
        <v>20120104</v>
      </c>
      <c r="AQ2034" s="1">
        <v>20111124</v>
      </c>
      <c r="AR2034" s="1">
        <v>20120414</v>
      </c>
      <c r="AS2034" s="1" t="s">
        <v>189</v>
      </c>
      <c r="AT2034" s="1"/>
      <c r="AU2034" s="1"/>
      <c r="AV2034">
        <v>84</v>
      </c>
      <c r="AW2034" s="5" t="str">
        <f t="shared" si="224"/>
        <v>&gt;10万</v>
      </c>
      <c r="AX2034">
        <v>1643.9850000000001</v>
      </c>
      <c r="AY2034">
        <v>7</v>
      </c>
      <c r="AZ2034">
        <v>2372.2179999999998</v>
      </c>
      <c r="BA2034">
        <v>12</v>
      </c>
      <c r="BB2034">
        <v>234.85500000000002</v>
      </c>
      <c r="BC2034" s="3" t="str">
        <f t="shared" si="225"/>
        <v>主力上场</v>
      </c>
      <c r="BD2034" s="4" t="s">
        <v>27584</v>
      </c>
      <c r="BE2034">
        <f t="shared" si="226"/>
        <v>197.68483333333333</v>
      </c>
      <c r="BF2034" s="4" t="str">
        <f t="shared" si="227"/>
        <v>&gt;10万</v>
      </c>
      <c r="BG2034" t="e">
        <v>#N/A</v>
      </c>
      <c r="BH2034" s="4" t="e">
        <v>#N/A</v>
      </c>
    </row>
    <row r="2035" spans="1:60">
      <c r="A2035" s="1" t="s">
        <v>9062</v>
      </c>
      <c r="B2035" s="1" t="s">
        <v>9063</v>
      </c>
      <c r="C2035" s="1" t="s">
        <v>9064</v>
      </c>
      <c r="D2035" s="1" t="s">
        <v>9065</v>
      </c>
      <c r="E2035" s="1" t="s">
        <v>8461</v>
      </c>
      <c r="F2035" s="1" t="s">
        <v>8462</v>
      </c>
      <c r="G2035" s="1" t="s">
        <v>129</v>
      </c>
      <c r="H2035" s="1" t="s">
        <v>8461</v>
      </c>
      <c r="I2035" s="1" t="s">
        <v>8462</v>
      </c>
      <c r="J2035" s="1" t="s">
        <v>129</v>
      </c>
      <c r="K2035" s="1" t="s">
        <v>8463</v>
      </c>
      <c r="L2035" s="1" t="s">
        <v>8462</v>
      </c>
      <c r="M2035" s="1" t="s">
        <v>64</v>
      </c>
      <c r="N2035" s="1" t="s">
        <v>209</v>
      </c>
      <c r="O2035" s="1" t="str">
        <f t="shared" si="222"/>
        <v>关闭</v>
      </c>
      <c r="P2035" s="1" t="s">
        <v>53</v>
      </c>
      <c r="Q2035" s="1" t="s">
        <v>170</v>
      </c>
      <c r="R2035" s="1" t="s">
        <v>8464</v>
      </c>
      <c r="S2035" s="1" t="s">
        <v>8569</v>
      </c>
      <c r="T2035" s="1" t="s">
        <v>133</v>
      </c>
      <c r="U2035" s="1" t="s">
        <v>9066</v>
      </c>
      <c r="V2035" s="1" t="s">
        <v>355</v>
      </c>
      <c r="W2035" s="1" t="s">
        <v>58</v>
      </c>
      <c r="X2035" s="1" t="s">
        <v>173</v>
      </c>
      <c r="Y2035" s="1" t="s">
        <v>88</v>
      </c>
      <c r="Z2035" s="1" t="s">
        <v>88</v>
      </c>
      <c r="AA2035" s="1" t="s">
        <v>88</v>
      </c>
      <c r="AB2035" s="1" t="s">
        <v>61</v>
      </c>
      <c r="AC2035" s="1" t="s">
        <v>174</v>
      </c>
      <c r="AD2035" s="1" t="s">
        <v>78</v>
      </c>
      <c r="AE2035" s="1" t="s">
        <v>71</v>
      </c>
      <c r="AF2035" s="1"/>
      <c r="AG2035" s="1">
        <v>20080428</v>
      </c>
      <c r="AH2035" s="1" t="str">
        <f t="shared" si="223"/>
        <v>200804</v>
      </c>
      <c r="AI2035" s="1">
        <v>20110813</v>
      </c>
      <c r="AJ2035" s="1">
        <v>20150409</v>
      </c>
      <c r="AK2035" s="1" t="s">
        <v>552</v>
      </c>
      <c r="AL2035" s="1">
        <v>120</v>
      </c>
      <c r="AM2035" s="1"/>
      <c r="AN2035" s="1">
        <v>101</v>
      </c>
      <c r="AO2035" s="1"/>
      <c r="AP2035" s="1">
        <v>20121106</v>
      </c>
      <c r="AQ2035" s="1">
        <v>20121001</v>
      </c>
      <c r="AR2035" s="1">
        <v>20130930</v>
      </c>
      <c r="AS2035" s="1" t="s">
        <v>180</v>
      </c>
      <c r="AT2035" s="1"/>
      <c r="AU2035" s="1"/>
      <c r="AV2035">
        <v>120</v>
      </c>
      <c r="AW2035" s="5" t="str">
        <f t="shared" si="224"/>
        <v>&gt;7万</v>
      </c>
      <c r="AX2035">
        <v>312.03400000000005</v>
      </c>
      <c r="AY2035">
        <v>3</v>
      </c>
      <c r="AZ2035">
        <v>1185.1900700000001</v>
      </c>
      <c r="BA2035">
        <v>12</v>
      </c>
      <c r="BB2035">
        <v>104.01133333333335</v>
      </c>
      <c r="BC2035" s="3" t="str">
        <f t="shared" si="225"/>
        <v>其他商场</v>
      </c>
      <c r="BD2035" s="4" t="s">
        <v>27585</v>
      </c>
      <c r="BE2035">
        <f t="shared" si="226"/>
        <v>98.76583916666668</v>
      </c>
      <c r="BF2035" s="4" t="str">
        <f t="shared" si="227"/>
        <v>&gt;7万</v>
      </c>
      <c r="BG2035" t="e">
        <v>#N/A</v>
      </c>
      <c r="BH2035" s="4" t="e">
        <v>#N/A</v>
      </c>
    </row>
    <row r="2036" spans="1:60">
      <c r="A2036" s="1" t="s">
        <v>9067</v>
      </c>
      <c r="B2036" s="1" t="s">
        <v>9068</v>
      </c>
      <c r="C2036" s="1" t="s">
        <v>9069</v>
      </c>
      <c r="D2036" s="1" t="s">
        <v>9070</v>
      </c>
      <c r="E2036" s="1" t="s">
        <v>8497</v>
      </c>
      <c r="F2036" s="1" t="s">
        <v>8462</v>
      </c>
      <c r="G2036" s="1" t="s">
        <v>129</v>
      </c>
      <c r="H2036" s="1" t="s">
        <v>8825</v>
      </c>
      <c r="I2036" s="1" t="s">
        <v>8826</v>
      </c>
      <c r="J2036" s="1" t="s">
        <v>159</v>
      </c>
      <c r="K2036" s="1" t="s">
        <v>8463</v>
      </c>
      <c r="L2036" s="1" t="s">
        <v>8462</v>
      </c>
      <c r="M2036" s="1" t="s">
        <v>199</v>
      </c>
      <c r="N2036" s="1" t="s">
        <v>52</v>
      </c>
      <c r="O2036" s="1" t="str">
        <f t="shared" si="222"/>
        <v>维持</v>
      </c>
      <c r="P2036" s="1" t="s">
        <v>53</v>
      </c>
      <c r="Q2036" s="1" t="s">
        <v>170</v>
      </c>
      <c r="R2036" s="1" t="s">
        <v>8464</v>
      </c>
      <c r="S2036" s="1" t="s">
        <v>8505</v>
      </c>
      <c r="T2036" s="1" t="s">
        <v>654</v>
      </c>
      <c r="U2036" s="1" t="s">
        <v>8827</v>
      </c>
      <c r="V2036" s="1" t="s">
        <v>355</v>
      </c>
      <c r="W2036" s="1" t="s">
        <v>58</v>
      </c>
      <c r="X2036" s="1" t="s">
        <v>173</v>
      </c>
      <c r="Y2036" s="1" t="s">
        <v>76</v>
      </c>
      <c r="Z2036" s="1" t="s">
        <v>95</v>
      </c>
      <c r="AA2036" s="1" t="s">
        <v>95</v>
      </c>
      <c r="AB2036" s="1" t="s">
        <v>162</v>
      </c>
      <c r="AC2036" s="1" t="s">
        <v>460</v>
      </c>
      <c r="AD2036" s="1" t="s">
        <v>70</v>
      </c>
      <c r="AE2036" s="1" t="s">
        <v>71</v>
      </c>
      <c r="AF2036" s="1"/>
      <c r="AG2036" s="1">
        <v>20080429</v>
      </c>
      <c r="AH2036" s="1" t="str">
        <f t="shared" si="223"/>
        <v>200804</v>
      </c>
      <c r="AI2036" s="1">
        <v>20120525</v>
      </c>
      <c r="AJ2036" s="1"/>
      <c r="AK2036" s="1"/>
      <c r="AL2036" s="1">
        <v>172</v>
      </c>
      <c r="AM2036" s="1"/>
      <c r="AN2036" s="1">
        <v>172</v>
      </c>
      <c r="AO2036" s="1"/>
      <c r="AP2036" s="1">
        <v>20131119</v>
      </c>
      <c r="AQ2036" s="1">
        <v>20131001</v>
      </c>
      <c r="AR2036" s="1">
        <v>20140930</v>
      </c>
      <c r="AS2036" s="1" t="s">
        <v>64</v>
      </c>
      <c r="AT2036" s="1"/>
      <c r="AU2036" s="1"/>
      <c r="AV2036">
        <v>172</v>
      </c>
      <c r="AW2036" s="5" t="str">
        <f t="shared" si="224"/>
        <v>&gt;20万</v>
      </c>
      <c r="AX2036">
        <v>2425.6865699999998</v>
      </c>
      <c r="AY2036">
        <v>7</v>
      </c>
      <c r="AZ2036">
        <v>4017.3791300000003</v>
      </c>
      <c r="BA2036">
        <v>12</v>
      </c>
      <c r="BB2036">
        <v>346.52665285714284</v>
      </c>
      <c r="BC2036" s="3" t="str">
        <f t="shared" si="225"/>
        <v>重点商场</v>
      </c>
      <c r="BD2036" s="4" t="s">
        <v>27584</v>
      </c>
      <c r="BE2036">
        <f t="shared" si="226"/>
        <v>334.78159416666671</v>
      </c>
      <c r="BF2036" s="4" t="str">
        <f t="shared" si="227"/>
        <v>&gt;20万</v>
      </c>
      <c r="BG2036" t="e">
        <v>#N/A</v>
      </c>
      <c r="BH2036" s="4" t="e">
        <v>#N/A</v>
      </c>
    </row>
    <row r="2037" spans="1:60">
      <c r="A2037" s="1" t="s">
        <v>9071</v>
      </c>
      <c r="B2037" s="1" t="s">
        <v>9072</v>
      </c>
      <c r="C2037" s="1" t="s">
        <v>9073</v>
      </c>
      <c r="D2037" s="1" t="s">
        <v>9074</v>
      </c>
      <c r="E2037" s="1" t="s">
        <v>8497</v>
      </c>
      <c r="F2037" s="1" t="s">
        <v>8462</v>
      </c>
      <c r="G2037" s="1" t="s">
        <v>129</v>
      </c>
      <c r="H2037" s="1" t="s">
        <v>9075</v>
      </c>
      <c r="I2037" s="1" t="s">
        <v>9076</v>
      </c>
      <c r="J2037" s="1" t="s">
        <v>159</v>
      </c>
      <c r="K2037" s="1" t="s">
        <v>8463</v>
      </c>
      <c r="L2037" s="1" t="s">
        <v>8462</v>
      </c>
      <c r="M2037" s="1" t="s">
        <v>199</v>
      </c>
      <c r="N2037" s="1" t="s">
        <v>52</v>
      </c>
      <c r="O2037" s="1" t="str">
        <f t="shared" si="222"/>
        <v>维持</v>
      </c>
      <c r="P2037" s="1" t="s">
        <v>53</v>
      </c>
      <c r="Q2037" s="1" t="s">
        <v>170</v>
      </c>
      <c r="R2037" s="1" t="s">
        <v>8464</v>
      </c>
      <c r="S2037" s="1" t="s">
        <v>8542</v>
      </c>
      <c r="T2037" s="1" t="s">
        <v>133</v>
      </c>
      <c r="U2037" s="1" t="s">
        <v>9077</v>
      </c>
      <c r="V2037" s="1" t="s">
        <v>682</v>
      </c>
      <c r="W2037" s="1" t="s">
        <v>58</v>
      </c>
      <c r="X2037" s="1" t="s">
        <v>173</v>
      </c>
      <c r="Y2037" s="1" t="s">
        <v>76</v>
      </c>
      <c r="Z2037" s="1" t="s">
        <v>95</v>
      </c>
      <c r="AA2037" s="1" t="s">
        <v>95</v>
      </c>
      <c r="AB2037" s="1" t="s">
        <v>162</v>
      </c>
      <c r="AC2037" s="1" t="s">
        <v>174</v>
      </c>
      <c r="AD2037" s="1" t="s">
        <v>70</v>
      </c>
      <c r="AE2037" s="1" t="s">
        <v>71</v>
      </c>
      <c r="AF2037" s="1"/>
      <c r="AG2037" s="1">
        <v>20080519</v>
      </c>
      <c r="AH2037" s="1" t="str">
        <f t="shared" si="223"/>
        <v>200805</v>
      </c>
      <c r="AI2037" s="1">
        <v>20110909</v>
      </c>
      <c r="AJ2037" s="1"/>
      <c r="AK2037" s="1"/>
      <c r="AL2037" s="1">
        <v>129</v>
      </c>
      <c r="AM2037" s="1"/>
      <c r="AN2037" s="1">
        <v>129</v>
      </c>
      <c r="AO2037" s="1"/>
      <c r="AP2037" s="1">
        <v>20121218</v>
      </c>
      <c r="AQ2037" s="1">
        <v>20121001</v>
      </c>
      <c r="AR2037" s="1">
        <v>20130930</v>
      </c>
      <c r="AS2037" s="1" t="s">
        <v>64</v>
      </c>
      <c r="AT2037" s="1"/>
      <c r="AU2037" s="1"/>
      <c r="AV2037">
        <v>129</v>
      </c>
      <c r="AW2037" s="5" t="str">
        <f t="shared" si="224"/>
        <v>&gt;20万</v>
      </c>
      <c r="AX2037">
        <v>1609.0184000000002</v>
      </c>
      <c r="AY2037">
        <v>7</v>
      </c>
      <c r="AZ2037">
        <v>2520.1019999999999</v>
      </c>
      <c r="BA2037">
        <v>12</v>
      </c>
      <c r="BB2037">
        <v>229.85977142857146</v>
      </c>
      <c r="BC2037" s="3" t="str">
        <f t="shared" si="225"/>
        <v>主力上场</v>
      </c>
      <c r="BD2037" s="4" t="s">
        <v>27584</v>
      </c>
      <c r="BE2037">
        <f t="shared" si="226"/>
        <v>210.0085</v>
      </c>
      <c r="BF2037" s="4" t="str">
        <f t="shared" si="227"/>
        <v>&gt;20万</v>
      </c>
      <c r="BG2037" t="e">
        <v>#N/A</v>
      </c>
      <c r="BH2037" s="4" t="e">
        <v>#N/A</v>
      </c>
    </row>
    <row r="2038" spans="1:60">
      <c r="A2038" s="1" t="s">
        <v>9078</v>
      </c>
      <c r="B2038" s="1" t="s">
        <v>9079</v>
      </c>
      <c r="C2038" s="1" t="s">
        <v>9080</v>
      </c>
      <c r="D2038" s="1" t="s">
        <v>9081</v>
      </c>
      <c r="E2038" s="1" t="s">
        <v>8461</v>
      </c>
      <c r="F2038" s="1" t="s">
        <v>8462</v>
      </c>
      <c r="G2038" s="1" t="s">
        <v>129</v>
      </c>
      <c r="H2038" s="1" t="s">
        <v>8461</v>
      </c>
      <c r="I2038" s="1" t="s">
        <v>8462</v>
      </c>
      <c r="J2038" s="1" t="s">
        <v>129</v>
      </c>
      <c r="K2038" s="1" t="s">
        <v>8463</v>
      </c>
      <c r="L2038" s="1" t="s">
        <v>8462</v>
      </c>
      <c r="M2038" s="1" t="s">
        <v>64</v>
      </c>
      <c r="N2038" s="1" t="s">
        <v>100</v>
      </c>
      <c r="O2038" s="1" t="str">
        <f t="shared" si="222"/>
        <v>整改</v>
      </c>
      <c r="P2038" s="1" t="s">
        <v>53</v>
      </c>
      <c r="Q2038" s="1" t="s">
        <v>170</v>
      </c>
      <c r="R2038" s="1" t="s">
        <v>8464</v>
      </c>
      <c r="S2038" s="1" t="s">
        <v>8465</v>
      </c>
      <c r="T2038" s="1" t="s">
        <v>654</v>
      </c>
      <c r="U2038" s="1" t="s">
        <v>8466</v>
      </c>
      <c r="V2038" s="1" t="s">
        <v>654</v>
      </c>
      <c r="W2038" s="1" t="s">
        <v>58</v>
      </c>
      <c r="X2038" s="1" t="s">
        <v>59</v>
      </c>
      <c r="Y2038" s="1" t="s">
        <v>88</v>
      </c>
      <c r="Z2038" s="1" t="s">
        <v>88</v>
      </c>
      <c r="AA2038" s="1" t="s">
        <v>88</v>
      </c>
      <c r="AB2038" s="1" t="s">
        <v>61</v>
      </c>
      <c r="AC2038" s="1" t="s">
        <v>82</v>
      </c>
      <c r="AD2038" s="1" t="s">
        <v>27598</v>
      </c>
      <c r="AE2038" s="1" t="s">
        <v>71</v>
      </c>
      <c r="AF2038" s="1" t="s">
        <v>72</v>
      </c>
      <c r="AG2038" s="1">
        <v>20080428</v>
      </c>
      <c r="AH2038" s="1" t="str">
        <f t="shared" si="223"/>
        <v>200804</v>
      </c>
      <c r="AI2038" s="1">
        <v>20150413</v>
      </c>
      <c r="AJ2038" s="1"/>
      <c r="AK2038" s="1"/>
      <c r="AL2038" s="1">
        <v>87</v>
      </c>
      <c r="AM2038" s="1"/>
      <c r="AN2038" s="1">
        <v>87</v>
      </c>
      <c r="AO2038" s="1"/>
      <c r="AP2038" s="1">
        <v>20131125</v>
      </c>
      <c r="AQ2038" s="1">
        <v>20121001</v>
      </c>
      <c r="AR2038" s="1">
        <v>20130930</v>
      </c>
      <c r="AS2038" s="1" t="s">
        <v>64</v>
      </c>
      <c r="AT2038" s="1"/>
      <c r="AU2038" s="1"/>
      <c r="AV2038">
        <v>87</v>
      </c>
      <c r="AW2038" s="5" t="str">
        <f t="shared" si="224"/>
        <v>&gt;7万</v>
      </c>
      <c r="AX2038">
        <v>592.07040000000006</v>
      </c>
      <c r="AY2038">
        <v>6</v>
      </c>
      <c r="AZ2038">
        <v>959.61829999999975</v>
      </c>
      <c r="BA2038">
        <v>12</v>
      </c>
      <c r="BB2038">
        <v>98.678400000000011</v>
      </c>
      <c r="BC2038" s="3" t="str">
        <f t="shared" si="225"/>
        <v>其他商场</v>
      </c>
      <c r="BD2038" s="4" t="s">
        <v>27587</v>
      </c>
      <c r="BE2038">
        <f t="shared" si="226"/>
        <v>79.968191666666641</v>
      </c>
      <c r="BF2038" s="4" t="str">
        <f t="shared" si="227"/>
        <v>&gt;7万</v>
      </c>
      <c r="BG2038" t="e">
        <v>#N/A</v>
      </c>
      <c r="BH2038" s="4" t="e">
        <v>#N/A</v>
      </c>
    </row>
    <row r="2039" spans="1:60">
      <c r="A2039" s="1" t="s">
        <v>9082</v>
      </c>
      <c r="B2039" s="1" t="s">
        <v>9083</v>
      </c>
      <c r="C2039" s="1" t="s">
        <v>9084</v>
      </c>
      <c r="D2039" s="1" t="s">
        <v>9085</v>
      </c>
      <c r="E2039" s="1" t="s">
        <v>8497</v>
      </c>
      <c r="F2039" s="1" t="s">
        <v>8462</v>
      </c>
      <c r="G2039" s="1" t="s">
        <v>129</v>
      </c>
      <c r="H2039" s="1" t="s">
        <v>8983</v>
      </c>
      <c r="I2039" s="1" t="s">
        <v>8984</v>
      </c>
      <c r="J2039" s="1" t="s">
        <v>159</v>
      </c>
      <c r="K2039" s="1" t="s">
        <v>8463</v>
      </c>
      <c r="L2039" s="1" t="s">
        <v>8462</v>
      </c>
      <c r="M2039" s="1" t="s">
        <v>199</v>
      </c>
      <c r="N2039" s="1" t="s">
        <v>52</v>
      </c>
      <c r="O2039" s="1" t="str">
        <f t="shared" si="222"/>
        <v>维持</v>
      </c>
      <c r="P2039" s="1" t="s">
        <v>53</v>
      </c>
      <c r="Q2039" s="1" t="s">
        <v>170</v>
      </c>
      <c r="R2039" s="1" t="s">
        <v>8464</v>
      </c>
      <c r="S2039" s="1" t="s">
        <v>8499</v>
      </c>
      <c r="T2039" s="1" t="s">
        <v>133</v>
      </c>
      <c r="U2039" s="1" t="s">
        <v>9086</v>
      </c>
      <c r="V2039" s="1" t="s">
        <v>355</v>
      </c>
      <c r="W2039" s="1" t="s">
        <v>58</v>
      </c>
      <c r="X2039" s="1" t="s">
        <v>173</v>
      </c>
      <c r="Y2039" s="1" t="s">
        <v>60</v>
      </c>
      <c r="Z2039" s="1" t="s">
        <v>60</v>
      </c>
      <c r="AA2039" s="1" t="s">
        <v>60</v>
      </c>
      <c r="AB2039" s="1" t="s">
        <v>162</v>
      </c>
      <c r="AC2039" s="1" t="s">
        <v>460</v>
      </c>
      <c r="AD2039" s="1" t="s">
        <v>78</v>
      </c>
      <c r="AE2039" s="1" t="s">
        <v>71</v>
      </c>
      <c r="AF2039" s="1"/>
      <c r="AG2039" s="1">
        <v>20080620</v>
      </c>
      <c r="AH2039" s="1" t="str">
        <f t="shared" si="223"/>
        <v>200806</v>
      </c>
      <c r="AI2039" s="1">
        <v>20130430</v>
      </c>
      <c r="AJ2039" s="1"/>
      <c r="AK2039" s="1"/>
      <c r="AL2039" s="1">
        <v>145</v>
      </c>
      <c r="AM2039" s="1"/>
      <c r="AN2039" s="1">
        <v>145</v>
      </c>
      <c r="AO2039" s="1"/>
      <c r="AP2039" s="1">
        <v>20140227</v>
      </c>
      <c r="AQ2039" s="1">
        <v>20130430</v>
      </c>
      <c r="AR2039" s="1">
        <v>20140930</v>
      </c>
      <c r="AS2039" s="1" t="s">
        <v>189</v>
      </c>
      <c r="AT2039" s="1"/>
      <c r="AU2039" s="1"/>
      <c r="AV2039">
        <v>145</v>
      </c>
      <c r="AW2039" s="5" t="str">
        <f t="shared" si="224"/>
        <v>&lt;7万</v>
      </c>
      <c r="AX2039">
        <v>525.61604</v>
      </c>
      <c r="AY2039">
        <v>7</v>
      </c>
      <c r="AZ2039">
        <v>643.91291000000001</v>
      </c>
      <c r="BA2039">
        <v>12</v>
      </c>
      <c r="BB2039">
        <v>75.088005714285714</v>
      </c>
      <c r="BC2039" s="3" t="str">
        <f t="shared" si="225"/>
        <v>其他商场</v>
      </c>
      <c r="BD2039" s="4" t="s">
        <v>27587</v>
      </c>
      <c r="BE2039">
        <f t="shared" si="226"/>
        <v>53.65940916666667</v>
      </c>
      <c r="BF2039" s="4" t="str">
        <f t="shared" si="227"/>
        <v>&lt;7万</v>
      </c>
      <c r="BG2039" t="e">
        <v>#N/A</v>
      </c>
      <c r="BH2039" s="4" t="e">
        <v>#N/A</v>
      </c>
    </row>
    <row r="2040" spans="1:60">
      <c r="A2040" s="1" t="s">
        <v>9087</v>
      </c>
      <c r="B2040" s="1" t="s">
        <v>9088</v>
      </c>
      <c r="C2040" s="1" t="s">
        <v>9089</v>
      </c>
      <c r="D2040" s="1">
        <v>18663689517</v>
      </c>
      <c r="E2040" s="1" t="s">
        <v>8497</v>
      </c>
      <c r="F2040" s="1" t="s">
        <v>8462</v>
      </c>
      <c r="G2040" s="1" t="s">
        <v>129</v>
      </c>
      <c r="H2040" s="1" t="s">
        <v>8652</v>
      </c>
      <c r="I2040" s="1" t="s">
        <v>8653</v>
      </c>
      <c r="J2040" s="1" t="s">
        <v>159</v>
      </c>
      <c r="K2040" s="1" t="s">
        <v>8463</v>
      </c>
      <c r="L2040" s="1" t="s">
        <v>8462</v>
      </c>
      <c r="M2040" s="1" t="s">
        <v>199</v>
      </c>
      <c r="N2040" s="1" t="s">
        <v>100</v>
      </c>
      <c r="O2040" s="1" t="str">
        <f t="shared" si="222"/>
        <v>整改</v>
      </c>
      <c r="P2040" s="1" t="s">
        <v>53</v>
      </c>
      <c r="Q2040" s="1" t="s">
        <v>170</v>
      </c>
      <c r="R2040" s="1" t="s">
        <v>8464</v>
      </c>
      <c r="S2040" s="1" t="s">
        <v>8505</v>
      </c>
      <c r="T2040" s="1" t="s">
        <v>654</v>
      </c>
      <c r="U2040" s="1" t="s">
        <v>8749</v>
      </c>
      <c r="V2040" s="1" t="s">
        <v>355</v>
      </c>
      <c r="W2040" s="1" t="s">
        <v>58</v>
      </c>
      <c r="X2040" s="1" t="s">
        <v>59</v>
      </c>
      <c r="Y2040" s="1" t="s">
        <v>60</v>
      </c>
      <c r="Z2040" s="1" t="s">
        <v>60</v>
      </c>
      <c r="AA2040" s="1" t="s">
        <v>60</v>
      </c>
      <c r="AB2040" s="1" t="s">
        <v>162</v>
      </c>
      <c r="AC2040" s="1" t="s">
        <v>134</v>
      </c>
      <c r="AD2040" s="1" t="s">
        <v>27598</v>
      </c>
      <c r="AE2040" s="1"/>
      <c r="AF2040" s="1" t="s">
        <v>72</v>
      </c>
      <c r="AG2040" s="1">
        <v>20080607</v>
      </c>
      <c r="AH2040" s="1" t="str">
        <f t="shared" si="223"/>
        <v>200806</v>
      </c>
      <c r="AI2040" s="1">
        <v>20150411</v>
      </c>
      <c r="AJ2040" s="1"/>
      <c r="AK2040" s="1"/>
      <c r="AL2040" s="1">
        <v>120</v>
      </c>
      <c r="AM2040" s="1"/>
      <c r="AN2040" s="1">
        <v>122</v>
      </c>
      <c r="AO2040" s="1"/>
      <c r="AP2040" s="1">
        <v>20131119</v>
      </c>
      <c r="AQ2040" s="1">
        <v>20131001</v>
      </c>
      <c r="AR2040" s="1">
        <v>20140930</v>
      </c>
      <c r="AS2040" s="1" t="s">
        <v>180</v>
      </c>
      <c r="AT2040" s="1"/>
      <c r="AU2040" s="1"/>
      <c r="AV2040">
        <v>120</v>
      </c>
      <c r="AW2040" s="5" t="str">
        <f t="shared" si="224"/>
        <v>&lt;7万</v>
      </c>
      <c r="AX2040">
        <v>565.8728000000001</v>
      </c>
      <c r="AY2040">
        <v>6</v>
      </c>
      <c r="AZ2040">
        <v>646.33100000000002</v>
      </c>
      <c r="BA2040">
        <v>12</v>
      </c>
      <c r="BB2040">
        <v>94.31213333333335</v>
      </c>
      <c r="BC2040" s="3" t="str">
        <f t="shared" si="225"/>
        <v>其他商场</v>
      </c>
      <c r="BD2040" s="4" t="s">
        <v>27587</v>
      </c>
      <c r="BE2040">
        <f t="shared" si="226"/>
        <v>53.860916666666668</v>
      </c>
      <c r="BF2040" s="4" t="str">
        <f t="shared" si="227"/>
        <v>&lt;7万</v>
      </c>
      <c r="BG2040" t="e">
        <v>#N/A</v>
      </c>
      <c r="BH2040" s="4" t="e">
        <v>#N/A</v>
      </c>
    </row>
    <row r="2041" spans="1:60">
      <c r="A2041" s="1" t="s">
        <v>9090</v>
      </c>
      <c r="B2041" s="1" t="s">
        <v>9091</v>
      </c>
      <c r="C2041" s="1" t="s">
        <v>9091</v>
      </c>
      <c r="D2041" s="1" t="s">
        <v>9092</v>
      </c>
      <c r="E2041" s="1" t="s">
        <v>8497</v>
      </c>
      <c r="F2041" s="1" t="s">
        <v>8462</v>
      </c>
      <c r="G2041" s="1" t="s">
        <v>129</v>
      </c>
      <c r="H2041" s="1" t="s">
        <v>8983</v>
      </c>
      <c r="I2041" s="1" t="s">
        <v>8984</v>
      </c>
      <c r="J2041" s="1" t="s">
        <v>159</v>
      </c>
      <c r="K2041" s="1" t="s">
        <v>8463</v>
      </c>
      <c r="L2041" s="1" t="s">
        <v>8462</v>
      </c>
      <c r="M2041" s="1" t="s">
        <v>199</v>
      </c>
      <c r="N2041" s="1" t="s">
        <v>52</v>
      </c>
      <c r="O2041" s="1" t="str">
        <f t="shared" si="222"/>
        <v>维持</v>
      </c>
      <c r="P2041" s="1" t="s">
        <v>53</v>
      </c>
      <c r="Q2041" s="1" t="s">
        <v>170</v>
      </c>
      <c r="R2041" s="1" t="s">
        <v>8464</v>
      </c>
      <c r="S2041" s="1" t="s">
        <v>8499</v>
      </c>
      <c r="T2041" s="1" t="s">
        <v>133</v>
      </c>
      <c r="U2041" s="1" t="s">
        <v>9093</v>
      </c>
      <c r="V2041" s="1" t="s">
        <v>682</v>
      </c>
      <c r="W2041" s="1" t="s">
        <v>58</v>
      </c>
      <c r="X2041" s="1" t="s">
        <v>173</v>
      </c>
      <c r="Y2041" s="1" t="s">
        <v>60</v>
      </c>
      <c r="Z2041" s="1" t="s">
        <v>60</v>
      </c>
      <c r="AA2041" s="1" t="s">
        <v>88</v>
      </c>
      <c r="AB2041" s="1" t="s">
        <v>162</v>
      </c>
      <c r="AC2041" s="1" t="s">
        <v>174</v>
      </c>
      <c r="AD2041" s="1" t="s">
        <v>78</v>
      </c>
      <c r="AE2041" s="1" t="s">
        <v>71</v>
      </c>
      <c r="AF2041" s="1"/>
      <c r="AG2041" s="1">
        <v>20080620</v>
      </c>
      <c r="AH2041" s="1" t="str">
        <f t="shared" si="223"/>
        <v>200806</v>
      </c>
      <c r="AI2041" s="1">
        <v>20110501</v>
      </c>
      <c r="AJ2041" s="1"/>
      <c r="AK2041" s="1"/>
      <c r="AL2041" s="1">
        <v>140</v>
      </c>
      <c r="AM2041" s="1"/>
      <c r="AN2041" s="1">
        <v>140</v>
      </c>
      <c r="AO2041" s="1"/>
      <c r="AP2041" s="1">
        <v>20111226</v>
      </c>
      <c r="AQ2041" s="1">
        <v>20111001</v>
      </c>
      <c r="AR2041" s="1">
        <v>20120930</v>
      </c>
      <c r="AS2041" s="1" t="s">
        <v>180</v>
      </c>
      <c r="AT2041" s="1"/>
      <c r="AU2041" s="1"/>
      <c r="AV2041">
        <v>140</v>
      </c>
      <c r="AW2041" s="5" t="str">
        <f t="shared" si="224"/>
        <v>&gt;7万</v>
      </c>
      <c r="AX2041">
        <v>345.30479999999994</v>
      </c>
      <c r="AY2041">
        <v>7</v>
      </c>
      <c r="AZ2041">
        <v>857.62637000000007</v>
      </c>
      <c r="BA2041">
        <v>12</v>
      </c>
      <c r="BB2041">
        <v>49.329257142857138</v>
      </c>
      <c r="BC2041" s="3" t="str">
        <f t="shared" si="225"/>
        <v>其他商场</v>
      </c>
      <c r="BD2041" s="4" t="s">
        <v>27586</v>
      </c>
      <c r="BE2041">
        <f t="shared" si="226"/>
        <v>71.468864166666677</v>
      </c>
      <c r="BF2041" s="4" t="str">
        <f t="shared" si="227"/>
        <v>&gt;7万</v>
      </c>
      <c r="BG2041" t="e">
        <v>#N/A</v>
      </c>
      <c r="BH2041" s="4" t="e">
        <v>#N/A</v>
      </c>
    </row>
    <row r="2042" spans="1:60">
      <c r="A2042" s="1" t="s">
        <v>9094</v>
      </c>
      <c r="B2042" s="1" t="s">
        <v>9095</v>
      </c>
      <c r="C2042" s="1" t="s">
        <v>9096</v>
      </c>
      <c r="D2042" s="1">
        <v>13905455235</v>
      </c>
      <c r="E2042" s="1" t="s">
        <v>8497</v>
      </c>
      <c r="F2042" s="1" t="s">
        <v>8462</v>
      </c>
      <c r="G2042" s="1" t="s">
        <v>129</v>
      </c>
      <c r="H2042" s="1" t="s">
        <v>8718</v>
      </c>
      <c r="I2042" s="1" t="s">
        <v>8719</v>
      </c>
      <c r="J2042" s="1" t="s">
        <v>159</v>
      </c>
      <c r="K2042" s="1" t="s">
        <v>8463</v>
      </c>
      <c r="L2042" s="1" t="s">
        <v>8462</v>
      </c>
      <c r="M2042" s="1" t="s">
        <v>199</v>
      </c>
      <c r="N2042" s="1" t="s">
        <v>100</v>
      </c>
      <c r="O2042" s="1" t="str">
        <f t="shared" si="222"/>
        <v>整改</v>
      </c>
      <c r="P2042" s="1" t="s">
        <v>53</v>
      </c>
      <c r="Q2042" s="1" t="s">
        <v>170</v>
      </c>
      <c r="R2042" s="1" t="s">
        <v>8464</v>
      </c>
      <c r="S2042" s="1" t="s">
        <v>8505</v>
      </c>
      <c r="T2042" s="1" t="s">
        <v>654</v>
      </c>
      <c r="U2042" s="1" t="s">
        <v>8720</v>
      </c>
      <c r="V2042" s="1" t="s">
        <v>355</v>
      </c>
      <c r="W2042" s="1" t="s">
        <v>58</v>
      </c>
      <c r="X2042" s="1" t="s">
        <v>173</v>
      </c>
      <c r="Y2042" s="1" t="s">
        <v>76</v>
      </c>
      <c r="Z2042" s="1" t="s">
        <v>77</v>
      </c>
      <c r="AA2042" s="1" t="s">
        <v>77</v>
      </c>
      <c r="AB2042" s="1" t="s">
        <v>162</v>
      </c>
      <c r="AC2042" s="1" t="s">
        <v>460</v>
      </c>
      <c r="AD2042" s="1" t="s">
        <v>2461</v>
      </c>
      <c r="AE2042" s="1" t="s">
        <v>71</v>
      </c>
      <c r="AF2042" s="1"/>
      <c r="AG2042" s="1">
        <v>20080528</v>
      </c>
      <c r="AH2042" s="1" t="str">
        <f t="shared" si="223"/>
        <v>200805</v>
      </c>
      <c r="AI2042" s="1">
        <v>20150724</v>
      </c>
      <c r="AJ2042" s="1"/>
      <c r="AK2042" s="1"/>
      <c r="AL2042" s="1">
        <v>202</v>
      </c>
      <c r="AM2042" s="1"/>
      <c r="AN2042" s="1">
        <v>0</v>
      </c>
      <c r="AO2042" s="1"/>
      <c r="AP2042" s="1">
        <v>20111226</v>
      </c>
      <c r="AQ2042" s="1">
        <v>20111001</v>
      </c>
      <c r="AR2042" s="1">
        <v>20120930</v>
      </c>
      <c r="AS2042" s="1" t="s">
        <v>64</v>
      </c>
      <c r="AT2042" s="1"/>
      <c r="AU2042" s="1"/>
      <c r="AV2042">
        <v>202</v>
      </c>
      <c r="AW2042" s="5" t="str">
        <f t="shared" si="224"/>
        <v>&gt;10万</v>
      </c>
      <c r="AX2042">
        <v>1582.492</v>
      </c>
      <c r="AY2042">
        <v>6</v>
      </c>
      <c r="AZ2042">
        <v>2369.4059999999999</v>
      </c>
      <c r="BA2042">
        <v>12</v>
      </c>
      <c r="BB2042">
        <v>263.74866666666668</v>
      </c>
      <c r="BC2042" s="3" t="str">
        <f t="shared" si="225"/>
        <v>主力上场</v>
      </c>
      <c r="BD2042" s="4" t="s">
        <v>27584</v>
      </c>
      <c r="BE2042">
        <f t="shared" si="226"/>
        <v>197.45050000000001</v>
      </c>
      <c r="BF2042" s="4" t="str">
        <f t="shared" si="227"/>
        <v>&gt;10万</v>
      </c>
      <c r="BG2042" t="e">
        <v>#N/A</v>
      </c>
      <c r="BH2042" s="4" t="e">
        <v>#N/A</v>
      </c>
    </row>
    <row r="2043" spans="1:60">
      <c r="A2043" s="1" t="s">
        <v>9097</v>
      </c>
      <c r="B2043" s="1" t="s">
        <v>9098</v>
      </c>
      <c r="C2043" s="1" t="s">
        <v>9099</v>
      </c>
      <c r="D2043" s="1" t="s">
        <v>9100</v>
      </c>
      <c r="E2043" s="1" t="s">
        <v>8609</v>
      </c>
      <c r="F2043" s="1" t="s">
        <v>8477</v>
      </c>
      <c r="G2043" s="1" t="s">
        <v>129</v>
      </c>
      <c r="H2043" s="1" t="s">
        <v>9101</v>
      </c>
      <c r="I2043" s="1" t="s">
        <v>9098</v>
      </c>
      <c r="J2043" s="1" t="s">
        <v>159</v>
      </c>
      <c r="K2043" s="1" t="s">
        <v>8478</v>
      </c>
      <c r="L2043" s="1" t="s">
        <v>8479</v>
      </c>
      <c r="M2043" s="1" t="s">
        <v>160</v>
      </c>
      <c r="N2043" s="1" t="s">
        <v>52</v>
      </c>
      <c r="O2043" s="1" t="str">
        <f t="shared" si="222"/>
        <v>维持</v>
      </c>
      <c r="P2043" s="1" t="s">
        <v>53</v>
      </c>
      <c r="Q2043" s="1" t="s">
        <v>170</v>
      </c>
      <c r="R2043" s="1" t="s">
        <v>8464</v>
      </c>
      <c r="S2043" s="1" t="s">
        <v>8849</v>
      </c>
      <c r="T2043" s="1" t="s">
        <v>355</v>
      </c>
      <c r="U2043" s="1" t="s">
        <v>9102</v>
      </c>
      <c r="V2043" s="1" t="s">
        <v>682</v>
      </c>
      <c r="W2043" s="1" t="s">
        <v>58</v>
      </c>
      <c r="X2043" s="1" t="s">
        <v>173</v>
      </c>
      <c r="Y2043" s="1" t="s">
        <v>60</v>
      </c>
      <c r="Z2043" s="1" t="s">
        <v>60</v>
      </c>
      <c r="AA2043" s="1" t="s">
        <v>60</v>
      </c>
      <c r="AB2043" s="1" t="s">
        <v>162</v>
      </c>
      <c r="AC2043" s="1" t="s">
        <v>174</v>
      </c>
      <c r="AD2043" s="1" t="s">
        <v>78</v>
      </c>
      <c r="AE2043" s="1" t="s">
        <v>71</v>
      </c>
      <c r="AF2043" s="1"/>
      <c r="AG2043" s="1">
        <v>20080609</v>
      </c>
      <c r="AH2043" s="1" t="str">
        <f t="shared" si="223"/>
        <v>200806</v>
      </c>
      <c r="AI2043" s="1">
        <v>20111130</v>
      </c>
      <c r="AJ2043" s="1"/>
      <c r="AK2043" s="1"/>
      <c r="AL2043" s="1">
        <v>106</v>
      </c>
      <c r="AM2043" s="1"/>
      <c r="AN2043" s="1">
        <v>106</v>
      </c>
      <c r="AO2043" s="1"/>
      <c r="AP2043" s="1">
        <v>20121203</v>
      </c>
      <c r="AQ2043" s="1">
        <v>20121001</v>
      </c>
      <c r="AR2043" s="1">
        <v>20130930</v>
      </c>
      <c r="AS2043" s="1" t="s">
        <v>180</v>
      </c>
      <c r="AT2043" s="1"/>
      <c r="AU2043" s="1"/>
      <c r="AV2043">
        <v>106</v>
      </c>
      <c r="AW2043" s="5" t="str">
        <f t="shared" si="224"/>
        <v>&lt;7万</v>
      </c>
      <c r="AX2043">
        <v>493.01199999999994</v>
      </c>
      <c r="AY2043">
        <v>7</v>
      </c>
      <c r="AZ2043">
        <v>688.99</v>
      </c>
      <c r="BA2043">
        <v>12</v>
      </c>
      <c r="BB2043">
        <v>70.430285714285702</v>
      </c>
      <c r="BC2043" s="3" t="str">
        <f t="shared" si="225"/>
        <v>其他商场</v>
      </c>
      <c r="BD2043" s="4" t="s">
        <v>27587</v>
      </c>
      <c r="BE2043">
        <f t="shared" si="226"/>
        <v>57.415833333333332</v>
      </c>
      <c r="BF2043" s="4" t="str">
        <f t="shared" si="227"/>
        <v>&lt;7万</v>
      </c>
      <c r="BG2043" t="e">
        <v>#N/A</v>
      </c>
      <c r="BH2043" s="4" t="e">
        <v>#N/A</v>
      </c>
    </row>
    <row r="2044" spans="1:60">
      <c r="A2044" s="1" t="s">
        <v>9103</v>
      </c>
      <c r="B2044" s="1" t="s">
        <v>9104</v>
      </c>
      <c r="C2044" s="1" t="s">
        <v>9105</v>
      </c>
      <c r="D2044" s="1" t="s">
        <v>9106</v>
      </c>
      <c r="E2044" s="1" t="s">
        <v>8497</v>
      </c>
      <c r="F2044" s="1" t="s">
        <v>8462</v>
      </c>
      <c r="G2044" s="1" t="s">
        <v>129</v>
      </c>
      <c r="H2044" s="1" t="s">
        <v>8832</v>
      </c>
      <c r="I2044" s="1" t="s">
        <v>8833</v>
      </c>
      <c r="J2044" s="1" t="s">
        <v>159</v>
      </c>
      <c r="K2044" s="1" t="s">
        <v>8463</v>
      </c>
      <c r="L2044" s="1" t="s">
        <v>8462</v>
      </c>
      <c r="M2044" s="1" t="s">
        <v>199</v>
      </c>
      <c r="N2044" s="1" t="s">
        <v>52</v>
      </c>
      <c r="O2044" s="1" t="str">
        <f t="shared" si="222"/>
        <v>维持</v>
      </c>
      <c r="P2044" s="1" t="s">
        <v>53</v>
      </c>
      <c r="Q2044" s="1" t="s">
        <v>170</v>
      </c>
      <c r="R2044" s="1" t="s">
        <v>8464</v>
      </c>
      <c r="S2044" s="1" t="s">
        <v>8529</v>
      </c>
      <c r="T2044" s="1" t="s">
        <v>654</v>
      </c>
      <c r="U2044" s="1" t="s">
        <v>8834</v>
      </c>
      <c r="V2044" s="1" t="s">
        <v>682</v>
      </c>
      <c r="W2044" s="1" t="s">
        <v>58</v>
      </c>
      <c r="X2044" s="1" t="s">
        <v>59</v>
      </c>
      <c r="Y2044" s="1" t="s">
        <v>76</v>
      </c>
      <c r="Z2044" s="1" t="s">
        <v>77</v>
      </c>
      <c r="AA2044" s="1" t="s">
        <v>77</v>
      </c>
      <c r="AB2044" s="1" t="s">
        <v>162</v>
      </c>
      <c r="AC2044" s="1" t="s">
        <v>134</v>
      </c>
      <c r="AD2044" s="1" t="s">
        <v>78</v>
      </c>
      <c r="AE2044" s="1"/>
      <c r="AF2044" s="1" t="s">
        <v>72</v>
      </c>
      <c r="AG2044" s="1">
        <v>20080607</v>
      </c>
      <c r="AH2044" s="1" t="str">
        <f t="shared" si="223"/>
        <v>200806</v>
      </c>
      <c r="AI2044" s="1">
        <v>20130625</v>
      </c>
      <c r="AJ2044" s="1"/>
      <c r="AK2044" s="1"/>
      <c r="AL2044" s="1">
        <v>81</v>
      </c>
      <c r="AM2044" s="1"/>
      <c r="AN2044" s="1">
        <v>81</v>
      </c>
      <c r="AO2044" s="1"/>
      <c r="AP2044" s="1">
        <v>20131121</v>
      </c>
      <c r="AQ2044" s="1">
        <v>20131001</v>
      </c>
      <c r="AR2044" s="1">
        <v>20140930</v>
      </c>
      <c r="AS2044" s="1" t="s">
        <v>64</v>
      </c>
      <c r="AT2044" s="1"/>
      <c r="AU2044" s="1"/>
      <c r="AV2044">
        <v>81</v>
      </c>
      <c r="AW2044" s="5" t="str">
        <f t="shared" si="224"/>
        <v>&gt;10万</v>
      </c>
      <c r="AX2044">
        <v>1312.8090300000001</v>
      </c>
      <c r="AY2044">
        <v>7</v>
      </c>
      <c r="AZ2044">
        <v>1935.82104</v>
      </c>
      <c r="BA2044">
        <v>12</v>
      </c>
      <c r="BB2044">
        <v>187.54414714285716</v>
      </c>
      <c r="BC2044" s="3" t="str">
        <f t="shared" si="225"/>
        <v>常规商场</v>
      </c>
      <c r="BD2044" s="4" t="s">
        <v>27585</v>
      </c>
      <c r="BE2044">
        <f t="shared" si="226"/>
        <v>161.31842</v>
      </c>
      <c r="BF2044" s="4" t="str">
        <f t="shared" si="227"/>
        <v>&gt;10万</v>
      </c>
      <c r="BG2044" t="e">
        <v>#N/A</v>
      </c>
      <c r="BH2044" s="4" t="e">
        <v>#N/A</v>
      </c>
    </row>
    <row r="2045" spans="1:60">
      <c r="A2045" s="1" t="s">
        <v>9107</v>
      </c>
      <c r="B2045" s="1" t="s">
        <v>9108</v>
      </c>
      <c r="C2045" s="1" t="s">
        <v>9109</v>
      </c>
      <c r="D2045" s="1" t="s">
        <v>9110</v>
      </c>
      <c r="E2045" s="1" t="s">
        <v>8497</v>
      </c>
      <c r="F2045" s="1" t="s">
        <v>8462</v>
      </c>
      <c r="G2045" s="1" t="s">
        <v>129</v>
      </c>
      <c r="H2045" s="1" t="s">
        <v>9111</v>
      </c>
      <c r="I2045" s="1" t="s">
        <v>9112</v>
      </c>
      <c r="J2045" s="1" t="s">
        <v>159</v>
      </c>
      <c r="K2045" s="1" t="s">
        <v>8463</v>
      </c>
      <c r="L2045" s="1" t="s">
        <v>8462</v>
      </c>
      <c r="M2045" s="1" t="s">
        <v>199</v>
      </c>
      <c r="N2045" s="1" t="s">
        <v>52</v>
      </c>
      <c r="O2045" s="1" t="str">
        <f t="shared" si="222"/>
        <v>维持</v>
      </c>
      <c r="P2045" s="1" t="s">
        <v>53</v>
      </c>
      <c r="Q2045" s="1" t="s">
        <v>170</v>
      </c>
      <c r="R2045" s="1" t="s">
        <v>8464</v>
      </c>
      <c r="S2045" s="1" t="s">
        <v>8569</v>
      </c>
      <c r="T2045" s="1" t="s">
        <v>133</v>
      </c>
      <c r="U2045" s="1" t="s">
        <v>9113</v>
      </c>
      <c r="V2045" s="1" t="s">
        <v>355</v>
      </c>
      <c r="W2045" s="1" t="s">
        <v>58</v>
      </c>
      <c r="X2045" s="1" t="s">
        <v>173</v>
      </c>
      <c r="Y2045" s="1" t="s">
        <v>76</v>
      </c>
      <c r="Z2045" s="1" t="s">
        <v>77</v>
      </c>
      <c r="AA2045" s="1" t="s">
        <v>77</v>
      </c>
      <c r="AB2045" s="1" t="s">
        <v>162</v>
      </c>
      <c r="AC2045" s="1" t="s">
        <v>174</v>
      </c>
      <c r="AD2045" s="1" t="s">
        <v>78</v>
      </c>
      <c r="AE2045" s="1" t="s">
        <v>71</v>
      </c>
      <c r="AF2045" s="1"/>
      <c r="AG2045" s="1">
        <v>20080630</v>
      </c>
      <c r="AH2045" s="1" t="str">
        <f t="shared" si="223"/>
        <v>200806</v>
      </c>
      <c r="AI2045" s="1">
        <v>20120415</v>
      </c>
      <c r="AJ2045" s="1"/>
      <c r="AK2045" s="1"/>
      <c r="AL2045" s="1">
        <v>194</v>
      </c>
      <c r="AM2045" s="1"/>
      <c r="AN2045" s="1">
        <v>194</v>
      </c>
      <c r="AO2045" s="1"/>
      <c r="AP2045" s="1">
        <v>20091022</v>
      </c>
      <c r="AQ2045" s="1">
        <v>20091001</v>
      </c>
      <c r="AR2045" s="1">
        <v>20100930</v>
      </c>
      <c r="AS2045" s="1" t="s">
        <v>64</v>
      </c>
      <c r="AT2045" s="1"/>
      <c r="AU2045" s="1"/>
      <c r="AV2045">
        <v>194</v>
      </c>
      <c r="AW2045" s="5" t="str">
        <f t="shared" si="224"/>
        <v>&gt;10万</v>
      </c>
      <c r="AX2045">
        <v>1025.4418700000001</v>
      </c>
      <c r="AY2045">
        <v>7</v>
      </c>
      <c r="AZ2045">
        <v>2069.1043000000004</v>
      </c>
      <c r="BA2045">
        <v>12</v>
      </c>
      <c r="BB2045">
        <v>146.49169571428573</v>
      </c>
      <c r="BC2045" s="3" t="str">
        <f t="shared" si="225"/>
        <v>常规商场</v>
      </c>
      <c r="BD2045" s="4" t="s">
        <v>27585</v>
      </c>
      <c r="BE2045">
        <f t="shared" si="226"/>
        <v>172.42535833333338</v>
      </c>
      <c r="BF2045" s="4" t="str">
        <f t="shared" si="227"/>
        <v>&gt;10万</v>
      </c>
      <c r="BG2045" t="e">
        <v>#N/A</v>
      </c>
      <c r="BH2045" s="4" t="e">
        <v>#N/A</v>
      </c>
    </row>
    <row r="2046" spans="1:60">
      <c r="A2046" s="1" t="s">
        <v>9114</v>
      </c>
      <c r="B2046" s="1" t="s">
        <v>9115</v>
      </c>
      <c r="C2046" s="1" t="s">
        <v>9116</v>
      </c>
      <c r="D2046" s="1" t="s">
        <v>9117</v>
      </c>
      <c r="E2046" s="1" t="s">
        <v>8461</v>
      </c>
      <c r="F2046" s="1" t="s">
        <v>8462</v>
      </c>
      <c r="G2046" s="1" t="s">
        <v>129</v>
      </c>
      <c r="H2046" s="1" t="s">
        <v>8461</v>
      </c>
      <c r="I2046" s="1" t="s">
        <v>8462</v>
      </c>
      <c r="J2046" s="1" t="s">
        <v>129</v>
      </c>
      <c r="K2046" s="1" t="s">
        <v>8463</v>
      </c>
      <c r="L2046" s="1" t="s">
        <v>8462</v>
      </c>
      <c r="M2046" s="1" t="s">
        <v>64</v>
      </c>
      <c r="N2046" s="1" t="s">
        <v>52</v>
      </c>
      <c r="O2046" s="1" t="str">
        <f t="shared" si="222"/>
        <v>维持</v>
      </c>
      <c r="P2046" s="1" t="s">
        <v>53</v>
      </c>
      <c r="Q2046" s="1" t="s">
        <v>170</v>
      </c>
      <c r="R2046" s="1" t="s">
        <v>8464</v>
      </c>
      <c r="S2046" s="1" t="s">
        <v>8668</v>
      </c>
      <c r="T2046" s="1" t="s">
        <v>355</v>
      </c>
      <c r="U2046" s="1" t="s">
        <v>8669</v>
      </c>
      <c r="V2046" s="1" t="s">
        <v>355</v>
      </c>
      <c r="W2046" s="1" t="s">
        <v>58</v>
      </c>
      <c r="X2046" s="1" t="s">
        <v>173</v>
      </c>
      <c r="Y2046" s="1" t="s">
        <v>69</v>
      </c>
      <c r="Z2046" s="1" t="s">
        <v>69</v>
      </c>
      <c r="AA2046" s="1" t="s">
        <v>69</v>
      </c>
      <c r="AB2046" s="1" t="s">
        <v>61</v>
      </c>
      <c r="AC2046" s="1" t="s">
        <v>460</v>
      </c>
      <c r="AD2046" s="1" t="s">
        <v>78</v>
      </c>
      <c r="AE2046" s="1" t="s">
        <v>71</v>
      </c>
      <c r="AF2046" s="1"/>
      <c r="AG2046" s="1">
        <v>20090214</v>
      </c>
      <c r="AH2046" s="1" t="str">
        <f t="shared" si="223"/>
        <v>200902</v>
      </c>
      <c r="AI2046" s="1">
        <v>20101130</v>
      </c>
      <c r="AJ2046" s="1"/>
      <c r="AK2046" s="1"/>
      <c r="AL2046" s="1">
        <v>211</v>
      </c>
      <c r="AM2046" s="1"/>
      <c r="AN2046" s="1">
        <v>211</v>
      </c>
      <c r="AO2046" s="1"/>
      <c r="AP2046" s="1">
        <v>20111227</v>
      </c>
      <c r="AQ2046" s="1">
        <v>20111001</v>
      </c>
      <c r="AR2046" s="1">
        <v>20120930</v>
      </c>
      <c r="AS2046" s="1" t="s">
        <v>64</v>
      </c>
      <c r="AT2046" s="1"/>
      <c r="AU2046" s="1"/>
      <c r="AV2046">
        <v>211</v>
      </c>
      <c r="AW2046" s="5" t="str">
        <f t="shared" si="224"/>
        <v>&gt;20万</v>
      </c>
      <c r="AX2046">
        <v>1453.1729999999998</v>
      </c>
      <c r="AY2046">
        <v>5</v>
      </c>
      <c r="AZ2046">
        <v>3694.2739999999999</v>
      </c>
      <c r="BA2046">
        <v>12</v>
      </c>
      <c r="BB2046">
        <v>290.63459999999998</v>
      </c>
      <c r="BC2046" s="3" t="str">
        <f t="shared" si="225"/>
        <v>主力上场</v>
      </c>
      <c r="BD2046" s="4" t="s">
        <v>27584</v>
      </c>
      <c r="BE2046">
        <f t="shared" si="226"/>
        <v>307.85616666666664</v>
      </c>
      <c r="BF2046" s="4" t="str">
        <f t="shared" si="227"/>
        <v>&gt;20万</v>
      </c>
      <c r="BG2046" t="e">
        <v>#N/A</v>
      </c>
      <c r="BH2046" s="4" t="e">
        <v>#N/A</v>
      </c>
    </row>
    <row r="2047" spans="1:60">
      <c r="A2047" s="1" t="s">
        <v>9118</v>
      </c>
      <c r="B2047" s="1" t="s">
        <v>9119</v>
      </c>
      <c r="C2047" s="1" t="s">
        <v>9120</v>
      </c>
      <c r="D2047" s="1" t="s">
        <v>9121</v>
      </c>
      <c r="E2047" s="1" t="s">
        <v>8497</v>
      </c>
      <c r="F2047" s="1" t="s">
        <v>8462</v>
      </c>
      <c r="G2047" s="1" t="s">
        <v>129</v>
      </c>
      <c r="H2047" s="1" t="s">
        <v>9122</v>
      </c>
      <c r="I2047" s="1" t="s">
        <v>9123</v>
      </c>
      <c r="J2047" s="1" t="s">
        <v>159</v>
      </c>
      <c r="K2047" s="1" t="s">
        <v>8463</v>
      </c>
      <c r="L2047" s="1" t="s">
        <v>8462</v>
      </c>
      <c r="M2047" s="1" t="s">
        <v>199</v>
      </c>
      <c r="N2047" s="1" t="s">
        <v>52</v>
      </c>
      <c r="O2047" s="1" t="str">
        <f t="shared" si="222"/>
        <v>维持</v>
      </c>
      <c r="P2047" s="1" t="s">
        <v>53</v>
      </c>
      <c r="Q2047" s="1" t="s">
        <v>170</v>
      </c>
      <c r="R2047" s="1" t="s">
        <v>8464</v>
      </c>
      <c r="S2047" s="1" t="s">
        <v>8542</v>
      </c>
      <c r="T2047" s="1" t="s">
        <v>133</v>
      </c>
      <c r="U2047" s="1" t="s">
        <v>9124</v>
      </c>
      <c r="V2047" s="1" t="s">
        <v>682</v>
      </c>
      <c r="W2047" s="1" t="s">
        <v>58</v>
      </c>
      <c r="X2047" s="1" t="s">
        <v>173</v>
      </c>
      <c r="Y2047" s="1" t="s">
        <v>76</v>
      </c>
      <c r="Z2047" s="1" t="s">
        <v>77</v>
      </c>
      <c r="AA2047" s="1" t="s">
        <v>77</v>
      </c>
      <c r="AB2047" s="1" t="s">
        <v>162</v>
      </c>
      <c r="AC2047" s="1" t="s">
        <v>460</v>
      </c>
      <c r="AD2047" s="1" t="s">
        <v>70</v>
      </c>
      <c r="AE2047" s="1" t="s">
        <v>71</v>
      </c>
      <c r="AF2047" s="1"/>
      <c r="AG2047" s="1">
        <v>20080626</v>
      </c>
      <c r="AH2047" s="1" t="str">
        <f t="shared" si="223"/>
        <v>200806</v>
      </c>
      <c r="AI2047" s="1">
        <v>20131107</v>
      </c>
      <c r="AJ2047" s="1"/>
      <c r="AK2047" s="1"/>
      <c r="AL2047" s="1">
        <v>200</v>
      </c>
      <c r="AM2047" s="1"/>
      <c r="AN2047" s="1">
        <v>200</v>
      </c>
      <c r="AO2047" s="1"/>
      <c r="AP2047" s="1">
        <v>20131223</v>
      </c>
      <c r="AQ2047" s="1">
        <v>20131107</v>
      </c>
      <c r="AR2047" s="1">
        <v>20140930</v>
      </c>
      <c r="AS2047" s="1" t="s">
        <v>64</v>
      </c>
      <c r="AT2047" s="1"/>
      <c r="AU2047" s="1"/>
      <c r="AV2047">
        <v>200</v>
      </c>
      <c r="AW2047" s="5" t="str">
        <f t="shared" si="224"/>
        <v>&gt;10万</v>
      </c>
      <c r="AX2047">
        <v>1282.0501000000002</v>
      </c>
      <c r="AY2047">
        <v>7</v>
      </c>
      <c r="AZ2047">
        <v>1814.1885299999999</v>
      </c>
      <c r="BA2047">
        <v>12</v>
      </c>
      <c r="BB2047">
        <v>183.15001428571432</v>
      </c>
      <c r="BC2047" s="3" t="str">
        <f t="shared" si="225"/>
        <v>常规商场</v>
      </c>
      <c r="BD2047" s="4" t="s">
        <v>27585</v>
      </c>
      <c r="BE2047">
        <f t="shared" si="226"/>
        <v>151.1823775</v>
      </c>
      <c r="BF2047" s="4" t="str">
        <f t="shared" si="227"/>
        <v>&gt;10万</v>
      </c>
      <c r="BG2047" t="e">
        <v>#N/A</v>
      </c>
      <c r="BH2047" s="4" t="e">
        <v>#N/A</v>
      </c>
    </row>
    <row r="2048" spans="1:60">
      <c r="A2048" s="1" t="s">
        <v>9125</v>
      </c>
      <c r="B2048" s="1" t="s">
        <v>9126</v>
      </c>
      <c r="C2048" s="1" t="s">
        <v>9127</v>
      </c>
      <c r="D2048" s="1" t="s">
        <v>9128</v>
      </c>
      <c r="E2048" s="1" t="s">
        <v>8461</v>
      </c>
      <c r="F2048" s="1" t="s">
        <v>8462</v>
      </c>
      <c r="G2048" s="1" t="s">
        <v>129</v>
      </c>
      <c r="H2048" s="1" t="s">
        <v>8461</v>
      </c>
      <c r="I2048" s="1" t="s">
        <v>8462</v>
      </c>
      <c r="J2048" s="1" t="s">
        <v>129</v>
      </c>
      <c r="K2048" s="1" t="s">
        <v>8463</v>
      </c>
      <c r="L2048" s="1" t="s">
        <v>8462</v>
      </c>
      <c r="M2048" s="1" t="s">
        <v>64</v>
      </c>
      <c r="N2048" s="1" t="s">
        <v>52</v>
      </c>
      <c r="O2048" s="1" t="str">
        <f t="shared" si="222"/>
        <v>维持</v>
      </c>
      <c r="P2048" s="1" t="s">
        <v>53</v>
      </c>
      <c r="Q2048" s="1" t="s">
        <v>170</v>
      </c>
      <c r="R2048" s="1" t="s">
        <v>8464</v>
      </c>
      <c r="S2048" s="1" t="s">
        <v>8505</v>
      </c>
      <c r="T2048" s="1" t="s">
        <v>654</v>
      </c>
      <c r="U2048" s="1" t="s">
        <v>9129</v>
      </c>
      <c r="V2048" s="1" t="s">
        <v>654</v>
      </c>
      <c r="W2048" s="1" t="s">
        <v>58</v>
      </c>
      <c r="X2048" s="1" t="s">
        <v>59</v>
      </c>
      <c r="Y2048" s="1" t="s">
        <v>88</v>
      </c>
      <c r="Z2048" s="1" t="s">
        <v>88</v>
      </c>
      <c r="AA2048" s="1" t="s">
        <v>88</v>
      </c>
      <c r="AB2048" s="1" t="s">
        <v>61</v>
      </c>
      <c r="AC2048" s="1" t="s">
        <v>62</v>
      </c>
      <c r="AD2048" s="1" t="s">
        <v>78</v>
      </c>
      <c r="AE2048" s="1" t="s">
        <v>123</v>
      </c>
      <c r="AF2048" s="1" t="s">
        <v>72</v>
      </c>
      <c r="AG2048" s="1">
        <v>20080801</v>
      </c>
      <c r="AH2048" s="1" t="str">
        <f t="shared" si="223"/>
        <v>200808</v>
      </c>
      <c r="AI2048" s="1">
        <v>20140626</v>
      </c>
      <c r="AJ2048" s="1"/>
      <c r="AK2048" s="1"/>
      <c r="AL2048" s="1">
        <v>67</v>
      </c>
      <c r="AM2048" s="1"/>
      <c r="AN2048" s="1">
        <v>67</v>
      </c>
      <c r="AO2048" s="1"/>
      <c r="AP2048" s="1">
        <v>20141230</v>
      </c>
      <c r="AQ2048" s="1">
        <v>20141001</v>
      </c>
      <c r="AR2048" s="1">
        <v>20150930</v>
      </c>
      <c r="AS2048" s="1" t="s">
        <v>180</v>
      </c>
      <c r="AT2048" s="1"/>
      <c r="AU2048" s="1"/>
      <c r="AV2048">
        <v>67</v>
      </c>
      <c r="AW2048" s="5" t="str">
        <f t="shared" si="224"/>
        <v>&gt;7万</v>
      </c>
      <c r="AX2048">
        <v>541.125</v>
      </c>
      <c r="AY2048">
        <v>7</v>
      </c>
      <c r="AZ2048">
        <v>776.92600000000004</v>
      </c>
      <c r="BA2048">
        <v>11</v>
      </c>
      <c r="BB2048">
        <v>77.303571428571431</v>
      </c>
      <c r="BC2048" s="3" t="str">
        <f t="shared" si="225"/>
        <v>其他商场</v>
      </c>
      <c r="BD2048" s="4" t="s">
        <v>27587</v>
      </c>
      <c r="BE2048">
        <f t="shared" si="226"/>
        <v>70.629636363636365</v>
      </c>
      <c r="BF2048" s="4" t="str">
        <f t="shared" si="227"/>
        <v>&gt;7万</v>
      </c>
      <c r="BG2048" t="e">
        <v>#N/A</v>
      </c>
      <c r="BH2048" s="4" t="e">
        <v>#N/A</v>
      </c>
    </row>
    <row r="2049" spans="1:60">
      <c r="A2049" s="1" t="s">
        <v>9130</v>
      </c>
      <c r="B2049" s="1" t="s">
        <v>9131</v>
      </c>
      <c r="C2049" s="1" t="s">
        <v>9132</v>
      </c>
      <c r="D2049" s="1" t="s">
        <v>9133</v>
      </c>
      <c r="E2049" s="1" t="s">
        <v>8461</v>
      </c>
      <c r="F2049" s="1" t="s">
        <v>8462</v>
      </c>
      <c r="G2049" s="1" t="s">
        <v>129</v>
      </c>
      <c r="H2049" s="1" t="s">
        <v>8461</v>
      </c>
      <c r="I2049" s="1" t="s">
        <v>8462</v>
      </c>
      <c r="J2049" s="1" t="s">
        <v>129</v>
      </c>
      <c r="K2049" s="1" t="s">
        <v>8463</v>
      </c>
      <c r="L2049" s="1" t="s">
        <v>8462</v>
      </c>
      <c r="M2049" s="1" t="s">
        <v>64</v>
      </c>
      <c r="N2049" s="1" t="s">
        <v>52</v>
      </c>
      <c r="O2049" s="1" t="str">
        <f t="shared" si="222"/>
        <v>维持</v>
      </c>
      <c r="P2049" s="1" t="s">
        <v>53</v>
      </c>
      <c r="Q2049" s="1" t="s">
        <v>170</v>
      </c>
      <c r="R2049" s="1" t="s">
        <v>8464</v>
      </c>
      <c r="S2049" s="1" t="s">
        <v>8542</v>
      </c>
      <c r="T2049" s="1" t="s">
        <v>133</v>
      </c>
      <c r="U2049" s="1" t="s">
        <v>8543</v>
      </c>
      <c r="V2049" s="1" t="s">
        <v>133</v>
      </c>
      <c r="W2049" s="1" t="s">
        <v>27595</v>
      </c>
      <c r="X2049" s="1" t="s">
        <v>94</v>
      </c>
      <c r="Y2049" s="1" t="s">
        <v>215</v>
      </c>
      <c r="Z2049" s="1" t="s">
        <v>215</v>
      </c>
      <c r="AA2049" s="1" t="s">
        <v>215</v>
      </c>
      <c r="AB2049" s="1" t="s">
        <v>61</v>
      </c>
      <c r="AC2049" s="1" t="s">
        <v>216</v>
      </c>
      <c r="AD2049" s="1" t="s">
        <v>188</v>
      </c>
      <c r="AE2049" s="1" t="s">
        <v>71</v>
      </c>
      <c r="AF2049" s="1" t="s">
        <v>72</v>
      </c>
      <c r="AG2049" s="1">
        <v>20080630</v>
      </c>
      <c r="AH2049" s="1" t="str">
        <f t="shared" si="223"/>
        <v>200806</v>
      </c>
      <c r="AI2049" s="1">
        <v>20100826</v>
      </c>
      <c r="AJ2049" s="1"/>
      <c r="AK2049" s="1"/>
      <c r="AL2049" s="1">
        <v>357</v>
      </c>
      <c r="AM2049" s="1"/>
      <c r="AN2049" s="1">
        <v>357</v>
      </c>
      <c r="AO2049" s="1"/>
      <c r="AP2049" s="1">
        <v>20111123</v>
      </c>
      <c r="AQ2049" s="1">
        <v>20111001</v>
      </c>
      <c r="AR2049" s="1">
        <v>20120809</v>
      </c>
      <c r="AS2049" s="1" t="s">
        <v>189</v>
      </c>
      <c r="AT2049" s="1"/>
      <c r="AU2049" s="1"/>
      <c r="AV2049">
        <v>357</v>
      </c>
      <c r="AW2049" s="5" t="str">
        <f t="shared" si="224"/>
        <v>&gt;20万</v>
      </c>
      <c r="AX2049">
        <v>3419.07</v>
      </c>
      <c r="AY2049">
        <v>7</v>
      </c>
      <c r="AZ2049">
        <v>4440.0479999999989</v>
      </c>
      <c r="BA2049">
        <v>12</v>
      </c>
      <c r="BB2049">
        <v>488.43857142857144</v>
      </c>
      <c r="BC2049" s="3" t="str">
        <f t="shared" si="225"/>
        <v>重点商场</v>
      </c>
      <c r="BD2049" s="4" t="s">
        <v>27584</v>
      </c>
      <c r="BE2049">
        <f t="shared" si="226"/>
        <v>370.00399999999991</v>
      </c>
      <c r="BF2049" s="4" t="str">
        <f t="shared" si="227"/>
        <v>&gt;20万</v>
      </c>
      <c r="BG2049" t="e">
        <v>#N/A</v>
      </c>
      <c r="BH2049" s="4" t="e">
        <v>#N/A</v>
      </c>
    </row>
    <row r="2050" spans="1:60">
      <c r="A2050" s="1" t="s">
        <v>9134</v>
      </c>
      <c r="B2050" s="1" t="s">
        <v>9135</v>
      </c>
      <c r="C2050" s="1" t="s">
        <v>9136</v>
      </c>
      <c r="D2050" s="1" t="s">
        <v>9137</v>
      </c>
      <c r="E2050" s="1" t="s">
        <v>8461</v>
      </c>
      <c r="F2050" s="1" t="s">
        <v>8462</v>
      </c>
      <c r="G2050" s="1" t="s">
        <v>129</v>
      </c>
      <c r="H2050" s="1" t="s">
        <v>8461</v>
      </c>
      <c r="I2050" s="1" t="s">
        <v>8462</v>
      </c>
      <c r="J2050" s="1" t="s">
        <v>129</v>
      </c>
      <c r="K2050" s="1" t="s">
        <v>8463</v>
      </c>
      <c r="L2050" s="1" t="s">
        <v>8462</v>
      </c>
      <c r="M2050" s="1" t="s">
        <v>64</v>
      </c>
      <c r="N2050" s="1" t="s">
        <v>52</v>
      </c>
      <c r="O2050" s="1" t="str">
        <f t="shared" si="222"/>
        <v>维持</v>
      </c>
      <c r="P2050" s="1" t="s">
        <v>53</v>
      </c>
      <c r="Q2050" s="1" t="s">
        <v>170</v>
      </c>
      <c r="R2050" s="1" t="s">
        <v>8464</v>
      </c>
      <c r="S2050" s="1" t="s">
        <v>8631</v>
      </c>
      <c r="T2050" s="1" t="s">
        <v>355</v>
      </c>
      <c r="U2050" s="1" t="s">
        <v>9138</v>
      </c>
      <c r="V2050" s="1" t="s">
        <v>355</v>
      </c>
      <c r="W2050" s="1" t="s">
        <v>185</v>
      </c>
      <c r="X2050" s="1" t="s">
        <v>59</v>
      </c>
      <c r="Y2050" s="1" t="s">
        <v>186</v>
      </c>
      <c r="Z2050" s="1" t="s">
        <v>186</v>
      </c>
      <c r="AA2050" s="1" t="s">
        <v>186</v>
      </c>
      <c r="AB2050" s="1" t="s">
        <v>61</v>
      </c>
      <c r="AC2050" s="1" t="s">
        <v>187</v>
      </c>
      <c r="AD2050" s="1" t="s">
        <v>293</v>
      </c>
      <c r="AE2050" s="1"/>
      <c r="AF2050" s="1" t="s">
        <v>72</v>
      </c>
      <c r="AG2050" s="1">
        <v>20080624</v>
      </c>
      <c r="AH2050" s="1" t="str">
        <f t="shared" si="223"/>
        <v>200806</v>
      </c>
      <c r="AI2050" s="1"/>
      <c r="AJ2050" s="1"/>
      <c r="AK2050" s="1"/>
      <c r="AL2050" s="1">
        <v>212</v>
      </c>
      <c r="AM2050" s="1"/>
      <c r="AN2050" s="1">
        <v>140</v>
      </c>
      <c r="AO2050" s="1"/>
      <c r="AP2050" s="1">
        <v>20111230</v>
      </c>
      <c r="AQ2050" s="1">
        <v>20111001</v>
      </c>
      <c r="AR2050" s="1">
        <v>20111231</v>
      </c>
      <c r="AS2050" s="1" t="s">
        <v>189</v>
      </c>
      <c r="AT2050" s="1"/>
      <c r="AU2050" s="1"/>
      <c r="AV2050">
        <v>212</v>
      </c>
      <c r="AW2050" s="5" t="str">
        <f t="shared" si="224"/>
        <v>&gt;10万</v>
      </c>
      <c r="AX2050">
        <v>1674.7259999999999</v>
      </c>
      <c r="AY2050">
        <v>7</v>
      </c>
      <c r="AZ2050">
        <v>1774.38</v>
      </c>
      <c r="BA2050">
        <v>12</v>
      </c>
      <c r="BB2050">
        <v>239.2465714285714</v>
      </c>
      <c r="BC2050" s="3" t="str">
        <f t="shared" si="225"/>
        <v>主力上场</v>
      </c>
      <c r="BD2050" s="4" t="s">
        <v>27584</v>
      </c>
      <c r="BE2050">
        <f t="shared" si="226"/>
        <v>147.86500000000001</v>
      </c>
      <c r="BF2050" s="4" t="str">
        <f t="shared" si="227"/>
        <v>&gt;10万</v>
      </c>
      <c r="BG2050" t="e">
        <v>#N/A</v>
      </c>
      <c r="BH2050" s="4" t="e">
        <v>#N/A</v>
      </c>
    </row>
    <row r="2051" spans="1:60">
      <c r="A2051" s="1" t="s">
        <v>9139</v>
      </c>
      <c r="B2051" s="1" t="s">
        <v>9140</v>
      </c>
      <c r="C2051" s="1" t="s">
        <v>9141</v>
      </c>
      <c r="D2051" s="1" t="s">
        <v>9142</v>
      </c>
      <c r="E2051" s="1" t="s">
        <v>8461</v>
      </c>
      <c r="F2051" s="1" t="s">
        <v>8462</v>
      </c>
      <c r="G2051" s="1" t="s">
        <v>129</v>
      </c>
      <c r="H2051" s="1" t="s">
        <v>8461</v>
      </c>
      <c r="I2051" s="1" t="s">
        <v>8462</v>
      </c>
      <c r="J2051" s="1" t="s">
        <v>129</v>
      </c>
      <c r="K2051" s="1" t="s">
        <v>8463</v>
      </c>
      <c r="L2051" s="1" t="s">
        <v>8462</v>
      </c>
      <c r="M2051" s="1" t="s">
        <v>64</v>
      </c>
      <c r="N2051" s="1" t="s">
        <v>52</v>
      </c>
      <c r="O2051" s="1" t="str">
        <f t="shared" ref="O2051:O2114" si="228">N2051</f>
        <v>维持</v>
      </c>
      <c r="P2051" s="1" t="s">
        <v>53</v>
      </c>
      <c r="Q2051" s="1" t="s">
        <v>170</v>
      </c>
      <c r="R2051" s="1" t="s">
        <v>8464</v>
      </c>
      <c r="S2051" s="1" t="s">
        <v>8603</v>
      </c>
      <c r="T2051" s="1" t="s">
        <v>133</v>
      </c>
      <c r="U2051" s="1" t="s">
        <v>8933</v>
      </c>
      <c r="V2051" s="1" t="s">
        <v>133</v>
      </c>
      <c r="W2051" s="1" t="s">
        <v>58</v>
      </c>
      <c r="X2051" s="1" t="s">
        <v>173</v>
      </c>
      <c r="Y2051" s="1" t="s">
        <v>272</v>
      </c>
      <c r="Z2051" s="1" t="s">
        <v>272</v>
      </c>
      <c r="AA2051" s="1" t="s">
        <v>272</v>
      </c>
      <c r="AB2051" s="1" t="s">
        <v>61</v>
      </c>
      <c r="AC2051" s="1" t="s">
        <v>714</v>
      </c>
      <c r="AD2051" s="1" t="s">
        <v>70</v>
      </c>
      <c r="AE2051" s="1" t="s">
        <v>71</v>
      </c>
      <c r="AF2051" s="1"/>
      <c r="AG2051" s="1">
        <v>20080906</v>
      </c>
      <c r="AH2051" s="1" t="str">
        <f t="shared" ref="AH2051:AH2114" si="229">LEFT(AG2051,6)</f>
        <v>200809</v>
      </c>
      <c r="AI2051" s="1">
        <v>20120308</v>
      </c>
      <c r="AJ2051" s="1"/>
      <c r="AK2051" s="1"/>
      <c r="AL2051" s="1">
        <v>475</v>
      </c>
      <c r="AM2051" s="1"/>
      <c r="AN2051" s="1">
        <v>475</v>
      </c>
      <c r="AO2051" s="1"/>
      <c r="AP2051" s="1">
        <v>20131216</v>
      </c>
      <c r="AQ2051" s="1">
        <v>20131001</v>
      </c>
      <c r="AR2051" s="1">
        <v>20140930</v>
      </c>
      <c r="AS2051" s="1" t="s">
        <v>64</v>
      </c>
      <c r="AT2051" s="1"/>
      <c r="AU2051" s="1"/>
      <c r="AV2051">
        <v>475</v>
      </c>
      <c r="AW2051" s="5" t="str">
        <f t="shared" ref="AW2051:AW2114" si="230">BF2051</f>
        <v>&gt;50万</v>
      </c>
      <c r="AX2051">
        <v>4587.6250000000009</v>
      </c>
      <c r="AY2051">
        <v>7</v>
      </c>
      <c r="AZ2051">
        <v>7121.0449999999992</v>
      </c>
      <c r="BA2051">
        <v>12</v>
      </c>
      <c r="BB2051">
        <v>655.37500000000011</v>
      </c>
      <c r="BC2051" s="3" t="str">
        <f t="shared" ref="BC2051:BC2114" si="231">IF(BB2051&gt;500,"核心商场",IF(BB2051&gt;300,"重点商场",IF(BB2051&gt;200,"主力上场",IF(BB2051&gt;130,"常规商场","其他商场"))))</f>
        <v>核心商场</v>
      </c>
      <c r="BD2051" s="4" t="s">
        <v>27588</v>
      </c>
      <c r="BE2051">
        <f t="shared" ref="BE2051:BE2114" si="232">AZ2051/BA2051</f>
        <v>593.4204166666666</v>
      </c>
      <c r="BF2051" s="4" t="str">
        <f t="shared" ref="BF2051:BF2114" si="233">IF(BE2051&lt;70,"&lt;7万",IF(BE2051&lt;100,"&gt;7万",IF(BE2051&lt;200,"&gt;10万",IF(BE2051&lt;500,"&gt;20万","&gt;50万"))))</f>
        <v>&gt;50万</v>
      </c>
      <c r="BG2051" t="e">
        <v>#N/A</v>
      </c>
      <c r="BH2051" s="4" t="e">
        <v>#N/A</v>
      </c>
    </row>
    <row r="2052" spans="1:60">
      <c r="A2052" s="1" t="s">
        <v>9143</v>
      </c>
      <c r="B2052" s="1" t="s">
        <v>9144</v>
      </c>
      <c r="C2052" s="1" t="s">
        <v>9145</v>
      </c>
      <c r="D2052" s="1" t="s">
        <v>9146</v>
      </c>
      <c r="E2052" s="1" t="s">
        <v>8461</v>
      </c>
      <c r="F2052" s="1" t="s">
        <v>8462</v>
      </c>
      <c r="G2052" s="1" t="s">
        <v>129</v>
      </c>
      <c r="H2052" s="1" t="s">
        <v>8461</v>
      </c>
      <c r="I2052" s="1" t="s">
        <v>8462</v>
      </c>
      <c r="J2052" s="1" t="s">
        <v>129</v>
      </c>
      <c r="K2052" s="1" t="s">
        <v>8463</v>
      </c>
      <c r="L2052" s="1" t="s">
        <v>8462</v>
      </c>
      <c r="M2052" s="1" t="s">
        <v>64</v>
      </c>
      <c r="N2052" s="1" t="s">
        <v>52</v>
      </c>
      <c r="O2052" s="1" t="str">
        <f t="shared" si="228"/>
        <v>维持</v>
      </c>
      <c r="P2052" s="1" t="s">
        <v>53</v>
      </c>
      <c r="Q2052" s="1" t="s">
        <v>170</v>
      </c>
      <c r="R2052" s="1" t="s">
        <v>8464</v>
      </c>
      <c r="S2052" s="1" t="s">
        <v>8511</v>
      </c>
      <c r="T2052" s="1" t="s">
        <v>654</v>
      </c>
      <c r="U2052" s="1" t="s">
        <v>9147</v>
      </c>
      <c r="V2052" s="1" t="s">
        <v>355</v>
      </c>
      <c r="W2052" s="1" t="s">
        <v>58</v>
      </c>
      <c r="X2052" s="1" t="s">
        <v>139</v>
      </c>
      <c r="Y2052" s="1" t="s">
        <v>76</v>
      </c>
      <c r="Z2052" s="1" t="s">
        <v>77</v>
      </c>
      <c r="AA2052" s="1" t="s">
        <v>77</v>
      </c>
      <c r="AB2052" s="1" t="s">
        <v>61</v>
      </c>
      <c r="AC2052" s="1" t="s">
        <v>325</v>
      </c>
      <c r="AD2052" s="1" t="s">
        <v>78</v>
      </c>
      <c r="AE2052" s="1" t="s">
        <v>71</v>
      </c>
      <c r="AF2052" s="1" t="s">
        <v>72</v>
      </c>
      <c r="AG2052" s="1">
        <v>20080815</v>
      </c>
      <c r="AH2052" s="1" t="str">
        <f t="shared" si="229"/>
        <v>200808</v>
      </c>
      <c r="AI2052" s="1">
        <v>20101214</v>
      </c>
      <c r="AJ2052" s="1"/>
      <c r="AK2052" s="1"/>
      <c r="AL2052" s="1">
        <v>73</v>
      </c>
      <c r="AM2052" s="1"/>
      <c r="AN2052" s="1">
        <v>73</v>
      </c>
      <c r="AO2052" s="1"/>
      <c r="AP2052" s="1">
        <v>20131227</v>
      </c>
      <c r="AQ2052" s="1">
        <v>20130501</v>
      </c>
      <c r="AR2052" s="1">
        <v>20130930</v>
      </c>
      <c r="AS2052" s="1" t="s">
        <v>180</v>
      </c>
      <c r="AT2052" s="1"/>
      <c r="AU2052" s="1"/>
      <c r="AV2052">
        <v>73</v>
      </c>
      <c r="AW2052" s="5" t="str">
        <f t="shared" si="230"/>
        <v>&gt;10万</v>
      </c>
      <c r="AX2052">
        <v>755.22100000000012</v>
      </c>
      <c r="AY2052">
        <v>7</v>
      </c>
      <c r="AZ2052">
        <v>1293.7700000000002</v>
      </c>
      <c r="BA2052">
        <v>12</v>
      </c>
      <c r="BB2052">
        <v>107.8887142857143</v>
      </c>
      <c r="BC2052" s="3" t="str">
        <f t="shared" si="231"/>
        <v>其他商场</v>
      </c>
      <c r="BD2052" s="4" t="s">
        <v>27585</v>
      </c>
      <c r="BE2052">
        <f t="shared" si="232"/>
        <v>107.81416666666668</v>
      </c>
      <c r="BF2052" s="4" t="str">
        <f t="shared" si="233"/>
        <v>&gt;10万</v>
      </c>
      <c r="BG2052" t="e">
        <v>#N/A</v>
      </c>
      <c r="BH2052" s="4" t="e">
        <v>#N/A</v>
      </c>
    </row>
    <row r="2053" spans="1:60">
      <c r="A2053" s="1" t="s">
        <v>9148</v>
      </c>
      <c r="B2053" s="1" t="s">
        <v>9149</v>
      </c>
      <c r="C2053" s="1" t="s">
        <v>9150</v>
      </c>
      <c r="D2053" s="1" t="s">
        <v>9151</v>
      </c>
      <c r="E2053" s="1" t="s">
        <v>8497</v>
      </c>
      <c r="F2053" s="1" t="s">
        <v>8462</v>
      </c>
      <c r="G2053" s="1" t="s">
        <v>129</v>
      </c>
      <c r="H2053" s="1" t="s">
        <v>9152</v>
      </c>
      <c r="I2053" s="1" t="s">
        <v>9153</v>
      </c>
      <c r="J2053" s="1" t="s">
        <v>159</v>
      </c>
      <c r="K2053" s="1" t="s">
        <v>8463</v>
      </c>
      <c r="L2053" s="1" t="s">
        <v>8462</v>
      </c>
      <c r="M2053" s="1" t="s">
        <v>199</v>
      </c>
      <c r="N2053" s="1" t="s">
        <v>52</v>
      </c>
      <c r="O2053" s="1" t="str">
        <f t="shared" si="228"/>
        <v>维持</v>
      </c>
      <c r="P2053" s="1" t="s">
        <v>53</v>
      </c>
      <c r="Q2053" s="1" t="s">
        <v>170</v>
      </c>
      <c r="R2053" s="1" t="s">
        <v>8464</v>
      </c>
      <c r="S2053" s="1" t="s">
        <v>8524</v>
      </c>
      <c r="T2053" s="1" t="s">
        <v>133</v>
      </c>
      <c r="U2053" s="1" t="s">
        <v>9154</v>
      </c>
      <c r="V2053" s="1" t="s">
        <v>682</v>
      </c>
      <c r="W2053" s="1" t="s">
        <v>58</v>
      </c>
      <c r="X2053" s="1" t="s">
        <v>59</v>
      </c>
      <c r="Y2053" s="1" t="s">
        <v>88</v>
      </c>
      <c r="Z2053" s="1" t="s">
        <v>88</v>
      </c>
      <c r="AA2053" s="1" t="s">
        <v>88</v>
      </c>
      <c r="AB2053" s="1" t="s">
        <v>162</v>
      </c>
      <c r="AC2053" s="1" t="s">
        <v>134</v>
      </c>
      <c r="AD2053" s="1" t="s">
        <v>78</v>
      </c>
      <c r="AE2053" s="1" t="s">
        <v>71</v>
      </c>
      <c r="AF2053" s="1" t="s">
        <v>72</v>
      </c>
      <c r="AG2053" s="1">
        <v>20080630</v>
      </c>
      <c r="AH2053" s="1" t="str">
        <f t="shared" si="229"/>
        <v>200806</v>
      </c>
      <c r="AI2053" s="1">
        <v>20120301</v>
      </c>
      <c r="AJ2053" s="1"/>
      <c r="AK2053" s="1"/>
      <c r="AL2053" s="1">
        <v>98</v>
      </c>
      <c r="AM2053" s="1"/>
      <c r="AN2053" s="1">
        <v>98</v>
      </c>
      <c r="AO2053" s="1"/>
      <c r="AP2053" s="1">
        <v>20121218</v>
      </c>
      <c r="AQ2053" s="1">
        <v>20121001</v>
      </c>
      <c r="AR2053" s="1">
        <v>20121231</v>
      </c>
      <c r="AS2053" s="1" t="s">
        <v>180</v>
      </c>
      <c r="AT2053" s="1"/>
      <c r="AU2053" s="1"/>
      <c r="AV2053">
        <v>98</v>
      </c>
      <c r="AW2053" s="5" t="str">
        <f t="shared" si="230"/>
        <v>&gt;7万</v>
      </c>
      <c r="AX2053">
        <v>789.279</v>
      </c>
      <c r="AY2053">
        <v>7</v>
      </c>
      <c r="AZ2053">
        <v>1051.8979999999999</v>
      </c>
      <c r="BA2053">
        <v>12</v>
      </c>
      <c r="BB2053">
        <v>112.75414285714285</v>
      </c>
      <c r="BC2053" s="3" t="str">
        <f t="shared" si="231"/>
        <v>其他商场</v>
      </c>
      <c r="BD2053" s="4" t="s">
        <v>27585</v>
      </c>
      <c r="BE2053">
        <f t="shared" si="232"/>
        <v>87.658166666666659</v>
      </c>
      <c r="BF2053" s="4" t="str">
        <f t="shared" si="233"/>
        <v>&gt;7万</v>
      </c>
      <c r="BG2053" t="e">
        <v>#N/A</v>
      </c>
      <c r="BH2053" s="4" t="e">
        <v>#N/A</v>
      </c>
    </row>
    <row r="2054" spans="1:60">
      <c r="A2054" s="1" t="s">
        <v>9155</v>
      </c>
      <c r="B2054" s="1" t="s">
        <v>9156</v>
      </c>
      <c r="C2054" s="1" t="s">
        <v>9157</v>
      </c>
      <c r="D2054" s="1" t="s">
        <v>9158</v>
      </c>
      <c r="E2054" s="1" t="s">
        <v>8609</v>
      </c>
      <c r="F2054" s="1" t="s">
        <v>8477</v>
      </c>
      <c r="G2054" s="1" t="s">
        <v>129</v>
      </c>
      <c r="H2054" s="1" t="s">
        <v>8855</v>
      </c>
      <c r="I2054" s="1" t="s">
        <v>8856</v>
      </c>
      <c r="J2054" s="1" t="s">
        <v>159</v>
      </c>
      <c r="K2054" s="1" t="s">
        <v>8478</v>
      </c>
      <c r="L2054" s="1" t="s">
        <v>8479</v>
      </c>
      <c r="M2054" s="1" t="s">
        <v>160</v>
      </c>
      <c r="N2054" s="1" t="s">
        <v>100</v>
      </c>
      <c r="O2054" s="1" t="str">
        <f t="shared" si="228"/>
        <v>整改</v>
      </c>
      <c r="P2054" s="1" t="s">
        <v>53</v>
      </c>
      <c r="Q2054" s="1" t="s">
        <v>170</v>
      </c>
      <c r="R2054" s="1" t="s">
        <v>8464</v>
      </c>
      <c r="S2054" s="1" t="s">
        <v>8465</v>
      </c>
      <c r="T2054" s="1" t="s">
        <v>654</v>
      </c>
      <c r="U2054" s="1" t="s">
        <v>9159</v>
      </c>
      <c r="V2054" s="1" t="s">
        <v>133</v>
      </c>
      <c r="W2054" s="1" t="s">
        <v>58</v>
      </c>
      <c r="X2054" s="1" t="s">
        <v>173</v>
      </c>
      <c r="Y2054" s="1" t="s">
        <v>88</v>
      </c>
      <c r="Z2054" s="1" t="s">
        <v>88</v>
      </c>
      <c r="AA2054" s="1" t="s">
        <v>88</v>
      </c>
      <c r="AB2054" s="1" t="s">
        <v>162</v>
      </c>
      <c r="AC2054" s="1" t="s">
        <v>292</v>
      </c>
      <c r="AD2054" s="1" t="s">
        <v>70</v>
      </c>
      <c r="AE2054" s="1" t="s">
        <v>71</v>
      </c>
      <c r="AF2054" s="1"/>
      <c r="AG2054" s="1">
        <v>20080818</v>
      </c>
      <c r="AH2054" s="1" t="str">
        <f t="shared" si="229"/>
        <v>200808</v>
      </c>
      <c r="AI2054" s="1">
        <v>20150106</v>
      </c>
      <c r="AJ2054" s="1"/>
      <c r="AK2054" s="1"/>
      <c r="AL2054" s="1">
        <v>91</v>
      </c>
      <c r="AM2054" s="1"/>
      <c r="AN2054" s="1">
        <v>91</v>
      </c>
      <c r="AO2054" s="1"/>
      <c r="AP2054" s="1">
        <v>20150114</v>
      </c>
      <c r="AQ2054" s="1">
        <v>20150106</v>
      </c>
      <c r="AR2054" s="1">
        <v>20150930</v>
      </c>
      <c r="AS2054" s="1" t="s">
        <v>180</v>
      </c>
      <c r="AT2054" s="1"/>
      <c r="AU2054" s="1"/>
      <c r="AV2054">
        <v>91</v>
      </c>
      <c r="AW2054" s="5" t="str">
        <f t="shared" si="230"/>
        <v>&gt;7万</v>
      </c>
      <c r="AX2054">
        <v>748.90700000000004</v>
      </c>
      <c r="AY2054">
        <v>6</v>
      </c>
      <c r="AZ2054">
        <v>1110.6668500000001</v>
      </c>
      <c r="BA2054">
        <v>12</v>
      </c>
      <c r="BB2054">
        <v>124.81783333333334</v>
      </c>
      <c r="BC2054" s="3" t="str">
        <f t="shared" si="231"/>
        <v>其他商场</v>
      </c>
      <c r="BD2054" s="4" t="s">
        <v>27585</v>
      </c>
      <c r="BE2054">
        <f t="shared" si="232"/>
        <v>92.555570833333334</v>
      </c>
      <c r="BF2054" s="4" t="str">
        <f t="shared" si="233"/>
        <v>&gt;7万</v>
      </c>
      <c r="BG2054" t="e">
        <v>#N/A</v>
      </c>
      <c r="BH2054" s="4" t="e">
        <v>#N/A</v>
      </c>
    </row>
    <row r="2055" spans="1:60">
      <c r="A2055" s="1" t="s">
        <v>9160</v>
      </c>
      <c r="B2055" s="1" t="s">
        <v>9161</v>
      </c>
      <c r="C2055" s="1" t="s">
        <v>9162</v>
      </c>
      <c r="D2055" s="1" t="s">
        <v>9163</v>
      </c>
      <c r="E2055" s="1" t="s">
        <v>8461</v>
      </c>
      <c r="F2055" s="1" t="s">
        <v>8462</v>
      </c>
      <c r="G2055" s="1" t="s">
        <v>129</v>
      </c>
      <c r="H2055" s="1" t="s">
        <v>8461</v>
      </c>
      <c r="I2055" s="1" t="s">
        <v>8462</v>
      </c>
      <c r="J2055" s="1" t="s">
        <v>129</v>
      </c>
      <c r="K2055" s="1" t="s">
        <v>8463</v>
      </c>
      <c r="L2055" s="1" t="s">
        <v>8462</v>
      </c>
      <c r="M2055" s="1" t="s">
        <v>64</v>
      </c>
      <c r="N2055" s="1" t="s">
        <v>52</v>
      </c>
      <c r="O2055" s="1" t="str">
        <f t="shared" si="228"/>
        <v>维持</v>
      </c>
      <c r="P2055" s="1" t="s">
        <v>53</v>
      </c>
      <c r="Q2055" s="1" t="s">
        <v>170</v>
      </c>
      <c r="R2055" s="1" t="s">
        <v>8464</v>
      </c>
      <c r="S2055" s="1" t="s">
        <v>8529</v>
      </c>
      <c r="T2055" s="1" t="s">
        <v>654</v>
      </c>
      <c r="U2055" s="1" t="s">
        <v>8647</v>
      </c>
      <c r="V2055" s="1" t="s">
        <v>654</v>
      </c>
      <c r="W2055" s="1" t="s">
        <v>58</v>
      </c>
      <c r="X2055" s="1" t="s">
        <v>173</v>
      </c>
      <c r="Y2055" s="1" t="s">
        <v>76</v>
      </c>
      <c r="Z2055" s="1" t="s">
        <v>77</v>
      </c>
      <c r="AA2055" s="1" t="s">
        <v>77</v>
      </c>
      <c r="AB2055" s="1" t="s">
        <v>61</v>
      </c>
      <c r="AC2055" s="1" t="s">
        <v>297</v>
      </c>
      <c r="AD2055" s="1" t="s">
        <v>70</v>
      </c>
      <c r="AE2055" s="1" t="s">
        <v>71</v>
      </c>
      <c r="AF2055" s="1" t="s">
        <v>72</v>
      </c>
      <c r="AG2055" s="1">
        <v>20080811</v>
      </c>
      <c r="AH2055" s="1" t="str">
        <f t="shared" si="229"/>
        <v>200808</v>
      </c>
      <c r="AI2055" s="1">
        <v>20111229</v>
      </c>
      <c r="AJ2055" s="1"/>
      <c r="AK2055" s="1"/>
      <c r="AL2055" s="1">
        <v>279</v>
      </c>
      <c r="AM2055" s="1"/>
      <c r="AN2055" s="1">
        <v>288</v>
      </c>
      <c r="AO2055" s="1"/>
      <c r="AP2055" s="1">
        <v>20120214</v>
      </c>
      <c r="AQ2055" s="1">
        <v>20111001</v>
      </c>
      <c r="AR2055" s="1">
        <v>20120930</v>
      </c>
      <c r="AS2055" s="1" t="s">
        <v>64</v>
      </c>
      <c r="AT2055" s="1"/>
      <c r="AU2055" s="1"/>
      <c r="AV2055">
        <v>279</v>
      </c>
      <c r="AW2055" s="5" t="str">
        <f t="shared" si="230"/>
        <v>&gt;10万</v>
      </c>
      <c r="AX2055">
        <v>1009.1130000000001</v>
      </c>
      <c r="AY2055">
        <v>7</v>
      </c>
      <c r="AZ2055">
        <v>1864.886</v>
      </c>
      <c r="BA2055">
        <v>12</v>
      </c>
      <c r="BB2055">
        <v>144.15900000000002</v>
      </c>
      <c r="BC2055" s="3" t="str">
        <f t="shared" si="231"/>
        <v>常规商场</v>
      </c>
      <c r="BD2055" s="4" t="s">
        <v>27585</v>
      </c>
      <c r="BE2055">
        <f t="shared" si="232"/>
        <v>155.40716666666665</v>
      </c>
      <c r="BF2055" s="4" t="str">
        <f t="shared" si="233"/>
        <v>&gt;10万</v>
      </c>
      <c r="BG2055" t="e">
        <v>#N/A</v>
      </c>
      <c r="BH2055" s="4" t="e">
        <v>#N/A</v>
      </c>
    </row>
    <row r="2056" spans="1:60">
      <c r="A2056" s="1" t="s">
        <v>9164</v>
      </c>
      <c r="B2056" s="1" t="s">
        <v>9165</v>
      </c>
      <c r="C2056" s="1" t="s">
        <v>9166</v>
      </c>
      <c r="D2056" s="1" t="s">
        <v>9167</v>
      </c>
      <c r="E2056" s="1" t="s">
        <v>8461</v>
      </c>
      <c r="F2056" s="1" t="s">
        <v>8462</v>
      </c>
      <c r="G2056" s="1" t="s">
        <v>129</v>
      </c>
      <c r="H2056" s="1" t="s">
        <v>8461</v>
      </c>
      <c r="I2056" s="1" t="s">
        <v>8462</v>
      </c>
      <c r="J2056" s="1" t="s">
        <v>129</v>
      </c>
      <c r="K2056" s="1" t="s">
        <v>8463</v>
      </c>
      <c r="L2056" s="1" t="s">
        <v>8462</v>
      </c>
      <c r="M2056" s="1" t="s">
        <v>64</v>
      </c>
      <c r="N2056" s="1" t="s">
        <v>52</v>
      </c>
      <c r="O2056" s="1" t="str">
        <f t="shared" si="228"/>
        <v>维持</v>
      </c>
      <c r="P2056" s="1" t="s">
        <v>53</v>
      </c>
      <c r="Q2056" s="1" t="s">
        <v>170</v>
      </c>
      <c r="R2056" s="1" t="s">
        <v>8464</v>
      </c>
      <c r="S2056" s="1" t="s">
        <v>8556</v>
      </c>
      <c r="T2056" s="1" t="s">
        <v>133</v>
      </c>
      <c r="U2056" s="1" t="s">
        <v>8557</v>
      </c>
      <c r="V2056" s="1" t="s">
        <v>133</v>
      </c>
      <c r="W2056" s="1" t="s">
        <v>58</v>
      </c>
      <c r="X2056" s="1" t="s">
        <v>59</v>
      </c>
      <c r="Y2056" s="1" t="s">
        <v>76</v>
      </c>
      <c r="Z2056" s="1" t="s">
        <v>95</v>
      </c>
      <c r="AA2056" s="1" t="s">
        <v>95</v>
      </c>
      <c r="AB2056" s="1" t="s">
        <v>61</v>
      </c>
      <c r="AC2056" s="1" t="s">
        <v>306</v>
      </c>
      <c r="AD2056" s="1" t="s">
        <v>70</v>
      </c>
      <c r="AE2056" s="1"/>
      <c r="AF2056" s="1" t="s">
        <v>72</v>
      </c>
      <c r="AG2056" s="1">
        <v>20080827</v>
      </c>
      <c r="AH2056" s="1" t="str">
        <f t="shared" si="229"/>
        <v>200808</v>
      </c>
      <c r="AI2056" s="1">
        <v>20121020</v>
      </c>
      <c r="AJ2056" s="1"/>
      <c r="AK2056" s="1"/>
      <c r="AL2056" s="1">
        <v>155</v>
      </c>
      <c r="AM2056" s="1"/>
      <c r="AN2056" s="1">
        <v>155</v>
      </c>
      <c r="AO2056" s="1"/>
      <c r="AP2056" s="1">
        <v>20130321</v>
      </c>
      <c r="AQ2056" s="1">
        <v>20130101</v>
      </c>
      <c r="AR2056" s="1">
        <v>20130930</v>
      </c>
      <c r="AS2056" s="1" t="s">
        <v>64</v>
      </c>
      <c r="AT2056" s="1"/>
      <c r="AU2056" s="1"/>
      <c r="AV2056">
        <v>155</v>
      </c>
      <c r="AW2056" s="5" t="str">
        <f t="shared" si="230"/>
        <v>&gt;20万</v>
      </c>
      <c r="AX2056">
        <v>2757.3319999999999</v>
      </c>
      <c r="AY2056">
        <v>7</v>
      </c>
      <c r="AZ2056">
        <v>3564.3980000000001</v>
      </c>
      <c r="BA2056">
        <v>12</v>
      </c>
      <c r="BB2056">
        <v>393.90457142857139</v>
      </c>
      <c r="BC2056" s="3" t="str">
        <f t="shared" si="231"/>
        <v>重点商场</v>
      </c>
      <c r="BD2056" s="4" t="s">
        <v>27584</v>
      </c>
      <c r="BE2056">
        <f t="shared" si="232"/>
        <v>297.03316666666666</v>
      </c>
      <c r="BF2056" s="4" t="str">
        <f t="shared" si="233"/>
        <v>&gt;20万</v>
      </c>
      <c r="BG2056" t="e">
        <v>#N/A</v>
      </c>
      <c r="BH2056" s="4" t="e">
        <v>#N/A</v>
      </c>
    </row>
    <row r="2057" spans="1:60">
      <c r="A2057" s="1" t="s">
        <v>9168</v>
      </c>
      <c r="B2057" s="1" t="s">
        <v>9169</v>
      </c>
      <c r="C2057" s="1" t="s">
        <v>9170</v>
      </c>
      <c r="D2057" s="1" t="s">
        <v>9171</v>
      </c>
      <c r="E2057" s="1" t="s">
        <v>8497</v>
      </c>
      <c r="F2057" s="1" t="s">
        <v>8462</v>
      </c>
      <c r="G2057" s="1" t="s">
        <v>129</v>
      </c>
      <c r="H2057" s="1" t="s">
        <v>9172</v>
      </c>
      <c r="I2057" s="1" t="s">
        <v>9173</v>
      </c>
      <c r="J2057" s="1" t="s">
        <v>159</v>
      </c>
      <c r="K2057" s="1" t="s">
        <v>8463</v>
      </c>
      <c r="L2057" s="1" t="s">
        <v>8462</v>
      </c>
      <c r="M2057" s="1" t="s">
        <v>199</v>
      </c>
      <c r="N2057" s="1" t="s">
        <v>52</v>
      </c>
      <c r="O2057" s="1" t="str">
        <f t="shared" si="228"/>
        <v>维持</v>
      </c>
      <c r="P2057" s="1" t="s">
        <v>53</v>
      </c>
      <c r="Q2057" s="1" t="s">
        <v>170</v>
      </c>
      <c r="R2057" s="1" t="s">
        <v>8464</v>
      </c>
      <c r="S2057" s="1" t="s">
        <v>8542</v>
      </c>
      <c r="T2057" s="1" t="s">
        <v>133</v>
      </c>
      <c r="U2057" s="1" t="s">
        <v>9174</v>
      </c>
      <c r="V2057" s="1" t="s">
        <v>682</v>
      </c>
      <c r="W2057" s="1" t="s">
        <v>58</v>
      </c>
      <c r="X2057" s="1" t="s">
        <v>173</v>
      </c>
      <c r="Y2057" s="1" t="s">
        <v>60</v>
      </c>
      <c r="Z2057" s="1" t="s">
        <v>60</v>
      </c>
      <c r="AA2057" s="1" t="s">
        <v>60</v>
      </c>
      <c r="AB2057" s="1" t="s">
        <v>162</v>
      </c>
      <c r="AC2057" s="1" t="s">
        <v>174</v>
      </c>
      <c r="AD2057" s="1" t="s">
        <v>78</v>
      </c>
      <c r="AE2057" s="1" t="s">
        <v>71</v>
      </c>
      <c r="AF2057" s="1"/>
      <c r="AG2057" s="1">
        <v>20080629</v>
      </c>
      <c r="AH2057" s="1" t="str">
        <f t="shared" si="229"/>
        <v>200806</v>
      </c>
      <c r="AI2057" s="1">
        <v>20110901</v>
      </c>
      <c r="AJ2057" s="1"/>
      <c r="AK2057" s="1"/>
      <c r="AL2057" s="1">
        <v>130</v>
      </c>
      <c r="AM2057" s="1"/>
      <c r="AN2057" s="1">
        <v>130</v>
      </c>
      <c r="AO2057" s="1"/>
      <c r="AP2057" s="1">
        <v>20121218</v>
      </c>
      <c r="AQ2057" s="1">
        <v>20121001</v>
      </c>
      <c r="AR2057" s="1">
        <v>20130930</v>
      </c>
      <c r="AS2057" s="1" t="s">
        <v>180</v>
      </c>
      <c r="AT2057" s="1"/>
      <c r="AU2057" s="1"/>
      <c r="AV2057">
        <v>130</v>
      </c>
      <c r="AW2057" s="5" t="str">
        <f t="shared" si="230"/>
        <v>&lt;7万</v>
      </c>
      <c r="AX2057">
        <v>543.88310000000001</v>
      </c>
      <c r="AY2057">
        <v>7</v>
      </c>
      <c r="AZ2057">
        <v>819.19599999999991</v>
      </c>
      <c r="BA2057">
        <v>12</v>
      </c>
      <c r="BB2057">
        <v>77.697585714285722</v>
      </c>
      <c r="BC2057" s="3" t="str">
        <f t="shared" si="231"/>
        <v>其他商场</v>
      </c>
      <c r="BD2057" s="4" t="s">
        <v>27587</v>
      </c>
      <c r="BE2057">
        <f t="shared" si="232"/>
        <v>68.266333333333321</v>
      </c>
      <c r="BF2057" s="4" t="str">
        <f t="shared" si="233"/>
        <v>&lt;7万</v>
      </c>
      <c r="BG2057" t="e">
        <v>#N/A</v>
      </c>
      <c r="BH2057" s="4" t="e">
        <v>#N/A</v>
      </c>
    </row>
    <row r="2058" spans="1:60">
      <c r="A2058" s="1" t="s">
        <v>9175</v>
      </c>
      <c r="B2058" s="1" t="s">
        <v>9176</v>
      </c>
      <c r="C2058" s="1" t="s">
        <v>9177</v>
      </c>
      <c r="D2058" s="1" t="s">
        <v>9178</v>
      </c>
      <c r="E2058" s="1" t="s">
        <v>8461</v>
      </c>
      <c r="F2058" s="1" t="s">
        <v>8462</v>
      </c>
      <c r="G2058" s="1" t="s">
        <v>129</v>
      </c>
      <c r="H2058" s="1" t="s">
        <v>8461</v>
      </c>
      <c r="I2058" s="1" t="s">
        <v>8462</v>
      </c>
      <c r="J2058" s="1" t="s">
        <v>129</v>
      </c>
      <c r="K2058" s="1" t="s">
        <v>8463</v>
      </c>
      <c r="L2058" s="1" t="s">
        <v>8462</v>
      </c>
      <c r="M2058" s="1" t="s">
        <v>64</v>
      </c>
      <c r="N2058" s="1" t="s">
        <v>52</v>
      </c>
      <c r="O2058" s="1" t="str">
        <f t="shared" si="228"/>
        <v>维持</v>
      </c>
      <c r="P2058" s="1" t="s">
        <v>53</v>
      </c>
      <c r="Q2058" s="1" t="s">
        <v>170</v>
      </c>
      <c r="R2058" s="1" t="s">
        <v>8464</v>
      </c>
      <c r="S2058" s="1" t="s">
        <v>8778</v>
      </c>
      <c r="T2058" s="1" t="s">
        <v>133</v>
      </c>
      <c r="U2058" s="1" t="s">
        <v>8471</v>
      </c>
      <c r="V2058" s="1" t="s">
        <v>133</v>
      </c>
      <c r="W2058" s="1" t="s">
        <v>58</v>
      </c>
      <c r="X2058" s="1" t="s">
        <v>173</v>
      </c>
      <c r="Y2058" s="1" t="s">
        <v>69</v>
      </c>
      <c r="Z2058" s="1" t="s">
        <v>69</v>
      </c>
      <c r="AA2058" s="1" t="s">
        <v>69</v>
      </c>
      <c r="AB2058" s="1" t="s">
        <v>61</v>
      </c>
      <c r="AC2058" s="1" t="s">
        <v>714</v>
      </c>
      <c r="AD2058" s="1" t="s">
        <v>70</v>
      </c>
      <c r="AE2058" s="1" t="s">
        <v>71</v>
      </c>
      <c r="AF2058" s="1"/>
      <c r="AG2058" s="1">
        <v>20080924</v>
      </c>
      <c r="AH2058" s="1" t="str">
        <f t="shared" si="229"/>
        <v>200809</v>
      </c>
      <c r="AI2058" s="1">
        <v>20120428</v>
      </c>
      <c r="AJ2058" s="1"/>
      <c r="AK2058" s="1"/>
      <c r="AL2058" s="1">
        <v>271</v>
      </c>
      <c r="AM2058" s="1"/>
      <c r="AN2058" s="1">
        <v>271</v>
      </c>
      <c r="AO2058" s="1"/>
      <c r="AP2058" s="1">
        <v>20130109</v>
      </c>
      <c r="AQ2058" s="1">
        <v>20120428</v>
      </c>
      <c r="AR2058" s="1">
        <v>20130930</v>
      </c>
      <c r="AS2058" s="1" t="s">
        <v>64</v>
      </c>
      <c r="AT2058" s="1"/>
      <c r="AU2058" s="1"/>
      <c r="AV2058">
        <v>271</v>
      </c>
      <c r="AW2058" s="5" t="str">
        <f t="shared" si="230"/>
        <v>&gt;20万</v>
      </c>
      <c r="AX2058">
        <v>3526.0299999999997</v>
      </c>
      <c r="AY2058">
        <v>7</v>
      </c>
      <c r="AZ2058">
        <v>5341.3670000000011</v>
      </c>
      <c r="BA2058">
        <v>12</v>
      </c>
      <c r="BB2058">
        <v>503.71857142857141</v>
      </c>
      <c r="BC2058" s="3" t="str">
        <f t="shared" si="231"/>
        <v>核心商场</v>
      </c>
      <c r="BD2058" s="4" t="s">
        <v>27588</v>
      </c>
      <c r="BE2058">
        <f t="shared" si="232"/>
        <v>445.11391666666674</v>
      </c>
      <c r="BF2058" s="4" t="str">
        <f t="shared" si="233"/>
        <v>&gt;20万</v>
      </c>
      <c r="BG2058" t="e">
        <v>#N/A</v>
      </c>
      <c r="BH2058" s="4" t="e">
        <v>#N/A</v>
      </c>
    </row>
    <row r="2059" spans="1:60">
      <c r="A2059" s="1" t="s">
        <v>9179</v>
      </c>
      <c r="B2059" s="1" t="s">
        <v>9180</v>
      </c>
      <c r="C2059" s="1" t="s">
        <v>9181</v>
      </c>
      <c r="D2059" s="1" t="s">
        <v>9182</v>
      </c>
      <c r="E2059" s="1" t="s">
        <v>8497</v>
      </c>
      <c r="F2059" s="1" t="s">
        <v>8462</v>
      </c>
      <c r="G2059" s="1" t="s">
        <v>129</v>
      </c>
      <c r="H2059" s="1" t="s">
        <v>9183</v>
      </c>
      <c r="I2059" s="1" t="s">
        <v>9184</v>
      </c>
      <c r="J2059" s="1" t="s">
        <v>159</v>
      </c>
      <c r="K2059" s="1" t="s">
        <v>8463</v>
      </c>
      <c r="L2059" s="1" t="s">
        <v>8462</v>
      </c>
      <c r="M2059" s="1" t="s">
        <v>199</v>
      </c>
      <c r="N2059" s="1" t="s">
        <v>52</v>
      </c>
      <c r="O2059" s="1" t="str">
        <f t="shared" si="228"/>
        <v>维持</v>
      </c>
      <c r="P2059" s="1" t="s">
        <v>53</v>
      </c>
      <c r="Q2059" s="1" t="s">
        <v>170</v>
      </c>
      <c r="R2059" s="1" t="s">
        <v>8464</v>
      </c>
      <c r="S2059" s="1" t="s">
        <v>8668</v>
      </c>
      <c r="T2059" s="1" t="s">
        <v>355</v>
      </c>
      <c r="U2059" s="1" t="s">
        <v>9185</v>
      </c>
      <c r="V2059" s="1" t="s">
        <v>682</v>
      </c>
      <c r="W2059" s="1" t="s">
        <v>58</v>
      </c>
      <c r="X2059" s="1" t="s">
        <v>173</v>
      </c>
      <c r="Y2059" s="1" t="s">
        <v>76</v>
      </c>
      <c r="Z2059" s="1" t="s">
        <v>95</v>
      </c>
      <c r="AA2059" s="1" t="s">
        <v>95</v>
      </c>
      <c r="AB2059" s="1" t="s">
        <v>162</v>
      </c>
      <c r="AC2059" s="1" t="s">
        <v>460</v>
      </c>
      <c r="AD2059" s="1" t="s">
        <v>78</v>
      </c>
      <c r="AE2059" s="1" t="s">
        <v>71</v>
      </c>
      <c r="AF2059" s="1"/>
      <c r="AG2059" s="1">
        <v>20080827</v>
      </c>
      <c r="AH2059" s="1" t="str">
        <f t="shared" si="229"/>
        <v>200808</v>
      </c>
      <c r="AI2059" s="1">
        <v>20120701</v>
      </c>
      <c r="AJ2059" s="1"/>
      <c r="AK2059" s="1"/>
      <c r="AL2059" s="1">
        <v>157</v>
      </c>
      <c r="AM2059" s="1"/>
      <c r="AN2059" s="1">
        <v>157</v>
      </c>
      <c r="AO2059" s="1"/>
      <c r="AP2059" s="1">
        <v>20111226</v>
      </c>
      <c r="AQ2059" s="1">
        <v>20111001</v>
      </c>
      <c r="AR2059" s="1">
        <v>20120930</v>
      </c>
      <c r="AS2059" s="1" t="s">
        <v>64</v>
      </c>
      <c r="AT2059" s="1"/>
      <c r="AU2059" s="1"/>
      <c r="AV2059">
        <v>157</v>
      </c>
      <c r="AW2059" s="5" t="str">
        <f t="shared" si="230"/>
        <v>&gt;20万</v>
      </c>
      <c r="AX2059">
        <v>1902.8754200000001</v>
      </c>
      <c r="AY2059">
        <v>7</v>
      </c>
      <c r="AZ2059">
        <v>3060.6151799999998</v>
      </c>
      <c r="BA2059">
        <v>12</v>
      </c>
      <c r="BB2059">
        <v>271.83934571428574</v>
      </c>
      <c r="BC2059" s="3" t="str">
        <f t="shared" si="231"/>
        <v>主力上场</v>
      </c>
      <c r="BD2059" s="4" t="s">
        <v>27584</v>
      </c>
      <c r="BE2059">
        <f t="shared" si="232"/>
        <v>255.05126499999997</v>
      </c>
      <c r="BF2059" s="4" t="str">
        <f t="shared" si="233"/>
        <v>&gt;20万</v>
      </c>
      <c r="BG2059" t="e">
        <v>#N/A</v>
      </c>
      <c r="BH2059" s="4" t="e">
        <v>#N/A</v>
      </c>
    </row>
    <row r="2060" spans="1:60">
      <c r="A2060" s="1" t="s">
        <v>9186</v>
      </c>
      <c r="B2060" s="1" t="s">
        <v>9187</v>
      </c>
      <c r="C2060" s="1" t="s">
        <v>9188</v>
      </c>
      <c r="D2060" s="1" t="s">
        <v>9189</v>
      </c>
      <c r="E2060" s="1" t="s">
        <v>8497</v>
      </c>
      <c r="F2060" s="1" t="s">
        <v>8462</v>
      </c>
      <c r="G2060" s="1" t="s">
        <v>129</v>
      </c>
      <c r="H2060" s="1" t="s">
        <v>8761</v>
      </c>
      <c r="I2060" s="1" t="s">
        <v>8762</v>
      </c>
      <c r="J2060" s="1" t="s">
        <v>159</v>
      </c>
      <c r="K2060" s="1" t="s">
        <v>8463</v>
      </c>
      <c r="L2060" s="1" t="s">
        <v>8462</v>
      </c>
      <c r="M2060" s="1" t="s">
        <v>199</v>
      </c>
      <c r="N2060" s="1" t="s">
        <v>52</v>
      </c>
      <c r="O2060" s="1" t="str">
        <f t="shared" si="228"/>
        <v>维持</v>
      </c>
      <c r="P2060" s="1" t="s">
        <v>53</v>
      </c>
      <c r="Q2060" s="1" t="s">
        <v>170</v>
      </c>
      <c r="R2060" s="1" t="s">
        <v>8464</v>
      </c>
      <c r="S2060" s="1" t="s">
        <v>8603</v>
      </c>
      <c r="T2060" s="1" t="s">
        <v>133</v>
      </c>
      <c r="U2060" s="1" t="s">
        <v>8763</v>
      </c>
      <c r="V2060" s="1" t="s">
        <v>355</v>
      </c>
      <c r="W2060" s="1" t="s">
        <v>58</v>
      </c>
      <c r="X2060" s="1" t="s">
        <v>59</v>
      </c>
      <c r="Y2060" s="1" t="s">
        <v>76</v>
      </c>
      <c r="Z2060" s="1" t="s">
        <v>77</v>
      </c>
      <c r="AA2060" s="1" t="s">
        <v>77</v>
      </c>
      <c r="AB2060" s="1" t="s">
        <v>162</v>
      </c>
      <c r="AC2060" s="1" t="s">
        <v>301</v>
      </c>
      <c r="AD2060" s="1" t="s">
        <v>70</v>
      </c>
      <c r="AE2060" s="1"/>
      <c r="AF2060" s="1" t="s">
        <v>72</v>
      </c>
      <c r="AG2060" s="1">
        <v>20080825</v>
      </c>
      <c r="AH2060" s="1" t="str">
        <f t="shared" si="229"/>
        <v>200808</v>
      </c>
      <c r="AI2060" s="1">
        <v>20111001</v>
      </c>
      <c r="AJ2060" s="1"/>
      <c r="AK2060" s="1"/>
      <c r="AL2060" s="1">
        <v>176</v>
      </c>
      <c r="AM2060" s="1"/>
      <c r="AN2060" s="1">
        <v>183</v>
      </c>
      <c r="AO2060" s="1"/>
      <c r="AP2060" s="1">
        <v>20121101</v>
      </c>
      <c r="AQ2060" s="1">
        <v>20120916</v>
      </c>
      <c r="AR2060" s="1">
        <v>20121215</v>
      </c>
      <c r="AS2060" s="1" t="s">
        <v>64</v>
      </c>
      <c r="AT2060" s="1"/>
      <c r="AU2060" s="1"/>
      <c r="AV2060">
        <v>176</v>
      </c>
      <c r="AW2060" s="5" t="str">
        <f t="shared" si="230"/>
        <v>&gt;10万</v>
      </c>
      <c r="AX2060">
        <v>944.68399999999997</v>
      </c>
      <c r="AY2060">
        <v>7</v>
      </c>
      <c r="AZ2060">
        <v>1629.066</v>
      </c>
      <c r="BA2060">
        <v>12</v>
      </c>
      <c r="BB2060">
        <v>134.95485714285715</v>
      </c>
      <c r="BC2060" s="3" t="str">
        <f t="shared" si="231"/>
        <v>常规商场</v>
      </c>
      <c r="BD2060" s="4" t="s">
        <v>27585</v>
      </c>
      <c r="BE2060">
        <f t="shared" si="232"/>
        <v>135.75550000000001</v>
      </c>
      <c r="BF2060" s="4" t="str">
        <f t="shared" si="233"/>
        <v>&gt;10万</v>
      </c>
      <c r="BG2060" t="e">
        <v>#N/A</v>
      </c>
      <c r="BH2060" s="4" t="e">
        <v>#N/A</v>
      </c>
    </row>
    <row r="2061" spans="1:60">
      <c r="A2061" s="1" t="s">
        <v>9190</v>
      </c>
      <c r="B2061" s="1" t="s">
        <v>9191</v>
      </c>
      <c r="C2061" s="1" t="s">
        <v>9192</v>
      </c>
      <c r="D2061" s="1" t="s">
        <v>9193</v>
      </c>
      <c r="E2061" s="1" t="s">
        <v>8461</v>
      </c>
      <c r="F2061" s="1" t="s">
        <v>8462</v>
      </c>
      <c r="G2061" s="1" t="s">
        <v>129</v>
      </c>
      <c r="H2061" s="1" t="s">
        <v>8461</v>
      </c>
      <c r="I2061" s="1" t="s">
        <v>8462</v>
      </c>
      <c r="J2061" s="1" t="s">
        <v>129</v>
      </c>
      <c r="K2061" s="1" t="s">
        <v>8463</v>
      </c>
      <c r="L2061" s="1" t="s">
        <v>8462</v>
      </c>
      <c r="M2061" s="1" t="s">
        <v>64</v>
      </c>
      <c r="N2061" s="1" t="s">
        <v>52</v>
      </c>
      <c r="O2061" s="1" t="str">
        <f t="shared" si="228"/>
        <v>维持</v>
      </c>
      <c r="P2061" s="1" t="s">
        <v>53</v>
      </c>
      <c r="Q2061" s="1" t="s">
        <v>170</v>
      </c>
      <c r="R2061" s="1" t="s">
        <v>8464</v>
      </c>
      <c r="S2061" s="1" t="s">
        <v>8511</v>
      </c>
      <c r="T2061" s="1" t="s">
        <v>654</v>
      </c>
      <c r="U2061" s="1" t="s">
        <v>8642</v>
      </c>
      <c r="V2061" s="1" t="s">
        <v>654</v>
      </c>
      <c r="W2061" s="1" t="s">
        <v>185</v>
      </c>
      <c r="X2061" s="1" t="s">
        <v>173</v>
      </c>
      <c r="Y2061" s="1" t="s">
        <v>186</v>
      </c>
      <c r="Z2061" s="1" t="s">
        <v>186</v>
      </c>
      <c r="AA2061" s="1" t="s">
        <v>186</v>
      </c>
      <c r="AB2061" s="1" t="s">
        <v>61</v>
      </c>
      <c r="AC2061" s="1" t="s">
        <v>204</v>
      </c>
      <c r="AD2061" s="1" t="s">
        <v>188</v>
      </c>
      <c r="AE2061" s="1" t="s">
        <v>71</v>
      </c>
      <c r="AF2061" s="1" t="s">
        <v>2859</v>
      </c>
      <c r="AG2061" s="1">
        <v>20080924</v>
      </c>
      <c r="AH2061" s="1" t="str">
        <f t="shared" si="229"/>
        <v>200809</v>
      </c>
      <c r="AI2061" s="1">
        <v>20111226</v>
      </c>
      <c r="AJ2061" s="1"/>
      <c r="AK2061" s="1"/>
      <c r="AL2061" s="1">
        <v>341</v>
      </c>
      <c r="AM2061" s="1"/>
      <c r="AN2061" s="1">
        <v>334</v>
      </c>
      <c r="AO2061" s="1"/>
      <c r="AP2061" s="1">
        <v>20131227</v>
      </c>
      <c r="AQ2061" s="1">
        <v>20131001</v>
      </c>
      <c r="AR2061" s="1">
        <v>20140930</v>
      </c>
      <c r="AS2061" s="1" t="s">
        <v>189</v>
      </c>
      <c r="AT2061" s="1"/>
      <c r="AU2061" s="1"/>
      <c r="AV2061">
        <v>341</v>
      </c>
      <c r="AW2061" s="5" t="str">
        <f t="shared" si="230"/>
        <v>&gt;20万</v>
      </c>
      <c r="AX2061">
        <v>830.82799999999997</v>
      </c>
      <c r="AY2061">
        <v>7</v>
      </c>
      <c r="AZ2061">
        <v>3384.0719999999997</v>
      </c>
      <c r="BA2061">
        <v>12</v>
      </c>
      <c r="BB2061">
        <v>118.68971428571429</v>
      </c>
      <c r="BC2061" s="3" t="str">
        <f t="shared" si="231"/>
        <v>其他商场</v>
      </c>
      <c r="BD2061" s="4" t="s">
        <v>27585</v>
      </c>
      <c r="BE2061">
        <f t="shared" si="232"/>
        <v>282.00599999999997</v>
      </c>
      <c r="BF2061" s="4" t="str">
        <f t="shared" si="233"/>
        <v>&gt;20万</v>
      </c>
      <c r="BG2061" t="e">
        <v>#N/A</v>
      </c>
      <c r="BH2061" s="4" t="e">
        <v>#N/A</v>
      </c>
    </row>
    <row r="2062" spans="1:60">
      <c r="A2062" s="1" t="s">
        <v>9194</v>
      </c>
      <c r="B2062" s="1" t="s">
        <v>9195</v>
      </c>
      <c r="C2062" s="1" t="s">
        <v>9196</v>
      </c>
      <c r="D2062" s="1" t="s">
        <v>9197</v>
      </c>
      <c r="E2062" s="1" t="s">
        <v>8609</v>
      </c>
      <c r="F2062" s="1" t="s">
        <v>8477</v>
      </c>
      <c r="G2062" s="1" t="s">
        <v>129</v>
      </c>
      <c r="H2062" s="1" t="s">
        <v>9198</v>
      </c>
      <c r="I2062" s="1" t="s">
        <v>9199</v>
      </c>
      <c r="J2062" s="1" t="s">
        <v>159</v>
      </c>
      <c r="K2062" s="1" t="s">
        <v>8478</v>
      </c>
      <c r="L2062" s="1" t="s">
        <v>8479</v>
      </c>
      <c r="M2062" s="1" t="s">
        <v>160</v>
      </c>
      <c r="N2062" s="1" t="s">
        <v>52</v>
      </c>
      <c r="O2062" s="1" t="str">
        <f t="shared" si="228"/>
        <v>维持</v>
      </c>
      <c r="P2062" s="1" t="s">
        <v>53</v>
      </c>
      <c r="Q2062" s="1" t="s">
        <v>170</v>
      </c>
      <c r="R2062" s="1" t="s">
        <v>8464</v>
      </c>
      <c r="S2062" s="1" t="s">
        <v>8611</v>
      </c>
      <c r="T2062" s="1" t="s">
        <v>133</v>
      </c>
      <c r="U2062" s="1" t="s">
        <v>9200</v>
      </c>
      <c r="V2062" s="1" t="s">
        <v>682</v>
      </c>
      <c r="W2062" s="1" t="s">
        <v>58</v>
      </c>
      <c r="X2062" s="1" t="s">
        <v>173</v>
      </c>
      <c r="Y2062" s="1" t="s">
        <v>88</v>
      </c>
      <c r="Z2062" s="1" t="s">
        <v>88</v>
      </c>
      <c r="AA2062" s="1" t="s">
        <v>88</v>
      </c>
      <c r="AB2062" s="1" t="s">
        <v>162</v>
      </c>
      <c r="AC2062" s="1" t="s">
        <v>292</v>
      </c>
      <c r="AD2062" s="1" t="s">
        <v>78</v>
      </c>
      <c r="AE2062" s="1" t="s">
        <v>71</v>
      </c>
      <c r="AF2062" s="1"/>
      <c r="AG2062" s="1">
        <v>20080901</v>
      </c>
      <c r="AH2062" s="1" t="str">
        <f t="shared" si="229"/>
        <v>200809</v>
      </c>
      <c r="AI2062" s="1">
        <v>20111021</v>
      </c>
      <c r="AJ2062" s="1"/>
      <c r="AK2062" s="1"/>
      <c r="AL2062" s="1">
        <v>86</v>
      </c>
      <c r="AM2062" s="1"/>
      <c r="AN2062" s="1">
        <v>86</v>
      </c>
      <c r="AO2062" s="1"/>
      <c r="AP2062" s="1">
        <v>20121203</v>
      </c>
      <c r="AQ2062" s="1">
        <v>20121001</v>
      </c>
      <c r="AR2062" s="1">
        <v>20130930</v>
      </c>
      <c r="AS2062" s="1" t="s">
        <v>180</v>
      </c>
      <c r="AT2062" s="1"/>
      <c r="AU2062" s="1"/>
      <c r="AV2062">
        <v>86</v>
      </c>
      <c r="AW2062" s="5" t="str">
        <f t="shared" si="230"/>
        <v>&gt;7万</v>
      </c>
      <c r="AX2062">
        <v>595.66370000000006</v>
      </c>
      <c r="AY2062">
        <v>7</v>
      </c>
      <c r="AZ2062">
        <v>898.005</v>
      </c>
      <c r="BA2062">
        <v>12</v>
      </c>
      <c r="BB2062">
        <v>85.094814285714293</v>
      </c>
      <c r="BC2062" s="3" t="str">
        <f t="shared" si="231"/>
        <v>其他商场</v>
      </c>
      <c r="BD2062" s="4" t="s">
        <v>27587</v>
      </c>
      <c r="BE2062">
        <f t="shared" si="232"/>
        <v>74.833749999999995</v>
      </c>
      <c r="BF2062" s="4" t="str">
        <f t="shared" si="233"/>
        <v>&gt;7万</v>
      </c>
      <c r="BG2062" t="e">
        <v>#N/A</v>
      </c>
      <c r="BH2062" s="4" t="e">
        <v>#N/A</v>
      </c>
    </row>
    <row r="2063" spans="1:60">
      <c r="A2063" s="1" t="s">
        <v>9201</v>
      </c>
      <c r="B2063" s="1" t="s">
        <v>9202</v>
      </c>
      <c r="C2063" s="1" t="s">
        <v>9203</v>
      </c>
      <c r="D2063" s="1" t="s">
        <v>9204</v>
      </c>
      <c r="E2063" s="1" t="s">
        <v>8621</v>
      </c>
      <c r="F2063" s="1" t="s">
        <v>8622</v>
      </c>
      <c r="G2063" s="1" t="s">
        <v>129</v>
      </c>
      <c r="H2063" s="1" t="s">
        <v>8621</v>
      </c>
      <c r="I2063" s="1" t="s">
        <v>8622</v>
      </c>
      <c r="J2063" s="1" t="s">
        <v>129</v>
      </c>
      <c r="K2063" s="1" t="s">
        <v>8623</v>
      </c>
      <c r="L2063" s="1" t="s">
        <v>8622</v>
      </c>
      <c r="M2063" s="1" t="s">
        <v>131</v>
      </c>
      <c r="N2063" s="1" t="s">
        <v>52</v>
      </c>
      <c r="O2063" s="1" t="str">
        <f t="shared" si="228"/>
        <v>维持</v>
      </c>
      <c r="P2063" s="1" t="s">
        <v>53</v>
      </c>
      <c r="Q2063" s="1" t="s">
        <v>170</v>
      </c>
      <c r="R2063" s="1" t="s">
        <v>8464</v>
      </c>
      <c r="S2063" s="1" t="s">
        <v>8511</v>
      </c>
      <c r="T2063" s="1" t="s">
        <v>654</v>
      </c>
      <c r="U2063" s="1" t="s">
        <v>8624</v>
      </c>
      <c r="V2063" s="1" t="s">
        <v>654</v>
      </c>
      <c r="W2063" s="1" t="s">
        <v>58</v>
      </c>
      <c r="X2063" s="1" t="s">
        <v>59</v>
      </c>
      <c r="Y2063" s="1" t="s">
        <v>88</v>
      </c>
      <c r="Z2063" s="1" t="s">
        <v>88</v>
      </c>
      <c r="AA2063" s="1" t="s">
        <v>88</v>
      </c>
      <c r="AB2063" s="1" t="s">
        <v>61</v>
      </c>
      <c r="AC2063" s="1" t="s">
        <v>325</v>
      </c>
      <c r="AD2063" s="1" t="s">
        <v>70</v>
      </c>
      <c r="AE2063" s="1" t="s">
        <v>123</v>
      </c>
      <c r="AF2063" s="1" t="s">
        <v>72</v>
      </c>
      <c r="AG2063" s="1">
        <v>20080921</v>
      </c>
      <c r="AH2063" s="1" t="str">
        <f t="shared" si="229"/>
        <v>200809</v>
      </c>
      <c r="AI2063" s="1">
        <v>20120818</v>
      </c>
      <c r="AJ2063" s="1"/>
      <c r="AK2063" s="1"/>
      <c r="AL2063" s="1">
        <v>112</v>
      </c>
      <c r="AM2063" s="1"/>
      <c r="AN2063" s="1">
        <v>112</v>
      </c>
      <c r="AO2063" s="1"/>
      <c r="AP2063" s="1">
        <v>20121130</v>
      </c>
      <c r="AQ2063" s="1">
        <v>20120818</v>
      </c>
      <c r="AR2063" s="1">
        <v>20130930</v>
      </c>
      <c r="AS2063" s="1" t="s">
        <v>180</v>
      </c>
      <c r="AT2063" s="1"/>
      <c r="AU2063" s="1"/>
      <c r="AV2063">
        <v>112</v>
      </c>
      <c r="AW2063" s="5" t="str">
        <f t="shared" si="230"/>
        <v>&gt;7万</v>
      </c>
      <c r="AX2063">
        <v>992.15748000000008</v>
      </c>
      <c r="AY2063">
        <v>7</v>
      </c>
      <c r="AZ2063">
        <v>1184.2157199999999</v>
      </c>
      <c r="BA2063">
        <v>12</v>
      </c>
      <c r="BB2063">
        <v>141.73678285714286</v>
      </c>
      <c r="BC2063" s="3" t="str">
        <f t="shared" si="231"/>
        <v>常规商场</v>
      </c>
      <c r="BD2063" s="4" t="s">
        <v>27585</v>
      </c>
      <c r="BE2063">
        <f t="shared" si="232"/>
        <v>98.684643333333327</v>
      </c>
      <c r="BF2063" s="4" t="str">
        <f t="shared" si="233"/>
        <v>&gt;7万</v>
      </c>
      <c r="BG2063" t="e">
        <v>#N/A</v>
      </c>
      <c r="BH2063" s="4" t="e">
        <v>#N/A</v>
      </c>
    </row>
    <row r="2064" spans="1:60">
      <c r="A2064" s="1" t="s">
        <v>9205</v>
      </c>
      <c r="B2064" s="1" t="s">
        <v>9206</v>
      </c>
      <c r="C2064" s="1" t="s">
        <v>9207</v>
      </c>
      <c r="D2064" s="1" t="s">
        <v>9208</v>
      </c>
      <c r="E2064" s="1" t="s">
        <v>8621</v>
      </c>
      <c r="F2064" s="1" t="s">
        <v>8622</v>
      </c>
      <c r="G2064" s="1" t="s">
        <v>129</v>
      </c>
      <c r="H2064" s="1" t="s">
        <v>8621</v>
      </c>
      <c r="I2064" s="1" t="s">
        <v>8622</v>
      </c>
      <c r="J2064" s="1" t="s">
        <v>129</v>
      </c>
      <c r="K2064" s="1" t="s">
        <v>8623</v>
      </c>
      <c r="L2064" s="1" t="s">
        <v>8622</v>
      </c>
      <c r="M2064" s="1" t="s">
        <v>131</v>
      </c>
      <c r="N2064" s="1" t="s">
        <v>52</v>
      </c>
      <c r="O2064" s="1" t="str">
        <f t="shared" si="228"/>
        <v>维持</v>
      </c>
      <c r="P2064" s="1" t="s">
        <v>53</v>
      </c>
      <c r="Q2064" s="1" t="s">
        <v>170</v>
      </c>
      <c r="R2064" s="1" t="s">
        <v>8464</v>
      </c>
      <c r="S2064" s="1" t="s">
        <v>8511</v>
      </c>
      <c r="T2064" s="1" t="s">
        <v>654</v>
      </c>
      <c r="U2064" s="1" t="s">
        <v>8642</v>
      </c>
      <c r="V2064" s="1" t="s">
        <v>654</v>
      </c>
      <c r="W2064" s="1" t="s">
        <v>58</v>
      </c>
      <c r="X2064" s="1" t="s">
        <v>59</v>
      </c>
      <c r="Y2064" s="1" t="s">
        <v>76</v>
      </c>
      <c r="Z2064" s="1" t="s">
        <v>77</v>
      </c>
      <c r="AA2064" s="1" t="s">
        <v>77</v>
      </c>
      <c r="AB2064" s="1" t="s">
        <v>61</v>
      </c>
      <c r="AC2064" s="1" t="s">
        <v>386</v>
      </c>
      <c r="AD2064" s="1" t="s">
        <v>27597</v>
      </c>
      <c r="AE2064" s="1" t="s">
        <v>123</v>
      </c>
      <c r="AF2064" s="1" t="s">
        <v>72</v>
      </c>
      <c r="AG2064" s="1">
        <v>20090310</v>
      </c>
      <c r="AH2064" s="1" t="str">
        <f t="shared" si="229"/>
        <v>200903</v>
      </c>
      <c r="AI2064" s="1">
        <v>20130805</v>
      </c>
      <c r="AJ2064" s="1"/>
      <c r="AK2064" s="1"/>
      <c r="AL2064" s="1">
        <v>140</v>
      </c>
      <c r="AM2064" s="1"/>
      <c r="AN2064" s="1">
        <v>0</v>
      </c>
      <c r="AO2064" s="1"/>
      <c r="AP2064" s="1">
        <v>20131217</v>
      </c>
      <c r="AQ2064" s="1">
        <v>20130805</v>
      </c>
      <c r="AR2064" s="1">
        <v>20140930</v>
      </c>
      <c r="AS2064" s="1" t="s">
        <v>180</v>
      </c>
      <c r="AT2064" s="1"/>
      <c r="AU2064" s="1"/>
      <c r="AV2064">
        <v>140</v>
      </c>
      <c r="AW2064" s="5" t="str">
        <f t="shared" si="230"/>
        <v>&gt;10万</v>
      </c>
      <c r="AX2064">
        <v>1362.0742500000001</v>
      </c>
      <c r="AY2064">
        <v>7</v>
      </c>
      <c r="AZ2064">
        <v>2043.4600100000002</v>
      </c>
      <c r="BA2064">
        <v>12</v>
      </c>
      <c r="BB2064">
        <v>194.58203571428572</v>
      </c>
      <c r="BC2064" s="3" t="str">
        <f t="shared" si="231"/>
        <v>常规商场</v>
      </c>
      <c r="BD2064" s="4" t="s">
        <v>27585</v>
      </c>
      <c r="BE2064">
        <f t="shared" si="232"/>
        <v>170.28833416666669</v>
      </c>
      <c r="BF2064" s="4" t="str">
        <f t="shared" si="233"/>
        <v>&gt;10万</v>
      </c>
      <c r="BG2064" t="e">
        <v>#N/A</v>
      </c>
      <c r="BH2064" s="4" t="e">
        <v>#N/A</v>
      </c>
    </row>
    <row r="2065" spans="1:60">
      <c r="A2065" s="1" t="s">
        <v>9209</v>
      </c>
      <c r="B2065" s="1" t="s">
        <v>9210</v>
      </c>
      <c r="C2065" s="1" t="s">
        <v>9211</v>
      </c>
      <c r="D2065" s="1" t="s">
        <v>9210</v>
      </c>
      <c r="E2065" s="1" t="s">
        <v>8609</v>
      </c>
      <c r="F2065" s="1" t="s">
        <v>8477</v>
      </c>
      <c r="G2065" s="1" t="s">
        <v>129</v>
      </c>
      <c r="H2065" s="1" t="s">
        <v>8877</v>
      </c>
      <c r="I2065" s="1" t="s">
        <v>8878</v>
      </c>
      <c r="J2065" s="1" t="s">
        <v>159</v>
      </c>
      <c r="K2065" s="1" t="s">
        <v>8478</v>
      </c>
      <c r="L2065" s="1" t="s">
        <v>8479</v>
      </c>
      <c r="M2065" s="1" t="s">
        <v>160</v>
      </c>
      <c r="N2065" s="1" t="s">
        <v>52</v>
      </c>
      <c r="O2065" s="1" t="str">
        <f t="shared" si="228"/>
        <v>维持</v>
      </c>
      <c r="P2065" s="1" t="s">
        <v>53</v>
      </c>
      <c r="Q2065" s="1" t="s">
        <v>170</v>
      </c>
      <c r="R2065" s="1" t="s">
        <v>8464</v>
      </c>
      <c r="S2065" s="1" t="s">
        <v>8511</v>
      </c>
      <c r="T2065" s="1" t="s">
        <v>654</v>
      </c>
      <c r="U2065" s="1" t="s">
        <v>8879</v>
      </c>
      <c r="V2065" s="1" t="s">
        <v>355</v>
      </c>
      <c r="W2065" s="1" t="s">
        <v>58</v>
      </c>
      <c r="X2065" s="1" t="s">
        <v>59</v>
      </c>
      <c r="Y2065" s="1" t="s">
        <v>76</v>
      </c>
      <c r="Z2065" s="1" t="s">
        <v>77</v>
      </c>
      <c r="AA2065" s="1" t="s">
        <v>77</v>
      </c>
      <c r="AB2065" s="1" t="s">
        <v>162</v>
      </c>
      <c r="AC2065" s="1" t="s">
        <v>301</v>
      </c>
      <c r="AD2065" s="1" t="s">
        <v>70</v>
      </c>
      <c r="AE2065" s="1" t="s">
        <v>71</v>
      </c>
      <c r="AF2065" s="1" t="s">
        <v>72</v>
      </c>
      <c r="AG2065" s="1">
        <v>20090207</v>
      </c>
      <c r="AH2065" s="1" t="str">
        <f t="shared" si="229"/>
        <v>200902</v>
      </c>
      <c r="AI2065" s="1">
        <v>20120929</v>
      </c>
      <c r="AJ2065" s="1"/>
      <c r="AK2065" s="1"/>
      <c r="AL2065" s="1">
        <v>134</v>
      </c>
      <c r="AM2065" s="1"/>
      <c r="AN2065" s="1">
        <v>134</v>
      </c>
      <c r="AO2065" s="1"/>
      <c r="AP2065" s="1">
        <v>20121210</v>
      </c>
      <c r="AQ2065" s="1">
        <v>20130101</v>
      </c>
      <c r="AR2065" s="1">
        <v>20130817</v>
      </c>
      <c r="AS2065" s="1" t="s">
        <v>180</v>
      </c>
      <c r="AT2065" s="1"/>
      <c r="AU2065" s="1"/>
      <c r="AV2065">
        <v>134</v>
      </c>
      <c r="AW2065" s="5" t="str">
        <f t="shared" si="230"/>
        <v>&gt;10万</v>
      </c>
      <c r="AX2065">
        <v>794.97027000000003</v>
      </c>
      <c r="AY2065">
        <v>7</v>
      </c>
      <c r="AZ2065">
        <v>1860.3433499999999</v>
      </c>
      <c r="BA2065">
        <v>12</v>
      </c>
      <c r="BB2065">
        <v>113.56718142857143</v>
      </c>
      <c r="BC2065" s="3" t="str">
        <f t="shared" si="231"/>
        <v>其他商场</v>
      </c>
      <c r="BD2065" s="4" t="s">
        <v>27585</v>
      </c>
      <c r="BE2065">
        <f t="shared" si="232"/>
        <v>155.02861249999998</v>
      </c>
      <c r="BF2065" s="4" t="str">
        <f t="shared" si="233"/>
        <v>&gt;10万</v>
      </c>
      <c r="BG2065" t="e">
        <v>#N/A</v>
      </c>
      <c r="BH2065" s="4" t="e">
        <v>#N/A</v>
      </c>
    </row>
    <row r="2066" spans="1:60">
      <c r="A2066" s="1" t="s">
        <v>9212</v>
      </c>
      <c r="B2066" s="1" t="s">
        <v>9213</v>
      </c>
      <c r="C2066" s="1" t="s">
        <v>9214</v>
      </c>
      <c r="D2066" s="1" t="s">
        <v>9215</v>
      </c>
      <c r="E2066" s="1" t="s">
        <v>8497</v>
      </c>
      <c r="F2066" s="1" t="s">
        <v>8462</v>
      </c>
      <c r="G2066" s="1" t="s">
        <v>129</v>
      </c>
      <c r="H2066" s="1" t="s">
        <v>9216</v>
      </c>
      <c r="I2066" s="1" t="s">
        <v>9213</v>
      </c>
      <c r="J2066" s="1" t="s">
        <v>159</v>
      </c>
      <c r="K2066" s="1" t="s">
        <v>8463</v>
      </c>
      <c r="L2066" s="1" t="s">
        <v>8462</v>
      </c>
      <c r="M2066" s="1" t="s">
        <v>199</v>
      </c>
      <c r="N2066" s="1" t="s">
        <v>52</v>
      </c>
      <c r="O2066" s="1" t="str">
        <f t="shared" si="228"/>
        <v>维持</v>
      </c>
      <c r="P2066" s="1" t="s">
        <v>53</v>
      </c>
      <c r="Q2066" s="1" t="s">
        <v>170</v>
      </c>
      <c r="R2066" s="1" t="s">
        <v>8464</v>
      </c>
      <c r="S2066" s="1" t="s">
        <v>8556</v>
      </c>
      <c r="T2066" s="1" t="s">
        <v>133</v>
      </c>
      <c r="U2066" s="1" t="s">
        <v>9217</v>
      </c>
      <c r="V2066" s="1" t="s">
        <v>682</v>
      </c>
      <c r="W2066" s="1" t="s">
        <v>58</v>
      </c>
      <c r="X2066" s="1" t="s">
        <v>59</v>
      </c>
      <c r="Y2066" s="1" t="s">
        <v>76</v>
      </c>
      <c r="Z2066" s="1" t="s">
        <v>77</v>
      </c>
      <c r="AA2066" s="1" t="s">
        <v>77</v>
      </c>
      <c r="AB2066" s="1" t="s">
        <v>162</v>
      </c>
      <c r="AC2066" s="1" t="s">
        <v>134</v>
      </c>
      <c r="AD2066" s="1" t="s">
        <v>70</v>
      </c>
      <c r="AE2066" s="1" t="s">
        <v>71</v>
      </c>
      <c r="AF2066" s="1" t="s">
        <v>72</v>
      </c>
      <c r="AG2066" s="1">
        <v>20090214</v>
      </c>
      <c r="AH2066" s="1" t="str">
        <f t="shared" si="229"/>
        <v>200902</v>
      </c>
      <c r="AI2066" s="1">
        <v>20141210</v>
      </c>
      <c r="AJ2066" s="1"/>
      <c r="AK2066" s="1"/>
      <c r="AL2066" s="1">
        <v>85</v>
      </c>
      <c r="AM2066" s="1"/>
      <c r="AN2066" s="1">
        <v>85</v>
      </c>
      <c r="AO2066" s="1"/>
      <c r="AP2066" s="1">
        <v>20120104</v>
      </c>
      <c r="AQ2066" s="1">
        <v>20110923</v>
      </c>
      <c r="AR2066" s="1">
        <v>20120930</v>
      </c>
      <c r="AS2066" s="1" t="s">
        <v>64</v>
      </c>
      <c r="AT2066" s="1"/>
      <c r="AU2066" s="1"/>
      <c r="AV2066">
        <v>85</v>
      </c>
      <c r="AW2066" s="5" t="str">
        <f t="shared" si="230"/>
        <v>&gt;20万</v>
      </c>
      <c r="AX2066">
        <v>2207.2787899999998</v>
      </c>
      <c r="AY2066">
        <v>7</v>
      </c>
      <c r="AZ2066">
        <v>2759.2316000000001</v>
      </c>
      <c r="BA2066">
        <v>12</v>
      </c>
      <c r="BB2066">
        <v>315.3255414285714</v>
      </c>
      <c r="BC2066" s="3" t="str">
        <f t="shared" si="231"/>
        <v>重点商场</v>
      </c>
      <c r="BD2066" s="4" t="s">
        <v>27584</v>
      </c>
      <c r="BE2066">
        <f t="shared" si="232"/>
        <v>229.93596666666667</v>
      </c>
      <c r="BF2066" s="4" t="str">
        <f t="shared" si="233"/>
        <v>&gt;20万</v>
      </c>
      <c r="BG2066" t="e">
        <v>#N/A</v>
      </c>
      <c r="BH2066" s="4" t="e">
        <v>#N/A</v>
      </c>
    </row>
    <row r="2067" spans="1:60">
      <c r="A2067" s="1" t="s">
        <v>9218</v>
      </c>
      <c r="B2067" s="1" t="s">
        <v>9219</v>
      </c>
      <c r="C2067" s="1" t="s">
        <v>9220</v>
      </c>
      <c r="D2067" s="1" t="s">
        <v>9221</v>
      </c>
      <c r="E2067" s="1" t="s">
        <v>8609</v>
      </c>
      <c r="F2067" s="1" t="s">
        <v>8477</v>
      </c>
      <c r="G2067" s="1" t="s">
        <v>129</v>
      </c>
      <c r="H2067" s="1" t="s">
        <v>9222</v>
      </c>
      <c r="I2067" s="1" t="s">
        <v>9223</v>
      </c>
      <c r="J2067" s="1" t="s">
        <v>159</v>
      </c>
      <c r="K2067" s="1" t="s">
        <v>8478</v>
      </c>
      <c r="L2067" s="1" t="s">
        <v>8479</v>
      </c>
      <c r="M2067" s="1" t="s">
        <v>160</v>
      </c>
      <c r="N2067" s="1" t="s">
        <v>52</v>
      </c>
      <c r="O2067" s="1" t="str">
        <f t="shared" si="228"/>
        <v>维持</v>
      </c>
      <c r="P2067" s="1" t="s">
        <v>53</v>
      </c>
      <c r="Q2067" s="1" t="s">
        <v>170</v>
      </c>
      <c r="R2067" s="1" t="s">
        <v>8464</v>
      </c>
      <c r="S2067" s="1" t="s">
        <v>8465</v>
      </c>
      <c r="T2067" s="1" t="s">
        <v>654</v>
      </c>
      <c r="U2067" s="1" t="s">
        <v>9224</v>
      </c>
      <c r="V2067" s="1" t="s">
        <v>355</v>
      </c>
      <c r="W2067" s="1" t="s">
        <v>58</v>
      </c>
      <c r="X2067" s="1" t="s">
        <v>59</v>
      </c>
      <c r="Y2067" s="1" t="s">
        <v>60</v>
      </c>
      <c r="Z2067" s="1" t="s">
        <v>60</v>
      </c>
      <c r="AA2067" s="1" t="s">
        <v>88</v>
      </c>
      <c r="AB2067" s="1" t="s">
        <v>162</v>
      </c>
      <c r="AC2067" s="1" t="s">
        <v>134</v>
      </c>
      <c r="AD2067" s="1" t="s">
        <v>27597</v>
      </c>
      <c r="AE2067" s="1"/>
      <c r="AF2067" s="1" t="s">
        <v>72</v>
      </c>
      <c r="AG2067" s="1">
        <v>20090205</v>
      </c>
      <c r="AH2067" s="1" t="str">
        <f t="shared" si="229"/>
        <v>200902</v>
      </c>
      <c r="AI2067" s="1">
        <v>20140624</v>
      </c>
      <c r="AJ2067" s="1"/>
      <c r="AK2067" s="1"/>
      <c r="AL2067" s="1">
        <v>101</v>
      </c>
      <c r="AM2067" s="1"/>
      <c r="AN2067" s="1">
        <v>101</v>
      </c>
      <c r="AO2067" s="1"/>
      <c r="AP2067" s="1">
        <v>20141031</v>
      </c>
      <c r="AQ2067" s="1">
        <v>20140624</v>
      </c>
      <c r="AR2067" s="1">
        <v>20140930</v>
      </c>
      <c r="AS2067" s="1" t="s">
        <v>180</v>
      </c>
      <c r="AT2067" s="1"/>
      <c r="AU2067" s="1"/>
      <c r="AV2067">
        <v>101</v>
      </c>
      <c r="AW2067" s="5" t="str">
        <f t="shared" si="230"/>
        <v>&gt;7万</v>
      </c>
      <c r="AX2067">
        <v>351.60900000000004</v>
      </c>
      <c r="AY2067">
        <v>7</v>
      </c>
      <c r="AZ2067">
        <v>946.37100000000009</v>
      </c>
      <c r="BA2067">
        <v>11</v>
      </c>
      <c r="BB2067">
        <v>50.229857142857149</v>
      </c>
      <c r="BC2067" s="3" t="str">
        <f t="shared" si="231"/>
        <v>其他商场</v>
      </c>
      <c r="BD2067" s="4" t="s">
        <v>27586</v>
      </c>
      <c r="BE2067">
        <f t="shared" si="232"/>
        <v>86.033727272727276</v>
      </c>
      <c r="BF2067" s="4" t="str">
        <f t="shared" si="233"/>
        <v>&gt;7万</v>
      </c>
      <c r="BG2067" t="e">
        <v>#N/A</v>
      </c>
      <c r="BH2067" s="4" t="e">
        <v>#N/A</v>
      </c>
    </row>
    <row r="2068" spans="1:60">
      <c r="A2068" s="1" t="s">
        <v>9225</v>
      </c>
      <c r="B2068" s="1" t="s">
        <v>9226</v>
      </c>
      <c r="C2068" s="1" t="s">
        <v>9227</v>
      </c>
      <c r="D2068" s="1" t="s">
        <v>9228</v>
      </c>
      <c r="E2068" s="1" t="s">
        <v>8497</v>
      </c>
      <c r="F2068" s="1" t="s">
        <v>8462</v>
      </c>
      <c r="G2068" s="1" t="s">
        <v>129</v>
      </c>
      <c r="H2068" s="1" t="s">
        <v>9229</v>
      </c>
      <c r="I2068" s="1" t="s">
        <v>9230</v>
      </c>
      <c r="J2068" s="1" t="s">
        <v>159</v>
      </c>
      <c r="K2068" s="1" t="s">
        <v>8463</v>
      </c>
      <c r="L2068" s="1" t="s">
        <v>8462</v>
      </c>
      <c r="M2068" s="1" t="s">
        <v>199</v>
      </c>
      <c r="N2068" s="1" t="s">
        <v>52</v>
      </c>
      <c r="O2068" s="1" t="str">
        <f t="shared" si="228"/>
        <v>维持</v>
      </c>
      <c r="P2068" s="1" t="s">
        <v>53</v>
      </c>
      <c r="Q2068" s="1" t="s">
        <v>170</v>
      </c>
      <c r="R2068" s="1" t="s">
        <v>8464</v>
      </c>
      <c r="S2068" s="1" t="s">
        <v>8603</v>
      </c>
      <c r="T2068" s="1" t="s">
        <v>133</v>
      </c>
      <c r="U2068" s="1" t="s">
        <v>9231</v>
      </c>
      <c r="V2068" s="1" t="s">
        <v>355</v>
      </c>
      <c r="W2068" s="1" t="s">
        <v>58</v>
      </c>
      <c r="X2068" s="1" t="s">
        <v>173</v>
      </c>
      <c r="Y2068" s="1" t="s">
        <v>76</v>
      </c>
      <c r="Z2068" s="1" t="s">
        <v>95</v>
      </c>
      <c r="AA2068" s="1" t="s">
        <v>95</v>
      </c>
      <c r="AB2068" s="1" t="s">
        <v>162</v>
      </c>
      <c r="AC2068" s="1" t="s">
        <v>460</v>
      </c>
      <c r="AD2068" s="1" t="s">
        <v>70</v>
      </c>
      <c r="AE2068" s="1" t="s">
        <v>71</v>
      </c>
      <c r="AF2068" s="1"/>
      <c r="AG2068" s="1">
        <v>20090213</v>
      </c>
      <c r="AH2068" s="1" t="str">
        <f t="shared" si="229"/>
        <v>200902</v>
      </c>
      <c r="AI2068" s="1">
        <v>20140630</v>
      </c>
      <c r="AJ2068" s="1"/>
      <c r="AK2068" s="1"/>
      <c r="AL2068" s="1">
        <v>220</v>
      </c>
      <c r="AM2068" s="1"/>
      <c r="AN2068" s="1">
        <v>220</v>
      </c>
      <c r="AO2068" s="1"/>
      <c r="AP2068" s="1">
        <v>20141103</v>
      </c>
      <c r="AQ2068" s="1">
        <v>20141001</v>
      </c>
      <c r="AR2068" s="1">
        <v>20150930</v>
      </c>
      <c r="AS2068" s="1" t="s">
        <v>64</v>
      </c>
      <c r="AT2068" s="1"/>
      <c r="AU2068" s="1"/>
      <c r="AV2068">
        <v>220</v>
      </c>
      <c r="AW2068" s="5" t="str">
        <f t="shared" si="230"/>
        <v>&gt;20万</v>
      </c>
      <c r="AX2068">
        <v>2639.9710900000005</v>
      </c>
      <c r="AY2068">
        <v>7</v>
      </c>
      <c r="AZ2068">
        <v>3212.44011</v>
      </c>
      <c r="BA2068">
        <v>10</v>
      </c>
      <c r="BB2068">
        <v>377.13872714285719</v>
      </c>
      <c r="BC2068" s="3" t="str">
        <f t="shared" si="231"/>
        <v>重点商场</v>
      </c>
      <c r="BD2068" s="4" t="s">
        <v>27584</v>
      </c>
      <c r="BE2068">
        <f t="shared" si="232"/>
        <v>321.244011</v>
      </c>
      <c r="BF2068" s="4" t="str">
        <f t="shared" si="233"/>
        <v>&gt;20万</v>
      </c>
      <c r="BG2068" t="e">
        <v>#N/A</v>
      </c>
      <c r="BH2068" s="4" t="e">
        <v>#N/A</v>
      </c>
    </row>
    <row r="2069" spans="1:60">
      <c r="A2069" s="1" t="s">
        <v>9232</v>
      </c>
      <c r="B2069" s="1" t="s">
        <v>9233</v>
      </c>
      <c r="C2069" s="1" t="s">
        <v>9234</v>
      </c>
      <c r="D2069" s="1" t="s">
        <v>9235</v>
      </c>
      <c r="E2069" s="1" t="s">
        <v>8497</v>
      </c>
      <c r="F2069" s="1" t="s">
        <v>8462</v>
      </c>
      <c r="G2069" s="1" t="s">
        <v>129</v>
      </c>
      <c r="H2069" s="1" t="s">
        <v>9236</v>
      </c>
      <c r="I2069" s="1" t="s">
        <v>9237</v>
      </c>
      <c r="J2069" s="1" t="s">
        <v>159</v>
      </c>
      <c r="K2069" s="1" t="s">
        <v>8463</v>
      </c>
      <c r="L2069" s="1" t="s">
        <v>8462</v>
      </c>
      <c r="M2069" s="1" t="s">
        <v>199</v>
      </c>
      <c r="N2069" s="1" t="s">
        <v>52</v>
      </c>
      <c r="O2069" s="1" t="str">
        <f t="shared" si="228"/>
        <v>维持</v>
      </c>
      <c r="P2069" s="1" t="s">
        <v>53</v>
      </c>
      <c r="Q2069" s="1" t="s">
        <v>170</v>
      </c>
      <c r="R2069" s="1" t="s">
        <v>8464</v>
      </c>
      <c r="S2069" s="1" t="s">
        <v>8603</v>
      </c>
      <c r="T2069" s="1" t="s">
        <v>133</v>
      </c>
      <c r="U2069" s="1" t="s">
        <v>8604</v>
      </c>
      <c r="V2069" s="1" t="s">
        <v>355</v>
      </c>
      <c r="W2069" s="1" t="s">
        <v>58</v>
      </c>
      <c r="X2069" s="1" t="s">
        <v>173</v>
      </c>
      <c r="Y2069" s="1" t="s">
        <v>60</v>
      </c>
      <c r="Z2069" s="1" t="s">
        <v>60</v>
      </c>
      <c r="AA2069" s="1" t="s">
        <v>60</v>
      </c>
      <c r="AB2069" s="1" t="s">
        <v>162</v>
      </c>
      <c r="AC2069" s="1" t="s">
        <v>174</v>
      </c>
      <c r="AD2069" s="1" t="s">
        <v>78</v>
      </c>
      <c r="AE2069" s="1" t="s">
        <v>71</v>
      </c>
      <c r="AF2069" s="1"/>
      <c r="AG2069" s="1">
        <v>20090214</v>
      </c>
      <c r="AH2069" s="1" t="str">
        <f t="shared" si="229"/>
        <v>200902</v>
      </c>
      <c r="AI2069" s="1"/>
      <c r="AJ2069" s="1"/>
      <c r="AK2069" s="1"/>
      <c r="AL2069" s="1">
        <v>148</v>
      </c>
      <c r="AM2069" s="1"/>
      <c r="AN2069" s="1">
        <v>205</v>
      </c>
      <c r="AO2069" s="1"/>
      <c r="AP2069" s="1">
        <v>20131118</v>
      </c>
      <c r="AQ2069" s="1">
        <v>20131001</v>
      </c>
      <c r="AR2069" s="1">
        <v>20140331</v>
      </c>
      <c r="AS2069" s="1" t="s">
        <v>180</v>
      </c>
      <c r="AT2069" s="1"/>
      <c r="AU2069" s="1"/>
      <c r="AV2069">
        <v>148</v>
      </c>
      <c r="AW2069" s="5" t="str">
        <f t="shared" si="230"/>
        <v>&lt;7万</v>
      </c>
      <c r="AX2069">
        <v>604.22900000000004</v>
      </c>
      <c r="AY2069">
        <v>7</v>
      </c>
      <c r="AZ2069">
        <v>811.89100000000008</v>
      </c>
      <c r="BA2069">
        <v>12</v>
      </c>
      <c r="BB2069">
        <v>86.318428571428583</v>
      </c>
      <c r="BC2069" s="3" t="str">
        <f t="shared" si="231"/>
        <v>其他商场</v>
      </c>
      <c r="BD2069" s="4" t="s">
        <v>27587</v>
      </c>
      <c r="BE2069">
        <f t="shared" si="232"/>
        <v>67.657583333333335</v>
      </c>
      <c r="BF2069" s="4" t="str">
        <f t="shared" si="233"/>
        <v>&lt;7万</v>
      </c>
      <c r="BG2069" t="e">
        <v>#N/A</v>
      </c>
      <c r="BH2069" s="4" t="e">
        <v>#N/A</v>
      </c>
    </row>
    <row r="2070" spans="1:60">
      <c r="A2070" s="1" t="s">
        <v>9238</v>
      </c>
      <c r="B2070" s="1" t="s">
        <v>9239</v>
      </c>
      <c r="C2070" s="1" t="s">
        <v>9240</v>
      </c>
      <c r="D2070" s="1" t="s">
        <v>9241</v>
      </c>
      <c r="E2070" s="1" t="s">
        <v>8497</v>
      </c>
      <c r="F2070" s="1" t="s">
        <v>8462</v>
      </c>
      <c r="G2070" s="1" t="s">
        <v>129</v>
      </c>
      <c r="H2070" s="1" t="s">
        <v>8693</v>
      </c>
      <c r="I2070" s="1" t="s">
        <v>8694</v>
      </c>
      <c r="J2070" s="1" t="s">
        <v>159</v>
      </c>
      <c r="K2070" s="1" t="s">
        <v>8463</v>
      </c>
      <c r="L2070" s="1" t="s">
        <v>8462</v>
      </c>
      <c r="M2070" s="1" t="s">
        <v>199</v>
      </c>
      <c r="N2070" s="1" t="s">
        <v>52</v>
      </c>
      <c r="O2070" s="1" t="str">
        <f t="shared" si="228"/>
        <v>维持</v>
      </c>
      <c r="P2070" s="1" t="s">
        <v>53</v>
      </c>
      <c r="Q2070" s="1" t="s">
        <v>170</v>
      </c>
      <c r="R2070" s="1" t="s">
        <v>8464</v>
      </c>
      <c r="S2070" s="1" t="s">
        <v>8505</v>
      </c>
      <c r="T2070" s="1" t="s">
        <v>654</v>
      </c>
      <c r="U2070" s="1" t="s">
        <v>8506</v>
      </c>
      <c r="V2070" s="1" t="s">
        <v>654</v>
      </c>
      <c r="W2070" s="1" t="s">
        <v>58</v>
      </c>
      <c r="X2070" s="1" t="s">
        <v>173</v>
      </c>
      <c r="Y2070" s="1" t="s">
        <v>88</v>
      </c>
      <c r="Z2070" s="1" t="s">
        <v>88</v>
      </c>
      <c r="AA2070" s="1" t="s">
        <v>88</v>
      </c>
      <c r="AB2070" s="1" t="s">
        <v>162</v>
      </c>
      <c r="AC2070" s="1" t="s">
        <v>341</v>
      </c>
      <c r="AD2070" s="1" t="s">
        <v>78</v>
      </c>
      <c r="AE2070" s="1" t="s">
        <v>71</v>
      </c>
      <c r="AF2070" s="1"/>
      <c r="AG2070" s="1">
        <v>20081202</v>
      </c>
      <c r="AH2070" s="1" t="str">
        <f t="shared" si="229"/>
        <v>200812</v>
      </c>
      <c r="AI2070" s="1"/>
      <c r="AJ2070" s="1"/>
      <c r="AK2070" s="1"/>
      <c r="AL2070" s="1">
        <v>190</v>
      </c>
      <c r="AM2070" s="1"/>
      <c r="AN2070" s="1">
        <v>200</v>
      </c>
      <c r="AO2070" s="1"/>
      <c r="AP2070" s="1">
        <v>20131119</v>
      </c>
      <c r="AQ2070" s="1">
        <v>20131001</v>
      </c>
      <c r="AR2070" s="1">
        <v>20140930</v>
      </c>
      <c r="AS2070" s="1" t="s">
        <v>64</v>
      </c>
      <c r="AT2070" s="1"/>
      <c r="AU2070" s="1"/>
      <c r="AV2070">
        <v>190</v>
      </c>
      <c r="AW2070" s="5" t="str">
        <f t="shared" si="230"/>
        <v>&gt;7万</v>
      </c>
      <c r="AX2070">
        <v>574.20884000000001</v>
      </c>
      <c r="AY2070">
        <v>7</v>
      </c>
      <c r="AZ2070">
        <v>1150.2185500000001</v>
      </c>
      <c r="BA2070">
        <v>12</v>
      </c>
      <c r="BB2070">
        <v>82.029834285714287</v>
      </c>
      <c r="BC2070" s="3" t="str">
        <f t="shared" si="231"/>
        <v>其他商场</v>
      </c>
      <c r="BD2070" s="4" t="s">
        <v>27587</v>
      </c>
      <c r="BE2070">
        <f t="shared" si="232"/>
        <v>95.851545833333333</v>
      </c>
      <c r="BF2070" s="4" t="str">
        <f t="shared" si="233"/>
        <v>&gt;7万</v>
      </c>
      <c r="BG2070" t="e">
        <v>#N/A</v>
      </c>
      <c r="BH2070" s="4" t="e">
        <v>#N/A</v>
      </c>
    </row>
    <row r="2071" spans="1:60">
      <c r="A2071" s="1" t="s">
        <v>9242</v>
      </c>
      <c r="B2071" s="1" t="s">
        <v>9243</v>
      </c>
      <c r="C2071" s="1" t="s">
        <v>9244</v>
      </c>
      <c r="D2071" s="1" t="s">
        <v>9245</v>
      </c>
      <c r="E2071" s="1" t="s">
        <v>8461</v>
      </c>
      <c r="F2071" s="1" t="s">
        <v>8462</v>
      </c>
      <c r="G2071" s="1" t="s">
        <v>129</v>
      </c>
      <c r="H2071" s="1" t="s">
        <v>8461</v>
      </c>
      <c r="I2071" s="1" t="s">
        <v>8462</v>
      </c>
      <c r="J2071" s="1" t="s">
        <v>129</v>
      </c>
      <c r="K2071" s="1" t="s">
        <v>8463</v>
      </c>
      <c r="L2071" s="1" t="s">
        <v>8462</v>
      </c>
      <c r="M2071" s="1" t="s">
        <v>64</v>
      </c>
      <c r="N2071" s="1" t="s">
        <v>52</v>
      </c>
      <c r="O2071" s="1" t="str">
        <f t="shared" si="228"/>
        <v>维持</v>
      </c>
      <c r="P2071" s="1" t="s">
        <v>53</v>
      </c>
      <c r="Q2071" s="1" t="s">
        <v>170</v>
      </c>
      <c r="R2071" s="1" t="s">
        <v>8464</v>
      </c>
      <c r="S2071" s="1" t="s">
        <v>8511</v>
      </c>
      <c r="T2071" s="1" t="s">
        <v>654</v>
      </c>
      <c r="U2071" s="1" t="s">
        <v>8707</v>
      </c>
      <c r="V2071" s="1" t="s">
        <v>654</v>
      </c>
      <c r="W2071" s="1" t="s">
        <v>185</v>
      </c>
      <c r="X2071" s="1" t="s">
        <v>173</v>
      </c>
      <c r="Y2071" s="1" t="s">
        <v>186</v>
      </c>
      <c r="Z2071" s="1" t="s">
        <v>186</v>
      </c>
      <c r="AA2071" s="1" t="s">
        <v>186</v>
      </c>
      <c r="AB2071" s="1" t="s">
        <v>61</v>
      </c>
      <c r="AC2071" s="1" t="s">
        <v>187</v>
      </c>
      <c r="AD2071" s="1" t="s">
        <v>188</v>
      </c>
      <c r="AE2071" s="1" t="s">
        <v>71</v>
      </c>
      <c r="AF2071" s="1"/>
      <c r="AG2071" s="1">
        <v>20090213</v>
      </c>
      <c r="AH2071" s="1" t="str">
        <f t="shared" si="229"/>
        <v>200902</v>
      </c>
      <c r="AI2071" s="1">
        <v>20131115</v>
      </c>
      <c r="AJ2071" s="1"/>
      <c r="AK2071" s="1"/>
      <c r="AL2071" s="1">
        <v>238</v>
      </c>
      <c r="AM2071" s="1"/>
      <c r="AN2071" s="1">
        <v>238</v>
      </c>
      <c r="AO2071" s="1"/>
      <c r="AP2071" s="1">
        <v>20131122</v>
      </c>
      <c r="AQ2071" s="1">
        <v>20131115</v>
      </c>
      <c r="AR2071" s="1">
        <v>20140930</v>
      </c>
      <c r="AS2071" s="1" t="s">
        <v>189</v>
      </c>
      <c r="AT2071" s="1"/>
      <c r="AU2071" s="1"/>
      <c r="AV2071">
        <v>238</v>
      </c>
      <c r="AW2071" s="5" t="str">
        <f t="shared" si="230"/>
        <v>&gt;20万</v>
      </c>
      <c r="AX2071">
        <v>2114.4700000000003</v>
      </c>
      <c r="AY2071">
        <v>7</v>
      </c>
      <c r="AZ2071">
        <v>3098.8361</v>
      </c>
      <c r="BA2071">
        <v>12</v>
      </c>
      <c r="BB2071">
        <v>302.06714285714287</v>
      </c>
      <c r="BC2071" s="3" t="str">
        <f t="shared" si="231"/>
        <v>重点商场</v>
      </c>
      <c r="BD2071" s="4" t="s">
        <v>27584</v>
      </c>
      <c r="BE2071">
        <f t="shared" si="232"/>
        <v>258.23634166666665</v>
      </c>
      <c r="BF2071" s="4" t="str">
        <f t="shared" si="233"/>
        <v>&gt;20万</v>
      </c>
      <c r="BG2071" t="e">
        <v>#N/A</v>
      </c>
      <c r="BH2071" s="4" t="e">
        <v>#N/A</v>
      </c>
    </row>
    <row r="2072" spans="1:60">
      <c r="A2072" s="1" t="s">
        <v>9246</v>
      </c>
      <c r="B2072" s="1" t="s">
        <v>9247</v>
      </c>
      <c r="C2072" s="1" t="s">
        <v>9248</v>
      </c>
      <c r="D2072" s="1" t="s">
        <v>9249</v>
      </c>
      <c r="E2072" s="1" t="s">
        <v>8497</v>
      </c>
      <c r="F2072" s="1" t="s">
        <v>8462</v>
      </c>
      <c r="G2072" s="1" t="s">
        <v>129</v>
      </c>
      <c r="H2072" s="1" t="s">
        <v>9250</v>
      </c>
      <c r="I2072" s="1" t="s">
        <v>9247</v>
      </c>
      <c r="J2072" s="1" t="s">
        <v>159</v>
      </c>
      <c r="K2072" s="1" t="s">
        <v>8463</v>
      </c>
      <c r="L2072" s="1" t="s">
        <v>8462</v>
      </c>
      <c r="M2072" s="1" t="s">
        <v>199</v>
      </c>
      <c r="N2072" s="1" t="s">
        <v>52</v>
      </c>
      <c r="O2072" s="1" t="str">
        <f t="shared" si="228"/>
        <v>维持</v>
      </c>
      <c r="P2072" s="1" t="s">
        <v>53</v>
      </c>
      <c r="Q2072" s="1" t="s">
        <v>170</v>
      </c>
      <c r="R2072" s="1" t="s">
        <v>8464</v>
      </c>
      <c r="S2072" s="1" t="s">
        <v>8556</v>
      </c>
      <c r="T2072" s="1" t="s">
        <v>133</v>
      </c>
      <c r="U2072" s="1" t="s">
        <v>8956</v>
      </c>
      <c r="V2072" s="1" t="s">
        <v>682</v>
      </c>
      <c r="W2072" s="1" t="s">
        <v>58</v>
      </c>
      <c r="X2072" s="1" t="s">
        <v>173</v>
      </c>
      <c r="Y2072" s="1" t="s">
        <v>60</v>
      </c>
      <c r="Z2072" s="1" t="s">
        <v>60</v>
      </c>
      <c r="AA2072" s="1" t="s">
        <v>60</v>
      </c>
      <c r="AB2072" s="1" t="s">
        <v>162</v>
      </c>
      <c r="AC2072" s="1" t="s">
        <v>174</v>
      </c>
      <c r="AD2072" s="1" t="s">
        <v>78</v>
      </c>
      <c r="AE2072" s="1" t="s">
        <v>71</v>
      </c>
      <c r="AF2072" s="1" t="s">
        <v>72</v>
      </c>
      <c r="AG2072" s="1">
        <v>20090213</v>
      </c>
      <c r="AH2072" s="1" t="str">
        <f t="shared" si="229"/>
        <v>200902</v>
      </c>
      <c r="AI2072" s="1"/>
      <c r="AJ2072" s="1"/>
      <c r="AK2072" s="1"/>
      <c r="AL2072" s="1">
        <v>145</v>
      </c>
      <c r="AM2072" s="1"/>
      <c r="AN2072" s="1">
        <v>138</v>
      </c>
      <c r="AO2072" s="1"/>
      <c r="AP2072" s="1">
        <v>20091014</v>
      </c>
      <c r="AQ2072" s="1">
        <v>20091001</v>
      </c>
      <c r="AR2072" s="1">
        <v>20100930</v>
      </c>
      <c r="AS2072" s="1" t="s">
        <v>180</v>
      </c>
      <c r="AT2072" s="1"/>
      <c r="AU2072" s="1"/>
      <c r="AV2072">
        <v>145</v>
      </c>
      <c r="AW2072" s="5" t="str">
        <f t="shared" si="230"/>
        <v>&lt;7万</v>
      </c>
      <c r="AX2072">
        <v>247.97723999999997</v>
      </c>
      <c r="AY2072">
        <v>7</v>
      </c>
      <c r="AZ2072">
        <v>591.12299999999993</v>
      </c>
      <c r="BA2072">
        <v>12</v>
      </c>
      <c r="BB2072">
        <v>35.425319999999992</v>
      </c>
      <c r="BC2072" s="3" t="str">
        <f t="shared" si="231"/>
        <v>其他商场</v>
      </c>
      <c r="BD2072" s="4" t="s">
        <v>27586</v>
      </c>
      <c r="BE2072">
        <f t="shared" si="232"/>
        <v>49.260249999999992</v>
      </c>
      <c r="BF2072" s="4" t="str">
        <f t="shared" si="233"/>
        <v>&lt;7万</v>
      </c>
      <c r="BG2072" t="e">
        <v>#N/A</v>
      </c>
      <c r="BH2072" s="4" t="e">
        <v>#N/A</v>
      </c>
    </row>
    <row r="2073" spans="1:60">
      <c r="A2073" s="1" t="s">
        <v>9251</v>
      </c>
      <c r="B2073" s="1" t="s">
        <v>9252</v>
      </c>
      <c r="C2073" s="1" t="s">
        <v>9253</v>
      </c>
      <c r="D2073" s="1" t="s">
        <v>9254</v>
      </c>
      <c r="E2073" s="1" t="s">
        <v>8497</v>
      </c>
      <c r="F2073" s="1" t="s">
        <v>8462</v>
      </c>
      <c r="G2073" s="1" t="s">
        <v>129</v>
      </c>
      <c r="H2073" s="1" t="s">
        <v>9255</v>
      </c>
      <c r="I2073" s="1" t="s">
        <v>9256</v>
      </c>
      <c r="J2073" s="1" t="s">
        <v>159</v>
      </c>
      <c r="K2073" s="1" t="s">
        <v>8463</v>
      </c>
      <c r="L2073" s="1" t="s">
        <v>8462</v>
      </c>
      <c r="M2073" s="1" t="s">
        <v>199</v>
      </c>
      <c r="N2073" s="1" t="s">
        <v>52</v>
      </c>
      <c r="O2073" s="1" t="str">
        <f t="shared" si="228"/>
        <v>维持</v>
      </c>
      <c r="P2073" s="1" t="s">
        <v>53</v>
      </c>
      <c r="Q2073" s="1" t="s">
        <v>170</v>
      </c>
      <c r="R2073" s="1" t="s">
        <v>8464</v>
      </c>
      <c r="S2073" s="1" t="s">
        <v>8505</v>
      </c>
      <c r="T2073" s="1" t="s">
        <v>654</v>
      </c>
      <c r="U2073" s="1" t="s">
        <v>9257</v>
      </c>
      <c r="V2073" s="1" t="s">
        <v>355</v>
      </c>
      <c r="W2073" s="1" t="s">
        <v>58</v>
      </c>
      <c r="X2073" s="1" t="s">
        <v>173</v>
      </c>
      <c r="Y2073" s="1" t="s">
        <v>60</v>
      </c>
      <c r="Z2073" s="1" t="s">
        <v>60</v>
      </c>
      <c r="AA2073" s="1" t="s">
        <v>60</v>
      </c>
      <c r="AB2073" s="1" t="s">
        <v>162</v>
      </c>
      <c r="AC2073" s="1" t="s">
        <v>460</v>
      </c>
      <c r="AD2073" s="1" t="s">
        <v>78</v>
      </c>
      <c r="AE2073" s="1" t="s">
        <v>71</v>
      </c>
      <c r="AF2073" s="1"/>
      <c r="AG2073" s="1">
        <v>20081212</v>
      </c>
      <c r="AH2073" s="1" t="str">
        <f t="shared" si="229"/>
        <v>200812</v>
      </c>
      <c r="AI2073" s="1"/>
      <c r="AJ2073" s="1"/>
      <c r="AK2073" s="1"/>
      <c r="AL2073" s="1">
        <v>208</v>
      </c>
      <c r="AM2073" s="1"/>
      <c r="AN2073" s="1">
        <v>215</v>
      </c>
      <c r="AO2073" s="1"/>
      <c r="AP2073" s="1">
        <v>20091012</v>
      </c>
      <c r="AQ2073" s="1">
        <v>20091001</v>
      </c>
      <c r="AR2073" s="1">
        <v>20100930</v>
      </c>
      <c r="AS2073" s="1" t="s">
        <v>180</v>
      </c>
      <c r="AT2073" s="1"/>
      <c r="AU2073" s="1"/>
      <c r="AV2073">
        <v>208</v>
      </c>
      <c r="AW2073" s="5" t="str">
        <f t="shared" si="230"/>
        <v>&lt;7万</v>
      </c>
      <c r="AX2073">
        <v>345.43701999999996</v>
      </c>
      <c r="AY2073">
        <v>7</v>
      </c>
      <c r="AZ2073">
        <v>512.57914999999991</v>
      </c>
      <c r="BA2073">
        <v>12</v>
      </c>
      <c r="BB2073">
        <v>49.348145714285707</v>
      </c>
      <c r="BC2073" s="3" t="str">
        <f t="shared" si="231"/>
        <v>其他商场</v>
      </c>
      <c r="BD2073" s="4" t="s">
        <v>27586</v>
      </c>
      <c r="BE2073">
        <f t="shared" si="232"/>
        <v>42.714929166666657</v>
      </c>
      <c r="BF2073" s="4" t="str">
        <f t="shared" si="233"/>
        <v>&lt;7万</v>
      </c>
      <c r="BG2073" t="e">
        <v>#N/A</v>
      </c>
      <c r="BH2073" s="4" t="e">
        <v>#N/A</v>
      </c>
    </row>
    <row r="2074" spans="1:60">
      <c r="A2074" s="1" t="s">
        <v>9258</v>
      </c>
      <c r="B2074" s="1" t="s">
        <v>9259</v>
      </c>
      <c r="C2074" s="1" t="s">
        <v>9260</v>
      </c>
      <c r="D2074" s="1" t="s">
        <v>9261</v>
      </c>
      <c r="E2074" s="1" t="s">
        <v>8497</v>
      </c>
      <c r="F2074" s="1" t="s">
        <v>8462</v>
      </c>
      <c r="G2074" s="1" t="s">
        <v>129</v>
      </c>
      <c r="H2074" s="1" t="s">
        <v>8825</v>
      </c>
      <c r="I2074" s="1" t="s">
        <v>8826</v>
      </c>
      <c r="J2074" s="1" t="s">
        <v>159</v>
      </c>
      <c r="K2074" s="1" t="s">
        <v>8463</v>
      </c>
      <c r="L2074" s="1" t="s">
        <v>8462</v>
      </c>
      <c r="M2074" s="1" t="s">
        <v>199</v>
      </c>
      <c r="N2074" s="1" t="s">
        <v>52</v>
      </c>
      <c r="O2074" s="1" t="str">
        <f t="shared" si="228"/>
        <v>维持</v>
      </c>
      <c r="P2074" s="1" t="s">
        <v>53</v>
      </c>
      <c r="Q2074" s="1" t="s">
        <v>170</v>
      </c>
      <c r="R2074" s="1" t="s">
        <v>8464</v>
      </c>
      <c r="S2074" s="1" t="s">
        <v>8505</v>
      </c>
      <c r="T2074" s="1" t="s">
        <v>654</v>
      </c>
      <c r="U2074" s="1" t="s">
        <v>8827</v>
      </c>
      <c r="V2074" s="1" t="s">
        <v>355</v>
      </c>
      <c r="W2074" s="1" t="s">
        <v>58</v>
      </c>
      <c r="X2074" s="1" t="s">
        <v>59</v>
      </c>
      <c r="Y2074" s="1" t="s">
        <v>88</v>
      </c>
      <c r="Z2074" s="1" t="s">
        <v>88</v>
      </c>
      <c r="AA2074" s="1" t="s">
        <v>88</v>
      </c>
      <c r="AB2074" s="1" t="s">
        <v>162</v>
      </c>
      <c r="AC2074" s="1" t="s">
        <v>301</v>
      </c>
      <c r="AD2074" s="1" t="s">
        <v>78</v>
      </c>
      <c r="AE2074" s="1"/>
      <c r="AF2074" s="1" t="s">
        <v>861</v>
      </c>
      <c r="AG2074" s="1">
        <v>20090213</v>
      </c>
      <c r="AH2074" s="1" t="str">
        <f t="shared" si="229"/>
        <v>200902</v>
      </c>
      <c r="AI2074" s="1">
        <v>20120415</v>
      </c>
      <c r="AJ2074" s="1"/>
      <c r="AK2074" s="1"/>
      <c r="AL2074" s="1">
        <v>107</v>
      </c>
      <c r="AM2074" s="1"/>
      <c r="AN2074" s="1">
        <v>107</v>
      </c>
      <c r="AO2074" s="1"/>
      <c r="AP2074" s="1">
        <v>20120726</v>
      </c>
      <c r="AQ2074" s="1">
        <v>20120415</v>
      </c>
      <c r="AR2074" s="1">
        <v>20120930</v>
      </c>
      <c r="AS2074" s="1" t="s">
        <v>180</v>
      </c>
      <c r="AT2074" s="1"/>
      <c r="AU2074" s="1"/>
      <c r="AV2074">
        <v>107</v>
      </c>
      <c r="AW2074" s="5" t="str">
        <f t="shared" si="230"/>
        <v>&gt;7万</v>
      </c>
      <c r="AX2074">
        <v>584.11260000000004</v>
      </c>
      <c r="AY2074">
        <v>7</v>
      </c>
      <c r="AZ2074">
        <v>900.95399999999995</v>
      </c>
      <c r="BA2074">
        <v>12</v>
      </c>
      <c r="BB2074">
        <v>83.444657142857153</v>
      </c>
      <c r="BC2074" s="3" t="str">
        <f t="shared" si="231"/>
        <v>其他商场</v>
      </c>
      <c r="BD2074" s="4" t="s">
        <v>27587</v>
      </c>
      <c r="BE2074">
        <f t="shared" si="232"/>
        <v>75.079499999999996</v>
      </c>
      <c r="BF2074" s="4" t="str">
        <f t="shared" si="233"/>
        <v>&gt;7万</v>
      </c>
      <c r="BG2074" t="e">
        <v>#N/A</v>
      </c>
      <c r="BH2074" s="4" t="e">
        <v>#N/A</v>
      </c>
    </row>
    <row r="2075" spans="1:60">
      <c r="A2075" s="1" t="s">
        <v>9262</v>
      </c>
      <c r="B2075" s="1" t="s">
        <v>9263</v>
      </c>
      <c r="C2075" s="1" t="s">
        <v>9264</v>
      </c>
      <c r="D2075" s="1" t="s">
        <v>9265</v>
      </c>
      <c r="E2075" s="1" t="s">
        <v>8461</v>
      </c>
      <c r="F2075" s="1" t="s">
        <v>8462</v>
      </c>
      <c r="G2075" s="1" t="s">
        <v>129</v>
      </c>
      <c r="H2075" s="1" t="s">
        <v>8461</v>
      </c>
      <c r="I2075" s="1" t="s">
        <v>8462</v>
      </c>
      <c r="J2075" s="1" t="s">
        <v>129</v>
      </c>
      <c r="K2075" s="1" t="s">
        <v>8463</v>
      </c>
      <c r="L2075" s="1" t="s">
        <v>8462</v>
      </c>
      <c r="M2075" s="1" t="s">
        <v>64</v>
      </c>
      <c r="N2075" s="1" t="s">
        <v>52</v>
      </c>
      <c r="O2075" s="1" t="str">
        <f t="shared" si="228"/>
        <v>维持</v>
      </c>
      <c r="P2075" s="1" t="s">
        <v>53</v>
      </c>
      <c r="Q2075" s="1" t="s">
        <v>170</v>
      </c>
      <c r="R2075" s="1" t="s">
        <v>8464</v>
      </c>
      <c r="S2075" s="1" t="s">
        <v>8511</v>
      </c>
      <c r="T2075" s="1" t="s">
        <v>654</v>
      </c>
      <c r="U2075" s="1" t="s">
        <v>8707</v>
      </c>
      <c r="V2075" s="1" t="s">
        <v>654</v>
      </c>
      <c r="W2075" s="1" t="s">
        <v>185</v>
      </c>
      <c r="X2075" s="1" t="s">
        <v>173</v>
      </c>
      <c r="Y2075" s="1" t="s">
        <v>186</v>
      </c>
      <c r="Z2075" s="1" t="s">
        <v>186</v>
      </c>
      <c r="AA2075" s="1" t="s">
        <v>186</v>
      </c>
      <c r="AB2075" s="1" t="s">
        <v>61</v>
      </c>
      <c r="AC2075" s="1" t="s">
        <v>204</v>
      </c>
      <c r="AD2075" s="1" t="s">
        <v>188</v>
      </c>
      <c r="AE2075" s="1" t="s">
        <v>123</v>
      </c>
      <c r="AF2075" s="1" t="s">
        <v>2859</v>
      </c>
      <c r="AG2075" s="1">
        <v>20081110</v>
      </c>
      <c r="AH2075" s="1" t="str">
        <f t="shared" si="229"/>
        <v>200811</v>
      </c>
      <c r="AI2075" s="1"/>
      <c r="AJ2075" s="1"/>
      <c r="AK2075" s="1"/>
      <c r="AL2075" s="1">
        <v>338</v>
      </c>
      <c r="AM2075" s="1"/>
      <c r="AN2075" s="1">
        <v>504</v>
      </c>
      <c r="AO2075" s="1"/>
      <c r="AP2075" s="1">
        <v>20131230</v>
      </c>
      <c r="AQ2075" s="1">
        <v>20131001</v>
      </c>
      <c r="AR2075" s="1">
        <v>20140930</v>
      </c>
      <c r="AS2075" s="1" t="s">
        <v>189</v>
      </c>
      <c r="AT2075" s="1"/>
      <c r="AU2075" s="1"/>
      <c r="AV2075">
        <v>338</v>
      </c>
      <c r="AW2075" s="5" t="str">
        <f t="shared" si="230"/>
        <v>&gt;20万</v>
      </c>
      <c r="AX2075">
        <v>1644.9470000000001</v>
      </c>
      <c r="AY2075">
        <v>7</v>
      </c>
      <c r="AZ2075">
        <v>2765.348</v>
      </c>
      <c r="BA2075">
        <v>12</v>
      </c>
      <c r="BB2075">
        <v>234.99242857142858</v>
      </c>
      <c r="BC2075" s="3" t="str">
        <f t="shared" si="231"/>
        <v>主力上场</v>
      </c>
      <c r="BD2075" s="4" t="s">
        <v>27584</v>
      </c>
      <c r="BE2075">
        <f t="shared" si="232"/>
        <v>230.44566666666665</v>
      </c>
      <c r="BF2075" s="4" t="str">
        <f t="shared" si="233"/>
        <v>&gt;20万</v>
      </c>
      <c r="BG2075" t="e">
        <v>#N/A</v>
      </c>
      <c r="BH2075" s="4" t="e">
        <v>#N/A</v>
      </c>
    </row>
    <row r="2076" spans="1:60">
      <c r="A2076" s="1" t="s">
        <v>9266</v>
      </c>
      <c r="B2076" s="1" t="s">
        <v>9267</v>
      </c>
      <c r="C2076" s="1" t="s">
        <v>9268</v>
      </c>
      <c r="D2076" s="1" t="s">
        <v>9269</v>
      </c>
      <c r="E2076" s="1" t="s">
        <v>8497</v>
      </c>
      <c r="F2076" s="1" t="s">
        <v>8462</v>
      </c>
      <c r="G2076" s="1" t="s">
        <v>129</v>
      </c>
      <c r="H2076" s="1" t="s">
        <v>9270</v>
      </c>
      <c r="I2076" s="1" t="s">
        <v>9271</v>
      </c>
      <c r="J2076" s="1" t="s">
        <v>159</v>
      </c>
      <c r="K2076" s="1" t="s">
        <v>8463</v>
      </c>
      <c r="L2076" s="1" t="s">
        <v>8462</v>
      </c>
      <c r="M2076" s="1" t="s">
        <v>199</v>
      </c>
      <c r="N2076" s="1" t="s">
        <v>52</v>
      </c>
      <c r="O2076" s="1" t="str">
        <f t="shared" si="228"/>
        <v>维持</v>
      </c>
      <c r="P2076" s="1" t="s">
        <v>53</v>
      </c>
      <c r="Q2076" s="1" t="s">
        <v>170</v>
      </c>
      <c r="R2076" s="1" t="s">
        <v>8464</v>
      </c>
      <c r="S2076" s="1" t="s">
        <v>8603</v>
      </c>
      <c r="T2076" s="1" t="s">
        <v>133</v>
      </c>
      <c r="U2076" s="1" t="s">
        <v>8736</v>
      </c>
      <c r="V2076" s="1" t="s">
        <v>355</v>
      </c>
      <c r="W2076" s="1" t="s">
        <v>58</v>
      </c>
      <c r="X2076" s="1" t="s">
        <v>59</v>
      </c>
      <c r="Y2076" s="1" t="s">
        <v>88</v>
      </c>
      <c r="Z2076" s="1" t="s">
        <v>88</v>
      </c>
      <c r="AA2076" s="1" t="s">
        <v>88</v>
      </c>
      <c r="AB2076" s="1" t="s">
        <v>162</v>
      </c>
      <c r="AC2076" s="1" t="s">
        <v>134</v>
      </c>
      <c r="AD2076" s="1" t="s">
        <v>70</v>
      </c>
      <c r="AE2076" s="1"/>
      <c r="AF2076" s="1" t="s">
        <v>72</v>
      </c>
      <c r="AG2076" s="1">
        <v>20090320</v>
      </c>
      <c r="AH2076" s="1" t="str">
        <f t="shared" si="229"/>
        <v>200903</v>
      </c>
      <c r="AI2076" s="1">
        <v>20121024</v>
      </c>
      <c r="AJ2076" s="1"/>
      <c r="AK2076" s="1"/>
      <c r="AL2076" s="1">
        <v>139</v>
      </c>
      <c r="AM2076" s="1"/>
      <c r="AN2076" s="1">
        <v>139</v>
      </c>
      <c r="AO2076" s="1"/>
      <c r="AP2076" s="1">
        <v>20130312</v>
      </c>
      <c r="AQ2076" s="1">
        <v>20121024</v>
      </c>
      <c r="AR2076" s="1">
        <v>20130101</v>
      </c>
      <c r="AS2076" s="1" t="s">
        <v>180</v>
      </c>
      <c r="AT2076" s="1"/>
      <c r="AU2076" s="1"/>
      <c r="AV2076">
        <v>139</v>
      </c>
      <c r="AW2076" s="5" t="str">
        <f t="shared" si="230"/>
        <v>&gt;7万</v>
      </c>
      <c r="AX2076">
        <v>675.23059999999998</v>
      </c>
      <c r="AY2076">
        <v>7</v>
      </c>
      <c r="AZ2076">
        <v>1031.4470000000001</v>
      </c>
      <c r="BA2076">
        <v>12</v>
      </c>
      <c r="BB2076">
        <v>96.461514285714287</v>
      </c>
      <c r="BC2076" s="3" t="str">
        <f t="shared" si="231"/>
        <v>其他商场</v>
      </c>
      <c r="BD2076" s="4" t="s">
        <v>27587</v>
      </c>
      <c r="BE2076">
        <f t="shared" si="232"/>
        <v>85.953916666666672</v>
      </c>
      <c r="BF2076" s="4" t="str">
        <f t="shared" si="233"/>
        <v>&gt;7万</v>
      </c>
      <c r="BG2076" t="e">
        <v>#N/A</v>
      </c>
      <c r="BH2076" s="4" t="e">
        <v>#N/A</v>
      </c>
    </row>
    <row r="2077" spans="1:60">
      <c r="A2077" s="1" t="s">
        <v>9272</v>
      </c>
      <c r="B2077" s="1" t="s">
        <v>9273</v>
      </c>
      <c r="C2077" s="1" t="s">
        <v>9274</v>
      </c>
      <c r="D2077" s="1" t="s">
        <v>9275</v>
      </c>
      <c r="E2077" s="1" t="s">
        <v>8461</v>
      </c>
      <c r="F2077" s="1" t="s">
        <v>8462</v>
      </c>
      <c r="G2077" s="1" t="s">
        <v>129</v>
      </c>
      <c r="H2077" s="1" t="s">
        <v>8461</v>
      </c>
      <c r="I2077" s="1" t="s">
        <v>8462</v>
      </c>
      <c r="J2077" s="1" t="s">
        <v>129</v>
      </c>
      <c r="K2077" s="1" t="s">
        <v>8463</v>
      </c>
      <c r="L2077" s="1" t="s">
        <v>8462</v>
      </c>
      <c r="M2077" s="1" t="s">
        <v>64</v>
      </c>
      <c r="N2077" s="1" t="s">
        <v>52</v>
      </c>
      <c r="O2077" s="1" t="str">
        <f t="shared" si="228"/>
        <v>维持</v>
      </c>
      <c r="P2077" s="1" t="s">
        <v>53</v>
      </c>
      <c r="Q2077" s="1" t="s">
        <v>170</v>
      </c>
      <c r="R2077" s="1" t="s">
        <v>8464</v>
      </c>
      <c r="S2077" s="1" t="s">
        <v>8465</v>
      </c>
      <c r="T2077" s="1" t="s">
        <v>654</v>
      </c>
      <c r="U2077" s="1" t="s">
        <v>8466</v>
      </c>
      <c r="V2077" s="1" t="s">
        <v>654</v>
      </c>
      <c r="W2077" s="1" t="s">
        <v>58</v>
      </c>
      <c r="X2077" s="1" t="s">
        <v>59</v>
      </c>
      <c r="Y2077" s="1" t="s">
        <v>76</v>
      </c>
      <c r="Z2077" s="1" t="s">
        <v>77</v>
      </c>
      <c r="AA2077" s="1" t="s">
        <v>77</v>
      </c>
      <c r="AB2077" s="1" t="s">
        <v>61</v>
      </c>
      <c r="AC2077" s="1" t="s">
        <v>89</v>
      </c>
      <c r="AD2077" s="1" t="s">
        <v>78</v>
      </c>
      <c r="AE2077" s="1"/>
      <c r="AF2077" s="1" t="s">
        <v>72</v>
      </c>
      <c r="AG2077" s="1">
        <v>20090213</v>
      </c>
      <c r="AH2077" s="1" t="str">
        <f t="shared" si="229"/>
        <v>200902</v>
      </c>
      <c r="AI2077" s="1">
        <v>20111111</v>
      </c>
      <c r="AJ2077" s="1"/>
      <c r="AK2077" s="1"/>
      <c r="AL2077" s="1">
        <v>115</v>
      </c>
      <c r="AM2077" s="1"/>
      <c r="AN2077" s="1">
        <v>115</v>
      </c>
      <c r="AO2077" s="1"/>
      <c r="AP2077" s="1">
        <v>20131125</v>
      </c>
      <c r="AQ2077" s="1">
        <v>20121001</v>
      </c>
      <c r="AR2077" s="1">
        <v>20130930</v>
      </c>
      <c r="AS2077" s="1" t="s">
        <v>64</v>
      </c>
      <c r="AT2077" s="1"/>
      <c r="AU2077" s="1"/>
      <c r="AV2077">
        <v>115</v>
      </c>
      <c r="AW2077" s="5" t="str">
        <f t="shared" si="230"/>
        <v>&gt;10万</v>
      </c>
      <c r="AX2077">
        <v>995.42100000000005</v>
      </c>
      <c r="AY2077">
        <v>7</v>
      </c>
      <c r="AZ2077">
        <v>1359.4110000000001</v>
      </c>
      <c r="BA2077">
        <v>12</v>
      </c>
      <c r="BB2077">
        <v>142.203</v>
      </c>
      <c r="BC2077" s="3" t="str">
        <f t="shared" si="231"/>
        <v>常规商场</v>
      </c>
      <c r="BD2077" s="4" t="s">
        <v>27585</v>
      </c>
      <c r="BE2077">
        <f t="shared" si="232"/>
        <v>113.28425</v>
      </c>
      <c r="BF2077" s="4" t="str">
        <f t="shared" si="233"/>
        <v>&gt;10万</v>
      </c>
      <c r="BG2077" t="e">
        <v>#N/A</v>
      </c>
      <c r="BH2077" s="4" t="e">
        <v>#N/A</v>
      </c>
    </row>
    <row r="2078" spans="1:60">
      <c r="A2078" s="1" t="s">
        <v>9276</v>
      </c>
      <c r="B2078" s="1" t="s">
        <v>9277</v>
      </c>
      <c r="C2078" s="1" t="s">
        <v>9278</v>
      </c>
      <c r="D2078" s="1" t="s">
        <v>9279</v>
      </c>
      <c r="E2078" s="1" t="s">
        <v>8461</v>
      </c>
      <c r="F2078" s="1" t="s">
        <v>8462</v>
      </c>
      <c r="G2078" s="1" t="s">
        <v>129</v>
      </c>
      <c r="H2078" s="1" t="s">
        <v>8461</v>
      </c>
      <c r="I2078" s="1" t="s">
        <v>8462</v>
      </c>
      <c r="J2078" s="1" t="s">
        <v>129</v>
      </c>
      <c r="K2078" s="1" t="s">
        <v>8463</v>
      </c>
      <c r="L2078" s="1" t="s">
        <v>8462</v>
      </c>
      <c r="M2078" s="1" t="s">
        <v>64</v>
      </c>
      <c r="N2078" s="1" t="s">
        <v>52</v>
      </c>
      <c r="O2078" s="1" t="str">
        <f t="shared" si="228"/>
        <v>维持</v>
      </c>
      <c r="P2078" s="1" t="s">
        <v>53</v>
      </c>
      <c r="Q2078" s="1" t="s">
        <v>170</v>
      </c>
      <c r="R2078" s="1" t="s">
        <v>8464</v>
      </c>
      <c r="S2078" s="1" t="s">
        <v>8603</v>
      </c>
      <c r="T2078" s="1" t="s">
        <v>133</v>
      </c>
      <c r="U2078" s="1" t="s">
        <v>8604</v>
      </c>
      <c r="V2078" s="1" t="s">
        <v>355</v>
      </c>
      <c r="W2078" s="1" t="s">
        <v>58</v>
      </c>
      <c r="X2078" s="1" t="s">
        <v>59</v>
      </c>
      <c r="Y2078" s="1" t="s">
        <v>76</v>
      </c>
      <c r="Z2078" s="1" t="s">
        <v>95</v>
      </c>
      <c r="AA2078" s="1" t="s">
        <v>95</v>
      </c>
      <c r="AB2078" s="1" t="s">
        <v>61</v>
      </c>
      <c r="AC2078" s="1" t="s">
        <v>301</v>
      </c>
      <c r="AD2078" s="1" t="s">
        <v>70</v>
      </c>
      <c r="AE2078" s="1"/>
      <c r="AF2078" s="1" t="s">
        <v>72</v>
      </c>
      <c r="AG2078" s="1">
        <v>20090213</v>
      </c>
      <c r="AH2078" s="1" t="str">
        <f t="shared" si="229"/>
        <v>200902</v>
      </c>
      <c r="AI2078" s="1">
        <v>20120916</v>
      </c>
      <c r="AJ2078" s="1"/>
      <c r="AK2078" s="1"/>
      <c r="AL2078" s="1">
        <v>130</v>
      </c>
      <c r="AM2078" s="1"/>
      <c r="AN2078" s="1">
        <v>130</v>
      </c>
      <c r="AO2078" s="1"/>
      <c r="AP2078" s="1">
        <v>20131118</v>
      </c>
      <c r="AQ2078" s="1">
        <v>20131001</v>
      </c>
      <c r="AR2078" s="1">
        <v>20131231</v>
      </c>
      <c r="AS2078" s="1" t="s">
        <v>64</v>
      </c>
      <c r="AT2078" s="1"/>
      <c r="AU2078" s="1"/>
      <c r="AV2078">
        <v>130</v>
      </c>
      <c r="AW2078" s="5" t="str">
        <f t="shared" si="230"/>
        <v>&gt;20万</v>
      </c>
      <c r="AX2078">
        <v>2582.663</v>
      </c>
      <c r="AY2078">
        <v>7</v>
      </c>
      <c r="AZ2078">
        <v>3648.2739999999999</v>
      </c>
      <c r="BA2078">
        <v>12</v>
      </c>
      <c r="BB2078">
        <v>368.95185714285714</v>
      </c>
      <c r="BC2078" s="3" t="str">
        <f t="shared" si="231"/>
        <v>重点商场</v>
      </c>
      <c r="BD2078" s="4" t="s">
        <v>27584</v>
      </c>
      <c r="BE2078">
        <f t="shared" si="232"/>
        <v>304.02283333333332</v>
      </c>
      <c r="BF2078" s="4" t="str">
        <f t="shared" si="233"/>
        <v>&gt;20万</v>
      </c>
      <c r="BG2078" t="e">
        <v>#N/A</v>
      </c>
      <c r="BH2078" s="4" t="e">
        <v>#N/A</v>
      </c>
    </row>
    <row r="2079" spans="1:60">
      <c r="A2079" s="1" t="s">
        <v>9280</v>
      </c>
      <c r="B2079" s="1" t="s">
        <v>9281</v>
      </c>
      <c r="C2079" s="1" t="s">
        <v>9282</v>
      </c>
      <c r="D2079" s="1" t="s">
        <v>9283</v>
      </c>
      <c r="E2079" s="1" t="s">
        <v>8497</v>
      </c>
      <c r="F2079" s="1" t="s">
        <v>8462</v>
      </c>
      <c r="G2079" s="1" t="s">
        <v>129</v>
      </c>
      <c r="H2079" s="1" t="s">
        <v>8652</v>
      </c>
      <c r="I2079" s="1" t="s">
        <v>8653</v>
      </c>
      <c r="J2079" s="1" t="s">
        <v>159</v>
      </c>
      <c r="K2079" s="1" t="s">
        <v>8463</v>
      </c>
      <c r="L2079" s="1" t="s">
        <v>8462</v>
      </c>
      <c r="M2079" s="1" t="s">
        <v>199</v>
      </c>
      <c r="N2079" s="1" t="s">
        <v>52</v>
      </c>
      <c r="O2079" s="1" t="str">
        <f t="shared" si="228"/>
        <v>维持</v>
      </c>
      <c r="P2079" s="1" t="s">
        <v>53</v>
      </c>
      <c r="Q2079" s="1" t="s">
        <v>170</v>
      </c>
      <c r="R2079" s="1" t="s">
        <v>8464</v>
      </c>
      <c r="S2079" s="1" t="s">
        <v>8505</v>
      </c>
      <c r="T2079" s="1" t="s">
        <v>654</v>
      </c>
      <c r="U2079" s="1" t="s">
        <v>8654</v>
      </c>
      <c r="V2079" s="1" t="s">
        <v>355</v>
      </c>
      <c r="W2079" s="1" t="s">
        <v>58</v>
      </c>
      <c r="X2079" s="1" t="s">
        <v>59</v>
      </c>
      <c r="Y2079" s="1" t="s">
        <v>60</v>
      </c>
      <c r="Z2079" s="1" t="s">
        <v>60</v>
      </c>
      <c r="AA2079" s="1" t="s">
        <v>60</v>
      </c>
      <c r="AB2079" s="1" t="s">
        <v>162</v>
      </c>
      <c r="AC2079" s="1" t="s">
        <v>325</v>
      </c>
      <c r="AD2079" s="1" t="s">
        <v>27598</v>
      </c>
      <c r="AE2079" s="1"/>
      <c r="AF2079" s="1" t="s">
        <v>861</v>
      </c>
      <c r="AG2079" s="1">
        <v>20090312</v>
      </c>
      <c r="AH2079" s="1" t="str">
        <f t="shared" si="229"/>
        <v>200903</v>
      </c>
      <c r="AI2079" s="1">
        <v>20141225</v>
      </c>
      <c r="AJ2079" s="1"/>
      <c r="AK2079" s="1"/>
      <c r="AL2079" s="1">
        <v>112</v>
      </c>
      <c r="AM2079" s="1"/>
      <c r="AN2079" s="1">
        <v>112</v>
      </c>
      <c r="AO2079" s="1"/>
      <c r="AP2079" s="1">
        <v>20131119</v>
      </c>
      <c r="AQ2079" s="1">
        <v>20131001</v>
      </c>
      <c r="AR2079" s="1">
        <v>20140401</v>
      </c>
      <c r="AS2079" s="1" t="s">
        <v>180</v>
      </c>
      <c r="AT2079" s="1"/>
      <c r="AU2079" s="1"/>
      <c r="AV2079">
        <v>112</v>
      </c>
      <c r="AW2079" s="5" t="str">
        <f t="shared" si="230"/>
        <v>&lt;7万</v>
      </c>
      <c r="AX2079">
        <v>730.41520000000003</v>
      </c>
      <c r="AY2079">
        <v>7</v>
      </c>
      <c r="AZ2079">
        <v>601.29699999999991</v>
      </c>
      <c r="BA2079">
        <v>12</v>
      </c>
      <c r="BB2079">
        <v>104.34502857142857</v>
      </c>
      <c r="BC2079" s="3" t="str">
        <f t="shared" si="231"/>
        <v>其他商场</v>
      </c>
      <c r="BD2079" s="4" t="s">
        <v>27585</v>
      </c>
      <c r="BE2079">
        <f t="shared" si="232"/>
        <v>50.108083333333326</v>
      </c>
      <c r="BF2079" s="4" t="str">
        <f t="shared" si="233"/>
        <v>&lt;7万</v>
      </c>
      <c r="BG2079" t="e">
        <v>#N/A</v>
      </c>
      <c r="BH2079" s="4" t="e">
        <v>#N/A</v>
      </c>
    </row>
    <row r="2080" spans="1:60">
      <c r="A2080" s="1" t="s">
        <v>9284</v>
      </c>
      <c r="B2080" s="1" t="s">
        <v>9285</v>
      </c>
      <c r="C2080" s="1" t="s">
        <v>9286</v>
      </c>
      <c r="D2080" s="1" t="s">
        <v>9287</v>
      </c>
      <c r="E2080" s="1" t="s">
        <v>8609</v>
      </c>
      <c r="F2080" s="1" t="s">
        <v>8477</v>
      </c>
      <c r="G2080" s="1" t="s">
        <v>129</v>
      </c>
      <c r="H2080" s="1" t="s">
        <v>9288</v>
      </c>
      <c r="I2080" s="1" t="s">
        <v>9285</v>
      </c>
      <c r="J2080" s="1" t="s">
        <v>159</v>
      </c>
      <c r="K2080" s="1" t="s">
        <v>8478</v>
      </c>
      <c r="L2080" s="1" t="s">
        <v>8479</v>
      </c>
      <c r="M2080" s="1" t="s">
        <v>160</v>
      </c>
      <c r="N2080" s="1" t="s">
        <v>52</v>
      </c>
      <c r="O2080" s="1" t="str">
        <f t="shared" si="228"/>
        <v>维持</v>
      </c>
      <c r="P2080" s="1" t="s">
        <v>53</v>
      </c>
      <c r="Q2080" s="1" t="s">
        <v>170</v>
      </c>
      <c r="R2080" s="1" t="s">
        <v>8464</v>
      </c>
      <c r="S2080" s="1" t="s">
        <v>8611</v>
      </c>
      <c r="T2080" s="1" t="s">
        <v>133</v>
      </c>
      <c r="U2080" s="1" t="s">
        <v>9289</v>
      </c>
      <c r="V2080" s="1" t="s">
        <v>682</v>
      </c>
      <c r="W2080" s="1" t="s">
        <v>58</v>
      </c>
      <c r="X2080" s="1" t="s">
        <v>173</v>
      </c>
      <c r="Y2080" s="1" t="s">
        <v>76</v>
      </c>
      <c r="Z2080" s="1" t="s">
        <v>77</v>
      </c>
      <c r="AA2080" s="1" t="s">
        <v>77</v>
      </c>
      <c r="AB2080" s="1" t="s">
        <v>162</v>
      </c>
      <c r="AC2080" s="1" t="s">
        <v>292</v>
      </c>
      <c r="AD2080" s="1" t="s">
        <v>78</v>
      </c>
      <c r="AE2080" s="1" t="s">
        <v>71</v>
      </c>
      <c r="AF2080" s="1"/>
      <c r="AG2080" s="1">
        <v>20090310</v>
      </c>
      <c r="AH2080" s="1" t="str">
        <f t="shared" si="229"/>
        <v>200903</v>
      </c>
      <c r="AI2080" s="1">
        <v>20111031</v>
      </c>
      <c r="AJ2080" s="1"/>
      <c r="AK2080" s="1"/>
      <c r="AL2080" s="1">
        <v>108</v>
      </c>
      <c r="AM2080" s="1"/>
      <c r="AN2080" s="1">
        <v>108</v>
      </c>
      <c r="AO2080" s="1"/>
      <c r="AP2080" s="1">
        <v>20121203</v>
      </c>
      <c r="AQ2080" s="1">
        <v>20121001</v>
      </c>
      <c r="AR2080" s="1">
        <v>20130930</v>
      </c>
      <c r="AS2080" s="1" t="s">
        <v>180</v>
      </c>
      <c r="AT2080" s="1"/>
      <c r="AU2080" s="1"/>
      <c r="AV2080">
        <v>108</v>
      </c>
      <c r="AW2080" s="5" t="str">
        <f t="shared" si="230"/>
        <v>&gt;10万</v>
      </c>
      <c r="AX2080">
        <v>1089.3961400000001</v>
      </c>
      <c r="AY2080">
        <v>7</v>
      </c>
      <c r="AZ2080">
        <v>1326.6532599999998</v>
      </c>
      <c r="BA2080">
        <v>12</v>
      </c>
      <c r="BB2080">
        <v>155.62802000000002</v>
      </c>
      <c r="BC2080" s="3" t="str">
        <f t="shared" si="231"/>
        <v>常规商场</v>
      </c>
      <c r="BD2080" s="4" t="s">
        <v>27585</v>
      </c>
      <c r="BE2080">
        <f t="shared" si="232"/>
        <v>110.55443833333332</v>
      </c>
      <c r="BF2080" s="4" t="str">
        <f t="shared" si="233"/>
        <v>&gt;10万</v>
      </c>
      <c r="BG2080" t="e">
        <v>#N/A</v>
      </c>
      <c r="BH2080" s="4" t="e">
        <v>#N/A</v>
      </c>
    </row>
    <row r="2081" spans="1:60">
      <c r="A2081" s="1" t="s">
        <v>9290</v>
      </c>
      <c r="B2081" s="1" t="s">
        <v>9291</v>
      </c>
      <c r="C2081" s="1" t="s">
        <v>9292</v>
      </c>
      <c r="D2081" s="1" t="s">
        <v>9293</v>
      </c>
      <c r="E2081" s="1" t="s">
        <v>8497</v>
      </c>
      <c r="F2081" s="1" t="s">
        <v>8462</v>
      </c>
      <c r="G2081" s="1" t="s">
        <v>129</v>
      </c>
      <c r="H2081" s="1" t="s">
        <v>9294</v>
      </c>
      <c r="I2081" s="1" t="s">
        <v>9295</v>
      </c>
      <c r="J2081" s="1" t="s">
        <v>159</v>
      </c>
      <c r="K2081" s="1" t="s">
        <v>8463</v>
      </c>
      <c r="L2081" s="1" t="s">
        <v>8462</v>
      </c>
      <c r="M2081" s="1" t="s">
        <v>199</v>
      </c>
      <c r="N2081" s="1" t="s">
        <v>52</v>
      </c>
      <c r="O2081" s="1" t="str">
        <f t="shared" si="228"/>
        <v>维持</v>
      </c>
      <c r="P2081" s="1" t="s">
        <v>53</v>
      </c>
      <c r="Q2081" s="1" t="s">
        <v>170</v>
      </c>
      <c r="R2081" s="1" t="s">
        <v>8464</v>
      </c>
      <c r="S2081" s="1" t="s">
        <v>8542</v>
      </c>
      <c r="T2081" s="1" t="s">
        <v>133</v>
      </c>
      <c r="U2081" s="1" t="s">
        <v>9296</v>
      </c>
      <c r="V2081" s="1" t="s">
        <v>682</v>
      </c>
      <c r="W2081" s="1" t="s">
        <v>58</v>
      </c>
      <c r="X2081" s="1" t="s">
        <v>173</v>
      </c>
      <c r="Y2081" s="1" t="s">
        <v>69</v>
      </c>
      <c r="Z2081" s="1" t="s">
        <v>69</v>
      </c>
      <c r="AA2081" s="1" t="s">
        <v>69</v>
      </c>
      <c r="AB2081" s="1" t="s">
        <v>162</v>
      </c>
      <c r="AC2081" s="1" t="s">
        <v>714</v>
      </c>
      <c r="AD2081" s="1" t="s">
        <v>78</v>
      </c>
      <c r="AE2081" s="1" t="s">
        <v>71</v>
      </c>
      <c r="AF2081" s="1"/>
      <c r="AG2081" s="1">
        <v>20081225</v>
      </c>
      <c r="AH2081" s="1" t="str">
        <f t="shared" si="229"/>
        <v>200812</v>
      </c>
      <c r="AI2081" s="1">
        <v>20110901</v>
      </c>
      <c r="AJ2081" s="1"/>
      <c r="AK2081" s="1"/>
      <c r="AL2081" s="1">
        <v>545</v>
      </c>
      <c r="AM2081" s="1"/>
      <c r="AN2081" s="1">
        <v>403</v>
      </c>
      <c r="AO2081" s="1"/>
      <c r="AP2081" s="1">
        <v>20131112</v>
      </c>
      <c r="AQ2081" s="1">
        <v>20131001</v>
      </c>
      <c r="AR2081" s="1">
        <v>20140930</v>
      </c>
      <c r="AS2081" s="1" t="s">
        <v>64</v>
      </c>
      <c r="AT2081" s="1"/>
      <c r="AU2081" s="1"/>
      <c r="AV2081">
        <v>545</v>
      </c>
      <c r="AW2081" s="5" t="str">
        <f t="shared" si="230"/>
        <v>&gt;20万</v>
      </c>
      <c r="AX2081">
        <v>2778.9884000000002</v>
      </c>
      <c r="AY2081">
        <v>7</v>
      </c>
      <c r="AZ2081">
        <v>5931.1338999999998</v>
      </c>
      <c r="BA2081">
        <v>12</v>
      </c>
      <c r="BB2081">
        <v>396.99834285714286</v>
      </c>
      <c r="BC2081" s="3" t="str">
        <f t="shared" si="231"/>
        <v>重点商场</v>
      </c>
      <c r="BD2081" s="4" t="s">
        <v>27584</v>
      </c>
      <c r="BE2081">
        <f t="shared" si="232"/>
        <v>494.2611583333333</v>
      </c>
      <c r="BF2081" s="4" t="str">
        <f t="shared" si="233"/>
        <v>&gt;20万</v>
      </c>
      <c r="BG2081" t="e">
        <v>#N/A</v>
      </c>
      <c r="BH2081" s="4" t="e">
        <v>#N/A</v>
      </c>
    </row>
    <row r="2082" spans="1:60">
      <c r="A2082" s="1" t="s">
        <v>9297</v>
      </c>
      <c r="B2082" s="1" t="s">
        <v>9298</v>
      </c>
      <c r="C2082" s="1" t="s">
        <v>9299</v>
      </c>
      <c r="D2082" s="1" t="s">
        <v>9300</v>
      </c>
      <c r="E2082" s="1" t="s">
        <v>8621</v>
      </c>
      <c r="F2082" s="1" t="s">
        <v>8622</v>
      </c>
      <c r="G2082" s="1" t="s">
        <v>129</v>
      </c>
      <c r="H2082" s="1" t="s">
        <v>8621</v>
      </c>
      <c r="I2082" s="1" t="s">
        <v>8622</v>
      </c>
      <c r="J2082" s="1" t="s">
        <v>129</v>
      </c>
      <c r="K2082" s="1" t="s">
        <v>8623</v>
      </c>
      <c r="L2082" s="1" t="s">
        <v>8622</v>
      </c>
      <c r="M2082" s="1" t="s">
        <v>131</v>
      </c>
      <c r="N2082" s="1" t="s">
        <v>52</v>
      </c>
      <c r="O2082" s="1" t="str">
        <f t="shared" si="228"/>
        <v>维持</v>
      </c>
      <c r="P2082" s="1" t="s">
        <v>53</v>
      </c>
      <c r="Q2082" s="1" t="s">
        <v>170</v>
      </c>
      <c r="R2082" s="1" t="s">
        <v>8464</v>
      </c>
      <c r="S2082" s="1" t="s">
        <v>8603</v>
      </c>
      <c r="T2082" s="1" t="s">
        <v>133</v>
      </c>
      <c r="U2082" s="1" t="s">
        <v>8713</v>
      </c>
      <c r="V2082" s="1" t="s">
        <v>355</v>
      </c>
      <c r="W2082" s="1" t="s">
        <v>58</v>
      </c>
      <c r="X2082" s="1" t="s">
        <v>59</v>
      </c>
      <c r="Y2082" s="1" t="s">
        <v>88</v>
      </c>
      <c r="Z2082" s="1" t="s">
        <v>88</v>
      </c>
      <c r="AA2082" s="1" t="s">
        <v>88</v>
      </c>
      <c r="AB2082" s="1" t="s">
        <v>61</v>
      </c>
      <c r="AC2082" s="1" t="s">
        <v>301</v>
      </c>
      <c r="AD2082" s="1" t="s">
        <v>27597</v>
      </c>
      <c r="AE2082" s="1" t="s">
        <v>123</v>
      </c>
      <c r="AF2082" s="1" t="s">
        <v>72</v>
      </c>
      <c r="AG2082" s="1">
        <v>20090310</v>
      </c>
      <c r="AH2082" s="1" t="str">
        <f t="shared" si="229"/>
        <v>200903</v>
      </c>
      <c r="AI2082" s="1">
        <v>20141210</v>
      </c>
      <c r="AJ2082" s="1"/>
      <c r="AK2082" s="1"/>
      <c r="AL2082" s="1">
        <v>93</v>
      </c>
      <c r="AM2082" s="1"/>
      <c r="AN2082" s="1">
        <v>93</v>
      </c>
      <c r="AO2082" s="1"/>
      <c r="AP2082" s="1">
        <v>20150106</v>
      </c>
      <c r="AQ2082" s="1">
        <v>20141210</v>
      </c>
      <c r="AR2082" s="1">
        <v>20150930</v>
      </c>
      <c r="AS2082" s="1" t="s">
        <v>180</v>
      </c>
      <c r="AT2082" s="1"/>
      <c r="AU2082" s="1"/>
      <c r="AV2082">
        <v>93</v>
      </c>
      <c r="AW2082" s="5" t="str">
        <f t="shared" si="230"/>
        <v>&gt;7万</v>
      </c>
      <c r="AX2082">
        <v>744.31745000000001</v>
      </c>
      <c r="AY2082">
        <v>7</v>
      </c>
      <c r="AZ2082">
        <v>1093.8468500000001</v>
      </c>
      <c r="BA2082">
        <v>12</v>
      </c>
      <c r="BB2082">
        <v>106.33106428571429</v>
      </c>
      <c r="BC2082" s="3" t="str">
        <f t="shared" si="231"/>
        <v>其他商场</v>
      </c>
      <c r="BD2082" s="4" t="s">
        <v>27585</v>
      </c>
      <c r="BE2082">
        <f t="shared" si="232"/>
        <v>91.153904166666678</v>
      </c>
      <c r="BF2082" s="4" t="str">
        <f t="shared" si="233"/>
        <v>&gt;7万</v>
      </c>
      <c r="BG2082" t="e">
        <v>#N/A</v>
      </c>
      <c r="BH2082" s="4" t="e">
        <v>#N/A</v>
      </c>
    </row>
    <row r="2083" spans="1:60">
      <c r="A2083" s="1" t="s">
        <v>9301</v>
      </c>
      <c r="B2083" s="1" t="s">
        <v>9302</v>
      </c>
      <c r="C2083" s="1" t="s">
        <v>9303</v>
      </c>
      <c r="D2083" s="1" t="s">
        <v>9304</v>
      </c>
      <c r="E2083" s="1" t="s">
        <v>8461</v>
      </c>
      <c r="F2083" s="1" t="s">
        <v>8462</v>
      </c>
      <c r="G2083" s="1" t="s">
        <v>129</v>
      </c>
      <c r="H2083" s="1" t="s">
        <v>8461</v>
      </c>
      <c r="I2083" s="1" t="s">
        <v>8462</v>
      </c>
      <c r="J2083" s="1" t="s">
        <v>129</v>
      </c>
      <c r="K2083" s="1" t="s">
        <v>8463</v>
      </c>
      <c r="L2083" s="1" t="s">
        <v>8462</v>
      </c>
      <c r="M2083" s="1" t="s">
        <v>64</v>
      </c>
      <c r="N2083" s="1" t="s">
        <v>52</v>
      </c>
      <c r="O2083" s="1" t="str">
        <f t="shared" si="228"/>
        <v>维持</v>
      </c>
      <c r="P2083" s="1" t="s">
        <v>53</v>
      </c>
      <c r="Q2083" s="1" t="s">
        <v>170</v>
      </c>
      <c r="R2083" s="1" t="s">
        <v>8464</v>
      </c>
      <c r="S2083" s="1" t="s">
        <v>8603</v>
      </c>
      <c r="T2083" s="1" t="s">
        <v>133</v>
      </c>
      <c r="U2083" s="1" t="s">
        <v>9305</v>
      </c>
      <c r="V2083" s="1" t="s">
        <v>682</v>
      </c>
      <c r="W2083" s="1" t="s">
        <v>58</v>
      </c>
      <c r="X2083" s="1" t="s">
        <v>59</v>
      </c>
      <c r="Y2083" s="1" t="s">
        <v>88</v>
      </c>
      <c r="Z2083" s="1" t="s">
        <v>88</v>
      </c>
      <c r="AA2083" s="1" t="s">
        <v>88</v>
      </c>
      <c r="AB2083" s="1" t="s">
        <v>61</v>
      </c>
      <c r="AC2083" s="1" t="s">
        <v>134</v>
      </c>
      <c r="AD2083" s="1" t="s">
        <v>70</v>
      </c>
      <c r="AE2083" s="1"/>
      <c r="AF2083" s="1" t="s">
        <v>72</v>
      </c>
      <c r="AG2083" s="1">
        <v>20090312</v>
      </c>
      <c r="AH2083" s="1" t="str">
        <f t="shared" si="229"/>
        <v>200903</v>
      </c>
      <c r="AI2083" s="1">
        <v>20121226</v>
      </c>
      <c r="AJ2083" s="1"/>
      <c r="AK2083" s="1"/>
      <c r="AL2083" s="1">
        <v>89</v>
      </c>
      <c r="AM2083" s="1"/>
      <c r="AN2083" s="1">
        <v>89</v>
      </c>
      <c r="AO2083" s="1"/>
      <c r="AP2083" s="1">
        <v>20131118</v>
      </c>
      <c r="AQ2083" s="1">
        <v>20131001</v>
      </c>
      <c r="AR2083" s="1">
        <v>20131231</v>
      </c>
      <c r="AS2083" s="1" t="s">
        <v>64</v>
      </c>
      <c r="AT2083" s="1"/>
      <c r="AU2083" s="1"/>
      <c r="AV2083">
        <v>89</v>
      </c>
      <c r="AW2083" s="5" t="str">
        <f t="shared" si="230"/>
        <v>&gt;7万</v>
      </c>
      <c r="AX2083">
        <v>780.03100000000006</v>
      </c>
      <c r="AY2083">
        <v>7</v>
      </c>
      <c r="AZ2083">
        <v>955.10400000000004</v>
      </c>
      <c r="BA2083">
        <v>12</v>
      </c>
      <c r="BB2083">
        <v>111.43300000000001</v>
      </c>
      <c r="BC2083" s="3" t="str">
        <f t="shared" si="231"/>
        <v>其他商场</v>
      </c>
      <c r="BD2083" s="4" t="s">
        <v>27585</v>
      </c>
      <c r="BE2083">
        <f t="shared" si="232"/>
        <v>79.591999999999999</v>
      </c>
      <c r="BF2083" s="4" t="str">
        <f t="shared" si="233"/>
        <v>&gt;7万</v>
      </c>
      <c r="BG2083" t="e">
        <v>#N/A</v>
      </c>
      <c r="BH2083" s="4" t="e">
        <v>#N/A</v>
      </c>
    </row>
    <row r="2084" spans="1:60">
      <c r="A2084" s="1" t="s">
        <v>9306</v>
      </c>
      <c r="B2084" s="1" t="s">
        <v>9307</v>
      </c>
      <c r="C2084" s="1" t="s">
        <v>9307</v>
      </c>
      <c r="D2084" s="1" t="s">
        <v>9308</v>
      </c>
      <c r="E2084" s="1" t="s">
        <v>8461</v>
      </c>
      <c r="F2084" s="1" t="s">
        <v>8462</v>
      </c>
      <c r="G2084" s="1" t="s">
        <v>129</v>
      </c>
      <c r="H2084" s="1" t="s">
        <v>8461</v>
      </c>
      <c r="I2084" s="1" t="s">
        <v>8462</v>
      </c>
      <c r="J2084" s="1" t="s">
        <v>129</v>
      </c>
      <c r="K2084" s="1" t="s">
        <v>8463</v>
      </c>
      <c r="L2084" s="1" t="s">
        <v>8462</v>
      </c>
      <c r="M2084" s="1" t="s">
        <v>64</v>
      </c>
      <c r="N2084" s="1" t="s">
        <v>52</v>
      </c>
      <c r="O2084" s="1" t="str">
        <f t="shared" si="228"/>
        <v>维持</v>
      </c>
      <c r="P2084" s="1" t="s">
        <v>53</v>
      </c>
      <c r="Q2084" s="1" t="s">
        <v>170</v>
      </c>
      <c r="R2084" s="1" t="s">
        <v>8464</v>
      </c>
      <c r="S2084" s="1" t="s">
        <v>8505</v>
      </c>
      <c r="T2084" s="1" t="s">
        <v>654</v>
      </c>
      <c r="U2084" s="1" t="s">
        <v>8506</v>
      </c>
      <c r="V2084" s="1" t="s">
        <v>654</v>
      </c>
      <c r="W2084" s="1" t="s">
        <v>58</v>
      </c>
      <c r="X2084" s="1" t="s">
        <v>59</v>
      </c>
      <c r="Y2084" s="1" t="s">
        <v>76</v>
      </c>
      <c r="Z2084" s="1" t="s">
        <v>77</v>
      </c>
      <c r="AA2084" s="1" t="s">
        <v>77</v>
      </c>
      <c r="AB2084" s="1" t="s">
        <v>61</v>
      </c>
      <c r="AC2084" s="1" t="s">
        <v>386</v>
      </c>
      <c r="AD2084" s="1" t="s">
        <v>70</v>
      </c>
      <c r="AE2084" s="1" t="s">
        <v>123</v>
      </c>
      <c r="AF2084" s="1" t="s">
        <v>72</v>
      </c>
      <c r="AG2084" s="1">
        <v>20090315</v>
      </c>
      <c r="AH2084" s="1" t="str">
        <f t="shared" si="229"/>
        <v>200903</v>
      </c>
      <c r="AI2084" s="1">
        <v>20140929</v>
      </c>
      <c r="AJ2084" s="1"/>
      <c r="AK2084" s="1"/>
      <c r="AL2084" s="1">
        <v>124</v>
      </c>
      <c r="AM2084" s="1"/>
      <c r="AN2084" s="1">
        <v>124</v>
      </c>
      <c r="AO2084" s="1"/>
      <c r="AP2084" s="1">
        <v>20141230</v>
      </c>
      <c r="AQ2084" s="1">
        <v>20140929</v>
      </c>
      <c r="AR2084" s="1">
        <v>20150224</v>
      </c>
      <c r="AS2084" s="1" t="s">
        <v>64</v>
      </c>
      <c r="AT2084" s="1"/>
      <c r="AU2084" s="1"/>
      <c r="AV2084">
        <v>124</v>
      </c>
      <c r="AW2084" s="5" t="str">
        <f t="shared" si="230"/>
        <v>&gt;10万</v>
      </c>
      <c r="AX2084">
        <v>1287.6749999999997</v>
      </c>
      <c r="AY2084">
        <v>7</v>
      </c>
      <c r="AZ2084">
        <v>1952.954</v>
      </c>
      <c r="BA2084">
        <v>11</v>
      </c>
      <c r="BB2084">
        <v>183.95357142857139</v>
      </c>
      <c r="BC2084" s="3" t="str">
        <f t="shared" si="231"/>
        <v>常规商场</v>
      </c>
      <c r="BD2084" s="4" t="s">
        <v>27585</v>
      </c>
      <c r="BE2084">
        <f t="shared" si="232"/>
        <v>177.54127272727271</v>
      </c>
      <c r="BF2084" s="4" t="str">
        <f t="shared" si="233"/>
        <v>&gt;10万</v>
      </c>
      <c r="BG2084" t="e">
        <v>#N/A</v>
      </c>
      <c r="BH2084" s="4" t="e">
        <v>#N/A</v>
      </c>
    </row>
    <row r="2085" spans="1:60">
      <c r="A2085" s="1" t="s">
        <v>9309</v>
      </c>
      <c r="B2085" s="1" t="s">
        <v>9310</v>
      </c>
      <c r="C2085" s="1" t="s">
        <v>9311</v>
      </c>
      <c r="D2085" s="1" t="s">
        <v>9312</v>
      </c>
      <c r="E2085" s="1" t="s">
        <v>8497</v>
      </c>
      <c r="F2085" s="1" t="s">
        <v>8462</v>
      </c>
      <c r="G2085" s="1" t="s">
        <v>129</v>
      </c>
      <c r="H2085" s="1" t="s">
        <v>9313</v>
      </c>
      <c r="I2085" s="1" t="s">
        <v>9314</v>
      </c>
      <c r="J2085" s="1" t="s">
        <v>159</v>
      </c>
      <c r="K2085" s="1" t="s">
        <v>8463</v>
      </c>
      <c r="L2085" s="1" t="s">
        <v>8462</v>
      </c>
      <c r="M2085" s="1" t="s">
        <v>199</v>
      </c>
      <c r="N2085" s="1" t="s">
        <v>52</v>
      </c>
      <c r="O2085" s="1" t="str">
        <f t="shared" si="228"/>
        <v>维持</v>
      </c>
      <c r="P2085" s="1" t="s">
        <v>53</v>
      </c>
      <c r="Q2085" s="1" t="s">
        <v>170</v>
      </c>
      <c r="R2085" s="1" t="s">
        <v>8464</v>
      </c>
      <c r="S2085" s="1" t="s">
        <v>8603</v>
      </c>
      <c r="T2085" s="1" t="s">
        <v>133</v>
      </c>
      <c r="U2085" s="1" t="s">
        <v>9315</v>
      </c>
      <c r="V2085" s="1" t="s">
        <v>355</v>
      </c>
      <c r="W2085" s="1" t="s">
        <v>58</v>
      </c>
      <c r="X2085" s="1" t="s">
        <v>173</v>
      </c>
      <c r="Y2085" s="1" t="s">
        <v>60</v>
      </c>
      <c r="Z2085" s="1" t="s">
        <v>60</v>
      </c>
      <c r="AA2085" s="1" t="s">
        <v>60</v>
      </c>
      <c r="AB2085" s="1" t="s">
        <v>162</v>
      </c>
      <c r="AC2085" s="1" t="s">
        <v>292</v>
      </c>
      <c r="AD2085" s="1" t="s">
        <v>78</v>
      </c>
      <c r="AE2085" s="1" t="s">
        <v>71</v>
      </c>
      <c r="AF2085" s="1"/>
      <c r="AG2085" s="1">
        <v>20090315</v>
      </c>
      <c r="AH2085" s="1" t="str">
        <f t="shared" si="229"/>
        <v>200903</v>
      </c>
      <c r="AI2085" s="1"/>
      <c r="AJ2085" s="1"/>
      <c r="AK2085" s="1"/>
      <c r="AL2085" s="1">
        <v>102</v>
      </c>
      <c r="AM2085" s="1"/>
      <c r="AN2085" s="1">
        <v>102</v>
      </c>
      <c r="AO2085" s="1"/>
      <c r="AP2085" s="1">
        <v>20090927</v>
      </c>
      <c r="AQ2085" s="1">
        <v>20091001</v>
      </c>
      <c r="AR2085" s="1">
        <v>20100930</v>
      </c>
      <c r="AS2085" s="1" t="s">
        <v>180</v>
      </c>
      <c r="AT2085" s="1"/>
      <c r="AU2085" s="1"/>
      <c r="AV2085">
        <v>102</v>
      </c>
      <c r="AW2085" s="5" t="str">
        <f t="shared" si="230"/>
        <v>&lt;7万</v>
      </c>
      <c r="AX2085">
        <v>267.92132000000004</v>
      </c>
      <c r="AY2085">
        <v>7</v>
      </c>
      <c r="AZ2085">
        <v>358.64459999999997</v>
      </c>
      <c r="BA2085">
        <v>12</v>
      </c>
      <c r="BB2085">
        <v>38.274474285714291</v>
      </c>
      <c r="BC2085" s="3" t="str">
        <f t="shared" si="231"/>
        <v>其他商场</v>
      </c>
      <c r="BD2085" s="4" t="s">
        <v>27586</v>
      </c>
      <c r="BE2085">
        <f t="shared" si="232"/>
        <v>29.887049999999999</v>
      </c>
      <c r="BF2085" s="4" t="str">
        <f t="shared" si="233"/>
        <v>&lt;7万</v>
      </c>
      <c r="BG2085" t="e">
        <v>#N/A</v>
      </c>
      <c r="BH2085" s="4" t="e">
        <v>#N/A</v>
      </c>
    </row>
    <row r="2086" spans="1:60">
      <c r="A2086" s="1" t="s">
        <v>9316</v>
      </c>
      <c r="B2086" s="1" t="s">
        <v>9317</v>
      </c>
      <c r="C2086" s="1" t="s">
        <v>9318</v>
      </c>
      <c r="D2086" s="1" t="s">
        <v>9319</v>
      </c>
      <c r="E2086" s="1" t="s">
        <v>8497</v>
      </c>
      <c r="F2086" s="1" t="s">
        <v>8462</v>
      </c>
      <c r="G2086" s="1" t="s">
        <v>129</v>
      </c>
      <c r="H2086" s="1" t="s">
        <v>8890</v>
      </c>
      <c r="I2086" s="1" t="s">
        <v>8891</v>
      </c>
      <c r="J2086" s="1" t="s">
        <v>159</v>
      </c>
      <c r="K2086" s="1" t="s">
        <v>8463</v>
      </c>
      <c r="L2086" s="1" t="s">
        <v>8462</v>
      </c>
      <c r="M2086" s="1" t="s">
        <v>199</v>
      </c>
      <c r="N2086" s="1" t="s">
        <v>52</v>
      </c>
      <c r="O2086" s="1" t="str">
        <f t="shared" si="228"/>
        <v>维持</v>
      </c>
      <c r="P2086" s="1" t="s">
        <v>53</v>
      </c>
      <c r="Q2086" s="1" t="s">
        <v>170</v>
      </c>
      <c r="R2086" s="1" t="s">
        <v>8464</v>
      </c>
      <c r="S2086" s="1" t="s">
        <v>8778</v>
      </c>
      <c r="T2086" s="1" t="s">
        <v>133</v>
      </c>
      <c r="U2086" s="1" t="s">
        <v>8892</v>
      </c>
      <c r="V2086" s="1" t="s">
        <v>355</v>
      </c>
      <c r="W2086" s="1" t="s">
        <v>58</v>
      </c>
      <c r="X2086" s="1" t="s">
        <v>173</v>
      </c>
      <c r="Y2086" s="1" t="s">
        <v>76</v>
      </c>
      <c r="Z2086" s="1" t="s">
        <v>77</v>
      </c>
      <c r="AA2086" s="1" t="s">
        <v>77</v>
      </c>
      <c r="AB2086" s="1" t="s">
        <v>162</v>
      </c>
      <c r="AC2086" s="1" t="s">
        <v>460</v>
      </c>
      <c r="AD2086" s="1" t="s">
        <v>78</v>
      </c>
      <c r="AE2086" s="1" t="s">
        <v>71</v>
      </c>
      <c r="AF2086" s="1"/>
      <c r="AG2086" s="1">
        <v>20090312</v>
      </c>
      <c r="AH2086" s="1" t="str">
        <f t="shared" si="229"/>
        <v>200903</v>
      </c>
      <c r="AI2086" s="1"/>
      <c r="AJ2086" s="1"/>
      <c r="AK2086" s="1"/>
      <c r="AL2086" s="1">
        <v>262</v>
      </c>
      <c r="AM2086" s="1"/>
      <c r="AN2086" s="1">
        <v>320</v>
      </c>
      <c r="AO2086" s="1"/>
      <c r="AP2086" s="1">
        <v>20121218</v>
      </c>
      <c r="AQ2086" s="1">
        <v>20121001</v>
      </c>
      <c r="AR2086" s="1">
        <v>20130930</v>
      </c>
      <c r="AS2086" s="1" t="s">
        <v>180</v>
      </c>
      <c r="AT2086" s="1"/>
      <c r="AU2086" s="1"/>
      <c r="AV2086">
        <v>262</v>
      </c>
      <c r="AW2086" s="5" t="str">
        <f t="shared" si="230"/>
        <v>&gt;10万</v>
      </c>
      <c r="AX2086">
        <v>942.04790000000003</v>
      </c>
      <c r="AY2086">
        <v>7</v>
      </c>
      <c r="AZ2086">
        <v>1655.21352</v>
      </c>
      <c r="BA2086">
        <v>12</v>
      </c>
      <c r="BB2086">
        <v>134.57827142857144</v>
      </c>
      <c r="BC2086" s="3" t="str">
        <f t="shared" si="231"/>
        <v>常规商场</v>
      </c>
      <c r="BD2086" s="4" t="s">
        <v>27585</v>
      </c>
      <c r="BE2086">
        <f t="shared" si="232"/>
        <v>137.93446</v>
      </c>
      <c r="BF2086" s="4" t="str">
        <f t="shared" si="233"/>
        <v>&gt;10万</v>
      </c>
      <c r="BG2086" t="e">
        <v>#N/A</v>
      </c>
      <c r="BH2086" s="4" t="e">
        <v>#N/A</v>
      </c>
    </row>
    <row r="2087" spans="1:60">
      <c r="A2087" s="1" t="s">
        <v>9320</v>
      </c>
      <c r="B2087" s="1" t="s">
        <v>9321</v>
      </c>
      <c r="C2087" s="1" t="s">
        <v>9322</v>
      </c>
      <c r="D2087" s="1" t="s">
        <v>9323</v>
      </c>
      <c r="E2087" s="1" t="s">
        <v>8497</v>
      </c>
      <c r="F2087" s="1" t="s">
        <v>8462</v>
      </c>
      <c r="G2087" s="1" t="s">
        <v>129</v>
      </c>
      <c r="H2087" s="1" t="s">
        <v>9122</v>
      </c>
      <c r="I2087" s="1" t="s">
        <v>9123</v>
      </c>
      <c r="J2087" s="1" t="s">
        <v>159</v>
      </c>
      <c r="K2087" s="1" t="s">
        <v>8463</v>
      </c>
      <c r="L2087" s="1" t="s">
        <v>8462</v>
      </c>
      <c r="M2087" s="1" t="s">
        <v>199</v>
      </c>
      <c r="N2087" s="1" t="s">
        <v>52</v>
      </c>
      <c r="O2087" s="1" t="str">
        <f t="shared" si="228"/>
        <v>维持</v>
      </c>
      <c r="P2087" s="1" t="s">
        <v>53</v>
      </c>
      <c r="Q2087" s="1" t="s">
        <v>170</v>
      </c>
      <c r="R2087" s="1" t="s">
        <v>8464</v>
      </c>
      <c r="S2087" s="1" t="s">
        <v>8542</v>
      </c>
      <c r="T2087" s="1" t="s">
        <v>133</v>
      </c>
      <c r="U2087" s="1" t="s">
        <v>9124</v>
      </c>
      <c r="V2087" s="1" t="s">
        <v>682</v>
      </c>
      <c r="W2087" s="1" t="s">
        <v>58</v>
      </c>
      <c r="X2087" s="1" t="s">
        <v>59</v>
      </c>
      <c r="Y2087" s="1" t="s">
        <v>60</v>
      </c>
      <c r="Z2087" s="1" t="s">
        <v>60</v>
      </c>
      <c r="AA2087" s="1" t="s">
        <v>60</v>
      </c>
      <c r="AB2087" s="1" t="s">
        <v>162</v>
      </c>
      <c r="AC2087" s="1" t="s">
        <v>325</v>
      </c>
      <c r="AD2087" s="1" t="s">
        <v>27597</v>
      </c>
      <c r="AE2087" s="1" t="s">
        <v>71</v>
      </c>
      <c r="AF2087" s="1" t="s">
        <v>72</v>
      </c>
      <c r="AG2087" s="1">
        <v>20090315</v>
      </c>
      <c r="AH2087" s="1" t="str">
        <f t="shared" si="229"/>
        <v>200903</v>
      </c>
      <c r="AI2087" s="1">
        <v>20120913</v>
      </c>
      <c r="AJ2087" s="1"/>
      <c r="AK2087" s="1"/>
      <c r="AL2087" s="1">
        <v>98</v>
      </c>
      <c r="AM2087" s="1"/>
      <c r="AN2087" s="1">
        <v>98</v>
      </c>
      <c r="AO2087" s="1"/>
      <c r="AP2087" s="1">
        <v>20130111</v>
      </c>
      <c r="AQ2087" s="1">
        <v>20130101</v>
      </c>
      <c r="AR2087" s="1">
        <v>20130930</v>
      </c>
      <c r="AS2087" s="1" t="s">
        <v>180</v>
      </c>
      <c r="AT2087" s="1"/>
      <c r="AU2087" s="1"/>
      <c r="AV2087">
        <v>98</v>
      </c>
      <c r="AW2087" s="5" t="str">
        <f t="shared" si="230"/>
        <v>&lt;7万</v>
      </c>
      <c r="AX2087">
        <v>432.68244999999996</v>
      </c>
      <c r="AY2087">
        <v>7</v>
      </c>
      <c r="AZ2087">
        <v>572.55565000000001</v>
      </c>
      <c r="BA2087">
        <v>12</v>
      </c>
      <c r="BB2087">
        <v>61.811778571428569</v>
      </c>
      <c r="BC2087" s="3" t="str">
        <f t="shared" si="231"/>
        <v>其他商场</v>
      </c>
      <c r="BD2087" s="4" t="s">
        <v>27586</v>
      </c>
      <c r="BE2087">
        <f t="shared" si="232"/>
        <v>47.712970833333337</v>
      </c>
      <c r="BF2087" s="4" t="str">
        <f t="shared" si="233"/>
        <v>&lt;7万</v>
      </c>
      <c r="BG2087" t="e">
        <v>#N/A</v>
      </c>
      <c r="BH2087" s="4" t="e">
        <v>#N/A</v>
      </c>
    </row>
    <row r="2088" spans="1:60">
      <c r="A2088" s="1" t="s">
        <v>9324</v>
      </c>
      <c r="B2088" s="1" t="s">
        <v>9325</v>
      </c>
      <c r="C2088" s="1" t="s">
        <v>9326</v>
      </c>
      <c r="D2088" s="1" t="s">
        <v>9327</v>
      </c>
      <c r="E2088" s="1" t="s">
        <v>8461</v>
      </c>
      <c r="F2088" s="1" t="s">
        <v>8462</v>
      </c>
      <c r="G2088" s="1" t="s">
        <v>129</v>
      </c>
      <c r="H2088" s="1" t="s">
        <v>8461</v>
      </c>
      <c r="I2088" s="1" t="s">
        <v>8462</v>
      </c>
      <c r="J2088" s="1" t="s">
        <v>129</v>
      </c>
      <c r="K2088" s="1" t="s">
        <v>8463</v>
      </c>
      <c r="L2088" s="1" t="s">
        <v>8462</v>
      </c>
      <c r="M2088" s="1" t="s">
        <v>64</v>
      </c>
      <c r="N2088" s="1" t="s">
        <v>52</v>
      </c>
      <c r="O2088" s="1" t="str">
        <f t="shared" si="228"/>
        <v>维持</v>
      </c>
      <c r="P2088" s="1" t="s">
        <v>53</v>
      </c>
      <c r="Q2088" s="1" t="s">
        <v>170</v>
      </c>
      <c r="R2088" s="1" t="s">
        <v>8464</v>
      </c>
      <c r="S2088" s="1" t="s">
        <v>8556</v>
      </c>
      <c r="T2088" s="1" t="s">
        <v>133</v>
      </c>
      <c r="U2088" s="1" t="s">
        <v>8557</v>
      </c>
      <c r="V2088" s="1" t="s">
        <v>133</v>
      </c>
      <c r="W2088" s="1" t="s">
        <v>185</v>
      </c>
      <c r="X2088" s="1" t="s">
        <v>59</v>
      </c>
      <c r="Y2088" s="1" t="s">
        <v>186</v>
      </c>
      <c r="Z2088" s="1" t="s">
        <v>186</v>
      </c>
      <c r="AA2088" s="1" t="s">
        <v>186</v>
      </c>
      <c r="AB2088" s="1" t="s">
        <v>61</v>
      </c>
      <c r="AC2088" s="1" t="s">
        <v>187</v>
      </c>
      <c r="AD2088" s="1" t="s">
        <v>188</v>
      </c>
      <c r="AE2088" s="1"/>
      <c r="AF2088" s="1" t="s">
        <v>72</v>
      </c>
      <c r="AG2088" s="1">
        <v>20090316</v>
      </c>
      <c r="AH2088" s="1" t="str">
        <f t="shared" si="229"/>
        <v>200903</v>
      </c>
      <c r="AI2088" s="1">
        <v>20091012</v>
      </c>
      <c r="AJ2088" s="1"/>
      <c r="AK2088" s="1"/>
      <c r="AL2088" s="1">
        <v>148</v>
      </c>
      <c r="AM2088" s="1"/>
      <c r="AN2088" s="1">
        <v>160</v>
      </c>
      <c r="AO2088" s="1"/>
      <c r="AP2088" s="1">
        <v>20091106</v>
      </c>
      <c r="AQ2088" s="1">
        <v>20091012</v>
      </c>
      <c r="AR2088" s="1">
        <v>20100101</v>
      </c>
      <c r="AS2088" s="1" t="s">
        <v>189</v>
      </c>
      <c r="AT2088" s="1"/>
      <c r="AU2088" s="1"/>
      <c r="AV2088">
        <v>148</v>
      </c>
      <c r="AW2088" s="5" t="str">
        <f t="shared" si="230"/>
        <v>&gt;10万</v>
      </c>
      <c r="AX2088">
        <v>1032.8890000000001</v>
      </c>
      <c r="AY2088">
        <v>7</v>
      </c>
      <c r="AZ2088">
        <v>1363.4970000000003</v>
      </c>
      <c r="BA2088">
        <v>12</v>
      </c>
      <c r="BB2088">
        <v>147.55557142857145</v>
      </c>
      <c r="BC2088" s="3" t="str">
        <f t="shared" si="231"/>
        <v>常规商场</v>
      </c>
      <c r="BD2088" s="4" t="s">
        <v>27585</v>
      </c>
      <c r="BE2088">
        <f t="shared" si="232"/>
        <v>113.62475000000002</v>
      </c>
      <c r="BF2088" s="4" t="str">
        <f t="shared" si="233"/>
        <v>&gt;10万</v>
      </c>
      <c r="BG2088" t="e">
        <v>#N/A</v>
      </c>
      <c r="BH2088" s="4" t="e">
        <v>#N/A</v>
      </c>
    </row>
    <row r="2089" spans="1:60">
      <c r="A2089" s="1" t="s">
        <v>9328</v>
      </c>
      <c r="B2089" s="1" t="s">
        <v>9329</v>
      </c>
      <c r="C2089" s="1" t="s">
        <v>9330</v>
      </c>
      <c r="D2089" s="1" t="s">
        <v>9331</v>
      </c>
      <c r="E2089" s="1" t="s">
        <v>8497</v>
      </c>
      <c r="F2089" s="1" t="s">
        <v>8462</v>
      </c>
      <c r="G2089" s="1" t="s">
        <v>129</v>
      </c>
      <c r="H2089" s="1" t="s">
        <v>8712</v>
      </c>
      <c r="I2089" s="1" t="s">
        <v>8709</v>
      </c>
      <c r="J2089" s="1" t="s">
        <v>159</v>
      </c>
      <c r="K2089" s="1" t="s">
        <v>8463</v>
      </c>
      <c r="L2089" s="1" t="s">
        <v>8462</v>
      </c>
      <c r="M2089" s="1" t="s">
        <v>199</v>
      </c>
      <c r="N2089" s="1" t="s">
        <v>52</v>
      </c>
      <c r="O2089" s="1" t="str">
        <f t="shared" si="228"/>
        <v>维持</v>
      </c>
      <c r="P2089" s="1" t="s">
        <v>53</v>
      </c>
      <c r="Q2089" s="1" t="s">
        <v>170</v>
      </c>
      <c r="R2089" s="1" t="s">
        <v>8464</v>
      </c>
      <c r="S2089" s="1" t="s">
        <v>8603</v>
      </c>
      <c r="T2089" s="1" t="s">
        <v>133</v>
      </c>
      <c r="U2089" s="1" t="s">
        <v>8713</v>
      </c>
      <c r="V2089" s="1" t="s">
        <v>355</v>
      </c>
      <c r="W2089" s="1" t="s">
        <v>58</v>
      </c>
      <c r="X2089" s="1" t="s">
        <v>59</v>
      </c>
      <c r="Y2089" s="1" t="s">
        <v>60</v>
      </c>
      <c r="Z2089" s="1" t="s">
        <v>60</v>
      </c>
      <c r="AA2089" s="1" t="s">
        <v>60</v>
      </c>
      <c r="AB2089" s="1" t="s">
        <v>162</v>
      </c>
      <c r="AC2089" s="1" t="s">
        <v>134</v>
      </c>
      <c r="AD2089" s="1" t="s">
        <v>78</v>
      </c>
      <c r="AE2089" s="1"/>
      <c r="AF2089" s="1" t="s">
        <v>72</v>
      </c>
      <c r="AG2089" s="1">
        <v>20090312</v>
      </c>
      <c r="AH2089" s="1" t="str">
        <f t="shared" si="229"/>
        <v>200903</v>
      </c>
      <c r="AI2089" s="1"/>
      <c r="AJ2089" s="1"/>
      <c r="AK2089" s="1"/>
      <c r="AL2089" s="1">
        <v>168</v>
      </c>
      <c r="AM2089" s="1"/>
      <c r="AN2089" s="1">
        <v>160</v>
      </c>
      <c r="AO2089" s="1"/>
      <c r="AP2089" s="1">
        <v>20121128</v>
      </c>
      <c r="AQ2089" s="1">
        <v>20111001</v>
      </c>
      <c r="AR2089" s="1">
        <v>20120930</v>
      </c>
      <c r="AS2089" s="1" t="s">
        <v>180</v>
      </c>
      <c r="AT2089" s="1"/>
      <c r="AU2089" s="1"/>
      <c r="AV2089">
        <v>168</v>
      </c>
      <c r="AW2089" s="5" t="str">
        <f t="shared" si="230"/>
        <v>&lt;7万</v>
      </c>
      <c r="AX2089">
        <v>370.67905999999999</v>
      </c>
      <c r="AY2089">
        <v>7</v>
      </c>
      <c r="AZ2089">
        <v>560.44513999999992</v>
      </c>
      <c r="BA2089">
        <v>12</v>
      </c>
      <c r="BB2089">
        <v>52.954151428571429</v>
      </c>
      <c r="BC2089" s="3" t="str">
        <f t="shared" si="231"/>
        <v>其他商场</v>
      </c>
      <c r="BD2089" s="4" t="s">
        <v>27586</v>
      </c>
      <c r="BE2089">
        <f t="shared" si="232"/>
        <v>46.703761666666658</v>
      </c>
      <c r="BF2089" s="4" t="str">
        <f t="shared" si="233"/>
        <v>&lt;7万</v>
      </c>
      <c r="BG2089" t="e">
        <v>#N/A</v>
      </c>
      <c r="BH2089" s="4" t="e">
        <v>#N/A</v>
      </c>
    </row>
    <row r="2090" spans="1:60">
      <c r="A2090" s="1" t="s">
        <v>9332</v>
      </c>
      <c r="B2090" s="1" t="s">
        <v>9333</v>
      </c>
      <c r="C2090" s="1" t="s">
        <v>9334</v>
      </c>
      <c r="D2090" s="1" t="s">
        <v>9335</v>
      </c>
      <c r="E2090" s="1" t="s">
        <v>8497</v>
      </c>
      <c r="F2090" s="1" t="s">
        <v>8462</v>
      </c>
      <c r="G2090" s="1" t="s">
        <v>129</v>
      </c>
      <c r="H2090" s="1" t="s">
        <v>8862</v>
      </c>
      <c r="I2090" s="1" t="s">
        <v>8863</v>
      </c>
      <c r="J2090" s="1" t="s">
        <v>159</v>
      </c>
      <c r="K2090" s="1" t="s">
        <v>8463</v>
      </c>
      <c r="L2090" s="1" t="s">
        <v>8462</v>
      </c>
      <c r="M2090" s="1" t="s">
        <v>199</v>
      </c>
      <c r="N2090" s="1" t="s">
        <v>52</v>
      </c>
      <c r="O2090" s="1" t="str">
        <f t="shared" si="228"/>
        <v>维持</v>
      </c>
      <c r="P2090" s="1" t="s">
        <v>53</v>
      </c>
      <c r="Q2090" s="1" t="s">
        <v>170</v>
      </c>
      <c r="R2090" s="1" t="s">
        <v>8464</v>
      </c>
      <c r="S2090" s="1" t="s">
        <v>8603</v>
      </c>
      <c r="T2090" s="1" t="s">
        <v>133</v>
      </c>
      <c r="U2090" s="1" t="s">
        <v>8864</v>
      </c>
      <c r="V2090" s="1" t="s">
        <v>682</v>
      </c>
      <c r="W2090" s="1" t="s">
        <v>58</v>
      </c>
      <c r="X2090" s="1" t="s">
        <v>173</v>
      </c>
      <c r="Y2090" s="1" t="s">
        <v>76</v>
      </c>
      <c r="Z2090" s="1" t="s">
        <v>77</v>
      </c>
      <c r="AA2090" s="1" t="s">
        <v>77</v>
      </c>
      <c r="AB2090" s="1" t="s">
        <v>162</v>
      </c>
      <c r="AC2090" s="1" t="s">
        <v>460</v>
      </c>
      <c r="AD2090" s="1" t="s">
        <v>78</v>
      </c>
      <c r="AE2090" s="1" t="s">
        <v>71</v>
      </c>
      <c r="AF2090" s="1"/>
      <c r="AG2090" s="1">
        <v>20090312</v>
      </c>
      <c r="AH2090" s="1" t="str">
        <f t="shared" si="229"/>
        <v>200903</v>
      </c>
      <c r="AI2090" s="1"/>
      <c r="AJ2090" s="1"/>
      <c r="AK2090" s="1"/>
      <c r="AL2090" s="1">
        <v>170</v>
      </c>
      <c r="AM2090" s="1"/>
      <c r="AN2090" s="1">
        <v>220</v>
      </c>
      <c r="AO2090" s="1"/>
      <c r="AP2090" s="1">
        <v>20121128</v>
      </c>
      <c r="AQ2090" s="1">
        <v>20121001</v>
      </c>
      <c r="AR2090" s="1">
        <v>20130930</v>
      </c>
      <c r="AS2090" s="1" t="s">
        <v>64</v>
      </c>
      <c r="AT2090" s="1"/>
      <c r="AU2090" s="1"/>
      <c r="AV2090">
        <v>170</v>
      </c>
      <c r="AW2090" s="5" t="str">
        <f t="shared" si="230"/>
        <v>&gt;10万</v>
      </c>
      <c r="AX2090">
        <v>1025.0830000000001</v>
      </c>
      <c r="AY2090">
        <v>7</v>
      </c>
      <c r="AZ2090">
        <v>1732.8430000000001</v>
      </c>
      <c r="BA2090">
        <v>12</v>
      </c>
      <c r="BB2090">
        <v>146.44042857142858</v>
      </c>
      <c r="BC2090" s="3" t="str">
        <f t="shared" si="231"/>
        <v>常规商场</v>
      </c>
      <c r="BD2090" s="4" t="s">
        <v>27585</v>
      </c>
      <c r="BE2090">
        <f t="shared" si="232"/>
        <v>144.40358333333333</v>
      </c>
      <c r="BF2090" s="4" t="str">
        <f t="shared" si="233"/>
        <v>&gt;10万</v>
      </c>
      <c r="BG2090" t="e">
        <v>#N/A</v>
      </c>
      <c r="BH2090" s="4" t="e">
        <v>#N/A</v>
      </c>
    </row>
    <row r="2091" spans="1:60">
      <c r="A2091" s="1" t="s">
        <v>9336</v>
      </c>
      <c r="B2091" s="1" t="s">
        <v>9337</v>
      </c>
      <c r="C2091" s="1" t="s">
        <v>9338</v>
      </c>
      <c r="D2091" s="1" t="s">
        <v>9339</v>
      </c>
      <c r="E2091" s="1" t="s">
        <v>8461</v>
      </c>
      <c r="F2091" s="1" t="s">
        <v>8462</v>
      </c>
      <c r="G2091" s="1" t="s">
        <v>129</v>
      </c>
      <c r="H2091" s="1" t="s">
        <v>8461</v>
      </c>
      <c r="I2091" s="1" t="s">
        <v>8462</v>
      </c>
      <c r="J2091" s="1" t="s">
        <v>129</v>
      </c>
      <c r="K2091" s="1" t="s">
        <v>8463</v>
      </c>
      <c r="L2091" s="1" t="s">
        <v>8462</v>
      </c>
      <c r="M2091" s="1" t="s">
        <v>64</v>
      </c>
      <c r="N2091" s="1" t="s">
        <v>52</v>
      </c>
      <c r="O2091" s="1" t="str">
        <f t="shared" si="228"/>
        <v>维持</v>
      </c>
      <c r="P2091" s="1" t="s">
        <v>53</v>
      </c>
      <c r="Q2091" s="1" t="s">
        <v>170</v>
      </c>
      <c r="R2091" s="1" t="s">
        <v>8464</v>
      </c>
      <c r="S2091" s="1" t="s">
        <v>8603</v>
      </c>
      <c r="T2091" s="1" t="s">
        <v>133</v>
      </c>
      <c r="U2091" s="1" t="s">
        <v>8604</v>
      </c>
      <c r="V2091" s="1" t="s">
        <v>355</v>
      </c>
      <c r="W2091" s="1" t="s">
        <v>58</v>
      </c>
      <c r="X2091" s="1" t="s">
        <v>59</v>
      </c>
      <c r="Y2091" s="1" t="s">
        <v>88</v>
      </c>
      <c r="Z2091" s="1" t="s">
        <v>88</v>
      </c>
      <c r="AA2091" s="1" t="s">
        <v>88</v>
      </c>
      <c r="AB2091" s="1" t="s">
        <v>61</v>
      </c>
      <c r="AC2091" s="1" t="s">
        <v>301</v>
      </c>
      <c r="AD2091" s="1" t="s">
        <v>78</v>
      </c>
      <c r="AE2091" s="1"/>
      <c r="AF2091" s="1" t="s">
        <v>72</v>
      </c>
      <c r="AG2091" s="1">
        <v>20090320</v>
      </c>
      <c r="AH2091" s="1" t="str">
        <f t="shared" si="229"/>
        <v>200903</v>
      </c>
      <c r="AI2091" s="1">
        <v>20141027</v>
      </c>
      <c r="AJ2091" s="1"/>
      <c r="AK2091" s="1"/>
      <c r="AL2091" s="1">
        <v>91</v>
      </c>
      <c r="AM2091" s="1"/>
      <c r="AN2091" s="1">
        <v>95</v>
      </c>
      <c r="AO2091" s="1"/>
      <c r="AP2091" s="1">
        <v>20141231</v>
      </c>
      <c r="AQ2091" s="1">
        <v>20141027</v>
      </c>
      <c r="AR2091" s="1">
        <v>20141231</v>
      </c>
      <c r="AS2091" s="1" t="s">
        <v>64</v>
      </c>
      <c r="AT2091" s="1"/>
      <c r="AU2091" s="1"/>
      <c r="AV2091">
        <v>91</v>
      </c>
      <c r="AW2091" s="5" t="str">
        <f t="shared" si="230"/>
        <v>&gt;7万</v>
      </c>
      <c r="AX2091">
        <v>550.57399999999996</v>
      </c>
      <c r="AY2091">
        <v>7</v>
      </c>
      <c r="AZ2091">
        <v>898.74399000000005</v>
      </c>
      <c r="BA2091">
        <v>11</v>
      </c>
      <c r="BB2091">
        <v>78.653428571428563</v>
      </c>
      <c r="BC2091" s="3" t="str">
        <f t="shared" si="231"/>
        <v>其他商场</v>
      </c>
      <c r="BD2091" s="4" t="s">
        <v>27587</v>
      </c>
      <c r="BE2091">
        <f t="shared" si="232"/>
        <v>81.703999090909093</v>
      </c>
      <c r="BF2091" s="4" t="str">
        <f t="shared" si="233"/>
        <v>&gt;7万</v>
      </c>
      <c r="BG2091" t="e">
        <v>#N/A</v>
      </c>
      <c r="BH2091" s="4" t="e">
        <v>#N/A</v>
      </c>
    </row>
    <row r="2092" spans="1:60">
      <c r="A2092" s="1" t="s">
        <v>9340</v>
      </c>
      <c r="B2092" s="1" t="s">
        <v>9341</v>
      </c>
      <c r="C2092" s="1" t="s">
        <v>9342</v>
      </c>
      <c r="D2092" s="1">
        <v>18561530383</v>
      </c>
      <c r="E2092" s="1" t="s">
        <v>8621</v>
      </c>
      <c r="F2092" s="1" t="s">
        <v>8622</v>
      </c>
      <c r="G2092" s="1" t="s">
        <v>129</v>
      </c>
      <c r="H2092" s="1" t="s">
        <v>8621</v>
      </c>
      <c r="I2092" s="1" t="s">
        <v>8622</v>
      </c>
      <c r="J2092" s="1" t="s">
        <v>129</v>
      </c>
      <c r="K2092" s="1" t="s">
        <v>8623</v>
      </c>
      <c r="L2092" s="1" t="s">
        <v>8622</v>
      </c>
      <c r="M2092" s="1" t="s">
        <v>131</v>
      </c>
      <c r="N2092" s="1" t="s">
        <v>100</v>
      </c>
      <c r="O2092" s="1" t="str">
        <f t="shared" si="228"/>
        <v>整改</v>
      </c>
      <c r="P2092" s="1" t="s">
        <v>53</v>
      </c>
      <c r="Q2092" s="1" t="s">
        <v>170</v>
      </c>
      <c r="R2092" s="1" t="s">
        <v>8464</v>
      </c>
      <c r="S2092" s="1" t="s">
        <v>8511</v>
      </c>
      <c r="T2092" s="1" t="s">
        <v>654</v>
      </c>
      <c r="U2092" s="1" t="s">
        <v>8624</v>
      </c>
      <c r="V2092" s="1" t="s">
        <v>654</v>
      </c>
      <c r="W2092" s="1" t="s">
        <v>58</v>
      </c>
      <c r="X2092" s="1" t="s">
        <v>59</v>
      </c>
      <c r="Y2092" s="1" t="s">
        <v>76</v>
      </c>
      <c r="Z2092" s="1" t="s">
        <v>77</v>
      </c>
      <c r="AA2092" s="1" t="s">
        <v>77</v>
      </c>
      <c r="AB2092" s="1" t="s">
        <v>61</v>
      </c>
      <c r="AC2092" s="1" t="s">
        <v>82</v>
      </c>
      <c r="AD2092" s="1" t="s">
        <v>27598</v>
      </c>
      <c r="AE2092" s="1" t="s">
        <v>71</v>
      </c>
      <c r="AF2092" s="1" t="s">
        <v>72</v>
      </c>
      <c r="AG2092" s="1">
        <v>20090423</v>
      </c>
      <c r="AH2092" s="1" t="str">
        <f t="shared" si="229"/>
        <v>200904</v>
      </c>
      <c r="AI2092" s="1">
        <v>20150606</v>
      </c>
      <c r="AJ2092" s="1"/>
      <c r="AK2092" s="1"/>
      <c r="AL2092" s="1">
        <v>134</v>
      </c>
      <c r="AM2092" s="1"/>
      <c r="AN2092" s="1">
        <v>100</v>
      </c>
      <c r="AO2092" s="1"/>
      <c r="AP2092" s="1">
        <v>20121128</v>
      </c>
      <c r="AQ2092" s="1">
        <v>20121001</v>
      </c>
      <c r="AR2092" s="1">
        <v>20130930</v>
      </c>
      <c r="AS2092" s="1" t="s">
        <v>180</v>
      </c>
      <c r="AT2092" s="1"/>
      <c r="AU2092" s="1"/>
      <c r="AV2092">
        <v>134</v>
      </c>
      <c r="AW2092" s="5" t="str">
        <f t="shared" si="230"/>
        <v>&gt;10万</v>
      </c>
      <c r="AX2092">
        <v>1176.0194999999999</v>
      </c>
      <c r="AY2092">
        <v>6</v>
      </c>
      <c r="AZ2092">
        <v>1654.1385099999998</v>
      </c>
      <c r="BA2092">
        <v>12</v>
      </c>
      <c r="BB2092">
        <v>196.00324999999998</v>
      </c>
      <c r="BC2092" s="3" t="str">
        <f t="shared" si="231"/>
        <v>常规商场</v>
      </c>
      <c r="BD2092" s="4" t="s">
        <v>27585</v>
      </c>
      <c r="BE2092">
        <f t="shared" si="232"/>
        <v>137.8448758333333</v>
      </c>
      <c r="BF2092" s="4" t="str">
        <f t="shared" si="233"/>
        <v>&gt;10万</v>
      </c>
      <c r="BG2092" t="e">
        <v>#N/A</v>
      </c>
      <c r="BH2092" s="4" t="e">
        <v>#N/A</v>
      </c>
    </row>
    <row r="2093" spans="1:60">
      <c r="A2093" s="1" t="s">
        <v>9343</v>
      </c>
      <c r="B2093" s="1" t="s">
        <v>9344</v>
      </c>
      <c r="C2093" s="1" t="s">
        <v>9345</v>
      </c>
      <c r="D2093" s="1">
        <v>13255369766</v>
      </c>
      <c r="E2093" s="1" t="s">
        <v>8461</v>
      </c>
      <c r="F2093" s="1" t="s">
        <v>8462</v>
      </c>
      <c r="G2093" s="1" t="s">
        <v>129</v>
      </c>
      <c r="H2093" s="1" t="s">
        <v>8461</v>
      </c>
      <c r="I2093" s="1" t="s">
        <v>8462</v>
      </c>
      <c r="J2093" s="1" t="s">
        <v>129</v>
      </c>
      <c r="K2093" s="1" t="s">
        <v>8463</v>
      </c>
      <c r="L2093" s="1" t="s">
        <v>8462</v>
      </c>
      <c r="M2093" s="1" t="s">
        <v>64</v>
      </c>
      <c r="N2093" s="1" t="s">
        <v>100</v>
      </c>
      <c r="O2093" s="1" t="str">
        <f t="shared" si="228"/>
        <v>整改</v>
      </c>
      <c r="P2093" s="1" t="s">
        <v>53</v>
      </c>
      <c r="Q2093" s="1" t="s">
        <v>170</v>
      </c>
      <c r="R2093" s="1" t="s">
        <v>8464</v>
      </c>
      <c r="S2093" s="1" t="s">
        <v>8603</v>
      </c>
      <c r="T2093" s="1" t="s">
        <v>133</v>
      </c>
      <c r="U2093" s="1" t="s">
        <v>9315</v>
      </c>
      <c r="V2093" s="1" t="s">
        <v>355</v>
      </c>
      <c r="W2093" s="1" t="s">
        <v>58</v>
      </c>
      <c r="X2093" s="1" t="s">
        <v>59</v>
      </c>
      <c r="Y2093" s="1" t="s">
        <v>88</v>
      </c>
      <c r="Z2093" s="1" t="s">
        <v>88</v>
      </c>
      <c r="AA2093" s="1" t="s">
        <v>88</v>
      </c>
      <c r="AB2093" s="1" t="s">
        <v>61</v>
      </c>
      <c r="AC2093" s="1" t="s">
        <v>134</v>
      </c>
      <c r="AD2093" s="1" t="s">
        <v>27598</v>
      </c>
      <c r="AE2093" s="1"/>
      <c r="AF2093" s="1" t="s">
        <v>72</v>
      </c>
      <c r="AG2093" s="1">
        <v>20090426</v>
      </c>
      <c r="AH2093" s="1" t="str">
        <f t="shared" si="229"/>
        <v>200904</v>
      </c>
      <c r="AI2093" s="1">
        <v>20150618</v>
      </c>
      <c r="AJ2093" s="1"/>
      <c r="AK2093" s="1"/>
      <c r="AL2093" s="1">
        <v>143</v>
      </c>
      <c r="AM2093" s="1"/>
      <c r="AN2093" s="1">
        <v>135</v>
      </c>
      <c r="AO2093" s="1"/>
      <c r="AP2093" s="1">
        <v>20101009</v>
      </c>
      <c r="AQ2093" s="1">
        <v>20100402</v>
      </c>
      <c r="AR2093" s="1">
        <v>20100930</v>
      </c>
      <c r="AS2093" s="1" t="s">
        <v>180</v>
      </c>
      <c r="AT2093" s="1"/>
      <c r="AU2093" s="1"/>
      <c r="AV2093">
        <v>143</v>
      </c>
      <c r="AW2093" s="5" t="str">
        <f t="shared" si="230"/>
        <v>&gt;7万</v>
      </c>
      <c r="AX2093">
        <v>889.30300000000011</v>
      </c>
      <c r="AY2093">
        <v>6</v>
      </c>
      <c r="AZ2093">
        <v>891.00179999999978</v>
      </c>
      <c r="BA2093">
        <v>12</v>
      </c>
      <c r="BB2093">
        <v>148.21716666666669</v>
      </c>
      <c r="BC2093" s="3" t="str">
        <f t="shared" si="231"/>
        <v>常规商场</v>
      </c>
      <c r="BD2093" s="4" t="s">
        <v>27585</v>
      </c>
      <c r="BE2093">
        <f t="shared" si="232"/>
        <v>74.250149999999977</v>
      </c>
      <c r="BF2093" s="4" t="str">
        <f t="shared" si="233"/>
        <v>&gt;7万</v>
      </c>
      <c r="BG2093" t="e">
        <v>#N/A</v>
      </c>
      <c r="BH2093" s="4" t="e">
        <v>#N/A</v>
      </c>
    </row>
    <row r="2094" spans="1:60">
      <c r="A2094" s="1" t="s">
        <v>9346</v>
      </c>
      <c r="B2094" s="1" t="s">
        <v>9347</v>
      </c>
      <c r="C2094" s="1" t="s">
        <v>9348</v>
      </c>
      <c r="D2094" s="1" t="s">
        <v>9349</v>
      </c>
      <c r="E2094" s="1" t="s">
        <v>8497</v>
      </c>
      <c r="F2094" s="1" t="s">
        <v>8462</v>
      </c>
      <c r="G2094" s="1" t="s">
        <v>129</v>
      </c>
      <c r="H2094" s="1" t="s">
        <v>8652</v>
      </c>
      <c r="I2094" s="1" t="s">
        <v>8653</v>
      </c>
      <c r="J2094" s="1" t="s">
        <v>159</v>
      </c>
      <c r="K2094" s="1" t="s">
        <v>8463</v>
      </c>
      <c r="L2094" s="1" t="s">
        <v>8462</v>
      </c>
      <c r="M2094" s="1" t="s">
        <v>199</v>
      </c>
      <c r="N2094" s="1" t="s">
        <v>52</v>
      </c>
      <c r="O2094" s="1" t="str">
        <f t="shared" si="228"/>
        <v>维持</v>
      </c>
      <c r="P2094" s="1" t="s">
        <v>53</v>
      </c>
      <c r="Q2094" s="1" t="s">
        <v>170</v>
      </c>
      <c r="R2094" s="1" t="s">
        <v>8464</v>
      </c>
      <c r="S2094" s="1" t="s">
        <v>8505</v>
      </c>
      <c r="T2094" s="1" t="s">
        <v>654</v>
      </c>
      <c r="U2094" s="1" t="s">
        <v>8749</v>
      </c>
      <c r="V2094" s="1" t="s">
        <v>355</v>
      </c>
      <c r="W2094" s="1" t="s">
        <v>58</v>
      </c>
      <c r="X2094" s="1" t="s">
        <v>59</v>
      </c>
      <c r="Y2094" s="1" t="s">
        <v>60</v>
      </c>
      <c r="Z2094" s="1" t="s">
        <v>60</v>
      </c>
      <c r="AA2094" s="1" t="s">
        <v>60</v>
      </c>
      <c r="AB2094" s="1" t="s">
        <v>162</v>
      </c>
      <c r="AC2094" s="1" t="s">
        <v>134</v>
      </c>
      <c r="AD2094" s="1" t="s">
        <v>78</v>
      </c>
      <c r="AE2094" s="1"/>
      <c r="AF2094" s="1" t="s">
        <v>861</v>
      </c>
      <c r="AG2094" s="1">
        <v>20090430</v>
      </c>
      <c r="AH2094" s="1" t="str">
        <f t="shared" si="229"/>
        <v>200904</v>
      </c>
      <c r="AI2094" s="1"/>
      <c r="AJ2094" s="1"/>
      <c r="AK2094" s="1"/>
      <c r="AL2094" s="1">
        <v>156</v>
      </c>
      <c r="AM2094" s="1"/>
      <c r="AN2094" s="1">
        <v>150</v>
      </c>
      <c r="AO2094" s="1"/>
      <c r="AP2094" s="1">
        <v>20131119</v>
      </c>
      <c r="AQ2094" s="1">
        <v>20131001</v>
      </c>
      <c r="AR2094" s="1">
        <v>20140424</v>
      </c>
      <c r="AS2094" s="1" t="s">
        <v>180</v>
      </c>
      <c r="AT2094" s="1"/>
      <c r="AU2094" s="1"/>
      <c r="AV2094">
        <v>156</v>
      </c>
      <c r="AW2094" s="5" t="str">
        <f t="shared" si="230"/>
        <v>&lt;7万</v>
      </c>
      <c r="AX2094">
        <v>375.767</v>
      </c>
      <c r="AY2094">
        <v>7</v>
      </c>
      <c r="AZ2094">
        <v>479.66800000000001</v>
      </c>
      <c r="BA2094">
        <v>12</v>
      </c>
      <c r="BB2094">
        <v>53.680999999999997</v>
      </c>
      <c r="BC2094" s="3" t="str">
        <f t="shared" si="231"/>
        <v>其他商场</v>
      </c>
      <c r="BD2094" s="4" t="s">
        <v>27586</v>
      </c>
      <c r="BE2094">
        <f t="shared" si="232"/>
        <v>39.972333333333331</v>
      </c>
      <c r="BF2094" s="4" t="str">
        <f t="shared" si="233"/>
        <v>&lt;7万</v>
      </c>
      <c r="BG2094" t="e">
        <v>#N/A</v>
      </c>
      <c r="BH2094" s="4" t="e">
        <v>#N/A</v>
      </c>
    </row>
    <row r="2095" spans="1:60">
      <c r="A2095" s="1" t="s">
        <v>9350</v>
      </c>
      <c r="B2095" s="1" t="s">
        <v>9351</v>
      </c>
      <c r="C2095" s="1" t="s">
        <v>9352</v>
      </c>
      <c r="D2095" s="1">
        <v>18932678803</v>
      </c>
      <c r="E2095" s="1" t="s">
        <v>8497</v>
      </c>
      <c r="F2095" s="1" t="s">
        <v>8462</v>
      </c>
      <c r="G2095" s="1" t="s">
        <v>129</v>
      </c>
      <c r="H2095" s="1" t="s">
        <v>9255</v>
      </c>
      <c r="I2095" s="1" t="s">
        <v>9256</v>
      </c>
      <c r="J2095" s="1" t="s">
        <v>159</v>
      </c>
      <c r="K2095" s="1" t="s">
        <v>8463</v>
      </c>
      <c r="L2095" s="1" t="s">
        <v>8462</v>
      </c>
      <c r="M2095" s="1" t="s">
        <v>199</v>
      </c>
      <c r="N2095" s="1" t="s">
        <v>100</v>
      </c>
      <c r="O2095" s="1" t="str">
        <f t="shared" si="228"/>
        <v>整改</v>
      </c>
      <c r="P2095" s="1" t="s">
        <v>53</v>
      </c>
      <c r="Q2095" s="1" t="s">
        <v>170</v>
      </c>
      <c r="R2095" s="1" t="s">
        <v>8464</v>
      </c>
      <c r="S2095" s="1" t="s">
        <v>8505</v>
      </c>
      <c r="T2095" s="1" t="s">
        <v>654</v>
      </c>
      <c r="U2095" s="1" t="s">
        <v>9257</v>
      </c>
      <c r="V2095" s="1" t="s">
        <v>355</v>
      </c>
      <c r="W2095" s="1" t="s">
        <v>58</v>
      </c>
      <c r="X2095" s="1" t="s">
        <v>59</v>
      </c>
      <c r="Y2095" s="1" t="s">
        <v>60</v>
      </c>
      <c r="Z2095" s="1" t="s">
        <v>60</v>
      </c>
      <c r="AA2095" s="1" t="s">
        <v>60</v>
      </c>
      <c r="AB2095" s="1" t="s">
        <v>162</v>
      </c>
      <c r="AC2095" s="1" t="s">
        <v>134</v>
      </c>
      <c r="AD2095" s="1" t="s">
        <v>27598</v>
      </c>
      <c r="AE2095" s="1"/>
      <c r="AF2095" s="1" t="s">
        <v>72</v>
      </c>
      <c r="AG2095" s="1">
        <v>20090502</v>
      </c>
      <c r="AH2095" s="1" t="str">
        <f t="shared" si="229"/>
        <v>200905</v>
      </c>
      <c r="AI2095" s="1">
        <v>20150629</v>
      </c>
      <c r="AJ2095" s="1"/>
      <c r="AK2095" s="1"/>
      <c r="AL2095" s="1">
        <v>155</v>
      </c>
      <c r="AM2095" s="1"/>
      <c r="AN2095" s="1">
        <v>160</v>
      </c>
      <c r="AO2095" s="1"/>
      <c r="AP2095" s="1">
        <v>20101009</v>
      </c>
      <c r="AQ2095" s="1">
        <v>20101001</v>
      </c>
      <c r="AR2095" s="1">
        <v>20110930</v>
      </c>
      <c r="AS2095" s="1" t="s">
        <v>180</v>
      </c>
      <c r="AT2095" s="1"/>
      <c r="AU2095" s="1"/>
      <c r="AV2095">
        <v>155</v>
      </c>
      <c r="AW2095" s="5" t="str">
        <f t="shared" si="230"/>
        <v>&lt;7万</v>
      </c>
      <c r="AX2095">
        <v>408.07935999999995</v>
      </c>
      <c r="AY2095">
        <v>6</v>
      </c>
      <c r="AZ2095">
        <v>664.49059999999997</v>
      </c>
      <c r="BA2095">
        <v>12</v>
      </c>
      <c r="BB2095">
        <v>68.013226666666654</v>
      </c>
      <c r="BC2095" s="3" t="str">
        <f t="shared" si="231"/>
        <v>其他商场</v>
      </c>
      <c r="BD2095" s="4" t="s">
        <v>27586</v>
      </c>
      <c r="BE2095">
        <f t="shared" si="232"/>
        <v>55.374216666666662</v>
      </c>
      <c r="BF2095" s="4" t="str">
        <f t="shared" si="233"/>
        <v>&lt;7万</v>
      </c>
      <c r="BG2095" t="e">
        <v>#N/A</v>
      </c>
      <c r="BH2095" s="4" t="e">
        <v>#N/A</v>
      </c>
    </row>
    <row r="2096" spans="1:60">
      <c r="A2096" s="1" t="s">
        <v>9353</v>
      </c>
      <c r="B2096" s="1" t="s">
        <v>9354</v>
      </c>
      <c r="C2096" s="1" t="s">
        <v>9355</v>
      </c>
      <c r="D2096" s="1" t="s">
        <v>9356</v>
      </c>
      <c r="E2096" s="1" t="s">
        <v>8497</v>
      </c>
      <c r="F2096" s="1" t="s">
        <v>8462</v>
      </c>
      <c r="G2096" s="1" t="s">
        <v>129</v>
      </c>
      <c r="H2096" s="1" t="s">
        <v>8734</v>
      </c>
      <c r="I2096" s="1" t="s">
        <v>8735</v>
      </c>
      <c r="J2096" s="1" t="s">
        <v>159</v>
      </c>
      <c r="K2096" s="1" t="s">
        <v>8463</v>
      </c>
      <c r="L2096" s="1" t="s">
        <v>8462</v>
      </c>
      <c r="M2096" s="1" t="s">
        <v>199</v>
      </c>
      <c r="N2096" s="1" t="s">
        <v>52</v>
      </c>
      <c r="O2096" s="1" t="str">
        <f t="shared" si="228"/>
        <v>维持</v>
      </c>
      <c r="P2096" s="1" t="s">
        <v>53</v>
      </c>
      <c r="Q2096" s="1" t="s">
        <v>170</v>
      </c>
      <c r="R2096" s="1" t="s">
        <v>8464</v>
      </c>
      <c r="S2096" s="1" t="s">
        <v>8603</v>
      </c>
      <c r="T2096" s="1" t="s">
        <v>133</v>
      </c>
      <c r="U2096" s="1" t="s">
        <v>8736</v>
      </c>
      <c r="V2096" s="1" t="s">
        <v>355</v>
      </c>
      <c r="W2096" s="1" t="s">
        <v>58</v>
      </c>
      <c r="X2096" s="1" t="s">
        <v>173</v>
      </c>
      <c r="Y2096" s="1" t="s">
        <v>76</v>
      </c>
      <c r="Z2096" s="1" t="s">
        <v>77</v>
      </c>
      <c r="AA2096" s="1" t="s">
        <v>77</v>
      </c>
      <c r="AB2096" s="1" t="s">
        <v>162</v>
      </c>
      <c r="AC2096" s="1" t="s">
        <v>460</v>
      </c>
      <c r="AD2096" s="1" t="s">
        <v>78</v>
      </c>
      <c r="AE2096" s="1" t="s">
        <v>71</v>
      </c>
      <c r="AF2096" s="1"/>
      <c r="AG2096" s="1">
        <v>20090504</v>
      </c>
      <c r="AH2096" s="1" t="str">
        <f t="shared" si="229"/>
        <v>200905</v>
      </c>
      <c r="AI2096" s="1">
        <v>20140428</v>
      </c>
      <c r="AJ2096" s="1"/>
      <c r="AK2096" s="1"/>
      <c r="AL2096" s="1">
        <v>170</v>
      </c>
      <c r="AM2096" s="1"/>
      <c r="AN2096" s="1">
        <v>170</v>
      </c>
      <c r="AO2096" s="1"/>
      <c r="AP2096" s="1">
        <v>20141103</v>
      </c>
      <c r="AQ2096" s="1">
        <v>20141001</v>
      </c>
      <c r="AR2096" s="1">
        <v>20150930</v>
      </c>
      <c r="AS2096" s="1" t="s">
        <v>64</v>
      </c>
      <c r="AT2096" s="1"/>
      <c r="AU2096" s="1"/>
      <c r="AV2096">
        <v>170</v>
      </c>
      <c r="AW2096" s="5" t="str">
        <f t="shared" si="230"/>
        <v>&gt;10万</v>
      </c>
      <c r="AX2096">
        <v>1545.5274999999999</v>
      </c>
      <c r="AY2096">
        <v>6</v>
      </c>
      <c r="AZ2096">
        <v>2090.5450000000005</v>
      </c>
      <c r="BA2096">
        <v>11</v>
      </c>
      <c r="BB2096">
        <v>257.58791666666667</v>
      </c>
      <c r="BC2096" s="3" t="str">
        <f t="shared" si="231"/>
        <v>主力上场</v>
      </c>
      <c r="BD2096" s="4" t="s">
        <v>27584</v>
      </c>
      <c r="BE2096">
        <f t="shared" si="232"/>
        <v>190.04954545454549</v>
      </c>
      <c r="BF2096" s="4" t="str">
        <f t="shared" si="233"/>
        <v>&gt;10万</v>
      </c>
      <c r="BG2096" t="e">
        <v>#N/A</v>
      </c>
      <c r="BH2096" s="4" t="e">
        <v>#N/A</v>
      </c>
    </row>
    <row r="2097" spans="1:60">
      <c r="A2097" s="1" t="s">
        <v>9357</v>
      </c>
      <c r="B2097" s="1" t="s">
        <v>9358</v>
      </c>
      <c r="C2097" s="1" t="s">
        <v>9359</v>
      </c>
      <c r="D2097" s="1" t="s">
        <v>9360</v>
      </c>
      <c r="E2097" s="1" t="s">
        <v>8461</v>
      </c>
      <c r="F2097" s="1" t="s">
        <v>8462</v>
      </c>
      <c r="G2097" s="1" t="s">
        <v>129</v>
      </c>
      <c r="H2097" s="1" t="s">
        <v>8461</v>
      </c>
      <c r="I2097" s="1" t="s">
        <v>8462</v>
      </c>
      <c r="J2097" s="1" t="s">
        <v>129</v>
      </c>
      <c r="K2097" s="1" t="s">
        <v>8463</v>
      </c>
      <c r="L2097" s="1" t="s">
        <v>8462</v>
      </c>
      <c r="M2097" s="1" t="s">
        <v>64</v>
      </c>
      <c r="N2097" s="1" t="s">
        <v>52</v>
      </c>
      <c r="O2097" s="1" t="str">
        <f t="shared" si="228"/>
        <v>维持</v>
      </c>
      <c r="P2097" s="1" t="s">
        <v>53</v>
      </c>
      <c r="Q2097" s="1" t="s">
        <v>170</v>
      </c>
      <c r="R2097" s="1" t="s">
        <v>8464</v>
      </c>
      <c r="S2097" s="1" t="s">
        <v>8631</v>
      </c>
      <c r="T2097" s="1" t="s">
        <v>355</v>
      </c>
      <c r="U2097" s="1" t="s">
        <v>9138</v>
      </c>
      <c r="V2097" s="1" t="s">
        <v>355</v>
      </c>
      <c r="W2097" s="1" t="s">
        <v>58</v>
      </c>
      <c r="X2097" s="1" t="s">
        <v>173</v>
      </c>
      <c r="Y2097" s="1" t="s">
        <v>76</v>
      </c>
      <c r="Z2097" s="1" t="s">
        <v>95</v>
      </c>
      <c r="AA2097" s="1" t="s">
        <v>95</v>
      </c>
      <c r="AB2097" s="1" t="s">
        <v>61</v>
      </c>
      <c r="AC2097" s="1" t="s">
        <v>174</v>
      </c>
      <c r="AD2097" s="1" t="s">
        <v>70</v>
      </c>
      <c r="AE2097" s="1" t="s">
        <v>71</v>
      </c>
      <c r="AF2097" s="1" t="s">
        <v>72</v>
      </c>
      <c r="AG2097" s="1">
        <v>20090430</v>
      </c>
      <c r="AH2097" s="1" t="str">
        <f t="shared" si="229"/>
        <v>200904</v>
      </c>
      <c r="AI2097" s="1">
        <v>20131101</v>
      </c>
      <c r="AJ2097" s="1"/>
      <c r="AK2097" s="1"/>
      <c r="AL2097" s="1">
        <v>120</v>
      </c>
      <c r="AM2097" s="1"/>
      <c r="AN2097" s="1">
        <v>129</v>
      </c>
      <c r="AO2097" s="1"/>
      <c r="AP2097" s="1">
        <v>20140310</v>
      </c>
      <c r="AQ2097" s="1">
        <v>20131101</v>
      </c>
      <c r="AR2097" s="1">
        <v>20140930</v>
      </c>
      <c r="AS2097" s="1" t="s">
        <v>64</v>
      </c>
      <c r="AT2097" s="1"/>
      <c r="AU2097" s="1"/>
      <c r="AV2097">
        <v>120</v>
      </c>
      <c r="AW2097" s="5" t="str">
        <f t="shared" si="230"/>
        <v>&gt;20万</v>
      </c>
      <c r="AX2097">
        <v>1819.4189999999996</v>
      </c>
      <c r="AY2097">
        <v>7</v>
      </c>
      <c r="AZ2097">
        <v>2740.9549999999999</v>
      </c>
      <c r="BA2097">
        <v>12</v>
      </c>
      <c r="BB2097">
        <v>259.91699999999997</v>
      </c>
      <c r="BC2097" s="3" t="str">
        <f t="shared" si="231"/>
        <v>主力上场</v>
      </c>
      <c r="BD2097" s="4" t="s">
        <v>27584</v>
      </c>
      <c r="BE2097">
        <f t="shared" si="232"/>
        <v>228.41291666666666</v>
      </c>
      <c r="BF2097" s="4" t="str">
        <f t="shared" si="233"/>
        <v>&gt;20万</v>
      </c>
      <c r="BG2097" t="e">
        <v>#N/A</v>
      </c>
      <c r="BH2097" s="4" t="e">
        <v>#N/A</v>
      </c>
    </row>
    <row r="2098" spans="1:60">
      <c r="A2098" s="1" t="s">
        <v>9361</v>
      </c>
      <c r="B2098" s="1" t="s">
        <v>9362</v>
      </c>
      <c r="C2098" s="1" t="s">
        <v>9363</v>
      </c>
      <c r="D2098" s="1" t="s">
        <v>9364</v>
      </c>
      <c r="E2098" s="1" t="s">
        <v>8497</v>
      </c>
      <c r="F2098" s="1" t="s">
        <v>8462</v>
      </c>
      <c r="G2098" s="1" t="s">
        <v>129</v>
      </c>
      <c r="H2098" s="1" t="s">
        <v>9183</v>
      </c>
      <c r="I2098" s="1" t="s">
        <v>9184</v>
      </c>
      <c r="J2098" s="1" t="s">
        <v>159</v>
      </c>
      <c r="K2098" s="1" t="s">
        <v>8463</v>
      </c>
      <c r="L2098" s="1" t="s">
        <v>8462</v>
      </c>
      <c r="M2098" s="1" t="s">
        <v>199</v>
      </c>
      <c r="N2098" s="1" t="s">
        <v>52</v>
      </c>
      <c r="O2098" s="1" t="str">
        <f t="shared" si="228"/>
        <v>维持</v>
      </c>
      <c r="P2098" s="1" t="s">
        <v>53</v>
      </c>
      <c r="Q2098" s="1" t="s">
        <v>170</v>
      </c>
      <c r="R2098" s="1" t="s">
        <v>8464</v>
      </c>
      <c r="S2098" s="1" t="s">
        <v>8668</v>
      </c>
      <c r="T2098" s="1" t="s">
        <v>355</v>
      </c>
      <c r="U2098" s="1" t="s">
        <v>9365</v>
      </c>
      <c r="V2098" s="1" t="s">
        <v>682</v>
      </c>
      <c r="W2098" s="1" t="s">
        <v>58</v>
      </c>
      <c r="X2098" s="1" t="s">
        <v>173</v>
      </c>
      <c r="Y2098" s="1" t="s">
        <v>88</v>
      </c>
      <c r="Z2098" s="1" t="s">
        <v>88</v>
      </c>
      <c r="AA2098" s="1" t="s">
        <v>88</v>
      </c>
      <c r="AB2098" s="1" t="s">
        <v>162</v>
      </c>
      <c r="AC2098" s="1" t="s">
        <v>174</v>
      </c>
      <c r="AD2098" s="1" t="s">
        <v>78</v>
      </c>
      <c r="AE2098" s="1" t="s">
        <v>71</v>
      </c>
      <c r="AF2098" s="1"/>
      <c r="AG2098" s="1">
        <v>20090430</v>
      </c>
      <c r="AH2098" s="1" t="str">
        <f t="shared" si="229"/>
        <v>200904</v>
      </c>
      <c r="AI2098" s="1"/>
      <c r="AJ2098" s="1"/>
      <c r="AK2098" s="1"/>
      <c r="AL2098" s="1">
        <v>95</v>
      </c>
      <c r="AM2098" s="1"/>
      <c r="AN2098" s="1">
        <v>90</v>
      </c>
      <c r="AO2098" s="1"/>
      <c r="AP2098" s="1">
        <v>20090927</v>
      </c>
      <c r="AQ2098" s="1">
        <v>20091001</v>
      </c>
      <c r="AR2098" s="1">
        <v>20100930</v>
      </c>
      <c r="AS2098" s="1" t="s">
        <v>180</v>
      </c>
      <c r="AT2098" s="1"/>
      <c r="AU2098" s="1"/>
      <c r="AV2098">
        <v>95</v>
      </c>
      <c r="AW2098" s="5" t="str">
        <f t="shared" si="230"/>
        <v>&gt;7万</v>
      </c>
      <c r="AX2098">
        <v>639.09654</v>
      </c>
      <c r="AY2098">
        <v>7</v>
      </c>
      <c r="AZ2098">
        <v>906.34544000000005</v>
      </c>
      <c r="BA2098">
        <v>12</v>
      </c>
      <c r="BB2098">
        <v>91.299505714285715</v>
      </c>
      <c r="BC2098" s="3" t="str">
        <f t="shared" si="231"/>
        <v>其他商场</v>
      </c>
      <c r="BD2098" s="4" t="s">
        <v>27587</v>
      </c>
      <c r="BE2098">
        <f t="shared" si="232"/>
        <v>75.528786666666676</v>
      </c>
      <c r="BF2098" s="4" t="str">
        <f t="shared" si="233"/>
        <v>&gt;7万</v>
      </c>
      <c r="BG2098" t="e">
        <v>#N/A</v>
      </c>
      <c r="BH2098" s="4" t="e">
        <v>#N/A</v>
      </c>
    </row>
    <row r="2099" spans="1:60">
      <c r="A2099" s="1" t="s">
        <v>9366</v>
      </c>
      <c r="B2099" s="1" t="s">
        <v>9367</v>
      </c>
      <c r="C2099" s="1" t="s">
        <v>9368</v>
      </c>
      <c r="D2099" s="1" t="s">
        <v>9369</v>
      </c>
      <c r="E2099" s="1" t="s">
        <v>8461</v>
      </c>
      <c r="F2099" s="1" t="s">
        <v>8462</v>
      </c>
      <c r="G2099" s="1" t="s">
        <v>129</v>
      </c>
      <c r="H2099" s="1" t="s">
        <v>8461</v>
      </c>
      <c r="I2099" s="1" t="s">
        <v>8462</v>
      </c>
      <c r="J2099" s="1" t="s">
        <v>129</v>
      </c>
      <c r="K2099" s="1" t="s">
        <v>8463</v>
      </c>
      <c r="L2099" s="1" t="s">
        <v>8462</v>
      </c>
      <c r="M2099" s="1" t="s">
        <v>64</v>
      </c>
      <c r="N2099" s="1" t="s">
        <v>52</v>
      </c>
      <c r="O2099" s="1" t="str">
        <f t="shared" si="228"/>
        <v>维持</v>
      </c>
      <c r="P2099" s="1" t="s">
        <v>53</v>
      </c>
      <c r="Q2099" s="1" t="s">
        <v>170</v>
      </c>
      <c r="R2099" s="1" t="s">
        <v>8464</v>
      </c>
      <c r="S2099" s="1" t="s">
        <v>8524</v>
      </c>
      <c r="T2099" s="1" t="s">
        <v>133</v>
      </c>
      <c r="U2099" s="1" t="s">
        <v>8525</v>
      </c>
      <c r="V2099" s="1" t="s">
        <v>133</v>
      </c>
      <c r="W2099" s="1" t="s">
        <v>58</v>
      </c>
      <c r="X2099" s="1" t="s">
        <v>173</v>
      </c>
      <c r="Y2099" s="1" t="s">
        <v>76</v>
      </c>
      <c r="Z2099" s="1" t="s">
        <v>77</v>
      </c>
      <c r="AA2099" s="1" t="s">
        <v>77</v>
      </c>
      <c r="AB2099" s="1" t="s">
        <v>61</v>
      </c>
      <c r="AC2099" s="1" t="s">
        <v>174</v>
      </c>
      <c r="AD2099" s="1" t="s">
        <v>70</v>
      </c>
      <c r="AE2099" s="1" t="s">
        <v>71</v>
      </c>
      <c r="AF2099" s="1"/>
      <c r="AG2099" s="1">
        <v>20090602</v>
      </c>
      <c r="AH2099" s="1" t="str">
        <f t="shared" si="229"/>
        <v>200906</v>
      </c>
      <c r="AI2099" s="1">
        <v>20131225</v>
      </c>
      <c r="AJ2099" s="1"/>
      <c r="AK2099" s="1"/>
      <c r="AL2099" s="1">
        <v>94</v>
      </c>
      <c r="AM2099" s="1"/>
      <c r="AN2099" s="1">
        <v>94</v>
      </c>
      <c r="AO2099" s="1"/>
      <c r="AP2099" s="1">
        <v>20140227</v>
      </c>
      <c r="AQ2099" s="1">
        <v>20131225</v>
      </c>
      <c r="AR2099" s="1">
        <v>20140409</v>
      </c>
      <c r="AS2099" s="1" t="s">
        <v>64</v>
      </c>
      <c r="AT2099" s="1"/>
      <c r="AU2099" s="1"/>
      <c r="AV2099">
        <v>94</v>
      </c>
      <c r="AW2099" s="5" t="str">
        <f t="shared" si="230"/>
        <v>&gt;10万</v>
      </c>
      <c r="AX2099">
        <v>947.13300000000004</v>
      </c>
      <c r="AY2099">
        <v>7</v>
      </c>
      <c r="AZ2099">
        <v>1896.1010000000001</v>
      </c>
      <c r="BA2099">
        <v>12</v>
      </c>
      <c r="BB2099">
        <v>135.30471428571428</v>
      </c>
      <c r="BC2099" s="3" t="str">
        <f t="shared" si="231"/>
        <v>常规商场</v>
      </c>
      <c r="BD2099" s="4" t="s">
        <v>27585</v>
      </c>
      <c r="BE2099">
        <f t="shared" si="232"/>
        <v>158.00841666666668</v>
      </c>
      <c r="BF2099" s="4" t="str">
        <f t="shared" si="233"/>
        <v>&gt;10万</v>
      </c>
      <c r="BG2099" t="e">
        <v>#N/A</v>
      </c>
      <c r="BH2099" s="4" t="e">
        <v>#N/A</v>
      </c>
    </row>
    <row r="2100" spans="1:60">
      <c r="A2100" s="1" t="s">
        <v>9370</v>
      </c>
      <c r="B2100" s="1" t="s">
        <v>9371</v>
      </c>
      <c r="C2100" s="1" t="s">
        <v>9372</v>
      </c>
      <c r="D2100" s="1" t="s">
        <v>9373</v>
      </c>
      <c r="E2100" s="1" t="s">
        <v>8461</v>
      </c>
      <c r="F2100" s="1" t="s">
        <v>8462</v>
      </c>
      <c r="G2100" s="1" t="s">
        <v>129</v>
      </c>
      <c r="H2100" s="1" t="s">
        <v>8461</v>
      </c>
      <c r="I2100" s="1" t="s">
        <v>8462</v>
      </c>
      <c r="J2100" s="1" t="s">
        <v>129</v>
      </c>
      <c r="K2100" s="1" t="s">
        <v>8463</v>
      </c>
      <c r="L2100" s="1" t="s">
        <v>8462</v>
      </c>
      <c r="M2100" s="1" t="s">
        <v>64</v>
      </c>
      <c r="N2100" s="1" t="s">
        <v>52</v>
      </c>
      <c r="O2100" s="1" t="str">
        <f t="shared" si="228"/>
        <v>维持</v>
      </c>
      <c r="P2100" s="1" t="s">
        <v>53</v>
      </c>
      <c r="Q2100" s="1" t="s">
        <v>170</v>
      </c>
      <c r="R2100" s="1" t="s">
        <v>8464</v>
      </c>
      <c r="S2100" s="1" t="s">
        <v>8511</v>
      </c>
      <c r="T2100" s="1" t="s">
        <v>654</v>
      </c>
      <c r="U2100" s="1" t="s">
        <v>9374</v>
      </c>
      <c r="V2100" s="1" t="s">
        <v>654</v>
      </c>
      <c r="W2100" s="1" t="s">
        <v>185</v>
      </c>
      <c r="X2100" s="1" t="s">
        <v>59</v>
      </c>
      <c r="Y2100" s="1" t="s">
        <v>186</v>
      </c>
      <c r="Z2100" s="1" t="s">
        <v>186</v>
      </c>
      <c r="AA2100" s="1" t="s">
        <v>186</v>
      </c>
      <c r="AB2100" s="1" t="s">
        <v>61</v>
      </c>
      <c r="AC2100" s="1" t="s">
        <v>187</v>
      </c>
      <c r="AD2100" s="1" t="s">
        <v>78</v>
      </c>
      <c r="AE2100" s="1" t="s">
        <v>71</v>
      </c>
      <c r="AF2100" s="1" t="s">
        <v>72</v>
      </c>
      <c r="AG2100" s="1">
        <v>20090502</v>
      </c>
      <c r="AH2100" s="1" t="str">
        <f t="shared" si="229"/>
        <v>200905</v>
      </c>
      <c r="AI2100" s="1"/>
      <c r="AJ2100" s="1"/>
      <c r="AK2100" s="1"/>
      <c r="AL2100" s="1">
        <v>130</v>
      </c>
      <c r="AM2100" s="1"/>
      <c r="AN2100" s="1">
        <v>120</v>
      </c>
      <c r="AO2100" s="1"/>
      <c r="AP2100" s="1">
        <v>20131230</v>
      </c>
      <c r="AQ2100" s="1">
        <v>20130815</v>
      </c>
      <c r="AR2100" s="1">
        <v>20140814</v>
      </c>
      <c r="AS2100" s="1" t="s">
        <v>189</v>
      </c>
      <c r="AT2100" s="1"/>
      <c r="AU2100" s="1"/>
      <c r="AV2100">
        <v>130</v>
      </c>
      <c r="AW2100" s="5" t="str">
        <f t="shared" si="230"/>
        <v>&lt;7万</v>
      </c>
      <c r="AX2100">
        <v>412.38799999999998</v>
      </c>
      <c r="AY2100">
        <v>7</v>
      </c>
      <c r="AZ2100">
        <v>666.71299999999997</v>
      </c>
      <c r="BA2100">
        <v>12</v>
      </c>
      <c r="BB2100">
        <v>58.912571428571425</v>
      </c>
      <c r="BC2100" s="3" t="str">
        <f t="shared" si="231"/>
        <v>其他商场</v>
      </c>
      <c r="BD2100" s="4" t="s">
        <v>27586</v>
      </c>
      <c r="BE2100">
        <f t="shared" si="232"/>
        <v>55.559416666666664</v>
      </c>
      <c r="BF2100" s="4" t="str">
        <f t="shared" si="233"/>
        <v>&lt;7万</v>
      </c>
      <c r="BG2100" t="e">
        <v>#N/A</v>
      </c>
      <c r="BH2100" s="4" t="e">
        <v>#N/A</v>
      </c>
    </row>
    <row r="2101" spans="1:60">
      <c r="A2101" s="1" t="s">
        <v>9375</v>
      </c>
      <c r="B2101" s="1" t="s">
        <v>9376</v>
      </c>
      <c r="C2101" s="1" t="s">
        <v>9377</v>
      </c>
      <c r="D2101" s="1" t="s">
        <v>9378</v>
      </c>
      <c r="E2101" s="1" t="s">
        <v>8461</v>
      </c>
      <c r="F2101" s="1" t="s">
        <v>8462</v>
      </c>
      <c r="G2101" s="1" t="s">
        <v>129</v>
      </c>
      <c r="H2101" s="1" t="s">
        <v>8461</v>
      </c>
      <c r="I2101" s="1" t="s">
        <v>8462</v>
      </c>
      <c r="J2101" s="1" t="s">
        <v>129</v>
      </c>
      <c r="K2101" s="1" t="s">
        <v>8463</v>
      </c>
      <c r="L2101" s="1" t="s">
        <v>8462</v>
      </c>
      <c r="M2101" s="1" t="s">
        <v>64</v>
      </c>
      <c r="N2101" s="1" t="s">
        <v>52</v>
      </c>
      <c r="O2101" s="1" t="str">
        <f t="shared" si="228"/>
        <v>维持</v>
      </c>
      <c r="P2101" s="1" t="s">
        <v>53</v>
      </c>
      <c r="Q2101" s="1" t="s">
        <v>170</v>
      </c>
      <c r="R2101" s="1" t="s">
        <v>8464</v>
      </c>
      <c r="S2101" s="1" t="s">
        <v>8511</v>
      </c>
      <c r="T2101" s="1" t="s">
        <v>654</v>
      </c>
      <c r="U2101" s="1" t="s">
        <v>8642</v>
      </c>
      <c r="V2101" s="1" t="s">
        <v>654</v>
      </c>
      <c r="W2101" s="1" t="s">
        <v>58</v>
      </c>
      <c r="X2101" s="1" t="s">
        <v>59</v>
      </c>
      <c r="Y2101" s="1" t="s">
        <v>76</v>
      </c>
      <c r="Z2101" s="1" t="s">
        <v>77</v>
      </c>
      <c r="AA2101" s="1" t="s">
        <v>77</v>
      </c>
      <c r="AB2101" s="1" t="s">
        <v>61</v>
      </c>
      <c r="AC2101" s="1" t="s">
        <v>82</v>
      </c>
      <c r="AD2101" s="1" t="s">
        <v>78</v>
      </c>
      <c r="AE2101" s="1" t="s">
        <v>123</v>
      </c>
      <c r="AF2101" s="1" t="s">
        <v>72</v>
      </c>
      <c r="AG2101" s="1">
        <v>20090901</v>
      </c>
      <c r="AH2101" s="1" t="str">
        <f t="shared" si="229"/>
        <v>200909</v>
      </c>
      <c r="AI2101" s="1">
        <v>20140628</v>
      </c>
      <c r="AJ2101" s="1"/>
      <c r="AK2101" s="1"/>
      <c r="AL2101" s="1">
        <v>73</v>
      </c>
      <c r="AM2101" s="1"/>
      <c r="AN2101" s="1">
        <v>73</v>
      </c>
      <c r="AO2101" s="1"/>
      <c r="AP2101" s="1">
        <v>20141230</v>
      </c>
      <c r="AQ2101" s="1">
        <v>20140628</v>
      </c>
      <c r="AR2101" s="1">
        <v>20140930</v>
      </c>
      <c r="AS2101" s="1" t="s">
        <v>64</v>
      </c>
      <c r="AT2101" s="1"/>
      <c r="AU2101" s="1"/>
      <c r="AV2101">
        <v>73</v>
      </c>
      <c r="AW2101" s="5" t="str">
        <f t="shared" si="230"/>
        <v>&gt;20万</v>
      </c>
      <c r="AX2101">
        <v>1889.9749999999999</v>
      </c>
      <c r="AY2101">
        <v>7</v>
      </c>
      <c r="AZ2101">
        <v>2956.0839999999998</v>
      </c>
      <c r="BA2101">
        <v>11</v>
      </c>
      <c r="BB2101">
        <v>269.99642857142857</v>
      </c>
      <c r="BC2101" s="3" t="str">
        <f t="shared" si="231"/>
        <v>主力上场</v>
      </c>
      <c r="BD2101" s="4" t="s">
        <v>27584</v>
      </c>
      <c r="BE2101">
        <f t="shared" si="232"/>
        <v>268.73490909090907</v>
      </c>
      <c r="BF2101" s="4" t="str">
        <f t="shared" si="233"/>
        <v>&gt;20万</v>
      </c>
      <c r="BG2101" t="e">
        <v>#N/A</v>
      </c>
      <c r="BH2101" s="4" t="e">
        <v>#N/A</v>
      </c>
    </row>
    <row r="2102" spans="1:60">
      <c r="A2102" s="1" t="s">
        <v>9379</v>
      </c>
      <c r="B2102" s="1" t="s">
        <v>9380</v>
      </c>
      <c r="C2102" s="1" t="s">
        <v>9381</v>
      </c>
      <c r="D2102" s="1" t="s">
        <v>9382</v>
      </c>
      <c r="E2102" s="1" t="s">
        <v>8497</v>
      </c>
      <c r="F2102" s="1" t="s">
        <v>8462</v>
      </c>
      <c r="G2102" s="1" t="s">
        <v>129</v>
      </c>
      <c r="H2102" s="1" t="s">
        <v>9383</v>
      </c>
      <c r="I2102" s="1" t="s">
        <v>9384</v>
      </c>
      <c r="J2102" s="1" t="s">
        <v>159</v>
      </c>
      <c r="K2102" s="1" t="s">
        <v>8463</v>
      </c>
      <c r="L2102" s="1" t="s">
        <v>8462</v>
      </c>
      <c r="M2102" s="1" t="s">
        <v>199</v>
      </c>
      <c r="N2102" s="1" t="s">
        <v>100</v>
      </c>
      <c r="O2102" s="1" t="str">
        <f t="shared" si="228"/>
        <v>整改</v>
      </c>
      <c r="P2102" s="1" t="s">
        <v>53</v>
      </c>
      <c r="Q2102" s="1" t="s">
        <v>170</v>
      </c>
      <c r="R2102" s="1" t="s">
        <v>8464</v>
      </c>
      <c r="S2102" s="1" t="s">
        <v>8603</v>
      </c>
      <c r="T2102" s="1" t="s">
        <v>133</v>
      </c>
      <c r="U2102" s="1" t="s">
        <v>9385</v>
      </c>
      <c r="V2102" s="1" t="s">
        <v>133</v>
      </c>
      <c r="W2102" s="1" t="s">
        <v>58</v>
      </c>
      <c r="X2102" s="1" t="s">
        <v>173</v>
      </c>
      <c r="Y2102" s="1" t="s">
        <v>76</v>
      </c>
      <c r="Z2102" s="1" t="s">
        <v>77</v>
      </c>
      <c r="AA2102" s="1" t="s">
        <v>77</v>
      </c>
      <c r="AB2102" s="1" t="s">
        <v>162</v>
      </c>
      <c r="AC2102" s="1" t="s">
        <v>292</v>
      </c>
      <c r="AD2102" s="1" t="s">
        <v>27598</v>
      </c>
      <c r="AE2102" s="1" t="s">
        <v>71</v>
      </c>
      <c r="AF2102" s="1"/>
      <c r="AG2102" s="1">
        <v>20090601</v>
      </c>
      <c r="AH2102" s="1" t="str">
        <f t="shared" si="229"/>
        <v>200906</v>
      </c>
      <c r="AI2102" s="1">
        <v>20150313</v>
      </c>
      <c r="AJ2102" s="1"/>
      <c r="AK2102" s="1"/>
      <c r="AL2102" s="1">
        <v>88</v>
      </c>
      <c r="AM2102" s="1"/>
      <c r="AN2102" s="1">
        <v>94.7</v>
      </c>
      <c r="AO2102" s="1"/>
      <c r="AP2102" s="1">
        <v>20121128</v>
      </c>
      <c r="AQ2102" s="1">
        <v>20121001</v>
      </c>
      <c r="AR2102" s="1">
        <v>20130930</v>
      </c>
      <c r="AS2102" s="1" t="s">
        <v>180</v>
      </c>
      <c r="AT2102" s="1"/>
      <c r="AU2102" s="1"/>
      <c r="AV2102">
        <v>88</v>
      </c>
      <c r="AW2102" s="5" t="str">
        <f t="shared" si="230"/>
        <v>&gt;10万</v>
      </c>
      <c r="AX2102">
        <v>946.07600000000002</v>
      </c>
      <c r="AY2102">
        <v>6</v>
      </c>
      <c r="AZ2102">
        <v>1286.6562000000001</v>
      </c>
      <c r="BA2102">
        <v>12</v>
      </c>
      <c r="BB2102">
        <v>157.67933333333335</v>
      </c>
      <c r="BC2102" s="3" t="str">
        <f t="shared" si="231"/>
        <v>常规商场</v>
      </c>
      <c r="BD2102" s="4" t="s">
        <v>27585</v>
      </c>
      <c r="BE2102">
        <f t="shared" si="232"/>
        <v>107.22135000000002</v>
      </c>
      <c r="BF2102" s="4" t="str">
        <f t="shared" si="233"/>
        <v>&gt;10万</v>
      </c>
      <c r="BG2102" t="e">
        <v>#N/A</v>
      </c>
      <c r="BH2102" s="4" t="e">
        <v>#N/A</v>
      </c>
    </row>
    <row r="2103" spans="1:60">
      <c r="A2103" s="1" t="s">
        <v>9386</v>
      </c>
      <c r="B2103" s="1" t="s">
        <v>9387</v>
      </c>
      <c r="C2103" s="1" t="s">
        <v>9388</v>
      </c>
      <c r="D2103" s="1" t="s">
        <v>9389</v>
      </c>
      <c r="E2103" s="1" t="s">
        <v>8609</v>
      </c>
      <c r="F2103" s="1" t="s">
        <v>8477</v>
      </c>
      <c r="G2103" s="1" t="s">
        <v>129</v>
      </c>
      <c r="H2103" s="1" t="s">
        <v>9390</v>
      </c>
      <c r="I2103" s="1" t="s">
        <v>9391</v>
      </c>
      <c r="J2103" s="1" t="s">
        <v>159</v>
      </c>
      <c r="K2103" s="1" t="s">
        <v>8478</v>
      </c>
      <c r="L2103" s="1" t="s">
        <v>8479</v>
      </c>
      <c r="M2103" s="1" t="s">
        <v>160</v>
      </c>
      <c r="N2103" s="1" t="s">
        <v>52</v>
      </c>
      <c r="O2103" s="1" t="str">
        <f t="shared" si="228"/>
        <v>维持</v>
      </c>
      <c r="P2103" s="1" t="s">
        <v>53</v>
      </c>
      <c r="Q2103" s="1" t="s">
        <v>170</v>
      </c>
      <c r="R2103" s="1" t="s">
        <v>8464</v>
      </c>
      <c r="S2103" s="1" t="s">
        <v>8849</v>
      </c>
      <c r="T2103" s="1" t="s">
        <v>355</v>
      </c>
      <c r="U2103" s="1" t="s">
        <v>9392</v>
      </c>
      <c r="V2103" s="1" t="s">
        <v>682</v>
      </c>
      <c r="W2103" s="1" t="s">
        <v>58</v>
      </c>
      <c r="X2103" s="1" t="s">
        <v>173</v>
      </c>
      <c r="Y2103" s="1" t="s">
        <v>60</v>
      </c>
      <c r="Z2103" s="1" t="s">
        <v>60</v>
      </c>
      <c r="AA2103" s="1" t="s">
        <v>60</v>
      </c>
      <c r="AB2103" s="1" t="s">
        <v>162</v>
      </c>
      <c r="AC2103" s="1" t="s">
        <v>174</v>
      </c>
      <c r="AD2103" s="1" t="s">
        <v>78</v>
      </c>
      <c r="AE2103" s="1" t="s">
        <v>71</v>
      </c>
      <c r="AF2103" s="1"/>
      <c r="AG2103" s="1">
        <v>20090629</v>
      </c>
      <c r="AH2103" s="1" t="str">
        <f t="shared" si="229"/>
        <v>200906</v>
      </c>
      <c r="AI2103" s="1"/>
      <c r="AJ2103" s="1"/>
      <c r="AK2103" s="1"/>
      <c r="AL2103" s="1">
        <v>165</v>
      </c>
      <c r="AM2103" s="1"/>
      <c r="AN2103" s="1">
        <v>170</v>
      </c>
      <c r="AO2103" s="1"/>
      <c r="AP2103" s="1">
        <v>20121203</v>
      </c>
      <c r="AQ2103" s="1">
        <v>20121001</v>
      </c>
      <c r="AR2103" s="1">
        <v>20130930</v>
      </c>
      <c r="AS2103" s="1" t="s">
        <v>180</v>
      </c>
      <c r="AT2103" s="1"/>
      <c r="AU2103" s="1"/>
      <c r="AV2103">
        <v>165</v>
      </c>
      <c r="AW2103" s="5" t="str">
        <f t="shared" si="230"/>
        <v>&lt;7万</v>
      </c>
      <c r="AX2103">
        <v>353.255</v>
      </c>
      <c r="AY2103">
        <v>7</v>
      </c>
      <c r="AZ2103">
        <v>784.11400000000003</v>
      </c>
      <c r="BA2103">
        <v>12</v>
      </c>
      <c r="BB2103">
        <v>50.464999999999996</v>
      </c>
      <c r="BC2103" s="3" t="str">
        <f t="shared" si="231"/>
        <v>其他商场</v>
      </c>
      <c r="BD2103" s="4" t="s">
        <v>27586</v>
      </c>
      <c r="BE2103">
        <f t="shared" si="232"/>
        <v>65.342833333333331</v>
      </c>
      <c r="BF2103" s="4" t="str">
        <f t="shared" si="233"/>
        <v>&lt;7万</v>
      </c>
      <c r="BG2103" t="e">
        <v>#N/A</v>
      </c>
      <c r="BH2103" s="4" t="e">
        <v>#N/A</v>
      </c>
    </row>
    <row r="2104" spans="1:60">
      <c r="A2104" s="1" t="s">
        <v>9393</v>
      </c>
      <c r="B2104" s="1" t="s">
        <v>9394</v>
      </c>
      <c r="C2104" s="1" t="s">
        <v>9395</v>
      </c>
      <c r="D2104" s="1" t="s">
        <v>9396</v>
      </c>
      <c r="E2104" s="1" t="s">
        <v>8461</v>
      </c>
      <c r="F2104" s="1" t="s">
        <v>8462</v>
      </c>
      <c r="G2104" s="1" t="s">
        <v>129</v>
      </c>
      <c r="H2104" s="1" t="s">
        <v>8461</v>
      </c>
      <c r="I2104" s="1" t="s">
        <v>8462</v>
      </c>
      <c r="J2104" s="1" t="s">
        <v>129</v>
      </c>
      <c r="K2104" s="1" t="s">
        <v>8463</v>
      </c>
      <c r="L2104" s="1" t="s">
        <v>8462</v>
      </c>
      <c r="M2104" s="1" t="s">
        <v>64</v>
      </c>
      <c r="N2104" s="1" t="s">
        <v>52</v>
      </c>
      <c r="O2104" s="1" t="str">
        <f t="shared" si="228"/>
        <v>维持</v>
      </c>
      <c r="P2104" s="1" t="s">
        <v>53</v>
      </c>
      <c r="Q2104" s="1" t="s">
        <v>170</v>
      </c>
      <c r="R2104" s="1" t="s">
        <v>8464</v>
      </c>
      <c r="S2104" s="1" t="s">
        <v>8631</v>
      </c>
      <c r="T2104" s="1" t="s">
        <v>355</v>
      </c>
      <c r="U2104" s="1" t="s">
        <v>9138</v>
      </c>
      <c r="V2104" s="1" t="s">
        <v>355</v>
      </c>
      <c r="W2104" s="1" t="s">
        <v>58</v>
      </c>
      <c r="X2104" s="1" t="s">
        <v>59</v>
      </c>
      <c r="Y2104" s="1" t="s">
        <v>76</v>
      </c>
      <c r="Z2104" s="1" t="s">
        <v>77</v>
      </c>
      <c r="AA2104" s="1" t="s">
        <v>77</v>
      </c>
      <c r="AB2104" s="1" t="s">
        <v>61</v>
      </c>
      <c r="AC2104" s="1" t="s">
        <v>134</v>
      </c>
      <c r="AD2104" s="1" t="s">
        <v>78</v>
      </c>
      <c r="AE2104" s="1"/>
      <c r="AF2104" s="1" t="s">
        <v>72</v>
      </c>
      <c r="AG2104" s="1">
        <v>20090608</v>
      </c>
      <c r="AH2104" s="1" t="str">
        <f t="shared" si="229"/>
        <v>200906</v>
      </c>
      <c r="AI2104" s="1"/>
      <c r="AJ2104" s="1"/>
      <c r="AK2104" s="1"/>
      <c r="AL2104" s="1">
        <v>180</v>
      </c>
      <c r="AM2104" s="1"/>
      <c r="AN2104" s="1">
        <v>130</v>
      </c>
      <c r="AO2104" s="1"/>
      <c r="AP2104" s="1">
        <v>20111230</v>
      </c>
      <c r="AQ2104" s="1">
        <v>20111001</v>
      </c>
      <c r="AR2104" s="1">
        <v>20111231</v>
      </c>
      <c r="AS2104" s="1" t="s">
        <v>64</v>
      </c>
      <c r="AT2104" s="1"/>
      <c r="AU2104" s="1"/>
      <c r="AV2104">
        <v>180</v>
      </c>
      <c r="AW2104" s="5" t="str">
        <f t="shared" si="230"/>
        <v>&gt;10万</v>
      </c>
      <c r="AX2104">
        <v>1497.0820000000001</v>
      </c>
      <c r="AY2104">
        <v>7</v>
      </c>
      <c r="AZ2104">
        <v>1637.348</v>
      </c>
      <c r="BA2104">
        <v>12</v>
      </c>
      <c r="BB2104">
        <v>213.86885714285717</v>
      </c>
      <c r="BC2104" s="3" t="str">
        <f t="shared" si="231"/>
        <v>主力上场</v>
      </c>
      <c r="BD2104" s="4" t="s">
        <v>27584</v>
      </c>
      <c r="BE2104">
        <f t="shared" si="232"/>
        <v>136.44566666666665</v>
      </c>
      <c r="BF2104" s="4" t="str">
        <f t="shared" si="233"/>
        <v>&gt;10万</v>
      </c>
      <c r="BG2104" t="e">
        <v>#N/A</v>
      </c>
      <c r="BH2104" s="4" t="e">
        <v>#N/A</v>
      </c>
    </row>
    <row r="2105" spans="1:60">
      <c r="A2105" s="1" t="s">
        <v>9397</v>
      </c>
      <c r="B2105" s="1" t="s">
        <v>9398</v>
      </c>
      <c r="C2105" s="1" t="s">
        <v>9399</v>
      </c>
      <c r="D2105" s="1" t="s">
        <v>9400</v>
      </c>
      <c r="E2105" s="1" t="s">
        <v>8461</v>
      </c>
      <c r="F2105" s="1" t="s">
        <v>8462</v>
      </c>
      <c r="G2105" s="1" t="s">
        <v>129</v>
      </c>
      <c r="H2105" s="1" t="s">
        <v>8461</v>
      </c>
      <c r="I2105" s="1" t="s">
        <v>8462</v>
      </c>
      <c r="J2105" s="1" t="s">
        <v>129</v>
      </c>
      <c r="K2105" s="1" t="s">
        <v>8463</v>
      </c>
      <c r="L2105" s="1" t="s">
        <v>8462</v>
      </c>
      <c r="M2105" s="1" t="s">
        <v>64</v>
      </c>
      <c r="N2105" s="1" t="s">
        <v>52</v>
      </c>
      <c r="O2105" s="1" t="str">
        <f t="shared" si="228"/>
        <v>维持</v>
      </c>
      <c r="P2105" s="1" t="s">
        <v>53</v>
      </c>
      <c r="Q2105" s="1" t="s">
        <v>170</v>
      </c>
      <c r="R2105" s="1" t="s">
        <v>8464</v>
      </c>
      <c r="S2105" s="1" t="s">
        <v>8511</v>
      </c>
      <c r="T2105" s="1" t="s">
        <v>654</v>
      </c>
      <c r="U2105" s="1" t="s">
        <v>9401</v>
      </c>
      <c r="V2105" s="1" t="s">
        <v>654</v>
      </c>
      <c r="W2105" s="1" t="s">
        <v>58</v>
      </c>
      <c r="X2105" s="1" t="s">
        <v>59</v>
      </c>
      <c r="Y2105" s="1" t="s">
        <v>76</v>
      </c>
      <c r="Z2105" s="1" t="s">
        <v>77</v>
      </c>
      <c r="AA2105" s="1" t="s">
        <v>77</v>
      </c>
      <c r="AB2105" s="1" t="s">
        <v>61</v>
      </c>
      <c r="AC2105" s="1" t="s">
        <v>82</v>
      </c>
      <c r="AD2105" s="1" t="s">
        <v>27597</v>
      </c>
      <c r="AE2105" s="1" t="s">
        <v>123</v>
      </c>
      <c r="AF2105" s="1" t="s">
        <v>72</v>
      </c>
      <c r="AG2105" s="1">
        <v>20090615</v>
      </c>
      <c r="AH2105" s="1" t="str">
        <f t="shared" si="229"/>
        <v>200906</v>
      </c>
      <c r="AI2105" s="1"/>
      <c r="AJ2105" s="1"/>
      <c r="AK2105" s="1"/>
      <c r="AL2105" s="1">
        <v>95</v>
      </c>
      <c r="AM2105" s="1"/>
      <c r="AN2105" s="1">
        <v>105</v>
      </c>
      <c r="AO2105" s="1"/>
      <c r="AP2105" s="1">
        <v>20131230</v>
      </c>
      <c r="AQ2105" s="1">
        <v>20130601</v>
      </c>
      <c r="AR2105" s="1">
        <v>20130930</v>
      </c>
      <c r="AS2105" s="1" t="s">
        <v>64</v>
      </c>
      <c r="AT2105" s="1"/>
      <c r="AU2105" s="1"/>
      <c r="AV2105">
        <v>95</v>
      </c>
      <c r="AW2105" s="5" t="str">
        <f t="shared" si="230"/>
        <v>&gt;10万</v>
      </c>
      <c r="AX2105">
        <v>1062.7190000000001</v>
      </c>
      <c r="AY2105">
        <v>7</v>
      </c>
      <c r="AZ2105">
        <v>1754.4390000000001</v>
      </c>
      <c r="BA2105">
        <v>12</v>
      </c>
      <c r="BB2105">
        <v>151.81700000000001</v>
      </c>
      <c r="BC2105" s="3" t="str">
        <f t="shared" si="231"/>
        <v>常规商场</v>
      </c>
      <c r="BD2105" s="4" t="s">
        <v>27585</v>
      </c>
      <c r="BE2105">
        <f t="shared" si="232"/>
        <v>146.20325</v>
      </c>
      <c r="BF2105" s="4" t="str">
        <f t="shared" si="233"/>
        <v>&gt;10万</v>
      </c>
      <c r="BG2105" t="e">
        <v>#N/A</v>
      </c>
      <c r="BH2105" s="4" t="e">
        <v>#N/A</v>
      </c>
    </row>
    <row r="2106" spans="1:60">
      <c r="A2106" s="1" t="s">
        <v>9402</v>
      </c>
      <c r="B2106" s="1" t="s">
        <v>9403</v>
      </c>
      <c r="C2106" s="1" t="s">
        <v>9404</v>
      </c>
      <c r="D2106" s="1" t="s">
        <v>9405</v>
      </c>
      <c r="E2106" s="1" t="s">
        <v>8497</v>
      </c>
      <c r="F2106" s="1" t="s">
        <v>8462</v>
      </c>
      <c r="G2106" s="1" t="s">
        <v>129</v>
      </c>
      <c r="H2106" s="1" t="s">
        <v>9406</v>
      </c>
      <c r="I2106" s="1" t="s">
        <v>9407</v>
      </c>
      <c r="J2106" s="1" t="s">
        <v>159</v>
      </c>
      <c r="K2106" s="1" t="s">
        <v>8463</v>
      </c>
      <c r="L2106" s="1" t="s">
        <v>8462</v>
      </c>
      <c r="M2106" s="1" t="s">
        <v>199</v>
      </c>
      <c r="N2106" s="1" t="s">
        <v>52</v>
      </c>
      <c r="O2106" s="1" t="str">
        <f t="shared" si="228"/>
        <v>维持</v>
      </c>
      <c r="P2106" s="1" t="s">
        <v>53</v>
      </c>
      <c r="Q2106" s="1" t="s">
        <v>170</v>
      </c>
      <c r="R2106" s="1" t="s">
        <v>8464</v>
      </c>
      <c r="S2106" s="1" t="s">
        <v>8569</v>
      </c>
      <c r="T2106" s="1" t="s">
        <v>133</v>
      </c>
      <c r="U2106" s="1" t="s">
        <v>8756</v>
      </c>
      <c r="V2106" s="1" t="s">
        <v>355</v>
      </c>
      <c r="W2106" s="1" t="s">
        <v>58</v>
      </c>
      <c r="X2106" s="1" t="s">
        <v>139</v>
      </c>
      <c r="Y2106" s="1" t="s">
        <v>88</v>
      </c>
      <c r="Z2106" s="1" t="s">
        <v>88</v>
      </c>
      <c r="AA2106" s="1" t="s">
        <v>88</v>
      </c>
      <c r="AB2106" s="1" t="s">
        <v>162</v>
      </c>
      <c r="AC2106" s="1" t="s">
        <v>325</v>
      </c>
      <c r="AD2106" s="1" t="s">
        <v>78</v>
      </c>
      <c r="AE2106" s="1" t="s">
        <v>123</v>
      </c>
      <c r="AF2106" s="1" t="s">
        <v>72</v>
      </c>
      <c r="AG2106" s="1">
        <v>20090630</v>
      </c>
      <c r="AH2106" s="1" t="str">
        <f t="shared" si="229"/>
        <v>200906</v>
      </c>
      <c r="AI2106" s="1"/>
      <c r="AJ2106" s="1"/>
      <c r="AK2106" s="1"/>
      <c r="AL2106" s="1">
        <v>80</v>
      </c>
      <c r="AM2106" s="1"/>
      <c r="AN2106" s="1">
        <v>80</v>
      </c>
      <c r="AO2106" s="1"/>
      <c r="AP2106" s="1">
        <v>20101009</v>
      </c>
      <c r="AQ2106" s="1">
        <v>20100701</v>
      </c>
      <c r="AR2106" s="1">
        <v>20100930</v>
      </c>
      <c r="AS2106" s="1" t="s">
        <v>180</v>
      </c>
      <c r="AT2106" s="1"/>
      <c r="AU2106" s="1"/>
      <c r="AV2106">
        <v>80</v>
      </c>
      <c r="AW2106" s="5" t="str">
        <f t="shared" si="230"/>
        <v>&gt;7万</v>
      </c>
      <c r="AX2106">
        <v>922.51292000000012</v>
      </c>
      <c r="AY2106">
        <v>7</v>
      </c>
      <c r="AZ2106">
        <v>1134.5505000000001</v>
      </c>
      <c r="BA2106">
        <v>12</v>
      </c>
      <c r="BB2106">
        <v>131.78756000000001</v>
      </c>
      <c r="BC2106" s="3" t="str">
        <f t="shared" si="231"/>
        <v>常规商场</v>
      </c>
      <c r="BD2106" s="4" t="s">
        <v>27585</v>
      </c>
      <c r="BE2106">
        <f t="shared" si="232"/>
        <v>94.545875000000009</v>
      </c>
      <c r="BF2106" s="4" t="str">
        <f t="shared" si="233"/>
        <v>&gt;7万</v>
      </c>
      <c r="BG2106" t="e">
        <v>#N/A</v>
      </c>
      <c r="BH2106" s="4" t="e">
        <v>#N/A</v>
      </c>
    </row>
    <row r="2107" spans="1:60">
      <c r="A2107" s="1" t="s">
        <v>9408</v>
      </c>
      <c r="B2107" s="1" t="s">
        <v>9409</v>
      </c>
      <c r="C2107" s="1" t="s">
        <v>9410</v>
      </c>
      <c r="D2107" s="1" t="s">
        <v>9411</v>
      </c>
      <c r="E2107" s="1" t="s">
        <v>8497</v>
      </c>
      <c r="F2107" s="1" t="s">
        <v>8462</v>
      </c>
      <c r="G2107" s="1" t="s">
        <v>129</v>
      </c>
      <c r="H2107" s="1" t="s">
        <v>9412</v>
      </c>
      <c r="I2107" s="1" t="s">
        <v>9413</v>
      </c>
      <c r="J2107" s="1" t="s">
        <v>159</v>
      </c>
      <c r="K2107" s="1" t="s">
        <v>8463</v>
      </c>
      <c r="L2107" s="1" t="s">
        <v>8462</v>
      </c>
      <c r="M2107" s="1" t="s">
        <v>199</v>
      </c>
      <c r="N2107" s="1" t="s">
        <v>52</v>
      </c>
      <c r="O2107" s="1" t="str">
        <f t="shared" si="228"/>
        <v>维持</v>
      </c>
      <c r="P2107" s="1" t="s">
        <v>53</v>
      </c>
      <c r="Q2107" s="1" t="s">
        <v>170</v>
      </c>
      <c r="R2107" s="1" t="s">
        <v>8464</v>
      </c>
      <c r="S2107" s="1" t="s">
        <v>8529</v>
      </c>
      <c r="T2107" s="1" t="s">
        <v>654</v>
      </c>
      <c r="U2107" s="1" t="s">
        <v>8647</v>
      </c>
      <c r="V2107" s="1" t="s">
        <v>654</v>
      </c>
      <c r="W2107" s="1" t="s">
        <v>58</v>
      </c>
      <c r="X2107" s="1" t="s">
        <v>59</v>
      </c>
      <c r="Y2107" s="1" t="s">
        <v>60</v>
      </c>
      <c r="Z2107" s="1" t="s">
        <v>60</v>
      </c>
      <c r="AA2107" s="1" t="s">
        <v>60</v>
      </c>
      <c r="AB2107" s="1" t="s">
        <v>162</v>
      </c>
      <c r="AC2107" s="1" t="s">
        <v>62</v>
      </c>
      <c r="AD2107" s="1" t="s">
        <v>78</v>
      </c>
      <c r="AE2107" s="1"/>
      <c r="AF2107" s="1" t="s">
        <v>72</v>
      </c>
      <c r="AG2107" s="1">
        <v>20091025</v>
      </c>
      <c r="AH2107" s="1" t="str">
        <f t="shared" si="229"/>
        <v>200910</v>
      </c>
      <c r="AI2107" s="1"/>
      <c r="AJ2107" s="1"/>
      <c r="AK2107" s="1"/>
      <c r="AL2107" s="1">
        <v>90</v>
      </c>
      <c r="AM2107" s="1"/>
      <c r="AN2107" s="1">
        <v>88</v>
      </c>
      <c r="AO2107" s="1"/>
      <c r="AP2107" s="1">
        <v>20091123</v>
      </c>
      <c r="AQ2107" s="1">
        <v>20091025</v>
      </c>
      <c r="AR2107" s="1">
        <v>20100630</v>
      </c>
      <c r="AS2107" s="1" t="s">
        <v>180</v>
      </c>
      <c r="AT2107" s="1"/>
      <c r="AU2107" s="1"/>
      <c r="AV2107">
        <v>90</v>
      </c>
      <c r="AW2107" s="5" t="str">
        <f t="shared" si="230"/>
        <v>&lt;7万</v>
      </c>
      <c r="AX2107">
        <v>334.94200000000006</v>
      </c>
      <c r="AY2107">
        <v>7</v>
      </c>
      <c r="AZ2107">
        <v>590.54499999999996</v>
      </c>
      <c r="BA2107">
        <v>12</v>
      </c>
      <c r="BB2107">
        <v>47.848857142857149</v>
      </c>
      <c r="BC2107" s="3" t="str">
        <f t="shared" si="231"/>
        <v>其他商场</v>
      </c>
      <c r="BD2107" s="4" t="s">
        <v>27586</v>
      </c>
      <c r="BE2107">
        <f t="shared" si="232"/>
        <v>49.212083333333332</v>
      </c>
      <c r="BF2107" s="4" t="str">
        <f t="shared" si="233"/>
        <v>&lt;7万</v>
      </c>
      <c r="BG2107" t="e">
        <v>#N/A</v>
      </c>
      <c r="BH2107" s="4" t="e">
        <v>#N/A</v>
      </c>
    </row>
    <row r="2108" spans="1:60">
      <c r="A2108" s="1" t="s">
        <v>9414</v>
      </c>
      <c r="B2108" s="1" t="s">
        <v>9415</v>
      </c>
      <c r="C2108" s="1" t="s">
        <v>9416</v>
      </c>
      <c r="D2108" s="1" t="s">
        <v>9417</v>
      </c>
      <c r="E2108" s="1" t="s">
        <v>8497</v>
      </c>
      <c r="F2108" s="1" t="s">
        <v>8462</v>
      </c>
      <c r="G2108" s="1" t="s">
        <v>129</v>
      </c>
      <c r="H2108" s="1" t="s">
        <v>9418</v>
      </c>
      <c r="I2108" s="1" t="s">
        <v>9419</v>
      </c>
      <c r="J2108" s="1" t="s">
        <v>159</v>
      </c>
      <c r="K2108" s="1" t="s">
        <v>8463</v>
      </c>
      <c r="L2108" s="1" t="s">
        <v>8462</v>
      </c>
      <c r="M2108" s="1" t="s">
        <v>199</v>
      </c>
      <c r="N2108" s="1" t="s">
        <v>52</v>
      </c>
      <c r="O2108" s="1" t="str">
        <f t="shared" si="228"/>
        <v>维持</v>
      </c>
      <c r="P2108" s="1" t="s">
        <v>53</v>
      </c>
      <c r="Q2108" s="1" t="s">
        <v>170</v>
      </c>
      <c r="R2108" s="1" t="s">
        <v>8464</v>
      </c>
      <c r="S2108" s="1" t="s">
        <v>8603</v>
      </c>
      <c r="T2108" s="1" t="s">
        <v>133</v>
      </c>
      <c r="U2108" s="1" t="s">
        <v>9420</v>
      </c>
      <c r="V2108" s="1" t="s">
        <v>133</v>
      </c>
      <c r="W2108" s="1" t="s">
        <v>58</v>
      </c>
      <c r="X2108" s="1" t="s">
        <v>173</v>
      </c>
      <c r="Y2108" s="1" t="s">
        <v>60</v>
      </c>
      <c r="Z2108" s="1" t="s">
        <v>60</v>
      </c>
      <c r="AA2108" s="1" t="s">
        <v>60</v>
      </c>
      <c r="AB2108" s="1" t="s">
        <v>162</v>
      </c>
      <c r="AC2108" s="1" t="s">
        <v>174</v>
      </c>
      <c r="AD2108" s="1" t="s">
        <v>78</v>
      </c>
      <c r="AE2108" s="1" t="s">
        <v>71</v>
      </c>
      <c r="AF2108" s="1"/>
      <c r="AG2108" s="1">
        <v>20090901</v>
      </c>
      <c r="AH2108" s="1" t="str">
        <f t="shared" si="229"/>
        <v>200909</v>
      </c>
      <c r="AI2108" s="1"/>
      <c r="AJ2108" s="1"/>
      <c r="AK2108" s="1"/>
      <c r="AL2108" s="1">
        <v>138</v>
      </c>
      <c r="AM2108" s="1"/>
      <c r="AN2108" s="1">
        <v>150</v>
      </c>
      <c r="AO2108" s="1"/>
      <c r="AP2108" s="1">
        <v>20101009</v>
      </c>
      <c r="AQ2108" s="1">
        <v>20101001</v>
      </c>
      <c r="AR2108" s="1">
        <v>20110930</v>
      </c>
      <c r="AS2108" s="1" t="s">
        <v>180</v>
      </c>
      <c r="AT2108" s="1"/>
      <c r="AU2108" s="1"/>
      <c r="AV2108">
        <v>138</v>
      </c>
      <c r="AW2108" s="5" t="str">
        <f t="shared" si="230"/>
        <v>&lt;7万</v>
      </c>
      <c r="AX2108">
        <v>403.83371999999997</v>
      </c>
      <c r="AY2108">
        <v>7</v>
      </c>
      <c r="AZ2108">
        <v>649.94632999999988</v>
      </c>
      <c r="BA2108">
        <v>12</v>
      </c>
      <c r="BB2108">
        <v>57.690531428571425</v>
      </c>
      <c r="BC2108" s="3" t="str">
        <f t="shared" si="231"/>
        <v>其他商场</v>
      </c>
      <c r="BD2108" s="4" t="s">
        <v>27586</v>
      </c>
      <c r="BE2108">
        <f t="shared" si="232"/>
        <v>54.162194166666659</v>
      </c>
      <c r="BF2108" s="4" t="str">
        <f t="shared" si="233"/>
        <v>&lt;7万</v>
      </c>
      <c r="BG2108" t="e">
        <v>#N/A</v>
      </c>
      <c r="BH2108" s="4" t="e">
        <v>#N/A</v>
      </c>
    </row>
    <row r="2109" spans="1:60">
      <c r="A2109" s="1" t="s">
        <v>9421</v>
      </c>
      <c r="B2109" s="1" t="s">
        <v>9422</v>
      </c>
      <c r="C2109" s="1" t="s">
        <v>9423</v>
      </c>
      <c r="D2109" s="1" t="s">
        <v>9424</v>
      </c>
      <c r="E2109" s="1" t="s">
        <v>8497</v>
      </c>
      <c r="F2109" s="1" t="s">
        <v>8462</v>
      </c>
      <c r="G2109" s="1" t="s">
        <v>129</v>
      </c>
      <c r="H2109" s="1" t="s">
        <v>9425</v>
      </c>
      <c r="I2109" s="1" t="s">
        <v>9426</v>
      </c>
      <c r="J2109" s="1" t="s">
        <v>159</v>
      </c>
      <c r="K2109" s="1" t="s">
        <v>8463</v>
      </c>
      <c r="L2109" s="1" t="s">
        <v>8462</v>
      </c>
      <c r="M2109" s="1" t="s">
        <v>199</v>
      </c>
      <c r="N2109" s="1" t="s">
        <v>52</v>
      </c>
      <c r="O2109" s="1" t="str">
        <f t="shared" si="228"/>
        <v>维持</v>
      </c>
      <c r="P2109" s="1" t="s">
        <v>53</v>
      </c>
      <c r="Q2109" s="1" t="s">
        <v>170</v>
      </c>
      <c r="R2109" s="1" t="s">
        <v>8464</v>
      </c>
      <c r="S2109" s="1" t="s">
        <v>8499</v>
      </c>
      <c r="T2109" s="1" t="s">
        <v>133</v>
      </c>
      <c r="U2109" s="1" t="s">
        <v>9033</v>
      </c>
      <c r="V2109" s="1" t="s">
        <v>682</v>
      </c>
      <c r="W2109" s="1" t="s">
        <v>58</v>
      </c>
      <c r="X2109" s="1" t="s">
        <v>173</v>
      </c>
      <c r="Y2109" s="1" t="s">
        <v>60</v>
      </c>
      <c r="Z2109" s="1" t="s">
        <v>60</v>
      </c>
      <c r="AA2109" s="1" t="s">
        <v>60</v>
      </c>
      <c r="AB2109" s="1" t="s">
        <v>162</v>
      </c>
      <c r="AC2109" s="1" t="s">
        <v>292</v>
      </c>
      <c r="AD2109" s="1" t="s">
        <v>78</v>
      </c>
      <c r="AE2109" s="1" t="s">
        <v>71</v>
      </c>
      <c r="AF2109" s="1"/>
      <c r="AG2109" s="1">
        <v>20090901</v>
      </c>
      <c r="AH2109" s="1" t="str">
        <f t="shared" si="229"/>
        <v>200909</v>
      </c>
      <c r="AI2109" s="1"/>
      <c r="AJ2109" s="1"/>
      <c r="AK2109" s="1"/>
      <c r="AL2109" s="1">
        <v>80</v>
      </c>
      <c r="AM2109" s="1"/>
      <c r="AN2109" s="1">
        <v>90</v>
      </c>
      <c r="AO2109" s="1"/>
      <c r="AP2109" s="1">
        <v>20121218</v>
      </c>
      <c r="AQ2109" s="1">
        <v>20121001</v>
      </c>
      <c r="AR2109" s="1">
        <v>20130930</v>
      </c>
      <c r="AS2109" s="1" t="s">
        <v>180</v>
      </c>
      <c r="AT2109" s="1"/>
      <c r="AU2109" s="1"/>
      <c r="AV2109">
        <v>80</v>
      </c>
      <c r="AW2109" s="5" t="str">
        <f t="shared" si="230"/>
        <v>&lt;7万</v>
      </c>
      <c r="AX2109">
        <v>75.97699999999999</v>
      </c>
      <c r="AY2109">
        <v>6</v>
      </c>
      <c r="AZ2109">
        <v>177.66980000000001</v>
      </c>
      <c r="BA2109">
        <v>12</v>
      </c>
      <c r="BB2109">
        <v>12.662833333333332</v>
      </c>
      <c r="BC2109" s="3" t="str">
        <f t="shared" si="231"/>
        <v>其他商场</v>
      </c>
      <c r="BD2109" s="4" t="s">
        <v>27586</v>
      </c>
      <c r="BE2109">
        <f t="shared" si="232"/>
        <v>14.805816666666667</v>
      </c>
      <c r="BF2109" s="4" t="str">
        <f t="shared" si="233"/>
        <v>&lt;7万</v>
      </c>
      <c r="BG2109" t="e">
        <v>#N/A</v>
      </c>
      <c r="BH2109" s="4" t="e">
        <v>#N/A</v>
      </c>
    </row>
    <row r="2110" spans="1:60">
      <c r="A2110" s="1" t="s">
        <v>9427</v>
      </c>
      <c r="B2110" s="1" t="s">
        <v>9428</v>
      </c>
      <c r="C2110" s="1" t="s">
        <v>9429</v>
      </c>
      <c r="D2110" s="1" t="s">
        <v>9430</v>
      </c>
      <c r="E2110" s="1" t="s">
        <v>8497</v>
      </c>
      <c r="F2110" s="1" t="s">
        <v>8462</v>
      </c>
      <c r="G2110" s="1" t="s">
        <v>129</v>
      </c>
      <c r="H2110" s="1" t="s">
        <v>8890</v>
      </c>
      <c r="I2110" s="1" t="s">
        <v>8891</v>
      </c>
      <c r="J2110" s="1" t="s">
        <v>159</v>
      </c>
      <c r="K2110" s="1" t="s">
        <v>8463</v>
      </c>
      <c r="L2110" s="1" t="s">
        <v>8462</v>
      </c>
      <c r="M2110" s="1" t="s">
        <v>199</v>
      </c>
      <c r="N2110" s="1" t="s">
        <v>52</v>
      </c>
      <c r="O2110" s="1" t="str">
        <f t="shared" si="228"/>
        <v>维持</v>
      </c>
      <c r="P2110" s="1" t="s">
        <v>53</v>
      </c>
      <c r="Q2110" s="1" t="s">
        <v>170</v>
      </c>
      <c r="R2110" s="1" t="s">
        <v>8464</v>
      </c>
      <c r="S2110" s="1" t="s">
        <v>8778</v>
      </c>
      <c r="T2110" s="1" t="s">
        <v>133</v>
      </c>
      <c r="U2110" s="1" t="s">
        <v>8892</v>
      </c>
      <c r="V2110" s="1" t="s">
        <v>355</v>
      </c>
      <c r="W2110" s="1" t="s">
        <v>58</v>
      </c>
      <c r="X2110" s="1" t="s">
        <v>59</v>
      </c>
      <c r="Y2110" s="1" t="s">
        <v>88</v>
      </c>
      <c r="Z2110" s="1" t="s">
        <v>88</v>
      </c>
      <c r="AA2110" s="1" t="s">
        <v>88</v>
      </c>
      <c r="AB2110" s="1" t="s">
        <v>162</v>
      </c>
      <c r="AC2110" s="1" t="s">
        <v>301</v>
      </c>
      <c r="AD2110" s="1" t="s">
        <v>27597</v>
      </c>
      <c r="AE2110" s="1" t="s">
        <v>71</v>
      </c>
      <c r="AF2110" s="1" t="s">
        <v>63</v>
      </c>
      <c r="AG2110" s="1">
        <v>20090901</v>
      </c>
      <c r="AH2110" s="1" t="str">
        <f t="shared" si="229"/>
        <v>200909</v>
      </c>
      <c r="AI2110" s="1">
        <v>20120601</v>
      </c>
      <c r="AJ2110" s="1"/>
      <c r="AK2110" s="1"/>
      <c r="AL2110" s="1">
        <v>66</v>
      </c>
      <c r="AM2110" s="1"/>
      <c r="AN2110" s="1">
        <v>66</v>
      </c>
      <c r="AO2110" s="1"/>
      <c r="AP2110" s="1">
        <v>20130111</v>
      </c>
      <c r="AQ2110" s="1">
        <v>20130101</v>
      </c>
      <c r="AR2110" s="1">
        <v>20130930</v>
      </c>
      <c r="AS2110" s="1" t="s">
        <v>180</v>
      </c>
      <c r="AT2110" s="1"/>
      <c r="AU2110" s="1"/>
      <c r="AV2110">
        <v>66</v>
      </c>
      <c r="AW2110" s="5" t="str">
        <f t="shared" si="230"/>
        <v>&gt;7万</v>
      </c>
      <c r="AX2110">
        <v>624.69476999999995</v>
      </c>
      <c r="AY2110">
        <v>7</v>
      </c>
      <c r="AZ2110">
        <v>913.82986999999991</v>
      </c>
      <c r="BA2110">
        <v>12</v>
      </c>
      <c r="BB2110">
        <v>89.242109999999997</v>
      </c>
      <c r="BC2110" s="3" t="str">
        <f t="shared" si="231"/>
        <v>其他商场</v>
      </c>
      <c r="BD2110" s="4" t="s">
        <v>27587</v>
      </c>
      <c r="BE2110">
        <f t="shared" si="232"/>
        <v>76.152489166666655</v>
      </c>
      <c r="BF2110" s="4" t="str">
        <f t="shared" si="233"/>
        <v>&gt;7万</v>
      </c>
      <c r="BG2110" t="e">
        <v>#N/A</v>
      </c>
      <c r="BH2110" s="4" t="e">
        <v>#N/A</v>
      </c>
    </row>
    <row r="2111" spans="1:60">
      <c r="A2111" s="1" t="s">
        <v>9431</v>
      </c>
      <c r="B2111" s="1" t="s">
        <v>9432</v>
      </c>
      <c r="C2111" s="1" t="s">
        <v>9433</v>
      </c>
      <c r="D2111" s="1" t="s">
        <v>9434</v>
      </c>
      <c r="E2111" s="1" t="s">
        <v>8609</v>
      </c>
      <c r="F2111" s="1" t="s">
        <v>8477</v>
      </c>
      <c r="G2111" s="1" t="s">
        <v>129</v>
      </c>
      <c r="H2111" s="1" t="s">
        <v>9222</v>
      </c>
      <c r="I2111" s="1" t="s">
        <v>9223</v>
      </c>
      <c r="J2111" s="1" t="s">
        <v>159</v>
      </c>
      <c r="K2111" s="1" t="s">
        <v>8478</v>
      </c>
      <c r="L2111" s="1" t="s">
        <v>8479</v>
      </c>
      <c r="M2111" s="1" t="s">
        <v>160</v>
      </c>
      <c r="N2111" s="1" t="s">
        <v>52</v>
      </c>
      <c r="O2111" s="1" t="str">
        <f t="shared" si="228"/>
        <v>维持</v>
      </c>
      <c r="P2111" s="1" t="s">
        <v>53</v>
      </c>
      <c r="Q2111" s="1" t="s">
        <v>170</v>
      </c>
      <c r="R2111" s="1" t="s">
        <v>8464</v>
      </c>
      <c r="S2111" s="1" t="s">
        <v>8465</v>
      </c>
      <c r="T2111" s="1" t="s">
        <v>654</v>
      </c>
      <c r="U2111" s="1" t="s">
        <v>9224</v>
      </c>
      <c r="V2111" s="1" t="s">
        <v>355</v>
      </c>
      <c r="W2111" s="1" t="s">
        <v>58</v>
      </c>
      <c r="X2111" s="1" t="s">
        <v>173</v>
      </c>
      <c r="Y2111" s="1" t="s">
        <v>76</v>
      </c>
      <c r="Z2111" s="1" t="s">
        <v>95</v>
      </c>
      <c r="AA2111" s="1" t="s">
        <v>95</v>
      </c>
      <c r="AB2111" s="1" t="s">
        <v>162</v>
      </c>
      <c r="AC2111" s="1" t="s">
        <v>174</v>
      </c>
      <c r="AD2111" s="1" t="s">
        <v>78</v>
      </c>
      <c r="AE2111" s="1" t="s">
        <v>71</v>
      </c>
      <c r="AF2111" s="1"/>
      <c r="AG2111" s="1">
        <v>20090905</v>
      </c>
      <c r="AH2111" s="1" t="str">
        <f t="shared" si="229"/>
        <v>200909</v>
      </c>
      <c r="AI2111" s="1"/>
      <c r="AJ2111" s="1"/>
      <c r="AK2111" s="1"/>
      <c r="AL2111" s="1">
        <v>108</v>
      </c>
      <c r="AM2111" s="1"/>
      <c r="AN2111" s="1">
        <v>130</v>
      </c>
      <c r="AO2111" s="1"/>
      <c r="AP2111" s="1">
        <v>20121130</v>
      </c>
      <c r="AQ2111" s="1">
        <v>20121001</v>
      </c>
      <c r="AR2111" s="1">
        <v>20130930</v>
      </c>
      <c r="AS2111" s="1" t="s">
        <v>180</v>
      </c>
      <c r="AT2111" s="1"/>
      <c r="AU2111" s="1"/>
      <c r="AV2111">
        <v>108</v>
      </c>
      <c r="AW2111" s="5" t="str">
        <f t="shared" si="230"/>
        <v>&gt;20万</v>
      </c>
      <c r="AX2111">
        <v>1159.624</v>
      </c>
      <c r="AY2111">
        <v>7</v>
      </c>
      <c r="AZ2111">
        <v>3466.9290000000001</v>
      </c>
      <c r="BA2111">
        <v>12</v>
      </c>
      <c r="BB2111">
        <v>165.66057142857144</v>
      </c>
      <c r="BC2111" s="3" t="str">
        <f t="shared" si="231"/>
        <v>常规商场</v>
      </c>
      <c r="BD2111" s="4" t="s">
        <v>27585</v>
      </c>
      <c r="BE2111">
        <f t="shared" si="232"/>
        <v>288.91075000000001</v>
      </c>
      <c r="BF2111" s="4" t="str">
        <f t="shared" si="233"/>
        <v>&gt;20万</v>
      </c>
      <c r="BG2111" t="e">
        <v>#N/A</v>
      </c>
      <c r="BH2111" s="4" t="e">
        <v>#N/A</v>
      </c>
    </row>
    <row r="2112" spans="1:60">
      <c r="A2112" s="1" t="s">
        <v>9435</v>
      </c>
      <c r="B2112" s="1" t="s">
        <v>9436</v>
      </c>
      <c r="C2112" s="1" t="s">
        <v>9437</v>
      </c>
      <c r="D2112" s="1" t="s">
        <v>9438</v>
      </c>
      <c r="E2112" s="1" t="s">
        <v>8461</v>
      </c>
      <c r="F2112" s="1" t="s">
        <v>8462</v>
      </c>
      <c r="G2112" s="1" t="s">
        <v>129</v>
      </c>
      <c r="H2112" s="1" t="s">
        <v>8461</v>
      </c>
      <c r="I2112" s="1" t="s">
        <v>8462</v>
      </c>
      <c r="J2112" s="1" t="s">
        <v>129</v>
      </c>
      <c r="K2112" s="1" t="s">
        <v>8463</v>
      </c>
      <c r="L2112" s="1" t="s">
        <v>8462</v>
      </c>
      <c r="M2112" s="1" t="s">
        <v>64</v>
      </c>
      <c r="N2112" s="1" t="s">
        <v>52</v>
      </c>
      <c r="O2112" s="1" t="str">
        <f t="shared" si="228"/>
        <v>维持</v>
      </c>
      <c r="P2112" s="1" t="s">
        <v>53</v>
      </c>
      <c r="Q2112" s="1" t="s">
        <v>170</v>
      </c>
      <c r="R2112" s="1" t="s">
        <v>8464</v>
      </c>
      <c r="S2112" s="1" t="s">
        <v>8511</v>
      </c>
      <c r="T2112" s="1" t="s">
        <v>654</v>
      </c>
      <c r="U2112" s="1" t="s">
        <v>8707</v>
      </c>
      <c r="V2112" s="1" t="s">
        <v>654</v>
      </c>
      <c r="W2112" s="1" t="s">
        <v>58</v>
      </c>
      <c r="X2112" s="1" t="s">
        <v>173</v>
      </c>
      <c r="Y2112" s="1" t="s">
        <v>272</v>
      </c>
      <c r="Z2112" s="1" t="s">
        <v>272</v>
      </c>
      <c r="AA2112" s="1" t="s">
        <v>272</v>
      </c>
      <c r="AB2112" s="1" t="s">
        <v>61</v>
      </c>
      <c r="AC2112" s="1" t="s">
        <v>341</v>
      </c>
      <c r="AD2112" s="1" t="s">
        <v>70</v>
      </c>
      <c r="AE2112" s="1" t="s">
        <v>71</v>
      </c>
      <c r="AF2112" s="1" t="s">
        <v>861</v>
      </c>
      <c r="AG2112" s="1">
        <v>20090901</v>
      </c>
      <c r="AH2112" s="1" t="str">
        <f t="shared" si="229"/>
        <v>200909</v>
      </c>
      <c r="AI2112" s="1">
        <v>20140510</v>
      </c>
      <c r="AJ2112" s="1"/>
      <c r="AK2112" s="1"/>
      <c r="AL2112" s="1">
        <v>126</v>
      </c>
      <c r="AM2112" s="1"/>
      <c r="AN2112" s="1">
        <v>127</v>
      </c>
      <c r="AO2112" s="1"/>
      <c r="AP2112" s="1">
        <v>20131231</v>
      </c>
      <c r="AQ2112" s="1">
        <v>20131001</v>
      </c>
      <c r="AR2112" s="1">
        <v>20140930</v>
      </c>
      <c r="AS2112" s="1" t="s">
        <v>64</v>
      </c>
      <c r="AT2112" s="1">
        <v>1</v>
      </c>
      <c r="AU2112" s="1" t="s">
        <v>1638</v>
      </c>
      <c r="AV2112">
        <v>126</v>
      </c>
      <c r="AW2112" s="5" t="str">
        <f t="shared" si="230"/>
        <v>&gt;50万</v>
      </c>
      <c r="AX2112">
        <v>3242.1869000000002</v>
      </c>
      <c r="AY2112">
        <v>7</v>
      </c>
      <c r="AZ2112">
        <v>6545.7745999999997</v>
      </c>
      <c r="BA2112">
        <v>11</v>
      </c>
      <c r="BB2112">
        <v>463.16955714285717</v>
      </c>
      <c r="BC2112" s="3" t="str">
        <f t="shared" si="231"/>
        <v>重点商场</v>
      </c>
      <c r="BD2112" s="4" t="s">
        <v>27584</v>
      </c>
      <c r="BE2112">
        <f t="shared" si="232"/>
        <v>595.07041818181813</v>
      </c>
      <c r="BF2112" s="4" t="str">
        <f t="shared" si="233"/>
        <v>&gt;50万</v>
      </c>
      <c r="BG2112" t="e">
        <v>#N/A</v>
      </c>
      <c r="BH2112" s="4" t="e">
        <v>#N/A</v>
      </c>
    </row>
    <row r="2113" spans="1:60">
      <c r="A2113" s="1" t="s">
        <v>9439</v>
      </c>
      <c r="B2113" s="1" t="s">
        <v>9440</v>
      </c>
      <c r="C2113" s="1" t="s">
        <v>9441</v>
      </c>
      <c r="D2113" s="1" t="s">
        <v>9442</v>
      </c>
      <c r="E2113" s="1" t="s">
        <v>8497</v>
      </c>
      <c r="F2113" s="1" t="s">
        <v>8462</v>
      </c>
      <c r="G2113" s="1" t="s">
        <v>129</v>
      </c>
      <c r="H2113" s="1" t="s">
        <v>8548</v>
      </c>
      <c r="I2113" s="1" t="s">
        <v>8549</v>
      </c>
      <c r="J2113" s="1" t="s">
        <v>159</v>
      </c>
      <c r="K2113" s="1" t="s">
        <v>8463</v>
      </c>
      <c r="L2113" s="1" t="s">
        <v>8462</v>
      </c>
      <c r="M2113" s="1" t="s">
        <v>199</v>
      </c>
      <c r="N2113" s="1" t="s">
        <v>52</v>
      </c>
      <c r="O2113" s="1" t="str">
        <f t="shared" si="228"/>
        <v>维持</v>
      </c>
      <c r="P2113" s="1" t="s">
        <v>53</v>
      </c>
      <c r="Q2113" s="1" t="s">
        <v>170</v>
      </c>
      <c r="R2113" s="1" t="s">
        <v>8464</v>
      </c>
      <c r="S2113" s="1" t="s">
        <v>8550</v>
      </c>
      <c r="T2113" s="1" t="s">
        <v>133</v>
      </c>
      <c r="U2113" s="1" t="s">
        <v>8674</v>
      </c>
      <c r="V2113" s="1" t="s">
        <v>355</v>
      </c>
      <c r="W2113" s="1" t="s">
        <v>58</v>
      </c>
      <c r="X2113" s="1" t="s">
        <v>59</v>
      </c>
      <c r="Y2113" s="1" t="s">
        <v>60</v>
      </c>
      <c r="Z2113" s="1" t="s">
        <v>60</v>
      </c>
      <c r="AA2113" s="1" t="s">
        <v>60</v>
      </c>
      <c r="AB2113" s="1" t="s">
        <v>162</v>
      </c>
      <c r="AC2113" s="1" t="s">
        <v>325</v>
      </c>
      <c r="AD2113" s="1" t="s">
        <v>78</v>
      </c>
      <c r="AE2113" s="1" t="s">
        <v>71</v>
      </c>
      <c r="AF2113" s="1" t="s">
        <v>72</v>
      </c>
      <c r="AG2113" s="1">
        <v>20091012</v>
      </c>
      <c r="AH2113" s="1" t="str">
        <f t="shared" si="229"/>
        <v>200910</v>
      </c>
      <c r="AI2113" s="1">
        <v>20120710</v>
      </c>
      <c r="AJ2113" s="1"/>
      <c r="AK2113" s="1"/>
      <c r="AL2113" s="1">
        <v>106</v>
      </c>
      <c r="AM2113" s="1"/>
      <c r="AN2113" s="1">
        <v>106</v>
      </c>
      <c r="AO2113" s="1"/>
      <c r="AP2113" s="1">
        <v>20130318</v>
      </c>
      <c r="AQ2113" s="1">
        <v>20120710</v>
      </c>
      <c r="AR2113" s="1">
        <v>20130930</v>
      </c>
      <c r="AS2113" s="1" t="s">
        <v>180</v>
      </c>
      <c r="AT2113" s="1"/>
      <c r="AU2113" s="1"/>
      <c r="AV2113">
        <v>106</v>
      </c>
      <c r="AW2113" s="5" t="str">
        <f t="shared" si="230"/>
        <v>&lt;7万</v>
      </c>
      <c r="AX2113">
        <v>376.62399999999997</v>
      </c>
      <c r="AY2113">
        <v>7</v>
      </c>
      <c r="AZ2113">
        <v>754.46199999999999</v>
      </c>
      <c r="BA2113">
        <v>12</v>
      </c>
      <c r="BB2113">
        <v>53.803428571428569</v>
      </c>
      <c r="BC2113" s="3" t="str">
        <f t="shared" si="231"/>
        <v>其他商场</v>
      </c>
      <c r="BD2113" s="4" t="s">
        <v>27586</v>
      </c>
      <c r="BE2113">
        <f t="shared" si="232"/>
        <v>62.871833333333335</v>
      </c>
      <c r="BF2113" s="4" t="str">
        <f t="shared" si="233"/>
        <v>&lt;7万</v>
      </c>
      <c r="BG2113" t="e">
        <v>#N/A</v>
      </c>
      <c r="BH2113" s="4" t="e">
        <v>#N/A</v>
      </c>
    </row>
    <row r="2114" spans="1:60">
      <c r="A2114" s="1" t="s">
        <v>9443</v>
      </c>
      <c r="B2114" s="1" t="s">
        <v>9444</v>
      </c>
      <c r="C2114" s="1" t="s">
        <v>9445</v>
      </c>
      <c r="D2114" s="1">
        <v>18660009498</v>
      </c>
      <c r="E2114" s="1" t="s">
        <v>8461</v>
      </c>
      <c r="F2114" s="1" t="s">
        <v>8462</v>
      </c>
      <c r="G2114" s="1" t="s">
        <v>129</v>
      </c>
      <c r="H2114" s="1" t="s">
        <v>8461</v>
      </c>
      <c r="I2114" s="1" t="s">
        <v>8462</v>
      </c>
      <c r="J2114" s="1" t="s">
        <v>129</v>
      </c>
      <c r="K2114" s="1" t="s">
        <v>8463</v>
      </c>
      <c r="L2114" s="1" t="s">
        <v>8462</v>
      </c>
      <c r="M2114" s="1" t="s">
        <v>64</v>
      </c>
      <c r="N2114" s="1" t="s">
        <v>100</v>
      </c>
      <c r="O2114" s="1" t="str">
        <f t="shared" si="228"/>
        <v>整改</v>
      </c>
      <c r="P2114" s="1" t="s">
        <v>53</v>
      </c>
      <c r="Q2114" s="1" t="s">
        <v>170</v>
      </c>
      <c r="R2114" s="1" t="s">
        <v>8464</v>
      </c>
      <c r="S2114" s="1" t="s">
        <v>8524</v>
      </c>
      <c r="T2114" s="1" t="s">
        <v>133</v>
      </c>
      <c r="U2114" s="1" t="s">
        <v>8525</v>
      </c>
      <c r="V2114" s="1" t="s">
        <v>133</v>
      </c>
      <c r="W2114" s="1" t="s">
        <v>58</v>
      </c>
      <c r="X2114" s="1" t="s">
        <v>59</v>
      </c>
      <c r="Y2114" s="1" t="s">
        <v>76</v>
      </c>
      <c r="Z2114" s="1" t="s">
        <v>77</v>
      </c>
      <c r="AA2114" s="1" t="s">
        <v>77</v>
      </c>
      <c r="AB2114" s="1" t="s">
        <v>61</v>
      </c>
      <c r="AC2114" s="1" t="s">
        <v>134</v>
      </c>
      <c r="AD2114" s="1" t="s">
        <v>27598</v>
      </c>
      <c r="AE2114" s="1" t="s">
        <v>71</v>
      </c>
      <c r="AF2114" s="1" t="s">
        <v>72</v>
      </c>
      <c r="AG2114" s="1">
        <v>20091125</v>
      </c>
      <c r="AH2114" s="1" t="str">
        <f t="shared" si="229"/>
        <v>200911</v>
      </c>
      <c r="AI2114" s="1">
        <v>20150424</v>
      </c>
      <c r="AJ2114" s="1"/>
      <c r="AK2114" s="1"/>
      <c r="AL2114" s="1">
        <v>151</v>
      </c>
      <c r="AM2114" s="1"/>
      <c r="AN2114" s="1">
        <v>150</v>
      </c>
      <c r="AO2114" s="1"/>
      <c r="AP2114" s="1">
        <v>20100125</v>
      </c>
      <c r="AQ2114" s="1">
        <v>20091125</v>
      </c>
      <c r="AR2114" s="1">
        <v>20100930</v>
      </c>
      <c r="AS2114" s="1" t="s">
        <v>64</v>
      </c>
      <c r="AT2114" s="1"/>
      <c r="AU2114" s="1"/>
      <c r="AV2114">
        <v>151</v>
      </c>
      <c r="AW2114" s="5" t="str">
        <f t="shared" si="230"/>
        <v>&gt;10万</v>
      </c>
      <c r="AX2114">
        <v>991.577</v>
      </c>
      <c r="AY2114">
        <v>6</v>
      </c>
      <c r="AZ2114">
        <v>1206.1040000000003</v>
      </c>
      <c r="BA2114">
        <v>12</v>
      </c>
      <c r="BB2114">
        <v>165.26283333333333</v>
      </c>
      <c r="BC2114" s="3" t="str">
        <f t="shared" si="231"/>
        <v>常规商场</v>
      </c>
      <c r="BD2114" s="4" t="s">
        <v>27585</v>
      </c>
      <c r="BE2114">
        <f t="shared" si="232"/>
        <v>100.50866666666668</v>
      </c>
      <c r="BF2114" s="4" t="str">
        <f t="shared" si="233"/>
        <v>&gt;10万</v>
      </c>
      <c r="BG2114" t="e">
        <v>#N/A</v>
      </c>
      <c r="BH2114" s="4" t="e">
        <v>#N/A</v>
      </c>
    </row>
    <row r="2115" spans="1:60">
      <c r="A2115" s="1" t="s">
        <v>9446</v>
      </c>
      <c r="B2115" s="1" t="s">
        <v>9447</v>
      </c>
      <c r="C2115" s="1" t="s">
        <v>9448</v>
      </c>
      <c r="D2115" s="1" t="s">
        <v>9449</v>
      </c>
      <c r="E2115" s="1" t="s">
        <v>8497</v>
      </c>
      <c r="F2115" s="1" t="s">
        <v>8462</v>
      </c>
      <c r="G2115" s="1" t="s">
        <v>129</v>
      </c>
      <c r="H2115" s="1" t="s">
        <v>8629</v>
      </c>
      <c r="I2115" s="1" t="s">
        <v>8630</v>
      </c>
      <c r="J2115" s="1" t="s">
        <v>159</v>
      </c>
      <c r="K2115" s="1" t="s">
        <v>8463</v>
      </c>
      <c r="L2115" s="1" t="s">
        <v>8462</v>
      </c>
      <c r="M2115" s="1" t="s">
        <v>199</v>
      </c>
      <c r="N2115" s="1" t="s">
        <v>52</v>
      </c>
      <c r="O2115" s="1" t="str">
        <f t="shared" ref="O2115:O2178" si="234">N2115</f>
        <v>维持</v>
      </c>
      <c r="P2115" s="1" t="s">
        <v>53</v>
      </c>
      <c r="Q2115" s="1" t="s">
        <v>170</v>
      </c>
      <c r="R2115" s="1" t="s">
        <v>8464</v>
      </c>
      <c r="S2115" s="1" t="s">
        <v>8631</v>
      </c>
      <c r="T2115" s="1" t="s">
        <v>355</v>
      </c>
      <c r="U2115" s="1" t="s">
        <v>9450</v>
      </c>
      <c r="V2115" s="1" t="s">
        <v>682</v>
      </c>
      <c r="W2115" s="1" t="s">
        <v>58</v>
      </c>
      <c r="X2115" s="1" t="s">
        <v>59</v>
      </c>
      <c r="Y2115" s="1" t="s">
        <v>88</v>
      </c>
      <c r="Z2115" s="1" t="s">
        <v>88</v>
      </c>
      <c r="AA2115" s="1" t="s">
        <v>88</v>
      </c>
      <c r="AB2115" s="1" t="s">
        <v>162</v>
      </c>
      <c r="AC2115" s="1" t="s">
        <v>301</v>
      </c>
      <c r="AD2115" s="1" t="s">
        <v>70</v>
      </c>
      <c r="AE2115" s="1"/>
      <c r="AF2115" s="1" t="s">
        <v>72</v>
      </c>
      <c r="AG2115" s="1">
        <v>20091022</v>
      </c>
      <c r="AH2115" s="1" t="str">
        <f t="shared" ref="AH2115:AH2178" si="235">LEFT(AG2115,6)</f>
        <v>200910</v>
      </c>
      <c r="AI2115" s="1">
        <v>20120426</v>
      </c>
      <c r="AJ2115" s="1"/>
      <c r="AK2115" s="1"/>
      <c r="AL2115" s="1">
        <v>136</v>
      </c>
      <c r="AM2115" s="1"/>
      <c r="AN2115" s="1">
        <v>136</v>
      </c>
      <c r="AO2115" s="1"/>
      <c r="AP2115" s="1">
        <v>20120720</v>
      </c>
      <c r="AQ2115" s="1">
        <v>20120426</v>
      </c>
      <c r="AR2115" s="1">
        <v>20121231</v>
      </c>
      <c r="AS2115" s="1" t="s">
        <v>180</v>
      </c>
      <c r="AT2115" s="1"/>
      <c r="AU2115" s="1"/>
      <c r="AV2115">
        <v>136</v>
      </c>
      <c r="AW2115" s="5" t="str">
        <f t="shared" ref="AW2115:AW2178" si="236">BF2115</f>
        <v>&gt;7万</v>
      </c>
      <c r="AX2115">
        <v>782.62200000000007</v>
      </c>
      <c r="AY2115">
        <v>7</v>
      </c>
      <c r="AZ2115">
        <v>1082.8485000000003</v>
      </c>
      <c r="BA2115">
        <v>12</v>
      </c>
      <c r="BB2115">
        <v>111.80314285714287</v>
      </c>
      <c r="BC2115" s="3" t="str">
        <f t="shared" ref="BC2115:BC2178" si="237">IF(BB2115&gt;500,"核心商场",IF(BB2115&gt;300,"重点商场",IF(BB2115&gt;200,"主力上场",IF(BB2115&gt;130,"常规商场","其他商场"))))</f>
        <v>其他商场</v>
      </c>
      <c r="BD2115" s="4" t="s">
        <v>27585</v>
      </c>
      <c r="BE2115">
        <f t="shared" ref="BE2115:BE2178" si="238">AZ2115/BA2115</f>
        <v>90.237375000000029</v>
      </c>
      <c r="BF2115" s="4" t="str">
        <f t="shared" ref="BF2115:BF2178" si="239">IF(BE2115&lt;70,"&lt;7万",IF(BE2115&lt;100,"&gt;7万",IF(BE2115&lt;200,"&gt;10万",IF(BE2115&lt;500,"&gt;20万","&gt;50万"))))</f>
        <v>&gt;7万</v>
      </c>
      <c r="BG2115" t="e">
        <v>#N/A</v>
      </c>
      <c r="BH2115" s="4" t="e">
        <v>#N/A</v>
      </c>
    </row>
    <row r="2116" spans="1:60">
      <c r="A2116" s="1" t="s">
        <v>9451</v>
      </c>
      <c r="B2116" s="1" t="s">
        <v>9452</v>
      </c>
      <c r="C2116" s="1" t="s">
        <v>9453</v>
      </c>
      <c r="D2116" s="1" t="s">
        <v>9454</v>
      </c>
      <c r="E2116" s="1" t="s">
        <v>8461</v>
      </c>
      <c r="F2116" s="1" t="s">
        <v>8462</v>
      </c>
      <c r="G2116" s="1" t="s">
        <v>129</v>
      </c>
      <c r="H2116" s="1" t="s">
        <v>8461</v>
      </c>
      <c r="I2116" s="1" t="s">
        <v>8462</v>
      </c>
      <c r="J2116" s="1" t="s">
        <v>129</v>
      </c>
      <c r="K2116" s="1" t="s">
        <v>8463</v>
      </c>
      <c r="L2116" s="1" t="s">
        <v>8462</v>
      </c>
      <c r="M2116" s="1" t="s">
        <v>64</v>
      </c>
      <c r="N2116" s="1" t="s">
        <v>209</v>
      </c>
      <c r="O2116" s="1" t="str">
        <f t="shared" si="234"/>
        <v>关闭</v>
      </c>
      <c r="P2116" s="1" t="s">
        <v>53</v>
      </c>
      <c r="Q2116" s="1" t="s">
        <v>170</v>
      </c>
      <c r="R2116" s="1" t="s">
        <v>8464</v>
      </c>
      <c r="S2116" s="1" t="s">
        <v>8611</v>
      </c>
      <c r="T2116" s="1" t="s">
        <v>133</v>
      </c>
      <c r="U2116" s="1" t="s">
        <v>9455</v>
      </c>
      <c r="V2116" s="1" t="s">
        <v>133</v>
      </c>
      <c r="W2116" s="1" t="s">
        <v>58</v>
      </c>
      <c r="X2116" s="1" t="s">
        <v>59</v>
      </c>
      <c r="Y2116" s="1" t="s">
        <v>60</v>
      </c>
      <c r="Z2116" s="1" t="s">
        <v>60</v>
      </c>
      <c r="AA2116" s="1" t="s">
        <v>60</v>
      </c>
      <c r="AB2116" s="1" t="s">
        <v>61</v>
      </c>
      <c r="AC2116" s="1" t="s">
        <v>134</v>
      </c>
      <c r="AD2116" s="1" t="s">
        <v>78</v>
      </c>
      <c r="AE2116" s="1"/>
      <c r="AF2116" s="1" t="s">
        <v>72</v>
      </c>
      <c r="AG2116" s="1">
        <v>20091001</v>
      </c>
      <c r="AH2116" s="1" t="str">
        <f t="shared" si="235"/>
        <v>200910</v>
      </c>
      <c r="AI2116" s="1"/>
      <c r="AJ2116" s="1">
        <v>20150701</v>
      </c>
      <c r="AK2116" s="1" t="s">
        <v>538</v>
      </c>
      <c r="AL2116" s="1">
        <v>147</v>
      </c>
      <c r="AM2116" s="1"/>
      <c r="AN2116" s="1">
        <v>190</v>
      </c>
      <c r="AO2116" s="1"/>
      <c r="AP2116" s="1">
        <v>20101022</v>
      </c>
      <c r="AQ2116" s="1">
        <v>20101001</v>
      </c>
      <c r="AR2116" s="1">
        <v>20110930</v>
      </c>
      <c r="AS2116" s="1" t="s">
        <v>180</v>
      </c>
      <c r="AT2116" s="1"/>
      <c r="AU2116" s="1"/>
      <c r="AV2116">
        <v>147</v>
      </c>
      <c r="AW2116" s="5" t="str">
        <f t="shared" si="236"/>
        <v>&lt;7万</v>
      </c>
      <c r="AX2116">
        <v>0</v>
      </c>
      <c r="AY2116">
        <v>0</v>
      </c>
      <c r="AZ2116">
        <v>182.87099999999998</v>
      </c>
      <c r="BA2116">
        <v>11</v>
      </c>
      <c r="BB2116" t="e">
        <v>#DIV/0!</v>
      </c>
      <c r="BC2116" s="3" t="s">
        <v>27589</v>
      </c>
      <c r="BD2116" s="4" t="s">
        <v>27590</v>
      </c>
      <c r="BE2116">
        <f t="shared" si="238"/>
        <v>16.624636363636363</v>
      </c>
      <c r="BF2116" s="4" t="str">
        <f t="shared" si="239"/>
        <v>&lt;7万</v>
      </c>
      <c r="BG2116" t="e">
        <v>#N/A</v>
      </c>
      <c r="BH2116" s="4" t="e">
        <v>#N/A</v>
      </c>
    </row>
    <row r="2117" spans="1:60">
      <c r="A2117" s="1" t="s">
        <v>9456</v>
      </c>
      <c r="B2117" s="1" t="s">
        <v>9457</v>
      </c>
      <c r="C2117" s="1" t="s">
        <v>9458</v>
      </c>
      <c r="D2117" s="1" t="s">
        <v>9459</v>
      </c>
      <c r="E2117" s="1" t="s">
        <v>8621</v>
      </c>
      <c r="F2117" s="1" t="s">
        <v>8622</v>
      </c>
      <c r="G2117" s="1" t="s">
        <v>129</v>
      </c>
      <c r="H2117" s="1" t="s">
        <v>8621</v>
      </c>
      <c r="I2117" s="1" t="s">
        <v>8622</v>
      </c>
      <c r="J2117" s="1" t="s">
        <v>129</v>
      </c>
      <c r="K2117" s="1" t="s">
        <v>8623</v>
      </c>
      <c r="L2117" s="1" t="s">
        <v>8622</v>
      </c>
      <c r="M2117" s="1" t="s">
        <v>131</v>
      </c>
      <c r="N2117" s="1" t="s">
        <v>52</v>
      </c>
      <c r="O2117" s="1" t="str">
        <f t="shared" si="234"/>
        <v>维持</v>
      </c>
      <c r="P2117" s="1" t="s">
        <v>53</v>
      </c>
      <c r="Q2117" s="1" t="s">
        <v>170</v>
      </c>
      <c r="R2117" s="1" t="s">
        <v>8464</v>
      </c>
      <c r="S2117" s="1" t="s">
        <v>8511</v>
      </c>
      <c r="T2117" s="1" t="s">
        <v>654</v>
      </c>
      <c r="U2117" s="1" t="s">
        <v>8817</v>
      </c>
      <c r="V2117" s="1" t="s">
        <v>355</v>
      </c>
      <c r="W2117" s="1" t="s">
        <v>58</v>
      </c>
      <c r="X2117" s="1" t="s">
        <v>59</v>
      </c>
      <c r="Y2117" s="1" t="s">
        <v>76</v>
      </c>
      <c r="Z2117" s="1" t="s">
        <v>77</v>
      </c>
      <c r="AA2117" s="1" t="s">
        <v>77</v>
      </c>
      <c r="AB2117" s="1" t="s">
        <v>61</v>
      </c>
      <c r="AC2117" s="1" t="s">
        <v>134</v>
      </c>
      <c r="AD2117" s="1" t="s">
        <v>78</v>
      </c>
      <c r="AE2117" s="1" t="s">
        <v>123</v>
      </c>
      <c r="AF2117" s="1" t="s">
        <v>72</v>
      </c>
      <c r="AG2117" s="1">
        <v>20091031</v>
      </c>
      <c r="AH2117" s="1" t="str">
        <f t="shared" si="235"/>
        <v>200910</v>
      </c>
      <c r="AI2117" s="1"/>
      <c r="AJ2117" s="1"/>
      <c r="AK2117" s="1"/>
      <c r="AL2117" s="1">
        <v>106</v>
      </c>
      <c r="AM2117" s="1"/>
      <c r="AN2117" s="1">
        <v>130</v>
      </c>
      <c r="AO2117" s="1"/>
      <c r="AP2117" s="1">
        <v>20121128</v>
      </c>
      <c r="AQ2117" s="1">
        <v>20121001</v>
      </c>
      <c r="AR2117" s="1">
        <v>20130930</v>
      </c>
      <c r="AS2117" s="1" t="s">
        <v>180</v>
      </c>
      <c r="AT2117" s="1"/>
      <c r="AU2117" s="1"/>
      <c r="AV2117">
        <v>106</v>
      </c>
      <c r="AW2117" s="5" t="str">
        <f t="shared" si="236"/>
        <v>&gt;10万</v>
      </c>
      <c r="AX2117">
        <v>1050.05456</v>
      </c>
      <c r="AY2117">
        <v>7</v>
      </c>
      <c r="AZ2117">
        <v>1677.0623899999998</v>
      </c>
      <c r="BA2117">
        <v>12</v>
      </c>
      <c r="BB2117">
        <v>150.00779428571428</v>
      </c>
      <c r="BC2117" s="3" t="str">
        <f t="shared" si="237"/>
        <v>常规商场</v>
      </c>
      <c r="BD2117" s="4" t="s">
        <v>27585</v>
      </c>
      <c r="BE2117">
        <f t="shared" si="238"/>
        <v>139.75519916666664</v>
      </c>
      <c r="BF2117" s="4" t="str">
        <f t="shared" si="239"/>
        <v>&gt;10万</v>
      </c>
      <c r="BG2117" t="e">
        <v>#N/A</v>
      </c>
      <c r="BH2117" s="4" t="e">
        <v>#N/A</v>
      </c>
    </row>
    <row r="2118" spans="1:60">
      <c r="A2118" s="1" t="s">
        <v>9460</v>
      </c>
      <c r="B2118" s="1" t="s">
        <v>9461</v>
      </c>
      <c r="C2118" s="1" t="s">
        <v>9462</v>
      </c>
      <c r="D2118" s="1" t="s">
        <v>9463</v>
      </c>
      <c r="E2118" s="1" t="s">
        <v>8476</v>
      </c>
      <c r="F2118" s="1" t="s">
        <v>8477</v>
      </c>
      <c r="G2118" s="1" t="s">
        <v>129</v>
      </c>
      <c r="H2118" s="1" t="s">
        <v>8476</v>
      </c>
      <c r="I2118" s="1" t="s">
        <v>8477</v>
      </c>
      <c r="J2118" s="1" t="s">
        <v>129</v>
      </c>
      <c r="K2118" s="1" t="s">
        <v>8478</v>
      </c>
      <c r="L2118" s="1" t="s">
        <v>8479</v>
      </c>
      <c r="M2118" s="1" t="s">
        <v>180</v>
      </c>
      <c r="N2118" s="1" t="s">
        <v>52</v>
      </c>
      <c r="O2118" s="1" t="str">
        <f t="shared" si="234"/>
        <v>维持</v>
      </c>
      <c r="P2118" s="1" t="s">
        <v>53</v>
      </c>
      <c r="Q2118" s="1" t="s">
        <v>170</v>
      </c>
      <c r="R2118" s="1" t="s">
        <v>8464</v>
      </c>
      <c r="S2118" s="1" t="s">
        <v>8465</v>
      </c>
      <c r="T2118" s="1" t="s">
        <v>654</v>
      </c>
      <c r="U2118" s="1" t="s">
        <v>8466</v>
      </c>
      <c r="V2118" s="1" t="s">
        <v>654</v>
      </c>
      <c r="W2118" s="1" t="s">
        <v>185</v>
      </c>
      <c r="X2118" s="1" t="s">
        <v>59</v>
      </c>
      <c r="Y2118" s="1" t="s">
        <v>186</v>
      </c>
      <c r="Z2118" s="1" t="s">
        <v>186</v>
      </c>
      <c r="AA2118" s="1" t="s">
        <v>186</v>
      </c>
      <c r="AB2118" s="1" t="s">
        <v>61</v>
      </c>
      <c r="AC2118" s="1" t="s">
        <v>187</v>
      </c>
      <c r="AD2118" s="1" t="s">
        <v>78</v>
      </c>
      <c r="AE2118" s="1"/>
      <c r="AF2118" s="1" t="s">
        <v>72</v>
      </c>
      <c r="AG2118" s="1">
        <v>20091031</v>
      </c>
      <c r="AH2118" s="1" t="str">
        <f t="shared" si="235"/>
        <v>200910</v>
      </c>
      <c r="AI2118" s="1"/>
      <c r="AJ2118" s="1"/>
      <c r="AK2118" s="1"/>
      <c r="AL2118" s="1">
        <v>116</v>
      </c>
      <c r="AM2118" s="1"/>
      <c r="AN2118" s="1">
        <v>135</v>
      </c>
      <c r="AO2118" s="1"/>
      <c r="AP2118" s="1">
        <v>20111027</v>
      </c>
      <c r="AQ2118" s="1">
        <v>20111001</v>
      </c>
      <c r="AR2118" s="1">
        <v>20111231</v>
      </c>
      <c r="AS2118" s="1" t="s">
        <v>189</v>
      </c>
      <c r="AT2118" s="1"/>
      <c r="AU2118" s="1"/>
      <c r="AV2118">
        <v>116</v>
      </c>
      <c r="AW2118" s="5" t="str">
        <f t="shared" si="236"/>
        <v>&lt;7万</v>
      </c>
      <c r="AX2118">
        <v>530.47540000000004</v>
      </c>
      <c r="AY2118">
        <v>7</v>
      </c>
      <c r="AZ2118">
        <v>668.89765</v>
      </c>
      <c r="BA2118">
        <v>12</v>
      </c>
      <c r="BB2118">
        <v>75.782200000000003</v>
      </c>
      <c r="BC2118" s="3" t="str">
        <f t="shared" si="237"/>
        <v>其他商场</v>
      </c>
      <c r="BD2118" s="4" t="s">
        <v>27587</v>
      </c>
      <c r="BE2118">
        <f t="shared" si="238"/>
        <v>55.741470833333331</v>
      </c>
      <c r="BF2118" s="4" t="str">
        <f t="shared" si="239"/>
        <v>&lt;7万</v>
      </c>
      <c r="BG2118" t="e">
        <v>#N/A</v>
      </c>
      <c r="BH2118" s="4" t="e">
        <v>#N/A</v>
      </c>
    </row>
    <row r="2119" spans="1:60">
      <c r="A2119" s="1" t="s">
        <v>9464</v>
      </c>
      <c r="B2119" s="1" t="s">
        <v>9465</v>
      </c>
      <c r="C2119" s="1" t="s">
        <v>9466</v>
      </c>
      <c r="D2119" s="1" t="s">
        <v>9467</v>
      </c>
      <c r="E2119" s="1" t="s">
        <v>8621</v>
      </c>
      <c r="F2119" s="1" t="s">
        <v>8622</v>
      </c>
      <c r="G2119" s="1" t="s">
        <v>129</v>
      </c>
      <c r="H2119" s="1" t="s">
        <v>8621</v>
      </c>
      <c r="I2119" s="1" t="s">
        <v>8622</v>
      </c>
      <c r="J2119" s="1" t="s">
        <v>129</v>
      </c>
      <c r="K2119" s="1" t="s">
        <v>8623</v>
      </c>
      <c r="L2119" s="1" t="s">
        <v>8622</v>
      </c>
      <c r="M2119" s="1" t="s">
        <v>131</v>
      </c>
      <c r="N2119" s="1" t="s">
        <v>52</v>
      </c>
      <c r="O2119" s="1" t="str">
        <f t="shared" si="234"/>
        <v>维持</v>
      </c>
      <c r="P2119" s="1" t="s">
        <v>53</v>
      </c>
      <c r="Q2119" s="1" t="s">
        <v>170</v>
      </c>
      <c r="R2119" s="1" t="s">
        <v>8464</v>
      </c>
      <c r="S2119" s="1" t="s">
        <v>8511</v>
      </c>
      <c r="T2119" s="1" t="s">
        <v>654</v>
      </c>
      <c r="U2119" s="1" t="s">
        <v>8624</v>
      </c>
      <c r="V2119" s="1" t="s">
        <v>654</v>
      </c>
      <c r="W2119" s="1" t="s">
        <v>58</v>
      </c>
      <c r="X2119" s="1" t="s">
        <v>59</v>
      </c>
      <c r="Y2119" s="1" t="s">
        <v>76</v>
      </c>
      <c r="Z2119" s="1" t="s">
        <v>77</v>
      </c>
      <c r="AA2119" s="1" t="s">
        <v>77</v>
      </c>
      <c r="AB2119" s="1" t="s">
        <v>61</v>
      </c>
      <c r="AC2119" s="1" t="s">
        <v>134</v>
      </c>
      <c r="AD2119" s="1" t="s">
        <v>78</v>
      </c>
      <c r="AE2119" s="1" t="s">
        <v>123</v>
      </c>
      <c r="AF2119" s="1" t="s">
        <v>72</v>
      </c>
      <c r="AG2119" s="1">
        <v>20091127</v>
      </c>
      <c r="AH2119" s="1" t="str">
        <f t="shared" si="235"/>
        <v>200911</v>
      </c>
      <c r="AI2119" s="1"/>
      <c r="AJ2119" s="1"/>
      <c r="AK2119" s="1"/>
      <c r="AL2119" s="1">
        <v>135</v>
      </c>
      <c r="AM2119" s="1"/>
      <c r="AN2119" s="1">
        <v>120</v>
      </c>
      <c r="AO2119" s="1"/>
      <c r="AP2119" s="1">
        <v>20121128</v>
      </c>
      <c r="AQ2119" s="1">
        <v>20121001</v>
      </c>
      <c r="AR2119" s="1">
        <v>20130930</v>
      </c>
      <c r="AS2119" s="1" t="s">
        <v>180</v>
      </c>
      <c r="AT2119" s="1"/>
      <c r="AU2119" s="1"/>
      <c r="AV2119">
        <v>135</v>
      </c>
      <c r="AW2119" s="5" t="str">
        <f t="shared" si="236"/>
        <v>&gt;10万</v>
      </c>
      <c r="AX2119">
        <v>1225.4474699999998</v>
      </c>
      <c r="AY2119">
        <v>7</v>
      </c>
      <c r="AZ2119">
        <v>1852.4261999999997</v>
      </c>
      <c r="BA2119">
        <v>12</v>
      </c>
      <c r="BB2119">
        <v>175.06392428571425</v>
      </c>
      <c r="BC2119" s="3" t="str">
        <f t="shared" si="237"/>
        <v>常规商场</v>
      </c>
      <c r="BD2119" s="4" t="s">
        <v>27585</v>
      </c>
      <c r="BE2119">
        <f t="shared" si="238"/>
        <v>154.36884999999998</v>
      </c>
      <c r="BF2119" s="4" t="str">
        <f t="shared" si="239"/>
        <v>&gt;10万</v>
      </c>
      <c r="BG2119" t="e">
        <v>#N/A</v>
      </c>
      <c r="BH2119" s="4" t="e">
        <v>#N/A</v>
      </c>
    </row>
    <row r="2120" spans="1:60">
      <c r="A2120" s="1" t="s">
        <v>9468</v>
      </c>
      <c r="B2120" s="1" t="s">
        <v>9469</v>
      </c>
      <c r="C2120" s="1" t="s">
        <v>9470</v>
      </c>
      <c r="D2120" s="1" t="s">
        <v>9471</v>
      </c>
      <c r="E2120" s="1" t="s">
        <v>8461</v>
      </c>
      <c r="F2120" s="1" t="s">
        <v>8462</v>
      </c>
      <c r="G2120" s="1" t="s">
        <v>129</v>
      </c>
      <c r="H2120" s="1" t="s">
        <v>8461</v>
      </c>
      <c r="I2120" s="1" t="s">
        <v>8462</v>
      </c>
      <c r="J2120" s="1" t="s">
        <v>129</v>
      </c>
      <c r="K2120" s="1" t="s">
        <v>8463</v>
      </c>
      <c r="L2120" s="1" t="s">
        <v>8462</v>
      </c>
      <c r="M2120" s="1" t="s">
        <v>64</v>
      </c>
      <c r="N2120" s="1" t="s">
        <v>52</v>
      </c>
      <c r="O2120" s="1" t="str">
        <f t="shared" si="234"/>
        <v>维持</v>
      </c>
      <c r="P2120" s="1" t="s">
        <v>53</v>
      </c>
      <c r="Q2120" s="1" t="s">
        <v>170</v>
      </c>
      <c r="R2120" s="1" t="s">
        <v>8464</v>
      </c>
      <c r="S2120" s="1" t="s">
        <v>8529</v>
      </c>
      <c r="T2120" s="1" t="s">
        <v>654</v>
      </c>
      <c r="U2120" s="1" t="s">
        <v>8647</v>
      </c>
      <c r="V2120" s="1" t="s">
        <v>654</v>
      </c>
      <c r="W2120" s="1" t="s">
        <v>58</v>
      </c>
      <c r="X2120" s="1" t="s">
        <v>59</v>
      </c>
      <c r="Y2120" s="1" t="s">
        <v>88</v>
      </c>
      <c r="Z2120" s="1" t="s">
        <v>88</v>
      </c>
      <c r="AA2120" s="1" t="s">
        <v>88</v>
      </c>
      <c r="AB2120" s="1" t="s">
        <v>61</v>
      </c>
      <c r="AC2120" s="1" t="s">
        <v>82</v>
      </c>
      <c r="AD2120" s="1" t="s">
        <v>70</v>
      </c>
      <c r="AE2120" s="1"/>
      <c r="AF2120" s="1" t="s">
        <v>72</v>
      </c>
      <c r="AG2120" s="1">
        <v>20091027</v>
      </c>
      <c r="AH2120" s="1" t="str">
        <f t="shared" si="235"/>
        <v>200910</v>
      </c>
      <c r="AI2120" s="1">
        <v>20141206</v>
      </c>
      <c r="AJ2120" s="1"/>
      <c r="AK2120" s="1"/>
      <c r="AL2120" s="1">
        <v>74</v>
      </c>
      <c r="AM2120" s="1"/>
      <c r="AN2120" s="1">
        <v>74</v>
      </c>
      <c r="AO2120" s="1"/>
      <c r="AP2120" s="1">
        <v>20150112</v>
      </c>
      <c r="AQ2120" s="1">
        <v>20141206</v>
      </c>
      <c r="AR2120" s="1">
        <v>20150930</v>
      </c>
      <c r="AS2120" s="1" t="s">
        <v>180</v>
      </c>
      <c r="AT2120" s="1"/>
      <c r="AU2120" s="1"/>
      <c r="AV2120">
        <v>74</v>
      </c>
      <c r="AW2120" s="5" t="str">
        <f t="shared" si="236"/>
        <v>&gt;7万</v>
      </c>
      <c r="AX2120">
        <v>818.49</v>
      </c>
      <c r="AY2120">
        <v>7</v>
      </c>
      <c r="AZ2120">
        <v>871.80799999999999</v>
      </c>
      <c r="BA2120">
        <v>12</v>
      </c>
      <c r="BB2120">
        <v>116.92714285714285</v>
      </c>
      <c r="BC2120" s="3" t="str">
        <f t="shared" si="237"/>
        <v>其他商场</v>
      </c>
      <c r="BD2120" s="4" t="s">
        <v>27585</v>
      </c>
      <c r="BE2120">
        <f t="shared" si="238"/>
        <v>72.650666666666666</v>
      </c>
      <c r="BF2120" s="4" t="str">
        <f t="shared" si="239"/>
        <v>&gt;7万</v>
      </c>
      <c r="BG2120" t="e">
        <v>#N/A</v>
      </c>
      <c r="BH2120" s="4" t="e">
        <v>#N/A</v>
      </c>
    </row>
    <row r="2121" spans="1:60">
      <c r="A2121" s="1" t="s">
        <v>9472</v>
      </c>
      <c r="B2121" s="1" t="s">
        <v>9473</v>
      </c>
      <c r="C2121" s="1" t="s">
        <v>9474</v>
      </c>
      <c r="D2121" s="1" t="s">
        <v>9475</v>
      </c>
      <c r="E2121" s="1" t="s">
        <v>8461</v>
      </c>
      <c r="F2121" s="1" t="s">
        <v>8462</v>
      </c>
      <c r="G2121" s="1" t="s">
        <v>129</v>
      </c>
      <c r="H2121" s="1" t="s">
        <v>8461</v>
      </c>
      <c r="I2121" s="1" t="s">
        <v>8462</v>
      </c>
      <c r="J2121" s="1" t="s">
        <v>129</v>
      </c>
      <c r="K2121" s="1" t="s">
        <v>8463</v>
      </c>
      <c r="L2121" s="1" t="s">
        <v>8462</v>
      </c>
      <c r="M2121" s="1" t="s">
        <v>64</v>
      </c>
      <c r="N2121" s="1" t="s">
        <v>52</v>
      </c>
      <c r="O2121" s="1" t="str">
        <f t="shared" si="234"/>
        <v>维持</v>
      </c>
      <c r="P2121" s="1" t="s">
        <v>53</v>
      </c>
      <c r="Q2121" s="1" t="s">
        <v>170</v>
      </c>
      <c r="R2121" s="1" t="s">
        <v>8464</v>
      </c>
      <c r="S2121" s="1" t="s">
        <v>8465</v>
      </c>
      <c r="T2121" s="1" t="s">
        <v>654</v>
      </c>
      <c r="U2121" s="1" t="s">
        <v>8471</v>
      </c>
      <c r="V2121" s="1" t="s">
        <v>654</v>
      </c>
      <c r="W2121" s="1" t="s">
        <v>27595</v>
      </c>
      <c r="X2121" s="1" t="s">
        <v>59</v>
      </c>
      <c r="Y2121" s="1" t="s">
        <v>215</v>
      </c>
      <c r="Z2121" s="1" t="s">
        <v>215</v>
      </c>
      <c r="AA2121" s="1" t="s">
        <v>215</v>
      </c>
      <c r="AB2121" s="1" t="s">
        <v>61</v>
      </c>
      <c r="AC2121" s="1" t="s">
        <v>257</v>
      </c>
      <c r="AD2121" s="1" t="s">
        <v>188</v>
      </c>
      <c r="AE2121" s="1"/>
      <c r="AF2121" s="1" t="s">
        <v>72</v>
      </c>
      <c r="AG2121" s="1">
        <v>20091031</v>
      </c>
      <c r="AH2121" s="1" t="str">
        <f t="shared" si="235"/>
        <v>200910</v>
      </c>
      <c r="AI2121" s="1">
        <v>20141206</v>
      </c>
      <c r="AJ2121" s="1"/>
      <c r="AK2121" s="1"/>
      <c r="AL2121" s="1">
        <v>317</v>
      </c>
      <c r="AM2121" s="1"/>
      <c r="AN2121" s="1">
        <v>317</v>
      </c>
      <c r="AO2121" s="1"/>
      <c r="AP2121" s="1">
        <v>20141230</v>
      </c>
      <c r="AQ2121" s="1">
        <v>20141206</v>
      </c>
      <c r="AR2121" s="1">
        <v>20150930</v>
      </c>
      <c r="AS2121" s="1" t="s">
        <v>189</v>
      </c>
      <c r="AT2121" s="1"/>
      <c r="AU2121" s="1"/>
      <c r="AV2121">
        <v>317</v>
      </c>
      <c r="AW2121" s="5" t="str">
        <f t="shared" si="236"/>
        <v>&gt;50万</v>
      </c>
      <c r="AX2121">
        <v>8135.5969999999998</v>
      </c>
      <c r="AY2121">
        <v>7</v>
      </c>
      <c r="AZ2121">
        <v>8972.6110000000008</v>
      </c>
      <c r="BA2121">
        <v>12</v>
      </c>
      <c r="BB2121">
        <v>1162.2281428571428</v>
      </c>
      <c r="BC2121" s="3" t="str">
        <f t="shared" si="237"/>
        <v>核心商场</v>
      </c>
      <c r="BD2121" s="4" t="s">
        <v>27588</v>
      </c>
      <c r="BE2121">
        <f t="shared" si="238"/>
        <v>747.71758333333344</v>
      </c>
      <c r="BF2121" s="4" t="str">
        <f t="shared" si="239"/>
        <v>&gt;50万</v>
      </c>
      <c r="BG2121" t="e">
        <v>#N/A</v>
      </c>
      <c r="BH2121" s="4" t="e">
        <v>#N/A</v>
      </c>
    </row>
    <row r="2122" spans="1:60">
      <c r="A2122" s="1" t="s">
        <v>9476</v>
      </c>
      <c r="B2122" s="1" t="s">
        <v>9477</v>
      </c>
      <c r="C2122" s="1" t="s">
        <v>9478</v>
      </c>
      <c r="D2122" s="1" t="s">
        <v>9479</v>
      </c>
      <c r="E2122" s="1" t="s">
        <v>8497</v>
      </c>
      <c r="F2122" s="1" t="s">
        <v>8462</v>
      </c>
      <c r="G2122" s="1" t="s">
        <v>129</v>
      </c>
      <c r="H2122" s="1" t="s">
        <v>9236</v>
      </c>
      <c r="I2122" s="1" t="s">
        <v>9237</v>
      </c>
      <c r="J2122" s="1" t="s">
        <v>159</v>
      </c>
      <c r="K2122" s="1" t="s">
        <v>8463</v>
      </c>
      <c r="L2122" s="1" t="s">
        <v>8462</v>
      </c>
      <c r="M2122" s="1" t="s">
        <v>199</v>
      </c>
      <c r="N2122" s="1" t="s">
        <v>52</v>
      </c>
      <c r="O2122" s="1" t="str">
        <f t="shared" si="234"/>
        <v>维持</v>
      </c>
      <c r="P2122" s="1" t="s">
        <v>53</v>
      </c>
      <c r="Q2122" s="1" t="s">
        <v>170</v>
      </c>
      <c r="R2122" s="1" t="s">
        <v>8464</v>
      </c>
      <c r="S2122" s="1" t="s">
        <v>8603</v>
      </c>
      <c r="T2122" s="1" t="s">
        <v>133</v>
      </c>
      <c r="U2122" s="1" t="s">
        <v>8604</v>
      </c>
      <c r="V2122" s="1" t="s">
        <v>355</v>
      </c>
      <c r="W2122" s="1" t="s">
        <v>58</v>
      </c>
      <c r="X2122" s="1" t="s">
        <v>173</v>
      </c>
      <c r="Y2122" s="1" t="s">
        <v>60</v>
      </c>
      <c r="Z2122" s="1" t="s">
        <v>60</v>
      </c>
      <c r="AA2122" s="1" t="s">
        <v>60</v>
      </c>
      <c r="AB2122" s="1" t="s">
        <v>162</v>
      </c>
      <c r="AC2122" s="1" t="s">
        <v>292</v>
      </c>
      <c r="AD2122" s="1" t="s">
        <v>78</v>
      </c>
      <c r="AE2122" s="1" t="s">
        <v>71</v>
      </c>
      <c r="AF2122" s="1"/>
      <c r="AG2122" s="1">
        <v>20091030</v>
      </c>
      <c r="AH2122" s="1" t="str">
        <f t="shared" si="235"/>
        <v>200910</v>
      </c>
      <c r="AI2122" s="1"/>
      <c r="AJ2122" s="1"/>
      <c r="AK2122" s="1"/>
      <c r="AL2122" s="1">
        <v>82</v>
      </c>
      <c r="AM2122" s="1"/>
      <c r="AN2122" s="1">
        <v>83</v>
      </c>
      <c r="AO2122" s="1"/>
      <c r="AP2122" s="1">
        <v>20131118</v>
      </c>
      <c r="AQ2122" s="1">
        <v>20131001</v>
      </c>
      <c r="AR2122" s="1">
        <v>20140930</v>
      </c>
      <c r="AS2122" s="1" t="s">
        <v>180</v>
      </c>
      <c r="AT2122" s="1"/>
      <c r="AU2122" s="1"/>
      <c r="AV2122">
        <v>82</v>
      </c>
      <c r="AW2122" s="5" t="str">
        <f t="shared" si="236"/>
        <v>&lt;7万</v>
      </c>
      <c r="AX2122">
        <v>101.01800000000001</v>
      </c>
      <c r="AY2122">
        <v>7</v>
      </c>
      <c r="AZ2122">
        <v>237.88488999999998</v>
      </c>
      <c r="BA2122">
        <v>12</v>
      </c>
      <c r="BB2122">
        <v>14.431142857142859</v>
      </c>
      <c r="BC2122" s="3" t="str">
        <f t="shared" si="237"/>
        <v>其他商场</v>
      </c>
      <c r="BD2122" s="4" t="s">
        <v>27586</v>
      </c>
      <c r="BE2122">
        <f t="shared" si="238"/>
        <v>19.823740833333332</v>
      </c>
      <c r="BF2122" s="4" t="str">
        <f t="shared" si="239"/>
        <v>&lt;7万</v>
      </c>
      <c r="BG2122" t="e">
        <v>#N/A</v>
      </c>
      <c r="BH2122" s="4" t="e">
        <v>#N/A</v>
      </c>
    </row>
    <row r="2123" spans="1:60">
      <c r="A2123" s="1" t="s">
        <v>9480</v>
      </c>
      <c r="B2123" s="1" t="s">
        <v>9481</v>
      </c>
      <c r="C2123" s="1" t="s">
        <v>9482</v>
      </c>
      <c r="D2123" s="1" t="s">
        <v>9483</v>
      </c>
      <c r="E2123" s="1" t="s">
        <v>8461</v>
      </c>
      <c r="F2123" s="1" t="s">
        <v>8462</v>
      </c>
      <c r="G2123" s="1" t="s">
        <v>129</v>
      </c>
      <c r="H2123" s="1" t="s">
        <v>8461</v>
      </c>
      <c r="I2123" s="1" t="s">
        <v>8462</v>
      </c>
      <c r="J2123" s="1" t="s">
        <v>129</v>
      </c>
      <c r="K2123" s="1" t="s">
        <v>8463</v>
      </c>
      <c r="L2123" s="1" t="s">
        <v>8462</v>
      </c>
      <c r="M2123" s="1" t="s">
        <v>64</v>
      </c>
      <c r="N2123" s="1" t="s">
        <v>52</v>
      </c>
      <c r="O2123" s="1" t="str">
        <f t="shared" si="234"/>
        <v>维持</v>
      </c>
      <c r="P2123" s="1" t="s">
        <v>53</v>
      </c>
      <c r="Q2123" s="1" t="s">
        <v>170</v>
      </c>
      <c r="R2123" s="1" t="s">
        <v>8464</v>
      </c>
      <c r="S2123" s="1" t="s">
        <v>8603</v>
      </c>
      <c r="T2123" s="1" t="s">
        <v>133</v>
      </c>
      <c r="U2123" s="1" t="s">
        <v>8729</v>
      </c>
      <c r="V2123" s="1" t="s">
        <v>133</v>
      </c>
      <c r="W2123" s="1" t="s">
        <v>58</v>
      </c>
      <c r="X2123" s="1" t="s">
        <v>59</v>
      </c>
      <c r="Y2123" s="1" t="s">
        <v>76</v>
      </c>
      <c r="Z2123" s="1" t="s">
        <v>77</v>
      </c>
      <c r="AA2123" s="1" t="s">
        <v>77</v>
      </c>
      <c r="AB2123" s="1" t="s">
        <v>61</v>
      </c>
      <c r="AC2123" s="1" t="s">
        <v>301</v>
      </c>
      <c r="AD2123" s="1" t="s">
        <v>78</v>
      </c>
      <c r="AE2123" s="1" t="s">
        <v>123</v>
      </c>
      <c r="AF2123" s="1" t="s">
        <v>72</v>
      </c>
      <c r="AG2123" s="1">
        <v>20091120</v>
      </c>
      <c r="AH2123" s="1" t="str">
        <f t="shared" si="235"/>
        <v>200911</v>
      </c>
      <c r="AI2123" s="1"/>
      <c r="AJ2123" s="1"/>
      <c r="AK2123" s="1"/>
      <c r="AL2123" s="1">
        <v>196</v>
      </c>
      <c r="AM2123" s="1"/>
      <c r="AN2123" s="1">
        <v>200</v>
      </c>
      <c r="AO2123" s="1"/>
      <c r="AP2123" s="1">
        <v>20131216</v>
      </c>
      <c r="AQ2123" s="1">
        <v>20131001</v>
      </c>
      <c r="AR2123" s="1">
        <v>20140930</v>
      </c>
      <c r="AS2123" s="1" t="s">
        <v>189</v>
      </c>
      <c r="AT2123" s="1"/>
      <c r="AU2123" s="1"/>
      <c r="AV2123">
        <v>196</v>
      </c>
      <c r="AW2123" s="5" t="str">
        <f t="shared" si="236"/>
        <v>&gt;10万</v>
      </c>
      <c r="AX2123">
        <v>1172.5339999999999</v>
      </c>
      <c r="AY2123">
        <v>7</v>
      </c>
      <c r="AZ2123">
        <v>1453.7530000000002</v>
      </c>
      <c r="BA2123">
        <v>12</v>
      </c>
      <c r="BB2123">
        <v>167.50485714285713</v>
      </c>
      <c r="BC2123" s="3" t="str">
        <f t="shared" si="237"/>
        <v>常规商场</v>
      </c>
      <c r="BD2123" s="4" t="s">
        <v>27585</v>
      </c>
      <c r="BE2123">
        <f t="shared" si="238"/>
        <v>121.14608333333335</v>
      </c>
      <c r="BF2123" s="4" t="str">
        <f t="shared" si="239"/>
        <v>&gt;10万</v>
      </c>
      <c r="BG2123" t="e">
        <v>#N/A</v>
      </c>
      <c r="BH2123" s="4" t="e">
        <v>#N/A</v>
      </c>
    </row>
    <row r="2124" spans="1:60">
      <c r="A2124" s="1" t="s">
        <v>9484</v>
      </c>
      <c r="B2124" s="1" t="s">
        <v>9485</v>
      </c>
      <c r="C2124" s="1" t="s">
        <v>9486</v>
      </c>
      <c r="D2124" s="1" t="s">
        <v>9487</v>
      </c>
      <c r="E2124" s="1" t="s">
        <v>8497</v>
      </c>
      <c r="F2124" s="1" t="s">
        <v>8462</v>
      </c>
      <c r="G2124" s="1" t="s">
        <v>129</v>
      </c>
      <c r="H2124" s="1" t="s">
        <v>9111</v>
      </c>
      <c r="I2124" s="1" t="s">
        <v>9112</v>
      </c>
      <c r="J2124" s="1" t="s">
        <v>159</v>
      </c>
      <c r="K2124" s="1" t="s">
        <v>8463</v>
      </c>
      <c r="L2124" s="1" t="s">
        <v>8462</v>
      </c>
      <c r="M2124" s="1" t="s">
        <v>199</v>
      </c>
      <c r="N2124" s="1" t="s">
        <v>52</v>
      </c>
      <c r="O2124" s="1" t="str">
        <f t="shared" si="234"/>
        <v>维持</v>
      </c>
      <c r="P2124" s="1" t="s">
        <v>53</v>
      </c>
      <c r="Q2124" s="1" t="s">
        <v>170</v>
      </c>
      <c r="R2124" s="1" t="s">
        <v>8464</v>
      </c>
      <c r="S2124" s="1" t="s">
        <v>8569</v>
      </c>
      <c r="T2124" s="1" t="s">
        <v>133</v>
      </c>
      <c r="U2124" s="1" t="s">
        <v>9113</v>
      </c>
      <c r="V2124" s="1" t="s">
        <v>355</v>
      </c>
      <c r="W2124" s="1" t="s">
        <v>58</v>
      </c>
      <c r="X2124" s="1" t="s">
        <v>59</v>
      </c>
      <c r="Y2124" s="1" t="s">
        <v>76</v>
      </c>
      <c r="Z2124" s="1" t="s">
        <v>77</v>
      </c>
      <c r="AA2124" s="1" t="s">
        <v>77</v>
      </c>
      <c r="AB2124" s="1" t="s">
        <v>162</v>
      </c>
      <c r="AC2124" s="1" t="s">
        <v>325</v>
      </c>
      <c r="AD2124" s="1" t="s">
        <v>70</v>
      </c>
      <c r="AE2124" s="1" t="s">
        <v>123</v>
      </c>
      <c r="AF2124" s="1" t="s">
        <v>72</v>
      </c>
      <c r="AG2124" s="1">
        <v>20091129</v>
      </c>
      <c r="AH2124" s="1" t="str">
        <f t="shared" si="235"/>
        <v>200911</v>
      </c>
      <c r="AI2124" s="1">
        <v>20141225</v>
      </c>
      <c r="AJ2124" s="1"/>
      <c r="AK2124" s="1"/>
      <c r="AL2124" s="1">
        <v>120</v>
      </c>
      <c r="AM2124" s="1"/>
      <c r="AN2124" s="1">
        <v>120</v>
      </c>
      <c r="AO2124" s="1"/>
      <c r="AP2124" s="1">
        <v>20101009</v>
      </c>
      <c r="AQ2124" s="1">
        <v>20101001</v>
      </c>
      <c r="AR2124" s="1">
        <v>20110930</v>
      </c>
      <c r="AS2124" s="1" t="s">
        <v>180</v>
      </c>
      <c r="AT2124" s="1"/>
      <c r="AU2124" s="1"/>
      <c r="AV2124">
        <v>120</v>
      </c>
      <c r="AW2124" s="5" t="str">
        <f t="shared" si="236"/>
        <v>&gt;10万</v>
      </c>
      <c r="AX2124">
        <v>1067.8608000000002</v>
      </c>
      <c r="AY2124">
        <v>7</v>
      </c>
      <c r="AZ2124">
        <v>1228.10202</v>
      </c>
      <c r="BA2124">
        <v>12</v>
      </c>
      <c r="BB2124">
        <v>152.55154285714289</v>
      </c>
      <c r="BC2124" s="3" t="str">
        <f t="shared" si="237"/>
        <v>常规商场</v>
      </c>
      <c r="BD2124" s="4" t="s">
        <v>27585</v>
      </c>
      <c r="BE2124">
        <f t="shared" si="238"/>
        <v>102.341835</v>
      </c>
      <c r="BF2124" s="4" t="str">
        <f t="shared" si="239"/>
        <v>&gt;10万</v>
      </c>
      <c r="BG2124" t="e">
        <v>#N/A</v>
      </c>
      <c r="BH2124" s="4" t="e">
        <v>#N/A</v>
      </c>
    </row>
    <row r="2125" spans="1:60">
      <c r="A2125" s="1" t="s">
        <v>9488</v>
      </c>
      <c r="B2125" s="1" t="s">
        <v>9489</v>
      </c>
      <c r="C2125" s="1" t="s">
        <v>9490</v>
      </c>
      <c r="D2125" s="1" t="s">
        <v>9491</v>
      </c>
      <c r="E2125" s="1" t="s">
        <v>8497</v>
      </c>
      <c r="F2125" s="1" t="s">
        <v>8462</v>
      </c>
      <c r="G2125" s="1" t="s">
        <v>129</v>
      </c>
      <c r="H2125" s="1" t="s">
        <v>9492</v>
      </c>
      <c r="I2125" s="1" t="s">
        <v>9493</v>
      </c>
      <c r="J2125" s="1" t="s">
        <v>159</v>
      </c>
      <c r="K2125" s="1" t="s">
        <v>8463</v>
      </c>
      <c r="L2125" s="1" t="s">
        <v>8462</v>
      </c>
      <c r="M2125" s="1" t="s">
        <v>199</v>
      </c>
      <c r="N2125" s="1" t="s">
        <v>52</v>
      </c>
      <c r="O2125" s="1" t="str">
        <f t="shared" si="234"/>
        <v>维持</v>
      </c>
      <c r="P2125" s="1" t="s">
        <v>53</v>
      </c>
      <c r="Q2125" s="1" t="s">
        <v>170</v>
      </c>
      <c r="R2125" s="1" t="s">
        <v>8464</v>
      </c>
      <c r="S2125" s="1" t="s">
        <v>8778</v>
      </c>
      <c r="T2125" s="1" t="s">
        <v>133</v>
      </c>
      <c r="U2125" s="1" t="s">
        <v>9494</v>
      </c>
      <c r="V2125" s="1" t="s">
        <v>133</v>
      </c>
      <c r="W2125" s="1" t="s">
        <v>58</v>
      </c>
      <c r="X2125" s="1" t="s">
        <v>173</v>
      </c>
      <c r="Y2125" s="1" t="s">
        <v>76</v>
      </c>
      <c r="Z2125" s="1" t="s">
        <v>77</v>
      </c>
      <c r="AA2125" s="1" t="s">
        <v>77</v>
      </c>
      <c r="AB2125" s="1" t="s">
        <v>162</v>
      </c>
      <c r="AC2125" s="1" t="s">
        <v>174</v>
      </c>
      <c r="AD2125" s="1" t="s">
        <v>78</v>
      </c>
      <c r="AE2125" s="1" t="s">
        <v>71</v>
      </c>
      <c r="AF2125" s="1"/>
      <c r="AG2125" s="1">
        <v>20091215</v>
      </c>
      <c r="AH2125" s="1" t="str">
        <f t="shared" si="235"/>
        <v>200912</v>
      </c>
      <c r="AI2125" s="1"/>
      <c r="AJ2125" s="1"/>
      <c r="AK2125" s="1"/>
      <c r="AL2125" s="1">
        <v>126</v>
      </c>
      <c r="AM2125" s="1"/>
      <c r="AN2125" s="1">
        <v>146</v>
      </c>
      <c r="AO2125" s="1"/>
      <c r="AP2125" s="1">
        <v>20121218</v>
      </c>
      <c r="AQ2125" s="1">
        <v>20121001</v>
      </c>
      <c r="AR2125" s="1">
        <v>20130930</v>
      </c>
      <c r="AS2125" s="1" t="s">
        <v>64</v>
      </c>
      <c r="AT2125" s="1"/>
      <c r="AU2125" s="1"/>
      <c r="AV2125">
        <v>126</v>
      </c>
      <c r="AW2125" s="5" t="str">
        <f t="shared" si="236"/>
        <v>&gt;10万</v>
      </c>
      <c r="AX2125">
        <v>1340.86</v>
      </c>
      <c r="AY2125">
        <v>7</v>
      </c>
      <c r="AZ2125">
        <v>1892.2116999999996</v>
      </c>
      <c r="BA2125">
        <v>12</v>
      </c>
      <c r="BB2125">
        <v>191.55142857142854</v>
      </c>
      <c r="BC2125" s="3" t="str">
        <f t="shared" si="237"/>
        <v>常规商场</v>
      </c>
      <c r="BD2125" s="4" t="s">
        <v>27585</v>
      </c>
      <c r="BE2125">
        <f t="shared" si="238"/>
        <v>157.68430833333329</v>
      </c>
      <c r="BF2125" s="4" t="str">
        <f t="shared" si="239"/>
        <v>&gt;10万</v>
      </c>
      <c r="BG2125" t="e">
        <v>#N/A</v>
      </c>
      <c r="BH2125" s="4" t="e">
        <v>#N/A</v>
      </c>
    </row>
    <row r="2126" spans="1:60">
      <c r="A2126" s="1" t="s">
        <v>9495</v>
      </c>
      <c r="B2126" s="1" t="s">
        <v>9496</v>
      </c>
      <c r="C2126" s="1" t="s">
        <v>9497</v>
      </c>
      <c r="D2126" s="1" t="s">
        <v>9498</v>
      </c>
      <c r="E2126" s="1" t="s">
        <v>8461</v>
      </c>
      <c r="F2126" s="1" t="s">
        <v>8462</v>
      </c>
      <c r="G2126" s="1" t="s">
        <v>129</v>
      </c>
      <c r="H2126" s="1" t="s">
        <v>8461</v>
      </c>
      <c r="I2126" s="1" t="s">
        <v>8462</v>
      </c>
      <c r="J2126" s="1" t="s">
        <v>129</v>
      </c>
      <c r="K2126" s="1" t="s">
        <v>8463</v>
      </c>
      <c r="L2126" s="1" t="s">
        <v>8462</v>
      </c>
      <c r="M2126" s="1" t="s">
        <v>64</v>
      </c>
      <c r="N2126" s="1" t="s">
        <v>52</v>
      </c>
      <c r="O2126" s="1" t="str">
        <f t="shared" si="234"/>
        <v>维持</v>
      </c>
      <c r="P2126" s="1" t="s">
        <v>53</v>
      </c>
      <c r="Q2126" s="1" t="s">
        <v>170</v>
      </c>
      <c r="R2126" s="1" t="s">
        <v>8464</v>
      </c>
      <c r="S2126" s="1" t="s">
        <v>8631</v>
      </c>
      <c r="T2126" s="1" t="s">
        <v>355</v>
      </c>
      <c r="U2126" s="1" t="s">
        <v>9138</v>
      </c>
      <c r="V2126" s="1" t="s">
        <v>355</v>
      </c>
      <c r="W2126" s="1" t="s">
        <v>58</v>
      </c>
      <c r="X2126" s="1" t="s">
        <v>59</v>
      </c>
      <c r="Y2126" s="1" t="s">
        <v>88</v>
      </c>
      <c r="Z2126" s="1" t="s">
        <v>88</v>
      </c>
      <c r="AA2126" s="1" t="s">
        <v>88</v>
      </c>
      <c r="AB2126" s="1" t="s">
        <v>61</v>
      </c>
      <c r="AC2126" s="1" t="s">
        <v>325</v>
      </c>
      <c r="AD2126" s="1" t="s">
        <v>78</v>
      </c>
      <c r="AE2126" s="1"/>
      <c r="AF2126" s="1" t="s">
        <v>72</v>
      </c>
      <c r="AG2126" s="1">
        <v>20091205</v>
      </c>
      <c r="AH2126" s="1" t="str">
        <f t="shared" si="235"/>
        <v>200912</v>
      </c>
      <c r="AI2126" s="1"/>
      <c r="AJ2126" s="1"/>
      <c r="AK2126" s="1"/>
      <c r="AL2126" s="1">
        <v>121</v>
      </c>
      <c r="AM2126" s="1"/>
      <c r="AN2126" s="1">
        <v>120</v>
      </c>
      <c r="AO2126" s="1"/>
      <c r="AP2126" s="1">
        <v>20111230</v>
      </c>
      <c r="AQ2126" s="1">
        <v>20111001</v>
      </c>
      <c r="AR2126" s="1">
        <v>20120930</v>
      </c>
      <c r="AS2126" s="1" t="s">
        <v>180</v>
      </c>
      <c r="AT2126" s="1"/>
      <c r="AU2126" s="1"/>
      <c r="AV2126">
        <v>121</v>
      </c>
      <c r="AW2126" s="5" t="str">
        <f t="shared" si="236"/>
        <v>&gt;7万</v>
      </c>
      <c r="AX2126">
        <v>766.952</v>
      </c>
      <c r="AY2126">
        <v>7</v>
      </c>
      <c r="AZ2126">
        <v>909.87899999999991</v>
      </c>
      <c r="BA2126">
        <v>12</v>
      </c>
      <c r="BB2126">
        <v>109.56457142857143</v>
      </c>
      <c r="BC2126" s="3" t="str">
        <f t="shared" si="237"/>
        <v>其他商场</v>
      </c>
      <c r="BD2126" s="4" t="s">
        <v>27585</v>
      </c>
      <c r="BE2126">
        <f t="shared" si="238"/>
        <v>75.823249999999987</v>
      </c>
      <c r="BF2126" s="4" t="str">
        <f t="shared" si="239"/>
        <v>&gt;7万</v>
      </c>
      <c r="BG2126" t="e">
        <v>#N/A</v>
      </c>
      <c r="BH2126" s="4" t="e">
        <v>#N/A</v>
      </c>
    </row>
    <row r="2127" spans="1:60">
      <c r="A2127" s="1" t="s">
        <v>9499</v>
      </c>
      <c r="B2127" s="1" t="s">
        <v>9500</v>
      </c>
      <c r="C2127" s="1" t="s">
        <v>9501</v>
      </c>
      <c r="D2127" s="1" t="s">
        <v>9502</v>
      </c>
      <c r="E2127" s="1" t="s">
        <v>8461</v>
      </c>
      <c r="F2127" s="1" t="s">
        <v>8462</v>
      </c>
      <c r="G2127" s="1" t="s">
        <v>129</v>
      </c>
      <c r="H2127" s="1" t="s">
        <v>8461</v>
      </c>
      <c r="I2127" s="1" t="s">
        <v>8462</v>
      </c>
      <c r="J2127" s="1" t="s">
        <v>129</v>
      </c>
      <c r="K2127" s="1" t="s">
        <v>8463</v>
      </c>
      <c r="L2127" s="1" t="s">
        <v>8462</v>
      </c>
      <c r="M2127" s="1" t="s">
        <v>64</v>
      </c>
      <c r="N2127" s="1" t="s">
        <v>52</v>
      </c>
      <c r="O2127" s="1" t="str">
        <f t="shared" si="234"/>
        <v>维持</v>
      </c>
      <c r="P2127" s="1" t="s">
        <v>53</v>
      </c>
      <c r="Q2127" s="1" t="s">
        <v>170</v>
      </c>
      <c r="R2127" s="1" t="s">
        <v>8464</v>
      </c>
      <c r="S2127" s="1" t="s">
        <v>8569</v>
      </c>
      <c r="T2127" s="1" t="s">
        <v>133</v>
      </c>
      <c r="U2127" s="1" t="s">
        <v>8570</v>
      </c>
      <c r="V2127" s="1" t="s">
        <v>133</v>
      </c>
      <c r="W2127" s="1" t="s">
        <v>58</v>
      </c>
      <c r="X2127" s="1" t="s">
        <v>59</v>
      </c>
      <c r="Y2127" s="1" t="s">
        <v>76</v>
      </c>
      <c r="Z2127" s="1" t="s">
        <v>77</v>
      </c>
      <c r="AA2127" s="1" t="s">
        <v>77</v>
      </c>
      <c r="AB2127" s="1" t="s">
        <v>61</v>
      </c>
      <c r="AC2127" s="1" t="s">
        <v>325</v>
      </c>
      <c r="AD2127" s="1" t="s">
        <v>78</v>
      </c>
      <c r="AE2127" s="1" t="s">
        <v>123</v>
      </c>
      <c r="AF2127" s="1" t="s">
        <v>72</v>
      </c>
      <c r="AG2127" s="1">
        <v>20091210</v>
      </c>
      <c r="AH2127" s="1" t="str">
        <f t="shared" si="235"/>
        <v>200912</v>
      </c>
      <c r="AI2127" s="1"/>
      <c r="AJ2127" s="1"/>
      <c r="AK2127" s="1"/>
      <c r="AL2127" s="1">
        <v>85</v>
      </c>
      <c r="AM2127" s="1"/>
      <c r="AN2127" s="1">
        <v>80</v>
      </c>
      <c r="AO2127" s="1"/>
      <c r="AP2127" s="1">
        <v>20100919</v>
      </c>
      <c r="AQ2127" s="1">
        <v>20100624</v>
      </c>
      <c r="AR2127" s="1">
        <v>20100930</v>
      </c>
      <c r="AS2127" s="1" t="s">
        <v>64</v>
      </c>
      <c r="AT2127" s="1"/>
      <c r="AU2127" s="1"/>
      <c r="AV2127">
        <v>85</v>
      </c>
      <c r="AW2127" s="5" t="str">
        <f t="shared" si="236"/>
        <v>&gt;10万</v>
      </c>
      <c r="AX2127">
        <v>1041.0930000000001</v>
      </c>
      <c r="AY2127">
        <v>7</v>
      </c>
      <c r="AZ2127">
        <v>1736.587</v>
      </c>
      <c r="BA2127">
        <v>12</v>
      </c>
      <c r="BB2127">
        <v>148.72757142857145</v>
      </c>
      <c r="BC2127" s="3" t="str">
        <f t="shared" si="237"/>
        <v>常规商场</v>
      </c>
      <c r="BD2127" s="4" t="s">
        <v>27585</v>
      </c>
      <c r="BE2127">
        <f t="shared" si="238"/>
        <v>144.71558333333334</v>
      </c>
      <c r="BF2127" s="4" t="str">
        <f t="shared" si="239"/>
        <v>&gt;10万</v>
      </c>
      <c r="BG2127" t="e">
        <v>#N/A</v>
      </c>
      <c r="BH2127" s="4" t="e">
        <v>#N/A</v>
      </c>
    </row>
    <row r="2128" spans="1:60">
      <c r="A2128" s="1" t="s">
        <v>9503</v>
      </c>
      <c r="B2128" s="1" t="s">
        <v>9504</v>
      </c>
      <c r="C2128" s="1" t="s">
        <v>9505</v>
      </c>
      <c r="D2128" s="1" t="s">
        <v>9506</v>
      </c>
      <c r="E2128" s="1" t="s">
        <v>8461</v>
      </c>
      <c r="F2128" s="1" t="s">
        <v>8462</v>
      </c>
      <c r="G2128" s="1" t="s">
        <v>129</v>
      </c>
      <c r="H2128" s="1" t="s">
        <v>8461</v>
      </c>
      <c r="I2128" s="1" t="s">
        <v>8462</v>
      </c>
      <c r="J2128" s="1" t="s">
        <v>129</v>
      </c>
      <c r="K2128" s="1" t="s">
        <v>8463</v>
      </c>
      <c r="L2128" s="1" t="s">
        <v>8462</v>
      </c>
      <c r="M2128" s="1" t="s">
        <v>64</v>
      </c>
      <c r="N2128" s="1" t="s">
        <v>52</v>
      </c>
      <c r="O2128" s="1" t="str">
        <f t="shared" si="234"/>
        <v>维持</v>
      </c>
      <c r="P2128" s="1" t="s">
        <v>53</v>
      </c>
      <c r="Q2128" s="1" t="s">
        <v>170</v>
      </c>
      <c r="R2128" s="1" t="s">
        <v>8464</v>
      </c>
      <c r="S2128" s="1" t="s">
        <v>8603</v>
      </c>
      <c r="T2128" s="1" t="s">
        <v>133</v>
      </c>
      <c r="U2128" s="1" t="s">
        <v>9315</v>
      </c>
      <c r="V2128" s="1" t="s">
        <v>355</v>
      </c>
      <c r="W2128" s="1" t="s">
        <v>58</v>
      </c>
      <c r="X2128" s="1" t="s">
        <v>59</v>
      </c>
      <c r="Y2128" s="1" t="s">
        <v>60</v>
      </c>
      <c r="Z2128" s="1" t="s">
        <v>60</v>
      </c>
      <c r="AA2128" s="1" t="s">
        <v>60</v>
      </c>
      <c r="AB2128" s="1" t="s">
        <v>61</v>
      </c>
      <c r="AC2128" s="1" t="s">
        <v>325</v>
      </c>
      <c r="AD2128" s="1" t="s">
        <v>78</v>
      </c>
      <c r="AE2128" s="1"/>
      <c r="AF2128" s="1" t="s">
        <v>72</v>
      </c>
      <c r="AG2128" s="1">
        <v>20091228</v>
      </c>
      <c r="AH2128" s="1" t="str">
        <f t="shared" si="235"/>
        <v>200912</v>
      </c>
      <c r="AI2128" s="1"/>
      <c r="AJ2128" s="1"/>
      <c r="AK2128" s="1"/>
      <c r="AL2128" s="1">
        <v>113</v>
      </c>
      <c r="AM2128" s="1"/>
      <c r="AN2128" s="1">
        <v>120</v>
      </c>
      <c r="AO2128" s="1"/>
      <c r="AP2128" s="1">
        <v>20100201</v>
      </c>
      <c r="AQ2128" s="1">
        <v>20091228</v>
      </c>
      <c r="AR2128" s="1">
        <v>20100930</v>
      </c>
      <c r="AS2128" s="1" t="s">
        <v>180</v>
      </c>
      <c r="AT2128" s="1"/>
      <c r="AU2128" s="1"/>
      <c r="AV2128">
        <v>113</v>
      </c>
      <c r="AW2128" s="5" t="str">
        <f t="shared" si="236"/>
        <v>&lt;7万</v>
      </c>
      <c r="AX2128">
        <v>701.46699999999998</v>
      </c>
      <c r="AY2128">
        <v>7</v>
      </c>
      <c r="AZ2128">
        <v>608.02260000000001</v>
      </c>
      <c r="BA2128">
        <v>12</v>
      </c>
      <c r="BB2128">
        <v>100.20957142857142</v>
      </c>
      <c r="BC2128" s="3" t="str">
        <f t="shared" si="237"/>
        <v>其他商场</v>
      </c>
      <c r="BD2128" s="4" t="s">
        <v>27585</v>
      </c>
      <c r="BE2128">
        <f t="shared" si="238"/>
        <v>50.668550000000003</v>
      </c>
      <c r="BF2128" s="4" t="str">
        <f t="shared" si="239"/>
        <v>&lt;7万</v>
      </c>
      <c r="BG2128" t="e">
        <v>#N/A</v>
      </c>
      <c r="BH2128" s="4" t="e">
        <v>#N/A</v>
      </c>
    </row>
    <row r="2129" spans="1:60">
      <c r="A2129" s="1" t="s">
        <v>9507</v>
      </c>
      <c r="B2129" s="1" t="s">
        <v>9508</v>
      </c>
      <c r="C2129" s="1" t="s">
        <v>9509</v>
      </c>
      <c r="D2129" s="1">
        <v>13516301997</v>
      </c>
      <c r="E2129" s="1" t="s">
        <v>8609</v>
      </c>
      <c r="F2129" s="1" t="s">
        <v>8477</v>
      </c>
      <c r="G2129" s="1" t="s">
        <v>129</v>
      </c>
      <c r="H2129" s="1" t="s">
        <v>9510</v>
      </c>
      <c r="I2129" s="1" t="s">
        <v>9511</v>
      </c>
      <c r="J2129" s="1" t="s">
        <v>159</v>
      </c>
      <c r="K2129" s="1" t="s">
        <v>8478</v>
      </c>
      <c r="L2129" s="1" t="s">
        <v>8479</v>
      </c>
      <c r="M2129" s="1" t="s">
        <v>160</v>
      </c>
      <c r="N2129" s="1" t="s">
        <v>100</v>
      </c>
      <c r="O2129" s="1" t="str">
        <f t="shared" si="234"/>
        <v>整改</v>
      </c>
      <c r="P2129" s="1" t="s">
        <v>53</v>
      </c>
      <c r="Q2129" s="1" t="s">
        <v>170</v>
      </c>
      <c r="R2129" s="1" t="s">
        <v>8464</v>
      </c>
      <c r="S2129" s="1" t="s">
        <v>8611</v>
      </c>
      <c r="T2129" s="1" t="s">
        <v>133</v>
      </c>
      <c r="U2129" s="1" t="s">
        <v>9512</v>
      </c>
      <c r="V2129" s="1" t="s">
        <v>682</v>
      </c>
      <c r="W2129" s="1" t="s">
        <v>58</v>
      </c>
      <c r="X2129" s="1" t="s">
        <v>59</v>
      </c>
      <c r="Y2129" s="1" t="s">
        <v>76</v>
      </c>
      <c r="Z2129" s="1" t="s">
        <v>77</v>
      </c>
      <c r="AA2129" s="1" t="s">
        <v>77</v>
      </c>
      <c r="AB2129" s="1" t="s">
        <v>162</v>
      </c>
      <c r="AC2129" s="1" t="s">
        <v>325</v>
      </c>
      <c r="AD2129" s="1" t="s">
        <v>27598</v>
      </c>
      <c r="AE2129" s="1"/>
      <c r="AF2129" s="1" t="s">
        <v>72</v>
      </c>
      <c r="AG2129" s="1">
        <v>20091230</v>
      </c>
      <c r="AH2129" s="1" t="str">
        <f t="shared" si="235"/>
        <v>200912</v>
      </c>
      <c r="AI2129" s="1">
        <v>20150420</v>
      </c>
      <c r="AJ2129" s="1"/>
      <c r="AK2129" s="1"/>
      <c r="AL2129" s="1">
        <v>80</v>
      </c>
      <c r="AM2129" s="1"/>
      <c r="AN2129" s="1">
        <v>85</v>
      </c>
      <c r="AO2129" s="1"/>
      <c r="AP2129" s="1">
        <v>20121203</v>
      </c>
      <c r="AQ2129" s="1">
        <v>20120609</v>
      </c>
      <c r="AR2129" s="1">
        <v>20120930</v>
      </c>
      <c r="AS2129" s="1" t="s">
        <v>180</v>
      </c>
      <c r="AT2129" s="1"/>
      <c r="AU2129" s="1"/>
      <c r="AV2129">
        <v>80</v>
      </c>
      <c r="AW2129" s="5" t="str">
        <f t="shared" si="236"/>
        <v>&gt;10万</v>
      </c>
      <c r="AX2129">
        <v>1159.3761</v>
      </c>
      <c r="AY2129">
        <v>6</v>
      </c>
      <c r="AZ2129">
        <v>1284.7052999999999</v>
      </c>
      <c r="BA2129">
        <v>12</v>
      </c>
      <c r="BB2129">
        <v>193.22934999999998</v>
      </c>
      <c r="BC2129" s="3" t="str">
        <f t="shared" si="237"/>
        <v>常规商场</v>
      </c>
      <c r="BD2129" s="4" t="s">
        <v>27585</v>
      </c>
      <c r="BE2129">
        <f t="shared" si="238"/>
        <v>107.05877499999998</v>
      </c>
      <c r="BF2129" s="4" t="str">
        <f t="shared" si="239"/>
        <v>&gt;10万</v>
      </c>
      <c r="BG2129" t="e">
        <v>#N/A</v>
      </c>
      <c r="BH2129" s="4" t="e">
        <v>#N/A</v>
      </c>
    </row>
    <row r="2130" spans="1:60">
      <c r="A2130" s="1" t="s">
        <v>9513</v>
      </c>
      <c r="B2130" s="1" t="s">
        <v>9514</v>
      </c>
      <c r="C2130" s="1" t="s">
        <v>9515</v>
      </c>
      <c r="D2130" s="1" t="s">
        <v>9516</v>
      </c>
      <c r="E2130" s="1" t="s">
        <v>8497</v>
      </c>
      <c r="F2130" s="1" t="s">
        <v>8462</v>
      </c>
      <c r="G2130" s="1" t="s">
        <v>129</v>
      </c>
      <c r="H2130" s="1" t="s">
        <v>9294</v>
      </c>
      <c r="I2130" s="1" t="s">
        <v>9295</v>
      </c>
      <c r="J2130" s="1" t="s">
        <v>159</v>
      </c>
      <c r="K2130" s="1" t="s">
        <v>8463</v>
      </c>
      <c r="L2130" s="1" t="s">
        <v>8462</v>
      </c>
      <c r="M2130" s="1" t="s">
        <v>199</v>
      </c>
      <c r="N2130" s="1" t="s">
        <v>52</v>
      </c>
      <c r="O2130" s="1" t="str">
        <f t="shared" si="234"/>
        <v>维持</v>
      </c>
      <c r="P2130" s="1" t="s">
        <v>53</v>
      </c>
      <c r="Q2130" s="1" t="s">
        <v>170</v>
      </c>
      <c r="R2130" s="1" t="s">
        <v>8464</v>
      </c>
      <c r="S2130" s="1" t="s">
        <v>8542</v>
      </c>
      <c r="T2130" s="1" t="s">
        <v>133</v>
      </c>
      <c r="U2130" s="1" t="s">
        <v>9296</v>
      </c>
      <c r="V2130" s="1" t="s">
        <v>682</v>
      </c>
      <c r="W2130" s="1" t="s">
        <v>58</v>
      </c>
      <c r="X2130" s="1" t="s">
        <v>173</v>
      </c>
      <c r="Y2130" s="1" t="s">
        <v>76</v>
      </c>
      <c r="Z2130" s="1" t="s">
        <v>77</v>
      </c>
      <c r="AA2130" s="1" t="s">
        <v>77</v>
      </c>
      <c r="AB2130" s="1" t="s">
        <v>162</v>
      </c>
      <c r="AC2130" s="1" t="s">
        <v>460</v>
      </c>
      <c r="AD2130" s="1" t="s">
        <v>70</v>
      </c>
      <c r="AE2130" s="1" t="s">
        <v>71</v>
      </c>
      <c r="AF2130" s="1"/>
      <c r="AG2130" s="1">
        <v>20091230</v>
      </c>
      <c r="AH2130" s="1" t="str">
        <f t="shared" si="235"/>
        <v>200912</v>
      </c>
      <c r="AI2130" s="1">
        <v>20140801</v>
      </c>
      <c r="AJ2130" s="1"/>
      <c r="AK2130" s="1"/>
      <c r="AL2130" s="1">
        <v>142</v>
      </c>
      <c r="AM2130" s="1"/>
      <c r="AN2130" s="1">
        <v>142</v>
      </c>
      <c r="AO2130" s="1"/>
      <c r="AP2130" s="1">
        <v>20131112</v>
      </c>
      <c r="AQ2130" s="1">
        <v>20131001</v>
      </c>
      <c r="AR2130" s="1">
        <v>20140930</v>
      </c>
      <c r="AS2130" s="1" t="s">
        <v>64</v>
      </c>
      <c r="AT2130" s="1"/>
      <c r="AU2130" s="1"/>
      <c r="AV2130">
        <v>142</v>
      </c>
      <c r="AW2130" s="5" t="str">
        <f t="shared" si="236"/>
        <v>&gt;10万</v>
      </c>
      <c r="AX2130">
        <v>668.44419999999991</v>
      </c>
      <c r="AY2130">
        <v>7</v>
      </c>
      <c r="AZ2130">
        <v>1230.808</v>
      </c>
      <c r="BA2130">
        <v>8</v>
      </c>
      <c r="BB2130">
        <v>95.492028571428563</v>
      </c>
      <c r="BC2130" s="3" t="str">
        <f t="shared" si="237"/>
        <v>其他商场</v>
      </c>
      <c r="BD2130" s="4" t="s">
        <v>27587</v>
      </c>
      <c r="BE2130">
        <f t="shared" si="238"/>
        <v>153.851</v>
      </c>
      <c r="BF2130" s="4" t="str">
        <f t="shared" si="239"/>
        <v>&gt;10万</v>
      </c>
      <c r="BG2130" t="e">
        <v>#N/A</v>
      </c>
      <c r="BH2130" s="4" t="e">
        <v>#N/A</v>
      </c>
    </row>
    <row r="2131" spans="1:60">
      <c r="A2131" s="1" t="s">
        <v>9517</v>
      </c>
      <c r="B2131" s="1" t="s">
        <v>9518</v>
      </c>
      <c r="C2131" s="1" t="s">
        <v>9518</v>
      </c>
      <c r="D2131" s="1" t="s">
        <v>9519</v>
      </c>
      <c r="E2131" s="1" t="s">
        <v>8497</v>
      </c>
      <c r="F2131" s="1" t="s">
        <v>8462</v>
      </c>
      <c r="G2131" s="1" t="s">
        <v>129</v>
      </c>
      <c r="H2131" s="1" t="s">
        <v>9255</v>
      </c>
      <c r="I2131" s="1" t="s">
        <v>9256</v>
      </c>
      <c r="J2131" s="1" t="s">
        <v>159</v>
      </c>
      <c r="K2131" s="1" t="s">
        <v>8463</v>
      </c>
      <c r="L2131" s="1" t="s">
        <v>8462</v>
      </c>
      <c r="M2131" s="1" t="s">
        <v>199</v>
      </c>
      <c r="N2131" s="1" t="s">
        <v>52</v>
      </c>
      <c r="O2131" s="1" t="str">
        <f t="shared" si="234"/>
        <v>维持</v>
      </c>
      <c r="P2131" s="1" t="s">
        <v>53</v>
      </c>
      <c r="Q2131" s="1" t="s">
        <v>170</v>
      </c>
      <c r="R2131" s="1" t="s">
        <v>8464</v>
      </c>
      <c r="S2131" s="1" t="s">
        <v>8505</v>
      </c>
      <c r="T2131" s="1" t="s">
        <v>654</v>
      </c>
      <c r="U2131" s="1" t="s">
        <v>9257</v>
      </c>
      <c r="V2131" s="1" t="s">
        <v>355</v>
      </c>
      <c r="W2131" s="1" t="s">
        <v>58</v>
      </c>
      <c r="X2131" s="1" t="s">
        <v>173</v>
      </c>
      <c r="Y2131" s="1" t="s">
        <v>60</v>
      </c>
      <c r="Z2131" s="1" t="s">
        <v>60</v>
      </c>
      <c r="AA2131" s="1" t="s">
        <v>60</v>
      </c>
      <c r="AB2131" s="1" t="s">
        <v>162</v>
      </c>
      <c r="AC2131" s="1" t="s">
        <v>292</v>
      </c>
      <c r="AD2131" s="1" t="s">
        <v>78</v>
      </c>
      <c r="AE2131" s="1" t="s">
        <v>71</v>
      </c>
      <c r="AF2131" s="1"/>
      <c r="AG2131" s="1">
        <v>20091231</v>
      </c>
      <c r="AH2131" s="1" t="str">
        <f t="shared" si="235"/>
        <v>200912</v>
      </c>
      <c r="AI2131" s="1"/>
      <c r="AJ2131" s="1"/>
      <c r="AK2131" s="1"/>
      <c r="AL2131" s="1">
        <v>74</v>
      </c>
      <c r="AM2131" s="1"/>
      <c r="AN2131" s="1">
        <v>82</v>
      </c>
      <c r="AO2131" s="1"/>
      <c r="AP2131" s="1">
        <v>20100201</v>
      </c>
      <c r="AQ2131" s="1">
        <v>20091231</v>
      </c>
      <c r="AR2131" s="1">
        <v>20100930</v>
      </c>
      <c r="AS2131" s="1" t="s">
        <v>180</v>
      </c>
      <c r="AT2131" s="1"/>
      <c r="AU2131" s="1"/>
      <c r="AV2131">
        <v>74</v>
      </c>
      <c r="AW2131" s="5" t="str">
        <f t="shared" si="236"/>
        <v>&lt;7万</v>
      </c>
      <c r="AX2131">
        <v>364.90035</v>
      </c>
      <c r="AY2131">
        <v>7</v>
      </c>
      <c r="AZ2131">
        <v>271.51701000000003</v>
      </c>
      <c r="BA2131">
        <v>12</v>
      </c>
      <c r="BB2131">
        <v>52.128621428571428</v>
      </c>
      <c r="BC2131" s="3" t="str">
        <f t="shared" si="237"/>
        <v>其他商场</v>
      </c>
      <c r="BD2131" s="4" t="s">
        <v>27586</v>
      </c>
      <c r="BE2131">
        <f t="shared" si="238"/>
        <v>22.626417500000002</v>
      </c>
      <c r="BF2131" s="4" t="str">
        <f t="shared" si="239"/>
        <v>&lt;7万</v>
      </c>
      <c r="BG2131" t="e">
        <v>#N/A</v>
      </c>
      <c r="BH2131" s="4" t="e">
        <v>#N/A</v>
      </c>
    </row>
    <row r="2132" spans="1:60">
      <c r="A2132" s="1" t="s">
        <v>9520</v>
      </c>
      <c r="B2132" s="1" t="s">
        <v>9521</v>
      </c>
      <c r="C2132" s="1" t="s">
        <v>9521</v>
      </c>
      <c r="D2132" s="1" t="s">
        <v>9522</v>
      </c>
      <c r="E2132" s="1" t="s">
        <v>8497</v>
      </c>
      <c r="F2132" s="1" t="s">
        <v>8462</v>
      </c>
      <c r="G2132" s="1" t="s">
        <v>129</v>
      </c>
      <c r="H2132" s="1" t="s">
        <v>9152</v>
      </c>
      <c r="I2132" s="1" t="s">
        <v>9153</v>
      </c>
      <c r="J2132" s="1" t="s">
        <v>159</v>
      </c>
      <c r="K2132" s="1" t="s">
        <v>8463</v>
      </c>
      <c r="L2132" s="1" t="s">
        <v>8462</v>
      </c>
      <c r="M2132" s="1" t="s">
        <v>199</v>
      </c>
      <c r="N2132" s="1" t="s">
        <v>52</v>
      </c>
      <c r="O2132" s="1" t="str">
        <f t="shared" si="234"/>
        <v>维持</v>
      </c>
      <c r="P2132" s="1" t="s">
        <v>53</v>
      </c>
      <c r="Q2132" s="1" t="s">
        <v>170</v>
      </c>
      <c r="R2132" s="1" t="s">
        <v>8464</v>
      </c>
      <c r="S2132" s="1" t="s">
        <v>8524</v>
      </c>
      <c r="T2132" s="1" t="s">
        <v>133</v>
      </c>
      <c r="U2132" s="1" t="s">
        <v>9154</v>
      </c>
      <c r="V2132" s="1" t="s">
        <v>682</v>
      </c>
      <c r="W2132" s="1" t="s">
        <v>58</v>
      </c>
      <c r="X2132" s="1" t="s">
        <v>59</v>
      </c>
      <c r="Y2132" s="1" t="s">
        <v>76</v>
      </c>
      <c r="Z2132" s="1" t="s">
        <v>77</v>
      </c>
      <c r="AA2132" s="1" t="s">
        <v>77</v>
      </c>
      <c r="AB2132" s="1" t="s">
        <v>162</v>
      </c>
      <c r="AC2132" s="1" t="s">
        <v>325</v>
      </c>
      <c r="AD2132" s="1" t="s">
        <v>78</v>
      </c>
      <c r="AE2132" s="1" t="s">
        <v>71</v>
      </c>
      <c r="AF2132" s="1" t="s">
        <v>72</v>
      </c>
      <c r="AG2132" s="1">
        <v>20091231</v>
      </c>
      <c r="AH2132" s="1" t="str">
        <f t="shared" si="235"/>
        <v>200912</v>
      </c>
      <c r="AI2132" s="1">
        <v>20140419</v>
      </c>
      <c r="AJ2132" s="1"/>
      <c r="AK2132" s="1"/>
      <c r="AL2132" s="1">
        <v>96</v>
      </c>
      <c r="AM2132" s="1"/>
      <c r="AN2132" s="1">
        <v>96</v>
      </c>
      <c r="AO2132" s="1"/>
      <c r="AP2132" s="1">
        <v>20121218</v>
      </c>
      <c r="AQ2132" s="1">
        <v>20111001</v>
      </c>
      <c r="AR2132" s="1">
        <v>20120930</v>
      </c>
      <c r="AS2132" s="1" t="s">
        <v>64</v>
      </c>
      <c r="AT2132" s="1"/>
      <c r="AU2132" s="1"/>
      <c r="AV2132">
        <v>96</v>
      </c>
      <c r="AW2132" s="5" t="str">
        <f t="shared" si="236"/>
        <v>&gt;10万</v>
      </c>
      <c r="AX2132">
        <v>1216.6510000000001</v>
      </c>
      <c r="AY2132">
        <v>7</v>
      </c>
      <c r="AZ2132">
        <v>1669.9719999999998</v>
      </c>
      <c r="BA2132">
        <v>11</v>
      </c>
      <c r="BB2132">
        <v>173.80728571428571</v>
      </c>
      <c r="BC2132" s="3" t="str">
        <f t="shared" si="237"/>
        <v>常规商场</v>
      </c>
      <c r="BD2132" s="4" t="s">
        <v>27585</v>
      </c>
      <c r="BE2132">
        <f t="shared" si="238"/>
        <v>151.81563636363634</v>
      </c>
      <c r="BF2132" s="4" t="str">
        <f t="shared" si="239"/>
        <v>&gt;10万</v>
      </c>
      <c r="BG2132" t="e">
        <v>#N/A</v>
      </c>
      <c r="BH2132" s="4" t="e">
        <v>#N/A</v>
      </c>
    </row>
    <row r="2133" spans="1:60">
      <c r="A2133" s="1" t="s">
        <v>9523</v>
      </c>
      <c r="B2133" s="1" t="s">
        <v>9524</v>
      </c>
      <c r="C2133" s="1" t="s">
        <v>9525</v>
      </c>
      <c r="D2133" s="1" t="s">
        <v>9526</v>
      </c>
      <c r="E2133" s="1" t="s">
        <v>8497</v>
      </c>
      <c r="F2133" s="1" t="s">
        <v>8462</v>
      </c>
      <c r="G2133" s="1" t="s">
        <v>129</v>
      </c>
      <c r="H2133" s="1" t="s">
        <v>9527</v>
      </c>
      <c r="I2133" s="1" t="s">
        <v>9526</v>
      </c>
      <c r="J2133" s="1" t="s">
        <v>159</v>
      </c>
      <c r="K2133" s="1" t="s">
        <v>8463</v>
      </c>
      <c r="L2133" s="1" t="s">
        <v>8462</v>
      </c>
      <c r="M2133" s="1" t="s">
        <v>199</v>
      </c>
      <c r="N2133" s="1" t="s">
        <v>52</v>
      </c>
      <c r="O2133" s="1" t="str">
        <f t="shared" si="234"/>
        <v>维持</v>
      </c>
      <c r="P2133" s="1" t="s">
        <v>53</v>
      </c>
      <c r="Q2133" s="1" t="s">
        <v>170</v>
      </c>
      <c r="R2133" s="1" t="s">
        <v>8464</v>
      </c>
      <c r="S2133" s="1" t="s">
        <v>8556</v>
      </c>
      <c r="T2133" s="1" t="s">
        <v>133</v>
      </c>
      <c r="U2133" s="1" t="s">
        <v>8564</v>
      </c>
      <c r="V2133" s="1" t="s">
        <v>682</v>
      </c>
      <c r="W2133" s="1" t="s">
        <v>58</v>
      </c>
      <c r="X2133" s="1" t="s">
        <v>173</v>
      </c>
      <c r="Y2133" s="1" t="s">
        <v>60</v>
      </c>
      <c r="Z2133" s="1" t="s">
        <v>60</v>
      </c>
      <c r="AA2133" s="1" t="s">
        <v>60</v>
      </c>
      <c r="AB2133" s="1" t="s">
        <v>162</v>
      </c>
      <c r="AC2133" s="1" t="s">
        <v>292</v>
      </c>
      <c r="AD2133" s="1" t="s">
        <v>78</v>
      </c>
      <c r="AE2133" s="1" t="s">
        <v>71</v>
      </c>
      <c r="AF2133" s="1" t="s">
        <v>72</v>
      </c>
      <c r="AG2133" s="1">
        <v>20091231</v>
      </c>
      <c r="AH2133" s="1" t="str">
        <f t="shared" si="235"/>
        <v>200912</v>
      </c>
      <c r="AI2133" s="1"/>
      <c r="AJ2133" s="1"/>
      <c r="AK2133" s="1"/>
      <c r="AL2133" s="1">
        <v>70</v>
      </c>
      <c r="AM2133" s="1"/>
      <c r="AN2133" s="1">
        <v>67</v>
      </c>
      <c r="AO2133" s="1"/>
      <c r="AP2133" s="1">
        <v>20110105</v>
      </c>
      <c r="AQ2133" s="1">
        <v>20101001</v>
      </c>
      <c r="AR2133" s="1">
        <v>20110930</v>
      </c>
      <c r="AS2133" s="1" t="s">
        <v>180</v>
      </c>
      <c r="AT2133" s="1"/>
      <c r="AU2133" s="1"/>
      <c r="AV2133">
        <v>70</v>
      </c>
      <c r="AW2133" s="5" t="str">
        <f t="shared" si="236"/>
        <v>&lt;7万</v>
      </c>
      <c r="AX2133">
        <v>405.99356999999998</v>
      </c>
      <c r="AY2133">
        <v>7</v>
      </c>
      <c r="AZ2133">
        <v>755.50097999999991</v>
      </c>
      <c r="BA2133">
        <v>12</v>
      </c>
      <c r="BB2133">
        <v>57.999081428571422</v>
      </c>
      <c r="BC2133" s="3" t="str">
        <f t="shared" si="237"/>
        <v>其他商场</v>
      </c>
      <c r="BD2133" s="4" t="s">
        <v>27586</v>
      </c>
      <c r="BE2133">
        <f t="shared" si="238"/>
        <v>62.958414999999995</v>
      </c>
      <c r="BF2133" s="4" t="str">
        <f t="shared" si="239"/>
        <v>&lt;7万</v>
      </c>
      <c r="BG2133" t="e">
        <v>#N/A</v>
      </c>
      <c r="BH2133" s="4" t="e">
        <v>#N/A</v>
      </c>
    </row>
    <row r="2134" spans="1:60">
      <c r="A2134" s="1" t="s">
        <v>9528</v>
      </c>
      <c r="B2134" s="1" t="s">
        <v>9529</v>
      </c>
      <c r="C2134" s="1" t="s">
        <v>9530</v>
      </c>
      <c r="D2134" s="1" t="s">
        <v>9530</v>
      </c>
      <c r="E2134" s="1" t="s">
        <v>8497</v>
      </c>
      <c r="F2134" s="1" t="s">
        <v>8462</v>
      </c>
      <c r="G2134" s="1" t="s">
        <v>129</v>
      </c>
      <c r="H2134" s="1" t="s">
        <v>9406</v>
      </c>
      <c r="I2134" s="1" t="s">
        <v>9407</v>
      </c>
      <c r="J2134" s="1" t="s">
        <v>159</v>
      </c>
      <c r="K2134" s="1" t="s">
        <v>8463</v>
      </c>
      <c r="L2134" s="1" t="s">
        <v>8462</v>
      </c>
      <c r="M2134" s="1" t="s">
        <v>199</v>
      </c>
      <c r="N2134" s="1" t="s">
        <v>52</v>
      </c>
      <c r="O2134" s="1" t="str">
        <f t="shared" si="234"/>
        <v>维持</v>
      </c>
      <c r="P2134" s="1" t="s">
        <v>53</v>
      </c>
      <c r="Q2134" s="1" t="s">
        <v>170</v>
      </c>
      <c r="R2134" s="1" t="s">
        <v>8464</v>
      </c>
      <c r="S2134" s="1" t="s">
        <v>8569</v>
      </c>
      <c r="T2134" s="1" t="s">
        <v>133</v>
      </c>
      <c r="U2134" s="1" t="s">
        <v>8756</v>
      </c>
      <c r="V2134" s="1" t="s">
        <v>355</v>
      </c>
      <c r="W2134" s="1" t="s">
        <v>58</v>
      </c>
      <c r="X2134" s="1" t="s">
        <v>173</v>
      </c>
      <c r="Y2134" s="1" t="s">
        <v>60</v>
      </c>
      <c r="Z2134" s="1" t="s">
        <v>60</v>
      </c>
      <c r="AA2134" s="1" t="s">
        <v>60</v>
      </c>
      <c r="AB2134" s="1" t="s">
        <v>162</v>
      </c>
      <c r="AC2134" s="1" t="s">
        <v>292</v>
      </c>
      <c r="AD2134" s="1" t="s">
        <v>293</v>
      </c>
      <c r="AE2134" s="1" t="s">
        <v>71</v>
      </c>
      <c r="AF2134" s="1"/>
      <c r="AG2134" s="1">
        <v>20091230</v>
      </c>
      <c r="AH2134" s="1" t="str">
        <f t="shared" si="235"/>
        <v>200912</v>
      </c>
      <c r="AI2134" s="1"/>
      <c r="AJ2134" s="1"/>
      <c r="AK2134" s="1"/>
      <c r="AL2134" s="1">
        <v>33</v>
      </c>
      <c r="AM2134" s="1"/>
      <c r="AN2134" s="1">
        <v>33</v>
      </c>
      <c r="AO2134" s="1"/>
      <c r="AP2134" s="1"/>
      <c r="AQ2134" s="1"/>
      <c r="AR2134" s="1"/>
      <c r="AS2134" s="1" t="s">
        <v>180</v>
      </c>
      <c r="AT2134" s="1"/>
      <c r="AU2134" s="1"/>
      <c r="AV2134">
        <v>33</v>
      </c>
      <c r="AW2134" s="5" t="str">
        <f t="shared" si="236"/>
        <v>&lt;7万</v>
      </c>
      <c r="AX2134">
        <v>218.48599999999999</v>
      </c>
      <c r="AY2134">
        <v>7</v>
      </c>
      <c r="AZ2134">
        <v>409.97465</v>
      </c>
      <c r="BA2134">
        <v>12</v>
      </c>
      <c r="BB2134">
        <v>31.212285714285713</v>
      </c>
      <c r="BC2134" s="3" t="str">
        <f t="shared" si="237"/>
        <v>其他商场</v>
      </c>
      <c r="BD2134" s="4" t="s">
        <v>27586</v>
      </c>
      <c r="BE2134">
        <f t="shared" si="238"/>
        <v>34.164554166666669</v>
      </c>
      <c r="BF2134" s="4" t="str">
        <f t="shared" si="239"/>
        <v>&lt;7万</v>
      </c>
      <c r="BG2134" t="e">
        <v>#N/A</v>
      </c>
      <c r="BH2134" s="4" t="e">
        <v>#N/A</v>
      </c>
    </row>
    <row r="2135" spans="1:60">
      <c r="A2135" s="1" t="s">
        <v>9531</v>
      </c>
      <c r="B2135" s="1" t="s">
        <v>9532</v>
      </c>
      <c r="C2135" s="1" t="s">
        <v>9533</v>
      </c>
      <c r="D2135" s="1" t="s">
        <v>9534</v>
      </c>
      <c r="E2135" s="1" t="s">
        <v>8461</v>
      </c>
      <c r="F2135" s="1" t="s">
        <v>8462</v>
      </c>
      <c r="G2135" s="1" t="s">
        <v>129</v>
      </c>
      <c r="H2135" s="1" t="s">
        <v>8461</v>
      </c>
      <c r="I2135" s="1" t="s">
        <v>8462</v>
      </c>
      <c r="J2135" s="1" t="s">
        <v>129</v>
      </c>
      <c r="K2135" s="1" t="s">
        <v>8463</v>
      </c>
      <c r="L2135" s="1" t="s">
        <v>8462</v>
      </c>
      <c r="M2135" s="1" t="s">
        <v>64</v>
      </c>
      <c r="N2135" s="1" t="s">
        <v>52</v>
      </c>
      <c r="O2135" s="1" t="str">
        <f t="shared" si="234"/>
        <v>维持</v>
      </c>
      <c r="P2135" s="1" t="s">
        <v>53</v>
      </c>
      <c r="Q2135" s="1" t="s">
        <v>170</v>
      </c>
      <c r="R2135" s="1" t="s">
        <v>8464</v>
      </c>
      <c r="S2135" s="1" t="s">
        <v>8529</v>
      </c>
      <c r="T2135" s="1" t="s">
        <v>654</v>
      </c>
      <c r="U2135" s="1" t="s">
        <v>8530</v>
      </c>
      <c r="V2135" s="1" t="s">
        <v>654</v>
      </c>
      <c r="W2135" s="1" t="s">
        <v>185</v>
      </c>
      <c r="X2135" s="1" t="s">
        <v>59</v>
      </c>
      <c r="Y2135" s="1" t="s">
        <v>186</v>
      </c>
      <c r="Z2135" s="1" t="s">
        <v>186</v>
      </c>
      <c r="AA2135" s="1" t="s">
        <v>186</v>
      </c>
      <c r="AB2135" s="1" t="s">
        <v>61</v>
      </c>
      <c r="AC2135" s="1" t="s">
        <v>204</v>
      </c>
      <c r="AD2135" s="1" t="s">
        <v>188</v>
      </c>
      <c r="AE2135" s="1" t="s">
        <v>71</v>
      </c>
      <c r="AF2135" s="1" t="s">
        <v>72</v>
      </c>
      <c r="AG2135" s="1">
        <v>20091230</v>
      </c>
      <c r="AH2135" s="1" t="str">
        <f t="shared" si="235"/>
        <v>200912</v>
      </c>
      <c r="AI2135" s="1">
        <v>20111125</v>
      </c>
      <c r="AJ2135" s="1"/>
      <c r="AK2135" s="1"/>
      <c r="AL2135" s="1">
        <v>135</v>
      </c>
      <c r="AM2135" s="1"/>
      <c r="AN2135" s="1">
        <v>138</v>
      </c>
      <c r="AO2135" s="1"/>
      <c r="AP2135" s="1">
        <v>20120104</v>
      </c>
      <c r="AQ2135" s="1">
        <v>20111125</v>
      </c>
      <c r="AR2135" s="1">
        <v>20120930</v>
      </c>
      <c r="AS2135" s="1" t="s">
        <v>189</v>
      </c>
      <c r="AT2135" s="1"/>
      <c r="AU2135" s="1"/>
      <c r="AV2135">
        <v>135</v>
      </c>
      <c r="AW2135" s="5" t="str">
        <f t="shared" si="236"/>
        <v>&gt;20万</v>
      </c>
      <c r="AX2135">
        <v>2070.4739999999997</v>
      </c>
      <c r="AY2135">
        <v>7</v>
      </c>
      <c r="AZ2135">
        <v>2670.8330000000005</v>
      </c>
      <c r="BA2135">
        <v>12</v>
      </c>
      <c r="BB2135">
        <v>295.78199999999998</v>
      </c>
      <c r="BC2135" s="3" t="str">
        <f t="shared" si="237"/>
        <v>主力上场</v>
      </c>
      <c r="BD2135" s="4" t="s">
        <v>27584</v>
      </c>
      <c r="BE2135">
        <f t="shared" si="238"/>
        <v>222.56941666666671</v>
      </c>
      <c r="BF2135" s="4" t="str">
        <f t="shared" si="239"/>
        <v>&gt;20万</v>
      </c>
      <c r="BG2135" t="e">
        <v>#N/A</v>
      </c>
      <c r="BH2135" s="4" t="e">
        <v>#N/A</v>
      </c>
    </row>
    <row r="2136" spans="1:60">
      <c r="A2136" s="1" t="s">
        <v>9535</v>
      </c>
      <c r="B2136" s="1" t="s">
        <v>9536</v>
      </c>
      <c r="C2136" s="1" t="s">
        <v>9536</v>
      </c>
      <c r="D2136" s="1" t="s">
        <v>9537</v>
      </c>
      <c r="E2136" s="1" t="s">
        <v>8497</v>
      </c>
      <c r="F2136" s="1" t="s">
        <v>8462</v>
      </c>
      <c r="G2136" s="1" t="s">
        <v>129</v>
      </c>
      <c r="H2136" s="1" t="s">
        <v>9538</v>
      </c>
      <c r="I2136" s="1" t="s">
        <v>9539</v>
      </c>
      <c r="J2136" s="1" t="s">
        <v>159</v>
      </c>
      <c r="K2136" s="1" t="s">
        <v>8463</v>
      </c>
      <c r="L2136" s="1" t="s">
        <v>8462</v>
      </c>
      <c r="M2136" s="1" t="s">
        <v>199</v>
      </c>
      <c r="N2136" s="1" t="s">
        <v>52</v>
      </c>
      <c r="O2136" s="1" t="str">
        <f t="shared" si="234"/>
        <v>维持</v>
      </c>
      <c r="P2136" s="1" t="s">
        <v>53</v>
      </c>
      <c r="Q2136" s="1" t="s">
        <v>170</v>
      </c>
      <c r="R2136" s="1" t="s">
        <v>8464</v>
      </c>
      <c r="S2136" s="1" t="s">
        <v>8499</v>
      </c>
      <c r="T2136" s="1" t="s">
        <v>133</v>
      </c>
      <c r="U2136" s="1" t="s">
        <v>8985</v>
      </c>
      <c r="V2136" s="1" t="s">
        <v>355</v>
      </c>
      <c r="W2136" s="1" t="s">
        <v>58</v>
      </c>
      <c r="X2136" s="1" t="s">
        <v>59</v>
      </c>
      <c r="Y2136" s="1" t="s">
        <v>60</v>
      </c>
      <c r="Z2136" s="1" t="s">
        <v>60</v>
      </c>
      <c r="AA2136" s="1" t="s">
        <v>60</v>
      </c>
      <c r="AB2136" s="1" t="s">
        <v>162</v>
      </c>
      <c r="AC2136" s="1" t="s">
        <v>134</v>
      </c>
      <c r="AD2136" s="1" t="s">
        <v>78</v>
      </c>
      <c r="AE2136" s="1" t="s">
        <v>123</v>
      </c>
      <c r="AF2136" s="1" t="s">
        <v>72</v>
      </c>
      <c r="AG2136" s="1">
        <v>20100210</v>
      </c>
      <c r="AH2136" s="1" t="str">
        <f t="shared" si="235"/>
        <v>201002</v>
      </c>
      <c r="AI2136" s="1">
        <v>20130201</v>
      </c>
      <c r="AJ2136" s="1"/>
      <c r="AK2136" s="1"/>
      <c r="AL2136" s="1">
        <v>120</v>
      </c>
      <c r="AM2136" s="1"/>
      <c r="AN2136" s="1">
        <v>120</v>
      </c>
      <c r="AO2136" s="1"/>
      <c r="AP2136" s="1">
        <v>20101009</v>
      </c>
      <c r="AQ2136" s="1">
        <v>20101001</v>
      </c>
      <c r="AR2136" s="1">
        <v>20110930</v>
      </c>
      <c r="AS2136" s="1" t="s">
        <v>180</v>
      </c>
      <c r="AT2136" s="1"/>
      <c r="AU2136" s="1"/>
      <c r="AV2136">
        <v>120</v>
      </c>
      <c r="AW2136" s="5" t="str">
        <f t="shared" si="236"/>
        <v>&lt;7万</v>
      </c>
      <c r="AX2136">
        <v>211.0009</v>
      </c>
      <c r="AY2136">
        <v>7</v>
      </c>
      <c r="AZ2136">
        <v>438.32300000000009</v>
      </c>
      <c r="BA2136">
        <v>12</v>
      </c>
      <c r="BB2136">
        <v>30.142985714285714</v>
      </c>
      <c r="BC2136" s="3" t="str">
        <f t="shared" si="237"/>
        <v>其他商场</v>
      </c>
      <c r="BD2136" s="4" t="s">
        <v>27586</v>
      </c>
      <c r="BE2136">
        <f t="shared" si="238"/>
        <v>36.526916666666672</v>
      </c>
      <c r="BF2136" s="4" t="str">
        <f t="shared" si="239"/>
        <v>&lt;7万</v>
      </c>
      <c r="BG2136" t="e">
        <v>#N/A</v>
      </c>
      <c r="BH2136" s="4" t="e">
        <v>#N/A</v>
      </c>
    </row>
    <row r="2137" spans="1:60">
      <c r="A2137" s="1" t="s">
        <v>9540</v>
      </c>
      <c r="B2137" s="1" t="s">
        <v>9541</v>
      </c>
      <c r="C2137" s="1" t="s">
        <v>9542</v>
      </c>
      <c r="D2137" s="1" t="s">
        <v>9543</v>
      </c>
      <c r="E2137" s="1" t="s">
        <v>8461</v>
      </c>
      <c r="F2137" s="1" t="s">
        <v>8462</v>
      </c>
      <c r="G2137" s="1" t="s">
        <v>129</v>
      </c>
      <c r="H2137" s="1" t="s">
        <v>8461</v>
      </c>
      <c r="I2137" s="1" t="s">
        <v>8462</v>
      </c>
      <c r="J2137" s="1" t="s">
        <v>129</v>
      </c>
      <c r="K2137" s="1" t="s">
        <v>8463</v>
      </c>
      <c r="L2137" s="1" t="s">
        <v>8462</v>
      </c>
      <c r="M2137" s="1" t="s">
        <v>64</v>
      </c>
      <c r="N2137" s="1" t="s">
        <v>52</v>
      </c>
      <c r="O2137" s="1" t="str">
        <f t="shared" si="234"/>
        <v>维持</v>
      </c>
      <c r="P2137" s="1" t="s">
        <v>53</v>
      </c>
      <c r="Q2137" s="1" t="s">
        <v>170</v>
      </c>
      <c r="R2137" s="1" t="s">
        <v>8464</v>
      </c>
      <c r="S2137" s="1" t="s">
        <v>8778</v>
      </c>
      <c r="T2137" s="1" t="s">
        <v>133</v>
      </c>
      <c r="U2137" s="1" t="s">
        <v>8471</v>
      </c>
      <c r="V2137" s="1" t="s">
        <v>133</v>
      </c>
      <c r="W2137" s="1" t="s">
        <v>58</v>
      </c>
      <c r="X2137" s="1" t="s">
        <v>59</v>
      </c>
      <c r="Y2137" s="1" t="s">
        <v>76</v>
      </c>
      <c r="Z2137" s="1" t="s">
        <v>77</v>
      </c>
      <c r="AA2137" s="1" t="s">
        <v>77</v>
      </c>
      <c r="AB2137" s="1" t="s">
        <v>61</v>
      </c>
      <c r="AC2137" s="1" t="s">
        <v>134</v>
      </c>
      <c r="AD2137" s="1" t="s">
        <v>70</v>
      </c>
      <c r="AE2137" s="1" t="s">
        <v>71</v>
      </c>
      <c r="AF2137" s="1" t="s">
        <v>72</v>
      </c>
      <c r="AG2137" s="1">
        <v>20100408</v>
      </c>
      <c r="AH2137" s="1" t="str">
        <f t="shared" si="235"/>
        <v>201004</v>
      </c>
      <c r="AI2137" s="1">
        <v>20111126</v>
      </c>
      <c r="AJ2137" s="1"/>
      <c r="AK2137" s="1"/>
      <c r="AL2137" s="1">
        <v>125</v>
      </c>
      <c r="AM2137" s="1"/>
      <c r="AN2137" s="1">
        <v>125</v>
      </c>
      <c r="AO2137" s="1"/>
      <c r="AP2137" s="1">
        <v>20120222</v>
      </c>
      <c r="AQ2137" s="1">
        <v>20111001</v>
      </c>
      <c r="AR2137" s="1">
        <v>20101231</v>
      </c>
      <c r="AS2137" s="1" t="s">
        <v>180</v>
      </c>
      <c r="AT2137" s="1"/>
      <c r="AU2137" s="1"/>
      <c r="AV2137">
        <v>125</v>
      </c>
      <c r="AW2137" s="5" t="str">
        <f t="shared" si="236"/>
        <v>&gt;10万</v>
      </c>
      <c r="AX2137">
        <v>881.327</v>
      </c>
      <c r="AY2137">
        <v>7</v>
      </c>
      <c r="AZ2137">
        <v>1286.086</v>
      </c>
      <c r="BA2137">
        <v>12</v>
      </c>
      <c r="BB2137">
        <v>125.90385714285715</v>
      </c>
      <c r="BC2137" s="3" t="str">
        <f t="shared" si="237"/>
        <v>其他商场</v>
      </c>
      <c r="BD2137" s="4" t="s">
        <v>27585</v>
      </c>
      <c r="BE2137">
        <f t="shared" si="238"/>
        <v>107.17383333333333</v>
      </c>
      <c r="BF2137" s="4" t="str">
        <f t="shared" si="239"/>
        <v>&gt;10万</v>
      </c>
      <c r="BG2137" t="e">
        <v>#N/A</v>
      </c>
      <c r="BH2137" s="4" t="e">
        <v>#N/A</v>
      </c>
    </row>
    <row r="2138" spans="1:60">
      <c r="A2138" s="1" t="s">
        <v>9544</v>
      </c>
      <c r="B2138" s="1" t="s">
        <v>9545</v>
      </c>
      <c r="C2138" s="1" t="s">
        <v>9546</v>
      </c>
      <c r="D2138" s="1" t="s">
        <v>9547</v>
      </c>
      <c r="E2138" s="1" t="s">
        <v>8461</v>
      </c>
      <c r="F2138" s="1" t="s">
        <v>8462</v>
      </c>
      <c r="G2138" s="1" t="s">
        <v>129</v>
      </c>
      <c r="H2138" s="1" t="s">
        <v>8461</v>
      </c>
      <c r="I2138" s="1" t="s">
        <v>8462</v>
      </c>
      <c r="J2138" s="1" t="s">
        <v>129</v>
      </c>
      <c r="K2138" s="1" t="s">
        <v>8463</v>
      </c>
      <c r="L2138" s="1" t="s">
        <v>8462</v>
      </c>
      <c r="M2138" s="1" t="s">
        <v>64</v>
      </c>
      <c r="N2138" s="1" t="s">
        <v>52</v>
      </c>
      <c r="O2138" s="1" t="str">
        <f t="shared" si="234"/>
        <v>维持</v>
      </c>
      <c r="P2138" s="1" t="s">
        <v>53</v>
      </c>
      <c r="Q2138" s="1" t="s">
        <v>170</v>
      </c>
      <c r="R2138" s="1" t="s">
        <v>8464</v>
      </c>
      <c r="S2138" s="1" t="s">
        <v>8542</v>
      </c>
      <c r="T2138" s="1" t="s">
        <v>133</v>
      </c>
      <c r="U2138" s="1" t="s">
        <v>8543</v>
      </c>
      <c r="V2138" s="1" t="s">
        <v>133</v>
      </c>
      <c r="W2138" s="1" t="s">
        <v>58</v>
      </c>
      <c r="X2138" s="1" t="s">
        <v>173</v>
      </c>
      <c r="Y2138" s="1" t="s">
        <v>272</v>
      </c>
      <c r="Z2138" s="1" t="s">
        <v>272</v>
      </c>
      <c r="AA2138" s="1" t="s">
        <v>272</v>
      </c>
      <c r="AB2138" s="1" t="s">
        <v>61</v>
      </c>
      <c r="AC2138" s="1" t="s">
        <v>714</v>
      </c>
      <c r="AD2138" s="1" t="s">
        <v>78</v>
      </c>
      <c r="AE2138" s="1" t="s">
        <v>71</v>
      </c>
      <c r="AF2138" s="1"/>
      <c r="AG2138" s="1">
        <v>20010826</v>
      </c>
      <c r="AH2138" s="1" t="str">
        <f t="shared" si="235"/>
        <v>200108</v>
      </c>
      <c r="AI2138" s="1">
        <v>20140417</v>
      </c>
      <c r="AJ2138" s="1"/>
      <c r="AK2138" s="1"/>
      <c r="AL2138" s="1">
        <v>0</v>
      </c>
      <c r="AM2138" s="1"/>
      <c r="AN2138" s="1">
        <v>0</v>
      </c>
      <c r="AO2138" s="1"/>
      <c r="AP2138" s="1">
        <v>20131223</v>
      </c>
      <c r="AQ2138" s="1">
        <v>20131001</v>
      </c>
      <c r="AR2138" s="1">
        <v>20140731</v>
      </c>
      <c r="AS2138" s="1" t="s">
        <v>64</v>
      </c>
      <c r="AT2138" s="1">
        <v>1</v>
      </c>
      <c r="AU2138" s="1" t="s">
        <v>1638</v>
      </c>
      <c r="AV2138">
        <v>0</v>
      </c>
      <c r="AW2138" s="5" t="str">
        <f t="shared" si="236"/>
        <v>&gt;20万</v>
      </c>
      <c r="AX2138">
        <v>2984.3105600000004</v>
      </c>
      <c r="AY2138">
        <v>7</v>
      </c>
      <c r="AZ2138">
        <v>4507.4473699999999</v>
      </c>
      <c r="BA2138">
        <v>11</v>
      </c>
      <c r="BB2138">
        <v>426.33008000000007</v>
      </c>
      <c r="BC2138" s="3" t="str">
        <f t="shared" si="237"/>
        <v>重点商场</v>
      </c>
      <c r="BD2138" s="4" t="s">
        <v>27584</v>
      </c>
      <c r="BE2138">
        <f t="shared" si="238"/>
        <v>409.76794272727273</v>
      </c>
      <c r="BF2138" s="4" t="str">
        <f t="shared" si="239"/>
        <v>&gt;20万</v>
      </c>
      <c r="BG2138" t="e">
        <v>#N/A</v>
      </c>
      <c r="BH2138" s="4" t="e">
        <v>#N/A</v>
      </c>
    </row>
    <row r="2139" spans="1:60">
      <c r="A2139" s="1" t="s">
        <v>9548</v>
      </c>
      <c r="B2139" s="1" t="s">
        <v>9549</v>
      </c>
      <c r="C2139" s="1" t="s">
        <v>9550</v>
      </c>
      <c r="D2139" s="1" t="s">
        <v>9551</v>
      </c>
      <c r="E2139" s="1" t="s">
        <v>8461</v>
      </c>
      <c r="F2139" s="1" t="s">
        <v>8462</v>
      </c>
      <c r="G2139" s="1" t="s">
        <v>129</v>
      </c>
      <c r="H2139" s="1" t="s">
        <v>8461</v>
      </c>
      <c r="I2139" s="1" t="s">
        <v>8462</v>
      </c>
      <c r="J2139" s="1" t="s">
        <v>129</v>
      </c>
      <c r="K2139" s="1" t="s">
        <v>8463</v>
      </c>
      <c r="L2139" s="1" t="s">
        <v>8462</v>
      </c>
      <c r="M2139" s="1" t="s">
        <v>64</v>
      </c>
      <c r="N2139" s="1" t="s">
        <v>52</v>
      </c>
      <c r="O2139" s="1" t="str">
        <f t="shared" si="234"/>
        <v>维持</v>
      </c>
      <c r="P2139" s="1" t="s">
        <v>53</v>
      </c>
      <c r="Q2139" s="1" t="s">
        <v>170</v>
      </c>
      <c r="R2139" s="1" t="s">
        <v>8464</v>
      </c>
      <c r="S2139" s="1" t="s">
        <v>8569</v>
      </c>
      <c r="T2139" s="1" t="s">
        <v>133</v>
      </c>
      <c r="U2139" s="1" t="s">
        <v>8570</v>
      </c>
      <c r="V2139" s="1" t="s">
        <v>133</v>
      </c>
      <c r="W2139" s="1" t="s">
        <v>58</v>
      </c>
      <c r="X2139" s="1" t="s">
        <v>173</v>
      </c>
      <c r="Y2139" s="1" t="s">
        <v>69</v>
      </c>
      <c r="Z2139" s="1" t="s">
        <v>69</v>
      </c>
      <c r="AA2139" s="1" t="s">
        <v>69</v>
      </c>
      <c r="AB2139" s="1" t="s">
        <v>61</v>
      </c>
      <c r="AC2139" s="1" t="s">
        <v>460</v>
      </c>
      <c r="AD2139" s="1" t="s">
        <v>70</v>
      </c>
      <c r="AE2139" s="1" t="s">
        <v>71</v>
      </c>
      <c r="AF2139" s="1"/>
      <c r="AG2139" s="1">
        <v>19980828</v>
      </c>
      <c r="AH2139" s="1" t="str">
        <f t="shared" si="235"/>
        <v>199808</v>
      </c>
      <c r="AI2139" s="1">
        <v>20120428</v>
      </c>
      <c r="AJ2139" s="1"/>
      <c r="AK2139" s="1"/>
      <c r="AL2139" s="1">
        <v>223</v>
      </c>
      <c r="AM2139" s="1"/>
      <c r="AN2139" s="1">
        <v>223</v>
      </c>
      <c r="AO2139" s="1"/>
      <c r="AP2139" s="1">
        <v>20131201</v>
      </c>
      <c r="AQ2139" s="1">
        <v>20131001</v>
      </c>
      <c r="AR2139" s="1">
        <v>20140930</v>
      </c>
      <c r="AS2139" s="1" t="s">
        <v>64</v>
      </c>
      <c r="AT2139" s="1"/>
      <c r="AU2139" s="1"/>
      <c r="AV2139">
        <v>223</v>
      </c>
      <c r="AW2139" s="5" t="str">
        <f t="shared" si="236"/>
        <v>&gt;20万</v>
      </c>
      <c r="AX2139">
        <v>1795.3510000000001</v>
      </c>
      <c r="AY2139">
        <v>7</v>
      </c>
      <c r="AZ2139">
        <v>4240.32</v>
      </c>
      <c r="BA2139">
        <v>12</v>
      </c>
      <c r="BB2139">
        <v>256.47871428571432</v>
      </c>
      <c r="BC2139" s="3" t="str">
        <f t="shared" si="237"/>
        <v>主力上场</v>
      </c>
      <c r="BD2139" s="4" t="s">
        <v>27584</v>
      </c>
      <c r="BE2139">
        <f t="shared" si="238"/>
        <v>353.35999999999996</v>
      </c>
      <c r="BF2139" s="4" t="str">
        <f t="shared" si="239"/>
        <v>&gt;20万</v>
      </c>
      <c r="BG2139" t="e">
        <v>#N/A</v>
      </c>
      <c r="BH2139" s="4" t="e">
        <v>#N/A</v>
      </c>
    </row>
    <row r="2140" spans="1:60">
      <c r="A2140" s="1" t="s">
        <v>9552</v>
      </c>
      <c r="B2140" s="1" t="s">
        <v>9553</v>
      </c>
      <c r="C2140" s="1" t="s">
        <v>9554</v>
      </c>
      <c r="D2140" s="1" t="s">
        <v>9555</v>
      </c>
      <c r="E2140" s="1" t="s">
        <v>8461</v>
      </c>
      <c r="F2140" s="1" t="s">
        <v>8462</v>
      </c>
      <c r="G2140" s="1" t="s">
        <v>129</v>
      </c>
      <c r="H2140" s="1" t="s">
        <v>8461</v>
      </c>
      <c r="I2140" s="1" t="s">
        <v>8462</v>
      </c>
      <c r="J2140" s="1" t="s">
        <v>129</v>
      </c>
      <c r="K2140" s="1" t="s">
        <v>8463</v>
      </c>
      <c r="L2140" s="1" t="s">
        <v>8462</v>
      </c>
      <c r="M2140" s="1" t="s">
        <v>64</v>
      </c>
      <c r="N2140" s="1" t="s">
        <v>52</v>
      </c>
      <c r="O2140" s="1" t="str">
        <f t="shared" si="234"/>
        <v>维持</v>
      </c>
      <c r="P2140" s="1" t="s">
        <v>53</v>
      </c>
      <c r="Q2140" s="1" t="s">
        <v>170</v>
      </c>
      <c r="R2140" s="1" t="s">
        <v>8464</v>
      </c>
      <c r="S2140" s="1" t="s">
        <v>8603</v>
      </c>
      <c r="T2140" s="1" t="s">
        <v>133</v>
      </c>
      <c r="U2140" s="1" t="s">
        <v>8933</v>
      </c>
      <c r="V2140" s="1" t="s">
        <v>133</v>
      </c>
      <c r="W2140" s="1" t="s">
        <v>58</v>
      </c>
      <c r="X2140" s="1" t="s">
        <v>59</v>
      </c>
      <c r="Y2140" s="1" t="s">
        <v>69</v>
      </c>
      <c r="Z2140" s="1" t="s">
        <v>69</v>
      </c>
      <c r="AA2140" s="1" t="s">
        <v>69</v>
      </c>
      <c r="AB2140" s="1" t="s">
        <v>61</v>
      </c>
      <c r="AC2140" s="1" t="s">
        <v>306</v>
      </c>
      <c r="AD2140" s="1" t="s">
        <v>70</v>
      </c>
      <c r="AE2140" s="1" t="s">
        <v>71</v>
      </c>
      <c r="AF2140" s="1" t="s">
        <v>72</v>
      </c>
      <c r="AG2140" s="1">
        <v>19960401</v>
      </c>
      <c r="AH2140" s="1" t="str">
        <f t="shared" si="235"/>
        <v>199604</v>
      </c>
      <c r="AI2140" s="1">
        <v>20120525</v>
      </c>
      <c r="AJ2140" s="1"/>
      <c r="AK2140" s="1"/>
      <c r="AL2140" s="1">
        <v>169</v>
      </c>
      <c r="AM2140" s="1"/>
      <c r="AN2140" s="1">
        <v>159</v>
      </c>
      <c r="AO2140" s="1"/>
      <c r="AP2140" s="1">
        <v>20131118</v>
      </c>
      <c r="AQ2140" s="1">
        <v>20130828</v>
      </c>
      <c r="AR2140" s="1">
        <v>20140801</v>
      </c>
      <c r="AS2140" s="1" t="s">
        <v>64</v>
      </c>
      <c r="AT2140" s="1"/>
      <c r="AU2140" s="1"/>
      <c r="AV2140">
        <v>169</v>
      </c>
      <c r="AW2140" s="5" t="str">
        <f t="shared" si="236"/>
        <v>&gt;20万</v>
      </c>
      <c r="AX2140">
        <v>2285.7592999999997</v>
      </c>
      <c r="AY2140">
        <v>7</v>
      </c>
      <c r="AZ2140">
        <v>3836.9742000000001</v>
      </c>
      <c r="BA2140">
        <v>12</v>
      </c>
      <c r="BB2140">
        <v>326.53704285714281</v>
      </c>
      <c r="BC2140" s="3" t="str">
        <f t="shared" si="237"/>
        <v>重点商场</v>
      </c>
      <c r="BD2140" s="4" t="s">
        <v>27584</v>
      </c>
      <c r="BE2140">
        <f t="shared" si="238"/>
        <v>319.74785000000003</v>
      </c>
      <c r="BF2140" s="4" t="str">
        <f t="shared" si="239"/>
        <v>&gt;20万</v>
      </c>
      <c r="BG2140" t="e">
        <v>#N/A</v>
      </c>
      <c r="BH2140" s="4" t="e">
        <v>#N/A</v>
      </c>
    </row>
    <row r="2141" spans="1:60">
      <c r="A2141" s="1" t="s">
        <v>9556</v>
      </c>
      <c r="B2141" s="1" t="s">
        <v>9557</v>
      </c>
      <c r="C2141" s="1" t="s">
        <v>9558</v>
      </c>
      <c r="D2141" s="1" t="s">
        <v>9559</v>
      </c>
      <c r="E2141" s="1" t="s">
        <v>8461</v>
      </c>
      <c r="F2141" s="1" t="s">
        <v>8462</v>
      </c>
      <c r="G2141" s="1" t="s">
        <v>129</v>
      </c>
      <c r="H2141" s="1" t="s">
        <v>8461</v>
      </c>
      <c r="I2141" s="1" t="s">
        <v>8462</v>
      </c>
      <c r="J2141" s="1" t="s">
        <v>129</v>
      </c>
      <c r="K2141" s="1" t="s">
        <v>8463</v>
      </c>
      <c r="L2141" s="1" t="s">
        <v>8462</v>
      </c>
      <c r="M2141" s="1" t="s">
        <v>64</v>
      </c>
      <c r="N2141" s="1" t="s">
        <v>52</v>
      </c>
      <c r="O2141" s="1" t="str">
        <f t="shared" si="234"/>
        <v>维持</v>
      </c>
      <c r="P2141" s="1" t="s">
        <v>53</v>
      </c>
      <c r="Q2141" s="1" t="s">
        <v>170</v>
      </c>
      <c r="R2141" s="1" t="s">
        <v>8464</v>
      </c>
      <c r="S2141" s="1" t="s">
        <v>8505</v>
      </c>
      <c r="T2141" s="1" t="s">
        <v>654</v>
      </c>
      <c r="U2141" s="1" t="s">
        <v>8663</v>
      </c>
      <c r="V2141" s="1" t="s">
        <v>654</v>
      </c>
      <c r="W2141" s="1" t="s">
        <v>58</v>
      </c>
      <c r="X2141" s="1" t="s">
        <v>59</v>
      </c>
      <c r="Y2141" s="1" t="s">
        <v>88</v>
      </c>
      <c r="Z2141" s="1" t="s">
        <v>88</v>
      </c>
      <c r="AA2141" s="1" t="s">
        <v>88</v>
      </c>
      <c r="AB2141" s="1" t="s">
        <v>61</v>
      </c>
      <c r="AC2141" s="1" t="s">
        <v>89</v>
      </c>
      <c r="AD2141" s="1" t="s">
        <v>70</v>
      </c>
      <c r="AE2141" s="1" t="s">
        <v>123</v>
      </c>
      <c r="AF2141" s="1" t="s">
        <v>63</v>
      </c>
      <c r="AG2141" s="1">
        <v>20030303</v>
      </c>
      <c r="AH2141" s="1" t="str">
        <f t="shared" si="235"/>
        <v>200303</v>
      </c>
      <c r="AI2141" s="1">
        <v>20120925</v>
      </c>
      <c r="AJ2141" s="1"/>
      <c r="AK2141" s="1"/>
      <c r="AL2141" s="1">
        <v>132</v>
      </c>
      <c r="AM2141" s="1"/>
      <c r="AN2141" s="1">
        <v>116</v>
      </c>
      <c r="AO2141" s="1"/>
      <c r="AP2141" s="1">
        <v>20131119</v>
      </c>
      <c r="AQ2141" s="1">
        <v>20130425</v>
      </c>
      <c r="AR2141" s="1">
        <v>20130930</v>
      </c>
      <c r="AS2141" s="1" t="s">
        <v>64</v>
      </c>
      <c r="AT2141" s="1"/>
      <c r="AU2141" s="1"/>
      <c r="AV2141">
        <v>132</v>
      </c>
      <c r="AW2141" s="5" t="str">
        <f t="shared" si="236"/>
        <v>&gt;7万</v>
      </c>
      <c r="AX2141">
        <v>603.37400000000002</v>
      </c>
      <c r="AY2141">
        <v>7</v>
      </c>
      <c r="AZ2141">
        <v>1183.009</v>
      </c>
      <c r="BA2141">
        <v>12</v>
      </c>
      <c r="BB2141">
        <v>86.196285714285722</v>
      </c>
      <c r="BC2141" s="3" t="str">
        <f t="shared" si="237"/>
        <v>其他商场</v>
      </c>
      <c r="BD2141" s="4" t="s">
        <v>27587</v>
      </c>
      <c r="BE2141">
        <f t="shared" si="238"/>
        <v>98.584083333333339</v>
      </c>
      <c r="BF2141" s="4" t="str">
        <f t="shared" si="239"/>
        <v>&gt;7万</v>
      </c>
      <c r="BG2141" t="e">
        <v>#N/A</v>
      </c>
      <c r="BH2141" s="4" t="e">
        <v>#N/A</v>
      </c>
    </row>
    <row r="2142" spans="1:60">
      <c r="A2142" s="1" t="s">
        <v>9560</v>
      </c>
      <c r="B2142" s="1" t="s">
        <v>9561</v>
      </c>
      <c r="C2142" s="1" t="s">
        <v>9562</v>
      </c>
      <c r="D2142" s="1">
        <v>13255369766</v>
      </c>
      <c r="E2142" s="1" t="s">
        <v>8461</v>
      </c>
      <c r="F2142" s="1" t="s">
        <v>8462</v>
      </c>
      <c r="G2142" s="1" t="s">
        <v>129</v>
      </c>
      <c r="H2142" s="1" t="s">
        <v>8461</v>
      </c>
      <c r="I2142" s="1" t="s">
        <v>8462</v>
      </c>
      <c r="J2142" s="1" t="s">
        <v>129</v>
      </c>
      <c r="K2142" s="1" t="s">
        <v>8463</v>
      </c>
      <c r="L2142" s="1" t="s">
        <v>8462</v>
      </c>
      <c r="M2142" s="1" t="s">
        <v>64</v>
      </c>
      <c r="N2142" s="1" t="s">
        <v>100</v>
      </c>
      <c r="O2142" s="1" t="str">
        <f t="shared" si="234"/>
        <v>整改</v>
      </c>
      <c r="P2142" s="1" t="s">
        <v>53</v>
      </c>
      <c r="Q2142" s="1" t="s">
        <v>170</v>
      </c>
      <c r="R2142" s="1" t="s">
        <v>8464</v>
      </c>
      <c r="S2142" s="1" t="s">
        <v>8603</v>
      </c>
      <c r="T2142" s="1" t="s">
        <v>133</v>
      </c>
      <c r="U2142" s="1" t="s">
        <v>8933</v>
      </c>
      <c r="V2142" s="1" t="s">
        <v>133</v>
      </c>
      <c r="W2142" s="1" t="s">
        <v>58</v>
      </c>
      <c r="X2142" s="1" t="s">
        <v>173</v>
      </c>
      <c r="Y2142" s="1" t="s">
        <v>76</v>
      </c>
      <c r="Z2142" s="1" t="s">
        <v>77</v>
      </c>
      <c r="AA2142" s="1" t="s">
        <v>77</v>
      </c>
      <c r="AB2142" s="1" t="s">
        <v>61</v>
      </c>
      <c r="AC2142" s="1" t="s">
        <v>460</v>
      </c>
      <c r="AD2142" s="1" t="s">
        <v>27598</v>
      </c>
      <c r="AE2142" s="1" t="s">
        <v>71</v>
      </c>
      <c r="AF2142" s="1"/>
      <c r="AG2142" s="1">
        <v>19930701</v>
      </c>
      <c r="AH2142" s="1" t="str">
        <f t="shared" si="235"/>
        <v>199307</v>
      </c>
      <c r="AI2142" s="1">
        <v>20150330</v>
      </c>
      <c r="AJ2142" s="1"/>
      <c r="AK2142" s="1"/>
      <c r="AL2142" s="1">
        <v>125</v>
      </c>
      <c r="AM2142" s="1"/>
      <c r="AN2142" s="1">
        <v>135</v>
      </c>
      <c r="AO2142" s="1"/>
      <c r="AP2142" s="1">
        <v>20131216</v>
      </c>
      <c r="AQ2142" s="1">
        <v>20131001</v>
      </c>
      <c r="AR2142" s="1">
        <v>20140930</v>
      </c>
      <c r="AS2142" s="1" t="s">
        <v>64</v>
      </c>
      <c r="AT2142" s="1"/>
      <c r="AU2142" s="1"/>
      <c r="AV2142">
        <v>125</v>
      </c>
      <c r="AW2142" s="5" t="str">
        <f t="shared" si="236"/>
        <v>&gt;10万</v>
      </c>
      <c r="AX2142">
        <v>1043.5239999999999</v>
      </c>
      <c r="AY2142">
        <v>6</v>
      </c>
      <c r="AZ2142">
        <v>2223.2450000000003</v>
      </c>
      <c r="BA2142">
        <v>12</v>
      </c>
      <c r="BB2142">
        <v>173.92066666666665</v>
      </c>
      <c r="BC2142" s="3" t="str">
        <f t="shared" si="237"/>
        <v>常规商场</v>
      </c>
      <c r="BD2142" s="4" t="s">
        <v>27585</v>
      </c>
      <c r="BE2142">
        <f t="shared" si="238"/>
        <v>185.2704166666667</v>
      </c>
      <c r="BF2142" s="4" t="str">
        <f t="shared" si="239"/>
        <v>&gt;10万</v>
      </c>
      <c r="BG2142" t="e">
        <v>#N/A</v>
      </c>
      <c r="BH2142" s="4" t="e">
        <v>#N/A</v>
      </c>
    </row>
    <row r="2143" spans="1:60">
      <c r="A2143" s="1" t="s">
        <v>9563</v>
      </c>
      <c r="B2143" s="1" t="s">
        <v>9564</v>
      </c>
      <c r="C2143" s="1" t="s">
        <v>9565</v>
      </c>
      <c r="D2143" s="1" t="s">
        <v>9566</v>
      </c>
      <c r="E2143" s="1" t="s">
        <v>8461</v>
      </c>
      <c r="F2143" s="1" t="s">
        <v>8462</v>
      </c>
      <c r="G2143" s="1" t="s">
        <v>129</v>
      </c>
      <c r="H2143" s="1" t="s">
        <v>8461</v>
      </c>
      <c r="I2143" s="1" t="s">
        <v>8462</v>
      </c>
      <c r="J2143" s="1" t="s">
        <v>129</v>
      </c>
      <c r="K2143" s="1" t="s">
        <v>8463</v>
      </c>
      <c r="L2143" s="1" t="s">
        <v>8462</v>
      </c>
      <c r="M2143" s="1" t="s">
        <v>64</v>
      </c>
      <c r="N2143" s="1" t="s">
        <v>52</v>
      </c>
      <c r="O2143" s="1" t="str">
        <f t="shared" si="234"/>
        <v>维持</v>
      </c>
      <c r="P2143" s="1" t="s">
        <v>53</v>
      </c>
      <c r="Q2143" s="1" t="s">
        <v>170</v>
      </c>
      <c r="R2143" s="1" t="s">
        <v>8464</v>
      </c>
      <c r="S2143" s="1" t="s">
        <v>8542</v>
      </c>
      <c r="T2143" s="1" t="s">
        <v>133</v>
      </c>
      <c r="U2143" s="1" t="s">
        <v>8543</v>
      </c>
      <c r="V2143" s="1" t="s">
        <v>133</v>
      </c>
      <c r="W2143" s="1" t="s">
        <v>58</v>
      </c>
      <c r="X2143" s="1" t="s">
        <v>59</v>
      </c>
      <c r="Y2143" s="1" t="s">
        <v>76</v>
      </c>
      <c r="Z2143" s="1" t="s">
        <v>77</v>
      </c>
      <c r="AA2143" s="1" t="s">
        <v>77</v>
      </c>
      <c r="AB2143" s="1" t="s">
        <v>61</v>
      </c>
      <c r="AC2143" s="1" t="s">
        <v>301</v>
      </c>
      <c r="AD2143" s="1" t="s">
        <v>70</v>
      </c>
      <c r="AE2143" s="1" t="s">
        <v>71</v>
      </c>
      <c r="AF2143" s="1" t="s">
        <v>72</v>
      </c>
      <c r="AG2143" s="1">
        <v>20020401</v>
      </c>
      <c r="AH2143" s="1" t="str">
        <f t="shared" si="235"/>
        <v>200204</v>
      </c>
      <c r="AI2143" s="1">
        <v>20140920</v>
      </c>
      <c r="AJ2143" s="1"/>
      <c r="AK2143" s="1"/>
      <c r="AL2143" s="1">
        <v>71</v>
      </c>
      <c r="AM2143" s="1"/>
      <c r="AN2143" s="1">
        <v>71</v>
      </c>
      <c r="AO2143" s="1"/>
      <c r="AP2143" s="1">
        <v>20141231</v>
      </c>
      <c r="AQ2143" s="1">
        <v>20140920</v>
      </c>
      <c r="AR2143" s="1">
        <v>20141231</v>
      </c>
      <c r="AS2143" s="1" t="s">
        <v>64</v>
      </c>
      <c r="AT2143" s="1"/>
      <c r="AU2143" s="1"/>
      <c r="AV2143">
        <v>71</v>
      </c>
      <c r="AW2143" s="5" t="str">
        <f t="shared" si="236"/>
        <v>&gt;10万</v>
      </c>
      <c r="AX2143">
        <v>969.59500000000003</v>
      </c>
      <c r="AY2143">
        <v>7</v>
      </c>
      <c r="AZ2143">
        <v>1164.482</v>
      </c>
      <c r="BA2143">
        <v>11</v>
      </c>
      <c r="BB2143">
        <v>138.51357142857142</v>
      </c>
      <c r="BC2143" s="3" t="str">
        <f t="shared" si="237"/>
        <v>常规商场</v>
      </c>
      <c r="BD2143" s="4" t="s">
        <v>27585</v>
      </c>
      <c r="BE2143">
        <f t="shared" si="238"/>
        <v>105.86199999999999</v>
      </c>
      <c r="BF2143" s="4" t="str">
        <f t="shared" si="239"/>
        <v>&gt;10万</v>
      </c>
      <c r="BG2143" t="e">
        <v>#N/A</v>
      </c>
      <c r="BH2143" s="4" t="e">
        <v>#N/A</v>
      </c>
    </row>
    <row r="2144" spans="1:60">
      <c r="A2144" s="1" t="s">
        <v>9567</v>
      </c>
      <c r="B2144" s="1" t="s">
        <v>9568</v>
      </c>
      <c r="C2144" s="1" t="s">
        <v>9569</v>
      </c>
      <c r="D2144" s="1" t="s">
        <v>9570</v>
      </c>
      <c r="E2144" s="1" t="s">
        <v>8461</v>
      </c>
      <c r="F2144" s="1" t="s">
        <v>8462</v>
      </c>
      <c r="G2144" s="1" t="s">
        <v>129</v>
      </c>
      <c r="H2144" s="1" t="s">
        <v>8461</v>
      </c>
      <c r="I2144" s="1" t="s">
        <v>8462</v>
      </c>
      <c r="J2144" s="1" t="s">
        <v>129</v>
      </c>
      <c r="K2144" s="1" t="s">
        <v>8463</v>
      </c>
      <c r="L2144" s="1" t="s">
        <v>8462</v>
      </c>
      <c r="M2144" s="1" t="s">
        <v>64</v>
      </c>
      <c r="N2144" s="1" t="s">
        <v>52</v>
      </c>
      <c r="O2144" s="1" t="str">
        <f t="shared" si="234"/>
        <v>维持</v>
      </c>
      <c r="P2144" s="1" t="s">
        <v>53</v>
      </c>
      <c r="Q2144" s="1" t="s">
        <v>170</v>
      </c>
      <c r="R2144" s="1" t="s">
        <v>8464</v>
      </c>
      <c r="S2144" s="1" t="s">
        <v>8529</v>
      </c>
      <c r="T2144" s="1" t="s">
        <v>654</v>
      </c>
      <c r="U2144" s="1" t="s">
        <v>8647</v>
      </c>
      <c r="V2144" s="1" t="s">
        <v>654</v>
      </c>
      <c r="W2144" s="1" t="s">
        <v>58</v>
      </c>
      <c r="X2144" s="1" t="s">
        <v>59</v>
      </c>
      <c r="Y2144" s="1" t="s">
        <v>76</v>
      </c>
      <c r="Z2144" s="1" t="s">
        <v>77</v>
      </c>
      <c r="AA2144" s="1" t="s">
        <v>77</v>
      </c>
      <c r="AB2144" s="1" t="s">
        <v>61</v>
      </c>
      <c r="AC2144" s="1" t="s">
        <v>89</v>
      </c>
      <c r="AD2144" s="1" t="s">
        <v>78</v>
      </c>
      <c r="AE2144" s="1"/>
      <c r="AF2144" s="1" t="s">
        <v>72</v>
      </c>
      <c r="AG2144" s="1">
        <v>20030501</v>
      </c>
      <c r="AH2144" s="1" t="str">
        <f t="shared" si="235"/>
        <v>200305</v>
      </c>
      <c r="AI2144" s="1">
        <v>20090915</v>
      </c>
      <c r="AJ2144" s="1"/>
      <c r="AK2144" s="1"/>
      <c r="AL2144" s="1">
        <v>0</v>
      </c>
      <c r="AM2144" s="1"/>
      <c r="AN2144" s="1">
        <v>0</v>
      </c>
      <c r="AO2144" s="1"/>
      <c r="AP2144" s="1">
        <v>20111212</v>
      </c>
      <c r="AQ2144" s="1">
        <v>20101001</v>
      </c>
      <c r="AR2144" s="1">
        <v>20110930</v>
      </c>
      <c r="AS2144" s="1" t="s">
        <v>64</v>
      </c>
      <c r="AT2144" s="1"/>
      <c r="AU2144" s="1"/>
      <c r="AV2144">
        <v>0</v>
      </c>
      <c r="AW2144" s="5" t="str">
        <f t="shared" si="236"/>
        <v>&gt;10万</v>
      </c>
      <c r="AX2144">
        <v>904.8383</v>
      </c>
      <c r="AY2144">
        <v>7</v>
      </c>
      <c r="AZ2144">
        <v>1425.366</v>
      </c>
      <c r="BA2144">
        <v>12</v>
      </c>
      <c r="BB2144">
        <v>129.26261428571428</v>
      </c>
      <c r="BC2144" s="3" t="str">
        <f t="shared" si="237"/>
        <v>其他商场</v>
      </c>
      <c r="BD2144" s="4" t="s">
        <v>27585</v>
      </c>
      <c r="BE2144">
        <f t="shared" si="238"/>
        <v>118.7805</v>
      </c>
      <c r="BF2144" s="4" t="str">
        <f t="shared" si="239"/>
        <v>&gt;10万</v>
      </c>
      <c r="BG2144" t="e">
        <v>#N/A</v>
      </c>
      <c r="BH2144" s="4" t="e">
        <v>#N/A</v>
      </c>
    </row>
    <row r="2145" spans="1:60">
      <c r="A2145" s="1" t="s">
        <v>9571</v>
      </c>
      <c r="B2145" s="1" t="s">
        <v>9572</v>
      </c>
      <c r="C2145" s="1" t="s">
        <v>9573</v>
      </c>
      <c r="D2145" s="1" t="s">
        <v>9574</v>
      </c>
      <c r="E2145" s="1" t="s">
        <v>8461</v>
      </c>
      <c r="F2145" s="1" t="s">
        <v>8462</v>
      </c>
      <c r="G2145" s="1" t="s">
        <v>129</v>
      </c>
      <c r="H2145" s="1" t="s">
        <v>8461</v>
      </c>
      <c r="I2145" s="1" t="s">
        <v>8462</v>
      </c>
      <c r="J2145" s="1" t="s">
        <v>129</v>
      </c>
      <c r="K2145" s="1" t="s">
        <v>8463</v>
      </c>
      <c r="L2145" s="1" t="s">
        <v>8462</v>
      </c>
      <c r="M2145" s="1" t="s">
        <v>64</v>
      </c>
      <c r="N2145" s="1" t="s">
        <v>52</v>
      </c>
      <c r="O2145" s="1" t="str">
        <f t="shared" si="234"/>
        <v>维持</v>
      </c>
      <c r="P2145" s="1" t="s">
        <v>53</v>
      </c>
      <c r="Q2145" s="1" t="s">
        <v>170</v>
      </c>
      <c r="R2145" s="1" t="s">
        <v>8464</v>
      </c>
      <c r="S2145" s="1" t="s">
        <v>8505</v>
      </c>
      <c r="T2145" s="1" t="s">
        <v>654</v>
      </c>
      <c r="U2145" s="1" t="s">
        <v>8663</v>
      </c>
      <c r="V2145" s="1" t="s">
        <v>654</v>
      </c>
      <c r="W2145" s="1" t="s">
        <v>58</v>
      </c>
      <c r="X2145" s="1" t="s">
        <v>59</v>
      </c>
      <c r="Y2145" s="1" t="s">
        <v>69</v>
      </c>
      <c r="Z2145" s="1" t="s">
        <v>69</v>
      </c>
      <c r="AA2145" s="1" t="s">
        <v>69</v>
      </c>
      <c r="AB2145" s="1" t="s">
        <v>61</v>
      </c>
      <c r="AC2145" s="1" t="s">
        <v>89</v>
      </c>
      <c r="AD2145" s="1" t="s">
        <v>78</v>
      </c>
      <c r="AE2145" s="1" t="s">
        <v>71</v>
      </c>
      <c r="AF2145" s="1" t="s">
        <v>72</v>
      </c>
      <c r="AG2145" s="1">
        <v>20041218</v>
      </c>
      <c r="AH2145" s="1" t="str">
        <f t="shared" si="235"/>
        <v>200412</v>
      </c>
      <c r="AI2145" s="1">
        <v>20110830</v>
      </c>
      <c r="AJ2145" s="1"/>
      <c r="AK2145" s="1"/>
      <c r="AL2145" s="1">
        <v>120</v>
      </c>
      <c r="AM2145" s="1"/>
      <c r="AN2145" s="1">
        <v>120</v>
      </c>
      <c r="AO2145" s="1"/>
      <c r="AP2145" s="1">
        <v>20131108</v>
      </c>
      <c r="AQ2145" s="1">
        <v>20120825</v>
      </c>
      <c r="AR2145" s="1">
        <v>20130930</v>
      </c>
      <c r="AS2145" s="1" t="s">
        <v>64</v>
      </c>
      <c r="AT2145" s="1"/>
      <c r="AU2145" s="1"/>
      <c r="AV2145">
        <v>120</v>
      </c>
      <c r="AW2145" s="5" t="str">
        <f t="shared" si="236"/>
        <v>&gt;20万</v>
      </c>
      <c r="AX2145">
        <v>1919.5320000000002</v>
      </c>
      <c r="AY2145">
        <v>7</v>
      </c>
      <c r="AZ2145">
        <v>3251.8440000000001</v>
      </c>
      <c r="BA2145">
        <v>12</v>
      </c>
      <c r="BB2145">
        <v>274.21885714285719</v>
      </c>
      <c r="BC2145" s="3" t="str">
        <f t="shared" si="237"/>
        <v>主力上场</v>
      </c>
      <c r="BD2145" s="4" t="s">
        <v>27584</v>
      </c>
      <c r="BE2145">
        <f t="shared" si="238"/>
        <v>270.98700000000002</v>
      </c>
      <c r="BF2145" s="4" t="str">
        <f t="shared" si="239"/>
        <v>&gt;20万</v>
      </c>
      <c r="BG2145" t="e">
        <v>#N/A</v>
      </c>
      <c r="BH2145" s="4" t="e">
        <v>#N/A</v>
      </c>
    </row>
    <row r="2146" spans="1:60">
      <c r="A2146" s="1" t="s">
        <v>9575</v>
      </c>
      <c r="B2146" s="1" t="s">
        <v>9576</v>
      </c>
      <c r="C2146" s="1" t="s">
        <v>9577</v>
      </c>
      <c r="D2146" s="1" t="s">
        <v>9578</v>
      </c>
      <c r="E2146" s="1" t="s">
        <v>8461</v>
      </c>
      <c r="F2146" s="1" t="s">
        <v>8462</v>
      </c>
      <c r="G2146" s="1" t="s">
        <v>129</v>
      </c>
      <c r="H2146" s="1" t="s">
        <v>8461</v>
      </c>
      <c r="I2146" s="1" t="s">
        <v>8462</v>
      </c>
      <c r="J2146" s="1" t="s">
        <v>129</v>
      </c>
      <c r="K2146" s="1" t="s">
        <v>8463</v>
      </c>
      <c r="L2146" s="1" t="s">
        <v>8462</v>
      </c>
      <c r="M2146" s="1" t="s">
        <v>64</v>
      </c>
      <c r="N2146" s="1" t="s">
        <v>52</v>
      </c>
      <c r="O2146" s="1" t="str">
        <f t="shared" si="234"/>
        <v>维持</v>
      </c>
      <c r="P2146" s="1" t="s">
        <v>53</v>
      </c>
      <c r="Q2146" s="1" t="s">
        <v>170</v>
      </c>
      <c r="R2146" s="1" t="s">
        <v>8464</v>
      </c>
      <c r="S2146" s="1" t="s">
        <v>8631</v>
      </c>
      <c r="T2146" s="1" t="s">
        <v>355</v>
      </c>
      <c r="U2146" s="1" t="s">
        <v>9138</v>
      </c>
      <c r="V2146" s="1" t="s">
        <v>355</v>
      </c>
      <c r="W2146" s="1" t="s">
        <v>58</v>
      </c>
      <c r="X2146" s="1" t="s">
        <v>59</v>
      </c>
      <c r="Y2146" s="1" t="s">
        <v>76</v>
      </c>
      <c r="Z2146" s="1" t="s">
        <v>77</v>
      </c>
      <c r="AA2146" s="1" t="s">
        <v>77</v>
      </c>
      <c r="AB2146" s="1" t="s">
        <v>61</v>
      </c>
      <c r="AC2146" s="1" t="s">
        <v>301</v>
      </c>
      <c r="AD2146" s="1" t="s">
        <v>70</v>
      </c>
      <c r="AE2146" s="1"/>
      <c r="AF2146" s="1" t="s">
        <v>72</v>
      </c>
      <c r="AG2146" s="1">
        <v>20030101</v>
      </c>
      <c r="AH2146" s="1" t="str">
        <f t="shared" si="235"/>
        <v>200301</v>
      </c>
      <c r="AI2146" s="1">
        <v>20140816</v>
      </c>
      <c r="AJ2146" s="1"/>
      <c r="AK2146" s="1"/>
      <c r="AL2146" s="1">
        <v>124</v>
      </c>
      <c r="AM2146" s="1"/>
      <c r="AN2146" s="1">
        <v>124</v>
      </c>
      <c r="AO2146" s="1"/>
      <c r="AP2146" s="1">
        <v>20120723</v>
      </c>
      <c r="AQ2146" s="1">
        <v>20120516</v>
      </c>
      <c r="AR2146" s="1">
        <v>20120930</v>
      </c>
      <c r="AS2146" s="1" t="s">
        <v>64</v>
      </c>
      <c r="AT2146" s="1"/>
      <c r="AU2146" s="1"/>
      <c r="AV2146">
        <v>124</v>
      </c>
      <c r="AW2146" s="5" t="str">
        <f t="shared" si="236"/>
        <v>&gt;10万</v>
      </c>
      <c r="AX2146">
        <v>1786.4089999999999</v>
      </c>
      <c r="AY2146">
        <v>7</v>
      </c>
      <c r="AZ2146">
        <v>1910.5280000000002</v>
      </c>
      <c r="BA2146">
        <v>11</v>
      </c>
      <c r="BB2146">
        <v>255.20128571428569</v>
      </c>
      <c r="BC2146" s="3" t="str">
        <f t="shared" si="237"/>
        <v>主力上场</v>
      </c>
      <c r="BD2146" s="4" t="s">
        <v>27584</v>
      </c>
      <c r="BE2146">
        <f t="shared" si="238"/>
        <v>173.68436363636366</v>
      </c>
      <c r="BF2146" s="4" t="str">
        <f t="shared" si="239"/>
        <v>&gt;10万</v>
      </c>
      <c r="BG2146" t="e">
        <v>#N/A</v>
      </c>
      <c r="BH2146" s="4" t="e">
        <v>#N/A</v>
      </c>
    </row>
    <row r="2147" spans="1:60">
      <c r="A2147" s="1" t="s">
        <v>9579</v>
      </c>
      <c r="B2147" s="1" t="s">
        <v>9580</v>
      </c>
      <c r="C2147" s="1" t="s">
        <v>9581</v>
      </c>
      <c r="D2147" s="1" t="s">
        <v>9582</v>
      </c>
      <c r="E2147" s="1" t="s">
        <v>8497</v>
      </c>
      <c r="F2147" s="1" t="s">
        <v>8462</v>
      </c>
      <c r="G2147" s="1" t="s">
        <v>129</v>
      </c>
      <c r="H2147" s="1" t="s">
        <v>9229</v>
      </c>
      <c r="I2147" s="1" t="s">
        <v>9230</v>
      </c>
      <c r="J2147" s="1" t="s">
        <v>159</v>
      </c>
      <c r="K2147" s="1" t="s">
        <v>8463</v>
      </c>
      <c r="L2147" s="1" t="s">
        <v>8462</v>
      </c>
      <c r="M2147" s="1" t="s">
        <v>199</v>
      </c>
      <c r="N2147" s="1" t="s">
        <v>52</v>
      </c>
      <c r="O2147" s="1" t="str">
        <f t="shared" si="234"/>
        <v>维持</v>
      </c>
      <c r="P2147" s="1" t="s">
        <v>53</v>
      </c>
      <c r="Q2147" s="1" t="s">
        <v>170</v>
      </c>
      <c r="R2147" s="1" t="s">
        <v>8464</v>
      </c>
      <c r="S2147" s="1" t="s">
        <v>8603</v>
      </c>
      <c r="T2147" s="1" t="s">
        <v>133</v>
      </c>
      <c r="U2147" s="1" t="s">
        <v>9231</v>
      </c>
      <c r="V2147" s="1" t="s">
        <v>355</v>
      </c>
      <c r="W2147" s="1" t="s">
        <v>58</v>
      </c>
      <c r="X2147" s="1" t="s">
        <v>139</v>
      </c>
      <c r="Y2147" s="1" t="s">
        <v>60</v>
      </c>
      <c r="Z2147" s="1" t="s">
        <v>60</v>
      </c>
      <c r="AA2147" s="1" t="s">
        <v>60</v>
      </c>
      <c r="AB2147" s="1" t="s">
        <v>162</v>
      </c>
      <c r="AC2147" s="1" t="s">
        <v>325</v>
      </c>
      <c r="AD2147" s="1" t="s">
        <v>78</v>
      </c>
      <c r="AE2147" s="1"/>
      <c r="AF2147" s="1" t="s">
        <v>861</v>
      </c>
      <c r="AG2147" s="1">
        <v>20040925</v>
      </c>
      <c r="AH2147" s="1" t="str">
        <f t="shared" si="235"/>
        <v>200409</v>
      </c>
      <c r="AI2147" s="1">
        <v>20131219</v>
      </c>
      <c r="AJ2147" s="1"/>
      <c r="AK2147" s="1"/>
      <c r="AL2147" s="1">
        <v>61</v>
      </c>
      <c r="AM2147" s="1"/>
      <c r="AN2147" s="1">
        <v>61</v>
      </c>
      <c r="AO2147" s="1"/>
      <c r="AP2147" s="1">
        <v>20140226</v>
      </c>
      <c r="AQ2147" s="1">
        <v>20131219</v>
      </c>
      <c r="AR2147" s="1">
        <v>20140331</v>
      </c>
      <c r="AS2147" s="1" t="s">
        <v>180</v>
      </c>
      <c r="AT2147" s="1"/>
      <c r="AU2147" s="1"/>
      <c r="AV2147">
        <v>61</v>
      </c>
      <c r="AW2147" s="5" t="str">
        <f t="shared" si="236"/>
        <v>&lt;7万</v>
      </c>
      <c r="AX2147">
        <v>603.61167999999998</v>
      </c>
      <c r="AY2147">
        <v>7</v>
      </c>
      <c r="AZ2147">
        <v>708.31899999999996</v>
      </c>
      <c r="BA2147">
        <v>12</v>
      </c>
      <c r="BB2147">
        <v>86.230239999999995</v>
      </c>
      <c r="BC2147" s="3" t="str">
        <f t="shared" si="237"/>
        <v>其他商场</v>
      </c>
      <c r="BD2147" s="4" t="s">
        <v>27587</v>
      </c>
      <c r="BE2147">
        <f t="shared" si="238"/>
        <v>59.026583333333328</v>
      </c>
      <c r="BF2147" s="4" t="str">
        <f t="shared" si="239"/>
        <v>&lt;7万</v>
      </c>
      <c r="BG2147" t="e">
        <v>#N/A</v>
      </c>
      <c r="BH2147" s="4" t="e">
        <v>#N/A</v>
      </c>
    </row>
    <row r="2148" spans="1:60">
      <c r="A2148" s="1" t="s">
        <v>9583</v>
      </c>
      <c r="B2148" s="1" t="s">
        <v>9584</v>
      </c>
      <c r="C2148" s="1" t="s">
        <v>9585</v>
      </c>
      <c r="D2148" s="1" t="s">
        <v>9586</v>
      </c>
      <c r="E2148" s="1" t="s">
        <v>8461</v>
      </c>
      <c r="F2148" s="1" t="s">
        <v>8462</v>
      </c>
      <c r="G2148" s="1" t="s">
        <v>129</v>
      </c>
      <c r="H2148" s="1" t="s">
        <v>8461</v>
      </c>
      <c r="I2148" s="1" t="s">
        <v>8462</v>
      </c>
      <c r="J2148" s="1" t="s">
        <v>129</v>
      </c>
      <c r="K2148" s="1" t="s">
        <v>8463</v>
      </c>
      <c r="L2148" s="1" t="s">
        <v>8462</v>
      </c>
      <c r="M2148" s="1" t="s">
        <v>64</v>
      </c>
      <c r="N2148" s="1" t="s">
        <v>52</v>
      </c>
      <c r="O2148" s="1" t="str">
        <f t="shared" si="234"/>
        <v>维持</v>
      </c>
      <c r="P2148" s="1" t="s">
        <v>53</v>
      </c>
      <c r="Q2148" s="1" t="s">
        <v>170</v>
      </c>
      <c r="R2148" s="1" t="s">
        <v>8464</v>
      </c>
      <c r="S2148" s="1" t="s">
        <v>8569</v>
      </c>
      <c r="T2148" s="1" t="s">
        <v>133</v>
      </c>
      <c r="U2148" s="1" t="s">
        <v>8570</v>
      </c>
      <c r="V2148" s="1" t="s">
        <v>133</v>
      </c>
      <c r="W2148" s="1" t="s">
        <v>58</v>
      </c>
      <c r="X2148" s="1" t="s">
        <v>59</v>
      </c>
      <c r="Y2148" s="1" t="s">
        <v>76</v>
      </c>
      <c r="Z2148" s="1" t="s">
        <v>77</v>
      </c>
      <c r="AA2148" s="1" t="s">
        <v>77</v>
      </c>
      <c r="AB2148" s="1" t="s">
        <v>61</v>
      </c>
      <c r="AC2148" s="1" t="s">
        <v>325</v>
      </c>
      <c r="AD2148" s="1" t="s">
        <v>78</v>
      </c>
      <c r="AE2148" s="1" t="s">
        <v>71</v>
      </c>
      <c r="AF2148" s="1" t="s">
        <v>63</v>
      </c>
      <c r="AG2148" s="1">
        <v>20001101</v>
      </c>
      <c r="AH2148" s="1" t="str">
        <f t="shared" si="235"/>
        <v>200011</v>
      </c>
      <c r="AI2148" s="1">
        <v>20111224</v>
      </c>
      <c r="AJ2148" s="1"/>
      <c r="AK2148" s="1"/>
      <c r="AL2148" s="1">
        <v>58</v>
      </c>
      <c r="AM2148" s="1"/>
      <c r="AN2148" s="1">
        <v>94</v>
      </c>
      <c r="AO2148" s="1"/>
      <c r="AP2148" s="1">
        <v>20120206</v>
      </c>
      <c r="AQ2148" s="1"/>
      <c r="AR2148" s="1">
        <v>20100325</v>
      </c>
      <c r="AS2148" s="1" t="s">
        <v>180</v>
      </c>
      <c r="AT2148" s="1"/>
      <c r="AU2148" s="1"/>
      <c r="AV2148">
        <v>58</v>
      </c>
      <c r="AW2148" s="5" t="str">
        <f t="shared" si="236"/>
        <v>&gt;10万</v>
      </c>
      <c r="AX2148">
        <v>650.25399999999991</v>
      </c>
      <c r="AY2148">
        <v>7</v>
      </c>
      <c r="AZ2148">
        <v>1213.0410000000002</v>
      </c>
      <c r="BA2148">
        <v>12</v>
      </c>
      <c r="BB2148">
        <v>92.893428571428558</v>
      </c>
      <c r="BC2148" s="3" t="str">
        <f t="shared" si="237"/>
        <v>其他商场</v>
      </c>
      <c r="BD2148" s="4" t="s">
        <v>27587</v>
      </c>
      <c r="BE2148">
        <f t="shared" si="238"/>
        <v>101.08675000000001</v>
      </c>
      <c r="BF2148" s="4" t="str">
        <f t="shared" si="239"/>
        <v>&gt;10万</v>
      </c>
      <c r="BG2148" t="e">
        <v>#N/A</v>
      </c>
      <c r="BH2148" s="4" t="e">
        <v>#N/A</v>
      </c>
    </row>
    <row r="2149" spans="1:60">
      <c r="A2149" s="1" t="s">
        <v>9587</v>
      </c>
      <c r="B2149" s="1" t="s">
        <v>9588</v>
      </c>
      <c r="C2149" s="1" t="s">
        <v>9589</v>
      </c>
      <c r="D2149" s="1" t="s">
        <v>9590</v>
      </c>
      <c r="E2149" s="1" t="s">
        <v>8461</v>
      </c>
      <c r="F2149" s="1" t="s">
        <v>8462</v>
      </c>
      <c r="G2149" s="1" t="s">
        <v>129</v>
      </c>
      <c r="H2149" s="1" t="s">
        <v>8461</v>
      </c>
      <c r="I2149" s="1" t="s">
        <v>8462</v>
      </c>
      <c r="J2149" s="1" t="s">
        <v>129</v>
      </c>
      <c r="K2149" s="1" t="s">
        <v>8463</v>
      </c>
      <c r="L2149" s="1" t="s">
        <v>8462</v>
      </c>
      <c r="M2149" s="1" t="s">
        <v>64</v>
      </c>
      <c r="N2149" s="1" t="s">
        <v>52</v>
      </c>
      <c r="O2149" s="1" t="str">
        <f t="shared" si="234"/>
        <v>维持</v>
      </c>
      <c r="P2149" s="1" t="s">
        <v>53</v>
      </c>
      <c r="Q2149" s="1" t="s">
        <v>170</v>
      </c>
      <c r="R2149" s="1" t="s">
        <v>8464</v>
      </c>
      <c r="S2149" s="1" t="s">
        <v>8778</v>
      </c>
      <c r="T2149" s="1" t="s">
        <v>133</v>
      </c>
      <c r="U2149" s="1" t="s">
        <v>8471</v>
      </c>
      <c r="V2149" s="1" t="s">
        <v>133</v>
      </c>
      <c r="W2149" s="1" t="s">
        <v>58</v>
      </c>
      <c r="X2149" s="1" t="s">
        <v>173</v>
      </c>
      <c r="Y2149" s="1" t="s">
        <v>76</v>
      </c>
      <c r="Z2149" s="1" t="s">
        <v>77</v>
      </c>
      <c r="AA2149" s="1" t="s">
        <v>77</v>
      </c>
      <c r="AB2149" s="1" t="s">
        <v>61</v>
      </c>
      <c r="AC2149" s="1" t="s">
        <v>174</v>
      </c>
      <c r="AD2149" s="1" t="s">
        <v>78</v>
      </c>
      <c r="AE2149" s="1" t="s">
        <v>71</v>
      </c>
      <c r="AF2149" s="1"/>
      <c r="AG2149" s="1">
        <v>20040616</v>
      </c>
      <c r="AH2149" s="1" t="str">
        <f t="shared" si="235"/>
        <v>200406</v>
      </c>
      <c r="AI2149" s="1">
        <v>20100510</v>
      </c>
      <c r="AJ2149" s="1"/>
      <c r="AK2149" s="1"/>
      <c r="AL2149" s="1">
        <v>91</v>
      </c>
      <c r="AM2149" s="1"/>
      <c r="AN2149" s="1">
        <v>91</v>
      </c>
      <c r="AO2149" s="1"/>
      <c r="AP2149" s="1">
        <v>20101009</v>
      </c>
      <c r="AQ2149" s="1">
        <v>20101001</v>
      </c>
      <c r="AR2149" s="1">
        <v>20110930</v>
      </c>
      <c r="AS2149" s="1" t="s">
        <v>64</v>
      </c>
      <c r="AT2149" s="1"/>
      <c r="AU2149" s="1"/>
      <c r="AV2149">
        <v>91</v>
      </c>
      <c r="AW2149" s="5" t="str">
        <f t="shared" si="236"/>
        <v>&gt;10万</v>
      </c>
      <c r="AX2149">
        <v>1004.947</v>
      </c>
      <c r="AY2149">
        <v>7</v>
      </c>
      <c r="AZ2149">
        <v>1383.3</v>
      </c>
      <c r="BA2149">
        <v>12</v>
      </c>
      <c r="BB2149">
        <v>143.56385714285713</v>
      </c>
      <c r="BC2149" s="3" t="str">
        <f t="shared" si="237"/>
        <v>常规商场</v>
      </c>
      <c r="BD2149" s="4" t="s">
        <v>27585</v>
      </c>
      <c r="BE2149">
        <f t="shared" si="238"/>
        <v>115.27499999999999</v>
      </c>
      <c r="BF2149" s="4" t="str">
        <f t="shared" si="239"/>
        <v>&gt;10万</v>
      </c>
      <c r="BG2149" t="e">
        <v>#N/A</v>
      </c>
      <c r="BH2149" s="4" t="e">
        <v>#N/A</v>
      </c>
    </row>
    <row r="2150" spans="1:60">
      <c r="A2150" s="1" t="s">
        <v>9591</v>
      </c>
      <c r="B2150" s="1" t="s">
        <v>9592</v>
      </c>
      <c r="C2150" s="1" t="s">
        <v>9593</v>
      </c>
      <c r="D2150" s="1" t="s">
        <v>9594</v>
      </c>
      <c r="E2150" s="1" t="s">
        <v>8461</v>
      </c>
      <c r="F2150" s="1" t="s">
        <v>8462</v>
      </c>
      <c r="G2150" s="1" t="s">
        <v>129</v>
      </c>
      <c r="H2150" s="1" t="s">
        <v>8461</v>
      </c>
      <c r="I2150" s="1" t="s">
        <v>8462</v>
      </c>
      <c r="J2150" s="1" t="s">
        <v>129</v>
      </c>
      <c r="K2150" s="1" t="s">
        <v>8463</v>
      </c>
      <c r="L2150" s="1" t="s">
        <v>8462</v>
      </c>
      <c r="M2150" s="1" t="s">
        <v>64</v>
      </c>
      <c r="N2150" s="1" t="s">
        <v>52</v>
      </c>
      <c r="O2150" s="1" t="str">
        <f t="shared" si="234"/>
        <v>维持</v>
      </c>
      <c r="P2150" s="1" t="s">
        <v>53</v>
      </c>
      <c r="Q2150" s="1" t="s">
        <v>170</v>
      </c>
      <c r="R2150" s="1" t="s">
        <v>8464</v>
      </c>
      <c r="S2150" s="1" t="s">
        <v>8542</v>
      </c>
      <c r="T2150" s="1" t="s">
        <v>133</v>
      </c>
      <c r="U2150" s="1" t="s">
        <v>8543</v>
      </c>
      <c r="V2150" s="1" t="s">
        <v>133</v>
      </c>
      <c r="W2150" s="1" t="s">
        <v>58</v>
      </c>
      <c r="X2150" s="1" t="s">
        <v>59</v>
      </c>
      <c r="Y2150" s="1" t="s">
        <v>76</v>
      </c>
      <c r="Z2150" s="1" t="s">
        <v>77</v>
      </c>
      <c r="AA2150" s="1" t="s">
        <v>77</v>
      </c>
      <c r="AB2150" s="1" t="s">
        <v>61</v>
      </c>
      <c r="AC2150" s="1" t="s">
        <v>134</v>
      </c>
      <c r="AD2150" s="1" t="s">
        <v>78</v>
      </c>
      <c r="AE2150" s="1" t="s">
        <v>71</v>
      </c>
      <c r="AF2150" s="1" t="s">
        <v>72</v>
      </c>
      <c r="AG2150" s="1">
        <v>20040501</v>
      </c>
      <c r="AH2150" s="1" t="str">
        <f t="shared" si="235"/>
        <v>200405</v>
      </c>
      <c r="AI2150" s="1">
        <v>20120325</v>
      </c>
      <c r="AJ2150" s="1"/>
      <c r="AK2150" s="1"/>
      <c r="AL2150" s="1">
        <v>90</v>
      </c>
      <c r="AM2150" s="1"/>
      <c r="AN2150" s="1">
        <v>90</v>
      </c>
      <c r="AO2150" s="1"/>
      <c r="AP2150" s="1">
        <v>20120723</v>
      </c>
      <c r="AQ2150" s="1">
        <v>20120325</v>
      </c>
      <c r="AR2150" s="1">
        <v>20120930</v>
      </c>
      <c r="AS2150" s="1" t="s">
        <v>64</v>
      </c>
      <c r="AT2150" s="1"/>
      <c r="AU2150" s="1"/>
      <c r="AV2150">
        <v>90</v>
      </c>
      <c r="AW2150" s="5" t="str">
        <f t="shared" si="236"/>
        <v>&gt;10万</v>
      </c>
      <c r="AX2150">
        <v>926.13199999999995</v>
      </c>
      <c r="AY2150">
        <v>7</v>
      </c>
      <c r="AZ2150">
        <v>2053.114</v>
      </c>
      <c r="BA2150">
        <v>12</v>
      </c>
      <c r="BB2150">
        <v>132.30457142857142</v>
      </c>
      <c r="BC2150" s="3" t="str">
        <f t="shared" si="237"/>
        <v>常规商场</v>
      </c>
      <c r="BD2150" s="4" t="s">
        <v>27585</v>
      </c>
      <c r="BE2150">
        <f t="shared" si="238"/>
        <v>171.09283333333335</v>
      </c>
      <c r="BF2150" s="4" t="str">
        <f t="shared" si="239"/>
        <v>&gt;10万</v>
      </c>
      <c r="BG2150" t="e">
        <v>#N/A</v>
      </c>
      <c r="BH2150" s="4" t="e">
        <v>#N/A</v>
      </c>
    </row>
    <row r="2151" spans="1:60">
      <c r="A2151" s="1" t="s">
        <v>9595</v>
      </c>
      <c r="B2151" s="1" t="s">
        <v>9596</v>
      </c>
      <c r="C2151" s="1" t="s">
        <v>9597</v>
      </c>
      <c r="D2151" s="1" t="s">
        <v>9598</v>
      </c>
      <c r="E2151" s="1" t="s">
        <v>8461</v>
      </c>
      <c r="F2151" s="1" t="s">
        <v>8462</v>
      </c>
      <c r="G2151" s="1" t="s">
        <v>129</v>
      </c>
      <c r="H2151" s="1" t="s">
        <v>8461</v>
      </c>
      <c r="I2151" s="1" t="s">
        <v>8462</v>
      </c>
      <c r="J2151" s="1" t="s">
        <v>129</v>
      </c>
      <c r="K2151" s="1" t="s">
        <v>8463</v>
      </c>
      <c r="L2151" s="1" t="s">
        <v>8462</v>
      </c>
      <c r="M2151" s="1" t="s">
        <v>64</v>
      </c>
      <c r="N2151" s="1" t="s">
        <v>52</v>
      </c>
      <c r="O2151" s="1" t="str">
        <f t="shared" si="234"/>
        <v>维持</v>
      </c>
      <c r="P2151" s="1" t="s">
        <v>53</v>
      </c>
      <c r="Q2151" s="1" t="s">
        <v>170</v>
      </c>
      <c r="R2151" s="1" t="s">
        <v>8464</v>
      </c>
      <c r="S2151" s="1" t="s">
        <v>8511</v>
      </c>
      <c r="T2151" s="1" t="s">
        <v>654</v>
      </c>
      <c r="U2151" s="1" t="s">
        <v>8512</v>
      </c>
      <c r="V2151" s="1" t="s">
        <v>654</v>
      </c>
      <c r="W2151" s="1" t="s">
        <v>58</v>
      </c>
      <c r="X2151" s="1" t="s">
        <v>59</v>
      </c>
      <c r="Y2151" s="1" t="s">
        <v>60</v>
      </c>
      <c r="Z2151" s="1" t="s">
        <v>60</v>
      </c>
      <c r="AA2151" s="1" t="s">
        <v>60</v>
      </c>
      <c r="AB2151" s="1" t="s">
        <v>61</v>
      </c>
      <c r="AC2151" s="1" t="s">
        <v>89</v>
      </c>
      <c r="AD2151" s="1" t="s">
        <v>27597</v>
      </c>
      <c r="AE2151" s="1" t="s">
        <v>123</v>
      </c>
      <c r="AF2151" s="1" t="s">
        <v>861</v>
      </c>
      <c r="AG2151" s="1">
        <v>20030323</v>
      </c>
      <c r="AH2151" s="1" t="str">
        <f t="shared" si="235"/>
        <v>200303</v>
      </c>
      <c r="AI2151" s="1">
        <v>20120929</v>
      </c>
      <c r="AJ2151" s="1"/>
      <c r="AK2151" s="1"/>
      <c r="AL2151" s="1">
        <v>59</v>
      </c>
      <c r="AM2151" s="1"/>
      <c r="AN2151" s="1">
        <v>59</v>
      </c>
      <c r="AO2151" s="1"/>
      <c r="AP2151" s="1">
        <v>20131227</v>
      </c>
      <c r="AQ2151" s="1">
        <v>20130915</v>
      </c>
      <c r="AR2151" s="1">
        <v>20140930</v>
      </c>
      <c r="AS2151" s="1" t="s">
        <v>180</v>
      </c>
      <c r="AT2151" s="1"/>
      <c r="AU2151" s="1"/>
      <c r="AV2151">
        <v>59</v>
      </c>
      <c r="AW2151" s="5" t="str">
        <f t="shared" si="236"/>
        <v>&lt;7万</v>
      </c>
      <c r="AX2151">
        <v>478.76900000000001</v>
      </c>
      <c r="AY2151">
        <v>7</v>
      </c>
      <c r="AZ2151">
        <v>770.65099999999995</v>
      </c>
      <c r="BA2151">
        <v>12</v>
      </c>
      <c r="BB2151">
        <v>68.395571428571429</v>
      </c>
      <c r="BC2151" s="3" t="str">
        <f t="shared" si="237"/>
        <v>其他商场</v>
      </c>
      <c r="BD2151" s="4" t="s">
        <v>27586</v>
      </c>
      <c r="BE2151">
        <f t="shared" si="238"/>
        <v>64.220916666666668</v>
      </c>
      <c r="BF2151" s="4" t="str">
        <f t="shared" si="239"/>
        <v>&lt;7万</v>
      </c>
      <c r="BG2151" t="e">
        <v>#N/A</v>
      </c>
      <c r="BH2151" s="4" t="e">
        <v>#N/A</v>
      </c>
    </row>
    <row r="2152" spans="1:60">
      <c r="A2152" s="1" t="s">
        <v>9599</v>
      </c>
      <c r="B2152" s="1" t="s">
        <v>9600</v>
      </c>
      <c r="C2152" s="1" t="s">
        <v>9601</v>
      </c>
      <c r="D2152" s="1" t="s">
        <v>9602</v>
      </c>
      <c r="E2152" s="1" t="s">
        <v>8461</v>
      </c>
      <c r="F2152" s="1" t="s">
        <v>8462</v>
      </c>
      <c r="G2152" s="1" t="s">
        <v>129</v>
      </c>
      <c r="H2152" s="1" t="s">
        <v>8461</v>
      </c>
      <c r="I2152" s="1" t="s">
        <v>8462</v>
      </c>
      <c r="J2152" s="1" t="s">
        <v>129</v>
      </c>
      <c r="K2152" s="1" t="s">
        <v>8463</v>
      </c>
      <c r="L2152" s="1" t="s">
        <v>8462</v>
      </c>
      <c r="M2152" s="1" t="s">
        <v>64</v>
      </c>
      <c r="N2152" s="1" t="s">
        <v>52</v>
      </c>
      <c r="O2152" s="1" t="str">
        <f t="shared" si="234"/>
        <v>维持</v>
      </c>
      <c r="P2152" s="1" t="s">
        <v>53</v>
      </c>
      <c r="Q2152" s="1" t="s">
        <v>170</v>
      </c>
      <c r="R2152" s="1" t="s">
        <v>8464</v>
      </c>
      <c r="S2152" s="1" t="s">
        <v>8499</v>
      </c>
      <c r="T2152" s="1" t="s">
        <v>133</v>
      </c>
      <c r="U2152" s="1" t="s">
        <v>8471</v>
      </c>
      <c r="V2152" s="1" t="s">
        <v>133</v>
      </c>
      <c r="W2152" s="1" t="s">
        <v>58</v>
      </c>
      <c r="X2152" s="1" t="s">
        <v>59</v>
      </c>
      <c r="Y2152" s="1" t="s">
        <v>76</v>
      </c>
      <c r="Z2152" s="1" t="s">
        <v>95</v>
      </c>
      <c r="AA2152" s="1" t="s">
        <v>95</v>
      </c>
      <c r="AB2152" s="1" t="s">
        <v>61</v>
      </c>
      <c r="AC2152" s="1" t="s">
        <v>301</v>
      </c>
      <c r="AD2152" s="1" t="s">
        <v>70</v>
      </c>
      <c r="AE2152" s="1" t="s">
        <v>71</v>
      </c>
      <c r="AF2152" s="1" t="s">
        <v>63</v>
      </c>
      <c r="AG2152" s="1">
        <v>20050101</v>
      </c>
      <c r="AH2152" s="1" t="str">
        <f t="shared" si="235"/>
        <v>200501</v>
      </c>
      <c r="AI2152" s="1">
        <v>20131207</v>
      </c>
      <c r="AJ2152" s="1"/>
      <c r="AK2152" s="1"/>
      <c r="AL2152" s="1">
        <v>124</v>
      </c>
      <c r="AM2152" s="1"/>
      <c r="AN2152" s="1">
        <v>124</v>
      </c>
      <c r="AO2152" s="1"/>
      <c r="AP2152" s="1">
        <v>20140220</v>
      </c>
      <c r="AQ2152" s="1">
        <v>20140101</v>
      </c>
      <c r="AR2152" s="1">
        <v>20140930</v>
      </c>
      <c r="AS2152" s="1" t="s">
        <v>64</v>
      </c>
      <c r="AT2152" s="1"/>
      <c r="AU2152" s="1"/>
      <c r="AV2152">
        <v>124</v>
      </c>
      <c r="AW2152" s="5" t="str">
        <f t="shared" si="236"/>
        <v>&gt;20万</v>
      </c>
      <c r="AX2152">
        <v>1493.3714699999998</v>
      </c>
      <c r="AY2152">
        <v>7</v>
      </c>
      <c r="AZ2152">
        <v>2523.69985</v>
      </c>
      <c r="BA2152">
        <v>12</v>
      </c>
      <c r="BB2152">
        <v>213.33878142857139</v>
      </c>
      <c r="BC2152" s="3" t="str">
        <f t="shared" si="237"/>
        <v>主力上场</v>
      </c>
      <c r="BD2152" s="4" t="s">
        <v>27584</v>
      </c>
      <c r="BE2152">
        <f t="shared" si="238"/>
        <v>210.30832083333334</v>
      </c>
      <c r="BF2152" s="4" t="str">
        <f t="shared" si="239"/>
        <v>&gt;20万</v>
      </c>
      <c r="BG2152" t="e">
        <v>#N/A</v>
      </c>
      <c r="BH2152" s="4" t="e">
        <v>#N/A</v>
      </c>
    </row>
    <row r="2153" spans="1:60">
      <c r="A2153" s="1" t="s">
        <v>9603</v>
      </c>
      <c r="B2153" s="1" t="s">
        <v>9604</v>
      </c>
      <c r="C2153" s="1" t="s">
        <v>9605</v>
      </c>
      <c r="D2153" s="1" t="s">
        <v>9606</v>
      </c>
      <c r="E2153" s="1" t="s">
        <v>8461</v>
      </c>
      <c r="F2153" s="1" t="s">
        <v>8462</v>
      </c>
      <c r="G2153" s="1" t="s">
        <v>129</v>
      </c>
      <c r="H2153" s="1" t="s">
        <v>8461</v>
      </c>
      <c r="I2153" s="1" t="s">
        <v>8462</v>
      </c>
      <c r="J2153" s="1" t="s">
        <v>129</v>
      </c>
      <c r="K2153" s="1" t="s">
        <v>8463</v>
      </c>
      <c r="L2153" s="1" t="s">
        <v>8462</v>
      </c>
      <c r="M2153" s="1" t="s">
        <v>64</v>
      </c>
      <c r="N2153" s="1" t="s">
        <v>52</v>
      </c>
      <c r="O2153" s="1" t="str">
        <f t="shared" si="234"/>
        <v>维持</v>
      </c>
      <c r="P2153" s="1" t="s">
        <v>53</v>
      </c>
      <c r="Q2153" s="1" t="s">
        <v>170</v>
      </c>
      <c r="R2153" s="1" t="s">
        <v>8464</v>
      </c>
      <c r="S2153" s="1" t="s">
        <v>8505</v>
      </c>
      <c r="T2153" s="1" t="s">
        <v>654</v>
      </c>
      <c r="U2153" s="1" t="s">
        <v>8663</v>
      </c>
      <c r="V2153" s="1" t="s">
        <v>654</v>
      </c>
      <c r="W2153" s="1" t="s">
        <v>58</v>
      </c>
      <c r="X2153" s="1" t="s">
        <v>59</v>
      </c>
      <c r="Y2153" s="1" t="s">
        <v>76</v>
      </c>
      <c r="Z2153" s="1" t="s">
        <v>77</v>
      </c>
      <c r="AA2153" s="1" t="s">
        <v>77</v>
      </c>
      <c r="AB2153" s="1" t="s">
        <v>61</v>
      </c>
      <c r="AC2153" s="1" t="s">
        <v>386</v>
      </c>
      <c r="AD2153" s="1" t="s">
        <v>70</v>
      </c>
      <c r="AE2153" s="1"/>
      <c r="AF2153" s="1" t="s">
        <v>72</v>
      </c>
      <c r="AG2153" s="1">
        <v>20050101</v>
      </c>
      <c r="AH2153" s="1" t="str">
        <f t="shared" si="235"/>
        <v>200501</v>
      </c>
      <c r="AI2153" s="1">
        <v>20140815</v>
      </c>
      <c r="AJ2153" s="1"/>
      <c r="AK2153" s="1"/>
      <c r="AL2153" s="1">
        <v>183</v>
      </c>
      <c r="AM2153" s="1"/>
      <c r="AN2153" s="1">
        <v>183</v>
      </c>
      <c r="AO2153" s="1"/>
      <c r="AP2153" s="1">
        <v>20141230</v>
      </c>
      <c r="AQ2153" s="1">
        <v>20140815</v>
      </c>
      <c r="AR2153" s="1">
        <v>20150930</v>
      </c>
      <c r="AS2153" s="1" t="s">
        <v>64</v>
      </c>
      <c r="AT2153" s="1"/>
      <c r="AU2153" s="1"/>
      <c r="AV2153">
        <v>183</v>
      </c>
      <c r="AW2153" s="5" t="str">
        <f t="shared" si="236"/>
        <v>&gt;10万</v>
      </c>
      <c r="AX2153">
        <v>886.7059999999999</v>
      </c>
      <c r="AY2153">
        <v>7</v>
      </c>
      <c r="AZ2153">
        <v>1999.3559999999998</v>
      </c>
      <c r="BA2153">
        <v>11</v>
      </c>
      <c r="BB2153">
        <v>126.67228571428571</v>
      </c>
      <c r="BC2153" s="3" t="str">
        <f t="shared" si="237"/>
        <v>其他商场</v>
      </c>
      <c r="BD2153" s="4" t="s">
        <v>27585</v>
      </c>
      <c r="BE2153">
        <f t="shared" si="238"/>
        <v>181.75963636363633</v>
      </c>
      <c r="BF2153" s="4" t="str">
        <f t="shared" si="239"/>
        <v>&gt;10万</v>
      </c>
      <c r="BG2153" t="e">
        <v>#N/A</v>
      </c>
      <c r="BH2153" s="4" t="e">
        <v>#N/A</v>
      </c>
    </row>
    <row r="2154" spans="1:60">
      <c r="A2154" s="1" t="s">
        <v>9607</v>
      </c>
      <c r="B2154" s="1" t="s">
        <v>9608</v>
      </c>
      <c r="C2154" s="1" t="s">
        <v>9609</v>
      </c>
      <c r="D2154" s="1" t="s">
        <v>9610</v>
      </c>
      <c r="E2154" s="1" t="s">
        <v>8461</v>
      </c>
      <c r="F2154" s="1" t="s">
        <v>8462</v>
      </c>
      <c r="G2154" s="1" t="s">
        <v>129</v>
      </c>
      <c r="H2154" s="1" t="s">
        <v>8461</v>
      </c>
      <c r="I2154" s="1" t="s">
        <v>8462</v>
      </c>
      <c r="J2154" s="1" t="s">
        <v>129</v>
      </c>
      <c r="K2154" s="1" t="s">
        <v>8463</v>
      </c>
      <c r="L2154" s="1" t="s">
        <v>8462</v>
      </c>
      <c r="M2154" s="1" t="s">
        <v>64</v>
      </c>
      <c r="N2154" s="1" t="s">
        <v>52</v>
      </c>
      <c r="O2154" s="1" t="str">
        <f t="shared" si="234"/>
        <v>维持</v>
      </c>
      <c r="P2154" s="1" t="s">
        <v>53</v>
      </c>
      <c r="Q2154" s="1" t="s">
        <v>170</v>
      </c>
      <c r="R2154" s="1" t="s">
        <v>8464</v>
      </c>
      <c r="S2154" s="1" t="s">
        <v>8505</v>
      </c>
      <c r="T2154" s="1" t="s">
        <v>654</v>
      </c>
      <c r="U2154" s="1" t="s">
        <v>8663</v>
      </c>
      <c r="V2154" s="1" t="s">
        <v>654</v>
      </c>
      <c r="W2154" s="1" t="s">
        <v>58</v>
      </c>
      <c r="X2154" s="1" t="s">
        <v>59</v>
      </c>
      <c r="Y2154" s="1" t="s">
        <v>76</v>
      </c>
      <c r="Z2154" s="1" t="s">
        <v>95</v>
      </c>
      <c r="AA2154" s="1" t="s">
        <v>95</v>
      </c>
      <c r="AB2154" s="1" t="s">
        <v>61</v>
      </c>
      <c r="AC2154" s="1" t="s">
        <v>89</v>
      </c>
      <c r="AD2154" s="1" t="s">
        <v>70</v>
      </c>
      <c r="AE2154" s="1" t="s">
        <v>71</v>
      </c>
      <c r="AF2154" s="1" t="s">
        <v>72</v>
      </c>
      <c r="AG2154" s="1">
        <v>20050101</v>
      </c>
      <c r="AH2154" s="1" t="str">
        <f t="shared" si="235"/>
        <v>200501</v>
      </c>
      <c r="AI2154" s="1">
        <v>20140815</v>
      </c>
      <c r="AJ2154" s="1"/>
      <c r="AK2154" s="1"/>
      <c r="AL2154" s="1">
        <v>135</v>
      </c>
      <c r="AM2154" s="1"/>
      <c r="AN2154" s="1">
        <v>135</v>
      </c>
      <c r="AO2154" s="1"/>
      <c r="AP2154" s="1">
        <v>20141230</v>
      </c>
      <c r="AQ2154" s="1">
        <v>20140815</v>
      </c>
      <c r="AR2154" s="1">
        <v>20150930</v>
      </c>
      <c r="AS2154" s="1" t="s">
        <v>64</v>
      </c>
      <c r="AT2154" s="1"/>
      <c r="AU2154" s="1"/>
      <c r="AV2154">
        <v>135</v>
      </c>
      <c r="AW2154" s="5" t="str">
        <f t="shared" si="236"/>
        <v>&gt;20万</v>
      </c>
      <c r="AX2154">
        <v>1523.7650000000001</v>
      </c>
      <c r="AY2154">
        <v>7</v>
      </c>
      <c r="AZ2154">
        <v>2205.9229999999998</v>
      </c>
      <c r="BA2154">
        <v>11</v>
      </c>
      <c r="BB2154">
        <v>217.68071428571429</v>
      </c>
      <c r="BC2154" s="3" t="str">
        <f t="shared" si="237"/>
        <v>主力上场</v>
      </c>
      <c r="BD2154" s="4" t="s">
        <v>27584</v>
      </c>
      <c r="BE2154">
        <f t="shared" si="238"/>
        <v>200.53845454545453</v>
      </c>
      <c r="BF2154" s="4" t="str">
        <f t="shared" si="239"/>
        <v>&gt;20万</v>
      </c>
      <c r="BG2154" t="e">
        <v>#N/A</v>
      </c>
      <c r="BH2154" s="4" t="e">
        <v>#N/A</v>
      </c>
    </row>
    <row r="2155" spans="1:60">
      <c r="A2155" s="1" t="s">
        <v>9611</v>
      </c>
      <c r="B2155" s="1" t="s">
        <v>9612</v>
      </c>
      <c r="C2155" s="1" t="s">
        <v>9613</v>
      </c>
      <c r="D2155" s="1" t="s">
        <v>9614</v>
      </c>
      <c r="E2155" s="1" t="s">
        <v>8461</v>
      </c>
      <c r="F2155" s="1" t="s">
        <v>8462</v>
      </c>
      <c r="G2155" s="1" t="s">
        <v>129</v>
      </c>
      <c r="H2155" s="1" t="s">
        <v>8461</v>
      </c>
      <c r="I2155" s="1" t="s">
        <v>8462</v>
      </c>
      <c r="J2155" s="1" t="s">
        <v>129</v>
      </c>
      <c r="K2155" s="1" t="s">
        <v>8463</v>
      </c>
      <c r="L2155" s="1" t="s">
        <v>8462</v>
      </c>
      <c r="M2155" s="1" t="s">
        <v>64</v>
      </c>
      <c r="N2155" s="1" t="s">
        <v>52</v>
      </c>
      <c r="O2155" s="1" t="str">
        <f t="shared" si="234"/>
        <v>维持</v>
      </c>
      <c r="P2155" s="1" t="s">
        <v>53</v>
      </c>
      <c r="Q2155" s="1" t="s">
        <v>170</v>
      </c>
      <c r="R2155" s="1" t="s">
        <v>8464</v>
      </c>
      <c r="S2155" s="1" t="s">
        <v>8511</v>
      </c>
      <c r="T2155" s="1" t="s">
        <v>654</v>
      </c>
      <c r="U2155" s="1" t="s">
        <v>9374</v>
      </c>
      <c r="V2155" s="1" t="s">
        <v>654</v>
      </c>
      <c r="W2155" s="1" t="s">
        <v>58</v>
      </c>
      <c r="X2155" s="1" t="s">
        <v>59</v>
      </c>
      <c r="Y2155" s="1" t="s">
        <v>76</v>
      </c>
      <c r="Z2155" s="1" t="s">
        <v>77</v>
      </c>
      <c r="AA2155" s="1" t="s">
        <v>77</v>
      </c>
      <c r="AB2155" s="1" t="s">
        <v>61</v>
      </c>
      <c r="AC2155" s="1" t="s">
        <v>82</v>
      </c>
      <c r="AD2155" s="1" t="s">
        <v>78</v>
      </c>
      <c r="AE2155" s="1" t="s">
        <v>123</v>
      </c>
      <c r="AF2155" s="1" t="s">
        <v>72</v>
      </c>
      <c r="AG2155" s="1">
        <v>20050101</v>
      </c>
      <c r="AH2155" s="1" t="str">
        <f t="shared" si="235"/>
        <v>200501</v>
      </c>
      <c r="AI2155" s="1">
        <v>20100330</v>
      </c>
      <c r="AJ2155" s="1"/>
      <c r="AK2155" s="1"/>
      <c r="AL2155" s="1">
        <v>80</v>
      </c>
      <c r="AM2155" s="1"/>
      <c r="AN2155" s="1">
        <v>98</v>
      </c>
      <c r="AO2155" s="1"/>
      <c r="AP2155" s="1">
        <v>20131227</v>
      </c>
      <c r="AQ2155" s="1">
        <v>20130701</v>
      </c>
      <c r="AR2155" s="1">
        <v>20140630</v>
      </c>
      <c r="AS2155" s="1" t="s">
        <v>64</v>
      </c>
      <c r="AT2155" s="1"/>
      <c r="AU2155" s="1"/>
      <c r="AV2155">
        <v>80</v>
      </c>
      <c r="AW2155" s="5" t="str">
        <f t="shared" si="236"/>
        <v>&gt;10万</v>
      </c>
      <c r="AX2155">
        <v>856.93700000000001</v>
      </c>
      <c r="AY2155">
        <v>7</v>
      </c>
      <c r="AZ2155">
        <v>2047.36</v>
      </c>
      <c r="BA2155">
        <v>12</v>
      </c>
      <c r="BB2155">
        <v>122.41957142857143</v>
      </c>
      <c r="BC2155" s="3" t="str">
        <f t="shared" si="237"/>
        <v>其他商场</v>
      </c>
      <c r="BD2155" s="4" t="s">
        <v>27585</v>
      </c>
      <c r="BE2155">
        <f t="shared" si="238"/>
        <v>170.61333333333332</v>
      </c>
      <c r="BF2155" s="4" t="str">
        <f t="shared" si="239"/>
        <v>&gt;10万</v>
      </c>
      <c r="BG2155" t="e">
        <v>#N/A</v>
      </c>
      <c r="BH2155" s="4" t="e">
        <v>#N/A</v>
      </c>
    </row>
    <row r="2156" spans="1:60">
      <c r="A2156" s="1" t="s">
        <v>9615</v>
      </c>
      <c r="B2156" s="1" t="s">
        <v>9616</v>
      </c>
      <c r="C2156" s="1" t="s">
        <v>9617</v>
      </c>
      <c r="D2156" s="1" t="s">
        <v>9618</v>
      </c>
      <c r="E2156" s="1" t="s">
        <v>8497</v>
      </c>
      <c r="F2156" s="1" t="s">
        <v>8462</v>
      </c>
      <c r="G2156" s="1" t="s">
        <v>129</v>
      </c>
      <c r="H2156" s="1" t="s">
        <v>9619</v>
      </c>
      <c r="I2156" s="1" t="s">
        <v>9616</v>
      </c>
      <c r="J2156" s="1" t="s">
        <v>159</v>
      </c>
      <c r="K2156" s="1" t="s">
        <v>8463</v>
      </c>
      <c r="L2156" s="1" t="s">
        <v>8462</v>
      </c>
      <c r="M2156" s="1" t="s">
        <v>199</v>
      </c>
      <c r="N2156" s="1" t="s">
        <v>52</v>
      </c>
      <c r="O2156" s="1" t="str">
        <f t="shared" si="234"/>
        <v>维持</v>
      </c>
      <c r="P2156" s="1" t="s">
        <v>53</v>
      </c>
      <c r="Q2156" s="1" t="s">
        <v>170</v>
      </c>
      <c r="R2156" s="1" t="s">
        <v>8464</v>
      </c>
      <c r="S2156" s="1" t="s">
        <v>8556</v>
      </c>
      <c r="T2156" s="1" t="s">
        <v>133</v>
      </c>
      <c r="U2156" s="1" t="s">
        <v>8564</v>
      </c>
      <c r="V2156" s="1" t="s">
        <v>682</v>
      </c>
      <c r="W2156" s="1" t="s">
        <v>58</v>
      </c>
      <c r="X2156" s="1" t="s">
        <v>173</v>
      </c>
      <c r="Y2156" s="1" t="s">
        <v>60</v>
      </c>
      <c r="Z2156" s="1" t="s">
        <v>60</v>
      </c>
      <c r="AA2156" s="1" t="s">
        <v>60</v>
      </c>
      <c r="AB2156" s="1" t="s">
        <v>162</v>
      </c>
      <c r="AC2156" s="1" t="s">
        <v>292</v>
      </c>
      <c r="AD2156" s="1" t="s">
        <v>78</v>
      </c>
      <c r="AE2156" s="1" t="s">
        <v>71</v>
      </c>
      <c r="AF2156" s="1"/>
      <c r="AG2156" s="1">
        <v>20050118</v>
      </c>
      <c r="AH2156" s="1" t="str">
        <f t="shared" si="235"/>
        <v>200501</v>
      </c>
      <c r="AI2156" s="1">
        <v>20111209</v>
      </c>
      <c r="AJ2156" s="1"/>
      <c r="AK2156" s="1"/>
      <c r="AL2156" s="1">
        <v>135</v>
      </c>
      <c r="AM2156" s="1"/>
      <c r="AN2156" s="1">
        <v>135</v>
      </c>
      <c r="AO2156" s="1"/>
      <c r="AP2156" s="1">
        <v>20120215</v>
      </c>
      <c r="AQ2156" s="1">
        <v>20111001</v>
      </c>
      <c r="AR2156" s="1">
        <v>20120930</v>
      </c>
      <c r="AS2156" s="1" t="s">
        <v>180</v>
      </c>
      <c r="AT2156" s="1"/>
      <c r="AU2156" s="1"/>
      <c r="AV2156">
        <v>135</v>
      </c>
      <c r="AW2156" s="5" t="str">
        <f t="shared" si="236"/>
        <v>&lt;7万</v>
      </c>
      <c r="AX2156">
        <v>308.84944999999999</v>
      </c>
      <c r="AY2156">
        <v>7</v>
      </c>
      <c r="AZ2156">
        <v>636.20624999999995</v>
      </c>
      <c r="BA2156">
        <v>12</v>
      </c>
      <c r="BB2156">
        <v>44.12135</v>
      </c>
      <c r="BC2156" s="3" t="str">
        <f t="shared" si="237"/>
        <v>其他商场</v>
      </c>
      <c r="BD2156" s="4" t="s">
        <v>27586</v>
      </c>
      <c r="BE2156">
        <f t="shared" si="238"/>
        <v>53.017187499999999</v>
      </c>
      <c r="BF2156" s="4" t="str">
        <f t="shared" si="239"/>
        <v>&lt;7万</v>
      </c>
      <c r="BG2156" t="e">
        <v>#N/A</v>
      </c>
      <c r="BH2156" s="4" t="e">
        <v>#N/A</v>
      </c>
    </row>
    <row r="2157" spans="1:60">
      <c r="A2157" s="1" t="s">
        <v>9620</v>
      </c>
      <c r="B2157" s="1" t="s">
        <v>9621</v>
      </c>
      <c r="C2157" s="1" t="s">
        <v>9622</v>
      </c>
      <c r="D2157" s="1" t="s">
        <v>9623</v>
      </c>
      <c r="E2157" s="1" t="s">
        <v>8461</v>
      </c>
      <c r="F2157" s="1" t="s">
        <v>8462</v>
      </c>
      <c r="G2157" s="1" t="s">
        <v>129</v>
      </c>
      <c r="H2157" s="1" t="s">
        <v>8461</v>
      </c>
      <c r="I2157" s="1" t="s">
        <v>8462</v>
      </c>
      <c r="J2157" s="1" t="s">
        <v>129</v>
      </c>
      <c r="K2157" s="1" t="s">
        <v>8463</v>
      </c>
      <c r="L2157" s="1" t="s">
        <v>8462</v>
      </c>
      <c r="M2157" s="1" t="s">
        <v>64</v>
      </c>
      <c r="N2157" s="1" t="s">
        <v>52</v>
      </c>
      <c r="O2157" s="1" t="str">
        <f t="shared" si="234"/>
        <v>维持</v>
      </c>
      <c r="P2157" s="1" t="s">
        <v>53</v>
      </c>
      <c r="Q2157" s="1" t="s">
        <v>170</v>
      </c>
      <c r="R2157" s="1" t="s">
        <v>8464</v>
      </c>
      <c r="S2157" s="1" t="s">
        <v>8511</v>
      </c>
      <c r="T2157" s="1" t="s">
        <v>654</v>
      </c>
      <c r="U2157" s="1" t="s">
        <v>8707</v>
      </c>
      <c r="V2157" s="1" t="s">
        <v>654</v>
      </c>
      <c r="W2157" s="1" t="s">
        <v>58</v>
      </c>
      <c r="X2157" s="1" t="s">
        <v>173</v>
      </c>
      <c r="Y2157" s="1" t="s">
        <v>69</v>
      </c>
      <c r="Z2157" s="1" t="s">
        <v>69</v>
      </c>
      <c r="AA2157" s="1" t="s">
        <v>69</v>
      </c>
      <c r="AB2157" s="1" t="s">
        <v>61</v>
      </c>
      <c r="AC2157" s="1" t="s">
        <v>341</v>
      </c>
      <c r="AD2157" s="1" t="s">
        <v>70</v>
      </c>
      <c r="AE2157" s="1" t="s">
        <v>71</v>
      </c>
      <c r="AF2157" s="1" t="s">
        <v>1287</v>
      </c>
      <c r="AG2157" s="1">
        <v>20050101</v>
      </c>
      <c r="AH2157" s="1" t="str">
        <f t="shared" si="235"/>
        <v>200501</v>
      </c>
      <c r="AI2157" s="1">
        <v>20100518</v>
      </c>
      <c r="AJ2157" s="1"/>
      <c r="AK2157" s="1"/>
      <c r="AL2157" s="1">
        <v>131</v>
      </c>
      <c r="AM2157" s="1"/>
      <c r="AN2157" s="1">
        <v>131</v>
      </c>
      <c r="AO2157" s="1"/>
      <c r="AP2157" s="1">
        <v>20131227</v>
      </c>
      <c r="AQ2157" s="1">
        <v>20131001</v>
      </c>
      <c r="AR2157" s="1">
        <v>20140311</v>
      </c>
      <c r="AS2157" s="1" t="s">
        <v>64</v>
      </c>
      <c r="AT2157" s="1"/>
      <c r="AU2157" s="1"/>
      <c r="AV2157">
        <v>131</v>
      </c>
      <c r="AW2157" s="5" t="str">
        <f t="shared" si="236"/>
        <v>&gt;20万</v>
      </c>
      <c r="AX2157">
        <v>2161.0120000000002</v>
      </c>
      <c r="AY2157">
        <v>7</v>
      </c>
      <c r="AZ2157">
        <v>4206.308</v>
      </c>
      <c r="BA2157">
        <v>12</v>
      </c>
      <c r="BB2157">
        <v>308.71600000000001</v>
      </c>
      <c r="BC2157" s="3" t="str">
        <f t="shared" si="237"/>
        <v>重点商场</v>
      </c>
      <c r="BD2157" s="4" t="s">
        <v>27584</v>
      </c>
      <c r="BE2157">
        <f t="shared" si="238"/>
        <v>350.52566666666667</v>
      </c>
      <c r="BF2157" s="4" t="str">
        <f t="shared" si="239"/>
        <v>&gt;20万</v>
      </c>
      <c r="BG2157" t="e">
        <v>#N/A</v>
      </c>
      <c r="BH2157" s="4" t="e">
        <v>#N/A</v>
      </c>
    </row>
    <row r="2158" spans="1:60">
      <c r="A2158" s="1" t="s">
        <v>9624</v>
      </c>
      <c r="B2158" s="1" t="s">
        <v>9625</v>
      </c>
      <c r="C2158" s="1" t="s">
        <v>9626</v>
      </c>
      <c r="D2158" s="1" t="s">
        <v>9627</v>
      </c>
      <c r="E2158" s="1" t="s">
        <v>8461</v>
      </c>
      <c r="F2158" s="1" t="s">
        <v>8462</v>
      </c>
      <c r="G2158" s="1" t="s">
        <v>129</v>
      </c>
      <c r="H2158" s="1" t="s">
        <v>8461</v>
      </c>
      <c r="I2158" s="1" t="s">
        <v>8462</v>
      </c>
      <c r="J2158" s="1" t="s">
        <v>129</v>
      </c>
      <c r="K2158" s="1" t="s">
        <v>8463</v>
      </c>
      <c r="L2158" s="1" t="s">
        <v>8462</v>
      </c>
      <c r="M2158" s="1" t="s">
        <v>64</v>
      </c>
      <c r="N2158" s="1" t="s">
        <v>52</v>
      </c>
      <c r="O2158" s="1" t="str">
        <f t="shared" si="234"/>
        <v>维持</v>
      </c>
      <c r="P2158" s="1" t="s">
        <v>53</v>
      </c>
      <c r="Q2158" s="1" t="s">
        <v>170</v>
      </c>
      <c r="R2158" s="1" t="s">
        <v>8464</v>
      </c>
      <c r="S2158" s="1" t="s">
        <v>8529</v>
      </c>
      <c r="T2158" s="1" t="s">
        <v>654</v>
      </c>
      <c r="U2158" s="1" t="s">
        <v>8647</v>
      </c>
      <c r="V2158" s="1" t="s">
        <v>654</v>
      </c>
      <c r="W2158" s="1" t="s">
        <v>58</v>
      </c>
      <c r="X2158" s="1" t="s">
        <v>59</v>
      </c>
      <c r="Y2158" s="1" t="s">
        <v>76</v>
      </c>
      <c r="Z2158" s="1" t="s">
        <v>77</v>
      </c>
      <c r="AA2158" s="1" t="s">
        <v>77</v>
      </c>
      <c r="AB2158" s="1" t="s">
        <v>61</v>
      </c>
      <c r="AC2158" s="1" t="s">
        <v>89</v>
      </c>
      <c r="AD2158" s="1" t="s">
        <v>27598</v>
      </c>
      <c r="AE2158" s="1"/>
      <c r="AF2158" s="1" t="s">
        <v>72</v>
      </c>
      <c r="AG2158" s="1">
        <v>20050317</v>
      </c>
      <c r="AH2158" s="1" t="str">
        <f t="shared" si="235"/>
        <v>200503</v>
      </c>
      <c r="AI2158" s="1">
        <v>20141222</v>
      </c>
      <c r="AJ2158" s="1"/>
      <c r="AK2158" s="1"/>
      <c r="AL2158" s="1">
        <v>108</v>
      </c>
      <c r="AM2158" s="1"/>
      <c r="AN2158" s="1">
        <v>108</v>
      </c>
      <c r="AO2158" s="1"/>
      <c r="AP2158" s="1">
        <v>20111212</v>
      </c>
      <c r="AQ2158" s="1">
        <v>20101001</v>
      </c>
      <c r="AR2158" s="1">
        <v>20110930</v>
      </c>
      <c r="AS2158" s="1" t="s">
        <v>189</v>
      </c>
      <c r="AT2158" s="1"/>
      <c r="AU2158" s="1"/>
      <c r="AV2158">
        <v>108</v>
      </c>
      <c r="AW2158" s="5" t="str">
        <f t="shared" si="236"/>
        <v>&gt;10万</v>
      </c>
      <c r="AX2158">
        <v>1015.1679999999999</v>
      </c>
      <c r="AY2158">
        <v>7</v>
      </c>
      <c r="AZ2158">
        <v>1479.597</v>
      </c>
      <c r="BA2158">
        <v>12</v>
      </c>
      <c r="BB2158">
        <v>145.02399999999997</v>
      </c>
      <c r="BC2158" s="3" t="str">
        <f t="shared" si="237"/>
        <v>常规商场</v>
      </c>
      <c r="BD2158" s="4" t="s">
        <v>27585</v>
      </c>
      <c r="BE2158">
        <f t="shared" si="238"/>
        <v>123.29975</v>
      </c>
      <c r="BF2158" s="4" t="str">
        <f t="shared" si="239"/>
        <v>&gt;10万</v>
      </c>
      <c r="BG2158" t="e">
        <v>#N/A</v>
      </c>
      <c r="BH2158" s="4" t="e">
        <v>#N/A</v>
      </c>
    </row>
    <row r="2159" spans="1:60">
      <c r="A2159" s="1" t="s">
        <v>9628</v>
      </c>
      <c r="B2159" s="1" t="s">
        <v>9629</v>
      </c>
      <c r="C2159" s="1" t="s">
        <v>9630</v>
      </c>
      <c r="D2159" s="1" t="s">
        <v>9631</v>
      </c>
      <c r="E2159" s="1" t="s">
        <v>8461</v>
      </c>
      <c r="F2159" s="1" t="s">
        <v>8462</v>
      </c>
      <c r="G2159" s="1" t="s">
        <v>129</v>
      </c>
      <c r="H2159" s="1" t="s">
        <v>8461</v>
      </c>
      <c r="I2159" s="1" t="s">
        <v>8462</v>
      </c>
      <c r="J2159" s="1" t="s">
        <v>129</v>
      </c>
      <c r="K2159" s="1" t="s">
        <v>8463</v>
      </c>
      <c r="L2159" s="1" t="s">
        <v>8462</v>
      </c>
      <c r="M2159" s="1" t="s">
        <v>64</v>
      </c>
      <c r="N2159" s="1" t="s">
        <v>52</v>
      </c>
      <c r="O2159" s="1" t="str">
        <f t="shared" si="234"/>
        <v>维持</v>
      </c>
      <c r="P2159" s="1" t="s">
        <v>53</v>
      </c>
      <c r="Q2159" s="1" t="s">
        <v>170</v>
      </c>
      <c r="R2159" s="1" t="s">
        <v>8464</v>
      </c>
      <c r="S2159" s="1" t="s">
        <v>8511</v>
      </c>
      <c r="T2159" s="1" t="s">
        <v>654</v>
      </c>
      <c r="U2159" s="1" t="s">
        <v>9374</v>
      </c>
      <c r="V2159" s="1" t="s">
        <v>654</v>
      </c>
      <c r="W2159" s="1" t="s">
        <v>185</v>
      </c>
      <c r="X2159" s="1" t="s">
        <v>59</v>
      </c>
      <c r="Y2159" s="1" t="s">
        <v>186</v>
      </c>
      <c r="Z2159" s="1" t="s">
        <v>186</v>
      </c>
      <c r="AA2159" s="1" t="s">
        <v>186</v>
      </c>
      <c r="AB2159" s="1" t="s">
        <v>61</v>
      </c>
      <c r="AC2159" s="1" t="s">
        <v>187</v>
      </c>
      <c r="AD2159" s="1" t="s">
        <v>188</v>
      </c>
      <c r="AE2159" s="1" t="s">
        <v>123</v>
      </c>
      <c r="AF2159" s="1" t="s">
        <v>63</v>
      </c>
      <c r="AG2159" s="1">
        <v>20050425</v>
      </c>
      <c r="AH2159" s="1" t="str">
        <f t="shared" si="235"/>
        <v>200504</v>
      </c>
      <c r="AI2159" s="1"/>
      <c r="AJ2159" s="1"/>
      <c r="AK2159" s="1"/>
      <c r="AL2159" s="1">
        <v>80</v>
      </c>
      <c r="AM2159" s="1"/>
      <c r="AN2159" s="1">
        <v>0</v>
      </c>
      <c r="AO2159" s="1"/>
      <c r="AP2159" s="1">
        <v>20131230</v>
      </c>
      <c r="AQ2159" s="1">
        <v>20131001</v>
      </c>
      <c r="AR2159" s="1">
        <v>20131231</v>
      </c>
      <c r="AS2159" s="1" t="s">
        <v>189</v>
      </c>
      <c r="AT2159" s="1"/>
      <c r="AU2159" s="1"/>
      <c r="AV2159">
        <v>80</v>
      </c>
      <c r="AW2159" s="5" t="str">
        <f t="shared" si="236"/>
        <v>&lt;7万</v>
      </c>
      <c r="AX2159">
        <v>582.9190000000001</v>
      </c>
      <c r="AY2159">
        <v>7</v>
      </c>
      <c r="AZ2159">
        <v>601.47699999999998</v>
      </c>
      <c r="BA2159">
        <v>12</v>
      </c>
      <c r="BB2159">
        <v>83.274142857142877</v>
      </c>
      <c r="BC2159" s="3" t="str">
        <f t="shared" si="237"/>
        <v>其他商场</v>
      </c>
      <c r="BD2159" s="4" t="s">
        <v>27587</v>
      </c>
      <c r="BE2159">
        <f t="shared" si="238"/>
        <v>50.123083333333334</v>
      </c>
      <c r="BF2159" s="4" t="str">
        <f t="shared" si="239"/>
        <v>&lt;7万</v>
      </c>
      <c r="BG2159" t="e">
        <v>#N/A</v>
      </c>
      <c r="BH2159" s="4" t="e">
        <v>#N/A</v>
      </c>
    </row>
    <row r="2160" spans="1:60">
      <c r="A2160" s="1" t="s">
        <v>9632</v>
      </c>
      <c r="B2160" s="1" t="s">
        <v>9633</v>
      </c>
      <c r="C2160" s="1" t="s">
        <v>9634</v>
      </c>
      <c r="D2160" s="1" t="s">
        <v>9635</v>
      </c>
      <c r="E2160" s="1" t="s">
        <v>8461</v>
      </c>
      <c r="F2160" s="1" t="s">
        <v>8462</v>
      </c>
      <c r="G2160" s="1" t="s">
        <v>129</v>
      </c>
      <c r="H2160" s="1" t="s">
        <v>8461</v>
      </c>
      <c r="I2160" s="1" t="s">
        <v>8462</v>
      </c>
      <c r="J2160" s="1" t="s">
        <v>129</v>
      </c>
      <c r="K2160" s="1" t="s">
        <v>8463</v>
      </c>
      <c r="L2160" s="1" t="s">
        <v>8462</v>
      </c>
      <c r="M2160" s="1" t="s">
        <v>64</v>
      </c>
      <c r="N2160" s="1" t="s">
        <v>100</v>
      </c>
      <c r="O2160" s="1" t="str">
        <f t="shared" si="234"/>
        <v>整改</v>
      </c>
      <c r="P2160" s="1" t="s">
        <v>53</v>
      </c>
      <c r="Q2160" s="1" t="s">
        <v>170</v>
      </c>
      <c r="R2160" s="1" t="s">
        <v>8464</v>
      </c>
      <c r="S2160" s="1" t="s">
        <v>8511</v>
      </c>
      <c r="T2160" s="1" t="s">
        <v>654</v>
      </c>
      <c r="U2160" s="1" t="s">
        <v>8512</v>
      </c>
      <c r="V2160" s="1" t="s">
        <v>654</v>
      </c>
      <c r="W2160" s="1" t="s">
        <v>58</v>
      </c>
      <c r="X2160" s="1" t="s">
        <v>59</v>
      </c>
      <c r="Y2160" s="1" t="s">
        <v>76</v>
      </c>
      <c r="Z2160" s="1" t="s">
        <v>77</v>
      </c>
      <c r="AA2160" s="1" t="s">
        <v>77</v>
      </c>
      <c r="AB2160" s="1" t="s">
        <v>61</v>
      </c>
      <c r="AC2160" s="1" t="s">
        <v>82</v>
      </c>
      <c r="AD2160" s="1" t="s">
        <v>70</v>
      </c>
      <c r="AE2160" s="1" t="s">
        <v>71</v>
      </c>
      <c r="AF2160" s="1" t="s">
        <v>63</v>
      </c>
      <c r="AG2160" s="1">
        <v>20050418</v>
      </c>
      <c r="AH2160" s="1" t="str">
        <f t="shared" si="235"/>
        <v>200504</v>
      </c>
      <c r="AI2160" s="1">
        <v>20150328</v>
      </c>
      <c r="AJ2160" s="1"/>
      <c r="AK2160" s="1"/>
      <c r="AL2160" s="1">
        <v>68</v>
      </c>
      <c r="AM2160" s="1"/>
      <c r="AN2160" s="1">
        <v>68</v>
      </c>
      <c r="AO2160" s="1"/>
      <c r="AP2160" s="1">
        <v>20131227</v>
      </c>
      <c r="AQ2160" s="1">
        <v>20130601</v>
      </c>
      <c r="AR2160" s="1">
        <v>20130930</v>
      </c>
      <c r="AS2160" s="1" t="s">
        <v>64</v>
      </c>
      <c r="AT2160" s="1"/>
      <c r="AU2160" s="1"/>
      <c r="AV2160">
        <v>68</v>
      </c>
      <c r="AW2160" s="5" t="str">
        <f t="shared" si="236"/>
        <v>&gt;10万</v>
      </c>
      <c r="AX2160">
        <v>1129.962</v>
      </c>
      <c r="AY2160">
        <v>6</v>
      </c>
      <c r="AZ2160">
        <v>1631.7</v>
      </c>
      <c r="BA2160">
        <v>12</v>
      </c>
      <c r="BB2160">
        <v>188.327</v>
      </c>
      <c r="BC2160" s="3" t="str">
        <f t="shared" si="237"/>
        <v>常规商场</v>
      </c>
      <c r="BD2160" s="4" t="s">
        <v>27585</v>
      </c>
      <c r="BE2160">
        <f t="shared" si="238"/>
        <v>135.97499999999999</v>
      </c>
      <c r="BF2160" s="4" t="str">
        <f t="shared" si="239"/>
        <v>&gt;10万</v>
      </c>
      <c r="BG2160" t="e">
        <v>#N/A</v>
      </c>
      <c r="BH2160" s="4" t="e">
        <v>#N/A</v>
      </c>
    </row>
    <row r="2161" spans="1:60">
      <c r="A2161" s="1" t="s">
        <v>9636</v>
      </c>
      <c r="B2161" s="1" t="s">
        <v>9637</v>
      </c>
      <c r="C2161" s="1" t="s">
        <v>9638</v>
      </c>
      <c r="D2161" s="1" t="s">
        <v>9639</v>
      </c>
      <c r="E2161" s="1" t="s">
        <v>8497</v>
      </c>
      <c r="F2161" s="1" t="s">
        <v>8462</v>
      </c>
      <c r="G2161" s="1" t="s">
        <v>129</v>
      </c>
      <c r="H2161" s="1" t="s">
        <v>9229</v>
      </c>
      <c r="I2161" s="1" t="s">
        <v>9230</v>
      </c>
      <c r="J2161" s="1" t="s">
        <v>159</v>
      </c>
      <c r="K2161" s="1" t="s">
        <v>8463</v>
      </c>
      <c r="L2161" s="1" t="s">
        <v>8462</v>
      </c>
      <c r="M2161" s="1" t="s">
        <v>199</v>
      </c>
      <c r="N2161" s="1" t="s">
        <v>52</v>
      </c>
      <c r="O2161" s="1" t="str">
        <f t="shared" si="234"/>
        <v>维持</v>
      </c>
      <c r="P2161" s="1" t="s">
        <v>53</v>
      </c>
      <c r="Q2161" s="1" t="s">
        <v>170</v>
      </c>
      <c r="R2161" s="1" t="s">
        <v>8464</v>
      </c>
      <c r="S2161" s="1" t="s">
        <v>8603</v>
      </c>
      <c r="T2161" s="1" t="s">
        <v>133</v>
      </c>
      <c r="U2161" s="1" t="s">
        <v>9231</v>
      </c>
      <c r="V2161" s="1" t="s">
        <v>355</v>
      </c>
      <c r="W2161" s="1" t="s">
        <v>58</v>
      </c>
      <c r="X2161" s="1" t="s">
        <v>59</v>
      </c>
      <c r="Y2161" s="1" t="s">
        <v>60</v>
      </c>
      <c r="Z2161" s="1" t="s">
        <v>60</v>
      </c>
      <c r="AA2161" s="1" t="s">
        <v>60</v>
      </c>
      <c r="AB2161" s="1" t="s">
        <v>162</v>
      </c>
      <c r="AC2161" s="1" t="s">
        <v>134</v>
      </c>
      <c r="AD2161" s="1" t="s">
        <v>78</v>
      </c>
      <c r="AE2161" s="1"/>
      <c r="AF2161" s="1" t="s">
        <v>72</v>
      </c>
      <c r="AG2161" s="1">
        <v>20050425</v>
      </c>
      <c r="AH2161" s="1" t="str">
        <f t="shared" si="235"/>
        <v>200504</v>
      </c>
      <c r="AI2161" s="1">
        <v>20091230</v>
      </c>
      <c r="AJ2161" s="1"/>
      <c r="AK2161" s="1"/>
      <c r="AL2161" s="1">
        <v>141</v>
      </c>
      <c r="AM2161" s="1"/>
      <c r="AN2161" s="1">
        <v>66</v>
      </c>
      <c r="AO2161" s="1"/>
      <c r="AP2161" s="1">
        <v>20121112</v>
      </c>
      <c r="AQ2161" s="1">
        <v>20121001</v>
      </c>
      <c r="AR2161" s="1">
        <v>20130630</v>
      </c>
      <c r="AS2161" s="1" t="s">
        <v>180</v>
      </c>
      <c r="AT2161" s="1"/>
      <c r="AU2161" s="1"/>
      <c r="AV2161">
        <v>141</v>
      </c>
      <c r="AW2161" s="5" t="str">
        <f t="shared" si="236"/>
        <v>&lt;7万</v>
      </c>
      <c r="AX2161">
        <v>493.30700000000002</v>
      </c>
      <c r="AY2161">
        <v>7</v>
      </c>
      <c r="AZ2161">
        <v>713.92000000000007</v>
      </c>
      <c r="BA2161">
        <v>12</v>
      </c>
      <c r="BB2161">
        <v>70.47242857142858</v>
      </c>
      <c r="BC2161" s="3" t="str">
        <f t="shared" si="237"/>
        <v>其他商场</v>
      </c>
      <c r="BD2161" s="4" t="s">
        <v>27587</v>
      </c>
      <c r="BE2161">
        <f t="shared" si="238"/>
        <v>59.493333333333339</v>
      </c>
      <c r="BF2161" s="4" t="str">
        <f t="shared" si="239"/>
        <v>&lt;7万</v>
      </c>
      <c r="BG2161" t="e">
        <v>#N/A</v>
      </c>
      <c r="BH2161" s="4" t="e">
        <v>#N/A</v>
      </c>
    </row>
    <row r="2162" spans="1:60">
      <c r="A2162" s="1" t="s">
        <v>9640</v>
      </c>
      <c r="B2162" s="1" t="s">
        <v>9641</v>
      </c>
      <c r="C2162" s="1" t="s">
        <v>9642</v>
      </c>
      <c r="D2162" s="1" t="s">
        <v>9643</v>
      </c>
      <c r="E2162" s="1" t="s">
        <v>8461</v>
      </c>
      <c r="F2162" s="1" t="s">
        <v>8462</v>
      </c>
      <c r="G2162" s="1" t="s">
        <v>129</v>
      </c>
      <c r="H2162" s="1" t="s">
        <v>8461</v>
      </c>
      <c r="I2162" s="1" t="s">
        <v>8462</v>
      </c>
      <c r="J2162" s="1" t="s">
        <v>129</v>
      </c>
      <c r="K2162" s="1" t="s">
        <v>8463</v>
      </c>
      <c r="L2162" s="1" t="s">
        <v>8462</v>
      </c>
      <c r="M2162" s="1" t="s">
        <v>64</v>
      </c>
      <c r="N2162" s="1" t="s">
        <v>52</v>
      </c>
      <c r="O2162" s="1" t="str">
        <f t="shared" si="234"/>
        <v>维持</v>
      </c>
      <c r="P2162" s="1" t="s">
        <v>53</v>
      </c>
      <c r="Q2162" s="1" t="s">
        <v>170</v>
      </c>
      <c r="R2162" s="1" t="s">
        <v>8464</v>
      </c>
      <c r="S2162" s="1" t="s">
        <v>8499</v>
      </c>
      <c r="T2162" s="1" t="s">
        <v>133</v>
      </c>
      <c r="U2162" s="1" t="s">
        <v>8471</v>
      </c>
      <c r="V2162" s="1" t="s">
        <v>133</v>
      </c>
      <c r="W2162" s="1" t="s">
        <v>58</v>
      </c>
      <c r="X2162" s="1" t="s">
        <v>59</v>
      </c>
      <c r="Y2162" s="1" t="s">
        <v>76</v>
      </c>
      <c r="Z2162" s="1" t="s">
        <v>77</v>
      </c>
      <c r="AA2162" s="1" t="s">
        <v>77</v>
      </c>
      <c r="AB2162" s="1" t="s">
        <v>61</v>
      </c>
      <c r="AC2162" s="1" t="s">
        <v>134</v>
      </c>
      <c r="AD2162" s="1" t="s">
        <v>78</v>
      </c>
      <c r="AE2162" s="1" t="s">
        <v>71</v>
      </c>
      <c r="AF2162" s="1" t="s">
        <v>72</v>
      </c>
      <c r="AG2162" s="1">
        <v>20050607</v>
      </c>
      <c r="AH2162" s="1" t="str">
        <f t="shared" si="235"/>
        <v>200506</v>
      </c>
      <c r="AI2162" s="1">
        <v>20120727</v>
      </c>
      <c r="AJ2162" s="1"/>
      <c r="AK2162" s="1"/>
      <c r="AL2162" s="1">
        <v>89</v>
      </c>
      <c r="AM2162" s="1"/>
      <c r="AN2162" s="1">
        <v>89</v>
      </c>
      <c r="AO2162" s="1"/>
      <c r="AP2162" s="1">
        <v>20120904</v>
      </c>
      <c r="AQ2162" s="1">
        <v>20120727</v>
      </c>
      <c r="AR2162" s="1">
        <v>20120930</v>
      </c>
      <c r="AS2162" s="1" t="s">
        <v>64</v>
      </c>
      <c r="AT2162" s="1"/>
      <c r="AU2162" s="1"/>
      <c r="AV2162">
        <v>89</v>
      </c>
      <c r="AW2162" s="5" t="str">
        <f t="shared" si="236"/>
        <v>&gt;10万</v>
      </c>
      <c r="AX2162">
        <v>1329.241</v>
      </c>
      <c r="AY2162">
        <v>7</v>
      </c>
      <c r="AZ2162">
        <v>1731.3009999999999</v>
      </c>
      <c r="BA2162">
        <v>12</v>
      </c>
      <c r="BB2162">
        <v>189.89157142857144</v>
      </c>
      <c r="BC2162" s="3" t="str">
        <f t="shared" si="237"/>
        <v>常规商场</v>
      </c>
      <c r="BD2162" s="4" t="s">
        <v>27585</v>
      </c>
      <c r="BE2162">
        <f t="shared" si="238"/>
        <v>144.27508333333333</v>
      </c>
      <c r="BF2162" s="4" t="str">
        <f t="shared" si="239"/>
        <v>&gt;10万</v>
      </c>
      <c r="BG2162" t="e">
        <v>#N/A</v>
      </c>
      <c r="BH2162" s="4" t="e">
        <v>#N/A</v>
      </c>
    </row>
    <row r="2163" spans="1:60">
      <c r="A2163" s="1" t="s">
        <v>9644</v>
      </c>
      <c r="B2163" s="1" t="s">
        <v>9645</v>
      </c>
      <c r="C2163" s="1" t="s">
        <v>9646</v>
      </c>
      <c r="D2163" s="1" t="s">
        <v>9647</v>
      </c>
      <c r="E2163" s="1" t="s">
        <v>8461</v>
      </c>
      <c r="F2163" s="1" t="s">
        <v>8462</v>
      </c>
      <c r="G2163" s="1" t="s">
        <v>129</v>
      </c>
      <c r="H2163" s="1" t="s">
        <v>8461</v>
      </c>
      <c r="I2163" s="1" t="s">
        <v>8462</v>
      </c>
      <c r="J2163" s="1" t="s">
        <v>129</v>
      </c>
      <c r="K2163" s="1" t="s">
        <v>8463</v>
      </c>
      <c r="L2163" s="1" t="s">
        <v>8462</v>
      </c>
      <c r="M2163" s="1" t="s">
        <v>64</v>
      </c>
      <c r="N2163" s="1" t="s">
        <v>52</v>
      </c>
      <c r="O2163" s="1" t="str">
        <f t="shared" si="234"/>
        <v>维持</v>
      </c>
      <c r="P2163" s="1" t="s">
        <v>53</v>
      </c>
      <c r="Q2163" s="1" t="s">
        <v>170</v>
      </c>
      <c r="R2163" s="1" t="s">
        <v>8464</v>
      </c>
      <c r="S2163" s="1" t="s">
        <v>8542</v>
      </c>
      <c r="T2163" s="1" t="s">
        <v>133</v>
      </c>
      <c r="U2163" s="1" t="s">
        <v>8543</v>
      </c>
      <c r="V2163" s="1" t="s">
        <v>133</v>
      </c>
      <c r="W2163" s="1" t="s">
        <v>58</v>
      </c>
      <c r="X2163" s="1" t="s">
        <v>59</v>
      </c>
      <c r="Y2163" s="1" t="s">
        <v>60</v>
      </c>
      <c r="Z2163" s="1" t="s">
        <v>60</v>
      </c>
      <c r="AA2163" s="1" t="s">
        <v>60</v>
      </c>
      <c r="AB2163" s="1" t="s">
        <v>61</v>
      </c>
      <c r="AC2163" s="1" t="s">
        <v>325</v>
      </c>
      <c r="AD2163" s="1" t="s">
        <v>78</v>
      </c>
      <c r="AE2163" s="1" t="s">
        <v>71</v>
      </c>
      <c r="AF2163" s="1" t="s">
        <v>72</v>
      </c>
      <c r="AG2163" s="1">
        <v>20041227</v>
      </c>
      <c r="AH2163" s="1" t="str">
        <f t="shared" si="235"/>
        <v>200412</v>
      </c>
      <c r="AI2163" s="1">
        <v>20080421</v>
      </c>
      <c r="AJ2163" s="1"/>
      <c r="AK2163" s="1"/>
      <c r="AL2163" s="1">
        <v>70</v>
      </c>
      <c r="AM2163" s="1"/>
      <c r="AN2163" s="1">
        <v>70</v>
      </c>
      <c r="AO2163" s="1"/>
      <c r="AP2163" s="1">
        <v>20101009</v>
      </c>
      <c r="AQ2163" s="1">
        <v>20100821</v>
      </c>
      <c r="AR2163" s="1">
        <v>20110930</v>
      </c>
      <c r="AS2163" s="1" t="s">
        <v>180</v>
      </c>
      <c r="AT2163" s="1"/>
      <c r="AU2163" s="1"/>
      <c r="AV2163">
        <v>70</v>
      </c>
      <c r="AW2163" s="5" t="str">
        <f t="shared" si="236"/>
        <v>&lt;7万</v>
      </c>
      <c r="AX2163">
        <v>422.31100000000004</v>
      </c>
      <c r="AY2163">
        <v>7</v>
      </c>
      <c r="AZ2163">
        <v>819.12900000000002</v>
      </c>
      <c r="BA2163">
        <v>12</v>
      </c>
      <c r="BB2163">
        <v>60.33014285714286</v>
      </c>
      <c r="BC2163" s="3" t="str">
        <f t="shared" si="237"/>
        <v>其他商场</v>
      </c>
      <c r="BD2163" s="4" t="s">
        <v>27586</v>
      </c>
      <c r="BE2163">
        <f t="shared" si="238"/>
        <v>68.260750000000002</v>
      </c>
      <c r="BF2163" s="4" t="str">
        <f t="shared" si="239"/>
        <v>&lt;7万</v>
      </c>
      <c r="BG2163" t="e">
        <v>#N/A</v>
      </c>
      <c r="BH2163" s="4" t="e">
        <v>#N/A</v>
      </c>
    </row>
    <row r="2164" spans="1:60">
      <c r="A2164" s="1" t="s">
        <v>9648</v>
      </c>
      <c r="B2164" s="1" t="s">
        <v>9649</v>
      </c>
      <c r="C2164" s="1" t="s">
        <v>9650</v>
      </c>
      <c r="D2164" s="1" t="s">
        <v>9651</v>
      </c>
      <c r="E2164" s="1" t="s">
        <v>8461</v>
      </c>
      <c r="F2164" s="1" t="s">
        <v>8462</v>
      </c>
      <c r="G2164" s="1" t="s">
        <v>129</v>
      </c>
      <c r="H2164" s="1" t="s">
        <v>8461</v>
      </c>
      <c r="I2164" s="1" t="s">
        <v>8462</v>
      </c>
      <c r="J2164" s="1" t="s">
        <v>129</v>
      </c>
      <c r="K2164" s="1" t="s">
        <v>8463</v>
      </c>
      <c r="L2164" s="1" t="s">
        <v>8462</v>
      </c>
      <c r="M2164" s="1" t="s">
        <v>64</v>
      </c>
      <c r="N2164" s="1" t="s">
        <v>52</v>
      </c>
      <c r="O2164" s="1" t="str">
        <f t="shared" si="234"/>
        <v>维持</v>
      </c>
      <c r="P2164" s="1" t="s">
        <v>53</v>
      </c>
      <c r="Q2164" s="1" t="s">
        <v>170</v>
      </c>
      <c r="R2164" s="1" t="s">
        <v>8464</v>
      </c>
      <c r="S2164" s="1" t="s">
        <v>8569</v>
      </c>
      <c r="T2164" s="1" t="s">
        <v>133</v>
      </c>
      <c r="U2164" s="1" t="s">
        <v>8570</v>
      </c>
      <c r="V2164" s="1" t="s">
        <v>133</v>
      </c>
      <c r="W2164" s="1" t="s">
        <v>58</v>
      </c>
      <c r="X2164" s="1" t="s">
        <v>173</v>
      </c>
      <c r="Y2164" s="1" t="s">
        <v>76</v>
      </c>
      <c r="Z2164" s="1" t="s">
        <v>77</v>
      </c>
      <c r="AA2164" s="1" t="s">
        <v>77</v>
      </c>
      <c r="AB2164" s="1" t="s">
        <v>61</v>
      </c>
      <c r="AC2164" s="1" t="s">
        <v>292</v>
      </c>
      <c r="AD2164" s="1" t="s">
        <v>293</v>
      </c>
      <c r="AE2164" s="1" t="s">
        <v>83</v>
      </c>
      <c r="AF2164" s="1"/>
      <c r="AG2164" s="1">
        <v>20040903</v>
      </c>
      <c r="AH2164" s="1" t="str">
        <f t="shared" si="235"/>
        <v>200409</v>
      </c>
      <c r="AI2164" s="1">
        <v>20101023</v>
      </c>
      <c r="AJ2164" s="1"/>
      <c r="AK2164" s="1"/>
      <c r="AL2164" s="1">
        <v>44</v>
      </c>
      <c r="AM2164" s="1"/>
      <c r="AN2164" s="1">
        <v>44</v>
      </c>
      <c r="AO2164" s="1"/>
      <c r="AP2164" s="1">
        <v>20131201</v>
      </c>
      <c r="AQ2164" s="1">
        <v>20131001</v>
      </c>
      <c r="AR2164" s="1">
        <v>20140930</v>
      </c>
      <c r="AS2164" s="1" t="s">
        <v>64</v>
      </c>
      <c r="AT2164" s="1"/>
      <c r="AU2164" s="1"/>
      <c r="AV2164">
        <v>44</v>
      </c>
      <c r="AW2164" s="5" t="str">
        <f t="shared" si="236"/>
        <v>&gt;10万</v>
      </c>
      <c r="AX2164">
        <v>918.39699999999993</v>
      </c>
      <c r="AY2164">
        <v>7</v>
      </c>
      <c r="AZ2164">
        <v>1719.7400000000002</v>
      </c>
      <c r="BA2164">
        <v>12</v>
      </c>
      <c r="BB2164">
        <v>131.19957142857143</v>
      </c>
      <c r="BC2164" s="3" t="str">
        <f t="shared" si="237"/>
        <v>常规商场</v>
      </c>
      <c r="BD2164" s="4" t="s">
        <v>27585</v>
      </c>
      <c r="BE2164">
        <f t="shared" si="238"/>
        <v>143.3116666666667</v>
      </c>
      <c r="BF2164" s="4" t="str">
        <f t="shared" si="239"/>
        <v>&gt;10万</v>
      </c>
      <c r="BG2164" t="e">
        <v>#N/A</v>
      </c>
      <c r="BH2164" s="4" t="e">
        <v>#N/A</v>
      </c>
    </row>
    <row r="2165" spans="1:60">
      <c r="A2165" s="1" t="s">
        <v>9652</v>
      </c>
      <c r="B2165" s="1" t="s">
        <v>9653</v>
      </c>
      <c r="C2165" s="1" t="s">
        <v>9654</v>
      </c>
      <c r="D2165" s="1" t="s">
        <v>9655</v>
      </c>
      <c r="E2165" s="1" t="s">
        <v>8497</v>
      </c>
      <c r="F2165" s="1" t="s">
        <v>8462</v>
      </c>
      <c r="G2165" s="1" t="s">
        <v>129</v>
      </c>
      <c r="H2165" s="1" t="s">
        <v>8535</v>
      </c>
      <c r="I2165" s="1" t="s">
        <v>8536</v>
      </c>
      <c r="J2165" s="1" t="s">
        <v>159</v>
      </c>
      <c r="K2165" s="1" t="s">
        <v>8463</v>
      </c>
      <c r="L2165" s="1" t="s">
        <v>8462</v>
      </c>
      <c r="M2165" s="1" t="s">
        <v>199</v>
      </c>
      <c r="N2165" s="1" t="s">
        <v>52</v>
      </c>
      <c r="O2165" s="1" t="str">
        <f t="shared" si="234"/>
        <v>维持</v>
      </c>
      <c r="P2165" s="1" t="s">
        <v>53</v>
      </c>
      <c r="Q2165" s="1" t="s">
        <v>170</v>
      </c>
      <c r="R2165" s="1" t="s">
        <v>8464</v>
      </c>
      <c r="S2165" s="1" t="s">
        <v>8529</v>
      </c>
      <c r="T2165" s="1" t="s">
        <v>654</v>
      </c>
      <c r="U2165" s="1" t="s">
        <v>8537</v>
      </c>
      <c r="V2165" s="1" t="s">
        <v>654</v>
      </c>
      <c r="W2165" s="1" t="s">
        <v>58</v>
      </c>
      <c r="X2165" s="1" t="s">
        <v>59</v>
      </c>
      <c r="Y2165" s="1" t="s">
        <v>76</v>
      </c>
      <c r="Z2165" s="1" t="s">
        <v>77</v>
      </c>
      <c r="AA2165" s="1" t="s">
        <v>77</v>
      </c>
      <c r="AB2165" s="1" t="s">
        <v>162</v>
      </c>
      <c r="AC2165" s="1" t="s">
        <v>82</v>
      </c>
      <c r="AD2165" s="1" t="s">
        <v>78</v>
      </c>
      <c r="AE2165" s="1"/>
      <c r="AF2165" s="1" t="s">
        <v>72</v>
      </c>
      <c r="AG2165" s="1">
        <v>20041221</v>
      </c>
      <c r="AH2165" s="1" t="str">
        <f t="shared" si="235"/>
        <v>200412</v>
      </c>
      <c r="AI2165" s="1">
        <v>20131213</v>
      </c>
      <c r="AJ2165" s="1"/>
      <c r="AK2165" s="1"/>
      <c r="AL2165" s="1">
        <v>82</v>
      </c>
      <c r="AM2165" s="1"/>
      <c r="AN2165" s="1">
        <v>82</v>
      </c>
      <c r="AO2165" s="1"/>
      <c r="AP2165" s="1">
        <v>20140303</v>
      </c>
      <c r="AQ2165" s="1">
        <v>20131213</v>
      </c>
      <c r="AR2165" s="1">
        <v>20140930</v>
      </c>
      <c r="AS2165" s="1" t="s">
        <v>64</v>
      </c>
      <c r="AT2165" s="1"/>
      <c r="AU2165" s="1"/>
      <c r="AV2165">
        <v>82</v>
      </c>
      <c r="AW2165" s="5" t="str">
        <f t="shared" si="236"/>
        <v>&gt;10万</v>
      </c>
      <c r="AX2165">
        <v>1262.021</v>
      </c>
      <c r="AY2165">
        <v>7</v>
      </c>
      <c r="AZ2165">
        <v>1635.7429999999999</v>
      </c>
      <c r="BA2165">
        <v>12</v>
      </c>
      <c r="BB2165">
        <v>180.28871428571429</v>
      </c>
      <c r="BC2165" s="3" t="str">
        <f t="shared" si="237"/>
        <v>常规商场</v>
      </c>
      <c r="BD2165" s="4" t="s">
        <v>27585</v>
      </c>
      <c r="BE2165">
        <f t="shared" si="238"/>
        <v>136.31191666666666</v>
      </c>
      <c r="BF2165" s="4" t="str">
        <f t="shared" si="239"/>
        <v>&gt;10万</v>
      </c>
      <c r="BG2165" t="e">
        <v>#N/A</v>
      </c>
      <c r="BH2165" s="4" t="e">
        <v>#N/A</v>
      </c>
    </row>
    <row r="2166" spans="1:60">
      <c r="A2166" s="1" t="s">
        <v>9656</v>
      </c>
      <c r="B2166" s="1" t="s">
        <v>9657</v>
      </c>
      <c r="C2166" s="1" t="s">
        <v>9658</v>
      </c>
      <c r="D2166" s="1" t="s">
        <v>9659</v>
      </c>
      <c r="E2166" s="1" t="s">
        <v>8461</v>
      </c>
      <c r="F2166" s="1" t="s">
        <v>8462</v>
      </c>
      <c r="G2166" s="1" t="s">
        <v>129</v>
      </c>
      <c r="H2166" s="1" t="s">
        <v>8461</v>
      </c>
      <c r="I2166" s="1" t="s">
        <v>8462</v>
      </c>
      <c r="J2166" s="1" t="s">
        <v>129</v>
      </c>
      <c r="K2166" s="1" t="s">
        <v>8463</v>
      </c>
      <c r="L2166" s="1" t="s">
        <v>8462</v>
      </c>
      <c r="M2166" s="1" t="s">
        <v>64</v>
      </c>
      <c r="N2166" s="1" t="s">
        <v>52</v>
      </c>
      <c r="O2166" s="1" t="str">
        <f t="shared" si="234"/>
        <v>维持</v>
      </c>
      <c r="P2166" s="1" t="s">
        <v>53</v>
      </c>
      <c r="Q2166" s="1" t="s">
        <v>170</v>
      </c>
      <c r="R2166" s="1" t="s">
        <v>8464</v>
      </c>
      <c r="S2166" s="1" t="s">
        <v>8542</v>
      </c>
      <c r="T2166" s="1" t="s">
        <v>133</v>
      </c>
      <c r="U2166" s="1" t="s">
        <v>8543</v>
      </c>
      <c r="V2166" s="1" t="s">
        <v>133</v>
      </c>
      <c r="W2166" s="1" t="s">
        <v>58</v>
      </c>
      <c r="X2166" s="1" t="s">
        <v>59</v>
      </c>
      <c r="Y2166" s="1" t="s">
        <v>76</v>
      </c>
      <c r="Z2166" s="1" t="s">
        <v>77</v>
      </c>
      <c r="AA2166" s="1" t="s">
        <v>77</v>
      </c>
      <c r="AB2166" s="1" t="s">
        <v>61</v>
      </c>
      <c r="AC2166" s="1" t="s">
        <v>134</v>
      </c>
      <c r="AD2166" s="1" t="s">
        <v>70</v>
      </c>
      <c r="AE2166" s="1" t="s">
        <v>123</v>
      </c>
      <c r="AF2166" s="1" t="s">
        <v>72</v>
      </c>
      <c r="AG2166" s="1">
        <v>20050101</v>
      </c>
      <c r="AH2166" s="1" t="str">
        <f t="shared" si="235"/>
        <v>200501</v>
      </c>
      <c r="AI2166" s="1">
        <v>20111011</v>
      </c>
      <c r="AJ2166" s="1"/>
      <c r="AK2166" s="1"/>
      <c r="AL2166" s="1">
        <v>140</v>
      </c>
      <c r="AM2166" s="1"/>
      <c r="AN2166" s="1">
        <v>140</v>
      </c>
      <c r="AO2166" s="1"/>
      <c r="AP2166" s="1">
        <v>20120104</v>
      </c>
      <c r="AQ2166" s="1">
        <v>20111011</v>
      </c>
      <c r="AR2166" s="1">
        <v>20111231</v>
      </c>
      <c r="AS2166" s="1" t="s">
        <v>64</v>
      </c>
      <c r="AT2166" s="1"/>
      <c r="AU2166" s="1"/>
      <c r="AV2166">
        <v>140</v>
      </c>
      <c r="AW2166" s="5" t="str">
        <f t="shared" si="236"/>
        <v>&gt;10万</v>
      </c>
      <c r="AX2166">
        <v>999.49099999999999</v>
      </c>
      <c r="AY2166">
        <v>7</v>
      </c>
      <c r="AZ2166">
        <v>1780.54</v>
      </c>
      <c r="BA2166">
        <v>12</v>
      </c>
      <c r="BB2166">
        <v>142.78442857142858</v>
      </c>
      <c r="BC2166" s="3" t="str">
        <f t="shared" si="237"/>
        <v>常规商场</v>
      </c>
      <c r="BD2166" s="4" t="s">
        <v>27585</v>
      </c>
      <c r="BE2166">
        <f t="shared" si="238"/>
        <v>148.37833333333333</v>
      </c>
      <c r="BF2166" s="4" t="str">
        <f t="shared" si="239"/>
        <v>&gt;10万</v>
      </c>
      <c r="BG2166" t="e">
        <v>#N/A</v>
      </c>
      <c r="BH2166" s="4" t="e">
        <v>#N/A</v>
      </c>
    </row>
    <row r="2167" spans="1:60">
      <c r="A2167" s="1" t="s">
        <v>9660</v>
      </c>
      <c r="B2167" s="1" t="s">
        <v>9661</v>
      </c>
      <c r="C2167" s="1" t="s">
        <v>9662</v>
      </c>
      <c r="D2167" s="1" t="s">
        <v>9663</v>
      </c>
      <c r="E2167" s="1" t="s">
        <v>8461</v>
      </c>
      <c r="F2167" s="1" t="s">
        <v>8462</v>
      </c>
      <c r="G2167" s="1" t="s">
        <v>129</v>
      </c>
      <c r="H2167" s="1" t="s">
        <v>8461</v>
      </c>
      <c r="I2167" s="1" t="s">
        <v>8462</v>
      </c>
      <c r="J2167" s="1" t="s">
        <v>129</v>
      </c>
      <c r="K2167" s="1" t="s">
        <v>8463</v>
      </c>
      <c r="L2167" s="1" t="s">
        <v>8462</v>
      </c>
      <c r="M2167" s="1" t="s">
        <v>64</v>
      </c>
      <c r="N2167" s="1" t="s">
        <v>52</v>
      </c>
      <c r="O2167" s="1" t="str">
        <f t="shared" si="234"/>
        <v>维持</v>
      </c>
      <c r="P2167" s="1" t="s">
        <v>53</v>
      </c>
      <c r="Q2167" s="1" t="s">
        <v>170</v>
      </c>
      <c r="R2167" s="1" t="s">
        <v>8464</v>
      </c>
      <c r="S2167" s="1" t="s">
        <v>8569</v>
      </c>
      <c r="T2167" s="1" t="s">
        <v>133</v>
      </c>
      <c r="U2167" s="1" t="s">
        <v>8570</v>
      </c>
      <c r="V2167" s="1" t="s">
        <v>133</v>
      </c>
      <c r="W2167" s="1" t="s">
        <v>58</v>
      </c>
      <c r="X2167" s="1" t="s">
        <v>59</v>
      </c>
      <c r="Y2167" s="1" t="s">
        <v>76</v>
      </c>
      <c r="Z2167" s="1" t="s">
        <v>77</v>
      </c>
      <c r="AA2167" s="1" t="s">
        <v>77</v>
      </c>
      <c r="AB2167" s="1" t="s">
        <v>61</v>
      </c>
      <c r="AC2167" s="1" t="s">
        <v>325</v>
      </c>
      <c r="AD2167" s="1" t="s">
        <v>78</v>
      </c>
      <c r="AE2167" s="1" t="s">
        <v>71</v>
      </c>
      <c r="AF2167" s="1" t="s">
        <v>72</v>
      </c>
      <c r="AG2167" s="1">
        <v>20051023</v>
      </c>
      <c r="AH2167" s="1" t="str">
        <f t="shared" si="235"/>
        <v>200510</v>
      </c>
      <c r="AI2167" s="1">
        <v>20100912</v>
      </c>
      <c r="AJ2167" s="1"/>
      <c r="AK2167" s="1"/>
      <c r="AL2167" s="1">
        <v>100</v>
      </c>
      <c r="AM2167" s="1"/>
      <c r="AN2167" s="1">
        <v>100</v>
      </c>
      <c r="AO2167" s="1"/>
      <c r="AP2167" s="1">
        <v>20131201</v>
      </c>
      <c r="AQ2167" s="1">
        <v>20120925</v>
      </c>
      <c r="AR2167" s="1">
        <v>20130930</v>
      </c>
      <c r="AS2167" s="1" t="s">
        <v>64</v>
      </c>
      <c r="AT2167" s="1"/>
      <c r="AU2167" s="1"/>
      <c r="AV2167">
        <v>100</v>
      </c>
      <c r="AW2167" s="5" t="str">
        <f t="shared" si="236"/>
        <v>&gt;10万</v>
      </c>
      <c r="AX2167">
        <v>1269.0619999999999</v>
      </c>
      <c r="AY2167">
        <v>7</v>
      </c>
      <c r="AZ2167">
        <v>1924.9190000000001</v>
      </c>
      <c r="BA2167">
        <v>12</v>
      </c>
      <c r="BB2167">
        <v>181.2945714285714</v>
      </c>
      <c r="BC2167" s="3" t="str">
        <f t="shared" si="237"/>
        <v>常规商场</v>
      </c>
      <c r="BD2167" s="4" t="s">
        <v>27585</v>
      </c>
      <c r="BE2167">
        <f t="shared" si="238"/>
        <v>160.40991666666667</v>
      </c>
      <c r="BF2167" s="4" t="str">
        <f t="shared" si="239"/>
        <v>&gt;10万</v>
      </c>
      <c r="BG2167" t="e">
        <v>#N/A</v>
      </c>
      <c r="BH2167" s="4" t="e">
        <v>#N/A</v>
      </c>
    </row>
    <row r="2168" spans="1:60">
      <c r="A2168" s="1" t="s">
        <v>9664</v>
      </c>
      <c r="B2168" s="1" t="s">
        <v>9665</v>
      </c>
      <c r="C2168" s="1" t="s">
        <v>9666</v>
      </c>
      <c r="D2168" s="1" t="s">
        <v>9667</v>
      </c>
      <c r="E2168" s="1" t="s">
        <v>8609</v>
      </c>
      <c r="F2168" s="1" t="s">
        <v>8477</v>
      </c>
      <c r="G2168" s="1" t="s">
        <v>129</v>
      </c>
      <c r="H2168" s="1" t="s">
        <v>8815</v>
      </c>
      <c r="I2168" s="1" t="s">
        <v>8816</v>
      </c>
      <c r="J2168" s="1" t="s">
        <v>159</v>
      </c>
      <c r="K2168" s="1" t="s">
        <v>8478</v>
      </c>
      <c r="L2168" s="1" t="s">
        <v>8479</v>
      </c>
      <c r="M2168" s="1" t="s">
        <v>160</v>
      </c>
      <c r="N2168" s="1" t="s">
        <v>52</v>
      </c>
      <c r="O2168" s="1" t="str">
        <f t="shared" si="234"/>
        <v>维持</v>
      </c>
      <c r="P2168" s="1" t="s">
        <v>53</v>
      </c>
      <c r="Q2168" s="1" t="s">
        <v>170</v>
      </c>
      <c r="R2168" s="1" t="s">
        <v>8464</v>
      </c>
      <c r="S2168" s="1" t="s">
        <v>8511</v>
      </c>
      <c r="T2168" s="1" t="s">
        <v>654</v>
      </c>
      <c r="U2168" s="1" t="s">
        <v>8817</v>
      </c>
      <c r="V2168" s="1" t="s">
        <v>355</v>
      </c>
      <c r="W2168" s="1" t="s">
        <v>58</v>
      </c>
      <c r="X2168" s="1" t="s">
        <v>59</v>
      </c>
      <c r="Y2168" s="1" t="s">
        <v>76</v>
      </c>
      <c r="Z2168" s="1" t="s">
        <v>77</v>
      </c>
      <c r="AA2168" s="1" t="s">
        <v>77</v>
      </c>
      <c r="AB2168" s="1" t="s">
        <v>162</v>
      </c>
      <c r="AC2168" s="1" t="s">
        <v>325</v>
      </c>
      <c r="AD2168" s="1" t="s">
        <v>70</v>
      </c>
      <c r="AE2168" s="1" t="s">
        <v>71</v>
      </c>
      <c r="AF2168" s="1" t="s">
        <v>72</v>
      </c>
      <c r="AG2168" s="1">
        <v>20050627</v>
      </c>
      <c r="AH2168" s="1" t="str">
        <f t="shared" si="235"/>
        <v>200506</v>
      </c>
      <c r="AI2168" s="1">
        <v>20111201</v>
      </c>
      <c r="AJ2168" s="1"/>
      <c r="AK2168" s="1"/>
      <c r="AL2168" s="1">
        <v>115</v>
      </c>
      <c r="AM2168" s="1"/>
      <c r="AN2168" s="1">
        <v>115</v>
      </c>
      <c r="AO2168" s="1"/>
      <c r="AP2168" s="1">
        <v>20121128</v>
      </c>
      <c r="AQ2168" s="1">
        <v>20111201</v>
      </c>
      <c r="AR2168" s="1">
        <v>20120930</v>
      </c>
      <c r="AS2168" s="1" t="s">
        <v>180</v>
      </c>
      <c r="AT2168" s="1"/>
      <c r="AU2168" s="1"/>
      <c r="AV2168">
        <v>115</v>
      </c>
      <c r="AW2168" s="5" t="str">
        <f t="shared" si="236"/>
        <v>&gt;10万</v>
      </c>
      <c r="AX2168">
        <v>898.72270999999989</v>
      </c>
      <c r="AY2168">
        <v>7</v>
      </c>
      <c r="AZ2168">
        <v>1599.4668500000002</v>
      </c>
      <c r="BA2168">
        <v>12</v>
      </c>
      <c r="BB2168">
        <v>128.38895857142856</v>
      </c>
      <c r="BC2168" s="3" t="str">
        <f t="shared" si="237"/>
        <v>其他商场</v>
      </c>
      <c r="BD2168" s="4" t="s">
        <v>27585</v>
      </c>
      <c r="BE2168">
        <f t="shared" si="238"/>
        <v>133.2889041666667</v>
      </c>
      <c r="BF2168" s="4" t="str">
        <f t="shared" si="239"/>
        <v>&gt;10万</v>
      </c>
      <c r="BG2168" t="e">
        <v>#N/A</v>
      </c>
      <c r="BH2168" s="4" t="e">
        <v>#N/A</v>
      </c>
    </row>
    <row r="2169" spans="1:60">
      <c r="A2169" s="1" t="s">
        <v>9668</v>
      </c>
      <c r="B2169" s="1" t="s">
        <v>9669</v>
      </c>
      <c r="C2169" s="1" t="s">
        <v>9670</v>
      </c>
      <c r="D2169" s="1" t="s">
        <v>9671</v>
      </c>
      <c r="E2169" s="1" t="s">
        <v>8497</v>
      </c>
      <c r="F2169" s="1" t="s">
        <v>8462</v>
      </c>
      <c r="G2169" s="1" t="s">
        <v>129</v>
      </c>
      <c r="H2169" s="1" t="s">
        <v>8954</v>
      </c>
      <c r="I2169" s="1" t="s">
        <v>8955</v>
      </c>
      <c r="J2169" s="1" t="s">
        <v>159</v>
      </c>
      <c r="K2169" s="1" t="s">
        <v>8463</v>
      </c>
      <c r="L2169" s="1" t="s">
        <v>8462</v>
      </c>
      <c r="M2169" s="1" t="s">
        <v>199</v>
      </c>
      <c r="N2169" s="1" t="s">
        <v>52</v>
      </c>
      <c r="O2169" s="1" t="str">
        <f t="shared" si="234"/>
        <v>维持</v>
      </c>
      <c r="P2169" s="1" t="s">
        <v>53</v>
      </c>
      <c r="Q2169" s="1" t="s">
        <v>170</v>
      </c>
      <c r="R2169" s="1" t="s">
        <v>8464</v>
      </c>
      <c r="S2169" s="1" t="s">
        <v>8556</v>
      </c>
      <c r="T2169" s="1" t="s">
        <v>133</v>
      </c>
      <c r="U2169" s="1" t="s">
        <v>8956</v>
      </c>
      <c r="V2169" s="1" t="s">
        <v>682</v>
      </c>
      <c r="W2169" s="1" t="s">
        <v>58</v>
      </c>
      <c r="X2169" s="1" t="s">
        <v>173</v>
      </c>
      <c r="Y2169" s="1" t="s">
        <v>60</v>
      </c>
      <c r="Z2169" s="1" t="s">
        <v>60</v>
      </c>
      <c r="AA2169" s="1" t="s">
        <v>88</v>
      </c>
      <c r="AB2169" s="1" t="s">
        <v>162</v>
      </c>
      <c r="AC2169" s="1" t="s">
        <v>292</v>
      </c>
      <c r="AD2169" s="1" t="s">
        <v>293</v>
      </c>
      <c r="AE2169" s="1" t="s">
        <v>71</v>
      </c>
      <c r="AF2169" s="1" t="s">
        <v>72</v>
      </c>
      <c r="AG2169" s="1">
        <v>20000509</v>
      </c>
      <c r="AH2169" s="1" t="str">
        <f t="shared" si="235"/>
        <v>200005</v>
      </c>
      <c r="AI2169" s="1">
        <v>20080630</v>
      </c>
      <c r="AJ2169" s="1"/>
      <c r="AK2169" s="1"/>
      <c r="AL2169" s="1">
        <v>102</v>
      </c>
      <c r="AM2169" s="1"/>
      <c r="AN2169" s="1">
        <v>100</v>
      </c>
      <c r="AO2169" s="1"/>
      <c r="AP2169" s="1">
        <v>20101009</v>
      </c>
      <c r="AQ2169" s="1">
        <v>20101001</v>
      </c>
      <c r="AR2169" s="1">
        <v>20110930</v>
      </c>
      <c r="AS2169" s="1" t="s">
        <v>180</v>
      </c>
      <c r="AT2169" s="1"/>
      <c r="AU2169" s="1"/>
      <c r="AV2169">
        <v>102</v>
      </c>
      <c r="AW2169" s="5" t="str">
        <f t="shared" si="236"/>
        <v>&gt;7万</v>
      </c>
      <c r="AX2169">
        <v>395.47877000000005</v>
      </c>
      <c r="AY2169">
        <v>7</v>
      </c>
      <c r="AZ2169">
        <v>1110.2810599999998</v>
      </c>
      <c r="BA2169">
        <v>12</v>
      </c>
      <c r="BB2169">
        <v>56.496967142857152</v>
      </c>
      <c r="BC2169" s="3" t="str">
        <f t="shared" si="237"/>
        <v>其他商场</v>
      </c>
      <c r="BD2169" s="4" t="s">
        <v>27586</v>
      </c>
      <c r="BE2169">
        <f t="shared" si="238"/>
        <v>92.52342166666665</v>
      </c>
      <c r="BF2169" s="4" t="str">
        <f t="shared" si="239"/>
        <v>&gt;7万</v>
      </c>
      <c r="BG2169" t="e">
        <v>#N/A</v>
      </c>
      <c r="BH2169" s="4" t="e">
        <v>#N/A</v>
      </c>
    </row>
    <row r="2170" spans="1:60">
      <c r="A2170" s="1" t="s">
        <v>9672</v>
      </c>
      <c r="B2170" s="1" t="s">
        <v>9673</v>
      </c>
      <c r="C2170" s="1" t="s">
        <v>9674</v>
      </c>
      <c r="D2170" s="1" t="s">
        <v>9675</v>
      </c>
      <c r="E2170" s="1" t="s">
        <v>8461</v>
      </c>
      <c r="F2170" s="1" t="s">
        <v>8462</v>
      </c>
      <c r="G2170" s="1" t="s">
        <v>129</v>
      </c>
      <c r="H2170" s="1" t="s">
        <v>8461</v>
      </c>
      <c r="I2170" s="1" t="s">
        <v>8462</v>
      </c>
      <c r="J2170" s="1" t="s">
        <v>129</v>
      </c>
      <c r="K2170" s="1" t="s">
        <v>8463</v>
      </c>
      <c r="L2170" s="1" t="s">
        <v>8462</v>
      </c>
      <c r="M2170" s="1" t="s">
        <v>64</v>
      </c>
      <c r="N2170" s="1" t="s">
        <v>52</v>
      </c>
      <c r="O2170" s="1" t="str">
        <f t="shared" si="234"/>
        <v>维持</v>
      </c>
      <c r="P2170" s="1" t="s">
        <v>53</v>
      </c>
      <c r="Q2170" s="1" t="s">
        <v>170</v>
      </c>
      <c r="R2170" s="1" t="s">
        <v>8464</v>
      </c>
      <c r="S2170" s="1" t="s">
        <v>8511</v>
      </c>
      <c r="T2170" s="1" t="s">
        <v>654</v>
      </c>
      <c r="U2170" s="1" t="s">
        <v>8624</v>
      </c>
      <c r="V2170" s="1" t="s">
        <v>654</v>
      </c>
      <c r="W2170" s="1" t="s">
        <v>58</v>
      </c>
      <c r="X2170" s="1" t="s">
        <v>59</v>
      </c>
      <c r="Y2170" s="1" t="s">
        <v>76</v>
      </c>
      <c r="Z2170" s="1" t="s">
        <v>77</v>
      </c>
      <c r="AA2170" s="1" t="s">
        <v>77</v>
      </c>
      <c r="AB2170" s="1" t="s">
        <v>61</v>
      </c>
      <c r="AC2170" s="1" t="s">
        <v>82</v>
      </c>
      <c r="AD2170" s="1" t="s">
        <v>78</v>
      </c>
      <c r="AE2170" s="1" t="s">
        <v>71</v>
      </c>
      <c r="AF2170" s="1" t="s">
        <v>72</v>
      </c>
      <c r="AG2170" s="1">
        <v>20050607</v>
      </c>
      <c r="AH2170" s="1" t="str">
        <f t="shared" si="235"/>
        <v>200506</v>
      </c>
      <c r="AI2170" s="1">
        <v>20110720</v>
      </c>
      <c r="AJ2170" s="1"/>
      <c r="AK2170" s="1"/>
      <c r="AL2170" s="1">
        <v>106</v>
      </c>
      <c r="AM2170" s="1"/>
      <c r="AN2170" s="1">
        <v>106</v>
      </c>
      <c r="AO2170" s="1"/>
      <c r="AP2170" s="1">
        <v>20131227</v>
      </c>
      <c r="AQ2170" s="1">
        <v>20131001</v>
      </c>
      <c r="AR2170" s="1">
        <v>20140901</v>
      </c>
      <c r="AS2170" s="1" t="s">
        <v>64</v>
      </c>
      <c r="AT2170" s="1"/>
      <c r="AU2170" s="1"/>
      <c r="AV2170">
        <v>106</v>
      </c>
      <c r="AW2170" s="5" t="str">
        <f t="shared" si="236"/>
        <v>&gt;10万</v>
      </c>
      <c r="AX2170">
        <v>1498.8240000000001</v>
      </c>
      <c r="AY2170">
        <v>7</v>
      </c>
      <c r="AZ2170">
        <v>2072.951</v>
      </c>
      <c r="BA2170">
        <v>12</v>
      </c>
      <c r="BB2170">
        <v>214.1177142857143</v>
      </c>
      <c r="BC2170" s="3" t="str">
        <f t="shared" si="237"/>
        <v>主力上场</v>
      </c>
      <c r="BD2170" s="4" t="s">
        <v>27584</v>
      </c>
      <c r="BE2170">
        <f t="shared" si="238"/>
        <v>172.74591666666666</v>
      </c>
      <c r="BF2170" s="4" t="str">
        <f t="shared" si="239"/>
        <v>&gt;10万</v>
      </c>
      <c r="BG2170" t="e">
        <v>#N/A</v>
      </c>
      <c r="BH2170" s="4" t="e">
        <v>#N/A</v>
      </c>
    </row>
    <row r="2171" spans="1:60">
      <c r="A2171" s="1" t="s">
        <v>9676</v>
      </c>
      <c r="B2171" s="1" t="s">
        <v>9677</v>
      </c>
      <c r="C2171" s="1" t="s">
        <v>9678</v>
      </c>
      <c r="D2171" s="1" t="s">
        <v>9679</v>
      </c>
      <c r="E2171" s="1" t="s">
        <v>8461</v>
      </c>
      <c r="F2171" s="1" t="s">
        <v>8462</v>
      </c>
      <c r="G2171" s="1" t="s">
        <v>129</v>
      </c>
      <c r="H2171" s="1" t="s">
        <v>8461</v>
      </c>
      <c r="I2171" s="1" t="s">
        <v>8462</v>
      </c>
      <c r="J2171" s="1" t="s">
        <v>129</v>
      </c>
      <c r="K2171" s="1" t="s">
        <v>8463</v>
      </c>
      <c r="L2171" s="1" t="s">
        <v>8462</v>
      </c>
      <c r="M2171" s="1" t="s">
        <v>64</v>
      </c>
      <c r="N2171" s="1" t="s">
        <v>52</v>
      </c>
      <c r="O2171" s="1" t="str">
        <f t="shared" si="234"/>
        <v>维持</v>
      </c>
      <c r="P2171" s="1" t="s">
        <v>53</v>
      </c>
      <c r="Q2171" s="1" t="s">
        <v>170</v>
      </c>
      <c r="R2171" s="1" t="s">
        <v>8464</v>
      </c>
      <c r="S2171" s="1" t="s">
        <v>8603</v>
      </c>
      <c r="T2171" s="1" t="s">
        <v>133</v>
      </c>
      <c r="U2171" s="1" t="s">
        <v>9315</v>
      </c>
      <c r="V2171" s="1" t="s">
        <v>355</v>
      </c>
      <c r="W2171" s="1" t="s">
        <v>58</v>
      </c>
      <c r="X2171" s="1" t="s">
        <v>173</v>
      </c>
      <c r="Y2171" s="1" t="s">
        <v>60</v>
      </c>
      <c r="Z2171" s="1" t="s">
        <v>60</v>
      </c>
      <c r="AA2171" s="1" t="s">
        <v>60</v>
      </c>
      <c r="AB2171" s="1" t="s">
        <v>61</v>
      </c>
      <c r="AC2171" s="1" t="s">
        <v>174</v>
      </c>
      <c r="AD2171" s="1" t="s">
        <v>70</v>
      </c>
      <c r="AE2171" s="1" t="s">
        <v>83</v>
      </c>
      <c r="AF2171" s="1"/>
      <c r="AG2171" s="1">
        <v>19990101</v>
      </c>
      <c r="AH2171" s="1" t="str">
        <f t="shared" si="235"/>
        <v>199901</v>
      </c>
      <c r="AI2171" s="1">
        <v>20120429</v>
      </c>
      <c r="AJ2171" s="1"/>
      <c r="AK2171" s="1"/>
      <c r="AL2171" s="1">
        <v>104</v>
      </c>
      <c r="AM2171" s="1"/>
      <c r="AN2171" s="1">
        <v>104</v>
      </c>
      <c r="AO2171" s="1"/>
      <c r="AP2171" s="1">
        <v>20121030</v>
      </c>
      <c r="AQ2171" s="1">
        <v>20121001</v>
      </c>
      <c r="AR2171" s="1">
        <v>20130930</v>
      </c>
      <c r="AS2171" s="1" t="s">
        <v>180</v>
      </c>
      <c r="AT2171" s="1"/>
      <c r="AU2171" s="1"/>
      <c r="AV2171">
        <v>104</v>
      </c>
      <c r="AW2171" s="5" t="str">
        <f t="shared" si="236"/>
        <v>&lt;7万</v>
      </c>
      <c r="AX2171">
        <v>768.12400000000002</v>
      </c>
      <c r="AY2171">
        <v>7</v>
      </c>
      <c r="AZ2171">
        <v>799.82299999999998</v>
      </c>
      <c r="BA2171">
        <v>12</v>
      </c>
      <c r="BB2171">
        <v>109.732</v>
      </c>
      <c r="BC2171" s="3" t="str">
        <f t="shared" si="237"/>
        <v>其他商场</v>
      </c>
      <c r="BD2171" s="4" t="s">
        <v>27585</v>
      </c>
      <c r="BE2171">
        <f t="shared" si="238"/>
        <v>66.651916666666665</v>
      </c>
      <c r="BF2171" s="4" t="str">
        <f t="shared" si="239"/>
        <v>&lt;7万</v>
      </c>
      <c r="BG2171" t="e">
        <v>#N/A</v>
      </c>
      <c r="BH2171" s="4" t="e">
        <v>#N/A</v>
      </c>
    </row>
    <row r="2172" spans="1:60">
      <c r="A2172" s="1" t="s">
        <v>9680</v>
      </c>
      <c r="B2172" s="1" t="s">
        <v>9681</v>
      </c>
      <c r="C2172" s="1" t="s">
        <v>9682</v>
      </c>
      <c r="D2172" s="1" t="s">
        <v>9683</v>
      </c>
      <c r="E2172" s="1" t="s">
        <v>8609</v>
      </c>
      <c r="F2172" s="1" t="s">
        <v>8477</v>
      </c>
      <c r="G2172" s="1" t="s">
        <v>129</v>
      </c>
      <c r="H2172" s="1" t="s">
        <v>9684</v>
      </c>
      <c r="I2172" s="1" t="s">
        <v>9685</v>
      </c>
      <c r="J2172" s="1" t="s">
        <v>159</v>
      </c>
      <c r="K2172" s="1" t="s">
        <v>8478</v>
      </c>
      <c r="L2172" s="1" t="s">
        <v>8479</v>
      </c>
      <c r="M2172" s="1" t="s">
        <v>160</v>
      </c>
      <c r="N2172" s="1" t="s">
        <v>52</v>
      </c>
      <c r="O2172" s="1" t="str">
        <f t="shared" si="234"/>
        <v>维持</v>
      </c>
      <c r="P2172" s="1" t="s">
        <v>53</v>
      </c>
      <c r="Q2172" s="1" t="s">
        <v>170</v>
      </c>
      <c r="R2172" s="1" t="s">
        <v>8464</v>
      </c>
      <c r="S2172" s="1" t="s">
        <v>8511</v>
      </c>
      <c r="T2172" s="1" t="s">
        <v>654</v>
      </c>
      <c r="U2172" s="1" t="s">
        <v>8624</v>
      </c>
      <c r="V2172" s="1" t="s">
        <v>654</v>
      </c>
      <c r="W2172" s="1" t="s">
        <v>58</v>
      </c>
      <c r="X2172" s="1" t="s">
        <v>173</v>
      </c>
      <c r="Y2172" s="1" t="s">
        <v>88</v>
      </c>
      <c r="Z2172" s="1" t="s">
        <v>88</v>
      </c>
      <c r="AA2172" s="1" t="s">
        <v>88</v>
      </c>
      <c r="AB2172" s="1" t="s">
        <v>162</v>
      </c>
      <c r="AC2172" s="1" t="s">
        <v>292</v>
      </c>
      <c r="AD2172" s="1" t="s">
        <v>78</v>
      </c>
      <c r="AE2172" s="1" t="s">
        <v>83</v>
      </c>
      <c r="AF2172" s="1"/>
      <c r="AG2172" s="1">
        <v>20010801</v>
      </c>
      <c r="AH2172" s="1" t="str">
        <f t="shared" si="235"/>
        <v>200108</v>
      </c>
      <c r="AI2172" s="1">
        <v>20100930</v>
      </c>
      <c r="AJ2172" s="1"/>
      <c r="AK2172" s="1"/>
      <c r="AL2172" s="1">
        <v>52</v>
      </c>
      <c r="AM2172" s="1"/>
      <c r="AN2172" s="1">
        <v>60</v>
      </c>
      <c r="AO2172" s="1"/>
      <c r="AP2172" s="1">
        <v>20111205</v>
      </c>
      <c r="AQ2172" s="1">
        <v>20111001</v>
      </c>
      <c r="AR2172" s="1">
        <v>20120930</v>
      </c>
      <c r="AS2172" s="1" t="s">
        <v>180</v>
      </c>
      <c r="AT2172" s="1"/>
      <c r="AU2172" s="1"/>
      <c r="AV2172">
        <v>52</v>
      </c>
      <c r="AW2172" s="5" t="str">
        <f t="shared" si="236"/>
        <v>&gt;7万</v>
      </c>
      <c r="AX2172">
        <v>946.20299999999997</v>
      </c>
      <c r="AY2172">
        <v>7</v>
      </c>
      <c r="AZ2172">
        <v>995.98699999999997</v>
      </c>
      <c r="BA2172">
        <v>12</v>
      </c>
      <c r="BB2172">
        <v>135.17185714285714</v>
      </c>
      <c r="BC2172" s="3" t="str">
        <f t="shared" si="237"/>
        <v>常规商场</v>
      </c>
      <c r="BD2172" s="4" t="s">
        <v>27585</v>
      </c>
      <c r="BE2172">
        <f t="shared" si="238"/>
        <v>82.998916666666659</v>
      </c>
      <c r="BF2172" s="4" t="str">
        <f t="shared" si="239"/>
        <v>&gt;7万</v>
      </c>
      <c r="BG2172" t="e">
        <v>#N/A</v>
      </c>
      <c r="BH2172" s="4" t="e">
        <v>#N/A</v>
      </c>
    </row>
    <row r="2173" spans="1:60">
      <c r="A2173" s="1" t="s">
        <v>9686</v>
      </c>
      <c r="B2173" s="1" t="s">
        <v>9687</v>
      </c>
      <c r="C2173" s="1" t="s">
        <v>9688</v>
      </c>
      <c r="D2173" s="1" t="s">
        <v>9689</v>
      </c>
      <c r="E2173" s="1" t="s">
        <v>8461</v>
      </c>
      <c r="F2173" s="1" t="s">
        <v>8462</v>
      </c>
      <c r="G2173" s="1" t="s">
        <v>129</v>
      </c>
      <c r="H2173" s="1" t="s">
        <v>8461</v>
      </c>
      <c r="I2173" s="1" t="s">
        <v>8462</v>
      </c>
      <c r="J2173" s="1" t="s">
        <v>129</v>
      </c>
      <c r="K2173" s="1" t="s">
        <v>8463</v>
      </c>
      <c r="L2173" s="1" t="s">
        <v>8462</v>
      </c>
      <c r="M2173" s="1" t="s">
        <v>64</v>
      </c>
      <c r="N2173" s="1" t="s">
        <v>52</v>
      </c>
      <c r="O2173" s="1" t="str">
        <f t="shared" si="234"/>
        <v>维持</v>
      </c>
      <c r="P2173" s="1" t="s">
        <v>53</v>
      </c>
      <c r="Q2173" s="1" t="s">
        <v>170</v>
      </c>
      <c r="R2173" s="1" t="s">
        <v>8464</v>
      </c>
      <c r="S2173" s="1" t="s">
        <v>8603</v>
      </c>
      <c r="T2173" s="1" t="s">
        <v>133</v>
      </c>
      <c r="U2173" s="1" t="s">
        <v>8604</v>
      </c>
      <c r="V2173" s="1" t="s">
        <v>355</v>
      </c>
      <c r="W2173" s="1" t="s">
        <v>58</v>
      </c>
      <c r="X2173" s="1" t="s">
        <v>59</v>
      </c>
      <c r="Y2173" s="1" t="s">
        <v>76</v>
      </c>
      <c r="Z2173" s="1" t="s">
        <v>77</v>
      </c>
      <c r="AA2173" s="1" t="s">
        <v>77</v>
      </c>
      <c r="AB2173" s="1" t="s">
        <v>61</v>
      </c>
      <c r="AC2173" s="1" t="s">
        <v>134</v>
      </c>
      <c r="AD2173" s="1" t="s">
        <v>27597</v>
      </c>
      <c r="AE2173" s="1"/>
      <c r="AF2173" s="1" t="s">
        <v>63</v>
      </c>
      <c r="AG2173" s="1">
        <v>20041001</v>
      </c>
      <c r="AH2173" s="1" t="str">
        <f t="shared" si="235"/>
        <v>200410</v>
      </c>
      <c r="AI2173" s="1">
        <v>20121001</v>
      </c>
      <c r="AJ2173" s="1"/>
      <c r="AK2173" s="1"/>
      <c r="AL2173" s="1">
        <v>107</v>
      </c>
      <c r="AM2173" s="1"/>
      <c r="AN2173" s="1">
        <v>107</v>
      </c>
      <c r="AO2173" s="1"/>
      <c r="AP2173" s="1">
        <v>20131216</v>
      </c>
      <c r="AQ2173" s="1">
        <v>20131001</v>
      </c>
      <c r="AR2173" s="1">
        <v>20140925</v>
      </c>
      <c r="AS2173" s="1" t="s">
        <v>64</v>
      </c>
      <c r="AT2173" s="1"/>
      <c r="AU2173" s="1"/>
      <c r="AV2173">
        <v>107</v>
      </c>
      <c r="AW2173" s="5" t="str">
        <f t="shared" si="236"/>
        <v>&gt;10万</v>
      </c>
      <c r="AX2173">
        <v>924.73899999999992</v>
      </c>
      <c r="AY2173">
        <v>7</v>
      </c>
      <c r="AZ2173">
        <v>1557.9780000000001</v>
      </c>
      <c r="BA2173">
        <v>12</v>
      </c>
      <c r="BB2173">
        <v>132.10557142857141</v>
      </c>
      <c r="BC2173" s="3" t="str">
        <f t="shared" si="237"/>
        <v>常规商场</v>
      </c>
      <c r="BD2173" s="4" t="s">
        <v>27585</v>
      </c>
      <c r="BE2173">
        <f t="shared" si="238"/>
        <v>129.83150000000001</v>
      </c>
      <c r="BF2173" s="4" t="str">
        <f t="shared" si="239"/>
        <v>&gt;10万</v>
      </c>
      <c r="BG2173" t="e">
        <v>#N/A</v>
      </c>
      <c r="BH2173" s="4" t="e">
        <v>#N/A</v>
      </c>
    </row>
    <row r="2174" spans="1:60">
      <c r="A2174" s="1" t="s">
        <v>9690</v>
      </c>
      <c r="B2174" s="1" t="s">
        <v>9539</v>
      </c>
      <c r="C2174" s="1" t="s">
        <v>9691</v>
      </c>
      <c r="D2174" s="1">
        <v>13963765220</v>
      </c>
      <c r="E2174" s="1" t="s">
        <v>8497</v>
      </c>
      <c r="F2174" s="1" t="s">
        <v>8462</v>
      </c>
      <c r="G2174" s="1" t="s">
        <v>129</v>
      </c>
      <c r="H2174" s="1" t="s">
        <v>9538</v>
      </c>
      <c r="I2174" s="1" t="s">
        <v>9539</v>
      </c>
      <c r="J2174" s="1" t="s">
        <v>159</v>
      </c>
      <c r="K2174" s="1" t="s">
        <v>8463</v>
      </c>
      <c r="L2174" s="1" t="s">
        <v>8462</v>
      </c>
      <c r="M2174" s="1" t="s">
        <v>199</v>
      </c>
      <c r="N2174" s="1" t="s">
        <v>100</v>
      </c>
      <c r="O2174" s="1" t="str">
        <f t="shared" si="234"/>
        <v>整改</v>
      </c>
      <c r="P2174" s="1" t="s">
        <v>53</v>
      </c>
      <c r="Q2174" s="1" t="s">
        <v>170</v>
      </c>
      <c r="R2174" s="1" t="s">
        <v>8464</v>
      </c>
      <c r="S2174" s="1" t="s">
        <v>8499</v>
      </c>
      <c r="T2174" s="1" t="s">
        <v>133</v>
      </c>
      <c r="U2174" s="1" t="s">
        <v>8985</v>
      </c>
      <c r="V2174" s="1" t="s">
        <v>355</v>
      </c>
      <c r="W2174" s="1" t="s">
        <v>58</v>
      </c>
      <c r="X2174" s="1" t="s">
        <v>173</v>
      </c>
      <c r="Y2174" s="1" t="s">
        <v>76</v>
      </c>
      <c r="Z2174" s="1" t="s">
        <v>77</v>
      </c>
      <c r="AA2174" s="1" t="s">
        <v>77</v>
      </c>
      <c r="AB2174" s="1" t="s">
        <v>162</v>
      </c>
      <c r="AC2174" s="1" t="s">
        <v>174</v>
      </c>
      <c r="AD2174" s="1" t="s">
        <v>27598</v>
      </c>
      <c r="AE2174" s="1" t="s">
        <v>71</v>
      </c>
      <c r="AF2174" s="1"/>
      <c r="AG2174" s="1">
        <v>19991001</v>
      </c>
      <c r="AH2174" s="1" t="str">
        <f t="shared" si="235"/>
        <v>199910</v>
      </c>
      <c r="AI2174" s="1">
        <v>20150430</v>
      </c>
      <c r="AJ2174" s="1"/>
      <c r="AK2174" s="1"/>
      <c r="AL2174" s="1">
        <v>135</v>
      </c>
      <c r="AM2174" s="1"/>
      <c r="AN2174" s="1">
        <v>135</v>
      </c>
      <c r="AO2174" s="1"/>
      <c r="AP2174" s="1">
        <v>20111226</v>
      </c>
      <c r="AQ2174" s="1">
        <v>20111001</v>
      </c>
      <c r="AR2174" s="1">
        <v>20120930</v>
      </c>
      <c r="AS2174" s="1" t="s">
        <v>180</v>
      </c>
      <c r="AT2174" s="1"/>
      <c r="AU2174" s="1"/>
      <c r="AV2174">
        <v>135</v>
      </c>
      <c r="AW2174" s="5" t="str">
        <f t="shared" si="236"/>
        <v>&gt;10万</v>
      </c>
      <c r="AX2174">
        <v>989.93412999999998</v>
      </c>
      <c r="AY2174">
        <v>6</v>
      </c>
      <c r="AZ2174">
        <v>1740.8817099999999</v>
      </c>
      <c r="BA2174">
        <v>12</v>
      </c>
      <c r="BB2174">
        <v>164.98902166666667</v>
      </c>
      <c r="BC2174" s="3" t="str">
        <f t="shared" si="237"/>
        <v>常规商场</v>
      </c>
      <c r="BD2174" s="4" t="s">
        <v>27585</v>
      </c>
      <c r="BE2174">
        <f t="shared" si="238"/>
        <v>145.07347583333333</v>
      </c>
      <c r="BF2174" s="4" t="str">
        <f t="shared" si="239"/>
        <v>&gt;10万</v>
      </c>
      <c r="BG2174" t="e">
        <v>#N/A</v>
      </c>
      <c r="BH2174" s="4" t="e">
        <v>#N/A</v>
      </c>
    </row>
    <row r="2175" spans="1:60">
      <c r="A2175" s="1" t="s">
        <v>9692</v>
      </c>
      <c r="B2175" s="1" t="s">
        <v>9693</v>
      </c>
      <c r="C2175" s="1" t="s">
        <v>9694</v>
      </c>
      <c r="D2175" s="1" t="s">
        <v>9695</v>
      </c>
      <c r="E2175" s="1" t="s">
        <v>8497</v>
      </c>
      <c r="F2175" s="1" t="s">
        <v>8462</v>
      </c>
      <c r="G2175" s="1" t="s">
        <v>129</v>
      </c>
      <c r="H2175" s="1" t="s">
        <v>8629</v>
      </c>
      <c r="I2175" s="1" t="s">
        <v>8630</v>
      </c>
      <c r="J2175" s="1" t="s">
        <v>159</v>
      </c>
      <c r="K2175" s="1" t="s">
        <v>8463</v>
      </c>
      <c r="L2175" s="1" t="s">
        <v>8462</v>
      </c>
      <c r="M2175" s="1" t="s">
        <v>199</v>
      </c>
      <c r="N2175" s="1" t="s">
        <v>52</v>
      </c>
      <c r="O2175" s="1" t="str">
        <f t="shared" si="234"/>
        <v>维持</v>
      </c>
      <c r="P2175" s="1" t="s">
        <v>53</v>
      </c>
      <c r="Q2175" s="1" t="s">
        <v>170</v>
      </c>
      <c r="R2175" s="1" t="s">
        <v>8464</v>
      </c>
      <c r="S2175" s="1" t="s">
        <v>8631</v>
      </c>
      <c r="T2175" s="1" t="s">
        <v>355</v>
      </c>
      <c r="U2175" s="1" t="s">
        <v>8632</v>
      </c>
      <c r="V2175" s="1" t="s">
        <v>682</v>
      </c>
      <c r="W2175" s="1" t="s">
        <v>58</v>
      </c>
      <c r="X2175" s="1" t="s">
        <v>173</v>
      </c>
      <c r="Y2175" s="1" t="s">
        <v>88</v>
      </c>
      <c r="Z2175" s="1" t="s">
        <v>88</v>
      </c>
      <c r="AA2175" s="1" t="s">
        <v>88</v>
      </c>
      <c r="AB2175" s="1" t="s">
        <v>162</v>
      </c>
      <c r="AC2175" s="1" t="s">
        <v>174</v>
      </c>
      <c r="AD2175" s="1" t="s">
        <v>78</v>
      </c>
      <c r="AE2175" s="1" t="s">
        <v>71</v>
      </c>
      <c r="AF2175" s="1" t="s">
        <v>72</v>
      </c>
      <c r="AG2175" s="1">
        <v>20040701</v>
      </c>
      <c r="AH2175" s="1" t="str">
        <f t="shared" si="235"/>
        <v>200407</v>
      </c>
      <c r="AI2175" s="1">
        <v>20111021</v>
      </c>
      <c r="AJ2175" s="1"/>
      <c r="AK2175" s="1"/>
      <c r="AL2175" s="1">
        <v>76</v>
      </c>
      <c r="AM2175" s="1"/>
      <c r="AN2175" s="1">
        <v>76</v>
      </c>
      <c r="AO2175" s="1"/>
      <c r="AP2175" s="1">
        <v>20120227</v>
      </c>
      <c r="AQ2175" s="1">
        <v>20111001</v>
      </c>
      <c r="AR2175" s="1">
        <v>20110630</v>
      </c>
      <c r="AS2175" s="1" t="s">
        <v>64</v>
      </c>
      <c r="AT2175" s="1"/>
      <c r="AU2175" s="1"/>
      <c r="AV2175">
        <v>76</v>
      </c>
      <c r="AW2175" s="5" t="str">
        <f t="shared" si="236"/>
        <v>&gt;7万</v>
      </c>
      <c r="AX2175">
        <v>825.15500000000009</v>
      </c>
      <c r="AY2175">
        <v>7</v>
      </c>
      <c r="AZ2175">
        <v>1192.0509999999997</v>
      </c>
      <c r="BA2175">
        <v>12</v>
      </c>
      <c r="BB2175">
        <v>117.87928571428573</v>
      </c>
      <c r="BC2175" s="3" t="str">
        <f t="shared" si="237"/>
        <v>其他商场</v>
      </c>
      <c r="BD2175" s="4" t="s">
        <v>27585</v>
      </c>
      <c r="BE2175">
        <f t="shared" si="238"/>
        <v>99.337583333333313</v>
      </c>
      <c r="BF2175" s="4" t="str">
        <f t="shared" si="239"/>
        <v>&gt;7万</v>
      </c>
      <c r="BG2175" t="e">
        <v>#N/A</v>
      </c>
      <c r="BH2175" s="4" t="e">
        <v>#N/A</v>
      </c>
    </row>
    <row r="2176" spans="1:60">
      <c r="A2176" s="1" t="s">
        <v>9696</v>
      </c>
      <c r="B2176" s="1" t="s">
        <v>9697</v>
      </c>
      <c r="C2176" s="1" t="s">
        <v>9698</v>
      </c>
      <c r="D2176" s="1" t="s">
        <v>9699</v>
      </c>
      <c r="E2176" s="1" t="s">
        <v>8461</v>
      </c>
      <c r="F2176" s="1" t="s">
        <v>8462</v>
      </c>
      <c r="G2176" s="1" t="s">
        <v>129</v>
      </c>
      <c r="H2176" s="1" t="s">
        <v>8461</v>
      </c>
      <c r="I2176" s="1" t="s">
        <v>8462</v>
      </c>
      <c r="J2176" s="1" t="s">
        <v>129</v>
      </c>
      <c r="K2176" s="1" t="s">
        <v>8463</v>
      </c>
      <c r="L2176" s="1" t="s">
        <v>8462</v>
      </c>
      <c r="M2176" s="1" t="s">
        <v>64</v>
      </c>
      <c r="N2176" s="1" t="s">
        <v>52</v>
      </c>
      <c r="O2176" s="1" t="str">
        <f t="shared" si="234"/>
        <v>维持</v>
      </c>
      <c r="P2176" s="1" t="s">
        <v>53</v>
      </c>
      <c r="Q2176" s="1" t="s">
        <v>170</v>
      </c>
      <c r="R2176" s="1" t="s">
        <v>8464</v>
      </c>
      <c r="S2176" s="1" t="s">
        <v>8524</v>
      </c>
      <c r="T2176" s="1" t="s">
        <v>133</v>
      </c>
      <c r="U2176" s="1" t="s">
        <v>8525</v>
      </c>
      <c r="V2176" s="1" t="s">
        <v>133</v>
      </c>
      <c r="W2176" s="1" t="s">
        <v>58</v>
      </c>
      <c r="X2176" s="1" t="s">
        <v>59</v>
      </c>
      <c r="Y2176" s="1" t="s">
        <v>88</v>
      </c>
      <c r="Z2176" s="1" t="s">
        <v>88</v>
      </c>
      <c r="AA2176" s="1" t="s">
        <v>88</v>
      </c>
      <c r="AB2176" s="1" t="s">
        <v>61</v>
      </c>
      <c r="AC2176" s="1" t="s">
        <v>325</v>
      </c>
      <c r="AD2176" s="1" t="s">
        <v>78</v>
      </c>
      <c r="AE2176" s="1" t="s">
        <v>71</v>
      </c>
      <c r="AF2176" s="1" t="s">
        <v>72</v>
      </c>
      <c r="AG2176" s="1">
        <v>19900101</v>
      </c>
      <c r="AH2176" s="1" t="str">
        <f t="shared" si="235"/>
        <v>199001</v>
      </c>
      <c r="AI2176" s="1">
        <v>20131031</v>
      </c>
      <c r="AJ2176" s="1"/>
      <c r="AK2176" s="1"/>
      <c r="AL2176" s="1">
        <v>78</v>
      </c>
      <c r="AM2176" s="1"/>
      <c r="AN2176" s="1">
        <v>78</v>
      </c>
      <c r="AO2176" s="1"/>
      <c r="AP2176" s="1">
        <v>20140110</v>
      </c>
      <c r="AQ2176" s="1">
        <v>20131031</v>
      </c>
      <c r="AR2176" s="1">
        <v>20140930</v>
      </c>
      <c r="AS2176" s="1" t="s">
        <v>64</v>
      </c>
      <c r="AT2176" s="1"/>
      <c r="AU2176" s="1"/>
      <c r="AV2176">
        <v>78</v>
      </c>
      <c r="AW2176" s="5" t="str">
        <f t="shared" si="236"/>
        <v>&gt;7万</v>
      </c>
      <c r="AX2176">
        <v>904.14100000000008</v>
      </c>
      <c r="AY2176">
        <v>7</v>
      </c>
      <c r="AZ2176">
        <v>1167.078</v>
      </c>
      <c r="BA2176">
        <v>12</v>
      </c>
      <c r="BB2176">
        <v>129.16300000000001</v>
      </c>
      <c r="BC2176" s="3" t="str">
        <f t="shared" si="237"/>
        <v>其他商场</v>
      </c>
      <c r="BD2176" s="4" t="s">
        <v>27585</v>
      </c>
      <c r="BE2176">
        <f t="shared" si="238"/>
        <v>97.256500000000003</v>
      </c>
      <c r="BF2176" s="4" t="str">
        <f t="shared" si="239"/>
        <v>&gt;7万</v>
      </c>
      <c r="BG2176" t="e">
        <v>#N/A</v>
      </c>
      <c r="BH2176" s="4" t="e">
        <v>#N/A</v>
      </c>
    </row>
    <row r="2177" spans="1:60">
      <c r="A2177" s="1" t="s">
        <v>9700</v>
      </c>
      <c r="B2177" s="1" t="s">
        <v>9701</v>
      </c>
      <c r="C2177" s="1" t="s">
        <v>9702</v>
      </c>
      <c r="D2177" s="1" t="s">
        <v>9703</v>
      </c>
      <c r="E2177" s="1" t="s">
        <v>8497</v>
      </c>
      <c r="F2177" s="1" t="s">
        <v>8462</v>
      </c>
      <c r="G2177" s="1" t="s">
        <v>129</v>
      </c>
      <c r="H2177" s="1" t="s">
        <v>8718</v>
      </c>
      <c r="I2177" s="1" t="s">
        <v>8719</v>
      </c>
      <c r="J2177" s="1" t="s">
        <v>159</v>
      </c>
      <c r="K2177" s="1" t="s">
        <v>8463</v>
      </c>
      <c r="L2177" s="1" t="s">
        <v>8462</v>
      </c>
      <c r="M2177" s="1" t="s">
        <v>199</v>
      </c>
      <c r="N2177" s="1" t="s">
        <v>52</v>
      </c>
      <c r="O2177" s="1" t="str">
        <f t="shared" si="234"/>
        <v>维持</v>
      </c>
      <c r="P2177" s="1" t="s">
        <v>53</v>
      </c>
      <c r="Q2177" s="1" t="s">
        <v>170</v>
      </c>
      <c r="R2177" s="1" t="s">
        <v>8464</v>
      </c>
      <c r="S2177" s="1" t="s">
        <v>8505</v>
      </c>
      <c r="T2177" s="1" t="s">
        <v>654</v>
      </c>
      <c r="U2177" s="1" t="s">
        <v>8720</v>
      </c>
      <c r="V2177" s="1" t="s">
        <v>355</v>
      </c>
      <c r="W2177" s="1" t="s">
        <v>185</v>
      </c>
      <c r="X2177" s="1" t="s">
        <v>173</v>
      </c>
      <c r="Y2177" s="1" t="s">
        <v>186</v>
      </c>
      <c r="Z2177" s="1" t="s">
        <v>186</v>
      </c>
      <c r="AA2177" s="1" t="s">
        <v>186</v>
      </c>
      <c r="AB2177" s="1" t="s">
        <v>162</v>
      </c>
      <c r="AC2177" s="1" t="s">
        <v>187</v>
      </c>
      <c r="AD2177" s="1" t="s">
        <v>293</v>
      </c>
      <c r="AE2177" s="1" t="s">
        <v>71</v>
      </c>
      <c r="AF2177" s="1"/>
      <c r="AG2177" s="1">
        <v>19981001</v>
      </c>
      <c r="AH2177" s="1" t="str">
        <f t="shared" si="235"/>
        <v>199810</v>
      </c>
      <c r="AI2177" s="1">
        <v>20060426</v>
      </c>
      <c r="AJ2177" s="1"/>
      <c r="AK2177" s="1"/>
      <c r="AL2177" s="1">
        <v>120</v>
      </c>
      <c r="AM2177" s="1"/>
      <c r="AN2177" s="1">
        <v>126</v>
      </c>
      <c r="AO2177" s="1"/>
      <c r="AP2177" s="1">
        <v>20101009</v>
      </c>
      <c r="AQ2177" s="1">
        <v>20101001</v>
      </c>
      <c r="AR2177" s="1">
        <v>20110930</v>
      </c>
      <c r="AS2177" s="1" t="s">
        <v>180</v>
      </c>
      <c r="AT2177" s="1"/>
      <c r="AU2177" s="1"/>
      <c r="AV2177">
        <v>120</v>
      </c>
      <c r="AW2177" s="5" t="str">
        <f t="shared" si="236"/>
        <v>&lt;7万</v>
      </c>
      <c r="AX2177">
        <v>348.31899999999996</v>
      </c>
      <c r="AY2177">
        <v>7</v>
      </c>
      <c r="AZ2177">
        <v>558.77430000000004</v>
      </c>
      <c r="BA2177">
        <v>12</v>
      </c>
      <c r="BB2177">
        <v>49.759857142857136</v>
      </c>
      <c r="BC2177" s="3" t="str">
        <f t="shared" si="237"/>
        <v>其他商场</v>
      </c>
      <c r="BD2177" s="4" t="s">
        <v>27586</v>
      </c>
      <c r="BE2177">
        <f t="shared" si="238"/>
        <v>46.564525000000003</v>
      </c>
      <c r="BF2177" s="4" t="str">
        <f t="shared" si="239"/>
        <v>&lt;7万</v>
      </c>
      <c r="BG2177" t="e">
        <v>#N/A</v>
      </c>
      <c r="BH2177" s="4" t="e">
        <v>#N/A</v>
      </c>
    </row>
    <row r="2178" spans="1:60">
      <c r="A2178" s="1" t="s">
        <v>9704</v>
      </c>
      <c r="B2178" s="1" t="s">
        <v>9705</v>
      </c>
      <c r="C2178" s="1" t="s">
        <v>9706</v>
      </c>
      <c r="D2178" s="1" t="s">
        <v>9707</v>
      </c>
      <c r="E2178" s="1" t="s">
        <v>8497</v>
      </c>
      <c r="F2178" s="1" t="s">
        <v>8462</v>
      </c>
      <c r="G2178" s="1" t="s">
        <v>129</v>
      </c>
      <c r="H2178" s="1" t="s">
        <v>8718</v>
      </c>
      <c r="I2178" s="1" t="s">
        <v>8719</v>
      </c>
      <c r="J2178" s="1" t="s">
        <v>159</v>
      </c>
      <c r="K2178" s="1" t="s">
        <v>8463</v>
      </c>
      <c r="L2178" s="1" t="s">
        <v>8462</v>
      </c>
      <c r="M2178" s="1" t="s">
        <v>199</v>
      </c>
      <c r="N2178" s="1" t="s">
        <v>52</v>
      </c>
      <c r="O2178" s="1" t="str">
        <f t="shared" si="234"/>
        <v>维持</v>
      </c>
      <c r="P2178" s="1" t="s">
        <v>53</v>
      </c>
      <c r="Q2178" s="1" t="s">
        <v>170</v>
      </c>
      <c r="R2178" s="1" t="s">
        <v>8464</v>
      </c>
      <c r="S2178" s="1" t="s">
        <v>8505</v>
      </c>
      <c r="T2178" s="1" t="s">
        <v>654</v>
      </c>
      <c r="U2178" s="1" t="s">
        <v>8720</v>
      </c>
      <c r="V2178" s="1" t="s">
        <v>355</v>
      </c>
      <c r="W2178" s="1" t="s">
        <v>58</v>
      </c>
      <c r="X2178" s="1" t="s">
        <v>59</v>
      </c>
      <c r="Y2178" s="1" t="s">
        <v>76</v>
      </c>
      <c r="Z2178" s="1" t="s">
        <v>77</v>
      </c>
      <c r="AA2178" s="1" t="s">
        <v>77</v>
      </c>
      <c r="AB2178" s="1" t="s">
        <v>162</v>
      </c>
      <c r="AC2178" s="1" t="s">
        <v>325</v>
      </c>
      <c r="AD2178" s="1" t="s">
        <v>293</v>
      </c>
      <c r="AE2178" s="1"/>
      <c r="AF2178" s="1" t="s">
        <v>72</v>
      </c>
      <c r="AG2178" s="1">
        <v>20040401</v>
      </c>
      <c r="AH2178" s="1" t="str">
        <f t="shared" si="235"/>
        <v>200404</v>
      </c>
      <c r="AI2178" s="1">
        <v>20071101</v>
      </c>
      <c r="AJ2178" s="1"/>
      <c r="AK2178" s="1"/>
      <c r="AL2178" s="1">
        <v>87</v>
      </c>
      <c r="AM2178" s="1"/>
      <c r="AN2178" s="1">
        <v>90</v>
      </c>
      <c r="AO2178" s="1"/>
      <c r="AP2178" s="1">
        <v>20101009</v>
      </c>
      <c r="AQ2178" s="1">
        <v>20100601</v>
      </c>
      <c r="AR2178" s="1">
        <v>20100930</v>
      </c>
      <c r="AS2178" s="1" t="s">
        <v>64</v>
      </c>
      <c r="AT2178" s="1"/>
      <c r="AU2178" s="1"/>
      <c r="AV2178">
        <v>87</v>
      </c>
      <c r="AW2178" s="5" t="str">
        <f t="shared" si="236"/>
        <v>&gt;10万</v>
      </c>
      <c r="AX2178">
        <v>896.90099999999984</v>
      </c>
      <c r="AY2178">
        <v>7</v>
      </c>
      <c r="AZ2178">
        <v>1341.1770000000001</v>
      </c>
      <c r="BA2178">
        <v>12</v>
      </c>
      <c r="BB2178">
        <v>128.12871428571427</v>
      </c>
      <c r="BC2178" s="3" t="str">
        <f t="shared" si="237"/>
        <v>其他商场</v>
      </c>
      <c r="BD2178" s="4" t="s">
        <v>27585</v>
      </c>
      <c r="BE2178">
        <f t="shared" si="238"/>
        <v>111.76475000000001</v>
      </c>
      <c r="BF2178" s="4" t="str">
        <f t="shared" si="239"/>
        <v>&gt;10万</v>
      </c>
      <c r="BG2178" t="e">
        <v>#N/A</v>
      </c>
      <c r="BH2178" s="4" t="e">
        <v>#N/A</v>
      </c>
    </row>
    <row r="2179" spans="1:60">
      <c r="A2179" s="1" t="s">
        <v>9708</v>
      </c>
      <c r="B2179" s="1" t="s">
        <v>9256</v>
      </c>
      <c r="C2179" s="1" t="s">
        <v>9709</v>
      </c>
      <c r="D2179" s="1" t="s">
        <v>9710</v>
      </c>
      <c r="E2179" s="1" t="s">
        <v>8497</v>
      </c>
      <c r="F2179" s="1" t="s">
        <v>8462</v>
      </c>
      <c r="G2179" s="1" t="s">
        <v>129</v>
      </c>
      <c r="H2179" s="1" t="s">
        <v>9255</v>
      </c>
      <c r="I2179" s="1" t="s">
        <v>9256</v>
      </c>
      <c r="J2179" s="1" t="s">
        <v>159</v>
      </c>
      <c r="K2179" s="1" t="s">
        <v>8463</v>
      </c>
      <c r="L2179" s="1" t="s">
        <v>8462</v>
      </c>
      <c r="M2179" s="1" t="s">
        <v>199</v>
      </c>
      <c r="N2179" s="1" t="s">
        <v>52</v>
      </c>
      <c r="O2179" s="1" t="str">
        <f t="shared" ref="O2179:O2242" si="240">N2179</f>
        <v>维持</v>
      </c>
      <c r="P2179" s="1" t="s">
        <v>53</v>
      </c>
      <c r="Q2179" s="1" t="s">
        <v>170</v>
      </c>
      <c r="R2179" s="1" t="s">
        <v>8464</v>
      </c>
      <c r="S2179" s="1" t="s">
        <v>8505</v>
      </c>
      <c r="T2179" s="1" t="s">
        <v>654</v>
      </c>
      <c r="U2179" s="1" t="s">
        <v>9257</v>
      </c>
      <c r="V2179" s="1" t="s">
        <v>355</v>
      </c>
      <c r="W2179" s="1" t="s">
        <v>58</v>
      </c>
      <c r="X2179" s="1" t="s">
        <v>173</v>
      </c>
      <c r="Y2179" s="1" t="s">
        <v>60</v>
      </c>
      <c r="Z2179" s="1" t="s">
        <v>60</v>
      </c>
      <c r="AA2179" s="1" t="s">
        <v>60</v>
      </c>
      <c r="AB2179" s="1" t="s">
        <v>162</v>
      </c>
      <c r="AC2179" s="1" t="s">
        <v>292</v>
      </c>
      <c r="AD2179" s="1" t="s">
        <v>293</v>
      </c>
      <c r="AE2179" s="1" t="s">
        <v>71</v>
      </c>
      <c r="AF2179" s="1"/>
      <c r="AG2179" s="1">
        <v>19960801</v>
      </c>
      <c r="AH2179" s="1" t="str">
        <f t="shared" ref="AH2179:AH2242" si="241">LEFT(AG2179,6)</f>
        <v>199608</v>
      </c>
      <c r="AI2179" s="1">
        <v>20060808</v>
      </c>
      <c r="AJ2179" s="1"/>
      <c r="AK2179" s="1"/>
      <c r="AL2179" s="1">
        <v>105</v>
      </c>
      <c r="AM2179" s="1"/>
      <c r="AN2179" s="1">
        <v>110</v>
      </c>
      <c r="AO2179" s="1"/>
      <c r="AP2179" s="1">
        <v>20091014</v>
      </c>
      <c r="AQ2179" s="1">
        <v>20091001</v>
      </c>
      <c r="AR2179" s="1">
        <v>20100930</v>
      </c>
      <c r="AS2179" s="1" t="s">
        <v>180</v>
      </c>
      <c r="AT2179" s="1"/>
      <c r="AU2179" s="1"/>
      <c r="AV2179">
        <v>105</v>
      </c>
      <c r="AW2179" s="5" t="str">
        <f t="shared" ref="AW2179:AW2242" si="242">BF2179</f>
        <v>&lt;7万</v>
      </c>
      <c r="AX2179">
        <v>186.47525000000002</v>
      </c>
      <c r="AY2179">
        <v>7</v>
      </c>
      <c r="AZ2179">
        <v>665.88463999999999</v>
      </c>
      <c r="BA2179">
        <v>12</v>
      </c>
      <c r="BB2179">
        <v>26.639321428571431</v>
      </c>
      <c r="BC2179" s="3" t="str">
        <f t="shared" ref="BC2179:BC2242" si="243">IF(BB2179&gt;500,"核心商场",IF(BB2179&gt;300,"重点商场",IF(BB2179&gt;200,"主力上场",IF(BB2179&gt;130,"常规商场","其他商场"))))</f>
        <v>其他商场</v>
      </c>
      <c r="BD2179" s="4" t="s">
        <v>27586</v>
      </c>
      <c r="BE2179">
        <f t="shared" ref="BE2179:BE2242" si="244">AZ2179/BA2179</f>
        <v>55.490386666666666</v>
      </c>
      <c r="BF2179" s="4" t="str">
        <f t="shared" ref="BF2179:BF2242" si="245">IF(BE2179&lt;70,"&lt;7万",IF(BE2179&lt;100,"&gt;7万",IF(BE2179&lt;200,"&gt;10万",IF(BE2179&lt;500,"&gt;20万","&gt;50万"))))</f>
        <v>&lt;7万</v>
      </c>
      <c r="BG2179" t="e">
        <v>#N/A</v>
      </c>
      <c r="BH2179" s="4" t="e">
        <v>#N/A</v>
      </c>
    </row>
    <row r="2180" spans="1:60">
      <c r="A2180" s="1" t="s">
        <v>9711</v>
      </c>
      <c r="B2180" s="1" t="s">
        <v>9712</v>
      </c>
      <c r="C2180" s="1" t="s">
        <v>9713</v>
      </c>
      <c r="D2180" s="1" t="s">
        <v>9714</v>
      </c>
      <c r="E2180" s="1" t="s">
        <v>8497</v>
      </c>
      <c r="F2180" s="1" t="s">
        <v>8462</v>
      </c>
      <c r="G2180" s="1" t="s">
        <v>129</v>
      </c>
      <c r="H2180" s="1" t="s">
        <v>9255</v>
      </c>
      <c r="I2180" s="1" t="s">
        <v>9256</v>
      </c>
      <c r="J2180" s="1" t="s">
        <v>159</v>
      </c>
      <c r="K2180" s="1" t="s">
        <v>8463</v>
      </c>
      <c r="L2180" s="1" t="s">
        <v>8462</v>
      </c>
      <c r="M2180" s="1" t="s">
        <v>199</v>
      </c>
      <c r="N2180" s="1" t="s">
        <v>52</v>
      </c>
      <c r="O2180" s="1" t="str">
        <f t="shared" si="240"/>
        <v>维持</v>
      </c>
      <c r="P2180" s="1" t="s">
        <v>53</v>
      </c>
      <c r="Q2180" s="1" t="s">
        <v>170</v>
      </c>
      <c r="R2180" s="1" t="s">
        <v>8464</v>
      </c>
      <c r="S2180" s="1" t="s">
        <v>8505</v>
      </c>
      <c r="T2180" s="1" t="s">
        <v>654</v>
      </c>
      <c r="U2180" s="1" t="s">
        <v>9257</v>
      </c>
      <c r="V2180" s="1" t="s">
        <v>355</v>
      </c>
      <c r="W2180" s="1" t="s">
        <v>58</v>
      </c>
      <c r="X2180" s="1" t="s">
        <v>59</v>
      </c>
      <c r="Y2180" s="1" t="s">
        <v>60</v>
      </c>
      <c r="Z2180" s="1" t="s">
        <v>60</v>
      </c>
      <c r="AA2180" s="1" t="s">
        <v>60</v>
      </c>
      <c r="AB2180" s="1" t="s">
        <v>162</v>
      </c>
      <c r="AC2180" s="1" t="s">
        <v>134</v>
      </c>
      <c r="AD2180" s="1" t="s">
        <v>70</v>
      </c>
      <c r="AE2180" s="1"/>
      <c r="AF2180" s="1" t="s">
        <v>179</v>
      </c>
      <c r="AG2180" s="1">
        <v>20040926</v>
      </c>
      <c r="AH2180" s="1" t="str">
        <f t="shared" si="241"/>
        <v>200409</v>
      </c>
      <c r="AI2180" s="1">
        <v>20141225</v>
      </c>
      <c r="AJ2180" s="1"/>
      <c r="AK2180" s="1"/>
      <c r="AL2180" s="1">
        <v>94</v>
      </c>
      <c r="AM2180" s="1"/>
      <c r="AN2180" s="1">
        <v>94</v>
      </c>
      <c r="AO2180" s="1"/>
      <c r="AP2180" s="1">
        <v>20091207</v>
      </c>
      <c r="AQ2180" s="1">
        <v>20091022</v>
      </c>
      <c r="AR2180" s="1">
        <v>20100930</v>
      </c>
      <c r="AS2180" s="1" t="s">
        <v>180</v>
      </c>
      <c r="AT2180" s="1"/>
      <c r="AU2180" s="1"/>
      <c r="AV2180">
        <v>94</v>
      </c>
      <c r="AW2180" s="5" t="str">
        <f t="shared" si="242"/>
        <v>&lt;7万</v>
      </c>
      <c r="AX2180">
        <v>698.37986999999998</v>
      </c>
      <c r="AY2180">
        <v>7</v>
      </c>
      <c r="AZ2180">
        <v>640.73260000000005</v>
      </c>
      <c r="BA2180">
        <v>12</v>
      </c>
      <c r="BB2180">
        <v>99.768552857142851</v>
      </c>
      <c r="BC2180" s="3" t="str">
        <f t="shared" si="243"/>
        <v>其他商场</v>
      </c>
      <c r="BD2180" s="4" t="s">
        <v>27587</v>
      </c>
      <c r="BE2180">
        <f t="shared" si="244"/>
        <v>53.394383333333337</v>
      </c>
      <c r="BF2180" s="4" t="str">
        <f t="shared" si="245"/>
        <v>&lt;7万</v>
      </c>
      <c r="BG2180" t="e">
        <v>#N/A</v>
      </c>
      <c r="BH2180" s="4" t="e">
        <v>#N/A</v>
      </c>
    </row>
    <row r="2181" spans="1:60">
      <c r="A2181" s="1" t="s">
        <v>9715</v>
      </c>
      <c r="B2181" s="1" t="s">
        <v>9716</v>
      </c>
      <c r="C2181" s="1" t="s">
        <v>9717</v>
      </c>
      <c r="D2181" s="1" t="s">
        <v>9718</v>
      </c>
      <c r="E2181" s="1" t="s">
        <v>8497</v>
      </c>
      <c r="F2181" s="1" t="s">
        <v>8462</v>
      </c>
      <c r="G2181" s="1" t="s">
        <v>129</v>
      </c>
      <c r="H2181" s="1" t="s">
        <v>8884</v>
      </c>
      <c r="I2181" s="1" t="s">
        <v>8885</v>
      </c>
      <c r="J2181" s="1" t="s">
        <v>159</v>
      </c>
      <c r="K2181" s="1" t="s">
        <v>8463</v>
      </c>
      <c r="L2181" s="1" t="s">
        <v>8462</v>
      </c>
      <c r="M2181" s="1" t="s">
        <v>199</v>
      </c>
      <c r="N2181" s="1" t="s">
        <v>52</v>
      </c>
      <c r="O2181" s="1" t="str">
        <f t="shared" si="240"/>
        <v>维持</v>
      </c>
      <c r="P2181" s="1" t="s">
        <v>53</v>
      </c>
      <c r="Q2181" s="1" t="s">
        <v>170</v>
      </c>
      <c r="R2181" s="1" t="s">
        <v>8464</v>
      </c>
      <c r="S2181" s="1" t="s">
        <v>8499</v>
      </c>
      <c r="T2181" s="1" t="s">
        <v>133</v>
      </c>
      <c r="U2181" s="1" t="s">
        <v>8886</v>
      </c>
      <c r="V2181" s="1" t="s">
        <v>355</v>
      </c>
      <c r="W2181" s="1" t="s">
        <v>58</v>
      </c>
      <c r="X2181" s="1" t="s">
        <v>173</v>
      </c>
      <c r="Y2181" s="1" t="s">
        <v>76</v>
      </c>
      <c r="Z2181" s="1" t="s">
        <v>77</v>
      </c>
      <c r="AA2181" s="1" t="s">
        <v>77</v>
      </c>
      <c r="AB2181" s="1" t="s">
        <v>162</v>
      </c>
      <c r="AC2181" s="1" t="s">
        <v>292</v>
      </c>
      <c r="AD2181" s="1" t="s">
        <v>78</v>
      </c>
      <c r="AE2181" s="1" t="s">
        <v>71</v>
      </c>
      <c r="AF2181" s="1"/>
      <c r="AG2181" s="1">
        <v>19990501</v>
      </c>
      <c r="AH2181" s="1" t="str">
        <f t="shared" si="241"/>
        <v>199905</v>
      </c>
      <c r="AI2181" s="1">
        <v>20141024</v>
      </c>
      <c r="AJ2181" s="1"/>
      <c r="AK2181" s="1"/>
      <c r="AL2181" s="1">
        <v>67</v>
      </c>
      <c r="AM2181" s="1"/>
      <c r="AN2181" s="1">
        <v>67</v>
      </c>
      <c r="AO2181" s="1"/>
      <c r="AP2181" s="1">
        <v>20141230</v>
      </c>
      <c r="AQ2181" s="1">
        <v>20141024</v>
      </c>
      <c r="AR2181" s="1">
        <v>20150930</v>
      </c>
      <c r="AS2181" s="1" t="s">
        <v>180</v>
      </c>
      <c r="AT2181" s="1"/>
      <c r="AU2181" s="1"/>
      <c r="AV2181">
        <v>67</v>
      </c>
      <c r="AW2181" s="5" t="str">
        <f t="shared" si="242"/>
        <v>&gt;10万</v>
      </c>
      <c r="AX2181">
        <v>1100.4452500000002</v>
      </c>
      <c r="AY2181">
        <v>7</v>
      </c>
      <c r="AZ2181">
        <v>1382.6179999999999</v>
      </c>
      <c r="BA2181">
        <v>11</v>
      </c>
      <c r="BB2181">
        <v>157.2064642857143</v>
      </c>
      <c r="BC2181" s="3" t="str">
        <f t="shared" si="243"/>
        <v>常规商场</v>
      </c>
      <c r="BD2181" s="4" t="s">
        <v>27585</v>
      </c>
      <c r="BE2181">
        <f t="shared" si="244"/>
        <v>125.69254545454545</v>
      </c>
      <c r="BF2181" s="4" t="str">
        <f t="shared" si="245"/>
        <v>&gt;10万</v>
      </c>
      <c r="BG2181" t="e">
        <v>#N/A</v>
      </c>
      <c r="BH2181" s="4" t="e">
        <v>#N/A</v>
      </c>
    </row>
    <row r="2182" spans="1:60">
      <c r="A2182" s="1" t="s">
        <v>9719</v>
      </c>
      <c r="B2182" s="1" t="s">
        <v>9032</v>
      </c>
      <c r="C2182" s="1" t="s">
        <v>9720</v>
      </c>
      <c r="D2182" s="1" t="s">
        <v>9721</v>
      </c>
      <c r="E2182" s="1" t="s">
        <v>8497</v>
      </c>
      <c r="F2182" s="1" t="s">
        <v>8462</v>
      </c>
      <c r="G2182" s="1" t="s">
        <v>129</v>
      </c>
      <c r="H2182" s="1" t="s">
        <v>9031</v>
      </c>
      <c r="I2182" s="1" t="s">
        <v>9032</v>
      </c>
      <c r="J2182" s="1" t="s">
        <v>159</v>
      </c>
      <c r="K2182" s="1" t="s">
        <v>8463</v>
      </c>
      <c r="L2182" s="1" t="s">
        <v>8462</v>
      </c>
      <c r="M2182" s="1" t="s">
        <v>199</v>
      </c>
      <c r="N2182" s="1" t="s">
        <v>52</v>
      </c>
      <c r="O2182" s="1" t="str">
        <f t="shared" si="240"/>
        <v>维持</v>
      </c>
      <c r="P2182" s="1" t="s">
        <v>53</v>
      </c>
      <c r="Q2182" s="1" t="s">
        <v>170</v>
      </c>
      <c r="R2182" s="1" t="s">
        <v>8464</v>
      </c>
      <c r="S2182" s="1" t="s">
        <v>8499</v>
      </c>
      <c r="T2182" s="1" t="s">
        <v>133</v>
      </c>
      <c r="U2182" s="1" t="s">
        <v>9033</v>
      </c>
      <c r="V2182" s="1" t="s">
        <v>682</v>
      </c>
      <c r="W2182" s="1" t="s">
        <v>58</v>
      </c>
      <c r="X2182" s="1" t="s">
        <v>173</v>
      </c>
      <c r="Y2182" s="1" t="s">
        <v>60</v>
      </c>
      <c r="Z2182" s="1" t="s">
        <v>60</v>
      </c>
      <c r="AA2182" s="1" t="s">
        <v>60</v>
      </c>
      <c r="AB2182" s="1" t="s">
        <v>162</v>
      </c>
      <c r="AC2182" s="1" t="s">
        <v>292</v>
      </c>
      <c r="AD2182" s="1" t="s">
        <v>78</v>
      </c>
      <c r="AE2182" s="1" t="s">
        <v>123</v>
      </c>
      <c r="AF2182" s="1"/>
      <c r="AG2182" s="1">
        <v>20050607</v>
      </c>
      <c r="AH2182" s="1" t="str">
        <f t="shared" si="241"/>
        <v>200506</v>
      </c>
      <c r="AI2182" s="1">
        <v>20110806</v>
      </c>
      <c r="AJ2182" s="1"/>
      <c r="AK2182" s="1"/>
      <c r="AL2182" s="1">
        <v>75</v>
      </c>
      <c r="AM2182" s="1"/>
      <c r="AN2182" s="1">
        <v>75</v>
      </c>
      <c r="AO2182" s="1"/>
      <c r="AP2182" s="1">
        <v>20111212</v>
      </c>
      <c r="AQ2182" s="1">
        <v>20110806</v>
      </c>
      <c r="AR2182" s="1">
        <v>20120930</v>
      </c>
      <c r="AS2182" s="1" t="s">
        <v>180</v>
      </c>
      <c r="AT2182" s="1"/>
      <c r="AU2182" s="1"/>
      <c r="AV2182">
        <v>75</v>
      </c>
      <c r="AW2182" s="5" t="str">
        <f t="shared" si="242"/>
        <v>&lt;7万</v>
      </c>
      <c r="AX2182">
        <v>126.9695</v>
      </c>
      <c r="AY2182">
        <v>7</v>
      </c>
      <c r="AZ2182">
        <v>211.73994999999996</v>
      </c>
      <c r="BA2182">
        <v>12</v>
      </c>
      <c r="BB2182">
        <v>18.138500000000001</v>
      </c>
      <c r="BC2182" s="3" t="str">
        <f t="shared" si="243"/>
        <v>其他商场</v>
      </c>
      <c r="BD2182" s="4" t="s">
        <v>27586</v>
      </c>
      <c r="BE2182">
        <f t="shared" si="244"/>
        <v>17.644995833333329</v>
      </c>
      <c r="BF2182" s="4" t="str">
        <f t="shared" si="245"/>
        <v>&lt;7万</v>
      </c>
      <c r="BG2182" t="e">
        <v>#N/A</v>
      </c>
      <c r="BH2182" s="4" t="e">
        <v>#N/A</v>
      </c>
    </row>
    <row r="2183" spans="1:60">
      <c r="A2183" s="1" t="s">
        <v>9722</v>
      </c>
      <c r="B2183" s="1" t="s">
        <v>9723</v>
      </c>
      <c r="C2183" s="1" t="s">
        <v>9724</v>
      </c>
      <c r="D2183" s="1" t="s">
        <v>9725</v>
      </c>
      <c r="E2183" s="1" t="s">
        <v>8609</v>
      </c>
      <c r="F2183" s="1" t="s">
        <v>8477</v>
      </c>
      <c r="G2183" s="1" t="s">
        <v>129</v>
      </c>
      <c r="H2183" s="1" t="s">
        <v>9726</v>
      </c>
      <c r="I2183" s="1" t="s">
        <v>9727</v>
      </c>
      <c r="J2183" s="1" t="s">
        <v>159</v>
      </c>
      <c r="K2183" s="1" t="s">
        <v>8478</v>
      </c>
      <c r="L2183" s="1" t="s">
        <v>8479</v>
      </c>
      <c r="M2183" s="1" t="s">
        <v>160</v>
      </c>
      <c r="N2183" s="1" t="s">
        <v>52</v>
      </c>
      <c r="O2183" s="1" t="str">
        <f t="shared" si="240"/>
        <v>维持</v>
      </c>
      <c r="P2183" s="1" t="s">
        <v>53</v>
      </c>
      <c r="Q2183" s="1" t="s">
        <v>170</v>
      </c>
      <c r="R2183" s="1" t="s">
        <v>8464</v>
      </c>
      <c r="S2183" s="1" t="s">
        <v>8974</v>
      </c>
      <c r="T2183" s="1" t="s">
        <v>355</v>
      </c>
      <c r="U2183" s="1" t="s">
        <v>8975</v>
      </c>
      <c r="V2183" s="1" t="s">
        <v>355</v>
      </c>
      <c r="W2183" s="1" t="s">
        <v>58</v>
      </c>
      <c r="X2183" s="1" t="s">
        <v>173</v>
      </c>
      <c r="Y2183" s="1" t="s">
        <v>60</v>
      </c>
      <c r="Z2183" s="1" t="s">
        <v>60</v>
      </c>
      <c r="AA2183" s="1" t="s">
        <v>60</v>
      </c>
      <c r="AB2183" s="1" t="s">
        <v>162</v>
      </c>
      <c r="AC2183" s="1" t="s">
        <v>292</v>
      </c>
      <c r="AD2183" s="1" t="s">
        <v>78</v>
      </c>
      <c r="AE2183" s="1" t="s">
        <v>71</v>
      </c>
      <c r="AF2183" s="1"/>
      <c r="AG2183" s="1">
        <v>20030802</v>
      </c>
      <c r="AH2183" s="1" t="str">
        <f t="shared" si="241"/>
        <v>200308</v>
      </c>
      <c r="AI2183" s="1">
        <v>20111029</v>
      </c>
      <c r="AJ2183" s="1"/>
      <c r="AK2183" s="1"/>
      <c r="AL2183" s="1">
        <v>93.7</v>
      </c>
      <c r="AM2183" s="1"/>
      <c r="AN2183" s="1">
        <v>100</v>
      </c>
      <c r="AO2183" s="1"/>
      <c r="AP2183" s="1">
        <v>20121130</v>
      </c>
      <c r="AQ2183" s="1">
        <v>20121001</v>
      </c>
      <c r="AR2183" s="1">
        <v>20130930</v>
      </c>
      <c r="AS2183" s="1" t="s">
        <v>180</v>
      </c>
      <c r="AT2183" s="1"/>
      <c r="AU2183" s="1"/>
      <c r="AV2183">
        <v>93.7</v>
      </c>
      <c r="AW2183" s="5" t="str">
        <f t="shared" si="242"/>
        <v>&lt;7万</v>
      </c>
      <c r="AX2183">
        <v>623.86750000000006</v>
      </c>
      <c r="AY2183">
        <v>7</v>
      </c>
      <c r="AZ2183">
        <v>710.30420000000004</v>
      </c>
      <c r="BA2183">
        <v>12</v>
      </c>
      <c r="BB2183">
        <v>89.123928571428578</v>
      </c>
      <c r="BC2183" s="3" t="str">
        <f t="shared" si="243"/>
        <v>其他商场</v>
      </c>
      <c r="BD2183" s="4" t="s">
        <v>27587</v>
      </c>
      <c r="BE2183">
        <f t="shared" si="244"/>
        <v>59.192016666666667</v>
      </c>
      <c r="BF2183" s="4" t="str">
        <f t="shared" si="245"/>
        <v>&lt;7万</v>
      </c>
      <c r="BG2183" t="e">
        <v>#N/A</v>
      </c>
      <c r="BH2183" s="4" t="e">
        <v>#N/A</v>
      </c>
    </row>
    <row r="2184" spans="1:60">
      <c r="A2184" s="1" t="s">
        <v>9728</v>
      </c>
      <c r="B2184" s="1" t="s">
        <v>9729</v>
      </c>
      <c r="C2184" s="1" t="s">
        <v>9730</v>
      </c>
      <c r="D2184" s="1" t="s">
        <v>8849</v>
      </c>
      <c r="E2184" s="1" t="s">
        <v>8609</v>
      </c>
      <c r="F2184" s="1" t="s">
        <v>8477</v>
      </c>
      <c r="G2184" s="1" t="s">
        <v>129</v>
      </c>
      <c r="H2184" s="1" t="s">
        <v>9731</v>
      </c>
      <c r="I2184" s="1" t="s">
        <v>9732</v>
      </c>
      <c r="J2184" s="1" t="s">
        <v>159</v>
      </c>
      <c r="K2184" s="1" t="s">
        <v>8478</v>
      </c>
      <c r="L2184" s="1" t="s">
        <v>8479</v>
      </c>
      <c r="M2184" s="1" t="s">
        <v>160</v>
      </c>
      <c r="N2184" s="1" t="s">
        <v>52</v>
      </c>
      <c r="O2184" s="1" t="str">
        <f t="shared" si="240"/>
        <v>维持</v>
      </c>
      <c r="P2184" s="1" t="s">
        <v>53</v>
      </c>
      <c r="Q2184" s="1" t="s">
        <v>170</v>
      </c>
      <c r="R2184" s="1" t="s">
        <v>8464</v>
      </c>
      <c r="S2184" s="1" t="s">
        <v>8849</v>
      </c>
      <c r="T2184" s="1" t="s">
        <v>355</v>
      </c>
      <c r="U2184" s="1" t="s">
        <v>9733</v>
      </c>
      <c r="V2184" s="1" t="s">
        <v>355</v>
      </c>
      <c r="W2184" s="1" t="s">
        <v>58</v>
      </c>
      <c r="X2184" s="1" t="s">
        <v>59</v>
      </c>
      <c r="Y2184" s="1" t="s">
        <v>88</v>
      </c>
      <c r="Z2184" s="1" t="s">
        <v>88</v>
      </c>
      <c r="AA2184" s="1" t="s">
        <v>88</v>
      </c>
      <c r="AB2184" s="1" t="s">
        <v>162</v>
      </c>
      <c r="AC2184" s="1" t="s">
        <v>325</v>
      </c>
      <c r="AD2184" s="1" t="s">
        <v>27597</v>
      </c>
      <c r="AE2184" s="1"/>
      <c r="AF2184" s="1" t="s">
        <v>861</v>
      </c>
      <c r="AG2184" s="1">
        <v>20031128</v>
      </c>
      <c r="AH2184" s="1" t="str">
        <f t="shared" si="241"/>
        <v>200311</v>
      </c>
      <c r="AI2184" s="1">
        <v>20141210</v>
      </c>
      <c r="AJ2184" s="1"/>
      <c r="AK2184" s="1"/>
      <c r="AL2184" s="1">
        <v>76</v>
      </c>
      <c r="AM2184" s="1"/>
      <c r="AN2184" s="1">
        <v>76</v>
      </c>
      <c r="AO2184" s="1"/>
      <c r="AP2184" s="1">
        <v>20150107</v>
      </c>
      <c r="AQ2184" s="1">
        <v>20141210</v>
      </c>
      <c r="AR2184" s="1">
        <v>20150930</v>
      </c>
      <c r="AS2184" s="1" t="s">
        <v>180</v>
      </c>
      <c r="AT2184" s="1"/>
      <c r="AU2184" s="1"/>
      <c r="AV2184">
        <v>76</v>
      </c>
      <c r="AW2184" s="5" t="str">
        <f t="shared" si="242"/>
        <v>&gt;7万</v>
      </c>
      <c r="AX2184">
        <v>686.17744999999991</v>
      </c>
      <c r="AY2184">
        <v>7</v>
      </c>
      <c r="AZ2184">
        <v>858.40752000000009</v>
      </c>
      <c r="BA2184">
        <v>12</v>
      </c>
      <c r="BB2184">
        <v>98.025349999999989</v>
      </c>
      <c r="BC2184" s="3" t="str">
        <f t="shared" si="243"/>
        <v>其他商场</v>
      </c>
      <c r="BD2184" s="4" t="s">
        <v>27587</v>
      </c>
      <c r="BE2184">
        <f t="shared" si="244"/>
        <v>71.533960000000008</v>
      </c>
      <c r="BF2184" s="4" t="str">
        <f t="shared" si="245"/>
        <v>&gt;7万</v>
      </c>
      <c r="BG2184" t="e">
        <v>#N/A</v>
      </c>
      <c r="BH2184" s="4" t="e">
        <v>#N/A</v>
      </c>
    </row>
    <row r="2185" spans="1:60">
      <c r="A2185" s="1" t="s">
        <v>9734</v>
      </c>
      <c r="B2185" s="1" t="s">
        <v>9735</v>
      </c>
      <c r="C2185" s="1" t="s">
        <v>9736</v>
      </c>
      <c r="D2185" s="1" t="s">
        <v>9737</v>
      </c>
      <c r="E2185" s="1" t="s">
        <v>8461</v>
      </c>
      <c r="F2185" s="1" t="s">
        <v>8462</v>
      </c>
      <c r="G2185" s="1" t="s">
        <v>129</v>
      </c>
      <c r="H2185" s="1" t="s">
        <v>8461</v>
      </c>
      <c r="I2185" s="1" t="s">
        <v>8462</v>
      </c>
      <c r="J2185" s="1" t="s">
        <v>129</v>
      </c>
      <c r="K2185" s="1" t="s">
        <v>8463</v>
      </c>
      <c r="L2185" s="1" t="s">
        <v>8462</v>
      </c>
      <c r="M2185" s="1" t="s">
        <v>64</v>
      </c>
      <c r="N2185" s="1" t="s">
        <v>52</v>
      </c>
      <c r="O2185" s="1" t="str">
        <f t="shared" si="240"/>
        <v>维持</v>
      </c>
      <c r="P2185" s="1" t="s">
        <v>53</v>
      </c>
      <c r="Q2185" s="1" t="s">
        <v>170</v>
      </c>
      <c r="R2185" s="1" t="s">
        <v>8464</v>
      </c>
      <c r="S2185" s="1" t="s">
        <v>8611</v>
      </c>
      <c r="T2185" s="1" t="s">
        <v>133</v>
      </c>
      <c r="U2185" s="1" t="s">
        <v>9455</v>
      </c>
      <c r="V2185" s="1" t="s">
        <v>133</v>
      </c>
      <c r="W2185" s="1" t="s">
        <v>58</v>
      </c>
      <c r="X2185" s="1" t="s">
        <v>59</v>
      </c>
      <c r="Y2185" s="1" t="s">
        <v>76</v>
      </c>
      <c r="Z2185" s="1" t="s">
        <v>77</v>
      </c>
      <c r="AA2185" s="1" t="s">
        <v>77</v>
      </c>
      <c r="AB2185" s="1" t="s">
        <v>61</v>
      </c>
      <c r="AC2185" s="1" t="s">
        <v>134</v>
      </c>
      <c r="AD2185" s="1" t="s">
        <v>78</v>
      </c>
      <c r="AE2185" s="1" t="s">
        <v>123</v>
      </c>
      <c r="AF2185" s="1" t="s">
        <v>72</v>
      </c>
      <c r="AG2185" s="1">
        <v>20031204</v>
      </c>
      <c r="AH2185" s="1" t="str">
        <f t="shared" si="241"/>
        <v>200312</v>
      </c>
      <c r="AI2185" s="1">
        <v>20111213</v>
      </c>
      <c r="AJ2185" s="1"/>
      <c r="AK2185" s="1"/>
      <c r="AL2185" s="1">
        <v>92</v>
      </c>
      <c r="AM2185" s="1"/>
      <c r="AN2185" s="1">
        <v>92</v>
      </c>
      <c r="AO2185" s="1"/>
      <c r="AP2185" s="1">
        <v>20131125</v>
      </c>
      <c r="AQ2185" s="1">
        <v>20131001</v>
      </c>
      <c r="AR2185" s="1">
        <v>20131231</v>
      </c>
      <c r="AS2185" s="1" t="s">
        <v>64</v>
      </c>
      <c r="AT2185" s="1"/>
      <c r="AU2185" s="1"/>
      <c r="AV2185">
        <v>92</v>
      </c>
      <c r="AW2185" s="5" t="str">
        <f t="shared" si="242"/>
        <v>&gt;10万</v>
      </c>
      <c r="AX2185">
        <v>1426.2660000000001</v>
      </c>
      <c r="AY2185">
        <v>7</v>
      </c>
      <c r="AZ2185">
        <v>2236.288</v>
      </c>
      <c r="BA2185">
        <v>12</v>
      </c>
      <c r="BB2185">
        <v>203.75228571428573</v>
      </c>
      <c r="BC2185" s="3" t="str">
        <f t="shared" si="243"/>
        <v>主力上场</v>
      </c>
      <c r="BD2185" s="4" t="s">
        <v>27584</v>
      </c>
      <c r="BE2185">
        <f t="shared" si="244"/>
        <v>186.35733333333334</v>
      </c>
      <c r="BF2185" s="4" t="str">
        <f t="shared" si="245"/>
        <v>&gt;10万</v>
      </c>
      <c r="BG2185" t="e">
        <v>#N/A</v>
      </c>
      <c r="BH2185" s="4" t="e">
        <v>#N/A</v>
      </c>
    </row>
    <row r="2186" spans="1:60">
      <c r="A2186" s="1" t="s">
        <v>9738</v>
      </c>
      <c r="B2186" s="1" t="s">
        <v>9739</v>
      </c>
      <c r="C2186" s="1" t="s">
        <v>9740</v>
      </c>
      <c r="D2186" s="1" t="s">
        <v>9741</v>
      </c>
      <c r="E2186" s="1" t="s">
        <v>8461</v>
      </c>
      <c r="F2186" s="1" t="s">
        <v>8462</v>
      </c>
      <c r="G2186" s="1" t="s">
        <v>129</v>
      </c>
      <c r="H2186" s="1" t="s">
        <v>8461</v>
      </c>
      <c r="I2186" s="1" t="s">
        <v>8462</v>
      </c>
      <c r="J2186" s="1" t="s">
        <v>129</v>
      </c>
      <c r="K2186" s="1" t="s">
        <v>8463</v>
      </c>
      <c r="L2186" s="1" t="s">
        <v>8462</v>
      </c>
      <c r="M2186" s="1" t="s">
        <v>64</v>
      </c>
      <c r="N2186" s="1" t="s">
        <v>52</v>
      </c>
      <c r="O2186" s="1" t="str">
        <f t="shared" si="240"/>
        <v>维持</v>
      </c>
      <c r="P2186" s="1" t="s">
        <v>53</v>
      </c>
      <c r="Q2186" s="1" t="s">
        <v>170</v>
      </c>
      <c r="R2186" s="1" t="s">
        <v>8464</v>
      </c>
      <c r="S2186" s="1" t="s">
        <v>8550</v>
      </c>
      <c r="T2186" s="1" t="s">
        <v>133</v>
      </c>
      <c r="U2186" s="1" t="s">
        <v>9049</v>
      </c>
      <c r="V2186" s="1" t="s">
        <v>133</v>
      </c>
      <c r="W2186" s="1" t="s">
        <v>58</v>
      </c>
      <c r="X2186" s="1" t="s">
        <v>59</v>
      </c>
      <c r="Y2186" s="1" t="s">
        <v>76</v>
      </c>
      <c r="Z2186" s="1" t="s">
        <v>77</v>
      </c>
      <c r="AA2186" s="1" t="s">
        <v>77</v>
      </c>
      <c r="AB2186" s="1" t="s">
        <v>61</v>
      </c>
      <c r="AC2186" s="1" t="s">
        <v>134</v>
      </c>
      <c r="AD2186" s="1" t="s">
        <v>70</v>
      </c>
      <c r="AE2186" s="1" t="s">
        <v>71</v>
      </c>
      <c r="AF2186" s="1" t="s">
        <v>72</v>
      </c>
      <c r="AG2186" s="1">
        <v>20030313</v>
      </c>
      <c r="AH2186" s="1" t="str">
        <f t="shared" si="241"/>
        <v>200303</v>
      </c>
      <c r="AI2186" s="1">
        <v>20141210</v>
      </c>
      <c r="AJ2186" s="1"/>
      <c r="AK2186" s="1"/>
      <c r="AL2186" s="1">
        <v>102</v>
      </c>
      <c r="AM2186" s="1"/>
      <c r="AN2186" s="1">
        <v>102</v>
      </c>
      <c r="AO2186" s="1"/>
      <c r="AP2186" s="1">
        <v>20150113</v>
      </c>
      <c r="AQ2186" s="1">
        <v>20141210</v>
      </c>
      <c r="AR2186" s="1">
        <v>20150930</v>
      </c>
      <c r="AS2186" s="1" t="s">
        <v>64</v>
      </c>
      <c r="AT2186" s="1"/>
      <c r="AU2186" s="1"/>
      <c r="AV2186">
        <v>102</v>
      </c>
      <c r="AW2186" s="5" t="str">
        <f t="shared" si="242"/>
        <v>&gt;10万</v>
      </c>
      <c r="AX2186">
        <v>2298.5330000000004</v>
      </c>
      <c r="AY2186">
        <v>7</v>
      </c>
      <c r="AZ2186">
        <v>2215.27</v>
      </c>
      <c r="BA2186">
        <v>12</v>
      </c>
      <c r="BB2186">
        <v>328.36185714285722</v>
      </c>
      <c r="BC2186" s="3" t="str">
        <f t="shared" si="243"/>
        <v>重点商场</v>
      </c>
      <c r="BD2186" s="4" t="s">
        <v>27584</v>
      </c>
      <c r="BE2186">
        <f t="shared" si="244"/>
        <v>184.60583333333332</v>
      </c>
      <c r="BF2186" s="4" t="str">
        <f t="shared" si="245"/>
        <v>&gt;10万</v>
      </c>
      <c r="BG2186" t="e">
        <v>#N/A</v>
      </c>
      <c r="BH2186" s="4" t="e">
        <v>#N/A</v>
      </c>
    </row>
    <row r="2187" spans="1:60">
      <c r="A2187" s="1" t="s">
        <v>9742</v>
      </c>
      <c r="B2187" s="1" t="s">
        <v>9743</v>
      </c>
      <c r="C2187" s="1" t="s">
        <v>9744</v>
      </c>
      <c r="D2187" s="1" t="s">
        <v>9745</v>
      </c>
      <c r="E2187" s="1" t="s">
        <v>8461</v>
      </c>
      <c r="F2187" s="1" t="s">
        <v>8462</v>
      </c>
      <c r="G2187" s="1" t="s">
        <v>129</v>
      </c>
      <c r="H2187" s="1" t="s">
        <v>8461</v>
      </c>
      <c r="I2187" s="1" t="s">
        <v>8462</v>
      </c>
      <c r="J2187" s="1" t="s">
        <v>129</v>
      </c>
      <c r="K2187" s="1" t="s">
        <v>8463</v>
      </c>
      <c r="L2187" s="1" t="s">
        <v>8462</v>
      </c>
      <c r="M2187" s="1" t="s">
        <v>64</v>
      </c>
      <c r="N2187" s="1" t="s">
        <v>52</v>
      </c>
      <c r="O2187" s="1" t="str">
        <f t="shared" si="240"/>
        <v>维持</v>
      </c>
      <c r="P2187" s="1" t="s">
        <v>53</v>
      </c>
      <c r="Q2187" s="1" t="s">
        <v>170</v>
      </c>
      <c r="R2187" s="1" t="s">
        <v>8464</v>
      </c>
      <c r="S2187" s="1" t="s">
        <v>8550</v>
      </c>
      <c r="T2187" s="1" t="s">
        <v>133</v>
      </c>
      <c r="U2187" s="1" t="s">
        <v>9049</v>
      </c>
      <c r="V2187" s="1" t="s">
        <v>133</v>
      </c>
      <c r="W2187" s="1" t="s">
        <v>58</v>
      </c>
      <c r="X2187" s="1" t="s">
        <v>59</v>
      </c>
      <c r="Y2187" s="1" t="s">
        <v>76</v>
      </c>
      <c r="Z2187" s="1" t="s">
        <v>77</v>
      </c>
      <c r="AA2187" s="1" t="s">
        <v>77</v>
      </c>
      <c r="AB2187" s="1" t="s">
        <v>61</v>
      </c>
      <c r="AC2187" s="1" t="s">
        <v>134</v>
      </c>
      <c r="AD2187" s="1" t="s">
        <v>70</v>
      </c>
      <c r="AE2187" s="1" t="s">
        <v>71</v>
      </c>
      <c r="AF2187" s="1" t="s">
        <v>72</v>
      </c>
      <c r="AG2187" s="1">
        <v>20050815</v>
      </c>
      <c r="AH2187" s="1" t="str">
        <f t="shared" si="241"/>
        <v>200508</v>
      </c>
      <c r="AI2187" s="1">
        <v>20141027</v>
      </c>
      <c r="AJ2187" s="1"/>
      <c r="AK2187" s="1"/>
      <c r="AL2187" s="1">
        <v>93</v>
      </c>
      <c r="AM2187" s="1"/>
      <c r="AN2187" s="1">
        <v>93</v>
      </c>
      <c r="AO2187" s="1"/>
      <c r="AP2187" s="1">
        <v>20150112</v>
      </c>
      <c r="AQ2187" s="1">
        <v>20141027</v>
      </c>
      <c r="AR2187" s="1">
        <v>20150930</v>
      </c>
      <c r="AS2187" s="1" t="s">
        <v>64</v>
      </c>
      <c r="AT2187" s="1"/>
      <c r="AU2187" s="1"/>
      <c r="AV2187">
        <v>93</v>
      </c>
      <c r="AW2187" s="5" t="str">
        <f t="shared" si="242"/>
        <v>&gt;20万</v>
      </c>
      <c r="AX2187">
        <v>2091.1129999999998</v>
      </c>
      <c r="AY2187">
        <v>7</v>
      </c>
      <c r="AZ2187">
        <v>2733.0049999999997</v>
      </c>
      <c r="BA2187">
        <v>11</v>
      </c>
      <c r="BB2187">
        <v>298.73042857142855</v>
      </c>
      <c r="BC2187" s="3" t="str">
        <f t="shared" si="243"/>
        <v>主力上场</v>
      </c>
      <c r="BD2187" s="4" t="s">
        <v>27584</v>
      </c>
      <c r="BE2187">
        <f t="shared" si="244"/>
        <v>248.45499999999996</v>
      </c>
      <c r="BF2187" s="4" t="str">
        <f t="shared" si="245"/>
        <v>&gt;20万</v>
      </c>
      <c r="BG2187" t="e">
        <v>#N/A</v>
      </c>
      <c r="BH2187" s="4" t="e">
        <v>#N/A</v>
      </c>
    </row>
    <row r="2188" spans="1:60">
      <c r="A2188" s="1" t="s">
        <v>9746</v>
      </c>
      <c r="B2188" s="1" t="s">
        <v>9747</v>
      </c>
      <c r="C2188" s="1" t="s">
        <v>9748</v>
      </c>
      <c r="D2188" s="1" t="s">
        <v>9749</v>
      </c>
      <c r="E2188" s="1" t="s">
        <v>8621</v>
      </c>
      <c r="F2188" s="1" t="s">
        <v>8622</v>
      </c>
      <c r="G2188" s="1" t="s">
        <v>129</v>
      </c>
      <c r="H2188" s="1" t="s">
        <v>8621</v>
      </c>
      <c r="I2188" s="1" t="s">
        <v>8622</v>
      </c>
      <c r="J2188" s="1" t="s">
        <v>129</v>
      </c>
      <c r="K2188" s="1" t="s">
        <v>8623</v>
      </c>
      <c r="L2188" s="1" t="s">
        <v>8622</v>
      </c>
      <c r="M2188" s="1" t="s">
        <v>131</v>
      </c>
      <c r="N2188" s="1" t="s">
        <v>52</v>
      </c>
      <c r="O2188" s="1" t="str">
        <f t="shared" si="240"/>
        <v>维持</v>
      </c>
      <c r="P2188" s="1" t="s">
        <v>53</v>
      </c>
      <c r="Q2188" s="1" t="s">
        <v>170</v>
      </c>
      <c r="R2188" s="1" t="s">
        <v>8464</v>
      </c>
      <c r="S2188" s="1" t="s">
        <v>8511</v>
      </c>
      <c r="T2188" s="1" t="s">
        <v>654</v>
      </c>
      <c r="U2188" s="1" t="s">
        <v>8707</v>
      </c>
      <c r="V2188" s="1" t="s">
        <v>654</v>
      </c>
      <c r="W2188" s="1" t="s">
        <v>185</v>
      </c>
      <c r="X2188" s="1" t="s">
        <v>59</v>
      </c>
      <c r="Y2188" s="1" t="s">
        <v>186</v>
      </c>
      <c r="Z2188" s="1" t="s">
        <v>186</v>
      </c>
      <c r="AA2188" s="1" t="s">
        <v>186</v>
      </c>
      <c r="AB2188" s="1" t="s">
        <v>61</v>
      </c>
      <c r="AC2188" s="1" t="s">
        <v>187</v>
      </c>
      <c r="AD2188" s="1" t="s">
        <v>188</v>
      </c>
      <c r="AE2188" s="1" t="s">
        <v>123</v>
      </c>
      <c r="AF2188" s="1" t="s">
        <v>63</v>
      </c>
      <c r="AG2188" s="1">
        <v>20050320</v>
      </c>
      <c r="AH2188" s="1" t="str">
        <f t="shared" si="241"/>
        <v>200503</v>
      </c>
      <c r="AI2188" s="1">
        <v>20070915</v>
      </c>
      <c r="AJ2188" s="1"/>
      <c r="AK2188" s="1"/>
      <c r="AL2188" s="1">
        <v>90</v>
      </c>
      <c r="AM2188" s="1"/>
      <c r="AN2188" s="1">
        <v>100</v>
      </c>
      <c r="AO2188" s="1"/>
      <c r="AP2188" s="1">
        <v>20121128</v>
      </c>
      <c r="AQ2188" s="1">
        <v>20121001</v>
      </c>
      <c r="AR2188" s="1">
        <v>20130930</v>
      </c>
      <c r="AS2188" s="1" t="s">
        <v>189</v>
      </c>
      <c r="AT2188" s="1"/>
      <c r="AU2188" s="1"/>
      <c r="AV2188">
        <v>90</v>
      </c>
      <c r="AW2188" s="5" t="str">
        <f t="shared" si="242"/>
        <v>&gt;10万</v>
      </c>
      <c r="AX2188">
        <v>826.97456</v>
      </c>
      <c r="AY2188">
        <v>7</v>
      </c>
      <c r="AZ2188">
        <v>1390.4750000000001</v>
      </c>
      <c r="BA2188">
        <v>12</v>
      </c>
      <c r="BB2188">
        <v>118.13922285714285</v>
      </c>
      <c r="BC2188" s="3" t="str">
        <f t="shared" si="243"/>
        <v>其他商场</v>
      </c>
      <c r="BD2188" s="4" t="s">
        <v>27585</v>
      </c>
      <c r="BE2188">
        <f t="shared" si="244"/>
        <v>115.87291666666668</v>
      </c>
      <c r="BF2188" s="4" t="str">
        <f t="shared" si="245"/>
        <v>&gt;10万</v>
      </c>
      <c r="BG2188" t="e">
        <v>#N/A</v>
      </c>
      <c r="BH2188" s="4" t="e">
        <v>#N/A</v>
      </c>
    </row>
    <row r="2189" spans="1:60">
      <c r="A2189" s="1" t="s">
        <v>9750</v>
      </c>
      <c r="B2189" s="1" t="s">
        <v>9751</v>
      </c>
      <c r="C2189" s="1" t="s">
        <v>9752</v>
      </c>
      <c r="D2189" s="1" t="s">
        <v>9753</v>
      </c>
      <c r="E2189" s="1" t="s">
        <v>8621</v>
      </c>
      <c r="F2189" s="1" t="s">
        <v>8622</v>
      </c>
      <c r="G2189" s="1" t="s">
        <v>129</v>
      </c>
      <c r="H2189" s="1" t="s">
        <v>8621</v>
      </c>
      <c r="I2189" s="1" t="s">
        <v>8622</v>
      </c>
      <c r="J2189" s="1" t="s">
        <v>129</v>
      </c>
      <c r="K2189" s="1" t="s">
        <v>8623</v>
      </c>
      <c r="L2189" s="1" t="s">
        <v>8622</v>
      </c>
      <c r="M2189" s="1" t="s">
        <v>131</v>
      </c>
      <c r="N2189" s="1" t="s">
        <v>52</v>
      </c>
      <c r="O2189" s="1" t="str">
        <f t="shared" si="240"/>
        <v>维持</v>
      </c>
      <c r="P2189" s="1" t="s">
        <v>53</v>
      </c>
      <c r="Q2189" s="1" t="s">
        <v>170</v>
      </c>
      <c r="R2189" s="1" t="s">
        <v>8464</v>
      </c>
      <c r="S2189" s="1" t="s">
        <v>8511</v>
      </c>
      <c r="T2189" s="1" t="s">
        <v>654</v>
      </c>
      <c r="U2189" s="1" t="s">
        <v>9147</v>
      </c>
      <c r="V2189" s="1" t="s">
        <v>355</v>
      </c>
      <c r="W2189" s="1" t="s">
        <v>58</v>
      </c>
      <c r="X2189" s="1" t="s">
        <v>59</v>
      </c>
      <c r="Y2189" s="1" t="s">
        <v>76</v>
      </c>
      <c r="Z2189" s="1" t="s">
        <v>77</v>
      </c>
      <c r="AA2189" s="1" t="s">
        <v>77</v>
      </c>
      <c r="AB2189" s="1" t="s">
        <v>61</v>
      </c>
      <c r="AC2189" s="1" t="s">
        <v>301</v>
      </c>
      <c r="AD2189" s="1" t="s">
        <v>78</v>
      </c>
      <c r="AE2189" s="1" t="s">
        <v>123</v>
      </c>
      <c r="AF2189" s="1" t="s">
        <v>72</v>
      </c>
      <c r="AG2189" s="1">
        <v>20050427</v>
      </c>
      <c r="AH2189" s="1" t="str">
        <f t="shared" si="241"/>
        <v>200504</v>
      </c>
      <c r="AI2189" s="1">
        <v>20100618</v>
      </c>
      <c r="AJ2189" s="1"/>
      <c r="AK2189" s="1"/>
      <c r="AL2189" s="1">
        <v>176</v>
      </c>
      <c r="AM2189" s="1"/>
      <c r="AN2189" s="1">
        <v>176</v>
      </c>
      <c r="AO2189" s="1"/>
      <c r="AP2189" s="1">
        <v>20121128</v>
      </c>
      <c r="AQ2189" s="1">
        <v>20121001</v>
      </c>
      <c r="AR2189" s="1">
        <v>20130930</v>
      </c>
      <c r="AS2189" s="1" t="s">
        <v>180</v>
      </c>
      <c r="AT2189" s="1"/>
      <c r="AU2189" s="1"/>
      <c r="AV2189">
        <v>176</v>
      </c>
      <c r="AW2189" s="5" t="str">
        <f t="shared" si="242"/>
        <v>&gt;10万</v>
      </c>
      <c r="AX2189">
        <v>1050.2248999999999</v>
      </c>
      <c r="AY2189">
        <v>7</v>
      </c>
      <c r="AZ2189">
        <v>1722.8141499999999</v>
      </c>
      <c r="BA2189">
        <v>12</v>
      </c>
      <c r="BB2189">
        <v>150.03212857142856</v>
      </c>
      <c r="BC2189" s="3" t="str">
        <f t="shared" si="243"/>
        <v>常规商场</v>
      </c>
      <c r="BD2189" s="4" t="s">
        <v>27585</v>
      </c>
      <c r="BE2189">
        <f t="shared" si="244"/>
        <v>143.56784583333334</v>
      </c>
      <c r="BF2189" s="4" t="str">
        <f t="shared" si="245"/>
        <v>&gt;10万</v>
      </c>
      <c r="BG2189" t="e">
        <v>#N/A</v>
      </c>
      <c r="BH2189" s="4" t="e">
        <v>#N/A</v>
      </c>
    </row>
    <row r="2190" spans="1:60">
      <c r="A2190" s="1" t="s">
        <v>9754</v>
      </c>
      <c r="B2190" s="1" t="s">
        <v>9755</v>
      </c>
      <c r="C2190" s="1" t="s">
        <v>9756</v>
      </c>
      <c r="D2190" s="1" t="s">
        <v>9757</v>
      </c>
      <c r="E2190" s="1" t="s">
        <v>8621</v>
      </c>
      <c r="F2190" s="1" t="s">
        <v>8622</v>
      </c>
      <c r="G2190" s="1" t="s">
        <v>129</v>
      </c>
      <c r="H2190" s="1" t="s">
        <v>8621</v>
      </c>
      <c r="I2190" s="1" t="s">
        <v>8622</v>
      </c>
      <c r="J2190" s="1" t="s">
        <v>129</v>
      </c>
      <c r="K2190" s="1" t="s">
        <v>8623</v>
      </c>
      <c r="L2190" s="1" t="s">
        <v>8622</v>
      </c>
      <c r="M2190" s="1" t="s">
        <v>131</v>
      </c>
      <c r="N2190" s="1" t="s">
        <v>52</v>
      </c>
      <c r="O2190" s="1" t="str">
        <f t="shared" si="240"/>
        <v>维持</v>
      </c>
      <c r="P2190" s="1" t="s">
        <v>53</v>
      </c>
      <c r="Q2190" s="1" t="s">
        <v>170</v>
      </c>
      <c r="R2190" s="1" t="s">
        <v>8464</v>
      </c>
      <c r="S2190" s="1" t="s">
        <v>8511</v>
      </c>
      <c r="T2190" s="1" t="s">
        <v>654</v>
      </c>
      <c r="U2190" s="1" t="s">
        <v>8707</v>
      </c>
      <c r="V2190" s="1" t="s">
        <v>654</v>
      </c>
      <c r="W2190" s="1" t="s">
        <v>58</v>
      </c>
      <c r="X2190" s="1" t="s">
        <v>59</v>
      </c>
      <c r="Y2190" s="1" t="s">
        <v>69</v>
      </c>
      <c r="Z2190" s="1" t="s">
        <v>69</v>
      </c>
      <c r="AA2190" s="1" t="s">
        <v>69</v>
      </c>
      <c r="AB2190" s="1" t="s">
        <v>61</v>
      </c>
      <c r="AC2190" s="1" t="s">
        <v>89</v>
      </c>
      <c r="AD2190" s="1" t="s">
        <v>27597</v>
      </c>
      <c r="AE2190" s="1" t="s">
        <v>71</v>
      </c>
      <c r="AF2190" s="1" t="s">
        <v>63</v>
      </c>
      <c r="AG2190" s="1">
        <v>20020528</v>
      </c>
      <c r="AH2190" s="1" t="str">
        <f t="shared" si="241"/>
        <v>200205</v>
      </c>
      <c r="AI2190" s="1">
        <v>20140303</v>
      </c>
      <c r="AJ2190" s="1"/>
      <c r="AK2190" s="1"/>
      <c r="AL2190" s="1">
        <v>56</v>
      </c>
      <c r="AM2190" s="1"/>
      <c r="AN2190" s="1">
        <v>56</v>
      </c>
      <c r="AO2190" s="1"/>
      <c r="AP2190" s="1">
        <v>20140326</v>
      </c>
      <c r="AQ2190" s="1">
        <v>20140303</v>
      </c>
      <c r="AR2190" s="1">
        <v>20140930</v>
      </c>
      <c r="AS2190" s="1" t="s">
        <v>64</v>
      </c>
      <c r="AT2190" s="1"/>
      <c r="AU2190" s="1"/>
      <c r="AV2190">
        <v>56</v>
      </c>
      <c r="AW2190" s="5" t="str">
        <f t="shared" si="242"/>
        <v>&gt;20万</v>
      </c>
      <c r="AX2190">
        <v>1545.1565499999999</v>
      </c>
      <c r="AY2190">
        <v>7</v>
      </c>
      <c r="AZ2190">
        <v>2334.6554600000004</v>
      </c>
      <c r="BA2190">
        <v>11</v>
      </c>
      <c r="BB2190">
        <v>220.73665</v>
      </c>
      <c r="BC2190" s="3" t="str">
        <f t="shared" si="243"/>
        <v>主力上场</v>
      </c>
      <c r="BD2190" s="4" t="s">
        <v>27584</v>
      </c>
      <c r="BE2190">
        <f t="shared" si="244"/>
        <v>212.24140545454549</v>
      </c>
      <c r="BF2190" s="4" t="str">
        <f t="shared" si="245"/>
        <v>&gt;20万</v>
      </c>
      <c r="BG2190" t="e">
        <v>#N/A</v>
      </c>
      <c r="BH2190" s="4" t="e">
        <v>#N/A</v>
      </c>
    </row>
    <row r="2191" spans="1:60">
      <c r="A2191" s="1" t="s">
        <v>9758</v>
      </c>
      <c r="B2191" s="1" t="s">
        <v>9759</v>
      </c>
      <c r="C2191" s="1" t="s">
        <v>9760</v>
      </c>
      <c r="D2191" s="1" t="s">
        <v>9761</v>
      </c>
      <c r="E2191" s="1" t="s">
        <v>8621</v>
      </c>
      <c r="F2191" s="1" t="s">
        <v>8622</v>
      </c>
      <c r="G2191" s="1" t="s">
        <v>129</v>
      </c>
      <c r="H2191" s="1" t="s">
        <v>8621</v>
      </c>
      <c r="I2191" s="1" t="s">
        <v>8622</v>
      </c>
      <c r="J2191" s="1" t="s">
        <v>129</v>
      </c>
      <c r="K2191" s="1" t="s">
        <v>8623</v>
      </c>
      <c r="L2191" s="1" t="s">
        <v>8622</v>
      </c>
      <c r="M2191" s="1" t="s">
        <v>131</v>
      </c>
      <c r="N2191" s="1" t="s">
        <v>52</v>
      </c>
      <c r="O2191" s="1" t="str">
        <f t="shared" si="240"/>
        <v>维持</v>
      </c>
      <c r="P2191" s="1" t="s">
        <v>53</v>
      </c>
      <c r="Q2191" s="1" t="s">
        <v>170</v>
      </c>
      <c r="R2191" s="1" t="s">
        <v>8464</v>
      </c>
      <c r="S2191" s="1" t="s">
        <v>8511</v>
      </c>
      <c r="T2191" s="1" t="s">
        <v>654</v>
      </c>
      <c r="U2191" s="1" t="s">
        <v>8707</v>
      </c>
      <c r="V2191" s="1" t="s">
        <v>654</v>
      </c>
      <c r="W2191" s="1" t="s">
        <v>58</v>
      </c>
      <c r="X2191" s="1" t="s">
        <v>59</v>
      </c>
      <c r="Y2191" s="1" t="s">
        <v>88</v>
      </c>
      <c r="Z2191" s="1" t="s">
        <v>88</v>
      </c>
      <c r="AA2191" s="1" t="s">
        <v>88</v>
      </c>
      <c r="AB2191" s="1" t="s">
        <v>61</v>
      </c>
      <c r="AC2191" s="1" t="s">
        <v>82</v>
      </c>
      <c r="AD2191" s="1" t="s">
        <v>78</v>
      </c>
      <c r="AE2191" s="1" t="s">
        <v>123</v>
      </c>
      <c r="AF2191" s="1" t="s">
        <v>72</v>
      </c>
      <c r="AG2191" s="1">
        <v>20010501</v>
      </c>
      <c r="AH2191" s="1" t="str">
        <f t="shared" si="241"/>
        <v>200105</v>
      </c>
      <c r="AI2191" s="1">
        <v>20131213</v>
      </c>
      <c r="AJ2191" s="1"/>
      <c r="AK2191" s="1"/>
      <c r="AL2191" s="1">
        <v>101</v>
      </c>
      <c r="AM2191" s="1"/>
      <c r="AN2191" s="1">
        <v>101</v>
      </c>
      <c r="AO2191" s="1"/>
      <c r="AP2191" s="1">
        <v>20140218</v>
      </c>
      <c r="AQ2191" s="1">
        <v>20131213</v>
      </c>
      <c r="AR2191" s="1">
        <v>20140930</v>
      </c>
      <c r="AS2191" s="1" t="s">
        <v>180</v>
      </c>
      <c r="AT2191" s="1"/>
      <c r="AU2191" s="1"/>
      <c r="AV2191">
        <v>101</v>
      </c>
      <c r="AW2191" s="5" t="str">
        <f t="shared" si="242"/>
        <v>&gt;7万</v>
      </c>
      <c r="AX2191">
        <v>614.13392999999996</v>
      </c>
      <c r="AY2191">
        <v>7</v>
      </c>
      <c r="AZ2191">
        <v>949.74299000000008</v>
      </c>
      <c r="BA2191">
        <v>12</v>
      </c>
      <c r="BB2191">
        <v>87.733418571428572</v>
      </c>
      <c r="BC2191" s="3" t="str">
        <f t="shared" si="243"/>
        <v>其他商场</v>
      </c>
      <c r="BD2191" s="4" t="s">
        <v>27587</v>
      </c>
      <c r="BE2191">
        <f t="shared" si="244"/>
        <v>79.145249166666673</v>
      </c>
      <c r="BF2191" s="4" t="str">
        <f t="shared" si="245"/>
        <v>&gt;7万</v>
      </c>
      <c r="BG2191" t="e">
        <v>#N/A</v>
      </c>
      <c r="BH2191" s="4" t="e">
        <v>#N/A</v>
      </c>
    </row>
    <row r="2192" spans="1:60">
      <c r="A2192" s="1" t="s">
        <v>9762</v>
      </c>
      <c r="B2192" s="1" t="s">
        <v>9763</v>
      </c>
      <c r="C2192" s="1" t="s">
        <v>9764</v>
      </c>
      <c r="D2192" s="1" t="s">
        <v>9765</v>
      </c>
      <c r="E2192" s="1" t="s">
        <v>8621</v>
      </c>
      <c r="F2192" s="1" t="s">
        <v>8622</v>
      </c>
      <c r="G2192" s="1" t="s">
        <v>129</v>
      </c>
      <c r="H2192" s="1" t="s">
        <v>8621</v>
      </c>
      <c r="I2192" s="1" t="s">
        <v>8622</v>
      </c>
      <c r="J2192" s="1" t="s">
        <v>129</v>
      </c>
      <c r="K2192" s="1" t="s">
        <v>8623</v>
      </c>
      <c r="L2192" s="1" t="s">
        <v>8622</v>
      </c>
      <c r="M2192" s="1" t="s">
        <v>131</v>
      </c>
      <c r="N2192" s="1" t="s">
        <v>52</v>
      </c>
      <c r="O2192" s="1" t="str">
        <f t="shared" si="240"/>
        <v>维持</v>
      </c>
      <c r="P2192" s="1" t="s">
        <v>53</v>
      </c>
      <c r="Q2192" s="1" t="s">
        <v>170</v>
      </c>
      <c r="R2192" s="1" t="s">
        <v>8464</v>
      </c>
      <c r="S2192" s="1" t="s">
        <v>8569</v>
      </c>
      <c r="T2192" s="1" t="s">
        <v>133</v>
      </c>
      <c r="U2192" s="1" t="s">
        <v>8570</v>
      </c>
      <c r="V2192" s="1" t="s">
        <v>133</v>
      </c>
      <c r="W2192" s="1" t="s">
        <v>58</v>
      </c>
      <c r="X2192" s="1" t="s">
        <v>59</v>
      </c>
      <c r="Y2192" s="1" t="s">
        <v>76</v>
      </c>
      <c r="Z2192" s="1" t="s">
        <v>95</v>
      </c>
      <c r="AA2192" s="1" t="s">
        <v>95</v>
      </c>
      <c r="AB2192" s="1" t="s">
        <v>61</v>
      </c>
      <c r="AC2192" s="1" t="s">
        <v>301</v>
      </c>
      <c r="AD2192" s="1" t="s">
        <v>70</v>
      </c>
      <c r="AE2192" s="1" t="s">
        <v>123</v>
      </c>
      <c r="AF2192" s="1" t="s">
        <v>72</v>
      </c>
      <c r="AG2192" s="1">
        <v>20050427</v>
      </c>
      <c r="AH2192" s="1" t="str">
        <f t="shared" si="241"/>
        <v>200504</v>
      </c>
      <c r="AI2192" s="1">
        <v>20111222</v>
      </c>
      <c r="AJ2192" s="1"/>
      <c r="AK2192" s="1"/>
      <c r="AL2192" s="1">
        <v>126</v>
      </c>
      <c r="AM2192" s="1"/>
      <c r="AN2192" s="1">
        <v>126</v>
      </c>
      <c r="AO2192" s="1"/>
      <c r="AP2192" s="1">
        <v>20121128</v>
      </c>
      <c r="AQ2192" s="1">
        <v>20111001</v>
      </c>
      <c r="AR2192" s="1">
        <v>20120930</v>
      </c>
      <c r="AS2192" s="1" t="s">
        <v>180</v>
      </c>
      <c r="AT2192" s="1"/>
      <c r="AU2192" s="1"/>
      <c r="AV2192">
        <v>126</v>
      </c>
      <c r="AW2192" s="5" t="str">
        <f t="shared" si="242"/>
        <v>&gt;20万</v>
      </c>
      <c r="AX2192">
        <v>1574.4450999999999</v>
      </c>
      <c r="AY2192">
        <v>7</v>
      </c>
      <c r="AZ2192">
        <v>2499.2080099999998</v>
      </c>
      <c r="BA2192">
        <v>12</v>
      </c>
      <c r="BB2192">
        <v>224.92072857142855</v>
      </c>
      <c r="BC2192" s="3" t="str">
        <f t="shared" si="243"/>
        <v>主力上场</v>
      </c>
      <c r="BD2192" s="4" t="s">
        <v>27584</v>
      </c>
      <c r="BE2192">
        <f t="shared" si="244"/>
        <v>208.26733416666664</v>
      </c>
      <c r="BF2192" s="4" t="str">
        <f t="shared" si="245"/>
        <v>&gt;20万</v>
      </c>
      <c r="BG2192" t="e">
        <v>#N/A</v>
      </c>
      <c r="BH2192" s="4" t="e">
        <v>#N/A</v>
      </c>
    </row>
    <row r="2193" spans="1:60">
      <c r="A2193" s="1" t="s">
        <v>9766</v>
      </c>
      <c r="B2193" s="1" t="s">
        <v>9767</v>
      </c>
      <c r="C2193" s="1" t="s">
        <v>9768</v>
      </c>
      <c r="D2193" s="1" t="s">
        <v>9769</v>
      </c>
      <c r="E2193" s="1" t="s">
        <v>8621</v>
      </c>
      <c r="F2193" s="1" t="s">
        <v>8622</v>
      </c>
      <c r="G2193" s="1" t="s">
        <v>129</v>
      </c>
      <c r="H2193" s="1" t="s">
        <v>8621</v>
      </c>
      <c r="I2193" s="1" t="s">
        <v>8622</v>
      </c>
      <c r="J2193" s="1" t="s">
        <v>129</v>
      </c>
      <c r="K2193" s="1" t="s">
        <v>8623</v>
      </c>
      <c r="L2193" s="1" t="s">
        <v>8622</v>
      </c>
      <c r="M2193" s="1" t="s">
        <v>131</v>
      </c>
      <c r="N2193" s="1" t="s">
        <v>52</v>
      </c>
      <c r="O2193" s="1" t="str">
        <f t="shared" si="240"/>
        <v>维持</v>
      </c>
      <c r="P2193" s="1" t="s">
        <v>53</v>
      </c>
      <c r="Q2193" s="1" t="s">
        <v>170</v>
      </c>
      <c r="R2193" s="1" t="s">
        <v>8464</v>
      </c>
      <c r="S2193" s="1" t="s">
        <v>8569</v>
      </c>
      <c r="T2193" s="1" t="s">
        <v>133</v>
      </c>
      <c r="U2193" s="1" t="s">
        <v>9066</v>
      </c>
      <c r="V2193" s="1" t="s">
        <v>355</v>
      </c>
      <c r="W2193" s="1" t="s">
        <v>58</v>
      </c>
      <c r="X2193" s="1" t="s">
        <v>59</v>
      </c>
      <c r="Y2193" s="1" t="s">
        <v>60</v>
      </c>
      <c r="Z2193" s="1" t="s">
        <v>60</v>
      </c>
      <c r="AA2193" s="1" t="s">
        <v>60</v>
      </c>
      <c r="AB2193" s="1" t="s">
        <v>61</v>
      </c>
      <c r="AC2193" s="1" t="s">
        <v>134</v>
      </c>
      <c r="AD2193" s="1" t="s">
        <v>78</v>
      </c>
      <c r="AE2193" s="1" t="s">
        <v>123</v>
      </c>
      <c r="AF2193" s="1" t="s">
        <v>72</v>
      </c>
      <c r="AG2193" s="1">
        <v>20050427</v>
      </c>
      <c r="AH2193" s="1" t="str">
        <f t="shared" si="241"/>
        <v>200504</v>
      </c>
      <c r="AI2193" s="1">
        <v>20101128</v>
      </c>
      <c r="AJ2193" s="1"/>
      <c r="AK2193" s="1"/>
      <c r="AL2193" s="1">
        <v>143</v>
      </c>
      <c r="AM2193" s="1"/>
      <c r="AN2193" s="1">
        <v>143</v>
      </c>
      <c r="AO2193" s="1"/>
      <c r="AP2193" s="1">
        <v>20121128</v>
      </c>
      <c r="AQ2193" s="1">
        <v>20121001</v>
      </c>
      <c r="AR2193" s="1">
        <v>20130930</v>
      </c>
      <c r="AS2193" s="1" t="s">
        <v>180</v>
      </c>
      <c r="AT2193" s="1"/>
      <c r="AU2193" s="1"/>
      <c r="AV2193">
        <v>143</v>
      </c>
      <c r="AW2193" s="5" t="str">
        <f t="shared" si="242"/>
        <v>&lt;7万</v>
      </c>
      <c r="AX2193">
        <v>321.78375</v>
      </c>
      <c r="AY2193">
        <v>7</v>
      </c>
      <c r="AZ2193">
        <v>541.16020000000003</v>
      </c>
      <c r="BA2193">
        <v>12</v>
      </c>
      <c r="BB2193">
        <v>45.969107142857141</v>
      </c>
      <c r="BC2193" s="3" t="str">
        <f t="shared" si="243"/>
        <v>其他商场</v>
      </c>
      <c r="BD2193" s="4" t="s">
        <v>27586</v>
      </c>
      <c r="BE2193">
        <f t="shared" si="244"/>
        <v>45.096683333333338</v>
      </c>
      <c r="BF2193" s="4" t="str">
        <f t="shared" si="245"/>
        <v>&lt;7万</v>
      </c>
      <c r="BG2193" t="e">
        <v>#N/A</v>
      </c>
      <c r="BH2193" s="4" t="e">
        <v>#N/A</v>
      </c>
    </row>
    <row r="2194" spans="1:60">
      <c r="A2194" s="1" t="s">
        <v>9770</v>
      </c>
      <c r="B2194" s="1" t="s">
        <v>9771</v>
      </c>
      <c r="C2194" s="1" t="s">
        <v>9772</v>
      </c>
      <c r="D2194" s="1" t="s">
        <v>9749</v>
      </c>
      <c r="E2194" s="1" t="s">
        <v>8621</v>
      </c>
      <c r="F2194" s="1" t="s">
        <v>8622</v>
      </c>
      <c r="G2194" s="1" t="s">
        <v>129</v>
      </c>
      <c r="H2194" s="1" t="s">
        <v>8621</v>
      </c>
      <c r="I2194" s="1" t="s">
        <v>8622</v>
      </c>
      <c r="J2194" s="1" t="s">
        <v>129</v>
      </c>
      <c r="K2194" s="1" t="s">
        <v>8623</v>
      </c>
      <c r="L2194" s="1" t="s">
        <v>8622</v>
      </c>
      <c r="M2194" s="1" t="s">
        <v>131</v>
      </c>
      <c r="N2194" s="1" t="s">
        <v>52</v>
      </c>
      <c r="O2194" s="1" t="str">
        <f t="shared" si="240"/>
        <v>维持</v>
      </c>
      <c r="P2194" s="1" t="s">
        <v>53</v>
      </c>
      <c r="Q2194" s="1" t="s">
        <v>170</v>
      </c>
      <c r="R2194" s="1" t="s">
        <v>8464</v>
      </c>
      <c r="S2194" s="1" t="s">
        <v>8511</v>
      </c>
      <c r="T2194" s="1" t="s">
        <v>654</v>
      </c>
      <c r="U2194" s="1" t="s">
        <v>8624</v>
      </c>
      <c r="V2194" s="1" t="s">
        <v>654</v>
      </c>
      <c r="W2194" s="1" t="s">
        <v>58</v>
      </c>
      <c r="X2194" s="1" t="s">
        <v>59</v>
      </c>
      <c r="Y2194" s="1" t="s">
        <v>88</v>
      </c>
      <c r="Z2194" s="1" t="s">
        <v>88</v>
      </c>
      <c r="AA2194" s="1" t="s">
        <v>88</v>
      </c>
      <c r="AB2194" s="1" t="s">
        <v>61</v>
      </c>
      <c r="AC2194" s="1" t="s">
        <v>89</v>
      </c>
      <c r="AD2194" s="1" t="s">
        <v>70</v>
      </c>
      <c r="AE2194" s="1" t="s">
        <v>123</v>
      </c>
      <c r="AF2194" s="1" t="s">
        <v>72</v>
      </c>
      <c r="AG2194" s="1">
        <v>20050720</v>
      </c>
      <c r="AH2194" s="1" t="str">
        <f t="shared" si="241"/>
        <v>200507</v>
      </c>
      <c r="AI2194" s="1">
        <v>20120930</v>
      </c>
      <c r="AJ2194" s="1"/>
      <c r="AK2194" s="1"/>
      <c r="AL2194" s="1">
        <v>92</v>
      </c>
      <c r="AM2194" s="1"/>
      <c r="AN2194" s="1">
        <v>92</v>
      </c>
      <c r="AO2194" s="1"/>
      <c r="AP2194" s="1">
        <v>20121130</v>
      </c>
      <c r="AQ2194" s="1">
        <v>20120930</v>
      </c>
      <c r="AR2194" s="1">
        <v>20130930</v>
      </c>
      <c r="AS2194" s="1" t="s">
        <v>180</v>
      </c>
      <c r="AT2194" s="1"/>
      <c r="AU2194" s="1"/>
      <c r="AV2194">
        <v>92</v>
      </c>
      <c r="AW2194" s="5" t="str">
        <f t="shared" si="242"/>
        <v>&gt;7万</v>
      </c>
      <c r="AX2194">
        <v>616.34685000000002</v>
      </c>
      <c r="AY2194">
        <v>7</v>
      </c>
      <c r="AZ2194">
        <v>1096.2594899999999</v>
      </c>
      <c r="BA2194">
        <v>12</v>
      </c>
      <c r="BB2194">
        <v>88.049549999999996</v>
      </c>
      <c r="BC2194" s="3" t="str">
        <f t="shared" si="243"/>
        <v>其他商场</v>
      </c>
      <c r="BD2194" s="4" t="s">
        <v>27587</v>
      </c>
      <c r="BE2194">
        <f t="shared" si="244"/>
        <v>91.354957499999998</v>
      </c>
      <c r="BF2194" s="4" t="str">
        <f t="shared" si="245"/>
        <v>&gt;7万</v>
      </c>
      <c r="BG2194" t="e">
        <v>#N/A</v>
      </c>
      <c r="BH2194" s="4" t="e">
        <v>#N/A</v>
      </c>
    </row>
    <row r="2195" spans="1:60">
      <c r="A2195" s="1" t="s">
        <v>9773</v>
      </c>
      <c r="B2195" s="1" t="s">
        <v>9774</v>
      </c>
      <c r="C2195" s="1" t="s">
        <v>9775</v>
      </c>
      <c r="D2195" s="1" t="s">
        <v>9776</v>
      </c>
      <c r="E2195" s="1" t="s">
        <v>8461</v>
      </c>
      <c r="F2195" s="1" t="s">
        <v>8462</v>
      </c>
      <c r="G2195" s="1" t="s">
        <v>129</v>
      </c>
      <c r="H2195" s="1" t="s">
        <v>8461</v>
      </c>
      <c r="I2195" s="1" t="s">
        <v>8462</v>
      </c>
      <c r="J2195" s="1" t="s">
        <v>129</v>
      </c>
      <c r="K2195" s="1" t="s">
        <v>8463</v>
      </c>
      <c r="L2195" s="1" t="s">
        <v>8462</v>
      </c>
      <c r="M2195" s="1" t="s">
        <v>64</v>
      </c>
      <c r="N2195" s="1" t="s">
        <v>52</v>
      </c>
      <c r="O2195" s="1" t="str">
        <f t="shared" si="240"/>
        <v>维持</v>
      </c>
      <c r="P2195" s="1" t="s">
        <v>53</v>
      </c>
      <c r="Q2195" s="1" t="s">
        <v>170</v>
      </c>
      <c r="R2195" s="1" t="s">
        <v>8464</v>
      </c>
      <c r="S2195" s="1" t="s">
        <v>8465</v>
      </c>
      <c r="T2195" s="1" t="s">
        <v>654</v>
      </c>
      <c r="U2195" s="1" t="s">
        <v>8466</v>
      </c>
      <c r="V2195" s="1" t="s">
        <v>654</v>
      </c>
      <c r="W2195" s="1" t="s">
        <v>185</v>
      </c>
      <c r="X2195" s="1" t="s">
        <v>173</v>
      </c>
      <c r="Y2195" s="1" t="s">
        <v>186</v>
      </c>
      <c r="Z2195" s="1" t="s">
        <v>186</v>
      </c>
      <c r="AA2195" s="1" t="s">
        <v>186</v>
      </c>
      <c r="AB2195" s="1" t="s">
        <v>61</v>
      </c>
      <c r="AC2195" s="1" t="s">
        <v>187</v>
      </c>
      <c r="AD2195" s="1" t="s">
        <v>188</v>
      </c>
      <c r="AE2195" s="1" t="s">
        <v>71</v>
      </c>
      <c r="AF2195" s="1"/>
      <c r="AG2195" s="1">
        <v>20051107</v>
      </c>
      <c r="AH2195" s="1" t="str">
        <f t="shared" si="241"/>
        <v>200511</v>
      </c>
      <c r="AI2195" s="1">
        <v>20100202</v>
      </c>
      <c r="AJ2195" s="1"/>
      <c r="AK2195" s="1"/>
      <c r="AL2195" s="1">
        <v>225</v>
      </c>
      <c r="AM2195" s="1"/>
      <c r="AN2195" s="1">
        <v>120</v>
      </c>
      <c r="AO2195" s="1"/>
      <c r="AP2195" s="1">
        <v>20131125</v>
      </c>
      <c r="AQ2195" s="1">
        <v>20131001</v>
      </c>
      <c r="AR2195" s="1">
        <v>20131231</v>
      </c>
      <c r="AS2195" s="1" t="s">
        <v>189</v>
      </c>
      <c r="AT2195" s="1"/>
      <c r="AU2195" s="1"/>
      <c r="AV2195">
        <v>225</v>
      </c>
      <c r="AW2195" s="5" t="str">
        <f t="shared" si="242"/>
        <v>&gt;20万</v>
      </c>
      <c r="AX2195">
        <v>2468.8669999999997</v>
      </c>
      <c r="AY2195">
        <v>7</v>
      </c>
      <c r="AZ2195">
        <v>3157.6489999999994</v>
      </c>
      <c r="BA2195">
        <v>12</v>
      </c>
      <c r="BB2195">
        <v>352.69528571428566</v>
      </c>
      <c r="BC2195" s="3" t="str">
        <f t="shared" si="243"/>
        <v>重点商场</v>
      </c>
      <c r="BD2195" s="4" t="s">
        <v>27584</v>
      </c>
      <c r="BE2195">
        <f t="shared" si="244"/>
        <v>263.13741666666664</v>
      </c>
      <c r="BF2195" s="4" t="str">
        <f t="shared" si="245"/>
        <v>&gt;20万</v>
      </c>
      <c r="BG2195" t="e">
        <v>#N/A</v>
      </c>
      <c r="BH2195" s="4" t="e">
        <v>#N/A</v>
      </c>
    </row>
    <row r="2196" spans="1:60">
      <c r="A2196" s="1" t="s">
        <v>9777</v>
      </c>
      <c r="B2196" s="1" t="s">
        <v>9778</v>
      </c>
      <c r="C2196" s="1" t="s">
        <v>9779</v>
      </c>
      <c r="D2196" s="1">
        <v>18605375318</v>
      </c>
      <c r="E2196" s="1" t="s">
        <v>8497</v>
      </c>
      <c r="F2196" s="1" t="s">
        <v>8462</v>
      </c>
      <c r="G2196" s="1" t="s">
        <v>129</v>
      </c>
      <c r="H2196" s="1" t="s">
        <v>8983</v>
      </c>
      <c r="I2196" s="1" t="s">
        <v>8984</v>
      </c>
      <c r="J2196" s="1" t="s">
        <v>159</v>
      </c>
      <c r="K2196" s="1" t="s">
        <v>8463</v>
      </c>
      <c r="L2196" s="1" t="s">
        <v>8462</v>
      </c>
      <c r="M2196" s="1" t="s">
        <v>199</v>
      </c>
      <c r="N2196" s="1" t="s">
        <v>100</v>
      </c>
      <c r="O2196" s="1" t="str">
        <f t="shared" si="240"/>
        <v>整改</v>
      </c>
      <c r="P2196" s="1" t="s">
        <v>53</v>
      </c>
      <c r="Q2196" s="1" t="s">
        <v>170</v>
      </c>
      <c r="R2196" s="1" t="s">
        <v>8464</v>
      </c>
      <c r="S2196" s="1" t="s">
        <v>8499</v>
      </c>
      <c r="T2196" s="1" t="s">
        <v>133</v>
      </c>
      <c r="U2196" s="1" t="s">
        <v>9086</v>
      </c>
      <c r="V2196" s="1" t="s">
        <v>355</v>
      </c>
      <c r="W2196" s="1" t="s">
        <v>58</v>
      </c>
      <c r="X2196" s="1" t="s">
        <v>59</v>
      </c>
      <c r="Y2196" s="1" t="s">
        <v>76</v>
      </c>
      <c r="Z2196" s="1" t="s">
        <v>77</v>
      </c>
      <c r="AA2196" s="1" t="s">
        <v>77</v>
      </c>
      <c r="AB2196" s="1" t="s">
        <v>162</v>
      </c>
      <c r="AC2196" s="1" t="s">
        <v>301</v>
      </c>
      <c r="AD2196" s="1" t="s">
        <v>27598</v>
      </c>
      <c r="AE2196" s="1" t="s">
        <v>71</v>
      </c>
      <c r="AF2196" s="1" t="s">
        <v>72</v>
      </c>
      <c r="AG2196" s="1">
        <v>20060218</v>
      </c>
      <c r="AH2196" s="1" t="str">
        <f t="shared" si="241"/>
        <v>200602</v>
      </c>
      <c r="AI2196" s="1">
        <v>20150430</v>
      </c>
      <c r="AJ2196" s="1"/>
      <c r="AK2196" s="1"/>
      <c r="AL2196" s="1">
        <v>133</v>
      </c>
      <c r="AM2196" s="1"/>
      <c r="AN2196" s="1">
        <v>133</v>
      </c>
      <c r="AO2196" s="1"/>
      <c r="AP2196" s="1">
        <v>20110108</v>
      </c>
      <c r="AQ2196" s="1">
        <v>20101002</v>
      </c>
      <c r="AR2196" s="1">
        <v>20110930</v>
      </c>
      <c r="AS2196" s="1" t="s">
        <v>64</v>
      </c>
      <c r="AT2196" s="1"/>
      <c r="AU2196" s="1"/>
      <c r="AV2196">
        <v>133</v>
      </c>
      <c r="AW2196" s="5" t="str">
        <f t="shared" si="242"/>
        <v>&gt;10万</v>
      </c>
      <c r="AX2196">
        <v>1359.6016000000002</v>
      </c>
      <c r="AY2196">
        <v>6</v>
      </c>
      <c r="AZ2196">
        <v>1840.4142299999999</v>
      </c>
      <c r="BA2196">
        <v>12</v>
      </c>
      <c r="BB2196">
        <v>226.6002666666667</v>
      </c>
      <c r="BC2196" s="3" t="str">
        <f t="shared" si="243"/>
        <v>主力上场</v>
      </c>
      <c r="BD2196" s="4" t="s">
        <v>27584</v>
      </c>
      <c r="BE2196">
        <f t="shared" si="244"/>
        <v>153.3678525</v>
      </c>
      <c r="BF2196" s="4" t="str">
        <f t="shared" si="245"/>
        <v>&gt;10万</v>
      </c>
      <c r="BG2196" t="e">
        <v>#N/A</v>
      </c>
      <c r="BH2196" s="4" t="e">
        <v>#N/A</v>
      </c>
    </row>
    <row r="2197" spans="1:60">
      <c r="A2197" s="1" t="s">
        <v>9780</v>
      </c>
      <c r="B2197" s="1" t="s">
        <v>9781</v>
      </c>
      <c r="C2197" s="1" t="s">
        <v>9781</v>
      </c>
      <c r="D2197" s="1" t="s">
        <v>9782</v>
      </c>
      <c r="E2197" s="1" t="s">
        <v>8497</v>
      </c>
      <c r="F2197" s="1" t="s">
        <v>8462</v>
      </c>
      <c r="G2197" s="1" t="s">
        <v>129</v>
      </c>
      <c r="H2197" s="1" t="s">
        <v>9783</v>
      </c>
      <c r="I2197" s="1" t="s">
        <v>9784</v>
      </c>
      <c r="J2197" s="1" t="s">
        <v>159</v>
      </c>
      <c r="K2197" s="1" t="s">
        <v>8463</v>
      </c>
      <c r="L2197" s="1" t="s">
        <v>8462</v>
      </c>
      <c r="M2197" s="1" t="s">
        <v>199</v>
      </c>
      <c r="N2197" s="1" t="s">
        <v>52</v>
      </c>
      <c r="O2197" s="1" t="str">
        <f t="shared" si="240"/>
        <v>维持</v>
      </c>
      <c r="P2197" s="1" t="s">
        <v>53</v>
      </c>
      <c r="Q2197" s="1" t="s">
        <v>170</v>
      </c>
      <c r="R2197" s="1" t="s">
        <v>8464</v>
      </c>
      <c r="S2197" s="1" t="s">
        <v>8542</v>
      </c>
      <c r="T2197" s="1" t="s">
        <v>133</v>
      </c>
      <c r="U2197" s="1" t="s">
        <v>9785</v>
      </c>
      <c r="V2197" s="1" t="s">
        <v>682</v>
      </c>
      <c r="W2197" s="1" t="s">
        <v>58</v>
      </c>
      <c r="X2197" s="1" t="s">
        <v>59</v>
      </c>
      <c r="Y2197" s="1" t="s">
        <v>76</v>
      </c>
      <c r="Z2197" s="1" t="s">
        <v>77</v>
      </c>
      <c r="AA2197" s="1" t="s">
        <v>77</v>
      </c>
      <c r="AB2197" s="1" t="s">
        <v>162</v>
      </c>
      <c r="AC2197" s="1" t="s">
        <v>325</v>
      </c>
      <c r="AD2197" s="1" t="s">
        <v>78</v>
      </c>
      <c r="AE2197" s="1" t="s">
        <v>71</v>
      </c>
      <c r="AF2197" s="1" t="s">
        <v>72</v>
      </c>
      <c r="AG2197" s="1">
        <v>20120124</v>
      </c>
      <c r="AH2197" s="1" t="str">
        <f t="shared" si="241"/>
        <v>201201</v>
      </c>
      <c r="AI2197" s="1">
        <v>20131010</v>
      </c>
      <c r="AJ2197" s="1"/>
      <c r="AK2197" s="1"/>
      <c r="AL2197" s="1">
        <v>86</v>
      </c>
      <c r="AM2197" s="1"/>
      <c r="AN2197" s="1">
        <v>82</v>
      </c>
      <c r="AO2197" s="1"/>
      <c r="AP2197" s="1">
        <v>20131223</v>
      </c>
      <c r="AQ2197" s="1">
        <v>20131010</v>
      </c>
      <c r="AR2197" s="1">
        <v>20140117</v>
      </c>
      <c r="AS2197" s="1" t="s">
        <v>64</v>
      </c>
      <c r="AT2197" s="1"/>
      <c r="AU2197" s="1"/>
      <c r="AV2197">
        <v>86</v>
      </c>
      <c r="AW2197" s="5" t="str">
        <f t="shared" si="242"/>
        <v>&gt;10万</v>
      </c>
      <c r="AX2197">
        <v>798.85521999999992</v>
      </c>
      <c r="AY2197">
        <v>7</v>
      </c>
      <c r="AZ2197">
        <v>1294.0317799999998</v>
      </c>
      <c r="BA2197">
        <v>12</v>
      </c>
      <c r="BB2197">
        <v>114.12217428571428</v>
      </c>
      <c r="BC2197" s="3" t="str">
        <f t="shared" si="243"/>
        <v>其他商场</v>
      </c>
      <c r="BD2197" s="4" t="s">
        <v>27585</v>
      </c>
      <c r="BE2197">
        <f t="shared" si="244"/>
        <v>107.83598166666665</v>
      </c>
      <c r="BF2197" s="4" t="str">
        <f t="shared" si="245"/>
        <v>&gt;10万</v>
      </c>
      <c r="BG2197" t="e">
        <v>#N/A</v>
      </c>
      <c r="BH2197" s="4" t="e">
        <v>#N/A</v>
      </c>
    </row>
    <row r="2198" spans="1:60">
      <c r="A2198" s="1" t="s">
        <v>9786</v>
      </c>
      <c r="B2198" s="1" t="s">
        <v>9787</v>
      </c>
      <c r="C2198" s="1" t="s">
        <v>9788</v>
      </c>
      <c r="D2198" s="1" t="s">
        <v>9789</v>
      </c>
      <c r="E2198" s="1" t="s">
        <v>8497</v>
      </c>
      <c r="F2198" s="1" t="s">
        <v>8462</v>
      </c>
      <c r="G2198" s="1" t="s">
        <v>129</v>
      </c>
      <c r="H2198" s="1" t="s">
        <v>9790</v>
      </c>
      <c r="I2198" s="1" t="s">
        <v>9791</v>
      </c>
      <c r="J2198" s="1" t="s">
        <v>159</v>
      </c>
      <c r="K2198" s="1" t="s">
        <v>8463</v>
      </c>
      <c r="L2198" s="1" t="s">
        <v>8462</v>
      </c>
      <c r="M2198" s="1" t="s">
        <v>199</v>
      </c>
      <c r="N2198" s="1" t="s">
        <v>52</v>
      </c>
      <c r="O2198" s="1" t="str">
        <f t="shared" si="240"/>
        <v>维持</v>
      </c>
      <c r="P2198" s="1" t="s">
        <v>53</v>
      </c>
      <c r="Q2198" s="1" t="s">
        <v>170</v>
      </c>
      <c r="R2198" s="1" t="s">
        <v>8464</v>
      </c>
      <c r="S2198" s="1" t="s">
        <v>8631</v>
      </c>
      <c r="T2198" s="1" t="s">
        <v>355</v>
      </c>
      <c r="U2198" s="1" t="s">
        <v>9792</v>
      </c>
      <c r="V2198" s="1" t="s">
        <v>682</v>
      </c>
      <c r="W2198" s="1" t="s">
        <v>58</v>
      </c>
      <c r="X2198" s="1" t="s">
        <v>173</v>
      </c>
      <c r="Y2198" s="1" t="s">
        <v>60</v>
      </c>
      <c r="Z2198" s="1" t="s">
        <v>60</v>
      </c>
      <c r="AA2198" s="1" t="s">
        <v>60</v>
      </c>
      <c r="AB2198" s="1" t="s">
        <v>162</v>
      </c>
      <c r="AC2198" s="1" t="s">
        <v>292</v>
      </c>
      <c r="AD2198" s="1" t="s">
        <v>78</v>
      </c>
      <c r="AE2198" s="1" t="s">
        <v>71</v>
      </c>
      <c r="AF2198" s="1"/>
      <c r="AG2198" s="1">
        <v>20100430</v>
      </c>
      <c r="AH2198" s="1" t="str">
        <f t="shared" si="241"/>
        <v>201004</v>
      </c>
      <c r="AI2198" s="1"/>
      <c r="AJ2198" s="1"/>
      <c r="AK2198" s="1"/>
      <c r="AL2198" s="1">
        <v>65</v>
      </c>
      <c r="AM2198" s="1">
        <v>68</v>
      </c>
      <c r="AN2198" s="1">
        <v>65</v>
      </c>
      <c r="AO2198" s="1"/>
      <c r="AP2198" s="1">
        <v>20100919</v>
      </c>
      <c r="AQ2198" s="1">
        <v>20101001</v>
      </c>
      <c r="AR2198" s="1">
        <v>20110930</v>
      </c>
      <c r="AS2198" s="1" t="s">
        <v>180</v>
      </c>
      <c r="AT2198" s="1"/>
      <c r="AU2198" s="1"/>
      <c r="AV2198">
        <v>65</v>
      </c>
      <c r="AW2198" s="5" t="str">
        <f t="shared" si="242"/>
        <v>&lt;7万</v>
      </c>
      <c r="AX2198">
        <v>452.09768999999994</v>
      </c>
      <c r="AY2198">
        <v>7</v>
      </c>
      <c r="AZ2198">
        <v>529.31107000000009</v>
      </c>
      <c r="BA2198">
        <v>11</v>
      </c>
      <c r="BB2198">
        <v>64.585384285714284</v>
      </c>
      <c r="BC2198" s="3" t="str">
        <f t="shared" si="243"/>
        <v>其他商场</v>
      </c>
      <c r="BD2198" s="4" t="s">
        <v>27586</v>
      </c>
      <c r="BE2198">
        <f t="shared" si="244"/>
        <v>48.119188181818188</v>
      </c>
      <c r="BF2198" s="4" t="str">
        <f t="shared" si="245"/>
        <v>&lt;7万</v>
      </c>
      <c r="BG2198" t="e">
        <v>#N/A</v>
      </c>
      <c r="BH2198" s="4" t="e">
        <v>#N/A</v>
      </c>
    </row>
    <row r="2199" spans="1:60">
      <c r="A2199" s="1" t="s">
        <v>9793</v>
      </c>
      <c r="B2199" s="1" t="s">
        <v>9794</v>
      </c>
      <c r="C2199" s="1" t="s">
        <v>9795</v>
      </c>
      <c r="D2199" s="1">
        <v>13806383363</v>
      </c>
      <c r="E2199" s="1" t="s">
        <v>8609</v>
      </c>
      <c r="F2199" s="1" t="s">
        <v>8477</v>
      </c>
      <c r="G2199" s="1" t="s">
        <v>129</v>
      </c>
      <c r="H2199" s="1" t="s">
        <v>9731</v>
      </c>
      <c r="I2199" s="1" t="s">
        <v>9732</v>
      </c>
      <c r="J2199" s="1" t="s">
        <v>159</v>
      </c>
      <c r="K2199" s="1" t="s">
        <v>8478</v>
      </c>
      <c r="L2199" s="1" t="s">
        <v>8479</v>
      </c>
      <c r="M2199" s="1" t="s">
        <v>160</v>
      </c>
      <c r="N2199" s="1" t="s">
        <v>100</v>
      </c>
      <c r="O2199" s="1" t="str">
        <f t="shared" si="240"/>
        <v>整改</v>
      </c>
      <c r="P2199" s="1" t="s">
        <v>53</v>
      </c>
      <c r="Q2199" s="1" t="s">
        <v>170</v>
      </c>
      <c r="R2199" s="1" t="s">
        <v>8464</v>
      </c>
      <c r="S2199" s="1" t="s">
        <v>8849</v>
      </c>
      <c r="T2199" s="1" t="s">
        <v>355</v>
      </c>
      <c r="U2199" s="1" t="s">
        <v>9733</v>
      </c>
      <c r="V2199" s="1" t="s">
        <v>355</v>
      </c>
      <c r="W2199" s="1" t="s">
        <v>58</v>
      </c>
      <c r="X2199" s="1" t="s">
        <v>59</v>
      </c>
      <c r="Y2199" s="1" t="s">
        <v>60</v>
      </c>
      <c r="Z2199" s="1" t="s">
        <v>60</v>
      </c>
      <c r="AA2199" s="1" t="s">
        <v>60</v>
      </c>
      <c r="AB2199" s="1" t="s">
        <v>162</v>
      </c>
      <c r="AC2199" s="1" t="s">
        <v>325</v>
      </c>
      <c r="AD2199" s="1" t="s">
        <v>78</v>
      </c>
      <c r="AE2199" s="1"/>
      <c r="AF2199" s="1" t="s">
        <v>72</v>
      </c>
      <c r="AG2199" s="1">
        <v>20100607</v>
      </c>
      <c r="AH2199" s="1" t="str">
        <f t="shared" si="241"/>
        <v>201006</v>
      </c>
      <c r="AI2199" s="1">
        <v>20150416</v>
      </c>
      <c r="AJ2199" s="1"/>
      <c r="AK2199" s="1"/>
      <c r="AL2199" s="1">
        <v>101</v>
      </c>
      <c r="AM2199" s="1">
        <v>145</v>
      </c>
      <c r="AN2199" s="1">
        <v>101</v>
      </c>
      <c r="AO2199" s="1"/>
      <c r="AP2199" s="1">
        <v>20121203</v>
      </c>
      <c r="AQ2199" s="1">
        <v>20111001</v>
      </c>
      <c r="AR2199" s="1">
        <v>20120930</v>
      </c>
      <c r="AS2199" s="1" t="s">
        <v>180</v>
      </c>
      <c r="AT2199" s="1"/>
      <c r="AU2199" s="1"/>
      <c r="AV2199">
        <v>101</v>
      </c>
      <c r="AW2199" s="5" t="str">
        <f t="shared" si="242"/>
        <v>&lt;7万</v>
      </c>
      <c r="AX2199">
        <v>393.14945999999998</v>
      </c>
      <c r="AY2199">
        <v>6</v>
      </c>
      <c r="AZ2199">
        <v>674.73098999999991</v>
      </c>
      <c r="BA2199">
        <v>12</v>
      </c>
      <c r="BB2199">
        <v>65.524909999999991</v>
      </c>
      <c r="BC2199" s="3" t="str">
        <f t="shared" si="243"/>
        <v>其他商场</v>
      </c>
      <c r="BD2199" s="4" t="s">
        <v>27586</v>
      </c>
      <c r="BE2199">
        <f t="shared" si="244"/>
        <v>56.22758249999999</v>
      </c>
      <c r="BF2199" s="4" t="str">
        <f t="shared" si="245"/>
        <v>&lt;7万</v>
      </c>
      <c r="BG2199" t="e">
        <v>#N/A</v>
      </c>
      <c r="BH2199" s="4" t="e">
        <v>#N/A</v>
      </c>
    </row>
    <row r="2200" spans="1:60">
      <c r="A2200" s="1" t="s">
        <v>9796</v>
      </c>
      <c r="B2200" s="1" t="s">
        <v>9797</v>
      </c>
      <c r="C2200" s="1" t="s">
        <v>9798</v>
      </c>
      <c r="D2200" s="1" t="s">
        <v>9799</v>
      </c>
      <c r="E2200" s="1" t="s">
        <v>8497</v>
      </c>
      <c r="F2200" s="1" t="s">
        <v>8462</v>
      </c>
      <c r="G2200" s="1" t="s">
        <v>129</v>
      </c>
      <c r="H2200" s="1" t="s">
        <v>8629</v>
      </c>
      <c r="I2200" s="1" t="s">
        <v>8630</v>
      </c>
      <c r="J2200" s="1" t="s">
        <v>159</v>
      </c>
      <c r="K2200" s="1" t="s">
        <v>8463</v>
      </c>
      <c r="L2200" s="1" t="s">
        <v>8462</v>
      </c>
      <c r="M2200" s="1" t="s">
        <v>199</v>
      </c>
      <c r="N2200" s="1" t="s">
        <v>52</v>
      </c>
      <c r="O2200" s="1" t="str">
        <f t="shared" si="240"/>
        <v>维持</v>
      </c>
      <c r="P2200" s="1" t="s">
        <v>53</v>
      </c>
      <c r="Q2200" s="1" t="s">
        <v>170</v>
      </c>
      <c r="R2200" s="1" t="s">
        <v>8464</v>
      </c>
      <c r="S2200" s="1" t="s">
        <v>8631</v>
      </c>
      <c r="T2200" s="1" t="s">
        <v>355</v>
      </c>
      <c r="U2200" s="1" t="s">
        <v>8632</v>
      </c>
      <c r="V2200" s="1" t="s">
        <v>682</v>
      </c>
      <c r="W2200" s="1" t="s">
        <v>58</v>
      </c>
      <c r="X2200" s="1" t="s">
        <v>59</v>
      </c>
      <c r="Y2200" s="1" t="s">
        <v>76</v>
      </c>
      <c r="Z2200" s="1" t="s">
        <v>77</v>
      </c>
      <c r="AA2200" s="1" t="s">
        <v>77</v>
      </c>
      <c r="AB2200" s="1" t="s">
        <v>162</v>
      </c>
      <c r="AC2200" s="1" t="s">
        <v>134</v>
      </c>
      <c r="AD2200" s="1" t="s">
        <v>70</v>
      </c>
      <c r="AE2200" s="1"/>
      <c r="AF2200" s="1" t="s">
        <v>72</v>
      </c>
      <c r="AG2200" s="1">
        <v>20100507</v>
      </c>
      <c r="AH2200" s="1" t="str">
        <f t="shared" si="241"/>
        <v>201005</v>
      </c>
      <c r="AI2200" s="1">
        <v>20140725</v>
      </c>
      <c r="AJ2200" s="1"/>
      <c r="AK2200" s="1"/>
      <c r="AL2200" s="1">
        <v>109</v>
      </c>
      <c r="AM2200" s="1">
        <v>150</v>
      </c>
      <c r="AN2200" s="1">
        <v>109</v>
      </c>
      <c r="AO2200" s="1"/>
      <c r="AP2200" s="1">
        <v>20150112</v>
      </c>
      <c r="AQ2200" s="1">
        <v>20140725</v>
      </c>
      <c r="AR2200" s="1">
        <v>20150930</v>
      </c>
      <c r="AS2200" s="1" t="s">
        <v>180</v>
      </c>
      <c r="AT2200" s="1"/>
      <c r="AU2200" s="1"/>
      <c r="AV2200">
        <v>109</v>
      </c>
      <c r="AW2200" s="5" t="str">
        <f t="shared" si="242"/>
        <v>&gt;10万</v>
      </c>
      <c r="AX2200">
        <v>874.68600000000004</v>
      </c>
      <c r="AY2200">
        <v>7</v>
      </c>
      <c r="AZ2200">
        <v>1115.6895000000002</v>
      </c>
      <c r="BA2200">
        <v>11</v>
      </c>
      <c r="BB2200">
        <v>124.95514285714286</v>
      </c>
      <c r="BC2200" s="3" t="str">
        <f t="shared" si="243"/>
        <v>其他商场</v>
      </c>
      <c r="BD2200" s="4" t="s">
        <v>27585</v>
      </c>
      <c r="BE2200">
        <f t="shared" si="244"/>
        <v>101.4263181818182</v>
      </c>
      <c r="BF2200" s="4" t="str">
        <f t="shared" si="245"/>
        <v>&gt;10万</v>
      </c>
      <c r="BG2200" t="e">
        <v>#N/A</v>
      </c>
      <c r="BH2200" s="4" t="e">
        <v>#N/A</v>
      </c>
    </row>
    <row r="2201" spans="1:60">
      <c r="A2201" s="1" t="s">
        <v>9800</v>
      </c>
      <c r="B2201" s="1" t="s">
        <v>9801</v>
      </c>
      <c r="C2201" s="1" t="s">
        <v>9802</v>
      </c>
      <c r="D2201" s="1" t="s">
        <v>9803</v>
      </c>
      <c r="E2201" s="1" t="s">
        <v>8497</v>
      </c>
      <c r="F2201" s="1" t="s">
        <v>8462</v>
      </c>
      <c r="G2201" s="1" t="s">
        <v>129</v>
      </c>
      <c r="H2201" s="1" t="s">
        <v>8954</v>
      </c>
      <c r="I2201" s="1" t="s">
        <v>8955</v>
      </c>
      <c r="J2201" s="1" t="s">
        <v>159</v>
      </c>
      <c r="K2201" s="1" t="s">
        <v>8463</v>
      </c>
      <c r="L2201" s="1" t="s">
        <v>8462</v>
      </c>
      <c r="M2201" s="1" t="s">
        <v>199</v>
      </c>
      <c r="N2201" s="1" t="s">
        <v>52</v>
      </c>
      <c r="O2201" s="1" t="str">
        <f t="shared" si="240"/>
        <v>维持</v>
      </c>
      <c r="P2201" s="1" t="s">
        <v>53</v>
      </c>
      <c r="Q2201" s="1" t="s">
        <v>170</v>
      </c>
      <c r="R2201" s="1" t="s">
        <v>8464</v>
      </c>
      <c r="S2201" s="1" t="s">
        <v>8556</v>
      </c>
      <c r="T2201" s="1" t="s">
        <v>133</v>
      </c>
      <c r="U2201" s="1" t="s">
        <v>8956</v>
      </c>
      <c r="V2201" s="1" t="s">
        <v>682</v>
      </c>
      <c r="W2201" s="1" t="s">
        <v>58</v>
      </c>
      <c r="X2201" s="1" t="s">
        <v>59</v>
      </c>
      <c r="Y2201" s="1" t="s">
        <v>76</v>
      </c>
      <c r="Z2201" s="1" t="s">
        <v>77</v>
      </c>
      <c r="AA2201" s="1" t="s">
        <v>77</v>
      </c>
      <c r="AB2201" s="1" t="s">
        <v>162</v>
      </c>
      <c r="AC2201" s="1" t="s">
        <v>301</v>
      </c>
      <c r="AD2201" s="1" t="s">
        <v>78</v>
      </c>
      <c r="AE2201" s="1"/>
      <c r="AF2201" s="1" t="s">
        <v>72</v>
      </c>
      <c r="AG2201" s="1">
        <v>20100507</v>
      </c>
      <c r="AH2201" s="1" t="str">
        <f t="shared" si="241"/>
        <v>201005</v>
      </c>
      <c r="AI2201" s="1"/>
      <c r="AJ2201" s="1"/>
      <c r="AK2201" s="1"/>
      <c r="AL2201" s="1">
        <v>178</v>
      </c>
      <c r="AM2201" s="1">
        <v>165</v>
      </c>
      <c r="AN2201" s="1">
        <v>178</v>
      </c>
      <c r="AO2201" s="1"/>
      <c r="AP2201" s="1">
        <v>20100919</v>
      </c>
      <c r="AQ2201" s="1">
        <v>20101001</v>
      </c>
      <c r="AR2201" s="1">
        <v>20110930</v>
      </c>
      <c r="AS2201" s="1" t="s">
        <v>180</v>
      </c>
      <c r="AT2201" s="1"/>
      <c r="AU2201" s="1"/>
      <c r="AV2201">
        <v>178</v>
      </c>
      <c r="AW2201" s="5" t="str">
        <f t="shared" si="242"/>
        <v>&gt;10万</v>
      </c>
      <c r="AX2201">
        <v>886.40711999999996</v>
      </c>
      <c r="AY2201">
        <v>7</v>
      </c>
      <c r="AZ2201">
        <v>1206.8055999999999</v>
      </c>
      <c r="BA2201">
        <v>12</v>
      </c>
      <c r="BB2201">
        <v>126.62958857142857</v>
      </c>
      <c r="BC2201" s="3" t="str">
        <f t="shared" si="243"/>
        <v>其他商场</v>
      </c>
      <c r="BD2201" s="4" t="s">
        <v>27585</v>
      </c>
      <c r="BE2201">
        <f t="shared" si="244"/>
        <v>100.56713333333333</v>
      </c>
      <c r="BF2201" s="4" t="str">
        <f t="shared" si="245"/>
        <v>&gt;10万</v>
      </c>
      <c r="BG2201" t="e">
        <v>#N/A</v>
      </c>
      <c r="BH2201" s="4" t="e">
        <v>#N/A</v>
      </c>
    </row>
    <row r="2202" spans="1:60">
      <c r="A2202" s="1" t="s">
        <v>9804</v>
      </c>
      <c r="B2202" s="1" t="s">
        <v>9805</v>
      </c>
      <c r="C2202" s="1" t="s">
        <v>9806</v>
      </c>
      <c r="D2202" s="1" t="s">
        <v>9807</v>
      </c>
      <c r="E2202" s="1" t="s">
        <v>8497</v>
      </c>
      <c r="F2202" s="1" t="s">
        <v>8462</v>
      </c>
      <c r="G2202" s="1" t="s">
        <v>129</v>
      </c>
      <c r="H2202" s="1" t="s">
        <v>9808</v>
      </c>
      <c r="I2202" s="1" t="s">
        <v>9809</v>
      </c>
      <c r="J2202" s="1" t="s">
        <v>159</v>
      </c>
      <c r="K2202" s="1" t="s">
        <v>8463</v>
      </c>
      <c r="L2202" s="1" t="s">
        <v>8462</v>
      </c>
      <c r="M2202" s="1" t="s">
        <v>199</v>
      </c>
      <c r="N2202" s="1" t="s">
        <v>52</v>
      </c>
      <c r="O2202" s="1" t="str">
        <f t="shared" si="240"/>
        <v>维持</v>
      </c>
      <c r="P2202" s="1" t="s">
        <v>53</v>
      </c>
      <c r="Q2202" s="1" t="s">
        <v>170</v>
      </c>
      <c r="R2202" s="1" t="s">
        <v>8464</v>
      </c>
      <c r="S2202" s="1" t="s">
        <v>8550</v>
      </c>
      <c r="T2202" s="1" t="s">
        <v>133</v>
      </c>
      <c r="U2202" s="1" t="s">
        <v>9810</v>
      </c>
      <c r="V2202" s="1" t="s">
        <v>682</v>
      </c>
      <c r="W2202" s="1" t="s">
        <v>58</v>
      </c>
      <c r="X2202" s="1" t="s">
        <v>173</v>
      </c>
      <c r="Y2202" s="1" t="s">
        <v>88</v>
      </c>
      <c r="Z2202" s="1" t="s">
        <v>88</v>
      </c>
      <c r="AA2202" s="1" t="s">
        <v>88</v>
      </c>
      <c r="AB2202" s="1" t="s">
        <v>162</v>
      </c>
      <c r="AC2202" s="1" t="s">
        <v>174</v>
      </c>
      <c r="AD2202" s="1" t="s">
        <v>78</v>
      </c>
      <c r="AE2202" s="1" t="s">
        <v>71</v>
      </c>
      <c r="AF2202" s="1" t="s">
        <v>72</v>
      </c>
      <c r="AG2202" s="1">
        <v>20100617</v>
      </c>
      <c r="AH2202" s="1" t="str">
        <f t="shared" si="241"/>
        <v>201006</v>
      </c>
      <c r="AI2202" s="1">
        <v>20130501</v>
      </c>
      <c r="AJ2202" s="1"/>
      <c r="AK2202" s="1"/>
      <c r="AL2202" s="1">
        <v>94</v>
      </c>
      <c r="AM2202" s="1">
        <v>180</v>
      </c>
      <c r="AN2202" s="1">
        <v>94</v>
      </c>
      <c r="AO2202" s="1"/>
      <c r="AP2202" s="1">
        <v>20131121</v>
      </c>
      <c r="AQ2202" s="1">
        <v>20131001</v>
      </c>
      <c r="AR2202" s="1">
        <v>20140930</v>
      </c>
      <c r="AS2202" s="1" t="s">
        <v>180</v>
      </c>
      <c r="AT2202" s="1"/>
      <c r="AU2202" s="1"/>
      <c r="AV2202">
        <v>94</v>
      </c>
      <c r="AW2202" s="5" t="str">
        <f t="shared" si="242"/>
        <v>&gt;7万</v>
      </c>
      <c r="AX2202">
        <v>1002.0342999999999</v>
      </c>
      <c r="AY2202">
        <v>7</v>
      </c>
      <c r="AZ2202">
        <v>1130.43038</v>
      </c>
      <c r="BA2202">
        <v>12</v>
      </c>
      <c r="BB2202">
        <v>143.14775714285713</v>
      </c>
      <c r="BC2202" s="3" t="str">
        <f t="shared" si="243"/>
        <v>常规商场</v>
      </c>
      <c r="BD2202" s="4" t="s">
        <v>27585</v>
      </c>
      <c r="BE2202">
        <f t="shared" si="244"/>
        <v>94.202531666666673</v>
      </c>
      <c r="BF2202" s="4" t="str">
        <f t="shared" si="245"/>
        <v>&gt;7万</v>
      </c>
      <c r="BG2202" t="e">
        <v>#N/A</v>
      </c>
      <c r="BH2202" s="4" t="e">
        <v>#N/A</v>
      </c>
    </row>
    <row r="2203" spans="1:60">
      <c r="A2203" s="1" t="s">
        <v>9811</v>
      </c>
      <c r="B2203" s="1" t="s">
        <v>9812</v>
      </c>
      <c r="C2203" s="1" t="s">
        <v>9812</v>
      </c>
      <c r="D2203" s="1" t="s">
        <v>9813</v>
      </c>
      <c r="E2203" s="1" t="s">
        <v>8497</v>
      </c>
      <c r="F2203" s="1" t="s">
        <v>8462</v>
      </c>
      <c r="G2203" s="1" t="s">
        <v>129</v>
      </c>
      <c r="H2203" s="1" t="s">
        <v>9814</v>
      </c>
      <c r="I2203" s="1" t="s">
        <v>9815</v>
      </c>
      <c r="J2203" s="1" t="s">
        <v>159</v>
      </c>
      <c r="K2203" s="1" t="s">
        <v>8463</v>
      </c>
      <c r="L2203" s="1" t="s">
        <v>8462</v>
      </c>
      <c r="M2203" s="1" t="s">
        <v>199</v>
      </c>
      <c r="N2203" s="1" t="s">
        <v>52</v>
      </c>
      <c r="O2203" s="1" t="str">
        <f t="shared" si="240"/>
        <v>维持</v>
      </c>
      <c r="P2203" s="1" t="s">
        <v>53</v>
      </c>
      <c r="Q2203" s="1" t="s">
        <v>170</v>
      </c>
      <c r="R2203" s="1" t="s">
        <v>8464</v>
      </c>
      <c r="S2203" s="1" t="s">
        <v>8499</v>
      </c>
      <c r="T2203" s="1" t="s">
        <v>133</v>
      </c>
      <c r="U2203" s="1" t="s">
        <v>9816</v>
      </c>
      <c r="V2203" s="1" t="s">
        <v>682</v>
      </c>
      <c r="W2203" s="1" t="s">
        <v>58</v>
      </c>
      <c r="X2203" s="1" t="s">
        <v>173</v>
      </c>
      <c r="Y2203" s="1" t="s">
        <v>60</v>
      </c>
      <c r="Z2203" s="1" t="s">
        <v>60</v>
      </c>
      <c r="AA2203" s="1" t="s">
        <v>60</v>
      </c>
      <c r="AB2203" s="1" t="s">
        <v>162</v>
      </c>
      <c r="AC2203" s="1" t="s">
        <v>174</v>
      </c>
      <c r="AD2203" s="1" t="s">
        <v>78</v>
      </c>
      <c r="AE2203" s="1" t="s">
        <v>71</v>
      </c>
      <c r="AF2203" s="1"/>
      <c r="AG2203" s="1">
        <v>20100630</v>
      </c>
      <c r="AH2203" s="1" t="str">
        <f t="shared" si="241"/>
        <v>201006</v>
      </c>
      <c r="AI2203" s="1"/>
      <c r="AJ2203" s="1"/>
      <c r="AK2203" s="1"/>
      <c r="AL2203" s="1">
        <v>171</v>
      </c>
      <c r="AM2203" s="1">
        <v>175</v>
      </c>
      <c r="AN2203" s="1">
        <v>171</v>
      </c>
      <c r="AO2203" s="1"/>
      <c r="AP2203" s="1">
        <v>20100817</v>
      </c>
      <c r="AQ2203" s="1">
        <v>20100630</v>
      </c>
      <c r="AR2203" s="1">
        <v>20100930</v>
      </c>
      <c r="AS2203" s="1" t="s">
        <v>180</v>
      </c>
      <c r="AT2203" s="1"/>
      <c r="AU2203" s="1"/>
      <c r="AV2203">
        <v>171</v>
      </c>
      <c r="AW2203" s="5" t="str">
        <f t="shared" si="242"/>
        <v>&lt;7万</v>
      </c>
      <c r="AX2203">
        <v>621.25196999999991</v>
      </c>
      <c r="AY2203">
        <v>7</v>
      </c>
      <c r="AZ2203">
        <v>673.04300000000001</v>
      </c>
      <c r="BA2203">
        <v>12</v>
      </c>
      <c r="BB2203">
        <v>88.750281428571412</v>
      </c>
      <c r="BC2203" s="3" t="str">
        <f t="shared" si="243"/>
        <v>其他商场</v>
      </c>
      <c r="BD2203" s="4" t="s">
        <v>27587</v>
      </c>
      <c r="BE2203">
        <f t="shared" si="244"/>
        <v>56.086916666666667</v>
      </c>
      <c r="BF2203" s="4" t="str">
        <f t="shared" si="245"/>
        <v>&lt;7万</v>
      </c>
      <c r="BG2203" t="e">
        <v>#N/A</v>
      </c>
      <c r="BH2203" s="4" t="e">
        <v>#N/A</v>
      </c>
    </row>
    <row r="2204" spans="1:60">
      <c r="A2204" s="1" t="s">
        <v>9817</v>
      </c>
      <c r="B2204" s="1" t="s">
        <v>9818</v>
      </c>
      <c r="C2204" s="1" t="s">
        <v>9819</v>
      </c>
      <c r="D2204" s="1" t="s">
        <v>9820</v>
      </c>
      <c r="E2204" s="1" t="s">
        <v>8461</v>
      </c>
      <c r="F2204" s="1" t="s">
        <v>8462</v>
      </c>
      <c r="G2204" s="1" t="s">
        <v>129</v>
      </c>
      <c r="H2204" s="1" t="s">
        <v>8461</v>
      </c>
      <c r="I2204" s="1" t="s">
        <v>8462</v>
      </c>
      <c r="J2204" s="1" t="s">
        <v>129</v>
      </c>
      <c r="K2204" s="1" t="s">
        <v>8463</v>
      </c>
      <c r="L2204" s="1" t="s">
        <v>8462</v>
      </c>
      <c r="M2204" s="1" t="s">
        <v>64</v>
      </c>
      <c r="N2204" s="1" t="s">
        <v>52</v>
      </c>
      <c r="O2204" s="1" t="str">
        <f t="shared" si="240"/>
        <v>维持</v>
      </c>
      <c r="P2204" s="1" t="s">
        <v>53</v>
      </c>
      <c r="Q2204" s="1" t="s">
        <v>170</v>
      </c>
      <c r="R2204" s="1" t="s">
        <v>8464</v>
      </c>
      <c r="S2204" s="1" t="s">
        <v>8529</v>
      </c>
      <c r="T2204" s="1" t="s">
        <v>654</v>
      </c>
      <c r="U2204" s="1" t="s">
        <v>8647</v>
      </c>
      <c r="V2204" s="1" t="s">
        <v>654</v>
      </c>
      <c r="W2204" s="1" t="s">
        <v>185</v>
      </c>
      <c r="X2204" s="1" t="s">
        <v>59</v>
      </c>
      <c r="Y2204" s="1" t="s">
        <v>186</v>
      </c>
      <c r="Z2204" s="1" t="s">
        <v>186</v>
      </c>
      <c r="AA2204" s="1" t="s">
        <v>186</v>
      </c>
      <c r="AB2204" s="1" t="s">
        <v>61</v>
      </c>
      <c r="AC2204" s="1" t="s">
        <v>204</v>
      </c>
      <c r="AD2204" s="1" t="s">
        <v>188</v>
      </c>
      <c r="AE2204" s="1"/>
      <c r="AF2204" s="1" t="s">
        <v>72</v>
      </c>
      <c r="AG2204" s="1">
        <v>20100724</v>
      </c>
      <c r="AH2204" s="1" t="str">
        <f t="shared" si="241"/>
        <v>201007</v>
      </c>
      <c r="AI2204" s="1"/>
      <c r="AJ2204" s="1"/>
      <c r="AK2204" s="1"/>
      <c r="AL2204" s="1">
        <v>183</v>
      </c>
      <c r="AM2204" s="1">
        <v>210</v>
      </c>
      <c r="AN2204" s="1">
        <v>183</v>
      </c>
      <c r="AO2204" s="1"/>
      <c r="AP2204" s="1">
        <v>20111212</v>
      </c>
      <c r="AQ2204" s="1">
        <v>20111001</v>
      </c>
      <c r="AR2204" s="1">
        <v>20120430</v>
      </c>
      <c r="AS2204" s="1" t="s">
        <v>189</v>
      </c>
      <c r="AT2204" s="1"/>
      <c r="AU2204" s="1"/>
      <c r="AV2204">
        <v>183</v>
      </c>
      <c r="AW2204" s="5" t="str">
        <f t="shared" si="242"/>
        <v>&gt;10万</v>
      </c>
      <c r="AX2204">
        <v>1236.846</v>
      </c>
      <c r="AY2204">
        <v>7</v>
      </c>
      <c r="AZ2204">
        <v>1949.8930000000003</v>
      </c>
      <c r="BA2204">
        <v>12</v>
      </c>
      <c r="BB2204">
        <v>176.6922857142857</v>
      </c>
      <c r="BC2204" s="3" t="str">
        <f t="shared" si="243"/>
        <v>常规商场</v>
      </c>
      <c r="BD2204" s="4" t="s">
        <v>27585</v>
      </c>
      <c r="BE2204">
        <f t="shared" si="244"/>
        <v>162.49108333333336</v>
      </c>
      <c r="BF2204" s="4" t="str">
        <f t="shared" si="245"/>
        <v>&gt;10万</v>
      </c>
      <c r="BG2204" t="e">
        <v>#N/A</v>
      </c>
      <c r="BH2204" s="4" t="e">
        <v>#N/A</v>
      </c>
    </row>
    <row r="2205" spans="1:60">
      <c r="A2205" s="1" t="s">
        <v>9821</v>
      </c>
      <c r="B2205" s="1" t="s">
        <v>9822</v>
      </c>
      <c r="C2205" s="1" t="s">
        <v>9823</v>
      </c>
      <c r="D2205" s="1" t="s">
        <v>9824</v>
      </c>
      <c r="E2205" s="1" t="s">
        <v>8609</v>
      </c>
      <c r="F2205" s="1" t="s">
        <v>8477</v>
      </c>
      <c r="G2205" s="1" t="s">
        <v>129</v>
      </c>
      <c r="H2205" s="1" t="s">
        <v>9825</v>
      </c>
      <c r="I2205" s="1" t="s">
        <v>9826</v>
      </c>
      <c r="J2205" s="1" t="s">
        <v>159</v>
      </c>
      <c r="K2205" s="1" t="s">
        <v>8478</v>
      </c>
      <c r="L2205" s="1" t="s">
        <v>8479</v>
      </c>
      <c r="M2205" s="1" t="s">
        <v>160</v>
      </c>
      <c r="N2205" s="1" t="s">
        <v>52</v>
      </c>
      <c r="O2205" s="1" t="str">
        <f t="shared" si="240"/>
        <v>维持</v>
      </c>
      <c r="P2205" s="1" t="s">
        <v>53</v>
      </c>
      <c r="Q2205" s="1" t="s">
        <v>170</v>
      </c>
      <c r="R2205" s="1" t="s">
        <v>8464</v>
      </c>
      <c r="S2205" s="1" t="s">
        <v>8849</v>
      </c>
      <c r="T2205" s="1" t="s">
        <v>355</v>
      </c>
      <c r="U2205" s="1" t="s">
        <v>9827</v>
      </c>
      <c r="V2205" s="1" t="s">
        <v>682</v>
      </c>
      <c r="W2205" s="1" t="s">
        <v>58</v>
      </c>
      <c r="X2205" s="1" t="s">
        <v>173</v>
      </c>
      <c r="Y2205" s="1" t="s">
        <v>88</v>
      </c>
      <c r="Z2205" s="1" t="s">
        <v>88</v>
      </c>
      <c r="AA2205" s="1" t="s">
        <v>88</v>
      </c>
      <c r="AB2205" s="1" t="s">
        <v>162</v>
      </c>
      <c r="AC2205" s="1" t="s">
        <v>292</v>
      </c>
      <c r="AD2205" s="1" t="s">
        <v>78</v>
      </c>
      <c r="AE2205" s="1" t="s">
        <v>71</v>
      </c>
      <c r="AF2205" s="1"/>
      <c r="AG2205" s="1">
        <v>20100728</v>
      </c>
      <c r="AH2205" s="1" t="str">
        <f t="shared" si="241"/>
        <v>201007</v>
      </c>
      <c r="AI2205" s="1"/>
      <c r="AJ2205" s="1"/>
      <c r="AK2205" s="1"/>
      <c r="AL2205" s="1">
        <v>83</v>
      </c>
      <c r="AM2205" s="1">
        <v>90</v>
      </c>
      <c r="AN2205" s="1">
        <v>83</v>
      </c>
      <c r="AO2205" s="1"/>
      <c r="AP2205" s="1">
        <v>20121203</v>
      </c>
      <c r="AQ2205" s="1">
        <v>20121001</v>
      </c>
      <c r="AR2205" s="1">
        <v>20130930</v>
      </c>
      <c r="AS2205" s="1" t="s">
        <v>180</v>
      </c>
      <c r="AT2205" s="1"/>
      <c r="AU2205" s="1"/>
      <c r="AV2205">
        <v>83</v>
      </c>
      <c r="AW2205" s="5" t="str">
        <f t="shared" si="242"/>
        <v>&gt;7万</v>
      </c>
      <c r="AX2205">
        <v>993.02535999999998</v>
      </c>
      <c r="AY2205">
        <v>7</v>
      </c>
      <c r="AZ2205">
        <v>1106.6710000000003</v>
      </c>
      <c r="BA2205">
        <v>12</v>
      </c>
      <c r="BB2205">
        <v>141.86076571428572</v>
      </c>
      <c r="BC2205" s="3" t="str">
        <f t="shared" si="243"/>
        <v>常规商场</v>
      </c>
      <c r="BD2205" s="4" t="s">
        <v>27585</v>
      </c>
      <c r="BE2205">
        <f t="shared" si="244"/>
        <v>92.222583333333361</v>
      </c>
      <c r="BF2205" s="4" t="str">
        <f t="shared" si="245"/>
        <v>&gt;7万</v>
      </c>
      <c r="BG2205" t="e">
        <v>#N/A</v>
      </c>
      <c r="BH2205" s="4" t="e">
        <v>#N/A</v>
      </c>
    </row>
    <row r="2206" spans="1:60">
      <c r="A2206" s="1" t="s">
        <v>9828</v>
      </c>
      <c r="B2206" s="1" t="s">
        <v>9829</v>
      </c>
      <c r="C2206" s="1" t="s">
        <v>9830</v>
      </c>
      <c r="D2206" s="1" t="s">
        <v>9831</v>
      </c>
      <c r="E2206" s="1" t="s">
        <v>8461</v>
      </c>
      <c r="F2206" s="1" t="s">
        <v>8462</v>
      </c>
      <c r="G2206" s="1" t="s">
        <v>129</v>
      </c>
      <c r="H2206" s="1" t="s">
        <v>8461</v>
      </c>
      <c r="I2206" s="1" t="s">
        <v>8462</v>
      </c>
      <c r="J2206" s="1" t="s">
        <v>129</v>
      </c>
      <c r="K2206" s="1" t="s">
        <v>8463</v>
      </c>
      <c r="L2206" s="1" t="s">
        <v>8462</v>
      </c>
      <c r="M2206" s="1" t="s">
        <v>64</v>
      </c>
      <c r="N2206" s="1" t="s">
        <v>52</v>
      </c>
      <c r="O2206" s="1" t="str">
        <f t="shared" si="240"/>
        <v>维持</v>
      </c>
      <c r="P2206" s="1" t="s">
        <v>53</v>
      </c>
      <c r="Q2206" s="1" t="s">
        <v>170</v>
      </c>
      <c r="R2206" s="1" t="s">
        <v>8464</v>
      </c>
      <c r="S2206" s="1" t="s">
        <v>8603</v>
      </c>
      <c r="T2206" s="1" t="s">
        <v>133</v>
      </c>
      <c r="U2206" s="1" t="s">
        <v>8729</v>
      </c>
      <c r="V2206" s="1" t="s">
        <v>133</v>
      </c>
      <c r="W2206" s="1" t="s">
        <v>58</v>
      </c>
      <c r="X2206" s="1" t="s">
        <v>59</v>
      </c>
      <c r="Y2206" s="1" t="s">
        <v>76</v>
      </c>
      <c r="Z2206" s="1" t="s">
        <v>77</v>
      </c>
      <c r="AA2206" s="1" t="s">
        <v>77</v>
      </c>
      <c r="AB2206" s="1" t="s">
        <v>61</v>
      </c>
      <c r="AC2206" s="1" t="s">
        <v>134</v>
      </c>
      <c r="AD2206" s="1" t="s">
        <v>70</v>
      </c>
      <c r="AE2206" s="1" t="s">
        <v>123</v>
      </c>
      <c r="AF2206" s="1" t="s">
        <v>72</v>
      </c>
      <c r="AG2206" s="1">
        <v>20100929</v>
      </c>
      <c r="AH2206" s="1" t="str">
        <f t="shared" si="241"/>
        <v>201009</v>
      </c>
      <c r="AI2206" s="1">
        <v>20120824</v>
      </c>
      <c r="AJ2206" s="1"/>
      <c r="AK2206" s="1"/>
      <c r="AL2206" s="1">
        <v>140</v>
      </c>
      <c r="AM2206" s="1">
        <v>143</v>
      </c>
      <c r="AN2206" s="1">
        <v>144</v>
      </c>
      <c r="AO2206" s="1"/>
      <c r="AP2206" s="1">
        <v>20130305</v>
      </c>
      <c r="AQ2206" s="1">
        <v>20130101</v>
      </c>
      <c r="AR2206" s="1">
        <v>20130930</v>
      </c>
      <c r="AS2206" s="1" t="s">
        <v>64</v>
      </c>
      <c r="AT2206" s="1"/>
      <c r="AU2206" s="1"/>
      <c r="AV2206">
        <v>140</v>
      </c>
      <c r="AW2206" s="5" t="str">
        <f t="shared" si="242"/>
        <v>&gt;10万</v>
      </c>
      <c r="AX2206">
        <v>1678.2690000000002</v>
      </c>
      <c r="AY2206">
        <v>7</v>
      </c>
      <c r="AZ2206">
        <v>2362.3053</v>
      </c>
      <c r="BA2206">
        <v>12</v>
      </c>
      <c r="BB2206">
        <v>239.75271428571432</v>
      </c>
      <c r="BC2206" s="3" t="str">
        <f t="shared" si="243"/>
        <v>主力上场</v>
      </c>
      <c r="BD2206" s="4" t="s">
        <v>27584</v>
      </c>
      <c r="BE2206">
        <f t="shared" si="244"/>
        <v>196.85877500000001</v>
      </c>
      <c r="BF2206" s="4" t="str">
        <f t="shared" si="245"/>
        <v>&gt;10万</v>
      </c>
      <c r="BG2206" t="e">
        <v>#N/A</v>
      </c>
      <c r="BH2206" s="4" t="e">
        <v>#N/A</v>
      </c>
    </row>
    <row r="2207" spans="1:60">
      <c r="A2207" s="1" t="s">
        <v>9832</v>
      </c>
      <c r="B2207" s="1" t="s">
        <v>9833</v>
      </c>
      <c r="C2207" s="1" t="s">
        <v>9834</v>
      </c>
      <c r="D2207" s="1" t="s">
        <v>9835</v>
      </c>
      <c r="E2207" s="1" t="s">
        <v>8461</v>
      </c>
      <c r="F2207" s="1" t="s">
        <v>8462</v>
      </c>
      <c r="G2207" s="1" t="s">
        <v>129</v>
      </c>
      <c r="H2207" s="1" t="s">
        <v>8461</v>
      </c>
      <c r="I2207" s="1" t="s">
        <v>8462</v>
      </c>
      <c r="J2207" s="1" t="s">
        <v>129</v>
      </c>
      <c r="K2207" s="1" t="s">
        <v>8463</v>
      </c>
      <c r="L2207" s="1" t="s">
        <v>8462</v>
      </c>
      <c r="M2207" s="1" t="s">
        <v>64</v>
      </c>
      <c r="N2207" s="1" t="s">
        <v>52</v>
      </c>
      <c r="O2207" s="1" t="str">
        <f t="shared" si="240"/>
        <v>维持</v>
      </c>
      <c r="P2207" s="1" t="s">
        <v>53</v>
      </c>
      <c r="Q2207" s="1" t="s">
        <v>170</v>
      </c>
      <c r="R2207" s="1" t="s">
        <v>8464</v>
      </c>
      <c r="S2207" s="1" t="s">
        <v>8505</v>
      </c>
      <c r="T2207" s="1" t="s">
        <v>654</v>
      </c>
      <c r="U2207" s="1" t="s">
        <v>9129</v>
      </c>
      <c r="V2207" s="1" t="s">
        <v>654</v>
      </c>
      <c r="W2207" s="1" t="s">
        <v>58</v>
      </c>
      <c r="X2207" s="1" t="s">
        <v>59</v>
      </c>
      <c r="Y2207" s="1" t="s">
        <v>88</v>
      </c>
      <c r="Z2207" s="1" t="s">
        <v>88</v>
      </c>
      <c r="AA2207" s="1" t="s">
        <v>88</v>
      </c>
      <c r="AB2207" s="1" t="s">
        <v>61</v>
      </c>
      <c r="AC2207" s="1" t="s">
        <v>386</v>
      </c>
      <c r="AD2207" s="1" t="s">
        <v>78</v>
      </c>
      <c r="AE2207" s="1" t="s">
        <v>123</v>
      </c>
      <c r="AF2207" s="1" t="s">
        <v>72</v>
      </c>
      <c r="AG2207" s="1">
        <v>20100802</v>
      </c>
      <c r="AH2207" s="1" t="str">
        <f t="shared" si="241"/>
        <v>201008</v>
      </c>
      <c r="AI2207" s="1"/>
      <c r="AJ2207" s="1"/>
      <c r="AK2207" s="1"/>
      <c r="AL2207" s="1">
        <v>179</v>
      </c>
      <c r="AM2207" s="1">
        <v>196</v>
      </c>
      <c r="AN2207" s="1">
        <v>179</v>
      </c>
      <c r="AO2207" s="1"/>
      <c r="AP2207" s="1">
        <v>20131108</v>
      </c>
      <c r="AQ2207" s="1">
        <v>20131001</v>
      </c>
      <c r="AR2207" s="1">
        <v>20131231</v>
      </c>
      <c r="AS2207" s="1" t="s">
        <v>64</v>
      </c>
      <c r="AT2207" s="1"/>
      <c r="AU2207" s="1"/>
      <c r="AV2207">
        <v>179</v>
      </c>
      <c r="AW2207" s="5" t="str">
        <f t="shared" si="242"/>
        <v>&gt;7万</v>
      </c>
      <c r="AX2207">
        <v>642.697</v>
      </c>
      <c r="AY2207">
        <v>7</v>
      </c>
      <c r="AZ2207">
        <v>1062.489</v>
      </c>
      <c r="BA2207">
        <v>12</v>
      </c>
      <c r="BB2207">
        <v>91.813857142857145</v>
      </c>
      <c r="BC2207" s="3" t="str">
        <f t="shared" si="243"/>
        <v>其他商场</v>
      </c>
      <c r="BD2207" s="4" t="s">
        <v>27587</v>
      </c>
      <c r="BE2207">
        <f t="shared" si="244"/>
        <v>88.540750000000003</v>
      </c>
      <c r="BF2207" s="4" t="str">
        <f t="shared" si="245"/>
        <v>&gt;7万</v>
      </c>
      <c r="BG2207" t="e">
        <v>#N/A</v>
      </c>
      <c r="BH2207" s="4" t="e">
        <v>#N/A</v>
      </c>
    </row>
    <row r="2208" spans="1:60">
      <c r="A2208" s="1" t="s">
        <v>9836</v>
      </c>
      <c r="B2208" s="1" t="s">
        <v>9837</v>
      </c>
      <c r="C2208" s="1" t="s">
        <v>9838</v>
      </c>
      <c r="D2208" s="1" t="s">
        <v>9839</v>
      </c>
      <c r="E2208" s="1" t="s">
        <v>8461</v>
      </c>
      <c r="F2208" s="1" t="s">
        <v>8462</v>
      </c>
      <c r="G2208" s="1" t="s">
        <v>129</v>
      </c>
      <c r="H2208" s="1" t="s">
        <v>8461</v>
      </c>
      <c r="I2208" s="1" t="s">
        <v>8462</v>
      </c>
      <c r="J2208" s="1" t="s">
        <v>129</v>
      </c>
      <c r="K2208" s="1" t="s">
        <v>8463</v>
      </c>
      <c r="L2208" s="1" t="s">
        <v>8462</v>
      </c>
      <c r="M2208" s="1" t="s">
        <v>64</v>
      </c>
      <c r="N2208" s="1" t="s">
        <v>52</v>
      </c>
      <c r="O2208" s="1" t="str">
        <f t="shared" si="240"/>
        <v>维持</v>
      </c>
      <c r="P2208" s="1" t="s">
        <v>53</v>
      </c>
      <c r="Q2208" s="1" t="s">
        <v>170</v>
      </c>
      <c r="R2208" s="1" t="s">
        <v>8464</v>
      </c>
      <c r="S2208" s="1" t="s">
        <v>8465</v>
      </c>
      <c r="T2208" s="1" t="s">
        <v>654</v>
      </c>
      <c r="U2208" s="1" t="s">
        <v>8471</v>
      </c>
      <c r="V2208" s="1" t="s">
        <v>654</v>
      </c>
      <c r="W2208" s="1" t="s">
        <v>58</v>
      </c>
      <c r="X2208" s="1" t="s">
        <v>59</v>
      </c>
      <c r="Y2208" s="1" t="s">
        <v>76</v>
      </c>
      <c r="Z2208" s="1" t="s">
        <v>77</v>
      </c>
      <c r="AA2208" s="1" t="s">
        <v>77</v>
      </c>
      <c r="AB2208" s="1" t="s">
        <v>61</v>
      </c>
      <c r="AC2208" s="1" t="s">
        <v>386</v>
      </c>
      <c r="AD2208" s="1" t="s">
        <v>70</v>
      </c>
      <c r="AE2208" s="1"/>
      <c r="AF2208" s="1" t="s">
        <v>72</v>
      </c>
      <c r="AG2208" s="1">
        <v>20100918</v>
      </c>
      <c r="AH2208" s="1" t="str">
        <f t="shared" si="241"/>
        <v>201009</v>
      </c>
      <c r="AI2208" s="1">
        <v>20141206</v>
      </c>
      <c r="AJ2208" s="1"/>
      <c r="AK2208" s="1"/>
      <c r="AL2208" s="1">
        <v>89</v>
      </c>
      <c r="AM2208" s="1">
        <v>195</v>
      </c>
      <c r="AN2208" s="1">
        <v>89</v>
      </c>
      <c r="AO2208" s="1"/>
      <c r="AP2208" s="1">
        <v>20141230</v>
      </c>
      <c r="AQ2208" s="1">
        <v>20141206</v>
      </c>
      <c r="AR2208" s="1">
        <v>20141231</v>
      </c>
      <c r="AS2208" s="1" t="s">
        <v>64</v>
      </c>
      <c r="AT2208" s="1"/>
      <c r="AU2208" s="1"/>
      <c r="AV2208">
        <v>89</v>
      </c>
      <c r="AW2208" s="5" t="str">
        <f t="shared" si="242"/>
        <v>&gt;20万</v>
      </c>
      <c r="AX2208">
        <v>2301.3559399999999</v>
      </c>
      <c r="AY2208">
        <v>7</v>
      </c>
      <c r="AZ2208">
        <v>2911.82782</v>
      </c>
      <c r="BA2208">
        <v>12</v>
      </c>
      <c r="BB2208">
        <v>328.76513428571428</v>
      </c>
      <c r="BC2208" s="3" t="str">
        <f t="shared" si="243"/>
        <v>重点商场</v>
      </c>
      <c r="BD2208" s="4" t="s">
        <v>27584</v>
      </c>
      <c r="BE2208">
        <f t="shared" si="244"/>
        <v>242.65231833333334</v>
      </c>
      <c r="BF2208" s="4" t="str">
        <f t="shared" si="245"/>
        <v>&gt;20万</v>
      </c>
      <c r="BG2208" t="e">
        <v>#N/A</v>
      </c>
      <c r="BH2208" s="4" t="e">
        <v>#N/A</v>
      </c>
    </row>
    <row r="2209" spans="1:60">
      <c r="A2209" s="1" t="s">
        <v>9840</v>
      </c>
      <c r="B2209" s="1" t="s">
        <v>9841</v>
      </c>
      <c r="C2209" s="1" t="s">
        <v>9842</v>
      </c>
      <c r="D2209" s="1" t="s">
        <v>9843</v>
      </c>
      <c r="E2209" s="1" t="s">
        <v>8461</v>
      </c>
      <c r="F2209" s="1" t="s">
        <v>8462</v>
      </c>
      <c r="G2209" s="1" t="s">
        <v>129</v>
      </c>
      <c r="H2209" s="1" t="s">
        <v>8461</v>
      </c>
      <c r="I2209" s="1" t="s">
        <v>8462</v>
      </c>
      <c r="J2209" s="1" t="s">
        <v>129</v>
      </c>
      <c r="K2209" s="1" t="s">
        <v>8463</v>
      </c>
      <c r="L2209" s="1" t="s">
        <v>8462</v>
      </c>
      <c r="M2209" s="1" t="s">
        <v>64</v>
      </c>
      <c r="N2209" s="1" t="s">
        <v>52</v>
      </c>
      <c r="O2209" s="1" t="str">
        <f t="shared" si="240"/>
        <v>维持</v>
      </c>
      <c r="P2209" s="1" t="s">
        <v>53</v>
      </c>
      <c r="Q2209" s="1" t="s">
        <v>170</v>
      </c>
      <c r="R2209" s="1" t="s">
        <v>8464</v>
      </c>
      <c r="S2209" s="1" t="s">
        <v>8611</v>
      </c>
      <c r="T2209" s="1" t="s">
        <v>133</v>
      </c>
      <c r="U2209" s="1" t="s">
        <v>9455</v>
      </c>
      <c r="V2209" s="1" t="s">
        <v>133</v>
      </c>
      <c r="W2209" s="1" t="s">
        <v>58</v>
      </c>
      <c r="X2209" s="1" t="s">
        <v>59</v>
      </c>
      <c r="Y2209" s="1" t="s">
        <v>60</v>
      </c>
      <c r="Z2209" s="1" t="s">
        <v>60</v>
      </c>
      <c r="AA2209" s="1" t="s">
        <v>60</v>
      </c>
      <c r="AB2209" s="1" t="s">
        <v>61</v>
      </c>
      <c r="AC2209" s="1" t="s">
        <v>301</v>
      </c>
      <c r="AD2209" s="1" t="s">
        <v>78</v>
      </c>
      <c r="AE2209" s="1"/>
      <c r="AF2209" s="1" t="s">
        <v>72</v>
      </c>
      <c r="AG2209" s="1">
        <v>20100928</v>
      </c>
      <c r="AH2209" s="1" t="str">
        <f t="shared" si="241"/>
        <v>201009</v>
      </c>
      <c r="AI2209" s="1">
        <v>20131023</v>
      </c>
      <c r="AJ2209" s="1"/>
      <c r="AK2209" s="1"/>
      <c r="AL2209" s="1">
        <v>87</v>
      </c>
      <c r="AM2209" s="1">
        <v>165</v>
      </c>
      <c r="AN2209" s="1">
        <v>87</v>
      </c>
      <c r="AO2209" s="1"/>
      <c r="AP2209" s="1">
        <v>20140226</v>
      </c>
      <c r="AQ2209" s="1">
        <v>20131023</v>
      </c>
      <c r="AR2209" s="1">
        <v>20140930</v>
      </c>
      <c r="AS2209" s="1" t="s">
        <v>180</v>
      </c>
      <c r="AT2209" s="1"/>
      <c r="AU2209" s="1"/>
      <c r="AV2209">
        <v>87</v>
      </c>
      <c r="AW2209" s="5" t="str">
        <f t="shared" si="242"/>
        <v>&lt;7万</v>
      </c>
      <c r="AX2209">
        <v>613.07199999999989</v>
      </c>
      <c r="AY2209">
        <v>7</v>
      </c>
      <c r="AZ2209">
        <v>828.67900000000009</v>
      </c>
      <c r="BA2209">
        <v>12</v>
      </c>
      <c r="BB2209">
        <v>87.58171428571427</v>
      </c>
      <c r="BC2209" s="3" t="str">
        <f t="shared" si="243"/>
        <v>其他商场</v>
      </c>
      <c r="BD2209" s="4" t="s">
        <v>27587</v>
      </c>
      <c r="BE2209">
        <f t="shared" si="244"/>
        <v>69.056583333333336</v>
      </c>
      <c r="BF2209" s="4" t="str">
        <f t="shared" si="245"/>
        <v>&lt;7万</v>
      </c>
      <c r="BG2209" t="e">
        <v>#N/A</v>
      </c>
      <c r="BH2209" s="4" t="e">
        <v>#N/A</v>
      </c>
    </row>
    <row r="2210" spans="1:60">
      <c r="A2210" s="1" t="s">
        <v>9844</v>
      </c>
      <c r="B2210" s="1" t="s">
        <v>9845</v>
      </c>
      <c r="C2210" s="1" t="s">
        <v>9846</v>
      </c>
      <c r="D2210" s="1" t="s">
        <v>9847</v>
      </c>
      <c r="E2210" s="1" t="s">
        <v>8497</v>
      </c>
      <c r="F2210" s="1" t="s">
        <v>8462</v>
      </c>
      <c r="G2210" s="1" t="s">
        <v>129</v>
      </c>
      <c r="H2210" s="1" t="s">
        <v>9229</v>
      </c>
      <c r="I2210" s="1" t="s">
        <v>9230</v>
      </c>
      <c r="J2210" s="1" t="s">
        <v>159</v>
      </c>
      <c r="K2210" s="1" t="s">
        <v>8463</v>
      </c>
      <c r="L2210" s="1" t="s">
        <v>8462</v>
      </c>
      <c r="M2210" s="1" t="s">
        <v>199</v>
      </c>
      <c r="N2210" s="1" t="s">
        <v>52</v>
      </c>
      <c r="O2210" s="1" t="str">
        <f t="shared" si="240"/>
        <v>维持</v>
      </c>
      <c r="P2210" s="1" t="s">
        <v>53</v>
      </c>
      <c r="Q2210" s="1" t="s">
        <v>170</v>
      </c>
      <c r="R2210" s="1" t="s">
        <v>8464</v>
      </c>
      <c r="S2210" s="1" t="s">
        <v>8603</v>
      </c>
      <c r="T2210" s="1" t="s">
        <v>133</v>
      </c>
      <c r="U2210" s="1" t="s">
        <v>9231</v>
      </c>
      <c r="V2210" s="1" t="s">
        <v>355</v>
      </c>
      <c r="W2210" s="1" t="s">
        <v>58</v>
      </c>
      <c r="X2210" s="1" t="s">
        <v>59</v>
      </c>
      <c r="Y2210" s="1" t="s">
        <v>60</v>
      </c>
      <c r="Z2210" s="1" t="s">
        <v>60</v>
      </c>
      <c r="AA2210" s="1" t="s">
        <v>60</v>
      </c>
      <c r="AB2210" s="1" t="s">
        <v>162</v>
      </c>
      <c r="AC2210" s="1" t="s">
        <v>325</v>
      </c>
      <c r="AD2210" s="1" t="s">
        <v>78</v>
      </c>
      <c r="AE2210" s="1"/>
      <c r="AF2210" s="1" t="s">
        <v>72</v>
      </c>
      <c r="AG2210" s="1">
        <v>20100912</v>
      </c>
      <c r="AH2210" s="1" t="str">
        <f t="shared" si="241"/>
        <v>201009</v>
      </c>
      <c r="AI2210" s="1"/>
      <c r="AJ2210" s="1"/>
      <c r="AK2210" s="1"/>
      <c r="AL2210" s="1">
        <v>73</v>
      </c>
      <c r="AM2210" s="1">
        <v>77</v>
      </c>
      <c r="AN2210" s="1">
        <v>73</v>
      </c>
      <c r="AO2210" s="1"/>
      <c r="AP2210" s="1">
        <v>20121128</v>
      </c>
      <c r="AQ2210" s="1">
        <v>20111001</v>
      </c>
      <c r="AR2210" s="1">
        <v>20120930</v>
      </c>
      <c r="AS2210" s="1" t="s">
        <v>180</v>
      </c>
      <c r="AT2210" s="1"/>
      <c r="AU2210" s="1"/>
      <c r="AV2210">
        <v>73</v>
      </c>
      <c r="AW2210" s="5" t="str">
        <f t="shared" si="242"/>
        <v>&lt;7万</v>
      </c>
      <c r="AX2210">
        <v>431.31386000000003</v>
      </c>
      <c r="AY2210">
        <v>7</v>
      </c>
      <c r="AZ2210">
        <v>706.15221999999994</v>
      </c>
      <c r="BA2210">
        <v>12</v>
      </c>
      <c r="BB2210">
        <v>61.616265714285717</v>
      </c>
      <c r="BC2210" s="3" t="str">
        <f t="shared" si="243"/>
        <v>其他商场</v>
      </c>
      <c r="BD2210" s="4" t="s">
        <v>27586</v>
      </c>
      <c r="BE2210">
        <f t="shared" si="244"/>
        <v>58.846018333333326</v>
      </c>
      <c r="BF2210" s="4" t="str">
        <f t="shared" si="245"/>
        <v>&lt;7万</v>
      </c>
      <c r="BG2210" t="e">
        <v>#N/A</v>
      </c>
      <c r="BH2210" s="4" t="e">
        <v>#N/A</v>
      </c>
    </row>
    <row r="2211" spans="1:60">
      <c r="A2211" s="1" t="s">
        <v>9848</v>
      </c>
      <c r="B2211" s="1" t="s">
        <v>9849</v>
      </c>
      <c r="C2211" s="1" t="s">
        <v>9850</v>
      </c>
      <c r="D2211" s="1" t="s">
        <v>9851</v>
      </c>
      <c r="E2211" s="1" t="s">
        <v>8497</v>
      </c>
      <c r="F2211" s="1" t="s">
        <v>8462</v>
      </c>
      <c r="G2211" s="1" t="s">
        <v>129</v>
      </c>
      <c r="H2211" s="1" t="s">
        <v>9229</v>
      </c>
      <c r="I2211" s="1" t="s">
        <v>9230</v>
      </c>
      <c r="J2211" s="1" t="s">
        <v>159</v>
      </c>
      <c r="K2211" s="1" t="s">
        <v>8463</v>
      </c>
      <c r="L2211" s="1" t="s">
        <v>8462</v>
      </c>
      <c r="M2211" s="1" t="s">
        <v>199</v>
      </c>
      <c r="N2211" s="1" t="s">
        <v>52</v>
      </c>
      <c r="O2211" s="1" t="str">
        <f t="shared" si="240"/>
        <v>维持</v>
      </c>
      <c r="P2211" s="1" t="s">
        <v>53</v>
      </c>
      <c r="Q2211" s="1" t="s">
        <v>170</v>
      </c>
      <c r="R2211" s="1" t="s">
        <v>8464</v>
      </c>
      <c r="S2211" s="1" t="s">
        <v>8603</v>
      </c>
      <c r="T2211" s="1" t="s">
        <v>133</v>
      </c>
      <c r="U2211" s="1" t="s">
        <v>9231</v>
      </c>
      <c r="V2211" s="1" t="s">
        <v>355</v>
      </c>
      <c r="W2211" s="1" t="s">
        <v>58</v>
      </c>
      <c r="X2211" s="1" t="s">
        <v>59</v>
      </c>
      <c r="Y2211" s="1" t="s">
        <v>88</v>
      </c>
      <c r="Z2211" s="1" t="s">
        <v>88</v>
      </c>
      <c r="AA2211" s="1" t="s">
        <v>88</v>
      </c>
      <c r="AB2211" s="1" t="s">
        <v>162</v>
      </c>
      <c r="AC2211" s="1" t="s">
        <v>134</v>
      </c>
      <c r="AD2211" s="1" t="s">
        <v>78</v>
      </c>
      <c r="AE2211" s="1"/>
      <c r="AF2211" s="1" t="s">
        <v>72</v>
      </c>
      <c r="AG2211" s="1">
        <v>20101210</v>
      </c>
      <c r="AH2211" s="1" t="str">
        <f t="shared" si="241"/>
        <v>201012</v>
      </c>
      <c r="AI2211" s="1"/>
      <c r="AJ2211" s="1"/>
      <c r="AK2211" s="1"/>
      <c r="AL2211" s="1">
        <v>136</v>
      </c>
      <c r="AM2211" s="1">
        <v>163</v>
      </c>
      <c r="AN2211" s="1">
        <v>136</v>
      </c>
      <c r="AO2211" s="1"/>
      <c r="AP2211" s="1">
        <v>20121112</v>
      </c>
      <c r="AQ2211" s="1">
        <v>20111001</v>
      </c>
      <c r="AR2211" s="1">
        <v>20120930</v>
      </c>
      <c r="AS2211" s="1" t="s">
        <v>180</v>
      </c>
      <c r="AT2211" s="1"/>
      <c r="AU2211" s="1"/>
      <c r="AV2211">
        <v>136</v>
      </c>
      <c r="AW2211" s="5" t="str">
        <f t="shared" si="242"/>
        <v>&gt;7万</v>
      </c>
      <c r="AX2211">
        <v>724.351</v>
      </c>
      <c r="AY2211">
        <v>7</v>
      </c>
      <c r="AZ2211">
        <v>1067.3485899999998</v>
      </c>
      <c r="BA2211">
        <v>12</v>
      </c>
      <c r="BB2211">
        <v>103.47871428571429</v>
      </c>
      <c r="BC2211" s="3" t="str">
        <f t="shared" si="243"/>
        <v>其他商场</v>
      </c>
      <c r="BD2211" s="4" t="s">
        <v>27585</v>
      </c>
      <c r="BE2211">
        <f t="shared" si="244"/>
        <v>88.945715833333324</v>
      </c>
      <c r="BF2211" s="4" t="str">
        <f t="shared" si="245"/>
        <v>&gt;7万</v>
      </c>
      <c r="BG2211" t="e">
        <v>#N/A</v>
      </c>
      <c r="BH2211" s="4" t="e">
        <v>#N/A</v>
      </c>
    </row>
    <row r="2212" spans="1:60">
      <c r="A2212" s="1" t="s">
        <v>9852</v>
      </c>
      <c r="B2212" s="1" t="s">
        <v>9853</v>
      </c>
      <c r="C2212" s="1" t="s">
        <v>9854</v>
      </c>
      <c r="D2212" s="1" t="s">
        <v>9855</v>
      </c>
      <c r="E2212" s="1" t="s">
        <v>8461</v>
      </c>
      <c r="F2212" s="1" t="s">
        <v>8462</v>
      </c>
      <c r="G2212" s="1" t="s">
        <v>129</v>
      </c>
      <c r="H2212" s="1" t="s">
        <v>8461</v>
      </c>
      <c r="I2212" s="1" t="s">
        <v>8462</v>
      </c>
      <c r="J2212" s="1" t="s">
        <v>129</v>
      </c>
      <c r="K2212" s="1" t="s">
        <v>8463</v>
      </c>
      <c r="L2212" s="1" t="s">
        <v>8462</v>
      </c>
      <c r="M2212" s="1" t="s">
        <v>64</v>
      </c>
      <c r="N2212" s="1" t="s">
        <v>52</v>
      </c>
      <c r="O2212" s="1" t="str">
        <f t="shared" si="240"/>
        <v>维持</v>
      </c>
      <c r="P2212" s="1" t="s">
        <v>53</v>
      </c>
      <c r="Q2212" s="1" t="s">
        <v>170</v>
      </c>
      <c r="R2212" s="1" t="s">
        <v>8464</v>
      </c>
      <c r="S2212" s="1" t="s">
        <v>8556</v>
      </c>
      <c r="T2212" s="1" t="s">
        <v>133</v>
      </c>
      <c r="U2212" s="1" t="s">
        <v>9217</v>
      </c>
      <c r="V2212" s="1" t="s">
        <v>682</v>
      </c>
      <c r="W2212" s="1" t="s">
        <v>58</v>
      </c>
      <c r="X2212" s="1" t="s">
        <v>59</v>
      </c>
      <c r="Y2212" s="1" t="s">
        <v>60</v>
      </c>
      <c r="Z2212" s="1" t="s">
        <v>60</v>
      </c>
      <c r="AA2212" s="1" t="s">
        <v>60</v>
      </c>
      <c r="AB2212" s="1" t="s">
        <v>61</v>
      </c>
      <c r="AC2212" s="1" t="s">
        <v>325</v>
      </c>
      <c r="AD2212" s="1" t="s">
        <v>78</v>
      </c>
      <c r="AE2212" s="1"/>
      <c r="AF2212" s="1" t="s">
        <v>72</v>
      </c>
      <c r="AG2212" s="1">
        <v>20101108</v>
      </c>
      <c r="AH2212" s="1" t="str">
        <f t="shared" si="241"/>
        <v>201011</v>
      </c>
      <c r="AI2212" s="1"/>
      <c r="AJ2212" s="1"/>
      <c r="AK2212" s="1"/>
      <c r="AL2212" s="1">
        <v>92</v>
      </c>
      <c r="AM2212" s="1">
        <v>102</v>
      </c>
      <c r="AN2212" s="1">
        <v>92</v>
      </c>
      <c r="AO2212" s="1"/>
      <c r="AP2212" s="1">
        <v>20110105</v>
      </c>
      <c r="AQ2212" s="1">
        <v>20101108</v>
      </c>
      <c r="AR2212" s="1">
        <v>20110930</v>
      </c>
      <c r="AS2212" s="1" t="s">
        <v>180</v>
      </c>
      <c r="AT2212" s="1"/>
      <c r="AU2212" s="1"/>
      <c r="AV2212">
        <v>92</v>
      </c>
      <c r="AW2212" s="5" t="str">
        <f t="shared" si="242"/>
        <v>&lt;7万</v>
      </c>
      <c r="AX2212">
        <v>310.28399999999999</v>
      </c>
      <c r="AY2212">
        <v>7</v>
      </c>
      <c r="AZ2212">
        <v>654.26599999999996</v>
      </c>
      <c r="BA2212">
        <v>12</v>
      </c>
      <c r="BB2212">
        <v>44.32628571428571</v>
      </c>
      <c r="BC2212" s="3" t="str">
        <f t="shared" si="243"/>
        <v>其他商场</v>
      </c>
      <c r="BD2212" s="4" t="s">
        <v>27586</v>
      </c>
      <c r="BE2212">
        <f t="shared" si="244"/>
        <v>54.522166666666664</v>
      </c>
      <c r="BF2212" s="4" t="str">
        <f t="shared" si="245"/>
        <v>&lt;7万</v>
      </c>
      <c r="BG2212" t="e">
        <v>#N/A</v>
      </c>
      <c r="BH2212" s="4" t="e">
        <v>#N/A</v>
      </c>
    </row>
    <row r="2213" spans="1:60">
      <c r="A2213" s="1" t="s">
        <v>9856</v>
      </c>
      <c r="B2213" s="1" t="s">
        <v>9857</v>
      </c>
      <c r="C2213" s="1" t="s">
        <v>9858</v>
      </c>
      <c r="D2213" s="1" t="s">
        <v>9859</v>
      </c>
      <c r="E2213" s="1" t="s">
        <v>8497</v>
      </c>
      <c r="F2213" s="1" t="s">
        <v>8462</v>
      </c>
      <c r="G2213" s="1" t="s">
        <v>129</v>
      </c>
      <c r="H2213" s="1" t="s">
        <v>8596</v>
      </c>
      <c r="I2213" s="1" t="s">
        <v>8597</v>
      </c>
      <c r="J2213" s="1" t="s">
        <v>159</v>
      </c>
      <c r="K2213" s="1" t="s">
        <v>8463</v>
      </c>
      <c r="L2213" s="1" t="s">
        <v>8462</v>
      </c>
      <c r="M2213" s="1" t="s">
        <v>199</v>
      </c>
      <c r="N2213" s="1" t="s">
        <v>52</v>
      </c>
      <c r="O2213" s="1" t="str">
        <f t="shared" si="240"/>
        <v>维持</v>
      </c>
      <c r="P2213" s="1" t="s">
        <v>53</v>
      </c>
      <c r="Q2213" s="1" t="s">
        <v>170</v>
      </c>
      <c r="R2213" s="1" t="s">
        <v>8464</v>
      </c>
      <c r="S2213" s="1" t="s">
        <v>8556</v>
      </c>
      <c r="T2213" s="1" t="s">
        <v>133</v>
      </c>
      <c r="U2213" s="1" t="s">
        <v>8598</v>
      </c>
      <c r="V2213" s="1" t="s">
        <v>682</v>
      </c>
      <c r="W2213" s="1" t="s">
        <v>58</v>
      </c>
      <c r="X2213" s="1" t="s">
        <v>59</v>
      </c>
      <c r="Y2213" s="1" t="s">
        <v>60</v>
      </c>
      <c r="Z2213" s="1" t="s">
        <v>60</v>
      </c>
      <c r="AA2213" s="1" t="s">
        <v>60</v>
      </c>
      <c r="AB2213" s="1" t="s">
        <v>162</v>
      </c>
      <c r="AC2213" s="1" t="s">
        <v>325</v>
      </c>
      <c r="AD2213" s="1" t="s">
        <v>78</v>
      </c>
      <c r="AE2213" s="1" t="s">
        <v>71</v>
      </c>
      <c r="AF2213" s="1" t="s">
        <v>72</v>
      </c>
      <c r="AG2213" s="1">
        <v>20101028</v>
      </c>
      <c r="AH2213" s="1" t="str">
        <f t="shared" si="241"/>
        <v>201010</v>
      </c>
      <c r="AI2213" s="1">
        <v>20110901</v>
      </c>
      <c r="AJ2213" s="1"/>
      <c r="AK2213" s="1"/>
      <c r="AL2213" s="1">
        <v>86</v>
      </c>
      <c r="AM2213" s="1">
        <v>100</v>
      </c>
      <c r="AN2213" s="1">
        <v>86</v>
      </c>
      <c r="AO2213" s="1"/>
      <c r="AP2213" s="1">
        <v>20120215</v>
      </c>
      <c r="AQ2213" s="1">
        <v>20111001</v>
      </c>
      <c r="AR2213" s="1">
        <v>20120930</v>
      </c>
      <c r="AS2213" s="1" t="s">
        <v>180</v>
      </c>
      <c r="AT2213" s="1"/>
      <c r="AU2213" s="1"/>
      <c r="AV2213">
        <v>86</v>
      </c>
      <c r="AW2213" s="5" t="str">
        <f t="shared" si="242"/>
        <v>&lt;7万</v>
      </c>
      <c r="AX2213">
        <v>447.06927000000002</v>
      </c>
      <c r="AY2213">
        <v>7</v>
      </c>
      <c r="AZ2213">
        <v>558.7244199999999</v>
      </c>
      <c r="BA2213">
        <v>12</v>
      </c>
      <c r="BB2213">
        <v>63.867038571428573</v>
      </c>
      <c r="BC2213" s="3" t="str">
        <f t="shared" si="243"/>
        <v>其他商场</v>
      </c>
      <c r="BD2213" s="4" t="s">
        <v>27586</v>
      </c>
      <c r="BE2213">
        <f t="shared" si="244"/>
        <v>46.560368333333322</v>
      </c>
      <c r="BF2213" s="4" t="str">
        <f t="shared" si="245"/>
        <v>&lt;7万</v>
      </c>
      <c r="BG2213" t="e">
        <v>#N/A</v>
      </c>
      <c r="BH2213" s="4" t="e">
        <v>#N/A</v>
      </c>
    </row>
    <row r="2214" spans="1:60">
      <c r="A2214" s="1" t="s">
        <v>9860</v>
      </c>
      <c r="B2214" s="1" t="s">
        <v>9861</v>
      </c>
      <c r="C2214" s="1" t="s">
        <v>9862</v>
      </c>
      <c r="D2214" s="1" t="s">
        <v>9863</v>
      </c>
      <c r="E2214" s="1" t="s">
        <v>8497</v>
      </c>
      <c r="F2214" s="1" t="s">
        <v>8462</v>
      </c>
      <c r="G2214" s="1" t="s">
        <v>129</v>
      </c>
      <c r="H2214" s="1" t="s">
        <v>8862</v>
      </c>
      <c r="I2214" s="1" t="s">
        <v>8863</v>
      </c>
      <c r="J2214" s="1" t="s">
        <v>159</v>
      </c>
      <c r="K2214" s="1" t="s">
        <v>8463</v>
      </c>
      <c r="L2214" s="1" t="s">
        <v>8462</v>
      </c>
      <c r="M2214" s="1" t="s">
        <v>199</v>
      </c>
      <c r="N2214" s="1" t="s">
        <v>52</v>
      </c>
      <c r="O2214" s="1" t="str">
        <f t="shared" si="240"/>
        <v>维持</v>
      </c>
      <c r="P2214" s="1" t="s">
        <v>53</v>
      </c>
      <c r="Q2214" s="1" t="s">
        <v>170</v>
      </c>
      <c r="R2214" s="1" t="s">
        <v>8464</v>
      </c>
      <c r="S2214" s="1" t="s">
        <v>8603</v>
      </c>
      <c r="T2214" s="1" t="s">
        <v>133</v>
      </c>
      <c r="U2214" s="1" t="s">
        <v>8864</v>
      </c>
      <c r="V2214" s="1" t="s">
        <v>682</v>
      </c>
      <c r="W2214" s="1" t="s">
        <v>58</v>
      </c>
      <c r="X2214" s="1" t="s">
        <v>59</v>
      </c>
      <c r="Y2214" s="1" t="s">
        <v>60</v>
      </c>
      <c r="Z2214" s="1" t="s">
        <v>60</v>
      </c>
      <c r="AA2214" s="1" t="s">
        <v>60</v>
      </c>
      <c r="AB2214" s="1" t="s">
        <v>162</v>
      </c>
      <c r="AC2214" s="1" t="s">
        <v>325</v>
      </c>
      <c r="AD2214" s="1" t="s">
        <v>78</v>
      </c>
      <c r="AE2214" s="1"/>
      <c r="AF2214" s="1" t="s">
        <v>72</v>
      </c>
      <c r="AG2214" s="1">
        <v>20101210</v>
      </c>
      <c r="AH2214" s="1" t="str">
        <f t="shared" si="241"/>
        <v>201012</v>
      </c>
      <c r="AI2214" s="1"/>
      <c r="AJ2214" s="1"/>
      <c r="AK2214" s="1"/>
      <c r="AL2214" s="1">
        <v>65</v>
      </c>
      <c r="AM2214" s="1">
        <v>70</v>
      </c>
      <c r="AN2214" s="1">
        <v>65</v>
      </c>
      <c r="AO2214" s="1"/>
      <c r="AP2214" s="1">
        <v>20110308</v>
      </c>
      <c r="AQ2214" s="1">
        <v>20101210</v>
      </c>
      <c r="AR2214" s="1">
        <v>20110930</v>
      </c>
      <c r="AS2214" s="1" t="s">
        <v>180</v>
      </c>
      <c r="AT2214" s="1"/>
      <c r="AU2214" s="1"/>
      <c r="AV2214">
        <v>65</v>
      </c>
      <c r="AW2214" s="5" t="str">
        <f t="shared" si="242"/>
        <v>&lt;7万</v>
      </c>
      <c r="AX2214">
        <v>547.05398000000002</v>
      </c>
      <c r="AY2214">
        <v>7</v>
      </c>
      <c r="AZ2214">
        <v>733.29462999999998</v>
      </c>
      <c r="BA2214">
        <v>12</v>
      </c>
      <c r="BB2214">
        <v>78.150568571428579</v>
      </c>
      <c r="BC2214" s="3" t="str">
        <f t="shared" si="243"/>
        <v>其他商场</v>
      </c>
      <c r="BD2214" s="4" t="s">
        <v>27587</v>
      </c>
      <c r="BE2214">
        <f t="shared" si="244"/>
        <v>61.107885833333334</v>
      </c>
      <c r="BF2214" s="4" t="str">
        <f t="shared" si="245"/>
        <v>&lt;7万</v>
      </c>
      <c r="BG2214" t="e">
        <v>#N/A</v>
      </c>
      <c r="BH2214" s="4" t="e">
        <v>#N/A</v>
      </c>
    </row>
    <row r="2215" spans="1:60">
      <c r="A2215" s="1" t="s">
        <v>9864</v>
      </c>
      <c r="B2215" s="1" t="s">
        <v>9865</v>
      </c>
      <c r="C2215" s="1" t="s">
        <v>9866</v>
      </c>
      <c r="D2215" s="1" t="s">
        <v>9867</v>
      </c>
      <c r="E2215" s="1" t="s">
        <v>8497</v>
      </c>
      <c r="F2215" s="1" t="s">
        <v>8462</v>
      </c>
      <c r="G2215" s="1" t="s">
        <v>129</v>
      </c>
      <c r="H2215" s="1" t="s">
        <v>9152</v>
      </c>
      <c r="I2215" s="1" t="s">
        <v>9153</v>
      </c>
      <c r="J2215" s="1" t="s">
        <v>159</v>
      </c>
      <c r="K2215" s="1" t="s">
        <v>8463</v>
      </c>
      <c r="L2215" s="1" t="s">
        <v>8462</v>
      </c>
      <c r="M2215" s="1" t="s">
        <v>199</v>
      </c>
      <c r="N2215" s="1" t="s">
        <v>52</v>
      </c>
      <c r="O2215" s="1" t="str">
        <f t="shared" si="240"/>
        <v>维持</v>
      </c>
      <c r="P2215" s="1" t="s">
        <v>53</v>
      </c>
      <c r="Q2215" s="1" t="s">
        <v>170</v>
      </c>
      <c r="R2215" s="1" t="s">
        <v>8464</v>
      </c>
      <c r="S2215" s="1" t="s">
        <v>8524</v>
      </c>
      <c r="T2215" s="1" t="s">
        <v>133</v>
      </c>
      <c r="U2215" s="1" t="s">
        <v>9154</v>
      </c>
      <c r="V2215" s="1" t="s">
        <v>682</v>
      </c>
      <c r="W2215" s="1" t="s">
        <v>58</v>
      </c>
      <c r="X2215" s="1" t="s">
        <v>59</v>
      </c>
      <c r="Y2215" s="1" t="s">
        <v>60</v>
      </c>
      <c r="Z2215" s="1" t="s">
        <v>60</v>
      </c>
      <c r="AA2215" s="1" t="s">
        <v>60</v>
      </c>
      <c r="AB2215" s="1" t="s">
        <v>162</v>
      </c>
      <c r="AC2215" s="1" t="s">
        <v>325</v>
      </c>
      <c r="AD2215" s="1" t="s">
        <v>78</v>
      </c>
      <c r="AE2215" s="1" t="s">
        <v>71</v>
      </c>
      <c r="AF2215" s="1" t="s">
        <v>72</v>
      </c>
      <c r="AG2215" s="1">
        <v>20101024</v>
      </c>
      <c r="AH2215" s="1" t="str">
        <f t="shared" si="241"/>
        <v>201010</v>
      </c>
      <c r="AI2215" s="1"/>
      <c r="AJ2215" s="1"/>
      <c r="AK2215" s="1"/>
      <c r="AL2215" s="1">
        <v>100</v>
      </c>
      <c r="AM2215" s="1">
        <v>104</v>
      </c>
      <c r="AN2215" s="1">
        <v>100</v>
      </c>
      <c r="AO2215" s="1"/>
      <c r="AP2215" s="1">
        <v>20121218</v>
      </c>
      <c r="AQ2215" s="1">
        <v>20111001</v>
      </c>
      <c r="AR2215" s="1">
        <v>20120930</v>
      </c>
      <c r="AS2215" s="1" t="s">
        <v>180</v>
      </c>
      <c r="AT2215" s="1"/>
      <c r="AU2215" s="1"/>
      <c r="AV2215">
        <v>100</v>
      </c>
      <c r="AW2215" s="5" t="str">
        <f t="shared" si="242"/>
        <v>&lt;7万</v>
      </c>
      <c r="AX2215">
        <v>282.78349999999995</v>
      </c>
      <c r="AY2215">
        <v>7</v>
      </c>
      <c r="AZ2215">
        <v>474.0209999999999</v>
      </c>
      <c r="BA2215">
        <v>12</v>
      </c>
      <c r="BB2215">
        <v>40.397642857142849</v>
      </c>
      <c r="BC2215" s="3" t="str">
        <f t="shared" si="243"/>
        <v>其他商场</v>
      </c>
      <c r="BD2215" s="4" t="s">
        <v>27586</v>
      </c>
      <c r="BE2215">
        <f t="shared" si="244"/>
        <v>39.501749999999994</v>
      </c>
      <c r="BF2215" s="4" t="str">
        <f t="shared" si="245"/>
        <v>&lt;7万</v>
      </c>
      <c r="BG2215" t="e">
        <v>#N/A</v>
      </c>
      <c r="BH2215" s="4" t="e">
        <v>#N/A</v>
      </c>
    </row>
    <row r="2216" spans="1:60">
      <c r="A2216" s="1" t="s">
        <v>9868</v>
      </c>
      <c r="B2216" s="1" t="s">
        <v>9869</v>
      </c>
      <c r="C2216" s="1" t="s">
        <v>9870</v>
      </c>
      <c r="D2216" s="1" t="s">
        <v>9871</v>
      </c>
      <c r="E2216" s="1" t="s">
        <v>8497</v>
      </c>
      <c r="F2216" s="1" t="s">
        <v>8462</v>
      </c>
      <c r="G2216" s="1" t="s">
        <v>129</v>
      </c>
      <c r="H2216" s="1" t="s">
        <v>9270</v>
      </c>
      <c r="I2216" s="1" t="s">
        <v>9271</v>
      </c>
      <c r="J2216" s="1" t="s">
        <v>159</v>
      </c>
      <c r="K2216" s="1" t="s">
        <v>8463</v>
      </c>
      <c r="L2216" s="1" t="s">
        <v>8462</v>
      </c>
      <c r="M2216" s="1" t="s">
        <v>199</v>
      </c>
      <c r="N2216" s="1" t="s">
        <v>52</v>
      </c>
      <c r="O2216" s="1" t="str">
        <f t="shared" si="240"/>
        <v>维持</v>
      </c>
      <c r="P2216" s="1" t="s">
        <v>53</v>
      </c>
      <c r="Q2216" s="1" t="s">
        <v>170</v>
      </c>
      <c r="R2216" s="1" t="s">
        <v>8464</v>
      </c>
      <c r="S2216" s="1" t="s">
        <v>8603</v>
      </c>
      <c r="T2216" s="1" t="s">
        <v>133</v>
      </c>
      <c r="U2216" s="1" t="s">
        <v>8736</v>
      </c>
      <c r="V2216" s="1" t="s">
        <v>355</v>
      </c>
      <c r="W2216" s="1" t="s">
        <v>58</v>
      </c>
      <c r="X2216" s="1" t="s">
        <v>59</v>
      </c>
      <c r="Y2216" s="1" t="s">
        <v>60</v>
      </c>
      <c r="Z2216" s="1" t="s">
        <v>60</v>
      </c>
      <c r="AA2216" s="1" t="s">
        <v>60</v>
      </c>
      <c r="AB2216" s="1" t="s">
        <v>162</v>
      </c>
      <c r="AC2216" s="1" t="s">
        <v>325</v>
      </c>
      <c r="AD2216" s="1" t="s">
        <v>78</v>
      </c>
      <c r="AE2216" s="1"/>
      <c r="AF2216" s="1" t="s">
        <v>72</v>
      </c>
      <c r="AG2216" s="1">
        <v>20101213</v>
      </c>
      <c r="AH2216" s="1" t="str">
        <f t="shared" si="241"/>
        <v>201012</v>
      </c>
      <c r="AI2216" s="1"/>
      <c r="AJ2216" s="1"/>
      <c r="AK2216" s="1"/>
      <c r="AL2216" s="1">
        <v>65</v>
      </c>
      <c r="AM2216" s="1">
        <v>66</v>
      </c>
      <c r="AN2216" s="1">
        <v>65</v>
      </c>
      <c r="AO2216" s="1"/>
      <c r="AP2216" s="1">
        <v>20110308</v>
      </c>
      <c r="AQ2216" s="1">
        <v>20101213</v>
      </c>
      <c r="AR2216" s="1">
        <v>20110930</v>
      </c>
      <c r="AS2216" s="1" t="s">
        <v>180</v>
      </c>
      <c r="AT2216" s="1"/>
      <c r="AU2216" s="1"/>
      <c r="AV2216">
        <v>65</v>
      </c>
      <c r="AW2216" s="5" t="str">
        <f t="shared" si="242"/>
        <v>&lt;7万</v>
      </c>
      <c r="AX2216">
        <v>232.59594000000001</v>
      </c>
      <c r="AY2216">
        <v>7</v>
      </c>
      <c r="AZ2216">
        <v>377.221</v>
      </c>
      <c r="BA2216">
        <v>12</v>
      </c>
      <c r="BB2216">
        <v>33.227991428571428</v>
      </c>
      <c r="BC2216" s="3" t="str">
        <f t="shared" si="243"/>
        <v>其他商场</v>
      </c>
      <c r="BD2216" s="4" t="s">
        <v>27586</v>
      </c>
      <c r="BE2216">
        <f t="shared" si="244"/>
        <v>31.435083333333335</v>
      </c>
      <c r="BF2216" s="4" t="str">
        <f t="shared" si="245"/>
        <v>&lt;7万</v>
      </c>
      <c r="BG2216" t="e">
        <v>#N/A</v>
      </c>
      <c r="BH2216" s="4" t="e">
        <v>#N/A</v>
      </c>
    </row>
    <row r="2217" spans="1:60">
      <c r="A2217" s="1" t="s">
        <v>9872</v>
      </c>
      <c r="B2217" s="1" t="s">
        <v>9873</v>
      </c>
      <c r="C2217" s="1" t="s">
        <v>9874</v>
      </c>
      <c r="D2217" s="1" t="s">
        <v>9875</v>
      </c>
      <c r="E2217" s="1" t="s">
        <v>8497</v>
      </c>
      <c r="F2217" s="1" t="s">
        <v>8462</v>
      </c>
      <c r="G2217" s="1" t="s">
        <v>129</v>
      </c>
      <c r="H2217" s="1" t="s">
        <v>8693</v>
      </c>
      <c r="I2217" s="1" t="s">
        <v>8694</v>
      </c>
      <c r="J2217" s="1" t="s">
        <v>159</v>
      </c>
      <c r="K2217" s="1" t="s">
        <v>8463</v>
      </c>
      <c r="L2217" s="1" t="s">
        <v>8462</v>
      </c>
      <c r="M2217" s="1" t="s">
        <v>199</v>
      </c>
      <c r="N2217" s="1" t="s">
        <v>52</v>
      </c>
      <c r="O2217" s="1" t="str">
        <f t="shared" si="240"/>
        <v>维持</v>
      </c>
      <c r="P2217" s="1" t="s">
        <v>53</v>
      </c>
      <c r="Q2217" s="1" t="s">
        <v>170</v>
      </c>
      <c r="R2217" s="1" t="s">
        <v>8464</v>
      </c>
      <c r="S2217" s="1" t="s">
        <v>8505</v>
      </c>
      <c r="T2217" s="1" t="s">
        <v>654</v>
      </c>
      <c r="U2217" s="1" t="s">
        <v>8506</v>
      </c>
      <c r="V2217" s="1" t="s">
        <v>654</v>
      </c>
      <c r="W2217" s="1" t="s">
        <v>58</v>
      </c>
      <c r="X2217" s="1" t="s">
        <v>59</v>
      </c>
      <c r="Y2217" s="1" t="s">
        <v>88</v>
      </c>
      <c r="Z2217" s="1" t="s">
        <v>88</v>
      </c>
      <c r="AA2217" s="1" t="s">
        <v>88</v>
      </c>
      <c r="AB2217" s="1" t="s">
        <v>162</v>
      </c>
      <c r="AC2217" s="1" t="s">
        <v>82</v>
      </c>
      <c r="AD2217" s="1" t="s">
        <v>78</v>
      </c>
      <c r="AE2217" s="1"/>
      <c r="AF2217" s="1" t="s">
        <v>72</v>
      </c>
      <c r="AG2217" s="1">
        <v>20101016</v>
      </c>
      <c r="AH2217" s="1" t="str">
        <f t="shared" si="241"/>
        <v>201010</v>
      </c>
      <c r="AI2217" s="1"/>
      <c r="AJ2217" s="1"/>
      <c r="AK2217" s="1"/>
      <c r="AL2217" s="1">
        <v>100</v>
      </c>
      <c r="AM2217" s="1">
        <v>100</v>
      </c>
      <c r="AN2217" s="1">
        <v>100</v>
      </c>
      <c r="AO2217" s="1"/>
      <c r="AP2217" s="1">
        <v>20131119</v>
      </c>
      <c r="AQ2217" s="1">
        <v>20131001</v>
      </c>
      <c r="AR2217" s="1">
        <v>20140930</v>
      </c>
      <c r="AS2217" s="1" t="s">
        <v>180</v>
      </c>
      <c r="AT2217" s="1"/>
      <c r="AU2217" s="1"/>
      <c r="AV2217">
        <v>100</v>
      </c>
      <c r="AW2217" s="5" t="str">
        <f t="shared" si="242"/>
        <v>&gt;7万</v>
      </c>
      <c r="AX2217">
        <v>596.83640000000003</v>
      </c>
      <c r="AY2217">
        <v>7</v>
      </c>
      <c r="AZ2217">
        <v>847.67539999999997</v>
      </c>
      <c r="BA2217">
        <v>12</v>
      </c>
      <c r="BB2217">
        <v>85.262342857142855</v>
      </c>
      <c r="BC2217" s="3" t="str">
        <f t="shared" si="243"/>
        <v>其他商场</v>
      </c>
      <c r="BD2217" s="4" t="s">
        <v>27587</v>
      </c>
      <c r="BE2217">
        <f t="shared" si="244"/>
        <v>70.639616666666669</v>
      </c>
      <c r="BF2217" s="4" t="str">
        <f t="shared" si="245"/>
        <v>&gt;7万</v>
      </c>
      <c r="BG2217" t="e">
        <v>#N/A</v>
      </c>
      <c r="BH2217" s="4" t="e">
        <v>#N/A</v>
      </c>
    </row>
    <row r="2218" spans="1:60">
      <c r="A2218" s="1" t="s">
        <v>9876</v>
      </c>
      <c r="B2218" s="1" t="s">
        <v>9877</v>
      </c>
      <c r="C2218" s="1" t="s">
        <v>9878</v>
      </c>
      <c r="D2218" s="1" t="s">
        <v>9879</v>
      </c>
      <c r="E2218" s="1" t="s">
        <v>8497</v>
      </c>
      <c r="F2218" s="1" t="s">
        <v>8462</v>
      </c>
      <c r="G2218" s="1" t="s">
        <v>129</v>
      </c>
      <c r="H2218" s="1" t="s">
        <v>8517</v>
      </c>
      <c r="I2218" s="1" t="s">
        <v>8518</v>
      </c>
      <c r="J2218" s="1" t="s">
        <v>159</v>
      </c>
      <c r="K2218" s="1" t="s">
        <v>8463</v>
      </c>
      <c r="L2218" s="1" t="s">
        <v>8462</v>
      </c>
      <c r="M2218" s="1" t="s">
        <v>199</v>
      </c>
      <c r="N2218" s="1" t="s">
        <v>52</v>
      </c>
      <c r="O2218" s="1" t="str">
        <f t="shared" si="240"/>
        <v>维持</v>
      </c>
      <c r="P2218" s="1" t="s">
        <v>53</v>
      </c>
      <c r="Q2218" s="1" t="s">
        <v>170</v>
      </c>
      <c r="R2218" s="1" t="s">
        <v>8464</v>
      </c>
      <c r="S2218" s="1" t="s">
        <v>8569</v>
      </c>
      <c r="T2218" s="1" t="s">
        <v>133</v>
      </c>
      <c r="U2218" s="1" t="s">
        <v>8570</v>
      </c>
      <c r="V2218" s="1" t="s">
        <v>133</v>
      </c>
      <c r="W2218" s="1" t="s">
        <v>58</v>
      </c>
      <c r="X2218" s="1" t="s">
        <v>139</v>
      </c>
      <c r="Y2218" s="1" t="s">
        <v>76</v>
      </c>
      <c r="Z2218" s="1" t="s">
        <v>77</v>
      </c>
      <c r="AA2218" s="1" t="s">
        <v>77</v>
      </c>
      <c r="AB2218" s="1" t="s">
        <v>162</v>
      </c>
      <c r="AC2218" s="1" t="s">
        <v>174</v>
      </c>
      <c r="AD2218" s="1" t="s">
        <v>78</v>
      </c>
      <c r="AE2218" s="1" t="s">
        <v>71</v>
      </c>
      <c r="AF2218" s="1"/>
      <c r="AG2218" s="1">
        <v>20101225</v>
      </c>
      <c r="AH2218" s="1" t="str">
        <f t="shared" si="241"/>
        <v>201012</v>
      </c>
      <c r="AI2218" s="1"/>
      <c r="AJ2218" s="1"/>
      <c r="AK2218" s="1"/>
      <c r="AL2218" s="1">
        <v>168</v>
      </c>
      <c r="AM2218" s="1">
        <v>140</v>
      </c>
      <c r="AN2218" s="1">
        <v>168</v>
      </c>
      <c r="AO2218" s="1"/>
      <c r="AP2218" s="1">
        <v>20110218</v>
      </c>
      <c r="AQ2218" s="1">
        <v>20101225</v>
      </c>
      <c r="AR2218" s="1">
        <v>20110930</v>
      </c>
      <c r="AS2218" s="1" t="s">
        <v>180</v>
      </c>
      <c r="AT2218" s="1"/>
      <c r="AU2218" s="1"/>
      <c r="AV2218">
        <v>168</v>
      </c>
      <c r="AW2218" s="5" t="str">
        <f t="shared" si="242"/>
        <v>&gt;10万</v>
      </c>
      <c r="AX2218">
        <v>674.20990000000006</v>
      </c>
      <c r="AY2218">
        <v>7</v>
      </c>
      <c r="AZ2218">
        <v>1325.0686199999998</v>
      </c>
      <c r="BA2218">
        <v>12</v>
      </c>
      <c r="BB2218">
        <v>96.315700000000007</v>
      </c>
      <c r="BC2218" s="3" t="str">
        <f t="shared" si="243"/>
        <v>其他商场</v>
      </c>
      <c r="BD2218" s="4" t="s">
        <v>27587</v>
      </c>
      <c r="BE2218">
        <f t="shared" si="244"/>
        <v>110.42238499999998</v>
      </c>
      <c r="BF2218" s="4" t="str">
        <f t="shared" si="245"/>
        <v>&gt;10万</v>
      </c>
      <c r="BG2218" t="e">
        <v>#N/A</v>
      </c>
      <c r="BH2218" s="4" t="e">
        <v>#N/A</v>
      </c>
    </row>
    <row r="2219" spans="1:60">
      <c r="A2219" s="1" t="s">
        <v>9880</v>
      </c>
      <c r="B2219" s="1" t="s">
        <v>9881</v>
      </c>
      <c r="C2219" s="1" t="s">
        <v>9882</v>
      </c>
      <c r="D2219" s="1" t="s">
        <v>9883</v>
      </c>
      <c r="E2219" s="1" t="s">
        <v>8609</v>
      </c>
      <c r="F2219" s="1" t="s">
        <v>8477</v>
      </c>
      <c r="G2219" s="1" t="s">
        <v>129</v>
      </c>
      <c r="H2219" s="1" t="s">
        <v>8610</v>
      </c>
      <c r="I2219" s="1" t="s">
        <v>8606</v>
      </c>
      <c r="J2219" s="1" t="s">
        <v>159</v>
      </c>
      <c r="K2219" s="1" t="s">
        <v>8478</v>
      </c>
      <c r="L2219" s="1" t="s">
        <v>8479</v>
      </c>
      <c r="M2219" s="1" t="s">
        <v>160</v>
      </c>
      <c r="N2219" s="1" t="s">
        <v>52</v>
      </c>
      <c r="O2219" s="1" t="str">
        <f t="shared" si="240"/>
        <v>维持</v>
      </c>
      <c r="P2219" s="1" t="s">
        <v>53</v>
      </c>
      <c r="Q2219" s="1" t="s">
        <v>170</v>
      </c>
      <c r="R2219" s="1" t="s">
        <v>8464</v>
      </c>
      <c r="S2219" s="1" t="s">
        <v>8611</v>
      </c>
      <c r="T2219" s="1" t="s">
        <v>133</v>
      </c>
      <c r="U2219" s="1" t="s">
        <v>8612</v>
      </c>
      <c r="V2219" s="1" t="s">
        <v>355</v>
      </c>
      <c r="W2219" s="1" t="s">
        <v>58</v>
      </c>
      <c r="X2219" s="1" t="s">
        <v>59</v>
      </c>
      <c r="Y2219" s="1" t="s">
        <v>60</v>
      </c>
      <c r="Z2219" s="1" t="s">
        <v>60</v>
      </c>
      <c r="AA2219" s="1" t="s">
        <v>60</v>
      </c>
      <c r="AB2219" s="1" t="s">
        <v>162</v>
      </c>
      <c r="AC2219" s="1" t="s">
        <v>325</v>
      </c>
      <c r="AD2219" s="1" t="s">
        <v>78</v>
      </c>
      <c r="AE2219" s="1"/>
      <c r="AF2219" s="1" t="s">
        <v>72</v>
      </c>
      <c r="AG2219" s="1">
        <v>20101203</v>
      </c>
      <c r="AH2219" s="1" t="str">
        <f t="shared" si="241"/>
        <v>201012</v>
      </c>
      <c r="AI2219" s="1"/>
      <c r="AJ2219" s="1"/>
      <c r="AK2219" s="1"/>
      <c r="AL2219" s="1">
        <v>92</v>
      </c>
      <c r="AM2219" s="1">
        <v>112</v>
      </c>
      <c r="AN2219" s="1">
        <v>92</v>
      </c>
      <c r="AO2219" s="1"/>
      <c r="AP2219" s="1">
        <v>20121203</v>
      </c>
      <c r="AQ2219" s="1">
        <v>20111221</v>
      </c>
      <c r="AR2219" s="1">
        <v>20120930</v>
      </c>
      <c r="AS2219" s="1" t="s">
        <v>180</v>
      </c>
      <c r="AT2219" s="1"/>
      <c r="AU2219" s="1"/>
      <c r="AV2219">
        <v>92</v>
      </c>
      <c r="AW2219" s="5" t="str">
        <f t="shared" si="242"/>
        <v>&lt;7万</v>
      </c>
      <c r="AX2219">
        <v>616.22399999999993</v>
      </c>
      <c r="AY2219">
        <v>7</v>
      </c>
      <c r="AZ2219">
        <v>804.45399999999995</v>
      </c>
      <c r="BA2219">
        <v>12</v>
      </c>
      <c r="BB2219">
        <v>88.031999999999996</v>
      </c>
      <c r="BC2219" s="3" t="str">
        <f t="shared" si="243"/>
        <v>其他商场</v>
      </c>
      <c r="BD2219" s="4" t="s">
        <v>27587</v>
      </c>
      <c r="BE2219">
        <f t="shared" si="244"/>
        <v>67.037833333333325</v>
      </c>
      <c r="BF2219" s="4" t="str">
        <f t="shared" si="245"/>
        <v>&lt;7万</v>
      </c>
      <c r="BG2219" t="e">
        <v>#N/A</v>
      </c>
      <c r="BH2219" s="4" t="e">
        <v>#N/A</v>
      </c>
    </row>
    <row r="2220" spans="1:60">
      <c r="A2220" s="1" t="s">
        <v>9884</v>
      </c>
      <c r="B2220" s="1" t="s">
        <v>9885</v>
      </c>
      <c r="C2220" s="1" t="s">
        <v>9886</v>
      </c>
      <c r="D2220" s="1" t="s">
        <v>9887</v>
      </c>
      <c r="E2220" s="1" t="s">
        <v>8497</v>
      </c>
      <c r="F2220" s="1" t="s">
        <v>8462</v>
      </c>
      <c r="G2220" s="1" t="s">
        <v>129</v>
      </c>
      <c r="H2220" s="1" t="s">
        <v>9183</v>
      </c>
      <c r="I2220" s="1" t="s">
        <v>9184</v>
      </c>
      <c r="J2220" s="1" t="s">
        <v>159</v>
      </c>
      <c r="K2220" s="1" t="s">
        <v>8463</v>
      </c>
      <c r="L2220" s="1" t="s">
        <v>8462</v>
      </c>
      <c r="M2220" s="1" t="s">
        <v>199</v>
      </c>
      <c r="N2220" s="1" t="s">
        <v>52</v>
      </c>
      <c r="O2220" s="1" t="str">
        <f t="shared" si="240"/>
        <v>维持</v>
      </c>
      <c r="P2220" s="1" t="s">
        <v>53</v>
      </c>
      <c r="Q2220" s="1" t="s">
        <v>170</v>
      </c>
      <c r="R2220" s="1" t="s">
        <v>8464</v>
      </c>
      <c r="S2220" s="1" t="s">
        <v>8668</v>
      </c>
      <c r="T2220" s="1" t="s">
        <v>355</v>
      </c>
      <c r="U2220" s="1" t="s">
        <v>9185</v>
      </c>
      <c r="V2220" s="1" t="s">
        <v>682</v>
      </c>
      <c r="W2220" s="1" t="s">
        <v>58</v>
      </c>
      <c r="X2220" s="1" t="s">
        <v>173</v>
      </c>
      <c r="Y2220" s="1" t="s">
        <v>60</v>
      </c>
      <c r="Z2220" s="1" t="s">
        <v>60</v>
      </c>
      <c r="AA2220" s="1" t="s">
        <v>88</v>
      </c>
      <c r="AB2220" s="1" t="s">
        <v>162</v>
      </c>
      <c r="AC2220" s="1" t="s">
        <v>292</v>
      </c>
      <c r="AD2220" s="1" t="s">
        <v>78</v>
      </c>
      <c r="AE2220" s="1" t="s">
        <v>71</v>
      </c>
      <c r="AF2220" s="1"/>
      <c r="AG2220" s="1">
        <v>20101225</v>
      </c>
      <c r="AH2220" s="1" t="str">
        <f t="shared" si="241"/>
        <v>201012</v>
      </c>
      <c r="AI2220" s="1"/>
      <c r="AJ2220" s="1"/>
      <c r="AK2220" s="1"/>
      <c r="AL2220" s="1">
        <v>110</v>
      </c>
      <c r="AM2220" s="1">
        <v>130</v>
      </c>
      <c r="AN2220" s="1">
        <v>110</v>
      </c>
      <c r="AO2220" s="1"/>
      <c r="AP2220" s="1">
        <v>20110321</v>
      </c>
      <c r="AQ2220" s="1">
        <v>20101225</v>
      </c>
      <c r="AR2220" s="1">
        <v>20110930</v>
      </c>
      <c r="AS2220" s="1" t="s">
        <v>180</v>
      </c>
      <c r="AT2220" s="1"/>
      <c r="AU2220" s="1"/>
      <c r="AV2220">
        <v>110</v>
      </c>
      <c r="AW2220" s="5" t="str">
        <f t="shared" si="242"/>
        <v>&gt;7万</v>
      </c>
      <c r="AX2220">
        <v>437.65300000000002</v>
      </c>
      <c r="AY2220">
        <v>7</v>
      </c>
      <c r="AZ2220">
        <v>854.803</v>
      </c>
      <c r="BA2220">
        <v>12</v>
      </c>
      <c r="BB2220">
        <v>62.521857142857144</v>
      </c>
      <c r="BC2220" s="3" t="str">
        <f t="shared" si="243"/>
        <v>其他商场</v>
      </c>
      <c r="BD2220" s="4" t="s">
        <v>27586</v>
      </c>
      <c r="BE2220">
        <f t="shared" si="244"/>
        <v>71.233583333333328</v>
      </c>
      <c r="BF2220" s="4" t="str">
        <f t="shared" si="245"/>
        <v>&gt;7万</v>
      </c>
      <c r="BG2220" t="e">
        <v>#N/A</v>
      </c>
      <c r="BH2220" s="4" t="e">
        <v>#N/A</v>
      </c>
    </row>
    <row r="2221" spans="1:60">
      <c r="A2221" s="1" t="s">
        <v>9888</v>
      </c>
      <c r="B2221" s="1" t="s">
        <v>9889</v>
      </c>
      <c r="C2221" s="1" t="s">
        <v>9890</v>
      </c>
      <c r="D2221" s="1" t="s">
        <v>9891</v>
      </c>
      <c r="E2221" s="1" t="s">
        <v>8497</v>
      </c>
      <c r="F2221" s="1" t="s">
        <v>8462</v>
      </c>
      <c r="G2221" s="1" t="s">
        <v>129</v>
      </c>
      <c r="H2221" s="1" t="s">
        <v>9892</v>
      </c>
      <c r="I2221" s="1" t="s">
        <v>9893</v>
      </c>
      <c r="J2221" s="1" t="s">
        <v>159</v>
      </c>
      <c r="K2221" s="1" t="s">
        <v>8463</v>
      </c>
      <c r="L2221" s="1" t="s">
        <v>8462</v>
      </c>
      <c r="M2221" s="1" t="s">
        <v>199</v>
      </c>
      <c r="N2221" s="1" t="s">
        <v>52</v>
      </c>
      <c r="O2221" s="1" t="str">
        <f t="shared" si="240"/>
        <v>维持</v>
      </c>
      <c r="P2221" s="1" t="s">
        <v>53</v>
      </c>
      <c r="Q2221" s="1" t="s">
        <v>170</v>
      </c>
      <c r="R2221" s="1" t="s">
        <v>8464</v>
      </c>
      <c r="S2221" s="1" t="s">
        <v>8542</v>
      </c>
      <c r="T2221" s="1" t="s">
        <v>133</v>
      </c>
      <c r="U2221" s="1" t="s">
        <v>5659</v>
      </c>
      <c r="V2221" s="1" t="s">
        <v>133</v>
      </c>
      <c r="W2221" s="1" t="s">
        <v>58</v>
      </c>
      <c r="X2221" s="1" t="s">
        <v>173</v>
      </c>
      <c r="Y2221" s="1" t="s">
        <v>88</v>
      </c>
      <c r="Z2221" s="1" t="s">
        <v>88</v>
      </c>
      <c r="AA2221" s="1" t="s">
        <v>88</v>
      </c>
      <c r="AB2221" s="1" t="s">
        <v>162</v>
      </c>
      <c r="AC2221" s="1" t="s">
        <v>292</v>
      </c>
      <c r="AD2221" s="1" t="s">
        <v>78</v>
      </c>
      <c r="AE2221" s="1" t="s">
        <v>71</v>
      </c>
      <c r="AF2221" s="1"/>
      <c r="AG2221" s="1">
        <v>20101216</v>
      </c>
      <c r="AH2221" s="1" t="str">
        <f t="shared" si="241"/>
        <v>201012</v>
      </c>
      <c r="AI2221" s="1"/>
      <c r="AJ2221" s="1"/>
      <c r="AK2221" s="1"/>
      <c r="AL2221" s="1">
        <v>80</v>
      </c>
      <c r="AM2221" s="1">
        <v>82</v>
      </c>
      <c r="AN2221" s="1">
        <v>80</v>
      </c>
      <c r="AO2221" s="1"/>
      <c r="AP2221" s="1">
        <v>20121218</v>
      </c>
      <c r="AQ2221" s="1">
        <v>20121001</v>
      </c>
      <c r="AR2221" s="1">
        <v>20130930</v>
      </c>
      <c r="AS2221" s="1" t="s">
        <v>180</v>
      </c>
      <c r="AT2221" s="1"/>
      <c r="AU2221" s="1"/>
      <c r="AV2221">
        <v>80</v>
      </c>
      <c r="AW2221" s="5" t="str">
        <f t="shared" si="242"/>
        <v>&gt;7万</v>
      </c>
      <c r="AX2221">
        <v>819.22181999999998</v>
      </c>
      <c r="AY2221">
        <v>7</v>
      </c>
      <c r="AZ2221">
        <v>1129.3216</v>
      </c>
      <c r="BA2221">
        <v>12</v>
      </c>
      <c r="BB2221">
        <v>117.03168857142857</v>
      </c>
      <c r="BC2221" s="3" t="str">
        <f t="shared" si="243"/>
        <v>其他商场</v>
      </c>
      <c r="BD2221" s="4" t="s">
        <v>27585</v>
      </c>
      <c r="BE2221">
        <f t="shared" si="244"/>
        <v>94.110133333333337</v>
      </c>
      <c r="BF2221" s="4" t="str">
        <f t="shared" si="245"/>
        <v>&gt;7万</v>
      </c>
      <c r="BG2221" t="e">
        <v>#N/A</v>
      </c>
      <c r="BH2221" s="4" t="e">
        <v>#N/A</v>
      </c>
    </row>
    <row r="2222" spans="1:60">
      <c r="A2222" s="1" t="s">
        <v>9894</v>
      </c>
      <c r="B2222" s="1" t="s">
        <v>9895</v>
      </c>
      <c r="C2222" s="1" t="s">
        <v>9896</v>
      </c>
      <c r="D2222" s="1" t="s">
        <v>9897</v>
      </c>
      <c r="E2222" s="1" t="s">
        <v>8497</v>
      </c>
      <c r="F2222" s="1" t="s">
        <v>8462</v>
      </c>
      <c r="G2222" s="1" t="s">
        <v>129</v>
      </c>
      <c r="H2222" s="1" t="s">
        <v>8983</v>
      </c>
      <c r="I2222" s="1" t="s">
        <v>8984</v>
      </c>
      <c r="J2222" s="1" t="s">
        <v>159</v>
      </c>
      <c r="K2222" s="1" t="s">
        <v>8463</v>
      </c>
      <c r="L2222" s="1" t="s">
        <v>8462</v>
      </c>
      <c r="M2222" s="1" t="s">
        <v>199</v>
      </c>
      <c r="N2222" s="1" t="s">
        <v>52</v>
      </c>
      <c r="O2222" s="1" t="str">
        <f t="shared" si="240"/>
        <v>维持</v>
      </c>
      <c r="P2222" s="1" t="s">
        <v>53</v>
      </c>
      <c r="Q2222" s="1" t="s">
        <v>170</v>
      </c>
      <c r="R2222" s="1" t="s">
        <v>8464</v>
      </c>
      <c r="S2222" s="1" t="s">
        <v>8499</v>
      </c>
      <c r="T2222" s="1" t="s">
        <v>133</v>
      </c>
      <c r="U2222" s="1" t="s">
        <v>9086</v>
      </c>
      <c r="V2222" s="1" t="s">
        <v>355</v>
      </c>
      <c r="W2222" s="1" t="s">
        <v>58</v>
      </c>
      <c r="X2222" s="1" t="s">
        <v>59</v>
      </c>
      <c r="Y2222" s="1" t="s">
        <v>76</v>
      </c>
      <c r="Z2222" s="1" t="s">
        <v>77</v>
      </c>
      <c r="AA2222" s="1" t="s">
        <v>77</v>
      </c>
      <c r="AB2222" s="1" t="s">
        <v>162</v>
      </c>
      <c r="AC2222" s="1" t="s">
        <v>134</v>
      </c>
      <c r="AD2222" s="1" t="s">
        <v>78</v>
      </c>
      <c r="AE2222" s="1" t="s">
        <v>71</v>
      </c>
      <c r="AF2222" s="1" t="s">
        <v>72</v>
      </c>
      <c r="AG2222" s="1">
        <v>20101228</v>
      </c>
      <c r="AH2222" s="1" t="str">
        <f t="shared" si="241"/>
        <v>201012</v>
      </c>
      <c r="AI2222" s="1"/>
      <c r="AJ2222" s="1"/>
      <c r="AK2222" s="1"/>
      <c r="AL2222" s="1">
        <v>142</v>
      </c>
      <c r="AM2222" s="1">
        <v>150</v>
      </c>
      <c r="AN2222" s="1">
        <v>142</v>
      </c>
      <c r="AO2222" s="1"/>
      <c r="AP2222" s="1">
        <v>20110308</v>
      </c>
      <c r="AQ2222" s="1">
        <v>20101228</v>
      </c>
      <c r="AR2222" s="1">
        <v>20110930</v>
      </c>
      <c r="AS2222" s="1" t="s">
        <v>64</v>
      </c>
      <c r="AT2222" s="1"/>
      <c r="AU2222" s="1"/>
      <c r="AV2222">
        <v>142</v>
      </c>
      <c r="AW2222" s="5" t="str">
        <f t="shared" si="242"/>
        <v>&gt;10万</v>
      </c>
      <c r="AX2222">
        <v>1451.6980999999998</v>
      </c>
      <c r="AY2222">
        <v>7</v>
      </c>
      <c r="AZ2222">
        <v>1786.4500099999998</v>
      </c>
      <c r="BA2222">
        <v>12</v>
      </c>
      <c r="BB2222">
        <v>207.38544285714283</v>
      </c>
      <c r="BC2222" s="3" t="str">
        <f t="shared" si="243"/>
        <v>主力上场</v>
      </c>
      <c r="BD2222" s="4" t="s">
        <v>27584</v>
      </c>
      <c r="BE2222">
        <f t="shared" si="244"/>
        <v>148.87083416666664</v>
      </c>
      <c r="BF2222" s="4" t="str">
        <f t="shared" si="245"/>
        <v>&gt;10万</v>
      </c>
      <c r="BG2222" t="e">
        <v>#N/A</v>
      </c>
      <c r="BH2222" s="4" t="e">
        <v>#N/A</v>
      </c>
    </row>
    <row r="2223" spans="1:60">
      <c r="A2223" s="1" t="s">
        <v>9898</v>
      </c>
      <c r="B2223" s="1" t="s">
        <v>9899</v>
      </c>
      <c r="C2223" s="1" t="s">
        <v>9900</v>
      </c>
      <c r="D2223" s="1" t="s">
        <v>9899</v>
      </c>
      <c r="E2223" s="1" t="s">
        <v>8476</v>
      </c>
      <c r="F2223" s="1" t="s">
        <v>8477</v>
      </c>
      <c r="G2223" s="1" t="s">
        <v>129</v>
      </c>
      <c r="H2223" s="1" t="s">
        <v>8476</v>
      </c>
      <c r="I2223" s="1" t="s">
        <v>8477</v>
      </c>
      <c r="J2223" s="1" t="s">
        <v>129</v>
      </c>
      <c r="K2223" s="1" t="s">
        <v>8478</v>
      </c>
      <c r="L2223" s="1" t="s">
        <v>8479</v>
      </c>
      <c r="M2223" s="1" t="s">
        <v>180</v>
      </c>
      <c r="N2223" s="1" t="s">
        <v>100</v>
      </c>
      <c r="O2223" s="1" t="str">
        <f t="shared" si="240"/>
        <v>整改</v>
      </c>
      <c r="P2223" s="1" t="s">
        <v>53</v>
      </c>
      <c r="Q2223" s="1" t="s">
        <v>170</v>
      </c>
      <c r="R2223" s="1" t="s">
        <v>8464</v>
      </c>
      <c r="S2223" s="1" t="s">
        <v>8511</v>
      </c>
      <c r="T2223" s="1" t="s">
        <v>654</v>
      </c>
      <c r="U2223" s="1" t="s">
        <v>8624</v>
      </c>
      <c r="V2223" s="1" t="s">
        <v>654</v>
      </c>
      <c r="W2223" s="1" t="s">
        <v>58</v>
      </c>
      <c r="X2223" s="1" t="s">
        <v>59</v>
      </c>
      <c r="Y2223" s="1" t="s">
        <v>88</v>
      </c>
      <c r="Z2223" s="1" t="s">
        <v>88</v>
      </c>
      <c r="AA2223" s="1" t="s">
        <v>88</v>
      </c>
      <c r="AB2223" s="1" t="s">
        <v>61</v>
      </c>
      <c r="AC2223" s="1" t="s">
        <v>325</v>
      </c>
      <c r="AD2223" s="1" t="s">
        <v>27598</v>
      </c>
      <c r="AE2223" s="1" t="s">
        <v>123</v>
      </c>
      <c r="AF2223" s="1" t="s">
        <v>72</v>
      </c>
      <c r="AG2223" s="1">
        <v>20101228</v>
      </c>
      <c r="AH2223" s="1" t="str">
        <f t="shared" si="241"/>
        <v>201012</v>
      </c>
      <c r="AI2223" s="1">
        <v>20150611</v>
      </c>
      <c r="AJ2223" s="1"/>
      <c r="AK2223" s="1"/>
      <c r="AL2223" s="1">
        <v>91</v>
      </c>
      <c r="AM2223" s="1">
        <v>100</v>
      </c>
      <c r="AN2223" s="1">
        <v>91</v>
      </c>
      <c r="AO2223" s="1"/>
      <c r="AP2223" s="1">
        <v>20110219</v>
      </c>
      <c r="AQ2223" s="1">
        <v>20101228</v>
      </c>
      <c r="AR2223" s="1">
        <v>20110430</v>
      </c>
      <c r="AS2223" s="1" t="s">
        <v>180</v>
      </c>
      <c r="AT2223" s="1"/>
      <c r="AU2223" s="1"/>
      <c r="AV2223">
        <v>91</v>
      </c>
      <c r="AW2223" s="5" t="str">
        <f t="shared" si="242"/>
        <v>&gt;7万</v>
      </c>
      <c r="AX2223">
        <v>923.72799999999995</v>
      </c>
      <c r="AY2223">
        <v>6</v>
      </c>
      <c r="AZ2223">
        <v>1028.81846</v>
      </c>
      <c r="BA2223">
        <v>12</v>
      </c>
      <c r="BB2223">
        <v>153.95466666666667</v>
      </c>
      <c r="BC2223" s="3" t="str">
        <f t="shared" si="243"/>
        <v>常规商场</v>
      </c>
      <c r="BD2223" s="4" t="s">
        <v>27585</v>
      </c>
      <c r="BE2223">
        <f t="shared" si="244"/>
        <v>85.734871666666663</v>
      </c>
      <c r="BF2223" s="4" t="str">
        <f t="shared" si="245"/>
        <v>&gt;7万</v>
      </c>
      <c r="BG2223" t="e">
        <v>#N/A</v>
      </c>
      <c r="BH2223" s="4" t="e">
        <v>#N/A</v>
      </c>
    </row>
    <row r="2224" spans="1:60">
      <c r="A2224" s="1" t="s">
        <v>9901</v>
      </c>
      <c r="B2224" s="1" t="s">
        <v>9902</v>
      </c>
      <c r="C2224" s="1" t="s">
        <v>9903</v>
      </c>
      <c r="D2224" s="1" t="s">
        <v>9904</v>
      </c>
      <c r="E2224" s="1" t="s">
        <v>8497</v>
      </c>
      <c r="F2224" s="1" t="s">
        <v>8462</v>
      </c>
      <c r="G2224" s="1" t="s">
        <v>129</v>
      </c>
      <c r="H2224" s="1" t="s">
        <v>9790</v>
      </c>
      <c r="I2224" s="1" t="s">
        <v>9791</v>
      </c>
      <c r="J2224" s="1" t="s">
        <v>159</v>
      </c>
      <c r="K2224" s="1" t="s">
        <v>8463</v>
      </c>
      <c r="L2224" s="1" t="s">
        <v>8462</v>
      </c>
      <c r="M2224" s="1" t="s">
        <v>199</v>
      </c>
      <c r="N2224" s="1" t="s">
        <v>52</v>
      </c>
      <c r="O2224" s="1" t="str">
        <f t="shared" si="240"/>
        <v>维持</v>
      </c>
      <c r="P2224" s="1" t="s">
        <v>53</v>
      </c>
      <c r="Q2224" s="1" t="s">
        <v>170</v>
      </c>
      <c r="R2224" s="1" t="s">
        <v>8464</v>
      </c>
      <c r="S2224" s="1" t="s">
        <v>8631</v>
      </c>
      <c r="T2224" s="1" t="s">
        <v>355</v>
      </c>
      <c r="U2224" s="1" t="s">
        <v>9792</v>
      </c>
      <c r="V2224" s="1" t="s">
        <v>682</v>
      </c>
      <c r="W2224" s="1" t="s">
        <v>58</v>
      </c>
      <c r="X2224" s="1" t="s">
        <v>59</v>
      </c>
      <c r="Y2224" s="1" t="s">
        <v>60</v>
      </c>
      <c r="Z2224" s="1" t="s">
        <v>60</v>
      </c>
      <c r="AA2224" s="1" t="s">
        <v>60</v>
      </c>
      <c r="AB2224" s="1" t="s">
        <v>162</v>
      </c>
      <c r="AC2224" s="1" t="s">
        <v>134</v>
      </c>
      <c r="AD2224" s="1" t="s">
        <v>78</v>
      </c>
      <c r="AE2224" s="1"/>
      <c r="AF2224" s="1" t="s">
        <v>72</v>
      </c>
      <c r="AG2224" s="1">
        <v>20101231</v>
      </c>
      <c r="AH2224" s="1" t="str">
        <f t="shared" si="241"/>
        <v>201012</v>
      </c>
      <c r="AI2224" s="1"/>
      <c r="AJ2224" s="1"/>
      <c r="AK2224" s="1"/>
      <c r="AL2224" s="1">
        <v>162</v>
      </c>
      <c r="AM2224" s="1">
        <v>160</v>
      </c>
      <c r="AN2224" s="1">
        <v>162</v>
      </c>
      <c r="AO2224" s="1"/>
      <c r="AP2224" s="1">
        <v>20110315</v>
      </c>
      <c r="AQ2224" s="1">
        <v>20101231</v>
      </c>
      <c r="AR2224" s="1">
        <v>20110930</v>
      </c>
      <c r="AS2224" s="1" t="s">
        <v>180</v>
      </c>
      <c r="AT2224" s="1"/>
      <c r="AU2224" s="1"/>
      <c r="AV2224">
        <v>162</v>
      </c>
      <c r="AW2224" s="5" t="str">
        <f t="shared" si="242"/>
        <v>&lt;7万</v>
      </c>
      <c r="AX2224">
        <v>412.46541000000002</v>
      </c>
      <c r="AY2224">
        <v>7</v>
      </c>
      <c r="AZ2224">
        <v>541.55155999999999</v>
      </c>
      <c r="BA2224">
        <v>11</v>
      </c>
      <c r="BB2224">
        <v>58.923630000000003</v>
      </c>
      <c r="BC2224" s="3" t="str">
        <f t="shared" si="243"/>
        <v>其他商场</v>
      </c>
      <c r="BD2224" s="4" t="s">
        <v>27586</v>
      </c>
      <c r="BE2224">
        <f t="shared" si="244"/>
        <v>49.231960000000001</v>
      </c>
      <c r="BF2224" s="4" t="str">
        <f t="shared" si="245"/>
        <v>&lt;7万</v>
      </c>
      <c r="BG2224" t="e">
        <v>#N/A</v>
      </c>
      <c r="BH2224" s="4" t="e">
        <v>#N/A</v>
      </c>
    </row>
    <row r="2225" spans="1:60">
      <c r="A2225" s="1" t="s">
        <v>9905</v>
      </c>
      <c r="B2225" s="1" t="s">
        <v>9906</v>
      </c>
      <c r="C2225" s="1" t="s">
        <v>9907</v>
      </c>
      <c r="D2225" s="1" t="s">
        <v>9908</v>
      </c>
      <c r="E2225" s="1" t="s">
        <v>8497</v>
      </c>
      <c r="F2225" s="1" t="s">
        <v>8462</v>
      </c>
      <c r="G2225" s="1" t="s">
        <v>129</v>
      </c>
      <c r="H2225" s="1" t="s">
        <v>8776</v>
      </c>
      <c r="I2225" s="1" t="s">
        <v>8777</v>
      </c>
      <c r="J2225" s="1" t="s">
        <v>159</v>
      </c>
      <c r="K2225" s="1" t="s">
        <v>8463</v>
      </c>
      <c r="L2225" s="1" t="s">
        <v>8462</v>
      </c>
      <c r="M2225" s="1" t="s">
        <v>199</v>
      </c>
      <c r="N2225" s="1" t="s">
        <v>52</v>
      </c>
      <c r="O2225" s="1" t="str">
        <f t="shared" si="240"/>
        <v>维持</v>
      </c>
      <c r="P2225" s="1" t="s">
        <v>53</v>
      </c>
      <c r="Q2225" s="1" t="s">
        <v>170</v>
      </c>
      <c r="R2225" s="1" t="s">
        <v>8464</v>
      </c>
      <c r="S2225" s="1" t="s">
        <v>8778</v>
      </c>
      <c r="T2225" s="1" t="s">
        <v>133</v>
      </c>
      <c r="U2225" s="1" t="s">
        <v>8779</v>
      </c>
      <c r="V2225" s="1" t="s">
        <v>133</v>
      </c>
      <c r="W2225" s="1" t="s">
        <v>58</v>
      </c>
      <c r="X2225" s="1" t="s">
        <v>59</v>
      </c>
      <c r="Y2225" s="1" t="s">
        <v>60</v>
      </c>
      <c r="Z2225" s="1" t="s">
        <v>60</v>
      </c>
      <c r="AA2225" s="1" t="s">
        <v>60</v>
      </c>
      <c r="AB2225" s="1" t="s">
        <v>162</v>
      </c>
      <c r="AC2225" s="1" t="s">
        <v>325</v>
      </c>
      <c r="AD2225" s="1" t="s">
        <v>78</v>
      </c>
      <c r="AE2225" s="1" t="s">
        <v>123</v>
      </c>
      <c r="AF2225" s="1" t="s">
        <v>72</v>
      </c>
      <c r="AG2225" s="1">
        <v>20101231</v>
      </c>
      <c r="AH2225" s="1" t="str">
        <f t="shared" si="241"/>
        <v>201012</v>
      </c>
      <c r="AI2225" s="1">
        <v>20120801</v>
      </c>
      <c r="AJ2225" s="1"/>
      <c r="AK2225" s="1"/>
      <c r="AL2225" s="1">
        <v>92</v>
      </c>
      <c r="AM2225" s="1">
        <v>100</v>
      </c>
      <c r="AN2225" s="1">
        <v>92</v>
      </c>
      <c r="AO2225" s="1"/>
      <c r="AP2225" s="1">
        <v>20110308</v>
      </c>
      <c r="AQ2225" s="1">
        <v>20101231</v>
      </c>
      <c r="AR2225" s="1">
        <v>20110930</v>
      </c>
      <c r="AS2225" s="1" t="s">
        <v>180</v>
      </c>
      <c r="AT2225" s="1"/>
      <c r="AU2225" s="1"/>
      <c r="AV2225">
        <v>92</v>
      </c>
      <c r="AW2225" s="5" t="str">
        <f t="shared" si="242"/>
        <v>&lt;7万</v>
      </c>
      <c r="AX2225">
        <v>71.388000000000005</v>
      </c>
      <c r="AY2225">
        <v>7</v>
      </c>
      <c r="AZ2225">
        <v>121.857</v>
      </c>
      <c r="BA2225">
        <v>12</v>
      </c>
      <c r="BB2225">
        <v>10.198285714285715</v>
      </c>
      <c r="BC2225" s="3" t="str">
        <f t="shared" si="243"/>
        <v>其他商场</v>
      </c>
      <c r="BD2225" s="4" t="s">
        <v>27586</v>
      </c>
      <c r="BE2225">
        <f t="shared" si="244"/>
        <v>10.15475</v>
      </c>
      <c r="BF2225" s="4" t="str">
        <f t="shared" si="245"/>
        <v>&lt;7万</v>
      </c>
      <c r="BG2225" t="e">
        <v>#N/A</v>
      </c>
      <c r="BH2225" s="4" t="e">
        <v>#N/A</v>
      </c>
    </row>
    <row r="2226" spans="1:60">
      <c r="A2226" s="1" t="s">
        <v>9909</v>
      </c>
      <c r="B2226" s="1" t="s">
        <v>9910</v>
      </c>
      <c r="C2226" s="1" t="s">
        <v>9911</v>
      </c>
      <c r="D2226" s="1" t="s">
        <v>9912</v>
      </c>
      <c r="E2226" s="1" t="s">
        <v>8497</v>
      </c>
      <c r="F2226" s="1" t="s">
        <v>8462</v>
      </c>
      <c r="G2226" s="1" t="s">
        <v>129</v>
      </c>
      <c r="H2226" s="1" t="s">
        <v>9031</v>
      </c>
      <c r="I2226" s="1" t="s">
        <v>9032</v>
      </c>
      <c r="J2226" s="1" t="s">
        <v>159</v>
      </c>
      <c r="K2226" s="1" t="s">
        <v>8463</v>
      </c>
      <c r="L2226" s="1" t="s">
        <v>8462</v>
      </c>
      <c r="M2226" s="1" t="s">
        <v>199</v>
      </c>
      <c r="N2226" s="1" t="s">
        <v>52</v>
      </c>
      <c r="O2226" s="1" t="str">
        <f t="shared" si="240"/>
        <v>维持</v>
      </c>
      <c r="P2226" s="1" t="s">
        <v>53</v>
      </c>
      <c r="Q2226" s="1" t="s">
        <v>170</v>
      </c>
      <c r="R2226" s="1" t="s">
        <v>8464</v>
      </c>
      <c r="S2226" s="1" t="s">
        <v>8499</v>
      </c>
      <c r="T2226" s="1" t="s">
        <v>133</v>
      </c>
      <c r="U2226" s="1" t="s">
        <v>9033</v>
      </c>
      <c r="V2226" s="1" t="s">
        <v>682</v>
      </c>
      <c r="W2226" s="1" t="s">
        <v>58</v>
      </c>
      <c r="X2226" s="1" t="s">
        <v>59</v>
      </c>
      <c r="Y2226" s="1" t="s">
        <v>60</v>
      </c>
      <c r="Z2226" s="1" t="s">
        <v>60</v>
      </c>
      <c r="AA2226" s="1" t="s">
        <v>60</v>
      </c>
      <c r="AB2226" s="1" t="s">
        <v>162</v>
      </c>
      <c r="AC2226" s="1" t="s">
        <v>325</v>
      </c>
      <c r="AD2226" s="1" t="s">
        <v>78</v>
      </c>
      <c r="AE2226" s="1" t="s">
        <v>123</v>
      </c>
      <c r="AF2226" s="1" t="s">
        <v>72</v>
      </c>
      <c r="AG2226" s="1">
        <v>20101231</v>
      </c>
      <c r="AH2226" s="1" t="str">
        <f t="shared" si="241"/>
        <v>201012</v>
      </c>
      <c r="AI2226" s="1"/>
      <c r="AJ2226" s="1"/>
      <c r="AK2226" s="1"/>
      <c r="AL2226" s="1">
        <v>65</v>
      </c>
      <c r="AM2226" s="1">
        <v>60</v>
      </c>
      <c r="AN2226" s="1">
        <v>65</v>
      </c>
      <c r="AO2226" s="1"/>
      <c r="AP2226" s="1">
        <v>20110308</v>
      </c>
      <c r="AQ2226" s="1">
        <v>20101231</v>
      </c>
      <c r="AR2226" s="1">
        <v>20110801</v>
      </c>
      <c r="AS2226" s="1" t="s">
        <v>180</v>
      </c>
      <c r="AT2226" s="1"/>
      <c r="AU2226" s="1"/>
      <c r="AV2226">
        <v>65</v>
      </c>
      <c r="AW2226" s="5" t="str">
        <f t="shared" si="242"/>
        <v>&lt;7万</v>
      </c>
      <c r="AX2226">
        <v>292.23984999999999</v>
      </c>
      <c r="AY2226">
        <v>7</v>
      </c>
      <c r="AZ2226">
        <v>365.84091999999993</v>
      </c>
      <c r="BA2226">
        <v>12</v>
      </c>
      <c r="BB2226">
        <v>41.748550000000002</v>
      </c>
      <c r="BC2226" s="3" t="str">
        <f t="shared" si="243"/>
        <v>其他商场</v>
      </c>
      <c r="BD2226" s="4" t="s">
        <v>27586</v>
      </c>
      <c r="BE2226">
        <f t="shared" si="244"/>
        <v>30.486743333333326</v>
      </c>
      <c r="BF2226" s="4" t="str">
        <f t="shared" si="245"/>
        <v>&lt;7万</v>
      </c>
      <c r="BG2226" t="e">
        <v>#N/A</v>
      </c>
      <c r="BH2226" s="4" t="e">
        <v>#N/A</v>
      </c>
    </row>
    <row r="2227" spans="1:60">
      <c r="A2227" s="1" t="s">
        <v>9913</v>
      </c>
      <c r="B2227" s="1" t="s">
        <v>9914</v>
      </c>
      <c r="C2227" s="1" t="s">
        <v>9914</v>
      </c>
      <c r="D2227" s="1" t="s">
        <v>9915</v>
      </c>
      <c r="E2227" s="1" t="s">
        <v>8497</v>
      </c>
      <c r="F2227" s="1" t="s">
        <v>8462</v>
      </c>
      <c r="G2227" s="1" t="s">
        <v>129</v>
      </c>
      <c r="H2227" s="1" t="s">
        <v>9916</v>
      </c>
      <c r="I2227" s="1" t="s">
        <v>9917</v>
      </c>
      <c r="J2227" s="1" t="s">
        <v>159</v>
      </c>
      <c r="K2227" s="1" t="s">
        <v>8463</v>
      </c>
      <c r="L2227" s="1" t="s">
        <v>8462</v>
      </c>
      <c r="M2227" s="1" t="s">
        <v>199</v>
      </c>
      <c r="N2227" s="1" t="s">
        <v>52</v>
      </c>
      <c r="O2227" s="1" t="str">
        <f t="shared" si="240"/>
        <v>维持</v>
      </c>
      <c r="P2227" s="1" t="s">
        <v>53</v>
      </c>
      <c r="Q2227" s="1" t="s">
        <v>170</v>
      </c>
      <c r="R2227" s="1" t="s">
        <v>8464</v>
      </c>
      <c r="S2227" s="1" t="s">
        <v>8529</v>
      </c>
      <c r="T2227" s="1" t="s">
        <v>654</v>
      </c>
      <c r="U2227" s="1" t="s">
        <v>9918</v>
      </c>
      <c r="V2227" s="1" t="s">
        <v>682</v>
      </c>
      <c r="W2227" s="1" t="s">
        <v>58</v>
      </c>
      <c r="X2227" s="1" t="s">
        <v>59</v>
      </c>
      <c r="Y2227" s="1" t="s">
        <v>60</v>
      </c>
      <c r="Z2227" s="1" t="s">
        <v>60</v>
      </c>
      <c r="AA2227" s="1" t="s">
        <v>60</v>
      </c>
      <c r="AB2227" s="1" t="s">
        <v>162</v>
      </c>
      <c r="AC2227" s="1" t="s">
        <v>325</v>
      </c>
      <c r="AD2227" s="1" t="s">
        <v>78</v>
      </c>
      <c r="AE2227" s="1"/>
      <c r="AF2227" s="1" t="s">
        <v>72</v>
      </c>
      <c r="AG2227" s="1">
        <v>20101231</v>
      </c>
      <c r="AH2227" s="1" t="str">
        <f t="shared" si="241"/>
        <v>201012</v>
      </c>
      <c r="AI2227" s="1"/>
      <c r="AJ2227" s="1"/>
      <c r="AK2227" s="1"/>
      <c r="AL2227" s="1">
        <v>86</v>
      </c>
      <c r="AM2227" s="1">
        <v>90</v>
      </c>
      <c r="AN2227" s="1">
        <v>86</v>
      </c>
      <c r="AO2227" s="1"/>
      <c r="AP2227" s="1">
        <v>20121231</v>
      </c>
      <c r="AQ2227" s="1">
        <v>20111001</v>
      </c>
      <c r="AR2227" s="1">
        <v>20120930</v>
      </c>
      <c r="AS2227" s="1" t="s">
        <v>180</v>
      </c>
      <c r="AT2227" s="1"/>
      <c r="AU2227" s="1"/>
      <c r="AV2227">
        <v>86</v>
      </c>
      <c r="AW2227" s="5" t="str">
        <f t="shared" si="242"/>
        <v>&lt;7万</v>
      </c>
      <c r="AX2227">
        <v>785.63400999999999</v>
      </c>
      <c r="AY2227">
        <v>7</v>
      </c>
      <c r="AZ2227">
        <v>791.5133699999999</v>
      </c>
      <c r="BA2227">
        <v>12</v>
      </c>
      <c r="BB2227">
        <v>112.23343</v>
      </c>
      <c r="BC2227" s="3" t="str">
        <f t="shared" si="243"/>
        <v>其他商场</v>
      </c>
      <c r="BD2227" s="4" t="s">
        <v>27585</v>
      </c>
      <c r="BE2227">
        <f t="shared" si="244"/>
        <v>65.959447499999996</v>
      </c>
      <c r="BF2227" s="4" t="str">
        <f t="shared" si="245"/>
        <v>&lt;7万</v>
      </c>
      <c r="BG2227" t="e">
        <v>#N/A</v>
      </c>
      <c r="BH2227" s="4" t="e">
        <v>#N/A</v>
      </c>
    </row>
    <row r="2228" spans="1:60">
      <c r="A2228" s="1" t="s">
        <v>9919</v>
      </c>
      <c r="B2228" s="1" t="s">
        <v>9920</v>
      </c>
      <c r="C2228" s="1" t="s">
        <v>9921</v>
      </c>
      <c r="D2228" s="1" t="s">
        <v>9922</v>
      </c>
      <c r="E2228" s="1" t="s">
        <v>8497</v>
      </c>
      <c r="F2228" s="1" t="s">
        <v>8462</v>
      </c>
      <c r="G2228" s="1" t="s">
        <v>129</v>
      </c>
      <c r="H2228" s="1" t="s">
        <v>9923</v>
      </c>
      <c r="I2228" s="1" t="s">
        <v>9924</v>
      </c>
      <c r="J2228" s="1" t="s">
        <v>159</v>
      </c>
      <c r="K2228" s="1" t="s">
        <v>8463</v>
      </c>
      <c r="L2228" s="1" t="s">
        <v>8462</v>
      </c>
      <c r="M2228" s="1" t="s">
        <v>199</v>
      </c>
      <c r="N2228" s="1" t="s">
        <v>52</v>
      </c>
      <c r="O2228" s="1" t="str">
        <f t="shared" si="240"/>
        <v>维持</v>
      </c>
      <c r="P2228" s="1" t="s">
        <v>53</v>
      </c>
      <c r="Q2228" s="1" t="s">
        <v>170</v>
      </c>
      <c r="R2228" s="1" t="s">
        <v>8464</v>
      </c>
      <c r="S2228" s="1" t="s">
        <v>8603</v>
      </c>
      <c r="T2228" s="1" t="s">
        <v>133</v>
      </c>
      <c r="U2228" s="1" t="s">
        <v>9385</v>
      </c>
      <c r="V2228" s="1" t="s">
        <v>133</v>
      </c>
      <c r="W2228" s="1" t="s">
        <v>58</v>
      </c>
      <c r="X2228" s="1" t="s">
        <v>173</v>
      </c>
      <c r="Y2228" s="1" t="s">
        <v>60</v>
      </c>
      <c r="Z2228" s="1" t="s">
        <v>60</v>
      </c>
      <c r="AA2228" s="1" t="s">
        <v>60</v>
      </c>
      <c r="AB2228" s="1" t="s">
        <v>162</v>
      </c>
      <c r="AC2228" s="1" t="s">
        <v>292</v>
      </c>
      <c r="AD2228" s="1" t="s">
        <v>78</v>
      </c>
      <c r="AE2228" s="1" t="s">
        <v>123</v>
      </c>
      <c r="AF2228" s="1"/>
      <c r="AG2228" s="1">
        <v>20101231</v>
      </c>
      <c r="AH2228" s="1" t="str">
        <f t="shared" si="241"/>
        <v>201012</v>
      </c>
      <c r="AI2228" s="1"/>
      <c r="AJ2228" s="1"/>
      <c r="AK2228" s="1"/>
      <c r="AL2228" s="1">
        <v>94</v>
      </c>
      <c r="AM2228" s="1">
        <v>96</v>
      </c>
      <c r="AN2228" s="1">
        <v>94</v>
      </c>
      <c r="AO2228" s="1"/>
      <c r="AP2228" s="1">
        <v>20110308</v>
      </c>
      <c r="AQ2228" s="1">
        <v>20101231</v>
      </c>
      <c r="AR2228" s="1">
        <v>20110930</v>
      </c>
      <c r="AS2228" s="1" t="s">
        <v>180</v>
      </c>
      <c r="AT2228" s="1"/>
      <c r="AU2228" s="1"/>
      <c r="AV2228">
        <v>94</v>
      </c>
      <c r="AW2228" s="5" t="str">
        <f t="shared" si="242"/>
        <v>&lt;7万</v>
      </c>
      <c r="AX2228">
        <v>292.97301000000004</v>
      </c>
      <c r="AY2228">
        <v>7</v>
      </c>
      <c r="AZ2228">
        <v>640.51544999999987</v>
      </c>
      <c r="BA2228">
        <v>12</v>
      </c>
      <c r="BB2228">
        <v>41.853287142857148</v>
      </c>
      <c r="BC2228" s="3" t="str">
        <f t="shared" si="243"/>
        <v>其他商场</v>
      </c>
      <c r="BD2228" s="4" t="s">
        <v>27586</v>
      </c>
      <c r="BE2228">
        <f t="shared" si="244"/>
        <v>53.376287499999989</v>
      </c>
      <c r="BF2228" s="4" t="str">
        <f t="shared" si="245"/>
        <v>&lt;7万</v>
      </c>
      <c r="BG2228" t="e">
        <v>#N/A</v>
      </c>
      <c r="BH2228" s="4" t="e">
        <v>#N/A</v>
      </c>
    </row>
    <row r="2229" spans="1:60">
      <c r="A2229" s="1" t="s">
        <v>9925</v>
      </c>
      <c r="B2229" s="1" t="s">
        <v>9926</v>
      </c>
      <c r="C2229" s="1" t="s">
        <v>9927</v>
      </c>
      <c r="D2229" s="1" t="s">
        <v>9928</v>
      </c>
      <c r="E2229" s="1" t="s">
        <v>8461</v>
      </c>
      <c r="F2229" s="1" t="s">
        <v>8462</v>
      </c>
      <c r="G2229" s="1" t="s">
        <v>129</v>
      </c>
      <c r="H2229" s="1" t="s">
        <v>8461</v>
      </c>
      <c r="I2229" s="1" t="s">
        <v>8462</v>
      </c>
      <c r="J2229" s="1" t="s">
        <v>129</v>
      </c>
      <c r="K2229" s="1" t="s">
        <v>8463</v>
      </c>
      <c r="L2229" s="1" t="s">
        <v>8462</v>
      </c>
      <c r="M2229" s="1" t="s">
        <v>64</v>
      </c>
      <c r="N2229" s="1" t="s">
        <v>52</v>
      </c>
      <c r="O2229" s="1" t="str">
        <f t="shared" si="240"/>
        <v>维持</v>
      </c>
      <c r="P2229" s="1" t="s">
        <v>53</v>
      </c>
      <c r="Q2229" s="1" t="s">
        <v>170</v>
      </c>
      <c r="R2229" s="1" t="s">
        <v>8464</v>
      </c>
      <c r="S2229" s="1" t="s">
        <v>8550</v>
      </c>
      <c r="T2229" s="1" t="s">
        <v>133</v>
      </c>
      <c r="U2229" s="1" t="s">
        <v>9929</v>
      </c>
      <c r="V2229" s="1" t="s">
        <v>133</v>
      </c>
      <c r="W2229" s="1" t="s">
        <v>58</v>
      </c>
      <c r="X2229" s="1" t="s">
        <v>59</v>
      </c>
      <c r="Y2229" s="1" t="s">
        <v>76</v>
      </c>
      <c r="Z2229" s="1" t="s">
        <v>77</v>
      </c>
      <c r="AA2229" s="1" t="s">
        <v>77</v>
      </c>
      <c r="AB2229" s="1" t="s">
        <v>61</v>
      </c>
      <c r="AC2229" s="1" t="s">
        <v>325</v>
      </c>
      <c r="AD2229" s="1" t="s">
        <v>78</v>
      </c>
      <c r="AE2229" s="1" t="s">
        <v>71</v>
      </c>
      <c r="AF2229" s="1" t="s">
        <v>72</v>
      </c>
      <c r="AG2229" s="1">
        <v>20110430</v>
      </c>
      <c r="AH2229" s="1" t="str">
        <f t="shared" si="241"/>
        <v>201104</v>
      </c>
      <c r="AI2229" s="1"/>
      <c r="AJ2229" s="1"/>
      <c r="AK2229" s="1"/>
      <c r="AL2229" s="1">
        <v>69</v>
      </c>
      <c r="AM2229" s="1">
        <v>75</v>
      </c>
      <c r="AN2229" s="1">
        <v>69</v>
      </c>
      <c r="AO2229" s="1"/>
      <c r="AP2229" s="1">
        <v>20110906</v>
      </c>
      <c r="AQ2229" s="1">
        <v>20110430</v>
      </c>
      <c r="AR2229" s="1">
        <v>20110930</v>
      </c>
      <c r="AS2229" s="1" t="s">
        <v>180</v>
      </c>
      <c r="AT2229" s="1"/>
      <c r="AU2229" s="1"/>
      <c r="AV2229">
        <v>69</v>
      </c>
      <c r="AW2229" s="5" t="str">
        <f t="shared" si="242"/>
        <v>&gt;10万</v>
      </c>
      <c r="AX2229">
        <v>1408.1979999999999</v>
      </c>
      <c r="AY2229">
        <v>7</v>
      </c>
      <c r="AZ2229">
        <v>1701.681</v>
      </c>
      <c r="BA2229">
        <v>12</v>
      </c>
      <c r="BB2229">
        <v>201.17114285714283</v>
      </c>
      <c r="BC2229" s="3" t="str">
        <f t="shared" si="243"/>
        <v>主力上场</v>
      </c>
      <c r="BD2229" s="4" t="s">
        <v>27584</v>
      </c>
      <c r="BE2229">
        <f t="shared" si="244"/>
        <v>141.80674999999999</v>
      </c>
      <c r="BF2229" s="4" t="str">
        <f t="shared" si="245"/>
        <v>&gt;10万</v>
      </c>
      <c r="BG2229" t="e">
        <v>#N/A</v>
      </c>
      <c r="BH2229" s="4" t="e">
        <v>#N/A</v>
      </c>
    </row>
    <row r="2230" spans="1:60">
      <c r="A2230" s="1" t="s">
        <v>9930</v>
      </c>
      <c r="B2230" s="1" t="s">
        <v>9931</v>
      </c>
      <c r="C2230" s="1" t="s">
        <v>9932</v>
      </c>
      <c r="D2230" s="1" t="s">
        <v>9933</v>
      </c>
      <c r="E2230" s="1" t="s">
        <v>8461</v>
      </c>
      <c r="F2230" s="1" t="s">
        <v>8462</v>
      </c>
      <c r="G2230" s="1" t="s">
        <v>129</v>
      </c>
      <c r="H2230" s="1" t="s">
        <v>8461</v>
      </c>
      <c r="I2230" s="1" t="s">
        <v>8462</v>
      </c>
      <c r="J2230" s="1" t="s">
        <v>129</v>
      </c>
      <c r="K2230" s="1" t="s">
        <v>8463</v>
      </c>
      <c r="L2230" s="1" t="s">
        <v>8462</v>
      </c>
      <c r="M2230" s="1" t="s">
        <v>64</v>
      </c>
      <c r="N2230" s="1" t="s">
        <v>100</v>
      </c>
      <c r="O2230" s="1" t="str">
        <f t="shared" si="240"/>
        <v>整改</v>
      </c>
      <c r="P2230" s="1" t="s">
        <v>53</v>
      </c>
      <c r="Q2230" s="1" t="s">
        <v>170</v>
      </c>
      <c r="R2230" s="1" t="s">
        <v>8464</v>
      </c>
      <c r="S2230" s="1" t="s">
        <v>8465</v>
      </c>
      <c r="T2230" s="1" t="s">
        <v>654</v>
      </c>
      <c r="U2230" s="1" t="s">
        <v>8637</v>
      </c>
      <c r="V2230" s="1" t="s">
        <v>654</v>
      </c>
      <c r="W2230" s="1" t="s">
        <v>58</v>
      </c>
      <c r="X2230" s="1" t="s">
        <v>59</v>
      </c>
      <c r="Y2230" s="1" t="s">
        <v>76</v>
      </c>
      <c r="Z2230" s="1" t="s">
        <v>77</v>
      </c>
      <c r="AA2230" s="1" t="s">
        <v>77</v>
      </c>
      <c r="AB2230" s="1" t="s">
        <v>61</v>
      </c>
      <c r="AC2230" s="1" t="s">
        <v>82</v>
      </c>
      <c r="AD2230" s="1" t="s">
        <v>27598</v>
      </c>
      <c r="AE2230" s="1" t="s">
        <v>123</v>
      </c>
      <c r="AF2230" s="1" t="s">
        <v>72</v>
      </c>
      <c r="AG2230" s="1">
        <v>20110620</v>
      </c>
      <c r="AH2230" s="1" t="str">
        <f t="shared" si="241"/>
        <v>201106</v>
      </c>
      <c r="AI2230" s="1">
        <v>20150212</v>
      </c>
      <c r="AJ2230" s="1"/>
      <c r="AK2230" s="1"/>
      <c r="AL2230" s="1">
        <v>94</v>
      </c>
      <c r="AM2230" s="1">
        <v>75</v>
      </c>
      <c r="AN2230" s="1">
        <v>94</v>
      </c>
      <c r="AO2230" s="1"/>
      <c r="AP2230" s="1">
        <v>20131125</v>
      </c>
      <c r="AQ2230" s="1">
        <v>20131001</v>
      </c>
      <c r="AR2230" s="1">
        <v>20131231</v>
      </c>
      <c r="AS2230" s="1" t="s">
        <v>64</v>
      </c>
      <c r="AT2230" s="1"/>
      <c r="AU2230" s="1"/>
      <c r="AV2230">
        <v>94</v>
      </c>
      <c r="AW2230" s="5" t="str">
        <f t="shared" si="242"/>
        <v>&gt;20万</v>
      </c>
      <c r="AX2230">
        <v>1876.1599999999999</v>
      </c>
      <c r="AY2230">
        <v>6</v>
      </c>
      <c r="AZ2230">
        <v>2631.299</v>
      </c>
      <c r="BA2230">
        <v>12</v>
      </c>
      <c r="BB2230">
        <v>312.69333333333333</v>
      </c>
      <c r="BC2230" s="3" t="str">
        <f t="shared" si="243"/>
        <v>重点商场</v>
      </c>
      <c r="BD2230" s="4" t="s">
        <v>27584</v>
      </c>
      <c r="BE2230">
        <f t="shared" si="244"/>
        <v>219.27491666666666</v>
      </c>
      <c r="BF2230" s="4" t="str">
        <f t="shared" si="245"/>
        <v>&gt;20万</v>
      </c>
      <c r="BG2230" t="e">
        <v>#N/A</v>
      </c>
      <c r="BH2230" s="4" t="e">
        <v>#N/A</v>
      </c>
    </row>
    <row r="2231" spans="1:60">
      <c r="A2231" s="1" t="s">
        <v>9934</v>
      </c>
      <c r="B2231" s="1" t="s">
        <v>9935</v>
      </c>
      <c r="C2231" s="1" t="s">
        <v>9936</v>
      </c>
      <c r="D2231" s="1" t="s">
        <v>9937</v>
      </c>
      <c r="E2231" s="1" t="s">
        <v>8497</v>
      </c>
      <c r="F2231" s="1" t="s">
        <v>8462</v>
      </c>
      <c r="G2231" s="1" t="s">
        <v>129</v>
      </c>
      <c r="H2231" s="1" t="s">
        <v>8788</v>
      </c>
      <c r="I2231" s="1" t="s">
        <v>8789</v>
      </c>
      <c r="J2231" s="1" t="s">
        <v>159</v>
      </c>
      <c r="K2231" s="1" t="s">
        <v>8463</v>
      </c>
      <c r="L2231" s="1" t="s">
        <v>8462</v>
      </c>
      <c r="M2231" s="1" t="s">
        <v>199</v>
      </c>
      <c r="N2231" s="1" t="s">
        <v>52</v>
      </c>
      <c r="O2231" s="1" t="str">
        <f t="shared" si="240"/>
        <v>维持</v>
      </c>
      <c r="P2231" s="1" t="s">
        <v>53</v>
      </c>
      <c r="Q2231" s="1" t="s">
        <v>170</v>
      </c>
      <c r="R2231" s="1" t="s">
        <v>8464</v>
      </c>
      <c r="S2231" s="1" t="s">
        <v>8505</v>
      </c>
      <c r="T2231" s="1" t="s">
        <v>654</v>
      </c>
      <c r="U2231" s="1" t="s">
        <v>8790</v>
      </c>
      <c r="V2231" s="1" t="s">
        <v>654</v>
      </c>
      <c r="W2231" s="1" t="s">
        <v>58</v>
      </c>
      <c r="X2231" s="1" t="s">
        <v>173</v>
      </c>
      <c r="Y2231" s="1" t="s">
        <v>60</v>
      </c>
      <c r="Z2231" s="1" t="s">
        <v>60</v>
      </c>
      <c r="AA2231" s="1" t="s">
        <v>60</v>
      </c>
      <c r="AB2231" s="1" t="s">
        <v>162</v>
      </c>
      <c r="AC2231" s="1" t="s">
        <v>1055</v>
      </c>
      <c r="AD2231" s="1" t="s">
        <v>78</v>
      </c>
      <c r="AE2231" s="1" t="s">
        <v>71</v>
      </c>
      <c r="AF2231" s="1"/>
      <c r="AG2231" s="1">
        <v>20110424</v>
      </c>
      <c r="AH2231" s="1" t="str">
        <f t="shared" si="241"/>
        <v>201104</v>
      </c>
      <c r="AI2231" s="1"/>
      <c r="AJ2231" s="1"/>
      <c r="AK2231" s="1"/>
      <c r="AL2231" s="1">
        <v>37</v>
      </c>
      <c r="AM2231" s="1">
        <v>46</v>
      </c>
      <c r="AN2231" s="1">
        <v>37</v>
      </c>
      <c r="AO2231" s="1"/>
      <c r="AP2231" s="1">
        <v>20131119</v>
      </c>
      <c r="AQ2231" s="1">
        <v>20131001</v>
      </c>
      <c r="AR2231" s="1">
        <v>20140401</v>
      </c>
      <c r="AS2231" s="1" t="s">
        <v>180</v>
      </c>
      <c r="AT2231" s="1"/>
      <c r="AU2231" s="1"/>
      <c r="AV2231">
        <v>37</v>
      </c>
      <c r="AW2231" s="5" t="str">
        <f t="shared" si="242"/>
        <v>&lt;7万</v>
      </c>
      <c r="AX2231">
        <v>313.60599999999999</v>
      </c>
      <c r="AY2231">
        <v>7</v>
      </c>
      <c r="AZ2231">
        <v>478.40599999999995</v>
      </c>
      <c r="BA2231">
        <v>12</v>
      </c>
      <c r="BB2231">
        <v>44.80085714285714</v>
      </c>
      <c r="BC2231" s="3" t="str">
        <f t="shared" si="243"/>
        <v>其他商场</v>
      </c>
      <c r="BD2231" s="4" t="s">
        <v>27586</v>
      </c>
      <c r="BE2231">
        <f t="shared" si="244"/>
        <v>39.867166666666662</v>
      </c>
      <c r="BF2231" s="4" t="str">
        <f t="shared" si="245"/>
        <v>&lt;7万</v>
      </c>
      <c r="BG2231" t="e">
        <v>#N/A</v>
      </c>
      <c r="BH2231" s="4" t="e">
        <v>#N/A</v>
      </c>
    </row>
    <row r="2232" spans="1:60">
      <c r="A2232" s="1" t="s">
        <v>9938</v>
      </c>
      <c r="B2232" s="1" t="s">
        <v>9939</v>
      </c>
      <c r="C2232" s="1" t="s">
        <v>9940</v>
      </c>
      <c r="D2232" s="1" t="s">
        <v>9941</v>
      </c>
      <c r="E2232" s="1" t="s">
        <v>8609</v>
      </c>
      <c r="F2232" s="1" t="s">
        <v>8477</v>
      </c>
      <c r="G2232" s="1" t="s">
        <v>129</v>
      </c>
      <c r="H2232" s="1" t="s">
        <v>9942</v>
      </c>
      <c r="I2232" s="1" t="s">
        <v>9943</v>
      </c>
      <c r="J2232" s="1" t="s">
        <v>159</v>
      </c>
      <c r="K2232" s="1" t="s">
        <v>8478</v>
      </c>
      <c r="L2232" s="1" t="s">
        <v>8479</v>
      </c>
      <c r="M2232" s="1" t="s">
        <v>160</v>
      </c>
      <c r="N2232" s="1" t="s">
        <v>52</v>
      </c>
      <c r="O2232" s="1" t="str">
        <f t="shared" si="240"/>
        <v>维持</v>
      </c>
      <c r="P2232" s="1" t="s">
        <v>53</v>
      </c>
      <c r="Q2232" s="1" t="s">
        <v>170</v>
      </c>
      <c r="R2232" s="1" t="s">
        <v>8464</v>
      </c>
      <c r="S2232" s="1" t="s">
        <v>8611</v>
      </c>
      <c r="T2232" s="1" t="s">
        <v>133</v>
      </c>
      <c r="U2232" s="1" t="s">
        <v>9944</v>
      </c>
      <c r="V2232" s="1" t="s">
        <v>682</v>
      </c>
      <c r="W2232" s="1" t="s">
        <v>58</v>
      </c>
      <c r="X2232" s="1" t="s">
        <v>59</v>
      </c>
      <c r="Y2232" s="1" t="s">
        <v>88</v>
      </c>
      <c r="Z2232" s="1" t="s">
        <v>88</v>
      </c>
      <c r="AA2232" s="1" t="s">
        <v>88</v>
      </c>
      <c r="AB2232" s="1" t="s">
        <v>162</v>
      </c>
      <c r="AC2232" s="1" t="s">
        <v>325</v>
      </c>
      <c r="AD2232" s="1" t="s">
        <v>78</v>
      </c>
      <c r="AE2232" s="1" t="s">
        <v>71</v>
      </c>
      <c r="AF2232" s="1" t="s">
        <v>63</v>
      </c>
      <c r="AG2232" s="1">
        <v>20110601</v>
      </c>
      <c r="AH2232" s="1" t="str">
        <f t="shared" si="241"/>
        <v>201106</v>
      </c>
      <c r="AI2232" s="1"/>
      <c r="AJ2232" s="1"/>
      <c r="AK2232" s="1"/>
      <c r="AL2232" s="1">
        <v>96</v>
      </c>
      <c r="AM2232" s="1">
        <v>110</v>
      </c>
      <c r="AN2232" s="1">
        <v>96</v>
      </c>
      <c r="AO2232" s="1"/>
      <c r="AP2232" s="1">
        <v>20121203</v>
      </c>
      <c r="AQ2232" s="1">
        <v>20121001</v>
      </c>
      <c r="AR2232" s="1">
        <v>20130930</v>
      </c>
      <c r="AS2232" s="1" t="s">
        <v>180</v>
      </c>
      <c r="AT2232" s="1"/>
      <c r="AU2232" s="1"/>
      <c r="AV2232">
        <v>96</v>
      </c>
      <c r="AW2232" s="5" t="str">
        <f t="shared" si="242"/>
        <v>&gt;7万</v>
      </c>
      <c r="AX2232">
        <v>659.25099999999998</v>
      </c>
      <c r="AY2232">
        <v>7</v>
      </c>
      <c r="AZ2232">
        <v>954.34964999999988</v>
      </c>
      <c r="BA2232">
        <v>12</v>
      </c>
      <c r="BB2232">
        <v>94.178714285714278</v>
      </c>
      <c r="BC2232" s="3" t="str">
        <f t="shared" si="243"/>
        <v>其他商场</v>
      </c>
      <c r="BD2232" s="4" t="s">
        <v>27587</v>
      </c>
      <c r="BE2232">
        <f t="shared" si="244"/>
        <v>79.52913749999999</v>
      </c>
      <c r="BF2232" s="4" t="str">
        <f t="shared" si="245"/>
        <v>&gt;7万</v>
      </c>
      <c r="BG2232" t="e">
        <v>#N/A</v>
      </c>
      <c r="BH2232" s="4" t="e">
        <v>#N/A</v>
      </c>
    </row>
    <row r="2233" spans="1:60">
      <c r="A2233" s="1" t="s">
        <v>9945</v>
      </c>
      <c r="B2233" s="1" t="s">
        <v>9946</v>
      </c>
      <c r="C2233" s="1" t="s">
        <v>9947</v>
      </c>
      <c r="D2233" s="1" t="s">
        <v>9948</v>
      </c>
      <c r="E2233" s="1" t="s">
        <v>8497</v>
      </c>
      <c r="F2233" s="1" t="s">
        <v>8462</v>
      </c>
      <c r="G2233" s="1" t="s">
        <v>129</v>
      </c>
      <c r="H2233" s="1" t="s">
        <v>9949</v>
      </c>
      <c r="I2233" s="1" t="s">
        <v>9950</v>
      </c>
      <c r="J2233" s="1" t="s">
        <v>159</v>
      </c>
      <c r="K2233" s="1" t="s">
        <v>8463</v>
      </c>
      <c r="L2233" s="1" t="s">
        <v>8462</v>
      </c>
      <c r="M2233" s="1" t="s">
        <v>199</v>
      </c>
      <c r="N2233" s="1" t="s">
        <v>52</v>
      </c>
      <c r="O2233" s="1" t="str">
        <f t="shared" si="240"/>
        <v>维持</v>
      </c>
      <c r="P2233" s="1" t="s">
        <v>53</v>
      </c>
      <c r="Q2233" s="1" t="s">
        <v>170</v>
      </c>
      <c r="R2233" s="1" t="s">
        <v>8464</v>
      </c>
      <c r="S2233" s="1" t="s">
        <v>8505</v>
      </c>
      <c r="T2233" s="1" t="s">
        <v>654</v>
      </c>
      <c r="U2233" s="1" t="s">
        <v>9951</v>
      </c>
      <c r="V2233" s="1" t="s">
        <v>355</v>
      </c>
      <c r="W2233" s="1" t="s">
        <v>58</v>
      </c>
      <c r="X2233" s="1" t="s">
        <v>59</v>
      </c>
      <c r="Y2233" s="1" t="s">
        <v>60</v>
      </c>
      <c r="Z2233" s="1" t="s">
        <v>60</v>
      </c>
      <c r="AA2233" s="1" t="s">
        <v>60</v>
      </c>
      <c r="AB2233" s="1" t="s">
        <v>162</v>
      </c>
      <c r="AC2233" s="1" t="s">
        <v>325</v>
      </c>
      <c r="AD2233" s="1" t="s">
        <v>78</v>
      </c>
      <c r="AE2233" s="1" t="s">
        <v>71</v>
      </c>
      <c r="AF2233" s="1" t="s">
        <v>72</v>
      </c>
      <c r="AG2233" s="1">
        <v>20110514</v>
      </c>
      <c r="AH2233" s="1" t="str">
        <f t="shared" si="241"/>
        <v>201105</v>
      </c>
      <c r="AI2233" s="1"/>
      <c r="AJ2233" s="1"/>
      <c r="AK2233" s="1"/>
      <c r="AL2233" s="1">
        <v>56</v>
      </c>
      <c r="AM2233" s="1">
        <v>72</v>
      </c>
      <c r="AN2233" s="1">
        <v>56</v>
      </c>
      <c r="AO2233" s="1"/>
      <c r="AP2233" s="1">
        <v>20110908</v>
      </c>
      <c r="AQ2233" s="1">
        <v>20110514</v>
      </c>
      <c r="AR2233" s="1">
        <v>20110930</v>
      </c>
      <c r="AS2233" s="1" t="s">
        <v>180</v>
      </c>
      <c r="AT2233" s="1"/>
      <c r="AU2233" s="1"/>
      <c r="AV2233">
        <v>56</v>
      </c>
      <c r="AW2233" s="5" t="str">
        <f t="shared" si="242"/>
        <v>&lt;7万</v>
      </c>
      <c r="AX2233">
        <v>409.613</v>
      </c>
      <c r="AY2233">
        <v>7</v>
      </c>
      <c r="AZ2233">
        <v>407.14500000000004</v>
      </c>
      <c r="BA2233">
        <v>12</v>
      </c>
      <c r="BB2233">
        <v>58.51614285714286</v>
      </c>
      <c r="BC2233" s="3" t="str">
        <f t="shared" si="243"/>
        <v>其他商场</v>
      </c>
      <c r="BD2233" s="4" t="s">
        <v>27586</v>
      </c>
      <c r="BE2233">
        <f t="shared" si="244"/>
        <v>33.928750000000001</v>
      </c>
      <c r="BF2233" s="4" t="str">
        <f t="shared" si="245"/>
        <v>&lt;7万</v>
      </c>
      <c r="BG2233" t="e">
        <v>#N/A</v>
      </c>
      <c r="BH2233" s="4" t="e">
        <v>#N/A</v>
      </c>
    </row>
    <row r="2234" spans="1:60">
      <c r="A2234" s="1" t="s">
        <v>9952</v>
      </c>
      <c r="B2234" s="1" t="s">
        <v>9953</v>
      </c>
      <c r="C2234" s="1" t="s">
        <v>9954</v>
      </c>
      <c r="D2234" s="1">
        <v>13255369766</v>
      </c>
      <c r="E2234" s="1" t="s">
        <v>8461</v>
      </c>
      <c r="F2234" s="1" t="s">
        <v>8462</v>
      </c>
      <c r="G2234" s="1" t="s">
        <v>129</v>
      </c>
      <c r="H2234" s="1" t="s">
        <v>8461</v>
      </c>
      <c r="I2234" s="1" t="s">
        <v>8462</v>
      </c>
      <c r="J2234" s="1" t="s">
        <v>129</v>
      </c>
      <c r="K2234" s="1" t="s">
        <v>8463</v>
      </c>
      <c r="L2234" s="1" t="s">
        <v>8462</v>
      </c>
      <c r="M2234" s="1" t="s">
        <v>64</v>
      </c>
      <c r="N2234" s="1" t="s">
        <v>100</v>
      </c>
      <c r="O2234" s="1" t="str">
        <f t="shared" si="240"/>
        <v>整改</v>
      </c>
      <c r="P2234" s="1" t="s">
        <v>53</v>
      </c>
      <c r="Q2234" s="1" t="s">
        <v>170</v>
      </c>
      <c r="R2234" s="1" t="s">
        <v>8464</v>
      </c>
      <c r="S2234" s="1" t="s">
        <v>8603</v>
      </c>
      <c r="T2234" s="1" t="s">
        <v>133</v>
      </c>
      <c r="U2234" s="1" t="s">
        <v>8729</v>
      </c>
      <c r="V2234" s="1" t="s">
        <v>133</v>
      </c>
      <c r="W2234" s="1" t="s">
        <v>58</v>
      </c>
      <c r="X2234" s="1" t="s">
        <v>139</v>
      </c>
      <c r="Y2234" s="1" t="s">
        <v>76</v>
      </c>
      <c r="Z2234" s="1" t="s">
        <v>95</v>
      </c>
      <c r="AA2234" s="1" t="s">
        <v>95</v>
      </c>
      <c r="AB2234" s="1" t="s">
        <v>61</v>
      </c>
      <c r="AC2234" s="1" t="s">
        <v>134</v>
      </c>
      <c r="AD2234" s="1" t="s">
        <v>27598</v>
      </c>
      <c r="AE2234" s="1" t="s">
        <v>71</v>
      </c>
      <c r="AF2234" s="1" t="s">
        <v>72</v>
      </c>
      <c r="AG2234" s="1">
        <v>20110531</v>
      </c>
      <c r="AH2234" s="1" t="str">
        <f t="shared" si="241"/>
        <v>201105</v>
      </c>
      <c r="AI2234" s="1">
        <v>20150704</v>
      </c>
      <c r="AJ2234" s="1"/>
      <c r="AK2234" s="1"/>
      <c r="AL2234" s="1">
        <v>102</v>
      </c>
      <c r="AM2234" s="1">
        <v>100</v>
      </c>
      <c r="AN2234" s="1">
        <v>102</v>
      </c>
      <c r="AO2234" s="1"/>
      <c r="AP2234" s="1">
        <v>20131118</v>
      </c>
      <c r="AQ2234" s="1">
        <v>20131001</v>
      </c>
      <c r="AR2234" s="1">
        <v>20140401</v>
      </c>
      <c r="AS2234" s="1" t="s">
        <v>64</v>
      </c>
      <c r="AT2234" s="1"/>
      <c r="AU2234" s="1"/>
      <c r="AV2234">
        <v>102</v>
      </c>
      <c r="AW2234" s="5" t="str">
        <f t="shared" si="242"/>
        <v>&gt;20万</v>
      </c>
      <c r="AX2234">
        <v>1669.8109999999999</v>
      </c>
      <c r="AY2234">
        <v>6</v>
      </c>
      <c r="AZ2234">
        <v>2504.473</v>
      </c>
      <c r="BA2234">
        <v>12</v>
      </c>
      <c r="BB2234">
        <v>278.30183333333332</v>
      </c>
      <c r="BC2234" s="3" t="str">
        <f t="shared" si="243"/>
        <v>主力上场</v>
      </c>
      <c r="BD2234" s="4" t="s">
        <v>27584</v>
      </c>
      <c r="BE2234">
        <f t="shared" si="244"/>
        <v>208.70608333333334</v>
      </c>
      <c r="BF2234" s="4" t="str">
        <f t="shared" si="245"/>
        <v>&gt;20万</v>
      </c>
      <c r="BG2234" t="e">
        <v>#N/A</v>
      </c>
      <c r="BH2234" s="4" t="e">
        <v>#N/A</v>
      </c>
    </row>
    <row r="2235" spans="1:60">
      <c r="A2235" s="1" t="s">
        <v>9955</v>
      </c>
      <c r="B2235" s="1" t="s">
        <v>9956</v>
      </c>
      <c r="C2235" s="1" t="s">
        <v>9957</v>
      </c>
      <c r="D2235" s="1" t="s">
        <v>9956</v>
      </c>
      <c r="E2235" s="1" t="s">
        <v>8609</v>
      </c>
      <c r="F2235" s="1" t="s">
        <v>8477</v>
      </c>
      <c r="G2235" s="1" t="s">
        <v>129</v>
      </c>
      <c r="H2235" s="1" t="s">
        <v>8815</v>
      </c>
      <c r="I2235" s="1" t="s">
        <v>8816</v>
      </c>
      <c r="J2235" s="1" t="s">
        <v>159</v>
      </c>
      <c r="K2235" s="1" t="s">
        <v>8478</v>
      </c>
      <c r="L2235" s="1" t="s">
        <v>8479</v>
      </c>
      <c r="M2235" s="1" t="s">
        <v>160</v>
      </c>
      <c r="N2235" s="1" t="s">
        <v>52</v>
      </c>
      <c r="O2235" s="1" t="str">
        <f t="shared" si="240"/>
        <v>维持</v>
      </c>
      <c r="P2235" s="1" t="s">
        <v>53</v>
      </c>
      <c r="Q2235" s="1" t="s">
        <v>170</v>
      </c>
      <c r="R2235" s="1" t="s">
        <v>8464</v>
      </c>
      <c r="S2235" s="1" t="s">
        <v>8511</v>
      </c>
      <c r="T2235" s="1" t="s">
        <v>654</v>
      </c>
      <c r="U2235" s="1" t="s">
        <v>8817</v>
      </c>
      <c r="V2235" s="1" t="s">
        <v>355</v>
      </c>
      <c r="W2235" s="1" t="s">
        <v>58</v>
      </c>
      <c r="X2235" s="1" t="s">
        <v>94</v>
      </c>
      <c r="Y2235" s="1" t="s">
        <v>88</v>
      </c>
      <c r="Z2235" s="1" t="s">
        <v>88</v>
      </c>
      <c r="AA2235" s="1" t="s">
        <v>88</v>
      </c>
      <c r="AB2235" s="1" t="s">
        <v>162</v>
      </c>
      <c r="AC2235" s="1" t="s">
        <v>325</v>
      </c>
      <c r="AD2235" s="1" t="s">
        <v>78</v>
      </c>
      <c r="AE2235" s="1" t="s">
        <v>71</v>
      </c>
      <c r="AF2235" s="1" t="s">
        <v>72</v>
      </c>
      <c r="AG2235" s="1">
        <v>20110630</v>
      </c>
      <c r="AH2235" s="1" t="str">
        <f t="shared" si="241"/>
        <v>201106</v>
      </c>
      <c r="AI2235" s="1"/>
      <c r="AJ2235" s="1"/>
      <c r="AK2235" s="1"/>
      <c r="AL2235" s="1">
        <v>140</v>
      </c>
      <c r="AM2235" s="1">
        <v>120</v>
      </c>
      <c r="AN2235" s="1">
        <v>140</v>
      </c>
      <c r="AO2235" s="1"/>
      <c r="AP2235" s="1">
        <v>20121031</v>
      </c>
      <c r="AQ2235" s="1">
        <v>20121001</v>
      </c>
      <c r="AR2235" s="1">
        <v>20130701</v>
      </c>
      <c r="AS2235" s="1" t="s">
        <v>180</v>
      </c>
      <c r="AT2235" s="1"/>
      <c r="AU2235" s="1"/>
      <c r="AV2235">
        <v>140</v>
      </c>
      <c r="AW2235" s="5" t="str">
        <f t="shared" si="242"/>
        <v>&gt;7万</v>
      </c>
      <c r="AX2235">
        <v>668.0501099999999</v>
      </c>
      <c r="AY2235">
        <v>7</v>
      </c>
      <c r="AZ2235">
        <v>953.70600000000002</v>
      </c>
      <c r="BA2235">
        <v>12</v>
      </c>
      <c r="BB2235">
        <v>95.435729999999992</v>
      </c>
      <c r="BC2235" s="3" t="str">
        <f t="shared" si="243"/>
        <v>其他商场</v>
      </c>
      <c r="BD2235" s="4" t="s">
        <v>27587</v>
      </c>
      <c r="BE2235">
        <f t="shared" si="244"/>
        <v>79.475499999999997</v>
      </c>
      <c r="BF2235" s="4" t="str">
        <f t="shared" si="245"/>
        <v>&gt;7万</v>
      </c>
      <c r="BG2235" t="e">
        <v>#N/A</v>
      </c>
      <c r="BH2235" s="4" t="e">
        <v>#N/A</v>
      </c>
    </row>
    <row r="2236" spans="1:60">
      <c r="A2236" s="1" t="s">
        <v>9958</v>
      </c>
      <c r="B2236" s="1" t="s">
        <v>9959</v>
      </c>
      <c r="C2236" s="1" t="s">
        <v>9960</v>
      </c>
      <c r="D2236" s="1" t="s">
        <v>9961</v>
      </c>
      <c r="E2236" s="1" t="s">
        <v>8461</v>
      </c>
      <c r="F2236" s="1" t="s">
        <v>8462</v>
      </c>
      <c r="G2236" s="1" t="s">
        <v>129</v>
      </c>
      <c r="H2236" s="1" t="s">
        <v>8461</v>
      </c>
      <c r="I2236" s="1" t="s">
        <v>8462</v>
      </c>
      <c r="J2236" s="1" t="s">
        <v>129</v>
      </c>
      <c r="K2236" s="1" t="s">
        <v>8463</v>
      </c>
      <c r="L2236" s="1" t="s">
        <v>8462</v>
      </c>
      <c r="M2236" s="1" t="s">
        <v>64</v>
      </c>
      <c r="N2236" s="1" t="s">
        <v>52</v>
      </c>
      <c r="O2236" s="1" t="str">
        <f t="shared" si="240"/>
        <v>维持</v>
      </c>
      <c r="P2236" s="1" t="s">
        <v>53</v>
      </c>
      <c r="Q2236" s="1" t="s">
        <v>170</v>
      </c>
      <c r="R2236" s="1" t="s">
        <v>8464</v>
      </c>
      <c r="S2236" s="1" t="s">
        <v>8465</v>
      </c>
      <c r="T2236" s="1" t="s">
        <v>654</v>
      </c>
      <c r="U2236" s="1" t="s">
        <v>8484</v>
      </c>
      <c r="V2236" s="1" t="s">
        <v>654</v>
      </c>
      <c r="W2236" s="1" t="s">
        <v>58</v>
      </c>
      <c r="X2236" s="1" t="s">
        <v>59</v>
      </c>
      <c r="Y2236" s="1" t="s">
        <v>76</v>
      </c>
      <c r="Z2236" s="1" t="s">
        <v>77</v>
      </c>
      <c r="AA2236" s="1" t="s">
        <v>77</v>
      </c>
      <c r="AB2236" s="1" t="s">
        <v>61</v>
      </c>
      <c r="AC2236" s="1" t="s">
        <v>89</v>
      </c>
      <c r="AD2236" s="1" t="s">
        <v>70</v>
      </c>
      <c r="AE2236" s="1" t="s">
        <v>123</v>
      </c>
      <c r="AF2236" s="1" t="s">
        <v>72</v>
      </c>
      <c r="AG2236" s="1">
        <v>20110930</v>
      </c>
      <c r="AH2236" s="1" t="str">
        <f t="shared" si="241"/>
        <v>201109</v>
      </c>
      <c r="AI2236" s="1">
        <v>20141206</v>
      </c>
      <c r="AJ2236" s="1"/>
      <c r="AK2236" s="1"/>
      <c r="AL2236" s="1">
        <v>112</v>
      </c>
      <c r="AM2236" s="1">
        <v>180</v>
      </c>
      <c r="AN2236" s="1">
        <v>112</v>
      </c>
      <c r="AO2236" s="1"/>
      <c r="AP2236" s="1">
        <v>20141230</v>
      </c>
      <c r="AQ2236" s="1">
        <v>20141206</v>
      </c>
      <c r="AR2236" s="1">
        <v>20141231</v>
      </c>
      <c r="AS2236" s="1" t="s">
        <v>64</v>
      </c>
      <c r="AT2236" s="1"/>
      <c r="AU2236" s="1"/>
      <c r="AV2236">
        <v>112</v>
      </c>
      <c r="AW2236" s="5" t="str">
        <f t="shared" si="242"/>
        <v>&gt;10万</v>
      </c>
      <c r="AX2236">
        <v>1428.9707000000001</v>
      </c>
      <c r="AY2236">
        <v>7</v>
      </c>
      <c r="AZ2236">
        <v>1732.0545999999999</v>
      </c>
      <c r="BA2236">
        <v>12</v>
      </c>
      <c r="BB2236">
        <v>204.13867142857143</v>
      </c>
      <c r="BC2236" s="3" t="str">
        <f t="shared" si="243"/>
        <v>主力上场</v>
      </c>
      <c r="BD2236" s="4" t="s">
        <v>27584</v>
      </c>
      <c r="BE2236">
        <f t="shared" si="244"/>
        <v>144.33788333333334</v>
      </c>
      <c r="BF2236" s="4" t="str">
        <f t="shared" si="245"/>
        <v>&gt;10万</v>
      </c>
      <c r="BG2236" t="e">
        <v>#N/A</v>
      </c>
      <c r="BH2236" s="4" t="e">
        <v>#N/A</v>
      </c>
    </row>
    <row r="2237" spans="1:60">
      <c r="A2237" s="1" t="s">
        <v>9962</v>
      </c>
      <c r="B2237" s="1" t="s">
        <v>9963</v>
      </c>
      <c r="C2237" s="1" t="s">
        <v>9964</v>
      </c>
      <c r="D2237" s="1" t="s">
        <v>9965</v>
      </c>
      <c r="E2237" s="1" t="s">
        <v>8461</v>
      </c>
      <c r="F2237" s="1" t="s">
        <v>8462</v>
      </c>
      <c r="G2237" s="1" t="s">
        <v>129</v>
      </c>
      <c r="H2237" s="1" t="s">
        <v>8461</v>
      </c>
      <c r="I2237" s="1" t="s">
        <v>8462</v>
      </c>
      <c r="J2237" s="1" t="s">
        <v>129</v>
      </c>
      <c r="K2237" s="1" t="s">
        <v>8463</v>
      </c>
      <c r="L2237" s="1" t="s">
        <v>8462</v>
      </c>
      <c r="M2237" s="1" t="s">
        <v>64</v>
      </c>
      <c r="N2237" s="1" t="s">
        <v>52</v>
      </c>
      <c r="O2237" s="1" t="str">
        <f t="shared" si="240"/>
        <v>维持</v>
      </c>
      <c r="P2237" s="1" t="s">
        <v>53</v>
      </c>
      <c r="Q2237" s="1" t="s">
        <v>170</v>
      </c>
      <c r="R2237" s="1" t="s">
        <v>8464</v>
      </c>
      <c r="S2237" s="1" t="s">
        <v>8550</v>
      </c>
      <c r="T2237" s="1" t="s">
        <v>133</v>
      </c>
      <c r="U2237" s="1" t="s">
        <v>9929</v>
      </c>
      <c r="V2237" s="1" t="s">
        <v>133</v>
      </c>
      <c r="W2237" s="1" t="s">
        <v>58</v>
      </c>
      <c r="X2237" s="1" t="s">
        <v>59</v>
      </c>
      <c r="Y2237" s="1" t="s">
        <v>88</v>
      </c>
      <c r="Z2237" s="1" t="s">
        <v>88</v>
      </c>
      <c r="AA2237" s="1" t="s">
        <v>88</v>
      </c>
      <c r="AB2237" s="1" t="s">
        <v>61</v>
      </c>
      <c r="AC2237" s="1" t="s">
        <v>325</v>
      </c>
      <c r="AD2237" s="1" t="s">
        <v>27598</v>
      </c>
      <c r="AE2237" s="1" t="s">
        <v>123</v>
      </c>
      <c r="AF2237" s="1" t="s">
        <v>72</v>
      </c>
      <c r="AG2237" s="1">
        <v>20110630</v>
      </c>
      <c r="AH2237" s="1" t="str">
        <f t="shared" si="241"/>
        <v>201106</v>
      </c>
      <c r="AI2237" s="1">
        <v>20141222</v>
      </c>
      <c r="AJ2237" s="1"/>
      <c r="AK2237" s="1"/>
      <c r="AL2237" s="1">
        <v>105</v>
      </c>
      <c r="AM2237" s="1">
        <v>144</v>
      </c>
      <c r="AN2237" s="1">
        <v>105</v>
      </c>
      <c r="AO2237" s="1"/>
      <c r="AP2237" s="1">
        <v>20110909</v>
      </c>
      <c r="AQ2237" s="1">
        <v>20110630</v>
      </c>
      <c r="AR2237" s="1">
        <v>20110930</v>
      </c>
      <c r="AS2237" s="1" t="s">
        <v>180</v>
      </c>
      <c r="AT2237" s="1"/>
      <c r="AU2237" s="1"/>
      <c r="AV2237">
        <v>105</v>
      </c>
      <c r="AW2237" s="5" t="str">
        <f t="shared" si="242"/>
        <v>&gt;7万</v>
      </c>
      <c r="AX2237">
        <v>679.96799999999996</v>
      </c>
      <c r="AY2237">
        <v>7</v>
      </c>
      <c r="AZ2237">
        <v>922.13700000000006</v>
      </c>
      <c r="BA2237">
        <v>12</v>
      </c>
      <c r="BB2237">
        <v>97.138285714285715</v>
      </c>
      <c r="BC2237" s="3" t="str">
        <f t="shared" si="243"/>
        <v>其他商场</v>
      </c>
      <c r="BD2237" s="4" t="s">
        <v>27587</v>
      </c>
      <c r="BE2237">
        <f t="shared" si="244"/>
        <v>76.844750000000005</v>
      </c>
      <c r="BF2237" s="4" t="str">
        <f t="shared" si="245"/>
        <v>&gt;7万</v>
      </c>
      <c r="BG2237" t="e">
        <v>#N/A</v>
      </c>
      <c r="BH2237" s="4" t="e">
        <v>#N/A</v>
      </c>
    </row>
    <row r="2238" spans="1:60">
      <c r="A2238" s="1" t="s">
        <v>9966</v>
      </c>
      <c r="B2238" s="1" t="s">
        <v>9967</v>
      </c>
      <c r="C2238" s="1" t="s">
        <v>9968</v>
      </c>
      <c r="D2238" s="1" t="s">
        <v>9969</v>
      </c>
      <c r="E2238" s="1" t="s">
        <v>8461</v>
      </c>
      <c r="F2238" s="1" t="s">
        <v>8462</v>
      </c>
      <c r="G2238" s="1" t="s">
        <v>129</v>
      </c>
      <c r="H2238" s="1" t="s">
        <v>8461</v>
      </c>
      <c r="I2238" s="1" t="s">
        <v>8462</v>
      </c>
      <c r="J2238" s="1" t="s">
        <v>129</v>
      </c>
      <c r="K2238" s="1" t="s">
        <v>8463</v>
      </c>
      <c r="L2238" s="1" t="s">
        <v>8462</v>
      </c>
      <c r="M2238" s="1" t="s">
        <v>64</v>
      </c>
      <c r="N2238" s="1" t="s">
        <v>52</v>
      </c>
      <c r="O2238" s="1" t="str">
        <f t="shared" si="240"/>
        <v>维持</v>
      </c>
      <c r="P2238" s="1" t="s">
        <v>53</v>
      </c>
      <c r="Q2238" s="1" t="s">
        <v>170</v>
      </c>
      <c r="R2238" s="1" t="s">
        <v>8464</v>
      </c>
      <c r="S2238" s="1" t="s">
        <v>8499</v>
      </c>
      <c r="T2238" s="1" t="s">
        <v>133</v>
      </c>
      <c r="U2238" s="1" t="s">
        <v>8471</v>
      </c>
      <c r="V2238" s="1" t="s">
        <v>133</v>
      </c>
      <c r="W2238" s="1" t="s">
        <v>185</v>
      </c>
      <c r="X2238" s="1" t="s">
        <v>173</v>
      </c>
      <c r="Y2238" s="1" t="s">
        <v>186</v>
      </c>
      <c r="Z2238" s="1" t="s">
        <v>186</v>
      </c>
      <c r="AA2238" s="1" t="s">
        <v>186</v>
      </c>
      <c r="AB2238" s="1" t="s">
        <v>61</v>
      </c>
      <c r="AC2238" s="1" t="s">
        <v>187</v>
      </c>
      <c r="AD2238" s="1" t="s">
        <v>188</v>
      </c>
      <c r="AE2238" s="1" t="s">
        <v>71</v>
      </c>
      <c r="AF2238" s="1"/>
      <c r="AG2238" s="1">
        <v>20110625</v>
      </c>
      <c r="AH2238" s="1" t="str">
        <f t="shared" si="241"/>
        <v>201106</v>
      </c>
      <c r="AI2238" s="1"/>
      <c r="AJ2238" s="1"/>
      <c r="AK2238" s="1"/>
      <c r="AL2238" s="1">
        <v>253</v>
      </c>
      <c r="AM2238" s="1">
        <v>280</v>
      </c>
      <c r="AN2238" s="1">
        <v>253</v>
      </c>
      <c r="AO2238" s="1"/>
      <c r="AP2238" s="1">
        <v>20110906</v>
      </c>
      <c r="AQ2238" s="1">
        <v>20110625</v>
      </c>
      <c r="AR2238" s="1">
        <v>20110930</v>
      </c>
      <c r="AS2238" s="1" t="s">
        <v>189</v>
      </c>
      <c r="AT2238" s="1"/>
      <c r="AU2238" s="1"/>
      <c r="AV2238">
        <v>253</v>
      </c>
      <c r="AW2238" s="5" t="str">
        <f t="shared" si="242"/>
        <v>&gt;20万</v>
      </c>
      <c r="AX2238">
        <v>2415.9180000000001</v>
      </c>
      <c r="AY2238">
        <v>7</v>
      </c>
      <c r="AZ2238">
        <v>4422.9650000000001</v>
      </c>
      <c r="BA2238">
        <v>12</v>
      </c>
      <c r="BB2238">
        <v>345.13114285714289</v>
      </c>
      <c r="BC2238" s="3" t="str">
        <f t="shared" si="243"/>
        <v>重点商场</v>
      </c>
      <c r="BD2238" s="4" t="s">
        <v>27584</v>
      </c>
      <c r="BE2238">
        <f t="shared" si="244"/>
        <v>368.58041666666668</v>
      </c>
      <c r="BF2238" s="4" t="str">
        <f t="shared" si="245"/>
        <v>&gt;20万</v>
      </c>
      <c r="BG2238" t="e">
        <v>#N/A</v>
      </c>
      <c r="BH2238" s="4" t="e">
        <v>#N/A</v>
      </c>
    </row>
    <row r="2239" spans="1:60">
      <c r="A2239" s="1" t="s">
        <v>9970</v>
      </c>
      <c r="B2239" s="1" t="s">
        <v>9971</v>
      </c>
      <c r="C2239" s="1" t="s">
        <v>9972</v>
      </c>
      <c r="D2239" s="1" t="s">
        <v>9973</v>
      </c>
      <c r="E2239" s="1" t="s">
        <v>8497</v>
      </c>
      <c r="F2239" s="1" t="s">
        <v>8462</v>
      </c>
      <c r="G2239" s="1" t="s">
        <v>129</v>
      </c>
      <c r="H2239" s="1" t="s">
        <v>8832</v>
      </c>
      <c r="I2239" s="1" t="s">
        <v>8833</v>
      </c>
      <c r="J2239" s="1" t="s">
        <v>159</v>
      </c>
      <c r="K2239" s="1" t="s">
        <v>8463</v>
      </c>
      <c r="L2239" s="1" t="s">
        <v>8462</v>
      </c>
      <c r="M2239" s="1" t="s">
        <v>199</v>
      </c>
      <c r="N2239" s="1" t="s">
        <v>52</v>
      </c>
      <c r="O2239" s="1" t="str">
        <f t="shared" si="240"/>
        <v>维持</v>
      </c>
      <c r="P2239" s="1" t="s">
        <v>53</v>
      </c>
      <c r="Q2239" s="1" t="s">
        <v>170</v>
      </c>
      <c r="R2239" s="1" t="s">
        <v>8464</v>
      </c>
      <c r="S2239" s="1" t="s">
        <v>8529</v>
      </c>
      <c r="T2239" s="1" t="s">
        <v>654</v>
      </c>
      <c r="U2239" s="1" t="s">
        <v>8834</v>
      </c>
      <c r="V2239" s="1" t="s">
        <v>682</v>
      </c>
      <c r="W2239" s="1" t="s">
        <v>58</v>
      </c>
      <c r="X2239" s="1" t="s">
        <v>173</v>
      </c>
      <c r="Y2239" s="1" t="s">
        <v>60</v>
      </c>
      <c r="Z2239" s="1" t="s">
        <v>60</v>
      </c>
      <c r="AA2239" s="1" t="s">
        <v>60</v>
      </c>
      <c r="AB2239" s="1" t="s">
        <v>162</v>
      </c>
      <c r="AC2239" s="1" t="s">
        <v>292</v>
      </c>
      <c r="AD2239" s="1" t="s">
        <v>78</v>
      </c>
      <c r="AE2239" s="1" t="s">
        <v>71</v>
      </c>
      <c r="AF2239" s="1" t="s">
        <v>72</v>
      </c>
      <c r="AG2239" s="1">
        <v>20110630</v>
      </c>
      <c r="AH2239" s="1" t="str">
        <f t="shared" si="241"/>
        <v>201106</v>
      </c>
      <c r="AI2239" s="1"/>
      <c r="AJ2239" s="1"/>
      <c r="AK2239" s="1"/>
      <c r="AL2239" s="1">
        <v>77</v>
      </c>
      <c r="AM2239" s="1">
        <v>80</v>
      </c>
      <c r="AN2239" s="1">
        <v>77</v>
      </c>
      <c r="AO2239" s="1"/>
      <c r="AP2239" s="1">
        <v>20111205</v>
      </c>
      <c r="AQ2239" s="1">
        <v>20110630</v>
      </c>
      <c r="AR2239" s="1">
        <v>20110930</v>
      </c>
      <c r="AS2239" s="1" t="s">
        <v>180</v>
      </c>
      <c r="AT2239" s="1"/>
      <c r="AU2239" s="1"/>
      <c r="AV2239">
        <v>77</v>
      </c>
      <c r="AW2239" s="5" t="str">
        <f t="shared" si="242"/>
        <v>&lt;7万</v>
      </c>
      <c r="AX2239">
        <v>350.43306000000001</v>
      </c>
      <c r="AY2239">
        <v>7</v>
      </c>
      <c r="AZ2239">
        <v>415.54207999999988</v>
      </c>
      <c r="BA2239">
        <v>12</v>
      </c>
      <c r="BB2239">
        <v>50.061865714285716</v>
      </c>
      <c r="BC2239" s="3" t="str">
        <f t="shared" si="243"/>
        <v>其他商场</v>
      </c>
      <c r="BD2239" s="4" t="s">
        <v>27586</v>
      </c>
      <c r="BE2239">
        <f t="shared" si="244"/>
        <v>34.628506666666659</v>
      </c>
      <c r="BF2239" s="4" t="str">
        <f t="shared" si="245"/>
        <v>&lt;7万</v>
      </c>
      <c r="BG2239" t="e">
        <v>#N/A</v>
      </c>
      <c r="BH2239" s="4" t="e">
        <v>#N/A</v>
      </c>
    </row>
    <row r="2240" spans="1:60">
      <c r="A2240" s="1" t="s">
        <v>9974</v>
      </c>
      <c r="B2240" s="1" t="s">
        <v>9975</v>
      </c>
      <c r="C2240" s="1" t="s">
        <v>9976</v>
      </c>
      <c r="D2240" s="1" t="s">
        <v>9977</v>
      </c>
      <c r="E2240" s="1" t="s">
        <v>8497</v>
      </c>
      <c r="F2240" s="1" t="s">
        <v>8462</v>
      </c>
      <c r="G2240" s="1" t="s">
        <v>129</v>
      </c>
      <c r="H2240" s="1" t="s">
        <v>9978</v>
      </c>
      <c r="I2240" s="1" t="s">
        <v>9975</v>
      </c>
      <c r="J2240" s="1" t="s">
        <v>159</v>
      </c>
      <c r="K2240" s="1" t="s">
        <v>8463</v>
      </c>
      <c r="L2240" s="1" t="s">
        <v>8462</v>
      </c>
      <c r="M2240" s="1" t="s">
        <v>199</v>
      </c>
      <c r="N2240" s="1" t="s">
        <v>52</v>
      </c>
      <c r="O2240" s="1" t="str">
        <f t="shared" si="240"/>
        <v>维持</v>
      </c>
      <c r="P2240" s="1" t="s">
        <v>53</v>
      </c>
      <c r="Q2240" s="1" t="s">
        <v>170</v>
      </c>
      <c r="R2240" s="1" t="s">
        <v>8464</v>
      </c>
      <c r="S2240" s="1" t="s">
        <v>8542</v>
      </c>
      <c r="T2240" s="1" t="s">
        <v>133</v>
      </c>
      <c r="U2240" s="1" t="s">
        <v>9296</v>
      </c>
      <c r="V2240" s="1" t="s">
        <v>682</v>
      </c>
      <c r="W2240" s="1" t="s">
        <v>58</v>
      </c>
      <c r="X2240" s="1" t="s">
        <v>173</v>
      </c>
      <c r="Y2240" s="1" t="s">
        <v>88</v>
      </c>
      <c r="Z2240" s="1" t="s">
        <v>88</v>
      </c>
      <c r="AA2240" s="1" t="s">
        <v>88</v>
      </c>
      <c r="AB2240" s="1" t="s">
        <v>162</v>
      </c>
      <c r="AC2240" s="1" t="s">
        <v>174</v>
      </c>
      <c r="AD2240" s="1" t="s">
        <v>78</v>
      </c>
      <c r="AE2240" s="1" t="s">
        <v>71</v>
      </c>
      <c r="AF2240" s="1"/>
      <c r="AG2240" s="1">
        <v>20110903</v>
      </c>
      <c r="AH2240" s="1" t="str">
        <f t="shared" si="241"/>
        <v>201109</v>
      </c>
      <c r="AI2240" s="1"/>
      <c r="AJ2240" s="1"/>
      <c r="AK2240" s="1"/>
      <c r="AL2240" s="1">
        <v>111</v>
      </c>
      <c r="AM2240" s="1">
        <v>150</v>
      </c>
      <c r="AN2240" s="1">
        <v>111</v>
      </c>
      <c r="AO2240" s="1"/>
      <c r="AP2240" s="1">
        <v>20131112</v>
      </c>
      <c r="AQ2240" s="1">
        <v>20131001</v>
      </c>
      <c r="AR2240" s="1">
        <v>20140903</v>
      </c>
      <c r="AS2240" s="1" t="s">
        <v>180</v>
      </c>
      <c r="AT2240" s="1"/>
      <c r="AU2240" s="1"/>
      <c r="AV2240">
        <v>111</v>
      </c>
      <c r="AW2240" s="5" t="str">
        <f t="shared" si="242"/>
        <v>&gt;7万</v>
      </c>
      <c r="AX2240">
        <v>685.18605000000002</v>
      </c>
      <c r="AY2240">
        <v>7</v>
      </c>
      <c r="AZ2240">
        <v>1005.81056</v>
      </c>
      <c r="BA2240">
        <v>12</v>
      </c>
      <c r="BB2240">
        <v>97.883721428571434</v>
      </c>
      <c r="BC2240" s="3" t="str">
        <f t="shared" si="243"/>
        <v>其他商场</v>
      </c>
      <c r="BD2240" s="4" t="s">
        <v>27587</v>
      </c>
      <c r="BE2240">
        <f t="shared" si="244"/>
        <v>83.817546666666672</v>
      </c>
      <c r="BF2240" s="4" t="str">
        <f t="shared" si="245"/>
        <v>&gt;7万</v>
      </c>
      <c r="BG2240" t="e">
        <v>#N/A</v>
      </c>
      <c r="BH2240" s="4" t="e">
        <v>#N/A</v>
      </c>
    </row>
    <row r="2241" spans="1:60">
      <c r="A2241" s="1" t="s">
        <v>9979</v>
      </c>
      <c r="B2241" s="1" t="s">
        <v>9980</v>
      </c>
      <c r="C2241" s="1" t="s">
        <v>9980</v>
      </c>
      <c r="D2241" s="1" t="s">
        <v>9981</v>
      </c>
      <c r="E2241" s="1" t="s">
        <v>8497</v>
      </c>
      <c r="F2241" s="1" t="s">
        <v>8462</v>
      </c>
      <c r="G2241" s="1" t="s">
        <v>129</v>
      </c>
      <c r="H2241" s="1" t="s">
        <v>9982</v>
      </c>
      <c r="I2241" s="1" t="s">
        <v>9980</v>
      </c>
      <c r="J2241" s="1" t="s">
        <v>159</v>
      </c>
      <c r="K2241" s="1" t="s">
        <v>8463</v>
      </c>
      <c r="L2241" s="1" t="s">
        <v>8462</v>
      </c>
      <c r="M2241" s="1" t="s">
        <v>199</v>
      </c>
      <c r="N2241" s="1" t="s">
        <v>209</v>
      </c>
      <c r="O2241" s="1" t="str">
        <f t="shared" si="240"/>
        <v>关闭</v>
      </c>
      <c r="P2241" s="1" t="s">
        <v>53</v>
      </c>
      <c r="Q2241" s="1" t="s">
        <v>170</v>
      </c>
      <c r="R2241" s="1" t="s">
        <v>8464</v>
      </c>
      <c r="S2241" s="1" t="s">
        <v>8668</v>
      </c>
      <c r="T2241" s="1" t="s">
        <v>355</v>
      </c>
      <c r="U2241" s="1" t="s">
        <v>9983</v>
      </c>
      <c r="V2241" s="1" t="s">
        <v>682</v>
      </c>
      <c r="W2241" s="1" t="s">
        <v>58</v>
      </c>
      <c r="X2241" s="1" t="s">
        <v>173</v>
      </c>
      <c r="Y2241" s="1" t="s">
        <v>60</v>
      </c>
      <c r="Z2241" s="1" t="s">
        <v>60</v>
      </c>
      <c r="AA2241" s="1" t="s">
        <v>60</v>
      </c>
      <c r="AB2241" s="1" t="s">
        <v>162</v>
      </c>
      <c r="AC2241" s="1" t="s">
        <v>292</v>
      </c>
      <c r="AD2241" s="1" t="s">
        <v>78</v>
      </c>
      <c r="AE2241" s="1" t="s">
        <v>71</v>
      </c>
      <c r="AF2241" s="1"/>
      <c r="AG2241" s="1">
        <v>20110930</v>
      </c>
      <c r="AH2241" s="1" t="str">
        <f t="shared" si="241"/>
        <v>201109</v>
      </c>
      <c r="AI2241" s="1"/>
      <c r="AJ2241" s="1">
        <v>20150101</v>
      </c>
      <c r="AK2241" s="1" t="s">
        <v>552</v>
      </c>
      <c r="AL2241" s="1">
        <v>112</v>
      </c>
      <c r="AM2241" s="1">
        <v>120</v>
      </c>
      <c r="AN2241" s="1">
        <v>112</v>
      </c>
      <c r="AO2241" s="1"/>
      <c r="AP2241" s="1">
        <v>20120214</v>
      </c>
      <c r="AQ2241" s="1">
        <v>20111001</v>
      </c>
      <c r="AR2241" s="1">
        <v>20120930</v>
      </c>
      <c r="AS2241" s="1" t="s">
        <v>180</v>
      </c>
      <c r="AT2241" s="1"/>
      <c r="AU2241" s="1"/>
      <c r="AV2241">
        <v>112</v>
      </c>
      <c r="AW2241" s="5" t="str">
        <f t="shared" si="242"/>
        <v>&lt;7万</v>
      </c>
      <c r="AX2241">
        <v>4.1100000000000003</v>
      </c>
      <c r="AY2241">
        <v>0</v>
      </c>
      <c r="AZ2241">
        <v>39.12850000000001</v>
      </c>
      <c r="BA2241">
        <v>12</v>
      </c>
      <c r="BB2241" t="e">
        <v>#DIV/0!</v>
      </c>
      <c r="BC2241" s="3" t="s">
        <v>27589</v>
      </c>
      <c r="BD2241" s="4" t="s">
        <v>27590</v>
      </c>
      <c r="BE2241">
        <f t="shared" si="244"/>
        <v>3.260708333333334</v>
      </c>
      <c r="BF2241" s="4" t="str">
        <f t="shared" si="245"/>
        <v>&lt;7万</v>
      </c>
      <c r="BG2241" t="e">
        <v>#N/A</v>
      </c>
      <c r="BH2241" s="4" t="e">
        <v>#N/A</v>
      </c>
    </row>
    <row r="2242" spans="1:60">
      <c r="A2242" s="1" t="s">
        <v>9984</v>
      </c>
      <c r="B2242" s="1" t="s">
        <v>9985</v>
      </c>
      <c r="C2242" s="1" t="s">
        <v>9986</v>
      </c>
      <c r="D2242" s="1" t="s">
        <v>9987</v>
      </c>
      <c r="E2242" s="1" t="s">
        <v>8461</v>
      </c>
      <c r="F2242" s="1" t="s">
        <v>8462</v>
      </c>
      <c r="G2242" s="1" t="s">
        <v>129</v>
      </c>
      <c r="H2242" s="1" t="s">
        <v>8461</v>
      </c>
      <c r="I2242" s="1" t="s">
        <v>8462</v>
      </c>
      <c r="J2242" s="1" t="s">
        <v>129</v>
      </c>
      <c r="K2242" s="1" t="s">
        <v>8463</v>
      </c>
      <c r="L2242" s="1" t="s">
        <v>8462</v>
      </c>
      <c r="M2242" s="1" t="s">
        <v>64</v>
      </c>
      <c r="N2242" s="1" t="s">
        <v>52</v>
      </c>
      <c r="O2242" s="1" t="str">
        <f t="shared" si="240"/>
        <v>维持</v>
      </c>
      <c r="P2242" s="1" t="s">
        <v>53</v>
      </c>
      <c r="Q2242" s="1" t="s">
        <v>170</v>
      </c>
      <c r="R2242" s="1" t="s">
        <v>8464</v>
      </c>
      <c r="S2242" s="1" t="s">
        <v>8668</v>
      </c>
      <c r="T2242" s="1" t="s">
        <v>355</v>
      </c>
      <c r="U2242" s="1" t="s">
        <v>8669</v>
      </c>
      <c r="V2242" s="1" t="s">
        <v>355</v>
      </c>
      <c r="W2242" s="1" t="s">
        <v>58</v>
      </c>
      <c r="X2242" s="1" t="s">
        <v>173</v>
      </c>
      <c r="Y2242" s="1" t="s">
        <v>88</v>
      </c>
      <c r="Z2242" s="1" t="s">
        <v>88</v>
      </c>
      <c r="AA2242" s="1" t="s">
        <v>88</v>
      </c>
      <c r="AB2242" s="1" t="s">
        <v>61</v>
      </c>
      <c r="AC2242" s="1" t="s">
        <v>292</v>
      </c>
      <c r="AD2242" s="1" t="s">
        <v>78</v>
      </c>
      <c r="AE2242" s="1" t="s">
        <v>71</v>
      </c>
      <c r="AF2242" s="1"/>
      <c r="AG2242" s="1">
        <v>20110831</v>
      </c>
      <c r="AH2242" s="1" t="str">
        <f t="shared" si="241"/>
        <v>201108</v>
      </c>
      <c r="AI2242" s="1"/>
      <c r="AJ2242" s="1"/>
      <c r="AK2242" s="1"/>
      <c r="AL2242" s="1">
        <v>54</v>
      </c>
      <c r="AM2242" s="1">
        <v>70</v>
      </c>
      <c r="AN2242" s="1">
        <v>54</v>
      </c>
      <c r="AO2242" s="1"/>
      <c r="AP2242" s="1">
        <v>20111123</v>
      </c>
      <c r="AQ2242" s="1">
        <v>20110831</v>
      </c>
      <c r="AR2242" s="1">
        <v>20120930</v>
      </c>
      <c r="AS2242" s="1" t="s">
        <v>180</v>
      </c>
      <c r="AT2242" s="1"/>
      <c r="AU2242" s="1"/>
      <c r="AV2242">
        <v>54</v>
      </c>
      <c r="AW2242" s="5" t="str">
        <f t="shared" si="242"/>
        <v>&gt;7万</v>
      </c>
      <c r="AX2242">
        <v>671.18099999999993</v>
      </c>
      <c r="AY2242">
        <v>7</v>
      </c>
      <c r="AZ2242">
        <v>976.30799999999999</v>
      </c>
      <c r="BA2242">
        <v>12</v>
      </c>
      <c r="BB2242">
        <v>95.882999999999996</v>
      </c>
      <c r="BC2242" s="3" t="str">
        <f t="shared" si="243"/>
        <v>其他商场</v>
      </c>
      <c r="BD2242" s="4" t="s">
        <v>27587</v>
      </c>
      <c r="BE2242">
        <f t="shared" si="244"/>
        <v>81.358999999999995</v>
      </c>
      <c r="BF2242" s="4" t="str">
        <f t="shared" si="245"/>
        <v>&gt;7万</v>
      </c>
      <c r="BG2242" t="e">
        <v>#N/A</v>
      </c>
      <c r="BH2242" s="4" t="e">
        <v>#N/A</v>
      </c>
    </row>
    <row r="2243" spans="1:60">
      <c r="A2243" s="1" t="s">
        <v>9988</v>
      </c>
      <c r="B2243" s="1" t="s">
        <v>9989</v>
      </c>
      <c r="C2243" s="1" t="s">
        <v>9990</v>
      </c>
      <c r="D2243" s="1" t="s">
        <v>9991</v>
      </c>
      <c r="E2243" s="1" t="s">
        <v>8497</v>
      </c>
      <c r="F2243" s="1" t="s">
        <v>8462</v>
      </c>
      <c r="G2243" s="1" t="s">
        <v>129</v>
      </c>
      <c r="H2243" s="1" t="s">
        <v>8825</v>
      </c>
      <c r="I2243" s="1" t="s">
        <v>8826</v>
      </c>
      <c r="J2243" s="1" t="s">
        <v>159</v>
      </c>
      <c r="K2243" s="1" t="s">
        <v>8463</v>
      </c>
      <c r="L2243" s="1" t="s">
        <v>8462</v>
      </c>
      <c r="M2243" s="1" t="s">
        <v>199</v>
      </c>
      <c r="N2243" s="1" t="s">
        <v>52</v>
      </c>
      <c r="O2243" s="1" t="str">
        <f t="shared" ref="O2243:O2306" si="246">N2243</f>
        <v>维持</v>
      </c>
      <c r="P2243" s="1" t="s">
        <v>53</v>
      </c>
      <c r="Q2243" s="1" t="s">
        <v>170</v>
      </c>
      <c r="R2243" s="1" t="s">
        <v>8464</v>
      </c>
      <c r="S2243" s="1" t="s">
        <v>8505</v>
      </c>
      <c r="T2243" s="1" t="s">
        <v>654</v>
      </c>
      <c r="U2243" s="1" t="s">
        <v>8827</v>
      </c>
      <c r="V2243" s="1" t="s">
        <v>355</v>
      </c>
      <c r="W2243" s="1" t="s">
        <v>185</v>
      </c>
      <c r="X2243" s="1" t="s">
        <v>59</v>
      </c>
      <c r="Y2243" s="1" t="s">
        <v>186</v>
      </c>
      <c r="Z2243" s="1" t="s">
        <v>186</v>
      </c>
      <c r="AA2243" s="1" t="s">
        <v>186</v>
      </c>
      <c r="AB2243" s="1" t="s">
        <v>162</v>
      </c>
      <c r="AC2243" s="1" t="s">
        <v>187</v>
      </c>
      <c r="AD2243" s="1" t="s">
        <v>78</v>
      </c>
      <c r="AE2243" s="1" t="s">
        <v>71</v>
      </c>
      <c r="AF2243" s="1" t="s">
        <v>72</v>
      </c>
      <c r="AG2243" s="1">
        <v>20110930</v>
      </c>
      <c r="AH2243" s="1" t="str">
        <f t="shared" ref="AH2243:AH2306" si="247">LEFT(AG2243,6)</f>
        <v>201109</v>
      </c>
      <c r="AI2243" s="1"/>
      <c r="AJ2243" s="1"/>
      <c r="AK2243" s="1"/>
      <c r="AL2243" s="1">
        <v>103</v>
      </c>
      <c r="AM2243" s="1">
        <v>106</v>
      </c>
      <c r="AN2243" s="1">
        <v>103</v>
      </c>
      <c r="AO2243" s="1"/>
      <c r="AP2243" s="1">
        <v>20131119</v>
      </c>
      <c r="AQ2243" s="1">
        <v>20121001</v>
      </c>
      <c r="AR2243" s="1">
        <v>20130930</v>
      </c>
      <c r="AS2243" s="1" t="s">
        <v>180</v>
      </c>
      <c r="AT2243" s="1"/>
      <c r="AU2243" s="1"/>
      <c r="AV2243">
        <v>103</v>
      </c>
      <c r="AW2243" s="5" t="str">
        <f t="shared" ref="AW2243:AW2306" si="248">BF2243</f>
        <v>&lt;7万</v>
      </c>
      <c r="AX2243">
        <v>257.21800000000002</v>
      </c>
      <c r="AY2243">
        <v>7</v>
      </c>
      <c r="AZ2243">
        <v>251.72045000000003</v>
      </c>
      <c r="BA2243">
        <v>12</v>
      </c>
      <c r="BB2243">
        <v>36.745428571428576</v>
      </c>
      <c r="BC2243" s="3" t="str">
        <f t="shared" ref="BC2243:BC2306" si="249">IF(BB2243&gt;500,"核心商场",IF(BB2243&gt;300,"重点商场",IF(BB2243&gt;200,"主力上场",IF(BB2243&gt;130,"常规商场","其他商场"))))</f>
        <v>其他商场</v>
      </c>
      <c r="BD2243" s="4" t="s">
        <v>27586</v>
      </c>
      <c r="BE2243">
        <f t="shared" ref="BE2243:BE2306" si="250">AZ2243/BA2243</f>
        <v>20.976704166666668</v>
      </c>
      <c r="BF2243" s="4" t="str">
        <f t="shared" ref="BF2243:BF2306" si="251">IF(BE2243&lt;70,"&lt;7万",IF(BE2243&lt;100,"&gt;7万",IF(BE2243&lt;200,"&gt;10万",IF(BE2243&lt;500,"&gt;20万","&gt;50万"))))</f>
        <v>&lt;7万</v>
      </c>
      <c r="BG2243" t="e">
        <v>#N/A</v>
      </c>
      <c r="BH2243" s="4" t="e">
        <v>#N/A</v>
      </c>
    </row>
    <row r="2244" spans="1:60">
      <c r="A2244" s="1" t="s">
        <v>9992</v>
      </c>
      <c r="B2244" s="1" t="s">
        <v>9993</v>
      </c>
      <c r="C2244" s="1" t="s">
        <v>9994</v>
      </c>
      <c r="D2244" s="1" t="s">
        <v>9995</v>
      </c>
      <c r="E2244" s="1" t="s">
        <v>8621</v>
      </c>
      <c r="F2244" s="1" t="s">
        <v>8622</v>
      </c>
      <c r="G2244" s="1" t="s">
        <v>129</v>
      </c>
      <c r="H2244" s="1" t="s">
        <v>8621</v>
      </c>
      <c r="I2244" s="1" t="s">
        <v>8622</v>
      </c>
      <c r="J2244" s="1" t="s">
        <v>129</v>
      </c>
      <c r="K2244" s="1" t="s">
        <v>8623</v>
      </c>
      <c r="L2244" s="1" t="s">
        <v>8622</v>
      </c>
      <c r="M2244" s="1" t="s">
        <v>131</v>
      </c>
      <c r="N2244" s="1" t="s">
        <v>52</v>
      </c>
      <c r="O2244" s="1" t="str">
        <f t="shared" si="246"/>
        <v>维持</v>
      </c>
      <c r="P2244" s="1" t="s">
        <v>53</v>
      </c>
      <c r="Q2244" s="1" t="s">
        <v>170</v>
      </c>
      <c r="R2244" s="1" t="s">
        <v>8464</v>
      </c>
      <c r="S2244" s="1" t="s">
        <v>8511</v>
      </c>
      <c r="T2244" s="1" t="s">
        <v>654</v>
      </c>
      <c r="U2244" s="1" t="s">
        <v>8817</v>
      </c>
      <c r="V2244" s="1" t="s">
        <v>355</v>
      </c>
      <c r="W2244" s="1" t="s">
        <v>58</v>
      </c>
      <c r="X2244" s="1" t="s">
        <v>59</v>
      </c>
      <c r="Y2244" s="1" t="s">
        <v>76</v>
      </c>
      <c r="Z2244" s="1" t="s">
        <v>77</v>
      </c>
      <c r="AA2244" s="1" t="s">
        <v>77</v>
      </c>
      <c r="AB2244" s="1" t="s">
        <v>61</v>
      </c>
      <c r="AC2244" s="1" t="s">
        <v>325</v>
      </c>
      <c r="AD2244" s="1" t="s">
        <v>70</v>
      </c>
      <c r="AE2244" s="1" t="s">
        <v>123</v>
      </c>
      <c r="AF2244" s="1" t="s">
        <v>72</v>
      </c>
      <c r="AG2244" s="1">
        <v>20111112</v>
      </c>
      <c r="AH2244" s="1" t="str">
        <f t="shared" si="247"/>
        <v>201111</v>
      </c>
      <c r="AI2244" s="1"/>
      <c r="AJ2244" s="1"/>
      <c r="AK2244" s="1"/>
      <c r="AL2244" s="1">
        <v>195</v>
      </c>
      <c r="AM2244" s="1">
        <v>230</v>
      </c>
      <c r="AN2244" s="1">
        <v>195</v>
      </c>
      <c r="AO2244" s="1"/>
      <c r="AP2244" s="1">
        <v>20121128</v>
      </c>
      <c r="AQ2244" s="1">
        <v>20121001</v>
      </c>
      <c r="AR2244" s="1">
        <v>20130930</v>
      </c>
      <c r="AS2244" s="1" t="s">
        <v>180</v>
      </c>
      <c r="AT2244" s="1"/>
      <c r="AU2244" s="1"/>
      <c r="AV2244">
        <v>195</v>
      </c>
      <c r="AW2244" s="5" t="str">
        <f t="shared" si="248"/>
        <v>&gt;10万</v>
      </c>
      <c r="AX2244">
        <v>1550.03918</v>
      </c>
      <c r="AY2244">
        <v>7</v>
      </c>
      <c r="AZ2244">
        <v>2001.2108800000001</v>
      </c>
      <c r="BA2244">
        <v>12</v>
      </c>
      <c r="BB2244">
        <v>221.43416857142856</v>
      </c>
      <c r="BC2244" s="3" t="str">
        <f t="shared" si="249"/>
        <v>主力上场</v>
      </c>
      <c r="BD2244" s="4" t="s">
        <v>27584</v>
      </c>
      <c r="BE2244">
        <f t="shared" si="250"/>
        <v>166.76757333333333</v>
      </c>
      <c r="BF2244" s="4" t="str">
        <f t="shared" si="251"/>
        <v>&gt;10万</v>
      </c>
      <c r="BG2244" t="e">
        <v>#N/A</v>
      </c>
      <c r="BH2244" s="4" t="e">
        <v>#N/A</v>
      </c>
    </row>
    <row r="2245" spans="1:60">
      <c r="A2245" s="1" t="s">
        <v>9996</v>
      </c>
      <c r="B2245" s="1" t="s">
        <v>9997</v>
      </c>
      <c r="C2245" s="1" t="s">
        <v>9998</v>
      </c>
      <c r="D2245" s="1" t="s">
        <v>9999</v>
      </c>
      <c r="E2245" s="1" t="s">
        <v>8476</v>
      </c>
      <c r="F2245" s="1" t="s">
        <v>8477</v>
      </c>
      <c r="G2245" s="1" t="s">
        <v>129</v>
      </c>
      <c r="H2245" s="1" t="s">
        <v>8476</v>
      </c>
      <c r="I2245" s="1" t="s">
        <v>8477</v>
      </c>
      <c r="J2245" s="1" t="s">
        <v>129</v>
      </c>
      <c r="K2245" s="1" t="s">
        <v>8478</v>
      </c>
      <c r="L2245" s="1" t="s">
        <v>8479</v>
      </c>
      <c r="M2245" s="1" t="s">
        <v>180</v>
      </c>
      <c r="N2245" s="1" t="s">
        <v>52</v>
      </c>
      <c r="O2245" s="1" t="str">
        <f t="shared" si="246"/>
        <v>维持</v>
      </c>
      <c r="P2245" s="1" t="s">
        <v>53</v>
      </c>
      <c r="Q2245" s="1" t="s">
        <v>170</v>
      </c>
      <c r="R2245" s="1" t="s">
        <v>8464</v>
      </c>
      <c r="S2245" s="1" t="s">
        <v>8465</v>
      </c>
      <c r="T2245" s="1" t="s">
        <v>654</v>
      </c>
      <c r="U2245" s="1" t="s">
        <v>8484</v>
      </c>
      <c r="V2245" s="1" t="s">
        <v>654</v>
      </c>
      <c r="W2245" s="1" t="s">
        <v>58</v>
      </c>
      <c r="X2245" s="1" t="s">
        <v>59</v>
      </c>
      <c r="Y2245" s="1" t="s">
        <v>76</v>
      </c>
      <c r="Z2245" s="1" t="s">
        <v>77</v>
      </c>
      <c r="AA2245" s="1" t="s">
        <v>77</v>
      </c>
      <c r="AB2245" s="1" t="s">
        <v>61</v>
      </c>
      <c r="AC2245" s="1" t="s">
        <v>82</v>
      </c>
      <c r="AD2245" s="1" t="s">
        <v>78</v>
      </c>
      <c r="AE2245" s="1" t="s">
        <v>123</v>
      </c>
      <c r="AF2245" s="1" t="s">
        <v>72</v>
      </c>
      <c r="AG2245" s="1">
        <v>20111209</v>
      </c>
      <c r="AH2245" s="1" t="str">
        <f t="shared" si="247"/>
        <v>201112</v>
      </c>
      <c r="AI2245" s="1"/>
      <c r="AJ2245" s="1"/>
      <c r="AK2245" s="1"/>
      <c r="AL2245" s="1">
        <v>80</v>
      </c>
      <c r="AM2245" s="1">
        <v>97</v>
      </c>
      <c r="AN2245" s="1">
        <v>80</v>
      </c>
      <c r="AO2245" s="1"/>
      <c r="AP2245" s="1">
        <v>20120104</v>
      </c>
      <c r="AQ2245" s="1">
        <v>20111209</v>
      </c>
      <c r="AR2245" s="1">
        <v>20120930</v>
      </c>
      <c r="AS2245" s="1" t="s">
        <v>180</v>
      </c>
      <c r="AT2245" s="1"/>
      <c r="AU2245" s="1"/>
      <c r="AV2245">
        <v>80</v>
      </c>
      <c r="AW2245" s="5" t="str">
        <f t="shared" si="248"/>
        <v>&gt;10万</v>
      </c>
      <c r="AX2245">
        <v>1254.7904799999999</v>
      </c>
      <c r="AY2245">
        <v>7</v>
      </c>
      <c r="AZ2245">
        <v>1636.3906999999999</v>
      </c>
      <c r="BA2245">
        <v>12</v>
      </c>
      <c r="BB2245">
        <v>179.25578285714283</v>
      </c>
      <c r="BC2245" s="3" t="str">
        <f t="shared" si="249"/>
        <v>常规商场</v>
      </c>
      <c r="BD2245" s="4" t="s">
        <v>27585</v>
      </c>
      <c r="BE2245">
        <f t="shared" si="250"/>
        <v>136.36589166666667</v>
      </c>
      <c r="BF2245" s="4" t="str">
        <f t="shared" si="251"/>
        <v>&gt;10万</v>
      </c>
      <c r="BG2245" t="e">
        <v>#N/A</v>
      </c>
      <c r="BH2245" s="4" t="e">
        <v>#N/A</v>
      </c>
    </row>
    <row r="2246" spans="1:60">
      <c r="A2246" s="1" t="s">
        <v>10000</v>
      </c>
      <c r="B2246" s="1" t="s">
        <v>10001</v>
      </c>
      <c r="C2246" s="1" t="s">
        <v>10001</v>
      </c>
      <c r="D2246" s="1" t="s">
        <v>10002</v>
      </c>
      <c r="E2246" s="1" t="s">
        <v>8497</v>
      </c>
      <c r="F2246" s="1" t="s">
        <v>8462</v>
      </c>
      <c r="G2246" s="1" t="s">
        <v>129</v>
      </c>
      <c r="H2246" s="1" t="s">
        <v>9949</v>
      </c>
      <c r="I2246" s="1" t="s">
        <v>9950</v>
      </c>
      <c r="J2246" s="1" t="s">
        <v>159</v>
      </c>
      <c r="K2246" s="1" t="s">
        <v>8463</v>
      </c>
      <c r="L2246" s="1" t="s">
        <v>8462</v>
      </c>
      <c r="M2246" s="1" t="s">
        <v>199</v>
      </c>
      <c r="N2246" s="1" t="s">
        <v>100</v>
      </c>
      <c r="O2246" s="1" t="str">
        <f t="shared" si="246"/>
        <v>整改</v>
      </c>
      <c r="P2246" s="1" t="s">
        <v>53</v>
      </c>
      <c r="Q2246" s="1" t="s">
        <v>170</v>
      </c>
      <c r="R2246" s="1" t="s">
        <v>8464</v>
      </c>
      <c r="S2246" s="1" t="s">
        <v>8505</v>
      </c>
      <c r="T2246" s="1" t="s">
        <v>654</v>
      </c>
      <c r="U2246" s="1" t="s">
        <v>9951</v>
      </c>
      <c r="V2246" s="1" t="s">
        <v>355</v>
      </c>
      <c r="W2246" s="1" t="s">
        <v>58</v>
      </c>
      <c r="X2246" s="1" t="s">
        <v>59</v>
      </c>
      <c r="Y2246" s="1" t="s">
        <v>60</v>
      </c>
      <c r="Z2246" s="1" t="s">
        <v>60</v>
      </c>
      <c r="AA2246" s="1" t="s">
        <v>60</v>
      </c>
      <c r="AB2246" s="1" t="s">
        <v>162</v>
      </c>
      <c r="AC2246" s="1" t="s">
        <v>301</v>
      </c>
      <c r="AD2246" s="1" t="s">
        <v>27598</v>
      </c>
      <c r="AE2246" s="1" t="s">
        <v>71</v>
      </c>
      <c r="AF2246" s="1" t="s">
        <v>72</v>
      </c>
      <c r="AG2246" s="1">
        <v>20110930</v>
      </c>
      <c r="AH2246" s="1" t="str">
        <f t="shared" si="247"/>
        <v>201109</v>
      </c>
      <c r="AI2246" s="1">
        <v>20150417</v>
      </c>
      <c r="AJ2246" s="1"/>
      <c r="AK2246" s="1"/>
      <c r="AL2246" s="1">
        <v>135</v>
      </c>
      <c r="AM2246" s="1">
        <v>120</v>
      </c>
      <c r="AN2246" s="1">
        <v>135</v>
      </c>
      <c r="AO2246" s="1"/>
      <c r="AP2246" s="1">
        <v>20120105</v>
      </c>
      <c r="AQ2246" s="1">
        <v>20110930</v>
      </c>
      <c r="AR2246" s="1">
        <v>20120930</v>
      </c>
      <c r="AS2246" s="1" t="s">
        <v>180</v>
      </c>
      <c r="AT2246" s="1"/>
      <c r="AU2246" s="1"/>
      <c r="AV2246">
        <v>135</v>
      </c>
      <c r="AW2246" s="5" t="str">
        <f t="shared" si="248"/>
        <v>&lt;7万</v>
      </c>
      <c r="AX2246">
        <v>657.34490000000005</v>
      </c>
      <c r="AY2246">
        <v>6</v>
      </c>
      <c r="AZ2246">
        <v>708.85500000000002</v>
      </c>
      <c r="BA2246">
        <v>12</v>
      </c>
      <c r="BB2246">
        <v>109.55748333333334</v>
      </c>
      <c r="BC2246" s="3" t="str">
        <f t="shared" si="249"/>
        <v>其他商场</v>
      </c>
      <c r="BD2246" s="4" t="s">
        <v>27585</v>
      </c>
      <c r="BE2246">
        <f t="shared" si="250"/>
        <v>59.071249999999999</v>
      </c>
      <c r="BF2246" s="4" t="str">
        <f t="shared" si="251"/>
        <v>&lt;7万</v>
      </c>
      <c r="BG2246" t="e">
        <v>#N/A</v>
      </c>
      <c r="BH2246" s="4" t="e">
        <v>#N/A</v>
      </c>
    </row>
    <row r="2247" spans="1:60">
      <c r="A2247" s="1" t="s">
        <v>10003</v>
      </c>
      <c r="B2247" s="1" t="s">
        <v>10004</v>
      </c>
      <c r="C2247" s="1" t="s">
        <v>10005</v>
      </c>
      <c r="D2247" s="1" t="s">
        <v>10006</v>
      </c>
      <c r="E2247" s="1" t="s">
        <v>10007</v>
      </c>
      <c r="F2247" s="1" t="s">
        <v>10008</v>
      </c>
      <c r="G2247" s="1" t="s">
        <v>49</v>
      </c>
      <c r="H2247" s="1" t="s">
        <v>10007</v>
      </c>
      <c r="I2247" s="1" t="s">
        <v>10008</v>
      </c>
      <c r="J2247" s="1" t="s">
        <v>49</v>
      </c>
      <c r="K2247" s="1" t="s">
        <v>10009</v>
      </c>
      <c r="L2247" s="1" t="s">
        <v>10008</v>
      </c>
      <c r="M2247" s="1" t="s">
        <v>51</v>
      </c>
      <c r="N2247" s="1" t="s">
        <v>209</v>
      </c>
      <c r="O2247" s="1" t="str">
        <f t="shared" si="246"/>
        <v>关闭</v>
      </c>
      <c r="P2247" s="1" t="s">
        <v>53</v>
      </c>
      <c r="Q2247" s="1" t="s">
        <v>170</v>
      </c>
      <c r="R2247" s="1" t="s">
        <v>8464</v>
      </c>
      <c r="S2247" s="1" t="s">
        <v>8465</v>
      </c>
      <c r="T2247" s="1" t="s">
        <v>654</v>
      </c>
      <c r="U2247" s="1" t="s">
        <v>8466</v>
      </c>
      <c r="V2247" s="1" t="s">
        <v>654</v>
      </c>
      <c r="W2247" s="1" t="s">
        <v>185</v>
      </c>
      <c r="X2247" s="1" t="s">
        <v>173</v>
      </c>
      <c r="Y2247" s="1" t="s">
        <v>186</v>
      </c>
      <c r="Z2247" s="1" t="s">
        <v>186</v>
      </c>
      <c r="AA2247" s="1" t="s">
        <v>186</v>
      </c>
      <c r="AB2247" s="1" t="s">
        <v>61</v>
      </c>
      <c r="AC2247" s="1" t="s">
        <v>204</v>
      </c>
      <c r="AD2247" s="1" t="s">
        <v>188</v>
      </c>
      <c r="AE2247" s="1" t="s">
        <v>71</v>
      </c>
      <c r="AF2247" s="1"/>
      <c r="AG2247" s="1">
        <v>20111228</v>
      </c>
      <c r="AH2247" s="1" t="str">
        <f t="shared" si="247"/>
        <v>201112</v>
      </c>
      <c r="AI2247" s="1"/>
      <c r="AJ2247" s="1">
        <v>20150520</v>
      </c>
      <c r="AK2247" s="1" t="s">
        <v>552</v>
      </c>
      <c r="AL2247" s="1">
        <v>502</v>
      </c>
      <c r="AM2247" s="1">
        <v>570</v>
      </c>
      <c r="AN2247" s="1">
        <v>502</v>
      </c>
      <c r="AO2247" s="1"/>
      <c r="AP2247" s="1">
        <v>20131231</v>
      </c>
      <c r="AQ2247" s="1">
        <v>20131001</v>
      </c>
      <c r="AR2247" s="1">
        <v>20140930</v>
      </c>
      <c r="AS2247" s="1" t="s">
        <v>189</v>
      </c>
      <c r="AT2247" s="1"/>
      <c r="AU2247" s="1"/>
      <c r="AV2247">
        <v>502</v>
      </c>
      <c r="AW2247" s="5" t="str">
        <f t="shared" si="248"/>
        <v>&gt;10万</v>
      </c>
      <c r="AX2247">
        <v>467.05790000000007</v>
      </c>
      <c r="AY2247">
        <v>3</v>
      </c>
      <c r="AZ2247">
        <v>2324.3522499999999</v>
      </c>
      <c r="BA2247">
        <v>12</v>
      </c>
      <c r="BB2247">
        <v>155.6859666666667</v>
      </c>
      <c r="BC2247" s="3" t="str">
        <f t="shared" si="249"/>
        <v>常规商场</v>
      </c>
      <c r="BD2247" s="4" t="s">
        <v>27585</v>
      </c>
      <c r="BE2247">
        <f t="shared" si="250"/>
        <v>193.69602083333334</v>
      </c>
      <c r="BF2247" s="4" t="str">
        <f t="shared" si="251"/>
        <v>&gt;10万</v>
      </c>
      <c r="BG2247" t="e">
        <v>#N/A</v>
      </c>
      <c r="BH2247" s="4" t="e">
        <v>#N/A</v>
      </c>
    </row>
    <row r="2248" spans="1:60">
      <c r="A2248" s="1" t="s">
        <v>10010</v>
      </c>
      <c r="B2248" s="1" t="s">
        <v>10011</v>
      </c>
      <c r="C2248" s="1" t="s">
        <v>10012</v>
      </c>
      <c r="D2248" s="1" t="s">
        <v>10013</v>
      </c>
      <c r="E2248" s="1" t="s">
        <v>8497</v>
      </c>
      <c r="F2248" s="1" t="s">
        <v>8462</v>
      </c>
      <c r="G2248" s="1" t="s">
        <v>129</v>
      </c>
      <c r="H2248" s="1" t="s">
        <v>10014</v>
      </c>
      <c r="I2248" s="1" t="s">
        <v>10015</v>
      </c>
      <c r="J2248" s="1" t="s">
        <v>159</v>
      </c>
      <c r="K2248" s="1" t="s">
        <v>8463</v>
      </c>
      <c r="L2248" s="1" t="s">
        <v>8462</v>
      </c>
      <c r="M2248" s="1" t="s">
        <v>199</v>
      </c>
      <c r="N2248" s="1" t="s">
        <v>52</v>
      </c>
      <c r="O2248" s="1" t="str">
        <f t="shared" si="246"/>
        <v>维持</v>
      </c>
      <c r="P2248" s="1" t="s">
        <v>53</v>
      </c>
      <c r="Q2248" s="1" t="s">
        <v>170</v>
      </c>
      <c r="R2248" s="1" t="s">
        <v>8464</v>
      </c>
      <c r="S2248" s="1" t="s">
        <v>8511</v>
      </c>
      <c r="T2248" s="1" t="s">
        <v>654</v>
      </c>
      <c r="U2248" s="1" t="s">
        <v>8642</v>
      </c>
      <c r="V2248" s="1" t="s">
        <v>654</v>
      </c>
      <c r="W2248" s="1" t="s">
        <v>58</v>
      </c>
      <c r="X2248" s="1" t="s">
        <v>59</v>
      </c>
      <c r="Y2248" s="1" t="s">
        <v>60</v>
      </c>
      <c r="Z2248" s="1" t="s">
        <v>60</v>
      </c>
      <c r="AA2248" s="1" t="s">
        <v>60</v>
      </c>
      <c r="AB2248" s="1" t="s">
        <v>162</v>
      </c>
      <c r="AC2248" s="1" t="s">
        <v>62</v>
      </c>
      <c r="AD2248" s="1" t="s">
        <v>78</v>
      </c>
      <c r="AE2248" s="1" t="s">
        <v>71</v>
      </c>
      <c r="AF2248" s="1" t="s">
        <v>72</v>
      </c>
      <c r="AG2248" s="1">
        <v>20111122</v>
      </c>
      <c r="AH2248" s="1" t="str">
        <f t="shared" si="247"/>
        <v>201111</v>
      </c>
      <c r="AI2248" s="1"/>
      <c r="AJ2248" s="1"/>
      <c r="AK2248" s="1"/>
      <c r="AL2248" s="1">
        <v>68</v>
      </c>
      <c r="AM2248" s="1">
        <v>65</v>
      </c>
      <c r="AN2248" s="1">
        <v>68</v>
      </c>
      <c r="AO2248" s="1"/>
      <c r="AP2248" s="1">
        <v>20120228</v>
      </c>
      <c r="AQ2248" s="1">
        <v>20111001</v>
      </c>
      <c r="AR2248" s="1">
        <v>20120731</v>
      </c>
      <c r="AS2248" s="1" t="s">
        <v>180</v>
      </c>
      <c r="AT2248" s="1"/>
      <c r="AU2248" s="1"/>
      <c r="AV2248">
        <v>68</v>
      </c>
      <c r="AW2248" s="5" t="str">
        <f t="shared" si="248"/>
        <v>&lt;7万</v>
      </c>
      <c r="AX2248">
        <v>186.95599999999999</v>
      </c>
      <c r="AY2248">
        <v>6</v>
      </c>
      <c r="AZ2248">
        <v>235.33599999999998</v>
      </c>
      <c r="BA2248">
        <v>11</v>
      </c>
      <c r="BB2248">
        <v>31.159333333333333</v>
      </c>
      <c r="BC2248" s="3" t="str">
        <f t="shared" si="249"/>
        <v>其他商场</v>
      </c>
      <c r="BD2248" s="4" t="s">
        <v>27586</v>
      </c>
      <c r="BE2248">
        <f t="shared" si="250"/>
        <v>21.394181818181817</v>
      </c>
      <c r="BF2248" s="4" t="str">
        <f t="shared" si="251"/>
        <v>&lt;7万</v>
      </c>
      <c r="BG2248" t="e">
        <v>#N/A</v>
      </c>
      <c r="BH2248" s="4" t="e">
        <v>#N/A</v>
      </c>
    </row>
    <row r="2249" spans="1:60">
      <c r="A2249" s="1" t="s">
        <v>10016</v>
      </c>
      <c r="B2249" s="1" t="s">
        <v>10017</v>
      </c>
      <c r="C2249" s="1" t="s">
        <v>10017</v>
      </c>
      <c r="D2249" s="1" t="s">
        <v>10018</v>
      </c>
      <c r="E2249" s="1" t="s">
        <v>8461</v>
      </c>
      <c r="F2249" s="1" t="s">
        <v>8462</v>
      </c>
      <c r="G2249" s="1" t="s">
        <v>129</v>
      </c>
      <c r="H2249" s="1" t="s">
        <v>8461</v>
      </c>
      <c r="I2249" s="1" t="s">
        <v>8462</v>
      </c>
      <c r="J2249" s="1" t="s">
        <v>129</v>
      </c>
      <c r="K2249" s="1" t="s">
        <v>8463</v>
      </c>
      <c r="L2249" s="1" t="s">
        <v>8462</v>
      </c>
      <c r="M2249" s="1" t="s">
        <v>64</v>
      </c>
      <c r="N2249" s="1" t="s">
        <v>52</v>
      </c>
      <c r="O2249" s="1" t="str">
        <f t="shared" si="246"/>
        <v>维持</v>
      </c>
      <c r="P2249" s="1" t="s">
        <v>53</v>
      </c>
      <c r="Q2249" s="1" t="s">
        <v>170</v>
      </c>
      <c r="R2249" s="1" t="s">
        <v>8464</v>
      </c>
      <c r="S2249" s="1" t="s">
        <v>8603</v>
      </c>
      <c r="T2249" s="1" t="s">
        <v>133</v>
      </c>
      <c r="U2249" s="1" t="s">
        <v>8729</v>
      </c>
      <c r="V2249" s="1" t="s">
        <v>133</v>
      </c>
      <c r="W2249" s="1" t="s">
        <v>58</v>
      </c>
      <c r="X2249" s="1" t="s">
        <v>59</v>
      </c>
      <c r="Y2249" s="1" t="s">
        <v>76</v>
      </c>
      <c r="Z2249" s="1" t="s">
        <v>77</v>
      </c>
      <c r="AA2249" s="1" t="s">
        <v>77</v>
      </c>
      <c r="AB2249" s="1" t="s">
        <v>61</v>
      </c>
      <c r="AC2249" s="1" t="s">
        <v>325</v>
      </c>
      <c r="AD2249" s="1" t="s">
        <v>70</v>
      </c>
      <c r="AE2249" s="1" t="s">
        <v>123</v>
      </c>
      <c r="AF2249" s="1" t="s">
        <v>72</v>
      </c>
      <c r="AG2249" s="1">
        <v>20111228</v>
      </c>
      <c r="AH2249" s="1" t="str">
        <f t="shared" si="247"/>
        <v>201112</v>
      </c>
      <c r="AI2249" s="1"/>
      <c r="AJ2249" s="1"/>
      <c r="AK2249" s="1"/>
      <c r="AL2249" s="1">
        <v>122</v>
      </c>
      <c r="AM2249" s="1">
        <v>130</v>
      </c>
      <c r="AN2249" s="1">
        <v>127</v>
      </c>
      <c r="AO2249" s="1"/>
      <c r="AP2249" s="1">
        <v>20131118</v>
      </c>
      <c r="AQ2249" s="1">
        <v>20131001</v>
      </c>
      <c r="AR2249" s="1">
        <v>20131130</v>
      </c>
      <c r="AS2249" s="1" t="s">
        <v>64</v>
      </c>
      <c r="AT2249" s="1"/>
      <c r="AU2249" s="1"/>
      <c r="AV2249">
        <v>122</v>
      </c>
      <c r="AW2249" s="5" t="str">
        <f t="shared" si="248"/>
        <v>&gt;10万</v>
      </c>
      <c r="AX2249">
        <v>1677.6529999999998</v>
      </c>
      <c r="AY2249">
        <v>7</v>
      </c>
      <c r="AZ2249">
        <v>2360.2997999999998</v>
      </c>
      <c r="BA2249">
        <v>12</v>
      </c>
      <c r="BB2249">
        <v>239.66471428571427</v>
      </c>
      <c r="BC2249" s="3" t="str">
        <f t="shared" si="249"/>
        <v>主力上场</v>
      </c>
      <c r="BD2249" s="4" t="s">
        <v>27584</v>
      </c>
      <c r="BE2249">
        <f t="shared" si="250"/>
        <v>196.69164999999998</v>
      </c>
      <c r="BF2249" s="4" t="str">
        <f t="shared" si="251"/>
        <v>&gt;10万</v>
      </c>
      <c r="BG2249" t="e">
        <v>#N/A</v>
      </c>
      <c r="BH2249" s="4" t="e">
        <v>#N/A</v>
      </c>
    </row>
    <row r="2250" spans="1:60">
      <c r="A2250" s="1" t="s">
        <v>10019</v>
      </c>
      <c r="B2250" s="1" t="s">
        <v>10020</v>
      </c>
      <c r="C2250" s="1" t="s">
        <v>10020</v>
      </c>
      <c r="D2250" s="1" t="s">
        <v>10021</v>
      </c>
      <c r="E2250" s="1" t="s">
        <v>8497</v>
      </c>
      <c r="F2250" s="1" t="s">
        <v>8462</v>
      </c>
      <c r="G2250" s="1" t="s">
        <v>129</v>
      </c>
      <c r="H2250" s="1" t="s">
        <v>9892</v>
      </c>
      <c r="I2250" s="1" t="s">
        <v>9893</v>
      </c>
      <c r="J2250" s="1" t="s">
        <v>159</v>
      </c>
      <c r="K2250" s="1" t="s">
        <v>8463</v>
      </c>
      <c r="L2250" s="1" t="s">
        <v>8462</v>
      </c>
      <c r="M2250" s="1" t="s">
        <v>199</v>
      </c>
      <c r="N2250" s="1" t="s">
        <v>52</v>
      </c>
      <c r="O2250" s="1" t="str">
        <f t="shared" si="246"/>
        <v>维持</v>
      </c>
      <c r="P2250" s="1" t="s">
        <v>53</v>
      </c>
      <c r="Q2250" s="1" t="s">
        <v>170</v>
      </c>
      <c r="R2250" s="1" t="s">
        <v>8464</v>
      </c>
      <c r="S2250" s="1" t="s">
        <v>8542</v>
      </c>
      <c r="T2250" s="1" t="s">
        <v>133</v>
      </c>
      <c r="U2250" s="1" t="s">
        <v>5659</v>
      </c>
      <c r="V2250" s="1" t="s">
        <v>133</v>
      </c>
      <c r="W2250" s="1" t="s">
        <v>58</v>
      </c>
      <c r="X2250" s="1" t="s">
        <v>173</v>
      </c>
      <c r="Y2250" s="1" t="s">
        <v>88</v>
      </c>
      <c r="Z2250" s="1" t="s">
        <v>88</v>
      </c>
      <c r="AA2250" s="1" t="s">
        <v>88</v>
      </c>
      <c r="AB2250" s="1" t="s">
        <v>162</v>
      </c>
      <c r="AC2250" s="1" t="s">
        <v>460</v>
      </c>
      <c r="AD2250" s="1" t="s">
        <v>70</v>
      </c>
      <c r="AE2250" s="1" t="s">
        <v>71</v>
      </c>
      <c r="AF2250" s="1" t="s">
        <v>72</v>
      </c>
      <c r="AG2250" s="1">
        <v>20111205</v>
      </c>
      <c r="AH2250" s="1" t="str">
        <f t="shared" si="247"/>
        <v>201112</v>
      </c>
      <c r="AI2250" s="1"/>
      <c r="AJ2250" s="1"/>
      <c r="AK2250" s="1"/>
      <c r="AL2250" s="1">
        <v>128</v>
      </c>
      <c r="AM2250" s="1">
        <v>120</v>
      </c>
      <c r="AN2250" s="1">
        <v>128</v>
      </c>
      <c r="AO2250" s="1"/>
      <c r="AP2250" s="1">
        <v>20121218</v>
      </c>
      <c r="AQ2250" s="1">
        <v>20121001</v>
      </c>
      <c r="AR2250" s="1">
        <v>20130930</v>
      </c>
      <c r="AS2250" s="1" t="s">
        <v>180</v>
      </c>
      <c r="AT2250" s="1"/>
      <c r="AU2250" s="1"/>
      <c r="AV2250">
        <v>128</v>
      </c>
      <c r="AW2250" s="5" t="str">
        <f t="shared" si="248"/>
        <v>&gt;7万</v>
      </c>
      <c r="AX2250">
        <v>758.46784000000014</v>
      </c>
      <c r="AY2250">
        <v>7</v>
      </c>
      <c r="AZ2250">
        <v>1010.3047000000001</v>
      </c>
      <c r="BA2250">
        <v>12</v>
      </c>
      <c r="BB2250">
        <v>108.35254857142858</v>
      </c>
      <c r="BC2250" s="3" t="str">
        <f t="shared" si="249"/>
        <v>其他商场</v>
      </c>
      <c r="BD2250" s="4" t="s">
        <v>27585</v>
      </c>
      <c r="BE2250">
        <f t="shared" si="250"/>
        <v>84.19205833333335</v>
      </c>
      <c r="BF2250" s="4" t="str">
        <f t="shared" si="251"/>
        <v>&gt;7万</v>
      </c>
      <c r="BG2250" t="e">
        <v>#N/A</v>
      </c>
      <c r="BH2250" s="4" t="e">
        <v>#N/A</v>
      </c>
    </row>
    <row r="2251" spans="1:60">
      <c r="A2251" s="1" t="s">
        <v>10022</v>
      </c>
      <c r="B2251" s="1" t="s">
        <v>10023</v>
      </c>
      <c r="C2251" s="1" t="s">
        <v>10024</v>
      </c>
      <c r="D2251" s="1" t="s">
        <v>10025</v>
      </c>
      <c r="E2251" s="1" t="s">
        <v>8497</v>
      </c>
      <c r="F2251" s="1" t="s">
        <v>8462</v>
      </c>
      <c r="G2251" s="1" t="s">
        <v>129</v>
      </c>
      <c r="H2251" s="1" t="s">
        <v>9111</v>
      </c>
      <c r="I2251" s="1" t="s">
        <v>9112</v>
      </c>
      <c r="J2251" s="1" t="s">
        <v>159</v>
      </c>
      <c r="K2251" s="1" t="s">
        <v>8463</v>
      </c>
      <c r="L2251" s="1" t="s">
        <v>8462</v>
      </c>
      <c r="M2251" s="1" t="s">
        <v>199</v>
      </c>
      <c r="N2251" s="1" t="s">
        <v>52</v>
      </c>
      <c r="O2251" s="1" t="str">
        <f t="shared" si="246"/>
        <v>维持</v>
      </c>
      <c r="P2251" s="1" t="s">
        <v>53</v>
      </c>
      <c r="Q2251" s="1" t="s">
        <v>170</v>
      </c>
      <c r="R2251" s="1" t="s">
        <v>8464</v>
      </c>
      <c r="S2251" s="1" t="s">
        <v>8569</v>
      </c>
      <c r="T2251" s="1" t="s">
        <v>133</v>
      </c>
      <c r="U2251" s="1" t="s">
        <v>9113</v>
      </c>
      <c r="V2251" s="1" t="s">
        <v>355</v>
      </c>
      <c r="W2251" s="1" t="s">
        <v>58</v>
      </c>
      <c r="X2251" s="1" t="s">
        <v>139</v>
      </c>
      <c r="Y2251" s="1" t="s">
        <v>60</v>
      </c>
      <c r="Z2251" s="1" t="s">
        <v>60</v>
      </c>
      <c r="AA2251" s="1" t="s">
        <v>60</v>
      </c>
      <c r="AB2251" s="1" t="s">
        <v>162</v>
      </c>
      <c r="AC2251" s="1" t="s">
        <v>301</v>
      </c>
      <c r="AD2251" s="1" t="s">
        <v>78</v>
      </c>
      <c r="AE2251" s="1" t="s">
        <v>71</v>
      </c>
      <c r="AF2251" s="1" t="s">
        <v>72</v>
      </c>
      <c r="AG2251" s="1">
        <v>20111212</v>
      </c>
      <c r="AH2251" s="1" t="str">
        <f t="shared" si="247"/>
        <v>201112</v>
      </c>
      <c r="AI2251" s="1"/>
      <c r="AJ2251" s="1"/>
      <c r="AK2251" s="1"/>
      <c r="AL2251" s="1">
        <v>124</v>
      </c>
      <c r="AM2251" s="1">
        <v>118</v>
      </c>
      <c r="AN2251" s="1">
        <v>124</v>
      </c>
      <c r="AO2251" s="1"/>
      <c r="AP2251" s="1">
        <v>20120104</v>
      </c>
      <c r="AQ2251" s="1">
        <v>20111212</v>
      </c>
      <c r="AR2251" s="1">
        <v>20120930</v>
      </c>
      <c r="AS2251" s="1" t="s">
        <v>180</v>
      </c>
      <c r="AT2251" s="1"/>
      <c r="AU2251" s="1"/>
      <c r="AV2251">
        <v>124</v>
      </c>
      <c r="AW2251" s="5" t="str">
        <f t="shared" si="248"/>
        <v>&lt;7万</v>
      </c>
      <c r="AX2251">
        <v>539.65530000000001</v>
      </c>
      <c r="AY2251">
        <v>7</v>
      </c>
      <c r="AZ2251">
        <v>773.49610000000007</v>
      </c>
      <c r="BA2251">
        <v>12</v>
      </c>
      <c r="BB2251">
        <v>77.093614285714281</v>
      </c>
      <c r="BC2251" s="3" t="str">
        <f t="shared" si="249"/>
        <v>其他商场</v>
      </c>
      <c r="BD2251" s="4" t="s">
        <v>27587</v>
      </c>
      <c r="BE2251">
        <f t="shared" si="250"/>
        <v>64.458008333333339</v>
      </c>
      <c r="BF2251" s="4" t="str">
        <f t="shared" si="251"/>
        <v>&lt;7万</v>
      </c>
      <c r="BG2251" t="e">
        <v>#N/A</v>
      </c>
      <c r="BH2251" s="4" t="e">
        <v>#N/A</v>
      </c>
    </row>
    <row r="2252" spans="1:60">
      <c r="A2252" s="1" t="s">
        <v>10026</v>
      </c>
      <c r="B2252" s="1" t="s">
        <v>10027</v>
      </c>
      <c r="C2252" s="1" t="s">
        <v>10028</v>
      </c>
      <c r="D2252" s="1" t="s">
        <v>10029</v>
      </c>
      <c r="E2252" s="1" t="s">
        <v>8497</v>
      </c>
      <c r="F2252" s="1" t="s">
        <v>8462</v>
      </c>
      <c r="G2252" s="1" t="s">
        <v>129</v>
      </c>
      <c r="H2252" s="1" t="s">
        <v>8517</v>
      </c>
      <c r="I2252" s="1" t="s">
        <v>8518</v>
      </c>
      <c r="J2252" s="1" t="s">
        <v>159</v>
      </c>
      <c r="K2252" s="1" t="s">
        <v>8463</v>
      </c>
      <c r="L2252" s="1" t="s">
        <v>8462</v>
      </c>
      <c r="M2252" s="1" t="s">
        <v>199</v>
      </c>
      <c r="N2252" s="1" t="s">
        <v>52</v>
      </c>
      <c r="O2252" s="1" t="str">
        <f t="shared" si="246"/>
        <v>维持</v>
      </c>
      <c r="P2252" s="1" t="s">
        <v>53</v>
      </c>
      <c r="Q2252" s="1" t="s">
        <v>170</v>
      </c>
      <c r="R2252" s="1" t="s">
        <v>8464</v>
      </c>
      <c r="S2252" s="1" t="s">
        <v>8569</v>
      </c>
      <c r="T2252" s="1" t="s">
        <v>133</v>
      </c>
      <c r="U2252" s="1" t="s">
        <v>8570</v>
      </c>
      <c r="V2252" s="1" t="s">
        <v>133</v>
      </c>
      <c r="W2252" s="1" t="s">
        <v>58</v>
      </c>
      <c r="X2252" s="1" t="s">
        <v>59</v>
      </c>
      <c r="Y2252" s="1" t="s">
        <v>60</v>
      </c>
      <c r="Z2252" s="1" t="s">
        <v>60</v>
      </c>
      <c r="AA2252" s="1" t="s">
        <v>60</v>
      </c>
      <c r="AB2252" s="1" t="s">
        <v>162</v>
      </c>
      <c r="AC2252" s="1" t="s">
        <v>325</v>
      </c>
      <c r="AD2252" s="1" t="s">
        <v>78</v>
      </c>
      <c r="AE2252" s="1" t="s">
        <v>71</v>
      </c>
      <c r="AF2252" s="1" t="s">
        <v>72</v>
      </c>
      <c r="AG2252" s="1">
        <v>20111203</v>
      </c>
      <c r="AH2252" s="1" t="str">
        <f t="shared" si="247"/>
        <v>201112</v>
      </c>
      <c r="AI2252" s="1"/>
      <c r="AJ2252" s="1"/>
      <c r="AK2252" s="1"/>
      <c r="AL2252" s="1">
        <v>62</v>
      </c>
      <c r="AM2252" s="1">
        <v>60</v>
      </c>
      <c r="AN2252" s="1">
        <v>62</v>
      </c>
      <c r="AO2252" s="1"/>
      <c r="AP2252" s="1">
        <v>20120104</v>
      </c>
      <c r="AQ2252" s="1">
        <v>20111203</v>
      </c>
      <c r="AR2252" s="1">
        <v>20120930</v>
      </c>
      <c r="AS2252" s="1" t="s">
        <v>180</v>
      </c>
      <c r="AT2252" s="1"/>
      <c r="AU2252" s="1"/>
      <c r="AV2252">
        <v>62</v>
      </c>
      <c r="AW2252" s="5" t="str">
        <f t="shared" si="248"/>
        <v>&lt;7万</v>
      </c>
      <c r="AX2252">
        <v>414.35487000000001</v>
      </c>
      <c r="AY2252">
        <v>7</v>
      </c>
      <c r="AZ2252">
        <v>765.15033999999991</v>
      </c>
      <c r="BA2252">
        <v>12</v>
      </c>
      <c r="BB2252">
        <v>59.193552857142855</v>
      </c>
      <c r="BC2252" s="3" t="str">
        <f t="shared" si="249"/>
        <v>其他商场</v>
      </c>
      <c r="BD2252" s="4" t="s">
        <v>27586</v>
      </c>
      <c r="BE2252">
        <f t="shared" si="250"/>
        <v>63.762528333333329</v>
      </c>
      <c r="BF2252" s="4" t="str">
        <f t="shared" si="251"/>
        <v>&lt;7万</v>
      </c>
      <c r="BG2252" t="e">
        <v>#N/A</v>
      </c>
      <c r="BH2252" s="4" t="e">
        <v>#N/A</v>
      </c>
    </row>
    <row r="2253" spans="1:60">
      <c r="A2253" s="1" t="s">
        <v>10030</v>
      </c>
      <c r="B2253" s="1" t="s">
        <v>10031</v>
      </c>
      <c r="C2253" s="1" t="s">
        <v>10031</v>
      </c>
      <c r="D2253" s="1" t="s">
        <v>10032</v>
      </c>
      <c r="E2253" s="1" t="s">
        <v>8461</v>
      </c>
      <c r="F2253" s="1" t="s">
        <v>8462</v>
      </c>
      <c r="G2253" s="1" t="s">
        <v>129</v>
      </c>
      <c r="H2253" s="1" t="s">
        <v>8461</v>
      </c>
      <c r="I2253" s="1" t="s">
        <v>8462</v>
      </c>
      <c r="J2253" s="1" t="s">
        <v>129</v>
      </c>
      <c r="K2253" s="1" t="s">
        <v>8463</v>
      </c>
      <c r="L2253" s="1" t="s">
        <v>8462</v>
      </c>
      <c r="M2253" s="1" t="s">
        <v>64</v>
      </c>
      <c r="N2253" s="1" t="s">
        <v>52</v>
      </c>
      <c r="O2253" s="1" t="str">
        <f t="shared" si="246"/>
        <v>维持</v>
      </c>
      <c r="P2253" s="1" t="s">
        <v>53</v>
      </c>
      <c r="Q2253" s="1" t="s">
        <v>170</v>
      </c>
      <c r="R2253" s="1" t="s">
        <v>8464</v>
      </c>
      <c r="S2253" s="1" t="s">
        <v>8511</v>
      </c>
      <c r="T2253" s="1" t="s">
        <v>654</v>
      </c>
      <c r="U2253" s="1" t="s">
        <v>8642</v>
      </c>
      <c r="V2253" s="1" t="s">
        <v>654</v>
      </c>
      <c r="W2253" s="1" t="s">
        <v>58</v>
      </c>
      <c r="X2253" s="1" t="s">
        <v>59</v>
      </c>
      <c r="Y2253" s="1" t="s">
        <v>88</v>
      </c>
      <c r="Z2253" s="1" t="s">
        <v>88</v>
      </c>
      <c r="AA2253" s="1" t="s">
        <v>88</v>
      </c>
      <c r="AB2253" s="1" t="s">
        <v>61</v>
      </c>
      <c r="AC2253" s="1" t="s">
        <v>62</v>
      </c>
      <c r="AD2253" s="1" t="s">
        <v>78</v>
      </c>
      <c r="AE2253" s="1" t="s">
        <v>71</v>
      </c>
      <c r="AF2253" s="1" t="s">
        <v>72</v>
      </c>
      <c r="AG2253" s="1">
        <v>20111231</v>
      </c>
      <c r="AH2253" s="1" t="str">
        <f t="shared" si="247"/>
        <v>201112</v>
      </c>
      <c r="AI2253" s="1"/>
      <c r="AJ2253" s="1"/>
      <c r="AK2253" s="1"/>
      <c r="AL2253" s="1">
        <v>72</v>
      </c>
      <c r="AM2253" s="1">
        <v>75</v>
      </c>
      <c r="AN2253" s="1">
        <v>72</v>
      </c>
      <c r="AO2253" s="1"/>
      <c r="AP2253" s="1">
        <v>20131227</v>
      </c>
      <c r="AQ2253" s="1">
        <v>20131001</v>
      </c>
      <c r="AR2253" s="1">
        <v>20131201</v>
      </c>
      <c r="AS2253" s="1" t="s">
        <v>180</v>
      </c>
      <c r="AT2253" s="1"/>
      <c r="AU2253" s="1"/>
      <c r="AV2253">
        <v>72</v>
      </c>
      <c r="AW2253" s="5" t="str">
        <f t="shared" si="248"/>
        <v>&gt;7万</v>
      </c>
      <c r="AX2253">
        <v>996.38499999999999</v>
      </c>
      <c r="AY2253">
        <v>7</v>
      </c>
      <c r="AZ2253">
        <v>1130.692</v>
      </c>
      <c r="BA2253">
        <v>12</v>
      </c>
      <c r="BB2253">
        <v>142.34071428571428</v>
      </c>
      <c r="BC2253" s="3" t="str">
        <f t="shared" si="249"/>
        <v>常规商场</v>
      </c>
      <c r="BD2253" s="4" t="s">
        <v>27585</v>
      </c>
      <c r="BE2253">
        <f t="shared" si="250"/>
        <v>94.224333333333334</v>
      </c>
      <c r="BF2253" s="4" t="str">
        <f t="shared" si="251"/>
        <v>&gt;7万</v>
      </c>
      <c r="BG2253" t="e">
        <v>#N/A</v>
      </c>
      <c r="BH2253" s="4" t="e">
        <v>#N/A</v>
      </c>
    </row>
    <row r="2254" spans="1:60">
      <c r="A2254" s="1" t="s">
        <v>10033</v>
      </c>
      <c r="B2254" s="1" t="s">
        <v>10034</v>
      </c>
      <c r="C2254" s="1" t="s">
        <v>10034</v>
      </c>
      <c r="D2254" s="1" t="s">
        <v>10035</v>
      </c>
      <c r="E2254" s="1" t="s">
        <v>8497</v>
      </c>
      <c r="F2254" s="1" t="s">
        <v>8462</v>
      </c>
      <c r="G2254" s="1" t="s">
        <v>129</v>
      </c>
      <c r="H2254" s="1" t="s">
        <v>8517</v>
      </c>
      <c r="I2254" s="1" t="s">
        <v>8518</v>
      </c>
      <c r="J2254" s="1" t="s">
        <v>159</v>
      </c>
      <c r="K2254" s="1" t="s">
        <v>8463</v>
      </c>
      <c r="L2254" s="1" t="s">
        <v>8462</v>
      </c>
      <c r="M2254" s="1" t="s">
        <v>199</v>
      </c>
      <c r="N2254" s="1" t="s">
        <v>52</v>
      </c>
      <c r="O2254" s="1" t="str">
        <f t="shared" si="246"/>
        <v>维持</v>
      </c>
      <c r="P2254" s="1" t="s">
        <v>53</v>
      </c>
      <c r="Q2254" s="1" t="s">
        <v>170</v>
      </c>
      <c r="R2254" s="1" t="s">
        <v>8464</v>
      </c>
      <c r="S2254" s="1" t="s">
        <v>8569</v>
      </c>
      <c r="T2254" s="1" t="s">
        <v>133</v>
      </c>
      <c r="U2254" s="1" t="s">
        <v>8570</v>
      </c>
      <c r="V2254" s="1" t="s">
        <v>133</v>
      </c>
      <c r="W2254" s="1" t="s">
        <v>58</v>
      </c>
      <c r="X2254" s="1" t="s">
        <v>59</v>
      </c>
      <c r="Y2254" s="1" t="s">
        <v>60</v>
      </c>
      <c r="Z2254" s="1" t="s">
        <v>60</v>
      </c>
      <c r="AA2254" s="1" t="s">
        <v>60</v>
      </c>
      <c r="AB2254" s="1" t="s">
        <v>162</v>
      </c>
      <c r="AC2254" s="1" t="s">
        <v>325</v>
      </c>
      <c r="AD2254" s="1" t="s">
        <v>78</v>
      </c>
      <c r="AE2254" s="1" t="s">
        <v>71</v>
      </c>
      <c r="AF2254" s="1" t="s">
        <v>72</v>
      </c>
      <c r="AG2254" s="1">
        <v>20111202</v>
      </c>
      <c r="AH2254" s="1" t="str">
        <f t="shared" si="247"/>
        <v>201112</v>
      </c>
      <c r="AI2254" s="1"/>
      <c r="AJ2254" s="1"/>
      <c r="AK2254" s="1"/>
      <c r="AL2254" s="1">
        <v>82</v>
      </c>
      <c r="AM2254" s="1">
        <v>82</v>
      </c>
      <c r="AN2254" s="1">
        <v>81.5</v>
      </c>
      <c r="AO2254" s="1"/>
      <c r="AP2254" s="1">
        <v>20120201</v>
      </c>
      <c r="AQ2254" s="1">
        <v>20111001</v>
      </c>
      <c r="AR2254" s="1">
        <v>20120930</v>
      </c>
      <c r="AS2254" s="1" t="s">
        <v>180</v>
      </c>
      <c r="AT2254" s="1"/>
      <c r="AU2254" s="1"/>
      <c r="AV2254">
        <v>82</v>
      </c>
      <c r="AW2254" s="5" t="str">
        <f t="shared" si="248"/>
        <v>&lt;7万</v>
      </c>
      <c r="AX2254">
        <v>336.54804000000001</v>
      </c>
      <c r="AY2254">
        <v>7</v>
      </c>
      <c r="AZ2254">
        <v>573.48811000000001</v>
      </c>
      <c r="BA2254">
        <v>12</v>
      </c>
      <c r="BB2254">
        <v>48.078291428571433</v>
      </c>
      <c r="BC2254" s="3" t="str">
        <f t="shared" si="249"/>
        <v>其他商场</v>
      </c>
      <c r="BD2254" s="4" t="s">
        <v>27586</v>
      </c>
      <c r="BE2254">
        <f t="shared" si="250"/>
        <v>47.790675833333331</v>
      </c>
      <c r="BF2254" s="4" t="str">
        <f t="shared" si="251"/>
        <v>&lt;7万</v>
      </c>
      <c r="BG2254" t="e">
        <v>#N/A</v>
      </c>
      <c r="BH2254" s="4" t="e">
        <v>#N/A</v>
      </c>
    </row>
    <row r="2255" spans="1:60">
      <c r="A2255" s="1" t="s">
        <v>10036</v>
      </c>
      <c r="B2255" s="1" t="s">
        <v>10037</v>
      </c>
      <c r="C2255" s="1" t="s">
        <v>10037</v>
      </c>
      <c r="D2255" s="1" t="s">
        <v>10038</v>
      </c>
      <c r="E2255" s="1" t="s">
        <v>8461</v>
      </c>
      <c r="F2255" s="1" t="s">
        <v>8462</v>
      </c>
      <c r="G2255" s="1" t="s">
        <v>129</v>
      </c>
      <c r="H2255" s="1" t="s">
        <v>8461</v>
      </c>
      <c r="I2255" s="1" t="s">
        <v>8462</v>
      </c>
      <c r="J2255" s="1" t="s">
        <v>129</v>
      </c>
      <c r="K2255" s="1" t="s">
        <v>8463</v>
      </c>
      <c r="L2255" s="1" t="s">
        <v>8462</v>
      </c>
      <c r="M2255" s="1" t="s">
        <v>64</v>
      </c>
      <c r="N2255" s="1" t="s">
        <v>52</v>
      </c>
      <c r="O2255" s="1" t="str">
        <f t="shared" si="246"/>
        <v>维持</v>
      </c>
      <c r="P2255" s="1" t="s">
        <v>53</v>
      </c>
      <c r="Q2255" s="1" t="s">
        <v>170</v>
      </c>
      <c r="R2255" s="1" t="s">
        <v>8464</v>
      </c>
      <c r="S2255" s="1" t="s">
        <v>8505</v>
      </c>
      <c r="T2255" s="1" t="s">
        <v>654</v>
      </c>
      <c r="U2255" s="1" t="s">
        <v>8663</v>
      </c>
      <c r="V2255" s="1" t="s">
        <v>654</v>
      </c>
      <c r="W2255" s="1" t="s">
        <v>58</v>
      </c>
      <c r="X2255" s="1" t="s">
        <v>59</v>
      </c>
      <c r="Y2255" s="1" t="s">
        <v>60</v>
      </c>
      <c r="Z2255" s="1" t="s">
        <v>60</v>
      </c>
      <c r="AA2255" s="1" t="s">
        <v>60</v>
      </c>
      <c r="AB2255" s="1" t="s">
        <v>61</v>
      </c>
      <c r="AC2255" s="1" t="s">
        <v>89</v>
      </c>
      <c r="AD2255" s="1" t="s">
        <v>78</v>
      </c>
      <c r="AE2255" s="1" t="s">
        <v>71</v>
      </c>
      <c r="AF2255" s="1" t="s">
        <v>72</v>
      </c>
      <c r="AG2255" s="1">
        <v>20111227</v>
      </c>
      <c r="AH2255" s="1" t="str">
        <f t="shared" si="247"/>
        <v>201112</v>
      </c>
      <c r="AI2255" s="1"/>
      <c r="AJ2255" s="1"/>
      <c r="AK2255" s="1"/>
      <c r="AL2255" s="1">
        <v>126</v>
      </c>
      <c r="AM2255" s="1">
        <v>125</v>
      </c>
      <c r="AN2255" s="1">
        <v>126</v>
      </c>
      <c r="AO2255" s="1"/>
      <c r="AP2255" s="1">
        <v>20131119</v>
      </c>
      <c r="AQ2255" s="1">
        <v>20121001</v>
      </c>
      <c r="AR2255" s="1">
        <v>20130930</v>
      </c>
      <c r="AS2255" s="1" t="s">
        <v>64</v>
      </c>
      <c r="AT2255" s="1"/>
      <c r="AU2255" s="1"/>
      <c r="AV2255">
        <v>126</v>
      </c>
      <c r="AW2255" s="5" t="str">
        <f t="shared" si="248"/>
        <v>&lt;7万</v>
      </c>
      <c r="AX2255">
        <v>698.21799999999996</v>
      </c>
      <c r="AY2255">
        <v>7</v>
      </c>
      <c r="AZ2255">
        <v>758.41077999999993</v>
      </c>
      <c r="BA2255">
        <v>12</v>
      </c>
      <c r="BB2255">
        <v>99.745428571428562</v>
      </c>
      <c r="BC2255" s="3" t="str">
        <f t="shared" si="249"/>
        <v>其他商场</v>
      </c>
      <c r="BD2255" s="4" t="s">
        <v>27587</v>
      </c>
      <c r="BE2255">
        <f t="shared" si="250"/>
        <v>63.200898333333328</v>
      </c>
      <c r="BF2255" s="4" t="str">
        <f t="shared" si="251"/>
        <v>&lt;7万</v>
      </c>
      <c r="BG2255" t="e">
        <v>#N/A</v>
      </c>
      <c r="BH2255" s="4" t="e">
        <v>#N/A</v>
      </c>
    </row>
    <row r="2256" spans="1:60">
      <c r="A2256" s="1" t="s">
        <v>10039</v>
      </c>
      <c r="B2256" s="1" t="s">
        <v>10040</v>
      </c>
      <c r="C2256" s="1" t="s">
        <v>10040</v>
      </c>
      <c r="D2256" s="1" t="s">
        <v>10040</v>
      </c>
      <c r="E2256" s="1" t="s">
        <v>8497</v>
      </c>
      <c r="F2256" s="1" t="s">
        <v>8462</v>
      </c>
      <c r="G2256" s="1" t="s">
        <v>129</v>
      </c>
      <c r="H2256" s="1" t="s">
        <v>9152</v>
      </c>
      <c r="I2256" s="1" t="s">
        <v>9153</v>
      </c>
      <c r="J2256" s="1" t="s">
        <v>159</v>
      </c>
      <c r="K2256" s="1" t="s">
        <v>8463</v>
      </c>
      <c r="L2256" s="1" t="s">
        <v>8462</v>
      </c>
      <c r="M2256" s="1" t="s">
        <v>199</v>
      </c>
      <c r="N2256" s="1" t="s">
        <v>52</v>
      </c>
      <c r="O2256" s="1" t="str">
        <f t="shared" si="246"/>
        <v>维持</v>
      </c>
      <c r="P2256" s="1" t="s">
        <v>53</v>
      </c>
      <c r="Q2256" s="1" t="s">
        <v>170</v>
      </c>
      <c r="R2256" s="1" t="s">
        <v>8464</v>
      </c>
      <c r="S2256" s="1" t="s">
        <v>8524</v>
      </c>
      <c r="T2256" s="1" t="s">
        <v>133</v>
      </c>
      <c r="U2256" s="1" t="s">
        <v>9154</v>
      </c>
      <c r="V2256" s="1" t="s">
        <v>682</v>
      </c>
      <c r="W2256" s="1" t="s">
        <v>58</v>
      </c>
      <c r="X2256" s="1" t="s">
        <v>173</v>
      </c>
      <c r="Y2256" s="1" t="s">
        <v>60</v>
      </c>
      <c r="Z2256" s="1" t="s">
        <v>60</v>
      </c>
      <c r="AA2256" s="1" t="s">
        <v>60</v>
      </c>
      <c r="AB2256" s="1" t="s">
        <v>162</v>
      </c>
      <c r="AC2256" s="1" t="s">
        <v>292</v>
      </c>
      <c r="AD2256" s="1" t="s">
        <v>70</v>
      </c>
      <c r="AE2256" s="1" t="s">
        <v>71</v>
      </c>
      <c r="AF2256" s="1"/>
      <c r="AG2256" s="1">
        <v>20111231</v>
      </c>
      <c r="AH2256" s="1" t="str">
        <f t="shared" si="247"/>
        <v>201112</v>
      </c>
      <c r="AI2256" s="1"/>
      <c r="AJ2256" s="1"/>
      <c r="AK2256" s="1"/>
      <c r="AL2256" s="1">
        <v>129</v>
      </c>
      <c r="AM2256" s="1">
        <v>123</v>
      </c>
      <c r="AN2256" s="1">
        <v>129</v>
      </c>
      <c r="AO2256" s="1"/>
      <c r="AP2256" s="1">
        <v>20121218</v>
      </c>
      <c r="AQ2256" s="1">
        <v>20121001</v>
      </c>
      <c r="AR2256" s="1">
        <v>20130930</v>
      </c>
      <c r="AS2256" s="1" t="s">
        <v>180</v>
      </c>
      <c r="AT2256" s="1"/>
      <c r="AU2256" s="1"/>
      <c r="AV2256">
        <v>129</v>
      </c>
      <c r="AW2256" s="5" t="str">
        <f t="shared" si="248"/>
        <v>&lt;7万</v>
      </c>
      <c r="AX2256">
        <v>548.31324999999993</v>
      </c>
      <c r="AY2256">
        <v>7</v>
      </c>
      <c r="AZ2256">
        <v>685.66899999999998</v>
      </c>
      <c r="BA2256">
        <v>12</v>
      </c>
      <c r="BB2256">
        <v>78.330464285714271</v>
      </c>
      <c r="BC2256" s="3" t="str">
        <f t="shared" si="249"/>
        <v>其他商场</v>
      </c>
      <c r="BD2256" s="4" t="s">
        <v>27587</v>
      </c>
      <c r="BE2256">
        <f t="shared" si="250"/>
        <v>57.139083333333332</v>
      </c>
      <c r="BF2256" s="4" t="str">
        <f t="shared" si="251"/>
        <v>&lt;7万</v>
      </c>
      <c r="BG2256" t="e">
        <v>#N/A</v>
      </c>
      <c r="BH2256" s="4" t="e">
        <v>#N/A</v>
      </c>
    </row>
    <row r="2257" spans="1:60">
      <c r="A2257" s="1" t="s">
        <v>10041</v>
      </c>
      <c r="B2257" s="1" t="s">
        <v>10042</v>
      </c>
      <c r="C2257" s="1" t="s">
        <v>10043</v>
      </c>
      <c r="D2257" s="1" t="s">
        <v>10044</v>
      </c>
      <c r="E2257" s="1" t="s">
        <v>8476</v>
      </c>
      <c r="F2257" s="1" t="s">
        <v>8477</v>
      </c>
      <c r="G2257" s="1" t="s">
        <v>129</v>
      </c>
      <c r="H2257" s="1" t="s">
        <v>8476</v>
      </c>
      <c r="I2257" s="1" t="s">
        <v>8477</v>
      </c>
      <c r="J2257" s="1" t="s">
        <v>129</v>
      </c>
      <c r="K2257" s="1" t="s">
        <v>8478</v>
      </c>
      <c r="L2257" s="1" t="s">
        <v>8479</v>
      </c>
      <c r="M2257" s="1" t="s">
        <v>180</v>
      </c>
      <c r="N2257" s="1" t="s">
        <v>52</v>
      </c>
      <c r="O2257" s="1" t="str">
        <f t="shared" si="246"/>
        <v>维持</v>
      </c>
      <c r="P2257" s="1" t="s">
        <v>53</v>
      </c>
      <c r="Q2257" s="1" t="s">
        <v>170</v>
      </c>
      <c r="R2257" s="1" t="s">
        <v>8464</v>
      </c>
      <c r="S2257" s="1" t="s">
        <v>8611</v>
      </c>
      <c r="T2257" s="1" t="s">
        <v>133</v>
      </c>
      <c r="U2257" s="1" t="s">
        <v>10045</v>
      </c>
      <c r="V2257" s="1" t="s">
        <v>355</v>
      </c>
      <c r="W2257" s="1" t="s">
        <v>58</v>
      </c>
      <c r="X2257" s="1" t="s">
        <v>59</v>
      </c>
      <c r="Y2257" s="1" t="s">
        <v>60</v>
      </c>
      <c r="Z2257" s="1" t="s">
        <v>60</v>
      </c>
      <c r="AA2257" s="1" t="s">
        <v>60</v>
      </c>
      <c r="AB2257" s="1" t="s">
        <v>61</v>
      </c>
      <c r="AC2257" s="1" t="s">
        <v>325</v>
      </c>
      <c r="AD2257" s="1" t="s">
        <v>78</v>
      </c>
      <c r="AE2257" s="1" t="s">
        <v>71</v>
      </c>
      <c r="AF2257" s="1" t="s">
        <v>72</v>
      </c>
      <c r="AG2257" s="1">
        <v>20111231</v>
      </c>
      <c r="AH2257" s="1" t="str">
        <f t="shared" si="247"/>
        <v>201112</v>
      </c>
      <c r="AI2257" s="1"/>
      <c r="AJ2257" s="1"/>
      <c r="AK2257" s="1"/>
      <c r="AL2257" s="1">
        <v>111</v>
      </c>
      <c r="AM2257" s="1">
        <v>138</v>
      </c>
      <c r="AN2257" s="1">
        <v>111</v>
      </c>
      <c r="AO2257" s="1"/>
      <c r="AP2257" s="1">
        <v>20120221</v>
      </c>
      <c r="AQ2257" s="1">
        <v>20111001</v>
      </c>
      <c r="AR2257" s="1">
        <v>20120930</v>
      </c>
      <c r="AS2257" s="1" t="s">
        <v>180</v>
      </c>
      <c r="AT2257" s="1"/>
      <c r="AU2257" s="1"/>
      <c r="AV2257">
        <v>111</v>
      </c>
      <c r="AW2257" s="5" t="str">
        <f t="shared" si="248"/>
        <v>&lt;7万</v>
      </c>
      <c r="AX2257">
        <v>479.58003000000002</v>
      </c>
      <c r="AY2257">
        <v>7</v>
      </c>
      <c r="AZ2257">
        <v>782.63775999999996</v>
      </c>
      <c r="BA2257">
        <v>12</v>
      </c>
      <c r="BB2257">
        <v>68.511432857142864</v>
      </c>
      <c r="BC2257" s="3" t="str">
        <f t="shared" si="249"/>
        <v>其他商场</v>
      </c>
      <c r="BD2257" s="4" t="s">
        <v>27586</v>
      </c>
      <c r="BE2257">
        <f t="shared" si="250"/>
        <v>65.219813333333335</v>
      </c>
      <c r="BF2257" s="4" t="str">
        <f t="shared" si="251"/>
        <v>&lt;7万</v>
      </c>
      <c r="BG2257" t="e">
        <v>#N/A</v>
      </c>
      <c r="BH2257" s="4" t="e">
        <v>#N/A</v>
      </c>
    </row>
    <row r="2258" spans="1:60">
      <c r="A2258" s="1" t="s">
        <v>10046</v>
      </c>
      <c r="B2258" s="1" t="s">
        <v>10047</v>
      </c>
      <c r="C2258" s="1" t="s">
        <v>10047</v>
      </c>
      <c r="D2258" s="1" t="s">
        <v>10048</v>
      </c>
      <c r="E2258" s="1" t="s">
        <v>167</v>
      </c>
      <c r="F2258" s="1" t="s">
        <v>168</v>
      </c>
      <c r="G2258" s="1" t="s">
        <v>49</v>
      </c>
      <c r="H2258" s="1" t="s">
        <v>925</v>
      </c>
      <c r="I2258" s="1" t="s">
        <v>926</v>
      </c>
      <c r="J2258" s="1" t="s">
        <v>159</v>
      </c>
      <c r="K2258" s="1" t="s">
        <v>169</v>
      </c>
      <c r="L2258" s="1" t="s">
        <v>168</v>
      </c>
      <c r="M2258" s="1" t="s">
        <v>51</v>
      </c>
      <c r="N2258" s="1" t="s">
        <v>52</v>
      </c>
      <c r="O2258" s="1" t="str">
        <f t="shared" si="246"/>
        <v>维持</v>
      </c>
      <c r="P2258" s="1" t="s">
        <v>53</v>
      </c>
      <c r="Q2258" s="1" t="s">
        <v>170</v>
      </c>
      <c r="R2258" s="1" t="s">
        <v>8464</v>
      </c>
      <c r="S2258" s="1" t="s">
        <v>8505</v>
      </c>
      <c r="T2258" s="1" t="s">
        <v>654</v>
      </c>
      <c r="U2258" s="1" t="s">
        <v>8663</v>
      </c>
      <c r="V2258" s="1" t="s">
        <v>654</v>
      </c>
      <c r="W2258" s="1" t="s">
        <v>185</v>
      </c>
      <c r="X2258" s="1" t="s">
        <v>927</v>
      </c>
      <c r="Y2258" s="1" t="s">
        <v>186</v>
      </c>
      <c r="Z2258" s="1" t="s">
        <v>186</v>
      </c>
      <c r="AA2258" s="1" t="s">
        <v>186</v>
      </c>
      <c r="AB2258" s="1" t="s">
        <v>162</v>
      </c>
      <c r="AC2258" s="1" t="s">
        <v>187</v>
      </c>
      <c r="AD2258" s="1" t="s">
        <v>188</v>
      </c>
      <c r="AE2258" s="1"/>
      <c r="AF2258" s="1" t="s">
        <v>63</v>
      </c>
      <c r="AG2258" s="1">
        <v>20120305</v>
      </c>
      <c r="AH2258" s="1" t="str">
        <f t="shared" si="247"/>
        <v>201203</v>
      </c>
      <c r="AI2258" s="1"/>
      <c r="AJ2258" s="1"/>
      <c r="AK2258" s="1"/>
      <c r="AL2258" s="1">
        <v>10</v>
      </c>
      <c r="AM2258" s="1"/>
      <c r="AN2258" s="1">
        <v>12</v>
      </c>
      <c r="AO2258" s="1"/>
      <c r="AP2258" s="1"/>
      <c r="AQ2258" s="1"/>
      <c r="AR2258" s="1"/>
      <c r="AS2258" s="1" t="s">
        <v>189</v>
      </c>
      <c r="AT2258" s="1"/>
      <c r="AU2258" s="1"/>
      <c r="AV2258">
        <v>10</v>
      </c>
      <c r="AW2258" s="5" t="str">
        <f t="shared" si="248"/>
        <v>&lt;7万</v>
      </c>
      <c r="AX2258">
        <v>15.769030000000001</v>
      </c>
      <c r="AY2258">
        <v>4</v>
      </c>
      <c r="AZ2258">
        <v>57.276159999999997</v>
      </c>
      <c r="BA2258">
        <v>11</v>
      </c>
      <c r="BB2258">
        <v>3.9422575000000002</v>
      </c>
      <c r="BC2258" s="3" t="str">
        <f t="shared" si="249"/>
        <v>其他商场</v>
      </c>
      <c r="BD2258" s="4" t="s">
        <v>27586</v>
      </c>
      <c r="BE2258">
        <f t="shared" si="250"/>
        <v>5.2069236363636362</v>
      </c>
      <c r="BF2258" s="4" t="str">
        <f t="shared" si="251"/>
        <v>&lt;7万</v>
      </c>
      <c r="BG2258" t="e">
        <v>#N/A</v>
      </c>
      <c r="BH2258" s="4" t="e">
        <v>#N/A</v>
      </c>
    </row>
    <row r="2259" spans="1:60">
      <c r="A2259" s="1" t="s">
        <v>10049</v>
      </c>
      <c r="B2259" s="1" t="s">
        <v>10050</v>
      </c>
      <c r="C2259" s="1" t="s">
        <v>10050</v>
      </c>
      <c r="D2259" s="1" t="s">
        <v>10051</v>
      </c>
      <c r="E2259" s="1" t="s">
        <v>167</v>
      </c>
      <c r="F2259" s="1" t="s">
        <v>168</v>
      </c>
      <c r="G2259" s="1" t="s">
        <v>49</v>
      </c>
      <c r="H2259" s="1" t="s">
        <v>925</v>
      </c>
      <c r="I2259" s="1" t="s">
        <v>926</v>
      </c>
      <c r="J2259" s="1" t="s">
        <v>159</v>
      </c>
      <c r="K2259" s="1" t="s">
        <v>169</v>
      </c>
      <c r="L2259" s="1" t="s">
        <v>168</v>
      </c>
      <c r="M2259" s="1" t="s">
        <v>51</v>
      </c>
      <c r="N2259" s="1" t="s">
        <v>52</v>
      </c>
      <c r="O2259" s="1" t="str">
        <f t="shared" si="246"/>
        <v>维持</v>
      </c>
      <c r="P2259" s="1" t="s">
        <v>53</v>
      </c>
      <c r="Q2259" s="1" t="s">
        <v>170</v>
      </c>
      <c r="R2259" s="1" t="s">
        <v>8464</v>
      </c>
      <c r="S2259" s="1" t="s">
        <v>8511</v>
      </c>
      <c r="T2259" s="1" t="s">
        <v>654</v>
      </c>
      <c r="U2259" s="1" t="s">
        <v>8707</v>
      </c>
      <c r="V2259" s="1" t="s">
        <v>654</v>
      </c>
      <c r="W2259" s="1" t="s">
        <v>185</v>
      </c>
      <c r="X2259" s="1" t="s">
        <v>927</v>
      </c>
      <c r="Y2259" s="1" t="s">
        <v>186</v>
      </c>
      <c r="Z2259" s="1" t="s">
        <v>186</v>
      </c>
      <c r="AA2259" s="1" t="s">
        <v>186</v>
      </c>
      <c r="AB2259" s="1" t="s">
        <v>162</v>
      </c>
      <c r="AC2259" s="1" t="s">
        <v>187</v>
      </c>
      <c r="AD2259" s="1" t="s">
        <v>188</v>
      </c>
      <c r="AE2259" s="1"/>
      <c r="AF2259" s="1" t="s">
        <v>63</v>
      </c>
      <c r="AG2259" s="1">
        <v>20120305</v>
      </c>
      <c r="AH2259" s="1" t="str">
        <f t="shared" si="247"/>
        <v>201203</v>
      </c>
      <c r="AI2259" s="1"/>
      <c r="AJ2259" s="1"/>
      <c r="AK2259" s="1"/>
      <c r="AL2259" s="1">
        <v>10</v>
      </c>
      <c r="AM2259" s="1"/>
      <c r="AN2259" s="1">
        <v>0</v>
      </c>
      <c r="AO2259" s="1"/>
      <c r="AP2259" s="1"/>
      <c r="AQ2259" s="1"/>
      <c r="AR2259" s="1"/>
      <c r="AS2259" s="1" t="s">
        <v>189</v>
      </c>
      <c r="AT2259" s="1"/>
      <c r="AU2259" s="1"/>
      <c r="AV2259">
        <v>10</v>
      </c>
      <c r="AW2259" s="5" t="str">
        <f t="shared" si="248"/>
        <v>&lt;7万</v>
      </c>
      <c r="AX2259">
        <v>37.977260000000001</v>
      </c>
      <c r="AY2259">
        <v>5</v>
      </c>
      <c r="AZ2259">
        <v>73.302160000000001</v>
      </c>
      <c r="BA2259">
        <v>11</v>
      </c>
      <c r="BB2259">
        <v>7.5954519999999999</v>
      </c>
      <c r="BC2259" s="3" t="str">
        <f t="shared" si="249"/>
        <v>其他商场</v>
      </c>
      <c r="BD2259" s="4" t="s">
        <v>27586</v>
      </c>
      <c r="BE2259">
        <f t="shared" si="250"/>
        <v>6.6638327272727276</v>
      </c>
      <c r="BF2259" s="4" t="str">
        <f t="shared" si="251"/>
        <v>&lt;7万</v>
      </c>
      <c r="BG2259" t="e">
        <v>#N/A</v>
      </c>
      <c r="BH2259" s="4" t="e">
        <v>#N/A</v>
      </c>
    </row>
    <row r="2260" spans="1:60">
      <c r="A2260" s="1" t="s">
        <v>10052</v>
      </c>
      <c r="B2260" s="1" t="s">
        <v>10053</v>
      </c>
      <c r="C2260" s="1" t="s">
        <v>10054</v>
      </c>
      <c r="D2260" s="1" t="s">
        <v>10055</v>
      </c>
      <c r="E2260" s="1" t="s">
        <v>8621</v>
      </c>
      <c r="F2260" s="1" t="s">
        <v>8622</v>
      </c>
      <c r="G2260" s="1" t="s">
        <v>129</v>
      </c>
      <c r="H2260" s="1" t="s">
        <v>8621</v>
      </c>
      <c r="I2260" s="1" t="s">
        <v>8622</v>
      </c>
      <c r="J2260" s="1" t="s">
        <v>129</v>
      </c>
      <c r="K2260" s="1" t="s">
        <v>8623</v>
      </c>
      <c r="L2260" s="1" t="s">
        <v>8622</v>
      </c>
      <c r="M2260" s="1" t="s">
        <v>131</v>
      </c>
      <c r="N2260" s="1" t="s">
        <v>52</v>
      </c>
      <c r="O2260" s="1" t="str">
        <f t="shared" si="246"/>
        <v>维持</v>
      </c>
      <c r="P2260" s="1" t="s">
        <v>53</v>
      </c>
      <c r="Q2260" s="1" t="s">
        <v>170</v>
      </c>
      <c r="R2260" s="1" t="s">
        <v>8464</v>
      </c>
      <c r="S2260" s="1" t="s">
        <v>8511</v>
      </c>
      <c r="T2260" s="1" t="s">
        <v>654</v>
      </c>
      <c r="U2260" s="1" t="s">
        <v>8817</v>
      </c>
      <c r="V2260" s="1" t="s">
        <v>355</v>
      </c>
      <c r="W2260" s="1" t="s">
        <v>185</v>
      </c>
      <c r="X2260" s="1" t="s">
        <v>59</v>
      </c>
      <c r="Y2260" s="1" t="s">
        <v>186</v>
      </c>
      <c r="Z2260" s="1" t="s">
        <v>186</v>
      </c>
      <c r="AA2260" s="1" t="s">
        <v>186</v>
      </c>
      <c r="AB2260" s="1" t="s">
        <v>61</v>
      </c>
      <c r="AC2260" s="1" t="s">
        <v>204</v>
      </c>
      <c r="AD2260" s="1" t="s">
        <v>188</v>
      </c>
      <c r="AE2260" s="1" t="s">
        <v>123</v>
      </c>
      <c r="AF2260" s="1" t="s">
        <v>72</v>
      </c>
      <c r="AG2260" s="1">
        <v>20120422</v>
      </c>
      <c r="AH2260" s="1" t="str">
        <f t="shared" si="247"/>
        <v>201204</v>
      </c>
      <c r="AI2260" s="1"/>
      <c r="AJ2260" s="1"/>
      <c r="AK2260" s="1"/>
      <c r="AL2260" s="1">
        <v>93</v>
      </c>
      <c r="AM2260" s="1"/>
      <c r="AN2260" s="1">
        <v>86</v>
      </c>
      <c r="AO2260" s="1"/>
      <c r="AP2260" s="1">
        <v>20121128</v>
      </c>
      <c r="AQ2260" s="1">
        <v>20121001</v>
      </c>
      <c r="AR2260" s="1">
        <v>20130930</v>
      </c>
      <c r="AS2260" s="1" t="s">
        <v>189</v>
      </c>
      <c r="AT2260" s="1"/>
      <c r="AU2260" s="1"/>
      <c r="AV2260">
        <v>93</v>
      </c>
      <c r="AW2260" s="5" t="str">
        <f t="shared" si="248"/>
        <v>&gt;10万</v>
      </c>
      <c r="AX2260">
        <v>815.995</v>
      </c>
      <c r="AY2260">
        <v>7</v>
      </c>
      <c r="AZ2260">
        <v>1441.27711</v>
      </c>
      <c r="BA2260">
        <v>12</v>
      </c>
      <c r="BB2260">
        <v>116.57071428571429</v>
      </c>
      <c r="BC2260" s="3" t="str">
        <f t="shared" si="249"/>
        <v>其他商场</v>
      </c>
      <c r="BD2260" s="4" t="s">
        <v>27585</v>
      </c>
      <c r="BE2260">
        <f t="shared" si="250"/>
        <v>120.10642583333333</v>
      </c>
      <c r="BF2260" s="4" t="str">
        <f t="shared" si="251"/>
        <v>&gt;10万</v>
      </c>
      <c r="BG2260" t="e">
        <v>#N/A</v>
      </c>
      <c r="BH2260" s="4" t="e">
        <v>#N/A</v>
      </c>
    </row>
    <row r="2261" spans="1:60">
      <c r="A2261" s="1" t="s">
        <v>10056</v>
      </c>
      <c r="B2261" s="1" t="s">
        <v>10057</v>
      </c>
      <c r="C2261" s="1" t="s">
        <v>10058</v>
      </c>
      <c r="D2261" s="1" t="s">
        <v>10059</v>
      </c>
      <c r="E2261" s="1" t="s">
        <v>8461</v>
      </c>
      <c r="F2261" s="1" t="s">
        <v>8462</v>
      </c>
      <c r="G2261" s="1" t="s">
        <v>129</v>
      </c>
      <c r="H2261" s="1" t="s">
        <v>8461</v>
      </c>
      <c r="I2261" s="1" t="s">
        <v>8462</v>
      </c>
      <c r="J2261" s="1" t="s">
        <v>129</v>
      </c>
      <c r="K2261" s="1" t="s">
        <v>8463</v>
      </c>
      <c r="L2261" s="1" t="s">
        <v>8462</v>
      </c>
      <c r="M2261" s="1" t="s">
        <v>64</v>
      </c>
      <c r="N2261" s="1" t="s">
        <v>52</v>
      </c>
      <c r="O2261" s="1" t="str">
        <f t="shared" si="246"/>
        <v>维持</v>
      </c>
      <c r="P2261" s="1" t="s">
        <v>53</v>
      </c>
      <c r="Q2261" s="1" t="s">
        <v>170</v>
      </c>
      <c r="R2261" s="1" t="s">
        <v>8464</v>
      </c>
      <c r="S2261" s="1" t="s">
        <v>8569</v>
      </c>
      <c r="T2261" s="1" t="s">
        <v>133</v>
      </c>
      <c r="U2261" s="1" t="s">
        <v>8570</v>
      </c>
      <c r="V2261" s="1" t="s">
        <v>133</v>
      </c>
      <c r="W2261" s="1" t="s">
        <v>58</v>
      </c>
      <c r="X2261" s="1" t="s">
        <v>59</v>
      </c>
      <c r="Y2261" s="1" t="s">
        <v>60</v>
      </c>
      <c r="Z2261" s="1" t="s">
        <v>60</v>
      </c>
      <c r="AA2261" s="1" t="s">
        <v>60</v>
      </c>
      <c r="AB2261" s="1" t="s">
        <v>61</v>
      </c>
      <c r="AC2261" s="1" t="s">
        <v>301</v>
      </c>
      <c r="AD2261" s="1" t="s">
        <v>70</v>
      </c>
      <c r="AE2261" s="1" t="s">
        <v>71</v>
      </c>
      <c r="AF2261" s="1" t="s">
        <v>72</v>
      </c>
      <c r="AG2261" s="1">
        <v>20120503</v>
      </c>
      <c r="AH2261" s="1" t="str">
        <f t="shared" si="247"/>
        <v>201205</v>
      </c>
      <c r="AI2261" s="1">
        <v>20141231</v>
      </c>
      <c r="AJ2261" s="1"/>
      <c r="AK2261" s="1"/>
      <c r="AL2261" s="1">
        <v>84</v>
      </c>
      <c r="AM2261" s="1"/>
      <c r="AN2261" s="1">
        <v>84</v>
      </c>
      <c r="AO2261" s="1"/>
      <c r="AP2261" s="1">
        <v>20120711</v>
      </c>
      <c r="AQ2261" s="1">
        <v>20120503</v>
      </c>
      <c r="AR2261" s="1">
        <v>20120930</v>
      </c>
      <c r="AS2261" s="1" t="s">
        <v>180</v>
      </c>
      <c r="AT2261" s="1"/>
      <c r="AU2261" s="1"/>
      <c r="AV2261">
        <v>84</v>
      </c>
      <c r="AW2261" s="5" t="str">
        <f t="shared" si="248"/>
        <v>&lt;7万</v>
      </c>
      <c r="AX2261">
        <v>594.02099999999996</v>
      </c>
      <c r="AY2261">
        <v>7</v>
      </c>
      <c r="AZ2261">
        <v>607.298</v>
      </c>
      <c r="BA2261">
        <v>12</v>
      </c>
      <c r="BB2261">
        <v>84.860142857142847</v>
      </c>
      <c r="BC2261" s="3" t="str">
        <f t="shared" si="249"/>
        <v>其他商场</v>
      </c>
      <c r="BD2261" s="4" t="s">
        <v>27587</v>
      </c>
      <c r="BE2261">
        <f t="shared" si="250"/>
        <v>50.608166666666669</v>
      </c>
      <c r="BF2261" s="4" t="str">
        <f t="shared" si="251"/>
        <v>&lt;7万</v>
      </c>
      <c r="BG2261" t="e">
        <v>#N/A</v>
      </c>
      <c r="BH2261" s="4" t="e">
        <v>#N/A</v>
      </c>
    </row>
    <row r="2262" spans="1:60">
      <c r="A2262" s="1" t="s">
        <v>10060</v>
      </c>
      <c r="B2262" s="1" t="s">
        <v>10061</v>
      </c>
      <c r="C2262" s="1" t="s">
        <v>10061</v>
      </c>
      <c r="D2262" s="1" t="s">
        <v>10062</v>
      </c>
      <c r="E2262" s="1" t="s">
        <v>8461</v>
      </c>
      <c r="F2262" s="1" t="s">
        <v>8462</v>
      </c>
      <c r="G2262" s="1" t="s">
        <v>129</v>
      </c>
      <c r="H2262" s="1" t="s">
        <v>8461</v>
      </c>
      <c r="I2262" s="1" t="s">
        <v>8462</v>
      </c>
      <c r="J2262" s="1" t="s">
        <v>129</v>
      </c>
      <c r="K2262" s="1" t="s">
        <v>8463</v>
      </c>
      <c r="L2262" s="1" t="s">
        <v>8462</v>
      </c>
      <c r="M2262" s="1" t="s">
        <v>64</v>
      </c>
      <c r="N2262" s="1" t="s">
        <v>52</v>
      </c>
      <c r="O2262" s="1" t="str">
        <f t="shared" si="246"/>
        <v>维持</v>
      </c>
      <c r="P2262" s="1" t="s">
        <v>53</v>
      </c>
      <c r="Q2262" s="1" t="s">
        <v>170</v>
      </c>
      <c r="R2262" s="1" t="s">
        <v>8464</v>
      </c>
      <c r="S2262" s="1" t="s">
        <v>8505</v>
      </c>
      <c r="T2262" s="1" t="s">
        <v>654</v>
      </c>
      <c r="U2262" s="1" t="s">
        <v>8663</v>
      </c>
      <c r="V2262" s="1" t="s">
        <v>654</v>
      </c>
      <c r="W2262" s="1" t="s">
        <v>27595</v>
      </c>
      <c r="X2262" s="1" t="s">
        <v>139</v>
      </c>
      <c r="Y2262" s="1" t="s">
        <v>215</v>
      </c>
      <c r="Z2262" s="1" t="s">
        <v>215</v>
      </c>
      <c r="AA2262" s="1" t="s">
        <v>215</v>
      </c>
      <c r="AB2262" s="1" t="s">
        <v>61</v>
      </c>
      <c r="AC2262" s="1" t="s">
        <v>216</v>
      </c>
      <c r="AD2262" s="1" t="s">
        <v>188</v>
      </c>
      <c r="AE2262" s="1" t="s">
        <v>123</v>
      </c>
      <c r="AF2262" s="1" t="s">
        <v>72</v>
      </c>
      <c r="AG2262" s="1">
        <v>20120309</v>
      </c>
      <c r="AH2262" s="1" t="str">
        <f t="shared" si="247"/>
        <v>201203</v>
      </c>
      <c r="AI2262" s="1"/>
      <c r="AJ2262" s="1"/>
      <c r="AK2262" s="1"/>
      <c r="AL2262" s="1">
        <v>270</v>
      </c>
      <c r="AM2262" s="1"/>
      <c r="AN2262" s="1">
        <v>270</v>
      </c>
      <c r="AO2262" s="1"/>
      <c r="AP2262" s="1">
        <v>20131108</v>
      </c>
      <c r="AQ2262" s="1">
        <v>20131001</v>
      </c>
      <c r="AR2262" s="1">
        <v>20140930</v>
      </c>
      <c r="AS2262" s="1" t="s">
        <v>189</v>
      </c>
      <c r="AT2262" s="1"/>
      <c r="AU2262" s="1"/>
      <c r="AV2262">
        <v>270</v>
      </c>
      <c r="AW2262" s="5" t="str">
        <f t="shared" si="248"/>
        <v>&gt;20万</v>
      </c>
      <c r="AX2262">
        <v>2818.9989999999998</v>
      </c>
      <c r="AY2262">
        <v>7</v>
      </c>
      <c r="AZ2262">
        <v>4396.277</v>
      </c>
      <c r="BA2262">
        <v>12</v>
      </c>
      <c r="BB2262">
        <v>402.7141428571428</v>
      </c>
      <c r="BC2262" s="3" t="str">
        <f t="shared" si="249"/>
        <v>重点商场</v>
      </c>
      <c r="BD2262" s="4" t="s">
        <v>27584</v>
      </c>
      <c r="BE2262">
        <f t="shared" si="250"/>
        <v>366.35641666666669</v>
      </c>
      <c r="BF2262" s="4" t="str">
        <f t="shared" si="251"/>
        <v>&gt;20万</v>
      </c>
      <c r="BG2262" t="e">
        <v>#N/A</v>
      </c>
      <c r="BH2262" s="4" t="e">
        <v>#N/A</v>
      </c>
    </row>
    <row r="2263" spans="1:60">
      <c r="A2263" s="1" t="s">
        <v>10063</v>
      </c>
      <c r="B2263" s="1" t="s">
        <v>10064</v>
      </c>
      <c r="C2263" s="1" t="s">
        <v>10065</v>
      </c>
      <c r="D2263" s="1" t="s">
        <v>10064</v>
      </c>
      <c r="E2263" s="1" t="s">
        <v>8497</v>
      </c>
      <c r="F2263" s="1" t="s">
        <v>8462</v>
      </c>
      <c r="G2263" s="1" t="s">
        <v>129</v>
      </c>
      <c r="H2263" s="1" t="s">
        <v>8583</v>
      </c>
      <c r="I2263" s="1" t="s">
        <v>8584</v>
      </c>
      <c r="J2263" s="1" t="s">
        <v>159</v>
      </c>
      <c r="K2263" s="1" t="s">
        <v>8463</v>
      </c>
      <c r="L2263" s="1" t="s">
        <v>8462</v>
      </c>
      <c r="M2263" s="1" t="s">
        <v>199</v>
      </c>
      <c r="N2263" s="1" t="s">
        <v>52</v>
      </c>
      <c r="O2263" s="1" t="str">
        <f t="shared" si="246"/>
        <v>维持</v>
      </c>
      <c r="P2263" s="1" t="s">
        <v>53</v>
      </c>
      <c r="Q2263" s="1" t="s">
        <v>170</v>
      </c>
      <c r="R2263" s="1" t="s">
        <v>8464</v>
      </c>
      <c r="S2263" s="1" t="s">
        <v>8529</v>
      </c>
      <c r="T2263" s="1" t="s">
        <v>654</v>
      </c>
      <c r="U2263" s="1" t="s">
        <v>8585</v>
      </c>
      <c r="V2263" s="1" t="s">
        <v>654</v>
      </c>
      <c r="W2263" s="1" t="s">
        <v>58</v>
      </c>
      <c r="X2263" s="1" t="s">
        <v>59</v>
      </c>
      <c r="Y2263" s="1" t="s">
        <v>60</v>
      </c>
      <c r="Z2263" s="1" t="s">
        <v>60</v>
      </c>
      <c r="AA2263" s="1" t="s">
        <v>60</v>
      </c>
      <c r="AB2263" s="1" t="s">
        <v>162</v>
      </c>
      <c r="AC2263" s="1" t="s">
        <v>89</v>
      </c>
      <c r="AD2263" s="1" t="s">
        <v>70</v>
      </c>
      <c r="AE2263" s="1" t="s">
        <v>123</v>
      </c>
      <c r="AF2263" s="1" t="s">
        <v>72</v>
      </c>
      <c r="AG2263" s="1">
        <v>20120502</v>
      </c>
      <c r="AH2263" s="1" t="str">
        <f t="shared" si="247"/>
        <v>201205</v>
      </c>
      <c r="AI2263" s="1"/>
      <c r="AJ2263" s="1"/>
      <c r="AK2263" s="1"/>
      <c r="AL2263" s="1">
        <v>114</v>
      </c>
      <c r="AM2263" s="1"/>
      <c r="AN2263" s="1">
        <v>114</v>
      </c>
      <c r="AO2263" s="1"/>
      <c r="AP2263" s="1">
        <v>20121231</v>
      </c>
      <c r="AQ2263" s="1">
        <v>20121001</v>
      </c>
      <c r="AR2263" s="1">
        <v>20130228</v>
      </c>
      <c r="AS2263" s="1" t="s">
        <v>180</v>
      </c>
      <c r="AT2263" s="1"/>
      <c r="AU2263" s="1"/>
      <c r="AV2263">
        <v>114</v>
      </c>
      <c r="AW2263" s="5" t="str">
        <f t="shared" si="248"/>
        <v>&lt;7万</v>
      </c>
      <c r="AX2263">
        <v>386.01600000000002</v>
      </c>
      <c r="AY2263">
        <v>7</v>
      </c>
      <c r="AZ2263">
        <v>444.23899999999998</v>
      </c>
      <c r="BA2263">
        <v>12</v>
      </c>
      <c r="BB2263">
        <v>55.145142857142858</v>
      </c>
      <c r="BC2263" s="3" t="str">
        <f t="shared" si="249"/>
        <v>其他商场</v>
      </c>
      <c r="BD2263" s="4" t="s">
        <v>27586</v>
      </c>
      <c r="BE2263">
        <f t="shared" si="250"/>
        <v>37.019916666666667</v>
      </c>
      <c r="BF2263" s="4" t="str">
        <f t="shared" si="251"/>
        <v>&lt;7万</v>
      </c>
      <c r="BG2263" t="e">
        <v>#N/A</v>
      </c>
      <c r="BH2263" s="4" t="e">
        <v>#N/A</v>
      </c>
    </row>
    <row r="2264" spans="1:60">
      <c r="A2264" s="1" t="s">
        <v>10066</v>
      </c>
      <c r="B2264" s="1" t="s">
        <v>10067</v>
      </c>
      <c r="C2264" s="1" t="s">
        <v>10068</v>
      </c>
      <c r="D2264" s="1" t="s">
        <v>10069</v>
      </c>
      <c r="E2264" s="1" t="s">
        <v>8497</v>
      </c>
      <c r="F2264" s="1" t="s">
        <v>8462</v>
      </c>
      <c r="G2264" s="1" t="s">
        <v>129</v>
      </c>
      <c r="H2264" s="1" t="s">
        <v>8629</v>
      </c>
      <c r="I2264" s="1" t="s">
        <v>8630</v>
      </c>
      <c r="J2264" s="1" t="s">
        <v>159</v>
      </c>
      <c r="K2264" s="1" t="s">
        <v>8463</v>
      </c>
      <c r="L2264" s="1" t="s">
        <v>8462</v>
      </c>
      <c r="M2264" s="1" t="s">
        <v>199</v>
      </c>
      <c r="N2264" s="1" t="s">
        <v>52</v>
      </c>
      <c r="O2264" s="1" t="str">
        <f t="shared" si="246"/>
        <v>维持</v>
      </c>
      <c r="P2264" s="1" t="s">
        <v>53</v>
      </c>
      <c r="Q2264" s="1" t="s">
        <v>170</v>
      </c>
      <c r="R2264" s="1" t="s">
        <v>8464</v>
      </c>
      <c r="S2264" s="1" t="s">
        <v>8631</v>
      </c>
      <c r="T2264" s="1" t="s">
        <v>355</v>
      </c>
      <c r="U2264" s="1" t="s">
        <v>9450</v>
      </c>
      <c r="V2264" s="1" t="s">
        <v>682</v>
      </c>
      <c r="W2264" s="1" t="s">
        <v>58</v>
      </c>
      <c r="X2264" s="1" t="s">
        <v>173</v>
      </c>
      <c r="Y2264" s="1" t="s">
        <v>76</v>
      </c>
      <c r="Z2264" s="1" t="s">
        <v>77</v>
      </c>
      <c r="AA2264" s="1" t="s">
        <v>77</v>
      </c>
      <c r="AB2264" s="1" t="s">
        <v>162</v>
      </c>
      <c r="AC2264" s="1" t="s">
        <v>174</v>
      </c>
      <c r="AD2264" s="1" t="s">
        <v>27597</v>
      </c>
      <c r="AE2264" s="1" t="s">
        <v>71</v>
      </c>
      <c r="AF2264" s="1" t="s">
        <v>72</v>
      </c>
      <c r="AG2264" s="1">
        <v>20120506</v>
      </c>
      <c r="AH2264" s="1" t="str">
        <f t="shared" si="247"/>
        <v>201205</v>
      </c>
      <c r="AI2264" s="1"/>
      <c r="AJ2264" s="1"/>
      <c r="AK2264" s="1"/>
      <c r="AL2264" s="1">
        <v>89</v>
      </c>
      <c r="AM2264" s="1"/>
      <c r="AN2264" s="1">
        <v>89</v>
      </c>
      <c r="AO2264" s="1"/>
      <c r="AP2264" s="1">
        <v>20130325</v>
      </c>
      <c r="AQ2264" s="1">
        <v>20121001</v>
      </c>
      <c r="AR2264" s="1">
        <v>20130930</v>
      </c>
      <c r="AS2264" s="1" t="s">
        <v>64</v>
      </c>
      <c r="AT2264" s="1"/>
      <c r="AU2264" s="1"/>
      <c r="AV2264">
        <v>89</v>
      </c>
      <c r="AW2264" s="5" t="str">
        <f t="shared" si="248"/>
        <v>&gt;10万</v>
      </c>
      <c r="AX2264">
        <v>918.08199999999999</v>
      </c>
      <c r="AY2264">
        <v>7</v>
      </c>
      <c r="AZ2264">
        <v>1503.9132500000001</v>
      </c>
      <c r="BA2264">
        <v>12</v>
      </c>
      <c r="BB2264">
        <v>131.15457142857142</v>
      </c>
      <c r="BC2264" s="3" t="str">
        <f t="shared" si="249"/>
        <v>常规商场</v>
      </c>
      <c r="BD2264" s="4" t="s">
        <v>27585</v>
      </c>
      <c r="BE2264">
        <f t="shared" si="250"/>
        <v>125.32610416666667</v>
      </c>
      <c r="BF2264" s="4" t="str">
        <f t="shared" si="251"/>
        <v>&gt;10万</v>
      </c>
      <c r="BG2264" t="e">
        <v>#N/A</v>
      </c>
      <c r="BH2264" s="4" t="e">
        <v>#N/A</v>
      </c>
    </row>
    <row r="2265" spans="1:60">
      <c r="A2265" s="1" t="s">
        <v>10070</v>
      </c>
      <c r="B2265" s="1" t="s">
        <v>10071</v>
      </c>
      <c r="C2265" s="1" t="s">
        <v>10072</v>
      </c>
      <c r="D2265" s="1" t="s">
        <v>10073</v>
      </c>
      <c r="E2265" s="1" t="s">
        <v>8609</v>
      </c>
      <c r="F2265" s="1" t="s">
        <v>8477</v>
      </c>
      <c r="G2265" s="1" t="s">
        <v>129</v>
      </c>
      <c r="H2265" s="1" t="s">
        <v>9731</v>
      </c>
      <c r="I2265" s="1" t="s">
        <v>9732</v>
      </c>
      <c r="J2265" s="1" t="s">
        <v>159</v>
      </c>
      <c r="K2265" s="1" t="s">
        <v>8478</v>
      </c>
      <c r="L2265" s="1" t="s">
        <v>8479</v>
      </c>
      <c r="M2265" s="1" t="s">
        <v>160</v>
      </c>
      <c r="N2265" s="1" t="s">
        <v>52</v>
      </c>
      <c r="O2265" s="1" t="str">
        <f t="shared" si="246"/>
        <v>维持</v>
      </c>
      <c r="P2265" s="1" t="s">
        <v>53</v>
      </c>
      <c r="Q2265" s="1" t="s">
        <v>170</v>
      </c>
      <c r="R2265" s="1" t="s">
        <v>8464</v>
      </c>
      <c r="S2265" s="1" t="s">
        <v>8849</v>
      </c>
      <c r="T2265" s="1" t="s">
        <v>355</v>
      </c>
      <c r="U2265" s="1" t="s">
        <v>9733</v>
      </c>
      <c r="V2265" s="1" t="s">
        <v>355</v>
      </c>
      <c r="W2265" s="1" t="s">
        <v>58</v>
      </c>
      <c r="X2265" s="1" t="s">
        <v>173</v>
      </c>
      <c r="Y2265" s="1" t="s">
        <v>76</v>
      </c>
      <c r="Z2265" s="1" t="s">
        <v>77</v>
      </c>
      <c r="AA2265" s="1" t="s">
        <v>77</v>
      </c>
      <c r="AB2265" s="1" t="s">
        <v>162</v>
      </c>
      <c r="AC2265" s="1" t="s">
        <v>174</v>
      </c>
      <c r="AD2265" s="1" t="s">
        <v>70</v>
      </c>
      <c r="AE2265" s="1" t="s">
        <v>71</v>
      </c>
      <c r="AF2265" s="1"/>
      <c r="AG2265" s="1">
        <v>20120529</v>
      </c>
      <c r="AH2265" s="1" t="str">
        <f t="shared" si="247"/>
        <v>201205</v>
      </c>
      <c r="AI2265" s="1"/>
      <c r="AJ2265" s="1"/>
      <c r="AK2265" s="1"/>
      <c r="AL2265" s="1">
        <v>91</v>
      </c>
      <c r="AM2265" s="1"/>
      <c r="AN2265" s="1">
        <v>91</v>
      </c>
      <c r="AO2265" s="1"/>
      <c r="AP2265" s="1">
        <v>20121106</v>
      </c>
      <c r="AQ2265" s="1">
        <v>20121001</v>
      </c>
      <c r="AR2265" s="1">
        <v>20130930</v>
      </c>
      <c r="AS2265" s="1" t="s">
        <v>180</v>
      </c>
      <c r="AT2265" s="1"/>
      <c r="AU2265" s="1"/>
      <c r="AV2265">
        <v>91</v>
      </c>
      <c r="AW2265" s="5" t="str">
        <f t="shared" si="248"/>
        <v>&gt;10万</v>
      </c>
      <c r="AX2265">
        <v>1045.6246500000002</v>
      </c>
      <c r="AY2265">
        <v>7</v>
      </c>
      <c r="AZ2265">
        <v>1849.57602</v>
      </c>
      <c r="BA2265">
        <v>12</v>
      </c>
      <c r="BB2265">
        <v>149.37495000000004</v>
      </c>
      <c r="BC2265" s="3" t="str">
        <f t="shared" si="249"/>
        <v>常规商场</v>
      </c>
      <c r="BD2265" s="4" t="s">
        <v>27585</v>
      </c>
      <c r="BE2265">
        <f t="shared" si="250"/>
        <v>154.13133500000001</v>
      </c>
      <c r="BF2265" s="4" t="str">
        <f t="shared" si="251"/>
        <v>&gt;10万</v>
      </c>
      <c r="BG2265" t="e">
        <v>#N/A</v>
      </c>
      <c r="BH2265" s="4" t="e">
        <v>#N/A</v>
      </c>
    </row>
    <row r="2266" spans="1:60">
      <c r="A2266" s="1" t="s">
        <v>10074</v>
      </c>
      <c r="B2266" s="1" t="s">
        <v>10075</v>
      </c>
      <c r="C2266" s="1" t="s">
        <v>10076</v>
      </c>
      <c r="D2266" s="1" t="s">
        <v>10077</v>
      </c>
      <c r="E2266" s="1" t="s">
        <v>8461</v>
      </c>
      <c r="F2266" s="1" t="s">
        <v>8462</v>
      </c>
      <c r="G2266" s="1" t="s">
        <v>129</v>
      </c>
      <c r="H2266" s="1" t="s">
        <v>8461</v>
      </c>
      <c r="I2266" s="1" t="s">
        <v>8462</v>
      </c>
      <c r="J2266" s="1" t="s">
        <v>129</v>
      </c>
      <c r="K2266" s="1" t="s">
        <v>8463</v>
      </c>
      <c r="L2266" s="1" t="s">
        <v>8462</v>
      </c>
      <c r="M2266" s="1" t="s">
        <v>64</v>
      </c>
      <c r="N2266" s="1" t="s">
        <v>52</v>
      </c>
      <c r="O2266" s="1" t="str">
        <f t="shared" si="246"/>
        <v>维持</v>
      </c>
      <c r="P2266" s="1" t="s">
        <v>53</v>
      </c>
      <c r="Q2266" s="1" t="s">
        <v>170</v>
      </c>
      <c r="R2266" s="1" t="s">
        <v>8464</v>
      </c>
      <c r="S2266" s="1" t="s">
        <v>8550</v>
      </c>
      <c r="T2266" s="1" t="s">
        <v>133</v>
      </c>
      <c r="U2266" s="1" t="s">
        <v>9049</v>
      </c>
      <c r="V2266" s="1" t="s">
        <v>133</v>
      </c>
      <c r="W2266" s="1" t="s">
        <v>185</v>
      </c>
      <c r="X2266" s="1" t="s">
        <v>59</v>
      </c>
      <c r="Y2266" s="1" t="s">
        <v>186</v>
      </c>
      <c r="Z2266" s="1" t="s">
        <v>186</v>
      </c>
      <c r="AA2266" s="1" t="s">
        <v>186</v>
      </c>
      <c r="AB2266" s="1" t="s">
        <v>61</v>
      </c>
      <c r="AC2266" s="1" t="s">
        <v>187</v>
      </c>
      <c r="AD2266" s="1" t="s">
        <v>188</v>
      </c>
      <c r="AE2266" s="1" t="s">
        <v>71</v>
      </c>
      <c r="AF2266" s="1" t="s">
        <v>72</v>
      </c>
      <c r="AG2266" s="1">
        <v>20120910</v>
      </c>
      <c r="AH2266" s="1" t="str">
        <f t="shared" si="247"/>
        <v>201209</v>
      </c>
      <c r="AI2266" s="1"/>
      <c r="AJ2266" s="1"/>
      <c r="AK2266" s="1"/>
      <c r="AL2266" s="1">
        <v>245</v>
      </c>
      <c r="AM2266" s="1"/>
      <c r="AN2266" s="1">
        <v>245</v>
      </c>
      <c r="AO2266" s="1"/>
      <c r="AP2266" s="1">
        <v>20130318</v>
      </c>
      <c r="AQ2266" s="1">
        <v>20120910</v>
      </c>
      <c r="AR2266" s="1">
        <v>20130419</v>
      </c>
      <c r="AS2266" s="1" t="s">
        <v>189</v>
      </c>
      <c r="AT2266" s="1"/>
      <c r="AU2266" s="1"/>
      <c r="AV2266">
        <v>245</v>
      </c>
      <c r="AW2266" s="5" t="str">
        <f t="shared" si="248"/>
        <v>&gt;20万</v>
      </c>
      <c r="AX2266">
        <v>2745.7330000000002</v>
      </c>
      <c r="AY2266">
        <v>7</v>
      </c>
      <c r="AZ2266">
        <v>3293.4390000000003</v>
      </c>
      <c r="BA2266">
        <v>12</v>
      </c>
      <c r="BB2266">
        <v>392.24757142857146</v>
      </c>
      <c r="BC2266" s="3" t="str">
        <f t="shared" si="249"/>
        <v>重点商场</v>
      </c>
      <c r="BD2266" s="4" t="s">
        <v>27584</v>
      </c>
      <c r="BE2266">
        <f t="shared" si="250"/>
        <v>274.45325000000003</v>
      </c>
      <c r="BF2266" s="4" t="str">
        <f t="shared" si="251"/>
        <v>&gt;20万</v>
      </c>
      <c r="BG2266" t="e">
        <v>#N/A</v>
      </c>
      <c r="BH2266" s="4" t="e">
        <v>#N/A</v>
      </c>
    </row>
    <row r="2267" spans="1:60">
      <c r="A2267" s="1" t="s">
        <v>10078</v>
      </c>
      <c r="B2267" s="1" t="s">
        <v>10079</v>
      </c>
      <c r="C2267" s="1" t="s">
        <v>9862</v>
      </c>
      <c r="D2267" s="1" t="s">
        <v>10080</v>
      </c>
      <c r="E2267" s="1" t="s">
        <v>8497</v>
      </c>
      <c r="F2267" s="1" t="s">
        <v>8462</v>
      </c>
      <c r="G2267" s="1" t="s">
        <v>129</v>
      </c>
      <c r="H2267" s="1" t="s">
        <v>8862</v>
      </c>
      <c r="I2267" s="1" t="s">
        <v>8863</v>
      </c>
      <c r="J2267" s="1" t="s">
        <v>159</v>
      </c>
      <c r="K2267" s="1" t="s">
        <v>8463</v>
      </c>
      <c r="L2267" s="1" t="s">
        <v>8462</v>
      </c>
      <c r="M2267" s="1" t="s">
        <v>199</v>
      </c>
      <c r="N2267" s="1" t="s">
        <v>52</v>
      </c>
      <c r="O2267" s="1" t="str">
        <f t="shared" si="246"/>
        <v>维持</v>
      </c>
      <c r="P2267" s="1" t="s">
        <v>53</v>
      </c>
      <c r="Q2267" s="1" t="s">
        <v>170</v>
      </c>
      <c r="R2267" s="1" t="s">
        <v>8464</v>
      </c>
      <c r="S2267" s="1" t="s">
        <v>8603</v>
      </c>
      <c r="T2267" s="1" t="s">
        <v>133</v>
      </c>
      <c r="U2267" s="1" t="s">
        <v>8864</v>
      </c>
      <c r="V2267" s="1" t="s">
        <v>682</v>
      </c>
      <c r="W2267" s="1" t="s">
        <v>58</v>
      </c>
      <c r="X2267" s="1" t="s">
        <v>139</v>
      </c>
      <c r="Y2267" s="1" t="s">
        <v>60</v>
      </c>
      <c r="Z2267" s="1" t="s">
        <v>60</v>
      </c>
      <c r="AA2267" s="1" t="s">
        <v>60</v>
      </c>
      <c r="AB2267" s="1" t="s">
        <v>162</v>
      </c>
      <c r="AC2267" s="1" t="s">
        <v>325</v>
      </c>
      <c r="AD2267" s="1" t="s">
        <v>27597</v>
      </c>
      <c r="AE2267" s="1" t="s">
        <v>83</v>
      </c>
      <c r="AF2267" s="1" t="s">
        <v>1033</v>
      </c>
      <c r="AG2267" s="1">
        <v>20120601</v>
      </c>
      <c r="AH2267" s="1" t="str">
        <f t="shared" si="247"/>
        <v>201206</v>
      </c>
      <c r="AI2267" s="1"/>
      <c r="AJ2267" s="1"/>
      <c r="AK2267" s="1"/>
      <c r="AL2267" s="1">
        <v>43</v>
      </c>
      <c r="AM2267" s="1"/>
      <c r="AN2267" s="1">
        <v>43</v>
      </c>
      <c r="AO2267" s="1"/>
      <c r="AP2267" s="1">
        <v>20121210</v>
      </c>
      <c r="AQ2267" s="1">
        <v>20121001</v>
      </c>
      <c r="AR2267" s="1">
        <v>20130331</v>
      </c>
      <c r="AS2267" s="1" t="s">
        <v>180</v>
      </c>
      <c r="AT2267" s="1"/>
      <c r="AU2267" s="1"/>
      <c r="AV2267">
        <v>43</v>
      </c>
      <c r="AW2267" s="5" t="str">
        <f t="shared" si="248"/>
        <v>&lt;7万</v>
      </c>
      <c r="AX2267">
        <v>583.36700000000008</v>
      </c>
      <c r="AY2267">
        <v>7</v>
      </c>
      <c r="AZ2267">
        <v>782.44262999999989</v>
      </c>
      <c r="BA2267">
        <v>12</v>
      </c>
      <c r="BB2267">
        <v>83.33814285714287</v>
      </c>
      <c r="BC2267" s="3" t="str">
        <f t="shared" si="249"/>
        <v>其他商场</v>
      </c>
      <c r="BD2267" s="4" t="s">
        <v>27587</v>
      </c>
      <c r="BE2267">
        <f t="shared" si="250"/>
        <v>65.203552499999986</v>
      </c>
      <c r="BF2267" s="4" t="str">
        <f t="shared" si="251"/>
        <v>&lt;7万</v>
      </c>
      <c r="BG2267" t="e">
        <v>#N/A</v>
      </c>
      <c r="BH2267" s="4" t="e">
        <v>#N/A</v>
      </c>
    </row>
    <row r="2268" spans="1:60">
      <c r="A2268" s="1" t="s">
        <v>10081</v>
      </c>
      <c r="B2268" s="1" t="s">
        <v>10082</v>
      </c>
      <c r="C2268" s="1" t="s">
        <v>10083</v>
      </c>
      <c r="D2268" s="1" t="s">
        <v>10084</v>
      </c>
      <c r="E2268" s="1" t="s">
        <v>8497</v>
      </c>
      <c r="F2268" s="1" t="s">
        <v>8462</v>
      </c>
      <c r="G2268" s="1" t="s">
        <v>129</v>
      </c>
      <c r="H2268" s="1" t="s">
        <v>9406</v>
      </c>
      <c r="I2268" s="1" t="s">
        <v>9407</v>
      </c>
      <c r="J2268" s="1" t="s">
        <v>159</v>
      </c>
      <c r="K2268" s="1" t="s">
        <v>8463</v>
      </c>
      <c r="L2268" s="1" t="s">
        <v>8462</v>
      </c>
      <c r="M2268" s="1" t="s">
        <v>199</v>
      </c>
      <c r="N2268" s="1" t="s">
        <v>52</v>
      </c>
      <c r="O2268" s="1" t="str">
        <f t="shared" si="246"/>
        <v>维持</v>
      </c>
      <c r="P2268" s="1" t="s">
        <v>53</v>
      </c>
      <c r="Q2268" s="1" t="s">
        <v>170</v>
      </c>
      <c r="R2268" s="1" t="s">
        <v>8464</v>
      </c>
      <c r="S2268" s="1" t="s">
        <v>8569</v>
      </c>
      <c r="T2268" s="1" t="s">
        <v>133</v>
      </c>
      <c r="U2268" s="1" t="s">
        <v>8756</v>
      </c>
      <c r="V2268" s="1" t="s">
        <v>355</v>
      </c>
      <c r="W2268" s="1" t="s">
        <v>58</v>
      </c>
      <c r="X2268" s="1" t="s">
        <v>173</v>
      </c>
      <c r="Y2268" s="1" t="s">
        <v>76</v>
      </c>
      <c r="Z2268" s="1" t="s">
        <v>77</v>
      </c>
      <c r="AA2268" s="1" t="s">
        <v>77</v>
      </c>
      <c r="AB2268" s="1" t="s">
        <v>162</v>
      </c>
      <c r="AC2268" s="1" t="s">
        <v>460</v>
      </c>
      <c r="AD2268" s="1" t="s">
        <v>70</v>
      </c>
      <c r="AE2268" s="1"/>
      <c r="AF2268" s="1"/>
      <c r="AG2268" s="1">
        <v>20121001</v>
      </c>
      <c r="AH2268" s="1" t="str">
        <f t="shared" si="247"/>
        <v>201210</v>
      </c>
      <c r="AI2268" s="1"/>
      <c r="AJ2268" s="1"/>
      <c r="AK2268" s="1"/>
      <c r="AL2268" s="1">
        <v>119</v>
      </c>
      <c r="AM2268" s="1"/>
      <c r="AN2268" s="1">
        <v>119</v>
      </c>
      <c r="AO2268" s="1"/>
      <c r="AP2268" s="1">
        <v>20130109</v>
      </c>
      <c r="AQ2268" s="1">
        <v>20121001</v>
      </c>
      <c r="AR2268" s="1">
        <v>20130930</v>
      </c>
      <c r="AS2268" s="1" t="s">
        <v>64</v>
      </c>
      <c r="AT2268" s="1"/>
      <c r="AU2268" s="1"/>
      <c r="AV2268">
        <v>119</v>
      </c>
      <c r="AW2268" s="5" t="str">
        <f t="shared" si="248"/>
        <v>&gt;10万</v>
      </c>
      <c r="AX2268">
        <v>1157.0351500000002</v>
      </c>
      <c r="AY2268">
        <v>7</v>
      </c>
      <c r="AZ2268">
        <v>1965.6268400000001</v>
      </c>
      <c r="BA2268">
        <v>12</v>
      </c>
      <c r="BB2268">
        <v>165.29073571428574</v>
      </c>
      <c r="BC2268" s="3" t="str">
        <f t="shared" si="249"/>
        <v>常规商场</v>
      </c>
      <c r="BD2268" s="4" t="s">
        <v>27585</v>
      </c>
      <c r="BE2268">
        <f t="shared" si="250"/>
        <v>163.80223666666669</v>
      </c>
      <c r="BF2268" s="4" t="str">
        <f t="shared" si="251"/>
        <v>&gt;10万</v>
      </c>
      <c r="BG2268" t="e">
        <v>#N/A</v>
      </c>
      <c r="BH2268" s="4" t="e">
        <v>#N/A</v>
      </c>
    </row>
    <row r="2269" spans="1:60">
      <c r="A2269" s="1" t="s">
        <v>10085</v>
      </c>
      <c r="B2269" s="1" t="s">
        <v>10086</v>
      </c>
      <c r="C2269" s="1" t="s">
        <v>10087</v>
      </c>
      <c r="D2269" s="1" t="s">
        <v>10088</v>
      </c>
      <c r="E2269" s="1" t="s">
        <v>8497</v>
      </c>
      <c r="F2269" s="1" t="s">
        <v>8462</v>
      </c>
      <c r="G2269" s="1" t="s">
        <v>129</v>
      </c>
      <c r="H2269" s="1" t="s">
        <v>8517</v>
      </c>
      <c r="I2269" s="1" t="s">
        <v>8518</v>
      </c>
      <c r="J2269" s="1" t="s">
        <v>159</v>
      </c>
      <c r="K2269" s="1" t="s">
        <v>8463</v>
      </c>
      <c r="L2269" s="1" t="s">
        <v>8462</v>
      </c>
      <c r="M2269" s="1" t="s">
        <v>199</v>
      </c>
      <c r="N2269" s="1" t="s">
        <v>52</v>
      </c>
      <c r="O2269" s="1" t="str">
        <f t="shared" si="246"/>
        <v>维持</v>
      </c>
      <c r="P2269" s="1" t="s">
        <v>53</v>
      </c>
      <c r="Q2269" s="1" t="s">
        <v>170</v>
      </c>
      <c r="R2269" s="1" t="s">
        <v>8464</v>
      </c>
      <c r="S2269" s="1" t="s">
        <v>8569</v>
      </c>
      <c r="T2269" s="1" t="s">
        <v>133</v>
      </c>
      <c r="U2269" s="1" t="s">
        <v>8570</v>
      </c>
      <c r="V2269" s="1" t="s">
        <v>133</v>
      </c>
      <c r="W2269" s="1" t="s">
        <v>58</v>
      </c>
      <c r="X2269" s="1" t="s">
        <v>173</v>
      </c>
      <c r="Y2269" s="1" t="s">
        <v>60</v>
      </c>
      <c r="Z2269" s="1" t="s">
        <v>60</v>
      </c>
      <c r="AA2269" s="1" t="s">
        <v>60</v>
      </c>
      <c r="AB2269" s="1" t="s">
        <v>162</v>
      </c>
      <c r="AC2269" s="1" t="s">
        <v>174</v>
      </c>
      <c r="AD2269" s="1" t="s">
        <v>78</v>
      </c>
      <c r="AE2269" s="1"/>
      <c r="AF2269" s="1"/>
      <c r="AG2269" s="1">
        <v>20120824</v>
      </c>
      <c r="AH2269" s="1" t="str">
        <f t="shared" si="247"/>
        <v>201208</v>
      </c>
      <c r="AI2269" s="1"/>
      <c r="AJ2269" s="1"/>
      <c r="AK2269" s="1"/>
      <c r="AL2269" s="1">
        <v>109</v>
      </c>
      <c r="AM2269" s="1"/>
      <c r="AN2269" s="1">
        <v>109</v>
      </c>
      <c r="AO2269" s="1"/>
      <c r="AP2269" s="1">
        <v>20131108</v>
      </c>
      <c r="AQ2269" s="1">
        <v>20120824</v>
      </c>
      <c r="AR2269" s="1">
        <v>20130601</v>
      </c>
      <c r="AS2269" s="1" t="s">
        <v>180</v>
      </c>
      <c r="AT2269" s="1"/>
      <c r="AU2269" s="1"/>
      <c r="AV2269">
        <v>109</v>
      </c>
      <c r="AW2269" s="5" t="str">
        <f t="shared" si="248"/>
        <v>&lt;7万</v>
      </c>
      <c r="AX2269">
        <v>422.59903999999995</v>
      </c>
      <c r="AY2269">
        <v>7</v>
      </c>
      <c r="AZ2269">
        <v>561.71316999999999</v>
      </c>
      <c r="BA2269">
        <v>12</v>
      </c>
      <c r="BB2269">
        <v>60.371291428571418</v>
      </c>
      <c r="BC2269" s="3" t="str">
        <f t="shared" si="249"/>
        <v>其他商场</v>
      </c>
      <c r="BD2269" s="4" t="s">
        <v>27586</v>
      </c>
      <c r="BE2269">
        <f t="shared" si="250"/>
        <v>46.80943083333333</v>
      </c>
      <c r="BF2269" s="4" t="str">
        <f t="shared" si="251"/>
        <v>&lt;7万</v>
      </c>
      <c r="BG2269" t="e">
        <v>#N/A</v>
      </c>
      <c r="BH2269" s="4" t="e">
        <v>#N/A</v>
      </c>
    </row>
    <row r="2270" spans="1:60">
      <c r="A2270" s="1" t="s">
        <v>10089</v>
      </c>
      <c r="B2270" s="1" t="s">
        <v>10090</v>
      </c>
      <c r="C2270" s="1" t="s">
        <v>10090</v>
      </c>
      <c r="D2270" s="1" t="s">
        <v>10091</v>
      </c>
      <c r="E2270" s="1" t="s">
        <v>8609</v>
      </c>
      <c r="F2270" s="1" t="s">
        <v>8477</v>
      </c>
      <c r="G2270" s="1" t="s">
        <v>129</v>
      </c>
      <c r="H2270" s="1" t="s">
        <v>10092</v>
      </c>
      <c r="I2270" s="1" t="s">
        <v>10093</v>
      </c>
      <c r="J2270" s="1" t="s">
        <v>159</v>
      </c>
      <c r="K2270" s="1" t="s">
        <v>8478</v>
      </c>
      <c r="L2270" s="1" t="s">
        <v>8479</v>
      </c>
      <c r="M2270" s="1" t="s">
        <v>160</v>
      </c>
      <c r="N2270" s="1" t="s">
        <v>52</v>
      </c>
      <c r="O2270" s="1" t="str">
        <f t="shared" si="246"/>
        <v>维持</v>
      </c>
      <c r="P2270" s="1" t="s">
        <v>53</v>
      </c>
      <c r="Q2270" s="1" t="s">
        <v>170</v>
      </c>
      <c r="R2270" s="1" t="s">
        <v>8464</v>
      </c>
      <c r="S2270" s="1" t="s">
        <v>8849</v>
      </c>
      <c r="T2270" s="1" t="s">
        <v>355</v>
      </c>
      <c r="U2270" s="1" t="s">
        <v>9827</v>
      </c>
      <c r="V2270" s="1" t="s">
        <v>682</v>
      </c>
      <c r="W2270" s="1" t="s">
        <v>58</v>
      </c>
      <c r="X2270" s="1" t="s">
        <v>173</v>
      </c>
      <c r="Y2270" s="1" t="s">
        <v>60</v>
      </c>
      <c r="Z2270" s="1" t="s">
        <v>60</v>
      </c>
      <c r="AA2270" s="1" t="s">
        <v>60</v>
      </c>
      <c r="AB2270" s="1" t="s">
        <v>162</v>
      </c>
      <c r="AC2270" s="1" t="s">
        <v>292</v>
      </c>
      <c r="AD2270" s="1" t="s">
        <v>27597</v>
      </c>
      <c r="AE2270" s="1" t="s">
        <v>123</v>
      </c>
      <c r="AF2270" s="1"/>
      <c r="AG2270" s="1">
        <v>20120903</v>
      </c>
      <c r="AH2270" s="1" t="str">
        <f t="shared" si="247"/>
        <v>201209</v>
      </c>
      <c r="AI2270" s="1"/>
      <c r="AJ2270" s="1"/>
      <c r="AK2270" s="1"/>
      <c r="AL2270" s="1">
        <v>51</v>
      </c>
      <c r="AM2270" s="1"/>
      <c r="AN2270" s="1">
        <v>51</v>
      </c>
      <c r="AO2270" s="1"/>
      <c r="AP2270" s="1"/>
      <c r="AQ2270" s="1"/>
      <c r="AR2270" s="1"/>
      <c r="AS2270" s="1" t="s">
        <v>180</v>
      </c>
      <c r="AT2270" s="1"/>
      <c r="AU2270" s="1"/>
      <c r="AV2270">
        <v>51</v>
      </c>
      <c r="AW2270" s="5" t="str">
        <f t="shared" si="248"/>
        <v>&lt;7万</v>
      </c>
      <c r="AX2270">
        <v>422.27640000000002</v>
      </c>
      <c r="AY2270">
        <v>7</v>
      </c>
      <c r="AZ2270">
        <v>524.0313000000001</v>
      </c>
      <c r="BA2270">
        <v>12</v>
      </c>
      <c r="BB2270">
        <v>60.325200000000002</v>
      </c>
      <c r="BC2270" s="3" t="str">
        <f t="shared" si="249"/>
        <v>其他商场</v>
      </c>
      <c r="BD2270" s="4" t="s">
        <v>27586</v>
      </c>
      <c r="BE2270">
        <f t="shared" si="250"/>
        <v>43.669275000000006</v>
      </c>
      <c r="BF2270" s="4" t="str">
        <f t="shared" si="251"/>
        <v>&lt;7万</v>
      </c>
      <c r="BG2270" t="e">
        <v>#N/A</v>
      </c>
      <c r="BH2270" s="4" t="e">
        <v>#N/A</v>
      </c>
    </row>
    <row r="2271" spans="1:60">
      <c r="A2271" s="1" t="s">
        <v>10094</v>
      </c>
      <c r="B2271" s="1" t="s">
        <v>10095</v>
      </c>
      <c r="C2271" s="1" t="s">
        <v>10096</v>
      </c>
      <c r="D2271" s="1" t="s">
        <v>10097</v>
      </c>
      <c r="E2271" s="1" t="s">
        <v>8497</v>
      </c>
      <c r="F2271" s="1" t="s">
        <v>8462</v>
      </c>
      <c r="G2271" s="1" t="s">
        <v>129</v>
      </c>
      <c r="H2271" s="1" t="s">
        <v>9183</v>
      </c>
      <c r="I2271" s="1" t="s">
        <v>9184</v>
      </c>
      <c r="J2271" s="1" t="s">
        <v>159</v>
      </c>
      <c r="K2271" s="1" t="s">
        <v>8463</v>
      </c>
      <c r="L2271" s="1" t="s">
        <v>8462</v>
      </c>
      <c r="M2271" s="1" t="s">
        <v>199</v>
      </c>
      <c r="N2271" s="1" t="s">
        <v>52</v>
      </c>
      <c r="O2271" s="1" t="str">
        <f t="shared" si="246"/>
        <v>维持</v>
      </c>
      <c r="P2271" s="1" t="s">
        <v>53</v>
      </c>
      <c r="Q2271" s="1" t="s">
        <v>170</v>
      </c>
      <c r="R2271" s="1" t="s">
        <v>8464</v>
      </c>
      <c r="S2271" s="1" t="s">
        <v>8668</v>
      </c>
      <c r="T2271" s="1" t="s">
        <v>355</v>
      </c>
      <c r="U2271" s="1" t="s">
        <v>9185</v>
      </c>
      <c r="V2271" s="1" t="s">
        <v>682</v>
      </c>
      <c r="W2271" s="1" t="s">
        <v>58</v>
      </c>
      <c r="X2271" s="1" t="s">
        <v>59</v>
      </c>
      <c r="Y2271" s="1" t="s">
        <v>60</v>
      </c>
      <c r="Z2271" s="1" t="s">
        <v>60</v>
      </c>
      <c r="AA2271" s="1" t="s">
        <v>60</v>
      </c>
      <c r="AB2271" s="1" t="s">
        <v>162</v>
      </c>
      <c r="AC2271" s="1" t="s">
        <v>134</v>
      </c>
      <c r="AD2271" s="1" t="s">
        <v>27597</v>
      </c>
      <c r="AE2271" s="1" t="s">
        <v>123</v>
      </c>
      <c r="AF2271" s="1" t="s">
        <v>72</v>
      </c>
      <c r="AG2271" s="1">
        <v>20120923</v>
      </c>
      <c r="AH2271" s="1" t="str">
        <f t="shared" si="247"/>
        <v>201209</v>
      </c>
      <c r="AI2271" s="1"/>
      <c r="AJ2271" s="1"/>
      <c r="AK2271" s="1"/>
      <c r="AL2271" s="1">
        <v>126</v>
      </c>
      <c r="AM2271" s="1"/>
      <c r="AN2271" s="1">
        <v>126</v>
      </c>
      <c r="AO2271" s="1"/>
      <c r="AP2271" s="1"/>
      <c r="AQ2271" s="1"/>
      <c r="AR2271" s="1"/>
      <c r="AS2271" s="1" t="s">
        <v>180</v>
      </c>
      <c r="AT2271" s="1"/>
      <c r="AU2271" s="1"/>
      <c r="AV2271">
        <v>126</v>
      </c>
      <c r="AW2271" s="5" t="str">
        <f t="shared" si="248"/>
        <v>&lt;7万</v>
      </c>
      <c r="AX2271">
        <v>466.41199999999998</v>
      </c>
      <c r="AY2271">
        <v>7</v>
      </c>
      <c r="AZ2271">
        <v>540.59608000000003</v>
      </c>
      <c r="BA2271">
        <v>12</v>
      </c>
      <c r="BB2271">
        <v>66.630285714285705</v>
      </c>
      <c r="BC2271" s="3" t="str">
        <f t="shared" si="249"/>
        <v>其他商场</v>
      </c>
      <c r="BD2271" s="4" t="s">
        <v>27586</v>
      </c>
      <c r="BE2271">
        <f t="shared" si="250"/>
        <v>45.049673333333338</v>
      </c>
      <c r="BF2271" s="4" t="str">
        <f t="shared" si="251"/>
        <v>&lt;7万</v>
      </c>
      <c r="BG2271" t="e">
        <v>#N/A</v>
      </c>
      <c r="BH2271" s="4" t="e">
        <v>#N/A</v>
      </c>
    </row>
    <row r="2272" spans="1:60">
      <c r="A2272" s="1" t="s">
        <v>10098</v>
      </c>
      <c r="B2272" s="1" t="s">
        <v>10099</v>
      </c>
      <c r="C2272" s="1" t="s">
        <v>10100</v>
      </c>
      <c r="D2272" s="1" t="s">
        <v>10101</v>
      </c>
      <c r="E2272" s="1" t="s">
        <v>8497</v>
      </c>
      <c r="F2272" s="1" t="s">
        <v>8462</v>
      </c>
      <c r="G2272" s="1" t="s">
        <v>129</v>
      </c>
      <c r="H2272" s="1" t="s">
        <v>8884</v>
      </c>
      <c r="I2272" s="1" t="s">
        <v>8885</v>
      </c>
      <c r="J2272" s="1" t="s">
        <v>159</v>
      </c>
      <c r="K2272" s="1" t="s">
        <v>8463</v>
      </c>
      <c r="L2272" s="1" t="s">
        <v>8462</v>
      </c>
      <c r="M2272" s="1" t="s">
        <v>199</v>
      </c>
      <c r="N2272" s="1" t="s">
        <v>52</v>
      </c>
      <c r="O2272" s="1" t="str">
        <f t="shared" si="246"/>
        <v>维持</v>
      </c>
      <c r="P2272" s="1" t="s">
        <v>53</v>
      </c>
      <c r="Q2272" s="1" t="s">
        <v>170</v>
      </c>
      <c r="R2272" s="1" t="s">
        <v>8464</v>
      </c>
      <c r="S2272" s="1" t="s">
        <v>8499</v>
      </c>
      <c r="T2272" s="1" t="s">
        <v>133</v>
      </c>
      <c r="U2272" s="1" t="s">
        <v>8886</v>
      </c>
      <c r="V2272" s="1" t="s">
        <v>355</v>
      </c>
      <c r="W2272" s="1" t="s">
        <v>58</v>
      </c>
      <c r="X2272" s="1" t="s">
        <v>59</v>
      </c>
      <c r="Y2272" s="1" t="s">
        <v>76</v>
      </c>
      <c r="Z2272" s="1" t="s">
        <v>77</v>
      </c>
      <c r="AA2272" s="1" t="s">
        <v>77</v>
      </c>
      <c r="AB2272" s="1" t="s">
        <v>162</v>
      </c>
      <c r="AC2272" s="1" t="s">
        <v>134</v>
      </c>
      <c r="AD2272" s="1" t="s">
        <v>70</v>
      </c>
      <c r="AE2272" s="1" t="s">
        <v>71</v>
      </c>
      <c r="AF2272" s="1" t="s">
        <v>72</v>
      </c>
      <c r="AG2272" s="1">
        <v>20120923</v>
      </c>
      <c r="AH2272" s="1" t="str">
        <f t="shared" si="247"/>
        <v>201209</v>
      </c>
      <c r="AI2272" s="1"/>
      <c r="AJ2272" s="1"/>
      <c r="AK2272" s="1"/>
      <c r="AL2272" s="1">
        <v>120</v>
      </c>
      <c r="AM2272" s="1"/>
      <c r="AN2272" s="1">
        <v>120</v>
      </c>
      <c r="AO2272" s="1"/>
      <c r="AP2272" s="1">
        <v>20130312</v>
      </c>
      <c r="AQ2272" s="1">
        <v>20120923</v>
      </c>
      <c r="AR2272" s="1">
        <v>20130930</v>
      </c>
      <c r="AS2272" s="1" t="s">
        <v>180</v>
      </c>
      <c r="AT2272" s="1"/>
      <c r="AU2272" s="1"/>
      <c r="AV2272">
        <v>120</v>
      </c>
      <c r="AW2272" s="5" t="str">
        <f t="shared" si="248"/>
        <v>&gt;10万</v>
      </c>
      <c r="AX2272">
        <v>1866.6387</v>
      </c>
      <c r="AY2272">
        <v>7</v>
      </c>
      <c r="AZ2272">
        <v>2188.9717000000001</v>
      </c>
      <c r="BA2272">
        <v>12</v>
      </c>
      <c r="BB2272">
        <v>266.6626714285714</v>
      </c>
      <c r="BC2272" s="3" t="str">
        <f t="shared" si="249"/>
        <v>主力上场</v>
      </c>
      <c r="BD2272" s="4" t="s">
        <v>27584</v>
      </c>
      <c r="BE2272">
        <f t="shared" si="250"/>
        <v>182.41430833333334</v>
      </c>
      <c r="BF2272" s="4" t="str">
        <f t="shared" si="251"/>
        <v>&gt;10万</v>
      </c>
      <c r="BG2272" t="e">
        <v>#N/A</v>
      </c>
      <c r="BH2272" s="4" t="e">
        <v>#N/A</v>
      </c>
    </row>
    <row r="2273" spans="1:60">
      <c r="A2273" s="1" t="s">
        <v>10102</v>
      </c>
      <c r="B2273" s="1" t="s">
        <v>10103</v>
      </c>
      <c r="C2273" s="1" t="s">
        <v>10104</v>
      </c>
      <c r="D2273" s="1" t="s">
        <v>10105</v>
      </c>
      <c r="E2273" s="1" t="s">
        <v>8497</v>
      </c>
      <c r="F2273" s="1" t="s">
        <v>8462</v>
      </c>
      <c r="G2273" s="1" t="s">
        <v>129</v>
      </c>
      <c r="H2273" s="1" t="s">
        <v>8517</v>
      </c>
      <c r="I2273" s="1" t="s">
        <v>8518</v>
      </c>
      <c r="J2273" s="1" t="s">
        <v>159</v>
      </c>
      <c r="K2273" s="1" t="s">
        <v>8463</v>
      </c>
      <c r="L2273" s="1" t="s">
        <v>8462</v>
      </c>
      <c r="M2273" s="1" t="s">
        <v>199</v>
      </c>
      <c r="N2273" s="1" t="s">
        <v>52</v>
      </c>
      <c r="O2273" s="1" t="str">
        <f t="shared" si="246"/>
        <v>维持</v>
      </c>
      <c r="P2273" s="1" t="s">
        <v>53</v>
      </c>
      <c r="Q2273" s="1" t="s">
        <v>170</v>
      </c>
      <c r="R2273" s="1" t="s">
        <v>8464</v>
      </c>
      <c r="S2273" s="1" t="s">
        <v>8505</v>
      </c>
      <c r="T2273" s="1" t="s">
        <v>654</v>
      </c>
      <c r="U2273" s="1" t="s">
        <v>8519</v>
      </c>
      <c r="V2273" s="1" t="s">
        <v>355</v>
      </c>
      <c r="W2273" s="1" t="s">
        <v>58</v>
      </c>
      <c r="X2273" s="1" t="s">
        <v>59</v>
      </c>
      <c r="Y2273" s="1" t="s">
        <v>60</v>
      </c>
      <c r="Z2273" s="1" t="s">
        <v>60</v>
      </c>
      <c r="AA2273" s="1" t="s">
        <v>60</v>
      </c>
      <c r="AB2273" s="1" t="s">
        <v>162</v>
      </c>
      <c r="AC2273" s="1" t="s">
        <v>134</v>
      </c>
      <c r="AD2273" s="1" t="s">
        <v>70</v>
      </c>
      <c r="AE2273" s="1" t="s">
        <v>83</v>
      </c>
      <c r="AF2273" s="1" t="s">
        <v>72</v>
      </c>
      <c r="AG2273" s="1">
        <v>20121001</v>
      </c>
      <c r="AH2273" s="1" t="str">
        <f t="shared" si="247"/>
        <v>201210</v>
      </c>
      <c r="AI2273" s="1"/>
      <c r="AJ2273" s="1"/>
      <c r="AK2273" s="1"/>
      <c r="AL2273" s="1">
        <v>132</v>
      </c>
      <c r="AM2273" s="1"/>
      <c r="AN2273" s="1">
        <v>132</v>
      </c>
      <c r="AO2273" s="1"/>
      <c r="AP2273" s="1">
        <v>20130115</v>
      </c>
      <c r="AQ2273" s="1">
        <v>20121001</v>
      </c>
      <c r="AR2273" s="1">
        <v>20130910</v>
      </c>
      <c r="AS2273" s="1" t="s">
        <v>64</v>
      </c>
      <c r="AT2273" s="1"/>
      <c r="AU2273" s="1"/>
      <c r="AV2273">
        <v>132</v>
      </c>
      <c r="AW2273" s="5" t="str">
        <f t="shared" si="248"/>
        <v>&lt;7万</v>
      </c>
      <c r="AX2273">
        <v>459.22044</v>
      </c>
      <c r="AY2273">
        <v>7</v>
      </c>
      <c r="AZ2273">
        <v>602.76057000000014</v>
      </c>
      <c r="BA2273">
        <v>12</v>
      </c>
      <c r="BB2273">
        <v>65.602919999999997</v>
      </c>
      <c r="BC2273" s="3" t="str">
        <f t="shared" si="249"/>
        <v>其他商场</v>
      </c>
      <c r="BD2273" s="4" t="s">
        <v>27586</v>
      </c>
      <c r="BE2273">
        <f t="shared" si="250"/>
        <v>50.230047500000012</v>
      </c>
      <c r="BF2273" s="4" t="str">
        <f t="shared" si="251"/>
        <v>&lt;7万</v>
      </c>
      <c r="BG2273" t="e">
        <v>#N/A</v>
      </c>
      <c r="BH2273" s="4" t="e">
        <v>#N/A</v>
      </c>
    </row>
    <row r="2274" spans="1:60">
      <c r="A2274" s="1" t="s">
        <v>10106</v>
      </c>
      <c r="B2274" s="1" t="s">
        <v>10107</v>
      </c>
      <c r="C2274" s="1" t="s">
        <v>10108</v>
      </c>
      <c r="D2274" s="1" t="s">
        <v>10109</v>
      </c>
      <c r="E2274" s="1" t="s">
        <v>8497</v>
      </c>
      <c r="F2274" s="1" t="s">
        <v>8462</v>
      </c>
      <c r="G2274" s="1" t="s">
        <v>129</v>
      </c>
      <c r="H2274" s="1" t="s">
        <v>10110</v>
      </c>
      <c r="I2274" s="1" t="s">
        <v>10111</v>
      </c>
      <c r="J2274" s="1" t="s">
        <v>159</v>
      </c>
      <c r="K2274" s="1" t="s">
        <v>8463</v>
      </c>
      <c r="L2274" s="1" t="s">
        <v>8462</v>
      </c>
      <c r="M2274" s="1" t="s">
        <v>199</v>
      </c>
      <c r="N2274" s="1" t="s">
        <v>52</v>
      </c>
      <c r="O2274" s="1" t="str">
        <f t="shared" si="246"/>
        <v>维持</v>
      </c>
      <c r="P2274" s="1" t="s">
        <v>53</v>
      </c>
      <c r="Q2274" s="1" t="s">
        <v>170</v>
      </c>
      <c r="R2274" s="1" t="s">
        <v>8464</v>
      </c>
      <c r="S2274" s="1" t="s">
        <v>8778</v>
      </c>
      <c r="T2274" s="1" t="s">
        <v>133</v>
      </c>
      <c r="U2274" s="1" t="s">
        <v>10112</v>
      </c>
      <c r="V2274" s="1" t="s">
        <v>133</v>
      </c>
      <c r="W2274" s="1" t="s">
        <v>58</v>
      </c>
      <c r="X2274" s="1" t="s">
        <v>59</v>
      </c>
      <c r="Y2274" s="1" t="s">
        <v>60</v>
      </c>
      <c r="Z2274" s="1" t="s">
        <v>60</v>
      </c>
      <c r="AA2274" s="1" t="s">
        <v>60</v>
      </c>
      <c r="AB2274" s="1" t="s">
        <v>162</v>
      </c>
      <c r="AC2274" s="1" t="s">
        <v>325</v>
      </c>
      <c r="AD2274" s="1" t="s">
        <v>27597</v>
      </c>
      <c r="AE2274" s="1" t="s">
        <v>71</v>
      </c>
      <c r="AF2274" s="1" t="s">
        <v>861</v>
      </c>
      <c r="AG2274" s="1">
        <v>20120915</v>
      </c>
      <c r="AH2274" s="1" t="str">
        <f t="shared" si="247"/>
        <v>201209</v>
      </c>
      <c r="AI2274" s="1"/>
      <c r="AJ2274" s="1"/>
      <c r="AK2274" s="1"/>
      <c r="AL2274" s="1">
        <v>75</v>
      </c>
      <c r="AM2274" s="1"/>
      <c r="AN2274" s="1">
        <v>75</v>
      </c>
      <c r="AO2274" s="1"/>
      <c r="AP2274" s="1"/>
      <c r="AQ2274" s="1"/>
      <c r="AR2274" s="1"/>
      <c r="AS2274" s="1" t="s">
        <v>180</v>
      </c>
      <c r="AT2274" s="1"/>
      <c r="AU2274" s="1"/>
      <c r="AV2274">
        <v>75</v>
      </c>
      <c r="AW2274" s="5" t="str">
        <f t="shared" si="248"/>
        <v>&lt;7万</v>
      </c>
      <c r="AX2274">
        <v>294.15897000000001</v>
      </c>
      <c r="AY2274">
        <v>7</v>
      </c>
      <c r="AZ2274">
        <v>491.16728000000006</v>
      </c>
      <c r="BA2274">
        <v>12</v>
      </c>
      <c r="BB2274">
        <v>42.022710000000004</v>
      </c>
      <c r="BC2274" s="3" t="str">
        <f t="shared" si="249"/>
        <v>其他商场</v>
      </c>
      <c r="BD2274" s="4" t="s">
        <v>27586</v>
      </c>
      <c r="BE2274">
        <f t="shared" si="250"/>
        <v>40.930606666666669</v>
      </c>
      <c r="BF2274" s="4" t="str">
        <f t="shared" si="251"/>
        <v>&lt;7万</v>
      </c>
      <c r="BG2274" t="e">
        <v>#N/A</v>
      </c>
      <c r="BH2274" s="4" t="e">
        <v>#N/A</v>
      </c>
    </row>
    <row r="2275" spans="1:60">
      <c r="A2275" s="1" t="s">
        <v>10113</v>
      </c>
      <c r="B2275" s="1" t="s">
        <v>10114</v>
      </c>
      <c r="C2275" s="1" t="s">
        <v>10114</v>
      </c>
      <c r="D2275" s="1" t="s">
        <v>10115</v>
      </c>
      <c r="E2275" s="1" t="s">
        <v>8609</v>
      </c>
      <c r="F2275" s="1" t="s">
        <v>8477</v>
      </c>
      <c r="G2275" s="1" t="s">
        <v>129</v>
      </c>
      <c r="H2275" s="1" t="s">
        <v>9731</v>
      </c>
      <c r="I2275" s="1" t="s">
        <v>9732</v>
      </c>
      <c r="J2275" s="1" t="s">
        <v>159</v>
      </c>
      <c r="K2275" s="1" t="s">
        <v>8478</v>
      </c>
      <c r="L2275" s="1" t="s">
        <v>8479</v>
      </c>
      <c r="M2275" s="1" t="s">
        <v>160</v>
      </c>
      <c r="N2275" s="1" t="s">
        <v>52</v>
      </c>
      <c r="O2275" s="1" t="str">
        <f t="shared" si="246"/>
        <v>维持</v>
      </c>
      <c r="P2275" s="1" t="s">
        <v>53</v>
      </c>
      <c r="Q2275" s="1" t="s">
        <v>170</v>
      </c>
      <c r="R2275" s="1" t="s">
        <v>8464</v>
      </c>
      <c r="S2275" s="1" t="s">
        <v>8849</v>
      </c>
      <c r="T2275" s="1" t="s">
        <v>355</v>
      </c>
      <c r="U2275" s="1" t="s">
        <v>9733</v>
      </c>
      <c r="V2275" s="1" t="s">
        <v>355</v>
      </c>
      <c r="W2275" s="1" t="s">
        <v>58</v>
      </c>
      <c r="X2275" s="1" t="s">
        <v>59</v>
      </c>
      <c r="Y2275" s="1" t="s">
        <v>60</v>
      </c>
      <c r="Z2275" s="1" t="s">
        <v>60</v>
      </c>
      <c r="AA2275" s="1" t="s">
        <v>60</v>
      </c>
      <c r="AB2275" s="1" t="s">
        <v>162</v>
      </c>
      <c r="AC2275" s="1" t="s">
        <v>134</v>
      </c>
      <c r="AD2275" s="1" t="s">
        <v>70</v>
      </c>
      <c r="AE2275" s="1" t="s">
        <v>71</v>
      </c>
      <c r="AF2275" s="1" t="s">
        <v>72</v>
      </c>
      <c r="AG2275" s="1">
        <v>20121116</v>
      </c>
      <c r="AH2275" s="1" t="str">
        <f t="shared" si="247"/>
        <v>201211</v>
      </c>
      <c r="AI2275" s="1"/>
      <c r="AJ2275" s="1"/>
      <c r="AK2275" s="1"/>
      <c r="AL2275" s="1">
        <v>100</v>
      </c>
      <c r="AM2275" s="1"/>
      <c r="AN2275" s="1">
        <v>100</v>
      </c>
      <c r="AO2275" s="1"/>
      <c r="AP2275" s="1"/>
      <c r="AQ2275" s="1"/>
      <c r="AR2275" s="1"/>
      <c r="AS2275" s="1" t="s">
        <v>180</v>
      </c>
      <c r="AT2275" s="1"/>
      <c r="AU2275" s="1"/>
      <c r="AV2275">
        <v>100</v>
      </c>
      <c r="AW2275" s="5" t="str">
        <f t="shared" si="248"/>
        <v>&lt;7万</v>
      </c>
      <c r="AX2275">
        <v>439.78845999999999</v>
      </c>
      <c r="AY2275">
        <v>7</v>
      </c>
      <c r="AZ2275">
        <v>455.95384999999999</v>
      </c>
      <c r="BA2275">
        <v>12</v>
      </c>
      <c r="BB2275">
        <v>62.826922857142854</v>
      </c>
      <c r="BC2275" s="3" t="str">
        <f t="shared" si="249"/>
        <v>其他商场</v>
      </c>
      <c r="BD2275" s="4" t="s">
        <v>27586</v>
      </c>
      <c r="BE2275">
        <f t="shared" si="250"/>
        <v>37.996154166666663</v>
      </c>
      <c r="BF2275" s="4" t="str">
        <f t="shared" si="251"/>
        <v>&lt;7万</v>
      </c>
      <c r="BG2275" t="e">
        <v>#N/A</v>
      </c>
      <c r="BH2275" s="4" t="e">
        <v>#N/A</v>
      </c>
    </row>
    <row r="2276" spans="1:60">
      <c r="A2276" s="1" t="s">
        <v>10116</v>
      </c>
      <c r="B2276" s="1" t="s">
        <v>10117</v>
      </c>
      <c r="C2276" s="1" t="s">
        <v>10118</v>
      </c>
      <c r="D2276" s="1" t="s">
        <v>10119</v>
      </c>
      <c r="E2276" s="1" t="s">
        <v>8497</v>
      </c>
      <c r="F2276" s="1" t="s">
        <v>8462</v>
      </c>
      <c r="G2276" s="1" t="s">
        <v>129</v>
      </c>
      <c r="H2276" s="1" t="s">
        <v>8754</v>
      </c>
      <c r="I2276" s="1" t="s">
        <v>8755</v>
      </c>
      <c r="J2276" s="1" t="s">
        <v>159</v>
      </c>
      <c r="K2276" s="1" t="s">
        <v>8463</v>
      </c>
      <c r="L2276" s="1" t="s">
        <v>8462</v>
      </c>
      <c r="M2276" s="1" t="s">
        <v>199</v>
      </c>
      <c r="N2276" s="1" t="s">
        <v>52</v>
      </c>
      <c r="O2276" s="1" t="str">
        <f t="shared" si="246"/>
        <v>维持</v>
      </c>
      <c r="P2276" s="1" t="s">
        <v>53</v>
      </c>
      <c r="Q2276" s="1" t="s">
        <v>170</v>
      </c>
      <c r="R2276" s="1" t="s">
        <v>8464</v>
      </c>
      <c r="S2276" s="1" t="s">
        <v>8569</v>
      </c>
      <c r="T2276" s="1" t="s">
        <v>133</v>
      </c>
      <c r="U2276" s="1" t="s">
        <v>8756</v>
      </c>
      <c r="V2276" s="1" t="s">
        <v>355</v>
      </c>
      <c r="W2276" s="1" t="s">
        <v>58</v>
      </c>
      <c r="X2276" s="1" t="s">
        <v>59</v>
      </c>
      <c r="Y2276" s="1" t="s">
        <v>76</v>
      </c>
      <c r="Z2276" s="1" t="s">
        <v>77</v>
      </c>
      <c r="AA2276" s="1" t="s">
        <v>77</v>
      </c>
      <c r="AB2276" s="1" t="s">
        <v>162</v>
      </c>
      <c r="AC2276" s="1" t="s">
        <v>134</v>
      </c>
      <c r="AD2276" s="1" t="s">
        <v>70</v>
      </c>
      <c r="AE2276" s="1" t="s">
        <v>83</v>
      </c>
      <c r="AF2276" s="1" t="s">
        <v>72</v>
      </c>
      <c r="AG2276" s="1">
        <v>20121208</v>
      </c>
      <c r="AH2276" s="1" t="str">
        <f t="shared" si="247"/>
        <v>201212</v>
      </c>
      <c r="AI2276" s="1"/>
      <c r="AJ2276" s="1"/>
      <c r="AK2276" s="1"/>
      <c r="AL2276" s="1">
        <v>173</v>
      </c>
      <c r="AM2276" s="1"/>
      <c r="AN2276" s="1">
        <v>173</v>
      </c>
      <c r="AO2276" s="1"/>
      <c r="AP2276" s="1">
        <v>20130312</v>
      </c>
      <c r="AQ2276" s="1">
        <v>20121208</v>
      </c>
      <c r="AR2276" s="1">
        <v>20130930</v>
      </c>
      <c r="AS2276" s="1" t="s">
        <v>64</v>
      </c>
      <c r="AT2276" s="1"/>
      <c r="AU2276" s="1"/>
      <c r="AV2276">
        <v>173</v>
      </c>
      <c r="AW2276" s="5" t="str">
        <f t="shared" si="248"/>
        <v>&gt;10万</v>
      </c>
      <c r="AX2276">
        <v>1161.7819100000002</v>
      </c>
      <c r="AY2276">
        <v>7</v>
      </c>
      <c r="AZ2276">
        <v>1276.21048</v>
      </c>
      <c r="BA2276">
        <v>12</v>
      </c>
      <c r="BB2276">
        <v>165.96884428571431</v>
      </c>
      <c r="BC2276" s="3" t="str">
        <f t="shared" si="249"/>
        <v>常规商场</v>
      </c>
      <c r="BD2276" s="4" t="s">
        <v>27585</v>
      </c>
      <c r="BE2276">
        <f t="shared" si="250"/>
        <v>106.35087333333333</v>
      </c>
      <c r="BF2276" s="4" t="str">
        <f t="shared" si="251"/>
        <v>&gt;10万</v>
      </c>
      <c r="BG2276" t="e">
        <v>#N/A</v>
      </c>
      <c r="BH2276" s="4" t="e">
        <v>#N/A</v>
      </c>
    </row>
    <row r="2277" spans="1:60">
      <c r="A2277" s="1" t="s">
        <v>10120</v>
      </c>
      <c r="B2277" s="1" t="s">
        <v>10121</v>
      </c>
      <c r="C2277" s="1" t="s">
        <v>10122</v>
      </c>
      <c r="D2277" s="1" t="s">
        <v>10123</v>
      </c>
      <c r="E2277" s="1" t="s">
        <v>8497</v>
      </c>
      <c r="F2277" s="1" t="s">
        <v>8462</v>
      </c>
      <c r="G2277" s="1" t="s">
        <v>129</v>
      </c>
      <c r="H2277" s="1" t="s">
        <v>9406</v>
      </c>
      <c r="I2277" s="1" t="s">
        <v>9407</v>
      </c>
      <c r="J2277" s="1" t="s">
        <v>159</v>
      </c>
      <c r="K2277" s="1" t="s">
        <v>8463</v>
      </c>
      <c r="L2277" s="1" t="s">
        <v>8462</v>
      </c>
      <c r="M2277" s="1" t="s">
        <v>199</v>
      </c>
      <c r="N2277" s="1" t="s">
        <v>52</v>
      </c>
      <c r="O2277" s="1" t="str">
        <f t="shared" si="246"/>
        <v>维持</v>
      </c>
      <c r="P2277" s="1" t="s">
        <v>53</v>
      </c>
      <c r="Q2277" s="1" t="s">
        <v>170</v>
      </c>
      <c r="R2277" s="1" t="s">
        <v>8464</v>
      </c>
      <c r="S2277" s="1" t="s">
        <v>8569</v>
      </c>
      <c r="T2277" s="1" t="s">
        <v>133</v>
      </c>
      <c r="U2277" s="1" t="s">
        <v>8756</v>
      </c>
      <c r="V2277" s="1" t="s">
        <v>355</v>
      </c>
      <c r="W2277" s="1" t="s">
        <v>58</v>
      </c>
      <c r="X2277" s="1" t="s">
        <v>59</v>
      </c>
      <c r="Y2277" s="1" t="s">
        <v>60</v>
      </c>
      <c r="Z2277" s="1" t="s">
        <v>60</v>
      </c>
      <c r="AA2277" s="1" t="s">
        <v>60</v>
      </c>
      <c r="AB2277" s="1" t="s">
        <v>162</v>
      </c>
      <c r="AC2277" s="1" t="s">
        <v>134</v>
      </c>
      <c r="AD2277" s="1" t="s">
        <v>70</v>
      </c>
      <c r="AE2277" s="1" t="s">
        <v>123</v>
      </c>
      <c r="AF2277" s="1" t="s">
        <v>72</v>
      </c>
      <c r="AG2277" s="1">
        <v>20121210</v>
      </c>
      <c r="AH2277" s="1" t="str">
        <f t="shared" si="247"/>
        <v>201212</v>
      </c>
      <c r="AI2277" s="1"/>
      <c r="AJ2277" s="1"/>
      <c r="AK2277" s="1"/>
      <c r="AL2277" s="1">
        <v>131</v>
      </c>
      <c r="AM2277" s="1"/>
      <c r="AN2277" s="1">
        <v>131</v>
      </c>
      <c r="AO2277" s="1"/>
      <c r="AP2277" s="1">
        <v>20130115</v>
      </c>
      <c r="AQ2277" s="1">
        <v>20121210</v>
      </c>
      <c r="AR2277" s="1">
        <v>20130930</v>
      </c>
      <c r="AS2277" s="1" t="s">
        <v>64</v>
      </c>
      <c r="AT2277" s="1"/>
      <c r="AU2277" s="1"/>
      <c r="AV2277">
        <v>131</v>
      </c>
      <c r="AW2277" s="5" t="str">
        <f t="shared" si="248"/>
        <v>&lt;7万</v>
      </c>
      <c r="AX2277">
        <v>315.23579999999998</v>
      </c>
      <c r="AY2277">
        <v>7</v>
      </c>
      <c r="AZ2277">
        <v>682.59990000000005</v>
      </c>
      <c r="BA2277">
        <v>12</v>
      </c>
      <c r="BB2277">
        <v>45.03368571428571</v>
      </c>
      <c r="BC2277" s="3" t="str">
        <f t="shared" si="249"/>
        <v>其他商场</v>
      </c>
      <c r="BD2277" s="4" t="s">
        <v>27586</v>
      </c>
      <c r="BE2277">
        <f t="shared" si="250"/>
        <v>56.883325000000006</v>
      </c>
      <c r="BF2277" s="4" t="str">
        <f t="shared" si="251"/>
        <v>&lt;7万</v>
      </c>
      <c r="BG2277" t="e">
        <v>#N/A</v>
      </c>
      <c r="BH2277" s="4" t="e">
        <v>#N/A</v>
      </c>
    </row>
    <row r="2278" spans="1:60">
      <c r="A2278" s="1" t="s">
        <v>10124</v>
      </c>
      <c r="B2278" s="1" t="s">
        <v>10125</v>
      </c>
      <c r="C2278" s="1" t="s">
        <v>10126</v>
      </c>
      <c r="D2278" s="1" t="s">
        <v>10127</v>
      </c>
      <c r="E2278" s="1" t="s">
        <v>10128</v>
      </c>
      <c r="F2278" s="1" t="s">
        <v>10129</v>
      </c>
      <c r="G2278" s="1" t="s">
        <v>129</v>
      </c>
      <c r="H2278" s="1" t="s">
        <v>10128</v>
      </c>
      <c r="I2278" s="1" t="s">
        <v>10129</v>
      </c>
      <c r="J2278" s="1" t="s">
        <v>129</v>
      </c>
      <c r="K2278" s="1" t="s">
        <v>10130</v>
      </c>
      <c r="L2278" s="1" t="s">
        <v>10129</v>
      </c>
      <c r="M2278" s="1" t="s">
        <v>7723</v>
      </c>
      <c r="N2278" s="1" t="s">
        <v>52</v>
      </c>
      <c r="O2278" s="1" t="str">
        <f t="shared" si="246"/>
        <v>维持</v>
      </c>
      <c r="P2278" s="1" t="s">
        <v>53</v>
      </c>
      <c r="Q2278" s="1" t="s">
        <v>170</v>
      </c>
      <c r="R2278" s="1" t="s">
        <v>8464</v>
      </c>
      <c r="S2278" s="1" t="s">
        <v>8603</v>
      </c>
      <c r="T2278" s="1" t="s">
        <v>133</v>
      </c>
      <c r="U2278" s="1" t="s">
        <v>8604</v>
      </c>
      <c r="V2278" s="1" t="s">
        <v>355</v>
      </c>
      <c r="W2278" s="1" t="s">
        <v>58</v>
      </c>
      <c r="X2278" s="1" t="s">
        <v>59</v>
      </c>
      <c r="Y2278" s="1" t="s">
        <v>60</v>
      </c>
      <c r="Z2278" s="1" t="s">
        <v>60</v>
      </c>
      <c r="AA2278" s="1" t="s">
        <v>60</v>
      </c>
      <c r="AB2278" s="1" t="s">
        <v>61</v>
      </c>
      <c r="AC2278" s="1" t="s">
        <v>134</v>
      </c>
      <c r="AD2278" s="1" t="s">
        <v>27597</v>
      </c>
      <c r="AE2278" s="1"/>
      <c r="AF2278" s="1" t="s">
        <v>861</v>
      </c>
      <c r="AG2278" s="1">
        <v>20121018</v>
      </c>
      <c r="AH2278" s="1" t="str">
        <f t="shared" si="247"/>
        <v>201210</v>
      </c>
      <c r="AI2278" s="1"/>
      <c r="AJ2278" s="1"/>
      <c r="AK2278" s="1"/>
      <c r="AL2278" s="1">
        <v>33</v>
      </c>
      <c r="AM2278" s="1"/>
      <c r="AN2278" s="1">
        <v>33</v>
      </c>
      <c r="AO2278" s="1"/>
      <c r="AP2278" s="1"/>
      <c r="AQ2278" s="1"/>
      <c r="AR2278" s="1"/>
      <c r="AS2278" s="1" t="s">
        <v>189</v>
      </c>
      <c r="AT2278" s="1"/>
      <c r="AU2278" s="1"/>
      <c r="AV2278">
        <v>33</v>
      </c>
      <c r="AW2278" s="5" t="str">
        <f t="shared" si="248"/>
        <v>&lt;7万</v>
      </c>
      <c r="AX2278">
        <v>195.82368</v>
      </c>
      <c r="AY2278">
        <v>6</v>
      </c>
      <c r="AZ2278">
        <v>282.04480000000001</v>
      </c>
      <c r="BA2278">
        <v>11</v>
      </c>
      <c r="BB2278">
        <v>32.637279999999997</v>
      </c>
      <c r="BC2278" s="3" t="str">
        <f t="shared" si="249"/>
        <v>其他商场</v>
      </c>
      <c r="BD2278" s="4" t="s">
        <v>27586</v>
      </c>
      <c r="BE2278">
        <f t="shared" si="250"/>
        <v>25.640436363636365</v>
      </c>
      <c r="BF2278" s="4" t="str">
        <f t="shared" si="251"/>
        <v>&lt;7万</v>
      </c>
      <c r="BG2278" t="e">
        <v>#N/A</v>
      </c>
      <c r="BH2278" s="4" t="e">
        <v>#N/A</v>
      </c>
    </row>
    <row r="2279" spans="1:60">
      <c r="A2279" s="1" t="s">
        <v>10131</v>
      </c>
      <c r="B2279" s="1" t="s">
        <v>10132</v>
      </c>
      <c r="C2279" s="1" t="s">
        <v>10133</v>
      </c>
      <c r="D2279" s="1" t="s">
        <v>10134</v>
      </c>
      <c r="E2279" s="1" t="s">
        <v>8497</v>
      </c>
      <c r="F2279" s="1" t="s">
        <v>8462</v>
      </c>
      <c r="G2279" s="1" t="s">
        <v>129</v>
      </c>
      <c r="H2279" s="1" t="s">
        <v>9383</v>
      </c>
      <c r="I2279" s="1" t="s">
        <v>9384</v>
      </c>
      <c r="J2279" s="1" t="s">
        <v>159</v>
      </c>
      <c r="K2279" s="1" t="s">
        <v>8463</v>
      </c>
      <c r="L2279" s="1" t="s">
        <v>8462</v>
      </c>
      <c r="M2279" s="1" t="s">
        <v>199</v>
      </c>
      <c r="N2279" s="1" t="s">
        <v>52</v>
      </c>
      <c r="O2279" s="1" t="str">
        <f t="shared" si="246"/>
        <v>维持</v>
      </c>
      <c r="P2279" s="1" t="s">
        <v>53</v>
      </c>
      <c r="Q2279" s="1" t="s">
        <v>170</v>
      </c>
      <c r="R2279" s="1" t="s">
        <v>8464</v>
      </c>
      <c r="S2279" s="1" t="s">
        <v>8603</v>
      </c>
      <c r="T2279" s="1" t="s">
        <v>133</v>
      </c>
      <c r="U2279" s="1" t="s">
        <v>9385</v>
      </c>
      <c r="V2279" s="1" t="s">
        <v>133</v>
      </c>
      <c r="W2279" s="1" t="s">
        <v>58</v>
      </c>
      <c r="X2279" s="1" t="s">
        <v>59</v>
      </c>
      <c r="Y2279" s="1" t="s">
        <v>60</v>
      </c>
      <c r="Z2279" s="1" t="s">
        <v>60</v>
      </c>
      <c r="AA2279" s="1" t="s">
        <v>60</v>
      </c>
      <c r="AB2279" s="1" t="s">
        <v>162</v>
      </c>
      <c r="AC2279" s="1" t="s">
        <v>325</v>
      </c>
      <c r="AD2279" s="1" t="s">
        <v>27597</v>
      </c>
      <c r="AE2279" s="1" t="s">
        <v>71</v>
      </c>
      <c r="AF2279" s="1" t="s">
        <v>861</v>
      </c>
      <c r="AG2279" s="1">
        <v>20121019</v>
      </c>
      <c r="AH2279" s="1" t="str">
        <f t="shared" si="247"/>
        <v>201210</v>
      </c>
      <c r="AI2279" s="1"/>
      <c r="AJ2279" s="1"/>
      <c r="AK2279" s="1"/>
      <c r="AL2279" s="1">
        <v>50</v>
      </c>
      <c r="AM2279" s="1"/>
      <c r="AN2279" s="1">
        <v>50</v>
      </c>
      <c r="AO2279" s="1"/>
      <c r="AP2279" s="1">
        <v>20130316</v>
      </c>
      <c r="AQ2279" s="1">
        <v>20121019</v>
      </c>
      <c r="AR2279" s="1">
        <v>20130909</v>
      </c>
      <c r="AS2279" s="1" t="s">
        <v>180</v>
      </c>
      <c r="AT2279" s="1"/>
      <c r="AU2279" s="1"/>
      <c r="AV2279">
        <v>50</v>
      </c>
      <c r="AW2279" s="5" t="str">
        <f t="shared" si="248"/>
        <v>&lt;7万</v>
      </c>
      <c r="AX2279">
        <v>653.399</v>
      </c>
      <c r="AY2279">
        <v>7</v>
      </c>
      <c r="AZ2279">
        <v>808.40635000000009</v>
      </c>
      <c r="BA2279">
        <v>12</v>
      </c>
      <c r="BB2279">
        <v>93.34271428571428</v>
      </c>
      <c r="BC2279" s="3" t="str">
        <f t="shared" si="249"/>
        <v>其他商场</v>
      </c>
      <c r="BD2279" s="4" t="s">
        <v>27587</v>
      </c>
      <c r="BE2279">
        <f t="shared" si="250"/>
        <v>67.367195833333341</v>
      </c>
      <c r="BF2279" s="4" t="str">
        <f t="shared" si="251"/>
        <v>&lt;7万</v>
      </c>
      <c r="BG2279" t="e">
        <v>#N/A</v>
      </c>
      <c r="BH2279" s="4" t="e">
        <v>#N/A</v>
      </c>
    </row>
    <row r="2280" spans="1:60">
      <c r="A2280" s="1" t="s">
        <v>10135</v>
      </c>
      <c r="B2280" s="1" t="s">
        <v>10136</v>
      </c>
      <c r="C2280" s="1" t="s">
        <v>10136</v>
      </c>
      <c r="D2280" s="1" t="s">
        <v>10137</v>
      </c>
      <c r="E2280" s="1" t="s">
        <v>8609</v>
      </c>
      <c r="F2280" s="1" t="s">
        <v>8477</v>
      </c>
      <c r="G2280" s="1" t="s">
        <v>129</v>
      </c>
      <c r="H2280" s="1" t="s">
        <v>10138</v>
      </c>
      <c r="I2280" s="1" t="s">
        <v>10139</v>
      </c>
      <c r="J2280" s="1" t="s">
        <v>159</v>
      </c>
      <c r="K2280" s="1" t="s">
        <v>8478</v>
      </c>
      <c r="L2280" s="1" t="s">
        <v>8479</v>
      </c>
      <c r="M2280" s="1" t="s">
        <v>160</v>
      </c>
      <c r="N2280" s="1" t="s">
        <v>52</v>
      </c>
      <c r="O2280" s="1" t="str">
        <f t="shared" si="246"/>
        <v>维持</v>
      </c>
      <c r="P2280" s="1" t="s">
        <v>53</v>
      </c>
      <c r="Q2280" s="1" t="s">
        <v>170</v>
      </c>
      <c r="R2280" s="1" t="s">
        <v>8464</v>
      </c>
      <c r="S2280" s="1" t="s">
        <v>8611</v>
      </c>
      <c r="T2280" s="1" t="s">
        <v>133</v>
      </c>
      <c r="U2280" s="1" t="s">
        <v>10140</v>
      </c>
      <c r="V2280" s="1" t="s">
        <v>682</v>
      </c>
      <c r="W2280" s="1" t="s">
        <v>58</v>
      </c>
      <c r="X2280" s="1" t="s">
        <v>59</v>
      </c>
      <c r="Y2280" s="1" t="s">
        <v>88</v>
      </c>
      <c r="Z2280" s="1" t="s">
        <v>88</v>
      </c>
      <c r="AA2280" s="1" t="s">
        <v>88</v>
      </c>
      <c r="AB2280" s="1" t="s">
        <v>162</v>
      </c>
      <c r="AC2280" s="1" t="s">
        <v>325</v>
      </c>
      <c r="AD2280" s="1" t="s">
        <v>27597</v>
      </c>
      <c r="AE2280" s="1" t="s">
        <v>71</v>
      </c>
      <c r="AF2280" s="1" t="s">
        <v>63</v>
      </c>
      <c r="AG2280" s="1">
        <v>20120930</v>
      </c>
      <c r="AH2280" s="1" t="str">
        <f t="shared" si="247"/>
        <v>201209</v>
      </c>
      <c r="AI2280" s="1"/>
      <c r="AJ2280" s="1"/>
      <c r="AK2280" s="1"/>
      <c r="AL2280" s="1">
        <v>62</v>
      </c>
      <c r="AM2280" s="1"/>
      <c r="AN2280" s="1">
        <v>62</v>
      </c>
      <c r="AO2280" s="1"/>
      <c r="AP2280" s="1"/>
      <c r="AQ2280" s="1"/>
      <c r="AR2280" s="1"/>
      <c r="AS2280" s="1" t="s">
        <v>180</v>
      </c>
      <c r="AT2280" s="1"/>
      <c r="AU2280" s="1"/>
      <c r="AV2280">
        <v>62</v>
      </c>
      <c r="AW2280" s="5" t="str">
        <f t="shared" si="248"/>
        <v>&gt;7万</v>
      </c>
      <c r="AX2280">
        <v>811.85199999999998</v>
      </c>
      <c r="AY2280">
        <v>7</v>
      </c>
      <c r="AZ2280">
        <v>1033.9760000000001</v>
      </c>
      <c r="BA2280">
        <v>12</v>
      </c>
      <c r="BB2280">
        <v>115.97885714285714</v>
      </c>
      <c r="BC2280" s="3" t="str">
        <f t="shared" si="249"/>
        <v>其他商场</v>
      </c>
      <c r="BD2280" s="4" t="s">
        <v>27585</v>
      </c>
      <c r="BE2280">
        <f t="shared" si="250"/>
        <v>86.164666666666676</v>
      </c>
      <c r="BF2280" s="4" t="str">
        <f t="shared" si="251"/>
        <v>&gt;7万</v>
      </c>
      <c r="BG2280" t="e">
        <v>#N/A</v>
      </c>
      <c r="BH2280" s="4" t="e">
        <v>#N/A</v>
      </c>
    </row>
    <row r="2281" spans="1:60">
      <c r="A2281" s="1" t="s">
        <v>10141</v>
      </c>
      <c r="B2281" s="1" t="s">
        <v>10142</v>
      </c>
      <c r="C2281" s="1" t="s">
        <v>10142</v>
      </c>
      <c r="D2281" s="1" t="s">
        <v>10143</v>
      </c>
      <c r="E2281" s="1" t="s">
        <v>8461</v>
      </c>
      <c r="F2281" s="1" t="s">
        <v>8462</v>
      </c>
      <c r="G2281" s="1" t="s">
        <v>129</v>
      </c>
      <c r="H2281" s="1" t="s">
        <v>8461</v>
      </c>
      <c r="I2281" s="1" t="s">
        <v>8462</v>
      </c>
      <c r="J2281" s="1" t="s">
        <v>129</v>
      </c>
      <c r="K2281" s="1" t="s">
        <v>8463</v>
      </c>
      <c r="L2281" s="1" t="s">
        <v>8462</v>
      </c>
      <c r="M2281" s="1" t="s">
        <v>64</v>
      </c>
      <c r="N2281" s="1" t="s">
        <v>52</v>
      </c>
      <c r="O2281" s="1" t="str">
        <f t="shared" si="246"/>
        <v>维持</v>
      </c>
      <c r="P2281" s="1" t="s">
        <v>53</v>
      </c>
      <c r="Q2281" s="1" t="s">
        <v>170</v>
      </c>
      <c r="R2281" s="1" t="s">
        <v>8464</v>
      </c>
      <c r="S2281" s="1" t="s">
        <v>8542</v>
      </c>
      <c r="T2281" s="1" t="s">
        <v>133</v>
      </c>
      <c r="U2281" s="1" t="s">
        <v>8543</v>
      </c>
      <c r="V2281" s="1" t="s">
        <v>133</v>
      </c>
      <c r="W2281" s="1" t="s">
        <v>58</v>
      </c>
      <c r="X2281" s="1" t="s">
        <v>59</v>
      </c>
      <c r="Y2281" s="1" t="s">
        <v>76</v>
      </c>
      <c r="Z2281" s="1" t="s">
        <v>77</v>
      </c>
      <c r="AA2281" s="1" t="s">
        <v>77</v>
      </c>
      <c r="AB2281" s="1" t="s">
        <v>61</v>
      </c>
      <c r="AC2281" s="1" t="s">
        <v>301</v>
      </c>
      <c r="AD2281" s="1" t="s">
        <v>70</v>
      </c>
      <c r="AE2281" s="1" t="s">
        <v>71</v>
      </c>
      <c r="AF2281" s="1" t="s">
        <v>72</v>
      </c>
      <c r="AG2281" s="1">
        <v>20121218</v>
      </c>
      <c r="AH2281" s="1" t="str">
        <f t="shared" si="247"/>
        <v>201212</v>
      </c>
      <c r="AI2281" s="1"/>
      <c r="AJ2281" s="1"/>
      <c r="AK2281" s="1"/>
      <c r="AL2281" s="1">
        <v>120</v>
      </c>
      <c r="AM2281" s="1"/>
      <c r="AN2281" s="1">
        <v>120</v>
      </c>
      <c r="AO2281" s="1"/>
      <c r="AP2281" s="1">
        <v>20130312</v>
      </c>
      <c r="AQ2281" s="1">
        <v>20121218</v>
      </c>
      <c r="AR2281" s="1">
        <v>20130831</v>
      </c>
      <c r="AS2281" s="1" t="s">
        <v>64</v>
      </c>
      <c r="AT2281" s="1"/>
      <c r="AU2281" s="1"/>
      <c r="AV2281">
        <v>120</v>
      </c>
      <c r="AW2281" s="5" t="str">
        <f t="shared" si="248"/>
        <v>&gt;10万</v>
      </c>
      <c r="AX2281">
        <v>1269.067</v>
      </c>
      <c r="AY2281">
        <v>7</v>
      </c>
      <c r="AZ2281">
        <v>1621.4749999999999</v>
      </c>
      <c r="BA2281">
        <v>12</v>
      </c>
      <c r="BB2281">
        <v>181.29528571428571</v>
      </c>
      <c r="BC2281" s="3" t="str">
        <f t="shared" si="249"/>
        <v>常规商场</v>
      </c>
      <c r="BD2281" s="4" t="s">
        <v>27585</v>
      </c>
      <c r="BE2281">
        <f t="shared" si="250"/>
        <v>135.12291666666667</v>
      </c>
      <c r="BF2281" s="4" t="str">
        <f t="shared" si="251"/>
        <v>&gt;10万</v>
      </c>
      <c r="BG2281" t="e">
        <v>#N/A</v>
      </c>
      <c r="BH2281" s="4" t="e">
        <v>#N/A</v>
      </c>
    </row>
    <row r="2282" spans="1:60">
      <c r="A2282" s="1" t="s">
        <v>10144</v>
      </c>
      <c r="B2282" s="1" t="s">
        <v>10145</v>
      </c>
      <c r="C2282" s="1" t="s">
        <v>10145</v>
      </c>
      <c r="D2282" s="1" t="s">
        <v>10146</v>
      </c>
      <c r="E2282" s="1" t="s">
        <v>8461</v>
      </c>
      <c r="F2282" s="1" t="s">
        <v>8462</v>
      </c>
      <c r="G2282" s="1" t="s">
        <v>129</v>
      </c>
      <c r="H2282" s="1" t="s">
        <v>8461</v>
      </c>
      <c r="I2282" s="1" t="s">
        <v>8462</v>
      </c>
      <c r="J2282" s="1" t="s">
        <v>129</v>
      </c>
      <c r="K2282" s="1" t="s">
        <v>8463</v>
      </c>
      <c r="L2282" s="1" t="s">
        <v>8462</v>
      </c>
      <c r="M2282" s="1" t="s">
        <v>64</v>
      </c>
      <c r="N2282" s="1" t="s">
        <v>52</v>
      </c>
      <c r="O2282" s="1" t="str">
        <f t="shared" si="246"/>
        <v>维持</v>
      </c>
      <c r="P2282" s="1" t="s">
        <v>53</v>
      </c>
      <c r="Q2282" s="1" t="s">
        <v>170</v>
      </c>
      <c r="R2282" s="1" t="s">
        <v>8464</v>
      </c>
      <c r="S2282" s="1" t="s">
        <v>8611</v>
      </c>
      <c r="T2282" s="1" t="s">
        <v>133</v>
      </c>
      <c r="U2282" s="1" t="s">
        <v>9455</v>
      </c>
      <c r="V2282" s="1" t="s">
        <v>133</v>
      </c>
      <c r="W2282" s="1" t="s">
        <v>58</v>
      </c>
      <c r="X2282" s="1" t="s">
        <v>59</v>
      </c>
      <c r="Y2282" s="1" t="s">
        <v>76</v>
      </c>
      <c r="Z2282" s="1" t="s">
        <v>77</v>
      </c>
      <c r="AA2282" s="1" t="s">
        <v>77</v>
      </c>
      <c r="AB2282" s="1" t="s">
        <v>61</v>
      </c>
      <c r="AC2282" s="1" t="s">
        <v>134</v>
      </c>
      <c r="AD2282" s="1" t="s">
        <v>27597</v>
      </c>
      <c r="AE2282" s="1"/>
      <c r="AF2282" s="1" t="s">
        <v>63</v>
      </c>
      <c r="AG2282" s="1">
        <v>20121207</v>
      </c>
      <c r="AH2282" s="1" t="str">
        <f t="shared" si="247"/>
        <v>201212</v>
      </c>
      <c r="AI2282" s="1"/>
      <c r="AJ2282" s="1"/>
      <c r="AK2282" s="1"/>
      <c r="AL2282" s="1">
        <v>122</v>
      </c>
      <c r="AM2282" s="1"/>
      <c r="AN2282" s="1">
        <v>122</v>
      </c>
      <c r="AO2282" s="1"/>
      <c r="AP2282" s="1">
        <v>20131122</v>
      </c>
      <c r="AQ2282" s="1">
        <v>20131001</v>
      </c>
      <c r="AR2282" s="1">
        <v>20131231</v>
      </c>
      <c r="AS2282" s="1" t="s">
        <v>64</v>
      </c>
      <c r="AT2282" s="1"/>
      <c r="AU2282" s="1"/>
      <c r="AV2282">
        <v>122</v>
      </c>
      <c r="AW2282" s="5" t="str">
        <f t="shared" si="248"/>
        <v>&gt;10万</v>
      </c>
      <c r="AX2282">
        <v>1711.7909999999999</v>
      </c>
      <c r="AY2282">
        <v>7</v>
      </c>
      <c r="AZ2282">
        <v>2118.0370000000003</v>
      </c>
      <c r="BA2282">
        <v>12</v>
      </c>
      <c r="BB2282">
        <v>244.54157142857142</v>
      </c>
      <c r="BC2282" s="3" t="str">
        <f t="shared" si="249"/>
        <v>主力上场</v>
      </c>
      <c r="BD2282" s="4" t="s">
        <v>27584</v>
      </c>
      <c r="BE2282">
        <f t="shared" si="250"/>
        <v>176.50308333333336</v>
      </c>
      <c r="BF2282" s="4" t="str">
        <f t="shared" si="251"/>
        <v>&gt;10万</v>
      </c>
      <c r="BG2282" t="e">
        <v>#N/A</v>
      </c>
      <c r="BH2282" s="4" t="e">
        <v>#N/A</v>
      </c>
    </row>
    <row r="2283" spans="1:60">
      <c r="A2283" s="1" t="s">
        <v>10147</v>
      </c>
      <c r="B2283" s="1" t="s">
        <v>10148</v>
      </c>
      <c r="C2283" s="1" t="s">
        <v>10149</v>
      </c>
      <c r="D2283" s="1" t="s">
        <v>10150</v>
      </c>
      <c r="E2283" s="1" t="s">
        <v>10128</v>
      </c>
      <c r="F2283" s="1" t="s">
        <v>10129</v>
      </c>
      <c r="G2283" s="1" t="s">
        <v>129</v>
      </c>
      <c r="H2283" s="1" t="s">
        <v>10128</v>
      </c>
      <c r="I2283" s="1" t="s">
        <v>10129</v>
      </c>
      <c r="J2283" s="1" t="s">
        <v>129</v>
      </c>
      <c r="K2283" s="1" t="s">
        <v>10130</v>
      </c>
      <c r="L2283" s="1" t="s">
        <v>10129</v>
      </c>
      <c r="M2283" s="1" t="s">
        <v>7723</v>
      </c>
      <c r="N2283" s="1" t="s">
        <v>52</v>
      </c>
      <c r="O2283" s="1" t="str">
        <f t="shared" si="246"/>
        <v>维持</v>
      </c>
      <c r="P2283" s="1" t="s">
        <v>53</v>
      </c>
      <c r="Q2283" s="1" t="s">
        <v>170</v>
      </c>
      <c r="R2283" s="1" t="s">
        <v>8464</v>
      </c>
      <c r="S2283" s="1" t="s">
        <v>8505</v>
      </c>
      <c r="T2283" s="1" t="s">
        <v>654</v>
      </c>
      <c r="U2283" s="1" t="s">
        <v>8749</v>
      </c>
      <c r="V2283" s="1" t="s">
        <v>355</v>
      </c>
      <c r="W2283" s="1" t="s">
        <v>58</v>
      </c>
      <c r="X2283" s="1" t="s">
        <v>59</v>
      </c>
      <c r="Y2283" s="1" t="s">
        <v>60</v>
      </c>
      <c r="Z2283" s="1" t="s">
        <v>60</v>
      </c>
      <c r="AA2283" s="1" t="s">
        <v>60</v>
      </c>
      <c r="AB2283" s="1" t="s">
        <v>61</v>
      </c>
      <c r="AC2283" s="1" t="s">
        <v>325</v>
      </c>
      <c r="AD2283" s="1" t="s">
        <v>27597</v>
      </c>
      <c r="AE2283" s="1"/>
      <c r="AF2283" s="1" t="s">
        <v>1033</v>
      </c>
      <c r="AG2283" s="1">
        <v>20121212</v>
      </c>
      <c r="AH2283" s="1" t="str">
        <f t="shared" si="247"/>
        <v>201212</v>
      </c>
      <c r="AI2283" s="1"/>
      <c r="AJ2283" s="1"/>
      <c r="AK2283" s="1"/>
      <c r="AL2283" s="1">
        <v>44</v>
      </c>
      <c r="AM2283" s="1"/>
      <c r="AN2283" s="1">
        <v>44</v>
      </c>
      <c r="AO2283" s="1"/>
      <c r="AP2283" s="1"/>
      <c r="AQ2283" s="1"/>
      <c r="AR2283" s="1"/>
      <c r="AS2283" s="1" t="s">
        <v>189</v>
      </c>
      <c r="AT2283" s="1"/>
      <c r="AU2283" s="1"/>
      <c r="AV2283">
        <v>44</v>
      </c>
      <c r="AW2283" s="5" t="str">
        <f t="shared" si="248"/>
        <v>&lt;7万</v>
      </c>
      <c r="AX2283">
        <v>150.4571</v>
      </c>
      <c r="AY2283">
        <v>7</v>
      </c>
      <c r="AZ2283">
        <v>172.41</v>
      </c>
      <c r="BA2283">
        <v>11</v>
      </c>
      <c r="BB2283">
        <v>21.493871428571428</v>
      </c>
      <c r="BC2283" s="3" t="str">
        <f t="shared" si="249"/>
        <v>其他商场</v>
      </c>
      <c r="BD2283" s="4" t="s">
        <v>27586</v>
      </c>
      <c r="BE2283">
        <f t="shared" si="250"/>
        <v>15.673636363636364</v>
      </c>
      <c r="BF2283" s="4" t="str">
        <f t="shared" si="251"/>
        <v>&lt;7万</v>
      </c>
      <c r="BG2283" t="e">
        <v>#N/A</v>
      </c>
      <c r="BH2283" s="4" t="e">
        <v>#N/A</v>
      </c>
    </row>
    <row r="2284" spans="1:60">
      <c r="A2284" s="1" t="s">
        <v>10151</v>
      </c>
      <c r="B2284" s="1" t="s">
        <v>10152</v>
      </c>
      <c r="C2284" s="1" t="s">
        <v>10153</v>
      </c>
      <c r="D2284" s="1" t="s">
        <v>10154</v>
      </c>
      <c r="E2284" s="1" t="s">
        <v>8497</v>
      </c>
      <c r="F2284" s="1" t="s">
        <v>8462</v>
      </c>
      <c r="G2284" s="1" t="s">
        <v>129</v>
      </c>
      <c r="H2284" s="1" t="s">
        <v>9783</v>
      </c>
      <c r="I2284" s="1" t="s">
        <v>9784</v>
      </c>
      <c r="J2284" s="1" t="s">
        <v>159</v>
      </c>
      <c r="K2284" s="1" t="s">
        <v>8463</v>
      </c>
      <c r="L2284" s="1" t="s">
        <v>8462</v>
      </c>
      <c r="M2284" s="1" t="s">
        <v>199</v>
      </c>
      <c r="N2284" s="1" t="s">
        <v>52</v>
      </c>
      <c r="O2284" s="1" t="str">
        <f t="shared" si="246"/>
        <v>维持</v>
      </c>
      <c r="P2284" s="1" t="s">
        <v>53</v>
      </c>
      <c r="Q2284" s="1" t="s">
        <v>170</v>
      </c>
      <c r="R2284" s="1" t="s">
        <v>8464</v>
      </c>
      <c r="S2284" s="1" t="s">
        <v>8542</v>
      </c>
      <c r="T2284" s="1" t="s">
        <v>133</v>
      </c>
      <c r="U2284" s="1" t="s">
        <v>9785</v>
      </c>
      <c r="V2284" s="1" t="s">
        <v>682</v>
      </c>
      <c r="W2284" s="1" t="s">
        <v>58</v>
      </c>
      <c r="X2284" s="1" t="s">
        <v>59</v>
      </c>
      <c r="Y2284" s="1" t="s">
        <v>60</v>
      </c>
      <c r="Z2284" s="1" t="s">
        <v>60</v>
      </c>
      <c r="AA2284" s="1" t="s">
        <v>60</v>
      </c>
      <c r="AB2284" s="1" t="s">
        <v>162</v>
      </c>
      <c r="AC2284" s="1" t="s">
        <v>325</v>
      </c>
      <c r="AD2284" s="1" t="s">
        <v>78</v>
      </c>
      <c r="AE2284" s="1" t="s">
        <v>71</v>
      </c>
      <c r="AF2284" s="1" t="s">
        <v>72</v>
      </c>
      <c r="AG2284" s="1">
        <v>20121206</v>
      </c>
      <c r="AH2284" s="1" t="str">
        <f t="shared" si="247"/>
        <v>201212</v>
      </c>
      <c r="AI2284" s="1"/>
      <c r="AJ2284" s="1"/>
      <c r="AK2284" s="1"/>
      <c r="AL2284" s="1">
        <v>86</v>
      </c>
      <c r="AM2284" s="1"/>
      <c r="AN2284" s="1">
        <v>86</v>
      </c>
      <c r="AO2284" s="1"/>
      <c r="AP2284" s="1">
        <v>20130110</v>
      </c>
      <c r="AQ2284" s="1">
        <v>20121206</v>
      </c>
      <c r="AR2284" s="1">
        <v>20130831</v>
      </c>
      <c r="AS2284" s="1" t="s">
        <v>180</v>
      </c>
      <c r="AT2284" s="1"/>
      <c r="AU2284" s="1"/>
      <c r="AV2284">
        <v>86</v>
      </c>
      <c r="AW2284" s="5" t="str">
        <f t="shared" si="248"/>
        <v>&lt;7万</v>
      </c>
      <c r="AX2284">
        <v>435.38375000000002</v>
      </c>
      <c r="AY2284">
        <v>7</v>
      </c>
      <c r="AZ2284">
        <v>640.65000000000009</v>
      </c>
      <c r="BA2284">
        <v>12</v>
      </c>
      <c r="BB2284">
        <v>62.197678571428575</v>
      </c>
      <c r="BC2284" s="3" t="str">
        <f t="shared" si="249"/>
        <v>其他商场</v>
      </c>
      <c r="BD2284" s="4" t="s">
        <v>27586</v>
      </c>
      <c r="BE2284">
        <f t="shared" si="250"/>
        <v>53.38750000000001</v>
      </c>
      <c r="BF2284" s="4" t="str">
        <f t="shared" si="251"/>
        <v>&lt;7万</v>
      </c>
      <c r="BG2284" t="e">
        <v>#N/A</v>
      </c>
      <c r="BH2284" s="4" t="e">
        <v>#N/A</v>
      </c>
    </row>
    <row r="2285" spans="1:60">
      <c r="A2285" s="1" t="s">
        <v>10155</v>
      </c>
      <c r="B2285" s="1" t="s">
        <v>10156</v>
      </c>
      <c r="C2285" s="1" t="s">
        <v>10156</v>
      </c>
      <c r="D2285" s="1" t="s">
        <v>10157</v>
      </c>
      <c r="E2285" s="1" t="s">
        <v>8609</v>
      </c>
      <c r="F2285" s="1" t="s">
        <v>8477</v>
      </c>
      <c r="G2285" s="1" t="s">
        <v>129</v>
      </c>
      <c r="H2285" s="1" t="s">
        <v>9198</v>
      </c>
      <c r="I2285" s="1" t="s">
        <v>9199</v>
      </c>
      <c r="J2285" s="1" t="s">
        <v>159</v>
      </c>
      <c r="K2285" s="1" t="s">
        <v>8478</v>
      </c>
      <c r="L2285" s="1" t="s">
        <v>8479</v>
      </c>
      <c r="M2285" s="1" t="s">
        <v>160</v>
      </c>
      <c r="N2285" s="1" t="s">
        <v>52</v>
      </c>
      <c r="O2285" s="1" t="str">
        <f t="shared" si="246"/>
        <v>维持</v>
      </c>
      <c r="P2285" s="1" t="s">
        <v>53</v>
      </c>
      <c r="Q2285" s="1" t="s">
        <v>170</v>
      </c>
      <c r="R2285" s="1" t="s">
        <v>8464</v>
      </c>
      <c r="S2285" s="1" t="s">
        <v>8611</v>
      </c>
      <c r="T2285" s="1" t="s">
        <v>133</v>
      </c>
      <c r="U2285" s="1" t="s">
        <v>9200</v>
      </c>
      <c r="V2285" s="1" t="s">
        <v>682</v>
      </c>
      <c r="W2285" s="1" t="s">
        <v>58</v>
      </c>
      <c r="X2285" s="1" t="s">
        <v>59</v>
      </c>
      <c r="Y2285" s="1" t="s">
        <v>60</v>
      </c>
      <c r="Z2285" s="1" t="s">
        <v>60</v>
      </c>
      <c r="AA2285" s="1" t="s">
        <v>60</v>
      </c>
      <c r="AB2285" s="1" t="s">
        <v>162</v>
      </c>
      <c r="AC2285" s="1" t="s">
        <v>301</v>
      </c>
      <c r="AD2285" s="1" t="s">
        <v>70</v>
      </c>
      <c r="AE2285" s="1" t="s">
        <v>71</v>
      </c>
      <c r="AF2285" s="1" t="s">
        <v>72</v>
      </c>
      <c r="AG2285" s="1">
        <v>20121221</v>
      </c>
      <c r="AH2285" s="1" t="str">
        <f t="shared" si="247"/>
        <v>201212</v>
      </c>
      <c r="AI2285" s="1"/>
      <c r="AJ2285" s="1"/>
      <c r="AK2285" s="1"/>
      <c r="AL2285" s="1">
        <v>100</v>
      </c>
      <c r="AM2285" s="1"/>
      <c r="AN2285" s="1">
        <v>100</v>
      </c>
      <c r="AO2285" s="1"/>
      <c r="AP2285" s="1"/>
      <c r="AQ2285" s="1"/>
      <c r="AR2285" s="1"/>
      <c r="AS2285" s="1" t="s">
        <v>180</v>
      </c>
      <c r="AT2285" s="1"/>
      <c r="AU2285" s="1"/>
      <c r="AV2285">
        <v>100</v>
      </c>
      <c r="AW2285" s="5" t="str">
        <f t="shared" si="248"/>
        <v>&lt;7万</v>
      </c>
      <c r="AX2285">
        <v>411.05439999999999</v>
      </c>
      <c r="AY2285">
        <v>7</v>
      </c>
      <c r="AZ2285">
        <v>610.74750000000006</v>
      </c>
      <c r="BA2285">
        <v>12</v>
      </c>
      <c r="BB2285">
        <v>58.722057142857139</v>
      </c>
      <c r="BC2285" s="3" t="str">
        <f t="shared" si="249"/>
        <v>其他商场</v>
      </c>
      <c r="BD2285" s="4" t="s">
        <v>27586</v>
      </c>
      <c r="BE2285">
        <f t="shared" si="250"/>
        <v>50.895625000000003</v>
      </c>
      <c r="BF2285" s="4" t="str">
        <f t="shared" si="251"/>
        <v>&lt;7万</v>
      </c>
      <c r="BG2285" t="e">
        <v>#N/A</v>
      </c>
      <c r="BH2285" s="4" t="e">
        <v>#N/A</v>
      </c>
    </row>
    <row r="2286" spans="1:60">
      <c r="A2286" s="1" t="s">
        <v>10158</v>
      </c>
      <c r="B2286" s="1" t="s">
        <v>10159</v>
      </c>
      <c r="C2286" s="1" t="s">
        <v>10160</v>
      </c>
      <c r="D2286" s="1" t="s">
        <v>10161</v>
      </c>
      <c r="E2286" s="1" t="s">
        <v>8497</v>
      </c>
      <c r="F2286" s="1" t="s">
        <v>8462</v>
      </c>
      <c r="G2286" s="1" t="s">
        <v>129</v>
      </c>
      <c r="H2286" s="1" t="s">
        <v>10162</v>
      </c>
      <c r="I2286" s="1" t="s">
        <v>10163</v>
      </c>
      <c r="J2286" s="1" t="s">
        <v>159</v>
      </c>
      <c r="K2286" s="1" t="s">
        <v>8463</v>
      </c>
      <c r="L2286" s="1" t="s">
        <v>8462</v>
      </c>
      <c r="M2286" s="1" t="s">
        <v>199</v>
      </c>
      <c r="N2286" s="1" t="s">
        <v>52</v>
      </c>
      <c r="O2286" s="1" t="str">
        <f t="shared" si="246"/>
        <v>维持</v>
      </c>
      <c r="P2286" s="1" t="s">
        <v>53</v>
      </c>
      <c r="Q2286" s="1" t="s">
        <v>170</v>
      </c>
      <c r="R2286" s="1" t="s">
        <v>8464</v>
      </c>
      <c r="S2286" s="1" t="s">
        <v>8542</v>
      </c>
      <c r="T2286" s="1" t="s">
        <v>133</v>
      </c>
      <c r="U2286" s="1" t="s">
        <v>9174</v>
      </c>
      <c r="V2286" s="1" t="s">
        <v>682</v>
      </c>
      <c r="W2286" s="1" t="s">
        <v>58</v>
      </c>
      <c r="X2286" s="1" t="s">
        <v>173</v>
      </c>
      <c r="Y2286" s="1" t="s">
        <v>88</v>
      </c>
      <c r="Z2286" s="1" t="s">
        <v>88</v>
      </c>
      <c r="AA2286" s="1" t="s">
        <v>88</v>
      </c>
      <c r="AB2286" s="1" t="s">
        <v>162</v>
      </c>
      <c r="AC2286" s="1" t="s">
        <v>460</v>
      </c>
      <c r="AD2286" s="1" t="s">
        <v>70</v>
      </c>
      <c r="AE2286" s="1" t="s">
        <v>71</v>
      </c>
      <c r="AF2286" s="1"/>
      <c r="AG2286" s="1">
        <v>20121228</v>
      </c>
      <c r="AH2286" s="1" t="str">
        <f t="shared" si="247"/>
        <v>201212</v>
      </c>
      <c r="AI2286" s="1"/>
      <c r="AJ2286" s="1"/>
      <c r="AK2286" s="1"/>
      <c r="AL2286" s="1">
        <v>96</v>
      </c>
      <c r="AM2286" s="1"/>
      <c r="AN2286" s="1">
        <v>96</v>
      </c>
      <c r="AO2286" s="1"/>
      <c r="AP2286" s="1">
        <v>20131112</v>
      </c>
      <c r="AQ2286" s="1">
        <v>20131001</v>
      </c>
      <c r="AR2286" s="1">
        <v>20140914</v>
      </c>
      <c r="AS2286" s="1" t="s">
        <v>180</v>
      </c>
      <c r="AT2286" s="1"/>
      <c r="AU2286" s="1"/>
      <c r="AV2286">
        <v>96</v>
      </c>
      <c r="AW2286" s="5" t="str">
        <f t="shared" si="248"/>
        <v>&gt;7万</v>
      </c>
      <c r="AX2286">
        <v>752.14547000000005</v>
      </c>
      <c r="AY2286">
        <v>7</v>
      </c>
      <c r="AZ2286">
        <v>1098.221</v>
      </c>
      <c r="BA2286">
        <v>12</v>
      </c>
      <c r="BB2286">
        <v>107.44935285714287</v>
      </c>
      <c r="BC2286" s="3" t="str">
        <f t="shared" si="249"/>
        <v>其他商场</v>
      </c>
      <c r="BD2286" s="4" t="s">
        <v>27585</v>
      </c>
      <c r="BE2286">
        <f t="shared" si="250"/>
        <v>91.518416666666667</v>
      </c>
      <c r="BF2286" s="4" t="str">
        <f t="shared" si="251"/>
        <v>&gt;7万</v>
      </c>
      <c r="BG2286" t="e">
        <v>#N/A</v>
      </c>
      <c r="BH2286" s="4" t="e">
        <v>#N/A</v>
      </c>
    </row>
    <row r="2287" spans="1:60">
      <c r="A2287" s="1" t="s">
        <v>10164</v>
      </c>
      <c r="B2287" s="1" t="s">
        <v>10165</v>
      </c>
      <c r="C2287" s="1" t="s">
        <v>10166</v>
      </c>
      <c r="D2287" s="1" t="s">
        <v>10167</v>
      </c>
      <c r="E2287" s="1" t="s">
        <v>8461</v>
      </c>
      <c r="F2287" s="1" t="s">
        <v>8462</v>
      </c>
      <c r="G2287" s="1" t="s">
        <v>129</v>
      </c>
      <c r="H2287" s="1" t="s">
        <v>8461</v>
      </c>
      <c r="I2287" s="1" t="s">
        <v>8462</v>
      </c>
      <c r="J2287" s="1" t="s">
        <v>129</v>
      </c>
      <c r="K2287" s="1" t="s">
        <v>8463</v>
      </c>
      <c r="L2287" s="1" t="s">
        <v>8462</v>
      </c>
      <c r="M2287" s="1" t="s">
        <v>64</v>
      </c>
      <c r="N2287" s="1" t="s">
        <v>52</v>
      </c>
      <c r="O2287" s="1" t="str">
        <f t="shared" si="246"/>
        <v>维持</v>
      </c>
      <c r="P2287" s="1" t="s">
        <v>53</v>
      </c>
      <c r="Q2287" s="1" t="s">
        <v>170</v>
      </c>
      <c r="R2287" s="1" t="s">
        <v>8464</v>
      </c>
      <c r="S2287" s="1" t="s">
        <v>8542</v>
      </c>
      <c r="T2287" s="1" t="s">
        <v>133</v>
      </c>
      <c r="U2287" s="1" t="s">
        <v>10168</v>
      </c>
      <c r="V2287" s="1" t="s">
        <v>682</v>
      </c>
      <c r="W2287" s="1" t="s">
        <v>58</v>
      </c>
      <c r="X2287" s="1" t="s">
        <v>59</v>
      </c>
      <c r="Y2287" s="1" t="s">
        <v>60</v>
      </c>
      <c r="Z2287" s="1" t="s">
        <v>60</v>
      </c>
      <c r="AA2287" s="1" t="s">
        <v>60</v>
      </c>
      <c r="AB2287" s="1" t="s">
        <v>61</v>
      </c>
      <c r="AC2287" s="1" t="s">
        <v>134</v>
      </c>
      <c r="AD2287" s="1" t="s">
        <v>70</v>
      </c>
      <c r="AE2287" s="1" t="s">
        <v>71</v>
      </c>
      <c r="AF2287" s="1" t="s">
        <v>861</v>
      </c>
      <c r="AG2287" s="1">
        <v>20121228</v>
      </c>
      <c r="AH2287" s="1" t="str">
        <f t="shared" si="247"/>
        <v>201212</v>
      </c>
      <c r="AI2287" s="1"/>
      <c r="AJ2287" s="1"/>
      <c r="AK2287" s="1"/>
      <c r="AL2287" s="1">
        <v>119</v>
      </c>
      <c r="AM2287" s="1"/>
      <c r="AN2287" s="1">
        <v>119</v>
      </c>
      <c r="AO2287" s="1"/>
      <c r="AP2287" s="1">
        <v>20130319</v>
      </c>
      <c r="AQ2287" s="1">
        <v>20121228</v>
      </c>
      <c r="AR2287" s="1">
        <v>20130930</v>
      </c>
      <c r="AS2287" s="1" t="s">
        <v>180</v>
      </c>
      <c r="AT2287" s="1"/>
      <c r="AU2287" s="1"/>
      <c r="AV2287">
        <v>119</v>
      </c>
      <c r="AW2287" s="5" t="str">
        <f t="shared" si="248"/>
        <v>&lt;7万</v>
      </c>
      <c r="AX2287">
        <v>253.05700000000002</v>
      </c>
      <c r="AY2287">
        <v>7</v>
      </c>
      <c r="AZ2287">
        <v>417.13499999999999</v>
      </c>
      <c r="BA2287">
        <v>12</v>
      </c>
      <c r="BB2287">
        <v>36.151000000000003</v>
      </c>
      <c r="BC2287" s="3" t="str">
        <f t="shared" si="249"/>
        <v>其他商场</v>
      </c>
      <c r="BD2287" s="4" t="s">
        <v>27586</v>
      </c>
      <c r="BE2287">
        <f t="shared" si="250"/>
        <v>34.761249999999997</v>
      </c>
      <c r="BF2287" s="4" t="str">
        <f t="shared" si="251"/>
        <v>&lt;7万</v>
      </c>
      <c r="BG2287" t="e">
        <v>#N/A</v>
      </c>
      <c r="BH2287" s="4" t="e">
        <v>#N/A</v>
      </c>
    </row>
    <row r="2288" spans="1:60">
      <c r="A2288" s="1" t="s">
        <v>10169</v>
      </c>
      <c r="B2288" s="1" t="s">
        <v>10170</v>
      </c>
      <c r="C2288" s="1" t="s">
        <v>10171</v>
      </c>
      <c r="D2288" s="1" t="s">
        <v>10172</v>
      </c>
      <c r="E2288" s="1" t="s">
        <v>8461</v>
      </c>
      <c r="F2288" s="1" t="s">
        <v>8462</v>
      </c>
      <c r="G2288" s="1" t="s">
        <v>129</v>
      </c>
      <c r="H2288" s="1" t="s">
        <v>8461</v>
      </c>
      <c r="I2288" s="1" t="s">
        <v>8462</v>
      </c>
      <c r="J2288" s="1" t="s">
        <v>129</v>
      </c>
      <c r="K2288" s="1" t="s">
        <v>8463</v>
      </c>
      <c r="L2288" s="1" t="s">
        <v>8462</v>
      </c>
      <c r="M2288" s="1" t="s">
        <v>64</v>
      </c>
      <c r="N2288" s="1" t="s">
        <v>52</v>
      </c>
      <c r="O2288" s="1" t="str">
        <f t="shared" si="246"/>
        <v>维持</v>
      </c>
      <c r="P2288" s="1" t="s">
        <v>53</v>
      </c>
      <c r="Q2288" s="1" t="s">
        <v>170</v>
      </c>
      <c r="R2288" s="1" t="s">
        <v>8464</v>
      </c>
      <c r="S2288" s="1" t="s">
        <v>8603</v>
      </c>
      <c r="T2288" s="1" t="s">
        <v>133</v>
      </c>
      <c r="U2288" s="1" t="s">
        <v>9305</v>
      </c>
      <c r="V2288" s="1" t="s">
        <v>682</v>
      </c>
      <c r="W2288" s="1" t="s">
        <v>58</v>
      </c>
      <c r="X2288" s="1" t="s">
        <v>59</v>
      </c>
      <c r="Y2288" s="1" t="s">
        <v>88</v>
      </c>
      <c r="Z2288" s="1" t="s">
        <v>88</v>
      </c>
      <c r="AA2288" s="1" t="s">
        <v>88</v>
      </c>
      <c r="AB2288" s="1" t="s">
        <v>61</v>
      </c>
      <c r="AC2288" s="1" t="s">
        <v>301</v>
      </c>
      <c r="AD2288" s="1" t="s">
        <v>70</v>
      </c>
      <c r="AE2288" s="1" t="s">
        <v>123</v>
      </c>
      <c r="AF2288" s="1" t="s">
        <v>72</v>
      </c>
      <c r="AG2288" s="1">
        <v>20121221</v>
      </c>
      <c r="AH2288" s="1" t="str">
        <f t="shared" si="247"/>
        <v>201212</v>
      </c>
      <c r="AI2288" s="1"/>
      <c r="AJ2288" s="1"/>
      <c r="AK2288" s="1"/>
      <c r="AL2288" s="1">
        <v>108</v>
      </c>
      <c r="AM2288" s="1"/>
      <c r="AN2288" s="1">
        <v>107</v>
      </c>
      <c r="AO2288" s="1"/>
      <c r="AP2288" s="1">
        <v>20131118</v>
      </c>
      <c r="AQ2288" s="1">
        <v>20131001</v>
      </c>
      <c r="AR2288" s="1">
        <v>20131206</v>
      </c>
      <c r="AS2288" s="1" t="s">
        <v>180</v>
      </c>
      <c r="AT2288" s="1"/>
      <c r="AU2288" s="1"/>
      <c r="AV2288">
        <v>108</v>
      </c>
      <c r="AW2288" s="5" t="str">
        <f t="shared" si="248"/>
        <v>&gt;7万</v>
      </c>
      <c r="AX2288">
        <v>930.16100000000006</v>
      </c>
      <c r="AY2288">
        <v>7</v>
      </c>
      <c r="AZ2288">
        <v>1121.5929999999998</v>
      </c>
      <c r="BA2288">
        <v>12</v>
      </c>
      <c r="BB2288">
        <v>132.88014285714286</v>
      </c>
      <c r="BC2288" s="3" t="str">
        <f t="shared" si="249"/>
        <v>常规商场</v>
      </c>
      <c r="BD2288" s="4" t="s">
        <v>27585</v>
      </c>
      <c r="BE2288">
        <f t="shared" si="250"/>
        <v>93.466083333333316</v>
      </c>
      <c r="BF2288" s="4" t="str">
        <f t="shared" si="251"/>
        <v>&gt;7万</v>
      </c>
      <c r="BG2288" t="e">
        <v>#N/A</v>
      </c>
      <c r="BH2288" s="4" t="e">
        <v>#N/A</v>
      </c>
    </row>
    <row r="2289" spans="1:60">
      <c r="A2289" s="1" t="s">
        <v>10173</v>
      </c>
      <c r="B2289" s="1" t="s">
        <v>10174</v>
      </c>
      <c r="C2289" s="1" t="s">
        <v>10175</v>
      </c>
      <c r="D2289" s="1" t="s">
        <v>10176</v>
      </c>
      <c r="E2289" s="1" t="s">
        <v>8497</v>
      </c>
      <c r="F2289" s="1" t="s">
        <v>8462</v>
      </c>
      <c r="G2289" s="1" t="s">
        <v>129</v>
      </c>
      <c r="H2289" s="1" t="s">
        <v>9152</v>
      </c>
      <c r="I2289" s="1" t="s">
        <v>9153</v>
      </c>
      <c r="J2289" s="1" t="s">
        <v>159</v>
      </c>
      <c r="K2289" s="1" t="s">
        <v>8463</v>
      </c>
      <c r="L2289" s="1" t="s">
        <v>8462</v>
      </c>
      <c r="M2289" s="1" t="s">
        <v>199</v>
      </c>
      <c r="N2289" s="1" t="s">
        <v>52</v>
      </c>
      <c r="O2289" s="1" t="str">
        <f t="shared" si="246"/>
        <v>维持</v>
      </c>
      <c r="P2289" s="1" t="s">
        <v>53</v>
      </c>
      <c r="Q2289" s="1" t="s">
        <v>170</v>
      </c>
      <c r="R2289" s="1" t="s">
        <v>8464</v>
      </c>
      <c r="S2289" s="1" t="s">
        <v>8524</v>
      </c>
      <c r="T2289" s="1" t="s">
        <v>133</v>
      </c>
      <c r="U2289" s="1" t="s">
        <v>9154</v>
      </c>
      <c r="V2289" s="1" t="s">
        <v>682</v>
      </c>
      <c r="W2289" s="1" t="s">
        <v>58</v>
      </c>
      <c r="X2289" s="1" t="s">
        <v>59</v>
      </c>
      <c r="Y2289" s="1" t="s">
        <v>60</v>
      </c>
      <c r="Z2289" s="1" t="s">
        <v>60</v>
      </c>
      <c r="AA2289" s="1" t="s">
        <v>60</v>
      </c>
      <c r="AB2289" s="1" t="s">
        <v>162</v>
      </c>
      <c r="AC2289" s="1" t="s">
        <v>325</v>
      </c>
      <c r="AD2289" s="1" t="s">
        <v>70</v>
      </c>
      <c r="AE2289" s="1" t="s">
        <v>71</v>
      </c>
      <c r="AF2289" s="1" t="s">
        <v>72</v>
      </c>
      <c r="AG2289" s="1">
        <v>20130115</v>
      </c>
      <c r="AH2289" s="1" t="str">
        <f t="shared" si="247"/>
        <v>201301</v>
      </c>
      <c r="AI2289" s="1"/>
      <c r="AJ2289" s="1"/>
      <c r="AK2289" s="1"/>
      <c r="AL2289" s="1">
        <v>94</v>
      </c>
      <c r="AM2289" s="1"/>
      <c r="AN2289" s="1">
        <v>94</v>
      </c>
      <c r="AO2289" s="1"/>
      <c r="AP2289" s="1">
        <v>20140225</v>
      </c>
      <c r="AQ2289" s="1">
        <v>20131001</v>
      </c>
      <c r="AR2289" s="1">
        <v>20140927</v>
      </c>
      <c r="AS2289" s="1" t="s">
        <v>180</v>
      </c>
      <c r="AT2289" s="1"/>
      <c r="AU2289" s="1"/>
      <c r="AV2289">
        <v>94</v>
      </c>
      <c r="AW2289" s="5" t="str">
        <f t="shared" si="248"/>
        <v>&lt;7万</v>
      </c>
      <c r="AX2289">
        <v>377.08199999999999</v>
      </c>
      <c r="AY2289">
        <v>7</v>
      </c>
      <c r="AZ2289">
        <v>396.767</v>
      </c>
      <c r="BA2289">
        <v>12</v>
      </c>
      <c r="BB2289">
        <v>53.868857142857145</v>
      </c>
      <c r="BC2289" s="3" t="str">
        <f t="shared" si="249"/>
        <v>其他商场</v>
      </c>
      <c r="BD2289" s="4" t="s">
        <v>27586</v>
      </c>
      <c r="BE2289">
        <f t="shared" si="250"/>
        <v>33.063916666666664</v>
      </c>
      <c r="BF2289" s="4" t="str">
        <f t="shared" si="251"/>
        <v>&lt;7万</v>
      </c>
      <c r="BG2289" t="e">
        <v>#N/A</v>
      </c>
      <c r="BH2289" s="4" t="e">
        <v>#N/A</v>
      </c>
    </row>
    <row r="2290" spans="1:60">
      <c r="A2290" s="1" t="s">
        <v>10177</v>
      </c>
      <c r="B2290" s="1" t="s">
        <v>10178</v>
      </c>
      <c r="C2290" s="1" t="s">
        <v>10179</v>
      </c>
      <c r="D2290" s="1" t="s">
        <v>10180</v>
      </c>
      <c r="E2290" s="1" t="s">
        <v>8497</v>
      </c>
      <c r="F2290" s="1" t="s">
        <v>8462</v>
      </c>
      <c r="G2290" s="1" t="s">
        <v>129</v>
      </c>
      <c r="H2290" s="1" t="s">
        <v>8983</v>
      </c>
      <c r="I2290" s="1" t="s">
        <v>8984</v>
      </c>
      <c r="J2290" s="1" t="s">
        <v>159</v>
      </c>
      <c r="K2290" s="1" t="s">
        <v>8463</v>
      </c>
      <c r="L2290" s="1" t="s">
        <v>8462</v>
      </c>
      <c r="M2290" s="1" t="s">
        <v>199</v>
      </c>
      <c r="N2290" s="1" t="s">
        <v>52</v>
      </c>
      <c r="O2290" s="1" t="str">
        <f t="shared" si="246"/>
        <v>维持</v>
      </c>
      <c r="P2290" s="1" t="s">
        <v>53</v>
      </c>
      <c r="Q2290" s="1" t="s">
        <v>170</v>
      </c>
      <c r="R2290" s="1" t="s">
        <v>8464</v>
      </c>
      <c r="S2290" s="1" t="s">
        <v>8499</v>
      </c>
      <c r="T2290" s="1" t="s">
        <v>133</v>
      </c>
      <c r="U2290" s="1" t="s">
        <v>9086</v>
      </c>
      <c r="V2290" s="1" t="s">
        <v>355</v>
      </c>
      <c r="W2290" s="1" t="s">
        <v>58</v>
      </c>
      <c r="X2290" s="1" t="s">
        <v>59</v>
      </c>
      <c r="Y2290" s="1" t="s">
        <v>60</v>
      </c>
      <c r="Z2290" s="1" t="s">
        <v>60</v>
      </c>
      <c r="AA2290" s="1" t="s">
        <v>60</v>
      </c>
      <c r="AB2290" s="1" t="s">
        <v>162</v>
      </c>
      <c r="AC2290" s="1" t="s">
        <v>134</v>
      </c>
      <c r="AD2290" s="1" t="s">
        <v>70</v>
      </c>
      <c r="AE2290" s="1"/>
      <c r="AF2290" s="1" t="s">
        <v>72</v>
      </c>
      <c r="AG2290" s="1">
        <v>20130201</v>
      </c>
      <c r="AH2290" s="1" t="str">
        <f t="shared" si="247"/>
        <v>201302</v>
      </c>
      <c r="AI2290" s="1"/>
      <c r="AJ2290" s="1"/>
      <c r="AK2290" s="1"/>
      <c r="AL2290" s="1">
        <v>125</v>
      </c>
      <c r="AM2290" s="1"/>
      <c r="AN2290" s="1">
        <v>125</v>
      </c>
      <c r="AO2290" s="1"/>
      <c r="AP2290" s="1">
        <v>20140227</v>
      </c>
      <c r="AQ2290" s="1">
        <v>20130201</v>
      </c>
      <c r="AR2290" s="1">
        <v>20140930</v>
      </c>
      <c r="AS2290" s="1" t="s">
        <v>180</v>
      </c>
      <c r="AT2290" s="1"/>
      <c r="AU2290" s="1"/>
      <c r="AV2290">
        <v>125</v>
      </c>
      <c r="AW2290" s="5" t="str">
        <f t="shared" si="248"/>
        <v>&lt;7万</v>
      </c>
      <c r="AX2290">
        <v>298.30795000000001</v>
      </c>
      <c r="AY2290">
        <v>7</v>
      </c>
      <c r="AZ2290">
        <v>478.98750000000007</v>
      </c>
      <c r="BA2290">
        <v>12</v>
      </c>
      <c r="BB2290">
        <v>42.61542142857143</v>
      </c>
      <c r="BC2290" s="3" t="str">
        <f t="shared" si="249"/>
        <v>其他商场</v>
      </c>
      <c r="BD2290" s="4" t="s">
        <v>27586</v>
      </c>
      <c r="BE2290">
        <f t="shared" si="250"/>
        <v>39.915625000000006</v>
      </c>
      <c r="BF2290" s="4" t="str">
        <f t="shared" si="251"/>
        <v>&lt;7万</v>
      </c>
      <c r="BG2290" t="e">
        <v>#N/A</v>
      </c>
      <c r="BH2290" s="4" t="e">
        <v>#N/A</v>
      </c>
    </row>
    <row r="2291" spans="1:60">
      <c r="A2291" s="1" t="s">
        <v>10181</v>
      </c>
      <c r="B2291" s="1" t="s">
        <v>10182</v>
      </c>
      <c r="C2291" s="1" t="s">
        <v>10182</v>
      </c>
      <c r="D2291" s="1" t="s">
        <v>10183</v>
      </c>
      <c r="E2291" s="1" t="s">
        <v>167</v>
      </c>
      <c r="F2291" s="1" t="s">
        <v>168</v>
      </c>
      <c r="G2291" s="1" t="s">
        <v>49</v>
      </c>
      <c r="H2291" s="1" t="s">
        <v>925</v>
      </c>
      <c r="I2291" s="1" t="s">
        <v>926</v>
      </c>
      <c r="J2291" s="1" t="s">
        <v>159</v>
      </c>
      <c r="K2291" s="1" t="s">
        <v>169</v>
      </c>
      <c r="L2291" s="1" t="s">
        <v>168</v>
      </c>
      <c r="M2291" s="1" t="s">
        <v>51</v>
      </c>
      <c r="N2291" s="1" t="s">
        <v>52</v>
      </c>
      <c r="O2291" s="1" t="str">
        <f t="shared" si="246"/>
        <v>维持</v>
      </c>
      <c r="P2291" s="1" t="s">
        <v>53</v>
      </c>
      <c r="Q2291" s="1" t="s">
        <v>170</v>
      </c>
      <c r="R2291" s="1" t="s">
        <v>8464</v>
      </c>
      <c r="S2291" s="1" t="s">
        <v>8511</v>
      </c>
      <c r="T2291" s="1" t="s">
        <v>654</v>
      </c>
      <c r="U2291" s="1" t="s">
        <v>8624</v>
      </c>
      <c r="V2291" s="1" t="s">
        <v>654</v>
      </c>
      <c r="W2291" s="1" t="s">
        <v>185</v>
      </c>
      <c r="X2291" s="1" t="s">
        <v>927</v>
      </c>
      <c r="Y2291" s="1" t="s">
        <v>186</v>
      </c>
      <c r="Z2291" s="1" t="s">
        <v>186</v>
      </c>
      <c r="AA2291" s="1" t="s">
        <v>186</v>
      </c>
      <c r="AB2291" s="1" t="s">
        <v>162</v>
      </c>
      <c r="AC2291" s="1" t="s">
        <v>187</v>
      </c>
      <c r="AD2291" s="1" t="s">
        <v>188</v>
      </c>
      <c r="AE2291" s="1"/>
      <c r="AF2291" s="1"/>
      <c r="AG2291" s="1">
        <v>20121207</v>
      </c>
      <c r="AH2291" s="1" t="str">
        <f t="shared" si="247"/>
        <v>201212</v>
      </c>
      <c r="AI2291" s="1"/>
      <c r="AJ2291" s="1"/>
      <c r="AK2291" s="1"/>
      <c r="AL2291" s="1">
        <v>10</v>
      </c>
      <c r="AM2291" s="1"/>
      <c r="AN2291" s="1">
        <v>0</v>
      </c>
      <c r="AO2291" s="1"/>
      <c r="AP2291" s="1"/>
      <c r="AQ2291" s="1"/>
      <c r="AR2291" s="1"/>
      <c r="AS2291" s="1" t="s">
        <v>189</v>
      </c>
      <c r="AT2291" s="1"/>
      <c r="AU2291" s="1"/>
      <c r="AV2291">
        <v>10</v>
      </c>
      <c r="AW2291" s="5" t="str">
        <f t="shared" si="248"/>
        <v>&lt;7万</v>
      </c>
      <c r="AX2291">
        <v>31.688280000000006</v>
      </c>
      <c r="AY2291">
        <v>5</v>
      </c>
      <c r="AZ2291">
        <v>39.857489999999999</v>
      </c>
      <c r="BA2291">
        <v>10</v>
      </c>
      <c r="BB2291">
        <v>6.3376560000000008</v>
      </c>
      <c r="BC2291" s="3" t="str">
        <f t="shared" si="249"/>
        <v>其他商场</v>
      </c>
      <c r="BD2291" s="4" t="s">
        <v>27586</v>
      </c>
      <c r="BE2291">
        <f t="shared" si="250"/>
        <v>3.9857489999999998</v>
      </c>
      <c r="BF2291" s="4" t="str">
        <f t="shared" si="251"/>
        <v>&lt;7万</v>
      </c>
      <c r="BG2291" t="e">
        <v>#N/A</v>
      </c>
      <c r="BH2291" s="4" t="e">
        <v>#N/A</v>
      </c>
    </row>
    <row r="2292" spans="1:60">
      <c r="A2292" s="1" t="s">
        <v>10184</v>
      </c>
      <c r="B2292" s="1" t="s">
        <v>10185</v>
      </c>
      <c r="C2292" s="1" t="s">
        <v>10185</v>
      </c>
      <c r="D2292" s="1" t="s">
        <v>10186</v>
      </c>
      <c r="E2292" s="1" t="s">
        <v>167</v>
      </c>
      <c r="F2292" s="1" t="s">
        <v>168</v>
      </c>
      <c r="G2292" s="1" t="s">
        <v>49</v>
      </c>
      <c r="H2292" s="1" t="s">
        <v>925</v>
      </c>
      <c r="I2292" s="1" t="s">
        <v>926</v>
      </c>
      <c r="J2292" s="1" t="s">
        <v>159</v>
      </c>
      <c r="K2292" s="1" t="s">
        <v>169</v>
      </c>
      <c r="L2292" s="1" t="s">
        <v>168</v>
      </c>
      <c r="M2292" s="1" t="s">
        <v>51</v>
      </c>
      <c r="N2292" s="1" t="s">
        <v>52</v>
      </c>
      <c r="O2292" s="1" t="str">
        <f t="shared" si="246"/>
        <v>维持</v>
      </c>
      <c r="P2292" s="1" t="s">
        <v>53</v>
      </c>
      <c r="Q2292" s="1" t="s">
        <v>170</v>
      </c>
      <c r="R2292" s="1" t="s">
        <v>8464</v>
      </c>
      <c r="S2292" s="1" t="s">
        <v>8542</v>
      </c>
      <c r="T2292" s="1" t="s">
        <v>133</v>
      </c>
      <c r="U2292" s="1" t="s">
        <v>10187</v>
      </c>
      <c r="V2292" s="1" t="s">
        <v>133</v>
      </c>
      <c r="W2292" s="1" t="s">
        <v>185</v>
      </c>
      <c r="X2292" s="1" t="s">
        <v>927</v>
      </c>
      <c r="Y2292" s="1" t="s">
        <v>186</v>
      </c>
      <c r="Z2292" s="1" t="s">
        <v>186</v>
      </c>
      <c r="AA2292" s="1" t="s">
        <v>186</v>
      </c>
      <c r="AB2292" s="1" t="s">
        <v>162</v>
      </c>
      <c r="AC2292" s="1" t="s">
        <v>187</v>
      </c>
      <c r="AD2292" s="1" t="s">
        <v>188</v>
      </c>
      <c r="AE2292" s="1"/>
      <c r="AF2292" s="1"/>
      <c r="AG2292" s="1">
        <v>20121207</v>
      </c>
      <c r="AH2292" s="1" t="str">
        <f t="shared" si="247"/>
        <v>201212</v>
      </c>
      <c r="AI2292" s="1"/>
      <c r="AJ2292" s="1"/>
      <c r="AK2292" s="1"/>
      <c r="AL2292" s="1">
        <v>10</v>
      </c>
      <c r="AM2292" s="1"/>
      <c r="AN2292" s="1">
        <v>0</v>
      </c>
      <c r="AO2292" s="1"/>
      <c r="AP2292" s="1"/>
      <c r="AQ2292" s="1"/>
      <c r="AR2292" s="1"/>
      <c r="AS2292" s="1" t="s">
        <v>189</v>
      </c>
      <c r="AT2292" s="1"/>
      <c r="AU2292" s="1"/>
      <c r="AV2292">
        <v>10</v>
      </c>
      <c r="AW2292" s="5" t="str">
        <f t="shared" si="248"/>
        <v>&lt;7万</v>
      </c>
      <c r="AX2292">
        <v>29.461579999999998</v>
      </c>
      <c r="AY2292">
        <v>5</v>
      </c>
      <c r="AZ2292">
        <v>33.103909999999999</v>
      </c>
      <c r="BA2292">
        <v>9</v>
      </c>
      <c r="BB2292">
        <v>5.8923159999999992</v>
      </c>
      <c r="BC2292" s="3" t="str">
        <f t="shared" si="249"/>
        <v>其他商场</v>
      </c>
      <c r="BD2292" s="4" t="s">
        <v>27586</v>
      </c>
      <c r="BE2292">
        <f t="shared" si="250"/>
        <v>3.6782122222222222</v>
      </c>
      <c r="BF2292" s="4" t="str">
        <f t="shared" si="251"/>
        <v>&lt;7万</v>
      </c>
      <c r="BG2292" t="e">
        <v>#N/A</v>
      </c>
      <c r="BH2292" s="4" t="e">
        <v>#N/A</v>
      </c>
    </row>
    <row r="2293" spans="1:60">
      <c r="A2293" s="1" t="s">
        <v>10188</v>
      </c>
      <c r="B2293" s="1" t="s">
        <v>10189</v>
      </c>
      <c r="C2293" s="1" t="s">
        <v>10189</v>
      </c>
      <c r="D2293" s="1" t="s">
        <v>10190</v>
      </c>
      <c r="E2293" s="1" t="s">
        <v>8461</v>
      </c>
      <c r="F2293" s="1" t="s">
        <v>8462</v>
      </c>
      <c r="G2293" s="1" t="s">
        <v>129</v>
      </c>
      <c r="H2293" s="1" t="s">
        <v>8461</v>
      </c>
      <c r="I2293" s="1" t="s">
        <v>8462</v>
      </c>
      <c r="J2293" s="1" t="s">
        <v>129</v>
      </c>
      <c r="K2293" s="1" t="s">
        <v>8463</v>
      </c>
      <c r="L2293" s="1" t="s">
        <v>8462</v>
      </c>
      <c r="M2293" s="1" t="s">
        <v>64</v>
      </c>
      <c r="N2293" s="1" t="s">
        <v>52</v>
      </c>
      <c r="O2293" s="1" t="str">
        <f t="shared" si="246"/>
        <v>维持</v>
      </c>
      <c r="P2293" s="1" t="s">
        <v>53</v>
      </c>
      <c r="Q2293" s="1" t="s">
        <v>170</v>
      </c>
      <c r="R2293" s="1" t="s">
        <v>8464</v>
      </c>
      <c r="S2293" s="1" t="s">
        <v>8529</v>
      </c>
      <c r="T2293" s="1" t="s">
        <v>654</v>
      </c>
      <c r="U2293" s="1" t="s">
        <v>8647</v>
      </c>
      <c r="V2293" s="1" t="s">
        <v>654</v>
      </c>
      <c r="W2293" s="1" t="s">
        <v>185</v>
      </c>
      <c r="X2293" s="1" t="s">
        <v>59</v>
      </c>
      <c r="Y2293" s="1" t="s">
        <v>186</v>
      </c>
      <c r="Z2293" s="1" t="s">
        <v>186</v>
      </c>
      <c r="AA2293" s="1" t="s">
        <v>186</v>
      </c>
      <c r="AB2293" s="1" t="s">
        <v>61</v>
      </c>
      <c r="AC2293" s="1" t="s">
        <v>204</v>
      </c>
      <c r="AD2293" s="1" t="s">
        <v>188</v>
      </c>
      <c r="AE2293" s="1" t="s">
        <v>83</v>
      </c>
      <c r="AF2293" s="1" t="s">
        <v>72</v>
      </c>
      <c r="AG2293" s="1">
        <v>20130108</v>
      </c>
      <c r="AH2293" s="1" t="str">
        <f t="shared" si="247"/>
        <v>201301</v>
      </c>
      <c r="AI2293" s="1"/>
      <c r="AJ2293" s="1"/>
      <c r="AK2293" s="1"/>
      <c r="AL2293" s="1">
        <v>149</v>
      </c>
      <c r="AM2293" s="1"/>
      <c r="AN2293" s="1">
        <v>149</v>
      </c>
      <c r="AO2293" s="1"/>
      <c r="AP2293" s="1">
        <v>20131223</v>
      </c>
      <c r="AQ2293" s="1">
        <v>20131001</v>
      </c>
      <c r="AR2293" s="1">
        <v>20140930</v>
      </c>
      <c r="AS2293" s="1" t="s">
        <v>189</v>
      </c>
      <c r="AT2293" s="1"/>
      <c r="AU2293" s="1"/>
      <c r="AV2293">
        <v>149</v>
      </c>
      <c r="AW2293" s="5" t="str">
        <f t="shared" si="248"/>
        <v>&gt;10万</v>
      </c>
      <c r="AX2293">
        <v>1655.8420000000001</v>
      </c>
      <c r="AY2293">
        <v>7</v>
      </c>
      <c r="AZ2293">
        <v>2176.3469999999998</v>
      </c>
      <c r="BA2293">
        <v>12</v>
      </c>
      <c r="BB2293">
        <v>236.54885714285714</v>
      </c>
      <c r="BC2293" s="3" t="str">
        <f t="shared" si="249"/>
        <v>主力上场</v>
      </c>
      <c r="BD2293" s="4" t="s">
        <v>27584</v>
      </c>
      <c r="BE2293">
        <f t="shared" si="250"/>
        <v>181.36224999999999</v>
      </c>
      <c r="BF2293" s="4" t="str">
        <f t="shared" si="251"/>
        <v>&gt;10万</v>
      </c>
      <c r="BG2293" t="e">
        <v>#N/A</v>
      </c>
      <c r="BH2293" s="4" t="e">
        <v>#N/A</v>
      </c>
    </row>
    <row r="2294" spans="1:60">
      <c r="A2294" s="1" t="s">
        <v>10191</v>
      </c>
      <c r="B2294" s="1" t="s">
        <v>10192</v>
      </c>
      <c r="C2294" s="1" t="s">
        <v>10193</v>
      </c>
      <c r="D2294" s="1" t="s">
        <v>10194</v>
      </c>
      <c r="E2294" s="1" t="s">
        <v>8497</v>
      </c>
      <c r="F2294" s="1" t="s">
        <v>8462</v>
      </c>
      <c r="G2294" s="1" t="s">
        <v>129</v>
      </c>
      <c r="H2294" s="1" t="s">
        <v>8983</v>
      </c>
      <c r="I2294" s="1" t="s">
        <v>8984</v>
      </c>
      <c r="J2294" s="1" t="s">
        <v>159</v>
      </c>
      <c r="K2294" s="1" t="s">
        <v>8463</v>
      </c>
      <c r="L2294" s="1" t="s">
        <v>8462</v>
      </c>
      <c r="M2294" s="1" t="s">
        <v>199</v>
      </c>
      <c r="N2294" s="1" t="s">
        <v>52</v>
      </c>
      <c r="O2294" s="1" t="str">
        <f t="shared" si="246"/>
        <v>维持</v>
      </c>
      <c r="P2294" s="1" t="s">
        <v>53</v>
      </c>
      <c r="Q2294" s="1" t="s">
        <v>170</v>
      </c>
      <c r="R2294" s="1" t="s">
        <v>8464</v>
      </c>
      <c r="S2294" s="1" t="s">
        <v>8499</v>
      </c>
      <c r="T2294" s="1" t="s">
        <v>133</v>
      </c>
      <c r="U2294" s="1" t="s">
        <v>9093</v>
      </c>
      <c r="V2294" s="1" t="s">
        <v>682</v>
      </c>
      <c r="W2294" s="1" t="s">
        <v>58</v>
      </c>
      <c r="X2294" s="1" t="s">
        <v>59</v>
      </c>
      <c r="Y2294" s="1" t="s">
        <v>76</v>
      </c>
      <c r="Z2294" s="1" t="s">
        <v>77</v>
      </c>
      <c r="AA2294" s="1" t="s">
        <v>77</v>
      </c>
      <c r="AB2294" s="1" t="s">
        <v>162</v>
      </c>
      <c r="AC2294" s="1" t="s">
        <v>134</v>
      </c>
      <c r="AD2294" s="1" t="s">
        <v>70</v>
      </c>
      <c r="AE2294" s="1" t="s">
        <v>71</v>
      </c>
      <c r="AF2294" s="1" t="s">
        <v>72</v>
      </c>
      <c r="AG2294" s="1">
        <v>20130427</v>
      </c>
      <c r="AH2294" s="1" t="str">
        <f t="shared" si="247"/>
        <v>201304</v>
      </c>
      <c r="AI2294" s="1"/>
      <c r="AJ2294" s="1"/>
      <c r="AK2294" s="1"/>
      <c r="AL2294" s="1">
        <v>145</v>
      </c>
      <c r="AM2294" s="1"/>
      <c r="AN2294" s="1">
        <v>145</v>
      </c>
      <c r="AO2294" s="1"/>
      <c r="AP2294" s="1">
        <v>20131230</v>
      </c>
      <c r="AQ2294" s="1">
        <v>20131001</v>
      </c>
      <c r="AR2294" s="1">
        <v>20140930</v>
      </c>
      <c r="AS2294" s="1" t="s">
        <v>180</v>
      </c>
      <c r="AT2294" s="1"/>
      <c r="AU2294" s="1"/>
      <c r="AV2294">
        <v>145</v>
      </c>
      <c r="AW2294" s="5" t="str">
        <f t="shared" si="248"/>
        <v>&gt;10万</v>
      </c>
      <c r="AX2294">
        <v>580.11656000000005</v>
      </c>
      <c r="AY2294">
        <v>7</v>
      </c>
      <c r="AZ2294">
        <v>1244.9991399999999</v>
      </c>
      <c r="BA2294">
        <v>12</v>
      </c>
      <c r="BB2294">
        <v>82.873794285714297</v>
      </c>
      <c r="BC2294" s="3" t="str">
        <f t="shared" si="249"/>
        <v>其他商场</v>
      </c>
      <c r="BD2294" s="4" t="s">
        <v>27587</v>
      </c>
      <c r="BE2294">
        <f t="shared" si="250"/>
        <v>103.74992833333333</v>
      </c>
      <c r="BF2294" s="4" t="str">
        <f t="shared" si="251"/>
        <v>&gt;10万</v>
      </c>
      <c r="BG2294" t="e">
        <v>#N/A</v>
      </c>
      <c r="BH2294" s="4" t="e">
        <v>#N/A</v>
      </c>
    </row>
    <row r="2295" spans="1:60">
      <c r="A2295" s="1" t="s">
        <v>10195</v>
      </c>
      <c r="B2295" s="1" t="s">
        <v>10196</v>
      </c>
      <c r="C2295" s="1" t="s">
        <v>10197</v>
      </c>
      <c r="D2295" s="1" t="s">
        <v>10198</v>
      </c>
      <c r="E2295" s="1" t="s">
        <v>10128</v>
      </c>
      <c r="F2295" s="1" t="s">
        <v>10129</v>
      </c>
      <c r="G2295" s="1" t="s">
        <v>129</v>
      </c>
      <c r="H2295" s="1" t="s">
        <v>10128</v>
      </c>
      <c r="I2295" s="1" t="s">
        <v>10129</v>
      </c>
      <c r="J2295" s="1" t="s">
        <v>129</v>
      </c>
      <c r="K2295" s="1" t="s">
        <v>10130</v>
      </c>
      <c r="L2295" s="1" t="s">
        <v>10129</v>
      </c>
      <c r="M2295" s="1" t="s">
        <v>7723</v>
      </c>
      <c r="N2295" s="1" t="s">
        <v>52</v>
      </c>
      <c r="O2295" s="1" t="str">
        <f t="shared" si="246"/>
        <v>维持</v>
      </c>
      <c r="P2295" s="1" t="s">
        <v>53</v>
      </c>
      <c r="Q2295" s="1" t="s">
        <v>170</v>
      </c>
      <c r="R2295" s="1" t="s">
        <v>8464</v>
      </c>
      <c r="S2295" s="1" t="s">
        <v>8505</v>
      </c>
      <c r="T2295" s="1" t="s">
        <v>654</v>
      </c>
      <c r="U2295" s="1" t="s">
        <v>8506</v>
      </c>
      <c r="V2295" s="1" t="s">
        <v>654</v>
      </c>
      <c r="W2295" s="1" t="s">
        <v>185</v>
      </c>
      <c r="X2295" s="1" t="s">
        <v>927</v>
      </c>
      <c r="Y2295" s="1" t="s">
        <v>186</v>
      </c>
      <c r="Z2295" s="1" t="s">
        <v>186</v>
      </c>
      <c r="AA2295" s="1" t="s">
        <v>186</v>
      </c>
      <c r="AB2295" s="1" t="s">
        <v>61</v>
      </c>
      <c r="AC2295" s="1" t="s">
        <v>187</v>
      </c>
      <c r="AD2295" s="1" t="s">
        <v>188</v>
      </c>
      <c r="AE2295" s="1"/>
      <c r="AF2295" s="1" t="s">
        <v>1033</v>
      </c>
      <c r="AG2295" s="1">
        <v>20130224</v>
      </c>
      <c r="AH2295" s="1" t="str">
        <f t="shared" si="247"/>
        <v>201302</v>
      </c>
      <c r="AI2295" s="1"/>
      <c r="AJ2295" s="1"/>
      <c r="AK2295" s="1"/>
      <c r="AL2295" s="1">
        <v>66</v>
      </c>
      <c r="AM2295" s="1"/>
      <c r="AN2295" s="1">
        <v>66</v>
      </c>
      <c r="AO2295" s="1"/>
      <c r="AP2295" s="1"/>
      <c r="AQ2295" s="1"/>
      <c r="AR2295" s="1"/>
      <c r="AS2295" s="1" t="s">
        <v>189</v>
      </c>
      <c r="AT2295" s="1"/>
      <c r="AU2295" s="1"/>
      <c r="AV2295">
        <v>66</v>
      </c>
      <c r="AW2295" s="5" t="str">
        <f t="shared" si="248"/>
        <v>&lt;7万</v>
      </c>
      <c r="AX2295">
        <v>126.93867</v>
      </c>
      <c r="AY2295">
        <v>7</v>
      </c>
      <c r="AZ2295">
        <v>196.53</v>
      </c>
      <c r="BA2295">
        <v>11</v>
      </c>
      <c r="BB2295">
        <v>18.134095714285714</v>
      </c>
      <c r="BC2295" s="3" t="str">
        <f t="shared" si="249"/>
        <v>其他商场</v>
      </c>
      <c r="BD2295" s="4" t="s">
        <v>27586</v>
      </c>
      <c r="BE2295">
        <f t="shared" si="250"/>
        <v>17.866363636363637</v>
      </c>
      <c r="BF2295" s="4" t="str">
        <f t="shared" si="251"/>
        <v>&lt;7万</v>
      </c>
      <c r="BG2295" t="e">
        <v>#N/A</v>
      </c>
      <c r="BH2295" s="4" t="e">
        <v>#N/A</v>
      </c>
    </row>
    <row r="2296" spans="1:60">
      <c r="A2296" s="1" t="s">
        <v>10199</v>
      </c>
      <c r="B2296" s="1" t="s">
        <v>10200</v>
      </c>
      <c r="C2296" s="1" t="s">
        <v>10201</v>
      </c>
      <c r="D2296" s="1" t="s">
        <v>10202</v>
      </c>
      <c r="E2296" s="1" t="s">
        <v>8497</v>
      </c>
      <c r="F2296" s="1" t="s">
        <v>8462</v>
      </c>
      <c r="G2296" s="1" t="s">
        <v>129</v>
      </c>
      <c r="H2296" s="1" t="s">
        <v>10203</v>
      </c>
      <c r="I2296" s="1" t="s">
        <v>10204</v>
      </c>
      <c r="J2296" s="1" t="s">
        <v>159</v>
      </c>
      <c r="K2296" s="1" t="s">
        <v>8463</v>
      </c>
      <c r="L2296" s="1" t="s">
        <v>8462</v>
      </c>
      <c r="M2296" s="1" t="s">
        <v>199</v>
      </c>
      <c r="N2296" s="1" t="s">
        <v>52</v>
      </c>
      <c r="O2296" s="1" t="str">
        <f t="shared" si="246"/>
        <v>维持</v>
      </c>
      <c r="P2296" s="1" t="s">
        <v>53</v>
      </c>
      <c r="Q2296" s="1" t="s">
        <v>170</v>
      </c>
      <c r="R2296" s="1" t="s">
        <v>8464</v>
      </c>
      <c r="S2296" s="1" t="s">
        <v>8499</v>
      </c>
      <c r="T2296" s="1" t="s">
        <v>133</v>
      </c>
      <c r="U2296" s="1" t="s">
        <v>10205</v>
      </c>
      <c r="V2296" s="1" t="s">
        <v>682</v>
      </c>
      <c r="W2296" s="1" t="s">
        <v>58</v>
      </c>
      <c r="X2296" s="1" t="s">
        <v>173</v>
      </c>
      <c r="Y2296" s="1" t="s">
        <v>88</v>
      </c>
      <c r="Z2296" s="1" t="s">
        <v>88</v>
      </c>
      <c r="AA2296" s="1" t="s">
        <v>88</v>
      </c>
      <c r="AB2296" s="1" t="s">
        <v>162</v>
      </c>
      <c r="AC2296" s="1" t="s">
        <v>174</v>
      </c>
      <c r="AD2296" s="1" t="s">
        <v>27597</v>
      </c>
      <c r="AE2296" s="1" t="s">
        <v>123</v>
      </c>
      <c r="AF2296" s="1"/>
      <c r="AG2296" s="1">
        <v>20130418</v>
      </c>
      <c r="AH2296" s="1" t="str">
        <f t="shared" si="247"/>
        <v>201304</v>
      </c>
      <c r="AI2296" s="1"/>
      <c r="AJ2296" s="1"/>
      <c r="AK2296" s="1"/>
      <c r="AL2296" s="1">
        <v>65</v>
      </c>
      <c r="AM2296" s="1"/>
      <c r="AN2296" s="1">
        <v>65</v>
      </c>
      <c r="AO2296" s="1"/>
      <c r="AP2296" s="1">
        <v>20130819</v>
      </c>
      <c r="AQ2296" s="1">
        <v>20130418</v>
      </c>
      <c r="AR2296" s="1">
        <v>20130930</v>
      </c>
      <c r="AS2296" s="1" t="s">
        <v>180</v>
      </c>
      <c r="AT2296" s="1"/>
      <c r="AU2296" s="1"/>
      <c r="AV2296">
        <v>65</v>
      </c>
      <c r="AW2296" s="5" t="str">
        <f t="shared" si="248"/>
        <v>&gt;7万</v>
      </c>
      <c r="AX2296">
        <v>541.75129000000004</v>
      </c>
      <c r="AY2296">
        <v>7</v>
      </c>
      <c r="AZ2296">
        <v>1111.3444200000004</v>
      </c>
      <c r="BA2296">
        <v>12</v>
      </c>
      <c r="BB2296">
        <v>77.393041428571436</v>
      </c>
      <c r="BC2296" s="3" t="str">
        <f t="shared" si="249"/>
        <v>其他商场</v>
      </c>
      <c r="BD2296" s="4" t="s">
        <v>27587</v>
      </c>
      <c r="BE2296">
        <f t="shared" si="250"/>
        <v>92.612035000000034</v>
      </c>
      <c r="BF2296" s="4" t="str">
        <f t="shared" si="251"/>
        <v>&gt;7万</v>
      </c>
      <c r="BG2296" t="e">
        <v>#N/A</v>
      </c>
      <c r="BH2296" s="4" t="e">
        <v>#N/A</v>
      </c>
    </row>
    <row r="2297" spans="1:60">
      <c r="A2297" s="1" t="s">
        <v>10206</v>
      </c>
      <c r="B2297" s="1" t="s">
        <v>10207</v>
      </c>
      <c r="C2297" s="1" t="s">
        <v>10208</v>
      </c>
      <c r="D2297" s="1" t="s">
        <v>10209</v>
      </c>
      <c r="E2297" s="1" t="s">
        <v>8461</v>
      </c>
      <c r="F2297" s="1" t="s">
        <v>8462</v>
      </c>
      <c r="G2297" s="1" t="s">
        <v>129</v>
      </c>
      <c r="H2297" s="1" t="s">
        <v>8461</v>
      </c>
      <c r="I2297" s="1" t="s">
        <v>8462</v>
      </c>
      <c r="J2297" s="1" t="s">
        <v>129</v>
      </c>
      <c r="K2297" s="1" t="s">
        <v>8463</v>
      </c>
      <c r="L2297" s="1" t="s">
        <v>8462</v>
      </c>
      <c r="M2297" s="1" t="s">
        <v>64</v>
      </c>
      <c r="N2297" s="1" t="s">
        <v>52</v>
      </c>
      <c r="O2297" s="1" t="str">
        <f t="shared" si="246"/>
        <v>维持</v>
      </c>
      <c r="P2297" s="1" t="s">
        <v>53</v>
      </c>
      <c r="Q2297" s="1" t="s">
        <v>170</v>
      </c>
      <c r="R2297" s="1" t="s">
        <v>8464</v>
      </c>
      <c r="S2297" s="1" t="s">
        <v>8505</v>
      </c>
      <c r="T2297" s="1" t="s">
        <v>654</v>
      </c>
      <c r="U2297" s="1" t="s">
        <v>8663</v>
      </c>
      <c r="V2297" s="1" t="s">
        <v>654</v>
      </c>
      <c r="W2297" s="1" t="s">
        <v>58</v>
      </c>
      <c r="X2297" s="1" t="s">
        <v>59</v>
      </c>
      <c r="Y2297" s="1" t="s">
        <v>60</v>
      </c>
      <c r="Z2297" s="1" t="s">
        <v>60</v>
      </c>
      <c r="AA2297" s="1" t="s">
        <v>60</v>
      </c>
      <c r="AB2297" s="1" t="s">
        <v>61</v>
      </c>
      <c r="AC2297" s="1" t="s">
        <v>386</v>
      </c>
      <c r="AD2297" s="1" t="s">
        <v>70</v>
      </c>
      <c r="AE2297" s="1" t="s">
        <v>71</v>
      </c>
      <c r="AF2297" s="1" t="s">
        <v>72</v>
      </c>
      <c r="AG2297" s="1">
        <v>20130610</v>
      </c>
      <c r="AH2297" s="1" t="str">
        <f t="shared" si="247"/>
        <v>201306</v>
      </c>
      <c r="AI2297" s="1"/>
      <c r="AJ2297" s="1"/>
      <c r="AK2297" s="1"/>
      <c r="AL2297" s="1">
        <v>104</v>
      </c>
      <c r="AM2297" s="1"/>
      <c r="AN2297" s="1">
        <v>104</v>
      </c>
      <c r="AO2297" s="1"/>
      <c r="AP2297" s="1">
        <v>20131223</v>
      </c>
      <c r="AQ2297" s="1">
        <v>20131001</v>
      </c>
      <c r="AR2297" s="1">
        <v>20140930</v>
      </c>
      <c r="AS2297" s="1" t="s">
        <v>180</v>
      </c>
      <c r="AT2297" s="1"/>
      <c r="AU2297" s="1"/>
      <c r="AV2297">
        <v>104</v>
      </c>
      <c r="AW2297" s="5" t="str">
        <f t="shared" si="248"/>
        <v>&lt;7万</v>
      </c>
      <c r="AX2297">
        <v>265.06700000000001</v>
      </c>
      <c r="AY2297">
        <v>7</v>
      </c>
      <c r="AZ2297">
        <v>555.43899999999996</v>
      </c>
      <c r="BA2297">
        <v>12</v>
      </c>
      <c r="BB2297">
        <v>37.866714285714288</v>
      </c>
      <c r="BC2297" s="3" t="str">
        <f t="shared" si="249"/>
        <v>其他商场</v>
      </c>
      <c r="BD2297" s="4" t="s">
        <v>27586</v>
      </c>
      <c r="BE2297">
        <f t="shared" si="250"/>
        <v>46.286583333333333</v>
      </c>
      <c r="BF2297" s="4" t="str">
        <f t="shared" si="251"/>
        <v>&lt;7万</v>
      </c>
      <c r="BG2297" t="e">
        <v>#N/A</v>
      </c>
      <c r="BH2297" s="4" t="e">
        <v>#N/A</v>
      </c>
    </row>
    <row r="2298" spans="1:60">
      <c r="A2298" s="1" t="s">
        <v>10210</v>
      </c>
      <c r="B2298" s="1" t="s">
        <v>10211</v>
      </c>
      <c r="C2298" s="1" t="s">
        <v>10211</v>
      </c>
      <c r="D2298" s="1" t="s">
        <v>10212</v>
      </c>
      <c r="E2298" s="1" t="s">
        <v>167</v>
      </c>
      <c r="F2298" s="1" t="s">
        <v>168</v>
      </c>
      <c r="G2298" s="1" t="s">
        <v>49</v>
      </c>
      <c r="H2298" s="1" t="s">
        <v>981</v>
      </c>
      <c r="I2298" s="1" t="s">
        <v>982</v>
      </c>
      <c r="J2298" s="1" t="s">
        <v>159</v>
      </c>
      <c r="K2298" s="1" t="s">
        <v>169</v>
      </c>
      <c r="L2298" s="1" t="s">
        <v>168</v>
      </c>
      <c r="M2298" s="1" t="s">
        <v>51</v>
      </c>
      <c r="N2298" s="1" t="s">
        <v>209</v>
      </c>
      <c r="O2298" s="1" t="str">
        <f t="shared" si="246"/>
        <v>关闭</v>
      </c>
      <c r="P2298" s="1" t="s">
        <v>53</v>
      </c>
      <c r="Q2298" s="1" t="s">
        <v>170</v>
      </c>
      <c r="R2298" s="1" t="s">
        <v>8464</v>
      </c>
      <c r="S2298" s="1" t="s">
        <v>8511</v>
      </c>
      <c r="T2298" s="1" t="s">
        <v>654</v>
      </c>
      <c r="U2298" s="1" t="s">
        <v>8512</v>
      </c>
      <c r="V2298" s="1" t="s">
        <v>654</v>
      </c>
      <c r="W2298" s="1" t="s">
        <v>185</v>
      </c>
      <c r="X2298" s="1" t="s">
        <v>927</v>
      </c>
      <c r="Y2298" s="1" t="s">
        <v>186</v>
      </c>
      <c r="Z2298" s="1" t="s">
        <v>186</v>
      </c>
      <c r="AA2298" s="1" t="s">
        <v>186</v>
      </c>
      <c r="AB2298" s="1" t="s">
        <v>162</v>
      </c>
      <c r="AC2298" s="1" t="s">
        <v>187</v>
      </c>
      <c r="AD2298" s="1" t="s">
        <v>188</v>
      </c>
      <c r="AE2298" s="1"/>
      <c r="AF2298" s="1" t="s">
        <v>1033</v>
      </c>
      <c r="AG2298" s="1">
        <v>20130423</v>
      </c>
      <c r="AH2298" s="1" t="str">
        <f t="shared" si="247"/>
        <v>201304</v>
      </c>
      <c r="AI2298" s="1"/>
      <c r="AJ2298" s="1">
        <v>20150202</v>
      </c>
      <c r="AK2298" s="1" t="s">
        <v>538</v>
      </c>
      <c r="AL2298" s="1">
        <v>10</v>
      </c>
      <c r="AM2298" s="1"/>
      <c r="AN2298" s="1">
        <v>0</v>
      </c>
      <c r="AO2298" s="1"/>
      <c r="AP2298" s="1"/>
      <c r="AQ2298" s="1"/>
      <c r="AR2298" s="1"/>
      <c r="AS2298" s="1" t="s">
        <v>189</v>
      </c>
      <c r="AT2298" s="1"/>
      <c r="AU2298" s="1"/>
      <c r="AV2298">
        <v>10</v>
      </c>
      <c r="AW2298" s="5" t="str">
        <f>BD2298</f>
        <v>&lt;7万</v>
      </c>
      <c r="AX2298">
        <v>0</v>
      </c>
      <c r="AY2298">
        <v>0</v>
      </c>
      <c r="AZ2298">
        <v>0</v>
      </c>
      <c r="BA2298">
        <v>0</v>
      </c>
      <c r="BB2298" t="e">
        <v>#DIV/0!</v>
      </c>
      <c r="BC2298" s="3" t="s">
        <v>27589</v>
      </c>
      <c r="BD2298" s="4" t="s">
        <v>27590</v>
      </c>
      <c r="BE2298" t="e">
        <f t="shared" si="250"/>
        <v>#DIV/0!</v>
      </c>
      <c r="BF2298" s="4" t="s">
        <v>27590</v>
      </c>
      <c r="BG2298" t="e">
        <v>#N/A</v>
      </c>
      <c r="BH2298" s="4" t="e">
        <v>#N/A</v>
      </c>
    </row>
    <row r="2299" spans="1:60">
      <c r="A2299" s="1" t="s">
        <v>10213</v>
      </c>
      <c r="B2299" s="1" t="s">
        <v>10214</v>
      </c>
      <c r="C2299" s="1" t="s">
        <v>10214</v>
      </c>
      <c r="D2299" s="1" t="s">
        <v>10215</v>
      </c>
      <c r="E2299" s="1" t="s">
        <v>8497</v>
      </c>
      <c r="F2299" s="1" t="s">
        <v>8462</v>
      </c>
      <c r="G2299" s="1" t="s">
        <v>129</v>
      </c>
      <c r="H2299" s="1" t="s">
        <v>8535</v>
      </c>
      <c r="I2299" s="1" t="s">
        <v>8536</v>
      </c>
      <c r="J2299" s="1" t="s">
        <v>159</v>
      </c>
      <c r="K2299" s="1" t="s">
        <v>8463</v>
      </c>
      <c r="L2299" s="1" t="s">
        <v>8462</v>
      </c>
      <c r="M2299" s="1" t="s">
        <v>199</v>
      </c>
      <c r="N2299" s="1" t="s">
        <v>52</v>
      </c>
      <c r="O2299" s="1" t="str">
        <f t="shared" si="246"/>
        <v>维持</v>
      </c>
      <c r="P2299" s="1" t="s">
        <v>53</v>
      </c>
      <c r="Q2299" s="1" t="s">
        <v>170</v>
      </c>
      <c r="R2299" s="1" t="s">
        <v>8464</v>
      </c>
      <c r="S2299" s="1" t="s">
        <v>8529</v>
      </c>
      <c r="T2299" s="1" t="s">
        <v>654</v>
      </c>
      <c r="U2299" s="1" t="s">
        <v>8537</v>
      </c>
      <c r="V2299" s="1" t="s">
        <v>654</v>
      </c>
      <c r="W2299" s="1" t="s">
        <v>58</v>
      </c>
      <c r="X2299" s="1" t="s">
        <v>173</v>
      </c>
      <c r="Y2299" s="1" t="s">
        <v>76</v>
      </c>
      <c r="Z2299" s="1" t="s">
        <v>77</v>
      </c>
      <c r="AA2299" s="1" t="s">
        <v>77</v>
      </c>
      <c r="AB2299" s="1" t="s">
        <v>162</v>
      </c>
      <c r="AC2299" s="1" t="s">
        <v>341</v>
      </c>
      <c r="AD2299" s="1" t="s">
        <v>78</v>
      </c>
      <c r="AE2299" s="1" t="s">
        <v>71</v>
      </c>
      <c r="AF2299" s="1" t="s">
        <v>72</v>
      </c>
      <c r="AG2299" s="1">
        <v>20130418</v>
      </c>
      <c r="AH2299" s="1" t="str">
        <f t="shared" si="247"/>
        <v>201304</v>
      </c>
      <c r="AI2299" s="1"/>
      <c r="AJ2299" s="1"/>
      <c r="AK2299" s="1"/>
      <c r="AL2299" s="1">
        <v>182</v>
      </c>
      <c r="AM2299" s="1"/>
      <c r="AN2299" s="1">
        <v>187</v>
      </c>
      <c r="AO2299" s="1"/>
      <c r="AP2299" s="1">
        <v>20130815</v>
      </c>
      <c r="AQ2299" s="1">
        <v>20130418</v>
      </c>
      <c r="AR2299" s="1">
        <v>20130930</v>
      </c>
      <c r="AS2299" s="1" t="s">
        <v>64</v>
      </c>
      <c r="AT2299" s="1"/>
      <c r="AU2299" s="1"/>
      <c r="AV2299">
        <v>182</v>
      </c>
      <c r="AW2299" s="5" t="str">
        <f t="shared" si="248"/>
        <v>&gt;10万</v>
      </c>
      <c r="AX2299">
        <v>1303.9568000000002</v>
      </c>
      <c r="AY2299">
        <v>7</v>
      </c>
      <c r="AZ2299">
        <v>1730.6903</v>
      </c>
      <c r="BA2299">
        <v>12</v>
      </c>
      <c r="BB2299">
        <v>186.27954285714287</v>
      </c>
      <c r="BC2299" s="3" t="str">
        <f t="shared" si="249"/>
        <v>常规商场</v>
      </c>
      <c r="BD2299" s="4" t="s">
        <v>27585</v>
      </c>
      <c r="BE2299">
        <f t="shared" si="250"/>
        <v>144.22419166666666</v>
      </c>
      <c r="BF2299" s="4" t="str">
        <f t="shared" si="251"/>
        <v>&gt;10万</v>
      </c>
      <c r="BG2299" t="e">
        <v>#N/A</v>
      </c>
      <c r="BH2299" s="4" t="e">
        <v>#N/A</v>
      </c>
    </row>
    <row r="2300" spans="1:60">
      <c r="A2300" s="1" t="s">
        <v>10216</v>
      </c>
      <c r="B2300" s="1" t="s">
        <v>10217</v>
      </c>
      <c r="C2300" s="1" t="s">
        <v>10217</v>
      </c>
      <c r="D2300" s="1" t="s">
        <v>10218</v>
      </c>
      <c r="E2300" s="1" t="s">
        <v>8497</v>
      </c>
      <c r="F2300" s="1" t="s">
        <v>8462</v>
      </c>
      <c r="G2300" s="1" t="s">
        <v>129</v>
      </c>
      <c r="H2300" s="1" t="s">
        <v>10219</v>
      </c>
      <c r="I2300" s="1" t="s">
        <v>10220</v>
      </c>
      <c r="J2300" s="1" t="s">
        <v>159</v>
      </c>
      <c r="K2300" s="1" t="s">
        <v>8463</v>
      </c>
      <c r="L2300" s="1" t="s">
        <v>8462</v>
      </c>
      <c r="M2300" s="1" t="s">
        <v>199</v>
      </c>
      <c r="N2300" s="1" t="s">
        <v>52</v>
      </c>
      <c r="O2300" s="1" t="str">
        <f t="shared" si="246"/>
        <v>维持</v>
      </c>
      <c r="P2300" s="1" t="s">
        <v>53</v>
      </c>
      <c r="Q2300" s="1" t="s">
        <v>170</v>
      </c>
      <c r="R2300" s="1" t="s">
        <v>8464</v>
      </c>
      <c r="S2300" s="1" t="s">
        <v>8542</v>
      </c>
      <c r="T2300" s="1" t="s">
        <v>133</v>
      </c>
      <c r="U2300" s="1" t="s">
        <v>10221</v>
      </c>
      <c r="V2300" s="1" t="s">
        <v>682</v>
      </c>
      <c r="W2300" s="1" t="s">
        <v>58</v>
      </c>
      <c r="X2300" s="1" t="s">
        <v>173</v>
      </c>
      <c r="Y2300" s="1" t="s">
        <v>76</v>
      </c>
      <c r="Z2300" s="1" t="s">
        <v>77</v>
      </c>
      <c r="AA2300" s="1" t="s">
        <v>77</v>
      </c>
      <c r="AB2300" s="1" t="s">
        <v>162</v>
      </c>
      <c r="AC2300" s="1" t="s">
        <v>174</v>
      </c>
      <c r="AD2300" s="1" t="s">
        <v>78</v>
      </c>
      <c r="AE2300" s="1" t="s">
        <v>71</v>
      </c>
      <c r="AF2300" s="1"/>
      <c r="AG2300" s="1">
        <v>20130427</v>
      </c>
      <c r="AH2300" s="1" t="str">
        <f t="shared" si="247"/>
        <v>201304</v>
      </c>
      <c r="AI2300" s="1"/>
      <c r="AJ2300" s="1"/>
      <c r="AK2300" s="1"/>
      <c r="AL2300" s="1">
        <v>138</v>
      </c>
      <c r="AM2300" s="1"/>
      <c r="AN2300" s="1">
        <v>138</v>
      </c>
      <c r="AO2300" s="1"/>
      <c r="AP2300" s="1">
        <v>20131213</v>
      </c>
      <c r="AQ2300" s="1">
        <v>20131001</v>
      </c>
      <c r="AR2300" s="1">
        <v>20140930</v>
      </c>
      <c r="AS2300" s="1" t="s">
        <v>64</v>
      </c>
      <c r="AT2300" s="1"/>
      <c r="AU2300" s="1"/>
      <c r="AV2300">
        <v>138</v>
      </c>
      <c r="AW2300" s="5" t="str">
        <f t="shared" si="248"/>
        <v>&gt;10万</v>
      </c>
      <c r="AX2300">
        <v>1088.0911799999999</v>
      </c>
      <c r="AY2300">
        <v>7</v>
      </c>
      <c r="AZ2300">
        <v>1499.2134599999997</v>
      </c>
      <c r="BA2300">
        <v>12</v>
      </c>
      <c r="BB2300">
        <v>155.44159714285712</v>
      </c>
      <c r="BC2300" s="3" t="str">
        <f t="shared" si="249"/>
        <v>常规商场</v>
      </c>
      <c r="BD2300" s="4" t="s">
        <v>27585</v>
      </c>
      <c r="BE2300">
        <f t="shared" si="250"/>
        <v>124.93445499999997</v>
      </c>
      <c r="BF2300" s="4" t="str">
        <f t="shared" si="251"/>
        <v>&gt;10万</v>
      </c>
      <c r="BG2300" t="e">
        <v>#N/A</v>
      </c>
      <c r="BH2300" s="4" t="e">
        <v>#N/A</v>
      </c>
    </row>
    <row r="2301" spans="1:60">
      <c r="A2301" s="1" t="s">
        <v>10222</v>
      </c>
      <c r="B2301" s="1" t="s">
        <v>10223</v>
      </c>
      <c r="C2301" s="1" t="s">
        <v>10223</v>
      </c>
      <c r="D2301" s="1" t="s">
        <v>10224</v>
      </c>
      <c r="E2301" s="1" t="s">
        <v>8609</v>
      </c>
      <c r="F2301" s="1" t="s">
        <v>8477</v>
      </c>
      <c r="G2301" s="1" t="s">
        <v>129</v>
      </c>
      <c r="H2301" s="1" t="s">
        <v>10225</v>
      </c>
      <c r="I2301" s="1" t="s">
        <v>10226</v>
      </c>
      <c r="J2301" s="1" t="s">
        <v>159</v>
      </c>
      <c r="K2301" s="1" t="s">
        <v>8478</v>
      </c>
      <c r="L2301" s="1" t="s">
        <v>8479</v>
      </c>
      <c r="M2301" s="1" t="s">
        <v>160</v>
      </c>
      <c r="N2301" s="1" t="s">
        <v>52</v>
      </c>
      <c r="O2301" s="1" t="str">
        <f t="shared" si="246"/>
        <v>维持</v>
      </c>
      <c r="P2301" s="1" t="s">
        <v>53</v>
      </c>
      <c r="Q2301" s="1" t="s">
        <v>170</v>
      </c>
      <c r="R2301" s="1" t="s">
        <v>8464</v>
      </c>
      <c r="S2301" s="1" t="s">
        <v>8465</v>
      </c>
      <c r="T2301" s="1" t="s">
        <v>654</v>
      </c>
      <c r="U2301" s="1" t="s">
        <v>10227</v>
      </c>
      <c r="V2301" s="1" t="s">
        <v>682</v>
      </c>
      <c r="W2301" s="1" t="s">
        <v>58</v>
      </c>
      <c r="X2301" s="1" t="s">
        <v>173</v>
      </c>
      <c r="Y2301" s="1" t="s">
        <v>76</v>
      </c>
      <c r="Z2301" s="1" t="s">
        <v>77</v>
      </c>
      <c r="AA2301" s="1" t="s">
        <v>77</v>
      </c>
      <c r="AB2301" s="1" t="s">
        <v>162</v>
      </c>
      <c r="AC2301" s="1" t="s">
        <v>292</v>
      </c>
      <c r="AD2301" s="1" t="s">
        <v>78</v>
      </c>
      <c r="AE2301" s="1" t="s">
        <v>71</v>
      </c>
      <c r="AF2301" s="1"/>
      <c r="AG2301" s="1">
        <v>20130422</v>
      </c>
      <c r="AH2301" s="1" t="str">
        <f t="shared" si="247"/>
        <v>201304</v>
      </c>
      <c r="AI2301" s="1"/>
      <c r="AJ2301" s="1"/>
      <c r="AK2301" s="1"/>
      <c r="AL2301" s="1">
        <v>141</v>
      </c>
      <c r="AM2301" s="1"/>
      <c r="AN2301" s="1">
        <v>141</v>
      </c>
      <c r="AO2301" s="1"/>
      <c r="AP2301" s="1">
        <v>20131213</v>
      </c>
      <c r="AQ2301" s="1">
        <v>20131001</v>
      </c>
      <c r="AR2301" s="1">
        <v>20140930</v>
      </c>
      <c r="AS2301" s="1" t="s">
        <v>180</v>
      </c>
      <c r="AT2301" s="1"/>
      <c r="AU2301" s="1"/>
      <c r="AV2301">
        <v>141</v>
      </c>
      <c r="AW2301" s="5" t="str">
        <f t="shared" si="248"/>
        <v>&gt;10万</v>
      </c>
      <c r="AX2301">
        <v>759.80984999999998</v>
      </c>
      <c r="AY2301">
        <v>7</v>
      </c>
      <c r="AZ2301">
        <v>1322.8194899999999</v>
      </c>
      <c r="BA2301">
        <v>12</v>
      </c>
      <c r="BB2301">
        <v>108.54426428571428</v>
      </c>
      <c r="BC2301" s="3" t="str">
        <f t="shared" si="249"/>
        <v>其他商场</v>
      </c>
      <c r="BD2301" s="4" t="s">
        <v>27585</v>
      </c>
      <c r="BE2301">
        <f t="shared" si="250"/>
        <v>110.23495749999999</v>
      </c>
      <c r="BF2301" s="4" t="str">
        <f t="shared" si="251"/>
        <v>&gt;10万</v>
      </c>
      <c r="BG2301" t="e">
        <v>#N/A</v>
      </c>
      <c r="BH2301" s="4" t="e">
        <v>#N/A</v>
      </c>
    </row>
    <row r="2302" spans="1:60">
      <c r="A2302" s="1" t="s">
        <v>10228</v>
      </c>
      <c r="B2302" s="1" t="s">
        <v>10229</v>
      </c>
      <c r="C2302" s="1" t="s">
        <v>10229</v>
      </c>
      <c r="D2302" s="1" t="s">
        <v>10230</v>
      </c>
      <c r="E2302" s="1" t="s">
        <v>167</v>
      </c>
      <c r="F2302" s="1" t="s">
        <v>168</v>
      </c>
      <c r="G2302" s="1" t="s">
        <v>49</v>
      </c>
      <c r="H2302" s="1" t="s">
        <v>981</v>
      </c>
      <c r="I2302" s="1" t="s">
        <v>982</v>
      </c>
      <c r="J2302" s="1" t="s">
        <v>159</v>
      </c>
      <c r="K2302" s="1" t="s">
        <v>169</v>
      </c>
      <c r="L2302" s="1" t="s">
        <v>168</v>
      </c>
      <c r="M2302" s="1" t="s">
        <v>51</v>
      </c>
      <c r="N2302" s="1" t="s">
        <v>209</v>
      </c>
      <c r="O2302" s="1" t="str">
        <f t="shared" si="246"/>
        <v>关闭</v>
      </c>
      <c r="P2302" s="1" t="s">
        <v>53</v>
      </c>
      <c r="Q2302" s="1" t="s">
        <v>170</v>
      </c>
      <c r="R2302" s="1" t="s">
        <v>8464</v>
      </c>
      <c r="S2302" s="1" t="s">
        <v>8505</v>
      </c>
      <c r="T2302" s="1" t="s">
        <v>654</v>
      </c>
      <c r="U2302" s="1" t="s">
        <v>8663</v>
      </c>
      <c r="V2302" s="1" t="s">
        <v>654</v>
      </c>
      <c r="W2302" s="1" t="s">
        <v>185</v>
      </c>
      <c r="X2302" s="1" t="s">
        <v>927</v>
      </c>
      <c r="Y2302" s="1" t="s">
        <v>186</v>
      </c>
      <c r="Z2302" s="1" t="s">
        <v>186</v>
      </c>
      <c r="AA2302" s="1" t="s">
        <v>186</v>
      </c>
      <c r="AB2302" s="1" t="s">
        <v>162</v>
      </c>
      <c r="AC2302" s="1" t="s">
        <v>187</v>
      </c>
      <c r="AD2302" s="1" t="s">
        <v>188</v>
      </c>
      <c r="AE2302" s="1"/>
      <c r="AF2302" s="1" t="s">
        <v>1033</v>
      </c>
      <c r="AG2302" s="1">
        <v>20130325</v>
      </c>
      <c r="AH2302" s="1" t="str">
        <f t="shared" si="247"/>
        <v>201303</v>
      </c>
      <c r="AI2302" s="1"/>
      <c r="AJ2302" s="1">
        <v>20150202</v>
      </c>
      <c r="AK2302" s="1" t="s">
        <v>538</v>
      </c>
      <c r="AL2302" s="1">
        <v>10</v>
      </c>
      <c r="AM2302" s="1"/>
      <c r="AN2302" s="1">
        <v>0</v>
      </c>
      <c r="AO2302" s="1"/>
      <c r="AP2302" s="1"/>
      <c r="AQ2302" s="1"/>
      <c r="AR2302" s="1"/>
      <c r="AS2302" s="1" t="s">
        <v>189</v>
      </c>
      <c r="AT2302" s="1"/>
      <c r="AU2302" s="1"/>
      <c r="AV2302">
        <v>10</v>
      </c>
      <c r="AW2302" s="5" t="str">
        <f>BD2302</f>
        <v>&lt;7万</v>
      </c>
      <c r="AX2302">
        <v>0</v>
      </c>
      <c r="AY2302">
        <v>0</v>
      </c>
      <c r="AZ2302">
        <v>0</v>
      </c>
      <c r="BA2302">
        <v>0</v>
      </c>
      <c r="BB2302" t="e">
        <v>#DIV/0!</v>
      </c>
      <c r="BC2302" s="3" t="s">
        <v>27589</v>
      </c>
      <c r="BD2302" s="4" t="s">
        <v>27590</v>
      </c>
      <c r="BE2302" t="e">
        <f t="shared" si="250"/>
        <v>#DIV/0!</v>
      </c>
      <c r="BF2302" s="4" t="s">
        <v>27590</v>
      </c>
      <c r="BG2302" t="e">
        <v>#N/A</v>
      </c>
      <c r="BH2302" s="4" t="e">
        <v>#N/A</v>
      </c>
    </row>
    <row r="2303" spans="1:60">
      <c r="A2303" s="1" t="s">
        <v>10231</v>
      </c>
      <c r="B2303" s="1" t="s">
        <v>10232</v>
      </c>
      <c r="C2303" s="1" t="s">
        <v>10232</v>
      </c>
      <c r="D2303" s="1" t="s">
        <v>10233</v>
      </c>
      <c r="E2303" s="1" t="s">
        <v>8497</v>
      </c>
      <c r="F2303" s="1" t="s">
        <v>8462</v>
      </c>
      <c r="G2303" s="1" t="s">
        <v>129</v>
      </c>
      <c r="H2303" s="1" t="s">
        <v>9294</v>
      </c>
      <c r="I2303" s="1" t="s">
        <v>9295</v>
      </c>
      <c r="J2303" s="1" t="s">
        <v>159</v>
      </c>
      <c r="K2303" s="1" t="s">
        <v>8463</v>
      </c>
      <c r="L2303" s="1" t="s">
        <v>8462</v>
      </c>
      <c r="M2303" s="1" t="s">
        <v>199</v>
      </c>
      <c r="N2303" s="1" t="s">
        <v>52</v>
      </c>
      <c r="O2303" s="1" t="str">
        <f t="shared" si="246"/>
        <v>维持</v>
      </c>
      <c r="P2303" s="1" t="s">
        <v>53</v>
      </c>
      <c r="Q2303" s="1" t="s">
        <v>170</v>
      </c>
      <c r="R2303" s="1" t="s">
        <v>8464</v>
      </c>
      <c r="S2303" s="1" t="s">
        <v>8542</v>
      </c>
      <c r="T2303" s="1" t="s">
        <v>133</v>
      </c>
      <c r="U2303" s="1" t="s">
        <v>10187</v>
      </c>
      <c r="V2303" s="1" t="s">
        <v>133</v>
      </c>
      <c r="W2303" s="1" t="s">
        <v>58</v>
      </c>
      <c r="X2303" s="1" t="s">
        <v>173</v>
      </c>
      <c r="Y2303" s="1" t="s">
        <v>76</v>
      </c>
      <c r="Z2303" s="1" t="s">
        <v>77</v>
      </c>
      <c r="AA2303" s="1" t="s">
        <v>77</v>
      </c>
      <c r="AB2303" s="1" t="s">
        <v>162</v>
      </c>
      <c r="AC2303" s="1" t="s">
        <v>460</v>
      </c>
      <c r="AD2303" s="1" t="s">
        <v>70</v>
      </c>
      <c r="AE2303" s="1" t="s">
        <v>71</v>
      </c>
      <c r="AF2303" s="1"/>
      <c r="AG2303" s="1">
        <v>20130526</v>
      </c>
      <c r="AH2303" s="1" t="str">
        <f t="shared" si="247"/>
        <v>201305</v>
      </c>
      <c r="AI2303" s="1"/>
      <c r="AJ2303" s="1"/>
      <c r="AK2303" s="1"/>
      <c r="AL2303" s="1">
        <v>189</v>
      </c>
      <c r="AM2303" s="1"/>
      <c r="AN2303" s="1">
        <v>189</v>
      </c>
      <c r="AO2303" s="1"/>
      <c r="AP2303" s="1">
        <v>20131227</v>
      </c>
      <c r="AQ2303" s="1">
        <v>20131001</v>
      </c>
      <c r="AR2303" s="1">
        <v>20140930</v>
      </c>
      <c r="AS2303" s="1" t="s">
        <v>64</v>
      </c>
      <c r="AT2303" s="1"/>
      <c r="AU2303" s="1"/>
      <c r="AV2303">
        <v>189</v>
      </c>
      <c r="AW2303" s="5" t="str">
        <f t="shared" si="248"/>
        <v>&gt;10万</v>
      </c>
      <c r="AX2303">
        <v>1399.2398000000001</v>
      </c>
      <c r="AY2303">
        <v>7</v>
      </c>
      <c r="AZ2303">
        <v>1715.0555899999997</v>
      </c>
      <c r="BA2303">
        <v>12</v>
      </c>
      <c r="BB2303">
        <v>199.8914</v>
      </c>
      <c r="BC2303" s="3" t="str">
        <f t="shared" si="249"/>
        <v>常规商场</v>
      </c>
      <c r="BD2303" s="4" t="s">
        <v>27585</v>
      </c>
      <c r="BE2303">
        <f t="shared" si="250"/>
        <v>142.92129916666664</v>
      </c>
      <c r="BF2303" s="4" t="str">
        <f t="shared" si="251"/>
        <v>&gt;10万</v>
      </c>
      <c r="BG2303" t="e">
        <v>#N/A</v>
      </c>
      <c r="BH2303" s="4" t="e">
        <v>#N/A</v>
      </c>
    </row>
    <row r="2304" spans="1:60">
      <c r="A2304" s="1" t="s">
        <v>10234</v>
      </c>
      <c r="B2304" s="1" t="s">
        <v>10235</v>
      </c>
      <c r="C2304" s="1" t="s">
        <v>10235</v>
      </c>
      <c r="D2304" s="1">
        <v>13808972826</v>
      </c>
      <c r="E2304" s="1" t="s">
        <v>10128</v>
      </c>
      <c r="F2304" s="1" t="s">
        <v>10129</v>
      </c>
      <c r="G2304" s="1" t="s">
        <v>129</v>
      </c>
      <c r="H2304" s="1" t="s">
        <v>10128</v>
      </c>
      <c r="I2304" s="1" t="s">
        <v>10129</v>
      </c>
      <c r="J2304" s="1" t="s">
        <v>129</v>
      </c>
      <c r="K2304" s="1" t="s">
        <v>10130</v>
      </c>
      <c r="L2304" s="1" t="s">
        <v>10129</v>
      </c>
      <c r="M2304" s="1" t="s">
        <v>7723</v>
      </c>
      <c r="N2304" s="1" t="s">
        <v>52</v>
      </c>
      <c r="O2304" s="1" t="str">
        <f t="shared" si="246"/>
        <v>维持</v>
      </c>
      <c r="P2304" s="1" t="s">
        <v>53</v>
      </c>
      <c r="Q2304" s="1" t="s">
        <v>170</v>
      </c>
      <c r="R2304" s="1" t="s">
        <v>8464</v>
      </c>
      <c r="S2304" s="1" t="s">
        <v>8505</v>
      </c>
      <c r="T2304" s="1" t="s">
        <v>654</v>
      </c>
      <c r="U2304" s="1" t="s">
        <v>8663</v>
      </c>
      <c r="V2304" s="1" t="s">
        <v>654</v>
      </c>
      <c r="W2304" s="1" t="s">
        <v>185</v>
      </c>
      <c r="X2304" s="1" t="s">
        <v>927</v>
      </c>
      <c r="Y2304" s="1" t="s">
        <v>186</v>
      </c>
      <c r="Z2304" s="1" t="s">
        <v>186</v>
      </c>
      <c r="AA2304" s="1" t="s">
        <v>186</v>
      </c>
      <c r="AB2304" s="1" t="s">
        <v>61</v>
      </c>
      <c r="AC2304" s="1" t="s">
        <v>187</v>
      </c>
      <c r="AD2304" s="1" t="s">
        <v>188</v>
      </c>
      <c r="AE2304" s="1" t="s">
        <v>123</v>
      </c>
      <c r="AF2304" s="1"/>
      <c r="AG2304" s="1">
        <v>20130716</v>
      </c>
      <c r="AH2304" s="1" t="str">
        <f t="shared" si="247"/>
        <v>201307</v>
      </c>
      <c r="AI2304" s="1"/>
      <c r="AJ2304" s="1"/>
      <c r="AK2304" s="1"/>
      <c r="AL2304" s="1">
        <v>51</v>
      </c>
      <c r="AM2304" s="1"/>
      <c r="AN2304" s="1">
        <v>51</v>
      </c>
      <c r="AO2304" s="1"/>
      <c r="AP2304" s="1"/>
      <c r="AQ2304" s="1"/>
      <c r="AR2304" s="1"/>
      <c r="AS2304" s="1" t="s">
        <v>189</v>
      </c>
      <c r="AT2304" s="1"/>
      <c r="AU2304" s="1"/>
      <c r="AV2304">
        <v>51</v>
      </c>
      <c r="AW2304" s="5" t="str">
        <f t="shared" si="248"/>
        <v>&lt;7万</v>
      </c>
      <c r="AX2304">
        <v>162.98090000000002</v>
      </c>
      <c r="AY2304">
        <v>7</v>
      </c>
      <c r="AZ2304">
        <v>234.10099999999997</v>
      </c>
      <c r="BA2304">
        <v>11</v>
      </c>
      <c r="BB2304">
        <v>23.282985714285719</v>
      </c>
      <c r="BC2304" s="3" t="str">
        <f t="shared" si="249"/>
        <v>其他商场</v>
      </c>
      <c r="BD2304" s="4" t="s">
        <v>27586</v>
      </c>
      <c r="BE2304">
        <f t="shared" si="250"/>
        <v>21.281909090909089</v>
      </c>
      <c r="BF2304" s="4" t="str">
        <f t="shared" si="251"/>
        <v>&lt;7万</v>
      </c>
      <c r="BG2304" t="e">
        <v>#N/A</v>
      </c>
      <c r="BH2304" s="4" t="e">
        <v>#N/A</v>
      </c>
    </row>
    <row r="2305" spans="1:60">
      <c r="A2305" s="1" t="s">
        <v>10236</v>
      </c>
      <c r="B2305" s="1" t="s">
        <v>10237</v>
      </c>
      <c r="C2305" s="1" t="s">
        <v>10237</v>
      </c>
      <c r="D2305" s="1" t="s">
        <v>8748</v>
      </c>
      <c r="E2305" s="1" t="s">
        <v>8497</v>
      </c>
      <c r="F2305" s="1" t="s">
        <v>8462</v>
      </c>
      <c r="G2305" s="1" t="s">
        <v>129</v>
      </c>
      <c r="H2305" s="1" t="s">
        <v>8652</v>
      </c>
      <c r="I2305" s="1" t="s">
        <v>8653</v>
      </c>
      <c r="J2305" s="1" t="s">
        <v>159</v>
      </c>
      <c r="K2305" s="1" t="s">
        <v>8463</v>
      </c>
      <c r="L2305" s="1" t="s">
        <v>8462</v>
      </c>
      <c r="M2305" s="1" t="s">
        <v>199</v>
      </c>
      <c r="N2305" s="1" t="s">
        <v>52</v>
      </c>
      <c r="O2305" s="1" t="str">
        <f t="shared" si="246"/>
        <v>维持</v>
      </c>
      <c r="P2305" s="1" t="s">
        <v>53</v>
      </c>
      <c r="Q2305" s="1" t="s">
        <v>170</v>
      </c>
      <c r="R2305" s="1" t="s">
        <v>8464</v>
      </c>
      <c r="S2305" s="1" t="s">
        <v>8505</v>
      </c>
      <c r="T2305" s="1" t="s">
        <v>654</v>
      </c>
      <c r="U2305" s="1" t="s">
        <v>8749</v>
      </c>
      <c r="V2305" s="1" t="s">
        <v>355</v>
      </c>
      <c r="W2305" s="1" t="s">
        <v>58</v>
      </c>
      <c r="X2305" s="1" t="s">
        <v>173</v>
      </c>
      <c r="Y2305" s="1" t="s">
        <v>88</v>
      </c>
      <c r="Z2305" s="1" t="s">
        <v>88</v>
      </c>
      <c r="AA2305" s="1" t="s">
        <v>88</v>
      </c>
      <c r="AB2305" s="1" t="s">
        <v>162</v>
      </c>
      <c r="AC2305" s="1" t="s">
        <v>174</v>
      </c>
      <c r="AD2305" s="1" t="s">
        <v>78</v>
      </c>
      <c r="AE2305" s="1" t="s">
        <v>71</v>
      </c>
      <c r="AF2305" s="1"/>
      <c r="AG2305" s="1">
        <v>20130526</v>
      </c>
      <c r="AH2305" s="1" t="str">
        <f t="shared" si="247"/>
        <v>201305</v>
      </c>
      <c r="AI2305" s="1"/>
      <c r="AJ2305" s="1"/>
      <c r="AK2305" s="1"/>
      <c r="AL2305" s="1">
        <v>83</v>
      </c>
      <c r="AM2305" s="1"/>
      <c r="AN2305" s="1">
        <v>83</v>
      </c>
      <c r="AO2305" s="1"/>
      <c r="AP2305" s="1">
        <v>20131119</v>
      </c>
      <c r="AQ2305" s="1">
        <v>20131001</v>
      </c>
      <c r="AR2305" s="1">
        <v>20140430</v>
      </c>
      <c r="AS2305" s="1" t="s">
        <v>64</v>
      </c>
      <c r="AT2305" s="1"/>
      <c r="AU2305" s="1"/>
      <c r="AV2305">
        <v>83</v>
      </c>
      <c r="AW2305" s="5" t="str">
        <f t="shared" si="248"/>
        <v>&gt;7万</v>
      </c>
      <c r="AX2305">
        <v>558.35570000000007</v>
      </c>
      <c r="AY2305">
        <v>7</v>
      </c>
      <c r="AZ2305">
        <v>962.38300000000004</v>
      </c>
      <c r="BA2305">
        <v>12</v>
      </c>
      <c r="BB2305">
        <v>79.765100000000004</v>
      </c>
      <c r="BC2305" s="3" t="str">
        <f t="shared" si="249"/>
        <v>其他商场</v>
      </c>
      <c r="BD2305" s="4" t="s">
        <v>27587</v>
      </c>
      <c r="BE2305">
        <f t="shared" si="250"/>
        <v>80.198583333333332</v>
      </c>
      <c r="BF2305" s="4" t="str">
        <f t="shared" si="251"/>
        <v>&gt;7万</v>
      </c>
      <c r="BG2305" t="e">
        <v>#N/A</v>
      </c>
      <c r="BH2305" s="4" t="e">
        <v>#N/A</v>
      </c>
    </row>
    <row r="2306" spans="1:60">
      <c r="A2306" s="1" t="s">
        <v>10238</v>
      </c>
      <c r="B2306" s="1" t="s">
        <v>10239</v>
      </c>
      <c r="C2306" s="1" t="s">
        <v>10239</v>
      </c>
      <c r="D2306" s="1" t="s">
        <v>10240</v>
      </c>
      <c r="E2306" s="1" t="s">
        <v>10128</v>
      </c>
      <c r="F2306" s="1" t="s">
        <v>10129</v>
      </c>
      <c r="G2306" s="1" t="s">
        <v>129</v>
      </c>
      <c r="H2306" s="1" t="s">
        <v>10128</v>
      </c>
      <c r="I2306" s="1" t="s">
        <v>10129</v>
      </c>
      <c r="J2306" s="1" t="s">
        <v>129</v>
      </c>
      <c r="K2306" s="1" t="s">
        <v>10130</v>
      </c>
      <c r="L2306" s="1" t="s">
        <v>10129</v>
      </c>
      <c r="M2306" s="1" t="s">
        <v>7723</v>
      </c>
      <c r="N2306" s="1" t="s">
        <v>52</v>
      </c>
      <c r="O2306" s="1" t="str">
        <f t="shared" si="246"/>
        <v>维持</v>
      </c>
      <c r="P2306" s="1" t="s">
        <v>53</v>
      </c>
      <c r="Q2306" s="1" t="s">
        <v>170</v>
      </c>
      <c r="R2306" s="1" t="s">
        <v>8464</v>
      </c>
      <c r="S2306" s="1" t="s">
        <v>8603</v>
      </c>
      <c r="T2306" s="1" t="s">
        <v>133</v>
      </c>
      <c r="U2306" s="1" t="s">
        <v>8729</v>
      </c>
      <c r="V2306" s="1" t="s">
        <v>133</v>
      </c>
      <c r="W2306" s="1" t="s">
        <v>185</v>
      </c>
      <c r="X2306" s="1" t="s">
        <v>927</v>
      </c>
      <c r="Y2306" s="1" t="s">
        <v>186</v>
      </c>
      <c r="Z2306" s="1" t="s">
        <v>186</v>
      </c>
      <c r="AA2306" s="1" t="s">
        <v>186</v>
      </c>
      <c r="AB2306" s="1" t="s">
        <v>61</v>
      </c>
      <c r="AC2306" s="1" t="s">
        <v>187</v>
      </c>
      <c r="AD2306" s="1" t="s">
        <v>188</v>
      </c>
      <c r="AE2306" s="1"/>
      <c r="AF2306" s="1"/>
      <c r="AG2306" s="1">
        <v>20130430</v>
      </c>
      <c r="AH2306" s="1" t="str">
        <f t="shared" si="247"/>
        <v>201304</v>
      </c>
      <c r="AI2306" s="1"/>
      <c r="AJ2306" s="1"/>
      <c r="AK2306" s="1"/>
      <c r="AL2306" s="1">
        <v>50</v>
      </c>
      <c r="AM2306" s="1"/>
      <c r="AN2306" s="1">
        <v>0</v>
      </c>
      <c r="AO2306" s="1"/>
      <c r="AP2306" s="1"/>
      <c r="AQ2306" s="1"/>
      <c r="AR2306" s="1"/>
      <c r="AS2306" s="1" t="s">
        <v>189</v>
      </c>
      <c r="AT2306" s="1"/>
      <c r="AU2306" s="1"/>
      <c r="AV2306">
        <v>50</v>
      </c>
      <c r="AW2306" s="5" t="str">
        <f t="shared" si="248"/>
        <v>&lt;7万</v>
      </c>
      <c r="AX2306">
        <v>167.24430000000001</v>
      </c>
      <c r="AY2306">
        <v>7</v>
      </c>
      <c r="AZ2306">
        <v>272.36899999999997</v>
      </c>
      <c r="BA2306">
        <v>11</v>
      </c>
      <c r="BB2306">
        <v>23.892042857142858</v>
      </c>
      <c r="BC2306" s="3" t="str">
        <f t="shared" si="249"/>
        <v>其他商场</v>
      </c>
      <c r="BD2306" s="4" t="s">
        <v>27586</v>
      </c>
      <c r="BE2306">
        <f t="shared" si="250"/>
        <v>24.760818181818181</v>
      </c>
      <c r="BF2306" s="4" t="str">
        <f t="shared" si="251"/>
        <v>&lt;7万</v>
      </c>
      <c r="BG2306" t="e">
        <v>#N/A</v>
      </c>
      <c r="BH2306" s="4" t="e">
        <v>#N/A</v>
      </c>
    </row>
    <row r="2307" spans="1:60">
      <c r="A2307" s="1" t="s">
        <v>10241</v>
      </c>
      <c r="B2307" s="1" t="s">
        <v>10242</v>
      </c>
      <c r="C2307" s="1" t="s">
        <v>10243</v>
      </c>
      <c r="D2307" s="1" t="s">
        <v>10244</v>
      </c>
      <c r="E2307" s="1" t="s">
        <v>8497</v>
      </c>
      <c r="F2307" s="1" t="s">
        <v>8462</v>
      </c>
      <c r="G2307" s="1" t="s">
        <v>129</v>
      </c>
      <c r="H2307" s="1" t="s">
        <v>8948</v>
      </c>
      <c r="I2307" s="1" t="s">
        <v>8949</v>
      </c>
      <c r="J2307" s="1" t="s">
        <v>159</v>
      </c>
      <c r="K2307" s="1" t="s">
        <v>8463</v>
      </c>
      <c r="L2307" s="1" t="s">
        <v>8462</v>
      </c>
      <c r="M2307" s="1" t="s">
        <v>199</v>
      </c>
      <c r="N2307" s="1" t="s">
        <v>52</v>
      </c>
      <c r="O2307" s="1" t="str">
        <f t="shared" ref="O2307:O2370" si="252">N2307</f>
        <v>维持</v>
      </c>
      <c r="P2307" s="1" t="s">
        <v>53</v>
      </c>
      <c r="Q2307" s="1" t="s">
        <v>170</v>
      </c>
      <c r="R2307" s="1" t="s">
        <v>8464</v>
      </c>
      <c r="S2307" s="1" t="s">
        <v>8505</v>
      </c>
      <c r="T2307" s="1" t="s">
        <v>654</v>
      </c>
      <c r="U2307" s="1" t="s">
        <v>9129</v>
      </c>
      <c r="V2307" s="1" t="s">
        <v>654</v>
      </c>
      <c r="W2307" s="1" t="s">
        <v>58</v>
      </c>
      <c r="X2307" s="1" t="s">
        <v>59</v>
      </c>
      <c r="Y2307" s="1" t="s">
        <v>88</v>
      </c>
      <c r="Z2307" s="1" t="s">
        <v>88</v>
      </c>
      <c r="AA2307" s="1" t="s">
        <v>88</v>
      </c>
      <c r="AB2307" s="1" t="s">
        <v>162</v>
      </c>
      <c r="AC2307" s="1" t="s">
        <v>62</v>
      </c>
      <c r="AD2307" s="1" t="s">
        <v>78</v>
      </c>
      <c r="AE2307" s="1" t="s">
        <v>123</v>
      </c>
      <c r="AF2307" s="1" t="s">
        <v>72</v>
      </c>
      <c r="AG2307" s="1">
        <v>20130829</v>
      </c>
      <c r="AH2307" s="1" t="str">
        <f t="shared" ref="AH2307:AH2370" si="253">LEFT(AG2307,6)</f>
        <v>201308</v>
      </c>
      <c r="AI2307" s="1"/>
      <c r="AJ2307" s="1"/>
      <c r="AK2307" s="1"/>
      <c r="AL2307" s="1">
        <v>114</v>
      </c>
      <c r="AM2307" s="1"/>
      <c r="AN2307" s="1">
        <v>114</v>
      </c>
      <c r="AO2307" s="1"/>
      <c r="AP2307" s="1">
        <v>20130929</v>
      </c>
      <c r="AQ2307" s="1">
        <v>20130829</v>
      </c>
      <c r="AR2307" s="1">
        <v>20140831</v>
      </c>
      <c r="AS2307" s="1" t="s">
        <v>64</v>
      </c>
      <c r="AT2307" s="1"/>
      <c r="AU2307" s="1"/>
      <c r="AV2307">
        <v>114</v>
      </c>
      <c r="AW2307" s="5" t="str">
        <f t="shared" ref="AW2307:AW2370" si="254">BF2307</f>
        <v>&gt;7万</v>
      </c>
      <c r="AX2307">
        <v>776.80150000000003</v>
      </c>
      <c r="AY2307">
        <v>7</v>
      </c>
      <c r="AZ2307">
        <v>1079.0095400000002</v>
      </c>
      <c r="BA2307">
        <v>12</v>
      </c>
      <c r="BB2307">
        <v>110.97164285714287</v>
      </c>
      <c r="BC2307" s="3" t="str">
        <f t="shared" ref="BC2307:BC2370" si="255">IF(BB2307&gt;500,"核心商场",IF(BB2307&gt;300,"重点商场",IF(BB2307&gt;200,"主力上场",IF(BB2307&gt;130,"常规商场","其他商场"))))</f>
        <v>其他商场</v>
      </c>
      <c r="BD2307" s="4" t="s">
        <v>27585</v>
      </c>
      <c r="BE2307">
        <f t="shared" ref="BE2307:BE2370" si="256">AZ2307/BA2307</f>
        <v>89.917461666666682</v>
      </c>
      <c r="BF2307" s="4" t="str">
        <f t="shared" ref="BF2307:BF2370" si="257">IF(BE2307&lt;70,"&lt;7万",IF(BE2307&lt;100,"&gt;7万",IF(BE2307&lt;200,"&gt;10万",IF(BE2307&lt;500,"&gt;20万","&gt;50万"))))</f>
        <v>&gt;7万</v>
      </c>
      <c r="BG2307" t="e">
        <v>#N/A</v>
      </c>
      <c r="BH2307" s="4" t="e">
        <v>#N/A</v>
      </c>
    </row>
    <row r="2308" spans="1:60">
      <c r="A2308" s="1" t="s">
        <v>10245</v>
      </c>
      <c r="B2308" s="1" t="s">
        <v>10246</v>
      </c>
      <c r="C2308" s="1" t="s">
        <v>10247</v>
      </c>
      <c r="D2308" s="1" t="s">
        <v>10248</v>
      </c>
      <c r="E2308" s="1" t="s">
        <v>8497</v>
      </c>
      <c r="F2308" s="1" t="s">
        <v>8462</v>
      </c>
      <c r="G2308" s="1" t="s">
        <v>129</v>
      </c>
      <c r="H2308" s="1" t="s">
        <v>10249</v>
      </c>
      <c r="I2308" s="1" t="s">
        <v>10250</v>
      </c>
      <c r="J2308" s="1" t="s">
        <v>159</v>
      </c>
      <c r="K2308" s="1" t="s">
        <v>8463</v>
      </c>
      <c r="L2308" s="1" t="s">
        <v>8462</v>
      </c>
      <c r="M2308" s="1" t="s">
        <v>199</v>
      </c>
      <c r="N2308" s="1" t="s">
        <v>52</v>
      </c>
      <c r="O2308" s="1" t="str">
        <f t="shared" si="252"/>
        <v>维持</v>
      </c>
      <c r="P2308" s="1" t="s">
        <v>53</v>
      </c>
      <c r="Q2308" s="1" t="s">
        <v>170</v>
      </c>
      <c r="R2308" s="1" t="s">
        <v>8464</v>
      </c>
      <c r="S2308" s="1" t="s">
        <v>8631</v>
      </c>
      <c r="T2308" s="1" t="s">
        <v>355</v>
      </c>
      <c r="U2308" s="1" t="s">
        <v>10251</v>
      </c>
      <c r="V2308" s="1" t="s">
        <v>682</v>
      </c>
      <c r="W2308" s="1" t="s">
        <v>58</v>
      </c>
      <c r="X2308" s="1" t="s">
        <v>59</v>
      </c>
      <c r="Y2308" s="1" t="s">
        <v>88</v>
      </c>
      <c r="Z2308" s="1" t="s">
        <v>88</v>
      </c>
      <c r="AA2308" s="1" t="s">
        <v>88</v>
      </c>
      <c r="AB2308" s="1" t="s">
        <v>162</v>
      </c>
      <c r="AC2308" s="1" t="s">
        <v>325</v>
      </c>
      <c r="AD2308" s="1" t="s">
        <v>78</v>
      </c>
      <c r="AE2308" s="1" t="s">
        <v>71</v>
      </c>
      <c r="AF2308" s="1" t="s">
        <v>861</v>
      </c>
      <c r="AG2308" s="1">
        <v>20130819</v>
      </c>
      <c r="AH2308" s="1" t="str">
        <f t="shared" si="253"/>
        <v>201308</v>
      </c>
      <c r="AI2308" s="1"/>
      <c r="AJ2308" s="1"/>
      <c r="AK2308" s="1"/>
      <c r="AL2308" s="1">
        <v>62</v>
      </c>
      <c r="AM2308" s="1"/>
      <c r="AN2308" s="1">
        <v>0</v>
      </c>
      <c r="AO2308" s="1"/>
      <c r="AP2308" s="1">
        <v>20131126</v>
      </c>
      <c r="AQ2308" s="1">
        <v>20130819</v>
      </c>
      <c r="AR2308" s="1">
        <v>20140531</v>
      </c>
      <c r="AS2308" s="1" t="s">
        <v>180</v>
      </c>
      <c r="AT2308" s="1"/>
      <c r="AU2308" s="1"/>
      <c r="AV2308">
        <v>62</v>
      </c>
      <c r="AW2308" s="5" t="str">
        <f t="shared" si="254"/>
        <v>&gt;7万</v>
      </c>
      <c r="AX2308">
        <v>765.99</v>
      </c>
      <c r="AY2308">
        <v>7</v>
      </c>
      <c r="AZ2308">
        <v>972.70772999999997</v>
      </c>
      <c r="BA2308">
        <v>11</v>
      </c>
      <c r="BB2308">
        <v>109.42714285714285</v>
      </c>
      <c r="BC2308" s="3" t="str">
        <f t="shared" si="255"/>
        <v>其他商场</v>
      </c>
      <c r="BD2308" s="4" t="s">
        <v>27585</v>
      </c>
      <c r="BE2308">
        <f t="shared" si="256"/>
        <v>88.427975454545447</v>
      </c>
      <c r="BF2308" s="4" t="str">
        <f t="shared" si="257"/>
        <v>&gt;7万</v>
      </c>
      <c r="BG2308" t="e">
        <v>#N/A</v>
      </c>
      <c r="BH2308" s="4" t="e">
        <v>#N/A</v>
      </c>
    </row>
    <row r="2309" spans="1:60">
      <c r="A2309" s="1" t="s">
        <v>10252</v>
      </c>
      <c r="B2309" s="1" t="s">
        <v>10253</v>
      </c>
      <c r="C2309" s="1" t="s">
        <v>10254</v>
      </c>
      <c r="D2309" s="1" t="s">
        <v>10255</v>
      </c>
      <c r="E2309" s="1" t="s">
        <v>8609</v>
      </c>
      <c r="F2309" s="1" t="s">
        <v>8477</v>
      </c>
      <c r="G2309" s="1" t="s">
        <v>129</v>
      </c>
      <c r="H2309" s="1" t="s">
        <v>10256</v>
      </c>
      <c r="I2309" s="1" t="s">
        <v>10257</v>
      </c>
      <c r="J2309" s="1" t="s">
        <v>159</v>
      </c>
      <c r="K2309" s="1" t="s">
        <v>8478</v>
      </c>
      <c r="L2309" s="1" t="s">
        <v>8479</v>
      </c>
      <c r="M2309" s="1" t="s">
        <v>160</v>
      </c>
      <c r="N2309" s="1" t="s">
        <v>52</v>
      </c>
      <c r="O2309" s="1" t="str">
        <f t="shared" si="252"/>
        <v>维持</v>
      </c>
      <c r="P2309" s="1" t="s">
        <v>53</v>
      </c>
      <c r="Q2309" s="1" t="s">
        <v>170</v>
      </c>
      <c r="R2309" s="1" t="s">
        <v>8464</v>
      </c>
      <c r="S2309" s="1" t="s">
        <v>8611</v>
      </c>
      <c r="T2309" s="1" t="s">
        <v>133</v>
      </c>
      <c r="U2309" s="1" t="s">
        <v>10258</v>
      </c>
      <c r="V2309" s="1" t="s">
        <v>682</v>
      </c>
      <c r="W2309" s="1" t="s">
        <v>58</v>
      </c>
      <c r="X2309" s="1" t="s">
        <v>173</v>
      </c>
      <c r="Y2309" s="1" t="s">
        <v>88</v>
      </c>
      <c r="Z2309" s="1" t="s">
        <v>88</v>
      </c>
      <c r="AA2309" s="1" t="s">
        <v>88</v>
      </c>
      <c r="AB2309" s="1" t="s">
        <v>162</v>
      </c>
      <c r="AC2309" s="1" t="s">
        <v>292</v>
      </c>
      <c r="AD2309" s="1" t="s">
        <v>78</v>
      </c>
      <c r="AE2309" s="1" t="s">
        <v>123</v>
      </c>
      <c r="AF2309" s="1"/>
      <c r="AG2309" s="1">
        <v>20130711</v>
      </c>
      <c r="AH2309" s="1" t="str">
        <f t="shared" si="253"/>
        <v>201307</v>
      </c>
      <c r="AI2309" s="1"/>
      <c r="AJ2309" s="1"/>
      <c r="AK2309" s="1"/>
      <c r="AL2309" s="1">
        <v>99</v>
      </c>
      <c r="AM2309" s="1"/>
      <c r="AN2309" s="1">
        <v>99</v>
      </c>
      <c r="AO2309" s="1"/>
      <c r="AP2309" s="1">
        <v>20131211</v>
      </c>
      <c r="AQ2309" s="1">
        <v>20130711</v>
      </c>
      <c r="AR2309" s="1">
        <v>20140930</v>
      </c>
      <c r="AS2309" s="1" t="s">
        <v>180</v>
      </c>
      <c r="AT2309" s="1"/>
      <c r="AU2309" s="1"/>
      <c r="AV2309">
        <v>99</v>
      </c>
      <c r="AW2309" s="5" t="str">
        <f t="shared" si="254"/>
        <v>&gt;7万</v>
      </c>
      <c r="AX2309">
        <v>608.67498000000001</v>
      </c>
      <c r="AY2309">
        <v>7</v>
      </c>
      <c r="AZ2309">
        <v>1191.6237999999998</v>
      </c>
      <c r="BA2309">
        <v>12</v>
      </c>
      <c r="BB2309">
        <v>86.953568571428576</v>
      </c>
      <c r="BC2309" s="3" t="str">
        <f t="shared" si="255"/>
        <v>其他商场</v>
      </c>
      <c r="BD2309" s="4" t="s">
        <v>27587</v>
      </c>
      <c r="BE2309">
        <f t="shared" si="256"/>
        <v>99.301983333333325</v>
      </c>
      <c r="BF2309" s="4" t="str">
        <f t="shared" si="257"/>
        <v>&gt;7万</v>
      </c>
      <c r="BG2309" t="e">
        <v>#N/A</v>
      </c>
      <c r="BH2309" s="4" t="e">
        <v>#N/A</v>
      </c>
    </row>
    <row r="2310" spans="1:60">
      <c r="A2310" s="1" t="s">
        <v>10259</v>
      </c>
      <c r="B2310" s="1" t="s">
        <v>10260</v>
      </c>
      <c r="C2310" s="1" t="s">
        <v>10260</v>
      </c>
      <c r="D2310" s="1" t="s">
        <v>10261</v>
      </c>
      <c r="E2310" s="1" t="s">
        <v>8461</v>
      </c>
      <c r="F2310" s="1" t="s">
        <v>8462</v>
      </c>
      <c r="G2310" s="1" t="s">
        <v>129</v>
      </c>
      <c r="H2310" s="1" t="s">
        <v>8461</v>
      </c>
      <c r="I2310" s="1" t="s">
        <v>8462</v>
      </c>
      <c r="J2310" s="1" t="s">
        <v>129</v>
      </c>
      <c r="K2310" s="1" t="s">
        <v>8463</v>
      </c>
      <c r="L2310" s="1" t="s">
        <v>8462</v>
      </c>
      <c r="M2310" s="1" t="s">
        <v>64</v>
      </c>
      <c r="N2310" s="1" t="s">
        <v>52</v>
      </c>
      <c r="O2310" s="1" t="str">
        <f t="shared" si="252"/>
        <v>维持</v>
      </c>
      <c r="P2310" s="1" t="s">
        <v>53</v>
      </c>
      <c r="Q2310" s="1" t="s">
        <v>170</v>
      </c>
      <c r="R2310" s="1" t="s">
        <v>8464</v>
      </c>
      <c r="S2310" s="1" t="s">
        <v>8529</v>
      </c>
      <c r="T2310" s="1" t="s">
        <v>654</v>
      </c>
      <c r="U2310" s="1" t="s">
        <v>8647</v>
      </c>
      <c r="V2310" s="1" t="s">
        <v>654</v>
      </c>
      <c r="W2310" s="1" t="s">
        <v>58</v>
      </c>
      <c r="X2310" s="1" t="s">
        <v>59</v>
      </c>
      <c r="Y2310" s="1" t="s">
        <v>60</v>
      </c>
      <c r="Z2310" s="1" t="s">
        <v>60</v>
      </c>
      <c r="AA2310" s="1" t="s">
        <v>60</v>
      </c>
      <c r="AB2310" s="1" t="s">
        <v>61</v>
      </c>
      <c r="AC2310" s="1" t="s">
        <v>89</v>
      </c>
      <c r="AD2310" s="1" t="s">
        <v>78</v>
      </c>
      <c r="AE2310" s="1" t="s">
        <v>71</v>
      </c>
      <c r="AF2310" s="1" t="s">
        <v>63</v>
      </c>
      <c r="AG2310" s="1">
        <v>20130818</v>
      </c>
      <c r="AH2310" s="1" t="str">
        <f t="shared" si="253"/>
        <v>201308</v>
      </c>
      <c r="AI2310" s="1"/>
      <c r="AJ2310" s="1"/>
      <c r="AK2310" s="1"/>
      <c r="AL2310" s="1">
        <v>99</v>
      </c>
      <c r="AM2310" s="1"/>
      <c r="AN2310" s="1">
        <v>99</v>
      </c>
      <c r="AO2310" s="1"/>
      <c r="AP2310" s="1">
        <v>20131202</v>
      </c>
      <c r="AQ2310" s="1">
        <v>20130818</v>
      </c>
      <c r="AR2310" s="1">
        <v>20140930</v>
      </c>
      <c r="AS2310" s="1" t="s">
        <v>180</v>
      </c>
      <c r="AT2310" s="1"/>
      <c r="AU2310" s="1"/>
      <c r="AV2310">
        <v>99</v>
      </c>
      <c r="AW2310" s="5" t="str">
        <f t="shared" si="254"/>
        <v>&lt;7万</v>
      </c>
      <c r="AX2310">
        <v>411.36199999999997</v>
      </c>
      <c r="AY2310">
        <v>7</v>
      </c>
      <c r="AZ2310">
        <v>554.31299999999999</v>
      </c>
      <c r="BA2310">
        <v>12</v>
      </c>
      <c r="BB2310">
        <v>58.765999999999998</v>
      </c>
      <c r="BC2310" s="3" t="str">
        <f t="shared" si="255"/>
        <v>其他商场</v>
      </c>
      <c r="BD2310" s="4" t="s">
        <v>27586</v>
      </c>
      <c r="BE2310">
        <f t="shared" si="256"/>
        <v>46.192749999999997</v>
      </c>
      <c r="BF2310" s="4" t="str">
        <f t="shared" si="257"/>
        <v>&lt;7万</v>
      </c>
      <c r="BG2310" t="e">
        <v>#N/A</v>
      </c>
      <c r="BH2310" s="4" t="e">
        <v>#N/A</v>
      </c>
    </row>
    <row r="2311" spans="1:60">
      <c r="A2311" s="1" t="s">
        <v>10262</v>
      </c>
      <c r="B2311" s="1" t="s">
        <v>10263</v>
      </c>
      <c r="C2311" s="1" t="s">
        <v>10263</v>
      </c>
      <c r="D2311" s="1" t="s">
        <v>10264</v>
      </c>
      <c r="E2311" s="1" t="s">
        <v>8497</v>
      </c>
      <c r="F2311" s="1" t="s">
        <v>8462</v>
      </c>
      <c r="G2311" s="1" t="s">
        <v>129</v>
      </c>
      <c r="H2311" s="1" t="s">
        <v>9808</v>
      </c>
      <c r="I2311" s="1" t="s">
        <v>9809</v>
      </c>
      <c r="J2311" s="1" t="s">
        <v>159</v>
      </c>
      <c r="K2311" s="1" t="s">
        <v>8463</v>
      </c>
      <c r="L2311" s="1" t="s">
        <v>8462</v>
      </c>
      <c r="M2311" s="1" t="s">
        <v>199</v>
      </c>
      <c r="N2311" s="1" t="s">
        <v>52</v>
      </c>
      <c r="O2311" s="1" t="str">
        <f t="shared" si="252"/>
        <v>维持</v>
      </c>
      <c r="P2311" s="1" t="s">
        <v>53</v>
      </c>
      <c r="Q2311" s="1" t="s">
        <v>170</v>
      </c>
      <c r="R2311" s="1" t="s">
        <v>8464</v>
      </c>
      <c r="S2311" s="1" t="s">
        <v>8550</v>
      </c>
      <c r="T2311" s="1" t="s">
        <v>133</v>
      </c>
      <c r="U2311" s="1" t="s">
        <v>10265</v>
      </c>
      <c r="V2311" s="1" t="s">
        <v>682</v>
      </c>
      <c r="W2311" s="1" t="s">
        <v>58</v>
      </c>
      <c r="X2311" s="1" t="s">
        <v>59</v>
      </c>
      <c r="Y2311" s="1" t="s">
        <v>60</v>
      </c>
      <c r="Z2311" s="1" t="s">
        <v>60</v>
      </c>
      <c r="AA2311" s="1" t="s">
        <v>88</v>
      </c>
      <c r="AB2311" s="1" t="s">
        <v>162</v>
      </c>
      <c r="AC2311" s="1" t="s">
        <v>134</v>
      </c>
      <c r="AD2311" s="1" t="s">
        <v>78</v>
      </c>
      <c r="AE2311" s="1" t="s">
        <v>71</v>
      </c>
      <c r="AF2311" s="1" t="s">
        <v>72</v>
      </c>
      <c r="AG2311" s="1">
        <v>20130823</v>
      </c>
      <c r="AH2311" s="1" t="str">
        <f t="shared" si="253"/>
        <v>201308</v>
      </c>
      <c r="AI2311" s="1"/>
      <c r="AJ2311" s="1"/>
      <c r="AK2311" s="1"/>
      <c r="AL2311" s="1">
        <v>97</v>
      </c>
      <c r="AM2311" s="1"/>
      <c r="AN2311" s="1">
        <v>0</v>
      </c>
      <c r="AO2311" s="1"/>
      <c r="AP2311" s="1">
        <v>20131209</v>
      </c>
      <c r="AQ2311" s="1">
        <v>20130823</v>
      </c>
      <c r="AR2311" s="1">
        <v>20140630</v>
      </c>
      <c r="AS2311" s="1" t="s">
        <v>64</v>
      </c>
      <c r="AT2311" s="1"/>
      <c r="AU2311" s="1"/>
      <c r="AV2311">
        <v>97</v>
      </c>
      <c r="AW2311" s="5" t="str">
        <f t="shared" si="254"/>
        <v>&gt;7万</v>
      </c>
      <c r="AX2311">
        <v>384.01132000000001</v>
      </c>
      <c r="AY2311">
        <v>7</v>
      </c>
      <c r="AZ2311">
        <v>1096.6679999999999</v>
      </c>
      <c r="BA2311">
        <v>12</v>
      </c>
      <c r="BB2311">
        <v>54.858760000000004</v>
      </c>
      <c r="BC2311" s="3" t="str">
        <f t="shared" si="255"/>
        <v>其他商场</v>
      </c>
      <c r="BD2311" s="4" t="s">
        <v>27586</v>
      </c>
      <c r="BE2311">
        <f t="shared" si="256"/>
        <v>91.388999999999996</v>
      </c>
      <c r="BF2311" s="4" t="str">
        <f t="shared" si="257"/>
        <v>&gt;7万</v>
      </c>
      <c r="BG2311" t="e">
        <v>#N/A</v>
      </c>
      <c r="BH2311" s="4" t="e">
        <v>#N/A</v>
      </c>
    </row>
    <row r="2312" spans="1:60">
      <c r="A2312" s="1" t="s">
        <v>10266</v>
      </c>
      <c r="B2312" s="1" t="s">
        <v>10267</v>
      </c>
      <c r="C2312" s="1" t="s">
        <v>10268</v>
      </c>
      <c r="D2312" s="1" t="s">
        <v>10267</v>
      </c>
      <c r="E2312" s="1" t="s">
        <v>8497</v>
      </c>
      <c r="F2312" s="1" t="s">
        <v>8462</v>
      </c>
      <c r="G2312" s="1" t="s">
        <v>129</v>
      </c>
      <c r="H2312" s="1" t="s">
        <v>10269</v>
      </c>
      <c r="I2312" s="1" t="s">
        <v>10270</v>
      </c>
      <c r="J2312" s="1" t="s">
        <v>159</v>
      </c>
      <c r="K2312" s="1" t="s">
        <v>8463</v>
      </c>
      <c r="L2312" s="1" t="s">
        <v>8462</v>
      </c>
      <c r="M2312" s="1" t="s">
        <v>199</v>
      </c>
      <c r="N2312" s="1" t="s">
        <v>52</v>
      </c>
      <c r="O2312" s="1" t="str">
        <f t="shared" si="252"/>
        <v>维持</v>
      </c>
      <c r="P2312" s="1" t="s">
        <v>53</v>
      </c>
      <c r="Q2312" s="1" t="s">
        <v>170</v>
      </c>
      <c r="R2312" s="1" t="s">
        <v>8464</v>
      </c>
      <c r="S2312" s="1" t="s">
        <v>8631</v>
      </c>
      <c r="T2312" s="1" t="s">
        <v>355</v>
      </c>
      <c r="U2312" s="1" t="s">
        <v>10271</v>
      </c>
      <c r="V2312" s="1" t="s">
        <v>682</v>
      </c>
      <c r="W2312" s="1" t="s">
        <v>58</v>
      </c>
      <c r="X2312" s="1" t="s">
        <v>173</v>
      </c>
      <c r="Y2312" s="1" t="s">
        <v>60</v>
      </c>
      <c r="Z2312" s="1" t="s">
        <v>60</v>
      </c>
      <c r="AA2312" s="1" t="s">
        <v>60</v>
      </c>
      <c r="AB2312" s="1" t="s">
        <v>162</v>
      </c>
      <c r="AC2312" s="1" t="s">
        <v>174</v>
      </c>
      <c r="AD2312" s="1" t="s">
        <v>78</v>
      </c>
      <c r="AE2312" s="1" t="s">
        <v>71</v>
      </c>
      <c r="AF2312" s="1"/>
      <c r="AG2312" s="1">
        <v>20131019</v>
      </c>
      <c r="AH2312" s="1" t="str">
        <f t="shared" si="253"/>
        <v>201310</v>
      </c>
      <c r="AI2312" s="1"/>
      <c r="AJ2312" s="1"/>
      <c r="AK2312" s="1"/>
      <c r="AL2312" s="1">
        <v>142</v>
      </c>
      <c r="AM2312" s="1"/>
      <c r="AN2312" s="1">
        <v>142</v>
      </c>
      <c r="AO2312" s="1"/>
      <c r="AP2312" s="1">
        <v>20131126</v>
      </c>
      <c r="AQ2312" s="1">
        <v>20131019</v>
      </c>
      <c r="AR2312" s="1">
        <v>20140930</v>
      </c>
      <c r="AS2312" s="1" t="s">
        <v>180</v>
      </c>
      <c r="AT2312" s="1"/>
      <c r="AU2312" s="1"/>
      <c r="AV2312">
        <v>142</v>
      </c>
      <c r="AW2312" s="5" t="str">
        <f t="shared" si="254"/>
        <v>&lt;7万</v>
      </c>
      <c r="AX2312">
        <v>530.85500000000002</v>
      </c>
      <c r="AY2312">
        <v>7</v>
      </c>
      <c r="AZ2312">
        <v>739.84799999999996</v>
      </c>
      <c r="BA2312">
        <v>12</v>
      </c>
      <c r="BB2312">
        <v>75.83642857142857</v>
      </c>
      <c r="BC2312" s="3" t="str">
        <f t="shared" si="255"/>
        <v>其他商场</v>
      </c>
      <c r="BD2312" s="4" t="s">
        <v>27587</v>
      </c>
      <c r="BE2312">
        <f t="shared" si="256"/>
        <v>61.653999999999996</v>
      </c>
      <c r="BF2312" s="4" t="str">
        <f t="shared" si="257"/>
        <v>&lt;7万</v>
      </c>
      <c r="BG2312" t="e">
        <v>#N/A</v>
      </c>
      <c r="BH2312" s="4" t="e">
        <v>#N/A</v>
      </c>
    </row>
    <row r="2313" spans="1:60">
      <c r="A2313" s="1" t="s">
        <v>10272</v>
      </c>
      <c r="B2313" s="1" t="s">
        <v>10273</v>
      </c>
      <c r="C2313" s="1" t="s">
        <v>10274</v>
      </c>
      <c r="D2313" s="1" t="s">
        <v>10275</v>
      </c>
      <c r="E2313" s="1" t="s">
        <v>8497</v>
      </c>
      <c r="F2313" s="1" t="s">
        <v>8462</v>
      </c>
      <c r="G2313" s="1" t="s">
        <v>129</v>
      </c>
      <c r="H2313" s="1" t="s">
        <v>10276</v>
      </c>
      <c r="I2313" s="1" t="s">
        <v>10277</v>
      </c>
      <c r="J2313" s="1" t="s">
        <v>159</v>
      </c>
      <c r="K2313" s="1" t="s">
        <v>8463</v>
      </c>
      <c r="L2313" s="1" t="s">
        <v>8462</v>
      </c>
      <c r="M2313" s="1" t="s">
        <v>199</v>
      </c>
      <c r="N2313" s="1" t="s">
        <v>52</v>
      </c>
      <c r="O2313" s="1" t="str">
        <f t="shared" si="252"/>
        <v>维持</v>
      </c>
      <c r="P2313" s="1" t="s">
        <v>53</v>
      </c>
      <c r="Q2313" s="1" t="s">
        <v>170</v>
      </c>
      <c r="R2313" s="1" t="s">
        <v>8464</v>
      </c>
      <c r="S2313" s="1" t="s">
        <v>8631</v>
      </c>
      <c r="T2313" s="1" t="s">
        <v>355</v>
      </c>
      <c r="U2313" s="1" t="s">
        <v>10278</v>
      </c>
      <c r="V2313" s="1" t="s">
        <v>682</v>
      </c>
      <c r="W2313" s="1" t="s">
        <v>58</v>
      </c>
      <c r="X2313" s="1" t="s">
        <v>59</v>
      </c>
      <c r="Y2313" s="1" t="s">
        <v>60</v>
      </c>
      <c r="Z2313" s="1" t="s">
        <v>60</v>
      </c>
      <c r="AA2313" s="1" t="s">
        <v>60</v>
      </c>
      <c r="AB2313" s="1" t="s">
        <v>162</v>
      </c>
      <c r="AC2313" s="1" t="s">
        <v>134</v>
      </c>
      <c r="AD2313" s="1" t="s">
        <v>78</v>
      </c>
      <c r="AE2313" s="1" t="s">
        <v>71</v>
      </c>
      <c r="AF2313" s="1" t="s">
        <v>861</v>
      </c>
      <c r="AG2313" s="1">
        <v>20130918</v>
      </c>
      <c r="AH2313" s="1" t="str">
        <f t="shared" si="253"/>
        <v>201309</v>
      </c>
      <c r="AI2313" s="1"/>
      <c r="AJ2313" s="1"/>
      <c r="AK2313" s="1"/>
      <c r="AL2313" s="1">
        <v>73</v>
      </c>
      <c r="AM2313" s="1"/>
      <c r="AN2313" s="1">
        <v>73</v>
      </c>
      <c r="AO2313" s="1"/>
      <c r="AP2313" s="1">
        <v>20131126</v>
      </c>
      <c r="AQ2313" s="1">
        <v>20130918</v>
      </c>
      <c r="AR2313" s="1">
        <v>20140930</v>
      </c>
      <c r="AS2313" s="1" t="s">
        <v>180</v>
      </c>
      <c r="AT2313" s="1"/>
      <c r="AU2313" s="1"/>
      <c r="AV2313">
        <v>73</v>
      </c>
      <c r="AW2313" s="5" t="str">
        <f t="shared" si="254"/>
        <v>&lt;7万</v>
      </c>
      <c r="AX2313">
        <v>448.93982</v>
      </c>
      <c r="AY2313">
        <v>7</v>
      </c>
      <c r="AZ2313">
        <v>596.64621</v>
      </c>
      <c r="BA2313">
        <v>12</v>
      </c>
      <c r="BB2313">
        <v>64.134259999999998</v>
      </c>
      <c r="BC2313" s="3" t="str">
        <f t="shared" si="255"/>
        <v>其他商场</v>
      </c>
      <c r="BD2313" s="4" t="s">
        <v>27586</v>
      </c>
      <c r="BE2313">
        <f t="shared" si="256"/>
        <v>49.7205175</v>
      </c>
      <c r="BF2313" s="4" t="str">
        <f t="shared" si="257"/>
        <v>&lt;7万</v>
      </c>
      <c r="BG2313" t="e">
        <v>#N/A</v>
      </c>
      <c r="BH2313" s="4" t="e">
        <v>#N/A</v>
      </c>
    </row>
    <row r="2314" spans="1:60">
      <c r="A2314" s="1" t="s">
        <v>10279</v>
      </c>
      <c r="B2314" s="1" t="s">
        <v>10280</v>
      </c>
      <c r="C2314" s="1" t="s">
        <v>10281</v>
      </c>
      <c r="D2314" s="1" t="s">
        <v>10282</v>
      </c>
      <c r="E2314" s="1" t="s">
        <v>8621</v>
      </c>
      <c r="F2314" s="1" t="s">
        <v>8622</v>
      </c>
      <c r="G2314" s="1" t="s">
        <v>129</v>
      </c>
      <c r="H2314" s="1" t="s">
        <v>8621</v>
      </c>
      <c r="I2314" s="1" t="s">
        <v>8622</v>
      </c>
      <c r="J2314" s="1" t="s">
        <v>129</v>
      </c>
      <c r="K2314" s="1" t="s">
        <v>8623</v>
      </c>
      <c r="L2314" s="1" t="s">
        <v>8622</v>
      </c>
      <c r="M2314" s="1" t="s">
        <v>131</v>
      </c>
      <c r="N2314" s="1" t="s">
        <v>52</v>
      </c>
      <c r="O2314" s="1" t="str">
        <f t="shared" si="252"/>
        <v>维持</v>
      </c>
      <c r="P2314" s="1" t="s">
        <v>53</v>
      </c>
      <c r="Q2314" s="1" t="s">
        <v>170</v>
      </c>
      <c r="R2314" s="1" t="s">
        <v>8464</v>
      </c>
      <c r="S2314" s="1" t="s">
        <v>8511</v>
      </c>
      <c r="T2314" s="1" t="s">
        <v>654</v>
      </c>
      <c r="U2314" s="1" t="s">
        <v>9147</v>
      </c>
      <c r="V2314" s="1" t="s">
        <v>355</v>
      </c>
      <c r="W2314" s="1" t="s">
        <v>58</v>
      </c>
      <c r="X2314" s="1" t="s">
        <v>59</v>
      </c>
      <c r="Y2314" s="1" t="s">
        <v>88</v>
      </c>
      <c r="Z2314" s="1" t="s">
        <v>88</v>
      </c>
      <c r="AA2314" s="1" t="s">
        <v>88</v>
      </c>
      <c r="AB2314" s="1" t="s">
        <v>61</v>
      </c>
      <c r="AC2314" s="1" t="s">
        <v>134</v>
      </c>
      <c r="AD2314" s="1" t="s">
        <v>70</v>
      </c>
      <c r="AE2314" s="1" t="s">
        <v>71</v>
      </c>
      <c r="AF2314" s="1" t="s">
        <v>72</v>
      </c>
      <c r="AG2314" s="1">
        <v>20130930</v>
      </c>
      <c r="AH2314" s="1" t="str">
        <f t="shared" si="253"/>
        <v>201309</v>
      </c>
      <c r="AI2314" s="1"/>
      <c r="AJ2314" s="1"/>
      <c r="AK2314" s="1"/>
      <c r="AL2314" s="1">
        <v>151</v>
      </c>
      <c r="AM2314" s="1"/>
      <c r="AN2314" s="1">
        <v>151</v>
      </c>
      <c r="AO2314" s="1"/>
      <c r="AP2314" s="1">
        <v>20131217</v>
      </c>
      <c r="AQ2314" s="1">
        <v>20130930</v>
      </c>
      <c r="AR2314" s="1">
        <v>20140930</v>
      </c>
      <c r="AS2314" s="1" t="s">
        <v>180</v>
      </c>
      <c r="AT2314" s="1"/>
      <c r="AU2314" s="1"/>
      <c r="AV2314">
        <v>151</v>
      </c>
      <c r="AW2314" s="5" t="str">
        <f t="shared" si="254"/>
        <v>&gt;7万</v>
      </c>
      <c r="AX2314">
        <v>741.56975</v>
      </c>
      <c r="AY2314">
        <v>7</v>
      </c>
      <c r="AZ2314">
        <v>1091.9115299999999</v>
      </c>
      <c r="BA2314">
        <v>12</v>
      </c>
      <c r="BB2314">
        <v>105.93853571428572</v>
      </c>
      <c r="BC2314" s="3" t="str">
        <f t="shared" si="255"/>
        <v>其他商场</v>
      </c>
      <c r="BD2314" s="4" t="s">
        <v>27585</v>
      </c>
      <c r="BE2314">
        <f t="shared" si="256"/>
        <v>90.992627499999983</v>
      </c>
      <c r="BF2314" s="4" t="str">
        <f t="shared" si="257"/>
        <v>&gt;7万</v>
      </c>
      <c r="BG2314" t="e">
        <v>#N/A</v>
      </c>
      <c r="BH2314" s="4" t="e">
        <v>#N/A</v>
      </c>
    </row>
    <row r="2315" spans="1:60">
      <c r="A2315" s="1" t="s">
        <v>10283</v>
      </c>
      <c r="B2315" s="1" t="s">
        <v>10284</v>
      </c>
      <c r="C2315" s="1" t="s">
        <v>10285</v>
      </c>
      <c r="D2315" s="1" t="s">
        <v>10286</v>
      </c>
      <c r="E2315" s="1" t="s">
        <v>8609</v>
      </c>
      <c r="F2315" s="1" t="s">
        <v>8477</v>
      </c>
      <c r="G2315" s="1" t="s">
        <v>129</v>
      </c>
      <c r="H2315" s="1" t="s">
        <v>8877</v>
      </c>
      <c r="I2315" s="1" t="s">
        <v>8878</v>
      </c>
      <c r="J2315" s="1" t="s">
        <v>159</v>
      </c>
      <c r="K2315" s="1" t="s">
        <v>8478</v>
      </c>
      <c r="L2315" s="1" t="s">
        <v>8479</v>
      </c>
      <c r="M2315" s="1" t="s">
        <v>160</v>
      </c>
      <c r="N2315" s="1" t="s">
        <v>52</v>
      </c>
      <c r="O2315" s="1" t="str">
        <f t="shared" si="252"/>
        <v>维持</v>
      </c>
      <c r="P2315" s="1" t="s">
        <v>53</v>
      </c>
      <c r="Q2315" s="1" t="s">
        <v>170</v>
      </c>
      <c r="R2315" s="1" t="s">
        <v>8464</v>
      </c>
      <c r="S2315" s="1" t="s">
        <v>8511</v>
      </c>
      <c r="T2315" s="1" t="s">
        <v>654</v>
      </c>
      <c r="U2315" s="1" t="s">
        <v>8879</v>
      </c>
      <c r="V2315" s="1" t="s">
        <v>355</v>
      </c>
      <c r="W2315" s="1" t="s">
        <v>58</v>
      </c>
      <c r="X2315" s="1" t="s">
        <v>173</v>
      </c>
      <c r="Y2315" s="1" t="s">
        <v>76</v>
      </c>
      <c r="Z2315" s="1" t="s">
        <v>77</v>
      </c>
      <c r="AA2315" s="1" t="s">
        <v>77</v>
      </c>
      <c r="AB2315" s="1" t="s">
        <v>162</v>
      </c>
      <c r="AC2315" s="1" t="s">
        <v>174</v>
      </c>
      <c r="AD2315" s="1" t="s">
        <v>70</v>
      </c>
      <c r="AE2315" s="1" t="s">
        <v>71</v>
      </c>
      <c r="AF2315" s="1"/>
      <c r="AG2315" s="1">
        <v>20131003</v>
      </c>
      <c r="AH2315" s="1" t="str">
        <f t="shared" si="253"/>
        <v>201310</v>
      </c>
      <c r="AI2315" s="1"/>
      <c r="AJ2315" s="1"/>
      <c r="AK2315" s="1"/>
      <c r="AL2315" s="1">
        <v>153</v>
      </c>
      <c r="AM2315" s="1"/>
      <c r="AN2315" s="1">
        <v>153</v>
      </c>
      <c r="AO2315" s="1"/>
      <c r="AP2315" s="1">
        <v>20131223</v>
      </c>
      <c r="AQ2315" s="1">
        <v>20131003</v>
      </c>
      <c r="AR2315" s="1">
        <v>20140930</v>
      </c>
      <c r="AS2315" s="1" t="s">
        <v>180</v>
      </c>
      <c r="AT2315" s="1"/>
      <c r="AU2315" s="1"/>
      <c r="AV2315">
        <v>153</v>
      </c>
      <c r="AW2315" s="5" t="str">
        <f t="shared" si="254"/>
        <v>&gt;10万</v>
      </c>
      <c r="AX2315">
        <v>501.08085</v>
      </c>
      <c r="AY2315">
        <v>7</v>
      </c>
      <c r="AZ2315">
        <v>1973.3964000000003</v>
      </c>
      <c r="BA2315">
        <v>12</v>
      </c>
      <c r="BB2315">
        <v>71.582978571428569</v>
      </c>
      <c r="BC2315" s="3" t="str">
        <f t="shared" si="255"/>
        <v>其他商场</v>
      </c>
      <c r="BD2315" s="4" t="s">
        <v>27587</v>
      </c>
      <c r="BE2315">
        <f t="shared" si="256"/>
        <v>164.44970000000004</v>
      </c>
      <c r="BF2315" s="4" t="str">
        <f t="shared" si="257"/>
        <v>&gt;10万</v>
      </c>
      <c r="BG2315" t="e">
        <v>#N/A</v>
      </c>
      <c r="BH2315" s="4" t="e">
        <v>#N/A</v>
      </c>
    </row>
    <row r="2316" spans="1:60">
      <c r="A2316" s="1" t="s">
        <v>10287</v>
      </c>
      <c r="B2316" s="1" t="s">
        <v>10288</v>
      </c>
      <c r="C2316" s="1" t="s">
        <v>10288</v>
      </c>
      <c r="D2316" s="1" t="s">
        <v>10289</v>
      </c>
      <c r="E2316" s="1" t="s">
        <v>8461</v>
      </c>
      <c r="F2316" s="1" t="s">
        <v>8462</v>
      </c>
      <c r="G2316" s="1" t="s">
        <v>129</v>
      </c>
      <c r="H2316" s="1" t="s">
        <v>8461</v>
      </c>
      <c r="I2316" s="1" t="s">
        <v>8462</v>
      </c>
      <c r="J2316" s="1" t="s">
        <v>129</v>
      </c>
      <c r="K2316" s="1" t="s">
        <v>8463</v>
      </c>
      <c r="L2316" s="1" t="s">
        <v>8462</v>
      </c>
      <c r="M2316" s="1" t="s">
        <v>64</v>
      </c>
      <c r="N2316" s="1" t="s">
        <v>52</v>
      </c>
      <c r="O2316" s="1" t="str">
        <f t="shared" si="252"/>
        <v>维持</v>
      </c>
      <c r="P2316" s="1" t="s">
        <v>53</v>
      </c>
      <c r="Q2316" s="1" t="s">
        <v>170</v>
      </c>
      <c r="R2316" s="1" t="s">
        <v>8464</v>
      </c>
      <c r="S2316" s="1" t="s">
        <v>8603</v>
      </c>
      <c r="T2316" s="1" t="s">
        <v>133</v>
      </c>
      <c r="U2316" s="1" t="s">
        <v>9305</v>
      </c>
      <c r="V2316" s="1" t="s">
        <v>682</v>
      </c>
      <c r="W2316" s="1" t="s">
        <v>58</v>
      </c>
      <c r="X2316" s="1" t="s">
        <v>59</v>
      </c>
      <c r="Y2316" s="1" t="s">
        <v>88</v>
      </c>
      <c r="Z2316" s="1" t="s">
        <v>88</v>
      </c>
      <c r="AA2316" s="1" t="s">
        <v>88</v>
      </c>
      <c r="AB2316" s="1" t="s">
        <v>61</v>
      </c>
      <c r="AC2316" s="1" t="s">
        <v>325</v>
      </c>
      <c r="AD2316" s="1" t="s">
        <v>70</v>
      </c>
      <c r="AE2316" s="1" t="s">
        <v>71</v>
      </c>
      <c r="AF2316" s="1" t="s">
        <v>72</v>
      </c>
      <c r="AG2316" s="1">
        <v>20130909</v>
      </c>
      <c r="AH2316" s="1" t="str">
        <f t="shared" si="253"/>
        <v>201309</v>
      </c>
      <c r="AI2316" s="1"/>
      <c r="AJ2316" s="1"/>
      <c r="AK2316" s="1"/>
      <c r="AL2316" s="1">
        <v>154</v>
      </c>
      <c r="AM2316" s="1"/>
      <c r="AN2316" s="1">
        <v>154</v>
      </c>
      <c r="AO2316" s="1"/>
      <c r="AP2316" s="1">
        <v>20131213</v>
      </c>
      <c r="AQ2316" s="1">
        <v>20130909</v>
      </c>
      <c r="AR2316" s="1">
        <v>20140831</v>
      </c>
      <c r="AS2316" s="1" t="s">
        <v>180</v>
      </c>
      <c r="AT2316" s="1"/>
      <c r="AU2316" s="1"/>
      <c r="AV2316">
        <v>154</v>
      </c>
      <c r="AW2316" s="5" t="str">
        <f t="shared" si="254"/>
        <v>&gt;7万</v>
      </c>
      <c r="AX2316">
        <v>750.28099999999995</v>
      </c>
      <c r="AY2316">
        <v>7</v>
      </c>
      <c r="AZ2316">
        <v>888.91300000000001</v>
      </c>
      <c r="BA2316">
        <v>12</v>
      </c>
      <c r="BB2316">
        <v>107.18299999999999</v>
      </c>
      <c r="BC2316" s="3" t="str">
        <f t="shared" si="255"/>
        <v>其他商场</v>
      </c>
      <c r="BD2316" s="4" t="s">
        <v>27585</v>
      </c>
      <c r="BE2316">
        <f t="shared" si="256"/>
        <v>74.07608333333333</v>
      </c>
      <c r="BF2316" s="4" t="str">
        <f t="shared" si="257"/>
        <v>&gt;7万</v>
      </c>
      <c r="BG2316" t="e">
        <v>#N/A</v>
      </c>
      <c r="BH2316" s="4" t="e">
        <v>#N/A</v>
      </c>
    </row>
    <row r="2317" spans="1:60">
      <c r="A2317" s="1" t="s">
        <v>10290</v>
      </c>
      <c r="B2317" s="1" t="s">
        <v>10291</v>
      </c>
      <c r="C2317" s="1" t="s">
        <v>10291</v>
      </c>
      <c r="D2317" s="1" t="s">
        <v>10292</v>
      </c>
      <c r="E2317" s="1" t="s">
        <v>8609</v>
      </c>
      <c r="F2317" s="1" t="s">
        <v>8477</v>
      </c>
      <c r="G2317" s="1" t="s">
        <v>129</v>
      </c>
      <c r="H2317" s="1" t="s">
        <v>8877</v>
      </c>
      <c r="I2317" s="1" t="s">
        <v>8878</v>
      </c>
      <c r="J2317" s="1" t="s">
        <v>159</v>
      </c>
      <c r="K2317" s="1" t="s">
        <v>8478</v>
      </c>
      <c r="L2317" s="1" t="s">
        <v>8479</v>
      </c>
      <c r="M2317" s="1" t="s">
        <v>160</v>
      </c>
      <c r="N2317" s="1" t="s">
        <v>52</v>
      </c>
      <c r="O2317" s="1" t="str">
        <f t="shared" si="252"/>
        <v>维持</v>
      </c>
      <c r="P2317" s="1" t="s">
        <v>53</v>
      </c>
      <c r="Q2317" s="1" t="s">
        <v>170</v>
      </c>
      <c r="R2317" s="1" t="s">
        <v>8464</v>
      </c>
      <c r="S2317" s="1" t="s">
        <v>8511</v>
      </c>
      <c r="T2317" s="1" t="s">
        <v>654</v>
      </c>
      <c r="U2317" s="1" t="s">
        <v>8879</v>
      </c>
      <c r="V2317" s="1" t="s">
        <v>355</v>
      </c>
      <c r="W2317" s="1" t="s">
        <v>58</v>
      </c>
      <c r="X2317" s="1" t="s">
        <v>173</v>
      </c>
      <c r="Y2317" s="1" t="s">
        <v>76</v>
      </c>
      <c r="Z2317" s="1" t="s">
        <v>77</v>
      </c>
      <c r="AA2317" s="1" t="s">
        <v>77</v>
      </c>
      <c r="AB2317" s="1" t="s">
        <v>162</v>
      </c>
      <c r="AC2317" s="1" t="s">
        <v>174</v>
      </c>
      <c r="AD2317" s="1" t="s">
        <v>70</v>
      </c>
      <c r="AE2317" s="1" t="s">
        <v>71</v>
      </c>
      <c r="AF2317" s="1"/>
      <c r="AG2317" s="1">
        <v>20131004</v>
      </c>
      <c r="AH2317" s="1" t="str">
        <f t="shared" si="253"/>
        <v>201310</v>
      </c>
      <c r="AI2317" s="1"/>
      <c r="AJ2317" s="1"/>
      <c r="AK2317" s="1"/>
      <c r="AL2317" s="1">
        <v>135</v>
      </c>
      <c r="AM2317" s="1"/>
      <c r="AN2317" s="1">
        <v>135</v>
      </c>
      <c r="AO2317" s="1"/>
      <c r="AP2317" s="1">
        <v>20131223</v>
      </c>
      <c r="AQ2317" s="1">
        <v>20131004</v>
      </c>
      <c r="AR2317" s="1">
        <v>20140930</v>
      </c>
      <c r="AS2317" s="1" t="s">
        <v>180</v>
      </c>
      <c r="AT2317" s="1"/>
      <c r="AU2317" s="1"/>
      <c r="AV2317">
        <v>135</v>
      </c>
      <c r="AW2317" s="5" t="str">
        <f t="shared" si="254"/>
        <v>&gt;10万</v>
      </c>
      <c r="AX2317">
        <v>769.40450999999996</v>
      </c>
      <c r="AY2317">
        <v>7</v>
      </c>
      <c r="AZ2317">
        <v>2040.7891500000001</v>
      </c>
      <c r="BA2317">
        <v>12</v>
      </c>
      <c r="BB2317">
        <v>109.91493</v>
      </c>
      <c r="BC2317" s="3" t="str">
        <f t="shared" si="255"/>
        <v>其他商场</v>
      </c>
      <c r="BD2317" s="4" t="s">
        <v>27585</v>
      </c>
      <c r="BE2317">
        <f t="shared" si="256"/>
        <v>170.06576250000001</v>
      </c>
      <c r="BF2317" s="4" t="str">
        <f t="shared" si="257"/>
        <v>&gt;10万</v>
      </c>
      <c r="BG2317" t="e">
        <v>#N/A</v>
      </c>
      <c r="BH2317" s="4" t="e">
        <v>#N/A</v>
      </c>
    </row>
    <row r="2318" spans="1:60">
      <c r="A2318" s="1" t="s">
        <v>10293</v>
      </c>
      <c r="B2318" s="1" t="s">
        <v>10294</v>
      </c>
      <c r="C2318" s="1" t="s">
        <v>10294</v>
      </c>
      <c r="D2318" s="1" t="s">
        <v>10295</v>
      </c>
      <c r="E2318" s="1" t="s">
        <v>8497</v>
      </c>
      <c r="F2318" s="1" t="s">
        <v>8462</v>
      </c>
      <c r="G2318" s="1" t="s">
        <v>129</v>
      </c>
      <c r="H2318" s="1" t="s">
        <v>10296</v>
      </c>
      <c r="I2318" s="1" t="s">
        <v>10297</v>
      </c>
      <c r="J2318" s="1" t="s">
        <v>159</v>
      </c>
      <c r="K2318" s="1" t="s">
        <v>8463</v>
      </c>
      <c r="L2318" s="1" t="s">
        <v>8462</v>
      </c>
      <c r="M2318" s="1" t="s">
        <v>199</v>
      </c>
      <c r="N2318" s="1" t="s">
        <v>52</v>
      </c>
      <c r="O2318" s="1" t="str">
        <f t="shared" si="252"/>
        <v>维持</v>
      </c>
      <c r="P2318" s="1" t="s">
        <v>53</v>
      </c>
      <c r="Q2318" s="1" t="s">
        <v>170</v>
      </c>
      <c r="R2318" s="1" t="s">
        <v>8464</v>
      </c>
      <c r="S2318" s="1" t="s">
        <v>8603</v>
      </c>
      <c r="T2318" s="1" t="s">
        <v>133</v>
      </c>
      <c r="U2318" s="1" t="s">
        <v>8736</v>
      </c>
      <c r="V2318" s="1" t="s">
        <v>355</v>
      </c>
      <c r="W2318" s="1" t="s">
        <v>58</v>
      </c>
      <c r="X2318" s="1" t="s">
        <v>59</v>
      </c>
      <c r="Y2318" s="1" t="s">
        <v>60</v>
      </c>
      <c r="Z2318" s="1" t="s">
        <v>60</v>
      </c>
      <c r="AA2318" s="1" t="s">
        <v>60</v>
      </c>
      <c r="AB2318" s="1" t="s">
        <v>162</v>
      </c>
      <c r="AC2318" s="1" t="s">
        <v>325</v>
      </c>
      <c r="AD2318" s="1" t="s">
        <v>78</v>
      </c>
      <c r="AE2318" s="1" t="s">
        <v>123</v>
      </c>
      <c r="AF2318" s="1" t="s">
        <v>1287</v>
      </c>
      <c r="AG2318" s="1">
        <v>20131225</v>
      </c>
      <c r="AH2318" s="1" t="str">
        <f t="shared" si="253"/>
        <v>201312</v>
      </c>
      <c r="AI2318" s="1"/>
      <c r="AJ2318" s="1"/>
      <c r="AK2318" s="1"/>
      <c r="AL2318" s="1">
        <v>82</v>
      </c>
      <c r="AM2318" s="1"/>
      <c r="AN2318" s="1">
        <v>82</v>
      </c>
      <c r="AO2318" s="1"/>
      <c r="AP2318" s="1"/>
      <c r="AQ2318" s="1"/>
      <c r="AR2318" s="1"/>
      <c r="AS2318" s="1" t="s">
        <v>180</v>
      </c>
      <c r="AT2318" s="1"/>
      <c r="AU2318" s="1"/>
      <c r="AV2318">
        <v>82</v>
      </c>
      <c r="AW2318" s="5" t="str">
        <f t="shared" si="254"/>
        <v>&lt;7万</v>
      </c>
      <c r="AX2318">
        <v>143.12899999999999</v>
      </c>
      <c r="AY2318">
        <v>7</v>
      </c>
      <c r="AZ2318">
        <v>307.27299999999997</v>
      </c>
      <c r="BA2318">
        <v>11</v>
      </c>
      <c r="BB2318">
        <v>20.446999999999999</v>
      </c>
      <c r="BC2318" s="3" t="str">
        <f t="shared" si="255"/>
        <v>其他商场</v>
      </c>
      <c r="BD2318" s="4" t="s">
        <v>27586</v>
      </c>
      <c r="BE2318">
        <f t="shared" si="256"/>
        <v>27.933909090909086</v>
      </c>
      <c r="BF2318" s="4" t="str">
        <f t="shared" si="257"/>
        <v>&lt;7万</v>
      </c>
      <c r="BG2318" t="e">
        <v>#N/A</v>
      </c>
      <c r="BH2318" s="4" t="e">
        <v>#N/A</v>
      </c>
    </row>
    <row r="2319" spans="1:60">
      <c r="A2319" s="1" t="s">
        <v>10298</v>
      </c>
      <c r="B2319" s="1" t="s">
        <v>10299</v>
      </c>
      <c r="C2319" s="1" t="s">
        <v>10299</v>
      </c>
      <c r="D2319" s="1" t="s">
        <v>10300</v>
      </c>
      <c r="E2319" s="1" t="s">
        <v>8609</v>
      </c>
      <c r="F2319" s="1" t="s">
        <v>8477</v>
      </c>
      <c r="G2319" s="1" t="s">
        <v>129</v>
      </c>
      <c r="H2319" s="1" t="s">
        <v>10301</v>
      </c>
      <c r="I2319" s="1" t="s">
        <v>10302</v>
      </c>
      <c r="J2319" s="1" t="s">
        <v>159</v>
      </c>
      <c r="K2319" s="1" t="s">
        <v>8478</v>
      </c>
      <c r="L2319" s="1" t="s">
        <v>8479</v>
      </c>
      <c r="M2319" s="1" t="s">
        <v>160</v>
      </c>
      <c r="N2319" s="1" t="s">
        <v>52</v>
      </c>
      <c r="O2319" s="1" t="str">
        <f t="shared" si="252"/>
        <v>维持</v>
      </c>
      <c r="P2319" s="1" t="s">
        <v>53</v>
      </c>
      <c r="Q2319" s="1" t="s">
        <v>170</v>
      </c>
      <c r="R2319" s="1" t="s">
        <v>8464</v>
      </c>
      <c r="S2319" s="1" t="s">
        <v>8974</v>
      </c>
      <c r="T2319" s="1" t="s">
        <v>355</v>
      </c>
      <c r="U2319" s="1" t="s">
        <v>10303</v>
      </c>
      <c r="V2319" s="1" t="s">
        <v>355</v>
      </c>
      <c r="W2319" s="1" t="s">
        <v>58</v>
      </c>
      <c r="X2319" s="1" t="s">
        <v>173</v>
      </c>
      <c r="Y2319" s="1" t="s">
        <v>76</v>
      </c>
      <c r="Z2319" s="1" t="s">
        <v>77</v>
      </c>
      <c r="AA2319" s="1" t="s">
        <v>77</v>
      </c>
      <c r="AB2319" s="1" t="s">
        <v>162</v>
      </c>
      <c r="AC2319" s="1" t="s">
        <v>292</v>
      </c>
      <c r="AD2319" s="1" t="s">
        <v>78</v>
      </c>
      <c r="AE2319" s="1" t="s">
        <v>123</v>
      </c>
      <c r="AF2319" s="1"/>
      <c r="AG2319" s="1">
        <v>20131108</v>
      </c>
      <c r="AH2319" s="1" t="str">
        <f t="shared" si="253"/>
        <v>201311</v>
      </c>
      <c r="AI2319" s="1"/>
      <c r="AJ2319" s="1"/>
      <c r="AK2319" s="1"/>
      <c r="AL2319" s="1">
        <v>126</v>
      </c>
      <c r="AM2319" s="1"/>
      <c r="AN2319" s="1">
        <v>126</v>
      </c>
      <c r="AO2319" s="1"/>
      <c r="AP2319" s="1">
        <v>20140221</v>
      </c>
      <c r="AQ2319" s="1">
        <v>20131108</v>
      </c>
      <c r="AR2319" s="1">
        <v>20140930</v>
      </c>
      <c r="AS2319" s="1" t="s">
        <v>180</v>
      </c>
      <c r="AT2319" s="1"/>
      <c r="AU2319" s="1"/>
      <c r="AV2319">
        <v>126</v>
      </c>
      <c r="AW2319" s="5" t="str">
        <f t="shared" si="254"/>
        <v>&gt;10万</v>
      </c>
      <c r="AX2319">
        <v>519.32899999999995</v>
      </c>
      <c r="AY2319">
        <v>7</v>
      </c>
      <c r="AZ2319">
        <v>1307.9970500000002</v>
      </c>
      <c r="BA2319">
        <v>12</v>
      </c>
      <c r="BB2319">
        <v>74.189857142857136</v>
      </c>
      <c r="BC2319" s="3" t="str">
        <f t="shared" si="255"/>
        <v>其他商场</v>
      </c>
      <c r="BD2319" s="4" t="s">
        <v>27587</v>
      </c>
      <c r="BE2319">
        <f t="shared" si="256"/>
        <v>108.99975416666668</v>
      </c>
      <c r="BF2319" s="4" t="str">
        <f t="shared" si="257"/>
        <v>&gt;10万</v>
      </c>
      <c r="BG2319" t="e">
        <v>#N/A</v>
      </c>
      <c r="BH2319" s="4" t="e">
        <v>#N/A</v>
      </c>
    </row>
    <row r="2320" spans="1:60">
      <c r="A2320" s="1" t="s">
        <v>10304</v>
      </c>
      <c r="B2320" s="1" t="s">
        <v>10305</v>
      </c>
      <c r="C2320" s="1" t="s">
        <v>10305</v>
      </c>
      <c r="D2320" s="1" t="s">
        <v>10306</v>
      </c>
      <c r="E2320" s="1" t="s">
        <v>10128</v>
      </c>
      <c r="F2320" s="1" t="s">
        <v>10129</v>
      </c>
      <c r="G2320" s="1" t="s">
        <v>129</v>
      </c>
      <c r="H2320" s="1" t="s">
        <v>10128</v>
      </c>
      <c r="I2320" s="1" t="s">
        <v>10129</v>
      </c>
      <c r="J2320" s="1" t="s">
        <v>129</v>
      </c>
      <c r="K2320" s="1" t="s">
        <v>10130</v>
      </c>
      <c r="L2320" s="1" t="s">
        <v>10129</v>
      </c>
      <c r="M2320" s="1" t="s">
        <v>7723</v>
      </c>
      <c r="N2320" s="1" t="s">
        <v>52</v>
      </c>
      <c r="O2320" s="1" t="str">
        <f t="shared" si="252"/>
        <v>维持</v>
      </c>
      <c r="P2320" s="1" t="s">
        <v>53</v>
      </c>
      <c r="Q2320" s="1" t="s">
        <v>170</v>
      </c>
      <c r="R2320" s="1" t="s">
        <v>8464</v>
      </c>
      <c r="S2320" s="1" t="s">
        <v>8511</v>
      </c>
      <c r="T2320" s="1" t="s">
        <v>654</v>
      </c>
      <c r="U2320" s="1" t="s">
        <v>8707</v>
      </c>
      <c r="V2320" s="1" t="s">
        <v>654</v>
      </c>
      <c r="W2320" s="1" t="s">
        <v>58</v>
      </c>
      <c r="X2320" s="1" t="s">
        <v>927</v>
      </c>
      <c r="Y2320" s="1" t="s">
        <v>60</v>
      </c>
      <c r="Z2320" s="1" t="s">
        <v>60</v>
      </c>
      <c r="AA2320" s="1" t="s">
        <v>60</v>
      </c>
      <c r="AB2320" s="1" t="s">
        <v>61</v>
      </c>
      <c r="AC2320" s="1" t="s">
        <v>325</v>
      </c>
      <c r="AD2320" s="1" t="s">
        <v>78</v>
      </c>
      <c r="AE2320" s="1" t="s">
        <v>123</v>
      </c>
      <c r="AF2320" s="1" t="s">
        <v>1033</v>
      </c>
      <c r="AG2320" s="1">
        <v>20131222</v>
      </c>
      <c r="AH2320" s="1" t="str">
        <f t="shared" si="253"/>
        <v>201312</v>
      </c>
      <c r="AI2320" s="1"/>
      <c r="AJ2320" s="1"/>
      <c r="AK2320" s="1"/>
      <c r="AL2320" s="1">
        <v>57</v>
      </c>
      <c r="AM2320" s="1"/>
      <c r="AN2320" s="1">
        <v>57</v>
      </c>
      <c r="AO2320" s="1"/>
      <c r="AP2320" s="1"/>
      <c r="AQ2320" s="1"/>
      <c r="AR2320" s="1"/>
      <c r="AS2320" s="1" t="s">
        <v>189</v>
      </c>
      <c r="AT2320" s="1"/>
      <c r="AU2320" s="1"/>
      <c r="AV2320">
        <v>57</v>
      </c>
      <c r="AW2320" s="5" t="str">
        <f t="shared" si="254"/>
        <v>&lt;7万</v>
      </c>
      <c r="AX2320">
        <v>132.11060000000001</v>
      </c>
      <c r="AY2320">
        <v>7</v>
      </c>
      <c r="AZ2320">
        <v>315.911</v>
      </c>
      <c r="BA2320">
        <v>11</v>
      </c>
      <c r="BB2320">
        <v>18.872942857142856</v>
      </c>
      <c r="BC2320" s="3" t="str">
        <f t="shared" si="255"/>
        <v>其他商场</v>
      </c>
      <c r="BD2320" s="4" t="s">
        <v>27586</v>
      </c>
      <c r="BE2320">
        <f t="shared" si="256"/>
        <v>28.71918181818182</v>
      </c>
      <c r="BF2320" s="4" t="str">
        <f t="shared" si="257"/>
        <v>&lt;7万</v>
      </c>
      <c r="BG2320" t="e">
        <v>#N/A</v>
      </c>
      <c r="BH2320" s="4" t="e">
        <v>#N/A</v>
      </c>
    </row>
    <row r="2321" spans="1:60">
      <c r="A2321" s="1" t="s">
        <v>10307</v>
      </c>
      <c r="B2321" s="1" t="s">
        <v>10308</v>
      </c>
      <c r="C2321" s="1" t="s">
        <v>10308</v>
      </c>
      <c r="D2321" s="1" t="s">
        <v>10309</v>
      </c>
      <c r="E2321" s="1" t="s">
        <v>167</v>
      </c>
      <c r="F2321" s="1" t="s">
        <v>168</v>
      </c>
      <c r="G2321" s="1" t="s">
        <v>49</v>
      </c>
      <c r="H2321" s="1" t="s">
        <v>925</v>
      </c>
      <c r="I2321" s="1" t="s">
        <v>926</v>
      </c>
      <c r="J2321" s="1" t="s">
        <v>159</v>
      </c>
      <c r="K2321" s="1" t="s">
        <v>169</v>
      </c>
      <c r="L2321" s="1" t="s">
        <v>168</v>
      </c>
      <c r="M2321" s="1" t="s">
        <v>51</v>
      </c>
      <c r="N2321" s="1" t="s">
        <v>52</v>
      </c>
      <c r="O2321" s="1" t="str">
        <f t="shared" si="252"/>
        <v>维持</v>
      </c>
      <c r="P2321" s="1" t="s">
        <v>53</v>
      </c>
      <c r="Q2321" s="1" t="s">
        <v>170</v>
      </c>
      <c r="R2321" s="1" t="s">
        <v>8464</v>
      </c>
      <c r="S2321" s="1" t="s">
        <v>8529</v>
      </c>
      <c r="T2321" s="1" t="s">
        <v>654</v>
      </c>
      <c r="U2321" s="1" t="s">
        <v>8647</v>
      </c>
      <c r="V2321" s="1" t="s">
        <v>654</v>
      </c>
      <c r="W2321" s="1" t="s">
        <v>185</v>
      </c>
      <c r="X2321" s="1" t="s">
        <v>927</v>
      </c>
      <c r="Y2321" s="1" t="s">
        <v>186</v>
      </c>
      <c r="Z2321" s="1" t="s">
        <v>186</v>
      </c>
      <c r="AA2321" s="1" t="s">
        <v>186</v>
      </c>
      <c r="AB2321" s="1" t="s">
        <v>162</v>
      </c>
      <c r="AC2321" s="1" t="s">
        <v>187</v>
      </c>
      <c r="AD2321" s="1" t="s">
        <v>188</v>
      </c>
      <c r="AE2321" s="1"/>
      <c r="AF2321" s="1"/>
      <c r="AG2321" s="1">
        <v>20131021</v>
      </c>
      <c r="AH2321" s="1" t="str">
        <f t="shared" si="253"/>
        <v>201310</v>
      </c>
      <c r="AI2321" s="1"/>
      <c r="AJ2321" s="1"/>
      <c r="AK2321" s="1"/>
      <c r="AL2321" s="1">
        <v>10</v>
      </c>
      <c r="AM2321" s="1"/>
      <c r="AN2321" s="1">
        <v>0</v>
      </c>
      <c r="AO2321" s="1"/>
      <c r="AP2321" s="1"/>
      <c r="AQ2321" s="1"/>
      <c r="AR2321" s="1"/>
      <c r="AS2321" s="1" t="s">
        <v>189</v>
      </c>
      <c r="AT2321" s="1"/>
      <c r="AU2321" s="1"/>
      <c r="AV2321">
        <v>10</v>
      </c>
      <c r="AW2321" s="5" t="str">
        <f t="shared" si="254"/>
        <v>&lt;7万</v>
      </c>
      <c r="AX2321">
        <v>12.65325</v>
      </c>
      <c r="AY2321">
        <v>4</v>
      </c>
      <c r="AZ2321">
        <v>40.088109999999993</v>
      </c>
      <c r="BA2321">
        <v>11</v>
      </c>
      <c r="BB2321">
        <v>3.1633125</v>
      </c>
      <c r="BC2321" s="3" t="str">
        <f t="shared" si="255"/>
        <v>其他商场</v>
      </c>
      <c r="BD2321" s="4" t="s">
        <v>27586</v>
      </c>
      <c r="BE2321">
        <f t="shared" si="256"/>
        <v>3.6443736363636359</v>
      </c>
      <c r="BF2321" s="4" t="str">
        <f t="shared" si="257"/>
        <v>&lt;7万</v>
      </c>
      <c r="BG2321" t="e">
        <v>#N/A</v>
      </c>
      <c r="BH2321" s="4" t="e">
        <v>#N/A</v>
      </c>
    </row>
    <row r="2322" spans="1:60">
      <c r="A2322" s="1" t="s">
        <v>10310</v>
      </c>
      <c r="B2322" s="1" t="s">
        <v>10311</v>
      </c>
      <c r="C2322" s="1" t="s">
        <v>10311</v>
      </c>
      <c r="D2322" s="1" t="s">
        <v>10312</v>
      </c>
      <c r="E2322" s="1" t="s">
        <v>8461</v>
      </c>
      <c r="F2322" s="1" t="s">
        <v>8462</v>
      </c>
      <c r="G2322" s="1" t="s">
        <v>129</v>
      </c>
      <c r="H2322" s="1" t="s">
        <v>8461</v>
      </c>
      <c r="I2322" s="1" t="s">
        <v>8462</v>
      </c>
      <c r="J2322" s="1" t="s">
        <v>129</v>
      </c>
      <c r="K2322" s="1" t="s">
        <v>8463</v>
      </c>
      <c r="L2322" s="1" t="s">
        <v>8462</v>
      </c>
      <c r="M2322" s="1" t="s">
        <v>64</v>
      </c>
      <c r="N2322" s="1" t="s">
        <v>52</v>
      </c>
      <c r="O2322" s="1" t="str">
        <f t="shared" si="252"/>
        <v>维持</v>
      </c>
      <c r="P2322" s="1" t="s">
        <v>53</v>
      </c>
      <c r="Q2322" s="1" t="s">
        <v>170</v>
      </c>
      <c r="R2322" s="1" t="s">
        <v>8464</v>
      </c>
      <c r="S2322" s="1" t="s">
        <v>8631</v>
      </c>
      <c r="T2322" s="1" t="s">
        <v>355</v>
      </c>
      <c r="U2322" s="1" t="s">
        <v>10278</v>
      </c>
      <c r="V2322" s="1" t="s">
        <v>682</v>
      </c>
      <c r="W2322" s="1" t="s">
        <v>58</v>
      </c>
      <c r="X2322" s="1" t="s">
        <v>59</v>
      </c>
      <c r="Y2322" s="1" t="s">
        <v>60</v>
      </c>
      <c r="Z2322" s="1" t="s">
        <v>60</v>
      </c>
      <c r="AA2322" s="1" t="s">
        <v>60</v>
      </c>
      <c r="AB2322" s="1" t="s">
        <v>61</v>
      </c>
      <c r="AC2322" s="1" t="s">
        <v>134</v>
      </c>
      <c r="AD2322" s="1" t="s">
        <v>78</v>
      </c>
      <c r="AE2322" s="1" t="s">
        <v>71</v>
      </c>
      <c r="AF2322" s="1" t="s">
        <v>72</v>
      </c>
      <c r="AG2322" s="1">
        <v>20131207</v>
      </c>
      <c r="AH2322" s="1" t="str">
        <f t="shared" si="253"/>
        <v>201312</v>
      </c>
      <c r="AI2322" s="1"/>
      <c r="AJ2322" s="1"/>
      <c r="AK2322" s="1"/>
      <c r="AL2322" s="1">
        <v>104</v>
      </c>
      <c r="AM2322" s="1"/>
      <c r="AN2322" s="1">
        <v>104</v>
      </c>
      <c r="AO2322" s="1"/>
      <c r="AP2322" s="1">
        <v>20150115</v>
      </c>
      <c r="AQ2322" s="1">
        <v>20131207</v>
      </c>
      <c r="AR2322" s="1">
        <v>20150930</v>
      </c>
      <c r="AS2322" s="1" t="s">
        <v>180</v>
      </c>
      <c r="AT2322" s="1"/>
      <c r="AU2322" s="1"/>
      <c r="AV2322">
        <v>104</v>
      </c>
      <c r="AW2322" s="5" t="str">
        <f t="shared" si="254"/>
        <v>&lt;7万</v>
      </c>
      <c r="AX2322">
        <v>595.63400000000001</v>
      </c>
      <c r="AY2322">
        <v>7</v>
      </c>
      <c r="AZ2322">
        <v>763.83040000000005</v>
      </c>
      <c r="BA2322">
        <v>12</v>
      </c>
      <c r="BB2322">
        <v>85.090571428571437</v>
      </c>
      <c r="BC2322" s="3" t="str">
        <f t="shared" si="255"/>
        <v>其他商场</v>
      </c>
      <c r="BD2322" s="4" t="s">
        <v>27587</v>
      </c>
      <c r="BE2322">
        <f t="shared" si="256"/>
        <v>63.652533333333338</v>
      </c>
      <c r="BF2322" s="4" t="str">
        <f t="shared" si="257"/>
        <v>&lt;7万</v>
      </c>
      <c r="BG2322" t="e">
        <v>#N/A</v>
      </c>
      <c r="BH2322" s="4" t="e">
        <v>#N/A</v>
      </c>
    </row>
    <row r="2323" spans="1:60">
      <c r="A2323" s="1" t="s">
        <v>10313</v>
      </c>
      <c r="B2323" s="1" t="s">
        <v>10314</v>
      </c>
      <c r="C2323" s="1" t="s">
        <v>10314</v>
      </c>
      <c r="D2323" s="1" t="s">
        <v>10315</v>
      </c>
      <c r="E2323" s="1" t="s">
        <v>8621</v>
      </c>
      <c r="F2323" s="1" t="s">
        <v>8622</v>
      </c>
      <c r="G2323" s="1" t="s">
        <v>129</v>
      </c>
      <c r="H2323" s="1" t="s">
        <v>8621</v>
      </c>
      <c r="I2323" s="1" t="s">
        <v>8622</v>
      </c>
      <c r="J2323" s="1" t="s">
        <v>129</v>
      </c>
      <c r="K2323" s="1" t="s">
        <v>8623</v>
      </c>
      <c r="L2323" s="1" t="s">
        <v>8622</v>
      </c>
      <c r="M2323" s="1" t="s">
        <v>131</v>
      </c>
      <c r="N2323" s="1" t="s">
        <v>52</v>
      </c>
      <c r="O2323" s="1" t="str">
        <f t="shared" si="252"/>
        <v>维持</v>
      </c>
      <c r="P2323" s="1" t="s">
        <v>53</v>
      </c>
      <c r="Q2323" s="1" t="s">
        <v>170</v>
      </c>
      <c r="R2323" s="1" t="s">
        <v>8464</v>
      </c>
      <c r="S2323" s="1" t="s">
        <v>8511</v>
      </c>
      <c r="T2323" s="1" t="s">
        <v>654</v>
      </c>
      <c r="U2323" s="1" t="s">
        <v>8771</v>
      </c>
      <c r="V2323" s="1" t="s">
        <v>355</v>
      </c>
      <c r="W2323" s="1" t="s">
        <v>58</v>
      </c>
      <c r="X2323" s="1" t="s">
        <v>59</v>
      </c>
      <c r="Y2323" s="1" t="s">
        <v>60</v>
      </c>
      <c r="Z2323" s="1" t="s">
        <v>60</v>
      </c>
      <c r="AA2323" s="1" t="s">
        <v>88</v>
      </c>
      <c r="AB2323" s="1" t="s">
        <v>61</v>
      </c>
      <c r="AC2323" s="1" t="s">
        <v>134</v>
      </c>
      <c r="AD2323" s="1" t="s">
        <v>27597</v>
      </c>
      <c r="AE2323" s="1" t="s">
        <v>71</v>
      </c>
      <c r="AF2323" s="1" t="s">
        <v>72</v>
      </c>
      <c r="AG2323" s="1">
        <v>20131208</v>
      </c>
      <c r="AH2323" s="1" t="str">
        <f t="shared" si="253"/>
        <v>201312</v>
      </c>
      <c r="AI2323" s="1"/>
      <c r="AJ2323" s="1"/>
      <c r="AK2323" s="1"/>
      <c r="AL2323" s="1">
        <v>92</v>
      </c>
      <c r="AM2323" s="1"/>
      <c r="AN2323" s="1">
        <v>92</v>
      </c>
      <c r="AO2323" s="1"/>
      <c r="AP2323" s="1">
        <v>20140224</v>
      </c>
      <c r="AQ2323" s="1">
        <v>20131208</v>
      </c>
      <c r="AR2323" s="1">
        <v>20140930</v>
      </c>
      <c r="AS2323" s="1" t="s">
        <v>180</v>
      </c>
      <c r="AT2323" s="1"/>
      <c r="AU2323" s="1"/>
      <c r="AV2323">
        <v>92</v>
      </c>
      <c r="AW2323" s="5" t="str">
        <f t="shared" si="254"/>
        <v>&gt;7万</v>
      </c>
      <c r="AX2323">
        <v>329.85849000000002</v>
      </c>
      <c r="AY2323">
        <v>7</v>
      </c>
      <c r="AZ2323">
        <v>1095.4541800000002</v>
      </c>
      <c r="BA2323">
        <v>12</v>
      </c>
      <c r="BB2323">
        <v>47.122641428571434</v>
      </c>
      <c r="BC2323" s="3" t="str">
        <f t="shared" si="255"/>
        <v>其他商场</v>
      </c>
      <c r="BD2323" s="4" t="s">
        <v>27586</v>
      </c>
      <c r="BE2323">
        <f t="shared" si="256"/>
        <v>91.287848333333343</v>
      </c>
      <c r="BF2323" s="4" t="str">
        <f t="shared" si="257"/>
        <v>&gt;7万</v>
      </c>
      <c r="BG2323" t="e">
        <v>#N/A</v>
      </c>
      <c r="BH2323" s="4" t="e">
        <v>#N/A</v>
      </c>
    </row>
    <row r="2324" spans="1:60">
      <c r="A2324" s="1" t="s">
        <v>10316</v>
      </c>
      <c r="B2324" s="1" t="s">
        <v>10317</v>
      </c>
      <c r="C2324" s="1" t="s">
        <v>10317</v>
      </c>
      <c r="D2324" s="1" t="s">
        <v>10318</v>
      </c>
      <c r="E2324" s="1" t="s">
        <v>8476</v>
      </c>
      <c r="F2324" s="1" t="s">
        <v>8477</v>
      </c>
      <c r="G2324" s="1" t="s">
        <v>129</v>
      </c>
      <c r="H2324" s="1" t="s">
        <v>8476</v>
      </c>
      <c r="I2324" s="1" t="s">
        <v>8477</v>
      </c>
      <c r="J2324" s="1" t="s">
        <v>129</v>
      </c>
      <c r="K2324" s="1" t="s">
        <v>8478</v>
      </c>
      <c r="L2324" s="1" t="s">
        <v>8479</v>
      </c>
      <c r="M2324" s="1" t="s">
        <v>180</v>
      </c>
      <c r="N2324" s="1" t="s">
        <v>52</v>
      </c>
      <c r="O2324" s="1" t="str">
        <f t="shared" si="252"/>
        <v>维持</v>
      </c>
      <c r="P2324" s="1" t="s">
        <v>53</v>
      </c>
      <c r="Q2324" s="1" t="s">
        <v>170</v>
      </c>
      <c r="R2324" s="1" t="s">
        <v>8464</v>
      </c>
      <c r="S2324" s="1" t="s">
        <v>8465</v>
      </c>
      <c r="T2324" s="1" t="s">
        <v>654</v>
      </c>
      <c r="U2324" s="1" t="s">
        <v>8637</v>
      </c>
      <c r="V2324" s="1" t="s">
        <v>654</v>
      </c>
      <c r="W2324" s="1" t="s">
        <v>58</v>
      </c>
      <c r="X2324" s="1" t="s">
        <v>59</v>
      </c>
      <c r="Y2324" s="1" t="s">
        <v>88</v>
      </c>
      <c r="Z2324" s="1" t="s">
        <v>88</v>
      </c>
      <c r="AA2324" s="1" t="s">
        <v>88</v>
      </c>
      <c r="AB2324" s="1" t="s">
        <v>61</v>
      </c>
      <c r="AC2324" s="1" t="s">
        <v>82</v>
      </c>
      <c r="AD2324" s="1" t="s">
        <v>27597</v>
      </c>
      <c r="AE2324" s="1" t="s">
        <v>123</v>
      </c>
      <c r="AF2324" s="1" t="s">
        <v>72</v>
      </c>
      <c r="AG2324" s="1">
        <v>20140331</v>
      </c>
      <c r="AH2324" s="1" t="str">
        <f t="shared" si="253"/>
        <v>201403</v>
      </c>
      <c r="AI2324" s="1"/>
      <c r="AJ2324" s="1"/>
      <c r="AK2324" s="1"/>
      <c r="AL2324" s="1">
        <v>128</v>
      </c>
      <c r="AM2324" s="1"/>
      <c r="AN2324" s="1">
        <v>128</v>
      </c>
      <c r="AO2324" s="1"/>
      <c r="AP2324" s="1">
        <v>20141223</v>
      </c>
      <c r="AQ2324" s="1">
        <v>20140331</v>
      </c>
      <c r="AR2324" s="1">
        <v>20140930</v>
      </c>
      <c r="AS2324" s="1" t="s">
        <v>180</v>
      </c>
      <c r="AT2324" s="1"/>
      <c r="AU2324" s="1"/>
      <c r="AV2324">
        <v>128</v>
      </c>
      <c r="AW2324" s="5" t="str">
        <f t="shared" si="254"/>
        <v>&gt;7万</v>
      </c>
      <c r="AX2324">
        <v>1072.1711700000001</v>
      </c>
      <c r="AY2324">
        <v>7</v>
      </c>
      <c r="AZ2324">
        <v>858.04229999999984</v>
      </c>
      <c r="BA2324">
        <v>9</v>
      </c>
      <c r="BB2324">
        <v>153.16731000000001</v>
      </c>
      <c r="BC2324" s="3" t="str">
        <f t="shared" si="255"/>
        <v>常规商场</v>
      </c>
      <c r="BD2324" s="4" t="s">
        <v>27585</v>
      </c>
      <c r="BE2324">
        <f t="shared" si="256"/>
        <v>95.338033333333314</v>
      </c>
      <c r="BF2324" s="4" t="str">
        <f t="shared" si="257"/>
        <v>&gt;7万</v>
      </c>
      <c r="BG2324" t="e">
        <v>#N/A</v>
      </c>
      <c r="BH2324" s="4" t="e">
        <v>#N/A</v>
      </c>
    </row>
    <row r="2325" spans="1:60">
      <c r="A2325" s="1" t="s">
        <v>10319</v>
      </c>
      <c r="B2325" s="1" t="s">
        <v>10320</v>
      </c>
      <c r="C2325" s="1" t="s">
        <v>10320</v>
      </c>
      <c r="D2325" s="1" t="s">
        <v>10321</v>
      </c>
      <c r="E2325" s="1" t="s">
        <v>8497</v>
      </c>
      <c r="F2325" s="1" t="s">
        <v>8462</v>
      </c>
      <c r="G2325" s="1" t="s">
        <v>129</v>
      </c>
      <c r="H2325" s="1" t="s">
        <v>9183</v>
      </c>
      <c r="I2325" s="1" t="s">
        <v>9184</v>
      </c>
      <c r="J2325" s="1" t="s">
        <v>159</v>
      </c>
      <c r="K2325" s="1" t="s">
        <v>8463</v>
      </c>
      <c r="L2325" s="1" t="s">
        <v>8462</v>
      </c>
      <c r="M2325" s="1" t="s">
        <v>199</v>
      </c>
      <c r="N2325" s="1" t="s">
        <v>52</v>
      </c>
      <c r="O2325" s="1" t="str">
        <f t="shared" si="252"/>
        <v>维持</v>
      </c>
      <c r="P2325" s="1" t="s">
        <v>53</v>
      </c>
      <c r="Q2325" s="1" t="s">
        <v>170</v>
      </c>
      <c r="R2325" s="1" t="s">
        <v>8464</v>
      </c>
      <c r="S2325" s="1" t="s">
        <v>8668</v>
      </c>
      <c r="T2325" s="1" t="s">
        <v>355</v>
      </c>
      <c r="U2325" s="1" t="s">
        <v>10322</v>
      </c>
      <c r="V2325" s="1" t="s">
        <v>682</v>
      </c>
      <c r="W2325" s="1" t="s">
        <v>58</v>
      </c>
      <c r="X2325" s="1" t="s">
        <v>59</v>
      </c>
      <c r="Y2325" s="1" t="s">
        <v>76</v>
      </c>
      <c r="Z2325" s="1" t="s">
        <v>77</v>
      </c>
      <c r="AA2325" s="1" t="s">
        <v>77</v>
      </c>
      <c r="AB2325" s="1" t="s">
        <v>162</v>
      </c>
      <c r="AC2325" s="1" t="s">
        <v>134</v>
      </c>
      <c r="AD2325" s="1" t="s">
        <v>78</v>
      </c>
      <c r="AE2325" s="1" t="s">
        <v>71</v>
      </c>
      <c r="AF2325" s="1" t="s">
        <v>63</v>
      </c>
      <c r="AG2325" s="1">
        <v>20131224</v>
      </c>
      <c r="AH2325" s="1" t="str">
        <f t="shared" si="253"/>
        <v>201312</v>
      </c>
      <c r="AI2325" s="1"/>
      <c r="AJ2325" s="1"/>
      <c r="AK2325" s="1"/>
      <c r="AL2325" s="1">
        <v>77</v>
      </c>
      <c r="AM2325" s="1"/>
      <c r="AN2325" s="1">
        <v>77</v>
      </c>
      <c r="AO2325" s="1"/>
      <c r="AP2325" s="1">
        <v>20140226</v>
      </c>
      <c r="AQ2325" s="1">
        <v>20131224</v>
      </c>
      <c r="AR2325" s="1">
        <v>20140930</v>
      </c>
      <c r="AS2325" s="1" t="s">
        <v>64</v>
      </c>
      <c r="AT2325" s="1"/>
      <c r="AU2325" s="1"/>
      <c r="AV2325">
        <v>77</v>
      </c>
      <c r="AW2325" s="5" t="str">
        <f t="shared" si="254"/>
        <v>&gt;10万</v>
      </c>
      <c r="AX2325">
        <v>664.78425000000004</v>
      </c>
      <c r="AY2325">
        <v>7</v>
      </c>
      <c r="AZ2325">
        <v>1293.8057099999999</v>
      </c>
      <c r="BA2325">
        <v>12</v>
      </c>
      <c r="BB2325">
        <v>94.969178571428571</v>
      </c>
      <c r="BC2325" s="3" t="str">
        <f t="shared" si="255"/>
        <v>其他商场</v>
      </c>
      <c r="BD2325" s="4" t="s">
        <v>27587</v>
      </c>
      <c r="BE2325">
        <f t="shared" si="256"/>
        <v>107.81714249999999</v>
      </c>
      <c r="BF2325" s="4" t="str">
        <f t="shared" si="257"/>
        <v>&gt;10万</v>
      </c>
      <c r="BG2325" t="e">
        <v>#N/A</v>
      </c>
      <c r="BH2325" s="4" t="e">
        <v>#N/A</v>
      </c>
    </row>
    <row r="2326" spans="1:60">
      <c r="A2326" s="1" t="s">
        <v>10323</v>
      </c>
      <c r="B2326" s="1" t="s">
        <v>10324</v>
      </c>
      <c r="C2326" s="1" t="s">
        <v>10324</v>
      </c>
      <c r="D2326" s="1" t="s">
        <v>10325</v>
      </c>
      <c r="E2326" s="1" t="s">
        <v>10128</v>
      </c>
      <c r="F2326" s="1" t="s">
        <v>10129</v>
      </c>
      <c r="G2326" s="1" t="s">
        <v>129</v>
      </c>
      <c r="H2326" s="1" t="s">
        <v>10128</v>
      </c>
      <c r="I2326" s="1" t="s">
        <v>10129</v>
      </c>
      <c r="J2326" s="1" t="s">
        <v>129</v>
      </c>
      <c r="K2326" s="1" t="s">
        <v>10130</v>
      </c>
      <c r="L2326" s="1" t="s">
        <v>10129</v>
      </c>
      <c r="M2326" s="1" t="s">
        <v>7723</v>
      </c>
      <c r="N2326" s="1" t="s">
        <v>52</v>
      </c>
      <c r="O2326" s="1" t="str">
        <f t="shared" si="252"/>
        <v>维持</v>
      </c>
      <c r="P2326" s="1" t="s">
        <v>53</v>
      </c>
      <c r="Q2326" s="1" t="s">
        <v>170</v>
      </c>
      <c r="R2326" s="1" t="s">
        <v>8464</v>
      </c>
      <c r="S2326" s="1" t="s">
        <v>8511</v>
      </c>
      <c r="T2326" s="1" t="s">
        <v>654</v>
      </c>
      <c r="U2326" s="1" t="s">
        <v>9374</v>
      </c>
      <c r="V2326" s="1" t="s">
        <v>654</v>
      </c>
      <c r="W2326" s="1" t="s">
        <v>58</v>
      </c>
      <c r="X2326" s="1" t="s">
        <v>927</v>
      </c>
      <c r="Y2326" s="1" t="s">
        <v>60</v>
      </c>
      <c r="Z2326" s="1" t="s">
        <v>60</v>
      </c>
      <c r="AA2326" s="1" t="s">
        <v>60</v>
      </c>
      <c r="AB2326" s="1" t="s">
        <v>61</v>
      </c>
      <c r="AC2326" s="1" t="s">
        <v>62</v>
      </c>
      <c r="AD2326" s="1" t="s">
        <v>78</v>
      </c>
      <c r="AE2326" s="1" t="s">
        <v>123</v>
      </c>
      <c r="AF2326" s="1" t="s">
        <v>861</v>
      </c>
      <c r="AG2326" s="1">
        <v>20131224</v>
      </c>
      <c r="AH2326" s="1" t="str">
        <f t="shared" si="253"/>
        <v>201312</v>
      </c>
      <c r="AI2326" s="1"/>
      <c r="AJ2326" s="1"/>
      <c r="AK2326" s="1"/>
      <c r="AL2326" s="1">
        <v>28</v>
      </c>
      <c r="AM2326" s="1"/>
      <c r="AN2326" s="1">
        <v>28</v>
      </c>
      <c r="AO2326" s="1"/>
      <c r="AP2326" s="1"/>
      <c r="AQ2326" s="1"/>
      <c r="AR2326" s="1"/>
      <c r="AS2326" s="1" t="s">
        <v>189</v>
      </c>
      <c r="AT2326" s="1"/>
      <c r="AU2326" s="1"/>
      <c r="AV2326">
        <v>28</v>
      </c>
      <c r="AW2326" s="5" t="str">
        <f t="shared" si="254"/>
        <v>&lt;7万</v>
      </c>
      <c r="AX2326">
        <v>231.8527</v>
      </c>
      <c r="AY2326">
        <v>7</v>
      </c>
      <c r="AZ2326">
        <v>475.52300000000008</v>
      </c>
      <c r="BA2326">
        <v>11</v>
      </c>
      <c r="BB2326">
        <v>33.121814285714287</v>
      </c>
      <c r="BC2326" s="3" t="str">
        <f t="shared" si="255"/>
        <v>其他商场</v>
      </c>
      <c r="BD2326" s="4" t="s">
        <v>27586</v>
      </c>
      <c r="BE2326">
        <f t="shared" si="256"/>
        <v>43.229363636363644</v>
      </c>
      <c r="BF2326" s="4" t="str">
        <f t="shared" si="257"/>
        <v>&lt;7万</v>
      </c>
      <c r="BG2326" t="e">
        <v>#N/A</v>
      </c>
      <c r="BH2326" s="4" t="e">
        <v>#N/A</v>
      </c>
    </row>
    <row r="2327" spans="1:60">
      <c r="A2327" s="1" t="s">
        <v>10326</v>
      </c>
      <c r="B2327" s="1" t="s">
        <v>10327</v>
      </c>
      <c r="C2327" s="1" t="s">
        <v>10327</v>
      </c>
      <c r="D2327" s="1" t="s">
        <v>10328</v>
      </c>
      <c r="E2327" s="1" t="s">
        <v>10007</v>
      </c>
      <c r="F2327" s="1" t="s">
        <v>10008</v>
      </c>
      <c r="G2327" s="1" t="s">
        <v>49</v>
      </c>
      <c r="H2327" s="1" t="s">
        <v>10007</v>
      </c>
      <c r="I2327" s="1" t="s">
        <v>10008</v>
      </c>
      <c r="J2327" s="1" t="s">
        <v>49</v>
      </c>
      <c r="K2327" s="1" t="s">
        <v>10009</v>
      </c>
      <c r="L2327" s="1" t="s">
        <v>10008</v>
      </c>
      <c r="M2327" s="1" t="s">
        <v>51</v>
      </c>
      <c r="N2327" s="1" t="s">
        <v>209</v>
      </c>
      <c r="O2327" s="1" t="str">
        <f t="shared" si="252"/>
        <v>关闭</v>
      </c>
      <c r="P2327" s="1" t="s">
        <v>53</v>
      </c>
      <c r="Q2327" s="1" t="s">
        <v>170</v>
      </c>
      <c r="R2327" s="1" t="s">
        <v>8464</v>
      </c>
      <c r="S2327" s="1" t="s">
        <v>8465</v>
      </c>
      <c r="T2327" s="1" t="s">
        <v>654</v>
      </c>
      <c r="U2327" s="1" t="s">
        <v>8466</v>
      </c>
      <c r="V2327" s="1" t="s">
        <v>654</v>
      </c>
      <c r="W2327" s="1" t="s">
        <v>58</v>
      </c>
      <c r="X2327" s="1" t="s">
        <v>173</v>
      </c>
      <c r="Y2327" s="1" t="s">
        <v>60</v>
      </c>
      <c r="Z2327" s="1" t="s">
        <v>60</v>
      </c>
      <c r="AA2327" s="1" t="s">
        <v>88</v>
      </c>
      <c r="AB2327" s="1" t="s">
        <v>61</v>
      </c>
      <c r="AC2327" s="1" t="s">
        <v>297</v>
      </c>
      <c r="AD2327" s="1" t="s">
        <v>78</v>
      </c>
      <c r="AE2327" s="1" t="s">
        <v>123</v>
      </c>
      <c r="AF2327" s="1"/>
      <c r="AG2327" s="1">
        <v>20140418</v>
      </c>
      <c r="AH2327" s="1" t="str">
        <f t="shared" si="253"/>
        <v>201404</v>
      </c>
      <c r="AI2327" s="1"/>
      <c r="AJ2327" s="1">
        <v>20150606</v>
      </c>
      <c r="AK2327" s="1" t="s">
        <v>552</v>
      </c>
      <c r="AL2327" s="1">
        <v>426</v>
      </c>
      <c r="AM2327" s="1"/>
      <c r="AN2327" s="1">
        <v>426</v>
      </c>
      <c r="AO2327" s="1"/>
      <c r="AP2327" s="1"/>
      <c r="AQ2327" s="1"/>
      <c r="AR2327" s="1"/>
      <c r="AS2327" s="1" t="s">
        <v>180</v>
      </c>
      <c r="AT2327" s="1"/>
      <c r="AU2327" s="1"/>
      <c r="AV2327">
        <v>426</v>
      </c>
      <c r="AW2327" s="5" t="str">
        <f t="shared" si="254"/>
        <v>&gt;7万</v>
      </c>
      <c r="AX2327">
        <v>104.6765</v>
      </c>
      <c r="AY2327">
        <v>2</v>
      </c>
      <c r="AZ2327">
        <v>757.97040000000004</v>
      </c>
      <c r="BA2327">
        <v>8</v>
      </c>
      <c r="BB2327">
        <v>52.338250000000002</v>
      </c>
      <c r="BC2327" s="3" t="str">
        <f t="shared" si="255"/>
        <v>其他商场</v>
      </c>
      <c r="BD2327" s="4" t="s">
        <v>27586</v>
      </c>
      <c r="BE2327">
        <f t="shared" si="256"/>
        <v>94.746300000000005</v>
      </c>
      <c r="BF2327" s="4" t="str">
        <f t="shared" si="257"/>
        <v>&gt;7万</v>
      </c>
      <c r="BG2327" t="e">
        <v>#N/A</v>
      </c>
      <c r="BH2327" s="4" t="e">
        <v>#N/A</v>
      </c>
    </row>
    <row r="2328" spans="1:60">
      <c r="A2328" s="1" t="s">
        <v>10329</v>
      </c>
      <c r="B2328" s="1" t="s">
        <v>10330</v>
      </c>
      <c r="C2328" s="1" t="s">
        <v>10330</v>
      </c>
      <c r="D2328" s="1" t="s">
        <v>10331</v>
      </c>
      <c r="E2328" s="1" t="s">
        <v>8497</v>
      </c>
      <c r="F2328" s="1" t="s">
        <v>8462</v>
      </c>
      <c r="G2328" s="1" t="s">
        <v>129</v>
      </c>
      <c r="H2328" s="1" t="s">
        <v>8948</v>
      </c>
      <c r="I2328" s="1" t="s">
        <v>8949</v>
      </c>
      <c r="J2328" s="1" t="s">
        <v>159</v>
      </c>
      <c r="K2328" s="1" t="s">
        <v>8463</v>
      </c>
      <c r="L2328" s="1" t="s">
        <v>8462</v>
      </c>
      <c r="M2328" s="1" t="s">
        <v>199</v>
      </c>
      <c r="N2328" s="1" t="s">
        <v>52</v>
      </c>
      <c r="O2328" s="1" t="str">
        <f t="shared" si="252"/>
        <v>维持</v>
      </c>
      <c r="P2328" s="1" t="s">
        <v>53</v>
      </c>
      <c r="Q2328" s="1" t="s">
        <v>170</v>
      </c>
      <c r="R2328" s="1" t="s">
        <v>8464</v>
      </c>
      <c r="S2328" s="1" t="s">
        <v>8505</v>
      </c>
      <c r="T2328" s="1" t="s">
        <v>654</v>
      </c>
      <c r="U2328" s="1" t="s">
        <v>9129</v>
      </c>
      <c r="V2328" s="1" t="s">
        <v>654</v>
      </c>
      <c r="W2328" s="1" t="s">
        <v>58</v>
      </c>
      <c r="X2328" s="1" t="s">
        <v>59</v>
      </c>
      <c r="Y2328" s="1" t="s">
        <v>88</v>
      </c>
      <c r="Z2328" s="1" t="s">
        <v>88</v>
      </c>
      <c r="AA2328" s="1" t="s">
        <v>88</v>
      </c>
      <c r="AB2328" s="1" t="s">
        <v>162</v>
      </c>
      <c r="AC2328" s="1" t="s">
        <v>82</v>
      </c>
      <c r="AD2328" s="1" t="s">
        <v>78</v>
      </c>
      <c r="AE2328" s="1" t="s">
        <v>123</v>
      </c>
      <c r="AF2328" s="1" t="s">
        <v>63</v>
      </c>
      <c r="AG2328" s="1">
        <v>20131227</v>
      </c>
      <c r="AH2328" s="1" t="str">
        <f t="shared" si="253"/>
        <v>201312</v>
      </c>
      <c r="AI2328" s="1"/>
      <c r="AJ2328" s="1"/>
      <c r="AK2328" s="1"/>
      <c r="AL2328" s="1">
        <v>83</v>
      </c>
      <c r="AM2328" s="1"/>
      <c r="AN2328" s="1">
        <v>83</v>
      </c>
      <c r="AO2328" s="1"/>
      <c r="AP2328" s="1">
        <v>20140228</v>
      </c>
      <c r="AQ2328" s="1">
        <v>20131227</v>
      </c>
      <c r="AR2328" s="1">
        <v>20140930</v>
      </c>
      <c r="AS2328" s="1" t="s">
        <v>64</v>
      </c>
      <c r="AT2328" s="1"/>
      <c r="AU2328" s="1"/>
      <c r="AV2328">
        <v>83</v>
      </c>
      <c r="AW2328" s="5" t="str">
        <f t="shared" si="254"/>
        <v>&gt;7万</v>
      </c>
      <c r="AX2328">
        <v>551.28625</v>
      </c>
      <c r="AY2328">
        <v>7</v>
      </c>
      <c r="AZ2328">
        <v>1079.89382</v>
      </c>
      <c r="BA2328">
        <v>12</v>
      </c>
      <c r="BB2328">
        <v>78.755178571428573</v>
      </c>
      <c r="BC2328" s="3" t="str">
        <f t="shared" si="255"/>
        <v>其他商场</v>
      </c>
      <c r="BD2328" s="4" t="s">
        <v>27587</v>
      </c>
      <c r="BE2328">
        <f t="shared" si="256"/>
        <v>89.991151666666667</v>
      </c>
      <c r="BF2328" s="4" t="str">
        <f t="shared" si="257"/>
        <v>&gt;7万</v>
      </c>
      <c r="BG2328" t="e">
        <v>#N/A</v>
      </c>
      <c r="BH2328" s="4" t="e">
        <v>#N/A</v>
      </c>
    </row>
    <row r="2329" spans="1:60">
      <c r="A2329" s="1" t="s">
        <v>10332</v>
      </c>
      <c r="B2329" s="1" t="s">
        <v>10333</v>
      </c>
      <c r="C2329" s="1" t="s">
        <v>10333</v>
      </c>
      <c r="D2329" s="1" t="s">
        <v>10334</v>
      </c>
      <c r="E2329" s="1" t="s">
        <v>8497</v>
      </c>
      <c r="F2329" s="1" t="s">
        <v>8462</v>
      </c>
      <c r="G2329" s="1" t="s">
        <v>129</v>
      </c>
      <c r="H2329" s="1" t="s">
        <v>8548</v>
      </c>
      <c r="I2329" s="1" t="s">
        <v>8549</v>
      </c>
      <c r="J2329" s="1" t="s">
        <v>159</v>
      </c>
      <c r="K2329" s="1" t="s">
        <v>8463</v>
      </c>
      <c r="L2329" s="1" t="s">
        <v>8462</v>
      </c>
      <c r="M2329" s="1" t="s">
        <v>199</v>
      </c>
      <c r="N2329" s="1" t="s">
        <v>52</v>
      </c>
      <c r="O2329" s="1" t="str">
        <f t="shared" si="252"/>
        <v>维持</v>
      </c>
      <c r="P2329" s="1" t="s">
        <v>53</v>
      </c>
      <c r="Q2329" s="1" t="s">
        <v>170</v>
      </c>
      <c r="R2329" s="1" t="s">
        <v>8464</v>
      </c>
      <c r="S2329" s="1" t="s">
        <v>8550</v>
      </c>
      <c r="T2329" s="1" t="s">
        <v>133</v>
      </c>
      <c r="U2329" s="1" t="s">
        <v>8551</v>
      </c>
      <c r="V2329" s="1" t="s">
        <v>355</v>
      </c>
      <c r="W2329" s="1" t="s">
        <v>58</v>
      </c>
      <c r="X2329" s="1" t="s">
        <v>59</v>
      </c>
      <c r="Y2329" s="1" t="s">
        <v>60</v>
      </c>
      <c r="Z2329" s="1" t="s">
        <v>60</v>
      </c>
      <c r="AA2329" s="1" t="s">
        <v>88</v>
      </c>
      <c r="AB2329" s="1" t="s">
        <v>162</v>
      </c>
      <c r="AC2329" s="1" t="s">
        <v>134</v>
      </c>
      <c r="AD2329" s="1" t="s">
        <v>78</v>
      </c>
      <c r="AE2329" s="1" t="s">
        <v>71</v>
      </c>
      <c r="AF2329" s="1" t="s">
        <v>72</v>
      </c>
      <c r="AG2329" s="1">
        <v>20140121</v>
      </c>
      <c r="AH2329" s="1" t="str">
        <f t="shared" si="253"/>
        <v>201401</v>
      </c>
      <c r="AI2329" s="1"/>
      <c r="AJ2329" s="1"/>
      <c r="AK2329" s="1"/>
      <c r="AL2329" s="1">
        <v>100</v>
      </c>
      <c r="AM2329" s="1"/>
      <c r="AN2329" s="1">
        <v>100</v>
      </c>
      <c r="AO2329" s="1"/>
      <c r="AP2329" s="1">
        <v>20141120</v>
      </c>
      <c r="AQ2329" s="1">
        <v>20140121</v>
      </c>
      <c r="AR2329" s="1">
        <v>20140930</v>
      </c>
      <c r="AS2329" s="1" t="s">
        <v>180</v>
      </c>
      <c r="AT2329" s="1"/>
      <c r="AU2329" s="1"/>
      <c r="AV2329">
        <v>100</v>
      </c>
      <c r="AW2329" s="5" t="str">
        <f t="shared" si="254"/>
        <v>&gt;7万</v>
      </c>
      <c r="AX2329">
        <v>312.49599999999998</v>
      </c>
      <c r="AY2329">
        <v>7</v>
      </c>
      <c r="AZ2329">
        <v>1065.11889</v>
      </c>
      <c r="BA2329">
        <v>11</v>
      </c>
      <c r="BB2329">
        <v>44.642285714285713</v>
      </c>
      <c r="BC2329" s="3" t="str">
        <f t="shared" si="255"/>
        <v>其他商场</v>
      </c>
      <c r="BD2329" s="4" t="s">
        <v>27586</v>
      </c>
      <c r="BE2329">
        <f t="shared" si="256"/>
        <v>96.82898999999999</v>
      </c>
      <c r="BF2329" s="4" t="str">
        <f t="shared" si="257"/>
        <v>&gt;7万</v>
      </c>
      <c r="BG2329" t="e">
        <v>#N/A</v>
      </c>
      <c r="BH2329" s="4" t="e">
        <v>#N/A</v>
      </c>
    </row>
    <row r="2330" spans="1:60">
      <c r="A2330" s="1" t="s">
        <v>10335</v>
      </c>
      <c r="B2330" s="1" t="s">
        <v>10336</v>
      </c>
      <c r="C2330" s="1" t="s">
        <v>10337</v>
      </c>
      <c r="D2330" s="1" t="s">
        <v>10338</v>
      </c>
      <c r="E2330" s="1" t="s">
        <v>8497</v>
      </c>
      <c r="F2330" s="1" t="s">
        <v>8462</v>
      </c>
      <c r="G2330" s="1" t="s">
        <v>129</v>
      </c>
      <c r="H2330" s="1" t="s">
        <v>10339</v>
      </c>
      <c r="I2330" s="1" t="s">
        <v>10340</v>
      </c>
      <c r="J2330" s="1" t="s">
        <v>159</v>
      </c>
      <c r="K2330" s="1" t="s">
        <v>8463</v>
      </c>
      <c r="L2330" s="1" t="s">
        <v>8462</v>
      </c>
      <c r="M2330" s="1" t="s">
        <v>199</v>
      </c>
      <c r="N2330" s="1" t="s">
        <v>52</v>
      </c>
      <c r="O2330" s="1" t="str">
        <f t="shared" si="252"/>
        <v>维持</v>
      </c>
      <c r="P2330" s="1" t="s">
        <v>53</v>
      </c>
      <c r="Q2330" s="1" t="s">
        <v>170</v>
      </c>
      <c r="R2330" s="1" t="s">
        <v>8464</v>
      </c>
      <c r="S2330" s="1" t="s">
        <v>8668</v>
      </c>
      <c r="T2330" s="1" t="s">
        <v>355</v>
      </c>
      <c r="U2330" s="1" t="s">
        <v>10341</v>
      </c>
      <c r="V2330" s="1" t="s">
        <v>682</v>
      </c>
      <c r="W2330" s="1" t="s">
        <v>58</v>
      </c>
      <c r="X2330" s="1" t="s">
        <v>59</v>
      </c>
      <c r="Y2330" s="1" t="s">
        <v>76</v>
      </c>
      <c r="Z2330" s="1" t="s">
        <v>77</v>
      </c>
      <c r="AA2330" s="1" t="s">
        <v>77</v>
      </c>
      <c r="AB2330" s="1" t="s">
        <v>162</v>
      </c>
      <c r="AC2330" s="1" t="s">
        <v>325</v>
      </c>
      <c r="AD2330" s="1" t="s">
        <v>78</v>
      </c>
      <c r="AE2330" s="1" t="s">
        <v>71</v>
      </c>
      <c r="AF2330" s="1" t="s">
        <v>179</v>
      </c>
      <c r="AG2330" s="1">
        <v>20140117</v>
      </c>
      <c r="AH2330" s="1" t="str">
        <f t="shared" si="253"/>
        <v>201401</v>
      </c>
      <c r="AI2330" s="1"/>
      <c r="AJ2330" s="1"/>
      <c r="AK2330" s="1"/>
      <c r="AL2330" s="1">
        <v>59</v>
      </c>
      <c r="AM2330" s="1"/>
      <c r="AN2330" s="1">
        <v>59</v>
      </c>
      <c r="AO2330" s="1"/>
      <c r="AP2330" s="1">
        <v>20141216</v>
      </c>
      <c r="AQ2330" s="1">
        <v>20140117</v>
      </c>
      <c r="AR2330" s="1">
        <v>20140930</v>
      </c>
      <c r="AS2330" s="1" t="s">
        <v>180</v>
      </c>
      <c r="AT2330" s="1"/>
      <c r="AU2330" s="1"/>
      <c r="AV2330">
        <v>59</v>
      </c>
      <c r="AW2330" s="5" t="str">
        <f t="shared" si="254"/>
        <v>&gt;10万</v>
      </c>
      <c r="AX2330">
        <v>608.20259999999996</v>
      </c>
      <c r="AY2330">
        <v>7</v>
      </c>
      <c r="AZ2330">
        <v>1258.0953999999999</v>
      </c>
      <c r="BA2330">
        <v>11</v>
      </c>
      <c r="BB2330">
        <v>86.886085714285713</v>
      </c>
      <c r="BC2330" s="3" t="str">
        <f t="shared" si="255"/>
        <v>其他商场</v>
      </c>
      <c r="BD2330" s="4" t="s">
        <v>27587</v>
      </c>
      <c r="BE2330">
        <f t="shared" si="256"/>
        <v>114.37230909090908</v>
      </c>
      <c r="BF2330" s="4" t="str">
        <f t="shared" si="257"/>
        <v>&gt;10万</v>
      </c>
      <c r="BG2330" t="e">
        <v>#N/A</v>
      </c>
      <c r="BH2330" s="4" t="e">
        <v>#N/A</v>
      </c>
    </row>
    <row r="2331" spans="1:60">
      <c r="A2331" s="1" t="s">
        <v>10342</v>
      </c>
      <c r="B2331" s="1" t="s">
        <v>10343</v>
      </c>
      <c r="C2331" s="1" t="s">
        <v>10343</v>
      </c>
      <c r="D2331" s="1" t="s">
        <v>10344</v>
      </c>
      <c r="E2331" s="1" t="s">
        <v>8461</v>
      </c>
      <c r="F2331" s="1" t="s">
        <v>8462</v>
      </c>
      <c r="G2331" s="1" t="s">
        <v>129</v>
      </c>
      <c r="H2331" s="1" t="s">
        <v>8461</v>
      </c>
      <c r="I2331" s="1" t="s">
        <v>8462</v>
      </c>
      <c r="J2331" s="1" t="s">
        <v>129</v>
      </c>
      <c r="K2331" s="1" t="s">
        <v>8463</v>
      </c>
      <c r="L2331" s="1" t="s">
        <v>8462</v>
      </c>
      <c r="M2331" s="1" t="s">
        <v>64</v>
      </c>
      <c r="N2331" s="1" t="s">
        <v>52</v>
      </c>
      <c r="O2331" s="1" t="str">
        <f t="shared" si="252"/>
        <v>维持</v>
      </c>
      <c r="P2331" s="1" t="s">
        <v>53</v>
      </c>
      <c r="Q2331" s="1" t="s">
        <v>170</v>
      </c>
      <c r="R2331" s="1" t="s">
        <v>8464</v>
      </c>
      <c r="S2331" s="1" t="s">
        <v>8603</v>
      </c>
      <c r="T2331" s="1" t="s">
        <v>133</v>
      </c>
      <c r="U2331" s="1" t="s">
        <v>9315</v>
      </c>
      <c r="V2331" s="1" t="s">
        <v>355</v>
      </c>
      <c r="W2331" s="1" t="s">
        <v>58</v>
      </c>
      <c r="X2331" s="1" t="s">
        <v>59</v>
      </c>
      <c r="Y2331" s="1" t="s">
        <v>60</v>
      </c>
      <c r="Z2331" s="1" t="s">
        <v>60</v>
      </c>
      <c r="AA2331" s="1" t="s">
        <v>60</v>
      </c>
      <c r="AB2331" s="1" t="s">
        <v>61</v>
      </c>
      <c r="AC2331" s="1" t="s">
        <v>325</v>
      </c>
      <c r="AD2331" s="1" t="s">
        <v>78</v>
      </c>
      <c r="AE2331" s="1" t="s">
        <v>71</v>
      </c>
      <c r="AF2331" s="1" t="s">
        <v>861</v>
      </c>
      <c r="AG2331" s="1">
        <v>20140126</v>
      </c>
      <c r="AH2331" s="1" t="str">
        <f t="shared" si="253"/>
        <v>201401</v>
      </c>
      <c r="AI2331" s="1"/>
      <c r="AJ2331" s="1"/>
      <c r="AK2331" s="1"/>
      <c r="AL2331" s="1">
        <v>65</v>
      </c>
      <c r="AM2331" s="1"/>
      <c r="AN2331" s="1">
        <v>65</v>
      </c>
      <c r="AO2331" s="1"/>
      <c r="AP2331" s="1"/>
      <c r="AQ2331" s="1"/>
      <c r="AR2331" s="1"/>
      <c r="AS2331" s="1" t="s">
        <v>180</v>
      </c>
      <c r="AT2331" s="1"/>
      <c r="AU2331" s="1"/>
      <c r="AV2331">
        <v>65</v>
      </c>
      <c r="AW2331" s="5" t="str">
        <f t="shared" si="254"/>
        <v>&lt;7万</v>
      </c>
      <c r="AX2331">
        <v>155.23399999999998</v>
      </c>
      <c r="AY2331">
        <v>7</v>
      </c>
      <c r="AZ2331">
        <v>201.39259999999999</v>
      </c>
      <c r="BA2331">
        <v>11</v>
      </c>
      <c r="BB2331">
        <v>22.176285714285711</v>
      </c>
      <c r="BC2331" s="3" t="str">
        <f t="shared" si="255"/>
        <v>其他商场</v>
      </c>
      <c r="BD2331" s="4" t="s">
        <v>27586</v>
      </c>
      <c r="BE2331">
        <f t="shared" si="256"/>
        <v>18.30841818181818</v>
      </c>
      <c r="BF2331" s="4" t="str">
        <f t="shared" si="257"/>
        <v>&lt;7万</v>
      </c>
      <c r="BG2331" t="e">
        <v>#N/A</v>
      </c>
      <c r="BH2331" s="4" t="e">
        <v>#N/A</v>
      </c>
    </row>
    <row r="2332" spans="1:60">
      <c r="A2332" s="1" t="s">
        <v>10345</v>
      </c>
      <c r="B2332" s="1" t="s">
        <v>10346</v>
      </c>
      <c r="C2332" s="1" t="s">
        <v>10346</v>
      </c>
      <c r="D2332" s="1" t="s">
        <v>10347</v>
      </c>
      <c r="E2332" s="1" t="s">
        <v>8461</v>
      </c>
      <c r="F2332" s="1" t="s">
        <v>8462</v>
      </c>
      <c r="G2332" s="1" t="s">
        <v>129</v>
      </c>
      <c r="H2332" s="1" t="s">
        <v>8461</v>
      </c>
      <c r="I2332" s="1" t="s">
        <v>8462</v>
      </c>
      <c r="J2332" s="1" t="s">
        <v>129</v>
      </c>
      <c r="K2332" s="1" t="s">
        <v>8463</v>
      </c>
      <c r="L2332" s="1" t="s">
        <v>8462</v>
      </c>
      <c r="M2332" s="1" t="s">
        <v>64</v>
      </c>
      <c r="N2332" s="1" t="s">
        <v>52</v>
      </c>
      <c r="O2332" s="1" t="str">
        <f t="shared" si="252"/>
        <v>维持</v>
      </c>
      <c r="P2332" s="1" t="s">
        <v>53</v>
      </c>
      <c r="Q2332" s="1" t="s">
        <v>170</v>
      </c>
      <c r="R2332" s="1" t="s">
        <v>8464</v>
      </c>
      <c r="S2332" s="1" t="s">
        <v>8569</v>
      </c>
      <c r="T2332" s="1" t="s">
        <v>133</v>
      </c>
      <c r="U2332" s="1" t="s">
        <v>9066</v>
      </c>
      <c r="V2332" s="1" t="s">
        <v>355</v>
      </c>
      <c r="W2332" s="1" t="s">
        <v>58</v>
      </c>
      <c r="X2332" s="1" t="s">
        <v>59</v>
      </c>
      <c r="Y2332" s="1" t="s">
        <v>60</v>
      </c>
      <c r="Z2332" s="1" t="s">
        <v>60</v>
      </c>
      <c r="AA2332" s="1" t="s">
        <v>60</v>
      </c>
      <c r="AB2332" s="1" t="s">
        <v>61</v>
      </c>
      <c r="AC2332" s="1" t="s">
        <v>325</v>
      </c>
      <c r="AD2332" s="1" t="s">
        <v>78</v>
      </c>
      <c r="AE2332" s="1" t="s">
        <v>123</v>
      </c>
      <c r="AF2332" s="1" t="s">
        <v>72</v>
      </c>
      <c r="AG2332" s="1">
        <v>20131229</v>
      </c>
      <c r="AH2332" s="1" t="str">
        <f t="shared" si="253"/>
        <v>201312</v>
      </c>
      <c r="AI2332" s="1"/>
      <c r="AJ2332" s="1"/>
      <c r="AK2332" s="1"/>
      <c r="AL2332" s="1">
        <v>115</v>
      </c>
      <c r="AM2332" s="1"/>
      <c r="AN2332" s="1">
        <v>115</v>
      </c>
      <c r="AO2332" s="1"/>
      <c r="AP2332" s="1">
        <v>20140227</v>
      </c>
      <c r="AQ2332" s="1">
        <v>20131229</v>
      </c>
      <c r="AR2332" s="1">
        <v>20140930</v>
      </c>
      <c r="AS2332" s="1" t="s">
        <v>180</v>
      </c>
      <c r="AT2332" s="1"/>
      <c r="AU2332" s="1"/>
      <c r="AV2332">
        <v>115</v>
      </c>
      <c r="AW2332" s="5" t="str">
        <f t="shared" si="254"/>
        <v>&lt;7万</v>
      </c>
      <c r="AX2332">
        <v>406.51300000000003</v>
      </c>
      <c r="AY2332">
        <v>7</v>
      </c>
      <c r="AZ2332">
        <v>439.45679999999999</v>
      </c>
      <c r="BA2332">
        <v>12</v>
      </c>
      <c r="BB2332">
        <v>58.073285714285717</v>
      </c>
      <c r="BC2332" s="3" t="str">
        <f t="shared" si="255"/>
        <v>其他商场</v>
      </c>
      <c r="BD2332" s="4" t="s">
        <v>27586</v>
      </c>
      <c r="BE2332">
        <f t="shared" si="256"/>
        <v>36.621400000000001</v>
      </c>
      <c r="BF2332" s="4" t="str">
        <f t="shared" si="257"/>
        <v>&lt;7万</v>
      </c>
      <c r="BG2332" t="e">
        <v>#N/A</v>
      </c>
      <c r="BH2332" s="4" t="e">
        <v>#N/A</v>
      </c>
    </row>
    <row r="2333" spans="1:60">
      <c r="A2333" s="1" t="s">
        <v>10348</v>
      </c>
      <c r="B2333" s="1" t="s">
        <v>10349</v>
      </c>
      <c r="C2333" s="1" t="s">
        <v>10349</v>
      </c>
      <c r="D2333" s="1" t="s">
        <v>10350</v>
      </c>
      <c r="E2333" s="1" t="s">
        <v>8497</v>
      </c>
      <c r="F2333" s="1" t="s">
        <v>8462</v>
      </c>
      <c r="G2333" s="1" t="s">
        <v>129</v>
      </c>
      <c r="H2333" s="1" t="s">
        <v>8583</v>
      </c>
      <c r="I2333" s="1" t="s">
        <v>8584</v>
      </c>
      <c r="J2333" s="1" t="s">
        <v>159</v>
      </c>
      <c r="K2333" s="1" t="s">
        <v>8463</v>
      </c>
      <c r="L2333" s="1" t="s">
        <v>8462</v>
      </c>
      <c r="M2333" s="1" t="s">
        <v>199</v>
      </c>
      <c r="N2333" s="1" t="s">
        <v>52</v>
      </c>
      <c r="O2333" s="1" t="str">
        <f t="shared" si="252"/>
        <v>维持</v>
      </c>
      <c r="P2333" s="1" t="s">
        <v>53</v>
      </c>
      <c r="Q2333" s="1" t="s">
        <v>170</v>
      </c>
      <c r="R2333" s="1" t="s">
        <v>8464</v>
      </c>
      <c r="S2333" s="1" t="s">
        <v>8529</v>
      </c>
      <c r="T2333" s="1" t="s">
        <v>654</v>
      </c>
      <c r="U2333" s="1" t="s">
        <v>8585</v>
      </c>
      <c r="V2333" s="1" t="s">
        <v>654</v>
      </c>
      <c r="W2333" s="1" t="s">
        <v>58</v>
      </c>
      <c r="X2333" s="1" t="s">
        <v>59</v>
      </c>
      <c r="Y2333" s="1" t="s">
        <v>60</v>
      </c>
      <c r="Z2333" s="1" t="s">
        <v>60</v>
      </c>
      <c r="AA2333" s="1" t="s">
        <v>77</v>
      </c>
      <c r="AB2333" s="1" t="s">
        <v>162</v>
      </c>
      <c r="AC2333" s="1" t="s">
        <v>62</v>
      </c>
      <c r="AD2333" s="1" t="s">
        <v>78</v>
      </c>
      <c r="AE2333" s="1" t="s">
        <v>123</v>
      </c>
      <c r="AF2333" s="1" t="s">
        <v>72</v>
      </c>
      <c r="AG2333" s="1">
        <v>20140125</v>
      </c>
      <c r="AH2333" s="1" t="str">
        <f t="shared" si="253"/>
        <v>201401</v>
      </c>
      <c r="AI2333" s="1"/>
      <c r="AJ2333" s="1"/>
      <c r="AK2333" s="1"/>
      <c r="AL2333" s="1">
        <v>111</v>
      </c>
      <c r="AM2333" s="1"/>
      <c r="AN2333" s="1">
        <v>111</v>
      </c>
      <c r="AO2333" s="1"/>
      <c r="AP2333" s="1">
        <v>20140909</v>
      </c>
      <c r="AQ2333" s="1">
        <v>20140125</v>
      </c>
      <c r="AR2333" s="1">
        <v>20140930</v>
      </c>
      <c r="AS2333" s="1" t="s">
        <v>64</v>
      </c>
      <c r="AT2333" s="1"/>
      <c r="AU2333" s="1"/>
      <c r="AV2333">
        <v>111</v>
      </c>
      <c r="AW2333" s="5" t="str">
        <f t="shared" si="254"/>
        <v>&gt;10万</v>
      </c>
      <c r="AX2333">
        <v>388.09465</v>
      </c>
      <c r="AY2333">
        <v>7</v>
      </c>
      <c r="AZ2333">
        <v>1383.37583</v>
      </c>
      <c r="BA2333">
        <v>11</v>
      </c>
      <c r="BB2333">
        <v>55.44209285714286</v>
      </c>
      <c r="BC2333" s="3" t="str">
        <f t="shared" si="255"/>
        <v>其他商场</v>
      </c>
      <c r="BD2333" s="4" t="s">
        <v>27586</v>
      </c>
      <c r="BE2333">
        <f t="shared" si="256"/>
        <v>125.76143909090909</v>
      </c>
      <c r="BF2333" s="4" t="str">
        <f t="shared" si="257"/>
        <v>&gt;10万</v>
      </c>
      <c r="BG2333" t="e">
        <v>#N/A</v>
      </c>
      <c r="BH2333" s="4" t="e">
        <v>#N/A</v>
      </c>
    </row>
    <row r="2334" spans="1:60">
      <c r="A2334" s="1" t="s">
        <v>10351</v>
      </c>
      <c r="B2334" s="1" t="s">
        <v>10352</v>
      </c>
      <c r="C2334" s="1" t="s">
        <v>10352</v>
      </c>
      <c r="D2334" s="1" t="s">
        <v>10353</v>
      </c>
      <c r="E2334" s="1" t="s">
        <v>8497</v>
      </c>
      <c r="F2334" s="1" t="s">
        <v>8462</v>
      </c>
      <c r="G2334" s="1" t="s">
        <v>129</v>
      </c>
      <c r="H2334" s="1" t="s">
        <v>8788</v>
      </c>
      <c r="I2334" s="1" t="s">
        <v>8789</v>
      </c>
      <c r="J2334" s="1" t="s">
        <v>159</v>
      </c>
      <c r="K2334" s="1" t="s">
        <v>8463</v>
      </c>
      <c r="L2334" s="1" t="s">
        <v>8462</v>
      </c>
      <c r="M2334" s="1" t="s">
        <v>199</v>
      </c>
      <c r="N2334" s="1" t="s">
        <v>52</v>
      </c>
      <c r="O2334" s="1" t="str">
        <f t="shared" si="252"/>
        <v>维持</v>
      </c>
      <c r="P2334" s="1" t="s">
        <v>53</v>
      </c>
      <c r="Q2334" s="1" t="s">
        <v>170</v>
      </c>
      <c r="R2334" s="1" t="s">
        <v>8464</v>
      </c>
      <c r="S2334" s="1" t="s">
        <v>8505</v>
      </c>
      <c r="T2334" s="1" t="s">
        <v>654</v>
      </c>
      <c r="U2334" s="1" t="s">
        <v>8790</v>
      </c>
      <c r="V2334" s="1" t="s">
        <v>654</v>
      </c>
      <c r="W2334" s="1" t="s">
        <v>58</v>
      </c>
      <c r="X2334" s="1" t="s">
        <v>59</v>
      </c>
      <c r="Y2334" s="1" t="s">
        <v>60</v>
      </c>
      <c r="Z2334" s="1" t="s">
        <v>60</v>
      </c>
      <c r="AA2334" s="1" t="s">
        <v>60</v>
      </c>
      <c r="AB2334" s="1" t="s">
        <v>162</v>
      </c>
      <c r="AC2334" s="1" t="s">
        <v>62</v>
      </c>
      <c r="AD2334" s="1" t="s">
        <v>78</v>
      </c>
      <c r="AE2334" s="1" t="s">
        <v>123</v>
      </c>
      <c r="AF2334" s="1" t="s">
        <v>861</v>
      </c>
      <c r="AG2334" s="1">
        <v>20131225</v>
      </c>
      <c r="AH2334" s="1" t="str">
        <f t="shared" si="253"/>
        <v>201312</v>
      </c>
      <c r="AI2334" s="1"/>
      <c r="AJ2334" s="1"/>
      <c r="AK2334" s="1"/>
      <c r="AL2334" s="1">
        <v>120</v>
      </c>
      <c r="AM2334" s="1"/>
      <c r="AN2334" s="1">
        <v>60</v>
      </c>
      <c r="AO2334" s="1"/>
      <c r="AP2334" s="1">
        <v>20140228</v>
      </c>
      <c r="AQ2334" s="1">
        <v>20131225</v>
      </c>
      <c r="AR2334" s="1">
        <v>20140930</v>
      </c>
      <c r="AS2334" s="1" t="s">
        <v>180</v>
      </c>
      <c r="AT2334" s="1"/>
      <c r="AU2334" s="1"/>
      <c r="AV2334">
        <v>120</v>
      </c>
      <c r="AW2334" s="5" t="str">
        <f t="shared" si="254"/>
        <v>&lt;7万</v>
      </c>
      <c r="AX2334">
        <v>606.03419999999994</v>
      </c>
      <c r="AY2334">
        <v>7</v>
      </c>
      <c r="AZ2334">
        <v>739.1902</v>
      </c>
      <c r="BA2334">
        <v>12</v>
      </c>
      <c r="BB2334">
        <v>86.576314285714275</v>
      </c>
      <c r="BC2334" s="3" t="str">
        <f t="shared" si="255"/>
        <v>其他商场</v>
      </c>
      <c r="BD2334" s="4" t="s">
        <v>27587</v>
      </c>
      <c r="BE2334">
        <f t="shared" si="256"/>
        <v>61.599183333333336</v>
      </c>
      <c r="BF2334" s="4" t="str">
        <f t="shared" si="257"/>
        <v>&lt;7万</v>
      </c>
      <c r="BG2334" t="e">
        <v>#N/A</v>
      </c>
      <c r="BH2334" s="4" t="e">
        <v>#N/A</v>
      </c>
    </row>
    <row r="2335" spans="1:60">
      <c r="A2335" s="1" t="s">
        <v>10354</v>
      </c>
      <c r="B2335" s="1" t="s">
        <v>10355</v>
      </c>
      <c r="C2335" s="1" t="s">
        <v>10355</v>
      </c>
      <c r="D2335" s="1" t="s">
        <v>10356</v>
      </c>
      <c r="E2335" s="1" t="s">
        <v>8497</v>
      </c>
      <c r="F2335" s="1" t="s">
        <v>8462</v>
      </c>
      <c r="G2335" s="1" t="s">
        <v>129</v>
      </c>
      <c r="H2335" s="1" t="s">
        <v>9111</v>
      </c>
      <c r="I2335" s="1" t="s">
        <v>9112</v>
      </c>
      <c r="J2335" s="1" t="s">
        <v>159</v>
      </c>
      <c r="K2335" s="1" t="s">
        <v>8463</v>
      </c>
      <c r="L2335" s="1" t="s">
        <v>8462</v>
      </c>
      <c r="M2335" s="1" t="s">
        <v>199</v>
      </c>
      <c r="N2335" s="1" t="s">
        <v>52</v>
      </c>
      <c r="O2335" s="1" t="str">
        <f t="shared" si="252"/>
        <v>维持</v>
      </c>
      <c r="P2335" s="1" t="s">
        <v>53</v>
      </c>
      <c r="Q2335" s="1" t="s">
        <v>170</v>
      </c>
      <c r="R2335" s="1" t="s">
        <v>8464</v>
      </c>
      <c r="S2335" s="1" t="s">
        <v>8569</v>
      </c>
      <c r="T2335" s="1" t="s">
        <v>133</v>
      </c>
      <c r="U2335" s="1" t="s">
        <v>9113</v>
      </c>
      <c r="V2335" s="1" t="s">
        <v>355</v>
      </c>
      <c r="W2335" s="1" t="s">
        <v>58</v>
      </c>
      <c r="X2335" s="1" t="s">
        <v>59</v>
      </c>
      <c r="Y2335" s="1" t="s">
        <v>60</v>
      </c>
      <c r="Z2335" s="1" t="s">
        <v>60</v>
      </c>
      <c r="AA2335" s="1" t="s">
        <v>77</v>
      </c>
      <c r="AB2335" s="1" t="s">
        <v>162</v>
      </c>
      <c r="AC2335" s="1" t="s">
        <v>134</v>
      </c>
      <c r="AD2335" s="1" t="s">
        <v>78</v>
      </c>
      <c r="AE2335" s="1" t="s">
        <v>71</v>
      </c>
      <c r="AF2335" s="1" t="s">
        <v>179</v>
      </c>
      <c r="AG2335" s="1">
        <v>20140331</v>
      </c>
      <c r="AH2335" s="1" t="str">
        <f t="shared" si="253"/>
        <v>201403</v>
      </c>
      <c r="AI2335" s="1"/>
      <c r="AJ2335" s="1"/>
      <c r="AK2335" s="1"/>
      <c r="AL2335" s="1">
        <v>102</v>
      </c>
      <c r="AM2335" s="1"/>
      <c r="AN2335" s="1">
        <v>102</v>
      </c>
      <c r="AO2335" s="1"/>
      <c r="AP2335" s="1">
        <v>20141230</v>
      </c>
      <c r="AQ2335" s="1">
        <v>20141001</v>
      </c>
      <c r="AR2335" s="1">
        <v>20150930</v>
      </c>
      <c r="AS2335" s="1" t="s">
        <v>180</v>
      </c>
      <c r="AT2335" s="1"/>
      <c r="AU2335" s="1"/>
      <c r="AV2335">
        <v>102</v>
      </c>
      <c r="AW2335" s="5" t="str">
        <f t="shared" si="254"/>
        <v>&gt;10万</v>
      </c>
      <c r="AX2335">
        <v>450.00320000000005</v>
      </c>
      <c r="AY2335">
        <v>7</v>
      </c>
      <c r="AZ2335">
        <v>1005.9500999999999</v>
      </c>
      <c r="BA2335">
        <v>9</v>
      </c>
      <c r="BB2335">
        <v>64.286171428571436</v>
      </c>
      <c r="BC2335" s="3" t="str">
        <f t="shared" si="255"/>
        <v>其他商场</v>
      </c>
      <c r="BD2335" s="4" t="s">
        <v>27586</v>
      </c>
      <c r="BE2335">
        <f t="shared" si="256"/>
        <v>111.77223333333332</v>
      </c>
      <c r="BF2335" s="4" t="str">
        <f t="shared" si="257"/>
        <v>&gt;10万</v>
      </c>
      <c r="BG2335" t="e">
        <v>#N/A</v>
      </c>
      <c r="BH2335" s="4" t="e">
        <v>#N/A</v>
      </c>
    </row>
    <row r="2336" spans="1:60">
      <c r="A2336" s="1" t="s">
        <v>10357</v>
      </c>
      <c r="B2336" s="1" t="s">
        <v>10358</v>
      </c>
      <c r="C2336" s="1" t="s">
        <v>10358</v>
      </c>
      <c r="D2336" s="1" t="s">
        <v>10359</v>
      </c>
      <c r="E2336" s="1" t="s">
        <v>10007</v>
      </c>
      <c r="F2336" s="1" t="s">
        <v>10008</v>
      </c>
      <c r="G2336" s="1" t="s">
        <v>49</v>
      </c>
      <c r="H2336" s="1" t="s">
        <v>10007</v>
      </c>
      <c r="I2336" s="1" t="s">
        <v>10008</v>
      </c>
      <c r="J2336" s="1" t="s">
        <v>49</v>
      </c>
      <c r="K2336" s="1" t="s">
        <v>10009</v>
      </c>
      <c r="L2336" s="1" t="s">
        <v>10008</v>
      </c>
      <c r="M2336" s="1" t="s">
        <v>51</v>
      </c>
      <c r="N2336" s="1" t="s">
        <v>209</v>
      </c>
      <c r="O2336" s="1" t="str">
        <f t="shared" si="252"/>
        <v>关闭</v>
      </c>
      <c r="P2336" s="1" t="s">
        <v>53</v>
      </c>
      <c r="Q2336" s="1" t="s">
        <v>170</v>
      </c>
      <c r="R2336" s="1" t="s">
        <v>8464</v>
      </c>
      <c r="S2336" s="1" t="s">
        <v>8465</v>
      </c>
      <c r="T2336" s="1" t="s">
        <v>654</v>
      </c>
      <c r="U2336" s="1" t="s">
        <v>8466</v>
      </c>
      <c r="V2336" s="1" t="s">
        <v>654</v>
      </c>
      <c r="W2336" s="1" t="s">
        <v>271</v>
      </c>
      <c r="X2336" s="1" t="s">
        <v>173</v>
      </c>
      <c r="Y2336" s="1" t="s">
        <v>272</v>
      </c>
      <c r="Z2336" s="1" t="s">
        <v>272</v>
      </c>
      <c r="AA2336" s="1" t="s">
        <v>272</v>
      </c>
      <c r="AB2336" s="1" t="s">
        <v>61</v>
      </c>
      <c r="AC2336" s="1" t="s">
        <v>273</v>
      </c>
      <c r="AD2336" s="1" t="s">
        <v>70</v>
      </c>
      <c r="AE2336" s="1" t="s">
        <v>71</v>
      </c>
      <c r="AF2336" s="1"/>
      <c r="AG2336" s="1">
        <v>20140419</v>
      </c>
      <c r="AH2336" s="1" t="str">
        <f t="shared" si="253"/>
        <v>201404</v>
      </c>
      <c r="AI2336" s="1"/>
      <c r="AJ2336" s="1">
        <v>20150605</v>
      </c>
      <c r="AK2336" s="1" t="s">
        <v>552</v>
      </c>
      <c r="AL2336" s="1">
        <v>0</v>
      </c>
      <c r="AM2336" s="1"/>
      <c r="AN2336" s="1">
        <v>0</v>
      </c>
      <c r="AO2336" s="1"/>
      <c r="AP2336" s="1"/>
      <c r="AQ2336" s="1"/>
      <c r="AR2336" s="1"/>
      <c r="AS2336" s="1" t="s">
        <v>64</v>
      </c>
      <c r="AT2336" s="1">
        <v>1</v>
      </c>
      <c r="AU2336" s="1" t="s">
        <v>1638</v>
      </c>
      <c r="AV2336">
        <v>0</v>
      </c>
      <c r="AW2336" s="5" t="str">
        <f t="shared" si="254"/>
        <v>&gt;20万</v>
      </c>
      <c r="AX2336">
        <v>1012.25868</v>
      </c>
      <c r="AY2336">
        <v>3</v>
      </c>
      <c r="AZ2336">
        <v>3161.4260000000004</v>
      </c>
      <c r="BA2336">
        <v>8</v>
      </c>
      <c r="BB2336">
        <v>337.41955999999999</v>
      </c>
      <c r="BC2336" s="3" t="str">
        <f t="shared" si="255"/>
        <v>重点商场</v>
      </c>
      <c r="BD2336" s="4" t="s">
        <v>27584</v>
      </c>
      <c r="BE2336">
        <f t="shared" si="256"/>
        <v>395.17825000000005</v>
      </c>
      <c r="BF2336" s="4" t="str">
        <f t="shared" si="257"/>
        <v>&gt;20万</v>
      </c>
      <c r="BG2336" t="e">
        <v>#N/A</v>
      </c>
      <c r="BH2336" s="4" t="e">
        <v>#N/A</v>
      </c>
    </row>
    <row r="2337" spans="1:60">
      <c r="A2337" s="1" t="s">
        <v>10360</v>
      </c>
      <c r="B2337" s="1" t="s">
        <v>10361</v>
      </c>
      <c r="C2337" s="1" t="s">
        <v>10361</v>
      </c>
      <c r="D2337" s="1" t="s">
        <v>10362</v>
      </c>
      <c r="E2337" s="1" t="s">
        <v>8497</v>
      </c>
      <c r="F2337" s="1" t="s">
        <v>8462</v>
      </c>
      <c r="G2337" s="1" t="s">
        <v>129</v>
      </c>
      <c r="H2337" s="1" t="s">
        <v>8761</v>
      </c>
      <c r="I2337" s="1" t="s">
        <v>8762</v>
      </c>
      <c r="J2337" s="1" t="s">
        <v>159</v>
      </c>
      <c r="K2337" s="1" t="s">
        <v>8463</v>
      </c>
      <c r="L2337" s="1" t="s">
        <v>8462</v>
      </c>
      <c r="M2337" s="1" t="s">
        <v>199</v>
      </c>
      <c r="N2337" s="1" t="s">
        <v>52</v>
      </c>
      <c r="O2337" s="1" t="str">
        <f t="shared" si="252"/>
        <v>维持</v>
      </c>
      <c r="P2337" s="1" t="s">
        <v>53</v>
      </c>
      <c r="Q2337" s="1" t="s">
        <v>170</v>
      </c>
      <c r="R2337" s="1" t="s">
        <v>8464</v>
      </c>
      <c r="S2337" s="1" t="s">
        <v>8603</v>
      </c>
      <c r="T2337" s="1" t="s">
        <v>133</v>
      </c>
      <c r="U2337" s="1" t="s">
        <v>8763</v>
      </c>
      <c r="V2337" s="1" t="s">
        <v>355</v>
      </c>
      <c r="W2337" s="1" t="s">
        <v>58</v>
      </c>
      <c r="X2337" s="1" t="s">
        <v>59</v>
      </c>
      <c r="Y2337" s="1" t="s">
        <v>76</v>
      </c>
      <c r="Z2337" s="1" t="s">
        <v>77</v>
      </c>
      <c r="AA2337" s="1" t="s">
        <v>77</v>
      </c>
      <c r="AB2337" s="1" t="s">
        <v>162</v>
      </c>
      <c r="AC2337" s="1" t="s">
        <v>134</v>
      </c>
      <c r="AD2337" s="1" t="s">
        <v>70</v>
      </c>
      <c r="AE2337" s="1" t="s">
        <v>123</v>
      </c>
      <c r="AF2337" s="1" t="s">
        <v>72</v>
      </c>
      <c r="AG2337" s="1">
        <v>20140424</v>
      </c>
      <c r="AH2337" s="1" t="str">
        <f t="shared" si="253"/>
        <v>201404</v>
      </c>
      <c r="AI2337" s="1"/>
      <c r="AJ2337" s="1"/>
      <c r="AK2337" s="1"/>
      <c r="AL2337" s="1">
        <v>102</v>
      </c>
      <c r="AM2337" s="1"/>
      <c r="AN2337" s="1">
        <v>102</v>
      </c>
      <c r="AO2337" s="1"/>
      <c r="AP2337" s="1">
        <v>20141112</v>
      </c>
      <c r="AQ2337" s="1">
        <v>20141001</v>
      </c>
      <c r="AR2337" s="1">
        <v>20150228</v>
      </c>
      <c r="AS2337" s="1" t="s">
        <v>180</v>
      </c>
      <c r="AT2337" s="1"/>
      <c r="AU2337" s="1"/>
      <c r="AV2337">
        <v>102</v>
      </c>
      <c r="AW2337" s="5" t="str">
        <f t="shared" si="254"/>
        <v>&gt;10万</v>
      </c>
      <c r="AX2337">
        <v>992.13700000000006</v>
      </c>
      <c r="AY2337">
        <v>7</v>
      </c>
      <c r="AZ2337">
        <v>934.41399999999999</v>
      </c>
      <c r="BA2337">
        <v>8</v>
      </c>
      <c r="BB2337">
        <v>141.73385714285715</v>
      </c>
      <c r="BC2337" s="3" t="str">
        <f t="shared" si="255"/>
        <v>常规商场</v>
      </c>
      <c r="BD2337" s="4" t="s">
        <v>27585</v>
      </c>
      <c r="BE2337">
        <f t="shared" si="256"/>
        <v>116.80175</v>
      </c>
      <c r="BF2337" s="4" t="str">
        <f t="shared" si="257"/>
        <v>&gt;10万</v>
      </c>
      <c r="BG2337" t="e">
        <v>#N/A</v>
      </c>
      <c r="BH2337" s="4" t="e">
        <v>#N/A</v>
      </c>
    </row>
    <row r="2338" spans="1:60">
      <c r="A2338" s="1" t="s">
        <v>10363</v>
      </c>
      <c r="B2338" s="1" t="s">
        <v>10364</v>
      </c>
      <c r="C2338" s="1" t="s">
        <v>10364</v>
      </c>
      <c r="D2338" s="1" t="s">
        <v>10365</v>
      </c>
      <c r="E2338" s="1" t="s">
        <v>8497</v>
      </c>
      <c r="F2338" s="1" t="s">
        <v>8462</v>
      </c>
      <c r="G2338" s="1" t="s">
        <v>129</v>
      </c>
      <c r="H2338" s="1" t="s">
        <v>10366</v>
      </c>
      <c r="I2338" s="1" t="s">
        <v>10367</v>
      </c>
      <c r="J2338" s="1" t="s">
        <v>159</v>
      </c>
      <c r="K2338" s="1" t="s">
        <v>8463</v>
      </c>
      <c r="L2338" s="1" t="s">
        <v>8462</v>
      </c>
      <c r="M2338" s="1" t="s">
        <v>199</v>
      </c>
      <c r="N2338" s="1" t="s">
        <v>52</v>
      </c>
      <c r="O2338" s="1" t="str">
        <f t="shared" si="252"/>
        <v>维持</v>
      </c>
      <c r="P2338" s="1" t="s">
        <v>53</v>
      </c>
      <c r="Q2338" s="1" t="s">
        <v>170</v>
      </c>
      <c r="R2338" s="1" t="s">
        <v>8464</v>
      </c>
      <c r="S2338" s="1" t="s">
        <v>8542</v>
      </c>
      <c r="T2338" s="1" t="s">
        <v>133</v>
      </c>
      <c r="U2338" s="1" t="s">
        <v>5659</v>
      </c>
      <c r="V2338" s="1" t="s">
        <v>133</v>
      </c>
      <c r="W2338" s="1" t="s">
        <v>58</v>
      </c>
      <c r="X2338" s="1" t="s">
        <v>173</v>
      </c>
      <c r="Y2338" s="1" t="s">
        <v>76</v>
      </c>
      <c r="Z2338" s="1" t="s">
        <v>77</v>
      </c>
      <c r="AA2338" s="1" t="s">
        <v>77</v>
      </c>
      <c r="AB2338" s="1" t="s">
        <v>162</v>
      </c>
      <c r="AC2338" s="1" t="s">
        <v>174</v>
      </c>
      <c r="AD2338" s="1" t="s">
        <v>78</v>
      </c>
      <c r="AE2338" s="1" t="s">
        <v>71</v>
      </c>
      <c r="AF2338" s="1"/>
      <c r="AG2338" s="1">
        <v>20140410</v>
      </c>
      <c r="AH2338" s="1" t="str">
        <f t="shared" si="253"/>
        <v>201404</v>
      </c>
      <c r="AI2338" s="1"/>
      <c r="AJ2338" s="1"/>
      <c r="AK2338" s="1"/>
      <c r="AL2338" s="1">
        <v>121</v>
      </c>
      <c r="AM2338" s="1"/>
      <c r="AN2338" s="1">
        <v>121</v>
      </c>
      <c r="AO2338" s="1"/>
      <c r="AP2338" s="1">
        <v>20141201</v>
      </c>
      <c r="AQ2338" s="1">
        <v>20141001</v>
      </c>
      <c r="AR2338" s="1">
        <v>20150930</v>
      </c>
      <c r="AS2338" s="1" t="s">
        <v>64</v>
      </c>
      <c r="AT2338" s="1"/>
      <c r="AU2338" s="1"/>
      <c r="AV2338">
        <v>121</v>
      </c>
      <c r="AW2338" s="5" t="str">
        <f t="shared" si="254"/>
        <v>&gt;10万</v>
      </c>
      <c r="AX2338">
        <v>823.75115000000005</v>
      </c>
      <c r="AY2338">
        <v>7</v>
      </c>
      <c r="AZ2338">
        <v>868.46581000000015</v>
      </c>
      <c r="BA2338">
        <v>8</v>
      </c>
      <c r="BB2338">
        <v>117.67873571428572</v>
      </c>
      <c r="BC2338" s="3" t="str">
        <f t="shared" si="255"/>
        <v>其他商场</v>
      </c>
      <c r="BD2338" s="4" t="s">
        <v>27585</v>
      </c>
      <c r="BE2338">
        <f t="shared" si="256"/>
        <v>108.55822625000002</v>
      </c>
      <c r="BF2338" s="4" t="str">
        <f t="shared" si="257"/>
        <v>&gt;10万</v>
      </c>
      <c r="BG2338" t="e">
        <v>#N/A</v>
      </c>
      <c r="BH2338" s="4" t="e">
        <v>#N/A</v>
      </c>
    </row>
    <row r="2339" spans="1:60">
      <c r="A2339" s="1" t="s">
        <v>10368</v>
      </c>
      <c r="B2339" s="1" t="s">
        <v>10369</v>
      </c>
      <c r="C2339" s="1" t="s">
        <v>10369</v>
      </c>
      <c r="D2339" s="1" t="s">
        <v>10370</v>
      </c>
      <c r="E2339" s="1" t="s">
        <v>8497</v>
      </c>
      <c r="F2339" s="1" t="s">
        <v>8462</v>
      </c>
      <c r="G2339" s="1" t="s">
        <v>129</v>
      </c>
      <c r="H2339" s="1" t="s">
        <v>9783</v>
      </c>
      <c r="I2339" s="1" t="s">
        <v>9784</v>
      </c>
      <c r="J2339" s="1" t="s">
        <v>159</v>
      </c>
      <c r="K2339" s="1" t="s">
        <v>8463</v>
      </c>
      <c r="L2339" s="1" t="s">
        <v>8462</v>
      </c>
      <c r="M2339" s="1" t="s">
        <v>199</v>
      </c>
      <c r="N2339" s="1" t="s">
        <v>52</v>
      </c>
      <c r="O2339" s="1" t="str">
        <f t="shared" si="252"/>
        <v>维持</v>
      </c>
      <c r="P2339" s="1" t="s">
        <v>53</v>
      </c>
      <c r="Q2339" s="1" t="s">
        <v>170</v>
      </c>
      <c r="R2339" s="1" t="s">
        <v>8464</v>
      </c>
      <c r="S2339" s="1" t="s">
        <v>8542</v>
      </c>
      <c r="T2339" s="1" t="s">
        <v>133</v>
      </c>
      <c r="U2339" s="1" t="s">
        <v>9785</v>
      </c>
      <c r="V2339" s="1" t="s">
        <v>682</v>
      </c>
      <c r="W2339" s="1" t="s">
        <v>58</v>
      </c>
      <c r="X2339" s="1" t="s">
        <v>173</v>
      </c>
      <c r="Y2339" s="1" t="s">
        <v>88</v>
      </c>
      <c r="Z2339" s="1" t="s">
        <v>88</v>
      </c>
      <c r="AA2339" s="1" t="s">
        <v>88</v>
      </c>
      <c r="AB2339" s="1" t="s">
        <v>162</v>
      </c>
      <c r="AC2339" s="1" t="s">
        <v>174</v>
      </c>
      <c r="AD2339" s="1" t="s">
        <v>70</v>
      </c>
      <c r="AE2339" s="1" t="s">
        <v>71</v>
      </c>
      <c r="AF2339" s="1"/>
      <c r="AG2339" s="1">
        <v>20140430</v>
      </c>
      <c r="AH2339" s="1" t="str">
        <f t="shared" si="253"/>
        <v>201404</v>
      </c>
      <c r="AI2339" s="1"/>
      <c r="AJ2339" s="1"/>
      <c r="AK2339" s="1"/>
      <c r="AL2339" s="1">
        <v>118</v>
      </c>
      <c r="AM2339" s="1"/>
      <c r="AN2339" s="1">
        <v>118</v>
      </c>
      <c r="AO2339" s="1"/>
      <c r="AP2339" s="1">
        <v>20141103</v>
      </c>
      <c r="AQ2339" s="1">
        <v>20141001</v>
      </c>
      <c r="AR2339" s="1">
        <v>20150930</v>
      </c>
      <c r="AS2339" s="1" t="s">
        <v>64</v>
      </c>
      <c r="AT2339" s="1"/>
      <c r="AU2339" s="1"/>
      <c r="AV2339">
        <v>118</v>
      </c>
      <c r="AW2339" s="5" t="str">
        <f t="shared" si="254"/>
        <v>&gt;7万</v>
      </c>
      <c r="AX2339">
        <v>712.40241000000003</v>
      </c>
      <c r="AY2339">
        <v>7</v>
      </c>
      <c r="AZ2339">
        <v>670.56660999999997</v>
      </c>
      <c r="BA2339">
        <v>8</v>
      </c>
      <c r="BB2339">
        <v>101.77177285714286</v>
      </c>
      <c r="BC2339" s="3" t="str">
        <f t="shared" si="255"/>
        <v>其他商场</v>
      </c>
      <c r="BD2339" s="4" t="s">
        <v>27585</v>
      </c>
      <c r="BE2339">
        <f t="shared" si="256"/>
        <v>83.820826249999996</v>
      </c>
      <c r="BF2339" s="4" t="str">
        <f t="shared" si="257"/>
        <v>&gt;7万</v>
      </c>
      <c r="BG2339" t="e">
        <v>#N/A</v>
      </c>
      <c r="BH2339" s="4" t="e">
        <v>#N/A</v>
      </c>
    </row>
    <row r="2340" spans="1:60">
      <c r="A2340" s="1" t="s">
        <v>10371</v>
      </c>
      <c r="B2340" s="1" t="s">
        <v>10372</v>
      </c>
      <c r="C2340" s="1" t="s">
        <v>10372</v>
      </c>
      <c r="D2340" s="1" t="s">
        <v>10373</v>
      </c>
      <c r="E2340" s="1" t="s">
        <v>8497</v>
      </c>
      <c r="F2340" s="1" t="s">
        <v>8462</v>
      </c>
      <c r="G2340" s="1" t="s">
        <v>129</v>
      </c>
      <c r="H2340" s="1" t="s">
        <v>9538</v>
      </c>
      <c r="I2340" s="1" t="s">
        <v>9539</v>
      </c>
      <c r="J2340" s="1" t="s">
        <v>159</v>
      </c>
      <c r="K2340" s="1" t="s">
        <v>8463</v>
      </c>
      <c r="L2340" s="1" t="s">
        <v>8462</v>
      </c>
      <c r="M2340" s="1" t="s">
        <v>199</v>
      </c>
      <c r="N2340" s="1" t="s">
        <v>52</v>
      </c>
      <c r="O2340" s="1" t="str">
        <f t="shared" si="252"/>
        <v>维持</v>
      </c>
      <c r="P2340" s="1" t="s">
        <v>53</v>
      </c>
      <c r="Q2340" s="1" t="s">
        <v>170</v>
      </c>
      <c r="R2340" s="1" t="s">
        <v>8464</v>
      </c>
      <c r="S2340" s="1" t="s">
        <v>8499</v>
      </c>
      <c r="T2340" s="1" t="s">
        <v>133</v>
      </c>
      <c r="U2340" s="1" t="s">
        <v>8985</v>
      </c>
      <c r="V2340" s="1" t="s">
        <v>355</v>
      </c>
      <c r="W2340" s="1" t="s">
        <v>58</v>
      </c>
      <c r="X2340" s="1" t="s">
        <v>173</v>
      </c>
      <c r="Y2340" s="1" t="s">
        <v>76</v>
      </c>
      <c r="Z2340" s="1" t="s">
        <v>77</v>
      </c>
      <c r="AA2340" s="1" t="s">
        <v>77</v>
      </c>
      <c r="AB2340" s="1" t="s">
        <v>162</v>
      </c>
      <c r="AC2340" s="1" t="s">
        <v>174</v>
      </c>
      <c r="AD2340" s="1" t="s">
        <v>78</v>
      </c>
      <c r="AE2340" s="1" t="s">
        <v>71</v>
      </c>
      <c r="AF2340" s="1"/>
      <c r="AG2340" s="1">
        <v>20140703</v>
      </c>
      <c r="AH2340" s="1" t="str">
        <f t="shared" si="253"/>
        <v>201407</v>
      </c>
      <c r="AI2340" s="1"/>
      <c r="AJ2340" s="1"/>
      <c r="AK2340" s="1"/>
      <c r="AL2340" s="1">
        <v>73</v>
      </c>
      <c r="AM2340" s="1"/>
      <c r="AN2340" s="1">
        <v>73</v>
      </c>
      <c r="AO2340" s="1"/>
      <c r="AP2340" s="1">
        <v>20150104</v>
      </c>
      <c r="AQ2340" s="1">
        <v>20140703</v>
      </c>
      <c r="AR2340" s="1">
        <v>20150930</v>
      </c>
      <c r="AS2340" s="1" t="s">
        <v>180</v>
      </c>
      <c r="AT2340" s="1"/>
      <c r="AU2340" s="1"/>
      <c r="AV2340">
        <v>73</v>
      </c>
      <c r="AW2340" s="5" t="str">
        <f t="shared" si="254"/>
        <v>&gt;10万</v>
      </c>
      <c r="AX2340">
        <v>759.58183999999994</v>
      </c>
      <c r="AY2340">
        <v>7</v>
      </c>
      <c r="AZ2340">
        <v>637.61185999999998</v>
      </c>
      <c r="BA2340">
        <v>5</v>
      </c>
      <c r="BB2340">
        <v>108.51169142857142</v>
      </c>
      <c r="BC2340" s="3" t="str">
        <f t="shared" si="255"/>
        <v>其他商场</v>
      </c>
      <c r="BD2340" s="4" t="s">
        <v>27585</v>
      </c>
      <c r="BE2340">
        <f t="shared" si="256"/>
        <v>127.52237199999999</v>
      </c>
      <c r="BF2340" s="4" t="str">
        <f t="shared" si="257"/>
        <v>&gt;10万</v>
      </c>
      <c r="BG2340" t="e">
        <v>#N/A</v>
      </c>
      <c r="BH2340" s="4" t="e">
        <v>#N/A</v>
      </c>
    </row>
    <row r="2341" spans="1:60">
      <c r="A2341" s="1" t="s">
        <v>10374</v>
      </c>
      <c r="B2341" s="1" t="s">
        <v>10375</v>
      </c>
      <c r="C2341" s="1" t="s">
        <v>10375</v>
      </c>
      <c r="D2341" s="1" t="s">
        <v>10376</v>
      </c>
      <c r="E2341" s="1" t="s">
        <v>8497</v>
      </c>
      <c r="F2341" s="1" t="s">
        <v>8462</v>
      </c>
      <c r="G2341" s="1" t="s">
        <v>129</v>
      </c>
      <c r="H2341" s="1" t="s">
        <v>9255</v>
      </c>
      <c r="I2341" s="1" t="s">
        <v>9256</v>
      </c>
      <c r="J2341" s="1" t="s">
        <v>159</v>
      </c>
      <c r="K2341" s="1" t="s">
        <v>8463</v>
      </c>
      <c r="L2341" s="1" t="s">
        <v>8462</v>
      </c>
      <c r="M2341" s="1" t="s">
        <v>199</v>
      </c>
      <c r="N2341" s="1" t="s">
        <v>52</v>
      </c>
      <c r="O2341" s="1" t="str">
        <f t="shared" si="252"/>
        <v>维持</v>
      </c>
      <c r="P2341" s="1" t="s">
        <v>53</v>
      </c>
      <c r="Q2341" s="1" t="s">
        <v>170</v>
      </c>
      <c r="R2341" s="1" t="s">
        <v>8464</v>
      </c>
      <c r="S2341" s="1" t="s">
        <v>8505</v>
      </c>
      <c r="T2341" s="1" t="s">
        <v>654</v>
      </c>
      <c r="U2341" s="1" t="s">
        <v>9257</v>
      </c>
      <c r="V2341" s="1" t="s">
        <v>355</v>
      </c>
      <c r="W2341" s="1" t="s">
        <v>185</v>
      </c>
      <c r="X2341" s="1" t="s">
        <v>94</v>
      </c>
      <c r="Y2341" s="1" t="s">
        <v>186</v>
      </c>
      <c r="Z2341" s="1" t="s">
        <v>186</v>
      </c>
      <c r="AA2341" s="1" t="s">
        <v>186</v>
      </c>
      <c r="AB2341" s="1" t="s">
        <v>162</v>
      </c>
      <c r="AC2341" s="1" t="s">
        <v>187</v>
      </c>
      <c r="AD2341" s="1" t="s">
        <v>188</v>
      </c>
      <c r="AE2341" s="1" t="s">
        <v>123</v>
      </c>
      <c r="AF2341" s="1"/>
      <c r="AG2341" s="1">
        <v>20140701</v>
      </c>
      <c r="AH2341" s="1" t="str">
        <f t="shared" si="253"/>
        <v>201407</v>
      </c>
      <c r="AI2341" s="1"/>
      <c r="AJ2341" s="1"/>
      <c r="AK2341" s="1"/>
      <c r="AL2341" s="1">
        <v>75</v>
      </c>
      <c r="AM2341" s="1"/>
      <c r="AN2341" s="1">
        <v>75</v>
      </c>
      <c r="AO2341" s="1"/>
      <c r="AP2341" s="1">
        <v>20141216</v>
      </c>
      <c r="AQ2341" s="1">
        <v>20140701</v>
      </c>
      <c r="AR2341" s="1">
        <v>20150930</v>
      </c>
      <c r="AS2341" s="1" t="s">
        <v>189</v>
      </c>
      <c r="AT2341" s="1"/>
      <c r="AU2341" s="1"/>
      <c r="AV2341">
        <v>75</v>
      </c>
      <c r="AW2341" s="5" t="str">
        <f t="shared" si="254"/>
        <v>&lt;7万</v>
      </c>
      <c r="AX2341">
        <v>67.04598</v>
      </c>
      <c r="AY2341">
        <v>7</v>
      </c>
      <c r="AZ2341">
        <v>130.98206999999999</v>
      </c>
      <c r="BA2341">
        <v>5</v>
      </c>
      <c r="BB2341">
        <v>9.5779971428571429</v>
      </c>
      <c r="BC2341" s="3" t="str">
        <f t="shared" si="255"/>
        <v>其他商场</v>
      </c>
      <c r="BD2341" s="4" t="s">
        <v>27586</v>
      </c>
      <c r="BE2341">
        <f t="shared" si="256"/>
        <v>26.196413999999997</v>
      </c>
      <c r="BF2341" s="4" t="str">
        <f t="shared" si="257"/>
        <v>&lt;7万</v>
      </c>
      <c r="BG2341" t="e">
        <v>#N/A</v>
      </c>
      <c r="BH2341" s="4" t="e">
        <v>#N/A</v>
      </c>
    </row>
    <row r="2342" spans="1:60">
      <c r="A2342" s="1" t="s">
        <v>10377</v>
      </c>
      <c r="B2342" s="1" t="s">
        <v>10378</v>
      </c>
      <c r="C2342" s="1" t="s">
        <v>10378</v>
      </c>
      <c r="D2342" s="1" t="s">
        <v>10379</v>
      </c>
      <c r="E2342" s="1" t="s">
        <v>8497</v>
      </c>
      <c r="F2342" s="1" t="s">
        <v>8462</v>
      </c>
      <c r="G2342" s="1" t="s">
        <v>129</v>
      </c>
      <c r="H2342" s="1" t="s">
        <v>9031</v>
      </c>
      <c r="I2342" s="1" t="s">
        <v>9032</v>
      </c>
      <c r="J2342" s="1" t="s">
        <v>159</v>
      </c>
      <c r="K2342" s="1" t="s">
        <v>8463</v>
      </c>
      <c r="L2342" s="1" t="s">
        <v>8462</v>
      </c>
      <c r="M2342" s="1" t="s">
        <v>199</v>
      </c>
      <c r="N2342" s="1" t="s">
        <v>52</v>
      </c>
      <c r="O2342" s="1" t="str">
        <f t="shared" si="252"/>
        <v>维持</v>
      </c>
      <c r="P2342" s="1" t="s">
        <v>53</v>
      </c>
      <c r="Q2342" s="1" t="s">
        <v>170</v>
      </c>
      <c r="R2342" s="1" t="s">
        <v>8464</v>
      </c>
      <c r="S2342" s="1" t="s">
        <v>8499</v>
      </c>
      <c r="T2342" s="1" t="s">
        <v>133</v>
      </c>
      <c r="U2342" s="1" t="s">
        <v>9033</v>
      </c>
      <c r="V2342" s="1" t="s">
        <v>682</v>
      </c>
      <c r="W2342" s="1" t="s">
        <v>58</v>
      </c>
      <c r="X2342" s="1" t="s">
        <v>59</v>
      </c>
      <c r="Y2342" s="1" t="s">
        <v>76</v>
      </c>
      <c r="Z2342" s="1" t="s">
        <v>77</v>
      </c>
      <c r="AA2342" s="1" t="s">
        <v>77</v>
      </c>
      <c r="AB2342" s="1" t="s">
        <v>162</v>
      </c>
      <c r="AC2342" s="1" t="s">
        <v>325</v>
      </c>
      <c r="AD2342" s="1" t="s">
        <v>78</v>
      </c>
      <c r="AE2342" s="1" t="s">
        <v>123</v>
      </c>
      <c r="AF2342" s="1" t="s">
        <v>72</v>
      </c>
      <c r="AG2342" s="1">
        <v>20140630</v>
      </c>
      <c r="AH2342" s="1" t="str">
        <f t="shared" si="253"/>
        <v>201406</v>
      </c>
      <c r="AI2342" s="1"/>
      <c r="AJ2342" s="1"/>
      <c r="AK2342" s="1"/>
      <c r="AL2342" s="1">
        <v>118</v>
      </c>
      <c r="AM2342" s="1"/>
      <c r="AN2342" s="1">
        <v>118</v>
      </c>
      <c r="AO2342" s="1"/>
      <c r="AP2342" s="1">
        <v>20141216</v>
      </c>
      <c r="AQ2342" s="1">
        <v>20140630</v>
      </c>
      <c r="AR2342" s="1">
        <v>20140930</v>
      </c>
      <c r="AS2342" s="1" t="s">
        <v>180</v>
      </c>
      <c r="AT2342" s="1"/>
      <c r="AU2342" s="1"/>
      <c r="AV2342">
        <v>118</v>
      </c>
      <c r="AW2342" s="5" t="str">
        <f t="shared" si="254"/>
        <v>&gt;10万</v>
      </c>
      <c r="AX2342">
        <v>590.30502000000001</v>
      </c>
      <c r="AY2342">
        <v>7</v>
      </c>
      <c r="AZ2342">
        <v>609.31898000000001</v>
      </c>
      <c r="BA2342">
        <v>6</v>
      </c>
      <c r="BB2342">
        <v>84.329288571428577</v>
      </c>
      <c r="BC2342" s="3" t="str">
        <f t="shared" si="255"/>
        <v>其他商场</v>
      </c>
      <c r="BD2342" s="4" t="s">
        <v>27587</v>
      </c>
      <c r="BE2342">
        <f t="shared" si="256"/>
        <v>101.55316333333333</v>
      </c>
      <c r="BF2342" s="4" t="str">
        <f t="shared" si="257"/>
        <v>&gt;10万</v>
      </c>
      <c r="BG2342" t="e">
        <v>#N/A</v>
      </c>
      <c r="BH2342" s="4" t="e">
        <v>#N/A</v>
      </c>
    </row>
    <row r="2343" spans="1:60">
      <c r="A2343" s="1" t="s">
        <v>10380</v>
      </c>
      <c r="B2343" s="1" t="s">
        <v>10381</v>
      </c>
      <c r="C2343" s="1" t="s">
        <v>10381</v>
      </c>
      <c r="D2343" s="1" t="s">
        <v>10382</v>
      </c>
      <c r="E2343" s="1" t="s">
        <v>8461</v>
      </c>
      <c r="F2343" s="1" t="s">
        <v>8462</v>
      </c>
      <c r="G2343" s="1" t="s">
        <v>129</v>
      </c>
      <c r="H2343" s="1" t="s">
        <v>8461</v>
      </c>
      <c r="I2343" s="1" t="s">
        <v>8462</v>
      </c>
      <c r="J2343" s="1" t="s">
        <v>129</v>
      </c>
      <c r="K2343" s="1" t="s">
        <v>8463</v>
      </c>
      <c r="L2343" s="1" t="s">
        <v>8462</v>
      </c>
      <c r="M2343" s="1" t="s">
        <v>64</v>
      </c>
      <c r="N2343" s="1" t="s">
        <v>52</v>
      </c>
      <c r="O2343" s="1" t="str">
        <f t="shared" si="252"/>
        <v>维持</v>
      </c>
      <c r="P2343" s="1" t="s">
        <v>53</v>
      </c>
      <c r="Q2343" s="1" t="s">
        <v>170</v>
      </c>
      <c r="R2343" s="1" t="s">
        <v>8464</v>
      </c>
      <c r="S2343" s="1" t="s">
        <v>8511</v>
      </c>
      <c r="T2343" s="1" t="s">
        <v>654</v>
      </c>
      <c r="U2343" s="1" t="s">
        <v>8512</v>
      </c>
      <c r="V2343" s="1" t="s">
        <v>654</v>
      </c>
      <c r="W2343" s="1" t="s">
        <v>185</v>
      </c>
      <c r="X2343" s="1" t="s">
        <v>94</v>
      </c>
      <c r="Y2343" s="1" t="s">
        <v>186</v>
      </c>
      <c r="Z2343" s="1" t="s">
        <v>186</v>
      </c>
      <c r="AA2343" s="1" t="s">
        <v>186</v>
      </c>
      <c r="AB2343" s="1" t="s">
        <v>61</v>
      </c>
      <c r="AC2343" s="1" t="s">
        <v>187</v>
      </c>
      <c r="AD2343" s="1" t="s">
        <v>188</v>
      </c>
      <c r="AE2343" s="1" t="s">
        <v>123</v>
      </c>
      <c r="AF2343" s="1"/>
      <c r="AG2343" s="1">
        <v>20140731</v>
      </c>
      <c r="AH2343" s="1" t="str">
        <f t="shared" si="253"/>
        <v>201407</v>
      </c>
      <c r="AI2343" s="1"/>
      <c r="AJ2343" s="1"/>
      <c r="AK2343" s="1"/>
      <c r="AL2343" s="1">
        <v>81</v>
      </c>
      <c r="AM2343" s="1"/>
      <c r="AN2343" s="1">
        <v>81</v>
      </c>
      <c r="AO2343" s="1"/>
      <c r="AP2343" s="1">
        <v>20150113</v>
      </c>
      <c r="AQ2343" s="1">
        <v>20140731</v>
      </c>
      <c r="AR2343" s="1">
        <v>20150930</v>
      </c>
      <c r="AS2343" s="1" t="s">
        <v>189</v>
      </c>
      <c r="AT2343" s="1"/>
      <c r="AU2343" s="1"/>
      <c r="AV2343">
        <v>81</v>
      </c>
      <c r="AW2343" s="5" t="str">
        <f t="shared" si="254"/>
        <v>&gt;20万</v>
      </c>
      <c r="AX2343">
        <v>2504.7800000000002</v>
      </c>
      <c r="AY2343">
        <v>7</v>
      </c>
      <c r="AZ2343">
        <v>1473.6049999999998</v>
      </c>
      <c r="BA2343">
        <v>5</v>
      </c>
      <c r="BB2343">
        <v>357.8257142857143</v>
      </c>
      <c r="BC2343" s="3" t="str">
        <f t="shared" si="255"/>
        <v>重点商场</v>
      </c>
      <c r="BD2343" s="4" t="s">
        <v>27584</v>
      </c>
      <c r="BE2343">
        <f t="shared" si="256"/>
        <v>294.72099999999995</v>
      </c>
      <c r="BF2343" s="4" t="str">
        <f t="shared" si="257"/>
        <v>&gt;20万</v>
      </c>
      <c r="BG2343" t="e">
        <v>#N/A</v>
      </c>
      <c r="BH2343" s="4" t="e">
        <v>#N/A</v>
      </c>
    </row>
    <row r="2344" spans="1:60">
      <c r="A2344" s="1" t="s">
        <v>10383</v>
      </c>
      <c r="B2344" s="1" t="s">
        <v>10384</v>
      </c>
      <c r="C2344" s="1" t="s">
        <v>10384</v>
      </c>
      <c r="D2344" s="1" t="s">
        <v>10385</v>
      </c>
      <c r="E2344" s="1" t="s">
        <v>8461</v>
      </c>
      <c r="F2344" s="1" t="s">
        <v>8462</v>
      </c>
      <c r="G2344" s="1" t="s">
        <v>129</v>
      </c>
      <c r="H2344" s="1" t="s">
        <v>8461</v>
      </c>
      <c r="I2344" s="1" t="s">
        <v>8462</v>
      </c>
      <c r="J2344" s="1" t="s">
        <v>129</v>
      </c>
      <c r="K2344" s="1" t="s">
        <v>8463</v>
      </c>
      <c r="L2344" s="1" t="s">
        <v>8462</v>
      </c>
      <c r="M2344" s="1" t="s">
        <v>64</v>
      </c>
      <c r="N2344" s="1" t="s">
        <v>52</v>
      </c>
      <c r="O2344" s="1" t="str">
        <f t="shared" si="252"/>
        <v>维持</v>
      </c>
      <c r="P2344" s="1" t="s">
        <v>53</v>
      </c>
      <c r="Q2344" s="1" t="s">
        <v>170</v>
      </c>
      <c r="R2344" s="1" t="s">
        <v>8464</v>
      </c>
      <c r="S2344" s="1" t="s">
        <v>8499</v>
      </c>
      <c r="T2344" s="1" t="s">
        <v>133</v>
      </c>
      <c r="U2344" s="1" t="s">
        <v>10386</v>
      </c>
      <c r="V2344" s="1" t="s">
        <v>133</v>
      </c>
      <c r="W2344" s="1" t="s">
        <v>58</v>
      </c>
      <c r="X2344" s="1" t="s">
        <v>59</v>
      </c>
      <c r="Y2344" s="1" t="s">
        <v>76</v>
      </c>
      <c r="Z2344" s="1" t="s">
        <v>95</v>
      </c>
      <c r="AA2344" s="1" t="s">
        <v>95</v>
      </c>
      <c r="AB2344" s="1" t="s">
        <v>61</v>
      </c>
      <c r="AC2344" s="1" t="s">
        <v>325</v>
      </c>
      <c r="AD2344" s="1" t="s">
        <v>70</v>
      </c>
      <c r="AE2344" s="1" t="s">
        <v>123</v>
      </c>
      <c r="AF2344" s="1" t="s">
        <v>72</v>
      </c>
      <c r="AG2344" s="1">
        <v>20140816</v>
      </c>
      <c r="AH2344" s="1" t="str">
        <f t="shared" si="253"/>
        <v>201408</v>
      </c>
      <c r="AI2344" s="1"/>
      <c r="AJ2344" s="1"/>
      <c r="AK2344" s="1"/>
      <c r="AL2344" s="1">
        <v>176</v>
      </c>
      <c r="AM2344" s="1"/>
      <c r="AN2344" s="1">
        <v>176</v>
      </c>
      <c r="AO2344" s="1"/>
      <c r="AP2344" s="1">
        <v>20141230</v>
      </c>
      <c r="AQ2344" s="1">
        <v>20140816</v>
      </c>
      <c r="AR2344" s="1">
        <v>20150430</v>
      </c>
      <c r="AS2344" s="1" t="s">
        <v>64</v>
      </c>
      <c r="AT2344" s="1"/>
      <c r="AU2344" s="1"/>
      <c r="AV2344">
        <v>176</v>
      </c>
      <c r="AW2344" s="5" t="str">
        <f t="shared" si="254"/>
        <v>&gt;20万</v>
      </c>
      <c r="AX2344">
        <v>1425.0745999999999</v>
      </c>
      <c r="AY2344">
        <v>7</v>
      </c>
      <c r="AZ2344">
        <v>804.77226000000007</v>
      </c>
      <c r="BA2344">
        <v>4</v>
      </c>
      <c r="BB2344">
        <v>203.58208571428571</v>
      </c>
      <c r="BC2344" s="3" t="str">
        <f t="shared" si="255"/>
        <v>主力上场</v>
      </c>
      <c r="BD2344" s="4" t="s">
        <v>27584</v>
      </c>
      <c r="BE2344">
        <f t="shared" si="256"/>
        <v>201.19306500000002</v>
      </c>
      <c r="BF2344" s="4" t="str">
        <f t="shared" si="257"/>
        <v>&gt;20万</v>
      </c>
      <c r="BG2344" t="e">
        <v>#N/A</v>
      </c>
      <c r="BH2344" s="4" t="e">
        <v>#N/A</v>
      </c>
    </row>
    <row r="2345" spans="1:60">
      <c r="A2345" s="1" t="s">
        <v>10387</v>
      </c>
      <c r="B2345" s="1" t="s">
        <v>10388</v>
      </c>
      <c r="C2345" s="1" t="s">
        <v>10388</v>
      </c>
      <c r="D2345" s="1" t="s">
        <v>10389</v>
      </c>
      <c r="E2345" s="1" t="s">
        <v>8461</v>
      </c>
      <c r="F2345" s="1" t="s">
        <v>8462</v>
      </c>
      <c r="G2345" s="1" t="s">
        <v>129</v>
      </c>
      <c r="H2345" s="1" t="s">
        <v>8461</v>
      </c>
      <c r="I2345" s="1" t="s">
        <v>8462</v>
      </c>
      <c r="J2345" s="1" t="s">
        <v>129</v>
      </c>
      <c r="K2345" s="1" t="s">
        <v>8463</v>
      </c>
      <c r="L2345" s="1" t="s">
        <v>8462</v>
      </c>
      <c r="M2345" s="1" t="s">
        <v>64</v>
      </c>
      <c r="N2345" s="1" t="s">
        <v>52</v>
      </c>
      <c r="O2345" s="1" t="str">
        <f t="shared" si="252"/>
        <v>维持</v>
      </c>
      <c r="P2345" s="1" t="s">
        <v>53</v>
      </c>
      <c r="Q2345" s="1" t="s">
        <v>170</v>
      </c>
      <c r="R2345" s="1" t="s">
        <v>8464</v>
      </c>
      <c r="S2345" s="1" t="s">
        <v>8511</v>
      </c>
      <c r="T2345" s="1" t="s">
        <v>654</v>
      </c>
      <c r="U2345" s="1" t="s">
        <v>8707</v>
      </c>
      <c r="V2345" s="1" t="s">
        <v>654</v>
      </c>
      <c r="W2345" s="1" t="s">
        <v>58</v>
      </c>
      <c r="X2345" s="1" t="s">
        <v>94</v>
      </c>
      <c r="Y2345" s="1" t="s">
        <v>76</v>
      </c>
      <c r="Z2345" s="1" t="s">
        <v>77</v>
      </c>
      <c r="AA2345" s="1" t="s">
        <v>77</v>
      </c>
      <c r="AB2345" s="1" t="s">
        <v>61</v>
      </c>
      <c r="AC2345" s="1" t="s">
        <v>62</v>
      </c>
      <c r="AD2345" s="1" t="s">
        <v>70</v>
      </c>
      <c r="AE2345" s="1" t="s">
        <v>123</v>
      </c>
      <c r="AF2345" s="1"/>
      <c r="AG2345" s="1">
        <v>20140705</v>
      </c>
      <c r="AH2345" s="1" t="str">
        <f t="shared" si="253"/>
        <v>201407</v>
      </c>
      <c r="AI2345" s="1"/>
      <c r="AJ2345" s="1"/>
      <c r="AK2345" s="1"/>
      <c r="AL2345" s="1">
        <v>112</v>
      </c>
      <c r="AM2345" s="1"/>
      <c r="AN2345" s="1">
        <v>112</v>
      </c>
      <c r="AO2345" s="1"/>
      <c r="AP2345" s="1">
        <v>20141230</v>
      </c>
      <c r="AQ2345" s="1">
        <v>20140705</v>
      </c>
      <c r="AR2345" s="1">
        <v>20150531</v>
      </c>
      <c r="AS2345" s="1" t="s">
        <v>189</v>
      </c>
      <c r="AT2345" s="1"/>
      <c r="AU2345" s="1"/>
      <c r="AV2345">
        <v>112</v>
      </c>
      <c r="AW2345" s="5" t="str">
        <f t="shared" si="254"/>
        <v>&gt;10万</v>
      </c>
      <c r="AX2345">
        <v>575.78600000000006</v>
      </c>
      <c r="AY2345">
        <v>7</v>
      </c>
      <c r="AZ2345">
        <v>583.18200000000002</v>
      </c>
      <c r="BA2345">
        <v>5</v>
      </c>
      <c r="BB2345">
        <v>82.255142857142872</v>
      </c>
      <c r="BC2345" s="3" t="str">
        <f t="shared" si="255"/>
        <v>其他商场</v>
      </c>
      <c r="BD2345" s="4" t="s">
        <v>27587</v>
      </c>
      <c r="BE2345">
        <f t="shared" si="256"/>
        <v>116.63640000000001</v>
      </c>
      <c r="BF2345" s="4" t="str">
        <f t="shared" si="257"/>
        <v>&gt;10万</v>
      </c>
      <c r="BG2345" t="e">
        <v>#N/A</v>
      </c>
      <c r="BH2345" s="4" t="e">
        <v>#N/A</v>
      </c>
    </row>
    <row r="2346" spans="1:60">
      <c r="A2346" s="1" t="s">
        <v>10390</v>
      </c>
      <c r="B2346" s="1" t="s">
        <v>10391</v>
      </c>
      <c r="C2346" s="1" t="s">
        <v>10391</v>
      </c>
      <c r="D2346" s="1" t="s">
        <v>10392</v>
      </c>
      <c r="E2346" s="1" t="s">
        <v>8497</v>
      </c>
      <c r="F2346" s="1" t="s">
        <v>8462</v>
      </c>
      <c r="G2346" s="1" t="s">
        <v>129</v>
      </c>
      <c r="H2346" s="1" t="s">
        <v>9406</v>
      </c>
      <c r="I2346" s="1" t="s">
        <v>9407</v>
      </c>
      <c r="J2346" s="1" t="s">
        <v>159</v>
      </c>
      <c r="K2346" s="1" t="s">
        <v>8463</v>
      </c>
      <c r="L2346" s="1" t="s">
        <v>8462</v>
      </c>
      <c r="M2346" s="1" t="s">
        <v>199</v>
      </c>
      <c r="N2346" s="1" t="s">
        <v>52</v>
      </c>
      <c r="O2346" s="1" t="str">
        <f t="shared" si="252"/>
        <v>维持</v>
      </c>
      <c r="P2346" s="1" t="s">
        <v>53</v>
      </c>
      <c r="Q2346" s="1" t="s">
        <v>170</v>
      </c>
      <c r="R2346" s="1" t="s">
        <v>8464</v>
      </c>
      <c r="S2346" s="1" t="s">
        <v>8569</v>
      </c>
      <c r="T2346" s="1" t="s">
        <v>133</v>
      </c>
      <c r="U2346" s="1" t="s">
        <v>8756</v>
      </c>
      <c r="V2346" s="1" t="s">
        <v>355</v>
      </c>
      <c r="W2346" s="1" t="s">
        <v>58</v>
      </c>
      <c r="X2346" s="1" t="s">
        <v>59</v>
      </c>
      <c r="Y2346" s="1" t="s">
        <v>76</v>
      </c>
      <c r="Z2346" s="1" t="s">
        <v>77</v>
      </c>
      <c r="AA2346" s="1" t="s">
        <v>77</v>
      </c>
      <c r="AB2346" s="1" t="s">
        <v>162</v>
      </c>
      <c r="AC2346" s="1" t="s">
        <v>325</v>
      </c>
      <c r="AD2346" s="1" t="s">
        <v>78</v>
      </c>
      <c r="AE2346" s="1" t="s">
        <v>123</v>
      </c>
      <c r="AF2346" s="1" t="s">
        <v>72</v>
      </c>
      <c r="AG2346" s="1">
        <v>20140701</v>
      </c>
      <c r="AH2346" s="1" t="str">
        <f t="shared" si="253"/>
        <v>201407</v>
      </c>
      <c r="AI2346" s="1"/>
      <c r="AJ2346" s="1"/>
      <c r="AK2346" s="1"/>
      <c r="AL2346" s="1">
        <v>179</v>
      </c>
      <c r="AM2346" s="1"/>
      <c r="AN2346" s="1">
        <v>179</v>
      </c>
      <c r="AO2346" s="1"/>
      <c r="AP2346" s="1">
        <v>20141230</v>
      </c>
      <c r="AQ2346" s="1">
        <v>20140701</v>
      </c>
      <c r="AR2346" s="1">
        <v>20150930</v>
      </c>
      <c r="AS2346" s="1" t="s">
        <v>180</v>
      </c>
      <c r="AT2346" s="1"/>
      <c r="AU2346" s="1"/>
      <c r="AV2346">
        <v>179</v>
      </c>
      <c r="AW2346" s="5" t="str">
        <f t="shared" si="254"/>
        <v>&gt;10万</v>
      </c>
      <c r="AX2346">
        <v>656.97654000000011</v>
      </c>
      <c r="AY2346">
        <v>7</v>
      </c>
      <c r="AZ2346">
        <v>624.52250000000004</v>
      </c>
      <c r="BA2346">
        <v>5</v>
      </c>
      <c r="BB2346">
        <v>93.853791428571441</v>
      </c>
      <c r="BC2346" s="3" t="str">
        <f t="shared" si="255"/>
        <v>其他商场</v>
      </c>
      <c r="BD2346" s="4" t="s">
        <v>27587</v>
      </c>
      <c r="BE2346">
        <f t="shared" si="256"/>
        <v>124.90450000000001</v>
      </c>
      <c r="BF2346" s="4" t="str">
        <f t="shared" si="257"/>
        <v>&gt;10万</v>
      </c>
      <c r="BG2346" t="e">
        <v>#N/A</v>
      </c>
      <c r="BH2346" s="4" t="e">
        <v>#N/A</v>
      </c>
    </row>
    <row r="2347" spans="1:60">
      <c r="A2347" s="1" t="s">
        <v>10393</v>
      </c>
      <c r="B2347" s="1" t="s">
        <v>10394</v>
      </c>
      <c r="C2347" s="1" t="s">
        <v>10394</v>
      </c>
      <c r="D2347" s="1" t="s">
        <v>10395</v>
      </c>
      <c r="E2347" s="1" t="s">
        <v>8461</v>
      </c>
      <c r="F2347" s="1" t="s">
        <v>8462</v>
      </c>
      <c r="G2347" s="1" t="s">
        <v>129</v>
      </c>
      <c r="H2347" s="1" t="s">
        <v>8461</v>
      </c>
      <c r="I2347" s="1" t="s">
        <v>8462</v>
      </c>
      <c r="J2347" s="1" t="s">
        <v>129</v>
      </c>
      <c r="K2347" s="1" t="s">
        <v>8463</v>
      </c>
      <c r="L2347" s="1" t="s">
        <v>8462</v>
      </c>
      <c r="M2347" s="1" t="s">
        <v>64</v>
      </c>
      <c r="N2347" s="1" t="s">
        <v>52</v>
      </c>
      <c r="O2347" s="1" t="str">
        <f t="shared" si="252"/>
        <v>维持</v>
      </c>
      <c r="P2347" s="1" t="s">
        <v>53</v>
      </c>
      <c r="Q2347" s="1" t="s">
        <v>170</v>
      </c>
      <c r="R2347" s="1" t="s">
        <v>8464</v>
      </c>
      <c r="S2347" s="1" t="s">
        <v>8465</v>
      </c>
      <c r="T2347" s="1" t="s">
        <v>654</v>
      </c>
      <c r="U2347" s="1" t="s">
        <v>8637</v>
      </c>
      <c r="V2347" s="1" t="s">
        <v>654</v>
      </c>
      <c r="W2347" s="1" t="s">
        <v>27595</v>
      </c>
      <c r="X2347" s="1" t="s">
        <v>59</v>
      </c>
      <c r="Y2347" s="1" t="s">
        <v>215</v>
      </c>
      <c r="Z2347" s="1" t="s">
        <v>215</v>
      </c>
      <c r="AA2347" s="1" t="s">
        <v>215</v>
      </c>
      <c r="AB2347" s="1" t="s">
        <v>61</v>
      </c>
      <c r="AC2347" s="1" t="s">
        <v>216</v>
      </c>
      <c r="AD2347" s="1" t="s">
        <v>188</v>
      </c>
      <c r="AE2347" s="1" t="s">
        <v>123</v>
      </c>
      <c r="AF2347" s="1" t="s">
        <v>72</v>
      </c>
      <c r="AG2347" s="1">
        <v>20140620</v>
      </c>
      <c r="AH2347" s="1" t="str">
        <f t="shared" si="253"/>
        <v>201406</v>
      </c>
      <c r="AI2347" s="1"/>
      <c r="AJ2347" s="1"/>
      <c r="AK2347" s="1"/>
      <c r="AL2347" s="1">
        <v>0</v>
      </c>
      <c r="AM2347" s="1"/>
      <c r="AN2347" s="1">
        <v>0</v>
      </c>
      <c r="AO2347" s="1"/>
      <c r="AP2347" s="1">
        <v>20141230</v>
      </c>
      <c r="AQ2347" s="1">
        <v>20140620</v>
      </c>
      <c r="AR2347" s="1">
        <v>20140930</v>
      </c>
      <c r="AS2347" s="1" t="s">
        <v>189</v>
      </c>
      <c r="AT2347" s="1"/>
      <c r="AU2347" s="1"/>
      <c r="AV2347">
        <v>0</v>
      </c>
      <c r="AW2347" s="5" t="str">
        <f t="shared" si="254"/>
        <v>&gt;10万</v>
      </c>
      <c r="AX2347">
        <v>1258.6954000000001</v>
      </c>
      <c r="AY2347">
        <v>7</v>
      </c>
      <c r="AZ2347">
        <v>930.62199999999996</v>
      </c>
      <c r="BA2347">
        <v>6</v>
      </c>
      <c r="BB2347">
        <v>179.81362857142858</v>
      </c>
      <c r="BC2347" s="3" t="str">
        <f t="shared" si="255"/>
        <v>常规商场</v>
      </c>
      <c r="BD2347" s="4" t="s">
        <v>27585</v>
      </c>
      <c r="BE2347">
        <f t="shared" si="256"/>
        <v>155.10366666666667</v>
      </c>
      <c r="BF2347" s="4" t="str">
        <f t="shared" si="257"/>
        <v>&gt;10万</v>
      </c>
      <c r="BG2347" t="e">
        <v>#N/A</v>
      </c>
      <c r="BH2347" s="4" t="e">
        <v>#N/A</v>
      </c>
    </row>
    <row r="2348" spans="1:60">
      <c r="A2348" s="1" t="s">
        <v>10396</v>
      </c>
      <c r="B2348" s="1" t="s">
        <v>10397</v>
      </c>
      <c r="C2348" s="1" t="s">
        <v>10397</v>
      </c>
      <c r="D2348" s="1" t="s">
        <v>10398</v>
      </c>
      <c r="E2348" s="1" t="s">
        <v>8497</v>
      </c>
      <c r="F2348" s="1" t="s">
        <v>8462</v>
      </c>
      <c r="G2348" s="1" t="s">
        <v>129</v>
      </c>
      <c r="H2348" s="1" t="s">
        <v>10399</v>
      </c>
      <c r="I2348" s="1" t="s">
        <v>10400</v>
      </c>
      <c r="J2348" s="1" t="s">
        <v>159</v>
      </c>
      <c r="K2348" s="1" t="s">
        <v>8463</v>
      </c>
      <c r="L2348" s="1" t="s">
        <v>8462</v>
      </c>
      <c r="M2348" s="1" t="s">
        <v>199</v>
      </c>
      <c r="N2348" s="1" t="s">
        <v>52</v>
      </c>
      <c r="O2348" s="1" t="str">
        <f t="shared" si="252"/>
        <v>维持</v>
      </c>
      <c r="P2348" s="1" t="s">
        <v>53</v>
      </c>
      <c r="Q2348" s="1" t="s">
        <v>170</v>
      </c>
      <c r="R2348" s="1" t="s">
        <v>8464</v>
      </c>
      <c r="S2348" s="1" t="s">
        <v>8499</v>
      </c>
      <c r="T2348" s="1" t="s">
        <v>133</v>
      </c>
      <c r="U2348" s="1" t="s">
        <v>10401</v>
      </c>
      <c r="V2348" s="1" t="s">
        <v>682</v>
      </c>
      <c r="W2348" s="1" t="s">
        <v>58</v>
      </c>
      <c r="X2348" s="1" t="s">
        <v>173</v>
      </c>
      <c r="Y2348" s="1" t="s">
        <v>60</v>
      </c>
      <c r="Z2348" s="1" t="s">
        <v>60</v>
      </c>
      <c r="AA2348" s="1" t="s">
        <v>60</v>
      </c>
      <c r="AB2348" s="1" t="s">
        <v>162</v>
      </c>
      <c r="AC2348" s="1" t="s">
        <v>292</v>
      </c>
      <c r="AD2348" s="1" t="s">
        <v>78</v>
      </c>
      <c r="AE2348" s="1" t="s">
        <v>71</v>
      </c>
      <c r="AF2348" s="1"/>
      <c r="AG2348" s="1">
        <v>20140710</v>
      </c>
      <c r="AH2348" s="1" t="str">
        <f t="shared" si="253"/>
        <v>201407</v>
      </c>
      <c r="AI2348" s="1"/>
      <c r="AJ2348" s="1"/>
      <c r="AK2348" s="1"/>
      <c r="AL2348" s="1">
        <v>64</v>
      </c>
      <c r="AM2348" s="1"/>
      <c r="AN2348" s="1">
        <v>64</v>
      </c>
      <c r="AO2348" s="1"/>
      <c r="AP2348" s="1">
        <v>20150104</v>
      </c>
      <c r="AQ2348" s="1">
        <v>20140710</v>
      </c>
      <c r="AR2348" s="1">
        <v>20150930</v>
      </c>
      <c r="AS2348" s="1" t="s">
        <v>180</v>
      </c>
      <c r="AT2348" s="1"/>
      <c r="AU2348" s="1"/>
      <c r="AV2348">
        <v>64</v>
      </c>
      <c r="AW2348" s="5" t="str">
        <f t="shared" si="254"/>
        <v>&lt;7万</v>
      </c>
      <c r="AX2348">
        <v>712.58619999999996</v>
      </c>
      <c r="AY2348">
        <v>7</v>
      </c>
      <c r="AZ2348">
        <v>273.89999999999998</v>
      </c>
      <c r="BA2348">
        <v>5</v>
      </c>
      <c r="BB2348">
        <v>101.79802857142856</v>
      </c>
      <c r="BC2348" s="3" t="str">
        <f t="shared" si="255"/>
        <v>其他商场</v>
      </c>
      <c r="BD2348" s="4" t="s">
        <v>27585</v>
      </c>
      <c r="BE2348">
        <f t="shared" si="256"/>
        <v>54.779999999999994</v>
      </c>
      <c r="BF2348" s="4" t="str">
        <f t="shared" si="257"/>
        <v>&lt;7万</v>
      </c>
      <c r="BG2348" t="e">
        <v>#N/A</v>
      </c>
      <c r="BH2348" s="4" t="e">
        <v>#N/A</v>
      </c>
    </row>
    <row r="2349" spans="1:60">
      <c r="A2349" s="1" t="s">
        <v>10402</v>
      </c>
      <c r="B2349" s="1" t="s">
        <v>10403</v>
      </c>
      <c r="C2349" s="1" t="s">
        <v>10403</v>
      </c>
      <c r="D2349" s="1" t="s">
        <v>10404</v>
      </c>
      <c r="E2349" s="1" t="s">
        <v>8461</v>
      </c>
      <c r="F2349" s="1" t="s">
        <v>8462</v>
      </c>
      <c r="G2349" s="1" t="s">
        <v>129</v>
      </c>
      <c r="H2349" s="1" t="s">
        <v>8461</v>
      </c>
      <c r="I2349" s="1" t="s">
        <v>8462</v>
      </c>
      <c r="J2349" s="1" t="s">
        <v>129</v>
      </c>
      <c r="K2349" s="1" t="s">
        <v>8463</v>
      </c>
      <c r="L2349" s="1" t="s">
        <v>8462</v>
      </c>
      <c r="M2349" s="1" t="s">
        <v>64</v>
      </c>
      <c r="N2349" s="1" t="s">
        <v>52</v>
      </c>
      <c r="O2349" s="1" t="str">
        <f t="shared" si="252"/>
        <v>维持</v>
      </c>
      <c r="P2349" s="1" t="s">
        <v>53</v>
      </c>
      <c r="Q2349" s="1" t="s">
        <v>170</v>
      </c>
      <c r="R2349" s="1" t="s">
        <v>8464</v>
      </c>
      <c r="S2349" s="1" t="s">
        <v>8611</v>
      </c>
      <c r="T2349" s="1" t="s">
        <v>133</v>
      </c>
      <c r="U2349" s="1" t="s">
        <v>9455</v>
      </c>
      <c r="V2349" s="1" t="s">
        <v>133</v>
      </c>
      <c r="W2349" s="1" t="s">
        <v>58</v>
      </c>
      <c r="X2349" s="1" t="s">
        <v>173</v>
      </c>
      <c r="Y2349" s="1" t="s">
        <v>76</v>
      </c>
      <c r="Z2349" s="1" t="s">
        <v>77</v>
      </c>
      <c r="AA2349" s="1" t="s">
        <v>77</v>
      </c>
      <c r="AB2349" s="1" t="s">
        <v>61</v>
      </c>
      <c r="AC2349" s="1" t="s">
        <v>174</v>
      </c>
      <c r="AD2349" s="1" t="s">
        <v>70</v>
      </c>
      <c r="AE2349" s="1" t="s">
        <v>71</v>
      </c>
      <c r="AF2349" s="1"/>
      <c r="AG2349" s="1">
        <v>20140621</v>
      </c>
      <c r="AH2349" s="1" t="str">
        <f t="shared" si="253"/>
        <v>201406</v>
      </c>
      <c r="AI2349" s="1"/>
      <c r="AJ2349" s="1"/>
      <c r="AK2349" s="1"/>
      <c r="AL2349" s="1">
        <v>132</v>
      </c>
      <c r="AM2349" s="1"/>
      <c r="AN2349" s="1">
        <v>132</v>
      </c>
      <c r="AO2349" s="1"/>
      <c r="AP2349" s="1">
        <v>20150105</v>
      </c>
      <c r="AQ2349" s="1">
        <v>20140621</v>
      </c>
      <c r="AR2349" s="1">
        <v>20150930</v>
      </c>
      <c r="AS2349" s="1" t="s">
        <v>64</v>
      </c>
      <c r="AT2349" s="1"/>
      <c r="AU2349" s="1"/>
      <c r="AV2349">
        <v>132</v>
      </c>
      <c r="AW2349" s="5" t="str">
        <f t="shared" si="254"/>
        <v>&gt;10万</v>
      </c>
      <c r="AX2349">
        <v>726.16799999999989</v>
      </c>
      <c r="AY2349">
        <v>7</v>
      </c>
      <c r="AZ2349">
        <v>685.84399999999994</v>
      </c>
      <c r="BA2349">
        <v>6</v>
      </c>
      <c r="BB2349">
        <v>103.73828571428569</v>
      </c>
      <c r="BC2349" s="3" t="str">
        <f t="shared" si="255"/>
        <v>其他商场</v>
      </c>
      <c r="BD2349" s="4" t="s">
        <v>27585</v>
      </c>
      <c r="BE2349">
        <f t="shared" si="256"/>
        <v>114.30733333333332</v>
      </c>
      <c r="BF2349" s="4" t="str">
        <f t="shared" si="257"/>
        <v>&gt;10万</v>
      </c>
      <c r="BG2349" t="e">
        <v>#N/A</v>
      </c>
      <c r="BH2349" s="4" t="e">
        <v>#N/A</v>
      </c>
    </row>
    <row r="2350" spans="1:60">
      <c r="A2350" s="1" t="s">
        <v>10405</v>
      </c>
      <c r="B2350" s="1" t="s">
        <v>10406</v>
      </c>
      <c r="C2350" s="1" t="s">
        <v>10406</v>
      </c>
      <c r="D2350" s="1" t="s">
        <v>10407</v>
      </c>
      <c r="E2350" s="1" t="s">
        <v>8497</v>
      </c>
      <c r="F2350" s="1" t="s">
        <v>8462</v>
      </c>
      <c r="G2350" s="1" t="s">
        <v>129</v>
      </c>
      <c r="H2350" s="1" t="s">
        <v>10408</v>
      </c>
      <c r="I2350" s="1" t="s">
        <v>10409</v>
      </c>
      <c r="J2350" s="1" t="s">
        <v>159</v>
      </c>
      <c r="K2350" s="1" t="s">
        <v>8463</v>
      </c>
      <c r="L2350" s="1" t="s">
        <v>8462</v>
      </c>
      <c r="M2350" s="1" t="s">
        <v>199</v>
      </c>
      <c r="N2350" s="1" t="s">
        <v>52</v>
      </c>
      <c r="O2350" s="1" t="str">
        <f t="shared" si="252"/>
        <v>维持</v>
      </c>
      <c r="P2350" s="1" t="s">
        <v>53</v>
      </c>
      <c r="Q2350" s="1" t="s">
        <v>170</v>
      </c>
      <c r="R2350" s="1" t="s">
        <v>8464</v>
      </c>
      <c r="S2350" s="1" t="s">
        <v>8556</v>
      </c>
      <c r="T2350" s="1" t="s">
        <v>133</v>
      </c>
      <c r="U2350" s="1" t="s">
        <v>8557</v>
      </c>
      <c r="V2350" s="1" t="s">
        <v>133</v>
      </c>
      <c r="W2350" s="1" t="s">
        <v>58</v>
      </c>
      <c r="X2350" s="1" t="s">
        <v>59</v>
      </c>
      <c r="Y2350" s="1" t="s">
        <v>60</v>
      </c>
      <c r="Z2350" s="1" t="s">
        <v>60</v>
      </c>
      <c r="AA2350" s="1" t="s">
        <v>60</v>
      </c>
      <c r="AB2350" s="1" t="s">
        <v>162</v>
      </c>
      <c r="AC2350" s="1" t="s">
        <v>325</v>
      </c>
      <c r="AD2350" s="1" t="s">
        <v>70</v>
      </c>
      <c r="AE2350" s="1" t="s">
        <v>123</v>
      </c>
      <c r="AF2350" s="1" t="s">
        <v>179</v>
      </c>
      <c r="AG2350" s="1">
        <v>20140720</v>
      </c>
      <c r="AH2350" s="1" t="str">
        <f t="shared" si="253"/>
        <v>201407</v>
      </c>
      <c r="AI2350" s="1"/>
      <c r="AJ2350" s="1"/>
      <c r="AK2350" s="1"/>
      <c r="AL2350" s="1">
        <v>108</v>
      </c>
      <c r="AM2350" s="1"/>
      <c r="AN2350" s="1">
        <v>108</v>
      </c>
      <c r="AO2350" s="1"/>
      <c r="AP2350" s="1">
        <v>20141229</v>
      </c>
      <c r="AQ2350" s="1">
        <v>20140720</v>
      </c>
      <c r="AR2350" s="1">
        <v>20150531</v>
      </c>
      <c r="AS2350" s="1" t="s">
        <v>180</v>
      </c>
      <c r="AT2350" s="1"/>
      <c r="AU2350" s="1"/>
      <c r="AV2350">
        <v>108</v>
      </c>
      <c r="AW2350" s="5" t="str">
        <f t="shared" si="254"/>
        <v>&lt;7万</v>
      </c>
      <c r="AX2350">
        <v>758.404</v>
      </c>
      <c r="AY2350">
        <v>7</v>
      </c>
      <c r="AZ2350">
        <v>207.31630000000001</v>
      </c>
      <c r="BA2350">
        <v>4</v>
      </c>
      <c r="BB2350">
        <v>108.34342857142857</v>
      </c>
      <c r="BC2350" s="3" t="str">
        <f t="shared" si="255"/>
        <v>其他商场</v>
      </c>
      <c r="BD2350" s="4" t="s">
        <v>27585</v>
      </c>
      <c r="BE2350">
        <f t="shared" si="256"/>
        <v>51.829075000000003</v>
      </c>
      <c r="BF2350" s="4" t="str">
        <f t="shared" si="257"/>
        <v>&lt;7万</v>
      </c>
      <c r="BG2350" t="e">
        <v>#N/A</v>
      </c>
      <c r="BH2350" s="4" t="e">
        <v>#N/A</v>
      </c>
    </row>
    <row r="2351" spans="1:60">
      <c r="A2351" s="1" t="s">
        <v>10410</v>
      </c>
      <c r="B2351" s="1" t="s">
        <v>10411</v>
      </c>
      <c r="C2351" s="1" t="s">
        <v>10411</v>
      </c>
      <c r="D2351" s="1" t="s">
        <v>10412</v>
      </c>
      <c r="E2351" s="1" t="s">
        <v>8497</v>
      </c>
      <c r="F2351" s="1" t="s">
        <v>8462</v>
      </c>
      <c r="G2351" s="1" t="s">
        <v>129</v>
      </c>
      <c r="H2351" s="1" t="s">
        <v>8589</v>
      </c>
      <c r="I2351" s="1" t="s">
        <v>8590</v>
      </c>
      <c r="J2351" s="1" t="s">
        <v>159</v>
      </c>
      <c r="K2351" s="1" t="s">
        <v>8463</v>
      </c>
      <c r="L2351" s="1" t="s">
        <v>8462</v>
      </c>
      <c r="M2351" s="1" t="s">
        <v>199</v>
      </c>
      <c r="N2351" s="1" t="s">
        <v>52</v>
      </c>
      <c r="O2351" s="1" t="str">
        <f t="shared" si="252"/>
        <v>维持</v>
      </c>
      <c r="P2351" s="1" t="s">
        <v>53</v>
      </c>
      <c r="Q2351" s="1" t="s">
        <v>170</v>
      </c>
      <c r="R2351" s="1" t="s">
        <v>8464</v>
      </c>
      <c r="S2351" s="1" t="s">
        <v>8529</v>
      </c>
      <c r="T2351" s="1" t="s">
        <v>654</v>
      </c>
      <c r="U2351" s="1" t="s">
        <v>8591</v>
      </c>
      <c r="V2351" s="1" t="s">
        <v>654</v>
      </c>
      <c r="W2351" s="1" t="s">
        <v>58</v>
      </c>
      <c r="X2351" s="1" t="s">
        <v>173</v>
      </c>
      <c r="Y2351" s="1" t="s">
        <v>76</v>
      </c>
      <c r="Z2351" s="1" t="s">
        <v>77</v>
      </c>
      <c r="AA2351" s="1" t="s">
        <v>77</v>
      </c>
      <c r="AB2351" s="1" t="s">
        <v>162</v>
      </c>
      <c r="AC2351" s="1" t="s">
        <v>341</v>
      </c>
      <c r="AD2351" s="1" t="s">
        <v>70</v>
      </c>
      <c r="AE2351" s="1" t="s">
        <v>71</v>
      </c>
      <c r="AF2351" s="1"/>
      <c r="AG2351" s="1">
        <v>20140718</v>
      </c>
      <c r="AH2351" s="1" t="str">
        <f t="shared" si="253"/>
        <v>201407</v>
      </c>
      <c r="AI2351" s="1"/>
      <c r="AJ2351" s="1"/>
      <c r="AK2351" s="1"/>
      <c r="AL2351" s="1">
        <v>196</v>
      </c>
      <c r="AM2351" s="1"/>
      <c r="AN2351" s="1">
        <v>196</v>
      </c>
      <c r="AO2351" s="1"/>
      <c r="AP2351" s="1">
        <v>20141229</v>
      </c>
      <c r="AQ2351" s="1">
        <v>20140718</v>
      </c>
      <c r="AR2351" s="1">
        <v>20150930</v>
      </c>
      <c r="AS2351" s="1" t="s">
        <v>64</v>
      </c>
      <c r="AT2351" s="1"/>
      <c r="AU2351" s="1"/>
      <c r="AV2351">
        <v>196</v>
      </c>
      <c r="AW2351" s="5" t="str">
        <f t="shared" si="254"/>
        <v>&gt;10万</v>
      </c>
      <c r="AX2351">
        <v>1683.8740000000003</v>
      </c>
      <c r="AY2351">
        <v>7</v>
      </c>
      <c r="AZ2351">
        <v>870.09199999999998</v>
      </c>
      <c r="BA2351">
        <v>5</v>
      </c>
      <c r="BB2351">
        <v>240.55342857142861</v>
      </c>
      <c r="BC2351" s="3" t="str">
        <f t="shared" si="255"/>
        <v>主力上场</v>
      </c>
      <c r="BD2351" s="4" t="s">
        <v>27584</v>
      </c>
      <c r="BE2351">
        <f t="shared" si="256"/>
        <v>174.01839999999999</v>
      </c>
      <c r="BF2351" s="4" t="str">
        <f t="shared" si="257"/>
        <v>&gt;10万</v>
      </c>
      <c r="BG2351" t="e">
        <v>#N/A</v>
      </c>
      <c r="BH2351" s="4" t="e">
        <v>#N/A</v>
      </c>
    </row>
    <row r="2352" spans="1:60">
      <c r="A2352" s="1" t="s">
        <v>10413</v>
      </c>
      <c r="B2352" s="1" t="s">
        <v>10414</v>
      </c>
      <c r="C2352" s="1" t="s">
        <v>10414</v>
      </c>
      <c r="D2352" s="1" t="s">
        <v>10415</v>
      </c>
      <c r="E2352" s="1" t="s">
        <v>8497</v>
      </c>
      <c r="F2352" s="1" t="s">
        <v>8462</v>
      </c>
      <c r="G2352" s="1" t="s">
        <v>129</v>
      </c>
      <c r="H2352" s="1" t="s">
        <v>9492</v>
      </c>
      <c r="I2352" s="1" t="s">
        <v>9493</v>
      </c>
      <c r="J2352" s="1" t="s">
        <v>159</v>
      </c>
      <c r="K2352" s="1" t="s">
        <v>8463</v>
      </c>
      <c r="L2352" s="1" t="s">
        <v>8462</v>
      </c>
      <c r="M2352" s="1" t="s">
        <v>199</v>
      </c>
      <c r="N2352" s="1" t="s">
        <v>52</v>
      </c>
      <c r="O2352" s="1" t="str">
        <f t="shared" si="252"/>
        <v>维持</v>
      </c>
      <c r="P2352" s="1" t="s">
        <v>53</v>
      </c>
      <c r="Q2352" s="1" t="s">
        <v>170</v>
      </c>
      <c r="R2352" s="1" t="s">
        <v>8464</v>
      </c>
      <c r="S2352" s="1" t="s">
        <v>8778</v>
      </c>
      <c r="T2352" s="1" t="s">
        <v>133</v>
      </c>
      <c r="U2352" s="1" t="s">
        <v>9494</v>
      </c>
      <c r="V2352" s="1" t="s">
        <v>133</v>
      </c>
      <c r="W2352" s="1" t="s">
        <v>58</v>
      </c>
      <c r="X2352" s="1" t="s">
        <v>59</v>
      </c>
      <c r="Y2352" s="1" t="s">
        <v>76</v>
      </c>
      <c r="Z2352" s="1" t="s">
        <v>77</v>
      </c>
      <c r="AA2352" s="1" t="s">
        <v>77</v>
      </c>
      <c r="AB2352" s="1" t="s">
        <v>162</v>
      </c>
      <c r="AC2352" s="1" t="s">
        <v>325</v>
      </c>
      <c r="AD2352" s="1" t="s">
        <v>78</v>
      </c>
      <c r="AE2352" s="1" t="s">
        <v>71</v>
      </c>
      <c r="AF2352" s="1" t="s">
        <v>179</v>
      </c>
      <c r="AG2352" s="1">
        <v>20140820</v>
      </c>
      <c r="AH2352" s="1" t="str">
        <f t="shared" si="253"/>
        <v>201408</v>
      </c>
      <c r="AI2352" s="1"/>
      <c r="AJ2352" s="1"/>
      <c r="AK2352" s="1"/>
      <c r="AL2352" s="1">
        <v>46</v>
      </c>
      <c r="AM2352" s="1"/>
      <c r="AN2352" s="1">
        <v>46</v>
      </c>
      <c r="AO2352" s="1"/>
      <c r="AP2352" s="1">
        <v>20141230</v>
      </c>
      <c r="AQ2352" s="1">
        <v>20140820</v>
      </c>
      <c r="AR2352" s="1">
        <v>20150630</v>
      </c>
      <c r="AS2352" s="1" t="s">
        <v>180</v>
      </c>
      <c r="AT2352" s="1"/>
      <c r="AU2352" s="1"/>
      <c r="AV2352">
        <v>46</v>
      </c>
      <c r="AW2352" s="5" t="str">
        <f t="shared" si="254"/>
        <v>&gt;10万</v>
      </c>
      <c r="AX2352">
        <v>554.17200000000003</v>
      </c>
      <c r="AY2352">
        <v>7</v>
      </c>
      <c r="AZ2352">
        <v>410.32</v>
      </c>
      <c r="BA2352">
        <v>4</v>
      </c>
      <c r="BB2352">
        <v>79.167428571428573</v>
      </c>
      <c r="BC2352" s="3" t="str">
        <f t="shared" si="255"/>
        <v>其他商场</v>
      </c>
      <c r="BD2352" s="4" t="s">
        <v>27587</v>
      </c>
      <c r="BE2352">
        <f t="shared" si="256"/>
        <v>102.58</v>
      </c>
      <c r="BF2352" s="4" t="str">
        <f t="shared" si="257"/>
        <v>&gt;10万</v>
      </c>
      <c r="BG2352" t="e">
        <v>#N/A</v>
      </c>
      <c r="BH2352" s="4" t="e">
        <v>#N/A</v>
      </c>
    </row>
    <row r="2353" spans="1:60">
      <c r="A2353" s="1" t="s">
        <v>10416</v>
      </c>
      <c r="B2353" s="1" t="s">
        <v>10417</v>
      </c>
      <c r="C2353" s="1" t="s">
        <v>10417</v>
      </c>
      <c r="D2353" s="1" t="s">
        <v>10418</v>
      </c>
      <c r="E2353" s="1" t="s">
        <v>8609</v>
      </c>
      <c r="F2353" s="1" t="s">
        <v>8477</v>
      </c>
      <c r="G2353" s="1" t="s">
        <v>129</v>
      </c>
      <c r="H2353" s="1" t="s">
        <v>8877</v>
      </c>
      <c r="I2353" s="1" t="s">
        <v>8878</v>
      </c>
      <c r="J2353" s="1" t="s">
        <v>159</v>
      </c>
      <c r="K2353" s="1" t="s">
        <v>8478</v>
      </c>
      <c r="L2353" s="1" t="s">
        <v>8479</v>
      </c>
      <c r="M2353" s="1" t="s">
        <v>160</v>
      </c>
      <c r="N2353" s="1" t="s">
        <v>52</v>
      </c>
      <c r="O2353" s="1" t="str">
        <f t="shared" si="252"/>
        <v>维持</v>
      </c>
      <c r="P2353" s="1" t="s">
        <v>53</v>
      </c>
      <c r="Q2353" s="1" t="s">
        <v>170</v>
      </c>
      <c r="R2353" s="1" t="s">
        <v>8464</v>
      </c>
      <c r="S2353" s="1" t="s">
        <v>8511</v>
      </c>
      <c r="T2353" s="1" t="s">
        <v>654</v>
      </c>
      <c r="U2353" s="1" t="s">
        <v>8879</v>
      </c>
      <c r="V2353" s="1" t="s">
        <v>355</v>
      </c>
      <c r="W2353" s="1" t="s">
        <v>58</v>
      </c>
      <c r="X2353" s="1" t="s">
        <v>59</v>
      </c>
      <c r="Y2353" s="1" t="s">
        <v>76</v>
      </c>
      <c r="Z2353" s="1" t="s">
        <v>77</v>
      </c>
      <c r="AA2353" s="1" t="s">
        <v>77</v>
      </c>
      <c r="AB2353" s="1" t="s">
        <v>162</v>
      </c>
      <c r="AC2353" s="1" t="s">
        <v>325</v>
      </c>
      <c r="AD2353" s="1" t="s">
        <v>70</v>
      </c>
      <c r="AE2353" s="1" t="s">
        <v>123</v>
      </c>
      <c r="AF2353" s="1" t="s">
        <v>72</v>
      </c>
      <c r="AG2353" s="1">
        <v>20140925</v>
      </c>
      <c r="AH2353" s="1" t="str">
        <f t="shared" si="253"/>
        <v>201409</v>
      </c>
      <c r="AI2353" s="1"/>
      <c r="AJ2353" s="1"/>
      <c r="AK2353" s="1"/>
      <c r="AL2353" s="1">
        <v>227</v>
      </c>
      <c r="AM2353" s="1"/>
      <c r="AN2353" s="1">
        <v>227</v>
      </c>
      <c r="AO2353" s="1"/>
      <c r="AP2353" s="1">
        <v>20141020</v>
      </c>
      <c r="AQ2353" s="1">
        <v>20140925</v>
      </c>
      <c r="AR2353" s="1">
        <v>20150930</v>
      </c>
      <c r="AS2353" s="1" t="s">
        <v>180</v>
      </c>
      <c r="AT2353" s="1"/>
      <c r="AU2353" s="1"/>
      <c r="AV2353">
        <v>227</v>
      </c>
      <c r="AW2353" s="5" t="str">
        <f t="shared" si="254"/>
        <v>&gt;10万</v>
      </c>
      <c r="AX2353">
        <v>822.1473299999999</v>
      </c>
      <c r="AY2353">
        <v>7</v>
      </c>
      <c r="AZ2353">
        <v>466.21230000000003</v>
      </c>
      <c r="BA2353">
        <v>3</v>
      </c>
      <c r="BB2353">
        <v>117.44961857142856</v>
      </c>
      <c r="BC2353" s="3" t="str">
        <f t="shared" si="255"/>
        <v>其他商场</v>
      </c>
      <c r="BD2353" s="4" t="s">
        <v>27585</v>
      </c>
      <c r="BE2353">
        <f t="shared" si="256"/>
        <v>155.4041</v>
      </c>
      <c r="BF2353" s="4" t="str">
        <f t="shared" si="257"/>
        <v>&gt;10万</v>
      </c>
      <c r="BG2353" t="e">
        <v>#N/A</v>
      </c>
      <c r="BH2353" s="4" t="e">
        <v>#N/A</v>
      </c>
    </row>
    <row r="2354" spans="1:60">
      <c r="A2354" s="1" t="s">
        <v>10419</v>
      </c>
      <c r="B2354" s="1" t="s">
        <v>10420</v>
      </c>
      <c r="C2354" s="1" t="s">
        <v>10420</v>
      </c>
      <c r="D2354" s="1" t="s">
        <v>10421</v>
      </c>
      <c r="E2354" s="1" t="s">
        <v>8461</v>
      </c>
      <c r="F2354" s="1" t="s">
        <v>8462</v>
      </c>
      <c r="G2354" s="1" t="s">
        <v>129</v>
      </c>
      <c r="H2354" s="1" t="s">
        <v>8461</v>
      </c>
      <c r="I2354" s="1" t="s">
        <v>8462</v>
      </c>
      <c r="J2354" s="1" t="s">
        <v>129</v>
      </c>
      <c r="K2354" s="1" t="s">
        <v>8463</v>
      </c>
      <c r="L2354" s="1" t="s">
        <v>8462</v>
      </c>
      <c r="M2354" s="1" t="s">
        <v>64</v>
      </c>
      <c r="N2354" s="1" t="s">
        <v>52</v>
      </c>
      <c r="O2354" s="1" t="str">
        <f t="shared" si="252"/>
        <v>维持</v>
      </c>
      <c r="P2354" s="1" t="s">
        <v>53</v>
      </c>
      <c r="Q2354" s="1" t="s">
        <v>170</v>
      </c>
      <c r="R2354" s="1" t="s">
        <v>8464</v>
      </c>
      <c r="S2354" s="1" t="s">
        <v>8556</v>
      </c>
      <c r="T2354" s="1" t="s">
        <v>133</v>
      </c>
      <c r="U2354" s="1" t="s">
        <v>8557</v>
      </c>
      <c r="V2354" s="1" t="s">
        <v>133</v>
      </c>
      <c r="W2354" s="1" t="s">
        <v>58</v>
      </c>
      <c r="X2354" s="1" t="s">
        <v>59</v>
      </c>
      <c r="Y2354" s="1" t="s">
        <v>60</v>
      </c>
      <c r="Z2354" s="1" t="s">
        <v>60</v>
      </c>
      <c r="AA2354" s="1" t="s">
        <v>60</v>
      </c>
      <c r="AB2354" s="1" t="s">
        <v>61</v>
      </c>
      <c r="AC2354" s="1" t="s">
        <v>325</v>
      </c>
      <c r="AD2354" s="1" t="s">
        <v>70</v>
      </c>
      <c r="AE2354" s="1" t="s">
        <v>123</v>
      </c>
      <c r="AF2354" s="1" t="s">
        <v>861</v>
      </c>
      <c r="AG2354" s="1">
        <v>20140930</v>
      </c>
      <c r="AH2354" s="1" t="str">
        <f t="shared" si="253"/>
        <v>201409</v>
      </c>
      <c r="AI2354" s="1"/>
      <c r="AJ2354" s="1"/>
      <c r="AK2354" s="1"/>
      <c r="AL2354" s="1">
        <v>162</v>
      </c>
      <c r="AM2354" s="1"/>
      <c r="AN2354" s="1">
        <v>162</v>
      </c>
      <c r="AO2354" s="1"/>
      <c r="AP2354" s="1">
        <v>20141229</v>
      </c>
      <c r="AQ2354" s="1">
        <v>20140930</v>
      </c>
      <c r="AR2354" s="1">
        <v>20150930</v>
      </c>
      <c r="AS2354" s="1" t="s">
        <v>64</v>
      </c>
      <c r="AT2354" s="1"/>
      <c r="AU2354" s="1"/>
      <c r="AV2354">
        <v>162</v>
      </c>
      <c r="AW2354" s="5" t="str">
        <f t="shared" si="254"/>
        <v>&lt;7万</v>
      </c>
      <c r="AX2354">
        <v>583.81999999999994</v>
      </c>
      <c r="AY2354">
        <v>7</v>
      </c>
      <c r="AZ2354">
        <v>157.9879</v>
      </c>
      <c r="BA2354">
        <v>3</v>
      </c>
      <c r="BB2354">
        <v>83.40285714285713</v>
      </c>
      <c r="BC2354" s="3" t="str">
        <f t="shared" si="255"/>
        <v>其他商场</v>
      </c>
      <c r="BD2354" s="4" t="s">
        <v>27587</v>
      </c>
      <c r="BE2354">
        <f t="shared" si="256"/>
        <v>52.662633333333332</v>
      </c>
      <c r="BF2354" s="4" t="str">
        <f t="shared" si="257"/>
        <v>&lt;7万</v>
      </c>
      <c r="BG2354" t="e">
        <v>#N/A</v>
      </c>
      <c r="BH2354" s="4" t="e">
        <v>#N/A</v>
      </c>
    </row>
    <row r="2355" spans="1:60">
      <c r="A2355" s="1" t="s">
        <v>10422</v>
      </c>
      <c r="B2355" s="1" t="s">
        <v>10423</v>
      </c>
      <c r="C2355" s="1" t="s">
        <v>10423</v>
      </c>
      <c r="D2355" s="1" t="s">
        <v>10424</v>
      </c>
      <c r="E2355" s="1" t="s">
        <v>8461</v>
      </c>
      <c r="F2355" s="1" t="s">
        <v>8462</v>
      </c>
      <c r="G2355" s="1" t="s">
        <v>129</v>
      </c>
      <c r="H2355" s="1" t="s">
        <v>8461</v>
      </c>
      <c r="I2355" s="1" t="s">
        <v>8462</v>
      </c>
      <c r="J2355" s="1" t="s">
        <v>129</v>
      </c>
      <c r="K2355" s="1" t="s">
        <v>8463</v>
      </c>
      <c r="L2355" s="1" t="s">
        <v>8462</v>
      </c>
      <c r="M2355" s="1" t="s">
        <v>64</v>
      </c>
      <c r="N2355" s="1" t="s">
        <v>52</v>
      </c>
      <c r="O2355" s="1" t="str">
        <f t="shared" si="252"/>
        <v>维持</v>
      </c>
      <c r="P2355" s="1" t="s">
        <v>53</v>
      </c>
      <c r="Q2355" s="1" t="s">
        <v>170</v>
      </c>
      <c r="R2355" s="1" t="s">
        <v>8464</v>
      </c>
      <c r="S2355" s="1" t="s">
        <v>8603</v>
      </c>
      <c r="T2355" s="1" t="s">
        <v>133</v>
      </c>
      <c r="U2355" s="1" t="s">
        <v>8604</v>
      </c>
      <c r="V2355" s="1" t="s">
        <v>355</v>
      </c>
      <c r="W2355" s="1" t="s">
        <v>58</v>
      </c>
      <c r="X2355" s="1" t="s">
        <v>59</v>
      </c>
      <c r="Y2355" s="1" t="s">
        <v>76</v>
      </c>
      <c r="Z2355" s="1" t="s">
        <v>95</v>
      </c>
      <c r="AA2355" s="1" t="s">
        <v>95</v>
      </c>
      <c r="AB2355" s="1" t="s">
        <v>61</v>
      </c>
      <c r="AC2355" s="1" t="s">
        <v>134</v>
      </c>
      <c r="AD2355" s="1" t="s">
        <v>70</v>
      </c>
      <c r="AE2355" s="1" t="s">
        <v>123</v>
      </c>
      <c r="AF2355" s="1" t="s">
        <v>63</v>
      </c>
      <c r="AG2355" s="1">
        <v>20140826</v>
      </c>
      <c r="AH2355" s="1" t="str">
        <f t="shared" si="253"/>
        <v>201408</v>
      </c>
      <c r="AI2355" s="1"/>
      <c r="AJ2355" s="1"/>
      <c r="AK2355" s="1"/>
      <c r="AL2355" s="1">
        <v>120</v>
      </c>
      <c r="AM2355" s="1"/>
      <c r="AN2355" s="1">
        <v>120</v>
      </c>
      <c r="AO2355" s="1"/>
      <c r="AP2355" s="1">
        <v>20141231</v>
      </c>
      <c r="AQ2355" s="1">
        <v>20140826</v>
      </c>
      <c r="AR2355" s="1">
        <v>20150930</v>
      </c>
      <c r="AS2355" s="1" t="s">
        <v>180</v>
      </c>
      <c r="AT2355" s="1"/>
      <c r="AU2355" s="1"/>
      <c r="AV2355">
        <v>120</v>
      </c>
      <c r="AW2355" s="5" t="str">
        <f t="shared" si="254"/>
        <v>&gt;20万</v>
      </c>
      <c r="AX2355">
        <v>1603.8300000000002</v>
      </c>
      <c r="AY2355">
        <v>7</v>
      </c>
      <c r="AZ2355">
        <v>816.68700000000001</v>
      </c>
      <c r="BA2355">
        <v>4</v>
      </c>
      <c r="BB2355">
        <v>229.11857142857144</v>
      </c>
      <c r="BC2355" s="3" t="str">
        <f t="shared" si="255"/>
        <v>主力上场</v>
      </c>
      <c r="BD2355" s="4" t="s">
        <v>27584</v>
      </c>
      <c r="BE2355">
        <f t="shared" si="256"/>
        <v>204.17175</v>
      </c>
      <c r="BF2355" s="4" t="str">
        <f t="shared" si="257"/>
        <v>&gt;20万</v>
      </c>
      <c r="BG2355" t="e">
        <v>#N/A</v>
      </c>
      <c r="BH2355" s="4" t="e">
        <v>#N/A</v>
      </c>
    </row>
    <row r="2356" spans="1:60">
      <c r="A2356" s="1" t="s">
        <v>10425</v>
      </c>
      <c r="B2356" s="1" t="s">
        <v>10426</v>
      </c>
      <c r="C2356" s="1" t="s">
        <v>10427</v>
      </c>
      <c r="D2356" s="1" t="s">
        <v>10428</v>
      </c>
      <c r="E2356" s="1" t="s">
        <v>8497</v>
      </c>
      <c r="F2356" s="1" t="s">
        <v>8462</v>
      </c>
      <c r="G2356" s="1" t="s">
        <v>129</v>
      </c>
      <c r="H2356" s="1" t="s">
        <v>8548</v>
      </c>
      <c r="I2356" s="1" t="s">
        <v>8549</v>
      </c>
      <c r="J2356" s="1" t="s">
        <v>159</v>
      </c>
      <c r="K2356" s="1" t="s">
        <v>8463</v>
      </c>
      <c r="L2356" s="1" t="s">
        <v>8462</v>
      </c>
      <c r="M2356" s="1" t="s">
        <v>199</v>
      </c>
      <c r="N2356" s="1" t="s">
        <v>52</v>
      </c>
      <c r="O2356" s="1" t="str">
        <f t="shared" si="252"/>
        <v>维持</v>
      </c>
      <c r="P2356" s="1" t="s">
        <v>53</v>
      </c>
      <c r="Q2356" s="1" t="s">
        <v>170</v>
      </c>
      <c r="R2356" s="1" t="s">
        <v>8464</v>
      </c>
      <c r="S2356" s="1" t="s">
        <v>8550</v>
      </c>
      <c r="T2356" s="1" t="s">
        <v>133</v>
      </c>
      <c r="U2356" s="1" t="s">
        <v>8674</v>
      </c>
      <c r="V2356" s="1" t="s">
        <v>355</v>
      </c>
      <c r="W2356" s="1" t="s">
        <v>58</v>
      </c>
      <c r="X2356" s="1" t="s">
        <v>173</v>
      </c>
      <c r="Y2356" s="1" t="s">
        <v>76</v>
      </c>
      <c r="Z2356" s="1" t="s">
        <v>77</v>
      </c>
      <c r="AA2356" s="1" t="s">
        <v>77</v>
      </c>
      <c r="AB2356" s="1" t="s">
        <v>162</v>
      </c>
      <c r="AC2356" s="1" t="s">
        <v>174</v>
      </c>
      <c r="AD2356" s="1" t="s">
        <v>70</v>
      </c>
      <c r="AE2356" s="1" t="s">
        <v>71</v>
      </c>
      <c r="AF2356" s="1"/>
      <c r="AG2356" s="1">
        <v>20140916</v>
      </c>
      <c r="AH2356" s="1" t="str">
        <f t="shared" si="253"/>
        <v>201409</v>
      </c>
      <c r="AI2356" s="1"/>
      <c r="AJ2356" s="1"/>
      <c r="AK2356" s="1"/>
      <c r="AL2356" s="1">
        <v>134</v>
      </c>
      <c r="AM2356" s="1"/>
      <c r="AN2356" s="1">
        <v>134</v>
      </c>
      <c r="AO2356" s="1"/>
      <c r="AP2356" s="1">
        <v>20150112</v>
      </c>
      <c r="AQ2356" s="1">
        <v>20140916</v>
      </c>
      <c r="AR2356" s="1">
        <v>20150930</v>
      </c>
      <c r="AS2356" s="1" t="s">
        <v>180</v>
      </c>
      <c r="AT2356" s="1"/>
      <c r="AU2356" s="1"/>
      <c r="AV2356">
        <v>134</v>
      </c>
      <c r="AW2356" s="5" t="str">
        <f t="shared" si="254"/>
        <v>&gt;10万</v>
      </c>
      <c r="AX2356">
        <v>710.92830000000004</v>
      </c>
      <c r="AY2356">
        <v>7</v>
      </c>
      <c r="AZ2356">
        <v>350.71700000000004</v>
      </c>
      <c r="BA2356">
        <v>3</v>
      </c>
      <c r="BB2356">
        <v>101.56118571428571</v>
      </c>
      <c r="BC2356" s="3" t="str">
        <f t="shared" si="255"/>
        <v>其他商场</v>
      </c>
      <c r="BD2356" s="4" t="s">
        <v>27585</v>
      </c>
      <c r="BE2356">
        <f t="shared" si="256"/>
        <v>116.90566666666668</v>
      </c>
      <c r="BF2356" s="4" t="str">
        <f t="shared" si="257"/>
        <v>&gt;10万</v>
      </c>
      <c r="BG2356" t="e">
        <v>#N/A</v>
      </c>
      <c r="BH2356" s="4" t="e">
        <v>#N/A</v>
      </c>
    </row>
    <row r="2357" spans="1:60">
      <c r="A2357" s="1" t="s">
        <v>10429</v>
      </c>
      <c r="B2357" s="1" t="s">
        <v>10430</v>
      </c>
      <c r="C2357" s="1" t="s">
        <v>10430</v>
      </c>
      <c r="D2357" s="1" t="s">
        <v>10431</v>
      </c>
      <c r="E2357" s="1" t="s">
        <v>8497</v>
      </c>
      <c r="F2357" s="1" t="s">
        <v>8462</v>
      </c>
      <c r="G2357" s="1" t="s">
        <v>129</v>
      </c>
      <c r="H2357" s="1" t="s">
        <v>9183</v>
      </c>
      <c r="I2357" s="1" t="s">
        <v>9184</v>
      </c>
      <c r="J2357" s="1" t="s">
        <v>159</v>
      </c>
      <c r="K2357" s="1" t="s">
        <v>8463</v>
      </c>
      <c r="L2357" s="1" t="s">
        <v>8462</v>
      </c>
      <c r="M2357" s="1" t="s">
        <v>199</v>
      </c>
      <c r="N2357" s="1" t="s">
        <v>52</v>
      </c>
      <c r="O2357" s="1" t="str">
        <f t="shared" si="252"/>
        <v>维持</v>
      </c>
      <c r="P2357" s="1" t="s">
        <v>53</v>
      </c>
      <c r="Q2357" s="1" t="s">
        <v>170</v>
      </c>
      <c r="R2357" s="1" t="s">
        <v>8464</v>
      </c>
      <c r="S2357" s="1" t="s">
        <v>8668</v>
      </c>
      <c r="T2357" s="1" t="s">
        <v>355</v>
      </c>
      <c r="U2357" s="1" t="s">
        <v>10432</v>
      </c>
      <c r="V2357" s="1" t="s">
        <v>682</v>
      </c>
      <c r="W2357" s="1" t="s">
        <v>58</v>
      </c>
      <c r="X2357" s="1" t="s">
        <v>173</v>
      </c>
      <c r="Y2357" s="1" t="s">
        <v>76</v>
      </c>
      <c r="Z2357" s="1" t="s">
        <v>77</v>
      </c>
      <c r="AA2357" s="1" t="s">
        <v>77</v>
      </c>
      <c r="AB2357" s="1" t="s">
        <v>162</v>
      </c>
      <c r="AC2357" s="1" t="s">
        <v>174</v>
      </c>
      <c r="AD2357" s="1" t="s">
        <v>70</v>
      </c>
      <c r="AE2357" s="1" t="s">
        <v>71</v>
      </c>
      <c r="AF2357" s="1"/>
      <c r="AG2357" s="1">
        <v>20140912</v>
      </c>
      <c r="AH2357" s="1" t="str">
        <f t="shared" si="253"/>
        <v>201409</v>
      </c>
      <c r="AI2357" s="1"/>
      <c r="AJ2357" s="1"/>
      <c r="AK2357" s="1"/>
      <c r="AL2357" s="1">
        <v>89</v>
      </c>
      <c r="AM2357" s="1"/>
      <c r="AN2357" s="1">
        <v>89</v>
      </c>
      <c r="AO2357" s="1"/>
      <c r="AP2357" s="1">
        <v>20141230</v>
      </c>
      <c r="AQ2357" s="1">
        <v>20140912</v>
      </c>
      <c r="AR2357" s="1">
        <v>20150930</v>
      </c>
      <c r="AS2357" s="1" t="s">
        <v>64</v>
      </c>
      <c r="AT2357" s="1"/>
      <c r="AU2357" s="1"/>
      <c r="AV2357">
        <v>89</v>
      </c>
      <c r="AW2357" s="5" t="str">
        <f t="shared" si="254"/>
        <v>&gt;10万</v>
      </c>
      <c r="AX2357">
        <v>885.40099999999995</v>
      </c>
      <c r="AY2357">
        <v>7</v>
      </c>
      <c r="AZ2357">
        <v>427.83900000000006</v>
      </c>
      <c r="BA2357">
        <v>3</v>
      </c>
      <c r="BB2357">
        <v>126.48585714285714</v>
      </c>
      <c r="BC2357" s="3" t="str">
        <f t="shared" si="255"/>
        <v>其他商场</v>
      </c>
      <c r="BD2357" s="4" t="s">
        <v>27585</v>
      </c>
      <c r="BE2357">
        <f t="shared" si="256"/>
        <v>142.61300000000003</v>
      </c>
      <c r="BF2357" s="4" t="str">
        <f t="shared" si="257"/>
        <v>&gt;10万</v>
      </c>
      <c r="BG2357" t="e">
        <v>#N/A</v>
      </c>
      <c r="BH2357" s="4" t="e">
        <v>#N/A</v>
      </c>
    </row>
    <row r="2358" spans="1:60">
      <c r="A2358" s="1" t="s">
        <v>10433</v>
      </c>
      <c r="B2358" s="1" t="s">
        <v>10434</v>
      </c>
      <c r="C2358" s="1" t="s">
        <v>10434</v>
      </c>
      <c r="D2358" s="1" t="s">
        <v>10435</v>
      </c>
      <c r="E2358" s="1" t="s">
        <v>8476</v>
      </c>
      <c r="F2358" s="1" t="s">
        <v>8477</v>
      </c>
      <c r="G2358" s="1" t="s">
        <v>129</v>
      </c>
      <c r="H2358" s="1" t="s">
        <v>8476</v>
      </c>
      <c r="I2358" s="1" t="s">
        <v>8477</v>
      </c>
      <c r="J2358" s="1" t="s">
        <v>129</v>
      </c>
      <c r="K2358" s="1" t="s">
        <v>8478</v>
      </c>
      <c r="L2358" s="1" t="s">
        <v>8479</v>
      </c>
      <c r="M2358" s="1" t="s">
        <v>180</v>
      </c>
      <c r="N2358" s="1" t="s">
        <v>52</v>
      </c>
      <c r="O2358" s="1" t="str">
        <f t="shared" si="252"/>
        <v>维持</v>
      </c>
      <c r="P2358" s="1" t="s">
        <v>53</v>
      </c>
      <c r="Q2358" s="1" t="s">
        <v>170</v>
      </c>
      <c r="R2358" s="1" t="s">
        <v>8464</v>
      </c>
      <c r="S2358" s="1" t="s">
        <v>8611</v>
      </c>
      <c r="T2358" s="1" t="s">
        <v>133</v>
      </c>
      <c r="U2358" s="1" t="s">
        <v>9455</v>
      </c>
      <c r="V2358" s="1" t="s">
        <v>133</v>
      </c>
      <c r="W2358" s="1" t="s">
        <v>58</v>
      </c>
      <c r="X2358" s="1" t="s">
        <v>173</v>
      </c>
      <c r="Y2358" s="1" t="s">
        <v>76</v>
      </c>
      <c r="Z2358" s="1" t="s">
        <v>77</v>
      </c>
      <c r="AA2358" s="1" t="s">
        <v>77</v>
      </c>
      <c r="AB2358" s="1" t="s">
        <v>61</v>
      </c>
      <c r="AC2358" s="1" t="s">
        <v>174</v>
      </c>
      <c r="AD2358" s="1" t="s">
        <v>70</v>
      </c>
      <c r="AE2358" s="1" t="s">
        <v>71</v>
      </c>
      <c r="AF2358" s="1"/>
      <c r="AG2358" s="1">
        <v>20140930</v>
      </c>
      <c r="AH2358" s="1" t="str">
        <f t="shared" si="253"/>
        <v>201409</v>
      </c>
      <c r="AI2358" s="1"/>
      <c r="AJ2358" s="1"/>
      <c r="AK2358" s="1"/>
      <c r="AL2358" s="1">
        <v>219</v>
      </c>
      <c r="AM2358" s="1"/>
      <c r="AN2358" s="1">
        <v>219</v>
      </c>
      <c r="AO2358" s="1"/>
      <c r="AP2358" s="1">
        <v>20141230</v>
      </c>
      <c r="AQ2358" s="1">
        <v>20140930</v>
      </c>
      <c r="AR2358" s="1">
        <v>20150930</v>
      </c>
      <c r="AS2358" s="1" t="s">
        <v>180</v>
      </c>
      <c r="AT2358" s="1"/>
      <c r="AU2358" s="1"/>
      <c r="AV2358">
        <v>219</v>
      </c>
      <c r="AW2358" s="5" t="str">
        <f t="shared" si="254"/>
        <v>&gt;10万</v>
      </c>
      <c r="AX2358">
        <v>1197.8119299999998</v>
      </c>
      <c r="AY2358">
        <v>7</v>
      </c>
      <c r="AZ2358">
        <v>435.60047000000003</v>
      </c>
      <c r="BA2358">
        <v>3</v>
      </c>
      <c r="BB2358">
        <v>171.11598999999998</v>
      </c>
      <c r="BC2358" s="3" t="str">
        <f t="shared" si="255"/>
        <v>常规商场</v>
      </c>
      <c r="BD2358" s="4" t="s">
        <v>27585</v>
      </c>
      <c r="BE2358">
        <f t="shared" si="256"/>
        <v>145.20015666666669</v>
      </c>
      <c r="BF2358" s="4" t="str">
        <f t="shared" si="257"/>
        <v>&gt;10万</v>
      </c>
      <c r="BG2358" t="e">
        <v>#N/A</v>
      </c>
      <c r="BH2358" s="4" t="e">
        <v>#N/A</v>
      </c>
    </row>
    <row r="2359" spans="1:60">
      <c r="A2359" s="1" t="s">
        <v>10436</v>
      </c>
      <c r="B2359" s="1" t="s">
        <v>10437</v>
      </c>
      <c r="C2359" s="1" t="s">
        <v>10437</v>
      </c>
      <c r="D2359" s="1" t="s">
        <v>10438</v>
      </c>
      <c r="E2359" s="1" t="s">
        <v>8609</v>
      </c>
      <c r="F2359" s="1" t="s">
        <v>8477</v>
      </c>
      <c r="G2359" s="1" t="s">
        <v>129</v>
      </c>
      <c r="H2359" s="1" t="s">
        <v>10439</v>
      </c>
      <c r="I2359" s="1" t="s">
        <v>10440</v>
      </c>
      <c r="J2359" s="1" t="s">
        <v>159</v>
      </c>
      <c r="K2359" s="1" t="s">
        <v>8478</v>
      </c>
      <c r="L2359" s="1" t="s">
        <v>8479</v>
      </c>
      <c r="M2359" s="1" t="s">
        <v>160</v>
      </c>
      <c r="N2359" s="1" t="s">
        <v>52</v>
      </c>
      <c r="O2359" s="1" t="str">
        <f t="shared" si="252"/>
        <v>维持</v>
      </c>
      <c r="P2359" s="1" t="s">
        <v>53</v>
      </c>
      <c r="Q2359" s="1" t="s">
        <v>170</v>
      </c>
      <c r="R2359" s="1" t="s">
        <v>8464</v>
      </c>
      <c r="S2359" s="1" t="s">
        <v>8849</v>
      </c>
      <c r="T2359" s="1" t="s">
        <v>355</v>
      </c>
      <c r="U2359" s="1" t="s">
        <v>10441</v>
      </c>
      <c r="V2359" s="1" t="s">
        <v>682</v>
      </c>
      <c r="W2359" s="1" t="s">
        <v>58</v>
      </c>
      <c r="X2359" s="1" t="s">
        <v>173</v>
      </c>
      <c r="Y2359" s="1" t="s">
        <v>76</v>
      </c>
      <c r="Z2359" s="1" t="s">
        <v>77</v>
      </c>
      <c r="AA2359" s="1" t="s">
        <v>77</v>
      </c>
      <c r="AB2359" s="1" t="s">
        <v>162</v>
      </c>
      <c r="AC2359" s="1" t="s">
        <v>292</v>
      </c>
      <c r="AD2359" s="1" t="s">
        <v>70</v>
      </c>
      <c r="AE2359" s="1" t="s">
        <v>71</v>
      </c>
      <c r="AF2359" s="1"/>
      <c r="AG2359" s="1">
        <v>20140930</v>
      </c>
      <c r="AH2359" s="1" t="str">
        <f t="shared" si="253"/>
        <v>201409</v>
      </c>
      <c r="AI2359" s="1"/>
      <c r="AJ2359" s="1"/>
      <c r="AK2359" s="1"/>
      <c r="AL2359" s="1">
        <v>126</v>
      </c>
      <c r="AM2359" s="1"/>
      <c r="AN2359" s="1">
        <v>126</v>
      </c>
      <c r="AO2359" s="1"/>
      <c r="AP2359" s="1">
        <v>20150114</v>
      </c>
      <c r="AQ2359" s="1">
        <v>20140930</v>
      </c>
      <c r="AR2359" s="1">
        <v>20150930</v>
      </c>
      <c r="AS2359" s="1" t="s">
        <v>180</v>
      </c>
      <c r="AT2359" s="1"/>
      <c r="AU2359" s="1"/>
      <c r="AV2359">
        <v>126</v>
      </c>
      <c r="AW2359" s="5" t="str">
        <f t="shared" si="254"/>
        <v>&gt;10万</v>
      </c>
      <c r="AX2359">
        <v>969.04097999999999</v>
      </c>
      <c r="AY2359">
        <v>7</v>
      </c>
      <c r="AZ2359">
        <v>306.48734999999999</v>
      </c>
      <c r="BA2359">
        <v>3</v>
      </c>
      <c r="BB2359">
        <v>138.43442571428571</v>
      </c>
      <c r="BC2359" s="3" t="str">
        <f t="shared" si="255"/>
        <v>常规商场</v>
      </c>
      <c r="BD2359" s="4" t="s">
        <v>27585</v>
      </c>
      <c r="BE2359">
        <f t="shared" si="256"/>
        <v>102.16244999999999</v>
      </c>
      <c r="BF2359" s="4" t="str">
        <f t="shared" si="257"/>
        <v>&gt;10万</v>
      </c>
      <c r="BG2359" t="e">
        <v>#N/A</v>
      </c>
      <c r="BH2359" s="4" t="e">
        <v>#N/A</v>
      </c>
    </row>
    <row r="2360" spans="1:60">
      <c r="A2360" s="1" t="s">
        <v>10442</v>
      </c>
      <c r="B2360" s="1" t="s">
        <v>10443</v>
      </c>
      <c r="C2360" s="1" t="s">
        <v>10443</v>
      </c>
      <c r="D2360" s="1" t="s">
        <v>10444</v>
      </c>
      <c r="E2360" s="1" t="s">
        <v>8461</v>
      </c>
      <c r="F2360" s="1" t="s">
        <v>8462</v>
      </c>
      <c r="G2360" s="1" t="s">
        <v>129</v>
      </c>
      <c r="H2360" s="1" t="s">
        <v>8461</v>
      </c>
      <c r="I2360" s="1" t="s">
        <v>8462</v>
      </c>
      <c r="J2360" s="1" t="s">
        <v>129</v>
      </c>
      <c r="K2360" s="1" t="s">
        <v>8463</v>
      </c>
      <c r="L2360" s="1" t="s">
        <v>8462</v>
      </c>
      <c r="M2360" s="1" t="s">
        <v>64</v>
      </c>
      <c r="N2360" s="1" t="s">
        <v>52</v>
      </c>
      <c r="O2360" s="1" t="str">
        <f t="shared" si="252"/>
        <v>维持</v>
      </c>
      <c r="P2360" s="1" t="s">
        <v>53</v>
      </c>
      <c r="Q2360" s="1" t="s">
        <v>170</v>
      </c>
      <c r="R2360" s="1" t="s">
        <v>8464</v>
      </c>
      <c r="S2360" s="1" t="s">
        <v>8529</v>
      </c>
      <c r="T2360" s="1" t="s">
        <v>654</v>
      </c>
      <c r="U2360" s="1" t="s">
        <v>8647</v>
      </c>
      <c r="V2360" s="1" t="s">
        <v>654</v>
      </c>
      <c r="W2360" s="1" t="s">
        <v>58</v>
      </c>
      <c r="X2360" s="1" t="s">
        <v>59</v>
      </c>
      <c r="Y2360" s="1" t="s">
        <v>60</v>
      </c>
      <c r="Z2360" s="1" t="s">
        <v>60</v>
      </c>
      <c r="AA2360" s="1" t="s">
        <v>88</v>
      </c>
      <c r="AB2360" s="1" t="s">
        <v>61</v>
      </c>
      <c r="AC2360" s="1" t="s">
        <v>62</v>
      </c>
      <c r="AD2360" s="1" t="s">
        <v>70</v>
      </c>
      <c r="AE2360" s="1" t="s">
        <v>1407</v>
      </c>
      <c r="AF2360" s="1" t="s">
        <v>72</v>
      </c>
      <c r="AG2360" s="1">
        <v>20140930</v>
      </c>
      <c r="AH2360" s="1" t="str">
        <f t="shared" si="253"/>
        <v>201409</v>
      </c>
      <c r="AI2360" s="1"/>
      <c r="AJ2360" s="1"/>
      <c r="AK2360" s="1"/>
      <c r="AL2360" s="1">
        <v>89</v>
      </c>
      <c r="AM2360" s="1"/>
      <c r="AN2360" s="1">
        <v>89</v>
      </c>
      <c r="AO2360" s="1"/>
      <c r="AP2360" s="1">
        <v>20150113</v>
      </c>
      <c r="AQ2360" s="1">
        <v>20140930</v>
      </c>
      <c r="AR2360" s="1">
        <v>20150930</v>
      </c>
      <c r="AS2360" s="1" t="s">
        <v>180</v>
      </c>
      <c r="AT2360" s="1"/>
      <c r="AU2360" s="1"/>
      <c r="AV2360">
        <v>89</v>
      </c>
      <c r="AW2360" s="5" t="str">
        <f t="shared" si="254"/>
        <v>&gt;7万</v>
      </c>
      <c r="AX2360">
        <v>385.03500000000003</v>
      </c>
      <c r="AY2360">
        <v>7</v>
      </c>
      <c r="AZ2360">
        <v>225.02100000000002</v>
      </c>
      <c r="BA2360">
        <v>3</v>
      </c>
      <c r="BB2360">
        <v>55.005000000000003</v>
      </c>
      <c r="BC2360" s="3" t="str">
        <f t="shared" si="255"/>
        <v>其他商场</v>
      </c>
      <c r="BD2360" s="4" t="s">
        <v>27586</v>
      </c>
      <c r="BE2360">
        <f t="shared" si="256"/>
        <v>75.007000000000005</v>
      </c>
      <c r="BF2360" s="4" t="str">
        <f t="shared" si="257"/>
        <v>&gt;7万</v>
      </c>
      <c r="BG2360" t="e">
        <v>#N/A</v>
      </c>
      <c r="BH2360" s="4" t="e">
        <v>#N/A</v>
      </c>
    </row>
    <row r="2361" spans="1:60">
      <c r="A2361" s="1" t="s">
        <v>10445</v>
      </c>
      <c r="B2361" s="1" t="s">
        <v>10446</v>
      </c>
      <c r="C2361" s="1" t="s">
        <v>10447</v>
      </c>
      <c r="D2361" s="1" t="s">
        <v>10448</v>
      </c>
      <c r="E2361" s="1" t="s">
        <v>8461</v>
      </c>
      <c r="F2361" s="1" t="s">
        <v>8462</v>
      </c>
      <c r="G2361" s="1" t="s">
        <v>129</v>
      </c>
      <c r="H2361" s="1" t="s">
        <v>8461</v>
      </c>
      <c r="I2361" s="1" t="s">
        <v>8462</v>
      </c>
      <c r="J2361" s="1" t="s">
        <v>129</v>
      </c>
      <c r="K2361" s="1" t="s">
        <v>8463</v>
      </c>
      <c r="L2361" s="1" t="s">
        <v>8462</v>
      </c>
      <c r="M2361" s="1" t="s">
        <v>64</v>
      </c>
      <c r="N2361" s="1" t="s">
        <v>52</v>
      </c>
      <c r="O2361" s="1" t="str">
        <f t="shared" si="252"/>
        <v>维持</v>
      </c>
      <c r="P2361" s="1" t="s">
        <v>53</v>
      </c>
      <c r="Q2361" s="1" t="s">
        <v>170</v>
      </c>
      <c r="R2361" s="1" t="s">
        <v>8464</v>
      </c>
      <c r="S2361" s="1" t="s">
        <v>8505</v>
      </c>
      <c r="T2361" s="1" t="s">
        <v>654</v>
      </c>
      <c r="U2361" s="1" t="s">
        <v>8663</v>
      </c>
      <c r="V2361" s="1" t="s">
        <v>654</v>
      </c>
      <c r="W2361" s="1" t="s">
        <v>58</v>
      </c>
      <c r="X2361" s="1" t="s">
        <v>59</v>
      </c>
      <c r="Y2361" s="1" t="s">
        <v>60</v>
      </c>
      <c r="Z2361" s="1" t="s">
        <v>60</v>
      </c>
      <c r="AA2361" s="1" t="s">
        <v>60</v>
      </c>
      <c r="AB2361" s="1" t="s">
        <v>61</v>
      </c>
      <c r="AC2361" s="1" t="s">
        <v>62</v>
      </c>
      <c r="AD2361" s="1" t="s">
        <v>70</v>
      </c>
      <c r="AE2361" s="1" t="s">
        <v>71</v>
      </c>
      <c r="AF2361" s="1" t="s">
        <v>72</v>
      </c>
      <c r="AG2361" s="1">
        <v>20141105</v>
      </c>
      <c r="AH2361" s="1" t="str">
        <f t="shared" si="253"/>
        <v>201411</v>
      </c>
      <c r="AI2361" s="1"/>
      <c r="AJ2361" s="1"/>
      <c r="AK2361" s="1"/>
      <c r="AL2361" s="1">
        <v>94</v>
      </c>
      <c r="AM2361" s="1"/>
      <c r="AN2361" s="1">
        <v>94</v>
      </c>
      <c r="AO2361" s="1"/>
      <c r="AP2361" s="1"/>
      <c r="AQ2361" s="1"/>
      <c r="AR2361" s="1"/>
      <c r="AS2361" s="1" t="s">
        <v>64</v>
      </c>
      <c r="AT2361" s="1"/>
      <c r="AU2361" s="1"/>
      <c r="AV2361">
        <v>94</v>
      </c>
      <c r="AW2361" s="5" t="str">
        <f t="shared" ref="AW2361:AW2368" si="258">BD2361</f>
        <v>&lt;7万</v>
      </c>
      <c r="AX2361">
        <v>329.25400000000002</v>
      </c>
      <c r="AY2361">
        <v>7</v>
      </c>
      <c r="AZ2361">
        <v>41.166899999999998</v>
      </c>
      <c r="BA2361">
        <v>0</v>
      </c>
      <c r="BB2361">
        <v>47.036285714285718</v>
      </c>
      <c r="BC2361" s="3" t="str">
        <f t="shared" si="255"/>
        <v>其他商场</v>
      </c>
      <c r="BD2361" s="4" t="s">
        <v>27586</v>
      </c>
      <c r="BE2361" t="e">
        <f t="shared" si="256"/>
        <v>#DIV/0!</v>
      </c>
      <c r="BF2361" s="4" t="s">
        <v>27590</v>
      </c>
      <c r="BG2361" t="e">
        <v>#N/A</v>
      </c>
      <c r="BH2361" s="4" t="e">
        <v>#N/A</v>
      </c>
    </row>
    <row r="2362" spans="1:60">
      <c r="A2362" s="1" t="s">
        <v>10449</v>
      </c>
      <c r="B2362" s="1" t="s">
        <v>10450</v>
      </c>
      <c r="C2362" s="1" t="s">
        <v>10450</v>
      </c>
      <c r="D2362" s="1" t="s">
        <v>10451</v>
      </c>
      <c r="E2362" s="1" t="s">
        <v>8609</v>
      </c>
      <c r="F2362" s="1" t="s">
        <v>8477</v>
      </c>
      <c r="G2362" s="1" t="s">
        <v>129</v>
      </c>
      <c r="H2362" s="1" t="s">
        <v>9222</v>
      </c>
      <c r="I2362" s="1" t="s">
        <v>9223</v>
      </c>
      <c r="J2362" s="1" t="s">
        <v>159</v>
      </c>
      <c r="K2362" s="1" t="s">
        <v>8478</v>
      </c>
      <c r="L2362" s="1" t="s">
        <v>8479</v>
      </c>
      <c r="M2362" s="1" t="s">
        <v>160</v>
      </c>
      <c r="N2362" s="1" t="s">
        <v>52</v>
      </c>
      <c r="O2362" s="1" t="str">
        <f t="shared" si="252"/>
        <v>维持</v>
      </c>
      <c r="P2362" s="1" t="s">
        <v>53</v>
      </c>
      <c r="Q2362" s="1" t="s">
        <v>170</v>
      </c>
      <c r="R2362" s="1" t="s">
        <v>8464</v>
      </c>
      <c r="S2362" s="1" t="s">
        <v>8465</v>
      </c>
      <c r="T2362" s="1" t="s">
        <v>654</v>
      </c>
      <c r="U2362" s="1" t="s">
        <v>9224</v>
      </c>
      <c r="V2362" s="1" t="s">
        <v>355</v>
      </c>
      <c r="W2362" s="1" t="s">
        <v>58</v>
      </c>
      <c r="X2362" s="1" t="s">
        <v>173</v>
      </c>
      <c r="Y2362" s="1" t="s">
        <v>76</v>
      </c>
      <c r="Z2362" s="1" t="s">
        <v>77</v>
      </c>
      <c r="AA2362" s="1" t="s">
        <v>77</v>
      </c>
      <c r="AB2362" s="1" t="s">
        <v>162</v>
      </c>
      <c r="AC2362" s="1" t="s">
        <v>174</v>
      </c>
      <c r="AD2362" s="1" t="s">
        <v>70</v>
      </c>
      <c r="AE2362" s="1" t="s">
        <v>71</v>
      </c>
      <c r="AF2362" s="1"/>
      <c r="AG2362" s="1">
        <v>20141120</v>
      </c>
      <c r="AH2362" s="1" t="str">
        <f t="shared" si="253"/>
        <v>201411</v>
      </c>
      <c r="AI2362" s="1"/>
      <c r="AJ2362" s="1"/>
      <c r="AK2362" s="1"/>
      <c r="AL2362" s="1">
        <v>96</v>
      </c>
      <c r="AM2362" s="1"/>
      <c r="AN2362" s="1">
        <v>96</v>
      </c>
      <c r="AO2362" s="1"/>
      <c r="AP2362" s="1">
        <v>20141230</v>
      </c>
      <c r="AQ2362" s="1">
        <v>20141120</v>
      </c>
      <c r="AR2362" s="1">
        <v>20150930</v>
      </c>
      <c r="AS2362" s="1" t="s">
        <v>64</v>
      </c>
      <c r="AT2362" s="1"/>
      <c r="AU2362" s="1"/>
      <c r="AV2362">
        <v>96</v>
      </c>
      <c r="AW2362" s="5" t="str">
        <f t="shared" si="258"/>
        <v>&gt;20万</v>
      </c>
      <c r="AX2362">
        <v>2424.9229999999998</v>
      </c>
      <c r="AY2362">
        <v>7</v>
      </c>
      <c r="AZ2362">
        <v>268.77099999999996</v>
      </c>
      <c r="BA2362">
        <v>0</v>
      </c>
      <c r="BB2362">
        <v>346.41757142857142</v>
      </c>
      <c r="BC2362" s="3" t="str">
        <f t="shared" si="255"/>
        <v>重点商场</v>
      </c>
      <c r="BD2362" s="4" t="s">
        <v>27584</v>
      </c>
      <c r="BE2362" t="e">
        <f t="shared" si="256"/>
        <v>#DIV/0!</v>
      </c>
      <c r="BF2362" s="4" t="s">
        <v>27590</v>
      </c>
      <c r="BG2362" t="e">
        <v>#N/A</v>
      </c>
      <c r="BH2362" s="4" t="e">
        <v>#N/A</v>
      </c>
    </row>
    <row r="2363" spans="1:60">
      <c r="A2363" s="1" t="s">
        <v>10452</v>
      </c>
      <c r="B2363" s="1" t="s">
        <v>10453</v>
      </c>
      <c r="C2363" s="1" t="s">
        <v>10453</v>
      </c>
      <c r="D2363" s="1" t="s">
        <v>10454</v>
      </c>
      <c r="E2363" s="1" t="s">
        <v>8497</v>
      </c>
      <c r="F2363" s="1" t="s">
        <v>8462</v>
      </c>
      <c r="G2363" s="1" t="s">
        <v>129</v>
      </c>
      <c r="H2363" s="1" t="s">
        <v>8862</v>
      </c>
      <c r="I2363" s="1" t="s">
        <v>8863</v>
      </c>
      <c r="J2363" s="1" t="s">
        <v>159</v>
      </c>
      <c r="K2363" s="1" t="s">
        <v>8463</v>
      </c>
      <c r="L2363" s="1" t="s">
        <v>8462</v>
      </c>
      <c r="M2363" s="1" t="s">
        <v>199</v>
      </c>
      <c r="N2363" s="1" t="s">
        <v>1438</v>
      </c>
      <c r="O2363" s="1" t="str">
        <f t="shared" si="252"/>
        <v>新开</v>
      </c>
      <c r="P2363" s="1" t="s">
        <v>53</v>
      </c>
      <c r="Q2363" s="1" t="s">
        <v>170</v>
      </c>
      <c r="R2363" s="1" t="s">
        <v>8464</v>
      </c>
      <c r="S2363" s="1" t="s">
        <v>8603</v>
      </c>
      <c r="T2363" s="1" t="s">
        <v>133</v>
      </c>
      <c r="U2363" s="1" t="s">
        <v>8864</v>
      </c>
      <c r="V2363" s="1" t="s">
        <v>682</v>
      </c>
      <c r="W2363" s="1" t="s">
        <v>58</v>
      </c>
      <c r="X2363" s="1" t="s">
        <v>59</v>
      </c>
      <c r="Y2363" s="1" t="s">
        <v>76</v>
      </c>
      <c r="Z2363" s="1" t="s">
        <v>77</v>
      </c>
      <c r="AA2363" s="1" t="s">
        <v>77</v>
      </c>
      <c r="AB2363" s="1" t="s">
        <v>162</v>
      </c>
      <c r="AC2363" s="1" t="s">
        <v>325</v>
      </c>
      <c r="AD2363" s="1" t="s">
        <v>70</v>
      </c>
      <c r="AE2363" s="1" t="s">
        <v>123</v>
      </c>
      <c r="AF2363" s="1" t="s">
        <v>1287</v>
      </c>
      <c r="AG2363" s="1">
        <v>20150101</v>
      </c>
      <c r="AH2363" s="1" t="str">
        <f t="shared" si="253"/>
        <v>201501</v>
      </c>
      <c r="AI2363" s="1"/>
      <c r="AJ2363" s="1"/>
      <c r="AK2363" s="1"/>
      <c r="AL2363" s="1">
        <v>100</v>
      </c>
      <c r="AM2363" s="1"/>
      <c r="AN2363" s="1">
        <v>100</v>
      </c>
      <c r="AO2363" s="1"/>
      <c r="AP2363" s="1"/>
      <c r="AQ2363" s="1"/>
      <c r="AR2363" s="1"/>
      <c r="AS2363" s="1"/>
      <c r="AT2363" s="1"/>
      <c r="AU2363" s="1"/>
      <c r="AV2363">
        <v>100</v>
      </c>
      <c r="AW2363" s="5" t="str">
        <f t="shared" si="258"/>
        <v>&gt;10万</v>
      </c>
      <c r="AX2363">
        <v>609.61</v>
      </c>
      <c r="AY2363">
        <v>6</v>
      </c>
      <c r="AZ2363" t="e">
        <v>#N/A</v>
      </c>
      <c r="BA2363" t="e">
        <v>#N/A</v>
      </c>
      <c r="BB2363">
        <v>101.60166666666667</v>
      </c>
      <c r="BC2363" s="3" t="str">
        <f t="shared" si="255"/>
        <v>其他商场</v>
      </c>
      <c r="BD2363" s="4" t="s">
        <v>27585</v>
      </c>
      <c r="BE2363" t="e">
        <f t="shared" si="256"/>
        <v>#N/A</v>
      </c>
      <c r="BF2363" s="4" t="s">
        <v>27590</v>
      </c>
      <c r="BG2363">
        <v>75</v>
      </c>
      <c r="BH2363" s="4" t="s">
        <v>27587</v>
      </c>
    </row>
    <row r="2364" spans="1:60">
      <c r="A2364" s="1" t="s">
        <v>10455</v>
      </c>
      <c r="B2364" s="1" t="s">
        <v>10456</v>
      </c>
      <c r="C2364" s="1" t="s">
        <v>10457</v>
      </c>
      <c r="D2364" s="1" t="s">
        <v>10458</v>
      </c>
      <c r="E2364" s="1" t="s">
        <v>8497</v>
      </c>
      <c r="F2364" s="1" t="s">
        <v>8462</v>
      </c>
      <c r="G2364" s="1" t="s">
        <v>129</v>
      </c>
      <c r="H2364" s="1" t="s">
        <v>8734</v>
      </c>
      <c r="I2364" s="1" t="s">
        <v>8735</v>
      </c>
      <c r="J2364" s="1" t="s">
        <v>159</v>
      </c>
      <c r="K2364" s="1" t="s">
        <v>8463</v>
      </c>
      <c r="L2364" s="1" t="s">
        <v>8462</v>
      </c>
      <c r="M2364" s="1" t="s">
        <v>199</v>
      </c>
      <c r="N2364" s="1" t="s">
        <v>52</v>
      </c>
      <c r="O2364" s="1" t="str">
        <f t="shared" si="252"/>
        <v>维持</v>
      </c>
      <c r="P2364" s="1" t="s">
        <v>53</v>
      </c>
      <c r="Q2364" s="1" t="s">
        <v>170</v>
      </c>
      <c r="R2364" s="1" t="s">
        <v>8464</v>
      </c>
      <c r="S2364" s="1" t="s">
        <v>8603</v>
      </c>
      <c r="T2364" s="1" t="s">
        <v>133</v>
      </c>
      <c r="U2364" s="1" t="s">
        <v>8736</v>
      </c>
      <c r="V2364" s="1" t="s">
        <v>355</v>
      </c>
      <c r="W2364" s="1" t="s">
        <v>58</v>
      </c>
      <c r="X2364" s="1" t="s">
        <v>59</v>
      </c>
      <c r="Y2364" s="1" t="s">
        <v>76</v>
      </c>
      <c r="Z2364" s="1" t="s">
        <v>77</v>
      </c>
      <c r="AA2364" s="1" t="s">
        <v>77</v>
      </c>
      <c r="AB2364" s="1" t="s">
        <v>162</v>
      </c>
      <c r="AC2364" s="1" t="s">
        <v>325</v>
      </c>
      <c r="AD2364" s="1" t="s">
        <v>70</v>
      </c>
      <c r="AE2364" s="1" t="s">
        <v>123</v>
      </c>
      <c r="AF2364" s="1" t="s">
        <v>861</v>
      </c>
      <c r="AG2364" s="1">
        <v>20141130</v>
      </c>
      <c r="AH2364" s="1" t="str">
        <f t="shared" si="253"/>
        <v>201411</v>
      </c>
      <c r="AI2364" s="1"/>
      <c r="AJ2364" s="1"/>
      <c r="AK2364" s="1"/>
      <c r="AL2364" s="1">
        <v>130</v>
      </c>
      <c r="AM2364" s="1"/>
      <c r="AN2364" s="1">
        <v>130</v>
      </c>
      <c r="AO2364" s="1"/>
      <c r="AP2364" s="1"/>
      <c r="AQ2364" s="1"/>
      <c r="AR2364" s="1"/>
      <c r="AS2364" s="1" t="s">
        <v>180</v>
      </c>
      <c r="AT2364" s="1"/>
      <c r="AU2364" s="1"/>
      <c r="AV2364">
        <v>130</v>
      </c>
      <c r="AW2364" s="5" t="str">
        <f t="shared" si="258"/>
        <v>&gt;10万</v>
      </c>
      <c r="AX2364">
        <v>740.71999999999991</v>
      </c>
      <c r="AY2364">
        <v>7</v>
      </c>
      <c r="AZ2364">
        <v>115.2</v>
      </c>
      <c r="BA2364">
        <v>0</v>
      </c>
      <c r="BB2364">
        <v>105.81714285714284</v>
      </c>
      <c r="BC2364" s="3" t="str">
        <f t="shared" si="255"/>
        <v>其他商场</v>
      </c>
      <c r="BD2364" s="4" t="s">
        <v>27585</v>
      </c>
      <c r="BE2364" t="e">
        <f t="shared" si="256"/>
        <v>#DIV/0!</v>
      </c>
      <c r="BF2364" s="4" t="s">
        <v>27590</v>
      </c>
      <c r="BG2364" t="e">
        <v>#N/A</v>
      </c>
      <c r="BH2364" s="4" t="e">
        <v>#N/A</v>
      </c>
    </row>
    <row r="2365" spans="1:60">
      <c r="A2365" s="1" t="s">
        <v>10459</v>
      </c>
      <c r="B2365" s="1" t="s">
        <v>10460</v>
      </c>
      <c r="C2365" s="1" t="s">
        <v>10460</v>
      </c>
      <c r="D2365" s="1" t="s">
        <v>10461</v>
      </c>
      <c r="E2365" s="1" t="s">
        <v>8609</v>
      </c>
      <c r="F2365" s="1" t="s">
        <v>8477</v>
      </c>
      <c r="G2365" s="1" t="s">
        <v>129</v>
      </c>
      <c r="H2365" s="1" t="s">
        <v>9198</v>
      </c>
      <c r="I2365" s="1" t="s">
        <v>9199</v>
      </c>
      <c r="J2365" s="1" t="s">
        <v>159</v>
      </c>
      <c r="K2365" s="1" t="s">
        <v>8478</v>
      </c>
      <c r="L2365" s="1" t="s">
        <v>8479</v>
      </c>
      <c r="M2365" s="1" t="s">
        <v>160</v>
      </c>
      <c r="N2365" s="1" t="s">
        <v>52</v>
      </c>
      <c r="O2365" s="1" t="str">
        <f t="shared" si="252"/>
        <v>维持</v>
      </c>
      <c r="P2365" s="1" t="s">
        <v>53</v>
      </c>
      <c r="Q2365" s="1" t="s">
        <v>170</v>
      </c>
      <c r="R2365" s="1" t="s">
        <v>8464</v>
      </c>
      <c r="S2365" s="1" t="s">
        <v>8611</v>
      </c>
      <c r="T2365" s="1" t="s">
        <v>133</v>
      </c>
      <c r="U2365" s="1" t="s">
        <v>10462</v>
      </c>
      <c r="V2365" s="1" t="s">
        <v>682</v>
      </c>
      <c r="W2365" s="1" t="s">
        <v>58</v>
      </c>
      <c r="X2365" s="1" t="s">
        <v>59</v>
      </c>
      <c r="Y2365" s="1" t="s">
        <v>88</v>
      </c>
      <c r="Z2365" s="1" t="s">
        <v>88</v>
      </c>
      <c r="AA2365" s="1" t="s">
        <v>88</v>
      </c>
      <c r="AB2365" s="1" t="s">
        <v>162</v>
      </c>
      <c r="AC2365" s="1" t="s">
        <v>325</v>
      </c>
      <c r="AD2365" s="1" t="s">
        <v>70</v>
      </c>
      <c r="AE2365" s="1" t="s">
        <v>123</v>
      </c>
      <c r="AF2365" s="1" t="s">
        <v>72</v>
      </c>
      <c r="AG2365" s="1">
        <v>20141130</v>
      </c>
      <c r="AH2365" s="1" t="str">
        <f t="shared" si="253"/>
        <v>201411</v>
      </c>
      <c r="AI2365" s="1"/>
      <c r="AJ2365" s="1"/>
      <c r="AK2365" s="1"/>
      <c r="AL2365" s="1">
        <v>144</v>
      </c>
      <c r="AM2365" s="1"/>
      <c r="AN2365" s="1">
        <v>144</v>
      </c>
      <c r="AO2365" s="1"/>
      <c r="AP2365" s="1">
        <v>20150106</v>
      </c>
      <c r="AQ2365" s="1">
        <v>20141130</v>
      </c>
      <c r="AR2365" s="1">
        <v>20150930</v>
      </c>
      <c r="AS2365" s="1" t="s">
        <v>180</v>
      </c>
      <c r="AT2365" s="1"/>
      <c r="AU2365" s="1"/>
      <c r="AV2365">
        <v>144</v>
      </c>
      <c r="AW2365" s="5" t="str">
        <f t="shared" si="258"/>
        <v>&gt;7万</v>
      </c>
      <c r="AX2365">
        <v>624.95613000000003</v>
      </c>
      <c r="AY2365">
        <v>7</v>
      </c>
      <c r="AZ2365">
        <v>85.018050000000002</v>
      </c>
      <c r="BA2365">
        <v>0</v>
      </c>
      <c r="BB2365">
        <v>89.279447142857151</v>
      </c>
      <c r="BC2365" s="3" t="str">
        <f t="shared" si="255"/>
        <v>其他商场</v>
      </c>
      <c r="BD2365" s="4" t="s">
        <v>27587</v>
      </c>
      <c r="BE2365" t="e">
        <f t="shared" si="256"/>
        <v>#DIV/0!</v>
      </c>
      <c r="BF2365" s="4" t="s">
        <v>27590</v>
      </c>
      <c r="BG2365" t="e">
        <v>#N/A</v>
      </c>
      <c r="BH2365" s="4" t="e">
        <v>#N/A</v>
      </c>
    </row>
    <row r="2366" spans="1:60">
      <c r="A2366" s="1" t="s">
        <v>10463</v>
      </c>
      <c r="B2366" s="1" t="s">
        <v>10464</v>
      </c>
      <c r="C2366" s="1" t="s">
        <v>10464</v>
      </c>
      <c r="D2366" s="1" t="s">
        <v>10465</v>
      </c>
      <c r="E2366" s="1" t="s">
        <v>8497</v>
      </c>
      <c r="F2366" s="1" t="s">
        <v>8462</v>
      </c>
      <c r="G2366" s="1" t="s">
        <v>129</v>
      </c>
      <c r="H2366" s="1" t="s">
        <v>9111</v>
      </c>
      <c r="I2366" s="1" t="s">
        <v>9112</v>
      </c>
      <c r="J2366" s="1" t="s">
        <v>159</v>
      </c>
      <c r="K2366" s="1" t="s">
        <v>8463</v>
      </c>
      <c r="L2366" s="1" t="s">
        <v>8462</v>
      </c>
      <c r="M2366" s="1" t="s">
        <v>199</v>
      </c>
      <c r="N2366" s="1" t="s">
        <v>52</v>
      </c>
      <c r="O2366" s="1" t="str">
        <f t="shared" si="252"/>
        <v>维持</v>
      </c>
      <c r="P2366" s="1" t="s">
        <v>53</v>
      </c>
      <c r="Q2366" s="1" t="s">
        <v>170</v>
      </c>
      <c r="R2366" s="1" t="s">
        <v>8464</v>
      </c>
      <c r="S2366" s="1" t="s">
        <v>8569</v>
      </c>
      <c r="T2366" s="1" t="s">
        <v>133</v>
      </c>
      <c r="U2366" s="1" t="s">
        <v>9113</v>
      </c>
      <c r="V2366" s="1" t="s">
        <v>355</v>
      </c>
      <c r="W2366" s="1" t="s">
        <v>58</v>
      </c>
      <c r="X2366" s="1" t="s">
        <v>173</v>
      </c>
      <c r="Y2366" s="1" t="s">
        <v>76</v>
      </c>
      <c r="Z2366" s="1" t="s">
        <v>77</v>
      </c>
      <c r="AA2366" s="1" t="s">
        <v>77</v>
      </c>
      <c r="AB2366" s="1" t="s">
        <v>162</v>
      </c>
      <c r="AC2366" s="1" t="s">
        <v>460</v>
      </c>
      <c r="AD2366" s="1" t="s">
        <v>70</v>
      </c>
      <c r="AE2366" s="1" t="s">
        <v>71</v>
      </c>
      <c r="AF2366" s="1"/>
      <c r="AG2366" s="1">
        <v>20141130</v>
      </c>
      <c r="AH2366" s="1" t="str">
        <f t="shared" si="253"/>
        <v>201411</v>
      </c>
      <c r="AI2366" s="1"/>
      <c r="AJ2366" s="1"/>
      <c r="AK2366" s="1"/>
      <c r="AL2366" s="1">
        <v>190</v>
      </c>
      <c r="AM2366" s="1"/>
      <c r="AN2366" s="1">
        <v>190</v>
      </c>
      <c r="AO2366" s="1"/>
      <c r="AP2366" s="1"/>
      <c r="AQ2366" s="1"/>
      <c r="AR2366" s="1"/>
      <c r="AS2366" s="1" t="s">
        <v>64</v>
      </c>
      <c r="AT2366" s="1"/>
      <c r="AU2366" s="1"/>
      <c r="AV2366">
        <v>190</v>
      </c>
      <c r="AW2366" s="5" t="str">
        <f t="shared" si="258"/>
        <v>&gt;10万</v>
      </c>
      <c r="AX2366">
        <v>908.57663000000002</v>
      </c>
      <c r="AY2366">
        <v>7</v>
      </c>
      <c r="AZ2366" t="e">
        <v>#N/A</v>
      </c>
      <c r="BA2366" t="e">
        <v>#N/A</v>
      </c>
      <c r="BB2366">
        <v>129.79666142857144</v>
      </c>
      <c r="BC2366" s="3" t="str">
        <f t="shared" si="255"/>
        <v>其他商场</v>
      </c>
      <c r="BD2366" s="4" t="s">
        <v>27585</v>
      </c>
      <c r="BE2366" t="e">
        <f t="shared" si="256"/>
        <v>#N/A</v>
      </c>
      <c r="BF2366" s="4" t="s">
        <v>27590</v>
      </c>
      <c r="BG2366" t="e">
        <v>#N/A</v>
      </c>
      <c r="BH2366" s="4" t="e">
        <v>#N/A</v>
      </c>
    </row>
    <row r="2367" spans="1:60">
      <c r="A2367" s="1" t="s">
        <v>10466</v>
      </c>
      <c r="B2367" s="1" t="s">
        <v>10467</v>
      </c>
      <c r="C2367" s="1" t="s">
        <v>10468</v>
      </c>
      <c r="D2367" s="1" t="s">
        <v>10469</v>
      </c>
      <c r="E2367" s="1" t="s">
        <v>8497</v>
      </c>
      <c r="F2367" s="1" t="s">
        <v>8462</v>
      </c>
      <c r="G2367" s="1" t="s">
        <v>129</v>
      </c>
      <c r="H2367" s="1" t="s">
        <v>8517</v>
      </c>
      <c r="I2367" s="1" t="s">
        <v>8518</v>
      </c>
      <c r="J2367" s="1" t="s">
        <v>159</v>
      </c>
      <c r="K2367" s="1" t="s">
        <v>8463</v>
      </c>
      <c r="L2367" s="1" t="s">
        <v>8462</v>
      </c>
      <c r="M2367" s="1" t="s">
        <v>199</v>
      </c>
      <c r="N2367" s="1" t="s">
        <v>1438</v>
      </c>
      <c r="O2367" s="1" t="str">
        <f t="shared" si="252"/>
        <v>新开</v>
      </c>
      <c r="P2367" s="1" t="s">
        <v>53</v>
      </c>
      <c r="Q2367" s="1" t="s">
        <v>170</v>
      </c>
      <c r="R2367" s="1" t="s">
        <v>8464</v>
      </c>
      <c r="S2367" s="1" t="s">
        <v>8505</v>
      </c>
      <c r="T2367" s="1" t="s">
        <v>654</v>
      </c>
      <c r="U2367" s="1" t="s">
        <v>8519</v>
      </c>
      <c r="V2367" s="1" t="s">
        <v>355</v>
      </c>
      <c r="W2367" s="1" t="s">
        <v>58</v>
      </c>
      <c r="X2367" s="1" t="s">
        <v>59</v>
      </c>
      <c r="Y2367" s="1" t="s">
        <v>60</v>
      </c>
      <c r="Z2367" s="1" t="s">
        <v>60</v>
      </c>
      <c r="AA2367" s="1" t="s">
        <v>60</v>
      </c>
      <c r="AB2367" s="1" t="s">
        <v>162</v>
      </c>
      <c r="AC2367" s="1" t="s">
        <v>325</v>
      </c>
      <c r="AD2367" s="1" t="s">
        <v>27598</v>
      </c>
      <c r="AE2367" s="1" t="s">
        <v>71</v>
      </c>
      <c r="AF2367" s="1" t="s">
        <v>72</v>
      </c>
      <c r="AG2367" s="1">
        <v>20150124</v>
      </c>
      <c r="AH2367" s="1" t="str">
        <f t="shared" si="253"/>
        <v>201501</v>
      </c>
      <c r="AI2367" s="1"/>
      <c r="AJ2367" s="1"/>
      <c r="AK2367" s="1"/>
      <c r="AL2367" s="1">
        <v>109</v>
      </c>
      <c r="AM2367" s="1"/>
      <c r="AN2367" s="1">
        <v>109</v>
      </c>
      <c r="AO2367" s="1"/>
      <c r="AP2367" s="1"/>
      <c r="AQ2367" s="1"/>
      <c r="AR2367" s="1"/>
      <c r="AS2367" s="1"/>
      <c r="AT2367" s="1"/>
      <c r="AU2367" s="1"/>
      <c r="AV2367">
        <v>109</v>
      </c>
      <c r="AW2367" s="5" t="str">
        <f t="shared" si="258"/>
        <v>&lt;7万</v>
      </c>
      <c r="AX2367">
        <v>384.11022000000003</v>
      </c>
      <c r="AY2367">
        <v>6</v>
      </c>
      <c r="AZ2367" t="e">
        <v>#N/A</v>
      </c>
      <c r="BA2367" t="e">
        <v>#N/A</v>
      </c>
      <c r="BB2367">
        <v>64.018370000000004</v>
      </c>
      <c r="BC2367" s="3" t="str">
        <f t="shared" si="255"/>
        <v>其他商场</v>
      </c>
      <c r="BD2367" s="4" t="s">
        <v>27586</v>
      </c>
      <c r="BE2367" t="e">
        <f t="shared" si="256"/>
        <v>#N/A</v>
      </c>
      <c r="BF2367" s="4" t="s">
        <v>27590</v>
      </c>
      <c r="BG2367">
        <v>85</v>
      </c>
      <c r="BH2367" s="4" t="s">
        <v>27587</v>
      </c>
    </row>
    <row r="2368" spans="1:60">
      <c r="A2368" s="1" t="s">
        <v>10470</v>
      </c>
      <c r="B2368" s="1" t="s">
        <v>10471</v>
      </c>
      <c r="C2368" s="1" t="s">
        <v>10471</v>
      </c>
      <c r="D2368" s="1" t="s">
        <v>10472</v>
      </c>
      <c r="E2368" s="1" t="s">
        <v>8497</v>
      </c>
      <c r="F2368" s="1" t="s">
        <v>8462</v>
      </c>
      <c r="G2368" s="1" t="s">
        <v>129</v>
      </c>
      <c r="H2368" s="1" t="s">
        <v>10339</v>
      </c>
      <c r="I2368" s="1" t="s">
        <v>10340</v>
      </c>
      <c r="J2368" s="1" t="s">
        <v>159</v>
      </c>
      <c r="K2368" s="1" t="s">
        <v>8463</v>
      </c>
      <c r="L2368" s="1" t="s">
        <v>8462</v>
      </c>
      <c r="M2368" s="1" t="s">
        <v>199</v>
      </c>
      <c r="N2368" s="1" t="s">
        <v>1438</v>
      </c>
      <c r="O2368" s="1" t="str">
        <f t="shared" si="252"/>
        <v>新开</v>
      </c>
      <c r="P2368" s="1" t="s">
        <v>53</v>
      </c>
      <c r="Q2368" s="1" t="s">
        <v>170</v>
      </c>
      <c r="R2368" s="1" t="s">
        <v>8464</v>
      </c>
      <c r="S2368" s="1" t="s">
        <v>8668</v>
      </c>
      <c r="T2368" s="1" t="s">
        <v>355</v>
      </c>
      <c r="U2368" s="1" t="s">
        <v>10341</v>
      </c>
      <c r="V2368" s="1" t="s">
        <v>682</v>
      </c>
      <c r="W2368" s="1" t="s">
        <v>58</v>
      </c>
      <c r="X2368" s="1" t="s">
        <v>59</v>
      </c>
      <c r="Y2368" s="1" t="s">
        <v>76</v>
      </c>
      <c r="Z2368" s="1" t="s">
        <v>77</v>
      </c>
      <c r="AA2368" s="1" t="s">
        <v>77</v>
      </c>
      <c r="AB2368" s="1" t="s">
        <v>162</v>
      </c>
      <c r="AC2368" s="1" t="s">
        <v>325</v>
      </c>
      <c r="AD2368" s="1" t="s">
        <v>27598</v>
      </c>
      <c r="AE2368" s="1" t="s">
        <v>71</v>
      </c>
      <c r="AF2368" s="1" t="s">
        <v>861</v>
      </c>
      <c r="AG2368" s="1">
        <v>20150106</v>
      </c>
      <c r="AH2368" s="1" t="str">
        <f t="shared" si="253"/>
        <v>201501</v>
      </c>
      <c r="AI2368" s="1"/>
      <c r="AJ2368" s="1"/>
      <c r="AK2368" s="1"/>
      <c r="AL2368" s="1">
        <v>92</v>
      </c>
      <c r="AM2368" s="1"/>
      <c r="AN2368" s="1">
        <v>92</v>
      </c>
      <c r="AO2368" s="1"/>
      <c r="AP2368" s="1"/>
      <c r="AQ2368" s="1"/>
      <c r="AR2368" s="1"/>
      <c r="AS2368" s="1" t="s">
        <v>180</v>
      </c>
      <c r="AT2368" s="1"/>
      <c r="AU2368" s="1"/>
      <c r="AV2368">
        <v>92</v>
      </c>
      <c r="AW2368" s="5" t="str">
        <f t="shared" si="258"/>
        <v>&gt;10万</v>
      </c>
      <c r="AX2368">
        <v>651.46264999999994</v>
      </c>
      <c r="AY2368">
        <v>6</v>
      </c>
      <c r="AZ2368" t="e">
        <v>#N/A</v>
      </c>
      <c r="BA2368" t="e">
        <v>#N/A</v>
      </c>
      <c r="BB2368">
        <v>108.57710833333333</v>
      </c>
      <c r="BC2368" s="3" t="str">
        <f t="shared" si="255"/>
        <v>其他商场</v>
      </c>
      <c r="BD2368" s="4" t="s">
        <v>27585</v>
      </c>
      <c r="BE2368" t="e">
        <f t="shared" si="256"/>
        <v>#N/A</v>
      </c>
      <c r="BF2368" s="4" t="s">
        <v>27590</v>
      </c>
      <c r="BG2368">
        <v>90.92</v>
      </c>
      <c r="BH2368" s="4" t="s">
        <v>27587</v>
      </c>
    </row>
    <row r="2369" spans="1:60">
      <c r="A2369" s="1" t="s">
        <v>10473</v>
      </c>
      <c r="B2369" s="1" t="s">
        <v>10474</v>
      </c>
      <c r="C2369" s="1" t="s">
        <v>10474</v>
      </c>
      <c r="D2369" s="1" t="s">
        <v>10475</v>
      </c>
      <c r="E2369" s="1" t="s">
        <v>8497</v>
      </c>
      <c r="F2369" s="1" t="s">
        <v>8462</v>
      </c>
      <c r="G2369" s="1" t="s">
        <v>129</v>
      </c>
      <c r="H2369" s="1" t="s">
        <v>8983</v>
      </c>
      <c r="I2369" s="1" t="s">
        <v>8984</v>
      </c>
      <c r="J2369" s="1" t="s">
        <v>159</v>
      </c>
      <c r="K2369" s="1" t="s">
        <v>8463</v>
      </c>
      <c r="L2369" s="1" t="s">
        <v>8462</v>
      </c>
      <c r="M2369" s="1" t="s">
        <v>199</v>
      </c>
      <c r="N2369" s="1" t="s">
        <v>52</v>
      </c>
      <c r="O2369" s="1" t="str">
        <f t="shared" si="252"/>
        <v>维持</v>
      </c>
      <c r="P2369" s="1" t="s">
        <v>53</v>
      </c>
      <c r="Q2369" s="1" t="s">
        <v>170</v>
      </c>
      <c r="R2369" s="1" t="s">
        <v>8464</v>
      </c>
      <c r="S2369" s="1" t="s">
        <v>8499</v>
      </c>
      <c r="T2369" s="1" t="s">
        <v>133</v>
      </c>
      <c r="U2369" s="1" t="s">
        <v>9093</v>
      </c>
      <c r="V2369" s="1" t="s">
        <v>682</v>
      </c>
      <c r="W2369" s="1" t="s">
        <v>58</v>
      </c>
      <c r="X2369" s="1" t="s">
        <v>173</v>
      </c>
      <c r="Y2369" s="1" t="s">
        <v>60</v>
      </c>
      <c r="Z2369" s="1" t="s">
        <v>60</v>
      </c>
      <c r="AA2369" s="1" t="s">
        <v>60</v>
      </c>
      <c r="AB2369" s="1" t="s">
        <v>162</v>
      </c>
      <c r="AC2369" s="1" t="s">
        <v>292</v>
      </c>
      <c r="AD2369" s="1" t="s">
        <v>27598</v>
      </c>
      <c r="AE2369" s="1" t="s">
        <v>71</v>
      </c>
      <c r="AF2369" s="1"/>
      <c r="AG2369" s="1">
        <v>20141229</v>
      </c>
      <c r="AH2369" s="1" t="str">
        <f t="shared" si="253"/>
        <v>201412</v>
      </c>
      <c r="AI2369" s="1"/>
      <c r="AJ2369" s="1"/>
      <c r="AK2369" s="1"/>
      <c r="AL2369" s="1">
        <v>89</v>
      </c>
      <c r="AM2369" s="1"/>
      <c r="AN2369" s="1">
        <v>89</v>
      </c>
      <c r="AO2369" s="1"/>
      <c r="AP2369" s="1">
        <v>20150701</v>
      </c>
      <c r="AQ2369" s="1">
        <v>20141229</v>
      </c>
      <c r="AR2369" s="1">
        <v>20150930</v>
      </c>
      <c r="AS2369" s="1" t="s">
        <v>64</v>
      </c>
      <c r="AT2369" s="1"/>
      <c r="AU2369" s="1"/>
      <c r="AV2369">
        <v>89</v>
      </c>
      <c r="AW2369" s="5" t="str">
        <f t="shared" si="254"/>
        <v>&lt;7万</v>
      </c>
      <c r="AX2369">
        <v>501.13009</v>
      </c>
      <c r="AY2369">
        <v>7</v>
      </c>
      <c r="AZ2369">
        <v>6.3129999999999997</v>
      </c>
      <c r="BA2369">
        <v>1</v>
      </c>
      <c r="BB2369">
        <v>71.590012857142852</v>
      </c>
      <c r="BC2369" s="3" t="str">
        <f t="shared" si="255"/>
        <v>其他商场</v>
      </c>
      <c r="BD2369" s="4" t="s">
        <v>27587</v>
      </c>
      <c r="BE2369">
        <f t="shared" si="256"/>
        <v>6.3129999999999997</v>
      </c>
      <c r="BF2369" s="4" t="str">
        <f t="shared" si="257"/>
        <v>&lt;7万</v>
      </c>
      <c r="BG2369" t="e">
        <v>#N/A</v>
      </c>
      <c r="BH2369" s="4" t="e">
        <v>#N/A</v>
      </c>
    </row>
    <row r="2370" spans="1:60">
      <c r="A2370" s="1" t="s">
        <v>10476</v>
      </c>
      <c r="B2370" s="1" t="s">
        <v>10477</v>
      </c>
      <c r="C2370" s="1" t="s">
        <v>10477</v>
      </c>
      <c r="D2370" s="1" t="s">
        <v>10478</v>
      </c>
      <c r="E2370" s="1" t="s">
        <v>8461</v>
      </c>
      <c r="F2370" s="1" t="s">
        <v>8462</v>
      </c>
      <c r="G2370" s="1" t="s">
        <v>129</v>
      </c>
      <c r="H2370" s="1" t="s">
        <v>8461</v>
      </c>
      <c r="I2370" s="1" t="s">
        <v>8462</v>
      </c>
      <c r="J2370" s="1" t="s">
        <v>129</v>
      </c>
      <c r="K2370" s="1" t="s">
        <v>8463</v>
      </c>
      <c r="L2370" s="1" t="s">
        <v>8462</v>
      </c>
      <c r="M2370" s="1" t="s">
        <v>64</v>
      </c>
      <c r="N2370" s="1" t="s">
        <v>52</v>
      </c>
      <c r="O2370" s="1" t="str">
        <f t="shared" si="252"/>
        <v>维持</v>
      </c>
      <c r="P2370" s="1" t="s">
        <v>53</v>
      </c>
      <c r="Q2370" s="1" t="s">
        <v>170</v>
      </c>
      <c r="R2370" s="1" t="s">
        <v>8464</v>
      </c>
      <c r="S2370" s="1" t="s">
        <v>8631</v>
      </c>
      <c r="T2370" s="1" t="s">
        <v>355</v>
      </c>
      <c r="U2370" s="1" t="s">
        <v>9138</v>
      </c>
      <c r="V2370" s="1" t="s">
        <v>355</v>
      </c>
      <c r="W2370" s="1" t="s">
        <v>58</v>
      </c>
      <c r="X2370" s="1" t="s">
        <v>59</v>
      </c>
      <c r="Y2370" s="1" t="s">
        <v>60</v>
      </c>
      <c r="Z2370" s="1" t="s">
        <v>60</v>
      </c>
      <c r="AA2370" s="1" t="s">
        <v>60</v>
      </c>
      <c r="AB2370" s="1" t="s">
        <v>61</v>
      </c>
      <c r="AC2370" s="1" t="s">
        <v>325</v>
      </c>
      <c r="AD2370" s="1" t="s">
        <v>27598</v>
      </c>
      <c r="AE2370" s="1" t="s">
        <v>123</v>
      </c>
      <c r="AF2370" s="1" t="s">
        <v>861</v>
      </c>
      <c r="AG2370" s="1">
        <v>20141212</v>
      </c>
      <c r="AH2370" s="1" t="str">
        <f t="shared" si="253"/>
        <v>201412</v>
      </c>
      <c r="AI2370" s="1"/>
      <c r="AJ2370" s="1"/>
      <c r="AK2370" s="1"/>
      <c r="AL2370" s="1">
        <v>94</v>
      </c>
      <c r="AM2370" s="1"/>
      <c r="AN2370" s="1">
        <v>94</v>
      </c>
      <c r="AO2370" s="1"/>
      <c r="AP2370" s="1"/>
      <c r="AQ2370" s="1"/>
      <c r="AR2370" s="1"/>
      <c r="AS2370" s="1" t="s">
        <v>180</v>
      </c>
      <c r="AT2370" s="1"/>
      <c r="AU2370" s="1"/>
      <c r="AV2370">
        <v>94</v>
      </c>
      <c r="AW2370" s="5" t="str">
        <f t="shared" si="254"/>
        <v>&lt;7万</v>
      </c>
      <c r="AX2370">
        <v>244.27800000000002</v>
      </c>
      <c r="AY2370">
        <v>7</v>
      </c>
      <c r="AZ2370">
        <v>26.355</v>
      </c>
      <c r="BA2370">
        <v>1</v>
      </c>
      <c r="BB2370">
        <v>34.896857142857144</v>
      </c>
      <c r="BC2370" s="3" t="str">
        <f t="shared" si="255"/>
        <v>其他商场</v>
      </c>
      <c r="BD2370" s="4" t="s">
        <v>27586</v>
      </c>
      <c r="BE2370">
        <f t="shared" si="256"/>
        <v>26.355</v>
      </c>
      <c r="BF2370" s="4" t="str">
        <f t="shared" si="257"/>
        <v>&lt;7万</v>
      </c>
      <c r="BG2370" t="e">
        <v>#N/A</v>
      </c>
      <c r="BH2370" s="4" t="e">
        <v>#N/A</v>
      </c>
    </row>
    <row r="2371" spans="1:60">
      <c r="A2371" s="1" t="s">
        <v>10479</v>
      </c>
      <c r="B2371" s="1" t="s">
        <v>10480</v>
      </c>
      <c r="C2371" s="1" t="s">
        <v>10480</v>
      </c>
      <c r="D2371" s="1" t="s">
        <v>10481</v>
      </c>
      <c r="E2371" s="1" t="s">
        <v>8497</v>
      </c>
      <c r="F2371" s="1" t="s">
        <v>8462</v>
      </c>
      <c r="G2371" s="1" t="s">
        <v>129</v>
      </c>
      <c r="H2371" s="1" t="s">
        <v>10482</v>
      </c>
      <c r="I2371" s="1" t="s">
        <v>10483</v>
      </c>
      <c r="J2371" s="1" t="s">
        <v>159</v>
      </c>
      <c r="K2371" s="1" t="s">
        <v>8463</v>
      </c>
      <c r="L2371" s="1" t="s">
        <v>8462</v>
      </c>
      <c r="M2371" s="1" t="s">
        <v>199</v>
      </c>
      <c r="N2371" s="1" t="s">
        <v>1438</v>
      </c>
      <c r="O2371" s="1" t="str">
        <f t="shared" ref="O2371:O2434" si="259">N2371</f>
        <v>新开</v>
      </c>
      <c r="P2371" s="1" t="s">
        <v>53</v>
      </c>
      <c r="Q2371" s="1" t="s">
        <v>170</v>
      </c>
      <c r="R2371" s="1" t="s">
        <v>8464</v>
      </c>
      <c r="S2371" s="1" t="s">
        <v>8529</v>
      </c>
      <c r="T2371" s="1" t="s">
        <v>654</v>
      </c>
      <c r="U2371" s="1" t="s">
        <v>8834</v>
      </c>
      <c r="V2371" s="1" t="s">
        <v>682</v>
      </c>
      <c r="W2371" s="1" t="s">
        <v>58</v>
      </c>
      <c r="X2371" s="1" t="s">
        <v>59</v>
      </c>
      <c r="Y2371" s="1" t="s">
        <v>76</v>
      </c>
      <c r="Z2371" s="1" t="s">
        <v>77</v>
      </c>
      <c r="AA2371" s="1" t="s">
        <v>77</v>
      </c>
      <c r="AB2371" s="1" t="s">
        <v>162</v>
      </c>
      <c r="AC2371" s="1" t="s">
        <v>134</v>
      </c>
      <c r="AD2371" s="1" t="s">
        <v>27598</v>
      </c>
      <c r="AE2371" s="1" t="s">
        <v>123</v>
      </c>
      <c r="AF2371" s="1" t="s">
        <v>1287</v>
      </c>
      <c r="AG2371" s="1">
        <v>20150104</v>
      </c>
      <c r="AH2371" s="1" t="str">
        <f t="shared" ref="AH2371:AH2434" si="260">LEFT(AG2371,6)</f>
        <v>201501</v>
      </c>
      <c r="AI2371" s="1"/>
      <c r="AJ2371" s="1"/>
      <c r="AK2371" s="1"/>
      <c r="AL2371" s="1">
        <v>66</v>
      </c>
      <c r="AM2371" s="1"/>
      <c r="AN2371" s="1">
        <v>66</v>
      </c>
      <c r="AO2371" s="1"/>
      <c r="AP2371" s="1"/>
      <c r="AQ2371" s="1"/>
      <c r="AR2371" s="1"/>
      <c r="AS2371" s="1" t="s">
        <v>64</v>
      </c>
      <c r="AT2371" s="1"/>
      <c r="AU2371" s="1"/>
      <c r="AV2371">
        <v>66</v>
      </c>
      <c r="AW2371" s="5" t="str">
        <f t="shared" ref="AW2371:AW2392" si="261">BD2371</f>
        <v>&gt;20万</v>
      </c>
      <c r="AX2371">
        <v>1657.76</v>
      </c>
      <c r="AY2371">
        <v>6</v>
      </c>
      <c r="AZ2371" t="e">
        <v>#N/A</v>
      </c>
      <c r="BA2371" t="e">
        <v>#N/A</v>
      </c>
      <c r="BB2371">
        <v>276.29333333333335</v>
      </c>
      <c r="BC2371" s="3" t="str">
        <f t="shared" ref="BC2371:BC2434" si="262">IF(BB2371&gt;500,"核心商场",IF(BB2371&gt;300,"重点商场",IF(BB2371&gt;200,"主力上场",IF(BB2371&gt;130,"常规商场","其他商场"))))</f>
        <v>主力上场</v>
      </c>
      <c r="BD2371" s="4" t="s">
        <v>27584</v>
      </c>
      <c r="BE2371" t="e">
        <f t="shared" ref="BE2371:BE2434" si="263">AZ2371/BA2371</f>
        <v>#N/A</v>
      </c>
      <c r="BF2371" s="4" t="s">
        <v>27590</v>
      </c>
      <c r="BG2371">
        <v>180</v>
      </c>
      <c r="BH2371" s="4" t="s">
        <v>27585</v>
      </c>
    </row>
    <row r="2372" spans="1:60">
      <c r="A2372" s="1" t="s">
        <v>10484</v>
      </c>
      <c r="B2372" s="1" t="s">
        <v>10485</v>
      </c>
      <c r="C2372" s="1" t="s">
        <v>10486</v>
      </c>
      <c r="D2372" s="1" t="s">
        <v>10487</v>
      </c>
      <c r="E2372" s="1" t="s">
        <v>8497</v>
      </c>
      <c r="F2372" s="1" t="s">
        <v>8462</v>
      </c>
      <c r="G2372" s="1" t="s">
        <v>129</v>
      </c>
      <c r="H2372" s="1" t="s">
        <v>8535</v>
      </c>
      <c r="I2372" s="1" t="s">
        <v>8536</v>
      </c>
      <c r="J2372" s="1" t="s">
        <v>159</v>
      </c>
      <c r="K2372" s="1" t="s">
        <v>8463</v>
      </c>
      <c r="L2372" s="1" t="s">
        <v>8462</v>
      </c>
      <c r="M2372" s="1" t="s">
        <v>199</v>
      </c>
      <c r="N2372" s="1" t="s">
        <v>1438</v>
      </c>
      <c r="O2372" s="1" t="str">
        <f t="shared" si="259"/>
        <v>新开</v>
      </c>
      <c r="P2372" s="1" t="s">
        <v>53</v>
      </c>
      <c r="Q2372" s="1" t="s">
        <v>170</v>
      </c>
      <c r="R2372" s="1" t="s">
        <v>8464</v>
      </c>
      <c r="S2372" s="1" t="s">
        <v>8529</v>
      </c>
      <c r="T2372" s="1" t="s">
        <v>654</v>
      </c>
      <c r="U2372" s="1" t="s">
        <v>8537</v>
      </c>
      <c r="V2372" s="1" t="s">
        <v>654</v>
      </c>
      <c r="W2372" s="1" t="s">
        <v>58</v>
      </c>
      <c r="X2372" s="1" t="s">
        <v>59</v>
      </c>
      <c r="Y2372" s="1" t="s">
        <v>88</v>
      </c>
      <c r="Z2372" s="1" t="s">
        <v>88</v>
      </c>
      <c r="AA2372" s="1" t="s">
        <v>60</v>
      </c>
      <c r="AB2372" s="1" t="s">
        <v>162</v>
      </c>
      <c r="AC2372" s="1" t="s">
        <v>325</v>
      </c>
      <c r="AD2372" s="1" t="s">
        <v>27598</v>
      </c>
      <c r="AE2372" s="1" t="s">
        <v>1399</v>
      </c>
      <c r="AF2372" s="1" t="s">
        <v>861</v>
      </c>
      <c r="AG2372" s="1">
        <v>20150101</v>
      </c>
      <c r="AH2372" s="1" t="str">
        <f t="shared" si="260"/>
        <v>201501</v>
      </c>
      <c r="AI2372" s="1"/>
      <c r="AJ2372" s="1"/>
      <c r="AK2372" s="1"/>
      <c r="AL2372" s="1">
        <v>109</v>
      </c>
      <c r="AM2372" s="1"/>
      <c r="AN2372" s="1">
        <v>109</v>
      </c>
      <c r="AO2372" s="1"/>
      <c r="AP2372" s="1"/>
      <c r="AQ2372" s="1"/>
      <c r="AR2372" s="1"/>
      <c r="AS2372" s="1" t="s">
        <v>180</v>
      </c>
      <c r="AT2372" s="1"/>
      <c r="AU2372" s="1"/>
      <c r="AV2372">
        <v>109</v>
      </c>
      <c r="AW2372" s="5" t="str">
        <f t="shared" si="261"/>
        <v>&lt;7万</v>
      </c>
      <c r="AX2372">
        <v>396.84345000000008</v>
      </c>
      <c r="AY2372">
        <v>6</v>
      </c>
      <c r="AZ2372" t="e">
        <v>#N/A</v>
      </c>
      <c r="BA2372" t="e">
        <v>#N/A</v>
      </c>
      <c r="BB2372">
        <v>66.140575000000013</v>
      </c>
      <c r="BC2372" s="3" t="str">
        <f t="shared" si="262"/>
        <v>其他商场</v>
      </c>
      <c r="BD2372" s="4" t="s">
        <v>27586</v>
      </c>
      <c r="BE2372" t="e">
        <f t="shared" si="263"/>
        <v>#N/A</v>
      </c>
      <c r="BF2372" s="4" t="s">
        <v>27590</v>
      </c>
      <c r="BG2372">
        <v>80</v>
      </c>
      <c r="BH2372" s="4" t="s">
        <v>27587</v>
      </c>
    </row>
    <row r="2373" spans="1:60">
      <c r="A2373" s="1" t="s">
        <v>10488</v>
      </c>
      <c r="B2373" s="1" t="s">
        <v>10489</v>
      </c>
      <c r="C2373" s="1" t="s">
        <v>10489</v>
      </c>
      <c r="D2373" s="1" t="s">
        <v>10490</v>
      </c>
      <c r="E2373" s="1" t="s">
        <v>8461</v>
      </c>
      <c r="F2373" s="1" t="s">
        <v>8462</v>
      </c>
      <c r="G2373" s="1" t="s">
        <v>129</v>
      </c>
      <c r="H2373" s="1" t="s">
        <v>8461</v>
      </c>
      <c r="I2373" s="1" t="s">
        <v>8462</v>
      </c>
      <c r="J2373" s="1" t="s">
        <v>129</v>
      </c>
      <c r="K2373" s="1" t="s">
        <v>8463</v>
      </c>
      <c r="L2373" s="1" t="s">
        <v>8462</v>
      </c>
      <c r="M2373" s="1" t="s">
        <v>64</v>
      </c>
      <c r="N2373" s="1" t="s">
        <v>1438</v>
      </c>
      <c r="O2373" s="1" t="str">
        <f t="shared" si="259"/>
        <v>新开</v>
      </c>
      <c r="P2373" s="1" t="s">
        <v>53</v>
      </c>
      <c r="Q2373" s="1" t="s">
        <v>170</v>
      </c>
      <c r="R2373" s="1" t="s">
        <v>8464</v>
      </c>
      <c r="S2373" s="1" t="s">
        <v>8569</v>
      </c>
      <c r="T2373" s="1" t="s">
        <v>133</v>
      </c>
      <c r="U2373" s="1" t="s">
        <v>8570</v>
      </c>
      <c r="V2373" s="1" t="s">
        <v>133</v>
      </c>
      <c r="W2373" s="1" t="s">
        <v>27595</v>
      </c>
      <c r="X2373" s="1" t="s">
        <v>59</v>
      </c>
      <c r="Y2373" s="1" t="s">
        <v>215</v>
      </c>
      <c r="Z2373" s="1" t="s">
        <v>215</v>
      </c>
      <c r="AA2373" s="1" t="s">
        <v>215</v>
      </c>
      <c r="AB2373" s="1" t="s">
        <v>61</v>
      </c>
      <c r="AC2373" s="1" t="s">
        <v>216</v>
      </c>
      <c r="AD2373" s="1" t="s">
        <v>188</v>
      </c>
      <c r="AE2373" s="1" t="s">
        <v>123</v>
      </c>
      <c r="AF2373" s="1" t="s">
        <v>72</v>
      </c>
      <c r="AG2373" s="1">
        <v>20150110</v>
      </c>
      <c r="AH2373" s="1" t="str">
        <f t="shared" si="260"/>
        <v>201501</v>
      </c>
      <c r="AI2373" s="1"/>
      <c r="AJ2373" s="1"/>
      <c r="AK2373" s="1"/>
      <c r="AL2373" s="1">
        <v>248</v>
      </c>
      <c r="AM2373" s="1"/>
      <c r="AN2373" s="1">
        <v>248</v>
      </c>
      <c r="AO2373" s="1"/>
      <c r="AP2373" s="1"/>
      <c r="AQ2373" s="1"/>
      <c r="AR2373" s="1"/>
      <c r="AS2373" s="1" t="s">
        <v>189</v>
      </c>
      <c r="AT2373" s="1"/>
      <c r="AU2373" s="1"/>
      <c r="AV2373">
        <v>248</v>
      </c>
      <c r="AW2373" s="5" t="str">
        <f t="shared" si="261"/>
        <v>&gt;20万</v>
      </c>
      <c r="AX2373">
        <v>1578.712</v>
      </c>
      <c r="AY2373">
        <v>6</v>
      </c>
      <c r="AZ2373" t="e">
        <v>#N/A</v>
      </c>
      <c r="BA2373" t="e">
        <v>#N/A</v>
      </c>
      <c r="BB2373">
        <v>263.11866666666668</v>
      </c>
      <c r="BC2373" s="3" t="str">
        <f t="shared" si="262"/>
        <v>主力上场</v>
      </c>
      <c r="BD2373" s="4" t="s">
        <v>27584</v>
      </c>
      <c r="BE2373" t="e">
        <f t="shared" si="263"/>
        <v>#N/A</v>
      </c>
      <c r="BF2373" s="4" t="s">
        <v>27590</v>
      </c>
      <c r="BG2373">
        <v>185</v>
      </c>
      <c r="BH2373" s="4" t="s">
        <v>27585</v>
      </c>
    </row>
    <row r="2374" spans="1:60">
      <c r="A2374" s="1" t="s">
        <v>10491</v>
      </c>
      <c r="B2374" s="1" t="s">
        <v>10492</v>
      </c>
      <c r="C2374" s="1" t="s">
        <v>10492</v>
      </c>
      <c r="D2374" s="1" t="s">
        <v>10493</v>
      </c>
      <c r="E2374" s="1" t="s">
        <v>8497</v>
      </c>
      <c r="F2374" s="1" t="s">
        <v>8462</v>
      </c>
      <c r="G2374" s="1" t="s">
        <v>129</v>
      </c>
      <c r="H2374" s="1" t="s">
        <v>8862</v>
      </c>
      <c r="I2374" s="1" t="s">
        <v>8863</v>
      </c>
      <c r="J2374" s="1" t="s">
        <v>159</v>
      </c>
      <c r="K2374" s="1" t="s">
        <v>8463</v>
      </c>
      <c r="L2374" s="1" t="s">
        <v>8462</v>
      </c>
      <c r="M2374" s="1" t="s">
        <v>199</v>
      </c>
      <c r="N2374" s="1" t="s">
        <v>1438</v>
      </c>
      <c r="O2374" s="1" t="str">
        <f t="shared" si="259"/>
        <v>新开</v>
      </c>
      <c r="P2374" s="1" t="s">
        <v>53</v>
      </c>
      <c r="Q2374" s="1" t="s">
        <v>170</v>
      </c>
      <c r="R2374" s="1" t="s">
        <v>8464</v>
      </c>
      <c r="S2374" s="1" t="s">
        <v>8603</v>
      </c>
      <c r="T2374" s="1" t="s">
        <v>133</v>
      </c>
      <c r="U2374" s="1" t="s">
        <v>8864</v>
      </c>
      <c r="V2374" s="1" t="s">
        <v>682</v>
      </c>
      <c r="W2374" s="1" t="s">
        <v>58</v>
      </c>
      <c r="X2374" s="1" t="s">
        <v>59</v>
      </c>
      <c r="Y2374" s="1" t="s">
        <v>60</v>
      </c>
      <c r="Z2374" s="1" t="s">
        <v>60</v>
      </c>
      <c r="AA2374" s="1" t="s">
        <v>60</v>
      </c>
      <c r="AB2374" s="1" t="s">
        <v>162</v>
      </c>
      <c r="AC2374" s="1" t="s">
        <v>325</v>
      </c>
      <c r="AD2374" s="1" t="s">
        <v>27598</v>
      </c>
      <c r="AE2374" s="1" t="s">
        <v>123</v>
      </c>
      <c r="AF2374" s="1" t="s">
        <v>861</v>
      </c>
      <c r="AG2374" s="1">
        <v>20150105</v>
      </c>
      <c r="AH2374" s="1" t="str">
        <f t="shared" si="260"/>
        <v>201501</v>
      </c>
      <c r="AI2374" s="1"/>
      <c r="AJ2374" s="1"/>
      <c r="AK2374" s="1"/>
      <c r="AL2374" s="1">
        <v>83</v>
      </c>
      <c r="AM2374" s="1"/>
      <c r="AN2374" s="1">
        <v>83</v>
      </c>
      <c r="AO2374" s="1"/>
      <c r="AP2374" s="1"/>
      <c r="AQ2374" s="1"/>
      <c r="AR2374" s="1"/>
      <c r="AS2374" s="1" t="s">
        <v>180</v>
      </c>
      <c r="AT2374" s="1"/>
      <c r="AU2374" s="1"/>
      <c r="AV2374">
        <v>83</v>
      </c>
      <c r="AW2374" s="5" t="str">
        <f t="shared" si="261"/>
        <v>&lt;7万</v>
      </c>
      <c r="AX2374">
        <v>283.40629999999999</v>
      </c>
      <c r="AY2374">
        <v>6</v>
      </c>
      <c r="AZ2374" t="e">
        <v>#N/A</v>
      </c>
      <c r="BA2374" t="e">
        <v>#N/A</v>
      </c>
      <c r="BB2374">
        <v>47.234383333333334</v>
      </c>
      <c r="BC2374" s="3" t="str">
        <f t="shared" si="262"/>
        <v>其他商场</v>
      </c>
      <c r="BD2374" s="4" t="s">
        <v>27586</v>
      </c>
      <c r="BE2374" t="e">
        <f t="shared" si="263"/>
        <v>#N/A</v>
      </c>
      <c r="BF2374" s="4" t="s">
        <v>27590</v>
      </c>
      <c r="BG2374">
        <v>74.5</v>
      </c>
      <c r="BH2374" s="4" t="s">
        <v>27587</v>
      </c>
    </row>
    <row r="2375" spans="1:60">
      <c r="A2375" s="1" t="s">
        <v>10494</v>
      </c>
      <c r="B2375" s="1" t="s">
        <v>10495</v>
      </c>
      <c r="C2375" s="1" t="s">
        <v>10496</v>
      </c>
      <c r="D2375" s="1" t="s">
        <v>10497</v>
      </c>
      <c r="E2375" s="1" t="s">
        <v>8497</v>
      </c>
      <c r="F2375" s="1" t="s">
        <v>8462</v>
      </c>
      <c r="G2375" s="1" t="s">
        <v>129</v>
      </c>
      <c r="H2375" s="1" t="s">
        <v>9294</v>
      </c>
      <c r="I2375" s="1" t="s">
        <v>9295</v>
      </c>
      <c r="J2375" s="1" t="s">
        <v>159</v>
      </c>
      <c r="K2375" s="1" t="s">
        <v>8463</v>
      </c>
      <c r="L2375" s="1" t="s">
        <v>8462</v>
      </c>
      <c r="M2375" s="1" t="s">
        <v>199</v>
      </c>
      <c r="N2375" s="1" t="s">
        <v>1438</v>
      </c>
      <c r="O2375" s="1" t="str">
        <f t="shared" si="259"/>
        <v>新开</v>
      </c>
      <c r="P2375" s="1" t="s">
        <v>53</v>
      </c>
      <c r="Q2375" s="1" t="s">
        <v>170</v>
      </c>
      <c r="R2375" s="1" t="s">
        <v>8464</v>
      </c>
      <c r="S2375" s="1" t="s">
        <v>8542</v>
      </c>
      <c r="T2375" s="1" t="s">
        <v>133</v>
      </c>
      <c r="U2375" s="1" t="s">
        <v>9296</v>
      </c>
      <c r="V2375" s="1" t="s">
        <v>682</v>
      </c>
      <c r="W2375" s="1" t="s">
        <v>58</v>
      </c>
      <c r="X2375" s="1" t="s">
        <v>59</v>
      </c>
      <c r="Y2375" s="1" t="s">
        <v>60</v>
      </c>
      <c r="Z2375" s="1" t="s">
        <v>60</v>
      </c>
      <c r="AA2375" s="1" t="s">
        <v>60</v>
      </c>
      <c r="AB2375" s="1" t="s">
        <v>162</v>
      </c>
      <c r="AC2375" s="1" t="s">
        <v>325</v>
      </c>
      <c r="AD2375" s="1" t="s">
        <v>27598</v>
      </c>
      <c r="AE2375" s="1" t="s">
        <v>123</v>
      </c>
      <c r="AF2375" s="1" t="s">
        <v>861</v>
      </c>
      <c r="AG2375" s="1">
        <v>20150105</v>
      </c>
      <c r="AH2375" s="1" t="str">
        <f t="shared" si="260"/>
        <v>201501</v>
      </c>
      <c r="AI2375" s="1"/>
      <c r="AJ2375" s="1"/>
      <c r="AK2375" s="1"/>
      <c r="AL2375" s="1">
        <v>74</v>
      </c>
      <c r="AM2375" s="1"/>
      <c r="AN2375" s="1">
        <v>74</v>
      </c>
      <c r="AO2375" s="1"/>
      <c r="AP2375" s="1"/>
      <c r="AQ2375" s="1"/>
      <c r="AR2375" s="1"/>
      <c r="AS2375" s="1" t="s">
        <v>64</v>
      </c>
      <c r="AT2375" s="1"/>
      <c r="AU2375" s="1"/>
      <c r="AV2375">
        <v>74</v>
      </c>
      <c r="AW2375" s="5" t="str">
        <f t="shared" si="261"/>
        <v>&lt;7万</v>
      </c>
      <c r="AX2375">
        <v>351.31100000000004</v>
      </c>
      <c r="AY2375">
        <v>6</v>
      </c>
      <c r="AZ2375" t="e">
        <v>#N/A</v>
      </c>
      <c r="BA2375" t="e">
        <v>#N/A</v>
      </c>
      <c r="BB2375">
        <v>58.551833333333342</v>
      </c>
      <c r="BC2375" s="3" t="str">
        <f t="shared" si="262"/>
        <v>其他商场</v>
      </c>
      <c r="BD2375" s="4" t="s">
        <v>27586</v>
      </c>
      <c r="BE2375" t="e">
        <f t="shared" si="263"/>
        <v>#N/A</v>
      </c>
      <c r="BF2375" s="4" t="s">
        <v>27590</v>
      </c>
      <c r="BG2375">
        <v>97.79</v>
      </c>
      <c r="BH2375" s="4" t="s">
        <v>27587</v>
      </c>
    </row>
    <row r="2376" spans="1:60">
      <c r="A2376" s="1" t="s">
        <v>10498</v>
      </c>
      <c r="B2376" s="1" t="s">
        <v>10499</v>
      </c>
      <c r="C2376" s="1" t="s">
        <v>10499</v>
      </c>
      <c r="D2376" s="1" t="s">
        <v>10500</v>
      </c>
      <c r="E2376" s="1" t="s">
        <v>8497</v>
      </c>
      <c r="F2376" s="1" t="s">
        <v>8462</v>
      </c>
      <c r="G2376" s="1" t="s">
        <v>129</v>
      </c>
      <c r="H2376" s="1" t="s">
        <v>10162</v>
      </c>
      <c r="I2376" s="1" t="s">
        <v>10163</v>
      </c>
      <c r="J2376" s="1" t="s">
        <v>159</v>
      </c>
      <c r="K2376" s="1" t="s">
        <v>8463</v>
      </c>
      <c r="L2376" s="1" t="s">
        <v>8462</v>
      </c>
      <c r="M2376" s="1" t="s">
        <v>199</v>
      </c>
      <c r="N2376" s="1" t="s">
        <v>1438</v>
      </c>
      <c r="O2376" s="1" t="str">
        <f t="shared" si="259"/>
        <v>新开</v>
      </c>
      <c r="P2376" s="1" t="s">
        <v>53</v>
      </c>
      <c r="Q2376" s="1" t="s">
        <v>170</v>
      </c>
      <c r="R2376" s="1" t="s">
        <v>8464</v>
      </c>
      <c r="S2376" s="1" t="s">
        <v>8542</v>
      </c>
      <c r="T2376" s="1" t="s">
        <v>133</v>
      </c>
      <c r="U2376" s="1" t="s">
        <v>9174</v>
      </c>
      <c r="V2376" s="1" t="s">
        <v>682</v>
      </c>
      <c r="W2376" s="1" t="s">
        <v>58</v>
      </c>
      <c r="X2376" s="1" t="s">
        <v>59</v>
      </c>
      <c r="Y2376" s="1" t="s">
        <v>88</v>
      </c>
      <c r="Z2376" s="1" t="s">
        <v>88</v>
      </c>
      <c r="AA2376" s="1" t="s">
        <v>88</v>
      </c>
      <c r="AB2376" s="1" t="s">
        <v>162</v>
      </c>
      <c r="AC2376" s="1" t="s">
        <v>325</v>
      </c>
      <c r="AD2376" s="1" t="s">
        <v>27598</v>
      </c>
      <c r="AE2376" s="1" t="s">
        <v>123</v>
      </c>
      <c r="AF2376" s="1" t="s">
        <v>72</v>
      </c>
      <c r="AG2376" s="1">
        <v>20150120</v>
      </c>
      <c r="AH2376" s="1" t="str">
        <f t="shared" si="260"/>
        <v>201501</v>
      </c>
      <c r="AI2376" s="1"/>
      <c r="AJ2376" s="1"/>
      <c r="AK2376" s="1"/>
      <c r="AL2376" s="1">
        <v>0</v>
      </c>
      <c r="AM2376" s="1"/>
      <c r="AN2376" s="1">
        <v>0</v>
      </c>
      <c r="AO2376" s="1"/>
      <c r="AP2376" s="1"/>
      <c r="AQ2376" s="1"/>
      <c r="AR2376" s="1"/>
      <c r="AS2376" s="1" t="s">
        <v>180</v>
      </c>
      <c r="AT2376" s="1"/>
      <c r="AU2376" s="1"/>
      <c r="AV2376">
        <v>0</v>
      </c>
      <c r="AW2376" s="5" t="str">
        <f t="shared" si="261"/>
        <v>&gt;7万</v>
      </c>
      <c r="AX2376">
        <v>483.52915000000002</v>
      </c>
      <c r="AY2376">
        <v>6</v>
      </c>
      <c r="AZ2376" t="e">
        <v>#N/A</v>
      </c>
      <c r="BA2376" t="e">
        <v>#N/A</v>
      </c>
      <c r="BB2376">
        <v>80.588191666666674</v>
      </c>
      <c r="BC2376" s="3" t="str">
        <f t="shared" si="262"/>
        <v>其他商场</v>
      </c>
      <c r="BD2376" s="4" t="s">
        <v>27587</v>
      </c>
      <c r="BE2376" t="e">
        <f t="shared" si="263"/>
        <v>#N/A</v>
      </c>
      <c r="BF2376" s="4" t="s">
        <v>27590</v>
      </c>
      <c r="BG2376">
        <v>82.5</v>
      </c>
      <c r="BH2376" s="4" t="s">
        <v>27587</v>
      </c>
    </row>
    <row r="2377" spans="1:60">
      <c r="A2377" s="1" t="s">
        <v>10501</v>
      </c>
      <c r="B2377" s="1" t="s">
        <v>10502</v>
      </c>
      <c r="C2377" s="1" t="s">
        <v>10502</v>
      </c>
      <c r="D2377" s="1" t="s">
        <v>10503</v>
      </c>
      <c r="E2377" s="1" t="s">
        <v>8497</v>
      </c>
      <c r="F2377" s="1" t="s">
        <v>8462</v>
      </c>
      <c r="G2377" s="1" t="s">
        <v>129</v>
      </c>
      <c r="H2377" s="1" t="s">
        <v>8761</v>
      </c>
      <c r="I2377" s="1" t="s">
        <v>8762</v>
      </c>
      <c r="J2377" s="1" t="s">
        <v>159</v>
      </c>
      <c r="K2377" s="1" t="s">
        <v>8463</v>
      </c>
      <c r="L2377" s="1" t="s">
        <v>8462</v>
      </c>
      <c r="M2377" s="1" t="s">
        <v>199</v>
      </c>
      <c r="N2377" s="1" t="s">
        <v>1438</v>
      </c>
      <c r="O2377" s="1" t="str">
        <f t="shared" si="259"/>
        <v>新开</v>
      </c>
      <c r="P2377" s="1" t="s">
        <v>53</v>
      </c>
      <c r="Q2377" s="1" t="s">
        <v>170</v>
      </c>
      <c r="R2377" s="1" t="s">
        <v>8464</v>
      </c>
      <c r="S2377" s="1" t="s">
        <v>8603</v>
      </c>
      <c r="T2377" s="1" t="s">
        <v>133</v>
      </c>
      <c r="U2377" s="1" t="s">
        <v>8763</v>
      </c>
      <c r="V2377" s="1" t="s">
        <v>355</v>
      </c>
      <c r="W2377" s="1" t="s">
        <v>58</v>
      </c>
      <c r="X2377" s="1" t="s">
        <v>139</v>
      </c>
      <c r="Y2377" s="1" t="s">
        <v>60</v>
      </c>
      <c r="Z2377" s="1" t="s">
        <v>60</v>
      </c>
      <c r="AA2377" s="1" t="s">
        <v>60</v>
      </c>
      <c r="AB2377" s="1" t="s">
        <v>162</v>
      </c>
      <c r="AC2377" s="1" t="s">
        <v>325</v>
      </c>
      <c r="AD2377" s="1" t="s">
        <v>27598</v>
      </c>
      <c r="AE2377" s="1" t="s">
        <v>83</v>
      </c>
      <c r="AF2377" s="1" t="s">
        <v>72</v>
      </c>
      <c r="AG2377" s="1">
        <v>20150131</v>
      </c>
      <c r="AH2377" s="1" t="str">
        <f t="shared" si="260"/>
        <v>201501</v>
      </c>
      <c r="AI2377" s="1"/>
      <c r="AJ2377" s="1"/>
      <c r="AK2377" s="1"/>
      <c r="AL2377" s="1">
        <v>110</v>
      </c>
      <c r="AM2377" s="1"/>
      <c r="AN2377" s="1">
        <v>110</v>
      </c>
      <c r="AO2377" s="1"/>
      <c r="AP2377" s="1"/>
      <c r="AQ2377" s="1"/>
      <c r="AR2377" s="1"/>
      <c r="AS2377" s="1" t="s">
        <v>180</v>
      </c>
      <c r="AT2377" s="1"/>
      <c r="AU2377" s="1"/>
      <c r="AV2377">
        <v>110</v>
      </c>
      <c r="AW2377" s="5" t="str">
        <f t="shared" si="261"/>
        <v>&lt;7万</v>
      </c>
      <c r="AX2377">
        <v>182.369</v>
      </c>
      <c r="AY2377">
        <v>6</v>
      </c>
      <c r="AZ2377" t="e">
        <v>#N/A</v>
      </c>
      <c r="BA2377" t="e">
        <v>#N/A</v>
      </c>
      <c r="BB2377">
        <v>30.394833333333334</v>
      </c>
      <c r="BC2377" s="3" t="str">
        <f t="shared" si="262"/>
        <v>其他商场</v>
      </c>
      <c r="BD2377" s="4" t="s">
        <v>27586</v>
      </c>
      <c r="BE2377" t="e">
        <f t="shared" si="263"/>
        <v>#N/A</v>
      </c>
      <c r="BF2377" s="4" t="s">
        <v>27590</v>
      </c>
      <c r="BG2377">
        <v>87.5</v>
      </c>
      <c r="BH2377" s="4" t="s">
        <v>27587</v>
      </c>
    </row>
    <row r="2378" spans="1:60">
      <c r="A2378" s="1" t="s">
        <v>10504</v>
      </c>
      <c r="B2378" s="1" t="s">
        <v>10505</v>
      </c>
      <c r="C2378" s="1" t="s">
        <v>10505</v>
      </c>
      <c r="D2378" s="1" t="s">
        <v>10506</v>
      </c>
      <c r="E2378" s="1" t="s">
        <v>8497</v>
      </c>
      <c r="F2378" s="1" t="s">
        <v>8462</v>
      </c>
      <c r="G2378" s="1" t="s">
        <v>129</v>
      </c>
      <c r="H2378" s="1" t="s">
        <v>8596</v>
      </c>
      <c r="I2378" s="1" t="s">
        <v>8597</v>
      </c>
      <c r="J2378" s="1" t="s">
        <v>159</v>
      </c>
      <c r="K2378" s="1" t="s">
        <v>8463</v>
      </c>
      <c r="L2378" s="1" t="s">
        <v>8462</v>
      </c>
      <c r="M2378" s="1" t="s">
        <v>199</v>
      </c>
      <c r="N2378" s="1" t="s">
        <v>1438</v>
      </c>
      <c r="O2378" s="1" t="str">
        <f t="shared" si="259"/>
        <v>新开</v>
      </c>
      <c r="P2378" s="1" t="s">
        <v>53</v>
      </c>
      <c r="Q2378" s="1" t="s">
        <v>170</v>
      </c>
      <c r="R2378" s="1" t="s">
        <v>8464</v>
      </c>
      <c r="S2378" s="1" t="s">
        <v>8556</v>
      </c>
      <c r="T2378" s="1" t="s">
        <v>133</v>
      </c>
      <c r="U2378" s="1" t="s">
        <v>8598</v>
      </c>
      <c r="V2378" s="1" t="s">
        <v>682</v>
      </c>
      <c r="W2378" s="1" t="s">
        <v>58</v>
      </c>
      <c r="X2378" s="1" t="s">
        <v>59</v>
      </c>
      <c r="Y2378" s="1" t="s">
        <v>88</v>
      </c>
      <c r="Z2378" s="1" t="s">
        <v>88</v>
      </c>
      <c r="AA2378" s="1" t="s">
        <v>88</v>
      </c>
      <c r="AB2378" s="1" t="s">
        <v>162</v>
      </c>
      <c r="AC2378" s="1" t="s">
        <v>325</v>
      </c>
      <c r="AD2378" s="1" t="s">
        <v>27598</v>
      </c>
      <c r="AE2378" s="1" t="s">
        <v>71</v>
      </c>
      <c r="AF2378" s="1" t="s">
        <v>72</v>
      </c>
      <c r="AG2378" s="1">
        <v>20150125</v>
      </c>
      <c r="AH2378" s="1" t="str">
        <f t="shared" si="260"/>
        <v>201501</v>
      </c>
      <c r="AI2378" s="1"/>
      <c r="AJ2378" s="1"/>
      <c r="AK2378" s="1"/>
      <c r="AL2378" s="1">
        <v>0</v>
      </c>
      <c r="AM2378" s="1"/>
      <c r="AN2378" s="1">
        <v>0</v>
      </c>
      <c r="AO2378" s="1"/>
      <c r="AP2378" s="1"/>
      <c r="AQ2378" s="1"/>
      <c r="AR2378" s="1"/>
      <c r="AS2378" s="1" t="s">
        <v>180</v>
      </c>
      <c r="AT2378" s="1"/>
      <c r="AU2378" s="1"/>
      <c r="AV2378">
        <v>0</v>
      </c>
      <c r="AW2378" s="5" t="str">
        <f t="shared" si="261"/>
        <v>&gt;7万</v>
      </c>
      <c r="AX2378">
        <v>592.85525000000007</v>
      </c>
      <c r="AY2378">
        <v>6</v>
      </c>
      <c r="AZ2378" t="e">
        <v>#N/A</v>
      </c>
      <c r="BA2378" t="e">
        <v>#N/A</v>
      </c>
      <c r="BB2378">
        <v>98.809208333333345</v>
      </c>
      <c r="BC2378" s="3" t="str">
        <f t="shared" si="262"/>
        <v>其他商场</v>
      </c>
      <c r="BD2378" s="4" t="s">
        <v>27587</v>
      </c>
      <c r="BE2378" t="e">
        <f t="shared" si="263"/>
        <v>#N/A</v>
      </c>
      <c r="BF2378" s="4" t="s">
        <v>27590</v>
      </c>
      <c r="BG2378">
        <v>70.28</v>
      </c>
      <c r="BH2378" s="4" t="s">
        <v>27587</v>
      </c>
    </row>
    <row r="2379" spans="1:60">
      <c r="A2379" s="1" t="s">
        <v>10507</v>
      </c>
      <c r="B2379" s="1" t="s">
        <v>10508</v>
      </c>
      <c r="C2379" s="1" t="s">
        <v>10508</v>
      </c>
      <c r="D2379" s="1" t="s">
        <v>10509</v>
      </c>
      <c r="E2379" s="1" t="s">
        <v>8497</v>
      </c>
      <c r="F2379" s="1" t="s">
        <v>8462</v>
      </c>
      <c r="G2379" s="1" t="s">
        <v>129</v>
      </c>
      <c r="H2379" s="1" t="s">
        <v>9031</v>
      </c>
      <c r="I2379" s="1" t="s">
        <v>9032</v>
      </c>
      <c r="J2379" s="1" t="s">
        <v>159</v>
      </c>
      <c r="K2379" s="1" t="s">
        <v>8463</v>
      </c>
      <c r="L2379" s="1" t="s">
        <v>8462</v>
      </c>
      <c r="M2379" s="1" t="s">
        <v>199</v>
      </c>
      <c r="N2379" s="1" t="s">
        <v>1438</v>
      </c>
      <c r="O2379" s="1" t="str">
        <f t="shared" si="259"/>
        <v>新开</v>
      </c>
      <c r="P2379" s="1" t="s">
        <v>53</v>
      </c>
      <c r="Q2379" s="1" t="s">
        <v>170</v>
      </c>
      <c r="R2379" s="1" t="s">
        <v>8464</v>
      </c>
      <c r="S2379" s="1" t="s">
        <v>8499</v>
      </c>
      <c r="T2379" s="1" t="s">
        <v>133</v>
      </c>
      <c r="U2379" s="1" t="s">
        <v>9033</v>
      </c>
      <c r="V2379" s="1" t="s">
        <v>682</v>
      </c>
      <c r="W2379" s="1" t="s">
        <v>58</v>
      </c>
      <c r="X2379" s="1" t="s">
        <v>59</v>
      </c>
      <c r="Y2379" s="1" t="s">
        <v>60</v>
      </c>
      <c r="Z2379" s="1" t="s">
        <v>60</v>
      </c>
      <c r="AA2379" s="1" t="s">
        <v>60</v>
      </c>
      <c r="AB2379" s="1" t="s">
        <v>162</v>
      </c>
      <c r="AC2379" s="1" t="s">
        <v>325</v>
      </c>
      <c r="AD2379" s="1" t="s">
        <v>27598</v>
      </c>
      <c r="AE2379" s="1" t="s">
        <v>71</v>
      </c>
      <c r="AF2379" s="1" t="s">
        <v>72</v>
      </c>
      <c r="AG2379" s="1">
        <v>20150104</v>
      </c>
      <c r="AH2379" s="1" t="str">
        <f t="shared" si="260"/>
        <v>201501</v>
      </c>
      <c r="AI2379" s="1"/>
      <c r="AJ2379" s="1"/>
      <c r="AK2379" s="1"/>
      <c r="AL2379" s="1">
        <v>64</v>
      </c>
      <c r="AM2379" s="1"/>
      <c r="AN2379" s="1">
        <v>64</v>
      </c>
      <c r="AO2379" s="1"/>
      <c r="AP2379" s="1"/>
      <c r="AQ2379" s="1"/>
      <c r="AR2379" s="1"/>
      <c r="AS2379" s="1" t="s">
        <v>180</v>
      </c>
      <c r="AT2379" s="1"/>
      <c r="AU2379" s="1"/>
      <c r="AV2379">
        <v>64</v>
      </c>
      <c r="AW2379" s="5" t="str">
        <f t="shared" si="261"/>
        <v>&lt;7万</v>
      </c>
      <c r="AX2379">
        <v>203.18862999999999</v>
      </c>
      <c r="AY2379">
        <v>6</v>
      </c>
      <c r="AZ2379" t="e">
        <v>#N/A</v>
      </c>
      <c r="BA2379" t="e">
        <v>#N/A</v>
      </c>
      <c r="BB2379">
        <v>33.864771666666662</v>
      </c>
      <c r="BC2379" s="3" t="str">
        <f t="shared" si="262"/>
        <v>其他商场</v>
      </c>
      <c r="BD2379" s="4" t="s">
        <v>27586</v>
      </c>
      <c r="BE2379" t="e">
        <f t="shared" si="263"/>
        <v>#N/A</v>
      </c>
      <c r="BF2379" s="4" t="s">
        <v>27590</v>
      </c>
      <c r="BG2379">
        <v>94.5</v>
      </c>
      <c r="BH2379" s="4" t="s">
        <v>27587</v>
      </c>
    </row>
    <row r="2380" spans="1:60">
      <c r="A2380" s="1" t="s">
        <v>10510</v>
      </c>
      <c r="B2380" s="1" t="s">
        <v>10511</v>
      </c>
      <c r="C2380" s="1" t="s">
        <v>10511</v>
      </c>
      <c r="D2380" s="1" t="s">
        <v>10512</v>
      </c>
      <c r="E2380" s="1" t="s">
        <v>8476</v>
      </c>
      <c r="F2380" s="1" t="s">
        <v>8477</v>
      </c>
      <c r="G2380" s="1" t="s">
        <v>129</v>
      </c>
      <c r="H2380" s="1" t="s">
        <v>8476</v>
      </c>
      <c r="I2380" s="1" t="s">
        <v>8477</v>
      </c>
      <c r="J2380" s="1" t="s">
        <v>129</v>
      </c>
      <c r="K2380" s="1" t="s">
        <v>8478</v>
      </c>
      <c r="L2380" s="1" t="s">
        <v>8479</v>
      </c>
      <c r="M2380" s="1" t="s">
        <v>180</v>
      </c>
      <c r="N2380" s="1" t="s">
        <v>1438</v>
      </c>
      <c r="O2380" s="1" t="str">
        <f t="shared" si="259"/>
        <v>新开</v>
      </c>
      <c r="P2380" s="1" t="s">
        <v>53</v>
      </c>
      <c r="Q2380" s="1" t="s">
        <v>170</v>
      </c>
      <c r="R2380" s="1" t="s">
        <v>8464</v>
      </c>
      <c r="S2380" s="1" t="s">
        <v>8465</v>
      </c>
      <c r="T2380" s="1" t="s">
        <v>654</v>
      </c>
      <c r="U2380" s="1" t="s">
        <v>8484</v>
      </c>
      <c r="V2380" s="1" t="s">
        <v>654</v>
      </c>
      <c r="W2380" s="1" t="s">
        <v>58</v>
      </c>
      <c r="X2380" s="1" t="s">
        <v>59</v>
      </c>
      <c r="Y2380" s="1" t="s">
        <v>76</v>
      </c>
      <c r="Z2380" s="1" t="s">
        <v>77</v>
      </c>
      <c r="AA2380" s="1" t="s">
        <v>77</v>
      </c>
      <c r="AB2380" s="1" t="s">
        <v>61</v>
      </c>
      <c r="AC2380" s="1" t="s">
        <v>62</v>
      </c>
      <c r="AD2380" s="1" t="s">
        <v>27598</v>
      </c>
      <c r="AE2380" s="1" t="s">
        <v>123</v>
      </c>
      <c r="AF2380" s="1" t="s">
        <v>72</v>
      </c>
      <c r="AG2380" s="1">
        <v>20150110</v>
      </c>
      <c r="AH2380" s="1" t="str">
        <f t="shared" si="260"/>
        <v>201501</v>
      </c>
      <c r="AI2380" s="1"/>
      <c r="AJ2380" s="1"/>
      <c r="AK2380" s="1"/>
      <c r="AL2380" s="1">
        <v>0</v>
      </c>
      <c r="AM2380" s="1"/>
      <c r="AN2380" s="1">
        <v>0</v>
      </c>
      <c r="AO2380" s="1"/>
      <c r="AP2380" s="1"/>
      <c r="AQ2380" s="1"/>
      <c r="AR2380" s="1"/>
      <c r="AS2380" s="1" t="s">
        <v>180</v>
      </c>
      <c r="AT2380" s="1"/>
      <c r="AU2380" s="1"/>
      <c r="AV2380">
        <v>0</v>
      </c>
      <c r="AW2380" s="5" t="str">
        <f t="shared" si="261"/>
        <v>&gt;10万</v>
      </c>
      <c r="AX2380">
        <v>656.69245000000001</v>
      </c>
      <c r="AY2380">
        <v>6</v>
      </c>
      <c r="AZ2380" t="e">
        <v>#N/A</v>
      </c>
      <c r="BA2380" t="e">
        <v>#N/A</v>
      </c>
      <c r="BB2380">
        <v>109.44874166666666</v>
      </c>
      <c r="BC2380" s="3" t="str">
        <f t="shared" si="262"/>
        <v>其他商场</v>
      </c>
      <c r="BD2380" s="4" t="s">
        <v>27585</v>
      </c>
      <c r="BE2380" t="e">
        <f t="shared" si="263"/>
        <v>#N/A</v>
      </c>
      <c r="BF2380" s="4" t="s">
        <v>27590</v>
      </c>
      <c r="BG2380">
        <v>73.33</v>
      </c>
      <c r="BH2380" s="4" t="s">
        <v>27587</v>
      </c>
    </row>
    <row r="2381" spans="1:60">
      <c r="A2381" s="1" t="s">
        <v>10513</v>
      </c>
      <c r="B2381" s="1" t="s">
        <v>10514</v>
      </c>
      <c r="C2381" s="1" t="s">
        <v>10514</v>
      </c>
      <c r="D2381" s="1" t="s">
        <v>10515</v>
      </c>
      <c r="E2381" s="1" t="s">
        <v>8461</v>
      </c>
      <c r="F2381" s="1" t="s">
        <v>8462</v>
      </c>
      <c r="G2381" s="1" t="s">
        <v>129</v>
      </c>
      <c r="H2381" s="1" t="s">
        <v>8461</v>
      </c>
      <c r="I2381" s="1" t="s">
        <v>8462</v>
      </c>
      <c r="J2381" s="1" t="s">
        <v>129</v>
      </c>
      <c r="K2381" s="1" t="s">
        <v>8463</v>
      </c>
      <c r="L2381" s="1" t="s">
        <v>8462</v>
      </c>
      <c r="M2381" s="1" t="s">
        <v>64</v>
      </c>
      <c r="N2381" s="1" t="s">
        <v>1438</v>
      </c>
      <c r="O2381" s="1" t="str">
        <f t="shared" si="259"/>
        <v>新开</v>
      </c>
      <c r="P2381" s="1" t="s">
        <v>53</v>
      </c>
      <c r="Q2381" s="1" t="s">
        <v>170</v>
      </c>
      <c r="R2381" s="1" t="s">
        <v>8464</v>
      </c>
      <c r="S2381" s="1" t="s">
        <v>8511</v>
      </c>
      <c r="T2381" s="1" t="s">
        <v>654</v>
      </c>
      <c r="U2381" s="1" t="s">
        <v>8512</v>
      </c>
      <c r="V2381" s="1" t="s">
        <v>654</v>
      </c>
      <c r="W2381" s="1" t="s">
        <v>58</v>
      </c>
      <c r="X2381" s="1" t="s">
        <v>59</v>
      </c>
      <c r="Y2381" s="1" t="s">
        <v>88</v>
      </c>
      <c r="Z2381" s="1" t="s">
        <v>88</v>
      </c>
      <c r="AA2381" s="1" t="s">
        <v>88</v>
      </c>
      <c r="AB2381" s="1" t="s">
        <v>61</v>
      </c>
      <c r="AC2381" s="1" t="s">
        <v>62</v>
      </c>
      <c r="AD2381" s="1" t="s">
        <v>27598</v>
      </c>
      <c r="AE2381" s="1" t="s">
        <v>123</v>
      </c>
      <c r="AF2381" s="1" t="s">
        <v>72</v>
      </c>
      <c r="AG2381" s="1">
        <v>20150127</v>
      </c>
      <c r="AH2381" s="1" t="str">
        <f t="shared" si="260"/>
        <v>201501</v>
      </c>
      <c r="AI2381" s="1"/>
      <c r="AJ2381" s="1"/>
      <c r="AK2381" s="1"/>
      <c r="AL2381" s="1">
        <v>0</v>
      </c>
      <c r="AM2381" s="1"/>
      <c r="AN2381" s="1">
        <v>0</v>
      </c>
      <c r="AO2381" s="1"/>
      <c r="AP2381" s="1"/>
      <c r="AQ2381" s="1"/>
      <c r="AR2381" s="1"/>
      <c r="AS2381" s="1" t="s">
        <v>64</v>
      </c>
      <c r="AT2381" s="1"/>
      <c r="AU2381" s="1"/>
      <c r="AV2381">
        <v>0</v>
      </c>
      <c r="AW2381" s="5" t="str">
        <f t="shared" si="261"/>
        <v>&gt;7万</v>
      </c>
      <c r="AX2381">
        <v>500.50299999999999</v>
      </c>
      <c r="AY2381">
        <v>6</v>
      </c>
      <c r="AZ2381" t="e">
        <v>#N/A</v>
      </c>
      <c r="BA2381" t="e">
        <v>#N/A</v>
      </c>
      <c r="BB2381">
        <v>83.41716666666666</v>
      </c>
      <c r="BC2381" s="3" t="str">
        <f t="shared" si="262"/>
        <v>其他商场</v>
      </c>
      <c r="BD2381" s="4" t="s">
        <v>27587</v>
      </c>
      <c r="BE2381" t="e">
        <f t="shared" si="263"/>
        <v>#N/A</v>
      </c>
      <c r="BF2381" s="4" t="s">
        <v>27590</v>
      </c>
      <c r="BG2381">
        <v>90</v>
      </c>
      <c r="BH2381" s="4" t="s">
        <v>27587</v>
      </c>
    </row>
    <row r="2382" spans="1:60">
      <c r="A2382" s="1" t="s">
        <v>10516</v>
      </c>
      <c r="B2382" s="1" t="s">
        <v>10517</v>
      </c>
      <c r="C2382" s="1" t="s">
        <v>10518</v>
      </c>
      <c r="D2382" s="1" t="s">
        <v>10519</v>
      </c>
      <c r="E2382" s="1" t="s">
        <v>8497</v>
      </c>
      <c r="F2382" s="1" t="s">
        <v>8462</v>
      </c>
      <c r="G2382" s="1" t="s">
        <v>129</v>
      </c>
      <c r="H2382" s="1" t="s">
        <v>9075</v>
      </c>
      <c r="I2382" s="1" t="s">
        <v>9076</v>
      </c>
      <c r="J2382" s="1" t="s">
        <v>159</v>
      </c>
      <c r="K2382" s="1" t="s">
        <v>8463</v>
      </c>
      <c r="L2382" s="1" t="s">
        <v>8462</v>
      </c>
      <c r="M2382" s="1" t="s">
        <v>199</v>
      </c>
      <c r="N2382" s="1" t="s">
        <v>1438</v>
      </c>
      <c r="O2382" s="1" t="str">
        <f t="shared" si="259"/>
        <v>新开</v>
      </c>
      <c r="P2382" s="1" t="s">
        <v>53</v>
      </c>
      <c r="Q2382" s="1" t="s">
        <v>170</v>
      </c>
      <c r="R2382" s="1" t="s">
        <v>8464</v>
      </c>
      <c r="S2382" s="1" t="s">
        <v>8542</v>
      </c>
      <c r="T2382" s="1" t="s">
        <v>133</v>
      </c>
      <c r="U2382" s="1" t="s">
        <v>9077</v>
      </c>
      <c r="V2382" s="1" t="s">
        <v>682</v>
      </c>
      <c r="W2382" s="1" t="s">
        <v>58</v>
      </c>
      <c r="X2382" s="1" t="s">
        <v>59</v>
      </c>
      <c r="Y2382" s="1" t="s">
        <v>60</v>
      </c>
      <c r="Z2382" s="1" t="s">
        <v>60</v>
      </c>
      <c r="AA2382" s="1" t="s">
        <v>88</v>
      </c>
      <c r="AB2382" s="1" t="s">
        <v>162</v>
      </c>
      <c r="AC2382" s="1" t="s">
        <v>325</v>
      </c>
      <c r="AD2382" s="1" t="s">
        <v>27598</v>
      </c>
      <c r="AE2382" s="1" t="s">
        <v>71</v>
      </c>
      <c r="AF2382" s="1" t="s">
        <v>72</v>
      </c>
      <c r="AG2382" s="1">
        <v>20150601</v>
      </c>
      <c r="AH2382" s="1" t="str">
        <f t="shared" si="260"/>
        <v>201506</v>
      </c>
      <c r="AI2382" s="1"/>
      <c r="AJ2382" s="1"/>
      <c r="AK2382" s="1"/>
      <c r="AL2382" s="1">
        <v>0</v>
      </c>
      <c r="AM2382" s="1"/>
      <c r="AN2382" s="1">
        <v>0</v>
      </c>
      <c r="AO2382" s="1"/>
      <c r="AP2382" s="1"/>
      <c r="AQ2382" s="1"/>
      <c r="AR2382" s="1"/>
      <c r="AS2382" s="1" t="s">
        <v>180</v>
      </c>
      <c r="AT2382" s="1"/>
      <c r="AU2382" s="1"/>
      <c r="AV2382">
        <v>0</v>
      </c>
      <c r="AW2382" s="5" t="str">
        <f>BH2382</f>
        <v>&gt;7万</v>
      </c>
      <c r="AX2382">
        <v>171.69299999999998</v>
      </c>
      <c r="AY2382">
        <v>1</v>
      </c>
      <c r="AZ2382" t="e">
        <v>#N/A</v>
      </c>
      <c r="BA2382" t="e">
        <v>#N/A</v>
      </c>
      <c r="BB2382">
        <v>171.69299999999998</v>
      </c>
      <c r="BC2382" s="3" t="str">
        <f t="shared" si="262"/>
        <v>常规商场</v>
      </c>
      <c r="BD2382" s="4" t="s">
        <v>27585</v>
      </c>
      <c r="BE2382" t="e">
        <f t="shared" si="263"/>
        <v>#N/A</v>
      </c>
      <c r="BF2382" s="4" t="s">
        <v>27590</v>
      </c>
      <c r="BG2382">
        <v>94.89</v>
      </c>
      <c r="BH2382" s="4" t="s">
        <v>27587</v>
      </c>
    </row>
    <row r="2383" spans="1:60">
      <c r="A2383" s="1" t="s">
        <v>10520</v>
      </c>
      <c r="B2383" s="1" t="s">
        <v>10521</v>
      </c>
      <c r="C2383" s="1" t="s">
        <v>10521</v>
      </c>
      <c r="D2383" s="1" t="s">
        <v>10522</v>
      </c>
      <c r="E2383" s="1" t="s">
        <v>8497</v>
      </c>
      <c r="F2383" s="1" t="s">
        <v>8462</v>
      </c>
      <c r="G2383" s="1" t="s">
        <v>129</v>
      </c>
      <c r="H2383" s="1" t="s">
        <v>9383</v>
      </c>
      <c r="I2383" s="1" t="s">
        <v>9384</v>
      </c>
      <c r="J2383" s="1" t="s">
        <v>159</v>
      </c>
      <c r="K2383" s="1" t="s">
        <v>8463</v>
      </c>
      <c r="L2383" s="1" t="s">
        <v>8462</v>
      </c>
      <c r="M2383" s="1" t="s">
        <v>199</v>
      </c>
      <c r="N2383" s="1" t="s">
        <v>1438</v>
      </c>
      <c r="O2383" s="1" t="str">
        <f t="shared" si="259"/>
        <v>新开</v>
      </c>
      <c r="P2383" s="1" t="s">
        <v>53</v>
      </c>
      <c r="Q2383" s="1" t="s">
        <v>170</v>
      </c>
      <c r="R2383" s="1" t="s">
        <v>8464</v>
      </c>
      <c r="S2383" s="1" t="s">
        <v>8603</v>
      </c>
      <c r="T2383" s="1" t="s">
        <v>133</v>
      </c>
      <c r="U2383" s="1" t="s">
        <v>9385</v>
      </c>
      <c r="V2383" s="1" t="s">
        <v>133</v>
      </c>
      <c r="W2383" s="1" t="s">
        <v>58</v>
      </c>
      <c r="X2383" s="1" t="s">
        <v>139</v>
      </c>
      <c r="Y2383" s="1" t="s">
        <v>60</v>
      </c>
      <c r="Z2383" s="1" t="s">
        <v>60</v>
      </c>
      <c r="AA2383" s="1" t="s">
        <v>60</v>
      </c>
      <c r="AB2383" s="1" t="s">
        <v>162</v>
      </c>
      <c r="AC2383" s="1" t="s">
        <v>325</v>
      </c>
      <c r="AD2383" s="1" t="s">
        <v>27598</v>
      </c>
      <c r="AE2383" s="1" t="s">
        <v>83</v>
      </c>
      <c r="AF2383" s="1" t="s">
        <v>861</v>
      </c>
      <c r="AG2383" s="1">
        <v>20150116</v>
      </c>
      <c r="AH2383" s="1" t="str">
        <f t="shared" si="260"/>
        <v>201501</v>
      </c>
      <c r="AI2383" s="1"/>
      <c r="AJ2383" s="1"/>
      <c r="AK2383" s="1"/>
      <c r="AL2383" s="1">
        <v>0</v>
      </c>
      <c r="AM2383" s="1"/>
      <c r="AN2383" s="1">
        <v>0</v>
      </c>
      <c r="AO2383" s="1"/>
      <c r="AP2383" s="1"/>
      <c r="AQ2383" s="1"/>
      <c r="AR2383" s="1"/>
      <c r="AS2383" s="1" t="s">
        <v>180</v>
      </c>
      <c r="AT2383" s="1"/>
      <c r="AU2383" s="1"/>
      <c r="AV2383">
        <v>0</v>
      </c>
      <c r="AW2383" s="5" t="str">
        <f t="shared" si="261"/>
        <v>&lt;7万</v>
      </c>
      <c r="AX2383">
        <v>398.57800000000003</v>
      </c>
      <c r="AY2383">
        <v>6</v>
      </c>
      <c r="AZ2383" t="e">
        <v>#N/A</v>
      </c>
      <c r="BA2383" t="e">
        <v>#N/A</v>
      </c>
      <c r="BB2383">
        <v>66.429666666666677</v>
      </c>
      <c r="BC2383" s="3" t="str">
        <f t="shared" si="262"/>
        <v>其他商场</v>
      </c>
      <c r="BD2383" s="4" t="s">
        <v>27586</v>
      </c>
      <c r="BE2383" t="e">
        <f t="shared" si="263"/>
        <v>#N/A</v>
      </c>
      <c r="BF2383" s="4" t="s">
        <v>27590</v>
      </c>
      <c r="BG2383">
        <v>70</v>
      </c>
      <c r="BH2383" s="4" t="s">
        <v>27587</v>
      </c>
    </row>
    <row r="2384" spans="1:60">
      <c r="A2384" s="1" t="s">
        <v>10523</v>
      </c>
      <c r="B2384" s="1" t="s">
        <v>10524</v>
      </c>
      <c r="C2384" s="1" t="s">
        <v>10525</v>
      </c>
      <c r="D2384" s="1" t="s">
        <v>10526</v>
      </c>
      <c r="E2384" s="1" t="s">
        <v>8497</v>
      </c>
      <c r="F2384" s="1" t="s">
        <v>8462</v>
      </c>
      <c r="G2384" s="1" t="s">
        <v>129</v>
      </c>
      <c r="H2384" s="1" t="s">
        <v>8629</v>
      </c>
      <c r="I2384" s="1" t="s">
        <v>8630</v>
      </c>
      <c r="J2384" s="1" t="s">
        <v>159</v>
      </c>
      <c r="K2384" s="1" t="s">
        <v>8463</v>
      </c>
      <c r="L2384" s="1" t="s">
        <v>8462</v>
      </c>
      <c r="M2384" s="1" t="s">
        <v>199</v>
      </c>
      <c r="N2384" s="1" t="s">
        <v>1438</v>
      </c>
      <c r="O2384" s="1" t="str">
        <f t="shared" si="259"/>
        <v>新开</v>
      </c>
      <c r="P2384" s="1" t="s">
        <v>53</v>
      </c>
      <c r="Q2384" s="1" t="s">
        <v>170</v>
      </c>
      <c r="R2384" s="1" t="s">
        <v>8464</v>
      </c>
      <c r="S2384" s="1" t="s">
        <v>8631</v>
      </c>
      <c r="T2384" s="1" t="s">
        <v>355</v>
      </c>
      <c r="U2384" s="1" t="s">
        <v>8632</v>
      </c>
      <c r="V2384" s="1" t="s">
        <v>682</v>
      </c>
      <c r="W2384" s="1" t="s">
        <v>58</v>
      </c>
      <c r="X2384" s="1" t="s">
        <v>59</v>
      </c>
      <c r="Y2384" s="1" t="s">
        <v>60</v>
      </c>
      <c r="Z2384" s="1" t="s">
        <v>60</v>
      </c>
      <c r="AA2384" s="1" t="s">
        <v>60</v>
      </c>
      <c r="AB2384" s="1" t="s">
        <v>162</v>
      </c>
      <c r="AC2384" s="1" t="s">
        <v>62</v>
      </c>
      <c r="AD2384" s="1" t="s">
        <v>27598</v>
      </c>
      <c r="AE2384" s="1" t="s">
        <v>83</v>
      </c>
      <c r="AF2384" s="1" t="s">
        <v>179</v>
      </c>
      <c r="AG2384" s="1">
        <v>20150125</v>
      </c>
      <c r="AH2384" s="1" t="str">
        <f t="shared" si="260"/>
        <v>201501</v>
      </c>
      <c r="AI2384" s="1"/>
      <c r="AJ2384" s="1"/>
      <c r="AK2384" s="1"/>
      <c r="AL2384" s="1">
        <v>91</v>
      </c>
      <c r="AM2384" s="1"/>
      <c r="AN2384" s="1">
        <v>91</v>
      </c>
      <c r="AO2384" s="1"/>
      <c r="AP2384" s="1"/>
      <c r="AQ2384" s="1"/>
      <c r="AR2384" s="1"/>
      <c r="AS2384" s="1" t="s">
        <v>180</v>
      </c>
      <c r="AT2384" s="1"/>
      <c r="AU2384" s="1"/>
      <c r="AV2384">
        <v>91</v>
      </c>
      <c r="AW2384" s="5" t="str">
        <f t="shared" si="261"/>
        <v>&lt;7万</v>
      </c>
      <c r="AX2384">
        <v>316.55099999999999</v>
      </c>
      <c r="AY2384">
        <v>6</v>
      </c>
      <c r="AZ2384" t="e">
        <v>#N/A</v>
      </c>
      <c r="BA2384" t="e">
        <v>#N/A</v>
      </c>
      <c r="BB2384">
        <v>52.758499999999998</v>
      </c>
      <c r="BC2384" s="3" t="str">
        <f t="shared" si="262"/>
        <v>其他商场</v>
      </c>
      <c r="BD2384" s="4" t="s">
        <v>27586</v>
      </c>
      <c r="BE2384" t="e">
        <f t="shared" si="263"/>
        <v>#N/A</v>
      </c>
      <c r="BF2384" s="4" t="s">
        <v>27590</v>
      </c>
      <c r="BG2384">
        <v>70</v>
      </c>
      <c r="BH2384" s="4" t="s">
        <v>27587</v>
      </c>
    </row>
    <row r="2385" spans="1:60">
      <c r="A2385" s="1" t="s">
        <v>10527</v>
      </c>
      <c r="B2385" s="1" t="s">
        <v>10528</v>
      </c>
      <c r="C2385" s="1" t="s">
        <v>10528</v>
      </c>
      <c r="D2385" s="1" t="s">
        <v>10529</v>
      </c>
      <c r="E2385" s="1" t="s">
        <v>8497</v>
      </c>
      <c r="F2385" s="1" t="s">
        <v>8462</v>
      </c>
      <c r="G2385" s="1" t="s">
        <v>129</v>
      </c>
      <c r="H2385" s="1" t="s">
        <v>9183</v>
      </c>
      <c r="I2385" s="1" t="s">
        <v>9184</v>
      </c>
      <c r="J2385" s="1" t="s">
        <v>159</v>
      </c>
      <c r="K2385" s="1" t="s">
        <v>8463</v>
      </c>
      <c r="L2385" s="1" t="s">
        <v>8462</v>
      </c>
      <c r="M2385" s="1" t="s">
        <v>199</v>
      </c>
      <c r="N2385" s="1" t="s">
        <v>1438</v>
      </c>
      <c r="O2385" s="1" t="str">
        <f t="shared" si="259"/>
        <v>新开</v>
      </c>
      <c r="P2385" s="1" t="s">
        <v>53</v>
      </c>
      <c r="Q2385" s="1" t="s">
        <v>170</v>
      </c>
      <c r="R2385" s="1" t="s">
        <v>8464</v>
      </c>
      <c r="S2385" s="1" t="s">
        <v>8668</v>
      </c>
      <c r="T2385" s="1" t="s">
        <v>355</v>
      </c>
      <c r="U2385" s="1" t="s">
        <v>10432</v>
      </c>
      <c r="V2385" s="1" t="s">
        <v>682</v>
      </c>
      <c r="W2385" s="1" t="s">
        <v>58</v>
      </c>
      <c r="X2385" s="1" t="s">
        <v>59</v>
      </c>
      <c r="Y2385" s="1" t="s">
        <v>76</v>
      </c>
      <c r="Z2385" s="1" t="s">
        <v>77</v>
      </c>
      <c r="AA2385" s="1" t="s">
        <v>77</v>
      </c>
      <c r="AB2385" s="1" t="s">
        <v>162</v>
      </c>
      <c r="AC2385" s="1" t="s">
        <v>325</v>
      </c>
      <c r="AD2385" s="1" t="s">
        <v>27598</v>
      </c>
      <c r="AE2385" s="1" t="s">
        <v>123</v>
      </c>
      <c r="AF2385" s="1" t="s">
        <v>72</v>
      </c>
      <c r="AG2385" s="1">
        <v>20150209</v>
      </c>
      <c r="AH2385" s="1" t="str">
        <f t="shared" si="260"/>
        <v>201502</v>
      </c>
      <c r="AI2385" s="1"/>
      <c r="AJ2385" s="1"/>
      <c r="AK2385" s="1"/>
      <c r="AL2385" s="1">
        <v>157</v>
      </c>
      <c r="AM2385" s="1"/>
      <c r="AN2385" s="1">
        <v>157</v>
      </c>
      <c r="AO2385" s="1"/>
      <c r="AP2385" s="1"/>
      <c r="AQ2385" s="1"/>
      <c r="AR2385" s="1"/>
      <c r="AS2385" s="1" t="s">
        <v>180</v>
      </c>
      <c r="AT2385" s="1"/>
      <c r="AU2385" s="1"/>
      <c r="AV2385">
        <v>157</v>
      </c>
      <c r="AW2385" s="5" t="str">
        <f t="shared" si="261"/>
        <v>&gt;10万</v>
      </c>
      <c r="AX2385">
        <v>598.18799999999999</v>
      </c>
      <c r="AY2385">
        <v>5</v>
      </c>
      <c r="AZ2385" t="e">
        <v>#N/A</v>
      </c>
      <c r="BA2385" t="e">
        <v>#N/A</v>
      </c>
      <c r="BB2385">
        <v>119.63759999999999</v>
      </c>
      <c r="BC2385" s="3" t="str">
        <f t="shared" si="262"/>
        <v>其他商场</v>
      </c>
      <c r="BD2385" s="4" t="s">
        <v>27585</v>
      </c>
      <c r="BE2385" t="e">
        <f t="shared" si="263"/>
        <v>#N/A</v>
      </c>
      <c r="BF2385" s="4" t="s">
        <v>27590</v>
      </c>
      <c r="BG2385">
        <v>80</v>
      </c>
      <c r="BH2385" s="4" t="s">
        <v>27587</v>
      </c>
    </row>
    <row r="2386" spans="1:60">
      <c r="A2386" s="1" t="s">
        <v>10530</v>
      </c>
      <c r="B2386" s="1" t="s">
        <v>10531</v>
      </c>
      <c r="C2386" s="1" t="s">
        <v>10532</v>
      </c>
      <c r="D2386" s="1" t="s">
        <v>10533</v>
      </c>
      <c r="E2386" s="1" t="s">
        <v>167</v>
      </c>
      <c r="F2386" s="1" t="s">
        <v>168</v>
      </c>
      <c r="G2386" s="1" t="s">
        <v>49</v>
      </c>
      <c r="H2386" s="1" t="s">
        <v>925</v>
      </c>
      <c r="I2386" s="1" t="s">
        <v>926</v>
      </c>
      <c r="J2386" s="1" t="s">
        <v>159</v>
      </c>
      <c r="K2386" s="1" t="s">
        <v>169</v>
      </c>
      <c r="L2386" s="1" t="s">
        <v>168</v>
      </c>
      <c r="M2386" s="1" t="s">
        <v>51</v>
      </c>
      <c r="N2386" s="1" t="s">
        <v>1438</v>
      </c>
      <c r="O2386" s="1" t="str">
        <f t="shared" si="259"/>
        <v>新开</v>
      </c>
      <c r="P2386" s="1" t="s">
        <v>53</v>
      </c>
      <c r="Q2386" s="1" t="s">
        <v>170</v>
      </c>
      <c r="R2386" s="1" t="s">
        <v>8464</v>
      </c>
      <c r="S2386" s="1" t="s">
        <v>8603</v>
      </c>
      <c r="T2386" s="1" t="s">
        <v>133</v>
      </c>
      <c r="U2386" s="1" t="s">
        <v>9420</v>
      </c>
      <c r="V2386" s="1" t="s">
        <v>133</v>
      </c>
      <c r="W2386" s="1" t="s">
        <v>185</v>
      </c>
      <c r="X2386" s="1" t="s">
        <v>927</v>
      </c>
      <c r="Y2386" s="1" t="s">
        <v>186</v>
      </c>
      <c r="Z2386" s="1" t="s">
        <v>186</v>
      </c>
      <c r="AA2386" s="1" t="s">
        <v>186</v>
      </c>
      <c r="AB2386" s="1" t="s">
        <v>162</v>
      </c>
      <c r="AC2386" s="1" t="s">
        <v>325</v>
      </c>
      <c r="AD2386" s="1" t="s">
        <v>188</v>
      </c>
      <c r="AE2386" s="1" t="s">
        <v>1407</v>
      </c>
      <c r="AF2386" s="1" t="s">
        <v>1033</v>
      </c>
      <c r="AG2386" s="1">
        <v>20150115</v>
      </c>
      <c r="AH2386" s="1" t="str">
        <f t="shared" si="260"/>
        <v>201501</v>
      </c>
      <c r="AI2386" s="1"/>
      <c r="AJ2386" s="1"/>
      <c r="AK2386" s="1"/>
      <c r="AL2386" s="1">
        <v>0</v>
      </c>
      <c r="AM2386" s="1"/>
      <c r="AN2386" s="1">
        <v>0</v>
      </c>
      <c r="AO2386" s="1"/>
      <c r="AP2386" s="1"/>
      <c r="AQ2386" s="1"/>
      <c r="AR2386" s="1"/>
      <c r="AS2386" s="1" t="s">
        <v>189</v>
      </c>
      <c r="AT2386" s="1">
        <v>5</v>
      </c>
      <c r="AU2386" s="1" t="s">
        <v>569</v>
      </c>
      <c r="AV2386">
        <v>0</v>
      </c>
      <c r="AW2386" s="5" t="str">
        <f t="shared" si="261"/>
        <v>&lt;7万</v>
      </c>
      <c r="AX2386">
        <v>10.38528</v>
      </c>
      <c r="AY2386">
        <v>4</v>
      </c>
      <c r="AZ2386" t="e">
        <v>#N/A</v>
      </c>
      <c r="BA2386" t="e">
        <v>#N/A</v>
      </c>
      <c r="BB2386">
        <v>2.59632</v>
      </c>
      <c r="BC2386" s="3" t="str">
        <f t="shared" si="262"/>
        <v>其他商场</v>
      </c>
      <c r="BD2386" s="4" t="s">
        <v>27586</v>
      </c>
      <c r="BE2386" t="e">
        <f t="shared" si="263"/>
        <v>#N/A</v>
      </c>
      <c r="BF2386" s="4" t="s">
        <v>27590</v>
      </c>
      <c r="BG2386">
        <v>20</v>
      </c>
      <c r="BH2386" s="4" t="s">
        <v>27586</v>
      </c>
    </row>
    <row r="2387" spans="1:60">
      <c r="A2387" s="1" t="s">
        <v>10534</v>
      </c>
      <c r="B2387" s="1" t="s">
        <v>10535</v>
      </c>
      <c r="C2387" s="1" t="s">
        <v>10535</v>
      </c>
      <c r="D2387" s="1" t="s">
        <v>10536</v>
      </c>
      <c r="E2387" s="1" t="s">
        <v>8609</v>
      </c>
      <c r="F2387" s="1" t="s">
        <v>8477</v>
      </c>
      <c r="G2387" s="1" t="s">
        <v>129</v>
      </c>
      <c r="H2387" s="1" t="s">
        <v>8815</v>
      </c>
      <c r="I2387" s="1" t="s">
        <v>8816</v>
      </c>
      <c r="J2387" s="1" t="s">
        <v>159</v>
      </c>
      <c r="K2387" s="1" t="s">
        <v>8478</v>
      </c>
      <c r="L2387" s="1" t="s">
        <v>8479</v>
      </c>
      <c r="M2387" s="1" t="s">
        <v>160</v>
      </c>
      <c r="N2387" s="1" t="s">
        <v>1438</v>
      </c>
      <c r="O2387" s="1" t="str">
        <f t="shared" si="259"/>
        <v>新开</v>
      </c>
      <c r="P2387" s="1" t="s">
        <v>53</v>
      </c>
      <c r="Q2387" s="1" t="s">
        <v>170</v>
      </c>
      <c r="R2387" s="1" t="s">
        <v>8464</v>
      </c>
      <c r="S2387" s="1" t="s">
        <v>8511</v>
      </c>
      <c r="T2387" s="1" t="s">
        <v>654</v>
      </c>
      <c r="U2387" s="1" t="s">
        <v>8817</v>
      </c>
      <c r="V2387" s="1" t="s">
        <v>355</v>
      </c>
      <c r="W2387" s="1" t="s">
        <v>58</v>
      </c>
      <c r="X2387" s="1" t="s">
        <v>59</v>
      </c>
      <c r="Y2387" s="1" t="s">
        <v>88</v>
      </c>
      <c r="Z2387" s="1" t="s">
        <v>88</v>
      </c>
      <c r="AA2387" s="1" t="s">
        <v>88</v>
      </c>
      <c r="AB2387" s="1" t="s">
        <v>162</v>
      </c>
      <c r="AC2387" s="1" t="s">
        <v>325</v>
      </c>
      <c r="AD2387" s="1" t="s">
        <v>27598</v>
      </c>
      <c r="AE2387" s="1" t="s">
        <v>123</v>
      </c>
      <c r="AF2387" s="1" t="s">
        <v>72</v>
      </c>
      <c r="AG2387" s="1">
        <v>20150214</v>
      </c>
      <c r="AH2387" s="1" t="str">
        <f t="shared" si="260"/>
        <v>201502</v>
      </c>
      <c r="AI2387" s="1"/>
      <c r="AJ2387" s="1"/>
      <c r="AK2387" s="1"/>
      <c r="AL2387" s="1">
        <v>0</v>
      </c>
      <c r="AM2387" s="1"/>
      <c r="AN2387" s="1">
        <v>0</v>
      </c>
      <c r="AO2387" s="1"/>
      <c r="AP2387" s="1"/>
      <c r="AQ2387" s="1"/>
      <c r="AR2387" s="1"/>
      <c r="AS2387" s="1" t="s">
        <v>180</v>
      </c>
      <c r="AT2387" s="1"/>
      <c r="AU2387" s="1"/>
      <c r="AV2387">
        <v>0</v>
      </c>
      <c r="AW2387" s="5" t="str">
        <f t="shared" si="261"/>
        <v>&gt;7万</v>
      </c>
      <c r="AX2387">
        <v>436.07993999999997</v>
      </c>
      <c r="AY2387">
        <v>5</v>
      </c>
      <c r="AZ2387" t="e">
        <v>#N/A</v>
      </c>
      <c r="BA2387" t="e">
        <v>#N/A</v>
      </c>
      <c r="BB2387">
        <v>87.215987999999996</v>
      </c>
      <c r="BC2387" s="3" t="str">
        <f t="shared" si="262"/>
        <v>其他商场</v>
      </c>
      <c r="BD2387" s="4" t="s">
        <v>27587</v>
      </c>
      <c r="BE2387" t="e">
        <f t="shared" si="263"/>
        <v>#N/A</v>
      </c>
      <c r="BF2387" s="4" t="s">
        <v>27590</v>
      </c>
      <c r="BG2387">
        <v>101.12</v>
      </c>
      <c r="BH2387" s="4" t="s">
        <v>27585</v>
      </c>
    </row>
    <row r="2388" spans="1:60">
      <c r="A2388" s="1" t="s">
        <v>10537</v>
      </c>
      <c r="B2388" s="1" t="s">
        <v>10538</v>
      </c>
      <c r="C2388" s="1" t="s">
        <v>10539</v>
      </c>
      <c r="D2388" s="1" t="s">
        <v>10540</v>
      </c>
      <c r="E2388" s="1" t="s">
        <v>8461</v>
      </c>
      <c r="F2388" s="1" t="s">
        <v>8462</v>
      </c>
      <c r="G2388" s="1" t="s">
        <v>129</v>
      </c>
      <c r="H2388" s="1" t="s">
        <v>8461</v>
      </c>
      <c r="I2388" s="1" t="s">
        <v>8462</v>
      </c>
      <c r="J2388" s="1" t="s">
        <v>129</v>
      </c>
      <c r="K2388" s="1" t="s">
        <v>8463</v>
      </c>
      <c r="L2388" s="1" t="s">
        <v>8462</v>
      </c>
      <c r="M2388" s="1" t="s">
        <v>64</v>
      </c>
      <c r="N2388" s="1" t="s">
        <v>1438</v>
      </c>
      <c r="O2388" s="1" t="str">
        <f t="shared" si="259"/>
        <v>新开</v>
      </c>
      <c r="P2388" s="1" t="s">
        <v>53</v>
      </c>
      <c r="Q2388" s="1" t="s">
        <v>170</v>
      </c>
      <c r="R2388" s="1" t="s">
        <v>8464</v>
      </c>
      <c r="S2388" s="1" t="s">
        <v>8778</v>
      </c>
      <c r="T2388" s="1" t="s">
        <v>133</v>
      </c>
      <c r="U2388" s="1" t="s">
        <v>8892</v>
      </c>
      <c r="V2388" s="1" t="s">
        <v>355</v>
      </c>
      <c r="W2388" s="1" t="s">
        <v>58</v>
      </c>
      <c r="X2388" s="1" t="s">
        <v>173</v>
      </c>
      <c r="Y2388" s="1" t="s">
        <v>76</v>
      </c>
      <c r="Z2388" s="1" t="s">
        <v>77</v>
      </c>
      <c r="AA2388" s="1" t="s">
        <v>77</v>
      </c>
      <c r="AB2388" s="1" t="s">
        <v>61</v>
      </c>
      <c r="AC2388" s="1" t="s">
        <v>174</v>
      </c>
      <c r="AD2388" s="1" t="s">
        <v>27598</v>
      </c>
      <c r="AE2388" s="1" t="s">
        <v>71</v>
      </c>
      <c r="AF2388" s="1"/>
      <c r="AG2388" s="1">
        <v>20150412</v>
      </c>
      <c r="AH2388" s="1" t="str">
        <f t="shared" si="260"/>
        <v>201504</v>
      </c>
      <c r="AI2388" s="1"/>
      <c r="AJ2388" s="1"/>
      <c r="AK2388" s="1"/>
      <c r="AL2388" s="1">
        <v>0</v>
      </c>
      <c r="AM2388" s="1"/>
      <c r="AN2388" s="1">
        <v>0</v>
      </c>
      <c r="AO2388" s="1"/>
      <c r="AP2388" s="1"/>
      <c r="AQ2388" s="1"/>
      <c r="AR2388" s="1"/>
      <c r="AS2388" s="1" t="s">
        <v>64</v>
      </c>
      <c r="AT2388" s="1"/>
      <c r="AU2388" s="1"/>
      <c r="AV2388">
        <v>0</v>
      </c>
      <c r="AW2388" s="5" t="str">
        <f t="shared" si="261"/>
        <v>&gt;20万</v>
      </c>
      <c r="AX2388">
        <v>662.62310000000002</v>
      </c>
      <c r="AY2388">
        <v>3</v>
      </c>
      <c r="AZ2388" t="e">
        <v>#N/A</v>
      </c>
      <c r="BA2388" t="e">
        <v>#N/A</v>
      </c>
      <c r="BB2388">
        <v>220.87436666666667</v>
      </c>
      <c r="BC2388" s="3" t="str">
        <f t="shared" si="262"/>
        <v>主力上场</v>
      </c>
      <c r="BD2388" s="4" t="s">
        <v>27584</v>
      </c>
      <c r="BE2388" t="e">
        <f t="shared" si="263"/>
        <v>#N/A</v>
      </c>
      <c r="BF2388" s="4" t="s">
        <v>27590</v>
      </c>
      <c r="BG2388">
        <v>185.45</v>
      </c>
      <c r="BH2388" s="4" t="s">
        <v>27585</v>
      </c>
    </row>
    <row r="2389" spans="1:60">
      <c r="A2389" s="1" t="s">
        <v>10541</v>
      </c>
      <c r="B2389" s="1" t="s">
        <v>10542</v>
      </c>
      <c r="C2389" s="1" t="s">
        <v>10542</v>
      </c>
      <c r="D2389" s="1" t="s">
        <v>10543</v>
      </c>
      <c r="E2389" s="1" t="s">
        <v>8497</v>
      </c>
      <c r="F2389" s="1" t="s">
        <v>8462</v>
      </c>
      <c r="G2389" s="1" t="s">
        <v>129</v>
      </c>
      <c r="H2389" s="1" t="s">
        <v>8693</v>
      </c>
      <c r="I2389" s="1" t="s">
        <v>8694</v>
      </c>
      <c r="J2389" s="1" t="s">
        <v>159</v>
      </c>
      <c r="K2389" s="1" t="s">
        <v>8463</v>
      </c>
      <c r="L2389" s="1" t="s">
        <v>8462</v>
      </c>
      <c r="M2389" s="1" t="s">
        <v>199</v>
      </c>
      <c r="N2389" s="1" t="s">
        <v>1438</v>
      </c>
      <c r="O2389" s="1" t="str">
        <f t="shared" si="259"/>
        <v>新开</v>
      </c>
      <c r="P2389" s="1" t="s">
        <v>53</v>
      </c>
      <c r="Q2389" s="1" t="s">
        <v>170</v>
      </c>
      <c r="R2389" s="1" t="s">
        <v>8464</v>
      </c>
      <c r="S2389" s="1" t="s">
        <v>8505</v>
      </c>
      <c r="T2389" s="1" t="s">
        <v>654</v>
      </c>
      <c r="U2389" s="1" t="s">
        <v>8506</v>
      </c>
      <c r="V2389" s="1" t="s">
        <v>654</v>
      </c>
      <c r="W2389" s="1" t="s">
        <v>58</v>
      </c>
      <c r="X2389" s="1" t="s">
        <v>139</v>
      </c>
      <c r="Y2389" s="1" t="s">
        <v>76</v>
      </c>
      <c r="Z2389" s="1" t="s">
        <v>77</v>
      </c>
      <c r="AA2389" s="1" t="s">
        <v>77</v>
      </c>
      <c r="AB2389" s="1" t="s">
        <v>162</v>
      </c>
      <c r="AC2389" s="1" t="s">
        <v>386</v>
      </c>
      <c r="AD2389" s="1" t="s">
        <v>27598</v>
      </c>
      <c r="AE2389" s="1" t="s">
        <v>123</v>
      </c>
      <c r="AF2389" s="1" t="s">
        <v>1400</v>
      </c>
      <c r="AG2389" s="1">
        <v>20150330</v>
      </c>
      <c r="AH2389" s="1" t="str">
        <f t="shared" si="260"/>
        <v>201503</v>
      </c>
      <c r="AI2389" s="1"/>
      <c r="AJ2389" s="1"/>
      <c r="AK2389" s="1"/>
      <c r="AL2389" s="1">
        <v>0</v>
      </c>
      <c r="AM2389" s="1"/>
      <c r="AN2389" s="1">
        <v>0</v>
      </c>
      <c r="AO2389" s="1"/>
      <c r="AP2389" s="1"/>
      <c r="AQ2389" s="1"/>
      <c r="AR2389" s="1"/>
      <c r="AS2389" s="1" t="s">
        <v>64</v>
      </c>
      <c r="AT2389" s="1">
        <v>5</v>
      </c>
      <c r="AU2389" s="1" t="s">
        <v>569</v>
      </c>
      <c r="AV2389">
        <v>0</v>
      </c>
      <c r="AW2389" s="5" t="str">
        <f t="shared" si="261"/>
        <v>&gt;10万</v>
      </c>
      <c r="AX2389">
        <v>743.85929999999985</v>
      </c>
      <c r="AY2389">
        <v>4</v>
      </c>
      <c r="AZ2389" t="e">
        <v>#N/A</v>
      </c>
      <c r="BA2389" t="e">
        <v>#N/A</v>
      </c>
      <c r="BB2389">
        <v>185.96482499999996</v>
      </c>
      <c r="BC2389" s="3" t="str">
        <f t="shared" si="262"/>
        <v>常规商场</v>
      </c>
      <c r="BD2389" s="4" t="s">
        <v>27585</v>
      </c>
      <c r="BE2389" t="e">
        <f t="shared" si="263"/>
        <v>#N/A</v>
      </c>
      <c r="BF2389" s="4" t="s">
        <v>27590</v>
      </c>
      <c r="BG2389">
        <v>79.55</v>
      </c>
      <c r="BH2389" s="4" t="s">
        <v>27587</v>
      </c>
    </row>
    <row r="2390" spans="1:60">
      <c r="A2390" s="1" t="s">
        <v>10544</v>
      </c>
      <c r="B2390" s="1" t="s">
        <v>10545</v>
      </c>
      <c r="C2390" s="1" t="s">
        <v>10546</v>
      </c>
      <c r="D2390" s="1" t="s">
        <v>10547</v>
      </c>
      <c r="E2390" s="1" t="s">
        <v>8497</v>
      </c>
      <c r="F2390" s="1" t="s">
        <v>8462</v>
      </c>
      <c r="G2390" s="1" t="s">
        <v>129</v>
      </c>
      <c r="H2390" s="1" t="s">
        <v>10548</v>
      </c>
      <c r="I2390" s="1" t="s">
        <v>10549</v>
      </c>
      <c r="J2390" s="1" t="s">
        <v>159</v>
      </c>
      <c r="K2390" s="1" t="s">
        <v>8463</v>
      </c>
      <c r="L2390" s="1" t="s">
        <v>8462</v>
      </c>
      <c r="M2390" s="1" t="s">
        <v>199</v>
      </c>
      <c r="N2390" s="1" t="s">
        <v>1438</v>
      </c>
      <c r="O2390" s="1" t="str">
        <f t="shared" si="259"/>
        <v>新开</v>
      </c>
      <c r="P2390" s="1" t="s">
        <v>53</v>
      </c>
      <c r="Q2390" s="1" t="s">
        <v>170</v>
      </c>
      <c r="R2390" s="1" t="s">
        <v>8464</v>
      </c>
      <c r="S2390" s="1" t="s">
        <v>8499</v>
      </c>
      <c r="T2390" s="1" t="s">
        <v>133</v>
      </c>
      <c r="U2390" s="1" t="s">
        <v>10550</v>
      </c>
      <c r="V2390" s="1" t="s">
        <v>682</v>
      </c>
      <c r="W2390" s="1" t="s">
        <v>58</v>
      </c>
      <c r="X2390" s="1" t="s">
        <v>173</v>
      </c>
      <c r="Y2390" s="1" t="s">
        <v>76</v>
      </c>
      <c r="Z2390" s="1" t="s">
        <v>77</v>
      </c>
      <c r="AA2390" s="1" t="s">
        <v>77</v>
      </c>
      <c r="AB2390" s="1" t="s">
        <v>162</v>
      </c>
      <c r="AC2390" s="1" t="s">
        <v>174</v>
      </c>
      <c r="AD2390" s="1" t="s">
        <v>27598</v>
      </c>
      <c r="AE2390" s="1" t="s">
        <v>71</v>
      </c>
      <c r="AF2390" s="1"/>
      <c r="AG2390" s="1">
        <v>20150421</v>
      </c>
      <c r="AH2390" s="1" t="str">
        <f t="shared" si="260"/>
        <v>201504</v>
      </c>
      <c r="AI2390" s="1"/>
      <c r="AJ2390" s="1"/>
      <c r="AK2390" s="1"/>
      <c r="AL2390" s="1">
        <v>0</v>
      </c>
      <c r="AM2390" s="1"/>
      <c r="AN2390" s="1">
        <v>0</v>
      </c>
      <c r="AO2390" s="1"/>
      <c r="AP2390" s="1"/>
      <c r="AQ2390" s="1"/>
      <c r="AR2390" s="1"/>
      <c r="AS2390" s="1" t="s">
        <v>64</v>
      </c>
      <c r="AT2390" s="1"/>
      <c r="AU2390" s="1"/>
      <c r="AV2390">
        <v>0</v>
      </c>
      <c r="AW2390" s="5" t="str">
        <f t="shared" si="261"/>
        <v>&gt;10万</v>
      </c>
      <c r="AX2390">
        <v>456.90507000000002</v>
      </c>
      <c r="AY2390">
        <v>3</v>
      </c>
      <c r="AZ2390" t="e">
        <v>#N/A</v>
      </c>
      <c r="BA2390" t="e">
        <v>#N/A</v>
      </c>
      <c r="BB2390">
        <v>152.30169000000001</v>
      </c>
      <c r="BC2390" s="3" t="str">
        <f t="shared" si="262"/>
        <v>常规商场</v>
      </c>
      <c r="BD2390" s="4" t="s">
        <v>27585</v>
      </c>
      <c r="BE2390" t="e">
        <f t="shared" si="263"/>
        <v>#N/A</v>
      </c>
      <c r="BF2390" s="4" t="s">
        <v>27590</v>
      </c>
      <c r="BG2390">
        <v>102.5</v>
      </c>
      <c r="BH2390" s="4" t="s">
        <v>27585</v>
      </c>
    </row>
    <row r="2391" spans="1:60">
      <c r="A2391" s="1" t="s">
        <v>10551</v>
      </c>
      <c r="B2391" s="1" t="s">
        <v>10552</v>
      </c>
      <c r="C2391" s="1" t="s">
        <v>10553</v>
      </c>
      <c r="D2391" s="1" t="s">
        <v>10554</v>
      </c>
      <c r="E2391" s="1" t="s">
        <v>8461</v>
      </c>
      <c r="F2391" s="1" t="s">
        <v>8462</v>
      </c>
      <c r="G2391" s="1" t="s">
        <v>129</v>
      </c>
      <c r="H2391" s="1" t="s">
        <v>8461</v>
      </c>
      <c r="I2391" s="1" t="s">
        <v>8462</v>
      </c>
      <c r="J2391" s="1" t="s">
        <v>129</v>
      </c>
      <c r="K2391" s="1" t="s">
        <v>8463</v>
      </c>
      <c r="L2391" s="1" t="s">
        <v>8462</v>
      </c>
      <c r="M2391" s="1" t="s">
        <v>64</v>
      </c>
      <c r="N2391" s="1" t="s">
        <v>1438</v>
      </c>
      <c r="O2391" s="1" t="str">
        <f t="shared" si="259"/>
        <v>新开</v>
      </c>
      <c r="P2391" s="1" t="s">
        <v>53</v>
      </c>
      <c r="Q2391" s="1" t="s">
        <v>170</v>
      </c>
      <c r="R2391" s="1" t="s">
        <v>8464</v>
      </c>
      <c r="S2391" s="1" t="s">
        <v>8668</v>
      </c>
      <c r="T2391" s="1" t="s">
        <v>355</v>
      </c>
      <c r="U2391" s="1" t="s">
        <v>8669</v>
      </c>
      <c r="V2391" s="1" t="s">
        <v>355</v>
      </c>
      <c r="W2391" s="1" t="s">
        <v>58</v>
      </c>
      <c r="X2391" s="1" t="s">
        <v>173</v>
      </c>
      <c r="Y2391" s="1" t="s">
        <v>76</v>
      </c>
      <c r="Z2391" s="1" t="s">
        <v>77</v>
      </c>
      <c r="AA2391" s="1" t="s">
        <v>77</v>
      </c>
      <c r="AB2391" s="1" t="s">
        <v>61</v>
      </c>
      <c r="AC2391" s="1" t="s">
        <v>174</v>
      </c>
      <c r="AD2391" s="1" t="s">
        <v>27598</v>
      </c>
      <c r="AE2391" s="1" t="s">
        <v>71</v>
      </c>
      <c r="AF2391" s="1"/>
      <c r="AG2391" s="1">
        <v>20150501</v>
      </c>
      <c r="AH2391" s="1" t="str">
        <f t="shared" si="260"/>
        <v>201505</v>
      </c>
      <c r="AI2391" s="1"/>
      <c r="AJ2391" s="1"/>
      <c r="AK2391" s="1"/>
      <c r="AL2391" s="1">
        <v>0</v>
      </c>
      <c r="AM2391" s="1"/>
      <c r="AN2391" s="1">
        <v>0</v>
      </c>
      <c r="AO2391" s="1"/>
      <c r="AP2391" s="1"/>
      <c r="AQ2391" s="1"/>
      <c r="AR2391" s="1"/>
      <c r="AS2391" s="1" t="s">
        <v>64</v>
      </c>
      <c r="AT2391" s="1"/>
      <c r="AU2391" s="1"/>
      <c r="AV2391">
        <v>0</v>
      </c>
      <c r="AW2391" s="5" t="str">
        <f>BH2391</f>
        <v>&gt;10万</v>
      </c>
      <c r="AX2391">
        <v>364.42099999999999</v>
      </c>
      <c r="AY2391">
        <v>2</v>
      </c>
      <c r="AZ2391" t="e">
        <v>#N/A</v>
      </c>
      <c r="BA2391" t="e">
        <v>#N/A</v>
      </c>
      <c r="BB2391">
        <v>182.2105</v>
      </c>
      <c r="BC2391" s="3" t="str">
        <f t="shared" si="262"/>
        <v>常规商场</v>
      </c>
      <c r="BD2391" s="4" t="s">
        <v>27585</v>
      </c>
      <c r="BE2391" t="e">
        <f t="shared" si="263"/>
        <v>#N/A</v>
      </c>
      <c r="BF2391" s="4" t="s">
        <v>27590</v>
      </c>
      <c r="BG2391">
        <v>152</v>
      </c>
      <c r="BH2391" s="4" t="s">
        <v>27585</v>
      </c>
    </row>
    <row r="2392" spans="1:60">
      <c r="A2392" s="1" t="s">
        <v>10555</v>
      </c>
      <c r="B2392" s="1" t="s">
        <v>10556</v>
      </c>
      <c r="C2392" s="1" t="s">
        <v>10557</v>
      </c>
      <c r="D2392" s="1" t="s">
        <v>10558</v>
      </c>
      <c r="E2392" s="1" t="s">
        <v>8461</v>
      </c>
      <c r="F2392" s="1" t="s">
        <v>8462</v>
      </c>
      <c r="G2392" s="1" t="s">
        <v>129</v>
      </c>
      <c r="H2392" s="1" t="s">
        <v>8461</v>
      </c>
      <c r="I2392" s="1" t="s">
        <v>8462</v>
      </c>
      <c r="J2392" s="1" t="s">
        <v>129</v>
      </c>
      <c r="K2392" s="1" t="s">
        <v>8463</v>
      </c>
      <c r="L2392" s="1" t="s">
        <v>8462</v>
      </c>
      <c r="M2392" s="1" t="s">
        <v>64</v>
      </c>
      <c r="N2392" s="1" t="s">
        <v>1438</v>
      </c>
      <c r="O2392" s="1" t="str">
        <f t="shared" si="259"/>
        <v>新开</v>
      </c>
      <c r="P2392" s="1" t="s">
        <v>53</v>
      </c>
      <c r="Q2392" s="1" t="s">
        <v>170</v>
      </c>
      <c r="R2392" s="1" t="s">
        <v>8464</v>
      </c>
      <c r="S2392" s="1" t="s">
        <v>8511</v>
      </c>
      <c r="T2392" s="1" t="s">
        <v>654</v>
      </c>
      <c r="U2392" s="1" t="s">
        <v>8707</v>
      </c>
      <c r="V2392" s="1" t="s">
        <v>654</v>
      </c>
      <c r="W2392" s="1" t="s">
        <v>58</v>
      </c>
      <c r="X2392" s="1" t="s">
        <v>59</v>
      </c>
      <c r="Y2392" s="1" t="s">
        <v>60</v>
      </c>
      <c r="Z2392" s="1" t="s">
        <v>60</v>
      </c>
      <c r="AA2392" s="1" t="s">
        <v>60</v>
      </c>
      <c r="AB2392" s="1" t="s">
        <v>61</v>
      </c>
      <c r="AC2392" s="1" t="s">
        <v>301</v>
      </c>
      <c r="AD2392" s="1" t="s">
        <v>27598</v>
      </c>
      <c r="AE2392" s="1" t="s">
        <v>1407</v>
      </c>
      <c r="AF2392" s="1" t="s">
        <v>1400</v>
      </c>
      <c r="AG2392" s="1">
        <v>20150424</v>
      </c>
      <c r="AH2392" s="1" t="str">
        <f t="shared" si="260"/>
        <v>201504</v>
      </c>
      <c r="AI2392" s="1"/>
      <c r="AJ2392" s="1"/>
      <c r="AK2392" s="1"/>
      <c r="AL2392" s="1">
        <v>0</v>
      </c>
      <c r="AM2392" s="1"/>
      <c r="AN2392" s="1">
        <v>0</v>
      </c>
      <c r="AO2392" s="1"/>
      <c r="AP2392" s="1"/>
      <c r="AQ2392" s="1"/>
      <c r="AR2392" s="1"/>
      <c r="AS2392" s="1" t="s">
        <v>64</v>
      </c>
      <c r="AT2392" s="1"/>
      <c r="AU2392" s="1"/>
      <c r="AV2392">
        <v>0</v>
      </c>
      <c r="AW2392" s="5" t="str">
        <f t="shared" si="261"/>
        <v>&lt;7万</v>
      </c>
      <c r="AX2392">
        <v>110.71343000000002</v>
      </c>
      <c r="AY2392">
        <v>3</v>
      </c>
      <c r="AZ2392" t="e">
        <v>#N/A</v>
      </c>
      <c r="BA2392" t="e">
        <v>#N/A</v>
      </c>
      <c r="BB2392">
        <v>36.904476666666675</v>
      </c>
      <c r="BC2392" s="3" t="str">
        <f t="shared" si="262"/>
        <v>其他商场</v>
      </c>
      <c r="BD2392" s="4" t="s">
        <v>27586</v>
      </c>
      <c r="BE2392" t="e">
        <f t="shared" si="263"/>
        <v>#N/A</v>
      </c>
      <c r="BF2392" s="4" t="s">
        <v>27590</v>
      </c>
      <c r="BG2392">
        <v>52.22</v>
      </c>
      <c r="BH2392" s="4" t="s">
        <v>27586</v>
      </c>
    </row>
    <row r="2393" spans="1:60">
      <c r="A2393" s="1" t="s">
        <v>10559</v>
      </c>
      <c r="B2393" s="1" t="s">
        <v>10560</v>
      </c>
      <c r="C2393" s="1" t="s">
        <v>10561</v>
      </c>
      <c r="D2393" s="1" t="s">
        <v>10562</v>
      </c>
      <c r="E2393" s="1" t="s">
        <v>8609</v>
      </c>
      <c r="F2393" s="1" t="s">
        <v>8477</v>
      </c>
      <c r="G2393" s="1" t="s">
        <v>129</v>
      </c>
      <c r="H2393" s="1" t="s">
        <v>10563</v>
      </c>
      <c r="I2393" s="1" t="s">
        <v>10564</v>
      </c>
      <c r="J2393" s="1" t="s">
        <v>159</v>
      </c>
      <c r="K2393" s="1" t="s">
        <v>8478</v>
      </c>
      <c r="L2393" s="1" t="s">
        <v>8479</v>
      </c>
      <c r="M2393" s="1" t="s">
        <v>160</v>
      </c>
      <c r="N2393" s="1" t="s">
        <v>1438</v>
      </c>
      <c r="O2393" s="1" t="str">
        <f t="shared" si="259"/>
        <v>新开</v>
      </c>
      <c r="P2393" s="1" t="s">
        <v>53</v>
      </c>
      <c r="Q2393" s="1" t="s">
        <v>170</v>
      </c>
      <c r="R2393" s="1" t="s">
        <v>8464</v>
      </c>
      <c r="S2393" s="1" t="s">
        <v>8611</v>
      </c>
      <c r="T2393" s="1" t="s">
        <v>133</v>
      </c>
      <c r="U2393" s="1" t="s">
        <v>10045</v>
      </c>
      <c r="V2393" s="1" t="s">
        <v>355</v>
      </c>
      <c r="W2393" s="1" t="s">
        <v>58</v>
      </c>
      <c r="X2393" s="1" t="s">
        <v>59</v>
      </c>
      <c r="Y2393" s="1" t="s">
        <v>60</v>
      </c>
      <c r="Z2393" s="1" t="s">
        <v>60</v>
      </c>
      <c r="AA2393" s="1" t="s">
        <v>77</v>
      </c>
      <c r="AB2393" s="1" t="s">
        <v>162</v>
      </c>
      <c r="AC2393" s="1" t="s">
        <v>134</v>
      </c>
      <c r="AD2393" s="1" t="s">
        <v>27598</v>
      </c>
      <c r="AE2393" s="1" t="s">
        <v>71</v>
      </c>
      <c r="AF2393" s="1" t="s">
        <v>63</v>
      </c>
      <c r="AG2393" s="1">
        <v>20150601</v>
      </c>
      <c r="AH2393" s="1" t="str">
        <f t="shared" si="260"/>
        <v>201506</v>
      </c>
      <c r="AI2393" s="1"/>
      <c r="AJ2393" s="1"/>
      <c r="AK2393" s="1"/>
      <c r="AL2393" s="1">
        <v>0</v>
      </c>
      <c r="AM2393" s="1"/>
      <c r="AN2393" s="1">
        <v>0</v>
      </c>
      <c r="AO2393" s="1"/>
      <c r="AP2393" s="1"/>
      <c r="AQ2393" s="1"/>
      <c r="AR2393" s="1"/>
      <c r="AS2393" s="1" t="s">
        <v>64</v>
      </c>
      <c r="AT2393" s="1"/>
      <c r="AU2393" s="1"/>
      <c r="AV2393">
        <v>0</v>
      </c>
      <c r="AW2393" s="5" t="str">
        <f t="shared" ref="AW2393:AW2399" si="264">BH2393</f>
        <v>&gt;10万</v>
      </c>
      <c r="AX2393">
        <v>157.89222999999998</v>
      </c>
      <c r="AY2393">
        <v>1</v>
      </c>
      <c r="AZ2393" t="e">
        <v>#N/A</v>
      </c>
      <c r="BA2393" t="e">
        <v>#N/A</v>
      </c>
      <c r="BB2393">
        <v>157.89222999999998</v>
      </c>
      <c r="BC2393" s="3" t="str">
        <f t="shared" si="262"/>
        <v>常规商场</v>
      </c>
      <c r="BD2393" s="4" t="s">
        <v>27585</v>
      </c>
      <c r="BE2393" t="e">
        <f t="shared" si="263"/>
        <v>#N/A</v>
      </c>
      <c r="BF2393" s="4" t="s">
        <v>27590</v>
      </c>
      <c r="BG2393">
        <v>100</v>
      </c>
      <c r="BH2393" s="4" t="s">
        <v>27585</v>
      </c>
    </row>
    <row r="2394" spans="1:60">
      <c r="A2394" s="1" t="s">
        <v>10565</v>
      </c>
      <c r="B2394" s="1" t="s">
        <v>10566</v>
      </c>
      <c r="C2394" s="1" t="s">
        <v>10566</v>
      </c>
      <c r="D2394" s="1" t="s">
        <v>10567</v>
      </c>
      <c r="E2394" s="1" t="s">
        <v>8461</v>
      </c>
      <c r="F2394" s="1" t="s">
        <v>8462</v>
      </c>
      <c r="G2394" s="1" t="s">
        <v>129</v>
      </c>
      <c r="H2394" s="1" t="s">
        <v>8461</v>
      </c>
      <c r="I2394" s="1" t="s">
        <v>8462</v>
      </c>
      <c r="J2394" s="1" t="s">
        <v>129</v>
      </c>
      <c r="K2394" s="1" t="s">
        <v>8463</v>
      </c>
      <c r="L2394" s="1" t="s">
        <v>8462</v>
      </c>
      <c r="M2394" s="1" t="s">
        <v>64</v>
      </c>
      <c r="N2394" s="1" t="s">
        <v>1438</v>
      </c>
      <c r="O2394" s="1" t="str">
        <f t="shared" si="259"/>
        <v>新开</v>
      </c>
      <c r="P2394" s="1" t="s">
        <v>53</v>
      </c>
      <c r="Q2394" s="1" t="s">
        <v>170</v>
      </c>
      <c r="R2394" s="1" t="s">
        <v>8464</v>
      </c>
      <c r="S2394" s="1" t="s">
        <v>8511</v>
      </c>
      <c r="T2394" s="1" t="s">
        <v>654</v>
      </c>
      <c r="U2394" s="1" t="s">
        <v>8707</v>
      </c>
      <c r="V2394" s="1" t="s">
        <v>654</v>
      </c>
      <c r="W2394" s="1" t="s">
        <v>185</v>
      </c>
      <c r="X2394" s="1" t="s">
        <v>173</v>
      </c>
      <c r="Y2394" s="1" t="s">
        <v>186</v>
      </c>
      <c r="Z2394" s="1" t="s">
        <v>186</v>
      </c>
      <c r="AA2394" s="1" t="s">
        <v>186</v>
      </c>
      <c r="AB2394" s="1" t="s">
        <v>61</v>
      </c>
      <c r="AC2394" s="1" t="s">
        <v>187</v>
      </c>
      <c r="AD2394" s="1" t="s">
        <v>188</v>
      </c>
      <c r="AE2394" s="1" t="s">
        <v>123</v>
      </c>
      <c r="AF2394" s="1"/>
      <c r="AG2394" s="1">
        <v>20150626</v>
      </c>
      <c r="AH2394" s="1" t="str">
        <f t="shared" si="260"/>
        <v>201506</v>
      </c>
      <c r="AI2394" s="1"/>
      <c r="AJ2394" s="1"/>
      <c r="AK2394" s="1"/>
      <c r="AL2394" s="1">
        <v>0</v>
      </c>
      <c r="AM2394" s="1"/>
      <c r="AN2394" s="1">
        <v>0</v>
      </c>
      <c r="AO2394" s="1"/>
      <c r="AP2394" s="1"/>
      <c r="AQ2394" s="1"/>
      <c r="AR2394" s="1"/>
      <c r="AS2394" s="1" t="s">
        <v>189</v>
      </c>
      <c r="AT2394" s="1"/>
      <c r="AU2394" s="1"/>
      <c r="AV2394">
        <v>0</v>
      </c>
      <c r="AW2394" s="5" t="str">
        <f t="shared" si="264"/>
        <v>&gt;10万</v>
      </c>
      <c r="AX2394">
        <v>134.56200000000001</v>
      </c>
      <c r="AY2394">
        <v>1</v>
      </c>
      <c r="AZ2394" t="e">
        <v>#N/A</v>
      </c>
      <c r="BA2394" t="e">
        <v>#N/A</v>
      </c>
      <c r="BB2394">
        <v>134.56200000000001</v>
      </c>
      <c r="BC2394" s="3" t="str">
        <f t="shared" si="262"/>
        <v>常规商场</v>
      </c>
      <c r="BD2394" s="4" t="s">
        <v>27585</v>
      </c>
      <c r="BE2394" t="e">
        <f t="shared" si="263"/>
        <v>#N/A</v>
      </c>
      <c r="BF2394" s="4" t="s">
        <v>27590</v>
      </c>
      <c r="BG2394">
        <v>135</v>
      </c>
      <c r="BH2394" s="4" t="s">
        <v>27585</v>
      </c>
    </row>
    <row r="2395" spans="1:60">
      <c r="A2395" s="1" t="s">
        <v>10568</v>
      </c>
      <c r="B2395" s="1" t="s">
        <v>10569</v>
      </c>
      <c r="C2395" s="1" t="s">
        <v>10569</v>
      </c>
      <c r="D2395" s="1" t="s">
        <v>10570</v>
      </c>
      <c r="E2395" s="1" t="s">
        <v>8497</v>
      </c>
      <c r="F2395" s="1" t="s">
        <v>8462</v>
      </c>
      <c r="G2395" s="1" t="s">
        <v>129</v>
      </c>
      <c r="H2395" s="1" t="s">
        <v>9916</v>
      </c>
      <c r="I2395" s="1" t="s">
        <v>9917</v>
      </c>
      <c r="J2395" s="1" t="s">
        <v>159</v>
      </c>
      <c r="K2395" s="1" t="s">
        <v>8463</v>
      </c>
      <c r="L2395" s="1" t="s">
        <v>8462</v>
      </c>
      <c r="M2395" s="1" t="s">
        <v>199</v>
      </c>
      <c r="N2395" s="1" t="s">
        <v>1438</v>
      </c>
      <c r="O2395" s="1" t="str">
        <f t="shared" si="259"/>
        <v>新开</v>
      </c>
      <c r="P2395" s="1" t="s">
        <v>53</v>
      </c>
      <c r="Q2395" s="1" t="s">
        <v>170</v>
      </c>
      <c r="R2395" s="1" t="s">
        <v>8464</v>
      </c>
      <c r="S2395" s="1" t="s">
        <v>8529</v>
      </c>
      <c r="T2395" s="1" t="s">
        <v>654</v>
      </c>
      <c r="U2395" s="1" t="s">
        <v>9918</v>
      </c>
      <c r="V2395" s="1" t="s">
        <v>682</v>
      </c>
      <c r="W2395" s="1" t="s">
        <v>58</v>
      </c>
      <c r="X2395" s="1" t="s">
        <v>59</v>
      </c>
      <c r="Y2395" s="1" t="s">
        <v>88</v>
      </c>
      <c r="Z2395" s="1" t="s">
        <v>88</v>
      </c>
      <c r="AA2395" s="1" t="s">
        <v>60</v>
      </c>
      <c r="AB2395" s="1" t="s">
        <v>162</v>
      </c>
      <c r="AC2395" s="1" t="s">
        <v>325</v>
      </c>
      <c r="AD2395" s="1" t="s">
        <v>27598</v>
      </c>
      <c r="AE2395" s="1" t="s">
        <v>123</v>
      </c>
      <c r="AF2395" s="1" t="s">
        <v>861</v>
      </c>
      <c r="AG2395" s="1">
        <v>20150520</v>
      </c>
      <c r="AH2395" s="1" t="str">
        <f t="shared" si="260"/>
        <v>201505</v>
      </c>
      <c r="AI2395" s="1"/>
      <c r="AJ2395" s="1"/>
      <c r="AK2395" s="1"/>
      <c r="AL2395" s="1">
        <v>0</v>
      </c>
      <c r="AM2395" s="1"/>
      <c r="AN2395" s="1">
        <v>0</v>
      </c>
      <c r="AO2395" s="1"/>
      <c r="AP2395" s="1"/>
      <c r="AQ2395" s="1"/>
      <c r="AR2395" s="1"/>
      <c r="AS2395" s="1" t="s">
        <v>64</v>
      </c>
      <c r="AT2395" s="1">
        <v>5</v>
      </c>
      <c r="AU2395" s="1" t="s">
        <v>569</v>
      </c>
      <c r="AV2395">
        <v>0</v>
      </c>
      <c r="AW2395" s="5" t="str">
        <f t="shared" si="264"/>
        <v>&lt;7万</v>
      </c>
      <c r="AX2395">
        <v>124.73662</v>
      </c>
      <c r="AY2395">
        <v>2</v>
      </c>
      <c r="AZ2395" t="e">
        <v>#N/A</v>
      </c>
      <c r="BA2395" t="e">
        <v>#N/A</v>
      </c>
      <c r="BB2395">
        <v>62.368310000000001</v>
      </c>
      <c r="BC2395" s="3" t="str">
        <f t="shared" si="262"/>
        <v>其他商场</v>
      </c>
      <c r="BD2395" s="4" t="s">
        <v>27586</v>
      </c>
      <c r="BE2395" t="e">
        <f t="shared" si="263"/>
        <v>#N/A</v>
      </c>
      <c r="BF2395" s="4" t="s">
        <v>27590</v>
      </c>
      <c r="BG2395">
        <v>66.16</v>
      </c>
      <c r="BH2395" s="4" t="s">
        <v>27586</v>
      </c>
    </row>
    <row r="2396" spans="1:60">
      <c r="A2396" s="1" t="s">
        <v>10571</v>
      </c>
      <c r="B2396" s="1" t="s">
        <v>10572</v>
      </c>
      <c r="C2396" s="1" t="s">
        <v>10573</v>
      </c>
      <c r="D2396" s="1" t="s">
        <v>10574</v>
      </c>
      <c r="E2396" s="1" t="s">
        <v>8497</v>
      </c>
      <c r="F2396" s="1" t="s">
        <v>8462</v>
      </c>
      <c r="G2396" s="1" t="s">
        <v>129</v>
      </c>
      <c r="H2396" s="1" t="s">
        <v>8712</v>
      </c>
      <c r="I2396" s="1" t="s">
        <v>8709</v>
      </c>
      <c r="J2396" s="1" t="s">
        <v>159</v>
      </c>
      <c r="K2396" s="1" t="s">
        <v>8463</v>
      </c>
      <c r="L2396" s="1" t="s">
        <v>8462</v>
      </c>
      <c r="M2396" s="1" t="s">
        <v>199</v>
      </c>
      <c r="N2396" s="1" t="s">
        <v>1438</v>
      </c>
      <c r="O2396" s="1" t="str">
        <f t="shared" si="259"/>
        <v>新开</v>
      </c>
      <c r="P2396" s="1" t="s">
        <v>53</v>
      </c>
      <c r="Q2396" s="1" t="s">
        <v>170</v>
      </c>
      <c r="R2396" s="1" t="s">
        <v>8464</v>
      </c>
      <c r="S2396" s="1" t="s">
        <v>8603</v>
      </c>
      <c r="T2396" s="1" t="s">
        <v>133</v>
      </c>
      <c r="U2396" s="1" t="s">
        <v>8713</v>
      </c>
      <c r="V2396" s="1" t="s">
        <v>355</v>
      </c>
      <c r="W2396" s="1" t="s">
        <v>58</v>
      </c>
      <c r="X2396" s="1" t="s">
        <v>59</v>
      </c>
      <c r="Y2396" s="1" t="s">
        <v>60</v>
      </c>
      <c r="Z2396" s="1" t="s">
        <v>60</v>
      </c>
      <c r="AA2396" s="1" t="s">
        <v>77</v>
      </c>
      <c r="AB2396" s="1" t="s">
        <v>162</v>
      </c>
      <c r="AC2396" s="1" t="s">
        <v>134</v>
      </c>
      <c r="AD2396" s="1" t="s">
        <v>27598</v>
      </c>
      <c r="AE2396" s="1" t="s">
        <v>1399</v>
      </c>
      <c r="AF2396" s="1" t="s">
        <v>63</v>
      </c>
      <c r="AG2396" s="1">
        <v>20150606</v>
      </c>
      <c r="AH2396" s="1" t="str">
        <f t="shared" si="260"/>
        <v>201506</v>
      </c>
      <c r="AI2396" s="1"/>
      <c r="AJ2396" s="1"/>
      <c r="AK2396" s="1"/>
      <c r="AL2396" s="1">
        <v>0</v>
      </c>
      <c r="AM2396" s="1"/>
      <c r="AN2396" s="1">
        <v>0</v>
      </c>
      <c r="AO2396" s="1"/>
      <c r="AP2396" s="1"/>
      <c r="AQ2396" s="1"/>
      <c r="AR2396" s="1"/>
      <c r="AS2396" s="1" t="s">
        <v>64</v>
      </c>
      <c r="AT2396" s="1"/>
      <c r="AU2396" s="1"/>
      <c r="AV2396">
        <v>0</v>
      </c>
      <c r="AW2396" s="5" t="str">
        <f t="shared" si="264"/>
        <v>&gt;10万</v>
      </c>
      <c r="AX2396">
        <v>90.249809999999997</v>
      </c>
      <c r="AY2396">
        <v>1</v>
      </c>
      <c r="AZ2396" t="e">
        <v>#N/A</v>
      </c>
      <c r="BA2396" t="e">
        <v>#N/A</v>
      </c>
      <c r="BB2396">
        <v>90.249809999999997</v>
      </c>
      <c r="BC2396" s="3" t="str">
        <f t="shared" si="262"/>
        <v>其他商场</v>
      </c>
      <c r="BD2396" s="4" t="s">
        <v>27587</v>
      </c>
      <c r="BE2396" t="e">
        <f t="shared" si="263"/>
        <v>#N/A</v>
      </c>
      <c r="BF2396" s="4" t="s">
        <v>27590</v>
      </c>
      <c r="BG2396">
        <v>100</v>
      </c>
      <c r="BH2396" s="4" t="s">
        <v>27585</v>
      </c>
    </row>
    <row r="2397" spans="1:60">
      <c r="A2397" s="1" t="s">
        <v>10575</v>
      </c>
      <c r="B2397" s="1" t="s">
        <v>10576</v>
      </c>
      <c r="C2397" s="1" t="s">
        <v>10577</v>
      </c>
      <c r="D2397" s="1" t="s">
        <v>10578</v>
      </c>
      <c r="E2397" s="1" t="s">
        <v>8497</v>
      </c>
      <c r="F2397" s="1" t="s">
        <v>8462</v>
      </c>
      <c r="G2397" s="1" t="s">
        <v>129</v>
      </c>
      <c r="H2397" s="1" t="s">
        <v>9018</v>
      </c>
      <c r="I2397" s="1" t="s">
        <v>9015</v>
      </c>
      <c r="J2397" s="1" t="s">
        <v>159</v>
      </c>
      <c r="K2397" s="1" t="s">
        <v>8463</v>
      </c>
      <c r="L2397" s="1" t="s">
        <v>8462</v>
      </c>
      <c r="M2397" s="1" t="s">
        <v>199</v>
      </c>
      <c r="N2397" s="1" t="s">
        <v>1438</v>
      </c>
      <c r="O2397" s="1" t="str">
        <f t="shared" si="259"/>
        <v>新开</v>
      </c>
      <c r="P2397" s="1" t="s">
        <v>53</v>
      </c>
      <c r="Q2397" s="1" t="s">
        <v>170</v>
      </c>
      <c r="R2397" s="1" t="s">
        <v>8464</v>
      </c>
      <c r="S2397" s="1" t="s">
        <v>8542</v>
      </c>
      <c r="T2397" s="1" t="s">
        <v>133</v>
      </c>
      <c r="U2397" s="1" t="s">
        <v>9019</v>
      </c>
      <c r="V2397" s="1" t="s">
        <v>682</v>
      </c>
      <c r="W2397" s="1" t="s">
        <v>58</v>
      </c>
      <c r="X2397" s="1" t="s">
        <v>173</v>
      </c>
      <c r="Y2397" s="1"/>
      <c r="Z2397" s="1"/>
      <c r="AA2397" s="1" t="s">
        <v>77</v>
      </c>
      <c r="AB2397" s="1" t="s">
        <v>162</v>
      </c>
      <c r="AC2397" s="1" t="s">
        <v>460</v>
      </c>
      <c r="AD2397" s="1" t="s">
        <v>2461</v>
      </c>
      <c r="AE2397" s="1" t="s">
        <v>71</v>
      </c>
      <c r="AF2397" s="1"/>
      <c r="AG2397" s="1">
        <v>20150713</v>
      </c>
      <c r="AH2397" s="1" t="str">
        <f t="shared" si="260"/>
        <v>201507</v>
      </c>
      <c r="AI2397" s="1"/>
      <c r="AJ2397" s="1"/>
      <c r="AK2397" s="1"/>
      <c r="AL2397" s="1">
        <v>0</v>
      </c>
      <c r="AM2397" s="1"/>
      <c r="AN2397" s="1">
        <v>0</v>
      </c>
      <c r="AO2397" s="1"/>
      <c r="AP2397" s="1"/>
      <c r="AQ2397" s="1"/>
      <c r="AR2397" s="1"/>
      <c r="AS2397" s="1" t="s">
        <v>64</v>
      </c>
      <c r="AT2397" s="1"/>
      <c r="AU2397" s="1"/>
      <c r="AV2397">
        <v>0</v>
      </c>
      <c r="AW2397" s="5" t="str">
        <f t="shared" si="264"/>
        <v>&gt;20万</v>
      </c>
      <c r="AX2397">
        <v>141.2508</v>
      </c>
      <c r="AY2397">
        <v>0</v>
      </c>
      <c r="AZ2397" t="e">
        <v>#N/A</v>
      </c>
      <c r="BA2397" t="e">
        <v>#N/A</v>
      </c>
      <c r="BB2397" t="e">
        <v>#DIV/0!</v>
      </c>
      <c r="BC2397" s="3" t="s">
        <v>27589</v>
      </c>
      <c r="BD2397" s="4" t="s">
        <v>27590</v>
      </c>
      <c r="BE2397" t="e">
        <f t="shared" si="263"/>
        <v>#N/A</v>
      </c>
      <c r="BF2397" s="4" t="s">
        <v>27590</v>
      </c>
      <c r="BG2397">
        <v>305</v>
      </c>
      <c r="BH2397" s="4" t="s">
        <v>27584</v>
      </c>
    </row>
    <row r="2398" spans="1:60">
      <c r="A2398" s="1" t="s">
        <v>10579</v>
      </c>
      <c r="B2398" s="1" t="s">
        <v>10580</v>
      </c>
      <c r="C2398" s="1" t="s">
        <v>10581</v>
      </c>
      <c r="D2398" s="1" t="s">
        <v>10582</v>
      </c>
      <c r="E2398" s="1" t="s">
        <v>10583</v>
      </c>
      <c r="F2398" s="1" t="s">
        <v>10584</v>
      </c>
      <c r="G2398" s="1" t="s">
        <v>129</v>
      </c>
      <c r="H2398" s="1" t="s">
        <v>10583</v>
      </c>
      <c r="I2398" s="1" t="s">
        <v>10584</v>
      </c>
      <c r="J2398" s="1" t="s">
        <v>129</v>
      </c>
      <c r="K2398" s="1" t="s">
        <v>10585</v>
      </c>
      <c r="L2398" s="1" t="s">
        <v>10584</v>
      </c>
      <c r="M2398" s="1" t="s">
        <v>10586</v>
      </c>
      <c r="N2398" s="1" t="s">
        <v>1438</v>
      </c>
      <c r="O2398" s="1" t="str">
        <f t="shared" si="259"/>
        <v>新开</v>
      </c>
      <c r="P2398" s="1" t="s">
        <v>53</v>
      </c>
      <c r="Q2398" s="1" t="s">
        <v>170</v>
      </c>
      <c r="R2398" s="1" t="s">
        <v>8464</v>
      </c>
      <c r="S2398" s="1" t="s">
        <v>8465</v>
      </c>
      <c r="T2398" s="1" t="s">
        <v>654</v>
      </c>
      <c r="U2398" s="1" t="s">
        <v>8484</v>
      </c>
      <c r="V2398" s="1" t="s">
        <v>654</v>
      </c>
      <c r="W2398" s="1" t="s">
        <v>185</v>
      </c>
      <c r="X2398" s="1" t="s">
        <v>927</v>
      </c>
      <c r="Y2398" s="1" t="s">
        <v>186</v>
      </c>
      <c r="Z2398" s="1" t="s">
        <v>186</v>
      </c>
      <c r="AA2398" s="1" t="s">
        <v>186</v>
      </c>
      <c r="AB2398" s="1" t="s">
        <v>61</v>
      </c>
      <c r="AC2398" s="1" t="s">
        <v>134</v>
      </c>
      <c r="AD2398" s="1" t="s">
        <v>702</v>
      </c>
      <c r="AE2398" s="1" t="s">
        <v>71</v>
      </c>
      <c r="AF2398" s="1" t="s">
        <v>1033</v>
      </c>
      <c r="AG2398" s="1">
        <v>20150620</v>
      </c>
      <c r="AH2398" s="1" t="str">
        <f t="shared" si="260"/>
        <v>201506</v>
      </c>
      <c r="AI2398" s="1"/>
      <c r="AJ2398" s="1"/>
      <c r="AK2398" s="1"/>
      <c r="AL2398" s="1">
        <v>0</v>
      </c>
      <c r="AM2398" s="1"/>
      <c r="AN2398" s="1">
        <v>0</v>
      </c>
      <c r="AO2398" s="1"/>
      <c r="AP2398" s="1"/>
      <c r="AQ2398" s="1"/>
      <c r="AR2398" s="1"/>
      <c r="AS2398" s="1" t="s">
        <v>180</v>
      </c>
      <c r="AT2398" s="1"/>
      <c r="AU2398" s="1"/>
      <c r="AV2398">
        <v>0</v>
      </c>
      <c r="AW2398" s="5" t="str">
        <f t="shared" si="264"/>
        <v>&lt;7万</v>
      </c>
      <c r="AX2398">
        <v>80</v>
      </c>
      <c r="AY2398">
        <v>1</v>
      </c>
      <c r="AZ2398" t="e">
        <v>#N/A</v>
      </c>
      <c r="BA2398" t="e">
        <v>#N/A</v>
      </c>
      <c r="BB2398">
        <v>80</v>
      </c>
      <c r="BC2398" s="3" t="str">
        <f t="shared" si="262"/>
        <v>其他商场</v>
      </c>
      <c r="BD2398" s="4" t="s">
        <v>27587</v>
      </c>
      <c r="BE2398" t="e">
        <f t="shared" si="263"/>
        <v>#N/A</v>
      </c>
      <c r="BF2398" s="4" t="s">
        <v>27590</v>
      </c>
      <c r="BG2398">
        <v>38.75</v>
      </c>
      <c r="BH2398" s="4" t="s">
        <v>27586</v>
      </c>
    </row>
    <row r="2399" spans="1:60">
      <c r="A2399" s="1" t="s">
        <v>10587</v>
      </c>
      <c r="B2399" s="1" t="s">
        <v>10588</v>
      </c>
      <c r="C2399" s="1" t="s">
        <v>10588</v>
      </c>
      <c r="D2399" s="1" t="s">
        <v>10589</v>
      </c>
      <c r="E2399" s="1" t="s">
        <v>8461</v>
      </c>
      <c r="F2399" s="1" t="s">
        <v>8462</v>
      </c>
      <c r="G2399" s="1" t="s">
        <v>129</v>
      </c>
      <c r="H2399" s="1" t="s">
        <v>8461</v>
      </c>
      <c r="I2399" s="1" t="s">
        <v>8462</v>
      </c>
      <c r="J2399" s="1" t="s">
        <v>129</v>
      </c>
      <c r="K2399" s="1" t="s">
        <v>8463</v>
      </c>
      <c r="L2399" s="1" t="s">
        <v>8462</v>
      </c>
      <c r="M2399" s="1" t="s">
        <v>64</v>
      </c>
      <c r="N2399" s="1" t="s">
        <v>1438</v>
      </c>
      <c r="O2399" s="1" t="str">
        <f t="shared" si="259"/>
        <v>新开</v>
      </c>
      <c r="P2399" s="1" t="s">
        <v>53</v>
      </c>
      <c r="Q2399" s="1" t="s">
        <v>170</v>
      </c>
      <c r="R2399" s="1" t="s">
        <v>8464</v>
      </c>
      <c r="S2399" s="1" t="s">
        <v>8603</v>
      </c>
      <c r="T2399" s="1" t="s">
        <v>133</v>
      </c>
      <c r="U2399" s="1" t="s">
        <v>8604</v>
      </c>
      <c r="V2399" s="1" t="s">
        <v>355</v>
      </c>
      <c r="W2399" s="1" t="s">
        <v>58</v>
      </c>
      <c r="X2399" s="1" t="s">
        <v>139</v>
      </c>
      <c r="Y2399" s="1"/>
      <c r="Z2399" s="1"/>
      <c r="AA2399" s="1" t="s">
        <v>77</v>
      </c>
      <c r="AB2399" s="1" t="s">
        <v>61</v>
      </c>
      <c r="AC2399" s="1" t="s">
        <v>134</v>
      </c>
      <c r="AD2399" s="1" t="s">
        <v>27598</v>
      </c>
      <c r="AE2399" s="1" t="s">
        <v>71</v>
      </c>
      <c r="AF2399" s="1" t="s">
        <v>1400</v>
      </c>
      <c r="AG2399" s="1">
        <v>20150721</v>
      </c>
      <c r="AH2399" s="1" t="str">
        <f t="shared" si="260"/>
        <v>201507</v>
      </c>
      <c r="AI2399" s="1"/>
      <c r="AJ2399" s="1"/>
      <c r="AK2399" s="1"/>
      <c r="AL2399" s="1">
        <v>0</v>
      </c>
      <c r="AM2399" s="1"/>
      <c r="AN2399" s="1">
        <v>0</v>
      </c>
      <c r="AO2399" s="1"/>
      <c r="AP2399" s="1"/>
      <c r="AQ2399" s="1"/>
      <c r="AR2399" s="1"/>
      <c r="AS2399" s="1" t="s">
        <v>180</v>
      </c>
      <c r="AT2399" s="1"/>
      <c r="AU2399" s="1"/>
      <c r="AV2399">
        <v>0</v>
      </c>
      <c r="AW2399" s="5" t="str">
        <f t="shared" si="264"/>
        <v>&gt;10万</v>
      </c>
      <c r="AX2399">
        <v>21.69322</v>
      </c>
      <c r="AY2399">
        <v>0</v>
      </c>
      <c r="AZ2399" t="e">
        <v>#N/A</v>
      </c>
      <c r="BA2399" t="e">
        <v>#N/A</v>
      </c>
      <c r="BB2399" t="e">
        <v>#DIV/0!</v>
      </c>
      <c r="BC2399" s="3" t="s">
        <v>27589</v>
      </c>
      <c r="BD2399" s="4" t="s">
        <v>27590</v>
      </c>
      <c r="BE2399" t="e">
        <f t="shared" si="263"/>
        <v>#N/A</v>
      </c>
      <c r="BF2399" s="4" t="s">
        <v>27590</v>
      </c>
      <c r="BG2399">
        <v>100</v>
      </c>
      <c r="BH2399" s="4" t="s">
        <v>27585</v>
      </c>
    </row>
    <row r="2400" spans="1:60">
      <c r="A2400" s="1" t="s">
        <v>10590</v>
      </c>
      <c r="B2400" s="1" t="s">
        <v>10591</v>
      </c>
      <c r="C2400" s="1" t="s">
        <v>10592</v>
      </c>
      <c r="D2400" s="1" t="s">
        <v>10593</v>
      </c>
      <c r="E2400" s="1" t="s">
        <v>6907</v>
      </c>
      <c r="F2400" s="1" t="s">
        <v>6908</v>
      </c>
      <c r="G2400" s="1" t="s">
        <v>49</v>
      </c>
      <c r="H2400" s="1" t="s">
        <v>6907</v>
      </c>
      <c r="I2400" s="1" t="s">
        <v>6908</v>
      </c>
      <c r="J2400" s="1" t="s">
        <v>49</v>
      </c>
      <c r="K2400" s="1" t="s">
        <v>6909</v>
      </c>
      <c r="L2400" s="1" t="s">
        <v>6908</v>
      </c>
      <c r="M2400" s="1" t="s">
        <v>51</v>
      </c>
      <c r="N2400" s="1" t="s">
        <v>52</v>
      </c>
      <c r="O2400" s="1" t="str">
        <f t="shared" si="259"/>
        <v>维持</v>
      </c>
      <c r="P2400" s="1" t="s">
        <v>53</v>
      </c>
      <c r="Q2400" s="1" t="s">
        <v>54</v>
      </c>
      <c r="R2400" s="1" t="s">
        <v>7296</v>
      </c>
      <c r="S2400" s="1" t="s">
        <v>10594</v>
      </c>
      <c r="T2400" s="1" t="s">
        <v>654</v>
      </c>
      <c r="U2400" s="1" t="s">
        <v>10595</v>
      </c>
      <c r="V2400" s="1" t="s">
        <v>654</v>
      </c>
      <c r="W2400" s="1" t="s">
        <v>58</v>
      </c>
      <c r="X2400" s="1" t="s">
        <v>59</v>
      </c>
      <c r="Y2400" s="1" t="s">
        <v>76</v>
      </c>
      <c r="Z2400" s="1" t="s">
        <v>77</v>
      </c>
      <c r="AA2400" s="1" t="s">
        <v>77</v>
      </c>
      <c r="AB2400" s="1" t="s">
        <v>61</v>
      </c>
      <c r="AC2400" s="1" t="s">
        <v>89</v>
      </c>
      <c r="AD2400" s="1" t="s">
        <v>27597</v>
      </c>
      <c r="AE2400" s="1"/>
      <c r="AF2400" s="1" t="s">
        <v>179</v>
      </c>
      <c r="AG2400" s="1">
        <v>20020501</v>
      </c>
      <c r="AH2400" s="1" t="str">
        <f t="shared" si="260"/>
        <v>200205</v>
      </c>
      <c r="AI2400" s="1">
        <v>20141010</v>
      </c>
      <c r="AJ2400" s="1"/>
      <c r="AK2400" s="1"/>
      <c r="AL2400" s="1">
        <v>51</v>
      </c>
      <c r="AM2400" s="1"/>
      <c r="AN2400" s="1">
        <v>56</v>
      </c>
      <c r="AO2400" s="1"/>
      <c r="AP2400" s="1">
        <v>20131211</v>
      </c>
      <c r="AQ2400" s="1">
        <v>20131001</v>
      </c>
      <c r="AR2400" s="1">
        <v>20140930</v>
      </c>
      <c r="AS2400" s="1" t="s">
        <v>180</v>
      </c>
      <c r="AT2400" s="1"/>
      <c r="AU2400" s="1"/>
      <c r="AV2400">
        <v>51</v>
      </c>
      <c r="AW2400" s="5" t="str">
        <f t="shared" ref="AW2400:AW2434" si="265">BF2400</f>
        <v>&gt;10万</v>
      </c>
      <c r="AX2400">
        <v>684.63168999999994</v>
      </c>
      <c r="AY2400">
        <v>7</v>
      </c>
      <c r="AZ2400">
        <v>1638.1724999999999</v>
      </c>
      <c r="BA2400">
        <v>10</v>
      </c>
      <c r="BB2400">
        <v>97.80452714285714</v>
      </c>
      <c r="BC2400" s="3" t="str">
        <f t="shared" si="262"/>
        <v>其他商场</v>
      </c>
      <c r="BD2400" s="4" t="s">
        <v>27587</v>
      </c>
      <c r="BE2400">
        <f t="shared" si="263"/>
        <v>163.81725</v>
      </c>
      <c r="BF2400" s="4" t="str">
        <f t="shared" ref="BF2400:BF2434" si="266">IF(BE2400&lt;70,"&lt;7万",IF(BE2400&lt;100,"&gt;7万",IF(BE2400&lt;200,"&gt;10万",IF(BE2400&lt;500,"&gt;20万","&gt;50万"))))</f>
        <v>&gt;10万</v>
      </c>
      <c r="BG2400" t="e">
        <v>#N/A</v>
      </c>
      <c r="BH2400" s="4" t="e">
        <v>#N/A</v>
      </c>
    </row>
    <row r="2401" spans="1:60">
      <c r="A2401" s="1" t="s">
        <v>10596</v>
      </c>
      <c r="B2401" s="1" t="s">
        <v>10597</v>
      </c>
      <c r="C2401" s="1" t="s">
        <v>10598</v>
      </c>
      <c r="D2401" s="1" t="s">
        <v>10599</v>
      </c>
      <c r="E2401" s="1" t="s">
        <v>6907</v>
      </c>
      <c r="F2401" s="1" t="s">
        <v>6908</v>
      </c>
      <c r="G2401" s="1" t="s">
        <v>49</v>
      </c>
      <c r="H2401" s="1" t="s">
        <v>6907</v>
      </c>
      <c r="I2401" s="1" t="s">
        <v>6908</v>
      </c>
      <c r="J2401" s="1" t="s">
        <v>49</v>
      </c>
      <c r="K2401" s="1" t="s">
        <v>6909</v>
      </c>
      <c r="L2401" s="1" t="s">
        <v>6908</v>
      </c>
      <c r="M2401" s="1" t="s">
        <v>51</v>
      </c>
      <c r="N2401" s="1" t="s">
        <v>52</v>
      </c>
      <c r="O2401" s="1" t="str">
        <f t="shared" si="259"/>
        <v>维持</v>
      </c>
      <c r="P2401" s="1" t="s">
        <v>53</v>
      </c>
      <c r="Q2401" s="1" t="s">
        <v>54</v>
      </c>
      <c r="R2401" s="1" t="s">
        <v>7296</v>
      </c>
      <c r="S2401" s="1" t="s">
        <v>10594</v>
      </c>
      <c r="T2401" s="1" t="s">
        <v>654</v>
      </c>
      <c r="U2401" s="1" t="s">
        <v>10595</v>
      </c>
      <c r="V2401" s="1" t="s">
        <v>654</v>
      </c>
      <c r="W2401" s="1" t="s">
        <v>185</v>
      </c>
      <c r="X2401" s="1" t="s">
        <v>59</v>
      </c>
      <c r="Y2401" s="1" t="s">
        <v>186</v>
      </c>
      <c r="Z2401" s="1" t="s">
        <v>186</v>
      </c>
      <c r="AA2401" s="1" t="s">
        <v>186</v>
      </c>
      <c r="AB2401" s="1" t="s">
        <v>61</v>
      </c>
      <c r="AC2401" s="1" t="s">
        <v>187</v>
      </c>
      <c r="AD2401" s="1" t="s">
        <v>27597</v>
      </c>
      <c r="AE2401" s="1"/>
      <c r="AF2401" s="1" t="s">
        <v>63</v>
      </c>
      <c r="AG2401" s="1">
        <v>20020801</v>
      </c>
      <c r="AH2401" s="1" t="str">
        <f t="shared" si="260"/>
        <v>200208</v>
      </c>
      <c r="AI2401" s="1">
        <v>20120919</v>
      </c>
      <c r="AJ2401" s="1"/>
      <c r="AK2401" s="1"/>
      <c r="AL2401" s="1">
        <v>120</v>
      </c>
      <c r="AM2401" s="1"/>
      <c r="AN2401" s="1">
        <v>120</v>
      </c>
      <c r="AO2401" s="1"/>
      <c r="AP2401" s="1">
        <v>20121024</v>
      </c>
      <c r="AQ2401" s="1">
        <v>20120919</v>
      </c>
      <c r="AR2401" s="1">
        <v>20130929</v>
      </c>
      <c r="AS2401" s="1" t="s">
        <v>189</v>
      </c>
      <c r="AT2401" s="1"/>
      <c r="AU2401" s="1"/>
      <c r="AV2401">
        <v>120</v>
      </c>
      <c r="AW2401" s="5" t="str">
        <f t="shared" si="265"/>
        <v>&gt;10万</v>
      </c>
      <c r="AX2401">
        <v>1830.2605899999999</v>
      </c>
      <c r="AY2401">
        <v>7</v>
      </c>
      <c r="AZ2401">
        <v>2219.1021099999998</v>
      </c>
      <c r="BA2401">
        <v>12</v>
      </c>
      <c r="BB2401">
        <v>261.46579857142854</v>
      </c>
      <c r="BC2401" s="3" t="str">
        <f t="shared" si="262"/>
        <v>主力上场</v>
      </c>
      <c r="BD2401" s="4" t="s">
        <v>27584</v>
      </c>
      <c r="BE2401">
        <f t="shared" si="263"/>
        <v>184.92517583333333</v>
      </c>
      <c r="BF2401" s="4" t="str">
        <f t="shared" si="266"/>
        <v>&gt;10万</v>
      </c>
      <c r="BG2401" t="e">
        <v>#N/A</v>
      </c>
      <c r="BH2401" s="4" t="e">
        <v>#N/A</v>
      </c>
    </row>
    <row r="2402" spans="1:60">
      <c r="A2402" s="1" t="s">
        <v>10600</v>
      </c>
      <c r="B2402" s="1" t="s">
        <v>10601</v>
      </c>
      <c r="C2402" s="1" t="s">
        <v>10602</v>
      </c>
      <c r="D2402" s="1" t="s">
        <v>10603</v>
      </c>
      <c r="E2402" s="1" t="s">
        <v>7292</v>
      </c>
      <c r="F2402" s="1" t="s">
        <v>7293</v>
      </c>
      <c r="G2402" s="1" t="s">
        <v>129</v>
      </c>
      <c r="H2402" s="1" t="s">
        <v>10604</v>
      </c>
      <c r="I2402" s="1" t="s">
        <v>10605</v>
      </c>
      <c r="J2402" s="1" t="s">
        <v>159</v>
      </c>
      <c r="K2402" s="1" t="s">
        <v>7295</v>
      </c>
      <c r="L2402" s="1" t="s">
        <v>7293</v>
      </c>
      <c r="M2402" s="1" t="s">
        <v>1734</v>
      </c>
      <c r="N2402" s="1" t="s">
        <v>52</v>
      </c>
      <c r="O2402" s="1" t="str">
        <f t="shared" si="259"/>
        <v>维持</v>
      </c>
      <c r="P2402" s="1" t="s">
        <v>53</v>
      </c>
      <c r="Q2402" s="1" t="s">
        <v>54</v>
      </c>
      <c r="R2402" s="1" t="s">
        <v>7296</v>
      </c>
      <c r="S2402" s="1" t="s">
        <v>10606</v>
      </c>
      <c r="T2402" s="1" t="s">
        <v>133</v>
      </c>
      <c r="U2402" s="1" t="s">
        <v>10607</v>
      </c>
      <c r="V2402" s="1" t="s">
        <v>133</v>
      </c>
      <c r="W2402" s="1" t="s">
        <v>58</v>
      </c>
      <c r="X2402" s="1" t="s">
        <v>59</v>
      </c>
      <c r="Y2402" s="1" t="s">
        <v>76</v>
      </c>
      <c r="Z2402" s="1" t="s">
        <v>77</v>
      </c>
      <c r="AA2402" s="1" t="s">
        <v>77</v>
      </c>
      <c r="AB2402" s="1" t="s">
        <v>162</v>
      </c>
      <c r="AC2402" s="1" t="s">
        <v>325</v>
      </c>
      <c r="AD2402" s="1" t="s">
        <v>27597</v>
      </c>
      <c r="AE2402" s="1" t="s">
        <v>71</v>
      </c>
      <c r="AF2402" s="1" t="s">
        <v>72</v>
      </c>
      <c r="AG2402" s="1">
        <v>20060125</v>
      </c>
      <c r="AH2402" s="1" t="str">
        <f t="shared" si="260"/>
        <v>200601</v>
      </c>
      <c r="AI2402" s="1">
        <v>20130914</v>
      </c>
      <c r="AJ2402" s="1"/>
      <c r="AK2402" s="1"/>
      <c r="AL2402" s="1">
        <v>92</v>
      </c>
      <c r="AM2402" s="1"/>
      <c r="AN2402" s="1">
        <v>92</v>
      </c>
      <c r="AO2402" s="1"/>
      <c r="AP2402" s="1">
        <v>20150310</v>
      </c>
      <c r="AQ2402" s="1"/>
      <c r="AR2402" s="1">
        <v>20150626</v>
      </c>
      <c r="AS2402" s="1" t="s">
        <v>180</v>
      </c>
      <c r="AT2402" s="1"/>
      <c r="AU2402" s="1"/>
      <c r="AV2402">
        <v>92</v>
      </c>
      <c r="AW2402" s="5" t="str">
        <f t="shared" si="265"/>
        <v>&gt;10万</v>
      </c>
      <c r="AX2402">
        <v>1584.2199000000001</v>
      </c>
      <c r="AY2402">
        <v>7</v>
      </c>
      <c r="AZ2402">
        <v>2251.1039600000004</v>
      </c>
      <c r="BA2402">
        <v>12</v>
      </c>
      <c r="BB2402">
        <v>226.31712857142858</v>
      </c>
      <c r="BC2402" s="3" t="str">
        <f t="shared" si="262"/>
        <v>主力上场</v>
      </c>
      <c r="BD2402" s="4" t="s">
        <v>27584</v>
      </c>
      <c r="BE2402">
        <f t="shared" si="263"/>
        <v>187.59199666666669</v>
      </c>
      <c r="BF2402" s="4" t="str">
        <f t="shared" si="266"/>
        <v>&gt;10万</v>
      </c>
      <c r="BG2402" t="e">
        <v>#N/A</v>
      </c>
      <c r="BH2402" s="4" t="e">
        <v>#N/A</v>
      </c>
    </row>
    <row r="2403" spans="1:60">
      <c r="A2403" s="1" t="s">
        <v>10608</v>
      </c>
      <c r="B2403" s="1" t="s">
        <v>10609</v>
      </c>
      <c r="C2403" s="1" t="s">
        <v>10610</v>
      </c>
      <c r="D2403" s="1" t="s">
        <v>10611</v>
      </c>
      <c r="E2403" s="1" t="s">
        <v>10612</v>
      </c>
      <c r="F2403" s="1" t="s">
        <v>10613</v>
      </c>
      <c r="G2403" s="1" t="s">
        <v>129</v>
      </c>
      <c r="H2403" s="1" t="s">
        <v>10614</v>
      </c>
      <c r="I2403" s="1" t="s">
        <v>10609</v>
      </c>
      <c r="J2403" s="1" t="s">
        <v>159</v>
      </c>
      <c r="K2403" s="1" t="s">
        <v>10615</v>
      </c>
      <c r="L2403" s="1" t="s">
        <v>10613</v>
      </c>
      <c r="M2403" s="1" t="s">
        <v>1734</v>
      </c>
      <c r="N2403" s="1" t="s">
        <v>52</v>
      </c>
      <c r="O2403" s="1" t="str">
        <f t="shared" si="259"/>
        <v>维持</v>
      </c>
      <c r="P2403" s="1" t="s">
        <v>53</v>
      </c>
      <c r="Q2403" s="1" t="s">
        <v>54</v>
      </c>
      <c r="R2403" s="1" t="s">
        <v>7296</v>
      </c>
      <c r="S2403" s="1" t="s">
        <v>10616</v>
      </c>
      <c r="T2403" s="1" t="s">
        <v>133</v>
      </c>
      <c r="U2403" s="1" t="s">
        <v>10617</v>
      </c>
      <c r="V2403" s="1" t="s">
        <v>133</v>
      </c>
      <c r="W2403" s="1" t="s">
        <v>58</v>
      </c>
      <c r="X2403" s="1" t="s">
        <v>173</v>
      </c>
      <c r="Y2403" s="1" t="s">
        <v>76</v>
      </c>
      <c r="Z2403" s="1" t="s">
        <v>77</v>
      </c>
      <c r="AA2403" s="1" t="s">
        <v>77</v>
      </c>
      <c r="AB2403" s="1" t="s">
        <v>162</v>
      </c>
      <c r="AC2403" s="1" t="s">
        <v>460</v>
      </c>
      <c r="AD2403" s="1" t="s">
        <v>78</v>
      </c>
      <c r="AE2403" s="1" t="s">
        <v>71</v>
      </c>
      <c r="AF2403" s="1" t="s">
        <v>72</v>
      </c>
      <c r="AG2403" s="1">
        <v>20060512</v>
      </c>
      <c r="AH2403" s="1" t="str">
        <f t="shared" si="260"/>
        <v>200605</v>
      </c>
      <c r="AI2403" s="1">
        <v>20110817</v>
      </c>
      <c r="AJ2403" s="1"/>
      <c r="AK2403" s="1"/>
      <c r="AL2403" s="1">
        <v>228</v>
      </c>
      <c r="AM2403" s="1"/>
      <c r="AN2403" s="1">
        <v>228</v>
      </c>
      <c r="AO2403" s="1"/>
      <c r="AP2403" s="1">
        <v>20121026</v>
      </c>
      <c r="AQ2403" s="1">
        <v>20121001</v>
      </c>
      <c r="AR2403" s="1">
        <v>20130430</v>
      </c>
      <c r="AS2403" s="1" t="s">
        <v>180</v>
      </c>
      <c r="AT2403" s="1"/>
      <c r="AU2403" s="1"/>
      <c r="AV2403">
        <v>228</v>
      </c>
      <c r="AW2403" s="5" t="str">
        <f t="shared" si="265"/>
        <v>&gt;10万</v>
      </c>
      <c r="AX2403">
        <v>1315.84854</v>
      </c>
      <c r="AY2403">
        <v>7</v>
      </c>
      <c r="AZ2403">
        <v>1885.2755399999996</v>
      </c>
      <c r="BA2403">
        <v>12</v>
      </c>
      <c r="BB2403">
        <v>187.97836285714286</v>
      </c>
      <c r="BC2403" s="3" t="str">
        <f t="shared" si="262"/>
        <v>常规商场</v>
      </c>
      <c r="BD2403" s="4" t="s">
        <v>27585</v>
      </c>
      <c r="BE2403">
        <f t="shared" si="263"/>
        <v>157.10629499999996</v>
      </c>
      <c r="BF2403" s="4" t="str">
        <f t="shared" si="266"/>
        <v>&gt;10万</v>
      </c>
      <c r="BG2403" t="e">
        <v>#N/A</v>
      </c>
      <c r="BH2403" s="4" t="e">
        <v>#N/A</v>
      </c>
    </row>
    <row r="2404" spans="1:60">
      <c r="A2404" s="1" t="s">
        <v>10618</v>
      </c>
      <c r="B2404" s="1" t="s">
        <v>10619</v>
      </c>
      <c r="C2404" s="1" t="s">
        <v>10620</v>
      </c>
      <c r="D2404" s="1" t="s">
        <v>10621</v>
      </c>
      <c r="E2404" s="1" t="s">
        <v>7292</v>
      </c>
      <c r="F2404" s="1" t="s">
        <v>7293</v>
      </c>
      <c r="G2404" s="1" t="s">
        <v>129</v>
      </c>
      <c r="H2404" s="1" t="s">
        <v>10622</v>
      </c>
      <c r="I2404" s="1" t="s">
        <v>10619</v>
      </c>
      <c r="J2404" s="1" t="s">
        <v>159</v>
      </c>
      <c r="K2404" s="1" t="s">
        <v>7295</v>
      </c>
      <c r="L2404" s="1" t="s">
        <v>7293</v>
      </c>
      <c r="M2404" s="1" t="s">
        <v>1734</v>
      </c>
      <c r="N2404" s="1" t="s">
        <v>52</v>
      </c>
      <c r="O2404" s="1" t="str">
        <f t="shared" si="259"/>
        <v>维持</v>
      </c>
      <c r="P2404" s="1" t="s">
        <v>53</v>
      </c>
      <c r="Q2404" s="1" t="s">
        <v>54</v>
      </c>
      <c r="R2404" s="1" t="s">
        <v>7296</v>
      </c>
      <c r="S2404" s="1" t="s">
        <v>10623</v>
      </c>
      <c r="T2404" s="1" t="s">
        <v>133</v>
      </c>
      <c r="U2404" s="1" t="s">
        <v>10624</v>
      </c>
      <c r="V2404" s="1" t="s">
        <v>355</v>
      </c>
      <c r="W2404" s="1" t="s">
        <v>58</v>
      </c>
      <c r="X2404" s="1" t="s">
        <v>173</v>
      </c>
      <c r="Y2404" s="1" t="s">
        <v>88</v>
      </c>
      <c r="Z2404" s="1" t="s">
        <v>88</v>
      </c>
      <c r="AA2404" s="1" t="s">
        <v>88</v>
      </c>
      <c r="AB2404" s="1" t="s">
        <v>162</v>
      </c>
      <c r="AC2404" s="1" t="s">
        <v>292</v>
      </c>
      <c r="AD2404" s="1" t="s">
        <v>78</v>
      </c>
      <c r="AE2404" s="1" t="s">
        <v>71</v>
      </c>
      <c r="AF2404" s="1"/>
      <c r="AG2404" s="1">
        <v>20060427</v>
      </c>
      <c r="AH2404" s="1" t="str">
        <f t="shared" si="260"/>
        <v>200604</v>
      </c>
      <c r="AI2404" s="1">
        <v>20110428</v>
      </c>
      <c r="AJ2404" s="1"/>
      <c r="AK2404" s="1"/>
      <c r="AL2404" s="1">
        <v>70</v>
      </c>
      <c r="AM2404" s="1"/>
      <c r="AN2404" s="1">
        <v>70</v>
      </c>
      <c r="AO2404" s="1"/>
      <c r="AP2404" s="1">
        <v>20141126</v>
      </c>
      <c r="AQ2404" s="1">
        <v>20141001</v>
      </c>
      <c r="AR2404" s="1">
        <v>20150630</v>
      </c>
      <c r="AS2404" s="1" t="s">
        <v>180</v>
      </c>
      <c r="AT2404" s="1"/>
      <c r="AU2404" s="1"/>
      <c r="AV2404">
        <v>70</v>
      </c>
      <c r="AW2404" s="5" t="str">
        <f t="shared" si="265"/>
        <v>&gt;7万</v>
      </c>
      <c r="AX2404">
        <v>813.17582000000004</v>
      </c>
      <c r="AY2404">
        <v>7</v>
      </c>
      <c r="AZ2404">
        <v>1175.1385399999999</v>
      </c>
      <c r="BA2404">
        <v>12</v>
      </c>
      <c r="BB2404">
        <v>116.16797428571429</v>
      </c>
      <c r="BC2404" s="3" t="str">
        <f t="shared" si="262"/>
        <v>其他商场</v>
      </c>
      <c r="BD2404" s="4" t="s">
        <v>27585</v>
      </c>
      <c r="BE2404">
        <f t="shared" si="263"/>
        <v>97.928211666666655</v>
      </c>
      <c r="BF2404" s="4" t="str">
        <f t="shared" si="266"/>
        <v>&gt;7万</v>
      </c>
      <c r="BG2404" t="e">
        <v>#N/A</v>
      </c>
      <c r="BH2404" s="4" t="e">
        <v>#N/A</v>
      </c>
    </row>
    <row r="2405" spans="1:60">
      <c r="A2405" s="1" t="s">
        <v>10625</v>
      </c>
      <c r="B2405" s="1" t="s">
        <v>10626</v>
      </c>
      <c r="C2405" s="1" t="s">
        <v>10627</v>
      </c>
      <c r="D2405" s="1" t="s">
        <v>10628</v>
      </c>
      <c r="E2405" s="1" t="s">
        <v>7292</v>
      </c>
      <c r="F2405" s="1" t="s">
        <v>7293</v>
      </c>
      <c r="G2405" s="1" t="s">
        <v>129</v>
      </c>
      <c r="H2405" s="1" t="s">
        <v>10629</v>
      </c>
      <c r="I2405" s="1" t="s">
        <v>10626</v>
      </c>
      <c r="J2405" s="1" t="s">
        <v>159</v>
      </c>
      <c r="K2405" s="1" t="s">
        <v>7295</v>
      </c>
      <c r="L2405" s="1" t="s">
        <v>7293</v>
      </c>
      <c r="M2405" s="1" t="s">
        <v>1734</v>
      </c>
      <c r="N2405" s="1" t="s">
        <v>52</v>
      </c>
      <c r="O2405" s="1" t="str">
        <f t="shared" si="259"/>
        <v>维持</v>
      </c>
      <c r="P2405" s="1" t="s">
        <v>53</v>
      </c>
      <c r="Q2405" s="1" t="s">
        <v>54</v>
      </c>
      <c r="R2405" s="1" t="s">
        <v>7296</v>
      </c>
      <c r="S2405" s="1" t="s">
        <v>10594</v>
      </c>
      <c r="T2405" s="1" t="s">
        <v>654</v>
      </c>
      <c r="U2405" s="1" t="s">
        <v>10630</v>
      </c>
      <c r="V2405" s="1" t="s">
        <v>355</v>
      </c>
      <c r="W2405" s="1" t="s">
        <v>58</v>
      </c>
      <c r="X2405" s="1" t="s">
        <v>173</v>
      </c>
      <c r="Y2405" s="1" t="s">
        <v>60</v>
      </c>
      <c r="Z2405" s="1" t="s">
        <v>60</v>
      </c>
      <c r="AA2405" s="1" t="s">
        <v>60</v>
      </c>
      <c r="AB2405" s="1" t="s">
        <v>162</v>
      </c>
      <c r="AC2405" s="1" t="s">
        <v>292</v>
      </c>
      <c r="AD2405" s="1" t="s">
        <v>78</v>
      </c>
      <c r="AE2405" s="1" t="s">
        <v>71</v>
      </c>
      <c r="AF2405" s="1"/>
      <c r="AG2405" s="1">
        <v>20060426</v>
      </c>
      <c r="AH2405" s="1" t="str">
        <f t="shared" si="260"/>
        <v>200604</v>
      </c>
      <c r="AI2405" s="1">
        <v>20130913</v>
      </c>
      <c r="AJ2405" s="1"/>
      <c r="AK2405" s="1"/>
      <c r="AL2405" s="1">
        <v>54</v>
      </c>
      <c r="AM2405" s="1"/>
      <c r="AN2405" s="1">
        <v>54</v>
      </c>
      <c r="AO2405" s="1"/>
      <c r="AP2405" s="1">
        <v>20131115</v>
      </c>
      <c r="AQ2405" s="1">
        <v>20130913</v>
      </c>
      <c r="AR2405" s="1">
        <v>20140930</v>
      </c>
      <c r="AS2405" s="1" t="s">
        <v>180</v>
      </c>
      <c r="AT2405" s="1"/>
      <c r="AU2405" s="1"/>
      <c r="AV2405">
        <v>54</v>
      </c>
      <c r="AW2405" s="5" t="str">
        <f t="shared" si="265"/>
        <v>&lt;7万</v>
      </c>
      <c r="AX2405">
        <v>329.46001999999999</v>
      </c>
      <c r="AY2405">
        <v>7</v>
      </c>
      <c r="AZ2405">
        <v>474.73334</v>
      </c>
      <c r="BA2405">
        <v>11</v>
      </c>
      <c r="BB2405">
        <v>47.065717142857139</v>
      </c>
      <c r="BC2405" s="3" t="str">
        <f t="shared" si="262"/>
        <v>其他商场</v>
      </c>
      <c r="BD2405" s="4" t="s">
        <v>27586</v>
      </c>
      <c r="BE2405">
        <f t="shared" si="263"/>
        <v>43.157576363636366</v>
      </c>
      <c r="BF2405" s="4" t="str">
        <f t="shared" si="266"/>
        <v>&lt;7万</v>
      </c>
      <c r="BG2405" t="e">
        <v>#N/A</v>
      </c>
      <c r="BH2405" s="4" t="e">
        <v>#N/A</v>
      </c>
    </row>
    <row r="2406" spans="1:60">
      <c r="A2406" s="1" t="s">
        <v>10631</v>
      </c>
      <c r="B2406" s="1" t="s">
        <v>10632</v>
      </c>
      <c r="C2406" s="1" t="s">
        <v>10633</v>
      </c>
      <c r="D2406" s="1" t="s">
        <v>10634</v>
      </c>
      <c r="E2406" s="1" t="s">
        <v>10635</v>
      </c>
      <c r="F2406" s="1" t="s">
        <v>10613</v>
      </c>
      <c r="G2406" s="1" t="s">
        <v>129</v>
      </c>
      <c r="H2406" s="1" t="s">
        <v>10635</v>
      </c>
      <c r="I2406" s="1" t="s">
        <v>10613</v>
      </c>
      <c r="J2406" s="1" t="s">
        <v>129</v>
      </c>
      <c r="K2406" s="1" t="s">
        <v>10615</v>
      </c>
      <c r="L2406" s="1" t="s">
        <v>10613</v>
      </c>
      <c r="M2406" s="1" t="s">
        <v>180</v>
      </c>
      <c r="N2406" s="1" t="s">
        <v>52</v>
      </c>
      <c r="O2406" s="1" t="str">
        <f t="shared" si="259"/>
        <v>维持</v>
      </c>
      <c r="P2406" s="1" t="s">
        <v>53</v>
      </c>
      <c r="Q2406" s="1" t="s">
        <v>54</v>
      </c>
      <c r="R2406" s="1" t="s">
        <v>7296</v>
      </c>
      <c r="S2406" s="1" t="s">
        <v>10636</v>
      </c>
      <c r="T2406" s="1" t="s">
        <v>133</v>
      </c>
      <c r="U2406" s="1" t="s">
        <v>10637</v>
      </c>
      <c r="V2406" s="1" t="s">
        <v>133</v>
      </c>
      <c r="W2406" s="1" t="s">
        <v>27595</v>
      </c>
      <c r="X2406" s="1" t="s">
        <v>173</v>
      </c>
      <c r="Y2406" s="1" t="s">
        <v>215</v>
      </c>
      <c r="Z2406" s="1" t="s">
        <v>215</v>
      </c>
      <c r="AA2406" s="1" t="s">
        <v>215</v>
      </c>
      <c r="AB2406" s="1" t="s">
        <v>61</v>
      </c>
      <c r="AC2406" s="1" t="s">
        <v>216</v>
      </c>
      <c r="AD2406" s="1" t="s">
        <v>188</v>
      </c>
      <c r="AE2406" s="1" t="s">
        <v>83</v>
      </c>
      <c r="AF2406" s="1"/>
      <c r="AG2406" s="1">
        <v>20060501</v>
      </c>
      <c r="AH2406" s="1" t="str">
        <f t="shared" si="260"/>
        <v>200605</v>
      </c>
      <c r="AI2406" s="1">
        <v>20141225</v>
      </c>
      <c r="AJ2406" s="1"/>
      <c r="AK2406" s="1"/>
      <c r="AL2406" s="1">
        <v>281</v>
      </c>
      <c r="AM2406" s="1"/>
      <c r="AN2406" s="1">
        <v>281</v>
      </c>
      <c r="AO2406" s="1"/>
      <c r="AP2406" s="1">
        <v>20121026</v>
      </c>
      <c r="AQ2406" s="1">
        <v>20121001</v>
      </c>
      <c r="AR2406" s="1">
        <v>20130930</v>
      </c>
      <c r="AS2406" s="1" t="s">
        <v>189</v>
      </c>
      <c r="AT2406" s="1"/>
      <c r="AU2406" s="1"/>
      <c r="AV2406">
        <v>281</v>
      </c>
      <c r="AW2406" s="5" t="str">
        <f t="shared" si="265"/>
        <v>&gt;50万</v>
      </c>
      <c r="AX2406">
        <v>3859.7102099999997</v>
      </c>
      <c r="AY2406">
        <v>7</v>
      </c>
      <c r="AZ2406">
        <v>6332.0006800000001</v>
      </c>
      <c r="BA2406">
        <v>12</v>
      </c>
      <c r="BB2406">
        <v>551.38717285714279</v>
      </c>
      <c r="BC2406" s="3" t="str">
        <f t="shared" si="262"/>
        <v>核心商场</v>
      </c>
      <c r="BD2406" s="4" t="s">
        <v>27588</v>
      </c>
      <c r="BE2406">
        <f t="shared" si="263"/>
        <v>527.66672333333338</v>
      </c>
      <c r="BF2406" s="4" t="str">
        <f t="shared" si="266"/>
        <v>&gt;50万</v>
      </c>
      <c r="BG2406" t="e">
        <v>#N/A</v>
      </c>
      <c r="BH2406" s="4" t="e">
        <v>#N/A</v>
      </c>
    </row>
    <row r="2407" spans="1:60">
      <c r="A2407" s="1" t="s">
        <v>10638</v>
      </c>
      <c r="B2407" s="1" t="s">
        <v>10639</v>
      </c>
      <c r="C2407" s="1" t="s">
        <v>10640</v>
      </c>
      <c r="D2407" s="1">
        <v>13653935816</v>
      </c>
      <c r="E2407" s="1" t="s">
        <v>10641</v>
      </c>
      <c r="F2407" s="1" t="s">
        <v>10642</v>
      </c>
      <c r="G2407" s="1" t="s">
        <v>129</v>
      </c>
      <c r="H2407" s="1" t="s">
        <v>10643</v>
      </c>
      <c r="I2407" s="1" t="s">
        <v>10644</v>
      </c>
      <c r="J2407" s="1" t="s">
        <v>159</v>
      </c>
      <c r="K2407" s="1" t="s">
        <v>10645</v>
      </c>
      <c r="L2407" s="1" t="s">
        <v>10646</v>
      </c>
      <c r="M2407" s="1" t="s">
        <v>1734</v>
      </c>
      <c r="N2407" s="1" t="s">
        <v>100</v>
      </c>
      <c r="O2407" s="1" t="str">
        <f t="shared" si="259"/>
        <v>整改</v>
      </c>
      <c r="P2407" s="1" t="s">
        <v>53</v>
      </c>
      <c r="Q2407" s="1" t="s">
        <v>54</v>
      </c>
      <c r="R2407" s="1" t="s">
        <v>7296</v>
      </c>
      <c r="S2407" s="1" t="s">
        <v>10647</v>
      </c>
      <c r="T2407" s="1" t="s">
        <v>133</v>
      </c>
      <c r="U2407" s="1" t="s">
        <v>10648</v>
      </c>
      <c r="V2407" s="1" t="s">
        <v>133</v>
      </c>
      <c r="W2407" s="1" t="s">
        <v>58</v>
      </c>
      <c r="X2407" s="1" t="s">
        <v>59</v>
      </c>
      <c r="Y2407" s="1" t="s">
        <v>76</v>
      </c>
      <c r="Z2407" s="1" t="s">
        <v>77</v>
      </c>
      <c r="AA2407" s="1" t="s">
        <v>77</v>
      </c>
      <c r="AB2407" s="1" t="s">
        <v>162</v>
      </c>
      <c r="AC2407" s="1" t="s">
        <v>134</v>
      </c>
      <c r="AD2407" s="1" t="s">
        <v>27598</v>
      </c>
      <c r="AE2407" s="1" t="s">
        <v>83</v>
      </c>
      <c r="AF2407" s="1" t="s">
        <v>72</v>
      </c>
      <c r="AG2407" s="1">
        <v>20060422</v>
      </c>
      <c r="AH2407" s="1" t="str">
        <f t="shared" si="260"/>
        <v>200604</v>
      </c>
      <c r="AI2407" s="1">
        <v>20150521</v>
      </c>
      <c r="AJ2407" s="1"/>
      <c r="AK2407" s="1"/>
      <c r="AL2407" s="1">
        <v>113</v>
      </c>
      <c r="AM2407" s="1"/>
      <c r="AN2407" s="1">
        <v>113</v>
      </c>
      <c r="AO2407" s="1"/>
      <c r="AP2407" s="1">
        <v>20121218</v>
      </c>
      <c r="AQ2407" s="1">
        <v>20120921</v>
      </c>
      <c r="AR2407" s="1">
        <v>20130614</v>
      </c>
      <c r="AS2407" s="1" t="s">
        <v>64</v>
      </c>
      <c r="AT2407" s="1"/>
      <c r="AU2407" s="1"/>
      <c r="AV2407">
        <v>113</v>
      </c>
      <c r="AW2407" s="5" t="str">
        <f t="shared" si="265"/>
        <v>&gt;10万</v>
      </c>
      <c r="AX2407">
        <v>789.47575000000006</v>
      </c>
      <c r="AY2407">
        <v>6</v>
      </c>
      <c r="AZ2407">
        <v>1382.2174599999998</v>
      </c>
      <c r="BA2407">
        <v>12</v>
      </c>
      <c r="BB2407">
        <v>131.57929166666668</v>
      </c>
      <c r="BC2407" s="3" t="str">
        <f t="shared" si="262"/>
        <v>常规商场</v>
      </c>
      <c r="BD2407" s="4" t="s">
        <v>27585</v>
      </c>
      <c r="BE2407">
        <f t="shared" si="263"/>
        <v>115.18478833333332</v>
      </c>
      <c r="BF2407" s="4" t="str">
        <f t="shared" si="266"/>
        <v>&gt;10万</v>
      </c>
      <c r="BG2407" t="e">
        <v>#N/A</v>
      </c>
      <c r="BH2407" s="4" t="e">
        <v>#N/A</v>
      </c>
    </row>
    <row r="2408" spans="1:60">
      <c r="A2408" s="1" t="s">
        <v>10649</v>
      </c>
      <c r="B2408" s="1" t="s">
        <v>10650</v>
      </c>
      <c r="C2408" s="1" t="s">
        <v>10651</v>
      </c>
      <c r="D2408" s="1" t="s">
        <v>10652</v>
      </c>
      <c r="E2408" s="1" t="s">
        <v>7292</v>
      </c>
      <c r="F2408" s="1" t="s">
        <v>7293</v>
      </c>
      <c r="G2408" s="1" t="s">
        <v>129</v>
      </c>
      <c r="H2408" s="1" t="s">
        <v>10653</v>
      </c>
      <c r="I2408" s="1" t="s">
        <v>10650</v>
      </c>
      <c r="J2408" s="1" t="s">
        <v>159</v>
      </c>
      <c r="K2408" s="1" t="s">
        <v>7295</v>
      </c>
      <c r="L2408" s="1" t="s">
        <v>7293</v>
      </c>
      <c r="M2408" s="1" t="s">
        <v>1734</v>
      </c>
      <c r="N2408" s="1" t="s">
        <v>52</v>
      </c>
      <c r="O2408" s="1" t="str">
        <f t="shared" si="259"/>
        <v>维持</v>
      </c>
      <c r="P2408" s="1" t="s">
        <v>53</v>
      </c>
      <c r="Q2408" s="1" t="s">
        <v>54</v>
      </c>
      <c r="R2408" s="1" t="s">
        <v>7296</v>
      </c>
      <c r="S2408" s="1" t="s">
        <v>7297</v>
      </c>
      <c r="T2408" s="1" t="s">
        <v>133</v>
      </c>
      <c r="U2408" s="1" t="s">
        <v>10654</v>
      </c>
      <c r="V2408" s="1" t="s">
        <v>355</v>
      </c>
      <c r="W2408" s="1" t="s">
        <v>58</v>
      </c>
      <c r="X2408" s="1" t="s">
        <v>173</v>
      </c>
      <c r="Y2408" s="1" t="s">
        <v>76</v>
      </c>
      <c r="Z2408" s="1" t="s">
        <v>77</v>
      </c>
      <c r="AA2408" s="1" t="s">
        <v>77</v>
      </c>
      <c r="AB2408" s="1" t="s">
        <v>162</v>
      </c>
      <c r="AC2408" s="1" t="s">
        <v>292</v>
      </c>
      <c r="AD2408" s="1" t="s">
        <v>78</v>
      </c>
      <c r="AE2408" s="1" t="s">
        <v>71</v>
      </c>
      <c r="AF2408" s="1"/>
      <c r="AG2408" s="1">
        <v>20060629</v>
      </c>
      <c r="AH2408" s="1" t="str">
        <f t="shared" si="260"/>
        <v>200606</v>
      </c>
      <c r="AI2408" s="1">
        <v>20110317</v>
      </c>
      <c r="AJ2408" s="1"/>
      <c r="AK2408" s="1"/>
      <c r="AL2408" s="1">
        <v>72</v>
      </c>
      <c r="AM2408" s="1"/>
      <c r="AN2408" s="1">
        <v>72</v>
      </c>
      <c r="AO2408" s="1"/>
      <c r="AP2408" s="1">
        <v>20121102</v>
      </c>
      <c r="AQ2408" s="1">
        <v>20121001</v>
      </c>
      <c r="AR2408" s="1">
        <v>20130930</v>
      </c>
      <c r="AS2408" s="1" t="s">
        <v>180</v>
      </c>
      <c r="AT2408" s="1"/>
      <c r="AU2408" s="1"/>
      <c r="AV2408">
        <v>72</v>
      </c>
      <c r="AW2408" s="5" t="str">
        <f t="shared" si="265"/>
        <v>&gt;10万</v>
      </c>
      <c r="AX2408">
        <v>1030.319</v>
      </c>
      <c r="AY2408">
        <v>7</v>
      </c>
      <c r="AZ2408">
        <v>1372.431</v>
      </c>
      <c r="BA2408">
        <v>12</v>
      </c>
      <c r="BB2408">
        <v>147.18842857142857</v>
      </c>
      <c r="BC2408" s="3" t="str">
        <f t="shared" si="262"/>
        <v>常规商场</v>
      </c>
      <c r="BD2408" s="4" t="s">
        <v>27585</v>
      </c>
      <c r="BE2408">
        <f t="shared" si="263"/>
        <v>114.36925000000001</v>
      </c>
      <c r="BF2408" s="4" t="str">
        <f t="shared" si="266"/>
        <v>&gt;10万</v>
      </c>
      <c r="BG2408" t="e">
        <v>#N/A</v>
      </c>
      <c r="BH2408" s="4" t="e">
        <v>#N/A</v>
      </c>
    </row>
    <row r="2409" spans="1:60">
      <c r="A2409" s="1" t="s">
        <v>10655</v>
      </c>
      <c r="B2409" s="1" t="s">
        <v>10656</v>
      </c>
      <c r="C2409" s="1" t="s">
        <v>10657</v>
      </c>
      <c r="D2409" s="1" t="s">
        <v>10658</v>
      </c>
      <c r="E2409" s="1" t="s">
        <v>10659</v>
      </c>
      <c r="F2409" s="1" t="s">
        <v>10642</v>
      </c>
      <c r="G2409" s="1" t="s">
        <v>129</v>
      </c>
      <c r="H2409" s="1" t="s">
        <v>10659</v>
      </c>
      <c r="I2409" s="1" t="s">
        <v>10642</v>
      </c>
      <c r="J2409" s="1" t="s">
        <v>129</v>
      </c>
      <c r="K2409" s="1" t="s">
        <v>10645</v>
      </c>
      <c r="L2409" s="1" t="s">
        <v>10646</v>
      </c>
      <c r="M2409" s="1" t="s">
        <v>64</v>
      </c>
      <c r="N2409" s="1" t="s">
        <v>52</v>
      </c>
      <c r="O2409" s="1" t="str">
        <f t="shared" si="259"/>
        <v>维持</v>
      </c>
      <c r="P2409" s="1" t="s">
        <v>53</v>
      </c>
      <c r="Q2409" s="1" t="s">
        <v>54</v>
      </c>
      <c r="R2409" s="1" t="s">
        <v>7296</v>
      </c>
      <c r="S2409" s="1" t="s">
        <v>10660</v>
      </c>
      <c r="T2409" s="1" t="s">
        <v>133</v>
      </c>
      <c r="U2409" s="1" t="s">
        <v>10661</v>
      </c>
      <c r="V2409" s="1" t="s">
        <v>133</v>
      </c>
      <c r="W2409" s="1" t="s">
        <v>58</v>
      </c>
      <c r="X2409" s="1" t="s">
        <v>94</v>
      </c>
      <c r="Y2409" s="1" t="s">
        <v>76</v>
      </c>
      <c r="Z2409" s="1" t="s">
        <v>77</v>
      </c>
      <c r="AA2409" s="1" t="s">
        <v>77</v>
      </c>
      <c r="AB2409" s="1" t="s">
        <v>61</v>
      </c>
      <c r="AC2409" s="1" t="s">
        <v>301</v>
      </c>
      <c r="AD2409" s="1" t="s">
        <v>27597</v>
      </c>
      <c r="AE2409" s="1" t="s">
        <v>71</v>
      </c>
      <c r="AF2409" s="1" t="s">
        <v>72</v>
      </c>
      <c r="AG2409" s="1">
        <v>20060628</v>
      </c>
      <c r="AH2409" s="1" t="str">
        <f t="shared" si="260"/>
        <v>200606</v>
      </c>
      <c r="AI2409" s="1">
        <v>20130913</v>
      </c>
      <c r="AJ2409" s="1"/>
      <c r="AK2409" s="1"/>
      <c r="AL2409" s="1">
        <v>87</v>
      </c>
      <c r="AM2409" s="1"/>
      <c r="AN2409" s="1">
        <v>87</v>
      </c>
      <c r="AO2409" s="1"/>
      <c r="AP2409" s="1">
        <v>20140304</v>
      </c>
      <c r="AQ2409" s="1">
        <v>20140201</v>
      </c>
      <c r="AR2409" s="1">
        <v>20140930</v>
      </c>
      <c r="AS2409" s="1" t="s">
        <v>64</v>
      </c>
      <c r="AT2409" s="1"/>
      <c r="AU2409" s="1"/>
      <c r="AV2409">
        <v>87</v>
      </c>
      <c r="AW2409" s="5" t="str">
        <f t="shared" si="265"/>
        <v>&gt;10万</v>
      </c>
      <c r="AX2409">
        <v>1189.9069999999999</v>
      </c>
      <c r="AY2409">
        <v>7</v>
      </c>
      <c r="AZ2409">
        <v>2265.2910000000002</v>
      </c>
      <c r="BA2409">
        <v>12</v>
      </c>
      <c r="BB2409">
        <v>169.98671428571427</v>
      </c>
      <c r="BC2409" s="3" t="str">
        <f t="shared" si="262"/>
        <v>常规商场</v>
      </c>
      <c r="BD2409" s="4" t="s">
        <v>27585</v>
      </c>
      <c r="BE2409">
        <f t="shared" si="263"/>
        <v>188.77425000000002</v>
      </c>
      <c r="BF2409" s="4" t="str">
        <f t="shared" si="266"/>
        <v>&gt;10万</v>
      </c>
      <c r="BG2409" t="e">
        <v>#N/A</v>
      </c>
      <c r="BH2409" s="4" t="e">
        <v>#N/A</v>
      </c>
    </row>
    <row r="2410" spans="1:60">
      <c r="A2410" s="1" t="s">
        <v>10662</v>
      </c>
      <c r="B2410" s="1" t="s">
        <v>10663</v>
      </c>
      <c r="C2410" s="1" t="s">
        <v>10664</v>
      </c>
      <c r="D2410" s="1" t="s">
        <v>10665</v>
      </c>
      <c r="E2410" s="1" t="s">
        <v>7292</v>
      </c>
      <c r="F2410" s="1" t="s">
        <v>7293</v>
      </c>
      <c r="G2410" s="1" t="s">
        <v>129</v>
      </c>
      <c r="H2410" s="1" t="s">
        <v>10666</v>
      </c>
      <c r="I2410" s="1" t="s">
        <v>10667</v>
      </c>
      <c r="J2410" s="1" t="s">
        <v>159</v>
      </c>
      <c r="K2410" s="1" t="s">
        <v>7295</v>
      </c>
      <c r="L2410" s="1" t="s">
        <v>7293</v>
      </c>
      <c r="M2410" s="1" t="s">
        <v>1734</v>
      </c>
      <c r="N2410" s="1" t="s">
        <v>52</v>
      </c>
      <c r="O2410" s="1" t="str">
        <f t="shared" si="259"/>
        <v>维持</v>
      </c>
      <c r="P2410" s="1" t="s">
        <v>53</v>
      </c>
      <c r="Q2410" s="1" t="s">
        <v>54</v>
      </c>
      <c r="R2410" s="1" t="s">
        <v>7296</v>
      </c>
      <c r="S2410" s="1" t="s">
        <v>10623</v>
      </c>
      <c r="T2410" s="1" t="s">
        <v>133</v>
      </c>
      <c r="U2410" s="1" t="s">
        <v>10668</v>
      </c>
      <c r="V2410" s="1" t="s">
        <v>355</v>
      </c>
      <c r="W2410" s="1" t="s">
        <v>58</v>
      </c>
      <c r="X2410" s="1" t="s">
        <v>173</v>
      </c>
      <c r="Y2410" s="1" t="s">
        <v>76</v>
      </c>
      <c r="Z2410" s="1" t="s">
        <v>77</v>
      </c>
      <c r="AA2410" s="1" t="s">
        <v>77</v>
      </c>
      <c r="AB2410" s="1" t="s">
        <v>162</v>
      </c>
      <c r="AC2410" s="1" t="s">
        <v>174</v>
      </c>
      <c r="AD2410" s="1" t="s">
        <v>70</v>
      </c>
      <c r="AE2410" s="1" t="s">
        <v>71</v>
      </c>
      <c r="AF2410" s="1"/>
      <c r="AG2410" s="1">
        <v>20060923</v>
      </c>
      <c r="AH2410" s="1" t="str">
        <f t="shared" si="260"/>
        <v>200609</v>
      </c>
      <c r="AI2410" s="1">
        <v>20141025</v>
      </c>
      <c r="AJ2410" s="1"/>
      <c r="AK2410" s="1"/>
      <c r="AL2410" s="1">
        <v>118</v>
      </c>
      <c r="AM2410" s="1"/>
      <c r="AN2410" s="1">
        <v>118</v>
      </c>
      <c r="AO2410" s="1"/>
      <c r="AP2410" s="1">
        <v>20141106</v>
      </c>
      <c r="AQ2410" s="1">
        <v>20141025</v>
      </c>
      <c r="AR2410" s="1">
        <v>20150725</v>
      </c>
      <c r="AS2410" s="1" t="s">
        <v>180</v>
      </c>
      <c r="AT2410" s="1"/>
      <c r="AU2410" s="1"/>
      <c r="AV2410">
        <v>118</v>
      </c>
      <c r="AW2410" s="5" t="str">
        <f t="shared" si="265"/>
        <v>&gt;10万</v>
      </c>
      <c r="AX2410">
        <v>1078.9683999999997</v>
      </c>
      <c r="AY2410">
        <v>7</v>
      </c>
      <c r="AZ2410">
        <v>1291.9234900000001</v>
      </c>
      <c r="BA2410">
        <v>11</v>
      </c>
      <c r="BB2410">
        <v>154.13834285714282</v>
      </c>
      <c r="BC2410" s="3" t="str">
        <f t="shared" si="262"/>
        <v>常规商场</v>
      </c>
      <c r="BD2410" s="4" t="s">
        <v>27585</v>
      </c>
      <c r="BE2410">
        <f t="shared" si="263"/>
        <v>117.44759000000001</v>
      </c>
      <c r="BF2410" s="4" t="str">
        <f t="shared" si="266"/>
        <v>&gt;10万</v>
      </c>
      <c r="BG2410" t="e">
        <v>#N/A</v>
      </c>
      <c r="BH2410" s="4" t="e">
        <v>#N/A</v>
      </c>
    </row>
    <row r="2411" spans="1:60">
      <c r="A2411" s="1" t="s">
        <v>10669</v>
      </c>
      <c r="B2411" s="1" t="s">
        <v>10670</v>
      </c>
      <c r="C2411" s="1" t="s">
        <v>10671</v>
      </c>
      <c r="D2411" s="1" t="s">
        <v>10672</v>
      </c>
      <c r="E2411" s="1" t="s">
        <v>6907</v>
      </c>
      <c r="F2411" s="1" t="s">
        <v>6908</v>
      </c>
      <c r="G2411" s="1" t="s">
        <v>49</v>
      </c>
      <c r="H2411" s="1" t="s">
        <v>6907</v>
      </c>
      <c r="I2411" s="1" t="s">
        <v>6908</v>
      </c>
      <c r="J2411" s="1" t="s">
        <v>49</v>
      </c>
      <c r="K2411" s="1" t="s">
        <v>6909</v>
      </c>
      <c r="L2411" s="1" t="s">
        <v>6908</v>
      </c>
      <c r="M2411" s="1" t="s">
        <v>51</v>
      </c>
      <c r="N2411" s="1" t="s">
        <v>52</v>
      </c>
      <c r="O2411" s="1" t="str">
        <f t="shared" si="259"/>
        <v>维持</v>
      </c>
      <c r="P2411" s="1" t="s">
        <v>53</v>
      </c>
      <c r="Q2411" s="1" t="s">
        <v>54</v>
      </c>
      <c r="R2411" s="1" t="s">
        <v>7296</v>
      </c>
      <c r="S2411" s="1" t="s">
        <v>10594</v>
      </c>
      <c r="T2411" s="1" t="s">
        <v>654</v>
      </c>
      <c r="U2411" s="1" t="s">
        <v>10595</v>
      </c>
      <c r="V2411" s="1" t="s">
        <v>654</v>
      </c>
      <c r="W2411" s="1" t="s">
        <v>271</v>
      </c>
      <c r="X2411" s="1" t="s">
        <v>173</v>
      </c>
      <c r="Y2411" s="1" t="s">
        <v>272</v>
      </c>
      <c r="Z2411" s="1" t="s">
        <v>272</v>
      </c>
      <c r="AA2411" s="1" t="s">
        <v>272</v>
      </c>
      <c r="AB2411" s="1" t="s">
        <v>61</v>
      </c>
      <c r="AC2411" s="1" t="s">
        <v>273</v>
      </c>
      <c r="AD2411" s="1" t="s">
        <v>70</v>
      </c>
      <c r="AE2411" s="1" t="s">
        <v>71</v>
      </c>
      <c r="AF2411" s="1"/>
      <c r="AG2411" s="1">
        <v>20040305</v>
      </c>
      <c r="AH2411" s="1" t="str">
        <f t="shared" si="260"/>
        <v>200403</v>
      </c>
      <c r="AI2411" s="1">
        <v>20120709</v>
      </c>
      <c r="AJ2411" s="1"/>
      <c r="AK2411" s="1"/>
      <c r="AL2411" s="1">
        <v>494</v>
      </c>
      <c r="AM2411" s="1"/>
      <c r="AN2411" s="1">
        <v>494</v>
      </c>
      <c r="AO2411" s="1"/>
      <c r="AP2411" s="1">
        <v>20121024</v>
      </c>
      <c r="AQ2411" s="1">
        <v>20120709</v>
      </c>
      <c r="AR2411" s="1">
        <v>20130930</v>
      </c>
      <c r="AS2411" s="1" t="s">
        <v>64</v>
      </c>
      <c r="AT2411" s="1"/>
      <c r="AU2411" s="1"/>
      <c r="AV2411">
        <v>494</v>
      </c>
      <c r="AW2411" s="5" t="str">
        <f t="shared" si="265"/>
        <v>&gt;50万</v>
      </c>
      <c r="AX2411">
        <v>8758.3411899999992</v>
      </c>
      <c r="AY2411">
        <v>7</v>
      </c>
      <c r="AZ2411">
        <v>12370.043009999999</v>
      </c>
      <c r="BA2411">
        <v>12</v>
      </c>
      <c r="BB2411">
        <v>1251.1915985714284</v>
      </c>
      <c r="BC2411" s="3" t="str">
        <f t="shared" si="262"/>
        <v>核心商场</v>
      </c>
      <c r="BD2411" s="4" t="s">
        <v>27588</v>
      </c>
      <c r="BE2411">
        <f t="shared" si="263"/>
        <v>1030.8369175</v>
      </c>
      <c r="BF2411" s="4" t="str">
        <f t="shared" si="266"/>
        <v>&gt;50万</v>
      </c>
      <c r="BG2411" t="e">
        <v>#N/A</v>
      </c>
      <c r="BH2411" s="4" t="e">
        <v>#N/A</v>
      </c>
    </row>
    <row r="2412" spans="1:60">
      <c r="A2412" s="1" t="s">
        <v>10673</v>
      </c>
      <c r="B2412" s="1" t="s">
        <v>10674</v>
      </c>
      <c r="C2412" s="1" t="s">
        <v>10675</v>
      </c>
      <c r="D2412" s="1" t="s">
        <v>10676</v>
      </c>
      <c r="E2412" s="1" t="s">
        <v>6907</v>
      </c>
      <c r="F2412" s="1" t="s">
        <v>6908</v>
      </c>
      <c r="G2412" s="1" t="s">
        <v>49</v>
      </c>
      <c r="H2412" s="1" t="s">
        <v>6907</v>
      </c>
      <c r="I2412" s="1" t="s">
        <v>6908</v>
      </c>
      <c r="J2412" s="1" t="s">
        <v>49</v>
      </c>
      <c r="K2412" s="1" t="s">
        <v>6909</v>
      </c>
      <c r="L2412" s="1" t="s">
        <v>6908</v>
      </c>
      <c r="M2412" s="1" t="s">
        <v>51</v>
      </c>
      <c r="N2412" s="1" t="s">
        <v>100</v>
      </c>
      <c r="O2412" s="1" t="str">
        <f t="shared" si="259"/>
        <v>整改</v>
      </c>
      <c r="P2412" s="1" t="s">
        <v>53</v>
      </c>
      <c r="Q2412" s="1" t="s">
        <v>54</v>
      </c>
      <c r="R2412" s="1" t="s">
        <v>7296</v>
      </c>
      <c r="S2412" s="1" t="s">
        <v>10594</v>
      </c>
      <c r="T2412" s="1" t="s">
        <v>654</v>
      </c>
      <c r="U2412" s="1" t="s">
        <v>10595</v>
      </c>
      <c r="V2412" s="1" t="s">
        <v>654</v>
      </c>
      <c r="W2412" s="1" t="s">
        <v>185</v>
      </c>
      <c r="X2412" s="1" t="s">
        <v>94</v>
      </c>
      <c r="Y2412" s="1" t="s">
        <v>186</v>
      </c>
      <c r="Z2412" s="1" t="s">
        <v>186</v>
      </c>
      <c r="AA2412" s="1" t="s">
        <v>186</v>
      </c>
      <c r="AB2412" s="1" t="s">
        <v>61</v>
      </c>
      <c r="AC2412" s="1" t="s">
        <v>187</v>
      </c>
      <c r="AD2412" s="1" t="s">
        <v>78</v>
      </c>
      <c r="AE2412" s="1"/>
      <c r="AF2412" s="1" t="s">
        <v>72</v>
      </c>
      <c r="AG2412" s="1">
        <v>20040501</v>
      </c>
      <c r="AH2412" s="1" t="str">
        <f t="shared" si="260"/>
        <v>200405</v>
      </c>
      <c r="AI2412" s="1">
        <v>20150626</v>
      </c>
      <c r="AJ2412" s="1"/>
      <c r="AK2412" s="1"/>
      <c r="AL2412" s="1">
        <v>130</v>
      </c>
      <c r="AM2412" s="1"/>
      <c r="AN2412" s="1">
        <v>130</v>
      </c>
      <c r="AO2412" s="1"/>
      <c r="AP2412" s="1">
        <v>20121101</v>
      </c>
      <c r="AQ2412" s="1">
        <v>20120901</v>
      </c>
      <c r="AR2412" s="1">
        <v>20130330</v>
      </c>
      <c r="AS2412" s="1" t="s">
        <v>189</v>
      </c>
      <c r="AT2412" s="1"/>
      <c r="AU2412" s="1"/>
      <c r="AV2412">
        <v>130</v>
      </c>
      <c r="AW2412" s="5" t="str">
        <f t="shared" si="265"/>
        <v>&gt;10万</v>
      </c>
      <c r="AX2412">
        <v>816.70194000000004</v>
      </c>
      <c r="AY2412">
        <v>6</v>
      </c>
      <c r="AZ2412">
        <v>1421.3835400000003</v>
      </c>
      <c r="BA2412">
        <v>12</v>
      </c>
      <c r="BB2412">
        <v>136.11699000000002</v>
      </c>
      <c r="BC2412" s="3" t="str">
        <f t="shared" si="262"/>
        <v>常规商场</v>
      </c>
      <c r="BD2412" s="4" t="s">
        <v>27585</v>
      </c>
      <c r="BE2412">
        <f t="shared" si="263"/>
        <v>118.44862833333336</v>
      </c>
      <c r="BF2412" s="4" t="str">
        <f t="shared" si="266"/>
        <v>&gt;10万</v>
      </c>
      <c r="BG2412" t="e">
        <v>#N/A</v>
      </c>
      <c r="BH2412" s="4" t="e">
        <v>#N/A</v>
      </c>
    </row>
    <row r="2413" spans="1:60">
      <c r="A2413" s="1" t="s">
        <v>10677</v>
      </c>
      <c r="B2413" s="1" t="s">
        <v>10678</v>
      </c>
      <c r="C2413" s="1" t="s">
        <v>10679</v>
      </c>
      <c r="D2413" s="1" t="s">
        <v>10680</v>
      </c>
      <c r="E2413" s="1" t="s">
        <v>7292</v>
      </c>
      <c r="F2413" s="1" t="s">
        <v>7293</v>
      </c>
      <c r="G2413" s="1" t="s">
        <v>129</v>
      </c>
      <c r="H2413" s="1" t="s">
        <v>10681</v>
      </c>
      <c r="I2413" s="1" t="s">
        <v>10682</v>
      </c>
      <c r="J2413" s="1" t="s">
        <v>159</v>
      </c>
      <c r="K2413" s="1" t="s">
        <v>7295</v>
      </c>
      <c r="L2413" s="1" t="s">
        <v>7293</v>
      </c>
      <c r="M2413" s="1" t="s">
        <v>1734</v>
      </c>
      <c r="N2413" s="1" t="s">
        <v>52</v>
      </c>
      <c r="O2413" s="1" t="str">
        <f t="shared" si="259"/>
        <v>维持</v>
      </c>
      <c r="P2413" s="1" t="s">
        <v>53</v>
      </c>
      <c r="Q2413" s="1" t="s">
        <v>54</v>
      </c>
      <c r="R2413" s="1" t="s">
        <v>7296</v>
      </c>
      <c r="S2413" s="1" t="s">
        <v>10683</v>
      </c>
      <c r="T2413" s="1" t="s">
        <v>355</v>
      </c>
      <c r="U2413" s="1" t="s">
        <v>10684</v>
      </c>
      <c r="V2413" s="1" t="s">
        <v>682</v>
      </c>
      <c r="W2413" s="1" t="s">
        <v>58</v>
      </c>
      <c r="X2413" s="1" t="s">
        <v>173</v>
      </c>
      <c r="Y2413" s="1" t="s">
        <v>76</v>
      </c>
      <c r="Z2413" s="1" t="s">
        <v>77</v>
      </c>
      <c r="AA2413" s="1" t="s">
        <v>77</v>
      </c>
      <c r="AB2413" s="1" t="s">
        <v>162</v>
      </c>
      <c r="AC2413" s="1" t="s">
        <v>174</v>
      </c>
      <c r="AD2413" s="1" t="s">
        <v>78</v>
      </c>
      <c r="AE2413" s="1" t="s">
        <v>71</v>
      </c>
      <c r="AF2413" s="1"/>
      <c r="AG2413" s="1">
        <v>20061106</v>
      </c>
      <c r="AH2413" s="1" t="str">
        <f t="shared" si="260"/>
        <v>200611</v>
      </c>
      <c r="AI2413" s="1">
        <v>20100801</v>
      </c>
      <c r="AJ2413" s="1"/>
      <c r="AK2413" s="1"/>
      <c r="AL2413" s="1">
        <v>79</v>
      </c>
      <c r="AM2413" s="1"/>
      <c r="AN2413" s="1">
        <v>79</v>
      </c>
      <c r="AO2413" s="1"/>
      <c r="AP2413" s="1">
        <v>20121106</v>
      </c>
      <c r="AQ2413" s="1">
        <v>20121001</v>
      </c>
      <c r="AR2413" s="1">
        <v>20130823</v>
      </c>
      <c r="AS2413" s="1" t="s">
        <v>64</v>
      </c>
      <c r="AT2413" s="1"/>
      <c r="AU2413" s="1"/>
      <c r="AV2413">
        <v>79</v>
      </c>
      <c r="AW2413" s="5" t="str">
        <f t="shared" si="265"/>
        <v>&gt;10万</v>
      </c>
      <c r="AX2413">
        <v>406.24220000000003</v>
      </c>
      <c r="AY2413">
        <v>4</v>
      </c>
      <c r="AZ2413">
        <v>1419.1702200000002</v>
      </c>
      <c r="BA2413">
        <v>12</v>
      </c>
      <c r="BB2413">
        <v>101.56055000000001</v>
      </c>
      <c r="BC2413" s="3" t="str">
        <f t="shared" si="262"/>
        <v>其他商场</v>
      </c>
      <c r="BD2413" s="4" t="s">
        <v>27585</v>
      </c>
      <c r="BE2413">
        <f t="shared" si="263"/>
        <v>118.26418500000001</v>
      </c>
      <c r="BF2413" s="4" t="str">
        <f t="shared" si="266"/>
        <v>&gt;10万</v>
      </c>
      <c r="BG2413" t="e">
        <v>#N/A</v>
      </c>
      <c r="BH2413" s="4" t="e">
        <v>#N/A</v>
      </c>
    </row>
    <row r="2414" spans="1:60">
      <c r="A2414" s="1" t="s">
        <v>10685</v>
      </c>
      <c r="B2414" s="1" t="s">
        <v>10686</v>
      </c>
      <c r="C2414" s="1" t="s">
        <v>10687</v>
      </c>
      <c r="D2414" s="1" t="s">
        <v>10688</v>
      </c>
      <c r="E2414" s="1" t="s">
        <v>7292</v>
      </c>
      <c r="F2414" s="1" t="s">
        <v>7293</v>
      </c>
      <c r="G2414" s="1" t="s">
        <v>129</v>
      </c>
      <c r="H2414" s="1" t="s">
        <v>10689</v>
      </c>
      <c r="I2414" s="1" t="s">
        <v>10690</v>
      </c>
      <c r="J2414" s="1" t="s">
        <v>159</v>
      </c>
      <c r="K2414" s="1" t="s">
        <v>7295</v>
      </c>
      <c r="L2414" s="1" t="s">
        <v>7293</v>
      </c>
      <c r="M2414" s="1" t="s">
        <v>1734</v>
      </c>
      <c r="N2414" s="1" t="s">
        <v>52</v>
      </c>
      <c r="O2414" s="1" t="str">
        <f t="shared" si="259"/>
        <v>维持</v>
      </c>
      <c r="P2414" s="1" t="s">
        <v>53</v>
      </c>
      <c r="Q2414" s="1" t="s">
        <v>54</v>
      </c>
      <c r="R2414" s="1" t="s">
        <v>7296</v>
      </c>
      <c r="S2414" s="1" t="s">
        <v>10683</v>
      </c>
      <c r="T2414" s="1" t="s">
        <v>355</v>
      </c>
      <c r="U2414" s="1" t="s">
        <v>10691</v>
      </c>
      <c r="V2414" s="1" t="s">
        <v>682</v>
      </c>
      <c r="W2414" s="1" t="s">
        <v>58</v>
      </c>
      <c r="X2414" s="1" t="s">
        <v>173</v>
      </c>
      <c r="Y2414" s="1" t="s">
        <v>60</v>
      </c>
      <c r="Z2414" s="1" t="s">
        <v>60</v>
      </c>
      <c r="AA2414" s="1" t="s">
        <v>60</v>
      </c>
      <c r="AB2414" s="1" t="s">
        <v>162</v>
      </c>
      <c r="AC2414" s="1" t="s">
        <v>292</v>
      </c>
      <c r="AD2414" s="1" t="s">
        <v>78</v>
      </c>
      <c r="AE2414" s="1" t="s">
        <v>71</v>
      </c>
      <c r="AF2414" s="1"/>
      <c r="AG2414" s="1">
        <v>20061220</v>
      </c>
      <c r="AH2414" s="1" t="str">
        <f t="shared" si="260"/>
        <v>200612</v>
      </c>
      <c r="AI2414" s="1">
        <v>20110429</v>
      </c>
      <c r="AJ2414" s="1"/>
      <c r="AK2414" s="1"/>
      <c r="AL2414" s="1">
        <v>55</v>
      </c>
      <c r="AM2414" s="1"/>
      <c r="AN2414" s="1">
        <v>55</v>
      </c>
      <c r="AO2414" s="1"/>
      <c r="AP2414" s="1">
        <v>20121101</v>
      </c>
      <c r="AQ2414" s="1">
        <v>20121001</v>
      </c>
      <c r="AR2414" s="1">
        <v>20121201</v>
      </c>
      <c r="AS2414" s="1" t="s">
        <v>180</v>
      </c>
      <c r="AT2414" s="1"/>
      <c r="AU2414" s="1"/>
      <c r="AV2414">
        <v>55</v>
      </c>
      <c r="AW2414" s="5" t="str">
        <f t="shared" si="265"/>
        <v>&lt;7万</v>
      </c>
      <c r="AX2414">
        <v>53.513999999999996</v>
      </c>
      <c r="AY2414">
        <v>4</v>
      </c>
      <c r="AZ2414">
        <v>650.48794999999984</v>
      </c>
      <c r="BA2414">
        <v>12</v>
      </c>
      <c r="BB2414">
        <v>13.378499999999999</v>
      </c>
      <c r="BC2414" s="3" t="str">
        <f t="shared" si="262"/>
        <v>其他商场</v>
      </c>
      <c r="BD2414" s="4" t="s">
        <v>27586</v>
      </c>
      <c r="BE2414">
        <f t="shared" si="263"/>
        <v>54.207329166666653</v>
      </c>
      <c r="BF2414" s="4" t="str">
        <f t="shared" si="266"/>
        <v>&lt;7万</v>
      </c>
      <c r="BG2414" t="e">
        <v>#N/A</v>
      </c>
      <c r="BH2414" s="4" t="e">
        <v>#N/A</v>
      </c>
    </row>
    <row r="2415" spans="1:60">
      <c r="A2415" s="1" t="s">
        <v>10692</v>
      </c>
      <c r="B2415" s="1" t="s">
        <v>10693</v>
      </c>
      <c r="C2415" s="1" t="s">
        <v>10694</v>
      </c>
      <c r="D2415" s="1" t="s">
        <v>10695</v>
      </c>
      <c r="E2415" s="1" t="s">
        <v>7292</v>
      </c>
      <c r="F2415" s="1" t="s">
        <v>7293</v>
      </c>
      <c r="G2415" s="1" t="s">
        <v>129</v>
      </c>
      <c r="H2415" s="1" t="s">
        <v>10696</v>
      </c>
      <c r="I2415" s="1" t="s">
        <v>10697</v>
      </c>
      <c r="J2415" s="1" t="s">
        <v>159</v>
      </c>
      <c r="K2415" s="1" t="s">
        <v>7295</v>
      </c>
      <c r="L2415" s="1" t="s">
        <v>7293</v>
      </c>
      <c r="M2415" s="1" t="s">
        <v>1734</v>
      </c>
      <c r="N2415" s="1" t="s">
        <v>209</v>
      </c>
      <c r="O2415" s="1" t="str">
        <f t="shared" si="259"/>
        <v>关闭</v>
      </c>
      <c r="P2415" s="1" t="s">
        <v>53</v>
      </c>
      <c r="Q2415" s="1" t="s">
        <v>54</v>
      </c>
      <c r="R2415" s="1" t="s">
        <v>7296</v>
      </c>
      <c r="S2415" s="1" t="s">
        <v>7297</v>
      </c>
      <c r="T2415" s="1" t="s">
        <v>133</v>
      </c>
      <c r="U2415" s="1" t="s">
        <v>10698</v>
      </c>
      <c r="V2415" s="1" t="s">
        <v>133</v>
      </c>
      <c r="W2415" s="1" t="s">
        <v>58</v>
      </c>
      <c r="X2415" s="1" t="s">
        <v>173</v>
      </c>
      <c r="Y2415" s="1" t="s">
        <v>76</v>
      </c>
      <c r="Z2415" s="1" t="s">
        <v>77</v>
      </c>
      <c r="AA2415" s="1" t="s">
        <v>77</v>
      </c>
      <c r="AB2415" s="1" t="s">
        <v>162</v>
      </c>
      <c r="AC2415" s="1" t="s">
        <v>174</v>
      </c>
      <c r="AD2415" s="1" t="s">
        <v>70</v>
      </c>
      <c r="AE2415" s="1" t="s">
        <v>71</v>
      </c>
      <c r="AF2415" s="1"/>
      <c r="AG2415" s="1">
        <v>20070210</v>
      </c>
      <c r="AH2415" s="1" t="str">
        <f t="shared" si="260"/>
        <v>200702</v>
      </c>
      <c r="AI2415" s="1">
        <v>20110528</v>
      </c>
      <c r="AJ2415" s="1">
        <v>20150708</v>
      </c>
      <c r="AK2415" s="1" t="s">
        <v>552</v>
      </c>
      <c r="AL2415" s="1">
        <v>127</v>
      </c>
      <c r="AM2415" s="1"/>
      <c r="AN2415" s="1">
        <v>127</v>
      </c>
      <c r="AO2415" s="1"/>
      <c r="AP2415" s="1">
        <v>20121102</v>
      </c>
      <c r="AQ2415" s="1">
        <v>20121001</v>
      </c>
      <c r="AR2415" s="1">
        <v>20130930</v>
      </c>
      <c r="AS2415" s="1" t="s">
        <v>180</v>
      </c>
      <c r="AT2415" s="1"/>
      <c r="AU2415" s="1"/>
      <c r="AV2415">
        <v>127</v>
      </c>
      <c r="AW2415" s="5" t="str">
        <f t="shared" si="265"/>
        <v>&gt;10万</v>
      </c>
      <c r="AX2415">
        <v>326.60399999999998</v>
      </c>
      <c r="AY2415">
        <v>3</v>
      </c>
      <c r="AZ2415">
        <v>1415.44</v>
      </c>
      <c r="BA2415">
        <v>12</v>
      </c>
      <c r="BB2415">
        <v>108.86799999999999</v>
      </c>
      <c r="BC2415" s="3" t="str">
        <f t="shared" si="262"/>
        <v>其他商场</v>
      </c>
      <c r="BD2415" s="4" t="s">
        <v>27585</v>
      </c>
      <c r="BE2415">
        <f t="shared" si="263"/>
        <v>117.95333333333333</v>
      </c>
      <c r="BF2415" s="4" t="str">
        <f t="shared" si="266"/>
        <v>&gt;10万</v>
      </c>
      <c r="BG2415" t="e">
        <v>#N/A</v>
      </c>
      <c r="BH2415" s="4" t="e">
        <v>#N/A</v>
      </c>
    </row>
    <row r="2416" spans="1:60">
      <c r="A2416" s="1" t="s">
        <v>10699</v>
      </c>
      <c r="B2416" s="1" t="s">
        <v>10700</v>
      </c>
      <c r="C2416" s="1" t="s">
        <v>10701</v>
      </c>
      <c r="D2416" s="1" t="s">
        <v>10702</v>
      </c>
      <c r="E2416" s="1" t="s">
        <v>10612</v>
      </c>
      <c r="F2416" s="1" t="s">
        <v>10613</v>
      </c>
      <c r="G2416" s="1" t="s">
        <v>129</v>
      </c>
      <c r="H2416" s="1" t="s">
        <v>10614</v>
      </c>
      <c r="I2416" s="1" t="s">
        <v>10609</v>
      </c>
      <c r="J2416" s="1" t="s">
        <v>159</v>
      </c>
      <c r="K2416" s="1" t="s">
        <v>10615</v>
      </c>
      <c r="L2416" s="1" t="s">
        <v>10613</v>
      </c>
      <c r="M2416" s="1" t="s">
        <v>1734</v>
      </c>
      <c r="N2416" s="1" t="s">
        <v>52</v>
      </c>
      <c r="O2416" s="1" t="str">
        <f t="shared" si="259"/>
        <v>维持</v>
      </c>
      <c r="P2416" s="1" t="s">
        <v>53</v>
      </c>
      <c r="Q2416" s="1" t="s">
        <v>54</v>
      </c>
      <c r="R2416" s="1" t="s">
        <v>7296</v>
      </c>
      <c r="S2416" s="1" t="s">
        <v>10616</v>
      </c>
      <c r="T2416" s="1" t="s">
        <v>133</v>
      </c>
      <c r="U2416" s="1" t="s">
        <v>10617</v>
      </c>
      <c r="V2416" s="1" t="s">
        <v>133</v>
      </c>
      <c r="W2416" s="1" t="s">
        <v>58</v>
      </c>
      <c r="X2416" s="1" t="s">
        <v>173</v>
      </c>
      <c r="Y2416" s="1" t="s">
        <v>69</v>
      </c>
      <c r="Z2416" s="1" t="s">
        <v>69</v>
      </c>
      <c r="AA2416" s="1" t="s">
        <v>69</v>
      </c>
      <c r="AB2416" s="1" t="s">
        <v>162</v>
      </c>
      <c r="AC2416" s="1" t="s">
        <v>714</v>
      </c>
      <c r="AD2416" s="1" t="s">
        <v>78</v>
      </c>
      <c r="AE2416" s="1" t="s">
        <v>71</v>
      </c>
      <c r="AF2416" s="1"/>
      <c r="AG2416" s="1">
        <v>20070210</v>
      </c>
      <c r="AH2416" s="1" t="str">
        <f t="shared" si="260"/>
        <v>200702</v>
      </c>
      <c r="AI2416" s="1">
        <v>20101128</v>
      </c>
      <c r="AJ2416" s="1"/>
      <c r="AK2416" s="1"/>
      <c r="AL2416" s="1">
        <v>575</v>
      </c>
      <c r="AM2416" s="1"/>
      <c r="AN2416" s="1">
        <v>575</v>
      </c>
      <c r="AO2416" s="1"/>
      <c r="AP2416" s="1">
        <v>20121026</v>
      </c>
      <c r="AQ2416" s="1">
        <v>20121001</v>
      </c>
      <c r="AR2416" s="1">
        <v>20130731</v>
      </c>
      <c r="AS2416" s="1" t="s">
        <v>180</v>
      </c>
      <c r="AT2416" s="1"/>
      <c r="AU2416" s="1"/>
      <c r="AV2416">
        <v>575</v>
      </c>
      <c r="AW2416" s="5" t="str">
        <f t="shared" si="265"/>
        <v>&gt;50万</v>
      </c>
      <c r="AX2416">
        <v>4919.9189200000001</v>
      </c>
      <c r="AY2416">
        <v>7</v>
      </c>
      <c r="AZ2416">
        <v>7327.0407799999994</v>
      </c>
      <c r="BA2416">
        <v>12</v>
      </c>
      <c r="BB2416">
        <v>702.84555999999998</v>
      </c>
      <c r="BC2416" s="3" t="str">
        <f t="shared" si="262"/>
        <v>核心商场</v>
      </c>
      <c r="BD2416" s="4" t="s">
        <v>27588</v>
      </c>
      <c r="BE2416">
        <f t="shared" si="263"/>
        <v>610.58673166666665</v>
      </c>
      <c r="BF2416" s="4" t="str">
        <f t="shared" si="266"/>
        <v>&gt;50万</v>
      </c>
      <c r="BG2416" t="e">
        <v>#N/A</v>
      </c>
      <c r="BH2416" s="4" t="e">
        <v>#N/A</v>
      </c>
    </row>
    <row r="2417" spans="1:60">
      <c r="A2417" s="1" t="s">
        <v>10703</v>
      </c>
      <c r="B2417" s="1" t="s">
        <v>10704</v>
      </c>
      <c r="C2417" s="1" t="s">
        <v>10705</v>
      </c>
      <c r="D2417" s="1" t="s">
        <v>10706</v>
      </c>
      <c r="E2417" s="1" t="s">
        <v>7292</v>
      </c>
      <c r="F2417" s="1" t="s">
        <v>7293</v>
      </c>
      <c r="G2417" s="1" t="s">
        <v>129</v>
      </c>
      <c r="H2417" s="1" t="s">
        <v>10707</v>
      </c>
      <c r="I2417" s="1" t="s">
        <v>10708</v>
      </c>
      <c r="J2417" s="1" t="s">
        <v>159</v>
      </c>
      <c r="K2417" s="1" t="s">
        <v>7295</v>
      </c>
      <c r="L2417" s="1" t="s">
        <v>7293</v>
      </c>
      <c r="M2417" s="1" t="s">
        <v>1734</v>
      </c>
      <c r="N2417" s="1" t="s">
        <v>52</v>
      </c>
      <c r="O2417" s="1" t="str">
        <f t="shared" si="259"/>
        <v>维持</v>
      </c>
      <c r="P2417" s="1" t="s">
        <v>53</v>
      </c>
      <c r="Q2417" s="1" t="s">
        <v>54</v>
      </c>
      <c r="R2417" s="1" t="s">
        <v>7296</v>
      </c>
      <c r="S2417" s="1" t="s">
        <v>7297</v>
      </c>
      <c r="T2417" s="1" t="s">
        <v>133</v>
      </c>
      <c r="U2417" s="1" t="s">
        <v>10709</v>
      </c>
      <c r="V2417" s="1" t="s">
        <v>682</v>
      </c>
      <c r="W2417" s="1" t="s">
        <v>58</v>
      </c>
      <c r="X2417" s="1" t="s">
        <v>173</v>
      </c>
      <c r="Y2417" s="1" t="s">
        <v>76</v>
      </c>
      <c r="Z2417" s="1" t="s">
        <v>77</v>
      </c>
      <c r="AA2417" s="1" t="s">
        <v>77</v>
      </c>
      <c r="AB2417" s="1" t="s">
        <v>162</v>
      </c>
      <c r="AC2417" s="1" t="s">
        <v>174</v>
      </c>
      <c r="AD2417" s="1" t="s">
        <v>27597</v>
      </c>
      <c r="AE2417" s="1" t="s">
        <v>71</v>
      </c>
      <c r="AF2417" s="1"/>
      <c r="AG2417" s="1">
        <v>20061224</v>
      </c>
      <c r="AH2417" s="1" t="str">
        <f t="shared" si="260"/>
        <v>200612</v>
      </c>
      <c r="AI2417" s="1">
        <v>20130914</v>
      </c>
      <c r="AJ2417" s="1"/>
      <c r="AK2417" s="1"/>
      <c r="AL2417" s="1">
        <v>118</v>
      </c>
      <c r="AM2417" s="1"/>
      <c r="AN2417" s="1">
        <v>118</v>
      </c>
      <c r="AO2417" s="1"/>
      <c r="AP2417" s="1">
        <v>20131118</v>
      </c>
      <c r="AQ2417" s="1">
        <v>20130914</v>
      </c>
      <c r="AR2417" s="1">
        <v>20140930</v>
      </c>
      <c r="AS2417" s="1" t="s">
        <v>64</v>
      </c>
      <c r="AT2417" s="1"/>
      <c r="AU2417" s="1"/>
      <c r="AV2417">
        <v>118</v>
      </c>
      <c r="AW2417" s="5" t="str">
        <f t="shared" si="265"/>
        <v>&gt;10万</v>
      </c>
      <c r="AX2417">
        <v>1642.5872200000001</v>
      </c>
      <c r="AY2417">
        <v>7</v>
      </c>
      <c r="AZ2417">
        <v>2351.7519100000004</v>
      </c>
      <c r="BA2417">
        <v>12</v>
      </c>
      <c r="BB2417">
        <v>234.65531714285717</v>
      </c>
      <c r="BC2417" s="3" t="str">
        <f t="shared" si="262"/>
        <v>主力上场</v>
      </c>
      <c r="BD2417" s="4" t="s">
        <v>27584</v>
      </c>
      <c r="BE2417">
        <f t="shared" si="263"/>
        <v>195.97932583333338</v>
      </c>
      <c r="BF2417" s="4" t="str">
        <f t="shared" si="266"/>
        <v>&gt;10万</v>
      </c>
      <c r="BG2417" t="e">
        <v>#N/A</v>
      </c>
      <c r="BH2417" s="4" t="e">
        <v>#N/A</v>
      </c>
    </row>
    <row r="2418" spans="1:60">
      <c r="A2418" s="1" t="s">
        <v>10710</v>
      </c>
      <c r="B2418" s="1" t="s">
        <v>10711</v>
      </c>
      <c r="C2418" s="1" t="s">
        <v>2187</v>
      </c>
      <c r="D2418" s="1" t="s">
        <v>10712</v>
      </c>
      <c r="E2418" s="1" t="s">
        <v>6907</v>
      </c>
      <c r="F2418" s="1" t="s">
        <v>6908</v>
      </c>
      <c r="G2418" s="1" t="s">
        <v>49</v>
      </c>
      <c r="H2418" s="1" t="s">
        <v>6907</v>
      </c>
      <c r="I2418" s="1" t="s">
        <v>6908</v>
      </c>
      <c r="J2418" s="1" t="s">
        <v>49</v>
      </c>
      <c r="K2418" s="1" t="s">
        <v>6909</v>
      </c>
      <c r="L2418" s="1" t="s">
        <v>6908</v>
      </c>
      <c r="M2418" s="1" t="s">
        <v>51</v>
      </c>
      <c r="N2418" s="1" t="s">
        <v>52</v>
      </c>
      <c r="O2418" s="1" t="str">
        <f t="shared" si="259"/>
        <v>维持</v>
      </c>
      <c r="P2418" s="1" t="s">
        <v>53</v>
      </c>
      <c r="Q2418" s="1" t="s">
        <v>54</v>
      </c>
      <c r="R2418" s="1" t="s">
        <v>7296</v>
      </c>
      <c r="S2418" s="1" t="s">
        <v>10594</v>
      </c>
      <c r="T2418" s="1" t="s">
        <v>654</v>
      </c>
      <c r="U2418" s="1" t="s">
        <v>10713</v>
      </c>
      <c r="V2418" s="1" t="s">
        <v>654</v>
      </c>
      <c r="W2418" s="1" t="s">
        <v>185</v>
      </c>
      <c r="X2418" s="1" t="s">
        <v>59</v>
      </c>
      <c r="Y2418" s="1" t="s">
        <v>186</v>
      </c>
      <c r="Z2418" s="1" t="s">
        <v>186</v>
      </c>
      <c r="AA2418" s="1" t="s">
        <v>186</v>
      </c>
      <c r="AB2418" s="1" t="s">
        <v>61</v>
      </c>
      <c r="AC2418" s="1" t="s">
        <v>187</v>
      </c>
      <c r="AD2418" s="1" t="s">
        <v>78</v>
      </c>
      <c r="AE2418" s="1" t="s">
        <v>71</v>
      </c>
      <c r="AF2418" s="1" t="s">
        <v>63</v>
      </c>
      <c r="AG2418" s="1">
        <v>20050128</v>
      </c>
      <c r="AH2418" s="1" t="str">
        <f t="shared" si="260"/>
        <v>200501</v>
      </c>
      <c r="AI2418" s="1">
        <v>20111001</v>
      </c>
      <c r="AJ2418" s="1"/>
      <c r="AK2418" s="1"/>
      <c r="AL2418" s="1">
        <v>132</v>
      </c>
      <c r="AM2418" s="1"/>
      <c r="AN2418" s="1">
        <v>132</v>
      </c>
      <c r="AO2418" s="1"/>
      <c r="AP2418" s="1">
        <v>20121108</v>
      </c>
      <c r="AQ2418" s="1">
        <v>20121001</v>
      </c>
      <c r="AR2418" s="1">
        <v>20130331</v>
      </c>
      <c r="AS2418" s="1" t="s">
        <v>189</v>
      </c>
      <c r="AT2418" s="1"/>
      <c r="AU2418" s="1"/>
      <c r="AV2418">
        <v>132</v>
      </c>
      <c r="AW2418" s="5" t="str">
        <f t="shared" si="265"/>
        <v>&gt;10万</v>
      </c>
      <c r="AX2418">
        <v>1438.75794</v>
      </c>
      <c r="AY2418">
        <v>7</v>
      </c>
      <c r="AZ2418">
        <v>1945.8527899999999</v>
      </c>
      <c r="BA2418">
        <v>12</v>
      </c>
      <c r="BB2418">
        <v>205.53684857142858</v>
      </c>
      <c r="BC2418" s="3" t="str">
        <f t="shared" si="262"/>
        <v>主力上场</v>
      </c>
      <c r="BD2418" s="4" t="s">
        <v>27584</v>
      </c>
      <c r="BE2418">
        <f t="shared" si="263"/>
        <v>162.15439916666665</v>
      </c>
      <c r="BF2418" s="4" t="str">
        <f t="shared" si="266"/>
        <v>&gt;10万</v>
      </c>
      <c r="BG2418" t="e">
        <v>#N/A</v>
      </c>
      <c r="BH2418" s="4" t="e">
        <v>#N/A</v>
      </c>
    </row>
    <row r="2419" spans="1:60">
      <c r="A2419" s="1" t="s">
        <v>10714</v>
      </c>
      <c r="B2419" s="1" t="s">
        <v>10715</v>
      </c>
      <c r="C2419" s="1" t="s">
        <v>10716</v>
      </c>
      <c r="D2419" s="1" t="s">
        <v>10717</v>
      </c>
      <c r="E2419" s="1" t="s">
        <v>10718</v>
      </c>
      <c r="F2419" s="1" t="s">
        <v>7293</v>
      </c>
      <c r="G2419" s="1" t="s">
        <v>129</v>
      </c>
      <c r="H2419" s="1" t="s">
        <v>10718</v>
      </c>
      <c r="I2419" s="1" t="s">
        <v>7293</v>
      </c>
      <c r="J2419" s="1" t="s">
        <v>129</v>
      </c>
      <c r="K2419" s="1" t="s">
        <v>7295</v>
      </c>
      <c r="L2419" s="1" t="s">
        <v>7293</v>
      </c>
      <c r="M2419" s="1" t="s">
        <v>64</v>
      </c>
      <c r="N2419" s="1" t="s">
        <v>52</v>
      </c>
      <c r="O2419" s="1" t="str">
        <f t="shared" si="259"/>
        <v>维持</v>
      </c>
      <c r="P2419" s="1" t="s">
        <v>53</v>
      </c>
      <c r="Q2419" s="1" t="s">
        <v>54</v>
      </c>
      <c r="R2419" s="1" t="s">
        <v>7296</v>
      </c>
      <c r="S2419" s="1" t="s">
        <v>10719</v>
      </c>
      <c r="T2419" s="1" t="s">
        <v>133</v>
      </c>
      <c r="U2419" s="1" t="s">
        <v>10720</v>
      </c>
      <c r="V2419" s="1" t="s">
        <v>133</v>
      </c>
      <c r="W2419" s="1" t="s">
        <v>58</v>
      </c>
      <c r="X2419" s="1" t="s">
        <v>59</v>
      </c>
      <c r="Y2419" s="1" t="s">
        <v>76</v>
      </c>
      <c r="Z2419" s="1" t="s">
        <v>77</v>
      </c>
      <c r="AA2419" s="1" t="s">
        <v>77</v>
      </c>
      <c r="AB2419" s="1" t="s">
        <v>61</v>
      </c>
      <c r="AC2419" s="1" t="s">
        <v>325</v>
      </c>
      <c r="AD2419" s="1" t="s">
        <v>27597</v>
      </c>
      <c r="AE2419" s="1"/>
      <c r="AF2419" s="1" t="s">
        <v>72</v>
      </c>
      <c r="AG2419" s="1">
        <v>20061225</v>
      </c>
      <c r="AH2419" s="1" t="str">
        <f t="shared" si="260"/>
        <v>200612</v>
      </c>
      <c r="AI2419" s="1">
        <v>20131214</v>
      </c>
      <c r="AJ2419" s="1"/>
      <c r="AK2419" s="1"/>
      <c r="AL2419" s="1">
        <v>109</v>
      </c>
      <c r="AM2419" s="1"/>
      <c r="AN2419" s="1">
        <v>109</v>
      </c>
      <c r="AO2419" s="1"/>
      <c r="AP2419" s="1">
        <v>20140307</v>
      </c>
      <c r="AQ2419" s="1">
        <v>20131214</v>
      </c>
      <c r="AR2419" s="1">
        <v>20140930</v>
      </c>
      <c r="AS2419" s="1" t="s">
        <v>64</v>
      </c>
      <c r="AT2419" s="1"/>
      <c r="AU2419" s="1"/>
      <c r="AV2419">
        <v>109</v>
      </c>
      <c r="AW2419" s="5" t="str">
        <f t="shared" si="265"/>
        <v>&gt;10万</v>
      </c>
      <c r="AX2419">
        <v>1007.23801</v>
      </c>
      <c r="AY2419">
        <v>7</v>
      </c>
      <c r="AZ2419">
        <v>1310.8010799999997</v>
      </c>
      <c r="BA2419">
        <v>12</v>
      </c>
      <c r="BB2419">
        <v>143.89114428571429</v>
      </c>
      <c r="BC2419" s="3" t="str">
        <f t="shared" si="262"/>
        <v>常规商场</v>
      </c>
      <c r="BD2419" s="4" t="s">
        <v>27585</v>
      </c>
      <c r="BE2419">
        <f t="shared" si="263"/>
        <v>109.23342333333331</v>
      </c>
      <c r="BF2419" s="4" t="str">
        <f t="shared" si="266"/>
        <v>&gt;10万</v>
      </c>
      <c r="BG2419" t="e">
        <v>#N/A</v>
      </c>
      <c r="BH2419" s="4" t="e">
        <v>#N/A</v>
      </c>
    </row>
    <row r="2420" spans="1:60">
      <c r="A2420" s="1" t="s">
        <v>10721</v>
      </c>
      <c r="B2420" s="1" t="s">
        <v>10722</v>
      </c>
      <c r="C2420" s="1" t="s">
        <v>10723</v>
      </c>
      <c r="D2420" s="1" t="s">
        <v>10724</v>
      </c>
      <c r="E2420" s="1" t="s">
        <v>6907</v>
      </c>
      <c r="F2420" s="1" t="s">
        <v>6908</v>
      </c>
      <c r="G2420" s="1" t="s">
        <v>49</v>
      </c>
      <c r="H2420" s="1" t="s">
        <v>6907</v>
      </c>
      <c r="I2420" s="1" t="s">
        <v>6908</v>
      </c>
      <c r="J2420" s="1" t="s">
        <v>49</v>
      </c>
      <c r="K2420" s="1" t="s">
        <v>6909</v>
      </c>
      <c r="L2420" s="1" t="s">
        <v>6908</v>
      </c>
      <c r="M2420" s="1" t="s">
        <v>51</v>
      </c>
      <c r="N2420" s="1" t="s">
        <v>52</v>
      </c>
      <c r="O2420" s="1" t="str">
        <f t="shared" si="259"/>
        <v>维持</v>
      </c>
      <c r="P2420" s="1" t="s">
        <v>53</v>
      </c>
      <c r="Q2420" s="1" t="s">
        <v>54</v>
      </c>
      <c r="R2420" s="1" t="s">
        <v>7296</v>
      </c>
      <c r="S2420" s="1" t="s">
        <v>10594</v>
      </c>
      <c r="T2420" s="1" t="s">
        <v>654</v>
      </c>
      <c r="U2420" s="1" t="s">
        <v>10725</v>
      </c>
      <c r="V2420" s="1" t="s">
        <v>654</v>
      </c>
      <c r="W2420" s="1" t="s">
        <v>27595</v>
      </c>
      <c r="X2420" s="1" t="s">
        <v>173</v>
      </c>
      <c r="Y2420" s="1" t="s">
        <v>215</v>
      </c>
      <c r="Z2420" s="1" t="s">
        <v>215</v>
      </c>
      <c r="AA2420" s="1" t="s">
        <v>215</v>
      </c>
      <c r="AB2420" s="1" t="s">
        <v>61</v>
      </c>
      <c r="AC2420" s="1" t="s">
        <v>245</v>
      </c>
      <c r="AD2420" s="1" t="s">
        <v>188</v>
      </c>
      <c r="AE2420" s="1" t="s">
        <v>71</v>
      </c>
      <c r="AF2420" s="1"/>
      <c r="AG2420" s="1">
        <v>20070118</v>
      </c>
      <c r="AH2420" s="1" t="str">
        <f t="shared" si="260"/>
        <v>200701</v>
      </c>
      <c r="AI2420" s="1">
        <v>20100819</v>
      </c>
      <c r="AJ2420" s="1"/>
      <c r="AK2420" s="1"/>
      <c r="AL2420" s="1">
        <v>429</v>
      </c>
      <c r="AM2420" s="1"/>
      <c r="AN2420" s="1">
        <v>429</v>
      </c>
      <c r="AO2420" s="1"/>
      <c r="AP2420" s="1">
        <v>20121030</v>
      </c>
      <c r="AQ2420" s="1">
        <v>20121001</v>
      </c>
      <c r="AR2420" s="1">
        <v>20130831</v>
      </c>
      <c r="AS2420" s="1" t="s">
        <v>189</v>
      </c>
      <c r="AT2420" s="1"/>
      <c r="AU2420" s="1"/>
      <c r="AV2420">
        <v>429</v>
      </c>
      <c r="AW2420" s="5" t="str">
        <f t="shared" si="265"/>
        <v>&gt;50万</v>
      </c>
      <c r="AX2420">
        <v>6792.8568599999999</v>
      </c>
      <c r="AY2420">
        <v>7</v>
      </c>
      <c r="AZ2420">
        <v>10573.51987</v>
      </c>
      <c r="BA2420">
        <v>12</v>
      </c>
      <c r="BB2420">
        <v>970.40812285714287</v>
      </c>
      <c r="BC2420" s="3" t="str">
        <f t="shared" si="262"/>
        <v>核心商场</v>
      </c>
      <c r="BD2420" s="4" t="s">
        <v>27588</v>
      </c>
      <c r="BE2420">
        <f t="shared" si="263"/>
        <v>881.1266558333333</v>
      </c>
      <c r="BF2420" s="4" t="str">
        <f t="shared" si="266"/>
        <v>&gt;50万</v>
      </c>
      <c r="BG2420" t="e">
        <v>#N/A</v>
      </c>
      <c r="BH2420" s="4" t="e">
        <v>#N/A</v>
      </c>
    </row>
    <row r="2421" spans="1:60">
      <c r="A2421" s="1" t="s">
        <v>10726</v>
      </c>
      <c r="B2421" s="1" t="s">
        <v>10727</v>
      </c>
      <c r="C2421" s="1" t="s">
        <v>10728</v>
      </c>
      <c r="D2421" s="1" t="s">
        <v>10729</v>
      </c>
      <c r="E2421" s="1" t="s">
        <v>10612</v>
      </c>
      <c r="F2421" s="1" t="s">
        <v>10613</v>
      </c>
      <c r="G2421" s="1" t="s">
        <v>129</v>
      </c>
      <c r="H2421" s="1" t="s">
        <v>10730</v>
      </c>
      <c r="I2421" s="1" t="s">
        <v>10727</v>
      </c>
      <c r="J2421" s="1" t="s">
        <v>159</v>
      </c>
      <c r="K2421" s="1" t="s">
        <v>10615</v>
      </c>
      <c r="L2421" s="1" t="s">
        <v>10613</v>
      </c>
      <c r="M2421" s="1" t="s">
        <v>1734</v>
      </c>
      <c r="N2421" s="1" t="s">
        <v>52</v>
      </c>
      <c r="O2421" s="1" t="str">
        <f t="shared" si="259"/>
        <v>维持</v>
      </c>
      <c r="P2421" s="1" t="s">
        <v>53</v>
      </c>
      <c r="Q2421" s="1" t="s">
        <v>54</v>
      </c>
      <c r="R2421" s="1" t="s">
        <v>7296</v>
      </c>
      <c r="S2421" s="1" t="s">
        <v>10636</v>
      </c>
      <c r="T2421" s="1" t="s">
        <v>133</v>
      </c>
      <c r="U2421" s="1" t="s">
        <v>10731</v>
      </c>
      <c r="V2421" s="1" t="s">
        <v>682</v>
      </c>
      <c r="W2421" s="1" t="s">
        <v>58</v>
      </c>
      <c r="X2421" s="1" t="s">
        <v>173</v>
      </c>
      <c r="Y2421" s="1" t="s">
        <v>76</v>
      </c>
      <c r="Z2421" s="1" t="s">
        <v>77</v>
      </c>
      <c r="AA2421" s="1" t="s">
        <v>77</v>
      </c>
      <c r="AB2421" s="1" t="s">
        <v>162</v>
      </c>
      <c r="AC2421" s="1" t="s">
        <v>174</v>
      </c>
      <c r="AD2421" s="1" t="s">
        <v>78</v>
      </c>
      <c r="AE2421" s="1" t="s">
        <v>71</v>
      </c>
      <c r="AF2421" s="1"/>
      <c r="AG2421" s="1">
        <v>20061225</v>
      </c>
      <c r="AH2421" s="1" t="str">
        <f t="shared" si="260"/>
        <v>200612</v>
      </c>
      <c r="AI2421" s="1">
        <v>20100918</v>
      </c>
      <c r="AJ2421" s="1"/>
      <c r="AK2421" s="1"/>
      <c r="AL2421" s="1">
        <v>93</v>
      </c>
      <c r="AM2421" s="1"/>
      <c r="AN2421" s="1">
        <v>93</v>
      </c>
      <c r="AO2421" s="1"/>
      <c r="AP2421" s="1">
        <v>20121025</v>
      </c>
      <c r="AQ2421" s="1">
        <v>20121001</v>
      </c>
      <c r="AR2421" s="1">
        <v>20130909</v>
      </c>
      <c r="AS2421" s="1" t="s">
        <v>180</v>
      </c>
      <c r="AT2421" s="1"/>
      <c r="AU2421" s="1"/>
      <c r="AV2421">
        <v>93</v>
      </c>
      <c r="AW2421" s="5" t="str">
        <f t="shared" si="265"/>
        <v>&gt;20万</v>
      </c>
      <c r="AX2421">
        <v>1779.3602600000002</v>
      </c>
      <c r="AY2421">
        <v>7</v>
      </c>
      <c r="AZ2421">
        <v>2575.6423599999998</v>
      </c>
      <c r="BA2421">
        <v>12</v>
      </c>
      <c r="BB2421">
        <v>254.19432285714288</v>
      </c>
      <c r="BC2421" s="3" t="str">
        <f t="shared" si="262"/>
        <v>主力上场</v>
      </c>
      <c r="BD2421" s="4" t="s">
        <v>27584</v>
      </c>
      <c r="BE2421">
        <f t="shared" si="263"/>
        <v>214.63686333333331</v>
      </c>
      <c r="BF2421" s="4" t="str">
        <f t="shared" si="266"/>
        <v>&gt;20万</v>
      </c>
      <c r="BG2421" t="e">
        <v>#N/A</v>
      </c>
      <c r="BH2421" s="4" t="e">
        <v>#N/A</v>
      </c>
    </row>
    <row r="2422" spans="1:60">
      <c r="A2422" s="1" t="s">
        <v>10732</v>
      </c>
      <c r="B2422" s="1" t="s">
        <v>10733</v>
      </c>
      <c r="C2422" s="1" t="s">
        <v>10734</v>
      </c>
      <c r="D2422" s="1" t="s">
        <v>10735</v>
      </c>
      <c r="E2422" s="1" t="s">
        <v>6907</v>
      </c>
      <c r="F2422" s="1" t="s">
        <v>6908</v>
      </c>
      <c r="G2422" s="1" t="s">
        <v>49</v>
      </c>
      <c r="H2422" s="1" t="s">
        <v>6907</v>
      </c>
      <c r="I2422" s="1" t="s">
        <v>6908</v>
      </c>
      <c r="J2422" s="1" t="s">
        <v>49</v>
      </c>
      <c r="K2422" s="1" t="s">
        <v>6909</v>
      </c>
      <c r="L2422" s="1" t="s">
        <v>6908</v>
      </c>
      <c r="M2422" s="1" t="s">
        <v>51</v>
      </c>
      <c r="N2422" s="1" t="s">
        <v>52</v>
      </c>
      <c r="O2422" s="1" t="str">
        <f t="shared" si="259"/>
        <v>维持</v>
      </c>
      <c r="P2422" s="1" t="s">
        <v>53</v>
      </c>
      <c r="Q2422" s="1" t="s">
        <v>54</v>
      </c>
      <c r="R2422" s="1" t="s">
        <v>7296</v>
      </c>
      <c r="S2422" s="1" t="s">
        <v>10594</v>
      </c>
      <c r="T2422" s="1" t="s">
        <v>654</v>
      </c>
      <c r="U2422" s="1" t="s">
        <v>10736</v>
      </c>
      <c r="V2422" s="1" t="s">
        <v>654</v>
      </c>
      <c r="W2422" s="1" t="s">
        <v>58</v>
      </c>
      <c r="X2422" s="1" t="s">
        <v>59</v>
      </c>
      <c r="Y2422" s="1" t="s">
        <v>76</v>
      </c>
      <c r="Z2422" s="1" t="s">
        <v>77</v>
      </c>
      <c r="AA2422" s="1" t="s">
        <v>77</v>
      </c>
      <c r="AB2422" s="1" t="s">
        <v>61</v>
      </c>
      <c r="AC2422" s="1" t="s">
        <v>89</v>
      </c>
      <c r="AD2422" s="1" t="s">
        <v>78</v>
      </c>
      <c r="AE2422" s="1" t="s">
        <v>71</v>
      </c>
      <c r="AF2422" s="1" t="s">
        <v>861</v>
      </c>
      <c r="AG2422" s="1">
        <v>20070206</v>
      </c>
      <c r="AH2422" s="1" t="str">
        <f t="shared" si="260"/>
        <v>200702</v>
      </c>
      <c r="AI2422" s="1">
        <v>20111201</v>
      </c>
      <c r="AJ2422" s="1"/>
      <c r="AK2422" s="1"/>
      <c r="AL2422" s="1">
        <v>72</v>
      </c>
      <c r="AM2422" s="1"/>
      <c r="AN2422" s="1">
        <v>72</v>
      </c>
      <c r="AO2422" s="1"/>
      <c r="AP2422" s="1">
        <v>20121029</v>
      </c>
      <c r="AQ2422" s="1">
        <v>20121001</v>
      </c>
      <c r="AR2422" s="1">
        <v>20130930</v>
      </c>
      <c r="AS2422" s="1" t="s">
        <v>64</v>
      </c>
      <c r="AT2422" s="1"/>
      <c r="AU2422" s="1"/>
      <c r="AV2422">
        <v>72</v>
      </c>
      <c r="AW2422" s="5" t="str">
        <f t="shared" si="265"/>
        <v>&gt;10万</v>
      </c>
      <c r="AX2422">
        <v>1425.95721</v>
      </c>
      <c r="AY2422">
        <v>7</v>
      </c>
      <c r="AZ2422">
        <v>2313.1597699999998</v>
      </c>
      <c r="BA2422">
        <v>12</v>
      </c>
      <c r="BB2422">
        <v>203.70817285714287</v>
      </c>
      <c r="BC2422" s="3" t="str">
        <f t="shared" si="262"/>
        <v>主力上场</v>
      </c>
      <c r="BD2422" s="4" t="s">
        <v>27584</v>
      </c>
      <c r="BE2422">
        <f t="shared" si="263"/>
        <v>192.76331416666665</v>
      </c>
      <c r="BF2422" s="4" t="str">
        <f t="shared" si="266"/>
        <v>&gt;10万</v>
      </c>
      <c r="BG2422" t="e">
        <v>#N/A</v>
      </c>
      <c r="BH2422" s="4" t="e">
        <v>#N/A</v>
      </c>
    </row>
    <row r="2423" spans="1:60">
      <c r="A2423" s="1" t="s">
        <v>10737</v>
      </c>
      <c r="B2423" s="1" t="s">
        <v>10738</v>
      </c>
      <c r="C2423" s="1" t="s">
        <v>10739</v>
      </c>
      <c r="D2423" s="1" t="s">
        <v>10740</v>
      </c>
      <c r="E2423" s="1" t="s">
        <v>10635</v>
      </c>
      <c r="F2423" s="1" t="s">
        <v>10613</v>
      </c>
      <c r="G2423" s="1" t="s">
        <v>129</v>
      </c>
      <c r="H2423" s="1" t="s">
        <v>10635</v>
      </c>
      <c r="I2423" s="1" t="s">
        <v>10613</v>
      </c>
      <c r="J2423" s="1" t="s">
        <v>129</v>
      </c>
      <c r="K2423" s="1" t="s">
        <v>10615</v>
      </c>
      <c r="L2423" s="1" t="s">
        <v>10613</v>
      </c>
      <c r="M2423" s="1" t="s">
        <v>180</v>
      </c>
      <c r="N2423" s="1" t="s">
        <v>52</v>
      </c>
      <c r="O2423" s="1" t="str">
        <f t="shared" si="259"/>
        <v>维持</v>
      </c>
      <c r="P2423" s="1" t="s">
        <v>53</v>
      </c>
      <c r="Q2423" s="1" t="s">
        <v>54</v>
      </c>
      <c r="R2423" s="1" t="s">
        <v>7296</v>
      </c>
      <c r="S2423" s="1" t="s">
        <v>10636</v>
      </c>
      <c r="T2423" s="1" t="s">
        <v>133</v>
      </c>
      <c r="U2423" s="1" t="s">
        <v>10637</v>
      </c>
      <c r="V2423" s="1" t="s">
        <v>133</v>
      </c>
      <c r="W2423" s="1" t="s">
        <v>58</v>
      </c>
      <c r="X2423" s="1" t="s">
        <v>59</v>
      </c>
      <c r="Y2423" s="1" t="s">
        <v>76</v>
      </c>
      <c r="Z2423" s="1" t="s">
        <v>77</v>
      </c>
      <c r="AA2423" s="1" t="s">
        <v>77</v>
      </c>
      <c r="AB2423" s="1" t="s">
        <v>61</v>
      </c>
      <c r="AC2423" s="1" t="s">
        <v>325</v>
      </c>
      <c r="AD2423" s="1" t="s">
        <v>78</v>
      </c>
      <c r="AE2423" s="1" t="s">
        <v>71</v>
      </c>
      <c r="AF2423" s="1" t="s">
        <v>72</v>
      </c>
      <c r="AG2423" s="1">
        <v>20070205</v>
      </c>
      <c r="AH2423" s="1" t="str">
        <f t="shared" si="260"/>
        <v>200702</v>
      </c>
      <c r="AI2423" s="1">
        <v>20121201</v>
      </c>
      <c r="AJ2423" s="1"/>
      <c r="AK2423" s="1"/>
      <c r="AL2423" s="1">
        <v>67</v>
      </c>
      <c r="AM2423" s="1"/>
      <c r="AN2423" s="1">
        <v>67</v>
      </c>
      <c r="AO2423" s="1"/>
      <c r="AP2423" s="1">
        <v>20111215</v>
      </c>
      <c r="AQ2423" s="1">
        <v>20111101</v>
      </c>
      <c r="AR2423" s="1">
        <v>20120930</v>
      </c>
      <c r="AS2423" s="1" t="s">
        <v>64</v>
      </c>
      <c r="AT2423" s="1"/>
      <c r="AU2423" s="1"/>
      <c r="AV2423">
        <v>67</v>
      </c>
      <c r="AW2423" s="5" t="str">
        <f t="shared" si="265"/>
        <v>&gt;10万</v>
      </c>
      <c r="AX2423">
        <v>1119.9999500000001</v>
      </c>
      <c r="AY2423">
        <v>7</v>
      </c>
      <c r="AZ2423">
        <v>2335.8134499999996</v>
      </c>
      <c r="BA2423">
        <v>12</v>
      </c>
      <c r="BB2423">
        <v>159.99999285714287</v>
      </c>
      <c r="BC2423" s="3" t="str">
        <f t="shared" si="262"/>
        <v>常规商场</v>
      </c>
      <c r="BD2423" s="4" t="s">
        <v>27585</v>
      </c>
      <c r="BE2423">
        <f t="shared" si="263"/>
        <v>194.65112083333329</v>
      </c>
      <c r="BF2423" s="4" t="str">
        <f t="shared" si="266"/>
        <v>&gt;10万</v>
      </c>
      <c r="BG2423" t="e">
        <v>#N/A</v>
      </c>
      <c r="BH2423" s="4" t="e">
        <v>#N/A</v>
      </c>
    </row>
    <row r="2424" spans="1:60">
      <c r="A2424" s="1" t="s">
        <v>10741</v>
      </c>
      <c r="B2424" s="1" t="s">
        <v>10742</v>
      </c>
      <c r="C2424" s="1" t="s">
        <v>10743</v>
      </c>
      <c r="D2424" s="1" t="s">
        <v>10744</v>
      </c>
      <c r="E2424" s="1" t="s">
        <v>7292</v>
      </c>
      <c r="F2424" s="1" t="s">
        <v>7293</v>
      </c>
      <c r="G2424" s="1" t="s">
        <v>129</v>
      </c>
      <c r="H2424" s="1" t="s">
        <v>10745</v>
      </c>
      <c r="I2424" s="1" t="s">
        <v>10746</v>
      </c>
      <c r="J2424" s="1" t="s">
        <v>159</v>
      </c>
      <c r="K2424" s="1" t="s">
        <v>7295</v>
      </c>
      <c r="L2424" s="1" t="s">
        <v>7293</v>
      </c>
      <c r="M2424" s="1" t="s">
        <v>1734</v>
      </c>
      <c r="N2424" s="1" t="s">
        <v>52</v>
      </c>
      <c r="O2424" s="1" t="str">
        <f t="shared" si="259"/>
        <v>维持</v>
      </c>
      <c r="P2424" s="1" t="s">
        <v>53</v>
      </c>
      <c r="Q2424" s="1" t="s">
        <v>54</v>
      </c>
      <c r="R2424" s="1" t="s">
        <v>7296</v>
      </c>
      <c r="S2424" s="1" t="s">
        <v>10747</v>
      </c>
      <c r="T2424" s="1" t="s">
        <v>133</v>
      </c>
      <c r="U2424" s="1" t="s">
        <v>10748</v>
      </c>
      <c r="V2424" s="1" t="s">
        <v>355</v>
      </c>
      <c r="W2424" s="1" t="s">
        <v>58</v>
      </c>
      <c r="X2424" s="1" t="s">
        <v>173</v>
      </c>
      <c r="Y2424" s="1" t="s">
        <v>76</v>
      </c>
      <c r="Z2424" s="1" t="s">
        <v>77</v>
      </c>
      <c r="AA2424" s="1" t="s">
        <v>77</v>
      </c>
      <c r="AB2424" s="1" t="s">
        <v>162</v>
      </c>
      <c r="AC2424" s="1" t="s">
        <v>174</v>
      </c>
      <c r="AD2424" s="1" t="s">
        <v>70</v>
      </c>
      <c r="AE2424" s="1" t="s">
        <v>71</v>
      </c>
      <c r="AF2424" s="1"/>
      <c r="AG2424" s="1">
        <v>20070209</v>
      </c>
      <c r="AH2424" s="1" t="str">
        <f t="shared" si="260"/>
        <v>200702</v>
      </c>
      <c r="AI2424" s="1">
        <v>20141225</v>
      </c>
      <c r="AJ2424" s="1"/>
      <c r="AK2424" s="1"/>
      <c r="AL2424" s="1">
        <v>82</v>
      </c>
      <c r="AM2424" s="1"/>
      <c r="AN2424" s="1">
        <v>82</v>
      </c>
      <c r="AO2424" s="1"/>
      <c r="AP2424" s="1">
        <v>20121102</v>
      </c>
      <c r="AQ2424" s="1">
        <v>20121001</v>
      </c>
      <c r="AR2424" s="1">
        <v>20130930</v>
      </c>
      <c r="AS2424" s="1" t="s">
        <v>64</v>
      </c>
      <c r="AT2424" s="1"/>
      <c r="AU2424" s="1"/>
      <c r="AV2424">
        <v>82</v>
      </c>
      <c r="AW2424" s="5" t="str">
        <f t="shared" si="265"/>
        <v>&gt;10万</v>
      </c>
      <c r="AX2424">
        <v>1905.1429999999996</v>
      </c>
      <c r="AY2424">
        <v>7</v>
      </c>
      <c r="AZ2424">
        <v>2026.5330000000004</v>
      </c>
      <c r="BA2424">
        <v>12</v>
      </c>
      <c r="BB2424">
        <v>272.16328571428568</v>
      </c>
      <c r="BC2424" s="3" t="str">
        <f t="shared" si="262"/>
        <v>主力上场</v>
      </c>
      <c r="BD2424" s="4" t="s">
        <v>27584</v>
      </c>
      <c r="BE2424">
        <f t="shared" si="263"/>
        <v>168.87775000000002</v>
      </c>
      <c r="BF2424" s="4" t="str">
        <f t="shared" si="266"/>
        <v>&gt;10万</v>
      </c>
      <c r="BG2424" t="e">
        <v>#N/A</v>
      </c>
      <c r="BH2424" s="4" t="e">
        <v>#N/A</v>
      </c>
    </row>
    <row r="2425" spans="1:60">
      <c r="A2425" s="1" t="s">
        <v>10749</v>
      </c>
      <c r="B2425" s="1" t="s">
        <v>10750</v>
      </c>
      <c r="C2425" s="1" t="s">
        <v>10751</v>
      </c>
      <c r="D2425" s="1" t="s">
        <v>10752</v>
      </c>
      <c r="E2425" s="1" t="s">
        <v>10635</v>
      </c>
      <c r="F2425" s="1" t="s">
        <v>10613</v>
      </c>
      <c r="G2425" s="1" t="s">
        <v>129</v>
      </c>
      <c r="H2425" s="1" t="s">
        <v>10635</v>
      </c>
      <c r="I2425" s="1" t="s">
        <v>10613</v>
      </c>
      <c r="J2425" s="1" t="s">
        <v>129</v>
      </c>
      <c r="K2425" s="1" t="s">
        <v>10615</v>
      </c>
      <c r="L2425" s="1" t="s">
        <v>10613</v>
      </c>
      <c r="M2425" s="1" t="s">
        <v>180</v>
      </c>
      <c r="N2425" s="1" t="s">
        <v>52</v>
      </c>
      <c r="O2425" s="1" t="str">
        <f t="shared" si="259"/>
        <v>维持</v>
      </c>
      <c r="P2425" s="1" t="s">
        <v>53</v>
      </c>
      <c r="Q2425" s="1" t="s">
        <v>54</v>
      </c>
      <c r="R2425" s="1" t="s">
        <v>7296</v>
      </c>
      <c r="S2425" s="1" t="s">
        <v>10753</v>
      </c>
      <c r="T2425" s="1" t="s">
        <v>133</v>
      </c>
      <c r="U2425" s="1" t="s">
        <v>10754</v>
      </c>
      <c r="V2425" s="1" t="s">
        <v>133</v>
      </c>
      <c r="W2425" s="1" t="s">
        <v>58</v>
      </c>
      <c r="X2425" s="1" t="s">
        <v>173</v>
      </c>
      <c r="Y2425" s="1" t="s">
        <v>69</v>
      </c>
      <c r="Z2425" s="1" t="s">
        <v>69</v>
      </c>
      <c r="AA2425" s="1" t="s">
        <v>69</v>
      </c>
      <c r="AB2425" s="1" t="s">
        <v>61</v>
      </c>
      <c r="AC2425" s="1" t="s">
        <v>460</v>
      </c>
      <c r="AD2425" s="1" t="s">
        <v>70</v>
      </c>
      <c r="AE2425" s="1" t="s">
        <v>71</v>
      </c>
      <c r="AF2425" s="1"/>
      <c r="AG2425" s="1">
        <v>20070317</v>
      </c>
      <c r="AH2425" s="1" t="str">
        <f t="shared" si="260"/>
        <v>200703</v>
      </c>
      <c r="AI2425" s="1">
        <v>20141025</v>
      </c>
      <c r="AJ2425" s="1"/>
      <c r="AK2425" s="1"/>
      <c r="AL2425" s="1">
        <v>176</v>
      </c>
      <c r="AM2425" s="1"/>
      <c r="AN2425" s="1">
        <v>176</v>
      </c>
      <c r="AO2425" s="1"/>
      <c r="AP2425" s="1">
        <v>20121026</v>
      </c>
      <c r="AQ2425" s="1">
        <v>20121001</v>
      </c>
      <c r="AR2425" s="1">
        <v>20130930</v>
      </c>
      <c r="AS2425" s="1" t="s">
        <v>64</v>
      </c>
      <c r="AT2425" s="1"/>
      <c r="AU2425" s="1"/>
      <c r="AV2425">
        <v>176</v>
      </c>
      <c r="AW2425" s="5" t="str">
        <f t="shared" si="265"/>
        <v>&gt;20万</v>
      </c>
      <c r="AX2425">
        <v>2148.3905599999998</v>
      </c>
      <c r="AY2425">
        <v>7</v>
      </c>
      <c r="AZ2425">
        <v>3192.4601200000006</v>
      </c>
      <c r="BA2425">
        <v>11</v>
      </c>
      <c r="BB2425">
        <v>306.91293714285712</v>
      </c>
      <c r="BC2425" s="3" t="str">
        <f t="shared" si="262"/>
        <v>重点商场</v>
      </c>
      <c r="BD2425" s="4" t="s">
        <v>27584</v>
      </c>
      <c r="BE2425">
        <f t="shared" si="263"/>
        <v>290.22364727272731</v>
      </c>
      <c r="BF2425" s="4" t="str">
        <f t="shared" si="266"/>
        <v>&gt;20万</v>
      </c>
      <c r="BG2425" t="e">
        <v>#N/A</v>
      </c>
      <c r="BH2425" s="4" t="e">
        <v>#N/A</v>
      </c>
    </row>
    <row r="2426" spans="1:60">
      <c r="A2426" s="1" t="s">
        <v>10755</v>
      </c>
      <c r="B2426" s="1" t="s">
        <v>10756</v>
      </c>
      <c r="C2426" s="1" t="s">
        <v>10756</v>
      </c>
      <c r="D2426" s="1" t="s">
        <v>10757</v>
      </c>
      <c r="E2426" s="1" t="s">
        <v>6907</v>
      </c>
      <c r="F2426" s="1" t="s">
        <v>6908</v>
      </c>
      <c r="G2426" s="1" t="s">
        <v>49</v>
      </c>
      <c r="H2426" s="1" t="s">
        <v>6907</v>
      </c>
      <c r="I2426" s="1" t="s">
        <v>6908</v>
      </c>
      <c r="J2426" s="1" t="s">
        <v>49</v>
      </c>
      <c r="K2426" s="1" t="s">
        <v>6909</v>
      </c>
      <c r="L2426" s="1" t="s">
        <v>6908</v>
      </c>
      <c r="M2426" s="1" t="s">
        <v>51</v>
      </c>
      <c r="N2426" s="1" t="s">
        <v>52</v>
      </c>
      <c r="O2426" s="1" t="str">
        <f t="shared" si="259"/>
        <v>维持</v>
      </c>
      <c r="P2426" s="1" t="s">
        <v>53</v>
      </c>
      <c r="Q2426" s="1" t="s">
        <v>54</v>
      </c>
      <c r="R2426" s="1" t="s">
        <v>7296</v>
      </c>
      <c r="S2426" s="1" t="s">
        <v>10594</v>
      </c>
      <c r="T2426" s="1" t="s">
        <v>654</v>
      </c>
      <c r="U2426" s="1" t="s">
        <v>10736</v>
      </c>
      <c r="V2426" s="1" t="s">
        <v>654</v>
      </c>
      <c r="W2426" s="1" t="s">
        <v>58</v>
      </c>
      <c r="X2426" s="1" t="s">
        <v>173</v>
      </c>
      <c r="Y2426" s="1" t="s">
        <v>69</v>
      </c>
      <c r="Z2426" s="1" t="s">
        <v>69</v>
      </c>
      <c r="AA2426" s="1" t="s">
        <v>69</v>
      </c>
      <c r="AB2426" s="1" t="s">
        <v>61</v>
      </c>
      <c r="AC2426" s="1" t="s">
        <v>1416</v>
      </c>
      <c r="AD2426" s="1" t="s">
        <v>70</v>
      </c>
      <c r="AE2426" s="1" t="s">
        <v>71</v>
      </c>
      <c r="AF2426" s="1" t="s">
        <v>72</v>
      </c>
      <c r="AG2426" s="1">
        <v>20070412</v>
      </c>
      <c r="AH2426" s="1" t="str">
        <f t="shared" si="260"/>
        <v>200704</v>
      </c>
      <c r="AI2426" s="1">
        <v>20120923</v>
      </c>
      <c r="AJ2426" s="1"/>
      <c r="AK2426" s="1"/>
      <c r="AL2426" s="1">
        <v>195</v>
      </c>
      <c r="AM2426" s="1"/>
      <c r="AN2426" s="1">
        <v>195</v>
      </c>
      <c r="AO2426" s="1"/>
      <c r="AP2426" s="1">
        <v>20130323</v>
      </c>
      <c r="AQ2426" s="1">
        <v>20121001</v>
      </c>
      <c r="AR2426" s="1">
        <v>20130930</v>
      </c>
      <c r="AS2426" s="1" t="s">
        <v>64</v>
      </c>
      <c r="AT2426" s="1"/>
      <c r="AU2426" s="1"/>
      <c r="AV2426">
        <v>195</v>
      </c>
      <c r="AW2426" s="5" t="str">
        <f t="shared" si="265"/>
        <v>&gt;50万</v>
      </c>
      <c r="AX2426">
        <v>4318.7842199999996</v>
      </c>
      <c r="AY2426">
        <v>7</v>
      </c>
      <c r="AZ2426">
        <v>7977.9095199999992</v>
      </c>
      <c r="BA2426">
        <v>12</v>
      </c>
      <c r="BB2426">
        <v>616.96917428571419</v>
      </c>
      <c r="BC2426" s="3" t="str">
        <f t="shared" si="262"/>
        <v>核心商场</v>
      </c>
      <c r="BD2426" s="4" t="s">
        <v>27588</v>
      </c>
      <c r="BE2426">
        <f t="shared" si="263"/>
        <v>664.82579333333331</v>
      </c>
      <c r="BF2426" s="4" t="str">
        <f t="shared" si="266"/>
        <v>&gt;50万</v>
      </c>
      <c r="BG2426" t="e">
        <v>#N/A</v>
      </c>
      <c r="BH2426" s="4" t="e">
        <v>#N/A</v>
      </c>
    </row>
    <row r="2427" spans="1:60">
      <c r="A2427" s="1" t="s">
        <v>10758</v>
      </c>
      <c r="B2427" s="1" t="s">
        <v>10759</v>
      </c>
      <c r="C2427" s="1" t="s">
        <v>10760</v>
      </c>
      <c r="D2427" s="1" t="s">
        <v>10761</v>
      </c>
      <c r="E2427" s="1" t="s">
        <v>6907</v>
      </c>
      <c r="F2427" s="1" t="s">
        <v>6908</v>
      </c>
      <c r="G2427" s="1" t="s">
        <v>49</v>
      </c>
      <c r="H2427" s="1" t="s">
        <v>6907</v>
      </c>
      <c r="I2427" s="1" t="s">
        <v>6908</v>
      </c>
      <c r="J2427" s="1" t="s">
        <v>49</v>
      </c>
      <c r="K2427" s="1" t="s">
        <v>6909</v>
      </c>
      <c r="L2427" s="1" t="s">
        <v>6908</v>
      </c>
      <c r="M2427" s="1" t="s">
        <v>51</v>
      </c>
      <c r="N2427" s="1" t="s">
        <v>52</v>
      </c>
      <c r="O2427" s="1" t="str">
        <f t="shared" si="259"/>
        <v>维持</v>
      </c>
      <c r="P2427" s="1" t="s">
        <v>53</v>
      </c>
      <c r="Q2427" s="1" t="s">
        <v>54</v>
      </c>
      <c r="R2427" s="1" t="s">
        <v>7296</v>
      </c>
      <c r="S2427" s="1" t="s">
        <v>10594</v>
      </c>
      <c r="T2427" s="1" t="s">
        <v>654</v>
      </c>
      <c r="U2427" s="1" t="s">
        <v>10736</v>
      </c>
      <c r="V2427" s="1" t="s">
        <v>654</v>
      </c>
      <c r="W2427" s="1" t="s">
        <v>27595</v>
      </c>
      <c r="X2427" s="1" t="s">
        <v>173</v>
      </c>
      <c r="Y2427" s="1" t="s">
        <v>215</v>
      </c>
      <c r="Z2427" s="1" t="s">
        <v>215</v>
      </c>
      <c r="AA2427" s="1" t="s">
        <v>215</v>
      </c>
      <c r="AB2427" s="1" t="s">
        <v>61</v>
      </c>
      <c r="AC2427" s="1" t="s">
        <v>245</v>
      </c>
      <c r="AD2427" s="1" t="s">
        <v>188</v>
      </c>
      <c r="AE2427" s="1" t="s">
        <v>123</v>
      </c>
      <c r="AF2427" s="1"/>
      <c r="AG2427" s="1">
        <v>20070421</v>
      </c>
      <c r="AH2427" s="1" t="str">
        <f t="shared" si="260"/>
        <v>200704</v>
      </c>
      <c r="AI2427" s="1">
        <v>20100612</v>
      </c>
      <c r="AJ2427" s="1"/>
      <c r="AK2427" s="1"/>
      <c r="AL2427" s="1">
        <v>620</v>
      </c>
      <c r="AM2427" s="1"/>
      <c r="AN2427" s="1">
        <v>620</v>
      </c>
      <c r="AO2427" s="1"/>
      <c r="AP2427" s="1">
        <v>20121030</v>
      </c>
      <c r="AQ2427" s="1">
        <v>20121001</v>
      </c>
      <c r="AR2427" s="1">
        <v>20130930</v>
      </c>
      <c r="AS2427" s="1" t="s">
        <v>189</v>
      </c>
      <c r="AT2427" s="1"/>
      <c r="AU2427" s="1"/>
      <c r="AV2427">
        <v>620</v>
      </c>
      <c r="AW2427" s="5" t="str">
        <f t="shared" si="265"/>
        <v>&gt;20万</v>
      </c>
      <c r="AX2427">
        <v>3816.2074299999999</v>
      </c>
      <c r="AY2427">
        <v>7</v>
      </c>
      <c r="AZ2427">
        <v>5294.2137200000006</v>
      </c>
      <c r="BA2427">
        <v>12</v>
      </c>
      <c r="BB2427">
        <v>545.17249000000004</v>
      </c>
      <c r="BC2427" s="3" t="str">
        <f t="shared" si="262"/>
        <v>核心商场</v>
      </c>
      <c r="BD2427" s="4" t="s">
        <v>27588</v>
      </c>
      <c r="BE2427">
        <f t="shared" si="263"/>
        <v>441.18447666666674</v>
      </c>
      <c r="BF2427" s="4" t="str">
        <f t="shared" si="266"/>
        <v>&gt;20万</v>
      </c>
      <c r="BG2427" t="e">
        <v>#N/A</v>
      </c>
      <c r="BH2427" s="4" t="e">
        <v>#N/A</v>
      </c>
    </row>
    <row r="2428" spans="1:60">
      <c r="A2428" s="1" t="s">
        <v>10762</v>
      </c>
      <c r="B2428" s="1" t="s">
        <v>10763</v>
      </c>
      <c r="C2428" s="1" t="s">
        <v>10764</v>
      </c>
      <c r="D2428" s="1" t="s">
        <v>10765</v>
      </c>
      <c r="E2428" s="1" t="s">
        <v>7292</v>
      </c>
      <c r="F2428" s="1" t="s">
        <v>7293</v>
      </c>
      <c r="G2428" s="1" t="s">
        <v>129</v>
      </c>
      <c r="H2428" s="1" t="s">
        <v>10766</v>
      </c>
      <c r="I2428" s="1" t="s">
        <v>10767</v>
      </c>
      <c r="J2428" s="1" t="s">
        <v>159</v>
      </c>
      <c r="K2428" s="1" t="s">
        <v>7295</v>
      </c>
      <c r="L2428" s="1" t="s">
        <v>7293</v>
      </c>
      <c r="M2428" s="1" t="s">
        <v>1734</v>
      </c>
      <c r="N2428" s="1" t="s">
        <v>52</v>
      </c>
      <c r="O2428" s="1" t="str">
        <f t="shared" si="259"/>
        <v>维持</v>
      </c>
      <c r="P2428" s="1" t="s">
        <v>53</v>
      </c>
      <c r="Q2428" s="1" t="s">
        <v>54</v>
      </c>
      <c r="R2428" s="1" t="s">
        <v>7296</v>
      </c>
      <c r="S2428" s="1" t="s">
        <v>10768</v>
      </c>
      <c r="T2428" s="1" t="s">
        <v>355</v>
      </c>
      <c r="U2428" s="1" t="s">
        <v>10769</v>
      </c>
      <c r="V2428" s="1" t="s">
        <v>682</v>
      </c>
      <c r="W2428" s="1" t="s">
        <v>58</v>
      </c>
      <c r="X2428" s="1" t="s">
        <v>173</v>
      </c>
      <c r="Y2428" s="1" t="s">
        <v>60</v>
      </c>
      <c r="Z2428" s="1" t="s">
        <v>60</v>
      </c>
      <c r="AA2428" s="1" t="s">
        <v>60</v>
      </c>
      <c r="AB2428" s="1" t="s">
        <v>162</v>
      </c>
      <c r="AC2428" s="1" t="s">
        <v>292</v>
      </c>
      <c r="AD2428" s="1" t="s">
        <v>78</v>
      </c>
      <c r="AE2428" s="1" t="s">
        <v>83</v>
      </c>
      <c r="AF2428" s="1"/>
      <c r="AG2428" s="1">
        <v>20070425</v>
      </c>
      <c r="AH2428" s="1" t="str">
        <f t="shared" si="260"/>
        <v>200704</v>
      </c>
      <c r="AI2428" s="1">
        <v>20081225</v>
      </c>
      <c r="AJ2428" s="1"/>
      <c r="AK2428" s="1"/>
      <c r="AL2428" s="1">
        <v>105</v>
      </c>
      <c r="AM2428" s="1"/>
      <c r="AN2428" s="1">
        <v>113</v>
      </c>
      <c r="AO2428" s="1"/>
      <c r="AP2428" s="1">
        <v>20140425</v>
      </c>
      <c r="AQ2428" s="1">
        <v>20131001</v>
      </c>
      <c r="AR2428" s="1">
        <v>20140930</v>
      </c>
      <c r="AS2428" s="1" t="s">
        <v>180</v>
      </c>
      <c r="AT2428" s="1"/>
      <c r="AU2428" s="1"/>
      <c r="AV2428">
        <v>105</v>
      </c>
      <c r="AW2428" s="5" t="str">
        <f t="shared" si="265"/>
        <v>&lt;7万</v>
      </c>
      <c r="AX2428">
        <v>559.41290000000004</v>
      </c>
      <c r="AY2428">
        <v>7</v>
      </c>
      <c r="AZ2428">
        <v>791.19973000000016</v>
      </c>
      <c r="BA2428">
        <v>12</v>
      </c>
      <c r="BB2428">
        <v>79.916128571428573</v>
      </c>
      <c r="BC2428" s="3" t="str">
        <f t="shared" si="262"/>
        <v>其他商场</v>
      </c>
      <c r="BD2428" s="4" t="s">
        <v>27587</v>
      </c>
      <c r="BE2428">
        <f t="shared" si="263"/>
        <v>65.933310833333351</v>
      </c>
      <c r="BF2428" s="4" t="str">
        <f t="shared" si="266"/>
        <v>&lt;7万</v>
      </c>
      <c r="BG2428" t="e">
        <v>#N/A</v>
      </c>
      <c r="BH2428" s="4" t="e">
        <v>#N/A</v>
      </c>
    </row>
    <row r="2429" spans="1:60">
      <c r="A2429" s="1" t="s">
        <v>10770</v>
      </c>
      <c r="B2429" s="1" t="s">
        <v>10771</v>
      </c>
      <c r="C2429" s="1" t="s">
        <v>10772</v>
      </c>
      <c r="D2429" s="1" t="s">
        <v>10773</v>
      </c>
      <c r="E2429" s="1" t="s">
        <v>10659</v>
      </c>
      <c r="F2429" s="1" t="s">
        <v>10642</v>
      </c>
      <c r="G2429" s="1" t="s">
        <v>129</v>
      </c>
      <c r="H2429" s="1" t="s">
        <v>10659</v>
      </c>
      <c r="I2429" s="1" t="s">
        <v>10642</v>
      </c>
      <c r="J2429" s="1" t="s">
        <v>129</v>
      </c>
      <c r="K2429" s="1" t="s">
        <v>10645</v>
      </c>
      <c r="L2429" s="1" t="s">
        <v>10646</v>
      </c>
      <c r="M2429" s="1" t="s">
        <v>64</v>
      </c>
      <c r="N2429" s="1" t="s">
        <v>52</v>
      </c>
      <c r="O2429" s="1" t="str">
        <f t="shared" si="259"/>
        <v>维持</v>
      </c>
      <c r="P2429" s="1" t="s">
        <v>53</v>
      </c>
      <c r="Q2429" s="1" t="s">
        <v>54</v>
      </c>
      <c r="R2429" s="1" t="s">
        <v>7296</v>
      </c>
      <c r="S2429" s="1" t="s">
        <v>10660</v>
      </c>
      <c r="T2429" s="1" t="s">
        <v>133</v>
      </c>
      <c r="U2429" s="1" t="s">
        <v>10774</v>
      </c>
      <c r="V2429" s="1" t="s">
        <v>133</v>
      </c>
      <c r="W2429" s="1" t="s">
        <v>58</v>
      </c>
      <c r="X2429" s="1" t="s">
        <v>94</v>
      </c>
      <c r="Y2429" s="1" t="s">
        <v>76</v>
      </c>
      <c r="Z2429" s="1" t="s">
        <v>77</v>
      </c>
      <c r="AA2429" s="1" t="s">
        <v>77</v>
      </c>
      <c r="AB2429" s="1" t="s">
        <v>61</v>
      </c>
      <c r="AC2429" s="1" t="s">
        <v>134</v>
      </c>
      <c r="AD2429" s="1" t="s">
        <v>27597</v>
      </c>
      <c r="AE2429" s="1" t="s">
        <v>71</v>
      </c>
      <c r="AF2429" s="1" t="s">
        <v>72</v>
      </c>
      <c r="AG2429" s="1">
        <v>20070501</v>
      </c>
      <c r="AH2429" s="1" t="str">
        <f t="shared" si="260"/>
        <v>200705</v>
      </c>
      <c r="AI2429" s="1">
        <v>20130913</v>
      </c>
      <c r="AJ2429" s="1"/>
      <c r="AK2429" s="1"/>
      <c r="AL2429" s="1">
        <v>129</v>
      </c>
      <c r="AM2429" s="1"/>
      <c r="AN2429" s="1">
        <v>129</v>
      </c>
      <c r="AO2429" s="1"/>
      <c r="AP2429" s="1">
        <v>20131114</v>
      </c>
      <c r="AQ2429" s="1">
        <v>20130913</v>
      </c>
      <c r="AR2429" s="1">
        <v>20140930</v>
      </c>
      <c r="AS2429" s="1" t="s">
        <v>64</v>
      </c>
      <c r="AT2429" s="1"/>
      <c r="AU2429" s="1"/>
      <c r="AV2429">
        <v>129</v>
      </c>
      <c r="AW2429" s="5" t="str">
        <f t="shared" si="265"/>
        <v>&gt;10万</v>
      </c>
      <c r="AX2429">
        <v>1216.415</v>
      </c>
      <c r="AY2429">
        <v>7</v>
      </c>
      <c r="AZ2429">
        <v>1947.6969999999999</v>
      </c>
      <c r="BA2429">
        <v>12</v>
      </c>
      <c r="BB2429">
        <v>173.77357142857142</v>
      </c>
      <c r="BC2429" s="3" t="str">
        <f t="shared" si="262"/>
        <v>常规商场</v>
      </c>
      <c r="BD2429" s="4" t="s">
        <v>27585</v>
      </c>
      <c r="BE2429">
        <f t="shared" si="263"/>
        <v>162.30808333333331</v>
      </c>
      <c r="BF2429" s="4" t="str">
        <f t="shared" si="266"/>
        <v>&gt;10万</v>
      </c>
      <c r="BG2429" t="e">
        <v>#N/A</v>
      </c>
      <c r="BH2429" s="4" t="e">
        <v>#N/A</v>
      </c>
    </row>
    <row r="2430" spans="1:60">
      <c r="A2430" s="1" t="s">
        <v>10775</v>
      </c>
      <c r="B2430" s="1" t="s">
        <v>10776</v>
      </c>
      <c r="C2430" s="1" t="s">
        <v>10777</v>
      </c>
      <c r="D2430" s="1" t="s">
        <v>10778</v>
      </c>
      <c r="E2430" s="1" t="s">
        <v>7292</v>
      </c>
      <c r="F2430" s="1" t="s">
        <v>7293</v>
      </c>
      <c r="G2430" s="1" t="s">
        <v>129</v>
      </c>
      <c r="H2430" s="1" t="s">
        <v>10779</v>
      </c>
      <c r="I2430" s="1" t="s">
        <v>10780</v>
      </c>
      <c r="J2430" s="1" t="s">
        <v>159</v>
      </c>
      <c r="K2430" s="1" t="s">
        <v>7295</v>
      </c>
      <c r="L2430" s="1" t="s">
        <v>7293</v>
      </c>
      <c r="M2430" s="1" t="s">
        <v>1734</v>
      </c>
      <c r="N2430" s="1" t="s">
        <v>52</v>
      </c>
      <c r="O2430" s="1" t="str">
        <f t="shared" si="259"/>
        <v>维持</v>
      </c>
      <c r="P2430" s="1" t="s">
        <v>53</v>
      </c>
      <c r="Q2430" s="1" t="s">
        <v>54</v>
      </c>
      <c r="R2430" s="1" t="s">
        <v>7296</v>
      </c>
      <c r="S2430" s="1" t="s">
        <v>10660</v>
      </c>
      <c r="T2430" s="1" t="s">
        <v>133</v>
      </c>
      <c r="U2430" s="1" t="s">
        <v>10781</v>
      </c>
      <c r="V2430" s="1" t="s">
        <v>682</v>
      </c>
      <c r="W2430" s="1" t="s">
        <v>58</v>
      </c>
      <c r="X2430" s="1" t="s">
        <v>173</v>
      </c>
      <c r="Y2430" s="1" t="s">
        <v>88</v>
      </c>
      <c r="Z2430" s="1" t="s">
        <v>88</v>
      </c>
      <c r="AA2430" s="1" t="s">
        <v>88</v>
      </c>
      <c r="AB2430" s="1" t="s">
        <v>162</v>
      </c>
      <c r="AC2430" s="1" t="s">
        <v>292</v>
      </c>
      <c r="AD2430" s="1" t="s">
        <v>78</v>
      </c>
      <c r="AE2430" s="1" t="s">
        <v>71</v>
      </c>
      <c r="AF2430" s="1"/>
      <c r="AG2430" s="1">
        <v>20070508</v>
      </c>
      <c r="AH2430" s="1" t="str">
        <f t="shared" si="260"/>
        <v>200705</v>
      </c>
      <c r="AI2430" s="1">
        <v>20110930</v>
      </c>
      <c r="AJ2430" s="1"/>
      <c r="AK2430" s="1"/>
      <c r="AL2430" s="1">
        <v>54</v>
      </c>
      <c r="AM2430" s="1"/>
      <c r="AN2430" s="1">
        <v>63</v>
      </c>
      <c r="AO2430" s="1"/>
      <c r="AP2430" s="1">
        <v>20121102</v>
      </c>
      <c r="AQ2430" s="1">
        <v>20121001</v>
      </c>
      <c r="AR2430" s="1">
        <v>20130930</v>
      </c>
      <c r="AS2430" s="1" t="s">
        <v>180</v>
      </c>
      <c r="AT2430" s="1"/>
      <c r="AU2430" s="1"/>
      <c r="AV2430">
        <v>54</v>
      </c>
      <c r="AW2430" s="5" t="str">
        <f t="shared" si="265"/>
        <v>&gt;7万</v>
      </c>
      <c r="AX2430">
        <v>555.55057999999997</v>
      </c>
      <c r="AY2430">
        <v>7</v>
      </c>
      <c r="AZ2430">
        <v>858.56332000000009</v>
      </c>
      <c r="BA2430">
        <v>12</v>
      </c>
      <c r="BB2430">
        <v>79.364368571428571</v>
      </c>
      <c r="BC2430" s="3" t="str">
        <f t="shared" si="262"/>
        <v>其他商场</v>
      </c>
      <c r="BD2430" s="4" t="s">
        <v>27587</v>
      </c>
      <c r="BE2430">
        <f t="shared" si="263"/>
        <v>71.546943333333346</v>
      </c>
      <c r="BF2430" s="4" t="str">
        <f t="shared" si="266"/>
        <v>&gt;7万</v>
      </c>
      <c r="BG2430" t="e">
        <v>#N/A</v>
      </c>
      <c r="BH2430" s="4" t="e">
        <v>#N/A</v>
      </c>
    </row>
    <row r="2431" spans="1:60">
      <c r="A2431" s="1" t="s">
        <v>10782</v>
      </c>
      <c r="B2431" s="1" t="s">
        <v>10783</v>
      </c>
      <c r="C2431" s="1" t="s">
        <v>10784</v>
      </c>
      <c r="D2431" s="1" t="s">
        <v>10785</v>
      </c>
      <c r="E2431" s="1" t="s">
        <v>10641</v>
      </c>
      <c r="F2431" s="1" t="s">
        <v>10642</v>
      </c>
      <c r="G2431" s="1" t="s">
        <v>129</v>
      </c>
      <c r="H2431" s="1" t="s">
        <v>10786</v>
      </c>
      <c r="I2431" s="1" t="s">
        <v>10783</v>
      </c>
      <c r="J2431" s="1" t="s">
        <v>159</v>
      </c>
      <c r="K2431" s="1" t="s">
        <v>10645</v>
      </c>
      <c r="L2431" s="1" t="s">
        <v>10646</v>
      </c>
      <c r="M2431" s="1" t="s">
        <v>1734</v>
      </c>
      <c r="N2431" s="1" t="s">
        <v>52</v>
      </c>
      <c r="O2431" s="1" t="str">
        <f t="shared" si="259"/>
        <v>维持</v>
      </c>
      <c r="P2431" s="1" t="s">
        <v>53</v>
      </c>
      <c r="Q2431" s="1" t="s">
        <v>54</v>
      </c>
      <c r="R2431" s="1" t="s">
        <v>7296</v>
      </c>
      <c r="S2431" s="1" t="s">
        <v>10787</v>
      </c>
      <c r="T2431" s="1" t="s">
        <v>133</v>
      </c>
      <c r="U2431" s="1" t="s">
        <v>10788</v>
      </c>
      <c r="V2431" s="1" t="s">
        <v>682</v>
      </c>
      <c r="W2431" s="1" t="s">
        <v>58</v>
      </c>
      <c r="X2431" s="1" t="s">
        <v>173</v>
      </c>
      <c r="Y2431" s="1" t="s">
        <v>60</v>
      </c>
      <c r="Z2431" s="1" t="s">
        <v>60</v>
      </c>
      <c r="AA2431" s="1" t="s">
        <v>60</v>
      </c>
      <c r="AB2431" s="1" t="s">
        <v>162</v>
      </c>
      <c r="AC2431" s="1" t="s">
        <v>292</v>
      </c>
      <c r="AD2431" s="1" t="s">
        <v>78</v>
      </c>
      <c r="AE2431" s="1" t="s">
        <v>71</v>
      </c>
      <c r="AF2431" s="1"/>
      <c r="AG2431" s="1">
        <v>20070609</v>
      </c>
      <c r="AH2431" s="1" t="str">
        <f t="shared" si="260"/>
        <v>200706</v>
      </c>
      <c r="AI2431" s="1">
        <v>20110430</v>
      </c>
      <c r="AJ2431" s="1"/>
      <c r="AK2431" s="1"/>
      <c r="AL2431" s="1">
        <v>82</v>
      </c>
      <c r="AM2431" s="1"/>
      <c r="AN2431" s="1">
        <v>82</v>
      </c>
      <c r="AO2431" s="1"/>
      <c r="AP2431" s="1">
        <v>20121031</v>
      </c>
      <c r="AQ2431" s="1">
        <v>20121001</v>
      </c>
      <c r="AR2431" s="1">
        <v>20130930</v>
      </c>
      <c r="AS2431" s="1" t="s">
        <v>180</v>
      </c>
      <c r="AT2431" s="1"/>
      <c r="AU2431" s="1"/>
      <c r="AV2431">
        <v>82</v>
      </c>
      <c r="AW2431" s="5" t="str">
        <f t="shared" si="265"/>
        <v>&lt;7万</v>
      </c>
      <c r="AX2431">
        <v>233.40109999999999</v>
      </c>
      <c r="AY2431">
        <v>7</v>
      </c>
      <c r="AZ2431">
        <v>498.72287</v>
      </c>
      <c r="BA2431">
        <v>12</v>
      </c>
      <c r="BB2431">
        <v>33.343014285714283</v>
      </c>
      <c r="BC2431" s="3" t="str">
        <f t="shared" si="262"/>
        <v>其他商场</v>
      </c>
      <c r="BD2431" s="4" t="s">
        <v>27586</v>
      </c>
      <c r="BE2431">
        <f t="shared" si="263"/>
        <v>41.560239166666669</v>
      </c>
      <c r="BF2431" s="4" t="str">
        <f t="shared" si="266"/>
        <v>&lt;7万</v>
      </c>
      <c r="BG2431" t="e">
        <v>#N/A</v>
      </c>
      <c r="BH2431" s="4" t="e">
        <v>#N/A</v>
      </c>
    </row>
    <row r="2432" spans="1:60">
      <c r="A2432" s="1" t="s">
        <v>10789</v>
      </c>
      <c r="B2432" s="1" t="s">
        <v>10790</v>
      </c>
      <c r="C2432" s="1" t="s">
        <v>10791</v>
      </c>
      <c r="D2432" s="1" t="s">
        <v>10792</v>
      </c>
      <c r="E2432" s="1" t="s">
        <v>7292</v>
      </c>
      <c r="F2432" s="1" t="s">
        <v>7293</v>
      </c>
      <c r="G2432" s="1" t="s">
        <v>129</v>
      </c>
      <c r="H2432" s="1" t="s">
        <v>10793</v>
      </c>
      <c r="I2432" s="1" t="s">
        <v>10794</v>
      </c>
      <c r="J2432" s="1" t="s">
        <v>159</v>
      </c>
      <c r="K2432" s="1" t="s">
        <v>7295</v>
      </c>
      <c r="L2432" s="1" t="s">
        <v>7293</v>
      </c>
      <c r="M2432" s="1" t="s">
        <v>1734</v>
      </c>
      <c r="N2432" s="1" t="s">
        <v>52</v>
      </c>
      <c r="O2432" s="1" t="str">
        <f t="shared" si="259"/>
        <v>维持</v>
      </c>
      <c r="P2432" s="1" t="s">
        <v>53</v>
      </c>
      <c r="Q2432" s="1" t="s">
        <v>54</v>
      </c>
      <c r="R2432" s="1" t="s">
        <v>7296</v>
      </c>
      <c r="S2432" s="1" t="s">
        <v>10719</v>
      </c>
      <c r="T2432" s="1" t="s">
        <v>133</v>
      </c>
      <c r="U2432" s="1" t="s">
        <v>10795</v>
      </c>
      <c r="V2432" s="1" t="s">
        <v>682</v>
      </c>
      <c r="W2432" s="1" t="s">
        <v>58</v>
      </c>
      <c r="X2432" s="1" t="s">
        <v>173</v>
      </c>
      <c r="Y2432" s="1" t="s">
        <v>76</v>
      </c>
      <c r="Z2432" s="1" t="s">
        <v>77</v>
      </c>
      <c r="AA2432" s="1" t="s">
        <v>77</v>
      </c>
      <c r="AB2432" s="1" t="s">
        <v>162</v>
      </c>
      <c r="AC2432" s="1" t="s">
        <v>174</v>
      </c>
      <c r="AD2432" s="1" t="s">
        <v>70</v>
      </c>
      <c r="AE2432" s="1" t="s">
        <v>71</v>
      </c>
      <c r="AF2432" s="1"/>
      <c r="AG2432" s="1">
        <v>20070608</v>
      </c>
      <c r="AH2432" s="1" t="str">
        <f t="shared" si="260"/>
        <v>200706</v>
      </c>
      <c r="AI2432" s="1">
        <v>20130930</v>
      </c>
      <c r="AJ2432" s="1"/>
      <c r="AK2432" s="1"/>
      <c r="AL2432" s="1">
        <v>114</v>
      </c>
      <c r="AM2432" s="1"/>
      <c r="AN2432" s="1">
        <v>114</v>
      </c>
      <c r="AO2432" s="1"/>
      <c r="AP2432" s="1">
        <v>20131113</v>
      </c>
      <c r="AQ2432" s="1">
        <v>20130930</v>
      </c>
      <c r="AR2432" s="1">
        <v>20140930</v>
      </c>
      <c r="AS2432" s="1" t="s">
        <v>64</v>
      </c>
      <c r="AT2432" s="1"/>
      <c r="AU2432" s="1"/>
      <c r="AV2432">
        <v>114</v>
      </c>
      <c r="AW2432" s="5" t="str">
        <f t="shared" si="265"/>
        <v>&gt;10万</v>
      </c>
      <c r="AX2432">
        <v>898.92298000000005</v>
      </c>
      <c r="AY2432">
        <v>7</v>
      </c>
      <c r="AZ2432">
        <v>1777.8548199999998</v>
      </c>
      <c r="BA2432">
        <v>12</v>
      </c>
      <c r="BB2432">
        <v>128.41756857142857</v>
      </c>
      <c r="BC2432" s="3" t="str">
        <f t="shared" si="262"/>
        <v>其他商场</v>
      </c>
      <c r="BD2432" s="4" t="s">
        <v>27585</v>
      </c>
      <c r="BE2432">
        <f t="shared" si="263"/>
        <v>148.15456833333332</v>
      </c>
      <c r="BF2432" s="4" t="str">
        <f t="shared" si="266"/>
        <v>&gt;10万</v>
      </c>
      <c r="BG2432" t="e">
        <v>#N/A</v>
      </c>
      <c r="BH2432" s="4" t="e">
        <v>#N/A</v>
      </c>
    </row>
    <row r="2433" spans="1:60">
      <c r="A2433" s="1" t="s">
        <v>10796</v>
      </c>
      <c r="B2433" s="1" t="s">
        <v>10797</v>
      </c>
      <c r="C2433" s="1" t="s">
        <v>10798</v>
      </c>
      <c r="D2433" s="1" t="s">
        <v>10799</v>
      </c>
      <c r="E2433" s="1" t="s">
        <v>7292</v>
      </c>
      <c r="F2433" s="1" t="s">
        <v>7293</v>
      </c>
      <c r="G2433" s="1" t="s">
        <v>129</v>
      </c>
      <c r="H2433" s="1" t="s">
        <v>10800</v>
      </c>
      <c r="I2433" s="1" t="s">
        <v>10801</v>
      </c>
      <c r="J2433" s="1" t="s">
        <v>159</v>
      </c>
      <c r="K2433" s="1" t="s">
        <v>7295</v>
      </c>
      <c r="L2433" s="1" t="s">
        <v>7293</v>
      </c>
      <c r="M2433" s="1" t="s">
        <v>1734</v>
      </c>
      <c r="N2433" s="1" t="s">
        <v>52</v>
      </c>
      <c r="O2433" s="1" t="str">
        <f t="shared" si="259"/>
        <v>维持</v>
      </c>
      <c r="P2433" s="1" t="s">
        <v>53</v>
      </c>
      <c r="Q2433" s="1" t="s">
        <v>54</v>
      </c>
      <c r="R2433" s="1" t="s">
        <v>7296</v>
      </c>
      <c r="S2433" s="1" t="s">
        <v>10747</v>
      </c>
      <c r="T2433" s="1" t="s">
        <v>133</v>
      </c>
      <c r="U2433" s="1" t="s">
        <v>10802</v>
      </c>
      <c r="V2433" s="1" t="s">
        <v>682</v>
      </c>
      <c r="W2433" s="1" t="s">
        <v>58</v>
      </c>
      <c r="X2433" s="1" t="s">
        <v>173</v>
      </c>
      <c r="Y2433" s="1" t="s">
        <v>60</v>
      </c>
      <c r="Z2433" s="1" t="s">
        <v>60</v>
      </c>
      <c r="AA2433" s="1" t="s">
        <v>60</v>
      </c>
      <c r="AB2433" s="1" t="s">
        <v>162</v>
      </c>
      <c r="AC2433" s="1" t="s">
        <v>292</v>
      </c>
      <c r="AD2433" s="1" t="s">
        <v>78</v>
      </c>
      <c r="AE2433" s="1" t="s">
        <v>83</v>
      </c>
      <c r="AF2433" s="1"/>
      <c r="AG2433" s="1">
        <v>20070611</v>
      </c>
      <c r="AH2433" s="1" t="str">
        <f t="shared" si="260"/>
        <v>200706</v>
      </c>
      <c r="AI2433" s="1">
        <v>20101213</v>
      </c>
      <c r="AJ2433" s="1"/>
      <c r="AK2433" s="1"/>
      <c r="AL2433" s="1">
        <v>96</v>
      </c>
      <c r="AM2433" s="1"/>
      <c r="AN2433" s="1">
        <v>96</v>
      </c>
      <c r="AO2433" s="1"/>
      <c r="AP2433" s="1">
        <v>20121102</v>
      </c>
      <c r="AQ2433" s="1">
        <v>20121001</v>
      </c>
      <c r="AR2433" s="1">
        <v>20130930</v>
      </c>
      <c r="AS2433" s="1" t="s">
        <v>180</v>
      </c>
      <c r="AT2433" s="1"/>
      <c r="AU2433" s="1"/>
      <c r="AV2433">
        <v>96</v>
      </c>
      <c r="AW2433" s="5" t="str">
        <f t="shared" si="265"/>
        <v>&lt;7万</v>
      </c>
      <c r="AX2433">
        <v>108.43000000000002</v>
      </c>
      <c r="AY2433">
        <v>7</v>
      </c>
      <c r="AZ2433">
        <v>348.73649999999998</v>
      </c>
      <c r="BA2433">
        <v>12</v>
      </c>
      <c r="BB2433">
        <v>15.490000000000004</v>
      </c>
      <c r="BC2433" s="3" t="str">
        <f t="shared" si="262"/>
        <v>其他商场</v>
      </c>
      <c r="BD2433" s="4" t="s">
        <v>27586</v>
      </c>
      <c r="BE2433">
        <f t="shared" si="263"/>
        <v>29.061374999999998</v>
      </c>
      <c r="BF2433" s="4" t="str">
        <f t="shared" si="266"/>
        <v>&lt;7万</v>
      </c>
      <c r="BG2433" t="e">
        <v>#N/A</v>
      </c>
      <c r="BH2433" s="4" t="e">
        <v>#N/A</v>
      </c>
    </row>
    <row r="2434" spans="1:60">
      <c r="A2434" s="1" t="s">
        <v>10803</v>
      </c>
      <c r="B2434" s="1" t="s">
        <v>10804</v>
      </c>
      <c r="C2434" s="1" t="s">
        <v>10805</v>
      </c>
      <c r="D2434" s="1" t="s">
        <v>10806</v>
      </c>
      <c r="E2434" s="1" t="s">
        <v>10635</v>
      </c>
      <c r="F2434" s="1" t="s">
        <v>10613</v>
      </c>
      <c r="G2434" s="1" t="s">
        <v>129</v>
      </c>
      <c r="H2434" s="1" t="s">
        <v>10635</v>
      </c>
      <c r="I2434" s="1" t="s">
        <v>10613</v>
      </c>
      <c r="J2434" s="1" t="s">
        <v>129</v>
      </c>
      <c r="K2434" s="1" t="s">
        <v>10615</v>
      </c>
      <c r="L2434" s="1" t="s">
        <v>10613</v>
      </c>
      <c r="M2434" s="1" t="s">
        <v>180</v>
      </c>
      <c r="N2434" s="1" t="s">
        <v>52</v>
      </c>
      <c r="O2434" s="1" t="str">
        <f t="shared" si="259"/>
        <v>维持</v>
      </c>
      <c r="P2434" s="1" t="s">
        <v>53</v>
      </c>
      <c r="Q2434" s="1" t="s">
        <v>54</v>
      </c>
      <c r="R2434" s="1" t="s">
        <v>7296</v>
      </c>
      <c r="S2434" s="1" t="s">
        <v>10636</v>
      </c>
      <c r="T2434" s="1" t="s">
        <v>133</v>
      </c>
      <c r="U2434" s="1" t="s">
        <v>10637</v>
      </c>
      <c r="V2434" s="1" t="s">
        <v>133</v>
      </c>
      <c r="W2434" s="1" t="s">
        <v>58</v>
      </c>
      <c r="X2434" s="1" t="s">
        <v>173</v>
      </c>
      <c r="Y2434" s="1" t="s">
        <v>76</v>
      </c>
      <c r="Z2434" s="1" t="s">
        <v>95</v>
      </c>
      <c r="AA2434" s="1" t="s">
        <v>95</v>
      </c>
      <c r="AB2434" s="1" t="s">
        <v>61</v>
      </c>
      <c r="AC2434" s="1" t="s">
        <v>460</v>
      </c>
      <c r="AD2434" s="1" t="s">
        <v>78</v>
      </c>
      <c r="AE2434" s="1" t="s">
        <v>83</v>
      </c>
      <c r="AF2434" s="1"/>
      <c r="AG2434" s="1">
        <v>20070701</v>
      </c>
      <c r="AH2434" s="1" t="str">
        <f t="shared" si="260"/>
        <v>200707</v>
      </c>
      <c r="AI2434" s="1">
        <v>20110721</v>
      </c>
      <c r="AJ2434" s="1"/>
      <c r="AK2434" s="1"/>
      <c r="AL2434" s="1">
        <v>200</v>
      </c>
      <c r="AM2434" s="1"/>
      <c r="AN2434" s="1">
        <v>200</v>
      </c>
      <c r="AO2434" s="1"/>
      <c r="AP2434" s="1">
        <v>20121026</v>
      </c>
      <c r="AQ2434" s="1">
        <v>20121001</v>
      </c>
      <c r="AR2434" s="1">
        <v>20130930</v>
      </c>
      <c r="AS2434" s="1" t="s">
        <v>64</v>
      </c>
      <c r="AT2434" s="1"/>
      <c r="AU2434" s="1"/>
      <c r="AV2434">
        <v>200</v>
      </c>
      <c r="AW2434" s="5" t="str">
        <f t="shared" si="265"/>
        <v>&gt;20万</v>
      </c>
      <c r="AX2434">
        <v>1429.7537299999999</v>
      </c>
      <c r="AY2434">
        <v>7</v>
      </c>
      <c r="AZ2434">
        <v>2459.8441800000001</v>
      </c>
      <c r="BA2434">
        <v>12</v>
      </c>
      <c r="BB2434">
        <v>204.25053285714284</v>
      </c>
      <c r="BC2434" s="3" t="str">
        <f t="shared" si="262"/>
        <v>主力上场</v>
      </c>
      <c r="BD2434" s="4" t="s">
        <v>27584</v>
      </c>
      <c r="BE2434">
        <f t="shared" si="263"/>
        <v>204.98701500000001</v>
      </c>
      <c r="BF2434" s="4" t="str">
        <f t="shared" si="266"/>
        <v>&gt;20万</v>
      </c>
      <c r="BG2434" t="e">
        <v>#N/A</v>
      </c>
      <c r="BH2434" s="4" t="e">
        <v>#N/A</v>
      </c>
    </row>
    <row r="2435" spans="1:60">
      <c r="A2435" s="1" t="s">
        <v>10807</v>
      </c>
      <c r="B2435" s="1" t="s">
        <v>10808</v>
      </c>
      <c r="C2435" s="1" t="s">
        <v>10809</v>
      </c>
      <c r="D2435" s="1" t="s">
        <v>10810</v>
      </c>
      <c r="E2435" s="1" t="s">
        <v>10641</v>
      </c>
      <c r="F2435" s="1" t="s">
        <v>10642</v>
      </c>
      <c r="G2435" s="1" t="s">
        <v>129</v>
      </c>
      <c r="H2435" s="1" t="s">
        <v>10643</v>
      </c>
      <c r="I2435" s="1" t="s">
        <v>10644</v>
      </c>
      <c r="J2435" s="1" t="s">
        <v>159</v>
      </c>
      <c r="K2435" s="1" t="s">
        <v>10645</v>
      </c>
      <c r="L2435" s="1" t="s">
        <v>10646</v>
      </c>
      <c r="M2435" s="1" t="s">
        <v>1734</v>
      </c>
      <c r="N2435" s="1" t="s">
        <v>52</v>
      </c>
      <c r="O2435" s="1" t="str">
        <f t="shared" ref="O2435:O2498" si="267">N2435</f>
        <v>维持</v>
      </c>
      <c r="P2435" s="1" t="s">
        <v>53</v>
      </c>
      <c r="Q2435" s="1" t="s">
        <v>54</v>
      </c>
      <c r="R2435" s="1" t="s">
        <v>7296</v>
      </c>
      <c r="S2435" s="1" t="s">
        <v>10647</v>
      </c>
      <c r="T2435" s="1" t="s">
        <v>133</v>
      </c>
      <c r="U2435" s="1" t="s">
        <v>10648</v>
      </c>
      <c r="V2435" s="1" t="s">
        <v>133</v>
      </c>
      <c r="W2435" s="1" t="s">
        <v>58</v>
      </c>
      <c r="X2435" s="1" t="s">
        <v>173</v>
      </c>
      <c r="Y2435" s="1" t="s">
        <v>76</v>
      </c>
      <c r="Z2435" s="1" t="s">
        <v>77</v>
      </c>
      <c r="AA2435" s="1" t="s">
        <v>77</v>
      </c>
      <c r="AB2435" s="1" t="s">
        <v>162</v>
      </c>
      <c r="AC2435" s="1" t="s">
        <v>460</v>
      </c>
      <c r="AD2435" s="1" t="s">
        <v>78</v>
      </c>
      <c r="AE2435" s="1" t="s">
        <v>123</v>
      </c>
      <c r="AF2435" s="1"/>
      <c r="AG2435" s="1">
        <v>20070728</v>
      </c>
      <c r="AH2435" s="1" t="str">
        <f t="shared" ref="AH2435:AH2498" si="268">LEFT(AG2435,6)</f>
        <v>200707</v>
      </c>
      <c r="AI2435" s="1">
        <v>20100428</v>
      </c>
      <c r="AJ2435" s="1"/>
      <c r="AK2435" s="1"/>
      <c r="AL2435" s="1">
        <v>296</v>
      </c>
      <c r="AM2435" s="1"/>
      <c r="AN2435" s="1">
        <v>385</v>
      </c>
      <c r="AO2435" s="1"/>
      <c r="AP2435" s="1">
        <v>20121024</v>
      </c>
      <c r="AQ2435" s="1">
        <v>20121001</v>
      </c>
      <c r="AR2435" s="1">
        <v>20130930</v>
      </c>
      <c r="AS2435" s="1" t="s">
        <v>180</v>
      </c>
      <c r="AT2435" s="1"/>
      <c r="AU2435" s="1"/>
      <c r="AV2435">
        <v>296</v>
      </c>
      <c r="AW2435" s="5" t="str">
        <f t="shared" ref="AW2435:AW2498" si="269">BF2435</f>
        <v>&gt;10万</v>
      </c>
      <c r="AX2435">
        <v>1224.50423</v>
      </c>
      <c r="AY2435">
        <v>7</v>
      </c>
      <c r="AZ2435">
        <v>1885.1226199999999</v>
      </c>
      <c r="BA2435">
        <v>12</v>
      </c>
      <c r="BB2435">
        <v>174.92917571428572</v>
      </c>
      <c r="BC2435" s="3" t="str">
        <f t="shared" ref="BC2435:BC2498" si="270">IF(BB2435&gt;500,"核心商场",IF(BB2435&gt;300,"重点商场",IF(BB2435&gt;200,"主力上场",IF(BB2435&gt;130,"常规商场","其他商场"))))</f>
        <v>常规商场</v>
      </c>
      <c r="BD2435" s="4" t="s">
        <v>27585</v>
      </c>
      <c r="BE2435">
        <f t="shared" ref="BE2435:BE2498" si="271">AZ2435/BA2435</f>
        <v>157.09355166666666</v>
      </c>
      <c r="BF2435" s="4" t="str">
        <f t="shared" ref="BF2435:BF2498" si="272">IF(BE2435&lt;70,"&lt;7万",IF(BE2435&lt;100,"&gt;7万",IF(BE2435&lt;200,"&gt;10万",IF(BE2435&lt;500,"&gt;20万","&gt;50万"))))</f>
        <v>&gt;10万</v>
      </c>
      <c r="BG2435" t="e">
        <v>#N/A</v>
      </c>
      <c r="BH2435" s="4" t="e">
        <v>#N/A</v>
      </c>
    </row>
    <row r="2436" spans="1:60">
      <c r="A2436" s="1" t="s">
        <v>10811</v>
      </c>
      <c r="B2436" s="1" t="s">
        <v>10812</v>
      </c>
      <c r="C2436" s="1" t="s">
        <v>10813</v>
      </c>
      <c r="D2436" s="1" t="s">
        <v>10814</v>
      </c>
      <c r="E2436" s="1" t="s">
        <v>10718</v>
      </c>
      <c r="F2436" s="1" t="s">
        <v>7293</v>
      </c>
      <c r="G2436" s="1" t="s">
        <v>129</v>
      </c>
      <c r="H2436" s="1" t="s">
        <v>10718</v>
      </c>
      <c r="I2436" s="1" t="s">
        <v>7293</v>
      </c>
      <c r="J2436" s="1" t="s">
        <v>129</v>
      </c>
      <c r="K2436" s="1" t="s">
        <v>7295</v>
      </c>
      <c r="L2436" s="1" t="s">
        <v>7293</v>
      </c>
      <c r="M2436" s="1" t="s">
        <v>64</v>
      </c>
      <c r="N2436" s="1" t="s">
        <v>52</v>
      </c>
      <c r="O2436" s="1" t="str">
        <f t="shared" si="267"/>
        <v>维持</v>
      </c>
      <c r="P2436" s="1" t="s">
        <v>53</v>
      </c>
      <c r="Q2436" s="1" t="s">
        <v>54</v>
      </c>
      <c r="R2436" s="1" t="s">
        <v>7296</v>
      </c>
      <c r="S2436" s="1" t="s">
        <v>10594</v>
      </c>
      <c r="T2436" s="1" t="s">
        <v>654</v>
      </c>
      <c r="U2436" s="1" t="s">
        <v>10595</v>
      </c>
      <c r="V2436" s="1" t="s">
        <v>654</v>
      </c>
      <c r="W2436" s="1" t="s">
        <v>58</v>
      </c>
      <c r="X2436" s="1" t="s">
        <v>59</v>
      </c>
      <c r="Y2436" s="1" t="s">
        <v>88</v>
      </c>
      <c r="Z2436" s="1" t="s">
        <v>88</v>
      </c>
      <c r="AA2436" s="1" t="s">
        <v>88</v>
      </c>
      <c r="AB2436" s="1" t="s">
        <v>61</v>
      </c>
      <c r="AC2436" s="1" t="s">
        <v>62</v>
      </c>
      <c r="AD2436" s="1" t="s">
        <v>27597</v>
      </c>
      <c r="AE2436" s="1" t="s">
        <v>71</v>
      </c>
      <c r="AF2436" s="1" t="s">
        <v>72</v>
      </c>
      <c r="AG2436" s="1">
        <v>20070713</v>
      </c>
      <c r="AH2436" s="1" t="str">
        <f t="shared" si="268"/>
        <v>200707</v>
      </c>
      <c r="AI2436" s="1">
        <v>20141025</v>
      </c>
      <c r="AJ2436" s="1"/>
      <c r="AK2436" s="1"/>
      <c r="AL2436" s="1">
        <v>69</v>
      </c>
      <c r="AM2436" s="1"/>
      <c r="AN2436" s="1">
        <v>69</v>
      </c>
      <c r="AO2436" s="1"/>
      <c r="AP2436" s="1">
        <v>20141117</v>
      </c>
      <c r="AQ2436" s="1">
        <v>20141025</v>
      </c>
      <c r="AR2436" s="1">
        <v>20150731</v>
      </c>
      <c r="AS2436" s="1" t="s">
        <v>189</v>
      </c>
      <c r="AT2436" s="1"/>
      <c r="AU2436" s="1"/>
      <c r="AV2436">
        <v>69</v>
      </c>
      <c r="AW2436" s="5" t="str">
        <f t="shared" si="269"/>
        <v>&gt;7万</v>
      </c>
      <c r="AX2436">
        <v>437.61599999999999</v>
      </c>
      <c r="AY2436">
        <v>7</v>
      </c>
      <c r="AZ2436">
        <v>548.18899999999996</v>
      </c>
      <c r="BA2436">
        <v>7</v>
      </c>
      <c r="BB2436">
        <v>62.516571428571424</v>
      </c>
      <c r="BC2436" s="3" t="str">
        <f t="shared" si="270"/>
        <v>其他商场</v>
      </c>
      <c r="BD2436" s="4" t="s">
        <v>27586</v>
      </c>
      <c r="BE2436">
        <f t="shared" si="271"/>
        <v>78.312714285714279</v>
      </c>
      <c r="BF2436" s="4" t="str">
        <f t="shared" si="272"/>
        <v>&gt;7万</v>
      </c>
      <c r="BG2436" t="e">
        <v>#N/A</v>
      </c>
      <c r="BH2436" s="4" t="e">
        <v>#N/A</v>
      </c>
    </row>
    <row r="2437" spans="1:60">
      <c r="A2437" s="1" t="s">
        <v>10815</v>
      </c>
      <c r="B2437" s="1" t="s">
        <v>10816</v>
      </c>
      <c r="C2437" s="1" t="s">
        <v>10817</v>
      </c>
      <c r="D2437" s="1" t="s">
        <v>10818</v>
      </c>
      <c r="E2437" s="1" t="s">
        <v>10718</v>
      </c>
      <c r="F2437" s="1" t="s">
        <v>7293</v>
      </c>
      <c r="G2437" s="1" t="s">
        <v>129</v>
      </c>
      <c r="H2437" s="1" t="s">
        <v>10718</v>
      </c>
      <c r="I2437" s="1" t="s">
        <v>7293</v>
      </c>
      <c r="J2437" s="1" t="s">
        <v>129</v>
      </c>
      <c r="K2437" s="1" t="s">
        <v>7295</v>
      </c>
      <c r="L2437" s="1" t="s">
        <v>7293</v>
      </c>
      <c r="M2437" s="1" t="s">
        <v>64</v>
      </c>
      <c r="N2437" s="1" t="s">
        <v>52</v>
      </c>
      <c r="O2437" s="1" t="str">
        <f t="shared" si="267"/>
        <v>维持</v>
      </c>
      <c r="P2437" s="1" t="s">
        <v>53</v>
      </c>
      <c r="Q2437" s="1" t="s">
        <v>54</v>
      </c>
      <c r="R2437" s="1" t="s">
        <v>7296</v>
      </c>
      <c r="S2437" s="1" t="s">
        <v>10623</v>
      </c>
      <c r="T2437" s="1" t="s">
        <v>133</v>
      </c>
      <c r="U2437" s="1" t="s">
        <v>10819</v>
      </c>
      <c r="V2437" s="1" t="s">
        <v>133</v>
      </c>
      <c r="W2437" s="1" t="s">
        <v>58</v>
      </c>
      <c r="X2437" s="1" t="s">
        <v>94</v>
      </c>
      <c r="Y2437" s="1" t="s">
        <v>76</v>
      </c>
      <c r="Z2437" s="1" t="s">
        <v>77</v>
      </c>
      <c r="AA2437" s="1" t="s">
        <v>77</v>
      </c>
      <c r="AB2437" s="1" t="s">
        <v>61</v>
      </c>
      <c r="AC2437" s="1" t="s">
        <v>301</v>
      </c>
      <c r="AD2437" s="1" t="s">
        <v>78</v>
      </c>
      <c r="AE2437" s="1"/>
      <c r="AF2437" s="1" t="s">
        <v>72</v>
      </c>
      <c r="AG2437" s="1">
        <v>20070819</v>
      </c>
      <c r="AH2437" s="1" t="str">
        <f t="shared" si="268"/>
        <v>200708</v>
      </c>
      <c r="AI2437" s="1">
        <v>20101207</v>
      </c>
      <c r="AJ2437" s="1"/>
      <c r="AK2437" s="1"/>
      <c r="AL2437" s="1">
        <v>189</v>
      </c>
      <c r="AM2437" s="1"/>
      <c r="AN2437" s="1">
        <v>189</v>
      </c>
      <c r="AO2437" s="1"/>
      <c r="AP2437" s="1">
        <v>20111215</v>
      </c>
      <c r="AQ2437" s="1">
        <v>20111001</v>
      </c>
      <c r="AR2437" s="1">
        <v>20120930</v>
      </c>
      <c r="AS2437" s="1" t="s">
        <v>64</v>
      </c>
      <c r="AT2437" s="1"/>
      <c r="AU2437" s="1"/>
      <c r="AV2437">
        <v>189</v>
      </c>
      <c r="AW2437" s="5" t="str">
        <f t="shared" si="269"/>
        <v>&gt;10万</v>
      </c>
      <c r="AX2437">
        <v>926.73599999999999</v>
      </c>
      <c r="AY2437">
        <v>7</v>
      </c>
      <c r="AZ2437">
        <v>1595.415</v>
      </c>
      <c r="BA2437">
        <v>12</v>
      </c>
      <c r="BB2437">
        <v>132.39085714285713</v>
      </c>
      <c r="BC2437" s="3" t="str">
        <f t="shared" si="270"/>
        <v>常规商场</v>
      </c>
      <c r="BD2437" s="4" t="s">
        <v>27585</v>
      </c>
      <c r="BE2437">
        <f t="shared" si="271"/>
        <v>132.95124999999999</v>
      </c>
      <c r="BF2437" s="4" t="str">
        <f t="shared" si="272"/>
        <v>&gt;10万</v>
      </c>
      <c r="BG2437" t="e">
        <v>#N/A</v>
      </c>
      <c r="BH2437" s="4" t="e">
        <v>#N/A</v>
      </c>
    </row>
    <row r="2438" spans="1:60">
      <c r="A2438" s="1" t="s">
        <v>10820</v>
      </c>
      <c r="B2438" s="1" t="s">
        <v>10821</v>
      </c>
      <c r="C2438" s="1" t="s">
        <v>10822</v>
      </c>
      <c r="D2438" s="1" t="s">
        <v>10823</v>
      </c>
      <c r="E2438" s="1" t="s">
        <v>7292</v>
      </c>
      <c r="F2438" s="1" t="s">
        <v>7293</v>
      </c>
      <c r="G2438" s="1" t="s">
        <v>129</v>
      </c>
      <c r="H2438" s="1" t="s">
        <v>10824</v>
      </c>
      <c r="I2438" s="1" t="s">
        <v>10821</v>
      </c>
      <c r="J2438" s="1" t="s">
        <v>159</v>
      </c>
      <c r="K2438" s="1" t="s">
        <v>7295</v>
      </c>
      <c r="L2438" s="1" t="s">
        <v>7293</v>
      </c>
      <c r="M2438" s="1" t="s">
        <v>1734</v>
      </c>
      <c r="N2438" s="1" t="s">
        <v>52</v>
      </c>
      <c r="O2438" s="1" t="str">
        <f t="shared" si="267"/>
        <v>维持</v>
      </c>
      <c r="P2438" s="1" t="s">
        <v>53</v>
      </c>
      <c r="Q2438" s="1" t="s">
        <v>54</v>
      </c>
      <c r="R2438" s="1" t="s">
        <v>7296</v>
      </c>
      <c r="S2438" s="1" t="s">
        <v>10660</v>
      </c>
      <c r="T2438" s="1" t="s">
        <v>133</v>
      </c>
      <c r="U2438" s="1" t="s">
        <v>10825</v>
      </c>
      <c r="V2438" s="1" t="s">
        <v>682</v>
      </c>
      <c r="W2438" s="1" t="s">
        <v>58</v>
      </c>
      <c r="X2438" s="1" t="s">
        <v>173</v>
      </c>
      <c r="Y2438" s="1" t="s">
        <v>60</v>
      </c>
      <c r="Z2438" s="1" t="s">
        <v>60</v>
      </c>
      <c r="AA2438" s="1" t="s">
        <v>60</v>
      </c>
      <c r="AB2438" s="1" t="s">
        <v>162</v>
      </c>
      <c r="AC2438" s="1" t="s">
        <v>174</v>
      </c>
      <c r="AD2438" s="1" t="s">
        <v>78</v>
      </c>
      <c r="AE2438" s="1" t="s">
        <v>71</v>
      </c>
      <c r="AF2438" s="1"/>
      <c r="AG2438" s="1">
        <v>20070721</v>
      </c>
      <c r="AH2438" s="1" t="str">
        <f t="shared" si="268"/>
        <v>200707</v>
      </c>
      <c r="AI2438" s="1">
        <v>20100802</v>
      </c>
      <c r="AJ2438" s="1"/>
      <c r="AK2438" s="1"/>
      <c r="AL2438" s="1">
        <v>147</v>
      </c>
      <c r="AM2438" s="1"/>
      <c r="AN2438" s="1">
        <v>147</v>
      </c>
      <c r="AO2438" s="1"/>
      <c r="AP2438" s="1">
        <v>20121102</v>
      </c>
      <c r="AQ2438" s="1">
        <v>20121001</v>
      </c>
      <c r="AR2438" s="1">
        <v>20130930</v>
      </c>
      <c r="AS2438" s="1" t="s">
        <v>180</v>
      </c>
      <c r="AT2438" s="1"/>
      <c r="AU2438" s="1"/>
      <c r="AV2438">
        <v>147</v>
      </c>
      <c r="AW2438" s="5" t="str">
        <f t="shared" si="269"/>
        <v>&lt;7万</v>
      </c>
      <c r="AX2438">
        <v>410.48724000000004</v>
      </c>
      <c r="AY2438">
        <v>7</v>
      </c>
      <c r="AZ2438">
        <v>650.83920000000012</v>
      </c>
      <c r="BA2438">
        <v>12</v>
      </c>
      <c r="BB2438">
        <v>58.641034285714291</v>
      </c>
      <c r="BC2438" s="3" t="str">
        <f t="shared" si="270"/>
        <v>其他商场</v>
      </c>
      <c r="BD2438" s="4" t="s">
        <v>27586</v>
      </c>
      <c r="BE2438">
        <f t="shared" si="271"/>
        <v>54.23660000000001</v>
      </c>
      <c r="BF2438" s="4" t="str">
        <f t="shared" si="272"/>
        <v>&lt;7万</v>
      </c>
      <c r="BG2438" t="e">
        <v>#N/A</v>
      </c>
      <c r="BH2438" s="4" t="e">
        <v>#N/A</v>
      </c>
    </row>
    <row r="2439" spans="1:60">
      <c r="A2439" s="1" t="s">
        <v>10826</v>
      </c>
      <c r="B2439" s="1" t="s">
        <v>10827</v>
      </c>
      <c r="C2439" s="1" t="s">
        <v>10828</v>
      </c>
      <c r="D2439" s="1" t="s">
        <v>10829</v>
      </c>
      <c r="E2439" s="1" t="s">
        <v>10635</v>
      </c>
      <c r="F2439" s="1" t="s">
        <v>10613</v>
      </c>
      <c r="G2439" s="1" t="s">
        <v>129</v>
      </c>
      <c r="H2439" s="1" t="s">
        <v>10635</v>
      </c>
      <c r="I2439" s="1" t="s">
        <v>10613</v>
      </c>
      <c r="J2439" s="1" t="s">
        <v>129</v>
      </c>
      <c r="K2439" s="1" t="s">
        <v>10615</v>
      </c>
      <c r="L2439" s="1" t="s">
        <v>10613</v>
      </c>
      <c r="M2439" s="1" t="s">
        <v>180</v>
      </c>
      <c r="N2439" s="1" t="s">
        <v>52</v>
      </c>
      <c r="O2439" s="1" t="str">
        <f t="shared" si="267"/>
        <v>维持</v>
      </c>
      <c r="P2439" s="1" t="s">
        <v>53</v>
      </c>
      <c r="Q2439" s="1" t="s">
        <v>54</v>
      </c>
      <c r="R2439" s="1" t="s">
        <v>7296</v>
      </c>
      <c r="S2439" s="1" t="s">
        <v>10636</v>
      </c>
      <c r="T2439" s="1" t="s">
        <v>133</v>
      </c>
      <c r="U2439" s="1" t="s">
        <v>10830</v>
      </c>
      <c r="V2439" s="1" t="s">
        <v>355</v>
      </c>
      <c r="W2439" s="1" t="s">
        <v>58</v>
      </c>
      <c r="X2439" s="1" t="s">
        <v>173</v>
      </c>
      <c r="Y2439" s="1" t="s">
        <v>76</v>
      </c>
      <c r="Z2439" s="1" t="s">
        <v>77</v>
      </c>
      <c r="AA2439" s="1" t="s">
        <v>77</v>
      </c>
      <c r="AB2439" s="1" t="s">
        <v>61</v>
      </c>
      <c r="AC2439" s="1" t="s">
        <v>174</v>
      </c>
      <c r="AD2439" s="1" t="s">
        <v>78</v>
      </c>
      <c r="AE2439" s="1" t="s">
        <v>71</v>
      </c>
      <c r="AF2439" s="1" t="s">
        <v>72</v>
      </c>
      <c r="AG2439" s="1">
        <v>20070820</v>
      </c>
      <c r="AH2439" s="1" t="str">
        <f t="shared" si="268"/>
        <v>200708</v>
      </c>
      <c r="AI2439" s="1">
        <v>20100417</v>
      </c>
      <c r="AJ2439" s="1"/>
      <c r="AK2439" s="1"/>
      <c r="AL2439" s="1">
        <v>178</v>
      </c>
      <c r="AM2439" s="1"/>
      <c r="AN2439" s="1">
        <v>178</v>
      </c>
      <c r="AO2439" s="1"/>
      <c r="AP2439" s="1">
        <v>20121025</v>
      </c>
      <c r="AQ2439" s="1">
        <v>20121001</v>
      </c>
      <c r="AR2439" s="1">
        <v>20130914</v>
      </c>
      <c r="AS2439" s="1" t="s">
        <v>180</v>
      </c>
      <c r="AT2439" s="1"/>
      <c r="AU2439" s="1"/>
      <c r="AV2439">
        <v>178</v>
      </c>
      <c r="AW2439" s="5" t="str">
        <f t="shared" si="269"/>
        <v>&gt;10万</v>
      </c>
      <c r="AX2439">
        <v>1243.7749100000001</v>
      </c>
      <c r="AY2439">
        <v>7</v>
      </c>
      <c r="AZ2439">
        <v>1713.0984600000004</v>
      </c>
      <c r="BA2439">
        <v>12</v>
      </c>
      <c r="BB2439">
        <v>177.68213</v>
      </c>
      <c r="BC2439" s="3" t="str">
        <f t="shared" si="270"/>
        <v>常规商场</v>
      </c>
      <c r="BD2439" s="4" t="s">
        <v>27585</v>
      </c>
      <c r="BE2439">
        <f t="shared" si="271"/>
        <v>142.75820500000003</v>
      </c>
      <c r="BF2439" s="4" t="str">
        <f t="shared" si="272"/>
        <v>&gt;10万</v>
      </c>
      <c r="BG2439" t="e">
        <v>#N/A</v>
      </c>
      <c r="BH2439" s="4" t="e">
        <v>#N/A</v>
      </c>
    </row>
    <row r="2440" spans="1:60">
      <c r="A2440" s="1" t="s">
        <v>10831</v>
      </c>
      <c r="B2440" s="1" t="s">
        <v>10832</v>
      </c>
      <c r="C2440" s="1" t="s">
        <v>10833</v>
      </c>
      <c r="D2440" s="1" t="s">
        <v>10834</v>
      </c>
      <c r="E2440" s="1" t="s">
        <v>10641</v>
      </c>
      <c r="F2440" s="1" t="s">
        <v>10642</v>
      </c>
      <c r="G2440" s="1" t="s">
        <v>129</v>
      </c>
      <c r="H2440" s="1" t="s">
        <v>10835</v>
      </c>
      <c r="I2440" s="1" t="s">
        <v>10832</v>
      </c>
      <c r="J2440" s="1" t="s">
        <v>159</v>
      </c>
      <c r="K2440" s="1" t="s">
        <v>10645</v>
      </c>
      <c r="L2440" s="1" t="s">
        <v>10646</v>
      </c>
      <c r="M2440" s="1" t="s">
        <v>1734</v>
      </c>
      <c r="N2440" s="1" t="s">
        <v>52</v>
      </c>
      <c r="O2440" s="1" t="str">
        <f t="shared" si="267"/>
        <v>维持</v>
      </c>
      <c r="P2440" s="1" t="s">
        <v>53</v>
      </c>
      <c r="Q2440" s="1" t="s">
        <v>54</v>
      </c>
      <c r="R2440" s="1" t="s">
        <v>7296</v>
      </c>
      <c r="S2440" s="1" t="s">
        <v>10787</v>
      </c>
      <c r="T2440" s="1" t="s">
        <v>133</v>
      </c>
      <c r="U2440" s="1" t="s">
        <v>10836</v>
      </c>
      <c r="V2440" s="1" t="s">
        <v>355</v>
      </c>
      <c r="W2440" s="1" t="s">
        <v>58</v>
      </c>
      <c r="X2440" s="1" t="s">
        <v>173</v>
      </c>
      <c r="Y2440" s="1" t="s">
        <v>88</v>
      </c>
      <c r="Z2440" s="1" t="s">
        <v>88</v>
      </c>
      <c r="AA2440" s="1" t="s">
        <v>88</v>
      </c>
      <c r="AB2440" s="1" t="s">
        <v>162</v>
      </c>
      <c r="AC2440" s="1" t="s">
        <v>174</v>
      </c>
      <c r="AD2440" s="1" t="s">
        <v>78</v>
      </c>
      <c r="AE2440" s="1" t="s">
        <v>71</v>
      </c>
      <c r="AF2440" s="1"/>
      <c r="AG2440" s="1">
        <v>20070816</v>
      </c>
      <c r="AH2440" s="1" t="str">
        <f t="shared" si="268"/>
        <v>200708</v>
      </c>
      <c r="AI2440" s="1">
        <v>20111001</v>
      </c>
      <c r="AJ2440" s="1"/>
      <c r="AK2440" s="1"/>
      <c r="AL2440" s="1">
        <v>130</v>
      </c>
      <c r="AM2440" s="1"/>
      <c r="AN2440" s="1">
        <v>130</v>
      </c>
      <c r="AO2440" s="1"/>
      <c r="AP2440" s="1">
        <v>20121031</v>
      </c>
      <c r="AQ2440" s="1">
        <v>20121001</v>
      </c>
      <c r="AR2440" s="1">
        <v>20130930</v>
      </c>
      <c r="AS2440" s="1" t="s">
        <v>64</v>
      </c>
      <c r="AT2440" s="1"/>
      <c r="AU2440" s="1"/>
      <c r="AV2440">
        <v>130</v>
      </c>
      <c r="AW2440" s="5" t="str">
        <f t="shared" si="269"/>
        <v>&gt;7万</v>
      </c>
      <c r="AX2440">
        <v>864.71505000000002</v>
      </c>
      <c r="AY2440">
        <v>7</v>
      </c>
      <c r="AZ2440">
        <v>1116.6830599999998</v>
      </c>
      <c r="BA2440">
        <v>12</v>
      </c>
      <c r="BB2440">
        <v>123.53072142857143</v>
      </c>
      <c r="BC2440" s="3" t="str">
        <f t="shared" si="270"/>
        <v>其他商场</v>
      </c>
      <c r="BD2440" s="4" t="s">
        <v>27585</v>
      </c>
      <c r="BE2440">
        <f t="shared" si="271"/>
        <v>93.056921666666653</v>
      </c>
      <c r="BF2440" s="4" t="str">
        <f t="shared" si="272"/>
        <v>&gt;7万</v>
      </c>
      <c r="BG2440" t="e">
        <v>#N/A</v>
      </c>
      <c r="BH2440" s="4" t="e">
        <v>#N/A</v>
      </c>
    </row>
    <row r="2441" spans="1:60">
      <c r="A2441" s="1" t="s">
        <v>10837</v>
      </c>
      <c r="B2441" s="1" t="s">
        <v>10838</v>
      </c>
      <c r="C2441" s="1" t="s">
        <v>10839</v>
      </c>
      <c r="D2441" s="1" t="s">
        <v>10840</v>
      </c>
      <c r="E2441" s="1" t="s">
        <v>7292</v>
      </c>
      <c r="F2441" s="1" t="s">
        <v>7293</v>
      </c>
      <c r="G2441" s="1" t="s">
        <v>129</v>
      </c>
      <c r="H2441" s="1" t="s">
        <v>10841</v>
      </c>
      <c r="I2441" s="1" t="s">
        <v>10842</v>
      </c>
      <c r="J2441" s="1" t="s">
        <v>159</v>
      </c>
      <c r="K2441" s="1" t="s">
        <v>7295</v>
      </c>
      <c r="L2441" s="1" t="s">
        <v>7293</v>
      </c>
      <c r="M2441" s="1" t="s">
        <v>1734</v>
      </c>
      <c r="N2441" s="1" t="s">
        <v>52</v>
      </c>
      <c r="O2441" s="1" t="str">
        <f t="shared" si="267"/>
        <v>维持</v>
      </c>
      <c r="P2441" s="1" t="s">
        <v>53</v>
      </c>
      <c r="Q2441" s="1" t="s">
        <v>54</v>
      </c>
      <c r="R2441" s="1" t="s">
        <v>7296</v>
      </c>
      <c r="S2441" s="1" t="s">
        <v>10594</v>
      </c>
      <c r="T2441" s="1" t="s">
        <v>654</v>
      </c>
      <c r="U2441" s="1" t="s">
        <v>10843</v>
      </c>
      <c r="V2441" s="1" t="s">
        <v>133</v>
      </c>
      <c r="W2441" s="1" t="s">
        <v>58</v>
      </c>
      <c r="X2441" s="1" t="s">
        <v>173</v>
      </c>
      <c r="Y2441" s="1" t="s">
        <v>60</v>
      </c>
      <c r="Z2441" s="1" t="s">
        <v>60</v>
      </c>
      <c r="AA2441" s="1" t="s">
        <v>88</v>
      </c>
      <c r="AB2441" s="1" t="s">
        <v>162</v>
      </c>
      <c r="AC2441" s="1" t="s">
        <v>174</v>
      </c>
      <c r="AD2441" s="1" t="s">
        <v>78</v>
      </c>
      <c r="AE2441" s="1" t="s">
        <v>71</v>
      </c>
      <c r="AF2441" s="1"/>
      <c r="AG2441" s="1">
        <v>20070816</v>
      </c>
      <c r="AH2441" s="1" t="str">
        <f t="shared" si="268"/>
        <v>200708</v>
      </c>
      <c r="AI2441" s="1">
        <v>20100806</v>
      </c>
      <c r="AJ2441" s="1"/>
      <c r="AK2441" s="1"/>
      <c r="AL2441" s="1">
        <v>100</v>
      </c>
      <c r="AM2441" s="1"/>
      <c r="AN2441" s="1">
        <v>100</v>
      </c>
      <c r="AO2441" s="1"/>
      <c r="AP2441" s="1">
        <v>20121119</v>
      </c>
      <c r="AQ2441" s="1">
        <v>20121001</v>
      </c>
      <c r="AR2441" s="1">
        <v>20130831</v>
      </c>
      <c r="AS2441" s="1" t="s">
        <v>180</v>
      </c>
      <c r="AT2441" s="1"/>
      <c r="AU2441" s="1"/>
      <c r="AV2441">
        <v>100</v>
      </c>
      <c r="AW2441" s="5" t="str">
        <f t="shared" si="269"/>
        <v>&gt;7万</v>
      </c>
      <c r="AX2441">
        <v>298.19100000000003</v>
      </c>
      <c r="AY2441">
        <v>7</v>
      </c>
      <c r="AZ2441">
        <v>897.38299999999992</v>
      </c>
      <c r="BA2441">
        <v>12</v>
      </c>
      <c r="BB2441">
        <v>42.598714285714287</v>
      </c>
      <c r="BC2441" s="3" t="str">
        <f t="shared" si="270"/>
        <v>其他商场</v>
      </c>
      <c r="BD2441" s="4" t="s">
        <v>27586</v>
      </c>
      <c r="BE2441">
        <f t="shared" si="271"/>
        <v>74.78191666666666</v>
      </c>
      <c r="BF2441" s="4" t="str">
        <f t="shared" si="272"/>
        <v>&gt;7万</v>
      </c>
      <c r="BG2441" t="e">
        <v>#N/A</v>
      </c>
      <c r="BH2441" s="4" t="e">
        <v>#N/A</v>
      </c>
    </row>
    <row r="2442" spans="1:60">
      <c r="A2442" s="1" t="s">
        <v>10844</v>
      </c>
      <c r="B2442" s="1" t="s">
        <v>10845</v>
      </c>
      <c r="C2442" s="1" t="s">
        <v>10846</v>
      </c>
      <c r="D2442" s="1" t="s">
        <v>10847</v>
      </c>
      <c r="E2442" s="1" t="s">
        <v>6907</v>
      </c>
      <c r="F2442" s="1" t="s">
        <v>6908</v>
      </c>
      <c r="G2442" s="1" t="s">
        <v>49</v>
      </c>
      <c r="H2442" s="1" t="s">
        <v>10848</v>
      </c>
      <c r="I2442" s="1" t="s">
        <v>10849</v>
      </c>
      <c r="J2442" s="1" t="s">
        <v>159</v>
      </c>
      <c r="K2442" s="1" t="s">
        <v>6909</v>
      </c>
      <c r="L2442" s="1" t="s">
        <v>6908</v>
      </c>
      <c r="M2442" s="1" t="s">
        <v>51</v>
      </c>
      <c r="N2442" s="1" t="s">
        <v>52</v>
      </c>
      <c r="O2442" s="1" t="str">
        <f t="shared" si="267"/>
        <v>维持</v>
      </c>
      <c r="P2442" s="1" t="s">
        <v>53</v>
      </c>
      <c r="Q2442" s="1" t="s">
        <v>54</v>
      </c>
      <c r="R2442" s="1" t="s">
        <v>7296</v>
      </c>
      <c r="S2442" s="1" t="s">
        <v>10594</v>
      </c>
      <c r="T2442" s="1" t="s">
        <v>654</v>
      </c>
      <c r="U2442" s="1" t="s">
        <v>10850</v>
      </c>
      <c r="V2442" s="1" t="s">
        <v>355</v>
      </c>
      <c r="W2442" s="1" t="s">
        <v>58</v>
      </c>
      <c r="X2442" s="1" t="s">
        <v>173</v>
      </c>
      <c r="Y2442" s="1" t="s">
        <v>69</v>
      </c>
      <c r="Z2442" s="1" t="s">
        <v>69</v>
      </c>
      <c r="AA2442" s="1" t="s">
        <v>69</v>
      </c>
      <c r="AB2442" s="1" t="s">
        <v>162</v>
      </c>
      <c r="AC2442" s="1" t="s">
        <v>460</v>
      </c>
      <c r="AD2442" s="1" t="s">
        <v>78</v>
      </c>
      <c r="AE2442" s="1" t="s">
        <v>71</v>
      </c>
      <c r="AF2442" s="1"/>
      <c r="AG2442" s="1">
        <v>20070826</v>
      </c>
      <c r="AH2442" s="1" t="str">
        <f t="shared" si="268"/>
        <v>200708</v>
      </c>
      <c r="AI2442" s="1">
        <v>20100727</v>
      </c>
      <c r="AJ2442" s="1"/>
      <c r="AK2442" s="1"/>
      <c r="AL2442" s="1">
        <v>173</v>
      </c>
      <c r="AM2442" s="1"/>
      <c r="AN2442" s="1">
        <v>173</v>
      </c>
      <c r="AO2442" s="1"/>
      <c r="AP2442" s="1">
        <v>20121102</v>
      </c>
      <c r="AQ2442" s="1">
        <v>20121001</v>
      </c>
      <c r="AR2442" s="1">
        <v>20130930</v>
      </c>
      <c r="AS2442" s="1" t="s">
        <v>64</v>
      </c>
      <c r="AT2442" s="1"/>
      <c r="AU2442" s="1"/>
      <c r="AV2442">
        <v>173</v>
      </c>
      <c r="AW2442" s="5" t="str">
        <f t="shared" si="269"/>
        <v>&gt;20万</v>
      </c>
      <c r="AX2442">
        <v>3159.6143099999999</v>
      </c>
      <c r="AY2442">
        <v>7</v>
      </c>
      <c r="AZ2442">
        <v>4331.1583600000004</v>
      </c>
      <c r="BA2442">
        <v>12</v>
      </c>
      <c r="BB2442">
        <v>451.37347285714287</v>
      </c>
      <c r="BC2442" s="3" t="str">
        <f t="shared" si="270"/>
        <v>重点商场</v>
      </c>
      <c r="BD2442" s="4" t="s">
        <v>27584</v>
      </c>
      <c r="BE2442">
        <f t="shared" si="271"/>
        <v>360.92986333333334</v>
      </c>
      <c r="BF2442" s="4" t="str">
        <f t="shared" si="272"/>
        <v>&gt;20万</v>
      </c>
      <c r="BG2442" t="e">
        <v>#N/A</v>
      </c>
      <c r="BH2442" s="4" t="e">
        <v>#N/A</v>
      </c>
    </row>
    <row r="2443" spans="1:60">
      <c r="A2443" s="1" t="s">
        <v>10851</v>
      </c>
      <c r="B2443" s="1" t="s">
        <v>10852</v>
      </c>
      <c r="C2443" s="1" t="s">
        <v>10853</v>
      </c>
      <c r="D2443" s="1" t="s">
        <v>10854</v>
      </c>
      <c r="E2443" s="1" t="s">
        <v>10718</v>
      </c>
      <c r="F2443" s="1" t="s">
        <v>7293</v>
      </c>
      <c r="G2443" s="1" t="s">
        <v>129</v>
      </c>
      <c r="H2443" s="1" t="s">
        <v>10718</v>
      </c>
      <c r="I2443" s="1" t="s">
        <v>7293</v>
      </c>
      <c r="J2443" s="1" t="s">
        <v>129</v>
      </c>
      <c r="K2443" s="1" t="s">
        <v>7295</v>
      </c>
      <c r="L2443" s="1" t="s">
        <v>7293</v>
      </c>
      <c r="M2443" s="1" t="s">
        <v>64</v>
      </c>
      <c r="N2443" s="1" t="s">
        <v>209</v>
      </c>
      <c r="O2443" s="1" t="str">
        <f t="shared" si="267"/>
        <v>关闭</v>
      </c>
      <c r="P2443" s="1" t="s">
        <v>53</v>
      </c>
      <c r="Q2443" s="1" t="s">
        <v>54</v>
      </c>
      <c r="R2443" s="1" t="s">
        <v>7296</v>
      </c>
      <c r="S2443" s="1" t="s">
        <v>10747</v>
      </c>
      <c r="T2443" s="1" t="s">
        <v>133</v>
      </c>
      <c r="U2443" s="1" t="s">
        <v>10855</v>
      </c>
      <c r="V2443" s="1" t="s">
        <v>133</v>
      </c>
      <c r="W2443" s="1" t="s">
        <v>58</v>
      </c>
      <c r="X2443" s="1" t="s">
        <v>173</v>
      </c>
      <c r="Y2443" s="1" t="s">
        <v>76</v>
      </c>
      <c r="Z2443" s="1" t="s">
        <v>77</v>
      </c>
      <c r="AA2443" s="1" t="s">
        <v>77</v>
      </c>
      <c r="AB2443" s="1" t="s">
        <v>61</v>
      </c>
      <c r="AC2443" s="1" t="s">
        <v>174</v>
      </c>
      <c r="AD2443" s="1" t="s">
        <v>78</v>
      </c>
      <c r="AE2443" s="1" t="s">
        <v>83</v>
      </c>
      <c r="AF2443" s="1"/>
      <c r="AG2443" s="1">
        <v>20070831</v>
      </c>
      <c r="AH2443" s="1" t="str">
        <f t="shared" si="268"/>
        <v>200708</v>
      </c>
      <c r="AI2443" s="1">
        <v>20101214</v>
      </c>
      <c r="AJ2443" s="1">
        <v>20150706</v>
      </c>
      <c r="AK2443" s="1" t="s">
        <v>538</v>
      </c>
      <c r="AL2443" s="1">
        <v>137</v>
      </c>
      <c r="AM2443" s="1"/>
      <c r="AN2443" s="1">
        <v>137</v>
      </c>
      <c r="AO2443" s="1"/>
      <c r="AP2443" s="1">
        <v>20121030</v>
      </c>
      <c r="AQ2443" s="1">
        <v>20121001</v>
      </c>
      <c r="AR2443" s="1">
        <v>20130930</v>
      </c>
      <c r="AS2443" s="1" t="s">
        <v>64</v>
      </c>
      <c r="AT2443" s="1"/>
      <c r="AU2443" s="1"/>
      <c r="AV2443">
        <v>137</v>
      </c>
      <c r="AW2443" s="5" t="str">
        <f t="shared" si="269"/>
        <v>&gt;10万</v>
      </c>
      <c r="AX2443">
        <v>112.753</v>
      </c>
      <c r="AY2443">
        <v>1</v>
      </c>
      <c r="AZ2443">
        <v>1600.4917499999997</v>
      </c>
      <c r="BA2443">
        <v>12</v>
      </c>
      <c r="BB2443">
        <v>112.753</v>
      </c>
      <c r="BC2443" s="3" t="str">
        <f t="shared" si="270"/>
        <v>其他商场</v>
      </c>
      <c r="BD2443" s="4" t="s">
        <v>27585</v>
      </c>
      <c r="BE2443">
        <f t="shared" si="271"/>
        <v>133.37431249999997</v>
      </c>
      <c r="BF2443" s="4" t="str">
        <f t="shared" si="272"/>
        <v>&gt;10万</v>
      </c>
      <c r="BG2443" t="e">
        <v>#N/A</v>
      </c>
      <c r="BH2443" s="4" t="e">
        <v>#N/A</v>
      </c>
    </row>
    <row r="2444" spans="1:60">
      <c r="A2444" s="1" t="s">
        <v>10856</v>
      </c>
      <c r="B2444" s="1" t="s">
        <v>10857</v>
      </c>
      <c r="C2444" s="1" t="s">
        <v>10858</v>
      </c>
      <c r="D2444" s="1" t="s">
        <v>10859</v>
      </c>
      <c r="E2444" s="1" t="s">
        <v>10718</v>
      </c>
      <c r="F2444" s="1" t="s">
        <v>7293</v>
      </c>
      <c r="G2444" s="1" t="s">
        <v>129</v>
      </c>
      <c r="H2444" s="1" t="s">
        <v>10718</v>
      </c>
      <c r="I2444" s="1" t="s">
        <v>7293</v>
      </c>
      <c r="J2444" s="1" t="s">
        <v>129</v>
      </c>
      <c r="K2444" s="1" t="s">
        <v>7295</v>
      </c>
      <c r="L2444" s="1" t="s">
        <v>7293</v>
      </c>
      <c r="M2444" s="1" t="s">
        <v>64</v>
      </c>
      <c r="N2444" s="1" t="s">
        <v>52</v>
      </c>
      <c r="O2444" s="1" t="str">
        <f t="shared" si="267"/>
        <v>维持</v>
      </c>
      <c r="P2444" s="1" t="s">
        <v>53</v>
      </c>
      <c r="Q2444" s="1" t="s">
        <v>54</v>
      </c>
      <c r="R2444" s="1" t="s">
        <v>7296</v>
      </c>
      <c r="S2444" s="1" t="s">
        <v>10594</v>
      </c>
      <c r="T2444" s="1" t="s">
        <v>654</v>
      </c>
      <c r="U2444" s="1" t="s">
        <v>10725</v>
      </c>
      <c r="V2444" s="1" t="s">
        <v>654</v>
      </c>
      <c r="W2444" s="1" t="s">
        <v>58</v>
      </c>
      <c r="X2444" s="1" t="s">
        <v>94</v>
      </c>
      <c r="Y2444" s="1" t="s">
        <v>76</v>
      </c>
      <c r="Z2444" s="1" t="s">
        <v>77</v>
      </c>
      <c r="AA2444" s="1" t="s">
        <v>77</v>
      </c>
      <c r="AB2444" s="1" t="s">
        <v>61</v>
      </c>
      <c r="AC2444" s="1" t="s">
        <v>82</v>
      </c>
      <c r="AD2444" s="1" t="s">
        <v>27597</v>
      </c>
      <c r="AE2444" s="1" t="s">
        <v>1399</v>
      </c>
      <c r="AF2444" s="1"/>
      <c r="AG2444" s="1">
        <v>20070908</v>
      </c>
      <c r="AH2444" s="1" t="str">
        <f t="shared" si="268"/>
        <v>200709</v>
      </c>
      <c r="AI2444" s="1">
        <v>20141025</v>
      </c>
      <c r="AJ2444" s="1"/>
      <c r="AK2444" s="1"/>
      <c r="AL2444" s="1">
        <v>74</v>
      </c>
      <c r="AM2444" s="1"/>
      <c r="AN2444" s="1">
        <v>74</v>
      </c>
      <c r="AO2444" s="1"/>
      <c r="AP2444" s="1">
        <v>20141117</v>
      </c>
      <c r="AQ2444" s="1">
        <v>20141025</v>
      </c>
      <c r="AR2444" s="1">
        <v>20150630</v>
      </c>
      <c r="AS2444" s="1" t="s">
        <v>180</v>
      </c>
      <c r="AT2444" s="1"/>
      <c r="AU2444" s="1"/>
      <c r="AV2444">
        <v>74</v>
      </c>
      <c r="AW2444" s="5" t="str">
        <f t="shared" si="269"/>
        <v>&gt;10万</v>
      </c>
      <c r="AX2444">
        <v>819.94</v>
      </c>
      <c r="AY2444">
        <v>7</v>
      </c>
      <c r="AZ2444">
        <v>1138.49596</v>
      </c>
      <c r="BA2444">
        <v>11</v>
      </c>
      <c r="BB2444">
        <v>117.13428571428572</v>
      </c>
      <c r="BC2444" s="3" t="str">
        <f t="shared" si="270"/>
        <v>其他商场</v>
      </c>
      <c r="BD2444" s="4" t="s">
        <v>27585</v>
      </c>
      <c r="BE2444">
        <f t="shared" si="271"/>
        <v>103.49963272727273</v>
      </c>
      <c r="BF2444" s="4" t="str">
        <f t="shared" si="272"/>
        <v>&gt;10万</v>
      </c>
      <c r="BG2444" t="e">
        <v>#N/A</v>
      </c>
      <c r="BH2444" s="4" t="e">
        <v>#N/A</v>
      </c>
    </row>
    <row r="2445" spans="1:60">
      <c r="A2445" s="1" t="s">
        <v>10860</v>
      </c>
      <c r="B2445" s="1" t="s">
        <v>10861</v>
      </c>
      <c r="C2445" s="1" t="s">
        <v>10862</v>
      </c>
      <c r="D2445" s="1" t="s">
        <v>10863</v>
      </c>
      <c r="E2445" s="1" t="s">
        <v>7292</v>
      </c>
      <c r="F2445" s="1" t="s">
        <v>7293</v>
      </c>
      <c r="G2445" s="1" t="s">
        <v>129</v>
      </c>
      <c r="H2445" s="1" t="s">
        <v>10864</v>
      </c>
      <c r="I2445" s="1" t="s">
        <v>10861</v>
      </c>
      <c r="J2445" s="1" t="s">
        <v>159</v>
      </c>
      <c r="K2445" s="1" t="s">
        <v>7295</v>
      </c>
      <c r="L2445" s="1" t="s">
        <v>7293</v>
      </c>
      <c r="M2445" s="1" t="s">
        <v>1734</v>
      </c>
      <c r="N2445" s="1" t="s">
        <v>52</v>
      </c>
      <c r="O2445" s="1" t="str">
        <f t="shared" si="267"/>
        <v>维持</v>
      </c>
      <c r="P2445" s="1" t="s">
        <v>53</v>
      </c>
      <c r="Q2445" s="1" t="s">
        <v>54</v>
      </c>
      <c r="R2445" s="1" t="s">
        <v>7296</v>
      </c>
      <c r="S2445" s="1" t="s">
        <v>10719</v>
      </c>
      <c r="T2445" s="1" t="s">
        <v>133</v>
      </c>
      <c r="U2445" s="1" t="s">
        <v>10865</v>
      </c>
      <c r="V2445" s="1" t="s">
        <v>682</v>
      </c>
      <c r="W2445" s="1" t="s">
        <v>58</v>
      </c>
      <c r="X2445" s="1" t="s">
        <v>173</v>
      </c>
      <c r="Y2445" s="1" t="s">
        <v>76</v>
      </c>
      <c r="Z2445" s="1" t="s">
        <v>77</v>
      </c>
      <c r="AA2445" s="1" t="s">
        <v>77</v>
      </c>
      <c r="AB2445" s="1" t="s">
        <v>162</v>
      </c>
      <c r="AC2445" s="1" t="s">
        <v>460</v>
      </c>
      <c r="AD2445" s="1" t="s">
        <v>70</v>
      </c>
      <c r="AE2445" s="1" t="s">
        <v>71</v>
      </c>
      <c r="AF2445" s="1"/>
      <c r="AG2445" s="1">
        <v>20070930</v>
      </c>
      <c r="AH2445" s="1" t="str">
        <f t="shared" si="268"/>
        <v>200709</v>
      </c>
      <c r="AI2445" s="1">
        <v>20121027</v>
      </c>
      <c r="AJ2445" s="1"/>
      <c r="AK2445" s="1"/>
      <c r="AL2445" s="1">
        <v>212</v>
      </c>
      <c r="AM2445" s="1"/>
      <c r="AN2445" s="1">
        <v>212</v>
      </c>
      <c r="AO2445" s="1"/>
      <c r="AP2445" s="1">
        <v>20121210</v>
      </c>
      <c r="AQ2445" s="1">
        <v>20121027</v>
      </c>
      <c r="AR2445" s="1">
        <v>20130930</v>
      </c>
      <c r="AS2445" s="1" t="s">
        <v>64</v>
      </c>
      <c r="AT2445" s="1"/>
      <c r="AU2445" s="1"/>
      <c r="AV2445">
        <v>212</v>
      </c>
      <c r="AW2445" s="5" t="str">
        <f t="shared" si="269"/>
        <v>&gt;10万</v>
      </c>
      <c r="AX2445">
        <v>1535.74494</v>
      </c>
      <c r="AY2445">
        <v>7</v>
      </c>
      <c r="AZ2445">
        <v>2140.2970599999999</v>
      </c>
      <c r="BA2445">
        <v>12</v>
      </c>
      <c r="BB2445">
        <v>219.39213428571429</v>
      </c>
      <c r="BC2445" s="3" t="str">
        <f t="shared" si="270"/>
        <v>主力上场</v>
      </c>
      <c r="BD2445" s="4" t="s">
        <v>27584</v>
      </c>
      <c r="BE2445">
        <f t="shared" si="271"/>
        <v>178.35808833333331</v>
      </c>
      <c r="BF2445" s="4" t="str">
        <f t="shared" si="272"/>
        <v>&gt;10万</v>
      </c>
      <c r="BG2445" t="e">
        <v>#N/A</v>
      </c>
      <c r="BH2445" s="4" t="e">
        <v>#N/A</v>
      </c>
    </row>
    <row r="2446" spans="1:60">
      <c r="A2446" s="1" t="s">
        <v>10866</v>
      </c>
      <c r="B2446" s="1" t="s">
        <v>10867</v>
      </c>
      <c r="C2446" s="1" t="s">
        <v>10868</v>
      </c>
      <c r="D2446" s="1" t="s">
        <v>10869</v>
      </c>
      <c r="E2446" s="1" t="s">
        <v>7292</v>
      </c>
      <c r="F2446" s="1" t="s">
        <v>7293</v>
      </c>
      <c r="G2446" s="1" t="s">
        <v>129</v>
      </c>
      <c r="H2446" s="1" t="s">
        <v>10870</v>
      </c>
      <c r="I2446" s="1" t="s">
        <v>10871</v>
      </c>
      <c r="J2446" s="1" t="s">
        <v>159</v>
      </c>
      <c r="K2446" s="1" t="s">
        <v>7295</v>
      </c>
      <c r="L2446" s="1" t="s">
        <v>7293</v>
      </c>
      <c r="M2446" s="1" t="s">
        <v>1734</v>
      </c>
      <c r="N2446" s="1" t="s">
        <v>52</v>
      </c>
      <c r="O2446" s="1" t="str">
        <f t="shared" si="267"/>
        <v>维持</v>
      </c>
      <c r="P2446" s="1" t="s">
        <v>53</v>
      </c>
      <c r="Q2446" s="1" t="s">
        <v>54</v>
      </c>
      <c r="R2446" s="1" t="s">
        <v>7296</v>
      </c>
      <c r="S2446" s="1" t="s">
        <v>10683</v>
      </c>
      <c r="T2446" s="1" t="s">
        <v>355</v>
      </c>
      <c r="U2446" s="1" t="s">
        <v>10872</v>
      </c>
      <c r="V2446" s="1" t="s">
        <v>682</v>
      </c>
      <c r="W2446" s="1" t="s">
        <v>58</v>
      </c>
      <c r="X2446" s="1" t="s">
        <v>173</v>
      </c>
      <c r="Y2446" s="1" t="s">
        <v>88</v>
      </c>
      <c r="Z2446" s="1" t="s">
        <v>88</v>
      </c>
      <c r="AA2446" s="1" t="s">
        <v>88</v>
      </c>
      <c r="AB2446" s="1" t="s">
        <v>162</v>
      </c>
      <c r="AC2446" s="1" t="s">
        <v>460</v>
      </c>
      <c r="AD2446" s="1" t="s">
        <v>27597</v>
      </c>
      <c r="AE2446" s="1" t="s">
        <v>71</v>
      </c>
      <c r="AF2446" s="1"/>
      <c r="AG2446" s="1">
        <v>20070928</v>
      </c>
      <c r="AH2446" s="1" t="str">
        <f t="shared" si="268"/>
        <v>200709</v>
      </c>
      <c r="AI2446" s="1">
        <v>20130913</v>
      </c>
      <c r="AJ2446" s="1"/>
      <c r="AK2446" s="1"/>
      <c r="AL2446" s="1">
        <v>145</v>
      </c>
      <c r="AM2446" s="1"/>
      <c r="AN2446" s="1">
        <v>145</v>
      </c>
      <c r="AO2446" s="1"/>
      <c r="AP2446" s="1">
        <v>20131118</v>
      </c>
      <c r="AQ2446" s="1">
        <v>20130913</v>
      </c>
      <c r="AR2446" s="1">
        <v>20140801</v>
      </c>
      <c r="AS2446" s="1" t="s">
        <v>180</v>
      </c>
      <c r="AT2446" s="1"/>
      <c r="AU2446" s="1"/>
      <c r="AV2446">
        <v>145</v>
      </c>
      <c r="AW2446" s="5" t="str">
        <f t="shared" si="269"/>
        <v>&gt;7万</v>
      </c>
      <c r="AX2446">
        <v>472.24129000000005</v>
      </c>
      <c r="AY2446">
        <v>7</v>
      </c>
      <c r="AZ2446">
        <v>855.61310000000003</v>
      </c>
      <c r="BA2446">
        <v>12</v>
      </c>
      <c r="BB2446">
        <v>67.463041428571429</v>
      </c>
      <c r="BC2446" s="3" t="str">
        <f t="shared" si="270"/>
        <v>其他商场</v>
      </c>
      <c r="BD2446" s="4" t="s">
        <v>27586</v>
      </c>
      <c r="BE2446">
        <f t="shared" si="271"/>
        <v>71.301091666666665</v>
      </c>
      <c r="BF2446" s="4" t="str">
        <f t="shared" si="272"/>
        <v>&gt;7万</v>
      </c>
      <c r="BG2446" t="e">
        <v>#N/A</v>
      </c>
      <c r="BH2446" s="4" t="e">
        <v>#N/A</v>
      </c>
    </row>
    <row r="2447" spans="1:60">
      <c r="A2447" s="1" t="s">
        <v>10873</v>
      </c>
      <c r="B2447" s="1" t="s">
        <v>10874</v>
      </c>
      <c r="C2447" s="1" t="s">
        <v>10875</v>
      </c>
      <c r="D2447" s="1" t="s">
        <v>10876</v>
      </c>
      <c r="E2447" s="1" t="s">
        <v>7292</v>
      </c>
      <c r="F2447" s="1" t="s">
        <v>7293</v>
      </c>
      <c r="G2447" s="1" t="s">
        <v>129</v>
      </c>
      <c r="H2447" s="1" t="s">
        <v>10877</v>
      </c>
      <c r="I2447" s="1" t="s">
        <v>10874</v>
      </c>
      <c r="J2447" s="1" t="s">
        <v>159</v>
      </c>
      <c r="K2447" s="1" t="s">
        <v>7295</v>
      </c>
      <c r="L2447" s="1" t="s">
        <v>7293</v>
      </c>
      <c r="M2447" s="1" t="s">
        <v>1734</v>
      </c>
      <c r="N2447" s="1" t="s">
        <v>52</v>
      </c>
      <c r="O2447" s="1" t="str">
        <f t="shared" si="267"/>
        <v>维持</v>
      </c>
      <c r="P2447" s="1" t="s">
        <v>53</v>
      </c>
      <c r="Q2447" s="1" t="s">
        <v>54</v>
      </c>
      <c r="R2447" s="1" t="s">
        <v>7296</v>
      </c>
      <c r="S2447" s="1" t="s">
        <v>10594</v>
      </c>
      <c r="T2447" s="1" t="s">
        <v>654</v>
      </c>
      <c r="U2447" s="1" t="s">
        <v>10878</v>
      </c>
      <c r="V2447" s="1" t="s">
        <v>355</v>
      </c>
      <c r="W2447" s="1" t="s">
        <v>58</v>
      </c>
      <c r="X2447" s="1" t="s">
        <v>173</v>
      </c>
      <c r="Y2447" s="1" t="s">
        <v>76</v>
      </c>
      <c r="Z2447" s="1" t="s">
        <v>77</v>
      </c>
      <c r="AA2447" s="1" t="s">
        <v>77</v>
      </c>
      <c r="AB2447" s="1" t="s">
        <v>162</v>
      </c>
      <c r="AC2447" s="1" t="s">
        <v>292</v>
      </c>
      <c r="AD2447" s="1" t="s">
        <v>78</v>
      </c>
      <c r="AE2447" s="1" t="s">
        <v>83</v>
      </c>
      <c r="AF2447" s="1"/>
      <c r="AG2447" s="1">
        <v>20041019</v>
      </c>
      <c r="AH2447" s="1" t="str">
        <f t="shared" si="268"/>
        <v>200410</v>
      </c>
      <c r="AI2447" s="1">
        <v>20130914</v>
      </c>
      <c r="AJ2447" s="1"/>
      <c r="AK2447" s="1"/>
      <c r="AL2447" s="1">
        <v>76</v>
      </c>
      <c r="AM2447" s="1"/>
      <c r="AN2447" s="1">
        <v>76</v>
      </c>
      <c r="AO2447" s="1"/>
      <c r="AP2447" s="1">
        <v>20131115</v>
      </c>
      <c r="AQ2447" s="1">
        <v>20130914</v>
      </c>
      <c r="AR2447" s="1">
        <v>20140930</v>
      </c>
      <c r="AS2447" s="1" t="s">
        <v>64</v>
      </c>
      <c r="AT2447" s="1"/>
      <c r="AU2447" s="1"/>
      <c r="AV2447">
        <v>76</v>
      </c>
      <c r="AW2447" s="5" t="str">
        <f t="shared" si="269"/>
        <v>&gt;10万</v>
      </c>
      <c r="AX2447">
        <v>960.43807000000004</v>
      </c>
      <c r="AY2447">
        <v>7</v>
      </c>
      <c r="AZ2447">
        <v>1575.3759</v>
      </c>
      <c r="BA2447">
        <v>12</v>
      </c>
      <c r="BB2447">
        <v>137.20543857142857</v>
      </c>
      <c r="BC2447" s="3" t="str">
        <f t="shared" si="270"/>
        <v>常规商场</v>
      </c>
      <c r="BD2447" s="4" t="s">
        <v>27585</v>
      </c>
      <c r="BE2447">
        <f t="shared" si="271"/>
        <v>131.28132500000001</v>
      </c>
      <c r="BF2447" s="4" t="str">
        <f t="shared" si="272"/>
        <v>&gt;10万</v>
      </c>
      <c r="BG2447" t="e">
        <v>#N/A</v>
      </c>
      <c r="BH2447" s="4" t="e">
        <v>#N/A</v>
      </c>
    </row>
    <row r="2448" spans="1:60">
      <c r="A2448" s="1" t="s">
        <v>10879</v>
      </c>
      <c r="B2448" s="1" t="s">
        <v>10880</v>
      </c>
      <c r="C2448" s="1" t="s">
        <v>10881</v>
      </c>
      <c r="D2448" s="1" t="s">
        <v>10882</v>
      </c>
      <c r="E2448" s="1" t="s">
        <v>10718</v>
      </c>
      <c r="F2448" s="1" t="s">
        <v>7293</v>
      </c>
      <c r="G2448" s="1" t="s">
        <v>129</v>
      </c>
      <c r="H2448" s="1" t="s">
        <v>10718</v>
      </c>
      <c r="I2448" s="1" t="s">
        <v>7293</v>
      </c>
      <c r="J2448" s="1" t="s">
        <v>129</v>
      </c>
      <c r="K2448" s="1" t="s">
        <v>7295</v>
      </c>
      <c r="L2448" s="1" t="s">
        <v>7293</v>
      </c>
      <c r="M2448" s="1" t="s">
        <v>64</v>
      </c>
      <c r="N2448" s="1" t="s">
        <v>52</v>
      </c>
      <c r="O2448" s="1" t="str">
        <f t="shared" si="267"/>
        <v>维持</v>
      </c>
      <c r="P2448" s="1" t="s">
        <v>53</v>
      </c>
      <c r="Q2448" s="1" t="s">
        <v>54</v>
      </c>
      <c r="R2448" s="1" t="s">
        <v>7296</v>
      </c>
      <c r="S2448" s="1" t="s">
        <v>10623</v>
      </c>
      <c r="T2448" s="1" t="s">
        <v>133</v>
      </c>
      <c r="U2448" s="1" t="s">
        <v>10883</v>
      </c>
      <c r="V2448" s="1" t="s">
        <v>682</v>
      </c>
      <c r="W2448" s="1" t="s">
        <v>58</v>
      </c>
      <c r="X2448" s="1" t="s">
        <v>173</v>
      </c>
      <c r="Y2448" s="1" t="s">
        <v>76</v>
      </c>
      <c r="Z2448" s="1" t="s">
        <v>77</v>
      </c>
      <c r="AA2448" s="1" t="s">
        <v>77</v>
      </c>
      <c r="AB2448" s="1" t="s">
        <v>61</v>
      </c>
      <c r="AC2448" s="1" t="s">
        <v>174</v>
      </c>
      <c r="AD2448" s="1" t="s">
        <v>78</v>
      </c>
      <c r="AE2448" s="1" t="s">
        <v>71</v>
      </c>
      <c r="AF2448" s="1"/>
      <c r="AG2448" s="1">
        <v>20040826</v>
      </c>
      <c r="AH2448" s="1" t="str">
        <f t="shared" si="268"/>
        <v>200408</v>
      </c>
      <c r="AI2448" s="1">
        <v>20110731</v>
      </c>
      <c r="AJ2448" s="1"/>
      <c r="AK2448" s="1"/>
      <c r="AL2448" s="1">
        <v>208</v>
      </c>
      <c r="AM2448" s="1"/>
      <c r="AN2448" s="1">
        <v>208</v>
      </c>
      <c r="AO2448" s="1"/>
      <c r="AP2448" s="1">
        <v>20111007</v>
      </c>
      <c r="AQ2448" s="1">
        <v>20110731</v>
      </c>
      <c r="AR2448" s="1">
        <v>20120930</v>
      </c>
      <c r="AS2448" s="1" t="s">
        <v>180</v>
      </c>
      <c r="AT2448" s="1"/>
      <c r="AU2448" s="1"/>
      <c r="AV2448">
        <v>208</v>
      </c>
      <c r="AW2448" s="5" t="str">
        <f t="shared" si="269"/>
        <v>&gt;10万</v>
      </c>
      <c r="AX2448">
        <v>854.64300000000003</v>
      </c>
      <c r="AY2448">
        <v>7</v>
      </c>
      <c r="AZ2448">
        <v>1680.6069499999999</v>
      </c>
      <c r="BA2448">
        <v>12</v>
      </c>
      <c r="BB2448">
        <v>122.09185714285715</v>
      </c>
      <c r="BC2448" s="3" t="str">
        <f t="shared" si="270"/>
        <v>其他商场</v>
      </c>
      <c r="BD2448" s="4" t="s">
        <v>27585</v>
      </c>
      <c r="BE2448">
        <f t="shared" si="271"/>
        <v>140.05057916666667</v>
      </c>
      <c r="BF2448" s="4" t="str">
        <f t="shared" si="272"/>
        <v>&gt;10万</v>
      </c>
      <c r="BG2448" t="e">
        <v>#N/A</v>
      </c>
      <c r="BH2448" s="4" t="e">
        <v>#N/A</v>
      </c>
    </row>
    <row r="2449" spans="1:60">
      <c r="A2449" s="1" t="s">
        <v>10884</v>
      </c>
      <c r="B2449" s="1" t="s">
        <v>10885</v>
      </c>
      <c r="C2449" s="1" t="s">
        <v>10886</v>
      </c>
      <c r="D2449" s="1" t="s">
        <v>10887</v>
      </c>
      <c r="E2449" s="1" t="s">
        <v>10641</v>
      </c>
      <c r="F2449" s="1" t="s">
        <v>10642</v>
      </c>
      <c r="G2449" s="1" t="s">
        <v>129</v>
      </c>
      <c r="H2449" s="1" t="s">
        <v>10888</v>
      </c>
      <c r="I2449" s="1" t="s">
        <v>10889</v>
      </c>
      <c r="J2449" s="1" t="s">
        <v>159</v>
      </c>
      <c r="K2449" s="1" t="s">
        <v>10645</v>
      </c>
      <c r="L2449" s="1" t="s">
        <v>10646</v>
      </c>
      <c r="M2449" s="1" t="s">
        <v>1734</v>
      </c>
      <c r="N2449" s="1" t="s">
        <v>52</v>
      </c>
      <c r="O2449" s="1" t="str">
        <f t="shared" si="267"/>
        <v>维持</v>
      </c>
      <c r="P2449" s="1" t="s">
        <v>53</v>
      </c>
      <c r="Q2449" s="1" t="s">
        <v>54</v>
      </c>
      <c r="R2449" s="1" t="s">
        <v>7296</v>
      </c>
      <c r="S2449" s="1" t="s">
        <v>10787</v>
      </c>
      <c r="T2449" s="1" t="s">
        <v>133</v>
      </c>
      <c r="U2449" s="1" t="s">
        <v>10890</v>
      </c>
      <c r="V2449" s="1" t="s">
        <v>682</v>
      </c>
      <c r="W2449" s="1" t="s">
        <v>58</v>
      </c>
      <c r="X2449" s="1" t="s">
        <v>173</v>
      </c>
      <c r="Y2449" s="1" t="s">
        <v>69</v>
      </c>
      <c r="Z2449" s="1" t="s">
        <v>69</v>
      </c>
      <c r="AA2449" s="1" t="s">
        <v>69</v>
      </c>
      <c r="AB2449" s="1" t="s">
        <v>162</v>
      </c>
      <c r="AC2449" s="1" t="s">
        <v>174</v>
      </c>
      <c r="AD2449" s="1" t="s">
        <v>78</v>
      </c>
      <c r="AE2449" s="1" t="s">
        <v>71</v>
      </c>
      <c r="AF2449" s="1"/>
      <c r="AG2449" s="1">
        <v>20070930</v>
      </c>
      <c r="AH2449" s="1" t="str">
        <f t="shared" si="268"/>
        <v>200709</v>
      </c>
      <c r="AI2449" s="1">
        <v>20100811</v>
      </c>
      <c r="AJ2449" s="1"/>
      <c r="AK2449" s="1"/>
      <c r="AL2449" s="1">
        <v>165</v>
      </c>
      <c r="AM2449" s="1"/>
      <c r="AN2449" s="1">
        <v>165</v>
      </c>
      <c r="AO2449" s="1"/>
      <c r="AP2449" s="1">
        <v>20121031</v>
      </c>
      <c r="AQ2449" s="1">
        <v>20121001</v>
      </c>
      <c r="AR2449" s="1">
        <v>20121231</v>
      </c>
      <c r="AS2449" s="1" t="s">
        <v>64</v>
      </c>
      <c r="AT2449" s="1"/>
      <c r="AU2449" s="1"/>
      <c r="AV2449">
        <v>165</v>
      </c>
      <c r="AW2449" s="5" t="str">
        <f t="shared" si="269"/>
        <v>&gt;20万</v>
      </c>
      <c r="AX2449">
        <v>1768.42452</v>
      </c>
      <c r="AY2449">
        <v>7</v>
      </c>
      <c r="AZ2449">
        <v>3067.7211400000001</v>
      </c>
      <c r="BA2449">
        <v>12</v>
      </c>
      <c r="BB2449">
        <v>252.63207428571428</v>
      </c>
      <c r="BC2449" s="3" t="str">
        <f t="shared" si="270"/>
        <v>主力上场</v>
      </c>
      <c r="BD2449" s="4" t="s">
        <v>27584</v>
      </c>
      <c r="BE2449">
        <f t="shared" si="271"/>
        <v>255.64342833333333</v>
      </c>
      <c r="BF2449" s="4" t="str">
        <f t="shared" si="272"/>
        <v>&gt;20万</v>
      </c>
      <c r="BG2449" t="e">
        <v>#N/A</v>
      </c>
      <c r="BH2449" s="4" t="e">
        <v>#N/A</v>
      </c>
    </row>
    <row r="2450" spans="1:60">
      <c r="A2450" s="1" t="s">
        <v>10891</v>
      </c>
      <c r="B2450" s="1" t="s">
        <v>10892</v>
      </c>
      <c r="C2450" s="1" t="s">
        <v>10893</v>
      </c>
      <c r="D2450" s="1" t="s">
        <v>10894</v>
      </c>
      <c r="E2450" s="1" t="s">
        <v>10612</v>
      </c>
      <c r="F2450" s="1" t="s">
        <v>10613</v>
      </c>
      <c r="G2450" s="1" t="s">
        <v>129</v>
      </c>
      <c r="H2450" s="1" t="s">
        <v>10895</v>
      </c>
      <c r="I2450" s="1" t="s">
        <v>10896</v>
      </c>
      <c r="J2450" s="1" t="s">
        <v>159</v>
      </c>
      <c r="K2450" s="1" t="s">
        <v>10615</v>
      </c>
      <c r="L2450" s="1" t="s">
        <v>10613</v>
      </c>
      <c r="M2450" s="1" t="s">
        <v>1734</v>
      </c>
      <c r="N2450" s="1" t="s">
        <v>52</v>
      </c>
      <c r="O2450" s="1" t="str">
        <f t="shared" si="267"/>
        <v>维持</v>
      </c>
      <c r="P2450" s="1" t="s">
        <v>53</v>
      </c>
      <c r="Q2450" s="1" t="s">
        <v>54</v>
      </c>
      <c r="R2450" s="1" t="s">
        <v>7296</v>
      </c>
      <c r="S2450" s="1" t="s">
        <v>10897</v>
      </c>
      <c r="T2450" s="1" t="s">
        <v>355</v>
      </c>
      <c r="U2450" s="1" t="s">
        <v>10898</v>
      </c>
      <c r="V2450" s="1" t="s">
        <v>682</v>
      </c>
      <c r="W2450" s="1" t="s">
        <v>58</v>
      </c>
      <c r="X2450" s="1" t="s">
        <v>173</v>
      </c>
      <c r="Y2450" s="1" t="s">
        <v>76</v>
      </c>
      <c r="Z2450" s="1" t="s">
        <v>77</v>
      </c>
      <c r="AA2450" s="1" t="s">
        <v>77</v>
      </c>
      <c r="AB2450" s="1" t="s">
        <v>162</v>
      </c>
      <c r="AC2450" s="1" t="s">
        <v>174</v>
      </c>
      <c r="AD2450" s="1" t="s">
        <v>78</v>
      </c>
      <c r="AE2450" s="1" t="s">
        <v>71</v>
      </c>
      <c r="AF2450" s="1"/>
      <c r="AG2450" s="1">
        <v>20071120</v>
      </c>
      <c r="AH2450" s="1" t="str">
        <f t="shared" si="268"/>
        <v>200711</v>
      </c>
      <c r="AI2450" s="1">
        <v>20100827</v>
      </c>
      <c r="AJ2450" s="1"/>
      <c r="AK2450" s="1"/>
      <c r="AL2450" s="1">
        <v>137</v>
      </c>
      <c r="AM2450" s="1"/>
      <c r="AN2450" s="1">
        <v>137</v>
      </c>
      <c r="AO2450" s="1"/>
      <c r="AP2450" s="1">
        <v>20121025</v>
      </c>
      <c r="AQ2450" s="1">
        <v>20121001</v>
      </c>
      <c r="AR2450" s="1">
        <v>20130131</v>
      </c>
      <c r="AS2450" s="1" t="s">
        <v>180</v>
      </c>
      <c r="AT2450" s="1"/>
      <c r="AU2450" s="1"/>
      <c r="AV2450">
        <v>137</v>
      </c>
      <c r="AW2450" s="5" t="str">
        <f t="shared" si="269"/>
        <v>&gt;10万</v>
      </c>
      <c r="AX2450">
        <v>1304.70613</v>
      </c>
      <c r="AY2450">
        <v>7</v>
      </c>
      <c r="AZ2450">
        <v>1770.60031</v>
      </c>
      <c r="BA2450">
        <v>12</v>
      </c>
      <c r="BB2450">
        <v>186.38659000000001</v>
      </c>
      <c r="BC2450" s="3" t="str">
        <f t="shared" si="270"/>
        <v>常规商场</v>
      </c>
      <c r="BD2450" s="4" t="s">
        <v>27585</v>
      </c>
      <c r="BE2450">
        <f t="shared" si="271"/>
        <v>147.55002583333334</v>
      </c>
      <c r="BF2450" s="4" t="str">
        <f t="shared" si="272"/>
        <v>&gt;10万</v>
      </c>
      <c r="BG2450" t="e">
        <v>#N/A</v>
      </c>
      <c r="BH2450" s="4" t="e">
        <v>#N/A</v>
      </c>
    </row>
    <row r="2451" spans="1:60">
      <c r="A2451" s="1" t="s">
        <v>10899</v>
      </c>
      <c r="B2451" s="1" t="s">
        <v>10900</v>
      </c>
      <c r="C2451" s="1" t="s">
        <v>10901</v>
      </c>
      <c r="D2451" s="1" t="s">
        <v>10902</v>
      </c>
      <c r="E2451" s="1" t="s">
        <v>10718</v>
      </c>
      <c r="F2451" s="1" t="s">
        <v>7293</v>
      </c>
      <c r="G2451" s="1" t="s">
        <v>129</v>
      </c>
      <c r="H2451" s="1" t="s">
        <v>10718</v>
      </c>
      <c r="I2451" s="1" t="s">
        <v>7293</v>
      </c>
      <c r="J2451" s="1" t="s">
        <v>129</v>
      </c>
      <c r="K2451" s="1" t="s">
        <v>7295</v>
      </c>
      <c r="L2451" s="1" t="s">
        <v>7293</v>
      </c>
      <c r="M2451" s="1" t="s">
        <v>64</v>
      </c>
      <c r="N2451" s="1" t="s">
        <v>52</v>
      </c>
      <c r="O2451" s="1" t="str">
        <f t="shared" si="267"/>
        <v>维持</v>
      </c>
      <c r="P2451" s="1" t="s">
        <v>53</v>
      </c>
      <c r="Q2451" s="1" t="s">
        <v>54</v>
      </c>
      <c r="R2451" s="1" t="s">
        <v>7296</v>
      </c>
      <c r="S2451" s="1" t="s">
        <v>10594</v>
      </c>
      <c r="T2451" s="1" t="s">
        <v>654</v>
      </c>
      <c r="U2451" s="1" t="s">
        <v>10595</v>
      </c>
      <c r="V2451" s="1" t="s">
        <v>654</v>
      </c>
      <c r="W2451" s="1" t="s">
        <v>58</v>
      </c>
      <c r="X2451" s="1" t="s">
        <v>94</v>
      </c>
      <c r="Y2451" s="1" t="s">
        <v>60</v>
      </c>
      <c r="Z2451" s="1" t="s">
        <v>60</v>
      </c>
      <c r="AA2451" s="1" t="s">
        <v>60</v>
      </c>
      <c r="AB2451" s="1" t="s">
        <v>61</v>
      </c>
      <c r="AC2451" s="1" t="s">
        <v>82</v>
      </c>
      <c r="AD2451" s="1" t="s">
        <v>78</v>
      </c>
      <c r="AE2451" s="1" t="s">
        <v>71</v>
      </c>
      <c r="AF2451" s="1" t="s">
        <v>72</v>
      </c>
      <c r="AG2451" s="1">
        <v>20071208</v>
      </c>
      <c r="AH2451" s="1" t="str">
        <f t="shared" si="268"/>
        <v>200712</v>
      </c>
      <c r="AI2451" s="1">
        <v>20100930</v>
      </c>
      <c r="AJ2451" s="1"/>
      <c r="AK2451" s="1"/>
      <c r="AL2451" s="1">
        <v>132</v>
      </c>
      <c r="AM2451" s="1"/>
      <c r="AN2451" s="1">
        <v>132</v>
      </c>
      <c r="AO2451" s="1"/>
      <c r="AP2451" s="1">
        <v>20111215</v>
      </c>
      <c r="AQ2451" s="1">
        <v>20111001</v>
      </c>
      <c r="AR2451" s="1">
        <v>20120930</v>
      </c>
      <c r="AS2451" s="1" t="s">
        <v>180</v>
      </c>
      <c r="AT2451" s="1"/>
      <c r="AU2451" s="1"/>
      <c r="AV2451">
        <v>132</v>
      </c>
      <c r="AW2451" s="5" t="str">
        <f t="shared" si="269"/>
        <v>&lt;7万</v>
      </c>
      <c r="AX2451">
        <v>445.72200000000004</v>
      </c>
      <c r="AY2451">
        <v>7</v>
      </c>
      <c r="AZ2451">
        <v>707.82440000000008</v>
      </c>
      <c r="BA2451">
        <v>12</v>
      </c>
      <c r="BB2451">
        <v>63.674571428571433</v>
      </c>
      <c r="BC2451" s="3" t="str">
        <f t="shared" si="270"/>
        <v>其他商场</v>
      </c>
      <c r="BD2451" s="4" t="s">
        <v>27586</v>
      </c>
      <c r="BE2451">
        <f t="shared" si="271"/>
        <v>58.985366666666671</v>
      </c>
      <c r="BF2451" s="4" t="str">
        <f t="shared" si="272"/>
        <v>&lt;7万</v>
      </c>
      <c r="BG2451" t="e">
        <v>#N/A</v>
      </c>
      <c r="BH2451" s="4" t="e">
        <v>#N/A</v>
      </c>
    </row>
    <row r="2452" spans="1:60">
      <c r="A2452" s="1" t="s">
        <v>10903</v>
      </c>
      <c r="B2452" s="1" t="s">
        <v>10904</v>
      </c>
      <c r="C2452" s="1" t="s">
        <v>10905</v>
      </c>
      <c r="D2452" s="1" t="s">
        <v>10906</v>
      </c>
      <c r="E2452" s="1" t="s">
        <v>10641</v>
      </c>
      <c r="F2452" s="1" t="s">
        <v>10642</v>
      </c>
      <c r="G2452" s="1" t="s">
        <v>129</v>
      </c>
      <c r="H2452" s="1" t="s">
        <v>10907</v>
      </c>
      <c r="I2452" s="1" t="s">
        <v>10908</v>
      </c>
      <c r="J2452" s="1" t="s">
        <v>159</v>
      </c>
      <c r="K2452" s="1" t="s">
        <v>10645</v>
      </c>
      <c r="L2452" s="1" t="s">
        <v>10646</v>
      </c>
      <c r="M2452" s="1" t="s">
        <v>1734</v>
      </c>
      <c r="N2452" s="1" t="s">
        <v>52</v>
      </c>
      <c r="O2452" s="1" t="str">
        <f t="shared" si="267"/>
        <v>维持</v>
      </c>
      <c r="P2452" s="1" t="s">
        <v>53</v>
      </c>
      <c r="Q2452" s="1" t="s">
        <v>54</v>
      </c>
      <c r="R2452" s="1" t="s">
        <v>7296</v>
      </c>
      <c r="S2452" s="1" t="s">
        <v>10787</v>
      </c>
      <c r="T2452" s="1" t="s">
        <v>133</v>
      </c>
      <c r="U2452" s="1" t="s">
        <v>10909</v>
      </c>
      <c r="V2452" s="1" t="s">
        <v>682</v>
      </c>
      <c r="W2452" s="1" t="s">
        <v>58</v>
      </c>
      <c r="X2452" s="1" t="s">
        <v>173</v>
      </c>
      <c r="Y2452" s="1" t="s">
        <v>60</v>
      </c>
      <c r="Z2452" s="1" t="s">
        <v>60</v>
      </c>
      <c r="AA2452" s="1" t="s">
        <v>60</v>
      </c>
      <c r="AB2452" s="1" t="s">
        <v>162</v>
      </c>
      <c r="AC2452" s="1" t="s">
        <v>292</v>
      </c>
      <c r="AD2452" s="1" t="s">
        <v>78</v>
      </c>
      <c r="AE2452" s="1" t="s">
        <v>71</v>
      </c>
      <c r="AF2452" s="1"/>
      <c r="AG2452" s="1">
        <v>20071125</v>
      </c>
      <c r="AH2452" s="1" t="str">
        <f t="shared" si="268"/>
        <v>200711</v>
      </c>
      <c r="AI2452" s="1">
        <v>20110801</v>
      </c>
      <c r="AJ2452" s="1"/>
      <c r="AK2452" s="1"/>
      <c r="AL2452" s="1">
        <v>80</v>
      </c>
      <c r="AM2452" s="1"/>
      <c r="AN2452" s="1">
        <v>80</v>
      </c>
      <c r="AO2452" s="1"/>
      <c r="AP2452" s="1">
        <v>20121029</v>
      </c>
      <c r="AQ2452" s="1">
        <v>20121001</v>
      </c>
      <c r="AR2452" s="1">
        <v>20121031</v>
      </c>
      <c r="AS2452" s="1" t="s">
        <v>180</v>
      </c>
      <c r="AT2452" s="1"/>
      <c r="AU2452" s="1"/>
      <c r="AV2452">
        <v>80</v>
      </c>
      <c r="AW2452" s="5" t="str">
        <f t="shared" si="269"/>
        <v>&lt;7万</v>
      </c>
      <c r="AX2452">
        <v>493.38166999999999</v>
      </c>
      <c r="AY2452">
        <v>7</v>
      </c>
      <c r="AZ2452">
        <v>753.45997000000011</v>
      </c>
      <c r="BA2452">
        <v>12</v>
      </c>
      <c r="BB2452">
        <v>70.48309571428571</v>
      </c>
      <c r="BC2452" s="3" t="str">
        <f t="shared" si="270"/>
        <v>其他商场</v>
      </c>
      <c r="BD2452" s="4" t="s">
        <v>27587</v>
      </c>
      <c r="BE2452">
        <f t="shared" si="271"/>
        <v>62.78833083333334</v>
      </c>
      <c r="BF2452" s="4" t="str">
        <f t="shared" si="272"/>
        <v>&lt;7万</v>
      </c>
      <c r="BG2452" t="e">
        <v>#N/A</v>
      </c>
      <c r="BH2452" s="4" t="e">
        <v>#N/A</v>
      </c>
    </row>
    <row r="2453" spans="1:60">
      <c r="A2453" s="1" t="s">
        <v>10910</v>
      </c>
      <c r="B2453" s="1" t="s">
        <v>10911</v>
      </c>
      <c r="C2453" s="1" t="s">
        <v>10912</v>
      </c>
      <c r="D2453" s="1" t="s">
        <v>10913</v>
      </c>
      <c r="E2453" s="1" t="s">
        <v>10718</v>
      </c>
      <c r="F2453" s="1" t="s">
        <v>7293</v>
      </c>
      <c r="G2453" s="1" t="s">
        <v>129</v>
      </c>
      <c r="H2453" s="1" t="s">
        <v>10718</v>
      </c>
      <c r="I2453" s="1" t="s">
        <v>7293</v>
      </c>
      <c r="J2453" s="1" t="s">
        <v>129</v>
      </c>
      <c r="K2453" s="1" t="s">
        <v>7295</v>
      </c>
      <c r="L2453" s="1" t="s">
        <v>7293</v>
      </c>
      <c r="M2453" s="1" t="s">
        <v>64</v>
      </c>
      <c r="N2453" s="1" t="s">
        <v>52</v>
      </c>
      <c r="O2453" s="1" t="str">
        <f t="shared" si="267"/>
        <v>维持</v>
      </c>
      <c r="P2453" s="1" t="s">
        <v>53</v>
      </c>
      <c r="Q2453" s="1" t="s">
        <v>54</v>
      </c>
      <c r="R2453" s="1" t="s">
        <v>7296</v>
      </c>
      <c r="S2453" s="1" t="s">
        <v>10747</v>
      </c>
      <c r="T2453" s="1" t="s">
        <v>133</v>
      </c>
      <c r="U2453" s="1" t="s">
        <v>10855</v>
      </c>
      <c r="V2453" s="1" t="s">
        <v>133</v>
      </c>
      <c r="W2453" s="1" t="s">
        <v>58</v>
      </c>
      <c r="X2453" s="1" t="s">
        <v>59</v>
      </c>
      <c r="Y2453" s="1" t="s">
        <v>76</v>
      </c>
      <c r="Z2453" s="1" t="s">
        <v>77</v>
      </c>
      <c r="AA2453" s="1" t="s">
        <v>77</v>
      </c>
      <c r="AB2453" s="1" t="s">
        <v>61</v>
      </c>
      <c r="AC2453" s="1" t="s">
        <v>134</v>
      </c>
      <c r="AD2453" s="1" t="s">
        <v>70</v>
      </c>
      <c r="AE2453" s="1"/>
      <c r="AF2453" s="1" t="s">
        <v>861</v>
      </c>
      <c r="AG2453" s="1">
        <v>20071218</v>
      </c>
      <c r="AH2453" s="1" t="str">
        <f t="shared" si="268"/>
        <v>200712</v>
      </c>
      <c r="AI2453" s="1">
        <v>20120802</v>
      </c>
      <c r="AJ2453" s="1"/>
      <c r="AK2453" s="1"/>
      <c r="AL2453" s="1">
        <v>115</v>
      </c>
      <c r="AM2453" s="1"/>
      <c r="AN2453" s="1">
        <v>115</v>
      </c>
      <c r="AO2453" s="1"/>
      <c r="AP2453" s="1">
        <v>20121203</v>
      </c>
      <c r="AQ2453" s="1">
        <v>20120802</v>
      </c>
      <c r="AR2453" s="1">
        <v>20130930</v>
      </c>
      <c r="AS2453" s="1" t="s">
        <v>64</v>
      </c>
      <c r="AT2453" s="1"/>
      <c r="AU2453" s="1"/>
      <c r="AV2453">
        <v>115</v>
      </c>
      <c r="AW2453" s="5" t="str">
        <f t="shared" si="269"/>
        <v>&gt;10万</v>
      </c>
      <c r="AX2453">
        <v>1231.4115999999999</v>
      </c>
      <c r="AY2453">
        <v>7</v>
      </c>
      <c r="AZ2453">
        <v>2093.6752100000003</v>
      </c>
      <c r="BA2453">
        <v>12</v>
      </c>
      <c r="BB2453">
        <v>175.91594285714285</v>
      </c>
      <c r="BC2453" s="3" t="str">
        <f t="shared" si="270"/>
        <v>常规商场</v>
      </c>
      <c r="BD2453" s="4" t="s">
        <v>27585</v>
      </c>
      <c r="BE2453">
        <f t="shared" si="271"/>
        <v>174.4729341666667</v>
      </c>
      <c r="BF2453" s="4" t="str">
        <f t="shared" si="272"/>
        <v>&gt;10万</v>
      </c>
      <c r="BG2453" t="e">
        <v>#N/A</v>
      </c>
      <c r="BH2453" s="4" t="e">
        <v>#N/A</v>
      </c>
    </row>
    <row r="2454" spans="1:60">
      <c r="A2454" s="1" t="s">
        <v>10914</v>
      </c>
      <c r="B2454" s="1" t="s">
        <v>10915</v>
      </c>
      <c r="C2454" s="1" t="s">
        <v>10916</v>
      </c>
      <c r="D2454" s="1" t="s">
        <v>10917</v>
      </c>
      <c r="E2454" s="1" t="s">
        <v>10659</v>
      </c>
      <c r="F2454" s="1" t="s">
        <v>10642</v>
      </c>
      <c r="G2454" s="1" t="s">
        <v>129</v>
      </c>
      <c r="H2454" s="1" t="s">
        <v>10659</v>
      </c>
      <c r="I2454" s="1" t="s">
        <v>10642</v>
      </c>
      <c r="J2454" s="1" t="s">
        <v>129</v>
      </c>
      <c r="K2454" s="1" t="s">
        <v>10645</v>
      </c>
      <c r="L2454" s="1" t="s">
        <v>10646</v>
      </c>
      <c r="M2454" s="1" t="s">
        <v>64</v>
      </c>
      <c r="N2454" s="1" t="s">
        <v>52</v>
      </c>
      <c r="O2454" s="1" t="str">
        <f t="shared" si="267"/>
        <v>维持</v>
      </c>
      <c r="P2454" s="1" t="s">
        <v>53</v>
      </c>
      <c r="Q2454" s="1" t="s">
        <v>54</v>
      </c>
      <c r="R2454" s="1" t="s">
        <v>7296</v>
      </c>
      <c r="S2454" s="1" t="s">
        <v>10787</v>
      </c>
      <c r="T2454" s="1" t="s">
        <v>133</v>
      </c>
      <c r="U2454" s="1" t="s">
        <v>10918</v>
      </c>
      <c r="V2454" s="1" t="s">
        <v>133</v>
      </c>
      <c r="W2454" s="1" t="s">
        <v>58</v>
      </c>
      <c r="X2454" s="1" t="s">
        <v>59</v>
      </c>
      <c r="Y2454" s="1" t="s">
        <v>76</v>
      </c>
      <c r="Z2454" s="1" t="s">
        <v>77</v>
      </c>
      <c r="AA2454" s="1" t="s">
        <v>77</v>
      </c>
      <c r="AB2454" s="1" t="s">
        <v>61</v>
      </c>
      <c r="AC2454" s="1" t="s">
        <v>325</v>
      </c>
      <c r="AD2454" s="1" t="s">
        <v>27597</v>
      </c>
      <c r="AE2454" s="1" t="s">
        <v>71</v>
      </c>
      <c r="AF2454" s="1" t="s">
        <v>63</v>
      </c>
      <c r="AG2454" s="1">
        <v>20080101</v>
      </c>
      <c r="AH2454" s="1" t="str">
        <f t="shared" si="268"/>
        <v>200801</v>
      </c>
      <c r="AI2454" s="1">
        <v>20141025</v>
      </c>
      <c r="AJ2454" s="1"/>
      <c r="AK2454" s="1"/>
      <c r="AL2454" s="1">
        <v>81</v>
      </c>
      <c r="AM2454" s="1"/>
      <c r="AN2454" s="1">
        <v>81</v>
      </c>
      <c r="AO2454" s="1"/>
      <c r="AP2454" s="1">
        <v>20120724</v>
      </c>
      <c r="AQ2454" s="1">
        <v>20121001</v>
      </c>
      <c r="AR2454" s="1">
        <v>20101231</v>
      </c>
      <c r="AS2454" s="1" t="s">
        <v>64</v>
      </c>
      <c r="AT2454" s="1"/>
      <c r="AU2454" s="1"/>
      <c r="AV2454">
        <v>81</v>
      </c>
      <c r="AW2454" s="5" t="str">
        <f t="shared" si="269"/>
        <v>&gt;10万</v>
      </c>
      <c r="AX2454">
        <v>677.69460000000004</v>
      </c>
      <c r="AY2454">
        <v>7</v>
      </c>
      <c r="AZ2454">
        <v>1415.3644899999997</v>
      </c>
      <c r="BA2454">
        <v>11</v>
      </c>
      <c r="BB2454">
        <v>96.813514285714291</v>
      </c>
      <c r="BC2454" s="3" t="str">
        <f t="shared" si="270"/>
        <v>其他商场</v>
      </c>
      <c r="BD2454" s="4" t="s">
        <v>27587</v>
      </c>
      <c r="BE2454">
        <f t="shared" si="271"/>
        <v>128.66949909090906</v>
      </c>
      <c r="BF2454" s="4" t="str">
        <f t="shared" si="272"/>
        <v>&gt;10万</v>
      </c>
      <c r="BG2454" t="e">
        <v>#N/A</v>
      </c>
      <c r="BH2454" s="4" t="e">
        <v>#N/A</v>
      </c>
    </row>
    <row r="2455" spans="1:60">
      <c r="A2455" s="1" t="s">
        <v>10919</v>
      </c>
      <c r="B2455" s="1" t="s">
        <v>10920</v>
      </c>
      <c r="C2455" s="1" t="s">
        <v>10921</v>
      </c>
      <c r="D2455" s="1" t="s">
        <v>10922</v>
      </c>
      <c r="E2455" s="1" t="s">
        <v>6907</v>
      </c>
      <c r="F2455" s="1" t="s">
        <v>6908</v>
      </c>
      <c r="G2455" s="1" t="s">
        <v>49</v>
      </c>
      <c r="H2455" s="1" t="s">
        <v>6907</v>
      </c>
      <c r="I2455" s="1" t="s">
        <v>6908</v>
      </c>
      <c r="J2455" s="1" t="s">
        <v>49</v>
      </c>
      <c r="K2455" s="1" t="s">
        <v>6909</v>
      </c>
      <c r="L2455" s="1" t="s">
        <v>6908</v>
      </c>
      <c r="M2455" s="1" t="s">
        <v>51</v>
      </c>
      <c r="N2455" s="1" t="s">
        <v>52</v>
      </c>
      <c r="O2455" s="1" t="str">
        <f t="shared" si="267"/>
        <v>维持</v>
      </c>
      <c r="P2455" s="1" t="s">
        <v>53</v>
      </c>
      <c r="Q2455" s="1" t="s">
        <v>54</v>
      </c>
      <c r="R2455" s="1" t="s">
        <v>7296</v>
      </c>
      <c r="S2455" s="1" t="s">
        <v>10594</v>
      </c>
      <c r="T2455" s="1" t="s">
        <v>654</v>
      </c>
      <c r="U2455" s="1" t="s">
        <v>10736</v>
      </c>
      <c r="V2455" s="1" t="s">
        <v>654</v>
      </c>
      <c r="W2455" s="1" t="s">
        <v>58</v>
      </c>
      <c r="X2455" s="1" t="s">
        <v>59</v>
      </c>
      <c r="Y2455" s="1" t="s">
        <v>69</v>
      </c>
      <c r="Z2455" s="1" t="s">
        <v>69</v>
      </c>
      <c r="AA2455" s="1" t="s">
        <v>69</v>
      </c>
      <c r="AB2455" s="1" t="s">
        <v>61</v>
      </c>
      <c r="AC2455" s="1" t="s">
        <v>89</v>
      </c>
      <c r="AD2455" s="1" t="s">
        <v>27597</v>
      </c>
      <c r="AE2455" s="1"/>
      <c r="AF2455" s="1" t="s">
        <v>861</v>
      </c>
      <c r="AG2455" s="1">
        <v>20080915</v>
      </c>
      <c r="AH2455" s="1" t="str">
        <f t="shared" si="268"/>
        <v>200809</v>
      </c>
      <c r="AI2455" s="1">
        <v>20130822</v>
      </c>
      <c r="AJ2455" s="1"/>
      <c r="AK2455" s="1"/>
      <c r="AL2455" s="1">
        <v>108</v>
      </c>
      <c r="AM2455" s="1"/>
      <c r="AN2455" s="1">
        <v>0</v>
      </c>
      <c r="AO2455" s="1"/>
      <c r="AP2455" s="1">
        <v>20131104</v>
      </c>
      <c r="AQ2455" s="1">
        <v>20130822</v>
      </c>
      <c r="AR2455" s="1">
        <v>20140228</v>
      </c>
      <c r="AS2455" s="1" t="s">
        <v>64</v>
      </c>
      <c r="AT2455" s="1"/>
      <c r="AU2455" s="1"/>
      <c r="AV2455">
        <v>108</v>
      </c>
      <c r="AW2455" s="5" t="str">
        <f t="shared" si="269"/>
        <v>&gt;20万</v>
      </c>
      <c r="AX2455">
        <v>1726.8406</v>
      </c>
      <c r="AY2455">
        <v>7</v>
      </c>
      <c r="AZ2455">
        <v>2805.2327399999999</v>
      </c>
      <c r="BA2455">
        <v>12</v>
      </c>
      <c r="BB2455">
        <v>246.69151428571428</v>
      </c>
      <c r="BC2455" s="3" t="str">
        <f t="shared" si="270"/>
        <v>主力上场</v>
      </c>
      <c r="BD2455" s="4" t="s">
        <v>27584</v>
      </c>
      <c r="BE2455">
        <f t="shared" si="271"/>
        <v>233.769395</v>
      </c>
      <c r="BF2455" s="4" t="str">
        <f t="shared" si="272"/>
        <v>&gt;20万</v>
      </c>
      <c r="BG2455" t="e">
        <v>#N/A</v>
      </c>
      <c r="BH2455" s="4" t="e">
        <v>#N/A</v>
      </c>
    </row>
    <row r="2456" spans="1:60">
      <c r="A2456" s="1" t="s">
        <v>10923</v>
      </c>
      <c r="B2456" s="1" t="s">
        <v>10924</v>
      </c>
      <c r="C2456" s="1" t="s">
        <v>10925</v>
      </c>
      <c r="D2456" s="1" t="s">
        <v>10926</v>
      </c>
      <c r="E2456" s="1" t="s">
        <v>10718</v>
      </c>
      <c r="F2456" s="1" t="s">
        <v>7293</v>
      </c>
      <c r="G2456" s="1" t="s">
        <v>129</v>
      </c>
      <c r="H2456" s="1" t="s">
        <v>10718</v>
      </c>
      <c r="I2456" s="1" t="s">
        <v>7293</v>
      </c>
      <c r="J2456" s="1" t="s">
        <v>129</v>
      </c>
      <c r="K2456" s="1" t="s">
        <v>7295</v>
      </c>
      <c r="L2456" s="1" t="s">
        <v>7293</v>
      </c>
      <c r="M2456" s="1" t="s">
        <v>64</v>
      </c>
      <c r="N2456" s="1" t="s">
        <v>209</v>
      </c>
      <c r="O2456" s="1" t="str">
        <f t="shared" si="267"/>
        <v>关闭</v>
      </c>
      <c r="P2456" s="1" t="s">
        <v>53</v>
      </c>
      <c r="Q2456" s="1" t="s">
        <v>54</v>
      </c>
      <c r="R2456" s="1" t="s">
        <v>7296</v>
      </c>
      <c r="S2456" s="1" t="s">
        <v>10594</v>
      </c>
      <c r="T2456" s="1" t="s">
        <v>654</v>
      </c>
      <c r="U2456" s="1" t="s">
        <v>10927</v>
      </c>
      <c r="V2456" s="1" t="s">
        <v>355</v>
      </c>
      <c r="W2456" s="1" t="s">
        <v>58</v>
      </c>
      <c r="X2456" s="1" t="s">
        <v>59</v>
      </c>
      <c r="Y2456" s="1" t="s">
        <v>76</v>
      </c>
      <c r="Z2456" s="1" t="s">
        <v>77</v>
      </c>
      <c r="AA2456" s="1" t="s">
        <v>77</v>
      </c>
      <c r="AB2456" s="1" t="s">
        <v>61</v>
      </c>
      <c r="AC2456" s="1" t="s">
        <v>134</v>
      </c>
      <c r="AD2456" s="1" t="s">
        <v>78</v>
      </c>
      <c r="AE2456" s="1"/>
      <c r="AF2456" s="1" t="s">
        <v>63</v>
      </c>
      <c r="AG2456" s="1">
        <v>20071230</v>
      </c>
      <c r="AH2456" s="1" t="str">
        <f t="shared" si="268"/>
        <v>200712</v>
      </c>
      <c r="AI2456" s="1">
        <v>20090625</v>
      </c>
      <c r="AJ2456" s="1">
        <v>20150706</v>
      </c>
      <c r="AK2456" s="1" t="s">
        <v>211</v>
      </c>
      <c r="AL2456" s="1">
        <v>123</v>
      </c>
      <c r="AM2456" s="1"/>
      <c r="AN2456" s="1">
        <v>144</v>
      </c>
      <c r="AO2456" s="1"/>
      <c r="AP2456" s="1">
        <v>20111031</v>
      </c>
      <c r="AQ2456" s="1">
        <v>20111001</v>
      </c>
      <c r="AR2456" s="1">
        <v>20120831</v>
      </c>
      <c r="AS2456" s="1" t="s">
        <v>64</v>
      </c>
      <c r="AT2456" s="1"/>
      <c r="AU2456" s="1"/>
      <c r="AV2456">
        <v>123</v>
      </c>
      <c r="AW2456" s="5" t="str">
        <f t="shared" si="269"/>
        <v>&gt;10万</v>
      </c>
      <c r="AX2456">
        <v>319.07900000000001</v>
      </c>
      <c r="AY2456">
        <v>3</v>
      </c>
      <c r="AZ2456">
        <v>1223.6488300000003</v>
      </c>
      <c r="BA2456">
        <v>12</v>
      </c>
      <c r="BB2456">
        <v>106.35966666666667</v>
      </c>
      <c r="BC2456" s="3" t="str">
        <f t="shared" si="270"/>
        <v>其他商场</v>
      </c>
      <c r="BD2456" s="4" t="s">
        <v>27585</v>
      </c>
      <c r="BE2456">
        <f t="shared" si="271"/>
        <v>101.97073583333336</v>
      </c>
      <c r="BF2456" s="4" t="str">
        <f t="shared" si="272"/>
        <v>&gt;10万</v>
      </c>
      <c r="BG2456" t="e">
        <v>#N/A</v>
      </c>
      <c r="BH2456" s="4" t="e">
        <v>#N/A</v>
      </c>
    </row>
    <row r="2457" spans="1:60">
      <c r="A2457" s="1" t="s">
        <v>10928</v>
      </c>
      <c r="B2457" s="1" t="s">
        <v>10929</v>
      </c>
      <c r="C2457" s="1" t="s">
        <v>10930</v>
      </c>
      <c r="D2457" s="1" t="s">
        <v>10931</v>
      </c>
      <c r="E2457" s="1" t="s">
        <v>7292</v>
      </c>
      <c r="F2457" s="1" t="s">
        <v>7293</v>
      </c>
      <c r="G2457" s="1" t="s">
        <v>129</v>
      </c>
      <c r="H2457" s="1" t="s">
        <v>10932</v>
      </c>
      <c r="I2457" s="1" t="s">
        <v>10933</v>
      </c>
      <c r="J2457" s="1" t="s">
        <v>159</v>
      </c>
      <c r="K2457" s="1" t="s">
        <v>7295</v>
      </c>
      <c r="L2457" s="1" t="s">
        <v>7293</v>
      </c>
      <c r="M2457" s="1" t="s">
        <v>1734</v>
      </c>
      <c r="N2457" s="1" t="s">
        <v>52</v>
      </c>
      <c r="O2457" s="1" t="str">
        <f t="shared" si="267"/>
        <v>维持</v>
      </c>
      <c r="P2457" s="1" t="s">
        <v>53</v>
      </c>
      <c r="Q2457" s="1" t="s">
        <v>54</v>
      </c>
      <c r="R2457" s="1" t="s">
        <v>7296</v>
      </c>
      <c r="S2457" s="1" t="s">
        <v>10647</v>
      </c>
      <c r="T2457" s="1" t="s">
        <v>133</v>
      </c>
      <c r="U2457" s="1" t="s">
        <v>10934</v>
      </c>
      <c r="V2457" s="1" t="s">
        <v>682</v>
      </c>
      <c r="W2457" s="1" t="s">
        <v>58</v>
      </c>
      <c r="X2457" s="1" t="s">
        <v>173</v>
      </c>
      <c r="Y2457" s="1" t="s">
        <v>88</v>
      </c>
      <c r="Z2457" s="1" t="s">
        <v>88</v>
      </c>
      <c r="AA2457" s="1" t="s">
        <v>88</v>
      </c>
      <c r="AB2457" s="1" t="s">
        <v>162</v>
      </c>
      <c r="AC2457" s="1" t="s">
        <v>292</v>
      </c>
      <c r="AD2457" s="1" t="s">
        <v>78</v>
      </c>
      <c r="AE2457" s="1" t="s">
        <v>71</v>
      </c>
      <c r="AF2457" s="1"/>
      <c r="AG2457" s="1">
        <v>20080201</v>
      </c>
      <c r="AH2457" s="1" t="str">
        <f t="shared" si="268"/>
        <v>200802</v>
      </c>
      <c r="AI2457" s="1">
        <v>20100524</v>
      </c>
      <c r="AJ2457" s="1"/>
      <c r="AK2457" s="1"/>
      <c r="AL2457" s="1">
        <v>119</v>
      </c>
      <c r="AM2457" s="1"/>
      <c r="AN2457" s="1">
        <v>100</v>
      </c>
      <c r="AO2457" s="1"/>
      <c r="AP2457" s="1">
        <v>20121031</v>
      </c>
      <c r="AQ2457" s="1">
        <v>20121001</v>
      </c>
      <c r="AR2457" s="1">
        <v>20130930</v>
      </c>
      <c r="AS2457" s="1" t="s">
        <v>180</v>
      </c>
      <c r="AT2457" s="1"/>
      <c r="AU2457" s="1"/>
      <c r="AV2457">
        <v>119</v>
      </c>
      <c r="AW2457" s="5" t="str">
        <f t="shared" si="269"/>
        <v>&gt;7万</v>
      </c>
      <c r="AX2457">
        <v>499.77330999999992</v>
      </c>
      <c r="AY2457">
        <v>7</v>
      </c>
      <c r="AZ2457">
        <v>890.25330999999994</v>
      </c>
      <c r="BA2457">
        <v>12</v>
      </c>
      <c r="BB2457">
        <v>71.39618714285713</v>
      </c>
      <c r="BC2457" s="3" t="str">
        <f t="shared" si="270"/>
        <v>其他商场</v>
      </c>
      <c r="BD2457" s="4" t="s">
        <v>27587</v>
      </c>
      <c r="BE2457">
        <f t="shared" si="271"/>
        <v>74.187775833333333</v>
      </c>
      <c r="BF2457" s="4" t="str">
        <f t="shared" si="272"/>
        <v>&gt;7万</v>
      </c>
      <c r="BG2457" t="e">
        <v>#N/A</v>
      </c>
      <c r="BH2457" s="4" t="e">
        <v>#N/A</v>
      </c>
    </row>
    <row r="2458" spans="1:60">
      <c r="A2458" s="1" t="s">
        <v>10935</v>
      </c>
      <c r="B2458" s="1" t="s">
        <v>10936</v>
      </c>
      <c r="C2458" s="1" t="s">
        <v>10937</v>
      </c>
      <c r="D2458" s="1" t="s">
        <v>10938</v>
      </c>
      <c r="E2458" s="1" t="s">
        <v>7292</v>
      </c>
      <c r="F2458" s="1" t="s">
        <v>7293</v>
      </c>
      <c r="G2458" s="1" t="s">
        <v>129</v>
      </c>
      <c r="H2458" s="1" t="s">
        <v>10939</v>
      </c>
      <c r="I2458" s="1" t="s">
        <v>10940</v>
      </c>
      <c r="J2458" s="1" t="s">
        <v>159</v>
      </c>
      <c r="K2458" s="1" t="s">
        <v>7295</v>
      </c>
      <c r="L2458" s="1" t="s">
        <v>7293</v>
      </c>
      <c r="M2458" s="1" t="s">
        <v>1734</v>
      </c>
      <c r="N2458" s="1" t="s">
        <v>52</v>
      </c>
      <c r="O2458" s="1" t="str">
        <f t="shared" si="267"/>
        <v>维持</v>
      </c>
      <c r="P2458" s="1" t="s">
        <v>53</v>
      </c>
      <c r="Q2458" s="1" t="s">
        <v>54</v>
      </c>
      <c r="R2458" s="1" t="s">
        <v>7296</v>
      </c>
      <c r="S2458" s="1" t="s">
        <v>10747</v>
      </c>
      <c r="T2458" s="1" t="s">
        <v>133</v>
      </c>
      <c r="U2458" s="1" t="s">
        <v>10941</v>
      </c>
      <c r="V2458" s="1" t="s">
        <v>682</v>
      </c>
      <c r="W2458" s="1" t="s">
        <v>58</v>
      </c>
      <c r="X2458" s="1" t="s">
        <v>173</v>
      </c>
      <c r="Y2458" s="1" t="s">
        <v>76</v>
      </c>
      <c r="Z2458" s="1" t="s">
        <v>77</v>
      </c>
      <c r="AA2458" s="1" t="s">
        <v>77</v>
      </c>
      <c r="AB2458" s="1" t="s">
        <v>162</v>
      </c>
      <c r="AC2458" s="1" t="s">
        <v>460</v>
      </c>
      <c r="AD2458" s="1" t="s">
        <v>27597</v>
      </c>
      <c r="AE2458" s="1" t="s">
        <v>71</v>
      </c>
      <c r="AF2458" s="1"/>
      <c r="AG2458" s="1">
        <v>20080329</v>
      </c>
      <c r="AH2458" s="1" t="str">
        <f t="shared" si="268"/>
        <v>200803</v>
      </c>
      <c r="AI2458" s="1">
        <v>20130913</v>
      </c>
      <c r="AJ2458" s="1"/>
      <c r="AK2458" s="1"/>
      <c r="AL2458" s="1">
        <v>127</v>
      </c>
      <c r="AM2458" s="1"/>
      <c r="AN2458" s="1">
        <v>0</v>
      </c>
      <c r="AO2458" s="1"/>
      <c r="AP2458" s="1">
        <v>20131115</v>
      </c>
      <c r="AQ2458" s="1">
        <v>20130913</v>
      </c>
      <c r="AR2458" s="1">
        <v>20140930</v>
      </c>
      <c r="AS2458" s="1" t="s">
        <v>180</v>
      </c>
      <c r="AT2458" s="1"/>
      <c r="AU2458" s="1"/>
      <c r="AV2458">
        <v>127</v>
      </c>
      <c r="AW2458" s="5" t="str">
        <f t="shared" si="269"/>
        <v>&gt;10万</v>
      </c>
      <c r="AX2458">
        <v>992.7378799999999</v>
      </c>
      <c r="AY2458">
        <v>7</v>
      </c>
      <c r="AZ2458">
        <v>1605.9032600000003</v>
      </c>
      <c r="BA2458">
        <v>12</v>
      </c>
      <c r="BB2458">
        <v>141.81969714285714</v>
      </c>
      <c r="BC2458" s="3" t="str">
        <f t="shared" si="270"/>
        <v>常规商场</v>
      </c>
      <c r="BD2458" s="4" t="s">
        <v>27585</v>
      </c>
      <c r="BE2458">
        <f t="shared" si="271"/>
        <v>133.82527166666668</v>
      </c>
      <c r="BF2458" s="4" t="str">
        <f t="shared" si="272"/>
        <v>&gt;10万</v>
      </c>
      <c r="BG2458" t="e">
        <v>#N/A</v>
      </c>
      <c r="BH2458" s="4" t="e">
        <v>#N/A</v>
      </c>
    </row>
    <row r="2459" spans="1:60">
      <c r="A2459" s="1" t="s">
        <v>10942</v>
      </c>
      <c r="B2459" s="1" t="s">
        <v>10943</v>
      </c>
      <c r="C2459" s="1" t="s">
        <v>10944</v>
      </c>
      <c r="D2459" s="1" t="s">
        <v>10945</v>
      </c>
      <c r="E2459" s="1" t="s">
        <v>10718</v>
      </c>
      <c r="F2459" s="1" t="s">
        <v>7293</v>
      </c>
      <c r="G2459" s="1" t="s">
        <v>129</v>
      </c>
      <c r="H2459" s="1" t="s">
        <v>10718</v>
      </c>
      <c r="I2459" s="1" t="s">
        <v>7293</v>
      </c>
      <c r="J2459" s="1" t="s">
        <v>129</v>
      </c>
      <c r="K2459" s="1" t="s">
        <v>7295</v>
      </c>
      <c r="L2459" s="1" t="s">
        <v>7293</v>
      </c>
      <c r="M2459" s="1" t="s">
        <v>64</v>
      </c>
      <c r="N2459" s="1" t="s">
        <v>52</v>
      </c>
      <c r="O2459" s="1" t="str">
        <f t="shared" si="267"/>
        <v>维持</v>
      </c>
      <c r="P2459" s="1" t="s">
        <v>53</v>
      </c>
      <c r="Q2459" s="1" t="s">
        <v>54</v>
      </c>
      <c r="R2459" s="1" t="s">
        <v>7296</v>
      </c>
      <c r="S2459" s="1" t="s">
        <v>10594</v>
      </c>
      <c r="T2459" s="1" t="s">
        <v>654</v>
      </c>
      <c r="U2459" s="1" t="s">
        <v>10736</v>
      </c>
      <c r="V2459" s="1" t="s">
        <v>654</v>
      </c>
      <c r="W2459" s="1" t="s">
        <v>58</v>
      </c>
      <c r="X2459" s="1" t="s">
        <v>59</v>
      </c>
      <c r="Y2459" s="1" t="s">
        <v>88</v>
      </c>
      <c r="Z2459" s="1" t="s">
        <v>88</v>
      </c>
      <c r="AA2459" s="1" t="s">
        <v>88</v>
      </c>
      <c r="AB2459" s="1" t="s">
        <v>61</v>
      </c>
      <c r="AC2459" s="1" t="s">
        <v>82</v>
      </c>
      <c r="AD2459" s="1" t="s">
        <v>78</v>
      </c>
      <c r="AE2459" s="1"/>
      <c r="AF2459" s="1" t="s">
        <v>72</v>
      </c>
      <c r="AG2459" s="1">
        <v>20050929</v>
      </c>
      <c r="AH2459" s="1" t="str">
        <f t="shared" si="268"/>
        <v>200509</v>
      </c>
      <c r="AI2459" s="1">
        <v>20120825</v>
      </c>
      <c r="AJ2459" s="1"/>
      <c r="AK2459" s="1"/>
      <c r="AL2459" s="1">
        <v>84</v>
      </c>
      <c r="AM2459" s="1"/>
      <c r="AN2459" s="1">
        <v>84</v>
      </c>
      <c r="AO2459" s="1"/>
      <c r="AP2459" s="1">
        <v>20111007</v>
      </c>
      <c r="AQ2459" s="1">
        <v>20111001</v>
      </c>
      <c r="AR2459" s="1">
        <v>20120331</v>
      </c>
      <c r="AS2459" s="1" t="s">
        <v>180</v>
      </c>
      <c r="AT2459" s="1"/>
      <c r="AU2459" s="1"/>
      <c r="AV2459">
        <v>84</v>
      </c>
      <c r="AW2459" s="5" t="str">
        <f t="shared" si="269"/>
        <v>&gt;7万</v>
      </c>
      <c r="AX2459">
        <v>494.42319999999995</v>
      </c>
      <c r="AY2459">
        <v>7</v>
      </c>
      <c r="AZ2459">
        <v>929.50889999999993</v>
      </c>
      <c r="BA2459">
        <v>12</v>
      </c>
      <c r="BB2459">
        <v>70.631885714285701</v>
      </c>
      <c r="BC2459" s="3" t="str">
        <f t="shared" si="270"/>
        <v>其他商场</v>
      </c>
      <c r="BD2459" s="4" t="s">
        <v>27587</v>
      </c>
      <c r="BE2459">
        <f t="shared" si="271"/>
        <v>77.459074999999999</v>
      </c>
      <c r="BF2459" s="4" t="str">
        <f t="shared" si="272"/>
        <v>&gt;7万</v>
      </c>
      <c r="BG2459" t="e">
        <v>#N/A</v>
      </c>
      <c r="BH2459" s="4" t="e">
        <v>#N/A</v>
      </c>
    </row>
    <row r="2460" spans="1:60">
      <c r="A2460" s="1" t="s">
        <v>10946</v>
      </c>
      <c r="B2460" s="1" t="s">
        <v>10947</v>
      </c>
      <c r="C2460" s="1" t="s">
        <v>10948</v>
      </c>
      <c r="D2460" s="1" t="s">
        <v>10949</v>
      </c>
      <c r="E2460" s="1" t="s">
        <v>7292</v>
      </c>
      <c r="F2460" s="1" t="s">
        <v>7293</v>
      </c>
      <c r="G2460" s="1" t="s">
        <v>129</v>
      </c>
      <c r="H2460" s="1" t="s">
        <v>10950</v>
      </c>
      <c r="I2460" s="1" t="s">
        <v>10947</v>
      </c>
      <c r="J2460" s="1" t="s">
        <v>159</v>
      </c>
      <c r="K2460" s="1" t="s">
        <v>7295</v>
      </c>
      <c r="L2460" s="1" t="s">
        <v>7293</v>
      </c>
      <c r="M2460" s="1" t="s">
        <v>1734</v>
      </c>
      <c r="N2460" s="1" t="s">
        <v>52</v>
      </c>
      <c r="O2460" s="1" t="str">
        <f t="shared" si="267"/>
        <v>维持</v>
      </c>
      <c r="P2460" s="1" t="s">
        <v>53</v>
      </c>
      <c r="Q2460" s="1" t="s">
        <v>54</v>
      </c>
      <c r="R2460" s="1" t="s">
        <v>7296</v>
      </c>
      <c r="S2460" s="1" t="s">
        <v>10951</v>
      </c>
      <c r="T2460" s="1" t="s">
        <v>133</v>
      </c>
      <c r="U2460" s="1" t="s">
        <v>10952</v>
      </c>
      <c r="V2460" s="1" t="s">
        <v>682</v>
      </c>
      <c r="W2460" s="1" t="s">
        <v>58</v>
      </c>
      <c r="X2460" s="1" t="s">
        <v>173</v>
      </c>
      <c r="Y2460" s="1" t="s">
        <v>60</v>
      </c>
      <c r="Z2460" s="1" t="s">
        <v>60</v>
      </c>
      <c r="AA2460" s="1" t="s">
        <v>60</v>
      </c>
      <c r="AB2460" s="1" t="s">
        <v>162</v>
      </c>
      <c r="AC2460" s="1" t="s">
        <v>174</v>
      </c>
      <c r="AD2460" s="1" t="s">
        <v>78</v>
      </c>
      <c r="AE2460" s="1" t="s">
        <v>83</v>
      </c>
      <c r="AF2460" s="1"/>
      <c r="AG2460" s="1">
        <v>20080426</v>
      </c>
      <c r="AH2460" s="1" t="str">
        <f t="shared" si="268"/>
        <v>200804</v>
      </c>
      <c r="AI2460" s="1">
        <v>20100908</v>
      </c>
      <c r="AJ2460" s="1"/>
      <c r="AK2460" s="1"/>
      <c r="AL2460" s="1">
        <v>183</v>
      </c>
      <c r="AM2460" s="1"/>
      <c r="AN2460" s="1">
        <v>183</v>
      </c>
      <c r="AO2460" s="1"/>
      <c r="AP2460" s="1">
        <v>20140807</v>
      </c>
      <c r="AQ2460" s="1">
        <v>20141001</v>
      </c>
      <c r="AR2460" s="1">
        <v>20150806</v>
      </c>
      <c r="AS2460" s="1" t="s">
        <v>180</v>
      </c>
      <c r="AT2460" s="1"/>
      <c r="AU2460" s="1"/>
      <c r="AV2460">
        <v>183</v>
      </c>
      <c r="AW2460" s="5" t="str">
        <f t="shared" si="269"/>
        <v>&lt;7万</v>
      </c>
      <c r="AX2460">
        <v>480.52</v>
      </c>
      <c r="AY2460">
        <v>7</v>
      </c>
      <c r="AZ2460">
        <v>810.20754999999997</v>
      </c>
      <c r="BA2460">
        <v>12</v>
      </c>
      <c r="BB2460">
        <v>68.645714285714277</v>
      </c>
      <c r="BC2460" s="3" t="str">
        <f t="shared" si="270"/>
        <v>其他商场</v>
      </c>
      <c r="BD2460" s="4" t="s">
        <v>27586</v>
      </c>
      <c r="BE2460">
        <f t="shared" si="271"/>
        <v>67.517295833333336</v>
      </c>
      <c r="BF2460" s="4" t="str">
        <f t="shared" si="272"/>
        <v>&lt;7万</v>
      </c>
      <c r="BG2460" t="e">
        <v>#N/A</v>
      </c>
      <c r="BH2460" s="4" t="e">
        <v>#N/A</v>
      </c>
    </row>
    <row r="2461" spans="1:60">
      <c r="A2461" s="1" t="s">
        <v>10953</v>
      </c>
      <c r="B2461" s="1" t="s">
        <v>10954</v>
      </c>
      <c r="C2461" s="1" t="s">
        <v>10955</v>
      </c>
      <c r="D2461" s="1" t="s">
        <v>10956</v>
      </c>
      <c r="E2461" s="1" t="s">
        <v>10612</v>
      </c>
      <c r="F2461" s="1" t="s">
        <v>10613</v>
      </c>
      <c r="G2461" s="1" t="s">
        <v>129</v>
      </c>
      <c r="H2461" s="1" t="s">
        <v>10957</v>
      </c>
      <c r="I2461" s="1" t="s">
        <v>10958</v>
      </c>
      <c r="J2461" s="1" t="s">
        <v>159</v>
      </c>
      <c r="K2461" s="1" t="s">
        <v>10615</v>
      </c>
      <c r="L2461" s="1" t="s">
        <v>10613</v>
      </c>
      <c r="M2461" s="1" t="s">
        <v>1734</v>
      </c>
      <c r="N2461" s="1" t="s">
        <v>52</v>
      </c>
      <c r="O2461" s="1" t="str">
        <f t="shared" si="267"/>
        <v>维持</v>
      </c>
      <c r="P2461" s="1" t="s">
        <v>53</v>
      </c>
      <c r="Q2461" s="1" t="s">
        <v>54</v>
      </c>
      <c r="R2461" s="1" t="s">
        <v>7296</v>
      </c>
      <c r="S2461" s="1" t="s">
        <v>10897</v>
      </c>
      <c r="T2461" s="1" t="s">
        <v>355</v>
      </c>
      <c r="U2461" s="1" t="s">
        <v>10959</v>
      </c>
      <c r="V2461" s="1" t="s">
        <v>682</v>
      </c>
      <c r="W2461" s="1" t="s">
        <v>58</v>
      </c>
      <c r="X2461" s="1" t="s">
        <v>173</v>
      </c>
      <c r="Y2461" s="1" t="s">
        <v>76</v>
      </c>
      <c r="Z2461" s="1" t="s">
        <v>77</v>
      </c>
      <c r="AA2461" s="1" t="s">
        <v>77</v>
      </c>
      <c r="AB2461" s="1" t="s">
        <v>162</v>
      </c>
      <c r="AC2461" s="1" t="s">
        <v>174</v>
      </c>
      <c r="AD2461" s="1" t="s">
        <v>78</v>
      </c>
      <c r="AE2461" s="1" t="s">
        <v>71</v>
      </c>
      <c r="AF2461" s="1"/>
      <c r="AG2461" s="1">
        <v>20080327</v>
      </c>
      <c r="AH2461" s="1" t="str">
        <f t="shared" si="268"/>
        <v>200803</v>
      </c>
      <c r="AI2461" s="1">
        <v>20110401</v>
      </c>
      <c r="AJ2461" s="1"/>
      <c r="AK2461" s="1"/>
      <c r="AL2461" s="1">
        <v>115</v>
      </c>
      <c r="AM2461" s="1"/>
      <c r="AN2461" s="1">
        <v>115</v>
      </c>
      <c r="AO2461" s="1"/>
      <c r="AP2461" s="1">
        <v>20121029</v>
      </c>
      <c r="AQ2461" s="1">
        <v>20121001</v>
      </c>
      <c r="AR2461" s="1">
        <v>20130301</v>
      </c>
      <c r="AS2461" s="1" t="s">
        <v>180</v>
      </c>
      <c r="AT2461" s="1"/>
      <c r="AU2461" s="1"/>
      <c r="AV2461">
        <v>115</v>
      </c>
      <c r="AW2461" s="5" t="str">
        <f t="shared" si="269"/>
        <v>&gt;10万</v>
      </c>
      <c r="AX2461">
        <v>958.84352000000001</v>
      </c>
      <c r="AY2461">
        <v>7</v>
      </c>
      <c r="AZ2461">
        <v>1436.59007</v>
      </c>
      <c r="BA2461">
        <v>12</v>
      </c>
      <c r="BB2461">
        <v>136.97764571428573</v>
      </c>
      <c r="BC2461" s="3" t="str">
        <f t="shared" si="270"/>
        <v>常规商场</v>
      </c>
      <c r="BD2461" s="4" t="s">
        <v>27585</v>
      </c>
      <c r="BE2461">
        <f t="shared" si="271"/>
        <v>119.71583916666667</v>
      </c>
      <c r="BF2461" s="4" t="str">
        <f t="shared" si="272"/>
        <v>&gt;10万</v>
      </c>
      <c r="BG2461" t="e">
        <v>#N/A</v>
      </c>
      <c r="BH2461" s="4" t="e">
        <v>#N/A</v>
      </c>
    </row>
    <row r="2462" spans="1:60">
      <c r="A2462" s="1" t="s">
        <v>10960</v>
      </c>
      <c r="B2462" s="1" t="s">
        <v>10961</v>
      </c>
      <c r="C2462" s="1" t="s">
        <v>10962</v>
      </c>
      <c r="D2462" s="1" t="s">
        <v>10963</v>
      </c>
      <c r="E2462" s="1" t="s">
        <v>10612</v>
      </c>
      <c r="F2462" s="1" t="s">
        <v>10613</v>
      </c>
      <c r="G2462" s="1" t="s">
        <v>129</v>
      </c>
      <c r="H2462" s="1" t="s">
        <v>10964</v>
      </c>
      <c r="I2462" s="1" t="s">
        <v>10965</v>
      </c>
      <c r="J2462" s="1" t="s">
        <v>159</v>
      </c>
      <c r="K2462" s="1" t="s">
        <v>10615</v>
      </c>
      <c r="L2462" s="1" t="s">
        <v>10613</v>
      </c>
      <c r="M2462" s="1" t="s">
        <v>1734</v>
      </c>
      <c r="N2462" s="1" t="s">
        <v>52</v>
      </c>
      <c r="O2462" s="1" t="str">
        <f t="shared" si="267"/>
        <v>维持</v>
      </c>
      <c r="P2462" s="1" t="s">
        <v>53</v>
      </c>
      <c r="Q2462" s="1" t="s">
        <v>54</v>
      </c>
      <c r="R2462" s="1" t="s">
        <v>7296</v>
      </c>
      <c r="S2462" s="1" t="s">
        <v>10897</v>
      </c>
      <c r="T2462" s="1" t="s">
        <v>355</v>
      </c>
      <c r="U2462" s="1" t="s">
        <v>10966</v>
      </c>
      <c r="V2462" s="1" t="s">
        <v>682</v>
      </c>
      <c r="W2462" s="1" t="s">
        <v>58</v>
      </c>
      <c r="X2462" s="1" t="s">
        <v>173</v>
      </c>
      <c r="Y2462" s="1" t="s">
        <v>60</v>
      </c>
      <c r="Z2462" s="1" t="s">
        <v>60</v>
      </c>
      <c r="AA2462" s="1" t="s">
        <v>60</v>
      </c>
      <c r="AB2462" s="1" t="s">
        <v>162</v>
      </c>
      <c r="AC2462" s="1" t="s">
        <v>292</v>
      </c>
      <c r="AD2462" s="1" t="s">
        <v>78</v>
      </c>
      <c r="AE2462" s="1" t="s">
        <v>71</v>
      </c>
      <c r="AF2462" s="1"/>
      <c r="AG2462" s="1">
        <v>20080425</v>
      </c>
      <c r="AH2462" s="1" t="str">
        <f t="shared" si="268"/>
        <v>200804</v>
      </c>
      <c r="AI2462" s="1">
        <v>20101122</v>
      </c>
      <c r="AJ2462" s="1"/>
      <c r="AK2462" s="1"/>
      <c r="AL2462" s="1">
        <v>82</v>
      </c>
      <c r="AM2462" s="1"/>
      <c r="AN2462" s="1">
        <v>82</v>
      </c>
      <c r="AO2462" s="1"/>
      <c r="AP2462" s="1">
        <v>20121025</v>
      </c>
      <c r="AQ2462" s="1">
        <v>20121001</v>
      </c>
      <c r="AR2462" s="1">
        <v>20130430</v>
      </c>
      <c r="AS2462" s="1" t="s">
        <v>189</v>
      </c>
      <c r="AT2462" s="1"/>
      <c r="AU2462" s="1"/>
      <c r="AV2462">
        <v>82</v>
      </c>
      <c r="AW2462" s="5" t="str">
        <f t="shared" si="269"/>
        <v>&lt;7万</v>
      </c>
      <c r="AX2462">
        <v>500.39659</v>
      </c>
      <c r="AY2462">
        <v>7</v>
      </c>
      <c r="AZ2462">
        <v>824.48832999999979</v>
      </c>
      <c r="BA2462">
        <v>12</v>
      </c>
      <c r="BB2462">
        <v>71.485227142857141</v>
      </c>
      <c r="BC2462" s="3" t="str">
        <f t="shared" si="270"/>
        <v>其他商场</v>
      </c>
      <c r="BD2462" s="4" t="s">
        <v>27587</v>
      </c>
      <c r="BE2462">
        <f t="shared" si="271"/>
        <v>68.707360833333311</v>
      </c>
      <c r="BF2462" s="4" t="str">
        <f t="shared" si="272"/>
        <v>&lt;7万</v>
      </c>
      <c r="BG2462" t="e">
        <v>#N/A</v>
      </c>
      <c r="BH2462" s="4" t="e">
        <v>#N/A</v>
      </c>
    </row>
    <row r="2463" spans="1:60">
      <c r="A2463" s="1" t="s">
        <v>10967</v>
      </c>
      <c r="B2463" s="1" t="s">
        <v>10968</v>
      </c>
      <c r="C2463" s="1" t="s">
        <v>10969</v>
      </c>
      <c r="D2463" s="1" t="s">
        <v>10970</v>
      </c>
      <c r="E2463" s="1" t="s">
        <v>10641</v>
      </c>
      <c r="F2463" s="1" t="s">
        <v>10642</v>
      </c>
      <c r="G2463" s="1" t="s">
        <v>129</v>
      </c>
      <c r="H2463" s="1" t="s">
        <v>10643</v>
      </c>
      <c r="I2463" s="1" t="s">
        <v>10644</v>
      </c>
      <c r="J2463" s="1" t="s">
        <v>159</v>
      </c>
      <c r="K2463" s="1" t="s">
        <v>10645</v>
      </c>
      <c r="L2463" s="1" t="s">
        <v>10646</v>
      </c>
      <c r="M2463" s="1" t="s">
        <v>1734</v>
      </c>
      <c r="N2463" s="1" t="s">
        <v>52</v>
      </c>
      <c r="O2463" s="1" t="str">
        <f t="shared" si="267"/>
        <v>维持</v>
      </c>
      <c r="P2463" s="1" t="s">
        <v>53</v>
      </c>
      <c r="Q2463" s="1" t="s">
        <v>54</v>
      </c>
      <c r="R2463" s="1" t="s">
        <v>7296</v>
      </c>
      <c r="S2463" s="1" t="s">
        <v>10647</v>
      </c>
      <c r="T2463" s="1" t="s">
        <v>133</v>
      </c>
      <c r="U2463" s="1" t="s">
        <v>10971</v>
      </c>
      <c r="V2463" s="1" t="s">
        <v>682</v>
      </c>
      <c r="W2463" s="1" t="s">
        <v>58</v>
      </c>
      <c r="X2463" s="1" t="s">
        <v>173</v>
      </c>
      <c r="Y2463" s="1" t="s">
        <v>76</v>
      </c>
      <c r="Z2463" s="1" t="s">
        <v>77</v>
      </c>
      <c r="AA2463" s="1" t="s">
        <v>77</v>
      </c>
      <c r="AB2463" s="1" t="s">
        <v>162</v>
      </c>
      <c r="AC2463" s="1" t="s">
        <v>460</v>
      </c>
      <c r="AD2463" s="1" t="s">
        <v>78</v>
      </c>
      <c r="AE2463" s="1" t="s">
        <v>71</v>
      </c>
      <c r="AF2463" s="1"/>
      <c r="AG2463" s="1">
        <v>20080426</v>
      </c>
      <c r="AH2463" s="1" t="str">
        <f t="shared" si="268"/>
        <v>200804</v>
      </c>
      <c r="AI2463" s="1">
        <v>20100705</v>
      </c>
      <c r="AJ2463" s="1"/>
      <c r="AK2463" s="1"/>
      <c r="AL2463" s="1">
        <v>241</v>
      </c>
      <c r="AM2463" s="1"/>
      <c r="AN2463" s="1">
        <v>241</v>
      </c>
      <c r="AO2463" s="1"/>
      <c r="AP2463" s="1">
        <v>20121024</v>
      </c>
      <c r="AQ2463" s="1">
        <v>20121001</v>
      </c>
      <c r="AR2463" s="1">
        <v>20130930</v>
      </c>
      <c r="AS2463" s="1" t="s">
        <v>64</v>
      </c>
      <c r="AT2463" s="1"/>
      <c r="AU2463" s="1"/>
      <c r="AV2463">
        <v>241</v>
      </c>
      <c r="AW2463" s="5" t="str">
        <f t="shared" si="269"/>
        <v>&gt;10万</v>
      </c>
      <c r="AX2463">
        <v>893.70477000000005</v>
      </c>
      <c r="AY2463">
        <v>7</v>
      </c>
      <c r="AZ2463">
        <v>1313.67247</v>
      </c>
      <c r="BA2463">
        <v>12</v>
      </c>
      <c r="BB2463">
        <v>127.67211</v>
      </c>
      <c r="BC2463" s="3" t="str">
        <f t="shared" si="270"/>
        <v>其他商场</v>
      </c>
      <c r="BD2463" s="4" t="s">
        <v>27585</v>
      </c>
      <c r="BE2463">
        <f t="shared" si="271"/>
        <v>109.47270583333334</v>
      </c>
      <c r="BF2463" s="4" t="str">
        <f t="shared" si="272"/>
        <v>&gt;10万</v>
      </c>
      <c r="BG2463" t="e">
        <v>#N/A</v>
      </c>
      <c r="BH2463" s="4" t="e">
        <v>#N/A</v>
      </c>
    </row>
    <row r="2464" spans="1:60">
      <c r="A2464" s="1" t="s">
        <v>10972</v>
      </c>
      <c r="B2464" s="1" t="s">
        <v>10973</v>
      </c>
      <c r="C2464" s="1" t="s">
        <v>10974</v>
      </c>
      <c r="D2464" s="1" t="s">
        <v>10975</v>
      </c>
      <c r="E2464" s="1" t="s">
        <v>6907</v>
      </c>
      <c r="F2464" s="1" t="s">
        <v>6908</v>
      </c>
      <c r="G2464" s="1" t="s">
        <v>49</v>
      </c>
      <c r="H2464" s="1" t="s">
        <v>6907</v>
      </c>
      <c r="I2464" s="1" t="s">
        <v>6908</v>
      </c>
      <c r="J2464" s="1" t="s">
        <v>49</v>
      </c>
      <c r="K2464" s="1" t="s">
        <v>6909</v>
      </c>
      <c r="L2464" s="1" t="s">
        <v>6908</v>
      </c>
      <c r="M2464" s="1" t="s">
        <v>51</v>
      </c>
      <c r="N2464" s="1" t="s">
        <v>52</v>
      </c>
      <c r="O2464" s="1" t="str">
        <f t="shared" si="267"/>
        <v>维持</v>
      </c>
      <c r="P2464" s="1" t="s">
        <v>53</v>
      </c>
      <c r="Q2464" s="1" t="s">
        <v>54</v>
      </c>
      <c r="R2464" s="1" t="s">
        <v>7296</v>
      </c>
      <c r="S2464" s="1" t="s">
        <v>10594</v>
      </c>
      <c r="T2464" s="1" t="s">
        <v>654</v>
      </c>
      <c r="U2464" s="1" t="s">
        <v>10725</v>
      </c>
      <c r="V2464" s="1" t="s">
        <v>654</v>
      </c>
      <c r="W2464" s="1" t="s">
        <v>58</v>
      </c>
      <c r="X2464" s="1" t="s">
        <v>59</v>
      </c>
      <c r="Y2464" s="1" t="s">
        <v>88</v>
      </c>
      <c r="Z2464" s="1" t="s">
        <v>88</v>
      </c>
      <c r="AA2464" s="1" t="s">
        <v>88</v>
      </c>
      <c r="AB2464" s="1" t="s">
        <v>61</v>
      </c>
      <c r="AC2464" s="1" t="s">
        <v>82</v>
      </c>
      <c r="AD2464" s="1" t="s">
        <v>27598</v>
      </c>
      <c r="AE2464" s="1"/>
      <c r="AF2464" s="1" t="s">
        <v>63</v>
      </c>
      <c r="AG2464" s="1">
        <v>20080601</v>
      </c>
      <c r="AH2464" s="1" t="str">
        <f t="shared" si="268"/>
        <v>200806</v>
      </c>
      <c r="AI2464" s="1">
        <v>20141225</v>
      </c>
      <c r="AJ2464" s="1"/>
      <c r="AK2464" s="1"/>
      <c r="AL2464" s="1">
        <v>75</v>
      </c>
      <c r="AM2464" s="1"/>
      <c r="AN2464" s="1">
        <v>75</v>
      </c>
      <c r="AO2464" s="1"/>
      <c r="AP2464" s="1">
        <v>20121030</v>
      </c>
      <c r="AQ2464" s="1">
        <v>20121001</v>
      </c>
      <c r="AR2464" s="1">
        <v>20130930</v>
      </c>
      <c r="AS2464" s="1" t="s">
        <v>180</v>
      </c>
      <c r="AT2464" s="1"/>
      <c r="AU2464" s="1"/>
      <c r="AV2464">
        <v>75</v>
      </c>
      <c r="AW2464" s="5" t="str">
        <f t="shared" si="269"/>
        <v>&gt;7万</v>
      </c>
      <c r="AX2464">
        <v>647.03887999999995</v>
      </c>
      <c r="AY2464">
        <v>7</v>
      </c>
      <c r="AZ2464">
        <v>1096.0580500000003</v>
      </c>
      <c r="BA2464">
        <v>12</v>
      </c>
      <c r="BB2464">
        <v>92.434125714285713</v>
      </c>
      <c r="BC2464" s="3" t="str">
        <f t="shared" si="270"/>
        <v>其他商场</v>
      </c>
      <c r="BD2464" s="4" t="s">
        <v>27587</v>
      </c>
      <c r="BE2464">
        <f t="shared" si="271"/>
        <v>91.338170833333365</v>
      </c>
      <c r="BF2464" s="4" t="str">
        <f t="shared" si="272"/>
        <v>&gt;7万</v>
      </c>
      <c r="BG2464" t="e">
        <v>#N/A</v>
      </c>
      <c r="BH2464" s="4" t="e">
        <v>#N/A</v>
      </c>
    </row>
    <row r="2465" spans="1:60">
      <c r="A2465" s="1" t="s">
        <v>10976</v>
      </c>
      <c r="B2465" s="1" t="s">
        <v>10977</v>
      </c>
      <c r="C2465" s="1" t="s">
        <v>10978</v>
      </c>
      <c r="D2465" s="1" t="s">
        <v>10979</v>
      </c>
      <c r="E2465" s="1" t="s">
        <v>10635</v>
      </c>
      <c r="F2465" s="1" t="s">
        <v>10613</v>
      </c>
      <c r="G2465" s="1" t="s">
        <v>129</v>
      </c>
      <c r="H2465" s="1" t="s">
        <v>10635</v>
      </c>
      <c r="I2465" s="1" t="s">
        <v>10613</v>
      </c>
      <c r="J2465" s="1" t="s">
        <v>129</v>
      </c>
      <c r="K2465" s="1" t="s">
        <v>10615</v>
      </c>
      <c r="L2465" s="1" t="s">
        <v>10613</v>
      </c>
      <c r="M2465" s="1" t="s">
        <v>180</v>
      </c>
      <c r="N2465" s="1" t="s">
        <v>52</v>
      </c>
      <c r="O2465" s="1" t="str">
        <f t="shared" si="267"/>
        <v>维持</v>
      </c>
      <c r="P2465" s="1" t="s">
        <v>53</v>
      </c>
      <c r="Q2465" s="1" t="s">
        <v>54</v>
      </c>
      <c r="R2465" s="1" t="s">
        <v>7296</v>
      </c>
      <c r="S2465" s="1" t="s">
        <v>10897</v>
      </c>
      <c r="T2465" s="1" t="s">
        <v>355</v>
      </c>
      <c r="U2465" s="1" t="s">
        <v>10980</v>
      </c>
      <c r="V2465" s="1" t="s">
        <v>355</v>
      </c>
      <c r="W2465" s="1" t="s">
        <v>58</v>
      </c>
      <c r="X2465" s="1" t="s">
        <v>173</v>
      </c>
      <c r="Y2465" s="1" t="s">
        <v>88</v>
      </c>
      <c r="Z2465" s="1" t="s">
        <v>88</v>
      </c>
      <c r="AA2465" s="1" t="s">
        <v>88</v>
      </c>
      <c r="AB2465" s="1" t="s">
        <v>61</v>
      </c>
      <c r="AC2465" s="1" t="s">
        <v>460</v>
      </c>
      <c r="AD2465" s="1" t="s">
        <v>78</v>
      </c>
      <c r="AE2465" s="1" t="s">
        <v>71</v>
      </c>
      <c r="AF2465" s="1"/>
      <c r="AG2465" s="1">
        <v>20080516</v>
      </c>
      <c r="AH2465" s="1" t="str">
        <f t="shared" si="268"/>
        <v>200805</v>
      </c>
      <c r="AI2465" s="1">
        <v>20100325</v>
      </c>
      <c r="AJ2465" s="1"/>
      <c r="AK2465" s="1"/>
      <c r="AL2465" s="1">
        <v>133</v>
      </c>
      <c r="AM2465" s="1"/>
      <c r="AN2465" s="1">
        <v>106</v>
      </c>
      <c r="AO2465" s="1"/>
      <c r="AP2465" s="1">
        <v>20121026</v>
      </c>
      <c r="AQ2465" s="1">
        <v>20121001</v>
      </c>
      <c r="AR2465" s="1">
        <v>20130930</v>
      </c>
      <c r="AS2465" s="1" t="s">
        <v>64</v>
      </c>
      <c r="AT2465" s="1"/>
      <c r="AU2465" s="1"/>
      <c r="AV2465">
        <v>133</v>
      </c>
      <c r="AW2465" s="5" t="str">
        <f t="shared" si="269"/>
        <v>&gt;7万</v>
      </c>
      <c r="AX2465">
        <v>931.67226000000005</v>
      </c>
      <c r="AY2465">
        <v>7</v>
      </c>
      <c r="AZ2465">
        <v>1191.9955599999998</v>
      </c>
      <c r="BA2465">
        <v>12</v>
      </c>
      <c r="BB2465">
        <v>133.09603714285714</v>
      </c>
      <c r="BC2465" s="3" t="str">
        <f t="shared" si="270"/>
        <v>常规商场</v>
      </c>
      <c r="BD2465" s="4" t="s">
        <v>27585</v>
      </c>
      <c r="BE2465">
        <f t="shared" si="271"/>
        <v>99.332963333333325</v>
      </c>
      <c r="BF2465" s="4" t="str">
        <f t="shared" si="272"/>
        <v>&gt;7万</v>
      </c>
      <c r="BG2465" t="e">
        <v>#N/A</v>
      </c>
      <c r="BH2465" s="4" t="e">
        <v>#N/A</v>
      </c>
    </row>
    <row r="2466" spans="1:60">
      <c r="A2466" s="1" t="s">
        <v>10981</v>
      </c>
      <c r="B2466" s="1" t="s">
        <v>10849</v>
      </c>
      <c r="C2466" s="1" t="s">
        <v>10982</v>
      </c>
      <c r="D2466" s="1" t="s">
        <v>10983</v>
      </c>
      <c r="E2466" s="1" t="s">
        <v>6907</v>
      </c>
      <c r="F2466" s="1" t="s">
        <v>6908</v>
      </c>
      <c r="G2466" s="1" t="s">
        <v>49</v>
      </c>
      <c r="H2466" s="1" t="s">
        <v>10848</v>
      </c>
      <c r="I2466" s="1" t="s">
        <v>10849</v>
      </c>
      <c r="J2466" s="1" t="s">
        <v>159</v>
      </c>
      <c r="K2466" s="1" t="s">
        <v>6909</v>
      </c>
      <c r="L2466" s="1" t="s">
        <v>6908</v>
      </c>
      <c r="M2466" s="1" t="s">
        <v>51</v>
      </c>
      <c r="N2466" s="1" t="s">
        <v>52</v>
      </c>
      <c r="O2466" s="1" t="str">
        <f t="shared" si="267"/>
        <v>维持</v>
      </c>
      <c r="P2466" s="1" t="s">
        <v>53</v>
      </c>
      <c r="Q2466" s="1" t="s">
        <v>54</v>
      </c>
      <c r="R2466" s="1" t="s">
        <v>7296</v>
      </c>
      <c r="S2466" s="1" t="s">
        <v>10594</v>
      </c>
      <c r="T2466" s="1" t="s">
        <v>654</v>
      </c>
      <c r="U2466" s="1" t="s">
        <v>10850</v>
      </c>
      <c r="V2466" s="1" t="s">
        <v>355</v>
      </c>
      <c r="W2466" s="1" t="s">
        <v>58</v>
      </c>
      <c r="X2466" s="1" t="s">
        <v>173</v>
      </c>
      <c r="Y2466" s="1" t="s">
        <v>76</v>
      </c>
      <c r="Z2466" s="1" t="s">
        <v>77</v>
      </c>
      <c r="AA2466" s="1" t="s">
        <v>77</v>
      </c>
      <c r="AB2466" s="1" t="s">
        <v>162</v>
      </c>
      <c r="AC2466" s="1" t="s">
        <v>174</v>
      </c>
      <c r="AD2466" s="1" t="s">
        <v>78</v>
      </c>
      <c r="AE2466" s="1" t="s">
        <v>71</v>
      </c>
      <c r="AF2466" s="1"/>
      <c r="AG2466" s="1">
        <v>20080624</v>
      </c>
      <c r="AH2466" s="1" t="str">
        <f t="shared" si="268"/>
        <v>200806</v>
      </c>
      <c r="AI2466" s="1">
        <v>20100719</v>
      </c>
      <c r="AJ2466" s="1"/>
      <c r="AK2466" s="1"/>
      <c r="AL2466" s="1">
        <v>118</v>
      </c>
      <c r="AM2466" s="1"/>
      <c r="AN2466" s="1">
        <v>118</v>
      </c>
      <c r="AO2466" s="1"/>
      <c r="AP2466" s="1">
        <v>20121119</v>
      </c>
      <c r="AQ2466" s="1">
        <v>20121001</v>
      </c>
      <c r="AR2466" s="1">
        <v>20130930</v>
      </c>
      <c r="AS2466" s="1" t="s">
        <v>180</v>
      </c>
      <c r="AT2466" s="1"/>
      <c r="AU2466" s="1"/>
      <c r="AV2466">
        <v>118</v>
      </c>
      <c r="AW2466" s="5" t="str">
        <f t="shared" si="269"/>
        <v>&gt;10万</v>
      </c>
      <c r="AX2466">
        <v>1248.55152</v>
      </c>
      <c r="AY2466">
        <v>7</v>
      </c>
      <c r="AZ2466">
        <v>1731.3667300000002</v>
      </c>
      <c r="BA2466">
        <v>12</v>
      </c>
      <c r="BB2466">
        <v>178.36450285714287</v>
      </c>
      <c r="BC2466" s="3" t="str">
        <f t="shared" si="270"/>
        <v>常规商场</v>
      </c>
      <c r="BD2466" s="4" t="s">
        <v>27585</v>
      </c>
      <c r="BE2466">
        <f t="shared" si="271"/>
        <v>144.28056083333334</v>
      </c>
      <c r="BF2466" s="4" t="str">
        <f t="shared" si="272"/>
        <v>&gt;10万</v>
      </c>
      <c r="BG2466" t="e">
        <v>#N/A</v>
      </c>
      <c r="BH2466" s="4" t="e">
        <v>#N/A</v>
      </c>
    </row>
    <row r="2467" spans="1:60">
      <c r="A2467" s="1" t="s">
        <v>10984</v>
      </c>
      <c r="B2467" s="1" t="s">
        <v>10985</v>
      </c>
      <c r="C2467" s="1" t="s">
        <v>10986</v>
      </c>
      <c r="D2467" s="1" t="s">
        <v>10987</v>
      </c>
      <c r="E2467" s="1" t="s">
        <v>7292</v>
      </c>
      <c r="F2467" s="1" t="s">
        <v>7293</v>
      </c>
      <c r="G2467" s="1" t="s">
        <v>129</v>
      </c>
      <c r="H2467" s="1" t="s">
        <v>10988</v>
      </c>
      <c r="I2467" s="1" t="s">
        <v>10989</v>
      </c>
      <c r="J2467" s="1" t="s">
        <v>159</v>
      </c>
      <c r="K2467" s="1" t="s">
        <v>7295</v>
      </c>
      <c r="L2467" s="1" t="s">
        <v>7293</v>
      </c>
      <c r="M2467" s="1" t="s">
        <v>1734</v>
      </c>
      <c r="N2467" s="1" t="s">
        <v>52</v>
      </c>
      <c r="O2467" s="1" t="str">
        <f t="shared" si="267"/>
        <v>维持</v>
      </c>
      <c r="P2467" s="1" t="s">
        <v>53</v>
      </c>
      <c r="Q2467" s="1" t="s">
        <v>54</v>
      </c>
      <c r="R2467" s="1" t="s">
        <v>7296</v>
      </c>
      <c r="S2467" s="1" t="s">
        <v>10747</v>
      </c>
      <c r="T2467" s="1" t="s">
        <v>133</v>
      </c>
      <c r="U2467" s="1" t="s">
        <v>10990</v>
      </c>
      <c r="V2467" s="1" t="s">
        <v>682</v>
      </c>
      <c r="W2467" s="1" t="s">
        <v>58</v>
      </c>
      <c r="X2467" s="1" t="s">
        <v>173</v>
      </c>
      <c r="Y2467" s="1" t="s">
        <v>60</v>
      </c>
      <c r="Z2467" s="1" t="s">
        <v>60</v>
      </c>
      <c r="AA2467" s="1" t="s">
        <v>60</v>
      </c>
      <c r="AB2467" s="1" t="s">
        <v>162</v>
      </c>
      <c r="AC2467" s="1" t="s">
        <v>292</v>
      </c>
      <c r="AD2467" s="1" t="s">
        <v>78</v>
      </c>
      <c r="AE2467" s="1" t="s">
        <v>71</v>
      </c>
      <c r="AF2467" s="1"/>
      <c r="AG2467" s="1">
        <v>20080629</v>
      </c>
      <c r="AH2467" s="1" t="str">
        <f t="shared" si="268"/>
        <v>200806</v>
      </c>
      <c r="AI2467" s="1">
        <v>20110409</v>
      </c>
      <c r="AJ2467" s="1"/>
      <c r="AK2467" s="1"/>
      <c r="AL2467" s="1">
        <v>70</v>
      </c>
      <c r="AM2467" s="1"/>
      <c r="AN2467" s="1">
        <v>70</v>
      </c>
      <c r="AO2467" s="1"/>
      <c r="AP2467" s="1">
        <v>20121119</v>
      </c>
      <c r="AQ2467" s="1">
        <v>20121001</v>
      </c>
      <c r="AR2467" s="1">
        <v>20130930</v>
      </c>
      <c r="AS2467" s="1" t="s">
        <v>189</v>
      </c>
      <c r="AT2467" s="1"/>
      <c r="AU2467" s="1"/>
      <c r="AV2467">
        <v>70</v>
      </c>
      <c r="AW2467" s="5" t="str">
        <f t="shared" si="269"/>
        <v>&lt;7万</v>
      </c>
      <c r="AX2467">
        <v>0</v>
      </c>
      <c r="AY2467">
        <v>0</v>
      </c>
      <c r="AZ2467">
        <v>165.39</v>
      </c>
      <c r="BA2467">
        <v>7</v>
      </c>
      <c r="BB2467" t="e">
        <v>#DIV/0!</v>
      </c>
      <c r="BC2467" s="3" t="s">
        <v>27589</v>
      </c>
      <c r="BD2467" s="4" t="s">
        <v>27590</v>
      </c>
      <c r="BE2467">
        <f t="shared" si="271"/>
        <v>23.627142857142854</v>
      </c>
      <c r="BF2467" s="4" t="str">
        <f t="shared" si="272"/>
        <v>&lt;7万</v>
      </c>
      <c r="BG2467" t="e">
        <v>#N/A</v>
      </c>
      <c r="BH2467" s="4" t="e">
        <v>#N/A</v>
      </c>
    </row>
    <row r="2468" spans="1:60">
      <c r="A2468" s="1" t="s">
        <v>10991</v>
      </c>
      <c r="B2468" s="1" t="s">
        <v>10992</v>
      </c>
      <c r="C2468" s="1" t="s">
        <v>10993</v>
      </c>
      <c r="D2468" s="1" t="s">
        <v>10994</v>
      </c>
      <c r="E2468" s="1" t="s">
        <v>7292</v>
      </c>
      <c r="F2468" s="1" t="s">
        <v>7293</v>
      </c>
      <c r="G2468" s="1" t="s">
        <v>129</v>
      </c>
      <c r="H2468" s="1" t="s">
        <v>10995</v>
      </c>
      <c r="I2468" s="1" t="s">
        <v>10996</v>
      </c>
      <c r="J2468" s="1" t="s">
        <v>159</v>
      </c>
      <c r="K2468" s="1" t="s">
        <v>7295</v>
      </c>
      <c r="L2468" s="1" t="s">
        <v>7293</v>
      </c>
      <c r="M2468" s="1" t="s">
        <v>1734</v>
      </c>
      <c r="N2468" s="1" t="s">
        <v>52</v>
      </c>
      <c r="O2468" s="1" t="str">
        <f t="shared" si="267"/>
        <v>维持</v>
      </c>
      <c r="P2468" s="1" t="s">
        <v>53</v>
      </c>
      <c r="Q2468" s="1" t="s">
        <v>54</v>
      </c>
      <c r="R2468" s="1" t="s">
        <v>7296</v>
      </c>
      <c r="S2468" s="1" t="s">
        <v>10594</v>
      </c>
      <c r="T2468" s="1" t="s">
        <v>654</v>
      </c>
      <c r="U2468" s="1" t="s">
        <v>10997</v>
      </c>
      <c r="V2468" s="1" t="s">
        <v>355</v>
      </c>
      <c r="W2468" s="1" t="s">
        <v>58</v>
      </c>
      <c r="X2468" s="1" t="s">
        <v>173</v>
      </c>
      <c r="Y2468" s="1" t="s">
        <v>76</v>
      </c>
      <c r="Z2468" s="1" t="s">
        <v>95</v>
      </c>
      <c r="AA2468" s="1" t="s">
        <v>95</v>
      </c>
      <c r="AB2468" s="1" t="s">
        <v>162</v>
      </c>
      <c r="AC2468" s="1" t="s">
        <v>174</v>
      </c>
      <c r="AD2468" s="1" t="s">
        <v>70</v>
      </c>
      <c r="AE2468" s="1" t="s">
        <v>71</v>
      </c>
      <c r="AF2468" s="1"/>
      <c r="AG2468" s="1">
        <v>20080629</v>
      </c>
      <c r="AH2468" s="1" t="str">
        <f t="shared" si="268"/>
        <v>200806</v>
      </c>
      <c r="AI2468" s="1">
        <v>20141025</v>
      </c>
      <c r="AJ2468" s="1"/>
      <c r="AK2468" s="1"/>
      <c r="AL2468" s="1">
        <v>155</v>
      </c>
      <c r="AM2468" s="1"/>
      <c r="AN2468" s="1">
        <v>155</v>
      </c>
      <c r="AO2468" s="1"/>
      <c r="AP2468" s="1">
        <v>20141110</v>
      </c>
      <c r="AQ2468" s="1">
        <v>20141025</v>
      </c>
      <c r="AR2468" s="1">
        <v>20150531</v>
      </c>
      <c r="AS2468" s="1" t="s">
        <v>64</v>
      </c>
      <c r="AT2468" s="1"/>
      <c r="AU2468" s="1"/>
      <c r="AV2468">
        <v>155</v>
      </c>
      <c r="AW2468" s="5" t="str">
        <f t="shared" si="269"/>
        <v>&gt;20万</v>
      </c>
      <c r="AX2468">
        <v>1678.20688</v>
      </c>
      <c r="AY2468">
        <v>7</v>
      </c>
      <c r="AZ2468">
        <v>2639.7566400000001</v>
      </c>
      <c r="BA2468">
        <v>11</v>
      </c>
      <c r="BB2468">
        <v>239.74384000000001</v>
      </c>
      <c r="BC2468" s="3" t="str">
        <f t="shared" si="270"/>
        <v>主力上场</v>
      </c>
      <c r="BD2468" s="4" t="s">
        <v>27584</v>
      </c>
      <c r="BE2468">
        <f t="shared" si="271"/>
        <v>239.97787636363637</v>
      </c>
      <c r="BF2468" s="4" t="str">
        <f t="shared" si="272"/>
        <v>&gt;20万</v>
      </c>
      <c r="BG2468" t="e">
        <v>#N/A</v>
      </c>
      <c r="BH2468" s="4" t="e">
        <v>#N/A</v>
      </c>
    </row>
    <row r="2469" spans="1:60">
      <c r="A2469" s="1" t="s">
        <v>10998</v>
      </c>
      <c r="B2469" s="1" t="s">
        <v>10999</v>
      </c>
      <c r="C2469" s="1" t="s">
        <v>10999</v>
      </c>
      <c r="D2469" s="1" t="s">
        <v>11000</v>
      </c>
      <c r="E2469" s="1" t="s">
        <v>6907</v>
      </c>
      <c r="F2469" s="1" t="s">
        <v>6908</v>
      </c>
      <c r="G2469" s="1" t="s">
        <v>49</v>
      </c>
      <c r="H2469" s="1" t="s">
        <v>6907</v>
      </c>
      <c r="I2469" s="1" t="s">
        <v>6908</v>
      </c>
      <c r="J2469" s="1" t="s">
        <v>49</v>
      </c>
      <c r="K2469" s="1" t="s">
        <v>6909</v>
      </c>
      <c r="L2469" s="1" t="s">
        <v>6908</v>
      </c>
      <c r="M2469" s="1" t="s">
        <v>51</v>
      </c>
      <c r="N2469" s="1" t="s">
        <v>52</v>
      </c>
      <c r="O2469" s="1" t="str">
        <f t="shared" si="267"/>
        <v>维持</v>
      </c>
      <c r="P2469" s="1" t="s">
        <v>53</v>
      </c>
      <c r="Q2469" s="1" t="s">
        <v>54</v>
      </c>
      <c r="R2469" s="1" t="s">
        <v>7296</v>
      </c>
      <c r="S2469" s="1" t="s">
        <v>10594</v>
      </c>
      <c r="T2469" s="1" t="s">
        <v>654</v>
      </c>
      <c r="U2469" s="1" t="s">
        <v>10736</v>
      </c>
      <c r="V2469" s="1" t="s">
        <v>654</v>
      </c>
      <c r="W2469" s="1" t="s">
        <v>58</v>
      </c>
      <c r="X2469" s="1" t="s">
        <v>59</v>
      </c>
      <c r="Y2469" s="1" t="s">
        <v>76</v>
      </c>
      <c r="Z2469" s="1" t="s">
        <v>77</v>
      </c>
      <c r="AA2469" s="1" t="s">
        <v>77</v>
      </c>
      <c r="AB2469" s="1" t="s">
        <v>61</v>
      </c>
      <c r="AC2469" s="1" t="s">
        <v>89</v>
      </c>
      <c r="AD2469" s="1" t="s">
        <v>27597</v>
      </c>
      <c r="AE2469" s="1"/>
      <c r="AF2469" s="1" t="s">
        <v>72</v>
      </c>
      <c r="AG2469" s="1">
        <v>20080630</v>
      </c>
      <c r="AH2469" s="1" t="str">
        <f t="shared" si="268"/>
        <v>200806</v>
      </c>
      <c r="AI2469" s="1">
        <v>20140910</v>
      </c>
      <c r="AJ2469" s="1"/>
      <c r="AK2469" s="1"/>
      <c r="AL2469" s="1">
        <v>60</v>
      </c>
      <c r="AM2469" s="1"/>
      <c r="AN2469" s="1">
        <v>72</v>
      </c>
      <c r="AO2469" s="1"/>
      <c r="AP2469" s="1">
        <v>20121101</v>
      </c>
      <c r="AQ2469" s="1">
        <v>20121001</v>
      </c>
      <c r="AR2469" s="1">
        <v>20130331</v>
      </c>
      <c r="AS2469" s="1" t="s">
        <v>64</v>
      </c>
      <c r="AT2469" s="1"/>
      <c r="AU2469" s="1"/>
      <c r="AV2469">
        <v>60</v>
      </c>
      <c r="AW2469" s="5" t="str">
        <f t="shared" si="269"/>
        <v>&gt;10万</v>
      </c>
      <c r="AX2469">
        <v>1117.1344800000002</v>
      </c>
      <c r="AY2469">
        <v>7</v>
      </c>
      <c r="AZ2469">
        <v>1723.0934200000002</v>
      </c>
      <c r="BA2469">
        <v>11</v>
      </c>
      <c r="BB2469">
        <v>159.59064000000004</v>
      </c>
      <c r="BC2469" s="3" t="str">
        <f t="shared" si="270"/>
        <v>常规商场</v>
      </c>
      <c r="BD2469" s="4" t="s">
        <v>27585</v>
      </c>
      <c r="BE2469">
        <f t="shared" si="271"/>
        <v>156.64485636363636</v>
      </c>
      <c r="BF2469" s="4" t="str">
        <f t="shared" si="272"/>
        <v>&gt;10万</v>
      </c>
      <c r="BG2469" t="e">
        <v>#N/A</v>
      </c>
      <c r="BH2469" s="4" t="e">
        <v>#N/A</v>
      </c>
    </row>
    <row r="2470" spans="1:60">
      <c r="A2470" s="1" t="s">
        <v>11001</v>
      </c>
      <c r="B2470" s="1" t="s">
        <v>11002</v>
      </c>
      <c r="C2470" s="1" t="s">
        <v>11003</v>
      </c>
      <c r="D2470" s="1" t="s">
        <v>11004</v>
      </c>
      <c r="E2470" s="1" t="s">
        <v>10612</v>
      </c>
      <c r="F2470" s="1" t="s">
        <v>10613</v>
      </c>
      <c r="G2470" s="1" t="s">
        <v>129</v>
      </c>
      <c r="H2470" s="1" t="s">
        <v>11005</v>
      </c>
      <c r="I2470" s="1" t="s">
        <v>11006</v>
      </c>
      <c r="J2470" s="1" t="s">
        <v>159</v>
      </c>
      <c r="K2470" s="1" t="s">
        <v>10615</v>
      </c>
      <c r="L2470" s="1" t="s">
        <v>10613</v>
      </c>
      <c r="M2470" s="1" t="s">
        <v>1734</v>
      </c>
      <c r="N2470" s="1" t="s">
        <v>52</v>
      </c>
      <c r="O2470" s="1" t="str">
        <f t="shared" si="267"/>
        <v>维持</v>
      </c>
      <c r="P2470" s="1" t="s">
        <v>53</v>
      </c>
      <c r="Q2470" s="1" t="s">
        <v>54</v>
      </c>
      <c r="R2470" s="1" t="s">
        <v>7296</v>
      </c>
      <c r="S2470" s="1" t="s">
        <v>10636</v>
      </c>
      <c r="T2470" s="1" t="s">
        <v>133</v>
      </c>
      <c r="U2470" s="1" t="s">
        <v>11007</v>
      </c>
      <c r="V2470" s="1" t="s">
        <v>682</v>
      </c>
      <c r="W2470" s="1" t="s">
        <v>58</v>
      </c>
      <c r="X2470" s="1" t="s">
        <v>173</v>
      </c>
      <c r="Y2470" s="1" t="s">
        <v>76</v>
      </c>
      <c r="Z2470" s="1" t="s">
        <v>95</v>
      </c>
      <c r="AA2470" s="1" t="s">
        <v>95</v>
      </c>
      <c r="AB2470" s="1" t="s">
        <v>162</v>
      </c>
      <c r="AC2470" s="1" t="s">
        <v>174</v>
      </c>
      <c r="AD2470" s="1" t="s">
        <v>70</v>
      </c>
      <c r="AE2470" s="1" t="s">
        <v>83</v>
      </c>
      <c r="AF2470" s="1"/>
      <c r="AG2470" s="1">
        <v>20080729</v>
      </c>
      <c r="AH2470" s="1" t="str">
        <f t="shared" si="268"/>
        <v>200807</v>
      </c>
      <c r="AI2470" s="1">
        <v>20130914</v>
      </c>
      <c r="AJ2470" s="1"/>
      <c r="AK2470" s="1"/>
      <c r="AL2470" s="1">
        <v>124</v>
      </c>
      <c r="AM2470" s="1"/>
      <c r="AN2470" s="1">
        <v>124</v>
      </c>
      <c r="AO2470" s="1"/>
      <c r="AP2470" s="1">
        <v>20150512</v>
      </c>
      <c r="AQ2470" s="1">
        <v>20141001</v>
      </c>
      <c r="AR2470" s="1">
        <v>20150930</v>
      </c>
      <c r="AS2470" s="1" t="s">
        <v>180</v>
      </c>
      <c r="AT2470" s="1"/>
      <c r="AU2470" s="1"/>
      <c r="AV2470">
        <v>124</v>
      </c>
      <c r="AW2470" s="5" t="str">
        <f t="shared" si="269"/>
        <v>&gt;20万</v>
      </c>
      <c r="AX2470">
        <v>2288.1496499999998</v>
      </c>
      <c r="AY2470">
        <v>7</v>
      </c>
      <c r="AZ2470">
        <v>3021.4753300000002</v>
      </c>
      <c r="BA2470">
        <v>12</v>
      </c>
      <c r="BB2470">
        <v>326.87852142857139</v>
      </c>
      <c r="BC2470" s="3" t="str">
        <f t="shared" si="270"/>
        <v>重点商场</v>
      </c>
      <c r="BD2470" s="4" t="s">
        <v>27584</v>
      </c>
      <c r="BE2470">
        <f t="shared" si="271"/>
        <v>251.78961083333334</v>
      </c>
      <c r="BF2470" s="4" t="str">
        <f t="shared" si="272"/>
        <v>&gt;20万</v>
      </c>
      <c r="BG2470" t="e">
        <v>#N/A</v>
      </c>
      <c r="BH2470" s="4" t="e">
        <v>#N/A</v>
      </c>
    </row>
    <row r="2471" spans="1:60">
      <c r="A2471" s="1" t="s">
        <v>11008</v>
      </c>
      <c r="B2471" s="1" t="s">
        <v>11009</v>
      </c>
      <c r="C2471" s="1" t="s">
        <v>11010</v>
      </c>
      <c r="D2471" s="1" t="s">
        <v>11011</v>
      </c>
      <c r="E2471" s="1" t="s">
        <v>7292</v>
      </c>
      <c r="F2471" s="1" t="s">
        <v>7293</v>
      </c>
      <c r="G2471" s="1" t="s">
        <v>129</v>
      </c>
      <c r="H2471" s="1" t="s">
        <v>10666</v>
      </c>
      <c r="I2471" s="1" t="s">
        <v>10667</v>
      </c>
      <c r="J2471" s="1" t="s">
        <v>159</v>
      </c>
      <c r="K2471" s="1" t="s">
        <v>7295</v>
      </c>
      <c r="L2471" s="1" t="s">
        <v>7293</v>
      </c>
      <c r="M2471" s="1" t="s">
        <v>1734</v>
      </c>
      <c r="N2471" s="1" t="s">
        <v>52</v>
      </c>
      <c r="O2471" s="1" t="str">
        <f t="shared" si="267"/>
        <v>维持</v>
      </c>
      <c r="P2471" s="1" t="s">
        <v>53</v>
      </c>
      <c r="Q2471" s="1" t="s">
        <v>54</v>
      </c>
      <c r="R2471" s="1" t="s">
        <v>7296</v>
      </c>
      <c r="S2471" s="1" t="s">
        <v>10623</v>
      </c>
      <c r="T2471" s="1" t="s">
        <v>133</v>
      </c>
      <c r="U2471" s="1" t="s">
        <v>10668</v>
      </c>
      <c r="V2471" s="1" t="s">
        <v>355</v>
      </c>
      <c r="W2471" s="1" t="s">
        <v>58</v>
      </c>
      <c r="X2471" s="1" t="s">
        <v>173</v>
      </c>
      <c r="Y2471" s="1" t="s">
        <v>76</v>
      </c>
      <c r="Z2471" s="1" t="s">
        <v>77</v>
      </c>
      <c r="AA2471" s="1" t="s">
        <v>77</v>
      </c>
      <c r="AB2471" s="1" t="s">
        <v>162</v>
      </c>
      <c r="AC2471" s="1" t="s">
        <v>174</v>
      </c>
      <c r="AD2471" s="1" t="s">
        <v>78</v>
      </c>
      <c r="AE2471" s="1" t="s">
        <v>71</v>
      </c>
      <c r="AF2471" s="1"/>
      <c r="AG2471" s="1">
        <v>20080826</v>
      </c>
      <c r="AH2471" s="1" t="str">
        <f t="shared" si="268"/>
        <v>200808</v>
      </c>
      <c r="AI2471" s="1">
        <v>20130531</v>
      </c>
      <c r="AJ2471" s="1"/>
      <c r="AK2471" s="1"/>
      <c r="AL2471" s="1">
        <v>122</v>
      </c>
      <c r="AM2471" s="1"/>
      <c r="AN2471" s="1">
        <v>122</v>
      </c>
      <c r="AO2471" s="1"/>
      <c r="AP2471" s="1">
        <v>20131209</v>
      </c>
      <c r="AQ2471" s="1">
        <v>20131001</v>
      </c>
      <c r="AR2471" s="1">
        <v>20140930</v>
      </c>
      <c r="AS2471" s="1" t="s">
        <v>64</v>
      </c>
      <c r="AT2471" s="1"/>
      <c r="AU2471" s="1"/>
      <c r="AV2471">
        <v>122</v>
      </c>
      <c r="AW2471" s="5" t="str">
        <f t="shared" si="269"/>
        <v>&gt;10万</v>
      </c>
      <c r="AX2471">
        <v>458.15404000000001</v>
      </c>
      <c r="AY2471">
        <v>3</v>
      </c>
      <c r="AZ2471">
        <v>1595.4115199999999</v>
      </c>
      <c r="BA2471">
        <v>12</v>
      </c>
      <c r="BB2471">
        <v>152.71801333333335</v>
      </c>
      <c r="BC2471" s="3" t="str">
        <f t="shared" si="270"/>
        <v>常规商场</v>
      </c>
      <c r="BD2471" s="4" t="s">
        <v>27585</v>
      </c>
      <c r="BE2471">
        <f t="shared" si="271"/>
        <v>132.95095999999998</v>
      </c>
      <c r="BF2471" s="4" t="str">
        <f t="shared" si="272"/>
        <v>&gt;10万</v>
      </c>
      <c r="BG2471" t="e">
        <v>#N/A</v>
      </c>
      <c r="BH2471" s="4" t="e">
        <v>#N/A</v>
      </c>
    </row>
    <row r="2472" spans="1:60">
      <c r="A2472" s="1" t="s">
        <v>11012</v>
      </c>
      <c r="B2472" s="1" t="s">
        <v>11013</v>
      </c>
      <c r="C2472" s="1" t="s">
        <v>11014</v>
      </c>
      <c r="D2472" s="1" t="s">
        <v>11015</v>
      </c>
      <c r="E2472" s="1" t="s">
        <v>10612</v>
      </c>
      <c r="F2472" s="1" t="s">
        <v>10613</v>
      </c>
      <c r="G2472" s="1" t="s">
        <v>129</v>
      </c>
      <c r="H2472" s="1" t="s">
        <v>10614</v>
      </c>
      <c r="I2472" s="1" t="s">
        <v>10609</v>
      </c>
      <c r="J2472" s="1" t="s">
        <v>159</v>
      </c>
      <c r="K2472" s="1" t="s">
        <v>10615</v>
      </c>
      <c r="L2472" s="1" t="s">
        <v>10613</v>
      </c>
      <c r="M2472" s="1" t="s">
        <v>1734</v>
      </c>
      <c r="N2472" s="1" t="s">
        <v>52</v>
      </c>
      <c r="O2472" s="1" t="str">
        <f t="shared" si="267"/>
        <v>维持</v>
      </c>
      <c r="P2472" s="1" t="s">
        <v>53</v>
      </c>
      <c r="Q2472" s="1" t="s">
        <v>54</v>
      </c>
      <c r="R2472" s="1" t="s">
        <v>7296</v>
      </c>
      <c r="S2472" s="1" t="s">
        <v>10616</v>
      </c>
      <c r="T2472" s="1" t="s">
        <v>133</v>
      </c>
      <c r="U2472" s="1" t="s">
        <v>10617</v>
      </c>
      <c r="V2472" s="1" t="s">
        <v>133</v>
      </c>
      <c r="W2472" s="1" t="s">
        <v>58</v>
      </c>
      <c r="X2472" s="1" t="s">
        <v>59</v>
      </c>
      <c r="Y2472" s="1" t="s">
        <v>76</v>
      </c>
      <c r="Z2472" s="1" t="s">
        <v>77</v>
      </c>
      <c r="AA2472" s="1" t="s">
        <v>77</v>
      </c>
      <c r="AB2472" s="1" t="s">
        <v>162</v>
      </c>
      <c r="AC2472" s="1" t="s">
        <v>301</v>
      </c>
      <c r="AD2472" s="1" t="s">
        <v>70</v>
      </c>
      <c r="AE2472" s="1"/>
      <c r="AF2472" s="1" t="s">
        <v>72</v>
      </c>
      <c r="AG2472" s="1">
        <v>20090626</v>
      </c>
      <c r="AH2472" s="1" t="str">
        <f t="shared" si="268"/>
        <v>200906</v>
      </c>
      <c r="AI2472" s="1">
        <v>20120904</v>
      </c>
      <c r="AJ2472" s="1"/>
      <c r="AK2472" s="1"/>
      <c r="AL2472" s="1">
        <v>121</v>
      </c>
      <c r="AM2472" s="1"/>
      <c r="AN2472" s="1">
        <v>121</v>
      </c>
      <c r="AO2472" s="1"/>
      <c r="AP2472" s="1">
        <v>20121026</v>
      </c>
      <c r="AQ2472" s="1">
        <v>20120904</v>
      </c>
      <c r="AR2472" s="1">
        <v>20130831</v>
      </c>
      <c r="AS2472" s="1" t="s">
        <v>64</v>
      </c>
      <c r="AT2472" s="1"/>
      <c r="AU2472" s="1"/>
      <c r="AV2472">
        <v>121</v>
      </c>
      <c r="AW2472" s="5" t="str">
        <f t="shared" si="269"/>
        <v>&gt;10万</v>
      </c>
      <c r="AX2472">
        <v>1211.0094799999999</v>
      </c>
      <c r="AY2472">
        <v>7</v>
      </c>
      <c r="AZ2472">
        <v>2036.48498</v>
      </c>
      <c r="BA2472">
        <v>12</v>
      </c>
      <c r="BB2472">
        <v>173.00135428571429</v>
      </c>
      <c r="BC2472" s="3" t="str">
        <f t="shared" si="270"/>
        <v>常规商场</v>
      </c>
      <c r="BD2472" s="4" t="s">
        <v>27585</v>
      </c>
      <c r="BE2472">
        <f t="shared" si="271"/>
        <v>169.70708166666665</v>
      </c>
      <c r="BF2472" s="4" t="str">
        <f t="shared" si="272"/>
        <v>&gt;10万</v>
      </c>
      <c r="BG2472" t="e">
        <v>#N/A</v>
      </c>
      <c r="BH2472" s="4" t="e">
        <v>#N/A</v>
      </c>
    </row>
    <row r="2473" spans="1:60">
      <c r="A2473" s="1" t="s">
        <v>11016</v>
      </c>
      <c r="B2473" s="1" t="s">
        <v>11017</v>
      </c>
      <c r="C2473" s="1" t="s">
        <v>11018</v>
      </c>
      <c r="D2473" s="1" t="s">
        <v>11019</v>
      </c>
      <c r="E2473" s="1" t="s">
        <v>10635</v>
      </c>
      <c r="F2473" s="1" t="s">
        <v>10613</v>
      </c>
      <c r="G2473" s="1" t="s">
        <v>129</v>
      </c>
      <c r="H2473" s="1" t="s">
        <v>10635</v>
      </c>
      <c r="I2473" s="1" t="s">
        <v>10613</v>
      </c>
      <c r="J2473" s="1" t="s">
        <v>129</v>
      </c>
      <c r="K2473" s="1" t="s">
        <v>10615</v>
      </c>
      <c r="L2473" s="1" t="s">
        <v>10613</v>
      </c>
      <c r="M2473" s="1" t="s">
        <v>180</v>
      </c>
      <c r="N2473" s="1" t="s">
        <v>52</v>
      </c>
      <c r="O2473" s="1" t="str">
        <f t="shared" si="267"/>
        <v>维持</v>
      </c>
      <c r="P2473" s="1" t="s">
        <v>53</v>
      </c>
      <c r="Q2473" s="1" t="s">
        <v>54</v>
      </c>
      <c r="R2473" s="1" t="s">
        <v>7296</v>
      </c>
      <c r="S2473" s="1" t="s">
        <v>10897</v>
      </c>
      <c r="T2473" s="1" t="s">
        <v>355</v>
      </c>
      <c r="U2473" s="1" t="s">
        <v>10980</v>
      </c>
      <c r="V2473" s="1" t="s">
        <v>355</v>
      </c>
      <c r="W2473" s="1" t="s">
        <v>58</v>
      </c>
      <c r="X2473" s="1" t="s">
        <v>173</v>
      </c>
      <c r="Y2473" s="1" t="s">
        <v>69</v>
      </c>
      <c r="Z2473" s="1" t="s">
        <v>69</v>
      </c>
      <c r="AA2473" s="1" t="s">
        <v>69</v>
      </c>
      <c r="AB2473" s="1" t="s">
        <v>61</v>
      </c>
      <c r="AC2473" s="1" t="s">
        <v>460</v>
      </c>
      <c r="AD2473" s="1" t="s">
        <v>70</v>
      </c>
      <c r="AE2473" s="1" t="s">
        <v>71</v>
      </c>
      <c r="AF2473" s="1"/>
      <c r="AG2473" s="1">
        <v>20080920</v>
      </c>
      <c r="AH2473" s="1" t="str">
        <f t="shared" si="268"/>
        <v>200809</v>
      </c>
      <c r="AI2473" s="1">
        <v>20141105</v>
      </c>
      <c r="AJ2473" s="1"/>
      <c r="AK2473" s="1"/>
      <c r="AL2473" s="1">
        <v>156</v>
      </c>
      <c r="AM2473" s="1"/>
      <c r="AN2473" s="1">
        <v>156</v>
      </c>
      <c r="AO2473" s="1"/>
      <c r="AP2473" s="1">
        <v>20121026</v>
      </c>
      <c r="AQ2473" s="1">
        <v>20121001</v>
      </c>
      <c r="AR2473" s="1">
        <v>20130930</v>
      </c>
      <c r="AS2473" s="1" t="s">
        <v>64</v>
      </c>
      <c r="AT2473" s="1"/>
      <c r="AU2473" s="1"/>
      <c r="AV2473">
        <v>156</v>
      </c>
      <c r="AW2473" s="5" t="str">
        <f t="shared" si="269"/>
        <v>&gt;20万</v>
      </c>
      <c r="AX2473">
        <v>2046.2761800000003</v>
      </c>
      <c r="AY2473">
        <v>7</v>
      </c>
      <c r="AZ2473">
        <v>2216.6451400000001</v>
      </c>
      <c r="BA2473">
        <v>10</v>
      </c>
      <c r="BB2473">
        <v>292.32516857142861</v>
      </c>
      <c r="BC2473" s="3" t="str">
        <f t="shared" si="270"/>
        <v>主力上场</v>
      </c>
      <c r="BD2473" s="4" t="s">
        <v>27584</v>
      </c>
      <c r="BE2473">
        <f t="shared" si="271"/>
        <v>221.664514</v>
      </c>
      <c r="BF2473" s="4" t="str">
        <f t="shared" si="272"/>
        <v>&gt;20万</v>
      </c>
      <c r="BG2473" t="e">
        <v>#N/A</v>
      </c>
      <c r="BH2473" s="4" t="e">
        <v>#N/A</v>
      </c>
    </row>
    <row r="2474" spans="1:60">
      <c r="A2474" s="1" t="s">
        <v>11020</v>
      </c>
      <c r="B2474" s="1" t="s">
        <v>11021</v>
      </c>
      <c r="C2474" s="1" t="s">
        <v>11022</v>
      </c>
      <c r="D2474" s="1" t="s">
        <v>11023</v>
      </c>
      <c r="E2474" s="1" t="s">
        <v>10641</v>
      </c>
      <c r="F2474" s="1" t="s">
        <v>10642</v>
      </c>
      <c r="G2474" s="1" t="s">
        <v>129</v>
      </c>
      <c r="H2474" s="1" t="s">
        <v>11024</v>
      </c>
      <c r="I2474" s="1" t="s">
        <v>11021</v>
      </c>
      <c r="J2474" s="1" t="s">
        <v>159</v>
      </c>
      <c r="K2474" s="1" t="s">
        <v>10645</v>
      </c>
      <c r="L2474" s="1" t="s">
        <v>10646</v>
      </c>
      <c r="M2474" s="1" t="s">
        <v>1734</v>
      </c>
      <c r="N2474" s="1" t="s">
        <v>52</v>
      </c>
      <c r="O2474" s="1" t="str">
        <f t="shared" si="267"/>
        <v>维持</v>
      </c>
      <c r="P2474" s="1" t="s">
        <v>53</v>
      </c>
      <c r="Q2474" s="1" t="s">
        <v>54</v>
      </c>
      <c r="R2474" s="1" t="s">
        <v>7296</v>
      </c>
      <c r="S2474" s="1" t="s">
        <v>10787</v>
      </c>
      <c r="T2474" s="1" t="s">
        <v>133</v>
      </c>
      <c r="U2474" s="1" t="s">
        <v>11025</v>
      </c>
      <c r="V2474" s="1" t="s">
        <v>355</v>
      </c>
      <c r="W2474" s="1" t="s">
        <v>58</v>
      </c>
      <c r="X2474" s="1" t="s">
        <v>173</v>
      </c>
      <c r="Y2474" s="1" t="s">
        <v>76</v>
      </c>
      <c r="Z2474" s="1" t="s">
        <v>95</v>
      </c>
      <c r="AA2474" s="1" t="s">
        <v>95</v>
      </c>
      <c r="AB2474" s="1" t="s">
        <v>162</v>
      </c>
      <c r="AC2474" s="1" t="s">
        <v>174</v>
      </c>
      <c r="AD2474" s="1" t="s">
        <v>70</v>
      </c>
      <c r="AE2474" s="1" t="s">
        <v>71</v>
      </c>
      <c r="AF2474" s="1"/>
      <c r="AG2474" s="1">
        <v>20051218</v>
      </c>
      <c r="AH2474" s="1" t="str">
        <f t="shared" si="268"/>
        <v>200512</v>
      </c>
      <c r="AI2474" s="1">
        <v>20120912</v>
      </c>
      <c r="AJ2474" s="1"/>
      <c r="AK2474" s="1"/>
      <c r="AL2474" s="1">
        <v>101</v>
      </c>
      <c r="AM2474" s="1"/>
      <c r="AN2474" s="1">
        <v>101</v>
      </c>
      <c r="AO2474" s="1"/>
      <c r="AP2474" s="1">
        <v>20140120</v>
      </c>
      <c r="AQ2474" s="1">
        <v>20131001</v>
      </c>
      <c r="AR2474" s="1">
        <v>20140930</v>
      </c>
      <c r="AS2474" s="1" t="s">
        <v>64</v>
      </c>
      <c r="AT2474" s="1"/>
      <c r="AU2474" s="1"/>
      <c r="AV2474">
        <v>101</v>
      </c>
      <c r="AW2474" s="5" t="str">
        <f t="shared" si="269"/>
        <v>&gt;20万</v>
      </c>
      <c r="AX2474">
        <v>1513.87084</v>
      </c>
      <c r="AY2474">
        <v>7</v>
      </c>
      <c r="AZ2474">
        <v>2477.0131900000001</v>
      </c>
      <c r="BA2474">
        <v>12</v>
      </c>
      <c r="BB2474">
        <v>216.26726285714287</v>
      </c>
      <c r="BC2474" s="3" t="str">
        <f t="shared" si="270"/>
        <v>主力上场</v>
      </c>
      <c r="BD2474" s="4" t="s">
        <v>27584</v>
      </c>
      <c r="BE2474">
        <f t="shared" si="271"/>
        <v>206.41776583333333</v>
      </c>
      <c r="BF2474" s="4" t="str">
        <f t="shared" si="272"/>
        <v>&gt;20万</v>
      </c>
      <c r="BG2474" t="e">
        <v>#N/A</v>
      </c>
      <c r="BH2474" s="4" t="e">
        <v>#N/A</v>
      </c>
    </row>
    <row r="2475" spans="1:60">
      <c r="A2475" s="1" t="s">
        <v>11026</v>
      </c>
      <c r="B2475" s="1" t="s">
        <v>11027</v>
      </c>
      <c r="C2475" s="1" t="s">
        <v>11027</v>
      </c>
      <c r="D2475" s="1" t="s">
        <v>11028</v>
      </c>
      <c r="E2475" s="1" t="s">
        <v>10718</v>
      </c>
      <c r="F2475" s="1" t="s">
        <v>7293</v>
      </c>
      <c r="G2475" s="1" t="s">
        <v>129</v>
      </c>
      <c r="H2475" s="1" t="s">
        <v>10718</v>
      </c>
      <c r="I2475" s="1" t="s">
        <v>7293</v>
      </c>
      <c r="J2475" s="1" t="s">
        <v>129</v>
      </c>
      <c r="K2475" s="1" t="s">
        <v>7295</v>
      </c>
      <c r="L2475" s="1" t="s">
        <v>7293</v>
      </c>
      <c r="M2475" s="1" t="s">
        <v>64</v>
      </c>
      <c r="N2475" s="1" t="s">
        <v>52</v>
      </c>
      <c r="O2475" s="1" t="str">
        <f t="shared" si="267"/>
        <v>维持</v>
      </c>
      <c r="P2475" s="1" t="s">
        <v>53</v>
      </c>
      <c r="Q2475" s="1" t="s">
        <v>54</v>
      </c>
      <c r="R2475" s="1" t="s">
        <v>7296</v>
      </c>
      <c r="S2475" s="1" t="s">
        <v>10623</v>
      </c>
      <c r="T2475" s="1" t="s">
        <v>133</v>
      </c>
      <c r="U2475" s="1" t="s">
        <v>6681</v>
      </c>
      <c r="V2475" s="1" t="s">
        <v>133</v>
      </c>
      <c r="W2475" s="1" t="s">
        <v>58</v>
      </c>
      <c r="X2475" s="1" t="s">
        <v>59</v>
      </c>
      <c r="Y2475" s="1" t="s">
        <v>60</v>
      </c>
      <c r="Z2475" s="1" t="s">
        <v>60</v>
      </c>
      <c r="AA2475" s="1" t="s">
        <v>60</v>
      </c>
      <c r="AB2475" s="1" t="s">
        <v>61</v>
      </c>
      <c r="AC2475" s="1" t="s">
        <v>325</v>
      </c>
      <c r="AD2475" s="1" t="s">
        <v>27597</v>
      </c>
      <c r="AE2475" s="1"/>
      <c r="AF2475" s="1" t="s">
        <v>72</v>
      </c>
      <c r="AG2475" s="1">
        <v>20081103</v>
      </c>
      <c r="AH2475" s="1" t="str">
        <f t="shared" si="268"/>
        <v>200811</v>
      </c>
      <c r="AI2475" s="1">
        <v>20120924</v>
      </c>
      <c r="AJ2475" s="1"/>
      <c r="AK2475" s="1"/>
      <c r="AL2475" s="1">
        <v>59</v>
      </c>
      <c r="AM2475" s="1"/>
      <c r="AN2475" s="1">
        <v>59</v>
      </c>
      <c r="AO2475" s="1"/>
      <c r="AP2475" s="1">
        <v>20111215</v>
      </c>
      <c r="AQ2475" s="1">
        <v>20111001</v>
      </c>
      <c r="AR2475" s="1">
        <v>20120930</v>
      </c>
      <c r="AS2475" s="1" t="s">
        <v>64</v>
      </c>
      <c r="AT2475" s="1"/>
      <c r="AU2475" s="1"/>
      <c r="AV2475">
        <v>59</v>
      </c>
      <c r="AW2475" s="5" t="str">
        <f t="shared" si="269"/>
        <v>&lt;7万</v>
      </c>
      <c r="AX2475">
        <v>371.22899999999998</v>
      </c>
      <c r="AY2475">
        <v>7</v>
      </c>
      <c r="AZ2475">
        <v>776.91139999999996</v>
      </c>
      <c r="BA2475">
        <v>12</v>
      </c>
      <c r="BB2475">
        <v>53.032714285714285</v>
      </c>
      <c r="BC2475" s="3" t="str">
        <f t="shared" si="270"/>
        <v>其他商场</v>
      </c>
      <c r="BD2475" s="4" t="s">
        <v>27586</v>
      </c>
      <c r="BE2475">
        <f t="shared" si="271"/>
        <v>64.742616666666663</v>
      </c>
      <c r="BF2475" s="4" t="str">
        <f t="shared" si="272"/>
        <v>&lt;7万</v>
      </c>
      <c r="BG2475" t="e">
        <v>#N/A</v>
      </c>
      <c r="BH2475" s="4" t="e">
        <v>#N/A</v>
      </c>
    </row>
    <row r="2476" spans="1:60">
      <c r="A2476" s="1" t="s">
        <v>11029</v>
      </c>
      <c r="B2476" s="1" t="s">
        <v>11030</v>
      </c>
      <c r="C2476" s="1" t="s">
        <v>11031</v>
      </c>
      <c r="D2476" s="1" t="s">
        <v>11032</v>
      </c>
      <c r="E2476" s="1" t="s">
        <v>7292</v>
      </c>
      <c r="F2476" s="1" t="s">
        <v>7293</v>
      </c>
      <c r="G2476" s="1" t="s">
        <v>129</v>
      </c>
      <c r="H2476" s="1" t="s">
        <v>11033</v>
      </c>
      <c r="I2476" s="1" t="s">
        <v>11030</v>
      </c>
      <c r="J2476" s="1" t="s">
        <v>159</v>
      </c>
      <c r="K2476" s="1" t="s">
        <v>7295</v>
      </c>
      <c r="L2476" s="1" t="s">
        <v>7293</v>
      </c>
      <c r="M2476" s="1" t="s">
        <v>1734</v>
      </c>
      <c r="N2476" s="1" t="s">
        <v>209</v>
      </c>
      <c r="O2476" s="1" t="str">
        <f t="shared" si="267"/>
        <v>关闭</v>
      </c>
      <c r="P2476" s="1" t="s">
        <v>53</v>
      </c>
      <c r="Q2476" s="1" t="s">
        <v>54</v>
      </c>
      <c r="R2476" s="1" t="s">
        <v>7296</v>
      </c>
      <c r="S2476" s="1" t="s">
        <v>10660</v>
      </c>
      <c r="T2476" s="1" t="s">
        <v>133</v>
      </c>
      <c r="U2476" s="1" t="s">
        <v>11034</v>
      </c>
      <c r="V2476" s="1" t="s">
        <v>682</v>
      </c>
      <c r="W2476" s="1" t="s">
        <v>58</v>
      </c>
      <c r="X2476" s="1" t="s">
        <v>173</v>
      </c>
      <c r="Y2476" s="1" t="s">
        <v>60</v>
      </c>
      <c r="Z2476" s="1" t="s">
        <v>60</v>
      </c>
      <c r="AA2476" s="1" t="s">
        <v>60</v>
      </c>
      <c r="AB2476" s="1" t="s">
        <v>162</v>
      </c>
      <c r="AC2476" s="1" t="s">
        <v>292</v>
      </c>
      <c r="AD2476" s="1" t="s">
        <v>78</v>
      </c>
      <c r="AE2476" s="1" t="s">
        <v>71</v>
      </c>
      <c r="AF2476" s="1"/>
      <c r="AG2476" s="1">
        <v>20090201</v>
      </c>
      <c r="AH2476" s="1" t="str">
        <f t="shared" si="268"/>
        <v>200902</v>
      </c>
      <c r="AI2476" s="1"/>
      <c r="AJ2476" s="1">
        <v>20150103</v>
      </c>
      <c r="AK2476" s="1" t="s">
        <v>538</v>
      </c>
      <c r="AL2476" s="1">
        <v>78</v>
      </c>
      <c r="AM2476" s="1"/>
      <c r="AN2476" s="1">
        <v>100</v>
      </c>
      <c r="AO2476" s="1"/>
      <c r="AP2476" s="1">
        <v>20101213</v>
      </c>
      <c r="AQ2476" s="1">
        <v>20101001</v>
      </c>
      <c r="AR2476" s="1">
        <v>20110930</v>
      </c>
      <c r="AS2476" s="1" t="s">
        <v>189</v>
      </c>
      <c r="AT2476" s="1"/>
      <c r="AU2476" s="1"/>
      <c r="AV2476">
        <v>78</v>
      </c>
      <c r="AW2476" s="5" t="str">
        <f t="shared" si="269"/>
        <v>&lt;7万</v>
      </c>
      <c r="AX2476">
        <v>2.6309999999999998</v>
      </c>
      <c r="AY2476">
        <v>0</v>
      </c>
      <c r="AZ2476">
        <v>72.632000000000005</v>
      </c>
      <c r="BA2476">
        <v>7</v>
      </c>
      <c r="BB2476" t="e">
        <v>#DIV/0!</v>
      </c>
      <c r="BC2476" s="3" t="s">
        <v>27589</v>
      </c>
      <c r="BD2476" s="4" t="s">
        <v>27590</v>
      </c>
      <c r="BE2476">
        <f t="shared" si="271"/>
        <v>10.376000000000001</v>
      </c>
      <c r="BF2476" s="4" t="str">
        <f t="shared" si="272"/>
        <v>&lt;7万</v>
      </c>
      <c r="BG2476" t="e">
        <v>#N/A</v>
      </c>
      <c r="BH2476" s="4" t="e">
        <v>#N/A</v>
      </c>
    </row>
    <row r="2477" spans="1:60">
      <c r="A2477" s="1" t="s">
        <v>11035</v>
      </c>
      <c r="B2477" s="1" t="s">
        <v>11036</v>
      </c>
      <c r="C2477" s="1" t="s">
        <v>11036</v>
      </c>
      <c r="D2477" s="1" t="s">
        <v>11037</v>
      </c>
      <c r="E2477" s="1" t="s">
        <v>6907</v>
      </c>
      <c r="F2477" s="1" t="s">
        <v>6908</v>
      </c>
      <c r="G2477" s="1" t="s">
        <v>49</v>
      </c>
      <c r="H2477" s="1" t="s">
        <v>6907</v>
      </c>
      <c r="I2477" s="1" t="s">
        <v>6908</v>
      </c>
      <c r="J2477" s="1" t="s">
        <v>49</v>
      </c>
      <c r="K2477" s="1" t="s">
        <v>6909</v>
      </c>
      <c r="L2477" s="1" t="s">
        <v>6908</v>
      </c>
      <c r="M2477" s="1" t="s">
        <v>51</v>
      </c>
      <c r="N2477" s="1" t="s">
        <v>52</v>
      </c>
      <c r="O2477" s="1" t="str">
        <f t="shared" si="267"/>
        <v>维持</v>
      </c>
      <c r="P2477" s="1" t="s">
        <v>53</v>
      </c>
      <c r="Q2477" s="1" t="s">
        <v>54</v>
      </c>
      <c r="R2477" s="1" t="s">
        <v>7296</v>
      </c>
      <c r="S2477" s="1" t="s">
        <v>10594</v>
      </c>
      <c r="T2477" s="1" t="s">
        <v>654</v>
      </c>
      <c r="U2477" s="1" t="s">
        <v>10736</v>
      </c>
      <c r="V2477" s="1" t="s">
        <v>654</v>
      </c>
      <c r="W2477" s="1" t="s">
        <v>185</v>
      </c>
      <c r="X2477" s="1" t="s">
        <v>94</v>
      </c>
      <c r="Y2477" s="1" t="s">
        <v>186</v>
      </c>
      <c r="Z2477" s="1" t="s">
        <v>186</v>
      </c>
      <c r="AA2477" s="1" t="s">
        <v>186</v>
      </c>
      <c r="AB2477" s="1" t="s">
        <v>61</v>
      </c>
      <c r="AC2477" s="1" t="s">
        <v>187</v>
      </c>
      <c r="AD2477" s="1" t="s">
        <v>188</v>
      </c>
      <c r="AE2477" s="1"/>
      <c r="AF2477" s="1" t="s">
        <v>72</v>
      </c>
      <c r="AG2477" s="1">
        <v>20081124</v>
      </c>
      <c r="AH2477" s="1" t="str">
        <f t="shared" si="268"/>
        <v>200811</v>
      </c>
      <c r="AI2477" s="1">
        <v>20130812</v>
      </c>
      <c r="AJ2477" s="1"/>
      <c r="AK2477" s="1"/>
      <c r="AL2477" s="1">
        <v>69</v>
      </c>
      <c r="AM2477" s="1"/>
      <c r="AN2477" s="1">
        <v>69</v>
      </c>
      <c r="AO2477" s="1"/>
      <c r="AP2477" s="1">
        <v>20131211</v>
      </c>
      <c r="AQ2477" s="1">
        <v>20130812</v>
      </c>
      <c r="AR2477" s="1">
        <v>20140630</v>
      </c>
      <c r="AS2477" s="1" t="s">
        <v>189</v>
      </c>
      <c r="AT2477" s="1"/>
      <c r="AU2477" s="1"/>
      <c r="AV2477">
        <v>69</v>
      </c>
      <c r="AW2477" s="5" t="str">
        <f t="shared" si="269"/>
        <v>&gt;20万</v>
      </c>
      <c r="AX2477">
        <v>3311.64851</v>
      </c>
      <c r="AY2477">
        <v>7</v>
      </c>
      <c r="AZ2477">
        <v>5864.3695000000007</v>
      </c>
      <c r="BA2477">
        <v>12</v>
      </c>
      <c r="BB2477">
        <v>473.0926442857143</v>
      </c>
      <c r="BC2477" s="3" t="str">
        <f t="shared" si="270"/>
        <v>重点商场</v>
      </c>
      <c r="BD2477" s="4" t="s">
        <v>27584</v>
      </c>
      <c r="BE2477">
        <f t="shared" si="271"/>
        <v>488.69745833333337</v>
      </c>
      <c r="BF2477" s="4" t="str">
        <f t="shared" si="272"/>
        <v>&gt;20万</v>
      </c>
      <c r="BG2477" t="e">
        <v>#N/A</v>
      </c>
      <c r="BH2477" s="4" t="e">
        <v>#N/A</v>
      </c>
    </row>
    <row r="2478" spans="1:60">
      <c r="A2478" s="1" t="s">
        <v>11038</v>
      </c>
      <c r="B2478" s="1" t="s">
        <v>11039</v>
      </c>
      <c r="C2478" s="1" t="s">
        <v>11040</v>
      </c>
      <c r="D2478" s="1" t="s">
        <v>11041</v>
      </c>
      <c r="E2478" s="1" t="s">
        <v>10718</v>
      </c>
      <c r="F2478" s="1" t="s">
        <v>7293</v>
      </c>
      <c r="G2478" s="1" t="s">
        <v>129</v>
      </c>
      <c r="H2478" s="1" t="s">
        <v>10718</v>
      </c>
      <c r="I2478" s="1" t="s">
        <v>7293</v>
      </c>
      <c r="J2478" s="1" t="s">
        <v>129</v>
      </c>
      <c r="K2478" s="1" t="s">
        <v>7295</v>
      </c>
      <c r="L2478" s="1" t="s">
        <v>7293</v>
      </c>
      <c r="M2478" s="1" t="s">
        <v>64</v>
      </c>
      <c r="N2478" s="1" t="s">
        <v>52</v>
      </c>
      <c r="O2478" s="1" t="str">
        <f t="shared" si="267"/>
        <v>维持</v>
      </c>
      <c r="P2478" s="1" t="s">
        <v>53</v>
      </c>
      <c r="Q2478" s="1" t="s">
        <v>54</v>
      </c>
      <c r="R2478" s="1" t="s">
        <v>7296</v>
      </c>
      <c r="S2478" s="1" t="s">
        <v>10623</v>
      </c>
      <c r="T2478" s="1" t="s">
        <v>133</v>
      </c>
      <c r="U2478" s="1" t="s">
        <v>6681</v>
      </c>
      <c r="V2478" s="1" t="s">
        <v>133</v>
      </c>
      <c r="W2478" s="1" t="s">
        <v>58</v>
      </c>
      <c r="X2478" s="1" t="s">
        <v>59</v>
      </c>
      <c r="Y2478" s="1" t="s">
        <v>60</v>
      </c>
      <c r="Z2478" s="1" t="s">
        <v>60</v>
      </c>
      <c r="AA2478" s="1" t="s">
        <v>60</v>
      </c>
      <c r="AB2478" s="1" t="s">
        <v>61</v>
      </c>
      <c r="AC2478" s="1" t="s">
        <v>325</v>
      </c>
      <c r="AD2478" s="1" t="s">
        <v>78</v>
      </c>
      <c r="AE2478" s="1" t="s">
        <v>71</v>
      </c>
      <c r="AF2478" s="1" t="s">
        <v>861</v>
      </c>
      <c r="AG2478" s="1">
        <v>20081231</v>
      </c>
      <c r="AH2478" s="1" t="str">
        <f t="shared" si="268"/>
        <v>200812</v>
      </c>
      <c r="AI2478" s="1"/>
      <c r="AJ2478" s="1"/>
      <c r="AK2478" s="1"/>
      <c r="AL2478" s="1">
        <v>70</v>
      </c>
      <c r="AM2478" s="1"/>
      <c r="AN2478" s="1">
        <v>560</v>
      </c>
      <c r="AO2478" s="1"/>
      <c r="AP2478" s="1">
        <v>20111117</v>
      </c>
      <c r="AQ2478" s="1">
        <v>20111001</v>
      </c>
      <c r="AR2478" s="1">
        <v>20120930</v>
      </c>
      <c r="AS2478" s="1" t="s">
        <v>180</v>
      </c>
      <c r="AT2478" s="1"/>
      <c r="AU2478" s="1"/>
      <c r="AV2478">
        <v>70</v>
      </c>
      <c r="AW2478" s="5" t="str">
        <f t="shared" si="269"/>
        <v>&lt;7万</v>
      </c>
      <c r="AX2478">
        <v>60.256999999999998</v>
      </c>
      <c r="AY2478">
        <v>7</v>
      </c>
      <c r="AZ2478">
        <v>294.43399999999997</v>
      </c>
      <c r="BA2478">
        <v>12</v>
      </c>
      <c r="BB2478">
        <v>8.6081428571428571</v>
      </c>
      <c r="BC2478" s="3" t="str">
        <f t="shared" si="270"/>
        <v>其他商场</v>
      </c>
      <c r="BD2478" s="4" t="s">
        <v>27586</v>
      </c>
      <c r="BE2478">
        <f t="shared" si="271"/>
        <v>24.536166666666663</v>
      </c>
      <c r="BF2478" s="4" t="str">
        <f t="shared" si="272"/>
        <v>&lt;7万</v>
      </c>
      <c r="BG2478" t="e">
        <v>#N/A</v>
      </c>
      <c r="BH2478" s="4" t="e">
        <v>#N/A</v>
      </c>
    </row>
    <row r="2479" spans="1:60">
      <c r="A2479" s="1" t="s">
        <v>11042</v>
      </c>
      <c r="B2479" s="1" t="s">
        <v>11043</v>
      </c>
      <c r="C2479" s="1" t="s">
        <v>11044</v>
      </c>
      <c r="D2479" s="1" t="s">
        <v>11045</v>
      </c>
      <c r="E2479" s="1" t="s">
        <v>7292</v>
      </c>
      <c r="F2479" s="1" t="s">
        <v>7293</v>
      </c>
      <c r="G2479" s="1" t="s">
        <v>129</v>
      </c>
      <c r="H2479" s="1" t="s">
        <v>11046</v>
      </c>
      <c r="I2479" s="1" t="s">
        <v>11047</v>
      </c>
      <c r="J2479" s="1" t="s">
        <v>159</v>
      </c>
      <c r="K2479" s="1" t="s">
        <v>7295</v>
      </c>
      <c r="L2479" s="1" t="s">
        <v>7293</v>
      </c>
      <c r="M2479" s="1" t="s">
        <v>1734</v>
      </c>
      <c r="N2479" s="1" t="s">
        <v>52</v>
      </c>
      <c r="O2479" s="1" t="str">
        <f t="shared" si="267"/>
        <v>维持</v>
      </c>
      <c r="P2479" s="1" t="s">
        <v>53</v>
      </c>
      <c r="Q2479" s="1" t="s">
        <v>54</v>
      </c>
      <c r="R2479" s="1" t="s">
        <v>7296</v>
      </c>
      <c r="S2479" s="1" t="s">
        <v>10606</v>
      </c>
      <c r="T2479" s="1" t="s">
        <v>133</v>
      </c>
      <c r="U2479" s="1" t="s">
        <v>11048</v>
      </c>
      <c r="V2479" s="1" t="s">
        <v>682</v>
      </c>
      <c r="W2479" s="1" t="s">
        <v>58</v>
      </c>
      <c r="X2479" s="1" t="s">
        <v>173</v>
      </c>
      <c r="Y2479" s="1" t="s">
        <v>76</v>
      </c>
      <c r="Z2479" s="1" t="s">
        <v>77</v>
      </c>
      <c r="AA2479" s="1" t="s">
        <v>77</v>
      </c>
      <c r="AB2479" s="1" t="s">
        <v>162</v>
      </c>
      <c r="AC2479" s="1" t="s">
        <v>460</v>
      </c>
      <c r="AD2479" s="1" t="s">
        <v>70</v>
      </c>
      <c r="AE2479" s="1" t="s">
        <v>71</v>
      </c>
      <c r="AF2479" s="1"/>
      <c r="AG2479" s="1">
        <v>20081211</v>
      </c>
      <c r="AH2479" s="1" t="str">
        <f t="shared" si="268"/>
        <v>200812</v>
      </c>
      <c r="AI2479" s="1">
        <v>20120930</v>
      </c>
      <c r="AJ2479" s="1"/>
      <c r="AK2479" s="1"/>
      <c r="AL2479" s="1">
        <v>216</v>
      </c>
      <c r="AM2479" s="1"/>
      <c r="AN2479" s="1">
        <v>216</v>
      </c>
      <c r="AO2479" s="1"/>
      <c r="AP2479" s="1">
        <v>20121102</v>
      </c>
      <c r="AQ2479" s="1">
        <v>20120930</v>
      </c>
      <c r="AR2479" s="1">
        <v>20130930</v>
      </c>
      <c r="AS2479" s="1" t="s">
        <v>180</v>
      </c>
      <c r="AT2479" s="1"/>
      <c r="AU2479" s="1"/>
      <c r="AV2479">
        <v>216</v>
      </c>
      <c r="AW2479" s="5" t="str">
        <f t="shared" si="269"/>
        <v>&gt;10万</v>
      </c>
      <c r="AX2479">
        <v>833.48919999999998</v>
      </c>
      <c r="AY2479">
        <v>7</v>
      </c>
      <c r="AZ2479">
        <v>2089.3888200000001</v>
      </c>
      <c r="BA2479">
        <v>12</v>
      </c>
      <c r="BB2479">
        <v>119.06988571428572</v>
      </c>
      <c r="BC2479" s="3" t="str">
        <f t="shared" si="270"/>
        <v>其他商场</v>
      </c>
      <c r="BD2479" s="4" t="s">
        <v>27585</v>
      </c>
      <c r="BE2479">
        <f t="shared" si="271"/>
        <v>174.115735</v>
      </c>
      <c r="BF2479" s="4" t="str">
        <f t="shared" si="272"/>
        <v>&gt;10万</v>
      </c>
      <c r="BG2479" t="e">
        <v>#N/A</v>
      </c>
      <c r="BH2479" s="4" t="e">
        <v>#N/A</v>
      </c>
    </row>
    <row r="2480" spans="1:60">
      <c r="A2480" s="1" t="s">
        <v>11049</v>
      </c>
      <c r="B2480" s="1" t="s">
        <v>11050</v>
      </c>
      <c r="C2480" s="1" t="s">
        <v>11051</v>
      </c>
      <c r="D2480" s="1" t="s">
        <v>11052</v>
      </c>
      <c r="E2480" s="1" t="s">
        <v>7292</v>
      </c>
      <c r="F2480" s="1" t="s">
        <v>7293</v>
      </c>
      <c r="G2480" s="1" t="s">
        <v>129</v>
      </c>
      <c r="H2480" s="1" t="s">
        <v>11053</v>
      </c>
      <c r="I2480" s="1" t="s">
        <v>11054</v>
      </c>
      <c r="J2480" s="1" t="s">
        <v>159</v>
      </c>
      <c r="K2480" s="1" t="s">
        <v>7295</v>
      </c>
      <c r="L2480" s="1" t="s">
        <v>7293</v>
      </c>
      <c r="M2480" s="1" t="s">
        <v>1734</v>
      </c>
      <c r="N2480" s="1" t="s">
        <v>52</v>
      </c>
      <c r="O2480" s="1" t="str">
        <f t="shared" si="267"/>
        <v>维持</v>
      </c>
      <c r="P2480" s="1" t="s">
        <v>53</v>
      </c>
      <c r="Q2480" s="1" t="s">
        <v>54</v>
      </c>
      <c r="R2480" s="1" t="s">
        <v>7296</v>
      </c>
      <c r="S2480" s="1" t="s">
        <v>11055</v>
      </c>
      <c r="T2480" s="1" t="s">
        <v>355</v>
      </c>
      <c r="U2480" s="1" t="s">
        <v>11056</v>
      </c>
      <c r="V2480" s="1" t="s">
        <v>682</v>
      </c>
      <c r="W2480" s="1" t="s">
        <v>58</v>
      </c>
      <c r="X2480" s="1" t="s">
        <v>173</v>
      </c>
      <c r="Y2480" s="1" t="s">
        <v>60</v>
      </c>
      <c r="Z2480" s="1" t="s">
        <v>60</v>
      </c>
      <c r="AA2480" s="1" t="s">
        <v>60</v>
      </c>
      <c r="AB2480" s="1" t="s">
        <v>162</v>
      </c>
      <c r="AC2480" s="1" t="s">
        <v>292</v>
      </c>
      <c r="AD2480" s="1" t="s">
        <v>78</v>
      </c>
      <c r="AE2480" s="1" t="s">
        <v>71</v>
      </c>
      <c r="AF2480" s="1"/>
      <c r="AG2480" s="1">
        <v>20090102</v>
      </c>
      <c r="AH2480" s="1" t="str">
        <f t="shared" si="268"/>
        <v>200901</v>
      </c>
      <c r="AI2480" s="1"/>
      <c r="AJ2480" s="1"/>
      <c r="AK2480" s="1"/>
      <c r="AL2480" s="1">
        <v>91</v>
      </c>
      <c r="AM2480" s="1"/>
      <c r="AN2480" s="1">
        <v>98</v>
      </c>
      <c r="AO2480" s="1"/>
      <c r="AP2480" s="1">
        <v>20121102</v>
      </c>
      <c r="AQ2480" s="1">
        <v>20121001</v>
      </c>
      <c r="AR2480" s="1">
        <v>20130930</v>
      </c>
      <c r="AS2480" s="1" t="s">
        <v>180</v>
      </c>
      <c r="AT2480" s="1"/>
      <c r="AU2480" s="1"/>
      <c r="AV2480">
        <v>91</v>
      </c>
      <c r="AW2480" s="5" t="str">
        <f t="shared" si="269"/>
        <v>&lt;7万</v>
      </c>
      <c r="AX2480">
        <v>510.33198000000004</v>
      </c>
      <c r="AY2480">
        <v>7</v>
      </c>
      <c r="AZ2480">
        <v>778.61644000000001</v>
      </c>
      <c r="BA2480">
        <v>12</v>
      </c>
      <c r="BB2480">
        <v>72.904568571428584</v>
      </c>
      <c r="BC2480" s="3" t="str">
        <f t="shared" si="270"/>
        <v>其他商场</v>
      </c>
      <c r="BD2480" s="4" t="s">
        <v>27587</v>
      </c>
      <c r="BE2480">
        <f t="shared" si="271"/>
        <v>64.884703333333334</v>
      </c>
      <c r="BF2480" s="4" t="str">
        <f t="shared" si="272"/>
        <v>&lt;7万</v>
      </c>
      <c r="BG2480" t="e">
        <v>#N/A</v>
      </c>
      <c r="BH2480" s="4" t="e">
        <v>#N/A</v>
      </c>
    </row>
    <row r="2481" spans="1:60">
      <c r="A2481" s="1" t="s">
        <v>11057</v>
      </c>
      <c r="B2481" s="1" t="s">
        <v>11058</v>
      </c>
      <c r="C2481" s="1" t="s">
        <v>11059</v>
      </c>
      <c r="D2481" s="1" t="s">
        <v>11060</v>
      </c>
      <c r="E2481" s="1" t="s">
        <v>7292</v>
      </c>
      <c r="F2481" s="1" t="s">
        <v>7293</v>
      </c>
      <c r="G2481" s="1" t="s">
        <v>129</v>
      </c>
      <c r="H2481" s="1" t="s">
        <v>11061</v>
      </c>
      <c r="I2481" s="1" t="s">
        <v>11062</v>
      </c>
      <c r="J2481" s="1" t="s">
        <v>159</v>
      </c>
      <c r="K2481" s="1" t="s">
        <v>7295</v>
      </c>
      <c r="L2481" s="1" t="s">
        <v>7293</v>
      </c>
      <c r="M2481" s="1" t="s">
        <v>1734</v>
      </c>
      <c r="N2481" s="1" t="s">
        <v>52</v>
      </c>
      <c r="O2481" s="1" t="str">
        <f t="shared" si="267"/>
        <v>维持</v>
      </c>
      <c r="P2481" s="1" t="s">
        <v>53</v>
      </c>
      <c r="Q2481" s="1" t="s">
        <v>54</v>
      </c>
      <c r="R2481" s="1" t="s">
        <v>7296</v>
      </c>
      <c r="S2481" s="1" t="s">
        <v>10719</v>
      </c>
      <c r="T2481" s="1" t="s">
        <v>133</v>
      </c>
      <c r="U2481" s="1" t="s">
        <v>11063</v>
      </c>
      <c r="V2481" s="1" t="s">
        <v>682</v>
      </c>
      <c r="W2481" s="1" t="s">
        <v>58</v>
      </c>
      <c r="X2481" s="1" t="s">
        <v>173</v>
      </c>
      <c r="Y2481" s="1" t="s">
        <v>76</v>
      </c>
      <c r="Z2481" s="1" t="s">
        <v>77</v>
      </c>
      <c r="AA2481" s="1" t="s">
        <v>77</v>
      </c>
      <c r="AB2481" s="1" t="s">
        <v>162</v>
      </c>
      <c r="AC2481" s="1" t="s">
        <v>174</v>
      </c>
      <c r="AD2481" s="1" t="s">
        <v>27597</v>
      </c>
      <c r="AE2481" s="1" t="s">
        <v>71</v>
      </c>
      <c r="AF2481" s="1"/>
      <c r="AG2481" s="1">
        <v>20081215</v>
      </c>
      <c r="AH2481" s="1" t="str">
        <f t="shared" si="268"/>
        <v>200812</v>
      </c>
      <c r="AI2481" s="1">
        <v>20130925</v>
      </c>
      <c r="AJ2481" s="1"/>
      <c r="AK2481" s="1"/>
      <c r="AL2481" s="1">
        <v>257</v>
      </c>
      <c r="AM2481" s="1"/>
      <c r="AN2481" s="1">
        <v>257</v>
      </c>
      <c r="AO2481" s="1"/>
      <c r="AP2481" s="1">
        <v>20131113</v>
      </c>
      <c r="AQ2481" s="1">
        <v>20130925</v>
      </c>
      <c r="AR2481" s="1">
        <v>20140930</v>
      </c>
      <c r="AS2481" s="1" t="s">
        <v>64</v>
      </c>
      <c r="AT2481" s="1"/>
      <c r="AU2481" s="1"/>
      <c r="AV2481">
        <v>257</v>
      </c>
      <c r="AW2481" s="5" t="str">
        <f t="shared" si="269"/>
        <v>&gt;10万</v>
      </c>
      <c r="AX2481">
        <v>985.17338999999993</v>
      </c>
      <c r="AY2481">
        <v>7</v>
      </c>
      <c r="AZ2481">
        <v>1620.0719199999999</v>
      </c>
      <c r="BA2481">
        <v>12</v>
      </c>
      <c r="BB2481">
        <v>140.73905571428571</v>
      </c>
      <c r="BC2481" s="3" t="str">
        <f t="shared" si="270"/>
        <v>常规商场</v>
      </c>
      <c r="BD2481" s="4" t="s">
        <v>27585</v>
      </c>
      <c r="BE2481">
        <f t="shared" si="271"/>
        <v>135.00599333333332</v>
      </c>
      <c r="BF2481" s="4" t="str">
        <f t="shared" si="272"/>
        <v>&gt;10万</v>
      </c>
      <c r="BG2481" t="e">
        <v>#N/A</v>
      </c>
      <c r="BH2481" s="4" t="e">
        <v>#N/A</v>
      </c>
    </row>
    <row r="2482" spans="1:60">
      <c r="A2482" s="1" t="s">
        <v>11064</v>
      </c>
      <c r="B2482" s="1" t="s">
        <v>11065</v>
      </c>
      <c r="C2482" s="1" t="s">
        <v>11066</v>
      </c>
      <c r="D2482" s="1" t="s">
        <v>11067</v>
      </c>
      <c r="E2482" s="1" t="s">
        <v>10635</v>
      </c>
      <c r="F2482" s="1" t="s">
        <v>10613</v>
      </c>
      <c r="G2482" s="1" t="s">
        <v>129</v>
      </c>
      <c r="H2482" s="1" t="s">
        <v>10635</v>
      </c>
      <c r="I2482" s="1" t="s">
        <v>10613</v>
      </c>
      <c r="J2482" s="1" t="s">
        <v>129</v>
      </c>
      <c r="K2482" s="1" t="s">
        <v>10615</v>
      </c>
      <c r="L2482" s="1" t="s">
        <v>10613</v>
      </c>
      <c r="M2482" s="1" t="s">
        <v>180</v>
      </c>
      <c r="N2482" s="1" t="s">
        <v>52</v>
      </c>
      <c r="O2482" s="1" t="str">
        <f t="shared" si="267"/>
        <v>维持</v>
      </c>
      <c r="P2482" s="1" t="s">
        <v>53</v>
      </c>
      <c r="Q2482" s="1" t="s">
        <v>54</v>
      </c>
      <c r="R2482" s="1" t="s">
        <v>7296</v>
      </c>
      <c r="S2482" s="1" t="s">
        <v>10753</v>
      </c>
      <c r="T2482" s="1" t="s">
        <v>133</v>
      </c>
      <c r="U2482" s="1" t="s">
        <v>10754</v>
      </c>
      <c r="V2482" s="1" t="s">
        <v>133</v>
      </c>
      <c r="W2482" s="1" t="s">
        <v>58</v>
      </c>
      <c r="X2482" s="1" t="s">
        <v>59</v>
      </c>
      <c r="Y2482" s="1" t="s">
        <v>76</v>
      </c>
      <c r="Z2482" s="1" t="s">
        <v>77</v>
      </c>
      <c r="AA2482" s="1" t="s">
        <v>77</v>
      </c>
      <c r="AB2482" s="1" t="s">
        <v>61</v>
      </c>
      <c r="AC2482" s="1" t="s">
        <v>325</v>
      </c>
      <c r="AD2482" s="1" t="s">
        <v>78</v>
      </c>
      <c r="AE2482" s="1" t="s">
        <v>71</v>
      </c>
      <c r="AF2482" s="1" t="s">
        <v>72</v>
      </c>
      <c r="AG2482" s="1">
        <v>20081225</v>
      </c>
      <c r="AH2482" s="1" t="str">
        <f t="shared" si="268"/>
        <v>200812</v>
      </c>
      <c r="AI2482" s="1"/>
      <c r="AJ2482" s="1"/>
      <c r="AK2482" s="1"/>
      <c r="AL2482" s="1">
        <v>95</v>
      </c>
      <c r="AM2482" s="1"/>
      <c r="AN2482" s="1">
        <v>110</v>
      </c>
      <c r="AO2482" s="1"/>
      <c r="AP2482" s="1">
        <v>20121026</v>
      </c>
      <c r="AQ2482" s="1">
        <v>20120101</v>
      </c>
      <c r="AR2482" s="1">
        <v>20120930</v>
      </c>
      <c r="AS2482" s="1" t="s">
        <v>64</v>
      </c>
      <c r="AT2482" s="1"/>
      <c r="AU2482" s="1"/>
      <c r="AV2482">
        <v>95</v>
      </c>
      <c r="AW2482" s="5" t="str">
        <f t="shared" si="269"/>
        <v>&gt;10万</v>
      </c>
      <c r="AX2482">
        <v>740.74383999999998</v>
      </c>
      <c r="AY2482">
        <v>7</v>
      </c>
      <c r="AZ2482">
        <v>1488.6979199999998</v>
      </c>
      <c r="BA2482">
        <v>12</v>
      </c>
      <c r="BB2482">
        <v>105.82054857142857</v>
      </c>
      <c r="BC2482" s="3" t="str">
        <f t="shared" si="270"/>
        <v>其他商场</v>
      </c>
      <c r="BD2482" s="4" t="s">
        <v>27585</v>
      </c>
      <c r="BE2482">
        <f t="shared" si="271"/>
        <v>124.05815999999999</v>
      </c>
      <c r="BF2482" s="4" t="str">
        <f t="shared" si="272"/>
        <v>&gt;10万</v>
      </c>
      <c r="BG2482" t="e">
        <v>#N/A</v>
      </c>
      <c r="BH2482" s="4" t="e">
        <v>#N/A</v>
      </c>
    </row>
    <row r="2483" spans="1:60">
      <c r="A2483" s="1" t="s">
        <v>11068</v>
      </c>
      <c r="B2483" s="1" t="s">
        <v>11069</v>
      </c>
      <c r="C2483" s="1" t="s">
        <v>11070</v>
      </c>
      <c r="D2483" s="1" t="s">
        <v>11071</v>
      </c>
      <c r="E2483" s="1" t="s">
        <v>7292</v>
      </c>
      <c r="F2483" s="1" t="s">
        <v>7293</v>
      </c>
      <c r="G2483" s="1" t="s">
        <v>129</v>
      </c>
      <c r="H2483" s="1" t="s">
        <v>11072</v>
      </c>
      <c r="I2483" s="1" t="s">
        <v>11073</v>
      </c>
      <c r="J2483" s="1" t="s">
        <v>159</v>
      </c>
      <c r="K2483" s="1" t="s">
        <v>7295</v>
      </c>
      <c r="L2483" s="1" t="s">
        <v>7293</v>
      </c>
      <c r="M2483" s="1" t="s">
        <v>1734</v>
      </c>
      <c r="N2483" s="1" t="s">
        <v>52</v>
      </c>
      <c r="O2483" s="1" t="str">
        <f t="shared" si="267"/>
        <v>维持</v>
      </c>
      <c r="P2483" s="1" t="s">
        <v>53</v>
      </c>
      <c r="Q2483" s="1" t="s">
        <v>54</v>
      </c>
      <c r="R2483" s="1" t="s">
        <v>7296</v>
      </c>
      <c r="S2483" s="1" t="s">
        <v>7297</v>
      </c>
      <c r="T2483" s="1" t="s">
        <v>133</v>
      </c>
      <c r="U2483" s="1" t="s">
        <v>11074</v>
      </c>
      <c r="V2483" s="1" t="s">
        <v>682</v>
      </c>
      <c r="W2483" s="1" t="s">
        <v>58</v>
      </c>
      <c r="X2483" s="1" t="s">
        <v>59</v>
      </c>
      <c r="Y2483" s="1" t="s">
        <v>88</v>
      </c>
      <c r="Z2483" s="1" t="s">
        <v>88</v>
      </c>
      <c r="AA2483" s="1" t="s">
        <v>88</v>
      </c>
      <c r="AB2483" s="1" t="s">
        <v>162</v>
      </c>
      <c r="AC2483" s="1" t="s">
        <v>325</v>
      </c>
      <c r="AD2483" s="1" t="s">
        <v>78</v>
      </c>
      <c r="AE2483" s="1" t="s">
        <v>71</v>
      </c>
      <c r="AF2483" s="1" t="s">
        <v>72</v>
      </c>
      <c r="AG2483" s="1">
        <v>20090112</v>
      </c>
      <c r="AH2483" s="1" t="str">
        <f t="shared" si="268"/>
        <v>200901</v>
      </c>
      <c r="AI2483" s="1">
        <v>20110602</v>
      </c>
      <c r="AJ2483" s="1"/>
      <c r="AK2483" s="1"/>
      <c r="AL2483" s="1">
        <v>102</v>
      </c>
      <c r="AM2483" s="1"/>
      <c r="AN2483" s="1">
        <v>102</v>
      </c>
      <c r="AO2483" s="1"/>
      <c r="AP2483" s="1">
        <v>20121102</v>
      </c>
      <c r="AQ2483" s="1">
        <v>20120101</v>
      </c>
      <c r="AR2483" s="1">
        <v>20120930</v>
      </c>
      <c r="AS2483" s="1" t="s">
        <v>180</v>
      </c>
      <c r="AT2483" s="1"/>
      <c r="AU2483" s="1"/>
      <c r="AV2483">
        <v>102</v>
      </c>
      <c r="AW2483" s="5" t="str">
        <f t="shared" si="269"/>
        <v>&gt;7万</v>
      </c>
      <c r="AX2483">
        <v>742.28090999999995</v>
      </c>
      <c r="AY2483">
        <v>7</v>
      </c>
      <c r="AZ2483">
        <v>996.66930000000002</v>
      </c>
      <c r="BA2483">
        <v>12</v>
      </c>
      <c r="BB2483">
        <v>106.04012999999999</v>
      </c>
      <c r="BC2483" s="3" t="str">
        <f t="shared" si="270"/>
        <v>其他商场</v>
      </c>
      <c r="BD2483" s="4" t="s">
        <v>27585</v>
      </c>
      <c r="BE2483">
        <f t="shared" si="271"/>
        <v>83.055774999999997</v>
      </c>
      <c r="BF2483" s="4" t="str">
        <f t="shared" si="272"/>
        <v>&gt;7万</v>
      </c>
      <c r="BG2483" t="e">
        <v>#N/A</v>
      </c>
      <c r="BH2483" s="4" t="e">
        <v>#N/A</v>
      </c>
    </row>
    <row r="2484" spans="1:60">
      <c r="A2484" s="1" t="s">
        <v>11075</v>
      </c>
      <c r="B2484" s="1" t="s">
        <v>11076</v>
      </c>
      <c r="C2484" s="1" t="s">
        <v>11077</v>
      </c>
      <c r="D2484" s="1" t="s">
        <v>11078</v>
      </c>
      <c r="E2484" s="1" t="s">
        <v>10641</v>
      </c>
      <c r="F2484" s="1" t="s">
        <v>10642</v>
      </c>
      <c r="G2484" s="1" t="s">
        <v>129</v>
      </c>
      <c r="H2484" s="1" t="s">
        <v>10643</v>
      </c>
      <c r="I2484" s="1" t="s">
        <v>10644</v>
      </c>
      <c r="J2484" s="1" t="s">
        <v>159</v>
      </c>
      <c r="K2484" s="1" t="s">
        <v>10645</v>
      </c>
      <c r="L2484" s="1" t="s">
        <v>10646</v>
      </c>
      <c r="M2484" s="1" t="s">
        <v>1734</v>
      </c>
      <c r="N2484" s="1" t="s">
        <v>52</v>
      </c>
      <c r="O2484" s="1" t="str">
        <f t="shared" si="267"/>
        <v>维持</v>
      </c>
      <c r="P2484" s="1" t="s">
        <v>53</v>
      </c>
      <c r="Q2484" s="1" t="s">
        <v>54</v>
      </c>
      <c r="R2484" s="1" t="s">
        <v>7296</v>
      </c>
      <c r="S2484" s="1" t="s">
        <v>10647</v>
      </c>
      <c r="T2484" s="1" t="s">
        <v>133</v>
      </c>
      <c r="U2484" s="1" t="s">
        <v>10648</v>
      </c>
      <c r="V2484" s="1" t="s">
        <v>133</v>
      </c>
      <c r="W2484" s="1" t="s">
        <v>58</v>
      </c>
      <c r="X2484" s="1" t="s">
        <v>59</v>
      </c>
      <c r="Y2484" s="1" t="s">
        <v>60</v>
      </c>
      <c r="Z2484" s="1" t="s">
        <v>60</v>
      </c>
      <c r="AA2484" s="1" t="s">
        <v>88</v>
      </c>
      <c r="AB2484" s="1" t="s">
        <v>162</v>
      </c>
      <c r="AC2484" s="1" t="s">
        <v>134</v>
      </c>
      <c r="AD2484" s="1" t="s">
        <v>27597</v>
      </c>
      <c r="AE2484" s="1" t="s">
        <v>123</v>
      </c>
      <c r="AF2484" s="1" t="s">
        <v>72</v>
      </c>
      <c r="AG2484" s="1">
        <v>20090118</v>
      </c>
      <c r="AH2484" s="1" t="str">
        <f t="shared" si="268"/>
        <v>200901</v>
      </c>
      <c r="AI2484" s="1">
        <v>20141025</v>
      </c>
      <c r="AJ2484" s="1"/>
      <c r="AK2484" s="1"/>
      <c r="AL2484" s="1">
        <v>88</v>
      </c>
      <c r="AM2484" s="1"/>
      <c r="AN2484" s="1">
        <v>88</v>
      </c>
      <c r="AO2484" s="1"/>
      <c r="AP2484" s="1">
        <v>20121119</v>
      </c>
      <c r="AQ2484" s="1">
        <v>20121001</v>
      </c>
      <c r="AR2484" s="1">
        <v>20121231</v>
      </c>
      <c r="AS2484" s="1" t="s">
        <v>180</v>
      </c>
      <c r="AT2484" s="1"/>
      <c r="AU2484" s="1"/>
      <c r="AV2484">
        <v>88</v>
      </c>
      <c r="AW2484" s="5" t="str">
        <f t="shared" si="269"/>
        <v>&gt;7万</v>
      </c>
      <c r="AX2484">
        <v>443.72402000000005</v>
      </c>
      <c r="AY2484">
        <v>7</v>
      </c>
      <c r="AZ2484">
        <v>1042.6696999999999</v>
      </c>
      <c r="BA2484">
        <v>11</v>
      </c>
      <c r="BB2484">
        <v>63.389145714285725</v>
      </c>
      <c r="BC2484" s="3" t="str">
        <f t="shared" si="270"/>
        <v>其他商场</v>
      </c>
      <c r="BD2484" s="4" t="s">
        <v>27586</v>
      </c>
      <c r="BE2484">
        <f t="shared" si="271"/>
        <v>94.788154545454532</v>
      </c>
      <c r="BF2484" s="4" t="str">
        <f t="shared" si="272"/>
        <v>&gt;7万</v>
      </c>
      <c r="BG2484" t="e">
        <v>#N/A</v>
      </c>
      <c r="BH2484" s="4" t="e">
        <v>#N/A</v>
      </c>
    </row>
    <row r="2485" spans="1:60">
      <c r="A2485" s="1" t="s">
        <v>11079</v>
      </c>
      <c r="B2485" s="1" t="s">
        <v>11080</v>
      </c>
      <c r="C2485" s="1" t="s">
        <v>11081</v>
      </c>
      <c r="D2485" s="1" t="s">
        <v>11082</v>
      </c>
      <c r="E2485" s="1" t="s">
        <v>7292</v>
      </c>
      <c r="F2485" s="1" t="s">
        <v>7293</v>
      </c>
      <c r="G2485" s="1" t="s">
        <v>129</v>
      </c>
      <c r="H2485" s="1" t="s">
        <v>11083</v>
      </c>
      <c r="I2485" s="1" t="s">
        <v>11084</v>
      </c>
      <c r="J2485" s="1" t="s">
        <v>159</v>
      </c>
      <c r="K2485" s="1" t="s">
        <v>7295</v>
      </c>
      <c r="L2485" s="1" t="s">
        <v>7293</v>
      </c>
      <c r="M2485" s="1" t="s">
        <v>1734</v>
      </c>
      <c r="N2485" s="1" t="s">
        <v>52</v>
      </c>
      <c r="O2485" s="1" t="str">
        <f t="shared" si="267"/>
        <v>维持</v>
      </c>
      <c r="P2485" s="1" t="s">
        <v>53</v>
      </c>
      <c r="Q2485" s="1" t="s">
        <v>54</v>
      </c>
      <c r="R2485" s="1" t="s">
        <v>7296</v>
      </c>
      <c r="S2485" s="1" t="s">
        <v>10594</v>
      </c>
      <c r="T2485" s="1" t="s">
        <v>654</v>
      </c>
      <c r="U2485" s="1" t="s">
        <v>10725</v>
      </c>
      <c r="V2485" s="1" t="s">
        <v>654</v>
      </c>
      <c r="W2485" s="1" t="s">
        <v>58</v>
      </c>
      <c r="X2485" s="1" t="s">
        <v>173</v>
      </c>
      <c r="Y2485" s="1" t="s">
        <v>60</v>
      </c>
      <c r="Z2485" s="1" t="s">
        <v>60</v>
      </c>
      <c r="AA2485" s="1" t="s">
        <v>77</v>
      </c>
      <c r="AB2485" s="1" t="s">
        <v>162</v>
      </c>
      <c r="AC2485" s="1" t="s">
        <v>341</v>
      </c>
      <c r="AD2485" s="1" t="s">
        <v>78</v>
      </c>
      <c r="AE2485" s="1" t="s">
        <v>123</v>
      </c>
      <c r="AF2485" s="1"/>
      <c r="AG2485" s="1">
        <v>20090423</v>
      </c>
      <c r="AH2485" s="1" t="str">
        <f t="shared" si="268"/>
        <v>200904</v>
      </c>
      <c r="AI2485" s="1"/>
      <c r="AJ2485" s="1"/>
      <c r="AK2485" s="1"/>
      <c r="AL2485" s="1">
        <v>109</v>
      </c>
      <c r="AM2485" s="1"/>
      <c r="AN2485" s="1">
        <v>120</v>
      </c>
      <c r="AO2485" s="1"/>
      <c r="AP2485" s="1">
        <v>20121102</v>
      </c>
      <c r="AQ2485" s="1">
        <v>20121001</v>
      </c>
      <c r="AR2485" s="1">
        <v>20130331</v>
      </c>
      <c r="AS2485" s="1" t="s">
        <v>180</v>
      </c>
      <c r="AT2485" s="1"/>
      <c r="AU2485" s="1"/>
      <c r="AV2485">
        <v>109</v>
      </c>
      <c r="AW2485" s="5" t="str">
        <f t="shared" si="269"/>
        <v>&gt;10万</v>
      </c>
      <c r="AX2485">
        <v>212.76000000000002</v>
      </c>
      <c r="AY2485">
        <v>7</v>
      </c>
      <c r="AZ2485">
        <v>1421.8630000000003</v>
      </c>
      <c r="BA2485">
        <v>12</v>
      </c>
      <c r="BB2485">
        <v>30.394285714285719</v>
      </c>
      <c r="BC2485" s="3" t="str">
        <f t="shared" si="270"/>
        <v>其他商场</v>
      </c>
      <c r="BD2485" s="4" t="s">
        <v>27586</v>
      </c>
      <c r="BE2485">
        <f t="shared" si="271"/>
        <v>118.48858333333335</v>
      </c>
      <c r="BF2485" s="4" t="str">
        <f t="shared" si="272"/>
        <v>&gt;10万</v>
      </c>
      <c r="BG2485" t="e">
        <v>#N/A</v>
      </c>
      <c r="BH2485" s="4" t="e">
        <v>#N/A</v>
      </c>
    </row>
    <row r="2486" spans="1:60">
      <c r="A2486" s="1" t="s">
        <v>11085</v>
      </c>
      <c r="B2486" s="1" t="s">
        <v>11086</v>
      </c>
      <c r="C2486" s="1" t="s">
        <v>11087</v>
      </c>
      <c r="D2486" s="1" t="s">
        <v>11088</v>
      </c>
      <c r="E2486" s="1" t="s">
        <v>7292</v>
      </c>
      <c r="F2486" s="1" t="s">
        <v>7293</v>
      </c>
      <c r="G2486" s="1" t="s">
        <v>129</v>
      </c>
      <c r="H2486" s="1" t="s">
        <v>11089</v>
      </c>
      <c r="I2486" s="1" t="s">
        <v>11090</v>
      </c>
      <c r="J2486" s="1" t="s">
        <v>159</v>
      </c>
      <c r="K2486" s="1" t="s">
        <v>7295</v>
      </c>
      <c r="L2486" s="1" t="s">
        <v>7293</v>
      </c>
      <c r="M2486" s="1" t="s">
        <v>1734</v>
      </c>
      <c r="N2486" s="1" t="s">
        <v>52</v>
      </c>
      <c r="O2486" s="1" t="str">
        <f t="shared" si="267"/>
        <v>维持</v>
      </c>
      <c r="P2486" s="1" t="s">
        <v>53</v>
      </c>
      <c r="Q2486" s="1" t="s">
        <v>54</v>
      </c>
      <c r="R2486" s="1" t="s">
        <v>7296</v>
      </c>
      <c r="S2486" s="1" t="s">
        <v>10719</v>
      </c>
      <c r="T2486" s="1" t="s">
        <v>133</v>
      </c>
      <c r="U2486" s="1" t="s">
        <v>11091</v>
      </c>
      <c r="V2486" s="1" t="s">
        <v>682</v>
      </c>
      <c r="W2486" s="1" t="s">
        <v>58</v>
      </c>
      <c r="X2486" s="1" t="s">
        <v>173</v>
      </c>
      <c r="Y2486" s="1" t="s">
        <v>88</v>
      </c>
      <c r="Z2486" s="1" t="s">
        <v>88</v>
      </c>
      <c r="AA2486" s="1" t="s">
        <v>88</v>
      </c>
      <c r="AB2486" s="1" t="s">
        <v>162</v>
      </c>
      <c r="AC2486" s="1" t="s">
        <v>292</v>
      </c>
      <c r="AD2486" s="1" t="s">
        <v>78</v>
      </c>
      <c r="AE2486" s="1" t="s">
        <v>71</v>
      </c>
      <c r="AF2486" s="1"/>
      <c r="AG2486" s="1">
        <v>20090601</v>
      </c>
      <c r="AH2486" s="1" t="str">
        <f t="shared" si="268"/>
        <v>200906</v>
      </c>
      <c r="AI2486" s="1"/>
      <c r="AJ2486" s="1"/>
      <c r="AK2486" s="1"/>
      <c r="AL2486" s="1">
        <v>94</v>
      </c>
      <c r="AM2486" s="1"/>
      <c r="AN2486" s="1">
        <v>130</v>
      </c>
      <c r="AO2486" s="1"/>
      <c r="AP2486" s="1">
        <v>20121119</v>
      </c>
      <c r="AQ2486" s="1">
        <v>20121001</v>
      </c>
      <c r="AR2486" s="1">
        <v>20130501</v>
      </c>
      <c r="AS2486" s="1" t="s">
        <v>64</v>
      </c>
      <c r="AT2486" s="1"/>
      <c r="AU2486" s="1"/>
      <c r="AV2486">
        <v>94</v>
      </c>
      <c r="AW2486" s="5" t="str">
        <f t="shared" si="269"/>
        <v>&gt;7万</v>
      </c>
      <c r="AX2486">
        <v>628.89726000000007</v>
      </c>
      <c r="AY2486">
        <v>7</v>
      </c>
      <c r="AZ2486">
        <v>1045.6272999999999</v>
      </c>
      <c r="BA2486">
        <v>12</v>
      </c>
      <c r="BB2486">
        <v>89.842465714285723</v>
      </c>
      <c r="BC2486" s="3" t="str">
        <f t="shared" si="270"/>
        <v>其他商场</v>
      </c>
      <c r="BD2486" s="4" t="s">
        <v>27587</v>
      </c>
      <c r="BE2486">
        <f t="shared" si="271"/>
        <v>87.135608333333323</v>
      </c>
      <c r="BF2486" s="4" t="str">
        <f t="shared" si="272"/>
        <v>&gt;7万</v>
      </c>
      <c r="BG2486" t="e">
        <v>#N/A</v>
      </c>
      <c r="BH2486" s="4" t="e">
        <v>#N/A</v>
      </c>
    </row>
    <row r="2487" spans="1:60">
      <c r="A2487" s="1" t="s">
        <v>11092</v>
      </c>
      <c r="B2487" s="1" t="s">
        <v>11093</v>
      </c>
      <c r="C2487" s="1" t="s">
        <v>11094</v>
      </c>
      <c r="D2487" s="1" t="s">
        <v>11095</v>
      </c>
      <c r="E2487" s="1" t="s">
        <v>7292</v>
      </c>
      <c r="F2487" s="1" t="s">
        <v>7293</v>
      </c>
      <c r="G2487" s="1" t="s">
        <v>129</v>
      </c>
      <c r="H2487" s="1" t="s">
        <v>10604</v>
      </c>
      <c r="I2487" s="1" t="s">
        <v>10605</v>
      </c>
      <c r="J2487" s="1" t="s">
        <v>159</v>
      </c>
      <c r="K2487" s="1" t="s">
        <v>7295</v>
      </c>
      <c r="L2487" s="1" t="s">
        <v>7293</v>
      </c>
      <c r="M2487" s="1" t="s">
        <v>1734</v>
      </c>
      <c r="N2487" s="1" t="s">
        <v>52</v>
      </c>
      <c r="O2487" s="1" t="str">
        <f t="shared" si="267"/>
        <v>维持</v>
      </c>
      <c r="P2487" s="1" t="s">
        <v>53</v>
      </c>
      <c r="Q2487" s="1" t="s">
        <v>54</v>
      </c>
      <c r="R2487" s="1" t="s">
        <v>7296</v>
      </c>
      <c r="S2487" s="1" t="s">
        <v>10606</v>
      </c>
      <c r="T2487" s="1" t="s">
        <v>133</v>
      </c>
      <c r="U2487" s="1" t="s">
        <v>10607</v>
      </c>
      <c r="V2487" s="1" t="s">
        <v>133</v>
      </c>
      <c r="W2487" s="1" t="s">
        <v>58</v>
      </c>
      <c r="X2487" s="1" t="s">
        <v>59</v>
      </c>
      <c r="Y2487" s="1" t="s">
        <v>69</v>
      </c>
      <c r="Z2487" s="1" t="s">
        <v>69</v>
      </c>
      <c r="AA2487" s="1" t="s">
        <v>69</v>
      </c>
      <c r="AB2487" s="1" t="s">
        <v>162</v>
      </c>
      <c r="AC2487" s="1" t="s">
        <v>301</v>
      </c>
      <c r="AD2487" s="1" t="s">
        <v>70</v>
      </c>
      <c r="AE2487" s="1"/>
      <c r="AF2487" s="1" t="s">
        <v>72</v>
      </c>
      <c r="AG2487" s="1">
        <v>20090428</v>
      </c>
      <c r="AH2487" s="1" t="str">
        <f t="shared" si="268"/>
        <v>200904</v>
      </c>
      <c r="AI2487" s="1">
        <v>20141025</v>
      </c>
      <c r="AJ2487" s="1"/>
      <c r="AK2487" s="1"/>
      <c r="AL2487" s="1">
        <v>96</v>
      </c>
      <c r="AM2487" s="1"/>
      <c r="AN2487" s="1">
        <v>96</v>
      </c>
      <c r="AO2487" s="1"/>
      <c r="AP2487" s="1">
        <v>20150310</v>
      </c>
      <c r="AQ2487" s="1">
        <v>20150102</v>
      </c>
      <c r="AR2487" s="1">
        <v>20150626</v>
      </c>
      <c r="AS2487" s="1" t="s">
        <v>64</v>
      </c>
      <c r="AT2487" s="1"/>
      <c r="AU2487" s="1"/>
      <c r="AV2487">
        <v>96</v>
      </c>
      <c r="AW2487" s="5" t="str">
        <f t="shared" si="269"/>
        <v>&gt;20万</v>
      </c>
      <c r="AX2487">
        <v>2223.4106699999998</v>
      </c>
      <c r="AY2487">
        <v>7</v>
      </c>
      <c r="AZ2487">
        <v>3769.3669600000003</v>
      </c>
      <c r="BA2487">
        <v>11</v>
      </c>
      <c r="BB2487">
        <v>317.63009571428569</v>
      </c>
      <c r="BC2487" s="3" t="str">
        <f t="shared" si="270"/>
        <v>重点商场</v>
      </c>
      <c r="BD2487" s="4" t="s">
        <v>27584</v>
      </c>
      <c r="BE2487">
        <f t="shared" si="271"/>
        <v>342.66972363636364</v>
      </c>
      <c r="BF2487" s="4" t="str">
        <f t="shared" si="272"/>
        <v>&gt;20万</v>
      </c>
      <c r="BG2487" t="e">
        <v>#N/A</v>
      </c>
      <c r="BH2487" s="4" t="e">
        <v>#N/A</v>
      </c>
    </row>
    <row r="2488" spans="1:60">
      <c r="A2488" s="1" t="s">
        <v>11096</v>
      </c>
      <c r="B2488" s="1" t="s">
        <v>11097</v>
      </c>
      <c r="C2488" s="1" t="s">
        <v>11098</v>
      </c>
      <c r="D2488" s="1" t="s">
        <v>11099</v>
      </c>
      <c r="E2488" s="1" t="s">
        <v>10612</v>
      </c>
      <c r="F2488" s="1" t="s">
        <v>10613</v>
      </c>
      <c r="G2488" s="1" t="s">
        <v>129</v>
      </c>
      <c r="H2488" s="1" t="s">
        <v>11100</v>
      </c>
      <c r="I2488" s="1" t="s">
        <v>11101</v>
      </c>
      <c r="J2488" s="1" t="s">
        <v>159</v>
      </c>
      <c r="K2488" s="1" t="s">
        <v>10615</v>
      </c>
      <c r="L2488" s="1" t="s">
        <v>10613</v>
      </c>
      <c r="M2488" s="1" t="s">
        <v>1734</v>
      </c>
      <c r="N2488" s="1" t="s">
        <v>52</v>
      </c>
      <c r="O2488" s="1" t="str">
        <f t="shared" si="267"/>
        <v>维持</v>
      </c>
      <c r="P2488" s="1" t="s">
        <v>53</v>
      </c>
      <c r="Q2488" s="1" t="s">
        <v>54</v>
      </c>
      <c r="R2488" s="1" t="s">
        <v>7296</v>
      </c>
      <c r="S2488" s="1" t="s">
        <v>10636</v>
      </c>
      <c r="T2488" s="1" t="s">
        <v>133</v>
      </c>
      <c r="U2488" s="1" t="s">
        <v>11102</v>
      </c>
      <c r="V2488" s="1" t="s">
        <v>682</v>
      </c>
      <c r="W2488" s="1" t="s">
        <v>58</v>
      </c>
      <c r="X2488" s="1" t="s">
        <v>173</v>
      </c>
      <c r="Y2488" s="1" t="s">
        <v>76</v>
      </c>
      <c r="Z2488" s="1" t="s">
        <v>77</v>
      </c>
      <c r="AA2488" s="1" t="s">
        <v>77</v>
      </c>
      <c r="AB2488" s="1" t="s">
        <v>162</v>
      </c>
      <c r="AC2488" s="1" t="s">
        <v>174</v>
      </c>
      <c r="AD2488" s="1" t="s">
        <v>78</v>
      </c>
      <c r="AE2488" s="1" t="s">
        <v>71</v>
      </c>
      <c r="AF2488" s="1"/>
      <c r="AG2488" s="1">
        <v>20090501</v>
      </c>
      <c r="AH2488" s="1" t="str">
        <f t="shared" si="268"/>
        <v>200905</v>
      </c>
      <c r="AI2488" s="1">
        <v>20110910</v>
      </c>
      <c r="AJ2488" s="1"/>
      <c r="AK2488" s="1"/>
      <c r="AL2488" s="1">
        <v>98</v>
      </c>
      <c r="AM2488" s="1"/>
      <c r="AN2488" s="1">
        <v>98</v>
      </c>
      <c r="AO2488" s="1"/>
      <c r="AP2488" s="1">
        <v>20121024</v>
      </c>
      <c r="AQ2488" s="1">
        <v>20121001</v>
      </c>
      <c r="AR2488" s="1">
        <v>20130930</v>
      </c>
      <c r="AS2488" s="1" t="s">
        <v>180</v>
      </c>
      <c r="AT2488" s="1"/>
      <c r="AU2488" s="1"/>
      <c r="AV2488">
        <v>98</v>
      </c>
      <c r="AW2488" s="5" t="str">
        <f t="shared" si="269"/>
        <v>&gt;10万</v>
      </c>
      <c r="AX2488">
        <v>1095.4906799999999</v>
      </c>
      <c r="AY2488">
        <v>7</v>
      </c>
      <c r="AZ2488">
        <v>1312.8464299999998</v>
      </c>
      <c r="BA2488">
        <v>12</v>
      </c>
      <c r="BB2488">
        <v>156.49866857142857</v>
      </c>
      <c r="BC2488" s="3" t="str">
        <f t="shared" si="270"/>
        <v>常规商场</v>
      </c>
      <c r="BD2488" s="4" t="s">
        <v>27585</v>
      </c>
      <c r="BE2488">
        <f t="shared" si="271"/>
        <v>109.40386916666665</v>
      </c>
      <c r="BF2488" s="4" t="str">
        <f t="shared" si="272"/>
        <v>&gt;10万</v>
      </c>
      <c r="BG2488" t="e">
        <v>#N/A</v>
      </c>
      <c r="BH2488" s="4" t="e">
        <v>#N/A</v>
      </c>
    </row>
    <row r="2489" spans="1:60">
      <c r="A2489" s="1" t="s">
        <v>11103</v>
      </c>
      <c r="B2489" s="1" t="s">
        <v>11104</v>
      </c>
      <c r="C2489" s="1" t="s">
        <v>11105</v>
      </c>
      <c r="D2489" s="1" t="s">
        <v>11106</v>
      </c>
      <c r="E2489" s="1" t="s">
        <v>10718</v>
      </c>
      <c r="F2489" s="1" t="s">
        <v>7293</v>
      </c>
      <c r="G2489" s="1" t="s">
        <v>129</v>
      </c>
      <c r="H2489" s="1" t="s">
        <v>10718</v>
      </c>
      <c r="I2489" s="1" t="s">
        <v>7293</v>
      </c>
      <c r="J2489" s="1" t="s">
        <v>129</v>
      </c>
      <c r="K2489" s="1" t="s">
        <v>7295</v>
      </c>
      <c r="L2489" s="1" t="s">
        <v>7293</v>
      </c>
      <c r="M2489" s="1" t="s">
        <v>64</v>
      </c>
      <c r="N2489" s="1" t="s">
        <v>52</v>
      </c>
      <c r="O2489" s="1" t="str">
        <f t="shared" si="267"/>
        <v>维持</v>
      </c>
      <c r="P2489" s="1" t="s">
        <v>53</v>
      </c>
      <c r="Q2489" s="1" t="s">
        <v>54</v>
      </c>
      <c r="R2489" s="1" t="s">
        <v>7296</v>
      </c>
      <c r="S2489" s="1" t="s">
        <v>10623</v>
      </c>
      <c r="T2489" s="1" t="s">
        <v>133</v>
      </c>
      <c r="U2489" s="1" t="s">
        <v>6681</v>
      </c>
      <c r="V2489" s="1" t="s">
        <v>133</v>
      </c>
      <c r="W2489" s="1" t="s">
        <v>58</v>
      </c>
      <c r="X2489" s="1" t="s">
        <v>59</v>
      </c>
      <c r="Y2489" s="1" t="s">
        <v>76</v>
      </c>
      <c r="Z2489" s="1" t="s">
        <v>77</v>
      </c>
      <c r="AA2489" s="1" t="s">
        <v>77</v>
      </c>
      <c r="AB2489" s="1" t="s">
        <v>61</v>
      </c>
      <c r="AC2489" s="1" t="s">
        <v>134</v>
      </c>
      <c r="AD2489" s="1" t="s">
        <v>78</v>
      </c>
      <c r="AE2489" s="1" t="s">
        <v>123</v>
      </c>
      <c r="AF2489" s="1" t="s">
        <v>72</v>
      </c>
      <c r="AG2489" s="1">
        <v>20090502</v>
      </c>
      <c r="AH2489" s="1" t="str">
        <f t="shared" si="268"/>
        <v>200905</v>
      </c>
      <c r="AI2489" s="1">
        <v>20110427</v>
      </c>
      <c r="AJ2489" s="1"/>
      <c r="AK2489" s="1"/>
      <c r="AL2489" s="1">
        <v>110</v>
      </c>
      <c r="AM2489" s="1"/>
      <c r="AN2489" s="1">
        <v>129</v>
      </c>
      <c r="AO2489" s="1"/>
      <c r="AP2489" s="1">
        <v>20111117</v>
      </c>
      <c r="AQ2489" s="1">
        <v>20111001</v>
      </c>
      <c r="AR2489" s="1">
        <v>20111231</v>
      </c>
      <c r="AS2489" s="1" t="s">
        <v>64</v>
      </c>
      <c r="AT2489" s="1"/>
      <c r="AU2489" s="1"/>
      <c r="AV2489">
        <v>110</v>
      </c>
      <c r="AW2489" s="5" t="str">
        <f t="shared" si="269"/>
        <v>&gt;10万</v>
      </c>
      <c r="AX2489">
        <v>638.12700000000007</v>
      </c>
      <c r="AY2489">
        <v>7</v>
      </c>
      <c r="AZ2489">
        <v>1316.0208</v>
      </c>
      <c r="BA2489">
        <v>12</v>
      </c>
      <c r="BB2489">
        <v>91.161000000000016</v>
      </c>
      <c r="BC2489" s="3" t="str">
        <f t="shared" si="270"/>
        <v>其他商场</v>
      </c>
      <c r="BD2489" s="4" t="s">
        <v>27587</v>
      </c>
      <c r="BE2489">
        <f t="shared" si="271"/>
        <v>109.66840000000001</v>
      </c>
      <c r="BF2489" s="4" t="str">
        <f t="shared" si="272"/>
        <v>&gt;10万</v>
      </c>
      <c r="BG2489" t="e">
        <v>#N/A</v>
      </c>
      <c r="BH2489" s="4" t="e">
        <v>#N/A</v>
      </c>
    </row>
    <row r="2490" spans="1:60">
      <c r="A2490" s="1" t="s">
        <v>11107</v>
      </c>
      <c r="B2490" s="1" t="s">
        <v>11108</v>
      </c>
      <c r="C2490" s="1" t="s">
        <v>11109</v>
      </c>
      <c r="D2490" s="1" t="s">
        <v>11110</v>
      </c>
      <c r="E2490" s="1" t="s">
        <v>7292</v>
      </c>
      <c r="F2490" s="1" t="s">
        <v>7293</v>
      </c>
      <c r="G2490" s="1" t="s">
        <v>129</v>
      </c>
      <c r="H2490" s="1" t="s">
        <v>11111</v>
      </c>
      <c r="I2490" s="1" t="s">
        <v>11112</v>
      </c>
      <c r="J2490" s="1" t="s">
        <v>159</v>
      </c>
      <c r="K2490" s="1" t="s">
        <v>7295</v>
      </c>
      <c r="L2490" s="1" t="s">
        <v>7293</v>
      </c>
      <c r="M2490" s="1" t="s">
        <v>1734</v>
      </c>
      <c r="N2490" s="1" t="s">
        <v>52</v>
      </c>
      <c r="O2490" s="1" t="str">
        <f t="shared" si="267"/>
        <v>维持</v>
      </c>
      <c r="P2490" s="1" t="s">
        <v>53</v>
      </c>
      <c r="Q2490" s="1" t="s">
        <v>54</v>
      </c>
      <c r="R2490" s="1" t="s">
        <v>7296</v>
      </c>
      <c r="S2490" s="1" t="s">
        <v>10747</v>
      </c>
      <c r="T2490" s="1" t="s">
        <v>133</v>
      </c>
      <c r="U2490" s="1" t="s">
        <v>11113</v>
      </c>
      <c r="V2490" s="1" t="s">
        <v>682</v>
      </c>
      <c r="W2490" s="1" t="s">
        <v>58</v>
      </c>
      <c r="X2490" s="1" t="s">
        <v>173</v>
      </c>
      <c r="Y2490" s="1" t="s">
        <v>60</v>
      </c>
      <c r="Z2490" s="1" t="s">
        <v>60</v>
      </c>
      <c r="AA2490" s="1" t="s">
        <v>60</v>
      </c>
      <c r="AB2490" s="1" t="s">
        <v>162</v>
      </c>
      <c r="AC2490" s="1" t="s">
        <v>292</v>
      </c>
      <c r="AD2490" s="1" t="s">
        <v>27599</v>
      </c>
      <c r="AE2490" s="1" t="s">
        <v>71</v>
      </c>
      <c r="AF2490" s="1"/>
      <c r="AG2490" s="1">
        <v>20090602</v>
      </c>
      <c r="AH2490" s="1" t="str">
        <f t="shared" si="268"/>
        <v>200906</v>
      </c>
      <c r="AI2490" s="1">
        <v>20131214</v>
      </c>
      <c r="AJ2490" s="1"/>
      <c r="AK2490" s="1"/>
      <c r="AL2490" s="1">
        <v>118</v>
      </c>
      <c r="AM2490" s="1"/>
      <c r="AN2490" s="1">
        <v>118</v>
      </c>
      <c r="AO2490" s="1"/>
      <c r="AP2490" s="1">
        <v>20140307</v>
      </c>
      <c r="AQ2490" s="1">
        <v>20131214</v>
      </c>
      <c r="AR2490" s="1">
        <v>20140930</v>
      </c>
      <c r="AS2490" s="1" t="s">
        <v>180</v>
      </c>
      <c r="AT2490" s="1"/>
      <c r="AU2490" s="1"/>
      <c r="AV2490">
        <v>118</v>
      </c>
      <c r="AW2490" s="5" t="str">
        <f t="shared" si="269"/>
        <v>&lt;7万</v>
      </c>
      <c r="AX2490">
        <v>586.95299999999997</v>
      </c>
      <c r="AY2490">
        <v>7</v>
      </c>
      <c r="AZ2490">
        <v>737.27159999999992</v>
      </c>
      <c r="BA2490">
        <v>11</v>
      </c>
      <c r="BB2490">
        <v>83.850428571428566</v>
      </c>
      <c r="BC2490" s="3" t="str">
        <f t="shared" si="270"/>
        <v>其他商场</v>
      </c>
      <c r="BD2490" s="4" t="s">
        <v>27587</v>
      </c>
      <c r="BE2490">
        <f t="shared" si="271"/>
        <v>67.024690909090907</v>
      </c>
      <c r="BF2490" s="4" t="str">
        <f t="shared" si="272"/>
        <v>&lt;7万</v>
      </c>
      <c r="BG2490" t="e">
        <v>#N/A</v>
      </c>
      <c r="BH2490" s="4" t="e">
        <v>#N/A</v>
      </c>
    </row>
    <row r="2491" spans="1:60">
      <c r="A2491" s="1" t="s">
        <v>11114</v>
      </c>
      <c r="B2491" s="1" t="s">
        <v>11115</v>
      </c>
      <c r="C2491" s="1" t="s">
        <v>11116</v>
      </c>
      <c r="D2491" s="1" t="s">
        <v>11117</v>
      </c>
      <c r="E2491" s="1" t="s">
        <v>10718</v>
      </c>
      <c r="F2491" s="1" t="s">
        <v>7293</v>
      </c>
      <c r="G2491" s="1" t="s">
        <v>129</v>
      </c>
      <c r="H2491" s="1" t="s">
        <v>10718</v>
      </c>
      <c r="I2491" s="1" t="s">
        <v>7293</v>
      </c>
      <c r="J2491" s="1" t="s">
        <v>129</v>
      </c>
      <c r="K2491" s="1" t="s">
        <v>7295</v>
      </c>
      <c r="L2491" s="1" t="s">
        <v>7293</v>
      </c>
      <c r="M2491" s="1" t="s">
        <v>64</v>
      </c>
      <c r="N2491" s="1" t="s">
        <v>52</v>
      </c>
      <c r="O2491" s="1" t="str">
        <f t="shared" si="267"/>
        <v>维持</v>
      </c>
      <c r="P2491" s="1" t="s">
        <v>53</v>
      </c>
      <c r="Q2491" s="1" t="s">
        <v>54</v>
      </c>
      <c r="R2491" s="1" t="s">
        <v>7296</v>
      </c>
      <c r="S2491" s="1" t="s">
        <v>10951</v>
      </c>
      <c r="T2491" s="1" t="s">
        <v>133</v>
      </c>
      <c r="U2491" s="1" t="s">
        <v>11118</v>
      </c>
      <c r="V2491" s="1" t="s">
        <v>133</v>
      </c>
      <c r="W2491" s="1" t="s">
        <v>58</v>
      </c>
      <c r="X2491" s="1" t="s">
        <v>59</v>
      </c>
      <c r="Y2491" s="1" t="s">
        <v>88</v>
      </c>
      <c r="Z2491" s="1" t="s">
        <v>88</v>
      </c>
      <c r="AA2491" s="1" t="s">
        <v>88</v>
      </c>
      <c r="AB2491" s="1" t="s">
        <v>61</v>
      </c>
      <c r="AC2491" s="1" t="s">
        <v>134</v>
      </c>
      <c r="AD2491" s="1" t="s">
        <v>70</v>
      </c>
      <c r="AE2491" s="1"/>
      <c r="AF2491" s="1" t="s">
        <v>72</v>
      </c>
      <c r="AG2491" s="1">
        <v>20090602</v>
      </c>
      <c r="AH2491" s="1" t="str">
        <f t="shared" si="268"/>
        <v>200906</v>
      </c>
      <c r="AI2491" s="1">
        <v>20120929</v>
      </c>
      <c r="AJ2491" s="1"/>
      <c r="AK2491" s="1"/>
      <c r="AL2491" s="1">
        <v>129</v>
      </c>
      <c r="AM2491" s="1"/>
      <c r="AN2491" s="1">
        <v>129</v>
      </c>
      <c r="AO2491" s="1"/>
      <c r="AP2491" s="1">
        <v>20121220</v>
      </c>
      <c r="AQ2491" s="1">
        <v>20120929</v>
      </c>
      <c r="AR2491" s="1">
        <v>20130325</v>
      </c>
      <c r="AS2491" s="1" t="s">
        <v>189</v>
      </c>
      <c r="AT2491" s="1"/>
      <c r="AU2491" s="1"/>
      <c r="AV2491">
        <v>129</v>
      </c>
      <c r="AW2491" s="5" t="str">
        <f t="shared" si="269"/>
        <v>&gt;7万</v>
      </c>
      <c r="AX2491">
        <v>695.56099999999992</v>
      </c>
      <c r="AY2491">
        <v>7</v>
      </c>
      <c r="AZ2491">
        <v>869.77240000000006</v>
      </c>
      <c r="BA2491">
        <v>12</v>
      </c>
      <c r="BB2491">
        <v>99.365857142857138</v>
      </c>
      <c r="BC2491" s="3" t="str">
        <f t="shared" si="270"/>
        <v>其他商场</v>
      </c>
      <c r="BD2491" s="4" t="s">
        <v>27587</v>
      </c>
      <c r="BE2491">
        <f t="shared" si="271"/>
        <v>72.481033333333343</v>
      </c>
      <c r="BF2491" s="4" t="str">
        <f t="shared" si="272"/>
        <v>&gt;7万</v>
      </c>
      <c r="BG2491" t="e">
        <v>#N/A</v>
      </c>
      <c r="BH2491" s="4" t="e">
        <v>#N/A</v>
      </c>
    </row>
    <row r="2492" spans="1:60">
      <c r="A2492" s="1" t="s">
        <v>11119</v>
      </c>
      <c r="B2492" s="1" t="s">
        <v>11120</v>
      </c>
      <c r="C2492" s="1" t="s">
        <v>11121</v>
      </c>
      <c r="D2492" s="1" t="s">
        <v>11122</v>
      </c>
      <c r="E2492" s="1" t="s">
        <v>10718</v>
      </c>
      <c r="F2492" s="1" t="s">
        <v>7293</v>
      </c>
      <c r="G2492" s="1" t="s">
        <v>129</v>
      </c>
      <c r="H2492" s="1" t="s">
        <v>10718</v>
      </c>
      <c r="I2492" s="1" t="s">
        <v>7293</v>
      </c>
      <c r="J2492" s="1" t="s">
        <v>129</v>
      </c>
      <c r="K2492" s="1" t="s">
        <v>7295</v>
      </c>
      <c r="L2492" s="1" t="s">
        <v>7293</v>
      </c>
      <c r="M2492" s="1" t="s">
        <v>64</v>
      </c>
      <c r="N2492" s="1" t="s">
        <v>52</v>
      </c>
      <c r="O2492" s="1" t="str">
        <f t="shared" si="267"/>
        <v>维持</v>
      </c>
      <c r="P2492" s="1" t="s">
        <v>53</v>
      </c>
      <c r="Q2492" s="1" t="s">
        <v>54</v>
      </c>
      <c r="R2492" s="1" t="s">
        <v>7296</v>
      </c>
      <c r="S2492" s="1" t="s">
        <v>10719</v>
      </c>
      <c r="T2492" s="1" t="s">
        <v>133</v>
      </c>
      <c r="U2492" s="1" t="s">
        <v>10720</v>
      </c>
      <c r="V2492" s="1" t="s">
        <v>133</v>
      </c>
      <c r="W2492" s="1" t="s">
        <v>58</v>
      </c>
      <c r="X2492" s="1" t="s">
        <v>59</v>
      </c>
      <c r="Y2492" s="1" t="s">
        <v>60</v>
      </c>
      <c r="Z2492" s="1" t="s">
        <v>60</v>
      </c>
      <c r="AA2492" s="1" t="s">
        <v>60</v>
      </c>
      <c r="AB2492" s="1" t="s">
        <v>61</v>
      </c>
      <c r="AC2492" s="1" t="s">
        <v>325</v>
      </c>
      <c r="AD2492" s="1" t="s">
        <v>27597</v>
      </c>
      <c r="AE2492" s="1"/>
      <c r="AF2492" s="1" t="s">
        <v>861</v>
      </c>
      <c r="AG2492" s="1">
        <v>20090626</v>
      </c>
      <c r="AH2492" s="1" t="str">
        <f t="shared" si="268"/>
        <v>200906</v>
      </c>
      <c r="AI2492" s="1">
        <v>20120930</v>
      </c>
      <c r="AJ2492" s="1"/>
      <c r="AK2492" s="1"/>
      <c r="AL2492" s="1">
        <v>67</v>
      </c>
      <c r="AM2492" s="1"/>
      <c r="AN2492" s="1">
        <v>67</v>
      </c>
      <c r="AO2492" s="1"/>
      <c r="AP2492" s="1">
        <v>20111215</v>
      </c>
      <c r="AQ2492" s="1">
        <v>20111001</v>
      </c>
      <c r="AR2492" s="1">
        <v>20120930</v>
      </c>
      <c r="AS2492" s="1" t="s">
        <v>64</v>
      </c>
      <c r="AT2492" s="1"/>
      <c r="AU2492" s="1"/>
      <c r="AV2492">
        <v>67</v>
      </c>
      <c r="AW2492" s="5" t="str">
        <f t="shared" si="269"/>
        <v>&lt;7万</v>
      </c>
      <c r="AX2492">
        <v>413.16098999999997</v>
      </c>
      <c r="AY2492">
        <v>7</v>
      </c>
      <c r="AZ2492">
        <v>672.40872999999999</v>
      </c>
      <c r="BA2492">
        <v>12</v>
      </c>
      <c r="BB2492">
        <v>59.022998571428566</v>
      </c>
      <c r="BC2492" s="3" t="str">
        <f t="shared" si="270"/>
        <v>其他商场</v>
      </c>
      <c r="BD2492" s="4" t="s">
        <v>27586</v>
      </c>
      <c r="BE2492">
        <f t="shared" si="271"/>
        <v>56.034060833333335</v>
      </c>
      <c r="BF2492" s="4" t="str">
        <f t="shared" si="272"/>
        <v>&lt;7万</v>
      </c>
      <c r="BG2492" t="e">
        <v>#N/A</v>
      </c>
      <c r="BH2492" s="4" t="e">
        <v>#N/A</v>
      </c>
    </row>
    <row r="2493" spans="1:60">
      <c r="A2493" s="1" t="s">
        <v>11123</v>
      </c>
      <c r="B2493" s="1" t="s">
        <v>11124</v>
      </c>
      <c r="C2493" s="1" t="s">
        <v>11125</v>
      </c>
      <c r="D2493" s="1" t="s">
        <v>11126</v>
      </c>
      <c r="E2493" s="1" t="s">
        <v>7292</v>
      </c>
      <c r="F2493" s="1" t="s">
        <v>7293</v>
      </c>
      <c r="G2493" s="1" t="s">
        <v>129</v>
      </c>
      <c r="H2493" s="1" t="s">
        <v>11127</v>
      </c>
      <c r="I2493" s="1" t="s">
        <v>11128</v>
      </c>
      <c r="J2493" s="1" t="s">
        <v>159</v>
      </c>
      <c r="K2493" s="1" t="s">
        <v>7295</v>
      </c>
      <c r="L2493" s="1" t="s">
        <v>7293</v>
      </c>
      <c r="M2493" s="1" t="s">
        <v>1734</v>
      </c>
      <c r="N2493" s="1" t="s">
        <v>52</v>
      </c>
      <c r="O2493" s="1" t="str">
        <f t="shared" si="267"/>
        <v>维持</v>
      </c>
      <c r="P2493" s="1" t="s">
        <v>53</v>
      </c>
      <c r="Q2493" s="1" t="s">
        <v>54</v>
      </c>
      <c r="R2493" s="1" t="s">
        <v>7296</v>
      </c>
      <c r="S2493" s="1" t="s">
        <v>10951</v>
      </c>
      <c r="T2493" s="1" t="s">
        <v>133</v>
      </c>
      <c r="U2493" s="1" t="s">
        <v>11129</v>
      </c>
      <c r="V2493" s="1" t="s">
        <v>355</v>
      </c>
      <c r="W2493" s="1" t="s">
        <v>58</v>
      </c>
      <c r="X2493" s="1" t="s">
        <v>173</v>
      </c>
      <c r="Y2493" s="1" t="s">
        <v>60</v>
      </c>
      <c r="Z2493" s="1" t="s">
        <v>60</v>
      </c>
      <c r="AA2493" s="1" t="s">
        <v>60</v>
      </c>
      <c r="AB2493" s="1" t="s">
        <v>162</v>
      </c>
      <c r="AC2493" s="1" t="s">
        <v>174</v>
      </c>
      <c r="AD2493" s="1" t="s">
        <v>78</v>
      </c>
      <c r="AE2493" s="1" t="s">
        <v>71</v>
      </c>
      <c r="AF2493" s="1"/>
      <c r="AG2493" s="1">
        <v>20090629</v>
      </c>
      <c r="AH2493" s="1" t="str">
        <f t="shared" si="268"/>
        <v>200906</v>
      </c>
      <c r="AI2493" s="1"/>
      <c r="AJ2493" s="1"/>
      <c r="AK2493" s="1"/>
      <c r="AL2493" s="1">
        <v>119</v>
      </c>
      <c r="AM2493" s="1"/>
      <c r="AN2493" s="1">
        <v>150</v>
      </c>
      <c r="AO2493" s="1"/>
      <c r="AP2493" s="1">
        <v>20121031</v>
      </c>
      <c r="AQ2493" s="1">
        <v>20121001</v>
      </c>
      <c r="AR2493" s="1">
        <v>20130601</v>
      </c>
      <c r="AS2493" s="1" t="s">
        <v>189</v>
      </c>
      <c r="AT2493" s="1"/>
      <c r="AU2493" s="1"/>
      <c r="AV2493">
        <v>119</v>
      </c>
      <c r="AW2493" s="5" t="str">
        <f t="shared" si="269"/>
        <v>&lt;7万</v>
      </c>
      <c r="AX2493">
        <v>611.59720000000004</v>
      </c>
      <c r="AY2493">
        <v>7</v>
      </c>
      <c r="AZ2493">
        <v>479.14232000000004</v>
      </c>
      <c r="BA2493">
        <v>11</v>
      </c>
      <c r="BB2493">
        <v>87.371028571428582</v>
      </c>
      <c r="BC2493" s="3" t="str">
        <f t="shared" si="270"/>
        <v>其他商场</v>
      </c>
      <c r="BD2493" s="4" t="s">
        <v>27587</v>
      </c>
      <c r="BE2493">
        <f t="shared" si="271"/>
        <v>43.558392727272732</v>
      </c>
      <c r="BF2493" s="4" t="str">
        <f t="shared" si="272"/>
        <v>&lt;7万</v>
      </c>
      <c r="BG2493" t="e">
        <v>#N/A</v>
      </c>
      <c r="BH2493" s="4" t="e">
        <v>#N/A</v>
      </c>
    </row>
    <row r="2494" spans="1:60">
      <c r="A2494" s="1" t="s">
        <v>11130</v>
      </c>
      <c r="B2494" s="1" t="s">
        <v>11131</v>
      </c>
      <c r="C2494" s="1" t="s">
        <v>11132</v>
      </c>
      <c r="D2494" s="1" t="s">
        <v>11133</v>
      </c>
      <c r="E2494" s="1" t="s">
        <v>10635</v>
      </c>
      <c r="F2494" s="1" t="s">
        <v>10613</v>
      </c>
      <c r="G2494" s="1" t="s">
        <v>129</v>
      </c>
      <c r="H2494" s="1" t="s">
        <v>10635</v>
      </c>
      <c r="I2494" s="1" t="s">
        <v>10613</v>
      </c>
      <c r="J2494" s="1" t="s">
        <v>129</v>
      </c>
      <c r="K2494" s="1" t="s">
        <v>10615</v>
      </c>
      <c r="L2494" s="1" t="s">
        <v>10613</v>
      </c>
      <c r="M2494" s="1" t="s">
        <v>180</v>
      </c>
      <c r="N2494" s="1" t="s">
        <v>52</v>
      </c>
      <c r="O2494" s="1" t="str">
        <f t="shared" si="267"/>
        <v>维持</v>
      </c>
      <c r="P2494" s="1" t="s">
        <v>53</v>
      </c>
      <c r="Q2494" s="1" t="s">
        <v>54</v>
      </c>
      <c r="R2494" s="1" t="s">
        <v>7296</v>
      </c>
      <c r="S2494" s="1" t="s">
        <v>10897</v>
      </c>
      <c r="T2494" s="1" t="s">
        <v>355</v>
      </c>
      <c r="U2494" s="1" t="s">
        <v>10980</v>
      </c>
      <c r="V2494" s="1" t="s">
        <v>355</v>
      </c>
      <c r="W2494" s="1" t="s">
        <v>58</v>
      </c>
      <c r="X2494" s="1" t="s">
        <v>59</v>
      </c>
      <c r="Y2494" s="1" t="s">
        <v>76</v>
      </c>
      <c r="Z2494" s="1" t="s">
        <v>77</v>
      </c>
      <c r="AA2494" s="1" t="s">
        <v>77</v>
      </c>
      <c r="AB2494" s="1" t="s">
        <v>61</v>
      </c>
      <c r="AC2494" s="1" t="s">
        <v>301</v>
      </c>
      <c r="AD2494" s="1" t="s">
        <v>27599</v>
      </c>
      <c r="AE2494" s="1" t="s">
        <v>71</v>
      </c>
      <c r="AF2494" s="1" t="s">
        <v>63</v>
      </c>
      <c r="AG2494" s="1">
        <v>20090630</v>
      </c>
      <c r="AH2494" s="1" t="str">
        <f t="shared" si="268"/>
        <v>200906</v>
      </c>
      <c r="AI2494" s="1">
        <v>20131214</v>
      </c>
      <c r="AJ2494" s="1"/>
      <c r="AK2494" s="1"/>
      <c r="AL2494" s="1">
        <v>76</v>
      </c>
      <c r="AM2494" s="1"/>
      <c r="AN2494" s="1">
        <v>76</v>
      </c>
      <c r="AO2494" s="1"/>
      <c r="AP2494" s="1">
        <v>20140318</v>
      </c>
      <c r="AQ2494" s="1">
        <v>20131214</v>
      </c>
      <c r="AR2494" s="1">
        <v>20140730</v>
      </c>
      <c r="AS2494" s="1" t="s">
        <v>64</v>
      </c>
      <c r="AT2494" s="1"/>
      <c r="AU2494" s="1"/>
      <c r="AV2494">
        <v>76</v>
      </c>
      <c r="AW2494" s="5" t="str">
        <f t="shared" si="269"/>
        <v>&gt;10万</v>
      </c>
      <c r="AX2494">
        <v>818.56569000000002</v>
      </c>
      <c r="AY2494">
        <v>7</v>
      </c>
      <c r="AZ2494">
        <v>1257.5882799999999</v>
      </c>
      <c r="BA2494">
        <v>12</v>
      </c>
      <c r="BB2494">
        <v>116.93795571428572</v>
      </c>
      <c r="BC2494" s="3" t="str">
        <f t="shared" si="270"/>
        <v>其他商场</v>
      </c>
      <c r="BD2494" s="4" t="s">
        <v>27585</v>
      </c>
      <c r="BE2494">
        <f t="shared" si="271"/>
        <v>104.79902333333332</v>
      </c>
      <c r="BF2494" s="4" t="str">
        <f t="shared" si="272"/>
        <v>&gt;10万</v>
      </c>
      <c r="BG2494" t="e">
        <v>#N/A</v>
      </c>
      <c r="BH2494" s="4" t="e">
        <v>#N/A</v>
      </c>
    </row>
    <row r="2495" spans="1:60">
      <c r="A2495" s="1" t="s">
        <v>11134</v>
      </c>
      <c r="B2495" s="1" t="s">
        <v>10686</v>
      </c>
      <c r="C2495" s="1" t="s">
        <v>11135</v>
      </c>
      <c r="D2495" s="1" t="s">
        <v>11136</v>
      </c>
      <c r="E2495" s="1" t="s">
        <v>7292</v>
      </c>
      <c r="F2495" s="1" t="s">
        <v>7293</v>
      </c>
      <c r="G2495" s="1" t="s">
        <v>129</v>
      </c>
      <c r="H2495" s="1" t="s">
        <v>10689</v>
      </c>
      <c r="I2495" s="1" t="s">
        <v>10690</v>
      </c>
      <c r="J2495" s="1" t="s">
        <v>159</v>
      </c>
      <c r="K2495" s="1" t="s">
        <v>7295</v>
      </c>
      <c r="L2495" s="1" t="s">
        <v>7293</v>
      </c>
      <c r="M2495" s="1" t="s">
        <v>1734</v>
      </c>
      <c r="N2495" s="1" t="s">
        <v>52</v>
      </c>
      <c r="O2495" s="1" t="str">
        <f t="shared" si="267"/>
        <v>维持</v>
      </c>
      <c r="P2495" s="1" t="s">
        <v>53</v>
      </c>
      <c r="Q2495" s="1" t="s">
        <v>54</v>
      </c>
      <c r="R2495" s="1" t="s">
        <v>7296</v>
      </c>
      <c r="S2495" s="1" t="s">
        <v>10683</v>
      </c>
      <c r="T2495" s="1" t="s">
        <v>355</v>
      </c>
      <c r="U2495" s="1" t="s">
        <v>10691</v>
      </c>
      <c r="V2495" s="1" t="s">
        <v>682</v>
      </c>
      <c r="W2495" s="1" t="s">
        <v>58</v>
      </c>
      <c r="X2495" s="1" t="s">
        <v>173</v>
      </c>
      <c r="Y2495" s="1" t="s">
        <v>60</v>
      </c>
      <c r="Z2495" s="1" t="s">
        <v>60</v>
      </c>
      <c r="AA2495" s="1" t="s">
        <v>60</v>
      </c>
      <c r="AB2495" s="1" t="s">
        <v>162</v>
      </c>
      <c r="AC2495" s="1" t="s">
        <v>292</v>
      </c>
      <c r="AD2495" s="1" t="s">
        <v>78</v>
      </c>
      <c r="AE2495" s="1" t="s">
        <v>71</v>
      </c>
      <c r="AF2495" s="1" t="s">
        <v>72</v>
      </c>
      <c r="AG2495" s="1">
        <v>20090625</v>
      </c>
      <c r="AH2495" s="1" t="str">
        <f t="shared" si="268"/>
        <v>200906</v>
      </c>
      <c r="AI2495" s="1">
        <v>20130415</v>
      </c>
      <c r="AJ2495" s="1"/>
      <c r="AK2495" s="1"/>
      <c r="AL2495" s="1">
        <v>60</v>
      </c>
      <c r="AM2495" s="1"/>
      <c r="AN2495" s="1">
        <v>60</v>
      </c>
      <c r="AO2495" s="1"/>
      <c r="AP2495" s="1">
        <v>20131118</v>
      </c>
      <c r="AQ2495" s="1">
        <v>20130415</v>
      </c>
      <c r="AR2495" s="1">
        <v>20130930</v>
      </c>
      <c r="AS2495" s="1" t="s">
        <v>180</v>
      </c>
      <c r="AT2495" s="1"/>
      <c r="AU2495" s="1"/>
      <c r="AV2495">
        <v>60</v>
      </c>
      <c r="AW2495" s="5" t="str">
        <f t="shared" si="269"/>
        <v>&lt;7万</v>
      </c>
      <c r="AX2495">
        <v>212.79127</v>
      </c>
      <c r="AY2495">
        <v>4</v>
      </c>
      <c r="AZ2495">
        <v>459.20768000000004</v>
      </c>
      <c r="BA2495">
        <v>12</v>
      </c>
      <c r="BB2495">
        <v>53.197817499999999</v>
      </c>
      <c r="BC2495" s="3" t="str">
        <f t="shared" si="270"/>
        <v>其他商场</v>
      </c>
      <c r="BD2495" s="4" t="s">
        <v>27586</v>
      </c>
      <c r="BE2495">
        <f t="shared" si="271"/>
        <v>38.26730666666667</v>
      </c>
      <c r="BF2495" s="4" t="str">
        <f t="shared" si="272"/>
        <v>&lt;7万</v>
      </c>
      <c r="BG2495" t="e">
        <v>#N/A</v>
      </c>
      <c r="BH2495" s="4" t="e">
        <v>#N/A</v>
      </c>
    </row>
    <row r="2496" spans="1:60">
      <c r="A2496" s="1" t="s">
        <v>11137</v>
      </c>
      <c r="B2496" s="1" t="s">
        <v>11138</v>
      </c>
      <c r="C2496" s="1" t="s">
        <v>11139</v>
      </c>
      <c r="D2496" s="1" t="s">
        <v>11140</v>
      </c>
      <c r="E2496" s="1" t="s">
        <v>7292</v>
      </c>
      <c r="F2496" s="1" t="s">
        <v>7293</v>
      </c>
      <c r="G2496" s="1" t="s">
        <v>129</v>
      </c>
      <c r="H2496" s="1" t="s">
        <v>10681</v>
      </c>
      <c r="I2496" s="1" t="s">
        <v>10682</v>
      </c>
      <c r="J2496" s="1" t="s">
        <v>159</v>
      </c>
      <c r="K2496" s="1" t="s">
        <v>7295</v>
      </c>
      <c r="L2496" s="1" t="s">
        <v>7293</v>
      </c>
      <c r="M2496" s="1" t="s">
        <v>1734</v>
      </c>
      <c r="N2496" s="1" t="s">
        <v>52</v>
      </c>
      <c r="O2496" s="1" t="str">
        <f t="shared" si="267"/>
        <v>维持</v>
      </c>
      <c r="P2496" s="1" t="s">
        <v>53</v>
      </c>
      <c r="Q2496" s="1" t="s">
        <v>54</v>
      </c>
      <c r="R2496" s="1" t="s">
        <v>7296</v>
      </c>
      <c r="S2496" s="1" t="s">
        <v>10683</v>
      </c>
      <c r="T2496" s="1" t="s">
        <v>355</v>
      </c>
      <c r="U2496" s="1" t="s">
        <v>10684</v>
      </c>
      <c r="V2496" s="1" t="s">
        <v>682</v>
      </c>
      <c r="W2496" s="1" t="s">
        <v>58</v>
      </c>
      <c r="X2496" s="1" t="s">
        <v>173</v>
      </c>
      <c r="Y2496" s="1" t="s">
        <v>88</v>
      </c>
      <c r="Z2496" s="1" t="s">
        <v>88</v>
      </c>
      <c r="AA2496" s="1" t="s">
        <v>88</v>
      </c>
      <c r="AB2496" s="1" t="s">
        <v>162</v>
      </c>
      <c r="AC2496" s="1" t="s">
        <v>292</v>
      </c>
      <c r="AD2496" s="1" t="s">
        <v>78</v>
      </c>
      <c r="AE2496" s="1" t="s">
        <v>71</v>
      </c>
      <c r="AF2496" s="1"/>
      <c r="AG2496" s="1">
        <v>20090630</v>
      </c>
      <c r="AH2496" s="1" t="str">
        <f t="shared" si="268"/>
        <v>200906</v>
      </c>
      <c r="AI2496" s="1"/>
      <c r="AJ2496" s="1"/>
      <c r="AK2496" s="1"/>
      <c r="AL2496" s="1">
        <v>85</v>
      </c>
      <c r="AM2496" s="1"/>
      <c r="AN2496" s="1">
        <v>85</v>
      </c>
      <c r="AO2496" s="1"/>
      <c r="AP2496" s="1">
        <v>20121101</v>
      </c>
      <c r="AQ2496" s="1">
        <v>20121001</v>
      </c>
      <c r="AR2496" s="1">
        <v>20130620</v>
      </c>
      <c r="AS2496" s="1" t="s">
        <v>180</v>
      </c>
      <c r="AT2496" s="1"/>
      <c r="AU2496" s="1"/>
      <c r="AV2496">
        <v>85</v>
      </c>
      <c r="AW2496" s="5" t="str">
        <f t="shared" si="269"/>
        <v>&gt;7万</v>
      </c>
      <c r="AX2496">
        <v>594.30449999999996</v>
      </c>
      <c r="AY2496">
        <v>7</v>
      </c>
      <c r="AZ2496">
        <v>1010.7086999999999</v>
      </c>
      <c r="BA2496">
        <v>12</v>
      </c>
      <c r="BB2496">
        <v>84.900642857142856</v>
      </c>
      <c r="BC2496" s="3" t="str">
        <f t="shared" si="270"/>
        <v>其他商场</v>
      </c>
      <c r="BD2496" s="4" t="s">
        <v>27587</v>
      </c>
      <c r="BE2496">
        <f t="shared" si="271"/>
        <v>84.225724999999997</v>
      </c>
      <c r="BF2496" s="4" t="str">
        <f t="shared" si="272"/>
        <v>&gt;7万</v>
      </c>
      <c r="BG2496" t="e">
        <v>#N/A</v>
      </c>
      <c r="BH2496" s="4" t="e">
        <v>#N/A</v>
      </c>
    </row>
    <row r="2497" spans="1:60">
      <c r="A2497" s="1" t="s">
        <v>11141</v>
      </c>
      <c r="B2497" s="1" t="s">
        <v>10965</v>
      </c>
      <c r="C2497" s="1" t="s">
        <v>11142</v>
      </c>
      <c r="D2497" s="1" t="s">
        <v>11143</v>
      </c>
      <c r="E2497" s="1" t="s">
        <v>10612</v>
      </c>
      <c r="F2497" s="1" t="s">
        <v>10613</v>
      </c>
      <c r="G2497" s="1" t="s">
        <v>129</v>
      </c>
      <c r="H2497" s="1" t="s">
        <v>10964</v>
      </c>
      <c r="I2497" s="1" t="s">
        <v>10965</v>
      </c>
      <c r="J2497" s="1" t="s">
        <v>159</v>
      </c>
      <c r="K2497" s="1" t="s">
        <v>10615</v>
      </c>
      <c r="L2497" s="1" t="s">
        <v>10613</v>
      </c>
      <c r="M2497" s="1" t="s">
        <v>1734</v>
      </c>
      <c r="N2497" s="1" t="s">
        <v>52</v>
      </c>
      <c r="O2497" s="1" t="str">
        <f t="shared" si="267"/>
        <v>维持</v>
      </c>
      <c r="P2497" s="1" t="s">
        <v>53</v>
      </c>
      <c r="Q2497" s="1" t="s">
        <v>54</v>
      </c>
      <c r="R2497" s="1" t="s">
        <v>7296</v>
      </c>
      <c r="S2497" s="1" t="s">
        <v>10897</v>
      </c>
      <c r="T2497" s="1" t="s">
        <v>355</v>
      </c>
      <c r="U2497" s="1" t="s">
        <v>10966</v>
      </c>
      <c r="V2497" s="1" t="s">
        <v>682</v>
      </c>
      <c r="W2497" s="1" t="s">
        <v>58</v>
      </c>
      <c r="X2497" s="1" t="s">
        <v>173</v>
      </c>
      <c r="Y2497" s="1" t="s">
        <v>76</v>
      </c>
      <c r="Z2497" s="1" t="s">
        <v>77</v>
      </c>
      <c r="AA2497" s="1" t="s">
        <v>77</v>
      </c>
      <c r="AB2497" s="1" t="s">
        <v>162</v>
      </c>
      <c r="AC2497" s="1" t="s">
        <v>460</v>
      </c>
      <c r="AD2497" s="1" t="s">
        <v>70</v>
      </c>
      <c r="AE2497" s="1" t="s">
        <v>71</v>
      </c>
      <c r="AF2497" s="1"/>
      <c r="AG2497" s="1">
        <v>20090907</v>
      </c>
      <c r="AH2497" s="1" t="str">
        <f t="shared" si="268"/>
        <v>200909</v>
      </c>
      <c r="AI2497" s="1">
        <v>20130913</v>
      </c>
      <c r="AJ2497" s="1"/>
      <c r="AK2497" s="1"/>
      <c r="AL2497" s="1">
        <v>227</v>
      </c>
      <c r="AM2497" s="1"/>
      <c r="AN2497" s="1">
        <v>227</v>
      </c>
      <c r="AO2497" s="1"/>
      <c r="AP2497" s="1">
        <v>20131209</v>
      </c>
      <c r="AQ2497" s="1">
        <v>20130913</v>
      </c>
      <c r="AR2497" s="1">
        <v>20140930</v>
      </c>
      <c r="AS2497" s="1" t="s">
        <v>64</v>
      </c>
      <c r="AT2497" s="1"/>
      <c r="AU2497" s="1"/>
      <c r="AV2497">
        <v>227</v>
      </c>
      <c r="AW2497" s="5" t="str">
        <f t="shared" si="269"/>
        <v>&gt;10万</v>
      </c>
      <c r="AX2497">
        <v>1648.64993</v>
      </c>
      <c r="AY2497">
        <v>7</v>
      </c>
      <c r="AZ2497">
        <v>2374.8072699999998</v>
      </c>
      <c r="BA2497">
        <v>12</v>
      </c>
      <c r="BB2497">
        <v>235.52141857142857</v>
      </c>
      <c r="BC2497" s="3" t="str">
        <f t="shared" si="270"/>
        <v>主力上场</v>
      </c>
      <c r="BD2497" s="4" t="s">
        <v>27584</v>
      </c>
      <c r="BE2497">
        <f t="shared" si="271"/>
        <v>197.90060583333332</v>
      </c>
      <c r="BF2497" s="4" t="str">
        <f t="shared" si="272"/>
        <v>&gt;10万</v>
      </c>
      <c r="BG2497" t="e">
        <v>#N/A</v>
      </c>
      <c r="BH2497" s="4" t="e">
        <v>#N/A</v>
      </c>
    </row>
    <row r="2498" spans="1:60">
      <c r="A2498" s="1" t="s">
        <v>11144</v>
      </c>
      <c r="B2498" s="1" t="s">
        <v>11145</v>
      </c>
      <c r="C2498" s="1" t="s">
        <v>11146</v>
      </c>
      <c r="D2498" s="1" t="s">
        <v>11147</v>
      </c>
      <c r="E2498" s="1" t="s">
        <v>7292</v>
      </c>
      <c r="F2498" s="1" t="s">
        <v>7293</v>
      </c>
      <c r="G2498" s="1" t="s">
        <v>129</v>
      </c>
      <c r="H2498" s="1" t="s">
        <v>11148</v>
      </c>
      <c r="I2498" s="1" t="s">
        <v>11149</v>
      </c>
      <c r="J2498" s="1" t="s">
        <v>159</v>
      </c>
      <c r="K2498" s="1" t="s">
        <v>7295</v>
      </c>
      <c r="L2498" s="1" t="s">
        <v>7293</v>
      </c>
      <c r="M2498" s="1" t="s">
        <v>1734</v>
      </c>
      <c r="N2498" s="1" t="s">
        <v>52</v>
      </c>
      <c r="O2498" s="1" t="str">
        <f t="shared" si="267"/>
        <v>维持</v>
      </c>
      <c r="P2498" s="1" t="s">
        <v>53</v>
      </c>
      <c r="Q2498" s="1" t="s">
        <v>54</v>
      </c>
      <c r="R2498" s="1" t="s">
        <v>7296</v>
      </c>
      <c r="S2498" s="1" t="s">
        <v>11055</v>
      </c>
      <c r="T2498" s="1" t="s">
        <v>355</v>
      </c>
      <c r="U2498" s="1" t="s">
        <v>11150</v>
      </c>
      <c r="V2498" s="1" t="s">
        <v>355</v>
      </c>
      <c r="W2498" s="1" t="s">
        <v>58</v>
      </c>
      <c r="X2498" s="1" t="s">
        <v>173</v>
      </c>
      <c r="Y2498" s="1" t="s">
        <v>60</v>
      </c>
      <c r="Z2498" s="1" t="s">
        <v>60</v>
      </c>
      <c r="AA2498" s="1" t="s">
        <v>60</v>
      </c>
      <c r="AB2498" s="1" t="s">
        <v>162</v>
      </c>
      <c r="AC2498" s="1" t="s">
        <v>174</v>
      </c>
      <c r="AD2498" s="1" t="s">
        <v>70</v>
      </c>
      <c r="AE2498" s="1" t="s">
        <v>71</v>
      </c>
      <c r="AF2498" s="1"/>
      <c r="AG2498" s="1">
        <v>20091230</v>
      </c>
      <c r="AH2498" s="1" t="str">
        <f t="shared" si="268"/>
        <v>200912</v>
      </c>
      <c r="AI2498" s="1">
        <v>20121206</v>
      </c>
      <c r="AJ2498" s="1"/>
      <c r="AK2498" s="1"/>
      <c r="AL2498" s="1">
        <v>122</v>
      </c>
      <c r="AM2498" s="1"/>
      <c r="AN2498" s="1">
        <v>122</v>
      </c>
      <c r="AO2498" s="1"/>
      <c r="AP2498" s="1">
        <v>20130318</v>
      </c>
      <c r="AQ2498" s="1">
        <v>20121206</v>
      </c>
      <c r="AR2498" s="1">
        <v>20130930</v>
      </c>
      <c r="AS2498" s="1" t="s">
        <v>180</v>
      </c>
      <c r="AT2498" s="1"/>
      <c r="AU2498" s="1"/>
      <c r="AV2498">
        <v>122</v>
      </c>
      <c r="AW2498" s="5" t="str">
        <f t="shared" si="269"/>
        <v>&lt;7万</v>
      </c>
      <c r="AX2498">
        <v>327.53433999999999</v>
      </c>
      <c r="AY2498">
        <v>5</v>
      </c>
      <c r="AZ2498">
        <v>636.51792999999998</v>
      </c>
      <c r="BA2498">
        <v>12</v>
      </c>
      <c r="BB2498">
        <v>65.506867999999997</v>
      </c>
      <c r="BC2498" s="3" t="str">
        <f t="shared" si="270"/>
        <v>其他商场</v>
      </c>
      <c r="BD2498" s="4" t="s">
        <v>27586</v>
      </c>
      <c r="BE2498">
        <f t="shared" si="271"/>
        <v>53.043160833333332</v>
      </c>
      <c r="BF2498" s="4" t="str">
        <f t="shared" si="272"/>
        <v>&lt;7万</v>
      </c>
      <c r="BG2498" t="e">
        <v>#N/A</v>
      </c>
      <c r="BH2498" s="4" t="e">
        <v>#N/A</v>
      </c>
    </row>
    <row r="2499" spans="1:60">
      <c r="A2499" s="1" t="s">
        <v>11151</v>
      </c>
      <c r="B2499" s="1" t="s">
        <v>11152</v>
      </c>
      <c r="C2499" s="1" t="s">
        <v>11153</v>
      </c>
      <c r="D2499" s="1" t="s">
        <v>11154</v>
      </c>
      <c r="E2499" s="1" t="s">
        <v>7292</v>
      </c>
      <c r="F2499" s="1" t="s">
        <v>7293</v>
      </c>
      <c r="G2499" s="1" t="s">
        <v>129</v>
      </c>
      <c r="H2499" s="1" t="s">
        <v>11155</v>
      </c>
      <c r="I2499" s="1" t="s">
        <v>11156</v>
      </c>
      <c r="J2499" s="1" t="s">
        <v>159</v>
      </c>
      <c r="K2499" s="1" t="s">
        <v>7295</v>
      </c>
      <c r="L2499" s="1" t="s">
        <v>7293</v>
      </c>
      <c r="M2499" s="1" t="s">
        <v>1734</v>
      </c>
      <c r="N2499" s="1" t="s">
        <v>52</v>
      </c>
      <c r="O2499" s="1" t="str">
        <f t="shared" ref="O2499:O2562" si="273">N2499</f>
        <v>维持</v>
      </c>
      <c r="P2499" s="1" t="s">
        <v>53</v>
      </c>
      <c r="Q2499" s="1" t="s">
        <v>54</v>
      </c>
      <c r="R2499" s="1" t="s">
        <v>7296</v>
      </c>
      <c r="S2499" s="1" t="s">
        <v>7297</v>
      </c>
      <c r="T2499" s="1" t="s">
        <v>133</v>
      </c>
      <c r="U2499" s="1" t="s">
        <v>11157</v>
      </c>
      <c r="V2499" s="1" t="s">
        <v>682</v>
      </c>
      <c r="W2499" s="1" t="s">
        <v>58</v>
      </c>
      <c r="X2499" s="1" t="s">
        <v>173</v>
      </c>
      <c r="Y2499" s="1" t="s">
        <v>76</v>
      </c>
      <c r="Z2499" s="1" t="s">
        <v>77</v>
      </c>
      <c r="AA2499" s="1" t="s">
        <v>77</v>
      </c>
      <c r="AB2499" s="1" t="s">
        <v>162</v>
      </c>
      <c r="AC2499" s="1" t="s">
        <v>174</v>
      </c>
      <c r="AD2499" s="1" t="s">
        <v>27597</v>
      </c>
      <c r="AE2499" s="1" t="s">
        <v>71</v>
      </c>
      <c r="AF2499" s="1"/>
      <c r="AG2499" s="1">
        <v>20090918</v>
      </c>
      <c r="AH2499" s="1" t="str">
        <f t="shared" ref="AH2499:AH2562" si="274">LEFT(AG2499,6)</f>
        <v>200909</v>
      </c>
      <c r="AI2499" s="1">
        <v>20121204</v>
      </c>
      <c r="AJ2499" s="1"/>
      <c r="AK2499" s="1"/>
      <c r="AL2499" s="1">
        <v>77</v>
      </c>
      <c r="AM2499" s="1"/>
      <c r="AN2499" s="1">
        <v>77</v>
      </c>
      <c r="AO2499" s="1"/>
      <c r="AP2499" s="1">
        <v>20130318</v>
      </c>
      <c r="AQ2499" s="1">
        <v>20121204</v>
      </c>
      <c r="AR2499" s="1">
        <v>20130930</v>
      </c>
      <c r="AS2499" s="1" t="s">
        <v>180</v>
      </c>
      <c r="AT2499" s="1"/>
      <c r="AU2499" s="1"/>
      <c r="AV2499">
        <v>77</v>
      </c>
      <c r="AW2499" s="5" t="str">
        <f t="shared" ref="AW2499:AW2562" si="275">BF2499</f>
        <v>&gt;10万</v>
      </c>
      <c r="AX2499">
        <v>809.83299999999997</v>
      </c>
      <c r="AY2499">
        <v>7</v>
      </c>
      <c r="AZ2499">
        <v>1393.2394999999999</v>
      </c>
      <c r="BA2499">
        <v>12</v>
      </c>
      <c r="BB2499">
        <v>115.69042857142857</v>
      </c>
      <c r="BC2499" s="3" t="str">
        <f t="shared" ref="BC2499:BC2562" si="276">IF(BB2499&gt;500,"核心商场",IF(BB2499&gt;300,"重点商场",IF(BB2499&gt;200,"主力上场",IF(BB2499&gt;130,"常规商场","其他商场"))))</f>
        <v>其他商场</v>
      </c>
      <c r="BD2499" s="4" t="s">
        <v>27585</v>
      </c>
      <c r="BE2499">
        <f t="shared" ref="BE2499:BE2562" si="277">AZ2499/BA2499</f>
        <v>116.10329166666666</v>
      </c>
      <c r="BF2499" s="4" t="str">
        <f t="shared" ref="BF2499:BF2562" si="278">IF(BE2499&lt;70,"&lt;7万",IF(BE2499&lt;100,"&gt;7万",IF(BE2499&lt;200,"&gt;10万",IF(BE2499&lt;500,"&gt;20万","&gt;50万"))))</f>
        <v>&gt;10万</v>
      </c>
      <c r="BG2499" t="e">
        <v>#N/A</v>
      </c>
      <c r="BH2499" s="4" t="e">
        <v>#N/A</v>
      </c>
    </row>
    <row r="2500" spans="1:60">
      <c r="A2500" s="1" t="s">
        <v>11158</v>
      </c>
      <c r="B2500" s="1" t="s">
        <v>11159</v>
      </c>
      <c r="C2500" s="1" t="s">
        <v>11160</v>
      </c>
      <c r="D2500" s="1" t="s">
        <v>11161</v>
      </c>
      <c r="E2500" s="1" t="s">
        <v>10718</v>
      </c>
      <c r="F2500" s="1" t="s">
        <v>7293</v>
      </c>
      <c r="G2500" s="1" t="s">
        <v>129</v>
      </c>
      <c r="H2500" s="1" t="s">
        <v>10718</v>
      </c>
      <c r="I2500" s="1" t="s">
        <v>7293</v>
      </c>
      <c r="J2500" s="1" t="s">
        <v>129</v>
      </c>
      <c r="K2500" s="1" t="s">
        <v>7295</v>
      </c>
      <c r="L2500" s="1" t="s">
        <v>7293</v>
      </c>
      <c r="M2500" s="1" t="s">
        <v>64</v>
      </c>
      <c r="N2500" s="1" t="s">
        <v>52</v>
      </c>
      <c r="O2500" s="1" t="str">
        <f t="shared" si="273"/>
        <v>维持</v>
      </c>
      <c r="P2500" s="1" t="s">
        <v>53</v>
      </c>
      <c r="Q2500" s="1" t="s">
        <v>54</v>
      </c>
      <c r="R2500" s="1" t="s">
        <v>7296</v>
      </c>
      <c r="S2500" s="1" t="s">
        <v>7297</v>
      </c>
      <c r="T2500" s="1" t="s">
        <v>133</v>
      </c>
      <c r="U2500" s="1" t="s">
        <v>7298</v>
      </c>
      <c r="V2500" s="1" t="s">
        <v>133</v>
      </c>
      <c r="W2500" s="1" t="s">
        <v>58</v>
      </c>
      <c r="X2500" s="1" t="s">
        <v>59</v>
      </c>
      <c r="Y2500" s="1" t="s">
        <v>69</v>
      </c>
      <c r="Z2500" s="1" t="s">
        <v>69</v>
      </c>
      <c r="AA2500" s="1" t="s">
        <v>69</v>
      </c>
      <c r="AB2500" s="1" t="s">
        <v>61</v>
      </c>
      <c r="AC2500" s="1" t="s">
        <v>301</v>
      </c>
      <c r="AD2500" s="1" t="s">
        <v>27598</v>
      </c>
      <c r="AE2500" s="1"/>
      <c r="AF2500" s="1" t="s">
        <v>72</v>
      </c>
      <c r="AG2500" s="1">
        <v>20090901</v>
      </c>
      <c r="AH2500" s="1" t="str">
        <f t="shared" si="274"/>
        <v>200909</v>
      </c>
      <c r="AI2500" s="1">
        <v>20141101</v>
      </c>
      <c r="AJ2500" s="1"/>
      <c r="AK2500" s="1"/>
      <c r="AL2500" s="1">
        <v>94</v>
      </c>
      <c r="AM2500" s="1"/>
      <c r="AN2500" s="1">
        <v>94</v>
      </c>
      <c r="AO2500" s="1"/>
      <c r="AP2500" s="1">
        <v>20121119</v>
      </c>
      <c r="AQ2500" s="1">
        <v>20120427</v>
      </c>
      <c r="AR2500" s="1">
        <v>20120930</v>
      </c>
      <c r="AS2500" s="1" t="s">
        <v>64</v>
      </c>
      <c r="AT2500" s="1"/>
      <c r="AU2500" s="1"/>
      <c r="AV2500">
        <v>94</v>
      </c>
      <c r="AW2500" s="5" t="str">
        <f t="shared" si="275"/>
        <v>&gt;20万</v>
      </c>
      <c r="AX2500">
        <v>1397.5309999999999</v>
      </c>
      <c r="AY2500">
        <v>7</v>
      </c>
      <c r="AZ2500">
        <v>2563.6578500000001</v>
      </c>
      <c r="BA2500">
        <v>10</v>
      </c>
      <c r="BB2500">
        <v>199.64728571428572</v>
      </c>
      <c r="BC2500" s="3" t="str">
        <f t="shared" si="276"/>
        <v>常规商场</v>
      </c>
      <c r="BD2500" s="4" t="s">
        <v>27585</v>
      </c>
      <c r="BE2500">
        <f t="shared" si="277"/>
        <v>256.36578500000002</v>
      </c>
      <c r="BF2500" s="4" t="str">
        <f t="shared" si="278"/>
        <v>&gt;20万</v>
      </c>
      <c r="BG2500" t="e">
        <v>#N/A</v>
      </c>
      <c r="BH2500" s="4" t="e">
        <v>#N/A</v>
      </c>
    </row>
    <row r="2501" spans="1:60">
      <c r="A2501" s="1" t="s">
        <v>11162</v>
      </c>
      <c r="B2501" s="1" t="s">
        <v>11163</v>
      </c>
      <c r="C2501" s="1" t="s">
        <v>11164</v>
      </c>
      <c r="D2501" s="1" t="s">
        <v>11165</v>
      </c>
      <c r="E2501" s="1" t="s">
        <v>7292</v>
      </c>
      <c r="F2501" s="1" t="s">
        <v>7293</v>
      </c>
      <c r="G2501" s="1" t="s">
        <v>129</v>
      </c>
      <c r="H2501" s="1" t="s">
        <v>11166</v>
      </c>
      <c r="I2501" s="1" t="s">
        <v>11167</v>
      </c>
      <c r="J2501" s="1" t="s">
        <v>159</v>
      </c>
      <c r="K2501" s="1" t="s">
        <v>7295</v>
      </c>
      <c r="L2501" s="1" t="s">
        <v>7293</v>
      </c>
      <c r="M2501" s="1" t="s">
        <v>1734</v>
      </c>
      <c r="N2501" s="1" t="s">
        <v>52</v>
      </c>
      <c r="O2501" s="1" t="str">
        <f t="shared" si="273"/>
        <v>维持</v>
      </c>
      <c r="P2501" s="1" t="s">
        <v>53</v>
      </c>
      <c r="Q2501" s="1" t="s">
        <v>54</v>
      </c>
      <c r="R2501" s="1" t="s">
        <v>7296</v>
      </c>
      <c r="S2501" s="1" t="s">
        <v>10719</v>
      </c>
      <c r="T2501" s="1" t="s">
        <v>133</v>
      </c>
      <c r="U2501" s="1" t="s">
        <v>11168</v>
      </c>
      <c r="V2501" s="1" t="s">
        <v>682</v>
      </c>
      <c r="W2501" s="1" t="s">
        <v>58</v>
      </c>
      <c r="X2501" s="1" t="s">
        <v>173</v>
      </c>
      <c r="Y2501" s="1" t="s">
        <v>60</v>
      </c>
      <c r="Z2501" s="1" t="s">
        <v>60</v>
      </c>
      <c r="AA2501" s="1" t="s">
        <v>60</v>
      </c>
      <c r="AB2501" s="1" t="s">
        <v>162</v>
      </c>
      <c r="AC2501" s="1" t="s">
        <v>292</v>
      </c>
      <c r="AD2501" s="1" t="s">
        <v>27597</v>
      </c>
      <c r="AE2501" s="1" t="s">
        <v>71</v>
      </c>
      <c r="AF2501" s="1"/>
      <c r="AG2501" s="1">
        <v>20091001</v>
      </c>
      <c r="AH2501" s="1" t="str">
        <f t="shared" si="274"/>
        <v>200910</v>
      </c>
      <c r="AI2501" s="1">
        <v>20141225</v>
      </c>
      <c r="AJ2501" s="1"/>
      <c r="AK2501" s="1"/>
      <c r="AL2501" s="1">
        <v>119</v>
      </c>
      <c r="AM2501" s="1"/>
      <c r="AN2501" s="1">
        <v>119</v>
      </c>
      <c r="AO2501" s="1"/>
      <c r="AP2501" s="1">
        <v>20121106</v>
      </c>
      <c r="AQ2501" s="1">
        <v>20121001</v>
      </c>
      <c r="AR2501" s="1">
        <v>20130915</v>
      </c>
      <c r="AS2501" s="1" t="s">
        <v>64</v>
      </c>
      <c r="AT2501" s="1"/>
      <c r="AU2501" s="1"/>
      <c r="AV2501">
        <v>119</v>
      </c>
      <c r="AW2501" s="5" t="str">
        <f t="shared" si="275"/>
        <v>&lt;7万</v>
      </c>
      <c r="AX2501">
        <v>836.84440000000006</v>
      </c>
      <c r="AY2501">
        <v>7</v>
      </c>
      <c r="AZ2501">
        <v>539.89599999999996</v>
      </c>
      <c r="BA2501">
        <v>12</v>
      </c>
      <c r="BB2501">
        <v>119.54920000000001</v>
      </c>
      <c r="BC2501" s="3" t="str">
        <f t="shared" si="276"/>
        <v>其他商场</v>
      </c>
      <c r="BD2501" s="4" t="s">
        <v>27585</v>
      </c>
      <c r="BE2501">
        <f t="shared" si="277"/>
        <v>44.99133333333333</v>
      </c>
      <c r="BF2501" s="4" t="str">
        <f t="shared" si="278"/>
        <v>&lt;7万</v>
      </c>
      <c r="BG2501" t="e">
        <v>#N/A</v>
      </c>
      <c r="BH2501" s="4" t="e">
        <v>#N/A</v>
      </c>
    </row>
    <row r="2502" spans="1:60">
      <c r="A2502" s="1" t="s">
        <v>11169</v>
      </c>
      <c r="B2502" s="1" t="s">
        <v>11170</v>
      </c>
      <c r="C2502" s="1" t="s">
        <v>11171</v>
      </c>
      <c r="D2502" s="1" t="s">
        <v>11172</v>
      </c>
      <c r="E2502" s="1" t="s">
        <v>10659</v>
      </c>
      <c r="F2502" s="1" t="s">
        <v>10642</v>
      </c>
      <c r="G2502" s="1" t="s">
        <v>129</v>
      </c>
      <c r="H2502" s="1" t="s">
        <v>10659</v>
      </c>
      <c r="I2502" s="1" t="s">
        <v>10642</v>
      </c>
      <c r="J2502" s="1" t="s">
        <v>129</v>
      </c>
      <c r="K2502" s="1" t="s">
        <v>10645</v>
      </c>
      <c r="L2502" s="1" t="s">
        <v>10646</v>
      </c>
      <c r="M2502" s="1" t="s">
        <v>64</v>
      </c>
      <c r="N2502" s="1" t="s">
        <v>52</v>
      </c>
      <c r="O2502" s="1" t="str">
        <f t="shared" si="273"/>
        <v>维持</v>
      </c>
      <c r="P2502" s="1" t="s">
        <v>53</v>
      </c>
      <c r="Q2502" s="1" t="s">
        <v>54</v>
      </c>
      <c r="R2502" s="1" t="s">
        <v>7296</v>
      </c>
      <c r="S2502" s="1" t="s">
        <v>10787</v>
      </c>
      <c r="T2502" s="1" t="s">
        <v>133</v>
      </c>
      <c r="U2502" s="1" t="s">
        <v>11173</v>
      </c>
      <c r="V2502" s="1" t="s">
        <v>133</v>
      </c>
      <c r="W2502" s="1" t="s">
        <v>58</v>
      </c>
      <c r="X2502" s="1" t="s">
        <v>59</v>
      </c>
      <c r="Y2502" s="1" t="s">
        <v>76</v>
      </c>
      <c r="Z2502" s="1" t="s">
        <v>77</v>
      </c>
      <c r="AA2502" s="1" t="s">
        <v>77</v>
      </c>
      <c r="AB2502" s="1" t="s">
        <v>61</v>
      </c>
      <c r="AC2502" s="1" t="s">
        <v>301</v>
      </c>
      <c r="AD2502" s="1" t="s">
        <v>70</v>
      </c>
      <c r="AE2502" s="1"/>
      <c r="AF2502" s="1" t="s">
        <v>72</v>
      </c>
      <c r="AG2502" s="1">
        <v>20090924</v>
      </c>
      <c r="AH2502" s="1" t="str">
        <f t="shared" si="274"/>
        <v>200909</v>
      </c>
      <c r="AI2502" s="1">
        <v>20141025</v>
      </c>
      <c r="AJ2502" s="1"/>
      <c r="AK2502" s="1"/>
      <c r="AL2502" s="1">
        <v>192</v>
      </c>
      <c r="AM2502" s="1"/>
      <c r="AN2502" s="1">
        <v>192</v>
      </c>
      <c r="AO2502" s="1"/>
      <c r="AP2502" s="1">
        <v>20120706</v>
      </c>
      <c r="AQ2502" s="1">
        <v>20120401</v>
      </c>
      <c r="AR2502" s="1">
        <v>20120331</v>
      </c>
      <c r="AS2502" s="1" t="s">
        <v>64</v>
      </c>
      <c r="AT2502" s="1"/>
      <c r="AU2502" s="1"/>
      <c r="AV2502">
        <v>192</v>
      </c>
      <c r="AW2502" s="5" t="str">
        <f t="shared" si="275"/>
        <v>&gt;10万</v>
      </c>
      <c r="AX2502">
        <v>1097.97</v>
      </c>
      <c r="AY2502">
        <v>7</v>
      </c>
      <c r="AZ2502">
        <v>1595.83</v>
      </c>
      <c r="BA2502">
        <v>11</v>
      </c>
      <c r="BB2502">
        <v>156.85285714285715</v>
      </c>
      <c r="BC2502" s="3" t="str">
        <f t="shared" si="276"/>
        <v>常规商场</v>
      </c>
      <c r="BD2502" s="4" t="s">
        <v>27585</v>
      </c>
      <c r="BE2502">
        <f t="shared" si="277"/>
        <v>145.07545454545453</v>
      </c>
      <c r="BF2502" s="4" t="str">
        <f t="shared" si="278"/>
        <v>&gt;10万</v>
      </c>
      <c r="BG2502" t="e">
        <v>#N/A</v>
      </c>
      <c r="BH2502" s="4" t="e">
        <v>#N/A</v>
      </c>
    </row>
    <row r="2503" spans="1:60">
      <c r="A2503" s="1" t="s">
        <v>11174</v>
      </c>
      <c r="B2503" s="1" t="s">
        <v>11175</v>
      </c>
      <c r="C2503" s="1" t="s">
        <v>11176</v>
      </c>
      <c r="D2503" s="1" t="s">
        <v>11177</v>
      </c>
      <c r="E2503" s="1" t="s">
        <v>7292</v>
      </c>
      <c r="F2503" s="1" t="s">
        <v>7293</v>
      </c>
      <c r="G2503" s="1" t="s">
        <v>129</v>
      </c>
      <c r="H2503" s="1" t="s">
        <v>11178</v>
      </c>
      <c r="I2503" s="1" t="s">
        <v>11179</v>
      </c>
      <c r="J2503" s="1" t="s">
        <v>159</v>
      </c>
      <c r="K2503" s="1" t="s">
        <v>7295</v>
      </c>
      <c r="L2503" s="1" t="s">
        <v>7293</v>
      </c>
      <c r="M2503" s="1" t="s">
        <v>1734</v>
      </c>
      <c r="N2503" s="1" t="s">
        <v>52</v>
      </c>
      <c r="O2503" s="1" t="str">
        <f t="shared" si="273"/>
        <v>维持</v>
      </c>
      <c r="P2503" s="1" t="s">
        <v>53</v>
      </c>
      <c r="Q2503" s="1" t="s">
        <v>54</v>
      </c>
      <c r="R2503" s="1" t="s">
        <v>7296</v>
      </c>
      <c r="S2503" s="1" t="s">
        <v>7297</v>
      </c>
      <c r="T2503" s="1" t="s">
        <v>133</v>
      </c>
      <c r="U2503" s="1" t="s">
        <v>11180</v>
      </c>
      <c r="V2503" s="1" t="s">
        <v>682</v>
      </c>
      <c r="W2503" s="1" t="s">
        <v>58</v>
      </c>
      <c r="X2503" s="1" t="s">
        <v>173</v>
      </c>
      <c r="Y2503" s="1" t="s">
        <v>76</v>
      </c>
      <c r="Z2503" s="1" t="s">
        <v>77</v>
      </c>
      <c r="AA2503" s="1" t="s">
        <v>77</v>
      </c>
      <c r="AB2503" s="1" t="s">
        <v>162</v>
      </c>
      <c r="AC2503" s="1" t="s">
        <v>292</v>
      </c>
      <c r="AD2503" s="1" t="s">
        <v>78</v>
      </c>
      <c r="AE2503" s="1" t="s">
        <v>71</v>
      </c>
      <c r="AF2503" s="1"/>
      <c r="AG2503" s="1">
        <v>20091123</v>
      </c>
      <c r="AH2503" s="1" t="str">
        <f t="shared" si="274"/>
        <v>200911</v>
      </c>
      <c r="AI2503" s="1"/>
      <c r="AJ2503" s="1"/>
      <c r="AK2503" s="1"/>
      <c r="AL2503" s="1">
        <v>87</v>
      </c>
      <c r="AM2503" s="1"/>
      <c r="AN2503" s="1">
        <v>100</v>
      </c>
      <c r="AO2503" s="1"/>
      <c r="AP2503" s="1">
        <v>20121102</v>
      </c>
      <c r="AQ2503" s="1">
        <v>20121001</v>
      </c>
      <c r="AR2503" s="1">
        <v>20130930</v>
      </c>
      <c r="AS2503" s="1" t="s">
        <v>180</v>
      </c>
      <c r="AT2503" s="1"/>
      <c r="AU2503" s="1"/>
      <c r="AV2503">
        <v>87</v>
      </c>
      <c r="AW2503" s="5" t="str">
        <f t="shared" si="275"/>
        <v>&gt;10万</v>
      </c>
      <c r="AX2503">
        <v>836.59071999999992</v>
      </c>
      <c r="AY2503">
        <v>7</v>
      </c>
      <c r="AZ2503">
        <v>1241.0283999999999</v>
      </c>
      <c r="BA2503">
        <v>12</v>
      </c>
      <c r="BB2503">
        <v>119.51295999999999</v>
      </c>
      <c r="BC2503" s="3" t="str">
        <f t="shared" si="276"/>
        <v>其他商场</v>
      </c>
      <c r="BD2503" s="4" t="s">
        <v>27585</v>
      </c>
      <c r="BE2503">
        <f t="shared" si="277"/>
        <v>103.41903333333333</v>
      </c>
      <c r="BF2503" s="4" t="str">
        <f t="shared" si="278"/>
        <v>&gt;10万</v>
      </c>
      <c r="BG2503" t="e">
        <v>#N/A</v>
      </c>
      <c r="BH2503" s="4" t="e">
        <v>#N/A</v>
      </c>
    </row>
    <row r="2504" spans="1:60">
      <c r="A2504" s="1" t="s">
        <v>11181</v>
      </c>
      <c r="B2504" s="1" t="s">
        <v>11182</v>
      </c>
      <c r="C2504" s="1" t="s">
        <v>11183</v>
      </c>
      <c r="D2504" s="1" t="s">
        <v>11184</v>
      </c>
      <c r="E2504" s="1" t="s">
        <v>10718</v>
      </c>
      <c r="F2504" s="1" t="s">
        <v>7293</v>
      </c>
      <c r="G2504" s="1" t="s">
        <v>129</v>
      </c>
      <c r="H2504" s="1" t="s">
        <v>10718</v>
      </c>
      <c r="I2504" s="1" t="s">
        <v>7293</v>
      </c>
      <c r="J2504" s="1" t="s">
        <v>129</v>
      </c>
      <c r="K2504" s="1" t="s">
        <v>7295</v>
      </c>
      <c r="L2504" s="1" t="s">
        <v>7293</v>
      </c>
      <c r="M2504" s="1" t="s">
        <v>64</v>
      </c>
      <c r="N2504" s="1" t="s">
        <v>52</v>
      </c>
      <c r="O2504" s="1" t="str">
        <f t="shared" si="273"/>
        <v>维持</v>
      </c>
      <c r="P2504" s="1" t="s">
        <v>53</v>
      </c>
      <c r="Q2504" s="1" t="s">
        <v>54</v>
      </c>
      <c r="R2504" s="1" t="s">
        <v>7296</v>
      </c>
      <c r="S2504" s="1" t="s">
        <v>10660</v>
      </c>
      <c r="T2504" s="1" t="s">
        <v>133</v>
      </c>
      <c r="U2504" s="1" t="s">
        <v>11185</v>
      </c>
      <c r="V2504" s="1" t="s">
        <v>133</v>
      </c>
      <c r="W2504" s="1" t="s">
        <v>185</v>
      </c>
      <c r="X2504" s="1" t="s">
        <v>94</v>
      </c>
      <c r="Y2504" s="1" t="s">
        <v>186</v>
      </c>
      <c r="Z2504" s="1" t="s">
        <v>186</v>
      </c>
      <c r="AA2504" s="1" t="s">
        <v>186</v>
      </c>
      <c r="AB2504" s="1" t="s">
        <v>61</v>
      </c>
      <c r="AC2504" s="1" t="s">
        <v>204</v>
      </c>
      <c r="AD2504" s="1" t="s">
        <v>188</v>
      </c>
      <c r="AE2504" s="1"/>
      <c r="AF2504" s="1" t="s">
        <v>72</v>
      </c>
      <c r="AG2504" s="1">
        <v>20091223</v>
      </c>
      <c r="AH2504" s="1" t="str">
        <f t="shared" si="274"/>
        <v>200912</v>
      </c>
      <c r="AI2504" s="1"/>
      <c r="AJ2504" s="1"/>
      <c r="AK2504" s="1"/>
      <c r="AL2504" s="1">
        <v>170</v>
      </c>
      <c r="AM2504" s="1"/>
      <c r="AN2504" s="1">
        <v>343</v>
      </c>
      <c r="AO2504" s="1"/>
      <c r="AP2504" s="1">
        <v>20121030</v>
      </c>
      <c r="AQ2504" s="1">
        <v>20121001</v>
      </c>
      <c r="AR2504" s="1">
        <v>20130930</v>
      </c>
      <c r="AS2504" s="1" t="s">
        <v>189</v>
      </c>
      <c r="AT2504" s="1"/>
      <c r="AU2504" s="1"/>
      <c r="AV2504">
        <v>170</v>
      </c>
      <c r="AW2504" s="5" t="str">
        <f t="shared" si="275"/>
        <v>&gt;20万</v>
      </c>
      <c r="AX2504">
        <v>1438.241</v>
      </c>
      <c r="AY2504">
        <v>7</v>
      </c>
      <c r="AZ2504">
        <v>2438.0947000000001</v>
      </c>
      <c r="BA2504">
        <v>12</v>
      </c>
      <c r="BB2504">
        <v>205.46299999999999</v>
      </c>
      <c r="BC2504" s="3" t="str">
        <f t="shared" si="276"/>
        <v>主力上场</v>
      </c>
      <c r="BD2504" s="4" t="s">
        <v>27584</v>
      </c>
      <c r="BE2504">
        <f t="shared" si="277"/>
        <v>203.17455833333335</v>
      </c>
      <c r="BF2504" s="4" t="str">
        <f t="shared" si="278"/>
        <v>&gt;20万</v>
      </c>
      <c r="BG2504" t="e">
        <v>#N/A</v>
      </c>
      <c r="BH2504" s="4" t="e">
        <v>#N/A</v>
      </c>
    </row>
    <row r="2505" spans="1:60">
      <c r="A2505" s="1" t="s">
        <v>11186</v>
      </c>
      <c r="B2505" s="1" t="s">
        <v>11187</v>
      </c>
      <c r="C2505" s="1" t="s">
        <v>11187</v>
      </c>
      <c r="D2505" s="1" t="s">
        <v>11188</v>
      </c>
      <c r="E2505" s="1" t="s">
        <v>10718</v>
      </c>
      <c r="F2505" s="1" t="s">
        <v>7293</v>
      </c>
      <c r="G2505" s="1" t="s">
        <v>129</v>
      </c>
      <c r="H2505" s="1" t="s">
        <v>10718</v>
      </c>
      <c r="I2505" s="1" t="s">
        <v>7293</v>
      </c>
      <c r="J2505" s="1" t="s">
        <v>129</v>
      </c>
      <c r="K2505" s="1" t="s">
        <v>7295</v>
      </c>
      <c r="L2505" s="1" t="s">
        <v>7293</v>
      </c>
      <c r="M2505" s="1" t="s">
        <v>64</v>
      </c>
      <c r="N2505" s="1" t="s">
        <v>52</v>
      </c>
      <c r="O2505" s="1" t="str">
        <f t="shared" si="273"/>
        <v>维持</v>
      </c>
      <c r="P2505" s="1" t="s">
        <v>53</v>
      </c>
      <c r="Q2505" s="1" t="s">
        <v>54</v>
      </c>
      <c r="R2505" s="1" t="s">
        <v>7296</v>
      </c>
      <c r="S2505" s="1" t="s">
        <v>11055</v>
      </c>
      <c r="T2505" s="1" t="s">
        <v>355</v>
      </c>
      <c r="U2505" s="1" t="s">
        <v>11189</v>
      </c>
      <c r="V2505" s="1" t="s">
        <v>355</v>
      </c>
      <c r="W2505" s="1" t="s">
        <v>58</v>
      </c>
      <c r="X2505" s="1" t="s">
        <v>94</v>
      </c>
      <c r="Y2505" s="1" t="s">
        <v>60</v>
      </c>
      <c r="Z2505" s="1" t="s">
        <v>60</v>
      </c>
      <c r="AA2505" s="1" t="s">
        <v>88</v>
      </c>
      <c r="AB2505" s="1" t="s">
        <v>61</v>
      </c>
      <c r="AC2505" s="1" t="s">
        <v>301</v>
      </c>
      <c r="AD2505" s="1" t="s">
        <v>78</v>
      </c>
      <c r="AE2505" s="1"/>
      <c r="AF2505" s="1" t="s">
        <v>72</v>
      </c>
      <c r="AG2505" s="1">
        <v>20100316</v>
      </c>
      <c r="AH2505" s="1" t="str">
        <f t="shared" si="274"/>
        <v>201003</v>
      </c>
      <c r="AI2505" s="1"/>
      <c r="AJ2505" s="1"/>
      <c r="AK2505" s="1"/>
      <c r="AL2505" s="1">
        <v>173</v>
      </c>
      <c r="AM2505" s="1"/>
      <c r="AN2505" s="1">
        <v>209</v>
      </c>
      <c r="AO2505" s="1"/>
      <c r="AP2505" s="1">
        <v>20100810</v>
      </c>
      <c r="AQ2505" s="1">
        <v>20101001</v>
      </c>
      <c r="AR2505" s="1">
        <v>20110930</v>
      </c>
      <c r="AS2505" s="1" t="s">
        <v>64</v>
      </c>
      <c r="AT2505" s="1"/>
      <c r="AU2505" s="1"/>
      <c r="AV2505">
        <v>173</v>
      </c>
      <c r="AW2505" s="5" t="str">
        <f t="shared" si="275"/>
        <v>&gt;7万</v>
      </c>
      <c r="AX2505">
        <v>404.72399999999999</v>
      </c>
      <c r="AY2505">
        <v>7</v>
      </c>
      <c r="AZ2505">
        <v>954.32940000000008</v>
      </c>
      <c r="BA2505">
        <v>12</v>
      </c>
      <c r="BB2505">
        <v>57.817714285714281</v>
      </c>
      <c r="BC2505" s="3" t="str">
        <f t="shared" si="276"/>
        <v>其他商场</v>
      </c>
      <c r="BD2505" s="4" t="s">
        <v>27586</v>
      </c>
      <c r="BE2505">
        <f t="shared" si="277"/>
        <v>79.527450000000002</v>
      </c>
      <c r="BF2505" s="4" t="str">
        <f t="shared" si="278"/>
        <v>&gt;7万</v>
      </c>
      <c r="BG2505" t="e">
        <v>#N/A</v>
      </c>
      <c r="BH2505" s="4" t="e">
        <v>#N/A</v>
      </c>
    </row>
    <row r="2506" spans="1:60">
      <c r="A2506" s="1" t="s">
        <v>11190</v>
      </c>
      <c r="B2506" s="1" t="s">
        <v>11191</v>
      </c>
      <c r="C2506" s="1" t="s">
        <v>11192</v>
      </c>
      <c r="D2506" s="1" t="s">
        <v>11193</v>
      </c>
      <c r="E2506" s="1" t="s">
        <v>7292</v>
      </c>
      <c r="F2506" s="1" t="s">
        <v>7293</v>
      </c>
      <c r="G2506" s="1" t="s">
        <v>129</v>
      </c>
      <c r="H2506" s="1" t="s">
        <v>10604</v>
      </c>
      <c r="I2506" s="1" t="s">
        <v>10605</v>
      </c>
      <c r="J2506" s="1" t="s">
        <v>159</v>
      </c>
      <c r="K2506" s="1" t="s">
        <v>7295</v>
      </c>
      <c r="L2506" s="1" t="s">
        <v>7293</v>
      </c>
      <c r="M2506" s="1" t="s">
        <v>1734</v>
      </c>
      <c r="N2506" s="1" t="s">
        <v>52</v>
      </c>
      <c r="O2506" s="1" t="str">
        <f t="shared" si="273"/>
        <v>维持</v>
      </c>
      <c r="P2506" s="1" t="s">
        <v>53</v>
      </c>
      <c r="Q2506" s="1" t="s">
        <v>54</v>
      </c>
      <c r="R2506" s="1" t="s">
        <v>7296</v>
      </c>
      <c r="S2506" s="1" t="s">
        <v>10606</v>
      </c>
      <c r="T2506" s="1" t="s">
        <v>133</v>
      </c>
      <c r="U2506" s="1" t="s">
        <v>10607</v>
      </c>
      <c r="V2506" s="1" t="s">
        <v>133</v>
      </c>
      <c r="W2506" s="1" t="s">
        <v>58</v>
      </c>
      <c r="X2506" s="1" t="s">
        <v>173</v>
      </c>
      <c r="Y2506" s="1" t="s">
        <v>69</v>
      </c>
      <c r="Z2506" s="1" t="s">
        <v>69</v>
      </c>
      <c r="AA2506" s="1" t="s">
        <v>69</v>
      </c>
      <c r="AB2506" s="1" t="s">
        <v>162</v>
      </c>
      <c r="AC2506" s="1" t="s">
        <v>460</v>
      </c>
      <c r="AD2506" s="1" t="s">
        <v>78</v>
      </c>
      <c r="AE2506" s="1" t="s">
        <v>1508</v>
      </c>
      <c r="AF2506" s="1"/>
      <c r="AG2506" s="1">
        <v>20050911</v>
      </c>
      <c r="AH2506" s="1" t="str">
        <f t="shared" si="274"/>
        <v>200509</v>
      </c>
      <c r="AI2506" s="1">
        <v>20100501</v>
      </c>
      <c r="AJ2506" s="1"/>
      <c r="AK2506" s="1"/>
      <c r="AL2506" s="1">
        <v>160</v>
      </c>
      <c r="AM2506" s="1"/>
      <c r="AN2506" s="1">
        <v>180</v>
      </c>
      <c r="AO2506" s="1"/>
      <c r="AP2506" s="1">
        <v>20140109</v>
      </c>
      <c r="AQ2506" s="1">
        <v>20131001</v>
      </c>
      <c r="AR2506" s="1">
        <v>20140930</v>
      </c>
      <c r="AS2506" s="1" t="s">
        <v>64</v>
      </c>
      <c r="AT2506" s="1"/>
      <c r="AU2506" s="1"/>
      <c r="AV2506">
        <v>160</v>
      </c>
      <c r="AW2506" s="5" t="str">
        <f t="shared" si="275"/>
        <v>&gt;20万</v>
      </c>
      <c r="AX2506">
        <v>1563.7779499999999</v>
      </c>
      <c r="AY2506">
        <v>7</v>
      </c>
      <c r="AZ2506">
        <v>2471.9326099999998</v>
      </c>
      <c r="BA2506">
        <v>12</v>
      </c>
      <c r="BB2506">
        <v>223.39685</v>
      </c>
      <c r="BC2506" s="3" t="str">
        <f t="shared" si="276"/>
        <v>主力上场</v>
      </c>
      <c r="BD2506" s="4" t="s">
        <v>27584</v>
      </c>
      <c r="BE2506">
        <f t="shared" si="277"/>
        <v>205.99438416666666</v>
      </c>
      <c r="BF2506" s="4" t="str">
        <f t="shared" si="278"/>
        <v>&gt;20万</v>
      </c>
      <c r="BG2506" t="e">
        <v>#N/A</v>
      </c>
      <c r="BH2506" s="4" t="e">
        <v>#N/A</v>
      </c>
    </row>
    <row r="2507" spans="1:60">
      <c r="A2507" s="1" t="s">
        <v>11194</v>
      </c>
      <c r="B2507" s="1" t="s">
        <v>11195</v>
      </c>
      <c r="C2507" s="1" t="s">
        <v>11196</v>
      </c>
      <c r="D2507" s="1" t="s">
        <v>11197</v>
      </c>
      <c r="E2507" s="1" t="s">
        <v>10635</v>
      </c>
      <c r="F2507" s="1" t="s">
        <v>10613</v>
      </c>
      <c r="G2507" s="1" t="s">
        <v>129</v>
      </c>
      <c r="H2507" s="1" t="s">
        <v>10635</v>
      </c>
      <c r="I2507" s="1" t="s">
        <v>10613</v>
      </c>
      <c r="J2507" s="1" t="s">
        <v>129</v>
      </c>
      <c r="K2507" s="1" t="s">
        <v>10615</v>
      </c>
      <c r="L2507" s="1" t="s">
        <v>10613</v>
      </c>
      <c r="M2507" s="1" t="s">
        <v>180</v>
      </c>
      <c r="N2507" s="1" t="s">
        <v>52</v>
      </c>
      <c r="O2507" s="1" t="str">
        <f t="shared" si="273"/>
        <v>维持</v>
      </c>
      <c r="P2507" s="1" t="s">
        <v>53</v>
      </c>
      <c r="Q2507" s="1" t="s">
        <v>54</v>
      </c>
      <c r="R2507" s="1" t="s">
        <v>7296</v>
      </c>
      <c r="S2507" s="1" t="s">
        <v>10897</v>
      </c>
      <c r="T2507" s="1" t="s">
        <v>355</v>
      </c>
      <c r="U2507" s="1" t="s">
        <v>10980</v>
      </c>
      <c r="V2507" s="1" t="s">
        <v>355</v>
      </c>
      <c r="W2507" s="1" t="s">
        <v>58</v>
      </c>
      <c r="X2507" s="1" t="s">
        <v>173</v>
      </c>
      <c r="Y2507" s="1" t="s">
        <v>69</v>
      </c>
      <c r="Z2507" s="1" t="s">
        <v>69</v>
      </c>
      <c r="AA2507" s="1" t="s">
        <v>69</v>
      </c>
      <c r="AB2507" s="1" t="s">
        <v>61</v>
      </c>
      <c r="AC2507" s="1" t="s">
        <v>460</v>
      </c>
      <c r="AD2507" s="1" t="s">
        <v>27599</v>
      </c>
      <c r="AE2507" s="1" t="s">
        <v>71</v>
      </c>
      <c r="AF2507" s="1"/>
      <c r="AG2507" s="1">
        <v>20030628</v>
      </c>
      <c r="AH2507" s="1" t="str">
        <f t="shared" si="274"/>
        <v>200306</v>
      </c>
      <c r="AI2507" s="1">
        <v>20130912</v>
      </c>
      <c r="AJ2507" s="1"/>
      <c r="AK2507" s="1"/>
      <c r="AL2507" s="1">
        <v>124</v>
      </c>
      <c r="AM2507" s="1"/>
      <c r="AN2507" s="1">
        <v>124</v>
      </c>
      <c r="AO2507" s="1"/>
      <c r="AP2507" s="1">
        <v>20131209</v>
      </c>
      <c r="AQ2507" s="1">
        <v>20130912</v>
      </c>
      <c r="AR2507" s="1">
        <v>20140331</v>
      </c>
      <c r="AS2507" s="1" t="s">
        <v>64</v>
      </c>
      <c r="AT2507" s="1"/>
      <c r="AU2507" s="1"/>
      <c r="AV2507">
        <v>124</v>
      </c>
      <c r="AW2507" s="5" t="str">
        <f t="shared" si="275"/>
        <v>&gt;20万</v>
      </c>
      <c r="AX2507">
        <v>2839.7525900000001</v>
      </c>
      <c r="AY2507">
        <v>7</v>
      </c>
      <c r="AZ2507">
        <v>4461.9597699999995</v>
      </c>
      <c r="BA2507">
        <v>12</v>
      </c>
      <c r="BB2507">
        <v>405.67894142857142</v>
      </c>
      <c r="BC2507" s="3" t="str">
        <f t="shared" si="276"/>
        <v>重点商场</v>
      </c>
      <c r="BD2507" s="4" t="s">
        <v>27584</v>
      </c>
      <c r="BE2507">
        <f t="shared" si="277"/>
        <v>371.82998083333331</v>
      </c>
      <c r="BF2507" s="4" t="str">
        <f t="shared" si="278"/>
        <v>&gt;20万</v>
      </c>
      <c r="BG2507" t="e">
        <v>#N/A</v>
      </c>
      <c r="BH2507" s="4" t="e">
        <v>#N/A</v>
      </c>
    </row>
    <row r="2508" spans="1:60">
      <c r="A2508" s="1" t="s">
        <v>11198</v>
      </c>
      <c r="B2508" s="1" t="s">
        <v>11199</v>
      </c>
      <c r="C2508" s="1" t="s">
        <v>11200</v>
      </c>
      <c r="D2508" s="1" t="s">
        <v>11201</v>
      </c>
      <c r="E2508" s="1" t="s">
        <v>7292</v>
      </c>
      <c r="F2508" s="1" t="s">
        <v>7293</v>
      </c>
      <c r="G2508" s="1" t="s">
        <v>129</v>
      </c>
      <c r="H2508" s="1" t="s">
        <v>11202</v>
      </c>
      <c r="I2508" s="1" t="s">
        <v>11203</v>
      </c>
      <c r="J2508" s="1" t="s">
        <v>159</v>
      </c>
      <c r="K2508" s="1" t="s">
        <v>7295</v>
      </c>
      <c r="L2508" s="1" t="s">
        <v>7293</v>
      </c>
      <c r="M2508" s="1" t="s">
        <v>1734</v>
      </c>
      <c r="N2508" s="1" t="s">
        <v>52</v>
      </c>
      <c r="O2508" s="1" t="str">
        <f t="shared" si="273"/>
        <v>维持</v>
      </c>
      <c r="P2508" s="1" t="s">
        <v>53</v>
      </c>
      <c r="Q2508" s="1" t="s">
        <v>54</v>
      </c>
      <c r="R2508" s="1" t="s">
        <v>7296</v>
      </c>
      <c r="S2508" s="1" t="s">
        <v>10951</v>
      </c>
      <c r="T2508" s="1" t="s">
        <v>133</v>
      </c>
      <c r="U2508" s="1" t="s">
        <v>11118</v>
      </c>
      <c r="V2508" s="1" t="s">
        <v>133</v>
      </c>
      <c r="W2508" s="1" t="s">
        <v>58</v>
      </c>
      <c r="X2508" s="1" t="s">
        <v>173</v>
      </c>
      <c r="Y2508" s="1" t="s">
        <v>69</v>
      </c>
      <c r="Z2508" s="1" t="s">
        <v>69</v>
      </c>
      <c r="AA2508" s="1" t="s">
        <v>69</v>
      </c>
      <c r="AB2508" s="1" t="s">
        <v>162</v>
      </c>
      <c r="AC2508" s="1" t="s">
        <v>460</v>
      </c>
      <c r="AD2508" s="1" t="s">
        <v>70</v>
      </c>
      <c r="AE2508" s="1" t="s">
        <v>71</v>
      </c>
      <c r="AF2508" s="1"/>
      <c r="AG2508" s="1">
        <v>20040826</v>
      </c>
      <c r="AH2508" s="1" t="str">
        <f t="shared" si="274"/>
        <v>200408</v>
      </c>
      <c r="AI2508" s="1">
        <v>20130926</v>
      </c>
      <c r="AJ2508" s="1"/>
      <c r="AK2508" s="1"/>
      <c r="AL2508" s="1">
        <v>219</v>
      </c>
      <c r="AM2508" s="1"/>
      <c r="AN2508" s="1">
        <v>219</v>
      </c>
      <c r="AO2508" s="1"/>
      <c r="AP2508" s="1">
        <v>20131111</v>
      </c>
      <c r="AQ2508" s="1">
        <v>20130926</v>
      </c>
      <c r="AR2508" s="1">
        <v>20140930</v>
      </c>
      <c r="AS2508" s="1" t="s">
        <v>64</v>
      </c>
      <c r="AT2508" s="1"/>
      <c r="AU2508" s="1"/>
      <c r="AV2508">
        <v>219</v>
      </c>
      <c r="AW2508" s="5" t="str">
        <f t="shared" si="275"/>
        <v>&gt;20万</v>
      </c>
      <c r="AX2508">
        <v>1947.9789000000001</v>
      </c>
      <c r="AY2508">
        <v>7</v>
      </c>
      <c r="AZ2508">
        <v>3276.44274</v>
      </c>
      <c r="BA2508">
        <v>12</v>
      </c>
      <c r="BB2508">
        <v>278.28270000000003</v>
      </c>
      <c r="BC2508" s="3" t="str">
        <f t="shared" si="276"/>
        <v>主力上场</v>
      </c>
      <c r="BD2508" s="4" t="s">
        <v>27584</v>
      </c>
      <c r="BE2508">
        <f t="shared" si="277"/>
        <v>273.03689500000002</v>
      </c>
      <c r="BF2508" s="4" t="str">
        <f t="shared" si="278"/>
        <v>&gt;20万</v>
      </c>
      <c r="BG2508" t="e">
        <v>#N/A</v>
      </c>
      <c r="BH2508" s="4" t="e">
        <v>#N/A</v>
      </c>
    </row>
    <row r="2509" spans="1:60">
      <c r="A2509" s="1" t="s">
        <v>11204</v>
      </c>
      <c r="B2509" s="1" t="s">
        <v>11205</v>
      </c>
      <c r="C2509" s="1" t="s">
        <v>11206</v>
      </c>
      <c r="D2509" s="1" t="s">
        <v>11207</v>
      </c>
      <c r="E2509" s="1" t="s">
        <v>10718</v>
      </c>
      <c r="F2509" s="1" t="s">
        <v>7293</v>
      </c>
      <c r="G2509" s="1" t="s">
        <v>129</v>
      </c>
      <c r="H2509" s="1" t="s">
        <v>10718</v>
      </c>
      <c r="I2509" s="1" t="s">
        <v>7293</v>
      </c>
      <c r="J2509" s="1" t="s">
        <v>129</v>
      </c>
      <c r="K2509" s="1" t="s">
        <v>7295</v>
      </c>
      <c r="L2509" s="1" t="s">
        <v>7293</v>
      </c>
      <c r="M2509" s="1" t="s">
        <v>64</v>
      </c>
      <c r="N2509" s="1" t="s">
        <v>52</v>
      </c>
      <c r="O2509" s="1" t="str">
        <f t="shared" si="273"/>
        <v>维持</v>
      </c>
      <c r="P2509" s="1" t="s">
        <v>53</v>
      </c>
      <c r="Q2509" s="1" t="s">
        <v>54</v>
      </c>
      <c r="R2509" s="1" t="s">
        <v>7296</v>
      </c>
      <c r="S2509" s="1" t="s">
        <v>10951</v>
      </c>
      <c r="T2509" s="1" t="s">
        <v>133</v>
      </c>
      <c r="U2509" s="1" t="s">
        <v>11118</v>
      </c>
      <c r="V2509" s="1" t="s">
        <v>133</v>
      </c>
      <c r="W2509" s="1" t="s">
        <v>58</v>
      </c>
      <c r="X2509" s="1" t="s">
        <v>59</v>
      </c>
      <c r="Y2509" s="1" t="s">
        <v>76</v>
      </c>
      <c r="Z2509" s="1" t="s">
        <v>77</v>
      </c>
      <c r="AA2509" s="1" t="s">
        <v>77</v>
      </c>
      <c r="AB2509" s="1" t="s">
        <v>61</v>
      </c>
      <c r="AC2509" s="1" t="s">
        <v>134</v>
      </c>
      <c r="AD2509" s="1" t="s">
        <v>78</v>
      </c>
      <c r="AE2509" s="1" t="s">
        <v>71</v>
      </c>
      <c r="AF2509" s="1" t="s">
        <v>72</v>
      </c>
      <c r="AG2509" s="1">
        <v>20030228</v>
      </c>
      <c r="AH2509" s="1" t="str">
        <f t="shared" si="274"/>
        <v>200302</v>
      </c>
      <c r="AI2509" s="1">
        <v>20120425</v>
      </c>
      <c r="AJ2509" s="1"/>
      <c r="AK2509" s="1"/>
      <c r="AL2509" s="1">
        <v>97</v>
      </c>
      <c r="AM2509" s="1"/>
      <c r="AN2509" s="1">
        <v>97</v>
      </c>
      <c r="AO2509" s="1"/>
      <c r="AP2509" s="1">
        <v>20121106</v>
      </c>
      <c r="AQ2509" s="1">
        <v>20121001</v>
      </c>
      <c r="AR2509" s="1">
        <v>20130331</v>
      </c>
      <c r="AS2509" s="1" t="s">
        <v>64</v>
      </c>
      <c r="AT2509" s="1"/>
      <c r="AU2509" s="1"/>
      <c r="AV2509">
        <v>97</v>
      </c>
      <c r="AW2509" s="5" t="str">
        <f t="shared" si="275"/>
        <v>&gt;20万</v>
      </c>
      <c r="AX2509">
        <v>1567.9390100000001</v>
      </c>
      <c r="AY2509">
        <v>7</v>
      </c>
      <c r="AZ2509">
        <v>2729.6821</v>
      </c>
      <c r="BA2509">
        <v>12</v>
      </c>
      <c r="BB2509">
        <v>223.99128714285715</v>
      </c>
      <c r="BC2509" s="3" t="str">
        <f t="shared" si="276"/>
        <v>主力上场</v>
      </c>
      <c r="BD2509" s="4" t="s">
        <v>27584</v>
      </c>
      <c r="BE2509">
        <f t="shared" si="277"/>
        <v>227.47350833333334</v>
      </c>
      <c r="BF2509" s="4" t="str">
        <f t="shared" si="278"/>
        <v>&gt;20万</v>
      </c>
      <c r="BG2509" t="e">
        <v>#N/A</v>
      </c>
      <c r="BH2509" s="4" t="e">
        <v>#N/A</v>
      </c>
    </row>
    <row r="2510" spans="1:60">
      <c r="A2510" s="1" t="s">
        <v>11208</v>
      </c>
      <c r="B2510" s="1" t="s">
        <v>10613</v>
      </c>
      <c r="C2510" s="1" t="s">
        <v>11209</v>
      </c>
      <c r="D2510" s="1" t="s">
        <v>11210</v>
      </c>
      <c r="E2510" s="1" t="s">
        <v>10635</v>
      </c>
      <c r="F2510" s="1" t="s">
        <v>10613</v>
      </c>
      <c r="G2510" s="1" t="s">
        <v>129</v>
      </c>
      <c r="H2510" s="1" t="s">
        <v>10635</v>
      </c>
      <c r="I2510" s="1" t="s">
        <v>10613</v>
      </c>
      <c r="J2510" s="1" t="s">
        <v>129</v>
      </c>
      <c r="K2510" s="1" t="s">
        <v>10615</v>
      </c>
      <c r="L2510" s="1" t="s">
        <v>10613</v>
      </c>
      <c r="M2510" s="1" t="s">
        <v>180</v>
      </c>
      <c r="N2510" s="1" t="s">
        <v>52</v>
      </c>
      <c r="O2510" s="1" t="str">
        <f t="shared" si="273"/>
        <v>维持</v>
      </c>
      <c r="P2510" s="1" t="s">
        <v>53</v>
      </c>
      <c r="Q2510" s="1" t="s">
        <v>54</v>
      </c>
      <c r="R2510" s="1" t="s">
        <v>7296</v>
      </c>
      <c r="S2510" s="1" t="s">
        <v>10636</v>
      </c>
      <c r="T2510" s="1" t="s">
        <v>133</v>
      </c>
      <c r="U2510" s="1" t="s">
        <v>10637</v>
      </c>
      <c r="V2510" s="1" t="s">
        <v>133</v>
      </c>
      <c r="W2510" s="1" t="s">
        <v>58</v>
      </c>
      <c r="X2510" s="1" t="s">
        <v>173</v>
      </c>
      <c r="Y2510" s="1" t="s">
        <v>69</v>
      </c>
      <c r="Z2510" s="1" t="s">
        <v>69</v>
      </c>
      <c r="AA2510" s="1" t="s">
        <v>69</v>
      </c>
      <c r="AB2510" s="1" t="s">
        <v>61</v>
      </c>
      <c r="AC2510" s="1" t="s">
        <v>714</v>
      </c>
      <c r="AD2510" s="1" t="s">
        <v>70</v>
      </c>
      <c r="AE2510" s="1" t="s">
        <v>71</v>
      </c>
      <c r="AF2510" s="1"/>
      <c r="AG2510" s="1">
        <v>20050105</v>
      </c>
      <c r="AH2510" s="1" t="str">
        <f t="shared" si="274"/>
        <v>200501</v>
      </c>
      <c r="AI2510" s="1">
        <v>20130915</v>
      </c>
      <c r="AJ2510" s="1"/>
      <c r="AK2510" s="1"/>
      <c r="AL2510" s="1">
        <v>210</v>
      </c>
      <c r="AM2510" s="1"/>
      <c r="AN2510" s="1">
        <v>210</v>
      </c>
      <c r="AO2510" s="1"/>
      <c r="AP2510" s="1">
        <v>20131209</v>
      </c>
      <c r="AQ2510" s="1">
        <v>20130915</v>
      </c>
      <c r="AR2510" s="1">
        <v>20140930</v>
      </c>
      <c r="AS2510" s="1" t="s">
        <v>64</v>
      </c>
      <c r="AT2510" s="1"/>
      <c r="AU2510" s="1"/>
      <c r="AV2510">
        <v>210</v>
      </c>
      <c r="AW2510" s="5" t="str">
        <f t="shared" si="275"/>
        <v>&gt;50万</v>
      </c>
      <c r="AX2510">
        <v>4511.1096899999993</v>
      </c>
      <c r="AY2510">
        <v>7</v>
      </c>
      <c r="AZ2510">
        <v>7180.0389799999994</v>
      </c>
      <c r="BA2510">
        <v>12</v>
      </c>
      <c r="BB2510">
        <v>644.44424142857133</v>
      </c>
      <c r="BC2510" s="3" t="str">
        <f t="shared" si="276"/>
        <v>核心商场</v>
      </c>
      <c r="BD2510" s="4" t="s">
        <v>27588</v>
      </c>
      <c r="BE2510">
        <f t="shared" si="277"/>
        <v>598.33658166666658</v>
      </c>
      <c r="BF2510" s="4" t="str">
        <f t="shared" si="278"/>
        <v>&gt;50万</v>
      </c>
      <c r="BG2510" t="e">
        <v>#N/A</v>
      </c>
      <c r="BH2510" s="4" t="e">
        <v>#N/A</v>
      </c>
    </row>
    <row r="2511" spans="1:60">
      <c r="A2511" s="1" t="s">
        <v>11211</v>
      </c>
      <c r="B2511" s="1" t="s">
        <v>11212</v>
      </c>
      <c r="C2511" s="1" t="s">
        <v>11213</v>
      </c>
      <c r="D2511" s="1" t="s">
        <v>11214</v>
      </c>
      <c r="E2511" s="1" t="s">
        <v>7292</v>
      </c>
      <c r="F2511" s="1" t="s">
        <v>7293</v>
      </c>
      <c r="G2511" s="1" t="s">
        <v>129</v>
      </c>
      <c r="H2511" s="1" t="s">
        <v>11215</v>
      </c>
      <c r="I2511" s="1" t="s">
        <v>11216</v>
      </c>
      <c r="J2511" s="1" t="s">
        <v>159</v>
      </c>
      <c r="K2511" s="1" t="s">
        <v>7295</v>
      </c>
      <c r="L2511" s="1" t="s">
        <v>7293</v>
      </c>
      <c r="M2511" s="1" t="s">
        <v>1734</v>
      </c>
      <c r="N2511" s="1" t="s">
        <v>209</v>
      </c>
      <c r="O2511" s="1" t="str">
        <f t="shared" si="273"/>
        <v>关闭</v>
      </c>
      <c r="P2511" s="1" t="s">
        <v>53</v>
      </c>
      <c r="Q2511" s="1" t="s">
        <v>54</v>
      </c>
      <c r="R2511" s="1" t="s">
        <v>7296</v>
      </c>
      <c r="S2511" s="1" t="s">
        <v>10897</v>
      </c>
      <c r="T2511" s="1" t="s">
        <v>355</v>
      </c>
      <c r="U2511" s="1" t="s">
        <v>11217</v>
      </c>
      <c r="V2511" s="1" t="s">
        <v>682</v>
      </c>
      <c r="W2511" s="1" t="s">
        <v>58</v>
      </c>
      <c r="X2511" s="1" t="s">
        <v>173</v>
      </c>
      <c r="Y2511" s="1" t="s">
        <v>60</v>
      </c>
      <c r="Z2511" s="1" t="s">
        <v>60</v>
      </c>
      <c r="AA2511" s="1" t="s">
        <v>60</v>
      </c>
      <c r="AB2511" s="1" t="s">
        <v>162</v>
      </c>
      <c r="AC2511" s="1" t="s">
        <v>292</v>
      </c>
      <c r="AD2511" s="1" t="s">
        <v>293</v>
      </c>
      <c r="AE2511" s="1" t="s">
        <v>71</v>
      </c>
      <c r="AF2511" s="1"/>
      <c r="AG2511" s="1">
        <v>20050415</v>
      </c>
      <c r="AH2511" s="1" t="str">
        <f t="shared" si="274"/>
        <v>200504</v>
      </c>
      <c r="AI2511" s="1">
        <v>20080630</v>
      </c>
      <c r="AJ2511" s="1">
        <v>20150103</v>
      </c>
      <c r="AK2511" s="1" t="s">
        <v>552</v>
      </c>
      <c r="AL2511" s="1">
        <v>47</v>
      </c>
      <c r="AM2511" s="1"/>
      <c r="AN2511" s="1">
        <v>60</v>
      </c>
      <c r="AO2511" s="1"/>
      <c r="AP2511" s="1">
        <v>20091113</v>
      </c>
      <c r="AQ2511" s="1">
        <v>20091001</v>
      </c>
      <c r="AR2511" s="1">
        <v>20100930</v>
      </c>
      <c r="AS2511" s="1" t="s">
        <v>189</v>
      </c>
      <c r="AT2511" s="1"/>
      <c r="AU2511" s="1"/>
      <c r="AV2511">
        <v>47</v>
      </c>
      <c r="AW2511" s="5" t="str">
        <f t="shared" si="275"/>
        <v>&lt;7万</v>
      </c>
      <c r="AX2511">
        <v>2.802</v>
      </c>
      <c r="AY2511">
        <v>0</v>
      </c>
      <c r="AZ2511">
        <v>198.20897999999997</v>
      </c>
      <c r="BA2511">
        <v>11</v>
      </c>
      <c r="BB2511" t="e">
        <v>#DIV/0!</v>
      </c>
      <c r="BC2511" s="3" t="s">
        <v>27589</v>
      </c>
      <c r="BD2511" s="4" t="s">
        <v>27590</v>
      </c>
      <c r="BE2511">
        <f t="shared" si="277"/>
        <v>18.01899818181818</v>
      </c>
      <c r="BF2511" s="4" t="str">
        <f t="shared" si="278"/>
        <v>&lt;7万</v>
      </c>
      <c r="BG2511" t="e">
        <v>#N/A</v>
      </c>
      <c r="BH2511" s="4" t="e">
        <v>#N/A</v>
      </c>
    </row>
    <row r="2512" spans="1:60">
      <c r="A2512" s="1" t="s">
        <v>11218</v>
      </c>
      <c r="B2512" s="1" t="s">
        <v>11219</v>
      </c>
      <c r="C2512" s="1" t="s">
        <v>11220</v>
      </c>
      <c r="D2512" s="1" t="s">
        <v>11221</v>
      </c>
      <c r="E2512" s="1" t="s">
        <v>10641</v>
      </c>
      <c r="F2512" s="1" t="s">
        <v>10642</v>
      </c>
      <c r="G2512" s="1" t="s">
        <v>129</v>
      </c>
      <c r="H2512" s="1" t="s">
        <v>10643</v>
      </c>
      <c r="I2512" s="1" t="s">
        <v>10644</v>
      </c>
      <c r="J2512" s="1" t="s">
        <v>159</v>
      </c>
      <c r="K2512" s="1" t="s">
        <v>10645</v>
      </c>
      <c r="L2512" s="1" t="s">
        <v>10646</v>
      </c>
      <c r="M2512" s="1" t="s">
        <v>1734</v>
      </c>
      <c r="N2512" s="1" t="s">
        <v>52</v>
      </c>
      <c r="O2512" s="1" t="str">
        <f t="shared" si="273"/>
        <v>维持</v>
      </c>
      <c r="P2512" s="1" t="s">
        <v>53</v>
      </c>
      <c r="Q2512" s="1" t="s">
        <v>54</v>
      </c>
      <c r="R2512" s="1" t="s">
        <v>7296</v>
      </c>
      <c r="S2512" s="1" t="s">
        <v>10647</v>
      </c>
      <c r="T2512" s="1" t="s">
        <v>133</v>
      </c>
      <c r="U2512" s="1" t="s">
        <v>10648</v>
      </c>
      <c r="V2512" s="1" t="s">
        <v>133</v>
      </c>
      <c r="W2512" s="1" t="s">
        <v>58</v>
      </c>
      <c r="X2512" s="1" t="s">
        <v>59</v>
      </c>
      <c r="Y2512" s="1" t="s">
        <v>69</v>
      </c>
      <c r="Z2512" s="1" t="s">
        <v>69</v>
      </c>
      <c r="AA2512" s="1" t="s">
        <v>69</v>
      </c>
      <c r="AB2512" s="1" t="s">
        <v>162</v>
      </c>
      <c r="AC2512" s="1" t="s">
        <v>306</v>
      </c>
      <c r="AD2512" s="1" t="s">
        <v>78</v>
      </c>
      <c r="AE2512" s="1"/>
      <c r="AF2512" s="1" t="s">
        <v>72</v>
      </c>
      <c r="AG2512" s="1">
        <v>20050525</v>
      </c>
      <c r="AH2512" s="1" t="str">
        <f t="shared" si="274"/>
        <v>200505</v>
      </c>
      <c r="AI2512" s="1">
        <v>20140416</v>
      </c>
      <c r="AJ2512" s="1"/>
      <c r="AK2512" s="1"/>
      <c r="AL2512" s="1">
        <v>123</v>
      </c>
      <c r="AM2512" s="1"/>
      <c r="AN2512" s="1">
        <v>123</v>
      </c>
      <c r="AO2512" s="1"/>
      <c r="AP2512" s="1">
        <v>20121024</v>
      </c>
      <c r="AQ2512" s="1">
        <v>20121001</v>
      </c>
      <c r="AR2512" s="1">
        <v>20121014</v>
      </c>
      <c r="AS2512" s="1" t="s">
        <v>64</v>
      </c>
      <c r="AT2512" s="1"/>
      <c r="AU2512" s="1"/>
      <c r="AV2512">
        <v>123</v>
      </c>
      <c r="AW2512" s="5" t="str">
        <f t="shared" si="275"/>
        <v>&gt;20万</v>
      </c>
      <c r="AX2512">
        <v>2123.56007</v>
      </c>
      <c r="AY2512">
        <v>7</v>
      </c>
      <c r="AZ2512">
        <v>3172.1808099999998</v>
      </c>
      <c r="BA2512">
        <v>11</v>
      </c>
      <c r="BB2512">
        <v>303.36572428571429</v>
      </c>
      <c r="BC2512" s="3" t="str">
        <f t="shared" si="276"/>
        <v>重点商场</v>
      </c>
      <c r="BD2512" s="4" t="s">
        <v>27584</v>
      </c>
      <c r="BE2512">
        <f t="shared" si="277"/>
        <v>288.38007363636365</v>
      </c>
      <c r="BF2512" s="4" t="str">
        <f t="shared" si="278"/>
        <v>&gt;20万</v>
      </c>
      <c r="BG2512" t="e">
        <v>#N/A</v>
      </c>
      <c r="BH2512" s="4" t="e">
        <v>#N/A</v>
      </c>
    </row>
    <row r="2513" spans="1:60">
      <c r="A2513" s="1" t="s">
        <v>11222</v>
      </c>
      <c r="B2513" s="1" t="s">
        <v>10644</v>
      </c>
      <c r="C2513" s="1" t="s">
        <v>11223</v>
      </c>
      <c r="D2513" s="1" t="s">
        <v>11224</v>
      </c>
      <c r="E2513" s="1" t="s">
        <v>10641</v>
      </c>
      <c r="F2513" s="1" t="s">
        <v>10642</v>
      </c>
      <c r="G2513" s="1" t="s">
        <v>129</v>
      </c>
      <c r="H2513" s="1" t="s">
        <v>10643</v>
      </c>
      <c r="I2513" s="1" t="s">
        <v>10644</v>
      </c>
      <c r="J2513" s="1" t="s">
        <v>159</v>
      </c>
      <c r="K2513" s="1" t="s">
        <v>10645</v>
      </c>
      <c r="L2513" s="1" t="s">
        <v>10646</v>
      </c>
      <c r="M2513" s="1" t="s">
        <v>1734</v>
      </c>
      <c r="N2513" s="1" t="s">
        <v>52</v>
      </c>
      <c r="O2513" s="1" t="str">
        <f t="shared" si="273"/>
        <v>维持</v>
      </c>
      <c r="P2513" s="1" t="s">
        <v>53</v>
      </c>
      <c r="Q2513" s="1" t="s">
        <v>54</v>
      </c>
      <c r="R2513" s="1" t="s">
        <v>7296</v>
      </c>
      <c r="S2513" s="1" t="s">
        <v>10647</v>
      </c>
      <c r="T2513" s="1" t="s">
        <v>133</v>
      </c>
      <c r="U2513" s="1" t="s">
        <v>10648</v>
      </c>
      <c r="V2513" s="1" t="s">
        <v>133</v>
      </c>
      <c r="W2513" s="1" t="s">
        <v>58</v>
      </c>
      <c r="X2513" s="1" t="s">
        <v>173</v>
      </c>
      <c r="Y2513" s="1" t="s">
        <v>88</v>
      </c>
      <c r="Z2513" s="1" t="s">
        <v>88</v>
      </c>
      <c r="AA2513" s="1" t="s">
        <v>88</v>
      </c>
      <c r="AB2513" s="1" t="s">
        <v>162</v>
      </c>
      <c r="AC2513" s="1" t="s">
        <v>292</v>
      </c>
      <c r="AD2513" s="1" t="s">
        <v>78</v>
      </c>
      <c r="AE2513" s="1" t="s">
        <v>83</v>
      </c>
      <c r="AF2513" s="1"/>
      <c r="AG2513" s="1">
        <v>20040713</v>
      </c>
      <c r="AH2513" s="1" t="str">
        <f t="shared" si="274"/>
        <v>200407</v>
      </c>
      <c r="AI2513" s="1">
        <v>20100925</v>
      </c>
      <c r="AJ2513" s="1"/>
      <c r="AK2513" s="1"/>
      <c r="AL2513" s="1">
        <v>46</v>
      </c>
      <c r="AM2513" s="1"/>
      <c r="AN2513" s="1">
        <v>46</v>
      </c>
      <c r="AO2513" s="1"/>
      <c r="AP2513" s="1">
        <v>20121024</v>
      </c>
      <c r="AQ2513" s="1">
        <v>20121001</v>
      </c>
      <c r="AR2513" s="1">
        <v>20130930</v>
      </c>
      <c r="AS2513" s="1" t="s">
        <v>180</v>
      </c>
      <c r="AT2513" s="1"/>
      <c r="AU2513" s="1"/>
      <c r="AV2513">
        <v>46</v>
      </c>
      <c r="AW2513" s="5" t="str">
        <f t="shared" si="275"/>
        <v>&gt;7万</v>
      </c>
      <c r="AX2513">
        <v>666.88751999999999</v>
      </c>
      <c r="AY2513">
        <v>7</v>
      </c>
      <c r="AZ2513">
        <v>1110.92986</v>
      </c>
      <c r="BA2513">
        <v>12</v>
      </c>
      <c r="BB2513">
        <v>95.269645714285716</v>
      </c>
      <c r="BC2513" s="3" t="str">
        <f t="shared" si="276"/>
        <v>其他商场</v>
      </c>
      <c r="BD2513" s="4" t="s">
        <v>27587</v>
      </c>
      <c r="BE2513">
        <f t="shared" si="277"/>
        <v>92.577488333333335</v>
      </c>
      <c r="BF2513" s="4" t="str">
        <f t="shared" si="278"/>
        <v>&gt;7万</v>
      </c>
      <c r="BG2513" t="e">
        <v>#N/A</v>
      </c>
      <c r="BH2513" s="4" t="e">
        <v>#N/A</v>
      </c>
    </row>
    <row r="2514" spans="1:60">
      <c r="A2514" s="1" t="s">
        <v>11225</v>
      </c>
      <c r="B2514" s="1" t="s">
        <v>11226</v>
      </c>
      <c r="C2514" s="1" t="s">
        <v>11227</v>
      </c>
      <c r="D2514" s="1" t="s">
        <v>11228</v>
      </c>
      <c r="E2514" s="1" t="s">
        <v>10641</v>
      </c>
      <c r="F2514" s="1" t="s">
        <v>10642</v>
      </c>
      <c r="G2514" s="1" t="s">
        <v>129</v>
      </c>
      <c r="H2514" s="1" t="s">
        <v>10643</v>
      </c>
      <c r="I2514" s="1" t="s">
        <v>10644</v>
      </c>
      <c r="J2514" s="1" t="s">
        <v>159</v>
      </c>
      <c r="K2514" s="1" t="s">
        <v>10645</v>
      </c>
      <c r="L2514" s="1" t="s">
        <v>10646</v>
      </c>
      <c r="M2514" s="1" t="s">
        <v>1734</v>
      </c>
      <c r="N2514" s="1" t="s">
        <v>52</v>
      </c>
      <c r="O2514" s="1" t="str">
        <f t="shared" si="273"/>
        <v>维持</v>
      </c>
      <c r="P2514" s="1" t="s">
        <v>53</v>
      </c>
      <c r="Q2514" s="1" t="s">
        <v>54</v>
      </c>
      <c r="R2514" s="1" t="s">
        <v>7296</v>
      </c>
      <c r="S2514" s="1" t="s">
        <v>10647</v>
      </c>
      <c r="T2514" s="1" t="s">
        <v>133</v>
      </c>
      <c r="U2514" s="1" t="s">
        <v>10648</v>
      </c>
      <c r="V2514" s="1" t="s">
        <v>133</v>
      </c>
      <c r="W2514" s="1" t="s">
        <v>58</v>
      </c>
      <c r="X2514" s="1" t="s">
        <v>173</v>
      </c>
      <c r="Y2514" s="1" t="s">
        <v>60</v>
      </c>
      <c r="Z2514" s="1" t="s">
        <v>60</v>
      </c>
      <c r="AA2514" s="1" t="s">
        <v>60</v>
      </c>
      <c r="AB2514" s="1" t="s">
        <v>162</v>
      </c>
      <c r="AC2514" s="1" t="s">
        <v>174</v>
      </c>
      <c r="AD2514" s="1" t="s">
        <v>78</v>
      </c>
      <c r="AE2514" s="1" t="s">
        <v>83</v>
      </c>
      <c r="AF2514" s="1"/>
      <c r="AG2514" s="1">
        <v>20040713</v>
      </c>
      <c r="AH2514" s="1" t="str">
        <f t="shared" si="274"/>
        <v>200407</v>
      </c>
      <c r="AI2514" s="1">
        <v>20090331</v>
      </c>
      <c r="AJ2514" s="1"/>
      <c r="AK2514" s="1"/>
      <c r="AL2514" s="1">
        <v>150</v>
      </c>
      <c r="AM2514" s="1"/>
      <c r="AN2514" s="1">
        <v>94</v>
      </c>
      <c r="AO2514" s="1"/>
      <c r="AP2514" s="1">
        <v>20121024</v>
      </c>
      <c r="AQ2514" s="1">
        <v>20121001</v>
      </c>
      <c r="AR2514" s="1">
        <v>20130930</v>
      </c>
      <c r="AS2514" s="1" t="s">
        <v>180</v>
      </c>
      <c r="AT2514" s="1"/>
      <c r="AU2514" s="1"/>
      <c r="AV2514">
        <v>150</v>
      </c>
      <c r="AW2514" s="5" t="str">
        <f t="shared" si="275"/>
        <v>&lt;7万</v>
      </c>
      <c r="AX2514">
        <v>173.47450000000001</v>
      </c>
      <c r="AY2514">
        <v>7</v>
      </c>
      <c r="AZ2514">
        <v>370.77799999999996</v>
      </c>
      <c r="BA2514">
        <v>12</v>
      </c>
      <c r="BB2514">
        <v>24.782071428571431</v>
      </c>
      <c r="BC2514" s="3" t="str">
        <f t="shared" si="276"/>
        <v>其他商场</v>
      </c>
      <c r="BD2514" s="4" t="s">
        <v>27586</v>
      </c>
      <c r="BE2514">
        <f t="shared" si="277"/>
        <v>30.898166666666665</v>
      </c>
      <c r="BF2514" s="4" t="str">
        <f t="shared" si="278"/>
        <v>&lt;7万</v>
      </c>
      <c r="BG2514" t="e">
        <v>#N/A</v>
      </c>
      <c r="BH2514" s="4" t="e">
        <v>#N/A</v>
      </c>
    </row>
    <row r="2515" spans="1:60">
      <c r="A2515" s="1" t="s">
        <v>11229</v>
      </c>
      <c r="B2515" s="1" t="s">
        <v>11230</v>
      </c>
      <c r="C2515" s="1" t="s">
        <v>11231</v>
      </c>
      <c r="D2515" s="1" t="s">
        <v>11232</v>
      </c>
      <c r="E2515" s="1" t="s">
        <v>10659</v>
      </c>
      <c r="F2515" s="1" t="s">
        <v>10642</v>
      </c>
      <c r="G2515" s="1" t="s">
        <v>129</v>
      </c>
      <c r="H2515" s="1" t="s">
        <v>10659</v>
      </c>
      <c r="I2515" s="1" t="s">
        <v>10642</v>
      </c>
      <c r="J2515" s="1" t="s">
        <v>129</v>
      </c>
      <c r="K2515" s="1" t="s">
        <v>10645</v>
      </c>
      <c r="L2515" s="1" t="s">
        <v>10646</v>
      </c>
      <c r="M2515" s="1" t="s">
        <v>64</v>
      </c>
      <c r="N2515" s="1" t="s">
        <v>52</v>
      </c>
      <c r="O2515" s="1" t="str">
        <f t="shared" si="273"/>
        <v>维持</v>
      </c>
      <c r="P2515" s="1" t="s">
        <v>53</v>
      </c>
      <c r="Q2515" s="1" t="s">
        <v>54</v>
      </c>
      <c r="R2515" s="1" t="s">
        <v>7296</v>
      </c>
      <c r="S2515" s="1" t="s">
        <v>10660</v>
      </c>
      <c r="T2515" s="1" t="s">
        <v>133</v>
      </c>
      <c r="U2515" s="1" t="s">
        <v>11185</v>
      </c>
      <c r="V2515" s="1" t="s">
        <v>133</v>
      </c>
      <c r="W2515" s="1" t="s">
        <v>58</v>
      </c>
      <c r="X2515" s="1" t="s">
        <v>59</v>
      </c>
      <c r="Y2515" s="1" t="s">
        <v>69</v>
      </c>
      <c r="Z2515" s="1" t="s">
        <v>69</v>
      </c>
      <c r="AA2515" s="1" t="s">
        <v>69</v>
      </c>
      <c r="AB2515" s="1" t="s">
        <v>61</v>
      </c>
      <c r="AC2515" s="1" t="s">
        <v>301</v>
      </c>
      <c r="AD2515" s="1" t="s">
        <v>27597</v>
      </c>
      <c r="AE2515" s="1"/>
      <c r="AF2515" s="1" t="s">
        <v>72</v>
      </c>
      <c r="AG2515" s="1">
        <v>20050405</v>
      </c>
      <c r="AH2515" s="1" t="str">
        <f t="shared" si="274"/>
        <v>200504</v>
      </c>
      <c r="AI2515" s="1">
        <v>20141025</v>
      </c>
      <c r="AJ2515" s="1"/>
      <c r="AK2515" s="1"/>
      <c r="AL2515" s="1">
        <v>71</v>
      </c>
      <c r="AM2515" s="1"/>
      <c r="AN2515" s="1">
        <v>71</v>
      </c>
      <c r="AO2515" s="1"/>
      <c r="AP2515" s="1">
        <v>20131209</v>
      </c>
      <c r="AQ2515" s="1">
        <v>20131001</v>
      </c>
      <c r="AR2515" s="1">
        <v>20140930</v>
      </c>
      <c r="AS2515" s="1" t="s">
        <v>64</v>
      </c>
      <c r="AT2515" s="1"/>
      <c r="AU2515" s="1"/>
      <c r="AV2515">
        <v>71</v>
      </c>
      <c r="AW2515" s="5" t="str">
        <f t="shared" si="275"/>
        <v>&gt;20万</v>
      </c>
      <c r="AX2515">
        <v>1330.3909999999998</v>
      </c>
      <c r="AY2515">
        <v>7</v>
      </c>
      <c r="AZ2515">
        <v>2482.01604</v>
      </c>
      <c r="BA2515">
        <v>11</v>
      </c>
      <c r="BB2515">
        <v>190.05585714285712</v>
      </c>
      <c r="BC2515" s="3" t="str">
        <f t="shared" si="276"/>
        <v>常规商场</v>
      </c>
      <c r="BD2515" s="4" t="s">
        <v>27585</v>
      </c>
      <c r="BE2515">
        <f t="shared" si="277"/>
        <v>225.63782181818181</v>
      </c>
      <c r="BF2515" s="4" t="str">
        <f t="shared" si="278"/>
        <v>&gt;20万</v>
      </c>
      <c r="BG2515" t="e">
        <v>#N/A</v>
      </c>
      <c r="BH2515" s="4" t="e">
        <v>#N/A</v>
      </c>
    </row>
    <row r="2516" spans="1:60">
      <c r="A2516" s="1" t="s">
        <v>11233</v>
      </c>
      <c r="B2516" s="1" t="s">
        <v>11234</v>
      </c>
      <c r="C2516" s="1" t="s">
        <v>11235</v>
      </c>
      <c r="D2516" s="1" t="s">
        <v>11236</v>
      </c>
      <c r="E2516" s="1" t="s">
        <v>7292</v>
      </c>
      <c r="F2516" s="1" t="s">
        <v>7293</v>
      </c>
      <c r="G2516" s="1" t="s">
        <v>129</v>
      </c>
      <c r="H2516" s="1" t="s">
        <v>10696</v>
      </c>
      <c r="I2516" s="1" t="s">
        <v>10697</v>
      </c>
      <c r="J2516" s="1" t="s">
        <v>159</v>
      </c>
      <c r="K2516" s="1" t="s">
        <v>7295</v>
      </c>
      <c r="L2516" s="1" t="s">
        <v>7293</v>
      </c>
      <c r="M2516" s="1" t="s">
        <v>1734</v>
      </c>
      <c r="N2516" s="1" t="s">
        <v>52</v>
      </c>
      <c r="O2516" s="1" t="str">
        <f t="shared" si="273"/>
        <v>维持</v>
      </c>
      <c r="P2516" s="1" t="s">
        <v>53</v>
      </c>
      <c r="Q2516" s="1" t="s">
        <v>54</v>
      </c>
      <c r="R2516" s="1" t="s">
        <v>7296</v>
      </c>
      <c r="S2516" s="1" t="s">
        <v>7297</v>
      </c>
      <c r="T2516" s="1" t="s">
        <v>133</v>
      </c>
      <c r="U2516" s="1" t="s">
        <v>7298</v>
      </c>
      <c r="V2516" s="1" t="s">
        <v>133</v>
      </c>
      <c r="W2516" s="1" t="s">
        <v>58</v>
      </c>
      <c r="X2516" s="1" t="s">
        <v>94</v>
      </c>
      <c r="Y2516" s="1" t="s">
        <v>76</v>
      </c>
      <c r="Z2516" s="1" t="s">
        <v>77</v>
      </c>
      <c r="AA2516" s="1" t="s">
        <v>77</v>
      </c>
      <c r="AB2516" s="1" t="s">
        <v>162</v>
      </c>
      <c r="AC2516" s="1" t="s">
        <v>325</v>
      </c>
      <c r="AD2516" s="1" t="s">
        <v>78</v>
      </c>
      <c r="AE2516" s="1" t="s">
        <v>71</v>
      </c>
      <c r="AF2516" s="1" t="s">
        <v>72</v>
      </c>
      <c r="AG2516" s="1">
        <v>20060630</v>
      </c>
      <c r="AH2516" s="1" t="str">
        <f t="shared" si="274"/>
        <v>200606</v>
      </c>
      <c r="AI2516" s="1">
        <v>20110812</v>
      </c>
      <c r="AJ2516" s="1"/>
      <c r="AK2516" s="1"/>
      <c r="AL2516" s="1">
        <v>76</v>
      </c>
      <c r="AM2516" s="1"/>
      <c r="AN2516" s="1">
        <v>93</v>
      </c>
      <c r="AO2516" s="1"/>
      <c r="AP2516" s="1">
        <v>20110411</v>
      </c>
      <c r="AQ2516" s="1">
        <v>20101001</v>
      </c>
      <c r="AR2516" s="1">
        <v>20110930</v>
      </c>
      <c r="AS2516" s="1" t="s">
        <v>180</v>
      </c>
      <c r="AT2516" s="1"/>
      <c r="AU2516" s="1"/>
      <c r="AV2516">
        <v>76</v>
      </c>
      <c r="AW2516" s="5" t="str">
        <f t="shared" si="275"/>
        <v>&gt;10万</v>
      </c>
      <c r="AX2516">
        <v>876.65200000000004</v>
      </c>
      <c r="AY2516">
        <v>7</v>
      </c>
      <c r="AZ2516">
        <v>1391.2889999999998</v>
      </c>
      <c r="BA2516">
        <v>12</v>
      </c>
      <c r="BB2516">
        <v>125.236</v>
      </c>
      <c r="BC2516" s="3" t="str">
        <f t="shared" si="276"/>
        <v>其他商场</v>
      </c>
      <c r="BD2516" s="4" t="s">
        <v>27585</v>
      </c>
      <c r="BE2516">
        <f t="shared" si="277"/>
        <v>115.94074999999998</v>
      </c>
      <c r="BF2516" s="4" t="str">
        <f t="shared" si="278"/>
        <v>&gt;10万</v>
      </c>
      <c r="BG2516" t="e">
        <v>#N/A</v>
      </c>
      <c r="BH2516" s="4" t="e">
        <v>#N/A</v>
      </c>
    </row>
    <row r="2517" spans="1:60">
      <c r="A2517" s="1" t="s">
        <v>11237</v>
      </c>
      <c r="B2517" s="1" t="s">
        <v>11238</v>
      </c>
      <c r="C2517" s="1" t="s">
        <v>11239</v>
      </c>
      <c r="D2517" s="1" t="s">
        <v>11240</v>
      </c>
      <c r="E2517" s="1" t="s">
        <v>10718</v>
      </c>
      <c r="F2517" s="1" t="s">
        <v>7293</v>
      </c>
      <c r="G2517" s="1" t="s">
        <v>129</v>
      </c>
      <c r="H2517" s="1" t="s">
        <v>10718</v>
      </c>
      <c r="I2517" s="1" t="s">
        <v>7293</v>
      </c>
      <c r="J2517" s="1" t="s">
        <v>129</v>
      </c>
      <c r="K2517" s="1" t="s">
        <v>7295</v>
      </c>
      <c r="L2517" s="1" t="s">
        <v>7293</v>
      </c>
      <c r="M2517" s="1" t="s">
        <v>64</v>
      </c>
      <c r="N2517" s="1" t="s">
        <v>52</v>
      </c>
      <c r="O2517" s="1" t="str">
        <f t="shared" si="273"/>
        <v>维持</v>
      </c>
      <c r="P2517" s="1" t="s">
        <v>53</v>
      </c>
      <c r="Q2517" s="1" t="s">
        <v>54</v>
      </c>
      <c r="R2517" s="1" t="s">
        <v>7296</v>
      </c>
      <c r="S2517" s="1" t="s">
        <v>10683</v>
      </c>
      <c r="T2517" s="1" t="s">
        <v>355</v>
      </c>
      <c r="U2517" s="1" t="s">
        <v>11241</v>
      </c>
      <c r="V2517" s="1" t="s">
        <v>355</v>
      </c>
      <c r="W2517" s="1" t="s">
        <v>58</v>
      </c>
      <c r="X2517" s="1" t="s">
        <v>59</v>
      </c>
      <c r="Y2517" s="1" t="s">
        <v>76</v>
      </c>
      <c r="Z2517" s="1" t="s">
        <v>77</v>
      </c>
      <c r="AA2517" s="1" t="s">
        <v>77</v>
      </c>
      <c r="AB2517" s="1" t="s">
        <v>61</v>
      </c>
      <c r="AC2517" s="1" t="s">
        <v>134</v>
      </c>
      <c r="AD2517" s="1" t="s">
        <v>27597</v>
      </c>
      <c r="AE2517" s="1"/>
      <c r="AF2517" s="1" t="s">
        <v>72</v>
      </c>
      <c r="AG2517" s="1">
        <v>20050722</v>
      </c>
      <c r="AH2517" s="1" t="str">
        <f t="shared" si="274"/>
        <v>200507</v>
      </c>
      <c r="AI2517" s="1">
        <v>20141025</v>
      </c>
      <c r="AJ2517" s="1"/>
      <c r="AK2517" s="1"/>
      <c r="AL2517" s="1">
        <v>58</v>
      </c>
      <c r="AM2517" s="1"/>
      <c r="AN2517" s="1">
        <v>58</v>
      </c>
      <c r="AO2517" s="1"/>
      <c r="AP2517" s="1">
        <v>20141117</v>
      </c>
      <c r="AQ2517" s="1">
        <v>20141025</v>
      </c>
      <c r="AR2517" s="1">
        <v>20150630</v>
      </c>
      <c r="AS2517" s="1" t="s">
        <v>64</v>
      </c>
      <c r="AT2517" s="1"/>
      <c r="AU2517" s="1"/>
      <c r="AV2517">
        <v>58</v>
      </c>
      <c r="AW2517" s="5" t="str">
        <f t="shared" si="275"/>
        <v>&gt;10万</v>
      </c>
      <c r="AX2517">
        <v>737.62307999999996</v>
      </c>
      <c r="AY2517">
        <v>7</v>
      </c>
      <c r="AZ2517">
        <v>1282.4531599999998</v>
      </c>
      <c r="BA2517">
        <v>11</v>
      </c>
      <c r="BB2517">
        <v>105.3747257142857</v>
      </c>
      <c r="BC2517" s="3" t="str">
        <f t="shared" si="276"/>
        <v>其他商场</v>
      </c>
      <c r="BD2517" s="4" t="s">
        <v>27585</v>
      </c>
      <c r="BE2517">
        <f t="shared" si="277"/>
        <v>116.58665090909089</v>
      </c>
      <c r="BF2517" s="4" t="str">
        <f t="shared" si="278"/>
        <v>&gt;10万</v>
      </c>
      <c r="BG2517" t="e">
        <v>#N/A</v>
      </c>
      <c r="BH2517" s="4" t="e">
        <v>#N/A</v>
      </c>
    </row>
    <row r="2518" spans="1:60">
      <c r="A2518" s="1" t="s">
        <v>11242</v>
      </c>
      <c r="B2518" s="1" t="s">
        <v>11243</v>
      </c>
      <c r="C2518" s="1" t="s">
        <v>11244</v>
      </c>
      <c r="D2518" s="1" t="s">
        <v>11245</v>
      </c>
      <c r="E2518" s="1" t="s">
        <v>10641</v>
      </c>
      <c r="F2518" s="1" t="s">
        <v>10642</v>
      </c>
      <c r="G2518" s="1" t="s">
        <v>129</v>
      </c>
      <c r="H2518" s="1" t="s">
        <v>10643</v>
      </c>
      <c r="I2518" s="1" t="s">
        <v>10644</v>
      </c>
      <c r="J2518" s="1" t="s">
        <v>159</v>
      </c>
      <c r="K2518" s="1" t="s">
        <v>10645</v>
      </c>
      <c r="L2518" s="1" t="s">
        <v>10646</v>
      </c>
      <c r="M2518" s="1" t="s">
        <v>1734</v>
      </c>
      <c r="N2518" s="1" t="s">
        <v>52</v>
      </c>
      <c r="O2518" s="1" t="str">
        <f t="shared" si="273"/>
        <v>维持</v>
      </c>
      <c r="P2518" s="1" t="s">
        <v>53</v>
      </c>
      <c r="Q2518" s="1" t="s">
        <v>54</v>
      </c>
      <c r="R2518" s="1" t="s">
        <v>7296</v>
      </c>
      <c r="S2518" s="1" t="s">
        <v>10647</v>
      </c>
      <c r="T2518" s="1" t="s">
        <v>133</v>
      </c>
      <c r="U2518" s="1" t="s">
        <v>10648</v>
      </c>
      <c r="V2518" s="1" t="s">
        <v>133</v>
      </c>
      <c r="W2518" s="1" t="s">
        <v>58</v>
      </c>
      <c r="X2518" s="1" t="s">
        <v>59</v>
      </c>
      <c r="Y2518" s="1" t="s">
        <v>76</v>
      </c>
      <c r="Z2518" s="1" t="s">
        <v>77</v>
      </c>
      <c r="AA2518" s="1" t="s">
        <v>77</v>
      </c>
      <c r="AB2518" s="1" t="s">
        <v>162</v>
      </c>
      <c r="AC2518" s="1" t="s">
        <v>325</v>
      </c>
      <c r="AD2518" s="1" t="s">
        <v>78</v>
      </c>
      <c r="AE2518" s="1" t="s">
        <v>123</v>
      </c>
      <c r="AF2518" s="1" t="s">
        <v>72</v>
      </c>
      <c r="AG2518" s="1">
        <v>20051029</v>
      </c>
      <c r="AH2518" s="1" t="str">
        <f t="shared" si="274"/>
        <v>200510</v>
      </c>
      <c r="AI2518" s="1">
        <v>20101224</v>
      </c>
      <c r="AJ2518" s="1"/>
      <c r="AK2518" s="1"/>
      <c r="AL2518" s="1">
        <v>82</v>
      </c>
      <c r="AM2518" s="1"/>
      <c r="AN2518" s="1">
        <v>82</v>
      </c>
      <c r="AO2518" s="1"/>
      <c r="AP2518" s="1">
        <v>20121024</v>
      </c>
      <c r="AQ2518" s="1">
        <v>20120927</v>
      </c>
      <c r="AR2518" s="1">
        <v>20130926</v>
      </c>
      <c r="AS2518" s="1" t="s">
        <v>180</v>
      </c>
      <c r="AT2518" s="1"/>
      <c r="AU2518" s="1"/>
      <c r="AV2518">
        <v>82</v>
      </c>
      <c r="AW2518" s="5" t="str">
        <f t="shared" si="275"/>
        <v>&gt;20万</v>
      </c>
      <c r="AX2518">
        <v>1421.93057</v>
      </c>
      <c r="AY2518">
        <v>7</v>
      </c>
      <c r="AZ2518">
        <v>2477.6857599999998</v>
      </c>
      <c r="BA2518">
        <v>12</v>
      </c>
      <c r="BB2518">
        <v>203.13293857142858</v>
      </c>
      <c r="BC2518" s="3" t="str">
        <f t="shared" si="276"/>
        <v>主力上场</v>
      </c>
      <c r="BD2518" s="4" t="s">
        <v>27584</v>
      </c>
      <c r="BE2518">
        <f t="shared" si="277"/>
        <v>206.47381333333331</v>
      </c>
      <c r="BF2518" s="4" t="str">
        <f t="shared" si="278"/>
        <v>&gt;20万</v>
      </c>
      <c r="BG2518" t="e">
        <v>#N/A</v>
      </c>
      <c r="BH2518" s="4" t="e">
        <v>#N/A</v>
      </c>
    </row>
    <row r="2519" spans="1:60">
      <c r="A2519" s="1" t="s">
        <v>11246</v>
      </c>
      <c r="B2519" s="1" t="s">
        <v>11247</v>
      </c>
      <c r="C2519" s="1" t="s">
        <v>11248</v>
      </c>
      <c r="D2519" s="1" t="s">
        <v>11249</v>
      </c>
      <c r="E2519" s="1" t="s">
        <v>10659</v>
      </c>
      <c r="F2519" s="1" t="s">
        <v>10642</v>
      </c>
      <c r="G2519" s="1" t="s">
        <v>129</v>
      </c>
      <c r="H2519" s="1" t="s">
        <v>10659</v>
      </c>
      <c r="I2519" s="1" t="s">
        <v>10642</v>
      </c>
      <c r="J2519" s="1" t="s">
        <v>129</v>
      </c>
      <c r="K2519" s="1" t="s">
        <v>10645</v>
      </c>
      <c r="L2519" s="1" t="s">
        <v>10646</v>
      </c>
      <c r="M2519" s="1" t="s">
        <v>64</v>
      </c>
      <c r="N2519" s="1" t="s">
        <v>52</v>
      </c>
      <c r="O2519" s="1" t="str">
        <f t="shared" si="273"/>
        <v>维持</v>
      </c>
      <c r="P2519" s="1" t="s">
        <v>53</v>
      </c>
      <c r="Q2519" s="1" t="s">
        <v>54</v>
      </c>
      <c r="R2519" s="1" t="s">
        <v>7296</v>
      </c>
      <c r="S2519" s="1" t="s">
        <v>10660</v>
      </c>
      <c r="T2519" s="1" t="s">
        <v>133</v>
      </c>
      <c r="U2519" s="1" t="s">
        <v>10661</v>
      </c>
      <c r="V2519" s="1" t="s">
        <v>133</v>
      </c>
      <c r="W2519" s="1" t="s">
        <v>58</v>
      </c>
      <c r="X2519" s="1" t="s">
        <v>59</v>
      </c>
      <c r="Y2519" s="1" t="s">
        <v>76</v>
      </c>
      <c r="Z2519" s="1" t="s">
        <v>77</v>
      </c>
      <c r="AA2519" s="1" t="s">
        <v>77</v>
      </c>
      <c r="AB2519" s="1" t="s">
        <v>61</v>
      </c>
      <c r="AC2519" s="1" t="s">
        <v>301</v>
      </c>
      <c r="AD2519" s="1" t="s">
        <v>27597</v>
      </c>
      <c r="AE2519" s="1"/>
      <c r="AF2519" s="1" t="s">
        <v>63</v>
      </c>
      <c r="AG2519" s="1">
        <v>20041228</v>
      </c>
      <c r="AH2519" s="1" t="str">
        <f t="shared" si="274"/>
        <v>200412</v>
      </c>
      <c r="AI2519" s="1">
        <v>20130913</v>
      </c>
      <c r="AJ2519" s="1"/>
      <c r="AK2519" s="1"/>
      <c r="AL2519" s="1">
        <v>127</v>
      </c>
      <c r="AM2519" s="1"/>
      <c r="AN2519" s="1">
        <v>127</v>
      </c>
      <c r="AO2519" s="1"/>
      <c r="AP2519" s="1">
        <v>20131114</v>
      </c>
      <c r="AQ2519" s="1">
        <v>20130913</v>
      </c>
      <c r="AR2519" s="1">
        <v>20140318</v>
      </c>
      <c r="AS2519" s="1" t="s">
        <v>64</v>
      </c>
      <c r="AT2519" s="1"/>
      <c r="AU2519" s="1"/>
      <c r="AV2519">
        <v>127</v>
      </c>
      <c r="AW2519" s="5" t="str">
        <f t="shared" si="275"/>
        <v>&gt;10万</v>
      </c>
      <c r="AX2519">
        <v>874.69700000000012</v>
      </c>
      <c r="AY2519">
        <v>7</v>
      </c>
      <c r="AZ2519">
        <v>1855.4590000000001</v>
      </c>
      <c r="BA2519">
        <v>12</v>
      </c>
      <c r="BB2519">
        <v>124.9567142857143</v>
      </c>
      <c r="BC2519" s="3" t="str">
        <f t="shared" si="276"/>
        <v>其他商场</v>
      </c>
      <c r="BD2519" s="4" t="s">
        <v>27585</v>
      </c>
      <c r="BE2519">
        <f t="shared" si="277"/>
        <v>154.62158333333335</v>
      </c>
      <c r="BF2519" s="4" t="str">
        <f t="shared" si="278"/>
        <v>&gt;10万</v>
      </c>
      <c r="BG2519" t="e">
        <v>#N/A</v>
      </c>
      <c r="BH2519" s="4" t="e">
        <v>#N/A</v>
      </c>
    </row>
    <row r="2520" spans="1:60">
      <c r="A2520" s="1" t="s">
        <v>11250</v>
      </c>
      <c r="B2520" s="1" t="s">
        <v>11251</v>
      </c>
      <c r="C2520" s="1" t="s">
        <v>11252</v>
      </c>
      <c r="D2520" s="1" t="s">
        <v>11253</v>
      </c>
      <c r="E2520" s="1" t="s">
        <v>10659</v>
      </c>
      <c r="F2520" s="1" t="s">
        <v>10642</v>
      </c>
      <c r="G2520" s="1" t="s">
        <v>129</v>
      </c>
      <c r="H2520" s="1" t="s">
        <v>10659</v>
      </c>
      <c r="I2520" s="1" t="s">
        <v>10642</v>
      </c>
      <c r="J2520" s="1" t="s">
        <v>129</v>
      </c>
      <c r="K2520" s="1" t="s">
        <v>10645</v>
      </c>
      <c r="L2520" s="1" t="s">
        <v>10646</v>
      </c>
      <c r="M2520" s="1" t="s">
        <v>64</v>
      </c>
      <c r="N2520" s="1" t="s">
        <v>52</v>
      </c>
      <c r="O2520" s="1" t="str">
        <f t="shared" si="273"/>
        <v>维持</v>
      </c>
      <c r="P2520" s="1" t="s">
        <v>53</v>
      </c>
      <c r="Q2520" s="1" t="s">
        <v>54</v>
      </c>
      <c r="R2520" s="1" t="s">
        <v>7296</v>
      </c>
      <c r="S2520" s="1" t="s">
        <v>10787</v>
      </c>
      <c r="T2520" s="1" t="s">
        <v>133</v>
      </c>
      <c r="U2520" s="1" t="s">
        <v>10918</v>
      </c>
      <c r="V2520" s="1" t="s">
        <v>133</v>
      </c>
      <c r="W2520" s="1" t="s">
        <v>58</v>
      </c>
      <c r="X2520" s="1" t="s">
        <v>59</v>
      </c>
      <c r="Y2520" s="1" t="s">
        <v>69</v>
      </c>
      <c r="Z2520" s="1" t="s">
        <v>69</v>
      </c>
      <c r="AA2520" s="1" t="s">
        <v>69</v>
      </c>
      <c r="AB2520" s="1" t="s">
        <v>61</v>
      </c>
      <c r="AC2520" s="1" t="s">
        <v>301</v>
      </c>
      <c r="AD2520" s="1" t="s">
        <v>70</v>
      </c>
      <c r="AE2520" s="1"/>
      <c r="AF2520" s="1" t="s">
        <v>63</v>
      </c>
      <c r="AG2520" s="1">
        <v>20051218</v>
      </c>
      <c r="AH2520" s="1" t="str">
        <f t="shared" si="274"/>
        <v>200512</v>
      </c>
      <c r="AI2520" s="1">
        <v>20120920</v>
      </c>
      <c r="AJ2520" s="1"/>
      <c r="AK2520" s="1"/>
      <c r="AL2520" s="1">
        <v>130</v>
      </c>
      <c r="AM2520" s="1"/>
      <c r="AN2520" s="1">
        <v>146</v>
      </c>
      <c r="AO2520" s="1"/>
      <c r="AP2520" s="1">
        <v>20121031</v>
      </c>
      <c r="AQ2520" s="1">
        <v>20120920</v>
      </c>
      <c r="AR2520" s="1">
        <v>20130815</v>
      </c>
      <c r="AS2520" s="1" t="s">
        <v>64</v>
      </c>
      <c r="AT2520" s="1"/>
      <c r="AU2520" s="1"/>
      <c r="AV2520">
        <v>130</v>
      </c>
      <c r="AW2520" s="5" t="str">
        <f t="shared" si="275"/>
        <v>&gt;20万</v>
      </c>
      <c r="AX2520">
        <v>2537.5659999999998</v>
      </c>
      <c r="AY2520">
        <v>7</v>
      </c>
      <c r="AZ2520">
        <v>3930.2939999999999</v>
      </c>
      <c r="BA2520">
        <v>12</v>
      </c>
      <c r="BB2520">
        <v>362.50942857142854</v>
      </c>
      <c r="BC2520" s="3" t="str">
        <f t="shared" si="276"/>
        <v>重点商场</v>
      </c>
      <c r="BD2520" s="4" t="s">
        <v>27584</v>
      </c>
      <c r="BE2520">
        <f t="shared" si="277"/>
        <v>327.52449999999999</v>
      </c>
      <c r="BF2520" s="4" t="str">
        <f t="shared" si="278"/>
        <v>&gt;20万</v>
      </c>
      <c r="BG2520" t="e">
        <v>#N/A</v>
      </c>
      <c r="BH2520" s="4" t="e">
        <v>#N/A</v>
      </c>
    </row>
    <row r="2521" spans="1:60">
      <c r="A2521" s="1" t="s">
        <v>11254</v>
      </c>
      <c r="B2521" s="1" t="s">
        <v>11255</v>
      </c>
      <c r="C2521" s="1" t="s">
        <v>11256</v>
      </c>
      <c r="D2521" s="1" t="s">
        <v>11257</v>
      </c>
      <c r="E2521" s="1" t="s">
        <v>10612</v>
      </c>
      <c r="F2521" s="1" t="s">
        <v>10613</v>
      </c>
      <c r="G2521" s="1" t="s">
        <v>129</v>
      </c>
      <c r="H2521" s="1" t="s">
        <v>11258</v>
      </c>
      <c r="I2521" s="1" t="s">
        <v>11259</v>
      </c>
      <c r="J2521" s="1" t="s">
        <v>159</v>
      </c>
      <c r="K2521" s="1" t="s">
        <v>10615</v>
      </c>
      <c r="L2521" s="1" t="s">
        <v>10613</v>
      </c>
      <c r="M2521" s="1" t="s">
        <v>1734</v>
      </c>
      <c r="N2521" s="1" t="s">
        <v>52</v>
      </c>
      <c r="O2521" s="1" t="str">
        <f t="shared" si="273"/>
        <v>维持</v>
      </c>
      <c r="P2521" s="1" t="s">
        <v>53</v>
      </c>
      <c r="Q2521" s="1" t="s">
        <v>54</v>
      </c>
      <c r="R2521" s="1" t="s">
        <v>7296</v>
      </c>
      <c r="S2521" s="1" t="s">
        <v>10897</v>
      </c>
      <c r="T2521" s="1" t="s">
        <v>355</v>
      </c>
      <c r="U2521" s="1" t="s">
        <v>11260</v>
      </c>
      <c r="V2521" s="1" t="s">
        <v>682</v>
      </c>
      <c r="W2521" s="1" t="s">
        <v>58</v>
      </c>
      <c r="X2521" s="1" t="s">
        <v>173</v>
      </c>
      <c r="Y2521" s="1" t="s">
        <v>69</v>
      </c>
      <c r="Z2521" s="1" t="s">
        <v>69</v>
      </c>
      <c r="AA2521" s="1" t="s">
        <v>69</v>
      </c>
      <c r="AB2521" s="1" t="s">
        <v>162</v>
      </c>
      <c r="AC2521" s="1" t="s">
        <v>460</v>
      </c>
      <c r="AD2521" s="1" t="s">
        <v>78</v>
      </c>
      <c r="AE2521" s="1"/>
      <c r="AF2521" s="1"/>
      <c r="AG2521" s="1">
        <v>20100422</v>
      </c>
      <c r="AH2521" s="1" t="str">
        <f t="shared" si="274"/>
        <v>201004</v>
      </c>
      <c r="AI2521" s="1"/>
      <c r="AJ2521" s="1"/>
      <c r="AK2521" s="1"/>
      <c r="AL2521" s="1">
        <v>171</v>
      </c>
      <c r="AM2521" s="1">
        <v>198</v>
      </c>
      <c r="AN2521" s="1">
        <v>171</v>
      </c>
      <c r="AO2521" s="1"/>
      <c r="AP2521" s="1">
        <v>20121025</v>
      </c>
      <c r="AQ2521" s="1">
        <v>20121001</v>
      </c>
      <c r="AR2521" s="1">
        <v>20130930</v>
      </c>
      <c r="AS2521" s="1" t="s">
        <v>180</v>
      </c>
      <c r="AT2521" s="1"/>
      <c r="AU2521" s="1"/>
      <c r="AV2521">
        <v>171</v>
      </c>
      <c r="AW2521" s="5" t="str">
        <f t="shared" si="275"/>
        <v>&gt;20万</v>
      </c>
      <c r="AX2521">
        <v>2294.32402</v>
      </c>
      <c r="AY2521">
        <v>7</v>
      </c>
      <c r="AZ2521">
        <v>3182.7774499999996</v>
      </c>
      <c r="BA2521">
        <v>12</v>
      </c>
      <c r="BB2521">
        <v>327.76057428571431</v>
      </c>
      <c r="BC2521" s="3" t="str">
        <f t="shared" si="276"/>
        <v>重点商场</v>
      </c>
      <c r="BD2521" s="4" t="s">
        <v>27584</v>
      </c>
      <c r="BE2521">
        <f t="shared" si="277"/>
        <v>265.23145416666665</v>
      </c>
      <c r="BF2521" s="4" t="str">
        <f t="shared" si="278"/>
        <v>&gt;20万</v>
      </c>
      <c r="BG2521" t="e">
        <v>#N/A</v>
      </c>
      <c r="BH2521" s="4" t="e">
        <v>#N/A</v>
      </c>
    </row>
    <row r="2522" spans="1:60">
      <c r="A2522" s="1" t="s">
        <v>11261</v>
      </c>
      <c r="B2522" s="1" t="s">
        <v>11262</v>
      </c>
      <c r="C2522" s="1" t="s">
        <v>11263</v>
      </c>
      <c r="D2522" s="1" t="s">
        <v>11264</v>
      </c>
      <c r="E2522" s="1" t="s">
        <v>7292</v>
      </c>
      <c r="F2522" s="1" t="s">
        <v>7293</v>
      </c>
      <c r="G2522" s="1" t="s">
        <v>129</v>
      </c>
      <c r="H2522" s="1" t="s">
        <v>11265</v>
      </c>
      <c r="I2522" s="1" t="s">
        <v>11262</v>
      </c>
      <c r="J2522" s="1" t="s">
        <v>159</v>
      </c>
      <c r="K2522" s="1" t="s">
        <v>7295</v>
      </c>
      <c r="L2522" s="1" t="s">
        <v>7293</v>
      </c>
      <c r="M2522" s="1" t="s">
        <v>1734</v>
      </c>
      <c r="N2522" s="1" t="s">
        <v>52</v>
      </c>
      <c r="O2522" s="1" t="str">
        <f t="shared" si="273"/>
        <v>维持</v>
      </c>
      <c r="P2522" s="1" t="s">
        <v>53</v>
      </c>
      <c r="Q2522" s="1" t="s">
        <v>54</v>
      </c>
      <c r="R2522" s="1" t="s">
        <v>7296</v>
      </c>
      <c r="S2522" s="1" t="s">
        <v>10719</v>
      </c>
      <c r="T2522" s="1" t="s">
        <v>133</v>
      </c>
      <c r="U2522" s="1" t="s">
        <v>11266</v>
      </c>
      <c r="V2522" s="1" t="s">
        <v>682</v>
      </c>
      <c r="W2522" s="1" t="s">
        <v>58</v>
      </c>
      <c r="X2522" s="1" t="s">
        <v>173</v>
      </c>
      <c r="Y2522" s="1" t="s">
        <v>76</v>
      </c>
      <c r="Z2522" s="1" t="s">
        <v>77</v>
      </c>
      <c r="AA2522" s="1" t="s">
        <v>77</v>
      </c>
      <c r="AB2522" s="1" t="s">
        <v>162</v>
      </c>
      <c r="AC2522" s="1" t="s">
        <v>460</v>
      </c>
      <c r="AD2522" s="1" t="s">
        <v>78</v>
      </c>
      <c r="AE2522" s="1"/>
      <c r="AF2522" s="1"/>
      <c r="AG2522" s="1">
        <v>20100503</v>
      </c>
      <c r="AH2522" s="1" t="str">
        <f t="shared" si="274"/>
        <v>201005</v>
      </c>
      <c r="AI2522" s="1"/>
      <c r="AJ2522" s="1"/>
      <c r="AK2522" s="1"/>
      <c r="AL2522" s="1">
        <v>204</v>
      </c>
      <c r="AM2522" s="1">
        <v>240</v>
      </c>
      <c r="AN2522" s="1">
        <v>204</v>
      </c>
      <c r="AO2522" s="1"/>
      <c r="AP2522" s="1">
        <v>20121106</v>
      </c>
      <c r="AQ2522" s="1">
        <v>20121001</v>
      </c>
      <c r="AR2522" s="1">
        <v>20130930</v>
      </c>
      <c r="AS2522" s="1" t="s">
        <v>180</v>
      </c>
      <c r="AT2522" s="1"/>
      <c r="AU2522" s="1"/>
      <c r="AV2522">
        <v>204</v>
      </c>
      <c r="AW2522" s="5" t="str">
        <f t="shared" si="275"/>
        <v>&gt;10万</v>
      </c>
      <c r="AX2522">
        <v>846.42309</v>
      </c>
      <c r="AY2522">
        <v>7</v>
      </c>
      <c r="AZ2522">
        <v>1232.43613</v>
      </c>
      <c r="BA2522">
        <v>12</v>
      </c>
      <c r="BB2522">
        <v>120.91758428571428</v>
      </c>
      <c r="BC2522" s="3" t="str">
        <f t="shared" si="276"/>
        <v>其他商场</v>
      </c>
      <c r="BD2522" s="4" t="s">
        <v>27585</v>
      </c>
      <c r="BE2522">
        <f t="shared" si="277"/>
        <v>102.70301083333334</v>
      </c>
      <c r="BF2522" s="4" t="str">
        <f t="shared" si="278"/>
        <v>&gt;10万</v>
      </c>
      <c r="BG2522" t="e">
        <v>#N/A</v>
      </c>
      <c r="BH2522" s="4" t="e">
        <v>#N/A</v>
      </c>
    </row>
    <row r="2523" spans="1:60">
      <c r="A2523" s="1" t="s">
        <v>11267</v>
      </c>
      <c r="B2523" s="1" t="s">
        <v>11268</v>
      </c>
      <c r="C2523" s="1" t="s">
        <v>11268</v>
      </c>
      <c r="D2523" s="1" t="s">
        <v>11269</v>
      </c>
      <c r="E2523" s="1" t="s">
        <v>7292</v>
      </c>
      <c r="F2523" s="1" t="s">
        <v>7293</v>
      </c>
      <c r="G2523" s="1" t="s">
        <v>129</v>
      </c>
      <c r="H2523" s="1" t="s">
        <v>10766</v>
      </c>
      <c r="I2523" s="1" t="s">
        <v>10767</v>
      </c>
      <c r="J2523" s="1" t="s">
        <v>159</v>
      </c>
      <c r="K2523" s="1" t="s">
        <v>7295</v>
      </c>
      <c r="L2523" s="1" t="s">
        <v>7293</v>
      </c>
      <c r="M2523" s="1" t="s">
        <v>1734</v>
      </c>
      <c r="N2523" s="1" t="s">
        <v>52</v>
      </c>
      <c r="O2523" s="1" t="str">
        <f t="shared" si="273"/>
        <v>维持</v>
      </c>
      <c r="P2523" s="1" t="s">
        <v>53</v>
      </c>
      <c r="Q2523" s="1" t="s">
        <v>54</v>
      </c>
      <c r="R2523" s="1" t="s">
        <v>7296</v>
      </c>
      <c r="S2523" s="1" t="s">
        <v>10768</v>
      </c>
      <c r="T2523" s="1" t="s">
        <v>355</v>
      </c>
      <c r="U2523" s="1" t="s">
        <v>11270</v>
      </c>
      <c r="V2523" s="1" t="s">
        <v>355</v>
      </c>
      <c r="W2523" s="1" t="s">
        <v>58</v>
      </c>
      <c r="X2523" s="1" t="s">
        <v>59</v>
      </c>
      <c r="Y2523" s="1" t="s">
        <v>88</v>
      </c>
      <c r="Z2523" s="1" t="s">
        <v>88</v>
      </c>
      <c r="AA2523" s="1" t="s">
        <v>88</v>
      </c>
      <c r="AB2523" s="1" t="s">
        <v>162</v>
      </c>
      <c r="AC2523" s="1" t="s">
        <v>134</v>
      </c>
      <c r="AD2523" s="1" t="s">
        <v>70</v>
      </c>
      <c r="AE2523" s="1" t="s">
        <v>71</v>
      </c>
      <c r="AF2523" s="1" t="s">
        <v>72</v>
      </c>
      <c r="AG2523" s="1">
        <v>20100429</v>
      </c>
      <c r="AH2523" s="1" t="str">
        <f t="shared" si="274"/>
        <v>201004</v>
      </c>
      <c r="AI2523" s="1">
        <v>20141026</v>
      </c>
      <c r="AJ2523" s="1"/>
      <c r="AK2523" s="1"/>
      <c r="AL2523" s="1">
        <v>146</v>
      </c>
      <c r="AM2523" s="1">
        <v>199</v>
      </c>
      <c r="AN2523" s="1">
        <v>146</v>
      </c>
      <c r="AO2523" s="1"/>
      <c r="AP2523" s="1">
        <v>20141111</v>
      </c>
      <c r="AQ2523" s="1">
        <v>20141026</v>
      </c>
      <c r="AR2523" s="1">
        <v>20150925</v>
      </c>
      <c r="AS2523" s="1" t="s">
        <v>180</v>
      </c>
      <c r="AT2523" s="1"/>
      <c r="AU2523" s="1"/>
      <c r="AV2523">
        <v>146</v>
      </c>
      <c r="AW2523" s="5" t="str">
        <f t="shared" si="275"/>
        <v>&gt;7万</v>
      </c>
      <c r="AX2523">
        <v>821.50058000000013</v>
      </c>
      <c r="AY2523">
        <v>7</v>
      </c>
      <c r="AZ2523">
        <v>831.03435999999999</v>
      </c>
      <c r="BA2523">
        <v>11</v>
      </c>
      <c r="BB2523">
        <v>117.35722571428573</v>
      </c>
      <c r="BC2523" s="3" t="str">
        <f t="shared" si="276"/>
        <v>其他商场</v>
      </c>
      <c r="BD2523" s="4" t="s">
        <v>27585</v>
      </c>
      <c r="BE2523">
        <f t="shared" si="277"/>
        <v>75.548578181818186</v>
      </c>
      <c r="BF2523" s="4" t="str">
        <f t="shared" si="278"/>
        <v>&gt;7万</v>
      </c>
      <c r="BG2523" t="e">
        <v>#N/A</v>
      </c>
      <c r="BH2523" s="4" t="e">
        <v>#N/A</v>
      </c>
    </row>
    <row r="2524" spans="1:60">
      <c r="A2524" s="1" t="s">
        <v>11271</v>
      </c>
      <c r="B2524" s="1" t="s">
        <v>11272</v>
      </c>
      <c r="C2524" s="1" t="s">
        <v>11273</v>
      </c>
      <c r="D2524" s="1" t="s">
        <v>11274</v>
      </c>
      <c r="E2524" s="1" t="s">
        <v>10612</v>
      </c>
      <c r="F2524" s="1" t="s">
        <v>10613</v>
      </c>
      <c r="G2524" s="1" t="s">
        <v>129</v>
      </c>
      <c r="H2524" s="1" t="s">
        <v>11275</v>
      </c>
      <c r="I2524" s="1" t="s">
        <v>11276</v>
      </c>
      <c r="J2524" s="1" t="s">
        <v>159</v>
      </c>
      <c r="K2524" s="1" t="s">
        <v>10615</v>
      </c>
      <c r="L2524" s="1" t="s">
        <v>10613</v>
      </c>
      <c r="M2524" s="1" t="s">
        <v>1734</v>
      </c>
      <c r="N2524" s="1" t="s">
        <v>52</v>
      </c>
      <c r="O2524" s="1" t="str">
        <f t="shared" si="273"/>
        <v>维持</v>
      </c>
      <c r="P2524" s="1" t="s">
        <v>53</v>
      </c>
      <c r="Q2524" s="1" t="s">
        <v>54</v>
      </c>
      <c r="R2524" s="1" t="s">
        <v>7296</v>
      </c>
      <c r="S2524" s="1" t="s">
        <v>10897</v>
      </c>
      <c r="T2524" s="1" t="s">
        <v>355</v>
      </c>
      <c r="U2524" s="1" t="s">
        <v>11277</v>
      </c>
      <c r="V2524" s="1" t="s">
        <v>355</v>
      </c>
      <c r="W2524" s="1" t="s">
        <v>58</v>
      </c>
      <c r="X2524" s="1" t="s">
        <v>173</v>
      </c>
      <c r="Y2524" s="1" t="s">
        <v>76</v>
      </c>
      <c r="Z2524" s="1" t="s">
        <v>95</v>
      </c>
      <c r="AA2524" s="1" t="s">
        <v>95</v>
      </c>
      <c r="AB2524" s="1" t="s">
        <v>162</v>
      </c>
      <c r="AC2524" s="1" t="s">
        <v>174</v>
      </c>
      <c r="AD2524" s="1" t="s">
        <v>78</v>
      </c>
      <c r="AE2524" s="1"/>
      <c r="AF2524" s="1"/>
      <c r="AG2524" s="1">
        <v>20100605</v>
      </c>
      <c r="AH2524" s="1" t="str">
        <f t="shared" si="274"/>
        <v>201006</v>
      </c>
      <c r="AI2524" s="1"/>
      <c r="AJ2524" s="1"/>
      <c r="AK2524" s="1"/>
      <c r="AL2524" s="1">
        <v>136</v>
      </c>
      <c r="AM2524" s="1">
        <v>156</v>
      </c>
      <c r="AN2524" s="1">
        <v>136</v>
      </c>
      <c r="AO2524" s="1"/>
      <c r="AP2524" s="1">
        <v>20121025</v>
      </c>
      <c r="AQ2524" s="1">
        <v>20121001</v>
      </c>
      <c r="AR2524" s="1">
        <v>20130701</v>
      </c>
      <c r="AS2524" s="1" t="s">
        <v>180</v>
      </c>
      <c r="AT2524" s="1"/>
      <c r="AU2524" s="1"/>
      <c r="AV2524">
        <v>136</v>
      </c>
      <c r="AW2524" s="5" t="str">
        <f t="shared" si="275"/>
        <v>&gt;20万</v>
      </c>
      <c r="AX2524">
        <v>1882.90428</v>
      </c>
      <c r="AY2524">
        <v>7</v>
      </c>
      <c r="AZ2524">
        <v>2688.8142600000001</v>
      </c>
      <c r="BA2524">
        <v>12</v>
      </c>
      <c r="BB2524">
        <v>268.98632571428573</v>
      </c>
      <c r="BC2524" s="3" t="str">
        <f t="shared" si="276"/>
        <v>主力上场</v>
      </c>
      <c r="BD2524" s="4" t="s">
        <v>27584</v>
      </c>
      <c r="BE2524">
        <f t="shared" si="277"/>
        <v>224.06785500000001</v>
      </c>
      <c r="BF2524" s="4" t="str">
        <f t="shared" si="278"/>
        <v>&gt;20万</v>
      </c>
      <c r="BG2524" t="e">
        <v>#N/A</v>
      </c>
      <c r="BH2524" s="4" t="e">
        <v>#N/A</v>
      </c>
    </row>
    <row r="2525" spans="1:60">
      <c r="A2525" s="1" t="s">
        <v>11278</v>
      </c>
      <c r="B2525" s="1" t="s">
        <v>11279</v>
      </c>
      <c r="C2525" s="1" t="s">
        <v>11280</v>
      </c>
      <c r="D2525" s="1" t="s">
        <v>11281</v>
      </c>
      <c r="E2525" s="1" t="s">
        <v>6907</v>
      </c>
      <c r="F2525" s="1" t="s">
        <v>6908</v>
      </c>
      <c r="G2525" s="1" t="s">
        <v>49</v>
      </c>
      <c r="H2525" s="1" t="s">
        <v>6907</v>
      </c>
      <c r="I2525" s="1" t="s">
        <v>6908</v>
      </c>
      <c r="J2525" s="1" t="s">
        <v>49</v>
      </c>
      <c r="K2525" s="1" t="s">
        <v>6909</v>
      </c>
      <c r="L2525" s="1" t="s">
        <v>6908</v>
      </c>
      <c r="M2525" s="1" t="s">
        <v>51</v>
      </c>
      <c r="N2525" s="1" t="s">
        <v>100</v>
      </c>
      <c r="O2525" s="1" t="str">
        <f t="shared" si="273"/>
        <v>整改</v>
      </c>
      <c r="P2525" s="1" t="s">
        <v>53</v>
      </c>
      <c r="Q2525" s="1" t="s">
        <v>54</v>
      </c>
      <c r="R2525" s="1" t="s">
        <v>7296</v>
      </c>
      <c r="S2525" s="1" t="s">
        <v>10594</v>
      </c>
      <c r="T2525" s="1" t="s">
        <v>654</v>
      </c>
      <c r="U2525" s="1" t="s">
        <v>10595</v>
      </c>
      <c r="V2525" s="1" t="s">
        <v>654</v>
      </c>
      <c r="W2525" s="1" t="s">
        <v>58</v>
      </c>
      <c r="X2525" s="1" t="s">
        <v>173</v>
      </c>
      <c r="Y2525" s="1" t="s">
        <v>69</v>
      </c>
      <c r="Z2525" s="1" t="s">
        <v>69</v>
      </c>
      <c r="AA2525" s="1" t="s">
        <v>69</v>
      </c>
      <c r="AB2525" s="1" t="s">
        <v>61</v>
      </c>
      <c r="AC2525" s="1" t="s">
        <v>273</v>
      </c>
      <c r="AD2525" s="1" t="s">
        <v>1586</v>
      </c>
      <c r="AE2525" s="1" t="s">
        <v>71</v>
      </c>
      <c r="AF2525" s="1"/>
      <c r="AG2525" s="1">
        <v>20100618</v>
      </c>
      <c r="AH2525" s="1" t="str">
        <f t="shared" si="274"/>
        <v>201006</v>
      </c>
      <c r="AI2525" s="1">
        <v>20150501</v>
      </c>
      <c r="AJ2525" s="1"/>
      <c r="AK2525" s="1"/>
      <c r="AL2525" s="1">
        <v>530</v>
      </c>
      <c r="AM2525" s="1">
        <v>736</v>
      </c>
      <c r="AN2525" s="1">
        <v>120</v>
      </c>
      <c r="AO2525" s="1"/>
      <c r="AP2525" s="1">
        <v>20121030</v>
      </c>
      <c r="AQ2525" s="1">
        <v>20121001</v>
      </c>
      <c r="AR2525" s="1">
        <v>20130930</v>
      </c>
      <c r="AS2525" s="1" t="s">
        <v>189</v>
      </c>
      <c r="AT2525" s="1"/>
      <c r="AU2525" s="1"/>
      <c r="AV2525">
        <v>530</v>
      </c>
      <c r="AW2525" s="5" t="str">
        <f t="shared" si="275"/>
        <v>&gt;50万</v>
      </c>
      <c r="AX2525">
        <v>8870.6719199999989</v>
      </c>
      <c r="AY2525">
        <v>6</v>
      </c>
      <c r="AZ2525">
        <v>13584.640840000002</v>
      </c>
      <c r="BA2525">
        <v>12</v>
      </c>
      <c r="BB2525">
        <v>1478.4453199999998</v>
      </c>
      <c r="BC2525" s="3" t="str">
        <f t="shared" si="276"/>
        <v>核心商场</v>
      </c>
      <c r="BD2525" s="4" t="s">
        <v>27588</v>
      </c>
      <c r="BE2525">
        <f t="shared" si="277"/>
        <v>1132.0534033333336</v>
      </c>
      <c r="BF2525" s="4" t="str">
        <f t="shared" si="278"/>
        <v>&gt;50万</v>
      </c>
      <c r="BG2525" t="e">
        <v>#N/A</v>
      </c>
      <c r="BH2525" s="4" t="e">
        <v>#N/A</v>
      </c>
    </row>
    <row r="2526" spans="1:60">
      <c r="A2526" s="1" t="s">
        <v>11282</v>
      </c>
      <c r="B2526" s="1" t="s">
        <v>11283</v>
      </c>
      <c r="C2526" s="1" t="s">
        <v>11283</v>
      </c>
      <c r="D2526" s="1" t="s">
        <v>11284</v>
      </c>
      <c r="E2526" s="1" t="s">
        <v>10718</v>
      </c>
      <c r="F2526" s="1" t="s">
        <v>7293</v>
      </c>
      <c r="G2526" s="1" t="s">
        <v>129</v>
      </c>
      <c r="H2526" s="1" t="s">
        <v>10718</v>
      </c>
      <c r="I2526" s="1" t="s">
        <v>7293</v>
      </c>
      <c r="J2526" s="1" t="s">
        <v>129</v>
      </c>
      <c r="K2526" s="1" t="s">
        <v>7295</v>
      </c>
      <c r="L2526" s="1" t="s">
        <v>7293</v>
      </c>
      <c r="M2526" s="1" t="s">
        <v>64</v>
      </c>
      <c r="N2526" s="1" t="s">
        <v>52</v>
      </c>
      <c r="O2526" s="1" t="str">
        <f t="shared" si="273"/>
        <v>维持</v>
      </c>
      <c r="P2526" s="1" t="s">
        <v>53</v>
      </c>
      <c r="Q2526" s="1" t="s">
        <v>54</v>
      </c>
      <c r="R2526" s="1" t="s">
        <v>7296</v>
      </c>
      <c r="S2526" s="1" t="s">
        <v>10623</v>
      </c>
      <c r="T2526" s="1" t="s">
        <v>133</v>
      </c>
      <c r="U2526" s="1" t="s">
        <v>6681</v>
      </c>
      <c r="V2526" s="1" t="s">
        <v>133</v>
      </c>
      <c r="W2526" s="1" t="s">
        <v>185</v>
      </c>
      <c r="X2526" s="1" t="s">
        <v>94</v>
      </c>
      <c r="Y2526" s="1" t="s">
        <v>186</v>
      </c>
      <c r="Z2526" s="1" t="s">
        <v>186</v>
      </c>
      <c r="AA2526" s="1" t="s">
        <v>186</v>
      </c>
      <c r="AB2526" s="1" t="s">
        <v>61</v>
      </c>
      <c r="AC2526" s="1" t="s">
        <v>187</v>
      </c>
      <c r="AD2526" s="1" t="s">
        <v>188</v>
      </c>
      <c r="AE2526" s="1"/>
      <c r="AF2526" s="1"/>
      <c r="AG2526" s="1">
        <v>20100630</v>
      </c>
      <c r="AH2526" s="1" t="str">
        <f t="shared" si="274"/>
        <v>201006</v>
      </c>
      <c r="AI2526" s="1"/>
      <c r="AJ2526" s="1"/>
      <c r="AK2526" s="1"/>
      <c r="AL2526" s="1">
        <v>120</v>
      </c>
      <c r="AM2526" s="1">
        <v>422</v>
      </c>
      <c r="AN2526" s="1">
        <v>300</v>
      </c>
      <c r="AO2526" s="1"/>
      <c r="AP2526" s="1">
        <v>20111215</v>
      </c>
      <c r="AQ2526" s="1">
        <v>20111001</v>
      </c>
      <c r="AR2526" s="1">
        <v>20120831</v>
      </c>
      <c r="AS2526" s="1" t="s">
        <v>189</v>
      </c>
      <c r="AT2526" s="1"/>
      <c r="AU2526" s="1"/>
      <c r="AV2526">
        <v>120</v>
      </c>
      <c r="AW2526" s="5" t="str">
        <f t="shared" si="275"/>
        <v>&gt;20万</v>
      </c>
      <c r="AX2526">
        <v>1608.1419999999998</v>
      </c>
      <c r="AY2526">
        <v>7</v>
      </c>
      <c r="AZ2526">
        <v>2946.7211999999995</v>
      </c>
      <c r="BA2526">
        <v>12</v>
      </c>
      <c r="BB2526">
        <v>229.7345714285714</v>
      </c>
      <c r="BC2526" s="3" t="str">
        <f t="shared" si="276"/>
        <v>主力上场</v>
      </c>
      <c r="BD2526" s="4" t="s">
        <v>27584</v>
      </c>
      <c r="BE2526">
        <f t="shared" si="277"/>
        <v>245.56009999999995</v>
      </c>
      <c r="BF2526" s="4" t="str">
        <f t="shared" si="278"/>
        <v>&gt;20万</v>
      </c>
      <c r="BG2526" t="e">
        <v>#N/A</v>
      </c>
      <c r="BH2526" s="4" t="e">
        <v>#N/A</v>
      </c>
    </row>
    <row r="2527" spans="1:60">
      <c r="A2527" s="1" t="s">
        <v>11285</v>
      </c>
      <c r="B2527" s="1" t="s">
        <v>11286</v>
      </c>
      <c r="C2527" s="1" t="s">
        <v>11287</v>
      </c>
      <c r="D2527" s="1" t="s">
        <v>10761</v>
      </c>
      <c r="E2527" s="1" t="s">
        <v>6907</v>
      </c>
      <c r="F2527" s="1" t="s">
        <v>6908</v>
      </c>
      <c r="G2527" s="1" t="s">
        <v>49</v>
      </c>
      <c r="H2527" s="1" t="s">
        <v>6907</v>
      </c>
      <c r="I2527" s="1" t="s">
        <v>6908</v>
      </c>
      <c r="J2527" s="1" t="s">
        <v>49</v>
      </c>
      <c r="K2527" s="1" t="s">
        <v>6909</v>
      </c>
      <c r="L2527" s="1" t="s">
        <v>6908</v>
      </c>
      <c r="M2527" s="1" t="s">
        <v>51</v>
      </c>
      <c r="N2527" s="1" t="s">
        <v>52</v>
      </c>
      <c r="O2527" s="1" t="str">
        <f t="shared" si="273"/>
        <v>维持</v>
      </c>
      <c r="P2527" s="1" t="s">
        <v>53</v>
      </c>
      <c r="Q2527" s="1" t="s">
        <v>54</v>
      </c>
      <c r="R2527" s="1" t="s">
        <v>7296</v>
      </c>
      <c r="S2527" s="1" t="s">
        <v>10594</v>
      </c>
      <c r="T2527" s="1" t="s">
        <v>654</v>
      </c>
      <c r="U2527" s="1" t="s">
        <v>10736</v>
      </c>
      <c r="V2527" s="1" t="s">
        <v>654</v>
      </c>
      <c r="W2527" s="1" t="s">
        <v>58</v>
      </c>
      <c r="X2527" s="1" t="s">
        <v>173</v>
      </c>
      <c r="Y2527" s="1" t="s">
        <v>69</v>
      </c>
      <c r="Z2527" s="1" t="s">
        <v>69</v>
      </c>
      <c r="AA2527" s="1" t="s">
        <v>69</v>
      </c>
      <c r="AB2527" s="1" t="s">
        <v>61</v>
      </c>
      <c r="AC2527" s="1" t="s">
        <v>297</v>
      </c>
      <c r="AD2527" s="1" t="s">
        <v>78</v>
      </c>
      <c r="AE2527" s="1" t="s">
        <v>123</v>
      </c>
      <c r="AF2527" s="1"/>
      <c r="AG2527" s="1">
        <v>20100612</v>
      </c>
      <c r="AH2527" s="1" t="str">
        <f t="shared" si="274"/>
        <v>201006</v>
      </c>
      <c r="AI2527" s="1"/>
      <c r="AJ2527" s="1"/>
      <c r="AK2527" s="1"/>
      <c r="AL2527" s="1">
        <v>317</v>
      </c>
      <c r="AM2527" s="1">
        <v>456</v>
      </c>
      <c r="AN2527" s="1">
        <v>317</v>
      </c>
      <c r="AO2527" s="1"/>
      <c r="AP2527" s="1">
        <v>20121030</v>
      </c>
      <c r="AQ2527" s="1">
        <v>20121001</v>
      </c>
      <c r="AR2527" s="1">
        <v>20130930</v>
      </c>
      <c r="AS2527" s="1" t="s">
        <v>64</v>
      </c>
      <c r="AT2527" s="1"/>
      <c r="AU2527" s="1"/>
      <c r="AV2527">
        <v>317</v>
      </c>
      <c r="AW2527" s="5" t="str">
        <f t="shared" si="275"/>
        <v>&gt;20万</v>
      </c>
      <c r="AX2527">
        <v>1687.2007699999999</v>
      </c>
      <c r="AY2527">
        <v>7</v>
      </c>
      <c r="AZ2527">
        <v>3403.47021</v>
      </c>
      <c r="BA2527">
        <v>12</v>
      </c>
      <c r="BB2527">
        <v>241.02868142857142</v>
      </c>
      <c r="BC2527" s="3" t="str">
        <f t="shared" si="276"/>
        <v>主力上场</v>
      </c>
      <c r="BD2527" s="4" t="s">
        <v>27584</v>
      </c>
      <c r="BE2527">
        <f t="shared" si="277"/>
        <v>283.62251750000001</v>
      </c>
      <c r="BF2527" s="4" t="str">
        <f t="shared" si="278"/>
        <v>&gt;20万</v>
      </c>
      <c r="BG2527" t="e">
        <v>#N/A</v>
      </c>
      <c r="BH2527" s="4" t="e">
        <v>#N/A</v>
      </c>
    </row>
    <row r="2528" spans="1:60">
      <c r="A2528" s="1" t="s">
        <v>11288</v>
      </c>
      <c r="B2528" s="1" t="s">
        <v>11289</v>
      </c>
      <c r="C2528" s="1" t="s">
        <v>11290</v>
      </c>
      <c r="D2528" s="1" t="s">
        <v>11291</v>
      </c>
      <c r="E2528" s="1" t="s">
        <v>7292</v>
      </c>
      <c r="F2528" s="1" t="s">
        <v>7293</v>
      </c>
      <c r="G2528" s="1" t="s">
        <v>129</v>
      </c>
      <c r="H2528" s="1" t="s">
        <v>11292</v>
      </c>
      <c r="I2528" s="1" t="s">
        <v>11293</v>
      </c>
      <c r="J2528" s="1" t="s">
        <v>159</v>
      </c>
      <c r="K2528" s="1" t="s">
        <v>7295</v>
      </c>
      <c r="L2528" s="1" t="s">
        <v>7293</v>
      </c>
      <c r="M2528" s="1" t="s">
        <v>1734</v>
      </c>
      <c r="N2528" s="1" t="s">
        <v>52</v>
      </c>
      <c r="O2528" s="1" t="str">
        <f t="shared" si="273"/>
        <v>维持</v>
      </c>
      <c r="P2528" s="1" t="s">
        <v>53</v>
      </c>
      <c r="Q2528" s="1" t="s">
        <v>54</v>
      </c>
      <c r="R2528" s="1" t="s">
        <v>7296</v>
      </c>
      <c r="S2528" s="1" t="s">
        <v>10747</v>
      </c>
      <c r="T2528" s="1" t="s">
        <v>133</v>
      </c>
      <c r="U2528" s="1" t="s">
        <v>11294</v>
      </c>
      <c r="V2528" s="1" t="s">
        <v>682</v>
      </c>
      <c r="W2528" s="1" t="s">
        <v>58</v>
      </c>
      <c r="X2528" s="1" t="s">
        <v>173</v>
      </c>
      <c r="Y2528" s="1" t="s">
        <v>60</v>
      </c>
      <c r="Z2528" s="1" t="s">
        <v>60</v>
      </c>
      <c r="AA2528" s="1" t="s">
        <v>60</v>
      </c>
      <c r="AB2528" s="1" t="s">
        <v>162</v>
      </c>
      <c r="AC2528" s="1" t="s">
        <v>292</v>
      </c>
      <c r="AD2528" s="1" t="s">
        <v>78</v>
      </c>
      <c r="AE2528" s="1" t="s">
        <v>71</v>
      </c>
      <c r="AF2528" s="1"/>
      <c r="AG2528" s="1">
        <v>20100907</v>
      </c>
      <c r="AH2528" s="1" t="str">
        <f t="shared" si="274"/>
        <v>201009</v>
      </c>
      <c r="AI2528" s="1"/>
      <c r="AJ2528" s="1"/>
      <c r="AK2528" s="1"/>
      <c r="AL2528" s="1">
        <v>109</v>
      </c>
      <c r="AM2528" s="1">
        <v>143</v>
      </c>
      <c r="AN2528" s="1">
        <v>109</v>
      </c>
      <c r="AO2528" s="1"/>
      <c r="AP2528" s="1">
        <v>20111215</v>
      </c>
      <c r="AQ2528" s="1">
        <v>20111001</v>
      </c>
      <c r="AR2528" s="1">
        <v>20120930</v>
      </c>
      <c r="AS2528" s="1" t="s">
        <v>180</v>
      </c>
      <c r="AT2528" s="1"/>
      <c r="AU2528" s="1"/>
      <c r="AV2528">
        <v>109</v>
      </c>
      <c r="AW2528" s="5" t="str">
        <f t="shared" si="275"/>
        <v>&lt;7万</v>
      </c>
      <c r="AX2528">
        <v>450.03899999999999</v>
      </c>
      <c r="AY2528">
        <v>7</v>
      </c>
      <c r="AZ2528">
        <v>769.26350000000002</v>
      </c>
      <c r="BA2528">
        <v>12</v>
      </c>
      <c r="BB2528">
        <v>64.291285714285706</v>
      </c>
      <c r="BC2528" s="3" t="str">
        <f t="shared" si="276"/>
        <v>其他商场</v>
      </c>
      <c r="BD2528" s="4" t="s">
        <v>27586</v>
      </c>
      <c r="BE2528">
        <f t="shared" si="277"/>
        <v>64.105291666666673</v>
      </c>
      <c r="BF2528" s="4" t="str">
        <f t="shared" si="278"/>
        <v>&lt;7万</v>
      </c>
      <c r="BG2528" t="e">
        <v>#N/A</v>
      </c>
      <c r="BH2528" s="4" t="e">
        <v>#N/A</v>
      </c>
    </row>
    <row r="2529" spans="1:60">
      <c r="A2529" s="1" t="s">
        <v>11295</v>
      </c>
      <c r="B2529" s="1" t="s">
        <v>11296</v>
      </c>
      <c r="C2529" s="1" t="s">
        <v>11297</v>
      </c>
      <c r="D2529" s="1" t="s">
        <v>11298</v>
      </c>
      <c r="E2529" s="1" t="s">
        <v>7292</v>
      </c>
      <c r="F2529" s="1" t="s">
        <v>7293</v>
      </c>
      <c r="G2529" s="1" t="s">
        <v>129</v>
      </c>
      <c r="H2529" s="1" t="s">
        <v>11299</v>
      </c>
      <c r="I2529" s="1" t="s">
        <v>11300</v>
      </c>
      <c r="J2529" s="1" t="s">
        <v>159</v>
      </c>
      <c r="K2529" s="1" t="s">
        <v>7295</v>
      </c>
      <c r="L2529" s="1" t="s">
        <v>7293</v>
      </c>
      <c r="M2529" s="1" t="s">
        <v>1734</v>
      </c>
      <c r="N2529" s="1" t="s">
        <v>52</v>
      </c>
      <c r="O2529" s="1" t="str">
        <f t="shared" si="273"/>
        <v>维持</v>
      </c>
      <c r="P2529" s="1" t="s">
        <v>53</v>
      </c>
      <c r="Q2529" s="1" t="s">
        <v>54</v>
      </c>
      <c r="R2529" s="1" t="s">
        <v>7296</v>
      </c>
      <c r="S2529" s="1" t="s">
        <v>11055</v>
      </c>
      <c r="T2529" s="1" t="s">
        <v>355</v>
      </c>
      <c r="U2529" s="1" t="s">
        <v>11301</v>
      </c>
      <c r="V2529" s="1" t="s">
        <v>355</v>
      </c>
      <c r="W2529" s="1" t="s">
        <v>58</v>
      </c>
      <c r="X2529" s="1" t="s">
        <v>173</v>
      </c>
      <c r="Y2529" s="1" t="s">
        <v>88</v>
      </c>
      <c r="Z2529" s="1" t="s">
        <v>88</v>
      </c>
      <c r="AA2529" s="1" t="s">
        <v>88</v>
      </c>
      <c r="AB2529" s="1" t="s">
        <v>162</v>
      </c>
      <c r="AC2529" s="1" t="s">
        <v>174</v>
      </c>
      <c r="AD2529" s="1" t="s">
        <v>78</v>
      </c>
      <c r="AE2529" s="1"/>
      <c r="AF2529" s="1"/>
      <c r="AG2529" s="1">
        <v>20100630</v>
      </c>
      <c r="AH2529" s="1" t="str">
        <f t="shared" si="274"/>
        <v>201006</v>
      </c>
      <c r="AI2529" s="1"/>
      <c r="AJ2529" s="1"/>
      <c r="AK2529" s="1"/>
      <c r="AL2529" s="1">
        <v>126</v>
      </c>
      <c r="AM2529" s="1">
        <v>130</v>
      </c>
      <c r="AN2529" s="1">
        <v>126</v>
      </c>
      <c r="AO2529" s="1"/>
      <c r="AP2529" s="1">
        <v>20121102</v>
      </c>
      <c r="AQ2529" s="1">
        <v>20121001</v>
      </c>
      <c r="AR2529" s="1">
        <v>20130930</v>
      </c>
      <c r="AS2529" s="1" t="s">
        <v>180</v>
      </c>
      <c r="AT2529" s="1"/>
      <c r="AU2529" s="1"/>
      <c r="AV2529">
        <v>126</v>
      </c>
      <c r="AW2529" s="5" t="str">
        <f t="shared" si="275"/>
        <v>&gt;7万</v>
      </c>
      <c r="AX2529">
        <v>594.05402000000004</v>
      </c>
      <c r="AY2529">
        <v>7</v>
      </c>
      <c r="AZ2529">
        <v>1096.1250700000001</v>
      </c>
      <c r="BA2529">
        <v>12</v>
      </c>
      <c r="BB2529">
        <v>84.864860000000007</v>
      </c>
      <c r="BC2529" s="3" t="str">
        <f t="shared" si="276"/>
        <v>其他商场</v>
      </c>
      <c r="BD2529" s="4" t="s">
        <v>27587</v>
      </c>
      <c r="BE2529">
        <f t="shared" si="277"/>
        <v>91.343755833333333</v>
      </c>
      <c r="BF2529" s="4" t="str">
        <f t="shared" si="278"/>
        <v>&gt;7万</v>
      </c>
      <c r="BG2529" t="e">
        <v>#N/A</v>
      </c>
      <c r="BH2529" s="4" t="e">
        <v>#N/A</v>
      </c>
    </row>
    <row r="2530" spans="1:60">
      <c r="A2530" s="1" t="s">
        <v>11302</v>
      </c>
      <c r="B2530" s="1" t="s">
        <v>11303</v>
      </c>
      <c r="C2530" s="1" t="s">
        <v>11303</v>
      </c>
      <c r="D2530" s="1" t="s">
        <v>11304</v>
      </c>
      <c r="E2530" s="1" t="s">
        <v>10718</v>
      </c>
      <c r="F2530" s="1" t="s">
        <v>7293</v>
      </c>
      <c r="G2530" s="1" t="s">
        <v>129</v>
      </c>
      <c r="H2530" s="1" t="s">
        <v>10718</v>
      </c>
      <c r="I2530" s="1" t="s">
        <v>7293</v>
      </c>
      <c r="J2530" s="1" t="s">
        <v>129</v>
      </c>
      <c r="K2530" s="1" t="s">
        <v>7295</v>
      </c>
      <c r="L2530" s="1" t="s">
        <v>7293</v>
      </c>
      <c r="M2530" s="1" t="s">
        <v>64</v>
      </c>
      <c r="N2530" s="1" t="s">
        <v>52</v>
      </c>
      <c r="O2530" s="1" t="str">
        <f t="shared" si="273"/>
        <v>维持</v>
      </c>
      <c r="P2530" s="1" t="s">
        <v>53</v>
      </c>
      <c r="Q2530" s="1" t="s">
        <v>54</v>
      </c>
      <c r="R2530" s="1" t="s">
        <v>7296</v>
      </c>
      <c r="S2530" s="1" t="s">
        <v>11055</v>
      </c>
      <c r="T2530" s="1" t="s">
        <v>355</v>
      </c>
      <c r="U2530" s="1" t="s">
        <v>11189</v>
      </c>
      <c r="V2530" s="1" t="s">
        <v>355</v>
      </c>
      <c r="W2530" s="1" t="s">
        <v>185</v>
      </c>
      <c r="X2530" s="1" t="s">
        <v>139</v>
      </c>
      <c r="Y2530" s="1" t="s">
        <v>186</v>
      </c>
      <c r="Z2530" s="1" t="s">
        <v>186</v>
      </c>
      <c r="AA2530" s="1" t="s">
        <v>186</v>
      </c>
      <c r="AB2530" s="1" t="s">
        <v>61</v>
      </c>
      <c r="AC2530" s="1" t="s">
        <v>187</v>
      </c>
      <c r="AD2530" s="1" t="s">
        <v>78</v>
      </c>
      <c r="AE2530" s="1"/>
      <c r="AF2530" s="1" t="s">
        <v>72</v>
      </c>
      <c r="AG2530" s="1">
        <v>20100630</v>
      </c>
      <c r="AH2530" s="1" t="str">
        <f t="shared" si="274"/>
        <v>201006</v>
      </c>
      <c r="AI2530" s="1"/>
      <c r="AJ2530" s="1"/>
      <c r="AK2530" s="1"/>
      <c r="AL2530" s="1">
        <v>96</v>
      </c>
      <c r="AM2530" s="1">
        <v>115</v>
      </c>
      <c r="AN2530" s="1">
        <v>96</v>
      </c>
      <c r="AO2530" s="1"/>
      <c r="AP2530" s="1">
        <v>20120612</v>
      </c>
      <c r="AQ2530" s="1">
        <v>20111001</v>
      </c>
      <c r="AR2530" s="1">
        <v>20101231</v>
      </c>
      <c r="AS2530" s="1" t="s">
        <v>189</v>
      </c>
      <c r="AT2530" s="1"/>
      <c r="AU2530" s="1"/>
      <c r="AV2530">
        <v>96</v>
      </c>
      <c r="AW2530" s="5" t="str">
        <f t="shared" si="275"/>
        <v>&gt;10万</v>
      </c>
      <c r="AX2530">
        <v>908.71399999999994</v>
      </c>
      <c r="AY2530">
        <v>7</v>
      </c>
      <c r="AZ2530">
        <v>1484.5640000000001</v>
      </c>
      <c r="BA2530">
        <v>12</v>
      </c>
      <c r="BB2530">
        <v>129.8162857142857</v>
      </c>
      <c r="BC2530" s="3" t="str">
        <f t="shared" si="276"/>
        <v>其他商场</v>
      </c>
      <c r="BD2530" s="4" t="s">
        <v>27585</v>
      </c>
      <c r="BE2530">
        <f t="shared" si="277"/>
        <v>123.71366666666667</v>
      </c>
      <c r="BF2530" s="4" t="str">
        <f t="shared" si="278"/>
        <v>&gt;10万</v>
      </c>
      <c r="BG2530" t="e">
        <v>#N/A</v>
      </c>
      <c r="BH2530" s="4" t="e">
        <v>#N/A</v>
      </c>
    </row>
    <row r="2531" spans="1:60">
      <c r="A2531" s="1" t="s">
        <v>11305</v>
      </c>
      <c r="B2531" s="1" t="s">
        <v>11306</v>
      </c>
      <c r="C2531" s="1" t="s">
        <v>11306</v>
      </c>
      <c r="D2531" s="1" t="s">
        <v>11307</v>
      </c>
      <c r="E2531" s="1" t="s">
        <v>10718</v>
      </c>
      <c r="F2531" s="1" t="s">
        <v>7293</v>
      </c>
      <c r="G2531" s="1" t="s">
        <v>129</v>
      </c>
      <c r="H2531" s="1" t="s">
        <v>10718</v>
      </c>
      <c r="I2531" s="1" t="s">
        <v>7293</v>
      </c>
      <c r="J2531" s="1" t="s">
        <v>129</v>
      </c>
      <c r="K2531" s="1" t="s">
        <v>7295</v>
      </c>
      <c r="L2531" s="1" t="s">
        <v>7293</v>
      </c>
      <c r="M2531" s="1" t="s">
        <v>64</v>
      </c>
      <c r="N2531" s="1" t="s">
        <v>52</v>
      </c>
      <c r="O2531" s="1" t="str">
        <f t="shared" si="273"/>
        <v>维持</v>
      </c>
      <c r="P2531" s="1" t="s">
        <v>53</v>
      </c>
      <c r="Q2531" s="1" t="s">
        <v>54</v>
      </c>
      <c r="R2531" s="1" t="s">
        <v>7296</v>
      </c>
      <c r="S2531" s="1" t="s">
        <v>10594</v>
      </c>
      <c r="T2531" s="1" t="s">
        <v>654</v>
      </c>
      <c r="U2531" s="1" t="s">
        <v>10736</v>
      </c>
      <c r="V2531" s="1" t="s">
        <v>654</v>
      </c>
      <c r="W2531" s="1" t="s">
        <v>58</v>
      </c>
      <c r="X2531" s="1" t="s">
        <v>59</v>
      </c>
      <c r="Y2531" s="1" t="s">
        <v>88</v>
      </c>
      <c r="Z2531" s="1" t="s">
        <v>88</v>
      </c>
      <c r="AA2531" s="1" t="s">
        <v>88</v>
      </c>
      <c r="AB2531" s="1" t="s">
        <v>61</v>
      </c>
      <c r="AC2531" s="1" t="s">
        <v>82</v>
      </c>
      <c r="AD2531" s="1" t="s">
        <v>78</v>
      </c>
      <c r="AE2531" s="1"/>
      <c r="AF2531" s="1" t="s">
        <v>72</v>
      </c>
      <c r="AG2531" s="1">
        <v>20100930</v>
      </c>
      <c r="AH2531" s="1" t="str">
        <f t="shared" si="274"/>
        <v>201009</v>
      </c>
      <c r="AI2531" s="1"/>
      <c r="AJ2531" s="1"/>
      <c r="AK2531" s="1"/>
      <c r="AL2531" s="1">
        <v>120</v>
      </c>
      <c r="AM2531" s="1">
        <v>180</v>
      </c>
      <c r="AN2531" s="1">
        <v>194</v>
      </c>
      <c r="AO2531" s="1"/>
      <c r="AP2531" s="1">
        <v>20111215</v>
      </c>
      <c r="AQ2531" s="1">
        <v>20111001</v>
      </c>
      <c r="AR2531" s="1">
        <v>20120831</v>
      </c>
      <c r="AS2531" s="1" t="s">
        <v>180</v>
      </c>
      <c r="AT2531" s="1"/>
      <c r="AU2531" s="1"/>
      <c r="AV2531">
        <v>120</v>
      </c>
      <c r="AW2531" s="5" t="str">
        <f t="shared" si="275"/>
        <v>&gt;7万</v>
      </c>
      <c r="AX2531">
        <v>817.01599999999996</v>
      </c>
      <c r="AY2531">
        <v>7</v>
      </c>
      <c r="AZ2531">
        <v>1125.1687999999999</v>
      </c>
      <c r="BA2531">
        <v>12</v>
      </c>
      <c r="BB2531">
        <v>116.71657142857143</v>
      </c>
      <c r="BC2531" s="3" t="str">
        <f t="shared" si="276"/>
        <v>其他商场</v>
      </c>
      <c r="BD2531" s="4" t="s">
        <v>27585</v>
      </c>
      <c r="BE2531">
        <f t="shared" si="277"/>
        <v>93.764066666666665</v>
      </c>
      <c r="BF2531" s="4" t="str">
        <f t="shared" si="278"/>
        <v>&gt;7万</v>
      </c>
      <c r="BG2531" t="e">
        <v>#N/A</v>
      </c>
      <c r="BH2531" s="4" t="e">
        <v>#N/A</v>
      </c>
    </row>
    <row r="2532" spans="1:60">
      <c r="A2532" s="1" t="s">
        <v>11308</v>
      </c>
      <c r="B2532" s="1" t="s">
        <v>11309</v>
      </c>
      <c r="C2532" s="1" t="s">
        <v>11309</v>
      </c>
      <c r="D2532" s="1" t="s">
        <v>11310</v>
      </c>
      <c r="E2532" s="1" t="s">
        <v>6907</v>
      </c>
      <c r="F2532" s="1" t="s">
        <v>6908</v>
      </c>
      <c r="G2532" s="1" t="s">
        <v>49</v>
      </c>
      <c r="H2532" s="1" t="s">
        <v>10848</v>
      </c>
      <c r="I2532" s="1" t="s">
        <v>10849</v>
      </c>
      <c r="J2532" s="1" t="s">
        <v>159</v>
      </c>
      <c r="K2532" s="1" t="s">
        <v>6909</v>
      </c>
      <c r="L2532" s="1" t="s">
        <v>6908</v>
      </c>
      <c r="M2532" s="1" t="s">
        <v>51</v>
      </c>
      <c r="N2532" s="1" t="s">
        <v>52</v>
      </c>
      <c r="O2532" s="1" t="str">
        <f t="shared" si="273"/>
        <v>维持</v>
      </c>
      <c r="P2532" s="1" t="s">
        <v>53</v>
      </c>
      <c r="Q2532" s="1" t="s">
        <v>54</v>
      </c>
      <c r="R2532" s="1" t="s">
        <v>7296</v>
      </c>
      <c r="S2532" s="1" t="s">
        <v>10594</v>
      </c>
      <c r="T2532" s="1" t="s">
        <v>654</v>
      </c>
      <c r="U2532" s="1" t="s">
        <v>10850</v>
      </c>
      <c r="V2532" s="1" t="s">
        <v>355</v>
      </c>
      <c r="W2532" s="1" t="s">
        <v>58</v>
      </c>
      <c r="X2532" s="1" t="s">
        <v>94</v>
      </c>
      <c r="Y2532" s="1" t="s">
        <v>76</v>
      </c>
      <c r="Z2532" s="1" t="s">
        <v>77</v>
      </c>
      <c r="AA2532" s="1" t="s">
        <v>77</v>
      </c>
      <c r="AB2532" s="1" t="s">
        <v>162</v>
      </c>
      <c r="AC2532" s="1" t="s">
        <v>325</v>
      </c>
      <c r="AD2532" s="1" t="s">
        <v>78</v>
      </c>
      <c r="AE2532" s="1"/>
      <c r="AF2532" s="1" t="s">
        <v>63</v>
      </c>
      <c r="AG2532" s="1">
        <v>20100821</v>
      </c>
      <c r="AH2532" s="1" t="str">
        <f t="shared" si="274"/>
        <v>201008</v>
      </c>
      <c r="AI2532" s="1"/>
      <c r="AJ2532" s="1"/>
      <c r="AK2532" s="1"/>
      <c r="AL2532" s="1">
        <v>105</v>
      </c>
      <c r="AM2532" s="1">
        <v>130</v>
      </c>
      <c r="AN2532" s="1">
        <v>105</v>
      </c>
      <c r="AO2532" s="1"/>
      <c r="AP2532" s="1">
        <v>20111227</v>
      </c>
      <c r="AQ2532" s="1">
        <v>20111001</v>
      </c>
      <c r="AR2532" s="1">
        <v>20120930</v>
      </c>
      <c r="AS2532" s="1" t="s">
        <v>180</v>
      </c>
      <c r="AT2532" s="1"/>
      <c r="AU2532" s="1"/>
      <c r="AV2532">
        <v>105</v>
      </c>
      <c r="AW2532" s="5" t="str">
        <f t="shared" si="275"/>
        <v>&gt;10万</v>
      </c>
      <c r="AX2532">
        <v>991.67120999999997</v>
      </c>
      <c r="AY2532">
        <v>7</v>
      </c>
      <c r="AZ2532">
        <v>1988.9640500000003</v>
      </c>
      <c r="BA2532">
        <v>12</v>
      </c>
      <c r="BB2532">
        <v>141.66731571428571</v>
      </c>
      <c r="BC2532" s="3" t="str">
        <f t="shared" si="276"/>
        <v>常规商场</v>
      </c>
      <c r="BD2532" s="4" t="s">
        <v>27585</v>
      </c>
      <c r="BE2532">
        <f t="shared" si="277"/>
        <v>165.7470041666667</v>
      </c>
      <c r="BF2532" s="4" t="str">
        <f t="shared" si="278"/>
        <v>&gt;10万</v>
      </c>
      <c r="BG2532" t="e">
        <v>#N/A</v>
      </c>
      <c r="BH2532" s="4" t="e">
        <v>#N/A</v>
      </c>
    </row>
    <row r="2533" spans="1:60">
      <c r="A2533" s="1" t="s">
        <v>11311</v>
      </c>
      <c r="B2533" s="1" t="s">
        <v>11312</v>
      </c>
      <c r="C2533" s="1" t="s">
        <v>11312</v>
      </c>
      <c r="D2533" s="1" t="s">
        <v>11313</v>
      </c>
      <c r="E2533" s="1" t="s">
        <v>10718</v>
      </c>
      <c r="F2533" s="1" t="s">
        <v>7293</v>
      </c>
      <c r="G2533" s="1" t="s">
        <v>129</v>
      </c>
      <c r="H2533" s="1" t="s">
        <v>10718</v>
      </c>
      <c r="I2533" s="1" t="s">
        <v>7293</v>
      </c>
      <c r="J2533" s="1" t="s">
        <v>129</v>
      </c>
      <c r="K2533" s="1" t="s">
        <v>7295</v>
      </c>
      <c r="L2533" s="1" t="s">
        <v>7293</v>
      </c>
      <c r="M2533" s="1" t="s">
        <v>64</v>
      </c>
      <c r="N2533" s="1" t="s">
        <v>52</v>
      </c>
      <c r="O2533" s="1" t="str">
        <f t="shared" si="273"/>
        <v>维持</v>
      </c>
      <c r="P2533" s="1" t="s">
        <v>53</v>
      </c>
      <c r="Q2533" s="1" t="s">
        <v>54</v>
      </c>
      <c r="R2533" s="1" t="s">
        <v>7296</v>
      </c>
      <c r="S2533" s="1" t="s">
        <v>10660</v>
      </c>
      <c r="T2533" s="1" t="s">
        <v>133</v>
      </c>
      <c r="U2533" s="1" t="s">
        <v>11314</v>
      </c>
      <c r="V2533" s="1" t="s">
        <v>682</v>
      </c>
      <c r="W2533" s="1" t="s">
        <v>58</v>
      </c>
      <c r="X2533" s="1" t="s">
        <v>59</v>
      </c>
      <c r="Y2533" s="1" t="s">
        <v>76</v>
      </c>
      <c r="Z2533" s="1" t="s">
        <v>77</v>
      </c>
      <c r="AA2533" s="1" t="s">
        <v>77</v>
      </c>
      <c r="AB2533" s="1" t="s">
        <v>61</v>
      </c>
      <c r="AC2533" s="1" t="s">
        <v>134</v>
      </c>
      <c r="AD2533" s="1" t="s">
        <v>27597</v>
      </c>
      <c r="AE2533" s="1"/>
      <c r="AF2533" s="1" t="s">
        <v>72</v>
      </c>
      <c r="AG2533" s="1">
        <v>20100907</v>
      </c>
      <c r="AH2533" s="1" t="str">
        <f t="shared" si="274"/>
        <v>201009</v>
      </c>
      <c r="AI2533" s="1">
        <v>20141025</v>
      </c>
      <c r="AJ2533" s="1"/>
      <c r="AK2533" s="1"/>
      <c r="AL2533" s="1">
        <v>109</v>
      </c>
      <c r="AM2533" s="1">
        <v>140</v>
      </c>
      <c r="AN2533" s="1">
        <v>109</v>
      </c>
      <c r="AO2533" s="1"/>
      <c r="AP2533" s="1">
        <v>20141117</v>
      </c>
      <c r="AQ2533" s="1">
        <v>20141025</v>
      </c>
      <c r="AR2533" s="1">
        <v>20150930</v>
      </c>
      <c r="AS2533" s="1" t="s">
        <v>180</v>
      </c>
      <c r="AT2533" s="1"/>
      <c r="AU2533" s="1"/>
      <c r="AV2533">
        <v>109</v>
      </c>
      <c r="AW2533" s="5" t="str">
        <f t="shared" si="275"/>
        <v>&gt;10万</v>
      </c>
      <c r="AX2533">
        <v>879.63876000000005</v>
      </c>
      <c r="AY2533">
        <v>7</v>
      </c>
      <c r="AZ2533">
        <v>1109.70731</v>
      </c>
      <c r="BA2533">
        <v>11</v>
      </c>
      <c r="BB2533">
        <v>125.66268000000001</v>
      </c>
      <c r="BC2533" s="3" t="str">
        <f t="shared" si="276"/>
        <v>其他商场</v>
      </c>
      <c r="BD2533" s="4" t="s">
        <v>27585</v>
      </c>
      <c r="BE2533">
        <f t="shared" si="277"/>
        <v>100.88248272727273</v>
      </c>
      <c r="BF2533" s="4" t="str">
        <f t="shared" si="278"/>
        <v>&gt;10万</v>
      </c>
      <c r="BG2533" t="e">
        <v>#N/A</v>
      </c>
      <c r="BH2533" s="4" t="e">
        <v>#N/A</v>
      </c>
    </row>
    <row r="2534" spans="1:60">
      <c r="A2534" s="1" t="s">
        <v>11315</v>
      </c>
      <c r="B2534" s="1" t="s">
        <v>11316</v>
      </c>
      <c r="C2534" s="1" t="s">
        <v>11317</v>
      </c>
      <c r="D2534" s="1" t="s">
        <v>11318</v>
      </c>
      <c r="E2534" s="1" t="s">
        <v>7292</v>
      </c>
      <c r="F2534" s="1" t="s">
        <v>7293</v>
      </c>
      <c r="G2534" s="1" t="s">
        <v>129</v>
      </c>
      <c r="H2534" s="1" t="s">
        <v>11319</v>
      </c>
      <c r="I2534" s="1" t="s">
        <v>11316</v>
      </c>
      <c r="J2534" s="1" t="s">
        <v>159</v>
      </c>
      <c r="K2534" s="1" t="s">
        <v>7295</v>
      </c>
      <c r="L2534" s="1" t="s">
        <v>7293</v>
      </c>
      <c r="M2534" s="1" t="s">
        <v>1734</v>
      </c>
      <c r="N2534" s="1" t="s">
        <v>52</v>
      </c>
      <c r="O2534" s="1" t="str">
        <f t="shared" si="273"/>
        <v>维持</v>
      </c>
      <c r="P2534" s="1" t="s">
        <v>53</v>
      </c>
      <c r="Q2534" s="1" t="s">
        <v>54</v>
      </c>
      <c r="R2534" s="1" t="s">
        <v>7296</v>
      </c>
      <c r="S2534" s="1" t="s">
        <v>10594</v>
      </c>
      <c r="T2534" s="1" t="s">
        <v>654</v>
      </c>
      <c r="U2534" s="1" t="s">
        <v>10713</v>
      </c>
      <c r="V2534" s="1" t="s">
        <v>654</v>
      </c>
      <c r="W2534" s="1" t="s">
        <v>58</v>
      </c>
      <c r="X2534" s="1" t="s">
        <v>173</v>
      </c>
      <c r="Y2534" s="1" t="s">
        <v>60</v>
      </c>
      <c r="Z2534" s="1" t="s">
        <v>60</v>
      </c>
      <c r="AA2534" s="1" t="s">
        <v>60</v>
      </c>
      <c r="AB2534" s="1" t="s">
        <v>162</v>
      </c>
      <c r="AC2534" s="1" t="s">
        <v>341</v>
      </c>
      <c r="AD2534" s="1" t="s">
        <v>78</v>
      </c>
      <c r="AE2534" s="1" t="s">
        <v>71</v>
      </c>
      <c r="AF2534" s="1"/>
      <c r="AG2534" s="1">
        <v>20100914</v>
      </c>
      <c r="AH2534" s="1" t="str">
        <f t="shared" si="274"/>
        <v>201009</v>
      </c>
      <c r="AI2534" s="1"/>
      <c r="AJ2534" s="1"/>
      <c r="AK2534" s="1"/>
      <c r="AL2534" s="1">
        <v>171</v>
      </c>
      <c r="AM2534" s="1">
        <v>188</v>
      </c>
      <c r="AN2534" s="1">
        <v>171</v>
      </c>
      <c r="AO2534" s="1"/>
      <c r="AP2534" s="1">
        <v>20121102</v>
      </c>
      <c r="AQ2534" s="1">
        <v>20121001</v>
      </c>
      <c r="AR2534" s="1">
        <v>20130228</v>
      </c>
      <c r="AS2534" s="1" t="s">
        <v>180</v>
      </c>
      <c r="AT2534" s="1"/>
      <c r="AU2534" s="1"/>
      <c r="AV2534">
        <v>171</v>
      </c>
      <c r="AW2534" s="5" t="str">
        <f t="shared" si="275"/>
        <v>&lt;7万</v>
      </c>
      <c r="AX2534">
        <v>351.512</v>
      </c>
      <c r="AY2534">
        <v>7</v>
      </c>
      <c r="AZ2534">
        <v>420.52549999999997</v>
      </c>
      <c r="BA2534">
        <v>12</v>
      </c>
      <c r="BB2534">
        <v>50.216000000000001</v>
      </c>
      <c r="BC2534" s="3" t="str">
        <f t="shared" si="276"/>
        <v>其他商场</v>
      </c>
      <c r="BD2534" s="4" t="s">
        <v>27586</v>
      </c>
      <c r="BE2534">
        <f t="shared" si="277"/>
        <v>35.043791666666664</v>
      </c>
      <c r="BF2534" s="4" t="str">
        <f t="shared" si="278"/>
        <v>&lt;7万</v>
      </c>
      <c r="BG2534" t="e">
        <v>#N/A</v>
      </c>
      <c r="BH2534" s="4" t="e">
        <v>#N/A</v>
      </c>
    </row>
    <row r="2535" spans="1:60">
      <c r="A2535" s="1" t="s">
        <v>11320</v>
      </c>
      <c r="B2535" s="1" t="s">
        <v>11321</v>
      </c>
      <c r="C2535" s="1" t="s">
        <v>11322</v>
      </c>
      <c r="D2535" s="1" t="s">
        <v>11323</v>
      </c>
      <c r="E2535" s="1" t="s">
        <v>10718</v>
      </c>
      <c r="F2535" s="1" t="s">
        <v>7293</v>
      </c>
      <c r="G2535" s="1" t="s">
        <v>129</v>
      </c>
      <c r="H2535" s="1" t="s">
        <v>10718</v>
      </c>
      <c r="I2535" s="1" t="s">
        <v>7293</v>
      </c>
      <c r="J2535" s="1" t="s">
        <v>129</v>
      </c>
      <c r="K2535" s="1" t="s">
        <v>7295</v>
      </c>
      <c r="L2535" s="1" t="s">
        <v>7293</v>
      </c>
      <c r="M2535" s="1" t="s">
        <v>64</v>
      </c>
      <c r="N2535" s="1" t="s">
        <v>52</v>
      </c>
      <c r="O2535" s="1" t="str">
        <f t="shared" si="273"/>
        <v>维持</v>
      </c>
      <c r="P2535" s="1" t="s">
        <v>53</v>
      </c>
      <c r="Q2535" s="1" t="s">
        <v>54</v>
      </c>
      <c r="R2535" s="1" t="s">
        <v>7296</v>
      </c>
      <c r="S2535" s="1" t="s">
        <v>10719</v>
      </c>
      <c r="T2535" s="1" t="s">
        <v>133</v>
      </c>
      <c r="U2535" s="1" t="s">
        <v>10720</v>
      </c>
      <c r="V2535" s="1" t="s">
        <v>133</v>
      </c>
      <c r="W2535" s="1" t="s">
        <v>58</v>
      </c>
      <c r="X2535" s="1" t="s">
        <v>59</v>
      </c>
      <c r="Y2535" s="1" t="s">
        <v>76</v>
      </c>
      <c r="Z2535" s="1" t="s">
        <v>77</v>
      </c>
      <c r="AA2535" s="1" t="s">
        <v>77</v>
      </c>
      <c r="AB2535" s="1" t="s">
        <v>61</v>
      </c>
      <c r="AC2535" s="1" t="s">
        <v>325</v>
      </c>
      <c r="AD2535" s="1" t="s">
        <v>27597</v>
      </c>
      <c r="AE2535" s="1"/>
      <c r="AF2535" s="1" t="s">
        <v>63</v>
      </c>
      <c r="AG2535" s="1">
        <v>20100911</v>
      </c>
      <c r="AH2535" s="1" t="str">
        <f t="shared" si="274"/>
        <v>201009</v>
      </c>
      <c r="AI2535" s="1">
        <v>20141025</v>
      </c>
      <c r="AJ2535" s="1"/>
      <c r="AK2535" s="1"/>
      <c r="AL2535" s="1">
        <v>80</v>
      </c>
      <c r="AM2535" s="1">
        <v>99.38</v>
      </c>
      <c r="AN2535" s="1">
        <v>80</v>
      </c>
      <c r="AO2535" s="1"/>
      <c r="AP2535" s="1">
        <v>20141117</v>
      </c>
      <c r="AQ2535" s="1">
        <v>20141025</v>
      </c>
      <c r="AR2535" s="1">
        <v>20150630</v>
      </c>
      <c r="AS2535" s="1" t="s">
        <v>64</v>
      </c>
      <c r="AT2535" s="1"/>
      <c r="AU2535" s="1"/>
      <c r="AV2535">
        <v>80</v>
      </c>
      <c r="AW2535" s="5" t="str">
        <f t="shared" si="275"/>
        <v>&gt;10万</v>
      </c>
      <c r="AX2535">
        <v>853.67101000000002</v>
      </c>
      <c r="AY2535">
        <v>7</v>
      </c>
      <c r="AZ2535">
        <v>1292.4970000000001</v>
      </c>
      <c r="BA2535">
        <v>11</v>
      </c>
      <c r="BB2535">
        <v>121.95300142857143</v>
      </c>
      <c r="BC2535" s="3" t="str">
        <f t="shared" si="276"/>
        <v>其他商场</v>
      </c>
      <c r="BD2535" s="4" t="s">
        <v>27585</v>
      </c>
      <c r="BE2535">
        <f t="shared" si="277"/>
        <v>117.49972727272728</v>
      </c>
      <c r="BF2535" s="4" t="str">
        <f t="shared" si="278"/>
        <v>&gt;10万</v>
      </c>
      <c r="BG2535" t="e">
        <v>#N/A</v>
      </c>
      <c r="BH2535" s="4" t="e">
        <v>#N/A</v>
      </c>
    </row>
    <row r="2536" spans="1:60">
      <c r="A2536" s="1" t="s">
        <v>11324</v>
      </c>
      <c r="B2536" s="1" t="s">
        <v>11325</v>
      </c>
      <c r="C2536" s="1" t="s">
        <v>11325</v>
      </c>
      <c r="D2536" s="1" t="s">
        <v>11326</v>
      </c>
      <c r="E2536" s="1" t="s">
        <v>7292</v>
      </c>
      <c r="F2536" s="1" t="s">
        <v>7293</v>
      </c>
      <c r="G2536" s="1" t="s">
        <v>129</v>
      </c>
      <c r="H2536" s="1" t="s">
        <v>10766</v>
      </c>
      <c r="I2536" s="1" t="s">
        <v>10767</v>
      </c>
      <c r="J2536" s="1" t="s">
        <v>159</v>
      </c>
      <c r="K2536" s="1" t="s">
        <v>7295</v>
      </c>
      <c r="L2536" s="1" t="s">
        <v>7293</v>
      </c>
      <c r="M2536" s="1" t="s">
        <v>1734</v>
      </c>
      <c r="N2536" s="1" t="s">
        <v>52</v>
      </c>
      <c r="O2536" s="1" t="str">
        <f t="shared" si="273"/>
        <v>维持</v>
      </c>
      <c r="P2536" s="1" t="s">
        <v>53</v>
      </c>
      <c r="Q2536" s="1" t="s">
        <v>54</v>
      </c>
      <c r="R2536" s="1" t="s">
        <v>7296</v>
      </c>
      <c r="S2536" s="1" t="s">
        <v>10768</v>
      </c>
      <c r="T2536" s="1" t="s">
        <v>355</v>
      </c>
      <c r="U2536" s="1" t="s">
        <v>11327</v>
      </c>
      <c r="V2536" s="1" t="s">
        <v>355</v>
      </c>
      <c r="W2536" s="1" t="s">
        <v>58</v>
      </c>
      <c r="X2536" s="1" t="s">
        <v>59</v>
      </c>
      <c r="Y2536" s="1" t="s">
        <v>76</v>
      </c>
      <c r="Z2536" s="1" t="s">
        <v>77</v>
      </c>
      <c r="AA2536" s="1" t="s">
        <v>77</v>
      </c>
      <c r="AB2536" s="1" t="s">
        <v>162</v>
      </c>
      <c r="AC2536" s="1" t="s">
        <v>134</v>
      </c>
      <c r="AD2536" s="1" t="s">
        <v>78</v>
      </c>
      <c r="AE2536" s="1"/>
      <c r="AF2536" s="1" t="s">
        <v>72</v>
      </c>
      <c r="AG2536" s="1">
        <v>20101225</v>
      </c>
      <c r="AH2536" s="1" t="str">
        <f t="shared" si="274"/>
        <v>201012</v>
      </c>
      <c r="AI2536" s="1"/>
      <c r="AJ2536" s="1"/>
      <c r="AK2536" s="1"/>
      <c r="AL2536" s="1">
        <v>134</v>
      </c>
      <c r="AM2536" s="1">
        <v>180</v>
      </c>
      <c r="AN2536" s="1">
        <v>140</v>
      </c>
      <c r="AO2536" s="1"/>
      <c r="AP2536" s="1">
        <v>20140425</v>
      </c>
      <c r="AQ2536" s="1">
        <v>20130901</v>
      </c>
      <c r="AR2536" s="1">
        <v>20140831</v>
      </c>
      <c r="AS2536" s="1" t="s">
        <v>64</v>
      </c>
      <c r="AT2536" s="1"/>
      <c r="AU2536" s="1"/>
      <c r="AV2536">
        <v>134</v>
      </c>
      <c r="AW2536" s="5" t="str">
        <f t="shared" si="275"/>
        <v>&gt;10万</v>
      </c>
      <c r="AX2536">
        <v>1017.9529399999999</v>
      </c>
      <c r="AY2536">
        <v>7</v>
      </c>
      <c r="AZ2536">
        <v>1639.05042</v>
      </c>
      <c r="BA2536">
        <v>12</v>
      </c>
      <c r="BB2536">
        <v>145.42184857142857</v>
      </c>
      <c r="BC2536" s="3" t="str">
        <f t="shared" si="276"/>
        <v>常规商场</v>
      </c>
      <c r="BD2536" s="4" t="s">
        <v>27585</v>
      </c>
      <c r="BE2536">
        <f t="shared" si="277"/>
        <v>136.587535</v>
      </c>
      <c r="BF2536" s="4" t="str">
        <f t="shared" si="278"/>
        <v>&gt;10万</v>
      </c>
      <c r="BG2536" t="e">
        <v>#N/A</v>
      </c>
      <c r="BH2536" s="4" t="e">
        <v>#N/A</v>
      </c>
    </row>
    <row r="2537" spans="1:60">
      <c r="A2537" s="1" t="s">
        <v>11328</v>
      </c>
      <c r="B2537" s="1" t="s">
        <v>11329</v>
      </c>
      <c r="C2537" s="1" t="s">
        <v>11330</v>
      </c>
      <c r="D2537" s="1" t="s">
        <v>11331</v>
      </c>
      <c r="E2537" s="1" t="s">
        <v>7292</v>
      </c>
      <c r="F2537" s="1" t="s">
        <v>7293</v>
      </c>
      <c r="G2537" s="1" t="s">
        <v>129</v>
      </c>
      <c r="H2537" s="1" t="s">
        <v>11332</v>
      </c>
      <c r="I2537" s="1" t="s">
        <v>11333</v>
      </c>
      <c r="J2537" s="1" t="s">
        <v>159</v>
      </c>
      <c r="K2537" s="1" t="s">
        <v>7295</v>
      </c>
      <c r="L2537" s="1" t="s">
        <v>7293</v>
      </c>
      <c r="M2537" s="1" t="s">
        <v>1734</v>
      </c>
      <c r="N2537" s="1" t="s">
        <v>52</v>
      </c>
      <c r="O2537" s="1" t="str">
        <f t="shared" si="273"/>
        <v>维持</v>
      </c>
      <c r="P2537" s="1" t="s">
        <v>53</v>
      </c>
      <c r="Q2537" s="1" t="s">
        <v>54</v>
      </c>
      <c r="R2537" s="1" t="s">
        <v>7296</v>
      </c>
      <c r="S2537" s="1" t="s">
        <v>10594</v>
      </c>
      <c r="T2537" s="1" t="s">
        <v>654</v>
      </c>
      <c r="U2537" s="1" t="s">
        <v>10713</v>
      </c>
      <c r="V2537" s="1" t="s">
        <v>654</v>
      </c>
      <c r="W2537" s="1" t="s">
        <v>58</v>
      </c>
      <c r="X2537" s="1" t="s">
        <v>173</v>
      </c>
      <c r="Y2537" s="1" t="s">
        <v>76</v>
      </c>
      <c r="Z2537" s="1" t="s">
        <v>77</v>
      </c>
      <c r="AA2537" s="1" t="s">
        <v>77</v>
      </c>
      <c r="AB2537" s="1" t="s">
        <v>162</v>
      </c>
      <c r="AC2537" s="1" t="s">
        <v>1055</v>
      </c>
      <c r="AD2537" s="1" t="s">
        <v>78</v>
      </c>
      <c r="AE2537" s="1" t="s">
        <v>83</v>
      </c>
      <c r="AF2537" s="1"/>
      <c r="AG2537" s="1">
        <v>20100930</v>
      </c>
      <c r="AH2537" s="1" t="str">
        <f t="shared" si="274"/>
        <v>201009</v>
      </c>
      <c r="AI2537" s="1"/>
      <c r="AJ2537" s="1"/>
      <c r="AK2537" s="1"/>
      <c r="AL2537" s="1">
        <v>104</v>
      </c>
      <c r="AM2537" s="1">
        <v>110</v>
      </c>
      <c r="AN2537" s="1">
        <v>104</v>
      </c>
      <c r="AO2537" s="1"/>
      <c r="AP2537" s="1">
        <v>20121102</v>
      </c>
      <c r="AQ2537" s="1">
        <v>20121001</v>
      </c>
      <c r="AR2537" s="1">
        <v>20130930</v>
      </c>
      <c r="AS2537" s="1" t="s">
        <v>180</v>
      </c>
      <c r="AT2537" s="1"/>
      <c r="AU2537" s="1"/>
      <c r="AV2537">
        <v>104</v>
      </c>
      <c r="AW2537" s="5" t="str">
        <f t="shared" si="275"/>
        <v>&gt;10万</v>
      </c>
      <c r="AX2537">
        <v>793.21751000000006</v>
      </c>
      <c r="AY2537">
        <v>7</v>
      </c>
      <c r="AZ2537">
        <v>1568.6338000000003</v>
      </c>
      <c r="BA2537">
        <v>12</v>
      </c>
      <c r="BB2537">
        <v>113.31678714285715</v>
      </c>
      <c r="BC2537" s="3" t="str">
        <f t="shared" si="276"/>
        <v>其他商场</v>
      </c>
      <c r="BD2537" s="4" t="s">
        <v>27585</v>
      </c>
      <c r="BE2537">
        <f t="shared" si="277"/>
        <v>130.71948333333336</v>
      </c>
      <c r="BF2537" s="4" t="str">
        <f t="shared" si="278"/>
        <v>&gt;10万</v>
      </c>
      <c r="BG2537" t="e">
        <v>#N/A</v>
      </c>
      <c r="BH2537" s="4" t="e">
        <v>#N/A</v>
      </c>
    </row>
    <row r="2538" spans="1:60">
      <c r="A2538" s="1" t="s">
        <v>11334</v>
      </c>
      <c r="B2538" s="1" t="s">
        <v>11335</v>
      </c>
      <c r="C2538" s="1" t="s">
        <v>11336</v>
      </c>
      <c r="D2538" s="1" t="s">
        <v>11337</v>
      </c>
      <c r="E2538" s="1" t="s">
        <v>10635</v>
      </c>
      <c r="F2538" s="1" t="s">
        <v>10613</v>
      </c>
      <c r="G2538" s="1" t="s">
        <v>129</v>
      </c>
      <c r="H2538" s="1" t="s">
        <v>10635</v>
      </c>
      <c r="I2538" s="1" t="s">
        <v>10613</v>
      </c>
      <c r="J2538" s="1" t="s">
        <v>129</v>
      </c>
      <c r="K2538" s="1" t="s">
        <v>10615</v>
      </c>
      <c r="L2538" s="1" t="s">
        <v>10613</v>
      </c>
      <c r="M2538" s="1" t="s">
        <v>180</v>
      </c>
      <c r="N2538" s="1" t="s">
        <v>52</v>
      </c>
      <c r="O2538" s="1" t="str">
        <f t="shared" si="273"/>
        <v>维持</v>
      </c>
      <c r="P2538" s="1" t="s">
        <v>53</v>
      </c>
      <c r="Q2538" s="1" t="s">
        <v>54</v>
      </c>
      <c r="R2538" s="1" t="s">
        <v>7296</v>
      </c>
      <c r="S2538" s="1" t="s">
        <v>10636</v>
      </c>
      <c r="T2538" s="1" t="s">
        <v>133</v>
      </c>
      <c r="U2538" s="1" t="s">
        <v>10637</v>
      </c>
      <c r="V2538" s="1" t="s">
        <v>133</v>
      </c>
      <c r="W2538" s="1" t="s">
        <v>58</v>
      </c>
      <c r="X2538" s="1" t="s">
        <v>173</v>
      </c>
      <c r="Y2538" s="1" t="s">
        <v>69</v>
      </c>
      <c r="Z2538" s="1" t="s">
        <v>69</v>
      </c>
      <c r="AA2538" s="1" t="s">
        <v>69</v>
      </c>
      <c r="AB2538" s="1" t="s">
        <v>61</v>
      </c>
      <c r="AC2538" s="1" t="s">
        <v>714</v>
      </c>
      <c r="AD2538" s="1" t="s">
        <v>78</v>
      </c>
      <c r="AE2538" s="1" t="s">
        <v>71</v>
      </c>
      <c r="AF2538" s="1"/>
      <c r="AG2538" s="1">
        <v>20101029</v>
      </c>
      <c r="AH2538" s="1" t="str">
        <f t="shared" si="274"/>
        <v>201010</v>
      </c>
      <c r="AI2538" s="1">
        <v>20141225</v>
      </c>
      <c r="AJ2538" s="1"/>
      <c r="AK2538" s="1"/>
      <c r="AL2538" s="1">
        <v>221</v>
      </c>
      <c r="AM2538" s="1">
        <v>309</v>
      </c>
      <c r="AN2538" s="1">
        <v>221</v>
      </c>
      <c r="AO2538" s="1"/>
      <c r="AP2538" s="1">
        <v>20121025</v>
      </c>
      <c r="AQ2538" s="1">
        <v>20121001</v>
      </c>
      <c r="AR2538" s="1">
        <v>20130930</v>
      </c>
      <c r="AS2538" s="1" t="s">
        <v>64</v>
      </c>
      <c r="AT2538" s="1"/>
      <c r="AU2538" s="1"/>
      <c r="AV2538">
        <v>221</v>
      </c>
      <c r="AW2538" s="5" t="str">
        <f t="shared" si="275"/>
        <v>&gt;50万</v>
      </c>
      <c r="AX2538">
        <v>4495.5655900000002</v>
      </c>
      <c r="AY2538">
        <v>7</v>
      </c>
      <c r="AZ2538">
        <v>9212.8281500000012</v>
      </c>
      <c r="BA2538">
        <v>12</v>
      </c>
      <c r="BB2538">
        <v>642.22365571428577</v>
      </c>
      <c r="BC2538" s="3" t="str">
        <f t="shared" si="276"/>
        <v>核心商场</v>
      </c>
      <c r="BD2538" s="4" t="s">
        <v>27588</v>
      </c>
      <c r="BE2538">
        <f t="shared" si="277"/>
        <v>767.73567916666673</v>
      </c>
      <c r="BF2538" s="4" t="str">
        <f t="shared" si="278"/>
        <v>&gt;50万</v>
      </c>
      <c r="BG2538" t="e">
        <v>#N/A</v>
      </c>
      <c r="BH2538" s="4" t="e">
        <v>#N/A</v>
      </c>
    </row>
    <row r="2539" spans="1:60">
      <c r="A2539" s="1" t="s">
        <v>11338</v>
      </c>
      <c r="B2539" s="1" t="s">
        <v>11339</v>
      </c>
      <c r="C2539" s="1" t="s">
        <v>11340</v>
      </c>
      <c r="D2539" s="1" t="s">
        <v>11341</v>
      </c>
      <c r="E2539" s="1" t="s">
        <v>7292</v>
      </c>
      <c r="F2539" s="1" t="s">
        <v>7293</v>
      </c>
      <c r="G2539" s="1" t="s">
        <v>129</v>
      </c>
      <c r="H2539" s="1" t="s">
        <v>10766</v>
      </c>
      <c r="I2539" s="1" t="s">
        <v>10767</v>
      </c>
      <c r="J2539" s="1" t="s">
        <v>159</v>
      </c>
      <c r="K2539" s="1" t="s">
        <v>7295</v>
      </c>
      <c r="L2539" s="1" t="s">
        <v>7293</v>
      </c>
      <c r="M2539" s="1" t="s">
        <v>1734</v>
      </c>
      <c r="N2539" s="1" t="s">
        <v>52</v>
      </c>
      <c r="O2539" s="1" t="str">
        <f t="shared" si="273"/>
        <v>维持</v>
      </c>
      <c r="P2539" s="1" t="s">
        <v>53</v>
      </c>
      <c r="Q2539" s="1" t="s">
        <v>54</v>
      </c>
      <c r="R2539" s="1" t="s">
        <v>7296</v>
      </c>
      <c r="S2539" s="1" t="s">
        <v>10768</v>
      </c>
      <c r="T2539" s="1" t="s">
        <v>355</v>
      </c>
      <c r="U2539" s="1" t="s">
        <v>11342</v>
      </c>
      <c r="V2539" s="1" t="s">
        <v>355</v>
      </c>
      <c r="W2539" s="1" t="s">
        <v>58</v>
      </c>
      <c r="X2539" s="1" t="s">
        <v>173</v>
      </c>
      <c r="Y2539" s="1" t="s">
        <v>76</v>
      </c>
      <c r="Z2539" s="1" t="s">
        <v>77</v>
      </c>
      <c r="AA2539" s="1" t="s">
        <v>77</v>
      </c>
      <c r="AB2539" s="1" t="s">
        <v>162</v>
      </c>
      <c r="AC2539" s="1" t="s">
        <v>460</v>
      </c>
      <c r="AD2539" s="1" t="s">
        <v>78</v>
      </c>
      <c r="AE2539" s="1" t="s">
        <v>71</v>
      </c>
      <c r="AF2539" s="1"/>
      <c r="AG2539" s="1">
        <v>20101116</v>
      </c>
      <c r="AH2539" s="1" t="str">
        <f t="shared" si="274"/>
        <v>201011</v>
      </c>
      <c r="AI2539" s="1"/>
      <c r="AJ2539" s="1"/>
      <c r="AK2539" s="1"/>
      <c r="AL2539" s="1">
        <v>207</v>
      </c>
      <c r="AM2539" s="1">
        <v>270</v>
      </c>
      <c r="AN2539" s="1">
        <v>207</v>
      </c>
      <c r="AO2539" s="1"/>
      <c r="AP2539" s="1">
        <v>20131115</v>
      </c>
      <c r="AQ2539" s="1">
        <v>20131001</v>
      </c>
      <c r="AR2539" s="1">
        <v>20140930</v>
      </c>
      <c r="AS2539" s="1" t="s">
        <v>64</v>
      </c>
      <c r="AT2539" s="1"/>
      <c r="AU2539" s="1"/>
      <c r="AV2539">
        <v>207</v>
      </c>
      <c r="AW2539" s="5" t="str">
        <f t="shared" si="275"/>
        <v>&gt;10万</v>
      </c>
      <c r="AX2539">
        <v>1332.8843299999999</v>
      </c>
      <c r="AY2539">
        <v>7</v>
      </c>
      <c r="AZ2539">
        <v>1926.1170199999997</v>
      </c>
      <c r="BA2539">
        <v>12</v>
      </c>
      <c r="BB2539">
        <v>190.41204714285712</v>
      </c>
      <c r="BC2539" s="3" t="str">
        <f t="shared" si="276"/>
        <v>常规商场</v>
      </c>
      <c r="BD2539" s="4" t="s">
        <v>27585</v>
      </c>
      <c r="BE2539">
        <f t="shared" si="277"/>
        <v>160.50975166666663</v>
      </c>
      <c r="BF2539" s="4" t="str">
        <f t="shared" si="278"/>
        <v>&gt;10万</v>
      </c>
      <c r="BG2539" t="e">
        <v>#N/A</v>
      </c>
      <c r="BH2539" s="4" t="e">
        <v>#N/A</v>
      </c>
    </row>
    <row r="2540" spans="1:60">
      <c r="A2540" s="1" t="s">
        <v>11343</v>
      </c>
      <c r="B2540" s="1" t="s">
        <v>11344</v>
      </c>
      <c r="C2540" s="1" t="s">
        <v>11345</v>
      </c>
      <c r="D2540" s="1" t="s">
        <v>11346</v>
      </c>
      <c r="E2540" s="1" t="s">
        <v>10612</v>
      </c>
      <c r="F2540" s="1" t="s">
        <v>10613</v>
      </c>
      <c r="G2540" s="1" t="s">
        <v>129</v>
      </c>
      <c r="H2540" s="1" t="s">
        <v>11347</v>
      </c>
      <c r="I2540" s="1" t="s">
        <v>11348</v>
      </c>
      <c r="J2540" s="1" t="s">
        <v>159</v>
      </c>
      <c r="K2540" s="1" t="s">
        <v>10615</v>
      </c>
      <c r="L2540" s="1" t="s">
        <v>10613</v>
      </c>
      <c r="M2540" s="1" t="s">
        <v>1734</v>
      </c>
      <c r="N2540" s="1" t="s">
        <v>52</v>
      </c>
      <c r="O2540" s="1" t="str">
        <f t="shared" si="273"/>
        <v>维持</v>
      </c>
      <c r="P2540" s="1" t="s">
        <v>53</v>
      </c>
      <c r="Q2540" s="1" t="s">
        <v>54</v>
      </c>
      <c r="R2540" s="1" t="s">
        <v>7296</v>
      </c>
      <c r="S2540" s="1" t="s">
        <v>10636</v>
      </c>
      <c r="T2540" s="1" t="s">
        <v>133</v>
      </c>
      <c r="U2540" s="1" t="s">
        <v>11349</v>
      </c>
      <c r="V2540" s="1" t="s">
        <v>682</v>
      </c>
      <c r="W2540" s="1" t="s">
        <v>185</v>
      </c>
      <c r="X2540" s="1" t="s">
        <v>173</v>
      </c>
      <c r="Y2540" s="1" t="s">
        <v>186</v>
      </c>
      <c r="Z2540" s="1" t="s">
        <v>186</v>
      </c>
      <c r="AA2540" s="1" t="s">
        <v>186</v>
      </c>
      <c r="AB2540" s="1" t="s">
        <v>162</v>
      </c>
      <c r="AC2540" s="1" t="s">
        <v>187</v>
      </c>
      <c r="AD2540" s="1" t="s">
        <v>188</v>
      </c>
      <c r="AE2540" s="1" t="s">
        <v>83</v>
      </c>
      <c r="AF2540" s="1"/>
      <c r="AG2540" s="1">
        <v>20101201</v>
      </c>
      <c r="AH2540" s="1" t="str">
        <f t="shared" si="274"/>
        <v>201012</v>
      </c>
      <c r="AI2540" s="1"/>
      <c r="AJ2540" s="1"/>
      <c r="AK2540" s="1"/>
      <c r="AL2540" s="1">
        <v>170</v>
      </c>
      <c r="AM2540" s="1">
        <v>172</v>
      </c>
      <c r="AN2540" s="1">
        <v>170</v>
      </c>
      <c r="AO2540" s="1"/>
      <c r="AP2540" s="1">
        <v>20121029</v>
      </c>
      <c r="AQ2540" s="1">
        <v>20121001</v>
      </c>
      <c r="AR2540" s="1">
        <v>20130924</v>
      </c>
      <c r="AS2540" s="1" t="s">
        <v>189</v>
      </c>
      <c r="AT2540" s="1"/>
      <c r="AU2540" s="1"/>
      <c r="AV2540">
        <v>170</v>
      </c>
      <c r="AW2540" s="5" t="str">
        <f t="shared" si="275"/>
        <v>&lt;7万</v>
      </c>
      <c r="AX2540">
        <v>251.35084999999998</v>
      </c>
      <c r="AY2540">
        <v>7</v>
      </c>
      <c r="AZ2540">
        <v>507.75684000000007</v>
      </c>
      <c r="BA2540">
        <v>12</v>
      </c>
      <c r="BB2540">
        <v>35.907264285714284</v>
      </c>
      <c r="BC2540" s="3" t="str">
        <f t="shared" si="276"/>
        <v>其他商场</v>
      </c>
      <c r="BD2540" s="4" t="s">
        <v>27586</v>
      </c>
      <c r="BE2540">
        <f t="shared" si="277"/>
        <v>42.313070000000003</v>
      </c>
      <c r="BF2540" s="4" t="str">
        <f t="shared" si="278"/>
        <v>&lt;7万</v>
      </c>
      <c r="BG2540" t="e">
        <v>#N/A</v>
      </c>
      <c r="BH2540" s="4" t="e">
        <v>#N/A</v>
      </c>
    </row>
    <row r="2541" spans="1:60">
      <c r="A2541" s="1" t="s">
        <v>11350</v>
      </c>
      <c r="B2541" s="1" t="s">
        <v>11351</v>
      </c>
      <c r="C2541" s="1" t="s">
        <v>11352</v>
      </c>
      <c r="D2541" s="1" t="s">
        <v>11353</v>
      </c>
      <c r="E2541" s="1" t="s">
        <v>7292</v>
      </c>
      <c r="F2541" s="1" t="s">
        <v>7293</v>
      </c>
      <c r="G2541" s="1" t="s">
        <v>129</v>
      </c>
      <c r="H2541" s="1" t="s">
        <v>10766</v>
      </c>
      <c r="I2541" s="1" t="s">
        <v>10767</v>
      </c>
      <c r="J2541" s="1" t="s">
        <v>159</v>
      </c>
      <c r="K2541" s="1" t="s">
        <v>7295</v>
      </c>
      <c r="L2541" s="1" t="s">
        <v>7293</v>
      </c>
      <c r="M2541" s="1" t="s">
        <v>1734</v>
      </c>
      <c r="N2541" s="1" t="s">
        <v>52</v>
      </c>
      <c r="O2541" s="1" t="str">
        <f t="shared" si="273"/>
        <v>维持</v>
      </c>
      <c r="P2541" s="1" t="s">
        <v>53</v>
      </c>
      <c r="Q2541" s="1" t="s">
        <v>54</v>
      </c>
      <c r="R2541" s="1" t="s">
        <v>7296</v>
      </c>
      <c r="S2541" s="1" t="s">
        <v>10768</v>
      </c>
      <c r="T2541" s="1" t="s">
        <v>355</v>
      </c>
      <c r="U2541" s="1" t="s">
        <v>11342</v>
      </c>
      <c r="V2541" s="1" t="s">
        <v>355</v>
      </c>
      <c r="W2541" s="1" t="s">
        <v>58</v>
      </c>
      <c r="X2541" s="1" t="s">
        <v>173</v>
      </c>
      <c r="Y2541" s="1" t="s">
        <v>60</v>
      </c>
      <c r="Z2541" s="1" t="s">
        <v>60</v>
      </c>
      <c r="AA2541" s="1" t="s">
        <v>60</v>
      </c>
      <c r="AB2541" s="1" t="s">
        <v>162</v>
      </c>
      <c r="AC2541" s="1" t="s">
        <v>292</v>
      </c>
      <c r="AD2541" s="1" t="s">
        <v>78</v>
      </c>
      <c r="AE2541" s="1" t="s">
        <v>71</v>
      </c>
      <c r="AF2541" s="1"/>
      <c r="AG2541" s="1">
        <v>20101130</v>
      </c>
      <c r="AH2541" s="1" t="str">
        <f t="shared" si="274"/>
        <v>201011</v>
      </c>
      <c r="AI2541" s="1"/>
      <c r="AJ2541" s="1"/>
      <c r="AK2541" s="1"/>
      <c r="AL2541" s="1">
        <v>68</v>
      </c>
      <c r="AM2541" s="1">
        <v>100</v>
      </c>
      <c r="AN2541" s="1">
        <v>68</v>
      </c>
      <c r="AO2541" s="1"/>
      <c r="AP2541" s="1">
        <v>20140425</v>
      </c>
      <c r="AQ2541" s="1">
        <v>20131001</v>
      </c>
      <c r="AR2541" s="1">
        <v>20140930</v>
      </c>
      <c r="AS2541" s="1" t="s">
        <v>180</v>
      </c>
      <c r="AT2541" s="1"/>
      <c r="AU2541" s="1"/>
      <c r="AV2541">
        <v>68</v>
      </c>
      <c r="AW2541" s="5" t="str">
        <f t="shared" si="275"/>
        <v>&lt;7万</v>
      </c>
      <c r="AX2541">
        <v>363.85900000000004</v>
      </c>
      <c r="AY2541">
        <v>7</v>
      </c>
      <c r="AZ2541">
        <v>668.5233199999999</v>
      </c>
      <c r="BA2541">
        <v>12</v>
      </c>
      <c r="BB2541">
        <v>51.979857142857149</v>
      </c>
      <c r="BC2541" s="3" t="str">
        <f t="shared" si="276"/>
        <v>其他商场</v>
      </c>
      <c r="BD2541" s="4" t="s">
        <v>27586</v>
      </c>
      <c r="BE2541">
        <f t="shared" si="277"/>
        <v>55.710276666666658</v>
      </c>
      <c r="BF2541" s="4" t="str">
        <f t="shared" si="278"/>
        <v>&lt;7万</v>
      </c>
      <c r="BG2541" t="e">
        <v>#N/A</v>
      </c>
      <c r="BH2541" s="4" t="e">
        <v>#N/A</v>
      </c>
    </row>
    <row r="2542" spans="1:60">
      <c r="A2542" s="1" t="s">
        <v>11354</v>
      </c>
      <c r="B2542" s="1" t="s">
        <v>11355</v>
      </c>
      <c r="C2542" s="1" t="s">
        <v>11355</v>
      </c>
      <c r="D2542" s="1" t="s">
        <v>11356</v>
      </c>
      <c r="E2542" s="1" t="s">
        <v>10718</v>
      </c>
      <c r="F2542" s="1" t="s">
        <v>7293</v>
      </c>
      <c r="G2542" s="1" t="s">
        <v>129</v>
      </c>
      <c r="H2542" s="1" t="s">
        <v>10718</v>
      </c>
      <c r="I2542" s="1" t="s">
        <v>7293</v>
      </c>
      <c r="J2542" s="1" t="s">
        <v>129</v>
      </c>
      <c r="K2542" s="1" t="s">
        <v>7295</v>
      </c>
      <c r="L2542" s="1" t="s">
        <v>7293</v>
      </c>
      <c r="M2542" s="1" t="s">
        <v>64</v>
      </c>
      <c r="N2542" s="1" t="s">
        <v>52</v>
      </c>
      <c r="O2542" s="1" t="str">
        <f t="shared" si="273"/>
        <v>维持</v>
      </c>
      <c r="P2542" s="1" t="s">
        <v>53</v>
      </c>
      <c r="Q2542" s="1" t="s">
        <v>54</v>
      </c>
      <c r="R2542" s="1" t="s">
        <v>7296</v>
      </c>
      <c r="S2542" s="1" t="s">
        <v>10747</v>
      </c>
      <c r="T2542" s="1" t="s">
        <v>133</v>
      </c>
      <c r="U2542" s="1" t="s">
        <v>11357</v>
      </c>
      <c r="V2542" s="1" t="s">
        <v>133</v>
      </c>
      <c r="W2542" s="1" t="s">
        <v>58</v>
      </c>
      <c r="X2542" s="1" t="s">
        <v>59</v>
      </c>
      <c r="Y2542" s="1" t="s">
        <v>76</v>
      </c>
      <c r="Z2542" s="1" t="s">
        <v>77</v>
      </c>
      <c r="AA2542" s="1" t="s">
        <v>77</v>
      </c>
      <c r="AB2542" s="1" t="s">
        <v>61</v>
      </c>
      <c r="AC2542" s="1" t="s">
        <v>301</v>
      </c>
      <c r="AD2542" s="1" t="s">
        <v>27597</v>
      </c>
      <c r="AE2542" s="1"/>
      <c r="AF2542" s="1" t="s">
        <v>63</v>
      </c>
      <c r="AG2542" s="1">
        <v>20101101</v>
      </c>
      <c r="AH2542" s="1" t="str">
        <f t="shared" si="274"/>
        <v>201011</v>
      </c>
      <c r="AI2542" s="1">
        <v>20141025</v>
      </c>
      <c r="AJ2542" s="1"/>
      <c r="AK2542" s="1"/>
      <c r="AL2542" s="1">
        <v>131</v>
      </c>
      <c r="AM2542" s="1">
        <v>242</v>
      </c>
      <c r="AN2542" s="1">
        <v>131</v>
      </c>
      <c r="AO2542" s="1"/>
      <c r="AP2542" s="1">
        <v>20141117</v>
      </c>
      <c r="AQ2542" s="1">
        <v>20141025</v>
      </c>
      <c r="AR2542" s="1">
        <v>20150630</v>
      </c>
      <c r="AS2542" s="1" t="s">
        <v>64</v>
      </c>
      <c r="AT2542" s="1"/>
      <c r="AU2542" s="1"/>
      <c r="AV2542">
        <v>131</v>
      </c>
      <c r="AW2542" s="5" t="str">
        <f t="shared" si="275"/>
        <v>&gt;10万</v>
      </c>
      <c r="AX2542">
        <v>907.34899999999993</v>
      </c>
      <c r="AY2542">
        <v>7</v>
      </c>
      <c r="AZ2542">
        <v>1211.3914</v>
      </c>
      <c r="BA2542">
        <v>11</v>
      </c>
      <c r="BB2542">
        <v>129.6212857142857</v>
      </c>
      <c r="BC2542" s="3" t="str">
        <f t="shared" si="276"/>
        <v>其他商场</v>
      </c>
      <c r="BD2542" s="4" t="s">
        <v>27585</v>
      </c>
      <c r="BE2542">
        <f t="shared" si="277"/>
        <v>110.1264909090909</v>
      </c>
      <c r="BF2542" s="4" t="str">
        <f t="shared" si="278"/>
        <v>&gt;10万</v>
      </c>
      <c r="BG2542" t="e">
        <v>#N/A</v>
      </c>
      <c r="BH2542" s="4" t="e">
        <v>#N/A</v>
      </c>
    </row>
    <row r="2543" spans="1:60">
      <c r="A2543" s="1" t="s">
        <v>11358</v>
      </c>
      <c r="B2543" s="1" t="s">
        <v>11359</v>
      </c>
      <c r="C2543" s="1" t="s">
        <v>11360</v>
      </c>
      <c r="D2543" s="1" t="s">
        <v>11361</v>
      </c>
      <c r="E2543" s="1" t="s">
        <v>6907</v>
      </c>
      <c r="F2543" s="1" t="s">
        <v>6908</v>
      </c>
      <c r="G2543" s="1" t="s">
        <v>49</v>
      </c>
      <c r="H2543" s="1" t="s">
        <v>6907</v>
      </c>
      <c r="I2543" s="1" t="s">
        <v>6908</v>
      </c>
      <c r="J2543" s="1" t="s">
        <v>49</v>
      </c>
      <c r="K2543" s="1" t="s">
        <v>6909</v>
      </c>
      <c r="L2543" s="1" t="s">
        <v>6908</v>
      </c>
      <c r="M2543" s="1" t="s">
        <v>51</v>
      </c>
      <c r="N2543" s="1" t="s">
        <v>52</v>
      </c>
      <c r="O2543" s="1" t="str">
        <f t="shared" si="273"/>
        <v>维持</v>
      </c>
      <c r="P2543" s="1" t="s">
        <v>53</v>
      </c>
      <c r="Q2543" s="1" t="s">
        <v>54</v>
      </c>
      <c r="R2543" s="1" t="s">
        <v>7296</v>
      </c>
      <c r="S2543" s="1" t="s">
        <v>10594</v>
      </c>
      <c r="T2543" s="1" t="s">
        <v>654</v>
      </c>
      <c r="U2543" s="1" t="s">
        <v>10736</v>
      </c>
      <c r="V2543" s="1" t="s">
        <v>654</v>
      </c>
      <c r="W2543" s="1" t="s">
        <v>27595</v>
      </c>
      <c r="X2543" s="1" t="s">
        <v>173</v>
      </c>
      <c r="Y2543" s="1" t="s">
        <v>215</v>
      </c>
      <c r="Z2543" s="1" t="s">
        <v>215</v>
      </c>
      <c r="AA2543" s="1" t="s">
        <v>215</v>
      </c>
      <c r="AB2543" s="1" t="s">
        <v>61</v>
      </c>
      <c r="AC2543" s="1" t="s">
        <v>257</v>
      </c>
      <c r="AD2543" s="1" t="s">
        <v>188</v>
      </c>
      <c r="AE2543" s="1" t="s">
        <v>83</v>
      </c>
      <c r="AF2543" s="1"/>
      <c r="AG2543" s="1">
        <v>20101204</v>
      </c>
      <c r="AH2543" s="1" t="str">
        <f t="shared" si="274"/>
        <v>201012</v>
      </c>
      <c r="AI2543" s="1"/>
      <c r="AJ2543" s="1"/>
      <c r="AK2543" s="1"/>
      <c r="AL2543" s="1">
        <v>770</v>
      </c>
      <c r="AM2543" s="1">
        <v>1008.7</v>
      </c>
      <c r="AN2543" s="1">
        <v>770</v>
      </c>
      <c r="AO2543" s="1"/>
      <c r="AP2543" s="1">
        <v>20121101</v>
      </c>
      <c r="AQ2543" s="1">
        <v>20121001</v>
      </c>
      <c r="AR2543" s="1">
        <v>20130930</v>
      </c>
      <c r="AS2543" s="1" t="s">
        <v>189</v>
      </c>
      <c r="AT2543" s="1"/>
      <c r="AU2543" s="1"/>
      <c r="AV2543">
        <v>770</v>
      </c>
      <c r="AW2543" s="5" t="str">
        <f t="shared" si="275"/>
        <v>&gt;20万</v>
      </c>
      <c r="AX2543">
        <v>2990.59944</v>
      </c>
      <c r="AY2543">
        <v>7</v>
      </c>
      <c r="AZ2543">
        <v>5725.1317000000008</v>
      </c>
      <c r="BA2543">
        <v>12</v>
      </c>
      <c r="BB2543">
        <v>427.22849142857143</v>
      </c>
      <c r="BC2543" s="3" t="str">
        <f t="shared" si="276"/>
        <v>重点商场</v>
      </c>
      <c r="BD2543" s="4" t="s">
        <v>27584</v>
      </c>
      <c r="BE2543">
        <f t="shared" si="277"/>
        <v>477.0943083333334</v>
      </c>
      <c r="BF2543" s="4" t="str">
        <f t="shared" si="278"/>
        <v>&gt;20万</v>
      </c>
      <c r="BG2543" t="e">
        <v>#N/A</v>
      </c>
      <c r="BH2543" s="4" t="e">
        <v>#N/A</v>
      </c>
    </row>
    <row r="2544" spans="1:60">
      <c r="A2544" s="1" t="s">
        <v>11362</v>
      </c>
      <c r="B2544" s="1" t="s">
        <v>11363</v>
      </c>
      <c r="C2544" s="1" t="s">
        <v>11364</v>
      </c>
      <c r="D2544" s="1" t="s">
        <v>11365</v>
      </c>
      <c r="E2544" s="1" t="s">
        <v>10641</v>
      </c>
      <c r="F2544" s="1" t="s">
        <v>10642</v>
      </c>
      <c r="G2544" s="1" t="s">
        <v>129</v>
      </c>
      <c r="H2544" s="1" t="s">
        <v>11366</v>
      </c>
      <c r="I2544" s="1" t="s">
        <v>11367</v>
      </c>
      <c r="J2544" s="1" t="s">
        <v>159</v>
      </c>
      <c r="K2544" s="1" t="s">
        <v>10645</v>
      </c>
      <c r="L2544" s="1" t="s">
        <v>10646</v>
      </c>
      <c r="M2544" s="1" t="s">
        <v>1734</v>
      </c>
      <c r="N2544" s="1" t="s">
        <v>52</v>
      </c>
      <c r="O2544" s="1" t="str">
        <f t="shared" si="273"/>
        <v>维持</v>
      </c>
      <c r="P2544" s="1" t="s">
        <v>53</v>
      </c>
      <c r="Q2544" s="1" t="s">
        <v>54</v>
      </c>
      <c r="R2544" s="1" t="s">
        <v>7296</v>
      </c>
      <c r="S2544" s="1" t="s">
        <v>10787</v>
      </c>
      <c r="T2544" s="1" t="s">
        <v>133</v>
      </c>
      <c r="U2544" s="1" t="s">
        <v>11368</v>
      </c>
      <c r="V2544" s="1" t="s">
        <v>682</v>
      </c>
      <c r="W2544" s="1" t="s">
        <v>58</v>
      </c>
      <c r="X2544" s="1" t="s">
        <v>173</v>
      </c>
      <c r="Y2544" s="1" t="s">
        <v>76</v>
      </c>
      <c r="Z2544" s="1" t="s">
        <v>77</v>
      </c>
      <c r="AA2544" s="1" t="s">
        <v>77</v>
      </c>
      <c r="AB2544" s="1" t="s">
        <v>162</v>
      </c>
      <c r="AC2544" s="1" t="s">
        <v>292</v>
      </c>
      <c r="AD2544" s="1" t="s">
        <v>78</v>
      </c>
      <c r="AE2544" s="1" t="s">
        <v>71</v>
      </c>
      <c r="AF2544" s="1"/>
      <c r="AG2544" s="1">
        <v>20101224</v>
      </c>
      <c r="AH2544" s="1" t="str">
        <f t="shared" si="274"/>
        <v>201012</v>
      </c>
      <c r="AI2544" s="1"/>
      <c r="AJ2544" s="1"/>
      <c r="AK2544" s="1"/>
      <c r="AL2544" s="1">
        <v>106</v>
      </c>
      <c r="AM2544" s="1">
        <v>123</v>
      </c>
      <c r="AN2544" s="1">
        <v>106</v>
      </c>
      <c r="AO2544" s="1"/>
      <c r="AP2544" s="1">
        <v>20121031</v>
      </c>
      <c r="AQ2544" s="1">
        <v>20121001</v>
      </c>
      <c r="AR2544" s="1">
        <v>20130930</v>
      </c>
      <c r="AS2544" s="1" t="s">
        <v>64</v>
      </c>
      <c r="AT2544" s="1"/>
      <c r="AU2544" s="1"/>
      <c r="AV2544">
        <v>106</v>
      </c>
      <c r="AW2544" s="5" t="str">
        <f t="shared" si="275"/>
        <v>&gt;10万</v>
      </c>
      <c r="AX2544">
        <v>922.22400000000005</v>
      </c>
      <c r="AY2544">
        <v>7</v>
      </c>
      <c r="AZ2544">
        <v>1520.0180000000003</v>
      </c>
      <c r="BA2544">
        <v>12</v>
      </c>
      <c r="BB2544">
        <v>131.74628571428573</v>
      </c>
      <c r="BC2544" s="3" t="str">
        <f t="shared" si="276"/>
        <v>常规商场</v>
      </c>
      <c r="BD2544" s="4" t="s">
        <v>27585</v>
      </c>
      <c r="BE2544">
        <f t="shared" si="277"/>
        <v>126.66816666666669</v>
      </c>
      <c r="BF2544" s="4" t="str">
        <f t="shared" si="278"/>
        <v>&gt;10万</v>
      </c>
      <c r="BG2544" t="e">
        <v>#N/A</v>
      </c>
      <c r="BH2544" s="4" t="e">
        <v>#N/A</v>
      </c>
    </row>
    <row r="2545" spans="1:60">
      <c r="A2545" s="1" t="s">
        <v>11369</v>
      </c>
      <c r="B2545" s="1" t="s">
        <v>11370</v>
      </c>
      <c r="C2545" s="1" t="s">
        <v>11371</v>
      </c>
      <c r="D2545" s="1" t="s">
        <v>11372</v>
      </c>
      <c r="E2545" s="1" t="s">
        <v>7292</v>
      </c>
      <c r="F2545" s="1" t="s">
        <v>7293</v>
      </c>
      <c r="G2545" s="1" t="s">
        <v>129</v>
      </c>
      <c r="H2545" s="1" t="s">
        <v>11373</v>
      </c>
      <c r="I2545" s="1" t="s">
        <v>11370</v>
      </c>
      <c r="J2545" s="1" t="s">
        <v>159</v>
      </c>
      <c r="K2545" s="1" t="s">
        <v>7295</v>
      </c>
      <c r="L2545" s="1" t="s">
        <v>7293</v>
      </c>
      <c r="M2545" s="1" t="s">
        <v>1734</v>
      </c>
      <c r="N2545" s="1" t="s">
        <v>52</v>
      </c>
      <c r="O2545" s="1" t="str">
        <f t="shared" si="273"/>
        <v>维持</v>
      </c>
      <c r="P2545" s="1" t="s">
        <v>53</v>
      </c>
      <c r="Q2545" s="1" t="s">
        <v>54</v>
      </c>
      <c r="R2545" s="1" t="s">
        <v>7296</v>
      </c>
      <c r="S2545" s="1" t="s">
        <v>10594</v>
      </c>
      <c r="T2545" s="1" t="s">
        <v>654</v>
      </c>
      <c r="U2545" s="1" t="s">
        <v>11374</v>
      </c>
      <c r="V2545" s="1" t="s">
        <v>682</v>
      </c>
      <c r="W2545" s="1" t="s">
        <v>58</v>
      </c>
      <c r="X2545" s="1" t="s">
        <v>173</v>
      </c>
      <c r="Y2545" s="1" t="s">
        <v>76</v>
      </c>
      <c r="Z2545" s="1" t="s">
        <v>77</v>
      </c>
      <c r="AA2545" s="1" t="s">
        <v>77</v>
      </c>
      <c r="AB2545" s="1" t="s">
        <v>162</v>
      </c>
      <c r="AC2545" s="1" t="s">
        <v>292</v>
      </c>
      <c r="AD2545" s="1" t="s">
        <v>78</v>
      </c>
      <c r="AE2545" s="1" t="s">
        <v>71</v>
      </c>
      <c r="AF2545" s="1"/>
      <c r="AG2545" s="1">
        <v>20110125</v>
      </c>
      <c r="AH2545" s="1" t="str">
        <f t="shared" si="274"/>
        <v>201101</v>
      </c>
      <c r="AI2545" s="1"/>
      <c r="AJ2545" s="1"/>
      <c r="AK2545" s="1"/>
      <c r="AL2545" s="1">
        <v>68</v>
      </c>
      <c r="AM2545" s="1">
        <v>99</v>
      </c>
      <c r="AN2545" s="1">
        <v>68</v>
      </c>
      <c r="AO2545" s="1"/>
      <c r="AP2545" s="1">
        <v>20121102</v>
      </c>
      <c r="AQ2545" s="1">
        <v>20121001</v>
      </c>
      <c r="AR2545" s="1">
        <v>20130930</v>
      </c>
      <c r="AS2545" s="1" t="s">
        <v>180</v>
      </c>
      <c r="AT2545" s="1"/>
      <c r="AU2545" s="1"/>
      <c r="AV2545">
        <v>68</v>
      </c>
      <c r="AW2545" s="5" t="str">
        <f t="shared" si="275"/>
        <v>&gt;10万</v>
      </c>
      <c r="AX2545">
        <v>1153.6904599999998</v>
      </c>
      <c r="AY2545">
        <v>7</v>
      </c>
      <c r="AZ2545">
        <v>1715.0742000000002</v>
      </c>
      <c r="BA2545">
        <v>12</v>
      </c>
      <c r="BB2545">
        <v>164.81292285714284</v>
      </c>
      <c r="BC2545" s="3" t="str">
        <f t="shared" si="276"/>
        <v>常规商场</v>
      </c>
      <c r="BD2545" s="4" t="s">
        <v>27585</v>
      </c>
      <c r="BE2545">
        <f t="shared" si="277"/>
        <v>142.92285000000001</v>
      </c>
      <c r="BF2545" s="4" t="str">
        <f t="shared" si="278"/>
        <v>&gt;10万</v>
      </c>
      <c r="BG2545" t="e">
        <v>#N/A</v>
      </c>
      <c r="BH2545" s="4" t="e">
        <v>#N/A</v>
      </c>
    </row>
    <row r="2546" spans="1:60">
      <c r="A2546" s="1" t="s">
        <v>11375</v>
      </c>
      <c r="B2546" s="1" t="s">
        <v>11376</v>
      </c>
      <c r="C2546" s="1" t="s">
        <v>11376</v>
      </c>
      <c r="D2546" s="1" t="s">
        <v>11377</v>
      </c>
      <c r="E2546" s="1" t="s">
        <v>10718</v>
      </c>
      <c r="F2546" s="1" t="s">
        <v>7293</v>
      </c>
      <c r="G2546" s="1" t="s">
        <v>129</v>
      </c>
      <c r="H2546" s="1" t="s">
        <v>10718</v>
      </c>
      <c r="I2546" s="1" t="s">
        <v>7293</v>
      </c>
      <c r="J2546" s="1" t="s">
        <v>129</v>
      </c>
      <c r="K2546" s="1" t="s">
        <v>7295</v>
      </c>
      <c r="L2546" s="1" t="s">
        <v>7293</v>
      </c>
      <c r="M2546" s="1" t="s">
        <v>64</v>
      </c>
      <c r="N2546" s="1" t="s">
        <v>52</v>
      </c>
      <c r="O2546" s="1" t="str">
        <f t="shared" si="273"/>
        <v>维持</v>
      </c>
      <c r="P2546" s="1" t="s">
        <v>53</v>
      </c>
      <c r="Q2546" s="1" t="s">
        <v>54</v>
      </c>
      <c r="R2546" s="1" t="s">
        <v>7296</v>
      </c>
      <c r="S2546" s="1" t="s">
        <v>7297</v>
      </c>
      <c r="T2546" s="1" t="s">
        <v>133</v>
      </c>
      <c r="U2546" s="1" t="s">
        <v>7298</v>
      </c>
      <c r="V2546" s="1" t="s">
        <v>133</v>
      </c>
      <c r="W2546" s="1" t="s">
        <v>58</v>
      </c>
      <c r="X2546" s="1" t="s">
        <v>59</v>
      </c>
      <c r="Y2546" s="1" t="s">
        <v>60</v>
      </c>
      <c r="Z2546" s="1" t="s">
        <v>60</v>
      </c>
      <c r="AA2546" s="1" t="s">
        <v>60</v>
      </c>
      <c r="AB2546" s="1" t="s">
        <v>61</v>
      </c>
      <c r="AC2546" s="1" t="s">
        <v>325</v>
      </c>
      <c r="AD2546" s="1" t="s">
        <v>78</v>
      </c>
      <c r="AE2546" s="1"/>
      <c r="AF2546" s="1" t="s">
        <v>63</v>
      </c>
      <c r="AG2546" s="1">
        <v>20101231</v>
      </c>
      <c r="AH2546" s="1" t="str">
        <f t="shared" si="274"/>
        <v>201012</v>
      </c>
      <c r="AI2546" s="1"/>
      <c r="AJ2546" s="1"/>
      <c r="AK2546" s="1"/>
      <c r="AL2546" s="1">
        <v>94</v>
      </c>
      <c r="AM2546" s="1">
        <v>109</v>
      </c>
      <c r="AN2546" s="1">
        <v>94</v>
      </c>
      <c r="AO2546" s="1"/>
      <c r="AP2546" s="1">
        <v>20121102</v>
      </c>
      <c r="AQ2546" s="1">
        <v>20120101</v>
      </c>
      <c r="AR2546" s="1">
        <v>20120930</v>
      </c>
      <c r="AS2546" s="1" t="s">
        <v>189</v>
      </c>
      <c r="AT2546" s="1"/>
      <c r="AU2546" s="1"/>
      <c r="AV2546">
        <v>94</v>
      </c>
      <c r="AW2546" s="5" t="str">
        <f t="shared" si="275"/>
        <v>&lt;7万</v>
      </c>
      <c r="AX2546">
        <v>514.43200000000002</v>
      </c>
      <c r="AY2546">
        <v>7</v>
      </c>
      <c r="AZ2546">
        <v>780.15039999999988</v>
      </c>
      <c r="BA2546">
        <v>12</v>
      </c>
      <c r="BB2546">
        <v>73.490285714285719</v>
      </c>
      <c r="BC2546" s="3" t="str">
        <f t="shared" si="276"/>
        <v>其他商场</v>
      </c>
      <c r="BD2546" s="4" t="s">
        <v>27587</v>
      </c>
      <c r="BE2546">
        <f t="shared" si="277"/>
        <v>65.012533333333323</v>
      </c>
      <c r="BF2546" s="4" t="str">
        <f t="shared" si="278"/>
        <v>&lt;7万</v>
      </c>
      <c r="BG2546" t="e">
        <v>#N/A</v>
      </c>
      <c r="BH2546" s="4" t="e">
        <v>#N/A</v>
      </c>
    </row>
    <row r="2547" spans="1:60">
      <c r="A2547" s="1" t="s">
        <v>11378</v>
      </c>
      <c r="B2547" s="1" t="s">
        <v>10861</v>
      </c>
      <c r="C2547" s="1" t="s">
        <v>11379</v>
      </c>
      <c r="D2547" s="1" t="s">
        <v>11380</v>
      </c>
      <c r="E2547" s="1" t="s">
        <v>7292</v>
      </c>
      <c r="F2547" s="1" t="s">
        <v>7293</v>
      </c>
      <c r="G2547" s="1" t="s">
        <v>129</v>
      </c>
      <c r="H2547" s="1" t="s">
        <v>10864</v>
      </c>
      <c r="I2547" s="1" t="s">
        <v>10861</v>
      </c>
      <c r="J2547" s="1" t="s">
        <v>159</v>
      </c>
      <c r="K2547" s="1" t="s">
        <v>7295</v>
      </c>
      <c r="L2547" s="1" t="s">
        <v>7293</v>
      </c>
      <c r="M2547" s="1" t="s">
        <v>1734</v>
      </c>
      <c r="N2547" s="1" t="s">
        <v>52</v>
      </c>
      <c r="O2547" s="1" t="str">
        <f t="shared" si="273"/>
        <v>维持</v>
      </c>
      <c r="P2547" s="1" t="s">
        <v>53</v>
      </c>
      <c r="Q2547" s="1" t="s">
        <v>54</v>
      </c>
      <c r="R2547" s="1" t="s">
        <v>7296</v>
      </c>
      <c r="S2547" s="1" t="s">
        <v>10719</v>
      </c>
      <c r="T2547" s="1" t="s">
        <v>133</v>
      </c>
      <c r="U2547" s="1" t="s">
        <v>10865</v>
      </c>
      <c r="V2547" s="1" t="s">
        <v>682</v>
      </c>
      <c r="W2547" s="1" t="s">
        <v>58</v>
      </c>
      <c r="X2547" s="1" t="s">
        <v>173</v>
      </c>
      <c r="Y2547" s="1" t="s">
        <v>60</v>
      </c>
      <c r="Z2547" s="1" t="s">
        <v>60</v>
      </c>
      <c r="AA2547" s="1" t="s">
        <v>60</v>
      </c>
      <c r="AB2547" s="1" t="s">
        <v>162</v>
      </c>
      <c r="AC2547" s="1" t="s">
        <v>174</v>
      </c>
      <c r="AD2547" s="1" t="s">
        <v>78</v>
      </c>
      <c r="AE2547" s="1" t="s">
        <v>71</v>
      </c>
      <c r="AF2547" s="1"/>
      <c r="AG2547" s="1">
        <v>20101230</v>
      </c>
      <c r="AH2547" s="1" t="str">
        <f t="shared" si="274"/>
        <v>201012</v>
      </c>
      <c r="AI2547" s="1"/>
      <c r="AJ2547" s="1"/>
      <c r="AK2547" s="1"/>
      <c r="AL2547" s="1">
        <v>127</v>
      </c>
      <c r="AM2547" s="1">
        <v>150</v>
      </c>
      <c r="AN2547" s="1">
        <v>127</v>
      </c>
      <c r="AO2547" s="1"/>
      <c r="AP2547" s="1">
        <v>20121102</v>
      </c>
      <c r="AQ2547" s="1">
        <v>20121001</v>
      </c>
      <c r="AR2547" s="1">
        <v>20130930</v>
      </c>
      <c r="AS2547" s="1" t="s">
        <v>180</v>
      </c>
      <c r="AT2547" s="1"/>
      <c r="AU2547" s="1"/>
      <c r="AV2547">
        <v>127</v>
      </c>
      <c r="AW2547" s="5" t="str">
        <f t="shared" si="275"/>
        <v>&lt;7万</v>
      </c>
      <c r="AX2547">
        <v>226.55623</v>
      </c>
      <c r="AY2547">
        <v>7</v>
      </c>
      <c r="AZ2547">
        <v>717.36462000000017</v>
      </c>
      <c r="BA2547">
        <v>12</v>
      </c>
      <c r="BB2547">
        <v>32.365175714285712</v>
      </c>
      <c r="BC2547" s="3" t="str">
        <f t="shared" si="276"/>
        <v>其他商场</v>
      </c>
      <c r="BD2547" s="4" t="s">
        <v>27586</v>
      </c>
      <c r="BE2547">
        <f t="shared" si="277"/>
        <v>59.780385000000017</v>
      </c>
      <c r="BF2547" s="4" t="str">
        <f t="shared" si="278"/>
        <v>&lt;7万</v>
      </c>
      <c r="BG2547" t="e">
        <v>#N/A</v>
      </c>
      <c r="BH2547" s="4" t="e">
        <v>#N/A</v>
      </c>
    </row>
    <row r="2548" spans="1:60">
      <c r="A2548" s="1" t="s">
        <v>11381</v>
      </c>
      <c r="B2548" s="1" t="s">
        <v>11382</v>
      </c>
      <c r="C2548" s="1" t="s">
        <v>11382</v>
      </c>
      <c r="D2548" s="1" t="s">
        <v>11383</v>
      </c>
      <c r="E2548" s="1" t="s">
        <v>10718</v>
      </c>
      <c r="F2548" s="1" t="s">
        <v>7293</v>
      </c>
      <c r="G2548" s="1" t="s">
        <v>129</v>
      </c>
      <c r="H2548" s="1" t="s">
        <v>10718</v>
      </c>
      <c r="I2548" s="1" t="s">
        <v>7293</v>
      </c>
      <c r="J2548" s="1" t="s">
        <v>129</v>
      </c>
      <c r="K2548" s="1" t="s">
        <v>7295</v>
      </c>
      <c r="L2548" s="1" t="s">
        <v>7293</v>
      </c>
      <c r="M2548" s="1" t="s">
        <v>64</v>
      </c>
      <c r="N2548" s="1" t="s">
        <v>52</v>
      </c>
      <c r="O2548" s="1" t="str">
        <f t="shared" si="273"/>
        <v>维持</v>
      </c>
      <c r="P2548" s="1" t="s">
        <v>53</v>
      </c>
      <c r="Q2548" s="1" t="s">
        <v>54</v>
      </c>
      <c r="R2548" s="1" t="s">
        <v>7296</v>
      </c>
      <c r="S2548" s="1" t="s">
        <v>10594</v>
      </c>
      <c r="T2548" s="1" t="s">
        <v>654</v>
      </c>
      <c r="U2548" s="1" t="s">
        <v>10713</v>
      </c>
      <c r="V2548" s="1" t="s">
        <v>654</v>
      </c>
      <c r="W2548" s="1" t="s">
        <v>185</v>
      </c>
      <c r="X2548" s="1" t="s">
        <v>94</v>
      </c>
      <c r="Y2548" s="1" t="s">
        <v>186</v>
      </c>
      <c r="Z2548" s="1" t="s">
        <v>186</v>
      </c>
      <c r="AA2548" s="1" t="s">
        <v>186</v>
      </c>
      <c r="AB2548" s="1" t="s">
        <v>61</v>
      </c>
      <c r="AC2548" s="1" t="s">
        <v>204</v>
      </c>
      <c r="AD2548" s="1" t="s">
        <v>188</v>
      </c>
      <c r="AE2548" s="1"/>
      <c r="AF2548" s="1"/>
      <c r="AG2548" s="1">
        <v>20110202</v>
      </c>
      <c r="AH2548" s="1" t="str">
        <f t="shared" si="274"/>
        <v>201102</v>
      </c>
      <c r="AI2548" s="1"/>
      <c r="AJ2548" s="1"/>
      <c r="AK2548" s="1"/>
      <c r="AL2548" s="1">
        <v>143</v>
      </c>
      <c r="AM2548" s="1">
        <v>153</v>
      </c>
      <c r="AN2548" s="1">
        <v>143</v>
      </c>
      <c r="AO2548" s="1"/>
      <c r="AP2548" s="1">
        <v>20111031</v>
      </c>
      <c r="AQ2548" s="1">
        <v>20111001</v>
      </c>
      <c r="AR2548" s="1">
        <v>20111231</v>
      </c>
      <c r="AS2548" s="1" t="s">
        <v>189</v>
      </c>
      <c r="AT2548" s="1"/>
      <c r="AU2548" s="1"/>
      <c r="AV2548">
        <v>143</v>
      </c>
      <c r="AW2548" s="5" t="str">
        <f t="shared" si="275"/>
        <v>&gt;20万</v>
      </c>
      <c r="AX2548">
        <v>2270.2749999999996</v>
      </c>
      <c r="AY2548">
        <v>7</v>
      </c>
      <c r="AZ2548">
        <v>3579.9970500000004</v>
      </c>
      <c r="BA2548">
        <v>12</v>
      </c>
      <c r="BB2548">
        <v>324.32499999999993</v>
      </c>
      <c r="BC2548" s="3" t="str">
        <f t="shared" si="276"/>
        <v>重点商场</v>
      </c>
      <c r="BD2548" s="4" t="s">
        <v>27584</v>
      </c>
      <c r="BE2548">
        <f t="shared" si="277"/>
        <v>298.33308750000003</v>
      </c>
      <c r="BF2548" s="4" t="str">
        <f t="shared" si="278"/>
        <v>&gt;20万</v>
      </c>
      <c r="BG2548" t="e">
        <v>#N/A</v>
      </c>
      <c r="BH2548" s="4" t="e">
        <v>#N/A</v>
      </c>
    </row>
    <row r="2549" spans="1:60">
      <c r="A2549" s="1" t="s">
        <v>11384</v>
      </c>
      <c r="B2549" s="1" t="s">
        <v>11385</v>
      </c>
      <c r="C2549" s="1" t="s">
        <v>11386</v>
      </c>
      <c r="D2549" s="1" t="s">
        <v>11387</v>
      </c>
      <c r="E2549" s="1" t="s">
        <v>7292</v>
      </c>
      <c r="F2549" s="1" t="s">
        <v>7293</v>
      </c>
      <c r="G2549" s="1" t="s">
        <v>129</v>
      </c>
      <c r="H2549" s="1" t="s">
        <v>11332</v>
      </c>
      <c r="I2549" s="1" t="s">
        <v>11333</v>
      </c>
      <c r="J2549" s="1" t="s">
        <v>159</v>
      </c>
      <c r="K2549" s="1" t="s">
        <v>7295</v>
      </c>
      <c r="L2549" s="1" t="s">
        <v>7293</v>
      </c>
      <c r="M2549" s="1" t="s">
        <v>1734</v>
      </c>
      <c r="N2549" s="1" t="s">
        <v>52</v>
      </c>
      <c r="O2549" s="1" t="str">
        <f t="shared" si="273"/>
        <v>维持</v>
      </c>
      <c r="P2549" s="1" t="s">
        <v>53</v>
      </c>
      <c r="Q2549" s="1" t="s">
        <v>54</v>
      </c>
      <c r="R2549" s="1" t="s">
        <v>7296</v>
      </c>
      <c r="S2549" s="1" t="s">
        <v>10594</v>
      </c>
      <c r="T2549" s="1" t="s">
        <v>654</v>
      </c>
      <c r="U2549" s="1" t="s">
        <v>10713</v>
      </c>
      <c r="V2549" s="1" t="s">
        <v>654</v>
      </c>
      <c r="W2549" s="1" t="s">
        <v>185</v>
      </c>
      <c r="X2549" s="1" t="s">
        <v>173</v>
      </c>
      <c r="Y2549" s="1" t="s">
        <v>186</v>
      </c>
      <c r="Z2549" s="1" t="s">
        <v>186</v>
      </c>
      <c r="AA2549" s="1" t="s">
        <v>186</v>
      </c>
      <c r="AB2549" s="1" t="s">
        <v>162</v>
      </c>
      <c r="AC2549" s="1" t="s">
        <v>204</v>
      </c>
      <c r="AD2549" s="1" t="s">
        <v>188</v>
      </c>
      <c r="AE2549" s="1" t="s">
        <v>83</v>
      </c>
      <c r="AF2549" s="1"/>
      <c r="AG2549" s="1">
        <v>20110304</v>
      </c>
      <c r="AH2549" s="1" t="str">
        <f t="shared" si="274"/>
        <v>201103</v>
      </c>
      <c r="AI2549" s="1"/>
      <c r="AJ2549" s="1"/>
      <c r="AK2549" s="1"/>
      <c r="AL2549" s="1">
        <v>143</v>
      </c>
      <c r="AM2549" s="1">
        <v>150</v>
      </c>
      <c r="AN2549" s="1">
        <v>143</v>
      </c>
      <c r="AO2549" s="1"/>
      <c r="AP2549" s="1">
        <v>20111117</v>
      </c>
      <c r="AQ2549" s="1">
        <v>20111001</v>
      </c>
      <c r="AR2549" s="1">
        <v>20120930</v>
      </c>
      <c r="AS2549" s="1" t="s">
        <v>189</v>
      </c>
      <c r="AT2549" s="1"/>
      <c r="AU2549" s="1"/>
      <c r="AV2549">
        <v>143</v>
      </c>
      <c r="AW2549" s="5" t="str">
        <f t="shared" si="275"/>
        <v>&gt;20万</v>
      </c>
      <c r="AX2549">
        <v>1446.71552</v>
      </c>
      <c r="AY2549">
        <v>7</v>
      </c>
      <c r="AZ2549">
        <v>2542.8612599999997</v>
      </c>
      <c r="BA2549">
        <v>12</v>
      </c>
      <c r="BB2549">
        <v>206.6736457142857</v>
      </c>
      <c r="BC2549" s="3" t="str">
        <f t="shared" si="276"/>
        <v>主力上场</v>
      </c>
      <c r="BD2549" s="4" t="s">
        <v>27584</v>
      </c>
      <c r="BE2549">
        <f t="shared" si="277"/>
        <v>211.90510499999996</v>
      </c>
      <c r="BF2549" s="4" t="str">
        <f t="shared" si="278"/>
        <v>&gt;20万</v>
      </c>
      <c r="BG2549" t="e">
        <v>#N/A</v>
      </c>
      <c r="BH2549" s="4" t="e">
        <v>#N/A</v>
      </c>
    </row>
    <row r="2550" spans="1:60">
      <c r="A2550" s="1" t="s">
        <v>11388</v>
      </c>
      <c r="B2550" s="1" t="s">
        <v>11389</v>
      </c>
      <c r="C2550" s="1" t="s">
        <v>11390</v>
      </c>
      <c r="D2550" s="1" t="s">
        <v>11391</v>
      </c>
      <c r="E2550" s="1" t="s">
        <v>10659</v>
      </c>
      <c r="F2550" s="1" t="s">
        <v>10642</v>
      </c>
      <c r="G2550" s="1" t="s">
        <v>129</v>
      </c>
      <c r="H2550" s="1" t="s">
        <v>10659</v>
      </c>
      <c r="I2550" s="1" t="s">
        <v>10642</v>
      </c>
      <c r="J2550" s="1" t="s">
        <v>129</v>
      </c>
      <c r="K2550" s="1" t="s">
        <v>10645</v>
      </c>
      <c r="L2550" s="1" t="s">
        <v>10646</v>
      </c>
      <c r="M2550" s="1" t="s">
        <v>64</v>
      </c>
      <c r="N2550" s="1" t="s">
        <v>52</v>
      </c>
      <c r="O2550" s="1" t="str">
        <f t="shared" si="273"/>
        <v>维持</v>
      </c>
      <c r="P2550" s="1" t="s">
        <v>53</v>
      </c>
      <c r="Q2550" s="1" t="s">
        <v>54</v>
      </c>
      <c r="R2550" s="1" t="s">
        <v>7296</v>
      </c>
      <c r="S2550" s="1" t="s">
        <v>10660</v>
      </c>
      <c r="T2550" s="1" t="s">
        <v>133</v>
      </c>
      <c r="U2550" s="1" t="s">
        <v>10774</v>
      </c>
      <c r="V2550" s="1" t="s">
        <v>133</v>
      </c>
      <c r="W2550" s="1" t="s">
        <v>58</v>
      </c>
      <c r="X2550" s="1" t="s">
        <v>173</v>
      </c>
      <c r="Y2550" s="1" t="s">
        <v>88</v>
      </c>
      <c r="Z2550" s="1" t="s">
        <v>88</v>
      </c>
      <c r="AA2550" s="1" t="s">
        <v>88</v>
      </c>
      <c r="AB2550" s="1" t="s">
        <v>61</v>
      </c>
      <c r="AC2550" s="1" t="s">
        <v>292</v>
      </c>
      <c r="AD2550" s="1" t="s">
        <v>27597</v>
      </c>
      <c r="AE2550" s="1" t="s">
        <v>123</v>
      </c>
      <c r="AF2550" s="1"/>
      <c r="AG2550" s="1">
        <v>20110401</v>
      </c>
      <c r="AH2550" s="1" t="str">
        <f t="shared" si="274"/>
        <v>201104</v>
      </c>
      <c r="AI2550" s="1">
        <v>20141025</v>
      </c>
      <c r="AJ2550" s="1"/>
      <c r="AK2550" s="1"/>
      <c r="AL2550" s="1">
        <v>63</v>
      </c>
      <c r="AM2550" s="1">
        <v>86</v>
      </c>
      <c r="AN2550" s="1">
        <v>63</v>
      </c>
      <c r="AO2550" s="1"/>
      <c r="AP2550" s="1">
        <v>20121029</v>
      </c>
      <c r="AQ2550" s="1">
        <v>20121001</v>
      </c>
      <c r="AR2550" s="1">
        <v>20130930</v>
      </c>
      <c r="AS2550" s="1" t="s">
        <v>64</v>
      </c>
      <c r="AT2550" s="1"/>
      <c r="AU2550" s="1"/>
      <c r="AV2550">
        <v>63</v>
      </c>
      <c r="AW2550" s="5" t="str">
        <f t="shared" si="275"/>
        <v>&gt;7万</v>
      </c>
      <c r="AX2550">
        <v>841.39699999999993</v>
      </c>
      <c r="AY2550">
        <v>7</v>
      </c>
      <c r="AZ2550">
        <v>1023.9563000000001</v>
      </c>
      <c r="BA2550">
        <v>11</v>
      </c>
      <c r="BB2550">
        <v>120.19957142857142</v>
      </c>
      <c r="BC2550" s="3" t="str">
        <f t="shared" si="276"/>
        <v>其他商场</v>
      </c>
      <c r="BD2550" s="4" t="s">
        <v>27585</v>
      </c>
      <c r="BE2550">
        <f t="shared" si="277"/>
        <v>93.086936363636369</v>
      </c>
      <c r="BF2550" s="4" t="str">
        <f t="shared" si="278"/>
        <v>&gt;7万</v>
      </c>
      <c r="BG2550" t="e">
        <v>#N/A</v>
      </c>
      <c r="BH2550" s="4" t="e">
        <v>#N/A</v>
      </c>
    </row>
    <row r="2551" spans="1:60">
      <c r="A2551" s="1" t="s">
        <v>11392</v>
      </c>
      <c r="B2551" s="1" t="s">
        <v>11393</v>
      </c>
      <c r="C2551" s="1" t="s">
        <v>11394</v>
      </c>
      <c r="D2551" s="1" t="s">
        <v>11395</v>
      </c>
      <c r="E2551" s="1" t="s">
        <v>10641</v>
      </c>
      <c r="F2551" s="1" t="s">
        <v>10642</v>
      </c>
      <c r="G2551" s="1" t="s">
        <v>129</v>
      </c>
      <c r="H2551" s="1" t="s">
        <v>10907</v>
      </c>
      <c r="I2551" s="1" t="s">
        <v>10908</v>
      </c>
      <c r="J2551" s="1" t="s">
        <v>159</v>
      </c>
      <c r="K2551" s="1" t="s">
        <v>10645</v>
      </c>
      <c r="L2551" s="1" t="s">
        <v>10646</v>
      </c>
      <c r="M2551" s="1" t="s">
        <v>1734</v>
      </c>
      <c r="N2551" s="1" t="s">
        <v>52</v>
      </c>
      <c r="O2551" s="1" t="str">
        <f t="shared" si="273"/>
        <v>维持</v>
      </c>
      <c r="P2551" s="1" t="s">
        <v>53</v>
      </c>
      <c r="Q2551" s="1" t="s">
        <v>54</v>
      </c>
      <c r="R2551" s="1" t="s">
        <v>7296</v>
      </c>
      <c r="S2551" s="1" t="s">
        <v>10787</v>
      </c>
      <c r="T2551" s="1" t="s">
        <v>133</v>
      </c>
      <c r="U2551" s="1" t="s">
        <v>10909</v>
      </c>
      <c r="V2551" s="1" t="s">
        <v>682</v>
      </c>
      <c r="W2551" s="1" t="s">
        <v>58</v>
      </c>
      <c r="X2551" s="1" t="s">
        <v>173</v>
      </c>
      <c r="Y2551" s="1" t="s">
        <v>88</v>
      </c>
      <c r="Z2551" s="1" t="s">
        <v>88</v>
      </c>
      <c r="AA2551" s="1" t="s">
        <v>88</v>
      </c>
      <c r="AB2551" s="1" t="s">
        <v>162</v>
      </c>
      <c r="AC2551" s="1" t="s">
        <v>174</v>
      </c>
      <c r="AD2551" s="1" t="s">
        <v>78</v>
      </c>
      <c r="AE2551" s="1" t="s">
        <v>71</v>
      </c>
      <c r="AF2551" s="1"/>
      <c r="AG2551" s="1">
        <v>20110430</v>
      </c>
      <c r="AH2551" s="1" t="str">
        <f t="shared" si="274"/>
        <v>201104</v>
      </c>
      <c r="AI2551" s="1"/>
      <c r="AJ2551" s="1"/>
      <c r="AK2551" s="1"/>
      <c r="AL2551" s="1">
        <v>121</v>
      </c>
      <c r="AM2551" s="1">
        <v>129</v>
      </c>
      <c r="AN2551" s="1">
        <v>0</v>
      </c>
      <c r="AO2551" s="1"/>
      <c r="AP2551" s="1">
        <v>20121029</v>
      </c>
      <c r="AQ2551" s="1">
        <v>20121001</v>
      </c>
      <c r="AR2551" s="1">
        <v>20130425</v>
      </c>
      <c r="AS2551" s="1" t="s">
        <v>64</v>
      </c>
      <c r="AT2551" s="1"/>
      <c r="AU2551" s="1"/>
      <c r="AV2551">
        <v>121</v>
      </c>
      <c r="AW2551" s="5" t="str">
        <f t="shared" si="275"/>
        <v>&gt;7万</v>
      </c>
      <c r="AX2551">
        <v>849.17080999999996</v>
      </c>
      <c r="AY2551">
        <v>7</v>
      </c>
      <c r="AZ2551">
        <v>1122.15473</v>
      </c>
      <c r="BA2551">
        <v>12</v>
      </c>
      <c r="BB2551">
        <v>121.31011571428571</v>
      </c>
      <c r="BC2551" s="3" t="str">
        <f t="shared" si="276"/>
        <v>其他商场</v>
      </c>
      <c r="BD2551" s="4" t="s">
        <v>27585</v>
      </c>
      <c r="BE2551">
        <f t="shared" si="277"/>
        <v>93.512894166666669</v>
      </c>
      <c r="BF2551" s="4" t="str">
        <f t="shared" si="278"/>
        <v>&gt;7万</v>
      </c>
      <c r="BG2551" t="e">
        <v>#N/A</v>
      </c>
      <c r="BH2551" s="4" t="e">
        <v>#N/A</v>
      </c>
    </row>
    <row r="2552" spans="1:60">
      <c r="A2552" s="1" t="s">
        <v>11396</v>
      </c>
      <c r="B2552" s="1" t="s">
        <v>11397</v>
      </c>
      <c r="C2552" s="1" t="s">
        <v>11397</v>
      </c>
      <c r="D2552" s="1" t="s">
        <v>11398</v>
      </c>
      <c r="E2552" s="1" t="s">
        <v>10718</v>
      </c>
      <c r="F2552" s="1" t="s">
        <v>7293</v>
      </c>
      <c r="G2552" s="1" t="s">
        <v>129</v>
      </c>
      <c r="H2552" s="1" t="s">
        <v>10718</v>
      </c>
      <c r="I2552" s="1" t="s">
        <v>7293</v>
      </c>
      <c r="J2552" s="1" t="s">
        <v>129</v>
      </c>
      <c r="K2552" s="1" t="s">
        <v>7295</v>
      </c>
      <c r="L2552" s="1" t="s">
        <v>7293</v>
      </c>
      <c r="M2552" s="1" t="s">
        <v>64</v>
      </c>
      <c r="N2552" s="1" t="s">
        <v>209</v>
      </c>
      <c r="O2552" s="1" t="str">
        <f t="shared" si="273"/>
        <v>关闭</v>
      </c>
      <c r="P2552" s="1" t="s">
        <v>53</v>
      </c>
      <c r="Q2552" s="1" t="s">
        <v>54</v>
      </c>
      <c r="R2552" s="1" t="s">
        <v>7296</v>
      </c>
      <c r="S2552" s="1" t="s">
        <v>10594</v>
      </c>
      <c r="T2552" s="1" t="s">
        <v>654</v>
      </c>
      <c r="U2552" s="1" t="s">
        <v>10736</v>
      </c>
      <c r="V2552" s="1" t="s">
        <v>654</v>
      </c>
      <c r="W2552" s="1" t="s">
        <v>58</v>
      </c>
      <c r="X2552" s="1" t="s">
        <v>59</v>
      </c>
      <c r="Y2552" s="1" t="s">
        <v>60</v>
      </c>
      <c r="Z2552" s="1" t="s">
        <v>60</v>
      </c>
      <c r="AA2552" s="1" t="s">
        <v>60</v>
      </c>
      <c r="AB2552" s="1" t="s">
        <v>61</v>
      </c>
      <c r="AC2552" s="1" t="s">
        <v>62</v>
      </c>
      <c r="AD2552" s="1" t="s">
        <v>78</v>
      </c>
      <c r="AE2552" s="1" t="s">
        <v>123</v>
      </c>
      <c r="AF2552" s="1" t="s">
        <v>861</v>
      </c>
      <c r="AG2552" s="1">
        <v>20110630</v>
      </c>
      <c r="AH2552" s="1" t="str">
        <f t="shared" si="274"/>
        <v>201106</v>
      </c>
      <c r="AI2552" s="1"/>
      <c r="AJ2552" s="1">
        <v>20150706</v>
      </c>
      <c r="AK2552" s="1" t="s">
        <v>538</v>
      </c>
      <c r="AL2552" s="1">
        <v>90</v>
      </c>
      <c r="AM2552" s="1">
        <v>113</v>
      </c>
      <c r="AN2552" s="1">
        <v>90</v>
      </c>
      <c r="AO2552" s="1"/>
      <c r="AP2552" s="1">
        <v>20111031</v>
      </c>
      <c r="AQ2552" s="1">
        <v>20111001</v>
      </c>
      <c r="AR2552" s="1">
        <v>20120331</v>
      </c>
      <c r="AS2552" s="1" t="s">
        <v>180</v>
      </c>
      <c r="AT2552" s="1"/>
      <c r="AU2552" s="1"/>
      <c r="AV2552">
        <v>90</v>
      </c>
      <c r="AW2552" s="5" t="str">
        <f t="shared" si="275"/>
        <v>&lt;7万</v>
      </c>
      <c r="AX2552">
        <v>154.429</v>
      </c>
      <c r="AY2552">
        <v>3</v>
      </c>
      <c r="AZ2552">
        <v>647.61240000000009</v>
      </c>
      <c r="BA2552">
        <v>12</v>
      </c>
      <c r="BB2552">
        <v>51.476333333333336</v>
      </c>
      <c r="BC2552" s="3" t="str">
        <f t="shared" si="276"/>
        <v>其他商场</v>
      </c>
      <c r="BD2552" s="4" t="s">
        <v>27586</v>
      </c>
      <c r="BE2552">
        <f t="shared" si="277"/>
        <v>53.967700000000008</v>
      </c>
      <c r="BF2552" s="4" t="str">
        <f t="shared" si="278"/>
        <v>&lt;7万</v>
      </c>
      <c r="BG2552" t="e">
        <v>#N/A</v>
      </c>
      <c r="BH2552" s="4" t="e">
        <v>#N/A</v>
      </c>
    </row>
    <row r="2553" spans="1:60">
      <c r="A2553" s="1" t="s">
        <v>11399</v>
      </c>
      <c r="B2553" s="1" t="s">
        <v>11400</v>
      </c>
      <c r="C2553" s="1" t="s">
        <v>11401</v>
      </c>
      <c r="D2553" s="1" t="s">
        <v>11402</v>
      </c>
      <c r="E2553" s="1" t="s">
        <v>7292</v>
      </c>
      <c r="F2553" s="1" t="s">
        <v>7293</v>
      </c>
      <c r="G2553" s="1" t="s">
        <v>129</v>
      </c>
      <c r="H2553" s="1" t="s">
        <v>10604</v>
      </c>
      <c r="I2553" s="1" t="s">
        <v>10605</v>
      </c>
      <c r="J2553" s="1" t="s">
        <v>159</v>
      </c>
      <c r="K2553" s="1" t="s">
        <v>7295</v>
      </c>
      <c r="L2553" s="1" t="s">
        <v>7293</v>
      </c>
      <c r="M2553" s="1" t="s">
        <v>1734</v>
      </c>
      <c r="N2553" s="1" t="s">
        <v>52</v>
      </c>
      <c r="O2553" s="1" t="str">
        <f t="shared" si="273"/>
        <v>维持</v>
      </c>
      <c r="P2553" s="1" t="s">
        <v>53</v>
      </c>
      <c r="Q2553" s="1" t="s">
        <v>54</v>
      </c>
      <c r="R2553" s="1" t="s">
        <v>7296</v>
      </c>
      <c r="S2553" s="1" t="s">
        <v>10606</v>
      </c>
      <c r="T2553" s="1" t="s">
        <v>133</v>
      </c>
      <c r="U2553" s="1" t="s">
        <v>10607</v>
      </c>
      <c r="V2553" s="1" t="s">
        <v>133</v>
      </c>
      <c r="W2553" s="1" t="s">
        <v>58</v>
      </c>
      <c r="X2553" s="1" t="s">
        <v>173</v>
      </c>
      <c r="Y2553" s="1" t="s">
        <v>69</v>
      </c>
      <c r="Z2553" s="1" t="s">
        <v>69</v>
      </c>
      <c r="AA2553" s="1" t="s">
        <v>69</v>
      </c>
      <c r="AB2553" s="1" t="s">
        <v>162</v>
      </c>
      <c r="AC2553" s="1" t="s">
        <v>460</v>
      </c>
      <c r="AD2553" s="1" t="s">
        <v>78</v>
      </c>
      <c r="AE2553" s="1" t="s">
        <v>71</v>
      </c>
      <c r="AF2553" s="1"/>
      <c r="AG2553" s="1">
        <v>20110511</v>
      </c>
      <c r="AH2553" s="1" t="str">
        <f t="shared" si="274"/>
        <v>201105</v>
      </c>
      <c r="AI2553" s="1"/>
      <c r="AJ2553" s="1"/>
      <c r="AK2553" s="1"/>
      <c r="AL2553" s="1">
        <v>290</v>
      </c>
      <c r="AM2553" s="1">
        <v>360</v>
      </c>
      <c r="AN2553" s="1">
        <v>290</v>
      </c>
      <c r="AO2553" s="1"/>
      <c r="AP2553" s="1">
        <v>20140109</v>
      </c>
      <c r="AQ2553" s="1">
        <v>20131001</v>
      </c>
      <c r="AR2553" s="1">
        <v>20140228</v>
      </c>
      <c r="AS2553" s="1" t="s">
        <v>64</v>
      </c>
      <c r="AT2553" s="1"/>
      <c r="AU2553" s="1"/>
      <c r="AV2553">
        <v>290</v>
      </c>
      <c r="AW2553" s="5" t="str">
        <f t="shared" si="275"/>
        <v>&gt;20万</v>
      </c>
      <c r="AX2553">
        <v>831.30174000000011</v>
      </c>
      <c r="AY2553">
        <v>7</v>
      </c>
      <c r="AZ2553">
        <v>3132.4130700000005</v>
      </c>
      <c r="BA2553">
        <v>12</v>
      </c>
      <c r="BB2553">
        <v>118.75739142857144</v>
      </c>
      <c r="BC2553" s="3" t="str">
        <f t="shared" si="276"/>
        <v>其他商场</v>
      </c>
      <c r="BD2553" s="4" t="s">
        <v>27585</v>
      </c>
      <c r="BE2553">
        <f t="shared" si="277"/>
        <v>261.03442250000006</v>
      </c>
      <c r="BF2553" s="4" t="str">
        <f t="shared" si="278"/>
        <v>&gt;20万</v>
      </c>
      <c r="BG2553" t="e">
        <v>#N/A</v>
      </c>
      <c r="BH2553" s="4" t="e">
        <v>#N/A</v>
      </c>
    </row>
    <row r="2554" spans="1:60">
      <c r="A2554" s="1" t="s">
        <v>11403</v>
      </c>
      <c r="B2554" s="1" t="s">
        <v>11404</v>
      </c>
      <c r="C2554" s="1" t="s">
        <v>11405</v>
      </c>
      <c r="D2554" s="1" t="s">
        <v>11406</v>
      </c>
      <c r="E2554" s="1" t="s">
        <v>10635</v>
      </c>
      <c r="F2554" s="1" t="s">
        <v>10613</v>
      </c>
      <c r="G2554" s="1" t="s">
        <v>129</v>
      </c>
      <c r="H2554" s="1" t="s">
        <v>10635</v>
      </c>
      <c r="I2554" s="1" t="s">
        <v>10613</v>
      </c>
      <c r="J2554" s="1" t="s">
        <v>129</v>
      </c>
      <c r="K2554" s="1" t="s">
        <v>10615</v>
      </c>
      <c r="L2554" s="1" t="s">
        <v>10613</v>
      </c>
      <c r="M2554" s="1" t="s">
        <v>180</v>
      </c>
      <c r="N2554" s="1" t="s">
        <v>52</v>
      </c>
      <c r="O2554" s="1" t="str">
        <f t="shared" si="273"/>
        <v>维持</v>
      </c>
      <c r="P2554" s="1" t="s">
        <v>53</v>
      </c>
      <c r="Q2554" s="1" t="s">
        <v>54</v>
      </c>
      <c r="R2554" s="1" t="s">
        <v>7296</v>
      </c>
      <c r="S2554" s="1" t="s">
        <v>10636</v>
      </c>
      <c r="T2554" s="1" t="s">
        <v>133</v>
      </c>
      <c r="U2554" s="1" t="s">
        <v>11407</v>
      </c>
      <c r="V2554" s="1" t="s">
        <v>133</v>
      </c>
      <c r="W2554" s="1" t="s">
        <v>27595</v>
      </c>
      <c r="X2554" s="1" t="s">
        <v>173</v>
      </c>
      <c r="Y2554" s="1" t="s">
        <v>215</v>
      </c>
      <c r="Z2554" s="1" t="s">
        <v>215</v>
      </c>
      <c r="AA2554" s="1" t="s">
        <v>215</v>
      </c>
      <c r="AB2554" s="1" t="s">
        <v>61</v>
      </c>
      <c r="AC2554" s="1" t="s">
        <v>245</v>
      </c>
      <c r="AD2554" s="1" t="s">
        <v>188</v>
      </c>
      <c r="AE2554" s="1" t="s">
        <v>83</v>
      </c>
      <c r="AF2554" s="1"/>
      <c r="AG2554" s="1">
        <v>20110430</v>
      </c>
      <c r="AH2554" s="1" t="str">
        <f t="shared" si="274"/>
        <v>201104</v>
      </c>
      <c r="AI2554" s="1"/>
      <c r="AJ2554" s="1"/>
      <c r="AK2554" s="1"/>
      <c r="AL2554" s="1">
        <v>415</v>
      </c>
      <c r="AM2554" s="1">
        <v>344</v>
      </c>
      <c r="AN2554" s="1">
        <v>251</v>
      </c>
      <c r="AO2554" s="1"/>
      <c r="AP2554" s="1">
        <v>20121025</v>
      </c>
      <c r="AQ2554" s="1">
        <v>20121001</v>
      </c>
      <c r="AR2554" s="1">
        <v>20130930</v>
      </c>
      <c r="AS2554" s="1" t="s">
        <v>189</v>
      </c>
      <c r="AT2554" s="1"/>
      <c r="AU2554" s="1"/>
      <c r="AV2554">
        <v>415</v>
      </c>
      <c r="AW2554" s="5" t="str">
        <f t="shared" si="275"/>
        <v>&gt;50万</v>
      </c>
      <c r="AX2554">
        <v>5095.3298599999998</v>
      </c>
      <c r="AY2554">
        <v>7</v>
      </c>
      <c r="AZ2554">
        <v>7025.8534200000004</v>
      </c>
      <c r="BA2554">
        <v>12</v>
      </c>
      <c r="BB2554">
        <v>727.90426571428566</v>
      </c>
      <c r="BC2554" s="3" t="str">
        <f t="shared" si="276"/>
        <v>核心商场</v>
      </c>
      <c r="BD2554" s="4" t="s">
        <v>27588</v>
      </c>
      <c r="BE2554">
        <f t="shared" si="277"/>
        <v>585.48778500000003</v>
      </c>
      <c r="BF2554" s="4" t="str">
        <f t="shared" si="278"/>
        <v>&gt;50万</v>
      </c>
      <c r="BG2554" t="e">
        <v>#N/A</v>
      </c>
      <c r="BH2554" s="4" t="e">
        <v>#N/A</v>
      </c>
    </row>
    <row r="2555" spans="1:60">
      <c r="A2555" s="1" t="s">
        <v>11408</v>
      </c>
      <c r="B2555" s="1" t="s">
        <v>11409</v>
      </c>
      <c r="C2555" s="1" t="s">
        <v>11410</v>
      </c>
      <c r="D2555" s="1" t="s">
        <v>11411</v>
      </c>
      <c r="E2555" s="1" t="s">
        <v>7292</v>
      </c>
      <c r="F2555" s="1" t="s">
        <v>7293</v>
      </c>
      <c r="G2555" s="1" t="s">
        <v>129</v>
      </c>
      <c r="H2555" s="1" t="s">
        <v>11215</v>
      </c>
      <c r="I2555" s="1" t="s">
        <v>11216</v>
      </c>
      <c r="J2555" s="1" t="s">
        <v>159</v>
      </c>
      <c r="K2555" s="1" t="s">
        <v>7295</v>
      </c>
      <c r="L2555" s="1" t="s">
        <v>7293</v>
      </c>
      <c r="M2555" s="1" t="s">
        <v>1734</v>
      </c>
      <c r="N2555" s="1" t="s">
        <v>52</v>
      </c>
      <c r="O2555" s="1" t="str">
        <f t="shared" si="273"/>
        <v>维持</v>
      </c>
      <c r="P2555" s="1" t="s">
        <v>53</v>
      </c>
      <c r="Q2555" s="1" t="s">
        <v>54</v>
      </c>
      <c r="R2555" s="1" t="s">
        <v>7296</v>
      </c>
      <c r="S2555" s="1" t="s">
        <v>10897</v>
      </c>
      <c r="T2555" s="1" t="s">
        <v>355</v>
      </c>
      <c r="U2555" s="1" t="s">
        <v>11217</v>
      </c>
      <c r="V2555" s="1" t="s">
        <v>682</v>
      </c>
      <c r="W2555" s="1" t="s">
        <v>58</v>
      </c>
      <c r="X2555" s="1" t="s">
        <v>173</v>
      </c>
      <c r="Y2555" s="1" t="s">
        <v>88</v>
      </c>
      <c r="Z2555" s="1" t="s">
        <v>88</v>
      </c>
      <c r="AA2555" s="1" t="s">
        <v>88</v>
      </c>
      <c r="AB2555" s="1" t="s">
        <v>162</v>
      </c>
      <c r="AC2555" s="1" t="s">
        <v>292</v>
      </c>
      <c r="AD2555" s="1" t="s">
        <v>78</v>
      </c>
      <c r="AE2555" s="1" t="s">
        <v>123</v>
      </c>
      <c r="AF2555" s="1"/>
      <c r="AG2555" s="1">
        <v>20110528</v>
      </c>
      <c r="AH2555" s="1" t="str">
        <f t="shared" si="274"/>
        <v>201105</v>
      </c>
      <c r="AI2555" s="1"/>
      <c r="AJ2555" s="1"/>
      <c r="AK2555" s="1"/>
      <c r="AL2555" s="1">
        <v>86</v>
      </c>
      <c r="AM2555" s="1">
        <v>130</v>
      </c>
      <c r="AN2555" s="1">
        <v>86</v>
      </c>
      <c r="AO2555" s="1"/>
      <c r="AP2555" s="1">
        <v>20111117</v>
      </c>
      <c r="AQ2555" s="1">
        <v>20111001</v>
      </c>
      <c r="AR2555" s="1">
        <v>20120930</v>
      </c>
      <c r="AS2555" s="1" t="s">
        <v>180</v>
      </c>
      <c r="AT2555" s="1"/>
      <c r="AU2555" s="1"/>
      <c r="AV2555">
        <v>86</v>
      </c>
      <c r="AW2555" s="5" t="str">
        <f t="shared" si="275"/>
        <v>&gt;7万</v>
      </c>
      <c r="AX2555">
        <v>705.85537999999997</v>
      </c>
      <c r="AY2555">
        <v>7</v>
      </c>
      <c r="AZ2555">
        <v>1025.6166899999998</v>
      </c>
      <c r="BA2555">
        <v>12</v>
      </c>
      <c r="BB2555">
        <v>100.83648285714285</v>
      </c>
      <c r="BC2555" s="3" t="str">
        <f t="shared" si="276"/>
        <v>其他商场</v>
      </c>
      <c r="BD2555" s="4" t="s">
        <v>27585</v>
      </c>
      <c r="BE2555">
        <f t="shared" si="277"/>
        <v>85.468057499999986</v>
      </c>
      <c r="BF2555" s="4" t="str">
        <f t="shared" si="278"/>
        <v>&gt;7万</v>
      </c>
      <c r="BG2555" t="e">
        <v>#N/A</v>
      </c>
      <c r="BH2555" s="4" t="e">
        <v>#N/A</v>
      </c>
    </row>
    <row r="2556" spans="1:60">
      <c r="A2556" s="1" t="s">
        <v>11412</v>
      </c>
      <c r="B2556" s="1" t="s">
        <v>11413</v>
      </c>
      <c r="C2556" s="1" t="s">
        <v>11413</v>
      </c>
      <c r="D2556" s="1" t="s">
        <v>11414</v>
      </c>
      <c r="E2556" s="1" t="s">
        <v>7292</v>
      </c>
      <c r="F2556" s="1" t="s">
        <v>7293</v>
      </c>
      <c r="G2556" s="1" t="s">
        <v>129</v>
      </c>
      <c r="H2556" s="1" t="s">
        <v>10696</v>
      </c>
      <c r="I2556" s="1" t="s">
        <v>10697</v>
      </c>
      <c r="J2556" s="1" t="s">
        <v>159</v>
      </c>
      <c r="K2556" s="1" t="s">
        <v>7295</v>
      </c>
      <c r="L2556" s="1" t="s">
        <v>7293</v>
      </c>
      <c r="M2556" s="1" t="s">
        <v>1734</v>
      </c>
      <c r="N2556" s="1" t="s">
        <v>52</v>
      </c>
      <c r="O2556" s="1" t="str">
        <f t="shared" si="273"/>
        <v>维持</v>
      </c>
      <c r="P2556" s="1" t="s">
        <v>53</v>
      </c>
      <c r="Q2556" s="1" t="s">
        <v>54</v>
      </c>
      <c r="R2556" s="1" t="s">
        <v>7296</v>
      </c>
      <c r="S2556" s="1" t="s">
        <v>7297</v>
      </c>
      <c r="T2556" s="1" t="s">
        <v>133</v>
      </c>
      <c r="U2556" s="1" t="s">
        <v>7298</v>
      </c>
      <c r="V2556" s="1" t="s">
        <v>133</v>
      </c>
      <c r="W2556" s="1" t="s">
        <v>58</v>
      </c>
      <c r="X2556" s="1" t="s">
        <v>59</v>
      </c>
      <c r="Y2556" s="1" t="s">
        <v>76</v>
      </c>
      <c r="Z2556" s="1" t="s">
        <v>77</v>
      </c>
      <c r="AA2556" s="1" t="s">
        <v>77</v>
      </c>
      <c r="AB2556" s="1" t="s">
        <v>162</v>
      </c>
      <c r="AC2556" s="1" t="s">
        <v>134</v>
      </c>
      <c r="AD2556" s="1" t="s">
        <v>78</v>
      </c>
      <c r="AE2556" s="1" t="s">
        <v>71</v>
      </c>
      <c r="AF2556" s="1" t="s">
        <v>179</v>
      </c>
      <c r="AG2556" s="1">
        <v>20110609</v>
      </c>
      <c r="AH2556" s="1" t="str">
        <f t="shared" si="274"/>
        <v>201106</v>
      </c>
      <c r="AI2556" s="1">
        <v>20130429</v>
      </c>
      <c r="AJ2556" s="1"/>
      <c r="AK2556" s="1"/>
      <c r="AL2556" s="1">
        <v>87</v>
      </c>
      <c r="AM2556" s="1">
        <v>150</v>
      </c>
      <c r="AN2556" s="1">
        <v>87</v>
      </c>
      <c r="AO2556" s="1"/>
      <c r="AP2556" s="1">
        <v>20131209</v>
      </c>
      <c r="AQ2556" s="1">
        <v>20131001</v>
      </c>
      <c r="AR2556" s="1">
        <v>20140401</v>
      </c>
      <c r="AS2556" s="1" t="s">
        <v>180</v>
      </c>
      <c r="AT2556" s="1"/>
      <c r="AU2556" s="1"/>
      <c r="AV2556">
        <v>87</v>
      </c>
      <c r="AW2556" s="5" t="str">
        <f t="shared" si="275"/>
        <v>&gt;10万</v>
      </c>
      <c r="AX2556">
        <v>888.96499999999992</v>
      </c>
      <c r="AY2556">
        <v>7</v>
      </c>
      <c r="AZ2556">
        <v>1605.2949999999998</v>
      </c>
      <c r="BA2556">
        <v>12</v>
      </c>
      <c r="BB2556">
        <v>126.99499999999999</v>
      </c>
      <c r="BC2556" s="3" t="str">
        <f t="shared" si="276"/>
        <v>其他商场</v>
      </c>
      <c r="BD2556" s="4" t="s">
        <v>27585</v>
      </c>
      <c r="BE2556">
        <f t="shared" si="277"/>
        <v>133.77458333333331</v>
      </c>
      <c r="BF2556" s="4" t="str">
        <f t="shared" si="278"/>
        <v>&gt;10万</v>
      </c>
      <c r="BG2556" t="e">
        <v>#N/A</v>
      </c>
      <c r="BH2556" s="4" t="e">
        <v>#N/A</v>
      </c>
    </row>
    <row r="2557" spans="1:60">
      <c r="A2557" s="1" t="s">
        <v>11415</v>
      </c>
      <c r="B2557" s="1" t="s">
        <v>11416</v>
      </c>
      <c r="C2557" s="1" t="s">
        <v>11416</v>
      </c>
      <c r="D2557" s="1" t="s">
        <v>11417</v>
      </c>
      <c r="E2557" s="1" t="s">
        <v>10659</v>
      </c>
      <c r="F2557" s="1" t="s">
        <v>10642</v>
      </c>
      <c r="G2557" s="1" t="s">
        <v>129</v>
      </c>
      <c r="H2557" s="1" t="s">
        <v>10659</v>
      </c>
      <c r="I2557" s="1" t="s">
        <v>10642</v>
      </c>
      <c r="J2557" s="1" t="s">
        <v>129</v>
      </c>
      <c r="K2557" s="1" t="s">
        <v>10645</v>
      </c>
      <c r="L2557" s="1" t="s">
        <v>10646</v>
      </c>
      <c r="M2557" s="1" t="s">
        <v>64</v>
      </c>
      <c r="N2557" s="1" t="s">
        <v>52</v>
      </c>
      <c r="O2557" s="1" t="str">
        <f t="shared" si="273"/>
        <v>维持</v>
      </c>
      <c r="P2557" s="1" t="s">
        <v>53</v>
      </c>
      <c r="Q2557" s="1" t="s">
        <v>54</v>
      </c>
      <c r="R2557" s="1" t="s">
        <v>7296</v>
      </c>
      <c r="S2557" s="1" t="s">
        <v>10787</v>
      </c>
      <c r="T2557" s="1" t="s">
        <v>133</v>
      </c>
      <c r="U2557" s="1" t="s">
        <v>10918</v>
      </c>
      <c r="V2557" s="1" t="s">
        <v>133</v>
      </c>
      <c r="W2557" s="1" t="s">
        <v>58</v>
      </c>
      <c r="X2557" s="1" t="s">
        <v>59</v>
      </c>
      <c r="Y2557" s="1" t="s">
        <v>76</v>
      </c>
      <c r="Z2557" s="1" t="s">
        <v>77</v>
      </c>
      <c r="AA2557" s="1" t="s">
        <v>77</v>
      </c>
      <c r="AB2557" s="1" t="s">
        <v>61</v>
      </c>
      <c r="AC2557" s="1" t="s">
        <v>325</v>
      </c>
      <c r="AD2557" s="1" t="s">
        <v>27597</v>
      </c>
      <c r="AE2557" s="1" t="s">
        <v>123</v>
      </c>
      <c r="AF2557" s="1" t="s">
        <v>2859</v>
      </c>
      <c r="AG2557" s="1">
        <v>20110523</v>
      </c>
      <c r="AH2557" s="1" t="str">
        <f t="shared" si="274"/>
        <v>201105</v>
      </c>
      <c r="AI2557" s="1">
        <v>20130905</v>
      </c>
      <c r="AJ2557" s="1"/>
      <c r="AK2557" s="1"/>
      <c r="AL2557" s="1">
        <v>60</v>
      </c>
      <c r="AM2557" s="1">
        <v>90</v>
      </c>
      <c r="AN2557" s="1">
        <v>60</v>
      </c>
      <c r="AO2557" s="1"/>
      <c r="AP2557" s="1">
        <v>20131112</v>
      </c>
      <c r="AQ2557" s="1">
        <v>20130905</v>
      </c>
      <c r="AR2557" s="1">
        <v>20140427</v>
      </c>
      <c r="AS2557" s="1" t="s">
        <v>180</v>
      </c>
      <c r="AT2557" s="1"/>
      <c r="AU2557" s="1"/>
      <c r="AV2557">
        <v>60</v>
      </c>
      <c r="AW2557" s="5" t="str">
        <f t="shared" si="275"/>
        <v>&gt;10万</v>
      </c>
      <c r="AX2557">
        <v>1006.5229999999999</v>
      </c>
      <c r="AY2557">
        <v>7</v>
      </c>
      <c r="AZ2557">
        <v>1263.3799999999999</v>
      </c>
      <c r="BA2557">
        <v>12</v>
      </c>
      <c r="BB2557">
        <v>143.78899999999999</v>
      </c>
      <c r="BC2557" s="3" t="str">
        <f t="shared" si="276"/>
        <v>常规商场</v>
      </c>
      <c r="BD2557" s="4" t="s">
        <v>27585</v>
      </c>
      <c r="BE2557">
        <f t="shared" si="277"/>
        <v>105.28166666666665</v>
      </c>
      <c r="BF2557" s="4" t="str">
        <f t="shared" si="278"/>
        <v>&gt;10万</v>
      </c>
      <c r="BG2557" t="e">
        <v>#N/A</v>
      </c>
      <c r="BH2557" s="4" t="e">
        <v>#N/A</v>
      </c>
    </row>
    <row r="2558" spans="1:60">
      <c r="A2558" s="1" t="s">
        <v>11418</v>
      </c>
      <c r="B2558" s="1" t="s">
        <v>11419</v>
      </c>
      <c r="C2558" s="1" t="s">
        <v>11419</v>
      </c>
      <c r="D2558" s="1" t="s">
        <v>11420</v>
      </c>
      <c r="E2558" s="1" t="s">
        <v>6907</v>
      </c>
      <c r="F2558" s="1" t="s">
        <v>6908</v>
      </c>
      <c r="G2558" s="1" t="s">
        <v>49</v>
      </c>
      <c r="H2558" s="1" t="s">
        <v>6907</v>
      </c>
      <c r="I2558" s="1" t="s">
        <v>6908</v>
      </c>
      <c r="J2558" s="1" t="s">
        <v>49</v>
      </c>
      <c r="K2558" s="1" t="s">
        <v>6909</v>
      </c>
      <c r="L2558" s="1" t="s">
        <v>6908</v>
      </c>
      <c r="M2558" s="1" t="s">
        <v>51</v>
      </c>
      <c r="N2558" s="1" t="s">
        <v>52</v>
      </c>
      <c r="O2558" s="1" t="str">
        <f t="shared" si="273"/>
        <v>维持</v>
      </c>
      <c r="P2558" s="1" t="s">
        <v>53</v>
      </c>
      <c r="Q2558" s="1" t="s">
        <v>54</v>
      </c>
      <c r="R2558" s="1" t="s">
        <v>7296</v>
      </c>
      <c r="S2558" s="1" t="s">
        <v>10594</v>
      </c>
      <c r="T2558" s="1" t="s">
        <v>654</v>
      </c>
      <c r="U2558" s="1" t="s">
        <v>10736</v>
      </c>
      <c r="V2558" s="1" t="s">
        <v>654</v>
      </c>
      <c r="W2558" s="1" t="s">
        <v>27595</v>
      </c>
      <c r="X2558" s="1" t="s">
        <v>173</v>
      </c>
      <c r="Y2558" s="1" t="s">
        <v>215</v>
      </c>
      <c r="Z2558" s="1" t="s">
        <v>215</v>
      </c>
      <c r="AA2558" s="1" t="s">
        <v>215</v>
      </c>
      <c r="AB2558" s="1" t="s">
        <v>61</v>
      </c>
      <c r="AC2558" s="1" t="s">
        <v>257</v>
      </c>
      <c r="AD2558" s="1" t="s">
        <v>188</v>
      </c>
      <c r="AE2558" s="1" t="s">
        <v>83</v>
      </c>
      <c r="AF2558" s="1"/>
      <c r="AG2558" s="1">
        <v>20110610</v>
      </c>
      <c r="AH2558" s="1" t="str">
        <f t="shared" si="274"/>
        <v>201106</v>
      </c>
      <c r="AI2558" s="1"/>
      <c r="AJ2558" s="1"/>
      <c r="AK2558" s="1"/>
      <c r="AL2558" s="1">
        <v>300</v>
      </c>
      <c r="AM2558" s="1">
        <v>420</v>
      </c>
      <c r="AN2558" s="1">
        <v>300</v>
      </c>
      <c r="AO2558" s="1"/>
      <c r="AP2558" s="1">
        <v>20121030</v>
      </c>
      <c r="AQ2558" s="1">
        <v>20121001</v>
      </c>
      <c r="AR2558" s="1">
        <v>20130930</v>
      </c>
      <c r="AS2558" s="1" t="s">
        <v>189</v>
      </c>
      <c r="AT2558" s="1"/>
      <c r="AU2558" s="1"/>
      <c r="AV2558">
        <v>300</v>
      </c>
      <c r="AW2558" s="5" t="str">
        <f t="shared" si="275"/>
        <v>&gt;20万</v>
      </c>
      <c r="AX2558">
        <v>2728.6804000000002</v>
      </c>
      <c r="AY2558">
        <v>7</v>
      </c>
      <c r="AZ2558">
        <v>4594.3568200000009</v>
      </c>
      <c r="BA2558">
        <v>12</v>
      </c>
      <c r="BB2558">
        <v>389.81148571428577</v>
      </c>
      <c r="BC2558" s="3" t="str">
        <f t="shared" si="276"/>
        <v>重点商场</v>
      </c>
      <c r="BD2558" s="4" t="s">
        <v>27584</v>
      </c>
      <c r="BE2558">
        <f t="shared" si="277"/>
        <v>382.86306833333339</v>
      </c>
      <c r="BF2558" s="4" t="str">
        <f t="shared" si="278"/>
        <v>&gt;20万</v>
      </c>
      <c r="BG2558" t="e">
        <v>#N/A</v>
      </c>
      <c r="BH2558" s="4" t="e">
        <v>#N/A</v>
      </c>
    </row>
    <row r="2559" spans="1:60">
      <c r="A2559" s="1" t="s">
        <v>11421</v>
      </c>
      <c r="B2559" s="1" t="s">
        <v>11422</v>
      </c>
      <c r="C2559" s="1" t="s">
        <v>11422</v>
      </c>
      <c r="D2559" s="1" t="s">
        <v>11423</v>
      </c>
      <c r="E2559" s="1" t="s">
        <v>10718</v>
      </c>
      <c r="F2559" s="1" t="s">
        <v>7293</v>
      </c>
      <c r="G2559" s="1" t="s">
        <v>129</v>
      </c>
      <c r="H2559" s="1" t="s">
        <v>10718</v>
      </c>
      <c r="I2559" s="1" t="s">
        <v>7293</v>
      </c>
      <c r="J2559" s="1" t="s">
        <v>129</v>
      </c>
      <c r="K2559" s="1" t="s">
        <v>7295</v>
      </c>
      <c r="L2559" s="1" t="s">
        <v>7293</v>
      </c>
      <c r="M2559" s="1" t="s">
        <v>64</v>
      </c>
      <c r="N2559" s="1" t="s">
        <v>52</v>
      </c>
      <c r="O2559" s="1" t="str">
        <f t="shared" si="273"/>
        <v>维持</v>
      </c>
      <c r="P2559" s="1" t="s">
        <v>53</v>
      </c>
      <c r="Q2559" s="1" t="s">
        <v>54</v>
      </c>
      <c r="R2559" s="1" t="s">
        <v>7296</v>
      </c>
      <c r="S2559" s="1" t="s">
        <v>10660</v>
      </c>
      <c r="T2559" s="1" t="s">
        <v>133</v>
      </c>
      <c r="U2559" s="1" t="s">
        <v>11185</v>
      </c>
      <c r="V2559" s="1" t="s">
        <v>133</v>
      </c>
      <c r="W2559" s="1" t="s">
        <v>58</v>
      </c>
      <c r="X2559" s="1" t="s">
        <v>59</v>
      </c>
      <c r="Y2559" s="1" t="s">
        <v>76</v>
      </c>
      <c r="Z2559" s="1" t="s">
        <v>77</v>
      </c>
      <c r="AA2559" s="1" t="s">
        <v>77</v>
      </c>
      <c r="AB2559" s="1" t="s">
        <v>61</v>
      </c>
      <c r="AC2559" s="1" t="s">
        <v>325</v>
      </c>
      <c r="AD2559" s="1" t="s">
        <v>78</v>
      </c>
      <c r="AE2559" s="1" t="s">
        <v>123</v>
      </c>
      <c r="AF2559" s="1" t="s">
        <v>72</v>
      </c>
      <c r="AG2559" s="1">
        <v>20110630</v>
      </c>
      <c r="AH2559" s="1" t="str">
        <f t="shared" si="274"/>
        <v>201106</v>
      </c>
      <c r="AI2559" s="1"/>
      <c r="AJ2559" s="1"/>
      <c r="AK2559" s="1"/>
      <c r="AL2559" s="1">
        <v>110</v>
      </c>
      <c r="AM2559" s="1">
        <v>133</v>
      </c>
      <c r="AN2559" s="1">
        <v>110</v>
      </c>
      <c r="AO2559" s="1"/>
      <c r="AP2559" s="1">
        <v>20121031</v>
      </c>
      <c r="AQ2559" s="1">
        <v>20121001</v>
      </c>
      <c r="AR2559" s="1">
        <v>20130331</v>
      </c>
      <c r="AS2559" s="1" t="s">
        <v>180</v>
      </c>
      <c r="AT2559" s="1"/>
      <c r="AU2559" s="1"/>
      <c r="AV2559">
        <v>110</v>
      </c>
      <c r="AW2559" s="5" t="str">
        <f t="shared" si="275"/>
        <v>&gt;10万</v>
      </c>
      <c r="AX2559">
        <v>876.25600000000009</v>
      </c>
      <c r="AY2559">
        <v>7</v>
      </c>
      <c r="AZ2559">
        <v>1373.0554000000002</v>
      </c>
      <c r="BA2559">
        <v>12</v>
      </c>
      <c r="BB2559">
        <v>125.17942857142859</v>
      </c>
      <c r="BC2559" s="3" t="str">
        <f t="shared" si="276"/>
        <v>其他商场</v>
      </c>
      <c r="BD2559" s="4" t="s">
        <v>27585</v>
      </c>
      <c r="BE2559">
        <f t="shared" si="277"/>
        <v>114.42128333333335</v>
      </c>
      <c r="BF2559" s="4" t="str">
        <f t="shared" si="278"/>
        <v>&gt;10万</v>
      </c>
      <c r="BG2559" t="e">
        <v>#N/A</v>
      </c>
      <c r="BH2559" s="4" t="e">
        <v>#N/A</v>
      </c>
    </row>
    <row r="2560" spans="1:60">
      <c r="A2560" s="1" t="s">
        <v>11424</v>
      </c>
      <c r="B2560" s="1" t="s">
        <v>11425</v>
      </c>
      <c r="C2560" s="1" t="s">
        <v>11425</v>
      </c>
      <c r="D2560" s="1" t="s">
        <v>11426</v>
      </c>
      <c r="E2560" s="1" t="s">
        <v>7292</v>
      </c>
      <c r="F2560" s="1" t="s">
        <v>7293</v>
      </c>
      <c r="G2560" s="1" t="s">
        <v>129</v>
      </c>
      <c r="H2560" s="1" t="s">
        <v>11319</v>
      </c>
      <c r="I2560" s="1" t="s">
        <v>11316</v>
      </c>
      <c r="J2560" s="1" t="s">
        <v>159</v>
      </c>
      <c r="K2560" s="1" t="s">
        <v>7295</v>
      </c>
      <c r="L2560" s="1" t="s">
        <v>7293</v>
      </c>
      <c r="M2560" s="1" t="s">
        <v>1734</v>
      </c>
      <c r="N2560" s="1" t="s">
        <v>52</v>
      </c>
      <c r="O2560" s="1" t="str">
        <f t="shared" si="273"/>
        <v>维持</v>
      </c>
      <c r="P2560" s="1" t="s">
        <v>53</v>
      </c>
      <c r="Q2560" s="1" t="s">
        <v>54</v>
      </c>
      <c r="R2560" s="1" t="s">
        <v>7296</v>
      </c>
      <c r="S2560" s="1" t="s">
        <v>10594</v>
      </c>
      <c r="T2560" s="1" t="s">
        <v>654</v>
      </c>
      <c r="U2560" s="1" t="s">
        <v>10725</v>
      </c>
      <c r="V2560" s="1" t="s">
        <v>654</v>
      </c>
      <c r="W2560" s="1" t="s">
        <v>58</v>
      </c>
      <c r="X2560" s="1" t="s">
        <v>173</v>
      </c>
      <c r="Y2560" s="1" t="s">
        <v>76</v>
      </c>
      <c r="Z2560" s="1" t="s">
        <v>77</v>
      </c>
      <c r="AA2560" s="1" t="s">
        <v>77</v>
      </c>
      <c r="AB2560" s="1" t="s">
        <v>162</v>
      </c>
      <c r="AC2560" s="1" t="s">
        <v>1055</v>
      </c>
      <c r="AD2560" s="1" t="s">
        <v>78</v>
      </c>
      <c r="AE2560" s="1" t="s">
        <v>83</v>
      </c>
      <c r="AF2560" s="1"/>
      <c r="AG2560" s="1">
        <v>20110624</v>
      </c>
      <c r="AH2560" s="1" t="str">
        <f t="shared" si="274"/>
        <v>201106</v>
      </c>
      <c r="AI2560" s="1"/>
      <c r="AJ2560" s="1"/>
      <c r="AK2560" s="1"/>
      <c r="AL2560" s="1">
        <v>88</v>
      </c>
      <c r="AM2560" s="1">
        <v>100</v>
      </c>
      <c r="AN2560" s="1">
        <v>88</v>
      </c>
      <c r="AO2560" s="1"/>
      <c r="AP2560" s="1">
        <v>20121102</v>
      </c>
      <c r="AQ2560" s="1">
        <v>20121001</v>
      </c>
      <c r="AR2560" s="1">
        <v>20130401</v>
      </c>
      <c r="AS2560" s="1" t="s">
        <v>180</v>
      </c>
      <c r="AT2560" s="1"/>
      <c r="AU2560" s="1"/>
      <c r="AV2560">
        <v>88</v>
      </c>
      <c r="AW2560" s="5" t="str">
        <f t="shared" si="275"/>
        <v>&gt;10万</v>
      </c>
      <c r="AX2560">
        <v>974.26301999999998</v>
      </c>
      <c r="AY2560">
        <v>7</v>
      </c>
      <c r="AZ2560">
        <v>1653.6231599999999</v>
      </c>
      <c r="BA2560">
        <v>12</v>
      </c>
      <c r="BB2560">
        <v>139.18043142857144</v>
      </c>
      <c r="BC2560" s="3" t="str">
        <f t="shared" si="276"/>
        <v>常规商场</v>
      </c>
      <c r="BD2560" s="4" t="s">
        <v>27585</v>
      </c>
      <c r="BE2560">
        <f t="shared" si="277"/>
        <v>137.80193</v>
      </c>
      <c r="BF2560" s="4" t="str">
        <f t="shared" si="278"/>
        <v>&gt;10万</v>
      </c>
      <c r="BG2560" t="e">
        <v>#N/A</v>
      </c>
      <c r="BH2560" s="4" t="e">
        <v>#N/A</v>
      </c>
    </row>
    <row r="2561" spans="1:60">
      <c r="A2561" s="1" t="s">
        <v>11427</v>
      </c>
      <c r="B2561" s="1" t="s">
        <v>11428</v>
      </c>
      <c r="C2561" s="1" t="s">
        <v>11428</v>
      </c>
      <c r="D2561" s="1" t="s">
        <v>11429</v>
      </c>
      <c r="E2561" s="1" t="s">
        <v>7292</v>
      </c>
      <c r="F2561" s="1" t="s">
        <v>7293</v>
      </c>
      <c r="G2561" s="1" t="s">
        <v>129</v>
      </c>
      <c r="H2561" s="1" t="s">
        <v>10877</v>
      </c>
      <c r="I2561" s="1" t="s">
        <v>10874</v>
      </c>
      <c r="J2561" s="1" t="s">
        <v>159</v>
      </c>
      <c r="K2561" s="1" t="s">
        <v>7295</v>
      </c>
      <c r="L2561" s="1" t="s">
        <v>7293</v>
      </c>
      <c r="M2561" s="1" t="s">
        <v>1734</v>
      </c>
      <c r="N2561" s="1" t="s">
        <v>52</v>
      </c>
      <c r="O2561" s="1" t="str">
        <f t="shared" si="273"/>
        <v>维持</v>
      </c>
      <c r="P2561" s="1" t="s">
        <v>53</v>
      </c>
      <c r="Q2561" s="1" t="s">
        <v>54</v>
      </c>
      <c r="R2561" s="1" t="s">
        <v>7296</v>
      </c>
      <c r="S2561" s="1" t="s">
        <v>10594</v>
      </c>
      <c r="T2561" s="1" t="s">
        <v>654</v>
      </c>
      <c r="U2561" s="1" t="s">
        <v>10878</v>
      </c>
      <c r="V2561" s="1" t="s">
        <v>355</v>
      </c>
      <c r="W2561" s="1" t="s">
        <v>58</v>
      </c>
      <c r="X2561" s="1" t="s">
        <v>173</v>
      </c>
      <c r="Y2561" s="1" t="s">
        <v>88</v>
      </c>
      <c r="Z2561" s="1" t="s">
        <v>88</v>
      </c>
      <c r="AA2561" s="1" t="s">
        <v>88</v>
      </c>
      <c r="AB2561" s="1" t="s">
        <v>162</v>
      </c>
      <c r="AC2561" s="1" t="s">
        <v>174</v>
      </c>
      <c r="AD2561" s="1" t="s">
        <v>78</v>
      </c>
      <c r="AE2561" s="1" t="s">
        <v>71</v>
      </c>
      <c r="AF2561" s="1"/>
      <c r="AG2561" s="1">
        <v>20110630</v>
      </c>
      <c r="AH2561" s="1" t="str">
        <f t="shared" si="274"/>
        <v>201106</v>
      </c>
      <c r="AI2561" s="1"/>
      <c r="AJ2561" s="1"/>
      <c r="AK2561" s="1"/>
      <c r="AL2561" s="1">
        <v>122</v>
      </c>
      <c r="AM2561" s="1">
        <v>120</v>
      </c>
      <c r="AN2561" s="1">
        <v>122</v>
      </c>
      <c r="AO2561" s="1"/>
      <c r="AP2561" s="1">
        <v>20121102</v>
      </c>
      <c r="AQ2561" s="1">
        <v>20121001</v>
      </c>
      <c r="AR2561" s="1">
        <v>20130430</v>
      </c>
      <c r="AS2561" s="1" t="s">
        <v>180</v>
      </c>
      <c r="AT2561" s="1"/>
      <c r="AU2561" s="1"/>
      <c r="AV2561">
        <v>122</v>
      </c>
      <c r="AW2561" s="5" t="str">
        <f t="shared" si="275"/>
        <v>&gt;7万</v>
      </c>
      <c r="AX2561">
        <v>613.09334999999999</v>
      </c>
      <c r="AY2561">
        <v>7</v>
      </c>
      <c r="AZ2561">
        <v>842.93392000000017</v>
      </c>
      <c r="BA2561">
        <v>12</v>
      </c>
      <c r="BB2561">
        <v>87.584764285714286</v>
      </c>
      <c r="BC2561" s="3" t="str">
        <f t="shared" si="276"/>
        <v>其他商场</v>
      </c>
      <c r="BD2561" s="4" t="s">
        <v>27587</v>
      </c>
      <c r="BE2561">
        <f t="shared" si="277"/>
        <v>70.244493333333352</v>
      </c>
      <c r="BF2561" s="4" t="str">
        <f t="shared" si="278"/>
        <v>&gt;7万</v>
      </c>
      <c r="BG2561" t="e">
        <v>#N/A</v>
      </c>
      <c r="BH2561" s="4" t="e">
        <v>#N/A</v>
      </c>
    </row>
    <row r="2562" spans="1:60">
      <c r="A2562" s="1" t="s">
        <v>11430</v>
      </c>
      <c r="B2562" s="1" t="s">
        <v>11431</v>
      </c>
      <c r="C2562" s="1" t="s">
        <v>11432</v>
      </c>
      <c r="D2562" s="1" t="s">
        <v>11433</v>
      </c>
      <c r="E2562" s="1" t="s">
        <v>10612</v>
      </c>
      <c r="F2562" s="1" t="s">
        <v>10613</v>
      </c>
      <c r="G2562" s="1" t="s">
        <v>129</v>
      </c>
      <c r="H2562" s="1" t="s">
        <v>10614</v>
      </c>
      <c r="I2562" s="1" t="s">
        <v>10609</v>
      </c>
      <c r="J2562" s="1" t="s">
        <v>159</v>
      </c>
      <c r="K2562" s="1" t="s">
        <v>10615</v>
      </c>
      <c r="L2562" s="1" t="s">
        <v>10613</v>
      </c>
      <c r="M2562" s="1" t="s">
        <v>1734</v>
      </c>
      <c r="N2562" s="1" t="s">
        <v>52</v>
      </c>
      <c r="O2562" s="1" t="str">
        <f t="shared" si="273"/>
        <v>维持</v>
      </c>
      <c r="P2562" s="1" t="s">
        <v>53</v>
      </c>
      <c r="Q2562" s="1" t="s">
        <v>54</v>
      </c>
      <c r="R2562" s="1" t="s">
        <v>7296</v>
      </c>
      <c r="S2562" s="1" t="s">
        <v>10616</v>
      </c>
      <c r="T2562" s="1" t="s">
        <v>133</v>
      </c>
      <c r="U2562" s="1" t="s">
        <v>10617</v>
      </c>
      <c r="V2562" s="1" t="s">
        <v>133</v>
      </c>
      <c r="W2562" s="1" t="s">
        <v>58</v>
      </c>
      <c r="X2562" s="1" t="s">
        <v>59</v>
      </c>
      <c r="Y2562" s="1" t="s">
        <v>88</v>
      </c>
      <c r="Z2562" s="1" t="s">
        <v>88</v>
      </c>
      <c r="AA2562" s="1" t="s">
        <v>88</v>
      </c>
      <c r="AB2562" s="1" t="s">
        <v>162</v>
      </c>
      <c r="AC2562" s="1" t="s">
        <v>134</v>
      </c>
      <c r="AD2562" s="1" t="s">
        <v>78</v>
      </c>
      <c r="AE2562" s="1" t="s">
        <v>71</v>
      </c>
      <c r="AF2562" s="1" t="s">
        <v>861</v>
      </c>
      <c r="AG2562" s="1">
        <v>20110630</v>
      </c>
      <c r="AH2562" s="1" t="str">
        <f t="shared" si="274"/>
        <v>201106</v>
      </c>
      <c r="AI2562" s="1"/>
      <c r="AJ2562" s="1"/>
      <c r="AK2562" s="1"/>
      <c r="AL2562" s="1">
        <v>165</v>
      </c>
      <c r="AM2562" s="1">
        <v>158</v>
      </c>
      <c r="AN2562" s="1">
        <v>165</v>
      </c>
      <c r="AO2562" s="1"/>
      <c r="AP2562" s="1">
        <v>20121025</v>
      </c>
      <c r="AQ2562" s="1">
        <v>20120901</v>
      </c>
      <c r="AR2562" s="1">
        <v>20130831</v>
      </c>
      <c r="AS2562" s="1" t="s">
        <v>64</v>
      </c>
      <c r="AT2562" s="1"/>
      <c r="AU2562" s="1"/>
      <c r="AV2562">
        <v>165</v>
      </c>
      <c r="AW2562" s="5" t="str">
        <f t="shared" si="275"/>
        <v>&gt;7万</v>
      </c>
      <c r="AX2562">
        <v>754.92266000000006</v>
      </c>
      <c r="AY2562">
        <v>7</v>
      </c>
      <c r="AZ2562">
        <v>1027.5585199999998</v>
      </c>
      <c r="BA2562">
        <v>12</v>
      </c>
      <c r="BB2562">
        <v>107.8460942857143</v>
      </c>
      <c r="BC2562" s="3" t="str">
        <f t="shared" si="276"/>
        <v>其他商场</v>
      </c>
      <c r="BD2562" s="4" t="s">
        <v>27585</v>
      </c>
      <c r="BE2562">
        <f t="shared" si="277"/>
        <v>85.629876666666647</v>
      </c>
      <c r="BF2562" s="4" t="str">
        <f t="shared" si="278"/>
        <v>&gt;7万</v>
      </c>
      <c r="BG2562" t="e">
        <v>#N/A</v>
      </c>
      <c r="BH2562" s="4" t="e">
        <v>#N/A</v>
      </c>
    </row>
    <row r="2563" spans="1:60">
      <c r="A2563" s="1" t="s">
        <v>11434</v>
      </c>
      <c r="B2563" s="1" t="s">
        <v>11435</v>
      </c>
      <c r="C2563" s="1" t="s">
        <v>11435</v>
      </c>
      <c r="D2563" s="1" t="s">
        <v>11436</v>
      </c>
      <c r="E2563" s="1" t="s">
        <v>7292</v>
      </c>
      <c r="F2563" s="1" t="s">
        <v>7293</v>
      </c>
      <c r="G2563" s="1" t="s">
        <v>129</v>
      </c>
      <c r="H2563" s="1" t="s">
        <v>10745</v>
      </c>
      <c r="I2563" s="1" t="s">
        <v>10746</v>
      </c>
      <c r="J2563" s="1" t="s">
        <v>159</v>
      </c>
      <c r="K2563" s="1" t="s">
        <v>7295</v>
      </c>
      <c r="L2563" s="1" t="s">
        <v>7293</v>
      </c>
      <c r="M2563" s="1" t="s">
        <v>1734</v>
      </c>
      <c r="N2563" s="1" t="s">
        <v>52</v>
      </c>
      <c r="O2563" s="1" t="str">
        <f t="shared" ref="O2563:O2626" si="279">N2563</f>
        <v>维持</v>
      </c>
      <c r="P2563" s="1" t="s">
        <v>53</v>
      </c>
      <c r="Q2563" s="1" t="s">
        <v>54</v>
      </c>
      <c r="R2563" s="1" t="s">
        <v>7296</v>
      </c>
      <c r="S2563" s="1" t="s">
        <v>10747</v>
      </c>
      <c r="T2563" s="1" t="s">
        <v>133</v>
      </c>
      <c r="U2563" s="1" t="s">
        <v>10748</v>
      </c>
      <c r="V2563" s="1" t="s">
        <v>355</v>
      </c>
      <c r="W2563" s="1" t="s">
        <v>58</v>
      </c>
      <c r="X2563" s="1" t="s">
        <v>173</v>
      </c>
      <c r="Y2563" s="1" t="s">
        <v>60</v>
      </c>
      <c r="Z2563" s="1" t="s">
        <v>60</v>
      </c>
      <c r="AA2563" s="1" t="s">
        <v>60</v>
      </c>
      <c r="AB2563" s="1" t="s">
        <v>162</v>
      </c>
      <c r="AC2563" s="1" t="s">
        <v>292</v>
      </c>
      <c r="AD2563" s="1" t="s">
        <v>78</v>
      </c>
      <c r="AE2563" s="1" t="s">
        <v>71</v>
      </c>
      <c r="AF2563" s="1"/>
      <c r="AG2563" s="1">
        <v>20110630</v>
      </c>
      <c r="AH2563" s="1" t="str">
        <f t="shared" ref="AH2563:AH2626" si="280">LEFT(AG2563,6)</f>
        <v>201106</v>
      </c>
      <c r="AI2563" s="1"/>
      <c r="AJ2563" s="1"/>
      <c r="AK2563" s="1"/>
      <c r="AL2563" s="1">
        <v>137</v>
      </c>
      <c r="AM2563" s="1">
        <v>150</v>
      </c>
      <c r="AN2563" s="1">
        <v>137</v>
      </c>
      <c r="AO2563" s="1"/>
      <c r="AP2563" s="1">
        <v>20121102</v>
      </c>
      <c r="AQ2563" s="1">
        <v>20121001</v>
      </c>
      <c r="AR2563" s="1">
        <v>20130930</v>
      </c>
      <c r="AS2563" s="1" t="s">
        <v>180</v>
      </c>
      <c r="AT2563" s="1"/>
      <c r="AU2563" s="1"/>
      <c r="AV2563">
        <v>137</v>
      </c>
      <c r="AW2563" s="5" t="str">
        <f t="shared" ref="AW2563:AW2626" si="281">BF2563</f>
        <v>&lt;7万</v>
      </c>
      <c r="AX2563">
        <v>653.22199999999998</v>
      </c>
      <c r="AY2563">
        <v>7</v>
      </c>
      <c r="AZ2563">
        <v>800.04000000000019</v>
      </c>
      <c r="BA2563">
        <v>12</v>
      </c>
      <c r="BB2563">
        <v>93.317428571428565</v>
      </c>
      <c r="BC2563" s="3" t="str">
        <f t="shared" ref="BC2563:BC2626" si="282">IF(BB2563&gt;500,"核心商场",IF(BB2563&gt;300,"重点商场",IF(BB2563&gt;200,"主力上场",IF(BB2563&gt;130,"常规商场","其他商场"))))</f>
        <v>其他商场</v>
      </c>
      <c r="BD2563" s="4" t="s">
        <v>27587</v>
      </c>
      <c r="BE2563">
        <f t="shared" ref="BE2563:BE2626" si="283">AZ2563/BA2563</f>
        <v>66.670000000000016</v>
      </c>
      <c r="BF2563" s="4" t="str">
        <f t="shared" ref="BF2563:BF2626" si="284">IF(BE2563&lt;70,"&lt;7万",IF(BE2563&lt;100,"&gt;7万",IF(BE2563&lt;200,"&gt;10万",IF(BE2563&lt;500,"&gt;20万","&gt;50万"))))</f>
        <v>&lt;7万</v>
      </c>
      <c r="BG2563" t="e">
        <v>#N/A</v>
      </c>
      <c r="BH2563" s="4" t="e">
        <v>#N/A</v>
      </c>
    </row>
    <row r="2564" spans="1:60">
      <c r="A2564" s="1" t="s">
        <v>11437</v>
      </c>
      <c r="B2564" s="1" t="s">
        <v>11438</v>
      </c>
      <c r="C2564" s="1" t="s">
        <v>11438</v>
      </c>
      <c r="D2564" s="1" t="s">
        <v>11439</v>
      </c>
      <c r="E2564" s="1" t="s">
        <v>10718</v>
      </c>
      <c r="F2564" s="1" t="s">
        <v>7293</v>
      </c>
      <c r="G2564" s="1" t="s">
        <v>129</v>
      </c>
      <c r="H2564" s="1" t="s">
        <v>10718</v>
      </c>
      <c r="I2564" s="1" t="s">
        <v>7293</v>
      </c>
      <c r="J2564" s="1" t="s">
        <v>129</v>
      </c>
      <c r="K2564" s="1" t="s">
        <v>7295</v>
      </c>
      <c r="L2564" s="1" t="s">
        <v>7293</v>
      </c>
      <c r="M2564" s="1" t="s">
        <v>64</v>
      </c>
      <c r="N2564" s="1" t="s">
        <v>52</v>
      </c>
      <c r="O2564" s="1" t="str">
        <f t="shared" si="279"/>
        <v>维持</v>
      </c>
      <c r="P2564" s="1" t="s">
        <v>53</v>
      </c>
      <c r="Q2564" s="1" t="s">
        <v>54</v>
      </c>
      <c r="R2564" s="1" t="s">
        <v>7296</v>
      </c>
      <c r="S2564" s="1" t="s">
        <v>7297</v>
      </c>
      <c r="T2564" s="1" t="s">
        <v>133</v>
      </c>
      <c r="U2564" s="1" t="s">
        <v>7298</v>
      </c>
      <c r="V2564" s="1" t="s">
        <v>133</v>
      </c>
      <c r="W2564" s="1" t="s">
        <v>58</v>
      </c>
      <c r="X2564" s="1" t="s">
        <v>59</v>
      </c>
      <c r="Y2564" s="1" t="s">
        <v>76</v>
      </c>
      <c r="Z2564" s="1" t="s">
        <v>77</v>
      </c>
      <c r="AA2564" s="1" t="s">
        <v>77</v>
      </c>
      <c r="AB2564" s="1" t="s">
        <v>61</v>
      </c>
      <c r="AC2564" s="1" t="s">
        <v>134</v>
      </c>
      <c r="AD2564" s="1" t="s">
        <v>27599</v>
      </c>
      <c r="AE2564" s="1" t="s">
        <v>123</v>
      </c>
      <c r="AF2564" s="1" t="s">
        <v>861</v>
      </c>
      <c r="AG2564" s="1">
        <v>20110723</v>
      </c>
      <c r="AH2564" s="1" t="str">
        <f t="shared" si="280"/>
        <v>201107</v>
      </c>
      <c r="AI2564" s="1">
        <v>20130914</v>
      </c>
      <c r="AJ2564" s="1"/>
      <c r="AK2564" s="1"/>
      <c r="AL2564" s="1">
        <v>105</v>
      </c>
      <c r="AM2564" s="1">
        <v>133</v>
      </c>
      <c r="AN2564" s="1">
        <v>105</v>
      </c>
      <c r="AO2564" s="1"/>
      <c r="AP2564" s="1">
        <v>20131115</v>
      </c>
      <c r="AQ2564" s="1">
        <v>20130914</v>
      </c>
      <c r="AR2564" s="1">
        <v>20140630</v>
      </c>
      <c r="AS2564" s="1" t="s">
        <v>180</v>
      </c>
      <c r="AT2564" s="1"/>
      <c r="AU2564" s="1"/>
      <c r="AV2564">
        <v>105</v>
      </c>
      <c r="AW2564" s="5" t="str">
        <f t="shared" si="281"/>
        <v>&gt;10万</v>
      </c>
      <c r="AX2564">
        <v>1059.942</v>
      </c>
      <c r="AY2564">
        <v>7</v>
      </c>
      <c r="AZ2564">
        <v>1566.9306499999998</v>
      </c>
      <c r="BA2564">
        <v>12</v>
      </c>
      <c r="BB2564">
        <v>151.42028571428571</v>
      </c>
      <c r="BC2564" s="3" t="str">
        <f t="shared" si="282"/>
        <v>常规商场</v>
      </c>
      <c r="BD2564" s="4" t="s">
        <v>27585</v>
      </c>
      <c r="BE2564">
        <f t="shared" si="283"/>
        <v>130.57755416666666</v>
      </c>
      <c r="BF2564" s="4" t="str">
        <f t="shared" si="284"/>
        <v>&gt;10万</v>
      </c>
      <c r="BG2564" t="e">
        <v>#N/A</v>
      </c>
      <c r="BH2564" s="4" t="e">
        <v>#N/A</v>
      </c>
    </row>
    <row r="2565" spans="1:60">
      <c r="A2565" s="1" t="s">
        <v>11440</v>
      </c>
      <c r="B2565" s="1" t="s">
        <v>11441</v>
      </c>
      <c r="C2565" s="1" t="s">
        <v>11442</v>
      </c>
      <c r="D2565" s="1" t="s">
        <v>11443</v>
      </c>
      <c r="E2565" s="1" t="s">
        <v>10635</v>
      </c>
      <c r="F2565" s="1" t="s">
        <v>10613</v>
      </c>
      <c r="G2565" s="1" t="s">
        <v>129</v>
      </c>
      <c r="H2565" s="1" t="s">
        <v>10635</v>
      </c>
      <c r="I2565" s="1" t="s">
        <v>10613</v>
      </c>
      <c r="J2565" s="1" t="s">
        <v>129</v>
      </c>
      <c r="K2565" s="1" t="s">
        <v>10615</v>
      </c>
      <c r="L2565" s="1" t="s">
        <v>10613</v>
      </c>
      <c r="M2565" s="1" t="s">
        <v>180</v>
      </c>
      <c r="N2565" s="1" t="s">
        <v>52</v>
      </c>
      <c r="O2565" s="1" t="str">
        <f t="shared" si="279"/>
        <v>维持</v>
      </c>
      <c r="P2565" s="1" t="s">
        <v>53</v>
      </c>
      <c r="Q2565" s="1" t="s">
        <v>54</v>
      </c>
      <c r="R2565" s="1" t="s">
        <v>7296</v>
      </c>
      <c r="S2565" s="1" t="s">
        <v>10897</v>
      </c>
      <c r="T2565" s="1" t="s">
        <v>355</v>
      </c>
      <c r="U2565" s="1" t="s">
        <v>10980</v>
      </c>
      <c r="V2565" s="1" t="s">
        <v>355</v>
      </c>
      <c r="W2565" s="1" t="s">
        <v>27595</v>
      </c>
      <c r="X2565" s="1" t="s">
        <v>173</v>
      </c>
      <c r="Y2565" s="1" t="s">
        <v>215</v>
      </c>
      <c r="Z2565" s="1" t="s">
        <v>215</v>
      </c>
      <c r="AA2565" s="1" t="s">
        <v>215</v>
      </c>
      <c r="AB2565" s="1" t="s">
        <v>61</v>
      </c>
      <c r="AC2565" s="1" t="s">
        <v>257</v>
      </c>
      <c r="AD2565" s="1" t="s">
        <v>188</v>
      </c>
      <c r="AE2565" s="1" t="s">
        <v>123</v>
      </c>
      <c r="AF2565" s="1"/>
      <c r="AG2565" s="1">
        <v>20110826</v>
      </c>
      <c r="AH2565" s="1" t="str">
        <f t="shared" si="280"/>
        <v>201108</v>
      </c>
      <c r="AI2565" s="1"/>
      <c r="AJ2565" s="1"/>
      <c r="AK2565" s="1"/>
      <c r="AL2565" s="1">
        <v>390</v>
      </c>
      <c r="AM2565" s="1">
        <v>532</v>
      </c>
      <c r="AN2565" s="1">
        <v>390</v>
      </c>
      <c r="AO2565" s="1"/>
      <c r="AP2565" s="1">
        <v>20121029</v>
      </c>
      <c r="AQ2565" s="1">
        <v>20121001</v>
      </c>
      <c r="AR2565" s="1">
        <v>20130930</v>
      </c>
      <c r="AS2565" s="1" t="s">
        <v>189</v>
      </c>
      <c r="AT2565" s="1"/>
      <c r="AU2565" s="1"/>
      <c r="AV2565">
        <v>390</v>
      </c>
      <c r="AW2565" s="5" t="str">
        <f t="shared" si="281"/>
        <v>&gt;20万</v>
      </c>
      <c r="AX2565">
        <v>3614.9301199999995</v>
      </c>
      <c r="AY2565">
        <v>7</v>
      </c>
      <c r="AZ2565">
        <v>5294.6136799999995</v>
      </c>
      <c r="BA2565">
        <v>12</v>
      </c>
      <c r="BB2565">
        <v>516.41858857142847</v>
      </c>
      <c r="BC2565" s="3" t="str">
        <f t="shared" si="282"/>
        <v>核心商场</v>
      </c>
      <c r="BD2565" s="4" t="s">
        <v>27588</v>
      </c>
      <c r="BE2565">
        <f t="shared" si="283"/>
        <v>441.2178066666666</v>
      </c>
      <c r="BF2565" s="4" t="str">
        <f t="shared" si="284"/>
        <v>&gt;20万</v>
      </c>
      <c r="BG2565" t="e">
        <v>#N/A</v>
      </c>
      <c r="BH2565" s="4" t="e">
        <v>#N/A</v>
      </c>
    </row>
    <row r="2566" spans="1:60">
      <c r="A2566" s="1" t="s">
        <v>11444</v>
      </c>
      <c r="B2566" s="1" t="s">
        <v>11445</v>
      </c>
      <c r="C2566" s="1" t="s">
        <v>11446</v>
      </c>
      <c r="D2566" s="1" t="s">
        <v>11447</v>
      </c>
      <c r="E2566" s="1" t="s">
        <v>10659</v>
      </c>
      <c r="F2566" s="1" t="s">
        <v>10642</v>
      </c>
      <c r="G2566" s="1" t="s">
        <v>129</v>
      </c>
      <c r="H2566" s="1" t="s">
        <v>10659</v>
      </c>
      <c r="I2566" s="1" t="s">
        <v>10642</v>
      </c>
      <c r="J2566" s="1" t="s">
        <v>129</v>
      </c>
      <c r="K2566" s="1" t="s">
        <v>10645</v>
      </c>
      <c r="L2566" s="1" t="s">
        <v>10646</v>
      </c>
      <c r="M2566" s="1" t="s">
        <v>64</v>
      </c>
      <c r="N2566" s="1" t="s">
        <v>52</v>
      </c>
      <c r="O2566" s="1" t="str">
        <f t="shared" si="279"/>
        <v>维持</v>
      </c>
      <c r="P2566" s="1" t="s">
        <v>53</v>
      </c>
      <c r="Q2566" s="1" t="s">
        <v>54</v>
      </c>
      <c r="R2566" s="1" t="s">
        <v>7296</v>
      </c>
      <c r="S2566" s="1" t="s">
        <v>10594</v>
      </c>
      <c r="T2566" s="1" t="s">
        <v>654</v>
      </c>
      <c r="U2566" s="1" t="s">
        <v>10725</v>
      </c>
      <c r="V2566" s="1" t="s">
        <v>654</v>
      </c>
      <c r="W2566" s="1" t="s">
        <v>58</v>
      </c>
      <c r="X2566" s="1" t="s">
        <v>94</v>
      </c>
      <c r="Y2566" s="1" t="s">
        <v>76</v>
      </c>
      <c r="Z2566" s="1" t="s">
        <v>77</v>
      </c>
      <c r="AA2566" s="1" t="s">
        <v>77</v>
      </c>
      <c r="AB2566" s="1" t="s">
        <v>61</v>
      </c>
      <c r="AC2566" s="1" t="s">
        <v>89</v>
      </c>
      <c r="AD2566" s="1" t="s">
        <v>27599</v>
      </c>
      <c r="AE2566" s="1" t="s">
        <v>83</v>
      </c>
      <c r="AF2566" s="1" t="s">
        <v>861</v>
      </c>
      <c r="AG2566" s="1">
        <v>20110902</v>
      </c>
      <c r="AH2566" s="1" t="str">
        <f t="shared" si="280"/>
        <v>201109</v>
      </c>
      <c r="AI2566" s="1">
        <v>20131108</v>
      </c>
      <c r="AJ2566" s="1"/>
      <c r="AK2566" s="1"/>
      <c r="AL2566" s="1">
        <v>136</v>
      </c>
      <c r="AM2566" s="1">
        <v>310</v>
      </c>
      <c r="AN2566" s="1">
        <v>136</v>
      </c>
      <c r="AO2566" s="1"/>
      <c r="AP2566" s="1">
        <v>20131112</v>
      </c>
      <c r="AQ2566" s="1">
        <v>20131108</v>
      </c>
      <c r="AR2566" s="1">
        <v>20140801</v>
      </c>
      <c r="AS2566" s="1" t="s">
        <v>64</v>
      </c>
      <c r="AT2566" s="1"/>
      <c r="AU2566" s="1"/>
      <c r="AV2566">
        <v>136</v>
      </c>
      <c r="AW2566" s="5" t="str">
        <f t="shared" si="281"/>
        <v>&gt;10万</v>
      </c>
      <c r="AX2566">
        <v>731.24099999999999</v>
      </c>
      <c r="AY2566">
        <v>7</v>
      </c>
      <c r="AZ2566">
        <v>1426.6590000000001</v>
      </c>
      <c r="BA2566">
        <v>12</v>
      </c>
      <c r="BB2566">
        <v>104.46299999999999</v>
      </c>
      <c r="BC2566" s="3" t="str">
        <f t="shared" si="282"/>
        <v>其他商场</v>
      </c>
      <c r="BD2566" s="4" t="s">
        <v>27585</v>
      </c>
      <c r="BE2566">
        <f t="shared" si="283"/>
        <v>118.88825000000001</v>
      </c>
      <c r="BF2566" s="4" t="str">
        <f t="shared" si="284"/>
        <v>&gt;10万</v>
      </c>
      <c r="BG2566" t="e">
        <v>#N/A</v>
      </c>
      <c r="BH2566" s="4" t="e">
        <v>#N/A</v>
      </c>
    </row>
    <row r="2567" spans="1:60">
      <c r="A2567" s="1" t="s">
        <v>11448</v>
      </c>
      <c r="B2567" s="1" t="s">
        <v>11449</v>
      </c>
      <c r="C2567" s="1" t="s">
        <v>11449</v>
      </c>
      <c r="D2567" s="1" t="s">
        <v>11450</v>
      </c>
      <c r="E2567" s="1" t="s">
        <v>10718</v>
      </c>
      <c r="F2567" s="1" t="s">
        <v>7293</v>
      </c>
      <c r="G2567" s="1" t="s">
        <v>129</v>
      </c>
      <c r="H2567" s="1" t="s">
        <v>10718</v>
      </c>
      <c r="I2567" s="1" t="s">
        <v>7293</v>
      </c>
      <c r="J2567" s="1" t="s">
        <v>129</v>
      </c>
      <c r="K2567" s="1" t="s">
        <v>7295</v>
      </c>
      <c r="L2567" s="1" t="s">
        <v>7293</v>
      </c>
      <c r="M2567" s="1" t="s">
        <v>64</v>
      </c>
      <c r="N2567" s="1" t="s">
        <v>209</v>
      </c>
      <c r="O2567" s="1" t="str">
        <f t="shared" si="279"/>
        <v>关闭</v>
      </c>
      <c r="P2567" s="1" t="s">
        <v>53</v>
      </c>
      <c r="Q2567" s="1" t="s">
        <v>54</v>
      </c>
      <c r="R2567" s="1" t="s">
        <v>7296</v>
      </c>
      <c r="S2567" s="1" t="s">
        <v>10594</v>
      </c>
      <c r="T2567" s="1" t="s">
        <v>654</v>
      </c>
      <c r="U2567" s="1" t="s">
        <v>10713</v>
      </c>
      <c r="V2567" s="1" t="s">
        <v>654</v>
      </c>
      <c r="W2567" s="1" t="s">
        <v>58</v>
      </c>
      <c r="X2567" s="1" t="s">
        <v>59</v>
      </c>
      <c r="Y2567" s="1" t="s">
        <v>60</v>
      </c>
      <c r="Z2567" s="1" t="s">
        <v>60</v>
      </c>
      <c r="AA2567" s="1" t="s">
        <v>60</v>
      </c>
      <c r="AB2567" s="1" t="s">
        <v>61</v>
      </c>
      <c r="AC2567" s="1" t="s">
        <v>82</v>
      </c>
      <c r="AD2567" s="1" t="s">
        <v>78</v>
      </c>
      <c r="AE2567" s="1" t="s">
        <v>83</v>
      </c>
      <c r="AF2567" s="1" t="s">
        <v>72</v>
      </c>
      <c r="AG2567" s="1">
        <v>20110815</v>
      </c>
      <c r="AH2567" s="1" t="str">
        <f t="shared" si="280"/>
        <v>201108</v>
      </c>
      <c r="AI2567" s="1"/>
      <c r="AJ2567" s="1">
        <v>20150706</v>
      </c>
      <c r="AK2567" s="1" t="s">
        <v>538</v>
      </c>
      <c r="AL2567" s="1">
        <v>87</v>
      </c>
      <c r="AM2567" s="1">
        <v>104</v>
      </c>
      <c r="AN2567" s="1">
        <v>87</v>
      </c>
      <c r="AO2567" s="1"/>
      <c r="AP2567" s="1">
        <v>20111007</v>
      </c>
      <c r="AQ2567" s="1">
        <v>20110815</v>
      </c>
      <c r="AR2567" s="1">
        <v>20120930</v>
      </c>
      <c r="AS2567" s="1" t="s">
        <v>180</v>
      </c>
      <c r="AT2567" s="1"/>
      <c r="AU2567" s="1"/>
      <c r="AV2567">
        <v>87</v>
      </c>
      <c r="AW2567" s="5" t="str">
        <f t="shared" si="281"/>
        <v>&lt;7万</v>
      </c>
      <c r="AX2567">
        <v>121.458</v>
      </c>
      <c r="AY2567">
        <v>3</v>
      </c>
      <c r="AZ2567">
        <v>612.40140000000008</v>
      </c>
      <c r="BA2567">
        <v>12</v>
      </c>
      <c r="BB2567">
        <v>40.485999999999997</v>
      </c>
      <c r="BC2567" s="3" t="str">
        <f t="shared" si="282"/>
        <v>其他商场</v>
      </c>
      <c r="BD2567" s="4" t="s">
        <v>27586</v>
      </c>
      <c r="BE2567">
        <f t="shared" si="283"/>
        <v>51.033450000000009</v>
      </c>
      <c r="BF2567" s="4" t="str">
        <f t="shared" si="284"/>
        <v>&lt;7万</v>
      </c>
      <c r="BG2567" t="e">
        <v>#N/A</v>
      </c>
      <c r="BH2567" s="4" t="e">
        <v>#N/A</v>
      </c>
    </row>
    <row r="2568" spans="1:60">
      <c r="A2568" s="1" t="s">
        <v>11451</v>
      </c>
      <c r="B2568" s="1" t="s">
        <v>11452</v>
      </c>
      <c r="C2568" s="1" t="s">
        <v>11453</v>
      </c>
      <c r="D2568" s="1" t="s">
        <v>11454</v>
      </c>
      <c r="E2568" s="1" t="s">
        <v>10718</v>
      </c>
      <c r="F2568" s="1" t="s">
        <v>7293</v>
      </c>
      <c r="G2568" s="1" t="s">
        <v>129</v>
      </c>
      <c r="H2568" s="1" t="s">
        <v>10718</v>
      </c>
      <c r="I2568" s="1" t="s">
        <v>7293</v>
      </c>
      <c r="J2568" s="1" t="s">
        <v>129</v>
      </c>
      <c r="K2568" s="1" t="s">
        <v>7295</v>
      </c>
      <c r="L2568" s="1" t="s">
        <v>7293</v>
      </c>
      <c r="M2568" s="1" t="s">
        <v>64</v>
      </c>
      <c r="N2568" s="1" t="s">
        <v>52</v>
      </c>
      <c r="O2568" s="1" t="str">
        <f t="shared" si="279"/>
        <v>维持</v>
      </c>
      <c r="P2568" s="1" t="s">
        <v>53</v>
      </c>
      <c r="Q2568" s="1" t="s">
        <v>54</v>
      </c>
      <c r="R2568" s="1" t="s">
        <v>7296</v>
      </c>
      <c r="S2568" s="1" t="s">
        <v>10594</v>
      </c>
      <c r="T2568" s="1" t="s">
        <v>654</v>
      </c>
      <c r="U2568" s="1" t="s">
        <v>10725</v>
      </c>
      <c r="V2568" s="1" t="s">
        <v>654</v>
      </c>
      <c r="W2568" s="1" t="s">
        <v>58</v>
      </c>
      <c r="X2568" s="1" t="s">
        <v>59</v>
      </c>
      <c r="Y2568" s="1" t="s">
        <v>76</v>
      </c>
      <c r="Z2568" s="1" t="s">
        <v>77</v>
      </c>
      <c r="AA2568" s="1" t="s">
        <v>77</v>
      </c>
      <c r="AB2568" s="1" t="s">
        <v>61</v>
      </c>
      <c r="AC2568" s="1" t="s">
        <v>82</v>
      </c>
      <c r="AD2568" s="1" t="s">
        <v>78</v>
      </c>
      <c r="AE2568" s="1" t="s">
        <v>83</v>
      </c>
      <c r="AF2568" s="1" t="s">
        <v>72</v>
      </c>
      <c r="AG2568" s="1">
        <v>20111028</v>
      </c>
      <c r="AH2568" s="1" t="str">
        <f t="shared" si="280"/>
        <v>201110</v>
      </c>
      <c r="AI2568" s="1"/>
      <c r="AJ2568" s="1"/>
      <c r="AK2568" s="1"/>
      <c r="AL2568" s="1">
        <v>111</v>
      </c>
      <c r="AM2568" s="1">
        <v>134</v>
      </c>
      <c r="AN2568" s="1">
        <v>111</v>
      </c>
      <c r="AO2568" s="1"/>
      <c r="AP2568" s="1">
        <v>20111117</v>
      </c>
      <c r="AQ2568" s="1">
        <v>20111028</v>
      </c>
      <c r="AR2568" s="1">
        <v>20120930</v>
      </c>
      <c r="AS2568" s="1" t="s">
        <v>180</v>
      </c>
      <c r="AT2568" s="1"/>
      <c r="AU2568" s="1"/>
      <c r="AV2568">
        <v>111</v>
      </c>
      <c r="AW2568" s="5" t="str">
        <f t="shared" si="281"/>
        <v>&gt;10万</v>
      </c>
      <c r="AX2568">
        <v>1403.2839999999999</v>
      </c>
      <c r="AY2568">
        <v>7</v>
      </c>
      <c r="AZ2568">
        <v>1808.9027499999997</v>
      </c>
      <c r="BA2568">
        <v>12</v>
      </c>
      <c r="BB2568">
        <v>200.46914285714283</v>
      </c>
      <c r="BC2568" s="3" t="str">
        <f t="shared" si="282"/>
        <v>主力上场</v>
      </c>
      <c r="BD2568" s="4" t="s">
        <v>27584</v>
      </c>
      <c r="BE2568">
        <f t="shared" si="283"/>
        <v>150.7418958333333</v>
      </c>
      <c r="BF2568" s="4" t="str">
        <f t="shared" si="284"/>
        <v>&gt;10万</v>
      </c>
      <c r="BG2568" t="e">
        <v>#N/A</v>
      </c>
      <c r="BH2568" s="4" t="e">
        <v>#N/A</v>
      </c>
    </row>
    <row r="2569" spans="1:60">
      <c r="A2569" s="1" t="s">
        <v>11455</v>
      </c>
      <c r="B2569" s="1" t="s">
        <v>11456</v>
      </c>
      <c r="C2569" s="1" t="s">
        <v>11456</v>
      </c>
      <c r="D2569" s="1" t="s">
        <v>11457</v>
      </c>
      <c r="E2569" s="1" t="s">
        <v>10718</v>
      </c>
      <c r="F2569" s="1" t="s">
        <v>7293</v>
      </c>
      <c r="G2569" s="1" t="s">
        <v>129</v>
      </c>
      <c r="H2569" s="1" t="s">
        <v>10718</v>
      </c>
      <c r="I2569" s="1" t="s">
        <v>7293</v>
      </c>
      <c r="J2569" s="1" t="s">
        <v>129</v>
      </c>
      <c r="K2569" s="1" t="s">
        <v>7295</v>
      </c>
      <c r="L2569" s="1" t="s">
        <v>7293</v>
      </c>
      <c r="M2569" s="1" t="s">
        <v>64</v>
      </c>
      <c r="N2569" s="1" t="s">
        <v>209</v>
      </c>
      <c r="O2569" s="1" t="str">
        <f t="shared" si="279"/>
        <v>关闭</v>
      </c>
      <c r="P2569" s="1" t="s">
        <v>53</v>
      </c>
      <c r="Q2569" s="1" t="s">
        <v>54</v>
      </c>
      <c r="R2569" s="1" t="s">
        <v>7296</v>
      </c>
      <c r="S2569" s="1" t="s">
        <v>10747</v>
      </c>
      <c r="T2569" s="1" t="s">
        <v>133</v>
      </c>
      <c r="U2569" s="1" t="s">
        <v>11357</v>
      </c>
      <c r="V2569" s="1" t="s">
        <v>133</v>
      </c>
      <c r="W2569" s="1" t="s">
        <v>58</v>
      </c>
      <c r="X2569" s="1" t="s">
        <v>59</v>
      </c>
      <c r="Y2569" s="1" t="s">
        <v>88</v>
      </c>
      <c r="Z2569" s="1" t="s">
        <v>88</v>
      </c>
      <c r="AA2569" s="1" t="s">
        <v>88</v>
      </c>
      <c r="AB2569" s="1" t="s">
        <v>61</v>
      </c>
      <c r="AC2569" s="1" t="s">
        <v>134</v>
      </c>
      <c r="AD2569" s="1" t="s">
        <v>78</v>
      </c>
      <c r="AE2569" s="1" t="s">
        <v>71</v>
      </c>
      <c r="AF2569" s="1" t="s">
        <v>861</v>
      </c>
      <c r="AG2569" s="1">
        <v>20110826</v>
      </c>
      <c r="AH2569" s="1" t="str">
        <f t="shared" si="280"/>
        <v>201108</v>
      </c>
      <c r="AI2569" s="1"/>
      <c r="AJ2569" s="1">
        <v>20150706</v>
      </c>
      <c r="AK2569" s="1" t="s">
        <v>211</v>
      </c>
      <c r="AL2569" s="1">
        <v>117</v>
      </c>
      <c r="AM2569" s="1">
        <v>142</v>
      </c>
      <c r="AN2569" s="1">
        <v>117</v>
      </c>
      <c r="AO2569" s="1"/>
      <c r="AP2569" s="1">
        <v>20111031</v>
      </c>
      <c r="AQ2569" s="1">
        <v>20110826</v>
      </c>
      <c r="AR2569" s="1">
        <v>20120930</v>
      </c>
      <c r="AS2569" s="1" t="s">
        <v>64</v>
      </c>
      <c r="AT2569" s="1"/>
      <c r="AU2569" s="1"/>
      <c r="AV2569">
        <v>117</v>
      </c>
      <c r="AW2569" s="5" t="str">
        <f t="shared" si="281"/>
        <v>&gt;7万</v>
      </c>
      <c r="AX2569">
        <v>255.22674000000001</v>
      </c>
      <c r="AY2569">
        <v>3</v>
      </c>
      <c r="AZ2569">
        <v>939.32198000000005</v>
      </c>
      <c r="BA2569">
        <v>12</v>
      </c>
      <c r="BB2569">
        <v>85.075580000000002</v>
      </c>
      <c r="BC2569" s="3" t="str">
        <f t="shared" si="282"/>
        <v>其他商场</v>
      </c>
      <c r="BD2569" s="4" t="s">
        <v>27587</v>
      </c>
      <c r="BE2569">
        <f t="shared" si="283"/>
        <v>78.276831666666666</v>
      </c>
      <c r="BF2569" s="4" t="str">
        <f t="shared" si="284"/>
        <v>&gt;7万</v>
      </c>
      <c r="BG2569" t="e">
        <v>#N/A</v>
      </c>
      <c r="BH2569" s="4" t="e">
        <v>#N/A</v>
      </c>
    </row>
    <row r="2570" spans="1:60">
      <c r="A2570" s="1" t="s">
        <v>11458</v>
      </c>
      <c r="B2570" s="1" t="s">
        <v>11459</v>
      </c>
      <c r="C2570" s="1" t="s">
        <v>11459</v>
      </c>
      <c r="D2570" s="1" t="s">
        <v>11460</v>
      </c>
      <c r="E2570" s="1" t="s">
        <v>10718</v>
      </c>
      <c r="F2570" s="1" t="s">
        <v>7293</v>
      </c>
      <c r="G2570" s="1" t="s">
        <v>129</v>
      </c>
      <c r="H2570" s="1" t="s">
        <v>10718</v>
      </c>
      <c r="I2570" s="1" t="s">
        <v>7293</v>
      </c>
      <c r="J2570" s="1" t="s">
        <v>129</v>
      </c>
      <c r="K2570" s="1" t="s">
        <v>7295</v>
      </c>
      <c r="L2570" s="1" t="s">
        <v>7293</v>
      </c>
      <c r="M2570" s="1" t="s">
        <v>64</v>
      </c>
      <c r="N2570" s="1" t="s">
        <v>52</v>
      </c>
      <c r="O2570" s="1" t="str">
        <f t="shared" si="279"/>
        <v>维持</v>
      </c>
      <c r="P2570" s="1" t="s">
        <v>53</v>
      </c>
      <c r="Q2570" s="1" t="s">
        <v>54</v>
      </c>
      <c r="R2570" s="1" t="s">
        <v>7296</v>
      </c>
      <c r="S2570" s="1" t="s">
        <v>10683</v>
      </c>
      <c r="T2570" s="1" t="s">
        <v>355</v>
      </c>
      <c r="U2570" s="1" t="s">
        <v>11241</v>
      </c>
      <c r="V2570" s="1" t="s">
        <v>355</v>
      </c>
      <c r="W2570" s="1" t="s">
        <v>58</v>
      </c>
      <c r="X2570" s="1" t="s">
        <v>59</v>
      </c>
      <c r="Y2570" s="1" t="s">
        <v>76</v>
      </c>
      <c r="Z2570" s="1" t="s">
        <v>77</v>
      </c>
      <c r="AA2570" s="1" t="s">
        <v>77</v>
      </c>
      <c r="AB2570" s="1" t="s">
        <v>61</v>
      </c>
      <c r="AC2570" s="1" t="s">
        <v>134</v>
      </c>
      <c r="AD2570" s="1" t="s">
        <v>78</v>
      </c>
      <c r="AE2570" s="1" t="s">
        <v>71</v>
      </c>
      <c r="AF2570" s="1" t="s">
        <v>861</v>
      </c>
      <c r="AG2570" s="1">
        <v>20111001</v>
      </c>
      <c r="AH2570" s="1" t="str">
        <f t="shared" si="280"/>
        <v>201110</v>
      </c>
      <c r="AI2570" s="1"/>
      <c r="AJ2570" s="1"/>
      <c r="AK2570" s="1"/>
      <c r="AL2570" s="1">
        <v>118</v>
      </c>
      <c r="AM2570" s="1">
        <v>140</v>
      </c>
      <c r="AN2570" s="1">
        <v>118</v>
      </c>
      <c r="AO2570" s="1"/>
      <c r="AP2570" s="1">
        <v>20111114</v>
      </c>
      <c r="AQ2570" s="1">
        <v>20111001</v>
      </c>
      <c r="AR2570" s="1">
        <v>20120930</v>
      </c>
      <c r="AS2570" s="1" t="s">
        <v>64</v>
      </c>
      <c r="AT2570" s="1"/>
      <c r="AU2570" s="1"/>
      <c r="AV2570">
        <v>118</v>
      </c>
      <c r="AW2570" s="5" t="str">
        <f t="shared" si="281"/>
        <v>&gt;10万</v>
      </c>
      <c r="AX2570">
        <v>908.09599999999989</v>
      </c>
      <c r="AY2570">
        <v>7</v>
      </c>
      <c r="AZ2570">
        <v>1255.3488699999998</v>
      </c>
      <c r="BA2570">
        <v>12</v>
      </c>
      <c r="BB2570">
        <v>129.72799999999998</v>
      </c>
      <c r="BC2570" s="3" t="str">
        <f t="shared" si="282"/>
        <v>其他商场</v>
      </c>
      <c r="BD2570" s="4" t="s">
        <v>27585</v>
      </c>
      <c r="BE2570">
        <f t="shared" si="283"/>
        <v>104.61240583333331</v>
      </c>
      <c r="BF2570" s="4" t="str">
        <f t="shared" si="284"/>
        <v>&gt;10万</v>
      </c>
      <c r="BG2570" t="e">
        <v>#N/A</v>
      </c>
      <c r="BH2570" s="4" t="e">
        <v>#N/A</v>
      </c>
    </row>
    <row r="2571" spans="1:60">
      <c r="A2571" s="1" t="s">
        <v>11461</v>
      </c>
      <c r="B2571" s="1" t="s">
        <v>11462</v>
      </c>
      <c r="C2571" s="1" t="s">
        <v>11463</v>
      </c>
      <c r="D2571" s="1" t="s">
        <v>11464</v>
      </c>
      <c r="E2571" s="1" t="s">
        <v>10612</v>
      </c>
      <c r="F2571" s="1" t="s">
        <v>10613</v>
      </c>
      <c r="G2571" s="1" t="s">
        <v>129</v>
      </c>
      <c r="H2571" s="1" t="s">
        <v>11347</v>
      </c>
      <c r="I2571" s="1" t="s">
        <v>11348</v>
      </c>
      <c r="J2571" s="1" t="s">
        <v>159</v>
      </c>
      <c r="K2571" s="1" t="s">
        <v>10615</v>
      </c>
      <c r="L2571" s="1" t="s">
        <v>10613</v>
      </c>
      <c r="M2571" s="1" t="s">
        <v>1734</v>
      </c>
      <c r="N2571" s="1" t="s">
        <v>52</v>
      </c>
      <c r="O2571" s="1" t="str">
        <f t="shared" si="279"/>
        <v>维持</v>
      </c>
      <c r="P2571" s="1" t="s">
        <v>53</v>
      </c>
      <c r="Q2571" s="1" t="s">
        <v>54</v>
      </c>
      <c r="R2571" s="1" t="s">
        <v>7296</v>
      </c>
      <c r="S2571" s="1" t="s">
        <v>10636</v>
      </c>
      <c r="T2571" s="1" t="s">
        <v>133</v>
      </c>
      <c r="U2571" s="1" t="s">
        <v>11349</v>
      </c>
      <c r="V2571" s="1" t="s">
        <v>682</v>
      </c>
      <c r="W2571" s="1" t="s">
        <v>58</v>
      </c>
      <c r="X2571" s="1" t="s">
        <v>173</v>
      </c>
      <c r="Y2571" s="1" t="s">
        <v>76</v>
      </c>
      <c r="Z2571" s="1" t="s">
        <v>77</v>
      </c>
      <c r="AA2571" s="1" t="s">
        <v>77</v>
      </c>
      <c r="AB2571" s="1" t="s">
        <v>162</v>
      </c>
      <c r="AC2571" s="1" t="s">
        <v>460</v>
      </c>
      <c r="AD2571" s="1" t="s">
        <v>70</v>
      </c>
      <c r="AE2571" s="1" t="s">
        <v>71</v>
      </c>
      <c r="AF2571" s="1" t="s">
        <v>72</v>
      </c>
      <c r="AG2571" s="1">
        <v>20110913</v>
      </c>
      <c r="AH2571" s="1" t="str">
        <f t="shared" si="280"/>
        <v>201109</v>
      </c>
      <c r="AI2571" s="1"/>
      <c r="AJ2571" s="1"/>
      <c r="AK2571" s="1"/>
      <c r="AL2571" s="1">
        <v>172</v>
      </c>
      <c r="AM2571" s="1">
        <v>235</v>
      </c>
      <c r="AN2571" s="1">
        <v>172</v>
      </c>
      <c r="AO2571" s="1"/>
      <c r="AP2571" s="1">
        <v>20121025</v>
      </c>
      <c r="AQ2571" s="1">
        <v>20121001</v>
      </c>
      <c r="AR2571" s="1">
        <v>20130610</v>
      </c>
      <c r="AS2571" s="1" t="s">
        <v>64</v>
      </c>
      <c r="AT2571" s="1"/>
      <c r="AU2571" s="1"/>
      <c r="AV2571">
        <v>172</v>
      </c>
      <c r="AW2571" s="5" t="str">
        <f t="shared" si="281"/>
        <v>&gt;10万</v>
      </c>
      <c r="AX2571">
        <v>1557.1759700000002</v>
      </c>
      <c r="AY2571">
        <v>7</v>
      </c>
      <c r="AZ2571">
        <v>1777.0770499999996</v>
      </c>
      <c r="BA2571">
        <v>12</v>
      </c>
      <c r="BB2571">
        <v>222.45371000000003</v>
      </c>
      <c r="BC2571" s="3" t="str">
        <f t="shared" si="282"/>
        <v>主力上场</v>
      </c>
      <c r="BD2571" s="4" t="s">
        <v>27584</v>
      </c>
      <c r="BE2571">
        <f t="shared" si="283"/>
        <v>148.08975416666664</v>
      </c>
      <c r="BF2571" s="4" t="str">
        <f t="shared" si="284"/>
        <v>&gt;10万</v>
      </c>
      <c r="BG2571" t="e">
        <v>#N/A</v>
      </c>
      <c r="BH2571" s="4" t="e">
        <v>#N/A</v>
      </c>
    </row>
    <row r="2572" spans="1:60">
      <c r="A2572" s="1" t="s">
        <v>11465</v>
      </c>
      <c r="B2572" s="1" t="s">
        <v>11466</v>
      </c>
      <c r="C2572" s="1" t="s">
        <v>11466</v>
      </c>
      <c r="D2572" s="1" t="s">
        <v>11467</v>
      </c>
      <c r="E2572" s="1" t="s">
        <v>10718</v>
      </c>
      <c r="F2572" s="1" t="s">
        <v>7293</v>
      </c>
      <c r="G2572" s="1" t="s">
        <v>129</v>
      </c>
      <c r="H2572" s="1" t="s">
        <v>10718</v>
      </c>
      <c r="I2572" s="1" t="s">
        <v>7293</v>
      </c>
      <c r="J2572" s="1" t="s">
        <v>129</v>
      </c>
      <c r="K2572" s="1" t="s">
        <v>7295</v>
      </c>
      <c r="L2572" s="1" t="s">
        <v>7293</v>
      </c>
      <c r="M2572" s="1" t="s">
        <v>64</v>
      </c>
      <c r="N2572" s="1" t="s">
        <v>52</v>
      </c>
      <c r="O2572" s="1" t="str">
        <f t="shared" si="279"/>
        <v>维持</v>
      </c>
      <c r="P2572" s="1" t="s">
        <v>53</v>
      </c>
      <c r="Q2572" s="1" t="s">
        <v>54</v>
      </c>
      <c r="R2572" s="1" t="s">
        <v>7296</v>
      </c>
      <c r="S2572" s="1" t="s">
        <v>10719</v>
      </c>
      <c r="T2572" s="1" t="s">
        <v>133</v>
      </c>
      <c r="U2572" s="1" t="s">
        <v>10720</v>
      </c>
      <c r="V2572" s="1" t="s">
        <v>133</v>
      </c>
      <c r="W2572" s="1" t="s">
        <v>58</v>
      </c>
      <c r="X2572" s="1" t="s">
        <v>59</v>
      </c>
      <c r="Y2572" s="1" t="s">
        <v>76</v>
      </c>
      <c r="Z2572" s="1" t="s">
        <v>77</v>
      </c>
      <c r="AA2572" s="1" t="s">
        <v>77</v>
      </c>
      <c r="AB2572" s="1" t="s">
        <v>61</v>
      </c>
      <c r="AC2572" s="1" t="s">
        <v>301</v>
      </c>
      <c r="AD2572" s="1" t="s">
        <v>78</v>
      </c>
      <c r="AE2572" s="1" t="s">
        <v>123</v>
      </c>
      <c r="AF2572" s="1" t="s">
        <v>861</v>
      </c>
      <c r="AG2572" s="1">
        <v>20111230</v>
      </c>
      <c r="AH2572" s="1" t="str">
        <f t="shared" si="280"/>
        <v>201112</v>
      </c>
      <c r="AI2572" s="1"/>
      <c r="AJ2572" s="1"/>
      <c r="AK2572" s="1"/>
      <c r="AL2572" s="1">
        <v>136</v>
      </c>
      <c r="AM2572" s="1">
        <v>172</v>
      </c>
      <c r="AN2572" s="1">
        <v>136</v>
      </c>
      <c r="AO2572" s="1"/>
      <c r="AP2572" s="1">
        <v>20120901</v>
      </c>
      <c r="AQ2572" s="1">
        <v>20111001</v>
      </c>
      <c r="AR2572" s="1"/>
      <c r="AS2572" s="1" t="s">
        <v>64</v>
      </c>
      <c r="AT2572" s="1"/>
      <c r="AU2572" s="1"/>
      <c r="AV2572">
        <v>136</v>
      </c>
      <c r="AW2572" s="5" t="str">
        <f t="shared" si="281"/>
        <v>&gt;10万</v>
      </c>
      <c r="AX2572">
        <v>986.57937000000004</v>
      </c>
      <c r="AY2572">
        <v>7</v>
      </c>
      <c r="AZ2572">
        <v>1418.61103</v>
      </c>
      <c r="BA2572">
        <v>12</v>
      </c>
      <c r="BB2572">
        <v>140.93991</v>
      </c>
      <c r="BC2572" s="3" t="str">
        <f t="shared" si="282"/>
        <v>常规商场</v>
      </c>
      <c r="BD2572" s="4" t="s">
        <v>27585</v>
      </c>
      <c r="BE2572">
        <f t="shared" si="283"/>
        <v>118.21758583333333</v>
      </c>
      <c r="BF2572" s="4" t="str">
        <f t="shared" si="284"/>
        <v>&gt;10万</v>
      </c>
      <c r="BG2572" t="e">
        <v>#N/A</v>
      </c>
      <c r="BH2572" s="4" t="e">
        <v>#N/A</v>
      </c>
    </row>
    <row r="2573" spans="1:60">
      <c r="A2573" s="1" t="s">
        <v>11468</v>
      </c>
      <c r="B2573" s="1" t="s">
        <v>11469</v>
      </c>
      <c r="C2573" s="1" t="s">
        <v>11470</v>
      </c>
      <c r="D2573" s="1" t="s">
        <v>11471</v>
      </c>
      <c r="E2573" s="1" t="s">
        <v>10718</v>
      </c>
      <c r="F2573" s="1" t="s">
        <v>7293</v>
      </c>
      <c r="G2573" s="1" t="s">
        <v>129</v>
      </c>
      <c r="H2573" s="1" t="s">
        <v>10718</v>
      </c>
      <c r="I2573" s="1" t="s">
        <v>7293</v>
      </c>
      <c r="J2573" s="1" t="s">
        <v>129</v>
      </c>
      <c r="K2573" s="1" t="s">
        <v>7295</v>
      </c>
      <c r="L2573" s="1" t="s">
        <v>7293</v>
      </c>
      <c r="M2573" s="1" t="s">
        <v>64</v>
      </c>
      <c r="N2573" s="1" t="s">
        <v>52</v>
      </c>
      <c r="O2573" s="1" t="str">
        <f t="shared" si="279"/>
        <v>维持</v>
      </c>
      <c r="P2573" s="1" t="s">
        <v>53</v>
      </c>
      <c r="Q2573" s="1" t="s">
        <v>54</v>
      </c>
      <c r="R2573" s="1" t="s">
        <v>7296</v>
      </c>
      <c r="S2573" s="1" t="s">
        <v>10606</v>
      </c>
      <c r="T2573" s="1" t="s">
        <v>133</v>
      </c>
      <c r="U2573" s="1" t="s">
        <v>11472</v>
      </c>
      <c r="V2573" s="1" t="s">
        <v>355</v>
      </c>
      <c r="W2573" s="1" t="s">
        <v>58</v>
      </c>
      <c r="X2573" s="1" t="s">
        <v>173</v>
      </c>
      <c r="Y2573" s="1" t="s">
        <v>76</v>
      </c>
      <c r="Z2573" s="1" t="s">
        <v>77</v>
      </c>
      <c r="AA2573" s="1" t="s">
        <v>77</v>
      </c>
      <c r="AB2573" s="1" t="s">
        <v>61</v>
      </c>
      <c r="AC2573" s="1" t="s">
        <v>174</v>
      </c>
      <c r="AD2573" s="1" t="s">
        <v>78</v>
      </c>
      <c r="AE2573" s="1" t="s">
        <v>71</v>
      </c>
      <c r="AF2573" s="1"/>
      <c r="AG2573" s="1">
        <v>20111025</v>
      </c>
      <c r="AH2573" s="1" t="str">
        <f t="shared" si="280"/>
        <v>201110</v>
      </c>
      <c r="AI2573" s="1"/>
      <c r="AJ2573" s="1"/>
      <c r="AK2573" s="1"/>
      <c r="AL2573" s="1">
        <v>106</v>
      </c>
      <c r="AM2573" s="1">
        <v>120</v>
      </c>
      <c r="AN2573" s="1">
        <v>106</v>
      </c>
      <c r="AO2573" s="1"/>
      <c r="AP2573" s="1">
        <v>20121030</v>
      </c>
      <c r="AQ2573" s="1">
        <v>20121001</v>
      </c>
      <c r="AR2573" s="1">
        <v>20130930</v>
      </c>
      <c r="AS2573" s="1" t="s">
        <v>64</v>
      </c>
      <c r="AT2573" s="1"/>
      <c r="AU2573" s="1"/>
      <c r="AV2573">
        <v>106</v>
      </c>
      <c r="AW2573" s="5" t="str">
        <f t="shared" si="281"/>
        <v>&gt;10万</v>
      </c>
      <c r="AX2573">
        <v>874.30000000000007</v>
      </c>
      <c r="AY2573">
        <v>7</v>
      </c>
      <c r="AZ2573">
        <v>1424.5296499999999</v>
      </c>
      <c r="BA2573">
        <v>12</v>
      </c>
      <c r="BB2573">
        <v>124.9</v>
      </c>
      <c r="BC2573" s="3" t="str">
        <f t="shared" si="282"/>
        <v>其他商场</v>
      </c>
      <c r="BD2573" s="4" t="s">
        <v>27585</v>
      </c>
      <c r="BE2573">
        <f t="shared" si="283"/>
        <v>118.71080416666666</v>
      </c>
      <c r="BF2573" s="4" t="str">
        <f t="shared" si="284"/>
        <v>&gt;10万</v>
      </c>
      <c r="BG2573" t="e">
        <v>#N/A</v>
      </c>
      <c r="BH2573" s="4" t="e">
        <v>#N/A</v>
      </c>
    </row>
    <row r="2574" spans="1:60">
      <c r="A2574" s="1" t="s">
        <v>11473</v>
      </c>
      <c r="B2574" s="1" t="s">
        <v>11474</v>
      </c>
      <c r="C2574" s="1" t="s">
        <v>11474</v>
      </c>
      <c r="D2574" s="1" t="s">
        <v>11475</v>
      </c>
      <c r="E2574" s="1" t="s">
        <v>10641</v>
      </c>
      <c r="F2574" s="1" t="s">
        <v>10642</v>
      </c>
      <c r="G2574" s="1" t="s">
        <v>129</v>
      </c>
      <c r="H2574" s="1" t="s">
        <v>11024</v>
      </c>
      <c r="I2574" s="1" t="s">
        <v>11021</v>
      </c>
      <c r="J2574" s="1" t="s">
        <v>159</v>
      </c>
      <c r="K2574" s="1" t="s">
        <v>10645</v>
      </c>
      <c r="L2574" s="1" t="s">
        <v>10646</v>
      </c>
      <c r="M2574" s="1" t="s">
        <v>1734</v>
      </c>
      <c r="N2574" s="1" t="s">
        <v>52</v>
      </c>
      <c r="O2574" s="1" t="str">
        <f t="shared" si="279"/>
        <v>维持</v>
      </c>
      <c r="P2574" s="1" t="s">
        <v>53</v>
      </c>
      <c r="Q2574" s="1" t="s">
        <v>54</v>
      </c>
      <c r="R2574" s="1" t="s">
        <v>7296</v>
      </c>
      <c r="S2574" s="1" t="s">
        <v>10787</v>
      </c>
      <c r="T2574" s="1" t="s">
        <v>133</v>
      </c>
      <c r="U2574" s="1" t="s">
        <v>11025</v>
      </c>
      <c r="V2574" s="1" t="s">
        <v>355</v>
      </c>
      <c r="W2574" s="1" t="s">
        <v>58</v>
      </c>
      <c r="X2574" s="1" t="s">
        <v>59</v>
      </c>
      <c r="Y2574" s="1" t="s">
        <v>76</v>
      </c>
      <c r="Z2574" s="1" t="s">
        <v>77</v>
      </c>
      <c r="AA2574" s="1" t="s">
        <v>77</v>
      </c>
      <c r="AB2574" s="1" t="s">
        <v>162</v>
      </c>
      <c r="AC2574" s="1" t="s">
        <v>134</v>
      </c>
      <c r="AD2574" s="1" t="s">
        <v>78</v>
      </c>
      <c r="AE2574" s="1" t="s">
        <v>71</v>
      </c>
      <c r="AF2574" s="1" t="s">
        <v>63</v>
      </c>
      <c r="AG2574" s="1">
        <v>20111220</v>
      </c>
      <c r="AH2574" s="1" t="str">
        <f t="shared" si="280"/>
        <v>201112</v>
      </c>
      <c r="AI2574" s="1"/>
      <c r="AJ2574" s="1"/>
      <c r="AK2574" s="1"/>
      <c r="AL2574" s="1">
        <v>86</v>
      </c>
      <c r="AM2574" s="1">
        <v>120</v>
      </c>
      <c r="AN2574" s="1">
        <v>86</v>
      </c>
      <c r="AO2574" s="1"/>
      <c r="AP2574" s="1">
        <v>20140120</v>
      </c>
      <c r="AQ2574" s="1">
        <v>20131001</v>
      </c>
      <c r="AR2574" s="1">
        <v>20131122</v>
      </c>
      <c r="AS2574" s="1" t="s">
        <v>64</v>
      </c>
      <c r="AT2574" s="1"/>
      <c r="AU2574" s="1"/>
      <c r="AV2574">
        <v>86</v>
      </c>
      <c r="AW2574" s="5" t="str">
        <f t="shared" si="281"/>
        <v>&gt;10万</v>
      </c>
      <c r="AX2574">
        <v>858.09952999999996</v>
      </c>
      <c r="AY2574">
        <v>7</v>
      </c>
      <c r="AZ2574">
        <v>1259.20144</v>
      </c>
      <c r="BA2574">
        <v>12</v>
      </c>
      <c r="BB2574">
        <v>122.58564714285714</v>
      </c>
      <c r="BC2574" s="3" t="str">
        <f t="shared" si="282"/>
        <v>其他商场</v>
      </c>
      <c r="BD2574" s="4" t="s">
        <v>27585</v>
      </c>
      <c r="BE2574">
        <f t="shared" si="283"/>
        <v>104.93345333333333</v>
      </c>
      <c r="BF2574" s="4" t="str">
        <f t="shared" si="284"/>
        <v>&gt;10万</v>
      </c>
      <c r="BG2574" t="e">
        <v>#N/A</v>
      </c>
      <c r="BH2574" s="4" t="e">
        <v>#N/A</v>
      </c>
    </row>
    <row r="2575" spans="1:60">
      <c r="A2575" s="1" t="s">
        <v>11476</v>
      </c>
      <c r="B2575" s="1" t="s">
        <v>11477</v>
      </c>
      <c r="C2575" s="1" t="s">
        <v>11477</v>
      </c>
      <c r="D2575" s="1" t="s">
        <v>11478</v>
      </c>
      <c r="E2575" s="1" t="s">
        <v>6907</v>
      </c>
      <c r="F2575" s="1" t="s">
        <v>6908</v>
      </c>
      <c r="G2575" s="1" t="s">
        <v>49</v>
      </c>
      <c r="H2575" s="1" t="s">
        <v>10848</v>
      </c>
      <c r="I2575" s="1" t="s">
        <v>10849</v>
      </c>
      <c r="J2575" s="1" t="s">
        <v>159</v>
      </c>
      <c r="K2575" s="1" t="s">
        <v>6909</v>
      </c>
      <c r="L2575" s="1" t="s">
        <v>6908</v>
      </c>
      <c r="M2575" s="1" t="s">
        <v>51</v>
      </c>
      <c r="N2575" s="1" t="s">
        <v>52</v>
      </c>
      <c r="O2575" s="1" t="str">
        <f t="shared" si="279"/>
        <v>维持</v>
      </c>
      <c r="P2575" s="1" t="s">
        <v>53</v>
      </c>
      <c r="Q2575" s="1" t="s">
        <v>54</v>
      </c>
      <c r="R2575" s="1" t="s">
        <v>7296</v>
      </c>
      <c r="S2575" s="1" t="s">
        <v>10594</v>
      </c>
      <c r="T2575" s="1" t="s">
        <v>654</v>
      </c>
      <c r="U2575" s="1" t="s">
        <v>10850</v>
      </c>
      <c r="V2575" s="1" t="s">
        <v>355</v>
      </c>
      <c r="W2575" s="1" t="s">
        <v>58</v>
      </c>
      <c r="X2575" s="1" t="s">
        <v>173</v>
      </c>
      <c r="Y2575" s="1" t="s">
        <v>76</v>
      </c>
      <c r="Z2575" s="1" t="s">
        <v>95</v>
      </c>
      <c r="AA2575" s="1" t="s">
        <v>95</v>
      </c>
      <c r="AB2575" s="1" t="s">
        <v>162</v>
      </c>
      <c r="AC2575" s="1" t="s">
        <v>174</v>
      </c>
      <c r="AD2575" s="1" t="s">
        <v>78</v>
      </c>
      <c r="AE2575" s="1" t="s">
        <v>71</v>
      </c>
      <c r="AF2575" s="1"/>
      <c r="AG2575" s="1">
        <v>20110930</v>
      </c>
      <c r="AH2575" s="1" t="str">
        <f t="shared" si="280"/>
        <v>201109</v>
      </c>
      <c r="AI2575" s="1"/>
      <c r="AJ2575" s="1"/>
      <c r="AK2575" s="1"/>
      <c r="AL2575" s="1">
        <v>102</v>
      </c>
      <c r="AM2575" s="1">
        <v>110</v>
      </c>
      <c r="AN2575" s="1">
        <v>102</v>
      </c>
      <c r="AO2575" s="1"/>
      <c r="AP2575" s="1">
        <v>20121102</v>
      </c>
      <c r="AQ2575" s="1">
        <v>20121001</v>
      </c>
      <c r="AR2575" s="1">
        <v>20130930</v>
      </c>
      <c r="AS2575" s="1" t="s">
        <v>64</v>
      </c>
      <c r="AT2575" s="1"/>
      <c r="AU2575" s="1"/>
      <c r="AV2575">
        <v>102</v>
      </c>
      <c r="AW2575" s="5" t="str">
        <f t="shared" si="281"/>
        <v>&gt;20万</v>
      </c>
      <c r="AX2575">
        <v>1577.55332</v>
      </c>
      <c r="AY2575">
        <v>7</v>
      </c>
      <c r="AZ2575">
        <v>2712.9478299999996</v>
      </c>
      <c r="BA2575">
        <v>12</v>
      </c>
      <c r="BB2575">
        <v>225.36475999999999</v>
      </c>
      <c r="BC2575" s="3" t="str">
        <f t="shared" si="282"/>
        <v>主力上场</v>
      </c>
      <c r="BD2575" s="4" t="s">
        <v>27584</v>
      </c>
      <c r="BE2575">
        <f t="shared" si="283"/>
        <v>226.07898583333329</v>
      </c>
      <c r="BF2575" s="4" t="str">
        <f t="shared" si="284"/>
        <v>&gt;20万</v>
      </c>
      <c r="BG2575" t="e">
        <v>#N/A</v>
      </c>
      <c r="BH2575" s="4" t="e">
        <v>#N/A</v>
      </c>
    </row>
    <row r="2576" spans="1:60">
      <c r="A2576" s="1" t="s">
        <v>11479</v>
      </c>
      <c r="B2576" s="1" t="s">
        <v>11480</v>
      </c>
      <c r="C2576" s="1" t="s">
        <v>11481</v>
      </c>
      <c r="D2576" s="1" t="s">
        <v>11482</v>
      </c>
      <c r="E2576" s="1" t="s">
        <v>10635</v>
      </c>
      <c r="F2576" s="1" t="s">
        <v>10613</v>
      </c>
      <c r="G2576" s="1" t="s">
        <v>129</v>
      </c>
      <c r="H2576" s="1" t="s">
        <v>10635</v>
      </c>
      <c r="I2576" s="1" t="s">
        <v>10613</v>
      </c>
      <c r="J2576" s="1" t="s">
        <v>129</v>
      </c>
      <c r="K2576" s="1" t="s">
        <v>10615</v>
      </c>
      <c r="L2576" s="1" t="s">
        <v>10613</v>
      </c>
      <c r="M2576" s="1" t="s">
        <v>180</v>
      </c>
      <c r="N2576" s="1" t="s">
        <v>52</v>
      </c>
      <c r="O2576" s="1" t="str">
        <f t="shared" si="279"/>
        <v>维持</v>
      </c>
      <c r="P2576" s="1" t="s">
        <v>53</v>
      </c>
      <c r="Q2576" s="1" t="s">
        <v>54</v>
      </c>
      <c r="R2576" s="1" t="s">
        <v>7296</v>
      </c>
      <c r="S2576" s="1" t="s">
        <v>10753</v>
      </c>
      <c r="T2576" s="1" t="s">
        <v>133</v>
      </c>
      <c r="U2576" s="1" t="s">
        <v>10754</v>
      </c>
      <c r="V2576" s="1" t="s">
        <v>133</v>
      </c>
      <c r="W2576" s="1" t="s">
        <v>58</v>
      </c>
      <c r="X2576" s="1" t="s">
        <v>59</v>
      </c>
      <c r="Y2576" s="1" t="s">
        <v>76</v>
      </c>
      <c r="Z2576" s="1" t="s">
        <v>95</v>
      </c>
      <c r="AA2576" s="1" t="s">
        <v>95</v>
      </c>
      <c r="AB2576" s="1" t="s">
        <v>61</v>
      </c>
      <c r="AC2576" s="1" t="s">
        <v>301</v>
      </c>
      <c r="AD2576" s="1" t="s">
        <v>70</v>
      </c>
      <c r="AE2576" s="1" t="s">
        <v>123</v>
      </c>
      <c r="AF2576" s="1" t="s">
        <v>72</v>
      </c>
      <c r="AG2576" s="1">
        <v>20111224</v>
      </c>
      <c r="AH2576" s="1" t="str">
        <f t="shared" si="280"/>
        <v>201112</v>
      </c>
      <c r="AI2576" s="1"/>
      <c r="AJ2576" s="1"/>
      <c r="AK2576" s="1"/>
      <c r="AL2576" s="1">
        <v>137</v>
      </c>
      <c r="AM2576" s="1">
        <v>163</v>
      </c>
      <c r="AN2576" s="1">
        <v>137</v>
      </c>
      <c r="AO2576" s="1"/>
      <c r="AP2576" s="1">
        <v>20121026</v>
      </c>
      <c r="AQ2576" s="1">
        <v>20120831</v>
      </c>
      <c r="AR2576" s="1">
        <v>20130831</v>
      </c>
      <c r="AS2576" s="1" t="s">
        <v>64</v>
      </c>
      <c r="AT2576" s="1"/>
      <c r="AU2576" s="1"/>
      <c r="AV2576">
        <v>137</v>
      </c>
      <c r="AW2576" s="5" t="str">
        <f t="shared" si="281"/>
        <v>&gt;20万</v>
      </c>
      <c r="AX2576">
        <v>1940.7417099999998</v>
      </c>
      <c r="AY2576">
        <v>7</v>
      </c>
      <c r="AZ2576">
        <v>3039.06513</v>
      </c>
      <c r="BA2576">
        <v>12</v>
      </c>
      <c r="BB2576">
        <v>277.24881571428568</v>
      </c>
      <c r="BC2576" s="3" t="str">
        <f t="shared" si="282"/>
        <v>主力上场</v>
      </c>
      <c r="BD2576" s="4" t="s">
        <v>27584</v>
      </c>
      <c r="BE2576">
        <f t="shared" si="283"/>
        <v>253.2554275</v>
      </c>
      <c r="BF2576" s="4" t="str">
        <f t="shared" si="284"/>
        <v>&gt;20万</v>
      </c>
      <c r="BG2576" t="e">
        <v>#N/A</v>
      </c>
      <c r="BH2576" s="4" t="e">
        <v>#N/A</v>
      </c>
    </row>
    <row r="2577" spans="1:60">
      <c r="A2577" s="1" t="s">
        <v>11483</v>
      </c>
      <c r="B2577" s="1" t="s">
        <v>11484</v>
      </c>
      <c r="C2577" s="1" t="s">
        <v>11485</v>
      </c>
      <c r="D2577" s="1" t="s">
        <v>11486</v>
      </c>
      <c r="E2577" s="1" t="s">
        <v>6907</v>
      </c>
      <c r="F2577" s="1" t="s">
        <v>6908</v>
      </c>
      <c r="G2577" s="1" t="s">
        <v>49</v>
      </c>
      <c r="H2577" s="1" t="s">
        <v>10848</v>
      </c>
      <c r="I2577" s="1" t="s">
        <v>10849</v>
      </c>
      <c r="J2577" s="1" t="s">
        <v>159</v>
      </c>
      <c r="K2577" s="1" t="s">
        <v>6909</v>
      </c>
      <c r="L2577" s="1" t="s">
        <v>6908</v>
      </c>
      <c r="M2577" s="1" t="s">
        <v>51</v>
      </c>
      <c r="N2577" s="1" t="s">
        <v>52</v>
      </c>
      <c r="O2577" s="1" t="str">
        <f t="shared" si="279"/>
        <v>维持</v>
      </c>
      <c r="P2577" s="1" t="s">
        <v>53</v>
      </c>
      <c r="Q2577" s="1" t="s">
        <v>54</v>
      </c>
      <c r="R2577" s="1" t="s">
        <v>7296</v>
      </c>
      <c r="S2577" s="1" t="s">
        <v>10594</v>
      </c>
      <c r="T2577" s="1" t="s">
        <v>654</v>
      </c>
      <c r="U2577" s="1" t="s">
        <v>10850</v>
      </c>
      <c r="V2577" s="1" t="s">
        <v>355</v>
      </c>
      <c r="W2577" s="1" t="s">
        <v>185</v>
      </c>
      <c r="X2577" s="1" t="s">
        <v>59</v>
      </c>
      <c r="Y2577" s="1" t="s">
        <v>186</v>
      </c>
      <c r="Z2577" s="1" t="s">
        <v>186</v>
      </c>
      <c r="AA2577" s="1" t="s">
        <v>186</v>
      </c>
      <c r="AB2577" s="1" t="s">
        <v>162</v>
      </c>
      <c r="AC2577" s="1" t="s">
        <v>876</v>
      </c>
      <c r="AD2577" s="1" t="s">
        <v>188</v>
      </c>
      <c r="AE2577" s="1" t="s">
        <v>123</v>
      </c>
      <c r="AF2577" s="1" t="s">
        <v>72</v>
      </c>
      <c r="AG2577" s="1">
        <v>20111130</v>
      </c>
      <c r="AH2577" s="1" t="str">
        <f t="shared" si="280"/>
        <v>201111</v>
      </c>
      <c r="AI2577" s="1"/>
      <c r="AJ2577" s="1"/>
      <c r="AK2577" s="1"/>
      <c r="AL2577" s="1">
        <v>195</v>
      </c>
      <c r="AM2577" s="1">
        <v>240</v>
      </c>
      <c r="AN2577" s="1">
        <v>195</v>
      </c>
      <c r="AO2577" s="1"/>
      <c r="AP2577" s="1">
        <v>20121102</v>
      </c>
      <c r="AQ2577" s="1">
        <v>20121001</v>
      </c>
      <c r="AR2577" s="1">
        <v>20130930</v>
      </c>
      <c r="AS2577" s="1" t="s">
        <v>189</v>
      </c>
      <c r="AT2577" s="1"/>
      <c r="AU2577" s="1"/>
      <c r="AV2577">
        <v>195</v>
      </c>
      <c r="AW2577" s="5" t="str">
        <f t="shared" si="281"/>
        <v>&gt;10万</v>
      </c>
      <c r="AX2577">
        <v>630.51324999999997</v>
      </c>
      <c r="AY2577">
        <v>7</v>
      </c>
      <c r="AZ2577">
        <v>1671.24161</v>
      </c>
      <c r="BA2577">
        <v>12</v>
      </c>
      <c r="BB2577">
        <v>90.073321428571418</v>
      </c>
      <c r="BC2577" s="3" t="str">
        <f t="shared" si="282"/>
        <v>其他商场</v>
      </c>
      <c r="BD2577" s="4" t="s">
        <v>27587</v>
      </c>
      <c r="BE2577">
        <f t="shared" si="283"/>
        <v>139.27013416666668</v>
      </c>
      <c r="BF2577" s="4" t="str">
        <f t="shared" si="284"/>
        <v>&gt;10万</v>
      </c>
      <c r="BG2577" t="e">
        <v>#N/A</v>
      </c>
      <c r="BH2577" s="4" t="e">
        <v>#N/A</v>
      </c>
    </row>
    <row r="2578" spans="1:60">
      <c r="A2578" s="1" t="s">
        <v>11487</v>
      </c>
      <c r="B2578" s="1" t="s">
        <v>11488</v>
      </c>
      <c r="C2578" s="1" t="s">
        <v>11489</v>
      </c>
      <c r="D2578" s="1" t="s">
        <v>11490</v>
      </c>
      <c r="E2578" s="1" t="s">
        <v>10641</v>
      </c>
      <c r="F2578" s="1" t="s">
        <v>10642</v>
      </c>
      <c r="G2578" s="1" t="s">
        <v>129</v>
      </c>
      <c r="H2578" s="1" t="s">
        <v>10643</v>
      </c>
      <c r="I2578" s="1" t="s">
        <v>10644</v>
      </c>
      <c r="J2578" s="1" t="s">
        <v>159</v>
      </c>
      <c r="K2578" s="1" t="s">
        <v>10645</v>
      </c>
      <c r="L2578" s="1" t="s">
        <v>10646</v>
      </c>
      <c r="M2578" s="1" t="s">
        <v>1734</v>
      </c>
      <c r="N2578" s="1" t="s">
        <v>52</v>
      </c>
      <c r="O2578" s="1" t="str">
        <f t="shared" si="279"/>
        <v>维持</v>
      </c>
      <c r="P2578" s="1" t="s">
        <v>53</v>
      </c>
      <c r="Q2578" s="1" t="s">
        <v>54</v>
      </c>
      <c r="R2578" s="1" t="s">
        <v>7296</v>
      </c>
      <c r="S2578" s="1" t="s">
        <v>10647</v>
      </c>
      <c r="T2578" s="1" t="s">
        <v>133</v>
      </c>
      <c r="U2578" s="1" t="s">
        <v>10648</v>
      </c>
      <c r="V2578" s="1" t="s">
        <v>133</v>
      </c>
      <c r="W2578" s="1" t="s">
        <v>58</v>
      </c>
      <c r="X2578" s="1" t="s">
        <v>94</v>
      </c>
      <c r="Y2578" s="1" t="s">
        <v>76</v>
      </c>
      <c r="Z2578" s="1" t="s">
        <v>77</v>
      </c>
      <c r="AA2578" s="1" t="s">
        <v>77</v>
      </c>
      <c r="AB2578" s="1" t="s">
        <v>162</v>
      </c>
      <c r="AC2578" s="1" t="s">
        <v>134</v>
      </c>
      <c r="AD2578" s="1" t="s">
        <v>78</v>
      </c>
      <c r="AE2578" s="1" t="s">
        <v>123</v>
      </c>
      <c r="AF2578" s="1" t="s">
        <v>861</v>
      </c>
      <c r="AG2578" s="1">
        <v>20111220</v>
      </c>
      <c r="AH2578" s="1" t="str">
        <f t="shared" si="280"/>
        <v>201112</v>
      </c>
      <c r="AI2578" s="1"/>
      <c r="AJ2578" s="1"/>
      <c r="AK2578" s="1"/>
      <c r="AL2578" s="1">
        <v>170</v>
      </c>
      <c r="AM2578" s="1">
        <v>163</v>
      </c>
      <c r="AN2578" s="1">
        <v>170</v>
      </c>
      <c r="AO2578" s="1"/>
      <c r="AP2578" s="1">
        <v>20121024</v>
      </c>
      <c r="AQ2578" s="1">
        <v>20121001</v>
      </c>
      <c r="AR2578" s="1">
        <v>20121130</v>
      </c>
      <c r="AS2578" s="1" t="s">
        <v>180</v>
      </c>
      <c r="AT2578" s="1"/>
      <c r="AU2578" s="1"/>
      <c r="AV2578">
        <v>170</v>
      </c>
      <c r="AW2578" s="5" t="str">
        <f t="shared" si="281"/>
        <v>&gt;10万</v>
      </c>
      <c r="AX2578">
        <v>810.94499999999994</v>
      </c>
      <c r="AY2578">
        <v>7</v>
      </c>
      <c r="AZ2578">
        <v>1243.5449499999997</v>
      </c>
      <c r="BA2578">
        <v>12</v>
      </c>
      <c r="BB2578">
        <v>115.8492857142857</v>
      </c>
      <c r="BC2578" s="3" t="str">
        <f t="shared" si="282"/>
        <v>其他商场</v>
      </c>
      <c r="BD2578" s="4" t="s">
        <v>27585</v>
      </c>
      <c r="BE2578">
        <f t="shared" si="283"/>
        <v>103.62874583333331</v>
      </c>
      <c r="BF2578" s="4" t="str">
        <f t="shared" si="284"/>
        <v>&gt;10万</v>
      </c>
      <c r="BG2578" t="e">
        <v>#N/A</v>
      </c>
      <c r="BH2578" s="4" t="e">
        <v>#N/A</v>
      </c>
    </row>
    <row r="2579" spans="1:60">
      <c r="A2579" s="1" t="s">
        <v>11491</v>
      </c>
      <c r="B2579" s="1" t="s">
        <v>11492</v>
      </c>
      <c r="C2579" s="1" t="s">
        <v>11492</v>
      </c>
      <c r="D2579" s="1" t="s">
        <v>11493</v>
      </c>
      <c r="E2579" s="1" t="s">
        <v>167</v>
      </c>
      <c r="F2579" s="1" t="s">
        <v>168</v>
      </c>
      <c r="G2579" s="1" t="s">
        <v>49</v>
      </c>
      <c r="H2579" s="1" t="s">
        <v>925</v>
      </c>
      <c r="I2579" s="1" t="s">
        <v>926</v>
      </c>
      <c r="J2579" s="1" t="s">
        <v>159</v>
      </c>
      <c r="K2579" s="1" t="s">
        <v>169</v>
      </c>
      <c r="L2579" s="1" t="s">
        <v>168</v>
      </c>
      <c r="M2579" s="1" t="s">
        <v>51</v>
      </c>
      <c r="N2579" s="1" t="s">
        <v>52</v>
      </c>
      <c r="O2579" s="1" t="str">
        <f t="shared" si="279"/>
        <v>维持</v>
      </c>
      <c r="P2579" s="1" t="s">
        <v>53</v>
      </c>
      <c r="Q2579" s="1" t="s">
        <v>170</v>
      </c>
      <c r="R2579" s="1" t="s">
        <v>7296</v>
      </c>
      <c r="S2579" s="1" t="s">
        <v>10594</v>
      </c>
      <c r="T2579" s="1" t="s">
        <v>654</v>
      </c>
      <c r="U2579" s="1" t="s">
        <v>10736</v>
      </c>
      <c r="V2579" s="1" t="s">
        <v>654</v>
      </c>
      <c r="W2579" s="1" t="s">
        <v>185</v>
      </c>
      <c r="X2579" s="1" t="s">
        <v>927</v>
      </c>
      <c r="Y2579" s="1" t="s">
        <v>186</v>
      </c>
      <c r="Z2579" s="1" t="s">
        <v>186</v>
      </c>
      <c r="AA2579" s="1" t="s">
        <v>186</v>
      </c>
      <c r="AB2579" s="1" t="s">
        <v>162</v>
      </c>
      <c r="AC2579" s="1" t="s">
        <v>187</v>
      </c>
      <c r="AD2579" s="1" t="s">
        <v>188</v>
      </c>
      <c r="AE2579" s="1"/>
      <c r="AF2579" s="1" t="s">
        <v>63</v>
      </c>
      <c r="AG2579" s="1">
        <v>20120305</v>
      </c>
      <c r="AH2579" s="1" t="str">
        <f t="shared" si="280"/>
        <v>201203</v>
      </c>
      <c r="AI2579" s="1"/>
      <c r="AJ2579" s="1"/>
      <c r="AK2579" s="1"/>
      <c r="AL2579" s="1">
        <v>10</v>
      </c>
      <c r="AM2579" s="1"/>
      <c r="AN2579" s="1">
        <v>12</v>
      </c>
      <c r="AO2579" s="1"/>
      <c r="AP2579" s="1"/>
      <c r="AQ2579" s="1"/>
      <c r="AR2579" s="1"/>
      <c r="AS2579" s="1" t="s">
        <v>189</v>
      </c>
      <c r="AT2579" s="1"/>
      <c r="AU2579" s="1"/>
      <c r="AV2579">
        <v>10</v>
      </c>
      <c r="AW2579" s="5" t="str">
        <f t="shared" si="281"/>
        <v>&lt;7万</v>
      </c>
      <c r="AX2579">
        <v>32.708130000000004</v>
      </c>
      <c r="AY2579">
        <v>5</v>
      </c>
      <c r="AZ2579">
        <v>86.694999999999993</v>
      </c>
      <c r="BA2579">
        <v>11</v>
      </c>
      <c r="BB2579">
        <v>6.5416260000000008</v>
      </c>
      <c r="BC2579" s="3" t="str">
        <f t="shared" si="282"/>
        <v>其他商场</v>
      </c>
      <c r="BD2579" s="4" t="s">
        <v>27586</v>
      </c>
      <c r="BE2579">
        <f t="shared" si="283"/>
        <v>7.8813636363636359</v>
      </c>
      <c r="BF2579" s="4" t="str">
        <f t="shared" si="284"/>
        <v>&lt;7万</v>
      </c>
      <c r="BG2579" t="e">
        <v>#N/A</v>
      </c>
      <c r="BH2579" s="4" t="e">
        <v>#N/A</v>
      </c>
    </row>
    <row r="2580" spans="1:60">
      <c r="A2580" s="1" t="s">
        <v>11494</v>
      </c>
      <c r="B2580" s="1" t="s">
        <v>11495</v>
      </c>
      <c r="C2580" s="1" t="s">
        <v>11495</v>
      </c>
      <c r="D2580" s="1" t="s">
        <v>11496</v>
      </c>
      <c r="E2580" s="1" t="s">
        <v>7292</v>
      </c>
      <c r="F2580" s="1" t="s">
        <v>7293</v>
      </c>
      <c r="G2580" s="1" t="s">
        <v>129</v>
      </c>
      <c r="H2580" s="1" t="s">
        <v>10766</v>
      </c>
      <c r="I2580" s="1" t="s">
        <v>10767</v>
      </c>
      <c r="J2580" s="1" t="s">
        <v>159</v>
      </c>
      <c r="K2580" s="1" t="s">
        <v>7295</v>
      </c>
      <c r="L2580" s="1" t="s">
        <v>7293</v>
      </c>
      <c r="M2580" s="1" t="s">
        <v>1734</v>
      </c>
      <c r="N2580" s="1" t="s">
        <v>52</v>
      </c>
      <c r="O2580" s="1" t="str">
        <f t="shared" si="279"/>
        <v>维持</v>
      </c>
      <c r="P2580" s="1" t="s">
        <v>53</v>
      </c>
      <c r="Q2580" s="1" t="s">
        <v>54</v>
      </c>
      <c r="R2580" s="1" t="s">
        <v>7296</v>
      </c>
      <c r="S2580" s="1" t="s">
        <v>10768</v>
      </c>
      <c r="T2580" s="1" t="s">
        <v>355</v>
      </c>
      <c r="U2580" s="1" t="s">
        <v>11327</v>
      </c>
      <c r="V2580" s="1" t="s">
        <v>355</v>
      </c>
      <c r="W2580" s="1" t="s">
        <v>58</v>
      </c>
      <c r="X2580" s="1" t="s">
        <v>59</v>
      </c>
      <c r="Y2580" s="1" t="s">
        <v>88</v>
      </c>
      <c r="Z2580" s="1" t="s">
        <v>88</v>
      </c>
      <c r="AA2580" s="1" t="s">
        <v>88</v>
      </c>
      <c r="AB2580" s="1" t="s">
        <v>162</v>
      </c>
      <c r="AC2580" s="1" t="s">
        <v>134</v>
      </c>
      <c r="AD2580" s="1" t="s">
        <v>27597</v>
      </c>
      <c r="AE2580" s="1" t="s">
        <v>71</v>
      </c>
      <c r="AF2580" s="1" t="s">
        <v>72</v>
      </c>
      <c r="AG2580" s="1">
        <v>20120331</v>
      </c>
      <c r="AH2580" s="1" t="str">
        <f t="shared" si="280"/>
        <v>201203</v>
      </c>
      <c r="AI2580" s="1">
        <v>20141225</v>
      </c>
      <c r="AJ2580" s="1"/>
      <c r="AK2580" s="1"/>
      <c r="AL2580" s="1">
        <v>75</v>
      </c>
      <c r="AM2580" s="1"/>
      <c r="AN2580" s="1">
        <v>75</v>
      </c>
      <c r="AO2580" s="1"/>
      <c r="AP2580" s="1">
        <v>20140425</v>
      </c>
      <c r="AQ2580" s="1">
        <v>20140301</v>
      </c>
      <c r="AR2580" s="1">
        <v>20140930</v>
      </c>
      <c r="AS2580" s="1" t="s">
        <v>64</v>
      </c>
      <c r="AT2580" s="1"/>
      <c r="AU2580" s="1"/>
      <c r="AV2580">
        <v>75</v>
      </c>
      <c r="AW2580" s="5" t="str">
        <f t="shared" si="281"/>
        <v>&gt;7万</v>
      </c>
      <c r="AX2580">
        <v>594.84529999999995</v>
      </c>
      <c r="AY2580">
        <v>7</v>
      </c>
      <c r="AZ2580">
        <v>1057.95532</v>
      </c>
      <c r="BA2580">
        <v>12</v>
      </c>
      <c r="BB2580">
        <v>84.977899999999991</v>
      </c>
      <c r="BC2580" s="3" t="str">
        <f t="shared" si="282"/>
        <v>其他商场</v>
      </c>
      <c r="BD2580" s="4" t="s">
        <v>27587</v>
      </c>
      <c r="BE2580">
        <f t="shared" si="283"/>
        <v>88.162943333333331</v>
      </c>
      <c r="BF2580" s="4" t="str">
        <f t="shared" si="284"/>
        <v>&gt;7万</v>
      </c>
      <c r="BG2580" t="e">
        <v>#N/A</v>
      </c>
      <c r="BH2580" s="4" t="e">
        <v>#N/A</v>
      </c>
    </row>
    <row r="2581" spans="1:60">
      <c r="A2581" s="1" t="s">
        <v>11497</v>
      </c>
      <c r="B2581" s="1" t="s">
        <v>11498</v>
      </c>
      <c r="C2581" s="1" t="s">
        <v>11498</v>
      </c>
      <c r="D2581" s="1" t="s">
        <v>11499</v>
      </c>
      <c r="E2581" s="1" t="s">
        <v>10718</v>
      </c>
      <c r="F2581" s="1" t="s">
        <v>7293</v>
      </c>
      <c r="G2581" s="1" t="s">
        <v>129</v>
      </c>
      <c r="H2581" s="1" t="s">
        <v>10718</v>
      </c>
      <c r="I2581" s="1" t="s">
        <v>7293</v>
      </c>
      <c r="J2581" s="1" t="s">
        <v>129</v>
      </c>
      <c r="K2581" s="1" t="s">
        <v>7295</v>
      </c>
      <c r="L2581" s="1" t="s">
        <v>7293</v>
      </c>
      <c r="M2581" s="1" t="s">
        <v>64</v>
      </c>
      <c r="N2581" s="1" t="s">
        <v>52</v>
      </c>
      <c r="O2581" s="1" t="str">
        <f t="shared" si="279"/>
        <v>维持</v>
      </c>
      <c r="P2581" s="1" t="s">
        <v>53</v>
      </c>
      <c r="Q2581" s="1" t="s">
        <v>54</v>
      </c>
      <c r="R2581" s="1" t="s">
        <v>7296</v>
      </c>
      <c r="S2581" s="1" t="s">
        <v>10747</v>
      </c>
      <c r="T2581" s="1" t="s">
        <v>133</v>
      </c>
      <c r="U2581" s="1" t="s">
        <v>11357</v>
      </c>
      <c r="V2581" s="1" t="s">
        <v>133</v>
      </c>
      <c r="W2581" s="1" t="s">
        <v>58</v>
      </c>
      <c r="X2581" s="1" t="s">
        <v>59</v>
      </c>
      <c r="Y2581" s="1" t="s">
        <v>76</v>
      </c>
      <c r="Z2581" s="1" t="s">
        <v>77</v>
      </c>
      <c r="AA2581" s="1" t="s">
        <v>77</v>
      </c>
      <c r="AB2581" s="1" t="s">
        <v>61</v>
      </c>
      <c r="AC2581" s="1" t="s">
        <v>134</v>
      </c>
      <c r="AD2581" s="1" t="s">
        <v>78</v>
      </c>
      <c r="AE2581" s="1"/>
      <c r="AF2581" s="1" t="s">
        <v>63</v>
      </c>
      <c r="AG2581" s="1">
        <v>20120428</v>
      </c>
      <c r="AH2581" s="1" t="str">
        <f t="shared" si="280"/>
        <v>201204</v>
      </c>
      <c r="AI2581" s="1"/>
      <c r="AJ2581" s="1"/>
      <c r="AK2581" s="1"/>
      <c r="AL2581" s="1">
        <v>72</v>
      </c>
      <c r="AM2581" s="1"/>
      <c r="AN2581" s="1">
        <v>72</v>
      </c>
      <c r="AO2581" s="1"/>
      <c r="AP2581" s="1">
        <v>20121031</v>
      </c>
      <c r="AQ2581" s="1">
        <v>20121001</v>
      </c>
      <c r="AR2581" s="1">
        <v>20130228</v>
      </c>
      <c r="AS2581" s="1" t="s">
        <v>64</v>
      </c>
      <c r="AT2581" s="1"/>
      <c r="AU2581" s="1"/>
      <c r="AV2581">
        <v>72</v>
      </c>
      <c r="AW2581" s="5" t="str">
        <f t="shared" si="281"/>
        <v>&gt;10万</v>
      </c>
      <c r="AX2581">
        <v>1028.1890100000001</v>
      </c>
      <c r="AY2581">
        <v>7</v>
      </c>
      <c r="AZ2581">
        <v>1605.71111</v>
      </c>
      <c r="BA2581">
        <v>12</v>
      </c>
      <c r="BB2581">
        <v>146.88414428571429</v>
      </c>
      <c r="BC2581" s="3" t="str">
        <f t="shared" si="282"/>
        <v>常规商场</v>
      </c>
      <c r="BD2581" s="4" t="s">
        <v>27585</v>
      </c>
      <c r="BE2581">
        <f t="shared" si="283"/>
        <v>133.80925916666666</v>
      </c>
      <c r="BF2581" s="4" t="str">
        <f t="shared" si="284"/>
        <v>&gt;10万</v>
      </c>
      <c r="BG2581" t="e">
        <v>#N/A</v>
      </c>
      <c r="BH2581" s="4" t="e">
        <v>#N/A</v>
      </c>
    </row>
    <row r="2582" spans="1:60">
      <c r="A2582" s="1" t="s">
        <v>11500</v>
      </c>
      <c r="B2582" s="1" t="s">
        <v>11501</v>
      </c>
      <c r="C2582" s="1" t="s">
        <v>11501</v>
      </c>
      <c r="D2582" s="1" t="s">
        <v>11502</v>
      </c>
      <c r="E2582" s="1" t="s">
        <v>10612</v>
      </c>
      <c r="F2582" s="1" t="s">
        <v>10613</v>
      </c>
      <c r="G2582" s="1" t="s">
        <v>129</v>
      </c>
      <c r="H2582" s="1" t="s">
        <v>10614</v>
      </c>
      <c r="I2582" s="1" t="s">
        <v>10609</v>
      </c>
      <c r="J2582" s="1" t="s">
        <v>159</v>
      </c>
      <c r="K2582" s="1" t="s">
        <v>10615</v>
      </c>
      <c r="L2582" s="1" t="s">
        <v>10613</v>
      </c>
      <c r="M2582" s="1" t="s">
        <v>1734</v>
      </c>
      <c r="N2582" s="1" t="s">
        <v>52</v>
      </c>
      <c r="O2582" s="1" t="str">
        <f t="shared" si="279"/>
        <v>维持</v>
      </c>
      <c r="P2582" s="1" t="s">
        <v>53</v>
      </c>
      <c r="Q2582" s="1" t="s">
        <v>54</v>
      </c>
      <c r="R2582" s="1" t="s">
        <v>7296</v>
      </c>
      <c r="S2582" s="1" t="s">
        <v>10616</v>
      </c>
      <c r="T2582" s="1" t="s">
        <v>133</v>
      </c>
      <c r="U2582" s="1" t="s">
        <v>10617</v>
      </c>
      <c r="V2582" s="1" t="s">
        <v>133</v>
      </c>
      <c r="W2582" s="1" t="s">
        <v>58</v>
      </c>
      <c r="X2582" s="1" t="s">
        <v>173</v>
      </c>
      <c r="Y2582" s="1" t="s">
        <v>69</v>
      </c>
      <c r="Z2582" s="1" t="s">
        <v>69</v>
      </c>
      <c r="AA2582" s="1" t="s">
        <v>69</v>
      </c>
      <c r="AB2582" s="1" t="s">
        <v>162</v>
      </c>
      <c r="AC2582" s="1" t="s">
        <v>460</v>
      </c>
      <c r="AD2582" s="1" t="s">
        <v>70</v>
      </c>
      <c r="AE2582" s="1" t="s">
        <v>71</v>
      </c>
      <c r="AF2582" s="1"/>
      <c r="AG2582" s="1">
        <v>20120320</v>
      </c>
      <c r="AH2582" s="1" t="str">
        <f t="shared" si="280"/>
        <v>201203</v>
      </c>
      <c r="AI2582" s="1"/>
      <c r="AJ2582" s="1"/>
      <c r="AK2582" s="1"/>
      <c r="AL2582" s="1">
        <v>112</v>
      </c>
      <c r="AM2582" s="1"/>
      <c r="AN2582" s="1">
        <v>128</v>
      </c>
      <c r="AO2582" s="1"/>
      <c r="AP2582" s="1">
        <v>20121025</v>
      </c>
      <c r="AQ2582" s="1">
        <v>20121001</v>
      </c>
      <c r="AR2582" s="1">
        <v>20130930</v>
      </c>
      <c r="AS2582" s="1" t="s">
        <v>64</v>
      </c>
      <c r="AT2582" s="1"/>
      <c r="AU2582" s="1"/>
      <c r="AV2582">
        <v>112</v>
      </c>
      <c r="AW2582" s="5" t="str">
        <f t="shared" si="281"/>
        <v>&gt;20万</v>
      </c>
      <c r="AX2582">
        <v>917.36359999999991</v>
      </c>
      <c r="AY2582">
        <v>4</v>
      </c>
      <c r="AZ2582">
        <v>2598.7758899999999</v>
      </c>
      <c r="BA2582">
        <v>12</v>
      </c>
      <c r="BB2582">
        <v>229.34089999999998</v>
      </c>
      <c r="BC2582" s="3" t="str">
        <f t="shared" si="282"/>
        <v>主力上场</v>
      </c>
      <c r="BD2582" s="4" t="s">
        <v>27584</v>
      </c>
      <c r="BE2582">
        <f t="shared" si="283"/>
        <v>216.56465749999998</v>
      </c>
      <c r="BF2582" s="4" t="str">
        <f t="shared" si="284"/>
        <v>&gt;20万</v>
      </c>
      <c r="BG2582" t="e">
        <v>#N/A</v>
      </c>
      <c r="BH2582" s="4" t="e">
        <v>#N/A</v>
      </c>
    </row>
    <row r="2583" spans="1:60">
      <c r="A2583" s="1" t="s">
        <v>11503</v>
      </c>
      <c r="B2583" s="1" t="s">
        <v>11504</v>
      </c>
      <c r="C2583" s="1" t="s">
        <v>11504</v>
      </c>
      <c r="D2583" s="1" t="s">
        <v>11505</v>
      </c>
      <c r="E2583" s="1" t="s">
        <v>10641</v>
      </c>
      <c r="F2583" s="1" t="s">
        <v>10642</v>
      </c>
      <c r="G2583" s="1" t="s">
        <v>129</v>
      </c>
      <c r="H2583" s="1" t="s">
        <v>11506</v>
      </c>
      <c r="I2583" s="1" t="s">
        <v>11507</v>
      </c>
      <c r="J2583" s="1" t="s">
        <v>159</v>
      </c>
      <c r="K2583" s="1" t="s">
        <v>10645</v>
      </c>
      <c r="L2583" s="1" t="s">
        <v>10646</v>
      </c>
      <c r="M2583" s="1" t="s">
        <v>1734</v>
      </c>
      <c r="N2583" s="1" t="s">
        <v>52</v>
      </c>
      <c r="O2583" s="1" t="str">
        <f t="shared" si="279"/>
        <v>维持</v>
      </c>
      <c r="P2583" s="1" t="s">
        <v>53</v>
      </c>
      <c r="Q2583" s="1" t="s">
        <v>54</v>
      </c>
      <c r="R2583" s="1" t="s">
        <v>7296</v>
      </c>
      <c r="S2583" s="1" t="s">
        <v>10787</v>
      </c>
      <c r="T2583" s="1" t="s">
        <v>133</v>
      </c>
      <c r="U2583" s="1" t="s">
        <v>11508</v>
      </c>
      <c r="V2583" s="1" t="s">
        <v>682</v>
      </c>
      <c r="W2583" s="1" t="s">
        <v>58</v>
      </c>
      <c r="X2583" s="1" t="s">
        <v>173</v>
      </c>
      <c r="Y2583" s="1" t="s">
        <v>76</v>
      </c>
      <c r="Z2583" s="1" t="s">
        <v>77</v>
      </c>
      <c r="AA2583" s="1" t="s">
        <v>77</v>
      </c>
      <c r="AB2583" s="1" t="s">
        <v>162</v>
      </c>
      <c r="AC2583" s="1" t="s">
        <v>174</v>
      </c>
      <c r="AD2583" s="1" t="s">
        <v>78</v>
      </c>
      <c r="AE2583" s="1" t="s">
        <v>71</v>
      </c>
      <c r="AF2583" s="1"/>
      <c r="AG2583" s="1">
        <v>20120320</v>
      </c>
      <c r="AH2583" s="1" t="str">
        <f t="shared" si="280"/>
        <v>201203</v>
      </c>
      <c r="AI2583" s="1"/>
      <c r="AJ2583" s="1"/>
      <c r="AK2583" s="1"/>
      <c r="AL2583" s="1">
        <v>82</v>
      </c>
      <c r="AM2583" s="1"/>
      <c r="AN2583" s="1">
        <v>82</v>
      </c>
      <c r="AO2583" s="1"/>
      <c r="AP2583" s="1">
        <v>20121016</v>
      </c>
      <c r="AQ2583" s="1">
        <v>20121001</v>
      </c>
      <c r="AR2583" s="1">
        <v>20130930</v>
      </c>
      <c r="AS2583" s="1" t="s">
        <v>180</v>
      </c>
      <c r="AT2583" s="1"/>
      <c r="AU2583" s="1"/>
      <c r="AV2583">
        <v>82</v>
      </c>
      <c r="AW2583" s="5" t="str">
        <f t="shared" si="281"/>
        <v>&gt;10万</v>
      </c>
      <c r="AX2583">
        <v>676.12228000000005</v>
      </c>
      <c r="AY2583">
        <v>7</v>
      </c>
      <c r="AZ2583">
        <v>1209.5130899999999</v>
      </c>
      <c r="BA2583">
        <v>12</v>
      </c>
      <c r="BB2583">
        <v>96.588897142857149</v>
      </c>
      <c r="BC2583" s="3" t="str">
        <f t="shared" si="282"/>
        <v>其他商场</v>
      </c>
      <c r="BD2583" s="4" t="s">
        <v>27587</v>
      </c>
      <c r="BE2583">
        <f t="shared" si="283"/>
        <v>100.79275749999999</v>
      </c>
      <c r="BF2583" s="4" t="str">
        <f t="shared" si="284"/>
        <v>&gt;10万</v>
      </c>
      <c r="BG2583" t="e">
        <v>#N/A</v>
      </c>
      <c r="BH2583" s="4" t="e">
        <v>#N/A</v>
      </c>
    </row>
    <row r="2584" spans="1:60">
      <c r="A2584" s="1" t="s">
        <v>11509</v>
      </c>
      <c r="B2584" s="1" t="s">
        <v>11510</v>
      </c>
      <c r="C2584" s="1" t="s">
        <v>11510</v>
      </c>
      <c r="D2584" s="1" t="s">
        <v>11511</v>
      </c>
      <c r="E2584" s="1" t="s">
        <v>7292</v>
      </c>
      <c r="F2584" s="1" t="s">
        <v>7293</v>
      </c>
      <c r="G2584" s="1" t="s">
        <v>129</v>
      </c>
      <c r="H2584" s="1" t="s">
        <v>11512</v>
      </c>
      <c r="I2584" s="1" t="s">
        <v>11513</v>
      </c>
      <c r="J2584" s="1" t="s">
        <v>159</v>
      </c>
      <c r="K2584" s="1" t="s">
        <v>7295</v>
      </c>
      <c r="L2584" s="1" t="s">
        <v>7293</v>
      </c>
      <c r="M2584" s="1" t="s">
        <v>1734</v>
      </c>
      <c r="N2584" s="1" t="s">
        <v>52</v>
      </c>
      <c r="O2584" s="1" t="str">
        <f t="shared" si="279"/>
        <v>维持</v>
      </c>
      <c r="P2584" s="1" t="s">
        <v>53</v>
      </c>
      <c r="Q2584" s="1" t="s">
        <v>54</v>
      </c>
      <c r="R2584" s="1" t="s">
        <v>7296</v>
      </c>
      <c r="S2584" s="1" t="s">
        <v>10606</v>
      </c>
      <c r="T2584" s="1" t="s">
        <v>133</v>
      </c>
      <c r="U2584" s="1" t="s">
        <v>11514</v>
      </c>
      <c r="V2584" s="1" t="s">
        <v>355</v>
      </c>
      <c r="W2584" s="1" t="s">
        <v>58</v>
      </c>
      <c r="X2584" s="1" t="s">
        <v>173</v>
      </c>
      <c r="Y2584" s="1" t="s">
        <v>76</v>
      </c>
      <c r="Z2584" s="1" t="s">
        <v>77</v>
      </c>
      <c r="AA2584" s="1" t="s">
        <v>77</v>
      </c>
      <c r="AB2584" s="1" t="s">
        <v>162</v>
      </c>
      <c r="AC2584" s="1" t="s">
        <v>174</v>
      </c>
      <c r="AD2584" s="1" t="s">
        <v>27597</v>
      </c>
      <c r="AE2584" s="1" t="s">
        <v>71</v>
      </c>
      <c r="AF2584" s="1"/>
      <c r="AG2584" s="1">
        <v>20120320</v>
      </c>
      <c r="AH2584" s="1" t="str">
        <f t="shared" si="280"/>
        <v>201203</v>
      </c>
      <c r="AI2584" s="1"/>
      <c r="AJ2584" s="1"/>
      <c r="AK2584" s="1"/>
      <c r="AL2584" s="1">
        <v>60</v>
      </c>
      <c r="AM2584" s="1"/>
      <c r="AN2584" s="1">
        <v>60</v>
      </c>
      <c r="AO2584" s="1"/>
      <c r="AP2584" s="1">
        <v>20121105</v>
      </c>
      <c r="AQ2584" s="1">
        <v>20121001</v>
      </c>
      <c r="AR2584" s="1">
        <v>20130930</v>
      </c>
      <c r="AS2584" s="1" t="s">
        <v>64</v>
      </c>
      <c r="AT2584" s="1"/>
      <c r="AU2584" s="1"/>
      <c r="AV2584">
        <v>60</v>
      </c>
      <c r="AW2584" s="5" t="str">
        <f t="shared" si="281"/>
        <v>&gt;10万</v>
      </c>
      <c r="AX2584">
        <v>570.875</v>
      </c>
      <c r="AY2584">
        <v>3</v>
      </c>
      <c r="AZ2584">
        <v>1272.4721</v>
      </c>
      <c r="BA2584">
        <v>12</v>
      </c>
      <c r="BB2584">
        <v>190.29166666666666</v>
      </c>
      <c r="BC2584" s="3" t="str">
        <f t="shared" si="282"/>
        <v>常规商场</v>
      </c>
      <c r="BD2584" s="4" t="s">
        <v>27585</v>
      </c>
      <c r="BE2584">
        <f t="shared" si="283"/>
        <v>106.03934166666666</v>
      </c>
      <c r="BF2584" s="4" t="str">
        <f t="shared" si="284"/>
        <v>&gt;10万</v>
      </c>
      <c r="BG2584" t="e">
        <v>#N/A</v>
      </c>
      <c r="BH2584" s="4" t="e">
        <v>#N/A</v>
      </c>
    </row>
    <row r="2585" spans="1:60">
      <c r="A2585" s="1" t="s">
        <v>11515</v>
      </c>
      <c r="B2585" s="1" t="s">
        <v>11516</v>
      </c>
      <c r="C2585" s="1" t="s">
        <v>11516</v>
      </c>
      <c r="D2585" s="1" t="s">
        <v>11517</v>
      </c>
      <c r="E2585" s="1" t="s">
        <v>10641</v>
      </c>
      <c r="F2585" s="1" t="s">
        <v>10642</v>
      </c>
      <c r="G2585" s="1" t="s">
        <v>129</v>
      </c>
      <c r="H2585" s="1" t="s">
        <v>11024</v>
      </c>
      <c r="I2585" s="1" t="s">
        <v>11021</v>
      </c>
      <c r="J2585" s="1" t="s">
        <v>159</v>
      </c>
      <c r="K2585" s="1" t="s">
        <v>10645</v>
      </c>
      <c r="L2585" s="1" t="s">
        <v>10646</v>
      </c>
      <c r="M2585" s="1" t="s">
        <v>1734</v>
      </c>
      <c r="N2585" s="1" t="s">
        <v>52</v>
      </c>
      <c r="O2585" s="1" t="str">
        <f t="shared" si="279"/>
        <v>维持</v>
      </c>
      <c r="P2585" s="1" t="s">
        <v>53</v>
      </c>
      <c r="Q2585" s="1" t="s">
        <v>54</v>
      </c>
      <c r="R2585" s="1" t="s">
        <v>7296</v>
      </c>
      <c r="S2585" s="1" t="s">
        <v>10787</v>
      </c>
      <c r="T2585" s="1" t="s">
        <v>133</v>
      </c>
      <c r="U2585" s="1" t="s">
        <v>11025</v>
      </c>
      <c r="V2585" s="1" t="s">
        <v>355</v>
      </c>
      <c r="W2585" s="1" t="s">
        <v>58</v>
      </c>
      <c r="X2585" s="1" t="s">
        <v>173</v>
      </c>
      <c r="Y2585" s="1" t="s">
        <v>60</v>
      </c>
      <c r="Z2585" s="1" t="s">
        <v>60</v>
      </c>
      <c r="AA2585" s="1" t="s">
        <v>60</v>
      </c>
      <c r="AB2585" s="1" t="s">
        <v>162</v>
      </c>
      <c r="AC2585" s="1" t="s">
        <v>292</v>
      </c>
      <c r="AD2585" s="1" t="s">
        <v>78</v>
      </c>
      <c r="AE2585" s="1" t="s">
        <v>71</v>
      </c>
      <c r="AF2585" s="1"/>
      <c r="AG2585" s="1">
        <v>20120427</v>
      </c>
      <c r="AH2585" s="1" t="str">
        <f t="shared" si="280"/>
        <v>201204</v>
      </c>
      <c r="AI2585" s="1"/>
      <c r="AJ2585" s="1"/>
      <c r="AK2585" s="1"/>
      <c r="AL2585" s="1">
        <v>103</v>
      </c>
      <c r="AM2585" s="1"/>
      <c r="AN2585" s="1">
        <v>103</v>
      </c>
      <c r="AO2585" s="1"/>
      <c r="AP2585" s="1">
        <v>20121031</v>
      </c>
      <c r="AQ2585" s="1">
        <v>20121001</v>
      </c>
      <c r="AR2585" s="1">
        <v>20130319</v>
      </c>
      <c r="AS2585" s="1" t="s">
        <v>180</v>
      </c>
      <c r="AT2585" s="1"/>
      <c r="AU2585" s="1"/>
      <c r="AV2585">
        <v>103</v>
      </c>
      <c r="AW2585" s="5" t="str">
        <f t="shared" si="281"/>
        <v>&lt;7万</v>
      </c>
      <c r="AX2585">
        <v>165.33981999999997</v>
      </c>
      <c r="AY2585">
        <v>7</v>
      </c>
      <c r="AZ2585">
        <v>274.971</v>
      </c>
      <c r="BA2585">
        <v>12</v>
      </c>
      <c r="BB2585">
        <v>23.619974285714282</v>
      </c>
      <c r="BC2585" s="3" t="str">
        <f t="shared" si="282"/>
        <v>其他商场</v>
      </c>
      <c r="BD2585" s="4" t="s">
        <v>27586</v>
      </c>
      <c r="BE2585">
        <f t="shared" si="283"/>
        <v>22.914249999999999</v>
      </c>
      <c r="BF2585" s="4" t="str">
        <f t="shared" si="284"/>
        <v>&lt;7万</v>
      </c>
      <c r="BG2585" t="e">
        <v>#N/A</v>
      </c>
      <c r="BH2585" s="4" t="e">
        <v>#N/A</v>
      </c>
    </row>
    <row r="2586" spans="1:60">
      <c r="A2586" s="1" t="s">
        <v>11518</v>
      </c>
      <c r="B2586" s="1" t="s">
        <v>11519</v>
      </c>
      <c r="C2586" s="1" t="s">
        <v>11519</v>
      </c>
      <c r="D2586" s="1" t="s">
        <v>11520</v>
      </c>
      <c r="E2586" s="1" t="s">
        <v>7292</v>
      </c>
      <c r="F2586" s="1" t="s">
        <v>7293</v>
      </c>
      <c r="G2586" s="1" t="s">
        <v>129</v>
      </c>
      <c r="H2586" s="1" t="s">
        <v>10841</v>
      </c>
      <c r="I2586" s="1" t="s">
        <v>10842</v>
      </c>
      <c r="J2586" s="1" t="s">
        <v>159</v>
      </c>
      <c r="K2586" s="1" t="s">
        <v>7295</v>
      </c>
      <c r="L2586" s="1" t="s">
        <v>7293</v>
      </c>
      <c r="M2586" s="1" t="s">
        <v>1734</v>
      </c>
      <c r="N2586" s="1" t="s">
        <v>52</v>
      </c>
      <c r="O2586" s="1" t="str">
        <f t="shared" si="279"/>
        <v>维持</v>
      </c>
      <c r="P2586" s="1" t="s">
        <v>53</v>
      </c>
      <c r="Q2586" s="1" t="s">
        <v>54</v>
      </c>
      <c r="R2586" s="1" t="s">
        <v>7296</v>
      </c>
      <c r="S2586" s="1" t="s">
        <v>10594</v>
      </c>
      <c r="T2586" s="1" t="s">
        <v>654</v>
      </c>
      <c r="U2586" s="1" t="s">
        <v>10843</v>
      </c>
      <c r="V2586" s="1" t="s">
        <v>133</v>
      </c>
      <c r="W2586" s="1" t="s">
        <v>58</v>
      </c>
      <c r="X2586" s="1" t="s">
        <v>173</v>
      </c>
      <c r="Y2586" s="1" t="s">
        <v>88</v>
      </c>
      <c r="Z2586" s="1" t="s">
        <v>88</v>
      </c>
      <c r="AA2586" s="1" t="s">
        <v>88</v>
      </c>
      <c r="AB2586" s="1" t="s">
        <v>162</v>
      </c>
      <c r="AC2586" s="1" t="s">
        <v>460</v>
      </c>
      <c r="AD2586" s="1" t="s">
        <v>70</v>
      </c>
      <c r="AE2586" s="1" t="s">
        <v>123</v>
      </c>
      <c r="AF2586" s="1"/>
      <c r="AG2586" s="1">
        <v>20120430</v>
      </c>
      <c r="AH2586" s="1" t="str">
        <f t="shared" si="280"/>
        <v>201204</v>
      </c>
      <c r="AI2586" s="1"/>
      <c r="AJ2586" s="1"/>
      <c r="AK2586" s="1"/>
      <c r="AL2586" s="1">
        <v>120</v>
      </c>
      <c r="AM2586" s="1"/>
      <c r="AN2586" s="1">
        <v>120</v>
      </c>
      <c r="AO2586" s="1"/>
      <c r="AP2586" s="1">
        <v>20121102</v>
      </c>
      <c r="AQ2586" s="1">
        <v>20121001</v>
      </c>
      <c r="AR2586" s="1">
        <v>20130930</v>
      </c>
      <c r="AS2586" s="1" t="s">
        <v>180</v>
      </c>
      <c r="AT2586" s="1"/>
      <c r="AU2586" s="1"/>
      <c r="AV2586">
        <v>120</v>
      </c>
      <c r="AW2586" s="5" t="str">
        <f t="shared" si="281"/>
        <v>&gt;7万</v>
      </c>
      <c r="AX2586">
        <v>410.7170000000001</v>
      </c>
      <c r="AY2586">
        <v>6</v>
      </c>
      <c r="AZ2586">
        <v>980.45499999999993</v>
      </c>
      <c r="BA2586">
        <v>12</v>
      </c>
      <c r="BB2586">
        <v>68.452833333333345</v>
      </c>
      <c r="BC2586" s="3" t="str">
        <f t="shared" si="282"/>
        <v>其他商场</v>
      </c>
      <c r="BD2586" s="4" t="s">
        <v>27586</v>
      </c>
      <c r="BE2586">
        <f t="shared" si="283"/>
        <v>81.704583333333332</v>
      </c>
      <c r="BF2586" s="4" t="str">
        <f t="shared" si="284"/>
        <v>&gt;7万</v>
      </c>
      <c r="BG2586" t="e">
        <v>#N/A</v>
      </c>
      <c r="BH2586" s="4" t="e">
        <v>#N/A</v>
      </c>
    </row>
    <row r="2587" spans="1:60">
      <c r="A2587" s="1" t="s">
        <v>11521</v>
      </c>
      <c r="B2587" s="1" t="s">
        <v>11522</v>
      </c>
      <c r="C2587" s="1" t="s">
        <v>11522</v>
      </c>
      <c r="D2587" s="1" t="s">
        <v>11523</v>
      </c>
      <c r="E2587" s="1" t="s">
        <v>6907</v>
      </c>
      <c r="F2587" s="1" t="s">
        <v>6908</v>
      </c>
      <c r="G2587" s="1" t="s">
        <v>49</v>
      </c>
      <c r="H2587" s="1" t="s">
        <v>6907</v>
      </c>
      <c r="I2587" s="1" t="s">
        <v>6908</v>
      </c>
      <c r="J2587" s="1" t="s">
        <v>49</v>
      </c>
      <c r="K2587" s="1" t="s">
        <v>6909</v>
      </c>
      <c r="L2587" s="1" t="s">
        <v>6908</v>
      </c>
      <c r="M2587" s="1" t="s">
        <v>51</v>
      </c>
      <c r="N2587" s="1" t="s">
        <v>100</v>
      </c>
      <c r="O2587" s="1" t="str">
        <f t="shared" si="279"/>
        <v>整改</v>
      </c>
      <c r="P2587" s="1" t="s">
        <v>53</v>
      </c>
      <c r="Q2587" s="1" t="s">
        <v>54</v>
      </c>
      <c r="R2587" s="1" t="s">
        <v>7296</v>
      </c>
      <c r="S2587" s="1" t="s">
        <v>10594</v>
      </c>
      <c r="T2587" s="1" t="s">
        <v>654</v>
      </c>
      <c r="U2587" s="1" t="s">
        <v>10595</v>
      </c>
      <c r="V2587" s="1" t="s">
        <v>654</v>
      </c>
      <c r="W2587" s="1" t="s">
        <v>27595</v>
      </c>
      <c r="X2587" s="1" t="s">
        <v>139</v>
      </c>
      <c r="Y2587" s="1" t="s">
        <v>215</v>
      </c>
      <c r="Z2587" s="1" t="s">
        <v>215</v>
      </c>
      <c r="AA2587" s="1" t="s">
        <v>215</v>
      </c>
      <c r="AB2587" s="1" t="s">
        <v>61</v>
      </c>
      <c r="AC2587" s="1" t="s">
        <v>257</v>
      </c>
      <c r="AD2587" s="1" t="s">
        <v>188</v>
      </c>
      <c r="AE2587" s="1" t="s">
        <v>123</v>
      </c>
      <c r="AF2587" s="1"/>
      <c r="AG2587" s="1">
        <v>20121028</v>
      </c>
      <c r="AH2587" s="1" t="str">
        <f t="shared" si="280"/>
        <v>201210</v>
      </c>
      <c r="AI2587" s="1">
        <v>20150309</v>
      </c>
      <c r="AJ2587" s="1"/>
      <c r="AK2587" s="1"/>
      <c r="AL2587" s="1">
        <v>133</v>
      </c>
      <c r="AM2587" s="1"/>
      <c r="AN2587" s="1">
        <v>133</v>
      </c>
      <c r="AO2587" s="1"/>
      <c r="AP2587" s="1">
        <v>20121030</v>
      </c>
      <c r="AQ2587" s="1">
        <v>20121028</v>
      </c>
      <c r="AR2587" s="1">
        <v>20130930</v>
      </c>
      <c r="AS2587" s="1" t="s">
        <v>189</v>
      </c>
      <c r="AT2587" s="1"/>
      <c r="AU2587" s="1"/>
      <c r="AV2587">
        <v>133</v>
      </c>
      <c r="AW2587" s="5" t="str">
        <f t="shared" si="281"/>
        <v>&gt;50万</v>
      </c>
      <c r="AX2587">
        <v>2999.7337400000001</v>
      </c>
      <c r="AY2587">
        <v>6</v>
      </c>
      <c r="AZ2587">
        <v>6182.8628200000012</v>
      </c>
      <c r="BA2587">
        <v>12</v>
      </c>
      <c r="BB2587">
        <v>499.95562333333334</v>
      </c>
      <c r="BC2587" s="3" t="str">
        <f t="shared" si="282"/>
        <v>重点商场</v>
      </c>
      <c r="BD2587" s="4" t="s">
        <v>27584</v>
      </c>
      <c r="BE2587">
        <f t="shared" si="283"/>
        <v>515.23856833333343</v>
      </c>
      <c r="BF2587" s="4" t="str">
        <f t="shared" si="284"/>
        <v>&gt;50万</v>
      </c>
      <c r="BG2587" t="e">
        <v>#N/A</v>
      </c>
      <c r="BH2587" s="4" t="e">
        <v>#N/A</v>
      </c>
    </row>
    <row r="2588" spans="1:60">
      <c r="A2588" s="1" t="s">
        <v>11524</v>
      </c>
      <c r="B2588" s="1" t="s">
        <v>11525</v>
      </c>
      <c r="C2588" s="1" t="s">
        <v>11526</v>
      </c>
      <c r="D2588" s="1" t="s">
        <v>11527</v>
      </c>
      <c r="E2588" s="1" t="s">
        <v>10718</v>
      </c>
      <c r="F2588" s="1" t="s">
        <v>7293</v>
      </c>
      <c r="G2588" s="1" t="s">
        <v>129</v>
      </c>
      <c r="H2588" s="1" t="s">
        <v>10718</v>
      </c>
      <c r="I2588" s="1" t="s">
        <v>7293</v>
      </c>
      <c r="J2588" s="1" t="s">
        <v>129</v>
      </c>
      <c r="K2588" s="1" t="s">
        <v>7295</v>
      </c>
      <c r="L2588" s="1" t="s">
        <v>7293</v>
      </c>
      <c r="M2588" s="1" t="s">
        <v>64</v>
      </c>
      <c r="N2588" s="1" t="s">
        <v>52</v>
      </c>
      <c r="O2588" s="1" t="str">
        <f t="shared" si="279"/>
        <v>维持</v>
      </c>
      <c r="P2588" s="1" t="s">
        <v>53</v>
      </c>
      <c r="Q2588" s="1" t="s">
        <v>54</v>
      </c>
      <c r="R2588" s="1" t="s">
        <v>7296</v>
      </c>
      <c r="S2588" s="1" t="s">
        <v>10623</v>
      </c>
      <c r="T2588" s="1" t="s">
        <v>133</v>
      </c>
      <c r="U2588" s="1" t="s">
        <v>10819</v>
      </c>
      <c r="V2588" s="1" t="s">
        <v>133</v>
      </c>
      <c r="W2588" s="1" t="s">
        <v>58</v>
      </c>
      <c r="X2588" s="1" t="s">
        <v>59</v>
      </c>
      <c r="Y2588" s="1" t="s">
        <v>60</v>
      </c>
      <c r="Z2588" s="1" t="s">
        <v>60</v>
      </c>
      <c r="AA2588" s="1" t="s">
        <v>60</v>
      </c>
      <c r="AB2588" s="1" t="s">
        <v>61</v>
      </c>
      <c r="AC2588" s="1" t="s">
        <v>325</v>
      </c>
      <c r="AD2588" s="1" t="s">
        <v>78</v>
      </c>
      <c r="AE2588" s="1" t="s">
        <v>123</v>
      </c>
      <c r="AF2588" s="1" t="s">
        <v>72</v>
      </c>
      <c r="AG2588" s="1">
        <v>20120614</v>
      </c>
      <c r="AH2588" s="1" t="str">
        <f t="shared" si="280"/>
        <v>201206</v>
      </c>
      <c r="AI2588" s="1"/>
      <c r="AJ2588" s="1"/>
      <c r="AK2588" s="1"/>
      <c r="AL2588" s="1">
        <v>84</v>
      </c>
      <c r="AM2588" s="1"/>
      <c r="AN2588" s="1">
        <v>84</v>
      </c>
      <c r="AO2588" s="1"/>
      <c r="AP2588" s="1">
        <v>20120628</v>
      </c>
      <c r="AQ2588" s="1">
        <v>20120614</v>
      </c>
      <c r="AR2588" s="1">
        <v>20120930</v>
      </c>
      <c r="AS2588" s="1" t="s">
        <v>64</v>
      </c>
      <c r="AT2588" s="1"/>
      <c r="AU2588" s="1"/>
      <c r="AV2588">
        <v>84</v>
      </c>
      <c r="AW2588" s="5" t="str">
        <f t="shared" si="281"/>
        <v>&lt;7万</v>
      </c>
      <c r="AX2588">
        <v>317.637</v>
      </c>
      <c r="AY2588">
        <v>7</v>
      </c>
      <c r="AZ2588">
        <v>461.7552</v>
      </c>
      <c r="BA2588">
        <v>12</v>
      </c>
      <c r="BB2588">
        <v>45.376714285714286</v>
      </c>
      <c r="BC2588" s="3" t="str">
        <f t="shared" si="282"/>
        <v>其他商场</v>
      </c>
      <c r="BD2588" s="4" t="s">
        <v>27586</v>
      </c>
      <c r="BE2588">
        <f t="shared" si="283"/>
        <v>38.479599999999998</v>
      </c>
      <c r="BF2588" s="4" t="str">
        <f t="shared" si="284"/>
        <v>&lt;7万</v>
      </c>
      <c r="BG2588" t="e">
        <v>#N/A</v>
      </c>
      <c r="BH2588" s="4" t="e">
        <v>#N/A</v>
      </c>
    </row>
    <row r="2589" spans="1:60">
      <c r="A2589" s="1" t="s">
        <v>11528</v>
      </c>
      <c r="B2589" s="1" t="s">
        <v>11529</v>
      </c>
      <c r="C2589" s="1" t="s">
        <v>11529</v>
      </c>
      <c r="D2589" s="1" t="s">
        <v>11530</v>
      </c>
      <c r="E2589" s="1" t="s">
        <v>10635</v>
      </c>
      <c r="F2589" s="1" t="s">
        <v>10613</v>
      </c>
      <c r="G2589" s="1" t="s">
        <v>129</v>
      </c>
      <c r="H2589" s="1" t="s">
        <v>10635</v>
      </c>
      <c r="I2589" s="1" t="s">
        <v>10613</v>
      </c>
      <c r="J2589" s="1" t="s">
        <v>129</v>
      </c>
      <c r="K2589" s="1" t="s">
        <v>10615</v>
      </c>
      <c r="L2589" s="1" t="s">
        <v>10613</v>
      </c>
      <c r="M2589" s="1" t="s">
        <v>180</v>
      </c>
      <c r="N2589" s="1" t="s">
        <v>52</v>
      </c>
      <c r="O2589" s="1" t="str">
        <f t="shared" si="279"/>
        <v>维持</v>
      </c>
      <c r="P2589" s="1" t="s">
        <v>53</v>
      </c>
      <c r="Q2589" s="1" t="s">
        <v>54</v>
      </c>
      <c r="R2589" s="1" t="s">
        <v>7296</v>
      </c>
      <c r="S2589" s="1" t="s">
        <v>10636</v>
      </c>
      <c r="T2589" s="1" t="s">
        <v>133</v>
      </c>
      <c r="U2589" s="1" t="s">
        <v>10830</v>
      </c>
      <c r="V2589" s="1" t="s">
        <v>355</v>
      </c>
      <c r="W2589" s="1" t="s">
        <v>185</v>
      </c>
      <c r="X2589" s="1" t="s">
        <v>173</v>
      </c>
      <c r="Y2589" s="1" t="s">
        <v>186</v>
      </c>
      <c r="Z2589" s="1" t="s">
        <v>186</v>
      </c>
      <c r="AA2589" s="1" t="s">
        <v>186</v>
      </c>
      <c r="AB2589" s="1" t="s">
        <v>61</v>
      </c>
      <c r="AC2589" s="1" t="s">
        <v>204</v>
      </c>
      <c r="AD2589" s="1" t="s">
        <v>188</v>
      </c>
      <c r="AE2589" s="1" t="s">
        <v>71</v>
      </c>
      <c r="AF2589" s="1"/>
      <c r="AG2589" s="1">
        <v>20120630</v>
      </c>
      <c r="AH2589" s="1" t="str">
        <f t="shared" si="280"/>
        <v>201206</v>
      </c>
      <c r="AI2589" s="1"/>
      <c r="AJ2589" s="1"/>
      <c r="AK2589" s="1"/>
      <c r="AL2589" s="1">
        <v>290</v>
      </c>
      <c r="AM2589" s="1"/>
      <c r="AN2589" s="1">
        <v>290</v>
      </c>
      <c r="AO2589" s="1"/>
      <c r="AP2589" s="1">
        <v>20121029</v>
      </c>
      <c r="AQ2589" s="1">
        <v>20121001</v>
      </c>
      <c r="AR2589" s="1">
        <v>20130930</v>
      </c>
      <c r="AS2589" s="1" t="s">
        <v>189</v>
      </c>
      <c r="AT2589" s="1"/>
      <c r="AU2589" s="1"/>
      <c r="AV2589">
        <v>290</v>
      </c>
      <c r="AW2589" s="5" t="str">
        <f t="shared" si="281"/>
        <v>&gt;10万</v>
      </c>
      <c r="AX2589">
        <v>1073.0069699999999</v>
      </c>
      <c r="AY2589">
        <v>7</v>
      </c>
      <c r="AZ2589">
        <v>1539.0608499999998</v>
      </c>
      <c r="BA2589">
        <v>12</v>
      </c>
      <c r="BB2589">
        <v>153.28671</v>
      </c>
      <c r="BC2589" s="3" t="str">
        <f t="shared" si="282"/>
        <v>常规商场</v>
      </c>
      <c r="BD2589" s="4" t="s">
        <v>27585</v>
      </c>
      <c r="BE2589">
        <f t="shared" si="283"/>
        <v>128.25507083333332</v>
      </c>
      <c r="BF2589" s="4" t="str">
        <f t="shared" si="284"/>
        <v>&gt;10万</v>
      </c>
      <c r="BG2589" t="e">
        <v>#N/A</v>
      </c>
      <c r="BH2589" s="4" t="e">
        <v>#N/A</v>
      </c>
    </row>
    <row r="2590" spans="1:60">
      <c r="A2590" s="1" t="s">
        <v>11531</v>
      </c>
      <c r="B2590" s="1" t="s">
        <v>11532</v>
      </c>
      <c r="C2590" s="1" t="s">
        <v>11532</v>
      </c>
      <c r="D2590" s="1" t="s">
        <v>11533</v>
      </c>
      <c r="E2590" s="1" t="s">
        <v>10635</v>
      </c>
      <c r="F2590" s="1" t="s">
        <v>10613</v>
      </c>
      <c r="G2590" s="1" t="s">
        <v>129</v>
      </c>
      <c r="H2590" s="1" t="s">
        <v>10635</v>
      </c>
      <c r="I2590" s="1" t="s">
        <v>10613</v>
      </c>
      <c r="J2590" s="1" t="s">
        <v>129</v>
      </c>
      <c r="K2590" s="1" t="s">
        <v>10615</v>
      </c>
      <c r="L2590" s="1" t="s">
        <v>10613</v>
      </c>
      <c r="M2590" s="1" t="s">
        <v>180</v>
      </c>
      <c r="N2590" s="1" t="s">
        <v>52</v>
      </c>
      <c r="O2590" s="1" t="str">
        <f t="shared" si="279"/>
        <v>维持</v>
      </c>
      <c r="P2590" s="1" t="s">
        <v>53</v>
      </c>
      <c r="Q2590" s="1" t="s">
        <v>54</v>
      </c>
      <c r="R2590" s="1" t="s">
        <v>7296</v>
      </c>
      <c r="S2590" s="1" t="s">
        <v>10636</v>
      </c>
      <c r="T2590" s="1" t="s">
        <v>133</v>
      </c>
      <c r="U2590" s="1" t="s">
        <v>10830</v>
      </c>
      <c r="V2590" s="1" t="s">
        <v>355</v>
      </c>
      <c r="W2590" s="1" t="s">
        <v>58</v>
      </c>
      <c r="X2590" s="1" t="s">
        <v>173</v>
      </c>
      <c r="Y2590" s="1" t="s">
        <v>69</v>
      </c>
      <c r="Z2590" s="1" t="s">
        <v>69</v>
      </c>
      <c r="AA2590" s="1" t="s">
        <v>69</v>
      </c>
      <c r="AB2590" s="1" t="s">
        <v>61</v>
      </c>
      <c r="AC2590" s="1" t="s">
        <v>460</v>
      </c>
      <c r="AD2590" s="1" t="s">
        <v>70</v>
      </c>
      <c r="AE2590" s="1" t="s">
        <v>71</v>
      </c>
      <c r="AF2590" s="1"/>
      <c r="AG2590" s="1">
        <v>20120630</v>
      </c>
      <c r="AH2590" s="1" t="str">
        <f t="shared" si="280"/>
        <v>201206</v>
      </c>
      <c r="AI2590" s="1"/>
      <c r="AJ2590" s="1"/>
      <c r="AK2590" s="1"/>
      <c r="AL2590" s="1">
        <v>285</v>
      </c>
      <c r="AM2590" s="1"/>
      <c r="AN2590" s="1">
        <v>285</v>
      </c>
      <c r="AO2590" s="1"/>
      <c r="AP2590" s="1">
        <v>20121026</v>
      </c>
      <c r="AQ2590" s="1">
        <v>20121001</v>
      </c>
      <c r="AR2590" s="1">
        <v>20130930</v>
      </c>
      <c r="AS2590" s="1" t="s">
        <v>64</v>
      </c>
      <c r="AT2590" s="1"/>
      <c r="AU2590" s="1"/>
      <c r="AV2590">
        <v>285</v>
      </c>
      <c r="AW2590" s="5" t="str">
        <f t="shared" si="281"/>
        <v>&gt;20万</v>
      </c>
      <c r="AX2590">
        <v>2381.9560200000001</v>
      </c>
      <c r="AY2590">
        <v>7</v>
      </c>
      <c r="AZ2590">
        <v>3374.2968099999998</v>
      </c>
      <c r="BA2590">
        <v>12</v>
      </c>
      <c r="BB2590">
        <v>340.27943142857146</v>
      </c>
      <c r="BC2590" s="3" t="str">
        <f t="shared" si="282"/>
        <v>重点商场</v>
      </c>
      <c r="BD2590" s="4" t="s">
        <v>27584</v>
      </c>
      <c r="BE2590">
        <f t="shared" si="283"/>
        <v>281.19140083333332</v>
      </c>
      <c r="BF2590" s="4" t="str">
        <f t="shared" si="284"/>
        <v>&gt;20万</v>
      </c>
      <c r="BG2590" t="e">
        <v>#N/A</v>
      </c>
      <c r="BH2590" s="4" t="e">
        <v>#N/A</v>
      </c>
    </row>
    <row r="2591" spans="1:60">
      <c r="A2591" s="1" t="s">
        <v>11534</v>
      </c>
      <c r="B2591" s="1" t="s">
        <v>11535</v>
      </c>
      <c r="C2591" s="1" t="s">
        <v>11536</v>
      </c>
      <c r="D2591" s="1" t="s">
        <v>11537</v>
      </c>
      <c r="E2591" s="1" t="s">
        <v>10718</v>
      </c>
      <c r="F2591" s="1" t="s">
        <v>7293</v>
      </c>
      <c r="G2591" s="1" t="s">
        <v>129</v>
      </c>
      <c r="H2591" s="1" t="s">
        <v>10718</v>
      </c>
      <c r="I2591" s="1" t="s">
        <v>7293</v>
      </c>
      <c r="J2591" s="1" t="s">
        <v>129</v>
      </c>
      <c r="K2591" s="1" t="s">
        <v>7295</v>
      </c>
      <c r="L2591" s="1" t="s">
        <v>7293</v>
      </c>
      <c r="M2591" s="1" t="s">
        <v>64</v>
      </c>
      <c r="N2591" s="1" t="s">
        <v>52</v>
      </c>
      <c r="O2591" s="1" t="str">
        <f t="shared" si="279"/>
        <v>维持</v>
      </c>
      <c r="P2591" s="1" t="s">
        <v>53</v>
      </c>
      <c r="Q2591" s="1" t="s">
        <v>54</v>
      </c>
      <c r="R2591" s="1" t="s">
        <v>7296</v>
      </c>
      <c r="S2591" s="1" t="s">
        <v>10683</v>
      </c>
      <c r="T2591" s="1" t="s">
        <v>355</v>
      </c>
      <c r="U2591" s="1" t="s">
        <v>11241</v>
      </c>
      <c r="V2591" s="1" t="s">
        <v>355</v>
      </c>
      <c r="W2591" s="1" t="s">
        <v>58</v>
      </c>
      <c r="X2591" s="1" t="s">
        <v>59</v>
      </c>
      <c r="Y2591" s="1" t="s">
        <v>60</v>
      </c>
      <c r="Z2591" s="1" t="s">
        <v>60</v>
      </c>
      <c r="AA2591" s="1" t="s">
        <v>60</v>
      </c>
      <c r="AB2591" s="1" t="s">
        <v>61</v>
      </c>
      <c r="AC2591" s="1" t="s">
        <v>134</v>
      </c>
      <c r="AD2591" s="1" t="s">
        <v>70</v>
      </c>
      <c r="AE2591" s="1" t="s">
        <v>71</v>
      </c>
      <c r="AF2591" s="1" t="s">
        <v>63</v>
      </c>
      <c r="AG2591" s="1">
        <v>20120804</v>
      </c>
      <c r="AH2591" s="1" t="str">
        <f t="shared" si="280"/>
        <v>201208</v>
      </c>
      <c r="AI2591" s="1"/>
      <c r="AJ2591" s="1"/>
      <c r="AK2591" s="1"/>
      <c r="AL2591" s="1">
        <v>125</v>
      </c>
      <c r="AM2591" s="1"/>
      <c r="AN2591" s="1">
        <v>125</v>
      </c>
      <c r="AO2591" s="1"/>
      <c r="AP2591" s="1">
        <v>20121219</v>
      </c>
      <c r="AQ2591" s="1">
        <v>20120804</v>
      </c>
      <c r="AR2591" s="1">
        <v>20130601</v>
      </c>
      <c r="AS2591" s="1" t="s">
        <v>64</v>
      </c>
      <c r="AT2591" s="1"/>
      <c r="AU2591" s="1"/>
      <c r="AV2591">
        <v>125</v>
      </c>
      <c r="AW2591" s="5" t="str">
        <f t="shared" si="281"/>
        <v>&lt;7万</v>
      </c>
      <c r="AX2591">
        <v>604.875</v>
      </c>
      <c r="AY2591">
        <v>7</v>
      </c>
      <c r="AZ2591">
        <v>713.85410000000002</v>
      </c>
      <c r="BA2591">
        <v>12</v>
      </c>
      <c r="BB2591">
        <v>86.410714285714292</v>
      </c>
      <c r="BC2591" s="3" t="str">
        <f t="shared" si="282"/>
        <v>其他商场</v>
      </c>
      <c r="BD2591" s="4" t="s">
        <v>27587</v>
      </c>
      <c r="BE2591">
        <f t="shared" si="283"/>
        <v>59.487841666666668</v>
      </c>
      <c r="BF2591" s="4" t="str">
        <f t="shared" si="284"/>
        <v>&lt;7万</v>
      </c>
      <c r="BG2591" t="e">
        <v>#N/A</v>
      </c>
      <c r="BH2591" s="4" t="e">
        <v>#N/A</v>
      </c>
    </row>
    <row r="2592" spans="1:60">
      <c r="A2592" s="1" t="s">
        <v>11538</v>
      </c>
      <c r="B2592" s="1" t="s">
        <v>11539</v>
      </c>
      <c r="C2592" s="1" t="s">
        <v>11539</v>
      </c>
      <c r="D2592" s="1" t="s">
        <v>11540</v>
      </c>
      <c r="E2592" s="1" t="s">
        <v>10612</v>
      </c>
      <c r="F2592" s="1" t="s">
        <v>10613</v>
      </c>
      <c r="G2592" s="1" t="s">
        <v>129</v>
      </c>
      <c r="H2592" s="1" t="s">
        <v>11541</v>
      </c>
      <c r="I2592" s="1" t="s">
        <v>11542</v>
      </c>
      <c r="J2592" s="1" t="s">
        <v>159</v>
      </c>
      <c r="K2592" s="1" t="s">
        <v>10615</v>
      </c>
      <c r="L2592" s="1" t="s">
        <v>10613</v>
      </c>
      <c r="M2592" s="1" t="s">
        <v>1734</v>
      </c>
      <c r="N2592" s="1" t="s">
        <v>52</v>
      </c>
      <c r="O2592" s="1" t="str">
        <f t="shared" si="279"/>
        <v>维持</v>
      </c>
      <c r="P2592" s="1" t="s">
        <v>53</v>
      </c>
      <c r="Q2592" s="1" t="s">
        <v>54</v>
      </c>
      <c r="R2592" s="1" t="s">
        <v>7296</v>
      </c>
      <c r="S2592" s="1" t="s">
        <v>10753</v>
      </c>
      <c r="T2592" s="1" t="s">
        <v>133</v>
      </c>
      <c r="U2592" s="1" t="s">
        <v>11543</v>
      </c>
      <c r="V2592" s="1" t="s">
        <v>682</v>
      </c>
      <c r="W2592" s="1" t="s">
        <v>58</v>
      </c>
      <c r="X2592" s="1" t="s">
        <v>173</v>
      </c>
      <c r="Y2592" s="1" t="s">
        <v>76</v>
      </c>
      <c r="Z2592" s="1" t="s">
        <v>95</v>
      </c>
      <c r="AA2592" s="1" t="s">
        <v>95</v>
      </c>
      <c r="AB2592" s="1" t="s">
        <v>162</v>
      </c>
      <c r="AC2592" s="1" t="s">
        <v>460</v>
      </c>
      <c r="AD2592" s="1" t="s">
        <v>70</v>
      </c>
      <c r="AE2592" s="1" t="s">
        <v>123</v>
      </c>
      <c r="AF2592" s="1"/>
      <c r="AG2592" s="1">
        <v>20120810</v>
      </c>
      <c r="AH2592" s="1" t="str">
        <f t="shared" si="280"/>
        <v>201208</v>
      </c>
      <c r="AI2592" s="1"/>
      <c r="AJ2592" s="1"/>
      <c r="AK2592" s="1"/>
      <c r="AL2592" s="1">
        <v>233</v>
      </c>
      <c r="AM2592" s="1"/>
      <c r="AN2592" s="1">
        <v>233</v>
      </c>
      <c r="AO2592" s="1"/>
      <c r="AP2592" s="1">
        <v>20121030</v>
      </c>
      <c r="AQ2592" s="1">
        <v>20120810</v>
      </c>
      <c r="AR2592" s="1">
        <v>20130930</v>
      </c>
      <c r="AS2592" s="1" t="s">
        <v>180</v>
      </c>
      <c r="AT2592" s="1"/>
      <c r="AU2592" s="1"/>
      <c r="AV2592">
        <v>233</v>
      </c>
      <c r="AW2592" s="5" t="str">
        <f t="shared" si="281"/>
        <v>&gt;20万</v>
      </c>
      <c r="AX2592">
        <v>2195.2111</v>
      </c>
      <c r="AY2592">
        <v>7</v>
      </c>
      <c r="AZ2592">
        <v>2842.6552499999998</v>
      </c>
      <c r="BA2592">
        <v>12</v>
      </c>
      <c r="BB2592">
        <v>313.6015857142857</v>
      </c>
      <c r="BC2592" s="3" t="str">
        <f t="shared" si="282"/>
        <v>重点商场</v>
      </c>
      <c r="BD2592" s="4" t="s">
        <v>27584</v>
      </c>
      <c r="BE2592">
        <f t="shared" si="283"/>
        <v>236.88793749999999</v>
      </c>
      <c r="BF2592" s="4" t="str">
        <f t="shared" si="284"/>
        <v>&gt;20万</v>
      </c>
      <c r="BG2592" t="e">
        <v>#N/A</v>
      </c>
      <c r="BH2592" s="4" t="e">
        <v>#N/A</v>
      </c>
    </row>
    <row r="2593" spans="1:60">
      <c r="A2593" s="1" t="s">
        <v>11544</v>
      </c>
      <c r="B2593" s="1" t="s">
        <v>11545</v>
      </c>
      <c r="C2593" s="1" t="s">
        <v>11545</v>
      </c>
      <c r="D2593" s="1" t="s">
        <v>11546</v>
      </c>
      <c r="E2593" s="1" t="s">
        <v>10659</v>
      </c>
      <c r="F2593" s="1" t="s">
        <v>10642</v>
      </c>
      <c r="G2593" s="1" t="s">
        <v>129</v>
      </c>
      <c r="H2593" s="1" t="s">
        <v>10659</v>
      </c>
      <c r="I2593" s="1" t="s">
        <v>10642</v>
      </c>
      <c r="J2593" s="1" t="s">
        <v>129</v>
      </c>
      <c r="K2593" s="1" t="s">
        <v>10645</v>
      </c>
      <c r="L2593" s="1" t="s">
        <v>10646</v>
      </c>
      <c r="M2593" s="1" t="s">
        <v>64</v>
      </c>
      <c r="N2593" s="1" t="s">
        <v>52</v>
      </c>
      <c r="O2593" s="1" t="str">
        <f t="shared" si="279"/>
        <v>维持</v>
      </c>
      <c r="P2593" s="1" t="s">
        <v>53</v>
      </c>
      <c r="Q2593" s="1" t="s">
        <v>54</v>
      </c>
      <c r="R2593" s="1" t="s">
        <v>7296</v>
      </c>
      <c r="S2593" s="1" t="s">
        <v>10787</v>
      </c>
      <c r="T2593" s="1" t="s">
        <v>133</v>
      </c>
      <c r="U2593" s="1" t="s">
        <v>10918</v>
      </c>
      <c r="V2593" s="1" t="s">
        <v>133</v>
      </c>
      <c r="W2593" s="1" t="s">
        <v>58</v>
      </c>
      <c r="X2593" s="1" t="s">
        <v>59</v>
      </c>
      <c r="Y2593" s="1" t="s">
        <v>76</v>
      </c>
      <c r="Z2593" s="1" t="s">
        <v>77</v>
      </c>
      <c r="AA2593" s="1" t="s">
        <v>77</v>
      </c>
      <c r="AB2593" s="1" t="s">
        <v>61</v>
      </c>
      <c r="AC2593" s="1" t="s">
        <v>325</v>
      </c>
      <c r="AD2593" s="1" t="s">
        <v>188</v>
      </c>
      <c r="AE2593" s="1" t="s">
        <v>83</v>
      </c>
      <c r="AF2593" s="1" t="s">
        <v>63</v>
      </c>
      <c r="AG2593" s="1">
        <v>20121004</v>
      </c>
      <c r="AH2593" s="1" t="str">
        <f t="shared" si="280"/>
        <v>201210</v>
      </c>
      <c r="AI2593" s="1"/>
      <c r="AJ2593" s="1"/>
      <c r="AK2593" s="1"/>
      <c r="AL2593" s="1">
        <v>119</v>
      </c>
      <c r="AM2593" s="1"/>
      <c r="AN2593" s="1">
        <v>119</v>
      </c>
      <c r="AO2593" s="1"/>
      <c r="AP2593" s="1">
        <v>20121031</v>
      </c>
      <c r="AQ2593" s="1">
        <v>20121004</v>
      </c>
      <c r="AR2593" s="1">
        <v>20130901</v>
      </c>
      <c r="AS2593" s="1" t="s">
        <v>180</v>
      </c>
      <c r="AT2593" s="1"/>
      <c r="AU2593" s="1"/>
      <c r="AV2593">
        <v>119</v>
      </c>
      <c r="AW2593" s="5" t="str">
        <f t="shared" si="281"/>
        <v>&gt;10万</v>
      </c>
      <c r="AX2593">
        <v>1578.4900000000002</v>
      </c>
      <c r="AY2593">
        <v>7</v>
      </c>
      <c r="AZ2593">
        <v>1970.7919999999999</v>
      </c>
      <c r="BA2593">
        <v>12</v>
      </c>
      <c r="BB2593">
        <v>225.49857142857147</v>
      </c>
      <c r="BC2593" s="3" t="str">
        <f t="shared" si="282"/>
        <v>主力上场</v>
      </c>
      <c r="BD2593" s="4" t="s">
        <v>27584</v>
      </c>
      <c r="BE2593">
        <f t="shared" si="283"/>
        <v>164.23266666666666</v>
      </c>
      <c r="BF2593" s="4" t="str">
        <f t="shared" si="284"/>
        <v>&gt;10万</v>
      </c>
      <c r="BG2593" t="e">
        <v>#N/A</v>
      </c>
      <c r="BH2593" s="4" t="e">
        <v>#N/A</v>
      </c>
    </row>
    <row r="2594" spans="1:60">
      <c r="A2594" s="1" t="s">
        <v>11547</v>
      </c>
      <c r="B2594" s="1" t="s">
        <v>11548</v>
      </c>
      <c r="C2594" s="1" t="s">
        <v>11548</v>
      </c>
      <c r="D2594" s="1" t="s">
        <v>11549</v>
      </c>
      <c r="E2594" s="1" t="s">
        <v>6907</v>
      </c>
      <c r="F2594" s="1" t="s">
        <v>6908</v>
      </c>
      <c r="G2594" s="1" t="s">
        <v>49</v>
      </c>
      <c r="H2594" s="1" t="s">
        <v>11550</v>
      </c>
      <c r="I2594" s="1" t="s">
        <v>11551</v>
      </c>
      <c r="J2594" s="1" t="s">
        <v>159</v>
      </c>
      <c r="K2594" s="1" t="s">
        <v>6909</v>
      </c>
      <c r="L2594" s="1" t="s">
        <v>6908</v>
      </c>
      <c r="M2594" s="1" t="s">
        <v>51</v>
      </c>
      <c r="N2594" s="1" t="s">
        <v>52</v>
      </c>
      <c r="O2594" s="1" t="str">
        <f t="shared" si="279"/>
        <v>维持</v>
      </c>
      <c r="P2594" s="1" t="s">
        <v>53</v>
      </c>
      <c r="Q2594" s="1" t="s">
        <v>54</v>
      </c>
      <c r="R2594" s="1" t="s">
        <v>7296</v>
      </c>
      <c r="S2594" s="1" t="s">
        <v>10747</v>
      </c>
      <c r="T2594" s="1" t="s">
        <v>133</v>
      </c>
      <c r="U2594" s="1" t="s">
        <v>11357</v>
      </c>
      <c r="V2594" s="1" t="s">
        <v>133</v>
      </c>
      <c r="W2594" s="1" t="s">
        <v>58</v>
      </c>
      <c r="X2594" s="1" t="s">
        <v>173</v>
      </c>
      <c r="Y2594" s="1" t="s">
        <v>60</v>
      </c>
      <c r="Z2594" s="1" t="s">
        <v>60</v>
      </c>
      <c r="AA2594" s="1" t="s">
        <v>60</v>
      </c>
      <c r="AB2594" s="1" t="s">
        <v>162</v>
      </c>
      <c r="AC2594" s="1" t="s">
        <v>292</v>
      </c>
      <c r="AD2594" s="1" t="s">
        <v>70</v>
      </c>
      <c r="AE2594" s="1" t="s">
        <v>83</v>
      </c>
      <c r="AF2594" s="1"/>
      <c r="AG2594" s="1">
        <v>20130101</v>
      </c>
      <c r="AH2594" s="1" t="str">
        <f t="shared" si="280"/>
        <v>201301</v>
      </c>
      <c r="AI2594" s="1"/>
      <c r="AJ2594" s="1"/>
      <c r="AK2594" s="1"/>
      <c r="AL2594" s="1">
        <v>170</v>
      </c>
      <c r="AM2594" s="1"/>
      <c r="AN2594" s="1">
        <v>182</v>
      </c>
      <c r="AO2594" s="1"/>
      <c r="AP2594" s="1">
        <v>20131211</v>
      </c>
      <c r="AQ2594" s="1">
        <v>20131001</v>
      </c>
      <c r="AR2594" s="1">
        <v>20140930</v>
      </c>
      <c r="AS2594" s="1" t="s">
        <v>180</v>
      </c>
      <c r="AT2594" s="1"/>
      <c r="AU2594" s="1"/>
      <c r="AV2594">
        <v>170</v>
      </c>
      <c r="AW2594" s="5" t="str">
        <f t="shared" si="281"/>
        <v>&lt;7万</v>
      </c>
      <c r="AX2594">
        <v>244.29817000000003</v>
      </c>
      <c r="AY2594">
        <v>7</v>
      </c>
      <c r="AZ2594">
        <v>417.27539999999999</v>
      </c>
      <c r="BA2594">
        <v>12</v>
      </c>
      <c r="BB2594">
        <v>34.899738571428578</v>
      </c>
      <c r="BC2594" s="3" t="str">
        <f t="shared" si="282"/>
        <v>其他商场</v>
      </c>
      <c r="BD2594" s="4" t="s">
        <v>27586</v>
      </c>
      <c r="BE2594">
        <f t="shared" si="283"/>
        <v>34.772950000000002</v>
      </c>
      <c r="BF2594" s="4" t="str">
        <f t="shared" si="284"/>
        <v>&lt;7万</v>
      </c>
      <c r="BG2594" t="e">
        <v>#N/A</v>
      </c>
      <c r="BH2594" s="4" t="e">
        <v>#N/A</v>
      </c>
    </row>
    <row r="2595" spans="1:60">
      <c r="A2595" s="1" t="s">
        <v>11552</v>
      </c>
      <c r="B2595" s="1" t="s">
        <v>11553</v>
      </c>
      <c r="C2595" s="1" t="s">
        <v>11554</v>
      </c>
      <c r="D2595" s="1" t="s">
        <v>11555</v>
      </c>
      <c r="E2595" s="1" t="s">
        <v>10718</v>
      </c>
      <c r="F2595" s="1" t="s">
        <v>7293</v>
      </c>
      <c r="G2595" s="1" t="s">
        <v>129</v>
      </c>
      <c r="H2595" s="1" t="s">
        <v>10718</v>
      </c>
      <c r="I2595" s="1" t="s">
        <v>7293</v>
      </c>
      <c r="J2595" s="1" t="s">
        <v>129</v>
      </c>
      <c r="K2595" s="1" t="s">
        <v>7295</v>
      </c>
      <c r="L2595" s="1" t="s">
        <v>7293</v>
      </c>
      <c r="M2595" s="1" t="s">
        <v>64</v>
      </c>
      <c r="N2595" s="1" t="s">
        <v>52</v>
      </c>
      <c r="O2595" s="1" t="str">
        <f t="shared" si="279"/>
        <v>维持</v>
      </c>
      <c r="P2595" s="1" t="s">
        <v>53</v>
      </c>
      <c r="Q2595" s="1" t="s">
        <v>54</v>
      </c>
      <c r="R2595" s="1" t="s">
        <v>7296</v>
      </c>
      <c r="S2595" s="1" t="s">
        <v>10594</v>
      </c>
      <c r="T2595" s="1" t="s">
        <v>654</v>
      </c>
      <c r="U2595" s="1" t="s">
        <v>10736</v>
      </c>
      <c r="V2595" s="1" t="s">
        <v>654</v>
      </c>
      <c r="W2595" s="1" t="s">
        <v>185</v>
      </c>
      <c r="X2595" s="1" t="s">
        <v>173</v>
      </c>
      <c r="Y2595" s="1" t="s">
        <v>186</v>
      </c>
      <c r="Z2595" s="1" t="s">
        <v>186</v>
      </c>
      <c r="AA2595" s="1" t="s">
        <v>186</v>
      </c>
      <c r="AB2595" s="1" t="s">
        <v>61</v>
      </c>
      <c r="AC2595" s="1" t="s">
        <v>204</v>
      </c>
      <c r="AD2595" s="1" t="s">
        <v>188</v>
      </c>
      <c r="AE2595" s="1" t="s">
        <v>83</v>
      </c>
      <c r="AF2595" s="1"/>
      <c r="AG2595" s="1">
        <v>20121003</v>
      </c>
      <c r="AH2595" s="1" t="str">
        <f t="shared" si="280"/>
        <v>201210</v>
      </c>
      <c r="AI2595" s="1"/>
      <c r="AJ2595" s="1"/>
      <c r="AK2595" s="1"/>
      <c r="AL2595" s="1">
        <v>158</v>
      </c>
      <c r="AM2595" s="1"/>
      <c r="AN2595" s="1">
        <v>158</v>
      </c>
      <c r="AO2595" s="1"/>
      <c r="AP2595" s="1">
        <v>20130318</v>
      </c>
      <c r="AQ2595" s="1">
        <v>20121003</v>
      </c>
      <c r="AR2595" s="1">
        <v>20130930</v>
      </c>
      <c r="AS2595" s="1" t="s">
        <v>189</v>
      </c>
      <c r="AT2595" s="1"/>
      <c r="AU2595" s="1"/>
      <c r="AV2595">
        <v>158</v>
      </c>
      <c r="AW2595" s="5" t="str">
        <f t="shared" si="281"/>
        <v>&gt;20万</v>
      </c>
      <c r="AX2595">
        <v>619.45799999999997</v>
      </c>
      <c r="AY2595">
        <v>3</v>
      </c>
      <c r="AZ2595">
        <v>3521.0391500000001</v>
      </c>
      <c r="BA2595">
        <v>12</v>
      </c>
      <c r="BB2595">
        <v>206.48599999999999</v>
      </c>
      <c r="BC2595" s="3" t="str">
        <f t="shared" si="282"/>
        <v>主力上场</v>
      </c>
      <c r="BD2595" s="4" t="s">
        <v>27584</v>
      </c>
      <c r="BE2595">
        <f t="shared" si="283"/>
        <v>293.41992916666669</v>
      </c>
      <c r="BF2595" s="4" t="str">
        <f t="shared" si="284"/>
        <v>&gt;20万</v>
      </c>
      <c r="BG2595" t="e">
        <v>#N/A</v>
      </c>
      <c r="BH2595" s="4" t="e">
        <v>#N/A</v>
      </c>
    </row>
    <row r="2596" spans="1:60">
      <c r="A2596" s="1" t="s">
        <v>11556</v>
      </c>
      <c r="B2596" s="1" t="s">
        <v>11557</v>
      </c>
      <c r="C2596" s="1" t="s">
        <v>2385</v>
      </c>
      <c r="D2596" s="1" t="s">
        <v>11558</v>
      </c>
      <c r="E2596" s="1" t="s">
        <v>10718</v>
      </c>
      <c r="F2596" s="1" t="s">
        <v>7293</v>
      </c>
      <c r="G2596" s="1" t="s">
        <v>129</v>
      </c>
      <c r="H2596" s="1" t="s">
        <v>10718</v>
      </c>
      <c r="I2596" s="1" t="s">
        <v>7293</v>
      </c>
      <c r="J2596" s="1" t="s">
        <v>129</v>
      </c>
      <c r="K2596" s="1" t="s">
        <v>7295</v>
      </c>
      <c r="L2596" s="1" t="s">
        <v>7293</v>
      </c>
      <c r="M2596" s="1" t="s">
        <v>64</v>
      </c>
      <c r="N2596" s="1" t="s">
        <v>52</v>
      </c>
      <c r="O2596" s="1" t="str">
        <f t="shared" si="279"/>
        <v>维持</v>
      </c>
      <c r="P2596" s="1" t="s">
        <v>53</v>
      </c>
      <c r="Q2596" s="1" t="s">
        <v>54</v>
      </c>
      <c r="R2596" s="1" t="s">
        <v>7296</v>
      </c>
      <c r="S2596" s="1" t="s">
        <v>10594</v>
      </c>
      <c r="T2596" s="1" t="s">
        <v>654</v>
      </c>
      <c r="U2596" s="1" t="s">
        <v>10595</v>
      </c>
      <c r="V2596" s="1" t="s">
        <v>654</v>
      </c>
      <c r="W2596" s="1" t="s">
        <v>58</v>
      </c>
      <c r="X2596" s="1" t="s">
        <v>59</v>
      </c>
      <c r="Y2596" s="1" t="s">
        <v>88</v>
      </c>
      <c r="Z2596" s="1" t="s">
        <v>88</v>
      </c>
      <c r="AA2596" s="1" t="s">
        <v>88</v>
      </c>
      <c r="AB2596" s="1" t="s">
        <v>61</v>
      </c>
      <c r="AC2596" s="1" t="s">
        <v>62</v>
      </c>
      <c r="AD2596" s="1" t="s">
        <v>27597</v>
      </c>
      <c r="AE2596" s="1" t="s">
        <v>83</v>
      </c>
      <c r="AF2596" s="1" t="s">
        <v>72</v>
      </c>
      <c r="AG2596" s="1">
        <v>20121003</v>
      </c>
      <c r="AH2596" s="1" t="str">
        <f t="shared" si="280"/>
        <v>201210</v>
      </c>
      <c r="AI2596" s="1"/>
      <c r="AJ2596" s="1"/>
      <c r="AK2596" s="1"/>
      <c r="AL2596" s="1">
        <v>58</v>
      </c>
      <c r="AM2596" s="1"/>
      <c r="AN2596" s="1">
        <v>58</v>
      </c>
      <c r="AO2596" s="1"/>
      <c r="AP2596" s="1"/>
      <c r="AQ2596" s="1"/>
      <c r="AR2596" s="1"/>
      <c r="AS2596" s="1" t="s">
        <v>180</v>
      </c>
      <c r="AT2596" s="1"/>
      <c r="AU2596" s="1"/>
      <c r="AV2596">
        <v>58</v>
      </c>
      <c r="AW2596" s="5" t="str">
        <f t="shared" si="281"/>
        <v>&gt;7万</v>
      </c>
      <c r="AX2596">
        <v>986.94399999999996</v>
      </c>
      <c r="AY2596">
        <v>7</v>
      </c>
      <c r="AZ2596">
        <v>1179.6974</v>
      </c>
      <c r="BA2596">
        <v>12</v>
      </c>
      <c r="BB2596">
        <v>140.99199999999999</v>
      </c>
      <c r="BC2596" s="3" t="str">
        <f t="shared" si="282"/>
        <v>常规商场</v>
      </c>
      <c r="BD2596" s="4" t="s">
        <v>27585</v>
      </c>
      <c r="BE2596">
        <f t="shared" si="283"/>
        <v>98.308116666666663</v>
      </c>
      <c r="BF2596" s="4" t="str">
        <f t="shared" si="284"/>
        <v>&gt;7万</v>
      </c>
      <c r="BG2596" t="e">
        <v>#N/A</v>
      </c>
      <c r="BH2596" s="4" t="e">
        <v>#N/A</v>
      </c>
    </row>
    <row r="2597" spans="1:60">
      <c r="A2597" s="1" t="s">
        <v>11559</v>
      </c>
      <c r="B2597" s="1" t="s">
        <v>11560</v>
      </c>
      <c r="C2597" s="1" t="s">
        <v>11560</v>
      </c>
      <c r="D2597" s="1" t="s">
        <v>11561</v>
      </c>
      <c r="E2597" s="1" t="s">
        <v>7292</v>
      </c>
      <c r="F2597" s="1" t="s">
        <v>7293</v>
      </c>
      <c r="G2597" s="1" t="s">
        <v>129</v>
      </c>
      <c r="H2597" s="1" t="s">
        <v>11512</v>
      </c>
      <c r="I2597" s="1" t="s">
        <v>11513</v>
      </c>
      <c r="J2597" s="1" t="s">
        <v>159</v>
      </c>
      <c r="K2597" s="1" t="s">
        <v>7295</v>
      </c>
      <c r="L2597" s="1" t="s">
        <v>7293</v>
      </c>
      <c r="M2597" s="1" t="s">
        <v>1734</v>
      </c>
      <c r="N2597" s="1" t="s">
        <v>52</v>
      </c>
      <c r="O2597" s="1" t="str">
        <f t="shared" si="279"/>
        <v>维持</v>
      </c>
      <c r="P2597" s="1" t="s">
        <v>53</v>
      </c>
      <c r="Q2597" s="1" t="s">
        <v>54</v>
      </c>
      <c r="R2597" s="1" t="s">
        <v>7296</v>
      </c>
      <c r="S2597" s="1" t="s">
        <v>10606</v>
      </c>
      <c r="T2597" s="1" t="s">
        <v>133</v>
      </c>
      <c r="U2597" s="1" t="s">
        <v>11514</v>
      </c>
      <c r="V2597" s="1" t="s">
        <v>355</v>
      </c>
      <c r="W2597" s="1" t="s">
        <v>58</v>
      </c>
      <c r="X2597" s="1" t="s">
        <v>59</v>
      </c>
      <c r="Y2597" s="1" t="s">
        <v>76</v>
      </c>
      <c r="Z2597" s="1" t="s">
        <v>77</v>
      </c>
      <c r="AA2597" s="1" t="s">
        <v>77</v>
      </c>
      <c r="AB2597" s="1" t="s">
        <v>162</v>
      </c>
      <c r="AC2597" s="1" t="s">
        <v>134</v>
      </c>
      <c r="AD2597" s="1" t="s">
        <v>27597</v>
      </c>
      <c r="AE2597" s="1"/>
      <c r="AF2597" s="1" t="s">
        <v>72</v>
      </c>
      <c r="AG2597" s="1">
        <v>20120926</v>
      </c>
      <c r="AH2597" s="1" t="str">
        <f t="shared" si="280"/>
        <v>201209</v>
      </c>
      <c r="AI2597" s="1"/>
      <c r="AJ2597" s="1"/>
      <c r="AK2597" s="1"/>
      <c r="AL2597" s="1">
        <v>83</v>
      </c>
      <c r="AM2597" s="1"/>
      <c r="AN2597" s="1">
        <v>83</v>
      </c>
      <c r="AO2597" s="1"/>
      <c r="AP2597" s="1">
        <v>20121105</v>
      </c>
      <c r="AQ2597" s="1">
        <v>20120926</v>
      </c>
      <c r="AR2597" s="1">
        <v>20130630</v>
      </c>
      <c r="AS2597" s="1" t="s">
        <v>180</v>
      </c>
      <c r="AT2597" s="1"/>
      <c r="AU2597" s="1"/>
      <c r="AV2597">
        <v>83</v>
      </c>
      <c r="AW2597" s="5" t="str">
        <f t="shared" si="281"/>
        <v>&gt;10万</v>
      </c>
      <c r="AX2597">
        <v>1338.7170000000001</v>
      </c>
      <c r="AY2597">
        <v>7</v>
      </c>
      <c r="AZ2597">
        <v>1607.0930000000001</v>
      </c>
      <c r="BA2597">
        <v>12</v>
      </c>
      <c r="BB2597">
        <v>191.24528571428573</v>
      </c>
      <c r="BC2597" s="3" t="str">
        <f t="shared" si="282"/>
        <v>常规商场</v>
      </c>
      <c r="BD2597" s="4" t="s">
        <v>27585</v>
      </c>
      <c r="BE2597">
        <f t="shared" si="283"/>
        <v>133.92441666666667</v>
      </c>
      <c r="BF2597" s="4" t="str">
        <f t="shared" si="284"/>
        <v>&gt;10万</v>
      </c>
      <c r="BG2597" t="e">
        <v>#N/A</v>
      </c>
      <c r="BH2597" s="4" t="e">
        <v>#N/A</v>
      </c>
    </row>
    <row r="2598" spans="1:60">
      <c r="A2598" s="1" t="s">
        <v>11562</v>
      </c>
      <c r="B2598" s="1" t="s">
        <v>11563</v>
      </c>
      <c r="C2598" s="1" t="s">
        <v>11563</v>
      </c>
      <c r="D2598" s="1" t="s">
        <v>11564</v>
      </c>
      <c r="E2598" s="1" t="s">
        <v>7292</v>
      </c>
      <c r="F2598" s="1" t="s">
        <v>7293</v>
      </c>
      <c r="G2598" s="1" t="s">
        <v>129</v>
      </c>
      <c r="H2598" s="1" t="s">
        <v>11565</v>
      </c>
      <c r="I2598" s="1" t="s">
        <v>11566</v>
      </c>
      <c r="J2598" s="1" t="s">
        <v>159</v>
      </c>
      <c r="K2598" s="1" t="s">
        <v>7295</v>
      </c>
      <c r="L2598" s="1" t="s">
        <v>7293</v>
      </c>
      <c r="M2598" s="1" t="s">
        <v>1734</v>
      </c>
      <c r="N2598" s="1" t="s">
        <v>52</v>
      </c>
      <c r="O2598" s="1" t="str">
        <f t="shared" si="279"/>
        <v>维持</v>
      </c>
      <c r="P2598" s="1" t="s">
        <v>53</v>
      </c>
      <c r="Q2598" s="1" t="s">
        <v>54</v>
      </c>
      <c r="R2598" s="1" t="s">
        <v>7296</v>
      </c>
      <c r="S2598" s="1" t="s">
        <v>10719</v>
      </c>
      <c r="T2598" s="1" t="s">
        <v>133</v>
      </c>
      <c r="U2598" s="1" t="s">
        <v>11567</v>
      </c>
      <c r="V2598" s="1" t="s">
        <v>682</v>
      </c>
      <c r="W2598" s="1" t="s">
        <v>58</v>
      </c>
      <c r="X2598" s="1" t="s">
        <v>173</v>
      </c>
      <c r="Y2598" s="1" t="s">
        <v>76</v>
      </c>
      <c r="Z2598" s="1" t="s">
        <v>77</v>
      </c>
      <c r="AA2598" s="1" t="s">
        <v>77</v>
      </c>
      <c r="AB2598" s="1" t="s">
        <v>162</v>
      </c>
      <c r="AC2598" s="1" t="s">
        <v>460</v>
      </c>
      <c r="AD2598" s="1" t="s">
        <v>27597</v>
      </c>
      <c r="AE2598" s="1" t="s">
        <v>71</v>
      </c>
      <c r="AF2598" s="1"/>
      <c r="AG2598" s="1">
        <v>20121124</v>
      </c>
      <c r="AH2598" s="1" t="str">
        <f t="shared" si="280"/>
        <v>201211</v>
      </c>
      <c r="AI2598" s="1"/>
      <c r="AJ2598" s="1"/>
      <c r="AK2598" s="1"/>
      <c r="AL2598" s="1">
        <v>130</v>
      </c>
      <c r="AM2598" s="1"/>
      <c r="AN2598" s="1">
        <v>130</v>
      </c>
      <c r="AO2598" s="1"/>
      <c r="AP2598" s="1">
        <v>20121210</v>
      </c>
      <c r="AQ2598" s="1">
        <v>20121124</v>
      </c>
      <c r="AR2598" s="1">
        <v>20130930</v>
      </c>
      <c r="AS2598" s="1" t="s">
        <v>64</v>
      </c>
      <c r="AT2598" s="1"/>
      <c r="AU2598" s="1"/>
      <c r="AV2598">
        <v>130</v>
      </c>
      <c r="AW2598" s="5" t="str">
        <f t="shared" si="281"/>
        <v>&gt;10万</v>
      </c>
      <c r="AX2598">
        <v>583.48112000000003</v>
      </c>
      <c r="AY2598">
        <v>7</v>
      </c>
      <c r="AZ2598">
        <v>1259.2583400000001</v>
      </c>
      <c r="BA2598">
        <v>12</v>
      </c>
      <c r="BB2598">
        <v>83.354445714285717</v>
      </c>
      <c r="BC2598" s="3" t="str">
        <f t="shared" si="282"/>
        <v>其他商场</v>
      </c>
      <c r="BD2598" s="4" t="s">
        <v>27587</v>
      </c>
      <c r="BE2598">
        <f t="shared" si="283"/>
        <v>104.93819500000001</v>
      </c>
      <c r="BF2598" s="4" t="str">
        <f t="shared" si="284"/>
        <v>&gt;10万</v>
      </c>
      <c r="BG2598" t="e">
        <v>#N/A</v>
      </c>
      <c r="BH2598" s="4" t="e">
        <v>#N/A</v>
      </c>
    </row>
    <row r="2599" spans="1:60">
      <c r="A2599" s="1" t="s">
        <v>11568</v>
      </c>
      <c r="B2599" s="1" t="s">
        <v>11569</v>
      </c>
      <c r="C2599" s="1" t="s">
        <v>11570</v>
      </c>
      <c r="D2599" s="1" t="s">
        <v>11571</v>
      </c>
      <c r="E2599" s="1" t="s">
        <v>7292</v>
      </c>
      <c r="F2599" s="1" t="s">
        <v>7293</v>
      </c>
      <c r="G2599" s="1" t="s">
        <v>129</v>
      </c>
      <c r="H2599" s="1" t="s">
        <v>11332</v>
      </c>
      <c r="I2599" s="1" t="s">
        <v>11333</v>
      </c>
      <c r="J2599" s="1" t="s">
        <v>159</v>
      </c>
      <c r="K2599" s="1" t="s">
        <v>7295</v>
      </c>
      <c r="L2599" s="1" t="s">
        <v>7293</v>
      </c>
      <c r="M2599" s="1" t="s">
        <v>1734</v>
      </c>
      <c r="N2599" s="1" t="s">
        <v>52</v>
      </c>
      <c r="O2599" s="1" t="str">
        <f t="shared" si="279"/>
        <v>维持</v>
      </c>
      <c r="P2599" s="1" t="s">
        <v>53</v>
      </c>
      <c r="Q2599" s="1" t="s">
        <v>54</v>
      </c>
      <c r="R2599" s="1" t="s">
        <v>7296</v>
      </c>
      <c r="S2599" s="1" t="s">
        <v>10594</v>
      </c>
      <c r="T2599" s="1" t="s">
        <v>654</v>
      </c>
      <c r="U2599" s="1" t="s">
        <v>10725</v>
      </c>
      <c r="V2599" s="1" t="s">
        <v>654</v>
      </c>
      <c r="W2599" s="1" t="s">
        <v>58</v>
      </c>
      <c r="X2599" s="1" t="s">
        <v>59</v>
      </c>
      <c r="Y2599" s="1" t="s">
        <v>60</v>
      </c>
      <c r="Z2599" s="1" t="s">
        <v>60</v>
      </c>
      <c r="AA2599" s="1" t="s">
        <v>60</v>
      </c>
      <c r="AB2599" s="1" t="s">
        <v>162</v>
      </c>
      <c r="AC2599" s="1" t="s">
        <v>89</v>
      </c>
      <c r="AD2599" s="1" t="s">
        <v>27597</v>
      </c>
      <c r="AE2599" s="1" t="s">
        <v>83</v>
      </c>
      <c r="AF2599" s="1" t="s">
        <v>179</v>
      </c>
      <c r="AG2599" s="1">
        <v>20121003</v>
      </c>
      <c r="AH2599" s="1" t="str">
        <f t="shared" si="280"/>
        <v>201210</v>
      </c>
      <c r="AI2599" s="1">
        <v>20141025</v>
      </c>
      <c r="AJ2599" s="1"/>
      <c r="AK2599" s="1"/>
      <c r="AL2599" s="1">
        <v>86</v>
      </c>
      <c r="AM2599" s="1"/>
      <c r="AN2599" s="1">
        <v>86</v>
      </c>
      <c r="AO2599" s="1"/>
      <c r="AP2599" s="1">
        <v>20141110</v>
      </c>
      <c r="AQ2599" s="1">
        <v>20141025</v>
      </c>
      <c r="AR2599" s="1">
        <v>20150725</v>
      </c>
      <c r="AS2599" s="1" t="s">
        <v>180</v>
      </c>
      <c r="AT2599" s="1"/>
      <c r="AU2599" s="1"/>
      <c r="AV2599">
        <v>86</v>
      </c>
      <c r="AW2599" s="5" t="str">
        <f t="shared" si="281"/>
        <v>&lt;7万</v>
      </c>
      <c r="AX2599">
        <v>417.67200000000003</v>
      </c>
      <c r="AY2599">
        <v>6</v>
      </c>
      <c r="AZ2599">
        <v>739.46199999999999</v>
      </c>
      <c r="BA2599">
        <v>11</v>
      </c>
      <c r="BB2599">
        <v>69.612000000000009</v>
      </c>
      <c r="BC2599" s="3" t="str">
        <f t="shared" si="282"/>
        <v>其他商场</v>
      </c>
      <c r="BD2599" s="4" t="s">
        <v>27586</v>
      </c>
      <c r="BE2599">
        <f t="shared" si="283"/>
        <v>67.223818181818174</v>
      </c>
      <c r="BF2599" s="4" t="str">
        <f t="shared" si="284"/>
        <v>&lt;7万</v>
      </c>
      <c r="BG2599" t="e">
        <v>#N/A</v>
      </c>
      <c r="BH2599" s="4" t="e">
        <v>#N/A</v>
      </c>
    </row>
    <row r="2600" spans="1:60">
      <c r="A2600" s="1" t="s">
        <v>11572</v>
      </c>
      <c r="B2600" s="1" t="s">
        <v>11573</v>
      </c>
      <c r="C2600" s="1" t="s">
        <v>11573</v>
      </c>
      <c r="D2600" s="1" t="s">
        <v>11574</v>
      </c>
      <c r="E2600" s="1" t="s">
        <v>10659</v>
      </c>
      <c r="F2600" s="1" t="s">
        <v>10642</v>
      </c>
      <c r="G2600" s="1" t="s">
        <v>129</v>
      </c>
      <c r="H2600" s="1" t="s">
        <v>10659</v>
      </c>
      <c r="I2600" s="1" t="s">
        <v>10642</v>
      </c>
      <c r="J2600" s="1" t="s">
        <v>129</v>
      </c>
      <c r="K2600" s="1" t="s">
        <v>10645</v>
      </c>
      <c r="L2600" s="1" t="s">
        <v>10646</v>
      </c>
      <c r="M2600" s="1" t="s">
        <v>64</v>
      </c>
      <c r="N2600" s="1" t="s">
        <v>52</v>
      </c>
      <c r="O2600" s="1" t="str">
        <f t="shared" si="279"/>
        <v>维持</v>
      </c>
      <c r="P2600" s="1" t="s">
        <v>53</v>
      </c>
      <c r="Q2600" s="1" t="s">
        <v>54</v>
      </c>
      <c r="R2600" s="1" t="s">
        <v>7296</v>
      </c>
      <c r="S2600" s="1" t="s">
        <v>10594</v>
      </c>
      <c r="T2600" s="1" t="s">
        <v>654</v>
      </c>
      <c r="U2600" s="1" t="s">
        <v>10736</v>
      </c>
      <c r="V2600" s="1" t="s">
        <v>654</v>
      </c>
      <c r="W2600" s="1" t="s">
        <v>58</v>
      </c>
      <c r="X2600" s="1" t="s">
        <v>94</v>
      </c>
      <c r="Y2600" s="1" t="s">
        <v>76</v>
      </c>
      <c r="Z2600" s="1" t="s">
        <v>77</v>
      </c>
      <c r="AA2600" s="1" t="s">
        <v>77</v>
      </c>
      <c r="AB2600" s="1" t="s">
        <v>61</v>
      </c>
      <c r="AC2600" s="1" t="s">
        <v>89</v>
      </c>
      <c r="AD2600" s="1" t="s">
        <v>27597</v>
      </c>
      <c r="AE2600" s="1" t="s">
        <v>123</v>
      </c>
      <c r="AF2600" s="1"/>
      <c r="AG2600" s="1">
        <v>20121114</v>
      </c>
      <c r="AH2600" s="1" t="str">
        <f t="shared" si="280"/>
        <v>201211</v>
      </c>
      <c r="AI2600" s="1">
        <v>20130906</v>
      </c>
      <c r="AJ2600" s="1"/>
      <c r="AK2600" s="1"/>
      <c r="AL2600" s="1">
        <v>80</v>
      </c>
      <c r="AM2600" s="1"/>
      <c r="AN2600" s="1">
        <v>80</v>
      </c>
      <c r="AO2600" s="1"/>
      <c r="AP2600" s="1">
        <v>20131112</v>
      </c>
      <c r="AQ2600" s="1">
        <v>20130906</v>
      </c>
      <c r="AR2600" s="1">
        <v>20140930</v>
      </c>
      <c r="AS2600" s="1" t="s">
        <v>64</v>
      </c>
      <c r="AT2600" s="1"/>
      <c r="AU2600" s="1"/>
      <c r="AV2600">
        <v>80</v>
      </c>
      <c r="AW2600" s="5" t="str">
        <f t="shared" si="281"/>
        <v>&gt;10万</v>
      </c>
      <c r="AX2600">
        <v>1391.4580000000001</v>
      </c>
      <c r="AY2600">
        <v>7</v>
      </c>
      <c r="AZ2600">
        <v>1499.3979999999999</v>
      </c>
      <c r="BA2600">
        <v>11</v>
      </c>
      <c r="BB2600">
        <v>198.77971428571431</v>
      </c>
      <c r="BC2600" s="3" t="str">
        <f t="shared" si="282"/>
        <v>常规商场</v>
      </c>
      <c r="BD2600" s="4" t="s">
        <v>27585</v>
      </c>
      <c r="BE2600">
        <f t="shared" si="283"/>
        <v>136.30890909090908</v>
      </c>
      <c r="BF2600" s="4" t="str">
        <f t="shared" si="284"/>
        <v>&gt;10万</v>
      </c>
      <c r="BG2600" t="e">
        <v>#N/A</v>
      </c>
      <c r="BH2600" s="4" t="e">
        <v>#N/A</v>
      </c>
    </row>
    <row r="2601" spans="1:60">
      <c r="A2601" s="1" t="s">
        <v>11575</v>
      </c>
      <c r="B2601" s="1" t="s">
        <v>11576</v>
      </c>
      <c r="C2601" s="1" t="s">
        <v>11577</v>
      </c>
      <c r="D2601" s="1" t="s">
        <v>11578</v>
      </c>
      <c r="E2601" s="1" t="s">
        <v>10718</v>
      </c>
      <c r="F2601" s="1" t="s">
        <v>7293</v>
      </c>
      <c r="G2601" s="1" t="s">
        <v>129</v>
      </c>
      <c r="H2601" s="1" t="s">
        <v>10718</v>
      </c>
      <c r="I2601" s="1" t="s">
        <v>7293</v>
      </c>
      <c r="J2601" s="1" t="s">
        <v>129</v>
      </c>
      <c r="K2601" s="1" t="s">
        <v>7295</v>
      </c>
      <c r="L2601" s="1" t="s">
        <v>7293</v>
      </c>
      <c r="M2601" s="1" t="s">
        <v>64</v>
      </c>
      <c r="N2601" s="1" t="s">
        <v>52</v>
      </c>
      <c r="O2601" s="1" t="str">
        <f t="shared" si="279"/>
        <v>维持</v>
      </c>
      <c r="P2601" s="1" t="s">
        <v>53</v>
      </c>
      <c r="Q2601" s="1" t="s">
        <v>54</v>
      </c>
      <c r="R2601" s="1" t="s">
        <v>7296</v>
      </c>
      <c r="S2601" s="1" t="s">
        <v>11055</v>
      </c>
      <c r="T2601" s="1" t="s">
        <v>355</v>
      </c>
      <c r="U2601" s="1" t="s">
        <v>11189</v>
      </c>
      <c r="V2601" s="1" t="s">
        <v>355</v>
      </c>
      <c r="W2601" s="1" t="s">
        <v>58</v>
      </c>
      <c r="X2601" s="1" t="s">
        <v>59</v>
      </c>
      <c r="Y2601" s="1" t="s">
        <v>60</v>
      </c>
      <c r="Z2601" s="1" t="s">
        <v>60</v>
      </c>
      <c r="AA2601" s="1" t="s">
        <v>60</v>
      </c>
      <c r="AB2601" s="1" t="s">
        <v>61</v>
      </c>
      <c r="AC2601" s="1" t="s">
        <v>134</v>
      </c>
      <c r="AD2601" s="1" t="s">
        <v>27597</v>
      </c>
      <c r="AE2601" s="1" t="s">
        <v>71</v>
      </c>
      <c r="AF2601" s="1" t="s">
        <v>72</v>
      </c>
      <c r="AG2601" s="1">
        <v>20130420</v>
      </c>
      <c r="AH2601" s="1" t="str">
        <f t="shared" si="280"/>
        <v>201304</v>
      </c>
      <c r="AI2601" s="1"/>
      <c r="AJ2601" s="1"/>
      <c r="AK2601" s="1"/>
      <c r="AL2601" s="1">
        <v>70</v>
      </c>
      <c r="AM2601" s="1"/>
      <c r="AN2601" s="1">
        <v>70</v>
      </c>
      <c r="AO2601" s="1"/>
      <c r="AP2601" s="1">
        <v>20131209</v>
      </c>
      <c r="AQ2601" s="1">
        <v>20131001</v>
      </c>
      <c r="AR2601" s="1">
        <v>20140930</v>
      </c>
      <c r="AS2601" s="1" t="s">
        <v>180</v>
      </c>
      <c r="AT2601" s="1"/>
      <c r="AU2601" s="1"/>
      <c r="AV2601">
        <v>70</v>
      </c>
      <c r="AW2601" s="5" t="str">
        <f t="shared" si="281"/>
        <v>&lt;7万</v>
      </c>
      <c r="AX2601">
        <v>590.84059999999988</v>
      </c>
      <c r="AY2601">
        <v>7</v>
      </c>
      <c r="AZ2601">
        <v>733.13539999999989</v>
      </c>
      <c r="BA2601">
        <v>12</v>
      </c>
      <c r="BB2601">
        <v>84.405799999999985</v>
      </c>
      <c r="BC2601" s="3" t="str">
        <f t="shared" si="282"/>
        <v>其他商场</v>
      </c>
      <c r="BD2601" s="4" t="s">
        <v>27587</v>
      </c>
      <c r="BE2601">
        <f t="shared" si="283"/>
        <v>61.09461666666666</v>
      </c>
      <c r="BF2601" s="4" t="str">
        <f t="shared" si="284"/>
        <v>&lt;7万</v>
      </c>
      <c r="BG2601" t="e">
        <v>#N/A</v>
      </c>
      <c r="BH2601" s="4" t="e">
        <v>#N/A</v>
      </c>
    </row>
    <row r="2602" spans="1:60">
      <c r="A2602" s="1" t="s">
        <v>11579</v>
      </c>
      <c r="B2602" s="1" t="s">
        <v>11580</v>
      </c>
      <c r="C2602" s="1" t="s">
        <v>11580</v>
      </c>
      <c r="D2602" s="1" t="s">
        <v>11581</v>
      </c>
      <c r="E2602" s="1" t="s">
        <v>10659</v>
      </c>
      <c r="F2602" s="1" t="s">
        <v>10642</v>
      </c>
      <c r="G2602" s="1" t="s">
        <v>129</v>
      </c>
      <c r="H2602" s="1" t="s">
        <v>10659</v>
      </c>
      <c r="I2602" s="1" t="s">
        <v>10642</v>
      </c>
      <c r="J2602" s="1" t="s">
        <v>129</v>
      </c>
      <c r="K2602" s="1" t="s">
        <v>10645</v>
      </c>
      <c r="L2602" s="1" t="s">
        <v>10646</v>
      </c>
      <c r="M2602" s="1" t="s">
        <v>64</v>
      </c>
      <c r="N2602" s="1" t="s">
        <v>209</v>
      </c>
      <c r="O2602" s="1" t="str">
        <f t="shared" si="279"/>
        <v>关闭</v>
      </c>
      <c r="P2602" s="1" t="s">
        <v>53</v>
      </c>
      <c r="Q2602" s="1" t="s">
        <v>54</v>
      </c>
      <c r="R2602" s="1" t="s">
        <v>7296</v>
      </c>
      <c r="S2602" s="1" t="s">
        <v>10594</v>
      </c>
      <c r="T2602" s="1" t="s">
        <v>654</v>
      </c>
      <c r="U2602" s="1" t="s">
        <v>10725</v>
      </c>
      <c r="V2602" s="1" t="s">
        <v>654</v>
      </c>
      <c r="W2602" s="1" t="s">
        <v>58</v>
      </c>
      <c r="X2602" s="1" t="s">
        <v>59</v>
      </c>
      <c r="Y2602" s="1" t="s">
        <v>60</v>
      </c>
      <c r="Z2602" s="1" t="s">
        <v>60</v>
      </c>
      <c r="AA2602" s="1" t="s">
        <v>60</v>
      </c>
      <c r="AB2602" s="1" t="s">
        <v>61</v>
      </c>
      <c r="AC2602" s="1" t="s">
        <v>82</v>
      </c>
      <c r="AD2602" s="1" t="s">
        <v>78</v>
      </c>
      <c r="AE2602" s="1" t="s">
        <v>83</v>
      </c>
      <c r="AF2602" s="1" t="s">
        <v>1287</v>
      </c>
      <c r="AG2602" s="1">
        <v>20121221</v>
      </c>
      <c r="AH2602" s="1" t="str">
        <f t="shared" si="280"/>
        <v>201212</v>
      </c>
      <c r="AI2602" s="1">
        <v>20141025</v>
      </c>
      <c r="AJ2602" s="1">
        <v>20150731</v>
      </c>
      <c r="AK2602" s="1" t="s">
        <v>211</v>
      </c>
      <c r="AL2602" s="1">
        <v>57</v>
      </c>
      <c r="AM2602" s="1"/>
      <c r="AN2602" s="1">
        <v>57</v>
      </c>
      <c r="AO2602" s="1"/>
      <c r="AP2602" s="1">
        <v>20130116</v>
      </c>
      <c r="AQ2602" s="1">
        <v>20121221</v>
      </c>
      <c r="AR2602" s="1">
        <v>20130930</v>
      </c>
      <c r="AS2602" s="1" t="s">
        <v>180</v>
      </c>
      <c r="AT2602" s="1"/>
      <c r="AU2602" s="1"/>
      <c r="AV2602">
        <v>57</v>
      </c>
      <c r="AW2602" s="5" t="str">
        <f t="shared" si="281"/>
        <v>&lt;7万</v>
      </c>
      <c r="AX2602">
        <v>292.72199999999998</v>
      </c>
      <c r="AY2602">
        <v>5</v>
      </c>
      <c r="AZ2602">
        <v>537.62100000000009</v>
      </c>
      <c r="BA2602">
        <v>11</v>
      </c>
      <c r="BB2602">
        <v>58.544399999999996</v>
      </c>
      <c r="BC2602" s="3" t="str">
        <f t="shared" si="282"/>
        <v>其他商场</v>
      </c>
      <c r="BD2602" s="4" t="s">
        <v>27586</v>
      </c>
      <c r="BE2602">
        <f t="shared" si="283"/>
        <v>48.87463636363637</v>
      </c>
      <c r="BF2602" s="4" t="str">
        <f t="shared" si="284"/>
        <v>&lt;7万</v>
      </c>
      <c r="BG2602" t="e">
        <v>#N/A</v>
      </c>
      <c r="BH2602" s="4" t="e">
        <v>#N/A</v>
      </c>
    </row>
    <row r="2603" spans="1:60">
      <c r="A2603" s="1" t="s">
        <v>11582</v>
      </c>
      <c r="B2603" s="1" t="s">
        <v>11583</v>
      </c>
      <c r="C2603" s="1" t="s">
        <v>11584</v>
      </c>
      <c r="D2603" s="1" t="s">
        <v>11585</v>
      </c>
      <c r="E2603" s="1" t="s">
        <v>7292</v>
      </c>
      <c r="F2603" s="1" t="s">
        <v>7293</v>
      </c>
      <c r="G2603" s="1" t="s">
        <v>129</v>
      </c>
      <c r="H2603" s="1" t="s">
        <v>10766</v>
      </c>
      <c r="I2603" s="1" t="s">
        <v>10767</v>
      </c>
      <c r="J2603" s="1" t="s">
        <v>159</v>
      </c>
      <c r="K2603" s="1" t="s">
        <v>7295</v>
      </c>
      <c r="L2603" s="1" t="s">
        <v>7293</v>
      </c>
      <c r="M2603" s="1" t="s">
        <v>1734</v>
      </c>
      <c r="N2603" s="1" t="s">
        <v>52</v>
      </c>
      <c r="O2603" s="1" t="str">
        <f t="shared" si="279"/>
        <v>维持</v>
      </c>
      <c r="P2603" s="1" t="s">
        <v>53</v>
      </c>
      <c r="Q2603" s="1" t="s">
        <v>54</v>
      </c>
      <c r="R2603" s="1" t="s">
        <v>7296</v>
      </c>
      <c r="S2603" s="1" t="s">
        <v>10768</v>
      </c>
      <c r="T2603" s="1" t="s">
        <v>355</v>
      </c>
      <c r="U2603" s="1" t="s">
        <v>11327</v>
      </c>
      <c r="V2603" s="1" t="s">
        <v>355</v>
      </c>
      <c r="W2603" s="1" t="s">
        <v>58</v>
      </c>
      <c r="X2603" s="1" t="s">
        <v>173</v>
      </c>
      <c r="Y2603" s="1" t="s">
        <v>60</v>
      </c>
      <c r="Z2603" s="1" t="s">
        <v>60</v>
      </c>
      <c r="AA2603" s="1" t="s">
        <v>60</v>
      </c>
      <c r="AB2603" s="1" t="s">
        <v>162</v>
      </c>
      <c r="AC2603" s="1" t="s">
        <v>460</v>
      </c>
      <c r="AD2603" s="1" t="s">
        <v>70</v>
      </c>
      <c r="AE2603" s="1"/>
      <c r="AF2603" s="1"/>
      <c r="AG2603" s="1">
        <v>20130217</v>
      </c>
      <c r="AH2603" s="1" t="str">
        <f t="shared" si="280"/>
        <v>201302</v>
      </c>
      <c r="AI2603" s="1"/>
      <c r="AJ2603" s="1"/>
      <c r="AK2603" s="1"/>
      <c r="AL2603" s="1">
        <v>96</v>
      </c>
      <c r="AM2603" s="1"/>
      <c r="AN2603" s="1">
        <v>96</v>
      </c>
      <c r="AO2603" s="1"/>
      <c r="AP2603" s="1">
        <v>20131209</v>
      </c>
      <c r="AQ2603" s="1">
        <v>20131001</v>
      </c>
      <c r="AR2603" s="1">
        <v>20140930</v>
      </c>
      <c r="AS2603" s="1" t="s">
        <v>180</v>
      </c>
      <c r="AT2603" s="1"/>
      <c r="AU2603" s="1"/>
      <c r="AV2603">
        <v>96</v>
      </c>
      <c r="AW2603" s="5" t="str">
        <f t="shared" si="281"/>
        <v>&lt;7万</v>
      </c>
      <c r="AX2603">
        <v>472.75394</v>
      </c>
      <c r="AY2603">
        <v>7</v>
      </c>
      <c r="AZ2603">
        <v>741.45197000000007</v>
      </c>
      <c r="BA2603">
        <v>12</v>
      </c>
      <c r="BB2603">
        <v>67.536277142857145</v>
      </c>
      <c r="BC2603" s="3" t="str">
        <f t="shared" si="282"/>
        <v>其他商场</v>
      </c>
      <c r="BD2603" s="4" t="s">
        <v>27586</v>
      </c>
      <c r="BE2603">
        <f t="shared" si="283"/>
        <v>61.787664166666673</v>
      </c>
      <c r="BF2603" s="4" t="str">
        <f t="shared" si="284"/>
        <v>&lt;7万</v>
      </c>
      <c r="BG2603" t="e">
        <v>#N/A</v>
      </c>
      <c r="BH2603" s="4" t="e">
        <v>#N/A</v>
      </c>
    </row>
    <row r="2604" spans="1:60">
      <c r="A2604" s="1" t="s">
        <v>11586</v>
      </c>
      <c r="B2604" s="1" t="s">
        <v>11587</v>
      </c>
      <c r="C2604" s="1" t="s">
        <v>11587</v>
      </c>
      <c r="D2604" s="1" t="s">
        <v>11588</v>
      </c>
      <c r="E2604" s="1" t="s">
        <v>10718</v>
      </c>
      <c r="F2604" s="1" t="s">
        <v>7293</v>
      </c>
      <c r="G2604" s="1" t="s">
        <v>129</v>
      </c>
      <c r="H2604" s="1" t="s">
        <v>10718</v>
      </c>
      <c r="I2604" s="1" t="s">
        <v>7293</v>
      </c>
      <c r="J2604" s="1" t="s">
        <v>129</v>
      </c>
      <c r="K2604" s="1" t="s">
        <v>7295</v>
      </c>
      <c r="L2604" s="1" t="s">
        <v>7293</v>
      </c>
      <c r="M2604" s="1" t="s">
        <v>64</v>
      </c>
      <c r="N2604" s="1" t="s">
        <v>52</v>
      </c>
      <c r="O2604" s="1" t="str">
        <f t="shared" si="279"/>
        <v>维持</v>
      </c>
      <c r="P2604" s="1" t="s">
        <v>53</v>
      </c>
      <c r="Q2604" s="1" t="s">
        <v>54</v>
      </c>
      <c r="R2604" s="1" t="s">
        <v>7296</v>
      </c>
      <c r="S2604" s="1" t="s">
        <v>10594</v>
      </c>
      <c r="T2604" s="1" t="s">
        <v>654</v>
      </c>
      <c r="U2604" s="1" t="s">
        <v>10595</v>
      </c>
      <c r="V2604" s="1" t="s">
        <v>654</v>
      </c>
      <c r="W2604" s="1" t="s">
        <v>58</v>
      </c>
      <c r="X2604" s="1" t="s">
        <v>59</v>
      </c>
      <c r="Y2604" s="1" t="s">
        <v>60</v>
      </c>
      <c r="Z2604" s="1" t="s">
        <v>60</v>
      </c>
      <c r="AA2604" s="1" t="s">
        <v>60</v>
      </c>
      <c r="AB2604" s="1" t="s">
        <v>61</v>
      </c>
      <c r="AC2604" s="1" t="s">
        <v>82</v>
      </c>
      <c r="AD2604" s="1" t="s">
        <v>78</v>
      </c>
      <c r="AE2604" s="1" t="s">
        <v>83</v>
      </c>
      <c r="AF2604" s="1" t="s">
        <v>72</v>
      </c>
      <c r="AG2604" s="1">
        <v>20130516</v>
      </c>
      <c r="AH2604" s="1" t="str">
        <f t="shared" si="280"/>
        <v>201305</v>
      </c>
      <c r="AI2604" s="1"/>
      <c r="AJ2604" s="1"/>
      <c r="AK2604" s="1"/>
      <c r="AL2604" s="1">
        <v>93</v>
      </c>
      <c r="AM2604" s="1"/>
      <c r="AN2604" s="1">
        <v>93</v>
      </c>
      <c r="AO2604" s="1"/>
      <c r="AP2604" s="1">
        <v>20140307</v>
      </c>
      <c r="AQ2604" s="1">
        <v>20140301</v>
      </c>
      <c r="AR2604" s="1">
        <v>20140930</v>
      </c>
      <c r="AS2604" s="1" t="s">
        <v>180</v>
      </c>
      <c r="AT2604" s="1"/>
      <c r="AU2604" s="1"/>
      <c r="AV2604">
        <v>93</v>
      </c>
      <c r="AW2604" s="5" t="str">
        <f t="shared" si="281"/>
        <v>&lt;7万</v>
      </c>
      <c r="AX2604">
        <v>459.48600000000005</v>
      </c>
      <c r="AY2604">
        <v>7</v>
      </c>
      <c r="AZ2604">
        <v>659.90340000000015</v>
      </c>
      <c r="BA2604">
        <v>12</v>
      </c>
      <c r="BB2604">
        <v>65.640857142857143</v>
      </c>
      <c r="BC2604" s="3" t="str">
        <f t="shared" si="282"/>
        <v>其他商场</v>
      </c>
      <c r="BD2604" s="4" t="s">
        <v>27586</v>
      </c>
      <c r="BE2604">
        <f t="shared" si="283"/>
        <v>54.99195000000001</v>
      </c>
      <c r="BF2604" s="4" t="str">
        <f t="shared" si="284"/>
        <v>&lt;7万</v>
      </c>
      <c r="BG2604" t="e">
        <v>#N/A</v>
      </c>
      <c r="BH2604" s="4" t="e">
        <v>#N/A</v>
      </c>
    </row>
    <row r="2605" spans="1:60">
      <c r="A2605" s="1" t="s">
        <v>11589</v>
      </c>
      <c r="B2605" s="1" t="s">
        <v>11590</v>
      </c>
      <c r="C2605" s="1" t="s">
        <v>11591</v>
      </c>
      <c r="D2605" s="1" t="s">
        <v>11592</v>
      </c>
      <c r="E2605" s="1" t="s">
        <v>7292</v>
      </c>
      <c r="F2605" s="1" t="s">
        <v>7293</v>
      </c>
      <c r="G2605" s="1" t="s">
        <v>129</v>
      </c>
      <c r="H2605" s="1" t="s">
        <v>11593</v>
      </c>
      <c r="I2605" s="1" t="s">
        <v>11594</v>
      </c>
      <c r="J2605" s="1" t="s">
        <v>159</v>
      </c>
      <c r="K2605" s="1" t="s">
        <v>7295</v>
      </c>
      <c r="L2605" s="1" t="s">
        <v>7293</v>
      </c>
      <c r="M2605" s="1" t="s">
        <v>1734</v>
      </c>
      <c r="N2605" s="1" t="s">
        <v>52</v>
      </c>
      <c r="O2605" s="1" t="str">
        <f t="shared" si="279"/>
        <v>维持</v>
      </c>
      <c r="P2605" s="1" t="s">
        <v>53</v>
      </c>
      <c r="Q2605" s="1" t="s">
        <v>54</v>
      </c>
      <c r="R2605" s="1" t="s">
        <v>7296</v>
      </c>
      <c r="S2605" s="1" t="s">
        <v>10594</v>
      </c>
      <c r="T2605" s="1" t="s">
        <v>654</v>
      </c>
      <c r="U2605" s="1" t="s">
        <v>10725</v>
      </c>
      <c r="V2605" s="1" t="s">
        <v>654</v>
      </c>
      <c r="W2605" s="1" t="s">
        <v>58</v>
      </c>
      <c r="X2605" s="1" t="s">
        <v>173</v>
      </c>
      <c r="Y2605" s="1" t="s">
        <v>60</v>
      </c>
      <c r="Z2605" s="1" t="s">
        <v>60</v>
      </c>
      <c r="AA2605" s="1" t="s">
        <v>60</v>
      </c>
      <c r="AB2605" s="1" t="s">
        <v>162</v>
      </c>
      <c r="AC2605" s="1" t="s">
        <v>1055</v>
      </c>
      <c r="AD2605" s="1" t="s">
        <v>78</v>
      </c>
      <c r="AE2605" s="1" t="s">
        <v>83</v>
      </c>
      <c r="AF2605" s="1"/>
      <c r="AG2605" s="1">
        <v>20130415</v>
      </c>
      <c r="AH2605" s="1" t="str">
        <f t="shared" si="280"/>
        <v>201304</v>
      </c>
      <c r="AI2605" s="1"/>
      <c r="AJ2605" s="1"/>
      <c r="AK2605" s="1"/>
      <c r="AL2605" s="1">
        <v>58</v>
      </c>
      <c r="AM2605" s="1"/>
      <c r="AN2605" s="1">
        <v>0</v>
      </c>
      <c r="AO2605" s="1"/>
      <c r="AP2605" s="1">
        <v>20131208</v>
      </c>
      <c r="AQ2605" s="1">
        <v>20131001</v>
      </c>
      <c r="AR2605" s="1">
        <v>20140930</v>
      </c>
      <c r="AS2605" s="1" t="s">
        <v>180</v>
      </c>
      <c r="AT2605" s="1"/>
      <c r="AU2605" s="1"/>
      <c r="AV2605">
        <v>58</v>
      </c>
      <c r="AW2605" s="5" t="str">
        <f t="shared" si="281"/>
        <v>&lt;7万</v>
      </c>
      <c r="AX2605">
        <v>292.40659999999997</v>
      </c>
      <c r="AY2605">
        <v>7</v>
      </c>
      <c r="AZ2605">
        <v>424.23360000000002</v>
      </c>
      <c r="BA2605">
        <v>12</v>
      </c>
      <c r="BB2605">
        <v>41.772371428571425</v>
      </c>
      <c r="BC2605" s="3" t="str">
        <f t="shared" si="282"/>
        <v>其他商场</v>
      </c>
      <c r="BD2605" s="4" t="s">
        <v>27586</v>
      </c>
      <c r="BE2605">
        <f t="shared" si="283"/>
        <v>35.352800000000002</v>
      </c>
      <c r="BF2605" s="4" t="str">
        <f t="shared" si="284"/>
        <v>&lt;7万</v>
      </c>
      <c r="BG2605" t="e">
        <v>#N/A</v>
      </c>
      <c r="BH2605" s="4" t="e">
        <v>#N/A</v>
      </c>
    </row>
    <row r="2606" spans="1:60">
      <c r="A2606" s="1" t="s">
        <v>11595</v>
      </c>
      <c r="B2606" s="1" t="s">
        <v>11596</v>
      </c>
      <c r="C2606" s="1" t="s">
        <v>11597</v>
      </c>
      <c r="D2606" s="1" t="s">
        <v>11598</v>
      </c>
      <c r="E2606" s="1" t="s">
        <v>6907</v>
      </c>
      <c r="F2606" s="1" t="s">
        <v>6908</v>
      </c>
      <c r="G2606" s="1" t="s">
        <v>49</v>
      </c>
      <c r="H2606" s="1" t="s">
        <v>6907</v>
      </c>
      <c r="I2606" s="1" t="s">
        <v>6908</v>
      </c>
      <c r="J2606" s="1" t="s">
        <v>49</v>
      </c>
      <c r="K2606" s="1" t="s">
        <v>6909</v>
      </c>
      <c r="L2606" s="1" t="s">
        <v>6908</v>
      </c>
      <c r="M2606" s="1" t="s">
        <v>51</v>
      </c>
      <c r="N2606" s="1" t="s">
        <v>52</v>
      </c>
      <c r="O2606" s="1" t="str">
        <f t="shared" si="279"/>
        <v>维持</v>
      </c>
      <c r="P2606" s="1" t="s">
        <v>53</v>
      </c>
      <c r="Q2606" s="1" t="s">
        <v>54</v>
      </c>
      <c r="R2606" s="1" t="s">
        <v>7296</v>
      </c>
      <c r="S2606" s="1" t="s">
        <v>10594</v>
      </c>
      <c r="T2606" s="1" t="s">
        <v>654</v>
      </c>
      <c r="U2606" s="1" t="s">
        <v>10595</v>
      </c>
      <c r="V2606" s="1" t="s">
        <v>654</v>
      </c>
      <c r="W2606" s="1" t="s">
        <v>58</v>
      </c>
      <c r="X2606" s="1" t="s">
        <v>173</v>
      </c>
      <c r="Y2606" s="1" t="s">
        <v>76</v>
      </c>
      <c r="Z2606" s="1" t="s">
        <v>77</v>
      </c>
      <c r="AA2606" s="1" t="s">
        <v>77</v>
      </c>
      <c r="AB2606" s="1" t="s">
        <v>61</v>
      </c>
      <c r="AC2606" s="1" t="s">
        <v>297</v>
      </c>
      <c r="AD2606" s="1" t="s">
        <v>70</v>
      </c>
      <c r="AE2606" s="1" t="s">
        <v>123</v>
      </c>
      <c r="AF2606" s="1"/>
      <c r="AG2606" s="1">
        <v>20130525</v>
      </c>
      <c r="AH2606" s="1" t="str">
        <f t="shared" si="280"/>
        <v>201305</v>
      </c>
      <c r="AI2606" s="1"/>
      <c r="AJ2606" s="1"/>
      <c r="AK2606" s="1"/>
      <c r="AL2606" s="1">
        <v>222</v>
      </c>
      <c r="AM2606" s="1"/>
      <c r="AN2606" s="1">
        <v>222</v>
      </c>
      <c r="AO2606" s="1"/>
      <c r="AP2606" s="1">
        <v>20131212</v>
      </c>
      <c r="AQ2606" s="1">
        <v>20131001</v>
      </c>
      <c r="AR2606" s="1">
        <v>20140930</v>
      </c>
      <c r="AS2606" s="1" t="s">
        <v>180</v>
      </c>
      <c r="AT2606" s="1"/>
      <c r="AU2606" s="1"/>
      <c r="AV2606">
        <v>222</v>
      </c>
      <c r="AW2606" s="5" t="str">
        <f t="shared" si="281"/>
        <v>&gt;10万</v>
      </c>
      <c r="AX2606">
        <v>1741.7834300000002</v>
      </c>
      <c r="AY2606">
        <v>7</v>
      </c>
      <c r="AZ2606">
        <v>2172.8254400000001</v>
      </c>
      <c r="BA2606">
        <v>12</v>
      </c>
      <c r="BB2606">
        <v>248.82620428571431</v>
      </c>
      <c r="BC2606" s="3" t="str">
        <f t="shared" si="282"/>
        <v>主力上场</v>
      </c>
      <c r="BD2606" s="4" t="s">
        <v>27584</v>
      </c>
      <c r="BE2606">
        <f t="shared" si="283"/>
        <v>181.06878666666668</v>
      </c>
      <c r="BF2606" s="4" t="str">
        <f t="shared" si="284"/>
        <v>&gt;10万</v>
      </c>
      <c r="BG2606" t="e">
        <v>#N/A</v>
      </c>
      <c r="BH2606" s="4" t="e">
        <v>#N/A</v>
      </c>
    </row>
    <row r="2607" spans="1:60">
      <c r="A2607" s="1" t="s">
        <v>11599</v>
      </c>
      <c r="B2607" s="1" t="s">
        <v>11600</v>
      </c>
      <c r="C2607" s="1" t="s">
        <v>11601</v>
      </c>
      <c r="D2607" s="1" t="s">
        <v>11602</v>
      </c>
      <c r="E2607" s="1" t="s">
        <v>10659</v>
      </c>
      <c r="F2607" s="1" t="s">
        <v>10642</v>
      </c>
      <c r="G2607" s="1" t="s">
        <v>129</v>
      </c>
      <c r="H2607" s="1" t="s">
        <v>10659</v>
      </c>
      <c r="I2607" s="1" t="s">
        <v>10642</v>
      </c>
      <c r="J2607" s="1" t="s">
        <v>129</v>
      </c>
      <c r="K2607" s="1" t="s">
        <v>10645</v>
      </c>
      <c r="L2607" s="1" t="s">
        <v>10646</v>
      </c>
      <c r="M2607" s="1" t="s">
        <v>64</v>
      </c>
      <c r="N2607" s="1" t="s">
        <v>52</v>
      </c>
      <c r="O2607" s="1" t="str">
        <f t="shared" si="279"/>
        <v>维持</v>
      </c>
      <c r="P2607" s="1" t="s">
        <v>53</v>
      </c>
      <c r="Q2607" s="1" t="s">
        <v>54</v>
      </c>
      <c r="R2607" s="1" t="s">
        <v>7296</v>
      </c>
      <c r="S2607" s="1" t="s">
        <v>10660</v>
      </c>
      <c r="T2607" s="1" t="s">
        <v>133</v>
      </c>
      <c r="U2607" s="1" t="s">
        <v>10661</v>
      </c>
      <c r="V2607" s="1" t="s">
        <v>133</v>
      </c>
      <c r="W2607" s="1" t="s">
        <v>58</v>
      </c>
      <c r="X2607" s="1" t="s">
        <v>59</v>
      </c>
      <c r="Y2607" s="1" t="s">
        <v>60</v>
      </c>
      <c r="Z2607" s="1" t="s">
        <v>60</v>
      </c>
      <c r="AA2607" s="1" t="s">
        <v>60</v>
      </c>
      <c r="AB2607" s="1" t="s">
        <v>61</v>
      </c>
      <c r="AC2607" s="1" t="s">
        <v>134</v>
      </c>
      <c r="AD2607" s="1" t="s">
        <v>78</v>
      </c>
      <c r="AE2607" s="1" t="s">
        <v>71</v>
      </c>
      <c r="AF2607" s="1" t="s">
        <v>72</v>
      </c>
      <c r="AG2607" s="1">
        <v>20130610</v>
      </c>
      <c r="AH2607" s="1" t="str">
        <f t="shared" si="280"/>
        <v>201306</v>
      </c>
      <c r="AI2607" s="1"/>
      <c r="AJ2607" s="1"/>
      <c r="AK2607" s="1"/>
      <c r="AL2607" s="1">
        <v>93</v>
      </c>
      <c r="AM2607" s="1"/>
      <c r="AN2607" s="1">
        <v>93</v>
      </c>
      <c r="AO2607" s="1"/>
      <c r="AP2607" s="1">
        <v>20131209</v>
      </c>
      <c r="AQ2607" s="1">
        <v>20131001</v>
      </c>
      <c r="AR2607" s="1">
        <v>20140401</v>
      </c>
      <c r="AS2607" s="1" t="s">
        <v>180</v>
      </c>
      <c r="AT2607" s="1"/>
      <c r="AU2607" s="1"/>
      <c r="AV2607">
        <v>93</v>
      </c>
      <c r="AW2607" s="5" t="str">
        <f t="shared" si="281"/>
        <v>&lt;7万</v>
      </c>
      <c r="AX2607">
        <v>316.24400000000003</v>
      </c>
      <c r="AY2607">
        <v>7</v>
      </c>
      <c r="AZ2607">
        <v>641.33800000000008</v>
      </c>
      <c r="BA2607">
        <v>12</v>
      </c>
      <c r="BB2607">
        <v>45.177714285714288</v>
      </c>
      <c r="BC2607" s="3" t="str">
        <f t="shared" si="282"/>
        <v>其他商场</v>
      </c>
      <c r="BD2607" s="4" t="s">
        <v>27586</v>
      </c>
      <c r="BE2607">
        <f t="shared" si="283"/>
        <v>53.444833333333342</v>
      </c>
      <c r="BF2607" s="4" t="str">
        <f t="shared" si="284"/>
        <v>&lt;7万</v>
      </c>
      <c r="BG2607" t="e">
        <v>#N/A</v>
      </c>
      <c r="BH2607" s="4" t="e">
        <v>#N/A</v>
      </c>
    </row>
    <row r="2608" spans="1:60">
      <c r="A2608" s="1" t="s">
        <v>11603</v>
      </c>
      <c r="B2608" s="1" t="s">
        <v>11604</v>
      </c>
      <c r="C2608" s="1" t="s">
        <v>11605</v>
      </c>
      <c r="D2608" s="1" t="s">
        <v>11606</v>
      </c>
      <c r="E2608" s="1" t="s">
        <v>10635</v>
      </c>
      <c r="F2608" s="1" t="s">
        <v>10613</v>
      </c>
      <c r="G2608" s="1" t="s">
        <v>129</v>
      </c>
      <c r="H2608" s="1" t="s">
        <v>10635</v>
      </c>
      <c r="I2608" s="1" t="s">
        <v>10613</v>
      </c>
      <c r="J2608" s="1" t="s">
        <v>129</v>
      </c>
      <c r="K2608" s="1" t="s">
        <v>10615</v>
      </c>
      <c r="L2608" s="1" t="s">
        <v>10613</v>
      </c>
      <c r="M2608" s="1" t="s">
        <v>180</v>
      </c>
      <c r="N2608" s="1" t="s">
        <v>52</v>
      </c>
      <c r="O2608" s="1" t="str">
        <f t="shared" si="279"/>
        <v>维持</v>
      </c>
      <c r="P2608" s="1" t="s">
        <v>53</v>
      </c>
      <c r="Q2608" s="1" t="s">
        <v>54</v>
      </c>
      <c r="R2608" s="1" t="s">
        <v>7296</v>
      </c>
      <c r="S2608" s="1" t="s">
        <v>10636</v>
      </c>
      <c r="T2608" s="1" t="s">
        <v>133</v>
      </c>
      <c r="U2608" s="1" t="s">
        <v>10637</v>
      </c>
      <c r="V2608" s="1" t="s">
        <v>133</v>
      </c>
      <c r="W2608" s="1" t="s">
        <v>58</v>
      </c>
      <c r="X2608" s="1" t="s">
        <v>59</v>
      </c>
      <c r="Y2608" s="1" t="s">
        <v>76</v>
      </c>
      <c r="Z2608" s="1" t="s">
        <v>77</v>
      </c>
      <c r="AA2608" s="1" t="s">
        <v>77</v>
      </c>
      <c r="AB2608" s="1" t="s">
        <v>61</v>
      </c>
      <c r="AC2608" s="1" t="s">
        <v>134</v>
      </c>
      <c r="AD2608" s="1" t="s">
        <v>78</v>
      </c>
      <c r="AE2608" s="1" t="s">
        <v>71</v>
      </c>
      <c r="AF2608" s="1" t="s">
        <v>72</v>
      </c>
      <c r="AG2608" s="1">
        <v>20130919</v>
      </c>
      <c r="AH2608" s="1" t="str">
        <f t="shared" si="280"/>
        <v>201309</v>
      </c>
      <c r="AI2608" s="1"/>
      <c r="AJ2608" s="1"/>
      <c r="AK2608" s="1"/>
      <c r="AL2608" s="1">
        <v>123</v>
      </c>
      <c r="AM2608" s="1"/>
      <c r="AN2608" s="1">
        <v>123</v>
      </c>
      <c r="AO2608" s="1"/>
      <c r="AP2608" s="1">
        <v>20131209</v>
      </c>
      <c r="AQ2608" s="1">
        <v>20130919</v>
      </c>
      <c r="AR2608" s="1">
        <v>20140501</v>
      </c>
      <c r="AS2608" s="1" t="s">
        <v>64</v>
      </c>
      <c r="AT2608" s="1"/>
      <c r="AU2608" s="1"/>
      <c r="AV2608">
        <v>123</v>
      </c>
      <c r="AW2608" s="5" t="str">
        <f t="shared" si="281"/>
        <v>&gt;10万</v>
      </c>
      <c r="AX2608">
        <v>1025.6758500000001</v>
      </c>
      <c r="AY2608">
        <v>7</v>
      </c>
      <c r="AZ2608">
        <v>1507.63094</v>
      </c>
      <c r="BA2608">
        <v>12</v>
      </c>
      <c r="BB2608">
        <v>146.52512142857145</v>
      </c>
      <c r="BC2608" s="3" t="str">
        <f t="shared" si="282"/>
        <v>常规商场</v>
      </c>
      <c r="BD2608" s="4" t="s">
        <v>27585</v>
      </c>
      <c r="BE2608">
        <f t="shared" si="283"/>
        <v>125.63591166666667</v>
      </c>
      <c r="BF2608" s="4" t="str">
        <f t="shared" si="284"/>
        <v>&gt;10万</v>
      </c>
      <c r="BG2608" t="e">
        <v>#N/A</v>
      </c>
      <c r="BH2608" s="4" t="e">
        <v>#N/A</v>
      </c>
    </row>
    <row r="2609" spans="1:60">
      <c r="A2609" s="1" t="s">
        <v>11607</v>
      </c>
      <c r="B2609" s="1" t="s">
        <v>11608</v>
      </c>
      <c r="C2609" s="1" t="s">
        <v>11609</v>
      </c>
      <c r="D2609" s="1" t="s">
        <v>11610</v>
      </c>
      <c r="E2609" s="1" t="s">
        <v>7292</v>
      </c>
      <c r="F2609" s="1" t="s">
        <v>7293</v>
      </c>
      <c r="G2609" s="1" t="s">
        <v>129</v>
      </c>
      <c r="H2609" s="1" t="s">
        <v>11611</v>
      </c>
      <c r="I2609" s="1" t="s">
        <v>11612</v>
      </c>
      <c r="J2609" s="1" t="s">
        <v>159</v>
      </c>
      <c r="K2609" s="1" t="s">
        <v>7295</v>
      </c>
      <c r="L2609" s="1" t="s">
        <v>7293</v>
      </c>
      <c r="M2609" s="1" t="s">
        <v>1734</v>
      </c>
      <c r="N2609" s="1" t="s">
        <v>209</v>
      </c>
      <c r="O2609" s="1" t="str">
        <f t="shared" si="279"/>
        <v>关闭</v>
      </c>
      <c r="P2609" s="1" t="s">
        <v>53</v>
      </c>
      <c r="Q2609" s="1" t="s">
        <v>54</v>
      </c>
      <c r="R2609" s="1" t="s">
        <v>7296</v>
      </c>
      <c r="S2609" s="1" t="s">
        <v>10594</v>
      </c>
      <c r="T2609" s="1" t="s">
        <v>654</v>
      </c>
      <c r="U2609" s="1" t="s">
        <v>11374</v>
      </c>
      <c r="V2609" s="1" t="s">
        <v>682</v>
      </c>
      <c r="W2609" s="1" t="s">
        <v>58</v>
      </c>
      <c r="X2609" s="1" t="s">
        <v>173</v>
      </c>
      <c r="Y2609" s="1" t="s">
        <v>60</v>
      </c>
      <c r="Z2609" s="1" t="s">
        <v>60</v>
      </c>
      <c r="AA2609" s="1" t="s">
        <v>88</v>
      </c>
      <c r="AB2609" s="1" t="s">
        <v>162</v>
      </c>
      <c r="AC2609" s="1" t="s">
        <v>292</v>
      </c>
      <c r="AD2609" s="1" t="s">
        <v>27599</v>
      </c>
      <c r="AE2609" s="1" t="s">
        <v>71</v>
      </c>
      <c r="AF2609" s="1"/>
      <c r="AG2609" s="1">
        <v>20130630</v>
      </c>
      <c r="AH2609" s="1" t="str">
        <f t="shared" si="280"/>
        <v>201306</v>
      </c>
      <c r="AI2609" s="1"/>
      <c r="AJ2609" s="1">
        <v>20150201</v>
      </c>
      <c r="AK2609" s="1" t="s">
        <v>538</v>
      </c>
      <c r="AL2609" s="1">
        <v>121</v>
      </c>
      <c r="AM2609" s="1"/>
      <c r="AN2609" s="1">
        <v>121</v>
      </c>
      <c r="AO2609" s="1"/>
      <c r="AP2609" s="1">
        <v>20131208</v>
      </c>
      <c r="AQ2609" s="1">
        <v>20131001</v>
      </c>
      <c r="AR2609" s="1">
        <v>20140930</v>
      </c>
      <c r="AS2609" s="1" t="s">
        <v>180</v>
      </c>
      <c r="AT2609" s="1"/>
      <c r="AU2609" s="1"/>
      <c r="AV2609">
        <v>121</v>
      </c>
      <c r="AW2609" s="5" t="str">
        <f t="shared" si="281"/>
        <v>&gt;7万</v>
      </c>
      <c r="AX2609">
        <v>33.134</v>
      </c>
      <c r="AY2609">
        <v>1</v>
      </c>
      <c r="AZ2609">
        <v>654.87099999999998</v>
      </c>
      <c r="BA2609">
        <v>9</v>
      </c>
      <c r="BB2609">
        <v>33.134</v>
      </c>
      <c r="BC2609" s="3" t="str">
        <f t="shared" si="282"/>
        <v>其他商场</v>
      </c>
      <c r="BD2609" s="4" t="s">
        <v>27586</v>
      </c>
      <c r="BE2609">
        <f t="shared" si="283"/>
        <v>72.763444444444445</v>
      </c>
      <c r="BF2609" s="4" t="str">
        <f t="shared" si="284"/>
        <v>&gt;7万</v>
      </c>
      <c r="BG2609" t="e">
        <v>#N/A</v>
      </c>
      <c r="BH2609" s="4" t="e">
        <v>#N/A</v>
      </c>
    </row>
    <row r="2610" spans="1:60">
      <c r="A2610" s="1" t="s">
        <v>11613</v>
      </c>
      <c r="B2610" s="1" t="s">
        <v>11614</v>
      </c>
      <c r="C2610" s="1" t="s">
        <v>11614</v>
      </c>
      <c r="D2610" s="1" t="s">
        <v>11615</v>
      </c>
      <c r="E2610" s="1" t="s">
        <v>10641</v>
      </c>
      <c r="F2610" s="1" t="s">
        <v>10642</v>
      </c>
      <c r="G2610" s="1" t="s">
        <v>129</v>
      </c>
      <c r="H2610" s="1" t="s">
        <v>11616</v>
      </c>
      <c r="I2610" s="1" t="s">
        <v>11617</v>
      </c>
      <c r="J2610" s="1" t="s">
        <v>159</v>
      </c>
      <c r="K2610" s="1" t="s">
        <v>10645</v>
      </c>
      <c r="L2610" s="1" t="s">
        <v>10646</v>
      </c>
      <c r="M2610" s="1" t="s">
        <v>1734</v>
      </c>
      <c r="N2610" s="1" t="s">
        <v>52</v>
      </c>
      <c r="O2610" s="1" t="str">
        <f t="shared" si="279"/>
        <v>维持</v>
      </c>
      <c r="P2610" s="1" t="s">
        <v>53</v>
      </c>
      <c r="Q2610" s="1" t="s">
        <v>54</v>
      </c>
      <c r="R2610" s="1" t="s">
        <v>7296</v>
      </c>
      <c r="S2610" s="1" t="s">
        <v>10787</v>
      </c>
      <c r="T2610" s="1" t="s">
        <v>133</v>
      </c>
      <c r="U2610" s="1" t="s">
        <v>11618</v>
      </c>
      <c r="V2610" s="1" t="s">
        <v>682</v>
      </c>
      <c r="W2610" s="1" t="s">
        <v>58</v>
      </c>
      <c r="X2610" s="1" t="s">
        <v>173</v>
      </c>
      <c r="Y2610" s="1" t="s">
        <v>60</v>
      </c>
      <c r="Z2610" s="1" t="s">
        <v>60</v>
      </c>
      <c r="AA2610" s="1" t="s">
        <v>60</v>
      </c>
      <c r="AB2610" s="1" t="s">
        <v>162</v>
      </c>
      <c r="AC2610" s="1" t="s">
        <v>174</v>
      </c>
      <c r="AD2610" s="1" t="s">
        <v>27599</v>
      </c>
      <c r="AE2610" s="1" t="s">
        <v>71</v>
      </c>
      <c r="AF2610" s="1"/>
      <c r="AG2610" s="1">
        <v>20130713</v>
      </c>
      <c r="AH2610" s="1" t="str">
        <f t="shared" si="280"/>
        <v>201307</v>
      </c>
      <c r="AI2610" s="1"/>
      <c r="AJ2610" s="1"/>
      <c r="AK2610" s="1"/>
      <c r="AL2610" s="1">
        <v>72</v>
      </c>
      <c r="AM2610" s="1"/>
      <c r="AN2610" s="1">
        <v>72</v>
      </c>
      <c r="AO2610" s="1"/>
      <c r="AP2610" s="1">
        <v>20131112</v>
      </c>
      <c r="AQ2610" s="1">
        <v>20130713</v>
      </c>
      <c r="AR2610" s="1">
        <v>20140930</v>
      </c>
      <c r="AS2610" s="1" t="s">
        <v>180</v>
      </c>
      <c r="AT2610" s="1"/>
      <c r="AU2610" s="1"/>
      <c r="AV2610">
        <v>72</v>
      </c>
      <c r="AW2610" s="5" t="str">
        <f t="shared" si="281"/>
        <v>&lt;7万</v>
      </c>
      <c r="AX2610">
        <v>621.72090000000003</v>
      </c>
      <c r="AY2610">
        <v>7</v>
      </c>
      <c r="AZ2610">
        <v>805.37328000000002</v>
      </c>
      <c r="BA2610">
        <v>12</v>
      </c>
      <c r="BB2610">
        <v>88.817271428571431</v>
      </c>
      <c r="BC2610" s="3" t="str">
        <f t="shared" si="282"/>
        <v>其他商场</v>
      </c>
      <c r="BD2610" s="4" t="s">
        <v>27587</v>
      </c>
      <c r="BE2610">
        <f t="shared" si="283"/>
        <v>67.114440000000002</v>
      </c>
      <c r="BF2610" s="4" t="str">
        <f t="shared" si="284"/>
        <v>&lt;7万</v>
      </c>
      <c r="BG2610" t="e">
        <v>#N/A</v>
      </c>
      <c r="BH2610" s="4" t="e">
        <v>#N/A</v>
      </c>
    </row>
    <row r="2611" spans="1:60">
      <c r="A2611" s="1" t="s">
        <v>11619</v>
      </c>
      <c r="B2611" s="1" t="s">
        <v>11620</v>
      </c>
      <c r="C2611" s="1" t="s">
        <v>11621</v>
      </c>
      <c r="D2611" s="1" t="s">
        <v>11622</v>
      </c>
      <c r="E2611" s="1" t="s">
        <v>10612</v>
      </c>
      <c r="F2611" s="1" t="s">
        <v>10613</v>
      </c>
      <c r="G2611" s="1" t="s">
        <v>129</v>
      </c>
      <c r="H2611" s="1" t="s">
        <v>11623</v>
      </c>
      <c r="I2611" s="1" t="s">
        <v>11624</v>
      </c>
      <c r="J2611" s="1" t="s">
        <v>159</v>
      </c>
      <c r="K2611" s="1" t="s">
        <v>10615</v>
      </c>
      <c r="L2611" s="1" t="s">
        <v>10613</v>
      </c>
      <c r="M2611" s="1" t="s">
        <v>1734</v>
      </c>
      <c r="N2611" s="1" t="s">
        <v>52</v>
      </c>
      <c r="O2611" s="1" t="str">
        <f t="shared" si="279"/>
        <v>维持</v>
      </c>
      <c r="P2611" s="1" t="s">
        <v>53</v>
      </c>
      <c r="Q2611" s="1" t="s">
        <v>54</v>
      </c>
      <c r="R2611" s="1" t="s">
        <v>7296</v>
      </c>
      <c r="S2611" s="1" t="s">
        <v>10897</v>
      </c>
      <c r="T2611" s="1" t="s">
        <v>355</v>
      </c>
      <c r="U2611" s="1" t="s">
        <v>11625</v>
      </c>
      <c r="V2611" s="1" t="s">
        <v>682</v>
      </c>
      <c r="W2611" s="1" t="s">
        <v>58</v>
      </c>
      <c r="X2611" s="1" t="s">
        <v>173</v>
      </c>
      <c r="Y2611" s="1" t="s">
        <v>76</v>
      </c>
      <c r="Z2611" s="1" t="s">
        <v>77</v>
      </c>
      <c r="AA2611" s="1" t="s">
        <v>77</v>
      </c>
      <c r="AB2611" s="1" t="s">
        <v>162</v>
      </c>
      <c r="AC2611" s="1" t="s">
        <v>460</v>
      </c>
      <c r="AD2611" s="1" t="s">
        <v>27599</v>
      </c>
      <c r="AE2611" s="1" t="s">
        <v>71</v>
      </c>
      <c r="AF2611" s="1"/>
      <c r="AG2611" s="1">
        <v>20130723</v>
      </c>
      <c r="AH2611" s="1" t="str">
        <f t="shared" si="280"/>
        <v>201307</v>
      </c>
      <c r="AI2611" s="1"/>
      <c r="AJ2611" s="1"/>
      <c r="AK2611" s="1"/>
      <c r="AL2611" s="1">
        <v>109</v>
      </c>
      <c r="AM2611" s="1"/>
      <c r="AN2611" s="1">
        <v>109</v>
      </c>
      <c r="AO2611" s="1"/>
      <c r="AP2611" s="1">
        <v>20150105</v>
      </c>
      <c r="AQ2611" s="1">
        <v>20141001</v>
      </c>
      <c r="AR2611" s="1">
        <v>20150615</v>
      </c>
      <c r="AS2611" s="1" t="s">
        <v>180</v>
      </c>
      <c r="AT2611" s="1"/>
      <c r="AU2611" s="1"/>
      <c r="AV2611">
        <v>109</v>
      </c>
      <c r="AW2611" s="5" t="str">
        <f t="shared" si="281"/>
        <v>&gt;10万</v>
      </c>
      <c r="AX2611">
        <v>1195.0308399999999</v>
      </c>
      <c r="AY2611">
        <v>7</v>
      </c>
      <c r="AZ2611">
        <v>2005.6833100000001</v>
      </c>
      <c r="BA2611">
        <v>12</v>
      </c>
      <c r="BB2611">
        <v>170.71869142857142</v>
      </c>
      <c r="BC2611" s="3" t="str">
        <f t="shared" si="282"/>
        <v>常规商场</v>
      </c>
      <c r="BD2611" s="4" t="s">
        <v>27585</v>
      </c>
      <c r="BE2611">
        <f t="shared" si="283"/>
        <v>167.14027583333333</v>
      </c>
      <c r="BF2611" s="4" t="str">
        <f t="shared" si="284"/>
        <v>&gt;10万</v>
      </c>
      <c r="BG2611" t="e">
        <v>#N/A</v>
      </c>
      <c r="BH2611" s="4" t="e">
        <v>#N/A</v>
      </c>
    </row>
    <row r="2612" spans="1:60">
      <c r="A2612" s="1" t="s">
        <v>11626</v>
      </c>
      <c r="B2612" s="1" t="s">
        <v>11627</v>
      </c>
      <c r="C2612" s="1" t="s">
        <v>11628</v>
      </c>
      <c r="D2612" s="1" t="s">
        <v>11629</v>
      </c>
      <c r="E2612" s="1" t="s">
        <v>6907</v>
      </c>
      <c r="F2612" s="1" t="s">
        <v>6908</v>
      </c>
      <c r="G2612" s="1" t="s">
        <v>49</v>
      </c>
      <c r="H2612" s="1" t="s">
        <v>6907</v>
      </c>
      <c r="I2612" s="1" t="s">
        <v>6908</v>
      </c>
      <c r="J2612" s="1" t="s">
        <v>49</v>
      </c>
      <c r="K2612" s="1" t="s">
        <v>6909</v>
      </c>
      <c r="L2612" s="1" t="s">
        <v>6908</v>
      </c>
      <c r="M2612" s="1" t="s">
        <v>51</v>
      </c>
      <c r="N2612" s="1" t="s">
        <v>52</v>
      </c>
      <c r="O2612" s="1" t="str">
        <f t="shared" si="279"/>
        <v>维持</v>
      </c>
      <c r="P2612" s="1" t="s">
        <v>53</v>
      </c>
      <c r="Q2612" s="1" t="s">
        <v>54</v>
      </c>
      <c r="R2612" s="1" t="s">
        <v>7296</v>
      </c>
      <c r="S2612" s="1" t="s">
        <v>10594</v>
      </c>
      <c r="T2612" s="1" t="s">
        <v>654</v>
      </c>
      <c r="U2612" s="1" t="s">
        <v>10713</v>
      </c>
      <c r="V2612" s="1" t="s">
        <v>654</v>
      </c>
      <c r="W2612" s="1" t="s">
        <v>58</v>
      </c>
      <c r="X2612" s="1" t="s">
        <v>139</v>
      </c>
      <c r="Y2612" s="1" t="s">
        <v>76</v>
      </c>
      <c r="Z2612" s="1" t="s">
        <v>77</v>
      </c>
      <c r="AA2612" s="1" t="s">
        <v>77</v>
      </c>
      <c r="AB2612" s="1" t="s">
        <v>61</v>
      </c>
      <c r="AC2612" s="1" t="s">
        <v>89</v>
      </c>
      <c r="AD2612" s="1" t="s">
        <v>27597</v>
      </c>
      <c r="AE2612" s="1" t="s">
        <v>71</v>
      </c>
      <c r="AF2612" s="1" t="s">
        <v>1400</v>
      </c>
      <c r="AG2612" s="1">
        <v>20130726</v>
      </c>
      <c r="AH2612" s="1" t="str">
        <f t="shared" si="280"/>
        <v>201307</v>
      </c>
      <c r="AI2612" s="1"/>
      <c r="AJ2612" s="1"/>
      <c r="AK2612" s="1"/>
      <c r="AL2612" s="1">
        <v>133</v>
      </c>
      <c r="AM2612" s="1"/>
      <c r="AN2612" s="1">
        <v>133</v>
      </c>
      <c r="AO2612" s="1"/>
      <c r="AP2612" s="1">
        <v>20131104</v>
      </c>
      <c r="AQ2612" s="1">
        <v>20130726</v>
      </c>
      <c r="AR2612" s="1">
        <v>20140630</v>
      </c>
      <c r="AS2612" s="1" t="s">
        <v>180</v>
      </c>
      <c r="AT2612" s="1"/>
      <c r="AU2612" s="1"/>
      <c r="AV2612">
        <v>133</v>
      </c>
      <c r="AW2612" s="5" t="str">
        <f t="shared" si="281"/>
        <v>&gt;10万</v>
      </c>
      <c r="AX2612">
        <v>881.36986000000002</v>
      </c>
      <c r="AY2612">
        <v>7</v>
      </c>
      <c r="AZ2612">
        <v>1423.58043</v>
      </c>
      <c r="BA2612">
        <v>12</v>
      </c>
      <c r="BB2612">
        <v>125.90998</v>
      </c>
      <c r="BC2612" s="3" t="str">
        <f t="shared" si="282"/>
        <v>其他商场</v>
      </c>
      <c r="BD2612" s="4" t="s">
        <v>27585</v>
      </c>
      <c r="BE2612">
        <f t="shared" si="283"/>
        <v>118.6317025</v>
      </c>
      <c r="BF2612" s="4" t="str">
        <f t="shared" si="284"/>
        <v>&gt;10万</v>
      </c>
      <c r="BG2612" t="e">
        <v>#N/A</v>
      </c>
      <c r="BH2612" s="4" t="e">
        <v>#N/A</v>
      </c>
    </row>
    <row r="2613" spans="1:60">
      <c r="A2613" s="1" t="s">
        <v>11630</v>
      </c>
      <c r="B2613" s="1" t="s">
        <v>11631</v>
      </c>
      <c r="C2613" s="1" t="s">
        <v>11632</v>
      </c>
      <c r="D2613" s="1" t="s">
        <v>11633</v>
      </c>
      <c r="E2613" s="1" t="s">
        <v>7292</v>
      </c>
      <c r="F2613" s="1" t="s">
        <v>7293</v>
      </c>
      <c r="G2613" s="1" t="s">
        <v>129</v>
      </c>
      <c r="H2613" s="1" t="s">
        <v>11332</v>
      </c>
      <c r="I2613" s="1" t="s">
        <v>11333</v>
      </c>
      <c r="J2613" s="1" t="s">
        <v>159</v>
      </c>
      <c r="K2613" s="1" t="s">
        <v>7295</v>
      </c>
      <c r="L2613" s="1" t="s">
        <v>7293</v>
      </c>
      <c r="M2613" s="1" t="s">
        <v>1734</v>
      </c>
      <c r="N2613" s="1" t="s">
        <v>52</v>
      </c>
      <c r="O2613" s="1" t="str">
        <f t="shared" si="279"/>
        <v>维持</v>
      </c>
      <c r="P2613" s="1" t="s">
        <v>53</v>
      </c>
      <c r="Q2613" s="1" t="s">
        <v>54</v>
      </c>
      <c r="R2613" s="1" t="s">
        <v>7296</v>
      </c>
      <c r="S2613" s="1" t="s">
        <v>10594</v>
      </c>
      <c r="T2613" s="1" t="s">
        <v>654</v>
      </c>
      <c r="U2613" s="1" t="s">
        <v>10713</v>
      </c>
      <c r="V2613" s="1" t="s">
        <v>654</v>
      </c>
      <c r="W2613" s="1" t="s">
        <v>58</v>
      </c>
      <c r="X2613" s="1" t="s">
        <v>173</v>
      </c>
      <c r="Y2613" s="1" t="s">
        <v>88</v>
      </c>
      <c r="Z2613" s="1" t="s">
        <v>88</v>
      </c>
      <c r="AA2613" s="1" t="s">
        <v>88</v>
      </c>
      <c r="AB2613" s="1" t="s">
        <v>162</v>
      </c>
      <c r="AC2613" s="1" t="s">
        <v>341</v>
      </c>
      <c r="AD2613" s="1" t="s">
        <v>27597</v>
      </c>
      <c r="AE2613" s="1" t="s">
        <v>83</v>
      </c>
      <c r="AF2613" s="1"/>
      <c r="AG2613" s="1">
        <v>20130817</v>
      </c>
      <c r="AH2613" s="1" t="str">
        <f t="shared" si="280"/>
        <v>201308</v>
      </c>
      <c r="AI2613" s="1"/>
      <c r="AJ2613" s="1"/>
      <c r="AK2613" s="1"/>
      <c r="AL2613" s="1">
        <v>94</v>
      </c>
      <c r="AM2613" s="1"/>
      <c r="AN2613" s="1">
        <v>94</v>
      </c>
      <c r="AO2613" s="1"/>
      <c r="AP2613" s="1">
        <v>20131115</v>
      </c>
      <c r="AQ2613" s="1">
        <v>20130817</v>
      </c>
      <c r="AR2613" s="1">
        <v>20140930</v>
      </c>
      <c r="AS2613" s="1" t="s">
        <v>180</v>
      </c>
      <c r="AT2613" s="1"/>
      <c r="AU2613" s="1"/>
      <c r="AV2613">
        <v>94</v>
      </c>
      <c r="AW2613" s="5" t="str">
        <f t="shared" si="281"/>
        <v>&gt;7万</v>
      </c>
      <c r="AX2613">
        <v>624.31081999999992</v>
      </c>
      <c r="AY2613">
        <v>7</v>
      </c>
      <c r="AZ2613">
        <v>1166.1826699999999</v>
      </c>
      <c r="BA2613">
        <v>12</v>
      </c>
      <c r="BB2613">
        <v>89.187259999999995</v>
      </c>
      <c r="BC2613" s="3" t="str">
        <f t="shared" si="282"/>
        <v>其他商场</v>
      </c>
      <c r="BD2613" s="4" t="s">
        <v>27587</v>
      </c>
      <c r="BE2613">
        <f t="shared" si="283"/>
        <v>97.181889166666664</v>
      </c>
      <c r="BF2613" s="4" t="str">
        <f t="shared" si="284"/>
        <v>&gt;7万</v>
      </c>
      <c r="BG2613" t="e">
        <v>#N/A</v>
      </c>
      <c r="BH2613" s="4" t="e">
        <v>#N/A</v>
      </c>
    </row>
    <row r="2614" spans="1:60">
      <c r="A2614" s="1" t="s">
        <v>11634</v>
      </c>
      <c r="B2614" s="1" t="s">
        <v>11635</v>
      </c>
      <c r="C2614" s="1" t="s">
        <v>11636</v>
      </c>
      <c r="D2614" s="1" t="s">
        <v>11637</v>
      </c>
      <c r="E2614" s="1" t="s">
        <v>7292</v>
      </c>
      <c r="F2614" s="1" t="s">
        <v>7293</v>
      </c>
      <c r="G2614" s="1" t="s">
        <v>129</v>
      </c>
      <c r="H2614" s="1" t="s">
        <v>11332</v>
      </c>
      <c r="I2614" s="1" t="s">
        <v>11333</v>
      </c>
      <c r="J2614" s="1" t="s">
        <v>159</v>
      </c>
      <c r="K2614" s="1" t="s">
        <v>7295</v>
      </c>
      <c r="L2614" s="1" t="s">
        <v>7293</v>
      </c>
      <c r="M2614" s="1" t="s">
        <v>1734</v>
      </c>
      <c r="N2614" s="1" t="s">
        <v>52</v>
      </c>
      <c r="O2614" s="1" t="str">
        <f t="shared" si="279"/>
        <v>维持</v>
      </c>
      <c r="P2614" s="1" t="s">
        <v>53</v>
      </c>
      <c r="Q2614" s="1" t="s">
        <v>54</v>
      </c>
      <c r="R2614" s="1" t="s">
        <v>7296</v>
      </c>
      <c r="S2614" s="1" t="s">
        <v>10594</v>
      </c>
      <c r="T2614" s="1" t="s">
        <v>654</v>
      </c>
      <c r="U2614" s="1" t="s">
        <v>10736</v>
      </c>
      <c r="V2614" s="1" t="s">
        <v>654</v>
      </c>
      <c r="W2614" s="1" t="s">
        <v>185</v>
      </c>
      <c r="X2614" s="1" t="s">
        <v>173</v>
      </c>
      <c r="Y2614" s="1" t="s">
        <v>186</v>
      </c>
      <c r="Z2614" s="1" t="s">
        <v>186</v>
      </c>
      <c r="AA2614" s="1" t="s">
        <v>186</v>
      </c>
      <c r="AB2614" s="1" t="s">
        <v>162</v>
      </c>
      <c r="AC2614" s="1" t="s">
        <v>876</v>
      </c>
      <c r="AD2614" s="1" t="s">
        <v>188</v>
      </c>
      <c r="AE2614" s="1" t="s">
        <v>83</v>
      </c>
      <c r="AF2614" s="1"/>
      <c r="AG2614" s="1">
        <v>20130725</v>
      </c>
      <c r="AH2614" s="1" t="str">
        <f t="shared" si="280"/>
        <v>201307</v>
      </c>
      <c r="AI2614" s="1"/>
      <c r="AJ2614" s="1"/>
      <c r="AK2614" s="1"/>
      <c r="AL2614" s="1">
        <v>141</v>
      </c>
      <c r="AM2614" s="1"/>
      <c r="AN2614" s="1">
        <v>141</v>
      </c>
      <c r="AO2614" s="1"/>
      <c r="AP2614" s="1">
        <v>20131115</v>
      </c>
      <c r="AQ2614" s="1">
        <v>20130725</v>
      </c>
      <c r="AR2614" s="1">
        <v>20140930</v>
      </c>
      <c r="AS2614" s="1" t="s">
        <v>189</v>
      </c>
      <c r="AT2614" s="1"/>
      <c r="AU2614" s="1"/>
      <c r="AV2614">
        <v>141</v>
      </c>
      <c r="AW2614" s="5" t="str">
        <f t="shared" si="281"/>
        <v>&gt;10万</v>
      </c>
      <c r="AX2614">
        <v>1025.4953800000001</v>
      </c>
      <c r="AY2614">
        <v>7</v>
      </c>
      <c r="AZ2614">
        <v>1622.7486499999998</v>
      </c>
      <c r="BA2614">
        <v>12</v>
      </c>
      <c r="BB2614">
        <v>146.49934000000002</v>
      </c>
      <c r="BC2614" s="3" t="str">
        <f t="shared" si="282"/>
        <v>常规商场</v>
      </c>
      <c r="BD2614" s="4" t="s">
        <v>27585</v>
      </c>
      <c r="BE2614">
        <f t="shared" si="283"/>
        <v>135.22905416666666</v>
      </c>
      <c r="BF2614" s="4" t="str">
        <f t="shared" si="284"/>
        <v>&gt;10万</v>
      </c>
      <c r="BG2614" t="e">
        <v>#N/A</v>
      </c>
      <c r="BH2614" s="4" t="e">
        <v>#N/A</v>
      </c>
    </row>
    <row r="2615" spans="1:60">
      <c r="A2615" s="1" t="s">
        <v>11638</v>
      </c>
      <c r="B2615" s="1" t="s">
        <v>11639</v>
      </c>
      <c r="C2615" s="1" t="s">
        <v>11640</v>
      </c>
      <c r="D2615" s="1" t="s">
        <v>11641</v>
      </c>
      <c r="E2615" s="1" t="s">
        <v>7292</v>
      </c>
      <c r="F2615" s="1" t="s">
        <v>7293</v>
      </c>
      <c r="G2615" s="1" t="s">
        <v>129</v>
      </c>
      <c r="H2615" s="1" t="s">
        <v>11642</v>
      </c>
      <c r="I2615" s="1" t="s">
        <v>11643</v>
      </c>
      <c r="J2615" s="1" t="s">
        <v>159</v>
      </c>
      <c r="K2615" s="1" t="s">
        <v>7295</v>
      </c>
      <c r="L2615" s="1" t="s">
        <v>7293</v>
      </c>
      <c r="M2615" s="1" t="s">
        <v>1734</v>
      </c>
      <c r="N2615" s="1" t="s">
        <v>52</v>
      </c>
      <c r="O2615" s="1" t="str">
        <f t="shared" si="279"/>
        <v>维持</v>
      </c>
      <c r="P2615" s="1" t="s">
        <v>53</v>
      </c>
      <c r="Q2615" s="1" t="s">
        <v>54</v>
      </c>
      <c r="R2615" s="1" t="s">
        <v>7296</v>
      </c>
      <c r="S2615" s="1" t="s">
        <v>10683</v>
      </c>
      <c r="T2615" s="1" t="s">
        <v>355</v>
      </c>
      <c r="U2615" s="1" t="s">
        <v>11644</v>
      </c>
      <c r="V2615" s="1" t="s">
        <v>682</v>
      </c>
      <c r="W2615" s="1" t="s">
        <v>58</v>
      </c>
      <c r="X2615" s="1" t="s">
        <v>173</v>
      </c>
      <c r="Y2615" s="1" t="s">
        <v>60</v>
      </c>
      <c r="Z2615" s="1" t="s">
        <v>60</v>
      </c>
      <c r="AA2615" s="1" t="s">
        <v>77</v>
      </c>
      <c r="AB2615" s="1" t="s">
        <v>162</v>
      </c>
      <c r="AC2615" s="1" t="s">
        <v>174</v>
      </c>
      <c r="AD2615" s="1" t="s">
        <v>27599</v>
      </c>
      <c r="AE2615" s="1" t="s">
        <v>123</v>
      </c>
      <c r="AF2615" s="1"/>
      <c r="AG2615" s="1">
        <v>20131019</v>
      </c>
      <c r="AH2615" s="1" t="str">
        <f t="shared" si="280"/>
        <v>201310</v>
      </c>
      <c r="AI2615" s="1"/>
      <c r="AJ2615" s="1"/>
      <c r="AK2615" s="1"/>
      <c r="AL2615" s="1">
        <v>88</v>
      </c>
      <c r="AM2615" s="1"/>
      <c r="AN2615" s="1">
        <v>88</v>
      </c>
      <c r="AO2615" s="1"/>
      <c r="AP2615" s="1">
        <v>20131118</v>
      </c>
      <c r="AQ2615" s="1">
        <v>20131019</v>
      </c>
      <c r="AR2615" s="1">
        <v>20140930</v>
      </c>
      <c r="AS2615" s="1" t="s">
        <v>64</v>
      </c>
      <c r="AT2615" s="1"/>
      <c r="AU2615" s="1"/>
      <c r="AV2615">
        <v>88</v>
      </c>
      <c r="AW2615" s="5" t="str">
        <f t="shared" si="281"/>
        <v>&gt;10万</v>
      </c>
      <c r="AX2615">
        <v>193.74059999999997</v>
      </c>
      <c r="AY2615">
        <v>7</v>
      </c>
      <c r="AZ2615">
        <v>1260.2975999999999</v>
      </c>
      <c r="BA2615">
        <v>12</v>
      </c>
      <c r="BB2615">
        <v>27.677228571428568</v>
      </c>
      <c r="BC2615" s="3" t="str">
        <f t="shared" si="282"/>
        <v>其他商场</v>
      </c>
      <c r="BD2615" s="4" t="s">
        <v>27586</v>
      </c>
      <c r="BE2615">
        <f t="shared" si="283"/>
        <v>105.02479999999998</v>
      </c>
      <c r="BF2615" s="4" t="str">
        <f t="shared" si="284"/>
        <v>&gt;10万</v>
      </c>
      <c r="BG2615" t="e">
        <v>#N/A</v>
      </c>
      <c r="BH2615" s="4" t="e">
        <v>#N/A</v>
      </c>
    </row>
    <row r="2616" spans="1:60">
      <c r="A2616" s="1" t="s">
        <v>11645</v>
      </c>
      <c r="B2616" s="1" t="s">
        <v>11646</v>
      </c>
      <c r="C2616" s="1" t="s">
        <v>11647</v>
      </c>
      <c r="D2616" s="1" t="s">
        <v>11648</v>
      </c>
      <c r="E2616" s="1" t="s">
        <v>7292</v>
      </c>
      <c r="F2616" s="1" t="s">
        <v>7293</v>
      </c>
      <c r="G2616" s="1" t="s">
        <v>129</v>
      </c>
      <c r="H2616" s="1" t="s">
        <v>11046</v>
      </c>
      <c r="I2616" s="1" t="s">
        <v>11047</v>
      </c>
      <c r="J2616" s="1" t="s">
        <v>159</v>
      </c>
      <c r="K2616" s="1" t="s">
        <v>7295</v>
      </c>
      <c r="L2616" s="1" t="s">
        <v>7293</v>
      </c>
      <c r="M2616" s="1" t="s">
        <v>1734</v>
      </c>
      <c r="N2616" s="1" t="s">
        <v>52</v>
      </c>
      <c r="O2616" s="1" t="str">
        <f t="shared" si="279"/>
        <v>维持</v>
      </c>
      <c r="P2616" s="1" t="s">
        <v>53</v>
      </c>
      <c r="Q2616" s="1" t="s">
        <v>54</v>
      </c>
      <c r="R2616" s="1" t="s">
        <v>7296</v>
      </c>
      <c r="S2616" s="1" t="s">
        <v>10606</v>
      </c>
      <c r="T2616" s="1" t="s">
        <v>133</v>
      </c>
      <c r="U2616" s="1" t="s">
        <v>11048</v>
      </c>
      <c r="V2616" s="1" t="s">
        <v>682</v>
      </c>
      <c r="W2616" s="1" t="s">
        <v>58</v>
      </c>
      <c r="X2616" s="1" t="s">
        <v>173</v>
      </c>
      <c r="Y2616" s="1" t="s">
        <v>60</v>
      </c>
      <c r="Z2616" s="1" t="s">
        <v>60</v>
      </c>
      <c r="AA2616" s="1" t="s">
        <v>88</v>
      </c>
      <c r="AB2616" s="1" t="s">
        <v>162</v>
      </c>
      <c r="AC2616" s="1" t="s">
        <v>174</v>
      </c>
      <c r="AD2616" s="1" t="s">
        <v>78</v>
      </c>
      <c r="AE2616" s="1" t="s">
        <v>123</v>
      </c>
      <c r="AF2616" s="1" t="s">
        <v>72</v>
      </c>
      <c r="AG2616" s="1">
        <v>20130921</v>
      </c>
      <c r="AH2616" s="1" t="str">
        <f t="shared" si="280"/>
        <v>201309</v>
      </c>
      <c r="AI2616" s="1"/>
      <c r="AJ2616" s="1"/>
      <c r="AK2616" s="1"/>
      <c r="AL2616" s="1">
        <v>77</v>
      </c>
      <c r="AM2616" s="1"/>
      <c r="AN2616" s="1">
        <v>77</v>
      </c>
      <c r="AO2616" s="1"/>
      <c r="AP2616" s="1">
        <v>20131115</v>
      </c>
      <c r="AQ2616" s="1">
        <v>20130921</v>
      </c>
      <c r="AR2616" s="1">
        <v>20140630</v>
      </c>
      <c r="AS2616" s="1" t="s">
        <v>180</v>
      </c>
      <c r="AT2616" s="1"/>
      <c r="AU2616" s="1"/>
      <c r="AV2616">
        <v>77</v>
      </c>
      <c r="AW2616" s="5" t="str">
        <f t="shared" si="281"/>
        <v>&gt;7万</v>
      </c>
      <c r="AX2616">
        <v>260.13198</v>
      </c>
      <c r="AY2616">
        <v>7</v>
      </c>
      <c r="AZ2616">
        <v>1116.2174499999999</v>
      </c>
      <c r="BA2616">
        <v>12</v>
      </c>
      <c r="BB2616">
        <v>37.161711428571429</v>
      </c>
      <c r="BC2616" s="3" t="str">
        <f t="shared" si="282"/>
        <v>其他商场</v>
      </c>
      <c r="BD2616" s="4" t="s">
        <v>27586</v>
      </c>
      <c r="BE2616">
        <f t="shared" si="283"/>
        <v>93.018120833333327</v>
      </c>
      <c r="BF2616" s="4" t="str">
        <f t="shared" si="284"/>
        <v>&gt;7万</v>
      </c>
      <c r="BG2616" t="e">
        <v>#N/A</v>
      </c>
      <c r="BH2616" s="4" t="e">
        <v>#N/A</v>
      </c>
    </row>
    <row r="2617" spans="1:60">
      <c r="A2617" s="1" t="s">
        <v>11649</v>
      </c>
      <c r="B2617" s="1" t="s">
        <v>11650</v>
      </c>
      <c r="C2617" s="1" t="s">
        <v>11650</v>
      </c>
      <c r="D2617" s="1" t="s">
        <v>11651</v>
      </c>
      <c r="E2617" s="1" t="s">
        <v>10718</v>
      </c>
      <c r="F2617" s="1" t="s">
        <v>7293</v>
      </c>
      <c r="G2617" s="1" t="s">
        <v>129</v>
      </c>
      <c r="H2617" s="1" t="s">
        <v>10718</v>
      </c>
      <c r="I2617" s="1" t="s">
        <v>7293</v>
      </c>
      <c r="J2617" s="1" t="s">
        <v>129</v>
      </c>
      <c r="K2617" s="1" t="s">
        <v>7295</v>
      </c>
      <c r="L2617" s="1" t="s">
        <v>7293</v>
      </c>
      <c r="M2617" s="1" t="s">
        <v>64</v>
      </c>
      <c r="N2617" s="1" t="s">
        <v>52</v>
      </c>
      <c r="O2617" s="1" t="str">
        <f t="shared" si="279"/>
        <v>维持</v>
      </c>
      <c r="P2617" s="1" t="s">
        <v>53</v>
      </c>
      <c r="Q2617" s="1" t="s">
        <v>54</v>
      </c>
      <c r="R2617" s="1" t="s">
        <v>7296</v>
      </c>
      <c r="S2617" s="1" t="s">
        <v>10660</v>
      </c>
      <c r="T2617" s="1" t="s">
        <v>133</v>
      </c>
      <c r="U2617" s="1" t="s">
        <v>10661</v>
      </c>
      <c r="V2617" s="1" t="s">
        <v>133</v>
      </c>
      <c r="W2617" s="1" t="s">
        <v>58</v>
      </c>
      <c r="X2617" s="1" t="s">
        <v>59</v>
      </c>
      <c r="Y2617" s="1" t="s">
        <v>88</v>
      </c>
      <c r="Z2617" s="1" t="s">
        <v>88</v>
      </c>
      <c r="AA2617" s="1" t="s">
        <v>88</v>
      </c>
      <c r="AB2617" s="1" t="s">
        <v>61</v>
      </c>
      <c r="AC2617" s="1" t="s">
        <v>134</v>
      </c>
      <c r="AD2617" s="1" t="s">
        <v>27597</v>
      </c>
      <c r="AE2617" s="1" t="s">
        <v>71</v>
      </c>
      <c r="AF2617" s="1" t="s">
        <v>72</v>
      </c>
      <c r="AG2617" s="1">
        <v>20131201</v>
      </c>
      <c r="AH2617" s="1" t="str">
        <f t="shared" si="280"/>
        <v>201312</v>
      </c>
      <c r="AI2617" s="1"/>
      <c r="AJ2617" s="1"/>
      <c r="AK2617" s="1"/>
      <c r="AL2617" s="1">
        <v>97</v>
      </c>
      <c r="AM2617" s="1"/>
      <c r="AN2617" s="1">
        <v>97</v>
      </c>
      <c r="AO2617" s="1"/>
      <c r="AP2617" s="1">
        <v>20140307</v>
      </c>
      <c r="AQ2617" s="1">
        <v>20131201</v>
      </c>
      <c r="AR2617" s="1">
        <v>20140930</v>
      </c>
      <c r="AS2617" s="1" t="s">
        <v>64</v>
      </c>
      <c r="AT2617" s="1"/>
      <c r="AU2617" s="1"/>
      <c r="AV2617">
        <v>97</v>
      </c>
      <c r="AW2617" s="5" t="str">
        <f t="shared" si="281"/>
        <v>&gt;7万</v>
      </c>
      <c r="AX2617">
        <v>638.12001000000009</v>
      </c>
      <c r="AY2617">
        <v>7</v>
      </c>
      <c r="AZ2617">
        <v>967.53953999999999</v>
      </c>
      <c r="BA2617">
        <v>12</v>
      </c>
      <c r="BB2617">
        <v>91.160001428571448</v>
      </c>
      <c r="BC2617" s="3" t="str">
        <f t="shared" si="282"/>
        <v>其他商场</v>
      </c>
      <c r="BD2617" s="4" t="s">
        <v>27587</v>
      </c>
      <c r="BE2617">
        <f t="shared" si="283"/>
        <v>80.628294999999994</v>
      </c>
      <c r="BF2617" s="4" t="str">
        <f t="shared" si="284"/>
        <v>&gt;7万</v>
      </c>
      <c r="BG2617" t="e">
        <v>#N/A</v>
      </c>
      <c r="BH2617" s="4" t="e">
        <v>#N/A</v>
      </c>
    </row>
    <row r="2618" spans="1:60">
      <c r="A2618" s="1" t="s">
        <v>11652</v>
      </c>
      <c r="B2618" s="1" t="s">
        <v>11653</v>
      </c>
      <c r="C2618" s="1" t="s">
        <v>11653</v>
      </c>
      <c r="D2618" s="1" t="s">
        <v>11654</v>
      </c>
      <c r="E2618" s="1" t="s">
        <v>7292</v>
      </c>
      <c r="F2618" s="1" t="s">
        <v>7293</v>
      </c>
      <c r="G2618" s="1" t="s">
        <v>129</v>
      </c>
      <c r="H2618" s="1" t="s">
        <v>11655</v>
      </c>
      <c r="I2618" s="1" t="s">
        <v>11656</v>
      </c>
      <c r="J2618" s="1" t="s">
        <v>159</v>
      </c>
      <c r="K2618" s="1" t="s">
        <v>7295</v>
      </c>
      <c r="L2618" s="1" t="s">
        <v>7293</v>
      </c>
      <c r="M2618" s="1" t="s">
        <v>1734</v>
      </c>
      <c r="N2618" s="1" t="s">
        <v>52</v>
      </c>
      <c r="O2618" s="1" t="str">
        <f t="shared" si="279"/>
        <v>维持</v>
      </c>
      <c r="P2618" s="1" t="s">
        <v>53</v>
      </c>
      <c r="Q2618" s="1" t="s">
        <v>54</v>
      </c>
      <c r="R2618" s="1" t="s">
        <v>7296</v>
      </c>
      <c r="S2618" s="1" t="s">
        <v>10594</v>
      </c>
      <c r="T2618" s="1" t="s">
        <v>654</v>
      </c>
      <c r="U2618" s="1" t="s">
        <v>10850</v>
      </c>
      <c r="V2618" s="1" t="s">
        <v>355</v>
      </c>
      <c r="W2618" s="1" t="s">
        <v>58</v>
      </c>
      <c r="X2618" s="1" t="s">
        <v>173</v>
      </c>
      <c r="Y2618" s="1" t="s">
        <v>76</v>
      </c>
      <c r="Z2618" s="1" t="s">
        <v>95</v>
      </c>
      <c r="AA2618" s="1" t="s">
        <v>95</v>
      </c>
      <c r="AB2618" s="1" t="s">
        <v>162</v>
      </c>
      <c r="AC2618" s="1" t="s">
        <v>460</v>
      </c>
      <c r="AD2618" s="1" t="s">
        <v>70</v>
      </c>
      <c r="AE2618" s="1" t="s">
        <v>71</v>
      </c>
      <c r="AF2618" s="1"/>
      <c r="AG2618" s="1">
        <v>20131010</v>
      </c>
      <c r="AH2618" s="1" t="str">
        <f t="shared" si="280"/>
        <v>201310</v>
      </c>
      <c r="AI2618" s="1"/>
      <c r="AJ2618" s="1"/>
      <c r="AK2618" s="1"/>
      <c r="AL2618" s="1">
        <v>101</v>
      </c>
      <c r="AM2618" s="1"/>
      <c r="AN2618" s="1">
        <v>101</v>
      </c>
      <c r="AO2618" s="1"/>
      <c r="AP2618" s="1">
        <v>20131115</v>
      </c>
      <c r="AQ2618" s="1">
        <v>20131010</v>
      </c>
      <c r="AR2618" s="1">
        <v>20140930</v>
      </c>
      <c r="AS2618" s="1" t="s">
        <v>180</v>
      </c>
      <c r="AT2618" s="1"/>
      <c r="AU2618" s="1"/>
      <c r="AV2618">
        <v>101</v>
      </c>
      <c r="AW2618" s="5" t="str">
        <f t="shared" si="281"/>
        <v>&gt;20万</v>
      </c>
      <c r="AX2618">
        <v>1193.9296000000002</v>
      </c>
      <c r="AY2618">
        <v>7</v>
      </c>
      <c r="AZ2618">
        <v>2537.2862799999998</v>
      </c>
      <c r="BA2618">
        <v>12</v>
      </c>
      <c r="BB2618">
        <v>170.56137142857145</v>
      </c>
      <c r="BC2618" s="3" t="str">
        <f t="shared" si="282"/>
        <v>常规商场</v>
      </c>
      <c r="BD2618" s="4" t="s">
        <v>27585</v>
      </c>
      <c r="BE2618">
        <f t="shared" si="283"/>
        <v>211.44052333333332</v>
      </c>
      <c r="BF2618" s="4" t="str">
        <f t="shared" si="284"/>
        <v>&gt;20万</v>
      </c>
      <c r="BG2618" t="e">
        <v>#N/A</v>
      </c>
      <c r="BH2618" s="4" t="e">
        <v>#N/A</v>
      </c>
    </row>
    <row r="2619" spans="1:60">
      <c r="A2619" s="1" t="s">
        <v>11657</v>
      </c>
      <c r="B2619" s="1" t="s">
        <v>11658</v>
      </c>
      <c r="C2619" s="1" t="s">
        <v>11658</v>
      </c>
      <c r="D2619" s="1" t="s">
        <v>11659</v>
      </c>
      <c r="E2619" s="1" t="s">
        <v>6907</v>
      </c>
      <c r="F2619" s="1" t="s">
        <v>6908</v>
      </c>
      <c r="G2619" s="1" t="s">
        <v>49</v>
      </c>
      <c r="H2619" s="1" t="s">
        <v>6907</v>
      </c>
      <c r="I2619" s="1" t="s">
        <v>6908</v>
      </c>
      <c r="J2619" s="1" t="s">
        <v>49</v>
      </c>
      <c r="K2619" s="1" t="s">
        <v>6909</v>
      </c>
      <c r="L2619" s="1" t="s">
        <v>6908</v>
      </c>
      <c r="M2619" s="1" t="s">
        <v>51</v>
      </c>
      <c r="N2619" s="1" t="s">
        <v>52</v>
      </c>
      <c r="O2619" s="1" t="str">
        <f t="shared" si="279"/>
        <v>维持</v>
      </c>
      <c r="P2619" s="1" t="s">
        <v>53</v>
      </c>
      <c r="Q2619" s="1" t="s">
        <v>54</v>
      </c>
      <c r="R2619" s="1" t="s">
        <v>7296</v>
      </c>
      <c r="S2619" s="1" t="s">
        <v>10594</v>
      </c>
      <c r="T2619" s="1" t="s">
        <v>654</v>
      </c>
      <c r="U2619" s="1" t="s">
        <v>10736</v>
      </c>
      <c r="V2619" s="1" t="s">
        <v>654</v>
      </c>
      <c r="W2619" s="1" t="s">
        <v>58</v>
      </c>
      <c r="X2619" s="1" t="s">
        <v>59</v>
      </c>
      <c r="Y2619" s="1" t="s">
        <v>60</v>
      </c>
      <c r="Z2619" s="1" t="s">
        <v>60</v>
      </c>
      <c r="AA2619" s="1" t="s">
        <v>60</v>
      </c>
      <c r="AB2619" s="1" t="s">
        <v>61</v>
      </c>
      <c r="AC2619" s="1" t="s">
        <v>82</v>
      </c>
      <c r="AD2619" s="1" t="s">
        <v>27597</v>
      </c>
      <c r="AE2619" s="1" t="s">
        <v>83</v>
      </c>
      <c r="AF2619" s="1" t="s">
        <v>72</v>
      </c>
      <c r="AG2619" s="1">
        <v>20131118</v>
      </c>
      <c r="AH2619" s="1" t="str">
        <f t="shared" si="280"/>
        <v>201311</v>
      </c>
      <c r="AI2619" s="1"/>
      <c r="AJ2619" s="1"/>
      <c r="AK2619" s="1"/>
      <c r="AL2619" s="1">
        <v>63</v>
      </c>
      <c r="AM2619" s="1"/>
      <c r="AN2619" s="1">
        <v>0</v>
      </c>
      <c r="AO2619" s="1"/>
      <c r="AP2619" s="1">
        <v>20131211</v>
      </c>
      <c r="AQ2619" s="1">
        <v>20131118</v>
      </c>
      <c r="AR2619" s="1">
        <v>20140930</v>
      </c>
      <c r="AS2619" s="1" t="s">
        <v>180</v>
      </c>
      <c r="AT2619" s="1"/>
      <c r="AU2619" s="1"/>
      <c r="AV2619">
        <v>63</v>
      </c>
      <c r="AW2619" s="5" t="str">
        <f t="shared" si="281"/>
        <v>&lt;7万</v>
      </c>
      <c r="AX2619">
        <v>487.01375000000002</v>
      </c>
      <c r="AY2619">
        <v>7</v>
      </c>
      <c r="AZ2619">
        <v>586.09036999999989</v>
      </c>
      <c r="BA2619">
        <v>12</v>
      </c>
      <c r="BB2619">
        <v>69.573392857142863</v>
      </c>
      <c r="BC2619" s="3" t="str">
        <f t="shared" si="282"/>
        <v>其他商场</v>
      </c>
      <c r="BD2619" s="4" t="s">
        <v>27586</v>
      </c>
      <c r="BE2619">
        <f t="shared" si="283"/>
        <v>48.840864166666655</v>
      </c>
      <c r="BF2619" s="4" t="str">
        <f t="shared" si="284"/>
        <v>&lt;7万</v>
      </c>
      <c r="BG2619" t="e">
        <v>#N/A</v>
      </c>
      <c r="BH2619" s="4" t="e">
        <v>#N/A</v>
      </c>
    </row>
    <row r="2620" spans="1:60">
      <c r="A2620" s="1" t="s">
        <v>11660</v>
      </c>
      <c r="B2620" s="1" t="s">
        <v>11661</v>
      </c>
      <c r="C2620" s="1" t="s">
        <v>11661</v>
      </c>
      <c r="D2620" s="1" t="s">
        <v>11662</v>
      </c>
      <c r="E2620" s="1" t="s">
        <v>6907</v>
      </c>
      <c r="F2620" s="1" t="s">
        <v>6908</v>
      </c>
      <c r="G2620" s="1" t="s">
        <v>49</v>
      </c>
      <c r="H2620" s="1" t="s">
        <v>6907</v>
      </c>
      <c r="I2620" s="1" t="s">
        <v>6908</v>
      </c>
      <c r="J2620" s="1" t="s">
        <v>49</v>
      </c>
      <c r="K2620" s="1" t="s">
        <v>6909</v>
      </c>
      <c r="L2620" s="1" t="s">
        <v>6908</v>
      </c>
      <c r="M2620" s="1" t="s">
        <v>51</v>
      </c>
      <c r="N2620" s="1" t="s">
        <v>52</v>
      </c>
      <c r="O2620" s="1" t="str">
        <f t="shared" si="279"/>
        <v>维持</v>
      </c>
      <c r="P2620" s="1" t="s">
        <v>53</v>
      </c>
      <c r="Q2620" s="1" t="s">
        <v>54</v>
      </c>
      <c r="R2620" s="1" t="s">
        <v>7296</v>
      </c>
      <c r="S2620" s="1" t="s">
        <v>10594</v>
      </c>
      <c r="T2620" s="1" t="s">
        <v>654</v>
      </c>
      <c r="U2620" s="1" t="s">
        <v>10736</v>
      </c>
      <c r="V2620" s="1" t="s">
        <v>654</v>
      </c>
      <c r="W2620" s="1" t="s">
        <v>58</v>
      </c>
      <c r="X2620" s="1" t="s">
        <v>94</v>
      </c>
      <c r="Y2620" s="1" t="s">
        <v>60</v>
      </c>
      <c r="Z2620" s="1" t="s">
        <v>60</v>
      </c>
      <c r="AA2620" s="1" t="s">
        <v>60</v>
      </c>
      <c r="AB2620" s="1" t="s">
        <v>61</v>
      </c>
      <c r="AC2620" s="1" t="s">
        <v>82</v>
      </c>
      <c r="AD2620" s="1" t="s">
        <v>27597</v>
      </c>
      <c r="AE2620" s="1" t="s">
        <v>83</v>
      </c>
      <c r="AF2620" s="1" t="s">
        <v>72</v>
      </c>
      <c r="AG2620" s="1">
        <v>20131019</v>
      </c>
      <c r="AH2620" s="1" t="str">
        <f t="shared" si="280"/>
        <v>201310</v>
      </c>
      <c r="AI2620" s="1"/>
      <c r="AJ2620" s="1"/>
      <c r="AK2620" s="1"/>
      <c r="AL2620" s="1">
        <v>71</v>
      </c>
      <c r="AM2620" s="1"/>
      <c r="AN2620" s="1">
        <v>71</v>
      </c>
      <c r="AO2620" s="1"/>
      <c r="AP2620" s="1">
        <v>20131211</v>
      </c>
      <c r="AQ2620" s="1">
        <v>20131019</v>
      </c>
      <c r="AR2620" s="1">
        <v>20140930</v>
      </c>
      <c r="AS2620" s="1" t="s">
        <v>64</v>
      </c>
      <c r="AT2620" s="1"/>
      <c r="AU2620" s="1"/>
      <c r="AV2620">
        <v>71</v>
      </c>
      <c r="AW2620" s="5" t="str">
        <f t="shared" si="281"/>
        <v>&lt;7万</v>
      </c>
      <c r="AX2620">
        <v>571.54966000000002</v>
      </c>
      <c r="AY2620">
        <v>7</v>
      </c>
      <c r="AZ2620">
        <v>732.76874999999995</v>
      </c>
      <c r="BA2620">
        <v>12</v>
      </c>
      <c r="BB2620">
        <v>81.649951428571427</v>
      </c>
      <c r="BC2620" s="3" t="str">
        <f t="shared" si="282"/>
        <v>其他商场</v>
      </c>
      <c r="BD2620" s="4" t="s">
        <v>27587</v>
      </c>
      <c r="BE2620">
        <f t="shared" si="283"/>
        <v>61.064062499999999</v>
      </c>
      <c r="BF2620" s="4" t="str">
        <f t="shared" si="284"/>
        <v>&lt;7万</v>
      </c>
      <c r="BG2620" t="e">
        <v>#N/A</v>
      </c>
      <c r="BH2620" s="4" t="e">
        <v>#N/A</v>
      </c>
    </row>
    <row r="2621" spans="1:60">
      <c r="A2621" s="1" t="s">
        <v>11663</v>
      </c>
      <c r="B2621" s="1" t="s">
        <v>11664</v>
      </c>
      <c r="C2621" s="1" t="s">
        <v>11664</v>
      </c>
      <c r="D2621" s="1" t="s">
        <v>11665</v>
      </c>
      <c r="E2621" s="1" t="s">
        <v>6907</v>
      </c>
      <c r="F2621" s="1" t="s">
        <v>6908</v>
      </c>
      <c r="G2621" s="1" t="s">
        <v>49</v>
      </c>
      <c r="H2621" s="1" t="s">
        <v>11666</v>
      </c>
      <c r="I2621" s="1" t="s">
        <v>11667</v>
      </c>
      <c r="J2621" s="1" t="s">
        <v>159</v>
      </c>
      <c r="K2621" s="1" t="s">
        <v>6909</v>
      </c>
      <c r="L2621" s="1" t="s">
        <v>6908</v>
      </c>
      <c r="M2621" s="1" t="s">
        <v>51</v>
      </c>
      <c r="N2621" s="1" t="s">
        <v>52</v>
      </c>
      <c r="O2621" s="1" t="str">
        <f t="shared" si="279"/>
        <v>维持</v>
      </c>
      <c r="P2621" s="1" t="s">
        <v>53</v>
      </c>
      <c r="Q2621" s="1" t="s">
        <v>54</v>
      </c>
      <c r="R2621" s="1" t="s">
        <v>7296</v>
      </c>
      <c r="S2621" s="1" t="s">
        <v>10623</v>
      </c>
      <c r="T2621" s="1" t="s">
        <v>133</v>
      </c>
      <c r="U2621" s="1" t="s">
        <v>11668</v>
      </c>
      <c r="V2621" s="1" t="s">
        <v>682</v>
      </c>
      <c r="W2621" s="1" t="s">
        <v>58</v>
      </c>
      <c r="X2621" s="1" t="s">
        <v>173</v>
      </c>
      <c r="Y2621" s="1" t="s">
        <v>88</v>
      </c>
      <c r="Z2621" s="1" t="s">
        <v>88</v>
      </c>
      <c r="AA2621" s="1" t="s">
        <v>88</v>
      </c>
      <c r="AB2621" s="1" t="s">
        <v>162</v>
      </c>
      <c r="AC2621" s="1" t="s">
        <v>174</v>
      </c>
      <c r="AD2621" s="1" t="s">
        <v>27597</v>
      </c>
      <c r="AE2621" s="1" t="s">
        <v>71</v>
      </c>
      <c r="AF2621" s="1"/>
      <c r="AG2621" s="1">
        <v>20131130</v>
      </c>
      <c r="AH2621" s="1" t="str">
        <f t="shared" si="280"/>
        <v>201311</v>
      </c>
      <c r="AI2621" s="1"/>
      <c r="AJ2621" s="1"/>
      <c r="AK2621" s="1"/>
      <c r="AL2621" s="1">
        <v>110</v>
      </c>
      <c r="AM2621" s="1"/>
      <c r="AN2621" s="1">
        <v>110</v>
      </c>
      <c r="AO2621" s="1"/>
      <c r="AP2621" s="1">
        <v>20140307</v>
      </c>
      <c r="AQ2621" s="1">
        <v>20131130</v>
      </c>
      <c r="AR2621" s="1">
        <v>20140930</v>
      </c>
      <c r="AS2621" s="1" t="s">
        <v>64</v>
      </c>
      <c r="AT2621" s="1"/>
      <c r="AU2621" s="1"/>
      <c r="AV2621">
        <v>110</v>
      </c>
      <c r="AW2621" s="5" t="str">
        <f t="shared" si="281"/>
        <v>&gt;7万</v>
      </c>
      <c r="AX2621">
        <v>1053.365</v>
      </c>
      <c r="AY2621">
        <v>7</v>
      </c>
      <c r="AZ2621">
        <v>1146.63103</v>
      </c>
      <c r="BA2621">
        <v>12</v>
      </c>
      <c r="BB2621">
        <v>150.4807142857143</v>
      </c>
      <c r="BC2621" s="3" t="str">
        <f t="shared" si="282"/>
        <v>常规商场</v>
      </c>
      <c r="BD2621" s="4" t="s">
        <v>27585</v>
      </c>
      <c r="BE2621">
        <f t="shared" si="283"/>
        <v>95.552585833333339</v>
      </c>
      <c r="BF2621" s="4" t="str">
        <f t="shared" si="284"/>
        <v>&gt;7万</v>
      </c>
      <c r="BG2621" t="e">
        <v>#N/A</v>
      </c>
      <c r="BH2621" s="4" t="e">
        <v>#N/A</v>
      </c>
    </row>
    <row r="2622" spans="1:60">
      <c r="A2622" s="1" t="s">
        <v>11669</v>
      </c>
      <c r="B2622" s="1" t="s">
        <v>11670</v>
      </c>
      <c r="C2622" s="1" t="s">
        <v>11670</v>
      </c>
      <c r="D2622" s="1" t="s">
        <v>11671</v>
      </c>
      <c r="E2622" s="1" t="s">
        <v>7292</v>
      </c>
      <c r="F2622" s="1" t="s">
        <v>7293</v>
      </c>
      <c r="G2622" s="1" t="s">
        <v>129</v>
      </c>
      <c r="H2622" s="1" t="s">
        <v>10745</v>
      </c>
      <c r="I2622" s="1" t="s">
        <v>10746</v>
      </c>
      <c r="J2622" s="1" t="s">
        <v>159</v>
      </c>
      <c r="K2622" s="1" t="s">
        <v>7295</v>
      </c>
      <c r="L2622" s="1" t="s">
        <v>7293</v>
      </c>
      <c r="M2622" s="1" t="s">
        <v>1734</v>
      </c>
      <c r="N2622" s="1" t="s">
        <v>52</v>
      </c>
      <c r="O2622" s="1" t="str">
        <f t="shared" si="279"/>
        <v>维持</v>
      </c>
      <c r="P2622" s="1" t="s">
        <v>53</v>
      </c>
      <c r="Q2622" s="1" t="s">
        <v>54</v>
      </c>
      <c r="R2622" s="1" t="s">
        <v>7296</v>
      </c>
      <c r="S2622" s="1" t="s">
        <v>10747</v>
      </c>
      <c r="T2622" s="1" t="s">
        <v>133</v>
      </c>
      <c r="U2622" s="1" t="s">
        <v>10748</v>
      </c>
      <c r="V2622" s="1" t="s">
        <v>355</v>
      </c>
      <c r="W2622" s="1" t="s">
        <v>58</v>
      </c>
      <c r="X2622" s="1" t="s">
        <v>59</v>
      </c>
      <c r="Y2622" s="1" t="s">
        <v>60</v>
      </c>
      <c r="Z2622" s="1" t="s">
        <v>60</v>
      </c>
      <c r="AA2622" s="1" t="s">
        <v>60</v>
      </c>
      <c r="AB2622" s="1" t="s">
        <v>162</v>
      </c>
      <c r="AC2622" s="1" t="s">
        <v>134</v>
      </c>
      <c r="AD2622" s="1" t="s">
        <v>27599</v>
      </c>
      <c r="AE2622" s="1" t="s">
        <v>71</v>
      </c>
      <c r="AF2622" s="1" t="s">
        <v>72</v>
      </c>
      <c r="AG2622" s="1">
        <v>20131017</v>
      </c>
      <c r="AH2622" s="1" t="str">
        <f t="shared" si="280"/>
        <v>201310</v>
      </c>
      <c r="AI2622" s="1"/>
      <c r="AJ2622" s="1"/>
      <c r="AK2622" s="1"/>
      <c r="AL2622" s="1">
        <v>85</v>
      </c>
      <c r="AM2622" s="1"/>
      <c r="AN2622" s="1">
        <v>85</v>
      </c>
      <c r="AO2622" s="1"/>
      <c r="AP2622" s="1">
        <v>20131115</v>
      </c>
      <c r="AQ2622" s="1">
        <v>20131017</v>
      </c>
      <c r="AR2622" s="1">
        <v>20140930</v>
      </c>
      <c r="AS2622" s="1" t="s">
        <v>180</v>
      </c>
      <c r="AT2622" s="1"/>
      <c r="AU2622" s="1"/>
      <c r="AV2622">
        <v>85</v>
      </c>
      <c r="AW2622" s="5" t="str">
        <f t="shared" si="281"/>
        <v>&lt;7万</v>
      </c>
      <c r="AX2622">
        <v>823.78499999999997</v>
      </c>
      <c r="AY2622">
        <v>7</v>
      </c>
      <c r="AZ2622">
        <v>823.14499999999998</v>
      </c>
      <c r="BA2622">
        <v>12</v>
      </c>
      <c r="BB2622">
        <v>117.68357142857143</v>
      </c>
      <c r="BC2622" s="3" t="str">
        <f t="shared" si="282"/>
        <v>其他商场</v>
      </c>
      <c r="BD2622" s="4" t="s">
        <v>27585</v>
      </c>
      <c r="BE2622">
        <f t="shared" si="283"/>
        <v>68.595416666666665</v>
      </c>
      <c r="BF2622" s="4" t="str">
        <f t="shared" si="284"/>
        <v>&lt;7万</v>
      </c>
      <c r="BG2622" t="e">
        <v>#N/A</v>
      </c>
      <c r="BH2622" s="4" t="e">
        <v>#N/A</v>
      </c>
    </row>
    <row r="2623" spans="1:60">
      <c r="A2623" s="1" t="s">
        <v>11672</v>
      </c>
      <c r="B2623" s="1" t="s">
        <v>11673</v>
      </c>
      <c r="C2623" s="1" t="s">
        <v>11673</v>
      </c>
      <c r="D2623" s="1" t="s">
        <v>11674</v>
      </c>
      <c r="E2623" s="1" t="s">
        <v>6907</v>
      </c>
      <c r="F2623" s="1" t="s">
        <v>6908</v>
      </c>
      <c r="G2623" s="1" t="s">
        <v>49</v>
      </c>
      <c r="H2623" s="1" t="s">
        <v>11675</v>
      </c>
      <c r="I2623" s="1" t="s">
        <v>11676</v>
      </c>
      <c r="J2623" s="1" t="s">
        <v>159</v>
      </c>
      <c r="K2623" s="1" t="s">
        <v>6909</v>
      </c>
      <c r="L2623" s="1" t="s">
        <v>6908</v>
      </c>
      <c r="M2623" s="1" t="s">
        <v>51</v>
      </c>
      <c r="N2623" s="1" t="s">
        <v>52</v>
      </c>
      <c r="O2623" s="1" t="str">
        <f t="shared" si="279"/>
        <v>维持</v>
      </c>
      <c r="P2623" s="1" t="s">
        <v>53</v>
      </c>
      <c r="Q2623" s="1" t="s">
        <v>54</v>
      </c>
      <c r="R2623" s="1" t="s">
        <v>7296</v>
      </c>
      <c r="S2623" s="1" t="s">
        <v>10683</v>
      </c>
      <c r="T2623" s="1" t="s">
        <v>355</v>
      </c>
      <c r="U2623" s="1" t="s">
        <v>11677</v>
      </c>
      <c r="V2623" s="1" t="s">
        <v>682</v>
      </c>
      <c r="W2623" s="1" t="s">
        <v>58</v>
      </c>
      <c r="X2623" s="1" t="s">
        <v>59</v>
      </c>
      <c r="Y2623" s="1" t="s">
        <v>88</v>
      </c>
      <c r="Z2623" s="1" t="s">
        <v>88</v>
      </c>
      <c r="AA2623" s="1" t="s">
        <v>88</v>
      </c>
      <c r="AB2623" s="1" t="s">
        <v>162</v>
      </c>
      <c r="AC2623" s="1" t="s">
        <v>134</v>
      </c>
      <c r="AD2623" s="1" t="s">
        <v>27597</v>
      </c>
      <c r="AE2623" s="1" t="s">
        <v>123</v>
      </c>
      <c r="AF2623" s="1" t="s">
        <v>72</v>
      </c>
      <c r="AG2623" s="1">
        <v>20131030</v>
      </c>
      <c r="AH2623" s="1" t="str">
        <f t="shared" si="280"/>
        <v>201310</v>
      </c>
      <c r="AI2623" s="1"/>
      <c r="AJ2623" s="1"/>
      <c r="AK2623" s="1"/>
      <c r="AL2623" s="1">
        <v>92</v>
      </c>
      <c r="AM2623" s="1"/>
      <c r="AN2623" s="1">
        <v>0</v>
      </c>
      <c r="AO2623" s="1"/>
      <c r="AP2623" s="1">
        <v>20140307</v>
      </c>
      <c r="AQ2623" s="1">
        <v>20131030</v>
      </c>
      <c r="AR2623" s="1">
        <v>20140930</v>
      </c>
      <c r="AS2623" s="1" t="s">
        <v>64</v>
      </c>
      <c r="AT2623" s="1"/>
      <c r="AU2623" s="1"/>
      <c r="AV2623">
        <v>92</v>
      </c>
      <c r="AW2623" s="5" t="str">
        <f t="shared" si="281"/>
        <v>&gt;7万</v>
      </c>
      <c r="AX2623">
        <v>700.625</v>
      </c>
      <c r="AY2623">
        <v>7</v>
      </c>
      <c r="AZ2623">
        <v>1041.2847999999999</v>
      </c>
      <c r="BA2623">
        <v>12</v>
      </c>
      <c r="BB2623">
        <v>100.08928571428571</v>
      </c>
      <c r="BC2623" s="3" t="str">
        <f t="shared" si="282"/>
        <v>其他商场</v>
      </c>
      <c r="BD2623" s="4" t="s">
        <v>27585</v>
      </c>
      <c r="BE2623">
        <f t="shared" si="283"/>
        <v>86.773733333333325</v>
      </c>
      <c r="BF2623" s="4" t="str">
        <f t="shared" si="284"/>
        <v>&gt;7万</v>
      </c>
      <c r="BG2623" t="e">
        <v>#N/A</v>
      </c>
      <c r="BH2623" s="4" t="e">
        <v>#N/A</v>
      </c>
    </row>
    <row r="2624" spans="1:60">
      <c r="A2624" s="1" t="s">
        <v>11678</v>
      </c>
      <c r="B2624" s="1" t="s">
        <v>11679</v>
      </c>
      <c r="C2624" s="1" t="s">
        <v>11679</v>
      </c>
      <c r="D2624" s="1" t="s">
        <v>11680</v>
      </c>
      <c r="E2624" s="1" t="s">
        <v>6907</v>
      </c>
      <c r="F2624" s="1" t="s">
        <v>6908</v>
      </c>
      <c r="G2624" s="1" t="s">
        <v>49</v>
      </c>
      <c r="H2624" s="1" t="s">
        <v>6907</v>
      </c>
      <c r="I2624" s="1" t="s">
        <v>6908</v>
      </c>
      <c r="J2624" s="1" t="s">
        <v>49</v>
      </c>
      <c r="K2624" s="1" t="s">
        <v>6909</v>
      </c>
      <c r="L2624" s="1" t="s">
        <v>6908</v>
      </c>
      <c r="M2624" s="1" t="s">
        <v>51</v>
      </c>
      <c r="N2624" s="1" t="s">
        <v>52</v>
      </c>
      <c r="O2624" s="1" t="str">
        <f t="shared" si="279"/>
        <v>维持</v>
      </c>
      <c r="P2624" s="1" t="s">
        <v>53</v>
      </c>
      <c r="Q2624" s="1" t="s">
        <v>54</v>
      </c>
      <c r="R2624" s="1" t="s">
        <v>7296</v>
      </c>
      <c r="S2624" s="1" t="s">
        <v>10594</v>
      </c>
      <c r="T2624" s="1" t="s">
        <v>654</v>
      </c>
      <c r="U2624" s="1" t="s">
        <v>10725</v>
      </c>
      <c r="V2624" s="1" t="s">
        <v>654</v>
      </c>
      <c r="W2624" s="1" t="s">
        <v>58</v>
      </c>
      <c r="X2624" s="1" t="s">
        <v>173</v>
      </c>
      <c r="Y2624" s="1" t="s">
        <v>76</v>
      </c>
      <c r="Z2624" s="1" t="s">
        <v>77</v>
      </c>
      <c r="AA2624" s="1" t="s">
        <v>77</v>
      </c>
      <c r="AB2624" s="1" t="s">
        <v>61</v>
      </c>
      <c r="AC2624" s="1" t="s">
        <v>297</v>
      </c>
      <c r="AD2624" s="1" t="s">
        <v>27597</v>
      </c>
      <c r="AE2624" s="1" t="s">
        <v>123</v>
      </c>
      <c r="AF2624" s="1" t="s">
        <v>72</v>
      </c>
      <c r="AG2624" s="1">
        <v>20131203</v>
      </c>
      <c r="AH2624" s="1" t="str">
        <f t="shared" si="280"/>
        <v>201312</v>
      </c>
      <c r="AI2624" s="1"/>
      <c r="AJ2624" s="1"/>
      <c r="AK2624" s="1"/>
      <c r="AL2624" s="1">
        <v>87</v>
      </c>
      <c r="AM2624" s="1"/>
      <c r="AN2624" s="1">
        <v>87</v>
      </c>
      <c r="AO2624" s="1"/>
      <c r="AP2624" s="1">
        <v>20140317</v>
      </c>
      <c r="AQ2624" s="1">
        <v>20131203</v>
      </c>
      <c r="AR2624" s="1">
        <v>20140930</v>
      </c>
      <c r="AS2624" s="1" t="s">
        <v>64</v>
      </c>
      <c r="AT2624" s="1"/>
      <c r="AU2624" s="1"/>
      <c r="AV2624">
        <v>87</v>
      </c>
      <c r="AW2624" s="5" t="str">
        <f t="shared" si="281"/>
        <v>&gt;10万</v>
      </c>
      <c r="AX2624">
        <v>1504.8368599999999</v>
      </c>
      <c r="AY2624">
        <v>7</v>
      </c>
      <c r="AZ2624">
        <v>2151.6864700000001</v>
      </c>
      <c r="BA2624">
        <v>12</v>
      </c>
      <c r="BB2624">
        <v>214.97669428571427</v>
      </c>
      <c r="BC2624" s="3" t="str">
        <f t="shared" si="282"/>
        <v>主力上场</v>
      </c>
      <c r="BD2624" s="4" t="s">
        <v>27584</v>
      </c>
      <c r="BE2624">
        <f t="shared" si="283"/>
        <v>179.30720583333334</v>
      </c>
      <c r="BF2624" s="4" t="str">
        <f t="shared" si="284"/>
        <v>&gt;10万</v>
      </c>
      <c r="BG2624" t="e">
        <v>#N/A</v>
      </c>
      <c r="BH2624" s="4" t="e">
        <v>#N/A</v>
      </c>
    </row>
    <row r="2625" spans="1:60">
      <c r="A2625" s="1" t="s">
        <v>11681</v>
      </c>
      <c r="B2625" s="1" t="s">
        <v>11682</v>
      </c>
      <c r="C2625" s="1" t="s">
        <v>11682</v>
      </c>
      <c r="D2625" s="1" t="s">
        <v>11683</v>
      </c>
      <c r="E2625" s="1" t="s">
        <v>6907</v>
      </c>
      <c r="F2625" s="1" t="s">
        <v>6908</v>
      </c>
      <c r="G2625" s="1" t="s">
        <v>49</v>
      </c>
      <c r="H2625" s="1" t="s">
        <v>6907</v>
      </c>
      <c r="I2625" s="1" t="s">
        <v>6908</v>
      </c>
      <c r="J2625" s="1" t="s">
        <v>49</v>
      </c>
      <c r="K2625" s="1" t="s">
        <v>6909</v>
      </c>
      <c r="L2625" s="1" t="s">
        <v>6908</v>
      </c>
      <c r="M2625" s="1" t="s">
        <v>51</v>
      </c>
      <c r="N2625" s="1" t="s">
        <v>52</v>
      </c>
      <c r="O2625" s="1" t="str">
        <f t="shared" si="279"/>
        <v>维持</v>
      </c>
      <c r="P2625" s="1" t="s">
        <v>53</v>
      </c>
      <c r="Q2625" s="1" t="s">
        <v>54</v>
      </c>
      <c r="R2625" s="1" t="s">
        <v>7296</v>
      </c>
      <c r="S2625" s="1" t="s">
        <v>10594</v>
      </c>
      <c r="T2625" s="1" t="s">
        <v>654</v>
      </c>
      <c r="U2625" s="1" t="s">
        <v>10736</v>
      </c>
      <c r="V2625" s="1" t="s">
        <v>654</v>
      </c>
      <c r="W2625" s="1" t="s">
        <v>58</v>
      </c>
      <c r="X2625" s="1" t="s">
        <v>173</v>
      </c>
      <c r="Y2625" s="1" t="s">
        <v>76</v>
      </c>
      <c r="Z2625" s="1" t="s">
        <v>77</v>
      </c>
      <c r="AA2625" s="1" t="s">
        <v>77</v>
      </c>
      <c r="AB2625" s="1" t="s">
        <v>61</v>
      </c>
      <c r="AC2625" s="1" t="s">
        <v>297</v>
      </c>
      <c r="AD2625" s="1" t="s">
        <v>27597</v>
      </c>
      <c r="AE2625" s="1" t="s">
        <v>83</v>
      </c>
      <c r="AF2625" s="1"/>
      <c r="AG2625" s="1">
        <v>20131205</v>
      </c>
      <c r="AH2625" s="1" t="str">
        <f t="shared" si="280"/>
        <v>201312</v>
      </c>
      <c r="AI2625" s="1"/>
      <c r="AJ2625" s="1"/>
      <c r="AK2625" s="1"/>
      <c r="AL2625" s="1">
        <v>88</v>
      </c>
      <c r="AM2625" s="1"/>
      <c r="AN2625" s="1">
        <v>88</v>
      </c>
      <c r="AO2625" s="1"/>
      <c r="AP2625" s="1">
        <v>20140317</v>
      </c>
      <c r="AQ2625" s="1">
        <v>20131205</v>
      </c>
      <c r="AR2625" s="1">
        <v>20140930</v>
      </c>
      <c r="AS2625" s="1" t="s">
        <v>180</v>
      </c>
      <c r="AT2625" s="1"/>
      <c r="AU2625" s="1"/>
      <c r="AV2625">
        <v>88</v>
      </c>
      <c r="AW2625" s="5" t="str">
        <f t="shared" si="281"/>
        <v>&gt;10万</v>
      </c>
      <c r="AX2625">
        <v>1408.3780999999999</v>
      </c>
      <c r="AY2625">
        <v>7</v>
      </c>
      <c r="AZ2625">
        <v>1471.3988300000001</v>
      </c>
      <c r="BA2625">
        <v>12</v>
      </c>
      <c r="BB2625">
        <v>201.19687142857143</v>
      </c>
      <c r="BC2625" s="3" t="str">
        <f t="shared" si="282"/>
        <v>主力上场</v>
      </c>
      <c r="BD2625" s="4" t="s">
        <v>27584</v>
      </c>
      <c r="BE2625">
        <f t="shared" si="283"/>
        <v>122.61656916666668</v>
      </c>
      <c r="BF2625" s="4" t="str">
        <f t="shared" si="284"/>
        <v>&gt;10万</v>
      </c>
      <c r="BG2625" t="e">
        <v>#N/A</v>
      </c>
      <c r="BH2625" s="4" t="e">
        <v>#N/A</v>
      </c>
    </row>
    <row r="2626" spans="1:60">
      <c r="A2626" s="1" t="s">
        <v>11684</v>
      </c>
      <c r="B2626" s="1" t="s">
        <v>11685</v>
      </c>
      <c r="C2626" s="1" t="s">
        <v>11685</v>
      </c>
      <c r="D2626" s="1" t="s">
        <v>11686</v>
      </c>
      <c r="E2626" s="1" t="s">
        <v>10659</v>
      </c>
      <c r="F2626" s="1" t="s">
        <v>10642</v>
      </c>
      <c r="G2626" s="1" t="s">
        <v>129</v>
      </c>
      <c r="H2626" s="1" t="s">
        <v>10659</v>
      </c>
      <c r="I2626" s="1" t="s">
        <v>10642</v>
      </c>
      <c r="J2626" s="1" t="s">
        <v>129</v>
      </c>
      <c r="K2626" s="1" t="s">
        <v>10645</v>
      </c>
      <c r="L2626" s="1" t="s">
        <v>10646</v>
      </c>
      <c r="M2626" s="1" t="s">
        <v>64</v>
      </c>
      <c r="N2626" s="1" t="s">
        <v>52</v>
      </c>
      <c r="O2626" s="1" t="str">
        <f t="shared" si="279"/>
        <v>维持</v>
      </c>
      <c r="P2626" s="1" t="s">
        <v>53</v>
      </c>
      <c r="Q2626" s="1" t="s">
        <v>54</v>
      </c>
      <c r="R2626" s="1" t="s">
        <v>7296</v>
      </c>
      <c r="S2626" s="1" t="s">
        <v>10594</v>
      </c>
      <c r="T2626" s="1" t="s">
        <v>654</v>
      </c>
      <c r="U2626" s="1" t="s">
        <v>11687</v>
      </c>
      <c r="V2626" s="1" t="s">
        <v>654</v>
      </c>
      <c r="W2626" s="1" t="s">
        <v>58</v>
      </c>
      <c r="X2626" s="1" t="s">
        <v>94</v>
      </c>
      <c r="Y2626" s="1" t="s">
        <v>88</v>
      </c>
      <c r="Z2626" s="1" t="s">
        <v>88</v>
      </c>
      <c r="AA2626" s="1" t="s">
        <v>88</v>
      </c>
      <c r="AB2626" s="1" t="s">
        <v>61</v>
      </c>
      <c r="AC2626" s="1" t="s">
        <v>62</v>
      </c>
      <c r="AD2626" s="1" t="s">
        <v>70</v>
      </c>
      <c r="AE2626" s="1" t="s">
        <v>83</v>
      </c>
      <c r="AF2626" s="1" t="s">
        <v>72</v>
      </c>
      <c r="AG2626" s="1">
        <v>20131221</v>
      </c>
      <c r="AH2626" s="1" t="str">
        <f t="shared" si="280"/>
        <v>201312</v>
      </c>
      <c r="AI2626" s="1"/>
      <c r="AJ2626" s="1"/>
      <c r="AK2626" s="1"/>
      <c r="AL2626" s="1">
        <v>57</v>
      </c>
      <c r="AM2626" s="1"/>
      <c r="AN2626" s="1">
        <v>57</v>
      </c>
      <c r="AO2626" s="1"/>
      <c r="AP2626" s="1">
        <v>20140310</v>
      </c>
      <c r="AQ2626" s="1">
        <v>20131221</v>
      </c>
      <c r="AR2626" s="1">
        <v>20140930</v>
      </c>
      <c r="AS2626" s="1" t="s">
        <v>180</v>
      </c>
      <c r="AT2626" s="1"/>
      <c r="AU2626" s="1"/>
      <c r="AV2626">
        <v>57</v>
      </c>
      <c r="AW2626" s="5" t="str">
        <f t="shared" si="281"/>
        <v>&gt;7万</v>
      </c>
      <c r="AX2626">
        <v>502.11300000000006</v>
      </c>
      <c r="AY2626">
        <v>7</v>
      </c>
      <c r="AZ2626">
        <v>876.1349899999999</v>
      </c>
      <c r="BA2626">
        <v>12</v>
      </c>
      <c r="BB2626">
        <v>71.730428571428575</v>
      </c>
      <c r="BC2626" s="3" t="str">
        <f t="shared" si="282"/>
        <v>其他商场</v>
      </c>
      <c r="BD2626" s="4" t="s">
        <v>27587</v>
      </c>
      <c r="BE2626">
        <f t="shared" si="283"/>
        <v>73.011249166666659</v>
      </c>
      <c r="BF2626" s="4" t="str">
        <f t="shared" si="284"/>
        <v>&gt;7万</v>
      </c>
      <c r="BG2626" t="e">
        <v>#N/A</v>
      </c>
      <c r="BH2626" s="4" t="e">
        <v>#N/A</v>
      </c>
    </row>
    <row r="2627" spans="1:60">
      <c r="A2627" s="1" t="s">
        <v>11688</v>
      </c>
      <c r="B2627" s="1" t="s">
        <v>11689</v>
      </c>
      <c r="C2627" s="1" t="s">
        <v>11689</v>
      </c>
      <c r="D2627" s="1" t="s">
        <v>11690</v>
      </c>
      <c r="E2627" s="1" t="s">
        <v>6907</v>
      </c>
      <c r="F2627" s="1" t="s">
        <v>6908</v>
      </c>
      <c r="G2627" s="1" t="s">
        <v>49</v>
      </c>
      <c r="H2627" s="1" t="s">
        <v>6907</v>
      </c>
      <c r="I2627" s="1" t="s">
        <v>6908</v>
      </c>
      <c r="J2627" s="1" t="s">
        <v>49</v>
      </c>
      <c r="K2627" s="1" t="s">
        <v>6909</v>
      </c>
      <c r="L2627" s="1" t="s">
        <v>6908</v>
      </c>
      <c r="M2627" s="1" t="s">
        <v>51</v>
      </c>
      <c r="N2627" s="1" t="s">
        <v>52</v>
      </c>
      <c r="O2627" s="1" t="str">
        <f t="shared" ref="O2627:O2687" si="285">N2627</f>
        <v>维持</v>
      </c>
      <c r="P2627" s="1" t="s">
        <v>53</v>
      </c>
      <c r="Q2627" s="1" t="s">
        <v>54</v>
      </c>
      <c r="R2627" s="1" t="s">
        <v>7296</v>
      </c>
      <c r="S2627" s="1" t="s">
        <v>10594</v>
      </c>
      <c r="T2627" s="1" t="s">
        <v>654</v>
      </c>
      <c r="U2627" s="1" t="s">
        <v>10595</v>
      </c>
      <c r="V2627" s="1" t="s">
        <v>654</v>
      </c>
      <c r="W2627" s="1" t="s">
        <v>58</v>
      </c>
      <c r="X2627" s="1" t="s">
        <v>94</v>
      </c>
      <c r="Y2627" s="1" t="s">
        <v>76</v>
      </c>
      <c r="Z2627" s="1" t="s">
        <v>77</v>
      </c>
      <c r="AA2627" s="1" t="s">
        <v>77</v>
      </c>
      <c r="AB2627" s="1" t="s">
        <v>61</v>
      </c>
      <c r="AC2627" s="1" t="s">
        <v>82</v>
      </c>
      <c r="AD2627" s="1" t="s">
        <v>27597</v>
      </c>
      <c r="AE2627" s="1" t="s">
        <v>71</v>
      </c>
      <c r="AF2627" s="1" t="s">
        <v>72</v>
      </c>
      <c r="AG2627" s="1">
        <v>20131212</v>
      </c>
      <c r="AH2627" s="1" t="str">
        <f t="shared" ref="AH2627:AH2690" si="286">LEFT(AG2627,6)</f>
        <v>201312</v>
      </c>
      <c r="AI2627" s="1"/>
      <c r="AJ2627" s="1"/>
      <c r="AK2627" s="1"/>
      <c r="AL2627" s="1">
        <v>83</v>
      </c>
      <c r="AM2627" s="1"/>
      <c r="AN2627" s="1">
        <v>83</v>
      </c>
      <c r="AO2627" s="1"/>
      <c r="AP2627" s="1">
        <v>20140317</v>
      </c>
      <c r="AQ2627" s="1">
        <v>20131212</v>
      </c>
      <c r="AR2627" s="1">
        <v>20140930</v>
      </c>
      <c r="AS2627" s="1" t="s">
        <v>64</v>
      </c>
      <c r="AT2627" s="1"/>
      <c r="AU2627" s="1"/>
      <c r="AV2627">
        <v>83</v>
      </c>
      <c r="AW2627" s="5" t="str">
        <f t="shared" ref="AW2627:AW2669" si="287">BF2627</f>
        <v>&gt;10万</v>
      </c>
      <c r="AX2627">
        <v>811.14291000000003</v>
      </c>
      <c r="AY2627">
        <v>7</v>
      </c>
      <c r="AZ2627">
        <v>1224.34548</v>
      </c>
      <c r="BA2627">
        <v>12</v>
      </c>
      <c r="BB2627">
        <v>115.87755857142858</v>
      </c>
      <c r="BC2627" s="3" t="str">
        <f t="shared" ref="BC2627:BC2684" si="288">IF(BB2627&gt;500,"核心商场",IF(BB2627&gt;300,"重点商场",IF(BB2627&gt;200,"主力上场",IF(BB2627&gt;130,"常规商场","其他商场"))))</f>
        <v>其他商场</v>
      </c>
      <c r="BD2627" s="4" t="s">
        <v>27585</v>
      </c>
      <c r="BE2627">
        <f t="shared" ref="BE2627:BE2690" si="289">AZ2627/BA2627</f>
        <v>102.02879</v>
      </c>
      <c r="BF2627" s="4" t="str">
        <f t="shared" ref="BF2627:BF2669" si="290">IF(BE2627&lt;70,"&lt;7万",IF(BE2627&lt;100,"&gt;7万",IF(BE2627&lt;200,"&gt;10万",IF(BE2627&lt;500,"&gt;20万","&gt;50万"))))</f>
        <v>&gt;10万</v>
      </c>
      <c r="BG2627" t="e">
        <v>#N/A</v>
      </c>
      <c r="BH2627" s="4" t="e">
        <v>#N/A</v>
      </c>
    </row>
    <row r="2628" spans="1:60">
      <c r="A2628" s="1" t="s">
        <v>11691</v>
      </c>
      <c r="B2628" s="1" t="s">
        <v>11692</v>
      </c>
      <c r="C2628" s="1" t="s">
        <v>11692</v>
      </c>
      <c r="D2628" s="1" t="s">
        <v>11693</v>
      </c>
      <c r="E2628" s="1" t="s">
        <v>6907</v>
      </c>
      <c r="F2628" s="1" t="s">
        <v>6908</v>
      </c>
      <c r="G2628" s="1" t="s">
        <v>49</v>
      </c>
      <c r="H2628" s="1" t="s">
        <v>6907</v>
      </c>
      <c r="I2628" s="1" t="s">
        <v>6908</v>
      </c>
      <c r="J2628" s="1" t="s">
        <v>49</v>
      </c>
      <c r="K2628" s="1" t="s">
        <v>6909</v>
      </c>
      <c r="L2628" s="1" t="s">
        <v>6908</v>
      </c>
      <c r="M2628" s="1" t="s">
        <v>51</v>
      </c>
      <c r="N2628" s="1" t="s">
        <v>52</v>
      </c>
      <c r="O2628" s="1" t="str">
        <f t="shared" si="285"/>
        <v>维持</v>
      </c>
      <c r="P2628" s="1" t="s">
        <v>53</v>
      </c>
      <c r="Q2628" s="1" t="s">
        <v>54</v>
      </c>
      <c r="R2628" s="1" t="s">
        <v>7296</v>
      </c>
      <c r="S2628" s="1" t="s">
        <v>10594</v>
      </c>
      <c r="T2628" s="1" t="s">
        <v>654</v>
      </c>
      <c r="U2628" s="1" t="s">
        <v>10595</v>
      </c>
      <c r="V2628" s="1" t="s">
        <v>654</v>
      </c>
      <c r="W2628" s="1" t="s">
        <v>58</v>
      </c>
      <c r="X2628" s="1" t="s">
        <v>94</v>
      </c>
      <c r="Y2628" s="1" t="s">
        <v>88</v>
      </c>
      <c r="Z2628" s="1" t="s">
        <v>88</v>
      </c>
      <c r="AA2628" s="1" t="s">
        <v>88</v>
      </c>
      <c r="AB2628" s="1" t="s">
        <v>61</v>
      </c>
      <c r="AC2628" s="1" t="s">
        <v>82</v>
      </c>
      <c r="AD2628" s="1" t="s">
        <v>27597</v>
      </c>
      <c r="AE2628" s="1" t="s">
        <v>83</v>
      </c>
      <c r="AF2628" s="1" t="s">
        <v>72</v>
      </c>
      <c r="AG2628" s="1">
        <v>20131230</v>
      </c>
      <c r="AH2628" s="1" t="str">
        <f t="shared" si="286"/>
        <v>201312</v>
      </c>
      <c r="AI2628" s="1"/>
      <c r="AJ2628" s="1"/>
      <c r="AK2628" s="1"/>
      <c r="AL2628" s="1">
        <v>107</v>
      </c>
      <c r="AM2628" s="1"/>
      <c r="AN2628" s="1">
        <v>107</v>
      </c>
      <c r="AO2628" s="1"/>
      <c r="AP2628" s="1">
        <v>20140307</v>
      </c>
      <c r="AQ2628" s="1">
        <v>20131230</v>
      </c>
      <c r="AR2628" s="1">
        <v>20140930</v>
      </c>
      <c r="AS2628" s="1" t="s">
        <v>64</v>
      </c>
      <c r="AT2628" s="1"/>
      <c r="AU2628" s="1"/>
      <c r="AV2628">
        <v>107</v>
      </c>
      <c r="AW2628" s="5" t="str">
        <f t="shared" si="287"/>
        <v>&gt;7万</v>
      </c>
      <c r="AX2628">
        <v>886.60050000000001</v>
      </c>
      <c r="AY2628">
        <v>7</v>
      </c>
      <c r="AZ2628">
        <v>1014.2539199999999</v>
      </c>
      <c r="BA2628">
        <v>12</v>
      </c>
      <c r="BB2628">
        <v>126.65721428571429</v>
      </c>
      <c r="BC2628" s="3" t="str">
        <f t="shared" si="288"/>
        <v>其他商场</v>
      </c>
      <c r="BD2628" s="4" t="s">
        <v>27585</v>
      </c>
      <c r="BE2628">
        <f t="shared" si="289"/>
        <v>84.521159999999995</v>
      </c>
      <c r="BF2628" s="4" t="str">
        <f t="shared" si="290"/>
        <v>&gt;7万</v>
      </c>
      <c r="BG2628" t="e">
        <v>#N/A</v>
      </c>
      <c r="BH2628" s="4" t="e">
        <v>#N/A</v>
      </c>
    </row>
    <row r="2629" spans="1:60">
      <c r="A2629" s="1" t="s">
        <v>11694</v>
      </c>
      <c r="B2629" s="1" t="s">
        <v>11695</v>
      </c>
      <c r="C2629" s="1" t="s">
        <v>11695</v>
      </c>
      <c r="D2629" s="1" t="s">
        <v>11696</v>
      </c>
      <c r="E2629" s="1" t="s">
        <v>6907</v>
      </c>
      <c r="F2629" s="1" t="s">
        <v>6908</v>
      </c>
      <c r="G2629" s="1" t="s">
        <v>49</v>
      </c>
      <c r="H2629" s="1" t="s">
        <v>6907</v>
      </c>
      <c r="I2629" s="1" t="s">
        <v>6908</v>
      </c>
      <c r="J2629" s="1" t="s">
        <v>49</v>
      </c>
      <c r="K2629" s="1" t="s">
        <v>6909</v>
      </c>
      <c r="L2629" s="1" t="s">
        <v>6908</v>
      </c>
      <c r="M2629" s="1" t="s">
        <v>51</v>
      </c>
      <c r="N2629" s="1" t="s">
        <v>52</v>
      </c>
      <c r="O2629" s="1" t="str">
        <f t="shared" si="285"/>
        <v>维持</v>
      </c>
      <c r="P2629" s="1" t="s">
        <v>53</v>
      </c>
      <c r="Q2629" s="1" t="s">
        <v>54</v>
      </c>
      <c r="R2629" s="1" t="s">
        <v>7296</v>
      </c>
      <c r="S2629" s="1" t="s">
        <v>10594</v>
      </c>
      <c r="T2629" s="1" t="s">
        <v>654</v>
      </c>
      <c r="U2629" s="1" t="s">
        <v>10725</v>
      </c>
      <c r="V2629" s="1" t="s">
        <v>654</v>
      </c>
      <c r="W2629" s="1" t="s">
        <v>58</v>
      </c>
      <c r="X2629" s="1" t="s">
        <v>139</v>
      </c>
      <c r="Y2629" s="1" t="s">
        <v>88</v>
      </c>
      <c r="Z2629" s="1" t="s">
        <v>88</v>
      </c>
      <c r="AA2629" s="1" t="s">
        <v>88</v>
      </c>
      <c r="AB2629" s="1" t="s">
        <v>61</v>
      </c>
      <c r="AC2629" s="1" t="s">
        <v>62</v>
      </c>
      <c r="AD2629" s="1" t="s">
        <v>27597</v>
      </c>
      <c r="AE2629" s="1" t="s">
        <v>83</v>
      </c>
      <c r="AF2629" s="1" t="s">
        <v>861</v>
      </c>
      <c r="AG2629" s="1">
        <v>20131223</v>
      </c>
      <c r="AH2629" s="1" t="str">
        <f t="shared" si="286"/>
        <v>201312</v>
      </c>
      <c r="AI2629" s="1">
        <v>20141129</v>
      </c>
      <c r="AJ2629" s="1"/>
      <c r="AK2629" s="1"/>
      <c r="AL2629" s="1">
        <v>37</v>
      </c>
      <c r="AM2629" s="1"/>
      <c r="AN2629" s="1">
        <v>48</v>
      </c>
      <c r="AO2629" s="1"/>
      <c r="AP2629" s="1">
        <v>20140326</v>
      </c>
      <c r="AQ2629" s="1">
        <v>20131001</v>
      </c>
      <c r="AR2629" s="1">
        <v>20140930</v>
      </c>
      <c r="AS2629" s="1" t="s">
        <v>180</v>
      </c>
      <c r="AT2629" s="1"/>
      <c r="AU2629" s="1"/>
      <c r="AV2629">
        <v>37</v>
      </c>
      <c r="AW2629" s="5" t="str">
        <f t="shared" si="287"/>
        <v>&gt;7万</v>
      </c>
      <c r="AX2629">
        <v>660.08098000000007</v>
      </c>
      <c r="AY2629">
        <v>7</v>
      </c>
      <c r="AZ2629">
        <v>994.10179000000005</v>
      </c>
      <c r="BA2629">
        <v>10</v>
      </c>
      <c r="BB2629">
        <v>94.297282857142861</v>
      </c>
      <c r="BC2629" s="3" t="str">
        <f t="shared" si="288"/>
        <v>其他商场</v>
      </c>
      <c r="BD2629" s="4" t="s">
        <v>27587</v>
      </c>
      <c r="BE2629">
        <f t="shared" si="289"/>
        <v>99.410178999999999</v>
      </c>
      <c r="BF2629" s="4" t="str">
        <f t="shared" si="290"/>
        <v>&gt;7万</v>
      </c>
      <c r="BG2629" t="e">
        <v>#N/A</v>
      </c>
      <c r="BH2629" s="4" t="e">
        <v>#N/A</v>
      </c>
    </row>
    <row r="2630" spans="1:60">
      <c r="A2630" s="1" t="s">
        <v>11697</v>
      </c>
      <c r="B2630" s="1" t="s">
        <v>11698</v>
      </c>
      <c r="C2630" s="1" t="s">
        <v>11698</v>
      </c>
      <c r="D2630" s="1" t="s">
        <v>11699</v>
      </c>
      <c r="E2630" s="1" t="s">
        <v>6907</v>
      </c>
      <c r="F2630" s="1" t="s">
        <v>6908</v>
      </c>
      <c r="G2630" s="1" t="s">
        <v>49</v>
      </c>
      <c r="H2630" s="1" t="s">
        <v>6907</v>
      </c>
      <c r="I2630" s="1" t="s">
        <v>6908</v>
      </c>
      <c r="J2630" s="1" t="s">
        <v>49</v>
      </c>
      <c r="K2630" s="1" t="s">
        <v>6909</v>
      </c>
      <c r="L2630" s="1" t="s">
        <v>6908</v>
      </c>
      <c r="M2630" s="1" t="s">
        <v>51</v>
      </c>
      <c r="N2630" s="1" t="s">
        <v>52</v>
      </c>
      <c r="O2630" s="1" t="str">
        <f t="shared" si="285"/>
        <v>维持</v>
      </c>
      <c r="P2630" s="1" t="s">
        <v>53</v>
      </c>
      <c r="Q2630" s="1" t="s">
        <v>54</v>
      </c>
      <c r="R2630" s="1" t="s">
        <v>7296</v>
      </c>
      <c r="S2630" s="1" t="s">
        <v>10594</v>
      </c>
      <c r="T2630" s="1" t="s">
        <v>654</v>
      </c>
      <c r="U2630" s="1" t="s">
        <v>10725</v>
      </c>
      <c r="V2630" s="1" t="s">
        <v>654</v>
      </c>
      <c r="W2630" s="1" t="s">
        <v>58</v>
      </c>
      <c r="X2630" s="1" t="s">
        <v>139</v>
      </c>
      <c r="Y2630" s="1" t="s">
        <v>60</v>
      </c>
      <c r="Z2630" s="1" t="s">
        <v>60</v>
      </c>
      <c r="AA2630" s="1" t="s">
        <v>60</v>
      </c>
      <c r="AB2630" s="1" t="s">
        <v>61</v>
      </c>
      <c r="AC2630" s="1" t="s">
        <v>62</v>
      </c>
      <c r="AD2630" s="1" t="s">
        <v>78</v>
      </c>
      <c r="AE2630" s="1" t="s">
        <v>83</v>
      </c>
      <c r="AF2630" s="1" t="s">
        <v>861</v>
      </c>
      <c r="AG2630" s="1">
        <v>20131230</v>
      </c>
      <c r="AH2630" s="1" t="str">
        <f t="shared" si="286"/>
        <v>201312</v>
      </c>
      <c r="AI2630" s="1"/>
      <c r="AJ2630" s="1"/>
      <c r="AK2630" s="1"/>
      <c r="AL2630" s="1">
        <v>31</v>
      </c>
      <c r="AM2630" s="1"/>
      <c r="AN2630" s="1">
        <v>31</v>
      </c>
      <c r="AO2630" s="1"/>
      <c r="AP2630" s="1">
        <v>20140327</v>
      </c>
      <c r="AQ2630" s="1">
        <v>20140101</v>
      </c>
      <c r="AR2630" s="1">
        <v>20140930</v>
      </c>
      <c r="AS2630" s="1" t="s">
        <v>189</v>
      </c>
      <c r="AT2630" s="1"/>
      <c r="AU2630" s="1"/>
      <c r="AV2630">
        <v>31</v>
      </c>
      <c r="AW2630" s="5" t="str">
        <f t="shared" si="287"/>
        <v>&lt;7万</v>
      </c>
      <c r="AX2630">
        <v>472.61586999999997</v>
      </c>
      <c r="AY2630">
        <v>7</v>
      </c>
      <c r="AZ2630">
        <v>711.19684999999993</v>
      </c>
      <c r="BA2630">
        <v>12</v>
      </c>
      <c r="BB2630">
        <v>67.516552857142855</v>
      </c>
      <c r="BC2630" s="3" t="str">
        <f t="shared" si="288"/>
        <v>其他商场</v>
      </c>
      <c r="BD2630" s="4" t="s">
        <v>27586</v>
      </c>
      <c r="BE2630">
        <f t="shared" si="289"/>
        <v>59.266404166666661</v>
      </c>
      <c r="BF2630" s="4" t="str">
        <f t="shared" si="290"/>
        <v>&lt;7万</v>
      </c>
      <c r="BG2630" t="e">
        <v>#N/A</v>
      </c>
      <c r="BH2630" s="4" t="e">
        <v>#N/A</v>
      </c>
    </row>
    <row r="2631" spans="1:60">
      <c r="A2631" s="1" t="s">
        <v>11700</v>
      </c>
      <c r="B2631" s="1" t="s">
        <v>11701</v>
      </c>
      <c r="C2631" s="1" t="s">
        <v>11701</v>
      </c>
      <c r="D2631" s="1" t="s">
        <v>11702</v>
      </c>
      <c r="E2631" s="1" t="s">
        <v>6907</v>
      </c>
      <c r="F2631" s="1" t="s">
        <v>6908</v>
      </c>
      <c r="G2631" s="1" t="s">
        <v>49</v>
      </c>
      <c r="H2631" s="1" t="s">
        <v>6907</v>
      </c>
      <c r="I2631" s="1" t="s">
        <v>6908</v>
      </c>
      <c r="J2631" s="1" t="s">
        <v>49</v>
      </c>
      <c r="K2631" s="1" t="s">
        <v>6909</v>
      </c>
      <c r="L2631" s="1" t="s">
        <v>6908</v>
      </c>
      <c r="M2631" s="1" t="s">
        <v>51</v>
      </c>
      <c r="N2631" s="1" t="s">
        <v>52</v>
      </c>
      <c r="O2631" s="1" t="str">
        <f t="shared" si="285"/>
        <v>维持</v>
      </c>
      <c r="P2631" s="1" t="s">
        <v>53</v>
      </c>
      <c r="Q2631" s="1" t="s">
        <v>54</v>
      </c>
      <c r="R2631" s="1" t="s">
        <v>7296</v>
      </c>
      <c r="S2631" s="1" t="s">
        <v>10594</v>
      </c>
      <c r="T2631" s="1" t="s">
        <v>654</v>
      </c>
      <c r="U2631" s="1" t="s">
        <v>10725</v>
      </c>
      <c r="V2631" s="1" t="s">
        <v>654</v>
      </c>
      <c r="W2631" s="1" t="s">
        <v>58</v>
      </c>
      <c r="X2631" s="1" t="s">
        <v>139</v>
      </c>
      <c r="Y2631" s="1" t="s">
        <v>60</v>
      </c>
      <c r="Z2631" s="1" t="s">
        <v>60</v>
      </c>
      <c r="AA2631" s="1" t="s">
        <v>60</v>
      </c>
      <c r="AB2631" s="1" t="s">
        <v>61</v>
      </c>
      <c r="AC2631" s="1" t="s">
        <v>82</v>
      </c>
      <c r="AD2631" s="1" t="s">
        <v>27597</v>
      </c>
      <c r="AE2631" s="1" t="s">
        <v>83</v>
      </c>
      <c r="AF2631" s="1" t="s">
        <v>861</v>
      </c>
      <c r="AG2631" s="1">
        <v>20131231</v>
      </c>
      <c r="AH2631" s="1" t="str">
        <f t="shared" si="286"/>
        <v>201312</v>
      </c>
      <c r="AI2631" s="1"/>
      <c r="AJ2631" s="1"/>
      <c r="AK2631" s="1"/>
      <c r="AL2631" s="1">
        <v>96</v>
      </c>
      <c r="AM2631" s="1"/>
      <c r="AN2631" s="1">
        <v>112</v>
      </c>
      <c r="AO2631" s="1"/>
      <c r="AP2631" s="1">
        <v>20140326</v>
      </c>
      <c r="AQ2631" s="1">
        <v>20131001</v>
      </c>
      <c r="AR2631" s="1">
        <v>20140930</v>
      </c>
      <c r="AS2631" s="1" t="s">
        <v>180</v>
      </c>
      <c r="AT2631" s="1"/>
      <c r="AU2631" s="1"/>
      <c r="AV2631">
        <v>96</v>
      </c>
      <c r="AW2631" s="5" t="str">
        <f t="shared" si="287"/>
        <v>&lt;7万</v>
      </c>
      <c r="AX2631">
        <v>391.39560000000006</v>
      </c>
      <c r="AY2631">
        <v>7</v>
      </c>
      <c r="AZ2631">
        <v>546.90616</v>
      </c>
      <c r="BA2631">
        <v>12</v>
      </c>
      <c r="BB2631">
        <v>55.913657142857154</v>
      </c>
      <c r="BC2631" s="3" t="str">
        <f t="shared" si="288"/>
        <v>其他商场</v>
      </c>
      <c r="BD2631" s="4" t="s">
        <v>27586</v>
      </c>
      <c r="BE2631">
        <f t="shared" si="289"/>
        <v>45.575513333333333</v>
      </c>
      <c r="BF2631" s="4" t="str">
        <f t="shared" si="290"/>
        <v>&lt;7万</v>
      </c>
      <c r="BG2631" t="e">
        <v>#N/A</v>
      </c>
      <c r="BH2631" s="4" t="e">
        <v>#N/A</v>
      </c>
    </row>
    <row r="2632" spans="1:60">
      <c r="A2632" s="1" t="s">
        <v>11703</v>
      </c>
      <c r="B2632" s="1" t="s">
        <v>11704</v>
      </c>
      <c r="C2632" s="1" t="s">
        <v>11704</v>
      </c>
      <c r="D2632" s="1" t="s">
        <v>11705</v>
      </c>
      <c r="E2632" s="1" t="s">
        <v>10718</v>
      </c>
      <c r="F2632" s="1" t="s">
        <v>7293</v>
      </c>
      <c r="G2632" s="1" t="s">
        <v>129</v>
      </c>
      <c r="H2632" s="1" t="s">
        <v>10718</v>
      </c>
      <c r="I2632" s="1" t="s">
        <v>7293</v>
      </c>
      <c r="J2632" s="1" t="s">
        <v>129</v>
      </c>
      <c r="K2632" s="1" t="s">
        <v>7295</v>
      </c>
      <c r="L2632" s="1" t="s">
        <v>7293</v>
      </c>
      <c r="M2632" s="1" t="s">
        <v>64</v>
      </c>
      <c r="N2632" s="1" t="s">
        <v>52</v>
      </c>
      <c r="O2632" s="1" t="str">
        <f t="shared" si="285"/>
        <v>维持</v>
      </c>
      <c r="P2632" s="1" t="s">
        <v>53</v>
      </c>
      <c r="Q2632" s="1" t="s">
        <v>54</v>
      </c>
      <c r="R2632" s="1" t="s">
        <v>7296</v>
      </c>
      <c r="S2632" s="1" t="s">
        <v>10594</v>
      </c>
      <c r="T2632" s="1" t="s">
        <v>654</v>
      </c>
      <c r="U2632" s="1" t="s">
        <v>10736</v>
      </c>
      <c r="V2632" s="1" t="s">
        <v>654</v>
      </c>
      <c r="W2632" s="1" t="s">
        <v>58</v>
      </c>
      <c r="X2632" s="1" t="s">
        <v>59</v>
      </c>
      <c r="Y2632" s="1" t="s">
        <v>88</v>
      </c>
      <c r="Z2632" s="1" t="s">
        <v>88</v>
      </c>
      <c r="AA2632" s="1" t="s">
        <v>88</v>
      </c>
      <c r="AB2632" s="1" t="s">
        <v>61</v>
      </c>
      <c r="AC2632" s="1" t="s">
        <v>82</v>
      </c>
      <c r="AD2632" s="1" t="s">
        <v>27597</v>
      </c>
      <c r="AE2632" s="1" t="s">
        <v>123</v>
      </c>
      <c r="AF2632" s="1" t="s">
        <v>861</v>
      </c>
      <c r="AG2632" s="1">
        <v>20140127</v>
      </c>
      <c r="AH2632" s="1" t="str">
        <f t="shared" si="286"/>
        <v>201401</v>
      </c>
      <c r="AI2632" s="1"/>
      <c r="AJ2632" s="1"/>
      <c r="AK2632" s="1"/>
      <c r="AL2632" s="1">
        <v>84</v>
      </c>
      <c r="AM2632" s="1"/>
      <c r="AN2632" s="1">
        <v>84</v>
      </c>
      <c r="AO2632" s="1"/>
      <c r="AP2632" s="1">
        <v>20141117</v>
      </c>
      <c r="AQ2632" s="1">
        <v>20140127</v>
      </c>
      <c r="AR2632" s="1">
        <v>20140930</v>
      </c>
      <c r="AS2632" s="1" t="s">
        <v>64</v>
      </c>
      <c r="AT2632" s="1"/>
      <c r="AU2632" s="1"/>
      <c r="AV2632">
        <v>84</v>
      </c>
      <c r="AW2632" s="5" t="str">
        <f t="shared" si="287"/>
        <v>&gt;7万</v>
      </c>
      <c r="AX2632">
        <v>755.45900000000006</v>
      </c>
      <c r="AY2632">
        <v>7</v>
      </c>
      <c r="AZ2632">
        <v>1080.54367</v>
      </c>
      <c r="BA2632">
        <v>11</v>
      </c>
      <c r="BB2632">
        <v>107.92271428571429</v>
      </c>
      <c r="BC2632" s="3" t="str">
        <f t="shared" si="288"/>
        <v>其他商场</v>
      </c>
      <c r="BD2632" s="4" t="s">
        <v>27585</v>
      </c>
      <c r="BE2632">
        <f t="shared" si="289"/>
        <v>98.231242727272729</v>
      </c>
      <c r="BF2632" s="4" t="str">
        <f t="shared" si="290"/>
        <v>&gt;7万</v>
      </c>
      <c r="BG2632" t="e">
        <v>#N/A</v>
      </c>
      <c r="BH2632" s="4" t="e">
        <v>#N/A</v>
      </c>
    </row>
    <row r="2633" spans="1:60">
      <c r="A2633" s="1" t="s">
        <v>11706</v>
      </c>
      <c r="B2633" s="1" t="s">
        <v>11707</v>
      </c>
      <c r="C2633" s="1" t="s">
        <v>11707</v>
      </c>
      <c r="D2633" s="1" t="s">
        <v>11708</v>
      </c>
      <c r="E2633" s="1" t="s">
        <v>6907</v>
      </c>
      <c r="F2633" s="1" t="s">
        <v>6908</v>
      </c>
      <c r="G2633" s="1" t="s">
        <v>49</v>
      </c>
      <c r="H2633" s="1" t="s">
        <v>6907</v>
      </c>
      <c r="I2633" s="1" t="s">
        <v>6908</v>
      </c>
      <c r="J2633" s="1" t="s">
        <v>49</v>
      </c>
      <c r="K2633" s="1" t="s">
        <v>6909</v>
      </c>
      <c r="L2633" s="1" t="s">
        <v>6908</v>
      </c>
      <c r="M2633" s="1" t="s">
        <v>51</v>
      </c>
      <c r="N2633" s="1" t="s">
        <v>52</v>
      </c>
      <c r="O2633" s="1" t="str">
        <f t="shared" si="285"/>
        <v>维持</v>
      </c>
      <c r="P2633" s="1" t="s">
        <v>53</v>
      </c>
      <c r="Q2633" s="1" t="s">
        <v>54</v>
      </c>
      <c r="R2633" s="1" t="s">
        <v>7296</v>
      </c>
      <c r="S2633" s="1" t="s">
        <v>10594</v>
      </c>
      <c r="T2633" s="1" t="s">
        <v>654</v>
      </c>
      <c r="U2633" s="1" t="s">
        <v>10595</v>
      </c>
      <c r="V2633" s="1" t="s">
        <v>654</v>
      </c>
      <c r="W2633" s="1" t="s">
        <v>58</v>
      </c>
      <c r="X2633" s="1" t="s">
        <v>173</v>
      </c>
      <c r="Y2633" s="1" t="s">
        <v>88</v>
      </c>
      <c r="Z2633" s="1" t="s">
        <v>88</v>
      </c>
      <c r="AA2633" s="1" t="s">
        <v>88</v>
      </c>
      <c r="AB2633" s="1" t="s">
        <v>61</v>
      </c>
      <c r="AC2633" s="1" t="s">
        <v>341</v>
      </c>
      <c r="AD2633" s="1" t="s">
        <v>27597</v>
      </c>
      <c r="AE2633" s="1" t="s">
        <v>83</v>
      </c>
      <c r="AF2633" s="1"/>
      <c r="AG2633" s="1">
        <v>20131231</v>
      </c>
      <c r="AH2633" s="1" t="str">
        <f t="shared" si="286"/>
        <v>201312</v>
      </c>
      <c r="AI2633" s="1"/>
      <c r="AJ2633" s="1"/>
      <c r="AK2633" s="1"/>
      <c r="AL2633" s="1">
        <v>140</v>
      </c>
      <c r="AM2633" s="1"/>
      <c r="AN2633" s="1">
        <v>188</v>
      </c>
      <c r="AO2633" s="1"/>
      <c r="AP2633" s="1">
        <v>20140317</v>
      </c>
      <c r="AQ2633" s="1">
        <v>20131231</v>
      </c>
      <c r="AR2633" s="1">
        <v>20140930</v>
      </c>
      <c r="AS2633" s="1" t="s">
        <v>180</v>
      </c>
      <c r="AT2633" s="1"/>
      <c r="AU2633" s="1"/>
      <c r="AV2633">
        <v>140</v>
      </c>
      <c r="AW2633" s="5" t="str">
        <f t="shared" si="287"/>
        <v>&gt;7万</v>
      </c>
      <c r="AX2633">
        <v>1058.2609</v>
      </c>
      <c r="AY2633">
        <v>7</v>
      </c>
      <c r="AZ2633">
        <v>1009.39657</v>
      </c>
      <c r="BA2633">
        <v>12</v>
      </c>
      <c r="BB2633">
        <v>151.18012857142858</v>
      </c>
      <c r="BC2633" s="3" t="str">
        <f t="shared" si="288"/>
        <v>常规商场</v>
      </c>
      <c r="BD2633" s="4" t="s">
        <v>27585</v>
      </c>
      <c r="BE2633">
        <f t="shared" si="289"/>
        <v>84.116380833333338</v>
      </c>
      <c r="BF2633" s="4" t="str">
        <f t="shared" si="290"/>
        <v>&gt;7万</v>
      </c>
      <c r="BG2633" t="e">
        <v>#N/A</v>
      </c>
      <c r="BH2633" s="4" t="e">
        <v>#N/A</v>
      </c>
    </row>
    <row r="2634" spans="1:60">
      <c r="A2634" s="1" t="s">
        <v>11709</v>
      </c>
      <c r="B2634" s="1" t="s">
        <v>11710</v>
      </c>
      <c r="C2634" s="1" t="s">
        <v>11710</v>
      </c>
      <c r="D2634" s="1" t="s">
        <v>11711</v>
      </c>
      <c r="E2634" s="1" t="s">
        <v>6907</v>
      </c>
      <c r="F2634" s="1" t="s">
        <v>6908</v>
      </c>
      <c r="G2634" s="1" t="s">
        <v>49</v>
      </c>
      <c r="H2634" s="1" t="s">
        <v>6907</v>
      </c>
      <c r="I2634" s="1" t="s">
        <v>6908</v>
      </c>
      <c r="J2634" s="1" t="s">
        <v>49</v>
      </c>
      <c r="K2634" s="1" t="s">
        <v>6909</v>
      </c>
      <c r="L2634" s="1" t="s">
        <v>6908</v>
      </c>
      <c r="M2634" s="1" t="s">
        <v>51</v>
      </c>
      <c r="N2634" s="1" t="s">
        <v>52</v>
      </c>
      <c r="O2634" s="1" t="str">
        <f t="shared" si="285"/>
        <v>维持</v>
      </c>
      <c r="P2634" s="1" t="s">
        <v>53</v>
      </c>
      <c r="Q2634" s="1" t="s">
        <v>54</v>
      </c>
      <c r="R2634" s="1" t="s">
        <v>7296</v>
      </c>
      <c r="S2634" s="1" t="s">
        <v>10594</v>
      </c>
      <c r="T2634" s="1" t="s">
        <v>654</v>
      </c>
      <c r="U2634" s="1" t="s">
        <v>10736</v>
      </c>
      <c r="V2634" s="1" t="s">
        <v>654</v>
      </c>
      <c r="W2634" s="1" t="s">
        <v>58</v>
      </c>
      <c r="X2634" s="1" t="s">
        <v>139</v>
      </c>
      <c r="Y2634" s="1" t="s">
        <v>60</v>
      </c>
      <c r="Z2634" s="1" t="s">
        <v>60</v>
      </c>
      <c r="AA2634" s="1" t="s">
        <v>60</v>
      </c>
      <c r="AB2634" s="1" t="s">
        <v>61</v>
      </c>
      <c r="AC2634" s="1" t="s">
        <v>62</v>
      </c>
      <c r="AD2634" s="1" t="s">
        <v>27597</v>
      </c>
      <c r="AE2634" s="1" t="s">
        <v>71</v>
      </c>
      <c r="AF2634" s="1" t="s">
        <v>861</v>
      </c>
      <c r="AG2634" s="1">
        <v>20131231</v>
      </c>
      <c r="AH2634" s="1" t="str">
        <f t="shared" si="286"/>
        <v>201312</v>
      </c>
      <c r="AI2634" s="1"/>
      <c r="AJ2634" s="1"/>
      <c r="AK2634" s="1"/>
      <c r="AL2634" s="1">
        <v>53</v>
      </c>
      <c r="AM2634" s="1"/>
      <c r="AN2634" s="1">
        <v>63</v>
      </c>
      <c r="AO2634" s="1"/>
      <c r="AP2634" s="1">
        <v>20140326</v>
      </c>
      <c r="AQ2634" s="1">
        <v>20131001</v>
      </c>
      <c r="AR2634" s="1">
        <v>20140930</v>
      </c>
      <c r="AS2634" s="1" t="s">
        <v>180</v>
      </c>
      <c r="AT2634" s="1"/>
      <c r="AU2634" s="1"/>
      <c r="AV2634">
        <v>53</v>
      </c>
      <c r="AW2634" s="5" t="str">
        <f t="shared" si="287"/>
        <v>&lt;7万</v>
      </c>
      <c r="AX2634">
        <v>572.34136999999998</v>
      </c>
      <c r="AY2634">
        <v>7</v>
      </c>
      <c r="AZ2634">
        <v>798.19905999999992</v>
      </c>
      <c r="BA2634">
        <v>12</v>
      </c>
      <c r="BB2634">
        <v>81.763052857142853</v>
      </c>
      <c r="BC2634" s="3" t="str">
        <f t="shared" si="288"/>
        <v>其他商场</v>
      </c>
      <c r="BD2634" s="4" t="s">
        <v>27587</v>
      </c>
      <c r="BE2634">
        <f t="shared" si="289"/>
        <v>66.516588333333331</v>
      </c>
      <c r="BF2634" s="4" t="str">
        <f t="shared" si="290"/>
        <v>&lt;7万</v>
      </c>
      <c r="BG2634" t="e">
        <v>#N/A</v>
      </c>
      <c r="BH2634" s="4" t="e">
        <v>#N/A</v>
      </c>
    </row>
    <row r="2635" spans="1:60">
      <c r="A2635" s="1" t="s">
        <v>11712</v>
      </c>
      <c r="B2635" s="1" t="s">
        <v>11713</v>
      </c>
      <c r="C2635" s="1" t="s">
        <v>11713</v>
      </c>
      <c r="D2635" s="1" t="s">
        <v>11714</v>
      </c>
      <c r="E2635" s="1" t="s">
        <v>6907</v>
      </c>
      <c r="F2635" s="1" t="s">
        <v>6908</v>
      </c>
      <c r="G2635" s="1" t="s">
        <v>49</v>
      </c>
      <c r="H2635" s="1" t="s">
        <v>6907</v>
      </c>
      <c r="I2635" s="1" t="s">
        <v>6908</v>
      </c>
      <c r="J2635" s="1" t="s">
        <v>49</v>
      </c>
      <c r="K2635" s="1" t="s">
        <v>6909</v>
      </c>
      <c r="L2635" s="1" t="s">
        <v>6908</v>
      </c>
      <c r="M2635" s="1" t="s">
        <v>51</v>
      </c>
      <c r="N2635" s="1" t="s">
        <v>52</v>
      </c>
      <c r="O2635" s="1" t="str">
        <f t="shared" si="285"/>
        <v>维持</v>
      </c>
      <c r="P2635" s="1" t="s">
        <v>53</v>
      </c>
      <c r="Q2635" s="1" t="s">
        <v>54</v>
      </c>
      <c r="R2635" s="1" t="s">
        <v>7296</v>
      </c>
      <c r="S2635" s="1" t="s">
        <v>10594</v>
      </c>
      <c r="T2635" s="1" t="s">
        <v>654</v>
      </c>
      <c r="U2635" s="1" t="s">
        <v>10725</v>
      </c>
      <c r="V2635" s="1" t="s">
        <v>654</v>
      </c>
      <c r="W2635" s="1" t="s">
        <v>58</v>
      </c>
      <c r="X2635" s="1" t="s">
        <v>59</v>
      </c>
      <c r="Y2635" s="1" t="s">
        <v>60</v>
      </c>
      <c r="Z2635" s="1" t="s">
        <v>60</v>
      </c>
      <c r="AA2635" s="1" t="s">
        <v>60</v>
      </c>
      <c r="AB2635" s="1" t="s">
        <v>61</v>
      </c>
      <c r="AC2635" s="1" t="s">
        <v>62</v>
      </c>
      <c r="AD2635" s="1" t="s">
        <v>27599</v>
      </c>
      <c r="AE2635" s="1" t="s">
        <v>83</v>
      </c>
      <c r="AF2635" s="1" t="s">
        <v>861</v>
      </c>
      <c r="AG2635" s="1">
        <v>20131231</v>
      </c>
      <c r="AH2635" s="1" t="str">
        <f t="shared" si="286"/>
        <v>201312</v>
      </c>
      <c r="AI2635" s="1"/>
      <c r="AJ2635" s="1"/>
      <c r="AK2635" s="1"/>
      <c r="AL2635" s="1">
        <v>70</v>
      </c>
      <c r="AM2635" s="1"/>
      <c r="AN2635" s="1">
        <v>70</v>
      </c>
      <c r="AO2635" s="1"/>
      <c r="AP2635" s="1">
        <v>20140317</v>
      </c>
      <c r="AQ2635" s="1">
        <v>20131231</v>
      </c>
      <c r="AR2635" s="1">
        <v>20140930</v>
      </c>
      <c r="AS2635" s="1" t="s">
        <v>180</v>
      </c>
      <c r="AT2635" s="1"/>
      <c r="AU2635" s="1"/>
      <c r="AV2635">
        <v>70</v>
      </c>
      <c r="AW2635" s="5" t="str">
        <f t="shared" si="287"/>
        <v>&lt;7万</v>
      </c>
      <c r="AX2635">
        <v>600.46710999999993</v>
      </c>
      <c r="AY2635">
        <v>7</v>
      </c>
      <c r="AZ2635">
        <v>736.87588000000005</v>
      </c>
      <c r="BA2635">
        <v>12</v>
      </c>
      <c r="BB2635">
        <v>85.781015714285701</v>
      </c>
      <c r="BC2635" s="3" t="str">
        <f t="shared" si="288"/>
        <v>其他商场</v>
      </c>
      <c r="BD2635" s="4" t="s">
        <v>27587</v>
      </c>
      <c r="BE2635">
        <f t="shared" si="289"/>
        <v>61.40632333333334</v>
      </c>
      <c r="BF2635" s="4" t="str">
        <f t="shared" si="290"/>
        <v>&lt;7万</v>
      </c>
      <c r="BG2635" t="e">
        <v>#N/A</v>
      </c>
      <c r="BH2635" s="4" t="e">
        <v>#N/A</v>
      </c>
    </row>
    <row r="2636" spans="1:60">
      <c r="A2636" s="1" t="s">
        <v>11715</v>
      </c>
      <c r="B2636" s="1" t="s">
        <v>11716</v>
      </c>
      <c r="C2636" s="1" t="s">
        <v>11716</v>
      </c>
      <c r="D2636" s="1" t="s">
        <v>11717</v>
      </c>
      <c r="E2636" s="1" t="s">
        <v>6907</v>
      </c>
      <c r="F2636" s="1" t="s">
        <v>6908</v>
      </c>
      <c r="G2636" s="1" t="s">
        <v>49</v>
      </c>
      <c r="H2636" s="1" t="s">
        <v>6907</v>
      </c>
      <c r="I2636" s="1" t="s">
        <v>6908</v>
      </c>
      <c r="J2636" s="1" t="s">
        <v>49</v>
      </c>
      <c r="K2636" s="1" t="s">
        <v>6909</v>
      </c>
      <c r="L2636" s="1" t="s">
        <v>6908</v>
      </c>
      <c r="M2636" s="1" t="s">
        <v>51</v>
      </c>
      <c r="N2636" s="1" t="s">
        <v>52</v>
      </c>
      <c r="O2636" s="1" t="str">
        <f t="shared" si="285"/>
        <v>维持</v>
      </c>
      <c r="P2636" s="1" t="s">
        <v>53</v>
      </c>
      <c r="Q2636" s="1" t="s">
        <v>54</v>
      </c>
      <c r="R2636" s="1" t="s">
        <v>7296</v>
      </c>
      <c r="S2636" s="1" t="s">
        <v>10594</v>
      </c>
      <c r="T2636" s="1" t="s">
        <v>654</v>
      </c>
      <c r="U2636" s="1" t="s">
        <v>10595</v>
      </c>
      <c r="V2636" s="1" t="s">
        <v>654</v>
      </c>
      <c r="W2636" s="1" t="s">
        <v>58</v>
      </c>
      <c r="X2636" s="1" t="s">
        <v>59</v>
      </c>
      <c r="Y2636" s="1" t="s">
        <v>88</v>
      </c>
      <c r="Z2636" s="1" t="s">
        <v>88</v>
      </c>
      <c r="AA2636" s="1" t="s">
        <v>88</v>
      </c>
      <c r="AB2636" s="1" t="s">
        <v>61</v>
      </c>
      <c r="AC2636" s="1" t="s">
        <v>62</v>
      </c>
      <c r="AD2636" s="1" t="s">
        <v>27597</v>
      </c>
      <c r="AE2636" s="1" t="s">
        <v>83</v>
      </c>
      <c r="AF2636" s="1" t="s">
        <v>861</v>
      </c>
      <c r="AG2636" s="1">
        <v>20131231</v>
      </c>
      <c r="AH2636" s="1" t="str">
        <f t="shared" si="286"/>
        <v>201312</v>
      </c>
      <c r="AI2636" s="1"/>
      <c r="AJ2636" s="1"/>
      <c r="AK2636" s="1"/>
      <c r="AL2636" s="1">
        <v>54</v>
      </c>
      <c r="AM2636" s="1"/>
      <c r="AN2636" s="1">
        <v>67</v>
      </c>
      <c r="AO2636" s="1"/>
      <c r="AP2636" s="1">
        <v>20140317</v>
      </c>
      <c r="AQ2636" s="1">
        <v>20131231</v>
      </c>
      <c r="AR2636" s="1">
        <v>20140930</v>
      </c>
      <c r="AS2636" s="1" t="s">
        <v>64</v>
      </c>
      <c r="AT2636" s="1"/>
      <c r="AU2636" s="1"/>
      <c r="AV2636">
        <v>54</v>
      </c>
      <c r="AW2636" s="5" t="str">
        <f t="shared" si="287"/>
        <v>&gt;7万</v>
      </c>
      <c r="AX2636">
        <v>976.99158999999997</v>
      </c>
      <c r="AY2636">
        <v>7</v>
      </c>
      <c r="AZ2636">
        <v>1049.48154</v>
      </c>
      <c r="BA2636">
        <v>12</v>
      </c>
      <c r="BB2636">
        <v>139.57022714285714</v>
      </c>
      <c r="BC2636" s="3" t="str">
        <f t="shared" si="288"/>
        <v>常规商场</v>
      </c>
      <c r="BD2636" s="4" t="s">
        <v>27585</v>
      </c>
      <c r="BE2636">
        <f t="shared" si="289"/>
        <v>87.456795</v>
      </c>
      <c r="BF2636" s="4" t="str">
        <f t="shared" si="290"/>
        <v>&gt;7万</v>
      </c>
      <c r="BG2636" t="e">
        <v>#N/A</v>
      </c>
      <c r="BH2636" s="4" t="e">
        <v>#N/A</v>
      </c>
    </row>
    <row r="2637" spans="1:60">
      <c r="A2637" s="1" t="s">
        <v>11718</v>
      </c>
      <c r="B2637" s="1" t="s">
        <v>11719</v>
      </c>
      <c r="C2637" s="1" t="s">
        <v>11719</v>
      </c>
      <c r="D2637" s="1" t="s">
        <v>11720</v>
      </c>
      <c r="E2637" s="1" t="s">
        <v>10659</v>
      </c>
      <c r="F2637" s="1" t="s">
        <v>10642</v>
      </c>
      <c r="G2637" s="1" t="s">
        <v>129</v>
      </c>
      <c r="H2637" s="1" t="s">
        <v>10659</v>
      </c>
      <c r="I2637" s="1" t="s">
        <v>10642</v>
      </c>
      <c r="J2637" s="1" t="s">
        <v>129</v>
      </c>
      <c r="K2637" s="1" t="s">
        <v>10645</v>
      </c>
      <c r="L2637" s="1" t="s">
        <v>10646</v>
      </c>
      <c r="M2637" s="1" t="s">
        <v>64</v>
      </c>
      <c r="N2637" s="1" t="s">
        <v>52</v>
      </c>
      <c r="O2637" s="1" t="str">
        <f t="shared" si="285"/>
        <v>维持</v>
      </c>
      <c r="P2637" s="1" t="s">
        <v>53</v>
      </c>
      <c r="Q2637" s="1" t="s">
        <v>54</v>
      </c>
      <c r="R2637" s="1" t="s">
        <v>7296</v>
      </c>
      <c r="S2637" s="1" t="s">
        <v>10660</v>
      </c>
      <c r="T2637" s="1" t="s">
        <v>133</v>
      </c>
      <c r="U2637" s="1" t="s">
        <v>11314</v>
      </c>
      <c r="V2637" s="1" t="s">
        <v>682</v>
      </c>
      <c r="W2637" s="1" t="s">
        <v>58</v>
      </c>
      <c r="X2637" s="1" t="s">
        <v>59</v>
      </c>
      <c r="Y2637" s="1" t="s">
        <v>88</v>
      </c>
      <c r="Z2637" s="1" t="s">
        <v>88</v>
      </c>
      <c r="AA2637" s="1" t="s">
        <v>88</v>
      </c>
      <c r="AB2637" s="1" t="s">
        <v>61</v>
      </c>
      <c r="AC2637" s="1" t="s">
        <v>134</v>
      </c>
      <c r="AD2637" s="1" t="s">
        <v>27597</v>
      </c>
      <c r="AE2637" s="1" t="s">
        <v>123</v>
      </c>
      <c r="AF2637" s="1" t="s">
        <v>861</v>
      </c>
      <c r="AG2637" s="1">
        <v>20140331</v>
      </c>
      <c r="AH2637" s="1" t="str">
        <f t="shared" si="286"/>
        <v>201403</v>
      </c>
      <c r="AI2637" s="1"/>
      <c r="AJ2637" s="1"/>
      <c r="AK2637" s="1"/>
      <c r="AL2637" s="1">
        <v>100</v>
      </c>
      <c r="AM2637" s="1"/>
      <c r="AN2637" s="1">
        <v>100</v>
      </c>
      <c r="AO2637" s="1"/>
      <c r="AP2637" s="1"/>
      <c r="AQ2637" s="1"/>
      <c r="AR2637" s="1"/>
      <c r="AS2637" s="1" t="s">
        <v>180</v>
      </c>
      <c r="AT2637" s="1"/>
      <c r="AU2637" s="1"/>
      <c r="AV2637">
        <v>100</v>
      </c>
      <c r="AW2637" s="5" t="str">
        <f t="shared" si="287"/>
        <v>&gt;7万</v>
      </c>
      <c r="AX2637">
        <v>823.32399999999996</v>
      </c>
      <c r="AY2637">
        <v>7</v>
      </c>
      <c r="AZ2637">
        <v>662.47400000000005</v>
      </c>
      <c r="BA2637">
        <v>7</v>
      </c>
      <c r="BB2637">
        <v>117.61771428571429</v>
      </c>
      <c r="BC2637" s="3" t="str">
        <f t="shared" si="288"/>
        <v>其他商场</v>
      </c>
      <c r="BD2637" s="4" t="s">
        <v>27585</v>
      </c>
      <c r="BE2637">
        <f t="shared" si="289"/>
        <v>94.639142857142858</v>
      </c>
      <c r="BF2637" s="4" t="str">
        <f t="shared" si="290"/>
        <v>&gt;7万</v>
      </c>
      <c r="BG2637" t="e">
        <v>#N/A</v>
      </c>
      <c r="BH2637" s="4" t="e">
        <v>#N/A</v>
      </c>
    </row>
    <row r="2638" spans="1:60">
      <c r="A2638" s="1" t="s">
        <v>11721</v>
      </c>
      <c r="B2638" s="1" t="s">
        <v>11722</v>
      </c>
      <c r="C2638" s="1" t="s">
        <v>11722</v>
      </c>
      <c r="D2638" s="1" t="s">
        <v>11723</v>
      </c>
      <c r="E2638" s="1" t="s">
        <v>10612</v>
      </c>
      <c r="F2638" s="1" t="s">
        <v>10613</v>
      </c>
      <c r="G2638" s="1" t="s">
        <v>129</v>
      </c>
      <c r="H2638" s="1" t="s">
        <v>10614</v>
      </c>
      <c r="I2638" s="1" t="s">
        <v>10609</v>
      </c>
      <c r="J2638" s="1" t="s">
        <v>159</v>
      </c>
      <c r="K2638" s="1" t="s">
        <v>10615</v>
      </c>
      <c r="L2638" s="1" t="s">
        <v>10613</v>
      </c>
      <c r="M2638" s="1" t="s">
        <v>1734</v>
      </c>
      <c r="N2638" s="1" t="s">
        <v>52</v>
      </c>
      <c r="O2638" s="1" t="str">
        <f t="shared" si="285"/>
        <v>维持</v>
      </c>
      <c r="P2638" s="1" t="s">
        <v>53</v>
      </c>
      <c r="Q2638" s="1" t="s">
        <v>54</v>
      </c>
      <c r="R2638" s="1" t="s">
        <v>7296</v>
      </c>
      <c r="S2638" s="1" t="s">
        <v>10616</v>
      </c>
      <c r="T2638" s="1" t="s">
        <v>133</v>
      </c>
      <c r="U2638" s="1" t="s">
        <v>11724</v>
      </c>
      <c r="V2638" s="1" t="s">
        <v>682</v>
      </c>
      <c r="W2638" s="1" t="s">
        <v>58</v>
      </c>
      <c r="X2638" s="1" t="s">
        <v>59</v>
      </c>
      <c r="Y2638" s="1" t="s">
        <v>76</v>
      </c>
      <c r="Z2638" s="1" t="s">
        <v>77</v>
      </c>
      <c r="AA2638" s="1" t="s">
        <v>77</v>
      </c>
      <c r="AB2638" s="1" t="s">
        <v>162</v>
      </c>
      <c r="AC2638" s="1" t="s">
        <v>134</v>
      </c>
      <c r="AD2638" s="1" t="s">
        <v>27597</v>
      </c>
      <c r="AE2638" s="1" t="s">
        <v>123</v>
      </c>
      <c r="AF2638" s="1" t="s">
        <v>72</v>
      </c>
      <c r="AG2638" s="1">
        <v>20140920</v>
      </c>
      <c r="AH2638" s="1" t="str">
        <f t="shared" si="286"/>
        <v>201409</v>
      </c>
      <c r="AI2638" s="1"/>
      <c r="AJ2638" s="1"/>
      <c r="AK2638" s="1"/>
      <c r="AL2638" s="1">
        <v>123</v>
      </c>
      <c r="AM2638" s="1"/>
      <c r="AN2638" s="1">
        <v>123</v>
      </c>
      <c r="AO2638" s="1"/>
      <c r="AP2638" s="1"/>
      <c r="AQ2638" s="1"/>
      <c r="AR2638" s="1"/>
      <c r="AS2638" s="1" t="s">
        <v>64</v>
      </c>
      <c r="AT2638" s="1"/>
      <c r="AU2638" s="1"/>
      <c r="AV2638">
        <v>123</v>
      </c>
      <c r="AW2638" s="5" t="str">
        <f t="shared" si="287"/>
        <v>&gt;10万</v>
      </c>
      <c r="AX2638">
        <v>943.09099000000003</v>
      </c>
      <c r="AY2638">
        <v>7</v>
      </c>
      <c r="AZ2638">
        <v>494.55468999999994</v>
      </c>
      <c r="BA2638">
        <v>3</v>
      </c>
      <c r="BB2638">
        <v>134.72728428571429</v>
      </c>
      <c r="BC2638" s="3" t="str">
        <f t="shared" si="288"/>
        <v>常规商场</v>
      </c>
      <c r="BD2638" s="4" t="s">
        <v>27585</v>
      </c>
      <c r="BE2638">
        <f t="shared" si="289"/>
        <v>164.8515633333333</v>
      </c>
      <c r="BF2638" s="4" t="str">
        <f t="shared" si="290"/>
        <v>&gt;10万</v>
      </c>
      <c r="BG2638" t="e">
        <v>#N/A</v>
      </c>
      <c r="BH2638" s="4" t="e">
        <v>#N/A</v>
      </c>
    </row>
    <row r="2639" spans="1:60">
      <c r="A2639" s="1" t="s">
        <v>11725</v>
      </c>
      <c r="B2639" s="1" t="s">
        <v>11726</v>
      </c>
      <c r="C2639" s="1" t="s">
        <v>11726</v>
      </c>
      <c r="D2639" s="1" t="s">
        <v>11727</v>
      </c>
      <c r="E2639" s="1" t="s">
        <v>10641</v>
      </c>
      <c r="F2639" s="1" t="s">
        <v>10642</v>
      </c>
      <c r="G2639" s="1" t="s">
        <v>129</v>
      </c>
      <c r="H2639" s="1" t="s">
        <v>11728</v>
      </c>
      <c r="I2639" s="1" t="s">
        <v>11729</v>
      </c>
      <c r="J2639" s="1" t="s">
        <v>159</v>
      </c>
      <c r="K2639" s="1" t="s">
        <v>10645</v>
      </c>
      <c r="L2639" s="1" t="s">
        <v>10646</v>
      </c>
      <c r="M2639" s="1" t="s">
        <v>1734</v>
      </c>
      <c r="N2639" s="1" t="s">
        <v>52</v>
      </c>
      <c r="O2639" s="1" t="str">
        <f t="shared" si="285"/>
        <v>维持</v>
      </c>
      <c r="P2639" s="1" t="s">
        <v>53</v>
      </c>
      <c r="Q2639" s="1" t="s">
        <v>54</v>
      </c>
      <c r="R2639" s="1" t="s">
        <v>7296</v>
      </c>
      <c r="S2639" s="1" t="s">
        <v>10647</v>
      </c>
      <c r="T2639" s="1" t="s">
        <v>133</v>
      </c>
      <c r="U2639" s="1" t="s">
        <v>11730</v>
      </c>
      <c r="V2639" s="1" t="s">
        <v>682</v>
      </c>
      <c r="W2639" s="1" t="s">
        <v>58</v>
      </c>
      <c r="X2639" s="1" t="s">
        <v>173</v>
      </c>
      <c r="Y2639" s="1" t="s">
        <v>60</v>
      </c>
      <c r="Z2639" s="1" t="s">
        <v>60</v>
      </c>
      <c r="AA2639" s="1" t="s">
        <v>60</v>
      </c>
      <c r="AB2639" s="1" t="s">
        <v>162</v>
      </c>
      <c r="AC2639" s="1" t="s">
        <v>292</v>
      </c>
      <c r="AD2639" s="1" t="s">
        <v>70</v>
      </c>
      <c r="AE2639" s="1" t="s">
        <v>71</v>
      </c>
      <c r="AF2639" s="1"/>
      <c r="AG2639" s="1">
        <v>20140321</v>
      </c>
      <c r="AH2639" s="1" t="str">
        <f t="shared" si="286"/>
        <v>201403</v>
      </c>
      <c r="AI2639" s="1"/>
      <c r="AJ2639" s="1"/>
      <c r="AK2639" s="1"/>
      <c r="AL2639" s="1">
        <v>59</v>
      </c>
      <c r="AM2639" s="1"/>
      <c r="AN2639" s="1">
        <v>59</v>
      </c>
      <c r="AO2639" s="1"/>
      <c r="AP2639" s="1"/>
      <c r="AQ2639" s="1"/>
      <c r="AR2639" s="1"/>
      <c r="AS2639" s="1" t="s">
        <v>180</v>
      </c>
      <c r="AT2639" s="1"/>
      <c r="AU2639" s="1"/>
      <c r="AV2639">
        <v>59</v>
      </c>
      <c r="AW2639" s="5" t="str">
        <f t="shared" si="287"/>
        <v>&lt;7万</v>
      </c>
      <c r="AX2639">
        <v>595.65667999999994</v>
      </c>
      <c r="AY2639">
        <v>7</v>
      </c>
      <c r="AZ2639">
        <v>608.19867999999997</v>
      </c>
      <c r="BA2639">
        <v>9</v>
      </c>
      <c r="BB2639">
        <v>85.093811428571414</v>
      </c>
      <c r="BC2639" s="3" t="str">
        <f t="shared" si="288"/>
        <v>其他商场</v>
      </c>
      <c r="BD2639" s="4" t="s">
        <v>27587</v>
      </c>
      <c r="BE2639">
        <f t="shared" si="289"/>
        <v>67.577631111111103</v>
      </c>
      <c r="BF2639" s="4" t="str">
        <f t="shared" si="290"/>
        <v>&lt;7万</v>
      </c>
      <c r="BG2639" t="e">
        <v>#N/A</v>
      </c>
      <c r="BH2639" s="4" t="e">
        <v>#N/A</v>
      </c>
    </row>
    <row r="2640" spans="1:60">
      <c r="A2640" s="1" t="s">
        <v>11731</v>
      </c>
      <c r="B2640" s="1" t="s">
        <v>11732</v>
      </c>
      <c r="C2640" s="1" t="s">
        <v>11732</v>
      </c>
      <c r="D2640" s="1" t="s">
        <v>11733</v>
      </c>
      <c r="E2640" s="1" t="s">
        <v>6907</v>
      </c>
      <c r="F2640" s="1" t="s">
        <v>6908</v>
      </c>
      <c r="G2640" s="1" t="s">
        <v>49</v>
      </c>
      <c r="H2640" s="1" t="s">
        <v>11734</v>
      </c>
      <c r="I2640" s="1" t="s">
        <v>11735</v>
      </c>
      <c r="J2640" s="1" t="s">
        <v>159</v>
      </c>
      <c r="K2640" s="1" t="s">
        <v>6909</v>
      </c>
      <c r="L2640" s="1" t="s">
        <v>6908</v>
      </c>
      <c r="M2640" s="1" t="s">
        <v>51</v>
      </c>
      <c r="N2640" s="1" t="s">
        <v>52</v>
      </c>
      <c r="O2640" s="1" t="str">
        <f t="shared" si="285"/>
        <v>维持</v>
      </c>
      <c r="P2640" s="1" t="s">
        <v>53</v>
      </c>
      <c r="Q2640" s="1" t="s">
        <v>54</v>
      </c>
      <c r="R2640" s="1" t="s">
        <v>7296</v>
      </c>
      <c r="S2640" s="1" t="s">
        <v>10594</v>
      </c>
      <c r="T2640" s="1" t="s">
        <v>654</v>
      </c>
      <c r="U2640" s="1" t="s">
        <v>10595</v>
      </c>
      <c r="V2640" s="1" t="s">
        <v>654</v>
      </c>
      <c r="W2640" s="1" t="s">
        <v>58</v>
      </c>
      <c r="X2640" s="1" t="s">
        <v>139</v>
      </c>
      <c r="Y2640" s="1" t="s">
        <v>88</v>
      </c>
      <c r="Z2640" s="1" t="s">
        <v>88</v>
      </c>
      <c r="AA2640" s="1" t="s">
        <v>88</v>
      </c>
      <c r="AB2640" s="1" t="s">
        <v>162</v>
      </c>
      <c r="AC2640" s="1" t="s">
        <v>62</v>
      </c>
      <c r="AD2640" s="1" t="s">
        <v>27597</v>
      </c>
      <c r="AE2640" s="1" t="s">
        <v>83</v>
      </c>
      <c r="AF2640" s="1" t="s">
        <v>861</v>
      </c>
      <c r="AG2640" s="1">
        <v>20140331</v>
      </c>
      <c r="AH2640" s="1" t="str">
        <f t="shared" si="286"/>
        <v>201403</v>
      </c>
      <c r="AI2640" s="1"/>
      <c r="AJ2640" s="1"/>
      <c r="AK2640" s="1"/>
      <c r="AL2640" s="1">
        <v>67</v>
      </c>
      <c r="AM2640" s="1"/>
      <c r="AN2640" s="1">
        <v>78</v>
      </c>
      <c r="AO2640" s="1"/>
      <c r="AP2640" s="1">
        <v>20141120</v>
      </c>
      <c r="AQ2640" s="1">
        <v>20140331</v>
      </c>
      <c r="AR2640" s="1">
        <v>20140930</v>
      </c>
      <c r="AS2640" s="1" t="s">
        <v>180</v>
      </c>
      <c r="AT2640" s="1"/>
      <c r="AU2640" s="1"/>
      <c r="AV2640">
        <v>67</v>
      </c>
      <c r="AW2640" s="5" t="str">
        <f t="shared" si="287"/>
        <v>&gt;7万</v>
      </c>
      <c r="AX2640">
        <v>696.69523000000004</v>
      </c>
      <c r="AY2640">
        <v>7</v>
      </c>
      <c r="AZ2640">
        <v>630.18331999999998</v>
      </c>
      <c r="BA2640">
        <v>8</v>
      </c>
      <c r="BB2640">
        <v>99.527889999999999</v>
      </c>
      <c r="BC2640" s="3" t="str">
        <f t="shared" si="288"/>
        <v>其他商场</v>
      </c>
      <c r="BD2640" s="4" t="s">
        <v>27587</v>
      </c>
      <c r="BE2640">
        <f t="shared" si="289"/>
        <v>78.772914999999998</v>
      </c>
      <c r="BF2640" s="4" t="str">
        <f t="shared" si="290"/>
        <v>&gt;7万</v>
      </c>
      <c r="BG2640" t="e">
        <v>#N/A</v>
      </c>
      <c r="BH2640" s="4" t="e">
        <v>#N/A</v>
      </c>
    </row>
    <row r="2641" spans="1:60">
      <c r="A2641" s="1" t="s">
        <v>11736</v>
      </c>
      <c r="B2641" s="1" t="s">
        <v>11737</v>
      </c>
      <c r="C2641" s="1" t="s">
        <v>11737</v>
      </c>
      <c r="D2641" s="1" t="s">
        <v>11738</v>
      </c>
      <c r="E2641" s="1" t="s">
        <v>7292</v>
      </c>
      <c r="F2641" s="1" t="s">
        <v>7293</v>
      </c>
      <c r="G2641" s="1" t="s">
        <v>129</v>
      </c>
      <c r="H2641" s="1" t="s">
        <v>11739</v>
      </c>
      <c r="I2641" s="1" t="s">
        <v>11740</v>
      </c>
      <c r="J2641" s="1" t="s">
        <v>159</v>
      </c>
      <c r="K2641" s="1" t="s">
        <v>7295</v>
      </c>
      <c r="L2641" s="1" t="s">
        <v>7293</v>
      </c>
      <c r="M2641" s="1" t="s">
        <v>1734</v>
      </c>
      <c r="N2641" s="1" t="s">
        <v>52</v>
      </c>
      <c r="O2641" s="1" t="str">
        <f t="shared" si="285"/>
        <v>维持</v>
      </c>
      <c r="P2641" s="1" t="s">
        <v>53</v>
      </c>
      <c r="Q2641" s="1" t="s">
        <v>54</v>
      </c>
      <c r="R2641" s="1" t="s">
        <v>7296</v>
      </c>
      <c r="S2641" s="1" t="s">
        <v>10647</v>
      </c>
      <c r="T2641" s="1" t="s">
        <v>133</v>
      </c>
      <c r="U2641" s="1" t="s">
        <v>11741</v>
      </c>
      <c r="V2641" s="1" t="s">
        <v>682</v>
      </c>
      <c r="W2641" s="1" t="s">
        <v>58</v>
      </c>
      <c r="X2641" s="1" t="s">
        <v>173</v>
      </c>
      <c r="Y2641" s="1" t="s">
        <v>60</v>
      </c>
      <c r="Z2641" s="1" t="s">
        <v>60</v>
      </c>
      <c r="AA2641" s="1" t="s">
        <v>60</v>
      </c>
      <c r="AB2641" s="1" t="s">
        <v>162</v>
      </c>
      <c r="AC2641" s="1" t="s">
        <v>292</v>
      </c>
      <c r="AD2641" s="1" t="s">
        <v>27597</v>
      </c>
      <c r="AE2641" s="1" t="s">
        <v>71</v>
      </c>
      <c r="AF2641" s="1"/>
      <c r="AG2641" s="1">
        <v>20140331</v>
      </c>
      <c r="AH2641" s="1" t="str">
        <f t="shared" si="286"/>
        <v>201403</v>
      </c>
      <c r="AI2641" s="1"/>
      <c r="AJ2641" s="1"/>
      <c r="AK2641" s="1"/>
      <c r="AL2641" s="1">
        <v>63</v>
      </c>
      <c r="AM2641" s="1"/>
      <c r="AN2641" s="1">
        <v>63</v>
      </c>
      <c r="AO2641" s="1"/>
      <c r="AP2641" s="1">
        <v>20141111</v>
      </c>
      <c r="AQ2641" s="1">
        <v>20140331</v>
      </c>
      <c r="AR2641" s="1">
        <v>20140930</v>
      </c>
      <c r="AS2641" s="1" t="s">
        <v>180</v>
      </c>
      <c r="AT2641" s="1"/>
      <c r="AU2641" s="1"/>
      <c r="AV2641">
        <v>63</v>
      </c>
      <c r="AW2641" s="5" t="str">
        <f t="shared" si="287"/>
        <v>&lt;7万</v>
      </c>
      <c r="AX2641">
        <v>462.84978999999998</v>
      </c>
      <c r="AY2641">
        <v>7</v>
      </c>
      <c r="AZ2641">
        <v>398.08267000000006</v>
      </c>
      <c r="BA2641">
        <v>9</v>
      </c>
      <c r="BB2641">
        <v>66.121398571428571</v>
      </c>
      <c r="BC2641" s="3" t="str">
        <f t="shared" si="288"/>
        <v>其他商场</v>
      </c>
      <c r="BD2641" s="4" t="s">
        <v>27586</v>
      </c>
      <c r="BE2641">
        <f t="shared" si="289"/>
        <v>44.231407777777783</v>
      </c>
      <c r="BF2641" s="4" t="str">
        <f t="shared" si="290"/>
        <v>&lt;7万</v>
      </c>
      <c r="BG2641" t="e">
        <v>#N/A</v>
      </c>
      <c r="BH2641" s="4" t="e">
        <v>#N/A</v>
      </c>
    </row>
    <row r="2642" spans="1:60">
      <c r="A2642" s="1" t="s">
        <v>11742</v>
      </c>
      <c r="B2642" s="1" t="s">
        <v>11743</v>
      </c>
      <c r="C2642" s="1" t="s">
        <v>11743</v>
      </c>
      <c r="D2642" s="1" t="s">
        <v>11744</v>
      </c>
      <c r="E2642" s="1" t="s">
        <v>10635</v>
      </c>
      <c r="F2642" s="1" t="s">
        <v>10613</v>
      </c>
      <c r="G2642" s="1" t="s">
        <v>129</v>
      </c>
      <c r="H2642" s="1" t="s">
        <v>10635</v>
      </c>
      <c r="I2642" s="1" t="s">
        <v>10613</v>
      </c>
      <c r="J2642" s="1" t="s">
        <v>129</v>
      </c>
      <c r="K2642" s="1" t="s">
        <v>10615</v>
      </c>
      <c r="L2642" s="1" t="s">
        <v>10613</v>
      </c>
      <c r="M2642" s="1" t="s">
        <v>180</v>
      </c>
      <c r="N2642" s="1" t="s">
        <v>52</v>
      </c>
      <c r="O2642" s="1" t="str">
        <f t="shared" si="285"/>
        <v>维持</v>
      </c>
      <c r="P2642" s="1" t="s">
        <v>53</v>
      </c>
      <c r="Q2642" s="1" t="s">
        <v>54</v>
      </c>
      <c r="R2642" s="1" t="s">
        <v>7296</v>
      </c>
      <c r="S2642" s="1" t="s">
        <v>10897</v>
      </c>
      <c r="T2642" s="1" t="s">
        <v>355</v>
      </c>
      <c r="U2642" s="1" t="s">
        <v>10980</v>
      </c>
      <c r="V2642" s="1" t="s">
        <v>355</v>
      </c>
      <c r="W2642" s="1" t="s">
        <v>58</v>
      </c>
      <c r="X2642" s="1" t="s">
        <v>59</v>
      </c>
      <c r="Y2642" s="1" t="s">
        <v>76</v>
      </c>
      <c r="Z2642" s="1" t="s">
        <v>77</v>
      </c>
      <c r="AA2642" s="1" t="s">
        <v>77</v>
      </c>
      <c r="AB2642" s="1" t="s">
        <v>61</v>
      </c>
      <c r="AC2642" s="1" t="s">
        <v>325</v>
      </c>
      <c r="AD2642" s="1" t="s">
        <v>27599</v>
      </c>
      <c r="AE2642" s="1" t="s">
        <v>71</v>
      </c>
      <c r="AF2642" s="1" t="s">
        <v>861</v>
      </c>
      <c r="AG2642" s="1">
        <v>20140331</v>
      </c>
      <c r="AH2642" s="1" t="str">
        <f t="shared" si="286"/>
        <v>201403</v>
      </c>
      <c r="AI2642" s="1"/>
      <c r="AJ2642" s="1"/>
      <c r="AK2642" s="1"/>
      <c r="AL2642" s="1">
        <v>79</v>
      </c>
      <c r="AM2642" s="1"/>
      <c r="AN2642" s="1">
        <v>79</v>
      </c>
      <c r="AO2642" s="1"/>
      <c r="AP2642" s="1"/>
      <c r="AQ2642" s="1"/>
      <c r="AR2642" s="1"/>
      <c r="AS2642" s="1" t="s">
        <v>64</v>
      </c>
      <c r="AT2642" s="1"/>
      <c r="AU2642" s="1"/>
      <c r="AV2642">
        <v>79</v>
      </c>
      <c r="AW2642" s="5" t="str">
        <f t="shared" si="287"/>
        <v>&gt;10万</v>
      </c>
      <c r="AX2642">
        <v>1245.3210100000001</v>
      </c>
      <c r="AY2642">
        <v>7</v>
      </c>
      <c r="AZ2642">
        <v>970.97185999999999</v>
      </c>
      <c r="BA2642">
        <v>9</v>
      </c>
      <c r="BB2642">
        <v>177.90300142857146</v>
      </c>
      <c r="BC2642" s="3" t="str">
        <f t="shared" si="288"/>
        <v>常规商场</v>
      </c>
      <c r="BD2642" s="4" t="s">
        <v>27585</v>
      </c>
      <c r="BE2642">
        <f t="shared" si="289"/>
        <v>107.88576222222223</v>
      </c>
      <c r="BF2642" s="4" t="str">
        <f t="shared" si="290"/>
        <v>&gt;10万</v>
      </c>
      <c r="BG2642" t="e">
        <v>#N/A</v>
      </c>
      <c r="BH2642" s="4" t="e">
        <v>#N/A</v>
      </c>
    </row>
    <row r="2643" spans="1:60">
      <c r="A2643" s="1" t="s">
        <v>11745</v>
      </c>
      <c r="B2643" s="1" t="s">
        <v>11746</v>
      </c>
      <c r="C2643" s="1" t="s">
        <v>11746</v>
      </c>
      <c r="D2643" s="1" t="s">
        <v>11747</v>
      </c>
      <c r="E2643" s="1" t="s">
        <v>7292</v>
      </c>
      <c r="F2643" s="1" t="s">
        <v>7293</v>
      </c>
      <c r="G2643" s="1" t="s">
        <v>129</v>
      </c>
      <c r="H2643" s="1" t="s">
        <v>11748</v>
      </c>
      <c r="I2643" s="1" t="s">
        <v>11749</v>
      </c>
      <c r="J2643" s="1" t="s">
        <v>159</v>
      </c>
      <c r="K2643" s="1" t="s">
        <v>7295</v>
      </c>
      <c r="L2643" s="1" t="s">
        <v>7293</v>
      </c>
      <c r="M2643" s="1" t="s">
        <v>1734</v>
      </c>
      <c r="N2643" s="1" t="s">
        <v>52</v>
      </c>
      <c r="O2643" s="1" t="str">
        <f t="shared" si="285"/>
        <v>维持</v>
      </c>
      <c r="P2643" s="1" t="s">
        <v>53</v>
      </c>
      <c r="Q2643" s="1" t="s">
        <v>54</v>
      </c>
      <c r="R2643" s="1" t="s">
        <v>7296</v>
      </c>
      <c r="S2643" s="1" t="s">
        <v>10594</v>
      </c>
      <c r="T2643" s="1" t="s">
        <v>654</v>
      </c>
      <c r="U2643" s="1" t="s">
        <v>11374</v>
      </c>
      <c r="V2643" s="1" t="s">
        <v>682</v>
      </c>
      <c r="W2643" s="1" t="s">
        <v>58</v>
      </c>
      <c r="X2643" s="1" t="s">
        <v>173</v>
      </c>
      <c r="Y2643" s="1" t="s">
        <v>88</v>
      </c>
      <c r="Z2643" s="1" t="s">
        <v>88</v>
      </c>
      <c r="AA2643" s="1" t="s">
        <v>88</v>
      </c>
      <c r="AB2643" s="1" t="s">
        <v>162</v>
      </c>
      <c r="AC2643" s="1" t="s">
        <v>292</v>
      </c>
      <c r="AD2643" s="1" t="s">
        <v>27599</v>
      </c>
      <c r="AE2643" s="1" t="s">
        <v>71</v>
      </c>
      <c r="AF2643" s="1"/>
      <c r="AG2643" s="1">
        <v>20140430</v>
      </c>
      <c r="AH2643" s="1" t="str">
        <f t="shared" si="286"/>
        <v>201404</v>
      </c>
      <c r="AI2643" s="1"/>
      <c r="AJ2643" s="1"/>
      <c r="AK2643" s="1"/>
      <c r="AL2643" s="1">
        <v>68</v>
      </c>
      <c r="AM2643" s="1"/>
      <c r="AN2643" s="1">
        <v>68</v>
      </c>
      <c r="AO2643" s="1"/>
      <c r="AP2643" s="1">
        <v>20141110</v>
      </c>
      <c r="AQ2643" s="1">
        <v>20140430</v>
      </c>
      <c r="AR2643" s="1">
        <v>20140930</v>
      </c>
      <c r="AS2643" s="1" t="s">
        <v>180</v>
      </c>
      <c r="AT2643" s="1"/>
      <c r="AU2643" s="1"/>
      <c r="AV2643">
        <v>68</v>
      </c>
      <c r="AW2643" s="5" t="str">
        <f t="shared" si="287"/>
        <v>&gt;7万</v>
      </c>
      <c r="AX2643">
        <v>815.95712000000003</v>
      </c>
      <c r="AY2643">
        <v>7</v>
      </c>
      <c r="AZ2643">
        <v>622.04740000000004</v>
      </c>
      <c r="BA2643">
        <v>7</v>
      </c>
      <c r="BB2643">
        <v>116.56530285714287</v>
      </c>
      <c r="BC2643" s="3" t="str">
        <f t="shared" si="288"/>
        <v>其他商场</v>
      </c>
      <c r="BD2643" s="4" t="s">
        <v>27585</v>
      </c>
      <c r="BE2643">
        <f t="shared" si="289"/>
        <v>88.863914285714287</v>
      </c>
      <c r="BF2643" s="4" t="str">
        <f t="shared" si="290"/>
        <v>&gt;7万</v>
      </c>
      <c r="BG2643" t="e">
        <v>#N/A</v>
      </c>
      <c r="BH2643" s="4" t="e">
        <v>#N/A</v>
      </c>
    </row>
    <row r="2644" spans="1:60">
      <c r="A2644" s="1" t="s">
        <v>11750</v>
      </c>
      <c r="B2644" s="1" t="s">
        <v>11751</v>
      </c>
      <c r="C2644" s="1" t="s">
        <v>11752</v>
      </c>
      <c r="D2644" s="1" t="s">
        <v>11753</v>
      </c>
      <c r="E2644" s="1" t="s">
        <v>10612</v>
      </c>
      <c r="F2644" s="1" t="s">
        <v>10613</v>
      </c>
      <c r="G2644" s="1" t="s">
        <v>129</v>
      </c>
      <c r="H2644" s="1" t="s">
        <v>11754</v>
      </c>
      <c r="I2644" s="1" t="s">
        <v>11755</v>
      </c>
      <c r="J2644" s="1" t="s">
        <v>159</v>
      </c>
      <c r="K2644" s="1" t="s">
        <v>10615</v>
      </c>
      <c r="L2644" s="1" t="s">
        <v>10613</v>
      </c>
      <c r="M2644" s="1" t="s">
        <v>1734</v>
      </c>
      <c r="N2644" s="1" t="s">
        <v>52</v>
      </c>
      <c r="O2644" s="1" t="str">
        <f t="shared" si="285"/>
        <v>维持</v>
      </c>
      <c r="P2644" s="1" t="s">
        <v>53</v>
      </c>
      <c r="Q2644" s="1" t="s">
        <v>54</v>
      </c>
      <c r="R2644" s="1" t="s">
        <v>7296</v>
      </c>
      <c r="S2644" s="1" t="s">
        <v>10636</v>
      </c>
      <c r="T2644" s="1" t="s">
        <v>133</v>
      </c>
      <c r="U2644" s="1" t="s">
        <v>11756</v>
      </c>
      <c r="V2644" s="1" t="s">
        <v>682</v>
      </c>
      <c r="W2644" s="1" t="s">
        <v>58</v>
      </c>
      <c r="X2644" s="1" t="s">
        <v>173</v>
      </c>
      <c r="Y2644" s="1" t="s">
        <v>76</v>
      </c>
      <c r="Z2644" s="1" t="s">
        <v>77</v>
      </c>
      <c r="AA2644" s="1" t="s">
        <v>77</v>
      </c>
      <c r="AB2644" s="1" t="s">
        <v>162</v>
      </c>
      <c r="AC2644" s="1" t="s">
        <v>292</v>
      </c>
      <c r="AD2644" s="1" t="s">
        <v>27599</v>
      </c>
      <c r="AE2644" s="1" t="s">
        <v>71</v>
      </c>
      <c r="AF2644" s="1"/>
      <c r="AG2644" s="1">
        <v>20140430</v>
      </c>
      <c r="AH2644" s="1" t="str">
        <f t="shared" si="286"/>
        <v>201404</v>
      </c>
      <c r="AI2644" s="1"/>
      <c r="AJ2644" s="1"/>
      <c r="AK2644" s="1"/>
      <c r="AL2644" s="1">
        <v>67</v>
      </c>
      <c r="AM2644" s="1"/>
      <c r="AN2644" s="1">
        <v>67</v>
      </c>
      <c r="AO2644" s="1"/>
      <c r="AP2644" s="1"/>
      <c r="AQ2644" s="1"/>
      <c r="AR2644" s="1"/>
      <c r="AS2644" s="1" t="s">
        <v>64</v>
      </c>
      <c r="AT2644" s="1"/>
      <c r="AU2644" s="1"/>
      <c r="AV2644">
        <v>67</v>
      </c>
      <c r="AW2644" s="5" t="str">
        <f t="shared" si="287"/>
        <v>&gt;10万</v>
      </c>
      <c r="AX2644">
        <v>856.97665999999992</v>
      </c>
      <c r="AY2644">
        <v>7</v>
      </c>
      <c r="AZ2644">
        <v>806.84357</v>
      </c>
      <c r="BA2644">
        <v>8</v>
      </c>
      <c r="BB2644">
        <v>122.42523714285713</v>
      </c>
      <c r="BC2644" s="3" t="str">
        <f t="shared" si="288"/>
        <v>其他商场</v>
      </c>
      <c r="BD2644" s="4" t="s">
        <v>27585</v>
      </c>
      <c r="BE2644">
        <f t="shared" si="289"/>
        <v>100.85544625</v>
      </c>
      <c r="BF2644" s="4" t="str">
        <f t="shared" si="290"/>
        <v>&gt;10万</v>
      </c>
      <c r="BG2644" t="e">
        <v>#N/A</v>
      </c>
      <c r="BH2644" s="4" t="e">
        <v>#N/A</v>
      </c>
    </row>
    <row r="2645" spans="1:60">
      <c r="A2645" s="1" t="s">
        <v>11757</v>
      </c>
      <c r="B2645" s="1" t="s">
        <v>11758</v>
      </c>
      <c r="C2645" s="1" t="s">
        <v>11758</v>
      </c>
      <c r="D2645" s="1" t="s">
        <v>11759</v>
      </c>
      <c r="E2645" s="1" t="s">
        <v>7292</v>
      </c>
      <c r="F2645" s="1" t="s">
        <v>7293</v>
      </c>
      <c r="G2645" s="1" t="s">
        <v>129</v>
      </c>
      <c r="H2645" s="1" t="s">
        <v>11760</v>
      </c>
      <c r="I2645" s="1" t="s">
        <v>11761</v>
      </c>
      <c r="J2645" s="1" t="s">
        <v>159</v>
      </c>
      <c r="K2645" s="1" t="s">
        <v>7295</v>
      </c>
      <c r="L2645" s="1" t="s">
        <v>7293</v>
      </c>
      <c r="M2645" s="1" t="s">
        <v>1734</v>
      </c>
      <c r="N2645" s="1" t="s">
        <v>52</v>
      </c>
      <c r="O2645" s="1" t="str">
        <f t="shared" si="285"/>
        <v>维持</v>
      </c>
      <c r="P2645" s="1" t="s">
        <v>53</v>
      </c>
      <c r="Q2645" s="1" t="s">
        <v>54</v>
      </c>
      <c r="R2645" s="1" t="s">
        <v>7296</v>
      </c>
      <c r="S2645" s="1" t="s">
        <v>10951</v>
      </c>
      <c r="T2645" s="1" t="s">
        <v>133</v>
      </c>
      <c r="U2645" s="1" t="s">
        <v>11762</v>
      </c>
      <c r="V2645" s="1" t="s">
        <v>682</v>
      </c>
      <c r="W2645" s="1" t="s">
        <v>58</v>
      </c>
      <c r="X2645" s="1" t="s">
        <v>59</v>
      </c>
      <c r="Y2645" s="1" t="s">
        <v>60</v>
      </c>
      <c r="Z2645" s="1" t="s">
        <v>60</v>
      </c>
      <c r="AA2645" s="1" t="s">
        <v>60</v>
      </c>
      <c r="AB2645" s="1" t="s">
        <v>162</v>
      </c>
      <c r="AC2645" s="1" t="s">
        <v>325</v>
      </c>
      <c r="AD2645" s="1" t="s">
        <v>27599</v>
      </c>
      <c r="AE2645" s="1" t="s">
        <v>71</v>
      </c>
      <c r="AF2645" s="1" t="s">
        <v>861</v>
      </c>
      <c r="AG2645" s="1">
        <v>20140430</v>
      </c>
      <c r="AH2645" s="1" t="str">
        <f t="shared" si="286"/>
        <v>201404</v>
      </c>
      <c r="AI2645" s="1"/>
      <c r="AJ2645" s="1"/>
      <c r="AK2645" s="1"/>
      <c r="AL2645" s="1">
        <v>89</v>
      </c>
      <c r="AM2645" s="1"/>
      <c r="AN2645" s="1">
        <v>89</v>
      </c>
      <c r="AO2645" s="1"/>
      <c r="AP2645" s="1">
        <v>20141110</v>
      </c>
      <c r="AQ2645" s="1">
        <v>20140430</v>
      </c>
      <c r="AR2645" s="1">
        <v>20140930</v>
      </c>
      <c r="AS2645" s="1" t="s">
        <v>180</v>
      </c>
      <c r="AT2645" s="1"/>
      <c r="AU2645" s="1"/>
      <c r="AV2645">
        <v>89</v>
      </c>
      <c r="AW2645" s="5" t="str">
        <f t="shared" si="287"/>
        <v>&lt;7万</v>
      </c>
      <c r="AX2645">
        <v>577.69730000000004</v>
      </c>
      <c r="AY2645">
        <v>7</v>
      </c>
      <c r="AZ2645">
        <v>233.95999999999998</v>
      </c>
      <c r="BA2645">
        <v>8</v>
      </c>
      <c r="BB2645">
        <v>82.528185714285726</v>
      </c>
      <c r="BC2645" s="3" t="str">
        <f t="shared" si="288"/>
        <v>其他商场</v>
      </c>
      <c r="BD2645" s="4" t="s">
        <v>27587</v>
      </c>
      <c r="BE2645">
        <f t="shared" si="289"/>
        <v>29.244999999999997</v>
      </c>
      <c r="BF2645" s="4" t="str">
        <f t="shared" si="290"/>
        <v>&lt;7万</v>
      </c>
      <c r="BG2645" t="e">
        <v>#N/A</v>
      </c>
      <c r="BH2645" s="4" t="e">
        <v>#N/A</v>
      </c>
    </row>
    <row r="2646" spans="1:60">
      <c r="A2646" s="1" t="s">
        <v>11763</v>
      </c>
      <c r="B2646" s="1" t="s">
        <v>11764</v>
      </c>
      <c r="C2646" s="1" t="s">
        <v>11764</v>
      </c>
      <c r="D2646" s="1" t="s">
        <v>11765</v>
      </c>
      <c r="E2646" s="1" t="s">
        <v>10612</v>
      </c>
      <c r="F2646" s="1" t="s">
        <v>10613</v>
      </c>
      <c r="G2646" s="1" t="s">
        <v>129</v>
      </c>
      <c r="H2646" s="1" t="s">
        <v>10614</v>
      </c>
      <c r="I2646" s="1" t="s">
        <v>10609</v>
      </c>
      <c r="J2646" s="1" t="s">
        <v>159</v>
      </c>
      <c r="K2646" s="1" t="s">
        <v>10615</v>
      </c>
      <c r="L2646" s="1" t="s">
        <v>10613</v>
      </c>
      <c r="M2646" s="1" t="s">
        <v>1734</v>
      </c>
      <c r="N2646" s="1" t="s">
        <v>52</v>
      </c>
      <c r="O2646" s="1" t="str">
        <f t="shared" si="285"/>
        <v>维持</v>
      </c>
      <c r="P2646" s="1" t="s">
        <v>53</v>
      </c>
      <c r="Q2646" s="1" t="s">
        <v>54</v>
      </c>
      <c r="R2646" s="1" t="s">
        <v>7296</v>
      </c>
      <c r="S2646" s="1" t="s">
        <v>10616</v>
      </c>
      <c r="T2646" s="1" t="s">
        <v>133</v>
      </c>
      <c r="U2646" s="1" t="s">
        <v>11766</v>
      </c>
      <c r="V2646" s="1" t="s">
        <v>682</v>
      </c>
      <c r="W2646" s="1" t="s">
        <v>58</v>
      </c>
      <c r="X2646" s="1" t="s">
        <v>173</v>
      </c>
      <c r="Y2646" s="1" t="s">
        <v>88</v>
      </c>
      <c r="Z2646" s="1" t="s">
        <v>88</v>
      </c>
      <c r="AA2646" s="1" t="s">
        <v>88</v>
      </c>
      <c r="AB2646" s="1" t="s">
        <v>162</v>
      </c>
      <c r="AC2646" s="1" t="s">
        <v>460</v>
      </c>
      <c r="AD2646" s="1" t="s">
        <v>70</v>
      </c>
      <c r="AE2646" s="1" t="s">
        <v>71</v>
      </c>
      <c r="AF2646" s="1"/>
      <c r="AG2646" s="1">
        <v>20140331</v>
      </c>
      <c r="AH2646" s="1" t="str">
        <f t="shared" si="286"/>
        <v>201403</v>
      </c>
      <c r="AI2646" s="1"/>
      <c r="AJ2646" s="1"/>
      <c r="AK2646" s="1"/>
      <c r="AL2646" s="1">
        <v>166</v>
      </c>
      <c r="AM2646" s="1"/>
      <c r="AN2646" s="1">
        <v>166</v>
      </c>
      <c r="AO2646" s="1"/>
      <c r="AP2646" s="1"/>
      <c r="AQ2646" s="1"/>
      <c r="AR2646" s="1"/>
      <c r="AS2646" s="1" t="s">
        <v>180</v>
      </c>
      <c r="AT2646" s="1"/>
      <c r="AU2646" s="1"/>
      <c r="AV2646">
        <v>166</v>
      </c>
      <c r="AW2646" s="5" t="str">
        <f t="shared" si="287"/>
        <v>&gt;7万</v>
      </c>
      <c r="AX2646">
        <v>1050.77206</v>
      </c>
      <c r="AY2646">
        <v>7</v>
      </c>
      <c r="AZ2646">
        <v>790.19136000000003</v>
      </c>
      <c r="BA2646">
        <v>9</v>
      </c>
      <c r="BB2646">
        <v>150.11029428571428</v>
      </c>
      <c r="BC2646" s="3" t="str">
        <f t="shared" si="288"/>
        <v>常规商场</v>
      </c>
      <c r="BD2646" s="4" t="s">
        <v>27585</v>
      </c>
      <c r="BE2646">
        <f t="shared" si="289"/>
        <v>87.799040000000005</v>
      </c>
      <c r="BF2646" s="4" t="str">
        <f t="shared" si="290"/>
        <v>&gt;7万</v>
      </c>
      <c r="BG2646" t="e">
        <v>#N/A</v>
      </c>
      <c r="BH2646" s="4" t="e">
        <v>#N/A</v>
      </c>
    </row>
    <row r="2647" spans="1:60">
      <c r="A2647" s="1" t="s">
        <v>11767</v>
      </c>
      <c r="B2647" s="1" t="s">
        <v>11768</v>
      </c>
      <c r="C2647" s="1" t="s">
        <v>11768</v>
      </c>
      <c r="D2647" s="1" t="s">
        <v>11769</v>
      </c>
      <c r="E2647" s="1" t="s">
        <v>10718</v>
      </c>
      <c r="F2647" s="1" t="s">
        <v>7293</v>
      </c>
      <c r="G2647" s="1" t="s">
        <v>129</v>
      </c>
      <c r="H2647" s="1" t="s">
        <v>10718</v>
      </c>
      <c r="I2647" s="1" t="s">
        <v>7293</v>
      </c>
      <c r="J2647" s="1" t="s">
        <v>129</v>
      </c>
      <c r="K2647" s="1" t="s">
        <v>7295</v>
      </c>
      <c r="L2647" s="1" t="s">
        <v>7293</v>
      </c>
      <c r="M2647" s="1" t="s">
        <v>64</v>
      </c>
      <c r="N2647" s="1" t="s">
        <v>52</v>
      </c>
      <c r="O2647" s="1" t="str">
        <f t="shared" si="285"/>
        <v>维持</v>
      </c>
      <c r="P2647" s="1" t="s">
        <v>53</v>
      </c>
      <c r="Q2647" s="1" t="s">
        <v>54</v>
      </c>
      <c r="R2647" s="1" t="s">
        <v>7296</v>
      </c>
      <c r="S2647" s="1" t="s">
        <v>10606</v>
      </c>
      <c r="T2647" s="1" t="s">
        <v>133</v>
      </c>
      <c r="U2647" s="1" t="s">
        <v>11472</v>
      </c>
      <c r="V2647" s="1" t="s">
        <v>355</v>
      </c>
      <c r="W2647" s="1" t="s">
        <v>58</v>
      </c>
      <c r="X2647" s="1" t="s">
        <v>94</v>
      </c>
      <c r="Y2647" s="1" t="s">
        <v>60</v>
      </c>
      <c r="Z2647" s="1" t="s">
        <v>60</v>
      </c>
      <c r="AA2647" s="1" t="s">
        <v>60</v>
      </c>
      <c r="AB2647" s="1" t="s">
        <v>61</v>
      </c>
      <c r="AC2647" s="1" t="s">
        <v>325</v>
      </c>
      <c r="AD2647" s="1" t="s">
        <v>27599</v>
      </c>
      <c r="AE2647" s="1" t="s">
        <v>71</v>
      </c>
      <c r="AF2647" s="1" t="s">
        <v>72</v>
      </c>
      <c r="AG2647" s="1">
        <v>20140430</v>
      </c>
      <c r="AH2647" s="1" t="str">
        <f t="shared" si="286"/>
        <v>201404</v>
      </c>
      <c r="AI2647" s="1"/>
      <c r="AJ2647" s="1"/>
      <c r="AK2647" s="1"/>
      <c r="AL2647" s="1">
        <v>53</v>
      </c>
      <c r="AM2647" s="1"/>
      <c r="AN2647" s="1">
        <v>53</v>
      </c>
      <c r="AO2647" s="1"/>
      <c r="AP2647" s="1">
        <v>20141117</v>
      </c>
      <c r="AQ2647" s="1">
        <v>20140430</v>
      </c>
      <c r="AR2647" s="1">
        <v>20140930</v>
      </c>
      <c r="AS2647" s="1" t="s">
        <v>180</v>
      </c>
      <c r="AT2647" s="1"/>
      <c r="AU2647" s="1"/>
      <c r="AV2647">
        <v>53</v>
      </c>
      <c r="AW2647" s="5" t="str">
        <f t="shared" si="287"/>
        <v>&lt;7万</v>
      </c>
      <c r="AX2647">
        <v>268.642</v>
      </c>
      <c r="AY2647">
        <v>7</v>
      </c>
      <c r="AZ2647">
        <v>253.50299999999999</v>
      </c>
      <c r="BA2647">
        <v>8</v>
      </c>
      <c r="BB2647">
        <v>38.377428571428574</v>
      </c>
      <c r="BC2647" s="3" t="str">
        <f t="shared" si="288"/>
        <v>其他商场</v>
      </c>
      <c r="BD2647" s="4" t="s">
        <v>27586</v>
      </c>
      <c r="BE2647">
        <f t="shared" si="289"/>
        <v>31.687874999999998</v>
      </c>
      <c r="BF2647" s="4" t="str">
        <f t="shared" si="290"/>
        <v>&lt;7万</v>
      </c>
      <c r="BG2647" t="e">
        <v>#N/A</v>
      </c>
      <c r="BH2647" s="4" t="e">
        <v>#N/A</v>
      </c>
    </row>
    <row r="2648" spans="1:60">
      <c r="A2648" s="1" t="s">
        <v>11770</v>
      </c>
      <c r="B2648" s="1" t="s">
        <v>11771</v>
      </c>
      <c r="C2648" s="1" t="s">
        <v>11771</v>
      </c>
      <c r="D2648" s="1" t="s">
        <v>11772</v>
      </c>
      <c r="E2648" s="1" t="s">
        <v>10612</v>
      </c>
      <c r="F2648" s="1" t="s">
        <v>10613</v>
      </c>
      <c r="G2648" s="1" t="s">
        <v>129</v>
      </c>
      <c r="H2648" s="1" t="s">
        <v>11773</v>
      </c>
      <c r="I2648" s="1" t="s">
        <v>11774</v>
      </c>
      <c r="J2648" s="1" t="s">
        <v>159</v>
      </c>
      <c r="K2648" s="1" t="s">
        <v>10615</v>
      </c>
      <c r="L2648" s="1" t="s">
        <v>10613</v>
      </c>
      <c r="M2648" s="1" t="s">
        <v>1734</v>
      </c>
      <c r="N2648" s="1" t="s">
        <v>52</v>
      </c>
      <c r="O2648" s="1" t="str">
        <f t="shared" si="285"/>
        <v>维持</v>
      </c>
      <c r="P2648" s="1" t="s">
        <v>53</v>
      </c>
      <c r="Q2648" s="1" t="s">
        <v>54</v>
      </c>
      <c r="R2648" s="1" t="s">
        <v>7296</v>
      </c>
      <c r="S2648" s="1" t="s">
        <v>10636</v>
      </c>
      <c r="T2648" s="1" t="s">
        <v>133</v>
      </c>
      <c r="U2648" s="1" t="s">
        <v>11775</v>
      </c>
      <c r="V2648" s="1" t="s">
        <v>682</v>
      </c>
      <c r="W2648" s="1" t="s">
        <v>58</v>
      </c>
      <c r="X2648" s="1" t="s">
        <v>173</v>
      </c>
      <c r="Y2648" s="1" t="s">
        <v>88</v>
      </c>
      <c r="Z2648" s="1" t="s">
        <v>88</v>
      </c>
      <c r="AA2648" s="1" t="s">
        <v>88</v>
      </c>
      <c r="AB2648" s="1" t="s">
        <v>162</v>
      </c>
      <c r="AC2648" s="1" t="s">
        <v>174</v>
      </c>
      <c r="AD2648" s="1" t="s">
        <v>70</v>
      </c>
      <c r="AE2648" s="1" t="s">
        <v>123</v>
      </c>
      <c r="AF2648" s="1"/>
      <c r="AG2648" s="1">
        <v>20140505</v>
      </c>
      <c r="AH2648" s="1" t="str">
        <f t="shared" si="286"/>
        <v>201405</v>
      </c>
      <c r="AI2648" s="1"/>
      <c r="AJ2648" s="1"/>
      <c r="AK2648" s="1"/>
      <c r="AL2648" s="1">
        <v>107</v>
      </c>
      <c r="AM2648" s="1"/>
      <c r="AN2648" s="1">
        <v>107</v>
      </c>
      <c r="AO2648" s="1"/>
      <c r="AP2648" s="1"/>
      <c r="AQ2648" s="1"/>
      <c r="AR2648" s="1"/>
      <c r="AS2648" s="1" t="s">
        <v>180</v>
      </c>
      <c r="AT2648" s="1"/>
      <c r="AU2648" s="1"/>
      <c r="AV2648">
        <v>107</v>
      </c>
      <c r="AW2648" s="5" t="str">
        <f t="shared" si="287"/>
        <v>&gt;7万</v>
      </c>
      <c r="AX2648">
        <v>705.75577999999996</v>
      </c>
      <c r="AY2648">
        <v>7</v>
      </c>
      <c r="AZ2648">
        <v>688.83286999999996</v>
      </c>
      <c r="BA2648">
        <v>7</v>
      </c>
      <c r="BB2648">
        <v>100.82225428571428</v>
      </c>
      <c r="BC2648" s="3" t="str">
        <f t="shared" si="288"/>
        <v>其他商场</v>
      </c>
      <c r="BD2648" s="4" t="s">
        <v>27585</v>
      </c>
      <c r="BE2648">
        <f t="shared" si="289"/>
        <v>98.404695714285708</v>
      </c>
      <c r="BF2648" s="4" t="str">
        <f t="shared" si="290"/>
        <v>&gt;7万</v>
      </c>
      <c r="BG2648" t="e">
        <v>#N/A</v>
      </c>
      <c r="BH2648" s="4" t="e">
        <v>#N/A</v>
      </c>
    </row>
    <row r="2649" spans="1:60">
      <c r="A2649" s="1" t="s">
        <v>11776</v>
      </c>
      <c r="B2649" s="1" t="s">
        <v>11777</v>
      </c>
      <c r="C2649" s="1" t="s">
        <v>11777</v>
      </c>
      <c r="D2649" s="1" t="s">
        <v>11778</v>
      </c>
      <c r="E2649" s="1" t="s">
        <v>6907</v>
      </c>
      <c r="F2649" s="1" t="s">
        <v>6908</v>
      </c>
      <c r="G2649" s="1" t="s">
        <v>49</v>
      </c>
      <c r="H2649" s="1" t="s">
        <v>6907</v>
      </c>
      <c r="I2649" s="1" t="s">
        <v>6908</v>
      </c>
      <c r="J2649" s="1" t="s">
        <v>49</v>
      </c>
      <c r="K2649" s="1" t="s">
        <v>6909</v>
      </c>
      <c r="L2649" s="1" t="s">
        <v>6908</v>
      </c>
      <c r="M2649" s="1" t="s">
        <v>51</v>
      </c>
      <c r="N2649" s="1" t="s">
        <v>100</v>
      </c>
      <c r="O2649" s="1" t="str">
        <f t="shared" si="285"/>
        <v>整改</v>
      </c>
      <c r="P2649" s="1" t="s">
        <v>53</v>
      </c>
      <c r="Q2649" s="1" t="s">
        <v>54</v>
      </c>
      <c r="R2649" s="1" t="s">
        <v>7296</v>
      </c>
      <c r="S2649" s="1" t="s">
        <v>10594</v>
      </c>
      <c r="T2649" s="1" t="s">
        <v>654</v>
      </c>
      <c r="U2649" s="1" t="s">
        <v>10595</v>
      </c>
      <c r="V2649" s="1" t="s">
        <v>654</v>
      </c>
      <c r="W2649" s="1" t="s">
        <v>58</v>
      </c>
      <c r="X2649" s="1" t="s">
        <v>94</v>
      </c>
      <c r="Y2649" s="1" t="s">
        <v>88</v>
      </c>
      <c r="Z2649" s="1" t="s">
        <v>88</v>
      </c>
      <c r="AA2649" s="1" t="s">
        <v>88</v>
      </c>
      <c r="AB2649" s="1" t="s">
        <v>61</v>
      </c>
      <c r="AC2649" s="1" t="s">
        <v>62</v>
      </c>
      <c r="AD2649" s="1" t="s">
        <v>27598</v>
      </c>
      <c r="AE2649" s="1" t="s">
        <v>71</v>
      </c>
      <c r="AF2649" s="1" t="s">
        <v>861</v>
      </c>
      <c r="AG2649" s="1">
        <v>20140429</v>
      </c>
      <c r="AH2649" s="1" t="str">
        <f t="shared" si="286"/>
        <v>201404</v>
      </c>
      <c r="AI2649" s="1">
        <v>20150718</v>
      </c>
      <c r="AJ2649" s="1"/>
      <c r="AK2649" s="1"/>
      <c r="AL2649" s="1">
        <v>70</v>
      </c>
      <c r="AM2649" s="1"/>
      <c r="AN2649" s="1">
        <v>77</v>
      </c>
      <c r="AO2649" s="1"/>
      <c r="AP2649" s="1">
        <v>20141120</v>
      </c>
      <c r="AQ2649" s="1">
        <v>20140429</v>
      </c>
      <c r="AR2649" s="1">
        <v>20140930</v>
      </c>
      <c r="AS2649" s="1" t="s">
        <v>180</v>
      </c>
      <c r="AT2649" s="1"/>
      <c r="AU2649" s="1"/>
      <c r="AV2649">
        <v>70</v>
      </c>
      <c r="AW2649" s="5" t="str">
        <f t="shared" si="287"/>
        <v>&gt;7万</v>
      </c>
      <c r="AX2649">
        <v>650.90169000000003</v>
      </c>
      <c r="AY2649">
        <v>6</v>
      </c>
      <c r="AZ2649">
        <v>707.10557999999992</v>
      </c>
      <c r="BA2649">
        <v>8</v>
      </c>
      <c r="BB2649">
        <v>108.483615</v>
      </c>
      <c r="BC2649" s="3" t="str">
        <f t="shared" si="288"/>
        <v>其他商场</v>
      </c>
      <c r="BD2649" s="4" t="s">
        <v>27585</v>
      </c>
      <c r="BE2649">
        <f t="shared" si="289"/>
        <v>88.38819749999999</v>
      </c>
      <c r="BF2649" s="4" t="str">
        <f t="shared" si="290"/>
        <v>&gt;7万</v>
      </c>
      <c r="BG2649" t="e">
        <v>#N/A</v>
      </c>
      <c r="BH2649" s="4" t="e">
        <v>#N/A</v>
      </c>
    </row>
    <row r="2650" spans="1:60">
      <c r="A2650" s="1" t="s">
        <v>11779</v>
      </c>
      <c r="B2650" s="1" t="s">
        <v>11780</v>
      </c>
      <c r="C2650" s="1" t="s">
        <v>11780</v>
      </c>
      <c r="D2650" s="1" t="s">
        <v>11781</v>
      </c>
      <c r="E2650" s="1" t="s">
        <v>10612</v>
      </c>
      <c r="F2650" s="1" t="s">
        <v>10613</v>
      </c>
      <c r="G2650" s="1" t="s">
        <v>129</v>
      </c>
      <c r="H2650" s="1" t="s">
        <v>11782</v>
      </c>
      <c r="I2650" s="1" t="s">
        <v>11783</v>
      </c>
      <c r="J2650" s="1" t="s">
        <v>159</v>
      </c>
      <c r="K2650" s="1" t="s">
        <v>10615</v>
      </c>
      <c r="L2650" s="1" t="s">
        <v>10613</v>
      </c>
      <c r="M2650" s="1" t="s">
        <v>1734</v>
      </c>
      <c r="N2650" s="1" t="s">
        <v>52</v>
      </c>
      <c r="O2650" s="1" t="str">
        <f t="shared" si="285"/>
        <v>维持</v>
      </c>
      <c r="P2650" s="1" t="s">
        <v>53</v>
      </c>
      <c r="Q2650" s="1" t="s">
        <v>54</v>
      </c>
      <c r="R2650" s="1" t="s">
        <v>7296</v>
      </c>
      <c r="S2650" s="1" t="s">
        <v>10753</v>
      </c>
      <c r="T2650" s="1" t="s">
        <v>133</v>
      </c>
      <c r="U2650" s="1" t="s">
        <v>11784</v>
      </c>
      <c r="V2650" s="1" t="s">
        <v>682</v>
      </c>
      <c r="W2650" s="1" t="s">
        <v>58</v>
      </c>
      <c r="X2650" s="1" t="s">
        <v>59</v>
      </c>
      <c r="Y2650" s="1" t="s">
        <v>88</v>
      </c>
      <c r="Z2650" s="1" t="s">
        <v>88</v>
      </c>
      <c r="AA2650" s="1" t="s">
        <v>88</v>
      </c>
      <c r="AB2650" s="1" t="s">
        <v>162</v>
      </c>
      <c r="AC2650" s="1" t="s">
        <v>325</v>
      </c>
      <c r="AD2650" s="1" t="s">
        <v>27597</v>
      </c>
      <c r="AE2650" s="1" t="s">
        <v>71</v>
      </c>
      <c r="AF2650" s="1" t="s">
        <v>72</v>
      </c>
      <c r="AG2650" s="1">
        <v>20140705</v>
      </c>
      <c r="AH2650" s="1" t="str">
        <f t="shared" si="286"/>
        <v>201407</v>
      </c>
      <c r="AI2650" s="1"/>
      <c r="AJ2650" s="1"/>
      <c r="AK2650" s="1"/>
      <c r="AL2650" s="1">
        <v>69</v>
      </c>
      <c r="AM2650" s="1"/>
      <c r="AN2650" s="1">
        <v>69</v>
      </c>
      <c r="AO2650" s="1"/>
      <c r="AP2650" s="1"/>
      <c r="AQ2650" s="1"/>
      <c r="AR2650" s="1"/>
      <c r="AS2650" s="1" t="s">
        <v>64</v>
      </c>
      <c r="AT2650" s="1"/>
      <c r="AU2650" s="1"/>
      <c r="AV2650">
        <v>69</v>
      </c>
      <c r="AW2650" s="5" t="str">
        <f t="shared" si="287"/>
        <v>&gt;7万</v>
      </c>
      <c r="AX2650">
        <v>804.39688999999998</v>
      </c>
      <c r="AY2650">
        <v>7</v>
      </c>
      <c r="AZ2650">
        <v>407.91539</v>
      </c>
      <c r="BA2650">
        <v>5</v>
      </c>
      <c r="BB2650">
        <v>114.91384142857143</v>
      </c>
      <c r="BC2650" s="3" t="str">
        <f t="shared" si="288"/>
        <v>其他商场</v>
      </c>
      <c r="BD2650" s="4" t="s">
        <v>27585</v>
      </c>
      <c r="BE2650">
        <f t="shared" si="289"/>
        <v>81.583078</v>
      </c>
      <c r="BF2650" s="4" t="str">
        <f t="shared" si="290"/>
        <v>&gt;7万</v>
      </c>
      <c r="BG2650" t="e">
        <v>#N/A</v>
      </c>
      <c r="BH2650" s="4" t="e">
        <v>#N/A</v>
      </c>
    </row>
    <row r="2651" spans="1:60">
      <c r="A2651" s="1" t="s">
        <v>11785</v>
      </c>
      <c r="B2651" s="1" t="s">
        <v>11786</v>
      </c>
      <c r="C2651" s="1" t="s">
        <v>11786</v>
      </c>
      <c r="D2651" s="1" t="s">
        <v>11787</v>
      </c>
      <c r="E2651" s="1" t="s">
        <v>10718</v>
      </c>
      <c r="F2651" s="1" t="s">
        <v>7293</v>
      </c>
      <c r="G2651" s="1" t="s">
        <v>129</v>
      </c>
      <c r="H2651" s="1" t="s">
        <v>10718</v>
      </c>
      <c r="I2651" s="1" t="s">
        <v>7293</v>
      </c>
      <c r="J2651" s="1" t="s">
        <v>129</v>
      </c>
      <c r="K2651" s="1" t="s">
        <v>7295</v>
      </c>
      <c r="L2651" s="1" t="s">
        <v>7293</v>
      </c>
      <c r="M2651" s="1" t="s">
        <v>64</v>
      </c>
      <c r="N2651" s="1" t="s">
        <v>52</v>
      </c>
      <c r="O2651" s="1" t="str">
        <f t="shared" si="285"/>
        <v>维持</v>
      </c>
      <c r="P2651" s="1" t="s">
        <v>53</v>
      </c>
      <c r="Q2651" s="1" t="s">
        <v>54</v>
      </c>
      <c r="R2651" s="1" t="s">
        <v>7296</v>
      </c>
      <c r="S2651" s="1" t="s">
        <v>7297</v>
      </c>
      <c r="T2651" s="1" t="s">
        <v>133</v>
      </c>
      <c r="U2651" s="1" t="s">
        <v>10698</v>
      </c>
      <c r="V2651" s="1" t="s">
        <v>133</v>
      </c>
      <c r="W2651" s="1" t="s">
        <v>58</v>
      </c>
      <c r="X2651" s="1" t="s">
        <v>59</v>
      </c>
      <c r="Y2651" s="1" t="s">
        <v>60</v>
      </c>
      <c r="Z2651" s="1" t="s">
        <v>60</v>
      </c>
      <c r="AA2651" s="1" t="s">
        <v>88</v>
      </c>
      <c r="AB2651" s="1" t="s">
        <v>61</v>
      </c>
      <c r="AC2651" s="1" t="s">
        <v>325</v>
      </c>
      <c r="AD2651" s="1" t="s">
        <v>27597</v>
      </c>
      <c r="AE2651" s="1" t="s">
        <v>83</v>
      </c>
      <c r="AF2651" s="1" t="s">
        <v>1287</v>
      </c>
      <c r="AG2651" s="1">
        <v>20140908</v>
      </c>
      <c r="AH2651" s="1" t="str">
        <f t="shared" si="286"/>
        <v>201409</v>
      </c>
      <c r="AI2651" s="1"/>
      <c r="AJ2651" s="1"/>
      <c r="AK2651" s="1"/>
      <c r="AL2651" s="1">
        <v>64</v>
      </c>
      <c r="AM2651" s="1"/>
      <c r="AN2651" s="1">
        <v>64</v>
      </c>
      <c r="AO2651" s="1"/>
      <c r="AP2651" s="1">
        <v>20141117</v>
      </c>
      <c r="AQ2651" s="1">
        <v>20140908</v>
      </c>
      <c r="AR2651" s="1">
        <v>20150930</v>
      </c>
      <c r="AS2651" s="1" t="s">
        <v>64</v>
      </c>
      <c r="AT2651" s="1"/>
      <c r="AU2651" s="1"/>
      <c r="AV2651">
        <v>64</v>
      </c>
      <c r="AW2651" s="5" t="str">
        <f t="shared" si="287"/>
        <v>&gt;7万</v>
      </c>
      <c r="AX2651">
        <v>378.351</v>
      </c>
      <c r="AY2651">
        <v>7</v>
      </c>
      <c r="AZ2651">
        <v>252.15599999999998</v>
      </c>
      <c r="BA2651">
        <v>3</v>
      </c>
      <c r="BB2651">
        <v>54.050142857142859</v>
      </c>
      <c r="BC2651" s="3" t="str">
        <f t="shared" si="288"/>
        <v>其他商场</v>
      </c>
      <c r="BD2651" s="4" t="s">
        <v>27586</v>
      </c>
      <c r="BE2651">
        <f t="shared" si="289"/>
        <v>84.051999999999992</v>
      </c>
      <c r="BF2651" s="4" t="str">
        <f t="shared" si="290"/>
        <v>&gt;7万</v>
      </c>
      <c r="BG2651" t="e">
        <v>#N/A</v>
      </c>
      <c r="BH2651" s="4" t="e">
        <v>#N/A</v>
      </c>
    </row>
    <row r="2652" spans="1:60">
      <c r="A2652" s="1" t="s">
        <v>11788</v>
      </c>
      <c r="B2652" s="1" t="s">
        <v>11789</v>
      </c>
      <c r="C2652" s="1" t="s">
        <v>11789</v>
      </c>
      <c r="D2652" s="1" t="s">
        <v>11790</v>
      </c>
      <c r="E2652" s="1" t="s">
        <v>10612</v>
      </c>
      <c r="F2652" s="1" t="s">
        <v>10613</v>
      </c>
      <c r="G2652" s="1" t="s">
        <v>129</v>
      </c>
      <c r="H2652" s="1" t="s">
        <v>11258</v>
      </c>
      <c r="I2652" s="1" t="s">
        <v>11259</v>
      </c>
      <c r="J2652" s="1" t="s">
        <v>159</v>
      </c>
      <c r="K2652" s="1" t="s">
        <v>10615</v>
      </c>
      <c r="L2652" s="1" t="s">
        <v>10613</v>
      </c>
      <c r="M2652" s="1" t="s">
        <v>1734</v>
      </c>
      <c r="N2652" s="1" t="s">
        <v>52</v>
      </c>
      <c r="O2652" s="1" t="str">
        <f t="shared" si="285"/>
        <v>维持</v>
      </c>
      <c r="P2652" s="1" t="s">
        <v>53</v>
      </c>
      <c r="Q2652" s="1" t="s">
        <v>54</v>
      </c>
      <c r="R2652" s="1" t="s">
        <v>7296</v>
      </c>
      <c r="S2652" s="1" t="s">
        <v>10897</v>
      </c>
      <c r="T2652" s="1" t="s">
        <v>355</v>
      </c>
      <c r="U2652" s="1" t="s">
        <v>11260</v>
      </c>
      <c r="V2652" s="1" t="s">
        <v>682</v>
      </c>
      <c r="W2652" s="1" t="s">
        <v>58</v>
      </c>
      <c r="X2652" s="1" t="s">
        <v>173</v>
      </c>
      <c r="Y2652" s="1" t="s">
        <v>60</v>
      </c>
      <c r="Z2652" s="1" t="s">
        <v>60</v>
      </c>
      <c r="AA2652" s="1" t="s">
        <v>88</v>
      </c>
      <c r="AB2652" s="1" t="s">
        <v>162</v>
      </c>
      <c r="AC2652" s="1" t="s">
        <v>292</v>
      </c>
      <c r="AD2652" s="1" t="s">
        <v>27599</v>
      </c>
      <c r="AE2652" s="1"/>
      <c r="AF2652" s="1"/>
      <c r="AG2652" s="1">
        <v>20140713</v>
      </c>
      <c r="AH2652" s="1" t="str">
        <f t="shared" si="286"/>
        <v>201407</v>
      </c>
      <c r="AI2652" s="1"/>
      <c r="AJ2652" s="1"/>
      <c r="AK2652" s="1"/>
      <c r="AL2652" s="1">
        <v>74</v>
      </c>
      <c r="AM2652" s="1"/>
      <c r="AN2652" s="1">
        <v>74</v>
      </c>
      <c r="AO2652" s="1"/>
      <c r="AP2652" s="1"/>
      <c r="AQ2652" s="1"/>
      <c r="AR2652" s="1"/>
      <c r="AS2652" s="1" t="s">
        <v>180</v>
      </c>
      <c r="AT2652" s="1"/>
      <c r="AU2652" s="1"/>
      <c r="AV2652">
        <v>74</v>
      </c>
      <c r="AW2652" s="5" t="str">
        <f t="shared" si="287"/>
        <v>&gt;7万</v>
      </c>
      <c r="AX2652">
        <v>449.37309999999991</v>
      </c>
      <c r="AY2652">
        <v>7</v>
      </c>
      <c r="AZ2652">
        <v>475.13854000000003</v>
      </c>
      <c r="BA2652">
        <v>5</v>
      </c>
      <c r="BB2652">
        <v>64.196157142857132</v>
      </c>
      <c r="BC2652" s="3" t="str">
        <f t="shared" si="288"/>
        <v>其他商场</v>
      </c>
      <c r="BD2652" s="4" t="s">
        <v>27586</v>
      </c>
      <c r="BE2652">
        <f t="shared" si="289"/>
        <v>95.027708000000004</v>
      </c>
      <c r="BF2652" s="4" t="str">
        <f t="shared" si="290"/>
        <v>&gt;7万</v>
      </c>
      <c r="BG2652" t="e">
        <v>#N/A</v>
      </c>
      <c r="BH2652" s="4" t="e">
        <v>#N/A</v>
      </c>
    </row>
    <row r="2653" spans="1:60">
      <c r="A2653" s="1" t="s">
        <v>11791</v>
      </c>
      <c r="B2653" s="1" t="s">
        <v>11792</v>
      </c>
      <c r="C2653" s="1" t="s">
        <v>11792</v>
      </c>
      <c r="D2653" s="1" t="s">
        <v>11793</v>
      </c>
      <c r="E2653" s="1" t="s">
        <v>10718</v>
      </c>
      <c r="F2653" s="1" t="s">
        <v>7293</v>
      </c>
      <c r="G2653" s="1" t="s">
        <v>129</v>
      </c>
      <c r="H2653" s="1" t="s">
        <v>10718</v>
      </c>
      <c r="I2653" s="1" t="s">
        <v>7293</v>
      </c>
      <c r="J2653" s="1" t="s">
        <v>129</v>
      </c>
      <c r="K2653" s="1" t="s">
        <v>7295</v>
      </c>
      <c r="L2653" s="1" t="s">
        <v>7293</v>
      </c>
      <c r="M2653" s="1" t="s">
        <v>64</v>
      </c>
      <c r="N2653" s="1" t="s">
        <v>52</v>
      </c>
      <c r="O2653" s="1" t="str">
        <f t="shared" si="285"/>
        <v>维持</v>
      </c>
      <c r="P2653" s="1" t="s">
        <v>53</v>
      </c>
      <c r="Q2653" s="1" t="s">
        <v>54</v>
      </c>
      <c r="R2653" s="1" t="s">
        <v>7296</v>
      </c>
      <c r="S2653" s="1" t="s">
        <v>10683</v>
      </c>
      <c r="T2653" s="1" t="s">
        <v>355</v>
      </c>
      <c r="U2653" s="1" t="s">
        <v>11241</v>
      </c>
      <c r="V2653" s="1" t="s">
        <v>355</v>
      </c>
      <c r="W2653" s="1" t="s">
        <v>58</v>
      </c>
      <c r="X2653" s="1" t="s">
        <v>59</v>
      </c>
      <c r="Y2653" s="1" t="s">
        <v>60</v>
      </c>
      <c r="Z2653" s="1" t="s">
        <v>60</v>
      </c>
      <c r="AA2653" s="1" t="s">
        <v>60</v>
      </c>
      <c r="AB2653" s="1" t="s">
        <v>61</v>
      </c>
      <c r="AC2653" s="1" t="s">
        <v>325</v>
      </c>
      <c r="AD2653" s="1" t="s">
        <v>27597</v>
      </c>
      <c r="AE2653" s="1" t="s">
        <v>71</v>
      </c>
      <c r="AF2653" s="1" t="s">
        <v>861</v>
      </c>
      <c r="AG2653" s="1">
        <v>20140831</v>
      </c>
      <c r="AH2653" s="1" t="str">
        <f t="shared" si="286"/>
        <v>201408</v>
      </c>
      <c r="AI2653" s="1"/>
      <c r="AJ2653" s="1"/>
      <c r="AK2653" s="1"/>
      <c r="AL2653" s="1">
        <v>64</v>
      </c>
      <c r="AM2653" s="1"/>
      <c r="AN2653" s="1">
        <v>64</v>
      </c>
      <c r="AO2653" s="1"/>
      <c r="AP2653" s="1">
        <v>20141117</v>
      </c>
      <c r="AQ2653" s="1">
        <v>20140831</v>
      </c>
      <c r="AR2653" s="1">
        <v>20150930</v>
      </c>
      <c r="AS2653" s="1" t="s">
        <v>180</v>
      </c>
      <c r="AT2653" s="1"/>
      <c r="AU2653" s="1"/>
      <c r="AV2653">
        <v>64</v>
      </c>
      <c r="AW2653" s="5" t="str">
        <f t="shared" si="287"/>
        <v>&lt;7万</v>
      </c>
      <c r="AX2653">
        <v>559.56738999999993</v>
      </c>
      <c r="AY2653">
        <v>7</v>
      </c>
      <c r="AZ2653">
        <v>251.79600000000002</v>
      </c>
      <c r="BA2653">
        <v>4</v>
      </c>
      <c r="BB2653">
        <v>79.938198571428558</v>
      </c>
      <c r="BC2653" s="3" t="str">
        <f t="shared" si="288"/>
        <v>其他商场</v>
      </c>
      <c r="BD2653" s="4" t="s">
        <v>27587</v>
      </c>
      <c r="BE2653">
        <f t="shared" si="289"/>
        <v>62.949000000000005</v>
      </c>
      <c r="BF2653" s="4" t="str">
        <f t="shared" si="290"/>
        <v>&lt;7万</v>
      </c>
      <c r="BG2653" t="e">
        <v>#N/A</v>
      </c>
      <c r="BH2653" s="4" t="e">
        <v>#N/A</v>
      </c>
    </row>
    <row r="2654" spans="1:60">
      <c r="A2654" s="1" t="s">
        <v>11794</v>
      </c>
      <c r="B2654" s="1" t="s">
        <v>11795</v>
      </c>
      <c r="C2654" s="1" t="s">
        <v>11795</v>
      </c>
      <c r="D2654" s="1" t="s">
        <v>11796</v>
      </c>
      <c r="E2654" s="1" t="s">
        <v>10612</v>
      </c>
      <c r="F2654" s="1" t="s">
        <v>10613</v>
      </c>
      <c r="G2654" s="1" t="s">
        <v>129</v>
      </c>
      <c r="H2654" s="1" t="s">
        <v>11797</v>
      </c>
      <c r="I2654" s="1" t="s">
        <v>11798</v>
      </c>
      <c r="J2654" s="1" t="s">
        <v>159</v>
      </c>
      <c r="K2654" s="1" t="s">
        <v>10615</v>
      </c>
      <c r="L2654" s="1" t="s">
        <v>10613</v>
      </c>
      <c r="M2654" s="1" t="s">
        <v>1734</v>
      </c>
      <c r="N2654" s="1" t="s">
        <v>52</v>
      </c>
      <c r="O2654" s="1" t="str">
        <f t="shared" si="285"/>
        <v>维持</v>
      </c>
      <c r="P2654" s="1" t="s">
        <v>53</v>
      </c>
      <c r="Q2654" s="1" t="s">
        <v>54</v>
      </c>
      <c r="R2654" s="1" t="s">
        <v>7296</v>
      </c>
      <c r="S2654" s="1" t="s">
        <v>10897</v>
      </c>
      <c r="T2654" s="1" t="s">
        <v>355</v>
      </c>
      <c r="U2654" s="1" t="s">
        <v>11799</v>
      </c>
      <c r="V2654" s="1" t="s">
        <v>682</v>
      </c>
      <c r="W2654" s="1" t="s">
        <v>58</v>
      </c>
      <c r="X2654" s="1" t="s">
        <v>173</v>
      </c>
      <c r="Y2654" s="1" t="s">
        <v>76</v>
      </c>
      <c r="Z2654" s="1" t="s">
        <v>77</v>
      </c>
      <c r="AA2654" s="1" t="s">
        <v>77</v>
      </c>
      <c r="AB2654" s="1" t="s">
        <v>162</v>
      </c>
      <c r="AC2654" s="1" t="s">
        <v>174</v>
      </c>
      <c r="AD2654" s="1" t="s">
        <v>70</v>
      </c>
      <c r="AE2654" s="1" t="s">
        <v>71</v>
      </c>
      <c r="AF2654" s="1"/>
      <c r="AG2654" s="1">
        <v>20140810</v>
      </c>
      <c r="AH2654" s="1" t="str">
        <f t="shared" si="286"/>
        <v>201408</v>
      </c>
      <c r="AI2654" s="1"/>
      <c r="AJ2654" s="1"/>
      <c r="AK2654" s="1"/>
      <c r="AL2654" s="1">
        <v>102</v>
      </c>
      <c r="AM2654" s="1"/>
      <c r="AN2654" s="1">
        <v>102</v>
      </c>
      <c r="AO2654" s="1"/>
      <c r="AP2654" s="1"/>
      <c r="AQ2654" s="1"/>
      <c r="AR2654" s="1"/>
      <c r="AS2654" s="1" t="s">
        <v>64</v>
      </c>
      <c r="AT2654" s="1"/>
      <c r="AU2654" s="1"/>
      <c r="AV2654">
        <v>102</v>
      </c>
      <c r="AW2654" s="5" t="str">
        <f t="shared" si="287"/>
        <v>&gt;10万</v>
      </c>
      <c r="AX2654">
        <v>1306.01118</v>
      </c>
      <c r="AY2654">
        <v>7</v>
      </c>
      <c r="AZ2654">
        <v>737.21656999999993</v>
      </c>
      <c r="BA2654">
        <v>4</v>
      </c>
      <c r="BB2654">
        <v>186.57302571428571</v>
      </c>
      <c r="BC2654" s="3" t="str">
        <f t="shared" si="288"/>
        <v>常规商场</v>
      </c>
      <c r="BD2654" s="4" t="s">
        <v>27585</v>
      </c>
      <c r="BE2654">
        <f t="shared" si="289"/>
        <v>184.30414249999998</v>
      </c>
      <c r="BF2654" s="4" t="str">
        <f t="shared" si="290"/>
        <v>&gt;10万</v>
      </c>
      <c r="BG2654" t="e">
        <v>#N/A</v>
      </c>
      <c r="BH2654" s="4" t="e">
        <v>#N/A</v>
      </c>
    </row>
    <row r="2655" spans="1:60">
      <c r="A2655" s="1" t="s">
        <v>11800</v>
      </c>
      <c r="B2655" s="1" t="s">
        <v>11801</v>
      </c>
      <c r="C2655" s="1" t="s">
        <v>11801</v>
      </c>
      <c r="D2655" s="1" t="s">
        <v>11802</v>
      </c>
      <c r="E2655" s="1" t="s">
        <v>10718</v>
      </c>
      <c r="F2655" s="1" t="s">
        <v>7293</v>
      </c>
      <c r="G2655" s="1" t="s">
        <v>129</v>
      </c>
      <c r="H2655" s="1" t="s">
        <v>10718</v>
      </c>
      <c r="I2655" s="1" t="s">
        <v>7293</v>
      </c>
      <c r="J2655" s="1" t="s">
        <v>129</v>
      </c>
      <c r="K2655" s="1" t="s">
        <v>7295</v>
      </c>
      <c r="L2655" s="1" t="s">
        <v>7293</v>
      </c>
      <c r="M2655" s="1" t="s">
        <v>64</v>
      </c>
      <c r="N2655" s="1" t="s">
        <v>52</v>
      </c>
      <c r="O2655" s="1" t="str">
        <f t="shared" si="285"/>
        <v>维持</v>
      </c>
      <c r="P2655" s="1" t="s">
        <v>53</v>
      </c>
      <c r="Q2655" s="1" t="s">
        <v>54</v>
      </c>
      <c r="R2655" s="1" t="s">
        <v>7296</v>
      </c>
      <c r="S2655" s="1" t="s">
        <v>10660</v>
      </c>
      <c r="T2655" s="1" t="s">
        <v>133</v>
      </c>
      <c r="U2655" s="1" t="s">
        <v>11314</v>
      </c>
      <c r="V2655" s="1" t="s">
        <v>682</v>
      </c>
      <c r="W2655" s="1" t="s">
        <v>58</v>
      </c>
      <c r="X2655" s="1" t="s">
        <v>59</v>
      </c>
      <c r="Y2655" s="1" t="s">
        <v>60</v>
      </c>
      <c r="Z2655" s="1" t="s">
        <v>60</v>
      </c>
      <c r="AA2655" s="1" t="s">
        <v>88</v>
      </c>
      <c r="AB2655" s="1" t="s">
        <v>61</v>
      </c>
      <c r="AC2655" s="1" t="s">
        <v>134</v>
      </c>
      <c r="AD2655" s="1" t="s">
        <v>27597</v>
      </c>
      <c r="AE2655" s="1" t="s">
        <v>123</v>
      </c>
      <c r="AF2655" s="1" t="s">
        <v>861</v>
      </c>
      <c r="AG2655" s="1">
        <v>20140927</v>
      </c>
      <c r="AH2655" s="1" t="str">
        <f t="shared" si="286"/>
        <v>201409</v>
      </c>
      <c r="AI2655" s="1"/>
      <c r="AJ2655" s="1"/>
      <c r="AK2655" s="1"/>
      <c r="AL2655" s="1">
        <v>75</v>
      </c>
      <c r="AM2655" s="1"/>
      <c r="AN2655" s="1">
        <v>75</v>
      </c>
      <c r="AO2655" s="1"/>
      <c r="AP2655" s="1">
        <v>20141117</v>
      </c>
      <c r="AQ2655" s="1">
        <v>20140927</v>
      </c>
      <c r="AR2655" s="1">
        <v>20150831</v>
      </c>
      <c r="AS2655" s="1" t="s">
        <v>64</v>
      </c>
      <c r="AT2655" s="1"/>
      <c r="AU2655" s="1"/>
      <c r="AV2655">
        <v>75</v>
      </c>
      <c r="AW2655" s="5" t="str">
        <f t="shared" si="287"/>
        <v>&gt;7万</v>
      </c>
      <c r="AX2655">
        <v>399.05899999999997</v>
      </c>
      <c r="AY2655">
        <v>7</v>
      </c>
      <c r="AZ2655">
        <v>221.08699999999999</v>
      </c>
      <c r="BA2655">
        <v>3</v>
      </c>
      <c r="BB2655">
        <v>57.008428571428567</v>
      </c>
      <c r="BC2655" s="3" t="str">
        <f t="shared" si="288"/>
        <v>其他商场</v>
      </c>
      <c r="BD2655" s="4" t="s">
        <v>27586</v>
      </c>
      <c r="BE2655">
        <f t="shared" si="289"/>
        <v>73.695666666666668</v>
      </c>
      <c r="BF2655" s="4" t="str">
        <f t="shared" si="290"/>
        <v>&gt;7万</v>
      </c>
      <c r="BG2655" t="e">
        <v>#N/A</v>
      </c>
      <c r="BH2655" s="4" t="e">
        <v>#N/A</v>
      </c>
    </row>
    <row r="2656" spans="1:60">
      <c r="A2656" s="1" t="s">
        <v>11803</v>
      </c>
      <c r="B2656" s="1" t="s">
        <v>11804</v>
      </c>
      <c r="C2656" s="1" t="s">
        <v>11804</v>
      </c>
      <c r="D2656" s="1" t="s">
        <v>11805</v>
      </c>
      <c r="E2656" s="1" t="s">
        <v>10612</v>
      </c>
      <c r="F2656" s="1" t="s">
        <v>10613</v>
      </c>
      <c r="G2656" s="1" t="s">
        <v>129</v>
      </c>
      <c r="H2656" s="1" t="s">
        <v>11806</v>
      </c>
      <c r="I2656" s="1" t="s">
        <v>11807</v>
      </c>
      <c r="J2656" s="1" t="s">
        <v>159</v>
      </c>
      <c r="K2656" s="1" t="s">
        <v>10615</v>
      </c>
      <c r="L2656" s="1" t="s">
        <v>10613</v>
      </c>
      <c r="M2656" s="1" t="s">
        <v>1734</v>
      </c>
      <c r="N2656" s="1" t="s">
        <v>52</v>
      </c>
      <c r="O2656" s="1" t="str">
        <f t="shared" si="285"/>
        <v>维持</v>
      </c>
      <c r="P2656" s="1" t="s">
        <v>53</v>
      </c>
      <c r="Q2656" s="1" t="s">
        <v>54</v>
      </c>
      <c r="R2656" s="1" t="s">
        <v>7296</v>
      </c>
      <c r="S2656" s="1" t="s">
        <v>10606</v>
      </c>
      <c r="T2656" s="1" t="s">
        <v>133</v>
      </c>
      <c r="U2656" s="1" t="s">
        <v>11808</v>
      </c>
      <c r="V2656" s="1" t="s">
        <v>682</v>
      </c>
      <c r="W2656" s="1" t="s">
        <v>58</v>
      </c>
      <c r="X2656" s="1" t="s">
        <v>59</v>
      </c>
      <c r="Y2656" s="1" t="s">
        <v>60</v>
      </c>
      <c r="Z2656" s="1" t="s">
        <v>60</v>
      </c>
      <c r="AA2656" s="1" t="s">
        <v>60</v>
      </c>
      <c r="AB2656" s="1" t="s">
        <v>162</v>
      </c>
      <c r="AC2656" s="1" t="s">
        <v>325</v>
      </c>
      <c r="AD2656" s="1" t="s">
        <v>27599</v>
      </c>
      <c r="AE2656" s="1" t="s">
        <v>71</v>
      </c>
      <c r="AF2656" s="1" t="s">
        <v>861</v>
      </c>
      <c r="AG2656" s="1">
        <v>20141014</v>
      </c>
      <c r="AH2656" s="1" t="str">
        <f t="shared" si="286"/>
        <v>201410</v>
      </c>
      <c r="AI2656" s="1"/>
      <c r="AJ2656" s="1"/>
      <c r="AK2656" s="1"/>
      <c r="AL2656" s="1">
        <v>87</v>
      </c>
      <c r="AM2656" s="1"/>
      <c r="AN2656" s="1">
        <v>87</v>
      </c>
      <c r="AO2656" s="1"/>
      <c r="AP2656" s="1"/>
      <c r="AQ2656" s="1"/>
      <c r="AR2656" s="1"/>
      <c r="AS2656" s="1" t="s">
        <v>64</v>
      </c>
      <c r="AT2656" s="1"/>
      <c r="AU2656" s="1"/>
      <c r="AV2656">
        <v>87</v>
      </c>
      <c r="AW2656" s="5" t="str">
        <f t="shared" si="287"/>
        <v>&lt;7万</v>
      </c>
      <c r="AX2656">
        <v>764.71699999999998</v>
      </c>
      <c r="AY2656">
        <v>7</v>
      </c>
      <c r="AZ2656">
        <v>135.70699999999999</v>
      </c>
      <c r="BA2656">
        <v>2</v>
      </c>
      <c r="BB2656">
        <v>109.24528571428571</v>
      </c>
      <c r="BC2656" s="3" t="str">
        <f t="shared" si="288"/>
        <v>其他商场</v>
      </c>
      <c r="BD2656" s="4" t="s">
        <v>27585</v>
      </c>
      <c r="BE2656">
        <f t="shared" si="289"/>
        <v>67.853499999999997</v>
      </c>
      <c r="BF2656" s="4" t="str">
        <f t="shared" si="290"/>
        <v>&lt;7万</v>
      </c>
      <c r="BG2656" t="e">
        <v>#N/A</v>
      </c>
      <c r="BH2656" s="4" t="e">
        <v>#N/A</v>
      </c>
    </row>
    <row r="2657" spans="1:60">
      <c r="A2657" s="1" t="s">
        <v>11809</v>
      </c>
      <c r="B2657" s="1" t="s">
        <v>11810</v>
      </c>
      <c r="C2657" s="1" t="s">
        <v>11811</v>
      </c>
      <c r="D2657" s="1" t="s">
        <v>11812</v>
      </c>
      <c r="E2657" s="1" t="s">
        <v>10718</v>
      </c>
      <c r="F2657" s="1" t="s">
        <v>7293</v>
      </c>
      <c r="G2657" s="1" t="s">
        <v>129</v>
      </c>
      <c r="H2657" s="1" t="s">
        <v>10718</v>
      </c>
      <c r="I2657" s="1" t="s">
        <v>7293</v>
      </c>
      <c r="J2657" s="1" t="s">
        <v>129</v>
      </c>
      <c r="K2657" s="1" t="s">
        <v>7295</v>
      </c>
      <c r="L2657" s="1" t="s">
        <v>7293</v>
      </c>
      <c r="M2657" s="1" t="s">
        <v>64</v>
      </c>
      <c r="N2657" s="1" t="s">
        <v>52</v>
      </c>
      <c r="O2657" s="1" t="str">
        <f t="shared" si="285"/>
        <v>维持</v>
      </c>
      <c r="P2657" s="1" t="s">
        <v>53</v>
      </c>
      <c r="Q2657" s="1" t="s">
        <v>54</v>
      </c>
      <c r="R2657" s="1" t="s">
        <v>7296</v>
      </c>
      <c r="S2657" s="1" t="s">
        <v>10747</v>
      </c>
      <c r="T2657" s="1" t="s">
        <v>133</v>
      </c>
      <c r="U2657" s="1" t="s">
        <v>11357</v>
      </c>
      <c r="V2657" s="1" t="s">
        <v>133</v>
      </c>
      <c r="W2657" s="1" t="s">
        <v>58</v>
      </c>
      <c r="X2657" s="1" t="s">
        <v>94</v>
      </c>
      <c r="Y2657" s="1" t="s">
        <v>76</v>
      </c>
      <c r="Z2657" s="1" t="s">
        <v>95</v>
      </c>
      <c r="AA2657" s="1" t="s">
        <v>95</v>
      </c>
      <c r="AB2657" s="1" t="s">
        <v>61</v>
      </c>
      <c r="AC2657" s="1" t="s">
        <v>134</v>
      </c>
      <c r="AD2657" s="1" t="s">
        <v>27597</v>
      </c>
      <c r="AE2657" s="1" t="s">
        <v>123</v>
      </c>
      <c r="AF2657" s="1" t="s">
        <v>861</v>
      </c>
      <c r="AG2657" s="1">
        <v>20141102</v>
      </c>
      <c r="AH2657" s="1" t="str">
        <f t="shared" si="286"/>
        <v>201411</v>
      </c>
      <c r="AI2657" s="1"/>
      <c r="AJ2657" s="1"/>
      <c r="AK2657" s="1"/>
      <c r="AL2657" s="1">
        <v>116</v>
      </c>
      <c r="AM2657" s="1"/>
      <c r="AN2657" s="1">
        <v>116</v>
      </c>
      <c r="AO2657" s="1"/>
      <c r="AP2657" s="1"/>
      <c r="AQ2657" s="1"/>
      <c r="AR2657" s="1"/>
      <c r="AS2657" s="1" t="s">
        <v>180</v>
      </c>
      <c r="AT2657" s="1"/>
      <c r="AU2657" s="1"/>
      <c r="AV2657">
        <v>116</v>
      </c>
      <c r="AW2657" s="5" t="str">
        <f>BD2657</f>
        <v>&gt;20万</v>
      </c>
      <c r="AX2657">
        <v>1721.461</v>
      </c>
      <c r="AY2657">
        <v>7</v>
      </c>
      <c r="AZ2657">
        <v>339.28899999999999</v>
      </c>
      <c r="BA2657">
        <v>0</v>
      </c>
      <c r="BB2657">
        <v>245.923</v>
      </c>
      <c r="BC2657" s="3" t="str">
        <f t="shared" si="288"/>
        <v>主力上场</v>
      </c>
      <c r="BD2657" s="4" t="s">
        <v>27584</v>
      </c>
      <c r="BE2657" t="e">
        <f t="shared" si="289"/>
        <v>#DIV/0!</v>
      </c>
      <c r="BF2657" s="4" t="s">
        <v>27590</v>
      </c>
      <c r="BG2657" t="e">
        <v>#N/A</v>
      </c>
      <c r="BH2657" s="4" t="e">
        <v>#N/A</v>
      </c>
    </row>
    <row r="2658" spans="1:60">
      <c r="A2658" s="1" t="s">
        <v>11813</v>
      </c>
      <c r="B2658" s="1" t="s">
        <v>11814</v>
      </c>
      <c r="C2658" s="1" t="s">
        <v>11815</v>
      </c>
      <c r="D2658" s="1" t="s">
        <v>11816</v>
      </c>
      <c r="E2658" s="1" t="s">
        <v>7292</v>
      </c>
      <c r="F2658" s="1" t="s">
        <v>7293</v>
      </c>
      <c r="G2658" s="1" t="s">
        <v>129</v>
      </c>
      <c r="H2658" s="1" t="s">
        <v>10666</v>
      </c>
      <c r="I2658" s="1" t="s">
        <v>10667</v>
      </c>
      <c r="J2658" s="1" t="s">
        <v>159</v>
      </c>
      <c r="K2658" s="1" t="s">
        <v>7295</v>
      </c>
      <c r="L2658" s="1" t="s">
        <v>7293</v>
      </c>
      <c r="M2658" s="1" t="s">
        <v>1734</v>
      </c>
      <c r="N2658" s="1" t="s">
        <v>52</v>
      </c>
      <c r="O2658" s="1" t="str">
        <f t="shared" si="285"/>
        <v>维持</v>
      </c>
      <c r="P2658" s="1" t="s">
        <v>53</v>
      </c>
      <c r="Q2658" s="1" t="s">
        <v>54</v>
      </c>
      <c r="R2658" s="1" t="s">
        <v>7296</v>
      </c>
      <c r="S2658" s="1" t="s">
        <v>10623</v>
      </c>
      <c r="T2658" s="1" t="s">
        <v>133</v>
      </c>
      <c r="U2658" s="1" t="s">
        <v>10668</v>
      </c>
      <c r="V2658" s="1" t="s">
        <v>355</v>
      </c>
      <c r="W2658" s="1" t="s">
        <v>58</v>
      </c>
      <c r="X2658" s="1" t="s">
        <v>94</v>
      </c>
      <c r="Y2658" s="1" t="s">
        <v>76</v>
      </c>
      <c r="Z2658" s="1" t="s">
        <v>77</v>
      </c>
      <c r="AA2658" s="1" t="s">
        <v>77</v>
      </c>
      <c r="AB2658" s="1" t="s">
        <v>162</v>
      </c>
      <c r="AC2658" s="1" t="s">
        <v>134</v>
      </c>
      <c r="AD2658" s="1" t="s">
        <v>27597</v>
      </c>
      <c r="AE2658" s="1" t="s">
        <v>71</v>
      </c>
      <c r="AF2658" s="1" t="s">
        <v>861</v>
      </c>
      <c r="AG2658" s="1">
        <v>20141001</v>
      </c>
      <c r="AH2658" s="1" t="str">
        <f t="shared" si="286"/>
        <v>201410</v>
      </c>
      <c r="AI2658" s="1"/>
      <c r="AJ2658" s="1"/>
      <c r="AK2658" s="1"/>
      <c r="AL2658" s="1">
        <v>107</v>
      </c>
      <c r="AM2658" s="1"/>
      <c r="AN2658" s="1">
        <v>107</v>
      </c>
      <c r="AO2658" s="1"/>
      <c r="AP2658" s="1">
        <v>20141110</v>
      </c>
      <c r="AQ2658" s="1">
        <v>20141001</v>
      </c>
      <c r="AR2658" s="1">
        <v>20150930</v>
      </c>
      <c r="AS2658" s="1" t="s">
        <v>180</v>
      </c>
      <c r="AT2658" s="1"/>
      <c r="AU2658" s="1"/>
      <c r="AV2658">
        <v>107</v>
      </c>
      <c r="AW2658" s="5" t="str">
        <f t="shared" si="287"/>
        <v>&gt;10万</v>
      </c>
      <c r="AX2658">
        <v>926.68194999999992</v>
      </c>
      <c r="AY2658">
        <v>7</v>
      </c>
      <c r="AZ2658">
        <v>216.48217</v>
      </c>
      <c r="BA2658">
        <v>2</v>
      </c>
      <c r="BB2658">
        <v>132.38313571428571</v>
      </c>
      <c r="BC2658" s="3" t="str">
        <f t="shared" si="288"/>
        <v>常规商场</v>
      </c>
      <c r="BD2658" s="4" t="s">
        <v>27585</v>
      </c>
      <c r="BE2658">
        <f t="shared" si="289"/>
        <v>108.241085</v>
      </c>
      <c r="BF2658" s="4" t="str">
        <f t="shared" si="290"/>
        <v>&gt;10万</v>
      </c>
      <c r="BG2658" t="e">
        <v>#N/A</v>
      </c>
      <c r="BH2658" s="4" t="e">
        <v>#N/A</v>
      </c>
    </row>
    <row r="2659" spans="1:60">
      <c r="A2659" s="1" t="s">
        <v>11817</v>
      </c>
      <c r="B2659" s="1" t="s">
        <v>11818</v>
      </c>
      <c r="C2659" s="1" t="s">
        <v>11818</v>
      </c>
      <c r="D2659" s="1" t="s">
        <v>11819</v>
      </c>
      <c r="E2659" s="1" t="s">
        <v>10612</v>
      </c>
      <c r="F2659" s="1" t="s">
        <v>10613</v>
      </c>
      <c r="G2659" s="1" t="s">
        <v>129</v>
      </c>
      <c r="H2659" s="1" t="s">
        <v>11820</v>
      </c>
      <c r="I2659" s="1" t="s">
        <v>11821</v>
      </c>
      <c r="J2659" s="1" t="s">
        <v>159</v>
      </c>
      <c r="K2659" s="1" t="s">
        <v>10615</v>
      </c>
      <c r="L2659" s="1" t="s">
        <v>10613</v>
      </c>
      <c r="M2659" s="1" t="s">
        <v>1734</v>
      </c>
      <c r="N2659" s="1" t="s">
        <v>52</v>
      </c>
      <c r="O2659" s="1" t="str">
        <f t="shared" si="285"/>
        <v>维持</v>
      </c>
      <c r="P2659" s="1" t="s">
        <v>53</v>
      </c>
      <c r="Q2659" s="1" t="s">
        <v>54</v>
      </c>
      <c r="R2659" s="1" t="s">
        <v>7296</v>
      </c>
      <c r="S2659" s="1" t="s">
        <v>10753</v>
      </c>
      <c r="T2659" s="1" t="s">
        <v>133</v>
      </c>
      <c r="U2659" s="1" t="s">
        <v>11822</v>
      </c>
      <c r="V2659" s="1" t="s">
        <v>682</v>
      </c>
      <c r="W2659" s="1" t="s">
        <v>58</v>
      </c>
      <c r="X2659" s="1" t="s">
        <v>173</v>
      </c>
      <c r="Y2659" s="1" t="s">
        <v>76</v>
      </c>
      <c r="Z2659" s="1" t="s">
        <v>77</v>
      </c>
      <c r="AA2659" s="1" t="s">
        <v>77</v>
      </c>
      <c r="AB2659" s="1" t="s">
        <v>162</v>
      </c>
      <c r="AC2659" s="1" t="s">
        <v>174</v>
      </c>
      <c r="AD2659" s="1" t="s">
        <v>27597</v>
      </c>
      <c r="AE2659" s="1" t="s">
        <v>71</v>
      </c>
      <c r="AF2659" s="1"/>
      <c r="AG2659" s="1">
        <v>20141023</v>
      </c>
      <c r="AH2659" s="1" t="str">
        <f t="shared" si="286"/>
        <v>201410</v>
      </c>
      <c r="AI2659" s="1"/>
      <c r="AJ2659" s="1"/>
      <c r="AK2659" s="1"/>
      <c r="AL2659" s="1">
        <v>89</v>
      </c>
      <c r="AM2659" s="1"/>
      <c r="AN2659" s="1">
        <v>89</v>
      </c>
      <c r="AO2659" s="1"/>
      <c r="AP2659" s="1"/>
      <c r="AQ2659" s="1"/>
      <c r="AR2659" s="1"/>
      <c r="AS2659" s="1" t="s">
        <v>64</v>
      </c>
      <c r="AT2659" s="1"/>
      <c r="AU2659" s="1"/>
      <c r="AV2659">
        <v>89</v>
      </c>
      <c r="AW2659" s="5" t="str">
        <f t="shared" si="287"/>
        <v>&gt;10万</v>
      </c>
      <c r="AX2659">
        <v>710.83669999999995</v>
      </c>
      <c r="AY2659">
        <v>7</v>
      </c>
      <c r="AZ2659">
        <v>228.16356000000002</v>
      </c>
      <c r="BA2659">
        <v>2</v>
      </c>
      <c r="BB2659">
        <v>101.54809999999999</v>
      </c>
      <c r="BC2659" s="3" t="str">
        <f t="shared" si="288"/>
        <v>其他商场</v>
      </c>
      <c r="BD2659" s="4" t="s">
        <v>27585</v>
      </c>
      <c r="BE2659">
        <f t="shared" si="289"/>
        <v>114.08178000000001</v>
      </c>
      <c r="BF2659" s="4" t="str">
        <f t="shared" si="290"/>
        <v>&gt;10万</v>
      </c>
      <c r="BG2659" t="e">
        <v>#N/A</v>
      </c>
      <c r="BH2659" s="4" t="e">
        <v>#N/A</v>
      </c>
    </row>
    <row r="2660" spans="1:60">
      <c r="A2660" s="1" t="s">
        <v>11823</v>
      </c>
      <c r="B2660" s="1" t="s">
        <v>11824</v>
      </c>
      <c r="C2660" s="1" t="s">
        <v>11825</v>
      </c>
      <c r="D2660" s="1" t="s">
        <v>11826</v>
      </c>
      <c r="E2660" s="1" t="s">
        <v>10612</v>
      </c>
      <c r="F2660" s="1" t="s">
        <v>10613</v>
      </c>
      <c r="G2660" s="1" t="s">
        <v>129</v>
      </c>
      <c r="H2660" s="1" t="s">
        <v>10614</v>
      </c>
      <c r="I2660" s="1" t="s">
        <v>10609</v>
      </c>
      <c r="J2660" s="1" t="s">
        <v>159</v>
      </c>
      <c r="K2660" s="1" t="s">
        <v>10615</v>
      </c>
      <c r="L2660" s="1" t="s">
        <v>10613</v>
      </c>
      <c r="M2660" s="1" t="s">
        <v>1734</v>
      </c>
      <c r="N2660" s="1" t="s">
        <v>52</v>
      </c>
      <c r="O2660" s="1" t="str">
        <f t="shared" si="285"/>
        <v>维持</v>
      </c>
      <c r="P2660" s="1" t="s">
        <v>53</v>
      </c>
      <c r="Q2660" s="1" t="s">
        <v>54</v>
      </c>
      <c r="R2660" s="1" t="s">
        <v>7296</v>
      </c>
      <c r="S2660" s="1" t="s">
        <v>10616</v>
      </c>
      <c r="T2660" s="1" t="s">
        <v>133</v>
      </c>
      <c r="U2660" s="1" t="s">
        <v>11827</v>
      </c>
      <c r="V2660" s="1" t="s">
        <v>682</v>
      </c>
      <c r="W2660" s="1" t="s">
        <v>58</v>
      </c>
      <c r="X2660" s="1" t="s">
        <v>59</v>
      </c>
      <c r="Y2660" s="1" t="s">
        <v>76</v>
      </c>
      <c r="Z2660" s="1" t="s">
        <v>95</v>
      </c>
      <c r="AA2660" s="1" t="s">
        <v>95</v>
      </c>
      <c r="AB2660" s="1" t="s">
        <v>162</v>
      </c>
      <c r="AC2660" s="1" t="s">
        <v>174</v>
      </c>
      <c r="AD2660" s="1" t="s">
        <v>70</v>
      </c>
      <c r="AE2660" s="1" t="s">
        <v>1512</v>
      </c>
      <c r="AF2660" s="1" t="s">
        <v>861</v>
      </c>
      <c r="AG2660" s="1">
        <v>20141020</v>
      </c>
      <c r="AH2660" s="1" t="str">
        <f t="shared" si="286"/>
        <v>201410</v>
      </c>
      <c r="AI2660" s="1"/>
      <c r="AJ2660" s="1"/>
      <c r="AK2660" s="1"/>
      <c r="AL2660" s="1">
        <v>130</v>
      </c>
      <c r="AM2660" s="1"/>
      <c r="AN2660" s="1">
        <v>130</v>
      </c>
      <c r="AO2660" s="1"/>
      <c r="AP2660" s="1"/>
      <c r="AQ2660" s="1"/>
      <c r="AR2660" s="1"/>
      <c r="AS2660" s="1" t="s">
        <v>64</v>
      </c>
      <c r="AT2660" s="1"/>
      <c r="AU2660" s="1"/>
      <c r="AV2660">
        <v>130</v>
      </c>
      <c r="AW2660" s="5" t="str">
        <f t="shared" si="287"/>
        <v>&gt;20万</v>
      </c>
      <c r="AX2660">
        <v>1224.2479100000003</v>
      </c>
      <c r="AY2660">
        <v>7</v>
      </c>
      <c r="AZ2660">
        <v>404.93974999999995</v>
      </c>
      <c r="BA2660">
        <v>2</v>
      </c>
      <c r="BB2660">
        <v>174.89255857142862</v>
      </c>
      <c r="BC2660" s="3" t="str">
        <f t="shared" si="288"/>
        <v>常规商场</v>
      </c>
      <c r="BD2660" s="4" t="s">
        <v>27585</v>
      </c>
      <c r="BE2660">
        <f t="shared" si="289"/>
        <v>202.46987499999997</v>
      </c>
      <c r="BF2660" s="4" t="str">
        <f t="shared" si="290"/>
        <v>&gt;20万</v>
      </c>
      <c r="BG2660" t="e">
        <v>#N/A</v>
      </c>
      <c r="BH2660" s="4" t="e">
        <v>#N/A</v>
      </c>
    </row>
    <row r="2661" spans="1:60">
      <c r="A2661" s="1" t="s">
        <v>11828</v>
      </c>
      <c r="B2661" s="1" t="s">
        <v>11829</v>
      </c>
      <c r="C2661" s="1" t="s">
        <v>11830</v>
      </c>
      <c r="D2661" s="1" t="s">
        <v>11831</v>
      </c>
      <c r="E2661" s="1" t="s">
        <v>6907</v>
      </c>
      <c r="F2661" s="1" t="s">
        <v>6908</v>
      </c>
      <c r="G2661" s="1" t="s">
        <v>49</v>
      </c>
      <c r="H2661" s="1" t="s">
        <v>11675</v>
      </c>
      <c r="I2661" s="1" t="s">
        <v>11676</v>
      </c>
      <c r="J2661" s="1" t="s">
        <v>159</v>
      </c>
      <c r="K2661" s="1" t="s">
        <v>6909</v>
      </c>
      <c r="L2661" s="1" t="s">
        <v>6908</v>
      </c>
      <c r="M2661" s="1" t="s">
        <v>51</v>
      </c>
      <c r="N2661" s="1" t="s">
        <v>52</v>
      </c>
      <c r="O2661" s="1" t="str">
        <f t="shared" si="285"/>
        <v>维持</v>
      </c>
      <c r="P2661" s="1" t="s">
        <v>53</v>
      </c>
      <c r="Q2661" s="1" t="s">
        <v>54</v>
      </c>
      <c r="R2661" s="1" t="s">
        <v>7296</v>
      </c>
      <c r="S2661" s="1" t="s">
        <v>10683</v>
      </c>
      <c r="T2661" s="1" t="s">
        <v>355</v>
      </c>
      <c r="U2661" s="1" t="s">
        <v>11832</v>
      </c>
      <c r="V2661" s="1" t="s">
        <v>682</v>
      </c>
      <c r="W2661" s="1" t="s">
        <v>58</v>
      </c>
      <c r="X2661" s="1" t="s">
        <v>59</v>
      </c>
      <c r="Y2661" s="1" t="s">
        <v>88</v>
      </c>
      <c r="Z2661" s="1" t="s">
        <v>88</v>
      </c>
      <c r="AA2661" s="1" t="s">
        <v>88</v>
      </c>
      <c r="AB2661" s="1" t="s">
        <v>162</v>
      </c>
      <c r="AC2661" s="1" t="s">
        <v>174</v>
      </c>
      <c r="AD2661" s="1" t="s">
        <v>27597</v>
      </c>
      <c r="AE2661" s="1" t="s">
        <v>71</v>
      </c>
      <c r="AF2661" s="1" t="s">
        <v>179</v>
      </c>
      <c r="AG2661" s="1">
        <v>20141108</v>
      </c>
      <c r="AH2661" s="1" t="str">
        <f t="shared" si="286"/>
        <v>201411</v>
      </c>
      <c r="AI2661" s="1"/>
      <c r="AJ2661" s="1"/>
      <c r="AK2661" s="1"/>
      <c r="AL2661" s="1">
        <v>70</v>
      </c>
      <c r="AM2661" s="1"/>
      <c r="AN2661" s="1">
        <v>84</v>
      </c>
      <c r="AO2661" s="1"/>
      <c r="AP2661" s="1"/>
      <c r="AQ2661" s="1"/>
      <c r="AR2661" s="1"/>
      <c r="AS2661" s="1" t="s">
        <v>64</v>
      </c>
      <c r="AT2661" s="1"/>
      <c r="AU2661" s="1"/>
      <c r="AV2661">
        <v>70</v>
      </c>
      <c r="AW2661" s="5" t="str">
        <f>BD2661</f>
        <v>&gt;7万</v>
      </c>
      <c r="AX2661">
        <v>573.63134000000002</v>
      </c>
      <c r="AY2661">
        <v>7</v>
      </c>
      <c r="AZ2661">
        <v>22.49</v>
      </c>
      <c r="BA2661">
        <v>0</v>
      </c>
      <c r="BB2661">
        <v>81.947334285714291</v>
      </c>
      <c r="BC2661" s="3" t="str">
        <f t="shared" si="288"/>
        <v>其他商场</v>
      </c>
      <c r="BD2661" s="4" t="s">
        <v>27587</v>
      </c>
      <c r="BE2661" t="e">
        <f t="shared" si="289"/>
        <v>#DIV/0!</v>
      </c>
      <c r="BF2661" s="4" t="s">
        <v>27590</v>
      </c>
      <c r="BG2661" t="e">
        <v>#N/A</v>
      </c>
      <c r="BH2661" s="4" t="e">
        <v>#N/A</v>
      </c>
    </row>
    <row r="2662" spans="1:60">
      <c r="A2662" s="1" t="s">
        <v>11833</v>
      </c>
      <c r="B2662" s="1" t="s">
        <v>11834</v>
      </c>
      <c r="C2662" s="1" t="s">
        <v>11834</v>
      </c>
      <c r="D2662" s="1" t="s">
        <v>11835</v>
      </c>
      <c r="E2662" s="1" t="s">
        <v>10718</v>
      </c>
      <c r="F2662" s="1" t="s">
        <v>7293</v>
      </c>
      <c r="G2662" s="1" t="s">
        <v>129</v>
      </c>
      <c r="H2662" s="1" t="s">
        <v>10718</v>
      </c>
      <c r="I2662" s="1" t="s">
        <v>7293</v>
      </c>
      <c r="J2662" s="1" t="s">
        <v>129</v>
      </c>
      <c r="K2662" s="1" t="s">
        <v>7295</v>
      </c>
      <c r="L2662" s="1" t="s">
        <v>7293</v>
      </c>
      <c r="M2662" s="1" t="s">
        <v>64</v>
      </c>
      <c r="N2662" s="1" t="s">
        <v>52</v>
      </c>
      <c r="O2662" s="1" t="str">
        <f t="shared" si="285"/>
        <v>维持</v>
      </c>
      <c r="P2662" s="1" t="s">
        <v>53</v>
      </c>
      <c r="Q2662" s="1" t="s">
        <v>54</v>
      </c>
      <c r="R2662" s="1" t="s">
        <v>7296</v>
      </c>
      <c r="S2662" s="1" t="s">
        <v>7297</v>
      </c>
      <c r="T2662" s="1" t="s">
        <v>133</v>
      </c>
      <c r="U2662" s="1" t="s">
        <v>7298</v>
      </c>
      <c r="V2662" s="1" t="s">
        <v>133</v>
      </c>
      <c r="W2662" s="1" t="s">
        <v>58</v>
      </c>
      <c r="X2662" s="1" t="s">
        <v>94</v>
      </c>
      <c r="Y2662" s="1" t="s">
        <v>60</v>
      </c>
      <c r="Z2662" s="1" t="s">
        <v>60</v>
      </c>
      <c r="AA2662" s="1" t="s">
        <v>60</v>
      </c>
      <c r="AB2662" s="1" t="s">
        <v>61</v>
      </c>
      <c r="AC2662" s="1" t="s">
        <v>325</v>
      </c>
      <c r="AD2662" s="1" t="s">
        <v>27597</v>
      </c>
      <c r="AE2662" s="1" t="s">
        <v>71</v>
      </c>
      <c r="AF2662" s="1" t="s">
        <v>861</v>
      </c>
      <c r="AG2662" s="1">
        <v>20140930</v>
      </c>
      <c r="AH2662" s="1" t="str">
        <f t="shared" si="286"/>
        <v>201409</v>
      </c>
      <c r="AI2662" s="1"/>
      <c r="AJ2662" s="1"/>
      <c r="AK2662" s="1"/>
      <c r="AL2662" s="1">
        <v>104</v>
      </c>
      <c r="AM2662" s="1"/>
      <c r="AN2662" s="1">
        <v>104</v>
      </c>
      <c r="AO2662" s="1"/>
      <c r="AP2662" s="1">
        <v>20141117</v>
      </c>
      <c r="AQ2662" s="1">
        <v>20140930</v>
      </c>
      <c r="AR2662" s="1">
        <v>20150930</v>
      </c>
      <c r="AS2662" s="1" t="s">
        <v>180</v>
      </c>
      <c r="AT2662" s="1"/>
      <c r="AU2662" s="1"/>
      <c r="AV2662">
        <v>104</v>
      </c>
      <c r="AW2662" s="5" t="str">
        <f t="shared" si="287"/>
        <v>&lt;7万</v>
      </c>
      <c r="AX2662">
        <v>384.66</v>
      </c>
      <c r="AY2662">
        <v>7</v>
      </c>
      <c r="AZ2662">
        <v>146.38800000000001</v>
      </c>
      <c r="BA2662">
        <v>3</v>
      </c>
      <c r="BB2662">
        <v>54.951428571428572</v>
      </c>
      <c r="BC2662" s="3" t="str">
        <f t="shared" si="288"/>
        <v>其他商场</v>
      </c>
      <c r="BD2662" s="4" t="s">
        <v>27586</v>
      </c>
      <c r="BE2662">
        <f t="shared" si="289"/>
        <v>48.795999999999999</v>
      </c>
      <c r="BF2662" s="4" t="str">
        <f t="shared" si="290"/>
        <v>&lt;7万</v>
      </c>
      <c r="BG2662" t="e">
        <v>#N/A</v>
      </c>
      <c r="BH2662" s="4" t="e">
        <v>#N/A</v>
      </c>
    </row>
    <row r="2663" spans="1:60">
      <c r="A2663" s="1" t="s">
        <v>11836</v>
      </c>
      <c r="B2663" s="1" t="s">
        <v>11837</v>
      </c>
      <c r="C2663" s="1" t="s">
        <v>11837</v>
      </c>
      <c r="D2663" s="1" t="s">
        <v>11838</v>
      </c>
      <c r="E2663" s="1" t="s">
        <v>7292</v>
      </c>
      <c r="F2663" s="1" t="s">
        <v>7293</v>
      </c>
      <c r="G2663" s="1" t="s">
        <v>129</v>
      </c>
      <c r="H2663" s="1" t="s">
        <v>10766</v>
      </c>
      <c r="I2663" s="1" t="s">
        <v>10767</v>
      </c>
      <c r="J2663" s="1" t="s">
        <v>159</v>
      </c>
      <c r="K2663" s="1" t="s">
        <v>7295</v>
      </c>
      <c r="L2663" s="1" t="s">
        <v>7293</v>
      </c>
      <c r="M2663" s="1" t="s">
        <v>1734</v>
      </c>
      <c r="N2663" s="1" t="s">
        <v>52</v>
      </c>
      <c r="O2663" s="1" t="str">
        <f t="shared" si="285"/>
        <v>维持</v>
      </c>
      <c r="P2663" s="1" t="s">
        <v>53</v>
      </c>
      <c r="Q2663" s="1" t="s">
        <v>54</v>
      </c>
      <c r="R2663" s="1" t="s">
        <v>7296</v>
      </c>
      <c r="S2663" s="1" t="s">
        <v>10768</v>
      </c>
      <c r="T2663" s="1" t="s">
        <v>355</v>
      </c>
      <c r="U2663" s="1" t="s">
        <v>11839</v>
      </c>
      <c r="V2663" s="1" t="s">
        <v>682</v>
      </c>
      <c r="W2663" s="1" t="s">
        <v>58</v>
      </c>
      <c r="X2663" s="1" t="s">
        <v>173</v>
      </c>
      <c r="Y2663" s="1" t="s">
        <v>76</v>
      </c>
      <c r="Z2663" s="1" t="s">
        <v>77</v>
      </c>
      <c r="AA2663" s="1" t="s">
        <v>77</v>
      </c>
      <c r="AB2663" s="1" t="s">
        <v>162</v>
      </c>
      <c r="AC2663" s="1" t="s">
        <v>174</v>
      </c>
      <c r="AD2663" s="1" t="s">
        <v>70</v>
      </c>
      <c r="AE2663" s="1" t="s">
        <v>71</v>
      </c>
      <c r="AF2663" s="1"/>
      <c r="AG2663" s="1">
        <v>20141115</v>
      </c>
      <c r="AH2663" s="1" t="str">
        <f t="shared" si="286"/>
        <v>201411</v>
      </c>
      <c r="AI2663" s="1"/>
      <c r="AJ2663" s="1"/>
      <c r="AK2663" s="1"/>
      <c r="AL2663" s="1">
        <v>0</v>
      </c>
      <c r="AM2663" s="1"/>
      <c r="AN2663" s="1">
        <v>0</v>
      </c>
      <c r="AO2663" s="1"/>
      <c r="AP2663" s="1"/>
      <c r="AQ2663" s="1"/>
      <c r="AR2663" s="1"/>
      <c r="AS2663" s="1" t="s">
        <v>64</v>
      </c>
      <c r="AT2663" s="1"/>
      <c r="AU2663" s="1"/>
      <c r="AV2663">
        <v>0</v>
      </c>
      <c r="AW2663" s="5" t="str">
        <f t="shared" ref="AW2663:AW2664" si="291">BD2663</f>
        <v>&gt;10万</v>
      </c>
      <c r="AX2663">
        <v>1188.44424</v>
      </c>
      <c r="AY2663">
        <v>7</v>
      </c>
      <c r="AZ2663">
        <v>110.53849000000001</v>
      </c>
      <c r="BA2663">
        <v>0</v>
      </c>
      <c r="BB2663">
        <v>169.77774857142859</v>
      </c>
      <c r="BC2663" s="3" t="str">
        <f t="shared" si="288"/>
        <v>常规商场</v>
      </c>
      <c r="BD2663" s="4" t="s">
        <v>27585</v>
      </c>
      <c r="BE2663" t="e">
        <f t="shared" si="289"/>
        <v>#DIV/0!</v>
      </c>
      <c r="BF2663" s="4" t="s">
        <v>27590</v>
      </c>
      <c r="BG2663" t="e">
        <v>#N/A</v>
      </c>
      <c r="BH2663" s="4" t="e">
        <v>#N/A</v>
      </c>
    </row>
    <row r="2664" spans="1:60">
      <c r="A2664" s="1" t="s">
        <v>11840</v>
      </c>
      <c r="B2664" s="1" t="s">
        <v>11841</v>
      </c>
      <c r="C2664" s="1" t="s">
        <v>11841</v>
      </c>
      <c r="D2664" s="1" t="s">
        <v>11842</v>
      </c>
      <c r="E2664" s="1" t="s">
        <v>7292</v>
      </c>
      <c r="F2664" s="1" t="s">
        <v>7293</v>
      </c>
      <c r="G2664" s="1" t="s">
        <v>129</v>
      </c>
      <c r="H2664" s="1" t="s">
        <v>11843</v>
      </c>
      <c r="I2664" s="1" t="s">
        <v>11844</v>
      </c>
      <c r="J2664" s="1" t="s">
        <v>159</v>
      </c>
      <c r="K2664" s="1" t="s">
        <v>7295</v>
      </c>
      <c r="L2664" s="1" t="s">
        <v>7293</v>
      </c>
      <c r="M2664" s="1" t="s">
        <v>1734</v>
      </c>
      <c r="N2664" s="1" t="s">
        <v>52</v>
      </c>
      <c r="O2664" s="1" t="str">
        <f t="shared" si="285"/>
        <v>维持</v>
      </c>
      <c r="P2664" s="1" t="s">
        <v>53</v>
      </c>
      <c r="Q2664" s="1" t="s">
        <v>54</v>
      </c>
      <c r="R2664" s="1" t="s">
        <v>7296</v>
      </c>
      <c r="S2664" s="1" t="s">
        <v>10951</v>
      </c>
      <c r="T2664" s="1" t="s">
        <v>133</v>
      </c>
      <c r="U2664" s="1" t="s">
        <v>11845</v>
      </c>
      <c r="V2664" s="1" t="s">
        <v>682</v>
      </c>
      <c r="W2664" s="1" t="s">
        <v>58</v>
      </c>
      <c r="X2664" s="1" t="s">
        <v>173</v>
      </c>
      <c r="Y2664" s="1" t="s">
        <v>88</v>
      </c>
      <c r="Z2664" s="1" t="s">
        <v>88</v>
      </c>
      <c r="AA2664" s="1" t="s">
        <v>88</v>
      </c>
      <c r="AB2664" s="1" t="s">
        <v>162</v>
      </c>
      <c r="AC2664" s="1" t="s">
        <v>292</v>
      </c>
      <c r="AD2664" s="1" t="s">
        <v>27598</v>
      </c>
      <c r="AE2664" s="1" t="s">
        <v>71</v>
      </c>
      <c r="AF2664" s="1"/>
      <c r="AG2664" s="1">
        <v>20141112</v>
      </c>
      <c r="AH2664" s="1" t="str">
        <f t="shared" si="286"/>
        <v>201411</v>
      </c>
      <c r="AI2664" s="1"/>
      <c r="AJ2664" s="1"/>
      <c r="AK2664" s="1"/>
      <c r="AL2664" s="1">
        <v>89</v>
      </c>
      <c r="AM2664" s="1"/>
      <c r="AN2664" s="1">
        <v>89</v>
      </c>
      <c r="AO2664" s="1"/>
      <c r="AP2664" s="1"/>
      <c r="AQ2664" s="1"/>
      <c r="AR2664" s="1"/>
      <c r="AS2664" s="1" t="s">
        <v>180</v>
      </c>
      <c r="AT2664" s="1"/>
      <c r="AU2664" s="1"/>
      <c r="AV2664">
        <v>89</v>
      </c>
      <c r="AW2664" s="5" t="str">
        <f t="shared" si="291"/>
        <v>&gt;7万</v>
      </c>
      <c r="AX2664">
        <v>650.05741000000012</v>
      </c>
      <c r="AY2664">
        <v>7</v>
      </c>
      <c r="AZ2664" t="e">
        <v>#N/A</v>
      </c>
      <c r="BA2664" t="e">
        <v>#N/A</v>
      </c>
      <c r="BB2664">
        <v>92.865344285714301</v>
      </c>
      <c r="BC2664" s="3" t="str">
        <f t="shared" si="288"/>
        <v>其他商场</v>
      </c>
      <c r="BD2664" s="4" t="s">
        <v>27587</v>
      </c>
      <c r="BE2664" t="e">
        <f t="shared" si="289"/>
        <v>#N/A</v>
      </c>
      <c r="BF2664" s="4" t="s">
        <v>27590</v>
      </c>
      <c r="BG2664" t="e">
        <v>#N/A</v>
      </c>
      <c r="BH2664" s="4" t="e">
        <v>#N/A</v>
      </c>
    </row>
    <row r="2665" spans="1:60">
      <c r="A2665" s="1" t="s">
        <v>11846</v>
      </c>
      <c r="B2665" s="1" t="s">
        <v>11847</v>
      </c>
      <c r="C2665" s="1" t="s">
        <v>11847</v>
      </c>
      <c r="D2665" s="1" t="s">
        <v>11848</v>
      </c>
      <c r="E2665" s="1" t="s">
        <v>10718</v>
      </c>
      <c r="F2665" s="1" t="s">
        <v>7293</v>
      </c>
      <c r="G2665" s="1" t="s">
        <v>129</v>
      </c>
      <c r="H2665" s="1" t="s">
        <v>10718</v>
      </c>
      <c r="I2665" s="1" t="s">
        <v>7293</v>
      </c>
      <c r="J2665" s="1" t="s">
        <v>129</v>
      </c>
      <c r="K2665" s="1" t="s">
        <v>7295</v>
      </c>
      <c r="L2665" s="1" t="s">
        <v>7293</v>
      </c>
      <c r="M2665" s="1" t="s">
        <v>64</v>
      </c>
      <c r="N2665" s="1" t="s">
        <v>52</v>
      </c>
      <c r="O2665" s="1" t="str">
        <f t="shared" si="285"/>
        <v>维持</v>
      </c>
      <c r="P2665" s="1" t="s">
        <v>53</v>
      </c>
      <c r="Q2665" s="1" t="s">
        <v>54</v>
      </c>
      <c r="R2665" s="1" t="s">
        <v>7296</v>
      </c>
      <c r="S2665" s="1" t="s">
        <v>10747</v>
      </c>
      <c r="T2665" s="1" t="s">
        <v>133</v>
      </c>
      <c r="U2665" s="1" t="s">
        <v>11357</v>
      </c>
      <c r="V2665" s="1" t="s">
        <v>133</v>
      </c>
      <c r="W2665" s="1" t="s">
        <v>58</v>
      </c>
      <c r="X2665" s="1" t="s">
        <v>59</v>
      </c>
      <c r="Y2665" s="1" t="s">
        <v>60</v>
      </c>
      <c r="Z2665" s="1" t="s">
        <v>60</v>
      </c>
      <c r="AA2665" s="1" t="s">
        <v>60</v>
      </c>
      <c r="AB2665" s="1" t="s">
        <v>61</v>
      </c>
      <c r="AC2665" s="1" t="s">
        <v>325</v>
      </c>
      <c r="AD2665" s="1" t="s">
        <v>27598</v>
      </c>
      <c r="AE2665" s="1" t="s">
        <v>123</v>
      </c>
      <c r="AF2665" s="1" t="s">
        <v>179</v>
      </c>
      <c r="AG2665" s="1">
        <v>20141219</v>
      </c>
      <c r="AH2665" s="1" t="str">
        <f t="shared" si="286"/>
        <v>201412</v>
      </c>
      <c r="AI2665" s="1"/>
      <c r="AJ2665" s="1"/>
      <c r="AK2665" s="1"/>
      <c r="AL2665" s="1">
        <v>58</v>
      </c>
      <c r="AM2665" s="1"/>
      <c r="AN2665" s="1">
        <v>58</v>
      </c>
      <c r="AO2665" s="1"/>
      <c r="AP2665" s="1"/>
      <c r="AQ2665" s="1"/>
      <c r="AR2665" s="1"/>
      <c r="AS2665" s="1" t="s">
        <v>64</v>
      </c>
      <c r="AT2665" s="1"/>
      <c r="AU2665" s="1"/>
      <c r="AV2665">
        <v>58</v>
      </c>
      <c r="AW2665" s="5" t="str">
        <f t="shared" si="287"/>
        <v>&lt;7万</v>
      </c>
      <c r="AX2665">
        <v>374.64399000000003</v>
      </c>
      <c r="AY2665">
        <v>7</v>
      </c>
      <c r="AZ2665">
        <v>41.713010000000004</v>
      </c>
      <c r="BA2665">
        <v>1</v>
      </c>
      <c r="BB2665">
        <v>53.520570000000006</v>
      </c>
      <c r="BC2665" s="3" t="str">
        <f t="shared" si="288"/>
        <v>其他商场</v>
      </c>
      <c r="BD2665" s="4" t="s">
        <v>27586</v>
      </c>
      <c r="BE2665">
        <f t="shared" si="289"/>
        <v>41.713010000000004</v>
      </c>
      <c r="BF2665" s="4" t="str">
        <f t="shared" si="290"/>
        <v>&lt;7万</v>
      </c>
      <c r="BG2665" t="e">
        <v>#N/A</v>
      </c>
      <c r="BH2665" s="4" t="e">
        <v>#N/A</v>
      </c>
    </row>
    <row r="2666" spans="1:60">
      <c r="A2666" s="1" t="s">
        <v>11849</v>
      </c>
      <c r="B2666" s="1" t="s">
        <v>11850</v>
      </c>
      <c r="C2666" s="1" t="s">
        <v>11850</v>
      </c>
      <c r="D2666" s="1" t="s">
        <v>11851</v>
      </c>
      <c r="E2666" s="1" t="s">
        <v>10718</v>
      </c>
      <c r="F2666" s="1" t="s">
        <v>7293</v>
      </c>
      <c r="G2666" s="1" t="s">
        <v>129</v>
      </c>
      <c r="H2666" s="1" t="s">
        <v>10718</v>
      </c>
      <c r="I2666" s="1" t="s">
        <v>7293</v>
      </c>
      <c r="J2666" s="1" t="s">
        <v>129</v>
      </c>
      <c r="K2666" s="1" t="s">
        <v>7295</v>
      </c>
      <c r="L2666" s="1" t="s">
        <v>7293</v>
      </c>
      <c r="M2666" s="1" t="s">
        <v>64</v>
      </c>
      <c r="N2666" s="1" t="s">
        <v>52</v>
      </c>
      <c r="O2666" s="1" t="str">
        <f t="shared" si="285"/>
        <v>维持</v>
      </c>
      <c r="P2666" s="1" t="s">
        <v>53</v>
      </c>
      <c r="Q2666" s="1" t="s">
        <v>54</v>
      </c>
      <c r="R2666" s="1" t="s">
        <v>7296</v>
      </c>
      <c r="S2666" s="1" t="s">
        <v>10747</v>
      </c>
      <c r="T2666" s="1" t="s">
        <v>133</v>
      </c>
      <c r="U2666" s="1" t="s">
        <v>11357</v>
      </c>
      <c r="V2666" s="1" t="s">
        <v>133</v>
      </c>
      <c r="W2666" s="1" t="s">
        <v>58</v>
      </c>
      <c r="X2666" s="1" t="s">
        <v>59</v>
      </c>
      <c r="Y2666" s="1" t="s">
        <v>88</v>
      </c>
      <c r="Z2666" s="1" t="s">
        <v>88</v>
      </c>
      <c r="AA2666" s="1" t="s">
        <v>88</v>
      </c>
      <c r="AB2666" s="1" t="s">
        <v>61</v>
      </c>
      <c r="AC2666" s="1" t="s">
        <v>174</v>
      </c>
      <c r="AD2666" s="1" t="s">
        <v>27598</v>
      </c>
      <c r="AE2666" s="1" t="s">
        <v>123</v>
      </c>
      <c r="AF2666" s="1" t="s">
        <v>179</v>
      </c>
      <c r="AG2666" s="1">
        <v>20141215</v>
      </c>
      <c r="AH2666" s="1" t="str">
        <f t="shared" si="286"/>
        <v>201412</v>
      </c>
      <c r="AI2666" s="1"/>
      <c r="AJ2666" s="1"/>
      <c r="AK2666" s="1"/>
      <c r="AL2666" s="1">
        <v>58</v>
      </c>
      <c r="AM2666" s="1"/>
      <c r="AN2666" s="1">
        <v>58</v>
      </c>
      <c r="AO2666" s="1"/>
      <c r="AP2666" s="1"/>
      <c r="AQ2666" s="1"/>
      <c r="AR2666" s="1"/>
      <c r="AS2666" s="1" t="s">
        <v>64</v>
      </c>
      <c r="AT2666" s="1"/>
      <c r="AU2666" s="1"/>
      <c r="AV2666">
        <v>58</v>
      </c>
      <c r="AW2666" s="5" t="str">
        <f t="shared" si="287"/>
        <v>&gt;7万</v>
      </c>
      <c r="AX2666">
        <v>642.61098000000004</v>
      </c>
      <c r="AY2666">
        <v>7</v>
      </c>
      <c r="AZ2666">
        <v>91.989980000000003</v>
      </c>
      <c r="BA2666">
        <v>1</v>
      </c>
      <c r="BB2666">
        <v>91.801568571428575</v>
      </c>
      <c r="BC2666" s="3" t="str">
        <f t="shared" si="288"/>
        <v>其他商场</v>
      </c>
      <c r="BD2666" s="4" t="s">
        <v>27587</v>
      </c>
      <c r="BE2666">
        <f t="shared" si="289"/>
        <v>91.989980000000003</v>
      </c>
      <c r="BF2666" s="4" t="str">
        <f t="shared" si="290"/>
        <v>&gt;7万</v>
      </c>
      <c r="BG2666" t="e">
        <v>#N/A</v>
      </c>
      <c r="BH2666" s="4" t="e">
        <v>#N/A</v>
      </c>
    </row>
    <row r="2667" spans="1:60">
      <c r="A2667" s="1" t="s">
        <v>11852</v>
      </c>
      <c r="B2667" s="1" t="s">
        <v>11853</v>
      </c>
      <c r="C2667" s="1" t="s">
        <v>11853</v>
      </c>
      <c r="D2667" s="1" t="s">
        <v>11854</v>
      </c>
      <c r="E2667" s="1" t="s">
        <v>7292</v>
      </c>
      <c r="F2667" s="1" t="s">
        <v>7293</v>
      </c>
      <c r="G2667" s="1" t="s">
        <v>129</v>
      </c>
      <c r="H2667" s="1" t="s">
        <v>10995</v>
      </c>
      <c r="I2667" s="1" t="s">
        <v>10996</v>
      </c>
      <c r="J2667" s="1" t="s">
        <v>159</v>
      </c>
      <c r="K2667" s="1" t="s">
        <v>7295</v>
      </c>
      <c r="L2667" s="1" t="s">
        <v>7293</v>
      </c>
      <c r="M2667" s="1" t="s">
        <v>1734</v>
      </c>
      <c r="N2667" s="1" t="s">
        <v>52</v>
      </c>
      <c r="O2667" s="1" t="str">
        <f t="shared" si="285"/>
        <v>维持</v>
      </c>
      <c r="P2667" s="1" t="s">
        <v>53</v>
      </c>
      <c r="Q2667" s="1" t="s">
        <v>54</v>
      </c>
      <c r="R2667" s="1" t="s">
        <v>7296</v>
      </c>
      <c r="S2667" s="1" t="s">
        <v>10594</v>
      </c>
      <c r="T2667" s="1" t="s">
        <v>654</v>
      </c>
      <c r="U2667" s="1" t="s">
        <v>10997</v>
      </c>
      <c r="V2667" s="1" t="s">
        <v>355</v>
      </c>
      <c r="W2667" s="1" t="s">
        <v>58</v>
      </c>
      <c r="X2667" s="1" t="s">
        <v>59</v>
      </c>
      <c r="Y2667" s="1" t="s">
        <v>88</v>
      </c>
      <c r="Z2667" s="1" t="s">
        <v>88</v>
      </c>
      <c r="AA2667" s="1" t="s">
        <v>88</v>
      </c>
      <c r="AB2667" s="1" t="s">
        <v>162</v>
      </c>
      <c r="AC2667" s="1" t="s">
        <v>325</v>
      </c>
      <c r="AD2667" s="1" t="s">
        <v>27598</v>
      </c>
      <c r="AE2667" s="1" t="s">
        <v>71</v>
      </c>
      <c r="AF2667" s="1" t="s">
        <v>72</v>
      </c>
      <c r="AG2667" s="1">
        <v>20141226</v>
      </c>
      <c r="AH2667" s="1" t="str">
        <f t="shared" si="286"/>
        <v>201412</v>
      </c>
      <c r="AI2667" s="1"/>
      <c r="AJ2667" s="1"/>
      <c r="AK2667" s="1"/>
      <c r="AL2667" s="1">
        <v>121</v>
      </c>
      <c r="AM2667" s="1"/>
      <c r="AN2667" s="1">
        <v>121</v>
      </c>
      <c r="AO2667" s="1"/>
      <c r="AP2667" s="1"/>
      <c r="AQ2667" s="1"/>
      <c r="AR2667" s="1"/>
      <c r="AS2667" s="1" t="s">
        <v>64</v>
      </c>
      <c r="AT2667" s="1"/>
      <c r="AU2667" s="1"/>
      <c r="AV2667">
        <v>121</v>
      </c>
      <c r="AW2667" s="5" t="str">
        <f t="shared" ref="AW2667:AW2668" si="292">BD2667</f>
        <v>&gt;7万</v>
      </c>
      <c r="AX2667">
        <v>549.37427000000002</v>
      </c>
      <c r="AY2667">
        <v>7</v>
      </c>
      <c r="AZ2667" t="e">
        <v>#N/A</v>
      </c>
      <c r="BA2667" t="e">
        <v>#N/A</v>
      </c>
      <c r="BB2667">
        <v>78.482038571428575</v>
      </c>
      <c r="BC2667" s="3" t="str">
        <f t="shared" si="288"/>
        <v>其他商场</v>
      </c>
      <c r="BD2667" s="4" t="s">
        <v>27587</v>
      </c>
      <c r="BE2667" t="e">
        <f t="shared" si="289"/>
        <v>#N/A</v>
      </c>
      <c r="BF2667" s="4" t="s">
        <v>27590</v>
      </c>
      <c r="BG2667" t="e">
        <v>#N/A</v>
      </c>
      <c r="BH2667" s="4" t="e">
        <v>#N/A</v>
      </c>
    </row>
    <row r="2668" spans="1:60">
      <c r="A2668" s="1" t="s">
        <v>11855</v>
      </c>
      <c r="B2668" s="1" t="s">
        <v>11856</v>
      </c>
      <c r="C2668" s="1" t="s">
        <v>11856</v>
      </c>
      <c r="D2668" s="1" t="s">
        <v>11857</v>
      </c>
      <c r="E2668" s="1" t="s">
        <v>7292</v>
      </c>
      <c r="F2668" s="1" t="s">
        <v>7293</v>
      </c>
      <c r="G2668" s="1" t="s">
        <v>129</v>
      </c>
      <c r="H2668" s="1" t="s">
        <v>11858</v>
      </c>
      <c r="I2668" s="1" t="s">
        <v>11859</v>
      </c>
      <c r="J2668" s="1" t="s">
        <v>159</v>
      </c>
      <c r="K2668" s="1" t="s">
        <v>7295</v>
      </c>
      <c r="L2668" s="1" t="s">
        <v>7293</v>
      </c>
      <c r="M2668" s="1" t="s">
        <v>1734</v>
      </c>
      <c r="N2668" s="1" t="s">
        <v>52</v>
      </c>
      <c r="O2668" s="1" t="str">
        <f t="shared" si="285"/>
        <v>维持</v>
      </c>
      <c r="P2668" s="1" t="s">
        <v>53</v>
      </c>
      <c r="Q2668" s="1" t="s">
        <v>54</v>
      </c>
      <c r="R2668" s="1" t="s">
        <v>7296</v>
      </c>
      <c r="S2668" s="1" t="s">
        <v>10747</v>
      </c>
      <c r="T2668" s="1" t="s">
        <v>133</v>
      </c>
      <c r="U2668" s="1" t="s">
        <v>11860</v>
      </c>
      <c r="V2668" s="1" t="s">
        <v>682</v>
      </c>
      <c r="W2668" s="1" t="s">
        <v>58</v>
      </c>
      <c r="X2668" s="1" t="s">
        <v>59</v>
      </c>
      <c r="Y2668" s="1" t="s">
        <v>60</v>
      </c>
      <c r="Z2668" s="1" t="s">
        <v>60</v>
      </c>
      <c r="AA2668" s="1" t="s">
        <v>60</v>
      </c>
      <c r="AB2668" s="1" t="s">
        <v>162</v>
      </c>
      <c r="AC2668" s="1" t="s">
        <v>134</v>
      </c>
      <c r="AD2668" s="1" t="s">
        <v>27597</v>
      </c>
      <c r="AE2668" s="1" t="s">
        <v>71</v>
      </c>
      <c r="AF2668" s="1" t="s">
        <v>72</v>
      </c>
      <c r="AG2668" s="1">
        <v>20141223</v>
      </c>
      <c r="AH2668" s="1" t="str">
        <f t="shared" si="286"/>
        <v>201412</v>
      </c>
      <c r="AI2668" s="1"/>
      <c r="AJ2668" s="1"/>
      <c r="AK2668" s="1"/>
      <c r="AL2668" s="1">
        <v>77</v>
      </c>
      <c r="AM2668" s="1"/>
      <c r="AN2668" s="1">
        <v>77</v>
      </c>
      <c r="AO2668" s="1"/>
      <c r="AP2668" s="1"/>
      <c r="AQ2668" s="1"/>
      <c r="AR2668" s="1"/>
      <c r="AS2668" s="1" t="s">
        <v>64</v>
      </c>
      <c r="AT2668" s="1"/>
      <c r="AU2668" s="1"/>
      <c r="AV2668">
        <v>77</v>
      </c>
      <c r="AW2668" s="5" t="str">
        <f t="shared" si="292"/>
        <v>&lt;7万</v>
      </c>
      <c r="AX2668">
        <v>0</v>
      </c>
      <c r="AY2668">
        <v>0</v>
      </c>
      <c r="AZ2668" t="e">
        <v>#N/A</v>
      </c>
      <c r="BA2668" t="e">
        <v>#N/A</v>
      </c>
      <c r="BB2668" t="e">
        <v>#DIV/0!</v>
      </c>
      <c r="BC2668" s="3" t="s">
        <v>27589</v>
      </c>
      <c r="BD2668" s="4" t="s">
        <v>27590</v>
      </c>
      <c r="BE2668" t="e">
        <f t="shared" si="289"/>
        <v>#N/A</v>
      </c>
      <c r="BF2668" s="4" t="s">
        <v>27590</v>
      </c>
      <c r="BG2668" t="e">
        <v>#N/A</v>
      </c>
      <c r="BH2668" s="4" t="e">
        <v>#N/A</v>
      </c>
    </row>
    <row r="2669" spans="1:60">
      <c r="A2669" s="1" t="s">
        <v>11861</v>
      </c>
      <c r="B2669" s="1" t="s">
        <v>11862</v>
      </c>
      <c r="C2669" s="1" t="s">
        <v>11862</v>
      </c>
      <c r="D2669" s="1" t="s">
        <v>11863</v>
      </c>
      <c r="E2669" s="1" t="s">
        <v>10635</v>
      </c>
      <c r="F2669" s="1" t="s">
        <v>10613</v>
      </c>
      <c r="G2669" s="1" t="s">
        <v>129</v>
      </c>
      <c r="H2669" s="1" t="s">
        <v>10635</v>
      </c>
      <c r="I2669" s="1" t="s">
        <v>10613</v>
      </c>
      <c r="J2669" s="1" t="s">
        <v>129</v>
      </c>
      <c r="K2669" s="1" t="s">
        <v>10615</v>
      </c>
      <c r="L2669" s="1" t="s">
        <v>10613</v>
      </c>
      <c r="M2669" s="1" t="s">
        <v>180</v>
      </c>
      <c r="N2669" s="1" t="s">
        <v>52</v>
      </c>
      <c r="O2669" s="1" t="str">
        <f t="shared" si="285"/>
        <v>维持</v>
      </c>
      <c r="P2669" s="1" t="s">
        <v>53</v>
      </c>
      <c r="Q2669" s="1" t="s">
        <v>54</v>
      </c>
      <c r="R2669" s="1" t="s">
        <v>7296</v>
      </c>
      <c r="S2669" s="1" t="s">
        <v>10753</v>
      </c>
      <c r="T2669" s="1" t="s">
        <v>133</v>
      </c>
      <c r="U2669" s="1" t="s">
        <v>10754</v>
      </c>
      <c r="V2669" s="1" t="s">
        <v>133</v>
      </c>
      <c r="W2669" s="1" t="s">
        <v>58</v>
      </c>
      <c r="X2669" s="1" t="s">
        <v>173</v>
      </c>
      <c r="Y2669" s="1" t="s">
        <v>69</v>
      </c>
      <c r="Z2669" s="1" t="s">
        <v>69</v>
      </c>
      <c r="AA2669" s="1" t="s">
        <v>69</v>
      </c>
      <c r="AB2669" s="1" t="s">
        <v>61</v>
      </c>
      <c r="AC2669" s="1" t="s">
        <v>714</v>
      </c>
      <c r="AD2669" s="1" t="s">
        <v>1586</v>
      </c>
      <c r="AE2669" s="1" t="s">
        <v>71</v>
      </c>
      <c r="AF2669" s="1"/>
      <c r="AG2669" s="1">
        <v>20141228</v>
      </c>
      <c r="AH2669" s="1" t="str">
        <f t="shared" si="286"/>
        <v>201412</v>
      </c>
      <c r="AI2669" s="1"/>
      <c r="AJ2669" s="1"/>
      <c r="AK2669" s="1"/>
      <c r="AL2669" s="1">
        <v>266</v>
      </c>
      <c r="AM2669" s="1"/>
      <c r="AN2669" s="1">
        <v>266</v>
      </c>
      <c r="AO2669" s="1"/>
      <c r="AP2669" s="1"/>
      <c r="AQ2669" s="1"/>
      <c r="AR2669" s="1"/>
      <c r="AS2669" s="1" t="s">
        <v>64</v>
      </c>
      <c r="AT2669" s="1"/>
      <c r="AU2669" s="1"/>
      <c r="AV2669">
        <v>266</v>
      </c>
      <c r="AW2669" s="5" t="str">
        <f t="shared" si="287"/>
        <v>&lt;7万</v>
      </c>
      <c r="AX2669">
        <v>2019.7260000000001</v>
      </c>
      <c r="AY2669">
        <v>7</v>
      </c>
      <c r="AZ2669">
        <v>24.2578</v>
      </c>
      <c r="BA2669">
        <v>1</v>
      </c>
      <c r="BB2669">
        <v>288.53228571428571</v>
      </c>
      <c r="BC2669" s="3" t="str">
        <f t="shared" si="288"/>
        <v>主力上场</v>
      </c>
      <c r="BD2669" s="4" t="s">
        <v>27584</v>
      </c>
      <c r="BE2669">
        <f t="shared" si="289"/>
        <v>24.2578</v>
      </c>
      <c r="BF2669" s="4" t="str">
        <f t="shared" si="290"/>
        <v>&lt;7万</v>
      </c>
      <c r="BG2669" t="e">
        <v>#N/A</v>
      </c>
      <c r="BH2669" s="4" t="e">
        <v>#N/A</v>
      </c>
    </row>
    <row r="2670" spans="1:60">
      <c r="A2670" s="1" t="s">
        <v>11864</v>
      </c>
      <c r="B2670" s="1" t="s">
        <v>11865</v>
      </c>
      <c r="C2670" s="1" t="s">
        <v>11865</v>
      </c>
      <c r="D2670" s="1" t="s">
        <v>11866</v>
      </c>
      <c r="E2670" s="1" t="s">
        <v>6907</v>
      </c>
      <c r="F2670" s="1" t="s">
        <v>6908</v>
      </c>
      <c r="G2670" s="1" t="s">
        <v>49</v>
      </c>
      <c r="H2670" s="1" t="s">
        <v>6907</v>
      </c>
      <c r="I2670" s="1" t="s">
        <v>6908</v>
      </c>
      <c r="J2670" s="1" t="s">
        <v>49</v>
      </c>
      <c r="K2670" s="1" t="s">
        <v>6909</v>
      </c>
      <c r="L2670" s="1" t="s">
        <v>6908</v>
      </c>
      <c r="M2670" s="1" t="s">
        <v>51</v>
      </c>
      <c r="N2670" s="1" t="s">
        <v>1438</v>
      </c>
      <c r="O2670" s="1" t="str">
        <f t="shared" si="285"/>
        <v>新开</v>
      </c>
      <c r="P2670" s="1" t="s">
        <v>53</v>
      </c>
      <c r="Q2670" s="1" t="s">
        <v>54</v>
      </c>
      <c r="R2670" s="1" t="s">
        <v>7296</v>
      </c>
      <c r="S2670" s="1" t="s">
        <v>10594</v>
      </c>
      <c r="T2670" s="1" t="s">
        <v>654</v>
      </c>
      <c r="U2670" s="1" t="s">
        <v>10595</v>
      </c>
      <c r="V2670" s="1" t="s">
        <v>654</v>
      </c>
      <c r="W2670" s="1" t="s">
        <v>58</v>
      </c>
      <c r="X2670" s="1" t="s">
        <v>59</v>
      </c>
      <c r="Y2670" s="1" t="s">
        <v>76</v>
      </c>
      <c r="Z2670" s="1" t="s">
        <v>77</v>
      </c>
      <c r="AA2670" s="1" t="s">
        <v>77</v>
      </c>
      <c r="AB2670" s="1" t="s">
        <v>61</v>
      </c>
      <c r="AC2670" s="1" t="s">
        <v>82</v>
      </c>
      <c r="AD2670" s="1" t="s">
        <v>1467</v>
      </c>
      <c r="AE2670" s="1" t="s">
        <v>71</v>
      </c>
      <c r="AF2670" s="1" t="s">
        <v>179</v>
      </c>
      <c r="AG2670" s="1">
        <v>20150516</v>
      </c>
      <c r="AH2670" s="1" t="str">
        <f t="shared" si="286"/>
        <v>201505</v>
      </c>
      <c r="AI2670" s="1"/>
      <c r="AJ2670" s="1"/>
      <c r="AK2670" s="1"/>
      <c r="AL2670" s="1">
        <v>0</v>
      </c>
      <c r="AM2670" s="1"/>
      <c r="AN2670" s="1">
        <v>0</v>
      </c>
      <c r="AO2670" s="1"/>
      <c r="AP2670" s="1"/>
      <c r="AQ2670" s="1"/>
      <c r="AR2670" s="1"/>
      <c r="AS2670" s="1" t="s">
        <v>64</v>
      </c>
      <c r="AT2670" s="1"/>
      <c r="AU2670" s="1"/>
      <c r="AV2670">
        <v>0</v>
      </c>
      <c r="AW2670" s="5" t="str">
        <f>BH2670</f>
        <v>&gt;10万</v>
      </c>
      <c r="AX2670">
        <v>253.18819000000002</v>
      </c>
      <c r="AY2670">
        <v>2</v>
      </c>
      <c r="AZ2670" t="e">
        <v>#N/A</v>
      </c>
      <c r="BA2670" t="e">
        <v>#N/A</v>
      </c>
      <c r="BB2670">
        <v>126.59409500000001</v>
      </c>
      <c r="BC2670" s="3" t="str">
        <f t="shared" si="288"/>
        <v>其他商场</v>
      </c>
      <c r="BD2670" s="4" t="s">
        <v>27585</v>
      </c>
      <c r="BE2670" t="e">
        <f t="shared" si="289"/>
        <v>#N/A</v>
      </c>
      <c r="BF2670" s="4" t="s">
        <v>27590</v>
      </c>
      <c r="BG2670">
        <v>130</v>
      </c>
      <c r="BH2670" s="4" t="s">
        <v>27585</v>
      </c>
    </row>
    <row r="2671" spans="1:60">
      <c r="A2671" s="1" t="s">
        <v>11867</v>
      </c>
      <c r="B2671" s="1" t="s">
        <v>11868</v>
      </c>
      <c r="C2671" s="1" t="s">
        <v>11869</v>
      </c>
      <c r="D2671" s="1" t="s">
        <v>11870</v>
      </c>
      <c r="E2671" s="1" t="s">
        <v>10718</v>
      </c>
      <c r="F2671" s="1" t="s">
        <v>7293</v>
      </c>
      <c r="G2671" s="1" t="s">
        <v>129</v>
      </c>
      <c r="H2671" s="1" t="s">
        <v>10718</v>
      </c>
      <c r="I2671" s="1" t="s">
        <v>7293</v>
      </c>
      <c r="J2671" s="1" t="s">
        <v>129</v>
      </c>
      <c r="K2671" s="1" t="s">
        <v>7295</v>
      </c>
      <c r="L2671" s="1" t="s">
        <v>7293</v>
      </c>
      <c r="M2671" s="1" t="s">
        <v>64</v>
      </c>
      <c r="N2671" s="1" t="s">
        <v>52</v>
      </c>
      <c r="O2671" s="1" t="str">
        <f t="shared" si="285"/>
        <v>维持</v>
      </c>
      <c r="P2671" s="1" t="s">
        <v>53</v>
      </c>
      <c r="Q2671" s="1" t="s">
        <v>54</v>
      </c>
      <c r="R2671" s="1" t="s">
        <v>7296</v>
      </c>
      <c r="S2671" s="1" t="s">
        <v>10594</v>
      </c>
      <c r="T2671" s="1" t="s">
        <v>654</v>
      </c>
      <c r="U2671" s="1" t="s">
        <v>10713</v>
      </c>
      <c r="V2671" s="1" t="s">
        <v>654</v>
      </c>
      <c r="W2671" s="1" t="s">
        <v>58</v>
      </c>
      <c r="X2671" s="1" t="s">
        <v>59</v>
      </c>
      <c r="Y2671" s="1" t="s">
        <v>60</v>
      </c>
      <c r="Z2671" s="1" t="s">
        <v>60</v>
      </c>
      <c r="AA2671" s="1" t="s">
        <v>60</v>
      </c>
      <c r="AB2671" s="1" t="s">
        <v>61</v>
      </c>
      <c r="AC2671" s="1" t="s">
        <v>62</v>
      </c>
      <c r="AD2671" s="1" t="s">
        <v>27598</v>
      </c>
      <c r="AE2671" s="1" t="s">
        <v>83</v>
      </c>
      <c r="AF2671" s="1" t="s">
        <v>2859</v>
      </c>
      <c r="AG2671" s="1">
        <v>20141231</v>
      </c>
      <c r="AH2671" s="1" t="str">
        <f t="shared" si="286"/>
        <v>201412</v>
      </c>
      <c r="AI2671" s="1"/>
      <c r="AJ2671" s="1"/>
      <c r="AK2671" s="1"/>
      <c r="AL2671" s="1">
        <v>62</v>
      </c>
      <c r="AM2671" s="1"/>
      <c r="AN2671" s="1">
        <v>62</v>
      </c>
      <c r="AO2671" s="1"/>
      <c r="AP2671" s="1"/>
      <c r="AQ2671" s="1"/>
      <c r="AR2671" s="1"/>
      <c r="AS2671" s="1" t="s">
        <v>180</v>
      </c>
      <c r="AT2671" s="1"/>
      <c r="AU2671" s="1"/>
      <c r="AV2671">
        <v>62</v>
      </c>
      <c r="AW2671" s="5" t="str">
        <f t="shared" ref="AW2671:AW2690" si="293">BD2671</f>
        <v>&lt;7万</v>
      </c>
      <c r="AX2671">
        <v>414.64699999999999</v>
      </c>
      <c r="AY2671">
        <v>7</v>
      </c>
      <c r="AZ2671">
        <v>0</v>
      </c>
      <c r="BA2671">
        <v>0</v>
      </c>
      <c r="BB2671">
        <v>59.235285714285716</v>
      </c>
      <c r="BC2671" s="3" t="str">
        <f t="shared" si="288"/>
        <v>其他商场</v>
      </c>
      <c r="BD2671" s="4" t="s">
        <v>27586</v>
      </c>
      <c r="BE2671" t="e">
        <f t="shared" si="289"/>
        <v>#DIV/0!</v>
      </c>
      <c r="BF2671" s="4" t="s">
        <v>27590</v>
      </c>
      <c r="BG2671" t="e">
        <v>#N/A</v>
      </c>
      <c r="BH2671" s="4" t="e">
        <v>#N/A</v>
      </c>
    </row>
    <row r="2672" spans="1:60">
      <c r="A2672" s="1" t="s">
        <v>11871</v>
      </c>
      <c r="B2672" s="1" t="s">
        <v>11872</v>
      </c>
      <c r="C2672" s="1" t="s">
        <v>11873</v>
      </c>
      <c r="D2672" s="1" t="s">
        <v>11874</v>
      </c>
      <c r="E2672" s="1" t="s">
        <v>10718</v>
      </c>
      <c r="F2672" s="1" t="s">
        <v>7293</v>
      </c>
      <c r="G2672" s="1" t="s">
        <v>129</v>
      </c>
      <c r="H2672" s="1" t="s">
        <v>10718</v>
      </c>
      <c r="I2672" s="1" t="s">
        <v>7293</v>
      </c>
      <c r="J2672" s="1" t="s">
        <v>129</v>
      </c>
      <c r="K2672" s="1" t="s">
        <v>7295</v>
      </c>
      <c r="L2672" s="1" t="s">
        <v>7293</v>
      </c>
      <c r="M2672" s="1" t="s">
        <v>64</v>
      </c>
      <c r="N2672" s="1" t="s">
        <v>52</v>
      </c>
      <c r="O2672" s="1" t="str">
        <f t="shared" si="285"/>
        <v>维持</v>
      </c>
      <c r="P2672" s="1" t="s">
        <v>53</v>
      </c>
      <c r="Q2672" s="1" t="s">
        <v>54</v>
      </c>
      <c r="R2672" s="1" t="s">
        <v>7296</v>
      </c>
      <c r="S2672" s="1" t="s">
        <v>10594</v>
      </c>
      <c r="T2672" s="1" t="s">
        <v>654</v>
      </c>
      <c r="U2672" s="1" t="s">
        <v>10725</v>
      </c>
      <c r="V2672" s="1" t="s">
        <v>654</v>
      </c>
      <c r="W2672" s="1" t="s">
        <v>58</v>
      </c>
      <c r="X2672" s="1" t="s">
        <v>59</v>
      </c>
      <c r="Y2672" s="1" t="s">
        <v>88</v>
      </c>
      <c r="Z2672" s="1" t="s">
        <v>88</v>
      </c>
      <c r="AA2672" s="1" t="s">
        <v>88</v>
      </c>
      <c r="AB2672" s="1" t="s">
        <v>61</v>
      </c>
      <c r="AC2672" s="1" t="s">
        <v>82</v>
      </c>
      <c r="AD2672" s="1" t="s">
        <v>27598</v>
      </c>
      <c r="AE2672" s="1" t="s">
        <v>83</v>
      </c>
      <c r="AF2672" s="1" t="s">
        <v>861</v>
      </c>
      <c r="AG2672" s="1">
        <v>20141231</v>
      </c>
      <c r="AH2672" s="1" t="str">
        <f t="shared" si="286"/>
        <v>201412</v>
      </c>
      <c r="AI2672" s="1"/>
      <c r="AJ2672" s="1"/>
      <c r="AK2672" s="1"/>
      <c r="AL2672" s="1">
        <v>138</v>
      </c>
      <c r="AM2672" s="1"/>
      <c r="AN2672" s="1">
        <v>138</v>
      </c>
      <c r="AO2672" s="1"/>
      <c r="AP2672" s="1"/>
      <c r="AQ2672" s="1"/>
      <c r="AR2672" s="1"/>
      <c r="AS2672" s="1" t="s">
        <v>64</v>
      </c>
      <c r="AT2672" s="1"/>
      <c r="AU2672" s="1"/>
      <c r="AV2672">
        <v>138</v>
      </c>
      <c r="AW2672" s="5" t="str">
        <f t="shared" si="293"/>
        <v>&gt;7万</v>
      </c>
      <c r="AX2672">
        <v>439.76599999999996</v>
      </c>
      <c r="AY2672">
        <v>6</v>
      </c>
      <c r="AZ2672">
        <v>0</v>
      </c>
      <c r="BA2672">
        <v>0</v>
      </c>
      <c r="BB2672">
        <v>73.294333333333327</v>
      </c>
      <c r="BC2672" s="3" t="str">
        <f t="shared" si="288"/>
        <v>其他商场</v>
      </c>
      <c r="BD2672" s="4" t="s">
        <v>27587</v>
      </c>
      <c r="BE2672" t="e">
        <f t="shared" si="289"/>
        <v>#DIV/0!</v>
      </c>
      <c r="BF2672" s="4" t="s">
        <v>27590</v>
      </c>
      <c r="BG2672" t="e">
        <v>#N/A</v>
      </c>
      <c r="BH2672" s="4" t="e">
        <v>#N/A</v>
      </c>
    </row>
    <row r="2673" spans="1:60">
      <c r="A2673" s="1" t="s">
        <v>11875</v>
      </c>
      <c r="B2673" s="1" t="s">
        <v>11876</v>
      </c>
      <c r="C2673" s="1" t="s">
        <v>11876</v>
      </c>
      <c r="D2673" s="1" t="s">
        <v>11877</v>
      </c>
      <c r="E2673" s="1" t="s">
        <v>7292</v>
      </c>
      <c r="F2673" s="1" t="s">
        <v>7293</v>
      </c>
      <c r="G2673" s="1" t="s">
        <v>129</v>
      </c>
      <c r="H2673" s="1" t="s">
        <v>11878</v>
      </c>
      <c r="I2673" s="1" t="s">
        <v>11879</v>
      </c>
      <c r="J2673" s="1" t="s">
        <v>159</v>
      </c>
      <c r="K2673" s="1" t="s">
        <v>7295</v>
      </c>
      <c r="L2673" s="1" t="s">
        <v>7293</v>
      </c>
      <c r="M2673" s="1" t="s">
        <v>1734</v>
      </c>
      <c r="N2673" s="1" t="s">
        <v>52</v>
      </c>
      <c r="O2673" s="1" t="str">
        <f t="shared" si="285"/>
        <v>维持</v>
      </c>
      <c r="P2673" s="1" t="s">
        <v>53</v>
      </c>
      <c r="Q2673" s="1" t="s">
        <v>54</v>
      </c>
      <c r="R2673" s="1" t="s">
        <v>7296</v>
      </c>
      <c r="S2673" s="1" t="s">
        <v>11880</v>
      </c>
      <c r="T2673" s="1" t="s">
        <v>133</v>
      </c>
      <c r="U2673" s="1" t="s">
        <v>11881</v>
      </c>
      <c r="V2673" s="1" t="s">
        <v>355</v>
      </c>
      <c r="W2673" s="1" t="s">
        <v>58</v>
      </c>
      <c r="X2673" s="1" t="s">
        <v>173</v>
      </c>
      <c r="Y2673" s="1" t="s">
        <v>60</v>
      </c>
      <c r="Z2673" s="1" t="s">
        <v>60</v>
      </c>
      <c r="AA2673" s="1" t="s">
        <v>60</v>
      </c>
      <c r="AB2673" s="1" t="s">
        <v>162</v>
      </c>
      <c r="AC2673" s="1" t="s">
        <v>325</v>
      </c>
      <c r="AD2673" s="1" t="s">
        <v>27598</v>
      </c>
      <c r="AE2673" s="1" t="s">
        <v>123</v>
      </c>
      <c r="AF2673" s="1"/>
      <c r="AG2673" s="1">
        <v>20141231</v>
      </c>
      <c r="AH2673" s="1" t="str">
        <f t="shared" si="286"/>
        <v>201412</v>
      </c>
      <c r="AI2673" s="1"/>
      <c r="AJ2673" s="1"/>
      <c r="AK2673" s="1"/>
      <c r="AL2673" s="1">
        <v>171</v>
      </c>
      <c r="AM2673" s="1"/>
      <c r="AN2673" s="1">
        <v>171</v>
      </c>
      <c r="AO2673" s="1"/>
      <c r="AP2673" s="1"/>
      <c r="AQ2673" s="1"/>
      <c r="AR2673" s="1"/>
      <c r="AS2673" s="1" t="s">
        <v>180</v>
      </c>
      <c r="AT2673" s="1">
        <v>5</v>
      </c>
      <c r="AU2673" s="1" t="s">
        <v>569</v>
      </c>
      <c r="AV2673">
        <v>171</v>
      </c>
      <c r="AW2673" s="5" t="str">
        <f t="shared" si="293"/>
        <v>&lt;7万</v>
      </c>
      <c r="AX2673">
        <v>0</v>
      </c>
      <c r="AY2673">
        <v>0</v>
      </c>
      <c r="AZ2673">
        <v>0</v>
      </c>
      <c r="BA2673">
        <v>0</v>
      </c>
      <c r="BB2673" t="e">
        <v>#DIV/0!</v>
      </c>
      <c r="BC2673" s="3" t="s">
        <v>27589</v>
      </c>
      <c r="BD2673" s="4" t="s">
        <v>27590</v>
      </c>
      <c r="BE2673" t="e">
        <f t="shared" si="289"/>
        <v>#DIV/0!</v>
      </c>
      <c r="BF2673" s="4" t="s">
        <v>27590</v>
      </c>
      <c r="BG2673" t="e">
        <v>#N/A</v>
      </c>
      <c r="BH2673" s="4" t="e">
        <v>#N/A</v>
      </c>
    </row>
    <row r="2674" spans="1:60">
      <c r="A2674" s="1" t="s">
        <v>11882</v>
      </c>
      <c r="B2674" s="1" t="s">
        <v>11883</v>
      </c>
      <c r="C2674" s="1" t="s">
        <v>11883</v>
      </c>
      <c r="D2674" s="1" t="s">
        <v>11884</v>
      </c>
      <c r="E2674" s="1" t="s">
        <v>7292</v>
      </c>
      <c r="F2674" s="1" t="s">
        <v>7293</v>
      </c>
      <c r="G2674" s="1" t="s">
        <v>129</v>
      </c>
      <c r="H2674" s="1" t="s">
        <v>11878</v>
      </c>
      <c r="I2674" s="1" t="s">
        <v>11879</v>
      </c>
      <c r="J2674" s="1" t="s">
        <v>159</v>
      </c>
      <c r="K2674" s="1" t="s">
        <v>7295</v>
      </c>
      <c r="L2674" s="1" t="s">
        <v>7293</v>
      </c>
      <c r="M2674" s="1" t="s">
        <v>1734</v>
      </c>
      <c r="N2674" s="1" t="s">
        <v>52</v>
      </c>
      <c r="O2674" s="1" t="str">
        <f t="shared" si="285"/>
        <v>维持</v>
      </c>
      <c r="P2674" s="1" t="s">
        <v>53</v>
      </c>
      <c r="Q2674" s="1" t="s">
        <v>54</v>
      </c>
      <c r="R2674" s="1" t="s">
        <v>7296</v>
      </c>
      <c r="S2674" s="1" t="s">
        <v>11880</v>
      </c>
      <c r="T2674" s="1" t="s">
        <v>133</v>
      </c>
      <c r="U2674" s="1" t="s">
        <v>11881</v>
      </c>
      <c r="V2674" s="1" t="s">
        <v>355</v>
      </c>
      <c r="W2674" s="1" t="s">
        <v>58</v>
      </c>
      <c r="X2674" s="1" t="s">
        <v>59</v>
      </c>
      <c r="Y2674" s="1" t="s">
        <v>60</v>
      </c>
      <c r="Z2674" s="1" t="s">
        <v>60</v>
      </c>
      <c r="AA2674" s="1" t="s">
        <v>60</v>
      </c>
      <c r="AB2674" s="1" t="s">
        <v>162</v>
      </c>
      <c r="AC2674" s="1" t="s">
        <v>325</v>
      </c>
      <c r="AD2674" s="1" t="s">
        <v>27598</v>
      </c>
      <c r="AE2674" s="1" t="s">
        <v>83</v>
      </c>
      <c r="AF2674" s="1" t="s">
        <v>861</v>
      </c>
      <c r="AG2674" s="1">
        <v>20141231</v>
      </c>
      <c r="AH2674" s="1" t="str">
        <f t="shared" si="286"/>
        <v>201412</v>
      </c>
      <c r="AI2674" s="1"/>
      <c r="AJ2674" s="1"/>
      <c r="AK2674" s="1"/>
      <c r="AL2674" s="1">
        <v>87</v>
      </c>
      <c r="AM2674" s="1"/>
      <c r="AN2674" s="1">
        <v>87</v>
      </c>
      <c r="AO2674" s="1"/>
      <c r="AP2674" s="1"/>
      <c r="AQ2674" s="1"/>
      <c r="AR2674" s="1"/>
      <c r="AS2674" s="1" t="s">
        <v>180</v>
      </c>
      <c r="AT2674" s="1"/>
      <c r="AU2674" s="1"/>
      <c r="AV2674">
        <v>87</v>
      </c>
      <c r="AW2674" s="5" t="str">
        <f t="shared" si="293"/>
        <v>&lt;7万</v>
      </c>
      <c r="AX2674">
        <v>0</v>
      </c>
      <c r="AY2674">
        <v>0</v>
      </c>
      <c r="AZ2674">
        <v>0</v>
      </c>
      <c r="BA2674">
        <v>0</v>
      </c>
      <c r="BB2674" t="e">
        <v>#DIV/0!</v>
      </c>
      <c r="BC2674" s="3" t="s">
        <v>27589</v>
      </c>
      <c r="BD2674" s="4" t="s">
        <v>27590</v>
      </c>
      <c r="BE2674" t="e">
        <f t="shared" si="289"/>
        <v>#DIV/0!</v>
      </c>
      <c r="BF2674" s="4" t="s">
        <v>27590</v>
      </c>
      <c r="BG2674" t="e">
        <v>#N/A</v>
      </c>
      <c r="BH2674" s="4" t="e">
        <v>#N/A</v>
      </c>
    </row>
    <row r="2675" spans="1:60">
      <c r="A2675" s="1" t="s">
        <v>11885</v>
      </c>
      <c r="B2675" s="1" t="s">
        <v>11886</v>
      </c>
      <c r="C2675" s="1" t="s">
        <v>11887</v>
      </c>
      <c r="D2675" s="1" t="s">
        <v>11888</v>
      </c>
      <c r="E2675" s="1" t="s">
        <v>6907</v>
      </c>
      <c r="F2675" s="1" t="s">
        <v>6908</v>
      </c>
      <c r="G2675" s="1" t="s">
        <v>49</v>
      </c>
      <c r="H2675" s="1" t="s">
        <v>6907</v>
      </c>
      <c r="I2675" s="1" t="s">
        <v>6908</v>
      </c>
      <c r="J2675" s="1" t="s">
        <v>49</v>
      </c>
      <c r="K2675" s="1" t="s">
        <v>6909</v>
      </c>
      <c r="L2675" s="1" t="s">
        <v>6908</v>
      </c>
      <c r="M2675" s="1" t="s">
        <v>51</v>
      </c>
      <c r="N2675" s="1" t="s">
        <v>1438</v>
      </c>
      <c r="O2675" s="1" t="str">
        <f t="shared" si="285"/>
        <v>新开</v>
      </c>
      <c r="P2675" s="1" t="s">
        <v>53</v>
      </c>
      <c r="Q2675" s="1" t="s">
        <v>54</v>
      </c>
      <c r="R2675" s="1" t="s">
        <v>7296</v>
      </c>
      <c r="S2675" s="1" t="s">
        <v>10594</v>
      </c>
      <c r="T2675" s="1" t="s">
        <v>654</v>
      </c>
      <c r="U2675" s="1" t="s">
        <v>10736</v>
      </c>
      <c r="V2675" s="1" t="s">
        <v>654</v>
      </c>
      <c r="W2675" s="1" t="s">
        <v>185</v>
      </c>
      <c r="X2675" s="1" t="s">
        <v>173</v>
      </c>
      <c r="Y2675" s="1" t="s">
        <v>186</v>
      </c>
      <c r="Z2675" s="1" t="s">
        <v>186</v>
      </c>
      <c r="AA2675" s="1" t="s">
        <v>186</v>
      </c>
      <c r="AB2675" s="1" t="s">
        <v>61</v>
      </c>
      <c r="AC2675" s="1" t="s">
        <v>876</v>
      </c>
      <c r="AD2675" s="1" t="s">
        <v>188</v>
      </c>
      <c r="AE2675" s="1" t="s">
        <v>123</v>
      </c>
      <c r="AF2675" s="1"/>
      <c r="AG2675" s="1">
        <v>20150516</v>
      </c>
      <c r="AH2675" s="1" t="str">
        <f t="shared" si="286"/>
        <v>201505</v>
      </c>
      <c r="AI2675" s="1"/>
      <c r="AJ2675" s="1"/>
      <c r="AK2675" s="1"/>
      <c r="AL2675" s="1">
        <v>0</v>
      </c>
      <c r="AM2675" s="1"/>
      <c r="AN2675" s="1">
        <v>0</v>
      </c>
      <c r="AO2675" s="1"/>
      <c r="AP2675" s="1"/>
      <c r="AQ2675" s="1"/>
      <c r="AR2675" s="1"/>
      <c r="AS2675" s="1" t="s">
        <v>180</v>
      </c>
      <c r="AT2675" s="1"/>
      <c r="AU2675" s="1"/>
      <c r="AV2675">
        <v>0</v>
      </c>
      <c r="AW2675" s="5" t="str">
        <f>BH2675</f>
        <v>&gt;20万</v>
      </c>
      <c r="AX2675">
        <v>754.00085000000001</v>
      </c>
      <c r="AY2675">
        <v>2</v>
      </c>
      <c r="AZ2675" t="e">
        <v>#N/A</v>
      </c>
      <c r="BA2675" t="e">
        <v>#N/A</v>
      </c>
      <c r="BB2675">
        <v>377.00042500000001</v>
      </c>
      <c r="BC2675" s="3" t="str">
        <f t="shared" si="288"/>
        <v>重点商场</v>
      </c>
      <c r="BD2675" s="4" t="s">
        <v>27584</v>
      </c>
      <c r="BE2675" t="e">
        <f t="shared" si="289"/>
        <v>#N/A</v>
      </c>
      <c r="BF2675" s="4" t="s">
        <v>27590</v>
      </c>
      <c r="BG2675">
        <v>300</v>
      </c>
      <c r="BH2675" s="4" t="s">
        <v>27584</v>
      </c>
    </row>
    <row r="2676" spans="1:60">
      <c r="A2676" s="1" t="s">
        <v>11889</v>
      </c>
      <c r="B2676" s="1" t="s">
        <v>11890</v>
      </c>
      <c r="C2676" s="1" t="s">
        <v>11890</v>
      </c>
      <c r="D2676" s="1" t="s">
        <v>11891</v>
      </c>
      <c r="E2676" s="1" t="s">
        <v>6907</v>
      </c>
      <c r="F2676" s="1" t="s">
        <v>6908</v>
      </c>
      <c r="G2676" s="1" t="s">
        <v>49</v>
      </c>
      <c r="H2676" s="1" t="s">
        <v>11892</v>
      </c>
      <c r="I2676" s="1" t="s">
        <v>11893</v>
      </c>
      <c r="J2676" s="1" t="s">
        <v>159</v>
      </c>
      <c r="K2676" s="1" t="s">
        <v>6909</v>
      </c>
      <c r="L2676" s="1" t="s">
        <v>6908</v>
      </c>
      <c r="M2676" s="1" t="s">
        <v>51</v>
      </c>
      <c r="N2676" s="1" t="s">
        <v>1438</v>
      </c>
      <c r="O2676" s="1" t="str">
        <f t="shared" si="285"/>
        <v>新开</v>
      </c>
      <c r="P2676" s="1" t="s">
        <v>53</v>
      </c>
      <c r="Q2676" s="1" t="s">
        <v>54</v>
      </c>
      <c r="R2676" s="1" t="s">
        <v>7296</v>
      </c>
      <c r="S2676" s="1" t="s">
        <v>10747</v>
      </c>
      <c r="T2676" s="1" t="s">
        <v>133</v>
      </c>
      <c r="U2676" s="1" t="s">
        <v>11894</v>
      </c>
      <c r="V2676" s="1" t="s">
        <v>682</v>
      </c>
      <c r="W2676" s="1" t="s">
        <v>58</v>
      </c>
      <c r="X2676" s="1" t="s">
        <v>173</v>
      </c>
      <c r="Y2676" s="1" t="s">
        <v>60</v>
      </c>
      <c r="Z2676" s="1" t="s">
        <v>60</v>
      </c>
      <c r="AA2676" s="1" t="s">
        <v>77</v>
      </c>
      <c r="AB2676" s="1" t="s">
        <v>162</v>
      </c>
      <c r="AC2676" s="1" t="s">
        <v>174</v>
      </c>
      <c r="AD2676" s="1" t="s">
        <v>27598</v>
      </c>
      <c r="AE2676" s="1" t="s">
        <v>71</v>
      </c>
      <c r="AF2676" s="1"/>
      <c r="AG2676" s="1">
        <v>20150430</v>
      </c>
      <c r="AH2676" s="1" t="str">
        <f t="shared" si="286"/>
        <v>201504</v>
      </c>
      <c r="AI2676" s="1"/>
      <c r="AJ2676" s="1"/>
      <c r="AK2676" s="1"/>
      <c r="AL2676" s="1">
        <v>0</v>
      </c>
      <c r="AM2676" s="1"/>
      <c r="AN2676" s="1">
        <v>0</v>
      </c>
      <c r="AO2676" s="1"/>
      <c r="AP2676" s="1"/>
      <c r="AQ2676" s="1"/>
      <c r="AR2676" s="1"/>
      <c r="AS2676" s="1" t="s">
        <v>64</v>
      </c>
      <c r="AT2676" s="1">
        <v>5</v>
      </c>
      <c r="AU2676" s="1" t="s">
        <v>569</v>
      </c>
      <c r="AV2676">
        <v>0</v>
      </c>
      <c r="AW2676" s="5" t="str">
        <f t="shared" si="293"/>
        <v>&gt;10万</v>
      </c>
      <c r="AX2676">
        <v>144.8613</v>
      </c>
      <c r="AY2676">
        <v>1</v>
      </c>
      <c r="AZ2676" t="e">
        <v>#N/A</v>
      </c>
      <c r="BA2676" t="e">
        <v>#N/A</v>
      </c>
      <c r="BB2676">
        <v>144.8613</v>
      </c>
      <c r="BC2676" s="3" t="str">
        <f t="shared" si="288"/>
        <v>常规商场</v>
      </c>
      <c r="BD2676" s="4" t="s">
        <v>27585</v>
      </c>
      <c r="BE2676" t="e">
        <f t="shared" si="289"/>
        <v>#N/A</v>
      </c>
      <c r="BF2676" s="4" t="s">
        <v>27590</v>
      </c>
      <c r="BG2676">
        <v>123.33</v>
      </c>
      <c r="BH2676" s="4" t="s">
        <v>27585</v>
      </c>
    </row>
    <row r="2677" spans="1:60">
      <c r="A2677" s="1" t="s">
        <v>11895</v>
      </c>
      <c r="B2677" s="1" t="s">
        <v>11896</v>
      </c>
      <c r="C2677" s="1" t="s">
        <v>11896</v>
      </c>
      <c r="D2677" s="1" t="s">
        <v>11897</v>
      </c>
      <c r="E2677" s="1" t="s">
        <v>6907</v>
      </c>
      <c r="F2677" s="1" t="s">
        <v>6908</v>
      </c>
      <c r="G2677" s="1" t="s">
        <v>49</v>
      </c>
      <c r="H2677" s="1" t="s">
        <v>11675</v>
      </c>
      <c r="I2677" s="1" t="s">
        <v>11676</v>
      </c>
      <c r="J2677" s="1" t="s">
        <v>159</v>
      </c>
      <c r="K2677" s="1" t="s">
        <v>6909</v>
      </c>
      <c r="L2677" s="1" t="s">
        <v>6908</v>
      </c>
      <c r="M2677" s="1" t="s">
        <v>51</v>
      </c>
      <c r="N2677" s="1" t="s">
        <v>1438</v>
      </c>
      <c r="O2677" s="1" t="str">
        <f t="shared" si="285"/>
        <v>新开</v>
      </c>
      <c r="P2677" s="1" t="s">
        <v>53</v>
      </c>
      <c r="Q2677" s="1" t="s">
        <v>54</v>
      </c>
      <c r="R2677" s="1" t="s">
        <v>7296</v>
      </c>
      <c r="S2677" s="1" t="s">
        <v>10683</v>
      </c>
      <c r="T2677" s="1" t="s">
        <v>355</v>
      </c>
      <c r="U2677" s="1" t="s">
        <v>11898</v>
      </c>
      <c r="V2677" s="1" t="s">
        <v>355</v>
      </c>
      <c r="W2677" s="1" t="s">
        <v>58</v>
      </c>
      <c r="X2677" s="1" t="s">
        <v>59</v>
      </c>
      <c r="Y2677" s="1" t="s">
        <v>60</v>
      </c>
      <c r="Z2677" s="1" t="s">
        <v>60</v>
      </c>
      <c r="AA2677" s="1" t="s">
        <v>60</v>
      </c>
      <c r="AB2677" s="1" t="s">
        <v>162</v>
      </c>
      <c r="AC2677" s="1" t="s">
        <v>134</v>
      </c>
      <c r="AD2677" s="1" t="s">
        <v>27598</v>
      </c>
      <c r="AE2677" s="1" t="s">
        <v>71</v>
      </c>
      <c r="AF2677" s="1" t="s">
        <v>861</v>
      </c>
      <c r="AG2677" s="1">
        <v>20150427</v>
      </c>
      <c r="AH2677" s="1" t="str">
        <f t="shared" si="286"/>
        <v>201504</v>
      </c>
      <c r="AI2677" s="1"/>
      <c r="AJ2677" s="1"/>
      <c r="AK2677" s="1"/>
      <c r="AL2677" s="1">
        <v>0</v>
      </c>
      <c r="AM2677" s="1"/>
      <c r="AN2677" s="1">
        <v>0</v>
      </c>
      <c r="AO2677" s="1"/>
      <c r="AP2677" s="1"/>
      <c r="AQ2677" s="1"/>
      <c r="AR2677" s="1"/>
      <c r="AS2677" s="1" t="s">
        <v>64</v>
      </c>
      <c r="AT2677" s="1">
        <v>5</v>
      </c>
      <c r="AU2677" s="1" t="s">
        <v>569</v>
      </c>
      <c r="AV2677">
        <v>0</v>
      </c>
      <c r="AW2677" s="5" t="str">
        <f t="shared" si="293"/>
        <v>&lt;7万</v>
      </c>
      <c r="AX2677">
        <v>0</v>
      </c>
      <c r="AY2677">
        <v>0</v>
      </c>
      <c r="AZ2677" t="e">
        <v>#N/A</v>
      </c>
      <c r="BA2677" t="e">
        <v>#N/A</v>
      </c>
      <c r="BB2677" t="e">
        <v>#DIV/0!</v>
      </c>
      <c r="BC2677" s="3" t="s">
        <v>27589</v>
      </c>
      <c r="BD2677" s="4" t="s">
        <v>27590</v>
      </c>
      <c r="BE2677" t="e">
        <f t="shared" si="289"/>
        <v>#N/A</v>
      </c>
      <c r="BF2677" s="4" t="s">
        <v>27590</v>
      </c>
      <c r="BG2677">
        <v>87.78</v>
      </c>
      <c r="BH2677" s="4" t="s">
        <v>27587</v>
      </c>
    </row>
    <row r="2678" spans="1:60">
      <c r="A2678" s="1" t="s">
        <v>11899</v>
      </c>
      <c r="B2678" s="1" t="s">
        <v>11900</v>
      </c>
      <c r="C2678" s="1" t="s">
        <v>11900</v>
      </c>
      <c r="D2678" s="1" t="s">
        <v>11901</v>
      </c>
      <c r="E2678" s="1" t="s">
        <v>7292</v>
      </c>
      <c r="F2678" s="1" t="s">
        <v>7293</v>
      </c>
      <c r="G2678" s="1" t="s">
        <v>129</v>
      </c>
      <c r="H2678" s="1" t="s">
        <v>11178</v>
      </c>
      <c r="I2678" s="1" t="s">
        <v>11179</v>
      </c>
      <c r="J2678" s="1" t="s">
        <v>159</v>
      </c>
      <c r="K2678" s="1" t="s">
        <v>7295</v>
      </c>
      <c r="L2678" s="1" t="s">
        <v>7293</v>
      </c>
      <c r="M2678" s="1" t="s">
        <v>1734</v>
      </c>
      <c r="N2678" s="1" t="s">
        <v>1438</v>
      </c>
      <c r="O2678" s="1" t="str">
        <f t="shared" si="285"/>
        <v>新开</v>
      </c>
      <c r="P2678" s="1" t="s">
        <v>53</v>
      </c>
      <c r="Q2678" s="1" t="s">
        <v>54</v>
      </c>
      <c r="R2678" s="1" t="s">
        <v>7296</v>
      </c>
      <c r="S2678" s="1" t="s">
        <v>7297</v>
      </c>
      <c r="T2678" s="1" t="s">
        <v>133</v>
      </c>
      <c r="U2678" s="1" t="s">
        <v>11180</v>
      </c>
      <c r="V2678" s="1" t="s">
        <v>682</v>
      </c>
      <c r="W2678" s="1" t="s">
        <v>58</v>
      </c>
      <c r="X2678" s="1" t="s">
        <v>173</v>
      </c>
      <c r="Y2678" s="1" t="s">
        <v>60</v>
      </c>
      <c r="Z2678" s="1" t="s">
        <v>60</v>
      </c>
      <c r="AA2678" s="1" t="s">
        <v>88</v>
      </c>
      <c r="AB2678" s="1" t="s">
        <v>162</v>
      </c>
      <c r="AC2678" s="1" t="s">
        <v>174</v>
      </c>
      <c r="AD2678" s="1" t="s">
        <v>27598</v>
      </c>
      <c r="AE2678" s="1" t="s">
        <v>1508</v>
      </c>
      <c r="AF2678" s="1"/>
      <c r="AG2678" s="1">
        <v>20150630</v>
      </c>
      <c r="AH2678" s="1" t="str">
        <f t="shared" si="286"/>
        <v>201506</v>
      </c>
      <c r="AI2678" s="1"/>
      <c r="AJ2678" s="1"/>
      <c r="AK2678" s="1"/>
      <c r="AL2678" s="1">
        <v>0</v>
      </c>
      <c r="AM2678" s="1"/>
      <c r="AN2678" s="1">
        <v>0</v>
      </c>
      <c r="AO2678" s="1"/>
      <c r="AP2678" s="1"/>
      <c r="AQ2678" s="1"/>
      <c r="AR2678" s="1"/>
      <c r="AS2678" s="1" t="s">
        <v>64</v>
      </c>
      <c r="AT2678" s="1">
        <v>4</v>
      </c>
      <c r="AU2678" s="1" t="s">
        <v>1562</v>
      </c>
      <c r="AV2678">
        <v>0</v>
      </c>
      <c r="AW2678" s="5" t="str">
        <f t="shared" ref="AW2678:AW2687" si="294">BH2678</f>
        <v>&gt;7万</v>
      </c>
      <c r="AX2678">
        <v>134.88526000000002</v>
      </c>
      <c r="AY2678">
        <v>1</v>
      </c>
      <c r="AZ2678" t="e">
        <v>#N/A</v>
      </c>
      <c r="BA2678" t="e">
        <v>#N/A</v>
      </c>
      <c r="BB2678">
        <v>134.88526000000002</v>
      </c>
      <c r="BC2678" s="3" t="str">
        <f t="shared" si="288"/>
        <v>常规商场</v>
      </c>
      <c r="BD2678" s="4" t="s">
        <v>27585</v>
      </c>
      <c r="BE2678" t="e">
        <f t="shared" si="289"/>
        <v>#N/A</v>
      </c>
      <c r="BF2678" s="4" t="s">
        <v>27590</v>
      </c>
      <c r="BG2678">
        <v>88.75</v>
      </c>
      <c r="BH2678" s="4" t="s">
        <v>27587</v>
      </c>
    </row>
    <row r="2679" spans="1:60">
      <c r="A2679" s="1" t="s">
        <v>11902</v>
      </c>
      <c r="B2679" s="1" t="s">
        <v>11903</v>
      </c>
      <c r="C2679" s="1" t="s">
        <v>11903</v>
      </c>
      <c r="D2679" s="1" t="s">
        <v>11904</v>
      </c>
      <c r="E2679" s="1" t="s">
        <v>6907</v>
      </c>
      <c r="F2679" s="1" t="s">
        <v>6908</v>
      </c>
      <c r="G2679" s="1" t="s">
        <v>49</v>
      </c>
      <c r="H2679" s="1" t="s">
        <v>6907</v>
      </c>
      <c r="I2679" s="1" t="s">
        <v>6908</v>
      </c>
      <c r="J2679" s="1" t="s">
        <v>49</v>
      </c>
      <c r="K2679" s="1" t="s">
        <v>6909</v>
      </c>
      <c r="L2679" s="1" t="s">
        <v>6908</v>
      </c>
      <c r="M2679" s="1" t="s">
        <v>51</v>
      </c>
      <c r="N2679" s="1" t="s">
        <v>1438</v>
      </c>
      <c r="O2679" s="1" t="str">
        <f t="shared" si="285"/>
        <v>新开</v>
      </c>
      <c r="P2679" s="1" t="s">
        <v>53</v>
      </c>
      <c r="Q2679" s="1" t="s">
        <v>54</v>
      </c>
      <c r="R2679" s="1" t="s">
        <v>7296</v>
      </c>
      <c r="S2679" s="1" t="s">
        <v>10594</v>
      </c>
      <c r="T2679" s="1" t="s">
        <v>654</v>
      </c>
      <c r="U2679" s="1" t="s">
        <v>10595</v>
      </c>
      <c r="V2679" s="1" t="s">
        <v>654</v>
      </c>
      <c r="W2679" s="1" t="s">
        <v>58</v>
      </c>
      <c r="X2679" s="1" t="s">
        <v>173</v>
      </c>
      <c r="Y2679" s="1" t="s">
        <v>76</v>
      </c>
      <c r="Z2679" s="1" t="s">
        <v>77</v>
      </c>
      <c r="AA2679" s="1" t="s">
        <v>77</v>
      </c>
      <c r="AB2679" s="1" t="s">
        <v>61</v>
      </c>
      <c r="AC2679" s="1" t="s">
        <v>341</v>
      </c>
      <c r="AD2679" s="1" t="s">
        <v>27598</v>
      </c>
      <c r="AE2679" s="1" t="s">
        <v>83</v>
      </c>
      <c r="AF2679" s="1"/>
      <c r="AG2679" s="1">
        <v>20150527</v>
      </c>
      <c r="AH2679" s="1" t="str">
        <f t="shared" si="286"/>
        <v>201505</v>
      </c>
      <c r="AI2679" s="1"/>
      <c r="AJ2679" s="1"/>
      <c r="AK2679" s="1"/>
      <c r="AL2679" s="1">
        <v>0</v>
      </c>
      <c r="AM2679" s="1"/>
      <c r="AN2679" s="1">
        <v>0</v>
      </c>
      <c r="AO2679" s="1"/>
      <c r="AP2679" s="1"/>
      <c r="AQ2679" s="1"/>
      <c r="AR2679" s="1"/>
      <c r="AS2679" s="1" t="s">
        <v>64</v>
      </c>
      <c r="AT2679" s="1">
        <v>2</v>
      </c>
      <c r="AU2679" s="1" t="s">
        <v>772</v>
      </c>
      <c r="AV2679">
        <v>0</v>
      </c>
      <c r="AW2679" s="5" t="str">
        <f t="shared" si="294"/>
        <v>&gt;10万</v>
      </c>
      <c r="AX2679">
        <v>168.93340000000001</v>
      </c>
      <c r="AY2679">
        <v>2</v>
      </c>
      <c r="AZ2679" t="e">
        <v>#N/A</v>
      </c>
      <c r="BA2679" t="e">
        <v>#N/A</v>
      </c>
      <c r="BB2679">
        <v>84.466700000000003</v>
      </c>
      <c r="BC2679" s="3" t="str">
        <f t="shared" si="288"/>
        <v>其他商场</v>
      </c>
      <c r="BD2679" s="4" t="s">
        <v>27587</v>
      </c>
      <c r="BE2679" t="e">
        <f t="shared" si="289"/>
        <v>#N/A</v>
      </c>
      <c r="BF2679" s="4" t="s">
        <v>27590</v>
      </c>
      <c r="BG2679">
        <v>127.5</v>
      </c>
      <c r="BH2679" s="4" t="s">
        <v>27585</v>
      </c>
    </row>
    <row r="2680" spans="1:60">
      <c r="A2680" s="1" t="s">
        <v>11905</v>
      </c>
      <c r="B2680" s="1" t="s">
        <v>11906</v>
      </c>
      <c r="C2680" s="1" t="s">
        <v>11906</v>
      </c>
      <c r="D2680" s="1" t="s">
        <v>11907</v>
      </c>
      <c r="E2680" s="1" t="s">
        <v>6907</v>
      </c>
      <c r="F2680" s="1" t="s">
        <v>6908</v>
      </c>
      <c r="G2680" s="1" t="s">
        <v>49</v>
      </c>
      <c r="H2680" s="1" t="s">
        <v>6907</v>
      </c>
      <c r="I2680" s="1" t="s">
        <v>6908</v>
      </c>
      <c r="J2680" s="1" t="s">
        <v>49</v>
      </c>
      <c r="K2680" s="1" t="s">
        <v>6909</v>
      </c>
      <c r="L2680" s="1" t="s">
        <v>6908</v>
      </c>
      <c r="M2680" s="1" t="s">
        <v>51</v>
      </c>
      <c r="N2680" s="1" t="s">
        <v>1438</v>
      </c>
      <c r="O2680" s="1" t="str">
        <f t="shared" si="285"/>
        <v>新开</v>
      </c>
      <c r="P2680" s="1" t="s">
        <v>53</v>
      </c>
      <c r="Q2680" s="1" t="s">
        <v>54</v>
      </c>
      <c r="R2680" s="1" t="s">
        <v>7296</v>
      </c>
      <c r="S2680" s="1" t="s">
        <v>10594</v>
      </c>
      <c r="T2680" s="1" t="s">
        <v>654</v>
      </c>
      <c r="U2680" s="1" t="s">
        <v>10736</v>
      </c>
      <c r="V2680" s="1" t="s">
        <v>654</v>
      </c>
      <c r="W2680" s="1" t="s">
        <v>58</v>
      </c>
      <c r="X2680" s="1" t="s">
        <v>173</v>
      </c>
      <c r="Y2680" s="1"/>
      <c r="Z2680" s="1"/>
      <c r="AA2680" s="1" t="s">
        <v>77</v>
      </c>
      <c r="AB2680" s="1" t="s">
        <v>61</v>
      </c>
      <c r="AC2680" s="1" t="s">
        <v>341</v>
      </c>
      <c r="AD2680" s="1" t="s">
        <v>27598</v>
      </c>
      <c r="AE2680" s="1" t="s">
        <v>71</v>
      </c>
      <c r="AF2680" s="1"/>
      <c r="AG2680" s="1">
        <v>20150708</v>
      </c>
      <c r="AH2680" s="1" t="str">
        <f t="shared" si="286"/>
        <v>201507</v>
      </c>
      <c r="AI2680" s="1"/>
      <c r="AJ2680" s="1"/>
      <c r="AK2680" s="1"/>
      <c r="AL2680" s="1">
        <v>0</v>
      </c>
      <c r="AM2680" s="1"/>
      <c r="AN2680" s="1">
        <v>0</v>
      </c>
      <c r="AO2680" s="1"/>
      <c r="AP2680" s="1"/>
      <c r="AQ2680" s="1"/>
      <c r="AR2680" s="1"/>
      <c r="AS2680" s="1" t="s">
        <v>64</v>
      </c>
      <c r="AT2680" s="1">
        <v>2</v>
      </c>
      <c r="AU2680" s="1" t="s">
        <v>772</v>
      </c>
      <c r="AV2680">
        <v>0</v>
      </c>
      <c r="AW2680" s="5" t="str">
        <f t="shared" si="294"/>
        <v>&gt;10万</v>
      </c>
      <c r="AX2680">
        <v>135.57</v>
      </c>
      <c r="AY2680">
        <v>0</v>
      </c>
      <c r="AZ2680" t="e">
        <v>#N/A</v>
      </c>
      <c r="BA2680" t="e">
        <v>#N/A</v>
      </c>
      <c r="BB2680" t="e">
        <v>#DIV/0!</v>
      </c>
      <c r="BC2680" s="3" t="s">
        <v>27589</v>
      </c>
      <c r="BD2680" s="4" t="s">
        <v>27590</v>
      </c>
      <c r="BE2680" t="e">
        <f t="shared" si="289"/>
        <v>#N/A</v>
      </c>
      <c r="BF2680" s="4" t="s">
        <v>27590</v>
      </c>
      <c r="BG2680">
        <v>125.71</v>
      </c>
      <c r="BH2680" s="4" t="s">
        <v>27585</v>
      </c>
    </row>
    <row r="2681" spans="1:60">
      <c r="A2681" s="1" t="s">
        <v>11908</v>
      </c>
      <c r="B2681" s="1" t="s">
        <v>11909</v>
      </c>
      <c r="C2681" s="1" t="s">
        <v>11909</v>
      </c>
      <c r="D2681" s="1" t="s">
        <v>11910</v>
      </c>
      <c r="E2681" s="1" t="s">
        <v>6907</v>
      </c>
      <c r="F2681" s="1" t="s">
        <v>6908</v>
      </c>
      <c r="G2681" s="1" t="s">
        <v>49</v>
      </c>
      <c r="H2681" s="1" t="s">
        <v>6907</v>
      </c>
      <c r="I2681" s="1" t="s">
        <v>6908</v>
      </c>
      <c r="J2681" s="1" t="s">
        <v>49</v>
      </c>
      <c r="K2681" s="1" t="s">
        <v>6909</v>
      </c>
      <c r="L2681" s="1" t="s">
        <v>6908</v>
      </c>
      <c r="M2681" s="1" t="s">
        <v>51</v>
      </c>
      <c r="N2681" s="1" t="s">
        <v>1438</v>
      </c>
      <c r="O2681" s="1" t="str">
        <f t="shared" si="285"/>
        <v>新开</v>
      </c>
      <c r="P2681" s="1" t="s">
        <v>53</v>
      </c>
      <c r="Q2681" s="1" t="s">
        <v>54</v>
      </c>
      <c r="R2681" s="1" t="s">
        <v>7296</v>
      </c>
      <c r="S2681" s="1" t="s">
        <v>10787</v>
      </c>
      <c r="T2681" s="1" t="s">
        <v>133</v>
      </c>
      <c r="U2681" s="1" t="s">
        <v>10918</v>
      </c>
      <c r="V2681" s="1" t="s">
        <v>133</v>
      </c>
      <c r="W2681" s="1" t="s">
        <v>58</v>
      </c>
      <c r="X2681" s="1" t="s">
        <v>173</v>
      </c>
      <c r="Y2681" s="1" t="s">
        <v>60</v>
      </c>
      <c r="Z2681" s="1" t="s">
        <v>60</v>
      </c>
      <c r="AA2681" s="1" t="s">
        <v>77</v>
      </c>
      <c r="AB2681" s="1" t="s">
        <v>61</v>
      </c>
      <c r="AC2681" s="1" t="s">
        <v>341</v>
      </c>
      <c r="AD2681" s="1" t="s">
        <v>27598</v>
      </c>
      <c r="AE2681" s="1" t="s">
        <v>71</v>
      </c>
      <c r="AF2681" s="1"/>
      <c r="AG2681" s="1">
        <v>20150630</v>
      </c>
      <c r="AH2681" s="1" t="str">
        <f t="shared" si="286"/>
        <v>201506</v>
      </c>
      <c r="AI2681" s="1"/>
      <c r="AJ2681" s="1"/>
      <c r="AK2681" s="1"/>
      <c r="AL2681" s="1">
        <v>0</v>
      </c>
      <c r="AM2681" s="1"/>
      <c r="AN2681" s="1">
        <v>0</v>
      </c>
      <c r="AO2681" s="1"/>
      <c r="AP2681" s="1"/>
      <c r="AQ2681" s="1"/>
      <c r="AR2681" s="1"/>
      <c r="AS2681" s="1" t="s">
        <v>64</v>
      </c>
      <c r="AT2681" s="1">
        <v>2</v>
      </c>
      <c r="AU2681" s="1" t="s">
        <v>772</v>
      </c>
      <c r="AV2681">
        <v>0</v>
      </c>
      <c r="AW2681" s="5" t="str">
        <f t="shared" si="294"/>
        <v>&gt;10万</v>
      </c>
      <c r="AX2681">
        <v>0</v>
      </c>
      <c r="AY2681">
        <v>0</v>
      </c>
      <c r="AZ2681" t="e">
        <v>#N/A</v>
      </c>
      <c r="BA2681" t="e">
        <v>#N/A</v>
      </c>
      <c r="BB2681" t="e">
        <v>#DIV/0!</v>
      </c>
      <c r="BC2681" s="3" t="s">
        <v>27589</v>
      </c>
      <c r="BD2681" s="4" t="s">
        <v>27590</v>
      </c>
      <c r="BE2681" t="e">
        <f t="shared" si="289"/>
        <v>#N/A</v>
      </c>
      <c r="BF2681" s="4" t="s">
        <v>27590</v>
      </c>
      <c r="BG2681">
        <v>120</v>
      </c>
      <c r="BH2681" s="4" t="s">
        <v>27585</v>
      </c>
    </row>
    <row r="2682" spans="1:60">
      <c r="A2682" s="1" t="s">
        <v>11911</v>
      </c>
      <c r="B2682" s="1" t="s">
        <v>11912</v>
      </c>
      <c r="C2682" s="1" t="s">
        <v>11912</v>
      </c>
      <c r="D2682" s="1" t="s">
        <v>11913</v>
      </c>
      <c r="E2682" s="1" t="s">
        <v>6907</v>
      </c>
      <c r="F2682" s="1" t="s">
        <v>6908</v>
      </c>
      <c r="G2682" s="1" t="s">
        <v>49</v>
      </c>
      <c r="H2682" s="1" t="s">
        <v>6907</v>
      </c>
      <c r="I2682" s="1" t="s">
        <v>6908</v>
      </c>
      <c r="J2682" s="1" t="s">
        <v>49</v>
      </c>
      <c r="K2682" s="1" t="s">
        <v>6909</v>
      </c>
      <c r="L2682" s="1" t="s">
        <v>6908</v>
      </c>
      <c r="M2682" s="1" t="s">
        <v>51</v>
      </c>
      <c r="N2682" s="1" t="s">
        <v>1438</v>
      </c>
      <c r="O2682" s="1" t="str">
        <f t="shared" si="285"/>
        <v>新开</v>
      </c>
      <c r="P2682" s="1" t="s">
        <v>53</v>
      </c>
      <c r="Q2682" s="1" t="s">
        <v>54</v>
      </c>
      <c r="R2682" s="1" t="s">
        <v>7296</v>
      </c>
      <c r="S2682" s="1" t="s">
        <v>10594</v>
      </c>
      <c r="T2682" s="1" t="s">
        <v>654</v>
      </c>
      <c r="U2682" s="1" t="s">
        <v>10736</v>
      </c>
      <c r="V2682" s="1" t="s">
        <v>654</v>
      </c>
      <c r="W2682" s="1" t="s">
        <v>58</v>
      </c>
      <c r="X2682" s="1" t="s">
        <v>173</v>
      </c>
      <c r="Y2682" s="1" t="s">
        <v>60</v>
      </c>
      <c r="Z2682" s="1" t="s">
        <v>60</v>
      </c>
      <c r="AA2682" s="1" t="s">
        <v>77</v>
      </c>
      <c r="AB2682" s="1" t="s">
        <v>61</v>
      </c>
      <c r="AC2682" s="1" t="s">
        <v>341</v>
      </c>
      <c r="AD2682" s="1" t="s">
        <v>27598</v>
      </c>
      <c r="AE2682" s="1" t="s">
        <v>83</v>
      </c>
      <c r="AF2682" s="1"/>
      <c r="AG2682" s="1">
        <v>20150630</v>
      </c>
      <c r="AH2682" s="1" t="str">
        <f t="shared" si="286"/>
        <v>201506</v>
      </c>
      <c r="AI2682" s="1"/>
      <c r="AJ2682" s="1"/>
      <c r="AK2682" s="1"/>
      <c r="AL2682" s="1">
        <v>0</v>
      </c>
      <c r="AM2682" s="1"/>
      <c r="AN2682" s="1">
        <v>0</v>
      </c>
      <c r="AO2682" s="1"/>
      <c r="AP2682" s="1"/>
      <c r="AQ2682" s="1"/>
      <c r="AR2682" s="1"/>
      <c r="AS2682" s="1" t="s">
        <v>64</v>
      </c>
      <c r="AT2682" s="1">
        <v>2</v>
      </c>
      <c r="AU2682" s="1" t="s">
        <v>772</v>
      </c>
      <c r="AV2682">
        <v>0</v>
      </c>
      <c r="AW2682" s="5" t="str">
        <f t="shared" si="294"/>
        <v>&gt;10万</v>
      </c>
      <c r="AX2682">
        <v>0</v>
      </c>
      <c r="AY2682">
        <v>0</v>
      </c>
      <c r="AZ2682" t="e">
        <v>#N/A</v>
      </c>
      <c r="BA2682" t="e">
        <v>#N/A</v>
      </c>
      <c r="BB2682" t="e">
        <v>#DIV/0!</v>
      </c>
      <c r="BC2682" s="3" t="s">
        <v>27589</v>
      </c>
      <c r="BD2682" s="4" t="s">
        <v>27590</v>
      </c>
      <c r="BE2682" t="e">
        <f t="shared" si="289"/>
        <v>#N/A</v>
      </c>
      <c r="BF2682" s="4" t="s">
        <v>27590</v>
      </c>
      <c r="BG2682">
        <v>110</v>
      </c>
      <c r="BH2682" s="4" t="s">
        <v>27585</v>
      </c>
    </row>
    <row r="2683" spans="1:60">
      <c r="A2683" s="1" t="s">
        <v>11914</v>
      </c>
      <c r="B2683" s="1" t="s">
        <v>11915</v>
      </c>
      <c r="C2683" s="1" t="s">
        <v>11915</v>
      </c>
      <c r="D2683" s="1" t="s">
        <v>11916</v>
      </c>
      <c r="E2683" s="1" t="s">
        <v>6907</v>
      </c>
      <c r="F2683" s="1" t="s">
        <v>6908</v>
      </c>
      <c r="G2683" s="1" t="s">
        <v>49</v>
      </c>
      <c r="H2683" s="1" t="s">
        <v>6907</v>
      </c>
      <c r="I2683" s="1" t="s">
        <v>6908</v>
      </c>
      <c r="J2683" s="1" t="s">
        <v>49</v>
      </c>
      <c r="K2683" s="1" t="s">
        <v>6909</v>
      </c>
      <c r="L2683" s="1" t="s">
        <v>6908</v>
      </c>
      <c r="M2683" s="1" t="s">
        <v>51</v>
      </c>
      <c r="N2683" s="1" t="s">
        <v>1438</v>
      </c>
      <c r="O2683" s="1" t="str">
        <f t="shared" si="285"/>
        <v>新开</v>
      </c>
      <c r="P2683" s="1" t="s">
        <v>53</v>
      </c>
      <c r="Q2683" s="1" t="s">
        <v>54</v>
      </c>
      <c r="R2683" s="1" t="s">
        <v>7296</v>
      </c>
      <c r="S2683" s="1" t="s">
        <v>10594</v>
      </c>
      <c r="T2683" s="1" t="s">
        <v>654</v>
      </c>
      <c r="U2683" s="1" t="s">
        <v>10736</v>
      </c>
      <c r="V2683" s="1" t="s">
        <v>654</v>
      </c>
      <c r="W2683" s="1" t="s">
        <v>58</v>
      </c>
      <c r="X2683" s="1" t="s">
        <v>59</v>
      </c>
      <c r="Y2683" s="1" t="s">
        <v>60</v>
      </c>
      <c r="Z2683" s="1" t="s">
        <v>60</v>
      </c>
      <c r="AA2683" s="1" t="s">
        <v>77</v>
      </c>
      <c r="AB2683" s="1" t="s">
        <v>61</v>
      </c>
      <c r="AC2683" s="1" t="s">
        <v>341</v>
      </c>
      <c r="AD2683" s="1" t="s">
        <v>27598</v>
      </c>
      <c r="AE2683" s="1" t="s">
        <v>123</v>
      </c>
      <c r="AF2683" s="1" t="s">
        <v>63</v>
      </c>
      <c r="AG2683" s="1">
        <v>20150630</v>
      </c>
      <c r="AH2683" s="1" t="str">
        <f t="shared" si="286"/>
        <v>201506</v>
      </c>
      <c r="AI2683" s="1"/>
      <c r="AJ2683" s="1"/>
      <c r="AK2683" s="1"/>
      <c r="AL2683" s="1">
        <v>0</v>
      </c>
      <c r="AM2683" s="1"/>
      <c r="AN2683" s="1">
        <v>0</v>
      </c>
      <c r="AO2683" s="1"/>
      <c r="AP2683" s="1"/>
      <c r="AQ2683" s="1"/>
      <c r="AR2683" s="1"/>
      <c r="AS2683" s="1" t="s">
        <v>64</v>
      </c>
      <c r="AT2683" s="1">
        <v>2</v>
      </c>
      <c r="AU2683" s="1" t="s">
        <v>772</v>
      </c>
      <c r="AV2683">
        <v>0</v>
      </c>
      <c r="AW2683" s="5" t="str">
        <f t="shared" si="294"/>
        <v>&gt;10万</v>
      </c>
      <c r="AX2683">
        <v>0</v>
      </c>
      <c r="AY2683">
        <v>0</v>
      </c>
      <c r="AZ2683" t="e">
        <v>#N/A</v>
      </c>
      <c r="BA2683" t="e">
        <v>#N/A</v>
      </c>
      <c r="BB2683" t="e">
        <v>#DIV/0!</v>
      </c>
      <c r="BC2683" s="3" t="s">
        <v>27589</v>
      </c>
      <c r="BD2683" s="4" t="s">
        <v>27590</v>
      </c>
      <c r="BE2683" t="e">
        <f t="shared" si="289"/>
        <v>#N/A</v>
      </c>
      <c r="BF2683" s="4" t="s">
        <v>27590</v>
      </c>
      <c r="BG2683">
        <v>100</v>
      </c>
      <c r="BH2683" s="4" t="s">
        <v>27585</v>
      </c>
    </row>
    <row r="2684" spans="1:60">
      <c r="A2684" s="1" t="s">
        <v>11917</v>
      </c>
      <c r="B2684" s="1" t="s">
        <v>11918</v>
      </c>
      <c r="C2684" s="1" t="s">
        <v>11918</v>
      </c>
      <c r="D2684" s="1" t="s">
        <v>11919</v>
      </c>
      <c r="E2684" s="1" t="s">
        <v>6907</v>
      </c>
      <c r="F2684" s="1" t="s">
        <v>6908</v>
      </c>
      <c r="G2684" s="1" t="s">
        <v>49</v>
      </c>
      <c r="H2684" s="1" t="s">
        <v>11920</v>
      </c>
      <c r="I2684" s="1" t="s">
        <v>11921</v>
      </c>
      <c r="J2684" s="1" t="s">
        <v>159</v>
      </c>
      <c r="K2684" s="1" t="s">
        <v>6909</v>
      </c>
      <c r="L2684" s="1" t="s">
        <v>6908</v>
      </c>
      <c r="M2684" s="1" t="s">
        <v>51</v>
      </c>
      <c r="N2684" s="1" t="s">
        <v>1438</v>
      </c>
      <c r="O2684" s="1" t="str">
        <f t="shared" si="285"/>
        <v>新开</v>
      </c>
      <c r="P2684" s="1" t="s">
        <v>53</v>
      </c>
      <c r="Q2684" s="1" t="s">
        <v>54</v>
      </c>
      <c r="R2684" s="1" t="s">
        <v>7296</v>
      </c>
      <c r="S2684" s="1" t="s">
        <v>10594</v>
      </c>
      <c r="T2684" s="1" t="s">
        <v>654</v>
      </c>
      <c r="U2684" s="1" t="s">
        <v>11687</v>
      </c>
      <c r="V2684" s="1" t="s">
        <v>654</v>
      </c>
      <c r="W2684" s="1" t="s">
        <v>58</v>
      </c>
      <c r="X2684" s="1" t="s">
        <v>173</v>
      </c>
      <c r="Y2684" s="1" t="s">
        <v>60</v>
      </c>
      <c r="Z2684" s="1" t="s">
        <v>60</v>
      </c>
      <c r="AA2684" s="1" t="s">
        <v>88</v>
      </c>
      <c r="AB2684" s="1" t="s">
        <v>162</v>
      </c>
      <c r="AC2684" s="1" t="s">
        <v>1055</v>
      </c>
      <c r="AD2684" s="1" t="s">
        <v>27598</v>
      </c>
      <c r="AE2684" s="1" t="s">
        <v>71</v>
      </c>
      <c r="AF2684" s="1"/>
      <c r="AG2684" s="1">
        <v>20150630</v>
      </c>
      <c r="AH2684" s="1" t="str">
        <f t="shared" si="286"/>
        <v>201506</v>
      </c>
      <c r="AI2684" s="1"/>
      <c r="AJ2684" s="1"/>
      <c r="AK2684" s="1"/>
      <c r="AL2684" s="1">
        <v>0</v>
      </c>
      <c r="AM2684" s="1"/>
      <c r="AN2684" s="1">
        <v>0</v>
      </c>
      <c r="AO2684" s="1"/>
      <c r="AP2684" s="1"/>
      <c r="AQ2684" s="1"/>
      <c r="AR2684" s="1"/>
      <c r="AS2684" s="1" t="s">
        <v>64</v>
      </c>
      <c r="AT2684" s="1"/>
      <c r="AU2684" s="1"/>
      <c r="AV2684">
        <v>0</v>
      </c>
      <c r="AW2684" s="5" t="str">
        <f t="shared" si="294"/>
        <v>&gt;7万</v>
      </c>
      <c r="AX2684">
        <v>135.18606</v>
      </c>
      <c r="AY2684">
        <v>1</v>
      </c>
      <c r="AZ2684" t="e">
        <v>#N/A</v>
      </c>
      <c r="BA2684" t="e">
        <v>#N/A</v>
      </c>
      <c r="BB2684">
        <v>135.18606</v>
      </c>
      <c r="BC2684" s="3" t="str">
        <f t="shared" si="288"/>
        <v>常规商场</v>
      </c>
      <c r="BD2684" s="4" t="s">
        <v>27585</v>
      </c>
      <c r="BE2684" t="e">
        <f t="shared" si="289"/>
        <v>#N/A</v>
      </c>
      <c r="BF2684" s="4" t="s">
        <v>27590</v>
      </c>
      <c r="BG2684">
        <v>85.71</v>
      </c>
      <c r="BH2684" s="4" t="s">
        <v>27587</v>
      </c>
    </row>
    <row r="2685" spans="1:60">
      <c r="A2685" s="1" t="s">
        <v>11922</v>
      </c>
      <c r="B2685" s="1" t="s">
        <v>11923</v>
      </c>
      <c r="C2685" s="1" t="s">
        <v>11923</v>
      </c>
      <c r="D2685" s="1" t="s">
        <v>11924</v>
      </c>
      <c r="E2685" s="1" t="s">
        <v>7292</v>
      </c>
      <c r="F2685" s="1" t="s">
        <v>7293</v>
      </c>
      <c r="G2685" s="1" t="s">
        <v>129</v>
      </c>
      <c r="H2685" s="1" t="s">
        <v>11925</v>
      </c>
      <c r="I2685" s="1" t="s">
        <v>11926</v>
      </c>
      <c r="J2685" s="1" t="s">
        <v>159</v>
      </c>
      <c r="K2685" s="1" t="s">
        <v>7295</v>
      </c>
      <c r="L2685" s="1" t="s">
        <v>7293</v>
      </c>
      <c r="M2685" s="1" t="s">
        <v>1734</v>
      </c>
      <c r="N2685" s="1" t="s">
        <v>1438</v>
      </c>
      <c r="O2685" s="1" t="str">
        <f t="shared" si="285"/>
        <v>新开</v>
      </c>
      <c r="P2685" s="1" t="s">
        <v>53</v>
      </c>
      <c r="Q2685" s="1" t="s">
        <v>54</v>
      </c>
      <c r="R2685" s="1" t="s">
        <v>7296</v>
      </c>
      <c r="S2685" s="1" t="s">
        <v>10747</v>
      </c>
      <c r="T2685" s="1" t="s">
        <v>133</v>
      </c>
      <c r="U2685" s="1" t="s">
        <v>10990</v>
      </c>
      <c r="V2685" s="1" t="s">
        <v>682</v>
      </c>
      <c r="W2685" s="1" t="s">
        <v>58</v>
      </c>
      <c r="X2685" s="1" t="s">
        <v>59</v>
      </c>
      <c r="Y2685" s="1" t="s">
        <v>60</v>
      </c>
      <c r="Z2685" s="1" t="s">
        <v>60</v>
      </c>
      <c r="AA2685" s="1" t="s">
        <v>88</v>
      </c>
      <c r="AB2685" s="1" t="s">
        <v>162</v>
      </c>
      <c r="AC2685" s="1" t="s">
        <v>174</v>
      </c>
      <c r="AD2685" s="1" t="s">
        <v>27598</v>
      </c>
      <c r="AE2685" s="1" t="s">
        <v>1508</v>
      </c>
      <c r="AF2685" s="1" t="s">
        <v>72</v>
      </c>
      <c r="AG2685" s="1">
        <v>20150630</v>
      </c>
      <c r="AH2685" s="1" t="str">
        <f t="shared" si="286"/>
        <v>201506</v>
      </c>
      <c r="AI2685" s="1"/>
      <c r="AJ2685" s="1"/>
      <c r="AK2685" s="1"/>
      <c r="AL2685" s="1">
        <v>0</v>
      </c>
      <c r="AM2685" s="1"/>
      <c r="AN2685" s="1">
        <v>0</v>
      </c>
      <c r="AO2685" s="1"/>
      <c r="AP2685" s="1"/>
      <c r="AQ2685" s="1"/>
      <c r="AR2685" s="1"/>
      <c r="AS2685" s="1" t="s">
        <v>64</v>
      </c>
      <c r="AT2685" s="1">
        <v>4</v>
      </c>
      <c r="AU2685" s="1" t="s">
        <v>1562</v>
      </c>
      <c r="AV2685">
        <v>0</v>
      </c>
      <c r="AW2685" s="5" t="str">
        <f t="shared" si="294"/>
        <v>&gt;7万</v>
      </c>
      <c r="AX2685">
        <v>0</v>
      </c>
      <c r="AY2685">
        <v>0</v>
      </c>
      <c r="AZ2685" t="e">
        <v>#N/A</v>
      </c>
      <c r="BA2685" t="e">
        <v>#N/A</v>
      </c>
      <c r="BB2685" t="e">
        <v>#DIV/0!</v>
      </c>
      <c r="BC2685" s="3" t="s">
        <v>27589</v>
      </c>
      <c r="BD2685" s="4" t="s">
        <v>27590</v>
      </c>
      <c r="BE2685" t="e">
        <f t="shared" si="289"/>
        <v>#N/A</v>
      </c>
      <c r="BF2685" s="4" t="s">
        <v>27590</v>
      </c>
      <c r="BG2685">
        <v>70</v>
      </c>
      <c r="BH2685" s="4" t="s">
        <v>27587</v>
      </c>
    </row>
    <row r="2686" spans="1:60">
      <c r="A2686" s="1" t="s">
        <v>11927</v>
      </c>
      <c r="B2686" s="1" t="s">
        <v>11928</v>
      </c>
      <c r="C2686" s="1" t="s">
        <v>11928</v>
      </c>
      <c r="D2686" s="1" t="s">
        <v>11929</v>
      </c>
      <c r="E2686" s="1" t="s">
        <v>6907</v>
      </c>
      <c r="F2686" s="1" t="s">
        <v>6908</v>
      </c>
      <c r="G2686" s="1" t="s">
        <v>49</v>
      </c>
      <c r="H2686" s="1" t="s">
        <v>6907</v>
      </c>
      <c r="I2686" s="1" t="s">
        <v>6908</v>
      </c>
      <c r="J2686" s="1" t="s">
        <v>49</v>
      </c>
      <c r="K2686" s="1" t="s">
        <v>6909</v>
      </c>
      <c r="L2686" s="1" t="s">
        <v>6908</v>
      </c>
      <c r="M2686" s="1" t="s">
        <v>51</v>
      </c>
      <c r="N2686" s="1" t="s">
        <v>1438</v>
      </c>
      <c r="O2686" s="1" t="str">
        <f t="shared" si="285"/>
        <v>新开</v>
      </c>
      <c r="P2686" s="1" t="s">
        <v>53</v>
      </c>
      <c r="Q2686" s="1" t="s">
        <v>54</v>
      </c>
      <c r="R2686" s="1" t="s">
        <v>7296</v>
      </c>
      <c r="S2686" s="1" t="s">
        <v>10951</v>
      </c>
      <c r="T2686" s="1" t="s">
        <v>133</v>
      </c>
      <c r="U2686" s="1" t="s">
        <v>11118</v>
      </c>
      <c r="V2686" s="1" t="s">
        <v>133</v>
      </c>
      <c r="W2686" s="1" t="s">
        <v>58</v>
      </c>
      <c r="X2686" s="1" t="s">
        <v>94</v>
      </c>
      <c r="Y2686" s="1"/>
      <c r="Z2686" s="1"/>
      <c r="AA2686" s="1" t="s">
        <v>77</v>
      </c>
      <c r="AB2686" s="1" t="s">
        <v>61</v>
      </c>
      <c r="AC2686" s="1" t="s">
        <v>134</v>
      </c>
      <c r="AD2686" s="1" t="s">
        <v>27598</v>
      </c>
      <c r="AE2686" s="1" t="s">
        <v>1399</v>
      </c>
      <c r="AF2686" s="1" t="s">
        <v>72</v>
      </c>
      <c r="AG2686" s="1">
        <v>20150726</v>
      </c>
      <c r="AH2686" s="1" t="str">
        <f t="shared" si="286"/>
        <v>201507</v>
      </c>
      <c r="AI2686" s="1"/>
      <c r="AJ2686" s="1"/>
      <c r="AK2686" s="1"/>
      <c r="AL2686" s="1">
        <v>0</v>
      </c>
      <c r="AM2686" s="1"/>
      <c r="AN2686" s="1">
        <v>0</v>
      </c>
      <c r="AO2686" s="1"/>
      <c r="AP2686" s="1"/>
      <c r="AQ2686" s="1"/>
      <c r="AR2686" s="1"/>
      <c r="AS2686" s="1" t="s">
        <v>64</v>
      </c>
      <c r="AT2686" s="1"/>
      <c r="AU2686" s="1"/>
      <c r="AV2686">
        <v>0</v>
      </c>
      <c r="AW2686" s="5" t="str">
        <f t="shared" si="294"/>
        <v>&gt;10万</v>
      </c>
      <c r="AX2686">
        <v>57.420379999999994</v>
      </c>
      <c r="AY2686">
        <v>0</v>
      </c>
      <c r="AZ2686" t="e">
        <v>#N/A</v>
      </c>
      <c r="BA2686" t="e">
        <v>#N/A</v>
      </c>
      <c r="BB2686" t="e">
        <v>#DIV/0!</v>
      </c>
      <c r="BC2686" s="3" t="s">
        <v>27589</v>
      </c>
      <c r="BD2686" s="4" t="s">
        <v>27590</v>
      </c>
      <c r="BE2686" t="e">
        <f t="shared" si="289"/>
        <v>#N/A</v>
      </c>
      <c r="BF2686" s="4" t="s">
        <v>27590</v>
      </c>
      <c r="BG2686">
        <v>100</v>
      </c>
      <c r="BH2686" s="4" t="s">
        <v>27585</v>
      </c>
    </row>
    <row r="2687" spans="1:60">
      <c r="A2687" s="1" t="s">
        <v>11930</v>
      </c>
      <c r="B2687" s="1" t="s">
        <v>11931</v>
      </c>
      <c r="C2687" s="1" t="s">
        <v>11931</v>
      </c>
      <c r="D2687" s="1" t="s">
        <v>11932</v>
      </c>
      <c r="E2687" s="1" t="s">
        <v>6907</v>
      </c>
      <c r="F2687" s="1" t="s">
        <v>6908</v>
      </c>
      <c r="G2687" s="1" t="s">
        <v>49</v>
      </c>
      <c r="H2687" s="1" t="s">
        <v>6907</v>
      </c>
      <c r="I2687" s="1" t="s">
        <v>6908</v>
      </c>
      <c r="J2687" s="1" t="s">
        <v>49</v>
      </c>
      <c r="K2687" s="1" t="s">
        <v>6909</v>
      </c>
      <c r="L2687" s="1" t="s">
        <v>6908</v>
      </c>
      <c r="M2687" s="1" t="s">
        <v>51</v>
      </c>
      <c r="N2687" s="1" t="s">
        <v>1438</v>
      </c>
      <c r="O2687" s="1" t="str">
        <f t="shared" si="285"/>
        <v>新开</v>
      </c>
      <c r="P2687" s="1" t="s">
        <v>53</v>
      </c>
      <c r="Q2687" s="1" t="s">
        <v>54</v>
      </c>
      <c r="R2687" s="1" t="s">
        <v>7296</v>
      </c>
      <c r="S2687" s="1" t="s">
        <v>10594</v>
      </c>
      <c r="T2687" s="1" t="s">
        <v>654</v>
      </c>
      <c r="U2687" s="1" t="s">
        <v>10595</v>
      </c>
      <c r="V2687" s="1" t="s">
        <v>654</v>
      </c>
      <c r="W2687" s="1" t="s">
        <v>58</v>
      </c>
      <c r="X2687" s="1" t="s">
        <v>94</v>
      </c>
      <c r="Y2687" s="1"/>
      <c r="Z2687" s="1"/>
      <c r="AA2687" s="1" t="s">
        <v>77</v>
      </c>
      <c r="AB2687" s="1" t="s">
        <v>61</v>
      </c>
      <c r="AC2687" s="1" t="s">
        <v>62</v>
      </c>
      <c r="AD2687" s="1" t="s">
        <v>1467</v>
      </c>
      <c r="AE2687" s="1" t="s">
        <v>71</v>
      </c>
      <c r="AF2687" s="1" t="s">
        <v>861</v>
      </c>
      <c r="AG2687" s="1">
        <v>20150718</v>
      </c>
      <c r="AH2687" s="1" t="str">
        <f t="shared" si="286"/>
        <v>201507</v>
      </c>
      <c r="AI2687" s="1"/>
      <c r="AJ2687" s="1"/>
      <c r="AK2687" s="1"/>
      <c r="AL2687" s="1">
        <v>0</v>
      </c>
      <c r="AM2687" s="1"/>
      <c r="AN2687" s="1">
        <v>0</v>
      </c>
      <c r="AO2687" s="1"/>
      <c r="AP2687" s="1"/>
      <c r="AQ2687" s="1"/>
      <c r="AR2687" s="1"/>
      <c r="AS2687" s="1" t="s">
        <v>64</v>
      </c>
      <c r="AT2687" s="1"/>
      <c r="AU2687" s="1"/>
      <c r="AV2687">
        <v>0</v>
      </c>
      <c r="AW2687" s="5" t="str">
        <f t="shared" si="294"/>
        <v>&gt;10万</v>
      </c>
      <c r="AX2687">
        <v>24.03875</v>
      </c>
      <c r="AY2687">
        <v>0</v>
      </c>
      <c r="AZ2687" t="e">
        <v>#N/A</v>
      </c>
      <c r="BA2687" t="e">
        <v>#N/A</v>
      </c>
      <c r="BB2687" t="e">
        <v>#DIV/0!</v>
      </c>
      <c r="BC2687" s="3" t="s">
        <v>27589</v>
      </c>
      <c r="BD2687" s="4" t="s">
        <v>27590</v>
      </c>
      <c r="BE2687" t="e">
        <f t="shared" si="289"/>
        <v>#N/A</v>
      </c>
      <c r="BF2687" s="4" t="s">
        <v>27590</v>
      </c>
      <c r="BG2687">
        <v>100</v>
      </c>
      <c r="BH2687" s="4" t="s">
        <v>27585</v>
      </c>
    </row>
    <row r="2688" spans="1:60">
      <c r="A2688" s="1" t="s">
        <v>11933</v>
      </c>
      <c r="B2688" s="1" t="s">
        <v>11934</v>
      </c>
      <c r="C2688" s="1" t="s">
        <v>11934</v>
      </c>
      <c r="D2688" s="1" t="s">
        <v>11935</v>
      </c>
      <c r="E2688" s="1" t="s">
        <v>6907</v>
      </c>
      <c r="F2688" s="1" t="s">
        <v>6908</v>
      </c>
      <c r="G2688" s="1" t="s">
        <v>49</v>
      </c>
      <c r="H2688" s="1" t="s">
        <v>6907</v>
      </c>
      <c r="I2688" s="1" t="s">
        <v>6908</v>
      </c>
      <c r="J2688" s="1" t="s">
        <v>49</v>
      </c>
      <c r="K2688" s="1" t="s">
        <v>6909</v>
      </c>
      <c r="L2688" s="1" t="s">
        <v>6908</v>
      </c>
      <c r="M2688" s="1" t="s">
        <v>51</v>
      </c>
      <c r="N2688" s="1" t="s">
        <v>1438</v>
      </c>
      <c r="O2688" s="1" t="s">
        <v>27591</v>
      </c>
      <c r="P2688" s="1" t="s">
        <v>53</v>
      </c>
      <c r="Q2688" s="1" t="s">
        <v>54</v>
      </c>
      <c r="R2688" s="1" t="s">
        <v>7296</v>
      </c>
      <c r="S2688" s="1" t="s">
        <v>10594</v>
      </c>
      <c r="T2688" s="1" t="s">
        <v>654</v>
      </c>
      <c r="U2688" s="1" t="s">
        <v>10927</v>
      </c>
      <c r="V2688" s="1" t="s">
        <v>355</v>
      </c>
      <c r="W2688" s="1" t="s">
        <v>58</v>
      </c>
      <c r="X2688" s="1" t="s">
        <v>94</v>
      </c>
      <c r="Y2688" s="1"/>
      <c r="Z2688" s="1"/>
      <c r="AA2688" s="1" t="s">
        <v>60</v>
      </c>
      <c r="AB2688" s="1" t="s">
        <v>61</v>
      </c>
      <c r="AC2688" s="1" t="s">
        <v>62</v>
      </c>
      <c r="AD2688" s="1" t="s">
        <v>27598</v>
      </c>
      <c r="AE2688" s="1" t="s">
        <v>71</v>
      </c>
      <c r="AF2688" s="1" t="s">
        <v>861</v>
      </c>
      <c r="AG2688" s="1">
        <v>20150801</v>
      </c>
      <c r="AH2688" s="1" t="str">
        <f t="shared" si="286"/>
        <v>201508</v>
      </c>
      <c r="AI2688" s="1"/>
      <c r="AJ2688" s="1"/>
      <c r="AK2688" s="1"/>
      <c r="AL2688" s="1">
        <v>0</v>
      </c>
      <c r="AM2688" s="1"/>
      <c r="AN2688" s="1">
        <v>0</v>
      </c>
      <c r="AO2688" s="1"/>
      <c r="AP2688" s="1"/>
      <c r="AQ2688" s="1"/>
      <c r="AR2688" s="1"/>
      <c r="AS2688" s="1" t="s">
        <v>64</v>
      </c>
      <c r="AT2688" s="1"/>
      <c r="AU2688" s="1"/>
      <c r="AV2688">
        <v>0</v>
      </c>
      <c r="AW2688" s="5" t="str">
        <f t="shared" si="293"/>
        <v>&lt;7万</v>
      </c>
      <c r="AX2688" t="e">
        <v>#N/A</v>
      </c>
      <c r="AY2688" t="e">
        <v>#N/A</v>
      </c>
      <c r="AZ2688" t="e">
        <v>#N/A</v>
      </c>
      <c r="BA2688" t="e">
        <v>#N/A</v>
      </c>
      <c r="BB2688" t="e">
        <v>#N/A</v>
      </c>
      <c r="BC2688" s="3" t="s">
        <v>27589</v>
      </c>
      <c r="BD2688" s="4" t="s">
        <v>27590</v>
      </c>
      <c r="BE2688" t="e">
        <f t="shared" si="289"/>
        <v>#N/A</v>
      </c>
      <c r="BF2688" s="4" t="s">
        <v>27590</v>
      </c>
      <c r="BG2688">
        <v>100</v>
      </c>
      <c r="BH2688" s="4" t="s">
        <v>27585</v>
      </c>
    </row>
    <row r="2689" spans="1:60">
      <c r="A2689" s="1" t="s">
        <v>11936</v>
      </c>
      <c r="B2689" s="1" t="s">
        <v>11937</v>
      </c>
      <c r="C2689" s="1" t="s">
        <v>11937</v>
      </c>
      <c r="D2689" s="1" t="s">
        <v>11938</v>
      </c>
      <c r="E2689" s="1" t="s">
        <v>6907</v>
      </c>
      <c r="F2689" s="1" t="s">
        <v>6908</v>
      </c>
      <c r="G2689" s="1" t="s">
        <v>49</v>
      </c>
      <c r="H2689" s="1" t="s">
        <v>11734</v>
      </c>
      <c r="I2689" s="1" t="s">
        <v>11735</v>
      </c>
      <c r="J2689" s="1" t="s">
        <v>159</v>
      </c>
      <c r="K2689" s="1" t="s">
        <v>6909</v>
      </c>
      <c r="L2689" s="1" t="s">
        <v>6908</v>
      </c>
      <c r="M2689" s="1" t="s">
        <v>51</v>
      </c>
      <c r="N2689" s="1" t="s">
        <v>1438</v>
      </c>
      <c r="O2689" s="1" t="s">
        <v>27591</v>
      </c>
      <c r="P2689" s="1" t="s">
        <v>53</v>
      </c>
      <c r="Q2689" s="1" t="s">
        <v>54</v>
      </c>
      <c r="R2689" s="1" t="s">
        <v>7296</v>
      </c>
      <c r="S2689" s="1" t="s">
        <v>10594</v>
      </c>
      <c r="T2689" s="1" t="s">
        <v>654</v>
      </c>
      <c r="U2689" s="1" t="s">
        <v>10736</v>
      </c>
      <c r="V2689" s="1" t="s">
        <v>654</v>
      </c>
      <c r="W2689" s="1" t="s">
        <v>58</v>
      </c>
      <c r="X2689" s="1" t="s">
        <v>173</v>
      </c>
      <c r="Y2689" s="1"/>
      <c r="Z2689" s="1"/>
      <c r="AA2689" s="1" t="s">
        <v>60</v>
      </c>
      <c r="AB2689" s="1" t="s">
        <v>162</v>
      </c>
      <c r="AC2689" s="1" t="s">
        <v>1055</v>
      </c>
      <c r="AD2689" s="1" t="s">
        <v>27598</v>
      </c>
      <c r="AE2689" s="1" t="s">
        <v>83</v>
      </c>
      <c r="AF2689" s="1"/>
      <c r="AG2689" s="1">
        <v>20150801</v>
      </c>
      <c r="AH2689" s="1" t="str">
        <f t="shared" si="286"/>
        <v>201508</v>
      </c>
      <c r="AI2689" s="1"/>
      <c r="AJ2689" s="1"/>
      <c r="AK2689" s="1"/>
      <c r="AL2689" s="1">
        <v>0</v>
      </c>
      <c r="AM2689" s="1"/>
      <c r="AN2689" s="1">
        <v>0</v>
      </c>
      <c r="AO2689" s="1"/>
      <c r="AP2689" s="1"/>
      <c r="AQ2689" s="1"/>
      <c r="AR2689" s="1"/>
      <c r="AS2689" s="1" t="s">
        <v>64</v>
      </c>
      <c r="AT2689" s="1"/>
      <c r="AU2689" s="1"/>
      <c r="AV2689">
        <v>0</v>
      </c>
      <c r="AW2689" s="5" t="str">
        <f t="shared" si="293"/>
        <v>&lt;7万</v>
      </c>
      <c r="AX2689" t="e">
        <v>#N/A</v>
      </c>
      <c r="AY2689" t="e">
        <v>#N/A</v>
      </c>
      <c r="AZ2689" t="e">
        <v>#N/A</v>
      </c>
      <c r="BA2689" t="e">
        <v>#N/A</v>
      </c>
      <c r="BB2689" t="e">
        <v>#N/A</v>
      </c>
      <c r="BC2689" s="3" t="s">
        <v>27589</v>
      </c>
      <c r="BD2689" s="4" t="s">
        <v>27590</v>
      </c>
      <c r="BE2689" t="e">
        <f t="shared" si="289"/>
        <v>#N/A</v>
      </c>
      <c r="BF2689" s="4" t="s">
        <v>27590</v>
      </c>
      <c r="BG2689">
        <v>100</v>
      </c>
      <c r="BH2689" s="4" t="s">
        <v>27585</v>
      </c>
    </row>
    <row r="2690" spans="1:60">
      <c r="A2690" s="1" t="s">
        <v>11939</v>
      </c>
      <c r="B2690" s="1" t="s">
        <v>11940</v>
      </c>
      <c r="C2690" s="1" t="s">
        <v>11940</v>
      </c>
      <c r="D2690" s="1" t="s">
        <v>11941</v>
      </c>
      <c r="E2690" s="1" t="s">
        <v>10659</v>
      </c>
      <c r="F2690" s="1" t="s">
        <v>10642</v>
      </c>
      <c r="G2690" s="1" t="s">
        <v>129</v>
      </c>
      <c r="H2690" s="1" t="s">
        <v>10659</v>
      </c>
      <c r="I2690" s="1" t="s">
        <v>10642</v>
      </c>
      <c r="J2690" s="1" t="s">
        <v>129</v>
      </c>
      <c r="K2690" s="1" t="s">
        <v>10645</v>
      </c>
      <c r="L2690" s="1" t="s">
        <v>10646</v>
      </c>
      <c r="M2690" s="1" t="s">
        <v>64</v>
      </c>
      <c r="N2690" s="1" t="s">
        <v>1438</v>
      </c>
      <c r="O2690" s="1" t="s">
        <v>27591</v>
      </c>
      <c r="P2690" s="1" t="s">
        <v>53</v>
      </c>
      <c r="Q2690" s="1" t="s">
        <v>54</v>
      </c>
      <c r="R2690" s="1" t="s">
        <v>7296</v>
      </c>
      <c r="S2690" s="1" t="s">
        <v>10660</v>
      </c>
      <c r="T2690" s="1" t="s">
        <v>133</v>
      </c>
      <c r="U2690" s="1" t="s">
        <v>11942</v>
      </c>
      <c r="V2690" s="1" t="s">
        <v>682</v>
      </c>
      <c r="W2690" s="1" t="s">
        <v>58</v>
      </c>
      <c r="X2690" s="1" t="s">
        <v>173</v>
      </c>
      <c r="Y2690" s="1"/>
      <c r="Z2690" s="1"/>
      <c r="AA2690" s="1" t="s">
        <v>60</v>
      </c>
      <c r="AB2690" s="1" t="s">
        <v>61</v>
      </c>
      <c r="AC2690" s="1" t="s">
        <v>174</v>
      </c>
      <c r="AD2690" s="1" t="s">
        <v>27598</v>
      </c>
      <c r="AE2690" s="1" t="s">
        <v>1508</v>
      </c>
      <c r="AF2690" s="1"/>
      <c r="AG2690" s="1">
        <v>20150804</v>
      </c>
      <c r="AH2690" s="1" t="str">
        <f t="shared" si="286"/>
        <v>201508</v>
      </c>
      <c r="AI2690" s="1"/>
      <c r="AJ2690" s="1"/>
      <c r="AK2690" s="1"/>
      <c r="AL2690" s="1">
        <v>0</v>
      </c>
      <c r="AM2690" s="1"/>
      <c r="AN2690" s="1">
        <v>0</v>
      </c>
      <c r="AO2690" s="1"/>
      <c r="AP2690" s="1"/>
      <c r="AQ2690" s="1"/>
      <c r="AR2690" s="1"/>
      <c r="AS2690" s="1" t="s">
        <v>64</v>
      </c>
      <c r="AT2690" s="1">
        <v>4</v>
      </c>
      <c r="AU2690" s="1" t="s">
        <v>1562</v>
      </c>
      <c r="AV2690">
        <v>0</v>
      </c>
      <c r="AW2690" s="5" t="str">
        <f t="shared" si="293"/>
        <v>&lt;7万</v>
      </c>
      <c r="AX2690">
        <v>0</v>
      </c>
      <c r="AY2690">
        <v>0</v>
      </c>
      <c r="AZ2690" t="e">
        <v>#N/A</v>
      </c>
      <c r="BA2690" t="e">
        <v>#N/A</v>
      </c>
      <c r="BB2690" t="e">
        <v>#DIV/0!</v>
      </c>
      <c r="BC2690" s="3" t="s">
        <v>27589</v>
      </c>
      <c r="BD2690" s="4" t="s">
        <v>27590</v>
      </c>
      <c r="BE2690" t="e">
        <f t="shared" si="289"/>
        <v>#N/A</v>
      </c>
      <c r="BF2690" s="4" t="s">
        <v>27590</v>
      </c>
      <c r="BG2690">
        <v>80</v>
      </c>
      <c r="BH2690" s="4" t="s">
        <v>27587</v>
      </c>
    </row>
    <row r="2691" spans="1:60">
      <c r="A2691" s="1" t="s">
        <v>11943</v>
      </c>
      <c r="B2691" s="1" t="s">
        <v>11944</v>
      </c>
      <c r="C2691" s="1" t="s">
        <v>11945</v>
      </c>
      <c r="D2691" s="1" t="s">
        <v>11946</v>
      </c>
      <c r="E2691" s="1" t="s">
        <v>6454</v>
      </c>
      <c r="F2691" s="1" t="s">
        <v>6455</v>
      </c>
      <c r="G2691" s="1" t="s">
        <v>129</v>
      </c>
      <c r="H2691" s="1" t="s">
        <v>6454</v>
      </c>
      <c r="I2691" s="1" t="s">
        <v>6455</v>
      </c>
      <c r="J2691" s="1" t="s">
        <v>129</v>
      </c>
      <c r="K2691" s="1" t="s">
        <v>6456</v>
      </c>
      <c r="L2691" s="1" t="s">
        <v>6455</v>
      </c>
      <c r="M2691" s="1" t="s">
        <v>64</v>
      </c>
      <c r="N2691" s="1" t="s">
        <v>52</v>
      </c>
      <c r="O2691" s="1" t="str">
        <f t="shared" ref="O2691:O2754" si="295">N2691</f>
        <v>维持</v>
      </c>
      <c r="P2691" s="1" t="s">
        <v>53</v>
      </c>
      <c r="Q2691" s="1" t="s">
        <v>6457</v>
      </c>
      <c r="R2691" s="1" t="s">
        <v>6458</v>
      </c>
      <c r="S2691" s="1" t="s">
        <v>11947</v>
      </c>
      <c r="T2691" s="1" t="s">
        <v>654</v>
      </c>
      <c r="U2691" s="1" t="s">
        <v>11948</v>
      </c>
      <c r="V2691" s="1" t="s">
        <v>654</v>
      </c>
      <c r="W2691" s="1" t="s">
        <v>58</v>
      </c>
      <c r="X2691" s="1" t="s">
        <v>59</v>
      </c>
      <c r="Y2691" s="1" t="s">
        <v>76</v>
      </c>
      <c r="Z2691" s="1" t="s">
        <v>77</v>
      </c>
      <c r="AA2691" s="1" t="s">
        <v>77</v>
      </c>
      <c r="AB2691" s="1" t="s">
        <v>61</v>
      </c>
      <c r="AC2691" s="1" t="s">
        <v>386</v>
      </c>
      <c r="AD2691" s="1" t="s">
        <v>70</v>
      </c>
      <c r="AE2691" s="1"/>
      <c r="AF2691" s="1" t="s">
        <v>72</v>
      </c>
      <c r="AG2691" s="1">
        <v>20040401</v>
      </c>
      <c r="AH2691" s="1" t="str">
        <f t="shared" ref="AH2691:AH2754" si="296">LEFT(AG2691,6)</f>
        <v>200404</v>
      </c>
      <c r="AI2691" s="1">
        <v>20130524</v>
      </c>
      <c r="AJ2691" s="1"/>
      <c r="AK2691" s="1"/>
      <c r="AL2691" s="1">
        <v>78</v>
      </c>
      <c r="AM2691" s="1"/>
      <c r="AN2691" s="1">
        <v>78</v>
      </c>
      <c r="AO2691" s="1"/>
      <c r="AP2691" s="1">
        <v>20140319</v>
      </c>
      <c r="AQ2691" s="1">
        <v>20130524</v>
      </c>
      <c r="AR2691" s="1">
        <v>20140831</v>
      </c>
      <c r="AS2691" s="1" t="s">
        <v>64</v>
      </c>
      <c r="AT2691" s="1"/>
      <c r="AU2691" s="1"/>
      <c r="AV2691">
        <v>78</v>
      </c>
      <c r="AW2691" s="5" t="str">
        <f t="shared" ref="AW2691:AW2754" si="297">BF2691</f>
        <v>&gt;10万</v>
      </c>
      <c r="AX2691">
        <v>636.60919999999999</v>
      </c>
      <c r="AY2691">
        <v>6</v>
      </c>
      <c r="AZ2691">
        <v>1373.1540100000002</v>
      </c>
      <c r="BA2691">
        <v>12</v>
      </c>
      <c r="BB2691">
        <v>106.10153333333334</v>
      </c>
      <c r="BC2691" s="3" t="str">
        <f t="shared" ref="BC2691:BC2754" si="298">IF(BB2691&gt;500,"核心商场",IF(BB2691&gt;300,"重点商场",IF(BB2691&gt;200,"主力上场",IF(BB2691&gt;130,"常规商场","其他商场"))))</f>
        <v>其他商场</v>
      </c>
      <c r="BD2691" s="4" t="s">
        <v>27585</v>
      </c>
      <c r="BE2691">
        <f t="shared" ref="BE2691:BE2754" si="299">AZ2691/BA2691</f>
        <v>114.42950083333335</v>
      </c>
      <c r="BF2691" s="4" t="str">
        <f t="shared" ref="BF2691:BF2754" si="300">IF(BE2691&lt;70,"&lt;7万",IF(BE2691&lt;100,"&gt;7万",IF(BE2691&lt;200,"&gt;10万",IF(BE2691&lt;500,"&gt;20万","&gt;50万"))))</f>
        <v>&gt;10万</v>
      </c>
      <c r="BG2691" t="e">
        <v>#N/A</v>
      </c>
      <c r="BH2691" s="4" t="e">
        <v>#N/A</v>
      </c>
    </row>
    <row r="2692" spans="1:60">
      <c r="A2692" s="1" t="s">
        <v>11949</v>
      </c>
      <c r="B2692" s="1" t="s">
        <v>11950</v>
      </c>
      <c r="C2692" s="1" t="s">
        <v>11951</v>
      </c>
      <c r="D2692" s="1" t="s">
        <v>11952</v>
      </c>
      <c r="E2692" s="1" t="s">
        <v>6454</v>
      </c>
      <c r="F2692" s="1" t="s">
        <v>6455</v>
      </c>
      <c r="G2692" s="1" t="s">
        <v>129</v>
      </c>
      <c r="H2692" s="1" t="s">
        <v>6454</v>
      </c>
      <c r="I2692" s="1" t="s">
        <v>6455</v>
      </c>
      <c r="J2692" s="1" t="s">
        <v>129</v>
      </c>
      <c r="K2692" s="1" t="s">
        <v>6456</v>
      </c>
      <c r="L2692" s="1" t="s">
        <v>6455</v>
      </c>
      <c r="M2692" s="1" t="s">
        <v>64</v>
      </c>
      <c r="N2692" s="1" t="s">
        <v>52</v>
      </c>
      <c r="O2692" s="1" t="str">
        <f t="shared" si="295"/>
        <v>维持</v>
      </c>
      <c r="P2692" s="1" t="s">
        <v>53</v>
      </c>
      <c r="Q2692" s="1" t="s">
        <v>6457</v>
      </c>
      <c r="R2692" s="1" t="s">
        <v>6458</v>
      </c>
      <c r="S2692" s="1" t="s">
        <v>11947</v>
      </c>
      <c r="T2692" s="1" t="s">
        <v>654</v>
      </c>
      <c r="U2692" s="1" t="s">
        <v>11953</v>
      </c>
      <c r="V2692" s="1" t="s">
        <v>654</v>
      </c>
      <c r="W2692" s="1" t="s">
        <v>58</v>
      </c>
      <c r="X2692" s="1" t="s">
        <v>173</v>
      </c>
      <c r="Y2692" s="1" t="s">
        <v>76</v>
      </c>
      <c r="Z2692" s="1" t="s">
        <v>77</v>
      </c>
      <c r="AA2692" s="1" t="s">
        <v>77</v>
      </c>
      <c r="AB2692" s="1" t="s">
        <v>61</v>
      </c>
      <c r="AC2692" s="1" t="s">
        <v>341</v>
      </c>
      <c r="AD2692" s="1" t="s">
        <v>70</v>
      </c>
      <c r="AE2692" s="1" t="s">
        <v>123</v>
      </c>
      <c r="AF2692" s="1" t="s">
        <v>72</v>
      </c>
      <c r="AG2692" s="1">
        <v>20020801</v>
      </c>
      <c r="AH2692" s="1" t="str">
        <f t="shared" si="296"/>
        <v>200208</v>
      </c>
      <c r="AI2692" s="1">
        <v>20130826</v>
      </c>
      <c r="AJ2692" s="1"/>
      <c r="AK2692" s="1"/>
      <c r="AL2692" s="1">
        <v>112</v>
      </c>
      <c r="AM2692" s="1"/>
      <c r="AN2692" s="1">
        <v>0</v>
      </c>
      <c r="AO2692" s="1"/>
      <c r="AP2692" s="1">
        <v>20140319</v>
      </c>
      <c r="AQ2692" s="1">
        <v>20130826</v>
      </c>
      <c r="AR2692" s="1">
        <v>20140411</v>
      </c>
      <c r="AS2692" s="1" t="s">
        <v>64</v>
      </c>
      <c r="AT2692" s="1"/>
      <c r="AU2692" s="1"/>
      <c r="AV2692">
        <v>112</v>
      </c>
      <c r="AW2692" s="5" t="str">
        <f t="shared" si="297"/>
        <v>&gt;10万</v>
      </c>
      <c r="AX2692">
        <v>1206.3010000000002</v>
      </c>
      <c r="AY2692">
        <v>7</v>
      </c>
      <c r="AZ2692">
        <v>2078.694</v>
      </c>
      <c r="BA2692">
        <v>12</v>
      </c>
      <c r="BB2692">
        <v>172.32871428571431</v>
      </c>
      <c r="BC2692" s="3" t="str">
        <f t="shared" si="298"/>
        <v>常规商场</v>
      </c>
      <c r="BD2692" s="4" t="s">
        <v>27585</v>
      </c>
      <c r="BE2692">
        <f t="shared" si="299"/>
        <v>173.22450000000001</v>
      </c>
      <c r="BF2692" s="4" t="str">
        <f t="shared" si="300"/>
        <v>&gt;10万</v>
      </c>
      <c r="BG2692" t="e">
        <v>#N/A</v>
      </c>
      <c r="BH2692" s="4" t="e">
        <v>#N/A</v>
      </c>
    </row>
    <row r="2693" spans="1:60">
      <c r="A2693" s="1" t="s">
        <v>11954</v>
      </c>
      <c r="B2693" s="1" t="s">
        <v>11955</v>
      </c>
      <c r="C2693" s="1" t="s">
        <v>11956</v>
      </c>
      <c r="D2693" s="1" t="s">
        <v>11957</v>
      </c>
      <c r="E2693" s="1" t="s">
        <v>6454</v>
      </c>
      <c r="F2693" s="1" t="s">
        <v>6455</v>
      </c>
      <c r="G2693" s="1" t="s">
        <v>129</v>
      </c>
      <c r="H2693" s="1" t="s">
        <v>6454</v>
      </c>
      <c r="I2693" s="1" t="s">
        <v>6455</v>
      </c>
      <c r="J2693" s="1" t="s">
        <v>129</v>
      </c>
      <c r="K2693" s="1" t="s">
        <v>6456</v>
      </c>
      <c r="L2693" s="1" t="s">
        <v>6455</v>
      </c>
      <c r="M2693" s="1" t="s">
        <v>64</v>
      </c>
      <c r="N2693" s="1" t="s">
        <v>52</v>
      </c>
      <c r="O2693" s="1" t="str">
        <f t="shared" si="295"/>
        <v>维持</v>
      </c>
      <c r="P2693" s="1" t="s">
        <v>53</v>
      </c>
      <c r="Q2693" s="1" t="s">
        <v>6457</v>
      </c>
      <c r="R2693" s="1" t="s">
        <v>6458</v>
      </c>
      <c r="S2693" s="1" t="s">
        <v>11947</v>
      </c>
      <c r="T2693" s="1" t="s">
        <v>654</v>
      </c>
      <c r="U2693" s="1" t="s">
        <v>11948</v>
      </c>
      <c r="V2693" s="1" t="s">
        <v>654</v>
      </c>
      <c r="W2693" s="1" t="s">
        <v>58</v>
      </c>
      <c r="X2693" s="1" t="s">
        <v>173</v>
      </c>
      <c r="Y2693" s="1" t="s">
        <v>76</v>
      </c>
      <c r="Z2693" s="1" t="s">
        <v>77</v>
      </c>
      <c r="AA2693" s="1" t="s">
        <v>77</v>
      </c>
      <c r="AB2693" s="1" t="s">
        <v>61</v>
      </c>
      <c r="AC2693" s="1" t="s">
        <v>1055</v>
      </c>
      <c r="AD2693" s="1" t="s">
        <v>70</v>
      </c>
      <c r="AE2693" s="1" t="s">
        <v>83</v>
      </c>
      <c r="AF2693" s="1" t="s">
        <v>72</v>
      </c>
      <c r="AG2693" s="1">
        <v>20040501</v>
      </c>
      <c r="AH2693" s="1" t="str">
        <f t="shared" si="296"/>
        <v>200405</v>
      </c>
      <c r="AI2693" s="1">
        <v>20111201</v>
      </c>
      <c r="AJ2693" s="1"/>
      <c r="AK2693" s="1"/>
      <c r="AL2693" s="1">
        <v>99</v>
      </c>
      <c r="AM2693" s="1"/>
      <c r="AN2693" s="1">
        <v>150</v>
      </c>
      <c r="AO2693" s="1"/>
      <c r="AP2693" s="1">
        <v>20121213</v>
      </c>
      <c r="AQ2693" s="1">
        <v>20121001</v>
      </c>
      <c r="AR2693" s="1">
        <v>20130930</v>
      </c>
      <c r="AS2693" s="1" t="s">
        <v>64</v>
      </c>
      <c r="AT2693" s="1"/>
      <c r="AU2693" s="1"/>
      <c r="AV2693">
        <v>99</v>
      </c>
      <c r="AW2693" s="5" t="str">
        <f t="shared" si="297"/>
        <v>&gt;20万</v>
      </c>
      <c r="AX2693">
        <v>1493.8780000000002</v>
      </c>
      <c r="AY2693">
        <v>7</v>
      </c>
      <c r="AZ2693">
        <v>2799.9539999999997</v>
      </c>
      <c r="BA2693">
        <v>12</v>
      </c>
      <c r="BB2693">
        <v>213.41114285714289</v>
      </c>
      <c r="BC2693" s="3" t="str">
        <f t="shared" si="298"/>
        <v>主力上场</v>
      </c>
      <c r="BD2693" s="4" t="s">
        <v>27584</v>
      </c>
      <c r="BE2693">
        <f t="shared" si="299"/>
        <v>233.32949999999997</v>
      </c>
      <c r="BF2693" s="4" t="str">
        <f t="shared" si="300"/>
        <v>&gt;20万</v>
      </c>
      <c r="BG2693" t="e">
        <v>#N/A</v>
      </c>
      <c r="BH2693" s="4" t="e">
        <v>#N/A</v>
      </c>
    </row>
    <row r="2694" spans="1:60">
      <c r="A2694" s="1" t="s">
        <v>11958</v>
      </c>
      <c r="B2694" s="1" t="s">
        <v>11959</v>
      </c>
      <c r="C2694" s="1" t="s">
        <v>11960</v>
      </c>
      <c r="D2694" s="1" t="s">
        <v>11961</v>
      </c>
      <c r="E2694" s="1" t="s">
        <v>11962</v>
      </c>
      <c r="F2694" s="1" t="s">
        <v>6455</v>
      </c>
      <c r="G2694" s="1" t="s">
        <v>129</v>
      </c>
      <c r="H2694" s="1" t="s">
        <v>11963</v>
      </c>
      <c r="I2694" s="1" t="s">
        <v>11964</v>
      </c>
      <c r="J2694" s="1" t="s">
        <v>159</v>
      </c>
      <c r="K2694" s="1" t="s">
        <v>6456</v>
      </c>
      <c r="L2694" s="1" t="s">
        <v>6455</v>
      </c>
      <c r="M2694" s="1" t="s">
        <v>1734</v>
      </c>
      <c r="N2694" s="1" t="s">
        <v>52</v>
      </c>
      <c r="O2694" s="1" t="str">
        <f t="shared" si="295"/>
        <v>维持</v>
      </c>
      <c r="P2694" s="1" t="s">
        <v>53</v>
      </c>
      <c r="Q2694" s="1" t="s">
        <v>6457</v>
      </c>
      <c r="R2694" s="1" t="s">
        <v>6458</v>
      </c>
      <c r="S2694" s="1" t="s">
        <v>11965</v>
      </c>
      <c r="T2694" s="1" t="s">
        <v>355</v>
      </c>
      <c r="U2694" s="1" t="s">
        <v>11966</v>
      </c>
      <c r="V2694" s="1" t="s">
        <v>355</v>
      </c>
      <c r="W2694" s="1" t="s">
        <v>58</v>
      </c>
      <c r="X2694" s="1" t="s">
        <v>173</v>
      </c>
      <c r="Y2694" s="1" t="s">
        <v>69</v>
      </c>
      <c r="Z2694" s="1" t="s">
        <v>69</v>
      </c>
      <c r="AA2694" s="1" t="s">
        <v>69</v>
      </c>
      <c r="AB2694" s="1" t="s">
        <v>162</v>
      </c>
      <c r="AC2694" s="1" t="s">
        <v>714</v>
      </c>
      <c r="AD2694" s="1" t="s">
        <v>78</v>
      </c>
      <c r="AE2694" s="1" t="s">
        <v>71</v>
      </c>
      <c r="AF2694" s="1"/>
      <c r="AG2694" s="1">
        <v>19980401</v>
      </c>
      <c r="AH2694" s="1" t="str">
        <f t="shared" si="296"/>
        <v>199804</v>
      </c>
      <c r="AI2694" s="1">
        <v>20100728</v>
      </c>
      <c r="AJ2694" s="1"/>
      <c r="AK2694" s="1"/>
      <c r="AL2694" s="1">
        <v>460</v>
      </c>
      <c r="AM2694" s="1"/>
      <c r="AN2694" s="1">
        <v>460</v>
      </c>
      <c r="AO2694" s="1"/>
      <c r="AP2694" s="1">
        <v>20141008</v>
      </c>
      <c r="AQ2694" s="1">
        <v>20141001</v>
      </c>
      <c r="AR2694" s="1">
        <v>20150930</v>
      </c>
      <c r="AS2694" s="1" t="s">
        <v>64</v>
      </c>
      <c r="AT2694" s="1"/>
      <c r="AU2694" s="1"/>
      <c r="AV2694">
        <v>460</v>
      </c>
      <c r="AW2694" s="5" t="str">
        <f t="shared" si="297"/>
        <v>&gt;50万</v>
      </c>
      <c r="AX2694">
        <v>5821.5391900000004</v>
      </c>
      <c r="AY2694">
        <v>7</v>
      </c>
      <c r="AZ2694">
        <v>8892.1970900000015</v>
      </c>
      <c r="BA2694">
        <v>12</v>
      </c>
      <c r="BB2694">
        <v>831.64845571428577</v>
      </c>
      <c r="BC2694" s="3" t="str">
        <f t="shared" si="298"/>
        <v>核心商场</v>
      </c>
      <c r="BD2694" s="4" t="s">
        <v>27588</v>
      </c>
      <c r="BE2694">
        <f t="shared" si="299"/>
        <v>741.01642416666675</v>
      </c>
      <c r="BF2694" s="4" t="str">
        <f t="shared" si="300"/>
        <v>&gt;50万</v>
      </c>
      <c r="BG2694" t="e">
        <v>#N/A</v>
      </c>
      <c r="BH2694" s="4" t="e">
        <v>#N/A</v>
      </c>
    </row>
    <row r="2695" spans="1:60">
      <c r="A2695" s="1" t="s">
        <v>11967</v>
      </c>
      <c r="B2695" s="1" t="s">
        <v>11968</v>
      </c>
      <c r="C2695" s="1" t="s">
        <v>11969</v>
      </c>
      <c r="D2695" s="1" t="s">
        <v>11970</v>
      </c>
      <c r="E2695" s="1" t="s">
        <v>11971</v>
      </c>
      <c r="F2695" s="1" t="s">
        <v>11972</v>
      </c>
      <c r="G2695" s="1" t="s">
        <v>49</v>
      </c>
      <c r="H2695" s="1" t="s">
        <v>11971</v>
      </c>
      <c r="I2695" s="1" t="s">
        <v>11972</v>
      </c>
      <c r="J2695" s="1" t="s">
        <v>49</v>
      </c>
      <c r="K2695" s="1" t="s">
        <v>11973</v>
      </c>
      <c r="L2695" s="1" t="s">
        <v>11972</v>
      </c>
      <c r="M2695" s="1" t="s">
        <v>51</v>
      </c>
      <c r="N2695" s="1" t="s">
        <v>52</v>
      </c>
      <c r="O2695" s="1" t="str">
        <f t="shared" si="295"/>
        <v>维持</v>
      </c>
      <c r="P2695" s="1" t="s">
        <v>53</v>
      </c>
      <c r="Q2695" s="1" t="s">
        <v>6457</v>
      </c>
      <c r="R2695" s="1" t="s">
        <v>6458</v>
      </c>
      <c r="S2695" s="1" t="s">
        <v>11947</v>
      </c>
      <c r="T2695" s="1" t="s">
        <v>654</v>
      </c>
      <c r="U2695" s="1" t="s">
        <v>11948</v>
      </c>
      <c r="V2695" s="1" t="s">
        <v>654</v>
      </c>
      <c r="W2695" s="1" t="s">
        <v>58</v>
      </c>
      <c r="X2695" s="1" t="s">
        <v>59</v>
      </c>
      <c r="Y2695" s="1" t="s">
        <v>69</v>
      </c>
      <c r="Z2695" s="1" t="s">
        <v>69</v>
      </c>
      <c r="AA2695" s="1" t="s">
        <v>69</v>
      </c>
      <c r="AB2695" s="1" t="s">
        <v>61</v>
      </c>
      <c r="AC2695" s="1" t="s">
        <v>393</v>
      </c>
      <c r="AD2695" s="1" t="s">
        <v>78</v>
      </c>
      <c r="AE2695" s="1" t="s">
        <v>71</v>
      </c>
      <c r="AF2695" s="1" t="s">
        <v>72</v>
      </c>
      <c r="AG2695" s="1">
        <v>20060501</v>
      </c>
      <c r="AH2695" s="1" t="str">
        <f t="shared" si="296"/>
        <v>200605</v>
      </c>
      <c r="AI2695" s="1">
        <v>20131113</v>
      </c>
      <c r="AJ2695" s="1"/>
      <c r="AK2695" s="1"/>
      <c r="AL2695" s="1">
        <v>103</v>
      </c>
      <c r="AM2695" s="1"/>
      <c r="AN2695" s="1">
        <v>124</v>
      </c>
      <c r="AO2695" s="1"/>
      <c r="AP2695" s="1">
        <v>20140325</v>
      </c>
      <c r="AQ2695" s="1">
        <v>20140101</v>
      </c>
      <c r="AR2695" s="1">
        <v>20140930</v>
      </c>
      <c r="AS2695" s="1" t="s">
        <v>64</v>
      </c>
      <c r="AT2695" s="1"/>
      <c r="AU2695" s="1"/>
      <c r="AV2695">
        <v>103</v>
      </c>
      <c r="AW2695" s="5" t="str">
        <f t="shared" si="297"/>
        <v>&gt;20万</v>
      </c>
      <c r="AX2695">
        <v>1992.6062999999999</v>
      </c>
      <c r="AY2695">
        <v>7</v>
      </c>
      <c r="AZ2695">
        <v>3352.2717299999999</v>
      </c>
      <c r="BA2695">
        <v>12</v>
      </c>
      <c r="BB2695">
        <v>284.65804285714285</v>
      </c>
      <c r="BC2695" s="3" t="str">
        <f t="shared" si="298"/>
        <v>主力上场</v>
      </c>
      <c r="BD2695" s="4" t="s">
        <v>27584</v>
      </c>
      <c r="BE2695">
        <f t="shared" si="299"/>
        <v>279.35597749999999</v>
      </c>
      <c r="BF2695" s="4" t="str">
        <f t="shared" si="300"/>
        <v>&gt;20万</v>
      </c>
      <c r="BG2695" t="e">
        <v>#N/A</v>
      </c>
      <c r="BH2695" s="4" t="e">
        <v>#N/A</v>
      </c>
    </row>
    <row r="2696" spans="1:60">
      <c r="A2696" s="1" t="s">
        <v>11974</v>
      </c>
      <c r="B2696" s="1" t="s">
        <v>11975</v>
      </c>
      <c r="C2696" s="1" t="s">
        <v>11976</v>
      </c>
      <c r="D2696" s="1" t="s">
        <v>11977</v>
      </c>
      <c r="E2696" s="1" t="s">
        <v>11962</v>
      </c>
      <c r="F2696" s="1" t="s">
        <v>6455</v>
      </c>
      <c r="G2696" s="1" t="s">
        <v>129</v>
      </c>
      <c r="H2696" s="1" t="s">
        <v>11978</v>
      </c>
      <c r="I2696" s="1" t="s">
        <v>11975</v>
      </c>
      <c r="J2696" s="1" t="s">
        <v>159</v>
      </c>
      <c r="K2696" s="1" t="s">
        <v>6456</v>
      </c>
      <c r="L2696" s="1" t="s">
        <v>6455</v>
      </c>
      <c r="M2696" s="1" t="s">
        <v>1734</v>
      </c>
      <c r="N2696" s="1" t="s">
        <v>52</v>
      </c>
      <c r="O2696" s="1" t="str">
        <f t="shared" si="295"/>
        <v>维持</v>
      </c>
      <c r="P2696" s="1" t="s">
        <v>53</v>
      </c>
      <c r="Q2696" s="1" t="s">
        <v>6457</v>
      </c>
      <c r="R2696" s="1" t="s">
        <v>6458</v>
      </c>
      <c r="S2696" s="1" t="s">
        <v>11979</v>
      </c>
      <c r="T2696" s="1" t="s">
        <v>355</v>
      </c>
      <c r="U2696" s="1" t="s">
        <v>11980</v>
      </c>
      <c r="V2696" s="1" t="s">
        <v>355</v>
      </c>
      <c r="W2696" s="1" t="s">
        <v>58</v>
      </c>
      <c r="X2696" s="1" t="s">
        <v>173</v>
      </c>
      <c r="Y2696" s="1" t="s">
        <v>69</v>
      </c>
      <c r="Z2696" s="1" t="s">
        <v>69</v>
      </c>
      <c r="AA2696" s="1" t="s">
        <v>69</v>
      </c>
      <c r="AB2696" s="1" t="s">
        <v>162</v>
      </c>
      <c r="AC2696" s="1" t="s">
        <v>714</v>
      </c>
      <c r="AD2696" s="1" t="s">
        <v>70</v>
      </c>
      <c r="AE2696" s="1" t="s">
        <v>71</v>
      </c>
      <c r="AF2696" s="1"/>
      <c r="AG2696" s="1">
        <v>20060801</v>
      </c>
      <c r="AH2696" s="1" t="str">
        <f t="shared" si="296"/>
        <v>200608</v>
      </c>
      <c r="AI2696" s="1">
        <v>20130823</v>
      </c>
      <c r="AJ2696" s="1"/>
      <c r="AK2696" s="1"/>
      <c r="AL2696" s="1">
        <v>216</v>
      </c>
      <c r="AM2696" s="1"/>
      <c r="AN2696" s="1">
        <v>216</v>
      </c>
      <c r="AO2696" s="1"/>
      <c r="AP2696" s="1">
        <v>20140313</v>
      </c>
      <c r="AQ2696" s="1">
        <v>20130823</v>
      </c>
      <c r="AR2696" s="1">
        <v>20140930</v>
      </c>
      <c r="AS2696" s="1" t="s">
        <v>64</v>
      </c>
      <c r="AT2696" s="1"/>
      <c r="AU2696" s="1"/>
      <c r="AV2696">
        <v>216</v>
      </c>
      <c r="AW2696" s="5" t="str">
        <f t="shared" si="297"/>
        <v>&gt;50万</v>
      </c>
      <c r="AX2696">
        <v>3703.7888600000001</v>
      </c>
      <c r="AY2696">
        <v>7</v>
      </c>
      <c r="AZ2696">
        <v>7006.2559100000008</v>
      </c>
      <c r="BA2696">
        <v>12</v>
      </c>
      <c r="BB2696">
        <v>529.11269428571427</v>
      </c>
      <c r="BC2696" s="3" t="str">
        <f t="shared" si="298"/>
        <v>核心商场</v>
      </c>
      <c r="BD2696" s="4" t="s">
        <v>27588</v>
      </c>
      <c r="BE2696">
        <f t="shared" si="299"/>
        <v>583.85465916666669</v>
      </c>
      <c r="BF2696" s="4" t="str">
        <f t="shared" si="300"/>
        <v>&gt;50万</v>
      </c>
      <c r="BG2696" t="e">
        <v>#N/A</v>
      </c>
      <c r="BH2696" s="4" t="e">
        <v>#N/A</v>
      </c>
    </row>
    <row r="2697" spans="1:60">
      <c r="A2697" s="1" t="s">
        <v>11981</v>
      </c>
      <c r="B2697" s="1" t="s">
        <v>11982</v>
      </c>
      <c r="C2697" s="1" t="s">
        <v>11983</v>
      </c>
      <c r="D2697" s="1" t="s">
        <v>11984</v>
      </c>
      <c r="E2697" s="1" t="s">
        <v>6454</v>
      </c>
      <c r="F2697" s="1" t="s">
        <v>6455</v>
      </c>
      <c r="G2697" s="1" t="s">
        <v>129</v>
      </c>
      <c r="H2697" s="1" t="s">
        <v>6454</v>
      </c>
      <c r="I2697" s="1" t="s">
        <v>6455</v>
      </c>
      <c r="J2697" s="1" t="s">
        <v>129</v>
      </c>
      <c r="K2697" s="1" t="s">
        <v>6456</v>
      </c>
      <c r="L2697" s="1" t="s">
        <v>6455</v>
      </c>
      <c r="M2697" s="1" t="s">
        <v>64</v>
      </c>
      <c r="N2697" s="1" t="s">
        <v>52</v>
      </c>
      <c r="O2697" s="1" t="str">
        <f t="shared" si="295"/>
        <v>维持</v>
      </c>
      <c r="P2697" s="1" t="s">
        <v>53</v>
      </c>
      <c r="Q2697" s="1" t="s">
        <v>6457</v>
      </c>
      <c r="R2697" s="1" t="s">
        <v>6458</v>
      </c>
      <c r="S2697" s="1" t="s">
        <v>11985</v>
      </c>
      <c r="T2697" s="1" t="s">
        <v>133</v>
      </c>
      <c r="U2697" s="1" t="s">
        <v>11986</v>
      </c>
      <c r="V2697" s="1" t="s">
        <v>133</v>
      </c>
      <c r="W2697" s="1" t="s">
        <v>58</v>
      </c>
      <c r="X2697" s="1" t="s">
        <v>59</v>
      </c>
      <c r="Y2697" s="1" t="s">
        <v>76</v>
      </c>
      <c r="Z2697" s="1" t="s">
        <v>77</v>
      </c>
      <c r="AA2697" s="1" t="s">
        <v>77</v>
      </c>
      <c r="AB2697" s="1" t="s">
        <v>61</v>
      </c>
      <c r="AC2697" s="1" t="s">
        <v>134</v>
      </c>
      <c r="AD2697" s="1" t="s">
        <v>27597</v>
      </c>
      <c r="AE2697" s="1"/>
      <c r="AF2697" s="1" t="s">
        <v>63</v>
      </c>
      <c r="AG2697" s="1">
        <v>20060924</v>
      </c>
      <c r="AH2697" s="1" t="str">
        <f t="shared" si="296"/>
        <v>200609</v>
      </c>
      <c r="AI2697" s="1">
        <v>20130718</v>
      </c>
      <c r="AJ2697" s="1"/>
      <c r="AK2697" s="1"/>
      <c r="AL2697" s="1">
        <v>92</v>
      </c>
      <c r="AM2697" s="1"/>
      <c r="AN2697" s="1">
        <v>92</v>
      </c>
      <c r="AO2697" s="1"/>
      <c r="AP2697" s="1">
        <v>20140324</v>
      </c>
      <c r="AQ2697" s="1">
        <v>20140301</v>
      </c>
      <c r="AR2697" s="1">
        <v>20140930</v>
      </c>
      <c r="AS2697" s="1" t="s">
        <v>64</v>
      </c>
      <c r="AT2697" s="1"/>
      <c r="AU2697" s="1"/>
      <c r="AV2697">
        <v>92</v>
      </c>
      <c r="AW2697" s="5" t="str">
        <f t="shared" si="297"/>
        <v>&gt;10万</v>
      </c>
      <c r="AX2697">
        <v>1447.2588000000001</v>
      </c>
      <c r="AY2697">
        <v>7</v>
      </c>
      <c r="AZ2697">
        <v>2359.8075999999996</v>
      </c>
      <c r="BA2697">
        <v>12</v>
      </c>
      <c r="BB2697">
        <v>206.75125714285716</v>
      </c>
      <c r="BC2697" s="3" t="str">
        <f t="shared" si="298"/>
        <v>主力上场</v>
      </c>
      <c r="BD2697" s="4" t="s">
        <v>27584</v>
      </c>
      <c r="BE2697">
        <f t="shared" si="299"/>
        <v>196.6506333333333</v>
      </c>
      <c r="BF2697" s="4" t="str">
        <f t="shared" si="300"/>
        <v>&gt;10万</v>
      </c>
      <c r="BG2697" t="e">
        <v>#N/A</v>
      </c>
      <c r="BH2697" s="4" t="e">
        <v>#N/A</v>
      </c>
    </row>
    <row r="2698" spans="1:60">
      <c r="A2698" s="1" t="s">
        <v>11987</v>
      </c>
      <c r="B2698" s="1" t="s">
        <v>11964</v>
      </c>
      <c r="C2698" s="1" t="s">
        <v>11988</v>
      </c>
      <c r="D2698" s="1" t="s">
        <v>11989</v>
      </c>
      <c r="E2698" s="1" t="s">
        <v>11962</v>
      </c>
      <c r="F2698" s="1" t="s">
        <v>6455</v>
      </c>
      <c r="G2698" s="1" t="s">
        <v>129</v>
      </c>
      <c r="H2698" s="1" t="s">
        <v>11963</v>
      </c>
      <c r="I2698" s="1" t="s">
        <v>11964</v>
      </c>
      <c r="J2698" s="1" t="s">
        <v>159</v>
      </c>
      <c r="K2698" s="1" t="s">
        <v>6456</v>
      </c>
      <c r="L2698" s="1" t="s">
        <v>6455</v>
      </c>
      <c r="M2698" s="1" t="s">
        <v>1734</v>
      </c>
      <c r="N2698" s="1" t="s">
        <v>52</v>
      </c>
      <c r="O2698" s="1" t="str">
        <f t="shared" si="295"/>
        <v>维持</v>
      </c>
      <c r="P2698" s="1" t="s">
        <v>53</v>
      </c>
      <c r="Q2698" s="1" t="s">
        <v>6457</v>
      </c>
      <c r="R2698" s="1" t="s">
        <v>6458</v>
      </c>
      <c r="S2698" s="1" t="s">
        <v>11965</v>
      </c>
      <c r="T2698" s="1" t="s">
        <v>355</v>
      </c>
      <c r="U2698" s="1" t="s">
        <v>11966</v>
      </c>
      <c r="V2698" s="1" t="s">
        <v>355</v>
      </c>
      <c r="W2698" s="1" t="s">
        <v>58</v>
      </c>
      <c r="X2698" s="1" t="s">
        <v>59</v>
      </c>
      <c r="Y2698" s="1" t="s">
        <v>76</v>
      </c>
      <c r="Z2698" s="1" t="s">
        <v>77</v>
      </c>
      <c r="AA2698" s="1" t="s">
        <v>77</v>
      </c>
      <c r="AB2698" s="1" t="s">
        <v>162</v>
      </c>
      <c r="AC2698" s="1" t="s">
        <v>325</v>
      </c>
      <c r="AD2698" s="1" t="s">
        <v>27597</v>
      </c>
      <c r="AE2698" s="1" t="s">
        <v>71</v>
      </c>
      <c r="AF2698" s="1" t="s">
        <v>72</v>
      </c>
      <c r="AG2698" s="1">
        <v>20060920</v>
      </c>
      <c r="AH2698" s="1" t="str">
        <f t="shared" si="296"/>
        <v>200609</v>
      </c>
      <c r="AI2698" s="1">
        <v>20130810</v>
      </c>
      <c r="AJ2698" s="1"/>
      <c r="AK2698" s="1"/>
      <c r="AL2698" s="1">
        <v>80</v>
      </c>
      <c r="AM2698" s="1"/>
      <c r="AN2698" s="1">
        <v>80</v>
      </c>
      <c r="AO2698" s="1"/>
      <c r="AP2698" s="1">
        <v>20141008</v>
      </c>
      <c r="AQ2698" s="1">
        <v>20141001</v>
      </c>
      <c r="AR2698" s="1">
        <v>20150817</v>
      </c>
      <c r="AS2698" s="1" t="s">
        <v>64</v>
      </c>
      <c r="AT2698" s="1"/>
      <c r="AU2698" s="1"/>
      <c r="AV2698">
        <v>80</v>
      </c>
      <c r="AW2698" s="5" t="str">
        <f t="shared" si="297"/>
        <v>&gt;10万</v>
      </c>
      <c r="AX2698">
        <v>920.18257999999992</v>
      </c>
      <c r="AY2698">
        <v>7</v>
      </c>
      <c r="AZ2698">
        <v>1574.73315</v>
      </c>
      <c r="BA2698">
        <v>12</v>
      </c>
      <c r="BB2698">
        <v>131.45465428571427</v>
      </c>
      <c r="BC2698" s="3" t="str">
        <f t="shared" si="298"/>
        <v>常规商场</v>
      </c>
      <c r="BD2698" s="4" t="s">
        <v>27585</v>
      </c>
      <c r="BE2698">
        <f t="shared" si="299"/>
        <v>131.22776250000001</v>
      </c>
      <c r="BF2698" s="4" t="str">
        <f t="shared" si="300"/>
        <v>&gt;10万</v>
      </c>
      <c r="BG2698" t="e">
        <v>#N/A</v>
      </c>
      <c r="BH2698" s="4" t="e">
        <v>#N/A</v>
      </c>
    </row>
    <row r="2699" spans="1:60">
      <c r="A2699" s="1" t="s">
        <v>11990</v>
      </c>
      <c r="B2699" s="1" t="s">
        <v>11991</v>
      </c>
      <c r="C2699" s="1" t="s">
        <v>11991</v>
      </c>
      <c r="D2699" s="1" t="s">
        <v>11992</v>
      </c>
      <c r="E2699" s="1" t="s">
        <v>6454</v>
      </c>
      <c r="F2699" s="1" t="s">
        <v>6455</v>
      </c>
      <c r="G2699" s="1" t="s">
        <v>129</v>
      </c>
      <c r="H2699" s="1" t="s">
        <v>6454</v>
      </c>
      <c r="I2699" s="1" t="s">
        <v>6455</v>
      </c>
      <c r="J2699" s="1" t="s">
        <v>129</v>
      </c>
      <c r="K2699" s="1" t="s">
        <v>6456</v>
      </c>
      <c r="L2699" s="1" t="s">
        <v>6455</v>
      </c>
      <c r="M2699" s="1" t="s">
        <v>64</v>
      </c>
      <c r="N2699" s="1" t="s">
        <v>52</v>
      </c>
      <c r="O2699" s="1" t="str">
        <f t="shared" si="295"/>
        <v>维持</v>
      </c>
      <c r="P2699" s="1" t="s">
        <v>53</v>
      </c>
      <c r="Q2699" s="1" t="s">
        <v>6457</v>
      </c>
      <c r="R2699" s="1" t="s">
        <v>6458</v>
      </c>
      <c r="S2699" s="1" t="s">
        <v>11947</v>
      </c>
      <c r="T2699" s="1" t="s">
        <v>654</v>
      </c>
      <c r="U2699" s="1" t="s">
        <v>5221</v>
      </c>
      <c r="V2699" s="1" t="s">
        <v>654</v>
      </c>
      <c r="W2699" s="1" t="s">
        <v>185</v>
      </c>
      <c r="X2699" s="1" t="s">
        <v>59</v>
      </c>
      <c r="Y2699" s="1" t="s">
        <v>186</v>
      </c>
      <c r="Z2699" s="1" t="s">
        <v>186</v>
      </c>
      <c r="AA2699" s="1" t="s">
        <v>186</v>
      </c>
      <c r="AB2699" s="1" t="s">
        <v>61</v>
      </c>
      <c r="AC2699" s="1" t="s">
        <v>187</v>
      </c>
      <c r="AD2699" s="1" t="s">
        <v>188</v>
      </c>
      <c r="AE2699" s="1"/>
      <c r="AF2699" s="1" t="s">
        <v>72</v>
      </c>
      <c r="AG2699" s="1">
        <v>20060821</v>
      </c>
      <c r="AH2699" s="1" t="str">
        <f t="shared" si="296"/>
        <v>200608</v>
      </c>
      <c r="AI2699" s="1">
        <v>20131225</v>
      </c>
      <c r="AJ2699" s="1"/>
      <c r="AK2699" s="1"/>
      <c r="AL2699" s="1">
        <v>75</v>
      </c>
      <c r="AM2699" s="1"/>
      <c r="AN2699" s="1">
        <v>75</v>
      </c>
      <c r="AO2699" s="1"/>
      <c r="AP2699" s="1">
        <v>20140319</v>
      </c>
      <c r="AQ2699" s="1">
        <v>20131225</v>
      </c>
      <c r="AR2699" s="1">
        <v>20140930</v>
      </c>
      <c r="AS2699" s="1" t="s">
        <v>189</v>
      </c>
      <c r="AT2699" s="1"/>
      <c r="AU2699" s="1"/>
      <c r="AV2699">
        <v>75</v>
      </c>
      <c r="AW2699" s="5" t="str">
        <f t="shared" si="297"/>
        <v>&gt;10万</v>
      </c>
      <c r="AX2699">
        <v>828.31100000000004</v>
      </c>
      <c r="AY2699">
        <v>7</v>
      </c>
      <c r="AZ2699">
        <v>1640.307</v>
      </c>
      <c r="BA2699">
        <v>12</v>
      </c>
      <c r="BB2699">
        <v>118.33014285714286</v>
      </c>
      <c r="BC2699" s="3" t="str">
        <f t="shared" si="298"/>
        <v>其他商场</v>
      </c>
      <c r="BD2699" s="4" t="s">
        <v>27585</v>
      </c>
      <c r="BE2699">
        <f t="shared" si="299"/>
        <v>136.69225</v>
      </c>
      <c r="BF2699" s="4" t="str">
        <f t="shared" si="300"/>
        <v>&gt;10万</v>
      </c>
      <c r="BG2699" t="e">
        <v>#N/A</v>
      </c>
      <c r="BH2699" s="4" t="e">
        <v>#N/A</v>
      </c>
    </row>
    <row r="2700" spans="1:60">
      <c r="A2700" s="1" t="s">
        <v>11993</v>
      </c>
      <c r="B2700" s="1" t="s">
        <v>11994</v>
      </c>
      <c r="C2700" s="1" t="s">
        <v>11995</v>
      </c>
      <c r="D2700" s="1" t="s">
        <v>11996</v>
      </c>
      <c r="E2700" s="1" t="s">
        <v>11962</v>
      </c>
      <c r="F2700" s="1" t="s">
        <v>6455</v>
      </c>
      <c r="G2700" s="1" t="s">
        <v>129</v>
      </c>
      <c r="H2700" s="1" t="s">
        <v>11997</v>
      </c>
      <c r="I2700" s="1" t="s">
        <v>11994</v>
      </c>
      <c r="J2700" s="1" t="s">
        <v>159</v>
      </c>
      <c r="K2700" s="1" t="s">
        <v>6456</v>
      </c>
      <c r="L2700" s="1" t="s">
        <v>6455</v>
      </c>
      <c r="M2700" s="1" t="s">
        <v>1734</v>
      </c>
      <c r="N2700" s="1" t="s">
        <v>52</v>
      </c>
      <c r="O2700" s="1" t="str">
        <f t="shared" si="295"/>
        <v>维持</v>
      </c>
      <c r="P2700" s="1" t="s">
        <v>53</v>
      </c>
      <c r="Q2700" s="1" t="s">
        <v>6457</v>
      </c>
      <c r="R2700" s="1" t="s">
        <v>6458</v>
      </c>
      <c r="S2700" s="1" t="s">
        <v>11965</v>
      </c>
      <c r="T2700" s="1" t="s">
        <v>355</v>
      </c>
      <c r="U2700" s="1" t="s">
        <v>11998</v>
      </c>
      <c r="V2700" s="1" t="s">
        <v>355</v>
      </c>
      <c r="W2700" s="1" t="s">
        <v>58</v>
      </c>
      <c r="X2700" s="1" t="s">
        <v>173</v>
      </c>
      <c r="Y2700" s="1" t="s">
        <v>88</v>
      </c>
      <c r="Z2700" s="1" t="s">
        <v>88</v>
      </c>
      <c r="AA2700" s="1" t="s">
        <v>88</v>
      </c>
      <c r="AB2700" s="1" t="s">
        <v>162</v>
      </c>
      <c r="AC2700" s="1" t="s">
        <v>174</v>
      </c>
      <c r="AD2700" s="1" t="s">
        <v>78</v>
      </c>
      <c r="AE2700" s="1" t="s">
        <v>71</v>
      </c>
      <c r="AF2700" s="1"/>
      <c r="AG2700" s="1">
        <v>20060920</v>
      </c>
      <c r="AH2700" s="1" t="str">
        <f t="shared" si="296"/>
        <v>200609</v>
      </c>
      <c r="AI2700" s="1">
        <v>20090907</v>
      </c>
      <c r="AJ2700" s="1"/>
      <c r="AK2700" s="1"/>
      <c r="AL2700" s="1">
        <v>100</v>
      </c>
      <c r="AM2700" s="1"/>
      <c r="AN2700" s="1">
        <v>100</v>
      </c>
      <c r="AO2700" s="1"/>
      <c r="AP2700" s="1">
        <v>20141008</v>
      </c>
      <c r="AQ2700" s="1">
        <v>20141001</v>
      </c>
      <c r="AR2700" s="1">
        <v>20150918</v>
      </c>
      <c r="AS2700" s="1" t="s">
        <v>180</v>
      </c>
      <c r="AT2700" s="1"/>
      <c r="AU2700" s="1"/>
      <c r="AV2700">
        <v>100</v>
      </c>
      <c r="AW2700" s="5" t="str">
        <f t="shared" si="297"/>
        <v>&gt;7万</v>
      </c>
      <c r="AX2700">
        <v>619.76</v>
      </c>
      <c r="AY2700">
        <v>7</v>
      </c>
      <c r="AZ2700">
        <v>863.351</v>
      </c>
      <c r="BA2700">
        <v>12</v>
      </c>
      <c r="BB2700">
        <v>88.537142857142854</v>
      </c>
      <c r="BC2700" s="3" t="str">
        <f t="shared" si="298"/>
        <v>其他商场</v>
      </c>
      <c r="BD2700" s="4" t="s">
        <v>27587</v>
      </c>
      <c r="BE2700">
        <f t="shared" si="299"/>
        <v>71.945916666666662</v>
      </c>
      <c r="BF2700" s="4" t="str">
        <f t="shared" si="300"/>
        <v>&gt;7万</v>
      </c>
      <c r="BG2700" t="e">
        <v>#N/A</v>
      </c>
      <c r="BH2700" s="4" t="e">
        <v>#N/A</v>
      </c>
    </row>
    <row r="2701" spans="1:60">
      <c r="A2701" s="1" t="s">
        <v>11999</v>
      </c>
      <c r="B2701" s="1" t="s">
        <v>12000</v>
      </c>
      <c r="C2701" s="1" t="s">
        <v>12001</v>
      </c>
      <c r="D2701" s="1" t="s">
        <v>12002</v>
      </c>
      <c r="E2701" s="1" t="s">
        <v>6454</v>
      </c>
      <c r="F2701" s="1" t="s">
        <v>6455</v>
      </c>
      <c r="G2701" s="1" t="s">
        <v>129</v>
      </c>
      <c r="H2701" s="1" t="s">
        <v>6454</v>
      </c>
      <c r="I2701" s="1" t="s">
        <v>6455</v>
      </c>
      <c r="J2701" s="1" t="s">
        <v>129</v>
      </c>
      <c r="K2701" s="1" t="s">
        <v>6456</v>
      </c>
      <c r="L2701" s="1" t="s">
        <v>6455</v>
      </c>
      <c r="M2701" s="1" t="s">
        <v>64</v>
      </c>
      <c r="N2701" s="1" t="s">
        <v>100</v>
      </c>
      <c r="O2701" s="1" t="str">
        <f t="shared" si="295"/>
        <v>整改</v>
      </c>
      <c r="P2701" s="1" t="s">
        <v>53</v>
      </c>
      <c r="Q2701" s="1" t="s">
        <v>6457</v>
      </c>
      <c r="R2701" s="1" t="s">
        <v>6458</v>
      </c>
      <c r="S2701" s="1" t="s">
        <v>11947</v>
      </c>
      <c r="T2701" s="1" t="s">
        <v>654</v>
      </c>
      <c r="U2701" s="1" t="s">
        <v>12003</v>
      </c>
      <c r="V2701" s="1" t="s">
        <v>654</v>
      </c>
      <c r="W2701" s="1" t="s">
        <v>58</v>
      </c>
      <c r="X2701" s="1" t="s">
        <v>139</v>
      </c>
      <c r="Y2701" s="1" t="s">
        <v>88</v>
      </c>
      <c r="Z2701" s="1" t="s">
        <v>88</v>
      </c>
      <c r="AA2701" s="1" t="s">
        <v>88</v>
      </c>
      <c r="AB2701" s="1" t="s">
        <v>61</v>
      </c>
      <c r="AC2701" s="1" t="s">
        <v>82</v>
      </c>
      <c r="AD2701" s="1" t="s">
        <v>27598</v>
      </c>
      <c r="AE2701" s="1"/>
      <c r="AF2701" s="1" t="s">
        <v>72</v>
      </c>
      <c r="AG2701" s="1">
        <v>20010301</v>
      </c>
      <c r="AH2701" s="1" t="str">
        <f t="shared" si="296"/>
        <v>200103</v>
      </c>
      <c r="AI2701" s="1">
        <v>20150220</v>
      </c>
      <c r="AJ2701" s="1"/>
      <c r="AK2701" s="1"/>
      <c r="AL2701" s="1">
        <v>75</v>
      </c>
      <c r="AM2701" s="1"/>
      <c r="AN2701" s="1">
        <v>75</v>
      </c>
      <c r="AO2701" s="1"/>
      <c r="AP2701" s="1">
        <v>20150716</v>
      </c>
      <c r="AQ2701" s="1">
        <v>20150220</v>
      </c>
      <c r="AR2701" s="1">
        <v>20150930</v>
      </c>
      <c r="AS2701" s="1" t="s">
        <v>180</v>
      </c>
      <c r="AT2701" s="1"/>
      <c r="AU2701" s="1"/>
      <c r="AV2701">
        <v>75</v>
      </c>
      <c r="AW2701" s="5" t="str">
        <f t="shared" si="297"/>
        <v>&gt;7万</v>
      </c>
      <c r="AX2701">
        <v>582.09700000000009</v>
      </c>
      <c r="AY2701">
        <v>6</v>
      </c>
      <c r="AZ2701">
        <v>1061.9180000000001</v>
      </c>
      <c r="BA2701">
        <v>12</v>
      </c>
      <c r="BB2701">
        <v>97.016166666666678</v>
      </c>
      <c r="BC2701" s="3" t="str">
        <f t="shared" si="298"/>
        <v>其他商场</v>
      </c>
      <c r="BD2701" s="4" t="s">
        <v>27587</v>
      </c>
      <c r="BE2701">
        <f t="shared" si="299"/>
        <v>88.493166666666681</v>
      </c>
      <c r="BF2701" s="4" t="str">
        <f t="shared" si="300"/>
        <v>&gt;7万</v>
      </c>
      <c r="BG2701" t="e">
        <v>#N/A</v>
      </c>
      <c r="BH2701" s="4" t="e">
        <v>#N/A</v>
      </c>
    </row>
    <row r="2702" spans="1:60">
      <c r="A2702" s="1" t="s">
        <v>12004</v>
      </c>
      <c r="B2702" s="1" t="s">
        <v>12005</v>
      </c>
      <c r="C2702" s="1" t="s">
        <v>12006</v>
      </c>
      <c r="D2702" s="1" t="s">
        <v>12007</v>
      </c>
      <c r="E2702" s="1" t="s">
        <v>6454</v>
      </c>
      <c r="F2702" s="1" t="s">
        <v>6455</v>
      </c>
      <c r="G2702" s="1" t="s">
        <v>129</v>
      </c>
      <c r="H2702" s="1" t="s">
        <v>6454</v>
      </c>
      <c r="I2702" s="1" t="s">
        <v>6455</v>
      </c>
      <c r="J2702" s="1" t="s">
        <v>129</v>
      </c>
      <c r="K2702" s="1" t="s">
        <v>6456</v>
      </c>
      <c r="L2702" s="1" t="s">
        <v>6455</v>
      </c>
      <c r="M2702" s="1" t="s">
        <v>64</v>
      </c>
      <c r="N2702" s="1" t="s">
        <v>52</v>
      </c>
      <c r="O2702" s="1" t="str">
        <f t="shared" si="295"/>
        <v>维持</v>
      </c>
      <c r="P2702" s="1" t="s">
        <v>53</v>
      </c>
      <c r="Q2702" s="1" t="s">
        <v>6457</v>
      </c>
      <c r="R2702" s="1" t="s">
        <v>6458</v>
      </c>
      <c r="S2702" s="1" t="s">
        <v>12008</v>
      </c>
      <c r="T2702" s="1" t="s">
        <v>355</v>
      </c>
      <c r="U2702" s="1" t="s">
        <v>12009</v>
      </c>
      <c r="V2702" s="1" t="s">
        <v>355</v>
      </c>
      <c r="W2702" s="1" t="s">
        <v>58</v>
      </c>
      <c r="X2702" s="1" t="s">
        <v>173</v>
      </c>
      <c r="Y2702" s="1" t="s">
        <v>76</v>
      </c>
      <c r="Z2702" s="1" t="s">
        <v>77</v>
      </c>
      <c r="AA2702" s="1" t="s">
        <v>77</v>
      </c>
      <c r="AB2702" s="1" t="s">
        <v>61</v>
      </c>
      <c r="AC2702" s="1" t="s">
        <v>292</v>
      </c>
      <c r="AD2702" s="1" t="s">
        <v>78</v>
      </c>
      <c r="AE2702" s="1" t="s">
        <v>71</v>
      </c>
      <c r="AF2702" s="1"/>
      <c r="AG2702" s="1">
        <v>19990101</v>
      </c>
      <c r="AH2702" s="1" t="str">
        <f t="shared" si="296"/>
        <v>199901</v>
      </c>
      <c r="AI2702" s="1">
        <v>20130801</v>
      </c>
      <c r="AJ2702" s="1"/>
      <c r="AK2702" s="1"/>
      <c r="AL2702" s="1">
        <v>98</v>
      </c>
      <c r="AM2702" s="1"/>
      <c r="AN2702" s="1">
        <v>98</v>
      </c>
      <c r="AO2702" s="1"/>
      <c r="AP2702" s="1">
        <v>20140319</v>
      </c>
      <c r="AQ2702" s="1">
        <v>20130801</v>
      </c>
      <c r="AR2702" s="1">
        <v>20140930</v>
      </c>
      <c r="AS2702" s="1" t="s">
        <v>64</v>
      </c>
      <c r="AT2702" s="1"/>
      <c r="AU2702" s="1"/>
      <c r="AV2702">
        <v>98</v>
      </c>
      <c r="AW2702" s="5" t="str">
        <f t="shared" si="297"/>
        <v>&gt;20万</v>
      </c>
      <c r="AX2702">
        <v>1983.4830000000002</v>
      </c>
      <c r="AY2702">
        <v>7</v>
      </c>
      <c r="AZ2702">
        <v>2531.636</v>
      </c>
      <c r="BA2702">
        <v>12</v>
      </c>
      <c r="BB2702">
        <v>283.35471428571429</v>
      </c>
      <c r="BC2702" s="3" t="str">
        <f t="shared" si="298"/>
        <v>主力上场</v>
      </c>
      <c r="BD2702" s="4" t="s">
        <v>27584</v>
      </c>
      <c r="BE2702">
        <f t="shared" si="299"/>
        <v>210.96966666666665</v>
      </c>
      <c r="BF2702" s="4" t="str">
        <f t="shared" si="300"/>
        <v>&gt;20万</v>
      </c>
      <c r="BG2702" t="e">
        <v>#N/A</v>
      </c>
      <c r="BH2702" s="4" t="e">
        <v>#N/A</v>
      </c>
    </row>
    <row r="2703" spans="1:60">
      <c r="A2703" s="1" t="s">
        <v>12010</v>
      </c>
      <c r="B2703" s="1" t="s">
        <v>12011</v>
      </c>
      <c r="C2703" s="1" t="s">
        <v>12012</v>
      </c>
      <c r="D2703" s="1" t="s">
        <v>12013</v>
      </c>
      <c r="E2703" s="1" t="s">
        <v>11962</v>
      </c>
      <c r="F2703" s="1" t="s">
        <v>6455</v>
      </c>
      <c r="G2703" s="1" t="s">
        <v>129</v>
      </c>
      <c r="H2703" s="1" t="s">
        <v>12014</v>
      </c>
      <c r="I2703" s="1" t="s">
        <v>12015</v>
      </c>
      <c r="J2703" s="1" t="s">
        <v>159</v>
      </c>
      <c r="K2703" s="1" t="s">
        <v>6456</v>
      </c>
      <c r="L2703" s="1" t="s">
        <v>6455</v>
      </c>
      <c r="M2703" s="1" t="s">
        <v>1734</v>
      </c>
      <c r="N2703" s="1" t="s">
        <v>52</v>
      </c>
      <c r="O2703" s="1" t="str">
        <f t="shared" si="295"/>
        <v>维持</v>
      </c>
      <c r="P2703" s="1" t="s">
        <v>53</v>
      </c>
      <c r="Q2703" s="1" t="s">
        <v>6457</v>
      </c>
      <c r="R2703" s="1" t="s">
        <v>6458</v>
      </c>
      <c r="S2703" s="1" t="s">
        <v>11965</v>
      </c>
      <c r="T2703" s="1" t="s">
        <v>355</v>
      </c>
      <c r="U2703" s="1" t="s">
        <v>12016</v>
      </c>
      <c r="V2703" s="1" t="s">
        <v>682</v>
      </c>
      <c r="W2703" s="1" t="s">
        <v>58</v>
      </c>
      <c r="X2703" s="1" t="s">
        <v>173</v>
      </c>
      <c r="Y2703" s="1" t="s">
        <v>76</v>
      </c>
      <c r="Z2703" s="1" t="s">
        <v>95</v>
      </c>
      <c r="AA2703" s="1" t="s">
        <v>95</v>
      </c>
      <c r="AB2703" s="1" t="s">
        <v>162</v>
      </c>
      <c r="AC2703" s="1" t="s">
        <v>460</v>
      </c>
      <c r="AD2703" s="1" t="s">
        <v>78</v>
      </c>
      <c r="AE2703" s="1" t="s">
        <v>71</v>
      </c>
      <c r="AF2703" s="1"/>
      <c r="AG2703" s="1">
        <v>20061208</v>
      </c>
      <c r="AH2703" s="1" t="str">
        <f t="shared" si="296"/>
        <v>200612</v>
      </c>
      <c r="AI2703" s="1">
        <v>20100930</v>
      </c>
      <c r="AJ2703" s="1"/>
      <c r="AK2703" s="1"/>
      <c r="AL2703" s="1">
        <v>346</v>
      </c>
      <c r="AM2703" s="1"/>
      <c r="AN2703" s="1">
        <v>346</v>
      </c>
      <c r="AO2703" s="1"/>
      <c r="AP2703" s="1">
        <v>20141008</v>
      </c>
      <c r="AQ2703" s="1">
        <v>20141001</v>
      </c>
      <c r="AR2703" s="1">
        <v>20150930</v>
      </c>
      <c r="AS2703" s="1" t="s">
        <v>189</v>
      </c>
      <c r="AT2703" s="1"/>
      <c r="AU2703" s="1"/>
      <c r="AV2703">
        <v>346</v>
      </c>
      <c r="AW2703" s="5" t="str">
        <f t="shared" si="297"/>
        <v>&gt;20万</v>
      </c>
      <c r="AX2703">
        <v>2375.2398499999999</v>
      </c>
      <c r="AY2703">
        <v>7</v>
      </c>
      <c r="AZ2703">
        <v>3424.6270000000004</v>
      </c>
      <c r="BA2703">
        <v>12</v>
      </c>
      <c r="BB2703">
        <v>339.31997857142858</v>
      </c>
      <c r="BC2703" s="3" t="str">
        <f t="shared" si="298"/>
        <v>重点商场</v>
      </c>
      <c r="BD2703" s="4" t="s">
        <v>27584</v>
      </c>
      <c r="BE2703">
        <f t="shared" si="299"/>
        <v>285.38558333333339</v>
      </c>
      <c r="BF2703" s="4" t="str">
        <f t="shared" si="300"/>
        <v>&gt;20万</v>
      </c>
      <c r="BG2703" t="e">
        <v>#N/A</v>
      </c>
      <c r="BH2703" s="4" t="e">
        <v>#N/A</v>
      </c>
    </row>
    <row r="2704" spans="1:60">
      <c r="A2704" s="1" t="s">
        <v>12017</v>
      </c>
      <c r="B2704" s="1" t="s">
        <v>12018</v>
      </c>
      <c r="C2704" s="1" t="s">
        <v>12019</v>
      </c>
      <c r="D2704" s="1" t="s">
        <v>12020</v>
      </c>
      <c r="E2704" s="1" t="s">
        <v>11962</v>
      </c>
      <c r="F2704" s="1" t="s">
        <v>6455</v>
      </c>
      <c r="G2704" s="1" t="s">
        <v>129</v>
      </c>
      <c r="H2704" s="1" t="s">
        <v>12021</v>
      </c>
      <c r="I2704" s="1" t="s">
        <v>12018</v>
      </c>
      <c r="J2704" s="1" t="s">
        <v>159</v>
      </c>
      <c r="K2704" s="1" t="s">
        <v>6456</v>
      </c>
      <c r="L2704" s="1" t="s">
        <v>6455</v>
      </c>
      <c r="M2704" s="1" t="s">
        <v>1734</v>
      </c>
      <c r="N2704" s="1" t="s">
        <v>100</v>
      </c>
      <c r="O2704" s="1" t="str">
        <f t="shared" si="295"/>
        <v>整改</v>
      </c>
      <c r="P2704" s="1" t="s">
        <v>53</v>
      </c>
      <c r="Q2704" s="1" t="s">
        <v>6457</v>
      </c>
      <c r="R2704" s="1" t="s">
        <v>6458</v>
      </c>
      <c r="S2704" s="1" t="s">
        <v>11965</v>
      </c>
      <c r="T2704" s="1" t="s">
        <v>355</v>
      </c>
      <c r="U2704" s="1" t="s">
        <v>12022</v>
      </c>
      <c r="V2704" s="1" t="s">
        <v>682</v>
      </c>
      <c r="W2704" s="1" t="s">
        <v>58</v>
      </c>
      <c r="X2704" s="1" t="s">
        <v>173</v>
      </c>
      <c r="Y2704" s="1" t="s">
        <v>76</v>
      </c>
      <c r="Z2704" s="1" t="s">
        <v>95</v>
      </c>
      <c r="AA2704" s="1" t="s">
        <v>95</v>
      </c>
      <c r="AB2704" s="1" t="s">
        <v>162</v>
      </c>
      <c r="AC2704" s="1" t="s">
        <v>460</v>
      </c>
      <c r="AD2704" s="1" t="s">
        <v>27598</v>
      </c>
      <c r="AE2704" s="1" t="s">
        <v>71</v>
      </c>
      <c r="AF2704" s="1"/>
      <c r="AG2704" s="1">
        <v>20061001</v>
      </c>
      <c r="AH2704" s="1" t="str">
        <f t="shared" si="296"/>
        <v>200610</v>
      </c>
      <c r="AI2704" s="1">
        <v>20150330</v>
      </c>
      <c r="AJ2704" s="1"/>
      <c r="AK2704" s="1"/>
      <c r="AL2704" s="1">
        <v>160</v>
      </c>
      <c r="AM2704" s="1"/>
      <c r="AN2704" s="1">
        <v>160</v>
      </c>
      <c r="AO2704" s="1"/>
      <c r="AP2704" s="1">
        <v>20141008</v>
      </c>
      <c r="AQ2704" s="1">
        <v>20141001</v>
      </c>
      <c r="AR2704" s="1">
        <v>20150930</v>
      </c>
      <c r="AS2704" s="1" t="s">
        <v>64</v>
      </c>
      <c r="AT2704" s="1"/>
      <c r="AU2704" s="1"/>
      <c r="AV2704">
        <v>160</v>
      </c>
      <c r="AW2704" s="5" t="str">
        <f t="shared" si="297"/>
        <v>&gt;20万</v>
      </c>
      <c r="AX2704">
        <v>2851.9066600000001</v>
      </c>
      <c r="AY2704">
        <v>6</v>
      </c>
      <c r="AZ2704">
        <v>4545.5603300000002</v>
      </c>
      <c r="BA2704">
        <v>12</v>
      </c>
      <c r="BB2704">
        <v>475.3177766666667</v>
      </c>
      <c r="BC2704" s="3" t="str">
        <f t="shared" si="298"/>
        <v>重点商场</v>
      </c>
      <c r="BD2704" s="4" t="s">
        <v>27584</v>
      </c>
      <c r="BE2704">
        <f t="shared" si="299"/>
        <v>378.79669416666667</v>
      </c>
      <c r="BF2704" s="4" t="str">
        <f t="shared" si="300"/>
        <v>&gt;20万</v>
      </c>
      <c r="BG2704" t="e">
        <v>#N/A</v>
      </c>
      <c r="BH2704" s="4" t="e">
        <v>#N/A</v>
      </c>
    </row>
    <row r="2705" spans="1:60">
      <c r="A2705" s="1" t="s">
        <v>12023</v>
      </c>
      <c r="B2705" s="1" t="s">
        <v>12024</v>
      </c>
      <c r="C2705" s="1" t="s">
        <v>12025</v>
      </c>
      <c r="D2705" s="1" t="s">
        <v>12026</v>
      </c>
      <c r="E2705" s="1" t="s">
        <v>11962</v>
      </c>
      <c r="F2705" s="1" t="s">
        <v>6455</v>
      </c>
      <c r="G2705" s="1" t="s">
        <v>129</v>
      </c>
      <c r="H2705" s="1" t="s">
        <v>12027</v>
      </c>
      <c r="I2705" s="1" t="s">
        <v>12024</v>
      </c>
      <c r="J2705" s="1" t="s">
        <v>159</v>
      </c>
      <c r="K2705" s="1" t="s">
        <v>6456</v>
      </c>
      <c r="L2705" s="1" t="s">
        <v>6455</v>
      </c>
      <c r="M2705" s="1" t="s">
        <v>1734</v>
      </c>
      <c r="N2705" s="1" t="s">
        <v>52</v>
      </c>
      <c r="O2705" s="1" t="str">
        <f t="shared" si="295"/>
        <v>维持</v>
      </c>
      <c r="P2705" s="1" t="s">
        <v>53</v>
      </c>
      <c r="Q2705" s="1" t="s">
        <v>6457</v>
      </c>
      <c r="R2705" s="1" t="s">
        <v>6458</v>
      </c>
      <c r="S2705" s="1" t="s">
        <v>6459</v>
      </c>
      <c r="T2705" s="1" t="s">
        <v>133</v>
      </c>
      <c r="U2705" s="1" t="s">
        <v>12028</v>
      </c>
      <c r="V2705" s="1" t="s">
        <v>355</v>
      </c>
      <c r="W2705" s="1" t="s">
        <v>58</v>
      </c>
      <c r="X2705" s="1" t="s">
        <v>173</v>
      </c>
      <c r="Y2705" s="1" t="s">
        <v>60</v>
      </c>
      <c r="Z2705" s="1" t="s">
        <v>60</v>
      </c>
      <c r="AA2705" s="1" t="s">
        <v>60</v>
      </c>
      <c r="AB2705" s="1" t="s">
        <v>162</v>
      </c>
      <c r="AC2705" s="1" t="s">
        <v>292</v>
      </c>
      <c r="AD2705" s="1" t="s">
        <v>293</v>
      </c>
      <c r="AE2705" s="1" t="s">
        <v>71</v>
      </c>
      <c r="AF2705" s="1"/>
      <c r="AG2705" s="1">
        <v>20061211</v>
      </c>
      <c r="AH2705" s="1" t="str">
        <f t="shared" si="296"/>
        <v>200612</v>
      </c>
      <c r="AI2705" s="1"/>
      <c r="AJ2705" s="1"/>
      <c r="AK2705" s="1"/>
      <c r="AL2705" s="1">
        <v>125</v>
      </c>
      <c r="AM2705" s="1"/>
      <c r="AN2705" s="1">
        <v>125</v>
      </c>
      <c r="AO2705" s="1"/>
      <c r="AP2705" s="1">
        <v>20121113</v>
      </c>
      <c r="AQ2705" s="1">
        <v>20121001</v>
      </c>
      <c r="AR2705" s="1">
        <v>20130930</v>
      </c>
      <c r="AS2705" s="1" t="s">
        <v>189</v>
      </c>
      <c r="AT2705" s="1"/>
      <c r="AU2705" s="1"/>
      <c r="AV2705">
        <v>125</v>
      </c>
      <c r="AW2705" s="5" t="str">
        <f t="shared" si="297"/>
        <v>&lt;7万</v>
      </c>
      <c r="AX2705">
        <v>165.11099999999999</v>
      </c>
      <c r="AY2705">
        <v>7</v>
      </c>
      <c r="AZ2705">
        <v>347.64799999999997</v>
      </c>
      <c r="BA2705">
        <v>12</v>
      </c>
      <c r="BB2705">
        <v>23.587285714285713</v>
      </c>
      <c r="BC2705" s="3" t="str">
        <f t="shared" si="298"/>
        <v>其他商场</v>
      </c>
      <c r="BD2705" s="4" t="s">
        <v>27586</v>
      </c>
      <c r="BE2705">
        <f t="shared" si="299"/>
        <v>28.970666666666663</v>
      </c>
      <c r="BF2705" s="4" t="str">
        <f t="shared" si="300"/>
        <v>&lt;7万</v>
      </c>
      <c r="BG2705" t="e">
        <v>#N/A</v>
      </c>
      <c r="BH2705" s="4" t="e">
        <v>#N/A</v>
      </c>
    </row>
    <row r="2706" spans="1:60">
      <c r="A2706" s="1" t="s">
        <v>12029</v>
      </c>
      <c r="B2706" s="1" t="s">
        <v>12030</v>
      </c>
      <c r="C2706" s="1" t="s">
        <v>12031</v>
      </c>
      <c r="D2706" s="1" t="s">
        <v>12032</v>
      </c>
      <c r="E2706" s="1" t="s">
        <v>11962</v>
      </c>
      <c r="F2706" s="1" t="s">
        <v>6455</v>
      </c>
      <c r="G2706" s="1" t="s">
        <v>129</v>
      </c>
      <c r="H2706" s="1" t="s">
        <v>12033</v>
      </c>
      <c r="I2706" s="1" t="s">
        <v>12034</v>
      </c>
      <c r="J2706" s="1" t="s">
        <v>159</v>
      </c>
      <c r="K2706" s="1" t="s">
        <v>6456</v>
      </c>
      <c r="L2706" s="1" t="s">
        <v>6455</v>
      </c>
      <c r="M2706" s="1" t="s">
        <v>1734</v>
      </c>
      <c r="N2706" s="1" t="s">
        <v>52</v>
      </c>
      <c r="O2706" s="1" t="str">
        <f t="shared" si="295"/>
        <v>维持</v>
      </c>
      <c r="P2706" s="1" t="s">
        <v>53</v>
      </c>
      <c r="Q2706" s="1" t="s">
        <v>6457</v>
      </c>
      <c r="R2706" s="1" t="s">
        <v>6458</v>
      </c>
      <c r="S2706" s="1" t="s">
        <v>11947</v>
      </c>
      <c r="T2706" s="1" t="s">
        <v>654</v>
      </c>
      <c r="U2706" s="1" t="s">
        <v>12035</v>
      </c>
      <c r="V2706" s="1" t="s">
        <v>654</v>
      </c>
      <c r="W2706" s="1" t="s">
        <v>58</v>
      </c>
      <c r="X2706" s="1" t="s">
        <v>173</v>
      </c>
      <c r="Y2706" s="1" t="s">
        <v>60</v>
      </c>
      <c r="Z2706" s="1" t="s">
        <v>60</v>
      </c>
      <c r="AA2706" s="1" t="s">
        <v>88</v>
      </c>
      <c r="AB2706" s="1" t="s">
        <v>162</v>
      </c>
      <c r="AC2706" s="1" t="s">
        <v>1055</v>
      </c>
      <c r="AD2706" s="1" t="s">
        <v>293</v>
      </c>
      <c r="AE2706" s="1" t="s">
        <v>83</v>
      </c>
      <c r="AF2706" s="1"/>
      <c r="AG2706" s="1">
        <v>20070701</v>
      </c>
      <c r="AH2706" s="1" t="str">
        <f t="shared" si="296"/>
        <v>200707</v>
      </c>
      <c r="AI2706" s="1"/>
      <c r="AJ2706" s="1"/>
      <c r="AK2706" s="1"/>
      <c r="AL2706" s="1">
        <v>81</v>
      </c>
      <c r="AM2706" s="1"/>
      <c r="AN2706" s="1">
        <v>81</v>
      </c>
      <c r="AO2706" s="1"/>
      <c r="AP2706" s="1">
        <v>20141008</v>
      </c>
      <c r="AQ2706" s="1">
        <v>20141001</v>
      </c>
      <c r="AR2706" s="1">
        <v>20150930</v>
      </c>
      <c r="AS2706" s="1" t="s">
        <v>189</v>
      </c>
      <c r="AT2706" s="1"/>
      <c r="AU2706" s="1"/>
      <c r="AV2706">
        <v>81</v>
      </c>
      <c r="AW2706" s="5" t="str">
        <f t="shared" si="297"/>
        <v>&gt;7万</v>
      </c>
      <c r="AX2706">
        <v>403.65114999999997</v>
      </c>
      <c r="AY2706">
        <v>7</v>
      </c>
      <c r="AZ2706">
        <v>920.35321999999996</v>
      </c>
      <c r="BA2706">
        <v>12</v>
      </c>
      <c r="BB2706">
        <v>57.664449999999995</v>
      </c>
      <c r="BC2706" s="3" t="str">
        <f t="shared" si="298"/>
        <v>其他商场</v>
      </c>
      <c r="BD2706" s="4" t="s">
        <v>27586</v>
      </c>
      <c r="BE2706">
        <f t="shared" si="299"/>
        <v>76.696101666666664</v>
      </c>
      <c r="BF2706" s="4" t="str">
        <f t="shared" si="300"/>
        <v>&gt;7万</v>
      </c>
      <c r="BG2706" t="e">
        <v>#N/A</v>
      </c>
      <c r="BH2706" s="4" t="e">
        <v>#N/A</v>
      </c>
    </row>
    <row r="2707" spans="1:60">
      <c r="A2707" s="1" t="s">
        <v>12036</v>
      </c>
      <c r="B2707" s="1" t="s">
        <v>12037</v>
      </c>
      <c r="C2707" s="1" t="s">
        <v>12037</v>
      </c>
      <c r="D2707" s="1" t="s">
        <v>12038</v>
      </c>
      <c r="E2707" s="1" t="s">
        <v>6454</v>
      </c>
      <c r="F2707" s="1" t="s">
        <v>6455</v>
      </c>
      <c r="G2707" s="1" t="s">
        <v>129</v>
      </c>
      <c r="H2707" s="1" t="s">
        <v>6454</v>
      </c>
      <c r="I2707" s="1" t="s">
        <v>6455</v>
      </c>
      <c r="J2707" s="1" t="s">
        <v>129</v>
      </c>
      <c r="K2707" s="1" t="s">
        <v>6456</v>
      </c>
      <c r="L2707" s="1" t="s">
        <v>6455</v>
      </c>
      <c r="M2707" s="1" t="s">
        <v>64</v>
      </c>
      <c r="N2707" s="1" t="s">
        <v>52</v>
      </c>
      <c r="O2707" s="1" t="str">
        <f t="shared" si="295"/>
        <v>维持</v>
      </c>
      <c r="P2707" s="1" t="s">
        <v>53</v>
      </c>
      <c r="Q2707" s="1" t="s">
        <v>6457</v>
      </c>
      <c r="R2707" s="1" t="s">
        <v>6458</v>
      </c>
      <c r="S2707" s="1" t="s">
        <v>11947</v>
      </c>
      <c r="T2707" s="1" t="s">
        <v>654</v>
      </c>
      <c r="U2707" s="1" t="s">
        <v>5221</v>
      </c>
      <c r="V2707" s="1" t="s">
        <v>654</v>
      </c>
      <c r="W2707" s="1" t="s">
        <v>58</v>
      </c>
      <c r="X2707" s="1" t="s">
        <v>139</v>
      </c>
      <c r="Y2707" s="1" t="s">
        <v>60</v>
      </c>
      <c r="Z2707" s="1" t="s">
        <v>60</v>
      </c>
      <c r="AA2707" s="1" t="s">
        <v>88</v>
      </c>
      <c r="AB2707" s="1" t="s">
        <v>61</v>
      </c>
      <c r="AC2707" s="1" t="s">
        <v>89</v>
      </c>
      <c r="AD2707" s="1" t="s">
        <v>27597</v>
      </c>
      <c r="AE2707" s="1"/>
      <c r="AF2707" s="1" t="s">
        <v>72</v>
      </c>
      <c r="AG2707" s="1">
        <v>20070520</v>
      </c>
      <c r="AH2707" s="1" t="str">
        <f t="shared" si="296"/>
        <v>200705</v>
      </c>
      <c r="AI2707" s="1">
        <v>20131030</v>
      </c>
      <c r="AJ2707" s="1"/>
      <c r="AK2707" s="1"/>
      <c r="AL2707" s="1">
        <v>60</v>
      </c>
      <c r="AM2707" s="1"/>
      <c r="AN2707" s="1">
        <v>0</v>
      </c>
      <c r="AO2707" s="1"/>
      <c r="AP2707" s="1">
        <v>20140324</v>
      </c>
      <c r="AQ2707" s="1">
        <v>20140330</v>
      </c>
      <c r="AR2707" s="1">
        <v>20140331</v>
      </c>
      <c r="AS2707" s="1" t="s">
        <v>180</v>
      </c>
      <c r="AT2707" s="1"/>
      <c r="AU2707" s="1"/>
      <c r="AV2707">
        <v>60</v>
      </c>
      <c r="AW2707" s="5" t="str">
        <f t="shared" si="297"/>
        <v>&gt;7万</v>
      </c>
      <c r="AX2707">
        <v>412.47899999999998</v>
      </c>
      <c r="AY2707">
        <v>7</v>
      </c>
      <c r="AZ2707">
        <v>896.26599999999996</v>
      </c>
      <c r="BA2707">
        <v>12</v>
      </c>
      <c r="BB2707">
        <v>58.925571428571423</v>
      </c>
      <c r="BC2707" s="3" t="str">
        <f t="shared" si="298"/>
        <v>其他商场</v>
      </c>
      <c r="BD2707" s="4" t="s">
        <v>27586</v>
      </c>
      <c r="BE2707">
        <f t="shared" si="299"/>
        <v>74.688833333333335</v>
      </c>
      <c r="BF2707" s="4" t="str">
        <f t="shared" si="300"/>
        <v>&gt;7万</v>
      </c>
      <c r="BG2707" t="e">
        <v>#N/A</v>
      </c>
      <c r="BH2707" s="4" t="e">
        <v>#N/A</v>
      </c>
    </row>
    <row r="2708" spans="1:60">
      <c r="A2708" s="1" t="s">
        <v>12039</v>
      </c>
      <c r="B2708" s="1" t="s">
        <v>12040</v>
      </c>
      <c r="C2708" s="1" t="s">
        <v>12041</v>
      </c>
      <c r="D2708" s="1" t="s">
        <v>12042</v>
      </c>
      <c r="E2708" s="1" t="s">
        <v>6454</v>
      </c>
      <c r="F2708" s="1" t="s">
        <v>6455</v>
      </c>
      <c r="G2708" s="1" t="s">
        <v>129</v>
      </c>
      <c r="H2708" s="1" t="s">
        <v>6454</v>
      </c>
      <c r="I2708" s="1" t="s">
        <v>6455</v>
      </c>
      <c r="J2708" s="1" t="s">
        <v>129</v>
      </c>
      <c r="K2708" s="1" t="s">
        <v>6456</v>
      </c>
      <c r="L2708" s="1" t="s">
        <v>6455</v>
      </c>
      <c r="M2708" s="1" t="s">
        <v>64</v>
      </c>
      <c r="N2708" s="1" t="s">
        <v>52</v>
      </c>
      <c r="O2708" s="1" t="str">
        <f t="shared" si="295"/>
        <v>维持</v>
      </c>
      <c r="P2708" s="1" t="s">
        <v>53</v>
      </c>
      <c r="Q2708" s="1" t="s">
        <v>6457</v>
      </c>
      <c r="R2708" s="1" t="s">
        <v>6458</v>
      </c>
      <c r="S2708" s="1" t="s">
        <v>11947</v>
      </c>
      <c r="T2708" s="1" t="s">
        <v>654</v>
      </c>
      <c r="U2708" s="1" t="s">
        <v>12003</v>
      </c>
      <c r="V2708" s="1" t="s">
        <v>654</v>
      </c>
      <c r="W2708" s="1" t="s">
        <v>58</v>
      </c>
      <c r="X2708" s="1" t="s">
        <v>59</v>
      </c>
      <c r="Y2708" s="1" t="s">
        <v>69</v>
      </c>
      <c r="Z2708" s="1" t="s">
        <v>69</v>
      </c>
      <c r="AA2708" s="1" t="s">
        <v>69</v>
      </c>
      <c r="AB2708" s="1" t="s">
        <v>61</v>
      </c>
      <c r="AC2708" s="1" t="s">
        <v>82</v>
      </c>
      <c r="AD2708" s="1" t="s">
        <v>70</v>
      </c>
      <c r="AE2708" s="1"/>
      <c r="AF2708" s="1" t="s">
        <v>72</v>
      </c>
      <c r="AG2708" s="1">
        <v>19990101</v>
      </c>
      <c r="AH2708" s="1" t="str">
        <f t="shared" si="296"/>
        <v>199901</v>
      </c>
      <c r="AI2708" s="1">
        <v>20130525</v>
      </c>
      <c r="AJ2708" s="1"/>
      <c r="AK2708" s="1"/>
      <c r="AL2708" s="1">
        <v>98</v>
      </c>
      <c r="AM2708" s="1"/>
      <c r="AN2708" s="1">
        <v>0</v>
      </c>
      <c r="AO2708" s="1"/>
      <c r="AP2708" s="1">
        <v>20140325</v>
      </c>
      <c r="AQ2708" s="1">
        <v>20140201</v>
      </c>
      <c r="AR2708" s="1">
        <v>20140930</v>
      </c>
      <c r="AS2708" s="1" t="s">
        <v>64</v>
      </c>
      <c r="AT2708" s="1"/>
      <c r="AU2708" s="1"/>
      <c r="AV2708">
        <v>98</v>
      </c>
      <c r="AW2708" s="5" t="str">
        <f t="shared" si="297"/>
        <v>&gt;20万</v>
      </c>
      <c r="AX2708">
        <v>980.33809999999994</v>
      </c>
      <c r="AY2708">
        <v>7</v>
      </c>
      <c r="AZ2708">
        <v>2981.0639000000006</v>
      </c>
      <c r="BA2708">
        <v>12</v>
      </c>
      <c r="BB2708">
        <v>140.04829999999998</v>
      </c>
      <c r="BC2708" s="3" t="str">
        <f t="shared" si="298"/>
        <v>常规商场</v>
      </c>
      <c r="BD2708" s="4" t="s">
        <v>27585</v>
      </c>
      <c r="BE2708">
        <f t="shared" si="299"/>
        <v>248.42199166666671</v>
      </c>
      <c r="BF2708" s="4" t="str">
        <f t="shared" si="300"/>
        <v>&gt;20万</v>
      </c>
      <c r="BG2708" t="e">
        <v>#N/A</v>
      </c>
      <c r="BH2708" s="4" t="e">
        <v>#N/A</v>
      </c>
    </row>
    <row r="2709" spans="1:60">
      <c r="A2709" s="1" t="s">
        <v>12043</v>
      </c>
      <c r="B2709" s="1" t="s">
        <v>12044</v>
      </c>
      <c r="C2709" s="1" t="s">
        <v>12045</v>
      </c>
      <c r="D2709" s="1" t="s">
        <v>12046</v>
      </c>
      <c r="E2709" s="1" t="s">
        <v>6454</v>
      </c>
      <c r="F2709" s="1" t="s">
        <v>6455</v>
      </c>
      <c r="G2709" s="1" t="s">
        <v>129</v>
      </c>
      <c r="H2709" s="1" t="s">
        <v>6454</v>
      </c>
      <c r="I2709" s="1" t="s">
        <v>6455</v>
      </c>
      <c r="J2709" s="1" t="s">
        <v>129</v>
      </c>
      <c r="K2709" s="1" t="s">
        <v>6456</v>
      </c>
      <c r="L2709" s="1" t="s">
        <v>6455</v>
      </c>
      <c r="M2709" s="1" t="s">
        <v>64</v>
      </c>
      <c r="N2709" s="1" t="s">
        <v>52</v>
      </c>
      <c r="O2709" s="1" t="str">
        <f t="shared" si="295"/>
        <v>维持</v>
      </c>
      <c r="P2709" s="1" t="s">
        <v>53</v>
      </c>
      <c r="Q2709" s="1" t="s">
        <v>6457</v>
      </c>
      <c r="R2709" s="1" t="s">
        <v>6458</v>
      </c>
      <c r="S2709" s="1" t="s">
        <v>11947</v>
      </c>
      <c r="T2709" s="1" t="s">
        <v>654</v>
      </c>
      <c r="U2709" s="1" t="s">
        <v>11948</v>
      </c>
      <c r="V2709" s="1" t="s">
        <v>654</v>
      </c>
      <c r="W2709" s="1" t="s">
        <v>58</v>
      </c>
      <c r="X2709" s="1" t="s">
        <v>59</v>
      </c>
      <c r="Y2709" s="1" t="s">
        <v>76</v>
      </c>
      <c r="Z2709" s="1" t="s">
        <v>77</v>
      </c>
      <c r="AA2709" s="1" t="s">
        <v>77</v>
      </c>
      <c r="AB2709" s="1" t="s">
        <v>61</v>
      </c>
      <c r="AC2709" s="1" t="s">
        <v>82</v>
      </c>
      <c r="AD2709" s="1" t="s">
        <v>27597</v>
      </c>
      <c r="AE2709" s="1"/>
      <c r="AF2709" s="1" t="s">
        <v>72</v>
      </c>
      <c r="AG2709" s="1">
        <v>20000101</v>
      </c>
      <c r="AH2709" s="1" t="str">
        <f t="shared" si="296"/>
        <v>200001</v>
      </c>
      <c r="AI2709" s="1">
        <v>20131228</v>
      </c>
      <c r="AJ2709" s="1"/>
      <c r="AK2709" s="1"/>
      <c r="AL2709" s="1">
        <v>68</v>
      </c>
      <c r="AM2709" s="1"/>
      <c r="AN2709" s="1">
        <v>68</v>
      </c>
      <c r="AO2709" s="1"/>
      <c r="AP2709" s="1">
        <v>20150413</v>
      </c>
      <c r="AQ2709" s="1">
        <v>20141001</v>
      </c>
      <c r="AR2709" s="1">
        <v>20150930</v>
      </c>
      <c r="AS2709" s="1" t="s">
        <v>64</v>
      </c>
      <c r="AT2709" s="1"/>
      <c r="AU2709" s="1"/>
      <c r="AV2709">
        <v>68</v>
      </c>
      <c r="AW2709" s="5" t="str">
        <f t="shared" si="297"/>
        <v>&gt;20万</v>
      </c>
      <c r="AX2709">
        <v>2330.6918999999998</v>
      </c>
      <c r="AY2709">
        <v>7</v>
      </c>
      <c r="AZ2709">
        <v>3846.7324000000003</v>
      </c>
      <c r="BA2709">
        <v>12</v>
      </c>
      <c r="BB2709">
        <v>332.9559857142857</v>
      </c>
      <c r="BC2709" s="3" t="str">
        <f t="shared" si="298"/>
        <v>重点商场</v>
      </c>
      <c r="BD2709" s="4" t="s">
        <v>27584</v>
      </c>
      <c r="BE2709">
        <f t="shared" si="299"/>
        <v>320.56103333333334</v>
      </c>
      <c r="BF2709" s="4" t="str">
        <f t="shared" si="300"/>
        <v>&gt;20万</v>
      </c>
      <c r="BG2709" t="e">
        <v>#N/A</v>
      </c>
      <c r="BH2709" s="4" t="e">
        <v>#N/A</v>
      </c>
    </row>
    <row r="2710" spans="1:60">
      <c r="A2710" s="1" t="s">
        <v>12047</v>
      </c>
      <c r="B2710" s="1" t="s">
        <v>12048</v>
      </c>
      <c r="C2710" s="1" t="s">
        <v>12049</v>
      </c>
      <c r="D2710" s="1" t="s">
        <v>12050</v>
      </c>
      <c r="E2710" s="1" t="s">
        <v>11962</v>
      </c>
      <c r="F2710" s="1" t="s">
        <v>6455</v>
      </c>
      <c r="G2710" s="1" t="s">
        <v>129</v>
      </c>
      <c r="H2710" s="1" t="s">
        <v>12051</v>
      </c>
      <c r="I2710" s="1" t="s">
        <v>12052</v>
      </c>
      <c r="J2710" s="1" t="s">
        <v>159</v>
      </c>
      <c r="K2710" s="1" t="s">
        <v>6456</v>
      </c>
      <c r="L2710" s="1" t="s">
        <v>6455</v>
      </c>
      <c r="M2710" s="1" t="s">
        <v>1734</v>
      </c>
      <c r="N2710" s="1" t="s">
        <v>52</v>
      </c>
      <c r="O2710" s="1" t="str">
        <f t="shared" si="295"/>
        <v>维持</v>
      </c>
      <c r="P2710" s="1" t="s">
        <v>53</v>
      </c>
      <c r="Q2710" s="1" t="s">
        <v>6457</v>
      </c>
      <c r="R2710" s="1" t="s">
        <v>6458</v>
      </c>
      <c r="S2710" s="1" t="s">
        <v>12053</v>
      </c>
      <c r="T2710" s="1" t="s">
        <v>355</v>
      </c>
      <c r="U2710" s="1" t="s">
        <v>12054</v>
      </c>
      <c r="V2710" s="1" t="s">
        <v>355</v>
      </c>
      <c r="W2710" s="1" t="s">
        <v>58</v>
      </c>
      <c r="X2710" s="1" t="s">
        <v>173</v>
      </c>
      <c r="Y2710" s="1" t="s">
        <v>76</v>
      </c>
      <c r="Z2710" s="1" t="s">
        <v>77</v>
      </c>
      <c r="AA2710" s="1" t="s">
        <v>77</v>
      </c>
      <c r="AB2710" s="1" t="s">
        <v>162</v>
      </c>
      <c r="AC2710" s="1" t="s">
        <v>174</v>
      </c>
      <c r="AD2710" s="1" t="s">
        <v>70</v>
      </c>
      <c r="AE2710" s="1" t="s">
        <v>71</v>
      </c>
      <c r="AF2710" s="1"/>
      <c r="AG2710" s="1">
        <v>20070715</v>
      </c>
      <c r="AH2710" s="1" t="str">
        <f t="shared" si="296"/>
        <v>200707</v>
      </c>
      <c r="AI2710" s="1">
        <v>20120422</v>
      </c>
      <c r="AJ2710" s="1"/>
      <c r="AK2710" s="1"/>
      <c r="AL2710" s="1">
        <v>161</v>
      </c>
      <c r="AM2710" s="1"/>
      <c r="AN2710" s="1">
        <v>161</v>
      </c>
      <c r="AO2710" s="1"/>
      <c r="AP2710" s="1">
        <v>20141023</v>
      </c>
      <c r="AQ2710" s="1">
        <v>20141001</v>
      </c>
      <c r="AR2710" s="1">
        <v>20150930</v>
      </c>
      <c r="AS2710" s="1" t="s">
        <v>64</v>
      </c>
      <c r="AT2710" s="1"/>
      <c r="AU2710" s="1"/>
      <c r="AV2710">
        <v>161</v>
      </c>
      <c r="AW2710" s="5" t="str">
        <f t="shared" si="297"/>
        <v>&gt;10万</v>
      </c>
      <c r="AX2710">
        <v>835.39982000000009</v>
      </c>
      <c r="AY2710">
        <v>7</v>
      </c>
      <c r="AZ2710">
        <v>1577.47453</v>
      </c>
      <c r="BA2710">
        <v>12</v>
      </c>
      <c r="BB2710">
        <v>119.34283142857144</v>
      </c>
      <c r="BC2710" s="3" t="str">
        <f t="shared" si="298"/>
        <v>其他商场</v>
      </c>
      <c r="BD2710" s="4" t="s">
        <v>27585</v>
      </c>
      <c r="BE2710">
        <f t="shared" si="299"/>
        <v>131.45621083333333</v>
      </c>
      <c r="BF2710" s="4" t="str">
        <f t="shared" si="300"/>
        <v>&gt;10万</v>
      </c>
      <c r="BG2710" t="e">
        <v>#N/A</v>
      </c>
      <c r="BH2710" s="4" t="e">
        <v>#N/A</v>
      </c>
    </row>
    <row r="2711" spans="1:60">
      <c r="A2711" s="1" t="s">
        <v>12055</v>
      </c>
      <c r="B2711" s="1" t="s">
        <v>12056</v>
      </c>
      <c r="C2711" s="1" t="s">
        <v>12056</v>
      </c>
      <c r="D2711" s="1" t="s">
        <v>12057</v>
      </c>
      <c r="E2711" s="1" t="s">
        <v>6454</v>
      </c>
      <c r="F2711" s="1" t="s">
        <v>6455</v>
      </c>
      <c r="G2711" s="1" t="s">
        <v>129</v>
      </c>
      <c r="H2711" s="1" t="s">
        <v>6454</v>
      </c>
      <c r="I2711" s="1" t="s">
        <v>6455</v>
      </c>
      <c r="J2711" s="1" t="s">
        <v>129</v>
      </c>
      <c r="K2711" s="1" t="s">
        <v>6456</v>
      </c>
      <c r="L2711" s="1" t="s">
        <v>6455</v>
      </c>
      <c r="M2711" s="1" t="s">
        <v>64</v>
      </c>
      <c r="N2711" s="1" t="s">
        <v>52</v>
      </c>
      <c r="O2711" s="1" t="str">
        <f t="shared" si="295"/>
        <v>维持</v>
      </c>
      <c r="P2711" s="1" t="s">
        <v>53</v>
      </c>
      <c r="Q2711" s="1" t="s">
        <v>6457</v>
      </c>
      <c r="R2711" s="1" t="s">
        <v>6458</v>
      </c>
      <c r="S2711" s="1" t="s">
        <v>11947</v>
      </c>
      <c r="T2711" s="1" t="s">
        <v>654</v>
      </c>
      <c r="U2711" s="1" t="s">
        <v>5221</v>
      </c>
      <c r="V2711" s="1" t="s">
        <v>654</v>
      </c>
      <c r="W2711" s="1" t="s">
        <v>58</v>
      </c>
      <c r="X2711" s="1" t="s">
        <v>139</v>
      </c>
      <c r="Y2711" s="1" t="s">
        <v>88</v>
      </c>
      <c r="Z2711" s="1" t="s">
        <v>88</v>
      </c>
      <c r="AA2711" s="1" t="s">
        <v>88</v>
      </c>
      <c r="AB2711" s="1" t="s">
        <v>61</v>
      </c>
      <c r="AC2711" s="1" t="s">
        <v>82</v>
      </c>
      <c r="AD2711" s="1" t="s">
        <v>70</v>
      </c>
      <c r="AE2711" s="1"/>
      <c r="AF2711" s="1" t="s">
        <v>63</v>
      </c>
      <c r="AG2711" s="1">
        <v>20071102</v>
      </c>
      <c r="AH2711" s="1" t="str">
        <f t="shared" si="296"/>
        <v>200711</v>
      </c>
      <c r="AI2711" s="1">
        <v>20121025</v>
      </c>
      <c r="AJ2711" s="1"/>
      <c r="AK2711" s="1"/>
      <c r="AL2711" s="1">
        <v>113</v>
      </c>
      <c r="AM2711" s="1"/>
      <c r="AN2711" s="1">
        <v>113</v>
      </c>
      <c r="AO2711" s="1"/>
      <c r="AP2711" s="1">
        <v>20121220</v>
      </c>
      <c r="AQ2711" s="1">
        <v>20130101</v>
      </c>
      <c r="AR2711" s="1">
        <v>20130930</v>
      </c>
      <c r="AS2711" s="1" t="s">
        <v>180</v>
      </c>
      <c r="AT2711" s="1"/>
      <c r="AU2711" s="1"/>
      <c r="AV2711">
        <v>113</v>
      </c>
      <c r="AW2711" s="5" t="str">
        <f t="shared" si="297"/>
        <v>&gt;7万</v>
      </c>
      <c r="AX2711">
        <v>650.13499999999999</v>
      </c>
      <c r="AY2711">
        <v>7</v>
      </c>
      <c r="AZ2711">
        <v>1191.5361</v>
      </c>
      <c r="BA2711">
        <v>12</v>
      </c>
      <c r="BB2711">
        <v>92.876428571428576</v>
      </c>
      <c r="BC2711" s="3" t="str">
        <f t="shared" si="298"/>
        <v>其他商场</v>
      </c>
      <c r="BD2711" s="4" t="s">
        <v>27587</v>
      </c>
      <c r="BE2711">
        <f t="shared" si="299"/>
        <v>99.294674999999998</v>
      </c>
      <c r="BF2711" s="4" t="str">
        <f t="shared" si="300"/>
        <v>&gt;7万</v>
      </c>
      <c r="BG2711" t="e">
        <v>#N/A</v>
      </c>
      <c r="BH2711" s="4" t="e">
        <v>#N/A</v>
      </c>
    </row>
    <row r="2712" spans="1:60">
      <c r="A2712" s="1" t="s">
        <v>12058</v>
      </c>
      <c r="B2712" s="1" t="s">
        <v>12059</v>
      </c>
      <c r="C2712" s="1" t="s">
        <v>12060</v>
      </c>
      <c r="D2712" s="1" t="s">
        <v>12061</v>
      </c>
      <c r="E2712" s="1" t="s">
        <v>6454</v>
      </c>
      <c r="F2712" s="1" t="s">
        <v>6455</v>
      </c>
      <c r="G2712" s="1" t="s">
        <v>129</v>
      </c>
      <c r="H2712" s="1" t="s">
        <v>6454</v>
      </c>
      <c r="I2712" s="1" t="s">
        <v>6455</v>
      </c>
      <c r="J2712" s="1" t="s">
        <v>129</v>
      </c>
      <c r="K2712" s="1" t="s">
        <v>6456</v>
      </c>
      <c r="L2712" s="1" t="s">
        <v>6455</v>
      </c>
      <c r="M2712" s="1" t="s">
        <v>64</v>
      </c>
      <c r="N2712" s="1" t="s">
        <v>52</v>
      </c>
      <c r="O2712" s="1" t="str">
        <f t="shared" si="295"/>
        <v>维持</v>
      </c>
      <c r="P2712" s="1" t="s">
        <v>53</v>
      </c>
      <c r="Q2712" s="1" t="s">
        <v>6457</v>
      </c>
      <c r="R2712" s="1" t="s">
        <v>6458</v>
      </c>
      <c r="S2712" s="1" t="s">
        <v>11947</v>
      </c>
      <c r="T2712" s="1" t="s">
        <v>654</v>
      </c>
      <c r="U2712" s="1" t="s">
        <v>11953</v>
      </c>
      <c r="V2712" s="1" t="s">
        <v>654</v>
      </c>
      <c r="W2712" s="1" t="s">
        <v>58</v>
      </c>
      <c r="X2712" s="1" t="s">
        <v>59</v>
      </c>
      <c r="Y2712" s="1" t="s">
        <v>60</v>
      </c>
      <c r="Z2712" s="1" t="s">
        <v>60</v>
      </c>
      <c r="AA2712" s="1" t="s">
        <v>60</v>
      </c>
      <c r="AB2712" s="1" t="s">
        <v>61</v>
      </c>
      <c r="AC2712" s="1" t="s">
        <v>89</v>
      </c>
      <c r="AD2712" s="1" t="s">
        <v>27597</v>
      </c>
      <c r="AE2712" s="1" t="s">
        <v>71</v>
      </c>
      <c r="AF2712" s="1" t="s">
        <v>179</v>
      </c>
      <c r="AG2712" s="1">
        <v>20041222</v>
      </c>
      <c r="AH2712" s="1" t="str">
        <f t="shared" si="296"/>
        <v>200412</v>
      </c>
      <c r="AI2712" s="1">
        <v>20131227</v>
      </c>
      <c r="AJ2712" s="1"/>
      <c r="AK2712" s="1"/>
      <c r="AL2712" s="1">
        <v>47</v>
      </c>
      <c r="AM2712" s="1"/>
      <c r="AN2712" s="1">
        <v>47</v>
      </c>
      <c r="AO2712" s="1"/>
      <c r="AP2712" s="1">
        <v>20140325</v>
      </c>
      <c r="AQ2712" s="1">
        <v>20140201</v>
      </c>
      <c r="AR2712" s="1">
        <v>20140930</v>
      </c>
      <c r="AS2712" s="1" t="s">
        <v>64</v>
      </c>
      <c r="AT2712" s="1"/>
      <c r="AU2712" s="1"/>
      <c r="AV2712">
        <v>47</v>
      </c>
      <c r="AW2712" s="5" t="str">
        <f t="shared" si="297"/>
        <v>&lt;7万</v>
      </c>
      <c r="AX2712">
        <v>318.35629</v>
      </c>
      <c r="AY2712">
        <v>7</v>
      </c>
      <c r="AZ2712">
        <v>709.94868999999994</v>
      </c>
      <c r="BA2712">
        <v>12</v>
      </c>
      <c r="BB2712">
        <v>45.479469999999999</v>
      </c>
      <c r="BC2712" s="3" t="str">
        <f t="shared" si="298"/>
        <v>其他商场</v>
      </c>
      <c r="BD2712" s="4" t="s">
        <v>27586</v>
      </c>
      <c r="BE2712">
        <f t="shared" si="299"/>
        <v>59.162390833333326</v>
      </c>
      <c r="BF2712" s="4" t="str">
        <f t="shared" si="300"/>
        <v>&lt;7万</v>
      </c>
      <c r="BG2712" t="e">
        <v>#N/A</v>
      </c>
      <c r="BH2712" s="4" t="e">
        <v>#N/A</v>
      </c>
    </row>
    <row r="2713" spans="1:60">
      <c r="A2713" s="1" t="s">
        <v>12062</v>
      </c>
      <c r="B2713" s="1" t="s">
        <v>12063</v>
      </c>
      <c r="C2713" s="1" t="s">
        <v>12064</v>
      </c>
      <c r="D2713" s="1" t="s">
        <v>12065</v>
      </c>
      <c r="E2713" s="1" t="s">
        <v>11962</v>
      </c>
      <c r="F2713" s="1" t="s">
        <v>6455</v>
      </c>
      <c r="G2713" s="1" t="s">
        <v>129</v>
      </c>
      <c r="H2713" s="1" t="s">
        <v>12066</v>
      </c>
      <c r="I2713" s="1" t="s">
        <v>12067</v>
      </c>
      <c r="J2713" s="1" t="s">
        <v>159</v>
      </c>
      <c r="K2713" s="1" t="s">
        <v>6456</v>
      </c>
      <c r="L2713" s="1" t="s">
        <v>6455</v>
      </c>
      <c r="M2713" s="1" t="s">
        <v>1734</v>
      </c>
      <c r="N2713" s="1" t="s">
        <v>209</v>
      </c>
      <c r="O2713" s="1" t="str">
        <f t="shared" si="295"/>
        <v>关闭</v>
      </c>
      <c r="P2713" s="1" t="s">
        <v>53</v>
      </c>
      <c r="Q2713" s="1" t="s">
        <v>6457</v>
      </c>
      <c r="R2713" s="1" t="s">
        <v>6458</v>
      </c>
      <c r="S2713" s="1" t="s">
        <v>11947</v>
      </c>
      <c r="T2713" s="1" t="s">
        <v>654</v>
      </c>
      <c r="U2713" s="1" t="s">
        <v>12003</v>
      </c>
      <c r="V2713" s="1" t="s">
        <v>654</v>
      </c>
      <c r="W2713" s="1" t="s">
        <v>58</v>
      </c>
      <c r="X2713" s="1" t="s">
        <v>173</v>
      </c>
      <c r="Y2713" s="1" t="s">
        <v>60</v>
      </c>
      <c r="Z2713" s="1" t="s">
        <v>60</v>
      </c>
      <c r="AA2713" s="1" t="s">
        <v>60</v>
      </c>
      <c r="AB2713" s="1" t="s">
        <v>162</v>
      </c>
      <c r="AC2713" s="1" t="s">
        <v>1416</v>
      </c>
      <c r="AD2713" s="1" t="s">
        <v>78</v>
      </c>
      <c r="AE2713" s="1" t="s">
        <v>71</v>
      </c>
      <c r="AF2713" s="1"/>
      <c r="AG2713" s="1">
        <v>20070923</v>
      </c>
      <c r="AH2713" s="1" t="str">
        <f t="shared" si="296"/>
        <v>200709</v>
      </c>
      <c r="AI2713" s="1">
        <v>20100918</v>
      </c>
      <c r="AJ2713" s="1">
        <v>20150228</v>
      </c>
      <c r="AK2713" s="1" t="s">
        <v>552</v>
      </c>
      <c r="AL2713" s="1">
        <v>282</v>
      </c>
      <c r="AM2713" s="1"/>
      <c r="AN2713" s="1">
        <v>282</v>
      </c>
      <c r="AO2713" s="1"/>
      <c r="AP2713" s="1">
        <v>20141008</v>
      </c>
      <c r="AQ2713" s="1">
        <v>20141001</v>
      </c>
      <c r="AR2713" s="1">
        <v>20150930</v>
      </c>
      <c r="AS2713" s="1" t="s">
        <v>189</v>
      </c>
      <c r="AT2713" s="1"/>
      <c r="AU2713" s="1"/>
      <c r="AV2713">
        <v>282</v>
      </c>
      <c r="AW2713" s="5" t="str">
        <f t="shared" si="297"/>
        <v>&lt;7万</v>
      </c>
      <c r="AX2713">
        <v>0</v>
      </c>
      <c r="AY2713">
        <v>0</v>
      </c>
      <c r="AZ2713">
        <v>327.11900000000003</v>
      </c>
      <c r="BA2713">
        <v>10</v>
      </c>
      <c r="BB2713" t="e">
        <v>#DIV/0!</v>
      </c>
      <c r="BC2713" s="3" t="s">
        <v>27589</v>
      </c>
      <c r="BD2713" s="4" t="s">
        <v>27590</v>
      </c>
      <c r="BE2713">
        <f t="shared" si="299"/>
        <v>32.7119</v>
      </c>
      <c r="BF2713" s="4" t="str">
        <f t="shared" si="300"/>
        <v>&lt;7万</v>
      </c>
      <c r="BG2713" t="e">
        <v>#N/A</v>
      </c>
      <c r="BH2713" s="4" t="e">
        <v>#N/A</v>
      </c>
    </row>
    <row r="2714" spans="1:60">
      <c r="A2714" s="1" t="s">
        <v>12068</v>
      </c>
      <c r="B2714" s="1" t="s">
        <v>12069</v>
      </c>
      <c r="C2714" s="1" t="s">
        <v>12070</v>
      </c>
      <c r="D2714" s="1" t="s">
        <v>12071</v>
      </c>
      <c r="E2714" s="1" t="s">
        <v>11962</v>
      </c>
      <c r="F2714" s="1" t="s">
        <v>6455</v>
      </c>
      <c r="G2714" s="1" t="s">
        <v>129</v>
      </c>
      <c r="H2714" s="1" t="s">
        <v>12072</v>
      </c>
      <c r="I2714" s="1" t="s">
        <v>12073</v>
      </c>
      <c r="J2714" s="1" t="s">
        <v>159</v>
      </c>
      <c r="K2714" s="1" t="s">
        <v>6456</v>
      </c>
      <c r="L2714" s="1" t="s">
        <v>6455</v>
      </c>
      <c r="M2714" s="1" t="s">
        <v>1734</v>
      </c>
      <c r="N2714" s="1" t="s">
        <v>52</v>
      </c>
      <c r="O2714" s="1" t="str">
        <f t="shared" si="295"/>
        <v>维持</v>
      </c>
      <c r="P2714" s="1" t="s">
        <v>53</v>
      </c>
      <c r="Q2714" s="1" t="s">
        <v>6457</v>
      </c>
      <c r="R2714" s="1" t="s">
        <v>6458</v>
      </c>
      <c r="S2714" s="1" t="s">
        <v>11947</v>
      </c>
      <c r="T2714" s="1" t="s">
        <v>654</v>
      </c>
      <c r="U2714" s="1" t="s">
        <v>12074</v>
      </c>
      <c r="V2714" s="1" t="s">
        <v>133</v>
      </c>
      <c r="W2714" s="1" t="s">
        <v>58</v>
      </c>
      <c r="X2714" s="1" t="s">
        <v>173</v>
      </c>
      <c r="Y2714" s="1" t="s">
        <v>76</v>
      </c>
      <c r="Z2714" s="1" t="s">
        <v>77</v>
      </c>
      <c r="AA2714" s="1" t="s">
        <v>77</v>
      </c>
      <c r="AB2714" s="1" t="s">
        <v>162</v>
      </c>
      <c r="AC2714" s="1" t="s">
        <v>174</v>
      </c>
      <c r="AD2714" s="1" t="s">
        <v>70</v>
      </c>
      <c r="AE2714" s="1" t="s">
        <v>71</v>
      </c>
      <c r="AF2714" s="1"/>
      <c r="AG2714" s="1">
        <v>20070922</v>
      </c>
      <c r="AH2714" s="1" t="str">
        <f t="shared" si="296"/>
        <v>200709</v>
      </c>
      <c r="AI2714" s="1">
        <v>20140910</v>
      </c>
      <c r="AJ2714" s="1"/>
      <c r="AK2714" s="1"/>
      <c r="AL2714" s="1">
        <v>128</v>
      </c>
      <c r="AM2714" s="1"/>
      <c r="AN2714" s="1">
        <v>128</v>
      </c>
      <c r="AO2714" s="1"/>
      <c r="AP2714" s="1">
        <v>20150212</v>
      </c>
      <c r="AQ2714" s="1">
        <v>20140910</v>
      </c>
      <c r="AR2714" s="1">
        <v>20150930</v>
      </c>
      <c r="AS2714" s="1" t="s">
        <v>180</v>
      </c>
      <c r="AT2714" s="1"/>
      <c r="AU2714" s="1"/>
      <c r="AV2714">
        <v>128</v>
      </c>
      <c r="AW2714" s="5" t="str">
        <f t="shared" si="297"/>
        <v>&gt;10万</v>
      </c>
      <c r="AX2714">
        <v>958.92236000000003</v>
      </c>
      <c r="AY2714">
        <v>7</v>
      </c>
      <c r="AZ2714">
        <v>1210.3678</v>
      </c>
      <c r="BA2714">
        <v>11</v>
      </c>
      <c r="BB2714">
        <v>136.98890857142857</v>
      </c>
      <c r="BC2714" s="3" t="str">
        <f t="shared" si="298"/>
        <v>常规商场</v>
      </c>
      <c r="BD2714" s="4" t="s">
        <v>27585</v>
      </c>
      <c r="BE2714">
        <f t="shared" si="299"/>
        <v>110.03343636363637</v>
      </c>
      <c r="BF2714" s="4" t="str">
        <f t="shared" si="300"/>
        <v>&gt;10万</v>
      </c>
      <c r="BG2714" t="e">
        <v>#N/A</v>
      </c>
      <c r="BH2714" s="4" t="e">
        <v>#N/A</v>
      </c>
    </row>
    <row r="2715" spans="1:60">
      <c r="A2715" s="1" t="s">
        <v>12075</v>
      </c>
      <c r="B2715" s="1" t="s">
        <v>12076</v>
      </c>
      <c r="C2715" s="1" t="s">
        <v>12077</v>
      </c>
      <c r="D2715" s="1" t="s">
        <v>12078</v>
      </c>
      <c r="E2715" s="1" t="s">
        <v>11962</v>
      </c>
      <c r="F2715" s="1" t="s">
        <v>6455</v>
      </c>
      <c r="G2715" s="1" t="s">
        <v>129</v>
      </c>
      <c r="H2715" s="1" t="s">
        <v>12079</v>
      </c>
      <c r="I2715" s="1" t="s">
        <v>12076</v>
      </c>
      <c r="J2715" s="1" t="s">
        <v>159</v>
      </c>
      <c r="K2715" s="1" t="s">
        <v>6456</v>
      </c>
      <c r="L2715" s="1" t="s">
        <v>6455</v>
      </c>
      <c r="M2715" s="1" t="s">
        <v>1734</v>
      </c>
      <c r="N2715" s="1" t="s">
        <v>52</v>
      </c>
      <c r="O2715" s="1" t="str">
        <f t="shared" si="295"/>
        <v>维持</v>
      </c>
      <c r="P2715" s="1" t="s">
        <v>53</v>
      </c>
      <c r="Q2715" s="1" t="s">
        <v>6457</v>
      </c>
      <c r="R2715" s="1" t="s">
        <v>6458</v>
      </c>
      <c r="S2715" s="1" t="s">
        <v>11965</v>
      </c>
      <c r="T2715" s="1" t="s">
        <v>355</v>
      </c>
      <c r="U2715" s="1" t="s">
        <v>12080</v>
      </c>
      <c r="V2715" s="1" t="s">
        <v>682</v>
      </c>
      <c r="W2715" s="1" t="s">
        <v>58</v>
      </c>
      <c r="X2715" s="1" t="s">
        <v>173</v>
      </c>
      <c r="Y2715" s="1" t="s">
        <v>88</v>
      </c>
      <c r="Z2715" s="1" t="s">
        <v>88</v>
      </c>
      <c r="AA2715" s="1" t="s">
        <v>88</v>
      </c>
      <c r="AB2715" s="1" t="s">
        <v>162</v>
      </c>
      <c r="AC2715" s="1" t="s">
        <v>174</v>
      </c>
      <c r="AD2715" s="1" t="s">
        <v>78</v>
      </c>
      <c r="AE2715" s="1" t="s">
        <v>71</v>
      </c>
      <c r="AF2715" s="1"/>
      <c r="AG2715" s="1">
        <v>20070929</v>
      </c>
      <c r="AH2715" s="1" t="str">
        <f t="shared" si="296"/>
        <v>200709</v>
      </c>
      <c r="AI2715" s="1">
        <v>20130427</v>
      </c>
      <c r="AJ2715" s="1"/>
      <c r="AK2715" s="1"/>
      <c r="AL2715" s="1">
        <v>87</v>
      </c>
      <c r="AM2715" s="1"/>
      <c r="AN2715" s="1">
        <v>0</v>
      </c>
      <c r="AO2715" s="1"/>
      <c r="AP2715" s="1">
        <v>20141008</v>
      </c>
      <c r="AQ2715" s="1">
        <v>20141001</v>
      </c>
      <c r="AR2715" s="1">
        <v>20150810</v>
      </c>
      <c r="AS2715" s="1" t="s">
        <v>180</v>
      </c>
      <c r="AT2715" s="1"/>
      <c r="AU2715" s="1"/>
      <c r="AV2715">
        <v>87</v>
      </c>
      <c r="AW2715" s="5" t="str">
        <f t="shared" si="297"/>
        <v>&gt;7万</v>
      </c>
      <c r="AX2715">
        <v>638.10116000000005</v>
      </c>
      <c r="AY2715">
        <v>7</v>
      </c>
      <c r="AZ2715">
        <v>1068.0625399999999</v>
      </c>
      <c r="BA2715">
        <v>12</v>
      </c>
      <c r="BB2715">
        <v>91.157308571428572</v>
      </c>
      <c r="BC2715" s="3" t="str">
        <f t="shared" si="298"/>
        <v>其他商场</v>
      </c>
      <c r="BD2715" s="4" t="s">
        <v>27587</v>
      </c>
      <c r="BE2715">
        <f t="shared" si="299"/>
        <v>89.005211666666654</v>
      </c>
      <c r="BF2715" s="4" t="str">
        <f t="shared" si="300"/>
        <v>&gt;7万</v>
      </c>
      <c r="BG2715" t="e">
        <v>#N/A</v>
      </c>
      <c r="BH2715" s="4" t="e">
        <v>#N/A</v>
      </c>
    </row>
    <row r="2716" spans="1:60">
      <c r="A2716" s="1" t="s">
        <v>12081</v>
      </c>
      <c r="B2716" s="1" t="s">
        <v>12082</v>
      </c>
      <c r="C2716" s="1" t="s">
        <v>12082</v>
      </c>
      <c r="D2716" s="1" t="s">
        <v>12083</v>
      </c>
      <c r="E2716" s="1" t="s">
        <v>6454</v>
      </c>
      <c r="F2716" s="1" t="s">
        <v>6455</v>
      </c>
      <c r="G2716" s="1" t="s">
        <v>129</v>
      </c>
      <c r="H2716" s="1" t="s">
        <v>6454</v>
      </c>
      <c r="I2716" s="1" t="s">
        <v>6455</v>
      </c>
      <c r="J2716" s="1" t="s">
        <v>129</v>
      </c>
      <c r="K2716" s="1" t="s">
        <v>6456</v>
      </c>
      <c r="L2716" s="1" t="s">
        <v>6455</v>
      </c>
      <c r="M2716" s="1" t="s">
        <v>64</v>
      </c>
      <c r="N2716" s="1" t="s">
        <v>52</v>
      </c>
      <c r="O2716" s="1" t="str">
        <f t="shared" si="295"/>
        <v>维持</v>
      </c>
      <c r="P2716" s="1" t="s">
        <v>53</v>
      </c>
      <c r="Q2716" s="1" t="s">
        <v>6457</v>
      </c>
      <c r="R2716" s="1" t="s">
        <v>6458</v>
      </c>
      <c r="S2716" s="1" t="s">
        <v>11985</v>
      </c>
      <c r="T2716" s="1" t="s">
        <v>133</v>
      </c>
      <c r="U2716" s="1" t="s">
        <v>11986</v>
      </c>
      <c r="V2716" s="1" t="s">
        <v>133</v>
      </c>
      <c r="W2716" s="1" t="s">
        <v>58</v>
      </c>
      <c r="X2716" s="1" t="s">
        <v>173</v>
      </c>
      <c r="Y2716" s="1" t="s">
        <v>69</v>
      </c>
      <c r="Z2716" s="1" t="s">
        <v>69</v>
      </c>
      <c r="AA2716" s="1" t="s">
        <v>69</v>
      </c>
      <c r="AB2716" s="1" t="s">
        <v>61</v>
      </c>
      <c r="AC2716" s="1" t="s">
        <v>460</v>
      </c>
      <c r="AD2716" s="1" t="s">
        <v>70</v>
      </c>
      <c r="AE2716" s="1" t="s">
        <v>71</v>
      </c>
      <c r="AF2716" s="1"/>
      <c r="AG2716" s="1">
        <v>20070916</v>
      </c>
      <c r="AH2716" s="1" t="str">
        <f t="shared" si="296"/>
        <v>200709</v>
      </c>
      <c r="AI2716" s="1">
        <v>20131201</v>
      </c>
      <c r="AJ2716" s="1"/>
      <c r="AK2716" s="1"/>
      <c r="AL2716" s="1">
        <v>176</v>
      </c>
      <c r="AM2716" s="1"/>
      <c r="AN2716" s="1">
        <v>176</v>
      </c>
      <c r="AO2716" s="1"/>
      <c r="AP2716" s="1">
        <v>20140324</v>
      </c>
      <c r="AQ2716" s="1">
        <v>20131001</v>
      </c>
      <c r="AR2716" s="1">
        <v>20140930</v>
      </c>
      <c r="AS2716" s="1" t="s">
        <v>64</v>
      </c>
      <c r="AT2716" s="1"/>
      <c r="AU2716" s="1"/>
      <c r="AV2716">
        <v>176</v>
      </c>
      <c r="AW2716" s="5" t="str">
        <f t="shared" si="297"/>
        <v>&gt;50万</v>
      </c>
      <c r="AX2716">
        <v>4729.2529999999997</v>
      </c>
      <c r="AY2716">
        <v>7</v>
      </c>
      <c r="AZ2716">
        <v>6777.7389999999996</v>
      </c>
      <c r="BA2716">
        <v>12</v>
      </c>
      <c r="BB2716">
        <v>675.60757142857142</v>
      </c>
      <c r="BC2716" s="3" t="str">
        <f t="shared" si="298"/>
        <v>核心商场</v>
      </c>
      <c r="BD2716" s="4" t="s">
        <v>27588</v>
      </c>
      <c r="BE2716">
        <f t="shared" si="299"/>
        <v>564.81158333333326</v>
      </c>
      <c r="BF2716" s="4" t="str">
        <f t="shared" si="300"/>
        <v>&gt;50万</v>
      </c>
      <c r="BG2716" t="e">
        <v>#N/A</v>
      </c>
      <c r="BH2716" s="4" t="e">
        <v>#N/A</v>
      </c>
    </row>
    <row r="2717" spans="1:60">
      <c r="A2717" s="1" t="s">
        <v>12084</v>
      </c>
      <c r="B2717" s="1" t="s">
        <v>12085</v>
      </c>
      <c r="C2717" s="1" t="s">
        <v>12086</v>
      </c>
      <c r="D2717" s="1" t="s">
        <v>12087</v>
      </c>
      <c r="E2717" s="1" t="s">
        <v>11962</v>
      </c>
      <c r="F2717" s="1" t="s">
        <v>6455</v>
      </c>
      <c r="G2717" s="1" t="s">
        <v>129</v>
      </c>
      <c r="H2717" s="1" t="s">
        <v>12088</v>
      </c>
      <c r="I2717" s="1" t="s">
        <v>12085</v>
      </c>
      <c r="J2717" s="1" t="s">
        <v>159</v>
      </c>
      <c r="K2717" s="1" t="s">
        <v>6456</v>
      </c>
      <c r="L2717" s="1" t="s">
        <v>6455</v>
      </c>
      <c r="M2717" s="1" t="s">
        <v>1734</v>
      </c>
      <c r="N2717" s="1" t="s">
        <v>52</v>
      </c>
      <c r="O2717" s="1" t="str">
        <f t="shared" si="295"/>
        <v>维持</v>
      </c>
      <c r="P2717" s="1" t="s">
        <v>53</v>
      </c>
      <c r="Q2717" s="1" t="s">
        <v>6457</v>
      </c>
      <c r="R2717" s="1" t="s">
        <v>6458</v>
      </c>
      <c r="S2717" s="1" t="s">
        <v>11965</v>
      </c>
      <c r="T2717" s="1" t="s">
        <v>355</v>
      </c>
      <c r="U2717" s="1" t="s">
        <v>12089</v>
      </c>
      <c r="V2717" s="1" t="s">
        <v>682</v>
      </c>
      <c r="W2717" s="1" t="s">
        <v>58</v>
      </c>
      <c r="X2717" s="1" t="s">
        <v>173</v>
      </c>
      <c r="Y2717" s="1" t="s">
        <v>88</v>
      </c>
      <c r="Z2717" s="1" t="s">
        <v>88</v>
      </c>
      <c r="AA2717" s="1" t="s">
        <v>88</v>
      </c>
      <c r="AB2717" s="1" t="s">
        <v>162</v>
      </c>
      <c r="AC2717" s="1" t="s">
        <v>292</v>
      </c>
      <c r="AD2717" s="1" t="s">
        <v>70</v>
      </c>
      <c r="AE2717" s="1" t="s">
        <v>83</v>
      </c>
      <c r="AF2717" s="1"/>
      <c r="AG2717" s="1">
        <v>20070930</v>
      </c>
      <c r="AH2717" s="1" t="str">
        <f t="shared" si="296"/>
        <v>200709</v>
      </c>
      <c r="AI2717" s="1">
        <v>20121118</v>
      </c>
      <c r="AJ2717" s="1"/>
      <c r="AK2717" s="1"/>
      <c r="AL2717" s="1">
        <v>96</v>
      </c>
      <c r="AM2717" s="1"/>
      <c r="AN2717" s="1">
        <v>96</v>
      </c>
      <c r="AO2717" s="1"/>
      <c r="AP2717" s="1">
        <v>20141008</v>
      </c>
      <c r="AQ2717" s="1">
        <v>20141001</v>
      </c>
      <c r="AR2717" s="1">
        <v>20150930</v>
      </c>
      <c r="AS2717" s="1" t="s">
        <v>180</v>
      </c>
      <c r="AT2717" s="1"/>
      <c r="AU2717" s="1"/>
      <c r="AV2717">
        <v>96</v>
      </c>
      <c r="AW2717" s="5" t="str">
        <f t="shared" si="297"/>
        <v>&gt;7万</v>
      </c>
      <c r="AX2717">
        <v>650.08199999999999</v>
      </c>
      <c r="AY2717">
        <v>7</v>
      </c>
      <c r="AZ2717">
        <v>963.3603599999999</v>
      </c>
      <c r="BA2717">
        <v>12</v>
      </c>
      <c r="BB2717">
        <v>92.868857142857138</v>
      </c>
      <c r="BC2717" s="3" t="str">
        <f t="shared" si="298"/>
        <v>其他商场</v>
      </c>
      <c r="BD2717" s="4" t="s">
        <v>27587</v>
      </c>
      <c r="BE2717">
        <f t="shared" si="299"/>
        <v>80.280029999999996</v>
      </c>
      <c r="BF2717" s="4" t="str">
        <f t="shared" si="300"/>
        <v>&gt;7万</v>
      </c>
      <c r="BG2717" t="e">
        <v>#N/A</v>
      </c>
      <c r="BH2717" s="4" t="e">
        <v>#N/A</v>
      </c>
    </row>
    <row r="2718" spans="1:60">
      <c r="A2718" s="1" t="s">
        <v>12090</v>
      </c>
      <c r="B2718" s="1" t="s">
        <v>12091</v>
      </c>
      <c r="C2718" s="1" t="s">
        <v>12092</v>
      </c>
      <c r="D2718" s="1" t="s">
        <v>12093</v>
      </c>
      <c r="E2718" s="1" t="s">
        <v>6454</v>
      </c>
      <c r="F2718" s="1" t="s">
        <v>6455</v>
      </c>
      <c r="G2718" s="1" t="s">
        <v>129</v>
      </c>
      <c r="H2718" s="1" t="s">
        <v>6454</v>
      </c>
      <c r="I2718" s="1" t="s">
        <v>6455</v>
      </c>
      <c r="J2718" s="1" t="s">
        <v>129</v>
      </c>
      <c r="K2718" s="1" t="s">
        <v>6456</v>
      </c>
      <c r="L2718" s="1" t="s">
        <v>6455</v>
      </c>
      <c r="M2718" s="1" t="s">
        <v>64</v>
      </c>
      <c r="N2718" s="1" t="s">
        <v>52</v>
      </c>
      <c r="O2718" s="1" t="str">
        <f t="shared" si="295"/>
        <v>维持</v>
      </c>
      <c r="P2718" s="1" t="s">
        <v>53</v>
      </c>
      <c r="Q2718" s="1" t="s">
        <v>6457</v>
      </c>
      <c r="R2718" s="1" t="s">
        <v>6458</v>
      </c>
      <c r="S2718" s="1" t="s">
        <v>11947</v>
      </c>
      <c r="T2718" s="1" t="s">
        <v>654</v>
      </c>
      <c r="U2718" s="1" t="s">
        <v>5221</v>
      </c>
      <c r="V2718" s="1" t="s">
        <v>654</v>
      </c>
      <c r="W2718" s="1" t="s">
        <v>185</v>
      </c>
      <c r="X2718" s="1" t="s">
        <v>59</v>
      </c>
      <c r="Y2718" s="1" t="s">
        <v>186</v>
      </c>
      <c r="Z2718" s="1" t="s">
        <v>186</v>
      </c>
      <c r="AA2718" s="1" t="s">
        <v>186</v>
      </c>
      <c r="AB2718" s="1" t="s">
        <v>61</v>
      </c>
      <c r="AC2718" s="1" t="s">
        <v>876</v>
      </c>
      <c r="AD2718" s="1" t="s">
        <v>188</v>
      </c>
      <c r="AE2718" s="1" t="s">
        <v>83</v>
      </c>
      <c r="AF2718" s="1" t="s">
        <v>861</v>
      </c>
      <c r="AG2718" s="1">
        <v>20071201</v>
      </c>
      <c r="AH2718" s="1" t="str">
        <f t="shared" si="296"/>
        <v>200712</v>
      </c>
      <c r="AI2718" s="1">
        <v>20141220</v>
      </c>
      <c r="AJ2718" s="1"/>
      <c r="AK2718" s="1"/>
      <c r="AL2718" s="1">
        <v>190</v>
      </c>
      <c r="AM2718" s="1"/>
      <c r="AN2718" s="1">
        <v>190</v>
      </c>
      <c r="AO2718" s="1"/>
      <c r="AP2718" s="1">
        <v>20121220</v>
      </c>
      <c r="AQ2718" s="1">
        <v>20121001</v>
      </c>
      <c r="AR2718" s="1">
        <v>20130930</v>
      </c>
      <c r="AS2718" s="1" t="s">
        <v>189</v>
      </c>
      <c r="AT2718" s="1"/>
      <c r="AU2718" s="1"/>
      <c r="AV2718">
        <v>190</v>
      </c>
      <c r="AW2718" s="5" t="str">
        <f t="shared" si="297"/>
        <v>&gt;50万</v>
      </c>
      <c r="AX2718">
        <v>5572.0510000000004</v>
      </c>
      <c r="AY2718">
        <v>7</v>
      </c>
      <c r="AZ2718">
        <v>6487.9436499999993</v>
      </c>
      <c r="BA2718">
        <v>12</v>
      </c>
      <c r="BB2718">
        <v>796.00728571428579</v>
      </c>
      <c r="BC2718" s="3" t="str">
        <f t="shared" si="298"/>
        <v>核心商场</v>
      </c>
      <c r="BD2718" s="4" t="s">
        <v>27588</v>
      </c>
      <c r="BE2718">
        <f t="shared" si="299"/>
        <v>540.66197083333327</v>
      </c>
      <c r="BF2718" s="4" t="str">
        <f t="shared" si="300"/>
        <v>&gt;50万</v>
      </c>
      <c r="BG2718" t="e">
        <v>#N/A</v>
      </c>
      <c r="BH2718" s="4" t="e">
        <v>#N/A</v>
      </c>
    </row>
    <row r="2719" spans="1:60">
      <c r="A2719" s="1" t="s">
        <v>12094</v>
      </c>
      <c r="B2719" s="1" t="s">
        <v>12095</v>
      </c>
      <c r="C2719" s="1" t="s">
        <v>12096</v>
      </c>
      <c r="D2719" s="1" t="s">
        <v>12097</v>
      </c>
      <c r="E2719" s="1" t="s">
        <v>11962</v>
      </c>
      <c r="F2719" s="1" t="s">
        <v>6455</v>
      </c>
      <c r="G2719" s="1" t="s">
        <v>129</v>
      </c>
      <c r="H2719" s="1" t="s">
        <v>11963</v>
      </c>
      <c r="I2719" s="1" t="s">
        <v>11964</v>
      </c>
      <c r="J2719" s="1" t="s">
        <v>159</v>
      </c>
      <c r="K2719" s="1" t="s">
        <v>6456</v>
      </c>
      <c r="L2719" s="1" t="s">
        <v>6455</v>
      </c>
      <c r="M2719" s="1" t="s">
        <v>1734</v>
      </c>
      <c r="N2719" s="1" t="s">
        <v>52</v>
      </c>
      <c r="O2719" s="1" t="str">
        <f t="shared" si="295"/>
        <v>维持</v>
      </c>
      <c r="P2719" s="1" t="s">
        <v>53</v>
      </c>
      <c r="Q2719" s="1" t="s">
        <v>6457</v>
      </c>
      <c r="R2719" s="1" t="s">
        <v>6458</v>
      </c>
      <c r="S2719" s="1" t="s">
        <v>11965</v>
      </c>
      <c r="T2719" s="1" t="s">
        <v>355</v>
      </c>
      <c r="U2719" s="1" t="s">
        <v>11966</v>
      </c>
      <c r="V2719" s="1" t="s">
        <v>355</v>
      </c>
      <c r="W2719" s="1" t="s">
        <v>58</v>
      </c>
      <c r="X2719" s="1" t="s">
        <v>59</v>
      </c>
      <c r="Y2719" s="1" t="s">
        <v>76</v>
      </c>
      <c r="Z2719" s="1" t="s">
        <v>77</v>
      </c>
      <c r="AA2719" s="1" t="s">
        <v>77</v>
      </c>
      <c r="AB2719" s="1" t="s">
        <v>162</v>
      </c>
      <c r="AC2719" s="1" t="s">
        <v>325</v>
      </c>
      <c r="AD2719" s="1" t="s">
        <v>27597</v>
      </c>
      <c r="AE2719" s="1"/>
      <c r="AF2719" s="1" t="s">
        <v>72</v>
      </c>
      <c r="AG2719" s="1">
        <v>20071022</v>
      </c>
      <c r="AH2719" s="1" t="str">
        <f t="shared" si="296"/>
        <v>200710</v>
      </c>
      <c r="AI2719" s="1">
        <v>20130810</v>
      </c>
      <c r="AJ2719" s="1"/>
      <c r="AK2719" s="1"/>
      <c r="AL2719" s="1">
        <v>87</v>
      </c>
      <c r="AM2719" s="1"/>
      <c r="AN2719" s="1">
        <v>87</v>
      </c>
      <c r="AO2719" s="1"/>
      <c r="AP2719" s="1">
        <v>20141008</v>
      </c>
      <c r="AQ2719" s="1">
        <v>20141001</v>
      </c>
      <c r="AR2719" s="1">
        <v>20141231</v>
      </c>
      <c r="AS2719" s="1" t="s">
        <v>64</v>
      </c>
      <c r="AT2719" s="1"/>
      <c r="AU2719" s="1"/>
      <c r="AV2719">
        <v>87</v>
      </c>
      <c r="AW2719" s="5" t="str">
        <f t="shared" si="297"/>
        <v>&gt;20万</v>
      </c>
      <c r="AX2719">
        <v>1989.8844899999999</v>
      </c>
      <c r="AY2719">
        <v>7</v>
      </c>
      <c r="AZ2719">
        <v>3007.8827000000001</v>
      </c>
      <c r="BA2719">
        <v>12</v>
      </c>
      <c r="BB2719">
        <v>284.26921285714286</v>
      </c>
      <c r="BC2719" s="3" t="str">
        <f t="shared" si="298"/>
        <v>主力上场</v>
      </c>
      <c r="BD2719" s="4" t="s">
        <v>27584</v>
      </c>
      <c r="BE2719">
        <f t="shared" si="299"/>
        <v>250.65689166666667</v>
      </c>
      <c r="BF2719" s="4" t="str">
        <f t="shared" si="300"/>
        <v>&gt;20万</v>
      </c>
      <c r="BG2719" t="e">
        <v>#N/A</v>
      </c>
      <c r="BH2719" s="4" t="e">
        <v>#N/A</v>
      </c>
    </row>
    <row r="2720" spans="1:60">
      <c r="A2720" s="1" t="s">
        <v>12098</v>
      </c>
      <c r="B2720" s="1" t="s">
        <v>12099</v>
      </c>
      <c r="C2720" s="1" t="s">
        <v>12099</v>
      </c>
      <c r="D2720" s="1">
        <v>13468814348</v>
      </c>
      <c r="E2720" s="1" t="s">
        <v>6454</v>
      </c>
      <c r="F2720" s="1" t="s">
        <v>6455</v>
      </c>
      <c r="G2720" s="1" t="s">
        <v>129</v>
      </c>
      <c r="H2720" s="1" t="s">
        <v>6454</v>
      </c>
      <c r="I2720" s="1" t="s">
        <v>6455</v>
      </c>
      <c r="J2720" s="1" t="s">
        <v>129</v>
      </c>
      <c r="K2720" s="1" t="s">
        <v>6456</v>
      </c>
      <c r="L2720" s="1" t="s">
        <v>6455</v>
      </c>
      <c r="M2720" s="1" t="s">
        <v>64</v>
      </c>
      <c r="N2720" s="1" t="s">
        <v>100</v>
      </c>
      <c r="O2720" s="1" t="str">
        <f t="shared" si="295"/>
        <v>整改</v>
      </c>
      <c r="P2720" s="1" t="s">
        <v>53</v>
      </c>
      <c r="Q2720" s="1" t="s">
        <v>6457</v>
      </c>
      <c r="R2720" s="1" t="s">
        <v>6458</v>
      </c>
      <c r="S2720" s="1" t="s">
        <v>11947</v>
      </c>
      <c r="T2720" s="1" t="s">
        <v>654</v>
      </c>
      <c r="U2720" s="1" t="s">
        <v>11953</v>
      </c>
      <c r="V2720" s="1" t="s">
        <v>654</v>
      </c>
      <c r="W2720" s="1" t="s">
        <v>58</v>
      </c>
      <c r="X2720" s="1" t="s">
        <v>59</v>
      </c>
      <c r="Y2720" s="1" t="s">
        <v>88</v>
      </c>
      <c r="Z2720" s="1" t="s">
        <v>88</v>
      </c>
      <c r="AA2720" s="1" t="s">
        <v>88</v>
      </c>
      <c r="AB2720" s="1" t="s">
        <v>61</v>
      </c>
      <c r="AC2720" s="1" t="s">
        <v>82</v>
      </c>
      <c r="AD2720" s="1" t="s">
        <v>27598</v>
      </c>
      <c r="AE2720" s="1" t="s">
        <v>83</v>
      </c>
      <c r="AF2720" s="1" t="s">
        <v>72</v>
      </c>
      <c r="AG2720" s="1">
        <v>20071201</v>
      </c>
      <c r="AH2720" s="1" t="str">
        <f t="shared" si="296"/>
        <v>200712</v>
      </c>
      <c r="AI2720" s="1">
        <v>20150715</v>
      </c>
      <c r="AJ2720" s="1"/>
      <c r="AK2720" s="1"/>
      <c r="AL2720" s="1">
        <v>81</v>
      </c>
      <c r="AM2720" s="1"/>
      <c r="AN2720" s="1">
        <v>81</v>
      </c>
      <c r="AO2720" s="1"/>
      <c r="AP2720" s="1">
        <v>20121122</v>
      </c>
      <c r="AQ2720" s="1">
        <v>20120901</v>
      </c>
      <c r="AR2720" s="1">
        <v>20130930</v>
      </c>
      <c r="AS2720" s="1" t="s">
        <v>180</v>
      </c>
      <c r="AT2720" s="1"/>
      <c r="AU2720" s="1"/>
      <c r="AV2720">
        <v>81</v>
      </c>
      <c r="AW2720" s="5" t="str">
        <f t="shared" si="297"/>
        <v>&gt;7万</v>
      </c>
      <c r="AX2720">
        <v>543.87900000000002</v>
      </c>
      <c r="AY2720">
        <v>6</v>
      </c>
      <c r="AZ2720">
        <v>1053.4070000000002</v>
      </c>
      <c r="BA2720">
        <v>12</v>
      </c>
      <c r="BB2720">
        <v>90.646500000000003</v>
      </c>
      <c r="BC2720" s="3" t="str">
        <f t="shared" si="298"/>
        <v>其他商场</v>
      </c>
      <c r="BD2720" s="4" t="s">
        <v>27587</v>
      </c>
      <c r="BE2720">
        <f t="shared" si="299"/>
        <v>87.783916666666684</v>
      </c>
      <c r="BF2720" s="4" t="str">
        <f t="shared" si="300"/>
        <v>&gt;7万</v>
      </c>
      <c r="BG2720" t="e">
        <v>#N/A</v>
      </c>
      <c r="BH2720" s="4" t="e">
        <v>#N/A</v>
      </c>
    </row>
    <row r="2721" spans="1:60">
      <c r="A2721" s="1" t="s">
        <v>12100</v>
      </c>
      <c r="B2721" s="1" t="s">
        <v>12101</v>
      </c>
      <c r="C2721" s="1" t="s">
        <v>12102</v>
      </c>
      <c r="D2721" s="1" t="s">
        <v>12103</v>
      </c>
      <c r="E2721" s="1" t="s">
        <v>11962</v>
      </c>
      <c r="F2721" s="1" t="s">
        <v>6455</v>
      </c>
      <c r="G2721" s="1" t="s">
        <v>129</v>
      </c>
      <c r="H2721" s="1" t="s">
        <v>12104</v>
      </c>
      <c r="I2721" s="1" t="s">
        <v>12105</v>
      </c>
      <c r="J2721" s="1" t="s">
        <v>159</v>
      </c>
      <c r="K2721" s="1" t="s">
        <v>6456</v>
      </c>
      <c r="L2721" s="1" t="s">
        <v>6455</v>
      </c>
      <c r="M2721" s="1" t="s">
        <v>1734</v>
      </c>
      <c r="N2721" s="1" t="s">
        <v>52</v>
      </c>
      <c r="O2721" s="1" t="str">
        <f t="shared" si="295"/>
        <v>维持</v>
      </c>
      <c r="P2721" s="1" t="s">
        <v>53</v>
      </c>
      <c r="Q2721" s="1" t="s">
        <v>6457</v>
      </c>
      <c r="R2721" s="1" t="s">
        <v>6458</v>
      </c>
      <c r="S2721" s="1" t="s">
        <v>11947</v>
      </c>
      <c r="T2721" s="1" t="s">
        <v>654</v>
      </c>
      <c r="U2721" s="1" t="s">
        <v>12106</v>
      </c>
      <c r="V2721" s="1" t="s">
        <v>682</v>
      </c>
      <c r="W2721" s="1" t="s">
        <v>58</v>
      </c>
      <c r="X2721" s="1" t="s">
        <v>173</v>
      </c>
      <c r="Y2721" s="1" t="s">
        <v>60</v>
      </c>
      <c r="Z2721" s="1" t="s">
        <v>60</v>
      </c>
      <c r="AA2721" s="1" t="s">
        <v>60</v>
      </c>
      <c r="AB2721" s="1" t="s">
        <v>162</v>
      </c>
      <c r="AC2721" s="1" t="s">
        <v>292</v>
      </c>
      <c r="AD2721" s="1" t="s">
        <v>78</v>
      </c>
      <c r="AE2721" s="1" t="s">
        <v>71</v>
      </c>
      <c r="AF2721" s="1"/>
      <c r="AG2721" s="1">
        <v>20071219</v>
      </c>
      <c r="AH2721" s="1" t="str">
        <f t="shared" si="296"/>
        <v>200712</v>
      </c>
      <c r="AI2721" s="1">
        <v>20110901</v>
      </c>
      <c r="AJ2721" s="1"/>
      <c r="AK2721" s="1"/>
      <c r="AL2721" s="1">
        <v>78</v>
      </c>
      <c r="AM2721" s="1"/>
      <c r="AN2721" s="1">
        <v>78</v>
      </c>
      <c r="AO2721" s="1"/>
      <c r="AP2721" s="1">
        <v>20141008</v>
      </c>
      <c r="AQ2721" s="1">
        <v>20141001</v>
      </c>
      <c r="AR2721" s="1">
        <v>20150930</v>
      </c>
      <c r="AS2721" s="1" t="s">
        <v>180</v>
      </c>
      <c r="AT2721" s="1"/>
      <c r="AU2721" s="1"/>
      <c r="AV2721">
        <v>78</v>
      </c>
      <c r="AW2721" s="5" t="str">
        <f t="shared" si="297"/>
        <v>&lt;7万</v>
      </c>
      <c r="AX2721">
        <v>403.14711999999997</v>
      </c>
      <c r="AY2721">
        <v>7</v>
      </c>
      <c r="AZ2721">
        <v>676.82291000000009</v>
      </c>
      <c r="BA2721">
        <v>12</v>
      </c>
      <c r="BB2721">
        <v>57.592445714285709</v>
      </c>
      <c r="BC2721" s="3" t="str">
        <f t="shared" si="298"/>
        <v>其他商场</v>
      </c>
      <c r="BD2721" s="4" t="s">
        <v>27586</v>
      </c>
      <c r="BE2721">
        <f t="shared" si="299"/>
        <v>56.401909166666677</v>
      </c>
      <c r="BF2721" s="4" t="str">
        <f t="shared" si="300"/>
        <v>&lt;7万</v>
      </c>
      <c r="BG2721" t="e">
        <v>#N/A</v>
      </c>
      <c r="BH2721" s="4" t="e">
        <v>#N/A</v>
      </c>
    </row>
    <row r="2722" spans="1:60">
      <c r="A2722" s="1" t="s">
        <v>12107</v>
      </c>
      <c r="B2722" s="1" t="s">
        <v>12108</v>
      </c>
      <c r="C2722" s="1" t="s">
        <v>12109</v>
      </c>
      <c r="D2722" s="1" t="s">
        <v>12110</v>
      </c>
      <c r="E2722" s="1" t="s">
        <v>6454</v>
      </c>
      <c r="F2722" s="1" t="s">
        <v>6455</v>
      </c>
      <c r="G2722" s="1" t="s">
        <v>129</v>
      </c>
      <c r="H2722" s="1" t="s">
        <v>6454</v>
      </c>
      <c r="I2722" s="1" t="s">
        <v>6455</v>
      </c>
      <c r="J2722" s="1" t="s">
        <v>129</v>
      </c>
      <c r="K2722" s="1" t="s">
        <v>6456</v>
      </c>
      <c r="L2722" s="1" t="s">
        <v>6455</v>
      </c>
      <c r="M2722" s="1" t="s">
        <v>64</v>
      </c>
      <c r="N2722" s="1" t="s">
        <v>52</v>
      </c>
      <c r="O2722" s="1" t="str">
        <f t="shared" si="295"/>
        <v>维持</v>
      </c>
      <c r="P2722" s="1" t="s">
        <v>53</v>
      </c>
      <c r="Q2722" s="1" t="s">
        <v>6457</v>
      </c>
      <c r="R2722" s="1" t="s">
        <v>6458</v>
      </c>
      <c r="S2722" s="1" t="s">
        <v>11947</v>
      </c>
      <c r="T2722" s="1" t="s">
        <v>654</v>
      </c>
      <c r="U2722" s="1" t="s">
        <v>5221</v>
      </c>
      <c r="V2722" s="1" t="s">
        <v>654</v>
      </c>
      <c r="W2722" s="1" t="s">
        <v>185</v>
      </c>
      <c r="X2722" s="1" t="s">
        <v>59</v>
      </c>
      <c r="Y2722" s="1" t="s">
        <v>186</v>
      </c>
      <c r="Z2722" s="1" t="s">
        <v>186</v>
      </c>
      <c r="AA2722" s="1" t="s">
        <v>186</v>
      </c>
      <c r="AB2722" s="1" t="s">
        <v>61</v>
      </c>
      <c r="AC2722" s="1" t="s">
        <v>187</v>
      </c>
      <c r="AD2722" s="1" t="s">
        <v>188</v>
      </c>
      <c r="AE2722" s="1"/>
      <c r="AF2722" s="1" t="s">
        <v>63</v>
      </c>
      <c r="AG2722" s="1">
        <v>20080108</v>
      </c>
      <c r="AH2722" s="1" t="str">
        <f t="shared" si="296"/>
        <v>200801</v>
      </c>
      <c r="AI2722" s="1">
        <v>20120402</v>
      </c>
      <c r="AJ2722" s="1"/>
      <c r="AK2722" s="1"/>
      <c r="AL2722" s="1">
        <v>89</v>
      </c>
      <c r="AM2722" s="1"/>
      <c r="AN2722" s="1">
        <v>89</v>
      </c>
      <c r="AO2722" s="1"/>
      <c r="AP2722" s="1">
        <v>20121220</v>
      </c>
      <c r="AQ2722" s="1">
        <v>20121001</v>
      </c>
      <c r="AR2722" s="1">
        <v>20130930</v>
      </c>
      <c r="AS2722" s="1" t="s">
        <v>189</v>
      </c>
      <c r="AT2722" s="1"/>
      <c r="AU2722" s="1"/>
      <c r="AV2722">
        <v>89</v>
      </c>
      <c r="AW2722" s="5" t="str">
        <f t="shared" si="297"/>
        <v>&gt;7万</v>
      </c>
      <c r="AX2722">
        <v>722.697</v>
      </c>
      <c r="AY2722">
        <v>7</v>
      </c>
      <c r="AZ2722">
        <v>972.39100000000008</v>
      </c>
      <c r="BA2722">
        <v>12</v>
      </c>
      <c r="BB2722">
        <v>103.24242857142858</v>
      </c>
      <c r="BC2722" s="3" t="str">
        <f t="shared" si="298"/>
        <v>其他商场</v>
      </c>
      <c r="BD2722" s="4" t="s">
        <v>27585</v>
      </c>
      <c r="BE2722">
        <f t="shared" si="299"/>
        <v>81.032583333333335</v>
      </c>
      <c r="BF2722" s="4" t="str">
        <f t="shared" si="300"/>
        <v>&gt;7万</v>
      </c>
      <c r="BG2722" t="e">
        <v>#N/A</v>
      </c>
      <c r="BH2722" s="4" t="e">
        <v>#N/A</v>
      </c>
    </row>
    <row r="2723" spans="1:60">
      <c r="A2723" s="1" t="s">
        <v>12111</v>
      </c>
      <c r="B2723" s="1" t="s">
        <v>12112</v>
      </c>
      <c r="C2723" s="1" t="s">
        <v>12113</v>
      </c>
      <c r="D2723" s="1" t="s">
        <v>12114</v>
      </c>
      <c r="E2723" s="1" t="s">
        <v>6454</v>
      </c>
      <c r="F2723" s="1" t="s">
        <v>6455</v>
      </c>
      <c r="G2723" s="1" t="s">
        <v>129</v>
      </c>
      <c r="H2723" s="1" t="s">
        <v>6454</v>
      </c>
      <c r="I2723" s="1" t="s">
        <v>6455</v>
      </c>
      <c r="J2723" s="1" t="s">
        <v>129</v>
      </c>
      <c r="K2723" s="1" t="s">
        <v>6456</v>
      </c>
      <c r="L2723" s="1" t="s">
        <v>6455</v>
      </c>
      <c r="M2723" s="1" t="s">
        <v>64</v>
      </c>
      <c r="N2723" s="1" t="s">
        <v>100</v>
      </c>
      <c r="O2723" s="1" t="str">
        <f t="shared" si="295"/>
        <v>整改</v>
      </c>
      <c r="P2723" s="1" t="s">
        <v>53</v>
      </c>
      <c r="Q2723" s="1" t="s">
        <v>6457</v>
      </c>
      <c r="R2723" s="1" t="s">
        <v>6458</v>
      </c>
      <c r="S2723" s="1" t="s">
        <v>11947</v>
      </c>
      <c r="T2723" s="1" t="s">
        <v>654</v>
      </c>
      <c r="U2723" s="1" t="s">
        <v>11948</v>
      </c>
      <c r="V2723" s="1" t="s">
        <v>654</v>
      </c>
      <c r="W2723" s="1" t="s">
        <v>58</v>
      </c>
      <c r="X2723" s="1" t="s">
        <v>59</v>
      </c>
      <c r="Y2723" s="1" t="s">
        <v>88</v>
      </c>
      <c r="Z2723" s="1" t="s">
        <v>88</v>
      </c>
      <c r="AA2723" s="1" t="s">
        <v>88</v>
      </c>
      <c r="AB2723" s="1" t="s">
        <v>61</v>
      </c>
      <c r="AC2723" s="1" t="s">
        <v>82</v>
      </c>
      <c r="AD2723" s="1" t="s">
        <v>27598</v>
      </c>
      <c r="AE2723" s="1" t="s">
        <v>123</v>
      </c>
      <c r="AF2723" s="1" t="s">
        <v>72</v>
      </c>
      <c r="AG2723" s="1">
        <v>20080515</v>
      </c>
      <c r="AH2723" s="1" t="str">
        <f t="shared" si="296"/>
        <v>200805</v>
      </c>
      <c r="AI2723" s="1">
        <v>20150220</v>
      </c>
      <c r="AJ2723" s="1"/>
      <c r="AK2723" s="1"/>
      <c r="AL2723" s="1">
        <v>106</v>
      </c>
      <c r="AM2723" s="1"/>
      <c r="AN2723" s="1">
        <v>106</v>
      </c>
      <c r="AO2723" s="1"/>
      <c r="AP2723" s="1">
        <v>20110411</v>
      </c>
      <c r="AQ2723" s="1">
        <v>20110401</v>
      </c>
      <c r="AR2723" s="1">
        <v>20110930</v>
      </c>
      <c r="AS2723" s="1" t="s">
        <v>180</v>
      </c>
      <c r="AT2723" s="1"/>
      <c r="AU2723" s="1"/>
      <c r="AV2723">
        <v>106</v>
      </c>
      <c r="AW2723" s="5" t="str">
        <f t="shared" si="297"/>
        <v>&gt;7万</v>
      </c>
      <c r="AX2723">
        <v>656.93</v>
      </c>
      <c r="AY2723">
        <v>6</v>
      </c>
      <c r="AZ2723">
        <v>871.62599999999986</v>
      </c>
      <c r="BA2723">
        <v>12</v>
      </c>
      <c r="BB2723">
        <v>109.48833333333333</v>
      </c>
      <c r="BC2723" s="3" t="str">
        <f t="shared" si="298"/>
        <v>其他商场</v>
      </c>
      <c r="BD2723" s="4" t="s">
        <v>27585</v>
      </c>
      <c r="BE2723">
        <f t="shared" si="299"/>
        <v>72.635499999999993</v>
      </c>
      <c r="BF2723" s="4" t="str">
        <f t="shared" si="300"/>
        <v>&gt;7万</v>
      </c>
      <c r="BG2723" t="e">
        <v>#N/A</v>
      </c>
      <c r="BH2723" s="4" t="e">
        <v>#N/A</v>
      </c>
    </row>
    <row r="2724" spans="1:60">
      <c r="A2724" s="1" t="s">
        <v>12115</v>
      </c>
      <c r="B2724" s="1" t="s">
        <v>12116</v>
      </c>
      <c r="C2724" s="1" t="s">
        <v>12117</v>
      </c>
      <c r="D2724" s="1" t="s">
        <v>12118</v>
      </c>
      <c r="E2724" s="1" t="s">
        <v>11962</v>
      </c>
      <c r="F2724" s="1" t="s">
        <v>6455</v>
      </c>
      <c r="G2724" s="1" t="s">
        <v>129</v>
      </c>
      <c r="H2724" s="1" t="s">
        <v>12119</v>
      </c>
      <c r="I2724" s="1" t="s">
        <v>12120</v>
      </c>
      <c r="J2724" s="1" t="s">
        <v>159</v>
      </c>
      <c r="K2724" s="1" t="s">
        <v>6456</v>
      </c>
      <c r="L2724" s="1" t="s">
        <v>6455</v>
      </c>
      <c r="M2724" s="1" t="s">
        <v>1734</v>
      </c>
      <c r="N2724" s="1" t="s">
        <v>52</v>
      </c>
      <c r="O2724" s="1" t="str">
        <f t="shared" si="295"/>
        <v>维持</v>
      </c>
      <c r="P2724" s="1" t="s">
        <v>53</v>
      </c>
      <c r="Q2724" s="1" t="s">
        <v>6457</v>
      </c>
      <c r="R2724" s="1" t="s">
        <v>6458</v>
      </c>
      <c r="S2724" s="1" t="s">
        <v>12121</v>
      </c>
      <c r="T2724" s="1" t="s">
        <v>355</v>
      </c>
      <c r="U2724" s="1" t="s">
        <v>12122</v>
      </c>
      <c r="V2724" s="1" t="s">
        <v>682</v>
      </c>
      <c r="W2724" s="1" t="s">
        <v>58</v>
      </c>
      <c r="X2724" s="1" t="s">
        <v>173</v>
      </c>
      <c r="Y2724" s="1" t="s">
        <v>60</v>
      </c>
      <c r="Z2724" s="1" t="s">
        <v>60</v>
      </c>
      <c r="AA2724" s="1" t="s">
        <v>60</v>
      </c>
      <c r="AB2724" s="1" t="s">
        <v>162</v>
      </c>
      <c r="AC2724" s="1" t="s">
        <v>292</v>
      </c>
      <c r="AD2724" s="1" t="s">
        <v>78</v>
      </c>
      <c r="AE2724" s="1" t="s">
        <v>71</v>
      </c>
      <c r="AF2724" s="1"/>
      <c r="AG2724" s="1">
        <v>20080501</v>
      </c>
      <c r="AH2724" s="1" t="str">
        <f t="shared" si="296"/>
        <v>200805</v>
      </c>
      <c r="AI2724" s="1">
        <v>20140907</v>
      </c>
      <c r="AJ2724" s="1"/>
      <c r="AK2724" s="1"/>
      <c r="AL2724" s="1">
        <v>100</v>
      </c>
      <c r="AM2724" s="1"/>
      <c r="AN2724" s="1">
        <v>100</v>
      </c>
      <c r="AO2724" s="1"/>
      <c r="AP2724" s="1">
        <v>20121107</v>
      </c>
      <c r="AQ2724" s="1">
        <v>20121001</v>
      </c>
      <c r="AR2724" s="1">
        <v>20130401</v>
      </c>
      <c r="AS2724" s="1" t="s">
        <v>180</v>
      </c>
      <c r="AT2724" s="1"/>
      <c r="AU2724" s="1"/>
      <c r="AV2724">
        <v>100</v>
      </c>
      <c r="AW2724" s="5" t="str">
        <f t="shared" si="297"/>
        <v>&lt;7万</v>
      </c>
      <c r="AX2724">
        <v>598.69600000000003</v>
      </c>
      <c r="AY2724">
        <v>7</v>
      </c>
      <c r="AZ2724">
        <v>654.50999999999988</v>
      </c>
      <c r="BA2724">
        <v>11</v>
      </c>
      <c r="BB2724">
        <v>85.528000000000006</v>
      </c>
      <c r="BC2724" s="3" t="str">
        <f t="shared" si="298"/>
        <v>其他商场</v>
      </c>
      <c r="BD2724" s="4" t="s">
        <v>27587</v>
      </c>
      <c r="BE2724">
        <f t="shared" si="299"/>
        <v>59.500909090909083</v>
      </c>
      <c r="BF2724" s="4" t="str">
        <f t="shared" si="300"/>
        <v>&lt;7万</v>
      </c>
      <c r="BG2724" t="e">
        <v>#N/A</v>
      </c>
      <c r="BH2724" s="4" t="e">
        <v>#N/A</v>
      </c>
    </row>
    <row r="2725" spans="1:60">
      <c r="A2725" s="1" t="s">
        <v>12123</v>
      </c>
      <c r="B2725" s="1" t="s">
        <v>12124</v>
      </c>
      <c r="C2725" s="1" t="s">
        <v>12125</v>
      </c>
      <c r="D2725" s="1" t="s">
        <v>12126</v>
      </c>
      <c r="E2725" s="1" t="s">
        <v>6454</v>
      </c>
      <c r="F2725" s="1" t="s">
        <v>6455</v>
      </c>
      <c r="G2725" s="1" t="s">
        <v>129</v>
      </c>
      <c r="H2725" s="1" t="s">
        <v>6454</v>
      </c>
      <c r="I2725" s="1" t="s">
        <v>6455</v>
      </c>
      <c r="J2725" s="1" t="s">
        <v>129</v>
      </c>
      <c r="K2725" s="1" t="s">
        <v>6456</v>
      </c>
      <c r="L2725" s="1" t="s">
        <v>6455</v>
      </c>
      <c r="M2725" s="1" t="s">
        <v>64</v>
      </c>
      <c r="N2725" s="1" t="s">
        <v>52</v>
      </c>
      <c r="O2725" s="1" t="str">
        <f t="shared" si="295"/>
        <v>维持</v>
      </c>
      <c r="P2725" s="1" t="s">
        <v>53</v>
      </c>
      <c r="Q2725" s="1" t="s">
        <v>6457</v>
      </c>
      <c r="R2725" s="1" t="s">
        <v>6458</v>
      </c>
      <c r="S2725" s="1" t="s">
        <v>11947</v>
      </c>
      <c r="T2725" s="1" t="s">
        <v>654</v>
      </c>
      <c r="U2725" s="1" t="s">
        <v>5221</v>
      </c>
      <c r="V2725" s="1" t="s">
        <v>654</v>
      </c>
      <c r="W2725" s="1" t="s">
        <v>27595</v>
      </c>
      <c r="X2725" s="1" t="s">
        <v>173</v>
      </c>
      <c r="Y2725" s="1" t="s">
        <v>215</v>
      </c>
      <c r="Z2725" s="1" t="s">
        <v>215</v>
      </c>
      <c r="AA2725" s="1" t="s">
        <v>215</v>
      </c>
      <c r="AB2725" s="1" t="s">
        <v>61</v>
      </c>
      <c r="AC2725" s="1" t="s">
        <v>245</v>
      </c>
      <c r="AD2725" s="1" t="s">
        <v>188</v>
      </c>
      <c r="AE2725" s="1" t="s">
        <v>83</v>
      </c>
      <c r="AF2725" s="1"/>
      <c r="AG2725" s="1">
        <v>20080420</v>
      </c>
      <c r="AH2725" s="1" t="str">
        <f t="shared" si="296"/>
        <v>200804</v>
      </c>
      <c r="AI2725" s="1">
        <v>20120810</v>
      </c>
      <c r="AJ2725" s="1"/>
      <c r="AK2725" s="1"/>
      <c r="AL2725" s="1">
        <v>277</v>
      </c>
      <c r="AM2725" s="1"/>
      <c r="AN2725" s="1">
        <v>277</v>
      </c>
      <c r="AO2725" s="1"/>
      <c r="AP2725" s="1">
        <v>20121122</v>
      </c>
      <c r="AQ2725" s="1">
        <v>20120810</v>
      </c>
      <c r="AR2725" s="1">
        <v>20130930</v>
      </c>
      <c r="AS2725" s="1" t="s">
        <v>189</v>
      </c>
      <c r="AT2725" s="1"/>
      <c r="AU2725" s="1"/>
      <c r="AV2725">
        <v>277</v>
      </c>
      <c r="AW2725" s="5" t="str">
        <f t="shared" si="297"/>
        <v>&gt;20万</v>
      </c>
      <c r="AX2725">
        <v>3326.623</v>
      </c>
      <c r="AY2725">
        <v>7</v>
      </c>
      <c r="AZ2725">
        <v>4980.951</v>
      </c>
      <c r="BA2725">
        <v>12</v>
      </c>
      <c r="BB2725">
        <v>475.23185714285717</v>
      </c>
      <c r="BC2725" s="3" t="str">
        <f t="shared" si="298"/>
        <v>重点商场</v>
      </c>
      <c r="BD2725" s="4" t="s">
        <v>27584</v>
      </c>
      <c r="BE2725">
        <f t="shared" si="299"/>
        <v>415.07925</v>
      </c>
      <c r="BF2725" s="4" t="str">
        <f t="shared" si="300"/>
        <v>&gt;20万</v>
      </c>
      <c r="BG2725" t="e">
        <v>#N/A</v>
      </c>
      <c r="BH2725" s="4" t="e">
        <v>#N/A</v>
      </c>
    </row>
    <row r="2726" spans="1:60">
      <c r="A2726" s="1" t="s">
        <v>12127</v>
      </c>
      <c r="B2726" s="1" t="s">
        <v>12128</v>
      </c>
      <c r="C2726" s="1" t="s">
        <v>12129</v>
      </c>
      <c r="D2726" s="1" t="s">
        <v>12130</v>
      </c>
      <c r="E2726" s="1" t="s">
        <v>11962</v>
      </c>
      <c r="F2726" s="1" t="s">
        <v>6455</v>
      </c>
      <c r="G2726" s="1" t="s">
        <v>129</v>
      </c>
      <c r="H2726" s="1" t="s">
        <v>12051</v>
      </c>
      <c r="I2726" s="1" t="s">
        <v>12052</v>
      </c>
      <c r="J2726" s="1" t="s">
        <v>159</v>
      </c>
      <c r="K2726" s="1" t="s">
        <v>6456</v>
      </c>
      <c r="L2726" s="1" t="s">
        <v>6455</v>
      </c>
      <c r="M2726" s="1" t="s">
        <v>1734</v>
      </c>
      <c r="N2726" s="1" t="s">
        <v>52</v>
      </c>
      <c r="O2726" s="1" t="str">
        <f t="shared" si="295"/>
        <v>维持</v>
      </c>
      <c r="P2726" s="1" t="s">
        <v>53</v>
      </c>
      <c r="Q2726" s="1" t="s">
        <v>6457</v>
      </c>
      <c r="R2726" s="1" t="s">
        <v>6458</v>
      </c>
      <c r="S2726" s="1" t="s">
        <v>12053</v>
      </c>
      <c r="T2726" s="1" t="s">
        <v>355</v>
      </c>
      <c r="U2726" s="1" t="s">
        <v>12054</v>
      </c>
      <c r="V2726" s="1" t="s">
        <v>355</v>
      </c>
      <c r="W2726" s="1" t="s">
        <v>58</v>
      </c>
      <c r="X2726" s="1" t="s">
        <v>173</v>
      </c>
      <c r="Y2726" s="1" t="s">
        <v>88</v>
      </c>
      <c r="Z2726" s="1" t="s">
        <v>88</v>
      </c>
      <c r="AA2726" s="1" t="s">
        <v>88</v>
      </c>
      <c r="AB2726" s="1" t="s">
        <v>162</v>
      </c>
      <c r="AC2726" s="1" t="s">
        <v>292</v>
      </c>
      <c r="AD2726" s="1" t="s">
        <v>78</v>
      </c>
      <c r="AE2726" s="1" t="s">
        <v>83</v>
      </c>
      <c r="AF2726" s="1"/>
      <c r="AG2726" s="1">
        <v>20080501</v>
      </c>
      <c r="AH2726" s="1" t="str">
        <f t="shared" si="296"/>
        <v>200805</v>
      </c>
      <c r="AI2726" s="1">
        <v>20100409</v>
      </c>
      <c r="AJ2726" s="1"/>
      <c r="AK2726" s="1"/>
      <c r="AL2726" s="1">
        <v>90</v>
      </c>
      <c r="AM2726" s="1"/>
      <c r="AN2726" s="1">
        <v>90</v>
      </c>
      <c r="AO2726" s="1"/>
      <c r="AP2726" s="1">
        <v>20141023</v>
      </c>
      <c r="AQ2726" s="1">
        <v>20141001</v>
      </c>
      <c r="AR2726" s="1">
        <v>20150930</v>
      </c>
      <c r="AS2726" s="1" t="s">
        <v>180</v>
      </c>
      <c r="AT2726" s="1"/>
      <c r="AU2726" s="1"/>
      <c r="AV2726">
        <v>90</v>
      </c>
      <c r="AW2726" s="5" t="str">
        <f t="shared" si="297"/>
        <v>&gt;7万</v>
      </c>
      <c r="AX2726">
        <v>601.89282000000003</v>
      </c>
      <c r="AY2726">
        <v>7</v>
      </c>
      <c r="AZ2726">
        <v>1091.627</v>
      </c>
      <c r="BA2726">
        <v>12</v>
      </c>
      <c r="BB2726">
        <v>85.984688571428578</v>
      </c>
      <c r="BC2726" s="3" t="str">
        <f t="shared" si="298"/>
        <v>其他商场</v>
      </c>
      <c r="BD2726" s="4" t="s">
        <v>27587</v>
      </c>
      <c r="BE2726">
        <f t="shared" si="299"/>
        <v>90.968916666666658</v>
      </c>
      <c r="BF2726" s="4" t="str">
        <f t="shared" si="300"/>
        <v>&gt;7万</v>
      </c>
      <c r="BG2726" t="e">
        <v>#N/A</v>
      </c>
      <c r="BH2726" s="4" t="e">
        <v>#N/A</v>
      </c>
    </row>
    <row r="2727" spans="1:60">
      <c r="A2727" s="1" t="s">
        <v>12131</v>
      </c>
      <c r="B2727" s="1" t="s">
        <v>12132</v>
      </c>
      <c r="C2727" s="1" t="s">
        <v>12133</v>
      </c>
      <c r="D2727" s="1" t="s">
        <v>12134</v>
      </c>
      <c r="E2727" s="1" t="s">
        <v>11962</v>
      </c>
      <c r="F2727" s="1" t="s">
        <v>6455</v>
      </c>
      <c r="G2727" s="1" t="s">
        <v>129</v>
      </c>
      <c r="H2727" s="1" t="s">
        <v>12135</v>
      </c>
      <c r="I2727" s="1" t="s">
        <v>12132</v>
      </c>
      <c r="J2727" s="1" t="s">
        <v>159</v>
      </c>
      <c r="K2727" s="1" t="s">
        <v>6456</v>
      </c>
      <c r="L2727" s="1" t="s">
        <v>6455</v>
      </c>
      <c r="M2727" s="1" t="s">
        <v>1734</v>
      </c>
      <c r="N2727" s="1" t="s">
        <v>52</v>
      </c>
      <c r="O2727" s="1" t="str">
        <f t="shared" si="295"/>
        <v>维持</v>
      </c>
      <c r="P2727" s="1" t="s">
        <v>53</v>
      </c>
      <c r="Q2727" s="1" t="s">
        <v>6457</v>
      </c>
      <c r="R2727" s="1" t="s">
        <v>6458</v>
      </c>
      <c r="S2727" s="1" t="s">
        <v>11947</v>
      </c>
      <c r="T2727" s="1" t="s">
        <v>654</v>
      </c>
      <c r="U2727" s="1" t="s">
        <v>12136</v>
      </c>
      <c r="V2727" s="1" t="s">
        <v>133</v>
      </c>
      <c r="W2727" s="1" t="s">
        <v>58</v>
      </c>
      <c r="X2727" s="1" t="s">
        <v>173</v>
      </c>
      <c r="Y2727" s="1" t="s">
        <v>76</v>
      </c>
      <c r="Z2727" s="1" t="s">
        <v>77</v>
      </c>
      <c r="AA2727" s="1" t="s">
        <v>77</v>
      </c>
      <c r="AB2727" s="1" t="s">
        <v>162</v>
      </c>
      <c r="AC2727" s="1" t="s">
        <v>174</v>
      </c>
      <c r="AD2727" s="1" t="s">
        <v>70</v>
      </c>
      <c r="AE2727" s="1" t="s">
        <v>71</v>
      </c>
      <c r="AF2727" s="1"/>
      <c r="AG2727" s="1">
        <v>20080516</v>
      </c>
      <c r="AH2727" s="1" t="str">
        <f t="shared" si="296"/>
        <v>200805</v>
      </c>
      <c r="AI2727" s="1">
        <v>20130917</v>
      </c>
      <c r="AJ2727" s="1"/>
      <c r="AK2727" s="1"/>
      <c r="AL2727" s="1">
        <v>110</v>
      </c>
      <c r="AM2727" s="1"/>
      <c r="AN2727" s="1">
        <v>0</v>
      </c>
      <c r="AO2727" s="1"/>
      <c r="AP2727" s="1">
        <v>20141008</v>
      </c>
      <c r="AQ2727" s="1">
        <v>20141001</v>
      </c>
      <c r="AR2727" s="1">
        <v>20150425</v>
      </c>
      <c r="AS2727" s="1" t="s">
        <v>64</v>
      </c>
      <c r="AT2727" s="1"/>
      <c r="AU2727" s="1"/>
      <c r="AV2727">
        <v>110</v>
      </c>
      <c r="AW2727" s="5" t="str">
        <f t="shared" si="297"/>
        <v>&gt;10万</v>
      </c>
      <c r="AX2727">
        <v>1290.2592299999999</v>
      </c>
      <c r="AY2727">
        <v>7</v>
      </c>
      <c r="AZ2727">
        <v>2081.1012700000001</v>
      </c>
      <c r="BA2727">
        <v>12</v>
      </c>
      <c r="BB2727">
        <v>184.32274714285714</v>
      </c>
      <c r="BC2727" s="3" t="str">
        <f t="shared" si="298"/>
        <v>常规商场</v>
      </c>
      <c r="BD2727" s="4" t="s">
        <v>27585</v>
      </c>
      <c r="BE2727">
        <f t="shared" si="299"/>
        <v>173.42510583333333</v>
      </c>
      <c r="BF2727" s="4" t="str">
        <f t="shared" si="300"/>
        <v>&gt;10万</v>
      </c>
      <c r="BG2727" t="e">
        <v>#N/A</v>
      </c>
      <c r="BH2727" s="4" t="e">
        <v>#N/A</v>
      </c>
    </row>
    <row r="2728" spans="1:60">
      <c r="A2728" s="1" t="s">
        <v>12137</v>
      </c>
      <c r="B2728" s="1" t="s">
        <v>12138</v>
      </c>
      <c r="C2728" s="1" t="s">
        <v>12138</v>
      </c>
      <c r="D2728" s="1" t="s">
        <v>12139</v>
      </c>
      <c r="E2728" s="1" t="s">
        <v>6454</v>
      </c>
      <c r="F2728" s="1" t="s">
        <v>6455</v>
      </c>
      <c r="G2728" s="1" t="s">
        <v>129</v>
      </c>
      <c r="H2728" s="1" t="s">
        <v>6454</v>
      </c>
      <c r="I2728" s="1" t="s">
        <v>6455</v>
      </c>
      <c r="J2728" s="1" t="s">
        <v>129</v>
      </c>
      <c r="K2728" s="1" t="s">
        <v>6456</v>
      </c>
      <c r="L2728" s="1" t="s">
        <v>6455</v>
      </c>
      <c r="M2728" s="1" t="s">
        <v>64</v>
      </c>
      <c r="N2728" s="1" t="s">
        <v>52</v>
      </c>
      <c r="O2728" s="1" t="str">
        <f t="shared" si="295"/>
        <v>维持</v>
      </c>
      <c r="P2728" s="1" t="s">
        <v>53</v>
      </c>
      <c r="Q2728" s="1" t="s">
        <v>6457</v>
      </c>
      <c r="R2728" s="1" t="s">
        <v>6458</v>
      </c>
      <c r="S2728" s="1" t="s">
        <v>12140</v>
      </c>
      <c r="T2728" s="1" t="s">
        <v>355</v>
      </c>
      <c r="U2728" s="1" t="s">
        <v>12141</v>
      </c>
      <c r="V2728" s="1" t="s">
        <v>355</v>
      </c>
      <c r="W2728" s="1" t="s">
        <v>58</v>
      </c>
      <c r="X2728" s="1" t="s">
        <v>173</v>
      </c>
      <c r="Y2728" s="1" t="s">
        <v>76</v>
      </c>
      <c r="Z2728" s="1" t="s">
        <v>95</v>
      </c>
      <c r="AA2728" s="1" t="s">
        <v>95</v>
      </c>
      <c r="AB2728" s="1" t="s">
        <v>61</v>
      </c>
      <c r="AC2728" s="1" t="s">
        <v>460</v>
      </c>
      <c r="AD2728" s="1" t="s">
        <v>78</v>
      </c>
      <c r="AE2728" s="1" t="s">
        <v>71</v>
      </c>
      <c r="AF2728" s="1"/>
      <c r="AG2728" s="1">
        <v>20080603</v>
      </c>
      <c r="AH2728" s="1" t="str">
        <f t="shared" si="296"/>
        <v>200806</v>
      </c>
      <c r="AI2728" s="1">
        <v>20110531</v>
      </c>
      <c r="AJ2728" s="1"/>
      <c r="AK2728" s="1"/>
      <c r="AL2728" s="1">
        <v>111</v>
      </c>
      <c r="AM2728" s="1"/>
      <c r="AN2728" s="1">
        <v>111</v>
      </c>
      <c r="AO2728" s="1"/>
      <c r="AP2728" s="1">
        <v>20121113</v>
      </c>
      <c r="AQ2728" s="1">
        <v>20121001</v>
      </c>
      <c r="AR2728" s="1">
        <v>20130930</v>
      </c>
      <c r="AS2728" s="1" t="s">
        <v>64</v>
      </c>
      <c r="AT2728" s="1"/>
      <c r="AU2728" s="1"/>
      <c r="AV2728">
        <v>111</v>
      </c>
      <c r="AW2728" s="5" t="str">
        <f t="shared" si="297"/>
        <v>&gt;20万</v>
      </c>
      <c r="AX2728">
        <v>1794.9639999999999</v>
      </c>
      <c r="AY2728">
        <v>7</v>
      </c>
      <c r="AZ2728">
        <v>2481.0039999999999</v>
      </c>
      <c r="BA2728">
        <v>12</v>
      </c>
      <c r="BB2728">
        <v>256.42342857142859</v>
      </c>
      <c r="BC2728" s="3" t="str">
        <f t="shared" si="298"/>
        <v>主力上场</v>
      </c>
      <c r="BD2728" s="4" t="s">
        <v>27584</v>
      </c>
      <c r="BE2728">
        <f t="shared" si="299"/>
        <v>206.75033333333332</v>
      </c>
      <c r="BF2728" s="4" t="str">
        <f t="shared" si="300"/>
        <v>&gt;20万</v>
      </c>
      <c r="BG2728" t="e">
        <v>#N/A</v>
      </c>
      <c r="BH2728" s="4" t="e">
        <v>#N/A</v>
      </c>
    </row>
    <row r="2729" spans="1:60">
      <c r="A2729" s="1" t="s">
        <v>12142</v>
      </c>
      <c r="B2729" s="1" t="s">
        <v>12143</v>
      </c>
      <c r="C2729" s="1" t="s">
        <v>12144</v>
      </c>
      <c r="D2729" s="1" t="s">
        <v>12145</v>
      </c>
      <c r="E2729" s="1" t="s">
        <v>11962</v>
      </c>
      <c r="F2729" s="1" t="s">
        <v>6455</v>
      </c>
      <c r="G2729" s="1" t="s">
        <v>129</v>
      </c>
      <c r="H2729" s="1" t="s">
        <v>12146</v>
      </c>
      <c r="I2729" s="1" t="s">
        <v>12143</v>
      </c>
      <c r="J2729" s="1" t="s">
        <v>159</v>
      </c>
      <c r="K2729" s="1" t="s">
        <v>6456</v>
      </c>
      <c r="L2729" s="1" t="s">
        <v>6455</v>
      </c>
      <c r="M2729" s="1" t="s">
        <v>1734</v>
      </c>
      <c r="N2729" s="1" t="s">
        <v>52</v>
      </c>
      <c r="O2729" s="1" t="str">
        <f t="shared" si="295"/>
        <v>维持</v>
      </c>
      <c r="P2729" s="1" t="s">
        <v>53</v>
      </c>
      <c r="Q2729" s="1" t="s">
        <v>6457</v>
      </c>
      <c r="R2729" s="1" t="s">
        <v>6458</v>
      </c>
      <c r="S2729" s="1" t="s">
        <v>11985</v>
      </c>
      <c r="T2729" s="1" t="s">
        <v>133</v>
      </c>
      <c r="U2729" s="1" t="s">
        <v>12147</v>
      </c>
      <c r="V2729" s="1" t="s">
        <v>133</v>
      </c>
      <c r="W2729" s="1" t="s">
        <v>58</v>
      </c>
      <c r="X2729" s="1" t="s">
        <v>173</v>
      </c>
      <c r="Y2729" s="1" t="s">
        <v>76</v>
      </c>
      <c r="Z2729" s="1" t="s">
        <v>77</v>
      </c>
      <c r="AA2729" s="1" t="s">
        <v>77</v>
      </c>
      <c r="AB2729" s="1" t="s">
        <v>162</v>
      </c>
      <c r="AC2729" s="1" t="s">
        <v>292</v>
      </c>
      <c r="AD2729" s="1" t="s">
        <v>78</v>
      </c>
      <c r="AE2729" s="1" t="s">
        <v>71</v>
      </c>
      <c r="AF2729" s="1"/>
      <c r="AG2729" s="1">
        <v>20080605</v>
      </c>
      <c r="AH2729" s="1" t="str">
        <f t="shared" si="296"/>
        <v>200806</v>
      </c>
      <c r="AI2729" s="1">
        <v>20140409</v>
      </c>
      <c r="AJ2729" s="1"/>
      <c r="AK2729" s="1"/>
      <c r="AL2729" s="1">
        <v>73</v>
      </c>
      <c r="AM2729" s="1"/>
      <c r="AN2729" s="1">
        <v>75</v>
      </c>
      <c r="AO2729" s="1"/>
      <c r="AP2729" s="1">
        <v>20150605</v>
      </c>
      <c r="AQ2729" s="1">
        <v>20140409</v>
      </c>
      <c r="AR2729" s="1">
        <v>20150514</v>
      </c>
      <c r="AS2729" s="1" t="s">
        <v>180</v>
      </c>
      <c r="AT2729" s="1"/>
      <c r="AU2729" s="1"/>
      <c r="AV2729">
        <v>73</v>
      </c>
      <c r="AW2729" s="5" t="str">
        <f t="shared" si="297"/>
        <v>&gt;10万</v>
      </c>
      <c r="AX2729">
        <v>1455.4394100000002</v>
      </c>
      <c r="AY2729">
        <v>7</v>
      </c>
      <c r="AZ2729">
        <v>1870.76205</v>
      </c>
      <c r="BA2729">
        <v>11</v>
      </c>
      <c r="BB2729">
        <v>207.91991571428574</v>
      </c>
      <c r="BC2729" s="3" t="str">
        <f t="shared" si="298"/>
        <v>主力上场</v>
      </c>
      <c r="BD2729" s="4" t="s">
        <v>27584</v>
      </c>
      <c r="BE2729">
        <f t="shared" si="299"/>
        <v>170.06927727272728</v>
      </c>
      <c r="BF2729" s="4" t="str">
        <f t="shared" si="300"/>
        <v>&gt;10万</v>
      </c>
      <c r="BG2729" t="e">
        <v>#N/A</v>
      </c>
      <c r="BH2729" s="4" t="e">
        <v>#N/A</v>
      </c>
    </row>
    <row r="2730" spans="1:60">
      <c r="A2730" s="1" t="s">
        <v>12148</v>
      </c>
      <c r="B2730" s="1" t="s">
        <v>12149</v>
      </c>
      <c r="C2730" s="1" t="s">
        <v>12150</v>
      </c>
      <c r="D2730" s="1">
        <v>13891062281</v>
      </c>
      <c r="E2730" s="1" t="s">
        <v>11962</v>
      </c>
      <c r="F2730" s="1" t="s">
        <v>6455</v>
      </c>
      <c r="G2730" s="1" t="s">
        <v>129</v>
      </c>
      <c r="H2730" s="1" t="s">
        <v>12151</v>
      </c>
      <c r="I2730" s="1" t="s">
        <v>12152</v>
      </c>
      <c r="J2730" s="1" t="s">
        <v>159</v>
      </c>
      <c r="K2730" s="1" t="s">
        <v>6456</v>
      </c>
      <c r="L2730" s="1" t="s">
        <v>6455</v>
      </c>
      <c r="M2730" s="1" t="s">
        <v>1734</v>
      </c>
      <c r="N2730" s="1" t="s">
        <v>100</v>
      </c>
      <c r="O2730" s="1" t="str">
        <f t="shared" si="295"/>
        <v>整改</v>
      </c>
      <c r="P2730" s="1" t="s">
        <v>53</v>
      </c>
      <c r="Q2730" s="1" t="s">
        <v>6457</v>
      </c>
      <c r="R2730" s="1" t="s">
        <v>6458</v>
      </c>
      <c r="S2730" s="1" t="s">
        <v>6459</v>
      </c>
      <c r="T2730" s="1" t="s">
        <v>133</v>
      </c>
      <c r="U2730" s="1" t="s">
        <v>12153</v>
      </c>
      <c r="V2730" s="1" t="s">
        <v>682</v>
      </c>
      <c r="W2730" s="1" t="s">
        <v>58</v>
      </c>
      <c r="X2730" s="1" t="s">
        <v>173</v>
      </c>
      <c r="Y2730" s="1" t="s">
        <v>76</v>
      </c>
      <c r="Z2730" s="1" t="s">
        <v>77</v>
      </c>
      <c r="AA2730" s="1" t="s">
        <v>77</v>
      </c>
      <c r="AB2730" s="1" t="s">
        <v>162</v>
      </c>
      <c r="AC2730" s="1" t="s">
        <v>174</v>
      </c>
      <c r="AD2730" s="1" t="s">
        <v>27598</v>
      </c>
      <c r="AE2730" s="1" t="s">
        <v>123</v>
      </c>
      <c r="AF2730" s="1"/>
      <c r="AG2730" s="1">
        <v>20080711</v>
      </c>
      <c r="AH2730" s="1" t="str">
        <f t="shared" si="296"/>
        <v>200807</v>
      </c>
      <c r="AI2730" s="1">
        <v>20150513</v>
      </c>
      <c r="AJ2730" s="1"/>
      <c r="AK2730" s="1"/>
      <c r="AL2730" s="1">
        <v>85</v>
      </c>
      <c r="AM2730" s="1"/>
      <c r="AN2730" s="1">
        <v>85</v>
      </c>
      <c r="AO2730" s="1"/>
      <c r="AP2730" s="1">
        <v>20141008</v>
      </c>
      <c r="AQ2730" s="1">
        <v>20141001</v>
      </c>
      <c r="AR2730" s="1">
        <v>20150930</v>
      </c>
      <c r="AS2730" s="1" t="s">
        <v>180</v>
      </c>
      <c r="AT2730" s="1"/>
      <c r="AU2730" s="1"/>
      <c r="AV2730">
        <v>85</v>
      </c>
      <c r="AW2730" s="5" t="str">
        <f t="shared" si="297"/>
        <v>&gt;10万</v>
      </c>
      <c r="AX2730">
        <v>1360.90852</v>
      </c>
      <c r="AY2730">
        <v>6</v>
      </c>
      <c r="AZ2730">
        <v>2198.1868300000001</v>
      </c>
      <c r="BA2730">
        <v>12</v>
      </c>
      <c r="BB2730">
        <v>226.81808666666666</v>
      </c>
      <c r="BC2730" s="3" t="str">
        <f t="shared" si="298"/>
        <v>主力上场</v>
      </c>
      <c r="BD2730" s="4" t="s">
        <v>27584</v>
      </c>
      <c r="BE2730">
        <f t="shared" si="299"/>
        <v>183.18223583333335</v>
      </c>
      <c r="BF2730" s="4" t="str">
        <f t="shared" si="300"/>
        <v>&gt;10万</v>
      </c>
      <c r="BG2730" t="e">
        <v>#N/A</v>
      </c>
      <c r="BH2730" s="4" t="e">
        <v>#N/A</v>
      </c>
    </row>
    <row r="2731" spans="1:60">
      <c r="A2731" s="1" t="s">
        <v>12154</v>
      </c>
      <c r="B2731" s="1" t="s">
        <v>12155</v>
      </c>
      <c r="C2731" s="1" t="s">
        <v>12156</v>
      </c>
      <c r="D2731" s="1">
        <v>18991253059</v>
      </c>
      <c r="E2731" s="1" t="s">
        <v>11962</v>
      </c>
      <c r="F2731" s="1" t="s">
        <v>6455</v>
      </c>
      <c r="G2731" s="1" t="s">
        <v>129</v>
      </c>
      <c r="H2731" s="1" t="s">
        <v>12157</v>
      </c>
      <c r="I2731" s="1" t="s">
        <v>12155</v>
      </c>
      <c r="J2731" s="1" t="s">
        <v>159</v>
      </c>
      <c r="K2731" s="1" t="s">
        <v>6456</v>
      </c>
      <c r="L2731" s="1" t="s">
        <v>6455</v>
      </c>
      <c r="M2731" s="1" t="s">
        <v>1734</v>
      </c>
      <c r="N2731" s="1" t="s">
        <v>100</v>
      </c>
      <c r="O2731" s="1" t="str">
        <f t="shared" si="295"/>
        <v>整改</v>
      </c>
      <c r="P2731" s="1" t="s">
        <v>53</v>
      </c>
      <c r="Q2731" s="1" t="s">
        <v>6457</v>
      </c>
      <c r="R2731" s="1" t="s">
        <v>6458</v>
      </c>
      <c r="S2731" s="1" t="s">
        <v>11947</v>
      </c>
      <c r="T2731" s="1" t="s">
        <v>654</v>
      </c>
      <c r="U2731" s="1" t="s">
        <v>12158</v>
      </c>
      <c r="V2731" s="1" t="s">
        <v>682</v>
      </c>
      <c r="W2731" s="1" t="s">
        <v>58</v>
      </c>
      <c r="X2731" s="1" t="s">
        <v>173</v>
      </c>
      <c r="Y2731" s="1" t="s">
        <v>60</v>
      </c>
      <c r="Z2731" s="1" t="s">
        <v>60</v>
      </c>
      <c r="AA2731" s="1" t="s">
        <v>60</v>
      </c>
      <c r="AB2731" s="1" t="s">
        <v>162</v>
      </c>
      <c r="AC2731" s="1" t="s">
        <v>292</v>
      </c>
      <c r="AD2731" s="1" t="s">
        <v>27598</v>
      </c>
      <c r="AE2731" s="1" t="s">
        <v>71</v>
      </c>
      <c r="AF2731" s="1"/>
      <c r="AG2731" s="1">
        <v>20080801</v>
      </c>
      <c r="AH2731" s="1" t="str">
        <f t="shared" si="296"/>
        <v>200808</v>
      </c>
      <c r="AI2731" s="1">
        <v>20150530</v>
      </c>
      <c r="AJ2731" s="1"/>
      <c r="AK2731" s="1"/>
      <c r="AL2731" s="1">
        <v>75</v>
      </c>
      <c r="AM2731" s="1"/>
      <c r="AN2731" s="1">
        <v>75</v>
      </c>
      <c r="AO2731" s="1"/>
      <c r="AP2731" s="1">
        <v>20141008</v>
      </c>
      <c r="AQ2731" s="1">
        <v>20141001</v>
      </c>
      <c r="AR2731" s="1">
        <v>20150930</v>
      </c>
      <c r="AS2731" s="1" t="s">
        <v>180</v>
      </c>
      <c r="AT2731" s="1"/>
      <c r="AU2731" s="1"/>
      <c r="AV2731">
        <v>75</v>
      </c>
      <c r="AW2731" s="5" t="str">
        <f t="shared" si="297"/>
        <v>&lt;7万</v>
      </c>
      <c r="AX2731">
        <v>415.00099999999998</v>
      </c>
      <c r="AY2731">
        <v>6</v>
      </c>
      <c r="AZ2731">
        <v>709.55099999999993</v>
      </c>
      <c r="BA2731">
        <v>12</v>
      </c>
      <c r="BB2731">
        <v>69.166833333333329</v>
      </c>
      <c r="BC2731" s="3" t="str">
        <f t="shared" si="298"/>
        <v>其他商场</v>
      </c>
      <c r="BD2731" s="4" t="s">
        <v>27586</v>
      </c>
      <c r="BE2731">
        <f t="shared" si="299"/>
        <v>59.129249999999992</v>
      </c>
      <c r="BF2731" s="4" t="str">
        <f t="shared" si="300"/>
        <v>&lt;7万</v>
      </c>
      <c r="BG2731" t="e">
        <v>#N/A</v>
      </c>
      <c r="BH2731" s="4" t="e">
        <v>#N/A</v>
      </c>
    </row>
    <row r="2732" spans="1:60">
      <c r="A2732" s="1" t="s">
        <v>12159</v>
      </c>
      <c r="B2732" s="1" t="s">
        <v>12160</v>
      </c>
      <c r="C2732" s="1" t="s">
        <v>12161</v>
      </c>
      <c r="D2732" s="1" t="s">
        <v>12162</v>
      </c>
      <c r="E2732" s="1" t="s">
        <v>6454</v>
      </c>
      <c r="F2732" s="1" t="s">
        <v>6455</v>
      </c>
      <c r="G2732" s="1" t="s">
        <v>129</v>
      </c>
      <c r="H2732" s="1" t="s">
        <v>6454</v>
      </c>
      <c r="I2732" s="1" t="s">
        <v>6455</v>
      </c>
      <c r="J2732" s="1" t="s">
        <v>129</v>
      </c>
      <c r="K2732" s="1" t="s">
        <v>6456</v>
      </c>
      <c r="L2732" s="1" t="s">
        <v>6455</v>
      </c>
      <c r="M2732" s="1" t="s">
        <v>64</v>
      </c>
      <c r="N2732" s="1" t="s">
        <v>52</v>
      </c>
      <c r="O2732" s="1" t="str">
        <f t="shared" si="295"/>
        <v>维持</v>
      </c>
      <c r="P2732" s="1" t="s">
        <v>53</v>
      </c>
      <c r="Q2732" s="1" t="s">
        <v>6457</v>
      </c>
      <c r="R2732" s="1" t="s">
        <v>6458</v>
      </c>
      <c r="S2732" s="1" t="s">
        <v>11947</v>
      </c>
      <c r="T2732" s="1" t="s">
        <v>654</v>
      </c>
      <c r="U2732" s="1" t="s">
        <v>12035</v>
      </c>
      <c r="V2732" s="1" t="s">
        <v>654</v>
      </c>
      <c r="W2732" s="1" t="s">
        <v>58</v>
      </c>
      <c r="X2732" s="1" t="s">
        <v>139</v>
      </c>
      <c r="Y2732" s="1" t="s">
        <v>76</v>
      </c>
      <c r="Z2732" s="1" t="s">
        <v>77</v>
      </c>
      <c r="AA2732" s="1" t="s">
        <v>77</v>
      </c>
      <c r="AB2732" s="1" t="s">
        <v>61</v>
      </c>
      <c r="AC2732" s="1" t="s">
        <v>89</v>
      </c>
      <c r="AD2732" s="1" t="s">
        <v>70</v>
      </c>
      <c r="AE2732" s="1"/>
      <c r="AF2732" s="1" t="s">
        <v>72</v>
      </c>
      <c r="AG2732" s="1">
        <v>20081015</v>
      </c>
      <c r="AH2732" s="1" t="str">
        <f t="shared" si="296"/>
        <v>200810</v>
      </c>
      <c r="AI2732" s="1">
        <v>20141220</v>
      </c>
      <c r="AJ2732" s="1"/>
      <c r="AK2732" s="1"/>
      <c r="AL2732" s="1">
        <v>42</v>
      </c>
      <c r="AM2732" s="1"/>
      <c r="AN2732" s="1">
        <v>47</v>
      </c>
      <c r="AO2732" s="1"/>
      <c r="AP2732" s="1">
        <v>20140319</v>
      </c>
      <c r="AQ2732" s="1">
        <v>20130731</v>
      </c>
      <c r="AR2732" s="1">
        <v>20140630</v>
      </c>
      <c r="AS2732" s="1" t="s">
        <v>64</v>
      </c>
      <c r="AT2732" s="1"/>
      <c r="AU2732" s="1"/>
      <c r="AV2732">
        <v>42</v>
      </c>
      <c r="AW2732" s="5" t="str">
        <f t="shared" si="297"/>
        <v>&gt;10万</v>
      </c>
      <c r="AX2732">
        <v>885.41</v>
      </c>
      <c r="AY2732">
        <v>7</v>
      </c>
      <c r="AZ2732">
        <v>2393.0740000000001</v>
      </c>
      <c r="BA2732">
        <v>12</v>
      </c>
      <c r="BB2732">
        <v>126.48714285714286</v>
      </c>
      <c r="BC2732" s="3" t="str">
        <f t="shared" si="298"/>
        <v>其他商场</v>
      </c>
      <c r="BD2732" s="4" t="s">
        <v>27585</v>
      </c>
      <c r="BE2732">
        <f t="shared" si="299"/>
        <v>199.42283333333333</v>
      </c>
      <c r="BF2732" s="4" t="str">
        <f t="shared" si="300"/>
        <v>&gt;10万</v>
      </c>
      <c r="BG2732" t="e">
        <v>#N/A</v>
      </c>
      <c r="BH2732" s="4" t="e">
        <v>#N/A</v>
      </c>
    </row>
    <row r="2733" spans="1:60">
      <c r="A2733" s="1" t="s">
        <v>12163</v>
      </c>
      <c r="B2733" s="1" t="s">
        <v>12164</v>
      </c>
      <c r="C2733" s="1" t="s">
        <v>12164</v>
      </c>
      <c r="D2733" s="1" t="s">
        <v>12165</v>
      </c>
      <c r="E2733" s="1" t="s">
        <v>6454</v>
      </c>
      <c r="F2733" s="1" t="s">
        <v>6455</v>
      </c>
      <c r="G2733" s="1" t="s">
        <v>129</v>
      </c>
      <c r="H2733" s="1" t="s">
        <v>6454</v>
      </c>
      <c r="I2733" s="1" t="s">
        <v>6455</v>
      </c>
      <c r="J2733" s="1" t="s">
        <v>129</v>
      </c>
      <c r="K2733" s="1" t="s">
        <v>6456</v>
      </c>
      <c r="L2733" s="1" t="s">
        <v>6455</v>
      </c>
      <c r="M2733" s="1" t="s">
        <v>64</v>
      </c>
      <c r="N2733" s="1" t="s">
        <v>52</v>
      </c>
      <c r="O2733" s="1" t="str">
        <f t="shared" si="295"/>
        <v>维持</v>
      </c>
      <c r="P2733" s="1" t="s">
        <v>53</v>
      </c>
      <c r="Q2733" s="1" t="s">
        <v>6457</v>
      </c>
      <c r="R2733" s="1" t="s">
        <v>6458</v>
      </c>
      <c r="S2733" s="1" t="s">
        <v>11947</v>
      </c>
      <c r="T2733" s="1" t="s">
        <v>654</v>
      </c>
      <c r="U2733" s="1" t="s">
        <v>11948</v>
      </c>
      <c r="V2733" s="1" t="s">
        <v>654</v>
      </c>
      <c r="W2733" s="1" t="s">
        <v>58</v>
      </c>
      <c r="X2733" s="1" t="s">
        <v>59</v>
      </c>
      <c r="Y2733" s="1" t="s">
        <v>76</v>
      </c>
      <c r="Z2733" s="1" t="s">
        <v>77</v>
      </c>
      <c r="AA2733" s="1" t="s">
        <v>77</v>
      </c>
      <c r="AB2733" s="1" t="s">
        <v>61</v>
      </c>
      <c r="AC2733" s="1" t="s">
        <v>82</v>
      </c>
      <c r="AD2733" s="1" t="s">
        <v>70</v>
      </c>
      <c r="AE2733" s="1"/>
      <c r="AF2733" s="1" t="s">
        <v>72</v>
      </c>
      <c r="AG2733" s="1">
        <v>20081015</v>
      </c>
      <c r="AH2733" s="1" t="str">
        <f t="shared" si="296"/>
        <v>200810</v>
      </c>
      <c r="AI2733" s="1">
        <v>20121012</v>
      </c>
      <c r="AJ2733" s="1"/>
      <c r="AK2733" s="1"/>
      <c r="AL2733" s="1">
        <v>116</v>
      </c>
      <c r="AM2733" s="1"/>
      <c r="AN2733" s="1">
        <v>116</v>
      </c>
      <c r="AO2733" s="1"/>
      <c r="AP2733" s="1">
        <v>20121220</v>
      </c>
      <c r="AQ2733" s="1">
        <v>20121012</v>
      </c>
      <c r="AR2733" s="1">
        <v>20130930</v>
      </c>
      <c r="AS2733" s="1" t="s">
        <v>64</v>
      </c>
      <c r="AT2733" s="1"/>
      <c r="AU2733" s="1"/>
      <c r="AV2733">
        <v>116</v>
      </c>
      <c r="AW2733" s="5" t="str">
        <f t="shared" si="297"/>
        <v>&gt;10万</v>
      </c>
      <c r="AX2733">
        <v>1064.932</v>
      </c>
      <c r="AY2733">
        <v>7</v>
      </c>
      <c r="AZ2733">
        <v>1651.499</v>
      </c>
      <c r="BA2733">
        <v>12</v>
      </c>
      <c r="BB2733">
        <v>152.13314285714287</v>
      </c>
      <c r="BC2733" s="3" t="str">
        <f t="shared" si="298"/>
        <v>常规商场</v>
      </c>
      <c r="BD2733" s="4" t="s">
        <v>27585</v>
      </c>
      <c r="BE2733">
        <f t="shared" si="299"/>
        <v>137.62491666666668</v>
      </c>
      <c r="BF2733" s="4" t="str">
        <f t="shared" si="300"/>
        <v>&gt;10万</v>
      </c>
      <c r="BG2733" t="e">
        <v>#N/A</v>
      </c>
      <c r="BH2733" s="4" t="e">
        <v>#N/A</v>
      </c>
    </row>
    <row r="2734" spans="1:60">
      <c r="A2734" s="1" t="s">
        <v>12166</v>
      </c>
      <c r="B2734" s="1" t="s">
        <v>12167</v>
      </c>
      <c r="C2734" s="1" t="s">
        <v>12168</v>
      </c>
      <c r="D2734" s="1" t="s">
        <v>12169</v>
      </c>
      <c r="E2734" s="1" t="s">
        <v>6454</v>
      </c>
      <c r="F2734" s="1" t="s">
        <v>6455</v>
      </c>
      <c r="G2734" s="1" t="s">
        <v>129</v>
      </c>
      <c r="H2734" s="1" t="s">
        <v>6454</v>
      </c>
      <c r="I2734" s="1" t="s">
        <v>6455</v>
      </c>
      <c r="J2734" s="1" t="s">
        <v>129</v>
      </c>
      <c r="K2734" s="1" t="s">
        <v>6456</v>
      </c>
      <c r="L2734" s="1" t="s">
        <v>6455</v>
      </c>
      <c r="M2734" s="1" t="s">
        <v>64</v>
      </c>
      <c r="N2734" s="1" t="s">
        <v>52</v>
      </c>
      <c r="O2734" s="1" t="str">
        <f t="shared" si="295"/>
        <v>维持</v>
      </c>
      <c r="P2734" s="1" t="s">
        <v>53</v>
      </c>
      <c r="Q2734" s="1" t="s">
        <v>6457</v>
      </c>
      <c r="R2734" s="1" t="s">
        <v>6458</v>
      </c>
      <c r="S2734" s="1" t="s">
        <v>11947</v>
      </c>
      <c r="T2734" s="1" t="s">
        <v>654</v>
      </c>
      <c r="U2734" s="1" t="s">
        <v>11948</v>
      </c>
      <c r="V2734" s="1" t="s">
        <v>654</v>
      </c>
      <c r="W2734" s="1" t="s">
        <v>27595</v>
      </c>
      <c r="X2734" s="1" t="s">
        <v>59</v>
      </c>
      <c r="Y2734" s="1" t="s">
        <v>215</v>
      </c>
      <c r="Z2734" s="1" t="s">
        <v>215</v>
      </c>
      <c r="AA2734" s="1" t="s">
        <v>215</v>
      </c>
      <c r="AB2734" s="1" t="s">
        <v>61</v>
      </c>
      <c r="AC2734" s="1" t="s">
        <v>216</v>
      </c>
      <c r="AD2734" s="1" t="s">
        <v>188</v>
      </c>
      <c r="AE2734" s="1" t="s">
        <v>83</v>
      </c>
      <c r="AF2734" s="1" t="s">
        <v>861</v>
      </c>
      <c r="AG2734" s="1">
        <v>20081101</v>
      </c>
      <c r="AH2734" s="1" t="str">
        <f t="shared" si="296"/>
        <v>200811</v>
      </c>
      <c r="AI2734" s="1">
        <v>20141220</v>
      </c>
      <c r="AJ2734" s="1"/>
      <c r="AK2734" s="1"/>
      <c r="AL2734" s="1">
        <v>187</v>
      </c>
      <c r="AM2734" s="1"/>
      <c r="AN2734" s="1">
        <v>288</v>
      </c>
      <c r="AO2734" s="1"/>
      <c r="AP2734" s="1">
        <v>20121122</v>
      </c>
      <c r="AQ2734" s="1">
        <v>20121001</v>
      </c>
      <c r="AR2734" s="1">
        <v>20130930</v>
      </c>
      <c r="AS2734" s="1" t="s">
        <v>189</v>
      </c>
      <c r="AT2734" s="1"/>
      <c r="AU2734" s="1"/>
      <c r="AV2734">
        <v>187</v>
      </c>
      <c r="AW2734" s="5" t="str">
        <f t="shared" si="297"/>
        <v>&gt;50万</v>
      </c>
      <c r="AX2734">
        <v>6362.5319999999992</v>
      </c>
      <c r="AY2734">
        <v>7</v>
      </c>
      <c r="AZ2734">
        <v>8804.65</v>
      </c>
      <c r="BA2734">
        <v>12</v>
      </c>
      <c r="BB2734">
        <v>908.9331428571428</v>
      </c>
      <c r="BC2734" s="3" t="str">
        <f t="shared" si="298"/>
        <v>核心商场</v>
      </c>
      <c r="BD2734" s="4" t="s">
        <v>27588</v>
      </c>
      <c r="BE2734">
        <f t="shared" si="299"/>
        <v>733.7208333333333</v>
      </c>
      <c r="BF2734" s="4" t="str">
        <f t="shared" si="300"/>
        <v>&gt;50万</v>
      </c>
      <c r="BG2734" t="e">
        <v>#N/A</v>
      </c>
      <c r="BH2734" s="4" t="e">
        <v>#N/A</v>
      </c>
    </row>
    <row r="2735" spans="1:60">
      <c r="A2735" s="1" t="s">
        <v>12170</v>
      </c>
      <c r="B2735" s="1" t="s">
        <v>12171</v>
      </c>
      <c r="C2735" s="1" t="s">
        <v>12172</v>
      </c>
      <c r="D2735" s="1" t="s">
        <v>12173</v>
      </c>
      <c r="E2735" s="1" t="s">
        <v>11962</v>
      </c>
      <c r="F2735" s="1" t="s">
        <v>6455</v>
      </c>
      <c r="G2735" s="1" t="s">
        <v>129</v>
      </c>
      <c r="H2735" s="1" t="s">
        <v>12174</v>
      </c>
      <c r="I2735" s="1" t="s">
        <v>12175</v>
      </c>
      <c r="J2735" s="1" t="s">
        <v>159</v>
      </c>
      <c r="K2735" s="1" t="s">
        <v>6456</v>
      </c>
      <c r="L2735" s="1" t="s">
        <v>6455</v>
      </c>
      <c r="M2735" s="1" t="s">
        <v>1734</v>
      </c>
      <c r="N2735" s="1" t="s">
        <v>52</v>
      </c>
      <c r="O2735" s="1" t="str">
        <f t="shared" si="295"/>
        <v>维持</v>
      </c>
      <c r="P2735" s="1" t="s">
        <v>53</v>
      </c>
      <c r="Q2735" s="1" t="s">
        <v>6457</v>
      </c>
      <c r="R2735" s="1" t="s">
        <v>6458</v>
      </c>
      <c r="S2735" s="1" t="s">
        <v>11947</v>
      </c>
      <c r="T2735" s="1" t="s">
        <v>654</v>
      </c>
      <c r="U2735" s="1" t="s">
        <v>12176</v>
      </c>
      <c r="V2735" s="1" t="s">
        <v>682</v>
      </c>
      <c r="W2735" s="1" t="s">
        <v>58</v>
      </c>
      <c r="X2735" s="1" t="s">
        <v>173</v>
      </c>
      <c r="Y2735" s="1" t="s">
        <v>76</v>
      </c>
      <c r="Z2735" s="1" t="s">
        <v>95</v>
      </c>
      <c r="AA2735" s="1" t="s">
        <v>95</v>
      </c>
      <c r="AB2735" s="1" t="s">
        <v>162</v>
      </c>
      <c r="AC2735" s="1" t="s">
        <v>460</v>
      </c>
      <c r="AD2735" s="1" t="s">
        <v>78</v>
      </c>
      <c r="AE2735" s="1" t="s">
        <v>71</v>
      </c>
      <c r="AF2735" s="1"/>
      <c r="AG2735" s="1">
        <v>20081103</v>
      </c>
      <c r="AH2735" s="1" t="str">
        <f t="shared" si="296"/>
        <v>200811</v>
      </c>
      <c r="AI2735" s="1">
        <v>20130822</v>
      </c>
      <c r="AJ2735" s="1"/>
      <c r="AK2735" s="1"/>
      <c r="AL2735" s="1">
        <v>196</v>
      </c>
      <c r="AM2735" s="1"/>
      <c r="AN2735" s="1">
        <v>0</v>
      </c>
      <c r="AO2735" s="1"/>
      <c r="AP2735" s="1">
        <v>20141008</v>
      </c>
      <c r="AQ2735" s="1">
        <v>20141001</v>
      </c>
      <c r="AR2735" s="1">
        <v>20150930</v>
      </c>
      <c r="AS2735" s="1" t="s">
        <v>180</v>
      </c>
      <c r="AT2735" s="1"/>
      <c r="AU2735" s="1"/>
      <c r="AV2735">
        <v>196</v>
      </c>
      <c r="AW2735" s="5" t="str">
        <f t="shared" si="297"/>
        <v>&gt;20万</v>
      </c>
      <c r="AX2735">
        <v>1783.1207899999999</v>
      </c>
      <c r="AY2735">
        <v>7</v>
      </c>
      <c r="AZ2735">
        <v>2906.9881999999998</v>
      </c>
      <c r="BA2735">
        <v>12</v>
      </c>
      <c r="BB2735">
        <v>254.73154142857143</v>
      </c>
      <c r="BC2735" s="3" t="str">
        <f t="shared" si="298"/>
        <v>主力上场</v>
      </c>
      <c r="BD2735" s="4" t="s">
        <v>27584</v>
      </c>
      <c r="BE2735">
        <f t="shared" si="299"/>
        <v>242.24901666666665</v>
      </c>
      <c r="BF2735" s="4" t="str">
        <f t="shared" si="300"/>
        <v>&gt;20万</v>
      </c>
      <c r="BG2735" t="e">
        <v>#N/A</v>
      </c>
      <c r="BH2735" s="4" t="e">
        <v>#N/A</v>
      </c>
    </row>
    <row r="2736" spans="1:60">
      <c r="A2736" s="1" t="s">
        <v>12177</v>
      </c>
      <c r="B2736" s="1" t="s">
        <v>12178</v>
      </c>
      <c r="C2736" s="1" t="s">
        <v>12179</v>
      </c>
      <c r="D2736" s="1" t="s">
        <v>12180</v>
      </c>
      <c r="E2736" s="1" t="s">
        <v>11962</v>
      </c>
      <c r="F2736" s="1" t="s">
        <v>6455</v>
      </c>
      <c r="G2736" s="1" t="s">
        <v>129</v>
      </c>
      <c r="H2736" s="1" t="s">
        <v>12181</v>
      </c>
      <c r="I2736" s="1" t="s">
        <v>12182</v>
      </c>
      <c r="J2736" s="1" t="s">
        <v>159</v>
      </c>
      <c r="K2736" s="1" t="s">
        <v>6456</v>
      </c>
      <c r="L2736" s="1" t="s">
        <v>6455</v>
      </c>
      <c r="M2736" s="1" t="s">
        <v>1734</v>
      </c>
      <c r="N2736" s="1" t="s">
        <v>52</v>
      </c>
      <c r="O2736" s="1" t="str">
        <f t="shared" si="295"/>
        <v>维持</v>
      </c>
      <c r="P2736" s="1" t="s">
        <v>53</v>
      </c>
      <c r="Q2736" s="1" t="s">
        <v>6457</v>
      </c>
      <c r="R2736" s="1" t="s">
        <v>6458</v>
      </c>
      <c r="S2736" s="1" t="s">
        <v>11947</v>
      </c>
      <c r="T2736" s="1" t="s">
        <v>654</v>
      </c>
      <c r="U2736" s="1" t="s">
        <v>12183</v>
      </c>
      <c r="V2736" s="1" t="s">
        <v>654</v>
      </c>
      <c r="W2736" s="1" t="s">
        <v>58</v>
      </c>
      <c r="X2736" s="1" t="s">
        <v>173</v>
      </c>
      <c r="Y2736" s="1" t="s">
        <v>76</v>
      </c>
      <c r="Z2736" s="1" t="s">
        <v>77</v>
      </c>
      <c r="AA2736" s="1" t="s">
        <v>77</v>
      </c>
      <c r="AB2736" s="1" t="s">
        <v>162</v>
      </c>
      <c r="AC2736" s="1" t="s">
        <v>1055</v>
      </c>
      <c r="AD2736" s="1" t="s">
        <v>70</v>
      </c>
      <c r="AE2736" s="1" t="s">
        <v>123</v>
      </c>
      <c r="AF2736" s="1"/>
      <c r="AG2736" s="1">
        <v>20081215</v>
      </c>
      <c r="AH2736" s="1" t="str">
        <f t="shared" si="296"/>
        <v>200812</v>
      </c>
      <c r="AI2736" s="1">
        <v>20140820</v>
      </c>
      <c r="AJ2736" s="1"/>
      <c r="AK2736" s="1"/>
      <c r="AL2736" s="1">
        <v>88</v>
      </c>
      <c r="AM2736" s="1"/>
      <c r="AN2736" s="1">
        <v>88</v>
      </c>
      <c r="AO2736" s="1"/>
      <c r="AP2736" s="1">
        <v>20150212</v>
      </c>
      <c r="AQ2736" s="1">
        <v>20140820</v>
      </c>
      <c r="AR2736" s="1">
        <v>20150930</v>
      </c>
      <c r="AS2736" s="1" t="s">
        <v>180</v>
      </c>
      <c r="AT2736" s="1"/>
      <c r="AU2736" s="1"/>
      <c r="AV2736">
        <v>88</v>
      </c>
      <c r="AW2736" s="5" t="str">
        <f t="shared" si="297"/>
        <v>&gt;10万</v>
      </c>
      <c r="AX2736">
        <v>839.40877</v>
      </c>
      <c r="AY2736">
        <v>7</v>
      </c>
      <c r="AZ2736">
        <v>1320.5482400000001</v>
      </c>
      <c r="BA2736">
        <v>11</v>
      </c>
      <c r="BB2736">
        <v>119.91553857142857</v>
      </c>
      <c r="BC2736" s="3" t="str">
        <f t="shared" si="298"/>
        <v>其他商场</v>
      </c>
      <c r="BD2736" s="4" t="s">
        <v>27585</v>
      </c>
      <c r="BE2736">
        <f t="shared" si="299"/>
        <v>120.04984</v>
      </c>
      <c r="BF2736" s="4" t="str">
        <f t="shared" si="300"/>
        <v>&gt;10万</v>
      </c>
      <c r="BG2736" t="e">
        <v>#N/A</v>
      </c>
      <c r="BH2736" s="4" t="e">
        <v>#N/A</v>
      </c>
    </row>
    <row r="2737" spans="1:60">
      <c r="A2737" s="1" t="s">
        <v>12184</v>
      </c>
      <c r="B2737" s="1" t="s">
        <v>12185</v>
      </c>
      <c r="C2737" s="1" t="s">
        <v>12186</v>
      </c>
      <c r="D2737" s="1" t="s">
        <v>12187</v>
      </c>
      <c r="E2737" s="1" t="s">
        <v>11962</v>
      </c>
      <c r="F2737" s="1" t="s">
        <v>6455</v>
      </c>
      <c r="G2737" s="1" t="s">
        <v>129</v>
      </c>
      <c r="H2737" s="1" t="s">
        <v>12188</v>
      </c>
      <c r="I2737" s="1" t="s">
        <v>12189</v>
      </c>
      <c r="J2737" s="1" t="s">
        <v>159</v>
      </c>
      <c r="K2737" s="1" t="s">
        <v>6456</v>
      </c>
      <c r="L2737" s="1" t="s">
        <v>6455</v>
      </c>
      <c r="M2737" s="1" t="s">
        <v>1734</v>
      </c>
      <c r="N2737" s="1" t="s">
        <v>52</v>
      </c>
      <c r="O2737" s="1" t="str">
        <f t="shared" si="295"/>
        <v>维持</v>
      </c>
      <c r="P2737" s="1" t="s">
        <v>53</v>
      </c>
      <c r="Q2737" s="1" t="s">
        <v>6457</v>
      </c>
      <c r="R2737" s="1" t="s">
        <v>6458</v>
      </c>
      <c r="S2737" s="1" t="s">
        <v>11947</v>
      </c>
      <c r="T2737" s="1" t="s">
        <v>654</v>
      </c>
      <c r="U2737" s="1" t="s">
        <v>6137</v>
      </c>
      <c r="V2737" s="1" t="s">
        <v>654</v>
      </c>
      <c r="W2737" s="1" t="s">
        <v>58</v>
      </c>
      <c r="X2737" s="1" t="s">
        <v>173</v>
      </c>
      <c r="Y2737" s="1" t="s">
        <v>69</v>
      </c>
      <c r="Z2737" s="1" t="s">
        <v>69</v>
      </c>
      <c r="AA2737" s="1" t="s">
        <v>69</v>
      </c>
      <c r="AB2737" s="1" t="s">
        <v>162</v>
      </c>
      <c r="AC2737" s="1" t="s">
        <v>297</v>
      </c>
      <c r="AD2737" s="1" t="s">
        <v>70</v>
      </c>
      <c r="AE2737" s="1" t="s">
        <v>71</v>
      </c>
      <c r="AF2737" s="1"/>
      <c r="AG2737" s="1">
        <v>20081104</v>
      </c>
      <c r="AH2737" s="1" t="str">
        <f t="shared" si="296"/>
        <v>200811</v>
      </c>
      <c r="AI2737" s="1">
        <v>20130822</v>
      </c>
      <c r="AJ2737" s="1"/>
      <c r="AK2737" s="1"/>
      <c r="AL2737" s="1">
        <v>278</v>
      </c>
      <c r="AM2737" s="1"/>
      <c r="AN2737" s="1">
        <v>278</v>
      </c>
      <c r="AO2737" s="1"/>
      <c r="AP2737" s="1">
        <v>20141008</v>
      </c>
      <c r="AQ2737" s="1">
        <v>20141001</v>
      </c>
      <c r="AR2737" s="1">
        <v>20150930</v>
      </c>
      <c r="AS2737" s="1" t="s">
        <v>64</v>
      </c>
      <c r="AT2737" s="1"/>
      <c r="AU2737" s="1"/>
      <c r="AV2737">
        <v>278</v>
      </c>
      <c r="AW2737" s="5" t="str">
        <f t="shared" si="297"/>
        <v>&gt;20万</v>
      </c>
      <c r="AX2737">
        <v>2600.8048600000002</v>
      </c>
      <c r="AY2737">
        <v>7</v>
      </c>
      <c r="AZ2737">
        <v>3582.7032800000002</v>
      </c>
      <c r="BA2737">
        <v>12</v>
      </c>
      <c r="BB2737">
        <v>371.54355142857145</v>
      </c>
      <c r="BC2737" s="3" t="str">
        <f t="shared" si="298"/>
        <v>重点商场</v>
      </c>
      <c r="BD2737" s="4" t="s">
        <v>27584</v>
      </c>
      <c r="BE2737">
        <f t="shared" si="299"/>
        <v>298.55860666666666</v>
      </c>
      <c r="BF2737" s="4" t="str">
        <f t="shared" si="300"/>
        <v>&gt;20万</v>
      </c>
      <c r="BG2737" t="e">
        <v>#N/A</v>
      </c>
      <c r="BH2737" s="4" t="e">
        <v>#N/A</v>
      </c>
    </row>
    <row r="2738" spans="1:60">
      <c r="A2738" s="1" t="s">
        <v>12190</v>
      </c>
      <c r="B2738" s="1" t="s">
        <v>12191</v>
      </c>
      <c r="C2738" s="1" t="s">
        <v>12192</v>
      </c>
      <c r="D2738" s="1">
        <v>13809170793</v>
      </c>
      <c r="E2738" s="1" t="s">
        <v>11962</v>
      </c>
      <c r="F2738" s="1" t="s">
        <v>6455</v>
      </c>
      <c r="G2738" s="1" t="s">
        <v>129</v>
      </c>
      <c r="H2738" s="1" t="s">
        <v>12193</v>
      </c>
      <c r="I2738" s="1" t="s">
        <v>12194</v>
      </c>
      <c r="J2738" s="1" t="s">
        <v>159</v>
      </c>
      <c r="K2738" s="1" t="s">
        <v>6456</v>
      </c>
      <c r="L2738" s="1" t="s">
        <v>6455</v>
      </c>
      <c r="M2738" s="1" t="s">
        <v>1734</v>
      </c>
      <c r="N2738" s="1" t="s">
        <v>100</v>
      </c>
      <c r="O2738" s="1" t="str">
        <f t="shared" si="295"/>
        <v>整改</v>
      </c>
      <c r="P2738" s="1" t="s">
        <v>53</v>
      </c>
      <c r="Q2738" s="1" t="s">
        <v>6457</v>
      </c>
      <c r="R2738" s="1" t="s">
        <v>6458</v>
      </c>
      <c r="S2738" s="1" t="s">
        <v>11985</v>
      </c>
      <c r="T2738" s="1" t="s">
        <v>133</v>
      </c>
      <c r="U2738" s="1" t="s">
        <v>12195</v>
      </c>
      <c r="V2738" s="1" t="s">
        <v>682</v>
      </c>
      <c r="W2738" s="1" t="s">
        <v>58</v>
      </c>
      <c r="X2738" s="1" t="s">
        <v>173</v>
      </c>
      <c r="Y2738" s="1" t="s">
        <v>76</v>
      </c>
      <c r="Z2738" s="1" t="s">
        <v>77</v>
      </c>
      <c r="AA2738" s="1" t="s">
        <v>77</v>
      </c>
      <c r="AB2738" s="1" t="s">
        <v>162</v>
      </c>
      <c r="AC2738" s="1" t="s">
        <v>174</v>
      </c>
      <c r="AD2738" s="1" t="s">
        <v>27598</v>
      </c>
      <c r="AE2738" s="1" t="s">
        <v>83</v>
      </c>
      <c r="AF2738" s="1"/>
      <c r="AG2738" s="1">
        <v>20090101</v>
      </c>
      <c r="AH2738" s="1" t="str">
        <f t="shared" si="296"/>
        <v>200901</v>
      </c>
      <c r="AI2738" s="1">
        <v>20150725</v>
      </c>
      <c r="AJ2738" s="1"/>
      <c r="AK2738" s="1"/>
      <c r="AL2738" s="1">
        <v>104</v>
      </c>
      <c r="AM2738" s="1"/>
      <c r="AN2738" s="1">
        <v>104</v>
      </c>
      <c r="AO2738" s="1"/>
      <c r="AP2738" s="1">
        <v>20140415</v>
      </c>
      <c r="AQ2738" s="1">
        <v>20131001</v>
      </c>
      <c r="AR2738" s="1">
        <v>20131007</v>
      </c>
      <c r="AS2738" s="1" t="s">
        <v>180</v>
      </c>
      <c r="AT2738" s="1"/>
      <c r="AU2738" s="1"/>
      <c r="AV2738">
        <v>104</v>
      </c>
      <c r="AW2738" s="5" t="str">
        <f t="shared" si="297"/>
        <v>&gt;10万</v>
      </c>
      <c r="AX2738">
        <v>1008.56196</v>
      </c>
      <c r="AY2738">
        <v>6</v>
      </c>
      <c r="AZ2738">
        <v>1400.4749900000002</v>
      </c>
      <c r="BA2738">
        <v>12</v>
      </c>
      <c r="BB2738">
        <v>168.09366</v>
      </c>
      <c r="BC2738" s="3" t="str">
        <f t="shared" si="298"/>
        <v>常规商场</v>
      </c>
      <c r="BD2738" s="4" t="s">
        <v>27585</v>
      </c>
      <c r="BE2738">
        <f t="shared" si="299"/>
        <v>116.70624916666668</v>
      </c>
      <c r="BF2738" s="4" t="str">
        <f t="shared" si="300"/>
        <v>&gt;10万</v>
      </c>
      <c r="BG2738" t="e">
        <v>#N/A</v>
      </c>
      <c r="BH2738" s="4" t="e">
        <v>#N/A</v>
      </c>
    </row>
    <row r="2739" spans="1:60">
      <c r="A2739" s="1" t="s">
        <v>12196</v>
      </c>
      <c r="B2739" s="1" t="s">
        <v>12197</v>
      </c>
      <c r="C2739" s="1" t="s">
        <v>12198</v>
      </c>
      <c r="D2739" s="1" t="s">
        <v>12199</v>
      </c>
      <c r="E2739" s="1" t="s">
        <v>11962</v>
      </c>
      <c r="F2739" s="1" t="s">
        <v>6455</v>
      </c>
      <c r="G2739" s="1" t="s">
        <v>129</v>
      </c>
      <c r="H2739" s="1" t="s">
        <v>12188</v>
      </c>
      <c r="I2739" s="1" t="s">
        <v>12189</v>
      </c>
      <c r="J2739" s="1" t="s">
        <v>159</v>
      </c>
      <c r="K2739" s="1" t="s">
        <v>6456</v>
      </c>
      <c r="L2739" s="1" t="s">
        <v>6455</v>
      </c>
      <c r="M2739" s="1" t="s">
        <v>1734</v>
      </c>
      <c r="N2739" s="1" t="s">
        <v>52</v>
      </c>
      <c r="O2739" s="1" t="str">
        <f t="shared" si="295"/>
        <v>维持</v>
      </c>
      <c r="P2739" s="1" t="s">
        <v>53</v>
      </c>
      <c r="Q2739" s="1" t="s">
        <v>6457</v>
      </c>
      <c r="R2739" s="1" t="s">
        <v>6458</v>
      </c>
      <c r="S2739" s="1" t="s">
        <v>11947</v>
      </c>
      <c r="T2739" s="1" t="s">
        <v>654</v>
      </c>
      <c r="U2739" s="1" t="s">
        <v>6137</v>
      </c>
      <c r="V2739" s="1" t="s">
        <v>654</v>
      </c>
      <c r="W2739" s="1" t="s">
        <v>58</v>
      </c>
      <c r="X2739" s="1" t="s">
        <v>173</v>
      </c>
      <c r="Y2739" s="1" t="s">
        <v>60</v>
      </c>
      <c r="Z2739" s="1" t="s">
        <v>60</v>
      </c>
      <c r="AA2739" s="1" t="s">
        <v>60</v>
      </c>
      <c r="AB2739" s="1" t="s">
        <v>162</v>
      </c>
      <c r="AC2739" s="1" t="s">
        <v>1055</v>
      </c>
      <c r="AD2739" s="1" t="s">
        <v>78</v>
      </c>
      <c r="AE2739" s="1" t="s">
        <v>83</v>
      </c>
      <c r="AF2739" s="1"/>
      <c r="AG2739" s="1">
        <v>20090308</v>
      </c>
      <c r="AH2739" s="1" t="str">
        <f t="shared" si="296"/>
        <v>200903</v>
      </c>
      <c r="AI2739" s="1"/>
      <c r="AJ2739" s="1"/>
      <c r="AK2739" s="1"/>
      <c r="AL2739" s="1">
        <v>65</v>
      </c>
      <c r="AM2739" s="1"/>
      <c r="AN2739" s="1">
        <v>80</v>
      </c>
      <c r="AO2739" s="1"/>
      <c r="AP2739" s="1">
        <v>20141008</v>
      </c>
      <c r="AQ2739" s="1">
        <v>20141001</v>
      </c>
      <c r="AR2739" s="1">
        <v>20150930</v>
      </c>
      <c r="AS2739" s="1" t="s">
        <v>180</v>
      </c>
      <c r="AT2739" s="1"/>
      <c r="AU2739" s="1"/>
      <c r="AV2739">
        <v>65</v>
      </c>
      <c r="AW2739" s="5" t="str">
        <f t="shared" si="297"/>
        <v>&lt;7万</v>
      </c>
      <c r="AX2739">
        <v>22.756670000000003</v>
      </c>
      <c r="AY2739">
        <v>2</v>
      </c>
      <c r="AZ2739">
        <v>374.69690000000003</v>
      </c>
      <c r="BA2739">
        <v>12</v>
      </c>
      <c r="BB2739">
        <v>11.378335000000002</v>
      </c>
      <c r="BC2739" s="3" t="str">
        <f t="shared" si="298"/>
        <v>其他商场</v>
      </c>
      <c r="BD2739" s="4" t="s">
        <v>27586</v>
      </c>
      <c r="BE2739">
        <f t="shared" si="299"/>
        <v>31.22474166666667</v>
      </c>
      <c r="BF2739" s="4" t="str">
        <f t="shared" si="300"/>
        <v>&lt;7万</v>
      </c>
      <c r="BG2739" t="e">
        <v>#N/A</v>
      </c>
      <c r="BH2739" s="4" t="e">
        <v>#N/A</v>
      </c>
    </row>
    <row r="2740" spans="1:60">
      <c r="A2740" s="1" t="s">
        <v>12200</v>
      </c>
      <c r="B2740" s="1" t="s">
        <v>12201</v>
      </c>
      <c r="C2740" s="1" t="s">
        <v>12201</v>
      </c>
      <c r="D2740" s="1" t="s">
        <v>12202</v>
      </c>
      <c r="E2740" s="1" t="s">
        <v>11962</v>
      </c>
      <c r="F2740" s="1" t="s">
        <v>6455</v>
      </c>
      <c r="G2740" s="1" t="s">
        <v>129</v>
      </c>
      <c r="H2740" s="1" t="s">
        <v>12203</v>
      </c>
      <c r="I2740" s="1" t="s">
        <v>12204</v>
      </c>
      <c r="J2740" s="1" t="s">
        <v>159</v>
      </c>
      <c r="K2740" s="1" t="s">
        <v>6456</v>
      </c>
      <c r="L2740" s="1" t="s">
        <v>6455</v>
      </c>
      <c r="M2740" s="1" t="s">
        <v>1734</v>
      </c>
      <c r="N2740" s="1" t="s">
        <v>52</v>
      </c>
      <c r="O2740" s="1" t="str">
        <f t="shared" si="295"/>
        <v>维持</v>
      </c>
      <c r="P2740" s="1" t="s">
        <v>53</v>
      </c>
      <c r="Q2740" s="1" t="s">
        <v>6457</v>
      </c>
      <c r="R2740" s="1" t="s">
        <v>6458</v>
      </c>
      <c r="S2740" s="1" t="s">
        <v>11979</v>
      </c>
      <c r="T2740" s="1" t="s">
        <v>355</v>
      </c>
      <c r="U2740" s="1" t="s">
        <v>12205</v>
      </c>
      <c r="V2740" s="1" t="s">
        <v>682</v>
      </c>
      <c r="W2740" s="1" t="s">
        <v>58</v>
      </c>
      <c r="X2740" s="1" t="s">
        <v>173</v>
      </c>
      <c r="Y2740" s="1" t="s">
        <v>76</v>
      </c>
      <c r="Z2740" s="1" t="s">
        <v>77</v>
      </c>
      <c r="AA2740" s="1" t="s">
        <v>77</v>
      </c>
      <c r="AB2740" s="1" t="s">
        <v>162</v>
      </c>
      <c r="AC2740" s="1" t="s">
        <v>292</v>
      </c>
      <c r="AD2740" s="1" t="s">
        <v>27597</v>
      </c>
      <c r="AE2740" s="1" t="s">
        <v>71</v>
      </c>
      <c r="AF2740" s="1"/>
      <c r="AG2740" s="1">
        <v>20090504</v>
      </c>
      <c r="AH2740" s="1" t="str">
        <f t="shared" si="296"/>
        <v>200905</v>
      </c>
      <c r="AI2740" s="1">
        <v>20120723</v>
      </c>
      <c r="AJ2740" s="1"/>
      <c r="AK2740" s="1"/>
      <c r="AL2740" s="1">
        <v>65</v>
      </c>
      <c r="AM2740" s="1"/>
      <c r="AN2740" s="1">
        <v>65</v>
      </c>
      <c r="AO2740" s="1"/>
      <c r="AP2740" s="1">
        <v>20131203</v>
      </c>
      <c r="AQ2740" s="1">
        <v>20131001</v>
      </c>
      <c r="AR2740" s="1">
        <v>20140930</v>
      </c>
      <c r="AS2740" s="1" t="s">
        <v>64</v>
      </c>
      <c r="AT2740" s="1"/>
      <c r="AU2740" s="1"/>
      <c r="AV2740">
        <v>65</v>
      </c>
      <c r="AW2740" s="5" t="str">
        <f t="shared" si="297"/>
        <v>&gt;10万</v>
      </c>
      <c r="AX2740">
        <v>1443.91446</v>
      </c>
      <c r="AY2740">
        <v>7</v>
      </c>
      <c r="AZ2740">
        <v>1849.9141999999999</v>
      </c>
      <c r="BA2740">
        <v>12</v>
      </c>
      <c r="BB2740">
        <v>206.27349428571429</v>
      </c>
      <c r="BC2740" s="3" t="str">
        <f t="shared" si="298"/>
        <v>主力上场</v>
      </c>
      <c r="BD2740" s="4" t="s">
        <v>27584</v>
      </c>
      <c r="BE2740">
        <f t="shared" si="299"/>
        <v>154.15951666666666</v>
      </c>
      <c r="BF2740" s="4" t="str">
        <f t="shared" si="300"/>
        <v>&gt;10万</v>
      </c>
      <c r="BG2740" t="e">
        <v>#N/A</v>
      </c>
      <c r="BH2740" s="4" t="e">
        <v>#N/A</v>
      </c>
    </row>
    <row r="2741" spans="1:60">
      <c r="A2741" s="1" t="s">
        <v>12206</v>
      </c>
      <c r="B2741" s="1" t="s">
        <v>12207</v>
      </c>
      <c r="C2741" s="1" t="s">
        <v>12208</v>
      </c>
      <c r="D2741" s="1" t="s">
        <v>12209</v>
      </c>
      <c r="E2741" s="1" t="s">
        <v>6454</v>
      </c>
      <c r="F2741" s="1" t="s">
        <v>6455</v>
      </c>
      <c r="G2741" s="1" t="s">
        <v>129</v>
      </c>
      <c r="H2741" s="1" t="s">
        <v>6454</v>
      </c>
      <c r="I2741" s="1" t="s">
        <v>6455</v>
      </c>
      <c r="J2741" s="1" t="s">
        <v>129</v>
      </c>
      <c r="K2741" s="1" t="s">
        <v>6456</v>
      </c>
      <c r="L2741" s="1" t="s">
        <v>6455</v>
      </c>
      <c r="M2741" s="1" t="s">
        <v>64</v>
      </c>
      <c r="N2741" s="1" t="s">
        <v>52</v>
      </c>
      <c r="O2741" s="1" t="str">
        <f t="shared" si="295"/>
        <v>维持</v>
      </c>
      <c r="P2741" s="1" t="s">
        <v>53</v>
      </c>
      <c r="Q2741" s="1" t="s">
        <v>6457</v>
      </c>
      <c r="R2741" s="1" t="s">
        <v>6458</v>
      </c>
      <c r="S2741" s="1" t="s">
        <v>11947</v>
      </c>
      <c r="T2741" s="1" t="s">
        <v>654</v>
      </c>
      <c r="U2741" s="1" t="s">
        <v>11948</v>
      </c>
      <c r="V2741" s="1" t="s">
        <v>654</v>
      </c>
      <c r="W2741" s="1" t="s">
        <v>58</v>
      </c>
      <c r="X2741" s="1" t="s">
        <v>59</v>
      </c>
      <c r="Y2741" s="1" t="s">
        <v>60</v>
      </c>
      <c r="Z2741" s="1" t="s">
        <v>60</v>
      </c>
      <c r="AA2741" s="1" t="s">
        <v>77</v>
      </c>
      <c r="AB2741" s="1" t="s">
        <v>61</v>
      </c>
      <c r="AC2741" s="1" t="s">
        <v>386</v>
      </c>
      <c r="AD2741" s="1" t="s">
        <v>70</v>
      </c>
      <c r="AE2741" s="1" t="s">
        <v>71</v>
      </c>
      <c r="AF2741" s="1" t="s">
        <v>72</v>
      </c>
      <c r="AG2741" s="1">
        <v>20090629</v>
      </c>
      <c r="AH2741" s="1" t="str">
        <f t="shared" si="296"/>
        <v>200906</v>
      </c>
      <c r="AI2741" s="1">
        <v>20141220</v>
      </c>
      <c r="AJ2741" s="1"/>
      <c r="AK2741" s="1"/>
      <c r="AL2741" s="1">
        <v>44</v>
      </c>
      <c r="AM2741" s="1"/>
      <c r="AN2741" s="1">
        <v>44</v>
      </c>
      <c r="AO2741" s="1"/>
      <c r="AP2741" s="1">
        <v>20121122</v>
      </c>
      <c r="AQ2741" s="1">
        <v>20120901</v>
      </c>
      <c r="AR2741" s="1">
        <v>20130930</v>
      </c>
      <c r="AS2741" s="1" t="s">
        <v>64</v>
      </c>
      <c r="AT2741" s="1"/>
      <c r="AU2741" s="1"/>
      <c r="AV2741">
        <v>44</v>
      </c>
      <c r="AW2741" s="5" t="str">
        <f t="shared" si="297"/>
        <v>&gt;10万</v>
      </c>
      <c r="AX2741">
        <v>368.50792999999999</v>
      </c>
      <c r="AY2741">
        <v>7</v>
      </c>
      <c r="AZ2741">
        <v>1505.2990400000003</v>
      </c>
      <c r="BA2741">
        <v>12</v>
      </c>
      <c r="BB2741">
        <v>52.643989999999995</v>
      </c>
      <c r="BC2741" s="3" t="str">
        <f t="shared" si="298"/>
        <v>其他商场</v>
      </c>
      <c r="BD2741" s="4" t="s">
        <v>27586</v>
      </c>
      <c r="BE2741">
        <f t="shared" si="299"/>
        <v>125.44158666666669</v>
      </c>
      <c r="BF2741" s="4" t="str">
        <f t="shared" si="300"/>
        <v>&gt;10万</v>
      </c>
      <c r="BG2741" t="e">
        <v>#N/A</v>
      </c>
      <c r="BH2741" s="4" t="e">
        <v>#N/A</v>
      </c>
    </row>
    <row r="2742" spans="1:60">
      <c r="A2742" s="1" t="s">
        <v>12210</v>
      </c>
      <c r="B2742" s="1" t="s">
        <v>12211</v>
      </c>
      <c r="C2742" s="1" t="s">
        <v>12212</v>
      </c>
      <c r="D2742" s="1" t="s">
        <v>12213</v>
      </c>
      <c r="E2742" s="1" t="s">
        <v>11962</v>
      </c>
      <c r="F2742" s="1" t="s">
        <v>6455</v>
      </c>
      <c r="G2742" s="1" t="s">
        <v>129</v>
      </c>
      <c r="H2742" s="1" t="s">
        <v>12214</v>
      </c>
      <c r="I2742" s="1" t="s">
        <v>12211</v>
      </c>
      <c r="J2742" s="1" t="s">
        <v>159</v>
      </c>
      <c r="K2742" s="1" t="s">
        <v>6456</v>
      </c>
      <c r="L2742" s="1" t="s">
        <v>6455</v>
      </c>
      <c r="M2742" s="1" t="s">
        <v>1734</v>
      </c>
      <c r="N2742" s="1" t="s">
        <v>52</v>
      </c>
      <c r="O2742" s="1" t="str">
        <f t="shared" si="295"/>
        <v>维持</v>
      </c>
      <c r="P2742" s="1" t="s">
        <v>53</v>
      </c>
      <c r="Q2742" s="1" t="s">
        <v>6457</v>
      </c>
      <c r="R2742" s="1" t="s">
        <v>6458</v>
      </c>
      <c r="S2742" s="1" t="s">
        <v>11965</v>
      </c>
      <c r="T2742" s="1" t="s">
        <v>355</v>
      </c>
      <c r="U2742" s="1" t="s">
        <v>12215</v>
      </c>
      <c r="V2742" s="1" t="s">
        <v>682</v>
      </c>
      <c r="W2742" s="1" t="s">
        <v>58</v>
      </c>
      <c r="X2742" s="1" t="s">
        <v>173</v>
      </c>
      <c r="Y2742" s="1" t="s">
        <v>76</v>
      </c>
      <c r="Z2742" s="1" t="s">
        <v>77</v>
      </c>
      <c r="AA2742" s="1" t="s">
        <v>77</v>
      </c>
      <c r="AB2742" s="1" t="s">
        <v>162</v>
      </c>
      <c r="AC2742" s="1" t="s">
        <v>292</v>
      </c>
      <c r="AD2742" s="1" t="s">
        <v>70</v>
      </c>
      <c r="AE2742" s="1" t="s">
        <v>83</v>
      </c>
      <c r="AF2742" s="1"/>
      <c r="AG2742" s="1">
        <v>20090622</v>
      </c>
      <c r="AH2742" s="1" t="str">
        <f t="shared" si="296"/>
        <v>200906</v>
      </c>
      <c r="AI2742" s="1">
        <v>20140921</v>
      </c>
      <c r="AJ2742" s="1"/>
      <c r="AK2742" s="1"/>
      <c r="AL2742" s="1">
        <v>119</v>
      </c>
      <c r="AM2742" s="1"/>
      <c r="AN2742" s="1">
        <v>119</v>
      </c>
      <c r="AO2742" s="1"/>
      <c r="AP2742" s="1">
        <v>20150212</v>
      </c>
      <c r="AQ2742" s="1">
        <v>20140921</v>
      </c>
      <c r="AR2742" s="1">
        <v>20150430</v>
      </c>
      <c r="AS2742" s="1" t="s">
        <v>180</v>
      </c>
      <c r="AT2742" s="1"/>
      <c r="AU2742" s="1"/>
      <c r="AV2742">
        <v>119</v>
      </c>
      <c r="AW2742" s="5" t="str">
        <f t="shared" si="297"/>
        <v>&gt;10万</v>
      </c>
      <c r="AX2742">
        <v>1113.06988</v>
      </c>
      <c r="AY2742">
        <v>7</v>
      </c>
      <c r="AZ2742">
        <v>1517.8354899999997</v>
      </c>
      <c r="BA2742">
        <v>11</v>
      </c>
      <c r="BB2742">
        <v>159.00998285714286</v>
      </c>
      <c r="BC2742" s="3" t="str">
        <f t="shared" si="298"/>
        <v>常规商场</v>
      </c>
      <c r="BD2742" s="4" t="s">
        <v>27585</v>
      </c>
      <c r="BE2742">
        <f t="shared" si="299"/>
        <v>137.98504454545451</v>
      </c>
      <c r="BF2742" s="4" t="str">
        <f t="shared" si="300"/>
        <v>&gt;10万</v>
      </c>
      <c r="BG2742" t="e">
        <v>#N/A</v>
      </c>
      <c r="BH2742" s="4" t="e">
        <v>#N/A</v>
      </c>
    </row>
    <row r="2743" spans="1:60">
      <c r="A2743" s="1" t="s">
        <v>12216</v>
      </c>
      <c r="B2743" s="1" t="s">
        <v>12024</v>
      </c>
      <c r="C2743" s="1" t="s">
        <v>12217</v>
      </c>
      <c r="D2743" s="1" t="s">
        <v>12218</v>
      </c>
      <c r="E2743" s="1" t="s">
        <v>11962</v>
      </c>
      <c r="F2743" s="1" t="s">
        <v>6455</v>
      </c>
      <c r="G2743" s="1" t="s">
        <v>129</v>
      </c>
      <c r="H2743" s="1" t="s">
        <v>12027</v>
      </c>
      <c r="I2743" s="1" t="s">
        <v>12024</v>
      </c>
      <c r="J2743" s="1" t="s">
        <v>159</v>
      </c>
      <c r="K2743" s="1" t="s">
        <v>6456</v>
      </c>
      <c r="L2743" s="1" t="s">
        <v>6455</v>
      </c>
      <c r="M2743" s="1" t="s">
        <v>1734</v>
      </c>
      <c r="N2743" s="1" t="s">
        <v>52</v>
      </c>
      <c r="O2743" s="1" t="str">
        <f t="shared" si="295"/>
        <v>维持</v>
      </c>
      <c r="P2743" s="1" t="s">
        <v>53</v>
      </c>
      <c r="Q2743" s="1" t="s">
        <v>6457</v>
      </c>
      <c r="R2743" s="1" t="s">
        <v>6458</v>
      </c>
      <c r="S2743" s="1" t="s">
        <v>6459</v>
      </c>
      <c r="T2743" s="1" t="s">
        <v>133</v>
      </c>
      <c r="U2743" s="1" t="s">
        <v>12028</v>
      </c>
      <c r="V2743" s="1" t="s">
        <v>355</v>
      </c>
      <c r="W2743" s="1" t="s">
        <v>58</v>
      </c>
      <c r="X2743" s="1" t="s">
        <v>173</v>
      </c>
      <c r="Y2743" s="1" t="s">
        <v>76</v>
      </c>
      <c r="Z2743" s="1" t="s">
        <v>77</v>
      </c>
      <c r="AA2743" s="1" t="s">
        <v>77</v>
      </c>
      <c r="AB2743" s="1" t="s">
        <v>162</v>
      </c>
      <c r="AC2743" s="1" t="s">
        <v>174</v>
      </c>
      <c r="AD2743" s="1" t="s">
        <v>78</v>
      </c>
      <c r="AE2743" s="1" t="s">
        <v>71</v>
      </c>
      <c r="AF2743" s="1"/>
      <c r="AG2743" s="1">
        <v>20090624</v>
      </c>
      <c r="AH2743" s="1" t="str">
        <f t="shared" si="296"/>
        <v>200906</v>
      </c>
      <c r="AI2743" s="1">
        <v>20140423</v>
      </c>
      <c r="AJ2743" s="1"/>
      <c r="AK2743" s="1"/>
      <c r="AL2743" s="1">
        <v>90</v>
      </c>
      <c r="AM2743" s="1"/>
      <c r="AN2743" s="1">
        <v>90</v>
      </c>
      <c r="AO2743" s="1"/>
      <c r="AP2743" s="1">
        <v>20141008</v>
      </c>
      <c r="AQ2743" s="1">
        <v>20141001</v>
      </c>
      <c r="AR2743" s="1">
        <v>20150930</v>
      </c>
      <c r="AS2743" s="1" t="s">
        <v>64</v>
      </c>
      <c r="AT2743" s="1"/>
      <c r="AU2743" s="1"/>
      <c r="AV2743">
        <v>90</v>
      </c>
      <c r="AW2743" s="5" t="str">
        <f t="shared" si="297"/>
        <v>&gt;20万</v>
      </c>
      <c r="AX2743">
        <v>2724.1711799999998</v>
      </c>
      <c r="AY2743">
        <v>7</v>
      </c>
      <c r="AZ2743">
        <v>4004.9176200000002</v>
      </c>
      <c r="BA2743">
        <v>11</v>
      </c>
      <c r="BB2743">
        <v>389.1673114285714</v>
      </c>
      <c r="BC2743" s="3" t="str">
        <f t="shared" si="298"/>
        <v>重点商场</v>
      </c>
      <c r="BD2743" s="4" t="s">
        <v>27584</v>
      </c>
      <c r="BE2743">
        <f t="shared" si="299"/>
        <v>364.08341999999999</v>
      </c>
      <c r="BF2743" s="4" t="str">
        <f t="shared" si="300"/>
        <v>&gt;20万</v>
      </c>
      <c r="BG2743" t="e">
        <v>#N/A</v>
      </c>
      <c r="BH2743" s="4" t="e">
        <v>#N/A</v>
      </c>
    </row>
    <row r="2744" spans="1:60">
      <c r="A2744" s="1" t="s">
        <v>12219</v>
      </c>
      <c r="B2744" s="1" t="s">
        <v>12220</v>
      </c>
      <c r="C2744" s="1" t="s">
        <v>12221</v>
      </c>
      <c r="D2744" s="1" t="s">
        <v>12222</v>
      </c>
      <c r="E2744" s="1" t="s">
        <v>11962</v>
      </c>
      <c r="F2744" s="1" t="s">
        <v>6455</v>
      </c>
      <c r="G2744" s="1" t="s">
        <v>129</v>
      </c>
      <c r="H2744" s="1" t="s">
        <v>12223</v>
      </c>
      <c r="I2744" s="1" t="s">
        <v>12220</v>
      </c>
      <c r="J2744" s="1" t="s">
        <v>159</v>
      </c>
      <c r="K2744" s="1" t="s">
        <v>6456</v>
      </c>
      <c r="L2744" s="1" t="s">
        <v>6455</v>
      </c>
      <c r="M2744" s="1" t="s">
        <v>1734</v>
      </c>
      <c r="N2744" s="1" t="s">
        <v>52</v>
      </c>
      <c r="O2744" s="1" t="str">
        <f t="shared" si="295"/>
        <v>维持</v>
      </c>
      <c r="P2744" s="1" t="s">
        <v>53</v>
      </c>
      <c r="Q2744" s="1" t="s">
        <v>6457</v>
      </c>
      <c r="R2744" s="1" t="s">
        <v>6458</v>
      </c>
      <c r="S2744" s="1" t="s">
        <v>12053</v>
      </c>
      <c r="T2744" s="1" t="s">
        <v>355</v>
      </c>
      <c r="U2744" s="1" t="s">
        <v>12224</v>
      </c>
      <c r="V2744" s="1" t="s">
        <v>682</v>
      </c>
      <c r="W2744" s="1" t="s">
        <v>58</v>
      </c>
      <c r="X2744" s="1" t="s">
        <v>173</v>
      </c>
      <c r="Y2744" s="1" t="s">
        <v>88</v>
      </c>
      <c r="Z2744" s="1" t="s">
        <v>88</v>
      </c>
      <c r="AA2744" s="1" t="s">
        <v>88</v>
      </c>
      <c r="AB2744" s="1" t="s">
        <v>162</v>
      </c>
      <c r="AC2744" s="1" t="s">
        <v>292</v>
      </c>
      <c r="AD2744" s="1" t="s">
        <v>78</v>
      </c>
      <c r="AE2744" s="1" t="s">
        <v>71</v>
      </c>
      <c r="AF2744" s="1"/>
      <c r="AG2744" s="1">
        <v>20090630</v>
      </c>
      <c r="AH2744" s="1" t="str">
        <f t="shared" si="296"/>
        <v>200906</v>
      </c>
      <c r="AI2744" s="1"/>
      <c r="AJ2744" s="1"/>
      <c r="AK2744" s="1"/>
      <c r="AL2744" s="1">
        <v>100</v>
      </c>
      <c r="AM2744" s="1"/>
      <c r="AN2744" s="1">
        <v>100</v>
      </c>
      <c r="AO2744" s="1"/>
      <c r="AP2744" s="1">
        <v>20141023</v>
      </c>
      <c r="AQ2744" s="1">
        <v>20141001</v>
      </c>
      <c r="AR2744" s="1">
        <v>20150930</v>
      </c>
      <c r="AS2744" s="1" t="s">
        <v>180</v>
      </c>
      <c r="AT2744" s="1"/>
      <c r="AU2744" s="1"/>
      <c r="AV2744">
        <v>100</v>
      </c>
      <c r="AW2744" s="5" t="str">
        <f t="shared" si="297"/>
        <v>&gt;7万</v>
      </c>
      <c r="AX2744">
        <v>574.13499000000002</v>
      </c>
      <c r="AY2744">
        <v>7</v>
      </c>
      <c r="AZ2744">
        <v>1071.5940000000003</v>
      </c>
      <c r="BA2744">
        <v>12</v>
      </c>
      <c r="BB2744">
        <v>82.019284285714292</v>
      </c>
      <c r="BC2744" s="3" t="str">
        <f t="shared" si="298"/>
        <v>其他商场</v>
      </c>
      <c r="BD2744" s="4" t="s">
        <v>27587</v>
      </c>
      <c r="BE2744">
        <f t="shared" si="299"/>
        <v>89.299500000000023</v>
      </c>
      <c r="BF2744" s="4" t="str">
        <f t="shared" si="300"/>
        <v>&gt;7万</v>
      </c>
      <c r="BG2744" t="e">
        <v>#N/A</v>
      </c>
      <c r="BH2744" s="4" t="e">
        <v>#N/A</v>
      </c>
    </row>
    <row r="2745" spans="1:60">
      <c r="A2745" s="1" t="s">
        <v>12225</v>
      </c>
      <c r="B2745" s="1" t="s">
        <v>12226</v>
      </c>
      <c r="C2745" s="1" t="s">
        <v>12227</v>
      </c>
      <c r="D2745" s="1" t="s">
        <v>12228</v>
      </c>
      <c r="E2745" s="1" t="s">
        <v>11962</v>
      </c>
      <c r="F2745" s="1" t="s">
        <v>6455</v>
      </c>
      <c r="G2745" s="1" t="s">
        <v>129</v>
      </c>
      <c r="H2745" s="1" t="s">
        <v>12229</v>
      </c>
      <c r="I2745" s="1" t="s">
        <v>12226</v>
      </c>
      <c r="J2745" s="1" t="s">
        <v>159</v>
      </c>
      <c r="K2745" s="1" t="s">
        <v>6456</v>
      </c>
      <c r="L2745" s="1" t="s">
        <v>6455</v>
      </c>
      <c r="M2745" s="1" t="s">
        <v>1734</v>
      </c>
      <c r="N2745" s="1" t="s">
        <v>52</v>
      </c>
      <c r="O2745" s="1" t="str">
        <f t="shared" si="295"/>
        <v>维持</v>
      </c>
      <c r="P2745" s="1" t="s">
        <v>53</v>
      </c>
      <c r="Q2745" s="1" t="s">
        <v>6457</v>
      </c>
      <c r="R2745" s="1" t="s">
        <v>6458</v>
      </c>
      <c r="S2745" s="1" t="s">
        <v>12230</v>
      </c>
      <c r="T2745" s="1" t="s">
        <v>355</v>
      </c>
      <c r="U2745" s="1" t="s">
        <v>12231</v>
      </c>
      <c r="V2745" s="1" t="s">
        <v>682</v>
      </c>
      <c r="W2745" s="1" t="s">
        <v>58</v>
      </c>
      <c r="X2745" s="1" t="s">
        <v>173</v>
      </c>
      <c r="Y2745" s="1" t="s">
        <v>60</v>
      </c>
      <c r="Z2745" s="1" t="s">
        <v>60</v>
      </c>
      <c r="AA2745" s="1" t="s">
        <v>60</v>
      </c>
      <c r="AB2745" s="1" t="s">
        <v>162</v>
      </c>
      <c r="AC2745" s="1" t="s">
        <v>292</v>
      </c>
      <c r="AD2745" s="1" t="s">
        <v>78</v>
      </c>
      <c r="AE2745" s="1" t="s">
        <v>71</v>
      </c>
      <c r="AF2745" s="1"/>
      <c r="AG2745" s="1">
        <v>20090901</v>
      </c>
      <c r="AH2745" s="1" t="str">
        <f t="shared" si="296"/>
        <v>200909</v>
      </c>
      <c r="AI2745" s="1"/>
      <c r="AJ2745" s="1"/>
      <c r="AK2745" s="1"/>
      <c r="AL2745" s="1">
        <v>60</v>
      </c>
      <c r="AM2745" s="1"/>
      <c r="AN2745" s="1">
        <v>60</v>
      </c>
      <c r="AO2745" s="1"/>
      <c r="AP2745" s="1">
        <v>20141023</v>
      </c>
      <c r="AQ2745" s="1">
        <v>20141001</v>
      </c>
      <c r="AR2745" s="1">
        <v>20150930</v>
      </c>
      <c r="AS2745" s="1" t="s">
        <v>180</v>
      </c>
      <c r="AT2745" s="1"/>
      <c r="AU2745" s="1"/>
      <c r="AV2745">
        <v>60</v>
      </c>
      <c r="AW2745" s="5" t="str">
        <f t="shared" si="297"/>
        <v>&lt;7万</v>
      </c>
      <c r="AX2745">
        <v>564.51846999999998</v>
      </c>
      <c r="AY2745">
        <v>7</v>
      </c>
      <c r="AZ2745">
        <v>710.33537999999999</v>
      </c>
      <c r="BA2745">
        <v>12</v>
      </c>
      <c r="BB2745">
        <v>80.645495714285715</v>
      </c>
      <c r="BC2745" s="3" t="str">
        <f t="shared" si="298"/>
        <v>其他商场</v>
      </c>
      <c r="BD2745" s="4" t="s">
        <v>27587</v>
      </c>
      <c r="BE2745">
        <f t="shared" si="299"/>
        <v>59.194614999999999</v>
      </c>
      <c r="BF2745" s="4" t="str">
        <f t="shared" si="300"/>
        <v>&lt;7万</v>
      </c>
      <c r="BG2745" t="e">
        <v>#N/A</v>
      </c>
      <c r="BH2745" s="4" t="e">
        <v>#N/A</v>
      </c>
    </row>
    <row r="2746" spans="1:60">
      <c r="A2746" s="1" t="s">
        <v>12232</v>
      </c>
      <c r="B2746" s="1" t="s">
        <v>12233</v>
      </c>
      <c r="C2746" s="1" t="s">
        <v>12234</v>
      </c>
      <c r="D2746" s="1">
        <v>13991276717</v>
      </c>
      <c r="E2746" s="1" t="s">
        <v>11962</v>
      </c>
      <c r="F2746" s="1" t="s">
        <v>6455</v>
      </c>
      <c r="G2746" s="1" t="s">
        <v>129</v>
      </c>
      <c r="H2746" s="1" t="s">
        <v>12235</v>
      </c>
      <c r="I2746" s="1" t="s">
        <v>12236</v>
      </c>
      <c r="J2746" s="1" t="s">
        <v>159</v>
      </c>
      <c r="K2746" s="1" t="s">
        <v>6456</v>
      </c>
      <c r="L2746" s="1" t="s">
        <v>6455</v>
      </c>
      <c r="M2746" s="1" t="s">
        <v>1734</v>
      </c>
      <c r="N2746" s="1" t="s">
        <v>100</v>
      </c>
      <c r="O2746" s="1" t="str">
        <f t="shared" si="295"/>
        <v>整改</v>
      </c>
      <c r="P2746" s="1" t="s">
        <v>53</v>
      </c>
      <c r="Q2746" s="1" t="s">
        <v>6457</v>
      </c>
      <c r="R2746" s="1" t="s">
        <v>6458</v>
      </c>
      <c r="S2746" s="1" t="s">
        <v>11947</v>
      </c>
      <c r="T2746" s="1" t="s">
        <v>654</v>
      </c>
      <c r="U2746" s="1" t="s">
        <v>12158</v>
      </c>
      <c r="V2746" s="1" t="s">
        <v>682</v>
      </c>
      <c r="W2746" s="1" t="s">
        <v>58</v>
      </c>
      <c r="X2746" s="1" t="s">
        <v>173</v>
      </c>
      <c r="Y2746" s="1" t="s">
        <v>60</v>
      </c>
      <c r="Z2746" s="1" t="s">
        <v>60</v>
      </c>
      <c r="AA2746" s="1" t="s">
        <v>60</v>
      </c>
      <c r="AB2746" s="1" t="s">
        <v>162</v>
      </c>
      <c r="AC2746" s="1" t="s">
        <v>292</v>
      </c>
      <c r="AD2746" s="1" t="s">
        <v>27598</v>
      </c>
      <c r="AE2746" s="1" t="s">
        <v>71</v>
      </c>
      <c r="AF2746" s="1"/>
      <c r="AG2746" s="1">
        <v>20091009</v>
      </c>
      <c r="AH2746" s="1" t="str">
        <f t="shared" si="296"/>
        <v>200910</v>
      </c>
      <c r="AI2746" s="1">
        <v>20150508</v>
      </c>
      <c r="AJ2746" s="1"/>
      <c r="AK2746" s="1"/>
      <c r="AL2746" s="1">
        <v>80</v>
      </c>
      <c r="AM2746" s="1"/>
      <c r="AN2746" s="1">
        <v>80</v>
      </c>
      <c r="AO2746" s="1"/>
      <c r="AP2746" s="1">
        <v>20141008</v>
      </c>
      <c r="AQ2746" s="1">
        <v>20141001</v>
      </c>
      <c r="AR2746" s="1">
        <v>20150930</v>
      </c>
      <c r="AS2746" s="1" t="s">
        <v>180</v>
      </c>
      <c r="AT2746" s="1"/>
      <c r="AU2746" s="1"/>
      <c r="AV2746">
        <v>80</v>
      </c>
      <c r="AW2746" s="5" t="str">
        <f t="shared" si="297"/>
        <v>&lt;7万</v>
      </c>
      <c r="AX2746">
        <v>423.67495999999994</v>
      </c>
      <c r="AY2746">
        <v>5</v>
      </c>
      <c r="AZ2746">
        <v>673.43566999999996</v>
      </c>
      <c r="BA2746">
        <v>12</v>
      </c>
      <c r="BB2746">
        <v>84.734991999999991</v>
      </c>
      <c r="BC2746" s="3" t="str">
        <f t="shared" si="298"/>
        <v>其他商场</v>
      </c>
      <c r="BD2746" s="4" t="s">
        <v>27587</v>
      </c>
      <c r="BE2746">
        <f t="shared" si="299"/>
        <v>56.119639166666666</v>
      </c>
      <c r="BF2746" s="4" t="str">
        <f t="shared" si="300"/>
        <v>&lt;7万</v>
      </c>
      <c r="BG2746" t="e">
        <v>#N/A</v>
      </c>
      <c r="BH2746" s="4" t="e">
        <v>#N/A</v>
      </c>
    </row>
    <row r="2747" spans="1:60">
      <c r="A2747" s="1" t="s">
        <v>12237</v>
      </c>
      <c r="B2747" s="1" t="s">
        <v>12238</v>
      </c>
      <c r="C2747" s="1" t="s">
        <v>12239</v>
      </c>
      <c r="D2747" s="1" t="s">
        <v>12240</v>
      </c>
      <c r="E2747" s="1" t="s">
        <v>11962</v>
      </c>
      <c r="F2747" s="1" t="s">
        <v>6455</v>
      </c>
      <c r="G2747" s="1" t="s">
        <v>129</v>
      </c>
      <c r="H2747" s="1" t="s">
        <v>12241</v>
      </c>
      <c r="I2747" s="1" t="s">
        <v>12242</v>
      </c>
      <c r="J2747" s="1" t="s">
        <v>159</v>
      </c>
      <c r="K2747" s="1" t="s">
        <v>6456</v>
      </c>
      <c r="L2747" s="1" t="s">
        <v>6455</v>
      </c>
      <c r="M2747" s="1" t="s">
        <v>1734</v>
      </c>
      <c r="N2747" s="1" t="s">
        <v>52</v>
      </c>
      <c r="O2747" s="1" t="str">
        <f t="shared" si="295"/>
        <v>维持</v>
      </c>
      <c r="P2747" s="1" t="s">
        <v>53</v>
      </c>
      <c r="Q2747" s="1" t="s">
        <v>6457</v>
      </c>
      <c r="R2747" s="1" t="s">
        <v>6458</v>
      </c>
      <c r="S2747" s="1" t="s">
        <v>11979</v>
      </c>
      <c r="T2747" s="1" t="s">
        <v>355</v>
      </c>
      <c r="U2747" s="1" t="s">
        <v>12243</v>
      </c>
      <c r="V2747" s="1" t="s">
        <v>682</v>
      </c>
      <c r="W2747" s="1" t="s">
        <v>58</v>
      </c>
      <c r="X2747" s="1" t="s">
        <v>173</v>
      </c>
      <c r="Y2747" s="1" t="s">
        <v>76</v>
      </c>
      <c r="Z2747" s="1" t="s">
        <v>77</v>
      </c>
      <c r="AA2747" s="1" t="s">
        <v>77</v>
      </c>
      <c r="AB2747" s="1" t="s">
        <v>162</v>
      </c>
      <c r="AC2747" s="1" t="s">
        <v>292</v>
      </c>
      <c r="AD2747" s="1" t="s">
        <v>27597</v>
      </c>
      <c r="AE2747" s="1" t="s">
        <v>71</v>
      </c>
      <c r="AF2747" s="1"/>
      <c r="AG2747" s="1">
        <v>20091009</v>
      </c>
      <c r="AH2747" s="1" t="str">
        <f t="shared" si="296"/>
        <v>200910</v>
      </c>
      <c r="AI2747" s="1">
        <v>20131223</v>
      </c>
      <c r="AJ2747" s="1"/>
      <c r="AK2747" s="1"/>
      <c r="AL2747" s="1">
        <v>68</v>
      </c>
      <c r="AM2747" s="1"/>
      <c r="AN2747" s="1">
        <v>68</v>
      </c>
      <c r="AO2747" s="1"/>
      <c r="AP2747" s="1">
        <v>20140319</v>
      </c>
      <c r="AQ2747" s="1">
        <v>20131223</v>
      </c>
      <c r="AR2747" s="1">
        <v>20140831</v>
      </c>
      <c r="AS2747" s="1" t="s">
        <v>64</v>
      </c>
      <c r="AT2747" s="1"/>
      <c r="AU2747" s="1"/>
      <c r="AV2747">
        <v>68</v>
      </c>
      <c r="AW2747" s="5" t="str">
        <f t="shared" si="297"/>
        <v>&gt;10万</v>
      </c>
      <c r="AX2747">
        <v>1324.67768</v>
      </c>
      <c r="AY2747">
        <v>7</v>
      </c>
      <c r="AZ2747">
        <v>1820.2759999999998</v>
      </c>
      <c r="BA2747">
        <v>12</v>
      </c>
      <c r="BB2747">
        <v>189.23966857142858</v>
      </c>
      <c r="BC2747" s="3" t="str">
        <f t="shared" si="298"/>
        <v>常规商场</v>
      </c>
      <c r="BD2747" s="4" t="s">
        <v>27585</v>
      </c>
      <c r="BE2747">
        <f t="shared" si="299"/>
        <v>151.68966666666665</v>
      </c>
      <c r="BF2747" s="4" t="str">
        <f t="shared" si="300"/>
        <v>&gt;10万</v>
      </c>
      <c r="BG2747" t="e">
        <v>#N/A</v>
      </c>
      <c r="BH2747" s="4" t="e">
        <v>#N/A</v>
      </c>
    </row>
    <row r="2748" spans="1:60">
      <c r="A2748" s="1" t="s">
        <v>12244</v>
      </c>
      <c r="B2748" s="1" t="s">
        <v>12245</v>
      </c>
      <c r="C2748" s="1" t="s">
        <v>12246</v>
      </c>
      <c r="D2748" s="1" t="s">
        <v>12247</v>
      </c>
      <c r="E2748" s="1" t="s">
        <v>11962</v>
      </c>
      <c r="F2748" s="1" t="s">
        <v>6455</v>
      </c>
      <c r="G2748" s="1" t="s">
        <v>129</v>
      </c>
      <c r="H2748" s="1" t="s">
        <v>12248</v>
      </c>
      <c r="I2748" s="1" t="s">
        <v>12249</v>
      </c>
      <c r="J2748" s="1" t="s">
        <v>159</v>
      </c>
      <c r="K2748" s="1" t="s">
        <v>6456</v>
      </c>
      <c r="L2748" s="1" t="s">
        <v>6455</v>
      </c>
      <c r="M2748" s="1" t="s">
        <v>1734</v>
      </c>
      <c r="N2748" s="1" t="s">
        <v>100</v>
      </c>
      <c r="O2748" s="1" t="str">
        <f t="shared" si="295"/>
        <v>整改</v>
      </c>
      <c r="P2748" s="1" t="s">
        <v>53</v>
      </c>
      <c r="Q2748" s="1" t="s">
        <v>6457</v>
      </c>
      <c r="R2748" s="1" t="s">
        <v>6458</v>
      </c>
      <c r="S2748" s="1" t="s">
        <v>12008</v>
      </c>
      <c r="T2748" s="1" t="s">
        <v>355</v>
      </c>
      <c r="U2748" s="1" t="s">
        <v>12250</v>
      </c>
      <c r="V2748" s="1" t="s">
        <v>682</v>
      </c>
      <c r="W2748" s="1" t="s">
        <v>58</v>
      </c>
      <c r="X2748" s="1" t="s">
        <v>173</v>
      </c>
      <c r="Y2748" s="1" t="s">
        <v>76</v>
      </c>
      <c r="Z2748" s="1" t="s">
        <v>77</v>
      </c>
      <c r="AA2748" s="1" t="s">
        <v>77</v>
      </c>
      <c r="AB2748" s="1" t="s">
        <v>162</v>
      </c>
      <c r="AC2748" s="1" t="s">
        <v>174</v>
      </c>
      <c r="AD2748" s="1" t="s">
        <v>27598</v>
      </c>
      <c r="AE2748" s="1" t="s">
        <v>71</v>
      </c>
      <c r="AF2748" s="1"/>
      <c r="AG2748" s="1">
        <v>20091120</v>
      </c>
      <c r="AH2748" s="1" t="str">
        <f t="shared" si="296"/>
        <v>200911</v>
      </c>
      <c r="AI2748" s="1">
        <v>20150424</v>
      </c>
      <c r="AJ2748" s="1"/>
      <c r="AK2748" s="1"/>
      <c r="AL2748" s="1">
        <v>130</v>
      </c>
      <c r="AM2748" s="1"/>
      <c r="AN2748" s="1">
        <v>130</v>
      </c>
      <c r="AO2748" s="1"/>
      <c r="AP2748" s="1">
        <v>20141023</v>
      </c>
      <c r="AQ2748" s="1">
        <v>20141001</v>
      </c>
      <c r="AR2748" s="1">
        <v>20150930</v>
      </c>
      <c r="AS2748" s="1" t="s">
        <v>180</v>
      </c>
      <c r="AT2748" s="1"/>
      <c r="AU2748" s="1"/>
      <c r="AV2748">
        <v>130</v>
      </c>
      <c r="AW2748" s="5" t="str">
        <f t="shared" si="297"/>
        <v>&gt;10万</v>
      </c>
      <c r="AX2748">
        <v>1109.88474</v>
      </c>
      <c r="AY2748">
        <v>6</v>
      </c>
      <c r="AZ2748">
        <v>1352.8254600000002</v>
      </c>
      <c r="BA2748">
        <v>12</v>
      </c>
      <c r="BB2748">
        <v>184.98078999999998</v>
      </c>
      <c r="BC2748" s="3" t="str">
        <f t="shared" si="298"/>
        <v>常规商场</v>
      </c>
      <c r="BD2748" s="4" t="s">
        <v>27585</v>
      </c>
      <c r="BE2748">
        <f t="shared" si="299"/>
        <v>112.73545500000002</v>
      </c>
      <c r="BF2748" s="4" t="str">
        <f t="shared" si="300"/>
        <v>&gt;10万</v>
      </c>
      <c r="BG2748" t="e">
        <v>#N/A</v>
      </c>
      <c r="BH2748" s="4" t="e">
        <v>#N/A</v>
      </c>
    </row>
    <row r="2749" spans="1:60">
      <c r="A2749" s="1" t="s">
        <v>12251</v>
      </c>
      <c r="B2749" s="1" t="s">
        <v>12252</v>
      </c>
      <c r="C2749" s="1" t="s">
        <v>12253</v>
      </c>
      <c r="D2749" s="1" t="s">
        <v>12254</v>
      </c>
      <c r="E2749" s="1" t="s">
        <v>6454</v>
      </c>
      <c r="F2749" s="1" t="s">
        <v>6455</v>
      </c>
      <c r="G2749" s="1" t="s">
        <v>129</v>
      </c>
      <c r="H2749" s="1" t="s">
        <v>6454</v>
      </c>
      <c r="I2749" s="1" t="s">
        <v>6455</v>
      </c>
      <c r="J2749" s="1" t="s">
        <v>129</v>
      </c>
      <c r="K2749" s="1" t="s">
        <v>6456</v>
      </c>
      <c r="L2749" s="1" t="s">
        <v>6455</v>
      </c>
      <c r="M2749" s="1" t="s">
        <v>64</v>
      </c>
      <c r="N2749" s="1" t="s">
        <v>52</v>
      </c>
      <c r="O2749" s="1" t="str">
        <f t="shared" si="295"/>
        <v>维持</v>
      </c>
      <c r="P2749" s="1" t="s">
        <v>53</v>
      </c>
      <c r="Q2749" s="1" t="s">
        <v>6457</v>
      </c>
      <c r="R2749" s="1" t="s">
        <v>6458</v>
      </c>
      <c r="S2749" s="1" t="s">
        <v>11985</v>
      </c>
      <c r="T2749" s="1" t="s">
        <v>133</v>
      </c>
      <c r="U2749" s="1" t="s">
        <v>11986</v>
      </c>
      <c r="V2749" s="1" t="s">
        <v>133</v>
      </c>
      <c r="W2749" s="1" t="s">
        <v>58</v>
      </c>
      <c r="X2749" s="1" t="s">
        <v>59</v>
      </c>
      <c r="Y2749" s="1" t="s">
        <v>69</v>
      </c>
      <c r="Z2749" s="1" t="s">
        <v>69</v>
      </c>
      <c r="AA2749" s="1" t="s">
        <v>69</v>
      </c>
      <c r="AB2749" s="1" t="s">
        <v>61</v>
      </c>
      <c r="AC2749" s="1" t="s">
        <v>306</v>
      </c>
      <c r="AD2749" s="1" t="s">
        <v>70</v>
      </c>
      <c r="AE2749" s="1"/>
      <c r="AF2749" s="1" t="s">
        <v>72</v>
      </c>
      <c r="AG2749" s="1">
        <v>20091130</v>
      </c>
      <c r="AH2749" s="1" t="str">
        <f t="shared" si="296"/>
        <v>200911</v>
      </c>
      <c r="AI2749" s="1">
        <v>20131227</v>
      </c>
      <c r="AJ2749" s="1"/>
      <c r="AK2749" s="1"/>
      <c r="AL2749" s="1">
        <v>244</v>
      </c>
      <c r="AM2749" s="1"/>
      <c r="AN2749" s="1">
        <v>244</v>
      </c>
      <c r="AO2749" s="1"/>
      <c r="AP2749" s="1">
        <v>20140324</v>
      </c>
      <c r="AQ2749" s="1">
        <v>20140101</v>
      </c>
      <c r="AR2749" s="1">
        <v>20140930</v>
      </c>
      <c r="AS2749" s="1" t="s">
        <v>64</v>
      </c>
      <c r="AT2749" s="1"/>
      <c r="AU2749" s="1"/>
      <c r="AV2749">
        <v>244</v>
      </c>
      <c r="AW2749" s="5" t="str">
        <f t="shared" si="297"/>
        <v>&gt;20万</v>
      </c>
      <c r="AX2749">
        <v>3008.6190000000001</v>
      </c>
      <c r="AY2749">
        <v>7</v>
      </c>
      <c r="AZ2749">
        <v>5095.0420000000004</v>
      </c>
      <c r="BA2749">
        <v>12</v>
      </c>
      <c r="BB2749">
        <v>429.80271428571433</v>
      </c>
      <c r="BC2749" s="3" t="str">
        <f t="shared" si="298"/>
        <v>重点商场</v>
      </c>
      <c r="BD2749" s="4" t="s">
        <v>27584</v>
      </c>
      <c r="BE2749">
        <f t="shared" si="299"/>
        <v>424.58683333333335</v>
      </c>
      <c r="BF2749" s="4" t="str">
        <f t="shared" si="300"/>
        <v>&gt;20万</v>
      </c>
      <c r="BG2749" t="e">
        <v>#N/A</v>
      </c>
      <c r="BH2749" s="4" t="e">
        <v>#N/A</v>
      </c>
    </row>
    <row r="2750" spans="1:60">
      <c r="A2750" s="1" t="s">
        <v>12255</v>
      </c>
      <c r="B2750" s="1" t="s">
        <v>12256</v>
      </c>
      <c r="C2750" s="1" t="s">
        <v>12257</v>
      </c>
      <c r="D2750" s="1" t="s">
        <v>12258</v>
      </c>
      <c r="E2750" s="1" t="s">
        <v>11962</v>
      </c>
      <c r="F2750" s="1" t="s">
        <v>6455</v>
      </c>
      <c r="G2750" s="1" t="s">
        <v>129</v>
      </c>
      <c r="H2750" s="1" t="s">
        <v>12259</v>
      </c>
      <c r="I2750" s="1" t="s">
        <v>12260</v>
      </c>
      <c r="J2750" s="1" t="s">
        <v>159</v>
      </c>
      <c r="K2750" s="1" t="s">
        <v>6456</v>
      </c>
      <c r="L2750" s="1" t="s">
        <v>6455</v>
      </c>
      <c r="M2750" s="1" t="s">
        <v>1734</v>
      </c>
      <c r="N2750" s="1" t="s">
        <v>52</v>
      </c>
      <c r="O2750" s="1" t="str">
        <f t="shared" si="295"/>
        <v>维持</v>
      </c>
      <c r="P2750" s="1" t="s">
        <v>53</v>
      </c>
      <c r="Q2750" s="1" t="s">
        <v>6457</v>
      </c>
      <c r="R2750" s="1" t="s">
        <v>6458</v>
      </c>
      <c r="S2750" s="1" t="s">
        <v>11947</v>
      </c>
      <c r="T2750" s="1" t="s">
        <v>654</v>
      </c>
      <c r="U2750" s="1" t="s">
        <v>5221</v>
      </c>
      <c r="V2750" s="1" t="s">
        <v>654</v>
      </c>
      <c r="W2750" s="1" t="s">
        <v>58</v>
      </c>
      <c r="X2750" s="1" t="s">
        <v>94</v>
      </c>
      <c r="Y2750" s="1" t="s">
        <v>76</v>
      </c>
      <c r="Z2750" s="1" t="s">
        <v>77</v>
      </c>
      <c r="AA2750" s="1" t="s">
        <v>77</v>
      </c>
      <c r="AB2750" s="1" t="s">
        <v>162</v>
      </c>
      <c r="AC2750" s="1" t="s">
        <v>89</v>
      </c>
      <c r="AD2750" s="1" t="s">
        <v>70</v>
      </c>
      <c r="AE2750" s="1" t="s">
        <v>123</v>
      </c>
      <c r="AF2750" s="1" t="s">
        <v>72</v>
      </c>
      <c r="AG2750" s="1">
        <v>20091225</v>
      </c>
      <c r="AH2750" s="1" t="str">
        <f t="shared" si="296"/>
        <v>200912</v>
      </c>
      <c r="AI2750" s="1">
        <v>20140910</v>
      </c>
      <c r="AJ2750" s="1"/>
      <c r="AK2750" s="1"/>
      <c r="AL2750" s="1">
        <v>99</v>
      </c>
      <c r="AM2750" s="1"/>
      <c r="AN2750" s="1">
        <v>99</v>
      </c>
      <c r="AO2750" s="1"/>
      <c r="AP2750" s="1">
        <v>20150212</v>
      </c>
      <c r="AQ2750" s="1">
        <v>20140910</v>
      </c>
      <c r="AR2750" s="1">
        <v>20150930</v>
      </c>
      <c r="AS2750" s="1" t="s">
        <v>180</v>
      </c>
      <c r="AT2750" s="1"/>
      <c r="AU2750" s="1"/>
      <c r="AV2750">
        <v>99</v>
      </c>
      <c r="AW2750" s="5" t="str">
        <f t="shared" si="297"/>
        <v>&gt;10万</v>
      </c>
      <c r="AX2750">
        <v>1280.1728799999999</v>
      </c>
      <c r="AY2750">
        <v>7</v>
      </c>
      <c r="AZ2750">
        <v>2065.7139400000001</v>
      </c>
      <c r="BA2750">
        <v>11</v>
      </c>
      <c r="BB2750">
        <v>182.88183999999998</v>
      </c>
      <c r="BC2750" s="3" t="str">
        <f t="shared" si="298"/>
        <v>常规商场</v>
      </c>
      <c r="BD2750" s="4" t="s">
        <v>27585</v>
      </c>
      <c r="BE2750">
        <f t="shared" si="299"/>
        <v>187.79217636363637</v>
      </c>
      <c r="BF2750" s="4" t="str">
        <f t="shared" si="300"/>
        <v>&gt;10万</v>
      </c>
      <c r="BG2750" t="e">
        <v>#N/A</v>
      </c>
      <c r="BH2750" s="4" t="e">
        <v>#N/A</v>
      </c>
    </row>
    <row r="2751" spans="1:60">
      <c r="A2751" s="1" t="s">
        <v>12261</v>
      </c>
      <c r="B2751" s="1" t="s">
        <v>12262</v>
      </c>
      <c r="C2751" s="1" t="s">
        <v>12263</v>
      </c>
      <c r="D2751" s="1" t="s">
        <v>12264</v>
      </c>
      <c r="E2751" s="1" t="s">
        <v>11962</v>
      </c>
      <c r="F2751" s="1" t="s">
        <v>6455</v>
      </c>
      <c r="G2751" s="1" t="s">
        <v>129</v>
      </c>
      <c r="H2751" s="1" t="s">
        <v>12072</v>
      </c>
      <c r="I2751" s="1" t="s">
        <v>12073</v>
      </c>
      <c r="J2751" s="1" t="s">
        <v>159</v>
      </c>
      <c r="K2751" s="1" t="s">
        <v>6456</v>
      </c>
      <c r="L2751" s="1" t="s">
        <v>6455</v>
      </c>
      <c r="M2751" s="1" t="s">
        <v>1734</v>
      </c>
      <c r="N2751" s="1" t="s">
        <v>52</v>
      </c>
      <c r="O2751" s="1" t="str">
        <f t="shared" si="295"/>
        <v>维持</v>
      </c>
      <c r="P2751" s="1" t="s">
        <v>53</v>
      </c>
      <c r="Q2751" s="1" t="s">
        <v>6457</v>
      </c>
      <c r="R2751" s="1" t="s">
        <v>6458</v>
      </c>
      <c r="S2751" s="1" t="s">
        <v>11947</v>
      </c>
      <c r="T2751" s="1" t="s">
        <v>654</v>
      </c>
      <c r="U2751" s="1" t="s">
        <v>12074</v>
      </c>
      <c r="V2751" s="1" t="s">
        <v>133</v>
      </c>
      <c r="W2751" s="1" t="s">
        <v>58</v>
      </c>
      <c r="X2751" s="1" t="s">
        <v>173</v>
      </c>
      <c r="Y2751" s="1" t="s">
        <v>88</v>
      </c>
      <c r="Z2751" s="1" t="s">
        <v>88</v>
      </c>
      <c r="AA2751" s="1" t="s">
        <v>88</v>
      </c>
      <c r="AB2751" s="1" t="s">
        <v>162</v>
      </c>
      <c r="AC2751" s="1" t="s">
        <v>460</v>
      </c>
      <c r="AD2751" s="1" t="s">
        <v>78</v>
      </c>
      <c r="AE2751" s="1" t="s">
        <v>71</v>
      </c>
      <c r="AF2751" s="1"/>
      <c r="AG2751" s="1">
        <v>20100201</v>
      </c>
      <c r="AH2751" s="1" t="str">
        <f t="shared" si="296"/>
        <v>201002</v>
      </c>
      <c r="AI2751" s="1"/>
      <c r="AJ2751" s="1"/>
      <c r="AK2751" s="1"/>
      <c r="AL2751" s="1">
        <v>200</v>
      </c>
      <c r="AM2751" s="1"/>
      <c r="AN2751" s="1">
        <v>200</v>
      </c>
      <c r="AO2751" s="1"/>
      <c r="AP2751" s="1">
        <v>20141008</v>
      </c>
      <c r="AQ2751" s="1">
        <v>20141001</v>
      </c>
      <c r="AR2751" s="1">
        <v>20150930</v>
      </c>
      <c r="AS2751" s="1" t="s">
        <v>180</v>
      </c>
      <c r="AT2751" s="1"/>
      <c r="AU2751" s="1"/>
      <c r="AV2751">
        <v>200</v>
      </c>
      <c r="AW2751" s="5" t="str">
        <f t="shared" si="297"/>
        <v>&gt;7万</v>
      </c>
      <c r="AX2751">
        <v>622.71787000000006</v>
      </c>
      <c r="AY2751">
        <v>7</v>
      </c>
      <c r="AZ2751">
        <v>967.57900000000006</v>
      </c>
      <c r="BA2751">
        <v>12</v>
      </c>
      <c r="BB2751">
        <v>88.959695714285729</v>
      </c>
      <c r="BC2751" s="3" t="str">
        <f t="shared" si="298"/>
        <v>其他商场</v>
      </c>
      <c r="BD2751" s="4" t="s">
        <v>27587</v>
      </c>
      <c r="BE2751">
        <f t="shared" si="299"/>
        <v>80.631583333333339</v>
      </c>
      <c r="BF2751" s="4" t="str">
        <f t="shared" si="300"/>
        <v>&gt;7万</v>
      </c>
      <c r="BG2751" t="e">
        <v>#N/A</v>
      </c>
      <c r="BH2751" s="4" t="e">
        <v>#N/A</v>
      </c>
    </row>
    <row r="2752" spans="1:60">
      <c r="A2752" s="1" t="s">
        <v>12265</v>
      </c>
      <c r="B2752" s="1" t="s">
        <v>12266</v>
      </c>
      <c r="C2752" s="1" t="s">
        <v>12267</v>
      </c>
      <c r="D2752" s="1" t="s">
        <v>12268</v>
      </c>
      <c r="E2752" s="1" t="s">
        <v>6454</v>
      </c>
      <c r="F2752" s="1" t="s">
        <v>6455</v>
      </c>
      <c r="G2752" s="1" t="s">
        <v>129</v>
      </c>
      <c r="H2752" s="1" t="s">
        <v>6454</v>
      </c>
      <c r="I2752" s="1" t="s">
        <v>6455</v>
      </c>
      <c r="J2752" s="1" t="s">
        <v>129</v>
      </c>
      <c r="K2752" s="1" t="s">
        <v>6456</v>
      </c>
      <c r="L2752" s="1" t="s">
        <v>6455</v>
      </c>
      <c r="M2752" s="1" t="s">
        <v>64</v>
      </c>
      <c r="N2752" s="1" t="s">
        <v>52</v>
      </c>
      <c r="O2752" s="1" t="str">
        <f t="shared" si="295"/>
        <v>维持</v>
      </c>
      <c r="P2752" s="1" t="s">
        <v>53</v>
      </c>
      <c r="Q2752" s="1" t="s">
        <v>6457</v>
      </c>
      <c r="R2752" s="1" t="s">
        <v>6458</v>
      </c>
      <c r="S2752" s="1" t="s">
        <v>11947</v>
      </c>
      <c r="T2752" s="1" t="s">
        <v>654</v>
      </c>
      <c r="U2752" s="1" t="s">
        <v>11948</v>
      </c>
      <c r="V2752" s="1" t="s">
        <v>654</v>
      </c>
      <c r="W2752" s="1" t="s">
        <v>58</v>
      </c>
      <c r="X2752" s="1" t="s">
        <v>139</v>
      </c>
      <c r="Y2752" s="1" t="s">
        <v>76</v>
      </c>
      <c r="Z2752" s="1" t="s">
        <v>77</v>
      </c>
      <c r="AA2752" s="1" t="s">
        <v>77</v>
      </c>
      <c r="AB2752" s="1" t="s">
        <v>61</v>
      </c>
      <c r="AC2752" s="1" t="s">
        <v>82</v>
      </c>
      <c r="AD2752" s="1" t="s">
        <v>70</v>
      </c>
      <c r="AE2752" s="1"/>
      <c r="AF2752" s="1" t="s">
        <v>72</v>
      </c>
      <c r="AG2752" s="1">
        <v>20100301</v>
      </c>
      <c r="AH2752" s="1" t="str">
        <f t="shared" si="296"/>
        <v>201003</v>
      </c>
      <c r="AI2752" s="1">
        <v>20141220</v>
      </c>
      <c r="AJ2752" s="1"/>
      <c r="AK2752" s="1"/>
      <c r="AL2752" s="1">
        <v>73</v>
      </c>
      <c r="AM2752" s="1"/>
      <c r="AN2752" s="1">
        <v>73</v>
      </c>
      <c r="AO2752" s="1"/>
      <c r="AP2752" s="1">
        <v>20111205</v>
      </c>
      <c r="AQ2752" s="1">
        <v>20111001</v>
      </c>
      <c r="AR2752" s="1">
        <v>20111231</v>
      </c>
      <c r="AS2752" s="1" t="s">
        <v>180</v>
      </c>
      <c r="AT2752" s="1"/>
      <c r="AU2752" s="1"/>
      <c r="AV2752">
        <v>73</v>
      </c>
      <c r="AW2752" s="5" t="str">
        <f t="shared" si="297"/>
        <v>&gt;10万</v>
      </c>
      <c r="AX2752">
        <v>710.62300000000005</v>
      </c>
      <c r="AY2752">
        <v>7</v>
      </c>
      <c r="AZ2752">
        <v>1284.4059999999997</v>
      </c>
      <c r="BA2752">
        <v>12</v>
      </c>
      <c r="BB2752">
        <v>101.51757142857143</v>
      </c>
      <c r="BC2752" s="3" t="str">
        <f t="shared" si="298"/>
        <v>其他商场</v>
      </c>
      <c r="BD2752" s="4" t="s">
        <v>27585</v>
      </c>
      <c r="BE2752">
        <f t="shared" si="299"/>
        <v>107.03383333333331</v>
      </c>
      <c r="BF2752" s="4" t="str">
        <f t="shared" si="300"/>
        <v>&gt;10万</v>
      </c>
      <c r="BG2752" t="e">
        <v>#N/A</v>
      </c>
      <c r="BH2752" s="4" t="e">
        <v>#N/A</v>
      </c>
    </row>
    <row r="2753" spans="1:60">
      <c r="A2753" s="1" t="s">
        <v>12269</v>
      </c>
      <c r="B2753" s="1" t="s">
        <v>12270</v>
      </c>
      <c r="C2753" s="1" t="s">
        <v>12271</v>
      </c>
      <c r="D2753" s="1" t="s">
        <v>12272</v>
      </c>
      <c r="E2753" s="1" t="s">
        <v>6454</v>
      </c>
      <c r="F2753" s="1" t="s">
        <v>6455</v>
      </c>
      <c r="G2753" s="1" t="s">
        <v>129</v>
      </c>
      <c r="H2753" s="1" t="s">
        <v>6454</v>
      </c>
      <c r="I2753" s="1" t="s">
        <v>6455</v>
      </c>
      <c r="J2753" s="1" t="s">
        <v>129</v>
      </c>
      <c r="K2753" s="1" t="s">
        <v>6456</v>
      </c>
      <c r="L2753" s="1" t="s">
        <v>6455</v>
      </c>
      <c r="M2753" s="1" t="s">
        <v>64</v>
      </c>
      <c r="N2753" s="1" t="s">
        <v>52</v>
      </c>
      <c r="O2753" s="1" t="str">
        <f t="shared" si="295"/>
        <v>维持</v>
      </c>
      <c r="P2753" s="1" t="s">
        <v>53</v>
      </c>
      <c r="Q2753" s="1" t="s">
        <v>6457</v>
      </c>
      <c r="R2753" s="1" t="s">
        <v>6458</v>
      </c>
      <c r="S2753" s="1" t="s">
        <v>11947</v>
      </c>
      <c r="T2753" s="1" t="s">
        <v>654</v>
      </c>
      <c r="U2753" s="1" t="s">
        <v>11948</v>
      </c>
      <c r="V2753" s="1" t="s">
        <v>654</v>
      </c>
      <c r="W2753" s="1" t="s">
        <v>58</v>
      </c>
      <c r="X2753" s="1" t="s">
        <v>173</v>
      </c>
      <c r="Y2753" s="1" t="s">
        <v>69</v>
      </c>
      <c r="Z2753" s="1" t="s">
        <v>69</v>
      </c>
      <c r="AA2753" s="1" t="s">
        <v>69</v>
      </c>
      <c r="AB2753" s="1" t="s">
        <v>61</v>
      </c>
      <c r="AC2753" s="1" t="s">
        <v>1416</v>
      </c>
      <c r="AD2753" s="1" t="s">
        <v>78</v>
      </c>
      <c r="AE2753" s="1" t="s">
        <v>71</v>
      </c>
      <c r="AF2753" s="1"/>
      <c r="AG2753" s="1">
        <v>20100315</v>
      </c>
      <c r="AH2753" s="1" t="str">
        <f t="shared" si="296"/>
        <v>201003</v>
      </c>
      <c r="AI2753" s="1">
        <v>20110801</v>
      </c>
      <c r="AJ2753" s="1"/>
      <c r="AK2753" s="1"/>
      <c r="AL2753" s="1">
        <v>352</v>
      </c>
      <c r="AM2753" s="1"/>
      <c r="AN2753" s="1">
        <v>352</v>
      </c>
      <c r="AO2753" s="1"/>
      <c r="AP2753" s="1">
        <v>20121122</v>
      </c>
      <c r="AQ2753" s="1">
        <v>20121001</v>
      </c>
      <c r="AR2753" s="1">
        <v>20130930</v>
      </c>
      <c r="AS2753" s="1" t="s">
        <v>180</v>
      </c>
      <c r="AT2753" s="1"/>
      <c r="AU2753" s="1"/>
      <c r="AV2753">
        <v>352</v>
      </c>
      <c r="AW2753" s="5" t="str">
        <f t="shared" si="297"/>
        <v>&gt;20万</v>
      </c>
      <c r="AX2753">
        <v>2534.1004999999996</v>
      </c>
      <c r="AY2753">
        <v>7</v>
      </c>
      <c r="AZ2753">
        <v>4354.9533700000002</v>
      </c>
      <c r="BA2753">
        <v>12</v>
      </c>
      <c r="BB2753">
        <v>362.01435714285708</v>
      </c>
      <c r="BC2753" s="3" t="str">
        <f t="shared" si="298"/>
        <v>重点商场</v>
      </c>
      <c r="BD2753" s="4" t="s">
        <v>27584</v>
      </c>
      <c r="BE2753">
        <f t="shared" si="299"/>
        <v>362.91278083333333</v>
      </c>
      <c r="BF2753" s="4" t="str">
        <f t="shared" si="300"/>
        <v>&gt;20万</v>
      </c>
      <c r="BG2753" t="e">
        <v>#N/A</v>
      </c>
      <c r="BH2753" s="4" t="e">
        <v>#N/A</v>
      </c>
    </row>
    <row r="2754" spans="1:60">
      <c r="A2754" s="1" t="s">
        <v>12273</v>
      </c>
      <c r="B2754" s="1" t="s">
        <v>12274</v>
      </c>
      <c r="C2754" s="1" t="s">
        <v>12275</v>
      </c>
      <c r="D2754" s="1" t="s">
        <v>12276</v>
      </c>
      <c r="E2754" s="1" t="s">
        <v>11962</v>
      </c>
      <c r="F2754" s="1" t="s">
        <v>6455</v>
      </c>
      <c r="G2754" s="1" t="s">
        <v>129</v>
      </c>
      <c r="H2754" s="1" t="s">
        <v>12277</v>
      </c>
      <c r="I2754" s="1" t="s">
        <v>12278</v>
      </c>
      <c r="J2754" s="1" t="s">
        <v>159</v>
      </c>
      <c r="K2754" s="1" t="s">
        <v>6456</v>
      </c>
      <c r="L2754" s="1" t="s">
        <v>6455</v>
      </c>
      <c r="M2754" s="1" t="s">
        <v>1734</v>
      </c>
      <c r="N2754" s="1" t="s">
        <v>52</v>
      </c>
      <c r="O2754" s="1" t="str">
        <f t="shared" si="295"/>
        <v>维持</v>
      </c>
      <c r="P2754" s="1" t="s">
        <v>53</v>
      </c>
      <c r="Q2754" s="1" t="s">
        <v>6457</v>
      </c>
      <c r="R2754" s="1" t="s">
        <v>6458</v>
      </c>
      <c r="S2754" s="1" t="s">
        <v>12121</v>
      </c>
      <c r="T2754" s="1" t="s">
        <v>355</v>
      </c>
      <c r="U2754" s="1" t="s">
        <v>12279</v>
      </c>
      <c r="V2754" s="1" t="s">
        <v>682</v>
      </c>
      <c r="W2754" s="1" t="s">
        <v>58</v>
      </c>
      <c r="X2754" s="1" t="s">
        <v>173</v>
      </c>
      <c r="Y2754" s="1" t="s">
        <v>60</v>
      </c>
      <c r="Z2754" s="1" t="s">
        <v>60</v>
      </c>
      <c r="AA2754" s="1" t="s">
        <v>60</v>
      </c>
      <c r="AB2754" s="1" t="s">
        <v>162</v>
      </c>
      <c r="AC2754" s="1" t="s">
        <v>174</v>
      </c>
      <c r="AD2754" s="1" t="s">
        <v>78</v>
      </c>
      <c r="AE2754" s="1" t="s">
        <v>71</v>
      </c>
      <c r="AF2754" s="1"/>
      <c r="AG2754" s="1">
        <v>20100507</v>
      </c>
      <c r="AH2754" s="1" t="str">
        <f t="shared" si="296"/>
        <v>201005</v>
      </c>
      <c r="AI2754" s="1"/>
      <c r="AJ2754" s="1"/>
      <c r="AK2754" s="1"/>
      <c r="AL2754" s="1">
        <v>149</v>
      </c>
      <c r="AM2754" s="1">
        <v>160</v>
      </c>
      <c r="AN2754" s="1">
        <v>149</v>
      </c>
      <c r="AO2754" s="1"/>
      <c r="AP2754" s="1">
        <v>20121107</v>
      </c>
      <c r="AQ2754" s="1">
        <v>20121001</v>
      </c>
      <c r="AR2754" s="1">
        <v>20130930</v>
      </c>
      <c r="AS2754" s="1" t="s">
        <v>180</v>
      </c>
      <c r="AT2754" s="1"/>
      <c r="AU2754" s="1"/>
      <c r="AV2754">
        <v>149</v>
      </c>
      <c r="AW2754" s="5" t="str">
        <f t="shared" si="297"/>
        <v>&lt;7万</v>
      </c>
      <c r="AX2754">
        <v>395.21100000000007</v>
      </c>
      <c r="AY2754">
        <v>7</v>
      </c>
      <c r="AZ2754">
        <v>654.39099999999996</v>
      </c>
      <c r="BA2754">
        <v>12</v>
      </c>
      <c r="BB2754">
        <v>56.458714285714294</v>
      </c>
      <c r="BC2754" s="3" t="str">
        <f t="shared" si="298"/>
        <v>其他商场</v>
      </c>
      <c r="BD2754" s="4" t="s">
        <v>27586</v>
      </c>
      <c r="BE2754">
        <f t="shared" si="299"/>
        <v>54.532583333333328</v>
      </c>
      <c r="BF2754" s="4" t="str">
        <f t="shared" si="300"/>
        <v>&lt;7万</v>
      </c>
      <c r="BG2754" t="e">
        <v>#N/A</v>
      </c>
      <c r="BH2754" s="4" t="e">
        <v>#N/A</v>
      </c>
    </row>
    <row r="2755" spans="1:60">
      <c r="A2755" s="1" t="s">
        <v>12280</v>
      </c>
      <c r="B2755" s="1" t="s">
        <v>12281</v>
      </c>
      <c r="C2755" s="1" t="s">
        <v>12282</v>
      </c>
      <c r="D2755" s="1" t="s">
        <v>12283</v>
      </c>
      <c r="E2755" s="1" t="s">
        <v>11962</v>
      </c>
      <c r="F2755" s="1" t="s">
        <v>6455</v>
      </c>
      <c r="G2755" s="1" t="s">
        <v>129</v>
      </c>
      <c r="H2755" s="1" t="s">
        <v>12284</v>
      </c>
      <c r="I2755" s="1" t="s">
        <v>12285</v>
      </c>
      <c r="J2755" s="1" t="s">
        <v>159</v>
      </c>
      <c r="K2755" s="1" t="s">
        <v>6456</v>
      </c>
      <c r="L2755" s="1" t="s">
        <v>6455</v>
      </c>
      <c r="M2755" s="1" t="s">
        <v>1734</v>
      </c>
      <c r="N2755" s="1" t="s">
        <v>209</v>
      </c>
      <c r="O2755" s="1" t="str">
        <f t="shared" ref="O2755:O2818" si="301">N2755</f>
        <v>关闭</v>
      </c>
      <c r="P2755" s="1" t="s">
        <v>53</v>
      </c>
      <c r="Q2755" s="1" t="s">
        <v>6457</v>
      </c>
      <c r="R2755" s="1" t="s">
        <v>6458</v>
      </c>
      <c r="S2755" s="1" t="s">
        <v>11979</v>
      </c>
      <c r="T2755" s="1" t="s">
        <v>355</v>
      </c>
      <c r="U2755" s="1" t="s">
        <v>12286</v>
      </c>
      <c r="V2755" s="1" t="s">
        <v>682</v>
      </c>
      <c r="W2755" s="1" t="s">
        <v>58</v>
      </c>
      <c r="X2755" s="1" t="s">
        <v>173</v>
      </c>
      <c r="Y2755" s="1" t="s">
        <v>60</v>
      </c>
      <c r="Z2755" s="1" t="s">
        <v>60</v>
      </c>
      <c r="AA2755" s="1" t="s">
        <v>88</v>
      </c>
      <c r="AB2755" s="1" t="s">
        <v>162</v>
      </c>
      <c r="AC2755" s="1" t="s">
        <v>174</v>
      </c>
      <c r="AD2755" s="1" t="s">
        <v>78</v>
      </c>
      <c r="AE2755" s="1" t="s">
        <v>71</v>
      </c>
      <c r="AF2755" s="1"/>
      <c r="AG2755" s="1">
        <v>20100604</v>
      </c>
      <c r="AH2755" s="1" t="str">
        <f t="shared" ref="AH2755:AH2818" si="302">LEFT(AG2755,6)</f>
        <v>201006</v>
      </c>
      <c r="AI2755" s="1"/>
      <c r="AJ2755" s="1">
        <v>20150722</v>
      </c>
      <c r="AK2755" s="1" t="s">
        <v>552</v>
      </c>
      <c r="AL2755" s="1">
        <v>127</v>
      </c>
      <c r="AM2755" s="1">
        <v>160</v>
      </c>
      <c r="AN2755" s="1">
        <v>127</v>
      </c>
      <c r="AO2755" s="1"/>
      <c r="AP2755" s="1">
        <v>20131203</v>
      </c>
      <c r="AQ2755" s="1">
        <v>20131001</v>
      </c>
      <c r="AR2755" s="1">
        <v>20140601</v>
      </c>
      <c r="AS2755" s="1" t="s">
        <v>64</v>
      </c>
      <c r="AT2755" s="1"/>
      <c r="AU2755" s="1"/>
      <c r="AV2755">
        <v>127</v>
      </c>
      <c r="AW2755" s="5" t="str">
        <f t="shared" ref="AW2755:AW2818" si="303">BF2755</f>
        <v>&gt;7万</v>
      </c>
      <c r="AX2755">
        <v>0</v>
      </c>
      <c r="AY2755">
        <v>0</v>
      </c>
      <c r="AZ2755">
        <v>979.90600000000006</v>
      </c>
      <c r="BA2755">
        <v>11</v>
      </c>
      <c r="BB2755" t="e">
        <v>#DIV/0!</v>
      </c>
      <c r="BC2755" s="3" t="s">
        <v>27589</v>
      </c>
      <c r="BD2755" s="4" t="s">
        <v>27590</v>
      </c>
      <c r="BE2755">
        <f t="shared" ref="BE2755:BE2818" si="304">AZ2755/BA2755</f>
        <v>89.082363636363638</v>
      </c>
      <c r="BF2755" s="4" t="str">
        <f t="shared" ref="BF2755:BF2818" si="305">IF(BE2755&lt;70,"&lt;7万",IF(BE2755&lt;100,"&gt;7万",IF(BE2755&lt;200,"&gt;10万",IF(BE2755&lt;500,"&gt;20万","&gt;50万"))))</f>
        <v>&gt;7万</v>
      </c>
      <c r="BG2755" t="e">
        <v>#N/A</v>
      </c>
      <c r="BH2755" s="4" t="e">
        <v>#N/A</v>
      </c>
    </row>
    <row r="2756" spans="1:60">
      <c r="A2756" s="1" t="s">
        <v>12287</v>
      </c>
      <c r="B2756" s="1" t="s">
        <v>12288</v>
      </c>
      <c r="C2756" s="1" t="s">
        <v>12289</v>
      </c>
      <c r="D2756" s="1" t="s">
        <v>12290</v>
      </c>
      <c r="E2756" s="1" t="s">
        <v>6454</v>
      </c>
      <c r="F2756" s="1" t="s">
        <v>6455</v>
      </c>
      <c r="G2756" s="1" t="s">
        <v>129</v>
      </c>
      <c r="H2756" s="1" t="s">
        <v>6454</v>
      </c>
      <c r="I2756" s="1" t="s">
        <v>6455</v>
      </c>
      <c r="J2756" s="1" t="s">
        <v>129</v>
      </c>
      <c r="K2756" s="1" t="s">
        <v>6456</v>
      </c>
      <c r="L2756" s="1" t="s">
        <v>6455</v>
      </c>
      <c r="M2756" s="1" t="s">
        <v>64</v>
      </c>
      <c r="N2756" s="1" t="s">
        <v>100</v>
      </c>
      <c r="O2756" s="1" t="str">
        <f t="shared" si="301"/>
        <v>整改</v>
      </c>
      <c r="P2756" s="1" t="s">
        <v>53</v>
      </c>
      <c r="Q2756" s="1" t="s">
        <v>6457</v>
      </c>
      <c r="R2756" s="1" t="s">
        <v>6458</v>
      </c>
      <c r="S2756" s="1" t="s">
        <v>11947</v>
      </c>
      <c r="T2756" s="1" t="s">
        <v>654</v>
      </c>
      <c r="U2756" s="1" t="s">
        <v>11953</v>
      </c>
      <c r="V2756" s="1" t="s">
        <v>654</v>
      </c>
      <c r="W2756" s="1" t="s">
        <v>58</v>
      </c>
      <c r="X2756" s="1" t="s">
        <v>94</v>
      </c>
      <c r="Y2756" s="1" t="s">
        <v>76</v>
      </c>
      <c r="Z2756" s="1" t="s">
        <v>95</v>
      </c>
      <c r="AA2756" s="1" t="s">
        <v>95</v>
      </c>
      <c r="AB2756" s="1" t="s">
        <v>61</v>
      </c>
      <c r="AC2756" s="1" t="s">
        <v>393</v>
      </c>
      <c r="AD2756" s="1" t="s">
        <v>70</v>
      </c>
      <c r="AE2756" s="1"/>
      <c r="AF2756" s="1" t="s">
        <v>72</v>
      </c>
      <c r="AG2756" s="1">
        <v>20100510</v>
      </c>
      <c r="AH2756" s="1" t="str">
        <f t="shared" si="302"/>
        <v>201005</v>
      </c>
      <c r="AI2756" s="1">
        <v>20150220</v>
      </c>
      <c r="AJ2756" s="1"/>
      <c r="AK2756" s="1"/>
      <c r="AL2756" s="1">
        <v>0</v>
      </c>
      <c r="AM2756" s="1">
        <v>150</v>
      </c>
      <c r="AN2756" s="1">
        <v>0</v>
      </c>
      <c r="AO2756" s="1"/>
      <c r="AP2756" s="1">
        <v>20121220</v>
      </c>
      <c r="AQ2756" s="1">
        <v>20121001</v>
      </c>
      <c r="AR2756" s="1">
        <v>20130930</v>
      </c>
      <c r="AS2756" s="1" t="s">
        <v>180</v>
      </c>
      <c r="AT2756" s="1"/>
      <c r="AU2756" s="1"/>
      <c r="AV2756">
        <v>150</v>
      </c>
      <c r="AW2756" s="5" t="str">
        <f t="shared" si="303"/>
        <v>&gt;20万</v>
      </c>
      <c r="AX2756">
        <v>2559.9580000000005</v>
      </c>
      <c r="AY2756">
        <v>6</v>
      </c>
      <c r="AZ2756">
        <v>2909.6220000000003</v>
      </c>
      <c r="BA2756">
        <v>12</v>
      </c>
      <c r="BB2756">
        <v>426.65966666666674</v>
      </c>
      <c r="BC2756" s="3" t="str">
        <f t="shared" ref="BC2756:BC2817" si="306">IF(BB2756&gt;500,"核心商场",IF(BB2756&gt;300,"重点商场",IF(BB2756&gt;200,"主力上场",IF(BB2756&gt;130,"常规商场","其他商场"))))</f>
        <v>重点商场</v>
      </c>
      <c r="BD2756" s="4" t="s">
        <v>27584</v>
      </c>
      <c r="BE2756">
        <f t="shared" si="304"/>
        <v>242.46850000000003</v>
      </c>
      <c r="BF2756" s="4" t="str">
        <f t="shared" si="305"/>
        <v>&gt;20万</v>
      </c>
      <c r="BG2756" t="e">
        <v>#N/A</v>
      </c>
      <c r="BH2756" s="4" t="e">
        <v>#N/A</v>
      </c>
    </row>
    <row r="2757" spans="1:60">
      <c r="A2757" s="1" t="s">
        <v>12291</v>
      </c>
      <c r="B2757" s="1" t="s">
        <v>12292</v>
      </c>
      <c r="C2757" s="1" t="s">
        <v>12293</v>
      </c>
      <c r="D2757" s="1" t="s">
        <v>12294</v>
      </c>
      <c r="E2757" s="1" t="s">
        <v>11962</v>
      </c>
      <c r="F2757" s="1" t="s">
        <v>6455</v>
      </c>
      <c r="G2757" s="1" t="s">
        <v>129</v>
      </c>
      <c r="H2757" s="1" t="s">
        <v>12295</v>
      </c>
      <c r="I2757" s="1" t="s">
        <v>12292</v>
      </c>
      <c r="J2757" s="1" t="s">
        <v>159</v>
      </c>
      <c r="K2757" s="1" t="s">
        <v>6456</v>
      </c>
      <c r="L2757" s="1" t="s">
        <v>6455</v>
      </c>
      <c r="M2757" s="1" t="s">
        <v>1734</v>
      </c>
      <c r="N2757" s="1" t="s">
        <v>52</v>
      </c>
      <c r="O2757" s="1" t="str">
        <f t="shared" si="301"/>
        <v>维持</v>
      </c>
      <c r="P2757" s="1" t="s">
        <v>53</v>
      </c>
      <c r="Q2757" s="1" t="s">
        <v>6457</v>
      </c>
      <c r="R2757" s="1" t="s">
        <v>6458</v>
      </c>
      <c r="S2757" s="1" t="s">
        <v>11947</v>
      </c>
      <c r="T2757" s="1" t="s">
        <v>654</v>
      </c>
      <c r="U2757" s="1" t="s">
        <v>11953</v>
      </c>
      <c r="V2757" s="1" t="s">
        <v>654</v>
      </c>
      <c r="W2757" s="1" t="s">
        <v>58</v>
      </c>
      <c r="X2757" s="1" t="s">
        <v>173</v>
      </c>
      <c r="Y2757" s="1" t="s">
        <v>76</v>
      </c>
      <c r="Z2757" s="1" t="s">
        <v>77</v>
      </c>
      <c r="AA2757" s="1" t="s">
        <v>77</v>
      </c>
      <c r="AB2757" s="1" t="s">
        <v>162</v>
      </c>
      <c r="AC2757" s="1" t="s">
        <v>1055</v>
      </c>
      <c r="AD2757" s="1" t="s">
        <v>78</v>
      </c>
      <c r="AE2757" s="1"/>
      <c r="AF2757" s="1"/>
      <c r="AG2757" s="1">
        <v>20100616</v>
      </c>
      <c r="AH2757" s="1" t="str">
        <f t="shared" si="302"/>
        <v>201006</v>
      </c>
      <c r="AI2757" s="1">
        <v>20140501</v>
      </c>
      <c r="AJ2757" s="1"/>
      <c r="AK2757" s="1"/>
      <c r="AL2757" s="1">
        <v>98</v>
      </c>
      <c r="AM2757" s="1">
        <v>100</v>
      </c>
      <c r="AN2757" s="1">
        <v>98</v>
      </c>
      <c r="AO2757" s="1"/>
      <c r="AP2757" s="1">
        <v>20141008</v>
      </c>
      <c r="AQ2757" s="1">
        <v>20141001</v>
      </c>
      <c r="AR2757" s="1">
        <v>20150930</v>
      </c>
      <c r="AS2757" s="1" t="s">
        <v>180</v>
      </c>
      <c r="AT2757" s="1"/>
      <c r="AU2757" s="1"/>
      <c r="AV2757">
        <v>98</v>
      </c>
      <c r="AW2757" s="5" t="str">
        <f t="shared" si="303"/>
        <v>&gt;20万</v>
      </c>
      <c r="AX2757">
        <v>1454.7813300000003</v>
      </c>
      <c r="AY2757">
        <v>7</v>
      </c>
      <c r="AZ2757">
        <v>2753.8197399999995</v>
      </c>
      <c r="BA2757">
        <v>11</v>
      </c>
      <c r="BB2757">
        <v>207.82590428571433</v>
      </c>
      <c r="BC2757" s="3" t="str">
        <f t="shared" si="306"/>
        <v>主力上场</v>
      </c>
      <c r="BD2757" s="4" t="s">
        <v>27584</v>
      </c>
      <c r="BE2757">
        <f t="shared" si="304"/>
        <v>250.34724909090903</v>
      </c>
      <c r="BF2757" s="4" t="str">
        <f t="shared" si="305"/>
        <v>&gt;20万</v>
      </c>
      <c r="BG2757" t="e">
        <v>#N/A</v>
      </c>
      <c r="BH2757" s="4" t="e">
        <v>#N/A</v>
      </c>
    </row>
    <row r="2758" spans="1:60">
      <c r="A2758" s="1" t="s">
        <v>12296</v>
      </c>
      <c r="B2758" s="1" t="s">
        <v>12297</v>
      </c>
      <c r="C2758" s="1" t="s">
        <v>12298</v>
      </c>
      <c r="D2758" s="1" t="s">
        <v>12299</v>
      </c>
      <c r="E2758" s="1" t="s">
        <v>11962</v>
      </c>
      <c r="F2758" s="1" t="s">
        <v>6455</v>
      </c>
      <c r="G2758" s="1" t="s">
        <v>129</v>
      </c>
      <c r="H2758" s="1" t="s">
        <v>12300</v>
      </c>
      <c r="I2758" s="1" t="s">
        <v>12301</v>
      </c>
      <c r="J2758" s="1" t="s">
        <v>159</v>
      </c>
      <c r="K2758" s="1" t="s">
        <v>6456</v>
      </c>
      <c r="L2758" s="1" t="s">
        <v>6455</v>
      </c>
      <c r="M2758" s="1" t="s">
        <v>1734</v>
      </c>
      <c r="N2758" s="1" t="s">
        <v>52</v>
      </c>
      <c r="O2758" s="1" t="str">
        <f t="shared" si="301"/>
        <v>维持</v>
      </c>
      <c r="P2758" s="1" t="s">
        <v>53</v>
      </c>
      <c r="Q2758" s="1" t="s">
        <v>6457</v>
      </c>
      <c r="R2758" s="1" t="s">
        <v>6458</v>
      </c>
      <c r="S2758" s="1" t="s">
        <v>6459</v>
      </c>
      <c r="T2758" s="1" t="s">
        <v>133</v>
      </c>
      <c r="U2758" s="1" t="s">
        <v>12302</v>
      </c>
      <c r="V2758" s="1" t="s">
        <v>682</v>
      </c>
      <c r="W2758" s="1" t="s">
        <v>58</v>
      </c>
      <c r="X2758" s="1" t="s">
        <v>173</v>
      </c>
      <c r="Y2758" s="1" t="s">
        <v>76</v>
      </c>
      <c r="Z2758" s="1" t="s">
        <v>77</v>
      </c>
      <c r="AA2758" s="1" t="s">
        <v>77</v>
      </c>
      <c r="AB2758" s="1" t="s">
        <v>162</v>
      </c>
      <c r="AC2758" s="1" t="s">
        <v>174</v>
      </c>
      <c r="AD2758" s="1" t="s">
        <v>70</v>
      </c>
      <c r="AE2758" s="1" t="s">
        <v>71</v>
      </c>
      <c r="AF2758" s="1"/>
      <c r="AG2758" s="1">
        <v>20100628</v>
      </c>
      <c r="AH2758" s="1" t="str">
        <f t="shared" si="302"/>
        <v>201006</v>
      </c>
      <c r="AI2758" s="1">
        <v>20130822</v>
      </c>
      <c r="AJ2758" s="1"/>
      <c r="AK2758" s="1"/>
      <c r="AL2758" s="1">
        <v>89</v>
      </c>
      <c r="AM2758" s="1">
        <v>90</v>
      </c>
      <c r="AN2758" s="1">
        <v>89</v>
      </c>
      <c r="AO2758" s="1"/>
      <c r="AP2758" s="1">
        <v>20141008</v>
      </c>
      <c r="AQ2758" s="1">
        <v>20141001</v>
      </c>
      <c r="AR2758" s="1">
        <v>20150930</v>
      </c>
      <c r="AS2758" s="1" t="s">
        <v>180</v>
      </c>
      <c r="AT2758" s="1"/>
      <c r="AU2758" s="1"/>
      <c r="AV2758">
        <v>89</v>
      </c>
      <c r="AW2758" s="5" t="str">
        <f t="shared" si="303"/>
        <v>&gt;20万</v>
      </c>
      <c r="AX2758">
        <v>1605.28413</v>
      </c>
      <c r="AY2758">
        <v>7</v>
      </c>
      <c r="AZ2758">
        <v>2439.5898000000002</v>
      </c>
      <c r="BA2758">
        <v>12</v>
      </c>
      <c r="BB2758">
        <v>229.32630428571429</v>
      </c>
      <c r="BC2758" s="3" t="str">
        <f t="shared" si="306"/>
        <v>主力上场</v>
      </c>
      <c r="BD2758" s="4" t="s">
        <v>27584</v>
      </c>
      <c r="BE2758">
        <f t="shared" si="304"/>
        <v>203.29915000000003</v>
      </c>
      <c r="BF2758" s="4" t="str">
        <f t="shared" si="305"/>
        <v>&gt;20万</v>
      </c>
      <c r="BG2758" t="e">
        <v>#N/A</v>
      </c>
      <c r="BH2758" s="4" t="e">
        <v>#N/A</v>
      </c>
    </row>
    <row r="2759" spans="1:60">
      <c r="A2759" s="1" t="s">
        <v>12303</v>
      </c>
      <c r="B2759" s="1" t="s">
        <v>12304</v>
      </c>
      <c r="C2759" s="1" t="s">
        <v>12305</v>
      </c>
      <c r="D2759" s="1" t="s">
        <v>12306</v>
      </c>
      <c r="E2759" s="1" t="s">
        <v>6454</v>
      </c>
      <c r="F2759" s="1" t="s">
        <v>6455</v>
      </c>
      <c r="G2759" s="1" t="s">
        <v>129</v>
      </c>
      <c r="H2759" s="1" t="s">
        <v>6454</v>
      </c>
      <c r="I2759" s="1" t="s">
        <v>6455</v>
      </c>
      <c r="J2759" s="1" t="s">
        <v>129</v>
      </c>
      <c r="K2759" s="1" t="s">
        <v>6456</v>
      </c>
      <c r="L2759" s="1" t="s">
        <v>6455</v>
      </c>
      <c r="M2759" s="1" t="s">
        <v>64</v>
      </c>
      <c r="N2759" s="1" t="s">
        <v>52</v>
      </c>
      <c r="O2759" s="1" t="str">
        <f t="shared" si="301"/>
        <v>维持</v>
      </c>
      <c r="P2759" s="1" t="s">
        <v>53</v>
      </c>
      <c r="Q2759" s="1" t="s">
        <v>6457</v>
      </c>
      <c r="R2759" s="1" t="s">
        <v>6458</v>
      </c>
      <c r="S2759" s="1" t="s">
        <v>11947</v>
      </c>
      <c r="T2759" s="1" t="s">
        <v>654</v>
      </c>
      <c r="U2759" s="1" t="s">
        <v>11953</v>
      </c>
      <c r="V2759" s="1" t="s">
        <v>654</v>
      </c>
      <c r="W2759" s="1" t="s">
        <v>58</v>
      </c>
      <c r="X2759" s="1" t="s">
        <v>139</v>
      </c>
      <c r="Y2759" s="1" t="s">
        <v>76</v>
      </c>
      <c r="Z2759" s="1" t="s">
        <v>77</v>
      </c>
      <c r="AA2759" s="1" t="s">
        <v>77</v>
      </c>
      <c r="AB2759" s="1" t="s">
        <v>61</v>
      </c>
      <c r="AC2759" s="1" t="s">
        <v>89</v>
      </c>
      <c r="AD2759" s="1" t="s">
        <v>27597</v>
      </c>
      <c r="AE2759" s="1" t="s">
        <v>71</v>
      </c>
      <c r="AF2759" s="1" t="s">
        <v>72</v>
      </c>
      <c r="AG2759" s="1">
        <v>20100925</v>
      </c>
      <c r="AH2759" s="1" t="str">
        <f t="shared" si="302"/>
        <v>201009</v>
      </c>
      <c r="AI2759" s="1">
        <v>20131227</v>
      </c>
      <c r="AJ2759" s="1"/>
      <c r="AK2759" s="1"/>
      <c r="AL2759" s="1">
        <v>62</v>
      </c>
      <c r="AM2759" s="1">
        <v>145</v>
      </c>
      <c r="AN2759" s="1">
        <v>62</v>
      </c>
      <c r="AO2759" s="1"/>
      <c r="AP2759" s="1">
        <v>20140325</v>
      </c>
      <c r="AQ2759" s="1">
        <v>20140201</v>
      </c>
      <c r="AR2759" s="1">
        <v>20140930</v>
      </c>
      <c r="AS2759" s="1" t="s">
        <v>180</v>
      </c>
      <c r="AT2759" s="1"/>
      <c r="AU2759" s="1"/>
      <c r="AV2759">
        <v>62</v>
      </c>
      <c r="AW2759" s="5" t="str">
        <f t="shared" si="303"/>
        <v>&gt;10万</v>
      </c>
      <c r="AX2759">
        <v>849.61800000000017</v>
      </c>
      <c r="AY2759">
        <v>7</v>
      </c>
      <c r="AZ2759">
        <v>1375.798</v>
      </c>
      <c r="BA2759">
        <v>12</v>
      </c>
      <c r="BB2759">
        <v>121.37400000000002</v>
      </c>
      <c r="BC2759" s="3" t="str">
        <f t="shared" si="306"/>
        <v>其他商场</v>
      </c>
      <c r="BD2759" s="4" t="s">
        <v>27585</v>
      </c>
      <c r="BE2759">
        <f t="shared" si="304"/>
        <v>114.64983333333333</v>
      </c>
      <c r="BF2759" s="4" t="str">
        <f t="shared" si="305"/>
        <v>&gt;10万</v>
      </c>
      <c r="BG2759" t="e">
        <v>#N/A</v>
      </c>
      <c r="BH2759" s="4" t="e">
        <v>#N/A</v>
      </c>
    </row>
    <row r="2760" spans="1:60">
      <c r="A2760" s="1" t="s">
        <v>12307</v>
      </c>
      <c r="B2760" s="1" t="s">
        <v>12308</v>
      </c>
      <c r="C2760" s="1" t="s">
        <v>12309</v>
      </c>
      <c r="D2760" s="1" t="s">
        <v>12310</v>
      </c>
      <c r="E2760" s="1" t="s">
        <v>11962</v>
      </c>
      <c r="F2760" s="1" t="s">
        <v>6455</v>
      </c>
      <c r="G2760" s="1" t="s">
        <v>129</v>
      </c>
      <c r="H2760" s="1" t="s">
        <v>12311</v>
      </c>
      <c r="I2760" s="1" t="s">
        <v>12312</v>
      </c>
      <c r="J2760" s="1" t="s">
        <v>159</v>
      </c>
      <c r="K2760" s="1" t="s">
        <v>6456</v>
      </c>
      <c r="L2760" s="1" t="s">
        <v>6455</v>
      </c>
      <c r="M2760" s="1" t="s">
        <v>1734</v>
      </c>
      <c r="N2760" s="1" t="s">
        <v>52</v>
      </c>
      <c r="O2760" s="1" t="str">
        <f t="shared" si="301"/>
        <v>维持</v>
      </c>
      <c r="P2760" s="1" t="s">
        <v>53</v>
      </c>
      <c r="Q2760" s="1" t="s">
        <v>6457</v>
      </c>
      <c r="R2760" s="1" t="s">
        <v>6458</v>
      </c>
      <c r="S2760" s="1" t="s">
        <v>12121</v>
      </c>
      <c r="T2760" s="1" t="s">
        <v>355</v>
      </c>
      <c r="U2760" s="1" t="s">
        <v>12313</v>
      </c>
      <c r="V2760" s="1" t="s">
        <v>682</v>
      </c>
      <c r="W2760" s="1" t="s">
        <v>58</v>
      </c>
      <c r="X2760" s="1" t="s">
        <v>173</v>
      </c>
      <c r="Y2760" s="1" t="s">
        <v>60</v>
      </c>
      <c r="Z2760" s="1" t="s">
        <v>60</v>
      </c>
      <c r="AA2760" s="1" t="s">
        <v>60</v>
      </c>
      <c r="AB2760" s="1" t="s">
        <v>162</v>
      </c>
      <c r="AC2760" s="1" t="s">
        <v>292</v>
      </c>
      <c r="AD2760" s="1" t="s">
        <v>78</v>
      </c>
      <c r="AE2760" s="1" t="s">
        <v>71</v>
      </c>
      <c r="AF2760" s="1"/>
      <c r="AG2760" s="1">
        <v>20100927</v>
      </c>
      <c r="AH2760" s="1" t="str">
        <f t="shared" si="302"/>
        <v>201009</v>
      </c>
      <c r="AI2760" s="1"/>
      <c r="AJ2760" s="1"/>
      <c r="AK2760" s="1"/>
      <c r="AL2760" s="1">
        <v>64</v>
      </c>
      <c r="AM2760" s="1">
        <v>65</v>
      </c>
      <c r="AN2760" s="1">
        <v>64</v>
      </c>
      <c r="AO2760" s="1"/>
      <c r="AP2760" s="1">
        <v>20140219</v>
      </c>
      <c r="AQ2760" s="1">
        <v>20131001</v>
      </c>
      <c r="AR2760" s="1">
        <v>20140901</v>
      </c>
      <c r="AS2760" s="1" t="s">
        <v>180</v>
      </c>
      <c r="AT2760" s="1"/>
      <c r="AU2760" s="1"/>
      <c r="AV2760">
        <v>64</v>
      </c>
      <c r="AW2760" s="5" t="str">
        <f t="shared" si="303"/>
        <v>&lt;7万</v>
      </c>
      <c r="AX2760">
        <v>296.19344999999998</v>
      </c>
      <c r="AY2760">
        <v>6</v>
      </c>
      <c r="AZ2760">
        <v>406.52099999999996</v>
      </c>
      <c r="BA2760">
        <v>11</v>
      </c>
      <c r="BB2760">
        <v>49.365575</v>
      </c>
      <c r="BC2760" s="3" t="str">
        <f t="shared" si="306"/>
        <v>其他商场</v>
      </c>
      <c r="BD2760" s="4" t="s">
        <v>27586</v>
      </c>
      <c r="BE2760">
        <f t="shared" si="304"/>
        <v>36.956454545454541</v>
      </c>
      <c r="BF2760" s="4" t="str">
        <f t="shared" si="305"/>
        <v>&lt;7万</v>
      </c>
      <c r="BG2760" t="e">
        <v>#N/A</v>
      </c>
      <c r="BH2760" s="4" t="e">
        <v>#N/A</v>
      </c>
    </row>
    <row r="2761" spans="1:60">
      <c r="A2761" s="1" t="s">
        <v>12314</v>
      </c>
      <c r="B2761" s="1" t="s">
        <v>12315</v>
      </c>
      <c r="C2761" s="1" t="s">
        <v>12316</v>
      </c>
      <c r="D2761" s="1" t="s">
        <v>12317</v>
      </c>
      <c r="E2761" s="1" t="s">
        <v>11962</v>
      </c>
      <c r="F2761" s="1" t="s">
        <v>6455</v>
      </c>
      <c r="G2761" s="1" t="s">
        <v>129</v>
      </c>
      <c r="H2761" s="1" t="s">
        <v>12318</v>
      </c>
      <c r="I2761" s="1" t="s">
        <v>12319</v>
      </c>
      <c r="J2761" s="1" t="s">
        <v>159</v>
      </c>
      <c r="K2761" s="1" t="s">
        <v>6456</v>
      </c>
      <c r="L2761" s="1" t="s">
        <v>6455</v>
      </c>
      <c r="M2761" s="1" t="s">
        <v>1734</v>
      </c>
      <c r="N2761" s="1" t="s">
        <v>52</v>
      </c>
      <c r="O2761" s="1" t="str">
        <f t="shared" si="301"/>
        <v>维持</v>
      </c>
      <c r="P2761" s="1" t="s">
        <v>53</v>
      </c>
      <c r="Q2761" s="1" t="s">
        <v>6457</v>
      </c>
      <c r="R2761" s="1" t="s">
        <v>6458</v>
      </c>
      <c r="S2761" s="1" t="s">
        <v>12230</v>
      </c>
      <c r="T2761" s="1" t="s">
        <v>355</v>
      </c>
      <c r="U2761" s="1" t="s">
        <v>12320</v>
      </c>
      <c r="V2761" s="1" t="s">
        <v>682</v>
      </c>
      <c r="W2761" s="1" t="s">
        <v>58</v>
      </c>
      <c r="X2761" s="1" t="s">
        <v>173</v>
      </c>
      <c r="Y2761" s="1" t="s">
        <v>60</v>
      </c>
      <c r="Z2761" s="1" t="s">
        <v>60</v>
      </c>
      <c r="AA2761" s="1" t="s">
        <v>60</v>
      </c>
      <c r="AB2761" s="1" t="s">
        <v>162</v>
      </c>
      <c r="AC2761" s="1" t="s">
        <v>292</v>
      </c>
      <c r="AD2761" s="1" t="s">
        <v>78</v>
      </c>
      <c r="AE2761" s="1" t="s">
        <v>71</v>
      </c>
      <c r="AF2761" s="1"/>
      <c r="AG2761" s="1">
        <v>20100930</v>
      </c>
      <c r="AH2761" s="1" t="str">
        <f t="shared" si="302"/>
        <v>201009</v>
      </c>
      <c r="AI2761" s="1"/>
      <c r="AJ2761" s="1"/>
      <c r="AK2761" s="1"/>
      <c r="AL2761" s="1">
        <v>53</v>
      </c>
      <c r="AM2761" s="1">
        <v>60</v>
      </c>
      <c r="AN2761" s="1">
        <v>53</v>
      </c>
      <c r="AO2761" s="1"/>
      <c r="AP2761" s="1">
        <v>20141023</v>
      </c>
      <c r="AQ2761" s="1">
        <v>20141001</v>
      </c>
      <c r="AR2761" s="1">
        <v>20150930</v>
      </c>
      <c r="AS2761" s="1" t="s">
        <v>180</v>
      </c>
      <c r="AT2761" s="1"/>
      <c r="AU2761" s="1"/>
      <c r="AV2761">
        <v>53</v>
      </c>
      <c r="AW2761" s="5" t="str">
        <f t="shared" si="303"/>
        <v>&lt;7万</v>
      </c>
      <c r="AX2761">
        <v>0</v>
      </c>
      <c r="AY2761">
        <v>0</v>
      </c>
      <c r="AZ2761">
        <v>306.25199999999995</v>
      </c>
      <c r="BA2761">
        <v>11</v>
      </c>
      <c r="BB2761" t="e">
        <v>#DIV/0!</v>
      </c>
      <c r="BC2761" s="3" t="s">
        <v>27589</v>
      </c>
      <c r="BD2761" s="4" t="s">
        <v>27590</v>
      </c>
      <c r="BE2761">
        <f t="shared" si="304"/>
        <v>27.841090909090905</v>
      </c>
      <c r="BF2761" s="4" t="str">
        <f t="shared" si="305"/>
        <v>&lt;7万</v>
      </c>
      <c r="BG2761" t="e">
        <v>#N/A</v>
      </c>
      <c r="BH2761" s="4" t="e">
        <v>#N/A</v>
      </c>
    </row>
    <row r="2762" spans="1:60">
      <c r="A2762" s="1" t="s">
        <v>12321</v>
      </c>
      <c r="B2762" s="1" t="s">
        <v>12322</v>
      </c>
      <c r="C2762" s="1" t="s">
        <v>12323</v>
      </c>
      <c r="D2762" s="1" t="s">
        <v>12324</v>
      </c>
      <c r="E2762" s="1" t="s">
        <v>11962</v>
      </c>
      <c r="F2762" s="1" t="s">
        <v>6455</v>
      </c>
      <c r="G2762" s="1" t="s">
        <v>129</v>
      </c>
      <c r="H2762" s="1" t="s">
        <v>12135</v>
      </c>
      <c r="I2762" s="1" t="s">
        <v>12132</v>
      </c>
      <c r="J2762" s="1" t="s">
        <v>159</v>
      </c>
      <c r="K2762" s="1" t="s">
        <v>6456</v>
      </c>
      <c r="L2762" s="1" t="s">
        <v>6455</v>
      </c>
      <c r="M2762" s="1" t="s">
        <v>1734</v>
      </c>
      <c r="N2762" s="1" t="s">
        <v>100</v>
      </c>
      <c r="O2762" s="1" t="str">
        <f t="shared" si="301"/>
        <v>整改</v>
      </c>
      <c r="P2762" s="1" t="s">
        <v>53</v>
      </c>
      <c r="Q2762" s="1" t="s">
        <v>6457</v>
      </c>
      <c r="R2762" s="1" t="s">
        <v>6458</v>
      </c>
      <c r="S2762" s="1" t="s">
        <v>11947</v>
      </c>
      <c r="T2762" s="1" t="s">
        <v>654</v>
      </c>
      <c r="U2762" s="1" t="s">
        <v>12136</v>
      </c>
      <c r="V2762" s="1" t="s">
        <v>133</v>
      </c>
      <c r="W2762" s="1" t="s">
        <v>58</v>
      </c>
      <c r="X2762" s="1" t="s">
        <v>139</v>
      </c>
      <c r="Y2762" s="1" t="s">
        <v>76</v>
      </c>
      <c r="Z2762" s="1" t="s">
        <v>77</v>
      </c>
      <c r="AA2762" s="1" t="s">
        <v>77</v>
      </c>
      <c r="AB2762" s="1" t="s">
        <v>162</v>
      </c>
      <c r="AC2762" s="1" t="s">
        <v>134</v>
      </c>
      <c r="AD2762" s="1" t="s">
        <v>27598</v>
      </c>
      <c r="AE2762" s="1" t="s">
        <v>83</v>
      </c>
      <c r="AF2762" s="1" t="s">
        <v>72</v>
      </c>
      <c r="AG2762" s="1">
        <v>20101018</v>
      </c>
      <c r="AH2762" s="1" t="str">
        <f t="shared" si="302"/>
        <v>201010</v>
      </c>
      <c r="AI2762" s="1">
        <v>20150710</v>
      </c>
      <c r="AJ2762" s="1"/>
      <c r="AK2762" s="1"/>
      <c r="AL2762" s="1">
        <v>140</v>
      </c>
      <c r="AM2762" s="1">
        <v>130</v>
      </c>
      <c r="AN2762" s="1">
        <v>140</v>
      </c>
      <c r="AO2762" s="1"/>
      <c r="AP2762" s="1">
        <v>20141008</v>
      </c>
      <c r="AQ2762" s="1">
        <v>20141001</v>
      </c>
      <c r="AR2762" s="1">
        <v>20150930</v>
      </c>
      <c r="AS2762" s="1" t="s">
        <v>180</v>
      </c>
      <c r="AT2762" s="1"/>
      <c r="AU2762" s="1"/>
      <c r="AV2762">
        <v>140</v>
      </c>
      <c r="AW2762" s="5" t="str">
        <f t="shared" si="303"/>
        <v>&gt;10万</v>
      </c>
      <c r="AX2762">
        <v>636.33101000000011</v>
      </c>
      <c r="AY2762">
        <v>6</v>
      </c>
      <c r="AZ2762">
        <v>1238.9643900000001</v>
      </c>
      <c r="BA2762">
        <v>12</v>
      </c>
      <c r="BB2762">
        <v>106.05516833333336</v>
      </c>
      <c r="BC2762" s="3" t="str">
        <f t="shared" si="306"/>
        <v>其他商场</v>
      </c>
      <c r="BD2762" s="4" t="s">
        <v>27585</v>
      </c>
      <c r="BE2762">
        <f t="shared" si="304"/>
        <v>103.2470325</v>
      </c>
      <c r="BF2762" s="4" t="str">
        <f t="shared" si="305"/>
        <v>&gt;10万</v>
      </c>
      <c r="BG2762" t="e">
        <v>#N/A</v>
      </c>
      <c r="BH2762" s="4" t="e">
        <v>#N/A</v>
      </c>
    </row>
    <row r="2763" spans="1:60">
      <c r="A2763" s="1" t="s">
        <v>12325</v>
      </c>
      <c r="B2763" s="1" t="s">
        <v>12326</v>
      </c>
      <c r="C2763" s="1" t="s">
        <v>12326</v>
      </c>
      <c r="D2763" s="1" t="s">
        <v>12327</v>
      </c>
      <c r="E2763" s="1" t="s">
        <v>11962</v>
      </c>
      <c r="F2763" s="1" t="s">
        <v>6455</v>
      </c>
      <c r="G2763" s="1" t="s">
        <v>129</v>
      </c>
      <c r="H2763" s="1" t="s">
        <v>11978</v>
      </c>
      <c r="I2763" s="1" t="s">
        <v>11975</v>
      </c>
      <c r="J2763" s="1" t="s">
        <v>159</v>
      </c>
      <c r="K2763" s="1" t="s">
        <v>6456</v>
      </c>
      <c r="L2763" s="1" t="s">
        <v>6455</v>
      </c>
      <c r="M2763" s="1" t="s">
        <v>1734</v>
      </c>
      <c r="N2763" s="1" t="s">
        <v>52</v>
      </c>
      <c r="O2763" s="1" t="str">
        <f t="shared" si="301"/>
        <v>维持</v>
      </c>
      <c r="P2763" s="1" t="s">
        <v>53</v>
      </c>
      <c r="Q2763" s="1" t="s">
        <v>6457</v>
      </c>
      <c r="R2763" s="1" t="s">
        <v>6458</v>
      </c>
      <c r="S2763" s="1" t="s">
        <v>11979</v>
      </c>
      <c r="T2763" s="1" t="s">
        <v>355</v>
      </c>
      <c r="U2763" s="1" t="s">
        <v>11980</v>
      </c>
      <c r="V2763" s="1" t="s">
        <v>355</v>
      </c>
      <c r="W2763" s="1" t="s">
        <v>58</v>
      </c>
      <c r="X2763" s="1" t="s">
        <v>59</v>
      </c>
      <c r="Y2763" s="1" t="s">
        <v>76</v>
      </c>
      <c r="Z2763" s="1" t="s">
        <v>95</v>
      </c>
      <c r="AA2763" s="1" t="s">
        <v>95</v>
      </c>
      <c r="AB2763" s="1" t="s">
        <v>162</v>
      </c>
      <c r="AC2763" s="1" t="s">
        <v>301</v>
      </c>
      <c r="AD2763" s="1" t="s">
        <v>78</v>
      </c>
      <c r="AE2763" s="1"/>
      <c r="AF2763" s="1" t="s">
        <v>72</v>
      </c>
      <c r="AG2763" s="1">
        <v>20101101</v>
      </c>
      <c r="AH2763" s="1" t="str">
        <f t="shared" si="302"/>
        <v>201011</v>
      </c>
      <c r="AI2763" s="1"/>
      <c r="AJ2763" s="1"/>
      <c r="AK2763" s="1"/>
      <c r="AL2763" s="1">
        <v>192</v>
      </c>
      <c r="AM2763" s="1">
        <v>180</v>
      </c>
      <c r="AN2763" s="1">
        <v>192</v>
      </c>
      <c r="AO2763" s="1"/>
      <c r="AP2763" s="1">
        <v>20131203</v>
      </c>
      <c r="AQ2763" s="1">
        <v>20131001</v>
      </c>
      <c r="AR2763" s="1">
        <v>20140930</v>
      </c>
      <c r="AS2763" s="1" t="s">
        <v>64</v>
      </c>
      <c r="AT2763" s="1"/>
      <c r="AU2763" s="1"/>
      <c r="AV2763">
        <v>192</v>
      </c>
      <c r="AW2763" s="5" t="str">
        <f t="shared" si="303"/>
        <v>&gt;20万</v>
      </c>
      <c r="AX2763">
        <v>889.62243999999987</v>
      </c>
      <c r="AY2763">
        <v>7</v>
      </c>
      <c r="AZ2763">
        <v>2848.6777400000001</v>
      </c>
      <c r="BA2763">
        <v>12</v>
      </c>
      <c r="BB2763">
        <v>127.08891999999999</v>
      </c>
      <c r="BC2763" s="3" t="str">
        <f t="shared" si="306"/>
        <v>其他商场</v>
      </c>
      <c r="BD2763" s="4" t="s">
        <v>27585</v>
      </c>
      <c r="BE2763">
        <f t="shared" si="304"/>
        <v>237.38981166666667</v>
      </c>
      <c r="BF2763" s="4" t="str">
        <f t="shared" si="305"/>
        <v>&gt;20万</v>
      </c>
      <c r="BG2763" t="e">
        <v>#N/A</v>
      </c>
      <c r="BH2763" s="4" t="e">
        <v>#N/A</v>
      </c>
    </row>
    <row r="2764" spans="1:60">
      <c r="A2764" s="1" t="s">
        <v>12328</v>
      </c>
      <c r="B2764" s="1" t="s">
        <v>12329</v>
      </c>
      <c r="C2764" s="1" t="s">
        <v>12329</v>
      </c>
      <c r="D2764" s="1" t="s">
        <v>12330</v>
      </c>
      <c r="E2764" s="1" t="s">
        <v>6454</v>
      </c>
      <c r="F2764" s="1" t="s">
        <v>6455</v>
      </c>
      <c r="G2764" s="1" t="s">
        <v>129</v>
      </c>
      <c r="H2764" s="1" t="s">
        <v>6454</v>
      </c>
      <c r="I2764" s="1" t="s">
        <v>6455</v>
      </c>
      <c r="J2764" s="1" t="s">
        <v>129</v>
      </c>
      <c r="K2764" s="1" t="s">
        <v>6456</v>
      </c>
      <c r="L2764" s="1" t="s">
        <v>6455</v>
      </c>
      <c r="M2764" s="1" t="s">
        <v>64</v>
      </c>
      <c r="N2764" s="1" t="s">
        <v>52</v>
      </c>
      <c r="O2764" s="1" t="str">
        <f t="shared" si="301"/>
        <v>维持</v>
      </c>
      <c r="P2764" s="1" t="s">
        <v>53</v>
      </c>
      <c r="Q2764" s="1" t="s">
        <v>6457</v>
      </c>
      <c r="R2764" s="1" t="s">
        <v>6458</v>
      </c>
      <c r="S2764" s="1" t="s">
        <v>11947</v>
      </c>
      <c r="T2764" s="1" t="s">
        <v>654</v>
      </c>
      <c r="U2764" s="1" t="s">
        <v>5221</v>
      </c>
      <c r="V2764" s="1" t="s">
        <v>654</v>
      </c>
      <c r="W2764" s="1" t="s">
        <v>58</v>
      </c>
      <c r="X2764" s="1" t="s">
        <v>139</v>
      </c>
      <c r="Y2764" s="1" t="s">
        <v>76</v>
      </c>
      <c r="Z2764" s="1" t="s">
        <v>77</v>
      </c>
      <c r="AA2764" s="1" t="s">
        <v>77</v>
      </c>
      <c r="AB2764" s="1" t="s">
        <v>61</v>
      </c>
      <c r="AC2764" s="1" t="s">
        <v>62</v>
      </c>
      <c r="AD2764" s="1" t="s">
        <v>78</v>
      </c>
      <c r="AE2764" s="1"/>
      <c r="AF2764" s="1" t="s">
        <v>72</v>
      </c>
      <c r="AG2764" s="1">
        <v>20101231</v>
      </c>
      <c r="AH2764" s="1" t="str">
        <f t="shared" si="302"/>
        <v>201012</v>
      </c>
      <c r="AI2764" s="1"/>
      <c r="AJ2764" s="1"/>
      <c r="AK2764" s="1"/>
      <c r="AL2764" s="1">
        <v>62</v>
      </c>
      <c r="AM2764" s="1">
        <v>70</v>
      </c>
      <c r="AN2764" s="1">
        <v>62</v>
      </c>
      <c r="AO2764" s="1"/>
      <c r="AP2764" s="1">
        <v>20121220</v>
      </c>
      <c r="AQ2764" s="1">
        <v>20121001</v>
      </c>
      <c r="AR2764" s="1">
        <v>20130930</v>
      </c>
      <c r="AS2764" s="1" t="s">
        <v>64</v>
      </c>
      <c r="AT2764" s="1"/>
      <c r="AU2764" s="1"/>
      <c r="AV2764">
        <v>62</v>
      </c>
      <c r="AW2764" s="5" t="str">
        <f t="shared" si="303"/>
        <v>&gt;10万</v>
      </c>
      <c r="AX2764">
        <v>1128.5210000000002</v>
      </c>
      <c r="AY2764">
        <v>7</v>
      </c>
      <c r="AZ2764">
        <v>1498.8910000000001</v>
      </c>
      <c r="BA2764">
        <v>12</v>
      </c>
      <c r="BB2764">
        <v>161.21728571428574</v>
      </c>
      <c r="BC2764" s="3" t="str">
        <f t="shared" si="306"/>
        <v>常规商场</v>
      </c>
      <c r="BD2764" s="4" t="s">
        <v>27585</v>
      </c>
      <c r="BE2764">
        <f t="shared" si="304"/>
        <v>124.90758333333333</v>
      </c>
      <c r="BF2764" s="4" t="str">
        <f t="shared" si="305"/>
        <v>&gt;10万</v>
      </c>
      <c r="BG2764" t="e">
        <v>#N/A</v>
      </c>
      <c r="BH2764" s="4" t="e">
        <v>#N/A</v>
      </c>
    </row>
    <row r="2765" spans="1:60">
      <c r="A2765" s="1" t="s">
        <v>12331</v>
      </c>
      <c r="B2765" s="1" t="s">
        <v>12332</v>
      </c>
      <c r="C2765" s="1" t="s">
        <v>12333</v>
      </c>
      <c r="D2765" s="1" t="s">
        <v>12334</v>
      </c>
      <c r="E2765" s="1" t="s">
        <v>11962</v>
      </c>
      <c r="F2765" s="1" t="s">
        <v>6455</v>
      </c>
      <c r="G2765" s="1" t="s">
        <v>129</v>
      </c>
      <c r="H2765" s="1" t="s">
        <v>12335</v>
      </c>
      <c r="I2765" s="1" t="s">
        <v>12336</v>
      </c>
      <c r="J2765" s="1" t="s">
        <v>159</v>
      </c>
      <c r="K2765" s="1" t="s">
        <v>6456</v>
      </c>
      <c r="L2765" s="1" t="s">
        <v>6455</v>
      </c>
      <c r="M2765" s="1" t="s">
        <v>1734</v>
      </c>
      <c r="N2765" s="1" t="s">
        <v>52</v>
      </c>
      <c r="O2765" s="1" t="str">
        <f t="shared" si="301"/>
        <v>维持</v>
      </c>
      <c r="P2765" s="1" t="s">
        <v>53</v>
      </c>
      <c r="Q2765" s="1" t="s">
        <v>6457</v>
      </c>
      <c r="R2765" s="1" t="s">
        <v>6458</v>
      </c>
      <c r="S2765" s="1" t="s">
        <v>11965</v>
      </c>
      <c r="T2765" s="1" t="s">
        <v>355</v>
      </c>
      <c r="U2765" s="1" t="s">
        <v>12337</v>
      </c>
      <c r="V2765" s="1" t="s">
        <v>682</v>
      </c>
      <c r="W2765" s="1" t="s">
        <v>58</v>
      </c>
      <c r="X2765" s="1" t="s">
        <v>173</v>
      </c>
      <c r="Y2765" s="1" t="s">
        <v>76</v>
      </c>
      <c r="Z2765" s="1" t="s">
        <v>77</v>
      </c>
      <c r="AA2765" s="1" t="s">
        <v>77</v>
      </c>
      <c r="AB2765" s="1" t="s">
        <v>162</v>
      </c>
      <c r="AC2765" s="1" t="s">
        <v>460</v>
      </c>
      <c r="AD2765" s="1" t="s">
        <v>78</v>
      </c>
      <c r="AE2765" s="1" t="s">
        <v>71</v>
      </c>
      <c r="AF2765" s="1"/>
      <c r="AG2765" s="1">
        <v>20110429</v>
      </c>
      <c r="AH2765" s="1" t="str">
        <f t="shared" si="302"/>
        <v>201104</v>
      </c>
      <c r="AI2765" s="1">
        <v>20140318</v>
      </c>
      <c r="AJ2765" s="1"/>
      <c r="AK2765" s="1"/>
      <c r="AL2765" s="1">
        <v>208</v>
      </c>
      <c r="AM2765" s="1">
        <v>210</v>
      </c>
      <c r="AN2765" s="1">
        <v>146</v>
      </c>
      <c r="AO2765" s="1"/>
      <c r="AP2765" s="1">
        <v>20141008</v>
      </c>
      <c r="AQ2765" s="1">
        <v>20141001</v>
      </c>
      <c r="AR2765" s="1">
        <v>20150930</v>
      </c>
      <c r="AS2765" s="1" t="s">
        <v>180</v>
      </c>
      <c r="AT2765" s="1"/>
      <c r="AU2765" s="1"/>
      <c r="AV2765">
        <v>208</v>
      </c>
      <c r="AW2765" s="5" t="str">
        <f t="shared" si="303"/>
        <v>&gt;10万</v>
      </c>
      <c r="AX2765">
        <v>1261.2073800000001</v>
      </c>
      <c r="AY2765">
        <v>7</v>
      </c>
      <c r="AZ2765">
        <v>1925.2943599999999</v>
      </c>
      <c r="BA2765">
        <v>11</v>
      </c>
      <c r="BB2765">
        <v>180.17248285714285</v>
      </c>
      <c r="BC2765" s="3" t="str">
        <f t="shared" si="306"/>
        <v>常规商场</v>
      </c>
      <c r="BD2765" s="4" t="s">
        <v>27585</v>
      </c>
      <c r="BE2765">
        <f t="shared" si="304"/>
        <v>175.02676</v>
      </c>
      <c r="BF2765" s="4" t="str">
        <f t="shared" si="305"/>
        <v>&gt;10万</v>
      </c>
      <c r="BG2765" t="e">
        <v>#N/A</v>
      </c>
      <c r="BH2765" s="4" t="e">
        <v>#N/A</v>
      </c>
    </row>
    <row r="2766" spans="1:60">
      <c r="A2766" s="1" t="s">
        <v>12338</v>
      </c>
      <c r="B2766" s="1" t="s">
        <v>12339</v>
      </c>
      <c r="C2766" s="1" t="s">
        <v>12339</v>
      </c>
      <c r="D2766" s="1" t="s">
        <v>12340</v>
      </c>
      <c r="E2766" s="1" t="s">
        <v>11962</v>
      </c>
      <c r="F2766" s="1" t="s">
        <v>6455</v>
      </c>
      <c r="G2766" s="1" t="s">
        <v>129</v>
      </c>
      <c r="H2766" s="1" t="s">
        <v>12341</v>
      </c>
      <c r="I2766" s="1" t="s">
        <v>12342</v>
      </c>
      <c r="J2766" s="1" t="s">
        <v>159</v>
      </c>
      <c r="K2766" s="1" t="s">
        <v>6456</v>
      </c>
      <c r="L2766" s="1" t="s">
        <v>6455</v>
      </c>
      <c r="M2766" s="1" t="s">
        <v>1734</v>
      </c>
      <c r="N2766" s="1" t="s">
        <v>52</v>
      </c>
      <c r="O2766" s="1" t="str">
        <f t="shared" si="301"/>
        <v>维持</v>
      </c>
      <c r="P2766" s="1" t="s">
        <v>53</v>
      </c>
      <c r="Q2766" s="1" t="s">
        <v>6457</v>
      </c>
      <c r="R2766" s="1" t="s">
        <v>6458</v>
      </c>
      <c r="S2766" s="1" t="s">
        <v>11947</v>
      </c>
      <c r="T2766" s="1" t="s">
        <v>654</v>
      </c>
      <c r="U2766" s="1" t="s">
        <v>12343</v>
      </c>
      <c r="V2766" s="1" t="s">
        <v>682</v>
      </c>
      <c r="W2766" s="1" t="s">
        <v>58</v>
      </c>
      <c r="X2766" s="1" t="s">
        <v>173</v>
      </c>
      <c r="Y2766" s="1" t="s">
        <v>76</v>
      </c>
      <c r="Z2766" s="1" t="s">
        <v>95</v>
      </c>
      <c r="AA2766" s="1" t="s">
        <v>95</v>
      </c>
      <c r="AB2766" s="1" t="s">
        <v>162</v>
      </c>
      <c r="AC2766" s="1" t="s">
        <v>174</v>
      </c>
      <c r="AD2766" s="1" t="s">
        <v>70</v>
      </c>
      <c r="AE2766" s="1" t="s">
        <v>71</v>
      </c>
      <c r="AF2766" s="1"/>
      <c r="AG2766" s="1">
        <v>20110528</v>
      </c>
      <c r="AH2766" s="1" t="str">
        <f t="shared" si="302"/>
        <v>201105</v>
      </c>
      <c r="AI2766" s="1">
        <v>20130822</v>
      </c>
      <c r="AJ2766" s="1"/>
      <c r="AK2766" s="1"/>
      <c r="AL2766" s="1">
        <v>169</v>
      </c>
      <c r="AM2766" s="1">
        <v>120</v>
      </c>
      <c r="AN2766" s="1">
        <v>0</v>
      </c>
      <c r="AO2766" s="1"/>
      <c r="AP2766" s="1">
        <v>20141008</v>
      </c>
      <c r="AQ2766" s="1">
        <v>20141001</v>
      </c>
      <c r="AR2766" s="1">
        <v>20150930</v>
      </c>
      <c r="AS2766" s="1" t="s">
        <v>180</v>
      </c>
      <c r="AT2766" s="1"/>
      <c r="AU2766" s="1"/>
      <c r="AV2766">
        <v>169</v>
      </c>
      <c r="AW2766" s="5" t="str">
        <f t="shared" si="303"/>
        <v>&gt;20万</v>
      </c>
      <c r="AX2766">
        <v>1578.1558799999998</v>
      </c>
      <c r="AY2766">
        <v>7</v>
      </c>
      <c r="AZ2766">
        <v>2577.0773999999997</v>
      </c>
      <c r="BA2766">
        <v>12</v>
      </c>
      <c r="BB2766">
        <v>225.45083999999997</v>
      </c>
      <c r="BC2766" s="3" t="str">
        <f t="shared" si="306"/>
        <v>主力上场</v>
      </c>
      <c r="BD2766" s="4" t="s">
        <v>27584</v>
      </c>
      <c r="BE2766">
        <f t="shared" si="304"/>
        <v>214.75644999999997</v>
      </c>
      <c r="BF2766" s="4" t="str">
        <f t="shared" si="305"/>
        <v>&gt;20万</v>
      </c>
      <c r="BG2766" t="e">
        <v>#N/A</v>
      </c>
      <c r="BH2766" s="4" t="e">
        <v>#N/A</v>
      </c>
    </row>
    <row r="2767" spans="1:60">
      <c r="A2767" s="1" t="s">
        <v>12344</v>
      </c>
      <c r="B2767" s="1" t="s">
        <v>12345</v>
      </c>
      <c r="C2767" s="1" t="s">
        <v>12346</v>
      </c>
      <c r="D2767" s="1" t="s">
        <v>12347</v>
      </c>
      <c r="E2767" s="1" t="s">
        <v>11962</v>
      </c>
      <c r="F2767" s="1" t="s">
        <v>6455</v>
      </c>
      <c r="G2767" s="1" t="s">
        <v>129</v>
      </c>
      <c r="H2767" s="1" t="s">
        <v>12348</v>
      </c>
      <c r="I2767" s="1" t="s">
        <v>12345</v>
      </c>
      <c r="J2767" s="1" t="s">
        <v>159</v>
      </c>
      <c r="K2767" s="1" t="s">
        <v>6456</v>
      </c>
      <c r="L2767" s="1" t="s">
        <v>6455</v>
      </c>
      <c r="M2767" s="1" t="s">
        <v>1734</v>
      </c>
      <c r="N2767" s="1" t="s">
        <v>52</v>
      </c>
      <c r="O2767" s="1" t="str">
        <f t="shared" si="301"/>
        <v>维持</v>
      </c>
      <c r="P2767" s="1" t="s">
        <v>53</v>
      </c>
      <c r="Q2767" s="1" t="s">
        <v>6457</v>
      </c>
      <c r="R2767" s="1" t="s">
        <v>6458</v>
      </c>
      <c r="S2767" s="1" t="s">
        <v>12053</v>
      </c>
      <c r="T2767" s="1" t="s">
        <v>355</v>
      </c>
      <c r="U2767" s="1" t="s">
        <v>12349</v>
      </c>
      <c r="V2767" s="1" t="s">
        <v>682</v>
      </c>
      <c r="W2767" s="1" t="s">
        <v>58</v>
      </c>
      <c r="X2767" s="1" t="s">
        <v>173</v>
      </c>
      <c r="Y2767" s="1" t="s">
        <v>60</v>
      </c>
      <c r="Z2767" s="1" t="s">
        <v>60</v>
      </c>
      <c r="AA2767" s="1" t="s">
        <v>60</v>
      </c>
      <c r="AB2767" s="1" t="s">
        <v>162</v>
      </c>
      <c r="AC2767" s="1" t="s">
        <v>292</v>
      </c>
      <c r="AD2767" s="1" t="s">
        <v>78</v>
      </c>
      <c r="AE2767" s="1" t="s">
        <v>71</v>
      </c>
      <c r="AF2767" s="1"/>
      <c r="AG2767" s="1">
        <v>20110517</v>
      </c>
      <c r="AH2767" s="1" t="str">
        <f t="shared" si="302"/>
        <v>201105</v>
      </c>
      <c r="AI2767" s="1"/>
      <c r="AJ2767" s="1"/>
      <c r="AK2767" s="1"/>
      <c r="AL2767" s="1">
        <v>47</v>
      </c>
      <c r="AM2767" s="1">
        <v>50</v>
      </c>
      <c r="AN2767" s="1">
        <v>47</v>
      </c>
      <c r="AO2767" s="1"/>
      <c r="AP2767" s="1">
        <v>20141023</v>
      </c>
      <c r="AQ2767" s="1">
        <v>20141001</v>
      </c>
      <c r="AR2767" s="1">
        <v>20150930</v>
      </c>
      <c r="AS2767" s="1" t="s">
        <v>180</v>
      </c>
      <c r="AT2767" s="1"/>
      <c r="AU2767" s="1"/>
      <c r="AV2767">
        <v>47</v>
      </c>
      <c r="AW2767" s="5" t="str">
        <f t="shared" si="303"/>
        <v>&lt;7万</v>
      </c>
      <c r="AX2767">
        <v>473.19929999999999</v>
      </c>
      <c r="AY2767">
        <v>7</v>
      </c>
      <c r="AZ2767">
        <v>757.49556999999993</v>
      </c>
      <c r="BA2767">
        <v>12</v>
      </c>
      <c r="BB2767">
        <v>67.599900000000005</v>
      </c>
      <c r="BC2767" s="3" t="str">
        <f t="shared" si="306"/>
        <v>其他商场</v>
      </c>
      <c r="BD2767" s="4" t="s">
        <v>27586</v>
      </c>
      <c r="BE2767">
        <f t="shared" si="304"/>
        <v>63.124630833333327</v>
      </c>
      <c r="BF2767" s="4" t="str">
        <f t="shared" si="305"/>
        <v>&lt;7万</v>
      </c>
      <c r="BG2767" t="e">
        <v>#N/A</v>
      </c>
      <c r="BH2767" s="4" t="e">
        <v>#N/A</v>
      </c>
    </row>
    <row r="2768" spans="1:60">
      <c r="A2768" s="1" t="s">
        <v>12350</v>
      </c>
      <c r="B2768" s="1" t="s">
        <v>12351</v>
      </c>
      <c r="C2768" s="1" t="s">
        <v>12351</v>
      </c>
      <c r="D2768" s="1" t="s">
        <v>12352</v>
      </c>
      <c r="E2768" s="1" t="s">
        <v>6454</v>
      </c>
      <c r="F2768" s="1" t="s">
        <v>6455</v>
      </c>
      <c r="G2768" s="1" t="s">
        <v>129</v>
      </c>
      <c r="H2768" s="1" t="s">
        <v>6454</v>
      </c>
      <c r="I2768" s="1" t="s">
        <v>6455</v>
      </c>
      <c r="J2768" s="1" t="s">
        <v>129</v>
      </c>
      <c r="K2768" s="1" t="s">
        <v>6456</v>
      </c>
      <c r="L2768" s="1" t="s">
        <v>6455</v>
      </c>
      <c r="M2768" s="1" t="s">
        <v>64</v>
      </c>
      <c r="N2768" s="1" t="s">
        <v>52</v>
      </c>
      <c r="O2768" s="1" t="str">
        <f t="shared" si="301"/>
        <v>维持</v>
      </c>
      <c r="P2768" s="1" t="s">
        <v>53</v>
      </c>
      <c r="Q2768" s="1" t="s">
        <v>6457</v>
      </c>
      <c r="R2768" s="1" t="s">
        <v>6458</v>
      </c>
      <c r="S2768" s="1" t="s">
        <v>11947</v>
      </c>
      <c r="T2768" s="1" t="s">
        <v>654</v>
      </c>
      <c r="U2768" s="1" t="s">
        <v>12003</v>
      </c>
      <c r="V2768" s="1" t="s">
        <v>654</v>
      </c>
      <c r="W2768" s="1" t="s">
        <v>58</v>
      </c>
      <c r="X2768" s="1" t="s">
        <v>59</v>
      </c>
      <c r="Y2768" s="1" t="s">
        <v>76</v>
      </c>
      <c r="Z2768" s="1" t="s">
        <v>77</v>
      </c>
      <c r="AA2768" s="1" t="s">
        <v>77</v>
      </c>
      <c r="AB2768" s="1" t="s">
        <v>61</v>
      </c>
      <c r="AC2768" s="1" t="s">
        <v>386</v>
      </c>
      <c r="AD2768" s="1" t="s">
        <v>70</v>
      </c>
      <c r="AE2768" s="1" t="s">
        <v>123</v>
      </c>
      <c r="AF2768" s="1" t="s">
        <v>861</v>
      </c>
      <c r="AG2768" s="1">
        <v>20110630</v>
      </c>
      <c r="AH2768" s="1" t="str">
        <f t="shared" si="302"/>
        <v>201106</v>
      </c>
      <c r="AI2768" s="1"/>
      <c r="AJ2768" s="1"/>
      <c r="AK2768" s="1"/>
      <c r="AL2768" s="1">
        <v>210</v>
      </c>
      <c r="AM2768" s="1">
        <v>180</v>
      </c>
      <c r="AN2768" s="1">
        <v>210</v>
      </c>
      <c r="AO2768" s="1"/>
      <c r="AP2768" s="1">
        <v>20121220</v>
      </c>
      <c r="AQ2768" s="1">
        <v>20120901</v>
      </c>
      <c r="AR2768" s="1">
        <v>20130930</v>
      </c>
      <c r="AS2768" s="1" t="s">
        <v>64</v>
      </c>
      <c r="AT2768" s="1"/>
      <c r="AU2768" s="1"/>
      <c r="AV2768">
        <v>210</v>
      </c>
      <c r="AW2768" s="5" t="str">
        <f t="shared" si="303"/>
        <v>&gt;10万</v>
      </c>
      <c r="AX2768">
        <v>1059.2909999999999</v>
      </c>
      <c r="AY2768">
        <v>7</v>
      </c>
      <c r="AZ2768">
        <v>1674.4349999999999</v>
      </c>
      <c r="BA2768">
        <v>12</v>
      </c>
      <c r="BB2768">
        <v>151.32728571428569</v>
      </c>
      <c r="BC2768" s="3" t="str">
        <f t="shared" si="306"/>
        <v>常规商场</v>
      </c>
      <c r="BD2768" s="4" t="s">
        <v>27585</v>
      </c>
      <c r="BE2768">
        <f t="shared" si="304"/>
        <v>139.53625</v>
      </c>
      <c r="BF2768" s="4" t="str">
        <f t="shared" si="305"/>
        <v>&gt;10万</v>
      </c>
      <c r="BG2768" t="e">
        <v>#N/A</v>
      </c>
      <c r="BH2768" s="4" t="e">
        <v>#N/A</v>
      </c>
    </row>
    <row r="2769" spans="1:60">
      <c r="A2769" s="1" t="s">
        <v>12353</v>
      </c>
      <c r="B2769" s="1" t="s">
        <v>12354</v>
      </c>
      <c r="C2769" s="1" t="s">
        <v>12354</v>
      </c>
      <c r="D2769" s="1" t="s">
        <v>12355</v>
      </c>
      <c r="E2769" s="1" t="s">
        <v>6454</v>
      </c>
      <c r="F2769" s="1" t="s">
        <v>6455</v>
      </c>
      <c r="G2769" s="1" t="s">
        <v>129</v>
      </c>
      <c r="H2769" s="1" t="s">
        <v>6454</v>
      </c>
      <c r="I2769" s="1" t="s">
        <v>6455</v>
      </c>
      <c r="J2769" s="1" t="s">
        <v>129</v>
      </c>
      <c r="K2769" s="1" t="s">
        <v>6456</v>
      </c>
      <c r="L2769" s="1" t="s">
        <v>6455</v>
      </c>
      <c r="M2769" s="1" t="s">
        <v>64</v>
      </c>
      <c r="N2769" s="1" t="s">
        <v>52</v>
      </c>
      <c r="O2769" s="1" t="str">
        <f t="shared" si="301"/>
        <v>维持</v>
      </c>
      <c r="P2769" s="1" t="s">
        <v>53</v>
      </c>
      <c r="Q2769" s="1" t="s">
        <v>6457</v>
      </c>
      <c r="R2769" s="1" t="s">
        <v>6458</v>
      </c>
      <c r="S2769" s="1" t="s">
        <v>11985</v>
      </c>
      <c r="T2769" s="1" t="s">
        <v>133</v>
      </c>
      <c r="U2769" s="1" t="s">
        <v>12356</v>
      </c>
      <c r="V2769" s="1" t="s">
        <v>133</v>
      </c>
      <c r="W2769" s="1" t="s">
        <v>27595</v>
      </c>
      <c r="X2769" s="1" t="s">
        <v>59</v>
      </c>
      <c r="Y2769" s="1" t="s">
        <v>215</v>
      </c>
      <c r="Z2769" s="1" t="s">
        <v>215</v>
      </c>
      <c r="AA2769" s="1" t="s">
        <v>215</v>
      </c>
      <c r="AB2769" s="1" t="s">
        <v>61</v>
      </c>
      <c r="AC2769" s="1" t="s">
        <v>257</v>
      </c>
      <c r="AD2769" s="1" t="s">
        <v>188</v>
      </c>
      <c r="AE2769" s="1" t="s">
        <v>83</v>
      </c>
      <c r="AF2769" s="1" t="s">
        <v>72</v>
      </c>
      <c r="AG2769" s="1">
        <v>20110808</v>
      </c>
      <c r="AH2769" s="1" t="str">
        <f t="shared" si="302"/>
        <v>201108</v>
      </c>
      <c r="AI2769" s="1"/>
      <c r="AJ2769" s="1"/>
      <c r="AK2769" s="1"/>
      <c r="AL2769" s="1">
        <v>308</v>
      </c>
      <c r="AM2769" s="1">
        <v>350</v>
      </c>
      <c r="AN2769" s="1">
        <v>308</v>
      </c>
      <c r="AO2769" s="1"/>
      <c r="AP2769" s="1">
        <v>20121220</v>
      </c>
      <c r="AQ2769" s="1">
        <v>20130101</v>
      </c>
      <c r="AR2769" s="1">
        <v>20130930</v>
      </c>
      <c r="AS2769" s="1" t="s">
        <v>189</v>
      </c>
      <c r="AT2769" s="1"/>
      <c r="AU2769" s="1"/>
      <c r="AV2769">
        <v>308</v>
      </c>
      <c r="AW2769" s="5" t="str">
        <f t="shared" si="303"/>
        <v>&gt;20万</v>
      </c>
      <c r="AX2769">
        <v>3445.8380000000002</v>
      </c>
      <c r="AY2769">
        <v>7</v>
      </c>
      <c r="AZ2769">
        <v>4268.7579999999998</v>
      </c>
      <c r="BA2769">
        <v>12</v>
      </c>
      <c r="BB2769">
        <v>492.26257142857145</v>
      </c>
      <c r="BC2769" s="3" t="str">
        <f t="shared" si="306"/>
        <v>重点商场</v>
      </c>
      <c r="BD2769" s="4" t="s">
        <v>27584</v>
      </c>
      <c r="BE2769">
        <f t="shared" si="304"/>
        <v>355.72983333333332</v>
      </c>
      <c r="BF2769" s="4" t="str">
        <f t="shared" si="305"/>
        <v>&gt;20万</v>
      </c>
      <c r="BG2769" t="e">
        <v>#N/A</v>
      </c>
      <c r="BH2769" s="4" t="e">
        <v>#N/A</v>
      </c>
    </row>
    <row r="2770" spans="1:60">
      <c r="A2770" s="1" t="s">
        <v>12357</v>
      </c>
      <c r="B2770" s="1" t="s">
        <v>12358</v>
      </c>
      <c r="C2770" s="1" t="s">
        <v>12359</v>
      </c>
      <c r="D2770" s="1" t="s">
        <v>12360</v>
      </c>
      <c r="E2770" s="1" t="s">
        <v>6454</v>
      </c>
      <c r="F2770" s="1" t="s">
        <v>6455</v>
      </c>
      <c r="G2770" s="1" t="s">
        <v>129</v>
      </c>
      <c r="H2770" s="1" t="s">
        <v>6454</v>
      </c>
      <c r="I2770" s="1" t="s">
        <v>6455</v>
      </c>
      <c r="J2770" s="1" t="s">
        <v>129</v>
      </c>
      <c r="K2770" s="1" t="s">
        <v>6456</v>
      </c>
      <c r="L2770" s="1" t="s">
        <v>6455</v>
      </c>
      <c r="M2770" s="1" t="s">
        <v>64</v>
      </c>
      <c r="N2770" s="1" t="s">
        <v>52</v>
      </c>
      <c r="O2770" s="1" t="str">
        <f t="shared" si="301"/>
        <v>维持</v>
      </c>
      <c r="P2770" s="1" t="s">
        <v>53</v>
      </c>
      <c r="Q2770" s="1" t="s">
        <v>6457</v>
      </c>
      <c r="R2770" s="1" t="s">
        <v>6458</v>
      </c>
      <c r="S2770" s="1" t="s">
        <v>11947</v>
      </c>
      <c r="T2770" s="1" t="s">
        <v>654</v>
      </c>
      <c r="U2770" s="1" t="s">
        <v>12035</v>
      </c>
      <c r="V2770" s="1" t="s">
        <v>654</v>
      </c>
      <c r="W2770" s="1" t="s">
        <v>58</v>
      </c>
      <c r="X2770" s="1" t="s">
        <v>173</v>
      </c>
      <c r="Y2770" s="1" t="s">
        <v>76</v>
      </c>
      <c r="Z2770" s="1" t="s">
        <v>95</v>
      </c>
      <c r="AA2770" s="1" t="s">
        <v>95</v>
      </c>
      <c r="AB2770" s="1" t="s">
        <v>61</v>
      </c>
      <c r="AC2770" s="1" t="s">
        <v>341</v>
      </c>
      <c r="AD2770" s="1" t="s">
        <v>78</v>
      </c>
      <c r="AE2770" s="1" t="s">
        <v>71</v>
      </c>
      <c r="AF2770" s="1" t="s">
        <v>72</v>
      </c>
      <c r="AG2770" s="1">
        <v>20110801</v>
      </c>
      <c r="AH2770" s="1" t="str">
        <f t="shared" si="302"/>
        <v>201108</v>
      </c>
      <c r="AI2770" s="1"/>
      <c r="AJ2770" s="1"/>
      <c r="AK2770" s="1"/>
      <c r="AL2770" s="1">
        <v>165</v>
      </c>
      <c r="AM2770" s="1">
        <v>200</v>
      </c>
      <c r="AN2770" s="1">
        <v>165</v>
      </c>
      <c r="AO2770" s="1"/>
      <c r="AP2770" s="1">
        <v>20121122</v>
      </c>
      <c r="AQ2770" s="1">
        <v>20121001</v>
      </c>
      <c r="AR2770" s="1">
        <v>20130930</v>
      </c>
      <c r="AS2770" s="1" t="s">
        <v>64</v>
      </c>
      <c r="AT2770" s="1"/>
      <c r="AU2770" s="1"/>
      <c r="AV2770">
        <v>165</v>
      </c>
      <c r="AW2770" s="5" t="str">
        <f t="shared" si="303"/>
        <v>&gt;20万</v>
      </c>
      <c r="AX2770">
        <v>1727.1679999999999</v>
      </c>
      <c r="AY2770">
        <v>7</v>
      </c>
      <c r="AZ2770">
        <v>3003.3900000000003</v>
      </c>
      <c r="BA2770">
        <v>12</v>
      </c>
      <c r="BB2770">
        <v>246.73828571428569</v>
      </c>
      <c r="BC2770" s="3" t="str">
        <f t="shared" si="306"/>
        <v>主力上场</v>
      </c>
      <c r="BD2770" s="4" t="s">
        <v>27584</v>
      </c>
      <c r="BE2770">
        <f t="shared" si="304"/>
        <v>250.28250000000003</v>
      </c>
      <c r="BF2770" s="4" t="str">
        <f t="shared" si="305"/>
        <v>&gt;20万</v>
      </c>
      <c r="BG2770" t="e">
        <v>#N/A</v>
      </c>
      <c r="BH2770" s="4" t="e">
        <v>#N/A</v>
      </c>
    </row>
    <row r="2771" spans="1:60">
      <c r="A2771" s="1" t="s">
        <v>12361</v>
      </c>
      <c r="B2771" s="1" t="s">
        <v>12362</v>
      </c>
      <c r="C2771" s="1" t="s">
        <v>12363</v>
      </c>
      <c r="D2771" s="1" t="s">
        <v>12364</v>
      </c>
      <c r="E2771" s="1" t="s">
        <v>6454</v>
      </c>
      <c r="F2771" s="1" t="s">
        <v>6455</v>
      </c>
      <c r="G2771" s="1" t="s">
        <v>129</v>
      </c>
      <c r="H2771" s="1" t="s">
        <v>6454</v>
      </c>
      <c r="I2771" s="1" t="s">
        <v>6455</v>
      </c>
      <c r="J2771" s="1" t="s">
        <v>129</v>
      </c>
      <c r="K2771" s="1" t="s">
        <v>6456</v>
      </c>
      <c r="L2771" s="1" t="s">
        <v>6455</v>
      </c>
      <c r="M2771" s="1" t="s">
        <v>64</v>
      </c>
      <c r="N2771" s="1" t="s">
        <v>52</v>
      </c>
      <c r="O2771" s="1" t="str">
        <f t="shared" si="301"/>
        <v>维持</v>
      </c>
      <c r="P2771" s="1" t="s">
        <v>53</v>
      </c>
      <c r="Q2771" s="1" t="s">
        <v>6457</v>
      </c>
      <c r="R2771" s="1" t="s">
        <v>6458</v>
      </c>
      <c r="S2771" s="1" t="s">
        <v>11947</v>
      </c>
      <c r="T2771" s="1" t="s">
        <v>654</v>
      </c>
      <c r="U2771" s="1" t="s">
        <v>12035</v>
      </c>
      <c r="V2771" s="1" t="s">
        <v>654</v>
      </c>
      <c r="W2771" s="1" t="s">
        <v>27595</v>
      </c>
      <c r="X2771" s="1" t="s">
        <v>173</v>
      </c>
      <c r="Y2771" s="1" t="s">
        <v>215</v>
      </c>
      <c r="Z2771" s="1" t="s">
        <v>215</v>
      </c>
      <c r="AA2771" s="1" t="s">
        <v>215</v>
      </c>
      <c r="AB2771" s="1" t="s">
        <v>61</v>
      </c>
      <c r="AC2771" s="1" t="s">
        <v>257</v>
      </c>
      <c r="AD2771" s="1" t="s">
        <v>188</v>
      </c>
      <c r="AE2771" s="1" t="s">
        <v>123</v>
      </c>
      <c r="AF2771" s="1"/>
      <c r="AG2771" s="1">
        <v>20110801</v>
      </c>
      <c r="AH2771" s="1" t="str">
        <f t="shared" si="302"/>
        <v>201108</v>
      </c>
      <c r="AI2771" s="1"/>
      <c r="AJ2771" s="1"/>
      <c r="AK2771" s="1"/>
      <c r="AL2771" s="1">
        <v>404</v>
      </c>
      <c r="AM2771" s="1">
        <v>500</v>
      </c>
      <c r="AN2771" s="1">
        <v>404</v>
      </c>
      <c r="AO2771" s="1"/>
      <c r="AP2771" s="1">
        <v>20121122</v>
      </c>
      <c r="AQ2771" s="1">
        <v>20121001</v>
      </c>
      <c r="AR2771" s="1">
        <v>20130930</v>
      </c>
      <c r="AS2771" s="1" t="s">
        <v>189</v>
      </c>
      <c r="AT2771" s="1"/>
      <c r="AU2771" s="1"/>
      <c r="AV2771">
        <v>404</v>
      </c>
      <c r="AW2771" s="5" t="str">
        <f t="shared" si="303"/>
        <v>&gt;20万</v>
      </c>
      <c r="AX2771">
        <v>1562.8989999999999</v>
      </c>
      <c r="AY2771">
        <v>7</v>
      </c>
      <c r="AZ2771">
        <v>2898.6571700000004</v>
      </c>
      <c r="BA2771">
        <v>12</v>
      </c>
      <c r="BB2771">
        <v>223.27128571428571</v>
      </c>
      <c r="BC2771" s="3" t="str">
        <f t="shared" si="306"/>
        <v>主力上场</v>
      </c>
      <c r="BD2771" s="4" t="s">
        <v>27584</v>
      </c>
      <c r="BE2771">
        <f t="shared" si="304"/>
        <v>241.5547641666667</v>
      </c>
      <c r="BF2771" s="4" t="str">
        <f t="shared" si="305"/>
        <v>&gt;20万</v>
      </c>
      <c r="BG2771" t="e">
        <v>#N/A</v>
      </c>
      <c r="BH2771" s="4" t="e">
        <v>#N/A</v>
      </c>
    </row>
    <row r="2772" spans="1:60">
      <c r="A2772" s="1" t="s">
        <v>12365</v>
      </c>
      <c r="B2772" s="1" t="s">
        <v>12366</v>
      </c>
      <c r="C2772" s="1" t="s">
        <v>12367</v>
      </c>
      <c r="D2772" s="1" t="s">
        <v>12368</v>
      </c>
      <c r="E2772" s="1" t="s">
        <v>11971</v>
      </c>
      <c r="F2772" s="1" t="s">
        <v>11972</v>
      </c>
      <c r="G2772" s="1" t="s">
        <v>49</v>
      </c>
      <c r="H2772" s="1" t="s">
        <v>11971</v>
      </c>
      <c r="I2772" s="1" t="s">
        <v>11972</v>
      </c>
      <c r="J2772" s="1" t="s">
        <v>49</v>
      </c>
      <c r="K2772" s="1" t="s">
        <v>11973</v>
      </c>
      <c r="L2772" s="1" t="s">
        <v>11972</v>
      </c>
      <c r="M2772" s="1" t="s">
        <v>51</v>
      </c>
      <c r="N2772" s="1" t="s">
        <v>52</v>
      </c>
      <c r="O2772" s="1" t="str">
        <f t="shared" si="301"/>
        <v>维持</v>
      </c>
      <c r="P2772" s="1" t="s">
        <v>53</v>
      </c>
      <c r="Q2772" s="1" t="s">
        <v>6457</v>
      </c>
      <c r="R2772" s="1" t="s">
        <v>6458</v>
      </c>
      <c r="S2772" s="1" t="s">
        <v>11947</v>
      </c>
      <c r="T2772" s="1" t="s">
        <v>654</v>
      </c>
      <c r="U2772" s="1" t="s">
        <v>11948</v>
      </c>
      <c r="V2772" s="1" t="s">
        <v>654</v>
      </c>
      <c r="W2772" s="1" t="s">
        <v>58</v>
      </c>
      <c r="X2772" s="1" t="s">
        <v>173</v>
      </c>
      <c r="Y2772" s="1" t="s">
        <v>69</v>
      </c>
      <c r="Z2772" s="1" t="s">
        <v>69</v>
      </c>
      <c r="AA2772" s="1" t="s">
        <v>69</v>
      </c>
      <c r="AB2772" s="1" t="s">
        <v>61</v>
      </c>
      <c r="AC2772" s="1" t="s">
        <v>1416</v>
      </c>
      <c r="AD2772" s="1" t="s">
        <v>70</v>
      </c>
      <c r="AE2772" s="1" t="s">
        <v>71</v>
      </c>
      <c r="AF2772" s="1"/>
      <c r="AG2772" s="1">
        <v>20111015</v>
      </c>
      <c r="AH2772" s="1" t="str">
        <f t="shared" si="302"/>
        <v>201110</v>
      </c>
      <c r="AI2772" s="1"/>
      <c r="AJ2772" s="1"/>
      <c r="AK2772" s="1"/>
      <c r="AL2772" s="1">
        <v>482</v>
      </c>
      <c r="AM2772" s="1">
        <v>600</v>
      </c>
      <c r="AN2772" s="1">
        <v>482</v>
      </c>
      <c r="AO2772" s="1"/>
      <c r="AP2772" s="1">
        <v>20121122</v>
      </c>
      <c r="AQ2772" s="1">
        <v>20121001</v>
      </c>
      <c r="AR2772" s="1">
        <v>20130930</v>
      </c>
      <c r="AS2772" s="1" t="s">
        <v>64</v>
      </c>
      <c r="AT2772" s="1">
        <v>1</v>
      </c>
      <c r="AU2772" s="1" t="s">
        <v>1638</v>
      </c>
      <c r="AV2772">
        <v>482</v>
      </c>
      <c r="AW2772" s="5" t="str">
        <f t="shared" si="303"/>
        <v>&gt;50万</v>
      </c>
      <c r="AX2772">
        <v>4052.8209699999998</v>
      </c>
      <c r="AY2772">
        <v>7</v>
      </c>
      <c r="AZ2772">
        <v>8555.4376299999985</v>
      </c>
      <c r="BA2772">
        <v>12</v>
      </c>
      <c r="BB2772">
        <v>578.97442428571424</v>
      </c>
      <c r="BC2772" s="3" t="str">
        <f t="shared" si="306"/>
        <v>核心商场</v>
      </c>
      <c r="BD2772" s="4" t="s">
        <v>27588</v>
      </c>
      <c r="BE2772">
        <f t="shared" si="304"/>
        <v>712.95313583333325</v>
      </c>
      <c r="BF2772" s="4" t="str">
        <f t="shared" si="305"/>
        <v>&gt;50万</v>
      </c>
      <c r="BG2772" t="e">
        <v>#N/A</v>
      </c>
      <c r="BH2772" s="4" t="e">
        <v>#N/A</v>
      </c>
    </row>
    <row r="2773" spans="1:60">
      <c r="A2773" s="1" t="s">
        <v>12369</v>
      </c>
      <c r="B2773" s="1" t="s">
        <v>12370</v>
      </c>
      <c r="C2773" s="1" t="s">
        <v>12371</v>
      </c>
      <c r="D2773" s="1" t="s">
        <v>12372</v>
      </c>
      <c r="E2773" s="1" t="s">
        <v>11962</v>
      </c>
      <c r="F2773" s="1" t="s">
        <v>6455</v>
      </c>
      <c r="G2773" s="1" t="s">
        <v>129</v>
      </c>
      <c r="H2773" s="1" t="s">
        <v>12373</v>
      </c>
      <c r="I2773" s="1" t="s">
        <v>12370</v>
      </c>
      <c r="J2773" s="1" t="s">
        <v>159</v>
      </c>
      <c r="K2773" s="1" t="s">
        <v>6456</v>
      </c>
      <c r="L2773" s="1" t="s">
        <v>6455</v>
      </c>
      <c r="M2773" s="1" t="s">
        <v>1734</v>
      </c>
      <c r="N2773" s="1" t="s">
        <v>52</v>
      </c>
      <c r="O2773" s="1" t="str">
        <f t="shared" si="301"/>
        <v>维持</v>
      </c>
      <c r="P2773" s="1" t="s">
        <v>53</v>
      </c>
      <c r="Q2773" s="1" t="s">
        <v>6457</v>
      </c>
      <c r="R2773" s="1" t="s">
        <v>6458</v>
      </c>
      <c r="S2773" s="1" t="s">
        <v>6459</v>
      </c>
      <c r="T2773" s="1" t="s">
        <v>133</v>
      </c>
      <c r="U2773" s="1" t="s">
        <v>12374</v>
      </c>
      <c r="V2773" s="1" t="s">
        <v>682</v>
      </c>
      <c r="W2773" s="1" t="s">
        <v>58</v>
      </c>
      <c r="X2773" s="1" t="s">
        <v>173</v>
      </c>
      <c r="Y2773" s="1" t="s">
        <v>88</v>
      </c>
      <c r="Z2773" s="1" t="s">
        <v>88</v>
      </c>
      <c r="AA2773" s="1" t="s">
        <v>88</v>
      </c>
      <c r="AB2773" s="1" t="s">
        <v>162</v>
      </c>
      <c r="AC2773" s="1" t="s">
        <v>292</v>
      </c>
      <c r="AD2773" s="1" t="s">
        <v>70</v>
      </c>
      <c r="AE2773" s="1" t="s">
        <v>123</v>
      </c>
      <c r="AF2773" s="1"/>
      <c r="AG2773" s="1">
        <v>20111227</v>
      </c>
      <c r="AH2773" s="1" t="str">
        <f t="shared" si="302"/>
        <v>201112</v>
      </c>
      <c r="AI2773" s="1"/>
      <c r="AJ2773" s="1"/>
      <c r="AK2773" s="1"/>
      <c r="AL2773" s="1">
        <v>130</v>
      </c>
      <c r="AM2773" s="1">
        <v>120</v>
      </c>
      <c r="AN2773" s="1">
        <v>130</v>
      </c>
      <c r="AO2773" s="1"/>
      <c r="AP2773" s="1">
        <v>20141008</v>
      </c>
      <c r="AQ2773" s="1">
        <v>20141001</v>
      </c>
      <c r="AR2773" s="1">
        <v>20150930</v>
      </c>
      <c r="AS2773" s="1" t="s">
        <v>180</v>
      </c>
      <c r="AT2773" s="1"/>
      <c r="AU2773" s="1"/>
      <c r="AV2773">
        <v>130</v>
      </c>
      <c r="AW2773" s="5" t="str">
        <f t="shared" si="303"/>
        <v>&gt;7万</v>
      </c>
      <c r="AX2773">
        <v>890.48336999999992</v>
      </c>
      <c r="AY2773">
        <v>7</v>
      </c>
      <c r="AZ2773">
        <v>897.99013000000002</v>
      </c>
      <c r="BA2773">
        <v>12</v>
      </c>
      <c r="BB2773">
        <v>127.21190999999999</v>
      </c>
      <c r="BC2773" s="3" t="str">
        <f t="shared" si="306"/>
        <v>其他商场</v>
      </c>
      <c r="BD2773" s="4" t="s">
        <v>27585</v>
      </c>
      <c r="BE2773">
        <f t="shared" si="304"/>
        <v>74.83251083333333</v>
      </c>
      <c r="BF2773" s="4" t="str">
        <f t="shared" si="305"/>
        <v>&gt;7万</v>
      </c>
      <c r="BG2773" t="e">
        <v>#N/A</v>
      </c>
      <c r="BH2773" s="4" t="e">
        <v>#N/A</v>
      </c>
    </row>
    <row r="2774" spans="1:60">
      <c r="A2774" s="1" t="s">
        <v>12375</v>
      </c>
      <c r="B2774" s="1" t="s">
        <v>12376</v>
      </c>
      <c r="C2774" s="1" t="s">
        <v>12376</v>
      </c>
      <c r="D2774" s="1" t="s">
        <v>12377</v>
      </c>
      <c r="E2774" s="1" t="s">
        <v>11962</v>
      </c>
      <c r="F2774" s="1" t="s">
        <v>6455</v>
      </c>
      <c r="G2774" s="1" t="s">
        <v>129</v>
      </c>
      <c r="H2774" s="1" t="s">
        <v>12378</v>
      </c>
      <c r="I2774" s="1" t="s">
        <v>12376</v>
      </c>
      <c r="J2774" s="1" t="s">
        <v>159</v>
      </c>
      <c r="K2774" s="1" t="s">
        <v>6456</v>
      </c>
      <c r="L2774" s="1" t="s">
        <v>6455</v>
      </c>
      <c r="M2774" s="1" t="s">
        <v>1734</v>
      </c>
      <c r="N2774" s="1" t="s">
        <v>52</v>
      </c>
      <c r="O2774" s="1" t="str">
        <f t="shared" si="301"/>
        <v>维持</v>
      </c>
      <c r="P2774" s="1" t="s">
        <v>53</v>
      </c>
      <c r="Q2774" s="1" t="s">
        <v>6457</v>
      </c>
      <c r="R2774" s="1" t="s">
        <v>6458</v>
      </c>
      <c r="S2774" s="1" t="s">
        <v>12230</v>
      </c>
      <c r="T2774" s="1" t="s">
        <v>355</v>
      </c>
      <c r="U2774" s="1" t="s">
        <v>12379</v>
      </c>
      <c r="V2774" s="1" t="s">
        <v>682</v>
      </c>
      <c r="W2774" s="1" t="s">
        <v>58</v>
      </c>
      <c r="X2774" s="1" t="s">
        <v>173</v>
      </c>
      <c r="Y2774" s="1" t="s">
        <v>60</v>
      </c>
      <c r="Z2774" s="1" t="s">
        <v>60</v>
      </c>
      <c r="AA2774" s="1" t="s">
        <v>60</v>
      </c>
      <c r="AB2774" s="1" t="s">
        <v>162</v>
      </c>
      <c r="AC2774" s="1" t="s">
        <v>292</v>
      </c>
      <c r="AD2774" s="1" t="s">
        <v>78</v>
      </c>
      <c r="AE2774" s="1" t="s">
        <v>71</v>
      </c>
      <c r="AF2774" s="1"/>
      <c r="AG2774" s="1">
        <v>20111222</v>
      </c>
      <c r="AH2774" s="1" t="str">
        <f t="shared" si="302"/>
        <v>201112</v>
      </c>
      <c r="AI2774" s="1"/>
      <c r="AJ2774" s="1"/>
      <c r="AK2774" s="1"/>
      <c r="AL2774" s="1">
        <v>58</v>
      </c>
      <c r="AM2774" s="1">
        <v>70</v>
      </c>
      <c r="AN2774" s="1">
        <v>58</v>
      </c>
      <c r="AO2774" s="1"/>
      <c r="AP2774" s="1">
        <v>20141023</v>
      </c>
      <c r="AQ2774" s="1">
        <v>20141001</v>
      </c>
      <c r="AR2774" s="1">
        <v>20150930</v>
      </c>
      <c r="AS2774" s="1" t="s">
        <v>180</v>
      </c>
      <c r="AT2774" s="1"/>
      <c r="AU2774" s="1"/>
      <c r="AV2774">
        <v>58</v>
      </c>
      <c r="AW2774" s="5" t="str">
        <f t="shared" si="303"/>
        <v>&lt;7万</v>
      </c>
      <c r="AX2774">
        <v>58.038639999999994</v>
      </c>
      <c r="AY2774">
        <v>6</v>
      </c>
      <c r="AZ2774">
        <v>215.90522999999999</v>
      </c>
      <c r="BA2774">
        <v>12</v>
      </c>
      <c r="BB2774">
        <v>9.6731066666666656</v>
      </c>
      <c r="BC2774" s="3" t="str">
        <f t="shared" si="306"/>
        <v>其他商场</v>
      </c>
      <c r="BD2774" s="4" t="s">
        <v>27586</v>
      </c>
      <c r="BE2774">
        <f t="shared" si="304"/>
        <v>17.992102499999998</v>
      </c>
      <c r="BF2774" s="4" t="str">
        <f t="shared" si="305"/>
        <v>&lt;7万</v>
      </c>
      <c r="BG2774" t="e">
        <v>#N/A</v>
      </c>
      <c r="BH2774" s="4" t="e">
        <v>#N/A</v>
      </c>
    </row>
    <row r="2775" spans="1:60">
      <c r="A2775" s="1" t="s">
        <v>12380</v>
      </c>
      <c r="B2775" s="1" t="s">
        <v>12381</v>
      </c>
      <c r="C2775" s="1" t="s">
        <v>12381</v>
      </c>
      <c r="D2775" s="1" t="s">
        <v>12382</v>
      </c>
      <c r="E2775" s="1" t="s">
        <v>6454</v>
      </c>
      <c r="F2775" s="1" t="s">
        <v>6455</v>
      </c>
      <c r="G2775" s="1" t="s">
        <v>129</v>
      </c>
      <c r="H2775" s="1" t="s">
        <v>6454</v>
      </c>
      <c r="I2775" s="1" t="s">
        <v>6455</v>
      </c>
      <c r="J2775" s="1" t="s">
        <v>129</v>
      </c>
      <c r="K2775" s="1" t="s">
        <v>6456</v>
      </c>
      <c r="L2775" s="1" t="s">
        <v>6455</v>
      </c>
      <c r="M2775" s="1" t="s">
        <v>64</v>
      </c>
      <c r="N2775" s="1" t="s">
        <v>52</v>
      </c>
      <c r="O2775" s="1" t="str">
        <f t="shared" si="301"/>
        <v>维持</v>
      </c>
      <c r="P2775" s="1" t="s">
        <v>53</v>
      </c>
      <c r="Q2775" s="1" t="s">
        <v>6457</v>
      </c>
      <c r="R2775" s="1" t="s">
        <v>6458</v>
      </c>
      <c r="S2775" s="1" t="s">
        <v>11947</v>
      </c>
      <c r="T2775" s="1" t="s">
        <v>654</v>
      </c>
      <c r="U2775" s="1" t="s">
        <v>11953</v>
      </c>
      <c r="V2775" s="1" t="s">
        <v>654</v>
      </c>
      <c r="W2775" s="1" t="s">
        <v>185</v>
      </c>
      <c r="X2775" s="1" t="s">
        <v>139</v>
      </c>
      <c r="Y2775" s="1" t="s">
        <v>186</v>
      </c>
      <c r="Z2775" s="1" t="s">
        <v>186</v>
      </c>
      <c r="AA2775" s="1" t="s">
        <v>186</v>
      </c>
      <c r="AB2775" s="1" t="s">
        <v>61</v>
      </c>
      <c r="AC2775" s="1" t="s">
        <v>187</v>
      </c>
      <c r="AD2775" s="1" t="s">
        <v>188</v>
      </c>
      <c r="AE2775" s="1" t="s">
        <v>123</v>
      </c>
      <c r="AF2775" s="1" t="s">
        <v>72</v>
      </c>
      <c r="AG2775" s="1">
        <v>20111221</v>
      </c>
      <c r="AH2775" s="1" t="str">
        <f t="shared" si="302"/>
        <v>201112</v>
      </c>
      <c r="AI2775" s="1"/>
      <c r="AJ2775" s="1"/>
      <c r="AK2775" s="1"/>
      <c r="AL2775" s="1">
        <v>130</v>
      </c>
      <c r="AM2775" s="1">
        <v>120</v>
      </c>
      <c r="AN2775" s="1">
        <v>130</v>
      </c>
      <c r="AO2775" s="1"/>
      <c r="AP2775" s="1">
        <v>20121122</v>
      </c>
      <c r="AQ2775" s="1">
        <v>20121001</v>
      </c>
      <c r="AR2775" s="1">
        <v>20130930</v>
      </c>
      <c r="AS2775" s="1" t="s">
        <v>189</v>
      </c>
      <c r="AT2775" s="1"/>
      <c r="AU2775" s="1"/>
      <c r="AV2775">
        <v>130</v>
      </c>
      <c r="AW2775" s="5" t="str">
        <f t="shared" si="303"/>
        <v>&gt;7万</v>
      </c>
      <c r="AX2775">
        <v>773.21400000000006</v>
      </c>
      <c r="AY2775">
        <v>7</v>
      </c>
      <c r="AZ2775">
        <v>1170.2270000000003</v>
      </c>
      <c r="BA2775">
        <v>12</v>
      </c>
      <c r="BB2775">
        <v>110.45914285714287</v>
      </c>
      <c r="BC2775" s="3" t="str">
        <f t="shared" si="306"/>
        <v>其他商场</v>
      </c>
      <c r="BD2775" s="4" t="s">
        <v>27585</v>
      </c>
      <c r="BE2775">
        <f t="shared" si="304"/>
        <v>97.518916666666698</v>
      </c>
      <c r="BF2775" s="4" t="str">
        <f t="shared" si="305"/>
        <v>&gt;7万</v>
      </c>
      <c r="BG2775" t="e">
        <v>#N/A</v>
      </c>
      <c r="BH2775" s="4" t="e">
        <v>#N/A</v>
      </c>
    </row>
    <row r="2776" spans="1:60">
      <c r="A2776" s="1" t="s">
        <v>12383</v>
      </c>
      <c r="B2776" s="1" t="s">
        <v>12384</v>
      </c>
      <c r="C2776" s="1" t="s">
        <v>12385</v>
      </c>
      <c r="D2776" s="1" t="s">
        <v>12386</v>
      </c>
      <c r="E2776" s="1" t="s">
        <v>6454</v>
      </c>
      <c r="F2776" s="1" t="s">
        <v>6455</v>
      </c>
      <c r="G2776" s="1" t="s">
        <v>129</v>
      </c>
      <c r="H2776" s="1" t="s">
        <v>6454</v>
      </c>
      <c r="I2776" s="1" t="s">
        <v>6455</v>
      </c>
      <c r="J2776" s="1" t="s">
        <v>129</v>
      </c>
      <c r="K2776" s="1" t="s">
        <v>6456</v>
      </c>
      <c r="L2776" s="1" t="s">
        <v>6455</v>
      </c>
      <c r="M2776" s="1" t="s">
        <v>64</v>
      </c>
      <c r="N2776" s="1" t="s">
        <v>52</v>
      </c>
      <c r="O2776" s="1" t="str">
        <f t="shared" si="301"/>
        <v>维持</v>
      </c>
      <c r="P2776" s="1" t="s">
        <v>53</v>
      </c>
      <c r="Q2776" s="1" t="s">
        <v>6457</v>
      </c>
      <c r="R2776" s="1" t="s">
        <v>6458</v>
      </c>
      <c r="S2776" s="1" t="s">
        <v>11947</v>
      </c>
      <c r="T2776" s="1" t="s">
        <v>654</v>
      </c>
      <c r="U2776" s="1" t="s">
        <v>11953</v>
      </c>
      <c r="V2776" s="1" t="s">
        <v>654</v>
      </c>
      <c r="W2776" s="1" t="s">
        <v>27595</v>
      </c>
      <c r="X2776" s="1" t="s">
        <v>59</v>
      </c>
      <c r="Y2776" s="1" t="s">
        <v>215</v>
      </c>
      <c r="Z2776" s="1" t="s">
        <v>215</v>
      </c>
      <c r="AA2776" s="1" t="s">
        <v>215</v>
      </c>
      <c r="AB2776" s="1" t="s">
        <v>61</v>
      </c>
      <c r="AC2776" s="1" t="s">
        <v>216</v>
      </c>
      <c r="AD2776" s="1" t="s">
        <v>188</v>
      </c>
      <c r="AE2776" s="1" t="s">
        <v>123</v>
      </c>
      <c r="AF2776" s="1" t="s">
        <v>72</v>
      </c>
      <c r="AG2776" s="1">
        <v>20111222</v>
      </c>
      <c r="AH2776" s="1" t="str">
        <f t="shared" si="302"/>
        <v>201112</v>
      </c>
      <c r="AI2776" s="1"/>
      <c r="AJ2776" s="1"/>
      <c r="AK2776" s="1"/>
      <c r="AL2776" s="1">
        <v>263</v>
      </c>
      <c r="AM2776" s="1">
        <v>300</v>
      </c>
      <c r="AN2776" s="1">
        <v>263</v>
      </c>
      <c r="AO2776" s="1"/>
      <c r="AP2776" s="1">
        <v>20121122</v>
      </c>
      <c r="AQ2776" s="1">
        <v>20121001</v>
      </c>
      <c r="AR2776" s="1">
        <v>20130930</v>
      </c>
      <c r="AS2776" s="1" t="s">
        <v>189</v>
      </c>
      <c r="AT2776" s="1"/>
      <c r="AU2776" s="1"/>
      <c r="AV2776">
        <v>263</v>
      </c>
      <c r="AW2776" s="5" t="str">
        <f t="shared" si="303"/>
        <v>&gt;10万</v>
      </c>
      <c r="AX2776">
        <v>1326.492</v>
      </c>
      <c r="AY2776">
        <v>7</v>
      </c>
      <c r="AZ2776">
        <v>1922.0659999999998</v>
      </c>
      <c r="BA2776">
        <v>12</v>
      </c>
      <c r="BB2776">
        <v>189.49885714285713</v>
      </c>
      <c r="BC2776" s="3" t="str">
        <f t="shared" si="306"/>
        <v>常规商场</v>
      </c>
      <c r="BD2776" s="4" t="s">
        <v>27585</v>
      </c>
      <c r="BE2776">
        <f t="shared" si="304"/>
        <v>160.17216666666664</v>
      </c>
      <c r="BF2776" s="4" t="str">
        <f t="shared" si="305"/>
        <v>&gt;10万</v>
      </c>
      <c r="BG2776" t="e">
        <v>#N/A</v>
      </c>
      <c r="BH2776" s="4" t="e">
        <v>#N/A</v>
      </c>
    </row>
    <row r="2777" spans="1:60">
      <c r="A2777" s="1" t="s">
        <v>12387</v>
      </c>
      <c r="B2777" s="1" t="s">
        <v>12388</v>
      </c>
      <c r="C2777" s="1" t="s">
        <v>12389</v>
      </c>
      <c r="D2777" s="1" t="s">
        <v>12390</v>
      </c>
      <c r="E2777" s="1" t="s">
        <v>6454</v>
      </c>
      <c r="F2777" s="1" t="s">
        <v>6455</v>
      </c>
      <c r="G2777" s="1" t="s">
        <v>129</v>
      </c>
      <c r="H2777" s="1" t="s">
        <v>6454</v>
      </c>
      <c r="I2777" s="1" t="s">
        <v>6455</v>
      </c>
      <c r="J2777" s="1" t="s">
        <v>129</v>
      </c>
      <c r="K2777" s="1" t="s">
        <v>6456</v>
      </c>
      <c r="L2777" s="1" t="s">
        <v>6455</v>
      </c>
      <c r="M2777" s="1" t="s">
        <v>64</v>
      </c>
      <c r="N2777" s="1" t="s">
        <v>52</v>
      </c>
      <c r="O2777" s="1" t="str">
        <f t="shared" si="301"/>
        <v>维持</v>
      </c>
      <c r="P2777" s="1" t="s">
        <v>53</v>
      </c>
      <c r="Q2777" s="1" t="s">
        <v>6457</v>
      </c>
      <c r="R2777" s="1" t="s">
        <v>6458</v>
      </c>
      <c r="S2777" s="1" t="s">
        <v>11947</v>
      </c>
      <c r="T2777" s="1" t="s">
        <v>654</v>
      </c>
      <c r="U2777" s="1" t="s">
        <v>6137</v>
      </c>
      <c r="V2777" s="1" t="s">
        <v>654</v>
      </c>
      <c r="W2777" s="1" t="s">
        <v>58</v>
      </c>
      <c r="X2777" s="1" t="s">
        <v>139</v>
      </c>
      <c r="Y2777" s="1" t="s">
        <v>76</v>
      </c>
      <c r="Z2777" s="1" t="s">
        <v>77</v>
      </c>
      <c r="AA2777" s="1" t="s">
        <v>77</v>
      </c>
      <c r="AB2777" s="1" t="s">
        <v>61</v>
      </c>
      <c r="AC2777" s="1" t="s">
        <v>89</v>
      </c>
      <c r="AD2777" s="1" t="s">
        <v>78</v>
      </c>
      <c r="AE2777" s="1" t="s">
        <v>83</v>
      </c>
      <c r="AF2777" s="1" t="s">
        <v>72</v>
      </c>
      <c r="AG2777" s="1">
        <v>20111229</v>
      </c>
      <c r="AH2777" s="1" t="str">
        <f t="shared" si="302"/>
        <v>201112</v>
      </c>
      <c r="AI2777" s="1"/>
      <c r="AJ2777" s="1"/>
      <c r="AK2777" s="1"/>
      <c r="AL2777" s="1">
        <v>97</v>
      </c>
      <c r="AM2777" s="1">
        <v>120</v>
      </c>
      <c r="AN2777" s="1">
        <v>97</v>
      </c>
      <c r="AO2777" s="1"/>
      <c r="AP2777" s="1">
        <v>20121122</v>
      </c>
      <c r="AQ2777" s="1">
        <v>20121001</v>
      </c>
      <c r="AR2777" s="1">
        <v>20130930</v>
      </c>
      <c r="AS2777" s="1" t="s">
        <v>180</v>
      </c>
      <c r="AT2777" s="1"/>
      <c r="AU2777" s="1"/>
      <c r="AV2777">
        <v>97</v>
      </c>
      <c r="AW2777" s="5" t="str">
        <f t="shared" si="303"/>
        <v>&gt;10万</v>
      </c>
      <c r="AX2777">
        <v>949.97499999999991</v>
      </c>
      <c r="AY2777">
        <v>7</v>
      </c>
      <c r="AZ2777">
        <v>1721.2909999999999</v>
      </c>
      <c r="BA2777">
        <v>12</v>
      </c>
      <c r="BB2777">
        <v>135.71071428571426</v>
      </c>
      <c r="BC2777" s="3" t="str">
        <f t="shared" si="306"/>
        <v>常规商场</v>
      </c>
      <c r="BD2777" s="4" t="s">
        <v>27585</v>
      </c>
      <c r="BE2777">
        <f t="shared" si="304"/>
        <v>143.44091666666665</v>
      </c>
      <c r="BF2777" s="4" t="str">
        <f t="shared" si="305"/>
        <v>&gt;10万</v>
      </c>
      <c r="BG2777" t="e">
        <v>#N/A</v>
      </c>
      <c r="BH2777" s="4" t="e">
        <v>#N/A</v>
      </c>
    </row>
    <row r="2778" spans="1:60">
      <c r="A2778" s="1" t="s">
        <v>12391</v>
      </c>
      <c r="B2778" s="1" t="s">
        <v>12392</v>
      </c>
      <c r="C2778" s="1" t="s">
        <v>12392</v>
      </c>
      <c r="D2778" s="1" t="s">
        <v>12393</v>
      </c>
      <c r="E2778" s="1" t="s">
        <v>11962</v>
      </c>
      <c r="F2778" s="1" t="s">
        <v>6455</v>
      </c>
      <c r="G2778" s="1" t="s">
        <v>129</v>
      </c>
      <c r="H2778" s="1" t="s">
        <v>12373</v>
      </c>
      <c r="I2778" s="1" t="s">
        <v>12370</v>
      </c>
      <c r="J2778" s="1" t="s">
        <v>159</v>
      </c>
      <c r="K2778" s="1" t="s">
        <v>6456</v>
      </c>
      <c r="L2778" s="1" t="s">
        <v>6455</v>
      </c>
      <c r="M2778" s="1" t="s">
        <v>1734</v>
      </c>
      <c r="N2778" s="1" t="s">
        <v>52</v>
      </c>
      <c r="O2778" s="1" t="str">
        <f t="shared" si="301"/>
        <v>维持</v>
      </c>
      <c r="P2778" s="1" t="s">
        <v>53</v>
      </c>
      <c r="Q2778" s="1" t="s">
        <v>6457</v>
      </c>
      <c r="R2778" s="1" t="s">
        <v>6458</v>
      </c>
      <c r="S2778" s="1" t="s">
        <v>6459</v>
      </c>
      <c r="T2778" s="1" t="s">
        <v>133</v>
      </c>
      <c r="U2778" s="1" t="s">
        <v>12374</v>
      </c>
      <c r="V2778" s="1" t="s">
        <v>682</v>
      </c>
      <c r="W2778" s="1" t="s">
        <v>58</v>
      </c>
      <c r="X2778" s="1" t="s">
        <v>59</v>
      </c>
      <c r="Y2778" s="1" t="s">
        <v>60</v>
      </c>
      <c r="Z2778" s="1" t="s">
        <v>60</v>
      </c>
      <c r="AA2778" s="1" t="s">
        <v>60</v>
      </c>
      <c r="AB2778" s="1" t="s">
        <v>162</v>
      </c>
      <c r="AC2778" s="1" t="s">
        <v>325</v>
      </c>
      <c r="AD2778" s="1" t="s">
        <v>78</v>
      </c>
      <c r="AE2778" s="1" t="s">
        <v>83</v>
      </c>
      <c r="AF2778" s="1" t="s">
        <v>72</v>
      </c>
      <c r="AG2778" s="1">
        <v>20111229</v>
      </c>
      <c r="AH2778" s="1" t="str">
        <f t="shared" si="302"/>
        <v>201112</v>
      </c>
      <c r="AI2778" s="1"/>
      <c r="AJ2778" s="1"/>
      <c r="AK2778" s="1"/>
      <c r="AL2778" s="1">
        <v>101</v>
      </c>
      <c r="AM2778" s="1">
        <v>100</v>
      </c>
      <c r="AN2778" s="1">
        <v>101</v>
      </c>
      <c r="AO2778" s="1"/>
      <c r="AP2778" s="1">
        <v>20141008</v>
      </c>
      <c r="AQ2778" s="1">
        <v>20131230</v>
      </c>
      <c r="AR2778" s="1">
        <v>20140930</v>
      </c>
      <c r="AS2778" s="1" t="s">
        <v>180</v>
      </c>
      <c r="AT2778" s="1"/>
      <c r="AU2778" s="1"/>
      <c r="AV2778">
        <v>101</v>
      </c>
      <c r="AW2778" s="5" t="str">
        <f t="shared" si="303"/>
        <v>&lt;7万</v>
      </c>
      <c r="AX2778">
        <v>63.699249999999992</v>
      </c>
      <c r="AY2778">
        <v>5</v>
      </c>
      <c r="AZ2778">
        <v>322.19587999999999</v>
      </c>
      <c r="BA2778">
        <v>12</v>
      </c>
      <c r="BB2778">
        <v>12.739849999999999</v>
      </c>
      <c r="BC2778" s="3" t="str">
        <f t="shared" si="306"/>
        <v>其他商场</v>
      </c>
      <c r="BD2778" s="4" t="s">
        <v>27586</v>
      </c>
      <c r="BE2778">
        <f t="shared" si="304"/>
        <v>26.849656666666665</v>
      </c>
      <c r="BF2778" s="4" t="str">
        <f t="shared" si="305"/>
        <v>&lt;7万</v>
      </c>
      <c r="BG2778" t="e">
        <v>#N/A</v>
      </c>
      <c r="BH2778" s="4" t="e">
        <v>#N/A</v>
      </c>
    </row>
    <row r="2779" spans="1:60">
      <c r="A2779" s="1" t="s">
        <v>12394</v>
      </c>
      <c r="B2779" s="1" t="s">
        <v>12395</v>
      </c>
      <c r="C2779" s="1" t="s">
        <v>12396</v>
      </c>
      <c r="D2779" s="1" t="s">
        <v>12397</v>
      </c>
      <c r="E2779" s="1" t="s">
        <v>6454</v>
      </c>
      <c r="F2779" s="1" t="s">
        <v>6455</v>
      </c>
      <c r="G2779" s="1" t="s">
        <v>129</v>
      </c>
      <c r="H2779" s="1" t="s">
        <v>6454</v>
      </c>
      <c r="I2779" s="1" t="s">
        <v>6455</v>
      </c>
      <c r="J2779" s="1" t="s">
        <v>129</v>
      </c>
      <c r="K2779" s="1" t="s">
        <v>6456</v>
      </c>
      <c r="L2779" s="1" t="s">
        <v>6455</v>
      </c>
      <c r="M2779" s="1" t="s">
        <v>64</v>
      </c>
      <c r="N2779" s="1" t="s">
        <v>100</v>
      </c>
      <c r="O2779" s="1" t="str">
        <f t="shared" si="301"/>
        <v>整改</v>
      </c>
      <c r="P2779" s="1" t="s">
        <v>53</v>
      </c>
      <c r="Q2779" s="1" t="s">
        <v>6457</v>
      </c>
      <c r="R2779" s="1" t="s">
        <v>6458</v>
      </c>
      <c r="S2779" s="1" t="s">
        <v>11947</v>
      </c>
      <c r="T2779" s="1" t="s">
        <v>654</v>
      </c>
      <c r="U2779" s="1" t="s">
        <v>6137</v>
      </c>
      <c r="V2779" s="1" t="s">
        <v>654</v>
      </c>
      <c r="W2779" s="1" t="s">
        <v>58</v>
      </c>
      <c r="X2779" s="1" t="s">
        <v>173</v>
      </c>
      <c r="Y2779" s="1" t="s">
        <v>76</v>
      </c>
      <c r="Z2779" s="1" t="s">
        <v>77</v>
      </c>
      <c r="AA2779" s="1" t="s">
        <v>77</v>
      </c>
      <c r="AB2779" s="1" t="s">
        <v>61</v>
      </c>
      <c r="AC2779" s="1" t="s">
        <v>273</v>
      </c>
      <c r="AD2779" s="1" t="s">
        <v>70</v>
      </c>
      <c r="AE2779" s="1" t="s">
        <v>123</v>
      </c>
      <c r="AF2779" s="1"/>
      <c r="AG2779" s="1">
        <v>20120427</v>
      </c>
      <c r="AH2779" s="1" t="str">
        <f t="shared" si="302"/>
        <v>201204</v>
      </c>
      <c r="AI2779" s="1">
        <v>20150220</v>
      </c>
      <c r="AJ2779" s="1"/>
      <c r="AK2779" s="1"/>
      <c r="AL2779" s="1">
        <v>0</v>
      </c>
      <c r="AM2779" s="1"/>
      <c r="AN2779" s="1">
        <v>0</v>
      </c>
      <c r="AO2779" s="1"/>
      <c r="AP2779" s="1">
        <v>20130322</v>
      </c>
      <c r="AQ2779" s="1">
        <v>20120427</v>
      </c>
      <c r="AR2779" s="1">
        <v>20130930</v>
      </c>
      <c r="AS2779" s="1" t="s">
        <v>189</v>
      </c>
      <c r="AT2779" s="1"/>
      <c r="AU2779" s="1"/>
      <c r="AV2779">
        <v>0</v>
      </c>
      <c r="AW2779" s="5" t="str">
        <f t="shared" si="303"/>
        <v>&gt;20万</v>
      </c>
      <c r="AX2779">
        <v>2472.9259999999999</v>
      </c>
      <c r="AY2779">
        <v>6</v>
      </c>
      <c r="AZ2779">
        <v>3848.8108000000007</v>
      </c>
      <c r="BA2779">
        <v>12</v>
      </c>
      <c r="BB2779">
        <v>412.15433333333334</v>
      </c>
      <c r="BC2779" s="3" t="str">
        <f t="shared" si="306"/>
        <v>重点商场</v>
      </c>
      <c r="BD2779" s="4" t="s">
        <v>27584</v>
      </c>
      <c r="BE2779">
        <f t="shared" si="304"/>
        <v>320.73423333333341</v>
      </c>
      <c r="BF2779" s="4" t="str">
        <f t="shared" si="305"/>
        <v>&gt;20万</v>
      </c>
      <c r="BG2779" t="e">
        <v>#N/A</v>
      </c>
      <c r="BH2779" s="4" t="e">
        <v>#N/A</v>
      </c>
    </row>
    <row r="2780" spans="1:60">
      <c r="A2780" s="1" t="s">
        <v>12398</v>
      </c>
      <c r="B2780" s="1" t="s">
        <v>12399</v>
      </c>
      <c r="C2780" s="1" t="s">
        <v>12399</v>
      </c>
      <c r="D2780" s="1" t="s">
        <v>12400</v>
      </c>
      <c r="E2780" s="1" t="s">
        <v>167</v>
      </c>
      <c r="F2780" s="1" t="s">
        <v>168</v>
      </c>
      <c r="G2780" s="1" t="s">
        <v>49</v>
      </c>
      <c r="H2780" s="1" t="s">
        <v>925</v>
      </c>
      <c r="I2780" s="1" t="s">
        <v>926</v>
      </c>
      <c r="J2780" s="1" t="s">
        <v>159</v>
      </c>
      <c r="K2780" s="1" t="s">
        <v>169</v>
      </c>
      <c r="L2780" s="1" t="s">
        <v>168</v>
      </c>
      <c r="M2780" s="1" t="s">
        <v>51</v>
      </c>
      <c r="N2780" s="1" t="s">
        <v>52</v>
      </c>
      <c r="O2780" s="1" t="str">
        <f t="shared" si="301"/>
        <v>维持</v>
      </c>
      <c r="P2780" s="1" t="s">
        <v>53</v>
      </c>
      <c r="Q2780" s="1" t="s">
        <v>170</v>
      </c>
      <c r="R2780" s="1" t="s">
        <v>6458</v>
      </c>
      <c r="S2780" s="1" t="s">
        <v>11947</v>
      </c>
      <c r="T2780" s="1" t="s">
        <v>654</v>
      </c>
      <c r="U2780" s="1" t="s">
        <v>11953</v>
      </c>
      <c r="V2780" s="1" t="s">
        <v>654</v>
      </c>
      <c r="W2780" s="1" t="s">
        <v>185</v>
      </c>
      <c r="X2780" s="1" t="s">
        <v>927</v>
      </c>
      <c r="Y2780" s="1" t="s">
        <v>186</v>
      </c>
      <c r="Z2780" s="1" t="s">
        <v>186</v>
      </c>
      <c r="AA2780" s="1" t="s">
        <v>186</v>
      </c>
      <c r="AB2780" s="1" t="s">
        <v>162</v>
      </c>
      <c r="AC2780" s="1" t="s">
        <v>187</v>
      </c>
      <c r="AD2780" s="1" t="s">
        <v>188</v>
      </c>
      <c r="AE2780" s="1"/>
      <c r="AF2780" s="1" t="s">
        <v>63</v>
      </c>
      <c r="AG2780" s="1">
        <v>20120308</v>
      </c>
      <c r="AH2780" s="1" t="str">
        <f t="shared" si="302"/>
        <v>201203</v>
      </c>
      <c r="AI2780" s="1"/>
      <c r="AJ2780" s="1"/>
      <c r="AK2780" s="1"/>
      <c r="AL2780" s="1">
        <v>10</v>
      </c>
      <c r="AM2780" s="1"/>
      <c r="AN2780" s="1">
        <v>12</v>
      </c>
      <c r="AO2780" s="1"/>
      <c r="AP2780" s="1"/>
      <c r="AQ2780" s="1"/>
      <c r="AR2780" s="1"/>
      <c r="AS2780" s="1" t="s">
        <v>189</v>
      </c>
      <c r="AT2780" s="1"/>
      <c r="AU2780" s="1"/>
      <c r="AV2780">
        <v>10</v>
      </c>
      <c r="AW2780" s="5" t="str">
        <f t="shared" si="303"/>
        <v>&lt;7万</v>
      </c>
      <c r="AX2780">
        <v>57.018479999999997</v>
      </c>
      <c r="AY2780">
        <v>5</v>
      </c>
      <c r="AZ2780">
        <v>122.46859000000001</v>
      </c>
      <c r="BA2780">
        <v>11</v>
      </c>
      <c r="BB2780">
        <v>11.403696</v>
      </c>
      <c r="BC2780" s="3" t="str">
        <f t="shared" si="306"/>
        <v>其他商场</v>
      </c>
      <c r="BD2780" s="4" t="s">
        <v>27586</v>
      </c>
      <c r="BE2780">
        <f t="shared" si="304"/>
        <v>11.133508181818183</v>
      </c>
      <c r="BF2780" s="4" t="str">
        <f t="shared" si="305"/>
        <v>&lt;7万</v>
      </c>
      <c r="BG2780" t="e">
        <v>#N/A</v>
      </c>
      <c r="BH2780" s="4" t="e">
        <v>#N/A</v>
      </c>
    </row>
    <row r="2781" spans="1:60">
      <c r="A2781" s="1" t="s">
        <v>12401</v>
      </c>
      <c r="B2781" s="1" t="s">
        <v>12402</v>
      </c>
      <c r="C2781" s="1" t="s">
        <v>12403</v>
      </c>
      <c r="D2781" s="1" t="s">
        <v>12404</v>
      </c>
      <c r="E2781" s="1" t="s">
        <v>11962</v>
      </c>
      <c r="F2781" s="1" t="s">
        <v>6455</v>
      </c>
      <c r="G2781" s="1" t="s">
        <v>129</v>
      </c>
      <c r="H2781" s="1" t="s">
        <v>12066</v>
      </c>
      <c r="I2781" s="1" t="s">
        <v>12067</v>
      </c>
      <c r="J2781" s="1" t="s">
        <v>159</v>
      </c>
      <c r="K2781" s="1" t="s">
        <v>6456</v>
      </c>
      <c r="L2781" s="1" t="s">
        <v>6455</v>
      </c>
      <c r="M2781" s="1" t="s">
        <v>1734</v>
      </c>
      <c r="N2781" s="1" t="s">
        <v>52</v>
      </c>
      <c r="O2781" s="1" t="str">
        <f t="shared" si="301"/>
        <v>维持</v>
      </c>
      <c r="P2781" s="1" t="s">
        <v>53</v>
      </c>
      <c r="Q2781" s="1" t="s">
        <v>6457</v>
      </c>
      <c r="R2781" s="1" t="s">
        <v>6458</v>
      </c>
      <c r="S2781" s="1" t="s">
        <v>11947</v>
      </c>
      <c r="T2781" s="1" t="s">
        <v>654</v>
      </c>
      <c r="U2781" s="1" t="s">
        <v>12003</v>
      </c>
      <c r="V2781" s="1" t="s">
        <v>654</v>
      </c>
      <c r="W2781" s="1" t="s">
        <v>58</v>
      </c>
      <c r="X2781" s="1" t="s">
        <v>173</v>
      </c>
      <c r="Y2781" s="1" t="s">
        <v>88</v>
      </c>
      <c r="Z2781" s="1" t="s">
        <v>88</v>
      </c>
      <c r="AA2781" s="1" t="s">
        <v>88</v>
      </c>
      <c r="AB2781" s="1" t="s">
        <v>162</v>
      </c>
      <c r="AC2781" s="1" t="s">
        <v>341</v>
      </c>
      <c r="AD2781" s="1" t="s">
        <v>70</v>
      </c>
      <c r="AE2781" s="1" t="s">
        <v>123</v>
      </c>
      <c r="AF2781" s="1"/>
      <c r="AG2781" s="1">
        <v>20121022</v>
      </c>
      <c r="AH2781" s="1" t="str">
        <f t="shared" si="302"/>
        <v>201210</v>
      </c>
      <c r="AI2781" s="1"/>
      <c r="AJ2781" s="1"/>
      <c r="AK2781" s="1"/>
      <c r="AL2781" s="1">
        <v>104</v>
      </c>
      <c r="AM2781" s="1"/>
      <c r="AN2781" s="1">
        <v>104</v>
      </c>
      <c r="AO2781" s="1"/>
      <c r="AP2781" s="1">
        <v>20141008</v>
      </c>
      <c r="AQ2781" s="1">
        <v>20141001</v>
      </c>
      <c r="AR2781" s="1">
        <v>20150930</v>
      </c>
      <c r="AS2781" s="1" t="s">
        <v>180</v>
      </c>
      <c r="AT2781" s="1"/>
      <c r="AU2781" s="1"/>
      <c r="AV2781">
        <v>104</v>
      </c>
      <c r="AW2781" s="5" t="str">
        <f t="shared" si="303"/>
        <v>&gt;7万</v>
      </c>
      <c r="AX2781">
        <v>645.49122</v>
      </c>
      <c r="AY2781">
        <v>7</v>
      </c>
      <c r="AZ2781">
        <v>1116.1404299999999</v>
      </c>
      <c r="BA2781">
        <v>12</v>
      </c>
      <c r="BB2781">
        <v>92.213031428571426</v>
      </c>
      <c r="BC2781" s="3" t="str">
        <f t="shared" si="306"/>
        <v>其他商场</v>
      </c>
      <c r="BD2781" s="4" t="s">
        <v>27587</v>
      </c>
      <c r="BE2781">
        <f t="shared" si="304"/>
        <v>93.011702499999998</v>
      </c>
      <c r="BF2781" s="4" t="str">
        <f t="shared" si="305"/>
        <v>&gt;7万</v>
      </c>
      <c r="BG2781" t="e">
        <v>#N/A</v>
      </c>
      <c r="BH2781" s="4" t="e">
        <v>#N/A</v>
      </c>
    </row>
    <row r="2782" spans="1:60">
      <c r="A2782" s="1" t="s">
        <v>12405</v>
      </c>
      <c r="B2782" s="1" t="s">
        <v>12406</v>
      </c>
      <c r="C2782" s="1" t="s">
        <v>12407</v>
      </c>
      <c r="D2782" s="1" t="s">
        <v>12408</v>
      </c>
      <c r="E2782" s="1" t="s">
        <v>6454</v>
      </c>
      <c r="F2782" s="1" t="s">
        <v>6455</v>
      </c>
      <c r="G2782" s="1" t="s">
        <v>129</v>
      </c>
      <c r="H2782" s="1" t="s">
        <v>6454</v>
      </c>
      <c r="I2782" s="1" t="s">
        <v>6455</v>
      </c>
      <c r="J2782" s="1" t="s">
        <v>129</v>
      </c>
      <c r="K2782" s="1" t="s">
        <v>6456</v>
      </c>
      <c r="L2782" s="1" t="s">
        <v>6455</v>
      </c>
      <c r="M2782" s="1" t="s">
        <v>64</v>
      </c>
      <c r="N2782" s="1" t="s">
        <v>52</v>
      </c>
      <c r="O2782" s="1" t="str">
        <f t="shared" si="301"/>
        <v>维持</v>
      </c>
      <c r="P2782" s="1" t="s">
        <v>53</v>
      </c>
      <c r="Q2782" s="1" t="s">
        <v>6457</v>
      </c>
      <c r="R2782" s="1" t="s">
        <v>6458</v>
      </c>
      <c r="S2782" s="1" t="s">
        <v>11947</v>
      </c>
      <c r="T2782" s="1" t="s">
        <v>654</v>
      </c>
      <c r="U2782" s="1" t="s">
        <v>5221</v>
      </c>
      <c r="V2782" s="1" t="s">
        <v>654</v>
      </c>
      <c r="W2782" s="1" t="s">
        <v>185</v>
      </c>
      <c r="X2782" s="1" t="s">
        <v>139</v>
      </c>
      <c r="Y2782" s="1" t="s">
        <v>186</v>
      </c>
      <c r="Z2782" s="1" t="s">
        <v>186</v>
      </c>
      <c r="AA2782" s="1" t="s">
        <v>186</v>
      </c>
      <c r="AB2782" s="1" t="s">
        <v>61</v>
      </c>
      <c r="AC2782" s="1" t="s">
        <v>187</v>
      </c>
      <c r="AD2782" s="1" t="s">
        <v>188</v>
      </c>
      <c r="AE2782" s="1"/>
      <c r="AF2782" s="1" t="s">
        <v>1033</v>
      </c>
      <c r="AG2782" s="1">
        <v>20120625</v>
      </c>
      <c r="AH2782" s="1" t="str">
        <f t="shared" si="302"/>
        <v>201206</v>
      </c>
      <c r="AI2782" s="1"/>
      <c r="AJ2782" s="1"/>
      <c r="AK2782" s="1"/>
      <c r="AL2782" s="1">
        <v>67</v>
      </c>
      <c r="AM2782" s="1"/>
      <c r="AN2782" s="1">
        <v>67</v>
      </c>
      <c r="AO2782" s="1"/>
      <c r="AP2782" s="1">
        <v>20121220</v>
      </c>
      <c r="AQ2782" s="1">
        <v>20120625</v>
      </c>
      <c r="AR2782" s="1">
        <v>20120930</v>
      </c>
      <c r="AS2782" s="1" t="s">
        <v>189</v>
      </c>
      <c r="AT2782" s="1"/>
      <c r="AU2782" s="1"/>
      <c r="AV2782">
        <v>67</v>
      </c>
      <c r="AW2782" s="5" t="str">
        <f t="shared" si="303"/>
        <v>&gt;7万</v>
      </c>
      <c r="AX2782">
        <v>684.26699999999994</v>
      </c>
      <c r="AY2782">
        <v>7</v>
      </c>
      <c r="AZ2782">
        <v>1094.7809999999999</v>
      </c>
      <c r="BA2782">
        <v>12</v>
      </c>
      <c r="BB2782">
        <v>97.752428571428567</v>
      </c>
      <c r="BC2782" s="3" t="str">
        <f t="shared" si="306"/>
        <v>其他商场</v>
      </c>
      <c r="BD2782" s="4" t="s">
        <v>27587</v>
      </c>
      <c r="BE2782">
        <f t="shared" si="304"/>
        <v>91.231749999999991</v>
      </c>
      <c r="BF2782" s="4" t="str">
        <f t="shared" si="305"/>
        <v>&gt;7万</v>
      </c>
      <c r="BG2782" t="e">
        <v>#N/A</v>
      </c>
      <c r="BH2782" s="4" t="e">
        <v>#N/A</v>
      </c>
    </row>
    <row r="2783" spans="1:60">
      <c r="A2783" s="1" t="s">
        <v>12409</v>
      </c>
      <c r="B2783" s="1" t="s">
        <v>12410</v>
      </c>
      <c r="C2783" s="1" t="s">
        <v>12411</v>
      </c>
      <c r="D2783" s="1" t="s">
        <v>12412</v>
      </c>
      <c r="E2783" s="1" t="s">
        <v>11962</v>
      </c>
      <c r="F2783" s="1" t="s">
        <v>6455</v>
      </c>
      <c r="G2783" s="1" t="s">
        <v>129</v>
      </c>
      <c r="H2783" s="1" t="s">
        <v>12413</v>
      </c>
      <c r="I2783" s="1" t="s">
        <v>12414</v>
      </c>
      <c r="J2783" s="1" t="s">
        <v>159</v>
      </c>
      <c r="K2783" s="1" t="s">
        <v>6456</v>
      </c>
      <c r="L2783" s="1" t="s">
        <v>6455</v>
      </c>
      <c r="M2783" s="1" t="s">
        <v>1734</v>
      </c>
      <c r="N2783" s="1" t="s">
        <v>52</v>
      </c>
      <c r="O2783" s="1" t="str">
        <f t="shared" si="301"/>
        <v>维持</v>
      </c>
      <c r="P2783" s="1" t="s">
        <v>53</v>
      </c>
      <c r="Q2783" s="1" t="s">
        <v>6457</v>
      </c>
      <c r="R2783" s="1" t="s">
        <v>6458</v>
      </c>
      <c r="S2783" s="1" t="s">
        <v>12140</v>
      </c>
      <c r="T2783" s="1" t="s">
        <v>355</v>
      </c>
      <c r="U2783" s="1" t="s">
        <v>12415</v>
      </c>
      <c r="V2783" s="1" t="s">
        <v>355</v>
      </c>
      <c r="W2783" s="1" t="s">
        <v>58</v>
      </c>
      <c r="X2783" s="1" t="s">
        <v>173</v>
      </c>
      <c r="Y2783" s="1" t="s">
        <v>76</v>
      </c>
      <c r="Z2783" s="1" t="s">
        <v>77</v>
      </c>
      <c r="AA2783" s="1" t="s">
        <v>77</v>
      </c>
      <c r="AB2783" s="1" t="s">
        <v>162</v>
      </c>
      <c r="AC2783" s="1" t="s">
        <v>174</v>
      </c>
      <c r="AD2783" s="1" t="s">
        <v>27597</v>
      </c>
      <c r="AE2783" s="1"/>
      <c r="AF2783" s="1"/>
      <c r="AG2783" s="1">
        <v>20120723</v>
      </c>
      <c r="AH2783" s="1" t="str">
        <f t="shared" si="302"/>
        <v>201207</v>
      </c>
      <c r="AI2783" s="1"/>
      <c r="AJ2783" s="1"/>
      <c r="AK2783" s="1"/>
      <c r="AL2783" s="1">
        <v>98</v>
      </c>
      <c r="AM2783" s="1"/>
      <c r="AN2783" s="1">
        <v>98</v>
      </c>
      <c r="AO2783" s="1"/>
      <c r="AP2783" s="1">
        <v>20121022</v>
      </c>
      <c r="AQ2783" s="1">
        <v>20120723</v>
      </c>
      <c r="AR2783" s="1">
        <v>20130930</v>
      </c>
      <c r="AS2783" s="1" t="s">
        <v>64</v>
      </c>
      <c r="AT2783" s="1"/>
      <c r="AU2783" s="1"/>
      <c r="AV2783">
        <v>98</v>
      </c>
      <c r="AW2783" s="5" t="str">
        <f t="shared" si="303"/>
        <v>&gt;10万</v>
      </c>
      <c r="AX2783">
        <v>954.03277999999989</v>
      </c>
      <c r="AY2783">
        <v>7</v>
      </c>
      <c r="AZ2783">
        <v>1536.7841400000002</v>
      </c>
      <c r="BA2783">
        <v>12</v>
      </c>
      <c r="BB2783">
        <v>136.29039714285713</v>
      </c>
      <c r="BC2783" s="3" t="str">
        <f t="shared" si="306"/>
        <v>常规商场</v>
      </c>
      <c r="BD2783" s="4" t="s">
        <v>27585</v>
      </c>
      <c r="BE2783">
        <f t="shared" si="304"/>
        <v>128.06534500000001</v>
      </c>
      <c r="BF2783" s="4" t="str">
        <f t="shared" si="305"/>
        <v>&gt;10万</v>
      </c>
      <c r="BG2783" t="e">
        <v>#N/A</v>
      </c>
      <c r="BH2783" s="4" t="e">
        <v>#N/A</v>
      </c>
    </row>
    <row r="2784" spans="1:60">
      <c r="A2784" s="1" t="s">
        <v>12416</v>
      </c>
      <c r="B2784" s="1" t="s">
        <v>12417</v>
      </c>
      <c r="C2784" s="1" t="s">
        <v>12417</v>
      </c>
      <c r="D2784" s="1" t="s">
        <v>12418</v>
      </c>
      <c r="E2784" s="1" t="s">
        <v>11962</v>
      </c>
      <c r="F2784" s="1" t="s">
        <v>6455</v>
      </c>
      <c r="G2784" s="1" t="s">
        <v>129</v>
      </c>
      <c r="H2784" s="1" t="s">
        <v>12419</v>
      </c>
      <c r="I2784" s="1" t="s">
        <v>12420</v>
      </c>
      <c r="J2784" s="1" t="s">
        <v>159</v>
      </c>
      <c r="K2784" s="1" t="s">
        <v>6456</v>
      </c>
      <c r="L2784" s="1" t="s">
        <v>6455</v>
      </c>
      <c r="M2784" s="1" t="s">
        <v>1734</v>
      </c>
      <c r="N2784" s="1" t="s">
        <v>52</v>
      </c>
      <c r="O2784" s="1" t="str">
        <f t="shared" si="301"/>
        <v>维持</v>
      </c>
      <c r="P2784" s="1" t="s">
        <v>53</v>
      </c>
      <c r="Q2784" s="1" t="s">
        <v>6457</v>
      </c>
      <c r="R2784" s="1" t="s">
        <v>6458</v>
      </c>
      <c r="S2784" s="1" t="s">
        <v>12121</v>
      </c>
      <c r="T2784" s="1" t="s">
        <v>355</v>
      </c>
      <c r="U2784" s="1" t="s">
        <v>12421</v>
      </c>
      <c r="V2784" s="1" t="s">
        <v>682</v>
      </c>
      <c r="W2784" s="1" t="s">
        <v>58</v>
      </c>
      <c r="X2784" s="1" t="s">
        <v>173</v>
      </c>
      <c r="Y2784" s="1" t="s">
        <v>76</v>
      </c>
      <c r="Z2784" s="1" t="s">
        <v>77</v>
      </c>
      <c r="AA2784" s="1" t="s">
        <v>77</v>
      </c>
      <c r="AB2784" s="1" t="s">
        <v>162</v>
      </c>
      <c r="AC2784" s="1" t="s">
        <v>174</v>
      </c>
      <c r="AD2784" s="1" t="s">
        <v>70</v>
      </c>
      <c r="AE2784" s="1" t="s">
        <v>71</v>
      </c>
      <c r="AF2784" s="1"/>
      <c r="AG2784" s="1">
        <v>20120731</v>
      </c>
      <c r="AH2784" s="1" t="str">
        <f t="shared" si="302"/>
        <v>201207</v>
      </c>
      <c r="AI2784" s="1"/>
      <c r="AJ2784" s="1"/>
      <c r="AK2784" s="1"/>
      <c r="AL2784" s="1">
        <v>109</v>
      </c>
      <c r="AM2784" s="1"/>
      <c r="AN2784" s="1">
        <v>109</v>
      </c>
      <c r="AO2784" s="1"/>
      <c r="AP2784" s="1">
        <v>20150226</v>
      </c>
      <c r="AQ2784" s="1">
        <v>20141001</v>
      </c>
      <c r="AR2784" s="1">
        <v>20150601</v>
      </c>
      <c r="AS2784" s="1" t="s">
        <v>64</v>
      </c>
      <c r="AT2784" s="1"/>
      <c r="AU2784" s="1"/>
      <c r="AV2784">
        <v>109</v>
      </c>
      <c r="AW2784" s="5" t="str">
        <f t="shared" si="303"/>
        <v>&gt;10万</v>
      </c>
      <c r="AX2784">
        <v>1258.4434699999999</v>
      </c>
      <c r="AY2784">
        <v>7</v>
      </c>
      <c r="AZ2784">
        <v>1878.26367</v>
      </c>
      <c r="BA2784">
        <v>12</v>
      </c>
      <c r="BB2784">
        <v>179.77763857142855</v>
      </c>
      <c r="BC2784" s="3" t="str">
        <f t="shared" si="306"/>
        <v>常规商场</v>
      </c>
      <c r="BD2784" s="4" t="s">
        <v>27585</v>
      </c>
      <c r="BE2784">
        <f t="shared" si="304"/>
        <v>156.5219725</v>
      </c>
      <c r="BF2784" s="4" t="str">
        <f t="shared" si="305"/>
        <v>&gt;10万</v>
      </c>
      <c r="BG2784" t="e">
        <v>#N/A</v>
      </c>
      <c r="BH2784" s="4" t="e">
        <v>#N/A</v>
      </c>
    </row>
    <row r="2785" spans="1:60">
      <c r="A2785" s="1" t="s">
        <v>12422</v>
      </c>
      <c r="B2785" s="1" t="s">
        <v>12423</v>
      </c>
      <c r="C2785" s="1" t="s">
        <v>12423</v>
      </c>
      <c r="D2785" s="1" t="s">
        <v>12424</v>
      </c>
      <c r="E2785" s="1" t="s">
        <v>167</v>
      </c>
      <c r="F2785" s="1" t="s">
        <v>168</v>
      </c>
      <c r="G2785" s="1" t="s">
        <v>49</v>
      </c>
      <c r="H2785" s="1" t="s">
        <v>925</v>
      </c>
      <c r="I2785" s="1" t="s">
        <v>926</v>
      </c>
      <c r="J2785" s="1" t="s">
        <v>159</v>
      </c>
      <c r="K2785" s="1" t="s">
        <v>169</v>
      </c>
      <c r="L2785" s="1" t="s">
        <v>168</v>
      </c>
      <c r="M2785" s="1" t="s">
        <v>51</v>
      </c>
      <c r="N2785" s="1" t="s">
        <v>52</v>
      </c>
      <c r="O2785" s="1" t="str">
        <f t="shared" si="301"/>
        <v>维持</v>
      </c>
      <c r="P2785" s="1" t="s">
        <v>53</v>
      </c>
      <c r="Q2785" s="1" t="s">
        <v>170</v>
      </c>
      <c r="R2785" s="1" t="s">
        <v>6458</v>
      </c>
      <c r="S2785" s="1" t="s">
        <v>11947</v>
      </c>
      <c r="T2785" s="1" t="s">
        <v>654</v>
      </c>
      <c r="U2785" s="1" t="s">
        <v>12035</v>
      </c>
      <c r="V2785" s="1" t="s">
        <v>654</v>
      </c>
      <c r="W2785" s="1" t="s">
        <v>185</v>
      </c>
      <c r="X2785" s="1" t="s">
        <v>927</v>
      </c>
      <c r="Y2785" s="1" t="s">
        <v>186</v>
      </c>
      <c r="Z2785" s="1" t="s">
        <v>186</v>
      </c>
      <c r="AA2785" s="1" t="s">
        <v>186</v>
      </c>
      <c r="AB2785" s="1" t="s">
        <v>162</v>
      </c>
      <c r="AC2785" s="1" t="s">
        <v>187</v>
      </c>
      <c r="AD2785" s="1" t="s">
        <v>188</v>
      </c>
      <c r="AE2785" s="1"/>
      <c r="AF2785" s="1" t="s">
        <v>63</v>
      </c>
      <c r="AG2785" s="1">
        <v>20120714</v>
      </c>
      <c r="AH2785" s="1" t="str">
        <f t="shared" si="302"/>
        <v>201207</v>
      </c>
      <c r="AI2785" s="1"/>
      <c r="AJ2785" s="1"/>
      <c r="AK2785" s="1"/>
      <c r="AL2785" s="1">
        <v>10</v>
      </c>
      <c r="AM2785" s="1"/>
      <c r="AN2785" s="1">
        <v>0</v>
      </c>
      <c r="AO2785" s="1"/>
      <c r="AP2785" s="1"/>
      <c r="AQ2785" s="1"/>
      <c r="AR2785" s="1"/>
      <c r="AS2785" s="1" t="s">
        <v>189</v>
      </c>
      <c r="AT2785" s="1"/>
      <c r="AU2785" s="1"/>
      <c r="AV2785">
        <v>10</v>
      </c>
      <c r="AW2785" s="5" t="str">
        <f t="shared" si="303"/>
        <v>&lt;7万</v>
      </c>
      <c r="AX2785">
        <v>26.036760000000001</v>
      </c>
      <c r="AY2785">
        <v>5</v>
      </c>
      <c r="AZ2785">
        <v>47.508560000000003</v>
      </c>
      <c r="BA2785">
        <v>10</v>
      </c>
      <c r="BB2785">
        <v>5.2073520000000002</v>
      </c>
      <c r="BC2785" s="3" t="str">
        <f t="shared" si="306"/>
        <v>其他商场</v>
      </c>
      <c r="BD2785" s="4" t="s">
        <v>27586</v>
      </c>
      <c r="BE2785">
        <f t="shared" si="304"/>
        <v>4.7508560000000006</v>
      </c>
      <c r="BF2785" s="4" t="str">
        <f t="shared" si="305"/>
        <v>&lt;7万</v>
      </c>
      <c r="BG2785" t="e">
        <v>#N/A</v>
      </c>
      <c r="BH2785" s="4" t="e">
        <v>#N/A</v>
      </c>
    </row>
    <row r="2786" spans="1:60">
      <c r="A2786" s="1" t="s">
        <v>12425</v>
      </c>
      <c r="B2786" s="1" t="s">
        <v>12426</v>
      </c>
      <c r="C2786" s="1" t="s">
        <v>12427</v>
      </c>
      <c r="D2786" s="1" t="s">
        <v>12397</v>
      </c>
      <c r="E2786" s="1" t="s">
        <v>6454</v>
      </c>
      <c r="F2786" s="1" t="s">
        <v>6455</v>
      </c>
      <c r="G2786" s="1" t="s">
        <v>129</v>
      </c>
      <c r="H2786" s="1" t="s">
        <v>6454</v>
      </c>
      <c r="I2786" s="1" t="s">
        <v>6455</v>
      </c>
      <c r="J2786" s="1" t="s">
        <v>129</v>
      </c>
      <c r="K2786" s="1" t="s">
        <v>6456</v>
      </c>
      <c r="L2786" s="1" t="s">
        <v>6455</v>
      </c>
      <c r="M2786" s="1" t="s">
        <v>64</v>
      </c>
      <c r="N2786" s="1" t="s">
        <v>52</v>
      </c>
      <c r="O2786" s="1" t="str">
        <f t="shared" si="301"/>
        <v>维持</v>
      </c>
      <c r="P2786" s="1" t="s">
        <v>53</v>
      </c>
      <c r="Q2786" s="1" t="s">
        <v>6457</v>
      </c>
      <c r="R2786" s="1" t="s">
        <v>6458</v>
      </c>
      <c r="S2786" s="1" t="s">
        <v>11947</v>
      </c>
      <c r="T2786" s="1" t="s">
        <v>654</v>
      </c>
      <c r="U2786" s="1" t="s">
        <v>12003</v>
      </c>
      <c r="V2786" s="1" t="s">
        <v>654</v>
      </c>
      <c r="W2786" s="1" t="s">
        <v>185</v>
      </c>
      <c r="X2786" s="1" t="s">
        <v>927</v>
      </c>
      <c r="Y2786" s="1" t="s">
        <v>186</v>
      </c>
      <c r="Z2786" s="1" t="s">
        <v>186</v>
      </c>
      <c r="AA2786" s="1" t="s">
        <v>186</v>
      </c>
      <c r="AB2786" s="1" t="s">
        <v>61</v>
      </c>
      <c r="AC2786" s="1" t="s">
        <v>187</v>
      </c>
      <c r="AD2786" s="1" t="s">
        <v>188</v>
      </c>
      <c r="AE2786" s="1"/>
      <c r="AF2786" s="1"/>
      <c r="AG2786" s="1">
        <v>20120818</v>
      </c>
      <c r="AH2786" s="1" t="str">
        <f t="shared" si="302"/>
        <v>201208</v>
      </c>
      <c r="AI2786" s="1"/>
      <c r="AJ2786" s="1"/>
      <c r="AK2786" s="1"/>
      <c r="AL2786" s="1">
        <v>92</v>
      </c>
      <c r="AM2786" s="1"/>
      <c r="AN2786" s="1">
        <v>92</v>
      </c>
      <c r="AO2786" s="1"/>
      <c r="AP2786" s="1">
        <v>20121220</v>
      </c>
      <c r="AQ2786" s="1">
        <v>20120818</v>
      </c>
      <c r="AR2786" s="1">
        <v>20130730</v>
      </c>
      <c r="AS2786" s="1" t="s">
        <v>189</v>
      </c>
      <c r="AT2786" s="1"/>
      <c r="AU2786" s="1"/>
      <c r="AV2786">
        <v>92</v>
      </c>
      <c r="AW2786" s="5" t="str">
        <f t="shared" si="303"/>
        <v>&lt;7万</v>
      </c>
      <c r="AX2786">
        <v>438.15899999999999</v>
      </c>
      <c r="AY2786">
        <v>7</v>
      </c>
      <c r="AZ2786">
        <v>752.49800000000005</v>
      </c>
      <c r="BA2786">
        <v>12</v>
      </c>
      <c r="BB2786">
        <v>62.594142857142856</v>
      </c>
      <c r="BC2786" s="3" t="str">
        <f t="shared" si="306"/>
        <v>其他商场</v>
      </c>
      <c r="BD2786" s="4" t="s">
        <v>27586</v>
      </c>
      <c r="BE2786">
        <f t="shared" si="304"/>
        <v>62.708166666666671</v>
      </c>
      <c r="BF2786" s="4" t="str">
        <f t="shared" si="305"/>
        <v>&lt;7万</v>
      </c>
      <c r="BG2786" t="e">
        <v>#N/A</v>
      </c>
      <c r="BH2786" s="4" t="e">
        <v>#N/A</v>
      </c>
    </row>
    <row r="2787" spans="1:60">
      <c r="A2787" s="1" t="s">
        <v>12428</v>
      </c>
      <c r="B2787" s="1" t="s">
        <v>12429</v>
      </c>
      <c r="C2787" s="1" t="s">
        <v>12430</v>
      </c>
      <c r="D2787" s="1" t="s">
        <v>12397</v>
      </c>
      <c r="E2787" s="1" t="s">
        <v>6454</v>
      </c>
      <c r="F2787" s="1" t="s">
        <v>6455</v>
      </c>
      <c r="G2787" s="1" t="s">
        <v>129</v>
      </c>
      <c r="H2787" s="1" t="s">
        <v>6454</v>
      </c>
      <c r="I2787" s="1" t="s">
        <v>6455</v>
      </c>
      <c r="J2787" s="1" t="s">
        <v>129</v>
      </c>
      <c r="K2787" s="1" t="s">
        <v>6456</v>
      </c>
      <c r="L2787" s="1" t="s">
        <v>6455</v>
      </c>
      <c r="M2787" s="1" t="s">
        <v>64</v>
      </c>
      <c r="N2787" s="1" t="s">
        <v>52</v>
      </c>
      <c r="O2787" s="1" t="str">
        <f t="shared" si="301"/>
        <v>维持</v>
      </c>
      <c r="P2787" s="1" t="s">
        <v>53</v>
      </c>
      <c r="Q2787" s="1" t="s">
        <v>6457</v>
      </c>
      <c r="R2787" s="1" t="s">
        <v>6458</v>
      </c>
      <c r="S2787" s="1" t="s">
        <v>11947</v>
      </c>
      <c r="T2787" s="1" t="s">
        <v>654</v>
      </c>
      <c r="U2787" s="1" t="s">
        <v>12035</v>
      </c>
      <c r="V2787" s="1" t="s">
        <v>654</v>
      </c>
      <c r="W2787" s="1" t="s">
        <v>185</v>
      </c>
      <c r="X2787" s="1" t="s">
        <v>927</v>
      </c>
      <c r="Y2787" s="1" t="s">
        <v>186</v>
      </c>
      <c r="Z2787" s="1" t="s">
        <v>186</v>
      </c>
      <c r="AA2787" s="1" t="s">
        <v>186</v>
      </c>
      <c r="AB2787" s="1" t="s">
        <v>61</v>
      </c>
      <c r="AC2787" s="1" t="s">
        <v>187</v>
      </c>
      <c r="AD2787" s="1" t="s">
        <v>188</v>
      </c>
      <c r="AE2787" s="1" t="s">
        <v>123</v>
      </c>
      <c r="AF2787" s="1"/>
      <c r="AG2787" s="1">
        <v>20120914</v>
      </c>
      <c r="AH2787" s="1" t="str">
        <f t="shared" si="302"/>
        <v>201209</v>
      </c>
      <c r="AI2787" s="1"/>
      <c r="AJ2787" s="1"/>
      <c r="AK2787" s="1"/>
      <c r="AL2787" s="1">
        <v>108</v>
      </c>
      <c r="AM2787" s="1"/>
      <c r="AN2787" s="1">
        <v>108</v>
      </c>
      <c r="AO2787" s="1"/>
      <c r="AP2787" s="1">
        <v>20121220</v>
      </c>
      <c r="AQ2787" s="1">
        <v>20120914</v>
      </c>
      <c r="AR2787" s="1">
        <v>20130930</v>
      </c>
      <c r="AS2787" s="1" t="s">
        <v>189</v>
      </c>
      <c r="AT2787" s="1"/>
      <c r="AU2787" s="1"/>
      <c r="AV2787">
        <v>108</v>
      </c>
      <c r="AW2787" s="5" t="str">
        <f t="shared" si="303"/>
        <v>&gt;7万</v>
      </c>
      <c r="AX2787">
        <v>564.73200000000008</v>
      </c>
      <c r="AY2787">
        <v>7</v>
      </c>
      <c r="AZ2787">
        <v>906.45799999999997</v>
      </c>
      <c r="BA2787">
        <v>12</v>
      </c>
      <c r="BB2787">
        <v>80.676000000000016</v>
      </c>
      <c r="BC2787" s="3" t="str">
        <f t="shared" si="306"/>
        <v>其他商场</v>
      </c>
      <c r="BD2787" s="4" t="s">
        <v>27587</v>
      </c>
      <c r="BE2787">
        <f t="shared" si="304"/>
        <v>75.538166666666669</v>
      </c>
      <c r="BF2787" s="4" t="str">
        <f t="shared" si="305"/>
        <v>&gt;7万</v>
      </c>
      <c r="BG2787" t="e">
        <v>#N/A</v>
      </c>
      <c r="BH2787" s="4" t="e">
        <v>#N/A</v>
      </c>
    </row>
    <row r="2788" spans="1:60">
      <c r="A2788" s="1" t="s">
        <v>12431</v>
      </c>
      <c r="B2788" s="1" t="s">
        <v>12432</v>
      </c>
      <c r="C2788" s="1" t="s">
        <v>12432</v>
      </c>
      <c r="D2788" s="1" t="s">
        <v>12433</v>
      </c>
      <c r="E2788" s="1" t="s">
        <v>11962</v>
      </c>
      <c r="F2788" s="1" t="s">
        <v>6455</v>
      </c>
      <c r="G2788" s="1" t="s">
        <v>129</v>
      </c>
      <c r="H2788" s="1" t="s">
        <v>12434</v>
      </c>
      <c r="I2788" s="1" t="s">
        <v>12435</v>
      </c>
      <c r="J2788" s="1" t="s">
        <v>159</v>
      </c>
      <c r="K2788" s="1" t="s">
        <v>6456</v>
      </c>
      <c r="L2788" s="1" t="s">
        <v>6455</v>
      </c>
      <c r="M2788" s="1" t="s">
        <v>1734</v>
      </c>
      <c r="N2788" s="1" t="s">
        <v>52</v>
      </c>
      <c r="O2788" s="1" t="str">
        <f t="shared" si="301"/>
        <v>维持</v>
      </c>
      <c r="P2788" s="1" t="s">
        <v>53</v>
      </c>
      <c r="Q2788" s="1" t="s">
        <v>6457</v>
      </c>
      <c r="R2788" s="1" t="s">
        <v>6458</v>
      </c>
      <c r="S2788" s="1" t="s">
        <v>12230</v>
      </c>
      <c r="T2788" s="1" t="s">
        <v>355</v>
      </c>
      <c r="U2788" s="1" t="s">
        <v>12436</v>
      </c>
      <c r="V2788" s="1" t="s">
        <v>355</v>
      </c>
      <c r="W2788" s="1" t="s">
        <v>58</v>
      </c>
      <c r="X2788" s="1" t="s">
        <v>59</v>
      </c>
      <c r="Y2788" s="1" t="s">
        <v>76</v>
      </c>
      <c r="Z2788" s="1" t="s">
        <v>77</v>
      </c>
      <c r="AA2788" s="1" t="s">
        <v>77</v>
      </c>
      <c r="AB2788" s="1" t="s">
        <v>162</v>
      </c>
      <c r="AC2788" s="1" t="s">
        <v>301</v>
      </c>
      <c r="AD2788" s="1" t="s">
        <v>27597</v>
      </c>
      <c r="AE2788" s="1"/>
      <c r="AF2788" s="1" t="s">
        <v>72</v>
      </c>
      <c r="AG2788" s="1">
        <v>20121101</v>
      </c>
      <c r="AH2788" s="1" t="str">
        <f t="shared" si="302"/>
        <v>201211</v>
      </c>
      <c r="AI2788" s="1"/>
      <c r="AJ2788" s="1"/>
      <c r="AK2788" s="1"/>
      <c r="AL2788" s="1">
        <v>114</v>
      </c>
      <c r="AM2788" s="1"/>
      <c r="AN2788" s="1">
        <v>114</v>
      </c>
      <c r="AO2788" s="1"/>
      <c r="AP2788" s="1">
        <v>20141023</v>
      </c>
      <c r="AQ2788" s="1">
        <v>20141001</v>
      </c>
      <c r="AR2788" s="1">
        <v>20150930</v>
      </c>
      <c r="AS2788" s="1" t="s">
        <v>64</v>
      </c>
      <c r="AT2788" s="1"/>
      <c r="AU2788" s="1"/>
      <c r="AV2788">
        <v>114</v>
      </c>
      <c r="AW2788" s="5" t="str">
        <f t="shared" si="303"/>
        <v>&gt;10万</v>
      </c>
      <c r="AX2788">
        <v>763.18016</v>
      </c>
      <c r="AY2788">
        <v>7</v>
      </c>
      <c r="AZ2788">
        <v>1683.1572600000002</v>
      </c>
      <c r="BA2788">
        <v>12</v>
      </c>
      <c r="BB2788">
        <v>109.02573714285714</v>
      </c>
      <c r="BC2788" s="3" t="str">
        <f t="shared" si="306"/>
        <v>其他商场</v>
      </c>
      <c r="BD2788" s="4" t="s">
        <v>27585</v>
      </c>
      <c r="BE2788">
        <f t="shared" si="304"/>
        <v>140.26310500000002</v>
      </c>
      <c r="BF2788" s="4" t="str">
        <f t="shared" si="305"/>
        <v>&gt;10万</v>
      </c>
      <c r="BG2788" t="e">
        <v>#N/A</v>
      </c>
      <c r="BH2788" s="4" t="e">
        <v>#N/A</v>
      </c>
    </row>
    <row r="2789" spans="1:60">
      <c r="A2789" s="1" t="s">
        <v>12437</v>
      </c>
      <c r="B2789" s="1" t="s">
        <v>12438</v>
      </c>
      <c r="C2789" s="1" t="s">
        <v>12439</v>
      </c>
      <c r="D2789" s="1" t="s">
        <v>12440</v>
      </c>
      <c r="E2789" s="1" t="s">
        <v>6454</v>
      </c>
      <c r="F2789" s="1" t="s">
        <v>6455</v>
      </c>
      <c r="G2789" s="1" t="s">
        <v>129</v>
      </c>
      <c r="H2789" s="1" t="s">
        <v>6454</v>
      </c>
      <c r="I2789" s="1" t="s">
        <v>6455</v>
      </c>
      <c r="J2789" s="1" t="s">
        <v>129</v>
      </c>
      <c r="K2789" s="1" t="s">
        <v>6456</v>
      </c>
      <c r="L2789" s="1" t="s">
        <v>6455</v>
      </c>
      <c r="M2789" s="1" t="s">
        <v>64</v>
      </c>
      <c r="N2789" s="1" t="s">
        <v>52</v>
      </c>
      <c r="O2789" s="1" t="str">
        <f t="shared" si="301"/>
        <v>维持</v>
      </c>
      <c r="P2789" s="1" t="s">
        <v>53</v>
      </c>
      <c r="Q2789" s="1" t="s">
        <v>6457</v>
      </c>
      <c r="R2789" s="1" t="s">
        <v>6458</v>
      </c>
      <c r="S2789" s="1" t="s">
        <v>11947</v>
      </c>
      <c r="T2789" s="1" t="s">
        <v>654</v>
      </c>
      <c r="U2789" s="1" t="s">
        <v>11948</v>
      </c>
      <c r="V2789" s="1" t="s">
        <v>654</v>
      </c>
      <c r="W2789" s="1" t="s">
        <v>58</v>
      </c>
      <c r="X2789" s="1" t="s">
        <v>59</v>
      </c>
      <c r="Y2789" s="1" t="s">
        <v>76</v>
      </c>
      <c r="Z2789" s="1" t="s">
        <v>77</v>
      </c>
      <c r="AA2789" s="1" t="s">
        <v>77</v>
      </c>
      <c r="AB2789" s="1" t="s">
        <v>61</v>
      </c>
      <c r="AC2789" s="1" t="s">
        <v>82</v>
      </c>
      <c r="AD2789" s="1" t="s">
        <v>70</v>
      </c>
      <c r="AE2789" s="1"/>
      <c r="AF2789" s="1" t="s">
        <v>72</v>
      </c>
      <c r="AG2789" s="1">
        <v>20121231</v>
      </c>
      <c r="AH2789" s="1" t="str">
        <f t="shared" si="302"/>
        <v>201212</v>
      </c>
      <c r="AI2789" s="1"/>
      <c r="AJ2789" s="1"/>
      <c r="AK2789" s="1"/>
      <c r="AL2789" s="1">
        <v>101</v>
      </c>
      <c r="AM2789" s="1"/>
      <c r="AN2789" s="1">
        <v>0</v>
      </c>
      <c r="AO2789" s="1"/>
      <c r="AP2789" s="1"/>
      <c r="AQ2789" s="1"/>
      <c r="AR2789" s="1"/>
      <c r="AS2789" s="1" t="s">
        <v>180</v>
      </c>
      <c r="AT2789" s="1"/>
      <c r="AU2789" s="1"/>
      <c r="AV2789">
        <v>101</v>
      </c>
      <c r="AW2789" s="5" t="str">
        <f t="shared" si="303"/>
        <v>&gt;10万</v>
      </c>
      <c r="AX2789">
        <v>883.22489999999993</v>
      </c>
      <c r="AY2789">
        <v>7</v>
      </c>
      <c r="AZ2789">
        <v>1382.7804999999998</v>
      </c>
      <c r="BA2789">
        <v>12</v>
      </c>
      <c r="BB2789">
        <v>126.17498571428571</v>
      </c>
      <c r="BC2789" s="3" t="str">
        <f t="shared" si="306"/>
        <v>其他商场</v>
      </c>
      <c r="BD2789" s="4" t="s">
        <v>27585</v>
      </c>
      <c r="BE2789">
        <f t="shared" si="304"/>
        <v>115.23170833333332</v>
      </c>
      <c r="BF2789" s="4" t="str">
        <f t="shared" si="305"/>
        <v>&gt;10万</v>
      </c>
      <c r="BG2789" t="e">
        <v>#N/A</v>
      </c>
      <c r="BH2789" s="4" t="e">
        <v>#N/A</v>
      </c>
    </row>
    <row r="2790" spans="1:60">
      <c r="A2790" s="1" t="s">
        <v>12441</v>
      </c>
      <c r="B2790" s="1" t="s">
        <v>12442</v>
      </c>
      <c r="C2790" s="1" t="s">
        <v>12442</v>
      </c>
      <c r="D2790" s="1" t="s">
        <v>12443</v>
      </c>
      <c r="E2790" s="1" t="s">
        <v>11962</v>
      </c>
      <c r="F2790" s="1" t="s">
        <v>6455</v>
      </c>
      <c r="G2790" s="1" t="s">
        <v>129</v>
      </c>
      <c r="H2790" s="1" t="s">
        <v>12444</v>
      </c>
      <c r="I2790" s="1" t="s">
        <v>12445</v>
      </c>
      <c r="J2790" s="1" t="s">
        <v>159</v>
      </c>
      <c r="K2790" s="1" t="s">
        <v>6456</v>
      </c>
      <c r="L2790" s="1" t="s">
        <v>6455</v>
      </c>
      <c r="M2790" s="1" t="s">
        <v>1734</v>
      </c>
      <c r="N2790" s="1" t="s">
        <v>52</v>
      </c>
      <c r="O2790" s="1" t="str">
        <f t="shared" si="301"/>
        <v>维持</v>
      </c>
      <c r="P2790" s="1" t="s">
        <v>53</v>
      </c>
      <c r="Q2790" s="1" t="s">
        <v>6457</v>
      </c>
      <c r="R2790" s="1" t="s">
        <v>6458</v>
      </c>
      <c r="S2790" s="1" t="s">
        <v>12121</v>
      </c>
      <c r="T2790" s="1" t="s">
        <v>355</v>
      </c>
      <c r="U2790" s="1" t="s">
        <v>12446</v>
      </c>
      <c r="V2790" s="1" t="s">
        <v>682</v>
      </c>
      <c r="W2790" s="1" t="s">
        <v>58</v>
      </c>
      <c r="X2790" s="1" t="s">
        <v>173</v>
      </c>
      <c r="Y2790" s="1" t="s">
        <v>76</v>
      </c>
      <c r="Z2790" s="1" t="s">
        <v>77</v>
      </c>
      <c r="AA2790" s="1" t="s">
        <v>77</v>
      </c>
      <c r="AB2790" s="1" t="s">
        <v>162</v>
      </c>
      <c r="AC2790" s="1" t="s">
        <v>174</v>
      </c>
      <c r="AD2790" s="1" t="s">
        <v>78</v>
      </c>
      <c r="AE2790" s="1" t="s">
        <v>71</v>
      </c>
      <c r="AF2790" s="1"/>
      <c r="AG2790" s="1">
        <v>20130429</v>
      </c>
      <c r="AH2790" s="1" t="str">
        <f t="shared" si="302"/>
        <v>201304</v>
      </c>
      <c r="AI2790" s="1"/>
      <c r="AJ2790" s="1"/>
      <c r="AK2790" s="1"/>
      <c r="AL2790" s="1">
        <v>116</v>
      </c>
      <c r="AM2790" s="1"/>
      <c r="AN2790" s="1">
        <v>0</v>
      </c>
      <c r="AO2790" s="1"/>
      <c r="AP2790" s="1">
        <v>20140313</v>
      </c>
      <c r="AQ2790" s="1">
        <v>20130429</v>
      </c>
      <c r="AR2790" s="1">
        <v>20140930</v>
      </c>
      <c r="AS2790" s="1" t="s">
        <v>64</v>
      </c>
      <c r="AT2790" s="1"/>
      <c r="AU2790" s="1"/>
      <c r="AV2790">
        <v>116</v>
      </c>
      <c r="AW2790" s="5" t="str">
        <f t="shared" si="303"/>
        <v>&gt;10万</v>
      </c>
      <c r="AX2790">
        <v>946.83712000000003</v>
      </c>
      <c r="AY2790">
        <v>7</v>
      </c>
      <c r="AZ2790">
        <v>1761.5099999999998</v>
      </c>
      <c r="BA2790">
        <v>12</v>
      </c>
      <c r="BB2790">
        <v>135.26244571428572</v>
      </c>
      <c r="BC2790" s="3" t="str">
        <f t="shared" si="306"/>
        <v>常规商场</v>
      </c>
      <c r="BD2790" s="4" t="s">
        <v>27585</v>
      </c>
      <c r="BE2790">
        <f t="shared" si="304"/>
        <v>146.79249999999999</v>
      </c>
      <c r="BF2790" s="4" t="str">
        <f t="shared" si="305"/>
        <v>&gt;10万</v>
      </c>
      <c r="BG2790" t="e">
        <v>#N/A</v>
      </c>
      <c r="BH2790" s="4" t="e">
        <v>#N/A</v>
      </c>
    </row>
    <row r="2791" spans="1:60">
      <c r="A2791" s="1" t="s">
        <v>12447</v>
      </c>
      <c r="B2791" s="1" t="s">
        <v>12448</v>
      </c>
      <c r="C2791" s="1" t="s">
        <v>12448</v>
      </c>
      <c r="D2791" s="1" t="s">
        <v>12294</v>
      </c>
      <c r="E2791" s="1" t="s">
        <v>11962</v>
      </c>
      <c r="F2791" s="1" t="s">
        <v>6455</v>
      </c>
      <c r="G2791" s="1" t="s">
        <v>129</v>
      </c>
      <c r="H2791" s="1" t="s">
        <v>12295</v>
      </c>
      <c r="I2791" s="1" t="s">
        <v>12292</v>
      </c>
      <c r="J2791" s="1" t="s">
        <v>159</v>
      </c>
      <c r="K2791" s="1" t="s">
        <v>6456</v>
      </c>
      <c r="L2791" s="1" t="s">
        <v>6455</v>
      </c>
      <c r="M2791" s="1" t="s">
        <v>1734</v>
      </c>
      <c r="N2791" s="1" t="s">
        <v>52</v>
      </c>
      <c r="O2791" s="1" t="str">
        <f t="shared" si="301"/>
        <v>维持</v>
      </c>
      <c r="P2791" s="1" t="s">
        <v>53</v>
      </c>
      <c r="Q2791" s="1" t="s">
        <v>6457</v>
      </c>
      <c r="R2791" s="1" t="s">
        <v>6458</v>
      </c>
      <c r="S2791" s="1" t="s">
        <v>11947</v>
      </c>
      <c r="T2791" s="1" t="s">
        <v>654</v>
      </c>
      <c r="U2791" s="1" t="s">
        <v>11953</v>
      </c>
      <c r="V2791" s="1" t="s">
        <v>654</v>
      </c>
      <c r="W2791" s="1" t="s">
        <v>58</v>
      </c>
      <c r="X2791" s="1" t="s">
        <v>173</v>
      </c>
      <c r="Y2791" s="1" t="s">
        <v>60</v>
      </c>
      <c r="Z2791" s="1" t="s">
        <v>60</v>
      </c>
      <c r="AA2791" s="1" t="s">
        <v>60</v>
      </c>
      <c r="AB2791" s="1" t="s">
        <v>162</v>
      </c>
      <c r="AC2791" s="1" t="s">
        <v>341</v>
      </c>
      <c r="AD2791" s="1" t="s">
        <v>27597</v>
      </c>
      <c r="AE2791" s="1" t="s">
        <v>71</v>
      </c>
      <c r="AF2791" s="1"/>
      <c r="AG2791" s="1">
        <v>20130518</v>
      </c>
      <c r="AH2791" s="1" t="str">
        <f t="shared" si="302"/>
        <v>201305</v>
      </c>
      <c r="AI2791" s="1"/>
      <c r="AJ2791" s="1"/>
      <c r="AK2791" s="1"/>
      <c r="AL2791" s="1">
        <v>75</v>
      </c>
      <c r="AM2791" s="1"/>
      <c r="AN2791" s="1">
        <v>0</v>
      </c>
      <c r="AO2791" s="1"/>
      <c r="AP2791" s="1">
        <v>20141008</v>
      </c>
      <c r="AQ2791" s="1">
        <v>20141001</v>
      </c>
      <c r="AR2791" s="1">
        <v>20150930</v>
      </c>
      <c r="AS2791" s="1" t="s">
        <v>180</v>
      </c>
      <c r="AT2791" s="1"/>
      <c r="AU2791" s="1"/>
      <c r="AV2791">
        <v>75</v>
      </c>
      <c r="AW2791" s="5" t="str">
        <f t="shared" si="303"/>
        <v>&lt;7万</v>
      </c>
      <c r="AX2791">
        <v>305.33211</v>
      </c>
      <c r="AY2791">
        <v>7</v>
      </c>
      <c r="AZ2791">
        <v>657.49476000000004</v>
      </c>
      <c r="BA2791">
        <v>12</v>
      </c>
      <c r="BB2791">
        <v>43.618872857142854</v>
      </c>
      <c r="BC2791" s="3" t="str">
        <f t="shared" si="306"/>
        <v>其他商场</v>
      </c>
      <c r="BD2791" s="4" t="s">
        <v>27586</v>
      </c>
      <c r="BE2791">
        <f t="shared" si="304"/>
        <v>54.791230000000006</v>
      </c>
      <c r="BF2791" s="4" t="str">
        <f t="shared" si="305"/>
        <v>&lt;7万</v>
      </c>
      <c r="BG2791" t="e">
        <v>#N/A</v>
      </c>
      <c r="BH2791" s="4" t="e">
        <v>#N/A</v>
      </c>
    </row>
    <row r="2792" spans="1:60">
      <c r="A2792" s="1" t="s">
        <v>12449</v>
      </c>
      <c r="B2792" s="1" t="s">
        <v>12450</v>
      </c>
      <c r="C2792" s="1" t="s">
        <v>12451</v>
      </c>
      <c r="D2792" s="1" t="s">
        <v>12452</v>
      </c>
      <c r="E2792" s="1" t="s">
        <v>11962</v>
      </c>
      <c r="F2792" s="1" t="s">
        <v>6455</v>
      </c>
      <c r="G2792" s="1" t="s">
        <v>129</v>
      </c>
      <c r="H2792" s="1" t="s">
        <v>12188</v>
      </c>
      <c r="I2792" s="1" t="s">
        <v>12189</v>
      </c>
      <c r="J2792" s="1" t="s">
        <v>159</v>
      </c>
      <c r="K2792" s="1" t="s">
        <v>6456</v>
      </c>
      <c r="L2792" s="1" t="s">
        <v>6455</v>
      </c>
      <c r="M2792" s="1" t="s">
        <v>1734</v>
      </c>
      <c r="N2792" s="1" t="s">
        <v>52</v>
      </c>
      <c r="O2792" s="1" t="str">
        <f t="shared" si="301"/>
        <v>维持</v>
      </c>
      <c r="P2792" s="1" t="s">
        <v>53</v>
      </c>
      <c r="Q2792" s="1" t="s">
        <v>6457</v>
      </c>
      <c r="R2792" s="1" t="s">
        <v>6458</v>
      </c>
      <c r="S2792" s="1" t="s">
        <v>11947</v>
      </c>
      <c r="T2792" s="1" t="s">
        <v>654</v>
      </c>
      <c r="U2792" s="1" t="s">
        <v>6137</v>
      </c>
      <c r="V2792" s="1" t="s">
        <v>654</v>
      </c>
      <c r="W2792" s="1" t="s">
        <v>58</v>
      </c>
      <c r="X2792" s="1" t="s">
        <v>173</v>
      </c>
      <c r="Y2792" s="1" t="s">
        <v>76</v>
      </c>
      <c r="Z2792" s="1" t="s">
        <v>77</v>
      </c>
      <c r="AA2792" s="1" t="s">
        <v>77</v>
      </c>
      <c r="AB2792" s="1" t="s">
        <v>162</v>
      </c>
      <c r="AC2792" s="1" t="s">
        <v>341</v>
      </c>
      <c r="AD2792" s="1" t="s">
        <v>27597</v>
      </c>
      <c r="AE2792" s="1" t="s">
        <v>71</v>
      </c>
      <c r="AF2792" s="1"/>
      <c r="AG2792" s="1">
        <v>20130530</v>
      </c>
      <c r="AH2792" s="1" t="str">
        <f t="shared" si="302"/>
        <v>201305</v>
      </c>
      <c r="AI2792" s="1"/>
      <c r="AJ2792" s="1"/>
      <c r="AK2792" s="1"/>
      <c r="AL2792" s="1">
        <v>50</v>
      </c>
      <c r="AM2792" s="1"/>
      <c r="AN2792" s="1">
        <v>50</v>
      </c>
      <c r="AO2792" s="1"/>
      <c r="AP2792" s="1">
        <v>20141008</v>
      </c>
      <c r="AQ2792" s="1">
        <v>20141001</v>
      </c>
      <c r="AR2792" s="1">
        <v>20150930</v>
      </c>
      <c r="AS2792" s="1" t="s">
        <v>180</v>
      </c>
      <c r="AT2792" s="1"/>
      <c r="AU2792" s="1"/>
      <c r="AV2792">
        <v>50</v>
      </c>
      <c r="AW2792" s="5" t="str">
        <f t="shared" si="303"/>
        <v>&gt;10万</v>
      </c>
      <c r="AX2792">
        <v>821.93337999999994</v>
      </c>
      <c r="AY2792">
        <v>7</v>
      </c>
      <c r="AZ2792">
        <v>1346.2497000000001</v>
      </c>
      <c r="BA2792">
        <v>12</v>
      </c>
      <c r="BB2792">
        <v>117.41905428571428</v>
      </c>
      <c r="BC2792" s="3" t="str">
        <f t="shared" si="306"/>
        <v>其他商场</v>
      </c>
      <c r="BD2792" s="4" t="s">
        <v>27585</v>
      </c>
      <c r="BE2792">
        <f t="shared" si="304"/>
        <v>112.18747500000001</v>
      </c>
      <c r="BF2792" s="4" t="str">
        <f t="shared" si="305"/>
        <v>&gt;10万</v>
      </c>
      <c r="BG2792" t="e">
        <v>#N/A</v>
      </c>
      <c r="BH2792" s="4" t="e">
        <v>#N/A</v>
      </c>
    </row>
    <row r="2793" spans="1:60">
      <c r="A2793" s="1" t="s">
        <v>12453</v>
      </c>
      <c r="B2793" s="1" t="s">
        <v>12454</v>
      </c>
      <c r="C2793" s="1" t="s">
        <v>12454</v>
      </c>
      <c r="D2793" s="1" t="s">
        <v>12455</v>
      </c>
      <c r="E2793" s="1" t="s">
        <v>11962</v>
      </c>
      <c r="F2793" s="1" t="s">
        <v>6455</v>
      </c>
      <c r="G2793" s="1" t="s">
        <v>129</v>
      </c>
      <c r="H2793" s="1" t="s">
        <v>12456</v>
      </c>
      <c r="I2793" s="1" t="s">
        <v>12457</v>
      </c>
      <c r="J2793" s="1" t="s">
        <v>159</v>
      </c>
      <c r="K2793" s="1" t="s">
        <v>6456</v>
      </c>
      <c r="L2793" s="1" t="s">
        <v>6455</v>
      </c>
      <c r="M2793" s="1" t="s">
        <v>1734</v>
      </c>
      <c r="N2793" s="1" t="s">
        <v>52</v>
      </c>
      <c r="O2793" s="1" t="str">
        <f t="shared" si="301"/>
        <v>维持</v>
      </c>
      <c r="P2793" s="1" t="s">
        <v>53</v>
      </c>
      <c r="Q2793" s="1" t="s">
        <v>6457</v>
      </c>
      <c r="R2793" s="1" t="s">
        <v>6458</v>
      </c>
      <c r="S2793" s="1" t="s">
        <v>11979</v>
      </c>
      <c r="T2793" s="1" t="s">
        <v>355</v>
      </c>
      <c r="U2793" s="1" t="s">
        <v>12458</v>
      </c>
      <c r="V2793" s="1" t="s">
        <v>682</v>
      </c>
      <c r="W2793" s="1" t="s">
        <v>58</v>
      </c>
      <c r="X2793" s="1" t="s">
        <v>173</v>
      </c>
      <c r="Y2793" s="1" t="s">
        <v>88</v>
      </c>
      <c r="Z2793" s="1" t="s">
        <v>88</v>
      </c>
      <c r="AA2793" s="1" t="s">
        <v>88</v>
      </c>
      <c r="AB2793" s="1" t="s">
        <v>162</v>
      </c>
      <c r="AC2793" s="1" t="s">
        <v>174</v>
      </c>
      <c r="AD2793" s="1" t="s">
        <v>78</v>
      </c>
      <c r="AE2793" s="1" t="s">
        <v>71</v>
      </c>
      <c r="AF2793" s="1"/>
      <c r="AG2793" s="1">
        <v>20130617</v>
      </c>
      <c r="AH2793" s="1" t="str">
        <f t="shared" si="302"/>
        <v>201306</v>
      </c>
      <c r="AI2793" s="1"/>
      <c r="AJ2793" s="1"/>
      <c r="AK2793" s="1"/>
      <c r="AL2793" s="1">
        <v>114</v>
      </c>
      <c r="AM2793" s="1"/>
      <c r="AN2793" s="1">
        <v>114</v>
      </c>
      <c r="AO2793" s="1"/>
      <c r="AP2793" s="1">
        <v>20140220</v>
      </c>
      <c r="AQ2793" s="1">
        <v>20130617</v>
      </c>
      <c r="AR2793" s="1">
        <v>20140930</v>
      </c>
      <c r="AS2793" s="1" t="s">
        <v>64</v>
      </c>
      <c r="AT2793" s="1"/>
      <c r="AU2793" s="1"/>
      <c r="AV2793">
        <v>114</v>
      </c>
      <c r="AW2793" s="5" t="str">
        <f t="shared" si="303"/>
        <v>&gt;7万</v>
      </c>
      <c r="AX2793">
        <v>766.40704999999991</v>
      </c>
      <c r="AY2793">
        <v>7</v>
      </c>
      <c r="AZ2793">
        <v>1013.45839</v>
      </c>
      <c r="BA2793">
        <v>12</v>
      </c>
      <c r="BB2793">
        <v>109.48672142857141</v>
      </c>
      <c r="BC2793" s="3" t="str">
        <f t="shared" si="306"/>
        <v>其他商场</v>
      </c>
      <c r="BD2793" s="4" t="s">
        <v>27585</v>
      </c>
      <c r="BE2793">
        <f t="shared" si="304"/>
        <v>84.454865833333329</v>
      </c>
      <c r="BF2793" s="4" t="str">
        <f t="shared" si="305"/>
        <v>&gt;7万</v>
      </c>
      <c r="BG2793" t="e">
        <v>#N/A</v>
      </c>
      <c r="BH2793" s="4" t="e">
        <v>#N/A</v>
      </c>
    </row>
    <row r="2794" spans="1:60">
      <c r="A2794" s="1" t="s">
        <v>12459</v>
      </c>
      <c r="B2794" s="1" t="s">
        <v>12460</v>
      </c>
      <c r="C2794" s="1" t="s">
        <v>12461</v>
      </c>
      <c r="D2794" s="1" t="s">
        <v>12462</v>
      </c>
      <c r="E2794" s="1" t="s">
        <v>11962</v>
      </c>
      <c r="F2794" s="1" t="s">
        <v>6455</v>
      </c>
      <c r="G2794" s="1" t="s">
        <v>129</v>
      </c>
      <c r="H2794" s="1" t="s">
        <v>12463</v>
      </c>
      <c r="I2794" s="1" t="s">
        <v>12464</v>
      </c>
      <c r="J2794" s="1" t="s">
        <v>159</v>
      </c>
      <c r="K2794" s="1" t="s">
        <v>6456</v>
      </c>
      <c r="L2794" s="1" t="s">
        <v>6455</v>
      </c>
      <c r="M2794" s="1" t="s">
        <v>1734</v>
      </c>
      <c r="N2794" s="1" t="s">
        <v>52</v>
      </c>
      <c r="O2794" s="1" t="str">
        <f t="shared" si="301"/>
        <v>维持</v>
      </c>
      <c r="P2794" s="1" t="s">
        <v>53</v>
      </c>
      <c r="Q2794" s="1" t="s">
        <v>6457</v>
      </c>
      <c r="R2794" s="1" t="s">
        <v>6458</v>
      </c>
      <c r="S2794" s="1" t="s">
        <v>12121</v>
      </c>
      <c r="T2794" s="1" t="s">
        <v>355</v>
      </c>
      <c r="U2794" s="1" t="s">
        <v>12465</v>
      </c>
      <c r="V2794" s="1" t="s">
        <v>682</v>
      </c>
      <c r="W2794" s="1" t="s">
        <v>58</v>
      </c>
      <c r="X2794" s="1" t="s">
        <v>173</v>
      </c>
      <c r="Y2794" s="1" t="s">
        <v>88</v>
      </c>
      <c r="Z2794" s="1" t="s">
        <v>88</v>
      </c>
      <c r="AA2794" s="1" t="s">
        <v>88</v>
      </c>
      <c r="AB2794" s="1" t="s">
        <v>162</v>
      </c>
      <c r="AC2794" s="1" t="s">
        <v>292</v>
      </c>
      <c r="AD2794" s="1" t="s">
        <v>78</v>
      </c>
      <c r="AE2794" s="1" t="s">
        <v>71</v>
      </c>
      <c r="AF2794" s="1"/>
      <c r="AG2794" s="1">
        <v>20130729</v>
      </c>
      <c r="AH2794" s="1" t="str">
        <f t="shared" si="302"/>
        <v>201307</v>
      </c>
      <c r="AI2794" s="1"/>
      <c r="AJ2794" s="1"/>
      <c r="AK2794" s="1"/>
      <c r="AL2794" s="1">
        <v>55</v>
      </c>
      <c r="AM2794" s="1"/>
      <c r="AN2794" s="1">
        <v>0</v>
      </c>
      <c r="AO2794" s="1"/>
      <c r="AP2794" s="1">
        <v>20140326</v>
      </c>
      <c r="AQ2794" s="1">
        <v>20130729</v>
      </c>
      <c r="AR2794" s="1">
        <v>20140930</v>
      </c>
      <c r="AS2794" s="1" t="s">
        <v>180</v>
      </c>
      <c r="AT2794" s="1"/>
      <c r="AU2794" s="1"/>
      <c r="AV2794">
        <v>55</v>
      </c>
      <c r="AW2794" s="5" t="str">
        <f t="shared" si="303"/>
        <v>&gt;7万</v>
      </c>
      <c r="AX2794">
        <v>652.80705999999998</v>
      </c>
      <c r="AY2794">
        <v>7</v>
      </c>
      <c r="AZ2794">
        <v>935.10190000000011</v>
      </c>
      <c r="BA2794">
        <v>12</v>
      </c>
      <c r="BB2794">
        <v>93.258151428571423</v>
      </c>
      <c r="BC2794" s="3" t="str">
        <f t="shared" si="306"/>
        <v>其他商场</v>
      </c>
      <c r="BD2794" s="4" t="s">
        <v>27587</v>
      </c>
      <c r="BE2794">
        <f t="shared" si="304"/>
        <v>77.925158333333343</v>
      </c>
      <c r="BF2794" s="4" t="str">
        <f t="shared" si="305"/>
        <v>&gt;7万</v>
      </c>
      <c r="BG2794" t="e">
        <v>#N/A</v>
      </c>
      <c r="BH2794" s="4" t="e">
        <v>#N/A</v>
      </c>
    </row>
    <row r="2795" spans="1:60">
      <c r="A2795" s="1" t="s">
        <v>12466</v>
      </c>
      <c r="B2795" s="1" t="s">
        <v>12467</v>
      </c>
      <c r="C2795" s="1" t="s">
        <v>12467</v>
      </c>
      <c r="D2795" s="1" t="s">
        <v>12468</v>
      </c>
      <c r="E2795" s="1" t="s">
        <v>6454</v>
      </c>
      <c r="F2795" s="1" t="s">
        <v>6455</v>
      </c>
      <c r="G2795" s="1" t="s">
        <v>129</v>
      </c>
      <c r="H2795" s="1" t="s">
        <v>6454</v>
      </c>
      <c r="I2795" s="1" t="s">
        <v>6455</v>
      </c>
      <c r="J2795" s="1" t="s">
        <v>129</v>
      </c>
      <c r="K2795" s="1" t="s">
        <v>6456</v>
      </c>
      <c r="L2795" s="1" t="s">
        <v>6455</v>
      </c>
      <c r="M2795" s="1" t="s">
        <v>64</v>
      </c>
      <c r="N2795" s="1" t="s">
        <v>52</v>
      </c>
      <c r="O2795" s="1" t="str">
        <f t="shared" si="301"/>
        <v>维持</v>
      </c>
      <c r="P2795" s="1" t="s">
        <v>53</v>
      </c>
      <c r="Q2795" s="1" t="s">
        <v>6457</v>
      </c>
      <c r="R2795" s="1" t="s">
        <v>6458</v>
      </c>
      <c r="S2795" s="1" t="s">
        <v>11947</v>
      </c>
      <c r="T2795" s="1" t="s">
        <v>654</v>
      </c>
      <c r="U2795" s="1" t="s">
        <v>5221</v>
      </c>
      <c r="V2795" s="1" t="s">
        <v>654</v>
      </c>
      <c r="W2795" s="1" t="s">
        <v>58</v>
      </c>
      <c r="X2795" s="1" t="s">
        <v>173</v>
      </c>
      <c r="Y2795" s="1" t="s">
        <v>76</v>
      </c>
      <c r="Z2795" s="1" t="s">
        <v>77</v>
      </c>
      <c r="AA2795" s="1" t="s">
        <v>77</v>
      </c>
      <c r="AB2795" s="1" t="s">
        <v>61</v>
      </c>
      <c r="AC2795" s="1" t="s">
        <v>297</v>
      </c>
      <c r="AD2795" s="1" t="s">
        <v>70</v>
      </c>
      <c r="AE2795" s="1"/>
      <c r="AF2795" s="1"/>
      <c r="AG2795" s="1">
        <v>20130719</v>
      </c>
      <c r="AH2795" s="1" t="str">
        <f t="shared" si="302"/>
        <v>201307</v>
      </c>
      <c r="AI2795" s="1"/>
      <c r="AJ2795" s="1"/>
      <c r="AK2795" s="1"/>
      <c r="AL2795" s="1">
        <v>110</v>
      </c>
      <c r="AM2795" s="1"/>
      <c r="AN2795" s="1">
        <v>0</v>
      </c>
      <c r="AO2795" s="1"/>
      <c r="AP2795" s="1">
        <v>20140319</v>
      </c>
      <c r="AQ2795" s="1">
        <v>20130719</v>
      </c>
      <c r="AR2795" s="1">
        <v>20140930</v>
      </c>
      <c r="AS2795" s="1" t="s">
        <v>64</v>
      </c>
      <c r="AT2795" s="1"/>
      <c r="AU2795" s="1"/>
      <c r="AV2795">
        <v>110</v>
      </c>
      <c r="AW2795" s="5" t="str">
        <f t="shared" si="303"/>
        <v>&gt;10万</v>
      </c>
      <c r="AX2795">
        <v>1292.2350000000001</v>
      </c>
      <c r="AY2795">
        <v>7</v>
      </c>
      <c r="AZ2795">
        <v>2225.9570000000003</v>
      </c>
      <c r="BA2795">
        <v>12</v>
      </c>
      <c r="BB2795">
        <v>184.60500000000002</v>
      </c>
      <c r="BC2795" s="3" t="str">
        <f t="shared" si="306"/>
        <v>常规商场</v>
      </c>
      <c r="BD2795" s="4" t="s">
        <v>27585</v>
      </c>
      <c r="BE2795">
        <f t="shared" si="304"/>
        <v>185.4964166666667</v>
      </c>
      <c r="BF2795" s="4" t="str">
        <f t="shared" si="305"/>
        <v>&gt;10万</v>
      </c>
      <c r="BG2795" t="e">
        <v>#N/A</v>
      </c>
      <c r="BH2795" s="4" t="e">
        <v>#N/A</v>
      </c>
    </row>
    <row r="2796" spans="1:60">
      <c r="A2796" s="1" t="s">
        <v>12469</v>
      </c>
      <c r="B2796" s="1" t="s">
        <v>12470</v>
      </c>
      <c r="C2796" s="1" t="s">
        <v>12470</v>
      </c>
      <c r="D2796" s="1" t="s">
        <v>12471</v>
      </c>
      <c r="E2796" s="1" t="s">
        <v>6454</v>
      </c>
      <c r="F2796" s="1" t="s">
        <v>6455</v>
      </c>
      <c r="G2796" s="1" t="s">
        <v>129</v>
      </c>
      <c r="H2796" s="1" t="s">
        <v>6454</v>
      </c>
      <c r="I2796" s="1" t="s">
        <v>6455</v>
      </c>
      <c r="J2796" s="1" t="s">
        <v>129</v>
      </c>
      <c r="K2796" s="1" t="s">
        <v>6456</v>
      </c>
      <c r="L2796" s="1" t="s">
        <v>6455</v>
      </c>
      <c r="M2796" s="1" t="s">
        <v>64</v>
      </c>
      <c r="N2796" s="1" t="s">
        <v>52</v>
      </c>
      <c r="O2796" s="1" t="str">
        <f t="shared" si="301"/>
        <v>维持</v>
      </c>
      <c r="P2796" s="1" t="s">
        <v>53</v>
      </c>
      <c r="Q2796" s="1" t="s">
        <v>6457</v>
      </c>
      <c r="R2796" s="1" t="s">
        <v>6458</v>
      </c>
      <c r="S2796" s="1" t="s">
        <v>12140</v>
      </c>
      <c r="T2796" s="1" t="s">
        <v>355</v>
      </c>
      <c r="U2796" s="1" t="s">
        <v>12141</v>
      </c>
      <c r="V2796" s="1" t="s">
        <v>355</v>
      </c>
      <c r="W2796" s="1" t="s">
        <v>58</v>
      </c>
      <c r="X2796" s="1" t="s">
        <v>59</v>
      </c>
      <c r="Y2796" s="1" t="s">
        <v>88</v>
      </c>
      <c r="Z2796" s="1" t="s">
        <v>88</v>
      </c>
      <c r="AA2796" s="1" t="s">
        <v>88</v>
      </c>
      <c r="AB2796" s="1" t="s">
        <v>61</v>
      </c>
      <c r="AC2796" s="1" t="s">
        <v>325</v>
      </c>
      <c r="AD2796" s="1" t="s">
        <v>78</v>
      </c>
      <c r="AE2796" s="1" t="s">
        <v>71</v>
      </c>
      <c r="AF2796" s="1" t="s">
        <v>72</v>
      </c>
      <c r="AG2796" s="1">
        <v>20130630</v>
      </c>
      <c r="AH2796" s="1" t="str">
        <f t="shared" si="302"/>
        <v>201306</v>
      </c>
      <c r="AI2796" s="1"/>
      <c r="AJ2796" s="1"/>
      <c r="AK2796" s="1"/>
      <c r="AL2796" s="1">
        <v>60</v>
      </c>
      <c r="AM2796" s="1"/>
      <c r="AN2796" s="1">
        <v>0</v>
      </c>
      <c r="AO2796" s="1"/>
      <c r="AP2796" s="1"/>
      <c r="AQ2796" s="1"/>
      <c r="AR2796" s="1"/>
      <c r="AS2796" s="1" t="s">
        <v>180</v>
      </c>
      <c r="AT2796" s="1"/>
      <c r="AU2796" s="1"/>
      <c r="AV2796">
        <v>60</v>
      </c>
      <c r="AW2796" s="5" t="str">
        <f t="shared" si="303"/>
        <v>&gt;7万</v>
      </c>
      <c r="AX2796">
        <v>519.79700000000003</v>
      </c>
      <c r="AY2796">
        <v>7</v>
      </c>
      <c r="AZ2796">
        <v>1044.258</v>
      </c>
      <c r="BA2796">
        <v>12</v>
      </c>
      <c r="BB2796">
        <v>74.256714285714295</v>
      </c>
      <c r="BC2796" s="3" t="str">
        <f t="shared" si="306"/>
        <v>其他商场</v>
      </c>
      <c r="BD2796" s="4" t="s">
        <v>27587</v>
      </c>
      <c r="BE2796">
        <f t="shared" si="304"/>
        <v>87.021500000000003</v>
      </c>
      <c r="BF2796" s="4" t="str">
        <f t="shared" si="305"/>
        <v>&gt;7万</v>
      </c>
      <c r="BG2796" t="e">
        <v>#N/A</v>
      </c>
      <c r="BH2796" s="4" t="e">
        <v>#N/A</v>
      </c>
    </row>
    <row r="2797" spans="1:60">
      <c r="A2797" s="1" t="s">
        <v>12472</v>
      </c>
      <c r="B2797" s="1" t="s">
        <v>12473</v>
      </c>
      <c r="C2797" s="1" t="s">
        <v>12474</v>
      </c>
      <c r="D2797" s="1" t="s">
        <v>12475</v>
      </c>
      <c r="E2797" s="1" t="s">
        <v>11962</v>
      </c>
      <c r="F2797" s="1" t="s">
        <v>6455</v>
      </c>
      <c r="G2797" s="1" t="s">
        <v>129</v>
      </c>
      <c r="H2797" s="1" t="s">
        <v>12476</v>
      </c>
      <c r="I2797" s="1" t="s">
        <v>12477</v>
      </c>
      <c r="J2797" s="1" t="s">
        <v>159</v>
      </c>
      <c r="K2797" s="1" t="s">
        <v>6456</v>
      </c>
      <c r="L2797" s="1" t="s">
        <v>6455</v>
      </c>
      <c r="M2797" s="1" t="s">
        <v>1734</v>
      </c>
      <c r="N2797" s="1" t="s">
        <v>52</v>
      </c>
      <c r="O2797" s="1" t="str">
        <f t="shared" si="301"/>
        <v>维持</v>
      </c>
      <c r="P2797" s="1" t="s">
        <v>53</v>
      </c>
      <c r="Q2797" s="1" t="s">
        <v>6457</v>
      </c>
      <c r="R2797" s="1" t="s">
        <v>6458</v>
      </c>
      <c r="S2797" s="1" t="s">
        <v>11979</v>
      </c>
      <c r="T2797" s="1" t="s">
        <v>355</v>
      </c>
      <c r="U2797" s="1" t="s">
        <v>12205</v>
      </c>
      <c r="V2797" s="1" t="s">
        <v>682</v>
      </c>
      <c r="W2797" s="1" t="s">
        <v>58</v>
      </c>
      <c r="X2797" s="1" t="s">
        <v>173</v>
      </c>
      <c r="Y2797" s="1" t="s">
        <v>88</v>
      </c>
      <c r="Z2797" s="1" t="s">
        <v>88</v>
      </c>
      <c r="AA2797" s="1" t="s">
        <v>88</v>
      </c>
      <c r="AB2797" s="1" t="s">
        <v>162</v>
      </c>
      <c r="AC2797" s="1" t="s">
        <v>292</v>
      </c>
      <c r="AD2797" s="1" t="s">
        <v>78</v>
      </c>
      <c r="AE2797" s="1" t="s">
        <v>71</v>
      </c>
      <c r="AF2797" s="1"/>
      <c r="AG2797" s="1">
        <v>20130909</v>
      </c>
      <c r="AH2797" s="1" t="str">
        <f t="shared" si="302"/>
        <v>201309</v>
      </c>
      <c r="AI2797" s="1"/>
      <c r="AJ2797" s="1"/>
      <c r="AK2797" s="1"/>
      <c r="AL2797" s="1">
        <v>50</v>
      </c>
      <c r="AM2797" s="1"/>
      <c r="AN2797" s="1">
        <v>50</v>
      </c>
      <c r="AO2797" s="1"/>
      <c r="AP2797" s="1">
        <v>20140318</v>
      </c>
      <c r="AQ2797" s="1">
        <v>20130909</v>
      </c>
      <c r="AR2797" s="1">
        <v>20140930</v>
      </c>
      <c r="AS2797" s="1" t="s">
        <v>64</v>
      </c>
      <c r="AT2797" s="1"/>
      <c r="AU2797" s="1"/>
      <c r="AV2797">
        <v>50</v>
      </c>
      <c r="AW2797" s="5" t="str">
        <f t="shared" si="303"/>
        <v>&gt;7万</v>
      </c>
      <c r="AX2797">
        <v>636.49469000000011</v>
      </c>
      <c r="AY2797">
        <v>7</v>
      </c>
      <c r="AZ2797">
        <v>1128.6784600000001</v>
      </c>
      <c r="BA2797">
        <v>12</v>
      </c>
      <c r="BB2797">
        <v>90.927812857142868</v>
      </c>
      <c r="BC2797" s="3" t="str">
        <f t="shared" si="306"/>
        <v>其他商场</v>
      </c>
      <c r="BD2797" s="4" t="s">
        <v>27587</v>
      </c>
      <c r="BE2797">
        <f t="shared" si="304"/>
        <v>94.056538333333336</v>
      </c>
      <c r="BF2797" s="4" t="str">
        <f t="shared" si="305"/>
        <v>&gt;7万</v>
      </c>
      <c r="BG2797" t="e">
        <v>#N/A</v>
      </c>
      <c r="BH2797" s="4" t="e">
        <v>#N/A</v>
      </c>
    </row>
    <row r="2798" spans="1:60">
      <c r="A2798" s="1" t="s">
        <v>12478</v>
      </c>
      <c r="B2798" s="1" t="s">
        <v>12479</v>
      </c>
      <c r="C2798" s="1" t="s">
        <v>12480</v>
      </c>
      <c r="D2798" s="1" t="s">
        <v>12481</v>
      </c>
      <c r="E2798" s="1" t="s">
        <v>11971</v>
      </c>
      <c r="F2798" s="1" t="s">
        <v>11972</v>
      </c>
      <c r="G2798" s="1" t="s">
        <v>49</v>
      </c>
      <c r="H2798" s="1" t="s">
        <v>11971</v>
      </c>
      <c r="I2798" s="1" t="s">
        <v>11972</v>
      </c>
      <c r="J2798" s="1" t="s">
        <v>49</v>
      </c>
      <c r="K2798" s="1" t="s">
        <v>11973</v>
      </c>
      <c r="L2798" s="1" t="s">
        <v>11972</v>
      </c>
      <c r="M2798" s="1" t="s">
        <v>51</v>
      </c>
      <c r="N2798" s="1" t="s">
        <v>52</v>
      </c>
      <c r="O2798" s="1" t="str">
        <f t="shared" si="301"/>
        <v>维持</v>
      </c>
      <c r="P2798" s="1" t="s">
        <v>53</v>
      </c>
      <c r="Q2798" s="1" t="s">
        <v>6457</v>
      </c>
      <c r="R2798" s="1" t="s">
        <v>6458</v>
      </c>
      <c r="S2798" s="1" t="s">
        <v>11947</v>
      </c>
      <c r="T2798" s="1" t="s">
        <v>654</v>
      </c>
      <c r="U2798" s="1" t="s">
        <v>12003</v>
      </c>
      <c r="V2798" s="1" t="s">
        <v>654</v>
      </c>
      <c r="W2798" s="1" t="s">
        <v>58</v>
      </c>
      <c r="X2798" s="1" t="s">
        <v>59</v>
      </c>
      <c r="Y2798" s="1" t="s">
        <v>76</v>
      </c>
      <c r="Z2798" s="1" t="s">
        <v>77</v>
      </c>
      <c r="AA2798" s="1" t="s">
        <v>77</v>
      </c>
      <c r="AB2798" s="1" t="s">
        <v>61</v>
      </c>
      <c r="AC2798" s="1" t="s">
        <v>82</v>
      </c>
      <c r="AD2798" s="1" t="s">
        <v>70</v>
      </c>
      <c r="AE2798" s="1" t="s">
        <v>71</v>
      </c>
      <c r="AF2798" s="1" t="s">
        <v>72</v>
      </c>
      <c r="AG2798" s="1">
        <v>20130826</v>
      </c>
      <c r="AH2798" s="1" t="str">
        <f t="shared" si="302"/>
        <v>201308</v>
      </c>
      <c r="AI2798" s="1"/>
      <c r="AJ2798" s="1"/>
      <c r="AK2798" s="1"/>
      <c r="AL2798" s="1">
        <v>123</v>
      </c>
      <c r="AM2798" s="1"/>
      <c r="AN2798" s="1">
        <v>123</v>
      </c>
      <c r="AO2798" s="1"/>
      <c r="AP2798" s="1">
        <v>20140320</v>
      </c>
      <c r="AQ2798" s="1">
        <v>20130826</v>
      </c>
      <c r="AR2798" s="1">
        <v>20140930</v>
      </c>
      <c r="AS2798" s="1" t="s">
        <v>180</v>
      </c>
      <c r="AT2798" s="1"/>
      <c r="AU2798" s="1"/>
      <c r="AV2798">
        <v>123</v>
      </c>
      <c r="AW2798" s="5" t="str">
        <f t="shared" si="303"/>
        <v>&gt;10万</v>
      </c>
      <c r="AX2798">
        <v>732.66067000000021</v>
      </c>
      <c r="AY2798">
        <v>7</v>
      </c>
      <c r="AZ2798">
        <v>1223.94156</v>
      </c>
      <c r="BA2798">
        <v>12</v>
      </c>
      <c r="BB2798">
        <v>104.66581000000004</v>
      </c>
      <c r="BC2798" s="3" t="str">
        <f t="shared" si="306"/>
        <v>其他商场</v>
      </c>
      <c r="BD2798" s="4" t="s">
        <v>27585</v>
      </c>
      <c r="BE2798">
        <f t="shared" si="304"/>
        <v>101.99513</v>
      </c>
      <c r="BF2798" s="4" t="str">
        <f t="shared" si="305"/>
        <v>&gt;10万</v>
      </c>
      <c r="BG2798" t="e">
        <v>#N/A</v>
      </c>
      <c r="BH2798" s="4" t="e">
        <v>#N/A</v>
      </c>
    </row>
    <row r="2799" spans="1:60">
      <c r="A2799" s="1" t="s">
        <v>12482</v>
      </c>
      <c r="B2799" s="1" t="s">
        <v>12483</v>
      </c>
      <c r="C2799" s="1" t="s">
        <v>12483</v>
      </c>
      <c r="D2799" s="1" t="s">
        <v>12484</v>
      </c>
      <c r="E2799" s="1" t="s">
        <v>11962</v>
      </c>
      <c r="F2799" s="1" t="s">
        <v>6455</v>
      </c>
      <c r="G2799" s="1" t="s">
        <v>129</v>
      </c>
      <c r="H2799" s="1" t="s">
        <v>12434</v>
      </c>
      <c r="I2799" s="1" t="s">
        <v>12435</v>
      </c>
      <c r="J2799" s="1" t="s">
        <v>159</v>
      </c>
      <c r="K2799" s="1" t="s">
        <v>6456</v>
      </c>
      <c r="L2799" s="1" t="s">
        <v>6455</v>
      </c>
      <c r="M2799" s="1" t="s">
        <v>1734</v>
      </c>
      <c r="N2799" s="1" t="s">
        <v>52</v>
      </c>
      <c r="O2799" s="1" t="str">
        <f t="shared" si="301"/>
        <v>维持</v>
      </c>
      <c r="P2799" s="1" t="s">
        <v>53</v>
      </c>
      <c r="Q2799" s="1" t="s">
        <v>6457</v>
      </c>
      <c r="R2799" s="1" t="s">
        <v>6458</v>
      </c>
      <c r="S2799" s="1" t="s">
        <v>12230</v>
      </c>
      <c r="T2799" s="1" t="s">
        <v>355</v>
      </c>
      <c r="U2799" s="1" t="s">
        <v>12436</v>
      </c>
      <c r="V2799" s="1" t="s">
        <v>355</v>
      </c>
      <c r="W2799" s="1" t="s">
        <v>58</v>
      </c>
      <c r="X2799" s="1" t="s">
        <v>173</v>
      </c>
      <c r="Y2799" s="1" t="s">
        <v>76</v>
      </c>
      <c r="Z2799" s="1" t="s">
        <v>77</v>
      </c>
      <c r="AA2799" s="1" t="s">
        <v>77</v>
      </c>
      <c r="AB2799" s="1" t="s">
        <v>162</v>
      </c>
      <c r="AC2799" s="1" t="s">
        <v>174</v>
      </c>
      <c r="AD2799" s="1" t="s">
        <v>78</v>
      </c>
      <c r="AE2799" s="1"/>
      <c r="AF2799" s="1"/>
      <c r="AG2799" s="1">
        <v>20130930</v>
      </c>
      <c r="AH2799" s="1" t="str">
        <f t="shared" si="302"/>
        <v>201309</v>
      </c>
      <c r="AI2799" s="1"/>
      <c r="AJ2799" s="1"/>
      <c r="AK2799" s="1"/>
      <c r="AL2799" s="1">
        <v>145</v>
      </c>
      <c r="AM2799" s="1"/>
      <c r="AN2799" s="1">
        <v>0</v>
      </c>
      <c r="AO2799" s="1"/>
      <c r="AP2799" s="1">
        <v>20141023</v>
      </c>
      <c r="AQ2799" s="1">
        <v>20141001</v>
      </c>
      <c r="AR2799" s="1">
        <v>20150930</v>
      </c>
      <c r="AS2799" s="1" t="s">
        <v>180</v>
      </c>
      <c r="AT2799" s="1"/>
      <c r="AU2799" s="1"/>
      <c r="AV2799">
        <v>145</v>
      </c>
      <c r="AW2799" s="5" t="str">
        <f t="shared" si="303"/>
        <v>&gt;10万</v>
      </c>
      <c r="AX2799">
        <v>650.14909</v>
      </c>
      <c r="AY2799">
        <v>7</v>
      </c>
      <c r="AZ2799">
        <v>1294.3514299999999</v>
      </c>
      <c r="BA2799">
        <v>12</v>
      </c>
      <c r="BB2799">
        <v>92.878441428571435</v>
      </c>
      <c r="BC2799" s="3" t="str">
        <f t="shared" si="306"/>
        <v>其他商场</v>
      </c>
      <c r="BD2799" s="4" t="s">
        <v>27587</v>
      </c>
      <c r="BE2799">
        <f t="shared" si="304"/>
        <v>107.86261916666666</v>
      </c>
      <c r="BF2799" s="4" t="str">
        <f t="shared" si="305"/>
        <v>&gt;10万</v>
      </c>
      <c r="BG2799" t="e">
        <v>#N/A</v>
      </c>
      <c r="BH2799" s="4" t="e">
        <v>#N/A</v>
      </c>
    </row>
    <row r="2800" spans="1:60">
      <c r="A2800" s="1" t="s">
        <v>12485</v>
      </c>
      <c r="B2800" s="1" t="s">
        <v>12486</v>
      </c>
      <c r="C2800" s="1" t="s">
        <v>12487</v>
      </c>
      <c r="D2800" s="1" t="s">
        <v>12488</v>
      </c>
      <c r="E2800" s="1" t="s">
        <v>11962</v>
      </c>
      <c r="F2800" s="1" t="s">
        <v>6455</v>
      </c>
      <c r="G2800" s="1" t="s">
        <v>129</v>
      </c>
      <c r="H2800" s="1" t="s">
        <v>12135</v>
      </c>
      <c r="I2800" s="1" t="s">
        <v>12132</v>
      </c>
      <c r="J2800" s="1" t="s">
        <v>159</v>
      </c>
      <c r="K2800" s="1" t="s">
        <v>6456</v>
      </c>
      <c r="L2800" s="1" t="s">
        <v>6455</v>
      </c>
      <c r="M2800" s="1" t="s">
        <v>1734</v>
      </c>
      <c r="N2800" s="1" t="s">
        <v>209</v>
      </c>
      <c r="O2800" s="1" t="str">
        <f t="shared" si="301"/>
        <v>关闭</v>
      </c>
      <c r="P2800" s="1" t="s">
        <v>53</v>
      </c>
      <c r="Q2800" s="1" t="s">
        <v>6457</v>
      </c>
      <c r="R2800" s="1" t="s">
        <v>6458</v>
      </c>
      <c r="S2800" s="1" t="s">
        <v>11947</v>
      </c>
      <c r="T2800" s="1" t="s">
        <v>654</v>
      </c>
      <c r="U2800" s="1" t="s">
        <v>12136</v>
      </c>
      <c r="V2800" s="1" t="s">
        <v>133</v>
      </c>
      <c r="W2800" s="1" t="s">
        <v>185</v>
      </c>
      <c r="X2800" s="1" t="s">
        <v>927</v>
      </c>
      <c r="Y2800" s="1" t="s">
        <v>186</v>
      </c>
      <c r="Z2800" s="1" t="s">
        <v>186</v>
      </c>
      <c r="AA2800" s="1" t="s">
        <v>186</v>
      </c>
      <c r="AB2800" s="1" t="s">
        <v>162</v>
      </c>
      <c r="AC2800" s="1" t="s">
        <v>187</v>
      </c>
      <c r="AD2800" s="1" t="s">
        <v>188</v>
      </c>
      <c r="AE2800" s="1" t="s">
        <v>71</v>
      </c>
      <c r="AF2800" s="1"/>
      <c r="AG2800" s="1">
        <v>20131213</v>
      </c>
      <c r="AH2800" s="1" t="str">
        <f t="shared" si="302"/>
        <v>201312</v>
      </c>
      <c r="AI2800" s="1"/>
      <c r="AJ2800" s="1">
        <v>20150515</v>
      </c>
      <c r="AK2800" s="1" t="s">
        <v>211</v>
      </c>
      <c r="AL2800" s="1">
        <v>35</v>
      </c>
      <c r="AM2800" s="1"/>
      <c r="AN2800" s="1">
        <v>35</v>
      </c>
      <c r="AO2800" s="1"/>
      <c r="AP2800" s="1">
        <v>20150212</v>
      </c>
      <c r="AQ2800" s="1">
        <v>20131213</v>
      </c>
      <c r="AR2800" s="1">
        <v>20150930</v>
      </c>
      <c r="AS2800" s="1" t="s">
        <v>180</v>
      </c>
      <c r="AT2800" s="1"/>
      <c r="AU2800" s="1"/>
      <c r="AV2800">
        <v>35</v>
      </c>
      <c r="AW2800" s="5" t="str">
        <f t="shared" si="303"/>
        <v>&lt;7万</v>
      </c>
      <c r="AX2800">
        <v>50.822200000000002</v>
      </c>
      <c r="AY2800">
        <v>3</v>
      </c>
      <c r="AZ2800">
        <v>263.25709999999992</v>
      </c>
      <c r="BA2800">
        <v>12</v>
      </c>
      <c r="BB2800">
        <v>16.940733333333334</v>
      </c>
      <c r="BC2800" s="3" t="str">
        <f t="shared" si="306"/>
        <v>其他商场</v>
      </c>
      <c r="BD2800" s="4" t="s">
        <v>27586</v>
      </c>
      <c r="BE2800">
        <f t="shared" si="304"/>
        <v>21.938091666666661</v>
      </c>
      <c r="BF2800" s="4" t="str">
        <f t="shared" si="305"/>
        <v>&lt;7万</v>
      </c>
      <c r="BG2800" t="e">
        <v>#N/A</v>
      </c>
      <c r="BH2800" s="4" t="e">
        <v>#N/A</v>
      </c>
    </row>
    <row r="2801" spans="1:60">
      <c r="A2801" s="1" t="s">
        <v>12489</v>
      </c>
      <c r="B2801" s="1" t="s">
        <v>12490</v>
      </c>
      <c r="C2801" s="1" t="s">
        <v>12490</v>
      </c>
      <c r="D2801" s="1" t="s">
        <v>12491</v>
      </c>
      <c r="E2801" s="1" t="s">
        <v>11962</v>
      </c>
      <c r="F2801" s="1" t="s">
        <v>6455</v>
      </c>
      <c r="G2801" s="1" t="s">
        <v>129</v>
      </c>
      <c r="H2801" s="1" t="s">
        <v>12434</v>
      </c>
      <c r="I2801" s="1" t="s">
        <v>12435</v>
      </c>
      <c r="J2801" s="1" t="s">
        <v>159</v>
      </c>
      <c r="K2801" s="1" t="s">
        <v>6456</v>
      </c>
      <c r="L2801" s="1" t="s">
        <v>6455</v>
      </c>
      <c r="M2801" s="1" t="s">
        <v>1734</v>
      </c>
      <c r="N2801" s="1" t="s">
        <v>52</v>
      </c>
      <c r="O2801" s="1" t="str">
        <f t="shared" si="301"/>
        <v>维持</v>
      </c>
      <c r="P2801" s="1" t="s">
        <v>53</v>
      </c>
      <c r="Q2801" s="1" t="s">
        <v>6457</v>
      </c>
      <c r="R2801" s="1" t="s">
        <v>6458</v>
      </c>
      <c r="S2801" s="1" t="s">
        <v>12230</v>
      </c>
      <c r="T2801" s="1" t="s">
        <v>355</v>
      </c>
      <c r="U2801" s="1" t="s">
        <v>12436</v>
      </c>
      <c r="V2801" s="1" t="s">
        <v>355</v>
      </c>
      <c r="W2801" s="1" t="s">
        <v>58</v>
      </c>
      <c r="X2801" s="1" t="s">
        <v>59</v>
      </c>
      <c r="Y2801" s="1" t="s">
        <v>88</v>
      </c>
      <c r="Z2801" s="1" t="s">
        <v>88</v>
      </c>
      <c r="AA2801" s="1" t="s">
        <v>88</v>
      </c>
      <c r="AB2801" s="1" t="s">
        <v>162</v>
      </c>
      <c r="AC2801" s="1" t="s">
        <v>134</v>
      </c>
      <c r="AD2801" s="1" t="s">
        <v>27597</v>
      </c>
      <c r="AE2801" s="1"/>
      <c r="AF2801" s="1" t="s">
        <v>72</v>
      </c>
      <c r="AG2801" s="1">
        <v>20131201</v>
      </c>
      <c r="AH2801" s="1" t="str">
        <f t="shared" si="302"/>
        <v>201312</v>
      </c>
      <c r="AI2801" s="1"/>
      <c r="AJ2801" s="1"/>
      <c r="AK2801" s="1"/>
      <c r="AL2801" s="1">
        <v>76.5</v>
      </c>
      <c r="AM2801" s="1"/>
      <c r="AN2801" s="1">
        <v>76.5</v>
      </c>
      <c r="AO2801" s="1"/>
      <c r="AP2801" s="1">
        <v>20141023</v>
      </c>
      <c r="AQ2801" s="1">
        <v>20141001</v>
      </c>
      <c r="AR2801" s="1">
        <v>20150930</v>
      </c>
      <c r="AS2801" s="1" t="s">
        <v>64</v>
      </c>
      <c r="AT2801" s="1"/>
      <c r="AU2801" s="1"/>
      <c r="AV2801">
        <v>76.5</v>
      </c>
      <c r="AW2801" s="5" t="str">
        <f t="shared" si="303"/>
        <v>&gt;7万</v>
      </c>
      <c r="AX2801">
        <v>488.64537999999999</v>
      </c>
      <c r="AY2801">
        <v>7</v>
      </c>
      <c r="AZ2801">
        <v>1077.4062500000002</v>
      </c>
      <c r="BA2801">
        <v>12</v>
      </c>
      <c r="BB2801">
        <v>69.806482857142854</v>
      </c>
      <c r="BC2801" s="3" t="str">
        <f t="shared" si="306"/>
        <v>其他商场</v>
      </c>
      <c r="BD2801" s="4" t="s">
        <v>27586</v>
      </c>
      <c r="BE2801">
        <f t="shared" si="304"/>
        <v>89.783854166666686</v>
      </c>
      <c r="BF2801" s="4" t="str">
        <f t="shared" si="305"/>
        <v>&gt;7万</v>
      </c>
      <c r="BG2801" t="e">
        <v>#N/A</v>
      </c>
      <c r="BH2801" s="4" t="e">
        <v>#N/A</v>
      </c>
    </row>
    <row r="2802" spans="1:60">
      <c r="A2802" s="1" t="s">
        <v>12492</v>
      </c>
      <c r="B2802" s="1" t="s">
        <v>12493</v>
      </c>
      <c r="C2802" s="1" t="s">
        <v>12494</v>
      </c>
      <c r="D2802" s="1" t="s">
        <v>12495</v>
      </c>
      <c r="E2802" s="1" t="s">
        <v>6454</v>
      </c>
      <c r="F2802" s="1" t="s">
        <v>6455</v>
      </c>
      <c r="G2802" s="1" t="s">
        <v>129</v>
      </c>
      <c r="H2802" s="1" t="s">
        <v>6454</v>
      </c>
      <c r="I2802" s="1" t="s">
        <v>6455</v>
      </c>
      <c r="J2802" s="1" t="s">
        <v>129</v>
      </c>
      <c r="K2802" s="1" t="s">
        <v>6456</v>
      </c>
      <c r="L2802" s="1" t="s">
        <v>6455</v>
      </c>
      <c r="M2802" s="1" t="s">
        <v>64</v>
      </c>
      <c r="N2802" s="1" t="s">
        <v>52</v>
      </c>
      <c r="O2802" s="1" t="str">
        <f t="shared" si="301"/>
        <v>维持</v>
      </c>
      <c r="P2802" s="1" t="s">
        <v>53</v>
      </c>
      <c r="Q2802" s="1" t="s">
        <v>6457</v>
      </c>
      <c r="R2802" s="1" t="s">
        <v>6458</v>
      </c>
      <c r="S2802" s="1" t="s">
        <v>11947</v>
      </c>
      <c r="T2802" s="1" t="s">
        <v>654</v>
      </c>
      <c r="U2802" s="1" t="s">
        <v>12035</v>
      </c>
      <c r="V2802" s="1" t="s">
        <v>654</v>
      </c>
      <c r="W2802" s="1" t="s">
        <v>58</v>
      </c>
      <c r="X2802" s="1" t="s">
        <v>59</v>
      </c>
      <c r="Y2802" s="1" t="s">
        <v>60</v>
      </c>
      <c r="Z2802" s="1" t="s">
        <v>60</v>
      </c>
      <c r="AA2802" s="1" t="s">
        <v>60</v>
      </c>
      <c r="AB2802" s="1" t="s">
        <v>61</v>
      </c>
      <c r="AC2802" s="1" t="s">
        <v>82</v>
      </c>
      <c r="AD2802" s="1" t="s">
        <v>27597</v>
      </c>
      <c r="AE2802" s="1" t="s">
        <v>123</v>
      </c>
      <c r="AF2802" s="1" t="s">
        <v>63</v>
      </c>
      <c r="AG2802" s="1">
        <v>20131122</v>
      </c>
      <c r="AH2802" s="1" t="str">
        <f t="shared" si="302"/>
        <v>201311</v>
      </c>
      <c r="AI2802" s="1"/>
      <c r="AJ2802" s="1"/>
      <c r="AK2802" s="1"/>
      <c r="AL2802" s="1">
        <v>57</v>
      </c>
      <c r="AM2802" s="1"/>
      <c r="AN2802" s="1">
        <v>57</v>
      </c>
      <c r="AO2802" s="1"/>
      <c r="AP2802" s="1">
        <v>20140319</v>
      </c>
      <c r="AQ2802" s="1">
        <v>20131122</v>
      </c>
      <c r="AR2802" s="1">
        <v>20140930</v>
      </c>
      <c r="AS2802" s="1" t="s">
        <v>180</v>
      </c>
      <c r="AT2802" s="1"/>
      <c r="AU2802" s="1"/>
      <c r="AV2802">
        <v>57</v>
      </c>
      <c r="AW2802" s="5" t="str">
        <f t="shared" si="303"/>
        <v>&lt;7万</v>
      </c>
      <c r="AX2802">
        <v>364.53</v>
      </c>
      <c r="AY2802">
        <v>7</v>
      </c>
      <c r="AZ2802">
        <v>639.28800000000001</v>
      </c>
      <c r="BA2802">
        <v>12</v>
      </c>
      <c r="BB2802">
        <v>52.075714285714284</v>
      </c>
      <c r="BC2802" s="3" t="str">
        <f t="shared" si="306"/>
        <v>其他商场</v>
      </c>
      <c r="BD2802" s="4" t="s">
        <v>27586</v>
      </c>
      <c r="BE2802">
        <f t="shared" si="304"/>
        <v>53.274000000000001</v>
      </c>
      <c r="BF2802" s="4" t="str">
        <f t="shared" si="305"/>
        <v>&lt;7万</v>
      </c>
      <c r="BG2802" t="e">
        <v>#N/A</v>
      </c>
      <c r="BH2802" s="4" t="e">
        <v>#N/A</v>
      </c>
    </row>
    <row r="2803" spans="1:60">
      <c r="A2803" s="1" t="s">
        <v>12496</v>
      </c>
      <c r="B2803" s="1" t="s">
        <v>12497</v>
      </c>
      <c r="C2803" s="1" t="s">
        <v>12497</v>
      </c>
      <c r="D2803" s="1" t="s">
        <v>12498</v>
      </c>
      <c r="E2803" s="1" t="s">
        <v>6454</v>
      </c>
      <c r="F2803" s="1" t="s">
        <v>6455</v>
      </c>
      <c r="G2803" s="1" t="s">
        <v>129</v>
      </c>
      <c r="H2803" s="1" t="s">
        <v>6454</v>
      </c>
      <c r="I2803" s="1" t="s">
        <v>6455</v>
      </c>
      <c r="J2803" s="1" t="s">
        <v>129</v>
      </c>
      <c r="K2803" s="1" t="s">
        <v>6456</v>
      </c>
      <c r="L2803" s="1" t="s">
        <v>6455</v>
      </c>
      <c r="M2803" s="1" t="s">
        <v>64</v>
      </c>
      <c r="N2803" s="1" t="s">
        <v>52</v>
      </c>
      <c r="O2803" s="1" t="str">
        <f t="shared" si="301"/>
        <v>维持</v>
      </c>
      <c r="P2803" s="1" t="s">
        <v>53</v>
      </c>
      <c r="Q2803" s="1" t="s">
        <v>6457</v>
      </c>
      <c r="R2803" s="1" t="s">
        <v>6458</v>
      </c>
      <c r="S2803" s="1" t="s">
        <v>11947</v>
      </c>
      <c r="T2803" s="1" t="s">
        <v>654</v>
      </c>
      <c r="U2803" s="1" t="s">
        <v>12035</v>
      </c>
      <c r="V2803" s="1" t="s">
        <v>654</v>
      </c>
      <c r="W2803" s="1" t="s">
        <v>58</v>
      </c>
      <c r="X2803" s="1" t="s">
        <v>173</v>
      </c>
      <c r="Y2803" s="1" t="s">
        <v>76</v>
      </c>
      <c r="Z2803" s="1" t="s">
        <v>77</v>
      </c>
      <c r="AA2803" s="1" t="s">
        <v>77</v>
      </c>
      <c r="AB2803" s="1" t="s">
        <v>61</v>
      </c>
      <c r="AC2803" s="1" t="s">
        <v>341</v>
      </c>
      <c r="AD2803" s="1" t="s">
        <v>27597</v>
      </c>
      <c r="AE2803" s="1" t="s">
        <v>123</v>
      </c>
      <c r="AF2803" s="1"/>
      <c r="AG2803" s="1">
        <v>20131116</v>
      </c>
      <c r="AH2803" s="1" t="str">
        <f t="shared" si="302"/>
        <v>201311</v>
      </c>
      <c r="AI2803" s="1"/>
      <c r="AJ2803" s="1"/>
      <c r="AK2803" s="1"/>
      <c r="AL2803" s="1">
        <v>112</v>
      </c>
      <c r="AM2803" s="1"/>
      <c r="AN2803" s="1">
        <v>112</v>
      </c>
      <c r="AO2803" s="1"/>
      <c r="AP2803" s="1">
        <v>20141008</v>
      </c>
      <c r="AQ2803" s="1">
        <v>20141001</v>
      </c>
      <c r="AR2803" s="1">
        <v>20150930</v>
      </c>
      <c r="AS2803" s="1" t="s">
        <v>64</v>
      </c>
      <c r="AT2803" s="1"/>
      <c r="AU2803" s="1"/>
      <c r="AV2803">
        <v>112</v>
      </c>
      <c r="AW2803" s="5" t="str">
        <f t="shared" si="303"/>
        <v>&gt;10万</v>
      </c>
      <c r="AX2803">
        <v>1091.3320000000001</v>
      </c>
      <c r="AY2803">
        <v>7</v>
      </c>
      <c r="AZ2803">
        <v>1819.7049999999999</v>
      </c>
      <c r="BA2803">
        <v>12</v>
      </c>
      <c r="BB2803">
        <v>155.90457142857144</v>
      </c>
      <c r="BC2803" s="3" t="str">
        <f t="shared" si="306"/>
        <v>常规商场</v>
      </c>
      <c r="BD2803" s="4" t="s">
        <v>27585</v>
      </c>
      <c r="BE2803">
        <f t="shared" si="304"/>
        <v>151.64208333333332</v>
      </c>
      <c r="BF2803" s="4" t="str">
        <f t="shared" si="305"/>
        <v>&gt;10万</v>
      </c>
      <c r="BG2803" t="e">
        <v>#N/A</v>
      </c>
      <c r="BH2803" s="4" t="e">
        <v>#N/A</v>
      </c>
    </row>
    <row r="2804" spans="1:60">
      <c r="A2804" s="1" t="s">
        <v>12499</v>
      </c>
      <c r="B2804" s="1" t="s">
        <v>12500</v>
      </c>
      <c r="C2804" s="1" t="s">
        <v>12500</v>
      </c>
      <c r="D2804" s="1" t="s">
        <v>12501</v>
      </c>
      <c r="E2804" s="1" t="s">
        <v>11962</v>
      </c>
      <c r="F2804" s="1" t="s">
        <v>6455</v>
      </c>
      <c r="G2804" s="1" t="s">
        <v>129</v>
      </c>
      <c r="H2804" s="1" t="s">
        <v>12502</v>
      </c>
      <c r="I2804" s="1" t="s">
        <v>12503</v>
      </c>
      <c r="J2804" s="1" t="s">
        <v>159</v>
      </c>
      <c r="K2804" s="1" t="s">
        <v>6456</v>
      </c>
      <c r="L2804" s="1" t="s">
        <v>6455</v>
      </c>
      <c r="M2804" s="1" t="s">
        <v>1734</v>
      </c>
      <c r="N2804" s="1" t="s">
        <v>52</v>
      </c>
      <c r="O2804" s="1" t="str">
        <f t="shared" si="301"/>
        <v>维持</v>
      </c>
      <c r="P2804" s="1" t="s">
        <v>53</v>
      </c>
      <c r="Q2804" s="1" t="s">
        <v>6457</v>
      </c>
      <c r="R2804" s="1" t="s">
        <v>6458</v>
      </c>
      <c r="S2804" s="1" t="s">
        <v>12140</v>
      </c>
      <c r="T2804" s="1" t="s">
        <v>355</v>
      </c>
      <c r="U2804" s="1" t="s">
        <v>12415</v>
      </c>
      <c r="V2804" s="1" t="s">
        <v>355</v>
      </c>
      <c r="W2804" s="1" t="s">
        <v>58</v>
      </c>
      <c r="X2804" s="1" t="s">
        <v>173</v>
      </c>
      <c r="Y2804" s="1" t="s">
        <v>88</v>
      </c>
      <c r="Z2804" s="1" t="s">
        <v>88</v>
      </c>
      <c r="AA2804" s="1" t="s">
        <v>88</v>
      </c>
      <c r="AB2804" s="1" t="s">
        <v>162</v>
      </c>
      <c r="AC2804" s="1" t="s">
        <v>174</v>
      </c>
      <c r="AD2804" s="1" t="s">
        <v>27599</v>
      </c>
      <c r="AE2804" s="1"/>
      <c r="AF2804" s="1"/>
      <c r="AG2804" s="1">
        <v>20140228</v>
      </c>
      <c r="AH2804" s="1" t="str">
        <f t="shared" si="302"/>
        <v>201402</v>
      </c>
      <c r="AI2804" s="1"/>
      <c r="AJ2804" s="1"/>
      <c r="AK2804" s="1"/>
      <c r="AL2804" s="1">
        <v>63.8</v>
      </c>
      <c r="AM2804" s="1"/>
      <c r="AN2804" s="1">
        <v>63.8</v>
      </c>
      <c r="AO2804" s="1"/>
      <c r="AP2804" s="1">
        <v>20150604</v>
      </c>
      <c r="AQ2804" s="1">
        <v>20140228</v>
      </c>
      <c r="AR2804" s="1">
        <v>20150930</v>
      </c>
      <c r="AS2804" s="1" t="s">
        <v>180</v>
      </c>
      <c r="AT2804" s="1"/>
      <c r="AU2804" s="1"/>
      <c r="AV2804">
        <v>63.8</v>
      </c>
      <c r="AW2804" s="5" t="str">
        <f t="shared" si="303"/>
        <v>&gt;7万</v>
      </c>
      <c r="AX2804">
        <v>722.28044999999997</v>
      </c>
      <c r="AY2804">
        <v>7</v>
      </c>
      <c r="AZ2804">
        <v>943.3888300000001</v>
      </c>
      <c r="BA2804">
        <v>10</v>
      </c>
      <c r="BB2804">
        <v>103.18292142857142</v>
      </c>
      <c r="BC2804" s="3" t="str">
        <f t="shared" si="306"/>
        <v>其他商场</v>
      </c>
      <c r="BD2804" s="4" t="s">
        <v>27585</v>
      </c>
      <c r="BE2804">
        <f t="shared" si="304"/>
        <v>94.33888300000001</v>
      </c>
      <c r="BF2804" s="4" t="str">
        <f t="shared" si="305"/>
        <v>&gt;7万</v>
      </c>
      <c r="BG2804" t="e">
        <v>#N/A</v>
      </c>
      <c r="BH2804" s="4" t="e">
        <v>#N/A</v>
      </c>
    </row>
    <row r="2805" spans="1:60">
      <c r="A2805" s="1" t="s">
        <v>12504</v>
      </c>
      <c r="B2805" s="1" t="s">
        <v>12505</v>
      </c>
      <c r="C2805" s="1" t="s">
        <v>12506</v>
      </c>
      <c r="D2805" s="1" t="s">
        <v>12507</v>
      </c>
      <c r="E2805" s="1" t="s">
        <v>11962</v>
      </c>
      <c r="F2805" s="1" t="s">
        <v>6455</v>
      </c>
      <c r="G2805" s="1" t="s">
        <v>129</v>
      </c>
      <c r="H2805" s="1" t="s">
        <v>12508</v>
      </c>
      <c r="I2805" s="1" t="s">
        <v>12509</v>
      </c>
      <c r="J2805" s="1" t="s">
        <v>159</v>
      </c>
      <c r="K2805" s="1" t="s">
        <v>6456</v>
      </c>
      <c r="L2805" s="1" t="s">
        <v>6455</v>
      </c>
      <c r="M2805" s="1" t="s">
        <v>1734</v>
      </c>
      <c r="N2805" s="1" t="s">
        <v>52</v>
      </c>
      <c r="O2805" s="1" t="str">
        <f t="shared" si="301"/>
        <v>维持</v>
      </c>
      <c r="P2805" s="1" t="s">
        <v>53</v>
      </c>
      <c r="Q2805" s="1" t="s">
        <v>6457</v>
      </c>
      <c r="R2805" s="1" t="s">
        <v>6458</v>
      </c>
      <c r="S2805" s="1" t="s">
        <v>12230</v>
      </c>
      <c r="T2805" s="1" t="s">
        <v>355</v>
      </c>
      <c r="U2805" s="1" t="s">
        <v>12510</v>
      </c>
      <c r="V2805" s="1" t="s">
        <v>682</v>
      </c>
      <c r="W2805" s="1" t="s">
        <v>58</v>
      </c>
      <c r="X2805" s="1" t="s">
        <v>173</v>
      </c>
      <c r="Y2805" s="1" t="s">
        <v>88</v>
      </c>
      <c r="Z2805" s="1" t="s">
        <v>88</v>
      </c>
      <c r="AA2805" s="1" t="s">
        <v>88</v>
      </c>
      <c r="AB2805" s="1" t="s">
        <v>162</v>
      </c>
      <c r="AC2805" s="1" t="s">
        <v>292</v>
      </c>
      <c r="AD2805" s="1" t="s">
        <v>78</v>
      </c>
      <c r="AE2805" s="1" t="s">
        <v>71</v>
      </c>
      <c r="AF2805" s="1"/>
      <c r="AG2805" s="1">
        <v>20131204</v>
      </c>
      <c r="AH2805" s="1" t="str">
        <f t="shared" si="302"/>
        <v>201312</v>
      </c>
      <c r="AI2805" s="1"/>
      <c r="AJ2805" s="1"/>
      <c r="AK2805" s="1"/>
      <c r="AL2805" s="1">
        <v>64.5</v>
      </c>
      <c r="AM2805" s="1"/>
      <c r="AN2805" s="1">
        <v>0</v>
      </c>
      <c r="AO2805" s="1"/>
      <c r="AP2805" s="1">
        <v>20141023</v>
      </c>
      <c r="AQ2805" s="1">
        <v>20141001</v>
      </c>
      <c r="AR2805" s="1">
        <v>20150930</v>
      </c>
      <c r="AS2805" s="1" t="s">
        <v>64</v>
      </c>
      <c r="AT2805" s="1"/>
      <c r="AU2805" s="1"/>
      <c r="AV2805">
        <v>64.5</v>
      </c>
      <c r="AW2805" s="5" t="str">
        <f t="shared" si="303"/>
        <v>&gt;7万</v>
      </c>
      <c r="AX2805">
        <v>840.54041000000007</v>
      </c>
      <c r="AY2805">
        <v>7</v>
      </c>
      <c r="AZ2805">
        <v>1034.69958</v>
      </c>
      <c r="BA2805">
        <v>12</v>
      </c>
      <c r="BB2805">
        <v>120.07720142857144</v>
      </c>
      <c r="BC2805" s="3" t="str">
        <f t="shared" si="306"/>
        <v>其他商场</v>
      </c>
      <c r="BD2805" s="4" t="s">
        <v>27585</v>
      </c>
      <c r="BE2805">
        <f t="shared" si="304"/>
        <v>86.224964999999997</v>
      </c>
      <c r="BF2805" s="4" t="str">
        <f t="shared" si="305"/>
        <v>&gt;7万</v>
      </c>
      <c r="BG2805" t="e">
        <v>#N/A</v>
      </c>
      <c r="BH2805" s="4" t="e">
        <v>#N/A</v>
      </c>
    </row>
    <row r="2806" spans="1:60">
      <c r="A2806" s="1" t="s">
        <v>12511</v>
      </c>
      <c r="B2806" s="1" t="s">
        <v>12512</v>
      </c>
      <c r="C2806" s="1" t="s">
        <v>12512</v>
      </c>
      <c r="D2806" s="1" t="s">
        <v>12513</v>
      </c>
      <c r="E2806" s="1" t="s">
        <v>6454</v>
      </c>
      <c r="F2806" s="1" t="s">
        <v>6455</v>
      </c>
      <c r="G2806" s="1" t="s">
        <v>129</v>
      </c>
      <c r="H2806" s="1" t="s">
        <v>6454</v>
      </c>
      <c r="I2806" s="1" t="s">
        <v>6455</v>
      </c>
      <c r="J2806" s="1" t="s">
        <v>129</v>
      </c>
      <c r="K2806" s="1" t="s">
        <v>6456</v>
      </c>
      <c r="L2806" s="1" t="s">
        <v>6455</v>
      </c>
      <c r="M2806" s="1" t="s">
        <v>64</v>
      </c>
      <c r="N2806" s="1" t="s">
        <v>52</v>
      </c>
      <c r="O2806" s="1" t="str">
        <f t="shared" si="301"/>
        <v>维持</v>
      </c>
      <c r="P2806" s="1" t="s">
        <v>53</v>
      </c>
      <c r="Q2806" s="1" t="s">
        <v>6457</v>
      </c>
      <c r="R2806" s="1" t="s">
        <v>6458</v>
      </c>
      <c r="S2806" s="1" t="s">
        <v>11947</v>
      </c>
      <c r="T2806" s="1" t="s">
        <v>654</v>
      </c>
      <c r="U2806" s="1" t="s">
        <v>11953</v>
      </c>
      <c r="V2806" s="1" t="s">
        <v>654</v>
      </c>
      <c r="W2806" s="1" t="s">
        <v>185</v>
      </c>
      <c r="X2806" s="1" t="s">
        <v>59</v>
      </c>
      <c r="Y2806" s="1" t="s">
        <v>186</v>
      </c>
      <c r="Z2806" s="1" t="s">
        <v>186</v>
      </c>
      <c r="AA2806" s="1" t="s">
        <v>186</v>
      </c>
      <c r="AB2806" s="1" t="s">
        <v>61</v>
      </c>
      <c r="AC2806" s="1" t="s">
        <v>187</v>
      </c>
      <c r="AD2806" s="1" t="s">
        <v>188</v>
      </c>
      <c r="AE2806" s="1" t="s">
        <v>83</v>
      </c>
      <c r="AF2806" s="1" t="s">
        <v>72</v>
      </c>
      <c r="AG2806" s="1">
        <v>20131226</v>
      </c>
      <c r="AH2806" s="1" t="str">
        <f t="shared" si="302"/>
        <v>201312</v>
      </c>
      <c r="AI2806" s="1"/>
      <c r="AJ2806" s="1"/>
      <c r="AK2806" s="1"/>
      <c r="AL2806" s="1">
        <v>114</v>
      </c>
      <c r="AM2806" s="1"/>
      <c r="AN2806" s="1">
        <v>114</v>
      </c>
      <c r="AO2806" s="1"/>
      <c r="AP2806" s="1">
        <v>20140319</v>
      </c>
      <c r="AQ2806" s="1">
        <v>20131226</v>
      </c>
      <c r="AR2806" s="1">
        <v>20140930</v>
      </c>
      <c r="AS2806" s="1" t="s">
        <v>189</v>
      </c>
      <c r="AT2806" s="1"/>
      <c r="AU2806" s="1"/>
      <c r="AV2806">
        <v>114</v>
      </c>
      <c r="AW2806" s="5" t="str">
        <f t="shared" si="303"/>
        <v>&gt;10万</v>
      </c>
      <c r="AX2806">
        <v>1254.0160000000001</v>
      </c>
      <c r="AY2806">
        <v>7</v>
      </c>
      <c r="AZ2806">
        <v>1475.3319999999999</v>
      </c>
      <c r="BA2806">
        <v>12</v>
      </c>
      <c r="BB2806">
        <v>179.14514285714287</v>
      </c>
      <c r="BC2806" s="3" t="str">
        <f t="shared" si="306"/>
        <v>常规商场</v>
      </c>
      <c r="BD2806" s="4" t="s">
        <v>27585</v>
      </c>
      <c r="BE2806">
        <f t="shared" si="304"/>
        <v>122.94433333333332</v>
      </c>
      <c r="BF2806" s="4" t="str">
        <f t="shared" si="305"/>
        <v>&gt;10万</v>
      </c>
      <c r="BG2806" t="e">
        <v>#N/A</v>
      </c>
      <c r="BH2806" s="4" t="e">
        <v>#N/A</v>
      </c>
    </row>
    <row r="2807" spans="1:60">
      <c r="A2807" s="1" t="s">
        <v>12514</v>
      </c>
      <c r="B2807" s="1" t="s">
        <v>12515</v>
      </c>
      <c r="C2807" s="1" t="s">
        <v>12515</v>
      </c>
      <c r="D2807" s="1" t="s">
        <v>12516</v>
      </c>
      <c r="E2807" s="1" t="s">
        <v>6454</v>
      </c>
      <c r="F2807" s="1" t="s">
        <v>6455</v>
      </c>
      <c r="G2807" s="1" t="s">
        <v>129</v>
      </c>
      <c r="H2807" s="1" t="s">
        <v>6454</v>
      </c>
      <c r="I2807" s="1" t="s">
        <v>6455</v>
      </c>
      <c r="J2807" s="1" t="s">
        <v>129</v>
      </c>
      <c r="K2807" s="1" t="s">
        <v>6456</v>
      </c>
      <c r="L2807" s="1" t="s">
        <v>6455</v>
      </c>
      <c r="M2807" s="1" t="s">
        <v>64</v>
      </c>
      <c r="N2807" s="1" t="s">
        <v>52</v>
      </c>
      <c r="O2807" s="1" t="str">
        <f t="shared" si="301"/>
        <v>维持</v>
      </c>
      <c r="P2807" s="1" t="s">
        <v>53</v>
      </c>
      <c r="Q2807" s="1" t="s">
        <v>6457</v>
      </c>
      <c r="R2807" s="1" t="s">
        <v>6458</v>
      </c>
      <c r="S2807" s="1" t="s">
        <v>11947</v>
      </c>
      <c r="T2807" s="1" t="s">
        <v>654</v>
      </c>
      <c r="U2807" s="1" t="s">
        <v>11953</v>
      </c>
      <c r="V2807" s="1" t="s">
        <v>654</v>
      </c>
      <c r="W2807" s="1" t="s">
        <v>58</v>
      </c>
      <c r="X2807" s="1" t="s">
        <v>59</v>
      </c>
      <c r="Y2807" s="1" t="s">
        <v>88</v>
      </c>
      <c r="Z2807" s="1" t="s">
        <v>88</v>
      </c>
      <c r="AA2807" s="1" t="s">
        <v>88</v>
      </c>
      <c r="AB2807" s="1" t="s">
        <v>61</v>
      </c>
      <c r="AC2807" s="1" t="s">
        <v>89</v>
      </c>
      <c r="AD2807" s="1" t="s">
        <v>27597</v>
      </c>
      <c r="AE2807" s="1" t="s">
        <v>123</v>
      </c>
      <c r="AF2807" s="1" t="s">
        <v>72</v>
      </c>
      <c r="AG2807" s="1">
        <v>20131123</v>
      </c>
      <c r="AH2807" s="1" t="str">
        <f t="shared" si="302"/>
        <v>201311</v>
      </c>
      <c r="AI2807" s="1"/>
      <c r="AJ2807" s="1"/>
      <c r="AK2807" s="1"/>
      <c r="AL2807" s="1">
        <v>78</v>
      </c>
      <c r="AM2807" s="1"/>
      <c r="AN2807" s="1">
        <v>0</v>
      </c>
      <c r="AO2807" s="1"/>
      <c r="AP2807" s="1">
        <v>20140319</v>
      </c>
      <c r="AQ2807" s="1">
        <v>20131123</v>
      </c>
      <c r="AR2807" s="1">
        <v>20140930</v>
      </c>
      <c r="AS2807" s="1" t="s">
        <v>64</v>
      </c>
      <c r="AT2807" s="1"/>
      <c r="AU2807" s="1"/>
      <c r="AV2807">
        <v>78</v>
      </c>
      <c r="AW2807" s="5" t="str">
        <f t="shared" si="303"/>
        <v>&gt;7万</v>
      </c>
      <c r="AX2807">
        <v>508.589</v>
      </c>
      <c r="AY2807">
        <v>7</v>
      </c>
      <c r="AZ2807">
        <v>1070.4875</v>
      </c>
      <c r="BA2807">
        <v>12</v>
      </c>
      <c r="BB2807">
        <v>72.655571428571434</v>
      </c>
      <c r="BC2807" s="3" t="str">
        <f t="shared" si="306"/>
        <v>其他商场</v>
      </c>
      <c r="BD2807" s="4" t="s">
        <v>27587</v>
      </c>
      <c r="BE2807">
        <f t="shared" si="304"/>
        <v>89.207291666666663</v>
      </c>
      <c r="BF2807" s="4" t="str">
        <f t="shared" si="305"/>
        <v>&gt;7万</v>
      </c>
      <c r="BG2807" t="e">
        <v>#N/A</v>
      </c>
      <c r="BH2807" s="4" t="e">
        <v>#N/A</v>
      </c>
    </row>
    <row r="2808" spans="1:60">
      <c r="A2808" s="1" t="s">
        <v>12517</v>
      </c>
      <c r="B2808" s="1" t="s">
        <v>12518</v>
      </c>
      <c r="C2808" s="1" t="s">
        <v>12519</v>
      </c>
      <c r="D2808" s="1" t="s">
        <v>12520</v>
      </c>
      <c r="E2808" s="1" t="s">
        <v>11962</v>
      </c>
      <c r="F2808" s="1" t="s">
        <v>6455</v>
      </c>
      <c r="G2808" s="1" t="s">
        <v>129</v>
      </c>
      <c r="H2808" s="1" t="s">
        <v>12521</v>
      </c>
      <c r="I2808" s="1" t="s">
        <v>12522</v>
      </c>
      <c r="J2808" s="1" t="s">
        <v>159</v>
      </c>
      <c r="K2808" s="1" t="s">
        <v>6456</v>
      </c>
      <c r="L2808" s="1" t="s">
        <v>6455</v>
      </c>
      <c r="M2808" s="1" t="s">
        <v>1734</v>
      </c>
      <c r="N2808" s="1" t="s">
        <v>52</v>
      </c>
      <c r="O2808" s="1" t="str">
        <f t="shared" si="301"/>
        <v>维持</v>
      </c>
      <c r="P2808" s="1" t="s">
        <v>53</v>
      </c>
      <c r="Q2808" s="1" t="s">
        <v>6457</v>
      </c>
      <c r="R2808" s="1" t="s">
        <v>6458</v>
      </c>
      <c r="S2808" s="1" t="s">
        <v>11979</v>
      </c>
      <c r="T2808" s="1" t="s">
        <v>355</v>
      </c>
      <c r="U2808" s="1" t="s">
        <v>12523</v>
      </c>
      <c r="V2808" s="1" t="s">
        <v>682</v>
      </c>
      <c r="W2808" s="1" t="s">
        <v>58</v>
      </c>
      <c r="X2808" s="1" t="s">
        <v>173</v>
      </c>
      <c r="Y2808" s="1" t="s">
        <v>76</v>
      </c>
      <c r="Z2808" s="1" t="s">
        <v>77</v>
      </c>
      <c r="AA2808" s="1" t="s">
        <v>77</v>
      </c>
      <c r="AB2808" s="1" t="s">
        <v>162</v>
      </c>
      <c r="AC2808" s="1" t="s">
        <v>174</v>
      </c>
      <c r="AD2808" s="1" t="s">
        <v>78</v>
      </c>
      <c r="AE2808" s="1"/>
      <c r="AF2808" s="1"/>
      <c r="AG2808" s="1">
        <v>20131113</v>
      </c>
      <c r="AH2808" s="1" t="str">
        <f t="shared" si="302"/>
        <v>201311</v>
      </c>
      <c r="AI2808" s="1"/>
      <c r="AJ2808" s="1"/>
      <c r="AK2808" s="1"/>
      <c r="AL2808" s="1">
        <v>135</v>
      </c>
      <c r="AM2808" s="1"/>
      <c r="AN2808" s="1">
        <v>135</v>
      </c>
      <c r="AO2808" s="1"/>
      <c r="AP2808" s="1">
        <v>20140319</v>
      </c>
      <c r="AQ2808" s="1">
        <v>20131113</v>
      </c>
      <c r="AR2808" s="1">
        <v>20140930</v>
      </c>
      <c r="AS2808" s="1" t="s">
        <v>64</v>
      </c>
      <c r="AT2808" s="1"/>
      <c r="AU2808" s="1"/>
      <c r="AV2808">
        <v>135</v>
      </c>
      <c r="AW2808" s="5" t="str">
        <f t="shared" si="303"/>
        <v>&gt;10万</v>
      </c>
      <c r="AX2808">
        <v>1159.501</v>
      </c>
      <c r="AY2808">
        <v>7</v>
      </c>
      <c r="AZ2808">
        <v>1785.0193400000001</v>
      </c>
      <c r="BA2808">
        <v>12</v>
      </c>
      <c r="BB2808">
        <v>165.643</v>
      </c>
      <c r="BC2808" s="3" t="str">
        <f t="shared" si="306"/>
        <v>常规商场</v>
      </c>
      <c r="BD2808" s="4" t="s">
        <v>27585</v>
      </c>
      <c r="BE2808">
        <f t="shared" si="304"/>
        <v>148.75161166666666</v>
      </c>
      <c r="BF2808" s="4" t="str">
        <f t="shared" si="305"/>
        <v>&gt;10万</v>
      </c>
      <c r="BG2808" t="e">
        <v>#N/A</v>
      </c>
      <c r="BH2808" s="4" t="e">
        <v>#N/A</v>
      </c>
    </row>
    <row r="2809" spans="1:60">
      <c r="A2809" s="1" t="s">
        <v>12524</v>
      </c>
      <c r="B2809" s="1" t="s">
        <v>12525</v>
      </c>
      <c r="C2809" s="1" t="s">
        <v>12525</v>
      </c>
      <c r="D2809" s="1" t="s">
        <v>12526</v>
      </c>
      <c r="E2809" s="1" t="s">
        <v>11962</v>
      </c>
      <c r="F2809" s="1" t="s">
        <v>6455</v>
      </c>
      <c r="G2809" s="1" t="s">
        <v>129</v>
      </c>
      <c r="H2809" s="1" t="s">
        <v>12521</v>
      </c>
      <c r="I2809" s="1" t="s">
        <v>12522</v>
      </c>
      <c r="J2809" s="1" t="s">
        <v>159</v>
      </c>
      <c r="K2809" s="1" t="s">
        <v>6456</v>
      </c>
      <c r="L2809" s="1" t="s">
        <v>6455</v>
      </c>
      <c r="M2809" s="1" t="s">
        <v>1734</v>
      </c>
      <c r="N2809" s="1" t="s">
        <v>52</v>
      </c>
      <c r="O2809" s="1" t="str">
        <f t="shared" si="301"/>
        <v>维持</v>
      </c>
      <c r="P2809" s="1" t="s">
        <v>53</v>
      </c>
      <c r="Q2809" s="1" t="s">
        <v>6457</v>
      </c>
      <c r="R2809" s="1" t="s">
        <v>6458</v>
      </c>
      <c r="S2809" s="1" t="s">
        <v>11979</v>
      </c>
      <c r="T2809" s="1" t="s">
        <v>355</v>
      </c>
      <c r="U2809" s="1" t="s">
        <v>12523</v>
      </c>
      <c r="V2809" s="1" t="s">
        <v>682</v>
      </c>
      <c r="W2809" s="1" t="s">
        <v>58</v>
      </c>
      <c r="X2809" s="1" t="s">
        <v>59</v>
      </c>
      <c r="Y2809" s="1" t="s">
        <v>60</v>
      </c>
      <c r="Z2809" s="1" t="s">
        <v>60</v>
      </c>
      <c r="AA2809" s="1" t="s">
        <v>60</v>
      </c>
      <c r="AB2809" s="1" t="s">
        <v>162</v>
      </c>
      <c r="AC2809" s="1" t="s">
        <v>134</v>
      </c>
      <c r="AD2809" s="1" t="s">
        <v>78</v>
      </c>
      <c r="AE2809" s="1"/>
      <c r="AF2809" s="1" t="s">
        <v>72</v>
      </c>
      <c r="AG2809" s="1">
        <v>20131216</v>
      </c>
      <c r="AH2809" s="1" t="str">
        <f t="shared" si="302"/>
        <v>201312</v>
      </c>
      <c r="AI2809" s="1"/>
      <c r="AJ2809" s="1"/>
      <c r="AK2809" s="1"/>
      <c r="AL2809" s="1">
        <v>87</v>
      </c>
      <c r="AM2809" s="1"/>
      <c r="AN2809" s="1">
        <v>87</v>
      </c>
      <c r="AO2809" s="1"/>
      <c r="AP2809" s="1">
        <v>20140319</v>
      </c>
      <c r="AQ2809" s="1">
        <v>20131216</v>
      </c>
      <c r="AR2809" s="1">
        <v>20140930</v>
      </c>
      <c r="AS2809" s="1" t="s">
        <v>180</v>
      </c>
      <c r="AT2809" s="1"/>
      <c r="AU2809" s="1"/>
      <c r="AV2809">
        <v>87</v>
      </c>
      <c r="AW2809" s="5" t="str">
        <f t="shared" si="303"/>
        <v>&lt;7万</v>
      </c>
      <c r="AX2809">
        <v>182.10200000000003</v>
      </c>
      <c r="AY2809">
        <v>6</v>
      </c>
      <c r="AZ2809">
        <v>221.59399999999999</v>
      </c>
      <c r="BA2809">
        <v>12</v>
      </c>
      <c r="BB2809">
        <v>30.350333333333339</v>
      </c>
      <c r="BC2809" s="3" t="str">
        <f t="shared" si="306"/>
        <v>其他商场</v>
      </c>
      <c r="BD2809" s="4" t="s">
        <v>27586</v>
      </c>
      <c r="BE2809">
        <f t="shared" si="304"/>
        <v>18.466166666666666</v>
      </c>
      <c r="BF2809" s="4" t="str">
        <f t="shared" si="305"/>
        <v>&lt;7万</v>
      </c>
      <c r="BG2809" t="e">
        <v>#N/A</v>
      </c>
      <c r="BH2809" s="4" t="e">
        <v>#N/A</v>
      </c>
    </row>
    <row r="2810" spans="1:60">
      <c r="A2810" s="1" t="s">
        <v>12527</v>
      </c>
      <c r="B2810" s="1" t="s">
        <v>12528</v>
      </c>
      <c r="C2810" s="1" t="s">
        <v>12529</v>
      </c>
      <c r="D2810" s="1" t="s">
        <v>12530</v>
      </c>
      <c r="E2810" s="1" t="s">
        <v>6454</v>
      </c>
      <c r="F2810" s="1" t="s">
        <v>6455</v>
      </c>
      <c r="G2810" s="1" t="s">
        <v>129</v>
      </c>
      <c r="H2810" s="1" t="s">
        <v>6454</v>
      </c>
      <c r="I2810" s="1" t="s">
        <v>6455</v>
      </c>
      <c r="J2810" s="1" t="s">
        <v>129</v>
      </c>
      <c r="K2810" s="1" t="s">
        <v>6456</v>
      </c>
      <c r="L2810" s="1" t="s">
        <v>6455</v>
      </c>
      <c r="M2810" s="1" t="s">
        <v>64</v>
      </c>
      <c r="N2810" s="1" t="s">
        <v>52</v>
      </c>
      <c r="O2810" s="1" t="str">
        <f t="shared" si="301"/>
        <v>维持</v>
      </c>
      <c r="P2810" s="1" t="s">
        <v>53</v>
      </c>
      <c r="Q2810" s="1" t="s">
        <v>6457</v>
      </c>
      <c r="R2810" s="1" t="s">
        <v>6458</v>
      </c>
      <c r="S2810" s="1" t="s">
        <v>11947</v>
      </c>
      <c r="T2810" s="1" t="s">
        <v>654</v>
      </c>
      <c r="U2810" s="1" t="s">
        <v>11953</v>
      </c>
      <c r="V2810" s="1" t="s">
        <v>654</v>
      </c>
      <c r="W2810" s="1" t="s">
        <v>58</v>
      </c>
      <c r="X2810" s="1" t="s">
        <v>59</v>
      </c>
      <c r="Y2810" s="1" t="s">
        <v>60</v>
      </c>
      <c r="Z2810" s="1" t="s">
        <v>60</v>
      </c>
      <c r="AA2810" s="1" t="s">
        <v>60</v>
      </c>
      <c r="AB2810" s="1" t="s">
        <v>61</v>
      </c>
      <c r="AC2810" s="1" t="s">
        <v>89</v>
      </c>
      <c r="AD2810" s="1" t="s">
        <v>70</v>
      </c>
      <c r="AE2810" s="1" t="s">
        <v>71</v>
      </c>
      <c r="AF2810" s="1" t="s">
        <v>861</v>
      </c>
      <c r="AG2810" s="1">
        <v>20131230</v>
      </c>
      <c r="AH2810" s="1" t="str">
        <f t="shared" si="302"/>
        <v>201312</v>
      </c>
      <c r="AI2810" s="1"/>
      <c r="AJ2810" s="1"/>
      <c r="AK2810" s="1"/>
      <c r="AL2810" s="1">
        <v>93</v>
      </c>
      <c r="AM2810" s="1"/>
      <c r="AN2810" s="1">
        <v>93</v>
      </c>
      <c r="AO2810" s="1"/>
      <c r="AP2810" s="1">
        <v>20140319</v>
      </c>
      <c r="AQ2810" s="1">
        <v>20131230</v>
      </c>
      <c r="AR2810" s="1">
        <v>20140930</v>
      </c>
      <c r="AS2810" s="1" t="s">
        <v>180</v>
      </c>
      <c r="AT2810" s="1"/>
      <c r="AU2810" s="1"/>
      <c r="AV2810">
        <v>93</v>
      </c>
      <c r="AW2810" s="5" t="str">
        <f t="shared" si="303"/>
        <v>&lt;7万</v>
      </c>
      <c r="AX2810">
        <v>0</v>
      </c>
      <c r="AY2810">
        <v>0</v>
      </c>
      <c r="AZ2810">
        <v>376.90014000000002</v>
      </c>
      <c r="BA2810">
        <v>9</v>
      </c>
      <c r="BB2810" t="e">
        <v>#DIV/0!</v>
      </c>
      <c r="BC2810" s="3" t="s">
        <v>27589</v>
      </c>
      <c r="BD2810" s="4" t="s">
        <v>27590</v>
      </c>
      <c r="BE2810">
        <f t="shared" si="304"/>
        <v>41.877793333333337</v>
      </c>
      <c r="BF2810" s="4" t="str">
        <f t="shared" si="305"/>
        <v>&lt;7万</v>
      </c>
      <c r="BG2810" t="e">
        <v>#N/A</v>
      </c>
      <c r="BH2810" s="4" t="e">
        <v>#N/A</v>
      </c>
    </row>
    <row r="2811" spans="1:60">
      <c r="A2811" s="1" t="s">
        <v>12531</v>
      </c>
      <c r="B2811" s="1" t="s">
        <v>12532</v>
      </c>
      <c r="C2811" s="1" t="s">
        <v>12532</v>
      </c>
      <c r="D2811" s="1" t="s">
        <v>12533</v>
      </c>
      <c r="E2811" s="1" t="s">
        <v>11971</v>
      </c>
      <c r="F2811" s="1" t="s">
        <v>11972</v>
      </c>
      <c r="G2811" s="1" t="s">
        <v>49</v>
      </c>
      <c r="H2811" s="1" t="s">
        <v>11971</v>
      </c>
      <c r="I2811" s="1" t="s">
        <v>11972</v>
      </c>
      <c r="J2811" s="1" t="s">
        <v>49</v>
      </c>
      <c r="K2811" s="1" t="s">
        <v>11973</v>
      </c>
      <c r="L2811" s="1" t="s">
        <v>11972</v>
      </c>
      <c r="M2811" s="1" t="s">
        <v>51</v>
      </c>
      <c r="N2811" s="1" t="s">
        <v>52</v>
      </c>
      <c r="O2811" s="1" t="str">
        <f t="shared" si="301"/>
        <v>维持</v>
      </c>
      <c r="P2811" s="1" t="s">
        <v>53</v>
      </c>
      <c r="Q2811" s="1" t="s">
        <v>6457</v>
      </c>
      <c r="R2811" s="1" t="s">
        <v>6458</v>
      </c>
      <c r="S2811" s="1" t="s">
        <v>11947</v>
      </c>
      <c r="T2811" s="1" t="s">
        <v>654</v>
      </c>
      <c r="U2811" s="1" t="s">
        <v>5221</v>
      </c>
      <c r="V2811" s="1" t="s">
        <v>654</v>
      </c>
      <c r="W2811" s="1" t="s">
        <v>271</v>
      </c>
      <c r="X2811" s="1" t="s">
        <v>173</v>
      </c>
      <c r="Y2811" s="1" t="s">
        <v>272</v>
      </c>
      <c r="Z2811" s="1" t="s">
        <v>272</v>
      </c>
      <c r="AA2811" s="1" t="s">
        <v>272</v>
      </c>
      <c r="AB2811" s="1" t="s">
        <v>61</v>
      </c>
      <c r="AC2811" s="1" t="s">
        <v>273</v>
      </c>
      <c r="AD2811" s="1" t="s">
        <v>70</v>
      </c>
      <c r="AE2811" s="1" t="s">
        <v>71</v>
      </c>
      <c r="AF2811" s="1"/>
      <c r="AG2811" s="1">
        <v>20131123</v>
      </c>
      <c r="AH2811" s="1" t="str">
        <f t="shared" si="302"/>
        <v>201311</v>
      </c>
      <c r="AI2811" s="1"/>
      <c r="AJ2811" s="1"/>
      <c r="AK2811" s="1"/>
      <c r="AL2811" s="1">
        <v>764</v>
      </c>
      <c r="AM2811" s="1"/>
      <c r="AN2811" s="1">
        <v>87</v>
      </c>
      <c r="AO2811" s="1"/>
      <c r="AP2811" s="1">
        <v>20140320</v>
      </c>
      <c r="AQ2811" s="1">
        <v>20131123</v>
      </c>
      <c r="AR2811" s="1">
        <v>20140930</v>
      </c>
      <c r="AS2811" s="1" t="s">
        <v>64</v>
      </c>
      <c r="AT2811" s="1">
        <v>1</v>
      </c>
      <c r="AU2811" s="1" t="s">
        <v>1638</v>
      </c>
      <c r="AV2811">
        <v>764</v>
      </c>
      <c r="AW2811" s="5" t="str">
        <f t="shared" si="303"/>
        <v>&gt;50万</v>
      </c>
      <c r="AX2811">
        <v>7828.4520900000016</v>
      </c>
      <c r="AY2811">
        <v>7</v>
      </c>
      <c r="AZ2811">
        <v>12744.316919999999</v>
      </c>
      <c r="BA2811">
        <v>12</v>
      </c>
      <c r="BB2811">
        <v>1118.3502985714288</v>
      </c>
      <c r="BC2811" s="3" t="str">
        <f t="shared" si="306"/>
        <v>核心商场</v>
      </c>
      <c r="BD2811" s="4" t="s">
        <v>27588</v>
      </c>
      <c r="BE2811">
        <f t="shared" si="304"/>
        <v>1062.0264099999999</v>
      </c>
      <c r="BF2811" s="4" t="str">
        <f t="shared" si="305"/>
        <v>&gt;50万</v>
      </c>
      <c r="BG2811" t="e">
        <v>#N/A</v>
      </c>
      <c r="BH2811" s="4" t="e">
        <v>#N/A</v>
      </c>
    </row>
    <row r="2812" spans="1:60">
      <c r="A2812" s="1" t="s">
        <v>12534</v>
      </c>
      <c r="B2812" s="1" t="s">
        <v>12535</v>
      </c>
      <c r="C2812" s="1" t="s">
        <v>12536</v>
      </c>
      <c r="D2812" s="1" t="s">
        <v>12537</v>
      </c>
      <c r="E2812" s="1" t="s">
        <v>11971</v>
      </c>
      <c r="F2812" s="1" t="s">
        <v>11972</v>
      </c>
      <c r="G2812" s="1" t="s">
        <v>49</v>
      </c>
      <c r="H2812" s="1" t="s">
        <v>11971</v>
      </c>
      <c r="I2812" s="1" t="s">
        <v>11972</v>
      </c>
      <c r="J2812" s="1" t="s">
        <v>49</v>
      </c>
      <c r="K2812" s="1" t="s">
        <v>11973</v>
      </c>
      <c r="L2812" s="1" t="s">
        <v>11972</v>
      </c>
      <c r="M2812" s="1" t="s">
        <v>51</v>
      </c>
      <c r="N2812" s="1" t="s">
        <v>52</v>
      </c>
      <c r="O2812" s="1" t="str">
        <f t="shared" si="301"/>
        <v>维持</v>
      </c>
      <c r="P2812" s="1" t="s">
        <v>53</v>
      </c>
      <c r="Q2812" s="1" t="s">
        <v>6457</v>
      </c>
      <c r="R2812" s="1" t="s">
        <v>6458</v>
      </c>
      <c r="S2812" s="1" t="s">
        <v>11947</v>
      </c>
      <c r="T2812" s="1" t="s">
        <v>654</v>
      </c>
      <c r="U2812" s="1" t="s">
        <v>12183</v>
      </c>
      <c r="V2812" s="1" t="s">
        <v>654</v>
      </c>
      <c r="W2812" s="1" t="s">
        <v>27595</v>
      </c>
      <c r="X2812" s="1" t="s">
        <v>59</v>
      </c>
      <c r="Y2812" s="1" t="s">
        <v>215</v>
      </c>
      <c r="Z2812" s="1" t="s">
        <v>215</v>
      </c>
      <c r="AA2812" s="1" t="s">
        <v>215</v>
      </c>
      <c r="AB2812" s="1" t="s">
        <v>61</v>
      </c>
      <c r="AC2812" s="1" t="s">
        <v>245</v>
      </c>
      <c r="AD2812" s="1" t="s">
        <v>188</v>
      </c>
      <c r="AE2812" s="1" t="s">
        <v>83</v>
      </c>
      <c r="AF2812" s="1" t="s">
        <v>72</v>
      </c>
      <c r="AG2812" s="1">
        <v>20131221</v>
      </c>
      <c r="AH2812" s="1" t="str">
        <f t="shared" si="302"/>
        <v>201312</v>
      </c>
      <c r="AI2812" s="1"/>
      <c r="AJ2812" s="1"/>
      <c r="AK2812" s="1"/>
      <c r="AL2812" s="1">
        <v>363</v>
      </c>
      <c r="AM2812" s="1"/>
      <c r="AN2812" s="1">
        <v>363</v>
      </c>
      <c r="AO2812" s="1"/>
      <c r="AP2812" s="1">
        <v>20140320</v>
      </c>
      <c r="AQ2812" s="1">
        <v>20131221</v>
      </c>
      <c r="AR2812" s="1">
        <v>20140930</v>
      </c>
      <c r="AS2812" s="1" t="s">
        <v>189</v>
      </c>
      <c r="AT2812" s="1"/>
      <c r="AU2812" s="1"/>
      <c r="AV2812">
        <v>363</v>
      </c>
      <c r="AW2812" s="5" t="str">
        <f t="shared" si="303"/>
        <v>&gt;20万</v>
      </c>
      <c r="AX2812">
        <v>4964.5406400000002</v>
      </c>
      <c r="AY2812">
        <v>7</v>
      </c>
      <c r="AZ2812">
        <v>4319.2040500000003</v>
      </c>
      <c r="BA2812">
        <v>12</v>
      </c>
      <c r="BB2812">
        <v>709.22009142857144</v>
      </c>
      <c r="BC2812" s="3" t="str">
        <f t="shared" si="306"/>
        <v>核心商场</v>
      </c>
      <c r="BD2812" s="4" t="s">
        <v>27588</v>
      </c>
      <c r="BE2812">
        <f t="shared" si="304"/>
        <v>359.93367083333334</v>
      </c>
      <c r="BF2812" s="4" t="str">
        <f t="shared" si="305"/>
        <v>&gt;20万</v>
      </c>
      <c r="BG2812" t="e">
        <v>#N/A</v>
      </c>
      <c r="BH2812" s="4" t="e">
        <v>#N/A</v>
      </c>
    </row>
    <row r="2813" spans="1:60">
      <c r="A2813" s="1" t="s">
        <v>12538</v>
      </c>
      <c r="B2813" s="1" t="s">
        <v>12539</v>
      </c>
      <c r="C2813" s="1" t="s">
        <v>12539</v>
      </c>
      <c r="D2813" s="1" t="s">
        <v>12540</v>
      </c>
      <c r="E2813" s="1" t="s">
        <v>11971</v>
      </c>
      <c r="F2813" s="1" t="s">
        <v>11972</v>
      </c>
      <c r="G2813" s="1" t="s">
        <v>49</v>
      </c>
      <c r="H2813" s="1" t="s">
        <v>11971</v>
      </c>
      <c r="I2813" s="1" t="s">
        <v>11972</v>
      </c>
      <c r="J2813" s="1" t="s">
        <v>49</v>
      </c>
      <c r="K2813" s="1" t="s">
        <v>11973</v>
      </c>
      <c r="L2813" s="1" t="s">
        <v>11972</v>
      </c>
      <c r="M2813" s="1" t="s">
        <v>51</v>
      </c>
      <c r="N2813" s="1" t="s">
        <v>52</v>
      </c>
      <c r="O2813" s="1" t="str">
        <f t="shared" si="301"/>
        <v>维持</v>
      </c>
      <c r="P2813" s="1" t="s">
        <v>53</v>
      </c>
      <c r="Q2813" s="1" t="s">
        <v>6457</v>
      </c>
      <c r="R2813" s="1" t="s">
        <v>6458</v>
      </c>
      <c r="S2813" s="1" t="s">
        <v>11947</v>
      </c>
      <c r="T2813" s="1" t="s">
        <v>654</v>
      </c>
      <c r="U2813" s="1" t="s">
        <v>11953</v>
      </c>
      <c r="V2813" s="1" t="s">
        <v>654</v>
      </c>
      <c r="W2813" s="1" t="s">
        <v>58</v>
      </c>
      <c r="X2813" s="1" t="s">
        <v>173</v>
      </c>
      <c r="Y2813" s="1" t="s">
        <v>88</v>
      </c>
      <c r="Z2813" s="1" t="s">
        <v>88</v>
      </c>
      <c r="AA2813" s="1" t="s">
        <v>88</v>
      </c>
      <c r="AB2813" s="1" t="s">
        <v>61</v>
      </c>
      <c r="AC2813" s="1" t="s">
        <v>297</v>
      </c>
      <c r="AD2813" s="1" t="s">
        <v>70</v>
      </c>
      <c r="AE2813" s="1" t="s">
        <v>123</v>
      </c>
      <c r="AF2813" s="1"/>
      <c r="AG2813" s="1">
        <v>20131226</v>
      </c>
      <c r="AH2813" s="1" t="str">
        <f t="shared" si="302"/>
        <v>201312</v>
      </c>
      <c r="AI2813" s="1"/>
      <c r="AJ2813" s="1"/>
      <c r="AK2813" s="1"/>
      <c r="AL2813" s="1">
        <v>104</v>
      </c>
      <c r="AM2813" s="1"/>
      <c r="AN2813" s="1">
        <v>104</v>
      </c>
      <c r="AO2813" s="1"/>
      <c r="AP2813" s="1">
        <v>20140320</v>
      </c>
      <c r="AQ2813" s="1">
        <v>20131226</v>
      </c>
      <c r="AR2813" s="1">
        <v>20140930</v>
      </c>
      <c r="AS2813" s="1" t="s">
        <v>180</v>
      </c>
      <c r="AT2813" s="1"/>
      <c r="AU2813" s="1"/>
      <c r="AV2813">
        <v>104</v>
      </c>
      <c r="AW2813" s="5" t="str">
        <f t="shared" si="303"/>
        <v>&gt;7万</v>
      </c>
      <c r="AX2813">
        <v>741.03199000000006</v>
      </c>
      <c r="AY2813">
        <v>7</v>
      </c>
      <c r="AZ2813">
        <v>848.38213000000007</v>
      </c>
      <c r="BA2813">
        <v>12</v>
      </c>
      <c r="BB2813">
        <v>105.86171285714286</v>
      </c>
      <c r="BC2813" s="3" t="str">
        <f t="shared" si="306"/>
        <v>其他商场</v>
      </c>
      <c r="BD2813" s="4" t="s">
        <v>27585</v>
      </c>
      <c r="BE2813">
        <f t="shared" si="304"/>
        <v>70.698510833333344</v>
      </c>
      <c r="BF2813" s="4" t="str">
        <f t="shared" si="305"/>
        <v>&gt;7万</v>
      </c>
      <c r="BG2813" t="e">
        <v>#N/A</v>
      </c>
      <c r="BH2813" s="4" t="e">
        <v>#N/A</v>
      </c>
    </row>
    <row r="2814" spans="1:60">
      <c r="A2814" s="1" t="s">
        <v>12541</v>
      </c>
      <c r="B2814" s="1" t="s">
        <v>12542</v>
      </c>
      <c r="C2814" s="1" t="s">
        <v>12542</v>
      </c>
      <c r="D2814" s="1" t="s">
        <v>12543</v>
      </c>
      <c r="E2814" s="1" t="s">
        <v>11971</v>
      </c>
      <c r="F2814" s="1" t="s">
        <v>11972</v>
      </c>
      <c r="G2814" s="1" t="s">
        <v>49</v>
      </c>
      <c r="H2814" s="1" t="s">
        <v>11971</v>
      </c>
      <c r="I2814" s="1" t="s">
        <v>11972</v>
      </c>
      <c r="J2814" s="1" t="s">
        <v>49</v>
      </c>
      <c r="K2814" s="1" t="s">
        <v>11973</v>
      </c>
      <c r="L2814" s="1" t="s">
        <v>11972</v>
      </c>
      <c r="M2814" s="1" t="s">
        <v>51</v>
      </c>
      <c r="N2814" s="1" t="s">
        <v>52</v>
      </c>
      <c r="O2814" s="1" t="str">
        <f t="shared" si="301"/>
        <v>维持</v>
      </c>
      <c r="P2814" s="1" t="s">
        <v>53</v>
      </c>
      <c r="Q2814" s="1" t="s">
        <v>6457</v>
      </c>
      <c r="R2814" s="1" t="s">
        <v>6458</v>
      </c>
      <c r="S2814" s="1" t="s">
        <v>11947</v>
      </c>
      <c r="T2814" s="1" t="s">
        <v>654</v>
      </c>
      <c r="U2814" s="1" t="s">
        <v>6137</v>
      </c>
      <c r="V2814" s="1" t="s">
        <v>654</v>
      </c>
      <c r="W2814" s="1" t="s">
        <v>58</v>
      </c>
      <c r="X2814" s="1" t="s">
        <v>59</v>
      </c>
      <c r="Y2814" s="1" t="s">
        <v>88</v>
      </c>
      <c r="Z2814" s="1" t="s">
        <v>88</v>
      </c>
      <c r="AA2814" s="1" t="s">
        <v>88</v>
      </c>
      <c r="AB2814" s="1" t="s">
        <v>61</v>
      </c>
      <c r="AC2814" s="1" t="s">
        <v>89</v>
      </c>
      <c r="AD2814" s="1" t="s">
        <v>27599</v>
      </c>
      <c r="AE2814" s="1" t="s">
        <v>71</v>
      </c>
      <c r="AF2814" s="1" t="s">
        <v>72</v>
      </c>
      <c r="AG2814" s="1">
        <v>20131213</v>
      </c>
      <c r="AH2814" s="1" t="str">
        <f t="shared" si="302"/>
        <v>201312</v>
      </c>
      <c r="AI2814" s="1"/>
      <c r="AJ2814" s="1"/>
      <c r="AK2814" s="1"/>
      <c r="AL2814" s="1">
        <v>65</v>
      </c>
      <c r="AM2814" s="1"/>
      <c r="AN2814" s="1">
        <v>65</v>
      </c>
      <c r="AO2814" s="1"/>
      <c r="AP2814" s="1">
        <v>20140320</v>
      </c>
      <c r="AQ2814" s="1">
        <v>20131213</v>
      </c>
      <c r="AR2814" s="1">
        <v>20140930</v>
      </c>
      <c r="AS2814" s="1" t="s">
        <v>180</v>
      </c>
      <c r="AT2814" s="1"/>
      <c r="AU2814" s="1"/>
      <c r="AV2814">
        <v>65</v>
      </c>
      <c r="AW2814" s="5" t="str">
        <f t="shared" si="303"/>
        <v>&gt;7万</v>
      </c>
      <c r="AX2814">
        <v>774.66869000000008</v>
      </c>
      <c r="AY2814">
        <v>7</v>
      </c>
      <c r="AZ2814">
        <v>1089.36464</v>
      </c>
      <c r="BA2814">
        <v>12</v>
      </c>
      <c r="BB2814">
        <v>110.66695571428572</v>
      </c>
      <c r="BC2814" s="3" t="str">
        <f t="shared" si="306"/>
        <v>其他商场</v>
      </c>
      <c r="BD2814" s="4" t="s">
        <v>27585</v>
      </c>
      <c r="BE2814">
        <f t="shared" si="304"/>
        <v>90.780386666666672</v>
      </c>
      <c r="BF2814" s="4" t="str">
        <f t="shared" si="305"/>
        <v>&gt;7万</v>
      </c>
      <c r="BG2814" t="e">
        <v>#N/A</v>
      </c>
      <c r="BH2814" s="4" t="e">
        <v>#N/A</v>
      </c>
    </row>
    <row r="2815" spans="1:60">
      <c r="A2815" s="1" t="s">
        <v>12544</v>
      </c>
      <c r="B2815" s="1" t="s">
        <v>12545</v>
      </c>
      <c r="C2815" s="1" t="s">
        <v>12546</v>
      </c>
      <c r="D2815" s="1" t="s">
        <v>12547</v>
      </c>
      <c r="E2815" s="1" t="s">
        <v>11962</v>
      </c>
      <c r="F2815" s="1" t="s">
        <v>6455</v>
      </c>
      <c r="G2815" s="1" t="s">
        <v>129</v>
      </c>
      <c r="H2815" s="1" t="s">
        <v>12444</v>
      </c>
      <c r="I2815" s="1" t="s">
        <v>12445</v>
      </c>
      <c r="J2815" s="1" t="s">
        <v>159</v>
      </c>
      <c r="K2815" s="1" t="s">
        <v>6456</v>
      </c>
      <c r="L2815" s="1" t="s">
        <v>6455</v>
      </c>
      <c r="M2815" s="1" t="s">
        <v>1734</v>
      </c>
      <c r="N2815" s="1" t="s">
        <v>52</v>
      </c>
      <c r="O2815" s="1" t="str">
        <f t="shared" si="301"/>
        <v>维持</v>
      </c>
      <c r="P2815" s="1" t="s">
        <v>53</v>
      </c>
      <c r="Q2815" s="1" t="s">
        <v>6457</v>
      </c>
      <c r="R2815" s="1" t="s">
        <v>6458</v>
      </c>
      <c r="S2815" s="1" t="s">
        <v>12121</v>
      </c>
      <c r="T2815" s="1" t="s">
        <v>355</v>
      </c>
      <c r="U2815" s="1" t="s">
        <v>12548</v>
      </c>
      <c r="V2815" s="1" t="s">
        <v>355</v>
      </c>
      <c r="W2815" s="1" t="s">
        <v>58</v>
      </c>
      <c r="X2815" s="1" t="s">
        <v>173</v>
      </c>
      <c r="Y2815" s="1" t="s">
        <v>76</v>
      </c>
      <c r="Z2815" s="1" t="s">
        <v>95</v>
      </c>
      <c r="AA2815" s="1" t="s">
        <v>95</v>
      </c>
      <c r="AB2815" s="1" t="s">
        <v>162</v>
      </c>
      <c r="AC2815" s="1" t="s">
        <v>460</v>
      </c>
      <c r="AD2815" s="1" t="s">
        <v>70</v>
      </c>
      <c r="AE2815" s="1" t="s">
        <v>71</v>
      </c>
      <c r="AF2815" s="1"/>
      <c r="AG2815" s="1">
        <v>20131231</v>
      </c>
      <c r="AH2815" s="1" t="str">
        <f t="shared" si="302"/>
        <v>201312</v>
      </c>
      <c r="AI2815" s="1"/>
      <c r="AJ2815" s="1"/>
      <c r="AK2815" s="1"/>
      <c r="AL2815" s="1">
        <v>101</v>
      </c>
      <c r="AM2815" s="1"/>
      <c r="AN2815" s="1">
        <v>101</v>
      </c>
      <c r="AO2815" s="1"/>
      <c r="AP2815" s="1">
        <v>20140321</v>
      </c>
      <c r="AQ2815" s="1">
        <v>20131231</v>
      </c>
      <c r="AR2815" s="1">
        <v>20140930</v>
      </c>
      <c r="AS2815" s="1" t="s">
        <v>64</v>
      </c>
      <c r="AT2815" s="1"/>
      <c r="AU2815" s="1"/>
      <c r="AV2815">
        <v>101</v>
      </c>
      <c r="AW2815" s="5" t="str">
        <f t="shared" si="303"/>
        <v>&gt;20万</v>
      </c>
      <c r="AX2815">
        <v>2884.0555800000002</v>
      </c>
      <c r="AY2815">
        <v>7</v>
      </c>
      <c r="AZ2815">
        <v>4357.9370099999996</v>
      </c>
      <c r="BA2815">
        <v>12</v>
      </c>
      <c r="BB2815">
        <v>412.00794000000002</v>
      </c>
      <c r="BC2815" s="3" t="str">
        <f t="shared" si="306"/>
        <v>重点商场</v>
      </c>
      <c r="BD2815" s="4" t="s">
        <v>27584</v>
      </c>
      <c r="BE2815">
        <f t="shared" si="304"/>
        <v>363.16141749999997</v>
      </c>
      <c r="BF2815" s="4" t="str">
        <f t="shared" si="305"/>
        <v>&gt;20万</v>
      </c>
      <c r="BG2815" t="e">
        <v>#N/A</v>
      </c>
      <c r="BH2815" s="4" t="e">
        <v>#N/A</v>
      </c>
    </row>
    <row r="2816" spans="1:60">
      <c r="A2816" s="1" t="s">
        <v>12549</v>
      </c>
      <c r="B2816" s="1" t="s">
        <v>12550</v>
      </c>
      <c r="C2816" s="1" t="s">
        <v>12550</v>
      </c>
      <c r="D2816" s="1" t="s">
        <v>12551</v>
      </c>
      <c r="E2816" s="1" t="s">
        <v>11971</v>
      </c>
      <c r="F2816" s="1" t="s">
        <v>11972</v>
      </c>
      <c r="G2816" s="1" t="s">
        <v>49</v>
      </c>
      <c r="H2816" s="1" t="s">
        <v>11971</v>
      </c>
      <c r="I2816" s="1" t="s">
        <v>11972</v>
      </c>
      <c r="J2816" s="1" t="s">
        <v>49</v>
      </c>
      <c r="K2816" s="1" t="s">
        <v>11973</v>
      </c>
      <c r="L2816" s="1" t="s">
        <v>11972</v>
      </c>
      <c r="M2816" s="1" t="s">
        <v>51</v>
      </c>
      <c r="N2816" s="1" t="s">
        <v>52</v>
      </c>
      <c r="O2816" s="1" t="str">
        <f t="shared" si="301"/>
        <v>维持</v>
      </c>
      <c r="P2816" s="1" t="s">
        <v>53</v>
      </c>
      <c r="Q2816" s="1" t="s">
        <v>6457</v>
      </c>
      <c r="R2816" s="1" t="s">
        <v>6458</v>
      </c>
      <c r="S2816" s="1" t="s">
        <v>11947</v>
      </c>
      <c r="T2816" s="1" t="s">
        <v>654</v>
      </c>
      <c r="U2816" s="1" t="s">
        <v>11953</v>
      </c>
      <c r="V2816" s="1" t="s">
        <v>654</v>
      </c>
      <c r="W2816" s="1" t="s">
        <v>58</v>
      </c>
      <c r="X2816" s="1" t="s">
        <v>173</v>
      </c>
      <c r="Y2816" s="1" t="s">
        <v>88</v>
      </c>
      <c r="Z2816" s="1" t="s">
        <v>88</v>
      </c>
      <c r="AA2816" s="1" t="s">
        <v>88</v>
      </c>
      <c r="AB2816" s="1" t="s">
        <v>61</v>
      </c>
      <c r="AC2816" s="1" t="s">
        <v>341</v>
      </c>
      <c r="AD2816" s="1" t="s">
        <v>70</v>
      </c>
      <c r="AE2816" s="1" t="s">
        <v>123</v>
      </c>
      <c r="AF2816" s="1"/>
      <c r="AG2816" s="1">
        <v>20140301</v>
      </c>
      <c r="AH2816" s="1" t="str">
        <f t="shared" si="302"/>
        <v>201403</v>
      </c>
      <c r="AI2816" s="1"/>
      <c r="AJ2816" s="1"/>
      <c r="AK2816" s="1"/>
      <c r="AL2816" s="1">
        <v>0</v>
      </c>
      <c r="AM2816" s="1"/>
      <c r="AN2816" s="1">
        <v>0</v>
      </c>
      <c r="AO2816" s="1"/>
      <c r="AP2816" s="1"/>
      <c r="AQ2816" s="1"/>
      <c r="AR2816" s="1"/>
      <c r="AS2816" s="1" t="s">
        <v>64</v>
      </c>
      <c r="AT2816" s="1"/>
      <c r="AU2816" s="1"/>
      <c r="AV2816">
        <v>0</v>
      </c>
      <c r="AW2816" s="5" t="str">
        <f t="shared" si="303"/>
        <v>&gt;7万</v>
      </c>
      <c r="AX2816">
        <v>799.82316000000014</v>
      </c>
      <c r="AY2816">
        <v>7</v>
      </c>
      <c r="AZ2816">
        <v>816.79584</v>
      </c>
      <c r="BA2816">
        <v>9</v>
      </c>
      <c r="BB2816">
        <v>114.26045142857144</v>
      </c>
      <c r="BC2816" s="3" t="str">
        <f t="shared" si="306"/>
        <v>其他商场</v>
      </c>
      <c r="BD2816" s="4" t="s">
        <v>27585</v>
      </c>
      <c r="BE2816">
        <f t="shared" si="304"/>
        <v>90.755093333333335</v>
      </c>
      <c r="BF2816" s="4" t="str">
        <f t="shared" si="305"/>
        <v>&gt;7万</v>
      </c>
      <c r="BG2816" t="e">
        <v>#N/A</v>
      </c>
      <c r="BH2816" s="4" t="e">
        <v>#N/A</v>
      </c>
    </row>
    <row r="2817" spans="1:60">
      <c r="A2817" s="1" t="s">
        <v>12552</v>
      </c>
      <c r="B2817" s="1" t="s">
        <v>12553</v>
      </c>
      <c r="C2817" s="1" t="s">
        <v>12553</v>
      </c>
      <c r="D2817" s="1">
        <v>15029080652</v>
      </c>
      <c r="E2817" s="1" t="s">
        <v>6454</v>
      </c>
      <c r="F2817" s="1" t="s">
        <v>6455</v>
      </c>
      <c r="G2817" s="1" t="s">
        <v>129</v>
      </c>
      <c r="H2817" s="1" t="s">
        <v>6454</v>
      </c>
      <c r="I2817" s="1" t="s">
        <v>6455</v>
      </c>
      <c r="J2817" s="1" t="s">
        <v>129</v>
      </c>
      <c r="K2817" s="1" t="s">
        <v>6456</v>
      </c>
      <c r="L2817" s="1" t="s">
        <v>6455</v>
      </c>
      <c r="M2817" s="1" t="s">
        <v>64</v>
      </c>
      <c r="N2817" s="1" t="s">
        <v>100</v>
      </c>
      <c r="O2817" s="1" t="str">
        <f t="shared" si="301"/>
        <v>整改</v>
      </c>
      <c r="P2817" s="1" t="s">
        <v>53</v>
      </c>
      <c r="Q2817" s="1" t="s">
        <v>6457</v>
      </c>
      <c r="R2817" s="1" t="s">
        <v>6458</v>
      </c>
      <c r="S2817" s="1" t="s">
        <v>11947</v>
      </c>
      <c r="T2817" s="1" t="s">
        <v>654</v>
      </c>
      <c r="U2817" s="1" t="s">
        <v>12003</v>
      </c>
      <c r="V2817" s="1" t="s">
        <v>654</v>
      </c>
      <c r="W2817" s="1" t="s">
        <v>58</v>
      </c>
      <c r="X2817" s="1" t="s">
        <v>59</v>
      </c>
      <c r="Y2817" s="1" t="s">
        <v>60</v>
      </c>
      <c r="Z2817" s="1" t="s">
        <v>60</v>
      </c>
      <c r="AA2817" s="1" t="s">
        <v>88</v>
      </c>
      <c r="AB2817" s="1" t="s">
        <v>61</v>
      </c>
      <c r="AC2817" s="1" t="s">
        <v>82</v>
      </c>
      <c r="AD2817" s="1" t="s">
        <v>27598</v>
      </c>
      <c r="AE2817" s="1" t="s">
        <v>71</v>
      </c>
      <c r="AF2817" s="1" t="s">
        <v>72</v>
      </c>
      <c r="AG2817" s="1">
        <v>20140331</v>
      </c>
      <c r="AH2817" s="1" t="str">
        <f t="shared" si="302"/>
        <v>201403</v>
      </c>
      <c r="AI2817" s="1">
        <v>20150715</v>
      </c>
      <c r="AJ2817" s="1"/>
      <c r="AK2817" s="1"/>
      <c r="AL2817" s="1">
        <v>115</v>
      </c>
      <c r="AM2817" s="1"/>
      <c r="AN2817" s="1">
        <v>115</v>
      </c>
      <c r="AO2817" s="1"/>
      <c r="AP2817" s="1"/>
      <c r="AQ2817" s="1"/>
      <c r="AR2817" s="1"/>
      <c r="AS2817" s="1" t="s">
        <v>180</v>
      </c>
      <c r="AT2817" s="1"/>
      <c r="AU2817" s="1"/>
      <c r="AV2817">
        <v>115</v>
      </c>
      <c r="AW2817" s="5" t="str">
        <f t="shared" si="303"/>
        <v>&gt;7万</v>
      </c>
      <c r="AX2817">
        <v>488.45100000000002</v>
      </c>
      <c r="AY2817">
        <v>6</v>
      </c>
      <c r="AZ2817">
        <v>690.14699999999993</v>
      </c>
      <c r="BA2817">
        <v>9</v>
      </c>
      <c r="BB2817">
        <v>81.408500000000004</v>
      </c>
      <c r="BC2817" s="3" t="str">
        <f t="shared" si="306"/>
        <v>其他商场</v>
      </c>
      <c r="BD2817" s="4" t="s">
        <v>27587</v>
      </c>
      <c r="BE2817">
        <f t="shared" si="304"/>
        <v>76.682999999999993</v>
      </c>
      <c r="BF2817" s="4" t="str">
        <f t="shared" si="305"/>
        <v>&gt;7万</v>
      </c>
      <c r="BG2817" t="e">
        <v>#N/A</v>
      </c>
      <c r="BH2817" s="4" t="e">
        <v>#N/A</v>
      </c>
    </row>
    <row r="2818" spans="1:60">
      <c r="A2818" s="1" t="s">
        <v>12554</v>
      </c>
      <c r="B2818" s="1" t="s">
        <v>12555</v>
      </c>
      <c r="C2818" s="1" t="s">
        <v>12556</v>
      </c>
      <c r="D2818" s="1" t="s">
        <v>12557</v>
      </c>
      <c r="E2818" s="1" t="s">
        <v>6454</v>
      </c>
      <c r="F2818" s="1" t="s">
        <v>6455</v>
      </c>
      <c r="G2818" s="1" t="s">
        <v>129</v>
      </c>
      <c r="H2818" s="1" t="s">
        <v>6454</v>
      </c>
      <c r="I2818" s="1" t="s">
        <v>6455</v>
      </c>
      <c r="J2818" s="1" t="s">
        <v>129</v>
      </c>
      <c r="K2818" s="1" t="s">
        <v>6456</v>
      </c>
      <c r="L2818" s="1" t="s">
        <v>6455</v>
      </c>
      <c r="M2818" s="1" t="s">
        <v>64</v>
      </c>
      <c r="N2818" s="1" t="s">
        <v>52</v>
      </c>
      <c r="O2818" s="1" t="str">
        <f t="shared" si="301"/>
        <v>维持</v>
      </c>
      <c r="P2818" s="1" t="s">
        <v>53</v>
      </c>
      <c r="Q2818" s="1" t="s">
        <v>6457</v>
      </c>
      <c r="R2818" s="1" t="s">
        <v>6458</v>
      </c>
      <c r="S2818" s="1" t="s">
        <v>11947</v>
      </c>
      <c r="T2818" s="1" t="s">
        <v>654</v>
      </c>
      <c r="U2818" s="1" t="s">
        <v>11953</v>
      </c>
      <c r="V2818" s="1" t="s">
        <v>654</v>
      </c>
      <c r="W2818" s="1" t="s">
        <v>58</v>
      </c>
      <c r="X2818" s="1" t="s">
        <v>139</v>
      </c>
      <c r="Y2818" s="1" t="s">
        <v>60</v>
      </c>
      <c r="Z2818" s="1" t="s">
        <v>60</v>
      </c>
      <c r="AA2818" s="1" t="s">
        <v>88</v>
      </c>
      <c r="AB2818" s="1" t="s">
        <v>61</v>
      </c>
      <c r="AC2818" s="1" t="s">
        <v>82</v>
      </c>
      <c r="AD2818" s="1" t="s">
        <v>70</v>
      </c>
      <c r="AE2818" s="1" t="s">
        <v>123</v>
      </c>
      <c r="AF2818" s="1" t="s">
        <v>1400</v>
      </c>
      <c r="AG2818" s="1">
        <v>20140327</v>
      </c>
      <c r="AH2818" s="1" t="str">
        <f t="shared" si="302"/>
        <v>201403</v>
      </c>
      <c r="AI2818" s="1"/>
      <c r="AJ2818" s="1"/>
      <c r="AK2818" s="1"/>
      <c r="AL2818" s="1">
        <v>76</v>
      </c>
      <c r="AM2818" s="1"/>
      <c r="AN2818" s="1">
        <v>76</v>
      </c>
      <c r="AO2818" s="1"/>
      <c r="AP2818" s="1"/>
      <c r="AQ2818" s="1"/>
      <c r="AR2818" s="1"/>
      <c r="AS2818" s="1" t="s">
        <v>180</v>
      </c>
      <c r="AT2818" s="1"/>
      <c r="AU2818" s="1"/>
      <c r="AV2818">
        <v>76</v>
      </c>
      <c r="AW2818" s="5" t="str">
        <f t="shared" si="303"/>
        <v>&gt;7万</v>
      </c>
      <c r="AX2818">
        <v>0</v>
      </c>
      <c r="AY2818">
        <v>0</v>
      </c>
      <c r="AZ2818">
        <v>617.65330000000006</v>
      </c>
      <c r="BA2818">
        <v>8</v>
      </c>
      <c r="BB2818" t="e">
        <v>#DIV/0!</v>
      </c>
      <c r="BC2818" s="3" t="s">
        <v>27589</v>
      </c>
      <c r="BD2818" s="4" t="s">
        <v>27590</v>
      </c>
      <c r="BE2818">
        <f t="shared" si="304"/>
        <v>77.206662500000007</v>
      </c>
      <c r="BF2818" s="4" t="str">
        <f t="shared" si="305"/>
        <v>&gt;7万</v>
      </c>
      <c r="BG2818" t="e">
        <v>#N/A</v>
      </c>
      <c r="BH2818" s="4" t="e">
        <v>#N/A</v>
      </c>
    </row>
    <row r="2819" spans="1:60">
      <c r="A2819" s="1" t="s">
        <v>12558</v>
      </c>
      <c r="B2819" s="1" t="s">
        <v>12559</v>
      </c>
      <c r="C2819" s="1" t="s">
        <v>12559</v>
      </c>
      <c r="D2819" s="1" t="s">
        <v>12560</v>
      </c>
      <c r="E2819" s="1" t="s">
        <v>6454</v>
      </c>
      <c r="F2819" s="1" t="s">
        <v>6455</v>
      </c>
      <c r="G2819" s="1" t="s">
        <v>129</v>
      </c>
      <c r="H2819" s="1" t="s">
        <v>6454</v>
      </c>
      <c r="I2819" s="1" t="s">
        <v>6455</v>
      </c>
      <c r="J2819" s="1" t="s">
        <v>129</v>
      </c>
      <c r="K2819" s="1" t="s">
        <v>6456</v>
      </c>
      <c r="L2819" s="1" t="s">
        <v>6455</v>
      </c>
      <c r="M2819" s="1" t="s">
        <v>64</v>
      </c>
      <c r="N2819" s="1" t="s">
        <v>52</v>
      </c>
      <c r="O2819" s="1" t="str">
        <f t="shared" ref="O2819:O2882" si="307">N2819</f>
        <v>维持</v>
      </c>
      <c r="P2819" s="1" t="s">
        <v>53</v>
      </c>
      <c r="Q2819" s="1" t="s">
        <v>6457</v>
      </c>
      <c r="R2819" s="1" t="s">
        <v>6458</v>
      </c>
      <c r="S2819" s="1" t="s">
        <v>11947</v>
      </c>
      <c r="T2819" s="1" t="s">
        <v>654</v>
      </c>
      <c r="U2819" s="1" t="s">
        <v>12035</v>
      </c>
      <c r="V2819" s="1" t="s">
        <v>654</v>
      </c>
      <c r="W2819" s="1" t="s">
        <v>58</v>
      </c>
      <c r="X2819" s="1" t="s">
        <v>59</v>
      </c>
      <c r="Y2819" s="1" t="s">
        <v>60</v>
      </c>
      <c r="Z2819" s="1" t="s">
        <v>60</v>
      </c>
      <c r="AA2819" s="1" t="s">
        <v>60</v>
      </c>
      <c r="AB2819" s="1" t="s">
        <v>61</v>
      </c>
      <c r="AC2819" s="1" t="s">
        <v>89</v>
      </c>
      <c r="AD2819" s="1" t="s">
        <v>70</v>
      </c>
      <c r="AE2819" s="1" t="s">
        <v>123</v>
      </c>
      <c r="AF2819" s="1" t="s">
        <v>63</v>
      </c>
      <c r="AG2819" s="1">
        <v>20141031</v>
      </c>
      <c r="AH2819" s="1" t="str">
        <f t="shared" ref="AH2819:AH2882" si="308">LEFT(AG2819,6)</f>
        <v>201410</v>
      </c>
      <c r="AI2819" s="1"/>
      <c r="AJ2819" s="1"/>
      <c r="AK2819" s="1"/>
      <c r="AL2819" s="1">
        <v>68</v>
      </c>
      <c r="AM2819" s="1"/>
      <c r="AN2819" s="1">
        <v>68</v>
      </c>
      <c r="AO2819" s="1"/>
      <c r="AP2819" s="1"/>
      <c r="AQ2819" s="1"/>
      <c r="AR2819" s="1"/>
      <c r="AS2819" s="1" t="s">
        <v>64</v>
      </c>
      <c r="AT2819" s="1"/>
      <c r="AU2819" s="1"/>
      <c r="AV2819">
        <v>68</v>
      </c>
      <c r="AW2819" s="5" t="str">
        <f t="shared" ref="AW2819:AW2882" si="309">BF2819</f>
        <v>&lt;7万</v>
      </c>
      <c r="AX2819">
        <v>217.62580000000003</v>
      </c>
      <c r="AY2819">
        <v>7</v>
      </c>
      <c r="AZ2819">
        <v>43.5396</v>
      </c>
      <c r="BA2819">
        <v>2</v>
      </c>
      <c r="BB2819">
        <v>31.089400000000005</v>
      </c>
      <c r="BC2819" s="3" t="str">
        <f t="shared" ref="BC2819:BC2882" si="310">IF(BB2819&gt;500,"核心商场",IF(BB2819&gt;300,"重点商场",IF(BB2819&gt;200,"主力上场",IF(BB2819&gt;130,"常规商场","其他商场"))))</f>
        <v>其他商场</v>
      </c>
      <c r="BD2819" s="4" t="s">
        <v>27586</v>
      </c>
      <c r="BE2819">
        <f t="shared" ref="BE2819:BE2882" si="311">AZ2819/BA2819</f>
        <v>21.7698</v>
      </c>
      <c r="BF2819" s="4" t="str">
        <f t="shared" ref="BF2819:BF2882" si="312">IF(BE2819&lt;70,"&lt;7万",IF(BE2819&lt;100,"&gt;7万",IF(BE2819&lt;200,"&gt;10万",IF(BE2819&lt;500,"&gt;20万","&gt;50万"))))</f>
        <v>&lt;7万</v>
      </c>
      <c r="BG2819" t="e">
        <v>#N/A</v>
      </c>
      <c r="BH2819" s="4" t="e">
        <v>#N/A</v>
      </c>
    </row>
    <row r="2820" spans="1:60">
      <c r="A2820" s="1" t="s">
        <v>12561</v>
      </c>
      <c r="B2820" s="1" t="s">
        <v>12562</v>
      </c>
      <c r="C2820" s="1" t="s">
        <v>12562</v>
      </c>
      <c r="D2820" s="1" t="s">
        <v>12563</v>
      </c>
      <c r="E2820" s="1" t="s">
        <v>6454</v>
      </c>
      <c r="F2820" s="1" t="s">
        <v>6455</v>
      </c>
      <c r="G2820" s="1" t="s">
        <v>129</v>
      </c>
      <c r="H2820" s="1" t="s">
        <v>6454</v>
      </c>
      <c r="I2820" s="1" t="s">
        <v>6455</v>
      </c>
      <c r="J2820" s="1" t="s">
        <v>129</v>
      </c>
      <c r="K2820" s="1" t="s">
        <v>6456</v>
      </c>
      <c r="L2820" s="1" t="s">
        <v>6455</v>
      </c>
      <c r="M2820" s="1" t="s">
        <v>64</v>
      </c>
      <c r="N2820" s="1" t="s">
        <v>52</v>
      </c>
      <c r="O2820" s="1" t="str">
        <f t="shared" si="307"/>
        <v>维持</v>
      </c>
      <c r="P2820" s="1" t="s">
        <v>53</v>
      </c>
      <c r="Q2820" s="1" t="s">
        <v>6457</v>
      </c>
      <c r="R2820" s="1" t="s">
        <v>6458</v>
      </c>
      <c r="S2820" s="1" t="s">
        <v>6459</v>
      </c>
      <c r="T2820" s="1" t="s">
        <v>133</v>
      </c>
      <c r="U2820" s="1" t="s">
        <v>6460</v>
      </c>
      <c r="V2820" s="1" t="s">
        <v>133</v>
      </c>
      <c r="W2820" s="1" t="s">
        <v>58</v>
      </c>
      <c r="X2820" s="1" t="s">
        <v>59</v>
      </c>
      <c r="Y2820" s="1" t="s">
        <v>88</v>
      </c>
      <c r="Z2820" s="1" t="s">
        <v>88</v>
      </c>
      <c r="AA2820" s="1" t="s">
        <v>88</v>
      </c>
      <c r="AB2820" s="1" t="s">
        <v>61</v>
      </c>
      <c r="AC2820" s="1" t="s">
        <v>306</v>
      </c>
      <c r="AD2820" s="1" t="s">
        <v>70</v>
      </c>
      <c r="AE2820" s="1" t="s">
        <v>123</v>
      </c>
      <c r="AF2820" s="1" t="s">
        <v>2859</v>
      </c>
      <c r="AG2820" s="1">
        <v>20140405</v>
      </c>
      <c r="AH2820" s="1" t="str">
        <f t="shared" si="308"/>
        <v>201404</v>
      </c>
      <c r="AI2820" s="1"/>
      <c r="AJ2820" s="1"/>
      <c r="AK2820" s="1"/>
      <c r="AL2820" s="1">
        <v>77</v>
      </c>
      <c r="AM2820" s="1"/>
      <c r="AN2820" s="1">
        <v>77</v>
      </c>
      <c r="AO2820" s="1"/>
      <c r="AP2820" s="1"/>
      <c r="AQ2820" s="1"/>
      <c r="AR2820" s="1"/>
      <c r="AS2820" s="1" t="s">
        <v>180</v>
      </c>
      <c r="AT2820" s="1"/>
      <c r="AU2820" s="1"/>
      <c r="AV2820">
        <v>77</v>
      </c>
      <c r="AW2820" s="5" t="str">
        <f t="shared" si="309"/>
        <v>&gt;7万</v>
      </c>
      <c r="AX2820">
        <v>567.49860000000001</v>
      </c>
      <c r="AY2820">
        <v>7</v>
      </c>
      <c r="AZ2820">
        <v>705.92237999999998</v>
      </c>
      <c r="BA2820">
        <v>8</v>
      </c>
      <c r="BB2820">
        <v>81.071228571428577</v>
      </c>
      <c r="BC2820" s="3" t="str">
        <f t="shared" si="310"/>
        <v>其他商场</v>
      </c>
      <c r="BD2820" s="4" t="s">
        <v>27587</v>
      </c>
      <c r="BE2820">
        <f t="shared" si="311"/>
        <v>88.240297499999997</v>
      </c>
      <c r="BF2820" s="4" t="str">
        <f t="shared" si="312"/>
        <v>&gt;7万</v>
      </c>
      <c r="BG2820" t="e">
        <v>#N/A</v>
      </c>
      <c r="BH2820" s="4" t="e">
        <v>#N/A</v>
      </c>
    </row>
    <row r="2821" spans="1:60">
      <c r="A2821" s="1" t="s">
        <v>12564</v>
      </c>
      <c r="B2821" s="1" t="s">
        <v>12565</v>
      </c>
      <c r="C2821" s="1" t="s">
        <v>12565</v>
      </c>
      <c r="D2821" s="1" t="s">
        <v>12566</v>
      </c>
      <c r="E2821" s="1" t="s">
        <v>11962</v>
      </c>
      <c r="F2821" s="1" t="s">
        <v>6455</v>
      </c>
      <c r="G2821" s="1" t="s">
        <v>129</v>
      </c>
      <c r="H2821" s="1" t="s">
        <v>12567</v>
      </c>
      <c r="I2821" s="1" t="s">
        <v>12568</v>
      </c>
      <c r="J2821" s="1" t="s">
        <v>159</v>
      </c>
      <c r="K2821" s="1" t="s">
        <v>6456</v>
      </c>
      <c r="L2821" s="1" t="s">
        <v>6455</v>
      </c>
      <c r="M2821" s="1" t="s">
        <v>1734</v>
      </c>
      <c r="N2821" s="1" t="s">
        <v>52</v>
      </c>
      <c r="O2821" s="1" t="str">
        <f t="shared" si="307"/>
        <v>维持</v>
      </c>
      <c r="P2821" s="1" t="s">
        <v>53</v>
      </c>
      <c r="Q2821" s="1" t="s">
        <v>6457</v>
      </c>
      <c r="R2821" s="1" t="s">
        <v>6458</v>
      </c>
      <c r="S2821" s="1" t="s">
        <v>12008</v>
      </c>
      <c r="T2821" s="1" t="s">
        <v>355</v>
      </c>
      <c r="U2821" s="1" t="s">
        <v>12569</v>
      </c>
      <c r="V2821" s="1" t="s">
        <v>682</v>
      </c>
      <c r="W2821" s="1" t="s">
        <v>58</v>
      </c>
      <c r="X2821" s="1" t="s">
        <v>173</v>
      </c>
      <c r="Y2821" s="1" t="s">
        <v>60</v>
      </c>
      <c r="Z2821" s="1" t="s">
        <v>60</v>
      </c>
      <c r="AA2821" s="1" t="s">
        <v>60</v>
      </c>
      <c r="AB2821" s="1" t="s">
        <v>162</v>
      </c>
      <c r="AC2821" s="1" t="s">
        <v>292</v>
      </c>
      <c r="AD2821" s="1" t="s">
        <v>78</v>
      </c>
      <c r="AE2821" s="1" t="s">
        <v>71</v>
      </c>
      <c r="AF2821" s="1"/>
      <c r="AG2821" s="1">
        <v>20140430</v>
      </c>
      <c r="AH2821" s="1" t="str">
        <f t="shared" si="308"/>
        <v>201404</v>
      </c>
      <c r="AI2821" s="1"/>
      <c r="AJ2821" s="1"/>
      <c r="AK2821" s="1"/>
      <c r="AL2821" s="1">
        <v>46</v>
      </c>
      <c r="AM2821" s="1"/>
      <c r="AN2821" s="1">
        <v>46</v>
      </c>
      <c r="AO2821" s="1"/>
      <c r="AP2821" s="1">
        <v>20141023</v>
      </c>
      <c r="AQ2821" s="1">
        <v>20141001</v>
      </c>
      <c r="AR2821" s="1">
        <v>20150930</v>
      </c>
      <c r="AS2821" s="1" t="s">
        <v>180</v>
      </c>
      <c r="AT2821" s="1"/>
      <c r="AU2821" s="1"/>
      <c r="AV2821">
        <v>46</v>
      </c>
      <c r="AW2821" s="5" t="str">
        <f t="shared" si="309"/>
        <v>&lt;7万</v>
      </c>
      <c r="AX2821">
        <v>7.1888000000000005</v>
      </c>
      <c r="AY2821">
        <v>1</v>
      </c>
      <c r="AZ2821">
        <v>405.91199999999992</v>
      </c>
      <c r="BA2821">
        <v>7</v>
      </c>
      <c r="BB2821">
        <v>7.1888000000000005</v>
      </c>
      <c r="BC2821" s="3" t="str">
        <f t="shared" si="310"/>
        <v>其他商场</v>
      </c>
      <c r="BD2821" s="4" t="s">
        <v>27586</v>
      </c>
      <c r="BE2821">
        <f t="shared" si="311"/>
        <v>57.987428571428559</v>
      </c>
      <c r="BF2821" s="4" t="str">
        <f t="shared" si="312"/>
        <v>&lt;7万</v>
      </c>
      <c r="BG2821" t="e">
        <v>#N/A</v>
      </c>
      <c r="BH2821" s="4" t="e">
        <v>#N/A</v>
      </c>
    </row>
    <row r="2822" spans="1:60">
      <c r="A2822" s="1" t="s">
        <v>12570</v>
      </c>
      <c r="B2822" s="1" t="s">
        <v>12571</v>
      </c>
      <c r="C2822" s="1" t="s">
        <v>12571</v>
      </c>
      <c r="D2822" s="1" t="s">
        <v>12572</v>
      </c>
      <c r="E2822" s="1" t="s">
        <v>6454</v>
      </c>
      <c r="F2822" s="1" t="s">
        <v>6455</v>
      </c>
      <c r="G2822" s="1" t="s">
        <v>129</v>
      </c>
      <c r="H2822" s="1" t="s">
        <v>6454</v>
      </c>
      <c r="I2822" s="1" t="s">
        <v>6455</v>
      </c>
      <c r="J2822" s="1" t="s">
        <v>129</v>
      </c>
      <c r="K2822" s="1" t="s">
        <v>6456</v>
      </c>
      <c r="L2822" s="1" t="s">
        <v>6455</v>
      </c>
      <c r="M2822" s="1" t="s">
        <v>64</v>
      </c>
      <c r="N2822" s="1" t="s">
        <v>52</v>
      </c>
      <c r="O2822" s="1" t="str">
        <f t="shared" si="307"/>
        <v>维持</v>
      </c>
      <c r="P2822" s="1" t="s">
        <v>53</v>
      </c>
      <c r="Q2822" s="1" t="s">
        <v>6457</v>
      </c>
      <c r="R2822" s="1" t="s">
        <v>6458</v>
      </c>
      <c r="S2822" s="1" t="s">
        <v>11947</v>
      </c>
      <c r="T2822" s="1" t="s">
        <v>654</v>
      </c>
      <c r="U2822" s="1" t="s">
        <v>11953</v>
      </c>
      <c r="V2822" s="1" t="s">
        <v>654</v>
      </c>
      <c r="W2822" s="1" t="s">
        <v>58</v>
      </c>
      <c r="X2822" s="1" t="s">
        <v>59</v>
      </c>
      <c r="Y2822" s="1" t="s">
        <v>76</v>
      </c>
      <c r="Z2822" s="1" t="s">
        <v>77</v>
      </c>
      <c r="AA2822" s="1" t="s">
        <v>77</v>
      </c>
      <c r="AB2822" s="1" t="s">
        <v>61</v>
      </c>
      <c r="AC2822" s="1" t="s">
        <v>82</v>
      </c>
      <c r="AD2822" s="1" t="s">
        <v>70</v>
      </c>
      <c r="AE2822" s="1" t="s">
        <v>123</v>
      </c>
      <c r="AF2822" s="1" t="s">
        <v>2859</v>
      </c>
      <c r="AG2822" s="1">
        <v>20140613</v>
      </c>
      <c r="AH2822" s="1" t="str">
        <f t="shared" si="308"/>
        <v>201406</v>
      </c>
      <c r="AI2822" s="1"/>
      <c r="AJ2822" s="1"/>
      <c r="AK2822" s="1"/>
      <c r="AL2822" s="1">
        <v>55</v>
      </c>
      <c r="AM2822" s="1"/>
      <c r="AN2822" s="1">
        <v>55</v>
      </c>
      <c r="AO2822" s="1"/>
      <c r="AP2822" s="1"/>
      <c r="AQ2822" s="1"/>
      <c r="AR2822" s="1"/>
      <c r="AS2822" s="1" t="s">
        <v>64</v>
      </c>
      <c r="AT2822" s="1"/>
      <c r="AU2822" s="1"/>
      <c r="AV2822">
        <v>55</v>
      </c>
      <c r="AW2822" s="5" t="str">
        <f t="shared" si="309"/>
        <v>&gt;10万</v>
      </c>
      <c r="AX2822">
        <v>626.08400000000006</v>
      </c>
      <c r="AY2822">
        <v>7</v>
      </c>
      <c r="AZ2822">
        <v>615.82804999999996</v>
      </c>
      <c r="BA2822">
        <v>6</v>
      </c>
      <c r="BB2822">
        <v>89.440571428571431</v>
      </c>
      <c r="BC2822" s="3" t="str">
        <f t="shared" si="310"/>
        <v>其他商场</v>
      </c>
      <c r="BD2822" s="4" t="s">
        <v>27587</v>
      </c>
      <c r="BE2822">
        <f t="shared" si="311"/>
        <v>102.63800833333333</v>
      </c>
      <c r="BF2822" s="4" t="str">
        <f t="shared" si="312"/>
        <v>&gt;10万</v>
      </c>
      <c r="BG2822" t="e">
        <v>#N/A</v>
      </c>
      <c r="BH2822" s="4" t="e">
        <v>#N/A</v>
      </c>
    </row>
    <row r="2823" spans="1:60">
      <c r="A2823" s="1" t="s">
        <v>12573</v>
      </c>
      <c r="B2823" s="1" t="s">
        <v>12574</v>
      </c>
      <c r="C2823" s="1" t="s">
        <v>12575</v>
      </c>
      <c r="D2823" s="1" t="s">
        <v>12576</v>
      </c>
      <c r="E2823" s="1" t="s">
        <v>11962</v>
      </c>
      <c r="F2823" s="1" t="s">
        <v>6455</v>
      </c>
      <c r="G2823" s="1" t="s">
        <v>129</v>
      </c>
      <c r="H2823" s="1" t="s">
        <v>12577</v>
      </c>
      <c r="I2823" s="1" t="s">
        <v>12578</v>
      </c>
      <c r="J2823" s="1" t="s">
        <v>159</v>
      </c>
      <c r="K2823" s="1" t="s">
        <v>6456</v>
      </c>
      <c r="L2823" s="1" t="s">
        <v>6455</v>
      </c>
      <c r="M2823" s="1" t="s">
        <v>1734</v>
      </c>
      <c r="N2823" s="1" t="s">
        <v>52</v>
      </c>
      <c r="O2823" s="1" t="str">
        <f t="shared" si="307"/>
        <v>维持</v>
      </c>
      <c r="P2823" s="1" t="s">
        <v>53</v>
      </c>
      <c r="Q2823" s="1" t="s">
        <v>6457</v>
      </c>
      <c r="R2823" s="1" t="s">
        <v>6458</v>
      </c>
      <c r="S2823" s="1" t="s">
        <v>11965</v>
      </c>
      <c r="T2823" s="1" t="s">
        <v>355</v>
      </c>
      <c r="U2823" s="1" t="s">
        <v>12579</v>
      </c>
      <c r="V2823" s="1" t="s">
        <v>682</v>
      </c>
      <c r="W2823" s="1" t="s">
        <v>58</v>
      </c>
      <c r="X2823" s="1" t="s">
        <v>173</v>
      </c>
      <c r="Y2823" s="1" t="s">
        <v>88</v>
      </c>
      <c r="Z2823" s="1" t="s">
        <v>88</v>
      </c>
      <c r="AA2823" s="1" t="s">
        <v>88</v>
      </c>
      <c r="AB2823" s="1" t="s">
        <v>162</v>
      </c>
      <c r="AC2823" s="1" t="s">
        <v>174</v>
      </c>
      <c r="AD2823" s="1" t="s">
        <v>27599</v>
      </c>
      <c r="AE2823" s="1"/>
      <c r="AF2823" s="1"/>
      <c r="AG2823" s="1">
        <v>20140821</v>
      </c>
      <c r="AH2823" s="1" t="str">
        <f t="shared" si="308"/>
        <v>201408</v>
      </c>
      <c r="AI2823" s="1"/>
      <c r="AJ2823" s="1"/>
      <c r="AK2823" s="1"/>
      <c r="AL2823" s="1">
        <v>83</v>
      </c>
      <c r="AM2823" s="1"/>
      <c r="AN2823" s="1">
        <v>83</v>
      </c>
      <c r="AO2823" s="1"/>
      <c r="AP2823" s="1">
        <v>20150212</v>
      </c>
      <c r="AQ2823" s="1">
        <v>20140821</v>
      </c>
      <c r="AR2823" s="1">
        <v>20150930</v>
      </c>
      <c r="AS2823" s="1" t="s">
        <v>64</v>
      </c>
      <c r="AT2823" s="1"/>
      <c r="AU2823" s="1"/>
      <c r="AV2823">
        <v>83</v>
      </c>
      <c r="AW2823" s="5" t="str">
        <f t="shared" si="309"/>
        <v>&gt;7万</v>
      </c>
      <c r="AX2823">
        <v>662.59938999999997</v>
      </c>
      <c r="AY2823">
        <v>7</v>
      </c>
      <c r="AZ2823">
        <v>332.64426999999995</v>
      </c>
      <c r="BA2823">
        <v>4</v>
      </c>
      <c r="BB2823">
        <v>94.657055714285704</v>
      </c>
      <c r="BC2823" s="3" t="str">
        <f t="shared" si="310"/>
        <v>其他商场</v>
      </c>
      <c r="BD2823" s="4" t="s">
        <v>27587</v>
      </c>
      <c r="BE2823">
        <f t="shared" si="311"/>
        <v>83.161067499999987</v>
      </c>
      <c r="BF2823" s="4" t="str">
        <f t="shared" si="312"/>
        <v>&gt;7万</v>
      </c>
      <c r="BG2823" t="e">
        <v>#N/A</v>
      </c>
      <c r="BH2823" s="4" t="e">
        <v>#N/A</v>
      </c>
    </row>
    <row r="2824" spans="1:60">
      <c r="A2824" s="1" t="s">
        <v>12580</v>
      </c>
      <c r="B2824" s="1" t="s">
        <v>12581</v>
      </c>
      <c r="C2824" s="1" t="s">
        <v>12581</v>
      </c>
      <c r="D2824" s="1" t="s">
        <v>12582</v>
      </c>
      <c r="E2824" s="1" t="s">
        <v>11962</v>
      </c>
      <c r="F2824" s="1" t="s">
        <v>6455</v>
      </c>
      <c r="G2824" s="1" t="s">
        <v>129</v>
      </c>
      <c r="H2824" s="1" t="s">
        <v>12583</v>
      </c>
      <c r="I2824" s="1" t="s">
        <v>12584</v>
      </c>
      <c r="J2824" s="1" t="s">
        <v>159</v>
      </c>
      <c r="K2824" s="1" t="s">
        <v>6456</v>
      </c>
      <c r="L2824" s="1" t="s">
        <v>6455</v>
      </c>
      <c r="M2824" s="1" t="s">
        <v>1734</v>
      </c>
      <c r="N2824" s="1" t="s">
        <v>52</v>
      </c>
      <c r="O2824" s="1" t="str">
        <f t="shared" si="307"/>
        <v>维持</v>
      </c>
      <c r="P2824" s="1" t="s">
        <v>53</v>
      </c>
      <c r="Q2824" s="1" t="s">
        <v>6457</v>
      </c>
      <c r="R2824" s="1" t="s">
        <v>6458</v>
      </c>
      <c r="S2824" s="1" t="s">
        <v>11947</v>
      </c>
      <c r="T2824" s="1" t="s">
        <v>654</v>
      </c>
      <c r="U2824" s="1" t="s">
        <v>11953</v>
      </c>
      <c r="V2824" s="1" t="s">
        <v>654</v>
      </c>
      <c r="W2824" s="1" t="s">
        <v>58</v>
      </c>
      <c r="X2824" s="1" t="s">
        <v>59</v>
      </c>
      <c r="Y2824" s="1" t="s">
        <v>76</v>
      </c>
      <c r="Z2824" s="1" t="s">
        <v>77</v>
      </c>
      <c r="AA2824" s="1" t="s">
        <v>77</v>
      </c>
      <c r="AB2824" s="1" t="s">
        <v>162</v>
      </c>
      <c r="AC2824" s="1" t="s">
        <v>82</v>
      </c>
      <c r="AD2824" s="1" t="s">
        <v>70</v>
      </c>
      <c r="AE2824" s="1" t="s">
        <v>83</v>
      </c>
      <c r="AF2824" s="1" t="s">
        <v>63</v>
      </c>
      <c r="AG2824" s="1">
        <v>20140606</v>
      </c>
      <c r="AH2824" s="1" t="str">
        <f t="shared" si="308"/>
        <v>201406</v>
      </c>
      <c r="AI2824" s="1"/>
      <c r="AJ2824" s="1"/>
      <c r="AK2824" s="1"/>
      <c r="AL2824" s="1">
        <v>102</v>
      </c>
      <c r="AM2824" s="1"/>
      <c r="AN2824" s="1">
        <v>102</v>
      </c>
      <c r="AO2824" s="1"/>
      <c r="AP2824" s="1">
        <v>20141008</v>
      </c>
      <c r="AQ2824" s="1">
        <v>20141001</v>
      </c>
      <c r="AR2824" s="1">
        <v>20150510</v>
      </c>
      <c r="AS2824" s="1" t="s">
        <v>64</v>
      </c>
      <c r="AT2824" s="1"/>
      <c r="AU2824" s="1"/>
      <c r="AV2824">
        <v>102</v>
      </c>
      <c r="AW2824" s="5" t="str">
        <f t="shared" si="309"/>
        <v>&gt;10万</v>
      </c>
      <c r="AX2824">
        <v>633.02723000000003</v>
      </c>
      <c r="AY2824">
        <v>7</v>
      </c>
      <c r="AZ2824">
        <v>680.85618999999986</v>
      </c>
      <c r="BA2824">
        <v>6</v>
      </c>
      <c r="BB2824">
        <v>90.432461428571429</v>
      </c>
      <c r="BC2824" s="3" t="str">
        <f t="shared" si="310"/>
        <v>其他商场</v>
      </c>
      <c r="BD2824" s="4" t="s">
        <v>27587</v>
      </c>
      <c r="BE2824">
        <f t="shared" si="311"/>
        <v>113.47603166666664</v>
      </c>
      <c r="BF2824" s="4" t="str">
        <f t="shared" si="312"/>
        <v>&gt;10万</v>
      </c>
      <c r="BG2824" t="e">
        <v>#N/A</v>
      </c>
      <c r="BH2824" s="4" t="e">
        <v>#N/A</v>
      </c>
    </row>
    <row r="2825" spans="1:60">
      <c r="A2825" s="1" t="s">
        <v>12585</v>
      </c>
      <c r="B2825" s="1" t="s">
        <v>12586</v>
      </c>
      <c r="C2825" s="1" t="s">
        <v>12586</v>
      </c>
      <c r="D2825" s="1" t="s">
        <v>12587</v>
      </c>
      <c r="E2825" s="1" t="s">
        <v>11971</v>
      </c>
      <c r="F2825" s="1" t="s">
        <v>11972</v>
      </c>
      <c r="G2825" s="1" t="s">
        <v>49</v>
      </c>
      <c r="H2825" s="1" t="s">
        <v>11971</v>
      </c>
      <c r="I2825" s="1" t="s">
        <v>11972</v>
      </c>
      <c r="J2825" s="1" t="s">
        <v>49</v>
      </c>
      <c r="K2825" s="1" t="s">
        <v>11973</v>
      </c>
      <c r="L2825" s="1" t="s">
        <v>11972</v>
      </c>
      <c r="M2825" s="1" t="s">
        <v>51</v>
      </c>
      <c r="N2825" s="1" t="s">
        <v>52</v>
      </c>
      <c r="O2825" s="1" t="str">
        <f t="shared" si="307"/>
        <v>维持</v>
      </c>
      <c r="P2825" s="1" t="s">
        <v>53</v>
      </c>
      <c r="Q2825" s="1" t="s">
        <v>6457</v>
      </c>
      <c r="R2825" s="1" t="s">
        <v>6458</v>
      </c>
      <c r="S2825" s="1" t="s">
        <v>11947</v>
      </c>
      <c r="T2825" s="1" t="s">
        <v>654</v>
      </c>
      <c r="U2825" s="1" t="s">
        <v>11953</v>
      </c>
      <c r="V2825" s="1" t="s">
        <v>654</v>
      </c>
      <c r="W2825" s="1" t="s">
        <v>58</v>
      </c>
      <c r="X2825" s="1" t="s">
        <v>59</v>
      </c>
      <c r="Y2825" s="1" t="s">
        <v>60</v>
      </c>
      <c r="Z2825" s="1" t="s">
        <v>60</v>
      </c>
      <c r="AA2825" s="1" t="s">
        <v>60</v>
      </c>
      <c r="AB2825" s="1" t="s">
        <v>61</v>
      </c>
      <c r="AC2825" s="1" t="s">
        <v>62</v>
      </c>
      <c r="AD2825" s="1" t="s">
        <v>70</v>
      </c>
      <c r="AE2825" s="1" t="s">
        <v>83</v>
      </c>
      <c r="AF2825" s="1" t="s">
        <v>861</v>
      </c>
      <c r="AG2825" s="1">
        <v>20140701</v>
      </c>
      <c r="AH2825" s="1" t="str">
        <f t="shared" si="308"/>
        <v>201407</v>
      </c>
      <c r="AI2825" s="1"/>
      <c r="AJ2825" s="1"/>
      <c r="AK2825" s="1"/>
      <c r="AL2825" s="1">
        <v>109</v>
      </c>
      <c r="AM2825" s="1"/>
      <c r="AN2825" s="1">
        <v>109</v>
      </c>
      <c r="AO2825" s="1"/>
      <c r="AP2825" s="1"/>
      <c r="AQ2825" s="1"/>
      <c r="AR2825" s="1"/>
      <c r="AS2825" s="1" t="s">
        <v>180</v>
      </c>
      <c r="AT2825" s="1"/>
      <c r="AU2825" s="1"/>
      <c r="AV2825">
        <v>109</v>
      </c>
      <c r="AW2825" s="5" t="str">
        <f t="shared" si="309"/>
        <v>&lt;7万</v>
      </c>
      <c r="AX2825">
        <v>522.92199000000005</v>
      </c>
      <c r="AY2825">
        <v>7</v>
      </c>
      <c r="AZ2825">
        <v>243.99677999999997</v>
      </c>
      <c r="BA2825">
        <v>6</v>
      </c>
      <c r="BB2825">
        <v>74.703141428571442</v>
      </c>
      <c r="BC2825" s="3" t="str">
        <f t="shared" si="310"/>
        <v>其他商场</v>
      </c>
      <c r="BD2825" s="4" t="s">
        <v>27587</v>
      </c>
      <c r="BE2825">
        <f t="shared" si="311"/>
        <v>40.666129999999995</v>
      </c>
      <c r="BF2825" s="4" t="str">
        <f t="shared" si="312"/>
        <v>&lt;7万</v>
      </c>
      <c r="BG2825" t="e">
        <v>#N/A</v>
      </c>
      <c r="BH2825" s="4" t="e">
        <v>#N/A</v>
      </c>
    </row>
    <row r="2826" spans="1:60">
      <c r="A2826" s="1" t="s">
        <v>12588</v>
      </c>
      <c r="B2826" s="1" t="s">
        <v>12589</v>
      </c>
      <c r="C2826" s="1" t="s">
        <v>12589</v>
      </c>
      <c r="D2826" s="1" t="s">
        <v>12590</v>
      </c>
      <c r="E2826" s="1" t="s">
        <v>6454</v>
      </c>
      <c r="F2826" s="1" t="s">
        <v>6455</v>
      </c>
      <c r="G2826" s="1" t="s">
        <v>129</v>
      </c>
      <c r="H2826" s="1" t="s">
        <v>6454</v>
      </c>
      <c r="I2826" s="1" t="s">
        <v>6455</v>
      </c>
      <c r="J2826" s="1" t="s">
        <v>129</v>
      </c>
      <c r="K2826" s="1" t="s">
        <v>6456</v>
      </c>
      <c r="L2826" s="1" t="s">
        <v>6455</v>
      </c>
      <c r="M2826" s="1" t="s">
        <v>64</v>
      </c>
      <c r="N2826" s="1" t="s">
        <v>52</v>
      </c>
      <c r="O2826" s="1" t="str">
        <f t="shared" si="307"/>
        <v>维持</v>
      </c>
      <c r="P2826" s="1" t="s">
        <v>53</v>
      </c>
      <c r="Q2826" s="1" t="s">
        <v>6457</v>
      </c>
      <c r="R2826" s="1" t="s">
        <v>6458</v>
      </c>
      <c r="S2826" s="1" t="s">
        <v>11947</v>
      </c>
      <c r="T2826" s="1" t="s">
        <v>654</v>
      </c>
      <c r="U2826" s="1" t="s">
        <v>11953</v>
      </c>
      <c r="V2826" s="1" t="s">
        <v>654</v>
      </c>
      <c r="W2826" s="1" t="s">
        <v>58</v>
      </c>
      <c r="X2826" s="1" t="s">
        <v>94</v>
      </c>
      <c r="Y2826" s="1" t="s">
        <v>88</v>
      </c>
      <c r="Z2826" s="1" t="s">
        <v>88</v>
      </c>
      <c r="AA2826" s="1" t="s">
        <v>88</v>
      </c>
      <c r="AB2826" s="1" t="s">
        <v>61</v>
      </c>
      <c r="AC2826" s="1" t="s">
        <v>89</v>
      </c>
      <c r="AD2826" s="1" t="s">
        <v>70</v>
      </c>
      <c r="AE2826" s="1" t="s">
        <v>83</v>
      </c>
      <c r="AF2826" s="1" t="s">
        <v>63</v>
      </c>
      <c r="AG2826" s="1">
        <v>20140701</v>
      </c>
      <c r="AH2826" s="1" t="str">
        <f t="shared" si="308"/>
        <v>201407</v>
      </c>
      <c r="AI2826" s="1"/>
      <c r="AJ2826" s="1"/>
      <c r="AK2826" s="1"/>
      <c r="AL2826" s="1">
        <v>60</v>
      </c>
      <c r="AM2826" s="1"/>
      <c r="AN2826" s="1">
        <v>60</v>
      </c>
      <c r="AO2826" s="1"/>
      <c r="AP2826" s="1"/>
      <c r="AQ2826" s="1"/>
      <c r="AR2826" s="1"/>
      <c r="AS2826" s="1" t="s">
        <v>64</v>
      </c>
      <c r="AT2826" s="1"/>
      <c r="AU2826" s="1"/>
      <c r="AV2826">
        <v>60</v>
      </c>
      <c r="AW2826" s="5" t="str">
        <f t="shared" si="309"/>
        <v>&gt;7万</v>
      </c>
      <c r="AX2826">
        <v>531.85199999999998</v>
      </c>
      <c r="AY2826">
        <v>7</v>
      </c>
      <c r="AZ2826">
        <v>558.53899999999999</v>
      </c>
      <c r="BA2826">
        <v>6</v>
      </c>
      <c r="BB2826">
        <v>75.978857142857137</v>
      </c>
      <c r="BC2826" s="3" t="str">
        <f t="shared" si="310"/>
        <v>其他商场</v>
      </c>
      <c r="BD2826" s="4" t="s">
        <v>27587</v>
      </c>
      <c r="BE2826">
        <f t="shared" si="311"/>
        <v>93.089833333333331</v>
      </c>
      <c r="BF2826" s="4" t="str">
        <f t="shared" si="312"/>
        <v>&gt;7万</v>
      </c>
      <c r="BG2826" t="e">
        <v>#N/A</v>
      </c>
      <c r="BH2826" s="4" t="e">
        <v>#N/A</v>
      </c>
    </row>
    <row r="2827" spans="1:60">
      <c r="A2827" s="1" t="s">
        <v>12591</v>
      </c>
      <c r="B2827" s="1" t="s">
        <v>12592</v>
      </c>
      <c r="C2827" s="1" t="s">
        <v>12592</v>
      </c>
      <c r="D2827" s="1" t="s">
        <v>12593</v>
      </c>
      <c r="E2827" s="1" t="s">
        <v>6454</v>
      </c>
      <c r="F2827" s="1" t="s">
        <v>6455</v>
      </c>
      <c r="G2827" s="1" t="s">
        <v>129</v>
      </c>
      <c r="H2827" s="1" t="s">
        <v>6454</v>
      </c>
      <c r="I2827" s="1" t="s">
        <v>6455</v>
      </c>
      <c r="J2827" s="1" t="s">
        <v>129</v>
      </c>
      <c r="K2827" s="1" t="s">
        <v>6456</v>
      </c>
      <c r="L2827" s="1" t="s">
        <v>6455</v>
      </c>
      <c r="M2827" s="1" t="s">
        <v>64</v>
      </c>
      <c r="N2827" s="1" t="s">
        <v>52</v>
      </c>
      <c r="O2827" s="1" t="str">
        <f t="shared" si="307"/>
        <v>维持</v>
      </c>
      <c r="P2827" s="1" t="s">
        <v>53</v>
      </c>
      <c r="Q2827" s="1" t="s">
        <v>6457</v>
      </c>
      <c r="R2827" s="1" t="s">
        <v>6458</v>
      </c>
      <c r="S2827" s="1" t="s">
        <v>11947</v>
      </c>
      <c r="T2827" s="1" t="s">
        <v>654</v>
      </c>
      <c r="U2827" s="1" t="s">
        <v>11948</v>
      </c>
      <c r="V2827" s="1" t="s">
        <v>654</v>
      </c>
      <c r="W2827" s="1" t="s">
        <v>185</v>
      </c>
      <c r="X2827" s="1" t="s">
        <v>59</v>
      </c>
      <c r="Y2827" s="1" t="s">
        <v>186</v>
      </c>
      <c r="Z2827" s="1" t="s">
        <v>186</v>
      </c>
      <c r="AA2827" s="1" t="s">
        <v>186</v>
      </c>
      <c r="AB2827" s="1" t="s">
        <v>61</v>
      </c>
      <c r="AC2827" s="1" t="s">
        <v>187</v>
      </c>
      <c r="AD2827" s="1" t="s">
        <v>188</v>
      </c>
      <c r="AE2827" s="1" t="s">
        <v>83</v>
      </c>
      <c r="AF2827" s="1" t="s">
        <v>861</v>
      </c>
      <c r="AG2827" s="1">
        <v>20140709</v>
      </c>
      <c r="AH2827" s="1" t="str">
        <f t="shared" si="308"/>
        <v>201407</v>
      </c>
      <c r="AI2827" s="1"/>
      <c r="AJ2827" s="1"/>
      <c r="AK2827" s="1"/>
      <c r="AL2827" s="1">
        <v>72</v>
      </c>
      <c r="AM2827" s="1"/>
      <c r="AN2827" s="1">
        <v>72</v>
      </c>
      <c r="AO2827" s="1"/>
      <c r="AP2827" s="1"/>
      <c r="AQ2827" s="1"/>
      <c r="AR2827" s="1"/>
      <c r="AS2827" s="1" t="s">
        <v>189</v>
      </c>
      <c r="AT2827" s="1"/>
      <c r="AU2827" s="1"/>
      <c r="AV2827">
        <v>72</v>
      </c>
      <c r="AW2827" s="5" t="str">
        <f t="shared" si="309"/>
        <v>&lt;7万</v>
      </c>
      <c r="AX2827">
        <v>355.97600000000006</v>
      </c>
      <c r="AY2827">
        <v>7</v>
      </c>
      <c r="AZ2827">
        <v>287.57399999999996</v>
      </c>
      <c r="BA2827">
        <v>5</v>
      </c>
      <c r="BB2827">
        <v>50.853714285714297</v>
      </c>
      <c r="BC2827" s="3" t="str">
        <f t="shared" si="310"/>
        <v>其他商场</v>
      </c>
      <c r="BD2827" s="4" t="s">
        <v>27586</v>
      </c>
      <c r="BE2827">
        <f t="shared" si="311"/>
        <v>57.514799999999994</v>
      </c>
      <c r="BF2827" s="4" t="str">
        <f t="shared" si="312"/>
        <v>&lt;7万</v>
      </c>
      <c r="BG2827" t="e">
        <v>#N/A</v>
      </c>
      <c r="BH2827" s="4" t="e">
        <v>#N/A</v>
      </c>
    </row>
    <row r="2828" spans="1:60">
      <c r="A2828" s="1" t="s">
        <v>12594</v>
      </c>
      <c r="B2828" s="1" t="s">
        <v>12595</v>
      </c>
      <c r="C2828" s="1" t="s">
        <v>12595</v>
      </c>
      <c r="D2828" s="1" t="s">
        <v>12596</v>
      </c>
      <c r="E2828" s="1" t="s">
        <v>6454</v>
      </c>
      <c r="F2828" s="1" t="s">
        <v>6455</v>
      </c>
      <c r="G2828" s="1" t="s">
        <v>129</v>
      </c>
      <c r="H2828" s="1" t="s">
        <v>6454</v>
      </c>
      <c r="I2828" s="1" t="s">
        <v>6455</v>
      </c>
      <c r="J2828" s="1" t="s">
        <v>129</v>
      </c>
      <c r="K2828" s="1" t="s">
        <v>6456</v>
      </c>
      <c r="L2828" s="1" t="s">
        <v>6455</v>
      </c>
      <c r="M2828" s="1" t="s">
        <v>64</v>
      </c>
      <c r="N2828" s="1" t="s">
        <v>52</v>
      </c>
      <c r="O2828" s="1" t="str">
        <f t="shared" si="307"/>
        <v>维持</v>
      </c>
      <c r="P2828" s="1" t="s">
        <v>53</v>
      </c>
      <c r="Q2828" s="1" t="s">
        <v>6457</v>
      </c>
      <c r="R2828" s="1" t="s">
        <v>6458</v>
      </c>
      <c r="S2828" s="1" t="s">
        <v>11947</v>
      </c>
      <c r="T2828" s="1" t="s">
        <v>654</v>
      </c>
      <c r="U2828" s="1" t="s">
        <v>12003</v>
      </c>
      <c r="V2828" s="1" t="s">
        <v>654</v>
      </c>
      <c r="W2828" s="1" t="s">
        <v>58</v>
      </c>
      <c r="X2828" s="1" t="s">
        <v>59</v>
      </c>
      <c r="Y2828" s="1" t="s">
        <v>76</v>
      </c>
      <c r="Z2828" s="1" t="s">
        <v>77</v>
      </c>
      <c r="AA2828" s="1" t="s">
        <v>77</v>
      </c>
      <c r="AB2828" s="1" t="s">
        <v>61</v>
      </c>
      <c r="AC2828" s="1" t="s">
        <v>82</v>
      </c>
      <c r="AD2828" s="1" t="s">
        <v>70</v>
      </c>
      <c r="AE2828" s="1" t="s">
        <v>83</v>
      </c>
      <c r="AF2828" s="1" t="s">
        <v>861</v>
      </c>
      <c r="AG2828" s="1">
        <v>20140709</v>
      </c>
      <c r="AH2828" s="1" t="str">
        <f t="shared" si="308"/>
        <v>201407</v>
      </c>
      <c r="AI2828" s="1"/>
      <c r="AJ2828" s="1"/>
      <c r="AK2828" s="1"/>
      <c r="AL2828" s="1">
        <v>51</v>
      </c>
      <c r="AM2828" s="1"/>
      <c r="AN2828" s="1">
        <v>51</v>
      </c>
      <c r="AO2828" s="1"/>
      <c r="AP2828" s="1"/>
      <c r="AQ2828" s="1"/>
      <c r="AR2828" s="1"/>
      <c r="AS2828" s="1" t="s">
        <v>64</v>
      </c>
      <c r="AT2828" s="1"/>
      <c r="AU2828" s="1"/>
      <c r="AV2828">
        <v>51</v>
      </c>
      <c r="AW2828" s="5" t="str">
        <f t="shared" si="309"/>
        <v>&gt;10万</v>
      </c>
      <c r="AX2828">
        <v>753.11099999999999</v>
      </c>
      <c r="AY2828">
        <v>7</v>
      </c>
      <c r="AZ2828">
        <v>630.77200000000005</v>
      </c>
      <c r="BA2828">
        <v>5</v>
      </c>
      <c r="BB2828">
        <v>107.58728571428571</v>
      </c>
      <c r="BC2828" s="3" t="str">
        <f t="shared" si="310"/>
        <v>其他商场</v>
      </c>
      <c r="BD2828" s="4" t="s">
        <v>27585</v>
      </c>
      <c r="BE2828">
        <f t="shared" si="311"/>
        <v>126.15440000000001</v>
      </c>
      <c r="BF2828" s="4" t="str">
        <f t="shared" si="312"/>
        <v>&gt;10万</v>
      </c>
      <c r="BG2828" t="e">
        <v>#N/A</v>
      </c>
      <c r="BH2828" s="4" t="e">
        <v>#N/A</v>
      </c>
    </row>
    <row r="2829" spans="1:60">
      <c r="A2829" s="1" t="s">
        <v>12597</v>
      </c>
      <c r="B2829" s="1" t="s">
        <v>12598</v>
      </c>
      <c r="C2829" s="1" t="s">
        <v>12598</v>
      </c>
      <c r="D2829" s="1" t="s">
        <v>12599</v>
      </c>
      <c r="E2829" s="1" t="s">
        <v>6454</v>
      </c>
      <c r="F2829" s="1" t="s">
        <v>6455</v>
      </c>
      <c r="G2829" s="1" t="s">
        <v>129</v>
      </c>
      <c r="H2829" s="1" t="s">
        <v>6454</v>
      </c>
      <c r="I2829" s="1" t="s">
        <v>6455</v>
      </c>
      <c r="J2829" s="1" t="s">
        <v>129</v>
      </c>
      <c r="K2829" s="1" t="s">
        <v>6456</v>
      </c>
      <c r="L2829" s="1" t="s">
        <v>6455</v>
      </c>
      <c r="M2829" s="1" t="s">
        <v>64</v>
      </c>
      <c r="N2829" s="1" t="s">
        <v>52</v>
      </c>
      <c r="O2829" s="1" t="str">
        <f t="shared" si="307"/>
        <v>维持</v>
      </c>
      <c r="P2829" s="1" t="s">
        <v>53</v>
      </c>
      <c r="Q2829" s="1" t="s">
        <v>6457</v>
      </c>
      <c r="R2829" s="1" t="s">
        <v>6458</v>
      </c>
      <c r="S2829" s="1" t="s">
        <v>11947</v>
      </c>
      <c r="T2829" s="1" t="s">
        <v>654</v>
      </c>
      <c r="U2829" s="1" t="s">
        <v>12035</v>
      </c>
      <c r="V2829" s="1" t="s">
        <v>654</v>
      </c>
      <c r="W2829" s="1" t="s">
        <v>185</v>
      </c>
      <c r="X2829" s="1" t="s">
        <v>94</v>
      </c>
      <c r="Y2829" s="1" t="s">
        <v>186</v>
      </c>
      <c r="Z2829" s="1" t="s">
        <v>186</v>
      </c>
      <c r="AA2829" s="1" t="s">
        <v>186</v>
      </c>
      <c r="AB2829" s="1" t="s">
        <v>61</v>
      </c>
      <c r="AC2829" s="1" t="s">
        <v>204</v>
      </c>
      <c r="AD2829" s="1" t="s">
        <v>188</v>
      </c>
      <c r="AE2829" s="1" t="s">
        <v>83</v>
      </c>
      <c r="AF2829" s="1" t="s">
        <v>861</v>
      </c>
      <c r="AG2829" s="1">
        <v>20140808</v>
      </c>
      <c r="AH2829" s="1" t="str">
        <f t="shared" si="308"/>
        <v>201408</v>
      </c>
      <c r="AI2829" s="1"/>
      <c r="AJ2829" s="1"/>
      <c r="AK2829" s="1"/>
      <c r="AL2829" s="1">
        <v>121</v>
      </c>
      <c r="AM2829" s="1"/>
      <c r="AN2829" s="1">
        <v>121</v>
      </c>
      <c r="AO2829" s="1"/>
      <c r="AP2829" s="1"/>
      <c r="AQ2829" s="1"/>
      <c r="AR2829" s="1"/>
      <c r="AS2829" s="1" t="s">
        <v>189</v>
      </c>
      <c r="AT2829" s="1"/>
      <c r="AU2829" s="1"/>
      <c r="AV2829">
        <v>121</v>
      </c>
      <c r="AW2829" s="5" t="str">
        <f t="shared" si="309"/>
        <v>&gt;20万</v>
      </c>
      <c r="AX2829">
        <v>3822.7640000000001</v>
      </c>
      <c r="AY2829">
        <v>7</v>
      </c>
      <c r="AZ2829">
        <v>1832.8421900000001</v>
      </c>
      <c r="BA2829">
        <v>4</v>
      </c>
      <c r="BB2829">
        <v>546.10914285714284</v>
      </c>
      <c r="BC2829" s="3" t="str">
        <f t="shared" si="310"/>
        <v>核心商场</v>
      </c>
      <c r="BD2829" s="4" t="s">
        <v>27588</v>
      </c>
      <c r="BE2829">
        <f t="shared" si="311"/>
        <v>458.21054750000002</v>
      </c>
      <c r="BF2829" s="4" t="str">
        <f t="shared" si="312"/>
        <v>&gt;20万</v>
      </c>
      <c r="BG2829" t="e">
        <v>#N/A</v>
      </c>
      <c r="BH2829" s="4" t="e">
        <v>#N/A</v>
      </c>
    </row>
    <row r="2830" spans="1:60">
      <c r="A2830" s="1" t="s">
        <v>12600</v>
      </c>
      <c r="B2830" s="1" t="s">
        <v>12601</v>
      </c>
      <c r="C2830" s="1" t="s">
        <v>12601</v>
      </c>
      <c r="D2830" s="1" t="s">
        <v>12602</v>
      </c>
      <c r="E2830" s="1" t="s">
        <v>11971</v>
      </c>
      <c r="F2830" s="1" t="s">
        <v>11972</v>
      </c>
      <c r="G2830" s="1" t="s">
        <v>49</v>
      </c>
      <c r="H2830" s="1" t="s">
        <v>11971</v>
      </c>
      <c r="I2830" s="1" t="s">
        <v>11972</v>
      </c>
      <c r="J2830" s="1" t="s">
        <v>49</v>
      </c>
      <c r="K2830" s="1" t="s">
        <v>11973</v>
      </c>
      <c r="L2830" s="1" t="s">
        <v>11972</v>
      </c>
      <c r="M2830" s="1" t="s">
        <v>51</v>
      </c>
      <c r="N2830" s="1" t="s">
        <v>52</v>
      </c>
      <c r="O2830" s="1" t="str">
        <f t="shared" si="307"/>
        <v>维持</v>
      </c>
      <c r="P2830" s="1" t="s">
        <v>53</v>
      </c>
      <c r="Q2830" s="1" t="s">
        <v>6457</v>
      </c>
      <c r="R2830" s="1" t="s">
        <v>6458</v>
      </c>
      <c r="S2830" s="1" t="s">
        <v>11947</v>
      </c>
      <c r="T2830" s="1" t="s">
        <v>654</v>
      </c>
      <c r="U2830" s="1" t="s">
        <v>12035</v>
      </c>
      <c r="V2830" s="1" t="s">
        <v>654</v>
      </c>
      <c r="W2830" s="1" t="s">
        <v>58</v>
      </c>
      <c r="X2830" s="1" t="s">
        <v>59</v>
      </c>
      <c r="Y2830" s="1" t="s">
        <v>88</v>
      </c>
      <c r="Z2830" s="1" t="s">
        <v>88</v>
      </c>
      <c r="AA2830" s="1" t="s">
        <v>88</v>
      </c>
      <c r="AB2830" s="1" t="s">
        <v>61</v>
      </c>
      <c r="AC2830" s="1" t="s">
        <v>89</v>
      </c>
      <c r="AD2830" s="1" t="s">
        <v>70</v>
      </c>
      <c r="AE2830" s="1" t="s">
        <v>123</v>
      </c>
      <c r="AF2830" s="1" t="s">
        <v>861</v>
      </c>
      <c r="AG2830" s="1">
        <v>20141129</v>
      </c>
      <c r="AH2830" s="1" t="str">
        <f t="shared" si="308"/>
        <v>201411</v>
      </c>
      <c r="AI2830" s="1"/>
      <c r="AJ2830" s="1"/>
      <c r="AK2830" s="1"/>
      <c r="AL2830" s="1">
        <v>0</v>
      </c>
      <c r="AM2830" s="1"/>
      <c r="AN2830" s="1">
        <v>0</v>
      </c>
      <c r="AO2830" s="1"/>
      <c r="AP2830" s="1"/>
      <c r="AQ2830" s="1"/>
      <c r="AR2830" s="1"/>
      <c r="AS2830" s="1" t="s">
        <v>180</v>
      </c>
      <c r="AT2830" s="1"/>
      <c r="AU2830" s="1"/>
      <c r="AV2830">
        <v>0</v>
      </c>
      <c r="AW2830" s="5" t="str">
        <f>BD2830</f>
        <v>&gt;7万</v>
      </c>
      <c r="AX2830">
        <v>605.44592</v>
      </c>
      <c r="AY2830">
        <v>7</v>
      </c>
      <c r="AZ2830">
        <v>65.5488</v>
      </c>
      <c r="BA2830">
        <v>0</v>
      </c>
      <c r="BB2830">
        <v>86.492274285714288</v>
      </c>
      <c r="BC2830" s="3" t="str">
        <f t="shared" si="310"/>
        <v>其他商场</v>
      </c>
      <c r="BD2830" s="4" t="s">
        <v>27587</v>
      </c>
      <c r="BE2830" t="e">
        <f t="shared" si="311"/>
        <v>#DIV/0!</v>
      </c>
      <c r="BF2830" s="4" t="s">
        <v>27590</v>
      </c>
      <c r="BG2830" t="e">
        <v>#N/A</v>
      </c>
      <c r="BH2830" s="4" t="e">
        <v>#N/A</v>
      </c>
    </row>
    <row r="2831" spans="1:60">
      <c r="A2831" s="1" t="s">
        <v>12603</v>
      </c>
      <c r="B2831" s="1" t="s">
        <v>12604</v>
      </c>
      <c r="C2831" s="1" t="s">
        <v>12604</v>
      </c>
      <c r="D2831" s="1" t="s">
        <v>12605</v>
      </c>
      <c r="E2831" s="1" t="s">
        <v>6454</v>
      </c>
      <c r="F2831" s="1" t="s">
        <v>6455</v>
      </c>
      <c r="G2831" s="1" t="s">
        <v>129</v>
      </c>
      <c r="H2831" s="1" t="s">
        <v>6454</v>
      </c>
      <c r="I2831" s="1" t="s">
        <v>6455</v>
      </c>
      <c r="J2831" s="1" t="s">
        <v>129</v>
      </c>
      <c r="K2831" s="1" t="s">
        <v>6456</v>
      </c>
      <c r="L2831" s="1" t="s">
        <v>6455</v>
      </c>
      <c r="M2831" s="1" t="s">
        <v>64</v>
      </c>
      <c r="N2831" s="1" t="s">
        <v>52</v>
      </c>
      <c r="O2831" s="1" t="str">
        <f t="shared" si="307"/>
        <v>维持</v>
      </c>
      <c r="P2831" s="1" t="s">
        <v>53</v>
      </c>
      <c r="Q2831" s="1" t="s">
        <v>6457</v>
      </c>
      <c r="R2831" s="1" t="s">
        <v>6458</v>
      </c>
      <c r="S2831" s="1" t="s">
        <v>11947</v>
      </c>
      <c r="T2831" s="1" t="s">
        <v>654</v>
      </c>
      <c r="U2831" s="1" t="s">
        <v>11948</v>
      </c>
      <c r="V2831" s="1" t="s">
        <v>654</v>
      </c>
      <c r="W2831" s="1" t="s">
        <v>185</v>
      </c>
      <c r="X2831" s="1" t="s">
        <v>59</v>
      </c>
      <c r="Y2831" s="1" t="s">
        <v>186</v>
      </c>
      <c r="Z2831" s="1" t="s">
        <v>186</v>
      </c>
      <c r="AA2831" s="1" t="s">
        <v>186</v>
      </c>
      <c r="AB2831" s="1" t="s">
        <v>61</v>
      </c>
      <c r="AC2831" s="1" t="s">
        <v>187</v>
      </c>
      <c r="AD2831" s="1" t="s">
        <v>188</v>
      </c>
      <c r="AE2831" s="1" t="s">
        <v>123</v>
      </c>
      <c r="AF2831" s="1" t="s">
        <v>861</v>
      </c>
      <c r="AG2831" s="1">
        <v>20140731</v>
      </c>
      <c r="AH2831" s="1" t="str">
        <f t="shared" si="308"/>
        <v>201407</v>
      </c>
      <c r="AI2831" s="1"/>
      <c r="AJ2831" s="1"/>
      <c r="AK2831" s="1"/>
      <c r="AL2831" s="1">
        <v>106</v>
      </c>
      <c r="AM2831" s="1"/>
      <c r="AN2831" s="1">
        <v>106</v>
      </c>
      <c r="AO2831" s="1"/>
      <c r="AP2831" s="1"/>
      <c r="AQ2831" s="1"/>
      <c r="AR2831" s="1"/>
      <c r="AS2831" s="1" t="s">
        <v>189</v>
      </c>
      <c r="AT2831" s="1"/>
      <c r="AU2831" s="1"/>
      <c r="AV2831">
        <v>106</v>
      </c>
      <c r="AW2831" s="5" t="str">
        <f t="shared" si="309"/>
        <v>&lt;7万</v>
      </c>
      <c r="AX2831">
        <v>220.23799999999997</v>
      </c>
      <c r="AY2831">
        <v>7</v>
      </c>
      <c r="AZ2831">
        <v>105.261</v>
      </c>
      <c r="BA2831">
        <v>5</v>
      </c>
      <c r="BB2831">
        <v>31.462571428571426</v>
      </c>
      <c r="BC2831" s="3" t="str">
        <f t="shared" si="310"/>
        <v>其他商场</v>
      </c>
      <c r="BD2831" s="4" t="s">
        <v>27586</v>
      </c>
      <c r="BE2831">
        <f t="shared" si="311"/>
        <v>21.052199999999999</v>
      </c>
      <c r="BF2831" s="4" t="str">
        <f t="shared" si="312"/>
        <v>&lt;7万</v>
      </c>
      <c r="BG2831" t="e">
        <v>#N/A</v>
      </c>
      <c r="BH2831" s="4" t="e">
        <v>#N/A</v>
      </c>
    </row>
    <row r="2832" spans="1:60">
      <c r="A2832" s="1" t="s">
        <v>12606</v>
      </c>
      <c r="B2832" s="1" t="s">
        <v>12607</v>
      </c>
      <c r="C2832" s="1" t="s">
        <v>12607</v>
      </c>
      <c r="D2832" s="1" t="s">
        <v>12608</v>
      </c>
      <c r="E2832" s="1" t="s">
        <v>6454</v>
      </c>
      <c r="F2832" s="1" t="s">
        <v>6455</v>
      </c>
      <c r="G2832" s="1" t="s">
        <v>129</v>
      </c>
      <c r="H2832" s="1" t="s">
        <v>6454</v>
      </c>
      <c r="I2832" s="1" t="s">
        <v>6455</v>
      </c>
      <c r="J2832" s="1" t="s">
        <v>129</v>
      </c>
      <c r="K2832" s="1" t="s">
        <v>6456</v>
      </c>
      <c r="L2832" s="1" t="s">
        <v>6455</v>
      </c>
      <c r="M2832" s="1" t="s">
        <v>64</v>
      </c>
      <c r="N2832" s="1" t="s">
        <v>52</v>
      </c>
      <c r="O2832" s="1" t="str">
        <f t="shared" si="307"/>
        <v>维持</v>
      </c>
      <c r="P2832" s="1" t="s">
        <v>53</v>
      </c>
      <c r="Q2832" s="1" t="s">
        <v>6457</v>
      </c>
      <c r="R2832" s="1" t="s">
        <v>6458</v>
      </c>
      <c r="S2832" s="1" t="s">
        <v>12140</v>
      </c>
      <c r="T2832" s="1" t="s">
        <v>355</v>
      </c>
      <c r="U2832" s="1" t="s">
        <v>12141</v>
      </c>
      <c r="V2832" s="1" t="s">
        <v>355</v>
      </c>
      <c r="W2832" s="1" t="s">
        <v>58</v>
      </c>
      <c r="X2832" s="1" t="s">
        <v>59</v>
      </c>
      <c r="Y2832" s="1" t="s">
        <v>60</v>
      </c>
      <c r="Z2832" s="1" t="s">
        <v>60</v>
      </c>
      <c r="AA2832" s="1" t="s">
        <v>60</v>
      </c>
      <c r="AB2832" s="1" t="s">
        <v>61</v>
      </c>
      <c r="AC2832" s="1" t="s">
        <v>134</v>
      </c>
      <c r="AD2832" s="1" t="s">
        <v>78</v>
      </c>
      <c r="AE2832" s="1" t="s">
        <v>71</v>
      </c>
      <c r="AF2832" s="1" t="s">
        <v>1287</v>
      </c>
      <c r="AG2832" s="1">
        <v>20140829</v>
      </c>
      <c r="AH2832" s="1" t="str">
        <f t="shared" si="308"/>
        <v>201408</v>
      </c>
      <c r="AI2832" s="1"/>
      <c r="AJ2832" s="1"/>
      <c r="AK2832" s="1"/>
      <c r="AL2832" s="1">
        <v>126</v>
      </c>
      <c r="AM2832" s="1"/>
      <c r="AN2832" s="1">
        <v>126</v>
      </c>
      <c r="AO2832" s="1"/>
      <c r="AP2832" s="1"/>
      <c r="AQ2832" s="1"/>
      <c r="AR2832" s="1"/>
      <c r="AS2832" s="1" t="s">
        <v>64</v>
      </c>
      <c r="AT2832" s="1"/>
      <c r="AU2832" s="1"/>
      <c r="AV2832">
        <v>126</v>
      </c>
      <c r="AW2832" s="5" t="str">
        <f t="shared" si="309"/>
        <v>&lt;7万</v>
      </c>
      <c r="AX2832">
        <v>533.39800000000002</v>
      </c>
      <c r="AY2832">
        <v>7</v>
      </c>
      <c r="AZ2832">
        <v>255.01599999999999</v>
      </c>
      <c r="BA2832">
        <v>4</v>
      </c>
      <c r="BB2832">
        <v>76.199714285714293</v>
      </c>
      <c r="BC2832" s="3" t="str">
        <f t="shared" si="310"/>
        <v>其他商场</v>
      </c>
      <c r="BD2832" s="4" t="s">
        <v>27587</v>
      </c>
      <c r="BE2832">
        <f t="shared" si="311"/>
        <v>63.753999999999998</v>
      </c>
      <c r="BF2832" s="4" t="str">
        <f t="shared" si="312"/>
        <v>&lt;7万</v>
      </c>
      <c r="BG2832" t="e">
        <v>#N/A</v>
      </c>
      <c r="BH2832" s="4" t="e">
        <v>#N/A</v>
      </c>
    </row>
    <row r="2833" spans="1:60">
      <c r="A2833" s="1" t="s">
        <v>12609</v>
      </c>
      <c r="B2833" s="1" t="s">
        <v>12610</v>
      </c>
      <c r="C2833" s="1" t="s">
        <v>12611</v>
      </c>
      <c r="D2833" s="1" t="s">
        <v>12612</v>
      </c>
      <c r="E2833" s="1" t="s">
        <v>11971</v>
      </c>
      <c r="F2833" s="1" t="s">
        <v>11972</v>
      </c>
      <c r="G2833" s="1" t="s">
        <v>49</v>
      </c>
      <c r="H2833" s="1" t="s">
        <v>11971</v>
      </c>
      <c r="I2833" s="1" t="s">
        <v>11972</v>
      </c>
      <c r="J2833" s="1" t="s">
        <v>49</v>
      </c>
      <c r="K2833" s="1" t="s">
        <v>11973</v>
      </c>
      <c r="L2833" s="1" t="s">
        <v>11972</v>
      </c>
      <c r="M2833" s="1" t="s">
        <v>51</v>
      </c>
      <c r="N2833" s="1" t="s">
        <v>52</v>
      </c>
      <c r="O2833" s="1" t="str">
        <f t="shared" si="307"/>
        <v>维持</v>
      </c>
      <c r="P2833" s="1" t="s">
        <v>53</v>
      </c>
      <c r="Q2833" s="1" t="s">
        <v>6457</v>
      </c>
      <c r="R2833" s="1" t="s">
        <v>6458</v>
      </c>
      <c r="S2833" s="1" t="s">
        <v>11947</v>
      </c>
      <c r="T2833" s="1" t="s">
        <v>654</v>
      </c>
      <c r="U2833" s="1" t="s">
        <v>12003</v>
      </c>
      <c r="V2833" s="1" t="s">
        <v>654</v>
      </c>
      <c r="W2833" s="1" t="s">
        <v>58</v>
      </c>
      <c r="X2833" s="1" t="s">
        <v>59</v>
      </c>
      <c r="Y2833" s="1" t="s">
        <v>88</v>
      </c>
      <c r="Z2833" s="1" t="s">
        <v>88</v>
      </c>
      <c r="AA2833" s="1" t="s">
        <v>88</v>
      </c>
      <c r="AB2833" s="1" t="s">
        <v>61</v>
      </c>
      <c r="AC2833" s="1" t="s">
        <v>82</v>
      </c>
      <c r="AD2833" s="1" t="s">
        <v>70</v>
      </c>
      <c r="AE2833" s="1" t="s">
        <v>83</v>
      </c>
      <c r="AF2833" s="1" t="s">
        <v>72</v>
      </c>
      <c r="AG2833" s="1">
        <v>20140926</v>
      </c>
      <c r="AH2833" s="1" t="str">
        <f t="shared" si="308"/>
        <v>201409</v>
      </c>
      <c r="AI2833" s="1"/>
      <c r="AJ2833" s="1"/>
      <c r="AK2833" s="1"/>
      <c r="AL2833" s="1">
        <v>74</v>
      </c>
      <c r="AM2833" s="1"/>
      <c r="AN2833" s="1">
        <v>74</v>
      </c>
      <c r="AO2833" s="1"/>
      <c r="AP2833" s="1"/>
      <c r="AQ2833" s="1"/>
      <c r="AR2833" s="1"/>
      <c r="AS2833" s="1" t="s">
        <v>180</v>
      </c>
      <c r="AT2833" s="1"/>
      <c r="AU2833" s="1"/>
      <c r="AV2833">
        <v>74</v>
      </c>
      <c r="AW2833" s="5" t="str">
        <f t="shared" si="309"/>
        <v>&gt;7万</v>
      </c>
      <c r="AX2833">
        <v>692.24858999999992</v>
      </c>
      <c r="AY2833">
        <v>7</v>
      </c>
      <c r="AZ2833">
        <v>212.41924</v>
      </c>
      <c r="BA2833">
        <v>3</v>
      </c>
      <c r="BB2833">
        <v>98.892655714285709</v>
      </c>
      <c r="BC2833" s="3" t="str">
        <f t="shared" si="310"/>
        <v>其他商场</v>
      </c>
      <c r="BD2833" s="4" t="s">
        <v>27587</v>
      </c>
      <c r="BE2833">
        <f t="shared" si="311"/>
        <v>70.806413333333339</v>
      </c>
      <c r="BF2833" s="4" t="str">
        <f t="shared" si="312"/>
        <v>&gt;7万</v>
      </c>
      <c r="BG2833" t="e">
        <v>#N/A</v>
      </c>
      <c r="BH2833" s="4" t="e">
        <v>#N/A</v>
      </c>
    </row>
    <row r="2834" spans="1:60">
      <c r="A2834" s="1" t="s">
        <v>12613</v>
      </c>
      <c r="B2834" s="1" t="s">
        <v>12614</v>
      </c>
      <c r="C2834" s="1" t="s">
        <v>12615</v>
      </c>
      <c r="D2834" s="1" t="s">
        <v>12616</v>
      </c>
      <c r="E2834" s="1" t="s">
        <v>11962</v>
      </c>
      <c r="F2834" s="1" t="s">
        <v>6455</v>
      </c>
      <c r="G2834" s="1" t="s">
        <v>129</v>
      </c>
      <c r="H2834" s="1" t="s">
        <v>12066</v>
      </c>
      <c r="I2834" s="1" t="s">
        <v>12067</v>
      </c>
      <c r="J2834" s="1" t="s">
        <v>159</v>
      </c>
      <c r="K2834" s="1" t="s">
        <v>6456</v>
      </c>
      <c r="L2834" s="1" t="s">
        <v>6455</v>
      </c>
      <c r="M2834" s="1" t="s">
        <v>1734</v>
      </c>
      <c r="N2834" s="1" t="s">
        <v>52</v>
      </c>
      <c r="O2834" s="1" t="str">
        <f t="shared" si="307"/>
        <v>维持</v>
      </c>
      <c r="P2834" s="1" t="s">
        <v>53</v>
      </c>
      <c r="Q2834" s="1" t="s">
        <v>6457</v>
      </c>
      <c r="R2834" s="1" t="s">
        <v>6458</v>
      </c>
      <c r="S2834" s="1" t="s">
        <v>11947</v>
      </c>
      <c r="T2834" s="1" t="s">
        <v>654</v>
      </c>
      <c r="U2834" s="1" t="s">
        <v>12035</v>
      </c>
      <c r="V2834" s="1" t="s">
        <v>654</v>
      </c>
      <c r="W2834" s="1" t="s">
        <v>58</v>
      </c>
      <c r="X2834" s="1" t="s">
        <v>173</v>
      </c>
      <c r="Y2834" s="1" t="s">
        <v>76</v>
      </c>
      <c r="Z2834" s="1" t="s">
        <v>77</v>
      </c>
      <c r="AA2834" s="1" t="s">
        <v>77</v>
      </c>
      <c r="AB2834" s="1" t="s">
        <v>162</v>
      </c>
      <c r="AC2834" s="1" t="s">
        <v>341</v>
      </c>
      <c r="AD2834" s="1" t="s">
        <v>70</v>
      </c>
      <c r="AE2834" s="1" t="s">
        <v>83</v>
      </c>
      <c r="AF2834" s="1"/>
      <c r="AG2834" s="1">
        <v>20140825</v>
      </c>
      <c r="AH2834" s="1" t="str">
        <f t="shared" si="308"/>
        <v>201408</v>
      </c>
      <c r="AI2834" s="1"/>
      <c r="AJ2834" s="1"/>
      <c r="AK2834" s="1"/>
      <c r="AL2834" s="1">
        <v>118</v>
      </c>
      <c r="AM2834" s="1"/>
      <c r="AN2834" s="1">
        <v>118</v>
      </c>
      <c r="AO2834" s="1"/>
      <c r="AP2834" s="1"/>
      <c r="AQ2834" s="1"/>
      <c r="AR2834" s="1"/>
      <c r="AS2834" s="1" t="s">
        <v>64</v>
      </c>
      <c r="AT2834" s="1"/>
      <c r="AU2834" s="1"/>
      <c r="AV2834">
        <v>118</v>
      </c>
      <c r="AW2834" s="5" t="str">
        <f t="shared" si="309"/>
        <v>&gt;10万</v>
      </c>
      <c r="AX2834">
        <v>765.60378999999989</v>
      </c>
      <c r="AY2834">
        <v>7</v>
      </c>
      <c r="AZ2834">
        <v>521.64354000000003</v>
      </c>
      <c r="BA2834">
        <v>4</v>
      </c>
      <c r="BB2834">
        <v>109.37196999999999</v>
      </c>
      <c r="BC2834" s="3" t="str">
        <f t="shared" si="310"/>
        <v>其他商场</v>
      </c>
      <c r="BD2834" s="4" t="s">
        <v>27585</v>
      </c>
      <c r="BE2834">
        <f t="shared" si="311"/>
        <v>130.41088500000001</v>
      </c>
      <c r="BF2834" s="4" t="str">
        <f t="shared" si="312"/>
        <v>&gt;10万</v>
      </c>
      <c r="BG2834" t="e">
        <v>#N/A</v>
      </c>
      <c r="BH2834" s="4" t="e">
        <v>#N/A</v>
      </c>
    </row>
    <row r="2835" spans="1:60">
      <c r="A2835" s="1" t="s">
        <v>12617</v>
      </c>
      <c r="B2835" s="1" t="s">
        <v>12618</v>
      </c>
      <c r="C2835" s="1" t="s">
        <v>12618</v>
      </c>
      <c r="D2835" s="1" t="s">
        <v>12619</v>
      </c>
      <c r="E2835" s="1" t="s">
        <v>6454</v>
      </c>
      <c r="F2835" s="1" t="s">
        <v>6455</v>
      </c>
      <c r="G2835" s="1" t="s">
        <v>129</v>
      </c>
      <c r="H2835" s="1" t="s">
        <v>6454</v>
      </c>
      <c r="I2835" s="1" t="s">
        <v>6455</v>
      </c>
      <c r="J2835" s="1" t="s">
        <v>129</v>
      </c>
      <c r="K2835" s="1" t="s">
        <v>6456</v>
      </c>
      <c r="L2835" s="1" t="s">
        <v>6455</v>
      </c>
      <c r="M2835" s="1" t="s">
        <v>64</v>
      </c>
      <c r="N2835" s="1" t="s">
        <v>52</v>
      </c>
      <c r="O2835" s="1" t="str">
        <f t="shared" si="307"/>
        <v>维持</v>
      </c>
      <c r="P2835" s="1" t="s">
        <v>53</v>
      </c>
      <c r="Q2835" s="1" t="s">
        <v>6457</v>
      </c>
      <c r="R2835" s="1" t="s">
        <v>6458</v>
      </c>
      <c r="S2835" s="1" t="s">
        <v>6459</v>
      </c>
      <c r="T2835" s="1" t="s">
        <v>133</v>
      </c>
      <c r="U2835" s="1" t="s">
        <v>6460</v>
      </c>
      <c r="V2835" s="1" t="s">
        <v>133</v>
      </c>
      <c r="W2835" s="1" t="s">
        <v>58</v>
      </c>
      <c r="X2835" s="1" t="s">
        <v>173</v>
      </c>
      <c r="Y2835" s="1" t="s">
        <v>69</v>
      </c>
      <c r="Z2835" s="1" t="s">
        <v>69</v>
      </c>
      <c r="AA2835" s="1" t="s">
        <v>69</v>
      </c>
      <c r="AB2835" s="1" t="s">
        <v>61</v>
      </c>
      <c r="AC2835" s="1" t="s">
        <v>460</v>
      </c>
      <c r="AD2835" s="1" t="s">
        <v>70</v>
      </c>
      <c r="AE2835" s="1" t="s">
        <v>71</v>
      </c>
      <c r="AF2835" s="1"/>
      <c r="AG2835" s="1">
        <v>20140813</v>
      </c>
      <c r="AH2835" s="1" t="str">
        <f t="shared" si="308"/>
        <v>201408</v>
      </c>
      <c r="AI2835" s="1"/>
      <c r="AJ2835" s="1"/>
      <c r="AK2835" s="1"/>
      <c r="AL2835" s="1">
        <v>132</v>
      </c>
      <c r="AM2835" s="1"/>
      <c r="AN2835" s="1">
        <v>132</v>
      </c>
      <c r="AO2835" s="1"/>
      <c r="AP2835" s="1"/>
      <c r="AQ2835" s="1"/>
      <c r="AR2835" s="1"/>
      <c r="AS2835" s="1" t="s">
        <v>64</v>
      </c>
      <c r="AT2835" s="1"/>
      <c r="AU2835" s="1"/>
      <c r="AV2835">
        <v>132</v>
      </c>
      <c r="AW2835" s="5" t="str">
        <f t="shared" si="309"/>
        <v>&gt;20万</v>
      </c>
      <c r="AX2835">
        <v>1770.3410000000003</v>
      </c>
      <c r="AY2835">
        <v>7</v>
      </c>
      <c r="AZ2835">
        <v>1256.71551</v>
      </c>
      <c r="BA2835">
        <v>4</v>
      </c>
      <c r="BB2835">
        <v>252.9058571428572</v>
      </c>
      <c r="BC2835" s="3" t="str">
        <f t="shared" si="310"/>
        <v>主力上场</v>
      </c>
      <c r="BD2835" s="4" t="s">
        <v>27584</v>
      </c>
      <c r="BE2835">
        <f t="shared" si="311"/>
        <v>314.1788775</v>
      </c>
      <c r="BF2835" s="4" t="str">
        <f t="shared" si="312"/>
        <v>&gt;20万</v>
      </c>
      <c r="BG2835" t="e">
        <v>#N/A</v>
      </c>
      <c r="BH2835" s="4" t="e">
        <v>#N/A</v>
      </c>
    </row>
    <row r="2836" spans="1:60">
      <c r="A2836" s="1" t="s">
        <v>12620</v>
      </c>
      <c r="B2836" s="1" t="s">
        <v>12621</v>
      </c>
      <c r="C2836" s="1" t="s">
        <v>12621</v>
      </c>
      <c r="D2836" s="1" t="s">
        <v>12622</v>
      </c>
      <c r="E2836" s="1" t="s">
        <v>11962</v>
      </c>
      <c r="F2836" s="1" t="s">
        <v>6455</v>
      </c>
      <c r="G2836" s="1" t="s">
        <v>129</v>
      </c>
      <c r="H2836" s="1" t="s">
        <v>11963</v>
      </c>
      <c r="I2836" s="1" t="s">
        <v>11964</v>
      </c>
      <c r="J2836" s="1" t="s">
        <v>159</v>
      </c>
      <c r="K2836" s="1" t="s">
        <v>6456</v>
      </c>
      <c r="L2836" s="1" t="s">
        <v>6455</v>
      </c>
      <c r="M2836" s="1" t="s">
        <v>1734</v>
      </c>
      <c r="N2836" s="1" t="s">
        <v>52</v>
      </c>
      <c r="O2836" s="1" t="str">
        <f t="shared" si="307"/>
        <v>维持</v>
      </c>
      <c r="P2836" s="1" t="s">
        <v>53</v>
      </c>
      <c r="Q2836" s="1" t="s">
        <v>6457</v>
      </c>
      <c r="R2836" s="1" t="s">
        <v>6458</v>
      </c>
      <c r="S2836" s="1" t="s">
        <v>11965</v>
      </c>
      <c r="T2836" s="1" t="s">
        <v>355</v>
      </c>
      <c r="U2836" s="1" t="s">
        <v>11966</v>
      </c>
      <c r="V2836" s="1" t="s">
        <v>355</v>
      </c>
      <c r="W2836" s="1" t="s">
        <v>58</v>
      </c>
      <c r="X2836" s="1" t="s">
        <v>59</v>
      </c>
      <c r="Y2836" s="1" t="s">
        <v>88</v>
      </c>
      <c r="Z2836" s="1" t="s">
        <v>88</v>
      </c>
      <c r="AA2836" s="1" t="s">
        <v>88</v>
      </c>
      <c r="AB2836" s="1" t="s">
        <v>162</v>
      </c>
      <c r="AC2836" s="1" t="s">
        <v>325</v>
      </c>
      <c r="AD2836" s="1" t="s">
        <v>70</v>
      </c>
      <c r="AE2836" s="1" t="s">
        <v>1508</v>
      </c>
      <c r="AF2836" s="1" t="s">
        <v>179</v>
      </c>
      <c r="AG2836" s="1">
        <v>20140912</v>
      </c>
      <c r="AH2836" s="1" t="str">
        <f t="shared" si="308"/>
        <v>201409</v>
      </c>
      <c r="AI2836" s="1"/>
      <c r="AJ2836" s="1"/>
      <c r="AK2836" s="1"/>
      <c r="AL2836" s="1">
        <v>80</v>
      </c>
      <c r="AM2836" s="1"/>
      <c r="AN2836" s="1">
        <v>80</v>
      </c>
      <c r="AO2836" s="1"/>
      <c r="AP2836" s="1">
        <v>20150717</v>
      </c>
      <c r="AQ2836" s="1">
        <v>20140912</v>
      </c>
      <c r="AR2836" s="1">
        <v>20150930</v>
      </c>
      <c r="AS2836" s="1" t="s">
        <v>64</v>
      </c>
      <c r="AT2836" s="1"/>
      <c r="AU2836" s="1"/>
      <c r="AV2836">
        <v>80</v>
      </c>
      <c r="AW2836" s="5" t="str">
        <f t="shared" si="309"/>
        <v>&gt;7万</v>
      </c>
      <c r="AX2836">
        <v>738.96992</v>
      </c>
      <c r="AY2836">
        <v>7</v>
      </c>
      <c r="AZ2836">
        <v>280.64355999999998</v>
      </c>
      <c r="BA2836">
        <v>3</v>
      </c>
      <c r="BB2836">
        <v>105.56713142857143</v>
      </c>
      <c r="BC2836" s="3" t="str">
        <f t="shared" si="310"/>
        <v>其他商场</v>
      </c>
      <c r="BD2836" s="4" t="s">
        <v>27585</v>
      </c>
      <c r="BE2836">
        <f t="shared" si="311"/>
        <v>93.547853333333322</v>
      </c>
      <c r="BF2836" s="4" t="str">
        <f t="shared" si="312"/>
        <v>&gt;7万</v>
      </c>
      <c r="BG2836" t="e">
        <v>#N/A</v>
      </c>
      <c r="BH2836" s="4" t="e">
        <v>#N/A</v>
      </c>
    </row>
    <row r="2837" spans="1:60">
      <c r="A2837" s="1" t="s">
        <v>12623</v>
      </c>
      <c r="B2837" s="1" t="s">
        <v>12624</v>
      </c>
      <c r="C2837" s="1" t="s">
        <v>12624</v>
      </c>
      <c r="D2837" s="1" t="s">
        <v>12625</v>
      </c>
      <c r="E2837" s="1" t="s">
        <v>11962</v>
      </c>
      <c r="F2837" s="1" t="s">
        <v>6455</v>
      </c>
      <c r="G2837" s="1" t="s">
        <v>129</v>
      </c>
      <c r="H2837" s="1" t="s">
        <v>12626</v>
      </c>
      <c r="I2837" s="1" t="s">
        <v>12627</v>
      </c>
      <c r="J2837" s="1" t="s">
        <v>159</v>
      </c>
      <c r="K2837" s="1" t="s">
        <v>6456</v>
      </c>
      <c r="L2837" s="1" t="s">
        <v>6455</v>
      </c>
      <c r="M2837" s="1" t="s">
        <v>1734</v>
      </c>
      <c r="N2837" s="1" t="s">
        <v>52</v>
      </c>
      <c r="O2837" s="1" t="str">
        <f t="shared" si="307"/>
        <v>维持</v>
      </c>
      <c r="P2837" s="1" t="s">
        <v>53</v>
      </c>
      <c r="Q2837" s="1" t="s">
        <v>6457</v>
      </c>
      <c r="R2837" s="1" t="s">
        <v>6458</v>
      </c>
      <c r="S2837" s="1" t="s">
        <v>12008</v>
      </c>
      <c r="T2837" s="1" t="s">
        <v>355</v>
      </c>
      <c r="U2837" s="1" t="s">
        <v>12628</v>
      </c>
      <c r="V2837" s="1" t="s">
        <v>682</v>
      </c>
      <c r="W2837" s="1" t="s">
        <v>58</v>
      </c>
      <c r="X2837" s="1" t="s">
        <v>173</v>
      </c>
      <c r="Y2837" s="1" t="s">
        <v>88</v>
      </c>
      <c r="Z2837" s="1" t="s">
        <v>88</v>
      </c>
      <c r="AA2837" s="1" t="s">
        <v>88</v>
      </c>
      <c r="AB2837" s="1" t="s">
        <v>162</v>
      </c>
      <c r="AC2837" s="1" t="s">
        <v>174</v>
      </c>
      <c r="AD2837" s="1" t="s">
        <v>78</v>
      </c>
      <c r="AE2837" s="1" t="s">
        <v>71</v>
      </c>
      <c r="AF2837" s="1"/>
      <c r="AG2837" s="1">
        <v>20140829</v>
      </c>
      <c r="AH2837" s="1" t="str">
        <f t="shared" si="308"/>
        <v>201408</v>
      </c>
      <c r="AI2837" s="1"/>
      <c r="AJ2837" s="1"/>
      <c r="AK2837" s="1"/>
      <c r="AL2837" s="1">
        <v>168</v>
      </c>
      <c r="AM2837" s="1"/>
      <c r="AN2837" s="1">
        <v>168</v>
      </c>
      <c r="AO2837" s="1"/>
      <c r="AP2837" s="1">
        <v>20150615</v>
      </c>
      <c r="AQ2837" s="1">
        <v>20140829</v>
      </c>
      <c r="AR2837" s="1">
        <v>20150930</v>
      </c>
      <c r="AS2837" s="1" t="s">
        <v>64</v>
      </c>
      <c r="AT2837" s="1"/>
      <c r="AU2837" s="1"/>
      <c r="AV2837">
        <v>168</v>
      </c>
      <c r="AW2837" s="5" t="str">
        <f t="shared" si="309"/>
        <v>&gt;7万</v>
      </c>
      <c r="AX2837">
        <v>774.7326599999999</v>
      </c>
      <c r="AY2837">
        <v>7</v>
      </c>
      <c r="AZ2837">
        <v>361.68669999999997</v>
      </c>
      <c r="BA2837">
        <v>4</v>
      </c>
      <c r="BB2837">
        <v>110.67609428571427</v>
      </c>
      <c r="BC2837" s="3" t="str">
        <f t="shared" si="310"/>
        <v>其他商场</v>
      </c>
      <c r="BD2837" s="4" t="s">
        <v>27585</v>
      </c>
      <c r="BE2837">
        <f t="shared" si="311"/>
        <v>90.421674999999993</v>
      </c>
      <c r="BF2837" s="4" t="str">
        <f t="shared" si="312"/>
        <v>&gt;7万</v>
      </c>
      <c r="BG2837" t="e">
        <v>#N/A</v>
      </c>
      <c r="BH2837" s="4" t="e">
        <v>#N/A</v>
      </c>
    </row>
    <row r="2838" spans="1:60">
      <c r="A2838" s="1" t="s">
        <v>12629</v>
      </c>
      <c r="B2838" s="1" t="s">
        <v>12630</v>
      </c>
      <c r="C2838" s="1" t="s">
        <v>12630</v>
      </c>
      <c r="D2838" s="1" t="s">
        <v>12631</v>
      </c>
      <c r="E2838" s="1" t="s">
        <v>6454</v>
      </c>
      <c r="F2838" s="1" t="s">
        <v>6455</v>
      </c>
      <c r="G2838" s="1" t="s">
        <v>129</v>
      </c>
      <c r="H2838" s="1" t="s">
        <v>6454</v>
      </c>
      <c r="I2838" s="1" t="s">
        <v>6455</v>
      </c>
      <c r="J2838" s="1" t="s">
        <v>129</v>
      </c>
      <c r="K2838" s="1" t="s">
        <v>6456</v>
      </c>
      <c r="L2838" s="1" t="s">
        <v>6455</v>
      </c>
      <c r="M2838" s="1" t="s">
        <v>64</v>
      </c>
      <c r="N2838" s="1" t="s">
        <v>52</v>
      </c>
      <c r="O2838" s="1" t="str">
        <f t="shared" si="307"/>
        <v>维持</v>
      </c>
      <c r="P2838" s="1" t="s">
        <v>53</v>
      </c>
      <c r="Q2838" s="1" t="s">
        <v>6457</v>
      </c>
      <c r="R2838" s="1" t="s">
        <v>6458</v>
      </c>
      <c r="S2838" s="1" t="s">
        <v>11947</v>
      </c>
      <c r="T2838" s="1" t="s">
        <v>654</v>
      </c>
      <c r="U2838" s="1" t="s">
        <v>11953</v>
      </c>
      <c r="V2838" s="1" t="s">
        <v>654</v>
      </c>
      <c r="W2838" s="1" t="s">
        <v>58</v>
      </c>
      <c r="X2838" s="1" t="s">
        <v>59</v>
      </c>
      <c r="Y2838" s="1" t="s">
        <v>69</v>
      </c>
      <c r="Z2838" s="1" t="s">
        <v>69</v>
      </c>
      <c r="AA2838" s="1" t="s">
        <v>69</v>
      </c>
      <c r="AB2838" s="1" t="s">
        <v>61</v>
      </c>
      <c r="AC2838" s="1" t="s">
        <v>386</v>
      </c>
      <c r="AD2838" s="1" t="s">
        <v>70</v>
      </c>
      <c r="AE2838" s="1" t="s">
        <v>71</v>
      </c>
      <c r="AF2838" s="1" t="s">
        <v>861</v>
      </c>
      <c r="AG2838" s="1">
        <v>20140912</v>
      </c>
      <c r="AH2838" s="1" t="str">
        <f t="shared" si="308"/>
        <v>201409</v>
      </c>
      <c r="AI2838" s="1"/>
      <c r="AJ2838" s="1"/>
      <c r="AK2838" s="1"/>
      <c r="AL2838" s="1">
        <v>317</v>
      </c>
      <c r="AM2838" s="1"/>
      <c r="AN2838" s="1">
        <v>317</v>
      </c>
      <c r="AO2838" s="1"/>
      <c r="AP2838" s="1"/>
      <c r="AQ2838" s="1"/>
      <c r="AR2838" s="1"/>
      <c r="AS2838" s="1" t="s">
        <v>180</v>
      </c>
      <c r="AT2838" s="1"/>
      <c r="AU2838" s="1"/>
      <c r="AV2838">
        <v>317</v>
      </c>
      <c r="AW2838" s="5" t="str">
        <f t="shared" si="309"/>
        <v>&gt;20万</v>
      </c>
      <c r="AX2838">
        <v>2081.0219999999999</v>
      </c>
      <c r="AY2838">
        <v>7</v>
      </c>
      <c r="AZ2838">
        <v>706.94</v>
      </c>
      <c r="BA2838">
        <v>3</v>
      </c>
      <c r="BB2838">
        <v>297.28885714285713</v>
      </c>
      <c r="BC2838" s="3" t="str">
        <f t="shared" si="310"/>
        <v>主力上场</v>
      </c>
      <c r="BD2838" s="4" t="s">
        <v>27584</v>
      </c>
      <c r="BE2838">
        <f t="shared" si="311"/>
        <v>235.64666666666668</v>
      </c>
      <c r="BF2838" s="4" t="str">
        <f t="shared" si="312"/>
        <v>&gt;20万</v>
      </c>
      <c r="BG2838" t="e">
        <v>#N/A</v>
      </c>
      <c r="BH2838" s="4" t="e">
        <v>#N/A</v>
      </c>
    </row>
    <row r="2839" spans="1:60">
      <c r="A2839" s="1" t="s">
        <v>12632</v>
      </c>
      <c r="B2839" s="1" t="s">
        <v>12633</v>
      </c>
      <c r="C2839" s="1" t="s">
        <v>12633</v>
      </c>
      <c r="D2839" s="1" t="s">
        <v>12634</v>
      </c>
      <c r="E2839" s="1" t="s">
        <v>11962</v>
      </c>
      <c r="F2839" s="1" t="s">
        <v>6455</v>
      </c>
      <c r="G2839" s="1" t="s">
        <v>129</v>
      </c>
      <c r="H2839" s="1" t="s">
        <v>12444</v>
      </c>
      <c r="I2839" s="1" t="s">
        <v>12445</v>
      </c>
      <c r="J2839" s="1" t="s">
        <v>159</v>
      </c>
      <c r="K2839" s="1" t="s">
        <v>6456</v>
      </c>
      <c r="L2839" s="1" t="s">
        <v>6455</v>
      </c>
      <c r="M2839" s="1" t="s">
        <v>1734</v>
      </c>
      <c r="N2839" s="1" t="s">
        <v>52</v>
      </c>
      <c r="O2839" s="1" t="str">
        <f t="shared" si="307"/>
        <v>维持</v>
      </c>
      <c r="P2839" s="1" t="s">
        <v>53</v>
      </c>
      <c r="Q2839" s="1" t="s">
        <v>6457</v>
      </c>
      <c r="R2839" s="1" t="s">
        <v>6458</v>
      </c>
      <c r="S2839" s="1" t="s">
        <v>12121</v>
      </c>
      <c r="T2839" s="1" t="s">
        <v>355</v>
      </c>
      <c r="U2839" s="1" t="s">
        <v>12548</v>
      </c>
      <c r="V2839" s="1" t="s">
        <v>355</v>
      </c>
      <c r="W2839" s="1" t="s">
        <v>58</v>
      </c>
      <c r="X2839" s="1" t="s">
        <v>59</v>
      </c>
      <c r="Y2839" s="1" t="s">
        <v>88</v>
      </c>
      <c r="Z2839" s="1" t="s">
        <v>88</v>
      </c>
      <c r="AA2839" s="1" t="s">
        <v>88</v>
      </c>
      <c r="AB2839" s="1" t="s">
        <v>162</v>
      </c>
      <c r="AC2839" s="1" t="s">
        <v>62</v>
      </c>
      <c r="AD2839" s="1" t="s">
        <v>27599</v>
      </c>
      <c r="AE2839" s="1" t="s">
        <v>123</v>
      </c>
      <c r="AF2839" s="1" t="s">
        <v>861</v>
      </c>
      <c r="AG2839" s="1">
        <v>20140930</v>
      </c>
      <c r="AH2839" s="1" t="str">
        <f t="shared" si="308"/>
        <v>201409</v>
      </c>
      <c r="AI2839" s="1"/>
      <c r="AJ2839" s="1"/>
      <c r="AK2839" s="1"/>
      <c r="AL2839" s="1">
        <v>100</v>
      </c>
      <c r="AM2839" s="1"/>
      <c r="AN2839" s="1">
        <v>100</v>
      </c>
      <c r="AO2839" s="1"/>
      <c r="AP2839" s="1"/>
      <c r="AQ2839" s="1"/>
      <c r="AR2839" s="1"/>
      <c r="AS2839" s="1" t="s">
        <v>180</v>
      </c>
      <c r="AT2839" s="1"/>
      <c r="AU2839" s="1"/>
      <c r="AV2839">
        <v>100</v>
      </c>
      <c r="AW2839" s="5" t="str">
        <f t="shared" si="309"/>
        <v>&gt;7万</v>
      </c>
      <c r="AX2839">
        <v>904.04755000000011</v>
      </c>
      <c r="AY2839">
        <v>7</v>
      </c>
      <c r="AZ2839">
        <v>285.51420000000002</v>
      </c>
      <c r="BA2839">
        <v>3</v>
      </c>
      <c r="BB2839">
        <v>129.14965000000001</v>
      </c>
      <c r="BC2839" s="3" t="str">
        <f t="shared" si="310"/>
        <v>其他商场</v>
      </c>
      <c r="BD2839" s="4" t="s">
        <v>27585</v>
      </c>
      <c r="BE2839">
        <f t="shared" si="311"/>
        <v>95.171400000000006</v>
      </c>
      <c r="BF2839" s="4" t="str">
        <f t="shared" si="312"/>
        <v>&gt;7万</v>
      </c>
      <c r="BG2839" t="e">
        <v>#N/A</v>
      </c>
      <c r="BH2839" s="4" t="e">
        <v>#N/A</v>
      </c>
    </row>
    <row r="2840" spans="1:60">
      <c r="A2840" s="1" t="s">
        <v>12635</v>
      </c>
      <c r="B2840" s="1" t="s">
        <v>12636</v>
      </c>
      <c r="C2840" s="1" t="s">
        <v>12637</v>
      </c>
      <c r="D2840" s="1" t="s">
        <v>12638</v>
      </c>
      <c r="E2840" s="1" t="s">
        <v>11962</v>
      </c>
      <c r="F2840" s="1" t="s">
        <v>6455</v>
      </c>
      <c r="G2840" s="1" t="s">
        <v>129</v>
      </c>
      <c r="H2840" s="1" t="s">
        <v>12639</v>
      </c>
      <c r="I2840" s="1" t="s">
        <v>12640</v>
      </c>
      <c r="J2840" s="1" t="s">
        <v>159</v>
      </c>
      <c r="K2840" s="1" t="s">
        <v>6456</v>
      </c>
      <c r="L2840" s="1" t="s">
        <v>6455</v>
      </c>
      <c r="M2840" s="1" t="s">
        <v>1734</v>
      </c>
      <c r="N2840" s="1" t="s">
        <v>52</v>
      </c>
      <c r="O2840" s="1" t="str">
        <f t="shared" si="307"/>
        <v>维持</v>
      </c>
      <c r="P2840" s="1" t="s">
        <v>53</v>
      </c>
      <c r="Q2840" s="1" t="s">
        <v>6457</v>
      </c>
      <c r="R2840" s="1" t="s">
        <v>6458</v>
      </c>
      <c r="S2840" s="1" t="s">
        <v>12053</v>
      </c>
      <c r="T2840" s="1" t="s">
        <v>355</v>
      </c>
      <c r="U2840" s="1" t="s">
        <v>12349</v>
      </c>
      <c r="V2840" s="1" t="s">
        <v>682</v>
      </c>
      <c r="W2840" s="1" t="s">
        <v>58</v>
      </c>
      <c r="X2840" s="1" t="s">
        <v>173</v>
      </c>
      <c r="Y2840" s="1" t="s">
        <v>60</v>
      </c>
      <c r="Z2840" s="1" t="s">
        <v>60</v>
      </c>
      <c r="AA2840" s="1" t="s">
        <v>60</v>
      </c>
      <c r="AB2840" s="1" t="s">
        <v>162</v>
      </c>
      <c r="AC2840" s="1" t="s">
        <v>325</v>
      </c>
      <c r="AD2840" s="1" t="s">
        <v>27599</v>
      </c>
      <c r="AE2840" s="1" t="s">
        <v>1407</v>
      </c>
      <c r="AF2840" s="1"/>
      <c r="AG2840" s="1">
        <v>20141031</v>
      </c>
      <c r="AH2840" s="1" t="str">
        <f t="shared" si="308"/>
        <v>201410</v>
      </c>
      <c r="AI2840" s="1"/>
      <c r="AJ2840" s="1"/>
      <c r="AK2840" s="1"/>
      <c r="AL2840" s="1">
        <v>0</v>
      </c>
      <c r="AM2840" s="1"/>
      <c r="AN2840" s="1">
        <v>0</v>
      </c>
      <c r="AO2840" s="1"/>
      <c r="AP2840" s="1"/>
      <c r="AQ2840" s="1"/>
      <c r="AR2840" s="1"/>
      <c r="AS2840" s="1" t="s">
        <v>64</v>
      </c>
      <c r="AT2840" s="1"/>
      <c r="AU2840" s="1"/>
      <c r="AV2840">
        <v>0</v>
      </c>
      <c r="AW2840" s="5" t="str">
        <f t="shared" ref="AW2840:AW2844" si="313">BD2840</f>
        <v>&lt;7万</v>
      </c>
      <c r="AX2840">
        <v>0</v>
      </c>
      <c r="AY2840">
        <v>0</v>
      </c>
      <c r="AZ2840">
        <v>68.08</v>
      </c>
      <c r="BA2840">
        <v>0</v>
      </c>
      <c r="BB2840" t="e">
        <v>#DIV/0!</v>
      </c>
      <c r="BC2840" s="3" t="s">
        <v>27589</v>
      </c>
      <c r="BD2840" s="4" t="s">
        <v>27590</v>
      </c>
      <c r="BE2840" t="e">
        <f t="shared" si="311"/>
        <v>#DIV/0!</v>
      </c>
      <c r="BF2840" s="4" t="s">
        <v>27590</v>
      </c>
      <c r="BG2840" t="e">
        <v>#N/A</v>
      </c>
      <c r="BH2840" s="4" t="e">
        <v>#N/A</v>
      </c>
    </row>
    <row r="2841" spans="1:60">
      <c r="A2841" s="1" t="s">
        <v>12641</v>
      </c>
      <c r="B2841" s="1" t="s">
        <v>12642</v>
      </c>
      <c r="C2841" s="1" t="s">
        <v>12642</v>
      </c>
      <c r="D2841" s="1" t="s">
        <v>12643</v>
      </c>
      <c r="E2841" s="1" t="s">
        <v>11962</v>
      </c>
      <c r="F2841" s="1" t="s">
        <v>6455</v>
      </c>
      <c r="G2841" s="1" t="s">
        <v>129</v>
      </c>
      <c r="H2841" s="1" t="s">
        <v>12644</v>
      </c>
      <c r="I2841" s="1" t="s">
        <v>12645</v>
      </c>
      <c r="J2841" s="1" t="s">
        <v>159</v>
      </c>
      <c r="K2841" s="1" t="s">
        <v>6456</v>
      </c>
      <c r="L2841" s="1" t="s">
        <v>6455</v>
      </c>
      <c r="M2841" s="1" t="s">
        <v>1734</v>
      </c>
      <c r="N2841" s="1" t="s">
        <v>52</v>
      </c>
      <c r="O2841" s="1" t="str">
        <f t="shared" si="307"/>
        <v>维持</v>
      </c>
      <c r="P2841" s="1" t="s">
        <v>53</v>
      </c>
      <c r="Q2841" s="1" t="s">
        <v>6457</v>
      </c>
      <c r="R2841" s="1" t="s">
        <v>6458</v>
      </c>
      <c r="S2841" s="1" t="s">
        <v>11947</v>
      </c>
      <c r="T2841" s="1" t="s">
        <v>654</v>
      </c>
      <c r="U2841" s="1" t="s">
        <v>11948</v>
      </c>
      <c r="V2841" s="1" t="s">
        <v>654</v>
      </c>
      <c r="W2841" s="1" t="s">
        <v>58</v>
      </c>
      <c r="X2841" s="1" t="s">
        <v>173</v>
      </c>
      <c r="Y2841" s="1" t="s">
        <v>76</v>
      </c>
      <c r="Z2841" s="1" t="s">
        <v>77</v>
      </c>
      <c r="AA2841" s="1" t="s">
        <v>77</v>
      </c>
      <c r="AB2841" s="1" t="s">
        <v>162</v>
      </c>
      <c r="AC2841" s="1" t="s">
        <v>174</v>
      </c>
      <c r="AD2841" s="1" t="s">
        <v>70</v>
      </c>
      <c r="AE2841" s="1" t="s">
        <v>83</v>
      </c>
      <c r="AF2841" s="1"/>
      <c r="AG2841" s="1">
        <v>20141231</v>
      </c>
      <c r="AH2841" s="1" t="str">
        <f t="shared" si="308"/>
        <v>201412</v>
      </c>
      <c r="AI2841" s="1"/>
      <c r="AJ2841" s="1"/>
      <c r="AK2841" s="1"/>
      <c r="AL2841" s="1">
        <v>86</v>
      </c>
      <c r="AM2841" s="1"/>
      <c r="AN2841" s="1">
        <v>86</v>
      </c>
      <c r="AO2841" s="1"/>
      <c r="AP2841" s="1">
        <v>20150609</v>
      </c>
      <c r="AQ2841" s="1">
        <v>20141231</v>
      </c>
      <c r="AR2841" s="1">
        <v>20150930</v>
      </c>
      <c r="AS2841" s="1"/>
      <c r="AT2841" s="1"/>
      <c r="AU2841" s="1"/>
      <c r="AV2841">
        <v>86</v>
      </c>
      <c r="AW2841" s="5" t="str">
        <f t="shared" si="313"/>
        <v>&gt;10万</v>
      </c>
      <c r="AX2841">
        <v>989.36614999999983</v>
      </c>
      <c r="AY2841">
        <v>7</v>
      </c>
      <c r="AZ2841">
        <v>0</v>
      </c>
      <c r="BA2841">
        <v>0</v>
      </c>
      <c r="BB2841">
        <v>141.33802142857141</v>
      </c>
      <c r="BC2841" s="3" t="str">
        <f t="shared" si="310"/>
        <v>常规商场</v>
      </c>
      <c r="BD2841" s="4" t="s">
        <v>27585</v>
      </c>
      <c r="BE2841" t="e">
        <f t="shared" si="311"/>
        <v>#DIV/0!</v>
      </c>
      <c r="BF2841" s="4" t="s">
        <v>27590</v>
      </c>
      <c r="BG2841" t="e">
        <v>#N/A</v>
      </c>
      <c r="BH2841" s="4" t="e">
        <v>#N/A</v>
      </c>
    </row>
    <row r="2842" spans="1:60">
      <c r="A2842" s="1" t="s">
        <v>12646</v>
      </c>
      <c r="B2842" s="1" t="s">
        <v>12647</v>
      </c>
      <c r="C2842" s="1" t="s">
        <v>12647</v>
      </c>
      <c r="D2842" s="1" t="s">
        <v>12648</v>
      </c>
      <c r="E2842" s="1" t="s">
        <v>11971</v>
      </c>
      <c r="F2842" s="1" t="s">
        <v>11972</v>
      </c>
      <c r="G2842" s="1" t="s">
        <v>49</v>
      </c>
      <c r="H2842" s="1" t="s">
        <v>11971</v>
      </c>
      <c r="I2842" s="1" t="s">
        <v>11972</v>
      </c>
      <c r="J2842" s="1" t="s">
        <v>49</v>
      </c>
      <c r="K2842" s="1" t="s">
        <v>11973</v>
      </c>
      <c r="L2842" s="1" t="s">
        <v>11972</v>
      </c>
      <c r="M2842" s="1" t="s">
        <v>51</v>
      </c>
      <c r="N2842" s="1" t="s">
        <v>52</v>
      </c>
      <c r="O2842" s="1" t="str">
        <f t="shared" si="307"/>
        <v>维持</v>
      </c>
      <c r="P2842" s="1" t="s">
        <v>53</v>
      </c>
      <c r="Q2842" s="1" t="s">
        <v>6457</v>
      </c>
      <c r="R2842" s="1" t="s">
        <v>6458</v>
      </c>
      <c r="S2842" s="1" t="s">
        <v>11947</v>
      </c>
      <c r="T2842" s="1" t="s">
        <v>654</v>
      </c>
      <c r="U2842" s="1" t="s">
        <v>12003</v>
      </c>
      <c r="V2842" s="1" t="s">
        <v>654</v>
      </c>
      <c r="W2842" s="1" t="s">
        <v>185</v>
      </c>
      <c r="X2842" s="1" t="s">
        <v>59</v>
      </c>
      <c r="Y2842" s="1" t="s">
        <v>186</v>
      </c>
      <c r="Z2842" s="1" t="s">
        <v>186</v>
      </c>
      <c r="AA2842" s="1" t="s">
        <v>186</v>
      </c>
      <c r="AB2842" s="1" t="s">
        <v>61</v>
      </c>
      <c r="AC2842" s="1" t="s">
        <v>204</v>
      </c>
      <c r="AD2842" s="1" t="s">
        <v>188</v>
      </c>
      <c r="AE2842" s="1" t="s">
        <v>83</v>
      </c>
      <c r="AF2842" s="1" t="s">
        <v>1287</v>
      </c>
      <c r="AG2842" s="1">
        <v>20141228</v>
      </c>
      <c r="AH2842" s="1" t="str">
        <f t="shared" si="308"/>
        <v>201412</v>
      </c>
      <c r="AI2842" s="1"/>
      <c r="AJ2842" s="1"/>
      <c r="AK2842" s="1"/>
      <c r="AL2842" s="1">
        <v>0</v>
      </c>
      <c r="AM2842" s="1"/>
      <c r="AN2842" s="1">
        <v>0</v>
      </c>
      <c r="AO2842" s="1"/>
      <c r="AP2842" s="1"/>
      <c r="AQ2842" s="1"/>
      <c r="AR2842" s="1"/>
      <c r="AS2842" s="1"/>
      <c r="AT2842" s="1"/>
      <c r="AU2842" s="1"/>
      <c r="AV2842">
        <v>0</v>
      </c>
      <c r="AW2842" s="5" t="str">
        <f t="shared" si="313"/>
        <v>&gt;20万</v>
      </c>
      <c r="AX2842">
        <v>1455.56483</v>
      </c>
      <c r="AY2842">
        <v>7</v>
      </c>
      <c r="AZ2842" t="e">
        <v>#N/A</v>
      </c>
      <c r="BA2842" t="e">
        <v>#N/A</v>
      </c>
      <c r="BB2842">
        <v>207.93783285714287</v>
      </c>
      <c r="BC2842" s="3" t="str">
        <f t="shared" si="310"/>
        <v>主力上场</v>
      </c>
      <c r="BD2842" s="4" t="s">
        <v>27584</v>
      </c>
      <c r="BE2842" t="e">
        <f t="shared" si="311"/>
        <v>#N/A</v>
      </c>
      <c r="BF2842" s="4" t="s">
        <v>27590</v>
      </c>
      <c r="BG2842" t="e">
        <v>#N/A</v>
      </c>
      <c r="BH2842" s="4" t="e">
        <v>#N/A</v>
      </c>
    </row>
    <row r="2843" spans="1:60">
      <c r="A2843" s="1" t="s">
        <v>12649</v>
      </c>
      <c r="B2843" s="1" t="s">
        <v>12650</v>
      </c>
      <c r="C2843" s="1" t="s">
        <v>12650</v>
      </c>
      <c r="D2843" s="1" t="s">
        <v>12651</v>
      </c>
      <c r="E2843" s="1" t="s">
        <v>11962</v>
      </c>
      <c r="F2843" s="1" t="s">
        <v>6455</v>
      </c>
      <c r="G2843" s="1" t="s">
        <v>129</v>
      </c>
      <c r="H2843" s="1" t="s">
        <v>12652</v>
      </c>
      <c r="I2843" s="1" t="s">
        <v>12653</v>
      </c>
      <c r="J2843" s="1" t="s">
        <v>159</v>
      </c>
      <c r="K2843" s="1" t="s">
        <v>6456</v>
      </c>
      <c r="L2843" s="1" t="s">
        <v>6455</v>
      </c>
      <c r="M2843" s="1" t="s">
        <v>1734</v>
      </c>
      <c r="N2843" s="1" t="s">
        <v>52</v>
      </c>
      <c r="O2843" s="1" t="str">
        <f t="shared" si="307"/>
        <v>维持</v>
      </c>
      <c r="P2843" s="1" t="s">
        <v>53</v>
      </c>
      <c r="Q2843" s="1" t="s">
        <v>6457</v>
      </c>
      <c r="R2843" s="1" t="s">
        <v>6458</v>
      </c>
      <c r="S2843" s="1" t="s">
        <v>12121</v>
      </c>
      <c r="T2843" s="1" t="s">
        <v>355</v>
      </c>
      <c r="U2843" s="1" t="s">
        <v>12654</v>
      </c>
      <c r="V2843" s="1" t="s">
        <v>682</v>
      </c>
      <c r="W2843" s="1" t="s">
        <v>58</v>
      </c>
      <c r="X2843" s="1" t="s">
        <v>173</v>
      </c>
      <c r="Y2843" s="1" t="s">
        <v>76</v>
      </c>
      <c r="Z2843" s="1" t="s">
        <v>77</v>
      </c>
      <c r="AA2843" s="1" t="s">
        <v>77</v>
      </c>
      <c r="AB2843" s="1" t="s">
        <v>162</v>
      </c>
      <c r="AC2843" s="1" t="s">
        <v>292</v>
      </c>
      <c r="AD2843" s="1" t="s">
        <v>27598</v>
      </c>
      <c r="AE2843" s="1" t="s">
        <v>1512</v>
      </c>
      <c r="AF2843" s="1"/>
      <c r="AG2843" s="1">
        <v>20141231</v>
      </c>
      <c r="AH2843" s="1" t="str">
        <f t="shared" si="308"/>
        <v>201412</v>
      </c>
      <c r="AI2843" s="1"/>
      <c r="AJ2843" s="1"/>
      <c r="AK2843" s="1"/>
      <c r="AL2843" s="1">
        <v>67</v>
      </c>
      <c r="AM2843" s="1"/>
      <c r="AN2843" s="1">
        <v>67</v>
      </c>
      <c r="AO2843" s="1"/>
      <c r="AP2843" s="1"/>
      <c r="AQ2843" s="1"/>
      <c r="AR2843" s="1"/>
      <c r="AS2843" s="1" t="s">
        <v>64</v>
      </c>
      <c r="AT2843" s="1">
        <v>5</v>
      </c>
      <c r="AU2843" s="1" t="s">
        <v>569</v>
      </c>
      <c r="AV2843">
        <v>67</v>
      </c>
      <c r="AW2843" s="5" t="str">
        <f t="shared" si="313"/>
        <v>&gt;20万</v>
      </c>
      <c r="AX2843">
        <v>778.62179999999989</v>
      </c>
      <c r="AY2843">
        <v>3</v>
      </c>
      <c r="AZ2843">
        <v>0</v>
      </c>
      <c r="BA2843">
        <v>0</v>
      </c>
      <c r="BB2843">
        <v>259.54059999999998</v>
      </c>
      <c r="BC2843" s="3" t="str">
        <f t="shared" si="310"/>
        <v>主力上场</v>
      </c>
      <c r="BD2843" s="4" t="s">
        <v>27584</v>
      </c>
      <c r="BE2843" t="e">
        <f t="shared" si="311"/>
        <v>#DIV/0!</v>
      </c>
      <c r="BF2843" s="4" t="s">
        <v>27590</v>
      </c>
      <c r="BG2843" t="e">
        <v>#N/A</v>
      </c>
      <c r="BH2843" s="4" t="e">
        <v>#N/A</v>
      </c>
    </row>
    <row r="2844" spans="1:60">
      <c r="A2844" s="1" t="s">
        <v>12655</v>
      </c>
      <c r="B2844" s="1" t="s">
        <v>12656</v>
      </c>
      <c r="C2844" s="1" t="s">
        <v>12656</v>
      </c>
      <c r="D2844" s="1" t="s">
        <v>12657</v>
      </c>
      <c r="E2844" s="1" t="s">
        <v>11962</v>
      </c>
      <c r="F2844" s="1" t="s">
        <v>6455</v>
      </c>
      <c r="G2844" s="1" t="s">
        <v>129</v>
      </c>
      <c r="H2844" s="1" t="s">
        <v>12658</v>
      </c>
      <c r="I2844" s="1" t="s">
        <v>12659</v>
      </c>
      <c r="J2844" s="1" t="s">
        <v>159</v>
      </c>
      <c r="K2844" s="1" t="s">
        <v>6456</v>
      </c>
      <c r="L2844" s="1" t="s">
        <v>6455</v>
      </c>
      <c r="M2844" s="1" t="s">
        <v>1734</v>
      </c>
      <c r="N2844" s="1" t="s">
        <v>52</v>
      </c>
      <c r="O2844" s="1" t="str">
        <f t="shared" si="307"/>
        <v>维持</v>
      </c>
      <c r="P2844" s="1" t="s">
        <v>53</v>
      </c>
      <c r="Q2844" s="1" t="s">
        <v>6457</v>
      </c>
      <c r="R2844" s="1" t="s">
        <v>6458</v>
      </c>
      <c r="S2844" s="1" t="s">
        <v>12008</v>
      </c>
      <c r="T2844" s="1" t="s">
        <v>355</v>
      </c>
      <c r="U2844" s="1" t="s">
        <v>12660</v>
      </c>
      <c r="V2844" s="1" t="s">
        <v>682</v>
      </c>
      <c r="W2844" s="1" t="s">
        <v>58</v>
      </c>
      <c r="X2844" s="1" t="s">
        <v>173</v>
      </c>
      <c r="Y2844" s="1" t="s">
        <v>76</v>
      </c>
      <c r="Z2844" s="1" t="s">
        <v>77</v>
      </c>
      <c r="AA2844" s="1" t="s">
        <v>77</v>
      </c>
      <c r="AB2844" s="1" t="s">
        <v>162</v>
      </c>
      <c r="AC2844" s="1" t="s">
        <v>174</v>
      </c>
      <c r="AD2844" s="1" t="s">
        <v>27598</v>
      </c>
      <c r="AE2844" s="1" t="s">
        <v>71</v>
      </c>
      <c r="AF2844" s="1"/>
      <c r="AG2844" s="1">
        <v>20141230</v>
      </c>
      <c r="AH2844" s="1" t="str">
        <f t="shared" si="308"/>
        <v>201412</v>
      </c>
      <c r="AI2844" s="1"/>
      <c r="AJ2844" s="1"/>
      <c r="AK2844" s="1"/>
      <c r="AL2844" s="1">
        <v>92</v>
      </c>
      <c r="AM2844" s="1"/>
      <c r="AN2844" s="1">
        <v>92</v>
      </c>
      <c r="AO2844" s="1"/>
      <c r="AP2844" s="1">
        <v>20150716</v>
      </c>
      <c r="AQ2844" s="1">
        <v>20141230</v>
      </c>
      <c r="AR2844" s="1">
        <v>20150930</v>
      </c>
      <c r="AS2844" s="1" t="s">
        <v>64</v>
      </c>
      <c r="AT2844" s="1">
        <v>5</v>
      </c>
      <c r="AU2844" s="1" t="s">
        <v>569</v>
      </c>
      <c r="AV2844">
        <v>92</v>
      </c>
      <c r="AW2844" s="5" t="str">
        <f t="shared" si="313"/>
        <v>&gt;10万</v>
      </c>
      <c r="AX2844">
        <v>807.34537999999998</v>
      </c>
      <c r="AY2844">
        <v>7</v>
      </c>
      <c r="AZ2844">
        <v>0</v>
      </c>
      <c r="BA2844">
        <v>0</v>
      </c>
      <c r="BB2844">
        <v>115.33505428571428</v>
      </c>
      <c r="BC2844" s="3" t="str">
        <f t="shared" si="310"/>
        <v>其他商场</v>
      </c>
      <c r="BD2844" s="4" t="s">
        <v>27585</v>
      </c>
      <c r="BE2844" t="e">
        <f t="shared" si="311"/>
        <v>#DIV/0!</v>
      </c>
      <c r="BF2844" s="4" t="s">
        <v>27590</v>
      </c>
      <c r="BG2844" t="e">
        <v>#N/A</v>
      </c>
      <c r="BH2844" s="4" t="e">
        <v>#N/A</v>
      </c>
    </row>
    <row r="2845" spans="1:60">
      <c r="A2845" s="1" t="s">
        <v>12661</v>
      </c>
      <c r="B2845" s="1" t="s">
        <v>12662</v>
      </c>
      <c r="C2845" s="1" t="s">
        <v>12662</v>
      </c>
      <c r="D2845" s="1" t="s">
        <v>12663</v>
      </c>
      <c r="E2845" s="1" t="s">
        <v>6454</v>
      </c>
      <c r="F2845" s="1" t="s">
        <v>6455</v>
      </c>
      <c r="G2845" s="1" t="s">
        <v>129</v>
      </c>
      <c r="H2845" s="1" t="s">
        <v>6454</v>
      </c>
      <c r="I2845" s="1" t="s">
        <v>6455</v>
      </c>
      <c r="J2845" s="1" t="s">
        <v>129</v>
      </c>
      <c r="K2845" s="1" t="s">
        <v>6456</v>
      </c>
      <c r="L2845" s="1" t="s">
        <v>6455</v>
      </c>
      <c r="M2845" s="1" t="s">
        <v>64</v>
      </c>
      <c r="N2845" s="1" t="s">
        <v>52</v>
      </c>
      <c r="O2845" s="1" t="str">
        <f t="shared" si="307"/>
        <v>维持</v>
      </c>
      <c r="P2845" s="1" t="s">
        <v>53</v>
      </c>
      <c r="Q2845" s="1" t="s">
        <v>6457</v>
      </c>
      <c r="R2845" s="1" t="s">
        <v>6458</v>
      </c>
      <c r="S2845" s="1" t="s">
        <v>11947</v>
      </c>
      <c r="T2845" s="1" t="s">
        <v>654</v>
      </c>
      <c r="U2845" s="1" t="s">
        <v>12035</v>
      </c>
      <c r="V2845" s="1" t="s">
        <v>654</v>
      </c>
      <c r="W2845" s="1" t="s">
        <v>58</v>
      </c>
      <c r="X2845" s="1" t="s">
        <v>59</v>
      </c>
      <c r="Y2845" s="1" t="s">
        <v>60</v>
      </c>
      <c r="Z2845" s="1" t="s">
        <v>60</v>
      </c>
      <c r="AA2845" s="1" t="s">
        <v>60</v>
      </c>
      <c r="AB2845" s="1" t="s">
        <v>61</v>
      </c>
      <c r="AC2845" s="1" t="s">
        <v>82</v>
      </c>
      <c r="AD2845" s="1" t="s">
        <v>27598</v>
      </c>
      <c r="AE2845" s="1" t="s">
        <v>123</v>
      </c>
      <c r="AF2845" s="1" t="s">
        <v>179</v>
      </c>
      <c r="AG2845" s="1">
        <v>20141218</v>
      </c>
      <c r="AH2845" s="1" t="str">
        <f t="shared" si="308"/>
        <v>201412</v>
      </c>
      <c r="AI2845" s="1"/>
      <c r="AJ2845" s="1"/>
      <c r="AK2845" s="1"/>
      <c r="AL2845" s="1">
        <v>148</v>
      </c>
      <c r="AM2845" s="1"/>
      <c r="AN2845" s="1">
        <v>148</v>
      </c>
      <c r="AO2845" s="1"/>
      <c r="AP2845" s="1"/>
      <c r="AQ2845" s="1"/>
      <c r="AR2845" s="1"/>
      <c r="AS2845" s="1" t="s">
        <v>64</v>
      </c>
      <c r="AT2845" s="1"/>
      <c r="AU2845" s="1"/>
      <c r="AV2845">
        <v>148</v>
      </c>
      <c r="AW2845" s="5" t="str">
        <f t="shared" si="309"/>
        <v>&lt;7万</v>
      </c>
      <c r="AX2845">
        <v>239.52100000000002</v>
      </c>
      <c r="AY2845">
        <v>7</v>
      </c>
      <c r="AZ2845">
        <v>12.214</v>
      </c>
      <c r="BA2845">
        <v>1</v>
      </c>
      <c r="BB2845">
        <v>34.217285714285715</v>
      </c>
      <c r="BC2845" s="3" t="str">
        <f t="shared" si="310"/>
        <v>其他商场</v>
      </c>
      <c r="BD2845" s="4" t="s">
        <v>27586</v>
      </c>
      <c r="BE2845">
        <f t="shared" si="311"/>
        <v>12.214</v>
      </c>
      <c r="BF2845" s="4" t="str">
        <f t="shared" si="312"/>
        <v>&lt;7万</v>
      </c>
      <c r="BG2845" t="e">
        <v>#N/A</v>
      </c>
      <c r="BH2845" s="4" t="e">
        <v>#N/A</v>
      </c>
    </row>
    <row r="2846" spans="1:60">
      <c r="A2846" s="1" t="s">
        <v>12664</v>
      </c>
      <c r="B2846" s="1" t="s">
        <v>12665</v>
      </c>
      <c r="C2846" s="1" t="s">
        <v>12665</v>
      </c>
      <c r="D2846" s="1" t="s">
        <v>12666</v>
      </c>
      <c r="E2846" s="1" t="s">
        <v>11962</v>
      </c>
      <c r="F2846" s="1" t="s">
        <v>6455</v>
      </c>
      <c r="G2846" s="1" t="s">
        <v>129</v>
      </c>
      <c r="H2846" s="1" t="s">
        <v>12188</v>
      </c>
      <c r="I2846" s="1" t="s">
        <v>12189</v>
      </c>
      <c r="J2846" s="1" t="s">
        <v>159</v>
      </c>
      <c r="K2846" s="1" t="s">
        <v>6456</v>
      </c>
      <c r="L2846" s="1" t="s">
        <v>6455</v>
      </c>
      <c r="M2846" s="1" t="s">
        <v>1734</v>
      </c>
      <c r="N2846" s="1" t="s">
        <v>52</v>
      </c>
      <c r="O2846" s="1" t="str">
        <f t="shared" si="307"/>
        <v>维持</v>
      </c>
      <c r="P2846" s="1" t="s">
        <v>53</v>
      </c>
      <c r="Q2846" s="1" t="s">
        <v>6457</v>
      </c>
      <c r="R2846" s="1" t="s">
        <v>6458</v>
      </c>
      <c r="S2846" s="1" t="s">
        <v>11947</v>
      </c>
      <c r="T2846" s="1" t="s">
        <v>654</v>
      </c>
      <c r="U2846" s="1" t="s">
        <v>6137</v>
      </c>
      <c r="V2846" s="1" t="s">
        <v>654</v>
      </c>
      <c r="W2846" s="1" t="s">
        <v>58</v>
      </c>
      <c r="X2846" s="1" t="s">
        <v>59</v>
      </c>
      <c r="Y2846" s="1" t="s">
        <v>60</v>
      </c>
      <c r="Z2846" s="1" t="s">
        <v>60</v>
      </c>
      <c r="AA2846" s="1" t="s">
        <v>60</v>
      </c>
      <c r="AB2846" s="1" t="s">
        <v>162</v>
      </c>
      <c r="AC2846" s="1" t="s">
        <v>82</v>
      </c>
      <c r="AD2846" s="1" t="s">
        <v>27598</v>
      </c>
      <c r="AE2846" s="1" t="s">
        <v>1407</v>
      </c>
      <c r="AF2846" s="1" t="s">
        <v>179</v>
      </c>
      <c r="AG2846" s="1">
        <v>20141230</v>
      </c>
      <c r="AH2846" s="1" t="str">
        <f t="shared" si="308"/>
        <v>201412</v>
      </c>
      <c r="AI2846" s="1"/>
      <c r="AJ2846" s="1"/>
      <c r="AK2846" s="1"/>
      <c r="AL2846" s="1">
        <v>60</v>
      </c>
      <c r="AM2846" s="1"/>
      <c r="AN2846" s="1">
        <v>60</v>
      </c>
      <c r="AO2846" s="1"/>
      <c r="AP2846" s="1">
        <v>20150609</v>
      </c>
      <c r="AQ2846" s="1">
        <v>20141230</v>
      </c>
      <c r="AR2846" s="1">
        <v>20150930</v>
      </c>
      <c r="AS2846" s="1" t="s">
        <v>64</v>
      </c>
      <c r="AT2846" s="1">
        <v>5</v>
      </c>
      <c r="AU2846" s="1" t="s">
        <v>569</v>
      </c>
      <c r="AV2846">
        <v>60</v>
      </c>
      <c r="AW2846" s="5" t="str">
        <f t="shared" ref="AW2846:AW2851" si="314">BD2846</f>
        <v>&lt;7万</v>
      </c>
      <c r="AX2846">
        <v>125.72900999999999</v>
      </c>
      <c r="AY2846">
        <v>7</v>
      </c>
      <c r="AZ2846">
        <v>0</v>
      </c>
      <c r="BA2846">
        <v>0</v>
      </c>
      <c r="BB2846">
        <v>17.961287142857142</v>
      </c>
      <c r="BC2846" s="3" t="str">
        <f t="shared" si="310"/>
        <v>其他商场</v>
      </c>
      <c r="BD2846" s="4" t="s">
        <v>27586</v>
      </c>
      <c r="BE2846" t="e">
        <f t="shared" si="311"/>
        <v>#DIV/0!</v>
      </c>
      <c r="BF2846" s="4" t="s">
        <v>27590</v>
      </c>
      <c r="BG2846" t="e">
        <v>#N/A</v>
      </c>
      <c r="BH2846" s="4" t="e">
        <v>#N/A</v>
      </c>
    </row>
    <row r="2847" spans="1:60">
      <c r="A2847" s="1" t="s">
        <v>12667</v>
      </c>
      <c r="B2847" s="1" t="s">
        <v>12668</v>
      </c>
      <c r="C2847" s="1" t="s">
        <v>12669</v>
      </c>
      <c r="D2847" s="1" t="s">
        <v>12670</v>
      </c>
      <c r="E2847" s="1" t="s">
        <v>11962</v>
      </c>
      <c r="F2847" s="1" t="s">
        <v>6455</v>
      </c>
      <c r="G2847" s="1" t="s">
        <v>129</v>
      </c>
      <c r="H2847" s="1" t="s">
        <v>12223</v>
      </c>
      <c r="I2847" s="1" t="s">
        <v>12220</v>
      </c>
      <c r="J2847" s="1" t="s">
        <v>159</v>
      </c>
      <c r="K2847" s="1" t="s">
        <v>6456</v>
      </c>
      <c r="L2847" s="1" t="s">
        <v>6455</v>
      </c>
      <c r="M2847" s="1" t="s">
        <v>1734</v>
      </c>
      <c r="N2847" s="1" t="s">
        <v>52</v>
      </c>
      <c r="O2847" s="1" t="str">
        <f t="shared" si="307"/>
        <v>维持</v>
      </c>
      <c r="P2847" s="1" t="s">
        <v>53</v>
      </c>
      <c r="Q2847" s="1" t="s">
        <v>6457</v>
      </c>
      <c r="R2847" s="1" t="s">
        <v>6458</v>
      </c>
      <c r="S2847" s="1" t="s">
        <v>12053</v>
      </c>
      <c r="T2847" s="1" t="s">
        <v>355</v>
      </c>
      <c r="U2847" s="1" t="s">
        <v>12224</v>
      </c>
      <c r="V2847" s="1" t="s">
        <v>682</v>
      </c>
      <c r="W2847" s="1" t="s">
        <v>58</v>
      </c>
      <c r="X2847" s="1" t="s">
        <v>59</v>
      </c>
      <c r="Y2847" s="1" t="s">
        <v>60</v>
      </c>
      <c r="Z2847" s="1" t="s">
        <v>60</v>
      </c>
      <c r="AA2847" s="1" t="s">
        <v>60</v>
      </c>
      <c r="AB2847" s="1" t="s">
        <v>162</v>
      </c>
      <c r="AC2847" s="1" t="s">
        <v>62</v>
      </c>
      <c r="AD2847" s="1" t="s">
        <v>27598</v>
      </c>
      <c r="AE2847" s="1" t="s">
        <v>71</v>
      </c>
      <c r="AF2847" s="1" t="s">
        <v>179</v>
      </c>
      <c r="AG2847" s="1">
        <v>20141228</v>
      </c>
      <c r="AH2847" s="1" t="str">
        <f t="shared" si="308"/>
        <v>201412</v>
      </c>
      <c r="AI2847" s="1"/>
      <c r="AJ2847" s="1"/>
      <c r="AK2847" s="1"/>
      <c r="AL2847" s="1"/>
      <c r="AM2847" s="1"/>
      <c r="AN2847" s="1"/>
      <c r="AO2847" s="1"/>
      <c r="AP2847" s="1"/>
      <c r="AQ2847" s="1"/>
      <c r="AR2847" s="1"/>
      <c r="AS2847" s="1"/>
      <c r="AT2847" s="1">
        <v>5</v>
      </c>
      <c r="AU2847" s="1" t="s">
        <v>569</v>
      </c>
      <c r="AV2847">
        <v>0</v>
      </c>
      <c r="AW2847" s="5" t="str">
        <f t="shared" si="314"/>
        <v>&lt;7万</v>
      </c>
      <c r="AX2847">
        <v>256.57731999999999</v>
      </c>
      <c r="AY2847">
        <v>7</v>
      </c>
      <c r="AZ2847">
        <v>0</v>
      </c>
      <c r="BA2847">
        <v>0</v>
      </c>
      <c r="BB2847">
        <v>36.653902857142853</v>
      </c>
      <c r="BC2847" s="3" t="str">
        <f t="shared" si="310"/>
        <v>其他商场</v>
      </c>
      <c r="BD2847" s="4" t="s">
        <v>27586</v>
      </c>
      <c r="BE2847" t="e">
        <f t="shared" si="311"/>
        <v>#DIV/0!</v>
      </c>
      <c r="BF2847" s="4" t="s">
        <v>27590</v>
      </c>
      <c r="BG2847" t="e">
        <v>#N/A</v>
      </c>
      <c r="BH2847" s="4" t="e">
        <v>#N/A</v>
      </c>
    </row>
    <row r="2848" spans="1:60">
      <c r="A2848" s="1" t="s">
        <v>12671</v>
      </c>
      <c r="B2848" s="1" t="s">
        <v>12672</v>
      </c>
      <c r="C2848" s="1" t="s">
        <v>12673</v>
      </c>
      <c r="D2848" s="1" t="s">
        <v>12674</v>
      </c>
      <c r="E2848" s="1" t="s">
        <v>11962</v>
      </c>
      <c r="F2848" s="1" t="s">
        <v>6455</v>
      </c>
      <c r="G2848" s="1" t="s">
        <v>129</v>
      </c>
      <c r="H2848" s="1" t="s">
        <v>12675</v>
      </c>
      <c r="I2848" s="1" t="s">
        <v>12676</v>
      </c>
      <c r="J2848" s="1" t="s">
        <v>159</v>
      </c>
      <c r="K2848" s="1" t="s">
        <v>6456</v>
      </c>
      <c r="L2848" s="1" t="s">
        <v>6455</v>
      </c>
      <c r="M2848" s="1" t="s">
        <v>1734</v>
      </c>
      <c r="N2848" s="1" t="s">
        <v>1438</v>
      </c>
      <c r="O2848" s="1" t="str">
        <f t="shared" si="307"/>
        <v>新开</v>
      </c>
      <c r="P2848" s="1" t="s">
        <v>53</v>
      </c>
      <c r="Q2848" s="1" t="s">
        <v>6457</v>
      </c>
      <c r="R2848" s="1" t="s">
        <v>6458</v>
      </c>
      <c r="S2848" s="1" t="s">
        <v>12230</v>
      </c>
      <c r="T2848" s="1" t="s">
        <v>355</v>
      </c>
      <c r="U2848" s="1" t="s">
        <v>12677</v>
      </c>
      <c r="V2848" s="1" t="s">
        <v>682</v>
      </c>
      <c r="W2848" s="1" t="s">
        <v>58</v>
      </c>
      <c r="X2848" s="1" t="s">
        <v>173</v>
      </c>
      <c r="Y2848" s="1" t="s">
        <v>76</v>
      </c>
      <c r="Z2848" s="1" t="s">
        <v>77</v>
      </c>
      <c r="AA2848" s="1" t="s">
        <v>77</v>
      </c>
      <c r="AB2848" s="1" t="s">
        <v>162</v>
      </c>
      <c r="AC2848" s="1" t="s">
        <v>82</v>
      </c>
      <c r="AD2848" s="1" t="s">
        <v>27598</v>
      </c>
      <c r="AE2848" s="1" t="s">
        <v>123</v>
      </c>
      <c r="AF2848" s="1"/>
      <c r="AG2848" s="1">
        <v>20150212</v>
      </c>
      <c r="AH2848" s="1" t="str">
        <f t="shared" si="308"/>
        <v>201502</v>
      </c>
      <c r="AI2848" s="1"/>
      <c r="AJ2848" s="1"/>
      <c r="AK2848" s="1"/>
      <c r="AL2848" s="1">
        <v>65</v>
      </c>
      <c r="AM2848" s="1"/>
      <c r="AN2848" s="1">
        <v>65</v>
      </c>
      <c r="AO2848" s="1"/>
      <c r="AP2848" s="1">
        <v>20150716</v>
      </c>
      <c r="AQ2848" s="1">
        <v>20150212</v>
      </c>
      <c r="AR2848" s="1">
        <v>20150930</v>
      </c>
      <c r="AS2848" s="1" t="s">
        <v>64</v>
      </c>
      <c r="AT2848" s="1">
        <v>4</v>
      </c>
      <c r="AU2848" s="1" t="s">
        <v>1562</v>
      </c>
      <c r="AV2848">
        <v>65</v>
      </c>
      <c r="AW2848" s="5" t="str">
        <f t="shared" si="314"/>
        <v>&gt;10万</v>
      </c>
      <c r="AX2848">
        <v>636.84199000000001</v>
      </c>
      <c r="AY2848">
        <v>5</v>
      </c>
      <c r="AZ2848" t="e">
        <v>#N/A</v>
      </c>
      <c r="BA2848" t="e">
        <v>#N/A</v>
      </c>
      <c r="BB2848">
        <v>127.368398</v>
      </c>
      <c r="BC2848" s="3" t="str">
        <f t="shared" si="310"/>
        <v>其他商场</v>
      </c>
      <c r="BD2848" s="4" t="s">
        <v>27585</v>
      </c>
      <c r="BE2848" t="e">
        <f t="shared" si="311"/>
        <v>#N/A</v>
      </c>
      <c r="BF2848" s="4" t="s">
        <v>27590</v>
      </c>
      <c r="BG2848">
        <v>78.17</v>
      </c>
      <c r="BH2848" s="4" t="s">
        <v>27587</v>
      </c>
    </row>
    <row r="2849" spans="1:60">
      <c r="A2849" s="1" t="s">
        <v>12678</v>
      </c>
      <c r="B2849" s="1" t="s">
        <v>12679</v>
      </c>
      <c r="C2849" s="1" t="s">
        <v>12679</v>
      </c>
      <c r="D2849" s="1" t="s">
        <v>12680</v>
      </c>
      <c r="E2849" s="1" t="s">
        <v>11962</v>
      </c>
      <c r="F2849" s="1" t="s">
        <v>6455</v>
      </c>
      <c r="G2849" s="1" t="s">
        <v>129</v>
      </c>
      <c r="H2849" s="1" t="s">
        <v>11978</v>
      </c>
      <c r="I2849" s="1" t="s">
        <v>11975</v>
      </c>
      <c r="J2849" s="1" t="s">
        <v>159</v>
      </c>
      <c r="K2849" s="1" t="s">
        <v>6456</v>
      </c>
      <c r="L2849" s="1" t="s">
        <v>6455</v>
      </c>
      <c r="M2849" s="1" t="s">
        <v>1734</v>
      </c>
      <c r="N2849" s="1" t="s">
        <v>1438</v>
      </c>
      <c r="O2849" s="1" t="str">
        <f t="shared" si="307"/>
        <v>新开</v>
      </c>
      <c r="P2849" s="1" t="s">
        <v>53</v>
      </c>
      <c r="Q2849" s="1" t="s">
        <v>6457</v>
      </c>
      <c r="R2849" s="1" t="s">
        <v>6458</v>
      </c>
      <c r="S2849" s="1" t="s">
        <v>11979</v>
      </c>
      <c r="T2849" s="1" t="s">
        <v>355</v>
      </c>
      <c r="U2849" s="1" t="s">
        <v>11980</v>
      </c>
      <c r="V2849" s="1" t="s">
        <v>355</v>
      </c>
      <c r="W2849" s="1" t="s">
        <v>58</v>
      </c>
      <c r="X2849" s="1" t="s">
        <v>173</v>
      </c>
      <c r="Y2849" s="1" t="s">
        <v>76</v>
      </c>
      <c r="Z2849" s="1" t="s">
        <v>77</v>
      </c>
      <c r="AA2849" s="1" t="s">
        <v>77</v>
      </c>
      <c r="AB2849" s="1" t="s">
        <v>162</v>
      </c>
      <c r="AC2849" s="1" t="s">
        <v>460</v>
      </c>
      <c r="AD2849" s="1" t="s">
        <v>27598</v>
      </c>
      <c r="AE2849" s="1" t="s">
        <v>71</v>
      </c>
      <c r="AF2849" s="1"/>
      <c r="AG2849" s="1">
        <v>20150318</v>
      </c>
      <c r="AH2849" s="1" t="str">
        <f t="shared" si="308"/>
        <v>201503</v>
      </c>
      <c r="AI2849" s="1"/>
      <c r="AJ2849" s="1"/>
      <c r="AK2849" s="1"/>
      <c r="AL2849" s="1">
        <v>0</v>
      </c>
      <c r="AM2849" s="1"/>
      <c r="AN2849" s="1">
        <v>0</v>
      </c>
      <c r="AO2849" s="1"/>
      <c r="AP2849" s="1"/>
      <c r="AQ2849" s="1"/>
      <c r="AR2849" s="1"/>
      <c r="AS2849" s="1" t="s">
        <v>64</v>
      </c>
      <c r="AT2849" s="1">
        <v>5</v>
      </c>
      <c r="AU2849" s="1" t="s">
        <v>569</v>
      </c>
      <c r="AV2849">
        <v>0</v>
      </c>
      <c r="AW2849" s="5" t="str">
        <f t="shared" si="314"/>
        <v>&gt;20万</v>
      </c>
      <c r="AX2849">
        <v>1265.02523</v>
      </c>
      <c r="AY2849">
        <v>4</v>
      </c>
      <c r="AZ2849" t="e">
        <v>#N/A</v>
      </c>
      <c r="BA2849" t="e">
        <v>#N/A</v>
      </c>
      <c r="BB2849">
        <v>316.25630749999999</v>
      </c>
      <c r="BC2849" s="3" t="str">
        <f t="shared" si="310"/>
        <v>重点商场</v>
      </c>
      <c r="BD2849" s="4" t="s">
        <v>27584</v>
      </c>
      <c r="BE2849" t="e">
        <f t="shared" si="311"/>
        <v>#N/A</v>
      </c>
      <c r="BF2849" s="4" t="s">
        <v>27590</v>
      </c>
      <c r="BG2849">
        <v>254</v>
      </c>
      <c r="BH2849" s="4" t="s">
        <v>27584</v>
      </c>
    </row>
    <row r="2850" spans="1:60">
      <c r="A2850" s="1" t="s">
        <v>12681</v>
      </c>
      <c r="B2850" s="1" t="s">
        <v>12682</v>
      </c>
      <c r="C2850" s="1" t="s">
        <v>12682</v>
      </c>
      <c r="D2850" s="1" t="s">
        <v>12683</v>
      </c>
      <c r="E2850" s="1" t="s">
        <v>11962</v>
      </c>
      <c r="F2850" s="1" t="s">
        <v>6455</v>
      </c>
      <c r="G2850" s="1" t="s">
        <v>129</v>
      </c>
      <c r="H2850" s="1" t="s">
        <v>12684</v>
      </c>
      <c r="I2850" s="1" t="s">
        <v>12685</v>
      </c>
      <c r="J2850" s="1" t="s">
        <v>159</v>
      </c>
      <c r="K2850" s="1" t="s">
        <v>6456</v>
      </c>
      <c r="L2850" s="1" t="s">
        <v>6455</v>
      </c>
      <c r="M2850" s="1" t="s">
        <v>1734</v>
      </c>
      <c r="N2850" s="1" t="s">
        <v>1438</v>
      </c>
      <c r="O2850" s="1" t="str">
        <f t="shared" si="307"/>
        <v>新开</v>
      </c>
      <c r="P2850" s="1" t="s">
        <v>53</v>
      </c>
      <c r="Q2850" s="1" t="s">
        <v>6457</v>
      </c>
      <c r="R2850" s="1" t="s">
        <v>6458</v>
      </c>
      <c r="S2850" s="1" t="s">
        <v>6459</v>
      </c>
      <c r="T2850" s="1" t="s">
        <v>133</v>
      </c>
      <c r="U2850" s="1" t="s">
        <v>6460</v>
      </c>
      <c r="V2850" s="1" t="s">
        <v>133</v>
      </c>
      <c r="W2850" s="1" t="s">
        <v>58</v>
      </c>
      <c r="X2850" s="1" t="s">
        <v>59</v>
      </c>
      <c r="Y2850" s="1" t="s">
        <v>60</v>
      </c>
      <c r="Z2850" s="1" t="s">
        <v>60</v>
      </c>
      <c r="AA2850" s="1" t="s">
        <v>60</v>
      </c>
      <c r="AB2850" s="1" t="s">
        <v>162</v>
      </c>
      <c r="AC2850" s="1" t="s">
        <v>82</v>
      </c>
      <c r="AD2850" s="1" t="s">
        <v>27598</v>
      </c>
      <c r="AE2850" s="1" t="s">
        <v>1399</v>
      </c>
      <c r="AF2850" s="1" t="s">
        <v>1033</v>
      </c>
      <c r="AG2850" s="1">
        <v>20150210</v>
      </c>
      <c r="AH2850" s="1" t="str">
        <f t="shared" si="308"/>
        <v>201502</v>
      </c>
      <c r="AI2850" s="1"/>
      <c r="AJ2850" s="1"/>
      <c r="AK2850" s="1"/>
      <c r="AL2850" s="1">
        <v>0</v>
      </c>
      <c r="AM2850" s="1"/>
      <c r="AN2850" s="1">
        <v>0</v>
      </c>
      <c r="AO2850" s="1"/>
      <c r="AP2850" s="1"/>
      <c r="AQ2850" s="1"/>
      <c r="AR2850" s="1"/>
      <c r="AS2850" s="1" t="s">
        <v>64</v>
      </c>
      <c r="AT2850" s="1">
        <v>4</v>
      </c>
      <c r="AU2850" s="1" t="s">
        <v>1562</v>
      </c>
      <c r="AV2850">
        <v>0</v>
      </c>
      <c r="AW2850" s="5" t="str">
        <f t="shared" si="314"/>
        <v>&lt;7万</v>
      </c>
      <c r="AX2850">
        <v>162.94117</v>
      </c>
      <c r="AY2850">
        <v>3</v>
      </c>
      <c r="AZ2850" t="e">
        <v>#N/A</v>
      </c>
      <c r="BA2850" t="e">
        <v>#N/A</v>
      </c>
      <c r="BB2850">
        <v>54.313723333333336</v>
      </c>
      <c r="BC2850" s="3" t="str">
        <f t="shared" si="310"/>
        <v>其他商场</v>
      </c>
      <c r="BD2850" s="4" t="s">
        <v>27586</v>
      </c>
      <c r="BE2850" t="e">
        <f t="shared" si="311"/>
        <v>#N/A</v>
      </c>
      <c r="BF2850" s="4" t="s">
        <v>27590</v>
      </c>
      <c r="BG2850">
        <v>101.86</v>
      </c>
      <c r="BH2850" s="4" t="s">
        <v>27585</v>
      </c>
    </row>
    <row r="2851" spans="1:60">
      <c r="A2851" s="1" t="s">
        <v>12686</v>
      </c>
      <c r="B2851" s="1" t="s">
        <v>12687</v>
      </c>
      <c r="C2851" s="1" t="s">
        <v>12688</v>
      </c>
      <c r="D2851" s="1" t="s">
        <v>12689</v>
      </c>
      <c r="E2851" s="1" t="s">
        <v>11962</v>
      </c>
      <c r="F2851" s="1" t="s">
        <v>6455</v>
      </c>
      <c r="G2851" s="1" t="s">
        <v>129</v>
      </c>
      <c r="H2851" s="1" t="s">
        <v>12690</v>
      </c>
      <c r="I2851" s="1" t="s">
        <v>12691</v>
      </c>
      <c r="J2851" s="1" t="s">
        <v>159</v>
      </c>
      <c r="K2851" s="1" t="s">
        <v>6456</v>
      </c>
      <c r="L2851" s="1" t="s">
        <v>6455</v>
      </c>
      <c r="M2851" s="1" t="s">
        <v>1734</v>
      </c>
      <c r="N2851" s="1" t="s">
        <v>1438</v>
      </c>
      <c r="O2851" s="1" t="str">
        <f t="shared" si="307"/>
        <v>新开</v>
      </c>
      <c r="P2851" s="1" t="s">
        <v>53</v>
      </c>
      <c r="Q2851" s="1" t="s">
        <v>6457</v>
      </c>
      <c r="R2851" s="1" t="s">
        <v>6458</v>
      </c>
      <c r="S2851" s="1" t="s">
        <v>11947</v>
      </c>
      <c r="T2851" s="1" t="s">
        <v>654</v>
      </c>
      <c r="U2851" s="1" t="s">
        <v>5221</v>
      </c>
      <c r="V2851" s="1" t="s">
        <v>654</v>
      </c>
      <c r="W2851" s="1" t="s">
        <v>58</v>
      </c>
      <c r="X2851" s="1" t="s">
        <v>173</v>
      </c>
      <c r="Y2851" s="1" t="s">
        <v>76</v>
      </c>
      <c r="Z2851" s="1" t="s">
        <v>77</v>
      </c>
      <c r="AA2851" s="1" t="s">
        <v>77</v>
      </c>
      <c r="AB2851" s="1" t="s">
        <v>162</v>
      </c>
      <c r="AC2851" s="1" t="s">
        <v>82</v>
      </c>
      <c r="AD2851" s="1" t="s">
        <v>27598</v>
      </c>
      <c r="AE2851" s="1" t="s">
        <v>83</v>
      </c>
      <c r="AF2851" s="1"/>
      <c r="AG2851" s="1">
        <v>20150406</v>
      </c>
      <c r="AH2851" s="1" t="str">
        <f t="shared" si="308"/>
        <v>201504</v>
      </c>
      <c r="AI2851" s="1"/>
      <c r="AJ2851" s="1"/>
      <c r="AK2851" s="1"/>
      <c r="AL2851" s="1">
        <v>0</v>
      </c>
      <c r="AM2851" s="1"/>
      <c r="AN2851" s="1">
        <v>0</v>
      </c>
      <c r="AO2851" s="1"/>
      <c r="AP2851" s="1"/>
      <c r="AQ2851" s="1"/>
      <c r="AR2851" s="1"/>
      <c r="AS2851" s="1" t="s">
        <v>64</v>
      </c>
      <c r="AT2851" s="1">
        <v>4</v>
      </c>
      <c r="AU2851" s="1" t="s">
        <v>1562</v>
      </c>
      <c r="AV2851">
        <v>0</v>
      </c>
      <c r="AW2851" s="5" t="str">
        <f t="shared" si="314"/>
        <v>&gt;10万</v>
      </c>
      <c r="AX2851">
        <v>444.63222000000002</v>
      </c>
      <c r="AY2851">
        <v>3</v>
      </c>
      <c r="AZ2851" t="e">
        <v>#N/A</v>
      </c>
      <c r="BA2851" t="e">
        <v>#N/A</v>
      </c>
      <c r="BB2851">
        <v>148.21074000000002</v>
      </c>
      <c r="BC2851" s="3" t="str">
        <f t="shared" si="310"/>
        <v>常规商场</v>
      </c>
      <c r="BD2851" s="4" t="s">
        <v>27585</v>
      </c>
      <c r="BE2851" t="e">
        <f t="shared" si="311"/>
        <v>#N/A</v>
      </c>
      <c r="BF2851" s="4" t="s">
        <v>27590</v>
      </c>
      <c r="BG2851">
        <v>156.36000000000001</v>
      </c>
      <c r="BH2851" s="4" t="s">
        <v>27585</v>
      </c>
    </row>
    <row r="2852" spans="1:60">
      <c r="A2852" s="1" t="s">
        <v>12692</v>
      </c>
      <c r="B2852" s="1" t="s">
        <v>12693</v>
      </c>
      <c r="C2852" s="1" t="s">
        <v>12693</v>
      </c>
      <c r="D2852" s="1" t="s">
        <v>12694</v>
      </c>
      <c r="E2852" s="1" t="s">
        <v>11962</v>
      </c>
      <c r="F2852" s="1" t="s">
        <v>6455</v>
      </c>
      <c r="G2852" s="1" t="s">
        <v>129</v>
      </c>
      <c r="H2852" s="1" t="s">
        <v>12695</v>
      </c>
      <c r="I2852" s="1" t="s">
        <v>12696</v>
      </c>
      <c r="J2852" s="1" t="s">
        <v>159</v>
      </c>
      <c r="K2852" s="1" t="s">
        <v>6456</v>
      </c>
      <c r="L2852" s="1" t="s">
        <v>6455</v>
      </c>
      <c r="M2852" s="1" t="s">
        <v>1734</v>
      </c>
      <c r="N2852" s="1" t="s">
        <v>1438</v>
      </c>
      <c r="O2852" s="1" t="str">
        <f t="shared" si="307"/>
        <v>新开</v>
      </c>
      <c r="P2852" s="1" t="s">
        <v>53</v>
      </c>
      <c r="Q2852" s="1" t="s">
        <v>6457</v>
      </c>
      <c r="R2852" s="1" t="s">
        <v>6458</v>
      </c>
      <c r="S2852" s="1" t="s">
        <v>12008</v>
      </c>
      <c r="T2852" s="1" t="s">
        <v>355</v>
      </c>
      <c r="U2852" s="1" t="s">
        <v>12697</v>
      </c>
      <c r="V2852" s="1" t="s">
        <v>682</v>
      </c>
      <c r="W2852" s="1" t="s">
        <v>58</v>
      </c>
      <c r="X2852" s="1" t="s">
        <v>173</v>
      </c>
      <c r="Y2852" s="1"/>
      <c r="Z2852" s="1"/>
      <c r="AA2852" s="1" t="s">
        <v>77</v>
      </c>
      <c r="AB2852" s="1" t="s">
        <v>162</v>
      </c>
      <c r="AC2852" s="1" t="s">
        <v>174</v>
      </c>
      <c r="AD2852" s="1" t="s">
        <v>27598</v>
      </c>
      <c r="AE2852" s="1" t="s">
        <v>71</v>
      </c>
      <c r="AF2852" s="1"/>
      <c r="AG2852" s="1">
        <v>20150728</v>
      </c>
      <c r="AH2852" s="1" t="str">
        <f t="shared" si="308"/>
        <v>201507</v>
      </c>
      <c r="AI2852" s="1"/>
      <c r="AJ2852" s="1"/>
      <c r="AK2852" s="1"/>
      <c r="AL2852" s="1">
        <v>0</v>
      </c>
      <c r="AM2852" s="1"/>
      <c r="AN2852" s="1">
        <v>0</v>
      </c>
      <c r="AO2852" s="1"/>
      <c r="AP2852" s="1"/>
      <c r="AQ2852" s="1"/>
      <c r="AR2852" s="1"/>
      <c r="AS2852" s="1" t="s">
        <v>180</v>
      </c>
      <c r="AT2852" s="1">
        <v>5</v>
      </c>
      <c r="AU2852" s="1" t="s">
        <v>569</v>
      </c>
      <c r="AV2852">
        <v>0</v>
      </c>
      <c r="AW2852" s="5" t="str">
        <f t="shared" ref="AW2852:AW2859" si="315">BH2852</f>
        <v>&gt;10万</v>
      </c>
      <c r="AX2852" t="e">
        <v>#N/A</v>
      </c>
      <c r="AY2852" t="e">
        <v>#N/A</v>
      </c>
      <c r="AZ2852" t="e">
        <v>#N/A</v>
      </c>
      <c r="BA2852" t="e">
        <v>#N/A</v>
      </c>
      <c r="BB2852" t="e">
        <v>#N/A</v>
      </c>
      <c r="BC2852" s="3" t="s">
        <v>27589</v>
      </c>
      <c r="BD2852" s="4" t="s">
        <v>27590</v>
      </c>
      <c r="BE2852" t="e">
        <f t="shared" si="311"/>
        <v>#N/A</v>
      </c>
      <c r="BF2852" s="4" t="s">
        <v>27590</v>
      </c>
      <c r="BG2852">
        <v>105</v>
      </c>
      <c r="BH2852" s="4" t="s">
        <v>27585</v>
      </c>
    </row>
    <row r="2853" spans="1:60">
      <c r="A2853" s="1" t="s">
        <v>12698</v>
      </c>
      <c r="B2853" s="1" t="s">
        <v>12699</v>
      </c>
      <c r="C2853" s="1" t="s">
        <v>12699</v>
      </c>
      <c r="D2853" s="1" t="s">
        <v>12700</v>
      </c>
      <c r="E2853" s="1" t="s">
        <v>11962</v>
      </c>
      <c r="F2853" s="1" t="s">
        <v>6455</v>
      </c>
      <c r="G2853" s="1" t="s">
        <v>129</v>
      </c>
      <c r="H2853" s="1" t="s">
        <v>12701</v>
      </c>
      <c r="I2853" s="1" t="s">
        <v>12702</v>
      </c>
      <c r="J2853" s="1" t="s">
        <v>159</v>
      </c>
      <c r="K2853" s="1" t="s">
        <v>6456</v>
      </c>
      <c r="L2853" s="1" t="s">
        <v>6455</v>
      </c>
      <c r="M2853" s="1" t="s">
        <v>1734</v>
      </c>
      <c r="N2853" s="1" t="s">
        <v>1438</v>
      </c>
      <c r="O2853" s="1" t="str">
        <f t="shared" si="307"/>
        <v>新开</v>
      </c>
      <c r="P2853" s="1" t="s">
        <v>53</v>
      </c>
      <c r="Q2853" s="1" t="s">
        <v>6457</v>
      </c>
      <c r="R2853" s="1" t="s">
        <v>6458</v>
      </c>
      <c r="S2853" s="1" t="s">
        <v>6459</v>
      </c>
      <c r="T2853" s="1" t="s">
        <v>133</v>
      </c>
      <c r="U2853" s="1" t="s">
        <v>12703</v>
      </c>
      <c r="V2853" s="1" t="s">
        <v>682</v>
      </c>
      <c r="W2853" s="1" t="s">
        <v>58</v>
      </c>
      <c r="X2853" s="1" t="s">
        <v>173</v>
      </c>
      <c r="Y2853" s="1" t="s">
        <v>60</v>
      </c>
      <c r="Z2853" s="1" t="s">
        <v>60</v>
      </c>
      <c r="AA2853" s="1" t="s">
        <v>88</v>
      </c>
      <c r="AB2853" s="1" t="s">
        <v>162</v>
      </c>
      <c r="AC2853" s="1" t="s">
        <v>292</v>
      </c>
      <c r="AD2853" s="1" t="s">
        <v>27598</v>
      </c>
      <c r="AE2853" s="1" t="s">
        <v>71</v>
      </c>
      <c r="AF2853" s="1"/>
      <c r="AG2853" s="1">
        <v>20150531</v>
      </c>
      <c r="AH2853" s="1" t="str">
        <f t="shared" si="308"/>
        <v>201505</v>
      </c>
      <c r="AI2853" s="1"/>
      <c r="AJ2853" s="1"/>
      <c r="AK2853" s="1"/>
      <c r="AL2853" s="1">
        <v>0</v>
      </c>
      <c r="AM2853" s="1"/>
      <c r="AN2853" s="1">
        <v>0</v>
      </c>
      <c r="AO2853" s="1"/>
      <c r="AP2853" s="1"/>
      <c r="AQ2853" s="1"/>
      <c r="AR2853" s="1"/>
      <c r="AS2853" s="1" t="s">
        <v>189</v>
      </c>
      <c r="AT2853" s="1">
        <v>4</v>
      </c>
      <c r="AU2853" s="1" t="s">
        <v>1562</v>
      </c>
      <c r="AV2853">
        <v>0</v>
      </c>
      <c r="AW2853" s="5" t="str">
        <f t="shared" si="315"/>
        <v>&gt;7万</v>
      </c>
      <c r="AX2853">
        <v>87.068469999999991</v>
      </c>
      <c r="AY2853">
        <v>2</v>
      </c>
      <c r="AZ2853" t="e">
        <v>#N/A</v>
      </c>
      <c r="BA2853" t="e">
        <v>#N/A</v>
      </c>
      <c r="BB2853">
        <v>43.534234999999995</v>
      </c>
      <c r="BC2853" s="3" t="str">
        <f t="shared" si="310"/>
        <v>其他商场</v>
      </c>
      <c r="BD2853" s="4" t="s">
        <v>27586</v>
      </c>
      <c r="BE2853" t="e">
        <f t="shared" si="311"/>
        <v>#N/A</v>
      </c>
      <c r="BF2853" s="4" t="s">
        <v>27590</v>
      </c>
      <c r="BG2853">
        <v>87.78</v>
      </c>
      <c r="BH2853" s="4" t="s">
        <v>27587</v>
      </c>
    </row>
    <row r="2854" spans="1:60">
      <c r="A2854" s="1" t="s">
        <v>12704</v>
      </c>
      <c r="B2854" s="1" t="s">
        <v>12705</v>
      </c>
      <c r="C2854" s="1" t="s">
        <v>12706</v>
      </c>
      <c r="D2854" s="1" t="s">
        <v>12707</v>
      </c>
      <c r="E2854" s="1" t="s">
        <v>6454</v>
      </c>
      <c r="F2854" s="1" t="s">
        <v>6455</v>
      </c>
      <c r="G2854" s="1" t="s">
        <v>129</v>
      </c>
      <c r="H2854" s="1" t="s">
        <v>6454</v>
      </c>
      <c r="I2854" s="1" t="s">
        <v>6455</v>
      </c>
      <c r="J2854" s="1" t="s">
        <v>129</v>
      </c>
      <c r="K2854" s="1" t="s">
        <v>6456</v>
      </c>
      <c r="L2854" s="1" t="s">
        <v>6455</v>
      </c>
      <c r="M2854" s="1" t="s">
        <v>64</v>
      </c>
      <c r="N2854" s="1" t="s">
        <v>1438</v>
      </c>
      <c r="O2854" s="1" t="str">
        <f t="shared" si="307"/>
        <v>新开</v>
      </c>
      <c r="P2854" s="1" t="s">
        <v>53</v>
      </c>
      <c r="Q2854" s="1" t="s">
        <v>6457</v>
      </c>
      <c r="R2854" s="1" t="s">
        <v>6458</v>
      </c>
      <c r="S2854" s="1" t="s">
        <v>11965</v>
      </c>
      <c r="T2854" s="1" t="s">
        <v>355</v>
      </c>
      <c r="U2854" s="1" t="s">
        <v>12708</v>
      </c>
      <c r="V2854" s="1" t="s">
        <v>682</v>
      </c>
      <c r="W2854" s="1" t="s">
        <v>58</v>
      </c>
      <c r="X2854" s="1" t="s">
        <v>173</v>
      </c>
      <c r="Y2854" s="1"/>
      <c r="Z2854" s="1"/>
      <c r="AA2854" s="1" t="s">
        <v>77</v>
      </c>
      <c r="AB2854" s="1" t="s">
        <v>61</v>
      </c>
      <c r="AC2854" s="1" t="s">
        <v>341</v>
      </c>
      <c r="AD2854" s="1" t="s">
        <v>27598</v>
      </c>
      <c r="AE2854" s="1" t="s">
        <v>1512</v>
      </c>
      <c r="AF2854" s="1"/>
      <c r="AG2854" s="1">
        <v>20150723</v>
      </c>
      <c r="AH2854" s="1" t="str">
        <f t="shared" si="308"/>
        <v>201507</v>
      </c>
      <c r="AI2854" s="1"/>
      <c r="AJ2854" s="1"/>
      <c r="AK2854" s="1"/>
      <c r="AL2854" s="1">
        <v>0</v>
      </c>
      <c r="AM2854" s="1"/>
      <c r="AN2854" s="1">
        <v>0</v>
      </c>
      <c r="AO2854" s="1"/>
      <c r="AP2854" s="1"/>
      <c r="AQ2854" s="1"/>
      <c r="AR2854" s="1"/>
      <c r="AS2854" s="1" t="s">
        <v>64</v>
      </c>
      <c r="AT2854" s="1">
        <v>5</v>
      </c>
      <c r="AU2854" s="1" t="s">
        <v>569</v>
      </c>
      <c r="AV2854">
        <v>0</v>
      </c>
      <c r="AW2854" s="5" t="str">
        <f t="shared" si="315"/>
        <v>&gt;10万</v>
      </c>
      <c r="AX2854">
        <v>167.87200000000001</v>
      </c>
      <c r="AY2854">
        <v>0</v>
      </c>
      <c r="AZ2854" t="e">
        <v>#N/A</v>
      </c>
      <c r="BA2854" t="e">
        <v>#N/A</v>
      </c>
      <c r="BB2854" t="e">
        <v>#DIV/0!</v>
      </c>
      <c r="BC2854" s="3" t="s">
        <v>27589</v>
      </c>
      <c r="BD2854" s="4" t="s">
        <v>27590</v>
      </c>
      <c r="BE2854" t="e">
        <f t="shared" si="311"/>
        <v>#N/A</v>
      </c>
      <c r="BF2854" s="4" t="s">
        <v>27590</v>
      </c>
      <c r="BG2854">
        <v>156.25</v>
      </c>
      <c r="BH2854" s="4" t="s">
        <v>27585</v>
      </c>
    </row>
    <row r="2855" spans="1:60">
      <c r="A2855" s="1" t="s">
        <v>12709</v>
      </c>
      <c r="B2855" s="1" t="s">
        <v>12710</v>
      </c>
      <c r="C2855" s="1" t="s">
        <v>12710</v>
      </c>
      <c r="D2855" s="1" t="s">
        <v>12711</v>
      </c>
      <c r="E2855" s="1" t="s">
        <v>11962</v>
      </c>
      <c r="F2855" s="1" t="s">
        <v>6455</v>
      </c>
      <c r="G2855" s="1" t="s">
        <v>129</v>
      </c>
      <c r="H2855" s="1" t="s">
        <v>12684</v>
      </c>
      <c r="I2855" s="1" t="s">
        <v>12685</v>
      </c>
      <c r="J2855" s="1" t="s">
        <v>159</v>
      </c>
      <c r="K2855" s="1" t="s">
        <v>6456</v>
      </c>
      <c r="L2855" s="1" t="s">
        <v>6455</v>
      </c>
      <c r="M2855" s="1" t="s">
        <v>1734</v>
      </c>
      <c r="N2855" s="1" t="s">
        <v>1438</v>
      </c>
      <c r="O2855" s="1" t="str">
        <f t="shared" si="307"/>
        <v>新开</v>
      </c>
      <c r="P2855" s="1" t="s">
        <v>53</v>
      </c>
      <c r="Q2855" s="1" t="s">
        <v>6457</v>
      </c>
      <c r="R2855" s="1" t="s">
        <v>6458</v>
      </c>
      <c r="S2855" s="1" t="s">
        <v>11947</v>
      </c>
      <c r="T2855" s="1" t="s">
        <v>654</v>
      </c>
      <c r="U2855" s="1" t="s">
        <v>11948</v>
      </c>
      <c r="V2855" s="1" t="s">
        <v>654</v>
      </c>
      <c r="W2855" s="1" t="s">
        <v>58</v>
      </c>
      <c r="X2855" s="1" t="s">
        <v>139</v>
      </c>
      <c r="Y2855" s="1"/>
      <c r="Z2855" s="1"/>
      <c r="AA2855" s="1" t="s">
        <v>77</v>
      </c>
      <c r="AB2855" s="1" t="s">
        <v>162</v>
      </c>
      <c r="AC2855" s="1" t="s">
        <v>82</v>
      </c>
      <c r="AD2855" s="1" t="s">
        <v>27598</v>
      </c>
      <c r="AE2855" s="1" t="s">
        <v>83</v>
      </c>
      <c r="AF2855" s="1" t="s">
        <v>1033</v>
      </c>
      <c r="AG2855" s="1">
        <v>20150725</v>
      </c>
      <c r="AH2855" s="1" t="str">
        <f t="shared" si="308"/>
        <v>201507</v>
      </c>
      <c r="AI2855" s="1"/>
      <c r="AJ2855" s="1"/>
      <c r="AK2855" s="1"/>
      <c r="AL2855" s="1">
        <v>0</v>
      </c>
      <c r="AM2855" s="1"/>
      <c r="AN2855" s="1">
        <v>0</v>
      </c>
      <c r="AO2855" s="1"/>
      <c r="AP2855" s="1"/>
      <c r="AQ2855" s="1"/>
      <c r="AR2855" s="1"/>
      <c r="AS2855" s="1" t="s">
        <v>180</v>
      </c>
      <c r="AT2855" s="1">
        <v>5</v>
      </c>
      <c r="AU2855" s="1" t="s">
        <v>569</v>
      </c>
      <c r="AV2855">
        <v>0</v>
      </c>
      <c r="AW2855" s="5" t="str">
        <f t="shared" si="315"/>
        <v>&gt;10万</v>
      </c>
      <c r="AX2855">
        <v>51.494</v>
      </c>
      <c r="AY2855">
        <v>0</v>
      </c>
      <c r="AZ2855" t="e">
        <v>#N/A</v>
      </c>
      <c r="BA2855" t="e">
        <v>#N/A</v>
      </c>
      <c r="BB2855" t="e">
        <v>#DIV/0!</v>
      </c>
      <c r="BC2855" s="3" t="s">
        <v>27589</v>
      </c>
      <c r="BD2855" s="4" t="s">
        <v>27590</v>
      </c>
      <c r="BE2855" t="e">
        <f t="shared" si="311"/>
        <v>#N/A</v>
      </c>
      <c r="BF2855" s="4" t="s">
        <v>27590</v>
      </c>
      <c r="BG2855">
        <v>104.29</v>
      </c>
      <c r="BH2855" s="4" t="s">
        <v>27585</v>
      </c>
    </row>
    <row r="2856" spans="1:60">
      <c r="A2856" s="1" t="s">
        <v>12712</v>
      </c>
      <c r="B2856" s="1" t="s">
        <v>12713</v>
      </c>
      <c r="C2856" s="1" t="s">
        <v>12713</v>
      </c>
      <c r="D2856" s="1" t="s">
        <v>12714</v>
      </c>
      <c r="E2856" s="1" t="s">
        <v>6454</v>
      </c>
      <c r="F2856" s="1" t="s">
        <v>6455</v>
      </c>
      <c r="G2856" s="1" t="s">
        <v>129</v>
      </c>
      <c r="H2856" s="1" t="s">
        <v>6454</v>
      </c>
      <c r="I2856" s="1" t="s">
        <v>6455</v>
      </c>
      <c r="J2856" s="1" t="s">
        <v>129</v>
      </c>
      <c r="K2856" s="1" t="s">
        <v>6456</v>
      </c>
      <c r="L2856" s="1" t="s">
        <v>6455</v>
      </c>
      <c r="M2856" s="1" t="s">
        <v>64</v>
      </c>
      <c r="N2856" s="1" t="s">
        <v>1438</v>
      </c>
      <c r="O2856" s="1" t="str">
        <f t="shared" si="307"/>
        <v>新开</v>
      </c>
      <c r="P2856" s="1" t="s">
        <v>53</v>
      </c>
      <c r="Q2856" s="1" t="s">
        <v>6457</v>
      </c>
      <c r="R2856" s="1" t="s">
        <v>6458</v>
      </c>
      <c r="S2856" s="1" t="s">
        <v>11947</v>
      </c>
      <c r="T2856" s="1" t="s">
        <v>654</v>
      </c>
      <c r="U2856" s="1" t="s">
        <v>12003</v>
      </c>
      <c r="V2856" s="1" t="s">
        <v>654</v>
      </c>
      <c r="W2856" s="1" t="s">
        <v>58</v>
      </c>
      <c r="X2856" s="1" t="s">
        <v>173</v>
      </c>
      <c r="Y2856" s="1"/>
      <c r="Z2856" s="1"/>
      <c r="AA2856" s="1" t="s">
        <v>77</v>
      </c>
      <c r="AB2856" s="1" t="s">
        <v>61</v>
      </c>
      <c r="AC2856" s="1" t="s">
        <v>341</v>
      </c>
      <c r="AD2856" s="1" t="s">
        <v>27598</v>
      </c>
      <c r="AE2856" s="1" t="s">
        <v>83</v>
      </c>
      <c r="AF2856" s="1"/>
      <c r="AG2856" s="1">
        <v>20150720</v>
      </c>
      <c r="AH2856" s="1" t="str">
        <f t="shared" si="308"/>
        <v>201507</v>
      </c>
      <c r="AI2856" s="1"/>
      <c r="AJ2856" s="1"/>
      <c r="AK2856" s="1"/>
      <c r="AL2856" s="1">
        <v>0</v>
      </c>
      <c r="AM2856" s="1"/>
      <c r="AN2856" s="1">
        <v>0</v>
      </c>
      <c r="AO2856" s="1"/>
      <c r="AP2856" s="1"/>
      <c r="AQ2856" s="1"/>
      <c r="AR2856" s="1"/>
      <c r="AS2856" s="1" t="s">
        <v>180</v>
      </c>
      <c r="AT2856" s="1">
        <v>5</v>
      </c>
      <c r="AU2856" s="1" t="s">
        <v>569</v>
      </c>
      <c r="AV2856">
        <v>0</v>
      </c>
      <c r="AW2856" s="5" t="str">
        <f t="shared" si="315"/>
        <v>&gt;10万</v>
      </c>
      <c r="AX2856">
        <v>79.537999999999997</v>
      </c>
      <c r="AY2856">
        <v>0</v>
      </c>
      <c r="AZ2856" t="e">
        <v>#N/A</v>
      </c>
      <c r="BA2856" t="e">
        <v>#N/A</v>
      </c>
      <c r="BB2856" t="e">
        <v>#DIV/0!</v>
      </c>
      <c r="BC2856" s="3" t="s">
        <v>27589</v>
      </c>
      <c r="BD2856" s="4" t="s">
        <v>27590</v>
      </c>
      <c r="BE2856" t="e">
        <f t="shared" si="311"/>
        <v>#N/A</v>
      </c>
      <c r="BF2856" s="4" t="s">
        <v>27590</v>
      </c>
      <c r="BG2856">
        <v>142.86000000000001</v>
      </c>
      <c r="BH2856" s="4" t="s">
        <v>27585</v>
      </c>
    </row>
    <row r="2857" spans="1:60">
      <c r="A2857" s="1" t="s">
        <v>12715</v>
      </c>
      <c r="B2857" s="1" t="s">
        <v>12716</v>
      </c>
      <c r="C2857" s="1" t="s">
        <v>12717</v>
      </c>
      <c r="D2857" s="1" t="s">
        <v>12718</v>
      </c>
      <c r="E2857" s="1" t="s">
        <v>6454</v>
      </c>
      <c r="F2857" s="1" t="s">
        <v>6455</v>
      </c>
      <c r="G2857" s="1" t="s">
        <v>129</v>
      </c>
      <c r="H2857" s="1" t="s">
        <v>6454</v>
      </c>
      <c r="I2857" s="1" t="s">
        <v>6455</v>
      </c>
      <c r="J2857" s="1" t="s">
        <v>129</v>
      </c>
      <c r="K2857" s="1" t="s">
        <v>6456</v>
      </c>
      <c r="L2857" s="1" t="s">
        <v>6455</v>
      </c>
      <c r="M2857" s="1" t="s">
        <v>64</v>
      </c>
      <c r="N2857" s="1" t="s">
        <v>1438</v>
      </c>
      <c r="O2857" s="1" t="str">
        <f t="shared" si="307"/>
        <v>新开</v>
      </c>
      <c r="P2857" s="1" t="s">
        <v>53</v>
      </c>
      <c r="Q2857" s="1" t="s">
        <v>6457</v>
      </c>
      <c r="R2857" s="1" t="s">
        <v>6458</v>
      </c>
      <c r="S2857" s="1" t="s">
        <v>11947</v>
      </c>
      <c r="T2857" s="1" t="s">
        <v>654</v>
      </c>
      <c r="U2857" s="1" t="s">
        <v>12035</v>
      </c>
      <c r="V2857" s="1" t="s">
        <v>654</v>
      </c>
      <c r="W2857" s="1" t="s">
        <v>58</v>
      </c>
      <c r="X2857" s="1" t="s">
        <v>173</v>
      </c>
      <c r="Y2857" s="1"/>
      <c r="Z2857" s="1"/>
      <c r="AA2857" s="1" t="s">
        <v>77</v>
      </c>
      <c r="AB2857" s="1" t="s">
        <v>61</v>
      </c>
      <c r="AC2857" s="1" t="s">
        <v>341</v>
      </c>
      <c r="AD2857" s="1" t="s">
        <v>27598</v>
      </c>
      <c r="AE2857" s="1" t="s">
        <v>1508</v>
      </c>
      <c r="AF2857" s="1"/>
      <c r="AG2857" s="1">
        <v>20150720</v>
      </c>
      <c r="AH2857" s="1" t="str">
        <f t="shared" si="308"/>
        <v>201507</v>
      </c>
      <c r="AI2857" s="1"/>
      <c r="AJ2857" s="1"/>
      <c r="AK2857" s="1"/>
      <c r="AL2857" s="1">
        <v>0</v>
      </c>
      <c r="AM2857" s="1"/>
      <c r="AN2857" s="1">
        <v>0</v>
      </c>
      <c r="AO2857" s="1"/>
      <c r="AP2857" s="1"/>
      <c r="AQ2857" s="1"/>
      <c r="AR2857" s="1"/>
      <c r="AS2857" s="1" t="s">
        <v>64</v>
      </c>
      <c r="AT2857" s="1"/>
      <c r="AU2857" s="1"/>
      <c r="AV2857">
        <v>0</v>
      </c>
      <c r="AW2857" s="5" t="str">
        <f t="shared" si="315"/>
        <v>&gt;10万</v>
      </c>
      <c r="AX2857">
        <v>70.997</v>
      </c>
      <c r="AY2857">
        <v>0</v>
      </c>
      <c r="AZ2857" t="e">
        <v>#N/A</v>
      </c>
      <c r="BA2857" t="e">
        <v>#N/A</v>
      </c>
      <c r="BB2857" t="e">
        <v>#DIV/0!</v>
      </c>
      <c r="BC2857" s="3" t="s">
        <v>27589</v>
      </c>
      <c r="BD2857" s="4" t="s">
        <v>27590</v>
      </c>
      <c r="BE2857" t="e">
        <f t="shared" si="311"/>
        <v>#N/A</v>
      </c>
      <c r="BF2857" s="4" t="s">
        <v>27590</v>
      </c>
      <c r="BG2857">
        <v>114.29</v>
      </c>
      <c r="BH2857" s="4" t="s">
        <v>27585</v>
      </c>
    </row>
    <row r="2858" spans="1:60">
      <c r="A2858" s="1" t="s">
        <v>12719</v>
      </c>
      <c r="B2858" s="1" t="s">
        <v>12720</v>
      </c>
      <c r="C2858" s="1" t="s">
        <v>12721</v>
      </c>
      <c r="D2858" s="1" t="s">
        <v>12722</v>
      </c>
      <c r="E2858" s="1" t="s">
        <v>11962</v>
      </c>
      <c r="F2858" s="1" t="s">
        <v>6455</v>
      </c>
      <c r="G2858" s="1" t="s">
        <v>129</v>
      </c>
      <c r="H2858" s="1" t="s">
        <v>12151</v>
      </c>
      <c r="I2858" s="1" t="s">
        <v>12152</v>
      </c>
      <c r="J2858" s="1" t="s">
        <v>159</v>
      </c>
      <c r="K2858" s="1" t="s">
        <v>6456</v>
      </c>
      <c r="L2858" s="1" t="s">
        <v>6455</v>
      </c>
      <c r="M2858" s="1" t="s">
        <v>1734</v>
      </c>
      <c r="N2858" s="1" t="s">
        <v>1438</v>
      </c>
      <c r="O2858" s="1" t="str">
        <f t="shared" si="307"/>
        <v>新开</v>
      </c>
      <c r="P2858" s="1" t="s">
        <v>53</v>
      </c>
      <c r="Q2858" s="1" t="s">
        <v>6457</v>
      </c>
      <c r="R2858" s="1" t="s">
        <v>6458</v>
      </c>
      <c r="S2858" s="1" t="s">
        <v>6459</v>
      </c>
      <c r="T2858" s="1" t="s">
        <v>133</v>
      </c>
      <c r="U2858" s="1" t="s">
        <v>12153</v>
      </c>
      <c r="V2858" s="1" t="s">
        <v>682</v>
      </c>
      <c r="W2858" s="1" t="s">
        <v>58</v>
      </c>
      <c r="X2858" s="1" t="s">
        <v>173</v>
      </c>
      <c r="Y2858" s="1"/>
      <c r="Z2858" s="1"/>
      <c r="AA2858" s="1" t="s">
        <v>60</v>
      </c>
      <c r="AB2858" s="1" t="s">
        <v>162</v>
      </c>
      <c r="AC2858" s="1" t="s">
        <v>292</v>
      </c>
      <c r="AD2858" s="1" t="s">
        <v>1232</v>
      </c>
      <c r="AE2858" s="1" t="s">
        <v>71</v>
      </c>
      <c r="AF2858" s="1"/>
      <c r="AG2858" s="1">
        <v>20150728</v>
      </c>
      <c r="AH2858" s="1" t="str">
        <f t="shared" si="308"/>
        <v>201507</v>
      </c>
      <c r="AI2858" s="1"/>
      <c r="AJ2858" s="1"/>
      <c r="AK2858" s="1"/>
      <c r="AL2858" s="1">
        <v>0</v>
      </c>
      <c r="AM2858" s="1"/>
      <c r="AN2858" s="1">
        <v>0</v>
      </c>
      <c r="AO2858" s="1"/>
      <c r="AP2858" s="1"/>
      <c r="AQ2858" s="1"/>
      <c r="AR2858" s="1"/>
      <c r="AS2858" s="1" t="s">
        <v>180</v>
      </c>
      <c r="AT2858" s="1"/>
      <c r="AU2858" s="1"/>
      <c r="AV2858">
        <v>0</v>
      </c>
      <c r="AW2858" s="5" t="str">
        <f t="shared" si="315"/>
        <v>&lt;7万</v>
      </c>
      <c r="AX2858">
        <v>0.129</v>
      </c>
      <c r="AY2858">
        <v>0</v>
      </c>
      <c r="AZ2858" t="e">
        <v>#N/A</v>
      </c>
      <c r="BA2858" t="e">
        <v>#N/A</v>
      </c>
      <c r="BB2858" t="e">
        <v>#DIV/0!</v>
      </c>
      <c r="BC2858" s="3" t="s">
        <v>27589</v>
      </c>
      <c r="BD2858" s="4" t="s">
        <v>27590</v>
      </c>
      <c r="BE2858" t="e">
        <f t="shared" si="311"/>
        <v>#N/A</v>
      </c>
      <c r="BF2858" s="4" t="s">
        <v>27590</v>
      </c>
      <c r="BG2858">
        <v>50.83</v>
      </c>
      <c r="BH2858" s="4" t="s">
        <v>27586</v>
      </c>
    </row>
    <row r="2859" spans="1:60">
      <c r="A2859" s="1" t="s">
        <v>12723</v>
      </c>
      <c r="B2859" s="1" t="s">
        <v>12724</v>
      </c>
      <c r="C2859" s="1" t="s">
        <v>12724</v>
      </c>
      <c r="D2859" s="1" t="s">
        <v>12725</v>
      </c>
      <c r="E2859" s="1" t="s">
        <v>11962</v>
      </c>
      <c r="F2859" s="1" t="s">
        <v>6455</v>
      </c>
      <c r="G2859" s="1" t="s">
        <v>129</v>
      </c>
      <c r="H2859" s="1" t="s">
        <v>12502</v>
      </c>
      <c r="I2859" s="1" t="s">
        <v>12503</v>
      </c>
      <c r="J2859" s="1" t="s">
        <v>159</v>
      </c>
      <c r="K2859" s="1" t="s">
        <v>6456</v>
      </c>
      <c r="L2859" s="1" t="s">
        <v>6455</v>
      </c>
      <c r="M2859" s="1" t="s">
        <v>1734</v>
      </c>
      <c r="N2859" s="1" t="s">
        <v>1438</v>
      </c>
      <c r="O2859" s="1" t="str">
        <f t="shared" si="307"/>
        <v>新开</v>
      </c>
      <c r="P2859" s="1" t="s">
        <v>53</v>
      </c>
      <c r="Q2859" s="1" t="s">
        <v>6457</v>
      </c>
      <c r="R2859" s="1" t="s">
        <v>6458</v>
      </c>
      <c r="S2859" s="1" t="s">
        <v>12140</v>
      </c>
      <c r="T2859" s="1" t="s">
        <v>355</v>
      </c>
      <c r="U2859" s="1" t="s">
        <v>12415</v>
      </c>
      <c r="V2859" s="1" t="s">
        <v>355</v>
      </c>
      <c r="W2859" s="1" t="s">
        <v>58</v>
      </c>
      <c r="X2859" s="1" t="s">
        <v>173</v>
      </c>
      <c r="Y2859" s="1"/>
      <c r="Z2859" s="1"/>
      <c r="AA2859" s="1" t="s">
        <v>60</v>
      </c>
      <c r="AB2859" s="1" t="s">
        <v>162</v>
      </c>
      <c r="AC2859" s="1" t="s">
        <v>292</v>
      </c>
      <c r="AD2859" s="1" t="s">
        <v>1232</v>
      </c>
      <c r="AE2859" s="1" t="s">
        <v>71</v>
      </c>
      <c r="AF2859" s="1"/>
      <c r="AG2859" s="1">
        <v>20150724</v>
      </c>
      <c r="AH2859" s="1" t="str">
        <f t="shared" si="308"/>
        <v>201507</v>
      </c>
      <c r="AI2859" s="1"/>
      <c r="AJ2859" s="1"/>
      <c r="AK2859" s="1"/>
      <c r="AL2859" s="1">
        <v>0</v>
      </c>
      <c r="AM2859" s="1"/>
      <c r="AN2859" s="1">
        <v>0</v>
      </c>
      <c r="AO2859" s="1"/>
      <c r="AP2859" s="1"/>
      <c r="AQ2859" s="1"/>
      <c r="AR2859" s="1"/>
      <c r="AS2859" s="1" t="s">
        <v>64</v>
      </c>
      <c r="AT2859" s="1">
        <v>4</v>
      </c>
      <c r="AU2859" s="1" t="s">
        <v>1562</v>
      </c>
      <c r="AV2859">
        <v>0</v>
      </c>
      <c r="AW2859" s="5" t="str">
        <f t="shared" si="315"/>
        <v>&lt;7万</v>
      </c>
      <c r="AX2859" t="e">
        <v>#N/A</v>
      </c>
      <c r="AY2859" t="e">
        <v>#N/A</v>
      </c>
      <c r="AZ2859" t="e">
        <v>#N/A</v>
      </c>
      <c r="BA2859" t="e">
        <v>#N/A</v>
      </c>
      <c r="BB2859" t="e">
        <v>#N/A</v>
      </c>
      <c r="BC2859" s="3" t="s">
        <v>27589</v>
      </c>
      <c r="BD2859" s="4" t="s">
        <v>27590</v>
      </c>
      <c r="BE2859" t="e">
        <f t="shared" si="311"/>
        <v>#N/A</v>
      </c>
      <c r="BF2859" s="4" t="s">
        <v>27590</v>
      </c>
      <c r="BG2859">
        <v>50</v>
      </c>
      <c r="BH2859" s="4" t="s">
        <v>27586</v>
      </c>
    </row>
    <row r="2860" spans="1:60">
      <c r="A2860" s="1" t="s">
        <v>12726</v>
      </c>
      <c r="B2860" s="1" t="s">
        <v>12727</v>
      </c>
      <c r="C2860" s="1" t="s">
        <v>12728</v>
      </c>
      <c r="D2860" s="1" t="s">
        <v>12729</v>
      </c>
      <c r="E2860" s="1" t="s">
        <v>12730</v>
      </c>
      <c r="F2860" s="1" t="s">
        <v>12731</v>
      </c>
      <c r="G2860" s="1" t="s">
        <v>49</v>
      </c>
      <c r="H2860" s="1" t="s">
        <v>12730</v>
      </c>
      <c r="I2860" s="1" t="s">
        <v>12731</v>
      </c>
      <c r="J2860" s="1" t="s">
        <v>49</v>
      </c>
      <c r="K2860" s="1" t="s">
        <v>12732</v>
      </c>
      <c r="L2860" s="1" t="s">
        <v>12731</v>
      </c>
      <c r="M2860" s="1" t="s">
        <v>51</v>
      </c>
      <c r="N2860" s="1" t="s">
        <v>52</v>
      </c>
      <c r="O2860" s="1" t="str">
        <f t="shared" si="307"/>
        <v>维持</v>
      </c>
      <c r="P2860" s="1" t="s">
        <v>53</v>
      </c>
      <c r="Q2860" s="1" t="s">
        <v>6457</v>
      </c>
      <c r="R2860" s="1" t="s">
        <v>12733</v>
      </c>
      <c r="S2860" s="1" t="s">
        <v>12734</v>
      </c>
      <c r="T2860" s="1" t="s">
        <v>654</v>
      </c>
      <c r="U2860" s="1" t="s">
        <v>12735</v>
      </c>
      <c r="V2860" s="1" t="s">
        <v>654</v>
      </c>
      <c r="W2860" s="1" t="s">
        <v>58</v>
      </c>
      <c r="X2860" s="1" t="s">
        <v>173</v>
      </c>
      <c r="Y2860" s="1" t="s">
        <v>272</v>
      </c>
      <c r="Z2860" s="1" t="s">
        <v>272</v>
      </c>
      <c r="AA2860" s="1" t="s">
        <v>272</v>
      </c>
      <c r="AB2860" s="1" t="s">
        <v>61</v>
      </c>
      <c r="AC2860" s="1" t="s">
        <v>297</v>
      </c>
      <c r="AD2860" s="1" t="s">
        <v>70</v>
      </c>
      <c r="AE2860" s="1" t="s">
        <v>71</v>
      </c>
      <c r="AF2860" s="1" t="s">
        <v>72</v>
      </c>
      <c r="AG2860" s="1">
        <v>19990101</v>
      </c>
      <c r="AH2860" s="1" t="str">
        <f t="shared" si="308"/>
        <v>199901</v>
      </c>
      <c r="AI2860" s="1">
        <v>20111205</v>
      </c>
      <c r="AJ2860" s="1"/>
      <c r="AK2860" s="1"/>
      <c r="AL2860" s="1">
        <v>97</v>
      </c>
      <c r="AM2860" s="1"/>
      <c r="AN2860" s="1">
        <v>97</v>
      </c>
      <c r="AO2860" s="1"/>
      <c r="AP2860" s="1">
        <v>20140320</v>
      </c>
      <c r="AQ2860" s="1">
        <v>20131001</v>
      </c>
      <c r="AR2860" s="1">
        <v>20140930</v>
      </c>
      <c r="AS2860" s="1" t="s">
        <v>64</v>
      </c>
      <c r="AT2860" s="1"/>
      <c r="AU2860" s="1"/>
      <c r="AV2860">
        <v>97</v>
      </c>
      <c r="AW2860" s="5" t="str">
        <f t="shared" si="309"/>
        <v>&gt;20万</v>
      </c>
      <c r="AX2860">
        <v>3652.4080599999998</v>
      </c>
      <c r="AY2860">
        <v>7</v>
      </c>
      <c r="AZ2860">
        <v>5466.5597699999998</v>
      </c>
      <c r="BA2860">
        <v>12</v>
      </c>
      <c r="BB2860">
        <v>521.77257999999995</v>
      </c>
      <c r="BC2860" s="3" t="str">
        <f t="shared" si="310"/>
        <v>核心商场</v>
      </c>
      <c r="BD2860" s="4" t="s">
        <v>27588</v>
      </c>
      <c r="BE2860">
        <f t="shared" si="311"/>
        <v>455.54664750000001</v>
      </c>
      <c r="BF2860" s="4" t="str">
        <f t="shared" si="312"/>
        <v>&gt;20万</v>
      </c>
      <c r="BG2860" t="e">
        <v>#N/A</v>
      </c>
      <c r="BH2860" s="4" t="e">
        <v>#N/A</v>
      </c>
    </row>
    <row r="2861" spans="1:60">
      <c r="A2861" s="1" t="s">
        <v>12736</v>
      </c>
      <c r="B2861" s="1" t="s">
        <v>12737</v>
      </c>
      <c r="C2861" s="1" t="s">
        <v>12738</v>
      </c>
      <c r="D2861" s="1">
        <v>18295391123</v>
      </c>
      <c r="E2861" s="1" t="s">
        <v>12739</v>
      </c>
      <c r="F2861" s="1" t="s">
        <v>6455</v>
      </c>
      <c r="G2861" s="1" t="s">
        <v>129</v>
      </c>
      <c r="H2861" s="1" t="s">
        <v>12739</v>
      </c>
      <c r="I2861" s="1" t="s">
        <v>6455</v>
      </c>
      <c r="J2861" s="1" t="s">
        <v>129</v>
      </c>
      <c r="K2861" s="1" t="s">
        <v>6456</v>
      </c>
      <c r="L2861" s="1" t="s">
        <v>6455</v>
      </c>
      <c r="M2861" s="1" t="s">
        <v>64</v>
      </c>
      <c r="N2861" s="1" t="s">
        <v>100</v>
      </c>
      <c r="O2861" s="1" t="str">
        <f t="shared" si="307"/>
        <v>整改</v>
      </c>
      <c r="P2861" s="1" t="s">
        <v>53</v>
      </c>
      <c r="Q2861" s="1" t="s">
        <v>6457</v>
      </c>
      <c r="R2861" s="1" t="s">
        <v>12740</v>
      </c>
      <c r="S2861" s="1" t="s">
        <v>12741</v>
      </c>
      <c r="T2861" s="1" t="s">
        <v>654</v>
      </c>
      <c r="U2861" s="1" t="s">
        <v>12742</v>
      </c>
      <c r="V2861" s="1" t="s">
        <v>654</v>
      </c>
      <c r="W2861" s="1" t="s">
        <v>58</v>
      </c>
      <c r="X2861" s="1" t="s">
        <v>59</v>
      </c>
      <c r="Y2861" s="1" t="s">
        <v>69</v>
      </c>
      <c r="Z2861" s="1" t="s">
        <v>69</v>
      </c>
      <c r="AA2861" s="1" t="s">
        <v>69</v>
      </c>
      <c r="AB2861" s="1" t="s">
        <v>61</v>
      </c>
      <c r="AC2861" s="1" t="s">
        <v>393</v>
      </c>
      <c r="AD2861" s="1" t="s">
        <v>2461</v>
      </c>
      <c r="AE2861" s="1"/>
      <c r="AF2861" s="1" t="s">
        <v>72</v>
      </c>
      <c r="AG2861" s="1">
        <v>20060122</v>
      </c>
      <c r="AH2861" s="1" t="str">
        <f t="shared" si="308"/>
        <v>200601</v>
      </c>
      <c r="AI2861" s="1">
        <v>20150727</v>
      </c>
      <c r="AJ2861" s="1"/>
      <c r="AK2861" s="1"/>
      <c r="AL2861" s="1">
        <v>152</v>
      </c>
      <c r="AM2861" s="1"/>
      <c r="AN2861" s="1">
        <v>152</v>
      </c>
      <c r="AO2861" s="1"/>
      <c r="AP2861" s="1">
        <v>20130322</v>
      </c>
      <c r="AQ2861" s="1">
        <v>20121001</v>
      </c>
      <c r="AR2861" s="1">
        <v>20130930</v>
      </c>
      <c r="AS2861" s="1" t="s">
        <v>64</v>
      </c>
      <c r="AT2861" s="1"/>
      <c r="AU2861" s="1"/>
      <c r="AV2861">
        <v>152</v>
      </c>
      <c r="AW2861" s="5" t="str">
        <f t="shared" si="309"/>
        <v>&gt;50万</v>
      </c>
      <c r="AX2861">
        <v>4455.5230000000001</v>
      </c>
      <c r="AY2861">
        <v>6</v>
      </c>
      <c r="AZ2861">
        <v>7093.4692000000005</v>
      </c>
      <c r="BA2861">
        <v>12</v>
      </c>
      <c r="BB2861">
        <v>742.58716666666669</v>
      </c>
      <c r="BC2861" s="3" t="str">
        <f t="shared" si="310"/>
        <v>核心商场</v>
      </c>
      <c r="BD2861" s="4" t="s">
        <v>27588</v>
      </c>
      <c r="BE2861">
        <f t="shared" si="311"/>
        <v>591.12243333333333</v>
      </c>
      <c r="BF2861" s="4" t="str">
        <f t="shared" si="312"/>
        <v>&gt;50万</v>
      </c>
      <c r="BG2861" t="e">
        <v>#N/A</v>
      </c>
      <c r="BH2861" s="4" t="e">
        <v>#N/A</v>
      </c>
    </row>
    <row r="2862" spans="1:60">
      <c r="A2862" s="1" t="s">
        <v>12743</v>
      </c>
      <c r="B2862" s="1" t="s">
        <v>12744</v>
      </c>
      <c r="C2862" s="1" t="s">
        <v>12745</v>
      </c>
      <c r="D2862" s="1" t="s">
        <v>12746</v>
      </c>
      <c r="E2862" s="1" t="s">
        <v>12730</v>
      </c>
      <c r="F2862" s="1" t="s">
        <v>12731</v>
      </c>
      <c r="G2862" s="1" t="s">
        <v>49</v>
      </c>
      <c r="H2862" s="1" t="s">
        <v>12730</v>
      </c>
      <c r="I2862" s="1" t="s">
        <v>12731</v>
      </c>
      <c r="J2862" s="1" t="s">
        <v>49</v>
      </c>
      <c r="K2862" s="1" t="s">
        <v>12732</v>
      </c>
      <c r="L2862" s="1" t="s">
        <v>12731</v>
      </c>
      <c r="M2862" s="1" t="s">
        <v>51</v>
      </c>
      <c r="N2862" s="1" t="s">
        <v>52</v>
      </c>
      <c r="O2862" s="1" t="str">
        <f t="shared" si="307"/>
        <v>维持</v>
      </c>
      <c r="P2862" s="1" t="s">
        <v>53</v>
      </c>
      <c r="Q2862" s="1" t="s">
        <v>6457</v>
      </c>
      <c r="R2862" s="1" t="s">
        <v>12733</v>
      </c>
      <c r="S2862" s="1" t="s">
        <v>12734</v>
      </c>
      <c r="T2862" s="1" t="s">
        <v>654</v>
      </c>
      <c r="U2862" s="1" t="s">
        <v>12735</v>
      </c>
      <c r="V2862" s="1" t="s">
        <v>654</v>
      </c>
      <c r="W2862" s="1" t="s">
        <v>27595</v>
      </c>
      <c r="X2862" s="1" t="s">
        <v>173</v>
      </c>
      <c r="Y2862" s="1" t="s">
        <v>215</v>
      </c>
      <c r="Z2862" s="1" t="s">
        <v>215</v>
      </c>
      <c r="AA2862" s="1" t="s">
        <v>215</v>
      </c>
      <c r="AB2862" s="1" t="s">
        <v>61</v>
      </c>
      <c r="AC2862" s="1" t="s">
        <v>216</v>
      </c>
      <c r="AD2862" s="1" t="s">
        <v>188</v>
      </c>
      <c r="AE2862" s="1" t="s">
        <v>123</v>
      </c>
      <c r="AF2862" s="1"/>
      <c r="AG2862" s="1">
        <v>20070210</v>
      </c>
      <c r="AH2862" s="1" t="str">
        <f t="shared" si="308"/>
        <v>200702</v>
      </c>
      <c r="AI2862" s="1">
        <v>20101220</v>
      </c>
      <c r="AJ2862" s="1"/>
      <c r="AK2862" s="1"/>
      <c r="AL2862" s="1">
        <v>219</v>
      </c>
      <c r="AM2862" s="1"/>
      <c r="AN2862" s="1">
        <v>219</v>
      </c>
      <c r="AO2862" s="1"/>
      <c r="AP2862" s="1">
        <v>20121121</v>
      </c>
      <c r="AQ2862" s="1">
        <v>20121001</v>
      </c>
      <c r="AR2862" s="1">
        <v>20130930</v>
      </c>
      <c r="AS2862" s="1" t="s">
        <v>189</v>
      </c>
      <c r="AT2862" s="1"/>
      <c r="AU2862" s="1"/>
      <c r="AV2862">
        <v>219</v>
      </c>
      <c r="AW2862" s="5" t="str">
        <f t="shared" si="309"/>
        <v>&gt;50万</v>
      </c>
      <c r="AX2862">
        <v>5234.6138000000001</v>
      </c>
      <c r="AY2862">
        <v>7</v>
      </c>
      <c r="AZ2862">
        <v>6628.4625100000003</v>
      </c>
      <c r="BA2862">
        <v>12</v>
      </c>
      <c r="BB2862">
        <v>747.80197142857139</v>
      </c>
      <c r="BC2862" s="3" t="str">
        <f t="shared" si="310"/>
        <v>核心商场</v>
      </c>
      <c r="BD2862" s="4" t="s">
        <v>27588</v>
      </c>
      <c r="BE2862">
        <f t="shared" si="311"/>
        <v>552.37187583333332</v>
      </c>
      <c r="BF2862" s="4" t="str">
        <f t="shared" si="312"/>
        <v>&gt;50万</v>
      </c>
      <c r="BG2862" t="e">
        <v>#N/A</v>
      </c>
      <c r="BH2862" s="4" t="e">
        <v>#N/A</v>
      </c>
    </row>
    <row r="2863" spans="1:60">
      <c r="A2863" s="1" t="s">
        <v>12747</v>
      </c>
      <c r="B2863" s="1" t="s">
        <v>12748</v>
      </c>
      <c r="C2863" s="1" t="s">
        <v>12749</v>
      </c>
      <c r="D2863" s="1" t="s">
        <v>12750</v>
      </c>
      <c r="E2863" s="1" t="s">
        <v>12730</v>
      </c>
      <c r="F2863" s="1" t="s">
        <v>12731</v>
      </c>
      <c r="G2863" s="1" t="s">
        <v>49</v>
      </c>
      <c r="H2863" s="1" t="s">
        <v>12730</v>
      </c>
      <c r="I2863" s="1" t="s">
        <v>12731</v>
      </c>
      <c r="J2863" s="1" t="s">
        <v>49</v>
      </c>
      <c r="K2863" s="1" t="s">
        <v>12732</v>
      </c>
      <c r="L2863" s="1" t="s">
        <v>12731</v>
      </c>
      <c r="M2863" s="1" t="s">
        <v>51</v>
      </c>
      <c r="N2863" s="1" t="s">
        <v>52</v>
      </c>
      <c r="O2863" s="1" t="str">
        <f t="shared" si="307"/>
        <v>维持</v>
      </c>
      <c r="P2863" s="1" t="s">
        <v>53</v>
      </c>
      <c r="Q2863" s="1" t="s">
        <v>6457</v>
      </c>
      <c r="R2863" s="1" t="s">
        <v>12733</v>
      </c>
      <c r="S2863" s="1" t="s">
        <v>12734</v>
      </c>
      <c r="T2863" s="1" t="s">
        <v>654</v>
      </c>
      <c r="U2863" s="1" t="s">
        <v>12735</v>
      </c>
      <c r="V2863" s="1" t="s">
        <v>654</v>
      </c>
      <c r="W2863" s="1" t="s">
        <v>58</v>
      </c>
      <c r="X2863" s="1" t="s">
        <v>59</v>
      </c>
      <c r="Y2863" s="1" t="s">
        <v>76</v>
      </c>
      <c r="Z2863" s="1" t="s">
        <v>95</v>
      </c>
      <c r="AA2863" s="1" t="s">
        <v>95</v>
      </c>
      <c r="AB2863" s="1" t="s">
        <v>61</v>
      </c>
      <c r="AC2863" s="1" t="s">
        <v>386</v>
      </c>
      <c r="AD2863" s="1" t="s">
        <v>70</v>
      </c>
      <c r="AE2863" s="1" t="s">
        <v>71</v>
      </c>
      <c r="AF2863" s="1" t="s">
        <v>72</v>
      </c>
      <c r="AG2863" s="1">
        <v>20070419</v>
      </c>
      <c r="AH2863" s="1" t="str">
        <f t="shared" si="308"/>
        <v>200704</v>
      </c>
      <c r="AI2863" s="1">
        <v>20111101</v>
      </c>
      <c r="AJ2863" s="1"/>
      <c r="AK2863" s="1"/>
      <c r="AL2863" s="1">
        <v>137</v>
      </c>
      <c r="AM2863" s="1"/>
      <c r="AN2863" s="1">
        <v>137</v>
      </c>
      <c r="AO2863" s="1"/>
      <c r="AP2863" s="1">
        <v>20140320</v>
      </c>
      <c r="AQ2863" s="1">
        <v>20130723</v>
      </c>
      <c r="AR2863" s="1">
        <v>20140722</v>
      </c>
      <c r="AS2863" s="1" t="s">
        <v>64</v>
      </c>
      <c r="AT2863" s="1"/>
      <c r="AU2863" s="1"/>
      <c r="AV2863">
        <v>137</v>
      </c>
      <c r="AW2863" s="5" t="str">
        <f t="shared" si="309"/>
        <v>&gt;20万</v>
      </c>
      <c r="AX2863">
        <v>2457.6136899999997</v>
      </c>
      <c r="AY2863">
        <v>7</v>
      </c>
      <c r="AZ2863">
        <v>3989.1654699999999</v>
      </c>
      <c r="BA2863">
        <v>12</v>
      </c>
      <c r="BB2863">
        <v>351.08766999999995</v>
      </c>
      <c r="BC2863" s="3" t="str">
        <f t="shared" si="310"/>
        <v>重点商场</v>
      </c>
      <c r="BD2863" s="4" t="s">
        <v>27584</v>
      </c>
      <c r="BE2863">
        <f t="shared" si="311"/>
        <v>332.43045583333333</v>
      </c>
      <c r="BF2863" s="4" t="str">
        <f t="shared" si="312"/>
        <v>&gt;20万</v>
      </c>
      <c r="BG2863" t="e">
        <v>#N/A</v>
      </c>
      <c r="BH2863" s="4" t="e">
        <v>#N/A</v>
      </c>
    </row>
    <row r="2864" spans="1:60">
      <c r="A2864" s="1" t="s">
        <v>12751</v>
      </c>
      <c r="B2864" s="1" t="s">
        <v>12752</v>
      </c>
      <c r="C2864" s="1" t="s">
        <v>12753</v>
      </c>
      <c r="D2864" s="1" t="s">
        <v>12754</v>
      </c>
      <c r="E2864" s="1" t="s">
        <v>12730</v>
      </c>
      <c r="F2864" s="1" t="s">
        <v>12731</v>
      </c>
      <c r="G2864" s="1" t="s">
        <v>49</v>
      </c>
      <c r="H2864" s="1" t="s">
        <v>12755</v>
      </c>
      <c r="I2864" s="1" t="s">
        <v>12756</v>
      </c>
      <c r="J2864" s="1" t="s">
        <v>159</v>
      </c>
      <c r="K2864" s="1" t="s">
        <v>12732</v>
      </c>
      <c r="L2864" s="1" t="s">
        <v>12731</v>
      </c>
      <c r="M2864" s="1" t="s">
        <v>51</v>
      </c>
      <c r="N2864" s="1" t="s">
        <v>52</v>
      </c>
      <c r="O2864" s="1" t="str">
        <f t="shared" si="307"/>
        <v>维持</v>
      </c>
      <c r="P2864" s="1" t="s">
        <v>53</v>
      </c>
      <c r="Q2864" s="1" t="s">
        <v>6457</v>
      </c>
      <c r="R2864" s="1" t="s">
        <v>12733</v>
      </c>
      <c r="S2864" s="1" t="s">
        <v>12757</v>
      </c>
      <c r="T2864" s="1" t="s">
        <v>682</v>
      </c>
      <c r="U2864" s="1" t="s">
        <v>12758</v>
      </c>
      <c r="V2864" s="1" t="s">
        <v>682</v>
      </c>
      <c r="W2864" s="1" t="s">
        <v>58</v>
      </c>
      <c r="X2864" s="1" t="s">
        <v>173</v>
      </c>
      <c r="Y2864" s="1" t="s">
        <v>76</v>
      </c>
      <c r="Z2864" s="1" t="s">
        <v>77</v>
      </c>
      <c r="AA2864" s="1" t="s">
        <v>77</v>
      </c>
      <c r="AB2864" s="1" t="s">
        <v>162</v>
      </c>
      <c r="AC2864" s="1" t="s">
        <v>292</v>
      </c>
      <c r="AD2864" s="1" t="s">
        <v>293</v>
      </c>
      <c r="AE2864" s="1" t="s">
        <v>71</v>
      </c>
      <c r="AF2864" s="1" t="s">
        <v>861</v>
      </c>
      <c r="AG2864" s="1">
        <v>20070527</v>
      </c>
      <c r="AH2864" s="1" t="str">
        <f t="shared" si="308"/>
        <v>200705</v>
      </c>
      <c r="AI2864" s="1"/>
      <c r="AJ2864" s="1"/>
      <c r="AK2864" s="1"/>
      <c r="AL2864" s="1">
        <v>75</v>
      </c>
      <c r="AM2864" s="1"/>
      <c r="AN2864" s="1">
        <v>75</v>
      </c>
      <c r="AO2864" s="1"/>
      <c r="AP2864" s="1">
        <v>20121031</v>
      </c>
      <c r="AQ2864" s="1">
        <v>20121001</v>
      </c>
      <c r="AR2864" s="1">
        <v>20130930</v>
      </c>
      <c r="AS2864" s="1" t="s">
        <v>180</v>
      </c>
      <c r="AT2864" s="1"/>
      <c r="AU2864" s="1"/>
      <c r="AV2864">
        <v>75</v>
      </c>
      <c r="AW2864" s="5" t="str">
        <f t="shared" si="309"/>
        <v>&gt;10万</v>
      </c>
      <c r="AX2864">
        <v>797.10065999999995</v>
      </c>
      <c r="AY2864">
        <v>7</v>
      </c>
      <c r="AZ2864">
        <v>1215.1157799999996</v>
      </c>
      <c r="BA2864">
        <v>12</v>
      </c>
      <c r="BB2864">
        <v>113.87152285714285</v>
      </c>
      <c r="BC2864" s="3" t="str">
        <f t="shared" si="310"/>
        <v>其他商场</v>
      </c>
      <c r="BD2864" s="4" t="s">
        <v>27585</v>
      </c>
      <c r="BE2864">
        <f t="shared" si="311"/>
        <v>101.2596483333333</v>
      </c>
      <c r="BF2864" s="4" t="str">
        <f t="shared" si="312"/>
        <v>&gt;10万</v>
      </c>
      <c r="BG2864" t="e">
        <v>#N/A</v>
      </c>
      <c r="BH2864" s="4" t="e">
        <v>#N/A</v>
      </c>
    </row>
    <row r="2865" spans="1:60">
      <c r="A2865" s="1" t="s">
        <v>12759</v>
      </c>
      <c r="B2865" s="1" t="s">
        <v>12760</v>
      </c>
      <c r="C2865" s="1" t="s">
        <v>12761</v>
      </c>
      <c r="D2865" s="1" t="s">
        <v>12762</v>
      </c>
      <c r="E2865" s="1" t="s">
        <v>12730</v>
      </c>
      <c r="F2865" s="1" t="s">
        <v>12731</v>
      </c>
      <c r="G2865" s="1" t="s">
        <v>49</v>
      </c>
      <c r="H2865" s="1" t="s">
        <v>12730</v>
      </c>
      <c r="I2865" s="1" t="s">
        <v>12731</v>
      </c>
      <c r="J2865" s="1" t="s">
        <v>49</v>
      </c>
      <c r="K2865" s="1" t="s">
        <v>12732</v>
      </c>
      <c r="L2865" s="1" t="s">
        <v>12731</v>
      </c>
      <c r="M2865" s="1" t="s">
        <v>51</v>
      </c>
      <c r="N2865" s="1" t="s">
        <v>52</v>
      </c>
      <c r="O2865" s="1" t="str">
        <f t="shared" si="307"/>
        <v>维持</v>
      </c>
      <c r="P2865" s="1" t="s">
        <v>53</v>
      </c>
      <c r="Q2865" s="1" t="s">
        <v>6457</v>
      </c>
      <c r="R2865" s="1" t="s">
        <v>12733</v>
      </c>
      <c r="S2865" s="1" t="s">
        <v>12763</v>
      </c>
      <c r="T2865" s="1" t="s">
        <v>355</v>
      </c>
      <c r="U2865" s="1" t="s">
        <v>12764</v>
      </c>
      <c r="V2865" s="1" t="s">
        <v>355</v>
      </c>
      <c r="W2865" s="1" t="s">
        <v>58</v>
      </c>
      <c r="X2865" s="1" t="s">
        <v>173</v>
      </c>
      <c r="Y2865" s="1" t="s">
        <v>76</v>
      </c>
      <c r="Z2865" s="1" t="s">
        <v>77</v>
      </c>
      <c r="AA2865" s="1" t="s">
        <v>77</v>
      </c>
      <c r="AB2865" s="1" t="s">
        <v>61</v>
      </c>
      <c r="AC2865" s="1" t="s">
        <v>174</v>
      </c>
      <c r="AD2865" s="1" t="s">
        <v>78</v>
      </c>
      <c r="AE2865" s="1" t="s">
        <v>71</v>
      </c>
      <c r="AF2865" s="1" t="s">
        <v>861</v>
      </c>
      <c r="AG2865" s="1">
        <v>20070528</v>
      </c>
      <c r="AH2865" s="1" t="str">
        <f t="shared" si="308"/>
        <v>200705</v>
      </c>
      <c r="AI2865" s="1">
        <v>20100313</v>
      </c>
      <c r="AJ2865" s="1"/>
      <c r="AK2865" s="1"/>
      <c r="AL2865" s="1">
        <v>260</v>
      </c>
      <c r="AM2865" s="1"/>
      <c r="AN2865" s="1">
        <v>260</v>
      </c>
      <c r="AO2865" s="1"/>
      <c r="AP2865" s="1">
        <v>20121105</v>
      </c>
      <c r="AQ2865" s="1">
        <v>20121001</v>
      </c>
      <c r="AR2865" s="1">
        <v>20130930</v>
      </c>
      <c r="AS2865" s="1" t="s">
        <v>64</v>
      </c>
      <c r="AT2865" s="1"/>
      <c r="AU2865" s="1"/>
      <c r="AV2865">
        <v>260</v>
      </c>
      <c r="AW2865" s="5" t="str">
        <f t="shared" si="309"/>
        <v>&gt;10万</v>
      </c>
      <c r="AX2865">
        <v>489.72801999999996</v>
      </c>
      <c r="AY2865">
        <v>5</v>
      </c>
      <c r="AZ2865">
        <v>1464.5693999999999</v>
      </c>
      <c r="BA2865">
        <v>12</v>
      </c>
      <c r="BB2865">
        <v>97.945603999999989</v>
      </c>
      <c r="BC2865" s="3" t="str">
        <f t="shared" si="310"/>
        <v>其他商场</v>
      </c>
      <c r="BD2865" s="4" t="s">
        <v>27587</v>
      </c>
      <c r="BE2865">
        <f t="shared" si="311"/>
        <v>122.04744999999998</v>
      </c>
      <c r="BF2865" s="4" t="str">
        <f t="shared" si="312"/>
        <v>&gt;10万</v>
      </c>
      <c r="BG2865" t="e">
        <v>#N/A</v>
      </c>
      <c r="BH2865" s="4" t="e">
        <v>#N/A</v>
      </c>
    </row>
    <row r="2866" spans="1:60">
      <c r="A2866" s="1" t="s">
        <v>12765</v>
      </c>
      <c r="B2866" s="1" t="s">
        <v>12766</v>
      </c>
      <c r="C2866" s="1" t="s">
        <v>12767</v>
      </c>
      <c r="D2866" s="1" t="s">
        <v>12768</v>
      </c>
      <c r="E2866" s="1" t="s">
        <v>12730</v>
      </c>
      <c r="F2866" s="1" t="s">
        <v>12731</v>
      </c>
      <c r="G2866" s="1" t="s">
        <v>49</v>
      </c>
      <c r="H2866" s="1" t="s">
        <v>12730</v>
      </c>
      <c r="I2866" s="1" t="s">
        <v>12731</v>
      </c>
      <c r="J2866" s="1" t="s">
        <v>49</v>
      </c>
      <c r="K2866" s="1" t="s">
        <v>12732</v>
      </c>
      <c r="L2866" s="1" t="s">
        <v>12731</v>
      </c>
      <c r="M2866" s="1" t="s">
        <v>51</v>
      </c>
      <c r="N2866" s="1" t="s">
        <v>52</v>
      </c>
      <c r="O2866" s="1" t="str">
        <f t="shared" si="307"/>
        <v>维持</v>
      </c>
      <c r="P2866" s="1" t="s">
        <v>53</v>
      </c>
      <c r="Q2866" s="1" t="s">
        <v>6457</v>
      </c>
      <c r="R2866" s="1" t="s">
        <v>12733</v>
      </c>
      <c r="S2866" s="1" t="s">
        <v>12734</v>
      </c>
      <c r="T2866" s="1" t="s">
        <v>654</v>
      </c>
      <c r="U2866" s="1" t="s">
        <v>12735</v>
      </c>
      <c r="V2866" s="1" t="s">
        <v>654</v>
      </c>
      <c r="W2866" s="1" t="s">
        <v>58</v>
      </c>
      <c r="X2866" s="1" t="s">
        <v>59</v>
      </c>
      <c r="Y2866" s="1" t="s">
        <v>76</v>
      </c>
      <c r="Z2866" s="1" t="s">
        <v>77</v>
      </c>
      <c r="AA2866" s="1" t="s">
        <v>77</v>
      </c>
      <c r="AB2866" s="1" t="s">
        <v>61</v>
      </c>
      <c r="AC2866" s="1" t="s">
        <v>82</v>
      </c>
      <c r="AD2866" s="1" t="s">
        <v>27597</v>
      </c>
      <c r="AE2866" s="1"/>
      <c r="AF2866" s="1" t="s">
        <v>72</v>
      </c>
      <c r="AG2866" s="1">
        <v>20070706</v>
      </c>
      <c r="AH2866" s="1" t="str">
        <f t="shared" si="308"/>
        <v>200707</v>
      </c>
      <c r="AI2866" s="1">
        <v>20120524</v>
      </c>
      <c r="AJ2866" s="1"/>
      <c r="AK2866" s="1"/>
      <c r="AL2866" s="1">
        <v>89</v>
      </c>
      <c r="AM2866" s="1"/>
      <c r="AN2866" s="1">
        <v>89</v>
      </c>
      <c r="AO2866" s="1"/>
      <c r="AP2866" s="1">
        <v>20121212</v>
      </c>
      <c r="AQ2866" s="1">
        <v>20121001</v>
      </c>
      <c r="AR2866" s="1">
        <v>20130930</v>
      </c>
      <c r="AS2866" s="1" t="s">
        <v>64</v>
      </c>
      <c r="AT2866" s="1"/>
      <c r="AU2866" s="1"/>
      <c r="AV2866">
        <v>89</v>
      </c>
      <c r="AW2866" s="5" t="str">
        <f t="shared" si="309"/>
        <v>&gt;10万</v>
      </c>
      <c r="AX2866">
        <v>1217.8398999999999</v>
      </c>
      <c r="AY2866">
        <v>7</v>
      </c>
      <c r="AZ2866">
        <v>1944.8167500000002</v>
      </c>
      <c r="BA2866">
        <v>12</v>
      </c>
      <c r="BB2866">
        <v>173.97712857142855</v>
      </c>
      <c r="BC2866" s="3" t="str">
        <f t="shared" si="310"/>
        <v>常规商场</v>
      </c>
      <c r="BD2866" s="4" t="s">
        <v>27585</v>
      </c>
      <c r="BE2866">
        <f t="shared" si="311"/>
        <v>162.06806250000002</v>
      </c>
      <c r="BF2866" s="4" t="str">
        <f t="shared" si="312"/>
        <v>&gt;10万</v>
      </c>
      <c r="BG2866" t="e">
        <v>#N/A</v>
      </c>
      <c r="BH2866" s="4" t="e">
        <v>#N/A</v>
      </c>
    </row>
    <row r="2867" spans="1:60">
      <c r="A2867" s="1" t="s">
        <v>12769</v>
      </c>
      <c r="B2867" s="1" t="s">
        <v>12770</v>
      </c>
      <c r="C2867" s="1" t="s">
        <v>12771</v>
      </c>
      <c r="D2867" s="1" t="s">
        <v>12772</v>
      </c>
      <c r="E2867" s="1" t="s">
        <v>12773</v>
      </c>
      <c r="F2867" s="1" t="s">
        <v>6455</v>
      </c>
      <c r="G2867" s="1" t="s">
        <v>129</v>
      </c>
      <c r="H2867" s="1" t="s">
        <v>12774</v>
      </c>
      <c r="I2867" s="1" t="s">
        <v>12770</v>
      </c>
      <c r="J2867" s="1" t="s">
        <v>159</v>
      </c>
      <c r="K2867" s="1" t="s">
        <v>6456</v>
      </c>
      <c r="L2867" s="1" t="s">
        <v>6455</v>
      </c>
      <c r="M2867" s="1" t="s">
        <v>1734</v>
      </c>
      <c r="N2867" s="1" t="s">
        <v>52</v>
      </c>
      <c r="O2867" s="1" t="str">
        <f t="shared" si="307"/>
        <v>维持</v>
      </c>
      <c r="P2867" s="1" t="s">
        <v>53</v>
      </c>
      <c r="Q2867" s="1" t="s">
        <v>6457</v>
      </c>
      <c r="R2867" s="1" t="s">
        <v>12740</v>
      </c>
      <c r="S2867" s="1" t="s">
        <v>12775</v>
      </c>
      <c r="T2867" s="1" t="s">
        <v>355</v>
      </c>
      <c r="U2867" s="1" t="s">
        <v>12776</v>
      </c>
      <c r="V2867" s="1" t="s">
        <v>355</v>
      </c>
      <c r="W2867" s="1" t="s">
        <v>58</v>
      </c>
      <c r="X2867" s="1" t="s">
        <v>173</v>
      </c>
      <c r="Y2867" s="1" t="s">
        <v>69</v>
      </c>
      <c r="Z2867" s="1" t="s">
        <v>69</v>
      </c>
      <c r="AA2867" s="1" t="s">
        <v>69</v>
      </c>
      <c r="AB2867" s="1" t="s">
        <v>162</v>
      </c>
      <c r="AC2867" s="1" t="s">
        <v>460</v>
      </c>
      <c r="AD2867" s="1" t="s">
        <v>78</v>
      </c>
      <c r="AE2867" s="1" t="s">
        <v>71</v>
      </c>
      <c r="AF2867" s="1"/>
      <c r="AG2867" s="1">
        <v>20070917</v>
      </c>
      <c r="AH2867" s="1" t="str">
        <f t="shared" si="308"/>
        <v>200709</v>
      </c>
      <c r="AI2867" s="1">
        <v>20101206</v>
      </c>
      <c r="AJ2867" s="1"/>
      <c r="AK2867" s="1"/>
      <c r="AL2867" s="1">
        <v>149</v>
      </c>
      <c r="AM2867" s="1"/>
      <c r="AN2867" s="1">
        <v>149</v>
      </c>
      <c r="AO2867" s="1"/>
      <c r="AP2867" s="1">
        <v>20121112</v>
      </c>
      <c r="AQ2867" s="1">
        <v>20121001</v>
      </c>
      <c r="AR2867" s="1">
        <v>20130801</v>
      </c>
      <c r="AS2867" s="1" t="s">
        <v>180</v>
      </c>
      <c r="AT2867" s="1"/>
      <c r="AU2867" s="1"/>
      <c r="AV2867">
        <v>149</v>
      </c>
      <c r="AW2867" s="5" t="str">
        <f t="shared" si="309"/>
        <v>&gt;20万</v>
      </c>
      <c r="AX2867">
        <v>1520.7493300000001</v>
      </c>
      <c r="AY2867">
        <v>7</v>
      </c>
      <c r="AZ2867">
        <v>2642.7759599999999</v>
      </c>
      <c r="BA2867">
        <v>12</v>
      </c>
      <c r="BB2867">
        <v>217.24990428571431</v>
      </c>
      <c r="BC2867" s="3" t="str">
        <f t="shared" si="310"/>
        <v>主力上场</v>
      </c>
      <c r="BD2867" s="4" t="s">
        <v>27584</v>
      </c>
      <c r="BE2867">
        <f t="shared" si="311"/>
        <v>220.23132999999999</v>
      </c>
      <c r="BF2867" s="4" t="str">
        <f t="shared" si="312"/>
        <v>&gt;20万</v>
      </c>
      <c r="BG2867" t="e">
        <v>#N/A</v>
      </c>
      <c r="BH2867" s="4" t="e">
        <v>#N/A</v>
      </c>
    </row>
    <row r="2868" spans="1:60">
      <c r="A2868" s="1" t="s">
        <v>12777</v>
      </c>
      <c r="B2868" s="1" t="s">
        <v>12778</v>
      </c>
      <c r="C2868" s="1" t="s">
        <v>12779</v>
      </c>
      <c r="D2868" s="1" t="s">
        <v>12780</v>
      </c>
      <c r="E2868" s="1" t="s">
        <v>12730</v>
      </c>
      <c r="F2868" s="1" t="s">
        <v>12731</v>
      </c>
      <c r="G2868" s="1" t="s">
        <v>49</v>
      </c>
      <c r="H2868" s="1" t="s">
        <v>12730</v>
      </c>
      <c r="I2868" s="1" t="s">
        <v>12731</v>
      </c>
      <c r="J2868" s="1" t="s">
        <v>49</v>
      </c>
      <c r="K2868" s="1" t="s">
        <v>12732</v>
      </c>
      <c r="L2868" s="1" t="s">
        <v>12731</v>
      </c>
      <c r="M2868" s="1" t="s">
        <v>51</v>
      </c>
      <c r="N2868" s="1" t="s">
        <v>52</v>
      </c>
      <c r="O2868" s="1" t="str">
        <f t="shared" si="307"/>
        <v>维持</v>
      </c>
      <c r="P2868" s="1" t="s">
        <v>53</v>
      </c>
      <c r="Q2868" s="1" t="s">
        <v>6457</v>
      </c>
      <c r="R2868" s="1" t="s">
        <v>12733</v>
      </c>
      <c r="S2868" s="1" t="s">
        <v>12734</v>
      </c>
      <c r="T2868" s="1" t="s">
        <v>654</v>
      </c>
      <c r="U2868" s="1" t="s">
        <v>12735</v>
      </c>
      <c r="V2868" s="1" t="s">
        <v>654</v>
      </c>
      <c r="W2868" s="1" t="s">
        <v>58</v>
      </c>
      <c r="X2868" s="1" t="s">
        <v>173</v>
      </c>
      <c r="Y2868" s="1" t="s">
        <v>69</v>
      </c>
      <c r="Z2868" s="1" t="s">
        <v>69</v>
      </c>
      <c r="AA2868" s="1" t="s">
        <v>69</v>
      </c>
      <c r="AB2868" s="1" t="s">
        <v>61</v>
      </c>
      <c r="AC2868" s="1" t="s">
        <v>297</v>
      </c>
      <c r="AD2868" s="1" t="s">
        <v>70</v>
      </c>
      <c r="AE2868" s="1" t="s">
        <v>71</v>
      </c>
      <c r="AF2868" s="1"/>
      <c r="AG2868" s="1">
        <v>20071101</v>
      </c>
      <c r="AH2868" s="1" t="str">
        <f t="shared" si="308"/>
        <v>200711</v>
      </c>
      <c r="AI2868" s="1">
        <v>20121228</v>
      </c>
      <c r="AJ2868" s="1"/>
      <c r="AK2868" s="1"/>
      <c r="AL2868" s="1">
        <v>159</v>
      </c>
      <c r="AM2868" s="1"/>
      <c r="AN2868" s="1">
        <v>159</v>
      </c>
      <c r="AO2868" s="1"/>
      <c r="AP2868" s="1">
        <v>20140320</v>
      </c>
      <c r="AQ2868" s="1">
        <v>20121228</v>
      </c>
      <c r="AR2868" s="1">
        <v>20140930</v>
      </c>
      <c r="AS2868" s="1" t="s">
        <v>64</v>
      </c>
      <c r="AT2868" s="1"/>
      <c r="AU2868" s="1"/>
      <c r="AV2868">
        <v>159</v>
      </c>
      <c r="AW2868" s="5" t="str">
        <f t="shared" si="309"/>
        <v>&gt;20万</v>
      </c>
      <c r="AX2868">
        <v>3244.2698100000002</v>
      </c>
      <c r="AY2868">
        <v>7</v>
      </c>
      <c r="AZ2868">
        <v>5033.1903700000003</v>
      </c>
      <c r="BA2868">
        <v>12</v>
      </c>
      <c r="BB2868">
        <v>463.46711571428574</v>
      </c>
      <c r="BC2868" s="3" t="str">
        <f t="shared" si="310"/>
        <v>重点商场</v>
      </c>
      <c r="BD2868" s="4" t="s">
        <v>27584</v>
      </c>
      <c r="BE2868">
        <f t="shared" si="311"/>
        <v>419.43253083333337</v>
      </c>
      <c r="BF2868" s="4" t="str">
        <f t="shared" si="312"/>
        <v>&gt;20万</v>
      </c>
      <c r="BG2868" t="e">
        <v>#N/A</v>
      </c>
      <c r="BH2868" s="4" t="e">
        <v>#N/A</v>
      </c>
    </row>
    <row r="2869" spans="1:60">
      <c r="A2869" s="1" t="s">
        <v>12781</v>
      </c>
      <c r="B2869" s="1" t="s">
        <v>12782</v>
      </c>
      <c r="C2869" s="1" t="s">
        <v>12783</v>
      </c>
      <c r="D2869" s="1" t="s">
        <v>12784</v>
      </c>
      <c r="E2869" s="1" t="s">
        <v>12730</v>
      </c>
      <c r="F2869" s="1" t="s">
        <v>12731</v>
      </c>
      <c r="G2869" s="1" t="s">
        <v>49</v>
      </c>
      <c r="H2869" s="1" t="s">
        <v>12785</v>
      </c>
      <c r="I2869" s="1" t="s">
        <v>12782</v>
      </c>
      <c r="J2869" s="1" t="s">
        <v>159</v>
      </c>
      <c r="K2869" s="1" t="s">
        <v>12732</v>
      </c>
      <c r="L2869" s="1" t="s">
        <v>12731</v>
      </c>
      <c r="M2869" s="1" t="s">
        <v>51</v>
      </c>
      <c r="N2869" s="1" t="s">
        <v>52</v>
      </c>
      <c r="O2869" s="1" t="str">
        <f t="shared" si="307"/>
        <v>维持</v>
      </c>
      <c r="P2869" s="1" t="s">
        <v>53</v>
      </c>
      <c r="Q2869" s="1" t="s">
        <v>6457</v>
      </c>
      <c r="R2869" s="1" t="s">
        <v>12733</v>
      </c>
      <c r="S2869" s="1" t="s">
        <v>12786</v>
      </c>
      <c r="T2869" s="1" t="s">
        <v>682</v>
      </c>
      <c r="U2869" s="1" t="s">
        <v>12787</v>
      </c>
      <c r="V2869" s="1" t="s">
        <v>682</v>
      </c>
      <c r="W2869" s="1" t="s">
        <v>58</v>
      </c>
      <c r="X2869" s="1" t="s">
        <v>173</v>
      </c>
      <c r="Y2869" s="1" t="s">
        <v>60</v>
      </c>
      <c r="Z2869" s="1" t="s">
        <v>60</v>
      </c>
      <c r="AA2869" s="1" t="s">
        <v>60</v>
      </c>
      <c r="AB2869" s="1" t="s">
        <v>162</v>
      </c>
      <c r="AC2869" s="1" t="s">
        <v>292</v>
      </c>
      <c r="AD2869" s="1" t="s">
        <v>293</v>
      </c>
      <c r="AE2869" s="1" t="s">
        <v>71</v>
      </c>
      <c r="AF2869" s="1"/>
      <c r="AG2869" s="1">
        <v>20071120</v>
      </c>
      <c r="AH2869" s="1" t="str">
        <f t="shared" si="308"/>
        <v>200711</v>
      </c>
      <c r="AI2869" s="1"/>
      <c r="AJ2869" s="1"/>
      <c r="AK2869" s="1"/>
      <c r="AL2869" s="1">
        <v>83</v>
      </c>
      <c r="AM2869" s="1"/>
      <c r="AN2869" s="1">
        <v>83</v>
      </c>
      <c r="AO2869" s="1"/>
      <c r="AP2869" s="1">
        <v>20121106</v>
      </c>
      <c r="AQ2869" s="1">
        <v>20121001</v>
      </c>
      <c r="AR2869" s="1">
        <v>20130831</v>
      </c>
      <c r="AS2869" s="1" t="s">
        <v>189</v>
      </c>
      <c r="AT2869" s="1"/>
      <c r="AU2869" s="1"/>
      <c r="AV2869">
        <v>83</v>
      </c>
      <c r="AW2869" s="5" t="str">
        <f t="shared" si="309"/>
        <v>&lt;7万</v>
      </c>
      <c r="AX2869">
        <v>177.96900000000002</v>
      </c>
      <c r="AY2869">
        <v>7</v>
      </c>
      <c r="AZ2869">
        <v>528.22863999999993</v>
      </c>
      <c r="BA2869">
        <v>12</v>
      </c>
      <c r="BB2869">
        <v>25.424142857142861</v>
      </c>
      <c r="BC2869" s="3" t="str">
        <f t="shared" si="310"/>
        <v>其他商场</v>
      </c>
      <c r="BD2869" s="4" t="s">
        <v>27586</v>
      </c>
      <c r="BE2869">
        <f t="shared" si="311"/>
        <v>44.019053333333325</v>
      </c>
      <c r="BF2869" s="4" t="str">
        <f t="shared" si="312"/>
        <v>&lt;7万</v>
      </c>
      <c r="BG2869" t="e">
        <v>#N/A</v>
      </c>
      <c r="BH2869" s="4" t="e">
        <v>#N/A</v>
      </c>
    </row>
    <row r="2870" spans="1:60">
      <c r="A2870" s="1" t="s">
        <v>12788</v>
      </c>
      <c r="B2870" s="1" t="s">
        <v>12789</v>
      </c>
      <c r="C2870" s="1" t="s">
        <v>12789</v>
      </c>
      <c r="D2870" s="1" t="s">
        <v>12790</v>
      </c>
      <c r="E2870" s="1" t="s">
        <v>12730</v>
      </c>
      <c r="F2870" s="1" t="s">
        <v>12731</v>
      </c>
      <c r="G2870" s="1" t="s">
        <v>49</v>
      </c>
      <c r="H2870" s="1" t="s">
        <v>12791</v>
      </c>
      <c r="I2870" s="1" t="s">
        <v>12792</v>
      </c>
      <c r="J2870" s="1" t="s">
        <v>159</v>
      </c>
      <c r="K2870" s="1" t="s">
        <v>12732</v>
      </c>
      <c r="L2870" s="1" t="s">
        <v>12731</v>
      </c>
      <c r="M2870" s="1" t="s">
        <v>51</v>
      </c>
      <c r="N2870" s="1" t="s">
        <v>52</v>
      </c>
      <c r="O2870" s="1" t="str">
        <f t="shared" si="307"/>
        <v>维持</v>
      </c>
      <c r="P2870" s="1" t="s">
        <v>53</v>
      </c>
      <c r="Q2870" s="1" t="s">
        <v>6457</v>
      </c>
      <c r="R2870" s="1" t="s">
        <v>12733</v>
      </c>
      <c r="S2870" s="1" t="s">
        <v>12793</v>
      </c>
      <c r="T2870" s="1" t="s">
        <v>355</v>
      </c>
      <c r="U2870" s="1" t="s">
        <v>12794</v>
      </c>
      <c r="V2870" s="1" t="s">
        <v>355</v>
      </c>
      <c r="W2870" s="1" t="s">
        <v>58</v>
      </c>
      <c r="X2870" s="1" t="s">
        <v>59</v>
      </c>
      <c r="Y2870" s="1" t="s">
        <v>60</v>
      </c>
      <c r="Z2870" s="1" t="s">
        <v>60</v>
      </c>
      <c r="AA2870" s="1" t="s">
        <v>88</v>
      </c>
      <c r="AB2870" s="1" t="s">
        <v>162</v>
      </c>
      <c r="AC2870" s="1" t="s">
        <v>325</v>
      </c>
      <c r="AD2870" s="1" t="s">
        <v>78</v>
      </c>
      <c r="AE2870" s="1"/>
      <c r="AF2870" s="1" t="s">
        <v>72</v>
      </c>
      <c r="AG2870" s="1">
        <v>20071220</v>
      </c>
      <c r="AH2870" s="1" t="str">
        <f t="shared" si="308"/>
        <v>200712</v>
      </c>
      <c r="AI2870" s="1">
        <v>20081118</v>
      </c>
      <c r="AJ2870" s="1"/>
      <c r="AK2870" s="1"/>
      <c r="AL2870" s="1">
        <v>82</v>
      </c>
      <c r="AM2870" s="1"/>
      <c r="AN2870" s="1">
        <v>82</v>
      </c>
      <c r="AO2870" s="1"/>
      <c r="AP2870" s="1">
        <v>20121114</v>
      </c>
      <c r="AQ2870" s="1">
        <v>20121001</v>
      </c>
      <c r="AR2870" s="1">
        <v>20130419</v>
      </c>
      <c r="AS2870" s="1" t="s">
        <v>180</v>
      </c>
      <c r="AT2870" s="1"/>
      <c r="AU2870" s="1"/>
      <c r="AV2870">
        <v>82</v>
      </c>
      <c r="AW2870" s="5" t="str">
        <f t="shared" si="309"/>
        <v>&gt;7万</v>
      </c>
      <c r="AX2870">
        <v>147.279</v>
      </c>
      <c r="AY2870">
        <v>4</v>
      </c>
      <c r="AZ2870">
        <v>853.88499999999999</v>
      </c>
      <c r="BA2870">
        <v>12</v>
      </c>
      <c r="BB2870">
        <v>36.819749999999999</v>
      </c>
      <c r="BC2870" s="3" t="str">
        <f t="shared" si="310"/>
        <v>其他商场</v>
      </c>
      <c r="BD2870" s="4" t="s">
        <v>27586</v>
      </c>
      <c r="BE2870">
        <f t="shared" si="311"/>
        <v>71.157083333333333</v>
      </c>
      <c r="BF2870" s="4" t="str">
        <f t="shared" si="312"/>
        <v>&gt;7万</v>
      </c>
      <c r="BG2870" t="e">
        <v>#N/A</v>
      </c>
      <c r="BH2870" s="4" t="e">
        <v>#N/A</v>
      </c>
    </row>
    <row r="2871" spans="1:60">
      <c r="A2871" s="1" t="s">
        <v>12795</v>
      </c>
      <c r="B2871" s="1" t="s">
        <v>12796</v>
      </c>
      <c r="C2871" s="1" t="s">
        <v>12797</v>
      </c>
      <c r="D2871" s="1" t="s">
        <v>12798</v>
      </c>
      <c r="E2871" s="1" t="s">
        <v>12739</v>
      </c>
      <c r="F2871" s="1" t="s">
        <v>6455</v>
      </c>
      <c r="G2871" s="1" t="s">
        <v>129</v>
      </c>
      <c r="H2871" s="1" t="s">
        <v>12739</v>
      </c>
      <c r="I2871" s="1" t="s">
        <v>6455</v>
      </c>
      <c r="J2871" s="1" t="s">
        <v>129</v>
      </c>
      <c r="K2871" s="1" t="s">
        <v>6456</v>
      </c>
      <c r="L2871" s="1" t="s">
        <v>6455</v>
      </c>
      <c r="M2871" s="1" t="s">
        <v>64</v>
      </c>
      <c r="N2871" s="1" t="s">
        <v>52</v>
      </c>
      <c r="O2871" s="1" t="str">
        <f t="shared" si="307"/>
        <v>维持</v>
      </c>
      <c r="P2871" s="1" t="s">
        <v>53</v>
      </c>
      <c r="Q2871" s="1" t="s">
        <v>6457</v>
      </c>
      <c r="R2871" s="1" t="s">
        <v>12740</v>
      </c>
      <c r="S2871" s="1" t="s">
        <v>12741</v>
      </c>
      <c r="T2871" s="1" t="s">
        <v>654</v>
      </c>
      <c r="U2871" s="1" t="s">
        <v>12742</v>
      </c>
      <c r="V2871" s="1" t="s">
        <v>654</v>
      </c>
      <c r="W2871" s="1" t="s">
        <v>58</v>
      </c>
      <c r="X2871" s="1" t="s">
        <v>173</v>
      </c>
      <c r="Y2871" s="1" t="s">
        <v>76</v>
      </c>
      <c r="Z2871" s="1" t="s">
        <v>95</v>
      </c>
      <c r="AA2871" s="1" t="s">
        <v>95</v>
      </c>
      <c r="AB2871" s="1" t="s">
        <v>61</v>
      </c>
      <c r="AC2871" s="1" t="s">
        <v>341</v>
      </c>
      <c r="AD2871" s="1" t="s">
        <v>78</v>
      </c>
      <c r="AE2871" s="1" t="s">
        <v>71</v>
      </c>
      <c r="AF2871" s="1"/>
      <c r="AG2871" s="1">
        <v>20080301</v>
      </c>
      <c r="AH2871" s="1" t="str">
        <f t="shared" si="308"/>
        <v>200803</v>
      </c>
      <c r="AI2871" s="1">
        <v>20110130</v>
      </c>
      <c r="AJ2871" s="1"/>
      <c r="AK2871" s="1"/>
      <c r="AL2871" s="1">
        <v>115</v>
      </c>
      <c r="AM2871" s="1"/>
      <c r="AN2871" s="1">
        <v>115</v>
      </c>
      <c r="AO2871" s="1"/>
      <c r="AP2871" s="1">
        <v>20121122</v>
      </c>
      <c r="AQ2871" s="1">
        <v>20121001</v>
      </c>
      <c r="AR2871" s="1">
        <v>20130930</v>
      </c>
      <c r="AS2871" s="1" t="s">
        <v>189</v>
      </c>
      <c r="AT2871" s="1"/>
      <c r="AU2871" s="1"/>
      <c r="AV2871">
        <v>115</v>
      </c>
      <c r="AW2871" s="5" t="str">
        <f t="shared" si="309"/>
        <v>&gt;20万</v>
      </c>
      <c r="AX2871">
        <v>1269.748</v>
      </c>
      <c r="AY2871">
        <v>7</v>
      </c>
      <c r="AZ2871">
        <v>2653.8436900000002</v>
      </c>
      <c r="BA2871">
        <v>12</v>
      </c>
      <c r="BB2871">
        <v>181.39257142857144</v>
      </c>
      <c r="BC2871" s="3" t="str">
        <f t="shared" si="310"/>
        <v>常规商场</v>
      </c>
      <c r="BD2871" s="4" t="s">
        <v>27585</v>
      </c>
      <c r="BE2871">
        <f t="shared" si="311"/>
        <v>221.15364083333336</v>
      </c>
      <c r="BF2871" s="4" t="str">
        <f t="shared" si="312"/>
        <v>&gt;20万</v>
      </c>
      <c r="BG2871" t="e">
        <v>#N/A</v>
      </c>
      <c r="BH2871" s="4" t="e">
        <v>#N/A</v>
      </c>
    </row>
    <row r="2872" spans="1:60">
      <c r="A2872" s="1" t="s">
        <v>12799</v>
      </c>
      <c r="B2872" s="1" t="s">
        <v>12800</v>
      </c>
      <c r="C2872" s="1" t="s">
        <v>12800</v>
      </c>
      <c r="D2872" s="1" t="s">
        <v>12801</v>
      </c>
      <c r="E2872" s="1" t="s">
        <v>12773</v>
      </c>
      <c r="F2872" s="1" t="s">
        <v>6455</v>
      </c>
      <c r="G2872" s="1" t="s">
        <v>129</v>
      </c>
      <c r="H2872" s="1" t="s">
        <v>12802</v>
      </c>
      <c r="I2872" s="1" t="s">
        <v>12803</v>
      </c>
      <c r="J2872" s="1" t="s">
        <v>159</v>
      </c>
      <c r="K2872" s="1" t="s">
        <v>6456</v>
      </c>
      <c r="L2872" s="1" t="s">
        <v>6455</v>
      </c>
      <c r="M2872" s="1" t="s">
        <v>1734</v>
      </c>
      <c r="N2872" s="1" t="s">
        <v>52</v>
      </c>
      <c r="O2872" s="1" t="str">
        <f t="shared" si="307"/>
        <v>维持</v>
      </c>
      <c r="P2872" s="1" t="s">
        <v>53</v>
      </c>
      <c r="Q2872" s="1" t="s">
        <v>6457</v>
      </c>
      <c r="R2872" s="1" t="s">
        <v>12740</v>
      </c>
      <c r="S2872" s="1" t="s">
        <v>12741</v>
      </c>
      <c r="T2872" s="1" t="s">
        <v>654</v>
      </c>
      <c r="U2872" s="1" t="s">
        <v>12742</v>
      </c>
      <c r="V2872" s="1" t="s">
        <v>654</v>
      </c>
      <c r="W2872" s="1" t="s">
        <v>58</v>
      </c>
      <c r="X2872" s="1" t="s">
        <v>59</v>
      </c>
      <c r="Y2872" s="1" t="s">
        <v>60</v>
      </c>
      <c r="Z2872" s="1" t="s">
        <v>60</v>
      </c>
      <c r="AA2872" s="1" t="s">
        <v>60</v>
      </c>
      <c r="AB2872" s="1" t="s">
        <v>162</v>
      </c>
      <c r="AC2872" s="1" t="s">
        <v>82</v>
      </c>
      <c r="AD2872" s="1" t="s">
        <v>27597</v>
      </c>
      <c r="AE2872" s="1"/>
      <c r="AF2872" s="1" t="s">
        <v>72</v>
      </c>
      <c r="AG2872" s="1">
        <v>20080201</v>
      </c>
      <c r="AH2872" s="1" t="str">
        <f t="shared" si="308"/>
        <v>200802</v>
      </c>
      <c r="AI2872" s="1">
        <v>20131108</v>
      </c>
      <c r="AJ2872" s="1"/>
      <c r="AK2872" s="1"/>
      <c r="AL2872" s="1">
        <v>112</v>
      </c>
      <c r="AM2872" s="1"/>
      <c r="AN2872" s="1">
        <v>112</v>
      </c>
      <c r="AO2872" s="1"/>
      <c r="AP2872" s="1">
        <v>20140303</v>
      </c>
      <c r="AQ2872" s="1">
        <v>20131108</v>
      </c>
      <c r="AR2872" s="1">
        <v>20140930</v>
      </c>
      <c r="AS2872" s="1" t="s">
        <v>180</v>
      </c>
      <c r="AT2872" s="1"/>
      <c r="AU2872" s="1"/>
      <c r="AV2872">
        <v>112</v>
      </c>
      <c r="AW2872" s="5" t="str">
        <f t="shared" si="309"/>
        <v>&lt;7万</v>
      </c>
      <c r="AX2872">
        <v>0</v>
      </c>
      <c r="AY2872">
        <v>0</v>
      </c>
      <c r="AZ2872">
        <v>607.73900000000003</v>
      </c>
      <c r="BA2872">
        <v>9</v>
      </c>
      <c r="BB2872" t="e">
        <v>#DIV/0!</v>
      </c>
      <c r="BC2872" s="3" t="s">
        <v>27589</v>
      </c>
      <c r="BD2872" s="4" t="s">
        <v>27590</v>
      </c>
      <c r="BE2872">
        <f t="shared" si="311"/>
        <v>67.526555555555561</v>
      </c>
      <c r="BF2872" s="4" t="str">
        <f t="shared" si="312"/>
        <v>&lt;7万</v>
      </c>
      <c r="BG2872" t="e">
        <v>#N/A</v>
      </c>
      <c r="BH2872" s="4" t="e">
        <v>#N/A</v>
      </c>
    </row>
    <row r="2873" spans="1:60">
      <c r="A2873" s="1" t="s">
        <v>12804</v>
      </c>
      <c r="B2873" s="1" t="s">
        <v>12805</v>
      </c>
      <c r="C2873" s="1" t="s">
        <v>12806</v>
      </c>
      <c r="D2873" s="1" t="s">
        <v>12807</v>
      </c>
      <c r="E2873" s="1" t="s">
        <v>12730</v>
      </c>
      <c r="F2873" s="1" t="s">
        <v>12731</v>
      </c>
      <c r="G2873" s="1" t="s">
        <v>49</v>
      </c>
      <c r="H2873" s="1" t="s">
        <v>12730</v>
      </c>
      <c r="I2873" s="1" t="s">
        <v>12731</v>
      </c>
      <c r="J2873" s="1" t="s">
        <v>49</v>
      </c>
      <c r="K2873" s="1" t="s">
        <v>12732</v>
      </c>
      <c r="L2873" s="1" t="s">
        <v>12731</v>
      </c>
      <c r="M2873" s="1" t="s">
        <v>51</v>
      </c>
      <c r="N2873" s="1" t="s">
        <v>52</v>
      </c>
      <c r="O2873" s="1" t="str">
        <f t="shared" si="307"/>
        <v>维持</v>
      </c>
      <c r="P2873" s="1" t="s">
        <v>53</v>
      </c>
      <c r="Q2873" s="1" t="s">
        <v>6457</v>
      </c>
      <c r="R2873" s="1" t="s">
        <v>12733</v>
      </c>
      <c r="S2873" s="1" t="s">
        <v>12734</v>
      </c>
      <c r="T2873" s="1" t="s">
        <v>654</v>
      </c>
      <c r="U2873" s="1" t="s">
        <v>12808</v>
      </c>
      <c r="V2873" s="1" t="s">
        <v>654</v>
      </c>
      <c r="W2873" s="1" t="s">
        <v>58</v>
      </c>
      <c r="X2873" s="1" t="s">
        <v>59</v>
      </c>
      <c r="Y2873" s="1" t="s">
        <v>88</v>
      </c>
      <c r="Z2873" s="1" t="s">
        <v>88</v>
      </c>
      <c r="AA2873" s="1" t="s">
        <v>88</v>
      </c>
      <c r="AB2873" s="1" t="s">
        <v>61</v>
      </c>
      <c r="AC2873" s="1" t="s">
        <v>82</v>
      </c>
      <c r="AD2873" s="1" t="s">
        <v>293</v>
      </c>
      <c r="AE2873" s="1" t="s">
        <v>71</v>
      </c>
      <c r="AF2873" s="1" t="s">
        <v>861</v>
      </c>
      <c r="AG2873" s="1">
        <v>20080123</v>
      </c>
      <c r="AH2873" s="1" t="str">
        <f t="shared" si="308"/>
        <v>200801</v>
      </c>
      <c r="AI2873" s="1"/>
      <c r="AJ2873" s="1"/>
      <c r="AK2873" s="1"/>
      <c r="AL2873" s="1">
        <v>98</v>
      </c>
      <c r="AM2873" s="1"/>
      <c r="AN2873" s="1">
        <v>98</v>
      </c>
      <c r="AO2873" s="1"/>
      <c r="AP2873" s="1">
        <v>20121106</v>
      </c>
      <c r="AQ2873" s="1">
        <v>20121001</v>
      </c>
      <c r="AR2873" s="1">
        <v>20130809</v>
      </c>
      <c r="AS2873" s="1" t="s">
        <v>189</v>
      </c>
      <c r="AT2873" s="1"/>
      <c r="AU2873" s="1"/>
      <c r="AV2873">
        <v>98</v>
      </c>
      <c r="AW2873" s="5" t="str">
        <f t="shared" si="309"/>
        <v>&gt;7万</v>
      </c>
      <c r="AX2873">
        <v>804.69940000000008</v>
      </c>
      <c r="AY2873">
        <v>7</v>
      </c>
      <c r="AZ2873">
        <v>991.00799999999981</v>
      </c>
      <c r="BA2873">
        <v>12</v>
      </c>
      <c r="BB2873">
        <v>114.95705714285715</v>
      </c>
      <c r="BC2873" s="3" t="str">
        <f t="shared" si="310"/>
        <v>其他商场</v>
      </c>
      <c r="BD2873" s="4" t="s">
        <v>27585</v>
      </c>
      <c r="BE2873">
        <f t="shared" si="311"/>
        <v>82.583999999999989</v>
      </c>
      <c r="BF2873" s="4" t="str">
        <f t="shared" si="312"/>
        <v>&gt;7万</v>
      </c>
      <c r="BG2873" t="e">
        <v>#N/A</v>
      </c>
      <c r="BH2873" s="4" t="e">
        <v>#N/A</v>
      </c>
    </row>
    <row r="2874" spans="1:60">
      <c r="A2874" s="1" t="s">
        <v>12809</v>
      </c>
      <c r="B2874" s="1" t="s">
        <v>12810</v>
      </c>
      <c r="C2874" s="1" t="s">
        <v>12811</v>
      </c>
      <c r="D2874" s="1" t="s">
        <v>12812</v>
      </c>
      <c r="E2874" s="1" t="s">
        <v>12730</v>
      </c>
      <c r="F2874" s="1" t="s">
        <v>12731</v>
      </c>
      <c r="G2874" s="1" t="s">
        <v>49</v>
      </c>
      <c r="H2874" s="1" t="s">
        <v>12730</v>
      </c>
      <c r="I2874" s="1" t="s">
        <v>12731</v>
      </c>
      <c r="J2874" s="1" t="s">
        <v>49</v>
      </c>
      <c r="K2874" s="1" t="s">
        <v>12732</v>
      </c>
      <c r="L2874" s="1" t="s">
        <v>12731</v>
      </c>
      <c r="M2874" s="1" t="s">
        <v>51</v>
      </c>
      <c r="N2874" s="1" t="s">
        <v>52</v>
      </c>
      <c r="O2874" s="1" t="str">
        <f t="shared" si="307"/>
        <v>维持</v>
      </c>
      <c r="P2874" s="1" t="s">
        <v>53</v>
      </c>
      <c r="Q2874" s="1" t="s">
        <v>6457</v>
      </c>
      <c r="R2874" s="1" t="s">
        <v>12733</v>
      </c>
      <c r="S2874" s="1" t="s">
        <v>12734</v>
      </c>
      <c r="T2874" s="1" t="s">
        <v>654</v>
      </c>
      <c r="U2874" s="1" t="s">
        <v>12735</v>
      </c>
      <c r="V2874" s="1" t="s">
        <v>654</v>
      </c>
      <c r="W2874" s="1" t="s">
        <v>58</v>
      </c>
      <c r="X2874" s="1" t="s">
        <v>59</v>
      </c>
      <c r="Y2874" s="1" t="s">
        <v>76</v>
      </c>
      <c r="Z2874" s="1" t="s">
        <v>77</v>
      </c>
      <c r="AA2874" s="1" t="s">
        <v>77</v>
      </c>
      <c r="AB2874" s="1" t="s">
        <v>61</v>
      </c>
      <c r="AC2874" s="1" t="s">
        <v>62</v>
      </c>
      <c r="AD2874" s="1" t="s">
        <v>70</v>
      </c>
      <c r="AE2874" s="1"/>
      <c r="AF2874" s="1" t="s">
        <v>63</v>
      </c>
      <c r="AG2874" s="1">
        <v>20080328</v>
      </c>
      <c r="AH2874" s="1" t="str">
        <f t="shared" si="308"/>
        <v>200803</v>
      </c>
      <c r="AI2874" s="1">
        <v>20120716</v>
      </c>
      <c r="AJ2874" s="1"/>
      <c r="AK2874" s="1"/>
      <c r="AL2874" s="1">
        <v>147</v>
      </c>
      <c r="AM2874" s="1"/>
      <c r="AN2874" s="1">
        <v>147</v>
      </c>
      <c r="AO2874" s="1"/>
      <c r="AP2874" s="1">
        <v>20121121</v>
      </c>
      <c r="AQ2874" s="1">
        <v>20120716</v>
      </c>
      <c r="AR2874" s="1">
        <v>20130331</v>
      </c>
      <c r="AS2874" s="1" t="s">
        <v>180</v>
      </c>
      <c r="AT2874" s="1"/>
      <c r="AU2874" s="1"/>
      <c r="AV2874">
        <v>147</v>
      </c>
      <c r="AW2874" s="5" t="str">
        <f t="shared" si="309"/>
        <v>&gt;10万</v>
      </c>
      <c r="AX2874">
        <v>984.19542000000001</v>
      </c>
      <c r="AY2874">
        <v>7</v>
      </c>
      <c r="AZ2874">
        <v>1565.4977899999999</v>
      </c>
      <c r="BA2874">
        <v>12</v>
      </c>
      <c r="BB2874">
        <v>140.5993457142857</v>
      </c>
      <c r="BC2874" s="3" t="str">
        <f t="shared" si="310"/>
        <v>常规商场</v>
      </c>
      <c r="BD2874" s="4" t="s">
        <v>27585</v>
      </c>
      <c r="BE2874">
        <f t="shared" si="311"/>
        <v>130.45814916666666</v>
      </c>
      <c r="BF2874" s="4" t="str">
        <f t="shared" si="312"/>
        <v>&gt;10万</v>
      </c>
      <c r="BG2874" t="e">
        <v>#N/A</v>
      </c>
      <c r="BH2874" s="4" t="e">
        <v>#N/A</v>
      </c>
    </row>
    <row r="2875" spans="1:60">
      <c r="A2875" s="1" t="s">
        <v>12813</v>
      </c>
      <c r="B2875" s="1" t="s">
        <v>12814</v>
      </c>
      <c r="C2875" s="1" t="s">
        <v>12815</v>
      </c>
      <c r="D2875" s="1" t="s">
        <v>12816</v>
      </c>
      <c r="E2875" s="1" t="s">
        <v>12730</v>
      </c>
      <c r="F2875" s="1" t="s">
        <v>12731</v>
      </c>
      <c r="G2875" s="1" t="s">
        <v>49</v>
      </c>
      <c r="H2875" s="1" t="s">
        <v>12785</v>
      </c>
      <c r="I2875" s="1" t="s">
        <v>12782</v>
      </c>
      <c r="J2875" s="1" t="s">
        <v>159</v>
      </c>
      <c r="K2875" s="1" t="s">
        <v>12732</v>
      </c>
      <c r="L2875" s="1" t="s">
        <v>12731</v>
      </c>
      <c r="M2875" s="1" t="s">
        <v>51</v>
      </c>
      <c r="N2875" s="1" t="s">
        <v>52</v>
      </c>
      <c r="O2875" s="1" t="str">
        <f t="shared" si="307"/>
        <v>维持</v>
      </c>
      <c r="P2875" s="1" t="s">
        <v>53</v>
      </c>
      <c r="Q2875" s="1" t="s">
        <v>6457</v>
      </c>
      <c r="R2875" s="1" t="s">
        <v>12733</v>
      </c>
      <c r="S2875" s="1" t="s">
        <v>12786</v>
      </c>
      <c r="T2875" s="1" t="s">
        <v>682</v>
      </c>
      <c r="U2875" s="1" t="s">
        <v>12817</v>
      </c>
      <c r="V2875" s="1" t="s">
        <v>682</v>
      </c>
      <c r="W2875" s="1" t="s">
        <v>58</v>
      </c>
      <c r="X2875" s="1" t="s">
        <v>59</v>
      </c>
      <c r="Y2875" s="1" t="s">
        <v>88</v>
      </c>
      <c r="Z2875" s="1" t="s">
        <v>88</v>
      </c>
      <c r="AA2875" s="1" t="s">
        <v>88</v>
      </c>
      <c r="AB2875" s="1" t="s">
        <v>162</v>
      </c>
      <c r="AC2875" s="1" t="s">
        <v>134</v>
      </c>
      <c r="AD2875" s="1" t="s">
        <v>78</v>
      </c>
      <c r="AE2875" s="1" t="s">
        <v>123</v>
      </c>
      <c r="AF2875" s="1" t="s">
        <v>72</v>
      </c>
      <c r="AG2875" s="1">
        <v>20080606</v>
      </c>
      <c r="AH2875" s="1" t="str">
        <f t="shared" si="308"/>
        <v>200806</v>
      </c>
      <c r="AI2875" s="1">
        <v>20110510</v>
      </c>
      <c r="AJ2875" s="1"/>
      <c r="AK2875" s="1"/>
      <c r="AL2875" s="1">
        <v>85</v>
      </c>
      <c r="AM2875" s="1"/>
      <c r="AN2875" s="1">
        <v>85</v>
      </c>
      <c r="AO2875" s="1"/>
      <c r="AP2875" s="1">
        <v>20121119</v>
      </c>
      <c r="AQ2875" s="1">
        <v>20121001</v>
      </c>
      <c r="AR2875" s="1">
        <v>20130610</v>
      </c>
      <c r="AS2875" s="1" t="s">
        <v>180</v>
      </c>
      <c r="AT2875" s="1"/>
      <c r="AU2875" s="1"/>
      <c r="AV2875">
        <v>85</v>
      </c>
      <c r="AW2875" s="5" t="str">
        <f t="shared" si="309"/>
        <v>&gt;7万</v>
      </c>
      <c r="AX2875">
        <v>510.46499999999992</v>
      </c>
      <c r="AY2875">
        <v>7</v>
      </c>
      <c r="AZ2875">
        <v>918.48001999999997</v>
      </c>
      <c r="BA2875">
        <v>12</v>
      </c>
      <c r="BB2875">
        <v>72.923571428571421</v>
      </c>
      <c r="BC2875" s="3" t="str">
        <f t="shared" si="310"/>
        <v>其他商场</v>
      </c>
      <c r="BD2875" s="4" t="s">
        <v>27587</v>
      </c>
      <c r="BE2875">
        <f t="shared" si="311"/>
        <v>76.540001666666669</v>
      </c>
      <c r="BF2875" s="4" t="str">
        <f t="shared" si="312"/>
        <v>&gt;7万</v>
      </c>
      <c r="BG2875" t="e">
        <v>#N/A</v>
      </c>
      <c r="BH2875" s="4" t="e">
        <v>#N/A</v>
      </c>
    </row>
    <row r="2876" spans="1:60">
      <c r="A2876" s="1" t="s">
        <v>12818</v>
      </c>
      <c r="B2876" s="1" t="s">
        <v>12819</v>
      </c>
      <c r="C2876" s="1" t="s">
        <v>12820</v>
      </c>
      <c r="D2876" s="1" t="s">
        <v>12821</v>
      </c>
      <c r="E2876" s="1" t="s">
        <v>12773</v>
      </c>
      <c r="F2876" s="1" t="s">
        <v>6455</v>
      </c>
      <c r="G2876" s="1" t="s">
        <v>129</v>
      </c>
      <c r="H2876" s="1" t="s">
        <v>12822</v>
      </c>
      <c r="I2876" s="1" t="s">
        <v>12823</v>
      </c>
      <c r="J2876" s="1" t="s">
        <v>159</v>
      </c>
      <c r="K2876" s="1" t="s">
        <v>6456</v>
      </c>
      <c r="L2876" s="1" t="s">
        <v>6455</v>
      </c>
      <c r="M2876" s="1" t="s">
        <v>1734</v>
      </c>
      <c r="N2876" s="1" t="s">
        <v>52</v>
      </c>
      <c r="O2876" s="1" t="str">
        <f t="shared" si="307"/>
        <v>维持</v>
      </c>
      <c r="P2876" s="1" t="s">
        <v>53</v>
      </c>
      <c r="Q2876" s="1" t="s">
        <v>6457</v>
      </c>
      <c r="R2876" s="1" t="s">
        <v>12740</v>
      </c>
      <c r="S2876" s="1" t="s">
        <v>12824</v>
      </c>
      <c r="T2876" s="1" t="s">
        <v>355</v>
      </c>
      <c r="U2876" s="1" t="s">
        <v>12825</v>
      </c>
      <c r="V2876" s="1" t="s">
        <v>682</v>
      </c>
      <c r="W2876" s="1" t="s">
        <v>58</v>
      </c>
      <c r="X2876" s="1" t="s">
        <v>173</v>
      </c>
      <c r="Y2876" s="1" t="s">
        <v>76</v>
      </c>
      <c r="Z2876" s="1" t="s">
        <v>77</v>
      </c>
      <c r="AA2876" s="1" t="s">
        <v>77</v>
      </c>
      <c r="AB2876" s="1" t="s">
        <v>162</v>
      </c>
      <c r="AC2876" s="1" t="s">
        <v>174</v>
      </c>
      <c r="AD2876" s="1" t="s">
        <v>78</v>
      </c>
      <c r="AE2876" s="1" t="s">
        <v>71</v>
      </c>
      <c r="AF2876" s="1"/>
      <c r="AG2876" s="1">
        <v>20080728</v>
      </c>
      <c r="AH2876" s="1" t="str">
        <f t="shared" si="308"/>
        <v>200807</v>
      </c>
      <c r="AI2876" s="1">
        <v>20100628</v>
      </c>
      <c r="AJ2876" s="1"/>
      <c r="AK2876" s="1"/>
      <c r="AL2876" s="1">
        <v>155</v>
      </c>
      <c r="AM2876" s="1"/>
      <c r="AN2876" s="1">
        <v>155</v>
      </c>
      <c r="AO2876" s="1"/>
      <c r="AP2876" s="1">
        <v>20121112</v>
      </c>
      <c r="AQ2876" s="1">
        <v>20121001</v>
      </c>
      <c r="AR2876" s="1">
        <v>20130930</v>
      </c>
      <c r="AS2876" s="1" t="s">
        <v>180</v>
      </c>
      <c r="AT2876" s="1"/>
      <c r="AU2876" s="1"/>
      <c r="AV2876">
        <v>155</v>
      </c>
      <c r="AW2876" s="5" t="str">
        <f t="shared" si="309"/>
        <v>&gt;10万</v>
      </c>
      <c r="AX2876">
        <v>946.67486999999994</v>
      </c>
      <c r="AY2876">
        <v>7</v>
      </c>
      <c r="AZ2876">
        <v>1305.4367100000002</v>
      </c>
      <c r="BA2876">
        <v>12</v>
      </c>
      <c r="BB2876">
        <v>135.23926714285713</v>
      </c>
      <c r="BC2876" s="3" t="str">
        <f t="shared" si="310"/>
        <v>常规商场</v>
      </c>
      <c r="BD2876" s="4" t="s">
        <v>27585</v>
      </c>
      <c r="BE2876">
        <f t="shared" si="311"/>
        <v>108.78639250000002</v>
      </c>
      <c r="BF2876" s="4" t="str">
        <f t="shared" si="312"/>
        <v>&gt;10万</v>
      </c>
      <c r="BG2876" t="e">
        <v>#N/A</v>
      </c>
      <c r="BH2876" s="4" t="e">
        <v>#N/A</v>
      </c>
    </row>
    <row r="2877" spans="1:60">
      <c r="A2877" s="1" t="s">
        <v>12826</v>
      </c>
      <c r="B2877" s="1" t="s">
        <v>12827</v>
      </c>
      <c r="C2877" s="1" t="s">
        <v>12828</v>
      </c>
      <c r="D2877" s="1" t="s">
        <v>12829</v>
      </c>
      <c r="E2877" s="1" t="s">
        <v>12730</v>
      </c>
      <c r="F2877" s="1" t="s">
        <v>12731</v>
      </c>
      <c r="G2877" s="1" t="s">
        <v>49</v>
      </c>
      <c r="H2877" s="1" t="s">
        <v>12730</v>
      </c>
      <c r="I2877" s="1" t="s">
        <v>12731</v>
      </c>
      <c r="J2877" s="1" t="s">
        <v>49</v>
      </c>
      <c r="K2877" s="1" t="s">
        <v>12732</v>
      </c>
      <c r="L2877" s="1" t="s">
        <v>12731</v>
      </c>
      <c r="M2877" s="1" t="s">
        <v>51</v>
      </c>
      <c r="N2877" s="1" t="s">
        <v>52</v>
      </c>
      <c r="O2877" s="1" t="str">
        <f t="shared" si="307"/>
        <v>维持</v>
      </c>
      <c r="P2877" s="1" t="s">
        <v>53</v>
      </c>
      <c r="Q2877" s="1" t="s">
        <v>6457</v>
      </c>
      <c r="R2877" s="1" t="s">
        <v>12733</v>
      </c>
      <c r="S2877" s="1" t="s">
        <v>12830</v>
      </c>
      <c r="T2877" s="1" t="s">
        <v>355</v>
      </c>
      <c r="U2877" s="1" t="s">
        <v>12831</v>
      </c>
      <c r="V2877" s="1" t="s">
        <v>355</v>
      </c>
      <c r="W2877" s="1" t="s">
        <v>58</v>
      </c>
      <c r="X2877" s="1" t="s">
        <v>59</v>
      </c>
      <c r="Y2877" s="1" t="s">
        <v>76</v>
      </c>
      <c r="Z2877" s="1" t="s">
        <v>77</v>
      </c>
      <c r="AA2877" s="1" t="s">
        <v>77</v>
      </c>
      <c r="AB2877" s="1" t="s">
        <v>61</v>
      </c>
      <c r="AC2877" s="1" t="s">
        <v>134</v>
      </c>
      <c r="AD2877" s="1" t="s">
        <v>78</v>
      </c>
      <c r="AE2877" s="1" t="s">
        <v>71</v>
      </c>
      <c r="AF2877" s="1" t="s">
        <v>72</v>
      </c>
      <c r="AG2877" s="1">
        <v>20080419</v>
      </c>
      <c r="AH2877" s="1" t="str">
        <f t="shared" si="308"/>
        <v>200804</v>
      </c>
      <c r="AI2877" s="1">
        <v>20100402</v>
      </c>
      <c r="AJ2877" s="1"/>
      <c r="AK2877" s="1"/>
      <c r="AL2877" s="1">
        <v>160</v>
      </c>
      <c r="AM2877" s="1"/>
      <c r="AN2877" s="1">
        <v>160</v>
      </c>
      <c r="AO2877" s="1"/>
      <c r="AP2877" s="1">
        <v>20121105</v>
      </c>
      <c r="AQ2877" s="1">
        <v>20121001</v>
      </c>
      <c r="AR2877" s="1">
        <v>20130831</v>
      </c>
      <c r="AS2877" s="1" t="s">
        <v>64</v>
      </c>
      <c r="AT2877" s="1"/>
      <c r="AU2877" s="1"/>
      <c r="AV2877">
        <v>160</v>
      </c>
      <c r="AW2877" s="5" t="str">
        <f t="shared" si="309"/>
        <v>&gt;10万</v>
      </c>
      <c r="AX2877">
        <v>1391.7713100000001</v>
      </c>
      <c r="AY2877">
        <v>7</v>
      </c>
      <c r="AZ2877">
        <v>1733.31972</v>
      </c>
      <c r="BA2877">
        <v>12</v>
      </c>
      <c r="BB2877">
        <v>198.82447285714287</v>
      </c>
      <c r="BC2877" s="3" t="str">
        <f t="shared" si="310"/>
        <v>常规商场</v>
      </c>
      <c r="BD2877" s="4" t="s">
        <v>27585</v>
      </c>
      <c r="BE2877">
        <f t="shared" si="311"/>
        <v>144.44331</v>
      </c>
      <c r="BF2877" s="4" t="str">
        <f t="shared" si="312"/>
        <v>&gt;10万</v>
      </c>
      <c r="BG2877" t="e">
        <v>#N/A</v>
      </c>
      <c r="BH2877" s="4" t="e">
        <v>#N/A</v>
      </c>
    </row>
    <row r="2878" spans="1:60">
      <c r="A2878" s="1" t="s">
        <v>12832</v>
      </c>
      <c r="B2878" s="1" t="s">
        <v>12833</v>
      </c>
      <c r="C2878" s="1" t="s">
        <v>12834</v>
      </c>
      <c r="D2878" s="1" t="s">
        <v>12835</v>
      </c>
      <c r="E2878" s="1" t="s">
        <v>12730</v>
      </c>
      <c r="F2878" s="1" t="s">
        <v>12731</v>
      </c>
      <c r="G2878" s="1" t="s">
        <v>49</v>
      </c>
      <c r="H2878" s="1" t="s">
        <v>12730</v>
      </c>
      <c r="I2878" s="1" t="s">
        <v>12731</v>
      </c>
      <c r="J2878" s="1" t="s">
        <v>49</v>
      </c>
      <c r="K2878" s="1" t="s">
        <v>12732</v>
      </c>
      <c r="L2878" s="1" t="s">
        <v>12731</v>
      </c>
      <c r="M2878" s="1" t="s">
        <v>51</v>
      </c>
      <c r="N2878" s="1" t="s">
        <v>52</v>
      </c>
      <c r="O2878" s="1" t="str">
        <f t="shared" si="307"/>
        <v>维持</v>
      </c>
      <c r="P2878" s="1" t="s">
        <v>53</v>
      </c>
      <c r="Q2878" s="1" t="s">
        <v>6457</v>
      </c>
      <c r="R2878" s="1" t="s">
        <v>12733</v>
      </c>
      <c r="S2878" s="1" t="s">
        <v>12734</v>
      </c>
      <c r="T2878" s="1" t="s">
        <v>654</v>
      </c>
      <c r="U2878" s="1" t="s">
        <v>12735</v>
      </c>
      <c r="V2878" s="1" t="s">
        <v>654</v>
      </c>
      <c r="W2878" s="1" t="s">
        <v>58</v>
      </c>
      <c r="X2878" s="1" t="s">
        <v>59</v>
      </c>
      <c r="Y2878" s="1" t="s">
        <v>76</v>
      </c>
      <c r="Z2878" s="1" t="s">
        <v>95</v>
      </c>
      <c r="AA2878" s="1" t="s">
        <v>95</v>
      </c>
      <c r="AB2878" s="1" t="s">
        <v>61</v>
      </c>
      <c r="AC2878" s="1" t="s">
        <v>386</v>
      </c>
      <c r="AD2878" s="1" t="s">
        <v>70</v>
      </c>
      <c r="AE2878" s="1"/>
      <c r="AF2878" s="1" t="s">
        <v>63</v>
      </c>
      <c r="AG2878" s="1">
        <v>20080401</v>
      </c>
      <c r="AH2878" s="1" t="str">
        <f t="shared" si="308"/>
        <v>200804</v>
      </c>
      <c r="AI2878" s="1">
        <v>20120524</v>
      </c>
      <c r="AJ2878" s="1"/>
      <c r="AK2878" s="1"/>
      <c r="AL2878" s="1">
        <v>136</v>
      </c>
      <c r="AM2878" s="1"/>
      <c r="AN2878" s="1">
        <v>136</v>
      </c>
      <c r="AO2878" s="1"/>
      <c r="AP2878" s="1">
        <v>20140320</v>
      </c>
      <c r="AQ2878" s="1">
        <v>20131001</v>
      </c>
      <c r="AR2878" s="1">
        <v>20140430</v>
      </c>
      <c r="AS2878" s="1" t="s">
        <v>64</v>
      </c>
      <c r="AT2878" s="1"/>
      <c r="AU2878" s="1"/>
      <c r="AV2878">
        <v>136</v>
      </c>
      <c r="AW2878" s="5" t="str">
        <f t="shared" si="309"/>
        <v>&gt;20万</v>
      </c>
      <c r="AX2878">
        <v>3006.8452700000003</v>
      </c>
      <c r="AY2878">
        <v>7</v>
      </c>
      <c r="AZ2878">
        <v>4576.69254</v>
      </c>
      <c r="BA2878">
        <v>12</v>
      </c>
      <c r="BB2878">
        <v>429.54932428571431</v>
      </c>
      <c r="BC2878" s="3" t="str">
        <f t="shared" si="310"/>
        <v>重点商场</v>
      </c>
      <c r="BD2878" s="4" t="s">
        <v>27584</v>
      </c>
      <c r="BE2878">
        <f t="shared" si="311"/>
        <v>381.39104500000002</v>
      </c>
      <c r="BF2878" s="4" t="str">
        <f t="shared" si="312"/>
        <v>&gt;20万</v>
      </c>
      <c r="BG2878" t="e">
        <v>#N/A</v>
      </c>
      <c r="BH2878" s="4" t="e">
        <v>#N/A</v>
      </c>
    </row>
    <row r="2879" spans="1:60">
      <c r="A2879" s="1" t="s">
        <v>12836</v>
      </c>
      <c r="B2879" s="1" t="s">
        <v>12837</v>
      </c>
      <c r="C2879" s="1" t="s">
        <v>12838</v>
      </c>
      <c r="D2879" s="1" t="s">
        <v>12839</v>
      </c>
      <c r="E2879" s="1" t="s">
        <v>12730</v>
      </c>
      <c r="F2879" s="1" t="s">
        <v>12731</v>
      </c>
      <c r="G2879" s="1" t="s">
        <v>49</v>
      </c>
      <c r="H2879" s="1" t="s">
        <v>12730</v>
      </c>
      <c r="I2879" s="1" t="s">
        <v>12731</v>
      </c>
      <c r="J2879" s="1" t="s">
        <v>49</v>
      </c>
      <c r="K2879" s="1" t="s">
        <v>12732</v>
      </c>
      <c r="L2879" s="1" t="s">
        <v>12731</v>
      </c>
      <c r="M2879" s="1" t="s">
        <v>51</v>
      </c>
      <c r="N2879" s="1" t="s">
        <v>52</v>
      </c>
      <c r="O2879" s="1" t="str">
        <f t="shared" si="307"/>
        <v>维持</v>
      </c>
      <c r="P2879" s="1" t="s">
        <v>53</v>
      </c>
      <c r="Q2879" s="1" t="s">
        <v>6457</v>
      </c>
      <c r="R2879" s="1" t="s">
        <v>12733</v>
      </c>
      <c r="S2879" s="1" t="s">
        <v>12734</v>
      </c>
      <c r="T2879" s="1" t="s">
        <v>654</v>
      </c>
      <c r="U2879" s="1" t="s">
        <v>12735</v>
      </c>
      <c r="V2879" s="1" t="s">
        <v>654</v>
      </c>
      <c r="W2879" s="1" t="s">
        <v>58</v>
      </c>
      <c r="X2879" s="1" t="s">
        <v>59</v>
      </c>
      <c r="Y2879" s="1" t="s">
        <v>69</v>
      </c>
      <c r="Z2879" s="1" t="s">
        <v>69</v>
      </c>
      <c r="AA2879" s="1" t="s">
        <v>69</v>
      </c>
      <c r="AB2879" s="1" t="s">
        <v>61</v>
      </c>
      <c r="AC2879" s="1" t="s">
        <v>393</v>
      </c>
      <c r="AD2879" s="1" t="s">
        <v>70</v>
      </c>
      <c r="AE2879" s="1"/>
      <c r="AF2879" s="1" t="s">
        <v>72</v>
      </c>
      <c r="AG2879" s="1">
        <v>20080524</v>
      </c>
      <c r="AH2879" s="1" t="str">
        <f t="shared" si="308"/>
        <v>200805</v>
      </c>
      <c r="AI2879" s="1">
        <v>20130715</v>
      </c>
      <c r="AJ2879" s="1"/>
      <c r="AK2879" s="1"/>
      <c r="AL2879" s="1">
        <v>162</v>
      </c>
      <c r="AM2879" s="1"/>
      <c r="AN2879" s="1">
        <v>152</v>
      </c>
      <c r="AO2879" s="1"/>
      <c r="AP2879" s="1">
        <v>20140320</v>
      </c>
      <c r="AQ2879" s="1">
        <v>20130715</v>
      </c>
      <c r="AR2879" s="1">
        <v>20140331</v>
      </c>
      <c r="AS2879" s="1" t="s">
        <v>64</v>
      </c>
      <c r="AT2879" s="1"/>
      <c r="AU2879" s="1"/>
      <c r="AV2879">
        <v>162</v>
      </c>
      <c r="AW2879" s="5" t="str">
        <f t="shared" si="309"/>
        <v>&gt;50万</v>
      </c>
      <c r="AX2879">
        <v>4000.6936000000005</v>
      </c>
      <c r="AY2879">
        <v>7</v>
      </c>
      <c r="AZ2879">
        <v>7941.5696900000003</v>
      </c>
      <c r="BA2879">
        <v>12</v>
      </c>
      <c r="BB2879">
        <v>571.52765714285727</v>
      </c>
      <c r="BC2879" s="3" t="str">
        <f t="shared" si="310"/>
        <v>核心商场</v>
      </c>
      <c r="BD2879" s="4" t="s">
        <v>27588</v>
      </c>
      <c r="BE2879">
        <f t="shared" si="311"/>
        <v>661.79747416666669</v>
      </c>
      <c r="BF2879" s="4" t="str">
        <f t="shared" si="312"/>
        <v>&gt;50万</v>
      </c>
      <c r="BG2879" t="e">
        <v>#N/A</v>
      </c>
      <c r="BH2879" s="4" t="e">
        <v>#N/A</v>
      </c>
    </row>
    <row r="2880" spans="1:60">
      <c r="A2880" s="1" t="s">
        <v>12840</v>
      </c>
      <c r="B2880" s="1" t="s">
        <v>12841</v>
      </c>
      <c r="C2880" s="1" t="s">
        <v>12842</v>
      </c>
      <c r="D2880" s="1" t="s">
        <v>12843</v>
      </c>
      <c r="E2880" s="1" t="s">
        <v>12730</v>
      </c>
      <c r="F2880" s="1" t="s">
        <v>12731</v>
      </c>
      <c r="G2880" s="1" t="s">
        <v>49</v>
      </c>
      <c r="H2880" s="1" t="s">
        <v>12844</v>
      </c>
      <c r="I2880" s="1" t="s">
        <v>12845</v>
      </c>
      <c r="J2880" s="1" t="s">
        <v>159</v>
      </c>
      <c r="K2880" s="1" t="s">
        <v>12732</v>
      </c>
      <c r="L2880" s="1" t="s">
        <v>12731</v>
      </c>
      <c r="M2880" s="1" t="s">
        <v>51</v>
      </c>
      <c r="N2880" s="1" t="s">
        <v>52</v>
      </c>
      <c r="O2880" s="1" t="str">
        <f t="shared" si="307"/>
        <v>维持</v>
      </c>
      <c r="P2880" s="1" t="s">
        <v>53</v>
      </c>
      <c r="Q2880" s="1" t="s">
        <v>6457</v>
      </c>
      <c r="R2880" s="1" t="s">
        <v>12733</v>
      </c>
      <c r="S2880" s="1" t="s">
        <v>12846</v>
      </c>
      <c r="T2880" s="1" t="s">
        <v>682</v>
      </c>
      <c r="U2880" s="1" t="s">
        <v>12847</v>
      </c>
      <c r="V2880" s="1" t="s">
        <v>355</v>
      </c>
      <c r="W2880" s="1" t="s">
        <v>58</v>
      </c>
      <c r="X2880" s="1" t="s">
        <v>173</v>
      </c>
      <c r="Y2880" s="1" t="s">
        <v>88</v>
      </c>
      <c r="Z2880" s="1" t="s">
        <v>88</v>
      </c>
      <c r="AA2880" s="1" t="s">
        <v>88</v>
      </c>
      <c r="AB2880" s="1" t="s">
        <v>162</v>
      </c>
      <c r="AC2880" s="1" t="s">
        <v>174</v>
      </c>
      <c r="AD2880" s="1" t="s">
        <v>78</v>
      </c>
      <c r="AE2880" s="1" t="s">
        <v>71</v>
      </c>
      <c r="AF2880" s="1" t="s">
        <v>861</v>
      </c>
      <c r="AG2880" s="1">
        <v>20080725</v>
      </c>
      <c r="AH2880" s="1" t="str">
        <f t="shared" si="308"/>
        <v>200807</v>
      </c>
      <c r="AI2880" s="1">
        <v>20130813</v>
      </c>
      <c r="AJ2880" s="1"/>
      <c r="AK2880" s="1"/>
      <c r="AL2880" s="1">
        <v>150</v>
      </c>
      <c r="AM2880" s="1"/>
      <c r="AN2880" s="1">
        <v>150</v>
      </c>
      <c r="AO2880" s="1"/>
      <c r="AP2880" s="1">
        <v>20121105</v>
      </c>
      <c r="AQ2880" s="1">
        <v>20121001</v>
      </c>
      <c r="AR2880" s="1">
        <v>20130930</v>
      </c>
      <c r="AS2880" s="1" t="s">
        <v>64</v>
      </c>
      <c r="AT2880" s="1"/>
      <c r="AU2880" s="1"/>
      <c r="AV2880">
        <v>150</v>
      </c>
      <c r="AW2880" s="5" t="str">
        <f t="shared" si="309"/>
        <v>&gt;7万</v>
      </c>
      <c r="AX2880">
        <v>658.81999999999994</v>
      </c>
      <c r="AY2880">
        <v>7</v>
      </c>
      <c r="AZ2880">
        <v>1104.0249999999999</v>
      </c>
      <c r="BA2880">
        <v>12</v>
      </c>
      <c r="BB2880">
        <v>94.117142857142852</v>
      </c>
      <c r="BC2880" s="3" t="str">
        <f t="shared" si="310"/>
        <v>其他商场</v>
      </c>
      <c r="BD2880" s="4" t="s">
        <v>27587</v>
      </c>
      <c r="BE2880">
        <f t="shared" si="311"/>
        <v>92.002083333333317</v>
      </c>
      <c r="BF2880" s="4" t="str">
        <f t="shared" si="312"/>
        <v>&gt;7万</v>
      </c>
      <c r="BG2880" t="e">
        <v>#N/A</v>
      </c>
      <c r="BH2880" s="4" t="e">
        <v>#N/A</v>
      </c>
    </row>
    <row r="2881" spans="1:60">
      <c r="A2881" s="1" t="s">
        <v>12848</v>
      </c>
      <c r="B2881" s="1" t="s">
        <v>12849</v>
      </c>
      <c r="C2881" s="1" t="s">
        <v>12850</v>
      </c>
      <c r="D2881" s="1" t="s">
        <v>12851</v>
      </c>
      <c r="E2881" s="1" t="s">
        <v>12730</v>
      </c>
      <c r="F2881" s="1" t="s">
        <v>12731</v>
      </c>
      <c r="G2881" s="1" t="s">
        <v>49</v>
      </c>
      <c r="H2881" s="1" t="s">
        <v>12852</v>
      </c>
      <c r="I2881" s="1" t="s">
        <v>12853</v>
      </c>
      <c r="J2881" s="1" t="s">
        <v>159</v>
      </c>
      <c r="K2881" s="1" t="s">
        <v>12732</v>
      </c>
      <c r="L2881" s="1" t="s">
        <v>12731</v>
      </c>
      <c r="M2881" s="1" t="s">
        <v>51</v>
      </c>
      <c r="N2881" s="1" t="s">
        <v>52</v>
      </c>
      <c r="O2881" s="1" t="str">
        <f t="shared" si="307"/>
        <v>维持</v>
      </c>
      <c r="P2881" s="1" t="s">
        <v>53</v>
      </c>
      <c r="Q2881" s="1" t="s">
        <v>6457</v>
      </c>
      <c r="R2881" s="1" t="s">
        <v>12733</v>
      </c>
      <c r="S2881" s="1" t="s">
        <v>12854</v>
      </c>
      <c r="T2881" s="1" t="s">
        <v>355</v>
      </c>
      <c r="U2881" s="1" t="s">
        <v>12855</v>
      </c>
      <c r="V2881" s="1" t="s">
        <v>355</v>
      </c>
      <c r="W2881" s="1" t="s">
        <v>58</v>
      </c>
      <c r="X2881" s="1" t="s">
        <v>59</v>
      </c>
      <c r="Y2881" s="1" t="s">
        <v>88</v>
      </c>
      <c r="Z2881" s="1" t="s">
        <v>88</v>
      </c>
      <c r="AA2881" s="1" t="s">
        <v>88</v>
      </c>
      <c r="AB2881" s="1" t="s">
        <v>162</v>
      </c>
      <c r="AC2881" s="1" t="s">
        <v>134</v>
      </c>
      <c r="AD2881" s="1" t="s">
        <v>78</v>
      </c>
      <c r="AE2881" s="1" t="s">
        <v>123</v>
      </c>
      <c r="AF2881" s="1" t="s">
        <v>63</v>
      </c>
      <c r="AG2881" s="1">
        <v>20080806</v>
      </c>
      <c r="AH2881" s="1" t="str">
        <f t="shared" si="308"/>
        <v>200808</v>
      </c>
      <c r="AI2881" s="1">
        <v>20100905</v>
      </c>
      <c r="AJ2881" s="1"/>
      <c r="AK2881" s="1"/>
      <c r="AL2881" s="1">
        <v>169</v>
      </c>
      <c r="AM2881" s="1"/>
      <c r="AN2881" s="1">
        <v>169</v>
      </c>
      <c r="AO2881" s="1"/>
      <c r="AP2881" s="1">
        <v>20121105</v>
      </c>
      <c r="AQ2881" s="1">
        <v>20121001</v>
      </c>
      <c r="AR2881" s="1">
        <v>20130930</v>
      </c>
      <c r="AS2881" s="1" t="s">
        <v>189</v>
      </c>
      <c r="AT2881" s="1"/>
      <c r="AU2881" s="1"/>
      <c r="AV2881">
        <v>169</v>
      </c>
      <c r="AW2881" s="5" t="str">
        <f t="shared" si="309"/>
        <v>&gt;7万</v>
      </c>
      <c r="AX2881">
        <v>679.18950999999993</v>
      </c>
      <c r="AY2881">
        <v>7</v>
      </c>
      <c r="AZ2881">
        <v>1067.5365300000001</v>
      </c>
      <c r="BA2881">
        <v>12</v>
      </c>
      <c r="BB2881">
        <v>97.027072857142841</v>
      </c>
      <c r="BC2881" s="3" t="str">
        <f t="shared" si="310"/>
        <v>其他商场</v>
      </c>
      <c r="BD2881" s="4" t="s">
        <v>27587</v>
      </c>
      <c r="BE2881">
        <f t="shared" si="311"/>
        <v>88.961377500000012</v>
      </c>
      <c r="BF2881" s="4" t="str">
        <f t="shared" si="312"/>
        <v>&gt;7万</v>
      </c>
      <c r="BG2881" t="e">
        <v>#N/A</v>
      </c>
      <c r="BH2881" s="4" t="e">
        <v>#N/A</v>
      </c>
    </row>
    <row r="2882" spans="1:60">
      <c r="A2882" s="1" t="s">
        <v>12856</v>
      </c>
      <c r="B2882" s="1" t="s">
        <v>12857</v>
      </c>
      <c r="C2882" s="1" t="s">
        <v>12858</v>
      </c>
      <c r="D2882" s="1" t="s">
        <v>12859</v>
      </c>
      <c r="E2882" s="1" t="s">
        <v>12730</v>
      </c>
      <c r="F2882" s="1" t="s">
        <v>12731</v>
      </c>
      <c r="G2882" s="1" t="s">
        <v>49</v>
      </c>
      <c r="H2882" s="1" t="s">
        <v>12860</v>
      </c>
      <c r="I2882" s="1" t="s">
        <v>12861</v>
      </c>
      <c r="J2882" s="1" t="s">
        <v>159</v>
      </c>
      <c r="K2882" s="1" t="s">
        <v>12732</v>
      </c>
      <c r="L2882" s="1" t="s">
        <v>12731</v>
      </c>
      <c r="M2882" s="1" t="s">
        <v>51</v>
      </c>
      <c r="N2882" s="1" t="s">
        <v>52</v>
      </c>
      <c r="O2882" s="1" t="str">
        <f t="shared" si="307"/>
        <v>维持</v>
      </c>
      <c r="P2882" s="1" t="s">
        <v>53</v>
      </c>
      <c r="Q2882" s="1" t="s">
        <v>6457</v>
      </c>
      <c r="R2882" s="1" t="s">
        <v>12733</v>
      </c>
      <c r="S2882" s="1" t="s">
        <v>12862</v>
      </c>
      <c r="T2882" s="1" t="s">
        <v>355</v>
      </c>
      <c r="U2882" s="1" t="s">
        <v>12863</v>
      </c>
      <c r="V2882" s="1" t="s">
        <v>355</v>
      </c>
      <c r="W2882" s="1" t="s">
        <v>58</v>
      </c>
      <c r="X2882" s="1" t="s">
        <v>59</v>
      </c>
      <c r="Y2882" s="1" t="s">
        <v>88</v>
      </c>
      <c r="Z2882" s="1" t="s">
        <v>88</v>
      </c>
      <c r="AA2882" s="1" t="s">
        <v>88</v>
      </c>
      <c r="AB2882" s="1" t="s">
        <v>162</v>
      </c>
      <c r="AC2882" s="1" t="s">
        <v>325</v>
      </c>
      <c r="AD2882" s="1" t="s">
        <v>78</v>
      </c>
      <c r="AE2882" s="1" t="s">
        <v>71</v>
      </c>
      <c r="AF2882" s="1" t="s">
        <v>861</v>
      </c>
      <c r="AG2882" s="1">
        <v>20081001</v>
      </c>
      <c r="AH2882" s="1" t="str">
        <f t="shared" si="308"/>
        <v>200810</v>
      </c>
      <c r="AI2882" s="1">
        <v>20140823</v>
      </c>
      <c r="AJ2882" s="1"/>
      <c r="AK2882" s="1"/>
      <c r="AL2882" s="1">
        <v>79.5</v>
      </c>
      <c r="AM2882" s="1"/>
      <c r="AN2882" s="1">
        <v>79.5</v>
      </c>
      <c r="AO2882" s="1"/>
      <c r="AP2882" s="1">
        <v>20121105</v>
      </c>
      <c r="AQ2882" s="1">
        <v>20121001</v>
      </c>
      <c r="AR2882" s="1">
        <v>20130930</v>
      </c>
      <c r="AS2882" s="1" t="s">
        <v>180</v>
      </c>
      <c r="AT2882" s="1"/>
      <c r="AU2882" s="1"/>
      <c r="AV2882">
        <v>79.5</v>
      </c>
      <c r="AW2882" s="5" t="str">
        <f t="shared" si="309"/>
        <v>&gt;7万</v>
      </c>
      <c r="AX2882">
        <v>561.99662999999998</v>
      </c>
      <c r="AY2882">
        <v>7</v>
      </c>
      <c r="AZ2882">
        <v>884.10398000000009</v>
      </c>
      <c r="BA2882">
        <v>11</v>
      </c>
      <c r="BB2882">
        <v>80.285232857142859</v>
      </c>
      <c r="BC2882" s="3" t="str">
        <f t="shared" si="310"/>
        <v>其他商场</v>
      </c>
      <c r="BD2882" s="4" t="s">
        <v>27587</v>
      </c>
      <c r="BE2882">
        <f t="shared" si="311"/>
        <v>80.373089090909104</v>
      </c>
      <c r="BF2882" s="4" t="str">
        <f t="shared" si="312"/>
        <v>&gt;7万</v>
      </c>
      <c r="BG2882" t="e">
        <v>#N/A</v>
      </c>
      <c r="BH2882" s="4" t="e">
        <v>#N/A</v>
      </c>
    </row>
    <row r="2883" spans="1:60">
      <c r="A2883" s="1" t="s">
        <v>12864</v>
      </c>
      <c r="B2883" s="1" t="s">
        <v>12803</v>
      </c>
      <c r="C2883" s="1" t="s">
        <v>12865</v>
      </c>
      <c r="D2883" s="1" t="s">
        <v>12866</v>
      </c>
      <c r="E2883" s="1" t="s">
        <v>12773</v>
      </c>
      <c r="F2883" s="1" t="s">
        <v>6455</v>
      </c>
      <c r="G2883" s="1" t="s">
        <v>129</v>
      </c>
      <c r="H2883" s="1" t="s">
        <v>12802</v>
      </c>
      <c r="I2883" s="1" t="s">
        <v>12803</v>
      </c>
      <c r="J2883" s="1" t="s">
        <v>159</v>
      </c>
      <c r="K2883" s="1" t="s">
        <v>6456</v>
      </c>
      <c r="L2883" s="1" t="s">
        <v>6455</v>
      </c>
      <c r="M2883" s="1" t="s">
        <v>1734</v>
      </c>
      <c r="N2883" s="1" t="s">
        <v>52</v>
      </c>
      <c r="O2883" s="1" t="str">
        <f t="shared" ref="O2883:O2946" si="316">N2883</f>
        <v>维持</v>
      </c>
      <c r="P2883" s="1" t="s">
        <v>53</v>
      </c>
      <c r="Q2883" s="1" t="s">
        <v>6457</v>
      </c>
      <c r="R2883" s="1" t="s">
        <v>12740</v>
      </c>
      <c r="S2883" s="1" t="s">
        <v>12741</v>
      </c>
      <c r="T2883" s="1" t="s">
        <v>654</v>
      </c>
      <c r="U2883" s="1" t="s">
        <v>12742</v>
      </c>
      <c r="V2883" s="1" t="s">
        <v>654</v>
      </c>
      <c r="W2883" s="1" t="s">
        <v>58</v>
      </c>
      <c r="X2883" s="1" t="s">
        <v>173</v>
      </c>
      <c r="Y2883" s="1" t="s">
        <v>76</v>
      </c>
      <c r="Z2883" s="1" t="s">
        <v>95</v>
      </c>
      <c r="AA2883" s="1" t="s">
        <v>95</v>
      </c>
      <c r="AB2883" s="1" t="s">
        <v>162</v>
      </c>
      <c r="AC2883" s="1" t="s">
        <v>341</v>
      </c>
      <c r="AD2883" s="1" t="s">
        <v>70</v>
      </c>
      <c r="AE2883" s="1" t="s">
        <v>123</v>
      </c>
      <c r="AF2883" s="1" t="s">
        <v>72</v>
      </c>
      <c r="AG2883" s="1">
        <v>20081121</v>
      </c>
      <c r="AH2883" s="1" t="str">
        <f t="shared" ref="AH2883:AH2946" si="317">LEFT(AG2883,6)</f>
        <v>200811</v>
      </c>
      <c r="AI2883" s="1">
        <v>20131108</v>
      </c>
      <c r="AJ2883" s="1"/>
      <c r="AK2883" s="1"/>
      <c r="AL2883" s="1">
        <v>166</v>
      </c>
      <c r="AM2883" s="1"/>
      <c r="AN2883" s="1">
        <v>0</v>
      </c>
      <c r="AO2883" s="1"/>
      <c r="AP2883" s="1">
        <v>20140303</v>
      </c>
      <c r="AQ2883" s="1">
        <v>20131108</v>
      </c>
      <c r="AR2883" s="1">
        <v>20140930</v>
      </c>
      <c r="AS2883" s="1" t="s">
        <v>64</v>
      </c>
      <c r="AT2883" s="1"/>
      <c r="AU2883" s="1"/>
      <c r="AV2883">
        <v>166</v>
      </c>
      <c r="AW2883" s="5" t="str">
        <f t="shared" ref="AW2883:AW2946" si="318">BF2883</f>
        <v>&gt;20万</v>
      </c>
      <c r="AX2883">
        <v>1517.1983</v>
      </c>
      <c r="AY2883">
        <v>7</v>
      </c>
      <c r="AZ2883">
        <v>2867.7431999999999</v>
      </c>
      <c r="BA2883">
        <v>12</v>
      </c>
      <c r="BB2883">
        <v>216.7426142857143</v>
      </c>
      <c r="BC2883" s="3" t="str">
        <f t="shared" ref="BC2883:BC2946" si="319">IF(BB2883&gt;500,"核心商场",IF(BB2883&gt;300,"重点商场",IF(BB2883&gt;200,"主力上场",IF(BB2883&gt;130,"常规商场","其他商场"))))</f>
        <v>主力上场</v>
      </c>
      <c r="BD2883" s="4" t="s">
        <v>27584</v>
      </c>
      <c r="BE2883">
        <f t="shared" ref="BE2883:BE2946" si="320">AZ2883/BA2883</f>
        <v>238.9786</v>
      </c>
      <c r="BF2883" s="4" t="str">
        <f t="shared" ref="BF2883:BF2946" si="321">IF(BE2883&lt;70,"&lt;7万",IF(BE2883&lt;100,"&gt;7万",IF(BE2883&lt;200,"&gt;10万",IF(BE2883&lt;500,"&gt;20万","&gt;50万"))))</f>
        <v>&gt;20万</v>
      </c>
      <c r="BG2883" t="e">
        <v>#N/A</v>
      </c>
      <c r="BH2883" s="4" t="e">
        <v>#N/A</v>
      </c>
    </row>
    <row r="2884" spans="1:60">
      <c r="A2884" s="1" t="s">
        <v>12867</v>
      </c>
      <c r="B2884" s="1" t="s">
        <v>12868</v>
      </c>
      <c r="C2884" s="1" t="s">
        <v>12869</v>
      </c>
      <c r="D2884" s="1" t="s">
        <v>12870</v>
      </c>
      <c r="E2884" s="1" t="s">
        <v>12773</v>
      </c>
      <c r="F2884" s="1" t="s">
        <v>6455</v>
      </c>
      <c r="G2884" s="1" t="s">
        <v>129</v>
      </c>
      <c r="H2884" s="1" t="s">
        <v>12802</v>
      </c>
      <c r="I2884" s="1" t="s">
        <v>12803</v>
      </c>
      <c r="J2884" s="1" t="s">
        <v>159</v>
      </c>
      <c r="K2884" s="1" t="s">
        <v>6456</v>
      </c>
      <c r="L2884" s="1" t="s">
        <v>6455</v>
      </c>
      <c r="M2884" s="1" t="s">
        <v>1734</v>
      </c>
      <c r="N2884" s="1" t="s">
        <v>52</v>
      </c>
      <c r="O2884" s="1" t="str">
        <f t="shared" si="316"/>
        <v>维持</v>
      </c>
      <c r="P2884" s="1" t="s">
        <v>53</v>
      </c>
      <c r="Q2884" s="1" t="s">
        <v>6457</v>
      </c>
      <c r="R2884" s="1" t="s">
        <v>12740</v>
      </c>
      <c r="S2884" s="1" t="s">
        <v>12871</v>
      </c>
      <c r="T2884" s="1" t="s">
        <v>682</v>
      </c>
      <c r="U2884" s="1" t="s">
        <v>12872</v>
      </c>
      <c r="V2884" s="1" t="s">
        <v>682</v>
      </c>
      <c r="W2884" s="1" t="s">
        <v>58</v>
      </c>
      <c r="X2884" s="1" t="s">
        <v>59</v>
      </c>
      <c r="Y2884" s="1" t="s">
        <v>60</v>
      </c>
      <c r="Z2884" s="1" t="s">
        <v>60</v>
      </c>
      <c r="AA2884" s="1" t="s">
        <v>60</v>
      </c>
      <c r="AB2884" s="1" t="s">
        <v>162</v>
      </c>
      <c r="AC2884" s="1" t="s">
        <v>325</v>
      </c>
      <c r="AD2884" s="1" t="s">
        <v>78</v>
      </c>
      <c r="AE2884" s="1"/>
      <c r="AF2884" s="1" t="s">
        <v>72</v>
      </c>
      <c r="AG2884" s="1">
        <v>20081027</v>
      </c>
      <c r="AH2884" s="1" t="str">
        <f t="shared" si="317"/>
        <v>200810</v>
      </c>
      <c r="AI2884" s="1">
        <v>20091001</v>
      </c>
      <c r="AJ2884" s="1"/>
      <c r="AK2884" s="1"/>
      <c r="AL2884" s="1">
        <v>110</v>
      </c>
      <c r="AM2884" s="1"/>
      <c r="AN2884" s="1">
        <v>110</v>
      </c>
      <c r="AO2884" s="1"/>
      <c r="AP2884" s="1">
        <v>20121127</v>
      </c>
      <c r="AQ2884" s="1">
        <v>20121001</v>
      </c>
      <c r="AR2884" s="1">
        <v>20130930</v>
      </c>
      <c r="AS2884" s="1" t="s">
        <v>180</v>
      </c>
      <c r="AT2884" s="1"/>
      <c r="AU2884" s="1"/>
      <c r="AV2884">
        <v>110</v>
      </c>
      <c r="AW2884" s="5" t="str">
        <f t="shared" si="318"/>
        <v>&lt;7万</v>
      </c>
      <c r="AX2884">
        <v>530.71860000000004</v>
      </c>
      <c r="AY2884">
        <v>6</v>
      </c>
      <c r="AZ2884">
        <v>745.05399999999997</v>
      </c>
      <c r="BA2884">
        <v>12</v>
      </c>
      <c r="BB2884">
        <v>88.453100000000006</v>
      </c>
      <c r="BC2884" s="3" t="str">
        <f t="shared" si="319"/>
        <v>其他商场</v>
      </c>
      <c r="BD2884" s="4" t="s">
        <v>27587</v>
      </c>
      <c r="BE2884">
        <f t="shared" si="320"/>
        <v>62.087833333333329</v>
      </c>
      <c r="BF2884" s="4" t="str">
        <f t="shared" si="321"/>
        <v>&lt;7万</v>
      </c>
      <c r="BG2884" t="e">
        <v>#N/A</v>
      </c>
      <c r="BH2884" s="4" t="e">
        <v>#N/A</v>
      </c>
    </row>
    <row r="2885" spans="1:60">
      <c r="A2885" s="1" t="s">
        <v>12873</v>
      </c>
      <c r="B2885" s="1" t="s">
        <v>12874</v>
      </c>
      <c r="C2885" s="1" t="s">
        <v>12875</v>
      </c>
      <c r="D2885" s="1" t="s">
        <v>12876</v>
      </c>
      <c r="E2885" s="1" t="s">
        <v>12730</v>
      </c>
      <c r="F2885" s="1" t="s">
        <v>12731</v>
      </c>
      <c r="G2885" s="1" t="s">
        <v>49</v>
      </c>
      <c r="H2885" s="1" t="s">
        <v>12877</v>
      </c>
      <c r="I2885" s="1" t="s">
        <v>12878</v>
      </c>
      <c r="J2885" s="1" t="s">
        <v>159</v>
      </c>
      <c r="K2885" s="1" t="s">
        <v>12732</v>
      </c>
      <c r="L2885" s="1" t="s">
        <v>12731</v>
      </c>
      <c r="M2885" s="1" t="s">
        <v>51</v>
      </c>
      <c r="N2885" s="1" t="s">
        <v>52</v>
      </c>
      <c r="O2885" s="1" t="str">
        <f t="shared" si="316"/>
        <v>维持</v>
      </c>
      <c r="P2885" s="1" t="s">
        <v>53</v>
      </c>
      <c r="Q2885" s="1" t="s">
        <v>6457</v>
      </c>
      <c r="R2885" s="1" t="s">
        <v>12733</v>
      </c>
      <c r="S2885" s="1" t="s">
        <v>12862</v>
      </c>
      <c r="T2885" s="1" t="s">
        <v>355</v>
      </c>
      <c r="U2885" s="1" t="s">
        <v>12879</v>
      </c>
      <c r="V2885" s="1" t="s">
        <v>355</v>
      </c>
      <c r="W2885" s="1" t="s">
        <v>58</v>
      </c>
      <c r="X2885" s="1" t="s">
        <v>59</v>
      </c>
      <c r="Y2885" s="1" t="s">
        <v>60</v>
      </c>
      <c r="Z2885" s="1" t="s">
        <v>60</v>
      </c>
      <c r="AA2885" s="1" t="s">
        <v>60</v>
      </c>
      <c r="AB2885" s="1" t="s">
        <v>162</v>
      </c>
      <c r="AC2885" s="1" t="s">
        <v>134</v>
      </c>
      <c r="AD2885" s="1" t="s">
        <v>70</v>
      </c>
      <c r="AE2885" s="1" t="s">
        <v>83</v>
      </c>
      <c r="AF2885" s="1" t="s">
        <v>861</v>
      </c>
      <c r="AG2885" s="1">
        <v>20081218</v>
      </c>
      <c r="AH2885" s="1" t="str">
        <f t="shared" si="317"/>
        <v>200812</v>
      </c>
      <c r="AI2885" s="1">
        <v>20131230</v>
      </c>
      <c r="AJ2885" s="1"/>
      <c r="AK2885" s="1"/>
      <c r="AL2885" s="1">
        <v>101</v>
      </c>
      <c r="AM2885" s="1"/>
      <c r="AN2885" s="1">
        <v>65</v>
      </c>
      <c r="AO2885" s="1"/>
      <c r="AP2885" s="1">
        <v>20121114</v>
      </c>
      <c r="AQ2885" s="1">
        <v>20121001</v>
      </c>
      <c r="AR2885" s="1">
        <v>20130930</v>
      </c>
      <c r="AS2885" s="1" t="s">
        <v>189</v>
      </c>
      <c r="AT2885" s="1"/>
      <c r="AU2885" s="1"/>
      <c r="AV2885">
        <v>101</v>
      </c>
      <c r="AW2885" s="5" t="str">
        <f t="shared" si="318"/>
        <v>&lt;7万</v>
      </c>
      <c r="AX2885">
        <v>338.27269999999999</v>
      </c>
      <c r="AY2885">
        <v>7</v>
      </c>
      <c r="AZ2885">
        <v>492.15299999999991</v>
      </c>
      <c r="BA2885">
        <v>12</v>
      </c>
      <c r="BB2885">
        <v>48.324671428571428</v>
      </c>
      <c r="BC2885" s="3" t="str">
        <f t="shared" si="319"/>
        <v>其他商场</v>
      </c>
      <c r="BD2885" s="4" t="s">
        <v>27586</v>
      </c>
      <c r="BE2885">
        <f t="shared" si="320"/>
        <v>41.01274999999999</v>
      </c>
      <c r="BF2885" s="4" t="str">
        <f t="shared" si="321"/>
        <v>&lt;7万</v>
      </c>
      <c r="BG2885" t="e">
        <v>#N/A</v>
      </c>
      <c r="BH2885" s="4" t="e">
        <v>#N/A</v>
      </c>
    </row>
    <row r="2886" spans="1:60">
      <c r="A2886" s="1" t="s">
        <v>12880</v>
      </c>
      <c r="B2886" s="1" t="s">
        <v>12881</v>
      </c>
      <c r="C2886" s="1" t="s">
        <v>12882</v>
      </c>
      <c r="D2886" s="1" t="s">
        <v>12883</v>
      </c>
      <c r="E2886" s="1" t="s">
        <v>12730</v>
      </c>
      <c r="F2886" s="1" t="s">
        <v>12731</v>
      </c>
      <c r="G2886" s="1" t="s">
        <v>49</v>
      </c>
      <c r="H2886" s="1" t="s">
        <v>12884</v>
      </c>
      <c r="I2886" s="1" t="s">
        <v>12885</v>
      </c>
      <c r="J2886" s="1" t="s">
        <v>159</v>
      </c>
      <c r="K2886" s="1" t="s">
        <v>12732</v>
      </c>
      <c r="L2886" s="1" t="s">
        <v>12731</v>
      </c>
      <c r="M2886" s="1" t="s">
        <v>51</v>
      </c>
      <c r="N2886" s="1" t="s">
        <v>52</v>
      </c>
      <c r="O2886" s="1" t="str">
        <f t="shared" si="316"/>
        <v>维持</v>
      </c>
      <c r="P2886" s="1" t="s">
        <v>53</v>
      </c>
      <c r="Q2886" s="1" t="s">
        <v>6457</v>
      </c>
      <c r="R2886" s="1" t="s">
        <v>12733</v>
      </c>
      <c r="S2886" s="1" t="s">
        <v>12854</v>
      </c>
      <c r="T2886" s="1" t="s">
        <v>355</v>
      </c>
      <c r="U2886" s="1" t="s">
        <v>12886</v>
      </c>
      <c r="V2886" s="1" t="s">
        <v>355</v>
      </c>
      <c r="W2886" s="1" t="s">
        <v>58</v>
      </c>
      <c r="X2886" s="1" t="s">
        <v>173</v>
      </c>
      <c r="Y2886" s="1" t="s">
        <v>76</v>
      </c>
      <c r="Z2886" s="1" t="s">
        <v>77</v>
      </c>
      <c r="AA2886" s="1" t="s">
        <v>77</v>
      </c>
      <c r="AB2886" s="1" t="s">
        <v>162</v>
      </c>
      <c r="AC2886" s="1" t="s">
        <v>174</v>
      </c>
      <c r="AD2886" s="1" t="s">
        <v>78</v>
      </c>
      <c r="AE2886" s="1" t="s">
        <v>71</v>
      </c>
      <c r="AF2886" s="1"/>
      <c r="AG2886" s="1">
        <v>20090101</v>
      </c>
      <c r="AH2886" s="1" t="str">
        <f t="shared" si="317"/>
        <v>200901</v>
      </c>
      <c r="AI2886" s="1">
        <v>20110825</v>
      </c>
      <c r="AJ2886" s="1"/>
      <c r="AK2886" s="1"/>
      <c r="AL2886" s="1">
        <v>120</v>
      </c>
      <c r="AM2886" s="1"/>
      <c r="AN2886" s="1">
        <v>120</v>
      </c>
      <c r="AO2886" s="1"/>
      <c r="AP2886" s="1">
        <v>20121031</v>
      </c>
      <c r="AQ2886" s="1">
        <v>20121001</v>
      </c>
      <c r="AR2886" s="1">
        <v>20130930</v>
      </c>
      <c r="AS2886" s="1" t="s">
        <v>180</v>
      </c>
      <c r="AT2886" s="1"/>
      <c r="AU2886" s="1"/>
      <c r="AV2886">
        <v>120</v>
      </c>
      <c r="AW2886" s="5" t="str">
        <f t="shared" si="318"/>
        <v>&gt;10万</v>
      </c>
      <c r="AX2886">
        <v>881.3920599999999</v>
      </c>
      <c r="AY2886">
        <v>7</v>
      </c>
      <c r="AZ2886">
        <v>1701.64509</v>
      </c>
      <c r="BA2886">
        <v>12</v>
      </c>
      <c r="BB2886">
        <v>125.91315142857141</v>
      </c>
      <c r="BC2886" s="3" t="str">
        <f t="shared" si="319"/>
        <v>其他商场</v>
      </c>
      <c r="BD2886" s="4" t="s">
        <v>27585</v>
      </c>
      <c r="BE2886">
        <f t="shared" si="320"/>
        <v>141.80375749999999</v>
      </c>
      <c r="BF2886" s="4" t="str">
        <f t="shared" si="321"/>
        <v>&gt;10万</v>
      </c>
      <c r="BG2886" t="e">
        <v>#N/A</v>
      </c>
      <c r="BH2886" s="4" t="e">
        <v>#N/A</v>
      </c>
    </row>
    <row r="2887" spans="1:60">
      <c r="A2887" s="1" t="s">
        <v>12887</v>
      </c>
      <c r="B2887" s="1" t="s">
        <v>12888</v>
      </c>
      <c r="C2887" s="1" t="s">
        <v>12889</v>
      </c>
      <c r="D2887" s="1" t="s">
        <v>12890</v>
      </c>
      <c r="E2887" s="1" t="s">
        <v>12730</v>
      </c>
      <c r="F2887" s="1" t="s">
        <v>12731</v>
      </c>
      <c r="G2887" s="1" t="s">
        <v>49</v>
      </c>
      <c r="H2887" s="1" t="s">
        <v>12730</v>
      </c>
      <c r="I2887" s="1" t="s">
        <v>12731</v>
      </c>
      <c r="J2887" s="1" t="s">
        <v>49</v>
      </c>
      <c r="K2887" s="1" t="s">
        <v>12732</v>
      </c>
      <c r="L2887" s="1" t="s">
        <v>12731</v>
      </c>
      <c r="M2887" s="1" t="s">
        <v>51</v>
      </c>
      <c r="N2887" s="1" t="s">
        <v>52</v>
      </c>
      <c r="O2887" s="1" t="str">
        <f t="shared" si="316"/>
        <v>维持</v>
      </c>
      <c r="P2887" s="1" t="s">
        <v>53</v>
      </c>
      <c r="Q2887" s="1" t="s">
        <v>6457</v>
      </c>
      <c r="R2887" s="1" t="s">
        <v>12733</v>
      </c>
      <c r="S2887" s="1" t="s">
        <v>12734</v>
      </c>
      <c r="T2887" s="1" t="s">
        <v>654</v>
      </c>
      <c r="U2887" s="1" t="s">
        <v>12735</v>
      </c>
      <c r="V2887" s="1" t="s">
        <v>654</v>
      </c>
      <c r="W2887" s="1" t="s">
        <v>58</v>
      </c>
      <c r="X2887" s="1" t="s">
        <v>59</v>
      </c>
      <c r="Y2887" s="1" t="s">
        <v>76</v>
      </c>
      <c r="Z2887" s="1" t="s">
        <v>77</v>
      </c>
      <c r="AA2887" s="1" t="s">
        <v>77</v>
      </c>
      <c r="AB2887" s="1" t="s">
        <v>61</v>
      </c>
      <c r="AC2887" s="1" t="s">
        <v>82</v>
      </c>
      <c r="AD2887" s="1" t="s">
        <v>27597</v>
      </c>
      <c r="AE2887" s="1"/>
      <c r="AF2887" s="1" t="s">
        <v>72</v>
      </c>
      <c r="AG2887" s="1">
        <v>20090523</v>
      </c>
      <c r="AH2887" s="1" t="str">
        <f t="shared" si="317"/>
        <v>200905</v>
      </c>
      <c r="AI2887" s="1">
        <v>20120525</v>
      </c>
      <c r="AJ2887" s="1"/>
      <c r="AK2887" s="1"/>
      <c r="AL2887" s="1">
        <v>112</v>
      </c>
      <c r="AM2887" s="1"/>
      <c r="AN2887" s="1">
        <v>112</v>
      </c>
      <c r="AO2887" s="1"/>
      <c r="AP2887" s="1">
        <v>20140320</v>
      </c>
      <c r="AQ2887" s="1">
        <v>20131001</v>
      </c>
      <c r="AR2887" s="1">
        <v>20140430</v>
      </c>
      <c r="AS2887" s="1" t="s">
        <v>64</v>
      </c>
      <c r="AT2887" s="1"/>
      <c r="AU2887" s="1"/>
      <c r="AV2887">
        <v>112</v>
      </c>
      <c r="AW2887" s="5" t="str">
        <f t="shared" si="318"/>
        <v>&gt;10万</v>
      </c>
      <c r="AX2887">
        <v>1042.18867</v>
      </c>
      <c r="AY2887">
        <v>7</v>
      </c>
      <c r="AZ2887">
        <v>1496.9369600000002</v>
      </c>
      <c r="BA2887">
        <v>12</v>
      </c>
      <c r="BB2887">
        <v>148.88409571428571</v>
      </c>
      <c r="BC2887" s="3" t="str">
        <f t="shared" si="319"/>
        <v>常规商场</v>
      </c>
      <c r="BD2887" s="4" t="s">
        <v>27585</v>
      </c>
      <c r="BE2887">
        <f t="shared" si="320"/>
        <v>124.74474666666669</v>
      </c>
      <c r="BF2887" s="4" t="str">
        <f t="shared" si="321"/>
        <v>&gt;10万</v>
      </c>
      <c r="BG2887" t="e">
        <v>#N/A</v>
      </c>
      <c r="BH2887" s="4" t="e">
        <v>#N/A</v>
      </c>
    </row>
    <row r="2888" spans="1:60">
      <c r="A2888" s="1" t="s">
        <v>12891</v>
      </c>
      <c r="B2888" s="1" t="s">
        <v>12892</v>
      </c>
      <c r="C2888" s="1" t="s">
        <v>12892</v>
      </c>
      <c r="D2888" s="1" t="s">
        <v>12893</v>
      </c>
      <c r="E2888" s="1" t="s">
        <v>12730</v>
      </c>
      <c r="F2888" s="1" t="s">
        <v>12731</v>
      </c>
      <c r="G2888" s="1" t="s">
        <v>49</v>
      </c>
      <c r="H2888" s="1" t="s">
        <v>12730</v>
      </c>
      <c r="I2888" s="1" t="s">
        <v>12731</v>
      </c>
      <c r="J2888" s="1" t="s">
        <v>49</v>
      </c>
      <c r="K2888" s="1" t="s">
        <v>12732</v>
      </c>
      <c r="L2888" s="1" t="s">
        <v>12731</v>
      </c>
      <c r="M2888" s="1" t="s">
        <v>51</v>
      </c>
      <c r="N2888" s="1" t="s">
        <v>52</v>
      </c>
      <c r="O2888" s="1" t="str">
        <f t="shared" si="316"/>
        <v>维持</v>
      </c>
      <c r="P2888" s="1" t="s">
        <v>53</v>
      </c>
      <c r="Q2888" s="1" t="s">
        <v>6457</v>
      </c>
      <c r="R2888" s="1" t="s">
        <v>12733</v>
      </c>
      <c r="S2888" s="1" t="s">
        <v>12734</v>
      </c>
      <c r="T2888" s="1" t="s">
        <v>654</v>
      </c>
      <c r="U2888" s="1" t="s">
        <v>12735</v>
      </c>
      <c r="V2888" s="1" t="s">
        <v>654</v>
      </c>
      <c r="W2888" s="1" t="s">
        <v>58</v>
      </c>
      <c r="X2888" s="1" t="s">
        <v>59</v>
      </c>
      <c r="Y2888" s="1" t="s">
        <v>60</v>
      </c>
      <c r="Z2888" s="1" t="s">
        <v>60</v>
      </c>
      <c r="AA2888" s="1" t="s">
        <v>60</v>
      </c>
      <c r="AB2888" s="1" t="s">
        <v>61</v>
      </c>
      <c r="AC2888" s="1" t="s">
        <v>62</v>
      </c>
      <c r="AD2888" s="1" t="s">
        <v>78</v>
      </c>
      <c r="AE2888" s="1"/>
      <c r="AF2888" s="1" t="s">
        <v>72</v>
      </c>
      <c r="AG2888" s="1">
        <v>20090920</v>
      </c>
      <c r="AH2888" s="1" t="str">
        <f t="shared" si="317"/>
        <v>200909</v>
      </c>
      <c r="AI2888" s="1"/>
      <c r="AJ2888" s="1"/>
      <c r="AK2888" s="1"/>
      <c r="AL2888" s="1">
        <v>153</v>
      </c>
      <c r="AM2888" s="1"/>
      <c r="AN2888" s="1">
        <v>150</v>
      </c>
      <c r="AO2888" s="1"/>
      <c r="AP2888" s="1">
        <v>20140320</v>
      </c>
      <c r="AQ2888" s="1">
        <v>20131001</v>
      </c>
      <c r="AR2888" s="1">
        <v>20140930</v>
      </c>
      <c r="AS2888" s="1" t="s">
        <v>180</v>
      </c>
      <c r="AT2888" s="1"/>
      <c r="AU2888" s="1"/>
      <c r="AV2888">
        <v>153</v>
      </c>
      <c r="AW2888" s="5" t="str">
        <f t="shared" si="318"/>
        <v>&lt;7万</v>
      </c>
      <c r="AX2888">
        <v>369.49036000000001</v>
      </c>
      <c r="AY2888">
        <v>7</v>
      </c>
      <c r="AZ2888">
        <v>659.47868000000005</v>
      </c>
      <c r="BA2888">
        <v>12</v>
      </c>
      <c r="BB2888">
        <v>52.784337142857147</v>
      </c>
      <c r="BC2888" s="3" t="str">
        <f t="shared" si="319"/>
        <v>其他商场</v>
      </c>
      <c r="BD2888" s="4" t="s">
        <v>27586</v>
      </c>
      <c r="BE2888">
        <f t="shared" si="320"/>
        <v>54.956556666666671</v>
      </c>
      <c r="BF2888" s="4" t="str">
        <f t="shared" si="321"/>
        <v>&lt;7万</v>
      </c>
      <c r="BG2888" t="e">
        <v>#N/A</v>
      </c>
      <c r="BH2888" s="4" t="e">
        <v>#N/A</v>
      </c>
    </row>
    <row r="2889" spans="1:60">
      <c r="A2889" s="1" t="s">
        <v>12894</v>
      </c>
      <c r="B2889" s="1" t="s">
        <v>12895</v>
      </c>
      <c r="C2889" s="1" t="s">
        <v>12896</v>
      </c>
      <c r="D2889" s="1" t="s">
        <v>12897</v>
      </c>
      <c r="E2889" s="1" t="s">
        <v>12730</v>
      </c>
      <c r="F2889" s="1" t="s">
        <v>12731</v>
      </c>
      <c r="G2889" s="1" t="s">
        <v>49</v>
      </c>
      <c r="H2889" s="1" t="s">
        <v>12730</v>
      </c>
      <c r="I2889" s="1" t="s">
        <v>12731</v>
      </c>
      <c r="J2889" s="1" t="s">
        <v>49</v>
      </c>
      <c r="K2889" s="1" t="s">
        <v>12732</v>
      </c>
      <c r="L2889" s="1" t="s">
        <v>12731</v>
      </c>
      <c r="M2889" s="1" t="s">
        <v>51</v>
      </c>
      <c r="N2889" s="1" t="s">
        <v>52</v>
      </c>
      <c r="O2889" s="1" t="str">
        <f t="shared" si="316"/>
        <v>维持</v>
      </c>
      <c r="P2889" s="1" t="s">
        <v>53</v>
      </c>
      <c r="Q2889" s="1" t="s">
        <v>6457</v>
      </c>
      <c r="R2889" s="1" t="s">
        <v>12733</v>
      </c>
      <c r="S2889" s="1" t="s">
        <v>12734</v>
      </c>
      <c r="T2889" s="1" t="s">
        <v>654</v>
      </c>
      <c r="U2889" s="1" t="s">
        <v>12735</v>
      </c>
      <c r="V2889" s="1" t="s">
        <v>654</v>
      </c>
      <c r="W2889" s="1" t="s">
        <v>58</v>
      </c>
      <c r="X2889" s="1" t="s">
        <v>59</v>
      </c>
      <c r="Y2889" s="1" t="s">
        <v>76</v>
      </c>
      <c r="Z2889" s="1" t="s">
        <v>95</v>
      </c>
      <c r="AA2889" s="1" t="s">
        <v>95</v>
      </c>
      <c r="AB2889" s="1" t="s">
        <v>61</v>
      </c>
      <c r="AC2889" s="1" t="s">
        <v>386</v>
      </c>
      <c r="AD2889" s="1" t="s">
        <v>78</v>
      </c>
      <c r="AE2889" s="1"/>
      <c r="AF2889" s="1" t="s">
        <v>72</v>
      </c>
      <c r="AG2889" s="1">
        <v>20090829</v>
      </c>
      <c r="AH2889" s="1" t="str">
        <f t="shared" si="317"/>
        <v>200908</v>
      </c>
      <c r="AI2889" s="1"/>
      <c r="AJ2889" s="1"/>
      <c r="AK2889" s="1"/>
      <c r="AL2889" s="1">
        <v>129</v>
      </c>
      <c r="AM2889" s="1"/>
      <c r="AN2889" s="1">
        <v>129</v>
      </c>
      <c r="AO2889" s="1"/>
      <c r="AP2889" s="1">
        <v>20140320</v>
      </c>
      <c r="AQ2889" s="1">
        <v>20130801</v>
      </c>
      <c r="AR2889" s="1">
        <v>20140731</v>
      </c>
      <c r="AS2889" s="1" t="s">
        <v>64</v>
      </c>
      <c r="AT2889" s="1"/>
      <c r="AU2889" s="1"/>
      <c r="AV2889">
        <v>129</v>
      </c>
      <c r="AW2889" s="5" t="str">
        <f t="shared" si="318"/>
        <v>&gt;20万</v>
      </c>
      <c r="AX2889">
        <v>2293.5443599999999</v>
      </c>
      <c r="AY2889">
        <v>7</v>
      </c>
      <c r="AZ2889">
        <v>3385.94128</v>
      </c>
      <c r="BA2889">
        <v>12</v>
      </c>
      <c r="BB2889">
        <v>327.64919428571426</v>
      </c>
      <c r="BC2889" s="3" t="str">
        <f t="shared" si="319"/>
        <v>重点商场</v>
      </c>
      <c r="BD2889" s="4" t="s">
        <v>27584</v>
      </c>
      <c r="BE2889">
        <f t="shared" si="320"/>
        <v>282.16177333333331</v>
      </c>
      <c r="BF2889" s="4" t="str">
        <f t="shared" si="321"/>
        <v>&gt;20万</v>
      </c>
      <c r="BG2889" t="e">
        <v>#N/A</v>
      </c>
      <c r="BH2889" s="4" t="e">
        <v>#N/A</v>
      </c>
    </row>
    <row r="2890" spans="1:60">
      <c r="A2890" s="1" t="s">
        <v>12898</v>
      </c>
      <c r="B2890" s="1" t="s">
        <v>12803</v>
      </c>
      <c r="C2890" s="1" t="s">
        <v>12899</v>
      </c>
      <c r="D2890" s="1" t="s">
        <v>12900</v>
      </c>
      <c r="E2890" s="1" t="s">
        <v>12773</v>
      </c>
      <c r="F2890" s="1" t="s">
        <v>6455</v>
      </c>
      <c r="G2890" s="1" t="s">
        <v>129</v>
      </c>
      <c r="H2890" s="1" t="s">
        <v>12802</v>
      </c>
      <c r="I2890" s="1" t="s">
        <v>12803</v>
      </c>
      <c r="J2890" s="1" t="s">
        <v>159</v>
      </c>
      <c r="K2890" s="1" t="s">
        <v>6456</v>
      </c>
      <c r="L2890" s="1" t="s">
        <v>6455</v>
      </c>
      <c r="M2890" s="1" t="s">
        <v>1734</v>
      </c>
      <c r="N2890" s="1" t="s">
        <v>52</v>
      </c>
      <c r="O2890" s="1" t="str">
        <f t="shared" si="316"/>
        <v>维持</v>
      </c>
      <c r="P2890" s="1" t="s">
        <v>53</v>
      </c>
      <c r="Q2890" s="1" t="s">
        <v>6457</v>
      </c>
      <c r="R2890" s="1" t="s">
        <v>12740</v>
      </c>
      <c r="S2890" s="1" t="s">
        <v>12741</v>
      </c>
      <c r="T2890" s="1" t="s">
        <v>654</v>
      </c>
      <c r="U2890" s="1" t="s">
        <v>12742</v>
      </c>
      <c r="V2890" s="1" t="s">
        <v>654</v>
      </c>
      <c r="W2890" s="1" t="s">
        <v>58</v>
      </c>
      <c r="X2890" s="1" t="s">
        <v>59</v>
      </c>
      <c r="Y2890" s="1" t="s">
        <v>76</v>
      </c>
      <c r="Z2890" s="1" t="s">
        <v>77</v>
      </c>
      <c r="AA2890" s="1" t="s">
        <v>77</v>
      </c>
      <c r="AB2890" s="1" t="s">
        <v>162</v>
      </c>
      <c r="AC2890" s="1" t="s">
        <v>82</v>
      </c>
      <c r="AD2890" s="1" t="s">
        <v>70</v>
      </c>
      <c r="AE2890" s="1"/>
      <c r="AF2890" s="1" t="s">
        <v>63</v>
      </c>
      <c r="AG2890" s="1">
        <v>20091109</v>
      </c>
      <c r="AH2890" s="1" t="str">
        <f t="shared" si="317"/>
        <v>200911</v>
      </c>
      <c r="AI2890" s="1">
        <v>20131108</v>
      </c>
      <c r="AJ2890" s="1"/>
      <c r="AK2890" s="1"/>
      <c r="AL2890" s="1">
        <v>90</v>
      </c>
      <c r="AM2890" s="1"/>
      <c r="AN2890" s="1">
        <v>90</v>
      </c>
      <c r="AO2890" s="1"/>
      <c r="AP2890" s="1">
        <v>20140303</v>
      </c>
      <c r="AQ2890" s="1">
        <v>20131108</v>
      </c>
      <c r="AR2890" s="1">
        <v>20140930</v>
      </c>
      <c r="AS2890" s="1" t="s">
        <v>180</v>
      </c>
      <c r="AT2890" s="1"/>
      <c r="AU2890" s="1"/>
      <c r="AV2890">
        <v>90</v>
      </c>
      <c r="AW2890" s="5" t="str">
        <f t="shared" si="318"/>
        <v>&gt;20万</v>
      </c>
      <c r="AX2890">
        <v>2131.7659699999999</v>
      </c>
      <c r="AY2890">
        <v>7</v>
      </c>
      <c r="AZ2890">
        <v>3762.0034999999998</v>
      </c>
      <c r="BA2890">
        <v>12</v>
      </c>
      <c r="BB2890">
        <v>304.53799571428573</v>
      </c>
      <c r="BC2890" s="3" t="str">
        <f t="shared" si="319"/>
        <v>重点商场</v>
      </c>
      <c r="BD2890" s="4" t="s">
        <v>27584</v>
      </c>
      <c r="BE2890">
        <f t="shared" si="320"/>
        <v>313.50029166666667</v>
      </c>
      <c r="BF2890" s="4" t="str">
        <f t="shared" si="321"/>
        <v>&gt;20万</v>
      </c>
      <c r="BG2890" t="e">
        <v>#N/A</v>
      </c>
      <c r="BH2890" s="4" t="e">
        <v>#N/A</v>
      </c>
    </row>
    <row r="2891" spans="1:60">
      <c r="A2891" s="1" t="s">
        <v>12901</v>
      </c>
      <c r="B2891" s="1" t="s">
        <v>12902</v>
      </c>
      <c r="C2891" s="1" t="s">
        <v>12903</v>
      </c>
      <c r="D2891" s="1" t="s">
        <v>12904</v>
      </c>
      <c r="E2891" s="1" t="s">
        <v>12773</v>
      </c>
      <c r="F2891" s="1" t="s">
        <v>6455</v>
      </c>
      <c r="G2891" s="1" t="s">
        <v>129</v>
      </c>
      <c r="H2891" s="1" t="s">
        <v>12822</v>
      </c>
      <c r="I2891" s="1" t="s">
        <v>12823</v>
      </c>
      <c r="J2891" s="1" t="s">
        <v>159</v>
      </c>
      <c r="K2891" s="1" t="s">
        <v>6456</v>
      </c>
      <c r="L2891" s="1" t="s">
        <v>6455</v>
      </c>
      <c r="M2891" s="1" t="s">
        <v>1734</v>
      </c>
      <c r="N2891" s="1" t="s">
        <v>52</v>
      </c>
      <c r="O2891" s="1" t="str">
        <f t="shared" si="316"/>
        <v>维持</v>
      </c>
      <c r="P2891" s="1" t="s">
        <v>53</v>
      </c>
      <c r="Q2891" s="1" t="s">
        <v>6457</v>
      </c>
      <c r="R2891" s="1" t="s">
        <v>12740</v>
      </c>
      <c r="S2891" s="1" t="s">
        <v>12824</v>
      </c>
      <c r="T2891" s="1" t="s">
        <v>355</v>
      </c>
      <c r="U2891" s="1" t="s">
        <v>12905</v>
      </c>
      <c r="V2891" s="1" t="s">
        <v>355</v>
      </c>
      <c r="W2891" s="1" t="s">
        <v>58</v>
      </c>
      <c r="X2891" s="1" t="s">
        <v>59</v>
      </c>
      <c r="Y2891" s="1" t="s">
        <v>60</v>
      </c>
      <c r="Z2891" s="1" t="s">
        <v>60</v>
      </c>
      <c r="AA2891" s="1" t="s">
        <v>60</v>
      </c>
      <c r="AB2891" s="1" t="s">
        <v>162</v>
      </c>
      <c r="AC2891" s="1" t="s">
        <v>306</v>
      </c>
      <c r="AD2891" s="1" t="s">
        <v>78</v>
      </c>
      <c r="AE2891" s="1"/>
      <c r="AF2891" s="1" t="s">
        <v>72</v>
      </c>
      <c r="AG2891" s="1">
        <v>20091129</v>
      </c>
      <c r="AH2891" s="1" t="str">
        <f t="shared" si="317"/>
        <v>200911</v>
      </c>
      <c r="AI2891" s="1"/>
      <c r="AJ2891" s="1"/>
      <c r="AK2891" s="1"/>
      <c r="AL2891" s="1">
        <v>180</v>
      </c>
      <c r="AM2891" s="1"/>
      <c r="AN2891" s="1">
        <v>180</v>
      </c>
      <c r="AO2891" s="1"/>
      <c r="AP2891" s="1">
        <v>20121112</v>
      </c>
      <c r="AQ2891" s="1">
        <v>20121001</v>
      </c>
      <c r="AR2891" s="1">
        <v>20130930</v>
      </c>
      <c r="AS2891" s="1" t="s">
        <v>180</v>
      </c>
      <c r="AT2891" s="1"/>
      <c r="AU2891" s="1"/>
      <c r="AV2891">
        <v>180</v>
      </c>
      <c r="AW2891" s="5" t="str">
        <f t="shared" si="318"/>
        <v>&lt;7万</v>
      </c>
      <c r="AX2891">
        <v>333.78816999999998</v>
      </c>
      <c r="AY2891">
        <v>7</v>
      </c>
      <c r="AZ2891">
        <v>664.26073000000008</v>
      </c>
      <c r="BA2891">
        <v>12</v>
      </c>
      <c r="BB2891">
        <v>47.68402428571428</v>
      </c>
      <c r="BC2891" s="3" t="str">
        <f t="shared" si="319"/>
        <v>其他商场</v>
      </c>
      <c r="BD2891" s="4" t="s">
        <v>27586</v>
      </c>
      <c r="BE2891">
        <f t="shared" si="320"/>
        <v>55.35506083333334</v>
      </c>
      <c r="BF2891" s="4" t="str">
        <f t="shared" si="321"/>
        <v>&lt;7万</v>
      </c>
      <c r="BG2891" t="e">
        <v>#N/A</v>
      </c>
      <c r="BH2891" s="4" t="e">
        <v>#N/A</v>
      </c>
    </row>
    <row r="2892" spans="1:60">
      <c r="A2892" s="1" t="s">
        <v>12906</v>
      </c>
      <c r="B2892" s="1" t="s">
        <v>12907</v>
      </c>
      <c r="C2892" s="1" t="s">
        <v>12908</v>
      </c>
      <c r="D2892" s="1" t="s">
        <v>12909</v>
      </c>
      <c r="E2892" s="1" t="s">
        <v>12730</v>
      </c>
      <c r="F2892" s="1" t="s">
        <v>12731</v>
      </c>
      <c r="G2892" s="1" t="s">
        <v>49</v>
      </c>
      <c r="H2892" s="1" t="s">
        <v>12910</v>
      </c>
      <c r="I2892" s="1" t="s">
        <v>12911</v>
      </c>
      <c r="J2892" s="1" t="s">
        <v>159</v>
      </c>
      <c r="K2892" s="1" t="s">
        <v>12732</v>
      </c>
      <c r="L2892" s="1" t="s">
        <v>12731</v>
      </c>
      <c r="M2892" s="1" t="s">
        <v>51</v>
      </c>
      <c r="N2892" s="1" t="s">
        <v>52</v>
      </c>
      <c r="O2892" s="1" t="str">
        <f t="shared" si="316"/>
        <v>维持</v>
      </c>
      <c r="P2892" s="1" t="s">
        <v>53</v>
      </c>
      <c r="Q2892" s="1" t="s">
        <v>6457</v>
      </c>
      <c r="R2892" s="1" t="s">
        <v>12733</v>
      </c>
      <c r="S2892" s="1" t="s">
        <v>12757</v>
      </c>
      <c r="T2892" s="1" t="s">
        <v>682</v>
      </c>
      <c r="U2892" s="1" t="s">
        <v>12912</v>
      </c>
      <c r="V2892" s="1" t="s">
        <v>682</v>
      </c>
      <c r="W2892" s="1" t="s">
        <v>58</v>
      </c>
      <c r="X2892" s="1" t="s">
        <v>173</v>
      </c>
      <c r="Y2892" s="1" t="s">
        <v>60</v>
      </c>
      <c r="Z2892" s="1" t="s">
        <v>60</v>
      </c>
      <c r="AA2892" s="1" t="s">
        <v>60</v>
      </c>
      <c r="AB2892" s="1" t="s">
        <v>162</v>
      </c>
      <c r="AC2892" s="1" t="s">
        <v>292</v>
      </c>
      <c r="AD2892" s="1" t="s">
        <v>78</v>
      </c>
      <c r="AE2892" s="1" t="s">
        <v>71</v>
      </c>
      <c r="AF2892" s="1" t="s">
        <v>861</v>
      </c>
      <c r="AG2892" s="1">
        <v>20100130</v>
      </c>
      <c r="AH2892" s="1" t="str">
        <f t="shared" si="317"/>
        <v>201001</v>
      </c>
      <c r="AI2892" s="1"/>
      <c r="AJ2892" s="1"/>
      <c r="AK2892" s="1"/>
      <c r="AL2892" s="1">
        <v>90</v>
      </c>
      <c r="AM2892" s="1"/>
      <c r="AN2892" s="1">
        <v>90</v>
      </c>
      <c r="AO2892" s="1"/>
      <c r="AP2892" s="1">
        <v>20121105</v>
      </c>
      <c r="AQ2892" s="1">
        <v>20121001</v>
      </c>
      <c r="AR2892" s="1">
        <v>20130930</v>
      </c>
      <c r="AS2892" s="1" t="s">
        <v>180</v>
      </c>
      <c r="AT2892" s="1"/>
      <c r="AU2892" s="1"/>
      <c r="AV2892">
        <v>90</v>
      </c>
      <c r="AW2892" s="5" t="str">
        <f t="shared" si="318"/>
        <v>&lt;7万</v>
      </c>
      <c r="AX2892">
        <v>450.70080999999999</v>
      </c>
      <c r="AY2892">
        <v>7</v>
      </c>
      <c r="AZ2892">
        <v>746.8107</v>
      </c>
      <c r="BA2892">
        <v>12</v>
      </c>
      <c r="BB2892">
        <v>64.385829999999999</v>
      </c>
      <c r="BC2892" s="3" t="str">
        <f t="shared" si="319"/>
        <v>其他商场</v>
      </c>
      <c r="BD2892" s="4" t="s">
        <v>27586</v>
      </c>
      <c r="BE2892">
        <f t="shared" si="320"/>
        <v>62.234225000000002</v>
      </c>
      <c r="BF2892" s="4" t="str">
        <f t="shared" si="321"/>
        <v>&lt;7万</v>
      </c>
      <c r="BG2892" t="e">
        <v>#N/A</v>
      </c>
      <c r="BH2892" s="4" t="e">
        <v>#N/A</v>
      </c>
    </row>
    <row r="2893" spans="1:60">
      <c r="A2893" s="1" t="s">
        <v>12913</v>
      </c>
      <c r="B2893" s="1" t="s">
        <v>12914</v>
      </c>
      <c r="C2893" s="1" t="s">
        <v>12915</v>
      </c>
      <c r="D2893" s="1" t="s">
        <v>12916</v>
      </c>
      <c r="E2893" s="1" t="s">
        <v>12739</v>
      </c>
      <c r="F2893" s="1" t="s">
        <v>6455</v>
      </c>
      <c r="G2893" s="1" t="s">
        <v>129</v>
      </c>
      <c r="H2893" s="1" t="s">
        <v>12739</v>
      </c>
      <c r="I2893" s="1" t="s">
        <v>6455</v>
      </c>
      <c r="J2893" s="1" t="s">
        <v>129</v>
      </c>
      <c r="K2893" s="1" t="s">
        <v>6456</v>
      </c>
      <c r="L2893" s="1" t="s">
        <v>6455</v>
      </c>
      <c r="M2893" s="1" t="s">
        <v>64</v>
      </c>
      <c r="N2893" s="1" t="s">
        <v>100</v>
      </c>
      <c r="O2893" s="1" t="str">
        <f t="shared" si="316"/>
        <v>整改</v>
      </c>
      <c r="P2893" s="1" t="s">
        <v>53</v>
      </c>
      <c r="Q2893" s="1" t="s">
        <v>6457</v>
      </c>
      <c r="R2893" s="1" t="s">
        <v>12740</v>
      </c>
      <c r="S2893" s="1" t="s">
        <v>12741</v>
      </c>
      <c r="T2893" s="1" t="s">
        <v>654</v>
      </c>
      <c r="U2893" s="1" t="s">
        <v>12917</v>
      </c>
      <c r="V2893" s="1" t="s">
        <v>654</v>
      </c>
      <c r="W2893" s="1" t="s">
        <v>58</v>
      </c>
      <c r="X2893" s="1" t="s">
        <v>59</v>
      </c>
      <c r="Y2893" s="1" t="s">
        <v>69</v>
      </c>
      <c r="Z2893" s="1" t="s">
        <v>69</v>
      </c>
      <c r="AA2893" s="1" t="s">
        <v>69</v>
      </c>
      <c r="AB2893" s="1" t="s">
        <v>61</v>
      </c>
      <c r="AC2893" s="1" t="s">
        <v>386</v>
      </c>
      <c r="AD2893" s="1" t="s">
        <v>27598</v>
      </c>
      <c r="AE2893" s="1"/>
      <c r="AF2893" s="1" t="s">
        <v>72</v>
      </c>
      <c r="AG2893" s="1">
        <v>20100326</v>
      </c>
      <c r="AH2893" s="1" t="str">
        <f t="shared" si="317"/>
        <v>201003</v>
      </c>
      <c r="AI2893" s="1">
        <v>20150715</v>
      </c>
      <c r="AJ2893" s="1"/>
      <c r="AK2893" s="1"/>
      <c r="AL2893" s="1">
        <v>206</v>
      </c>
      <c r="AM2893" s="1"/>
      <c r="AN2893" s="1">
        <v>206.5</v>
      </c>
      <c r="AO2893" s="1"/>
      <c r="AP2893" s="1">
        <v>20121220</v>
      </c>
      <c r="AQ2893" s="1">
        <v>20121001</v>
      </c>
      <c r="AR2893" s="1">
        <v>20130930</v>
      </c>
      <c r="AS2893" s="1" t="s">
        <v>180</v>
      </c>
      <c r="AT2893" s="1"/>
      <c r="AU2893" s="1"/>
      <c r="AV2893">
        <v>206</v>
      </c>
      <c r="AW2893" s="5" t="str">
        <f t="shared" si="318"/>
        <v>&gt;20万</v>
      </c>
      <c r="AX2893">
        <v>1667.6032499999999</v>
      </c>
      <c r="AY2893">
        <v>6</v>
      </c>
      <c r="AZ2893">
        <v>2828.7579000000001</v>
      </c>
      <c r="BA2893">
        <v>12</v>
      </c>
      <c r="BB2893">
        <v>277.933875</v>
      </c>
      <c r="BC2893" s="3" t="str">
        <f t="shared" si="319"/>
        <v>主力上场</v>
      </c>
      <c r="BD2893" s="4" t="s">
        <v>27584</v>
      </c>
      <c r="BE2893">
        <f t="shared" si="320"/>
        <v>235.72982500000001</v>
      </c>
      <c r="BF2893" s="4" t="str">
        <f t="shared" si="321"/>
        <v>&gt;20万</v>
      </c>
      <c r="BG2893" t="e">
        <v>#N/A</v>
      </c>
      <c r="BH2893" s="4" t="e">
        <v>#N/A</v>
      </c>
    </row>
    <row r="2894" spans="1:60">
      <c r="A2894" s="1" t="s">
        <v>12918</v>
      </c>
      <c r="B2894" s="1" t="s">
        <v>12919</v>
      </c>
      <c r="C2894" s="1" t="s">
        <v>12920</v>
      </c>
      <c r="D2894" s="1" t="s">
        <v>12921</v>
      </c>
      <c r="E2894" s="1" t="s">
        <v>12730</v>
      </c>
      <c r="F2894" s="1" t="s">
        <v>12731</v>
      </c>
      <c r="G2894" s="1" t="s">
        <v>49</v>
      </c>
      <c r="H2894" s="1" t="s">
        <v>12877</v>
      </c>
      <c r="I2894" s="1" t="s">
        <v>12878</v>
      </c>
      <c r="J2894" s="1" t="s">
        <v>159</v>
      </c>
      <c r="K2894" s="1" t="s">
        <v>12732</v>
      </c>
      <c r="L2894" s="1" t="s">
        <v>12731</v>
      </c>
      <c r="M2894" s="1" t="s">
        <v>51</v>
      </c>
      <c r="N2894" s="1" t="s">
        <v>52</v>
      </c>
      <c r="O2894" s="1" t="str">
        <f t="shared" si="316"/>
        <v>维持</v>
      </c>
      <c r="P2894" s="1" t="s">
        <v>53</v>
      </c>
      <c r="Q2894" s="1" t="s">
        <v>6457</v>
      </c>
      <c r="R2894" s="1" t="s">
        <v>12733</v>
      </c>
      <c r="S2894" s="1" t="s">
        <v>12922</v>
      </c>
      <c r="T2894" s="1" t="s">
        <v>355</v>
      </c>
      <c r="U2894" s="1" t="s">
        <v>12923</v>
      </c>
      <c r="V2894" s="1" t="s">
        <v>355</v>
      </c>
      <c r="W2894" s="1" t="s">
        <v>58</v>
      </c>
      <c r="X2894" s="1" t="s">
        <v>173</v>
      </c>
      <c r="Y2894" s="1" t="s">
        <v>88</v>
      </c>
      <c r="Z2894" s="1" t="s">
        <v>88</v>
      </c>
      <c r="AA2894" s="1" t="s">
        <v>88</v>
      </c>
      <c r="AB2894" s="1" t="s">
        <v>162</v>
      </c>
      <c r="AC2894" s="1" t="s">
        <v>292</v>
      </c>
      <c r="AD2894" s="1" t="s">
        <v>78</v>
      </c>
      <c r="AE2894" s="1" t="s">
        <v>123</v>
      </c>
      <c r="AF2894" s="1"/>
      <c r="AG2894" s="1">
        <v>20100628</v>
      </c>
      <c r="AH2894" s="1" t="str">
        <f t="shared" si="317"/>
        <v>201006</v>
      </c>
      <c r="AI2894" s="1"/>
      <c r="AJ2894" s="1"/>
      <c r="AK2894" s="1"/>
      <c r="AL2894" s="1">
        <v>114</v>
      </c>
      <c r="AM2894" s="1">
        <v>145</v>
      </c>
      <c r="AN2894" s="1">
        <v>114</v>
      </c>
      <c r="AO2894" s="1"/>
      <c r="AP2894" s="1">
        <v>20121031</v>
      </c>
      <c r="AQ2894" s="1">
        <v>20121001</v>
      </c>
      <c r="AR2894" s="1">
        <v>20130614</v>
      </c>
      <c r="AS2894" s="1" t="s">
        <v>180</v>
      </c>
      <c r="AT2894" s="1"/>
      <c r="AU2894" s="1"/>
      <c r="AV2894">
        <v>114</v>
      </c>
      <c r="AW2894" s="5" t="str">
        <f t="shared" si="318"/>
        <v>&gt;7万</v>
      </c>
      <c r="AX2894">
        <v>828.46619999999984</v>
      </c>
      <c r="AY2894">
        <v>7</v>
      </c>
      <c r="AZ2894">
        <v>1111.3669499999999</v>
      </c>
      <c r="BA2894">
        <v>12</v>
      </c>
      <c r="BB2894">
        <v>118.35231428571426</v>
      </c>
      <c r="BC2894" s="3" t="str">
        <f t="shared" si="319"/>
        <v>其他商场</v>
      </c>
      <c r="BD2894" s="4" t="s">
        <v>27585</v>
      </c>
      <c r="BE2894">
        <f t="shared" si="320"/>
        <v>92.613912499999984</v>
      </c>
      <c r="BF2894" s="4" t="str">
        <f t="shared" si="321"/>
        <v>&gt;7万</v>
      </c>
      <c r="BG2894" t="e">
        <v>#N/A</v>
      </c>
      <c r="BH2894" s="4" t="e">
        <v>#N/A</v>
      </c>
    </row>
    <row r="2895" spans="1:60">
      <c r="A2895" s="1" t="s">
        <v>12924</v>
      </c>
      <c r="B2895" s="1" t="s">
        <v>12925</v>
      </c>
      <c r="C2895" s="1" t="s">
        <v>12926</v>
      </c>
      <c r="D2895" s="1" t="s">
        <v>12927</v>
      </c>
      <c r="E2895" s="1" t="s">
        <v>12730</v>
      </c>
      <c r="F2895" s="1" t="s">
        <v>12731</v>
      </c>
      <c r="G2895" s="1" t="s">
        <v>49</v>
      </c>
      <c r="H2895" s="1" t="s">
        <v>12928</v>
      </c>
      <c r="I2895" s="1" t="s">
        <v>12929</v>
      </c>
      <c r="J2895" s="1" t="s">
        <v>159</v>
      </c>
      <c r="K2895" s="1" t="s">
        <v>12732</v>
      </c>
      <c r="L2895" s="1" t="s">
        <v>12731</v>
      </c>
      <c r="M2895" s="1" t="s">
        <v>51</v>
      </c>
      <c r="N2895" s="1" t="s">
        <v>52</v>
      </c>
      <c r="O2895" s="1" t="str">
        <f t="shared" si="316"/>
        <v>维持</v>
      </c>
      <c r="P2895" s="1" t="s">
        <v>53</v>
      </c>
      <c r="Q2895" s="1" t="s">
        <v>6457</v>
      </c>
      <c r="R2895" s="1" t="s">
        <v>12733</v>
      </c>
      <c r="S2895" s="1" t="s">
        <v>12930</v>
      </c>
      <c r="T2895" s="1" t="s">
        <v>682</v>
      </c>
      <c r="U2895" s="1" t="s">
        <v>12931</v>
      </c>
      <c r="V2895" s="1" t="s">
        <v>682</v>
      </c>
      <c r="W2895" s="1" t="s">
        <v>58</v>
      </c>
      <c r="X2895" s="1" t="s">
        <v>173</v>
      </c>
      <c r="Y2895" s="1" t="s">
        <v>60</v>
      </c>
      <c r="Z2895" s="1" t="s">
        <v>60</v>
      </c>
      <c r="AA2895" s="1" t="s">
        <v>60</v>
      </c>
      <c r="AB2895" s="1" t="s">
        <v>162</v>
      </c>
      <c r="AC2895" s="1" t="s">
        <v>292</v>
      </c>
      <c r="AD2895" s="1" t="s">
        <v>78</v>
      </c>
      <c r="AE2895" s="1" t="s">
        <v>71</v>
      </c>
      <c r="AF2895" s="1"/>
      <c r="AG2895" s="1">
        <v>20101230</v>
      </c>
      <c r="AH2895" s="1" t="str">
        <f t="shared" si="317"/>
        <v>201012</v>
      </c>
      <c r="AI2895" s="1"/>
      <c r="AJ2895" s="1"/>
      <c r="AK2895" s="1"/>
      <c r="AL2895" s="1">
        <v>71</v>
      </c>
      <c r="AM2895" s="1">
        <v>40</v>
      </c>
      <c r="AN2895" s="1">
        <v>71</v>
      </c>
      <c r="AO2895" s="1"/>
      <c r="AP2895" s="1">
        <v>20121105</v>
      </c>
      <c r="AQ2895" s="1">
        <v>20121001</v>
      </c>
      <c r="AR2895" s="1">
        <v>20130930</v>
      </c>
      <c r="AS2895" s="1" t="s">
        <v>189</v>
      </c>
      <c r="AT2895" s="1"/>
      <c r="AU2895" s="1"/>
      <c r="AV2895">
        <v>71</v>
      </c>
      <c r="AW2895" s="5" t="str">
        <f t="shared" si="318"/>
        <v>&lt;7万</v>
      </c>
      <c r="AX2895">
        <v>18.079999999999998</v>
      </c>
      <c r="AY2895">
        <v>1</v>
      </c>
      <c r="AZ2895">
        <v>415.96819999999997</v>
      </c>
      <c r="BA2895">
        <v>12</v>
      </c>
      <c r="BB2895">
        <v>18.079999999999998</v>
      </c>
      <c r="BC2895" s="3" t="str">
        <f t="shared" si="319"/>
        <v>其他商场</v>
      </c>
      <c r="BD2895" s="4" t="s">
        <v>27586</v>
      </c>
      <c r="BE2895">
        <f t="shared" si="320"/>
        <v>34.664016666666662</v>
      </c>
      <c r="BF2895" s="4" t="str">
        <f t="shared" si="321"/>
        <v>&lt;7万</v>
      </c>
      <c r="BG2895" t="e">
        <v>#N/A</v>
      </c>
      <c r="BH2895" s="4" t="e">
        <v>#N/A</v>
      </c>
    </row>
    <row r="2896" spans="1:60">
      <c r="A2896" s="1" t="s">
        <v>12932</v>
      </c>
      <c r="B2896" s="1" t="s">
        <v>12933</v>
      </c>
      <c r="C2896" s="1" t="s">
        <v>12934</v>
      </c>
      <c r="D2896" s="1" t="s">
        <v>12935</v>
      </c>
      <c r="E2896" s="1" t="s">
        <v>12730</v>
      </c>
      <c r="F2896" s="1" t="s">
        <v>12731</v>
      </c>
      <c r="G2896" s="1" t="s">
        <v>49</v>
      </c>
      <c r="H2896" s="1" t="s">
        <v>12730</v>
      </c>
      <c r="I2896" s="1" t="s">
        <v>12731</v>
      </c>
      <c r="J2896" s="1" t="s">
        <v>49</v>
      </c>
      <c r="K2896" s="1" t="s">
        <v>12732</v>
      </c>
      <c r="L2896" s="1" t="s">
        <v>12731</v>
      </c>
      <c r="M2896" s="1" t="s">
        <v>51</v>
      </c>
      <c r="N2896" s="1" t="s">
        <v>52</v>
      </c>
      <c r="O2896" s="1" t="str">
        <f t="shared" si="316"/>
        <v>维持</v>
      </c>
      <c r="P2896" s="1" t="s">
        <v>53</v>
      </c>
      <c r="Q2896" s="1" t="s">
        <v>6457</v>
      </c>
      <c r="R2896" s="1" t="s">
        <v>12733</v>
      </c>
      <c r="S2896" s="1" t="s">
        <v>12734</v>
      </c>
      <c r="T2896" s="1" t="s">
        <v>654</v>
      </c>
      <c r="U2896" s="1" t="s">
        <v>12936</v>
      </c>
      <c r="V2896" s="1" t="s">
        <v>654</v>
      </c>
      <c r="W2896" s="1" t="s">
        <v>185</v>
      </c>
      <c r="X2896" s="1" t="s">
        <v>139</v>
      </c>
      <c r="Y2896" s="1" t="s">
        <v>186</v>
      </c>
      <c r="Z2896" s="1" t="s">
        <v>186</v>
      </c>
      <c r="AA2896" s="1" t="s">
        <v>186</v>
      </c>
      <c r="AB2896" s="1" t="s">
        <v>61</v>
      </c>
      <c r="AC2896" s="1" t="s">
        <v>187</v>
      </c>
      <c r="AD2896" s="1" t="s">
        <v>188</v>
      </c>
      <c r="AE2896" s="1"/>
      <c r="AF2896" s="1" t="s">
        <v>72</v>
      </c>
      <c r="AG2896" s="1">
        <v>20100824</v>
      </c>
      <c r="AH2896" s="1" t="str">
        <f t="shared" si="317"/>
        <v>201008</v>
      </c>
      <c r="AI2896" s="1"/>
      <c r="AJ2896" s="1"/>
      <c r="AK2896" s="1"/>
      <c r="AL2896" s="1">
        <v>113</v>
      </c>
      <c r="AM2896" s="1">
        <v>116</v>
      </c>
      <c r="AN2896" s="1">
        <v>113</v>
      </c>
      <c r="AO2896" s="1"/>
      <c r="AP2896" s="1">
        <v>20140320</v>
      </c>
      <c r="AQ2896" s="1">
        <v>20131001</v>
      </c>
      <c r="AR2896" s="1">
        <v>20140831</v>
      </c>
      <c r="AS2896" s="1" t="s">
        <v>189</v>
      </c>
      <c r="AT2896" s="1"/>
      <c r="AU2896" s="1"/>
      <c r="AV2896">
        <v>113</v>
      </c>
      <c r="AW2896" s="5" t="str">
        <f t="shared" si="318"/>
        <v>&gt;20万</v>
      </c>
      <c r="AX2896">
        <v>620.45380999999998</v>
      </c>
      <c r="AY2896">
        <v>3</v>
      </c>
      <c r="AZ2896">
        <v>2207.5973199999999</v>
      </c>
      <c r="BA2896">
        <v>11</v>
      </c>
      <c r="BB2896">
        <v>206.81793666666667</v>
      </c>
      <c r="BC2896" s="3" t="str">
        <f t="shared" si="319"/>
        <v>主力上场</v>
      </c>
      <c r="BD2896" s="4" t="s">
        <v>27584</v>
      </c>
      <c r="BE2896">
        <f t="shared" si="320"/>
        <v>200.69066545454544</v>
      </c>
      <c r="BF2896" s="4" t="str">
        <f t="shared" si="321"/>
        <v>&gt;20万</v>
      </c>
      <c r="BG2896" t="e">
        <v>#N/A</v>
      </c>
      <c r="BH2896" s="4" t="e">
        <v>#N/A</v>
      </c>
    </row>
    <row r="2897" spans="1:60">
      <c r="A2897" s="1" t="s">
        <v>12937</v>
      </c>
      <c r="B2897" s="1" t="s">
        <v>12938</v>
      </c>
      <c r="C2897" s="1" t="s">
        <v>12939</v>
      </c>
      <c r="D2897" s="1" t="s">
        <v>12940</v>
      </c>
      <c r="E2897" s="1" t="s">
        <v>12739</v>
      </c>
      <c r="F2897" s="1" t="s">
        <v>6455</v>
      </c>
      <c r="G2897" s="1" t="s">
        <v>129</v>
      </c>
      <c r="H2897" s="1" t="s">
        <v>12739</v>
      </c>
      <c r="I2897" s="1" t="s">
        <v>6455</v>
      </c>
      <c r="J2897" s="1" t="s">
        <v>129</v>
      </c>
      <c r="K2897" s="1" t="s">
        <v>6456</v>
      </c>
      <c r="L2897" s="1" t="s">
        <v>6455</v>
      </c>
      <c r="M2897" s="1" t="s">
        <v>64</v>
      </c>
      <c r="N2897" s="1" t="s">
        <v>52</v>
      </c>
      <c r="O2897" s="1" t="str">
        <f t="shared" si="316"/>
        <v>维持</v>
      </c>
      <c r="P2897" s="1" t="s">
        <v>53</v>
      </c>
      <c r="Q2897" s="1" t="s">
        <v>6457</v>
      </c>
      <c r="R2897" s="1" t="s">
        <v>12740</v>
      </c>
      <c r="S2897" s="1" t="s">
        <v>12741</v>
      </c>
      <c r="T2897" s="1" t="s">
        <v>654</v>
      </c>
      <c r="U2897" s="1" t="s">
        <v>12742</v>
      </c>
      <c r="V2897" s="1" t="s">
        <v>654</v>
      </c>
      <c r="W2897" s="1" t="s">
        <v>58</v>
      </c>
      <c r="X2897" s="1" t="s">
        <v>173</v>
      </c>
      <c r="Y2897" s="1" t="s">
        <v>76</v>
      </c>
      <c r="Z2897" s="1" t="s">
        <v>95</v>
      </c>
      <c r="AA2897" s="1" t="s">
        <v>95</v>
      </c>
      <c r="AB2897" s="1" t="s">
        <v>61</v>
      </c>
      <c r="AC2897" s="1" t="s">
        <v>297</v>
      </c>
      <c r="AD2897" s="1" t="s">
        <v>70</v>
      </c>
      <c r="AE2897" s="1" t="s">
        <v>83</v>
      </c>
      <c r="AF2897" s="1"/>
      <c r="AG2897" s="1">
        <v>20100909</v>
      </c>
      <c r="AH2897" s="1" t="str">
        <f t="shared" si="317"/>
        <v>201009</v>
      </c>
      <c r="AI2897" s="1">
        <v>20131226</v>
      </c>
      <c r="AJ2897" s="1"/>
      <c r="AK2897" s="1"/>
      <c r="AL2897" s="1">
        <v>223</v>
      </c>
      <c r="AM2897" s="1">
        <v>240</v>
      </c>
      <c r="AN2897" s="1">
        <v>0</v>
      </c>
      <c r="AO2897" s="1"/>
      <c r="AP2897" s="1">
        <v>20140319</v>
      </c>
      <c r="AQ2897" s="1">
        <v>20131226</v>
      </c>
      <c r="AR2897" s="1">
        <v>20140930</v>
      </c>
      <c r="AS2897" s="1" t="s">
        <v>180</v>
      </c>
      <c r="AT2897" s="1"/>
      <c r="AU2897" s="1"/>
      <c r="AV2897">
        <v>223</v>
      </c>
      <c r="AW2897" s="5" t="str">
        <f t="shared" si="318"/>
        <v>&gt;20万</v>
      </c>
      <c r="AX2897">
        <v>2670.5360000000001</v>
      </c>
      <c r="AY2897">
        <v>7</v>
      </c>
      <c r="AZ2897">
        <v>3156.0439999999999</v>
      </c>
      <c r="BA2897">
        <v>12</v>
      </c>
      <c r="BB2897">
        <v>381.50514285714286</v>
      </c>
      <c r="BC2897" s="3" t="str">
        <f t="shared" si="319"/>
        <v>重点商场</v>
      </c>
      <c r="BD2897" s="4" t="s">
        <v>27584</v>
      </c>
      <c r="BE2897">
        <f t="shared" si="320"/>
        <v>263.00366666666667</v>
      </c>
      <c r="BF2897" s="4" t="str">
        <f t="shared" si="321"/>
        <v>&gt;20万</v>
      </c>
      <c r="BG2897" t="e">
        <v>#N/A</v>
      </c>
      <c r="BH2897" s="4" t="e">
        <v>#N/A</v>
      </c>
    </row>
    <row r="2898" spans="1:60">
      <c r="A2898" s="1" t="s">
        <v>12941</v>
      </c>
      <c r="B2898" s="1" t="s">
        <v>12942</v>
      </c>
      <c r="C2898" s="1" t="s">
        <v>12943</v>
      </c>
      <c r="D2898" s="1" t="s">
        <v>12944</v>
      </c>
      <c r="E2898" s="1" t="s">
        <v>12773</v>
      </c>
      <c r="F2898" s="1" t="s">
        <v>6455</v>
      </c>
      <c r="G2898" s="1" t="s">
        <v>129</v>
      </c>
      <c r="H2898" s="1" t="s">
        <v>12945</v>
      </c>
      <c r="I2898" s="1" t="s">
        <v>12946</v>
      </c>
      <c r="J2898" s="1" t="s">
        <v>159</v>
      </c>
      <c r="K2898" s="1" t="s">
        <v>6456</v>
      </c>
      <c r="L2898" s="1" t="s">
        <v>6455</v>
      </c>
      <c r="M2898" s="1" t="s">
        <v>1734</v>
      </c>
      <c r="N2898" s="1" t="s">
        <v>52</v>
      </c>
      <c r="O2898" s="1" t="str">
        <f t="shared" si="316"/>
        <v>维持</v>
      </c>
      <c r="P2898" s="1" t="s">
        <v>53</v>
      </c>
      <c r="Q2898" s="1" t="s">
        <v>6457</v>
      </c>
      <c r="R2898" s="1" t="s">
        <v>12740</v>
      </c>
      <c r="S2898" s="1" t="s">
        <v>12824</v>
      </c>
      <c r="T2898" s="1" t="s">
        <v>355</v>
      </c>
      <c r="U2898" s="1" t="s">
        <v>12947</v>
      </c>
      <c r="V2898" s="1" t="s">
        <v>682</v>
      </c>
      <c r="W2898" s="1" t="s">
        <v>58</v>
      </c>
      <c r="X2898" s="1" t="s">
        <v>173</v>
      </c>
      <c r="Y2898" s="1" t="s">
        <v>60</v>
      </c>
      <c r="Z2898" s="1" t="s">
        <v>60</v>
      </c>
      <c r="AA2898" s="1" t="s">
        <v>60</v>
      </c>
      <c r="AB2898" s="1" t="s">
        <v>162</v>
      </c>
      <c r="AC2898" s="1" t="s">
        <v>292</v>
      </c>
      <c r="AD2898" s="1" t="s">
        <v>78</v>
      </c>
      <c r="AE2898" s="1" t="s">
        <v>71</v>
      </c>
      <c r="AF2898" s="1"/>
      <c r="AG2898" s="1">
        <v>20101018</v>
      </c>
      <c r="AH2898" s="1" t="str">
        <f t="shared" si="317"/>
        <v>201010</v>
      </c>
      <c r="AI2898" s="1"/>
      <c r="AJ2898" s="1"/>
      <c r="AK2898" s="1"/>
      <c r="AL2898" s="1">
        <v>75</v>
      </c>
      <c r="AM2898" s="1">
        <v>80</v>
      </c>
      <c r="AN2898" s="1">
        <v>75</v>
      </c>
      <c r="AO2898" s="1"/>
      <c r="AP2898" s="1">
        <v>20121112</v>
      </c>
      <c r="AQ2898" s="1">
        <v>20121001</v>
      </c>
      <c r="AR2898" s="1">
        <v>20130930</v>
      </c>
      <c r="AS2898" s="1" t="s">
        <v>180</v>
      </c>
      <c r="AT2898" s="1"/>
      <c r="AU2898" s="1"/>
      <c r="AV2898">
        <v>75</v>
      </c>
      <c r="AW2898" s="5" t="str">
        <f t="shared" si="318"/>
        <v>&lt;7万</v>
      </c>
      <c r="AX2898">
        <v>382.61378000000002</v>
      </c>
      <c r="AY2898">
        <v>7</v>
      </c>
      <c r="AZ2898">
        <v>652.58828000000005</v>
      </c>
      <c r="BA2898">
        <v>12</v>
      </c>
      <c r="BB2898">
        <v>54.659111428571428</v>
      </c>
      <c r="BC2898" s="3" t="str">
        <f t="shared" si="319"/>
        <v>其他商场</v>
      </c>
      <c r="BD2898" s="4" t="s">
        <v>27586</v>
      </c>
      <c r="BE2898">
        <f t="shared" si="320"/>
        <v>54.382356666666674</v>
      </c>
      <c r="BF2898" s="4" t="str">
        <f t="shared" si="321"/>
        <v>&lt;7万</v>
      </c>
      <c r="BG2898" t="e">
        <v>#N/A</v>
      </c>
      <c r="BH2898" s="4" t="e">
        <v>#N/A</v>
      </c>
    </row>
    <row r="2899" spans="1:60">
      <c r="A2899" s="1" t="s">
        <v>12948</v>
      </c>
      <c r="B2899" s="1" t="s">
        <v>12949</v>
      </c>
      <c r="C2899" s="1" t="s">
        <v>12950</v>
      </c>
      <c r="D2899" s="1" t="s">
        <v>12951</v>
      </c>
      <c r="E2899" s="1" t="s">
        <v>12730</v>
      </c>
      <c r="F2899" s="1" t="s">
        <v>12731</v>
      </c>
      <c r="G2899" s="1" t="s">
        <v>49</v>
      </c>
      <c r="H2899" s="1" t="s">
        <v>12730</v>
      </c>
      <c r="I2899" s="1" t="s">
        <v>12731</v>
      </c>
      <c r="J2899" s="1" t="s">
        <v>49</v>
      </c>
      <c r="K2899" s="1" t="s">
        <v>12732</v>
      </c>
      <c r="L2899" s="1" t="s">
        <v>12731</v>
      </c>
      <c r="M2899" s="1" t="s">
        <v>51</v>
      </c>
      <c r="N2899" s="1" t="s">
        <v>52</v>
      </c>
      <c r="O2899" s="1" t="str">
        <f t="shared" si="316"/>
        <v>维持</v>
      </c>
      <c r="P2899" s="1" t="s">
        <v>53</v>
      </c>
      <c r="Q2899" s="1" t="s">
        <v>6457</v>
      </c>
      <c r="R2899" s="1" t="s">
        <v>12733</v>
      </c>
      <c r="S2899" s="1" t="s">
        <v>12862</v>
      </c>
      <c r="T2899" s="1" t="s">
        <v>355</v>
      </c>
      <c r="U2899" s="1" t="s">
        <v>12879</v>
      </c>
      <c r="V2899" s="1" t="s">
        <v>355</v>
      </c>
      <c r="W2899" s="1" t="s">
        <v>58</v>
      </c>
      <c r="X2899" s="1" t="s">
        <v>173</v>
      </c>
      <c r="Y2899" s="1" t="s">
        <v>76</v>
      </c>
      <c r="Z2899" s="1" t="s">
        <v>77</v>
      </c>
      <c r="AA2899" s="1" t="s">
        <v>77</v>
      </c>
      <c r="AB2899" s="1" t="s">
        <v>61</v>
      </c>
      <c r="AC2899" s="1" t="s">
        <v>292</v>
      </c>
      <c r="AD2899" s="1" t="s">
        <v>78</v>
      </c>
      <c r="AE2899" s="1" t="s">
        <v>71</v>
      </c>
      <c r="AF2899" s="1"/>
      <c r="AG2899" s="1">
        <v>20100930</v>
      </c>
      <c r="AH2899" s="1" t="str">
        <f t="shared" si="317"/>
        <v>201009</v>
      </c>
      <c r="AI2899" s="1"/>
      <c r="AJ2899" s="1"/>
      <c r="AK2899" s="1"/>
      <c r="AL2899" s="1">
        <v>114</v>
      </c>
      <c r="AM2899" s="1">
        <v>130</v>
      </c>
      <c r="AN2899" s="1">
        <v>114</v>
      </c>
      <c r="AO2899" s="1"/>
      <c r="AP2899" s="1">
        <v>20121031</v>
      </c>
      <c r="AQ2899" s="1">
        <v>20121001</v>
      </c>
      <c r="AR2899" s="1">
        <v>20130930</v>
      </c>
      <c r="AS2899" s="1" t="s">
        <v>64</v>
      </c>
      <c r="AT2899" s="1"/>
      <c r="AU2899" s="1"/>
      <c r="AV2899">
        <v>114</v>
      </c>
      <c r="AW2899" s="5" t="str">
        <f t="shared" si="318"/>
        <v>&gt;10万</v>
      </c>
      <c r="AX2899">
        <v>988.20961</v>
      </c>
      <c r="AY2899">
        <v>7</v>
      </c>
      <c r="AZ2899">
        <v>1214.7936200000001</v>
      </c>
      <c r="BA2899">
        <v>12</v>
      </c>
      <c r="BB2899">
        <v>141.17280142857143</v>
      </c>
      <c r="BC2899" s="3" t="str">
        <f t="shared" si="319"/>
        <v>常规商场</v>
      </c>
      <c r="BD2899" s="4" t="s">
        <v>27585</v>
      </c>
      <c r="BE2899">
        <f t="shared" si="320"/>
        <v>101.23280166666667</v>
      </c>
      <c r="BF2899" s="4" t="str">
        <f t="shared" si="321"/>
        <v>&gt;10万</v>
      </c>
      <c r="BG2899" t="e">
        <v>#N/A</v>
      </c>
      <c r="BH2899" s="4" t="e">
        <v>#N/A</v>
      </c>
    </row>
    <row r="2900" spans="1:60">
      <c r="A2900" s="1" t="s">
        <v>12952</v>
      </c>
      <c r="B2900" s="1" t="s">
        <v>12953</v>
      </c>
      <c r="C2900" s="1" t="s">
        <v>12954</v>
      </c>
      <c r="D2900" s="1" t="s">
        <v>12955</v>
      </c>
      <c r="E2900" s="1" t="s">
        <v>12773</v>
      </c>
      <c r="F2900" s="1" t="s">
        <v>6455</v>
      </c>
      <c r="G2900" s="1" t="s">
        <v>129</v>
      </c>
      <c r="H2900" s="1" t="s">
        <v>12822</v>
      </c>
      <c r="I2900" s="1" t="s">
        <v>12823</v>
      </c>
      <c r="J2900" s="1" t="s">
        <v>159</v>
      </c>
      <c r="K2900" s="1" t="s">
        <v>6456</v>
      </c>
      <c r="L2900" s="1" t="s">
        <v>6455</v>
      </c>
      <c r="M2900" s="1" t="s">
        <v>1734</v>
      </c>
      <c r="N2900" s="1" t="s">
        <v>52</v>
      </c>
      <c r="O2900" s="1" t="str">
        <f t="shared" si="316"/>
        <v>维持</v>
      </c>
      <c r="P2900" s="1" t="s">
        <v>53</v>
      </c>
      <c r="Q2900" s="1" t="s">
        <v>6457</v>
      </c>
      <c r="R2900" s="1" t="s">
        <v>12740</v>
      </c>
      <c r="S2900" s="1" t="s">
        <v>12824</v>
      </c>
      <c r="T2900" s="1" t="s">
        <v>355</v>
      </c>
      <c r="U2900" s="1" t="s">
        <v>12905</v>
      </c>
      <c r="V2900" s="1" t="s">
        <v>355</v>
      </c>
      <c r="W2900" s="1" t="s">
        <v>58</v>
      </c>
      <c r="X2900" s="1" t="s">
        <v>59</v>
      </c>
      <c r="Y2900" s="1" t="s">
        <v>76</v>
      </c>
      <c r="Z2900" s="1" t="s">
        <v>77</v>
      </c>
      <c r="AA2900" s="1" t="s">
        <v>77</v>
      </c>
      <c r="AB2900" s="1" t="s">
        <v>162</v>
      </c>
      <c r="AC2900" s="1" t="s">
        <v>134</v>
      </c>
      <c r="AD2900" s="1" t="s">
        <v>70</v>
      </c>
      <c r="AE2900" s="1"/>
      <c r="AF2900" s="1" t="s">
        <v>72</v>
      </c>
      <c r="AG2900" s="1">
        <v>20101124</v>
      </c>
      <c r="AH2900" s="1" t="str">
        <f t="shared" si="317"/>
        <v>201011</v>
      </c>
      <c r="AI2900" s="1">
        <v>20121022</v>
      </c>
      <c r="AJ2900" s="1"/>
      <c r="AK2900" s="1"/>
      <c r="AL2900" s="1">
        <v>96</v>
      </c>
      <c r="AM2900" s="1">
        <v>120</v>
      </c>
      <c r="AN2900" s="1">
        <v>96</v>
      </c>
      <c r="AO2900" s="1"/>
      <c r="AP2900" s="1">
        <v>20121112</v>
      </c>
      <c r="AQ2900" s="1">
        <v>20121022</v>
      </c>
      <c r="AR2900" s="1">
        <v>20130930</v>
      </c>
      <c r="AS2900" s="1" t="s">
        <v>180</v>
      </c>
      <c r="AT2900" s="1"/>
      <c r="AU2900" s="1"/>
      <c r="AV2900">
        <v>96</v>
      </c>
      <c r="AW2900" s="5" t="str">
        <f t="shared" si="318"/>
        <v>&gt;10万</v>
      </c>
      <c r="AX2900">
        <v>723.19918000000007</v>
      </c>
      <c r="AY2900">
        <v>7</v>
      </c>
      <c r="AZ2900">
        <v>1302.4021400000001</v>
      </c>
      <c r="BA2900">
        <v>12</v>
      </c>
      <c r="BB2900">
        <v>103.31416857142858</v>
      </c>
      <c r="BC2900" s="3" t="str">
        <f t="shared" si="319"/>
        <v>其他商场</v>
      </c>
      <c r="BD2900" s="4" t="s">
        <v>27585</v>
      </c>
      <c r="BE2900">
        <f t="shared" si="320"/>
        <v>108.53351166666668</v>
      </c>
      <c r="BF2900" s="4" t="str">
        <f t="shared" si="321"/>
        <v>&gt;10万</v>
      </c>
      <c r="BG2900" t="e">
        <v>#N/A</v>
      </c>
      <c r="BH2900" s="4" t="e">
        <v>#N/A</v>
      </c>
    </row>
    <row r="2901" spans="1:60">
      <c r="A2901" s="1" t="s">
        <v>12956</v>
      </c>
      <c r="B2901" s="1" t="s">
        <v>12957</v>
      </c>
      <c r="C2901" s="1" t="s">
        <v>12958</v>
      </c>
      <c r="D2901" s="1" t="s">
        <v>12959</v>
      </c>
      <c r="E2901" s="1" t="s">
        <v>12773</v>
      </c>
      <c r="F2901" s="1" t="s">
        <v>6455</v>
      </c>
      <c r="G2901" s="1" t="s">
        <v>129</v>
      </c>
      <c r="H2901" s="1" t="s">
        <v>12960</v>
      </c>
      <c r="I2901" s="1" t="s">
        <v>12957</v>
      </c>
      <c r="J2901" s="1" t="s">
        <v>159</v>
      </c>
      <c r="K2901" s="1" t="s">
        <v>6456</v>
      </c>
      <c r="L2901" s="1" t="s">
        <v>6455</v>
      </c>
      <c r="M2901" s="1" t="s">
        <v>1734</v>
      </c>
      <c r="N2901" s="1" t="s">
        <v>52</v>
      </c>
      <c r="O2901" s="1" t="str">
        <f t="shared" si="316"/>
        <v>维持</v>
      </c>
      <c r="P2901" s="1" t="s">
        <v>53</v>
      </c>
      <c r="Q2901" s="1" t="s">
        <v>6457</v>
      </c>
      <c r="R2901" s="1" t="s">
        <v>12740</v>
      </c>
      <c r="S2901" s="1" t="s">
        <v>12775</v>
      </c>
      <c r="T2901" s="1" t="s">
        <v>355</v>
      </c>
      <c r="U2901" s="1" t="s">
        <v>12961</v>
      </c>
      <c r="V2901" s="1" t="s">
        <v>682</v>
      </c>
      <c r="W2901" s="1" t="s">
        <v>58</v>
      </c>
      <c r="X2901" s="1" t="s">
        <v>173</v>
      </c>
      <c r="Y2901" s="1" t="s">
        <v>60</v>
      </c>
      <c r="Z2901" s="1" t="s">
        <v>60</v>
      </c>
      <c r="AA2901" s="1" t="s">
        <v>60</v>
      </c>
      <c r="AB2901" s="1" t="s">
        <v>162</v>
      </c>
      <c r="AC2901" s="1" t="s">
        <v>292</v>
      </c>
      <c r="AD2901" s="1" t="s">
        <v>78</v>
      </c>
      <c r="AE2901" s="1" t="s">
        <v>71</v>
      </c>
      <c r="AF2901" s="1"/>
      <c r="AG2901" s="1">
        <v>20101231</v>
      </c>
      <c r="AH2901" s="1" t="str">
        <f t="shared" si="317"/>
        <v>201012</v>
      </c>
      <c r="AI2901" s="1"/>
      <c r="AJ2901" s="1"/>
      <c r="AK2901" s="1"/>
      <c r="AL2901" s="1">
        <v>88</v>
      </c>
      <c r="AM2901" s="1">
        <v>80</v>
      </c>
      <c r="AN2901" s="1">
        <v>88</v>
      </c>
      <c r="AO2901" s="1"/>
      <c r="AP2901" s="1">
        <v>20121112</v>
      </c>
      <c r="AQ2901" s="1">
        <v>20121001</v>
      </c>
      <c r="AR2901" s="1">
        <v>20130925</v>
      </c>
      <c r="AS2901" s="1" t="s">
        <v>180</v>
      </c>
      <c r="AT2901" s="1"/>
      <c r="AU2901" s="1"/>
      <c r="AV2901">
        <v>88</v>
      </c>
      <c r="AW2901" s="5" t="str">
        <f t="shared" si="318"/>
        <v>&lt;7万</v>
      </c>
      <c r="AX2901">
        <v>265.44470000000001</v>
      </c>
      <c r="AY2901">
        <v>6</v>
      </c>
      <c r="AZ2901">
        <v>755.71140000000003</v>
      </c>
      <c r="BA2901">
        <v>12</v>
      </c>
      <c r="BB2901">
        <v>44.240783333333333</v>
      </c>
      <c r="BC2901" s="3" t="str">
        <f t="shared" si="319"/>
        <v>其他商场</v>
      </c>
      <c r="BD2901" s="4" t="s">
        <v>27586</v>
      </c>
      <c r="BE2901">
        <f t="shared" si="320"/>
        <v>62.975950000000005</v>
      </c>
      <c r="BF2901" s="4" t="str">
        <f t="shared" si="321"/>
        <v>&lt;7万</v>
      </c>
      <c r="BG2901" t="e">
        <v>#N/A</v>
      </c>
      <c r="BH2901" s="4" t="e">
        <v>#N/A</v>
      </c>
    </row>
    <row r="2902" spans="1:60">
      <c r="A2902" s="1" t="s">
        <v>12962</v>
      </c>
      <c r="B2902" s="1" t="s">
        <v>12963</v>
      </c>
      <c r="C2902" s="1" t="s">
        <v>12964</v>
      </c>
      <c r="D2902" s="1" t="s">
        <v>12965</v>
      </c>
      <c r="E2902" s="1" t="s">
        <v>12730</v>
      </c>
      <c r="F2902" s="1" t="s">
        <v>12731</v>
      </c>
      <c r="G2902" s="1" t="s">
        <v>49</v>
      </c>
      <c r="H2902" s="1" t="s">
        <v>12730</v>
      </c>
      <c r="I2902" s="1" t="s">
        <v>12731</v>
      </c>
      <c r="J2902" s="1" t="s">
        <v>49</v>
      </c>
      <c r="K2902" s="1" t="s">
        <v>12732</v>
      </c>
      <c r="L2902" s="1" t="s">
        <v>12731</v>
      </c>
      <c r="M2902" s="1" t="s">
        <v>51</v>
      </c>
      <c r="N2902" s="1" t="s">
        <v>52</v>
      </c>
      <c r="O2902" s="1" t="str">
        <f t="shared" si="316"/>
        <v>维持</v>
      </c>
      <c r="P2902" s="1" t="s">
        <v>53</v>
      </c>
      <c r="Q2902" s="1" t="s">
        <v>6457</v>
      </c>
      <c r="R2902" s="1" t="s">
        <v>12733</v>
      </c>
      <c r="S2902" s="1" t="s">
        <v>12734</v>
      </c>
      <c r="T2902" s="1" t="s">
        <v>654</v>
      </c>
      <c r="U2902" s="1" t="s">
        <v>12936</v>
      </c>
      <c r="V2902" s="1" t="s">
        <v>654</v>
      </c>
      <c r="W2902" s="1" t="s">
        <v>185</v>
      </c>
      <c r="X2902" s="1" t="s">
        <v>173</v>
      </c>
      <c r="Y2902" s="1" t="s">
        <v>186</v>
      </c>
      <c r="Z2902" s="1" t="s">
        <v>186</v>
      </c>
      <c r="AA2902" s="1" t="s">
        <v>186</v>
      </c>
      <c r="AB2902" s="1" t="s">
        <v>61</v>
      </c>
      <c r="AC2902" s="1" t="s">
        <v>204</v>
      </c>
      <c r="AD2902" s="1" t="s">
        <v>188</v>
      </c>
      <c r="AE2902" s="1" t="s">
        <v>123</v>
      </c>
      <c r="AF2902" s="1"/>
      <c r="AG2902" s="1">
        <v>20110122</v>
      </c>
      <c r="AH2902" s="1" t="str">
        <f t="shared" si="317"/>
        <v>201101</v>
      </c>
      <c r="AI2902" s="1"/>
      <c r="AJ2902" s="1"/>
      <c r="AK2902" s="1"/>
      <c r="AL2902" s="1">
        <v>225</v>
      </c>
      <c r="AM2902" s="1">
        <v>350</v>
      </c>
      <c r="AN2902" s="1">
        <v>225</v>
      </c>
      <c r="AO2902" s="1"/>
      <c r="AP2902" s="1">
        <v>20140320</v>
      </c>
      <c r="AQ2902" s="1">
        <v>20131001</v>
      </c>
      <c r="AR2902" s="1">
        <v>20140930</v>
      </c>
      <c r="AS2902" s="1" t="s">
        <v>189</v>
      </c>
      <c r="AT2902" s="1"/>
      <c r="AU2902" s="1"/>
      <c r="AV2902">
        <v>225</v>
      </c>
      <c r="AW2902" s="5" t="str">
        <f t="shared" si="318"/>
        <v>&gt;20万</v>
      </c>
      <c r="AX2902">
        <v>2476.9826100000005</v>
      </c>
      <c r="AY2902">
        <v>7</v>
      </c>
      <c r="AZ2902">
        <v>3643.1749800000002</v>
      </c>
      <c r="BA2902">
        <v>12</v>
      </c>
      <c r="BB2902">
        <v>353.85465857142862</v>
      </c>
      <c r="BC2902" s="3" t="str">
        <f t="shared" si="319"/>
        <v>重点商场</v>
      </c>
      <c r="BD2902" s="4" t="s">
        <v>27584</v>
      </c>
      <c r="BE2902">
        <f t="shared" si="320"/>
        <v>303.597915</v>
      </c>
      <c r="BF2902" s="4" t="str">
        <f t="shared" si="321"/>
        <v>&gt;20万</v>
      </c>
      <c r="BG2902" t="e">
        <v>#N/A</v>
      </c>
      <c r="BH2902" s="4" t="e">
        <v>#N/A</v>
      </c>
    </row>
    <row r="2903" spans="1:60">
      <c r="A2903" s="1" t="s">
        <v>12966</v>
      </c>
      <c r="B2903" s="1" t="s">
        <v>12967</v>
      </c>
      <c r="C2903" s="1" t="s">
        <v>12968</v>
      </c>
      <c r="D2903" s="1" t="s">
        <v>12969</v>
      </c>
      <c r="E2903" s="1" t="s">
        <v>11971</v>
      </c>
      <c r="F2903" s="1" t="s">
        <v>11972</v>
      </c>
      <c r="G2903" s="1" t="s">
        <v>49</v>
      </c>
      <c r="H2903" s="1" t="s">
        <v>11971</v>
      </c>
      <c r="I2903" s="1" t="s">
        <v>11972</v>
      </c>
      <c r="J2903" s="1" t="s">
        <v>49</v>
      </c>
      <c r="K2903" s="1" t="s">
        <v>11973</v>
      </c>
      <c r="L2903" s="1" t="s">
        <v>11972</v>
      </c>
      <c r="M2903" s="1" t="s">
        <v>51</v>
      </c>
      <c r="N2903" s="1" t="s">
        <v>52</v>
      </c>
      <c r="O2903" s="1" t="str">
        <f t="shared" si="316"/>
        <v>维持</v>
      </c>
      <c r="P2903" s="1" t="s">
        <v>53</v>
      </c>
      <c r="Q2903" s="1" t="s">
        <v>6457</v>
      </c>
      <c r="R2903" s="1" t="s">
        <v>12740</v>
      </c>
      <c r="S2903" s="1" t="s">
        <v>12741</v>
      </c>
      <c r="T2903" s="1" t="s">
        <v>654</v>
      </c>
      <c r="U2903" s="1" t="s">
        <v>12742</v>
      </c>
      <c r="V2903" s="1" t="s">
        <v>654</v>
      </c>
      <c r="W2903" s="1" t="s">
        <v>58</v>
      </c>
      <c r="X2903" s="1" t="s">
        <v>173</v>
      </c>
      <c r="Y2903" s="1" t="s">
        <v>272</v>
      </c>
      <c r="Z2903" s="1" t="s">
        <v>272</v>
      </c>
      <c r="AA2903" s="1" t="s">
        <v>272</v>
      </c>
      <c r="AB2903" s="1" t="s">
        <v>61</v>
      </c>
      <c r="AC2903" s="1" t="s">
        <v>341</v>
      </c>
      <c r="AD2903" s="1" t="s">
        <v>78</v>
      </c>
      <c r="AE2903" s="1" t="s">
        <v>71</v>
      </c>
      <c r="AF2903" s="1"/>
      <c r="AG2903" s="1">
        <v>20110613</v>
      </c>
      <c r="AH2903" s="1" t="str">
        <f t="shared" si="317"/>
        <v>201106</v>
      </c>
      <c r="AI2903" s="1"/>
      <c r="AJ2903" s="1"/>
      <c r="AK2903" s="1"/>
      <c r="AL2903" s="1">
        <v>125</v>
      </c>
      <c r="AM2903" s="1">
        <v>120</v>
      </c>
      <c r="AN2903" s="1">
        <v>125</v>
      </c>
      <c r="AO2903" s="1"/>
      <c r="AP2903" s="1">
        <v>20121122</v>
      </c>
      <c r="AQ2903" s="1">
        <v>20121001</v>
      </c>
      <c r="AR2903" s="1">
        <v>20130930</v>
      </c>
      <c r="AS2903" s="1" t="s">
        <v>64</v>
      </c>
      <c r="AT2903" s="1">
        <v>1</v>
      </c>
      <c r="AU2903" s="1" t="s">
        <v>1638</v>
      </c>
      <c r="AV2903">
        <v>125</v>
      </c>
      <c r="AW2903" s="5" t="str">
        <f t="shared" si="318"/>
        <v>&gt;20万</v>
      </c>
      <c r="AX2903">
        <v>143.76859999999999</v>
      </c>
      <c r="AY2903">
        <v>1</v>
      </c>
      <c r="AZ2903">
        <v>3047.0232999999998</v>
      </c>
      <c r="BA2903">
        <v>12</v>
      </c>
      <c r="BB2903">
        <v>143.76859999999999</v>
      </c>
      <c r="BC2903" s="3" t="str">
        <f t="shared" si="319"/>
        <v>常规商场</v>
      </c>
      <c r="BD2903" s="4" t="s">
        <v>27585</v>
      </c>
      <c r="BE2903">
        <f t="shared" si="320"/>
        <v>253.91860833333331</v>
      </c>
      <c r="BF2903" s="4" t="str">
        <f t="shared" si="321"/>
        <v>&gt;20万</v>
      </c>
      <c r="BG2903" t="e">
        <v>#N/A</v>
      </c>
      <c r="BH2903" s="4" t="e">
        <v>#N/A</v>
      </c>
    </row>
    <row r="2904" spans="1:60">
      <c r="A2904" s="1" t="s">
        <v>12970</v>
      </c>
      <c r="B2904" s="1" t="s">
        <v>12971</v>
      </c>
      <c r="C2904" s="1" t="s">
        <v>12972</v>
      </c>
      <c r="D2904" s="1" t="s">
        <v>12973</v>
      </c>
      <c r="E2904" s="1" t="s">
        <v>12730</v>
      </c>
      <c r="F2904" s="1" t="s">
        <v>12731</v>
      </c>
      <c r="G2904" s="1" t="s">
        <v>49</v>
      </c>
      <c r="H2904" s="1" t="s">
        <v>12730</v>
      </c>
      <c r="I2904" s="1" t="s">
        <v>12731</v>
      </c>
      <c r="J2904" s="1" t="s">
        <v>49</v>
      </c>
      <c r="K2904" s="1" t="s">
        <v>12732</v>
      </c>
      <c r="L2904" s="1" t="s">
        <v>12731</v>
      </c>
      <c r="M2904" s="1" t="s">
        <v>51</v>
      </c>
      <c r="N2904" s="1" t="s">
        <v>100</v>
      </c>
      <c r="O2904" s="1" t="str">
        <f t="shared" si="316"/>
        <v>整改</v>
      </c>
      <c r="P2904" s="1" t="s">
        <v>53</v>
      </c>
      <c r="Q2904" s="1" t="s">
        <v>6457</v>
      </c>
      <c r="R2904" s="1" t="s">
        <v>12733</v>
      </c>
      <c r="S2904" s="1" t="s">
        <v>12734</v>
      </c>
      <c r="T2904" s="1" t="s">
        <v>654</v>
      </c>
      <c r="U2904" s="1" t="s">
        <v>12974</v>
      </c>
      <c r="V2904" s="1" t="s">
        <v>654</v>
      </c>
      <c r="W2904" s="1" t="s">
        <v>27595</v>
      </c>
      <c r="X2904" s="1" t="s">
        <v>59</v>
      </c>
      <c r="Y2904" s="1" t="s">
        <v>215</v>
      </c>
      <c r="Z2904" s="1" t="s">
        <v>215</v>
      </c>
      <c r="AA2904" s="1" t="s">
        <v>215</v>
      </c>
      <c r="AB2904" s="1" t="s">
        <v>61</v>
      </c>
      <c r="AC2904" s="1" t="s">
        <v>216</v>
      </c>
      <c r="AD2904" s="1" t="s">
        <v>188</v>
      </c>
      <c r="AE2904" s="1" t="s">
        <v>71</v>
      </c>
      <c r="AF2904" s="1" t="s">
        <v>72</v>
      </c>
      <c r="AG2904" s="1">
        <v>20110629</v>
      </c>
      <c r="AH2904" s="1" t="str">
        <f t="shared" si="317"/>
        <v>201106</v>
      </c>
      <c r="AI2904" s="1">
        <v>20150609</v>
      </c>
      <c r="AJ2904" s="1"/>
      <c r="AK2904" s="1"/>
      <c r="AL2904" s="1">
        <v>300</v>
      </c>
      <c r="AM2904" s="1">
        <v>300</v>
      </c>
      <c r="AN2904" s="1">
        <v>300</v>
      </c>
      <c r="AO2904" s="1"/>
      <c r="AP2904" s="1">
        <v>20140320</v>
      </c>
      <c r="AQ2904" s="1">
        <v>20131001</v>
      </c>
      <c r="AR2904" s="1">
        <v>20140930</v>
      </c>
      <c r="AS2904" s="1" t="s">
        <v>189</v>
      </c>
      <c r="AT2904" s="1"/>
      <c r="AU2904" s="1"/>
      <c r="AV2904">
        <v>300</v>
      </c>
      <c r="AW2904" s="5" t="str">
        <f t="shared" si="318"/>
        <v>&gt;20万</v>
      </c>
      <c r="AX2904">
        <v>3177.2869699999997</v>
      </c>
      <c r="AY2904">
        <v>5</v>
      </c>
      <c r="AZ2904">
        <v>4381.3389099999995</v>
      </c>
      <c r="BA2904">
        <v>12</v>
      </c>
      <c r="BB2904">
        <v>635.45739399999991</v>
      </c>
      <c r="BC2904" s="3" t="str">
        <f t="shared" si="319"/>
        <v>核心商场</v>
      </c>
      <c r="BD2904" s="4" t="s">
        <v>27588</v>
      </c>
      <c r="BE2904">
        <f t="shared" si="320"/>
        <v>365.11157583333329</v>
      </c>
      <c r="BF2904" s="4" t="str">
        <f t="shared" si="321"/>
        <v>&gt;20万</v>
      </c>
      <c r="BG2904" t="e">
        <v>#N/A</v>
      </c>
      <c r="BH2904" s="4" t="e">
        <v>#N/A</v>
      </c>
    </row>
    <row r="2905" spans="1:60">
      <c r="A2905" s="1" t="s">
        <v>12975</v>
      </c>
      <c r="B2905" s="1" t="s">
        <v>12976</v>
      </c>
      <c r="C2905" s="1" t="s">
        <v>12976</v>
      </c>
      <c r="D2905" s="1" t="s">
        <v>12977</v>
      </c>
      <c r="E2905" s="1" t="s">
        <v>12730</v>
      </c>
      <c r="F2905" s="1" t="s">
        <v>12731</v>
      </c>
      <c r="G2905" s="1" t="s">
        <v>49</v>
      </c>
      <c r="H2905" s="1" t="s">
        <v>12978</v>
      </c>
      <c r="I2905" s="1" t="s">
        <v>12979</v>
      </c>
      <c r="J2905" s="1" t="s">
        <v>159</v>
      </c>
      <c r="K2905" s="1" t="s">
        <v>12732</v>
      </c>
      <c r="L2905" s="1" t="s">
        <v>12731</v>
      </c>
      <c r="M2905" s="1" t="s">
        <v>51</v>
      </c>
      <c r="N2905" s="1" t="s">
        <v>52</v>
      </c>
      <c r="O2905" s="1" t="str">
        <f t="shared" si="316"/>
        <v>维持</v>
      </c>
      <c r="P2905" s="1" t="s">
        <v>53</v>
      </c>
      <c r="Q2905" s="1" t="s">
        <v>6457</v>
      </c>
      <c r="R2905" s="1" t="s">
        <v>12733</v>
      </c>
      <c r="S2905" s="1" t="s">
        <v>12734</v>
      </c>
      <c r="T2905" s="1" t="s">
        <v>654</v>
      </c>
      <c r="U2905" s="1" t="s">
        <v>12980</v>
      </c>
      <c r="V2905" s="1" t="s">
        <v>682</v>
      </c>
      <c r="W2905" s="1" t="s">
        <v>58</v>
      </c>
      <c r="X2905" s="1" t="s">
        <v>173</v>
      </c>
      <c r="Y2905" s="1" t="s">
        <v>88</v>
      </c>
      <c r="Z2905" s="1" t="s">
        <v>88</v>
      </c>
      <c r="AA2905" s="1" t="s">
        <v>88</v>
      </c>
      <c r="AB2905" s="1" t="s">
        <v>162</v>
      </c>
      <c r="AC2905" s="1" t="s">
        <v>292</v>
      </c>
      <c r="AD2905" s="1" t="s">
        <v>78</v>
      </c>
      <c r="AE2905" s="1" t="s">
        <v>71</v>
      </c>
      <c r="AF2905" s="1" t="s">
        <v>861</v>
      </c>
      <c r="AG2905" s="1">
        <v>20110629</v>
      </c>
      <c r="AH2905" s="1" t="str">
        <f t="shared" si="317"/>
        <v>201106</v>
      </c>
      <c r="AI2905" s="1"/>
      <c r="AJ2905" s="1"/>
      <c r="AK2905" s="1"/>
      <c r="AL2905" s="1">
        <v>55</v>
      </c>
      <c r="AM2905" s="1">
        <v>70</v>
      </c>
      <c r="AN2905" s="1">
        <v>55</v>
      </c>
      <c r="AO2905" s="1"/>
      <c r="AP2905" s="1">
        <v>20121105</v>
      </c>
      <c r="AQ2905" s="1">
        <v>20121001</v>
      </c>
      <c r="AR2905" s="1">
        <v>20130930</v>
      </c>
      <c r="AS2905" s="1" t="s">
        <v>180</v>
      </c>
      <c r="AT2905" s="1"/>
      <c r="AU2905" s="1"/>
      <c r="AV2905">
        <v>55</v>
      </c>
      <c r="AW2905" s="5" t="str">
        <f t="shared" si="318"/>
        <v>&gt;7万</v>
      </c>
      <c r="AX2905">
        <v>597.25956000000008</v>
      </c>
      <c r="AY2905">
        <v>7</v>
      </c>
      <c r="AZ2905">
        <v>983.64099999999996</v>
      </c>
      <c r="BA2905">
        <v>12</v>
      </c>
      <c r="BB2905">
        <v>85.322794285714295</v>
      </c>
      <c r="BC2905" s="3" t="str">
        <f t="shared" si="319"/>
        <v>其他商场</v>
      </c>
      <c r="BD2905" s="4" t="s">
        <v>27587</v>
      </c>
      <c r="BE2905">
        <f t="shared" si="320"/>
        <v>81.970083333333335</v>
      </c>
      <c r="BF2905" s="4" t="str">
        <f t="shared" si="321"/>
        <v>&gt;7万</v>
      </c>
      <c r="BG2905" t="e">
        <v>#N/A</v>
      </c>
      <c r="BH2905" s="4" t="e">
        <v>#N/A</v>
      </c>
    </row>
    <row r="2906" spans="1:60">
      <c r="A2906" s="1" t="s">
        <v>12981</v>
      </c>
      <c r="B2906" s="1" t="s">
        <v>12982</v>
      </c>
      <c r="C2906" s="1" t="s">
        <v>12982</v>
      </c>
      <c r="D2906" s="1" t="s">
        <v>12983</v>
      </c>
      <c r="E2906" s="1" t="s">
        <v>12773</v>
      </c>
      <c r="F2906" s="1" t="s">
        <v>6455</v>
      </c>
      <c r="G2906" s="1" t="s">
        <v>129</v>
      </c>
      <c r="H2906" s="1" t="s">
        <v>12984</v>
      </c>
      <c r="I2906" s="1" t="s">
        <v>12985</v>
      </c>
      <c r="J2906" s="1" t="s">
        <v>159</v>
      </c>
      <c r="K2906" s="1" t="s">
        <v>6456</v>
      </c>
      <c r="L2906" s="1" t="s">
        <v>6455</v>
      </c>
      <c r="M2906" s="1" t="s">
        <v>1734</v>
      </c>
      <c r="N2906" s="1" t="s">
        <v>52</v>
      </c>
      <c r="O2906" s="1" t="str">
        <f t="shared" si="316"/>
        <v>维持</v>
      </c>
      <c r="P2906" s="1" t="s">
        <v>53</v>
      </c>
      <c r="Q2906" s="1" t="s">
        <v>6457</v>
      </c>
      <c r="R2906" s="1" t="s">
        <v>12740</v>
      </c>
      <c r="S2906" s="1" t="s">
        <v>12775</v>
      </c>
      <c r="T2906" s="1" t="s">
        <v>355</v>
      </c>
      <c r="U2906" s="1" t="s">
        <v>12986</v>
      </c>
      <c r="V2906" s="1" t="s">
        <v>355</v>
      </c>
      <c r="W2906" s="1" t="s">
        <v>58</v>
      </c>
      <c r="X2906" s="1" t="s">
        <v>173</v>
      </c>
      <c r="Y2906" s="1" t="s">
        <v>60</v>
      </c>
      <c r="Z2906" s="1" t="s">
        <v>60</v>
      </c>
      <c r="AA2906" s="1" t="s">
        <v>60</v>
      </c>
      <c r="AB2906" s="1" t="s">
        <v>162</v>
      </c>
      <c r="AC2906" s="1" t="s">
        <v>292</v>
      </c>
      <c r="AD2906" s="1" t="s">
        <v>78</v>
      </c>
      <c r="AE2906" s="1" t="s">
        <v>123</v>
      </c>
      <c r="AF2906" s="1"/>
      <c r="AG2906" s="1">
        <v>20111114</v>
      </c>
      <c r="AH2906" s="1" t="str">
        <f t="shared" si="317"/>
        <v>201111</v>
      </c>
      <c r="AI2906" s="1"/>
      <c r="AJ2906" s="1"/>
      <c r="AK2906" s="1"/>
      <c r="AL2906" s="1">
        <v>64</v>
      </c>
      <c r="AM2906" s="1">
        <v>60</v>
      </c>
      <c r="AN2906" s="1">
        <v>64</v>
      </c>
      <c r="AO2906" s="1"/>
      <c r="AP2906" s="1">
        <v>20121112</v>
      </c>
      <c r="AQ2906" s="1">
        <v>20121001</v>
      </c>
      <c r="AR2906" s="1">
        <v>20130930</v>
      </c>
      <c r="AS2906" s="1" t="s">
        <v>180</v>
      </c>
      <c r="AT2906" s="1"/>
      <c r="AU2906" s="1"/>
      <c r="AV2906">
        <v>64</v>
      </c>
      <c r="AW2906" s="5" t="str">
        <f t="shared" si="318"/>
        <v>&lt;7万</v>
      </c>
      <c r="AX2906">
        <v>118.81100000000001</v>
      </c>
      <c r="AY2906">
        <v>3</v>
      </c>
      <c r="AZ2906">
        <v>769.22199999999987</v>
      </c>
      <c r="BA2906">
        <v>12</v>
      </c>
      <c r="BB2906">
        <v>39.603666666666669</v>
      </c>
      <c r="BC2906" s="3" t="str">
        <f t="shared" si="319"/>
        <v>其他商场</v>
      </c>
      <c r="BD2906" s="4" t="s">
        <v>27586</v>
      </c>
      <c r="BE2906">
        <f t="shared" si="320"/>
        <v>64.101833333333317</v>
      </c>
      <c r="BF2906" s="4" t="str">
        <f t="shared" si="321"/>
        <v>&lt;7万</v>
      </c>
      <c r="BG2906" t="e">
        <v>#N/A</v>
      </c>
      <c r="BH2906" s="4" t="e">
        <v>#N/A</v>
      </c>
    </row>
    <row r="2907" spans="1:60">
      <c r="A2907" s="1" t="s">
        <v>12987</v>
      </c>
      <c r="B2907" s="1" t="s">
        <v>12988</v>
      </c>
      <c r="C2907" s="1" t="s">
        <v>12989</v>
      </c>
      <c r="D2907" s="1" t="s">
        <v>12990</v>
      </c>
      <c r="E2907" s="1" t="s">
        <v>12773</v>
      </c>
      <c r="F2907" s="1" t="s">
        <v>6455</v>
      </c>
      <c r="G2907" s="1" t="s">
        <v>129</v>
      </c>
      <c r="H2907" s="1" t="s">
        <v>12802</v>
      </c>
      <c r="I2907" s="1" t="s">
        <v>12803</v>
      </c>
      <c r="J2907" s="1" t="s">
        <v>159</v>
      </c>
      <c r="K2907" s="1" t="s">
        <v>6456</v>
      </c>
      <c r="L2907" s="1" t="s">
        <v>6455</v>
      </c>
      <c r="M2907" s="1" t="s">
        <v>1734</v>
      </c>
      <c r="N2907" s="1" t="s">
        <v>52</v>
      </c>
      <c r="O2907" s="1" t="str">
        <f t="shared" si="316"/>
        <v>维持</v>
      </c>
      <c r="P2907" s="1" t="s">
        <v>53</v>
      </c>
      <c r="Q2907" s="1" t="s">
        <v>6457</v>
      </c>
      <c r="R2907" s="1" t="s">
        <v>12740</v>
      </c>
      <c r="S2907" s="1" t="s">
        <v>12741</v>
      </c>
      <c r="T2907" s="1" t="s">
        <v>654</v>
      </c>
      <c r="U2907" s="1" t="s">
        <v>12742</v>
      </c>
      <c r="V2907" s="1" t="s">
        <v>654</v>
      </c>
      <c r="W2907" s="1" t="s">
        <v>58</v>
      </c>
      <c r="X2907" s="1" t="s">
        <v>59</v>
      </c>
      <c r="Y2907" s="1" t="s">
        <v>88</v>
      </c>
      <c r="Z2907" s="1" t="s">
        <v>88</v>
      </c>
      <c r="AA2907" s="1" t="s">
        <v>88</v>
      </c>
      <c r="AB2907" s="1" t="s">
        <v>162</v>
      </c>
      <c r="AC2907" s="1" t="s">
        <v>82</v>
      </c>
      <c r="AD2907" s="1" t="s">
        <v>70</v>
      </c>
      <c r="AE2907" s="1" t="s">
        <v>71</v>
      </c>
      <c r="AF2907" s="1" t="s">
        <v>72</v>
      </c>
      <c r="AG2907" s="1">
        <v>20111201</v>
      </c>
      <c r="AH2907" s="1" t="str">
        <f t="shared" si="317"/>
        <v>201112</v>
      </c>
      <c r="AI2907" s="1">
        <v>20141219</v>
      </c>
      <c r="AJ2907" s="1"/>
      <c r="AK2907" s="1"/>
      <c r="AL2907" s="1">
        <v>83</v>
      </c>
      <c r="AM2907" s="1">
        <v>80</v>
      </c>
      <c r="AN2907" s="1">
        <v>83</v>
      </c>
      <c r="AO2907" s="1"/>
      <c r="AP2907" s="1">
        <v>20121112</v>
      </c>
      <c r="AQ2907" s="1">
        <v>20121001</v>
      </c>
      <c r="AR2907" s="1">
        <v>20130930</v>
      </c>
      <c r="AS2907" s="1" t="s">
        <v>180</v>
      </c>
      <c r="AT2907" s="1"/>
      <c r="AU2907" s="1"/>
      <c r="AV2907">
        <v>83</v>
      </c>
      <c r="AW2907" s="5" t="str">
        <f t="shared" si="318"/>
        <v>&gt;7万</v>
      </c>
      <c r="AX2907">
        <v>590.85645999999997</v>
      </c>
      <c r="AY2907">
        <v>7</v>
      </c>
      <c r="AZ2907">
        <v>934.47510000000011</v>
      </c>
      <c r="BA2907">
        <v>12</v>
      </c>
      <c r="BB2907">
        <v>84.408065714285712</v>
      </c>
      <c r="BC2907" s="3" t="str">
        <f t="shared" si="319"/>
        <v>其他商场</v>
      </c>
      <c r="BD2907" s="4" t="s">
        <v>27587</v>
      </c>
      <c r="BE2907">
        <f t="shared" si="320"/>
        <v>77.872925000000009</v>
      </c>
      <c r="BF2907" s="4" t="str">
        <f t="shared" si="321"/>
        <v>&gt;7万</v>
      </c>
      <c r="BG2907" t="e">
        <v>#N/A</v>
      </c>
      <c r="BH2907" s="4" t="e">
        <v>#N/A</v>
      </c>
    </row>
    <row r="2908" spans="1:60">
      <c r="A2908" s="1" t="s">
        <v>12991</v>
      </c>
      <c r="B2908" s="1" t="s">
        <v>12992</v>
      </c>
      <c r="C2908" s="1" t="s">
        <v>12992</v>
      </c>
      <c r="D2908" s="1" t="s">
        <v>12993</v>
      </c>
      <c r="E2908" s="1" t="s">
        <v>12730</v>
      </c>
      <c r="F2908" s="1" t="s">
        <v>12731</v>
      </c>
      <c r="G2908" s="1" t="s">
        <v>49</v>
      </c>
      <c r="H2908" s="1" t="s">
        <v>12928</v>
      </c>
      <c r="I2908" s="1" t="s">
        <v>12929</v>
      </c>
      <c r="J2908" s="1" t="s">
        <v>159</v>
      </c>
      <c r="K2908" s="1" t="s">
        <v>12732</v>
      </c>
      <c r="L2908" s="1" t="s">
        <v>12731</v>
      </c>
      <c r="M2908" s="1" t="s">
        <v>51</v>
      </c>
      <c r="N2908" s="1" t="s">
        <v>52</v>
      </c>
      <c r="O2908" s="1" t="str">
        <f t="shared" si="316"/>
        <v>维持</v>
      </c>
      <c r="P2908" s="1" t="s">
        <v>53</v>
      </c>
      <c r="Q2908" s="1" t="s">
        <v>6457</v>
      </c>
      <c r="R2908" s="1" t="s">
        <v>12733</v>
      </c>
      <c r="S2908" s="1" t="s">
        <v>12930</v>
      </c>
      <c r="T2908" s="1" t="s">
        <v>682</v>
      </c>
      <c r="U2908" s="1" t="s">
        <v>12994</v>
      </c>
      <c r="V2908" s="1" t="s">
        <v>682</v>
      </c>
      <c r="W2908" s="1" t="s">
        <v>58</v>
      </c>
      <c r="X2908" s="1" t="s">
        <v>59</v>
      </c>
      <c r="Y2908" s="1" t="s">
        <v>60</v>
      </c>
      <c r="Z2908" s="1" t="s">
        <v>60</v>
      </c>
      <c r="AA2908" s="1" t="s">
        <v>60</v>
      </c>
      <c r="AB2908" s="1" t="s">
        <v>162</v>
      </c>
      <c r="AC2908" s="1" t="s">
        <v>325</v>
      </c>
      <c r="AD2908" s="1" t="s">
        <v>78</v>
      </c>
      <c r="AE2908" s="1" t="s">
        <v>123</v>
      </c>
      <c r="AF2908" s="1" t="s">
        <v>72</v>
      </c>
      <c r="AG2908" s="1">
        <v>20111227</v>
      </c>
      <c r="AH2908" s="1" t="str">
        <f t="shared" si="317"/>
        <v>201112</v>
      </c>
      <c r="AI2908" s="1"/>
      <c r="AJ2908" s="1"/>
      <c r="AK2908" s="1"/>
      <c r="AL2908" s="1">
        <v>79</v>
      </c>
      <c r="AM2908" s="1">
        <v>80</v>
      </c>
      <c r="AN2908" s="1">
        <v>79</v>
      </c>
      <c r="AO2908" s="1"/>
      <c r="AP2908" s="1">
        <v>20121119</v>
      </c>
      <c r="AQ2908" s="1">
        <v>20121001</v>
      </c>
      <c r="AR2908" s="1">
        <v>20130930</v>
      </c>
      <c r="AS2908" s="1" t="s">
        <v>189</v>
      </c>
      <c r="AT2908" s="1"/>
      <c r="AU2908" s="1"/>
      <c r="AV2908">
        <v>79</v>
      </c>
      <c r="AW2908" s="5" t="str">
        <f t="shared" si="318"/>
        <v>&lt;7万</v>
      </c>
      <c r="AX2908">
        <v>23.637</v>
      </c>
      <c r="AY2908">
        <v>1</v>
      </c>
      <c r="AZ2908">
        <v>179.54700000000003</v>
      </c>
      <c r="BA2908">
        <v>12</v>
      </c>
      <c r="BB2908">
        <v>23.637</v>
      </c>
      <c r="BC2908" s="3" t="str">
        <f t="shared" si="319"/>
        <v>其他商场</v>
      </c>
      <c r="BD2908" s="4" t="s">
        <v>27586</v>
      </c>
      <c r="BE2908">
        <f t="shared" si="320"/>
        <v>14.962250000000003</v>
      </c>
      <c r="BF2908" s="4" t="str">
        <f t="shared" si="321"/>
        <v>&lt;7万</v>
      </c>
      <c r="BG2908" t="e">
        <v>#N/A</v>
      </c>
      <c r="BH2908" s="4" t="e">
        <v>#N/A</v>
      </c>
    </row>
    <row r="2909" spans="1:60">
      <c r="A2909" s="1" t="s">
        <v>12995</v>
      </c>
      <c r="B2909" s="1" t="s">
        <v>12996</v>
      </c>
      <c r="C2909" s="1" t="s">
        <v>12997</v>
      </c>
      <c r="D2909" s="1" t="s">
        <v>12998</v>
      </c>
      <c r="E2909" s="1" t="s">
        <v>12730</v>
      </c>
      <c r="F2909" s="1" t="s">
        <v>12731</v>
      </c>
      <c r="G2909" s="1" t="s">
        <v>49</v>
      </c>
      <c r="H2909" s="1" t="s">
        <v>12852</v>
      </c>
      <c r="I2909" s="1" t="s">
        <v>12853</v>
      </c>
      <c r="J2909" s="1" t="s">
        <v>159</v>
      </c>
      <c r="K2909" s="1" t="s">
        <v>12732</v>
      </c>
      <c r="L2909" s="1" t="s">
        <v>12731</v>
      </c>
      <c r="M2909" s="1" t="s">
        <v>51</v>
      </c>
      <c r="N2909" s="1" t="s">
        <v>52</v>
      </c>
      <c r="O2909" s="1" t="str">
        <f t="shared" si="316"/>
        <v>维持</v>
      </c>
      <c r="P2909" s="1" t="s">
        <v>53</v>
      </c>
      <c r="Q2909" s="1" t="s">
        <v>6457</v>
      </c>
      <c r="R2909" s="1" t="s">
        <v>12733</v>
      </c>
      <c r="S2909" s="1" t="s">
        <v>12854</v>
      </c>
      <c r="T2909" s="1" t="s">
        <v>355</v>
      </c>
      <c r="U2909" s="1" t="s">
        <v>12855</v>
      </c>
      <c r="V2909" s="1" t="s">
        <v>355</v>
      </c>
      <c r="W2909" s="1" t="s">
        <v>58</v>
      </c>
      <c r="X2909" s="1" t="s">
        <v>59</v>
      </c>
      <c r="Y2909" s="1" t="s">
        <v>76</v>
      </c>
      <c r="Z2909" s="1" t="s">
        <v>77</v>
      </c>
      <c r="AA2909" s="1" t="s">
        <v>77</v>
      </c>
      <c r="AB2909" s="1" t="s">
        <v>162</v>
      </c>
      <c r="AC2909" s="1" t="s">
        <v>325</v>
      </c>
      <c r="AD2909" s="1" t="s">
        <v>78</v>
      </c>
      <c r="AE2909" s="1" t="s">
        <v>71</v>
      </c>
      <c r="AF2909" s="1" t="s">
        <v>72</v>
      </c>
      <c r="AG2909" s="1">
        <v>20111225</v>
      </c>
      <c r="AH2909" s="1" t="str">
        <f t="shared" si="317"/>
        <v>201112</v>
      </c>
      <c r="AI2909" s="1"/>
      <c r="AJ2909" s="1"/>
      <c r="AK2909" s="1"/>
      <c r="AL2909" s="1">
        <v>147</v>
      </c>
      <c r="AM2909" s="1">
        <v>130</v>
      </c>
      <c r="AN2909" s="1">
        <v>147</v>
      </c>
      <c r="AO2909" s="1"/>
      <c r="AP2909" s="1">
        <v>20121119</v>
      </c>
      <c r="AQ2909" s="1">
        <v>20121001</v>
      </c>
      <c r="AR2909" s="1">
        <v>20130930</v>
      </c>
      <c r="AS2909" s="1" t="s">
        <v>180</v>
      </c>
      <c r="AT2909" s="1"/>
      <c r="AU2909" s="1"/>
      <c r="AV2909">
        <v>147</v>
      </c>
      <c r="AW2909" s="5" t="str">
        <f t="shared" si="318"/>
        <v>&gt;10万</v>
      </c>
      <c r="AX2909">
        <v>624.39436000000001</v>
      </c>
      <c r="AY2909">
        <v>7</v>
      </c>
      <c r="AZ2909">
        <v>1258.0068900000001</v>
      </c>
      <c r="BA2909">
        <v>12</v>
      </c>
      <c r="BB2909">
        <v>89.199194285714285</v>
      </c>
      <c r="BC2909" s="3" t="str">
        <f t="shared" si="319"/>
        <v>其他商场</v>
      </c>
      <c r="BD2909" s="4" t="s">
        <v>27587</v>
      </c>
      <c r="BE2909">
        <f t="shared" si="320"/>
        <v>104.83390750000001</v>
      </c>
      <c r="BF2909" s="4" t="str">
        <f t="shared" si="321"/>
        <v>&gt;10万</v>
      </c>
      <c r="BG2909" t="e">
        <v>#N/A</v>
      </c>
      <c r="BH2909" s="4" t="e">
        <v>#N/A</v>
      </c>
    </row>
    <row r="2910" spans="1:60">
      <c r="A2910" s="1" t="s">
        <v>12999</v>
      </c>
      <c r="B2910" s="1" t="s">
        <v>13000</v>
      </c>
      <c r="C2910" s="1" t="s">
        <v>13001</v>
      </c>
      <c r="D2910" s="1" t="s">
        <v>13002</v>
      </c>
      <c r="E2910" s="1" t="s">
        <v>12730</v>
      </c>
      <c r="F2910" s="1" t="s">
        <v>12731</v>
      </c>
      <c r="G2910" s="1" t="s">
        <v>49</v>
      </c>
      <c r="H2910" s="1" t="s">
        <v>13003</v>
      </c>
      <c r="I2910" s="1" t="s">
        <v>13004</v>
      </c>
      <c r="J2910" s="1" t="s">
        <v>159</v>
      </c>
      <c r="K2910" s="1" t="s">
        <v>12732</v>
      </c>
      <c r="L2910" s="1" t="s">
        <v>12731</v>
      </c>
      <c r="M2910" s="1" t="s">
        <v>51</v>
      </c>
      <c r="N2910" s="1" t="s">
        <v>52</v>
      </c>
      <c r="O2910" s="1" t="str">
        <f t="shared" si="316"/>
        <v>维持</v>
      </c>
      <c r="P2910" s="1" t="s">
        <v>53</v>
      </c>
      <c r="Q2910" s="1" t="s">
        <v>6457</v>
      </c>
      <c r="R2910" s="1" t="s">
        <v>12733</v>
      </c>
      <c r="S2910" s="1" t="s">
        <v>12734</v>
      </c>
      <c r="T2910" s="1" t="s">
        <v>654</v>
      </c>
      <c r="U2910" s="1" t="s">
        <v>13005</v>
      </c>
      <c r="V2910" s="1" t="s">
        <v>682</v>
      </c>
      <c r="W2910" s="1" t="s">
        <v>58</v>
      </c>
      <c r="X2910" s="1" t="s">
        <v>173</v>
      </c>
      <c r="Y2910" s="1" t="s">
        <v>60</v>
      </c>
      <c r="Z2910" s="1" t="s">
        <v>60</v>
      </c>
      <c r="AA2910" s="1" t="s">
        <v>60</v>
      </c>
      <c r="AB2910" s="1" t="s">
        <v>162</v>
      </c>
      <c r="AC2910" s="1" t="s">
        <v>292</v>
      </c>
      <c r="AD2910" s="1" t="s">
        <v>78</v>
      </c>
      <c r="AE2910" s="1" t="s">
        <v>71</v>
      </c>
      <c r="AF2910" s="1"/>
      <c r="AG2910" s="1">
        <v>20111227</v>
      </c>
      <c r="AH2910" s="1" t="str">
        <f t="shared" si="317"/>
        <v>201112</v>
      </c>
      <c r="AI2910" s="1"/>
      <c r="AJ2910" s="1"/>
      <c r="AK2910" s="1"/>
      <c r="AL2910" s="1">
        <v>100</v>
      </c>
      <c r="AM2910" s="1">
        <v>120</v>
      </c>
      <c r="AN2910" s="1">
        <v>100</v>
      </c>
      <c r="AO2910" s="1"/>
      <c r="AP2910" s="1">
        <v>20121119</v>
      </c>
      <c r="AQ2910" s="1">
        <v>20121001</v>
      </c>
      <c r="AR2910" s="1">
        <v>20130930</v>
      </c>
      <c r="AS2910" s="1" t="s">
        <v>189</v>
      </c>
      <c r="AT2910" s="1"/>
      <c r="AU2910" s="1"/>
      <c r="AV2910">
        <v>100</v>
      </c>
      <c r="AW2910" s="5" t="str">
        <f t="shared" si="318"/>
        <v>&lt;7万</v>
      </c>
      <c r="AX2910">
        <v>96.65</v>
      </c>
      <c r="AY2910">
        <v>2</v>
      </c>
      <c r="AZ2910">
        <v>609.67829999999992</v>
      </c>
      <c r="BA2910">
        <v>12</v>
      </c>
      <c r="BB2910">
        <v>48.325000000000003</v>
      </c>
      <c r="BC2910" s="3" t="str">
        <f t="shared" si="319"/>
        <v>其他商场</v>
      </c>
      <c r="BD2910" s="4" t="s">
        <v>27586</v>
      </c>
      <c r="BE2910">
        <f t="shared" si="320"/>
        <v>50.806524999999993</v>
      </c>
      <c r="BF2910" s="4" t="str">
        <f t="shared" si="321"/>
        <v>&lt;7万</v>
      </c>
      <c r="BG2910" t="e">
        <v>#N/A</v>
      </c>
      <c r="BH2910" s="4" t="e">
        <v>#N/A</v>
      </c>
    </row>
    <row r="2911" spans="1:60">
      <c r="A2911" s="1" t="s">
        <v>13006</v>
      </c>
      <c r="B2911" s="1" t="s">
        <v>13007</v>
      </c>
      <c r="C2911" s="1" t="s">
        <v>13008</v>
      </c>
      <c r="D2911" s="1" t="s">
        <v>13009</v>
      </c>
      <c r="E2911" s="1" t="s">
        <v>12730</v>
      </c>
      <c r="F2911" s="1" t="s">
        <v>12731</v>
      </c>
      <c r="G2911" s="1" t="s">
        <v>49</v>
      </c>
      <c r="H2911" s="1" t="s">
        <v>13010</v>
      </c>
      <c r="I2911" s="1" t="s">
        <v>13011</v>
      </c>
      <c r="J2911" s="1" t="s">
        <v>159</v>
      </c>
      <c r="K2911" s="1" t="s">
        <v>12732</v>
      </c>
      <c r="L2911" s="1" t="s">
        <v>12731</v>
      </c>
      <c r="M2911" s="1" t="s">
        <v>51</v>
      </c>
      <c r="N2911" s="1" t="s">
        <v>52</v>
      </c>
      <c r="O2911" s="1" t="str">
        <f t="shared" si="316"/>
        <v>维持</v>
      </c>
      <c r="P2911" s="1" t="s">
        <v>53</v>
      </c>
      <c r="Q2911" s="1" t="s">
        <v>6457</v>
      </c>
      <c r="R2911" s="1" t="s">
        <v>12733</v>
      </c>
      <c r="S2911" s="1" t="s">
        <v>12757</v>
      </c>
      <c r="T2911" s="1" t="s">
        <v>682</v>
      </c>
      <c r="U2911" s="1" t="s">
        <v>13012</v>
      </c>
      <c r="V2911" s="1" t="s">
        <v>682</v>
      </c>
      <c r="W2911" s="1" t="s">
        <v>58</v>
      </c>
      <c r="X2911" s="1" t="s">
        <v>173</v>
      </c>
      <c r="Y2911" s="1" t="s">
        <v>88</v>
      </c>
      <c r="Z2911" s="1" t="s">
        <v>88</v>
      </c>
      <c r="AA2911" s="1" t="s">
        <v>88</v>
      </c>
      <c r="AB2911" s="1" t="s">
        <v>162</v>
      </c>
      <c r="AC2911" s="1" t="s">
        <v>292</v>
      </c>
      <c r="AD2911" s="1" t="s">
        <v>78</v>
      </c>
      <c r="AE2911" s="1" t="s">
        <v>71</v>
      </c>
      <c r="AF2911" s="1" t="s">
        <v>861</v>
      </c>
      <c r="AG2911" s="1">
        <v>20111225</v>
      </c>
      <c r="AH2911" s="1" t="str">
        <f t="shared" si="317"/>
        <v>201112</v>
      </c>
      <c r="AI2911" s="1"/>
      <c r="AJ2911" s="1"/>
      <c r="AK2911" s="1"/>
      <c r="AL2911" s="1">
        <v>70</v>
      </c>
      <c r="AM2911" s="1">
        <v>110</v>
      </c>
      <c r="AN2911" s="1">
        <v>70</v>
      </c>
      <c r="AO2911" s="1"/>
      <c r="AP2911" s="1">
        <v>20121119</v>
      </c>
      <c r="AQ2911" s="1">
        <v>20121001</v>
      </c>
      <c r="AR2911" s="1">
        <v>20130930</v>
      </c>
      <c r="AS2911" s="1" t="s">
        <v>180</v>
      </c>
      <c r="AT2911" s="1"/>
      <c r="AU2911" s="1"/>
      <c r="AV2911">
        <v>70</v>
      </c>
      <c r="AW2911" s="5" t="str">
        <f t="shared" si="318"/>
        <v>&gt;7万</v>
      </c>
      <c r="AX2911">
        <v>609.97767999999996</v>
      </c>
      <c r="AY2911">
        <v>7</v>
      </c>
      <c r="AZ2911">
        <v>1124.47137</v>
      </c>
      <c r="BA2911">
        <v>12</v>
      </c>
      <c r="BB2911">
        <v>87.139668571428572</v>
      </c>
      <c r="BC2911" s="3" t="str">
        <f t="shared" si="319"/>
        <v>其他商场</v>
      </c>
      <c r="BD2911" s="4" t="s">
        <v>27587</v>
      </c>
      <c r="BE2911">
        <f t="shared" si="320"/>
        <v>93.705947499999994</v>
      </c>
      <c r="BF2911" s="4" t="str">
        <f t="shared" si="321"/>
        <v>&gt;7万</v>
      </c>
      <c r="BG2911" t="e">
        <v>#N/A</v>
      </c>
      <c r="BH2911" s="4" t="e">
        <v>#N/A</v>
      </c>
    </row>
    <row r="2912" spans="1:60">
      <c r="A2912" s="1" t="s">
        <v>13013</v>
      </c>
      <c r="B2912" s="1" t="s">
        <v>13014</v>
      </c>
      <c r="C2912" s="1" t="s">
        <v>13014</v>
      </c>
      <c r="D2912" s="1" t="s">
        <v>13015</v>
      </c>
      <c r="E2912" s="1" t="s">
        <v>167</v>
      </c>
      <c r="F2912" s="1" t="s">
        <v>168</v>
      </c>
      <c r="G2912" s="1" t="s">
        <v>49</v>
      </c>
      <c r="H2912" s="1" t="s">
        <v>925</v>
      </c>
      <c r="I2912" s="1" t="s">
        <v>926</v>
      </c>
      <c r="J2912" s="1" t="s">
        <v>159</v>
      </c>
      <c r="K2912" s="1" t="s">
        <v>169</v>
      </c>
      <c r="L2912" s="1" t="s">
        <v>168</v>
      </c>
      <c r="M2912" s="1" t="s">
        <v>51</v>
      </c>
      <c r="N2912" s="1" t="s">
        <v>52</v>
      </c>
      <c r="O2912" s="1" t="str">
        <f t="shared" si="316"/>
        <v>维持</v>
      </c>
      <c r="P2912" s="1" t="s">
        <v>53</v>
      </c>
      <c r="Q2912" s="1" t="s">
        <v>170</v>
      </c>
      <c r="R2912" s="1" t="s">
        <v>12740</v>
      </c>
      <c r="S2912" s="1" t="s">
        <v>12741</v>
      </c>
      <c r="T2912" s="1" t="s">
        <v>654</v>
      </c>
      <c r="U2912" s="1" t="s">
        <v>12742</v>
      </c>
      <c r="V2912" s="1" t="s">
        <v>654</v>
      </c>
      <c r="W2912" s="1" t="s">
        <v>185</v>
      </c>
      <c r="X2912" s="1" t="s">
        <v>927</v>
      </c>
      <c r="Y2912" s="1" t="s">
        <v>186</v>
      </c>
      <c r="Z2912" s="1" t="s">
        <v>186</v>
      </c>
      <c r="AA2912" s="1" t="s">
        <v>186</v>
      </c>
      <c r="AB2912" s="1" t="s">
        <v>162</v>
      </c>
      <c r="AC2912" s="1" t="s">
        <v>187</v>
      </c>
      <c r="AD2912" s="1" t="s">
        <v>188</v>
      </c>
      <c r="AE2912" s="1"/>
      <c r="AF2912" s="1" t="s">
        <v>63</v>
      </c>
      <c r="AG2912" s="1">
        <v>20120305</v>
      </c>
      <c r="AH2912" s="1" t="str">
        <f t="shared" si="317"/>
        <v>201203</v>
      </c>
      <c r="AI2912" s="1"/>
      <c r="AJ2912" s="1"/>
      <c r="AK2912" s="1"/>
      <c r="AL2912" s="1">
        <v>10</v>
      </c>
      <c r="AM2912" s="1"/>
      <c r="AN2912" s="1">
        <v>12</v>
      </c>
      <c r="AO2912" s="1"/>
      <c r="AP2912" s="1"/>
      <c r="AQ2912" s="1"/>
      <c r="AR2912" s="1"/>
      <c r="AS2912" s="1" t="s">
        <v>189</v>
      </c>
      <c r="AT2912" s="1"/>
      <c r="AU2912" s="1"/>
      <c r="AV2912">
        <v>10</v>
      </c>
      <c r="AW2912" s="5" t="str">
        <f t="shared" si="318"/>
        <v>&lt;7万</v>
      </c>
      <c r="AX2912">
        <v>28.186919999999997</v>
      </c>
      <c r="AY2912">
        <v>5</v>
      </c>
      <c r="AZ2912">
        <v>19.984739999999999</v>
      </c>
      <c r="BA2912">
        <v>8</v>
      </c>
      <c r="BB2912">
        <v>5.6373839999999991</v>
      </c>
      <c r="BC2912" s="3" t="str">
        <f t="shared" si="319"/>
        <v>其他商场</v>
      </c>
      <c r="BD2912" s="4" t="s">
        <v>27586</v>
      </c>
      <c r="BE2912">
        <f t="shared" si="320"/>
        <v>2.4980924999999998</v>
      </c>
      <c r="BF2912" s="4" t="str">
        <f t="shared" si="321"/>
        <v>&lt;7万</v>
      </c>
      <c r="BG2912" t="e">
        <v>#N/A</v>
      </c>
      <c r="BH2912" s="4" t="e">
        <v>#N/A</v>
      </c>
    </row>
    <row r="2913" spans="1:60">
      <c r="A2913" s="1" t="s">
        <v>13016</v>
      </c>
      <c r="B2913" s="1" t="s">
        <v>13017</v>
      </c>
      <c r="C2913" s="1" t="s">
        <v>13018</v>
      </c>
      <c r="D2913" s="1" t="s">
        <v>13019</v>
      </c>
      <c r="E2913" s="1" t="s">
        <v>12773</v>
      </c>
      <c r="F2913" s="1" t="s">
        <v>6455</v>
      </c>
      <c r="G2913" s="1" t="s">
        <v>129</v>
      </c>
      <c r="H2913" s="1" t="s">
        <v>12822</v>
      </c>
      <c r="I2913" s="1" t="s">
        <v>12823</v>
      </c>
      <c r="J2913" s="1" t="s">
        <v>159</v>
      </c>
      <c r="K2913" s="1" t="s">
        <v>6456</v>
      </c>
      <c r="L2913" s="1" t="s">
        <v>6455</v>
      </c>
      <c r="M2913" s="1" t="s">
        <v>1734</v>
      </c>
      <c r="N2913" s="1" t="s">
        <v>52</v>
      </c>
      <c r="O2913" s="1" t="str">
        <f t="shared" si="316"/>
        <v>维持</v>
      </c>
      <c r="P2913" s="1" t="s">
        <v>53</v>
      </c>
      <c r="Q2913" s="1" t="s">
        <v>6457</v>
      </c>
      <c r="R2913" s="1" t="s">
        <v>12740</v>
      </c>
      <c r="S2913" s="1" t="s">
        <v>12824</v>
      </c>
      <c r="T2913" s="1" t="s">
        <v>355</v>
      </c>
      <c r="U2913" s="1" t="s">
        <v>12905</v>
      </c>
      <c r="V2913" s="1" t="s">
        <v>355</v>
      </c>
      <c r="W2913" s="1" t="s">
        <v>58</v>
      </c>
      <c r="X2913" s="1" t="s">
        <v>173</v>
      </c>
      <c r="Y2913" s="1" t="s">
        <v>76</v>
      </c>
      <c r="Z2913" s="1" t="s">
        <v>77</v>
      </c>
      <c r="AA2913" s="1" t="s">
        <v>77</v>
      </c>
      <c r="AB2913" s="1" t="s">
        <v>162</v>
      </c>
      <c r="AC2913" s="1" t="s">
        <v>174</v>
      </c>
      <c r="AD2913" s="1" t="s">
        <v>70</v>
      </c>
      <c r="AE2913" s="1" t="s">
        <v>123</v>
      </c>
      <c r="AF2913" s="1"/>
      <c r="AG2913" s="1">
        <v>20120501</v>
      </c>
      <c r="AH2913" s="1" t="str">
        <f t="shared" si="317"/>
        <v>201205</v>
      </c>
      <c r="AI2913" s="1">
        <v>20140429</v>
      </c>
      <c r="AJ2913" s="1"/>
      <c r="AK2913" s="1"/>
      <c r="AL2913" s="1">
        <v>100</v>
      </c>
      <c r="AM2913" s="1"/>
      <c r="AN2913" s="1">
        <v>159</v>
      </c>
      <c r="AO2913" s="1"/>
      <c r="AP2913" s="1">
        <v>20121211</v>
      </c>
      <c r="AQ2913" s="1">
        <v>20121001</v>
      </c>
      <c r="AR2913" s="1">
        <v>20130930</v>
      </c>
      <c r="AS2913" s="1" t="s">
        <v>180</v>
      </c>
      <c r="AT2913" s="1"/>
      <c r="AU2913" s="1"/>
      <c r="AV2913">
        <v>100</v>
      </c>
      <c r="AW2913" s="5" t="str">
        <f t="shared" si="318"/>
        <v>&gt;10万</v>
      </c>
      <c r="AX2913">
        <v>800.73071999999991</v>
      </c>
      <c r="AY2913">
        <v>7</v>
      </c>
      <c r="AZ2913">
        <v>1586.73064</v>
      </c>
      <c r="BA2913">
        <v>11</v>
      </c>
      <c r="BB2913">
        <v>114.39010285714285</v>
      </c>
      <c r="BC2913" s="3" t="str">
        <f t="shared" si="319"/>
        <v>其他商场</v>
      </c>
      <c r="BD2913" s="4" t="s">
        <v>27585</v>
      </c>
      <c r="BE2913">
        <f t="shared" si="320"/>
        <v>144.24824000000001</v>
      </c>
      <c r="BF2913" s="4" t="str">
        <f t="shared" si="321"/>
        <v>&gt;10万</v>
      </c>
      <c r="BG2913" t="e">
        <v>#N/A</v>
      </c>
      <c r="BH2913" s="4" t="e">
        <v>#N/A</v>
      </c>
    </row>
    <row r="2914" spans="1:60">
      <c r="A2914" s="1" t="s">
        <v>13020</v>
      </c>
      <c r="B2914" s="1" t="s">
        <v>13021</v>
      </c>
      <c r="C2914" s="1" t="s">
        <v>13022</v>
      </c>
      <c r="D2914" s="1" t="s">
        <v>13023</v>
      </c>
      <c r="E2914" s="1" t="s">
        <v>12773</v>
      </c>
      <c r="F2914" s="1" t="s">
        <v>6455</v>
      </c>
      <c r="G2914" s="1" t="s">
        <v>129</v>
      </c>
      <c r="H2914" s="1" t="s">
        <v>13024</v>
      </c>
      <c r="I2914" s="1" t="s">
        <v>13025</v>
      </c>
      <c r="J2914" s="1" t="s">
        <v>159</v>
      </c>
      <c r="K2914" s="1" t="s">
        <v>6456</v>
      </c>
      <c r="L2914" s="1" t="s">
        <v>6455</v>
      </c>
      <c r="M2914" s="1" t="s">
        <v>1734</v>
      </c>
      <c r="N2914" s="1" t="s">
        <v>52</v>
      </c>
      <c r="O2914" s="1" t="str">
        <f t="shared" si="316"/>
        <v>维持</v>
      </c>
      <c r="P2914" s="1" t="s">
        <v>53</v>
      </c>
      <c r="Q2914" s="1" t="s">
        <v>6457</v>
      </c>
      <c r="R2914" s="1" t="s">
        <v>12740</v>
      </c>
      <c r="S2914" s="1" t="s">
        <v>12741</v>
      </c>
      <c r="T2914" s="1" t="s">
        <v>654</v>
      </c>
      <c r="U2914" s="1" t="s">
        <v>13026</v>
      </c>
      <c r="V2914" s="1" t="s">
        <v>682</v>
      </c>
      <c r="W2914" s="1" t="s">
        <v>58</v>
      </c>
      <c r="X2914" s="1" t="s">
        <v>173</v>
      </c>
      <c r="Y2914" s="1" t="s">
        <v>76</v>
      </c>
      <c r="Z2914" s="1" t="s">
        <v>77</v>
      </c>
      <c r="AA2914" s="1" t="s">
        <v>77</v>
      </c>
      <c r="AB2914" s="1" t="s">
        <v>162</v>
      </c>
      <c r="AC2914" s="1" t="s">
        <v>292</v>
      </c>
      <c r="AD2914" s="1" t="s">
        <v>27597</v>
      </c>
      <c r="AE2914" s="1" t="s">
        <v>71</v>
      </c>
      <c r="AF2914" s="1"/>
      <c r="AG2914" s="1">
        <v>20120723</v>
      </c>
      <c r="AH2914" s="1" t="str">
        <f t="shared" si="317"/>
        <v>201207</v>
      </c>
      <c r="AI2914" s="1"/>
      <c r="AJ2914" s="1"/>
      <c r="AK2914" s="1"/>
      <c r="AL2914" s="1">
        <v>52</v>
      </c>
      <c r="AM2914" s="1"/>
      <c r="AN2914" s="1">
        <v>52</v>
      </c>
      <c r="AO2914" s="1"/>
      <c r="AP2914" s="1">
        <v>20121220</v>
      </c>
      <c r="AQ2914" s="1">
        <v>20120723</v>
      </c>
      <c r="AR2914" s="1">
        <v>20130930</v>
      </c>
      <c r="AS2914" s="1" t="s">
        <v>180</v>
      </c>
      <c r="AT2914" s="1"/>
      <c r="AU2914" s="1"/>
      <c r="AV2914">
        <v>52</v>
      </c>
      <c r="AW2914" s="5" t="str">
        <f t="shared" si="318"/>
        <v>&gt;10万</v>
      </c>
      <c r="AX2914">
        <v>873.74738000000002</v>
      </c>
      <c r="AY2914">
        <v>7</v>
      </c>
      <c r="AZ2914">
        <v>1277.0476800000001</v>
      </c>
      <c r="BA2914">
        <v>12</v>
      </c>
      <c r="BB2914">
        <v>124.82105428571428</v>
      </c>
      <c r="BC2914" s="3" t="str">
        <f t="shared" si="319"/>
        <v>其他商场</v>
      </c>
      <c r="BD2914" s="4" t="s">
        <v>27585</v>
      </c>
      <c r="BE2914">
        <f t="shared" si="320"/>
        <v>106.42064000000001</v>
      </c>
      <c r="BF2914" s="4" t="str">
        <f t="shared" si="321"/>
        <v>&gt;10万</v>
      </c>
      <c r="BG2914" t="e">
        <v>#N/A</v>
      </c>
      <c r="BH2914" s="4" t="e">
        <v>#N/A</v>
      </c>
    </row>
    <row r="2915" spans="1:60">
      <c r="A2915" s="1" t="s">
        <v>13027</v>
      </c>
      <c r="B2915" s="1" t="s">
        <v>13028</v>
      </c>
      <c r="C2915" s="1" t="s">
        <v>13029</v>
      </c>
      <c r="D2915" s="1" t="s">
        <v>13030</v>
      </c>
      <c r="E2915" s="1" t="s">
        <v>12730</v>
      </c>
      <c r="F2915" s="1" t="s">
        <v>12731</v>
      </c>
      <c r="G2915" s="1" t="s">
        <v>49</v>
      </c>
      <c r="H2915" s="1" t="s">
        <v>13031</v>
      </c>
      <c r="I2915" s="1" t="s">
        <v>13032</v>
      </c>
      <c r="J2915" s="1" t="s">
        <v>159</v>
      </c>
      <c r="K2915" s="1" t="s">
        <v>12732</v>
      </c>
      <c r="L2915" s="1" t="s">
        <v>12731</v>
      </c>
      <c r="M2915" s="1" t="s">
        <v>51</v>
      </c>
      <c r="N2915" s="1" t="s">
        <v>52</v>
      </c>
      <c r="O2915" s="1" t="str">
        <f t="shared" si="316"/>
        <v>维持</v>
      </c>
      <c r="P2915" s="1" t="s">
        <v>53</v>
      </c>
      <c r="Q2915" s="1" t="s">
        <v>6457</v>
      </c>
      <c r="R2915" s="1" t="s">
        <v>12733</v>
      </c>
      <c r="S2915" s="1" t="s">
        <v>12763</v>
      </c>
      <c r="T2915" s="1" t="s">
        <v>355</v>
      </c>
      <c r="U2915" s="1" t="s">
        <v>13033</v>
      </c>
      <c r="V2915" s="1" t="s">
        <v>682</v>
      </c>
      <c r="W2915" s="1" t="s">
        <v>58</v>
      </c>
      <c r="X2915" s="1" t="s">
        <v>173</v>
      </c>
      <c r="Y2915" s="1" t="s">
        <v>88</v>
      </c>
      <c r="Z2915" s="1" t="s">
        <v>88</v>
      </c>
      <c r="AA2915" s="1" t="s">
        <v>88</v>
      </c>
      <c r="AB2915" s="1" t="s">
        <v>162</v>
      </c>
      <c r="AC2915" s="1" t="s">
        <v>174</v>
      </c>
      <c r="AD2915" s="1" t="s">
        <v>27597</v>
      </c>
      <c r="AE2915" s="1" t="s">
        <v>71</v>
      </c>
      <c r="AF2915" s="1"/>
      <c r="AG2915" s="1">
        <v>20120725</v>
      </c>
      <c r="AH2915" s="1" t="str">
        <f t="shared" si="317"/>
        <v>201207</v>
      </c>
      <c r="AI2915" s="1"/>
      <c r="AJ2915" s="1"/>
      <c r="AK2915" s="1"/>
      <c r="AL2915" s="1">
        <v>91</v>
      </c>
      <c r="AM2915" s="1"/>
      <c r="AN2915" s="1">
        <v>91</v>
      </c>
      <c r="AO2915" s="1"/>
      <c r="AP2915" s="1">
        <v>20121120</v>
      </c>
      <c r="AQ2915" s="1">
        <v>20120725</v>
      </c>
      <c r="AR2915" s="1">
        <v>20130930</v>
      </c>
      <c r="AS2915" s="1" t="s">
        <v>180</v>
      </c>
      <c r="AT2915" s="1"/>
      <c r="AU2915" s="1"/>
      <c r="AV2915">
        <v>91</v>
      </c>
      <c r="AW2915" s="5" t="str">
        <f t="shared" si="318"/>
        <v>&gt;7万</v>
      </c>
      <c r="AX2915">
        <v>839.45529999999997</v>
      </c>
      <c r="AY2915">
        <v>7</v>
      </c>
      <c r="AZ2915">
        <v>967.39143999999987</v>
      </c>
      <c r="BA2915">
        <v>12</v>
      </c>
      <c r="BB2915">
        <v>119.9221857142857</v>
      </c>
      <c r="BC2915" s="3" t="str">
        <f t="shared" si="319"/>
        <v>其他商场</v>
      </c>
      <c r="BD2915" s="4" t="s">
        <v>27585</v>
      </c>
      <c r="BE2915">
        <f t="shared" si="320"/>
        <v>80.615953333333323</v>
      </c>
      <c r="BF2915" s="4" t="str">
        <f t="shared" si="321"/>
        <v>&gt;7万</v>
      </c>
      <c r="BG2915" t="e">
        <v>#N/A</v>
      </c>
      <c r="BH2915" s="4" t="e">
        <v>#N/A</v>
      </c>
    </row>
    <row r="2916" spans="1:60">
      <c r="A2916" s="1" t="s">
        <v>13034</v>
      </c>
      <c r="B2916" s="1" t="s">
        <v>13035</v>
      </c>
      <c r="C2916" s="1" t="s">
        <v>13036</v>
      </c>
      <c r="D2916" s="1" t="s">
        <v>13037</v>
      </c>
      <c r="E2916" s="1" t="s">
        <v>12730</v>
      </c>
      <c r="F2916" s="1" t="s">
        <v>12731</v>
      </c>
      <c r="G2916" s="1" t="s">
        <v>49</v>
      </c>
      <c r="H2916" s="1" t="s">
        <v>12730</v>
      </c>
      <c r="I2916" s="1" t="s">
        <v>12731</v>
      </c>
      <c r="J2916" s="1" t="s">
        <v>49</v>
      </c>
      <c r="K2916" s="1" t="s">
        <v>12732</v>
      </c>
      <c r="L2916" s="1" t="s">
        <v>12731</v>
      </c>
      <c r="M2916" s="1" t="s">
        <v>51</v>
      </c>
      <c r="N2916" s="1" t="s">
        <v>52</v>
      </c>
      <c r="O2916" s="1" t="str">
        <f t="shared" si="316"/>
        <v>维持</v>
      </c>
      <c r="P2916" s="1" t="s">
        <v>53</v>
      </c>
      <c r="Q2916" s="1" t="s">
        <v>6457</v>
      </c>
      <c r="R2916" s="1" t="s">
        <v>12733</v>
      </c>
      <c r="S2916" s="1" t="s">
        <v>12734</v>
      </c>
      <c r="T2916" s="1" t="s">
        <v>654</v>
      </c>
      <c r="U2916" s="1" t="s">
        <v>12735</v>
      </c>
      <c r="V2916" s="1" t="s">
        <v>654</v>
      </c>
      <c r="W2916" s="1" t="s">
        <v>185</v>
      </c>
      <c r="X2916" s="1" t="s">
        <v>59</v>
      </c>
      <c r="Y2916" s="1" t="s">
        <v>186</v>
      </c>
      <c r="Z2916" s="1" t="s">
        <v>186</v>
      </c>
      <c r="AA2916" s="1" t="s">
        <v>186</v>
      </c>
      <c r="AB2916" s="1" t="s">
        <v>61</v>
      </c>
      <c r="AC2916" s="1" t="s">
        <v>187</v>
      </c>
      <c r="AD2916" s="1" t="s">
        <v>188</v>
      </c>
      <c r="AE2916" s="1" t="s">
        <v>71</v>
      </c>
      <c r="AF2916" s="1" t="s">
        <v>1400</v>
      </c>
      <c r="AG2916" s="1">
        <v>20120712</v>
      </c>
      <c r="AH2916" s="1" t="str">
        <f t="shared" si="317"/>
        <v>201207</v>
      </c>
      <c r="AI2916" s="1"/>
      <c r="AJ2916" s="1"/>
      <c r="AK2916" s="1"/>
      <c r="AL2916" s="1">
        <v>85</v>
      </c>
      <c r="AM2916" s="1"/>
      <c r="AN2916" s="1">
        <v>85</v>
      </c>
      <c r="AO2916" s="1"/>
      <c r="AP2916" s="1">
        <v>20121126</v>
      </c>
      <c r="AQ2916" s="1">
        <v>20120712</v>
      </c>
      <c r="AR2916" s="1">
        <v>20130930</v>
      </c>
      <c r="AS2916" s="1" t="s">
        <v>189</v>
      </c>
      <c r="AT2916" s="1"/>
      <c r="AU2916" s="1"/>
      <c r="AV2916">
        <v>85</v>
      </c>
      <c r="AW2916" s="5" t="str">
        <f t="shared" si="318"/>
        <v>&gt;10万</v>
      </c>
      <c r="AX2916">
        <v>1528.57402</v>
      </c>
      <c r="AY2916">
        <v>7</v>
      </c>
      <c r="AZ2916">
        <v>2040.7035500000002</v>
      </c>
      <c r="BA2916">
        <v>12</v>
      </c>
      <c r="BB2916">
        <v>218.36771714285715</v>
      </c>
      <c r="BC2916" s="3" t="str">
        <f t="shared" si="319"/>
        <v>主力上场</v>
      </c>
      <c r="BD2916" s="4" t="s">
        <v>27584</v>
      </c>
      <c r="BE2916">
        <f t="shared" si="320"/>
        <v>170.05862916666669</v>
      </c>
      <c r="BF2916" s="4" t="str">
        <f t="shared" si="321"/>
        <v>&gt;10万</v>
      </c>
      <c r="BG2916" t="e">
        <v>#N/A</v>
      </c>
      <c r="BH2916" s="4" t="e">
        <v>#N/A</v>
      </c>
    </row>
    <row r="2917" spans="1:60">
      <c r="A2917" s="1" t="s">
        <v>13038</v>
      </c>
      <c r="B2917" s="1" t="s">
        <v>13039</v>
      </c>
      <c r="C2917" s="1" t="s">
        <v>13039</v>
      </c>
      <c r="D2917" s="1" t="s">
        <v>13040</v>
      </c>
      <c r="E2917" s="1" t="s">
        <v>12773</v>
      </c>
      <c r="F2917" s="1" t="s">
        <v>6455</v>
      </c>
      <c r="G2917" s="1" t="s">
        <v>129</v>
      </c>
      <c r="H2917" s="1" t="s">
        <v>13041</v>
      </c>
      <c r="I2917" s="1" t="s">
        <v>13042</v>
      </c>
      <c r="J2917" s="1" t="s">
        <v>159</v>
      </c>
      <c r="K2917" s="1" t="s">
        <v>6456</v>
      </c>
      <c r="L2917" s="1" t="s">
        <v>6455</v>
      </c>
      <c r="M2917" s="1" t="s">
        <v>1734</v>
      </c>
      <c r="N2917" s="1" t="s">
        <v>52</v>
      </c>
      <c r="O2917" s="1" t="str">
        <f t="shared" si="316"/>
        <v>维持</v>
      </c>
      <c r="P2917" s="1" t="s">
        <v>53</v>
      </c>
      <c r="Q2917" s="1" t="s">
        <v>6457</v>
      </c>
      <c r="R2917" s="1" t="s">
        <v>12740</v>
      </c>
      <c r="S2917" s="1" t="s">
        <v>13043</v>
      </c>
      <c r="T2917" s="1" t="s">
        <v>355</v>
      </c>
      <c r="U2917" s="1" t="s">
        <v>13044</v>
      </c>
      <c r="V2917" s="1" t="s">
        <v>355</v>
      </c>
      <c r="W2917" s="1" t="s">
        <v>58</v>
      </c>
      <c r="X2917" s="1" t="s">
        <v>173</v>
      </c>
      <c r="Y2917" s="1" t="s">
        <v>60</v>
      </c>
      <c r="Z2917" s="1" t="s">
        <v>60</v>
      </c>
      <c r="AA2917" s="1" t="s">
        <v>60</v>
      </c>
      <c r="AB2917" s="1" t="s">
        <v>162</v>
      </c>
      <c r="AC2917" s="1" t="s">
        <v>174</v>
      </c>
      <c r="AD2917" s="1" t="s">
        <v>27597</v>
      </c>
      <c r="AE2917" s="1"/>
      <c r="AF2917" s="1"/>
      <c r="AG2917" s="1">
        <v>20120816</v>
      </c>
      <c r="AH2917" s="1" t="str">
        <f t="shared" si="317"/>
        <v>201208</v>
      </c>
      <c r="AI2917" s="1"/>
      <c r="AJ2917" s="1"/>
      <c r="AK2917" s="1"/>
      <c r="AL2917" s="1">
        <v>81</v>
      </c>
      <c r="AM2917" s="1"/>
      <c r="AN2917" s="1">
        <v>81</v>
      </c>
      <c r="AO2917" s="1"/>
      <c r="AP2917" s="1">
        <v>20121227</v>
      </c>
      <c r="AQ2917" s="1">
        <v>20120816</v>
      </c>
      <c r="AR2917" s="1">
        <v>20130930</v>
      </c>
      <c r="AS2917" s="1" t="s">
        <v>180</v>
      </c>
      <c r="AT2917" s="1"/>
      <c r="AU2917" s="1"/>
      <c r="AV2917">
        <v>81</v>
      </c>
      <c r="AW2917" s="5" t="str">
        <f t="shared" si="318"/>
        <v>&lt;7万</v>
      </c>
      <c r="AX2917">
        <v>76.511110000000002</v>
      </c>
      <c r="AY2917">
        <v>5</v>
      </c>
      <c r="AZ2917">
        <v>257.72060999999997</v>
      </c>
      <c r="BA2917">
        <v>11</v>
      </c>
      <c r="BB2917">
        <v>15.302222</v>
      </c>
      <c r="BC2917" s="3" t="str">
        <f t="shared" si="319"/>
        <v>其他商场</v>
      </c>
      <c r="BD2917" s="4" t="s">
        <v>27586</v>
      </c>
      <c r="BE2917">
        <f t="shared" si="320"/>
        <v>23.429146363636359</v>
      </c>
      <c r="BF2917" s="4" t="str">
        <f t="shared" si="321"/>
        <v>&lt;7万</v>
      </c>
      <c r="BG2917" t="e">
        <v>#N/A</v>
      </c>
      <c r="BH2917" s="4" t="e">
        <v>#N/A</v>
      </c>
    </row>
    <row r="2918" spans="1:60">
      <c r="A2918" s="1" t="s">
        <v>13045</v>
      </c>
      <c r="B2918" s="1" t="s">
        <v>13046</v>
      </c>
      <c r="C2918" s="1" t="s">
        <v>13046</v>
      </c>
      <c r="D2918" s="1" t="s">
        <v>13047</v>
      </c>
      <c r="E2918" s="1" t="s">
        <v>12773</v>
      </c>
      <c r="F2918" s="1" t="s">
        <v>6455</v>
      </c>
      <c r="G2918" s="1" t="s">
        <v>129</v>
      </c>
      <c r="H2918" s="1" t="s">
        <v>12802</v>
      </c>
      <c r="I2918" s="1" t="s">
        <v>12803</v>
      </c>
      <c r="J2918" s="1" t="s">
        <v>159</v>
      </c>
      <c r="K2918" s="1" t="s">
        <v>6456</v>
      </c>
      <c r="L2918" s="1" t="s">
        <v>6455</v>
      </c>
      <c r="M2918" s="1" t="s">
        <v>1734</v>
      </c>
      <c r="N2918" s="1" t="s">
        <v>52</v>
      </c>
      <c r="O2918" s="1" t="str">
        <f t="shared" si="316"/>
        <v>维持</v>
      </c>
      <c r="P2918" s="1" t="s">
        <v>53</v>
      </c>
      <c r="Q2918" s="1" t="s">
        <v>6457</v>
      </c>
      <c r="R2918" s="1" t="s">
        <v>12740</v>
      </c>
      <c r="S2918" s="1" t="s">
        <v>12741</v>
      </c>
      <c r="T2918" s="1" t="s">
        <v>654</v>
      </c>
      <c r="U2918" s="1" t="s">
        <v>12742</v>
      </c>
      <c r="V2918" s="1" t="s">
        <v>654</v>
      </c>
      <c r="W2918" s="1" t="s">
        <v>58</v>
      </c>
      <c r="X2918" s="1" t="s">
        <v>59</v>
      </c>
      <c r="Y2918" s="1" t="s">
        <v>60</v>
      </c>
      <c r="Z2918" s="1" t="s">
        <v>60</v>
      </c>
      <c r="AA2918" s="1" t="s">
        <v>60</v>
      </c>
      <c r="AB2918" s="1" t="s">
        <v>162</v>
      </c>
      <c r="AC2918" s="1" t="s">
        <v>89</v>
      </c>
      <c r="AD2918" s="1" t="s">
        <v>27597</v>
      </c>
      <c r="AE2918" s="1"/>
      <c r="AF2918" s="1" t="s">
        <v>72</v>
      </c>
      <c r="AG2918" s="1">
        <v>20121022</v>
      </c>
      <c r="AH2918" s="1" t="str">
        <f t="shared" si="317"/>
        <v>201210</v>
      </c>
      <c r="AI2918" s="1"/>
      <c r="AJ2918" s="1"/>
      <c r="AK2918" s="1"/>
      <c r="AL2918" s="1">
        <v>162</v>
      </c>
      <c r="AM2918" s="1"/>
      <c r="AN2918" s="1">
        <v>162</v>
      </c>
      <c r="AO2918" s="1"/>
      <c r="AP2918" s="1">
        <v>20130327</v>
      </c>
      <c r="AQ2918" s="1">
        <v>20121022</v>
      </c>
      <c r="AR2918" s="1">
        <v>20130930</v>
      </c>
      <c r="AS2918" s="1" t="s">
        <v>189</v>
      </c>
      <c r="AT2918" s="1"/>
      <c r="AU2918" s="1"/>
      <c r="AV2918">
        <v>162</v>
      </c>
      <c r="AW2918" s="5" t="str">
        <f t="shared" si="318"/>
        <v>&lt;7万</v>
      </c>
      <c r="AX2918">
        <v>398.36500000000001</v>
      </c>
      <c r="AY2918">
        <v>7</v>
      </c>
      <c r="AZ2918">
        <v>485.74899999999997</v>
      </c>
      <c r="BA2918">
        <v>12</v>
      </c>
      <c r="BB2918">
        <v>56.909285714285716</v>
      </c>
      <c r="BC2918" s="3" t="str">
        <f t="shared" si="319"/>
        <v>其他商场</v>
      </c>
      <c r="BD2918" s="4" t="s">
        <v>27586</v>
      </c>
      <c r="BE2918">
        <f t="shared" si="320"/>
        <v>40.479083333333328</v>
      </c>
      <c r="BF2918" s="4" t="str">
        <f t="shared" si="321"/>
        <v>&lt;7万</v>
      </c>
      <c r="BG2918" t="e">
        <v>#N/A</v>
      </c>
      <c r="BH2918" s="4" t="e">
        <v>#N/A</v>
      </c>
    </row>
    <row r="2919" spans="1:60">
      <c r="A2919" s="1" t="s">
        <v>13048</v>
      </c>
      <c r="B2919" s="1" t="s">
        <v>13049</v>
      </c>
      <c r="C2919" s="1" t="s">
        <v>13050</v>
      </c>
      <c r="D2919" s="1" t="s">
        <v>13051</v>
      </c>
      <c r="E2919" s="1" t="s">
        <v>12773</v>
      </c>
      <c r="F2919" s="1" t="s">
        <v>6455</v>
      </c>
      <c r="G2919" s="1" t="s">
        <v>129</v>
      </c>
      <c r="H2919" s="1" t="s">
        <v>12802</v>
      </c>
      <c r="I2919" s="1" t="s">
        <v>12803</v>
      </c>
      <c r="J2919" s="1" t="s">
        <v>159</v>
      </c>
      <c r="K2919" s="1" t="s">
        <v>6456</v>
      </c>
      <c r="L2919" s="1" t="s">
        <v>6455</v>
      </c>
      <c r="M2919" s="1" t="s">
        <v>1734</v>
      </c>
      <c r="N2919" s="1" t="s">
        <v>52</v>
      </c>
      <c r="O2919" s="1" t="str">
        <f t="shared" si="316"/>
        <v>维持</v>
      </c>
      <c r="P2919" s="1" t="s">
        <v>53</v>
      </c>
      <c r="Q2919" s="1" t="s">
        <v>6457</v>
      </c>
      <c r="R2919" s="1" t="s">
        <v>12740</v>
      </c>
      <c r="S2919" s="1" t="s">
        <v>12741</v>
      </c>
      <c r="T2919" s="1" t="s">
        <v>654</v>
      </c>
      <c r="U2919" s="1" t="s">
        <v>13052</v>
      </c>
      <c r="V2919" s="1" t="s">
        <v>654</v>
      </c>
      <c r="W2919" s="1" t="s">
        <v>58</v>
      </c>
      <c r="X2919" s="1" t="s">
        <v>59</v>
      </c>
      <c r="Y2919" s="1" t="s">
        <v>88</v>
      </c>
      <c r="Z2919" s="1" t="s">
        <v>88</v>
      </c>
      <c r="AA2919" s="1" t="s">
        <v>88</v>
      </c>
      <c r="AB2919" s="1" t="s">
        <v>162</v>
      </c>
      <c r="AC2919" s="1" t="s">
        <v>89</v>
      </c>
      <c r="AD2919" s="1" t="s">
        <v>27597</v>
      </c>
      <c r="AE2919" s="1" t="s">
        <v>123</v>
      </c>
      <c r="AF2919" s="1" t="s">
        <v>72</v>
      </c>
      <c r="AG2919" s="1">
        <v>20121022</v>
      </c>
      <c r="AH2919" s="1" t="str">
        <f t="shared" si="317"/>
        <v>201210</v>
      </c>
      <c r="AI2919" s="1"/>
      <c r="AJ2919" s="1"/>
      <c r="AK2919" s="1"/>
      <c r="AL2919" s="1">
        <v>96</v>
      </c>
      <c r="AM2919" s="1"/>
      <c r="AN2919" s="1">
        <v>9</v>
      </c>
      <c r="AO2919" s="1"/>
      <c r="AP2919" s="1">
        <v>20130325</v>
      </c>
      <c r="AQ2919" s="1">
        <v>20121022</v>
      </c>
      <c r="AR2919" s="1">
        <v>20130930</v>
      </c>
      <c r="AS2919" s="1" t="s">
        <v>180</v>
      </c>
      <c r="AT2919" s="1"/>
      <c r="AU2919" s="1"/>
      <c r="AV2919">
        <v>96</v>
      </c>
      <c r="AW2919" s="5" t="str">
        <f t="shared" si="318"/>
        <v>&gt;7万</v>
      </c>
      <c r="AX2919">
        <v>920.52800000000002</v>
      </c>
      <c r="AY2919">
        <v>7</v>
      </c>
      <c r="AZ2919">
        <v>1116.7309999999998</v>
      </c>
      <c r="BA2919">
        <v>12</v>
      </c>
      <c r="BB2919">
        <v>131.50399999999999</v>
      </c>
      <c r="BC2919" s="3" t="str">
        <f t="shared" si="319"/>
        <v>常规商场</v>
      </c>
      <c r="BD2919" s="4" t="s">
        <v>27585</v>
      </c>
      <c r="BE2919">
        <f t="shared" si="320"/>
        <v>93.060916666666643</v>
      </c>
      <c r="BF2919" s="4" t="str">
        <f t="shared" si="321"/>
        <v>&gt;7万</v>
      </c>
      <c r="BG2919" t="e">
        <v>#N/A</v>
      </c>
      <c r="BH2919" s="4" t="e">
        <v>#N/A</v>
      </c>
    </row>
    <row r="2920" spans="1:60">
      <c r="A2920" s="1" t="s">
        <v>13053</v>
      </c>
      <c r="B2920" s="1" t="s">
        <v>13054</v>
      </c>
      <c r="C2920" s="1" t="s">
        <v>13055</v>
      </c>
      <c r="D2920" s="1" t="s">
        <v>13056</v>
      </c>
      <c r="E2920" s="1" t="s">
        <v>12730</v>
      </c>
      <c r="F2920" s="1" t="s">
        <v>12731</v>
      </c>
      <c r="G2920" s="1" t="s">
        <v>49</v>
      </c>
      <c r="H2920" s="1" t="s">
        <v>13057</v>
      </c>
      <c r="I2920" s="1" t="s">
        <v>13058</v>
      </c>
      <c r="J2920" s="1" t="s">
        <v>159</v>
      </c>
      <c r="K2920" s="1" t="s">
        <v>12732</v>
      </c>
      <c r="L2920" s="1" t="s">
        <v>12731</v>
      </c>
      <c r="M2920" s="1" t="s">
        <v>51</v>
      </c>
      <c r="N2920" s="1" t="s">
        <v>52</v>
      </c>
      <c r="O2920" s="1" t="str">
        <f t="shared" si="316"/>
        <v>维持</v>
      </c>
      <c r="P2920" s="1" t="s">
        <v>53</v>
      </c>
      <c r="Q2920" s="1" t="s">
        <v>6457</v>
      </c>
      <c r="R2920" s="1" t="s">
        <v>12733</v>
      </c>
      <c r="S2920" s="1" t="s">
        <v>12862</v>
      </c>
      <c r="T2920" s="1" t="s">
        <v>355</v>
      </c>
      <c r="U2920" s="1" t="s">
        <v>13059</v>
      </c>
      <c r="V2920" s="1" t="s">
        <v>682</v>
      </c>
      <c r="W2920" s="1" t="s">
        <v>58</v>
      </c>
      <c r="X2920" s="1" t="s">
        <v>173</v>
      </c>
      <c r="Y2920" s="1" t="s">
        <v>60</v>
      </c>
      <c r="Z2920" s="1" t="s">
        <v>60</v>
      </c>
      <c r="AA2920" s="1" t="s">
        <v>60</v>
      </c>
      <c r="AB2920" s="1" t="s">
        <v>162</v>
      </c>
      <c r="AC2920" s="1" t="s">
        <v>292</v>
      </c>
      <c r="AD2920" s="1" t="s">
        <v>27597</v>
      </c>
      <c r="AE2920" s="1" t="s">
        <v>71</v>
      </c>
      <c r="AF2920" s="1"/>
      <c r="AG2920" s="1">
        <v>20120924</v>
      </c>
      <c r="AH2920" s="1" t="str">
        <f t="shared" si="317"/>
        <v>201209</v>
      </c>
      <c r="AI2920" s="1"/>
      <c r="AJ2920" s="1"/>
      <c r="AK2920" s="1"/>
      <c r="AL2920" s="1">
        <v>62</v>
      </c>
      <c r="AM2920" s="1"/>
      <c r="AN2920" s="1">
        <v>62</v>
      </c>
      <c r="AO2920" s="1"/>
      <c r="AP2920" s="1">
        <v>20121120</v>
      </c>
      <c r="AQ2920" s="1">
        <v>20120924</v>
      </c>
      <c r="AR2920" s="1">
        <v>20130930</v>
      </c>
      <c r="AS2920" s="1" t="s">
        <v>180</v>
      </c>
      <c r="AT2920" s="1"/>
      <c r="AU2920" s="1"/>
      <c r="AV2920">
        <v>62</v>
      </c>
      <c r="AW2920" s="5" t="str">
        <f t="shared" si="318"/>
        <v>&lt;7万</v>
      </c>
      <c r="AX2920">
        <v>524.82600000000002</v>
      </c>
      <c r="AY2920">
        <v>7</v>
      </c>
      <c r="AZ2920">
        <v>715.96299999999997</v>
      </c>
      <c r="BA2920">
        <v>12</v>
      </c>
      <c r="BB2920">
        <v>74.975142857142856</v>
      </c>
      <c r="BC2920" s="3" t="str">
        <f t="shared" si="319"/>
        <v>其他商场</v>
      </c>
      <c r="BD2920" s="4" t="s">
        <v>27587</v>
      </c>
      <c r="BE2920">
        <f t="shared" si="320"/>
        <v>59.663583333333328</v>
      </c>
      <c r="BF2920" s="4" t="str">
        <f t="shared" si="321"/>
        <v>&lt;7万</v>
      </c>
      <c r="BG2920" t="e">
        <v>#N/A</v>
      </c>
      <c r="BH2920" s="4" t="e">
        <v>#N/A</v>
      </c>
    </row>
    <row r="2921" spans="1:60">
      <c r="A2921" s="1" t="s">
        <v>13060</v>
      </c>
      <c r="B2921" s="1" t="s">
        <v>13061</v>
      </c>
      <c r="C2921" s="1" t="s">
        <v>13062</v>
      </c>
      <c r="D2921" s="1" t="s">
        <v>13063</v>
      </c>
      <c r="E2921" s="1" t="s">
        <v>12773</v>
      </c>
      <c r="F2921" s="1" t="s">
        <v>6455</v>
      </c>
      <c r="G2921" s="1" t="s">
        <v>129</v>
      </c>
      <c r="H2921" s="1" t="s">
        <v>13064</v>
      </c>
      <c r="I2921" s="1" t="s">
        <v>13065</v>
      </c>
      <c r="J2921" s="1" t="s">
        <v>159</v>
      </c>
      <c r="K2921" s="1" t="s">
        <v>6456</v>
      </c>
      <c r="L2921" s="1" t="s">
        <v>6455</v>
      </c>
      <c r="M2921" s="1" t="s">
        <v>1734</v>
      </c>
      <c r="N2921" s="1" t="s">
        <v>52</v>
      </c>
      <c r="O2921" s="1" t="str">
        <f t="shared" si="316"/>
        <v>维持</v>
      </c>
      <c r="P2921" s="1" t="s">
        <v>53</v>
      </c>
      <c r="Q2921" s="1" t="s">
        <v>6457</v>
      </c>
      <c r="R2921" s="1" t="s">
        <v>12740</v>
      </c>
      <c r="S2921" s="1" t="s">
        <v>12741</v>
      </c>
      <c r="T2921" s="1" t="s">
        <v>654</v>
      </c>
      <c r="U2921" s="1" t="s">
        <v>13066</v>
      </c>
      <c r="V2921" s="1" t="s">
        <v>355</v>
      </c>
      <c r="W2921" s="1" t="s">
        <v>58</v>
      </c>
      <c r="X2921" s="1" t="s">
        <v>173</v>
      </c>
      <c r="Y2921" s="1" t="s">
        <v>88</v>
      </c>
      <c r="Z2921" s="1" t="s">
        <v>88</v>
      </c>
      <c r="AA2921" s="1" t="s">
        <v>88</v>
      </c>
      <c r="AB2921" s="1" t="s">
        <v>162</v>
      </c>
      <c r="AC2921" s="1" t="s">
        <v>174</v>
      </c>
      <c r="AD2921" s="1" t="s">
        <v>70</v>
      </c>
      <c r="AE2921" s="1" t="s">
        <v>83</v>
      </c>
      <c r="AF2921" s="1"/>
      <c r="AG2921" s="1">
        <v>20121022</v>
      </c>
      <c r="AH2921" s="1" t="str">
        <f t="shared" si="317"/>
        <v>201210</v>
      </c>
      <c r="AI2921" s="1"/>
      <c r="AJ2921" s="1"/>
      <c r="AK2921" s="1"/>
      <c r="AL2921" s="1">
        <v>90</v>
      </c>
      <c r="AM2921" s="1"/>
      <c r="AN2921" s="1">
        <v>90</v>
      </c>
      <c r="AO2921" s="1"/>
      <c r="AP2921" s="1">
        <v>20121126</v>
      </c>
      <c r="AQ2921" s="1">
        <v>20121022</v>
      </c>
      <c r="AR2921" s="1">
        <v>20130831</v>
      </c>
      <c r="AS2921" s="1" t="s">
        <v>180</v>
      </c>
      <c r="AT2921" s="1"/>
      <c r="AU2921" s="1"/>
      <c r="AV2921">
        <v>90</v>
      </c>
      <c r="AW2921" s="5" t="str">
        <f t="shared" si="318"/>
        <v>&gt;7万</v>
      </c>
      <c r="AX2921">
        <v>598.80899999999997</v>
      </c>
      <c r="AY2921">
        <v>7</v>
      </c>
      <c r="AZ2921">
        <v>1198.3699999999999</v>
      </c>
      <c r="BA2921">
        <v>12</v>
      </c>
      <c r="BB2921">
        <v>85.544142857142859</v>
      </c>
      <c r="BC2921" s="3" t="str">
        <f t="shared" si="319"/>
        <v>其他商场</v>
      </c>
      <c r="BD2921" s="4" t="s">
        <v>27587</v>
      </c>
      <c r="BE2921">
        <f t="shared" si="320"/>
        <v>99.864166666666662</v>
      </c>
      <c r="BF2921" s="4" t="str">
        <f t="shared" si="321"/>
        <v>&gt;7万</v>
      </c>
      <c r="BG2921" t="e">
        <v>#N/A</v>
      </c>
      <c r="BH2921" s="4" t="e">
        <v>#N/A</v>
      </c>
    </row>
    <row r="2922" spans="1:60">
      <c r="A2922" s="1" t="s">
        <v>13067</v>
      </c>
      <c r="B2922" s="1" t="s">
        <v>13068</v>
      </c>
      <c r="C2922" s="1" t="s">
        <v>13069</v>
      </c>
      <c r="D2922" s="1" t="s">
        <v>13070</v>
      </c>
      <c r="E2922" s="1" t="s">
        <v>12730</v>
      </c>
      <c r="F2922" s="1" t="s">
        <v>12731</v>
      </c>
      <c r="G2922" s="1" t="s">
        <v>49</v>
      </c>
      <c r="H2922" s="1" t="s">
        <v>13071</v>
      </c>
      <c r="I2922" s="1" t="s">
        <v>13072</v>
      </c>
      <c r="J2922" s="1" t="s">
        <v>159</v>
      </c>
      <c r="K2922" s="1" t="s">
        <v>12732</v>
      </c>
      <c r="L2922" s="1" t="s">
        <v>12731</v>
      </c>
      <c r="M2922" s="1" t="s">
        <v>51</v>
      </c>
      <c r="N2922" s="1" t="s">
        <v>52</v>
      </c>
      <c r="O2922" s="1" t="str">
        <f t="shared" si="316"/>
        <v>维持</v>
      </c>
      <c r="P2922" s="1" t="s">
        <v>53</v>
      </c>
      <c r="Q2922" s="1" t="s">
        <v>6457</v>
      </c>
      <c r="R2922" s="1" t="s">
        <v>12733</v>
      </c>
      <c r="S2922" s="1" t="s">
        <v>12786</v>
      </c>
      <c r="T2922" s="1" t="s">
        <v>682</v>
      </c>
      <c r="U2922" s="1" t="s">
        <v>13073</v>
      </c>
      <c r="V2922" s="1" t="s">
        <v>682</v>
      </c>
      <c r="W2922" s="1" t="s">
        <v>58</v>
      </c>
      <c r="X2922" s="1" t="s">
        <v>173</v>
      </c>
      <c r="Y2922" s="1" t="s">
        <v>60</v>
      </c>
      <c r="Z2922" s="1" t="s">
        <v>60</v>
      </c>
      <c r="AA2922" s="1" t="s">
        <v>60</v>
      </c>
      <c r="AB2922" s="1" t="s">
        <v>162</v>
      </c>
      <c r="AC2922" s="1" t="s">
        <v>292</v>
      </c>
      <c r="AD2922" s="1" t="s">
        <v>27597</v>
      </c>
      <c r="AE2922" s="1" t="s">
        <v>71</v>
      </c>
      <c r="AF2922" s="1"/>
      <c r="AG2922" s="1">
        <v>20121201</v>
      </c>
      <c r="AH2922" s="1" t="str">
        <f t="shared" si="317"/>
        <v>201212</v>
      </c>
      <c r="AI2922" s="1"/>
      <c r="AJ2922" s="1"/>
      <c r="AK2922" s="1"/>
      <c r="AL2922" s="1">
        <v>82</v>
      </c>
      <c r="AM2922" s="1"/>
      <c r="AN2922" s="1">
        <v>82</v>
      </c>
      <c r="AO2922" s="1"/>
      <c r="AP2922" s="1"/>
      <c r="AQ2922" s="1"/>
      <c r="AR2922" s="1"/>
      <c r="AS2922" s="1" t="s">
        <v>189</v>
      </c>
      <c r="AT2922" s="1"/>
      <c r="AU2922" s="1"/>
      <c r="AV2922">
        <v>82</v>
      </c>
      <c r="AW2922" s="5" t="str">
        <f t="shared" si="318"/>
        <v>&lt;7万</v>
      </c>
      <c r="AX2922">
        <v>210.34700000000001</v>
      </c>
      <c r="AY2922">
        <v>7</v>
      </c>
      <c r="AZ2922">
        <v>317.13499999999999</v>
      </c>
      <c r="BA2922">
        <v>12</v>
      </c>
      <c r="BB2922">
        <v>30.049571428571429</v>
      </c>
      <c r="BC2922" s="3" t="str">
        <f t="shared" si="319"/>
        <v>其他商场</v>
      </c>
      <c r="BD2922" s="4" t="s">
        <v>27586</v>
      </c>
      <c r="BE2922">
        <f t="shared" si="320"/>
        <v>26.427916666666665</v>
      </c>
      <c r="BF2922" s="4" t="str">
        <f t="shared" si="321"/>
        <v>&lt;7万</v>
      </c>
      <c r="BG2922" t="e">
        <v>#N/A</v>
      </c>
      <c r="BH2922" s="4" t="e">
        <v>#N/A</v>
      </c>
    </row>
    <row r="2923" spans="1:60">
      <c r="A2923" s="1" t="s">
        <v>13074</v>
      </c>
      <c r="B2923" s="1" t="s">
        <v>13075</v>
      </c>
      <c r="C2923" s="1" t="s">
        <v>13076</v>
      </c>
      <c r="D2923" s="1" t="s">
        <v>13077</v>
      </c>
      <c r="E2923" s="1" t="s">
        <v>12730</v>
      </c>
      <c r="F2923" s="1" t="s">
        <v>12731</v>
      </c>
      <c r="G2923" s="1" t="s">
        <v>49</v>
      </c>
      <c r="H2923" s="1" t="s">
        <v>12852</v>
      </c>
      <c r="I2923" s="1" t="s">
        <v>12853</v>
      </c>
      <c r="J2923" s="1" t="s">
        <v>159</v>
      </c>
      <c r="K2923" s="1" t="s">
        <v>12732</v>
      </c>
      <c r="L2923" s="1" t="s">
        <v>12731</v>
      </c>
      <c r="M2923" s="1" t="s">
        <v>51</v>
      </c>
      <c r="N2923" s="1" t="s">
        <v>52</v>
      </c>
      <c r="O2923" s="1" t="str">
        <f t="shared" si="316"/>
        <v>维持</v>
      </c>
      <c r="P2923" s="1" t="s">
        <v>53</v>
      </c>
      <c r="Q2923" s="1" t="s">
        <v>6457</v>
      </c>
      <c r="R2923" s="1" t="s">
        <v>12733</v>
      </c>
      <c r="S2923" s="1" t="s">
        <v>12854</v>
      </c>
      <c r="T2923" s="1" t="s">
        <v>355</v>
      </c>
      <c r="U2923" s="1" t="s">
        <v>12855</v>
      </c>
      <c r="V2923" s="1" t="s">
        <v>355</v>
      </c>
      <c r="W2923" s="1" t="s">
        <v>58</v>
      </c>
      <c r="X2923" s="1" t="s">
        <v>173</v>
      </c>
      <c r="Y2923" s="1" t="s">
        <v>60</v>
      </c>
      <c r="Z2923" s="1" t="s">
        <v>60</v>
      </c>
      <c r="AA2923" s="1" t="s">
        <v>60</v>
      </c>
      <c r="AB2923" s="1" t="s">
        <v>162</v>
      </c>
      <c r="AC2923" s="1" t="s">
        <v>292</v>
      </c>
      <c r="AD2923" s="1" t="s">
        <v>27597</v>
      </c>
      <c r="AE2923" s="1" t="s">
        <v>71</v>
      </c>
      <c r="AF2923" s="1"/>
      <c r="AG2923" s="1">
        <v>20121106</v>
      </c>
      <c r="AH2923" s="1" t="str">
        <f t="shared" si="317"/>
        <v>201211</v>
      </c>
      <c r="AI2923" s="1"/>
      <c r="AJ2923" s="1"/>
      <c r="AK2923" s="1"/>
      <c r="AL2923" s="1">
        <v>69</v>
      </c>
      <c r="AM2923" s="1"/>
      <c r="AN2923" s="1">
        <v>69</v>
      </c>
      <c r="AO2923" s="1"/>
      <c r="AP2923" s="1">
        <v>20121128</v>
      </c>
      <c r="AQ2923" s="1">
        <v>20121106</v>
      </c>
      <c r="AR2923" s="1">
        <v>20130930</v>
      </c>
      <c r="AS2923" s="1" t="s">
        <v>180</v>
      </c>
      <c r="AT2923" s="1"/>
      <c r="AU2923" s="1"/>
      <c r="AV2923">
        <v>69</v>
      </c>
      <c r="AW2923" s="5" t="str">
        <f t="shared" si="318"/>
        <v>&lt;7万</v>
      </c>
      <c r="AX2923">
        <v>349.04408000000001</v>
      </c>
      <c r="AY2923">
        <v>7</v>
      </c>
      <c r="AZ2923">
        <v>664.08819999999992</v>
      </c>
      <c r="BA2923">
        <v>12</v>
      </c>
      <c r="BB2923">
        <v>49.863440000000004</v>
      </c>
      <c r="BC2923" s="3" t="str">
        <f t="shared" si="319"/>
        <v>其他商场</v>
      </c>
      <c r="BD2923" s="4" t="s">
        <v>27586</v>
      </c>
      <c r="BE2923">
        <f t="shared" si="320"/>
        <v>55.340683333333324</v>
      </c>
      <c r="BF2923" s="4" t="str">
        <f t="shared" si="321"/>
        <v>&lt;7万</v>
      </c>
      <c r="BG2923" t="e">
        <v>#N/A</v>
      </c>
      <c r="BH2923" s="4" t="e">
        <v>#N/A</v>
      </c>
    </row>
    <row r="2924" spans="1:60">
      <c r="A2924" s="1" t="s">
        <v>13078</v>
      </c>
      <c r="B2924" s="1" t="s">
        <v>13079</v>
      </c>
      <c r="C2924" s="1" t="s">
        <v>13080</v>
      </c>
      <c r="D2924" s="1" t="s">
        <v>13081</v>
      </c>
      <c r="E2924" s="1" t="s">
        <v>12773</v>
      </c>
      <c r="F2924" s="1" t="s">
        <v>6455</v>
      </c>
      <c r="G2924" s="1" t="s">
        <v>129</v>
      </c>
      <c r="H2924" s="1" t="s">
        <v>12802</v>
      </c>
      <c r="I2924" s="1" t="s">
        <v>12803</v>
      </c>
      <c r="J2924" s="1" t="s">
        <v>159</v>
      </c>
      <c r="K2924" s="1" t="s">
        <v>6456</v>
      </c>
      <c r="L2924" s="1" t="s">
        <v>6455</v>
      </c>
      <c r="M2924" s="1" t="s">
        <v>1734</v>
      </c>
      <c r="N2924" s="1" t="s">
        <v>52</v>
      </c>
      <c r="O2924" s="1" t="str">
        <f t="shared" si="316"/>
        <v>维持</v>
      </c>
      <c r="P2924" s="1" t="s">
        <v>53</v>
      </c>
      <c r="Q2924" s="1" t="s">
        <v>6457</v>
      </c>
      <c r="R2924" s="1" t="s">
        <v>12740</v>
      </c>
      <c r="S2924" s="1" t="s">
        <v>12741</v>
      </c>
      <c r="T2924" s="1" t="s">
        <v>654</v>
      </c>
      <c r="U2924" s="1" t="s">
        <v>13052</v>
      </c>
      <c r="V2924" s="1" t="s">
        <v>654</v>
      </c>
      <c r="W2924" s="1" t="s">
        <v>58</v>
      </c>
      <c r="X2924" s="1" t="s">
        <v>59</v>
      </c>
      <c r="Y2924" s="1" t="s">
        <v>60</v>
      </c>
      <c r="Z2924" s="1" t="s">
        <v>60</v>
      </c>
      <c r="AA2924" s="1" t="s">
        <v>60</v>
      </c>
      <c r="AB2924" s="1" t="s">
        <v>162</v>
      </c>
      <c r="AC2924" s="1" t="s">
        <v>89</v>
      </c>
      <c r="AD2924" s="1" t="s">
        <v>27597</v>
      </c>
      <c r="AE2924" s="1"/>
      <c r="AF2924" s="1" t="s">
        <v>72</v>
      </c>
      <c r="AG2924" s="1">
        <v>20121022</v>
      </c>
      <c r="AH2924" s="1" t="str">
        <f t="shared" si="317"/>
        <v>201210</v>
      </c>
      <c r="AI2924" s="1"/>
      <c r="AJ2924" s="1"/>
      <c r="AK2924" s="1"/>
      <c r="AL2924" s="1">
        <v>70</v>
      </c>
      <c r="AM2924" s="1"/>
      <c r="AN2924" s="1">
        <v>70</v>
      </c>
      <c r="AO2924" s="1"/>
      <c r="AP2924" s="1">
        <v>20130325</v>
      </c>
      <c r="AQ2924" s="1">
        <v>20121022</v>
      </c>
      <c r="AR2924" s="1">
        <v>20130930</v>
      </c>
      <c r="AS2924" s="1" t="s">
        <v>180</v>
      </c>
      <c r="AT2924" s="1"/>
      <c r="AU2924" s="1"/>
      <c r="AV2924">
        <v>70</v>
      </c>
      <c r="AW2924" s="5" t="str">
        <f t="shared" si="318"/>
        <v>&lt;7万</v>
      </c>
      <c r="AX2924">
        <v>227.42750000000001</v>
      </c>
      <c r="AY2924">
        <v>7</v>
      </c>
      <c r="AZ2924">
        <v>267.90500000000003</v>
      </c>
      <c r="BA2924">
        <v>12</v>
      </c>
      <c r="BB2924">
        <v>32.489642857142861</v>
      </c>
      <c r="BC2924" s="3" t="str">
        <f t="shared" si="319"/>
        <v>其他商场</v>
      </c>
      <c r="BD2924" s="4" t="s">
        <v>27586</v>
      </c>
      <c r="BE2924">
        <f t="shared" si="320"/>
        <v>22.325416666666669</v>
      </c>
      <c r="BF2924" s="4" t="str">
        <f t="shared" si="321"/>
        <v>&lt;7万</v>
      </c>
      <c r="BG2924" t="e">
        <v>#N/A</v>
      </c>
      <c r="BH2924" s="4" t="e">
        <v>#N/A</v>
      </c>
    </row>
    <row r="2925" spans="1:60">
      <c r="A2925" s="1" t="s">
        <v>13082</v>
      </c>
      <c r="B2925" s="1" t="s">
        <v>13083</v>
      </c>
      <c r="C2925" s="1" t="s">
        <v>13084</v>
      </c>
      <c r="D2925" s="1" t="s">
        <v>13085</v>
      </c>
      <c r="E2925" s="1" t="s">
        <v>12730</v>
      </c>
      <c r="F2925" s="1" t="s">
        <v>12731</v>
      </c>
      <c r="G2925" s="1" t="s">
        <v>49</v>
      </c>
      <c r="H2925" s="1" t="s">
        <v>12730</v>
      </c>
      <c r="I2925" s="1" t="s">
        <v>12731</v>
      </c>
      <c r="J2925" s="1" t="s">
        <v>49</v>
      </c>
      <c r="K2925" s="1" t="s">
        <v>12732</v>
      </c>
      <c r="L2925" s="1" t="s">
        <v>12731</v>
      </c>
      <c r="M2925" s="1" t="s">
        <v>51</v>
      </c>
      <c r="N2925" s="1" t="s">
        <v>52</v>
      </c>
      <c r="O2925" s="1" t="str">
        <f t="shared" si="316"/>
        <v>维持</v>
      </c>
      <c r="P2925" s="1" t="s">
        <v>53</v>
      </c>
      <c r="Q2925" s="1" t="s">
        <v>6457</v>
      </c>
      <c r="R2925" s="1" t="s">
        <v>12733</v>
      </c>
      <c r="S2925" s="1" t="s">
        <v>12734</v>
      </c>
      <c r="T2925" s="1" t="s">
        <v>654</v>
      </c>
      <c r="U2925" s="1" t="s">
        <v>12936</v>
      </c>
      <c r="V2925" s="1" t="s">
        <v>654</v>
      </c>
      <c r="W2925" s="1" t="s">
        <v>58</v>
      </c>
      <c r="X2925" s="1" t="s">
        <v>173</v>
      </c>
      <c r="Y2925" s="1" t="s">
        <v>88</v>
      </c>
      <c r="Z2925" s="1" t="s">
        <v>88</v>
      </c>
      <c r="AA2925" s="1" t="s">
        <v>88</v>
      </c>
      <c r="AB2925" s="1" t="s">
        <v>61</v>
      </c>
      <c r="AC2925" s="1" t="s">
        <v>1055</v>
      </c>
      <c r="AD2925" s="1" t="s">
        <v>27597</v>
      </c>
      <c r="AE2925" s="1" t="s">
        <v>123</v>
      </c>
      <c r="AF2925" s="1"/>
      <c r="AG2925" s="1">
        <v>20121231</v>
      </c>
      <c r="AH2925" s="1" t="str">
        <f t="shared" si="317"/>
        <v>201212</v>
      </c>
      <c r="AI2925" s="1"/>
      <c r="AJ2925" s="1"/>
      <c r="AK2925" s="1"/>
      <c r="AL2925" s="1">
        <v>101</v>
      </c>
      <c r="AM2925" s="1"/>
      <c r="AN2925" s="1">
        <v>101</v>
      </c>
      <c r="AO2925" s="1"/>
      <c r="AP2925" s="1"/>
      <c r="AQ2925" s="1"/>
      <c r="AR2925" s="1"/>
      <c r="AS2925" s="1" t="s">
        <v>180</v>
      </c>
      <c r="AT2925" s="1"/>
      <c r="AU2925" s="1"/>
      <c r="AV2925">
        <v>101</v>
      </c>
      <c r="AW2925" s="5" t="str">
        <f t="shared" si="318"/>
        <v>&gt;7万</v>
      </c>
      <c r="AX2925">
        <v>1056.41958</v>
      </c>
      <c r="AY2925">
        <v>7</v>
      </c>
      <c r="AZ2925">
        <v>875.04705000000001</v>
      </c>
      <c r="BA2925">
        <v>12</v>
      </c>
      <c r="BB2925">
        <v>150.91708285714284</v>
      </c>
      <c r="BC2925" s="3" t="str">
        <f t="shared" si="319"/>
        <v>常规商场</v>
      </c>
      <c r="BD2925" s="4" t="s">
        <v>27585</v>
      </c>
      <c r="BE2925">
        <f t="shared" si="320"/>
        <v>72.920587499999996</v>
      </c>
      <c r="BF2925" s="4" t="str">
        <f t="shared" si="321"/>
        <v>&gt;7万</v>
      </c>
      <c r="BG2925" t="e">
        <v>#N/A</v>
      </c>
      <c r="BH2925" s="4" t="e">
        <v>#N/A</v>
      </c>
    </row>
    <row r="2926" spans="1:60">
      <c r="A2926" s="1" t="s">
        <v>13086</v>
      </c>
      <c r="B2926" s="1" t="s">
        <v>13087</v>
      </c>
      <c r="C2926" s="1" t="s">
        <v>13088</v>
      </c>
      <c r="D2926" s="1" t="s">
        <v>13089</v>
      </c>
      <c r="E2926" s="1" t="s">
        <v>12730</v>
      </c>
      <c r="F2926" s="1" t="s">
        <v>12731</v>
      </c>
      <c r="G2926" s="1" t="s">
        <v>49</v>
      </c>
      <c r="H2926" s="1" t="s">
        <v>12928</v>
      </c>
      <c r="I2926" s="1" t="s">
        <v>12929</v>
      </c>
      <c r="J2926" s="1" t="s">
        <v>159</v>
      </c>
      <c r="K2926" s="1" t="s">
        <v>12732</v>
      </c>
      <c r="L2926" s="1" t="s">
        <v>12731</v>
      </c>
      <c r="M2926" s="1" t="s">
        <v>51</v>
      </c>
      <c r="N2926" s="1" t="s">
        <v>52</v>
      </c>
      <c r="O2926" s="1" t="str">
        <f t="shared" si="316"/>
        <v>维持</v>
      </c>
      <c r="P2926" s="1" t="s">
        <v>53</v>
      </c>
      <c r="Q2926" s="1" t="s">
        <v>6457</v>
      </c>
      <c r="R2926" s="1" t="s">
        <v>12733</v>
      </c>
      <c r="S2926" s="1" t="s">
        <v>12930</v>
      </c>
      <c r="T2926" s="1" t="s">
        <v>682</v>
      </c>
      <c r="U2926" s="1" t="s">
        <v>12994</v>
      </c>
      <c r="V2926" s="1" t="s">
        <v>682</v>
      </c>
      <c r="W2926" s="1" t="s">
        <v>58</v>
      </c>
      <c r="X2926" s="1" t="s">
        <v>173</v>
      </c>
      <c r="Y2926" s="1" t="s">
        <v>60</v>
      </c>
      <c r="Z2926" s="1" t="s">
        <v>60</v>
      </c>
      <c r="AA2926" s="1" t="s">
        <v>60</v>
      </c>
      <c r="AB2926" s="1" t="s">
        <v>162</v>
      </c>
      <c r="AC2926" s="1" t="s">
        <v>174</v>
      </c>
      <c r="AD2926" s="1" t="s">
        <v>70</v>
      </c>
      <c r="AE2926" s="1" t="s">
        <v>71</v>
      </c>
      <c r="AF2926" s="1"/>
      <c r="AG2926" s="1">
        <v>20121231</v>
      </c>
      <c r="AH2926" s="1" t="str">
        <f t="shared" si="317"/>
        <v>201212</v>
      </c>
      <c r="AI2926" s="1"/>
      <c r="AJ2926" s="1"/>
      <c r="AK2926" s="1"/>
      <c r="AL2926" s="1">
        <v>184</v>
      </c>
      <c r="AM2926" s="1"/>
      <c r="AN2926" s="1">
        <v>184</v>
      </c>
      <c r="AO2926" s="1"/>
      <c r="AP2926" s="1"/>
      <c r="AQ2926" s="1"/>
      <c r="AR2926" s="1"/>
      <c r="AS2926" s="1" t="s">
        <v>180</v>
      </c>
      <c r="AT2926" s="1"/>
      <c r="AU2926" s="1"/>
      <c r="AV2926">
        <v>184</v>
      </c>
      <c r="AW2926" s="5" t="str">
        <f t="shared" si="318"/>
        <v>&lt;7万</v>
      </c>
      <c r="AX2926">
        <v>357.66115000000002</v>
      </c>
      <c r="AY2926">
        <v>4</v>
      </c>
      <c r="AZ2926">
        <v>475.666</v>
      </c>
      <c r="BA2926">
        <v>12</v>
      </c>
      <c r="BB2926">
        <v>89.415287500000005</v>
      </c>
      <c r="BC2926" s="3" t="str">
        <f t="shared" si="319"/>
        <v>其他商场</v>
      </c>
      <c r="BD2926" s="4" t="s">
        <v>27587</v>
      </c>
      <c r="BE2926">
        <f t="shared" si="320"/>
        <v>39.638833333333331</v>
      </c>
      <c r="BF2926" s="4" t="str">
        <f t="shared" si="321"/>
        <v>&lt;7万</v>
      </c>
      <c r="BG2926" t="e">
        <v>#N/A</v>
      </c>
      <c r="BH2926" s="4" t="e">
        <v>#N/A</v>
      </c>
    </row>
    <row r="2927" spans="1:60">
      <c r="A2927" s="1" t="s">
        <v>13090</v>
      </c>
      <c r="B2927" s="1" t="s">
        <v>13091</v>
      </c>
      <c r="C2927" s="1" t="s">
        <v>13091</v>
      </c>
      <c r="D2927" s="1" t="s">
        <v>13092</v>
      </c>
      <c r="E2927" s="1" t="s">
        <v>12773</v>
      </c>
      <c r="F2927" s="1" t="s">
        <v>6455</v>
      </c>
      <c r="G2927" s="1" t="s">
        <v>129</v>
      </c>
      <c r="H2927" s="1" t="s">
        <v>13093</v>
      </c>
      <c r="I2927" s="1" t="s">
        <v>13094</v>
      </c>
      <c r="J2927" s="1" t="s">
        <v>159</v>
      </c>
      <c r="K2927" s="1" t="s">
        <v>6456</v>
      </c>
      <c r="L2927" s="1" t="s">
        <v>6455</v>
      </c>
      <c r="M2927" s="1" t="s">
        <v>1734</v>
      </c>
      <c r="N2927" s="1" t="s">
        <v>52</v>
      </c>
      <c r="O2927" s="1" t="str">
        <f t="shared" si="316"/>
        <v>维持</v>
      </c>
      <c r="P2927" s="1" t="s">
        <v>53</v>
      </c>
      <c r="Q2927" s="1" t="s">
        <v>6457</v>
      </c>
      <c r="R2927" s="1" t="s">
        <v>12740</v>
      </c>
      <c r="S2927" s="1" t="s">
        <v>12741</v>
      </c>
      <c r="T2927" s="1" t="s">
        <v>654</v>
      </c>
      <c r="U2927" s="1" t="s">
        <v>13052</v>
      </c>
      <c r="V2927" s="1" t="s">
        <v>654</v>
      </c>
      <c r="W2927" s="1" t="s">
        <v>58</v>
      </c>
      <c r="X2927" s="1" t="s">
        <v>59</v>
      </c>
      <c r="Y2927" s="1" t="s">
        <v>60</v>
      </c>
      <c r="Z2927" s="1" t="s">
        <v>60</v>
      </c>
      <c r="AA2927" s="1" t="s">
        <v>60</v>
      </c>
      <c r="AB2927" s="1" t="s">
        <v>162</v>
      </c>
      <c r="AC2927" s="1" t="s">
        <v>89</v>
      </c>
      <c r="AD2927" s="1" t="s">
        <v>27597</v>
      </c>
      <c r="AE2927" s="1" t="s">
        <v>83</v>
      </c>
      <c r="AF2927" s="1" t="s">
        <v>72</v>
      </c>
      <c r="AG2927" s="1">
        <v>20121231</v>
      </c>
      <c r="AH2927" s="1" t="str">
        <f t="shared" si="317"/>
        <v>201212</v>
      </c>
      <c r="AI2927" s="1"/>
      <c r="AJ2927" s="1"/>
      <c r="AK2927" s="1"/>
      <c r="AL2927" s="1">
        <v>120</v>
      </c>
      <c r="AM2927" s="1"/>
      <c r="AN2927" s="1">
        <v>0</v>
      </c>
      <c r="AO2927" s="1"/>
      <c r="AP2927" s="1"/>
      <c r="AQ2927" s="1"/>
      <c r="AR2927" s="1"/>
      <c r="AS2927" s="1" t="s">
        <v>180</v>
      </c>
      <c r="AT2927" s="1"/>
      <c r="AU2927" s="1"/>
      <c r="AV2927">
        <v>120</v>
      </c>
      <c r="AW2927" s="5" t="str">
        <f t="shared" si="318"/>
        <v>&lt;7万</v>
      </c>
      <c r="AX2927">
        <v>0</v>
      </c>
      <c r="AY2927">
        <v>0</v>
      </c>
      <c r="AZ2927">
        <v>263.673</v>
      </c>
      <c r="BA2927">
        <v>10</v>
      </c>
      <c r="BB2927" t="e">
        <v>#DIV/0!</v>
      </c>
      <c r="BC2927" s="3" t="s">
        <v>27589</v>
      </c>
      <c r="BD2927" s="4" t="s">
        <v>27590</v>
      </c>
      <c r="BE2927">
        <f t="shared" si="320"/>
        <v>26.3673</v>
      </c>
      <c r="BF2927" s="4" t="str">
        <f t="shared" si="321"/>
        <v>&lt;7万</v>
      </c>
      <c r="BG2927" t="e">
        <v>#N/A</v>
      </c>
      <c r="BH2927" s="4" t="e">
        <v>#N/A</v>
      </c>
    </row>
    <row r="2928" spans="1:60">
      <c r="A2928" s="1" t="s">
        <v>13095</v>
      </c>
      <c r="B2928" s="1" t="s">
        <v>13096</v>
      </c>
      <c r="C2928" s="1" t="s">
        <v>13097</v>
      </c>
      <c r="D2928" s="1" t="s">
        <v>13098</v>
      </c>
      <c r="E2928" s="1" t="s">
        <v>12730</v>
      </c>
      <c r="F2928" s="1" t="s">
        <v>12731</v>
      </c>
      <c r="G2928" s="1" t="s">
        <v>49</v>
      </c>
      <c r="H2928" s="1" t="s">
        <v>13099</v>
      </c>
      <c r="I2928" s="1" t="s">
        <v>13100</v>
      </c>
      <c r="J2928" s="1" t="s">
        <v>159</v>
      </c>
      <c r="K2928" s="1" t="s">
        <v>12732</v>
      </c>
      <c r="L2928" s="1" t="s">
        <v>12731</v>
      </c>
      <c r="M2928" s="1" t="s">
        <v>51</v>
      </c>
      <c r="N2928" s="1" t="s">
        <v>52</v>
      </c>
      <c r="O2928" s="1" t="str">
        <f t="shared" si="316"/>
        <v>维持</v>
      </c>
      <c r="P2928" s="1" t="s">
        <v>53</v>
      </c>
      <c r="Q2928" s="1" t="s">
        <v>6457</v>
      </c>
      <c r="R2928" s="1" t="s">
        <v>12733</v>
      </c>
      <c r="S2928" s="1" t="s">
        <v>13101</v>
      </c>
      <c r="T2928" s="1" t="s">
        <v>355</v>
      </c>
      <c r="U2928" s="1" t="s">
        <v>13101</v>
      </c>
      <c r="V2928" s="1" t="s">
        <v>355</v>
      </c>
      <c r="W2928" s="1" t="s">
        <v>58</v>
      </c>
      <c r="X2928" s="1" t="s">
        <v>173</v>
      </c>
      <c r="Y2928" s="1" t="s">
        <v>88</v>
      </c>
      <c r="Z2928" s="1" t="s">
        <v>88</v>
      </c>
      <c r="AA2928" s="1" t="s">
        <v>88</v>
      </c>
      <c r="AB2928" s="1" t="s">
        <v>162</v>
      </c>
      <c r="AC2928" s="1" t="s">
        <v>174</v>
      </c>
      <c r="AD2928" s="1" t="s">
        <v>78</v>
      </c>
      <c r="AE2928" s="1" t="s">
        <v>123</v>
      </c>
      <c r="AF2928" s="1" t="s">
        <v>861</v>
      </c>
      <c r="AG2928" s="1">
        <v>20130426</v>
      </c>
      <c r="AH2928" s="1" t="str">
        <f t="shared" si="317"/>
        <v>201304</v>
      </c>
      <c r="AI2928" s="1"/>
      <c r="AJ2928" s="1"/>
      <c r="AK2928" s="1"/>
      <c r="AL2928" s="1">
        <v>89</v>
      </c>
      <c r="AM2928" s="1"/>
      <c r="AN2928" s="1">
        <v>89</v>
      </c>
      <c r="AO2928" s="1"/>
      <c r="AP2928" s="1">
        <v>20140220</v>
      </c>
      <c r="AQ2928" s="1">
        <v>20130426</v>
      </c>
      <c r="AR2928" s="1">
        <v>20140930</v>
      </c>
      <c r="AS2928" s="1" t="s">
        <v>180</v>
      </c>
      <c r="AT2928" s="1"/>
      <c r="AU2928" s="1"/>
      <c r="AV2928">
        <v>89</v>
      </c>
      <c r="AW2928" s="5" t="str">
        <f t="shared" si="318"/>
        <v>&gt;7万</v>
      </c>
      <c r="AX2928">
        <v>683.86676000000011</v>
      </c>
      <c r="AY2928">
        <v>7</v>
      </c>
      <c r="AZ2928">
        <v>1105.8322599999999</v>
      </c>
      <c r="BA2928">
        <v>12</v>
      </c>
      <c r="BB2928">
        <v>97.695251428571439</v>
      </c>
      <c r="BC2928" s="3" t="str">
        <f t="shared" si="319"/>
        <v>其他商场</v>
      </c>
      <c r="BD2928" s="4" t="s">
        <v>27587</v>
      </c>
      <c r="BE2928">
        <f t="shared" si="320"/>
        <v>92.15268833333333</v>
      </c>
      <c r="BF2928" s="4" t="str">
        <f t="shared" si="321"/>
        <v>&gt;7万</v>
      </c>
      <c r="BG2928" t="e">
        <v>#N/A</v>
      </c>
      <c r="BH2928" s="4" t="e">
        <v>#N/A</v>
      </c>
    </row>
    <row r="2929" spans="1:60">
      <c r="A2929" s="1" t="s">
        <v>13102</v>
      </c>
      <c r="B2929" s="1" t="s">
        <v>13103</v>
      </c>
      <c r="C2929" s="1" t="s">
        <v>13104</v>
      </c>
      <c r="D2929" s="1" t="s">
        <v>13105</v>
      </c>
      <c r="E2929" s="1" t="s">
        <v>12730</v>
      </c>
      <c r="F2929" s="1" t="s">
        <v>12731</v>
      </c>
      <c r="G2929" s="1" t="s">
        <v>49</v>
      </c>
      <c r="H2929" s="1" t="s">
        <v>13106</v>
      </c>
      <c r="I2929" s="1" t="s">
        <v>13107</v>
      </c>
      <c r="J2929" s="1" t="s">
        <v>159</v>
      </c>
      <c r="K2929" s="1" t="s">
        <v>12732</v>
      </c>
      <c r="L2929" s="1" t="s">
        <v>12731</v>
      </c>
      <c r="M2929" s="1" t="s">
        <v>51</v>
      </c>
      <c r="N2929" s="1" t="s">
        <v>52</v>
      </c>
      <c r="O2929" s="1" t="str">
        <f t="shared" si="316"/>
        <v>维持</v>
      </c>
      <c r="P2929" s="1" t="s">
        <v>53</v>
      </c>
      <c r="Q2929" s="1" t="s">
        <v>6457</v>
      </c>
      <c r="R2929" s="1" t="s">
        <v>12733</v>
      </c>
      <c r="S2929" s="1" t="s">
        <v>12854</v>
      </c>
      <c r="T2929" s="1" t="s">
        <v>355</v>
      </c>
      <c r="U2929" s="1" t="s">
        <v>13108</v>
      </c>
      <c r="V2929" s="1" t="s">
        <v>682</v>
      </c>
      <c r="W2929" s="1" t="s">
        <v>58</v>
      </c>
      <c r="X2929" s="1" t="s">
        <v>173</v>
      </c>
      <c r="Y2929" s="1" t="s">
        <v>60</v>
      </c>
      <c r="Z2929" s="1" t="s">
        <v>60</v>
      </c>
      <c r="AA2929" s="1" t="s">
        <v>60</v>
      </c>
      <c r="AB2929" s="1" t="s">
        <v>162</v>
      </c>
      <c r="AC2929" s="1" t="s">
        <v>292</v>
      </c>
      <c r="AD2929" s="1" t="s">
        <v>78</v>
      </c>
      <c r="AE2929" s="1" t="s">
        <v>123</v>
      </c>
      <c r="AF2929" s="1"/>
      <c r="AG2929" s="1">
        <v>20130412</v>
      </c>
      <c r="AH2929" s="1" t="str">
        <f t="shared" si="317"/>
        <v>201304</v>
      </c>
      <c r="AI2929" s="1"/>
      <c r="AJ2929" s="1"/>
      <c r="AK2929" s="1"/>
      <c r="AL2929" s="1">
        <v>50</v>
      </c>
      <c r="AM2929" s="1"/>
      <c r="AN2929" s="1">
        <v>0</v>
      </c>
      <c r="AO2929" s="1"/>
      <c r="AP2929" s="1"/>
      <c r="AQ2929" s="1"/>
      <c r="AR2929" s="1"/>
      <c r="AS2929" s="1" t="s">
        <v>180</v>
      </c>
      <c r="AT2929" s="1"/>
      <c r="AU2929" s="1"/>
      <c r="AV2929">
        <v>50</v>
      </c>
      <c r="AW2929" s="5" t="str">
        <f t="shared" si="318"/>
        <v>&lt;7万</v>
      </c>
      <c r="AX2929">
        <v>142.21374</v>
      </c>
      <c r="AY2929">
        <v>4</v>
      </c>
      <c r="AZ2929">
        <v>343.96602999999999</v>
      </c>
      <c r="BA2929">
        <v>12</v>
      </c>
      <c r="BB2929">
        <v>35.553435</v>
      </c>
      <c r="BC2929" s="3" t="str">
        <f t="shared" si="319"/>
        <v>其他商场</v>
      </c>
      <c r="BD2929" s="4" t="s">
        <v>27586</v>
      </c>
      <c r="BE2929">
        <f t="shared" si="320"/>
        <v>28.663835833333334</v>
      </c>
      <c r="BF2929" s="4" t="str">
        <f t="shared" si="321"/>
        <v>&lt;7万</v>
      </c>
      <c r="BG2929" t="e">
        <v>#N/A</v>
      </c>
      <c r="BH2929" s="4" t="e">
        <v>#N/A</v>
      </c>
    </row>
    <row r="2930" spans="1:60">
      <c r="A2930" s="1" t="s">
        <v>13109</v>
      </c>
      <c r="B2930" s="1" t="s">
        <v>13110</v>
      </c>
      <c r="C2930" s="1" t="s">
        <v>13111</v>
      </c>
      <c r="D2930" s="1" t="s">
        <v>13112</v>
      </c>
      <c r="E2930" s="1" t="s">
        <v>12730</v>
      </c>
      <c r="F2930" s="1" t="s">
        <v>12731</v>
      </c>
      <c r="G2930" s="1" t="s">
        <v>49</v>
      </c>
      <c r="H2930" s="1" t="s">
        <v>13113</v>
      </c>
      <c r="I2930" s="1" t="s">
        <v>13114</v>
      </c>
      <c r="J2930" s="1" t="s">
        <v>159</v>
      </c>
      <c r="K2930" s="1" t="s">
        <v>12732</v>
      </c>
      <c r="L2930" s="1" t="s">
        <v>12731</v>
      </c>
      <c r="M2930" s="1" t="s">
        <v>51</v>
      </c>
      <c r="N2930" s="1" t="s">
        <v>52</v>
      </c>
      <c r="O2930" s="1" t="str">
        <f t="shared" si="316"/>
        <v>维持</v>
      </c>
      <c r="P2930" s="1" t="s">
        <v>53</v>
      </c>
      <c r="Q2930" s="1" t="s">
        <v>6457</v>
      </c>
      <c r="R2930" s="1" t="s">
        <v>12733</v>
      </c>
      <c r="S2930" s="1" t="s">
        <v>13115</v>
      </c>
      <c r="T2930" s="1" t="s">
        <v>682</v>
      </c>
      <c r="U2930" s="1" t="s">
        <v>13116</v>
      </c>
      <c r="V2930" s="1" t="s">
        <v>682</v>
      </c>
      <c r="W2930" s="1" t="s">
        <v>58</v>
      </c>
      <c r="X2930" s="1" t="s">
        <v>173</v>
      </c>
      <c r="Y2930" s="1" t="s">
        <v>60</v>
      </c>
      <c r="Z2930" s="1" t="s">
        <v>60</v>
      </c>
      <c r="AA2930" s="1" t="s">
        <v>60</v>
      </c>
      <c r="AB2930" s="1" t="s">
        <v>162</v>
      </c>
      <c r="AC2930" s="1" t="s">
        <v>292</v>
      </c>
      <c r="AD2930" s="1" t="s">
        <v>27599</v>
      </c>
      <c r="AE2930" s="1"/>
      <c r="AF2930" s="1"/>
      <c r="AG2930" s="1">
        <v>20130713</v>
      </c>
      <c r="AH2930" s="1" t="str">
        <f t="shared" si="317"/>
        <v>201307</v>
      </c>
      <c r="AI2930" s="1"/>
      <c r="AJ2930" s="1"/>
      <c r="AK2930" s="1"/>
      <c r="AL2930" s="1">
        <v>75</v>
      </c>
      <c r="AM2930" s="1"/>
      <c r="AN2930" s="1">
        <v>75</v>
      </c>
      <c r="AO2930" s="1"/>
      <c r="AP2930" s="1"/>
      <c r="AQ2930" s="1"/>
      <c r="AR2930" s="1"/>
      <c r="AS2930" s="1" t="s">
        <v>180</v>
      </c>
      <c r="AT2930" s="1"/>
      <c r="AU2930" s="1"/>
      <c r="AV2930">
        <v>75</v>
      </c>
      <c r="AW2930" s="5" t="str">
        <f t="shared" si="318"/>
        <v>&lt;7万</v>
      </c>
      <c r="AX2930">
        <v>367.07972000000001</v>
      </c>
      <c r="AY2930">
        <v>7</v>
      </c>
      <c r="AZ2930">
        <v>762.58763999999996</v>
      </c>
      <c r="BA2930">
        <v>12</v>
      </c>
      <c r="BB2930">
        <v>52.439959999999999</v>
      </c>
      <c r="BC2930" s="3" t="str">
        <f t="shared" si="319"/>
        <v>其他商场</v>
      </c>
      <c r="BD2930" s="4" t="s">
        <v>27586</v>
      </c>
      <c r="BE2930">
        <f t="shared" si="320"/>
        <v>63.548969999999997</v>
      </c>
      <c r="BF2930" s="4" t="str">
        <f t="shared" si="321"/>
        <v>&lt;7万</v>
      </c>
      <c r="BG2930" t="e">
        <v>#N/A</v>
      </c>
      <c r="BH2930" s="4" t="e">
        <v>#N/A</v>
      </c>
    </row>
    <row r="2931" spans="1:60">
      <c r="A2931" s="1" t="s">
        <v>13117</v>
      </c>
      <c r="B2931" s="1" t="s">
        <v>13118</v>
      </c>
      <c r="C2931" s="1" t="s">
        <v>13118</v>
      </c>
      <c r="D2931" s="1" t="s">
        <v>13119</v>
      </c>
      <c r="E2931" s="1" t="s">
        <v>12773</v>
      </c>
      <c r="F2931" s="1" t="s">
        <v>6455</v>
      </c>
      <c r="G2931" s="1" t="s">
        <v>129</v>
      </c>
      <c r="H2931" s="1" t="s">
        <v>13120</v>
      </c>
      <c r="I2931" s="1" t="s">
        <v>13121</v>
      </c>
      <c r="J2931" s="1" t="s">
        <v>159</v>
      </c>
      <c r="K2931" s="1" t="s">
        <v>6456</v>
      </c>
      <c r="L2931" s="1" t="s">
        <v>6455</v>
      </c>
      <c r="M2931" s="1" t="s">
        <v>1734</v>
      </c>
      <c r="N2931" s="1" t="s">
        <v>52</v>
      </c>
      <c r="O2931" s="1" t="str">
        <f t="shared" si="316"/>
        <v>维持</v>
      </c>
      <c r="P2931" s="1" t="s">
        <v>53</v>
      </c>
      <c r="Q2931" s="1" t="s">
        <v>6457</v>
      </c>
      <c r="R2931" s="1" t="s">
        <v>12740</v>
      </c>
      <c r="S2931" s="1" t="s">
        <v>13043</v>
      </c>
      <c r="T2931" s="1" t="s">
        <v>355</v>
      </c>
      <c r="U2931" s="1" t="s">
        <v>13122</v>
      </c>
      <c r="V2931" s="1" t="s">
        <v>682</v>
      </c>
      <c r="W2931" s="1" t="s">
        <v>58</v>
      </c>
      <c r="X2931" s="1" t="s">
        <v>173</v>
      </c>
      <c r="Y2931" s="1" t="s">
        <v>60</v>
      </c>
      <c r="Z2931" s="1" t="s">
        <v>60</v>
      </c>
      <c r="AA2931" s="1" t="s">
        <v>60</v>
      </c>
      <c r="AB2931" s="1" t="s">
        <v>162</v>
      </c>
      <c r="AC2931" s="1" t="s">
        <v>292</v>
      </c>
      <c r="AD2931" s="1" t="s">
        <v>78</v>
      </c>
      <c r="AE2931" s="1" t="s">
        <v>71</v>
      </c>
      <c r="AF2931" s="1"/>
      <c r="AG2931" s="1">
        <v>20130826</v>
      </c>
      <c r="AH2931" s="1" t="str">
        <f t="shared" si="317"/>
        <v>201308</v>
      </c>
      <c r="AI2931" s="1"/>
      <c r="AJ2931" s="1"/>
      <c r="AK2931" s="1"/>
      <c r="AL2931" s="1">
        <v>50</v>
      </c>
      <c r="AM2931" s="1"/>
      <c r="AN2931" s="1">
        <v>0</v>
      </c>
      <c r="AO2931" s="1"/>
      <c r="AP2931" s="1">
        <v>20140303</v>
      </c>
      <c r="AQ2931" s="1">
        <v>20130826</v>
      </c>
      <c r="AR2931" s="1">
        <v>20140930</v>
      </c>
      <c r="AS2931" s="1" t="s">
        <v>180</v>
      </c>
      <c r="AT2931" s="1"/>
      <c r="AU2931" s="1"/>
      <c r="AV2931">
        <v>50</v>
      </c>
      <c r="AW2931" s="5" t="str">
        <f t="shared" si="318"/>
        <v>&lt;7万</v>
      </c>
      <c r="AX2931">
        <v>0</v>
      </c>
      <c r="AY2931">
        <v>0</v>
      </c>
      <c r="AZ2931">
        <v>47.772999999999996</v>
      </c>
      <c r="BA2931">
        <v>8</v>
      </c>
      <c r="BB2931" t="e">
        <v>#DIV/0!</v>
      </c>
      <c r="BC2931" s="3" t="s">
        <v>27589</v>
      </c>
      <c r="BD2931" s="4" t="s">
        <v>27590</v>
      </c>
      <c r="BE2931">
        <f t="shared" si="320"/>
        <v>5.9716249999999995</v>
      </c>
      <c r="BF2931" s="4" t="str">
        <f t="shared" si="321"/>
        <v>&lt;7万</v>
      </c>
      <c r="BG2931" t="e">
        <v>#N/A</v>
      </c>
      <c r="BH2931" s="4" t="e">
        <v>#N/A</v>
      </c>
    </row>
    <row r="2932" spans="1:60">
      <c r="A2932" s="1" t="s">
        <v>13123</v>
      </c>
      <c r="B2932" s="1" t="s">
        <v>13124</v>
      </c>
      <c r="C2932" s="1" t="s">
        <v>13124</v>
      </c>
      <c r="D2932" s="1" t="s">
        <v>13125</v>
      </c>
      <c r="E2932" s="1" t="s">
        <v>12773</v>
      </c>
      <c r="F2932" s="1" t="s">
        <v>6455</v>
      </c>
      <c r="G2932" s="1" t="s">
        <v>129</v>
      </c>
      <c r="H2932" s="1" t="s">
        <v>13064</v>
      </c>
      <c r="I2932" s="1" t="s">
        <v>13065</v>
      </c>
      <c r="J2932" s="1" t="s">
        <v>159</v>
      </c>
      <c r="K2932" s="1" t="s">
        <v>6456</v>
      </c>
      <c r="L2932" s="1" t="s">
        <v>6455</v>
      </c>
      <c r="M2932" s="1" t="s">
        <v>1734</v>
      </c>
      <c r="N2932" s="1" t="s">
        <v>52</v>
      </c>
      <c r="O2932" s="1" t="str">
        <f t="shared" si="316"/>
        <v>维持</v>
      </c>
      <c r="P2932" s="1" t="s">
        <v>53</v>
      </c>
      <c r="Q2932" s="1" t="s">
        <v>6457</v>
      </c>
      <c r="R2932" s="1" t="s">
        <v>12740</v>
      </c>
      <c r="S2932" s="1" t="s">
        <v>12741</v>
      </c>
      <c r="T2932" s="1" t="s">
        <v>654</v>
      </c>
      <c r="U2932" s="1" t="s">
        <v>13066</v>
      </c>
      <c r="V2932" s="1" t="s">
        <v>355</v>
      </c>
      <c r="W2932" s="1" t="s">
        <v>58</v>
      </c>
      <c r="X2932" s="1" t="s">
        <v>59</v>
      </c>
      <c r="Y2932" s="1" t="s">
        <v>76</v>
      </c>
      <c r="Z2932" s="1" t="s">
        <v>77</v>
      </c>
      <c r="AA2932" s="1" t="s">
        <v>77</v>
      </c>
      <c r="AB2932" s="1" t="s">
        <v>162</v>
      </c>
      <c r="AC2932" s="1" t="s">
        <v>301</v>
      </c>
      <c r="AD2932" s="1" t="s">
        <v>78</v>
      </c>
      <c r="AE2932" s="1" t="s">
        <v>71</v>
      </c>
      <c r="AF2932" s="1" t="s">
        <v>861</v>
      </c>
      <c r="AG2932" s="1">
        <v>20130829</v>
      </c>
      <c r="AH2932" s="1" t="str">
        <f t="shared" si="317"/>
        <v>201308</v>
      </c>
      <c r="AI2932" s="1"/>
      <c r="AJ2932" s="1"/>
      <c r="AK2932" s="1"/>
      <c r="AL2932" s="1">
        <v>78</v>
      </c>
      <c r="AM2932" s="1"/>
      <c r="AN2932" s="1">
        <v>78</v>
      </c>
      <c r="AO2932" s="1"/>
      <c r="AP2932" s="1">
        <v>20140324</v>
      </c>
      <c r="AQ2932" s="1">
        <v>20130829</v>
      </c>
      <c r="AR2932" s="1">
        <v>20140930</v>
      </c>
      <c r="AS2932" s="1" t="s">
        <v>180</v>
      </c>
      <c r="AT2932" s="1"/>
      <c r="AU2932" s="1"/>
      <c r="AV2932">
        <v>78</v>
      </c>
      <c r="AW2932" s="5" t="str">
        <f t="shared" si="318"/>
        <v>&gt;10万</v>
      </c>
      <c r="AX2932">
        <v>813.16615999999999</v>
      </c>
      <c r="AY2932">
        <v>7</v>
      </c>
      <c r="AZ2932">
        <v>1430.9840399999998</v>
      </c>
      <c r="BA2932">
        <v>12</v>
      </c>
      <c r="BB2932">
        <v>116.16659428571428</v>
      </c>
      <c r="BC2932" s="3" t="str">
        <f t="shared" si="319"/>
        <v>其他商场</v>
      </c>
      <c r="BD2932" s="4" t="s">
        <v>27585</v>
      </c>
      <c r="BE2932">
        <f t="shared" si="320"/>
        <v>119.24866999999999</v>
      </c>
      <c r="BF2932" s="4" t="str">
        <f t="shared" si="321"/>
        <v>&gt;10万</v>
      </c>
      <c r="BG2932" t="e">
        <v>#N/A</v>
      </c>
      <c r="BH2932" s="4" t="e">
        <v>#N/A</v>
      </c>
    </row>
    <row r="2933" spans="1:60">
      <c r="A2933" s="1" t="s">
        <v>13126</v>
      </c>
      <c r="B2933" s="1" t="s">
        <v>13127</v>
      </c>
      <c r="C2933" s="1" t="s">
        <v>13128</v>
      </c>
      <c r="D2933" s="1" t="s">
        <v>13129</v>
      </c>
      <c r="E2933" s="1" t="s">
        <v>12730</v>
      </c>
      <c r="F2933" s="1" t="s">
        <v>12731</v>
      </c>
      <c r="G2933" s="1" t="s">
        <v>49</v>
      </c>
      <c r="H2933" s="1" t="s">
        <v>13130</v>
      </c>
      <c r="I2933" s="1" t="s">
        <v>13127</v>
      </c>
      <c r="J2933" s="1" t="s">
        <v>159</v>
      </c>
      <c r="K2933" s="1" t="s">
        <v>12732</v>
      </c>
      <c r="L2933" s="1" t="s">
        <v>12731</v>
      </c>
      <c r="M2933" s="1" t="s">
        <v>51</v>
      </c>
      <c r="N2933" s="1" t="s">
        <v>52</v>
      </c>
      <c r="O2933" s="1" t="str">
        <f t="shared" si="316"/>
        <v>维持</v>
      </c>
      <c r="P2933" s="1" t="s">
        <v>53</v>
      </c>
      <c r="Q2933" s="1" t="s">
        <v>6457</v>
      </c>
      <c r="R2933" s="1" t="s">
        <v>12733</v>
      </c>
      <c r="S2933" s="1" t="s">
        <v>12846</v>
      </c>
      <c r="T2933" s="1" t="s">
        <v>682</v>
      </c>
      <c r="U2933" s="1" t="s">
        <v>13131</v>
      </c>
      <c r="V2933" s="1" t="s">
        <v>682</v>
      </c>
      <c r="W2933" s="1" t="s">
        <v>58</v>
      </c>
      <c r="X2933" s="1" t="s">
        <v>173</v>
      </c>
      <c r="Y2933" s="1" t="s">
        <v>60</v>
      </c>
      <c r="Z2933" s="1" t="s">
        <v>60</v>
      </c>
      <c r="AA2933" s="1" t="s">
        <v>60</v>
      </c>
      <c r="AB2933" s="1" t="s">
        <v>162</v>
      </c>
      <c r="AC2933" s="1" t="s">
        <v>292</v>
      </c>
      <c r="AD2933" s="1" t="s">
        <v>27599</v>
      </c>
      <c r="AE2933" s="1"/>
      <c r="AF2933" s="1"/>
      <c r="AG2933" s="1">
        <v>20130827</v>
      </c>
      <c r="AH2933" s="1" t="str">
        <f t="shared" si="317"/>
        <v>201308</v>
      </c>
      <c r="AI2933" s="1"/>
      <c r="AJ2933" s="1"/>
      <c r="AK2933" s="1"/>
      <c r="AL2933" s="1">
        <v>78</v>
      </c>
      <c r="AM2933" s="1"/>
      <c r="AN2933" s="1">
        <v>0</v>
      </c>
      <c r="AO2933" s="1"/>
      <c r="AP2933" s="1"/>
      <c r="AQ2933" s="1"/>
      <c r="AR2933" s="1"/>
      <c r="AS2933" s="1" t="s">
        <v>180</v>
      </c>
      <c r="AT2933" s="1"/>
      <c r="AU2933" s="1"/>
      <c r="AV2933">
        <v>78</v>
      </c>
      <c r="AW2933" s="5" t="str">
        <f t="shared" si="318"/>
        <v>&lt;7万</v>
      </c>
      <c r="AX2933">
        <v>438.79115000000002</v>
      </c>
      <c r="AY2933">
        <v>7</v>
      </c>
      <c r="AZ2933">
        <v>686.80037000000004</v>
      </c>
      <c r="BA2933">
        <v>12</v>
      </c>
      <c r="BB2933">
        <v>62.684450000000005</v>
      </c>
      <c r="BC2933" s="3" t="str">
        <f t="shared" si="319"/>
        <v>其他商场</v>
      </c>
      <c r="BD2933" s="4" t="s">
        <v>27586</v>
      </c>
      <c r="BE2933">
        <f t="shared" si="320"/>
        <v>57.233364166666668</v>
      </c>
      <c r="BF2933" s="4" t="str">
        <f t="shared" si="321"/>
        <v>&lt;7万</v>
      </c>
      <c r="BG2933" t="e">
        <v>#N/A</v>
      </c>
      <c r="BH2933" s="4" t="e">
        <v>#N/A</v>
      </c>
    </row>
    <row r="2934" spans="1:60">
      <c r="A2934" s="1" t="s">
        <v>13132</v>
      </c>
      <c r="B2934" s="1" t="s">
        <v>13133</v>
      </c>
      <c r="C2934" s="1" t="s">
        <v>13134</v>
      </c>
      <c r="D2934" s="1" t="s">
        <v>13135</v>
      </c>
      <c r="E2934" s="1" t="s">
        <v>12730</v>
      </c>
      <c r="F2934" s="1" t="s">
        <v>12731</v>
      </c>
      <c r="G2934" s="1" t="s">
        <v>49</v>
      </c>
      <c r="H2934" s="1" t="s">
        <v>13136</v>
      </c>
      <c r="I2934" s="1" t="s">
        <v>13137</v>
      </c>
      <c r="J2934" s="1" t="s">
        <v>159</v>
      </c>
      <c r="K2934" s="1" t="s">
        <v>12732</v>
      </c>
      <c r="L2934" s="1" t="s">
        <v>12731</v>
      </c>
      <c r="M2934" s="1" t="s">
        <v>51</v>
      </c>
      <c r="N2934" s="1" t="s">
        <v>52</v>
      </c>
      <c r="O2934" s="1" t="str">
        <f t="shared" si="316"/>
        <v>维持</v>
      </c>
      <c r="P2934" s="1" t="s">
        <v>53</v>
      </c>
      <c r="Q2934" s="1" t="s">
        <v>6457</v>
      </c>
      <c r="R2934" s="1" t="s">
        <v>12733</v>
      </c>
      <c r="S2934" s="1" t="s">
        <v>12786</v>
      </c>
      <c r="T2934" s="1" t="s">
        <v>682</v>
      </c>
      <c r="U2934" s="1" t="s">
        <v>13138</v>
      </c>
      <c r="V2934" s="1" t="s">
        <v>682</v>
      </c>
      <c r="W2934" s="1" t="s">
        <v>58</v>
      </c>
      <c r="X2934" s="1" t="s">
        <v>173</v>
      </c>
      <c r="Y2934" s="1" t="s">
        <v>76</v>
      </c>
      <c r="Z2934" s="1" t="s">
        <v>77</v>
      </c>
      <c r="AA2934" s="1" t="s">
        <v>77</v>
      </c>
      <c r="AB2934" s="1" t="s">
        <v>162</v>
      </c>
      <c r="AC2934" s="1" t="s">
        <v>174</v>
      </c>
      <c r="AD2934" s="1" t="s">
        <v>27599</v>
      </c>
      <c r="AE2934" s="1" t="s">
        <v>71</v>
      </c>
      <c r="AF2934" s="1"/>
      <c r="AG2934" s="1">
        <v>20130828</v>
      </c>
      <c r="AH2934" s="1" t="str">
        <f t="shared" si="317"/>
        <v>201308</v>
      </c>
      <c r="AI2934" s="1"/>
      <c r="AJ2934" s="1"/>
      <c r="AK2934" s="1"/>
      <c r="AL2934" s="1">
        <v>81</v>
      </c>
      <c r="AM2934" s="1"/>
      <c r="AN2934" s="1">
        <v>81</v>
      </c>
      <c r="AO2934" s="1"/>
      <c r="AP2934" s="1"/>
      <c r="AQ2934" s="1"/>
      <c r="AR2934" s="1"/>
      <c r="AS2934" s="1" t="s">
        <v>180</v>
      </c>
      <c r="AT2934" s="1"/>
      <c r="AU2934" s="1"/>
      <c r="AV2934">
        <v>81</v>
      </c>
      <c r="AW2934" s="5" t="str">
        <f t="shared" si="318"/>
        <v>&gt;10万</v>
      </c>
      <c r="AX2934">
        <v>874.18668000000014</v>
      </c>
      <c r="AY2934">
        <v>7</v>
      </c>
      <c r="AZ2934">
        <v>1265.55171</v>
      </c>
      <c r="BA2934">
        <v>12</v>
      </c>
      <c r="BB2934">
        <v>124.88381142857145</v>
      </c>
      <c r="BC2934" s="3" t="str">
        <f t="shared" si="319"/>
        <v>其他商场</v>
      </c>
      <c r="BD2934" s="4" t="s">
        <v>27585</v>
      </c>
      <c r="BE2934">
        <f t="shared" si="320"/>
        <v>105.4626425</v>
      </c>
      <c r="BF2934" s="4" t="str">
        <f t="shared" si="321"/>
        <v>&gt;10万</v>
      </c>
      <c r="BG2934" t="e">
        <v>#N/A</v>
      </c>
      <c r="BH2934" s="4" t="e">
        <v>#N/A</v>
      </c>
    </row>
    <row r="2935" spans="1:60">
      <c r="A2935" s="1" t="s">
        <v>13139</v>
      </c>
      <c r="B2935" s="1" t="s">
        <v>13140</v>
      </c>
      <c r="C2935" s="1" t="s">
        <v>13141</v>
      </c>
      <c r="D2935" s="1" t="s">
        <v>13142</v>
      </c>
      <c r="E2935" s="1" t="s">
        <v>12773</v>
      </c>
      <c r="F2935" s="1" t="s">
        <v>6455</v>
      </c>
      <c r="G2935" s="1" t="s">
        <v>129</v>
      </c>
      <c r="H2935" s="1" t="s">
        <v>12822</v>
      </c>
      <c r="I2935" s="1" t="s">
        <v>12823</v>
      </c>
      <c r="J2935" s="1" t="s">
        <v>159</v>
      </c>
      <c r="K2935" s="1" t="s">
        <v>6456</v>
      </c>
      <c r="L2935" s="1" t="s">
        <v>6455</v>
      </c>
      <c r="M2935" s="1" t="s">
        <v>1734</v>
      </c>
      <c r="N2935" s="1" t="s">
        <v>52</v>
      </c>
      <c r="O2935" s="1" t="str">
        <f t="shared" si="316"/>
        <v>维持</v>
      </c>
      <c r="P2935" s="1" t="s">
        <v>53</v>
      </c>
      <c r="Q2935" s="1" t="s">
        <v>6457</v>
      </c>
      <c r="R2935" s="1" t="s">
        <v>12740</v>
      </c>
      <c r="S2935" s="1" t="s">
        <v>12824</v>
      </c>
      <c r="T2935" s="1" t="s">
        <v>355</v>
      </c>
      <c r="U2935" s="1" t="s">
        <v>12825</v>
      </c>
      <c r="V2935" s="1" t="s">
        <v>682</v>
      </c>
      <c r="W2935" s="1" t="s">
        <v>58</v>
      </c>
      <c r="X2935" s="1" t="s">
        <v>59</v>
      </c>
      <c r="Y2935" s="1" t="s">
        <v>60</v>
      </c>
      <c r="Z2935" s="1" t="s">
        <v>60</v>
      </c>
      <c r="AA2935" s="1" t="s">
        <v>88</v>
      </c>
      <c r="AB2935" s="1" t="s">
        <v>162</v>
      </c>
      <c r="AC2935" s="1" t="s">
        <v>134</v>
      </c>
      <c r="AD2935" s="1" t="s">
        <v>78</v>
      </c>
      <c r="AE2935" s="1" t="s">
        <v>71</v>
      </c>
      <c r="AF2935" s="1" t="s">
        <v>72</v>
      </c>
      <c r="AG2935" s="1">
        <v>20131111</v>
      </c>
      <c r="AH2935" s="1" t="str">
        <f t="shared" si="317"/>
        <v>201311</v>
      </c>
      <c r="AI2935" s="1"/>
      <c r="AJ2935" s="1"/>
      <c r="AK2935" s="1"/>
      <c r="AL2935" s="1">
        <v>98</v>
      </c>
      <c r="AM2935" s="1"/>
      <c r="AN2935" s="1">
        <v>0</v>
      </c>
      <c r="AO2935" s="1"/>
      <c r="AP2935" s="1">
        <v>20140303</v>
      </c>
      <c r="AQ2935" s="1">
        <v>20131111</v>
      </c>
      <c r="AR2935" s="1">
        <v>20140930</v>
      </c>
      <c r="AS2935" s="1" t="s">
        <v>180</v>
      </c>
      <c r="AT2935" s="1"/>
      <c r="AU2935" s="1"/>
      <c r="AV2935">
        <v>98</v>
      </c>
      <c r="AW2935" s="5" t="str">
        <f t="shared" si="318"/>
        <v>&gt;7万</v>
      </c>
      <c r="AX2935">
        <v>325.93929999999995</v>
      </c>
      <c r="AY2935">
        <v>7</v>
      </c>
      <c r="AZ2935">
        <v>872.48259999999993</v>
      </c>
      <c r="BA2935">
        <v>12</v>
      </c>
      <c r="BB2935">
        <v>46.562757142857137</v>
      </c>
      <c r="BC2935" s="3" t="str">
        <f t="shared" si="319"/>
        <v>其他商场</v>
      </c>
      <c r="BD2935" s="4" t="s">
        <v>27586</v>
      </c>
      <c r="BE2935">
        <f t="shared" si="320"/>
        <v>72.706883333333323</v>
      </c>
      <c r="BF2935" s="4" t="str">
        <f t="shared" si="321"/>
        <v>&gt;7万</v>
      </c>
      <c r="BG2935" t="e">
        <v>#N/A</v>
      </c>
      <c r="BH2935" s="4" t="e">
        <v>#N/A</v>
      </c>
    </row>
    <row r="2936" spans="1:60">
      <c r="A2936" s="1" t="s">
        <v>13143</v>
      </c>
      <c r="B2936" s="1" t="s">
        <v>13144</v>
      </c>
      <c r="C2936" s="1" t="s">
        <v>13145</v>
      </c>
      <c r="D2936" s="1" t="s">
        <v>13146</v>
      </c>
      <c r="E2936" s="1" t="s">
        <v>12773</v>
      </c>
      <c r="F2936" s="1" t="s">
        <v>6455</v>
      </c>
      <c r="G2936" s="1" t="s">
        <v>129</v>
      </c>
      <c r="H2936" s="1" t="s">
        <v>12802</v>
      </c>
      <c r="I2936" s="1" t="s">
        <v>12803</v>
      </c>
      <c r="J2936" s="1" t="s">
        <v>159</v>
      </c>
      <c r="K2936" s="1" t="s">
        <v>6456</v>
      </c>
      <c r="L2936" s="1" t="s">
        <v>6455</v>
      </c>
      <c r="M2936" s="1" t="s">
        <v>1734</v>
      </c>
      <c r="N2936" s="1" t="s">
        <v>52</v>
      </c>
      <c r="O2936" s="1" t="str">
        <f t="shared" si="316"/>
        <v>维持</v>
      </c>
      <c r="P2936" s="1" t="s">
        <v>53</v>
      </c>
      <c r="Q2936" s="1" t="s">
        <v>6457</v>
      </c>
      <c r="R2936" s="1" t="s">
        <v>12740</v>
      </c>
      <c r="S2936" s="1" t="s">
        <v>12871</v>
      </c>
      <c r="T2936" s="1" t="s">
        <v>682</v>
      </c>
      <c r="U2936" s="1" t="s">
        <v>12872</v>
      </c>
      <c r="V2936" s="1" t="s">
        <v>682</v>
      </c>
      <c r="W2936" s="1" t="s">
        <v>58</v>
      </c>
      <c r="X2936" s="1" t="s">
        <v>59</v>
      </c>
      <c r="Y2936" s="1" t="s">
        <v>88</v>
      </c>
      <c r="Z2936" s="1" t="s">
        <v>88</v>
      </c>
      <c r="AA2936" s="1" t="s">
        <v>88</v>
      </c>
      <c r="AB2936" s="1" t="s">
        <v>162</v>
      </c>
      <c r="AC2936" s="1" t="s">
        <v>134</v>
      </c>
      <c r="AD2936" s="1" t="s">
        <v>78</v>
      </c>
      <c r="AE2936" s="1"/>
      <c r="AF2936" s="1" t="s">
        <v>72</v>
      </c>
      <c r="AG2936" s="1">
        <v>20131111</v>
      </c>
      <c r="AH2936" s="1" t="str">
        <f t="shared" si="317"/>
        <v>201311</v>
      </c>
      <c r="AI2936" s="1"/>
      <c r="AJ2936" s="1"/>
      <c r="AK2936" s="1"/>
      <c r="AL2936" s="1">
        <v>76</v>
      </c>
      <c r="AM2936" s="1"/>
      <c r="AN2936" s="1">
        <v>0</v>
      </c>
      <c r="AO2936" s="1"/>
      <c r="AP2936" s="1">
        <v>20140303</v>
      </c>
      <c r="AQ2936" s="1">
        <v>20131111</v>
      </c>
      <c r="AR2936" s="1">
        <v>20140930</v>
      </c>
      <c r="AS2936" s="1" t="s">
        <v>180</v>
      </c>
      <c r="AT2936" s="1"/>
      <c r="AU2936" s="1"/>
      <c r="AV2936">
        <v>76</v>
      </c>
      <c r="AW2936" s="5" t="str">
        <f t="shared" si="318"/>
        <v>&gt;7万</v>
      </c>
      <c r="AX2936">
        <v>647.94799999999998</v>
      </c>
      <c r="AY2936">
        <v>7</v>
      </c>
      <c r="AZ2936">
        <v>885.31</v>
      </c>
      <c r="BA2936">
        <v>12</v>
      </c>
      <c r="BB2936">
        <v>92.563999999999993</v>
      </c>
      <c r="BC2936" s="3" t="str">
        <f t="shared" si="319"/>
        <v>其他商场</v>
      </c>
      <c r="BD2936" s="4" t="s">
        <v>27587</v>
      </c>
      <c r="BE2936">
        <f t="shared" si="320"/>
        <v>73.775833333333324</v>
      </c>
      <c r="BF2936" s="4" t="str">
        <f t="shared" si="321"/>
        <v>&gt;7万</v>
      </c>
      <c r="BG2936" t="e">
        <v>#N/A</v>
      </c>
      <c r="BH2936" s="4" t="e">
        <v>#N/A</v>
      </c>
    </row>
    <row r="2937" spans="1:60">
      <c r="A2937" s="1" t="s">
        <v>13147</v>
      </c>
      <c r="B2937" s="1" t="s">
        <v>13148</v>
      </c>
      <c r="C2937" s="1" t="s">
        <v>13149</v>
      </c>
      <c r="D2937" s="1" t="s">
        <v>13150</v>
      </c>
      <c r="E2937" s="1" t="s">
        <v>12730</v>
      </c>
      <c r="F2937" s="1" t="s">
        <v>12731</v>
      </c>
      <c r="G2937" s="1" t="s">
        <v>49</v>
      </c>
      <c r="H2937" s="1" t="s">
        <v>12730</v>
      </c>
      <c r="I2937" s="1" t="s">
        <v>12731</v>
      </c>
      <c r="J2937" s="1" t="s">
        <v>49</v>
      </c>
      <c r="K2937" s="1" t="s">
        <v>12732</v>
      </c>
      <c r="L2937" s="1" t="s">
        <v>12731</v>
      </c>
      <c r="M2937" s="1" t="s">
        <v>51</v>
      </c>
      <c r="N2937" s="1" t="s">
        <v>52</v>
      </c>
      <c r="O2937" s="1" t="str">
        <f t="shared" si="316"/>
        <v>维持</v>
      </c>
      <c r="P2937" s="1" t="s">
        <v>53</v>
      </c>
      <c r="Q2937" s="1" t="s">
        <v>6457</v>
      </c>
      <c r="R2937" s="1" t="s">
        <v>12733</v>
      </c>
      <c r="S2937" s="1" t="s">
        <v>12734</v>
      </c>
      <c r="T2937" s="1" t="s">
        <v>654</v>
      </c>
      <c r="U2937" s="1" t="s">
        <v>12808</v>
      </c>
      <c r="V2937" s="1" t="s">
        <v>654</v>
      </c>
      <c r="W2937" s="1" t="s">
        <v>58</v>
      </c>
      <c r="X2937" s="1" t="s">
        <v>59</v>
      </c>
      <c r="Y2937" s="1" t="s">
        <v>88</v>
      </c>
      <c r="Z2937" s="1" t="s">
        <v>88</v>
      </c>
      <c r="AA2937" s="1" t="s">
        <v>88</v>
      </c>
      <c r="AB2937" s="1" t="s">
        <v>61</v>
      </c>
      <c r="AC2937" s="1" t="s">
        <v>82</v>
      </c>
      <c r="AD2937" s="1" t="s">
        <v>78</v>
      </c>
      <c r="AE2937" s="1" t="s">
        <v>71</v>
      </c>
      <c r="AF2937" s="1" t="s">
        <v>72</v>
      </c>
      <c r="AG2937" s="1">
        <v>20131023</v>
      </c>
      <c r="AH2937" s="1" t="str">
        <f t="shared" si="317"/>
        <v>201310</v>
      </c>
      <c r="AI2937" s="1"/>
      <c r="AJ2937" s="1"/>
      <c r="AK2937" s="1"/>
      <c r="AL2937" s="1">
        <v>64</v>
      </c>
      <c r="AM2937" s="1"/>
      <c r="AN2937" s="1">
        <v>0</v>
      </c>
      <c r="AO2937" s="1"/>
      <c r="AP2937" s="1">
        <v>20140306</v>
      </c>
      <c r="AQ2937" s="1">
        <v>20131023</v>
      </c>
      <c r="AR2937" s="1">
        <v>20140930</v>
      </c>
      <c r="AS2937" s="1" t="s">
        <v>180</v>
      </c>
      <c r="AT2937" s="1"/>
      <c r="AU2937" s="1"/>
      <c r="AV2937">
        <v>64</v>
      </c>
      <c r="AW2937" s="5" t="str">
        <f t="shared" si="318"/>
        <v>&gt;7万</v>
      </c>
      <c r="AX2937">
        <v>536.50861999999995</v>
      </c>
      <c r="AY2937">
        <v>7</v>
      </c>
      <c r="AZ2937">
        <v>912.26299999999981</v>
      </c>
      <c r="BA2937">
        <v>12</v>
      </c>
      <c r="BB2937">
        <v>76.644088571428568</v>
      </c>
      <c r="BC2937" s="3" t="str">
        <f t="shared" si="319"/>
        <v>其他商场</v>
      </c>
      <c r="BD2937" s="4" t="s">
        <v>27587</v>
      </c>
      <c r="BE2937">
        <f t="shared" si="320"/>
        <v>76.021916666666655</v>
      </c>
      <c r="BF2937" s="4" t="str">
        <f t="shared" si="321"/>
        <v>&gt;7万</v>
      </c>
      <c r="BG2937" t="e">
        <v>#N/A</v>
      </c>
      <c r="BH2937" s="4" t="e">
        <v>#N/A</v>
      </c>
    </row>
    <row r="2938" spans="1:60">
      <c r="A2938" s="1" t="s">
        <v>13151</v>
      </c>
      <c r="B2938" s="1" t="s">
        <v>13152</v>
      </c>
      <c r="C2938" s="1" t="s">
        <v>13153</v>
      </c>
      <c r="D2938" s="1" t="s">
        <v>13154</v>
      </c>
      <c r="E2938" s="1" t="s">
        <v>12730</v>
      </c>
      <c r="F2938" s="1" t="s">
        <v>12731</v>
      </c>
      <c r="G2938" s="1" t="s">
        <v>49</v>
      </c>
      <c r="H2938" s="1" t="s">
        <v>13155</v>
      </c>
      <c r="I2938" s="1" t="s">
        <v>13156</v>
      </c>
      <c r="J2938" s="1" t="s">
        <v>159</v>
      </c>
      <c r="K2938" s="1" t="s">
        <v>12732</v>
      </c>
      <c r="L2938" s="1" t="s">
        <v>12731</v>
      </c>
      <c r="M2938" s="1" t="s">
        <v>51</v>
      </c>
      <c r="N2938" s="1" t="s">
        <v>52</v>
      </c>
      <c r="O2938" s="1" t="str">
        <f t="shared" si="316"/>
        <v>维持</v>
      </c>
      <c r="P2938" s="1" t="s">
        <v>53</v>
      </c>
      <c r="Q2938" s="1" t="s">
        <v>6457</v>
      </c>
      <c r="R2938" s="1" t="s">
        <v>12733</v>
      </c>
      <c r="S2938" s="1" t="s">
        <v>12830</v>
      </c>
      <c r="T2938" s="1" t="s">
        <v>355</v>
      </c>
      <c r="U2938" s="1" t="s">
        <v>13157</v>
      </c>
      <c r="V2938" s="1" t="s">
        <v>682</v>
      </c>
      <c r="W2938" s="1" t="s">
        <v>58</v>
      </c>
      <c r="X2938" s="1" t="s">
        <v>173</v>
      </c>
      <c r="Y2938" s="1" t="s">
        <v>60</v>
      </c>
      <c r="Z2938" s="1" t="s">
        <v>60</v>
      </c>
      <c r="AA2938" s="1" t="s">
        <v>60</v>
      </c>
      <c r="AB2938" s="1" t="s">
        <v>162</v>
      </c>
      <c r="AC2938" s="1" t="s">
        <v>292</v>
      </c>
      <c r="AD2938" s="1" t="s">
        <v>78</v>
      </c>
      <c r="AE2938" s="1" t="s">
        <v>71</v>
      </c>
      <c r="AF2938" s="1"/>
      <c r="AG2938" s="1">
        <v>20130930</v>
      </c>
      <c r="AH2938" s="1" t="str">
        <f t="shared" si="317"/>
        <v>201309</v>
      </c>
      <c r="AI2938" s="1"/>
      <c r="AJ2938" s="1"/>
      <c r="AK2938" s="1"/>
      <c r="AL2938" s="1">
        <v>71</v>
      </c>
      <c r="AM2938" s="1"/>
      <c r="AN2938" s="1">
        <v>71</v>
      </c>
      <c r="AO2938" s="1"/>
      <c r="AP2938" s="1"/>
      <c r="AQ2938" s="1"/>
      <c r="AR2938" s="1"/>
      <c r="AS2938" s="1" t="s">
        <v>180</v>
      </c>
      <c r="AT2938" s="1"/>
      <c r="AU2938" s="1"/>
      <c r="AV2938">
        <v>71</v>
      </c>
      <c r="AW2938" s="5" t="str">
        <f t="shared" si="318"/>
        <v>&lt;7万</v>
      </c>
      <c r="AX2938">
        <v>602.83574999999996</v>
      </c>
      <c r="AY2938">
        <v>7</v>
      </c>
      <c r="AZ2938">
        <v>604.79171999999994</v>
      </c>
      <c r="BA2938">
        <v>12</v>
      </c>
      <c r="BB2938">
        <v>86.119392857142856</v>
      </c>
      <c r="BC2938" s="3" t="str">
        <f t="shared" si="319"/>
        <v>其他商场</v>
      </c>
      <c r="BD2938" s="4" t="s">
        <v>27587</v>
      </c>
      <c r="BE2938">
        <f t="shared" si="320"/>
        <v>50.399309999999993</v>
      </c>
      <c r="BF2938" s="4" t="str">
        <f t="shared" si="321"/>
        <v>&lt;7万</v>
      </c>
      <c r="BG2938" t="e">
        <v>#N/A</v>
      </c>
      <c r="BH2938" s="4" t="e">
        <v>#N/A</v>
      </c>
    </row>
    <row r="2939" spans="1:60">
      <c r="A2939" s="1" t="s">
        <v>13158</v>
      </c>
      <c r="B2939" s="1" t="s">
        <v>13159</v>
      </c>
      <c r="C2939" s="1" t="s">
        <v>13160</v>
      </c>
      <c r="D2939" s="1" t="s">
        <v>13161</v>
      </c>
      <c r="E2939" s="1" t="s">
        <v>12730</v>
      </c>
      <c r="F2939" s="1" t="s">
        <v>12731</v>
      </c>
      <c r="G2939" s="1" t="s">
        <v>49</v>
      </c>
      <c r="H2939" s="1" t="s">
        <v>13162</v>
      </c>
      <c r="I2939" s="1" t="s">
        <v>13163</v>
      </c>
      <c r="J2939" s="1" t="s">
        <v>159</v>
      </c>
      <c r="K2939" s="1" t="s">
        <v>12732</v>
      </c>
      <c r="L2939" s="1" t="s">
        <v>12731</v>
      </c>
      <c r="M2939" s="1" t="s">
        <v>51</v>
      </c>
      <c r="N2939" s="1" t="s">
        <v>52</v>
      </c>
      <c r="O2939" s="1" t="str">
        <f t="shared" si="316"/>
        <v>维持</v>
      </c>
      <c r="P2939" s="1" t="s">
        <v>53</v>
      </c>
      <c r="Q2939" s="1" t="s">
        <v>6457</v>
      </c>
      <c r="R2939" s="1" t="s">
        <v>12733</v>
      </c>
      <c r="S2939" s="1" t="s">
        <v>12734</v>
      </c>
      <c r="T2939" s="1" t="s">
        <v>654</v>
      </c>
      <c r="U2939" s="1" t="s">
        <v>13005</v>
      </c>
      <c r="V2939" s="1" t="s">
        <v>682</v>
      </c>
      <c r="W2939" s="1" t="s">
        <v>58</v>
      </c>
      <c r="X2939" s="1" t="s">
        <v>173</v>
      </c>
      <c r="Y2939" s="1" t="s">
        <v>60</v>
      </c>
      <c r="Z2939" s="1" t="s">
        <v>60</v>
      </c>
      <c r="AA2939" s="1" t="s">
        <v>88</v>
      </c>
      <c r="AB2939" s="1" t="s">
        <v>162</v>
      </c>
      <c r="AC2939" s="1" t="s">
        <v>292</v>
      </c>
      <c r="AD2939" s="1" t="s">
        <v>27599</v>
      </c>
      <c r="AE2939" s="1" t="s">
        <v>71</v>
      </c>
      <c r="AF2939" s="1"/>
      <c r="AG2939" s="1">
        <v>20131030</v>
      </c>
      <c r="AH2939" s="1" t="str">
        <f t="shared" si="317"/>
        <v>201310</v>
      </c>
      <c r="AI2939" s="1"/>
      <c r="AJ2939" s="1"/>
      <c r="AK2939" s="1"/>
      <c r="AL2939" s="1">
        <v>55</v>
      </c>
      <c r="AM2939" s="1"/>
      <c r="AN2939" s="1">
        <v>0</v>
      </c>
      <c r="AO2939" s="1"/>
      <c r="AP2939" s="1">
        <v>20140311</v>
      </c>
      <c r="AQ2939" s="1">
        <v>20131030</v>
      </c>
      <c r="AR2939" s="1">
        <v>20140930</v>
      </c>
      <c r="AS2939" s="1" t="s">
        <v>180</v>
      </c>
      <c r="AT2939" s="1"/>
      <c r="AU2939" s="1"/>
      <c r="AV2939">
        <v>55</v>
      </c>
      <c r="AW2939" s="5" t="str">
        <f t="shared" si="318"/>
        <v>&gt;7万</v>
      </c>
      <c r="AX2939">
        <v>351.17982999999992</v>
      </c>
      <c r="AY2939">
        <v>7</v>
      </c>
      <c r="AZ2939">
        <v>962.85518999999988</v>
      </c>
      <c r="BA2939">
        <v>12</v>
      </c>
      <c r="BB2939">
        <v>50.168547142857129</v>
      </c>
      <c r="BC2939" s="3" t="str">
        <f t="shared" si="319"/>
        <v>其他商场</v>
      </c>
      <c r="BD2939" s="4" t="s">
        <v>27586</v>
      </c>
      <c r="BE2939">
        <f t="shared" si="320"/>
        <v>80.237932499999985</v>
      </c>
      <c r="BF2939" s="4" t="str">
        <f t="shared" si="321"/>
        <v>&gt;7万</v>
      </c>
      <c r="BG2939" t="e">
        <v>#N/A</v>
      </c>
      <c r="BH2939" s="4" t="e">
        <v>#N/A</v>
      </c>
    </row>
    <row r="2940" spans="1:60">
      <c r="A2940" s="1" t="s">
        <v>13164</v>
      </c>
      <c r="B2940" s="1" t="s">
        <v>13165</v>
      </c>
      <c r="C2940" s="1" t="s">
        <v>13166</v>
      </c>
      <c r="D2940" s="1" t="s">
        <v>13167</v>
      </c>
      <c r="E2940" s="1" t="s">
        <v>12730</v>
      </c>
      <c r="F2940" s="1" t="s">
        <v>12731</v>
      </c>
      <c r="G2940" s="1" t="s">
        <v>49</v>
      </c>
      <c r="H2940" s="1" t="s">
        <v>13168</v>
      </c>
      <c r="I2940" s="1" t="s">
        <v>13169</v>
      </c>
      <c r="J2940" s="1" t="s">
        <v>159</v>
      </c>
      <c r="K2940" s="1" t="s">
        <v>12732</v>
      </c>
      <c r="L2940" s="1" t="s">
        <v>12731</v>
      </c>
      <c r="M2940" s="1" t="s">
        <v>51</v>
      </c>
      <c r="N2940" s="1" t="s">
        <v>52</v>
      </c>
      <c r="O2940" s="1" t="str">
        <f t="shared" si="316"/>
        <v>维持</v>
      </c>
      <c r="P2940" s="1" t="s">
        <v>53</v>
      </c>
      <c r="Q2940" s="1" t="s">
        <v>6457</v>
      </c>
      <c r="R2940" s="1" t="s">
        <v>12733</v>
      </c>
      <c r="S2940" s="1" t="s">
        <v>12786</v>
      </c>
      <c r="T2940" s="1" t="s">
        <v>682</v>
      </c>
      <c r="U2940" s="1" t="s">
        <v>12817</v>
      </c>
      <c r="V2940" s="1" t="s">
        <v>682</v>
      </c>
      <c r="W2940" s="1" t="s">
        <v>58</v>
      </c>
      <c r="X2940" s="1" t="s">
        <v>59</v>
      </c>
      <c r="Y2940" s="1" t="s">
        <v>60</v>
      </c>
      <c r="Z2940" s="1" t="s">
        <v>60</v>
      </c>
      <c r="AA2940" s="1" t="s">
        <v>60</v>
      </c>
      <c r="AB2940" s="1" t="s">
        <v>162</v>
      </c>
      <c r="AC2940" s="1" t="s">
        <v>325</v>
      </c>
      <c r="AD2940" s="1" t="s">
        <v>78</v>
      </c>
      <c r="AE2940" s="1" t="s">
        <v>71</v>
      </c>
      <c r="AF2940" s="1" t="s">
        <v>72</v>
      </c>
      <c r="AG2940" s="1">
        <v>20131225</v>
      </c>
      <c r="AH2940" s="1" t="str">
        <f t="shared" si="317"/>
        <v>201312</v>
      </c>
      <c r="AI2940" s="1"/>
      <c r="AJ2940" s="1"/>
      <c r="AK2940" s="1"/>
      <c r="AL2940" s="1">
        <v>78</v>
      </c>
      <c r="AM2940" s="1"/>
      <c r="AN2940" s="1">
        <v>78</v>
      </c>
      <c r="AO2940" s="1"/>
      <c r="AP2940" s="1"/>
      <c r="AQ2940" s="1"/>
      <c r="AR2940" s="1"/>
      <c r="AS2940" s="1" t="s">
        <v>180</v>
      </c>
      <c r="AT2940" s="1"/>
      <c r="AU2940" s="1"/>
      <c r="AV2940">
        <v>78</v>
      </c>
      <c r="AW2940" s="5" t="str">
        <f t="shared" si="318"/>
        <v>&lt;7万</v>
      </c>
      <c r="AX2940">
        <v>106.12610000000001</v>
      </c>
      <c r="AY2940">
        <v>3</v>
      </c>
      <c r="AZ2940">
        <v>353.81150000000002</v>
      </c>
      <c r="BA2940">
        <v>12</v>
      </c>
      <c r="BB2940">
        <v>35.375366666666672</v>
      </c>
      <c r="BC2940" s="3" t="str">
        <f t="shared" si="319"/>
        <v>其他商场</v>
      </c>
      <c r="BD2940" s="4" t="s">
        <v>27586</v>
      </c>
      <c r="BE2940">
        <f t="shared" si="320"/>
        <v>29.484291666666667</v>
      </c>
      <c r="BF2940" s="4" t="str">
        <f t="shared" si="321"/>
        <v>&lt;7万</v>
      </c>
      <c r="BG2940" t="e">
        <v>#N/A</v>
      </c>
      <c r="BH2940" s="4" t="e">
        <v>#N/A</v>
      </c>
    </row>
    <row r="2941" spans="1:60">
      <c r="A2941" s="1" t="s">
        <v>13170</v>
      </c>
      <c r="B2941" s="1" t="s">
        <v>13171</v>
      </c>
      <c r="C2941" s="1" t="s">
        <v>13171</v>
      </c>
      <c r="D2941" s="1" t="s">
        <v>13172</v>
      </c>
      <c r="E2941" s="1" t="s">
        <v>12773</v>
      </c>
      <c r="F2941" s="1" t="s">
        <v>6455</v>
      </c>
      <c r="G2941" s="1" t="s">
        <v>129</v>
      </c>
      <c r="H2941" s="1" t="s">
        <v>13173</v>
      </c>
      <c r="I2941" s="1" t="s">
        <v>13174</v>
      </c>
      <c r="J2941" s="1" t="s">
        <v>159</v>
      </c>
      <c r="K2941" s="1" t="s">
        <v>6456</v>
      </c>
      <c r="L2941" s="1" t="s">
        <v>6455</v>
      </c>
      <c r="M2941" s="1" t="s">
        <v>1734</v>
      </c>
      <c r="N2941" s="1" t="s">
        <v>52</v>
      </c>
      <c r="O2941" s="1" t="str">
        <f t="shared" si="316"/>
        <v>维持</v>
      </c>
      <c r="P2941" s="1" t="s">
        <v>53</v>
      </c>
      <c r="Q2941" s="1" t="s">
        <v>6457</v>
      </c>
      <c r="R2941" s="1" t="s">
        <v>12740</v>
      </c>
      <c r="S2941" s="1" t="s">
        <v>12741</v>
      </c>
      <c r="T2941" s="1" t="s">
        <v>654</v>
      </c>
      <c r="U2941" s="1" t="s">
        <v>13175</v>
      </c>
      <c r="V2941" s="1" t="s">
        <v>682</v>
      </c>
      <c r="W2941" s="1" t="s">
        <v>58</v>
      </c>
      <c r="X2941" s="1" t="s">
        <v>173</v>
      </c>
      <c r="Y2941" s="1" t="s">
        <v>76</v>
      </c>
      <c r="Z2941" s="1" t="s">
        <v>77</v>
      </c>
      <c r="AA2941" s="1" t="s">
        <v>77</v>
      </c>
      <c r="AB2941" s="1" t="s">
        <v>162</v>
      </c>
      <c r="AC2941" s="1" t="s">
        <v>292</v>
      </c>
      <c r="AD2941" s="1" t="s">
        <v>78</v>
      </c>
      <c r="AE2941" s="1" t="s">
        <v>71</v>
      </c>
      <c r="AF2941" s="1"/>
      <c r="AG2941" s="1">
        <v>20131212</v>
      </c>
      <c r="AH2941" s="1" t="str">
        <f t="shared" si="317"/>
        <v>201312</v>
      </c>
      <c r="AI2941" s="1"/>
      <c r="AJ2941" s="1"/>
      <c r="AK2941" s="1"/>
      <c r="AL2941" s="1">
        <v>52</v>
      </c>
      <c r="AM2941" s="1"/>
      <c r="AN2941" s="1">
        <v>77</v>
      </c>
      <c r="AO2941" s="1"/>
      <c r="AP2941" s="1">
        <v>20150429</v>
      </c>
      <c r="AQ2941" s="1">
        <v>20131212</v>
      </c>
      <c r="AR2941" s="1">
        <v>20150930</v>
      </c>
      <c r="AS2941" s="1" t="s">
        <v>180</v>
      </c>
      <c r="AT2941" s="1"/>
      <c r="AU2941" s="1"/>
      <c r="AV2941">
        <v>52</v>
      </c>
      <c r="AW2941" s="5" t="str">
        <f t="shared" si="318"/>
        <v>&gt;10万</v>
      </c>
      <c r="AX2941">
        <v>546.30199999999991</v>
      </c>
      <c r="AY2941">
        <v>7</v>
      </c>
      <c r="AZ2941">
        <v>1206.6619999999998</v>
      </c>
      <c r="BA2941">
        <v>12</v>
      </c>
      <c r="BB2941">
        <v>78.04314285714284</v>
      </c>
      <c r="BC2941" s="3" t="str">
        <f t="shared" si="319"/>
        <v>其他商场</v>
      </c>
      <c r="BD2941" s="4" t="s">
        <v>27587</v>
      </c>
      <c r="BE2941">
        <f t="shared" si="320"/>
        <v>100.55516666666665</v>
      </c>
      <c r="BF2941" s="4" t="str">
        <f t="shared" si="321"/>
        <v>&gt;10万</v>
      </c>
      <c r="BG2941" t="e">
        <v>#N/A</v>
      </c>
      <c r="BH2941" s="4" t="e">
        <v>#N/A</v>
      </c>
    </row>
    <row r="2942" spans="1:60">
      <c r="A2942" s="1" t="s">
        <v>13176</v>
      </c>
      <c r="B2942" s="1" t="s">
        <v>13177</v>
      </c>
      <c r="C2942" s="1" t="s">
        <v>13177</v>
      </c>
      <c r="D2942" s="1" t="s">
        <v>13178</v>
      </c>
      <c r="E2942" s="1" t="s">
        <v>12773</v>
      </c>
      <c r="F2942" s="1" t="s">
        <v>6455</v>
      </c>
      <c r="G2942" s="1" t="s">
        <v>129</v>
      </c>
      <c r="H2942" s="1" t="s">
        <v>13041</v>
      </c>
      <c r="I2942" s="1" t="s">
        <v>13042</v>
      </c>
      <c r="J2942" s="1" t="s">
        <v>159</v>
      </c>
      <c r="K2942" s="1" t="s">
        <v>6456</v>
      </c>
      <c r="L2942" s="1" t="s">
        <v>6455</v>
      </c>
      <c r="M2942" s="1" t="s">
        <v>1734</v>
      </c>
      <c r="N2942" s="1" t="s">
        <v>52</v>
      </c>
      <c r="O2942" s="1" t="str">
        <f t="shared" si="316"/>
        <v>维持</v>
      </c>
      <c r="P2942" s="1" t="s">
        <v>53</v>
      </c>
      <c r="Q2942" s="1" t="s">
        <v>6457</v>
      </c>
      <c r="R2942" s="1" t="s">
        <v>12740</v>
      </c>
      <c r="S2942" s="1" t="s">
        <v>13043</v>
      </c>
      <c r="T2942" s="1" t="s">
        <v>355</v>
      </c>
      <c r="U2942" s="1" t="s">
        <v>13044</v>
      </c>
      <c r="V2942" s="1" t="s">
        <v>355</v>
      </c>
      <c r="W2942" s="1" t="s">
        <v>58</v>
      </c>
      <c r="X2942" s="1" t="s">
        <v>59</v>
      </c>
      <c r="Y2942" s="1" t="s">
        <v>60</v>
      </c>
      <c r="Z2942" s="1" t="s">
        <v>60</v>
      </c>
      <c r="AA2942" s="1" t="s">
        <v>60</v>
      </c>
      <c r="AB2942" s="1" t="s">
        <v>162</v>
      </c>
      <c r="AC2942" s="1" t="s">
        <v>134</v>
      </c>
      <c r="AD2942" s="1" t="s">
        <v>78</v>
      </c>
      <c r="AE2942" s="1" t="s">
        <v>71</v>
      </c>
      <c r="AF2942" s="1" t="s">
        <v>861</v>
      </c>
      <c r="AG2942" s="1">
        <v>20140109</v>
      </c>
      <c r="AH2942" s="1" t="str">
        <f t="shared" si="317"/>
        <v>201401</v>
      </c>
      <c r="AI2942" s="1"/>
      <c r="AJ2942" s="1"/>
      <c r="AK2942" s="1"/>
      <c r="AL2942" s="1">
        <v>97</v>
      </c>
      <c r="AM2942" s="1"/>
      <c r="AN2942" s="1">
        <v>97</v>
      </c>
      <c r="AO2942" s="1"/>
      <c r="AP2942" s="1"/>
      <c r="AQ2942" s="1"/>
      <c r="AR2942" s="1"/>
      <c r="AS2942" s="1" t="s">
        <v>180</v>
      </c>
      <c r="AT2942" s="1"/>
      <c r="AU2942" s="1"/>
      <c r="AV2942">
        <v>97</v>
      </c>
      <c r="AW2942" s="5" t="str">
        <f t="shared" si="318"/>
        <v>&lt;7万</v>
      </c>
      <c r="AX2942">
        <v>93.130310000000009</v>
      </c>
      <c r="AY2942">
        <v>3</v>
      </c>
      <c r="AZ2942">
        <v>492.94600000000008</v>
      </c>
      <c r="BA2942">
        <v>11</v>
      </c>
      <c r="BB2942">
        <v>31.043436666666668</v>
      </c>
      <c r="BC2942" s="3" t="str">
        <f t="shared" si="319"/>
        <v>其他商场</v>
      </c>
      <c r="BD2942" s="4" t="s">
        <v>27586</v>
      </c>
      <c r="BE2942">
        <f t="shared" si="320"/>
        <v>44.813272727272732</v>
      </c>
      <c r="BF2942" s="4" t="str">
        <f t="shared" si="321"/>
        <v>&lt;7万</v>
      </c>
      <c r="BG2942" t="e">
        <v>#N/A</v>
      </c>
      <c r="BH2942" s="4" t="e">
        <v>#N/A</v>
      </c>
    </row>
    <row r="2943" spans="1:60">
      <c r="A2943" s="1" t="s">
        <v>13179</v>
      </c>
      <c r="B2943" s="1" t="s">
        <v>13180</v>
      </c>
      <c r="C2943" s="1" t="s">
        <v>13180</v>
      </c>
      <c r="D2943" s="1" t="s">
        <v>13181</v>
      </c>
      <c r="E2943" s="1" t="s">
        <v>12730</v>
      </c>
      <c r="F2943" s="1" t="s">
        <v>12731</v>
      </c>
      <c r="G2943" s="1" t="s">
        <v>49</v>
      </c>
      <c r="H2943" s="1" t="s">
        <v>13182</v>
      </c>
      <c r="I2943" s="1" t="s">
        <v>13183</v>
      </c>
      <c r="J2943" s="1" t="s">
        <v>159</v>
      </c>
      <c r="K2943" s="1" t="s">
        <v>12732</v>
      </c>
      <c r="L2943" s="1" t="s">
        <v>12731</v>
      </c>
      <c r="M2943" s="1" t="s">
        <v>51</v>
      </c>
      <c r="N2943" s="1" t="s">
        <v>52</v>
      </c>
      <c r="O2943" s="1" t="str">
        <f t="shared" si="316"/>
        <v>维持</v>
      </c>
      <c r="P2943" s="1" t="s">
        <v>53</v>
      </c>
      <c r="Q2943" s="1" t="s">
        <v>6457</v>
      </c>
      <c r="R2943" s="1" t="s">
        <v>12733</v>
      </c>
      <c r="S2943" s="1" t="s">
        <v>12757</v>
      </c>
      <c r="T2943" s="1" t="s">
        <v>682</v>
      </c>
      <c r="U2943" s="1" t="s">
        <v>13184</v>
      </c>
      <c r="V2943" s="1" t="s">
        <v>682</v>
      </c>
      <c r="W2943" s="1" t="s">
        <v>58</v>
      </c>
      <c r="X2943" s="1" t="s">
        <v>173</v>
      </c>
      <c r="Y2943" s="1" t="s">
        <v>60</v>
      </c>
      <c r="Z2943" s="1" t="s">
        <v>60</v>
      </c>
      <c r="AA2943" s="1" t="s">
        <v>60</v>
      </c>
      <c r="AB2943" s="1" t="s">
        <v>162</v>
      </c>
      <c r="AC2943" s="1" t="s">
        <v>174</v>
      </c>
      <c r="AD2943" s="1" t="s">
        <v>78</v>
      </c>
      <c r="AE2943" s="1"/>
      <c r="AF2943" s="1"/>
      <c r="AG2943" s="1">
        <v>20131229</v>
      </c>
      <c r="AH2943" s="1" t="str">
        <f t="shared" si="317"/>
        <v>201312</v>
      </c>
      <c r="AI2943" s="1"/>
      <c r="AJ2943" s="1"/>
      <c r="AK2943" s="1"/>
      <c r="AL2943" s="1">
        <v>68</v>
      </c>
      <c r="AM2943" s="1"/>
      <c r="AN2943" s="1">
        <v>68</v>
      </c>
      <c r="AO2943" s="1"/>
      <c r="AP2943" s="1"/>
      <c r="AQ2943" s="1"/>
      <c r="AR2943" s="1"/>
      <c r="AS2943" s="1" t="s">
        <v>180</v>
      </c>
      <c r="AT2943" s="1"/>
      <c r="AU2943" s="1"/>
      <c r="AV2943">
        <v>68</v>
      </c>
      <c r="AW2943" s="5" t="str">
        <f t="shared" si="318"/>
        <v>&lt;7万</v>
      </c>
      <c r="AX2943">
        <v>212.82622000000001</v>
      </c>
      <c r="AY2943">
        <v>7</v>
      </c>
      <c r="AZ2943">
        <v>412.38572999999997</v>
      </c>
      <c r="BA2943">
        <v>12</v>
      </c>
      <c r="BB2943">
        <v>30.403745714285716</v>
      </c>
      <c r="BC2943" s="3" t="str">
        <f t="shared" si="319"/>
        <v>其他商场</v>
      </c>
      <c r="BD2943" s="4" t="s">
        <v>27586</v>
      </c>
      <c r="BE2943">
        <f t="shared" si="320"/>
        <v>34.365477499999997</v>
      </c>
      <c r="BF2943" s="4" t="str">
        <f t="shared" si="321"/>
        <v>&lt;7万</v>
      </c>
      <c r="BG2943" t="e">
        <v>#N/A</v>
      </c>
      <c r="BH2943" s="4" t="e">
        <v>#N/A</v>
      </c>
    </row>
    <row r="2944" spans="1:60">
      <c r="A2944" s="1" t="s">
        <v>13185</v>
      </c>
      <c r="B2944" s="1" t="s">
        <v>13186</v>
      </c>
      <c r="C2944" s="1" t="s">
        <v>13187</v>
      </c>
      <c r="D2944" s="1" t="s">
        <v>13188</v>
      </c>
      <c r="E2944" s="1" t="s">
        <v>12730</v>
      </c>
      <c r="F2944" s="1" t="s">
        <v>12731</v>
      </c>
      <c r="G2944" s="1" t="s">
        <v>49</v>
      </c>
      <c r="H2944" s="1" t="s">
        <v>12730</v>
      </c>
      <c r="I2944" s="1" t="s">
        <v>12731</v>
      </c>
      <c r="J2944" s="1" t="s">
        <v>49</v>
      </c>
      <c r="K2944" s="1" t="s">
        <v>12732</v>
      </c>
      <c r="L2944" s="1" t="s">
        <v>12731</v>
      </c>
      <c r="M2944" s="1" t="s">
        <v>51</v>
      </c>
      <c r="N2944" s="1" t="s">
        <v>52</v>
      </c>
      <c r="O2944" s="1" t="str">
        <f t="shared" si="316"/>
        <v>维持</v>
      </c>
      <c r="P2944" s="1" t="s">
        <v>53</v>
      </c>
      <c r="Q2944" s="1" t="s">
        <v>6457</v>
      </c>
      <c r="R2944" s="1" t="s">
        <v>12733</v>
      </c>
      <c r="S2944" s="1" t="s">
        <v>12734</v>
      </c>
      <c r="T2944" s="1" t="s">
        <v>654</v>
      </c>
      <c r="U2944" s="1" t="s">
        <v>12808</v>
      </c>
      <c r="V2944" s="1" t="s">
        <v>654</v>
      </c>
      <c r="W2944" s="1" t="s">
        <v>58</v>
      </c>
      <c r="X2944" s="1" t="s">
        <v>59</v>
      </c>
      <c r="Y2944" s="1" t="s">
        <v>60</v>
      </c>
      <c r="Z2944" s="1" t="s">
        <v>60</v>
      </c>
      <c r="AA2944" s="1" t="s">
        <v>88</v>
      </c>
      <c r="AB2944" s="1" t="s">
        <v>61</v>
      </c>
      <c r="AC2944" s="1" t="s">
        <v>82</v>
      </c>
      <c r="AD2944" s="1" t="s">
        <v>70</v>
      </c>
      <c r="AE2944" s="1" t="s">
        <v>71</v>
      </c>
      <c r="AF2944" s="1" t="s">
        <v>72</v>
      </c>
      <c r="AG2944" s="1">
        <v>20131225</v>
      </c>
      <c r="AH2944" s="1" t="str">
        <f t="shared" si="317"/>
        <v>201312</v>
      </c>
      <c r="AI2944" s="1"/>
      <c r="AJ2944" s="1"/>
      <c r="AK2944" s="1"/>
      <c r="AL2944" s="1">
        <v>65</v>
      </c>
      <c r="AM2944" s="1"/>
      <c r="AN2944" s="1">
        <v>65</v>
      </c>
      <c r="AO2944" s="1"/>
      <c r="AP2944" s="1">
        <v>20140306</v>
      </c>
      <c r="AQ2944" s="1">
        <v>20131225</v>
      </c>
      <c r="AR2944" s="1">
        <v>20140930</v>
      </c>
      <c r="AS2944" s="1" t="s">
        <v>64</v>
      </c>
      <c r="AT2944" s="1"/>
      <c r="AU2944" s="1"/>
      <c r="AV2944">
        <v>65</v>
      </c>
      <c r="AW2944" s="5" t="str">
        <f t="shared" si="318"/>
        <v>&gt;7万</v>
      </c>
      <c r="AX2944">
        <v>399.33620999999999</v>
      </c>
      <c r="AY2944">
        <v>7</v>
      </c>
      <c r="AZ2944">
        <v>884.46199999999999</v>
      </c>
      <c r="BA2944">
        <v>12</v>
      </c>
      <c r="BB2944">
        <v>57.048029999999997</v>
      </c>
      <c r="BC2944" s="3" t="str">
        <f t="shared" si="319"/>
        <v>其他商场</v>
      </c>
      <c r="BD2944" s="4" t="s">
        <v>27586</v>
      </c>
      <c r="BE2944">
        <f t="shared" si="320"/>
        <v>73.70516666666667</v>
      </c>
      <c r="BF2944" s="4" t="str">
        <f t="shared" si="321"/>
        <v>&gt;7万</v>
      </c>
      <c r="BG2944" t="e">
        <v>#N/A</v>
      </c>
      <c r="BH2944" s="4" t="e">
        <v>#N/A</v>
      </c>
    </row>
    <row r="2945" spans="1:60">
      <c r="A2945" s="1" t="s">
        <v>13189</v>
      </c>
      <c r="B2945" s="1" t="s">
        <v>13190</v>
      </c>
      <c r="C2945" s="1" t="s">
        <v>13190</v>
      </c>
      <c r="D2945" s="1" t="s">
        <v>13191</v>
      </c>
      <c r="E2945" s="1" t="s">
        <v>12730</v>
      </c>
      <c r="F2945" s="1" t="s">
        <v>12731</v>
      </c>
      <c r="G2945" s="1" t="s">
        <v>49</v>
      </c>
      <c r="H2945" s="1" t="s">
        <v>12791</v>
      </c>
      <c r="I2945" s="1" t="s">
        <v>12792</v>
      </c>
      <c r="J2945" s="1" t="s">
        <v>159</v>
      </c>
      <c r="K2945" s="1" t="s">
        <v>12732</v>
      </c>
      <c r="L2945" s="1" t="s">
        <v>12731</v>
      </c>
      <c r="M2945" s="1" t="s">
        <v>51</v>
      </c>
      <c r="N2945" s="1" t="s">
        <v>52</v>
      </c>
      <c r="O2945" s="1" t="str">
        <f t="shared" si="316"/>
        <v>维持</v>
      </c>
      <c r="P2945" s="1" t="s">
        <v>53</v>
      </c>
      <c r="Q2945" s="1" t="s">
        <v>6457</v>
      </c>
      <c r="R2945" s="1" t="s">
        <v>12733</v>
      </c>
      <c r="S2945" s="1" t="s">
        <v>12793</v>
      </c>
      <c r="T2945" s="1" t="s">
        <v>355</v>
      </c>
      <c r="U2945" s="1" t="s">
        <v>12794</v>
      </c>
      <c r="V2945" s="1" t="s">
        <v>355</v>
      </c>
      <c r="W2945" s="1" t="s">
        <v>58</v>
      </c>
      <c r="X2945" s="1" t="s">
        <v>173</v>
      </c>
      <c r="Y2945" s="1" t="s">
        <v>76</v>
      </c>
      <c r="Z2945" s="1" t="s">
        <v>77</v>
      </c>
      <c r="AA2945" s="1" t="s">
        <v>77</v>
      </c>
      <c r="AB2945" s="1" t="s">
        <v>162</v>
      </c>
      <c r="AC2945" s="1" t="s">
        <v>460</v>
      </c>
      <c r="AD2945" s="1" t="s">
        <v>27599</v>
      </c>
      <c r="AE2945" s="1" t="s">
        <v>71</v>
      </c>
      <c r="AF2945" s="1"/>
      <c r="AG2945" s="1">
        <v>20131123</v>
      </c>
      <c r="AH2945" s="1" t="str">
        <f t="shared" si="317"/>
        <v>201311</v>
      </c>
      <c r="AI2945" s="1"/>
      <c r="AJ2945" s="1"/>
      <c r="AK2945" s="1"/>
      <c r="AL2945" s="1">
        <v>104.9</v>
      </c>
      <c r="AM2945" s="1"/>
      <c r="AN2945" s="1">
        <v>104.9</v>
      </c>
      <c r="AO2945" s="1"/>
      <c r="AP2945" s="1">
        <v>20140220</v>
      </c>
      <c r="AQ2945" s="1">
        <v>20131123</v>
      </c>
      <c r="AR2945" s="1">
        <v>20140930</v>
      </c>
      <c r="AS2945" s="1" t="s">
        <v>180</v>
      </c>
      <c r="AT2945" s="1"/>
      <c r="AU2945" s="1"/>
      <c r="AV2945">
        <v>104.9</v>
      </c>
      <c r="AW2945" s="5" t="str">
        <f t="shared" si="318"/>
        <v>&gt;10万</v>
      </c>
      <c r="AX2945">
        <v>961.255</v>
      </c>
      <c r="AY2945">
        <v>7</v>
      </c>
      <c r="AZ2945">
        <v>1492.2442599999999</v>
      </c>
      <c r="BA2945">
        <v>12</v>
      </c>
      <c r="BB2945">
        <v>137.32214285714286</v>
      </c>
      <c r="BC2945" s="3" t="str">
        <f t="shared" si="319"/>
        <v>常规商场</v>
      </c>
      <c r="BD2945" s="4" t="s">
        <v>27585</v>
      </c>
      <c r="BE2945">
        <f t="shared" si="320"/>
        <v>124.35368833333332</v>
      </c>
      <c r="BF2945" s="4" t="str">
        <f t="shared" si="321"/>
        <v>&gt;10万</v>
      </c>
      <c r="BG2945" t="e">
        <v>#N/A</v>
      </c>
      <c r="BH2945" s="4" t="e">
        <v>#N/A</v>
      </c>
    </row>
    <row r="2946" spans="1:60">
      <c r="A2946" s="1" t="s">
        <v>13192</v>
      </c>
      <c r="B2946" s="1" t="s">
        <v>13193</v>
      </c>
      <c r="C2946" s="1" t="s">
        <v>13194</v>
      </c>
      <c r="D2946" s="1" t="s">
        <v>13195</v>
      </c>
      <c r="E2946" s="1" t="s">
        <v>12730</v>
      </c>
      <c r="F2946" s="1" t="s">
        <v>12731</v>
      </c>
      <c r="G2946" s="1" t="s">
        <v>49</v>
      </c>
      <c r="H2946" s="1" t="s">
        <v>13196</v>
      </c>
      <c r="I2946" s="1" t="s">
        <v>13197</v>
      </c>
      <c r="J2946" s="1" t="s">
        <v>159</v>
      </c>
      <c r="K2946" s="1" t="s">
        <v>12732</v>
      </c>
      <c r="L2946" s="1" t="s">
        <v>12731</v>
      </c>
      <c r="M2946" s="1" t="s">
        <v>51</v>
      </c>
      <c r="N2946" s="1" t="s">
        <v>52</v>
      </c>
      <c r="O2946" s="1" t="str">
        <f t="shared" si="316"/>
        <v>维持</v>
      </c>
      <c r="P2946" s="1" t="s">
        <v>53</v>
      </c>
      <c r="Q2946" s="1" t="s">
        <v>6457</v>
      </c>
      <c r="R2946" s="1" t="s">
        <v>12733</v>
      </c>
      <c r="S2946" s="1" t="s">
        <v>12930</v>
      </c>
      <c r="T2946" s="1" t="s">
        <v>682</v>
      </c>
      <c r="U2946" s="1" t="s">
        <v>13198</v>
      </c>
      <c r="V2946" s="1" t="s">
        <v>682</v>
      </c>
      <c r="W2946" s="1" t="s">
        <v>58</v>
      </c>
      <c r="X2946" s="1" t="s">
        <v>173</v>
      </c>
      <c r="Y2946" s="1" t="s">
        <v>60</v>
      </c>
      <c r="Z2946" s="1" t="s">
        <v>60</v>
      </c>
      <c r="AA2946" s="1" t="s">
        <v>60</v>
      </c>
      <c r="AB2946" s="1" t="s">
        <v>162</v>
      </c>
      <c r="AC2946" s="1" t="s">
        <v>292</v>
      </c>
      <c r="AD2946" s="1" t="s">
        <v>78</v>
      </c>
      <c r="AE2946" s="1" t="s">
        <v>71</v>
      </c>
      <c r="AF2946" s="1"/>
      <c r="AG2946" s="1">
        <v>20131228</v>
      </c>
      <c r="AH2946" s="1" t="str">
        <f t="shared" si="317"/>
        <v>201312</v>
      </c>
      <c r="AI2946" s="1"/>
      <c r="AJ2946" s="1"/>
      <c r="AK2946" s="1"/>
      <c r="AL2946" s="1">
        <v>66.3</v>
      </c>
      <c r="AM2946" s="1"/>
      <c r="AN2946" s="1">
        <v>66.3</v>
      </c>
      <c r="AO2946" s="1"/>
      <c r="AP2946" s="1"/>
      <c r="AQ2946" s="1"/>
      <c r="AR2946" s="1"/>
      <c r="AS2946" s="1" t="s">
        <v>180</v>
      </c>
      <c r="AT2946" s="1"/>
      <c r="AU2946" s="1"/>
      <c r="AV2946">
        <v>66.3</v>
      </c>
      <c r="AW2946" s="5" t="str">
        <f t="shared" si="318"/>
        <v>&lt;7万</v>
      </c>
      <c r="AX2946">
        <v>94.76961</v>
      </c>
      <c r="AY2946">
        <v>7</v>
      </c>
      <c r="AZ2946">
        <v>221.43199999999996</v>
      </c>
      <c r="BA2946">
        <v>12</v>
      </c>
      <c r="BB2946">
        <v>13.538515714285714</v>
      </c>
      <c r="BC2946" s="3" t="str">
        <f t="shared" si="319"/>
        <v>其他商场</v>
      </c>
      <c r="BD2946" s="4" t="s">
        <v>27586</v>
      </c>
      <c r="BE2946">
        <f t="shared" si="320"/>
        <v>18.452666666666662</v>
      </c>
      <c r="BF2946" s="4" t="str">
        <f t="shared" si="321"/>
        <v>&lt;7万</v>
      </c>
      <c r="BG2946" t="e">
        <v>#N/A</v>
      </c>
      <c r="BH2946" s="4" t="e">
        <v>#N/A</v>
      </c>
    </row>
    <row r="2947" spans="1:60">
      <c r="A2947" s="1" t="s">
        <v>13199</v>
      </c>
      <c r="B2947" s="1" t="s">
        <v>13200</v>
      </c>
      <c r="C2947" s="1" t="s">
        <v>13201</v>
      </c>
      <c r="D2947" s="1" t="s">
        <v>13202</v>
      </c>
      <c r="E2947" s="1" t="s">
        <v>12730</v>
      </c>
      <c r="F2947" s="1" t="s">
        <v>12731</v>
      </c>
      <c r="G2947" s="1" t="s">
        <v>49</v>
      </c>
      <c r="H2947" s="1" t="s">
        <v>13203</v>
      </c>
      <c r="I2947" s="1" t="s">
        <v>13204</v>
      </c>
      <c r="J2947" s="1" t="s">
        <v>159</v>
      </c>
      <c r="K2947" s="1" t="s">
        <v>12732</v>
      </c>
      <c r="L2947" s="1" t="s">
        <v>12731</v>
      </c>
      <c r="M2947" s="1" t="s">
        <v>51</v>
      </c>
      <c r="N2947" s="1" t="s">
        <v>52</v>
      </c>
      <c r="O2947" s="1" t="str">
        <f t="shared" ref="O2947:O3010" si="322">N2947</f>
        <v>维持</v>
      </c>
      <c r="P2947" s="1" t="s">
        <v>53</v>
      </c>
      <c r="Q2947" s="1" t="s">
        <v>6457</v>
      </c>
      <c r="R2947" s="1" t="s">
        <v>12733</v>
      </c>
      <c r="S2947" s="1" t="s">
        <v>13115</v>
      </c>
      <c r="T2947" s="1" t="s">
        <v>682</v>
      </c>
      <c r="U2947" s="1" t="s">
        <v>13205</v>
      </c>
      <c r="V2947" s="1" t="s">
        <v>682</v>
      </c>
      <c r="W2947" s="1" t="s">
        <v>58</v>
      </c>
      <c r="X2947" s="1" t="s">
        <v>173</v>
      </c>
      <c r="Y2947" s="1" t="s">
        <v>60</v>
      </c>
      <c r="Z2947" s="1" t="s">
        <v>60</v>
      </c>
      <c r="AA2947" s="1" t="s">
        <v>60</v>
      </c>
      <c r="AB2947" s="1" t="s">
        <v>162</v>
      </c>
      <c r="AC2947" s="1" t="s">
        <v>174</v>
      </c>
      <c r="AD2947" s="1" t="s">
        <v>78</v>
      </c>
      <c r="AE2947" s="1"/>
      <c r="AF2947" s="1"/>
      <c r="AG2947" s="1">
        <v>20131225</v>
      </c>
      <c r="AH2947" s="1" t="str">
        <f t="shared" ref="AH2947:AH3010" si="323">LEFT(AG2947,6)</f>
        <v>201312</v>
      </c>
      <c r="AI2947" s="1"/>
      <c r="AJ2947" s="1"/>
      <c r="AK2947" s="1"/>
      <c r="AL2947" s="1">
        <v>73</v>
      </c>
      <c r="AM2947" s="1"/>
      <c r="AN2947" s="1">
        <v>73</v>
      </c>
      <c r="AO2947" s="1"/>
      <c r="AP2947" s="1"/>
      <c r="AQ2947" s="1"/>
      <c r="AR2947" s="1"/>
      <c r="AS2947" s="1" t="s">
        <v>180</v>
      </c>
      <c r="AT2947" s="1"/>
      <c r="AU2947" s="1"/>
      <c r="AV2947">
        <v>73</v>
      </c>
      <c r="AW2947" s="5" t="str">
        <f t="shared" ref="AW2947:AW3010" si="324">BF2947</f>
        <v>&lt;7万</v>
      </c>
      <c r="AX2947">
        <v>431.04278999999997</v>
      </c>
      <c r="AY2947">
        <v>7</v>
      </c>
      <c r="AZ2947">
        <v>581.64939000000004</v>
      </c>
      <c r="BA2947">
        <v>12</v>
      </c>
      <c r="BB2947">
        <v>61.577541428571422</v>
      </c>
      <c r="BC2947" s="3" t="str">
        <f t="shared" ref="BC2947:BC3010" si="325">IF(BB2947&gt;500,"核心商场",IF(BB2947&gt;300,"重点商场",IF(BB2947&gt;200,"主力上场",IF(BB2947&gt;130,"常规商场","其他商场"))))</f>
        <v>其他商场</v>
      </c>
      <c r="BD2947" s="4" t="s">
        <v>27586</v>
      </c>
      <c r="BE2947">
        <f t="shared" ref="BE2947:BE3010" si="326">AZ2947/BA2947</f>
        <v>48.470782500000006</v>
      </c>
      <c r="BF2947" s="4" t="str">
        <f t="shared" ref="BF2947:BF3010" si="327">IF(BE2947&lt;70,"&lt;7万",IF(BE2947&lt;100,"&gt;7万",IF(BE2947&lt;200,"&gt;10万",IF(BE2947&lt;500,"&gt;20万","&gt;50万"))))</f>
        <v>&lt;7万</v>
      </c>
      <c r="BG2947" t="e">
        <v>#N/A</v>
      </c>
      <c r="BH2947" s="4" t="e">
        <v>#N/A</v>
      </c>
    </row>
    <row r="2948" spans="1:60">
      <c r="A2948" s="1" t="s">
        <v>13206</v>
      </c>
      <c r="B2948" s="1" t="s">
        <v>13207</v>
      </c>
      <c r="C2948" s="1" t="s">
        <v>13208</v>
      </c>
      <c r="D2948" s="1" t="s">
        <v>13209</v>
      </c>
      <c r="E2948" s="1" t="s">
        <v>12730</v>
      </c>
      <c r="F2948" s="1" t="s">
        <v>12731</v>
      </c>
      <c r="G2948" s="1" t="s">
        <v>49</v>
      </c>
      <c r="H2948" s="1" t="s">
        <v>13210</v>
      </c>
      <c r="I2948" s="1" t="s">
        <v>13211</v>
      </c>
      <c r="J2948" s="1" t="s">
        <v>159</v>
      </c>
      <c r="K2948" s="1" t="s">
        <v>12732</v>
      </c>
      <c r="L2948" s="1" t="s">
        <v>12731</v>
      </c>
      <c r="M2948" s="1" t="s">
        <v>51</v>
      </c>
      <c r="N2948" s="1" t="s">
        <v>52</v>
      </c>
      <c r="O2948" s="1" t="str">
        <f t="shared" si="322"/>
        <v>维持</v>
      </c>
      <c r="P2948" s="1" t="s">
        <v>53</v>
      </c>
      <c r="Q2948" s="1" t="s">
        <v>6457</v>
      </c>
      <c r="R2948" s="1" t="s">
        <v>12733</v>
      </c>
      <c r="S2948" s="1" t="s">
        <v>13115</v>
      </c>
      <c r="T2948" s="1" t="s">
        <v>682</v>
      </c>
      <c r="U2948" s="1" t="s">
        <v>13212</v>
      </c>
      <c r="V2948" s="1" t="s">
        <v>355</v>
      </c>
      <c r="W2948" s="1" t="s">
        <v>58</v>
      </c>
      <c r="X2948" s="1" t="s">
        <v>173</v>
      </c>
      <c r="Y2948" s="1" t="s">
        <v>60</v>
      </c>
      <c r="Z2948" s="1" t="s">
        <v>60</v>
      </c>
      <c r="AA2948" s="1" t="s">
        <v>60</v>
      </c>
      <c r="AB2948" s="1" t="s">
        <v>162</v>
      </c>
      <c r="AC2948" s="1" t="s">
        <v>714</v>
      </c>
      <c r="AD2948" s="1" t="s">
        <v>78</v>
      </c>
      <c r="AE2948" s="1"/>
      <c r="AF2948" s="1"/>
      <c r="AG2948" s="1">
        <v>20131230</v>
      </c>
      <c r="AH2948" s="1" t="str">
        <f t="shared" si="323"/>
        <v>201312</v>
      </c>
      <c r="AI2948" s="1"/>
      <c r="AJ2948" s="1"/>
      <c r="AK2948" s="1"/>
      <c r="AL2948" s="1">
        <v>58</v>
      </c>
      <c r="AM2948" s="1"/>
      <c r="AN2948" s="1">
        <v>58</v>
      </c>
      <c r="AO2948" s="1"/>
      <c r="AP2948" s="1">
        <v>20140225</v>
      </c>
      <c r="AQ2948" s="1">
        <v>20131230</v>
      </c>
      <c r="AR2948" s="1">
        <v>20140930</v>
      </c>
      <c r="AS2948" s="1" t="s">
        <v>180</v>
      </c>
      <c r="AT2948" s="1"/>
      <c r="AU2948" s="1"/>
      <c r="AV2948">
        <v>58</v>
      </c>
      <c r="AW2948" s="5" t="str">
        <f t="shared" si="324"/>
        <v>&lt;7万</v>
      </c>
      <c r="AX2948">
        <v>592.21266000000003</v>
      </c>
      <c r="AY2948">
        <v>7</v>
      </c>
      <c r="AZ2948">
        <v>650.98226</v>
      </c>
      <c r="BA2948">
        <v>12</v>
      </c>
      <c r="BB2948">
        <v>84.601808571428577</v>
      </c>
      <c r="BC2948" s="3" t="str">
        <f t="shared" si="325"/>
        <v>其他商场</v>
      </c>
      <c r="BD2948" s="4" t="s">
        <v>27587</v>
      </c>
      <c r="BE2948">
        <f t="shared" si="326"/>
        <v>54.248521666666669</v>
      </c>
      <c r="BF2948" s="4" t="str">
        <f t="shared" si="327"/>
        <v>&lt;7万</v>
      </c>
      <c r="BG2948" t="e">
        <v>#N/A</v>
      </c>
      <c r="BH2948" s="4" t="e">
        <v>#N/A</v>
      </c>
    </row>
    <row r="2949" spans="1:60">
      <c r="A2949" s="1" t="s">
        <v>13213</v>
      </c>
      <c r="B2949" s="1" t="s">
        <v>13214</v>
      </c>
      <c r="C2949" s="1" t="s">
        <v>13215</v>
      </c>
      <c r="D2949" s="1" t="s">
        <v>13216</v>
      </c>
      <c r="E2949" s="1" t="s">
        <v>12730</v>
      </c>
      <c r="F2949" s="1" t="s">
        <v>12731</v>
      </c>
      <c r="G2949" s="1" t="s">
        <v>49</v>
      </c>
      <c r="H2949" s="1" t="s">
        <v>13217</v>
      </c>
      <c r="I2949" s="1" t="s">
        <v>13218</v>
      </c>
      <c r="J2949" s="1" t="s">
        <v>159</v>
      </c>
      <c r="K2949" s="1" t="s">
        <v>12732</v>
      </c>
      <c r="L2949" s="1" t="s">
        <v>12731</v>
      </c>
      <c r="M2949" s="1" t="s">
        <v>51</v>
      </c>
      <c r="N2949" s="1" t="s">
        <v>52</v>
      </c>
      <c r="O2949" s="1" t="str">
        <f t="shared" si="322"/>
        <v>维持</v>
      </c>
      <c r="P2949" s="1" t="s">
        <v>53</v>
      </c>
      <c r="Q2949" s="1" t="s">
        <v>6457</v>
      </c>
      <c r="R2949" s="1" t="s">
        <v>12733</v>
      </c>
      <c r="S2949" s="1" t="s">
        <v>12793</v>
      </c>
      <c r="T2949" s="1" t="s">
        <v>355</v>
      </c>
      <c r="U2949" s="1" t="s">
        <v>13219</v>
      </c>
      <c r="V2949" s="1" t="s">
        <v>682</v>
      </c>
      <c r="W2949" s="1" t="s">
        <v>58</v>
      </c>
      <c r="X2949" s="1" t="s">
        <v>173</v>
      </c>
      <c r="Y2949" s="1" t="s">
        <v>60</v>
      </c>
      <c r="Z2949" s="1" t="s">
        <v>60</v>
      </c>
      <c r="AA2949" s="1" t="s">
        <v>60</v>
      </c>
      <c r="AB2949" s="1" t="s">
        <v>162</v>
      </c>
      <c r="AC2949" s="1" t="s">
        <v>174</v>
      </c>
      <c r="AD2949" s="1" t="s">
        <v>27599</v>
      </c>
      <c r="AE2949" s="1" t="s">
        <v>71</v>
      </c>
      <c r="AF2949" s="1"/>
      <c r="AG2949" s="1">
        <v>20131230</v>
      </c>
      <c r="AH2949" s="1" t="str">
        <f t="shared" si="323"/>
        <v>201312</v>
      </c>
      <c r="AI2949" s="1"/>
      <c r="AJ2949" s="1"/>
      <c r="AK2949" s="1"/>
      <c r="AL2949" s="1">
        <v>66</v>
      </c>
      <c r="AM2949" s="1"/>
      <c r="AN2949" s="1">
        <v>66</v>
      </c>
      <c r="AO2949" s="1"/>
      <c r="AP2949" s="1"/>
      <c r="AQ2949" s="1"/>
      <c r="AR2949" s="1"/>
      <c r="AS2949" s="1" t="s">
        <v>180</v>
      </c>
      <c r="AT2949" s="1"/>
      <c r="AU2949" s="1"/>
      <c r="AV2949">
        <v>66</v>
      </c>
      <c r="AW2949" s="5" t="str">
        <f t="shared" si="324"/>
        <v>&lt;7万</v>
      </c>
      <c r="AX2949">
        <v>345.44706000000002</v>
      </c>
      <c r="AY2949">
        <v>7</v>
      </c>
      <c r="AZ2949">
        <v>285.54056999999995</v>
      </c>
      <c r="BA2949">
        <v>12</v>
      </c>
      <c r="BB2949">
        <v>49.349580000000003</v>
      </c>
      <c r="BC2949" s="3" t="str">
        <f t="shared" si="325"/>
        <v>其他商场</v>
      </c>
      <c r="BD2949" s="4" t="s">
        <v>27586</v>
      </c>
      <c r="BE2949">
        <f t="shared" si="326"/>
        <v>23.795047499999995</v>
      </c>
      <c r="BF2949" s="4" t="str">
        <f t="shared" si="327"/>
        <v>&lt;7万</v>
      </c>
      <c r="BG2949" t="e">
        <v>#N/A</v>
      </c>
      <c r="BH2949" s="4" t="e">
        <v>#N/A</v>
      </c>
    </row>
    <row r="2950" spans="1:60">
      <c r="A2950" s="1" t="s">
        <v>13220</v>
      </c>
      <c r="B2950" s="1" t="s">
        <v>13221</v>
      </c>
      <c r="C2950" s="1" t="s">
        <v>13222</v>
      </c>
      <c r="D2950" s="1" t="s">
        <v>13223</v>
      </c>
      <c r="E2950" s="1" t="s">
        <v>12730</v>
      </c>
      <c r="F2950" s="1" t="s">
        <v>12731</v>
      </c>
      <c r="G2950" s="1" t="s">
        <v>49</v>
      </c>
      <c r="H2950" s="1" t="s">
        <v>13224</v>
      </c>
      <c r="I2950" s="1" t="s">
        <v>13225</v>
      </c>
      <c r="J2950" s="1" t="s">
        <v>159</v>
      </c>
      <c r="K2950" s="1" t="s">
        <v>12732</v>
      </c>
      <c r="L2950" s="1" t="s">
        <v>12731</v>
      </c>
      <c r="M2950" s="1" t="s">
        <v>51</v>
      </c>
      <c r="N2950" s="1" t="s">
        <v>52</v>
      </c>
      <c r="O2950" s="1" t="str">
        <f t="shared" si="322"/>
        <v>维持</v>
      </c>
      <c r="P2950" s="1" t="s">
        <v>53</v>
      </c>
      <c r="Q2950" s="1" t="s">
        <v>6457</v>
      </c>
      <c r="R2950" s="1" t="s">
        <v>12733</v>
      </c>
      <c r="S2950" s="1" t="s">
        <v>12930</v>
      </c>
      <c r="T2950" s="1" t="s">
        <v>682</v>
      </c>
      <c r="U2950" s="1" t="s">
        <v>13226</v>
      </c>
      <c r="V2950" s="1" t="s">
        <v>682</v>
      </c>
      <c r="W2950" s="1" t="s">
        <v>58</v>
      </c>
      <c r="X2950" s="1" t="s">
        <v>173</v>
      </c>
      <c r="Y2950" s="1" t="s">
        <v>60</v>
      </c>
      <c r="Z2950" s="1" t="s">
        <v>60</v>
      </c>
      <c r="AA2950" s="1" t="s">
        <v>60</v>
      </c>
      <c r="AB2950" s="1" t="s">
        <v>162</v>
      </c>
      <c r="AC2950" s="1" t="s">
        <v>714</v>
      </c>
      <c r="AD2950" s="1" t="s">
        <v>78</v>
      </c>
      <c r="AE2950" s="1"/>
      <c r="AF2950" s="1"/>
      <c r="AG2950" s="1">
        <v>20140331</v>
      </c>
      <c r="AH2950" s="1" t="str">
        <f t="shared" si="323"/>
        <v>201403</v>
      </c>
      <c r="AI2950" s="1"/>
      <c r="AJ2950" s="1"/>
      <c r="AK2950" s="1"/>
      <c r="AL2950" s="1">
        <v>46</v>
      </c>
      <c r="AM2950" s="1"/>
      <c r="AN2950" s="1">
        <v>46</v>
      </c>
      <c r="AO2950" s="1"/>
      <c r="AP2950" s="1"/>
      <c r="AQ2950" s="1"/>
      <c r="AR2950" s="1"/>
      <c r="AS2950" s="1" t="s">
        <v>180</v>
      </c>
      <c r="AT2950" s="1"/>
      <c r="AU2950" s="1"/>
      <c r="AV2950">
        <v>46</v>
      </c>
      <c r="AW2950" s="5" t="str">
        <f t="shared" si="324"/>
        <v>&lt;7万</v>
      </c>
      <c r="AX2950">
        <v>288.68526000000003</v>
      </c>
      <c r="AY2950">
        <v>7</v>
      </c>
      <c r="AZ2950">
        <v>318.53532000000001</v>
      </c>
      <c r="BA2950">
        <v>9</v>
      </c>
      <c r="BB2950">
        <v>41.240751428571436</v>
      </c>
      <c r="BC2950" s="3" t="str">
        <f t="shared" si="325"/>
        <v>其他商场</v>
      </c>
      <c r="BD2950" s="4" t="s">
        <v>27586</v>
      </c>
      <c r="BE2950">
        <f t="shared" si="326"/>
        <v>35.392813333333336</v>
      </c>
      <c r="BF2950" s="4" t="str">
        <f t="shared" si="327"/>
        <v>&lt;7万</v>
      </c>
      <c r="BG2950" t="e">
        <v>#N/A</v>
      </c>
      <c r="BH2950" s="4" t="e">
        <v>#N/A</v>
      </c>
    </row>
    <row r="2951" spans="1:60">
      <c r="A2951" s="1" t="s">
        <v>13227</v>
      </c>
      <c r="B2951" s="1" t="s">
        <v>13228</v>
      </c>
      <c r="C2951" s="1" t="s">
        <v>13228</v>
      </c>
      <c r="D2951" s="1" t="s">
        <v>13229</v>
      </c>
      <c r="E2951" s="1" t="s">
        <v>12773</v>
      </c>
      <c r="F2951" s="1" t="s">
        <v>6455</v>
      </c>
      <c r="G2951" s="1" t="s">
        <v>129</v>
      </c>
      <c r="H2951" s="1" t="s">
        <v>13041</v>
      </c>
      <c r="I2951" s="1" t="s">
        <v>13042</v>
      </c>
      <c r="J2951" s="1" t="s">
        <v>159</v>
      </c>
      <c r="K2951" s="1" t="s">
        <v>6456</v>
      </c>
      <c r="L2951" s="1" t="s">
        <v>6455</v>
      </c>
      <c r="M2951" s="1" t="s">
        <v>1734</v>
      </c>
      <c r="N2951" s="1" t="s">
        <v>52</v>
      </c>
      <c r="O2951" s="1" t="str">
        <f t="shared" si="322"/>
        <v>维持</v>
      </c>
      <c r="P2951" s="1" t="s">
        <v>53</v>
      </c>
      <c r="Q2951" s="1" t="s">
        <v>6457</v>
      </c>
      <c r="R2951" s="1" t="s">
        <v>12740</v>
      </c>
      <c r="S2951" s="1" t="s">
        <v>13043</v>
      </c>
      <c r="T2951" s="1" t="s">
        <v>355</v>
      </c>
      <c r="U2951" s="1" t="s">
        <v>13044</v>
      </c>
      <c r="V2951" s="1" t="s">
        <v>355</v>
      </c>
      <c r="W2951" s="1" t="s">
        <v>58</v>
      </c>
      <c r="X2951" s="1" t="s">
        <v>59</v>
      </c>
      <c r="Y2951" s="1" t="s">
        <v>60</v>
      </c>
      <c r="Z2951" s="1" t="s">
        <v>60</v>
      </c>
      <c r="AA2951" s="1" t="s">
        <v>60</v>
      </c>
      <c r="AB2951" s="1" t="s">
        <v>162</v>
      </c>
      <c r="AC2951" s="1" t="s">
        <v>325</v>
      </c>
      <c r="AD2951" s="1" t="s">
        <v>78</v>
      </c>
      <c r="AE2951" s="1" t="s">
        <v>71</v>
      </c>
      <c r="AF2951" s="1" t="s">
        <v>72</v>
      </c>
      <c r="AG2951" s="1">
        <v>20140430</v>
      </c>
      <c r="AH2951" s="1" t="str">
        <f t="shared" si="323"/>
        <v>201404</v>
      </c>
      <c r="AI2951" s="1"/>
      <c r="AJ2951" s="1"/>
      <c r="AK2951" s="1"/>
      <c r="AL2951" s="1">
        <v>88</v>
      </c>
      <c r="AM2951" s="1"/>
      <c r="AN2951" s="1">
        <v>88</v>
      </c>
      <c r="AO2951" s="1"/>
      <c r="AP2951" s="1"/>
      <c r="AQ2951" s="1"/>
      <c r="AR2951" s="1"/>
      <c r="AS2951" s="1" t="s">
        <v>180</v>
      </c>
      <c r="AT2951" s="1"/>
      <c r="AU2951" s="1"/>
      <c r="AV2951">
        <v>88</v>
      </c>
      <c r="AW2951" s="5" t="str">
        <f t="shared" si="324"/>
        <v>&lt;7万</v>
      </c>
      <c r="AX2951">
        <v>0</v>
      </c>
      <c r="AY2951">
        <v>0</v>
      </c>
      <c r="AZ2951">
        <v>136.68800000000002</v>
      </c>
      <c r="BA2951">
        <v>6</v>
      </c>
      <c r="BB2951" t="e">
        <v>#DIV/0!</v>
      </c>
      <c r="BC2951" s="3" t="s">
        <v>27589</v>
      </c>
      <c r="BD2951" s="4" t="s">
        <v>27590</v>
      </c>
      <c r="BE2951">
        <f t="shared" si="326"/>
        <v>22.781333333333336</v>
      </c>
      <c r="BF2951" s="4" t="str">
        <f t="shared" si="327"/>
        <v>&lt;7万</v>
      </c>
      <c r="BG2951" t="e">
        <v>#N/A</v>
      </c>
      <c r="BH2951" s="4" t="e">
        <v>#N/A</v>
      </c>
    </row>
    <row r="2952" spans="1:60">
      <c r="A2952" s="1" t="s">
        <v>13230</v>
      </c>
      <c r="B2952" s="1" t="s">
        <v>13231</v>
      </c>
      <c r="C2952" s="1" t="s">
        <v>13231</v>
      </c>
      <c r="D2952" s="1" t="s">
        <v>13232</v>
      </c>
      <c r="E2952" s="1" t="s">
        <v>12773</v>
      </c>
      <c r="F2952" s="1" t="s">
        <v>6455</v>
      </c>
      <c r="G2952" s="1" t="s">
        <v>129</v>
      </c>
      <c r="H2952" s="1" t="s">
        <v>13233</v>
      </c>
      <c r="I2952" s="1" t="s">
        <v>13234</v>
      </c>
      <c r="J2952" s="1" t="s">
        <v>159</v>
      </c>
      <c r="K2952" s="1" t="s">
        <v>6456</v>
      </c>
      <c r="L2952" s="1" t="s">
        <v>6455</v>
      </c>
      <c r="M2952" s="1" t="s">
        <v>1734</v>
      </c>
      <c r="N2952" s="1" t="s">
        <v>52</v>
      </c>
      <c r="O2952" s="1" t="str">
        <f t="shared" si="322"/>
        <v>维持</v>
      </c>
      <c r="P2952" s="1" t="s">
        <v>53</v>
      </c>
      <c r="Q2952" s="1" t="s">
        <v>6457</v>
      </c>
      <c r="R2952" s="1" t="s">
        <v>12740</v>
      </c>
      <c r="S2952" s="1" t="s">
        <v>13043</v>
      </c>
      <c r="T2952" s="1" t="s">
        <v>355</v>
      </c>
      <c r="U2952" s="1" t="s">
        <v>13235</v>
      </c>
      <c r="V2952" s="1" t="s">
        <v>682</v>
      </c>
      <c r="W2952" s="1" t="s">
        <v>58</v>
      </c>
      <c r="X2952" s="1" t="s">
        <v>173</v>
      </c>
      <c r="Y2952" s="1" t="s">
        <v>60</v>
      </c>
      <c r="Z2952" s="1" t="s">
        <v>60</v>
      </c>
      <c r="AA2952" s="1" t="s">
        <v>60</v>
      </c>
      <c r="AB2952" s="1" t="s">
        <v>162</v>
      </c>
      <c r="AC2952" s="1" t="s">
        <v>292</v>
      </c>
      <c r="AD2952" s="1" t="s">
        <v>78</v>
      </c>
      <c r="AE2952" s="1" t="s">
        <v>71</v>
      </c>
      <c r="AF2952" s="1"/>
      <c r="AG2952" s="1">
        <v>20140531</v>
      </c>
      <c r="AH2952" s="1" t="str">
        <f t="shared" si="323"/>
        <v>201405</v>
      </c>
      <c r="AI2952" s="1"/>
      <c r="AJ2952" s="1"/>
      <c r="AK2952" s="1"/>
      <c r="AL2952" s="1">
        <v>70</v>
      </c>
      <c r="AM2952" s="1"/>
      <c r="AN2952" s="1">
        <v>70</v>
      </c>
      <c r="AO2952" s="1"/>
      <c r="AP2952" s="1"/>
      <c r="AQ2952" s="1"/>
      <c r="AR2952" s="1"/>
      <c r="AS2952" s="1" t="s">
        <v>64</v>
      </c>
      <c r="AT2952" s="1"/>
      <c r="AU2952" s="1"/>
      <c r="AV2952">
        <v>70</v>
      </c>
      <c r="AW2952" s="5" t="str">
        <f t="shared" si="324"/>
        <v>&lt;7万</v>
      </c>
      <c r="AX2952">
        <v>339.86</v>
      </c>
      <c r="AY2952">
        <v>7</v>
      </c>
      <c r="AZ2952">
        <v>328.13300000000004</v>
      </c>
      <c r="BA2952">
        <v>6</v>
      </c>
      <c r="BB2952">
        <v>48.551428571428573</v>
      </c>
      <c r="BC2952" s="3" t="str">
        <f t="shared" si="325"/>
        <v>其他商场</v>
      </c>
      <c r="BD2952" s="4" t="s">
        <v>27586</v>
      </c>
      <c r="BE2952">
        <f t="shared" si="326"/>
        <v>54.688833333333342</v>
      </c>
      <c r="BF2952" s="4" t="str">
        <f t="shared" si="327"/>
        <v>&lt;7万</v>
      </c>
      <c r="BG2952" t="e">
        <v>#N/A</v>
      </c>
      <c r="BH2952" s="4" t="e">
        <v>#N/A</v>
      </c>
    </row>
    <row r="2953" spans="1:60">
      <c r="A2953" s="1" t="s">
        <v>13236</v>
      </c>
      <c r="B2953" s="1" t="s">
        <v>13237</v>
      </c>
      <c r="C2953" s="1" t="s">
        <v>13237</v>
      </c>
      <c r="D2953" s="1" t="s">
        <v>13238</v>
      </c>
      <c r="E2953" s="1" t="s">
        <v>12773</v>
      </c>
      <c r="F2953" s="1" t="s">
        <v>6455</v>
      </c>
      <c r="G2953" s="1" t="s">
        <v>129</v>
      </c>
      <c r="H2953" s="1" t="s">
        <v>12945</v>
      </c>
      <c r="I2953" s="1" t="s">
        <v>12946</v>
      </c>
      <c r="J2953" s="1" t="s">
        <v>159</v>
      </c>
      <c r="K2953" s="1" t="s">
        <v>6456</v>
      </c>
      <c r="L2953" s="1" t="s">
        <v>6455</v>
      </c>
      <c r="M2953" s="1" t="s">
        <v>1734</v>
      </c>
      <c r="N2953" s="1" t="s">
        <v>52</v>
      </c>
      <c r="O2953" s="1" t="str">
        <f t="shared" si="322"/>
        <v>维持</v>
      </c>
      <c r="P2953" s="1" t="s">
        <v>53</v>
      </c>
      <c r="Q2953" s="1" t="s">
        <v>6457</v>
      </c>
      <c r="R2953" s="1" t="s">
        <v>12740</v>
      </c>
      <c r="S2953" s="1" t="s">
        <v>12824</v>
      </c>
      <c r="T2953" s="1" t="s">
        <v>355</v>
      </c>
      <c r="U2953" s="1" t="s">
        <v>12947</v>
      </c>
      <c r="V2953" s="1" t="s">
        <v>682</v>
      </c>
      <c r="W2953" s="1" t="s">
        <v>58</v>
      </c>
      <c r="X2953" s="1" t="s">
        <v>173</v>
      </c>
      <c r="Y2953" s="1" t="s">
        <v>60</v>
      </c>
      <c r="Z2953" s="1" t="s">
        <v>60</v>
      </c>
      <c r="AA2953" s="1" t="s">
        <v>60</v>
      </c>
      <c r="AB2953" s="1" t="s">
        <v>162</v>
      </c>
      <c r="AC2953" s="1" t="s">
        <v>174</v>
      </c>
      <c r="AD2953" s="1" t="s">
        <v>70</v>
      </c>
      <c r="AE2953" s="1" t="s">
        <v>71</v>
      </c>
      <c r="AF2953" s="1"/>
      <c r="AG2953" s="1">
        <v>20140430</v>
      </c>
      <c r="AH2953" s="1" t="str">
        <f t="shared" si="323"/>
        <v>201404</v>
      </c>
      <c r="AI2953" s="1"/>
      <c r="AJ2953" s="1"/>
      <c r="AK2953" s="1"/>
      <c r="AL2953" s="1">
        <v>119</v>
      </c>
      <c r="AM2953" s="1"/>
      <c r="AN2953" s="1">
        <v>119</v>
      </c>
      <c r="AO2953" s="1"/>
      <c r="AP2953" s="1">
        <v>20150512</v>
      </c>
      <c r="AQ2953" s="1">
        <v>20140430</v>
      </c>
      <c r="AR2953" s="1">
        <v>20150930</v>
      </c>
      <c r="AS2953" s="1" t="s">
        <v>180</v>
      </c>
      <c r="AT2953" s="1"/>
      <c r="AU2953" s="1"/>
      <c r="AV2953">
        <v>119</v>
      </c>
      <c r="AW2953" s="5" t="str">
        <f t="shared" si="324"/>
        <v>&lt;7万</v>
      </c>
      <c r="AX2953">
        <v>379.40562999999997</v>
      </c>
      <c r="AY2953">
        <v>7</v>
      </c>
      <c r="AZ2953">
        <v>530.11128000000008</v>
      </c>
      <c r="BA2953">
        <v>8</v>
      </c>
      <c r="BB2953">
        <v>54.200804285714284</v>
      </c>
      <c r="BC2953" s="3" t="str">
        <f t="shared" si="325"/>
        <v>其他商场</v>
      </c>
      <c r="BD2953" s="4" t="s">
        <v>27586</v>
      </c>
      <c r="BE2953">
        <f t="shared" si="326"/>
        <v>66.26391000000001</v>
      </c>
      <c r="BF2953" s="4" t="str">
        <f t="shared" si="327"/>
        <v>&lt;7万</v>
      </c>
      <c r="BG2953" t="e">
        <v>#N/A</v>
      </c>
      <c r="BH2953" s="4" t="e">
        <v>#N/A</v>
      </c>
    </row>
    <row r="2954" spans="1:60">
      <c r="A2954" s="1" t="s">
        <v>13239</v>
      </c>
      <c r="B2954" s="1" t="s">
        <v>13240</v>
      </c>
      <c r="C2954" s="1" t="s">
        <v>13240</v>
      </c>
      <c r="D2954" s="1" t="s">
        <v>13241</v>
      </c>
      <c r="E2954" s="1" t="s">
        <v>12730</v>
      </c>
      <c r="F2954" s="1" t="s">
        <v>12731</v>
      </c>
      <c r="G2954" s="1" t="s">
        <v>49</v>
      </c>
      <c r="H2954" s="1" t="s">
        <v>12730</v>
      </c>
      <c r="I2954" s="1" t="s">
        <v>12731</v>
      </c>
      <c r="J2954" s="1" t="s">
        <v>49</v>
      </c>
      <c r="K2954" s="1" t="s">
        <v>12732</v>
      </c>
      <c r="L2954" s="1" t="s">
        <v>12731</v>
      </c>
      <c r="M2954" s="1" t="s">
        <v>51</v>
      </c>
      <c r="N2954" s="1" t="s">
        <v>52</v>
      </c>
      <c r="O2954" s="1" t="str">
        <f t="shared" si="322"/>
        <v>维持</v>
      </c>
      <c r="P2954" s="1" t="s">
        <v>53</v>
      </c>
      <c r="Q2954" s="1" t="s">
        <v>6457</v>
      </c>
      <c r="R2954" s="1" t="s">
        <v>12733</v>
      </c>
      <c r="S2954" s="1" t="s">
        <v>12830</v>
      </c>
      <c r="T2954" s="1" t="s">
        <v>355</v>
      </c>
      <c r="U2954" s="1" t="s">
        <v>13242</v>
      </c>
      <c r="V2954" s="1" t="s">
        <v>355</v>
      </c>
      <c r="W2954" s="1" t="s">
        <v>58</v>
      </c>
      <c r="X2954" s="1" t="s">
        <v>173</v>
      </c>
      <c r="Y2954" s="1" t="s">
        <v>76</v>
      </c>
      <c r="Z2954" s="1" t="s">
        <v>77</v>
      </c>
      <c r="AA2954" s="1" t="s">
        <v>77</v>
      </c>
      <c r="AB2954" s="1" t="s">
        <v>61</v>
      </c>
      <c r="AC2954" s="1" t="s">
        <v>174</v>
      </c>
      <c r="AD2954" s="1" t="s">
        <v>70</v>
      </c>
      <c r="AE2954" s="1"/>
      <c r="AF2954" s="1"/>
      <c r="AG2954" s="1">
        <v>20140426</v>
      </c>
      <c r="AH2954" s="1" t="str">
        <f t="shared" si="323"/>
        <v>201404</v>
      </c>
      <c r="AI2954" s="1"/>
      <c r="AJ2954" s="1"/>
      <c r="AK2954" s="1"/>
      <c r="AL2954" s="1">
        <v>83</v>
      </c>
      <c r="AM2954" s="1"/>
      <c r="AN2954" s="1">
        <v>83</v>
      </c>
      <c r="AO2954" s="1"/>
      <c r="AP2954" s="1"/>
      <c r="AQ2954" s="1"/>
      <c r="AR2954" s="1"/>
      <c r="AS2954" s="1" t="s">
        <v>180</v>
      </c>
      <c r="AT2954" s="1"/>
      <c r="AU2954" s="1"/>
      <c r="AV2954">
        <v>83</v>
      </c>
      <c r="AW2954" s="5" t="str">
        <f t="shared" si="324"/>
        <v>&gt;10万</v>
      </c>
      <c r="AX2954">
        <v>849.0854599999999</v>
      </c>
      <c r="AY2954">
        <v>7</v>
      </c>
      <c r="AZ2954">
        <v>802.37425999999994</v>
      </c>
      <c r="BA2954">
        <v>8</v>
      </c>
      <c r="BB2954">
        <v>121.29792285714284</v>
      </c>
      <c r="BC2954" s="3" t="str">
        <f t="shared" si="325"/>
        <v>其他商场</v>
      </c>
      <c r="BD2954" s="4" t="s">
        <v>27585</v>
      </c>
      <c r="BE2954">
        <f t="shared" si="326"/>
        <v>100.29678249999999</v>
      </c>
      <c r="BF2954" s="4" t="str">
        <f t="shared" si="327"/>
        <v>&gt;10万</v>
      </c>
      <c r="BG2954" t="e">
        <v>#N/A</v>
      </c>
      <c r="BH2954" s="4" t="e">
        <v>#N/A</v>
      </c>
    </row>
    <row r="2955" spans="1:60">
      <c r="A2955" s="1" t="s">
        <v>13243</v>
      </c>
      <c r="B2955" s="1" t="s">
        <v>13244</v>
      </c>
      <c r="C2955" s="1" t="s">
        <v>13244</v>
      </c>
      <c r="D2955" s="1" t="s">
        <v>13245</v>
      </c>
      <c r="E2955" s="1" t="s">
        <v>12739</v>
      </c>
      <c r="F2955" s="1" t="s">
        <v>6455</v>
      </c>
      <c r="G2955" s="1" t="s">
        <v>129</v>
      </c>
      <c r="H2955" s="1" t="s">
        <v>12739</v>
      </c>
      <c r="I2955" s="1" t="s">
        <v>6455</v>
      </c>
      <c r="J2955" s="1" t="s">
        <v>129</v>
      </c>
      <c r="K2955" s="1" t="s">
        <v>6456</v>
      </c>
      <c r="L2955" s="1" t="s">
        <v>6455</v>
      </c>
      <c r="M2955" s="1" t="s">
        <v>64</v>
      </c>
      <c r="N2955" s="1" t="s">
        <v>52</v>
      </c>
      <c r="O2955" s="1" t="str">
        <f t="shared" si="322"/>
        <v>维持</v>
      </c>
      <c r="P2955" s="1" t="s">
        <v>53</v>
      </c>
      <c r="Q2955" s="1" t="s">
        <v>6457</v>
      </c>
      <c r="R2955" s="1" t="s">
        <v>12740</v>
      </c>
      <c r="S2955" s="1" t="s">
        <v>12741</v>
      </c>
      <c r="T2955" s="1" t="s">
        <v>654</v>
      </c>
      <c r="U2955" s="1" t="s">
        <v>12917</v>
      </c>
      <c r="V2955" s="1" t="s">
        <v>654</v>
      </c>
      <c r="W2955" s="1" t="s">
        <v>58</v>
      </c>
      <c r="X2955" s="1" t="s">
        <v>59</v>
      </c>
      <c r="Y2955" s="1" t="s">
        <v>60</v>
      </c>
      <c r="Z2955" s="1" t="s">
        <v>60</v>
      </c>
      <c r="AA2955" s="1" t="s">
        <v>88</v>
      </c>
      <c r="AB2955" s="1" t="s">
        <v>61</v>
      </c>
      <c r="AC2955" s="1" t="s">
        <v>82</v>
      </c>
      <c r="AD2955" s="1" t="s">
        <v>70</v>
      </c>
      <c r="AE2955" s="1" t="s">
        <v>71</v>
      </c>
      <c r="AF2955" s="1" t="s">
        <v>72</v>
      </c>
      <c r="AG2955" s="1">
        <v>20140724</v>
      </c>
      <c r="AH2955" s="1" t="str">
        <f t="shared" si="323"/>
        <v>201407</v>
      </c>
      <c r="AI2955" s="1"/>
      <c r="AJ2955" s="1"/>
      <c r="AK2955" s="1"/>
      <c r="AL2955" s="1">
        <v>137.5</v>
      </c>
      <c r="AM2955" s="1"/>
      <c r="AN2955" s="1">
        <v>137.5</v>
      </c>
      <c r="AO2955" s="1"/>
      <c r="AP2955" s="1"/>
      <c r="AQ2955" s="1"/>
      <c r="AR2955" s="1"/>
      <c r="AS2955" s="1" t="s">
        <v>180</v>
      </c>
      <c r="AT2955" s="1"/>
      <c r="AU2955" s="1"/>
      <c r="AV2955">
        <v>137.5</v>
      </c>
      <c r="AW2955" s="5" t="str">
        <f t="shared" si="324"/>
        <v>&gt;7万</v>
      </c>
      <c r="AX2955">
        <v>414.226</v>
      </c>
      <c r="AY2955">
        <v>7</v>
      </c>
      <c r="AZ2955">
        <v>420.67799000000002</v>
      </c>
      <c r="BA2955">
        <v>5</v>
      </c>
      <c r="BB2955">
        <v>59.175142857142859</v>
      </c>
      <c r="BC2955" s="3" t="str">
        <f t="shared" si="325"/>
        <v>其他商场</v>
      </c>
      <c r="BD2955" s="4" t="s">
        <v>27586</v>
      </c>
      <c r="BE2955">
        <f t="shared" si="326"/>
        <v>84.135598000000002</v>
      </c>
      <c r="BF2955" s="4" t="str">
        <f t="shared" si="327"/>
        <v>&gt;7万</v>
      </c>
      <c r="BG2955" t="e">
        <v>#N/A</v>
      </c>
      <c r="BH2955" s="4" t="e">
        <v>#N/A</v>
      </c>
    </row>
    <row r="2956" spans="1:60">
      <c r="A2956" s="1" t="s">
        <v>13246</v>
      </c>
      <c r="B2956" s="1" t="s">
        <v>13247</v>
      </c>
      <c r="C2956" s="1" t="s">
        <v>13248</v>
      </c>
      <c r="D2956" s="1" t="s">
        <v>13249</v>
      </c>
      <c r="E2956" s="1" t="s">
        <v>12730</v>
      </c>
      <c r="F2956" s="1" t="s">
        <v>12731</v>
      </c>
      <c r="G2956" s="1" t="s">
        <v>49</v>
      </c>
      <c r="H2956" s="1" t="s">
        <v>13250</v>
      </c>
      <c r="I2956" s="1" t="s">
        <v>13251</v>
      </c>
      <c r="J2956" s="1" t="s">
        <v>159</v>
      </c>
      <c r="K2956" s="1" t="s">
        <v>12732</v>
      </c>
      <c r="L2956" s="1" t="s">
        <v>12731</v>
      </c>
      <c r="M2956" s="1" t="s">
        <v>51</v>
      </c>
      <c r="N2956" s="1" t="s">
        <v>52</v>
      </c>
      <c r="O2956" s="1" t="str">
        <f t="shared" si="322"/>
        <v>维持</v>
      </c>
      <c r="P2956" s="1" t="s">
        <v>53</v>
      </c>
      <c r="Q2956" s="1" t="s">
        <v>6457</v>
      </c>
      <c r="R2956" s="1" t="s">
        <v>12733</v>
      </c>
      <c r="S2956" s="1" t="s">
        <v>12930</v>
      </c>
      <c r="T2956" s="1" t="s">
        <v>682</v>
      </c>
      <c r="U2956" s="1" t="s">
        <v>13252</v>
      </c>
      <c r="V2956" s="1" t="s">
        <v>682</v>
      </c>
      <c r="W2956" s="1" t="s">
        <v>58</v>
      </c>
      <c r="X2956" s="1" t="s">
        <v>173</v>
      </c>
      <c r="Y2956" s="1" t="s">
        <v>60</v>
      </c>
      <c r="Z2956" s="1" t="s">
        <v>60</v>
      </c>
      <c r="AA2956" s="1" t="s">
        <v>60</v>
      </c>
      <c r="AB2956" s="1" t="s">
        <v>162</v>
      </c>
      <c r="AC2956" s="1" t="s">
        <v>460</v>
      </c>
      <c r="AD2956" s="1" t="s">
        <v>27599</v>
      </c>
      <c r="AE2956" s="1"/>
      <c r="AF2956" s="1"/>
      <c r="AG2956" s="1">
        <v>20140620</v>
      </c>
      <c r="AH2956" s="1" t="str">
        <f t="shared" si="323"/>
        <v>201406</v>
      </c>
      <c r="AI2956" s="1"/>
      <c r="AJ2956" s="1"/>
      <c r="AK2956" s="1"/>
      <c r="AL2956" s="1">
        <v>103.7</v>
      </c>
      <c r="AM2956" s="1"/>
      <c r="AN2956" s="1">
        <v>103.7</v>
      </c>
      <c r="AO2956" s="1"/>
      <c r="AP2956" s="1"/>
      <c r="AQ2956" s="1"/>
      <c r="AR2956" s="1"/>
      <c r="AS2956" s="1" t="s">
        <v>180</v>
      </c>
      <c r="AT2956" s="1"/>
      <c r="AU2956" s="1"/>
      <c r="AV2956">
        <v>103.7</v>
      </c>
      <c r="AW2956" s="5" t="str">
        <f t="shared" si="324"/>
        <v>&lt;7万</v>
      </c>
      <c r="AX2956">
        <v>342.46962000000002</v>
      </c>
      <c r="AY2956">
        <v>5</v>
      </c>
      <c r="AZ2956">
        <v>359.88009999999997</v>
      </c>
      <c r="BA2956">
        <v>6</v>
      </c>
      <c r="BB2956">
        <v>68.493924000000007</v>
      </c>
      <c r="BC2956" s="3" t="str">
        <f t="shared" si="325"/>
        <v>其他商场</v>
      </c>
      <c r="BD2956" s="4" t="s">
        <v>27586</v>
      </c>
      <c r="BE2956">
        <f t="shared" si="326"/>
        <v>59.980016666666664</v>
      </c>
      <c r="BF2956" s="4" t="str">
        <f t="shared" si="327"/>
        <v>&lt;7万</v>
      </c>
      <c r="BG2956" t="e">
        <v>#N/A</v>
      </c>
      <c r="BH2956" s="4" t="e">
        <v>#N/A</v>
      </c>
    </row>
    <row r="2957" spans="1:60">
      <c r="A2957" s="1" t="s">
        <v>13253</v>
      </c>
      <c r="B2957" s="1" t="s">
        <v>13254</v>
      </c>
      <c r="C2957" s="1" t="s">
        <v>13254</v>
      </c>
      <c r="D2957" s="1" t="s">
        <v>13255</v>
      </c>
      <c r="E2957" s="1" t="s">
        <v>12773</v>
      </c>
      <c r="F2957" s="1" t="s">
        <v>6455</v>
      </c>
      <c r="G2957" s="1" t="s">
        <v>129</v>
      </c>
      <c r="H2957" s="1" t="s">
        <v>13093</v>
      </c>
      <c r="I2957" s="1" t="s">
        <v>13094</v>
      </c>
      <c r="J2957" s="1" t="s">
        <v>159</v>
      </c>
      <c r="K2957" s="1" t="s">
        <v>6456</v>
      </c>
      <c r="L2957" s="1" t="s">
        <v>6455</v>
      </c>
      <c r="M2957" s="1" t="s">
        <v>1734</v>
      </c>
      <c r="N2957" s="1" t="s">
        <v>52</v>
      </c>
      <c r="O2957" s="1" t="str">
        <f t="shared" si="322"/>
        <v>维持</v>
      </c>
      <c r="P2957" s="1" t="s">
        <v>53</v>
      </c>
      <c r="Q2957" s="1" t="s">
        <v>6457</v>
      </c>
      <c r="R2957" s="1" t="s">
        <v>12740</v>
      </c>
      <c r="S2957" s="1" t="s">
        <v>12741</v>
      </c>
      <c r="T2957" s="1" t="s">
        <v>654</v>
      </c>
      <c r="U2957" s="1" t="s">
        <v>13052</v>
      </c>
      <c r="V2957" s="1" t="s">
        <v>654</v>
      </c>
      <c r="W2957" s="1" t="s">
        <v>58</v>
      </c>
      <c r="X2957" s="1" t="s">
        <v>173</v>
      </c>
      <c r="Y2957" s="1" t="s">
        <v>60</v>
      </c>
      <c r="Z2957" s="1" t="s">
        <v>60</v>
      </c>
      <c r="AA2957" s="1" t="s">
        <v>88</v>
      </c>
      <c r="AB2957" s="1" t="s">
        <v>162</v>
      </c>
      <c r="AC2957" s="1" t="s">
        <v>1055</v>
      </c>
      <c r="AD2957" s="1" t="s">
        <v>78</v>
      </c>
      <c r="AE2957" s="1" t="s">
        <v>123</v>
      </c>
      <c r="AF2957" s="1"/>
      <c r="AG2957" s="1">
        <v>20140815</v>
      </c>
      <c r="AH2957" s="1" t="str">
        <f t="shared" si="323"/>
        <v>201408</v>
      </c>
      <c r="AI2957" s="1"/>
      <c r="AJ2957" s="1"/>
      <c r="AK2957" s="1"/>
      <c r="AL2957" s="1">
        <v>62</v>
      </c>
      <c r="AM2957" s="1"/>
      <c r="AN2957" s="1">
        <v>62</v>
      </c>
      <c r="AO2957" s="1"/>
      <c r="AP2957" s="1"/>
      <c r="AQ2957" s="1"/>
      <c r="AR2957" s="1"/>
      <c r="AS2957" s="1" t="s">
        <v>64</v>
      </c>
      <c r="AT2957" s="1"/>
      <c r="AU2957" s="1"/>
      <c r="AV2957">
        <v>62</v>
      </c>
      <c r="AW2957" s="5" t="str">
        <f t="shared" si="324"/>
        <v>&gt;7万</v>
      </c>
      <c r="AX2957">
        <v>444.96200000000005</v>
      </c>
      <c r="AY2957">
        <v>7</v>
      </c>
      <c r="AZ2957">
        <v>392.41499999999996</v>
      </c>
      <c r="BA2957">
        <v>4</v>
      </c>
      <c r="BB2957">
        <v>63.56600000000001</v>
      </c>
      <c r="BC2957" s="3" t="str">
        <f t="shared" si="325"/>
        <v>其他商场</v>
      </c>
      <c r="BD2957" s="4" t="s">
        <v>27586</v>
      </c>
      <c r="BE2957">
        <f t="shared" si="326"/>
        <v>98.103749999999991</v>
      </c>
      <c r="BF2957" s="4" t="str">
        <f t="shared" si="327"/>
        <v>&gt;7万</v>
      </c>
      <c r="BG2957" t="e">
        <v>#N/A</v>
      </c>
      <c r="BH2957" s="4" t="e">
        <v>#N/A</v>
      </c>
    </row>
    <row r="2958" spans="1:60">
      <c r="A2958" s="1" t="s">
        <v>13256</v>
      </c>
      <c r="B2958" s="1" t="s">
        <v>13257</v>
      </c>
      <c r="C2958" s="1" t="s">
        <v>13257</v>
      </c>
      <c r="D2958" s="1" t="s">
        <v>13258</v>
      </c>
      <c r="E2958" s="1" t="s">
        <v>12730</v>
      </c>
      <c r="F2958" s="1" t="s">
        <v>12731</v>
      </c>
      <c r="G2958" s="1" t="s">
        <v>49</v>
      </c>
      <c r="H2958" s="1" t="s">
        <v>13259</v>
      </c>
      <c r="I2958" s="1" t="s">
        <v>13260</v>
      </c>
      <c r="J2958" s="1" t="s">
        <v>159</v>
      </c>
      <c r="K2958" s="1" t="s">
        <v>12732</v>
      </c>
      <c r="L2958" s="1" t="s">
        <v>12731</v>
      </c>
      <c r="M2958" s="1" t="s">
        <v>51</v>
      </c>
      <c r="N2958" s="1" t="s">
        <v>52</v>
      </c>
      <c r="O2958" s="1" t="str">
        <f t="shared" si="322"/>
        <v>维持</v>
      </c>
      <c r="P2958" s="1" t="s">
        <v>53</v>
      </c>
      <c r="Q2958" s="1" t="s">
        <v>6457</v>
      </c>
      <c r="R2958" s="1" t="s">
        <v>12733</v>
      </c>
      <c r="S2958" s="1" t="s">
        <v>12793</v>
      </c>
      <c r="T2958" s="1" t="s">
        <v>355</v>
      </c>
      <c r="U2958" s="1" t="s">
        <v>13261</v>
      </c>
      <c r="V2958" s="1" t="s">
        <v>682</v>
      </c>
      <c r="W2958" s="1" t="s">
        <v>58</v>
      </c>
      <c r="X2958" s="1" t="s">
        <v>173</v>
      </c>
      <c r="Y2958" s="1" t="s">
        <v>60</v>
      </c>
      <c r="Z2958" s="1" t="s">
        <v>60</v>
      </c>
      <c r="AA2958" s="1" t="s">
        <v>60</v>
      </c>
      <c r="AB2958" s="1" t="s">
        <v>162</v>
      </c>
      <c r="AC2958" s="1" t="s">
        <v>292</v>
      </c>
      <c r="AD2958" s="1" t="s">
        <v>27599</v>
      </c>
      <c r="AE2958" s="1" t="s">
        <v>1508</v>
      </c>
      <c r="AF2958" s="1"/>
      <c r="AG2958" s="1">
        <v>20140912</v>
      </c>
      <c r="AH2958" s="1" t="str">
        <f t="shared" si="323"/>
        <v>201409</v>
      </c>
      <c r="AI2958" s="1"/>
      <c r="AJ2958" s="1"/>
      <c r="AK2958" s="1"/>
      <c r="AL2958" s="1">
        <v>84</v>
      </c>
      <c r="AM2958" s="1"/>
      <c r="AN2958" s="1">
        <v>84</v>
      </c>
      <c r="AO2958" s="1"/>
      <c r="AP2958" s="1"/>
      <c r="AQ2958" s="1"/>
      <c r="AR2958" s="1"/>
      <c r="AS2958" s="1" t="s">
        <v>180</v>
      </c>
      <c r="AT2958" s="1"/>
      <c r="AU2958" s="1"/>
      <c r="AV2958">
        <v>84</v>
      </c>
      <c r="AW2958" s="5" t="str">
        <f t="shared" si="324"/>
        <v>&lt;7万</v>
      </c>
      <c r="AX2958">
        <v>208.85978999999998</v>
      </c>
      <c r="AY2958">
        <v>7</v>
      </c>
      <c r="AZ2958">
        <v>68.638550000000009</v>
      </c>
      <c r="BA2958">
        <v>3</v>
      </c>
      <c r="BB2958">
        <v>29.837112857142852</v>
      </c>
      <c r="BC2958" s="3" t="str">
        <f t="shared" si="325"/>
        <v>其他商场</v>
      </c>
      <c r="BD2958" s="4" t="s">
        <v>27586</v>
      </c>
      <c r="BE2958">
        <f t="shared" si="326"/>
        <v>22.879516666666671</v>
      </c>
      <c r="BF2958" s="4" t="str">
        <f t="shared" si="327"/>
        <v>&lt;7万</v>
      </c>
      <c r="BG2958" t="e">
        <v>#N/A</v>
      </c>
      <c r="BH2958" s="4" t="e">
        <v>#N/A</v>
      </c>
    </row>
    <row r="2959" spans="1:60">
      <c r="A2959" s="1" t="s">
        <v>13262</v>
      </c>
      <c r="B2959" s="1" t="s">
        <v>13263</v>
      </c>
      <c r="C2959" s="1" t="s">
        <v>13263</v>
      </c>
      <c r="D2959" s="1" t="s">
        <v>13264</v>
      </c>
      <c r="E2959" s="1" t="s">
        <v>12730</v>
      </c>
      <c r="F2959" s="1" t="s">
        <v>12731</v>
      </c>
      <c r="G2959" s="1" t="s">
        <v>49</v>
      </c>
      <c r="H2959" s="1" t="s">
        <v>13265</v>
      </c>
      <c r="I2959" s="1" t="s">
        <v>13266</v>
      </c>
      <c r="J2959" s="1" t="s">
        <v>159</v>
      </c>
      <c r="K2959" s="1" t="s">
        <v>12732</v>
      </c>
      <c r="L2959" s="1" t="s">
        <v>12731</v>
      </c>
      <c r="M2959" s="1" t="s">
        <v>51</v>
      </c>
      <c r="N2959" s="1" t="s">
        <v>52</v>
      </c>
      <c r="O2959" s="1" t="str">
        <f t="shared" si="322"/>
        <v>维持</v>
      </c>
      <c r="P2959" s="1" t="s">
        <v>53</v>
      </c>
      <c r="Q2959" s="1" t="s">
        <v>6457</v>
      </c>
      <c r="R2959" s="1" t="s">
        <v>12733</v>
      </c>
      <c r="S2959" s="1" t="s">
        <v>12922</v>
      </c>
      <c r="T2959" s="1" t="s">
        <v>355</v>
      </c>
      <c r="U2959" s="1" t="s">
        <v>13267</v>
      </c>
      <c r="V2959" s="1" t="s">
        <v>682</v>
      </c>
      <c r="W2959" s="1" t="s">
        <v>58</v>
      </c>
      <c r="X2959" s="1" t="s">
        <v>173</v>
      </c>
      <c r="Y2959" s="1" t="s">
        <v>88</v>
      </c>
      <c r="Z2959" s="1" t="s">
        <v>88</v>
      </c>
      <c r="AA2959" s="1" t="s">
        <v>88</v>
      </c>
      <c r="AB2959" s="1" t="s">
        <v>162</v>
      </c>
      <c r="AC2959" s="1" t="s">
        <v>292</v>
      </c>
      <c r="AD2959" s="1" t="s">
        <v>27599</v>
      </c>
      <c r="AE2959" s="1" t="s">
        <v>1508</v>
      </c>
      <c r="AF2959" s="1"/>
      <c r="AG2959" s="1">
        <v>20140930</v>
      </c>
      <c r="AH2959" s="1" t="str">
        <f t="shared" si="323"/>
        <v>201409</v>
      </c>
      <c r="AI2959" s="1"/>
      <c r="AJ2959" s="1"/>
      <c r="AK2959" s="1"/>
      <c r="AL2959" s="1">
        <v>73</v>
      </c>
      <c r="AM2959" s="1"/>
      <c r="AN2959" s="1">
        <v>73</v>
      </c>
      <c r="AO2959" s="1"/>
      <c r="AP2959" s="1"/>
      <c r="AQ2959" s="1"/>
      <c r="AR2959" s="1"/>
      <c r="AS2959" s="1" t="s">
        <v>180</v>
      </c>
      <c r="AT2959" s="1"/>
      <c r="AU2959" s="1"/>
      <c r="AV2959">
        <v>73</v>
      </c>
      <c r="AW2959" s="5" t="str">
        <f t="shared" si="324"/>
        <v>&gt;7万</v>
      </c>
      <c r="AX2959">
        <v>549.03836999999999</v>
      </c>
      <c r="AY2959">
        <v>7</v>
      </c>
      <c r="AZ2959">
        <v>216.40099999999998</v>
      </c>
      <c r="BA2959">
        <v>3</v>
      </c>
      <c r="BB2959">
        <v>78.434052857142859</v>
      </c>
      <c r="BC2959" s="3" t="str">
        <f t="shared" si="325"/>
        <v>其他商场</v>
      </c>
      <c r="BD2959" s="4" t="s">
        <v>27587</v>
      </c>
      <c r="BE2959">
        <f t="shared" si="326"/>
        <v>72.133666666666656</v>
      </c>
      <c r="BF2959" s="4" t="str">
        <f t="shared" si="327"/>
        <v>&gt;7万</v>
      </c>
      <c r="BG2959" t="e">
        <v>#N/A</v>
      </c>
      <c r="BH2959" s="4" t="e">
        <v>#N/A</v>
      </c>
    </row>
    <row r="2960" spans="1:60">
      <c r="A2960" s="1" t="s">
        <v>13268</v>
      </c>
      <c r="B2960" s="1" t="s">
        <v>13269</v>
      </c>
      <c r="C2960" s="1" t="s">
        <v>13270</v>
      </c>
      <c r="D2960" s="1" t="s">
        <v>13271</v>
      </c>
      <c r="E2960" s="1" t="s">
        <v>12730</v>
      </c>
      <c r="F2960" s="1" t="s">
        <v>12731</v>
      </c>
      <c r="G2960" s="1" t="s">
        <v>49</v>
      </c>
      <c r="H2960" s="1" t="s">
        <v>12730</v>
      </c>
      <c r="I2960" s="1" t="s">
        <v>12731</v>
      </c>
      <c r="J2960" s="1" t="s">
        <v>49</v>
      </c>
      <c r="K2960" s="1" t="s">
        <v>12732</v>
      </c>
      <c r="L2960" s="1" t="s">
        <v>12731</v>
      </c>
      <c r="M2960" s="1" t="s">
        <v>51</v>
      </c>
      <c r="N2960" s="1" t="s">
        <v>52</v>
      </c>
      <c r="O2960" s="1" t="str">
        <f t="shared" si="322"/>
        <v>维持</v>
      </c>
      <c r="P2960" s="1" t="s">
        <v>53</v>
      </c>
      <c r="Q2960" s="1" t="s">
        <v>6457</v>
      </c>
      <c r="R2960" s="1" t="s">
        <v>12733</v>
      </c>
      <c r="S2960" s="1" t="s">
        <v>12734</v>
      </c>
      <c r="T2960" s="1" t="s">
        <v>654</v>
      </c>
      <c r="U2960" s="1" t="s">
        <v>12735</v>
      </c>
      <c r="V2960" s="1" t="s">
        <v>654</v>
      </c>
      <c r="W2960" s="1" t="s">
        <v>58</v>
      </c>
      <c r="X2960" s="1" t="s">
        <v>59</v>
      </c>
      <c r="Y2960" s="1" t="s">
        <v>76</v>
      </c>
      <c r="Z2960" s="1" t="s">
        <v>77</v>
      </c>
      <c r="AA2960" s="1" t="s">
        <v>77</v>
      </c>
      <c r="AB2960" s="1" t="s">
        <v>61</v>
      </c>
      <c r="AC2960" s="1" t="s">
        <v>89</v>
      </c>
      <c r="AD2960" s="1" t="s">
        <v>27598</v>
      </c>
      <c r="AE2960" s="1" t="s">
        <v>71</v>
      </c>
      <c r="AF2960" s="1" t="s">
        <v>861</v>
      </c>
      <c r="AG2960" s="1">
        <v>20141024</v>
      </c>
      <c r="AH2960" s="1" t="str">
        <f t="shared" si="323"/>
        <v>201410</v>
      </c>
      <c r="AI2960" s="1"/>
      <c r="AJ2960" s="1"/>
      <c r="AK2960" s="1"/>
      <c r="AL2960" s="1">
        <v>62</v>
      </c>
      <c r="AM2960" s="1"/>
      <c r="AN2960" s="1">
        <v>62</v>
      </c>
      <c r="AO2960" s="1"/>
      <c r="AP2960" s="1"/>
      <c r="AQ2960" s="1"/>
      <c r="AR2960" s="1"/>
      <c r="AS2960" s="1" t="s">
        <v>64</v>
      </c>
      <c r="AT2960" s="1"/>
      <c r="AU2960" s="1"/>
      <c r="AV2960">
        <v>62</v>
      </c>
      <c r="AW2960" s="5" t="str">
        <f t="shared" si="324"/>
        <v>&gt;20万</v>
      </c>
      <c r="AX2960">
        <v>1201.7190299999997</v>
      </c>
      <c r="AY2960">
        <v>7</v>
      </c>
      <c r="AZ2960">
        <v>448.93590999999992</v>
      </c>
      <c r="BA2960">
        <v>2</v>
      </c>
      <c r="BB2960">
        <v>171.67414714285709</v>
      </c>
      <c r="BC2960" s="3" t="str">
        <f t="shared" si="325"/>
        <v>常规商场</v>
      </c>
      <c r="BD2960" s="4" t="s">
        <v>27585</v>
      </c>
      <c r="BE2960">
        <f t="shared" si="326"/>
        <v>224.46795499999996</v>
      </c>
      <c r="BF2960" s="4" t="str">
        <f t="shared" si="327"/>
        <v>&gt;20万</v>
      </c>
      <c r="BG2960" t="e">
        <v>#N/A</v>
      </c>
      <c r="BH2960" s="4" t="e">
        <v>#N/A</v>
      </c>
    </row>
    <row r="2961" spans="1:60">
      <c r="A2961" s="1" t="s">
        <v>13272</v>
      </c>
      <c r="B2961" s="1" t="s">
        <v>13273</v>
      </c>
      <c r="C2961" s="1" t="s">
        <v>13273</v>
      </c>
      <c r="D2961" s="1" t="s">
        <v>13274</v>
      </c>
      <c r="E2961" s="1" t="s">
        <v>12730</v>
      </c>
      <c r="F2961" s="1" t="s">
        <v>12731</v>
      </c>
      <c r="G2961" s="1" t="s">
        <v>49</v>
      </c>
      <c r="H2961" s="1" t="s">
        <v>13275</v>
      </c>
      <c r="I2961" s="1" t="s">
        <v>13276</v>
      </c>
      <c r="J2961" s="1" t="s">
        <v>159</v>
      </c>
      <c r="K2961" s="1" t="s">
        <v>12732</v>
      </c>
      <c r="L2961" s="1" t="s">
        <v>12731</v>
      </c>
      <c r="M2961" s="1" t="s">
        <v>51</v>
      </c>
      <c r="N2961" s="1" t="s">
        <v>52</v>
      </c>
      <c r="O2961" s="1" t="str">
        <f t="shared" si="322"/>
        <v>维持</v>
      </c>
      <c r="P2961" s="1" t="s">
        <v>53</v>
      </c>
      <c r="Q2961" s="1" t="s">
        <v>6457</v>
      </c>
      <c r="R2961" s="1" t="s">
        <v>12733</v>
      </c>
      <c r="S2961" s="1" t="s">
        <v>12930</v>
      </c>
      <c r="T2961" s="1" t="s">
        <v>682</v>
      </c>
      <c r="U2961" s="1" t="s">
        <v>13277</v>
      </c>
      <c r="V2961" s="1" t="s">
        <v>682</v>
      </c>
      <c r="W2961" s="1" t="s">
        <v>58</v>
      </c>
      <c r="X2961" s="1" t="s">
        <v>173</v>
      </c>
      <c r="Y2961" s="1" t="s">
        <v>60</v>
      </c>
      <c r="Z2961" s="1" t="s">
        <v>60</v>
      </c>
      <c r="AA2961" s="1" t="s">
        <v>60</v>
      </c>
      <c r="AB2961" s="1" t="s">
        <v>162</v>
      </c>
      <c r="AC2961" s="1" t="s">
        <v>174</v>
      </c>
      <c r="AD2961" s="1" t="s">
        <v>27599</v>
      </c>
      <c r="AE2961" s="1" t="s">
        <v>1512</v>
      </c>
      <c r="AF2961" s="1"/>
      <c r="AG2961" s="1">
        <v>20140924</v>
      </c>
      <c r="AH2961" s="1" t="str">
        <f t="shared" si="323"/>
        <v>201409</v>
      </c>
      <c r="AI2961" s="1"/>
      <c r="AJ2961" s="1"/>
      <c r="AK2961" s="1"/>
      <c r="AL2961" s="1">
        <v>40</v>
      </c>
      <c r="AM2961" s="1"/>
      <c r="AN2961" s="1">
        <v>40</v>
      </c>
      <c r="AO2961" s="1"/>
      <c r="AP2961" s="1"/>
      <c r="AQ2961" s="1"/>
      <c r="AR2961" s="1"/>
      <c r="AS2961" s="1" t="s">
        <v>180</v>
      </c>
      <c r="AT2961" s="1"/>
      <c r="AU2961" s="1"/>
      <c r="AV2961">
        <v>40</v>
      </c>
      <c r="AW2961" s="5" t="str">
        <f t="shared" si="324"/>
        <v>&lt;7万</v>
      </c>
      <c r="AX2961">
        <v>479.47748000000001</v>
      </c>
      <c r="AY2961">
        <v>5</v>
      </c>
      <c r="AZ2961">
        <v>173.50452000000001</v>
      </c>
      <c r="BA2961">
        <v>3</v>
      </c>
      <c r="BB2961">
        <v>95.895496000000009</v>
      </c>
      <c r="BC2961" s="3" t="str">
        <f t="shared" si="325"/>
        <v>其他商场</v>
      </c>
      <c r="BD2961" s="4" t="s">
        <v>27587</v>
      </c>
      <c r="BE2961">
        <f t="shared" si="326"/>
        <v>57.834840000000007</v>
      </c>
      <c r="BF2961" s="4" t="str">
        <f t="shared" si="327"/>
        <v>&lt;7万</v>
      </c>
      <c r="BG2961" t="e">
        <v>#N/A</v>
      </c>
      <c r="BH2961" s="4" t="e">
        <v>#N/A</v>
      </c>
    </row>
    <row r="2962" spans="1:60">
      <c r="A2962" s="1" t="s">
        <v>13278</v>
      </c>
      <c r="B2962" s="1" t="s">
        <v>13279</v>
      </c>
      <c r="C2962" s="1" t="s">
        <v>13279</v>
      </c>
      <c r="D2962" s="1" t="s">
        <v>13280</v>
      </c>
      <c r="E2962" s="1" t="s">
        <v>12730</v>
      </c>
      <c r="F2962" s="1" t="s">
        <v>12731</v>
      </c>
      <c r="G2962" s="1" t="s">
        <v>49</v>
      </c>
      <c r="H2962" s="1" t="s">
        <v>12730</v>
      </c>
      <c r="I2962" s="1" t="s">
        <v>12731</v>
      </c>
      <c r="J2962" s="1" t="s">
        <v>49</v>
      </c>
      <c r="K2962" s="1" t="s">
        <v>12732</v>
      </c>
      <c r="L2962" s="1" t="s">
        <v>12731</v>
      </c>
      <c r="M2962" s="1" t="s">
        <v>51</v>
      </c>
      <c r="N2962" s="1" t="s">
        <v>52</v>
      </c>
      <c r="O2962" s="1" t="str">
        <f t="shared" si="322"/>
        <v>维持</v>
      </c>
      <c r="P2962" s="1" t="s">
        <v>53</v>
      </c>
      <c r="Q2962" s="1" t="s">
        <v>6457</v>
      </c>
      <c r="R2962" s="1" t="s">
        <v>12733</v>
      </c>
      <c r="S2962" s="1" t="s">
        <v>12734</v>
      </c>
      <c r="T2962" s="1" t="s">
        <v>654</v>
      </c>
      <c r="U2962" s="1" t="s">
        <v>12974</v>
      </c>
      <c r="V2962" s="1" t="s">
        <v>654</v>
      </c>
      <c r="W2962" s="1" t="s">
        <v>58</v>
      </c>
      <c r="X2962" s="1" t="s">
        <v>173</v>
      </c>
      <c r="Y2962" s="1" t="s">
        <v>76</v>
      </c>
      <c r="Z2962" s="1" t="s">
        <v>77</v>
      </c>
      <c r="AA2962" s="1" t="s">
        <v>77</v>
      </c>
      <c r="AB2962" s="1" t="s">
        <v>61</v>
      </c>
      <c r="AC2962" s="1" t="s">
        <v>297</v>
      </c>
      <c r="AD2962" s="1" t="s">
        <v>70</v>
      </c>
      <c r="AE2962" s="1" t="s">
        <v>123</v>
      </c>
      <c r="AF2962" s="1"/>
      <c r="AG2962" s="1">
        <v>20140930</v>
      </c>
      <c r="AH2962" s="1" t="str">
        <f t="shared" si="323"/>
        <v>201409</v>
      </c>
      <c r="AI2962" s="1"/>
      <c r="AJ2962" s="1"/>
      <c r="AK2962" s="1"/>
      <c r="AL2962" s="1">
        <v>96</v>
      </c>
      <c r="AM2962" s="1"/>
      <c r="AN2962" s="1">
        <v>96</v>
      </c>
      <c r="AO2962" s="1"/>
      <c r="AP2962" s="1"/>
      <c r="AQ2962" s="1"/>
      <c r="AR2962" s="1"/>
      <c r="AS2962" s="1" t="s">
        <v>180</v>
      </c>
      <c r="AT2962" s="1"/>
      <c r="AU2962" s="1"/>
      <c r="AV2962">
        <v>96</v>
      </c>
      <c r="AW2962" s="5" t="str">
        <f t="shared" si="324"/>
        <v>&gt;10万</v>
      </c>
      <c r="AX2962">
        <v>1092.43741</v>
      </c>
      <c r="AY2962">
        <v>7</v>
      </c>
      <c r="AZ2962">
        <v>318.71084999999999</v>
      </c>
      <c r="BA2962">
        <v>3</v>
      </c>
      <c r="BB2962">
        <v>156.06248714285715</v>
      </c>
      <c r="BC2962" s="3" t="str">
        <f t="shared" si="325"/>
        <v>常规商场</v>
      </c>
      <c r="BD2962" s="4" t="s">
        <v>27585</v>
      </c>
      <c r="BE2962">
        <f t="shared" si="326"/>
        <v>106.23694999999999</v>
      </c>
      <c r="BF2962" s="4" t="str">
        <f t="shared" si="327"/>
        <v>&gt;10万</v>
      </c>
      <c r="BG2962" t="e">
        <v>#N/A</v>
      </c>
      <c r="BH2962" s="4" t="e">
        <v>#N/A</v>
      </c>
    </row>
    <row r="2963" spans="1:60">
      <c r="A2963" s="1" t="s">
        <v>13281</v>
      </c>
      <c r="B2963" s="1" t="s">
        <v>13282</v>
      </c>
      <c r="C2963" s="1" t="s">
        <v>13283</v>
      </c>
      <c r="D2963" s="1" t="s">
        <v>13284</v>
      </c>
      <c r="E2963" s="1" t="s">
        <v>12730</v>
      </c>
      <c r="F2963" s="1" t="s">
        <v>12731</v>
      </c>
      <c r="G2963" s="1" t="s">
        <v>49</v>
      </c>
      <c r="H2963" s="1" t="s">
        <v>13285</v>
      </c>
      <c r="I2963" s="1" t="s">
        <v>13286</v>
      </c>
      <c r="J2963" s="1" t="s">
        <v>159</v>
      </c>
      <c r="K2963" s="1" t="s">
        <v>12732</v>
      </c>
      <c r="L2963" s="1" t="s">
        <v>12731</v>
      </c>
      <c r="M2963" s="1" t="s">
        <v>51</v>
      </c>
      <c r="N2963" s="1" t="s">
        <v>52</v>
      </c>
      <c r="O2963" s="1" t="str">
        <f t="shared" si="322"/>
        <v>维持</v>
      </c>
      <c r="P2963" s="1" t="s">
        <v>53</v>
      </c>
      <c r="Q2963" s="1" t="s">
        <v>6457</v>
      </c>
      <c r="R2963" s="1" t="s">
        <v>12733</v>
      </c>
      <c r="S2963" s="1" t="s">
        <v>12930</v>
      </c>
      <c r="T2963" s="1" t="s">
        <v>682</v>
      </c>
      <c r="U2963" s="1" t="s">
        <v>13287</v>
      </c>
      <c r="V2963" s="1" t="s">
        <v>682</v>
      </c>
      <c r="W2963" s="1" t="s">
        <v>58</v>
      </c>
      <c r="X2963" s="1" t="s">
        <v>59</v>
      </c>
      <c r="Y2963" s="1" t="s">
        <v>60</v>
      </c>
      <c r="Z2963" s="1" t="s">
        <v>60</v>
      </c>
      <c r="AA2963" s="1" t="s">
        <v>60</v>
      </c>
      <c r="AB2963" s="1" t="s">
        <v>162</v>
      </c>
      <c r="AC2963" s="1" t="s">
        <v>325</v>
      </c>
      <c r="AD2963" s="1" t="s">
        <v>27598</v>
      </c>
      <c r="AE2963" s="1" t="s">
        <v>1512</v>
      </c>
      <c r="AF2963" s="1" t="s">
        <v>72</v>
      </c>
      <c r="AG2963" s="1">
        <v>20141218</v>
      </c>
      <c r="AH2963" s="1" t="str">
        <f t="shared" si="323"/>
        <v>201412</v>
      </c>
      <c r="AI2963" s="1"/>
      <c r="AJ2963" s="1"/>
      <c r="AK2963" s="1"/>
      <c r="AL2963" s="1">
        <v>68.8</v>
      </c>
      <c r="AM2963" s="1"/>
      <c r="AN2963" s="1">
        <v>0</v>
      </c>
      <c r="AO2963" s="1"/>
      <c r="AP2963" s="1"/>
      <c r="AQ2963" s="1"/>
      <c r="AR2963" s="1"/>
      <c r="AS2963" s="1" t="s">
        <v>180</v>
      </c>
      <c r="AT2963" s="1">
        <v>5</v>
      </c>
      <c r="AU2963" s="1" t="s">
        <v>569</v>
      </c>
      <c r="AV2963">
        <v>68.8</v>
      </c>
      <c r="AW2963" s="5" t="str">
        <f t="shared" si="324"/>
        <v>&lt;7万</v>
      </c>
      <c r="AX2963">
        <v>353.10353000000003</v>
      </c>
      <c r="AY2963">
        <v>7</v>
      </c>
      <c r="AZ2963">
        <v>15.359489999999999</v>
      </c>
      <c r="BA2963">
        <v>1</v>
      </c>
      <c r="BB2963">
        <v>50.443361428571436</v>
      </c>
      <c r="BC2963" s="3" t="str">
        <f t="shared" si="325"/>
        <v>其他商场</v>
      </c>
      <c r="BD2963" s="4" t="s">
        <v>27586</v>
      </c>
      <c r="BE2963">
        <f t="shared" si="326"/>
        <v>15.359489999999999</v>
      </c>
      <c r="BF2963" s="4" t="str">
        <f t="shared" si="327"/>
        <v>&lt;7万</v>
      </c>
      <c r="BG2963" t="e">
        <v>#N/A</v>
      </c>
      <c r="BH2963" s="4" t="e">
        <v>#N/A</v>
      </c>
    </row>
    <row r="2964" spans="1:60">
      <c r="A2964" s="1" t="s">
        <v>13288</v>
      </c>
      <c r="B2964" s="1" t="s">
        <v>13289</v>
      </c>
      <c r="C2964" s="1" t="s">
        <v>13289</v>
      </c>
      <c r="D2964" s="1" t="s">
        <v>13290</v>
      </c>
      <c r="E2964" s="1" t="s">
        <v>12730</v>
      </c>
      <c r="F2964" s="1" t="s">
        <v>12731</v>
      </c>
      <c r="G2964" s="1" t="s">
        <v>49</v>
      </c>
      <c r="H2964" s="1" t="s">
        <v>13291</v>
      </c>
      <c r="I2964" s="1" t="s">
        <v>13292</v>
      </c>
      <c r="J2964" s="1" t="s">
        <v>159</v>
      </c>
      <c r="K2964" s="1" t="s">
        <v>12732</v>
      </c>
      <c r="L2964" s="1" t="s">
        <v>12731</v>
      </c>
      <c r="M2964" s="1" t="s">
        <v>51</v>
      </c>
      <c r="N2964" s="1" t="s">
        <v>1438</v>
      </c>
      <c r="O2964" s="1" t="str">
        <f t="shared" si="322"/>
        <v>新开</v>
      </c>
      <c r="P2964" s="1" t="s">
        <v>53</v>
      </c>
      <c r="Q2964" s="1" t="s">
        <v>6457</v>
      </c>
      <c r="R2964" s="1" t="s">
        <v>12733</v>
      </c>
      <c r="S2964" s="1" t="s">
        <v>12862</v>
      </c>
      <c r="T2964" s="1" t="s">
        <v>355</v>
      </c>
      <c r="U2964" s="1" t="s">
        <v>13293</v>
      </c>
      <c r="V2964" s="1" t="s">
        <v>682</v>
      </c>
      <c r="W2964" s="1" t="s">
        <v>58</v>
      </c>
      <c r="X2964" s="1" t="s">
        <v>173</v>
      </c>
      <c r="Y2964" s="1" t="s">
        <v>60</v>
      </c>
      <c r="Z2964" s="1" t="s">
        <v>60</v>
      </c>
      <c r="AA2964" s="1" t="s">
        <v>60</v>
      </c>
      <c r="AB2964" s="1" t="s">
        <v>162</v>
      </c>
      <c r="AC2964" s="1" t="s">
        <v>292</v>
      </c>
      <c r="AD2964" s="1" t="s">
        <v>27598</v>
      </c>
      <c r="AE2964" s="1" t="s">
        <v>71</v>
      </c>
      <c r="AF2964" s="1"/>
      <c r="AG2964" s="1">
        <v>20150130</v>
      </c>
      <c r="AH2964" s="1" t="str">
        <f t="shared" si="323"/>
        <v>201501</v>
      </c>
      <c r="AI2964" s="1"/>
      <c r="AJ2964" s="1"/>
      <c r="AK2964" s="1"/>
      <c r="AL2964" s="1">
        <v>4</v>
      </c>
      <c r="AM2964" s="1"/>
      <c r="AN2964" s="1">
        <v>4</v>
      </c>
      <c r="AO2964" s="1"/>
      <c r="AP2964" s="1"/>
      <c r="AQ2964" s="1"/>
      <c r="AR2964" s="1"/>
      <c r="AS2964" s="1" t="s">
        <v>64</v>
      </c>
      <c r="AT2964" s="1">
        <v>5</v>
      </c>
      <c r="AU2964" s="1" t="s">
        <v>569</v>
      </c>
      <c r="AV2964">
        <v>4</v>
      </c>
      <c r="AW2964" s="5" t="str">
        <f t="shared" ref="AW2964:AW2965" si="328">BD2964</f>
        <v>&lt;7万</v>
      </c>
      <c r="AX2964">
        <v>191.40497999999999</v>
      </c>
      <c r="AY2964">
        <v>6</v>
      </c>
      <c r="AZ2964" t="e">
        <v>#N/A</v>
      </c>
      <c r="BA2964" t="e">
        <v>#N/A</v>
      </c>
      <c r="BB2964">
        <v>31.900829999999999</v>
      </c>
      <c r="BC2964" s="3" t="str">
        <f t="shared" si="325"/>
        <v>其他商场</v>
      </c>
      <c r="BD2964" s="4" t="s">
        <v>27586</v>
      </c>
      <c r="BE2964" t="e">
        <f t="shared" si="326"/>
        <v>#N/A</v>
      </c>
      <c r="BF2964" s="4" t="s">
        <v>27590</v>
      </c>
      <c r="BG2964">
        <v>64.17</v>
      </c>
      <c r="BH2964" s="4" t="s">
        <v>27586</v>
      </c>
    </row>
    <row r="2965" spans="1:60">
      <c r="A2965" s="1" t="s">
        <v>13294</v>
      </c>
      <c r="B2965" s="1" t="s">
        <v>13295</v>
      </c>
      <c r="C2965" s="1" t="s">
        <v>13295</v>
      </c>
      <c r="D2965" s="1" t="s">
        <v>13296</v>
      </c>
      <c r="E2965" s="1" t="s">
        <v>12773</v>
      </c>
      <c r="F2965" s="1" t="s">
        <v>6455</v>
      </c>
      <c r="G2965" s="1" t="s">
        <v>129</v>
      </c>
      <c r="H2965" s="1" t="s">
        <v>12774</v>
      </c>
      <c r="I2965" s="1" t="s">
        <v>12770</v>
      </c>
      <c r="J2965" s="1" t="s">
        <v>159</v>
      </c>
      <c r="K2965" s="1" t="s">
        <v>6456</v>
      </c>
      <c r="L2965" s="1" t="s">
        <v>6455</v>
      </c>
      <c r="M2965" s="1" t="s">
        <v>1734</v>
      </c>
      <c r="N2965" s="1" t="s">
        <v>1438</v>
      </c>
      <c r="O2965" s="1" t="str">
        <f t="shared" si="322"/>
        <v>新开</v>
      </c>
      <c r="P2965" s="1" t="s">
        <v>53</v>
      </c>
      <c r="Q2965" s="1" t="s">
        <v>6457</v>
      </c>
      <c r="R2965" s="1" t="s">
        <v>12740</v>
      </c>
      <c r="S2965" s="1" t="s">
        <v>12775</v>
      </c>
      <c r="T2965" s="1" t="s">
        <v>355</v>
      </c>
      <c r="U2965" s="1" t="s">
        <v>12776</v>
      </c>
      <c r="V2965" s="1" t="s">
        <v>355</v>
      </c>
      <c r="W2965" s="1" t="s">
        <v>58</v>
      </c>
      <c r="X2965" s="1" t="s">
        <v>94</v>
      </c>
      <c r="Y2965" s="1" t="s">
        <v>76</v>
      </c>
      <c r="Z2965" s="1" t="s">
        <v>77</v>
      </c>
      <c r="AA2965" s="1" t="s">
        <v>88</v>
      </c>
      <c r="AB2965" s="1" t="s">
        <v>162</v>
      </c>
      <c r="AC2965" s="1" t="s">
        <v>134</v>
      </c>
      <c r="AD2965" s="1" t="s">
        <v>27598</v>
      </c>
      <c r="AE2965" s="1" t="s">
        <v>71</v>
      </c>
      <c r="AF2965" s="1" t="s">
        <v>861</v>
      </c>
      <c r="AG2965" s="1">
        <v>20150211</v>
      </c>
      <c r="AH2965" s="1" t="str">
        <f t="shared" si="323"/>
        <v>201502</v>
      </c>
      <c r="AI2965" s="1"/>
      <c r="AJ2965" s="1"/>
      <c r="AK2965" s="1"/>
      <c r="AL2965" s="1">
        <v>78.5</v>
      </c>
      <c r="AM2965" s="1"/>
      <c r="AN2965" s="1">
        <v>78.5</v>
      </c>
      <c r="AO2965" s="1"/>
      <c r="AP2965" s="1"/>
      <c r="AQ2965" s="1"/>
      <c r="AR2965" s="1"/>
      <c r="AS2965" s="1" t="s">
        <v>180</v>
      </c>
      <c r="AT2965" s="1">
        <v>5</v>
      </c>
      <c r="AU2965" s="1" t="s">
        <v>569</v>
      </c>
      <c r="AV2965">
        <v>78.5</v>
      </c>
      <c r="AW2965" s="5" t="str">
        <f t="shared" si="328"/>
        <v>&gt;7万</v>
      </c>
      <c r="AX2965">
        <v>493.61860999999999</v>
      </c>
      <c r="AY2965">
        <v>5</v>
      </c>
      <c r="AZ2965" t="e">
        <v>#N/A</v>
      </c>
      <c r="BA2965" t="e">
        <v>#N/A</v>
      </c>
      <c r="BB2965">
        <v>98.723721999999995</v>
      </c>
      <c r="BC2965" s="3" t="str">
        <f t="shared" si="325"/>
        <v>其他商场</v>
      </c>
      <c r="BD2965" s="4" t="s">
        <v>27587</v>
      </c>
      <c r="BE2965" t="e">
        <f t="shared" si="326"/>
        <v>#N/A</v>
      </c>
      <c r="BF2965" s="4" t="s">
        <v>27590</v>
      </c>
      <c r="BG2965">
        <v>100</v>
      </c>
      <c r="BH2965" s="4" t="s">
        <v>27585</v>
      </c>
    </row>
    <row r="2966" spans="1:60">
      <c r="A2966" s="1" t="s">
        <v>13297</v>
      </c>
      <c r="B2966" s="1" t="s">
        <v>13298</v>
      </c>
      <c r="C2966" s="1" t="s">
        <v>13298</v>
      </c>
      <c r="D2966" s="1" t="s">
        <v>13299</v>
      </c>
      <c r="E2966" s="1" t="s">
        <v>12739</v>
      </c>
      <c r="F2966" s="1" t="s">
        <v>6455</v>
      </c>
      <c r="G2966" s="1" t="s">
        <v>129</v>
      </c>
      <c r="H2966" s="1" t="s">
        <v>12739</v>
      </c>
      <c r="I2966" s="1" t="s">
        <v>6455</v>
      </c>
      <c r="J2966" s="1" t="s">
        <v>129</v>
      </c>
      <c r="K2966" s="1" t="s">
        <v>6456</v>
      </c>
      <c r="L2966" s="1" t="s">
        <v>6455</v>
      </c>
      <c r="M2966" s="1" t="s">
        <v>64</v>
      </c>
      <c r="N2966" s="1" t="s">
        <v>1438</v>
      </c>
      <c r="O2966" s="1" t="str">
        <f t="shared" si="322"/>
        <v>新开</v>
      </c>
      <c r="P2966" s="1" t="s">
        <v>53</v>
      </c>
      <c r="Q2966" s="1" t="s">
        <v>6457</v>
      </c>
      <c r="R2966" s="1" t="s">
        <v>12740</v>
      </c>
      <c r="S2966" s="1" t="s">
        <v>12741</v>
      </c>
      <c r="T2966" s="1" t="s">
        <v>654</v>
      </c>
      <c r="U2966" s="1" t="s">
        <v>12742</v>
      </c>
      <c r="V2966" s="1" t="s">
        <v>654</v>
      </c>
      <c r="W2966" s="1" t="s">
        <v>58</v>
      </c>
      <c r="X2966" s="1" t="s">
        <v>59</v>
      </c>
      <c r="Y2966" s="1"/>
      <c r="Z2966" s="1"/>
      <c r="AA2966" s="1" t="s">
        <v>77</v>
      </c>
      <c r="AB2966" s="1" t="s">
        <v>61</v>
      </c>
      <c r="AC2966" s="1" t="s">
        <v>82</v>
      </c>
      <c r="AD2966" s="1" t="s">
        <v>27598</v>
      </c>
      <c r="AE2966" s="1" t="s">
        <v>71</v>
      </c>
      <c r="AF2966" s="1" t="s">
        <v>861</v>
      </c>
      <c r="AG2966" s="1">
        <v>20150720</v>
      </c>
      <c r="AH2966" s="1" t="str">
        <f t="shared" si="323"/>
        <v>201507</v>
      </c>
      <c r="AI2966" s="1"/>
      <c r="AJ2966" s="1"/>
      <c r="AK2966" s="1"/>
      <c r="AL2966" s="1">
        <v>0</v>
      </c>
      <c r="AM2966" s="1"/>
      <c r="AN2966" s="1">
        <v>0</v>
      </c>
      <c r="AO2966" s="1"/>
      <c r="AP2966" s="1"/>
      <c r="AQ2966" s="1"/>
      <c r="AR2966" s="1"/>
      <c r="AS2966" s="1" t="s">
        <v>64</v>
      </c>
      <c r="AT2966" s="1">
        <v>5</v>
      </c>
      <c r="AU2966" s="1" t="s">
        <v>569</v>
      </c>
      <c r="AV2966">
        <v>0</v>
      </c>
      <c r="AW2966" s="5" t="str">
        <f t="shared" ref="AW2966:AW2968" si="329">BH2966</f>
        <v>&gt;10万</v>
      </c>
      <c r="AX2966">
        <v>59.378</v>
      </c>
      <c r="AY2966">
        <v>0</v>
      </c>
      <c r="AZ2966" t="e">
        <v>#N/A</v>
      </c>
      <c r="BA2966" t="e">
        <v>#N/A</v>
      </c>
      <c r="BB2966" t="e">
        <v>#DIV/0!</v>
      </c>
      <c r="BC2966" s="3" t="s">
        <v>27589</v>
      </c>
      <c r="BD2966" s="4" t="s">
        <v>27590</v>
      </c>
      <c r="BE2966" t="e">
        <f t="shared" si="326"/>
        <v>#N/A</v>
      </c>
      <c r="BF2966" s="4" t="s">
        <v>27590</v>
      </c>
      <c r="BG2966">
        <v>120</v>
      </c>
      <c r="BH2966" s="4" t="s">
        <v>27585</v>
      </c>
    </row>
    <row r="2967" spans="1:60">
      <c r="A2967" s="1" t="s">
        <v>13300</v>
      </c>
      <c r="B2967" s="1" t="s">
        <v>13301</v>
      </c>
      <c r="C2967" s="1" t="s">
        <v>13302</v>
      </c>
      <c r="D2967" s="1" t="s">
        <v>13303</v>
      </c>
      <c r="E2967" s="1" t="s">
        <v>12730</v>
      </c>
      <c r="F2967" s="1" t="s">
        <v>12731</v>
      </c>
      <c r="G2967" s="1" t="s">
        <v>49</v>
      </c>
      <c r="H2967" s="1" t="s">
        <v>13031</v>
      </c>
      <c r="I2967" s="1" t="s">
        <v>13032</v>
      </c>
      <c r="J2967" s="1" t="s">
        <v>159</v>
      </c>
      <c r="K2967" s="1" t="s">
        <v>12732</v>
      </c>
      <c r="L2967" s="1" t="s">
        <v>12731</v>
      </c>
      <c r="M2967" s="1" t="s">
        <v>51</v>
      </c>
      <c r="N2967" s="1" t="s">
        <v>1438</v>
      </c>
      <c r="O2967" s="1" t="str">
        <f t="shared" si="322"/>
        <v>新开</v>
      </c>
      <c r="P2967" s="1" t="s">
        <v>53</v>
      </c>
      <c r="Q2967" s="1" t="s">
        <v>6457</v>
      </c>
      <c r="R2967" s="1" t="s">
        <v>12733</v>
      </c>
      <c r="S2967" s="1" t="s">
        <v>12763</v>
      </c>
      <c r="T2967" s="1" t="s">
        <v>355</v>
      </c>
      <c r="U2967" s="1" t="s">
        <v>13304</v>
      </c>
      <c r="V2967" s="1" t="s">
        <v>682</v>
      </c>
      <c r="W2967" s="1" t="s">
        <v>58</v>
      </c>
      <c r="X2967" s="1" t="s">
        <v>173</v>
      </c>
      <c r="Y2967" s="1" t="s">
        <v>60</v>
      </c>
      <c r="Z2967" s="1" t="s">
        <v>60</v>
      </c>
      <c r="AA2967" s="1" t="s">
        <v>60</v>
      </c>
      <c r="AB2967" s="1" t="s">
        <v>162</v>
      </c>
      <c r="AC2967" s="1" t="s">
        <v>292</v>
      </c>
      <c r="AD2967" s="1" t="s">
        <v>27598</v>
      </c>
      <c r="AE2967" s="1" t="s">
        <v>71</v>
      </c>
      <c r="AF2967" s="1"/>
      <c r="AG2967" s="1">
        <v>20150622</v>
      </c>
      <c r="AH2967" s="1" t="str">
        <f t="shared" si="323"/>
        <v>201506</v>
      </c>
      <c r="AI2967" s="1"/>
      <c r="AJ2967" s="1"/>
      <c r="AK2967" s="1"/>
      <c r="AL2967" s="1">
        <v>0</v>
      </c>
      <c r="AM2967" s="1"/>
      <c r="AN2967" s="1">
        <v>0</v>
      </c>
      <c r="AO2967" s="1"/>
      <c r="AP2967" s="1"/>
      <c r="AQ2967" s="1"/>
      <c r="AR2967" s="1"/>
      <c r="AS2967" s="1" t="s">
        <v>180</v>
      </c>
      <c r="AT2967" s="1">
        <v>5</v>
      </c>
      <c r="AU2967" s="1" t="s">
        <v>569</v>
      </c>
      <c r="AV2967">
        <v>0</v>
      </c>
      <c r="AW2967" s="5" t="str">
        <f t="shared" si="329"/>
        <v>&lt;7万</v>
      </c>
      <c r="AX2967">
        <v>7.41228</v>
      </c>
      <c r="AY2967">
        <v>1</v>
      </c>
      <c r="AZ2967" t="e">
        <v>#N/A</v>
      </c>
      <c r="BA2967" t="e">
        <v>#N/A</v>
      </c>
      <c r="BB2967">
        <v>7.41228</v>
      </c>
      <c r="BC2967" s="3" t="str">
        <f t="shared" si="325"/>
        <v>其他商场</v>
      </c>
      <c r="BD2967" s="4" t="s">
        <v>27586</v>
      </c>
      <c r="BE2967" t="e">
        <f t="shared" si="326"/>
        <v>#N/A</v>
      </c>
      <c r="BF2967" s="4" t="s">
        <v>27590</v>
      </c>
      <c r="BG2967">
        <v>52.86</v>
      </c>
      <c r="BH2967" s="4" t="s">
        <v>27586</v>
      </c>
    </row>
    <row r="2968" spans="1:60">
      <c r="A2968" s="1" t="s">
        <v>13305</v>
      </c>
      <c r="B2968" s="1" t="s">
        <v>13306</v>
      </c>
      <c r="C2968" s="1" t="s">
        <v>13307</v>
      </c>
      <c r="D2968" s="1" t="s">
        <v>13308</v>
      </c>
      <c r="E2968" s="1" t="s">
        <v>12730</v>
      </c>
      <c r="F2968" s="1" t="s">
        <v>12731</v>
      </c>
      <c r="G2968" s="1" t="s">
        <v>49</v>
      </c>
      <c r="H2968" s="1" t="s">
        <v>13309</v>
      </c>
      <c r="I2968" s="1" t="s">
        <v>13310</v>
      </c>
      <c r="J2968" s="1" t="s">
        <v>159</v>
      </c>
      <c r="K2968" s="1" t="s">
        <v>12732</v>
      </c>
      <c r="L2968" s="1" t="s">
        <v>12731</v>
      </c>
      <c r="M2968" s="1" t="s">
        <v>51</v>
      </c>
      <c r="N2968" s="1" t="s">
        <v>1438</v>
      </c>
      <c r="O2968" s="1" t="str">
        <f t="shared" si="322"/>
        <v>新开</v>
      </c>
      <c r="P2968" s="1" t="s">
        <v>53</v>
      </c>
      <c r="Q2968" s="1" t="s">
        <v>6457</v>
      </c>
      <c r="R2968" s="1" t="s">
        <v>12733</v>
      </c>
      <c r="S2968" s="1" t="s">
        <v>13311</v>
      </c>
      <c r="T2968" s="1" t="s">
        <v>355</v>
      </c>
      <c r="U2968" s="1" t="s">
        <v>13312</v>
      </c>
      <c r="V2968" s="1" t="s">
        <v>355</v>
      </c>
      <c r="W2968" s="1" t="s">
        <v>58</v>
      </c>
      <c r="X2968" s="1" t="s">
        <v>173</v>
      </c>
      <c r="Y2968" s="1" t="s">
        <v>60</v>
      </c>
      <c r="Z2968" s="1" t="s">
        <v>60</v>
      </c>
      <c r="AA2968" s="1" t="s">
        <v>77</v>
      </c>
      <c r="AB2968" s="1" t="s">
        <v>162</v>
      </c>
      <c r="AC2968" s="1" t="s">
        <v>174</v>
      </c>
      <c r="AD2968" s="1" t="s">
        <v>27598</v>
      </c>
      <c r="AE2968" s="1" t="s">
        <v>71</v>
      </c>
      <c r="AF2968" s="1"/>
      <c r="AG2968" s="1">
        <v>20150629</v>
      </c>
      <c r="AH2968" s="1" t="str">
        <f t="shared" si="323"/>
        <v>201506</v>
      </c>
      <c r="AI2968" s="1"/>
      <c r="AJ2968" s="1"/>
      <c r="AK2968" s="1"/>
      <c r="AL2968" s="1">
        <v>0</v>
      </c>
      <c r="AM2968" s="1"/>
      <c r="AN2968" s="1">
        <v>0</v>
      </c>
      <c r="AO2968" s="1"/>
      <c r="AP2968" s="1"/>
      <c r="AQ2968" s="1"/>
      <c r="AR2968" s="1"/>
      <c r="AS2968" s="1" t="s">
        <v>180</v>
      </c>
      <c r="AT2968" s="1">
        <v>5</v>
      </c>
      <c r="AU2968" s="1" t="s">
        <v>569</v>
      </c>
      <c r="AV2968">
        <v>0</v>
      </c>
      <c r="AW2968" s="5" t="str">
        <f t="shared" si="329"/>
        <v>&gt;10万</v>
      </c>
      <c r="AX2968">
        <v>0</v>
      </c>
      <c r="AY2968">
        <v>0</v>
      </c>
      <c r="AZ2968" t="e">
        <v>#N/A</v>
      </c>
      <c r="BA2968" t="e">
        <v>#N/A</v>
      </c>
      <c r="BB2968" t="e">
        <v>#DIV/0!</v>
      </c>
      <c r="BC2968" s="3" t="s">
        <v>27589</v>
      </c>
      <c r="BD2968" s="4" t="s">
        <v>27590</v>
      </c>
      <c r="BE2968" t="e">
        <f t="shared" si="326"/>
        <v>#N/A</v>
      </c>
      <c r="BF2968" s="4" t="s">
        <v>27590</v>
      </c>
      <c r="BG2968">
        <v>127.14</v>
      </c>
      <c r="BH2968" s="4" t="s">
        <v>27585</v>
      </c>
    </row>
    <row r="2969" spans="1:60">
      <c r="A2969" s="1" t="s">
        <v>13313</v>
      </c>
      <c r="B2969" s="1" t="s">
        <v>13314</v>
      </c>
      <c r="C2969" s="1" t="s">
        <v>13315</v>
      </c>
      <c r="D2969" s="1" t="s">
        <v>13316</v>
      </c>
      <c r="E2969" s="1" t="s">
        <v>13317</v>
      </c>
      <c r="F2969" s="1" t="s">
        <v>13318</v>
      </c>
      <c r="G2969" s="1" t="s">
        <v>49</v>
      </c>
      <c r="H2969" s="1" t="s">
        <v>13317</v>
      </c>
      <c r="I2969" s="1" t="s">
        <v>13318</v>
      </c>
      <c r="J2969" s="1" t="s">
        <v>49</v>
      </c>
      <c r="K2969" s="1" t="s">
        <v>13319</v>
      </c>
      <c r="L2969" s="1" t="s">
        <v>13318</v>
      </c>
      <c r="M2969" s="1" t="s">
        <v>51</v>
      </c>
      <c r="N2969" s="1" t="s">
        <v>52</v>
      </c>
      <c r="O2969" s="1" t="str">
        <f t="shared" si="322"/>
        <v>维持</v>
      </c>
      <c r="P2969" s="1" t="s">
        <v>53</v>
      </c>
      <c r="Q2969" s="1" t="s">
        <v>6457</v>
      </c>
      <c r="R2969" s="1" t="s">
        <v>13320</v>
      </c>
      <c r="S2969" s="1" t="s">
        <v>13321</v>
      </c>
      <c r="T2969" s="1" t="s">
        <v>654</v>
      </c>
      <c r="U2969" s="1" t="s">
        <v>13322</v>
      </c>
      <c r="V2969" s="1" t="s">
        <v>654</v>
      </c>
      <c r="W2969" s="1" t="s">
        <v>58</v>
      </c>
      <c r="X2969" s="1" t="s">
        <v>59</v>
      </c>
      <c r="Y2969" s="1" t="s">
        <v>69</v>
      </c>
      <c r="Z2969" s="1" t="s">
        <v>69</v>
      </c>
      <c r="AA2969" s="1" t="s">
        <v>69</v>
      </c>
      <c r="AB2969" s="1" t="s">
        <v>61</v>
      </c>
      <c r="AC2969" s="1" t="s">
        <v>386</v>
      </c>
      <c r="AD2969" s="1" t="s">
        <v>70</v>
      </c>
      <c r="AE2969" s="1"/>
      <c r="AF2969" s="1" t="s">
        <v>72</v>
      </c>
      <c r="AG2969" s="1">
        <v>20060617</v>
      </c>
      <c r="AH2969" s="1" t="str">
        <f t="shared" si="323"/>
        <v>200606</v>
      </c>
      <c r="AI2969" s="1">
        <v>20140926</v>
      </c>
      <c r="AJ2969" s="1"/>
      <c r="AK2969" s="1"/>
      <c r="AL2969" s="1">
        <v>125</v>
      </c>
      <c r="AM2969" s="1"/>
      <c r="AN2969" s="1">
        <v>125</v>
      </c>
      <c r="AO2969" s="1"/>
      <c r="AP2969" s="1">
        <v>20140307</v>
      </c>
      <c r="AQ2969" s="1">
        <v>20131001</v>
      </c>
      <c r="AR2969" s="1">
        <v>20140930</v>
      </c>
      <c r="AS2969" s="1" t="s">
        <v>64</v>
      </c>
      <c r="AT2969" s="1"/>
      <c r="AU2969" s="1"/>
      <c r="AV2969">
        <v>125</v>
      </c>
      <c r="AW2969" s="5" t="str">
        <f t="shared" si="324"/>
        <v>&gt;20万</v>
      </c>
      <c r="AX2969">
        <v>1813.39545</v>
      </c>
      <c r="AY2969">
        <v>7</v>
      </c>
      <c r="AZ2969">
        <v>3520.56205</v>
      </c>
      <c r="BA2969">
        <v>11</v>
      </c>
      <c r="BB2969">
        <v>259.05649285714287</v>
      </c>
      <c r="BC2969" s="3" t="str">
        <f t="shared" si="325"/>
        <v>主力上场</v>
      </c>
      <c r="BD2969" s="4" t="s">
        <v>27584</v>
      </c>
      <c r="BE2969">
        <f t="shared" si="326"/>
        <v>320.05109545454548</v>
      </c>
      <c r="BF2969" s="4" t="str">
        <f t="shared" si="327"/>
        <v>&gt;20万</v>
      </c>
      <c r="BG2969" t="e">
        <v>#N/A</v>
      </c>
      <c r="BH2969" s="4" t="e">
        <v>#N/A</v>
      </c>
    </row>
    <row r="2970" spans="1:60">
      <c r="A2970" s="1" t="s">
        <v>13323</v>
      </c>
      <c r="B2970" s="1" t="s">
        <v>13324</v>
      </c>
      <c r="C2970" s="1" t="s">
        <v>13324</v>
      </c>
      <c r="D2970" s="1" t="s">
        <v>13325</v>
      </c>
      <c r="E2970" s="1" t="s">
        <v>13317</v>
      </c>
      <c r="F2970" s="1" t="s">
        <v>13318</v>
      </c>
      <c r="G2970" s="1" t="s">
        <v>49</v>
      </c>
      <c r="H2970" s="1" t="s">
        <v>13317</v>
      </c>
      <c r="I2970" s="1" t="s">
        <v>13318</v>
      </c>
      <c r="J2970" s="1" t="s">
        <v>49</v>
      </c>
      <c r="K2970" s="1" t="s">
        <v>13319</v>
      </c>
      <c r="L2970" s="1" t="s">
        <v>13318</v>
      </c>
      <c r="M2970" s="1" t="s">
        <v>51</v>
      </c>
      <c r="N2970" s="1" t="s">
        <v>52</v>
      </c>
      <c r="O2970" s="1" t="str">
        <f t="shared" si="322"/>
        <v>维持</v>
      </c>
      <c r="P2970" s="1" t="s">
        <v>53</v>
      </c>
      <c r="Q2970" s="1" t="s">
        <v>6457</v>
      </c>
      <c r="R2970" s="1" t="s">
        <v>13320</v>
      </c>
      <c r="S2970" s="1" t="s">
        <v>13321</v>
      </c>
      <c r="T2970" s="1" t="s">
        <v>654</v>
      </c>
      <c r="U2970" s="1" t="s">
        <v>13322</v>
      </c>
      <c r="V2970" s="1" t="s">
        <v>654</v>
      </c>
      <c r="W2970" s="1" t="s">
        <v>58</v>
      </c>
      <c r="X2970" s="1" t="s">
        <v>59</v>
      </c>
      <c r="Y2970" s="1" t="s">
        <v>69</v>
      </c>
      <c r="Z2970" s="1" t="s">
        <v>69</v>
      </c>
      <c r="AA2970" s="1" t="s">
        <v>69</v>
      </c>
      <c r="AB2970" s="1" t="s">
        <v>61</v>
      </c>
      <c r="AC2970" s="1" t="s">
        <v>89</v>
      </c>
      <c r="AD2970" s="1" t="s">
        <v>70</v>
      </c>
      <c r="AE2970" s="1"/>
      <c r="AF2970" s="1" t="s">
        <v>72</v>
      </c>
      <c r="AG2970" s="1">
        <v>20060401</v>
      </c>
      <c r="AH2970" s="1" t="str">
        <f t="shared" si="323"/>
        <v>200604</v>
      </c>
      <c r="AI2970" s="1">
        <v>20120308</v>
      </c>
      <c r="AJ2970" s="1"/>
      <c r="AK2970" s="1"/>
      <c r="AL2970" s="1">
        <v>145</v>
      </c>
      <c r="AM2970" s="1"/>
      <c r="AN2970" s="1">
        <v>145</v>
      </c>
      <c r="AO2970" s="1"/>
      <c r="AP2970" s="1">
        <v>20140307</v>
      </c>
      <c r="AQ2970" s="1">
        <v>20131001</v>
      </c>
      <c r="AR2970" s="1">
        <v>20140930</v>
      </c>
      <c r="AS2970" s="1" t="s">
        <v>64</v>
      </c>
      <c r="AT2970" s="1"/>
      <c r="AU2970" s="1"/>
      <c r="AV2970">
        <v>145</v>
      </c>
      <c r="AW2970" s="5" t="str">
        <f t="shared" si="324"/>
        <v>&gt;20万</v>
      </c>
      <c r="AX2970">
        <v>1763.08276</v>
      </c>
      <c r="AY2970">
        <v>7</v>
      </c>
      <c r="AZ2970">
        <v>2871.9050900000002</v>
      </c>
      <c r="BA2970">
        <v>12</v>
      </c>
      <c r="BB2970">
        <v>251.86896571428571</v>
      </c>
      <c r="BC2970" s="3" t="str">
        <f t="shared" si="325"/>
        <v>主力上场</v>
      </c>
      <c r="BD2970" s="4" t="s">
        <v>27584</v>
      </c>
      <c r="BE2970">
        <f t="shared" si="326"/>
        <v>239.32542416666669</v>
      </c>
      <c r="BF2970" s="4" t="str">
        <f t="shared" si="327"/>
        <v>&gt;20万</v>
      </c>
      <c r="BG2970" t="e">
        <v>#N/A</v>
      </c>
      <c r="BH2970" s="4" t="e">
        <v>#N/A</v>
      </c>
    </row>
    <row r="2971" spans="1:60">
      <c r="A2971" s="1" t="s">
        <v>13326</v>
      </c>
      <c r="B2971" s="1" t="s">
        <v>13327</v>
      </c>
      <c r="C2971" s="1" t="s">
        <v>13328</v>
      </c>
      <c r="D2971" s="1" t="s">
        <v>13329</v>
      </c>
      <c r="E2971" s="1" t="s">
        <v>13317</v>
      </c>
      <c r="F2971" s="1" t="s">
        <v>13318</v>
      </c>
      <c r="G2971" s="1" t="s">
        <v>49</v>
      </c>
      <c r="H2971" s="1" t="s">
        <v>13317</v>
      </c>
      <c r="I2971" s="1" t="s">
        <v>13318</v>
      </c>
      <c r="J2971" s="1" t="s">
        <v>49</v>
      </c>
      <c r="K2971" s="1" t="s">
        <v>13319</v>
      </c>
      <c r="L2971" s="1" t="s">
        <v>13318</v>
      </c>
      <c r="M2971" s="1" t="s">
        <v>51</v>
      </c>
      <c r="N2971" s="1" t="s">
        <v>52</v>
      </c>
      <c r="O2971" s="1" t="str">
        <f t="shared" si="322"/>
        <v>维持</v>
      </c>
      <c r="P2971" s="1" t="s">
        <v>53</v>
      </c>
      <c r="Q2971" s="1" t="s">
        <v>6457</v>
      </c>
      <c r="R2971" s="1" t="s">
        <v>13320</v>
      </c>
      <c r="S2971" s="1" t="s">
        <v>13321</v>
      </c>
      <c r="T2971" s="1" t="s">
        <v>654</v>
      </c>
      <c r="U2971" s="1" t="s">
        <v>13322</v>
      </c>
      <c r="V2971" s="1" t="s">
        <v>654</v>
      </c>
      <c r="W2971" s="1" t="s">
        <v>58</v>
      </c>
      <c r="X2971" s="1" t="s">
        <v>173</v>
      </c>
      <c r="Y2971" s="1" t="s">
        <v>76</v>
      </c>
      <c r="Z2971" s="1" t="s">
        <v>95</v>
      </c>
      <c r="AA2971" s="1" t="s">
        <v>95</v>
      </c>
      <c r="AB2971" s="1" t="s">
        <v>61</v>
      </c>
      <c r="AC2971" s="1" t="s">
        <v>341</v>
      </c>
      <c r="AD2971" s="1" t="s">
        <v>70</v>
      </c>
      <c r="AE2971" s="1" t="s">
        <v>71</v>
      </c>
      <c r="AF2971" s="1" t="s">
        <v>2859</v>
      </c>
      <c r="AG2971" s="1">
        <v>20060401</v>
      </c>
      <c r="AH2971" s="1" t="str">
        <f t="shared" si="323"/>
        <v>200604</v>
      </c>
      <c r="AI2971" s="1">
        <v>20111203</v>
      </c>
      <c r="AJ2971" s="1"/>
      <c r="AK2971" s="1"/>
      <c r="AL2971" s="1">
        <v>130</v>
      </c>
      <c r="AM2971" s="1"/>
      <c r="AN2971" s="1">
        <v>125</v>
      </c>
      <c r="AO2971" s="1"/>
      <c r="AP2971" s="1">
        <v>20140307</v>
      </c>
      <c r="AQ2971" s="1">
        <v>20131001</v>
      </c>
      <c r="AR2971" s="1">
        <v>20140930</v>
      </c>
      <c r="AS2971" s="1" t="s">
        <v>64</v>
      </c>
      <c r="AT2971" s="1"/>
      <c r="AU2971" s="1"/>
      <c r="AV2971">
        <v>130</v>
      </c>
      <c r="AW2971" s="5" t="str">
        <f t="shared" si="324"/>
        <v>&gt;20万</v>
      </c>
      <c r="AX2971">
        <v>2416.6097600000003</v>
      </c>
      <c r="AY2971">
        <v>7</v>
      </c>
      <c r="AZ2971">
        <v>4052.3023000000003</v>
      </c>
      <c r="BA2971">
        <v>12</v>
      </c>
      <c r="BB2971">
        <v>345.22996571428575</v>
      </c>
      <c r="BC2971" s="3" t="str">
        <f t="shared" si="325"/>
        <v>重点商场</v>
      </c>
      <c r="BD2971" s="4" t="s">
        <v>27584</v>
      </c>
      <c r="BE2971">
        <f t="shared" si="326"/>
        <v>337.69185833333336</v>
      </c>
      <c r="BF2971" s="4" t="str">
        <f t="shared" si="327"/>
        <v>&gt;20万</v>
      </c>
      <c r="BG2971" t="e">
        <v>#N/A</v>
      </c>
      <c r="BH2971" s="4" t="e">
        <v>#N/A</v>
      </c>
    </row>
    <row r="2972" spans="1:60">
      <c r="A2972" s="1" t="s">
        <v>13330</v>
      </c>
      <c r="B2972" s="1" t="s">
        <v>13331</v>
      </c>
      <c r="C2972" s="1" t="s">
        <v>13332</v>
      </c>
      <c r="D2972" s="1" t="s">
        <v>13333</v>
      </c>
      <c r="E2972" s="1" t="s">
        <v>13317</v>
      </c>
      <c r="F2972" s="1" t="s">
        <v>13318</v>
      </c>
      <c r="G2972" s="1" t="s">
        <v>49</v>
      </c>
      <c r="H2972" s="1" t="s">
        <v>13317</v>
      </c>
      <c r="I2972" s="1" t="s">
        <v>13318</v>
      </c>
      <c r="J2972" s="1" t="s">
        <v>49</v>
      </c>
      <c r="K2972" s="1" t="s">
        <v>13319</v>
      </c>
      <c r="L2972" s="1" t="s">
        <v>13318</v>
      </c>
      <c r="M2972" s="1" t="s">
        <v>51</v>
      </c>
      <c r="N2972" s="1" t="s">
        <v>52</v>
      </c>
      <c r="O2972" s="1" t="str">
        <f t="shared" si="322"/>
        <v>维持</v>
      </c>
      <c r="P2972" s="1" t="s">
        <v>53</v>
      </c>
      <c r="Q2972" s="1" t="s">
        <v>6457</v>
      </c>
      <c r="R2972" s="1" t="s">
        <v>13320</v>
      </c>
      <c r="S2972" s="1" t="s">
        <v>13321</v>
      </c>
      <c r="T2972" s="1" t="s">
        <v>654</v>
      </c>
      <c r="U2972" s="1" t="s">
        <v>13322</v>
      </c>
      <c r="V2972" s="1" t="s">
        <v>654</v>
      </c>
      <c r="W2972" s="1" t="s">
        <v>58</v>
      </c>
      <c r="X2972" s="1" t="s">
        <v>59</v>
      </c>
      <c r="Y2972" s="1" t="s">
        <v>76</v>
      </c>
      <c r="Z2972" s="1" t="s">
        <v>77</v>
      </c>
      <c r="AA2972" s="1" t="s">
        <v>77</v>
      </c>
      <c r="AB2972" s="1" t="s">
        <v>61</v>
      </c>
      <c r="AC2972" s="1" t="s">
        <v>89</v>
      </c>
      <c r="AD2972" s="1" t="s">
        <v>70</v>
      </c>
      <c r="AE2972" s="1" t="s">
        <v>71</v>
      </c>
      <c r="AF2972" s="1" t="s">
        <v>72</v>
      </c>
      <c r="AG2972" s="1">
        <v>20060909</v>
      </c>
      <c r="AH2972" s="1" t="str">
        <f t="shared" si="323"/>
        <v>200609</v>
      </c>
      <c r="AI2972" s="1">
        <v>20110511</v>
      </c>
      <c r="AJ2972" s="1"/>
      <c r="AK2972" s="1"/>
      <c r="AL2972" s="1">
        <v>127</v>
      </c>
      <c r="AM2972" s="1"/>
      <c r="AN2972" s="1">
        <v>127</v>
      </c>
      <c r="AO2972" s="1"/>
      <c r="AP2972" s="1">
        <v>20140307</v>
      </c>
      <c r="AQ2972" s="1">
        <v>20131001</v>
      </c>
      <c r="AR2972" s="1">
        <v>20140930</v>
      </c>
      <c r="AS2972" s="1" t="s">
        <v>64</v>
      </c>
      <c r="AT2972" s="1"/>
      <c r="AU2972" s="1"/>
      <c r="AV2972">
        <v>127</v>
      </c>
      <c r="AW2972" s="5" t="str">
        <f t="shared" si="324"/>
        <v>&gt;10万</v>
      </c>
      <c r="AX2972">
        <v>1340.1313599999999</v>
      </c>
      <c r="AY2972">
        <v>7</v>
      </c>
      <c r="AZ2972">
        <v>2153.1068299999997</v>
      </c>
      <c r="BA2972">
        <v>12</v>
      </c>
      <c r="BB2972">
        <v>191.44733714285712</v>
      </c>
      <c r="BC2972" s="3" t="str">
        <f t="shared" si="325"/>
        <v>常规商场</v>
      </c>
      <c r="BD2972" s="4" t="s">
        <v>27585</v>
      </c>
      <c r="BE2972">
        <f t="shared" si="326"/>
        <v>179.42556916666663</v>
      </c>
      <c r="BF2972" s="4" t="str">
        <f t="shared" si="327"/>
        <v>&gt;10万</v>
      </c>
      <c r="BG2972" t="e">
        <v>#N/A</v>
      </c>
      <c r="BH2972" s="4" t="e">
        <v>#N/A</v>
      </c>
    </row>
    <row r="2973" spans="1:60">
      <c r="A2973" s="1" t="s">
        <v>13334</v>
      </c>
      <c r="B2973" s="1" t="s">
        <v>13335</v>
      </c>
      <c r="C2973" s="1" t="s">
        <v>13336</v>
      </c>
      <c r="D2973" s="1" t="s">
        <v>13337</v>
      </c>
      <c r="E2973" s="1" t="s">
        <v>13317</v>
      </c>
      <c r="F2973" s="1" t="s">
        <v>13318</v>
      </c>
      <c r="G2973" s="1" t="s">
        <v>49</v>
      </c>
      <c r="H2973" s="1" t="s">
        <v>13317</v>
      </c>
      <c r="I2973" s="1" t="s">
        <v>13318</v>
      </c>
      <c r="J2973" s="1" t="s">
        <v>49</v>
      </c>
      <c r="K2973" s="1" t="s">
        <v>13319</v>
      </c>
      <c r="L2973" s="1" t="s">
        <v>13318</v>
      </c>
      <c r="M2973" s="1" t="s">
        <v>51</v>
      </c>
      <c r="N2973" s="1" t="s">
        <v>52</v>
      </c>
      <c r="O2973" s="1" t="str">
        <f t="shared" si="322"/>
        <v>维持</v>
      </c>
      <c r="P2973" s="1" t="s">
        <v>53</v>
      </c>
      <c r="Q2973" s="1" t="s">
        <v>6457</v>
      </c>
      <c r="R2973" s="1" t="s">
        <v>13320</v>
      </c>
      <c r="S2973" s="1" t="s">
        <v>13321</v>
      </c>
      <c r="T2973" s="1" t="s">
        <v>654</v>
      </c>
      <c r="U2973" s="1" t="s">
        <v>13322</v>
      </c>
      <c r="V2973" s="1" t="s">
        <v>654</v>
      </c>
      <c r="W2973" s="1" t="s">
        <v>58</v>
      </c>
      <c r="X2973" s="1" t="s">
        <v>173</v>
      </c>
      <c r="Y2973" s="1" t="s">
        <v>76</v>
      </c>
      <c r="Z2973" s="1" t="s">
        <v>77</v>
      </c>
      <c r="AA2973" s="1" t="s">
        <v>77</v>
      </c>
      <c r="AB2973" s="1" t="s">
        <v>61</v>
      </c>
      <c r="AC2973" s="1" t="s">
        <v>341</v>
      </c>
      <c r="AD2973" s="1" t="s">
        <v>70</v>
      </c>
      <c r="AE2973" s="1" t="s">
        <v>123</v>
      </c>
      <c r="AF2973" s="1" t="s">
        <v>2859</v>
      </c>
      <c r="AG2973" s="1">
        <v>20060821</v>
      </c>
      <c r="AH2973" s="1" t="str">
        <f t="shared" si="323"/>
        <v>200608</v>
      </c>
      <c r="AI2973" s="1">
        <v>20120101</v>
      </c>
      <c r="AJ2973" s="1"/>
      <c r="AK2973" s="1"/>
      <c r="AL2973" s="1">
        <v>100</v>
      </c>
      <c r="AM2973" s="1"/>
      <c r="AN2973" s="1">
        <v>93</v>
      </c>
      <c r="AO2973" s="1"/>
      <c r="AP2973" s="1">
        <v>20140307</v>
      </c>
      <c r="AQ2973" s="1">
        <v>20131001</v>
      </c>
      <c r="AR2973" s="1">
        <v>20140930</v>
      </c>
      <c r="AS2973" s="1" t="s">
        <v>64</v>
      </c>
      <c r="AT2973" s="1"/>
      <c r="AU2973" s="1"/>
      <c r="AV2973">
        <v>100</v>
      </c>
      <c r="AW2973" s="5" t="str">
        <f t="shared" si="324"/>
        <v>&gt;10万</v>
      </c>
      <c r="AX2973">
        <v>1546.56954</v>
      </c>
      <c r="AY2973">
        <v>7</v>
      </c>
      <c r="AZ2973">
        <v>2065.7893500000005</v>
      </c>
      <c r="BA2973">
        <v>12</v>
      </c>
      <c r="BB2973">
        <v>220.9385057142857</v>
      </c>
      <c r="BC2973" s="3" t="str">
        <f t="shared" si="325"/>
        <v>主力上场</v>
      </c>
      <c r="BD2973" s="4" t="s">
        <v>27584</v>
      </c>
      <c r="BE2973">
        <f t="shared" si="326"/>
        <v>172.14911250000003</v>
      </c>
      <c r="BF2973" s="4" t="str">
        <f t="shared" si="327"/>
        <v>&gt;10万</v>
      </c>
      <c r="BG2973" t="e">
        <v>#N/A</v>
      </c>
      <c r="BH2973" s="4" t="e">
        <v>#N/A</v>
      </c>
    </row>
    <row r="2974" spans="1:60">
      <c r="A2974" s="1" t="s">
        <v>13338</v>
      </c>
      <c r="B2974" s="1" t="s">
        <v>13339</v>
      </c>
      <c r="C2974" s="1" t="s">
        <v>13340</v>
      </c>
      <c r="D2974" s="1" t="s">
        <v>13341</v>
      </c>
      <c r="E2974" s="1" t="s">
        <v>13317</v>
      </c>
      <c r="F2974" s="1" t="s">
        <v>13318</v>
      </c>
      <c r="G2974" s="1" t="s">
        <v>49</v>
      </c>
      <c r="H2974" s="1" t="s">
        <v>13317</v>
      </c>
      <c r="I2974" s="1" t="s">
        <v>13318</v>
      </c>
      <c r="J2974" s="1" t="s">
        <v>49</v>
      </c>
      <c r="K2974" s="1" t="s">
        <v>13319</v>
      </c>
      <c r="L2974" s="1" t="s">
        <v>13318</v>
      </c>
      <c r="M2974" s="1" t="s">
        <v>51</v>
      </c>
      <c r="N2974" s="1" t="s">
        <v>52</v>
      </c>
      <c r="O2974" s="1" t="str">
        <f t="shared" si="322"/>
        <v>维持</v>
      </c>
      <c r="P2974" s="1" t="s">
        <v>53</v>
      </c>
      <c r="Q2974" s="1" t="s">
        <v>6457</v>
      </c>
      <c r="R2974" s="1" t="s">
        <v>13320</v>
      </c>
      <c r="S2974" s="1" t="s">
        <v>13321</v>
      </c>
      <c r="T2974" s="1" t="s">
        <v>654</v>
      </c>
      <c r="U2974" s="1" t="s">
        <v>13322</v>
      </c>
      <c r="V2974" s="1" t="s">
        <v>654</v>
      </c>
      <c r="W2974" s="1" t="s">
        <v>27595</v>
      </c>
      <c r="X2974" s="1" t="s">
        <v>59</v>
      </c>
      <c r="Y2974" s="1" t="s">
        <v>215</v>
      </c>
      <c r="Z2974" s="1" t="s">
        <v>215</v>
      </c>
      <c r="AA2974" s="1" t="s">
        <v>215</v>
      </c>
      <c r="AB2974" s="1" t="s">
        <v>61</v>
      </c>
      <c r="AC2974" s="1" t="s">
        <v>216</v>
      </c>
      <c r="AD2974" s="1" t="s">
        <v>188</v>
      </c>
      <c r="AE2974" s="1" t="s">
        <v>71</v>
      </c>
      <c r="AF2974" s="1" t="s">
        <v>72</v>
      </c>
      <c r="AG2974" s="1">
        <v>20061012</v>
      </c>
      <c r="AH2974" s="1" t="str">
        <f t="shared" si="323"/>
        <v>200610</v>
      </c>
      <c r="AI2974" s="1">
        <v>20130810</v>
      </c>
      <c r="AJ2974" s="1"/>
      <c r="AK2974" s="1"/>
      <c r="AL2974" s="1">
        <v>165</v>
      </c>
      <c r="AM2974" s="1"/>
      <c r="AN2974" s="1">
        <v>165</v>
      </c>
      <c r="AO2974" s="1"/>
      <c r="AP2974" s="1">
        <v>20140307</v>
      </c>
      <c r="AQ2974" s="1">
        <v>20130810</v>
      </c>
      <c r="AR2974" s="1">
        <v>20140930</v>
      </c>
      <c r="AS2974" s="1" t="s">
        <v>189</v>
      </c>
      <c r="AT2974" s="1"/>
      <c r="AU2974" s="1"/>
      <c r="AV2974">
        <v>165</v>
      </c>
      <c r="AW2974" s="5" t="str">
        <f t="shared" si="324"/>
        <v>&gt;20万</v>
      </c>
      <c r="AX2974">
        <v>3743.13346</v>
      </c>
      <c r="AY2974">
        <v>7</v>
      </c>
      <c r="AZ2974">
        <v>3719.0612800000004</v>
      </c>
      <c r="BA2974">
        <v>12</v>
      </c>
      <c r="BB2974">
        <v>534.73335142857138</v>
      </c>
      <c r="BC2974" s="3" t="str">
        <f t="shared" si="325"/>
        <v>核心商场</v>
      </c>
      <c r="BD2974" s="4" t="s">
        <v>27588</v>
      </c>
      <c r="BE2974">
        <f t="shared" si="326"/>
        <v>309.92177333333336</v>
      </c>
      <c r="BF2974" s="4" t="str">
        <f t="shared" si="327"/>
        <v>&gt;20万</v>
      </c>
      <c r="BG2974" t="e">
        <v>#N/A</v>
      </c>
      <c r="BH2974" s="4" t="e">
        <v>#N/A</v>
      </c>
    </row>
    <row r="2975" spans="1:60">
      <c r="A2975" s="1" t="s">
        <v>13342</v>
      </c>
      <c r="B2975" s="1" t="s">
        <v>13343</v>
      </c>
      <c r="C2975" s="1" t="s">
        <v>13343</v>
      </c>
      <c r="D2975" s="1" t="s">
        <v>13344</v>
      </c>
      <c r="E2975" s="1" t="s">
        <v>13317</v>
      </c>
      <c r="F2975" s="1" t="s">
        <v>13318</v>
      </c>
      <c r="G2975" s="1" t="s">
        <v>49</v>
      </c>
      <c r="H2975" s="1" t="s">
        <v>13317</v>
      </c>
      <c r="I2975" s="1" t="s">
        <v>13318</v>
      </c>
      <c r="J2975" s="1" t="s">
        <v>49</v>
      </c>
      <c r="K2975" s="1" t="s">
        <v>13319</v>
      </c>
      <c r="L2975" s="1" t="s">
        <v>13318</v>
      </c>
      <c r="M2975" s="1" t="s">
        <v>51</v>
      </c>
      <c r="N2975" s="1" t="s">
        <v>52</v>
      </c>
      <c r="O2975" s="1" t="str">
        <f t="shared" si="322"/>
        <v>维持</v>
      </c>
      <c r="P2975" s="1" t="s">
        <v>53</v>
      </c>
      <c r="Q2975" s="1" t="s">
        <v>6457</v>
      </c>
      <c r="R2975" s="1" t="s">
        <v>13320</v>
      </c>
      <c r="S2975" s="1" t="s">
        <v>13321</v>
      </c>
      <c r="T2975" s="1" t="s">
        <v>654</v>
      </c>
      <c r="U2975" s="1" t="s">
        <v>7025</v>
      </c>
      <c r="V2975" s="1" t="s">
        <v>654</v>
      </c>
      <c r="W2975" s="1" t="s">
        <v>58</v>
      </c>
      <c r="X2975" s="1" t="s">
        <v>173</v>
      </c>
      <c r="Y2975" s="1" t="s">
        <v>76</v>
      </c>
      <c r="Z2975" s="1" t="s">
        <v>77</v>
      </c>
      <c r="AA2975" s="1" t="s">
        <v>77</v>
      </c>
      <c r="AB2975" s="1" t="s">
        <v>61</v>
      </c>
      <c r="AC2975" s="1" t="s">
        <v>1055</v>
      </c>
      <c r="AD2975" s="1" t="s">
        <v>70</v>
      </c>
      <c r="AE2975" s="1" t="s">
        <v>71</v>
      </c>
      <c r="AF2975" s="1" t="s">
        <v>2859</v>
      </c>
      <c r="AG2975" s="1">
        <v>20060927</v>
      </c>
      <c r="AH2975" s="1" t="str">
        <f t="shared" si="323"/>
        <v>200609</v>
      </c>
      <c r="AI2975" s="1">
        <v>20121231</v>
      </c>
      <c r="AJ2975" s="1"/>
      <c r="AK2975" s="1"/>
      <c r="AL2975" s="1">
        <v>82</v>
      </c>
      <c r="AM2975" s="1"/>
      <c r="AN2975" s="1">
        <v>82</v>
      </c>
      <c r="AO2975" s="1"/>
      <c r="AP2975" s="1">
        <v>20140307</v>
      </c>
      <c r="AQ2975" s="1">
        <v>20121231</v>
      </c>
      <c r="AR2975" s="1">
        <v>20140930</v>
      </c>
      <c r="AS2975" s="1" t="s">
        <v>64</v>
      </c>
      <c r="AT2975" s="1"/>
      <c r="AU2975" s="1"/>
      <c r="AV2975">
        <v>82</v>
      </c>
      <c r="AW2975" s="5" t="str">
        <f t="shared" si="324"/>
        <v>&gt;20万</v>
      </c>
      <c r="AX2975">
        <v>2651.8174399999998</v>
      </c>
      <c r="AY2975">
        <v>7</v>
      </c>
      <c r="AZ2975">
        <v>3874.1103600000006</v>
      </c>
      <c r="BA2975">
        <v>12</v>
      </c>
      <c r="BB2975">
        <v>378.83106285714285</v>
      </c>
      <c r="BC2975" s="3" t="str">
        <f t="shared" si="325"/>
        <v>重点商场</v>
      </c>
      <c r="BD2975" s="4" t="s">
        <v>27584</v>
      </c>
      <c r="BE2975">
        <f t="shared" si="326"/>
        <v>322.84253000000007</v>
      </c>
      <c r="BF2975" s="4" t="str">
        <f t="shared" si="327"/>
        <v>&gt;20万</v>
      </c>
      <c r="BG2975" t="e">
        <v>#N/A</v>
      </c>
      <c r="BH2975" s="4" t="e">
        <v>#N/A</v>
      </c>
    </row>
    <row r="2976" spans="1:60">
      <c r="A2976" s="1" t="s">
        <v>13345</v>
      </c>
      <c r="B2976" s="1" t="s">
        <v>13346</v>
      </c>
      <c r="C2976" s="1" t="s">
        <v>13347</v>
      </c>
      <c r="D2976" s="1" t="s">
        <v>13348</v>
      </c>
      <c r="E2976" s="1" t="s">
        <v>13317</v>
      </c>
      <c r="F2976" s="1" t="s">
        <v>13318</v>
      </c>
      <c r="G2976" s="1" t="s">
        <v>49</v>
      </c>
      <c r="H2976" s="1" t="s">
        <v>13317</v>
      </c>
      <c r="I2976" s="1" t="s">
        <v>13318</v>
      </c>
      <c r="J2976" s="1" t="s">
        <v>49</v>
      </c>
      <c r="K2976" s="1" t="s">
        <v>13319</v>
      </c>
      <c r="L2976" s="1" t="s">
        <v>13318</v>
      </c>
      <c r="M2976" s="1" t="s">
        <v>51</v>
      </c>
      <c r="N2976" s="1" t="s">
        <v>52</v>
      </c>
      <c r="O2976" s="1" t="str">
        <f t="shared" si="322"/>
        <v>维持</v>
      </c>
      <c r="P2976" s="1" t="s">
        <v>53</v>
      </c>
      <c r="Q2976" s="1" t="s">
        <v>6457</v>
      </c>
      <c r="R2976" s="1" t="s">
        <v>13320</v>
      </c>
      <c r="S2976" s="1" t="s">
        <v>13321</v>
      </c>
      <c r="T2976" s="1" t="s">
        <v>654</v>
      </c>
      <c r="U2976" s="1" t="s">
        <v>13322</v>
      </c>
      <c r="V2976" s="1" t="s">
        <v>654</v>
      </c>
      <c r="W2976" s="1" t="s">
        <v>58</v>
      </c>
      <c r="X2976" s="1" t="s">
        <v>59</v>
      </c>
      <c r="Y2976" s="1" t="s">
        <v>76</v>
      </c>
      <c r="Z2976" s="1" t="s">
        <v>77</v>
      </c>
      <c r="AA2976" s="1" t="s">
        <v>77</v>
      </c>
      <c r="AB2976" s="1" t="s">
        <v>61</v>
      </c>
      <c r="AC2976" s="1" t="s">
        <v>89</v>
      </c>
      <c r="AD2976" s="1" t="s">
        <v>70</v>
      </c>
      <c r="AE2976" s="1" t="s">
        <v>123</v>
      </c>
      <c r="AF2976" s="1" t="s">
        <v>72</v>
      </c>
      <c r="AG2976" s="1">
        <v>20061216</v>
      </c>
      <c r="AH2976" s="1" t="str">
        <f t="shared" si="323"/>
        <v>200612</v>
      </c>
      <c r="AI2976" s="1">
        <v>20110503</v>
      </c>
      <c r="AJ2976" s="1"/>
      <c r="AK2976" s="1"/>
      <c r="AL2976" s="1">
        <v>104</v>
      </c>
      <c r="AM2976" s="1"/>
      <c r="AN2976" s="1">
        <v>104</v>
      </c>
      <c r="AO2976" s="1"/>
      <c r="AP2976" s="1">
        <v>20121129</v>
      </c>
      <c r="AQ2976" s="1">
        <v>20111001</v>
      </c>
      <c r="AR2976" s="1">
        <v>20120930</v>
      </c>
      <c r="AS2976" s="1" t="s">
        <v>64</v>
      </c>
      <c r="AT2976" s="1"/>
      <c r="AU2976" s="1"/>
      <c r="AV2976">
        <v>104</v>
      </c>
      <c r="AW2976" s="5" t="str">
        <f t="shared" si="324"/>
        <v>&gt;10万</v>
      </c>
      <c r="AX2976">
        <v>851.10556999999994</v>
      </c>
      <c r="AY2976">
        <v>7</v>
      </c>
      <c r="AZ2976">
        <v>1344.5878400000001</v>
      </c>
      <c r="BA2976">
        <v>12</v>
      </c>
      <c r="BB2976">
        <v>121.58650999999999</v>
      </c>
      <c r="BC2976" s="3" t="str">
        <f t="shared" si="325"/>
        <v>其他商场</v>
      </c>
      <c r="BD2976" s="4" t="s">
        <v>27585</v>
      </c>
      <c r="BE2976">
        <f t="shared" si="326"/>
        <v>112.04898666666668</v>
      </c>
      <c r="BF2976" s="4" t="str">
        <f t="shared" si="327"/>
        <v>&gt;10万</v>
      </c>
      <c r="BG2976" t="e">
        <v>#N/A</v>
      </c>
      <c r="BH2976" s="4" t="e">
        <v>#N/A</v>
      </c>
    </row>
    <row r="2977" spans="1:60">
      <c r="A2977" s="1" t="s">
        <v>13349</v>
      </c>
      <c r="B2977" s="1" t="s">
        <v>13350</v>
      </c>
      <c r="C2977" s="1" t="s">
        <v>13351</v>
      </c>
      <c r="D2977" s="1">
        <v>15199796888</v>
      </c>
      <c r="E2977" s="1" t="s">
        <v>13317</v>
      </c>
      <c r="F2977" s="1" t="s">
        <v>13318</v>
      </c>
      <c r="G2977" s="1" t="s">
        <v>49</v>
      </c>
      <c r="H2977" s="1" t="s">
        <v>13352</v>
      </c>
      <c r="I2977" s="1" t="s">
        <v>13351</v>
      </c>
      <c r="J2977" s="1" t="s">
        <v>159</v>
      </c>
      <c r="K2977" s="1" t="s">
        <v>13319</v>
      </c>
      <c r="L2977" s="1" t="s">
        <v>13318</v>
      </c>
      <c r="M2977" s="1" t="s">
        <v>51</v>
      </c>
      <c r="N2977" s="1" t="s">
        <v>100</v>
      </c>
      <c r="O2977" s="1" t="str">
        <f t="shared" si="322"/>
        <v>整改</v>
      </c>
      <c r="P2977" s="1" t="s">
        <v>53</v>
      </c>
      <c r="Q2977" s="1" t="s">
        <v>6457</v>
      </c>
      <c r="R2977" s="1" t="s">
        <v>13320</v>
      </c>
      <c r="S2977" s="1" t="s">
        <v>13353</v>
      </c>
      <c r="T2977" s="1" t="s">
        <v>682</v>
      </c>
      <c r="U2977" s="1" t="s">
        <v>13354</v>
      </c>
      <c r="V2977" s="1" t="s">
        <v>355</v>
      </c>
      <c r="W2977" s="1" t="s">
        <v>58</v>
      </c>
      <c r="X2977" s="1" t="s">
        <v>173</v>
      </c>
      <c r="Y2977" s="1" t="s">
        <v>76</v>
      </c>
      <c r="Z2977" s="1" t="s">
        <v>77</v>
      </c>
      <c r="AA2977" s="1" t="s">
        <v>77</v>
      </c>
      <c r="AB2977" s="1" t="s">
        <v>162</v>
      </c>
      <c r="AC2977" s="1" t="s">
        <v>292</v>
      </c>
      <c r="AD2977" s="1" t="s">
        <v>27598</v>
      </c>
      <c r="AE2977" s="1" t="s">
        <v>71</v>
      </c>
      <c r="AF2977" s="1" t="s">
        <v>72</v>
      </c>
      <c r="AG2977" s="1">
        <v>20070406</v>
      </c>
      <c r="AH2977" s="1" t="str">
        <f t="shared" si="323"/>
        <v>200704</v>
      </c>
      <c r="AI2977" s="1">
        <v>20150430</v>
      </c>
      <c r="AJ2977" s="1"/>
      <c r="AK2977" s="1"/>
      <c r="AL2977" s="1">
        <v>60</v>
      </c>
      <c r="AM2977" s="1"/>
      <c r="AN2977" s="1">
        <v>60</v>
      </c>
      <c r="AO2977" s="1"/>
      <c r="AP2977" s="1">
        <v>20121129</v>
      </c>
      <c r="AQ2977" s="1">
        <v>20121001</v>
      </c>
      <c r="AR2977" s="1">
        <v>20130930</v>
      </c>
      <c r="AS2977" s="1" t="s">
        <v>64</v>
      </c>
      <c r="AT2977" s="1"/>
      <c r="AU2977" s="1"/>
      <c r="AV2977">
        <v>60</v>
      </c>
      <c r="AW2977" s="5" t="str">
        <f t="shared" si="324"/>
        <v>&gt;10万</v>
      </c>
      <c r="AX2977">
        <v>702.59730999999999</v>
      </c>
      <c r="AY2977">
        <v>6</v>
      </c>
      <c r="AZ2977">
        <v>1532.9418499999999</v>
      </c>
      <c r="BA2977">
        <v>12</v>
      </c>
      <c r="BB2977">
        <v>117.09955166666667</v>
      </c>
      <c r="BC2977" s="3" t="str">
        <f t="shared" si="325"/>
        <v>其他商场</v>
      </c>
      <c r="BD2977" s="4" t="s">
        <v>27585</v>
      </c>
      <c r="BE2977">
        <f t="shared" si="326"/>
        <v>127.74515416666667</v>
      </c>
      <c r="BF2977" s="4" t="str">
        <f t="shared" si="327"/>
        <v>&gt;10万</v>
      </c>
      <c r="BG2977" t="e">
        <v>#N/A</v>
      </c>
      <c r="BH2977" s="4" t="e">
        <v>#N/A</v>
      </c>
    </row>
    <row r="2978" spans="1:60">
      <c r="A2978" s="1" t="s">
        <v>13355</v>
      </c>
      <c r="B2978" s="1" t="s">
        <v>13356</v>
      </c>
      <c r="C2978" s="1" t="s">
        <v>13356</v>
      </c>
      <c r="D2978" s="1" t="s">
        <v>13357</v>
      </c>
      <c r="E2978" s="1" t="s">
        <v>13317</v>
      </c>
      <c r="F2978" s="1" t="s">
        <v>13318</v>
      </c>
      <c r="G2978" s="1" t="s">
        <v>49</v>
      </c>
      <c r="H2978" s="1" t="s">
        <v>13317</v>
      </c>
      <c r="I2978" s="1" t="s">
        <v>13318</v>
      </c>
      <c r="J2978" s="1" t="s">
        <v>49</v>
      </c>
      <c r="K2978" s="1" t="s">
        <v>13319</v>
      </c>
      <c r="L2978" s="1" t="s">
        <v>13318</v>
      </c>
      <c r="M2978" s="1" t="s">
        <v>51</v>
      </c>
      <c r="N2978" s="1" t="s">
        <v>209</v>
      </c>
      <c r="O2978" s="1" t="str">
        <f t="shared" si="322"/>
        <v>关闭</v>
      </c>
      <c r="P2978" s="1" t="s">
        <v>53</v>
      </c>
      <c r="Q2978" s="1" t="s">
        <v>6457</v>
      </c>
      <c r="R2978" s="1" t="s">
        <v>13320</v>
      </c>
      <c r="S2978" s="1" t="s">
        <v>13321</v>
      </c>
      <c r="T2978" s="1" t="s">
        <v>654</v>
      </c>
      <c r="U2978" s="1" t="s">
        <v>13322</v>
      </c>
      <c r="V2978" s="1" t="s">
        <v>654</v>
      </c>
      <c r="W2978" s="1" t="s">
        <v>58</v>
      </c>
      <c r="X2978" s="1" t="s">
        <v>59</v>
      </c>
      <c r="Y2978" s="1" t="s">
        <v>76</v>
      </c>
      <c r="Z2978" s="1" t="s">
        <v>77</v>
      </c>
      <c r="AA2978" s="1" t="s">
        <v>77</v>
      </c>
      <c r="AB2978" s="1" t="s">
        <v>61</v>
      </c>
      <c r="AC2978" s="1" t="s">
        <v>89</v>
      </c>
      <c r="AD2978" s="1" t="s">
        <v>70</v>
      </c>
      <c r="AE2978" s="1"/>
      <c r="AF2978" s="1" t="s">
        <v>72</v>
      </c>
      <c r="AG2978" s="1">
        <v>20070409</v>
      </c>
      <c r="AH2978" s="1" t="str">
        <f t="shared" si="323"/>
        <v>200704</v>
      </c>
      <c r="AI2978" s="1">
        <v>20131118</v>
      </c>
      <c r="AJ2978" s="1">
        <v>20150718</v>
      </c>
      <c r="AK2978" s="1" t="s">
        <v>211</v>
      </c>
      <c r="AL2978" s="1">
        <v>91</v>
      </c>
      <c r="AM2978" s="1"/>
      <c r="AN2978" s="1">
        <v>91</v>
      </c>
      <c r="AO2978" s="1"/>
      <c r="AP2978" s="1">
        <v>20140307</v>
      </c>
      <c r="AQ2978" s="1">
        <v>20131118</v>
      </c>
      <c r="AR2978" s="1">
        <v>20140930</v>
      </c>
      <c r="AS2978" s="1" t="s">
        <v>64</v>
      </c>
      <c r="AT2978" s="1"/>
      <c r="AU2978" s="1"/>
      <c r="AV2978">
        <v>91</v>
      </c>
      <c r="AW2978" s="5" t="str">
        <f t="shared" si="324"/>
        <v>&gt;10万</v>
      </c>
      <c r="AX2978">
        <v>424.56752</v>
      </c>
      <c r="AY2978">
        <v>3</v>
      </c>
      <c r="AZ2978">
        <v>1815.4155899999998</v>
      </c>
      <c r="BA2978">
        <v>12</v>
      </c>
      <c r="BB2978">
        <v>141.52250666666666</v>
      </c>
      <c r="BC2978" s="3" t="str">
        <f t="shared" si="325"/>
        <v>常规商场</v>
      </c>
      <c r="BD2978" s="4" t="s">
        <v>27585</v>
      </c>
      <c r="BE2978">
        <f t="shared" si="326"/>
        <v>151.28463249999999</v>
      </c>
      <c r="BF2978" s="4" t="str">
        <f t="shared" si="327"/>
        <v>&gt;10万</v>
      </c>
      <c r="BG2978" t="e">
        <v>#N/A</v>
      </c>
      <c r="BH2978" s="4" t="e">
        <v>#N/A</v>
      </c>
    </row>
    <row r="2979" spans="1:60">
      <c r="A2979" s="1" t="s">
        <v>13358</v>
      </c>
      <c r="B2979" s="1" t="s">
        <v>13318</v>
      </c>
      <c r="C2979" s="1" t="s">
        <v>13359</v>
      </c>
      <c r="D2979" s="1" t="s">
        <v>13360</v>
      </c>
      <c r="E2979" s="1" t="s">
        <v>13317</v>
      </c>
      <c r="F2979" s="1" t="s">
        <v>13318</v>
      </c>
      <c r="G2979" s="1" t="s">
        <v>49</v>
      </c>
      <c r="H2979" s="1" t="s">
        <v>13317</v>
      </c>
      <c r="I2979" s="1" t="s">
        <v>13318</v>
      </c>
      <c r="J2979" s="1" t="s">
        <v>49</v>
      </c>
      <c r="K2979" s="1" t="s">
        <v>13319</v>
      </c>
      <c r="L2979" s="1" t="s">
        <v>13318</v>
      </c>
      <c r="M2979" s="1" t="s">
        <v>51</v>
      </c>
      <c r="N2979" s="1" t="s">
        <v>52</v>
      </c>
      <c r="O2979" s="1" t="str">
        <f t="shared" si="322"/>
        <v>维持</v>
      </c>
      <c r="P2979" s="1" t="s">
        <v>53</v>
      </c>
      <c r="Q2979" s="1" t="s">
        <v>6457</v>
      </c>
      <c r="R2979" s="1" t="s">
        <v>13320</v>
      </c>
      <c r="S2979" s="1" t="s">
        <v>13321</v>
      </c>
      <c r="T2979" s="1" t="s">
        <v>654</v>
      </c>
      <c r="U2979" s="1" t="s">
        <v>13322</v>
      </c>
      <c r="V2979" s="1" t="s">
        <v>654</v>
      </c>
      <c r="W2979" s="1" t="s">
        <v>58</v>
      </c>
      <c r="X2979" s="1" t="s">
        <v>173</v>
      </c>
      <c r="Y2979" s="1" t="s">
        <v>272</v>
      </c>
      <c r="Z2979" s="1" t="s">
        <v>272</v>
      </c>
      <c r="AA2979" s="1" t="s">
        <v>272</v>
      </c>
      <c r="AB2979" s="1" t="s">
        <v>61</v>
      </c>
      <c r="AC2979" s="1" t="s">
        <v>1416</v>
      </c>
      <c r="AD2979" s="1" t="s">
        <v>70</v>
      </c>
      <c r="AE2979" s="1" t="s">
        <v>71</v>
      </c>
      <c r="AF2979" s="1" t="s">
        <v>72</v>
      </c>
      <c r="AG2979" s="1">
        <v>20070808</v>
      </c>
      <c r="AH2979" s="1" t="str">
        <f t="shared" si="323"/>
        <v>200708</v>
      </c>
      <c r="AI2979" s="1">
        <v>20141217</v>
      </c>
      <c r="AJ2979" s="1"/>
      <c r="AK2979" s="1"/>
      <c r="AL2979" s="1">
        <v>567</v>
      </c>
      <c r="AM2979" s="1"/>
      <c r="AN2979" s="1">
        <v>567</v>
      </c>
      <c r="AO2979" s="1"/>
      <c r="AP2979" s="1">
        <v>20140318</v>
      </c>
      <c r="AQ2979" s="1">
        <v>20131001</v>
      </c>
      <c r="AR2979" s="1">
        <v>20140930</v>
      </c>
      <c r="AS2979" s="1" t="s">
        <v>64</v>
      </c>
      <c r="AT2979" s="1"/>
      <c r="AU2979" s="1"/>
      <c r="AV2979">
        <v>567</v>
      </c>
      <c r="AW2979" s="5" t="str">
        <f t="shared" si="324"/>
        <v>&gt;50万</v>
      </c>
      <c r="AX2979">
        <v>5343.1515099999997</v>
      </c>
      <c r="AY2979">
        <v>7</v>
      </c>
      <c r="AZ2979">
        <v>7772.2897400000011</v>
      </c>
      <c r="BA2979">
        <v>12</v>
      </c>
      <c r="BB2979">
        <v>763.30735857142849</v>
      </c>
      <c r="BC2979" s="3" t="str">
        <f t="shared" si="325"/>
        <v>核心商场</v>
      </c>
      <c r="BD2979" s="4" t="s">
        <v>27588</v>
      </c>
      <c r="BE2979">
        <f t="shared" si="326"/>
        <v>647.69081166666672</v>
      </c>
      <c r="BF2979" s="4" t="str">
        <f t="shared" si="327"/>
        <v>&gt;50万</v>
      </c>
      <c r="BG2979" t="e">
        <v>#N/A</v>
      </c>
      <c r="BH2979" s="4" t="e">
        <v>#N/A</v>
      </c>
    </row>
    <row r="2980" spans="1:60">
      <c r="A2980" s="1" t="s">
        <v>13361</v>
      </c>
      <c r="B2980" s="1" t="s">
        <v>13362</v>
      </c>
      <c r="C2980" s="1" t="s">
        <v>13363</v>
      </c>
      <c r="D2980" s="1" t="s">
        <v>13364</v>
      </c>
      <c r="E2980" s="1" t="s">
        <v>13317</v>
      </c>
      <c r="F2980" s="1" t="s">
        <v>13318</v>
      </c>
      <c r="G2980" s="1" t="s">
        <v>49</v>
      </c>
      <c r="H2980" s="1" t="s">
        <v>13317</v>
      </c>
      <c r="I2980" s="1" t="s">
        <v>13318</v>
      </c>
      <c r="J2980" s="1" t="s">
        <v>49</v>
      </c>
      <c r="K2980" s="1" t="s">
        <v>13319</v>
      </c>
      <c r="L2980" s="1" t="s">
        <v>13318</v>
      </c>
      <c r="M2980" s="1" t="s">
        <v>51</v>
      </c>
      <c r="N2980" s="1" t="s">
        <v>100</v>
      </c>
      <c r="O2980" s="1" t="str">
        <f t="shared" si="322"/>
        <v>整改</v>
      </c>
      <c r="P2980" s="1" t="s">
        <v>53</v>
      </c>
      <c r="Q2980" s="1" t="s">
        <v>6457</v>
      </c>
      <c r="R2980" s="1" t="s">
        <v>13320</v>
      </c>
      <c r="S2980" s="1" t="s">
        <v>13365</v>
      </c>
      <c r="T2980" s="1" t="s">
        <v>682</v>
      </c>
      <c r="U2980" s="1" t="s">
        <v>13366</v>
      </c>
      <c r="V2980" s="1" t="s">
        <v>355</v>
      </c>
      <c r="W2980" s="1" t="s">
        <v>58</v>
      </c>
      <c r="X2980" s="1" t="s">
        <v>173</v>
      </c>
      <c r="Y2980" s="1" t="s">
        <v>76</v>
      </c>
      <c r="Z2980" s="1" t="s">
        <v>77</v>
      </c>
      <c r="AA2980" s="1" t="s">
        <v>77</v>
      </c>
      <c r="AB2980" s="1" t="s">
        <v>61</v>
      </c>
      <c r="AC2980" s="1" t="s">
        <v>174</v>
      </c>
      <c r="AD2980" s="1" t="s">
        <v>27598</v>
      </c>
      <c r="AE2980" s="1" t="s">
        <v>71</v>
      </c>
      <c r="AF2980" s="1" t="s">
        <v>72</v>
      </c>
      <c r="AG2980" s="1">
        <v>20070501</v>
      </c>
      <c r="AH2980" s="1" t="str">
        <f t="shared" si="323"/>
        <v>200705</v>
      </c>
      <c r="AI2980" s="1">
        <v>20150615</v>
      </c>
      <c r="AJ2980" s="1"/>
      <c r="AK2980" s="1"/>
      <c r="AL2980" s="1">
        <v>108</v>
      </c>
      <c r="AM2980" s="1"/>
      <c r="AN2980" s="1">
        <v>108</v>
      </c>
      <c r="AO2980" s="1"/>
      <c r="AP2980" s="1">
        <v>20121128</v>
      </c>
      <c r="AQ2980" s="1">
        <v>20121001</v>
      </c>
      <c r="AR2980" s="1">
        <v>20130930</v>
      </c>
      <c r="AS2980" s="1" t="s">
        <v>64</v>
      </c>
      <c r="AT2980" s="1"/>
      <c r="AU2980" s="1"/>
      <c r="AV2980">
        <v>108</v>
      </c>
      <c r="AW2980" s="5" t="str">
        <f t="shared" si="324"/>
        <v>&gt;10万</v>
      </c>
      <c r="AX2980">
        <v>849.17767000000003</v>
      </c>
      <c r="AY2980">
        <v>6</v>
      </c>
      <c r="AZ2980">
        <v>1512.0920000000001</v>
      </c>
      <c r="BA2980">
        <v>12</v>
      </c>
      <c r="BB2980">
        <v>141.52961166666668</v>
      </c>
      <c r="BC2980" s="3" t="str">
        <f t="shared" si="325"/>
        <v>常规商场</v>
      </c>
      <c r="BD2980" s="4" t="s">
        <v>27585</v>
      </c>
      <c r="BE2980">
        <f t="shared" si="326"/>
        <v>126.00766666666668</v>
      </c>
      <c r="BF2980" s="4" t="str">
        <f t="shared" si="327"/>
        <v>&gt;10万</v>
      </c>
      <c r="BG2980" t="e">
        <v>#N/A</v>
      </c>
      <c r="BH2980" s="4" t="e">
        <v>#N/A</v>
      </c>
    </row>
    <row r="2981" spans="1:60">
      <c r="A2981" s="1" t="s">
        <v>13367</v>
      </c>
      <c r="B2981" s="1" t="s">
        <v>13368</v>
      </c>
      <c r="C2981" s="1" t="s">
        <v>13369</v>
      </c>
      <c r="D2981" s="1" t="s">
        <v>13370</v>
      </c>
      <c r="E2981" s="1" t="s">
        <v>13371</v>
      </c>
      <c r="F2981" s="1" t="s">
        <v>13372</v>
      </c>
      <c r="G2981" s="1" t="s">
        <v>129</v>
      </c>
      <c r="H2981" s="1" t="s">
        <v>13371</v>
      </c>
      <c r="I2981" s="1" t="s">
        <v>13372</v>
      </c>
      <c r="J2981" s="1" t="s">
        <v>129</v>
      </c>
      <c r="K2981" s="1" t="s">
        <v>691</v>
      </c>
      <c r="L2981" s="1" t="s">
        <v>689</v>
      </c>
      <c r="M2981" s="1"/>
      <c r="N2981" s="1" t="s">
        <v>52</v>
      </c>
      <c r="O2981" s="1" t="str">
        <f t="shared" si="322"/>
        <v>维持</v>
      </c>
      <c r="P2981" s="1" t="s">
        <v>53</v>
      </c>
      <c r="Q2981" s="1" t="s">
        <v>6457</v>
      </c>
      <c r="R2981" s="1" t="s">
        <v>13373</v>
      </c>
      <c r="S2981" s="1" t="s">
        <v>13374</v>
      </c>
      <c r="T2981" s="1" t="s">
        <v>654</v>
      </c>
      <c r="U2981" s="1" t="s">
        <v>13375</v>
      </c>
      <c r="V2981" s="1" t="s">
        <v>654</v>
      </c>
      <c r="W2981" s="1" t="s">
        <v>58</v>
      </c>
      <c r="X2981" s="1" t="s">
        <v>94</v>
      </c>
      <c r="Y2981" s="1" t="s">
        <v>76</v>
      </c>
      <c r="Z2981" s="1" t="s">
        <v>77</v>
      </c>
      <c r="AA2981" s="1" t="s">
        <v>77</v>
      </c>
      <c r="AB2981" s="1" t="s">
        <v>61</v>
      </c>
      <c r="AC2981" s="1" t="s">
        <v>82</v>
      </c>
      <c r="AD2981" s="1" t="s">
        <v>78</v>
      </c>
      <c r="AE2981" s="1" t="s">
        <v>71</v>
      </c>
      <c r="AF2981" s="1" t="s">
        <v>72</v>
      </c>
      <c r="AG2981" s="1">
        <v>20070828</v>
      </c>
      <c r="AH2981" s="1" t="str">
        <f t="shared" si="323"/>
        <v>200708</v>
      </c>
      <c r="AI2981" s="1">
        <v>20101223</v>
      </c>
      <c r="AJ2981" s="1"/>
      <c r="AK2981" s="1"/>
      <c r="AL2981" s="1">
        <v>84</v>
      </c>
      <c r="AM2981" s="1"/>
      <c r="AN2981" s="1">
        <v>84</v>
      </c>
      <c r="AO2981" s="1"/>
      <c r="AP2981" s="1">
        <v>20121127</v>
      </c>
      <c r="AQ2981" s="1">
        <v>20121001</v>
      </c>
      <c r="AR2981" s="1">
        <v>20130930</v>
      </c>
      <c r="AS2981" s="1" t="s">
        <v>180</v>
      </c>
      <c r="AT2981" s="1"/>
      <c r="AU2981" s="1"/>
      <c r="AV2981">
        <v>84</v>
      </c>
      <c r="AW2981" s="5" t="str">
        <f t="shared" si="324"/>
        <v>&gt;10万</v>
      </c>
      <c r="AX2981">
        <v>750.798</v>
      </c>
      <c r="AY2981">
        <v>7</v>
      </c>
      <c r="AZ2981">
        <v>1356.71306</v>
      </c>
      <c r="BA2981">
        <v>12</v>
      </c>
      <c r="BB2981">
        <v>107.25685714285714</v>
      </c>
      <c r="BC2981" s="3" t="str">
        <f t="shared" si="325"/>
        <v>其他商场</v>
      </c>
      <c r="BD2981" s="4" t="s">
        <v>27585</v>
      </c>
      <c r="BE2981">
        <f t="shared" si="326"/>
        <v>113.05942166666667</v>
      </c>
      <c r="BF2981" s="4" t="str">
        <f t="shared" si="327"/>
        <v>&gt;10万</v>
      </c>
      <c r="BG2981" t="e">
        <v>#N/A</v>
      </c>
      <c r="BH2981" s="4" t="e">
        <v>#N/A</v>
      </c>
    </row>
    <row r="2982" spans="1:60">
      <c r="A2982" s="1" t="s">
        <v>13376</v>
      </c>
      <c r="B2982" s="1" t="s">
        <v>13377</v>
      </c>
      <c r="C2982" s="1" t="s">
        <v>13378</v>
      </c>
      <c r="D2982" s="1" t="s">
        <v>13379</v>
      </c>
      <c r="E2982" s="1" t="s">
        <v>13317</v>
      </c>
      <c r="F2982" s="1" t="s">
        <v>13318</v>
      </c>
      <c r="G2982" s="1" t="s">
        <v>49</v>
      </c>
      <c r="H2982" s="1" t="s">
        <v>13380</v>
      </c>
      <c r="I2982" s="1" t="s">
        <v>13377</v>
      </c>
      <c r="J2982" s="1" t="s">
        <v>159</v>
      </c>
      <c r="K2982" s="1" t="s">
        <v>13319</v>
      </c>
      <c r="L2982" s="1" t="s">
        <v>13318</v>
      </c>
      <c r="M2982" s="1" t="s">
        <v>51</v>
      </c>
      <c r="N2982" s="1" t="s">
        <v>52</v>
      </c>
      <c r="O2982" s="1" t="str">
        <f t="shared" si="322"/>
        <v>维持</v>
      </c>
      <c r="P2982" s="1" t="s">
        <v>53</v>
      </c>
      <c r="Q2982" s="1" t="s">
        <v>6457</v>
      </c>
      <c r="R2982" s="1" t="s">
        <v>13320</v>
      </c>
      <c r="S2982" s="1" t="s">
        <v>13381</v>
      </c>
      <c r="T2982" s="1" t="s">
        <v>682</v>
      </c>
      <c r="U2982" s="1" t="s">
        <v>13382</v>
      </c>
      <c r="V2982" s="1" t="s">
        <v>355</v>
      </c>
      <c r="W2982" s="1" t="s">
        <v>58</v>
      </c>
      <c r="X2982" s="1" t="s">
        <v>59</v>
      </c>
      <c r="Y2982" s="1" t="s">
        <v>69</v>
      </c>
      <c r="Z2982" s="1" t="s">
        <v>69</v>
      </c>
      <c r="AA2982" s="1" t="s">
        <v>69</v>
      </c>
      <c r="AB2982" s="1" t="s">
        <v>162</v>
      </c>
      <c r="AC2982" s="1" t="s">
        <v>301</v>
      </c>
      <c r="AD2982" s="1" t="s">
        <v>70</v>
      </c>
      <c r="AE2982" s="1" t="s">
        <v>71</v>
      </c>
      <c r="AF2982" s="1" t="s">
        <v>63</v>
      </c>
      <c r="AG2982" s="1">
        <v>20070901</v>
      </c>
      <c r="AH2982" s="1" t="str">
        <f t="shared" si="323"/>
        <v>200709</v>
      </c>
      <c r="AI2982" s="1">
        <v>20121001</v>
      </c>
      <c r="AJ2982" s="1"/>
      <c r="AK2982" s="1"/>
      <c r="AL2982" s="1">
        <v>106</v>
      </c>
      <c r="AM2982" s="1"/>
      <c r="AN2982" s="1">
        <v>106</v>
      </c>
      <c r="AO2982" s="1"/>
      <c r="AP2982" s="1">
        <v>20140305</v>
      </c>
      <c r="AQ2982" s="1">
        <v>20130801</v>
      </c>
      <c r="AR2982" s="1">
        <v>20140930</v>
      </c>
      <c r="AS2982" s="1" t="s">
        <v>64</v>
      </c>
      <c r="AT2982" s="1"/>
      <c r="AU2982" s="1"/>
      <c r="AV2982">
        <v>106</v>
      </c>
      <c r="AW2982" s="5" t="str">
        <f t="shared" si="324"/>
        <v>&gt;20万</v>
      </c>
      <c r="AX2982">
        <v>1669.5014999999999</v>
      </c>
      <c r="AY2982">
        <v>7</v>
      </c>
      <c r="AZ2982">
        <v>2785.8190999999997</v>
      </c>
      <c r="BA2982">
        <v>12</v>
      </c>
      <c r="BB2982">
        <v>238.50021428571426</v>
      </c>
      <c r="BC2982" s="3" t="str">
        <f t="shared" si="325"/>
        <v>主力上场</v>
      </c>
      <c r="BD2982" s="4" t="s">
        <v>27584</v>
      </c>
      <c r="BE2982">
        <f t="shared" si="326"/>
        <v>232.15159166666663</v>
      </c>
      <c r="BF2982" s="4" t="str">
        <f t="shared" si="327"/>
        <v>&gt;20万</v>
      </c>
      <c r="BG2982" t="e">
        <v>#N/A</v>
      </c>
      <c r="BH2982" s="4" t="e">
        <v>#N/A</v>
      </c>
    </row>
    <row r="2983" spans="1:60">
      <c r="A2983" s="1" t="s">
        <v>13383</v>
      </c>
      <c r="B2983" s="1" t="s">
        <v>13384</v>
      </c>
      <c r="C2983" s="1" t="s">
        <v>13385</v>
      </c>
      <c r="D2983" s="1" t="s">
        <v>13386</v>
      </c>
      <c r="E2983" s="1" t="s">
        <v>13317</v>
      </c>
      <c r="F2983" s="1" t="s">
        <v>13318</v>
      </c>
      <c r="G2983" s="1" t="s">
        <v>49</v>
      </c>
      <c r="H2983" s="1" t="s">
        <v>13387</v>
      </c>
      <c r="I2983" s="1" t="s">
        <v>13388</v>
      </c>
      <c r="J2983" s="1" t="s">
        <v>159</v>
      </c>
      <c r="K2983" s="1" t="s">
        <v>13319</v>
      </c>
      <c r="L2983" s="1" t="s">
        <v>13318</v>
      </c>
      <c r="M2983" s="1" t="s">
        <v>51</v>
      </c>
      <c r="N2983" s="1" t="s">
        <v>52</v>
      </c>
      <c r="O2983" s="1" t="str">
        <f t="shared" si="322"/>
        <v>维持</v>
      </c>
      <c r="P2983" s="1" t="s">
        <v>53</v>
      </c>
      <c r="Q2983" s="1" t="s">
        <v>6457</v>
      </c>
      <c r="R2983" s="1" t="s">
        <v>13320</v>
      </c>
      <c r="S2983" s="1" t="s">
        <v>13389</v>
      </c>
      <c r="T2983" s="1" t="s">
        <v>682</v>
      </c>
      <c r="U2983" s="1" t="s">
        <v>13390</v>
      </c>
      <c r="V2983" s="1" t="s">
        <v>355</v>
      </c>
      <c r="W2983" s="1" t="s">
        <v>58</v>
      </c>
      <c r="X2983" s="1" t="s">
        <v>59</v>
      </c>
      <c r="Y2983" s="1" t="s">
        <v>76</v>
      </c>
      <c r="Z2983" s="1" t="s">
        <v>77</v>
      </c>
      <c r="AA2983" s="1" t="s">
        <v>77</v>
      </c>
      <c r="AB2983" s="1" t="s">
        <v>162</v>
      </c>
      <c r="AC2983" s="1" t="s">
        <v>134</v>
      </c>
      <c r="AD2983" s="1" t="s">
        <v>78</v>
      </c>
      <c r="AE2983" s="1" t="s">
        <v>71</v>
      </c>
      <c r="AF2983" s="1" t="s">
        <v>72</v>
      </c>
      <c r="AG2983" s="1">
        <v>20071030</v>
      </c>
      <c r="AH2983" s="1" t="str">
        <f t="shared" si="323"/>
        <v>200710</v>
      </c>
      <c r="AI2983" s="1">
        <v>20111226</v>
      </c>
      <c r="AJ2983" s="1"/>
      <c r="AK2983" s="1"/>
      <c r="AL2983" s="1">
        <v>89</v>
      </c>
      <c r="AM2983" s="1"/>
      <c r="AN2983" s="1">
        <v>85</v>
      </c>
      <c r="AO2983" s="1"/>
      <c r="AP2983" s="1">
        <v>20140305</v>
      </c>
      <c r="AQ2983" s="1">
        <v>20131001</v>
      </c>
      <c r="AR2983" s="1">
        <v>20140930</v>
      </c>
      <c r="AS2983" s="1" t="s">
        <v>64</v>
      </c>
      <c r="AT2983" s="1"/>
      <c r="AU2983" s="1"/>
      <c r="AV2983">
        <v>89</v>
      </c>
      <c r="AW2983" s="5" t="str">
        <f t="shared" si="324"/>
        <v>&gt;10万</v>
      </c>
      <c r="AX2983">
        <v>682.43756000000008</v>
      </c>
      <c r="AY2983">
        <v>7</v>
      </c>
      <c r="AZ2983">
        <v>1330.7753600000001</v>
      </c>
      <c r="BA2983">
        <v>12</v>
      </c>
      <c r="BB2983">
        <v>97.491080000000011</v>
      </c>
      <c r="BC2983" s="3" t="str">
        <f t="shared" si="325"/>
        <v>其他商场</v>
      </c>
      <c r="BD2983" s="4" t="s">
        <v>27587</v>
      </c>
      <c r="BE2983">
        <f t="shared" si="326"/>
        <v>110.89794666666667</v>
      </c>
      <c r="BF2983" s="4" t="str">
        <f t="shared" si="327"/>
        <v>&gt;10万</v>
      </c>
      <c r="BG2983" t="e">
        <v>#N/A</v>
      </c>
      <c r="BH2983" s="4" t="e">
        <v>#N/A</v>
      </c>
    </row>
    <row r="2984" spans="1:60">
      <c r="A2984" s="1" t="s">
        <v>13391</v>
      </c>
      <c r="B2984" s="1" t="s">
        <v>13392</v>
      </c>
      <c r="C2984" s="1" t="s">
        <v>13392</v>
      </c>
      <c r="D2984" s="1" t="s">
        <v>13393</v>
      </c>
      <c r="E2984" s="1" t="s">
        <v>13317</v>
      </c>
      <c r="F2984" s="1" t="s">
        <v>13318</v>
      </c>
      <c r="G2984" s="1" t="s">
        <v>49</v>
      </c>
      <c r="H2984" s="1" t="s">
        <v>13317</v>
      </c>
      <c r="I2984" s="1" t="s">
        <v>13318</v>
      </c>
      <c r="J2984" s="1" t="s">
        <v>49</v>
      </c>
      <c r="K2984" s="1" t="s">
        <v>13319</v>
      </c>
      <c r="L2984" s="1" t="s">
        <v>13318</v>
      </c>
      <c r="M2984" s="1" t="s">
        <v>51</v>
      </c>
      <c r="N2984" s="1" t="s">
        <v>52</v>
      </c>
      <c r="O2984" s="1" t="str">
        <f t="shared" si="322"/>
        <v>维持</v>
      </c>
      <c r="P2984" s="1" t="s">
        <v>53</v>
      </c>
      <c r="Q2984" s="1" t="s">
        <v>6457</v>
      </c>
      <c r="R2984" s="1" t="s">
        <v>13320</v>
      </c>
      <c r="S2984" s="1" t="s">
        <v>13394</v>
      </c>
      <c r="T2984" s="1" t="s">
        <v>682</v>
      </c>
      <c r="U2984" s="1" t="s">
        <v>13395</v>
      </c>
      <c r="V2984" s="1" t="s">
        <v>355</v>
      </c>
      <c r="W2984" s="1" t="s">
        <v>58</v>
      </c>
      <c r="X2984" s="1" t="s">
        <v>59</v>
      </c>
      <c r="Y2984" s="1" t="s">
        <v>76</v>
      </c>
      <c r="Z2984" s="1" t="s">
        <v>77</v>
      </c>
      <c r="AA2984" s="1" t="s">
        <v>77</v>
      </c>
      <c r="AB2984" s="1" t="s">
        <v>61</v>
      </c>
      <c r="AC2984" s="1" t="s">
        <v>134</v>
      </c>
      <c r="AD2984" s="1" t="s">
        <v>70</v>
      </c>
      <c r="AE2984" s="1"/>
      <c r="AF2984" s="1" t="s">
        <v>72</v>
      </c>
      <c r="AG2984" s="1">
        <v>20071216</v>
      </c>
      <c r="AH2984" s="1" t="str">
        <f t="shared" si="323"/>
        <v>200712</v>
      </c>
      <c r="AI2984" s="1">
        <v>20130527</v>
      </c>
      <c r="AJ2984" s="1"/>
      <c r="AK2984" s="1"/>
      <c r="AL2984" s="1">
        <v>70</v>
      </c>
      <c r="AM2984" s="1"/>
      <c r="AN2984" s="1">
        <v>70</v>
      </c>
      <c r="AO2984" s="1"/>
      <c r="AP2984" s="1">
        <v>20140307</v>
      </c>
      <c r="AQ2984" s="1">
        <v>20130527</v>
      </c>
      <c r="AR2984" s="1">
        <v>20140930</v>
      </c>
      <c r="AS2984" s="1" t="s">
        <v>64</v>
      </c>
      <c r="AT2984" s="1"/>
      <c r="AU2984" s="1"/>
      <c r="AV2984">
        <v>70</v>
      </c>
      <c r="AW2984" s="5" t="str">
        <f t="shared" si="324"/>
        <v>&gt;20万</v>
      </c>
      <c r="AX2984">
        <v>1758.2680400000002</v>
      </c>
      <c r="AY2984">
        <v>7</v>
      </c>
      <c r="AZ2984">
        <v>2680.3368099999998</v>
      </c>
      <c r="BA2984">
        <v>12</v>
      </c>
      <c r="BB2984">
        <v>251.18114857142859</v>
      </c>
      <c r="BC2984" s="3" t="str">
        <f t="shared" si="325"/>
        <v>主力上场</v>
      </c>
      <c r="BD2984" s="4" t="s">
        <v>27584</v>
      </c>
      <c r="BE2984">
        <f t="shared" si="326"/>
        <v>223.36140083333331</v>
      </c>
      <c r="BF2984" s="4" t="str">
        <f t="shared" si="327"/>
        <v>&gt;20万</v>
      </c>
      <c r="BG2984" t="e">
        <v>#N/A</v>
      </c>
      <c r="BH2984" s="4" t="e">
        <v>#N/A</v>
      </c>
    </row>
    <row r="2985" spans="1:60">
      <c r="A2985" s="1" t="s">
        <v>13396</v>
      </c>
      <c r="B2985" s="1" t="s">
        <v>13397</v>
      </c>
      <c r="C2985" s="1" t="s">
        <v>13397</v>
      </c>
      <c r="D2985" s="1" t="s">
        <v>13398</v>
      </c>
      <c r="E2985" s="1" t="s">
        <v>13317</v>
      </c>
      <c r="F2985" s="1" t="s">
        <v>13318</v>
      </c>
      <c r="G2985" s="1" t="s">
        <v>49</v>
      </c>
      <c r="H2985" s="1" t="s">
        <v>13399</v>
      </c>
      <c r="I2985" s="1" t="s">
        <v>13400</v>
      </c>
      <c r="J2985" s="1" t="s">
        <v>159</v>
      </c>
      <c r="K2985" s="1" t="s">
        <v>13319</v>
      </c>
      <c r="L2985" s="1" t="s">
        <v>13318</v>
      </c>
      <c r="M2985" s="1" t="s">
        <v>51</v>
      </c>
      <c r="N2985" s="1" t="s">
        <v>52</v>
      </c>
      <c r="O2985" s="1" t="str">
        <f t="shared" si="322"/>
        <v>维持</v>
      </c>
      <c r="P2985" s="1" t="s">
        <v>53</v>
      </c>
      <c r="Q2985" s="1" t="s">
        <v>6457</v>
      </c>
      <c r="R2985" s="1" t="s">
        <v>13320</v>
      </c>
      <c r="S2985" s="1" t="s">
        <v>13381</v>
      </c>
      <c r="T2985" s="1" t="s">
        <v>682</v>
      </c>
      <c r="U2985" s="1" t="s">
        <v>13401</v>
      </c>
      <c r="V2985" s="1" t="s">
        <v>682</v>
      </c>
      <c r="W2985" s="1" t="s">
        <v>58</v>
      </c>
      <c r="X2985" s="1" t="s">
        <v>173</v>
      </c>
      <c r="Y2985" s="1" t="s">
        <v>76</v>
      </c>
      <c r="Z2985" s="1" t="s">
        <v>77</v>
      </c>
      <c r="AA2985" s="1" t="s">
        <v>77</v>
      </c>
      <c r="AB2985" s="1" t="s">
        <v>162</v>
      </c>
      <c r="AC2985" s="1" t="s">
        <v>292</v>
      </c>
      <c r="AD2985" s="1" t="s">
        <v>78</v>
      </c>
      <c r="AE2985" s="1" t="s">
        <v>71</v>
      </c>
      <c r="AF2985" s="1" t="s">
        <v>72</v>
      </c>
      <c r="AG2985" s="1">
        <v>20071123</v>
      </c>
      <c r="AH2985" s="1" t="str">
        <f t="shared" si="323"/>
        <v>200711</v>
      </c>
      <c r="AI2985" s="1">
        <v>20111228</v>
      </c>
      <c r="AJ2985" s="1"/>
      <c r="AK2985" s="1"/>
      <c r="AL2985" s="1">
        <v>61</v>
      </c>
      <c r="AM2985" s="1"/>
      <c r="AN2985" s="1">
        <v>54</v>
      </c>
      <c r="AO2985" s="1"/>
      <c r="AP2985" s="1">
        <v>20140305</v>
      </c>
      <c r="AQ2985" s="1">
        <v>20131001</v>
      </c>
      <c r="AR2985" s="1">
        <v>20140930</v>
      </c>
      <c r="AS2985" s="1" t="s">
        <v>64</v>
      </c>
      <c r="AT2985" s="1"/>
      <c r="AU2985" s="1"/>
      <c r="AV2985">
        <v>61</v>
      </c>
      <c r="AW2985" s="5" t="str">
        <f t="shared" si="324"/>
        <v>&gt;10万</v>
      </c>
      <c r="AX2985">
        <v>892.01199999999994</v>
      </c>
      <c r="AY2985">
        <v>7</v>
      </c>
      <c r="AZ2985">
        <v>1693.3319999999999</v>
      </c>
      <c r="BA2985">
        <v>12</v>
      </c>
      <c r="BB2985">
        <v>127.4302857142857</v>
      </c>
      <c r="BC2985" s="3" t="str">
        <f t="shared" si="325"/>
        <v>其他商场</v>
      </c>
      <c r="BD2985" s="4" t="s">
        <v>27585</v>
      </c>
      <c r="BE2985">
        <f t="shared" si="326"/>
        <v>141.11099999999999</v>
      </c>
      <c r="BF2985" s="4" t="str">
        <f t="shared" si="327"/>
        <v>&gt;10万</v>
      </c>
      <c r="BG2985" t="e">
        <v>#N/A</v>
      </c>
      <c r="BH2985" s="4" t="e">
        <v>#N/A</v>
      </c>
    </row>
    <row r="2986" spans="1:60">
      <c r="A2986" s="1" t="s">
        <v>13402</v>
      </c>
      <c r="B2986" s="1" t="s">
        <v>13403</v>
      </c>
      <c r="C2986" s="1" t="s">
        <v>13404</v>
      </c>
      <c r="D2986" s="1" t="s">
        <v>13405</v>
      </c>
      <c r="E2986" s="1" t="s">
        <v>13317</v>
      </c>
      <c r="F2986" s="1" t="s">
        <v>13318</v>
      </c>
      <c r="G2986" s="1" t="s">
        <v>49</v>
      </c>
      <c r="H2986" s="1" t="s">
        <v>13406</v>
      </c>
      <c r="I2986" s="1" t="s">
        <v>13407</v>
      </c>
      <c r="J2986" s="1" t="s">
        <v>159</v>
      </c>
      <c r="K2986" s="1" t="s">
        <v>13319</v>
      </c>
      <c r="L2986" s="1" t="s">
        <v>13318</v>
      </c>
      <c r="M2986" s="1" t="s">
        <v>51</v>
      </c>
      <c r="N2986" s="1" t="s">
        <v>52</v>
      </c>
      <c r="O2986" s="1" t="str">
        <f t="shared" si="322"/>
        <v>维持</v>
      </c>
      <c r="P2986" s="1" t="s">
        <v>53</v>
      </c>
      <c r="Q2986" s="1" t="s">
        <v>6457</v>
      </c>
      <c r="R2986" s="1" t="s">
        <v>13320</v>
      </c>
      <c r="S2986" s="1" t="s">
        <v>13408</v>
      </c>
      <c r="T2986" s="1" t="s">
        <v>682</v>
      </c>
      <c r="U2986" s="1" t="s">
        <v>13409</v>
      </c>
      <c r="V2986" s="1" t="s">
        <v>682</v>
      </c>
      <c r="W2986" s="1" t="s">
        <v>58</v>
      </c>
      <c r="X2986" s="1" t="s">
        <v>173</v>
      </c>
      <c r="Y2986" s="1" t="s">
        <v>76</v>
      </c>
      <c r="Z2986" s="1" t="s">
        <v>77</v>
      </c>
      <c r="AA2986" s="1" t="s">
        <v>77</v>
      </c>
      <c r="AB2986" s="1" t="s">
        <v>162</v>
      </c>
      <c r="AC2986" s="1" t="s">
        <v>174</v>
      </c>
      <c r="AD2986" s="1" t="s">
        <v>70</v>
      </c>
      <c r="AE2986" s="1" t="s">
        <v>71</v>
      </c>
      <c r="AF2986" s="1" t="s">
        <v>72</v>
      </c>
      <c r="AG2986" s="1">
        <v>20071230</v>
      </c>
      <c r="AH2986" s="1" t="str">
        <f t="shared" si="323"/>
        <v>200712</v>
      </c>
      <c r="AI2986" s="1">
        <v>20141027</v>
      </c>
      <c r="AJ2986" s="1"/>
      <c r="AK2986" s="1"/>
      <c r="AL2986" s="1">
        <v>107</v>
      </c>
      <c r="AM2986" s="1"/>
      <c r="AN2986" s="1">
        <v>107</v>
      </c>
      <c r="AO2986" s="1"/>
      <c r="AP2986" s="1">
        <v>20121128</v>
      </c>
      <c r="AQ2986" s="1">
        <v>20121001</v>
      </c>
      <c r="AR2986" s="1">
        <v>20130930</v>
      </c>
      <c r="AS2986" s="1" t="s">
        <v>64</v>
      </c>
      <c r="AT2986" s="1"/>
      <c r="AU2986" s="1"/>
      <c r="AV2986">
        <v>107</v>
      </c>
      <c r="AW2986" s="5" t="str">
        <f t="shared" si="324"/>
        <v>&gt;10万</v>
      </c>
      <c r="AX2986">
        <v>1300.4899100000002</v>
      </c>
      <c r="AY2986">
        <v>7</v>
      </c>
      <c r="AZ2986">
        <v>2099.0654300000001</v>
      </c>
      <c r="BA2986">
        <v>11</v>
      </c>
      <c r="BB2986">
        <v>185.78427285714289</v>
      </c>
      <c r="BC2986" s="3" t="str">
        <f t="shared" si="325"/>
        <v>常规商场</v>
      </c>
      <c r="BD2986" s="4" t="s">
        <v>27585</v>
      </c>
      <c r="BE2986">
        <f t="shared" si="326"/>
        <v>190.82413</v>
      </c>
      <c r="BF2986" s="4" t="str">
        <f t="shared" si="327"/>
        <v>&gt;10万</v>
      </c>
      <c r="BG2986" t="e">
        <v>#N/A</v>
      </c>
      <c r="BH2986" s="4" t="e">
        <v>#N/A</v>
      </c>
    </row>
    <row r="2987" spans="1:60">
      <c r="A2987" s="1" t="s">
        <v>13410</v>
      </c>
      <c r="B2987" s="1" t="s">
        <v>13411</v>
      </c>
      <c r="C2987" s="1" t="s">
        <v>13412</v>
      </c>
      <c r="D2987" s="1" t="s">
        <v>13413</v>
      </c>
      <c r="E2987" s="1" t="s">
        <v>13317</v>
      </c>
      <c r="F2987" s="1" t="s">
        <v>13318</v>
      </c>
      <c r="G2987" s="1" t="s">
        <v>49</v>
      </c>
      <c r="H2987" s="1" t="s">
        <v>13414</v>
      </c>
      <c r="I2987" s="1" t="s">
        <v>13412</v>
      </c>
      <c r="J2987" s="1" t="s">
        <v>159</v>
      </c>
      <c r="K2987" s="1" t="s">
        <v>13319</v>
      </c>
      <c r="L2987" s="1" t="s">
        <v>13318</v>
      </c>
      <c r="M2987" s="1" t="s">
        <v>51</v>
      </c>
      <c r="N2987" s="1" t="s">
        <v>52</v>
      </c>
      <c r="O2987" s="1" t="str">
        <f t="shared" si="322"/>
        <v>维持</v>
      </c>
      <c r="P2987" s="1" t="s">
        <v>53</v>
      </c>
      <c r="Q2987" s="1" t="s">
        <v>6457</v>
      </c>
      <c r="R2987" s="1" t="s">
        <v>13320</v>
      </c>
      <c r="S2987" s="1" t="s">
        <v>13415</v>
      </c>
      <c r="T2987" s="1" t="s">
        <v>682</v>
      </c>
      <c r="U2987" s="1" t="s">
        <v>13416</v>
      </c>
      <c r="V2987" s="1" t="s">
        <v>355</v>
      </c>
      <c r="W2987" s="1" t="s">
        <v>58</v>
      </c>
      <c r="X2987" s="1" t="s">
        <v>173</v>
      </c>
      <c r="Y2987" s="1" t="s">
        <v>76</v>
      </c>
      <c r="Z2987" s="1" t="s">
        <v>77</v>
      </c>
      <c r="AA2987" s="1" t="s">
        <v>77</v>
      </c>
      <c r="AB2987" s="1" t="s">
        <v>162</v>
      </c>
      <c r="AC2987" s="1" t="s">
        <v>174</v>
      </c>
      <c r="AD2987" s="1" t="s">
        <v>27599</v>
      </c>
      <c r="AE2987" s="1" t="s">
        <v>71</v>
      </c>
      <c r="AF2987" s="1" t="s">
        <v>72</v>
      </c>
      <c r="AG2987" s="1">
        <v>20071212</v>
      </c>
      <c r="AH2987" s="1" t="str">
        <f t="shared" si="323"/>
        <v>200712</v>
      </c>
      <c r="AI2987" s="1">
        <v>20141025</v>
      </c>
      <c r="AJ2987" s="1"/>
      <c r="AK2987" s="1"/>
      <c r="AL2987" s="1">
        <v>82</v>
      </c>
      <c r="AM2987" s="1"/>
      <c r="AN2987" s="1">
        <v>82</v>
      </c>
      <c r="AO2987" s="1"/>
      <c r="AP2987" s="1">
        <v>20121128</v>
      </c>
      <c r="AQ2987" s="1">
        <v>20121001</v>
      </c>
      <c r="AR2987" s="1">
        <v>20130930</v>
      </c>
      <c r="AS2987" s="1" t="s">
        <v>64</v>
      </c>
      <c r="AT2987" s="1"/>
      <c r="AU2987" s="1"/>
      <c r="AV2987">
        <v>82</v>
      </c>
      <c r="AW2987" s="5" t="str">
        <f t="shared" si="324"/>
        <v>&gt;20万</v>
      </c>
      <c r="AX2987">
        <v>1513.895</v>
      </c>
      <c r="AY2987">
        <v>7</v>
      </c>
      <c r="AZ2987">
        <v>2322.1840000000002</v>
      </c>
      <c r="BA2987">
        <v>11</v>
      </c>
      <c r="BB2987">
        <v>216.27071428571429</v>
      </c>
      <c r="BC2987" s="3" t="str">
        <f t="shared" si="325"/>
        <v>主力上场</v>
      </c>
      <c r="BD2987" s="4" t="s">
        <v>27584</v>
      </c>
      <c r="BE2987">
        <f t="shared" si="326"/>
        <v>211.10763636363637</v>
      </c>
      <c r="BF2987" s="4" t="str">
        <f t="shared" si="327"/>
        <v>&gt;20万</v>
      </c>
      <c r="BG2987" t="e">
        <v>#N/A</v>
      </c>
      <c r="BH2987" s="4" t="e">
        <v>#N/A</v>
      </c>
    </row>
    <row r="2988" spans="1:60">
      <c r="A2988" s="1" t="s">
        <v>13417</v>
      </c>
      <c r="B2988" s="1" t="s">
        <v>13418</v>
      </c>
      <c r="C2988" s="1" t="s">
        <v>13419</v>
      </c>
      <c r="D2988" s="1" t="s">
        <v>13420</v>
      </c>
      <c r="E2988" s="1" t="s">
        <v>13317</v>
      </c>
      <c r="F2988" s="1" t="s">
        <v>13318</v>
      </c>
      <c r="G2988" s="1" t="s">
        <v>49</v>
      </c>
      <c r="H2988" s="1" t="s">
        <v>13421</v>
      </c>
      <c r="I2988" s="1" t="s">
        <v>13418</v>
      </c>
      <c r="J2988" s="1" t="s">
        <v>159</v>
      </c>
      <c r="K2988" s="1" t="s">
        <v>13319</v>
      </c>
      <c r="L2988" s="1" t="s">
        <v>13318</v>
      </c>
      <c r="M2988" s="1" t="s">
        <v>51</v>
      </c>
      <c r="N2988" s="1" t="s">
        <v>52</v>
      </c>
      <c r="O2988" s="1" t="str">
        <f t="shared" si="322"/>
        <v>维持</v>
      </c>
      <c r="P2988" s="1" t="s">
        <v>53</v>
      </c>
      <c r="Q2988" s="1" t="s">
        <v>6457</v>
      </c>
      <c r="R2988" s="1" t="s">
        <v>13320</v>
      </c>
      <c r="S2988" s="1" t="s">
        <v>13408</v>
      </c>
      <c r="T2988" s="1" t="s">
        <v>682</v>
      </c>
      <c r="U2988" s="1" t="s">
        <v>13422</v>
      </c>
      <c r="V2988" s="1" t="s">
        <v>355</v>
      </c>
      <c r="W2988" s="1" t="s">
        <v>58</v>
      </c>
      <c r="X2988" s="1" t="s">
        <v>173</v>
      </c>
      <c r="Y2988" s="1" t="s">
        <v>76</v>
      </c>
      <c r="Z2988" s="1" t="s">
        <v>77</v>
      </c>
      <c r="AA2988" s="1" t="s">
        <v>77</v>
      </c>
      <c r="AB2988" s="1" t="s">
        <v>162</v>
      </c>
      <c r="AC2988" s="1" t="s">
        <v>174</v>
      </c>
      <c r="AD2988" s="1" t="s">
        <v>70</v>
      </c>
      <c r="AE2988" s="1" t="s">
        <v>83</v>
      </c>
      <c r="AF2988" s="1" t="s">
        <v>72</v>
      </c>
      <c r="AG2988" s="1">
        <v>20080201</v>
      </c>
      <c r="AH2988" s="1" t="str">
        <f t="shared" si="323"/>
        <v>200802</v>
      </c>
      <c r="AI2988" s="1">
        <v>20141027</v>
      </c>
      <c r="AJ2988" s="1"/>
      <c r="AK2988" s="1"/>
      <c r="AL2988" s="1">
        <v>88</v>
      </c>
      <c r="AM2988" s="1"/>
      <c r="AN2988" s="1">
        <v>88</v>
      </c>
      <c r="AO2988" s="1"/>
      <c r="AP2988" s="1">
        <v>20121128</v>
      </c>
      <c r="AQ2988" s="1">
        <v>20121001</v>
      </c>
      <c r="AR2988" s="1">
        <v>20130930</v>
      </c>
      <c r="AS2988" s="1" t="s">
        <v>64</v>
      </c>
      <c r="AT2988" s="1"/>
      <c r="AU2988" s="1"/>
      <c r="AV2988">
        <v>88</v>
      </c>
      <c r="AW2988" s="5" t="str">
        <f t="shared" si="324"/>
        <v>&gt;20万</v>
      </c>
      <c r="AX2988">
        <v>1603.491</v>
      </c>
      <c r="AY2988">
        <v>7</v>
      </c>
      <c r="AZ2988">
        <v>2470.3919999999998</v>
      </c>
      <c r="BA2988">
        <v>11</v>
      </c>
      <c r="BB2988">
        <v>229.07014285714286</v>
      </c>
      <c r="BC2988" s="3" t="str">
        <f t="shared" si="325"/>
        <v>主力上场</v>
      </c>
      <c r="BD2988" s="4" t="s">
        <v>27584</v>
      </c>
      <c r="BE2988">
        <f t="shared" si="326"/>
        <v>224.5810909090909</v>
      </c>
      <c r="BF2988" s="4" t="str">
        <f t="shared" si="327"/>
        <v>&gt;20万</v>
      </c>
      <c r="BG2988" t="e">
        <v>#N/A</v>
      </c>
      <c r="BH2988" s="4" t="e">
        <v>#N/A</v>
      </c>
    </row>
    <row r="2989" spans="1:60">
      <c r="A2989" s="1" t="s">
        <v>13423</v>
      </c>
      <c r="B2989" s="1" t="s">
        <v>13424</v>
      </c>
      <c r="C2989" s="1" t="s">
        <v>13424</v>
      </c>
      <c r="D2989" s="1" t="s">
        <v>13425</v>
      </c>
      <c r="E2989" s="1" t="s">
        <v>13317</v>
      </c>
      <c r="F2989" s="1" t="s">
        <v>13318</v>
      </c>
      <c r="G2989" s="1" t="s">
        <v>49</v>
      </c>
      <c r="H2989" s="1" t="s">
        <v>13426</v>
      </c>
      <c r="I2989" s="1" t="s">
        <v>13424</v>
      </c>
      <c r="J2989" s="1" t="s">
        <v>159</v>
      </c>
      <c r="K2989" s="1" t="s">
        <v>13319</v>
      </c>
      <c r="L2989" s="1" t="s">
        <v>13318</v>
      </c>
      <c r="M2989" s="1" t="s">
        <v>51</v>
      </c>
      <c r="N2989" s="1" t="s">
        <v>52</v>
      </c>
      <c r="O2989" s="1" t="str">
        <f t="shared" si="322"/>
        <v>维持</v>
      </c>
      <c r="P2989" s="1" t="s">
        <v>53</v>
      </c>
      <c r="Q2989" s="1" t="s">
        <v>6457</v>
      </c>
      <c r="R2989" s="1" t="s">
        <v>13320</v>
      </c>
      <c r="S2989" s="1" t="s">
        <v>13365</v>
      </c>
      <c r="T2989" s="1" t="s">
        <v>682</v>
      </c>
      <c r="U2989" s="1" t="s">
        <v>13427</v>
      </c>
      <c r="V2989" s="1" t="s">
        <v>682</v>
      </c>
      <c r="W2989" s="1" t="s">
        <v>58</v>
      </c>
      <c r="X2989" s="1" t="s">
        <v>59</v>
      </c>
      <c r="Y2989" s="1" t="s">
        <v>76</v>
      </c>
      <c r="Z2989" s="1" t="s">
        <v>77</v>
      </c>
      <c r="AA2989" s="1" t="s">
        <v>77</v>
      </c>
      <c r="AB2989" s="1" t="s">
        <v>162</v>
      </c>
      <c r="AC2989" s="1" t="s">
        <v>134</v>
      </c>
      <c r="AD2989" s="1" t="s">
        <v>70</v>
      </c>
      <c r="AE2989" s="1"/>
      <c r="AF2989" s="1" t="s">
        <v>72</v>
      </c>
      <c r="AG2989" s="1">
        <v>20080111</v>
      </c>
      <c r="AH2989" s="1" t="str">
        <f t="shared" si="323"/>
        <v>200801</v>
      </c>
      <c r="AI2989" s="1">
        <v>20100501</v>
      </c>
      <c r="AJ2989" s="1"/>
      <c r="AK2989" s="1"/>
      <c r="AL2989" s="1">
        <v>86</v>
      </c>
      <c r="AM2989" s="1"/>
      <c r="AN2989" s="1">
        <v>86</v>
      </c>
      <c r="AO2989" s="1"/>
      <c r="AP2989" s="1">
        <v>20140305</v>
      </c>
      <c r="AQ2989" s="1">
        <v>20131001</v>
      </c>
      <c r="AR2989" s="1">
        <v>20140930</v>
      </c>
      <c r="AS2989" s="1" t="s">
        <v>64</v>
      </c>
      <c r="AT2989" s="1"/>
      <c r="AU2989" s="1"/>
      <c r="AV2989">
        <v>86</v>
      </c>
      <c r="AW2989" s="5" t="str">
        <f t="shared" si="324"/>
        <v>&gt;10万</v>
      </c>
      <c r="AX2989">
        <v>691.44464000000005</v>
      </c>
      <c r="AY2989">
        <v>7</v>
      </c>
      <c r="AZ2989">
        <v>1313.8121799999999</v>
      </c>
      <c r="BA2989">
        <v>12</v>
      </c>
      <c r="BB2989">
        <v>98.777805714285719</v>
      </c>
      <c r="BC2989" s="3" t="str">
        <f t="shared" si="325"/>
        <v>其他商场</v>
      </c>
      <c r="BD2989" s="4" t="s">
        <v>27587</v>
      </c>
      <c r="BE2989">
        <f t="shared" si="326"/>
        <v>109.48434833333333</v>
      </c>
      <c r="BF2989" s="4" t="str">
        <f t="shared" si="327"/>
        <v>&gt;10万</v>
      </c>
      <c r="BG2989" t="e">
        <v>#N/A</v>
      </c>
      <c r="BH2989" s="4" t="e">
        <v>#N/A</v>
      </c>
    </row>
    <row r="2990" spans="1:60">
      <c r="A2990" s="1" t="s">
        <v>13428</v>
      </c>
      <c r="B2990" s="1" t="s">
        <v>13429</v>
      </c>
      <c r="C2990" s="1" t="s">
        <v>13430</v>
      </c>
      <c r="D2990" s="1" t="s">
        <v>13431</v>
      </c>
      <c r="E2990" s="1" t="s">
        <v>13317</v>
      </c>
      <c r="F2990" s="1" t="s">
        <v>13318</v>
      </c>
      <c r="G2990" s="1" t="s">
        <v>49</v>
      </c>
      <c r="H2990" s="1" t="s">
        <v>13432</v>
      </c>
      <c r="I2990" s="1" t="s">
        <v>13429</v>
      </c>
      <c r="J2990" s="1" t="s">
        <v>159</v>
      </c>
      <c r="K2990" s="1" t="s">
        <v>13319</v>
      </c>
      <c r="L2990" s="1" t="s">
        <v>13318</v>
      </c>
      <c r="M2990" s="1" t="s">
        <v>51</v>
      </c>
      <c r="N2990" s="1" t="s">
        <v>52</v>
      </c>
      <c r="O2990" s="1" t="str">
        <f t="shared" si="322"/>
        <v>维持</v>
      </c>
      <c r="P2990" s="1" t="s">
        <v>53</v>
      </c>
      <c r="Q2990" s="1" t="s">
        <v>6457</v>
      </c>
      <c r="R2990" s="1" t="s">
        <v>13320</v>
      </c>
      <c r="S2990" s="1" t="s">
        <v>13415</v>
      </c>
      <c r="T2990" s="1" t="s">
        <v>682</v>
      </c>
      <c r="U2990" s="1" t="s">
        <v>13416</v>
      </c>
      <c r="V2990" s="1" t="s">
        <v>355</v>
      </c>
      <c r="W2990" s="1" t="s">
        <v>58</v>
      </c>
      <c r="X2990" s="1" t="s">
        <v>173</v>
      </c>
      <c r="Y2990" s="1" t="s">
        <v>69</v>
      </c>
      <c r="Z2990" s="1" t="s">
        <v>69</v>
      </c>
      <c r="AA2990" s="1" t="s">
        <v>69</v>
      </c>
      <c r="AB2990" s="1" t="s">
        <v>162</v>
      </c>
      <c r="AC2990" s="1" t="s">
        <v>174</v>
      </c>
      <c r="AD2990" s="1" t="s">
        <v>70</v>
      </c>
      <c r="AE2990" s="1" t="s">
        <v>83</v>
      </c>
      <c r="AF2990" s="1" t="s">
        <v>72</v>
      </c>
      <c r="AG2990" s="1">
        <v>20080412</v>
      </c>
      <c r="AH2990" s="1" t="str">
        <f t="shared" si="323"/>
        <v>200804</v>
      </c>
      <c r="AI2990" s="1">
        <v>20141027</v>
      </c>
      <c r="AJ2990" s="1"/>
      <c r="AK2990" s="1"/>
      <c r="AL2990" s="1">
        <v>140</v>
      </c>
      <c r="AM2990" s="1"/>
      <c r="AN2990" s="1">
        <v>140</v>
      </c>
      <c r="AO2990" s="1"/>
      <c r="AP2990" s="1">
        <v>20121128</v>
      </c>
      <c r="AQ2990" s="1">
        <v>20121001</v>
      </c>
      <c r="AR2990" s="1">
        <v>20130930</v>
      </c>
      <c r="AS2990" s="1" t="s">
        <v>64</v>
      </c>
      <c r="AT2990" s="1"/>
      <c r="AU2990" s="1"/>
      <c r="AV2990">
        <v>140</v>
      </c>
      <c r="AW2990" s="5" t="str">
        <f t="shared" si="324"/>
        <v>&gt;20万</v>
      </c>
      <c r="AX2990">
        <v>2370.9279000000001</v>
      </c>
      <c r="AY2990">
        <v>7</v>
      </c>
      <c r="AZ2990">
        <v>2798.6543799999999</v>
      </c>
      <c r="BA2990">
        <v>11</v>
      </c>
      <c r="BB2990">
        <v>338.70398571428575</v>
      </c>
      <c r="BC2990" s="3" t="str">
        <f t="shared" si="325"/>
        <v>重点商场</v>
      </c>
      <c r="BD2990" s="4" t="s">
        <v>27584</v>
      </c>
      <c r="BE2990">
        <f t="shared" si="326"/>
        <v>254.42312545454544</v>
      </c>
      <c r="BF2990" s="4" t="str">
        <f t="shared" si="327"/>
        <v>&gt;20万</v>
      </c>
      <c r="BG2990" t="e">
        <v>#N/A</v>
      </c>
      <c r="BH2990" s="4" t="e">
        <v>#N/A</v>
      </c>
    </row>
    <row r="2991" spans="1:60">
      <c r="A2991" s="1" t="s">
        <v>13433</v>
      </c>
      <c r="B2991" s="1" t="s">
        <v>13434</v>
      </c>
      <c r="C2991" s="1" t="s">
        <v>13435</v>
      </c>
      <c r="D2991" s="1" t="s">
        <v>13436</v>
      </c>
      <c r="E2991" s="1" t="s">
        <v>13317</v>
      </c>
      <c r="F2991" s="1" t="s">
        <v>13318</v>
      </c>
      <c r="G2991" s="1" t="s">
        <v>49</v>
      </c>
      <c r="H2991" s="1" t="s">
        <v>13437</v>
      </c>
      <c r="I2991" s="1" t="s">
        <v>13434</v>
      </c>
      <c r="J2991" s="1" t="s">
        <v>159</v>
      </c>
      <c r="K2991" s="1" t="s">
        <v>13319</v>
      </c>
      <c r="L2991" s="1" t="s">
        <v>13318</v>
      </c>
      <c r="M2991" s="1" t="s">
        <v>51</v>
      </c>
      <c r="N2991" s="1" t="s">
        <v>52</v>
      </c>
      <c r="O2991" s="1" t="str">
        <f t="shared" si="322"/>
        <v>维持</v>
      </c>
      <c r="P2991" s="1" t="s">
        <v>53</v>
      </c>
      <c r="Q2991" s="1" t="s">
        <v>6457</v>
      </c>
      <c r="R2991" s="1" t="s">
        <v>13320</v>
      </c>
      <c r="S2991" s="1" t="s">
        <v>13438</v>
      </c>
      <c r="T2991" s="1" t="s">
        <v>682</v>
      </c>
      <c r="U2991" s="1" t="s">
        <v>13439</v>
      </c>
      <c r="V2991" s="1" t="s">
        <v>682</v>
      </c>
      <c r="W2991" s="1" t="s">
        <v>58</v>
      </c>
      <c r="X2991" s="1" t="s">
        <v>59</v>
      </c>
      <c r="Y2991" s="1" t="s">
        <v>60</v>
      </c>
      <c r="Z2991" s="1" t="s">
        <v>60</v>
      </c>
      <c r="AA2991" s="1" t="s">
        <v>60</v>
      </c>
      <c r="AB2991" s="1" t="s">
        <v>162</v>
      </c>
      <c r="AC2991" s="1" t="s">
        <v>325</v>
      </c>
      <c r="AD2991" s="1" t="s">
        <v>70</v>
      </c>
      <c r="AE2991" s="1"/>
      <c r="AF2991" s="1" t="s">
        <v>72</v>
      </c>
      <c r="AG2991" s="1">
        <v>20080412</v>
      </c>
      <c r="AH2991" s="1" t="str">
        <f t="shared" si="323"/>
        <v>200804</v>
      </c>
      <c r="AI2991" s="1">
        <v>20130630</v>
      </c>
      <c r="AJ2991" s="1"/>
      <c r="AK2991" s="1"/>
      <c r="AL2991" s="1">
        <v>128</v>
      </c>
      <c r="AM2991" s="1"/>
      <c r="AN2991" s="1">
        <v>128</v>
      </c>
      <c r="AO2991" s="1"/>
      <c r="AP2991" s="1">
        <v>20140307</v>
      </c>
      <c r="AQ2991" s="1">
        <v>20130630</v>
      </c>
      <c r="AR2991" s="1">
        <v>20140930</v>
      </c>
      <c r="AS2991" s="1" t="s">
        <v>64</v>
      </c>
      <c r="AT2991" s="1"/>
      <c r="AU2991" s="1"/>
      <c r="AV2991">
        <v>128</v>
      </c>
      <c r="AW2991" s="5" t="str">
        <f t="shared" si="324"/>
        <v>&lt;7万</v>
      </c>
      <c r="AX2991">
        <v>482.88579999999996</v>
      </c>
      <c r="AY2991">
        <v>7</v>
      </c>
      <c r="AZ2991">
        <v>559.93400000000008</v>
      </c>
      <c r="BA2991">
        <v>12</v>
      </c>
      <c r="BB2991">
        <v>68.983685714285713</v>
      </c>
      <c r="BC2991" s="3" t="str">
        <f t="shared" si="325"/>
        <v>其他商场</v>
      </c>
      <c r="BD2991" s="4" t="s">
        <v>27586</v>
      </c>
      <c r="BE2991">
        <f t="shared" si="326"/>
        <v>46.661166666666674</v>
      </c>
      <c r="BF2991" s="4" t="str">
        <f t="shared" si="327"/>
        <v>&lt;7万</v>
      </c>
      <c r="BG2991" t="e">
        <v>#N/A</v>
      </c>
      <c r="BH2991" s="4" t="e">
        <v>#N/A</v>
      </c>
    </row>
    <row r="2992" spans="1:60">
      <c r="A2992" s="1" t="s">
        <v>13440</v>
      </c>
      <c r="B2992" s="1" t="s">
        <v>13441</v>
      </c>
      <c r="C2992" s="1" t="s">
        <v>13442</v>
      </c>
      <c r="D2992" s="1" t="s">
        <v>13443</v>
      </c>
      <c r="E2992" s="1" t="s">
        <v>13317</v>
      </c>
      <c r="F2992" s="1" t="s">
        <v>13318</v>
      </c>
      <c r="G2992" s="1" t="s">
        <v>49</v>
      </c>
      <c r="H2992" s="1" t="s">
        <v>13444</v>
      </c>
      <c r="I2992" s="1" t="s">
        <v>13445</v>
      </c>
      <c r="J2992" s="1" t="s">
        <v>159</v>
      </c>
      <c r="K2992" s="1" t="s">
        <v>13319</v>
      </c>
      <c r="L2992" s="1" t="s">
        <v>13318</v>
      </c>
      <c r="M2992" s="1" t="s">
        <v>51</v>
      </c>
      <c r="N2992" s="1" t="s">
        <v>52</v>
      </c>
      <c r="O2992" s="1" t="str">
        <f t="shared" si="322"/>
        <v>维持</v>
      </c>
      <c r="P2992" s="1" t="s">
        <v>53</v>
      </c>
      <c r="Q2992" s="1" t="s">
        <v>6457</v>
      </c>
      <c r="R2992" s="1" t="s">
        <v>13320</v>
      </c>
      <c r="S2992" s="1" t="s">
        <v>13394</v>
      </c>
      <c r="T2992" s="1" t="s">
        <v>682</v>
      </c>
      <c r="U2992" s="1" t="s">
        <v>13446</v>
      </c>
      <c r="V2992" s="1" t="s">
        <v>682</v>
      </c>
      <c r="W2992" s="1" t="s">
        <v>58</v>
      </c>
      <c r="X2992" s="1" t="s">
        <v>173</v>
      </c>
      <c r="Y2992" s="1" t="s">
        <v>88</v>
      </c>
      <c r="Z2992" s="1" t="s">
        <v>88</v>
      </c>
      <c r="AA2992" s="1" t="s">
        <v>88</v>
      </c>
      <c r="AB2992" s="1" t="s">
        <v>162</v>
      </c>
      <c r="AC2992" s="1" t="s">
        <v>292</v>
      </c>
      <c r="AD2992" s="1" t="s">
        <v>78</v>
      </c>
      <c r="AE2992" s="1" t="s">
        <v>71</v>
      </c>
      <c r="AF2992" s="1"/>
      <c r="AG2992" s="1">
        <v>20080615</v>
      </c>
      <c r="AH2992" s="1" t="str">
        <f t="shared" si="323"/>
        <v>200806</v>
      </c>
      <c r="AI2992" s="1">
        <v>20101101</v>
      </c>
      <c r="AJ2992" s="1"/>
      <c r="AK2992" s="1"/>
      <c r="AL2992" s="1">
        <v>60</v>
      </c>
      <c r="AM2992" s="1"/>
      <c r="AN2992" s="1">
        <v>60</v>
      </c>
      <c r="AO2992" s="1"/>
      <c r="AP2992" s="1">
        <v>20140305</v>
      </c>
      <c r="AQ2992" s="1">
        <v>20131001</v>
      </c>
      <c r="AR2992" s="1">
        <v>20140930</v>
      </c>
      <c r="AS2992" s="1" t="s">
        <v>64</v>
      </c>
      <c r="AT2992" s="1"/>
      <c r="AU2992" s="1"/>
      <c r="AV2992">
        <v>60</v>
      </c>
      <c r="AW2992" s="5" t="str">
        <f t="shared" si="324"/>
        <v>&gt;7万</v>
      </c>
      <c r="AX2992">
        <v>805.20999999999992</v>
      </c>
      <c r="AY2992">
        <v>7</v>
      </c>
      <c r="AZ2992">
        <v>1008.4513899999999</v>
      </c>
      <c r="BA2992">
        <v>12</v>
      </c>
      <c r="BB2992">
        <v>115.02999999999999</v>
      </c>
      <c r="BC2992" s="3" t="str">
        <f t="shared" si="325"/>
        <v>其他商场</v>
      </c>
      <c r="BD2992" s="4" t="s">
        <v>27585</v>
      </c>
      <c r="BE2992">
        <f t="shared" si="326"/>
        <v>84.037615833333334</v>
      </c>
      <c r="BF2992" s="4" t="str">
        <f t="shared" si="327"/>
        <v>&gt;7万</v>
      </c>
      <c r="BG2992" t="e">
        <v>#N/A</v>
      </c>
      <c r="BH2992" s="4" t="e">
        <v>#N/A</v>
      </c>
    </row>
    <row r="2993" spans="1:60">
      <c r="A2993" s="1" t="s">
        <v>13447</v>
      </c>
      <c r="B2993" s="1" t="s">
        <v>13448</v>
      </c>
      <c r="C2993" s="1" t="s">
        <v>13449</v>
      </c>
      <c r="D2993" s="1" t="s">
        <v>13450</v>
      </c>
      <c r="E2993" s="1" t="s">
        <v>13317</v>
      </c>
      <c r="F2993" s="1" t="s">
        <v>13318</v>
      </c>
      <c r="G2993" s="1" t="s">
        <v>49</v>
      </c>
      <c r="H2993" s="1" t="s">
        <v>13451</v>
      </c>
      <c r="I2993" s="1" t="s">
        <v>13449</v>
      </c>
      <c r="J2993" s="1" t="s">
        <v>159</v>
      </c>
      <c r="K2993" s="1" t="s">
        <v>13319</v>
      </c>
      <c r="L2993" s="1" t="s">
        <v>13318</v>
      </c>
      <c r="M2993" s="1" t="s">
        <v>51</v>
      </c>
      <c r="N2993" s="1" t="s">
        <v>52</v>
      </c>
      <c r="O2993" s="1" t="str">
        <f t="shared" si="322"/>
        <v>维持</v>
      </c>
      <c r="P2993" s="1" t="s">
        <v>53</v>
      </c>
      <c r="Q2993" s="1" t="s">
        <v>6457</v>
      </c>
      <c r="R2993" s="1" t="s">
        <v>13320</v>
      </c>
      <c r="S2993" s="1" t="s">
        <v>13452</v>
      </c>
      <c r="T2993" s="1" t="s">
        <v>133</v>
      </c>
      <c r="U2993" s="1" t="s">
        <v>13453</v>
      </c>
      <c r="V2993" s="1" t="s">
        <v>682</v>
      </c>
      <c r="W2993" s="1" t="s">
        <v>58</v>
      </c>
      <c r="X2993" s="1" t="s">
        <v>173</v>
      </c>
      <c r="Y2993" s="1" t="s">
        <v>76</v>
      </c>
      <c r="Z2993" s="1" t="s">
        <v>77</v>
      </c>
      <c r="AA2993" s="1" t="s">
        <v>77</v>
      </c>
      <c r="AB2993" s="1" t="s">
        <v>162</v>
      </c>
      <c r="AC2993" s="1" t="s">
        <v>174</v>
      </c>
      <c r="AD2993" s="1" t="s">
        <v>78</v>
      </c>
      <c r="AE2993" s="1" t="s">
        <v>71</v>
      </c>
      <c r="AF2993" s="1" t="s">
        <v>72</v>
      </c>
      <c r="AG2993" s="1">
        <v>20081118</v>
      </c>
      <c r="AH2993" s="1" t="str">
        <f t="shared" si="323"/>
        <v>200811</v>
      </c>
      <c r="AI2993" s="1">
        <v>20100901</v>
      </c>
      <c r="AJ2993" s="1"/>
      <c r="AK2993" s="1"/>
      <c r="AL2993" s="1">
        <v>96</v>
      </c>
      <c r="AM2993" s="1"/>
      <c r="AN2993" s="1">
        <v>96</v>
      </c>
      <c r="AO2993" s="1"/>
      <c r="AP2993" s="1">
        <v>20140305</v>
      </c>
      <c r="AQ2993" s="1">
        <v>20131001</v>
      </c>
      <c r="AR2993" s="1">
        <v>20140930</v>
      </c>
      <c r="AS2993" s="1" t="s">
        <v>64</v>
      </c>
      <c r="AT2993" s="1"/>
      <c r="AU2993" s="1"/>
      <c r="AV2993">
        <v>96</v>
      </c>
      <c r="AW2993" s="5" t="str">
        <f t="shared" si="324"/>
        <v>&gt;10万</v>
      </c>
      <c r="AX2993">
        <v>908.71064000000001</v>
      </c>
      <c r="AY2993">
        <v>7</v>
      </c>
      <c r="AZ2993">
        <v>1228.8103699999999</v>
      </c>
      <c r="BA2993">
        <v>12</v>
      </c>
      <c r="BB2993">
        <v>129.81580571428572</v>
      </c>
      <c r="BC2993" s="3" t="str">
        <f t="shared" si="325"/>
        <v>其他商场</v>
      </c>
      <c r="BD2993" s="4" t="s">
        <v>27585</v>
      </c>
      <c r="BE2993">
        <f t="shared" si="326"/>
        <v>102.40086416666666</v>
      </c>
      <c r="BF2993" s="4" t="str">
        <f t="shared" si="327"/>
        <v>&gt;10万</v>
      </c>
      <c r="BG2993" t="e">
        <v>#N/A</v>
      </c>
      <c r="BH2993" s="4" t="e">
        <v>#N/A</v>
      </c>
    </row>
    <row r="2994" spans="1:60">
      <c r="A2994" s="1" t="s">
        <v>13454</v>
      </c>
      <c r="B2994" s="1" t="s">
        <v>13455</v>
      </c>
      <c r="C2994" s="1" t="s">
        <v>13455</v>
      </c>
      <c r="D2994" s="1" t="s">
        <v>13456</v>
      </c>
      <c r="E2994" s="1" t="s">
        <v>13317</v>
      </c>
      <c r="F2994" s="1" t="s">
        <v>13318</v>
      </c>
      <c r="G2994" s="1" t="s">
        <v>49</v>
      </c>
      <c r="H2994" s="1" t="s">
        <v>13317</v>
      </c>
      <c r="I2994" s="1" t="s">
        <v>13318</v>
      </c>
      <c r="J2994" s="1" t="s">
        <v>49</v>
      </c>
      <c r="K2994" s="1" t="s">
        <v>13319</v>
      </c>
      <c r="L2994" s="1" t="s">
        <v>13318</v>
      </c>
      <c r="M2994" s="1" t="s">
        <v>51</v>
      </c>
      <c r="N2994" s="1" t="s">
        <v>100</v>
      </c>
      <c r="O2994" s="1" t="str">
        <f t="shared" si="322"/>
        <v>整改</v>
      </c>
      <c r="P2994" s="1" t="s">
        <v>53</v>
      </c>
      <c r="Q2994" s="1" t="s">
        <v>6457</v>
      </c>
      <c r="R2994" s="1" t="s">
        <v>13320</v>
      </c>
      <c r="S2994" s="1" t="s">
        <v>13321</v>
      </c>
      <c r="T2994" s="1" t="s">
        <v>654</v>
      </c>
      <c r="U2994" s="1" t="s">
        <v>13322</v>
      </c>
      <c r="V2994" s="1" t="s">
        <v>654</v>
      </c>
      <c r="W2994" s="1" t="s">
        <v>58</v>
      </c>
      <c r="X2994" s="1" t="s">
        <v>59</v>
      </c>
      <c r="Y2994" s="1" t="s">
        <v>76</v>
      </c>
      <c r="Z2994" s="1" t="s">
        <v>77</v>
      </c>
      <c r="AA2994" s="1" t="s">
        <v>95</v>
      </c>
      <c r="AB2994" s="1" t="s">
        <v>61</v>
      </c>
      <c r="AC2994" s="1" t="s">
        <v>82</v>
      </c>
      <c r="AD2994" s="1" t="s">
        <v>27598</v>
      </c>
      <c r="AE2994" s="1" t="s">
        <v>71</v>
      </c>
      <c r="AF2994" s="1" t="s">
        <v>72</v>
      </c>
      <c r="AG2994" s="1">
        <v>20081008</v>
      </c>
      <c r="AH2994" s="1" t="str">
        <f t="shared" si="323"/>
        <v>200810</v>
      </c>
      <c r="AI2994" s="1">
        <v>20150718</v>
      </c>
      <c r="AJ2994" s="1"/>
      <c r="AK2994" s="1"/>
      <c r="AL2994" s="1">
        <v>130</v>
      </c>
      <c r="AM2994" s="1"/>
      <c r="AN2994" s="1">
        <v>0</v>
      </c>
      <c r="AO2994" s="1"/>
      <c r="AP2994" s="1">
        <v>20140318</v>
      </c>
      <c r="AQ2994" s="1">
        <v>20131001</v>
      </c>
      <c r="AR2994" s="1">
        <v>20140930</v>
      </c>
      <c r="AS2994" s="1" t="s">
        <v>64</v>
      </c>
      <c r="AT2994" s="1"/>
      <c r="AU2994" s="1"/>
      <c r="AV2994">
        <v>130</v>
      </c>
      <c r="AW2994" s="5" t="str">
        <f t="shared" si="324"/>
        <v>&gt;20万</v>
      </c>
      <c r="AX2994">
        <v>2282.2653899999996</v>
      </c>
      <c r="AY2994">
        <v>6</v>
      </c>
      <c r="AZ2994">
        <v>4277.1119400000007</v>
      </c>
      <c r="BA2994">
        <v>12</v>
      </c>
      <c r="BB2994">
        <v>380.37756499999995</v>
      </c>
      <c r="BC2994" s="3" t="str">
        <f t="shared" si="325"/>
        <v>重点商场</v>
      </c>
      <c r="BD2994" s="4" t="s">
        <v>27584</v>
      </c>
      <c r="BE2994">
        <f t="shared" si="326"/>
        <v>356.42599500000006</v>
      </c>
      <c r="BF2994" s="4" t="str">
        <f t="shared" si="327"/>
        <v>&gt;20万</v>
      </c>
      <c r="BG2994" t="e">
        <v>#N/A</v>
      </c>
      <c r="BH2994" s="4" t="e">
        <v>#N/A</v>
      </c>
    </row>
    <row r="2995" spans="1:60">
      <c r="A2995" s="1" t="s">
        <v>13457</v>
      </c>
      <c r="B2995" s="1" t="s">
        <v>13458</v>
      </c>
      <c r="C2995" s="1" t="s">
        <v>13459</v>
      </c>
      <c r="D2995" s="1">
        <v>18999452055</v>
      </c>
      <c r="E2995" s="1" t="s">
        <v>13317</v>
      </c>
      <c r="F2995" s="1" t="s">
        <v>13318</v>
      </c>
      <c r="G2995" s="1" t="s">
        <v>49</v>
      </c>
      <c r="H2995" s="1" t="s">
        <v>13460</v>
      </c>
      <c r="I2995" s="1" t="s">
        <v>13461</v>
      </c>
      <c r="J2995" s="1" t="s">
        <v>159</v>
      </c>
      <c r="K2995" s="1" t="s">
        <v>13319</v>
      </c>
      <c r="L2995" s="1" t="s">
        <v>13318</v>
      </c>
      <c r="M2995" s="1" t="s">
        <v>51</v>
      </c>
      <c r="N2995" s="1" t="s">
        <v>100</v>
      </c>
      <c r="O2995" s="1" t="str">
        <f t="shared" si="322"/>
        <v>整改</v>
      </c>
      <c r="P2995" s="1" t="s">
        <v>53</v>
      </c>
      <c r="Q2995" s="1" t="s">
        <v>6457</v>
      </c>
      <c r="R2995" s="1" t="s">
        <v>13320</v>
      </c>
      <c r="S2995" s="1" t="s">
        <v>13415</v>
      </c>
      <c r="T2995" s="1" t="s">
        <v>682</v>
      </c>
      <c r="U2995" s="1" t="s">
        <v>13462</v>
      </c>
      <c r="V2995" s="1" t="s">
        <v>682</v>
      </c>
      <c r="W2995" s="1" t="s">
        <v>58</v>
      </c>
      <c r="X2995" s="1" t="s">
        <v>173</v>
      </c>
      <c r="Y2995" s="1" t="s">
        <v>76</v>
      </c>
      <c r="Z2995" s="1" t="s">
        <v>77</v>
      </c>
      <c r="AA2995" s="1" t="s">
        <v>77</v>
      </c>
      <c r="AB2995" s="1" t="s">
        <v>162</v>
      </c>
      <c r="AC2995" s="1" t="s">
        <v>292</v>
      </c>
      <c r="AD2995" s="1" t="s">
        <v>27598</v>
      </c>
      <c r="AE2995" s="1" t="s">
        <v>71</v>
      </c>
      <c r="AF2995" s="1" t="s">
        <v>72</v>
      </c>
      <c r="AG2995" s="1">
        <v>20081001</v>
      </c>
      <c r="AH2995" s="1" t="str">
        <f t="shared" si="323"/>
        <v>200810</v>
      </c>
      <c r="AI2995" s="1">
        <v>20150430</v>
      </c>
      <c r="AJ2995" s="1"/>
      <c r="AK2995" s="1"/>
      <c r="AL2995" s="1">
        <v>114</v>
      </c>
      <c r="AM2995" s="1"/>
      <c r="AN2995" s="1">
        <v>114</v>
      </c>
      <c r="AO2995" s="1"/>
      <c r="AP2995" s="1">
        <v>20121128</v>
      </c>
      <c r="AQ2995" s="1">
        <v>20121001</v>
      </c>
      <c r="AR2995" s="1">
        <v>20130930</v>
      </c>
      <c r="AS2995" s="1" t="s">
        <v>64</v>
      </c>
      <c r="AT2995" s="1"/>
      <c r="AU2995" s="1"/>
      <c r="AV2995">
        <v>114</v>
      </c>
      <c r="AW2995" s="5" t="str">
        <f t="shared" si="324"/>
        <v>&gt;10万</v>
      </c>
      <c r="AX2995">
        <v>1001.3119999999999</v>
      </c>
      <c r="AY2995">
        <v>6</v>
      </c>
      <c r="AZ2995">
        <v>1613.5739999999996</v>
      </c>
      <c r="BA2995">
        <v>12</v>
      </c>
      <c r="BB2995">
        <v>166.88533333333331</v>
      </c>
      <c r="BC2995" s="3" t="str">
        <f t="shared" si="325"/>
        <v>常规商场</v>
      </c>
      <c r="BD2995" s="4" t="s">
        <v>27585</v>
      </c>
      <c r="BE2995">
        <f t="shared" si="326"/>
        <v>134.46449999999996</v>
      </c>
      <c r="BF2995" s="4" t="str">
        <f t="shared" si="327"/>
        <v>&gt;10万</v>
      </c>
      <c r="BG2995" t="e">
        <v>#N/A</v>
      </c>
      <c r="BH2995" s="4" t="e">
        <v>#N/A</v>
      </c>
    </row>
    <row r="2996" spans="1:60">
      <c r="A2996" s="1" t="s">
        <v>13463</v>
      </c>
      <c r="B2996" s="1" t="s">
        <v>13464</v>
      </c>
      <c r="C2996" s="1" t="s">
        <v>13464</v>
      </c>
      <c r="D2996" s="1">
        <v>13709998585</v>
      </c>
      <c r="E2996" s="1" t="s">
        <v>13317</v>
      </c>
      <c r="F2996" s="1" t="s">
        <v>13318</v>
      </c>
      <c r="G2996" s="1" t="s">
        <v>49</v>
      </c>
      <c r="H2996" s="1" t="s">
        <v>13380</v>
      </c>
      <c r="I2996" s="1" t="s">
        <v>13377</v>
      </c>
      <c r="J2996" s="1" t="s">
        <v>159</v>
      </c>
      <c r="K2996" s="1" t="s">
        <v>13319</v>
      </c>
      <c r="L2996" s="1" t="s">
        <v>13318</v>
      </c>
      <c r="M2996" s="1" t="s">
        <v>51</v>
      </c>
      <c r="N2996" s="1" t="s">
        <v>100</v>
      </c>
      <c r="O2996" s="1" t="str">
        <f t="shared" si="322"/>
        <v>整改</v>
      </c>
      <c r="P2996" s="1" t="s">
        <v>53</v>
      </c>
      <c r="Q2996" s="1" t="s">
        <v>6457</v>
      </c>
      <c r="R2996" s="1" t="s">
        <v>13320</v>
      </c>
      <c r="S2996" s="1" t="s">
        <v>13381</v>
      </c>
      <c r="T2996" s="1" t="s">
        <v>682</v>
      </c>
      <c r="U2996" s="1" t="s">
        <v>13382</v>
      </c>
      <c r="V2996" s="1" t="s">
        <v>355</v>
      </c>
      <c r="W2996" s="1" t="s">
        <v>58</v>
      </c>
      <c r="X2996" s="1" t="s">
        <v>173</v>
      </c>
      <c r="Y2996" s="1" t="s">
        <v>76</v>
      </c>
      <c r="Z2996" s="1" t="s">
        <v>77</v>
      </c>
      <c r="AA2996" s="1" t="s">
        <v>77</v>
      </c>
      <c r="AB2996" s="1" t="s">
        <v>162</v>
      </c>
      <c r="AC2996" s="1" t="s">
        <v>174</v>
      </c>
      <c r="AD2996" s="1" t="s">
        <v>78</v>
      </c>
      <c r="AE2996" s="1" t="s">
        <v>71</v>
      </c>
      <c r="AF2996" s="1" t="s">
        <v>72</v>
      </c>
      <c r="AG2996" s="1">
        <v>20080808</v>
      </c>
      <c r="AH2996" s="1" t="str">
        <f t="shared" si="323"/>
        <v>200808</v>
      </c>
      <c r="AI2996" s="1">
        <v>20150430</v>
      </c>
      <c r="AJ2996" s="1"/>
      <c r="AK2996" s="1"/>
      <c r="AL2996" s="1">
        <v>83</v>
      </c>
      <c r="AM2996" s="1"/>
      <c r="AN2996" s="1">
        <v>83</v>
      </c>
      <c r="AO2996" s="1"/>
      <c r="AP2996" s="1">
        <v>20121128</v>
      </c>
      <c r="AQ2996" s="1">
        <v>20121001</v>
      </c>
      <c r="AR2996" s="1">
        <v>20130930</v>
      </c>
      <c r="AS2996" s="1" t="s">
        <v>64</v>
      </c>
      <c r="AT2996" s="1"/>
      <c r="AU2996" s="1"/>
      <c r="AV2996">
        <v>83</v>
      </c>
      <c r="AW2996" s="5" t="str">
        <f t="shared" si="324"/>
        <v>&gt;20万</v>
      </c>
      <c r="AX2996">
        <v>1621.7447500000001</v>
      </c>
      <c r="AY2996">
        <v>6</v>
      </c>
      <c r="AZ2996">
        <v>2631.4275000000002</v>
      </c>
      <c r="BA2996">
        <v>12</v>
      </c>
      <c r="BB2996">
        <v>270.29079166666668</v>
      </c>
      <c r="BC2996" s="3" t="str">
        <f t="shared" si="325"/>
        <v>主力上场</v>
      </c>
      <c r="BD2996" s="4" t="s">
        <v>27584</v>
      </c>
      <c r="BE2996">
        <f t="shared" si="326"/>
        <v>219.28562500000001</v>
      </c>
      <c r="BF2996" s="4" t="str">
        <f t="shared" si="327"/>
        <v>&gt;20万</v>
      </c>
      <c r="BG2996" t="e">
        <v>#N/A</v>
      </c>
      <c r="BH2996" s="4" t="e">
        <v>#N/A</v>
      </c>
    </row>
    <row r="2997" spans="1:60">
      <c r="A2997" s="1" t="s">
        <v>13465</v>
      </c>
      <c r="B2997" s="1" t="s">
        <v>13466</v>
      </c>
      <c r="C2997" s="1" t="s">
        <v>13467</v>
      </c>
      <c r="D2997" s="1" t="s">
        <v>13468</v>
      </c>
      <c r="E2997" s="1" t="s">
        <v>13317</v>
      </c>
      <c r="F2997" s="1" t="s">
        <v>13318</v>
      </c>
      <c r="G2997" s="1" t="s">
        <v>49</v>
      </c>
      <c r="H2997" s="1" t="s">
        <v>13469</v>
      </c>
      <c r="I2997" s="1" t="s">
        <v>13466</v>
      </c>
      <c r="J2997" s="1" t="s">
        <v>159</v>
      </c>
      <c r="K2997" s="1" t="s">
        <v>13319</v>
      </c>
      <c r="L2997" s="1" t="s">
        <v>13318</v>
      </c>
      <c r="M2997" s="1" t="s">
        <v>51</v>
      </c>
      <c r="N2997" s="1" t="s">
        <v>52</v>
      </c>
      <c r="O2997" s="1" t="str">
        <f t="shared" si="322"/>
        <v>维持</v>
      </c>
      <c r="P2997" s="1" t="s">
        <v>53</v>
      </c>
      <c r="Q2997" s="1" t="s">
        <v>6457</v>
      </c>
      <c r="R2997" s="1" t="s">
        <v>13320</v>
      </c>
      <c r="S2997" s="1" t="s">
        <v>13321</v>
      </c>
      <c r="T2997" s="1" t="s">
        <v>654</v>
      </c>
      <c r="U2997" s="1" t="s">
        <v>13470</v>
      </c>
      <c r="V2997" s="1" t="s">
        <v>654</v>
      </c>
      <c r="W2997" s="1" t="s">
        <v>58</v>
      </c>
      <c r="X2997" s="1" t="s">
        <v>173</v>
      </c>
      <c r="Y2997" s="1" t="s">
        <v>88</v>
      </c>
      <c r="Z2997" s="1" t="s">
        <v>88</v>
      </c>
      <c r="AA2997" s="1" t="s">
        <v>88</v>
      </c>
      <c r="AB2997" s="1" t="s">
        <v>162</v>
      </c>
      <c r="AC2997" s="1" t="s">
        <v>1055</v>
      </c>
      <c r="AD2997" s="1" t="s">
        <v>78</v>
      </c>
      <c r="AE2997" s="1" t="s">
        <v>83</v>
      </c>
      <c r="AF2997" s="1" t="s">
        <v>72</v>
      </c>
      <c r="AG2997" s="1">
        <v>20090106</v>
      </c>
      <c r="AH2997" s="1" t="str">
        <f t="shared" si="323"/>
        <v>200901</v>
      </c>
      <c r="AI2997" s="1"/>
      <c r="AJ2997" s="1"/>
      <c r="AK2997" s="1"/>
      <c r="AL2997" s="1">
        <v>80</v>
      </c>
      <c r="AM2997" s="1"/>
      <c r="AN2997" s="1">
        <v>80</v>
      </c>
      <c r="AO2997" s="1"/>
      <c r="AP2997" s="1">
        <v>20121128</v>
      </c>
      <c r="AQ2997" s="1">
        <v>20121001</v>
      </c>
      <c r="AR2997" s="1">
        <v>20130930</v>
      </c>
      <c r="AS2997" s="1" t="s">
        <v>64</v>
      </c>
      <c r="AT2997" s="1"/>
      <c r="AU2997" s="1"/>
      <c r="AV2997">
        <v>80</v>
      </c>
      <c r="AW2997" s="5" t="str">
        <f t="shared" si="324"/>
        <v>&gt;7万</v>
      </c>
      <c r="AX2997">
        <v>616.69548000000009</v>
      </c>
      <c r="AY2997">
        <v>5</v>
      </c>
      <c r="AZ2997">
        <v>1044.08411</v>
      </c>
      <c r="BA2997">
        <v>12</v>
      </c>
      <c r="BB2997">
        <v>123.33909600000001</v>
      </c>
      <c r="BC2997" s="3" t="str">
        <f t="shared" si="325"/>
        <v>其他商场</v>
      </c>
      <c r="BD2997" s="4" t="s">
        <v>27585</v>
      </c>
      <c r="BE2997">
        <f t="shared" si="326"/>
        <v>87.007009166666663</v>
      </c>
      <c r="BF2997" s="4" t="str">
        <f t="shared" si="327"/>
        <v>&gt;7万</v>
      </c>
      <c r="BG2997" t="e">
        <v>#N/A</v>
      </c>
      <c r="BH2997" s="4" t="e">
        <v>#N/A</v>
      </c>
    </row>
    <row r="2998" spans="1:60">
      <c r="A2998" s="1" t="s">
        <v>13471</v>
      </c>
      <c r="B2998" s="1" t="s">
        <v>13472</v>
      </c>
      <c r="C2998" s="1" t="s">
        <v>13473</v>
      </c>
      <c r="D2998" s="1" t="s">
        <v>13474</v>
      </c>
      <c r="E2998" s="1" t="s">
        <v>13317</v>
      </c>
      <c r="F2998" s="1" t="s">
        <v>13318</v>
      </c>
      <c r="G2998" s="1" t="s">
        <v>49</v>
      </c>
      <c r="H2998" s="1" t="s">
        <v>13475</v>
      </c>
      <c r="I2998" s="1" t="s">
        <v>13472</v>
      </c>
      <c r="J2998" s="1" t="s">
        <v>159</v>
      </c>
      <c r="K2998" s="1" t="s">
        <v>13319</v>
      </c>
      <c r="L2998" s="1" t="s">
        <v>13318</v>
      </c>
      <c r="M2998" s="1" t="s">
        <v>51</v>
      </c>
      <c r="N2998" s="1" t="s">
        <v>52</v>
      </c>
      <c r="O2998" s="1" t="str">
        <f t="shared" si="322"/>
        <v>维持</v>
      </c>
      <c r="P2998" s="1" t="s">
        <v>53</v>
      </c>
      <c r="Q2998" s="1" t="s">
        <v>6457</v>
      </c>
      <c r="R2998" s="1" t="s">
        <v>13320</v>
      </c>
      <c r="S2998" s="1" t="s">
        <v>13381</v>
      </c>
      <c r="T2998" s="1" t="s">
        <v>682</v>
      </c>
      <c r="U2998" s="1" t="s">
        <v>13476</v>
      </c>
      <c r="V2998" s="1" t="s">
        <v>682</v>
      </c>
      <c r="W2998" s="1" t="s">
        <v>58</v>
      </c>
      <c r="X2998" s="1" t="s">
        <v>173</v>
      </c>
      <c r="Y2998" s="1" t="s">
        <v>76</v>
      </c>
      <c r="Z2998" s="1" t="s">
        <v>95</v>
      </c>
      <c r="AA2998" s="1" t="s">
        <v>95</v>
      </c>
      <c r="AB2998" s="1" t="s">
        <v>162</v>
      </c>
      <c r="AC2998" s="1" t="s">
        <v>174</v>
      </c>
      <c r="AD2998" s="1" t="s">
        <v>70</v>
      </c>
      <c r="AE2998" s="1" t="s">
        <v>71</v>
      </c>
      <c r="AF2998" s="1" t="s">
        <v>72</v>
      </c>
      <c r="AG2998" s="1">
        <v>20090218</v>
      </c>
      <c r="AH2998" s="1" t="str">
        <f t="shared" si="323"/>
        <v>200902</v>
      </c>
      <c r="AI2998" s="1">
        <v>20131227</v>
      </c>
      <c r="AJ2998" s="1"/>
      <c r="AK2998" s="1"/>
      <c r="AL2998" s="1">
        <v>107</v>
      </c>
      <c r="AM2998" s="1"/>
      <c r="AN2998" s="1">
        <v>107</v>
      </c>
      <c r="AO2998" s="1"/>
      <c r="AP2998" s="1">
        <v>20140304</v>
      </c>
      <c r="AQ2998" s="1">
        <v>20131227</v>
      </c>
      <c r="AR2998" s="1">
        <v>20140930</v>
      </c>
      <c r="AS2998" s="1" t="s">
        <v>64</v>
      </c>
      <c r="AT2998" s="1"/>
      <c r="AU2998" s="1"/>
      <c r="AV2998">
        <v>107</v>
      </c>
      <c r="AW2998" s="5" t="str">
        <f t="shared" si="324"/>
        <v>&gt;20万</v>
      </c>
      <c r="AX2998">
        <v>1515.0130000000001</v>
      </c>
      <c r="AY2998">
        <v>7</v>
      </c>
      <c r="AZ2998">
        <v>2568.8679999999999</v>
      </c>
      <c r="BA2998">
        <v>12</v>
      </c>
      <c r="BB2998">
        <v>216.43042857142859</v>
      </c>
      <c r="BC2998" s="3" t="str">
        <f t="shared" si="325"/>
        <v>主力上场</v>
      </c>
      <c r="BD2998" s="4" t="s">
        <v>27584</v>
      </c>
      <c r="BE2998">
        <f t="shared" si="326"/>
        <v>214.07233333333332</v>
      </c>
      <c r="BF2998" s="4" t="str">
        <f t="shared" si="327"/>
        <v>&gt;20万</v>
      </c>
      <c r="BG2998" t="e">
        <v>#N/A</v>
      </c>
      <c r="BH2998" s="4" t="e">
        <v>#N/A</v>
      </c>
    </row>
    <row r="2999" spans="1:60">
      <c r="A2999" s="1" t="s">
        <v>13477</v>
      </c>
      <c r="B2999" s="1" t="s">
        <v>13478</v>
      </c>
      <c r="C2999" s="1" t="s">
        <v>13479</v>
      </c>
      <c r="D2999" s="1" t="s">
        <v>13480</v>
      </c>
      <c r="E2999" s="1" t="s">
        <v>13317</v>
      </c>
      <c r="F2999" s="1" t="s">
        <v>13318</v>
      </c>
      <c r="G2999" s="1" t="s">
        <v>49</v>
      </c>
      <c r="H2999" s="1" t="s">
        <v>13481</v>
      </c>
      <c r="I2999" s="1" t="s">
        <v>13482</v>
      </c>
      <c r="J2999" s="1" t="s">
        <v>159</v>
      </c>
      <c r="K2999" s="1" t="s">
        <v>13319</v>
      </c>
      <c r="L2999" s="1" t="s">
        <v>13318</v>
      </c>
      <c r="M2999" s="1" t="s">
        <v>51</v>
      </c>
      <c r="N2999" s="1" t="s">
        <v>52</v>
      </c>
      <c r="O2999" s="1" t="str">
        <f t="shared" si="322"/>
        <v>维持</v>
      </c>
      <c r="P2999" s="1" t="s">
        <v>53</v>
      </c>
      <c r="Q2999" s="1" t="s">
        <v>6457</v>
      </c>
      <c r="R2999" s="1" t="s">
        <v>13320</v>
      </c>
      <c r="S2999" s="1" t="s">
        <v>13483</v>
      </c>
      <c r="T2999" s="1" t="s">
        <v>682</v>
      </c>
      <c r="U2999" s="1" t="s">
        <v>13484</v>
      </c>
      <c r="V2999" s="1" t="s">
        <v>682</v>
      </c>
      <c r="W2999" s="1" t="s">
        <v>58</v>
      </c>
      <c r="X2999" s="1" t="s">
        <v>173</v>
      </c>
      <c r="Y2999" s="1" t="s">
        <v>88</v>
      </c>
      <c r="Z2999" s="1" t="s">
        <v>88</v>
      </c>
      <c r="AA2999" s="1" t="s">
        <v>88</v>
      </c>
      <c r="AB2999" s="1" t="s">
        <v>162</v>
      </c>
      <c r="AC2999" s="1" t="s">
        <v>292</v>
      </c>
      <c r="AD2999" s="1" t="s">
        <v>27599</v>
      </c>
      <c r="AE2999" s="1" t="s">
        <v>83</v>
      </c>
      <c r="AF2999" s="1" t="s">
        <v>72</v>
      </c>
      <c r="AG2999" s="1">
        <v>20090528</v>
      </c>
      <c r="AH2999" s="1" t="str">
        <f t="shared" si="323"/>
        <v>200905</v>
      </c>
      <c r="AI2999" s="1">
        <v>20131227</v>
      </c>
      <c r="AJ2999" s="1"/>
      <c r="AK2999" s="1"/>
      <c r="AL2999" s="1">
        <v>79</v>
      </c>
      <c r="AM2999" s="1"/>
      <c r="AN2999" s="1">
        <v>79</v>
      </c>
      <c r="AO2999" s="1"/>
      <c r="AP2999" s="1">
        <v>20140304</v>
      </c>
      <c r="AQ2999" s="1">
        <v>20131227</v>
      </c>
      <c r="AR2999" s="1">
        <v>20140930</v>
      </c>
      <c r="AS2999" s="1" t="s">
        <v>64</v>
      </c>
      <c r="AT2999" s="1"/>
      <c r="AU2999" s="1"/>
      <c r="AV2999">
        <v>79</v>
      </c>
      <c r="AW2999" s="5" t="str">
        <f t="shared" si="324"/>
        <v>&gt;7万</v>
      </c>
      <c r="AX2999">
        <v>759.92600000000004</v>
      </c>
      <c r="AY2999">
        <v>7</v>
      </c>
      <c r="AZ2999">
        <v>1173.3600000000001</v>
      </c>
      <c r="BA2999">
        <v>12</v>
      </c>
      <c r="BB2999">
        <v>108.56085714285715</v>
      </c>
      <c r="BC2999" s="3" t="str">
        <f t="shared" si="325"/>
        <v>其他商场</v>
      </c>
      <c r="BD2999" s="4" t="s">
        <v>27585</v>
      </c>
      <c r="BE2999">
        <f t="shared" si="326"/>
        <v>97.780000000000015</v>
      </c>
      <c r="BF2999" s="4" t="str">
        <f t="shared" si="327"/>
        <v>&gt;7万</v>
      </c>
      <c r="BG2999" t="e">
        <v>#N/A</v>
      </c>
      <c r="BH2999" s="4" t="e">
        <v>#N/A</v>
      </c>
    </row>
    <row r="3000" spans="1:60">
      <c r="A3000" s="1" t="s">
        <v>13485</v>
      </c>
      <c r="B3000" s="1" t="s">
        <v>13486</v>
      </c>
      <c r="C3000" s="1" t="s">
        <v>13486</v>
      </c>
      <c r="D3000" s="1" t="s">
        <v>13487</v>
      </c>
      <c r="E3000" s="1" t="s">
        <v>13317</v>
      </c>
      <c r="F3000" s="1" t="s">
        <v>13318</v>
      </c>
      <c r="G3000" s="1" t="s">
        <v>49</v>
      </c>
      <c r="H3000" s="1" t="s">
        <v>13317</v>
      </c>
      <c r="I3000" s="1" t="s">
        <v>13318</v>
      </c>
      <c r="J3000" s="1" t="s">
        <v>49</v>
      </c>
      <c r="K3000" s="1" t="s">
        <v>13319</v>
      </c>
      <c r="L3000" s="1" t="s">
        <v>13318</v>
      </c>
      <c r="M3000" s="1" t="s">
        <v>51</v>
      </c>
      <c r="N3000" s="1" t="s">
        <v>52</v>
      </c>
      <c r="O3000" s="1" t="str">
        <f t="shared" si="322"/>
        <v>维持</v>
      </c>
      <c r="P3000" s="1" t="s">
        <v>53</v>
      </c>
      <c r="Q3000" s="1" t="s">
        <v>6457</v>
      </c>
      <c r="R3000" s="1" t="s">
        <v>13320</v>
      </c>
      <c r="S3000" s="1" t="s">
        <v>13321</v>
      </c>
      <c r="T3000" s="1" t="s">
        <v>654</v>
      </c>
      <c r="U3000" s="1" t="s">
        <v>13322</v>
      </c>
      <c r="V3000" s="1" t="s">
        <v>654</v>
      </c>
      <c r="W3000" s="1" t="s">
        <v>58</v>
      </c>
      <c r="X3000" s="1" t="s">
        <v>59</v>
      </c>
      <c r="Y3000" s="1" t="s">
        <v>76</v>
      </c>
      <c r="Z3000" s="1" t="s">
        <v>77</v>
      </c>
      <c r="AA3000" s="1" t="s">
        <v>77</v>
      </c>
      <c r="AB3000" s="1" t="s">
        <v>61</v>
      </c>
      <c r="AC3000" s="1" t="s">
        <v>82</v>
      </c>
      <c r="AD3000" s="1" t="s">
        <v>70</v>
      </c>
      <c r="AE3000" s="1" t="s">
        <v>71</v>
      </c>
      <c r="AF3000" s="1" t="s">
        <v>72</v>
      </c>
      <c r="AG3000" s="1">
        <v>20090119</v>
      </c>
      <c r="AH3000" s="1" t="str">
        <f t="shared" si="323"/>
        <v>200901</v>
      </c>
      <c r="AI3000" s="1">
        <v>20141217</v>
      </c>
      <c r="AJ3000" s="1"/>
      <c r="AK3000" s="1"/>
      <c r="AL3000" s="1">
        <v>87</v>
      </c>
      <c r="AM3000" s="1"/>
      <c r="AN3000" s="1">
        <v>87</v>
      </c>
      <c r="AO3000" s="1"/>
      <c r="AP3000" s="1">
        <v>20140318</v>
      </c>
      <c r="AQ3000" s="1">
        <v>20131001</v>
      </c>
      <c r="AR3000" s="1">
        <v>20140930</v>
      </c>
      <c r="AS3000" s="1" t="s">
        <v>64</v>
      </c>
      <c r="AT3000" s="1"/>
      <c r="AU3000" s="1"/>
      <c r="AV3000">
        <v>87</v>
      </c>
      <c r="AW3000" s="5" t="str">
        <f t="shared" si="324"/>
        <v>&gt;20万</v>
      </c>
      <c r="AX3000">
        <v>2207.0713099999998</v>
      </c>
      <c r="AY3000">
        <v>7</v>
      </c>
      <c r="AZ3000">
        <v>3093.7526699999999</v>
      </c>
      <c r="BA3000">
        <v>12</v>
      </c>
      <c r="BB3000">
        <v>315.29590142857143</v>
      </c>
      <c r="BC3000" s="3" t="str">
        <f t="shared" si="325"/>
        <v>重点商场</v>
      </c>
      <c r="BD3000" s="4" t="s">
        <v>27584</v>
      </c>
      <c r="BE3000">
        <f t="shared" si="326"/>
        <v>257.81272250000001</v>
      </c>
      <c r="BF3000" s="4" t="str">
        <f t="shared" si="327"/>
        <v>&gt;20万</v>
      </c>
      <c r="BG3000" t="e">
        <v>#N/A</v>
      </c>
      <c r="BH3000" s="4" t="e">
        <v>#N/A</v>
      </c>
    </row>
    <row r="3001" spans="1:60">
      <c r="A3001" s="1" t="s">
        <v>13488</v>
      </c>
      <c r="B3001" s="1" t="s">
        <v>13489</v>
      </c>
      <c r="C3001" s="1" t="s">
        <v>13490</v>
      </c>
      <c r="D3001" s="1" t="s">
        <v>13491</v>
      </c>
      <c r="E3001" s="1" t="s">
        <v>13317</v>
      </c>
      <c r="F3001" s="1" t="s">
        <v>13318</v>
      </c>
      <c r="G3001" s="1" t="s">
        <v>49</v>
      </c>
      <c r="H3001" s="1" t="s">
        <v>13317</v>
      </c>
      <c r="I3001" s="1" t="s">
        <v>13318</v>
      </c>
      <c r="J3001" s="1" t="s">
        <v>49</v>
      </c>
      <c r="K3001" s="1" t="s">
        <v>13319</v>
      </c>
      <c r="L3001" s="1" t="s">
        <v>13318</v>
      </c>
      <c r="M3001" s="1" t="s">
        <v>51</v>
      </c>
      <c r="N3001" s="1" t="s">
        <v>52</v>
      </c>
      <c r="O3001" s="1" t="str">
        <f t="shared" si="322"/>
        <v>维持</v>
      </c>
      <c r="P3001" s="1" t="s">
        <v>53</v>
      </c>
      <c r="Q3001" s="1" t="s">
        <v>6457</v>
      </c>
      <c r="R3001" s="1" t="s">
        <v>13320</v>
      </c>
      <c r="S3001" s="1" t="s">
        <v>13321</v>
      </c>
      <c r="T3001" s="1" t="s">
        <v>654</v>
      </c>
      <c r="U3001" s="1" t="s">
        <v>13322</v>
      </c>
      <c r="V3001" s="1" t="s">
        <v>654</v>
      </c>
      <c r="W3001" s="1" t="s">
        <v>58</v>
      </c>
      <c r="X3001" s="1" t="s">
        <v>173</v>
      </c>
      <c r="Y3001" s="1" t="s">
        <v>76</v>
      </c>
      <c r="Z3001" s="1" t="s">
        <v>77</v>
      </c>
      <c r="AA3001" s="1" t="s">
        <v>77</v>
      </c>
      <c r="AB3001" s="1" t="s">
        <v>61</v>
      </c>
      <c r="AC3001" s="1" t="s">
        <v>187</v>
      </c>
      <c r="AD3001" s="1" t="s">
        <v>188</v>
      </c>
      <c r="AE3001" s="1" t="s">
        <v>71</v>
      </c>
      <c r="AF3001" s="1" t="s">
        <v>2859</v>
      </c>
      <c r="AG3001" s="1">
        <v>20090319</v>
      </c>
      <c r="AH3001" s="1" t="str">
        <f t="shared" si="323"/>
        <v>200903</v>
      </c>
      <c r="AI3001" s="1">
        <v>20121222</v>
      </c>
      <c r="AJ3001" s="1"/>
      <c r="AK3001" s="1"/>
      <c r="AL3001" s="1">
        <v>72</v>
      </c>
      <c r="AM3001" s="1"/>
      <c r="AN3001" s="1">
        <v>105</v>
      </c>
      <c r="AO3001" s="1"/>
      <c r="AP3001" s="1">
        <v>20140307</v>
      </c>
      <c r="AQ3001" s="1">
        <v>20121222</v>
      </c>
      <c r="AR3001" s="1">
        <v>20140930</v>
      </c>
      <c r="AS3001" s="1" t="s">
        <v>180</v>
      </c>
      <c r="AT3001" s="1"/>
      <c r="AU3001" s="1"/>
      <c r="AV3001">
        <v>72</v>
      </c>
      <c r="AW3001" s="5" t="str">
        <f t="shared" si="324"/>
        <v>&gt;10万</v>
      </c>
      <c r="AX3001">
        <v>1442.9864200000002</v>
      </c>
      <c r="AY3001">
        <v>7</v>
      </c>
      <c r="AZ3001">
        <v>2253.6632500000001</v>
      </c>
      <c r="BA3001">
        <v>12</v>
      </c>
      <c r="BB3001">
        <v>206.14091714285718</v>
      </c>
      <c r="BC3001" s="3" t="str">
        <f t="shared" si="325"/>
        <v>主力上场</v>
      </c>
      <c r="BD3001" s="4" t="s">
        <v>27584</v>
      </c>
      <c r="BE3001">
        <f t="shared" si="326"/>
        <v>187.80527083333334</v>
      </c>
      <c r="BF3001" s="4" t="str">
        <f t="shared" si="327"/>
        <v>&gt;10万</v>
      </c>
      <c r="BG3001" t="e">
        <v>#N/A</v>
      </c>
      <c r="BH3001" s="4" t="e">
        <v>#N/A</v>
      </c>
    </row>
    <row r="3002" spans="1:60">
      <c r="A3002" s="1" t="s">
        <v>13492</v>
      </c>
      <c r="B3002" s="1" t="s">
        <v>13493</v>
      </c>
      <c r="C3002" s="1" t="s">
        <v>13494</v>
      </c>
      <c r="D3002" s="1" t="s">
        <v>13495</v>
      </c>
      <c r="E3002" s="1" t="s">
        <v>13317</v>
      </c>
      <c r="F3002" s="1" t="s">
        <v>13318</v>
      </c>
      <c r="G3002" s="1" t="s">
        <v>49</v>
      </c>
      <c r="H3002" s="1" t="s">
        <v>13317</v>
      </c>
      <c r="I3002" s="1" t="s">
        <v>13318</v>
      </c>
      <c r="J3002" s="1" t="s">
        <v>49</v>
      </c>
      <c r="K3002" s="1" t="s">
        <v>13319</v>
      </c>
      <c r="L3002" s="1" t="s">
        <v>13318</v>
      </c>
      <c r="M3002" s="1" t="s">
        <v>51</v>
      </c>
      <c r="N3002" s="1" t="s">
        <v>209</v>
      </c>
      <c r="O3002" s="1" t="str">
        <f t="shared" si="322"/>
        <v>关闭</v>
      </c>
      <c r="P3002" s="1" t="s">
        <v>53</v>
      </c>
      <c r="Q3002" s="1" t="s">
        <v>6457</v>
      </c>
      <c r="R3002" s="1" t="s">
        <v>13320</v>
      </c>
      <c r="S3002" s="1" t="s">
        <v>13321</v>
      </c>
      <c r="T3002" s="1" t="s">
        <v>654</v>
      </c>
      <c r="U3002" s="1" t="s">
        <v>13322</v>
      </c>
      <c r="V3002" s="1" t="s">
        <v>654</v>
      </c>
      <c r="W3002" s="1" t="s">
        <v>58</v>
      </c>
      <c r="X3002" s="1" t="s">
        <v>173</v>
      </c>
      <c r="Y3002" s="1" t="s">
        <v>76</v>
      </c>
      <c r="Z3002" s="1" t="s">
        <v>95</v>
      </c>
      <c r="AA3002" s="1" t="s">
        <v>95</v>
      </c>
      <c r="AB3002" s="1" t="s">
        <v>61</v>
      </c>
      <c r="AC3002" s="1" t="s">
        <v>341</v>
      </c>
      <c r="AD3002" s="1" t="s">
        <v>70</v>
      </c>
      <c r="AE3002" s="1" t="s">
        <v>71</v>
      </c>
      <c r="AF3002" s="1" t="s">
        <v>2859</v>
      </c>
      <c r="AG3002" s="1">
        <v>20090430</v>
      </c>
      <c r="AH3002" s="1" t="str">
        <f t="shared" si="323"/>
        <v>200904</v>
      </c>
      <c r="AI3002" s="1">
        <v>20111216</v>
      </c>
      <c r="AJ3002" s="1">
        <v>20150727</v>
      </c>
      <c r="AK3002" s="1" t="s">
        <v>552</v>
      </c>
      <c r="AL3002" s="1">
        <v>130</v>
      </c>
      <c r="AM3002" s="1"/>
      <c r="AN3002" s="1">
        <v>125</v>
      </c>
      <c r="AO3002" s="1"/>
      <c r="AP3002" s="1">
        <v>20121128</v>
      </c>
      <c r="AQ3002" s="1">
        <v>20121001</v>
      </c>
      <c r="AR3002" s="1">
        <v>20130930</v>
      </c>
      <c r="AS3002" s="1" t="s">
        <v>64</v>
      </c>
      <c r="AT3002" s="1"/>
      <c r="AU3002" s="1"/>
      <c r="AV3002">
        <v>130</v>
      </c>
      <c r="AW3002" s="5" t="str">
        <f t="shared" si="324"/>
        <v>&gt;20万</v>
      </c>
      <c r="AX3002">
        <v>1410.23054</v>
      </c>
      <c r="AY3002">
        <v>5</v>
      </c>
      <c r="AZ3002">
        <v>5065.4073599999992</v>
      </c>
      <c r="BA3002">
        <v>12</v>
      </c>
      <c r="BB3002">
        <v>282.046108</v>
      </c>
      <c r="BC3002" s="3" t="str">
        <f t="shared" si="325"/>
        <v>主力上场</v>
      </c>
      <c r="BD3002" s="4" t="s">
        <v>27584</v>
      </c>
      <c r="BE3002">
        <f t="shared" si="326"/>
        <v>422.11727999999994</v>
      </c>
      <c r="BF3002" s="4" t="str">
        <f t="shared" si="327"/>
        <v>&gt;20万</v>
      </c>
      <c r="BG3002" t="e">
        <v>#N/A</v>
      </c>
      <c r="BH3002" s="4" t="e">
        <v>#N/A</v>
      </c>
    </row>
    <row r="3003" spans="1:60">
      <c r="A3003" s="1" t="s">
        <v>13496</v>
      </c>
      <c r="B3003" s="1" t="s">
        <v>13497</v>
      </c>
      <c r="C3003" s="1" t="s">
        <v>13497</v>
      </c>
      <c r="D3003" s="1" t="s">
        <v>13498</v>
      </c>
      <c r="E3003" s="1" t="s">
        <v>13317</v>
      </c>
      <c r="F3003" s="1" t="s">
        <v>13318</v>
      </c>
      <c r="G3003" s="1" t="s">
        <v>49</v>
      </c>
      <c r="H3003" s="1" t="s">
        <v>13437</v>
      </c>
      <c r="I3003" s="1" t="s">
        <v>13434</v>
      </c>
      <c r="J3003" s="1" t="s">
        <v>159</v>
      </c>
      <c r="K3003" s="1" t="s">
        <v>13319</v>
      </c>
      <c r="L3003" s="1" t="s">
        <v>13318</v>
      </c>
      <c r="M3003" s="1" t="s">
        <v>51</v>
      </c>
      <c r="N3003" s="1" t="s">
        <v>52</v>
      </c>
      <c r="O3003" s="1" t="str">
        <f t="shared" si="322"/>
        <v>维持</v>
      </c>
      <c r="P3003" s="1" t="s">
        <v>53</v>
      </c>
      <c r="Q3003" s="1" t="s">
        <v>6457</v>
      </c>
      <c r="R3003" s="1" t="s">
        <v>13320</v>
      </c>
      <c r="S3003" s="1" t="s">
        <v>13438</v>
      </c>
      <c r="T3003" s="1" t="s">
        <v>682</v>
      </c>
      <c r="U3003" s="1" t="s">
        <v>13499</v>
      </c>
      <c r="V3003" s="1" t="s">
        <v>355</v>
      </c>
      <c r="W3003" s="1" t="s">
        <v>58</v>
      </c>
      <c r="X3003" s="1" t="s">
        <v>59</v>
      </c>
      <c r="Y3003" s="1" t="s">
        <v>60</v>
      </c>
      <c r="Z3003" s="1" t="s">
        <v>60</v>
      </c>
      <c r="AA3003" s="1" t="s">
        <v>60</v>
      </c>
      <c r="AB3003" s="1" t="s">
        <v>162</v>
      </c>
      <c r="AC3003" s="1" t="s">
        <v>134</v>
      </c>
      <c r="AD3003" s="1" t="s">
        <v>78</v>
      </c>
      <c r="AE3003" s="1"/>
      <c r="AF3003" s="1" t="s">
        <v>72</v>
      </c>
      <c r="AG3003" s="1">
        <v>20090624</v>
      </c>
      <c r="AH3003" s="1" t="str">
        <f t="shared" si="323"/>
        <v>200906</v>
      </c>
      <c r="AI3003" s="1"/>
      <c r="AJ3003" s="1"/>
      <c r="AK3003" s="1"/>
      <c r="AL3003" s="1">
        <v>122</v>
      </c>
      <c r="AM3003" s="1"/>
      <c r="AN3003" s="1">
        <v>122</v>
      </c>
      <c r="AO3003" s="1"/>
      <c r="AP3003" s="1">
        <v>20121218</v>
      </c>
      <c r="AQ3003" s="1">
        <v>20121001</v>
      </c>
      <c r="AR3003" s="1">
        <v>20130930</v>
      </c>
      <c r="AS3003" s="1" t="s">
        <v>64</v>
      </c>
      <c r="AT3003" s="1"/>
      <c r="AU3003" s="1"/>
      <c r="AV3003">
        <v>122</v>
      </c>
      <c r="AW3003" s="5" t="str">
        <f t="shared" si="324"/>
        <v>&lt;7万</v>
      </c>
      <c r="AX3003">
        <v>602.67370999999991</v>
      </c>
      <c r="AY3003">
        <v>7</v>
      </c>
      <c r="AZ3003">
        <v>390.27841999999998</v>
      </c>
      <c r="BA3003">
        <v>11</v>
      </c>
      <c r="BB3003">
        <v>86.096244285714278</v>
      </c>
      <c r="BC3003" s="3" t="str">
        <f t="shared" si="325"/>
        <v>其他商场</v>
      </c>
      <c r="BD3003" s="4" t="s">
        <v>27587</v>
      </c>
      <c r="BE3003">
        <f t="shared" si="326"/>
        <v>35.479856363636365</v>
      </c>
      <c r="BF3003" s="4" t="str">
        <f t="shared" si="327"/>
        <v>&lt;7万</v>
      </c>
      <c r="BG3003" t="e">
        <v>#N/A</v>
      </c>
      <c r="BH3003" s="4" t="e">
        <v>#N/A</v>
      </c>
    </row>
    <row r="3004" spans="1:60">
      <c r="A3004" s="1" t="s">
        <v>13500</v>
      </c>
      <c r="B3004" s="1" t="s">
        <v>13501</v>
      </c>
      <c r="C3004" s="1" t="s">
        <v>13502</v>
      </c>
      <c r="D3004" s="1" t="s">
        <v>13503</v>
      </c>
      <c r="E3004" s="1" t="s">
        <v>13317</v>
      </c>
      <c r="F3004" s="1" t="s">
        <v>13318</v>
      </c>
      <c r="G3004" s="1" t="s">
        <v>49</v>
      </c>
      <c r="H3004" s="1" t="s">
        <v>13504</v>
      </c>
      <c r="I3004" s="1" t="s">
        <v>13505</v>
      </c>
      <c r="J3004" s="1" t="s">
        <v>159</v>
      </c>
      <c r="K3004" s="1" t="s">
        <v>13319</v>
      </c>
      <c r="L3004" s="1" t="s">
        <v>13318</v>
      </c>
      <c r="M3004" s="1" t="s">
        <v>51</v>
      </c>
      <c r="N3004" s="1" t="s">
        <v>209</v>
      </c>
      <c r="O3004" s="1" t="str">
        <f t="shared" si="322"/>
        <v>关闭</v>
      </c>
      <c r="P3004" s="1" t="s">
        <v>53</v>
      </c>
      <c r="Q3004" s="1" t="s">
        <v>6457</v>
      </c>
      <c r="R3004" s="1" t="s">
        <v>13320</v>
      </c>
      <c r="S3004" s="1" t="s">
        <v>13365</v>
      </c>
      <c r="T3004" s="1" t="s">
        <v>682</v>
      </c>
      <c r="U3004" s="1" t="s">
        <v>13506</v>
      </c>
      <c r="V3004" s="1" t="s">
        <v>682</v>
      </c>
      <c r="W3004" s="1" t="s">
        <v>58</v>
      </c>
      <c r="X3004" s="1" t="s">
        <v>173</v>
      </c>
      <c r="Y3004" s="1" t="s">
        <v>60</v>
      </c>
      <c r="Z3004" s="1" t="s">
        <v>60</v>
      </c>
      <c r="AA3004" s="1" t="s">
        <v>60</v>
      </c>
      <c r="AB3004" s="1" t="s">
        <v>162</v>
      </c>
      <c r="AC3004" s="1" t="s">
        <v>292</v>
      </c>
      <c r="AD3004" s="1" t="s">
        <v>78</v>
      </c>
      <c r="AE3004" s="1" t="s">
        <v>71</v>
      </c>
      <c r="AF3004" s="1"/>
      <c r="AG3004" s="1">
        <v>20091012</v>
      </c>
      <c r="AH3004" s="1" t="str">
        <f t="shared" si="323"/>
        <v>200910</v>
      </c>
      <c r="AI3004" s="1"/>
      <c r="AJ3004" s="1">
        <v>20150526</v>
      </c>
      <c r="AK3004" s="1" t="s">
        <v>538</v>
      </c>
      <c r="AL3004" s="1">
        <v>75</v>
      </c>
      <c r="AM3004" s="1"/>
      <c r="AN3004" s="1">
        <v>75</v>
      </c>
      <c r="AO3004" s="1"/>
      <c r="AP3004" s="1">
        <v>20140320</v>
      </c>
      <c r="AQ3004" s="1">
        <v>20131001</v>
      </c>
      <c r="AR3004" s="1">
        <v>20140930</v>
      </c>
      <c r="AS3004" s="1" t="s">
        <v>64</v>
      </c>
      <c r="AT3004" s="1"/>
      <c r="AU3004" s="1"/>
      <c r="AV3004">
        <v>75</v>
      </c>
      <c r="AW3004" s="5" t="str">
        <f t="shared" si="324"/>
        <v>&lt;7万</v>
      </c>
      <c r="AX3004">
        <v>81.251439999999988</v>
      </c>
      <c r="AY3004">
        <v>3</v>
      </c>
      <c r="AZ3004">
        <v>574.82008999999994</v>
      </c>
      <c r="BA3004">
        <v>11</v>
      </c>
      <c r="BB3004">
        <v>27.083813333333328</v>
      </c>
      <c r="BC3004" s="3" t="str">
        <f t="shared" si="325"/>
        <v>其他商场</v>
      </c>
      <c r="BD3004" s="4" t="s">
        <v>27586</v>
      </c>
      <c r="BE3004">
        <f t="shared" si="326"/>
        <v>52.256371818181812</v>
      </c>
      <c r="BF3004" s="4" t="str">
        <f t="shared" si="327"/>
        <v>&lt;7万</v>
      </c>
      <c r="BG3004" t="e">
        <v>#N/A</v>
      </c>
      <c r="BH3004" s="4" t="e">
        <v>#N/A</v>
      </c>
    </row>
    <row r="3005" spans="1:60">
      <c r="A3005" s="1" t="s">
        <v>13507</v>
      </c>
      <c r="B3005" s="1" t="s">
        <v>13508</v>
      </c>
      <c r="C3005" s="1" t="s">
        <v>13509</v>
      </c>
      <c r="D3005" s="1" t="s">
        <v>13510</v>
      </c>
      <c r="E3005" s="1" t="s">
        <v>13317</v>
      </c>
      <c r="F3005" s="1" t="s">
        <v>13318</v>
      </c>
      <c r="G3005" s="1" t="s">
        <v>49</v>
      </c>
      <c r="H3005" s="1" t="s">
        <v>13511</v>
      </c>
      <c r="I3005" s="1" t="s">
        <v>13508</v>
      </c>
      <c r="J3005" s="1" t="s">
        <v>159</v>
      </c>
      <c r="K3005" s="1" t="s">
        <v>13319</v>
      </c>
      <c r="L3005" s="1" t="s">
        <v>13318</v>
      </c>
      <c r="M3005" s="1" t="s">
        <v>51</v>
      </c>
      <c r="N3005" s="1" t="s">
        <v>209</v>
      </c>
      <c r="O3005" s="1" t="str">
        <f t="shared" si="322"/>
        <v>关闭</v>
      </c>
      <c r="P3005" s="1" t="s">
        <v>53</v>
      </c>
      <c r="Q3005" s="1" t="s">
        <v>6457</v>
      </c>
      <c r="R3005" s="1" t="s">
        <v>13320</v>
      </c>
      <c r="S3005" s="1" t="s">
        <v>13321</v>
      </c>
      <c r="T3005" s="1" t="s">
        <v>682</v>
      </c>
      <c r="U3005" s="1" t="s">
        <v>13512</v>
      </c>
      <c r="V3005" s="1" t="s">
        <v>654</v>
      </c>
      <c r="W3005" s="1" t="s">
        <v>58</v>
      </c>
      <c r="X3005" s="1" t="s">
        <v>173</v>
      </c>
      <c r="Y3005" s="1" t="s">
        <v>60</v>
      </c>
      <c r="Z3005" s="1" t="s">
        <v>60</v>
      </c>
      <c r="AA3005" s="1" t="s">
        <v>77</v>
      </c>
      <c r="AB3005" s="1" t="s">
        <v>162</v>
      </c>
      <c r="AC3005" s="1" t="s">
        <v>292</v>
      </c>
      <c r="AD3005" s="1" t="s">
        <v>27599</v>
      </c>
      <c r="AE3005" s="1" t="s">
        <v>71</v>
      </c>
      <c r="AF3005" s="1"/>
      <c r="AG3005" s="1">
        <v>20091012</v>
      </c>
      <c r="AH3005" s="1" t="str">
        <f t="shared" si="323"/>
        <v>200910</v>
      </c>
      <c r="AI3005" s="1">
        <v>20130527</v>
      </c>
      <c r="AJ3005" s="1">
        <v>20150423</v>
      </c>
      <c r="AK3005" s="1" t="s">
        <v>538</v>
      </c>
      <c r="AL3005" s="1">
        <v>69</v>
      </c>
      <c r="AM3005" s="1"/>
      <c r="AN3005" s="1">
        <v>69</v>
      </c>
      <c r="AO3005" s="1"/>
      <c r="AP3005" s="1">
        <v>20140304</v>
      </c>
      <c r="AQ3005" s="1">
        <v>20130527</v>
      </c>
      <c r="AR3005" s="1">
        <v>20140930</v>
      </c>
      <c r="AS3005" s="1" t="s">
        <v>64</v>
      </c>
      <c r="AT3005" s="1"/>
      <c r="AU3005" s="1"/>
      <c r="AV3005">
        <v>69</v>
      </c>
      <c r="AW3005" s="5" t="str">
        <f t="shared" si="324"/>
        <v>&gt;10万</v>
      </c>
      <c r="AX3005">
        <v>4.2649999999999997</v>
      </c>
      <c r="AY3005">
        <v>1</v>
      </c>
      <c r="AZ3005">
        <v>1498.5265400000001</v>
      </c>
      <c r="BA3005">
        <v>12</v>
      </c>
      <c r="BB3005">
        <v>4.2649999999999997</v>
      </c>
      <c r="BC3005" s="3" t="str">
        <f t="shared" si="325"/>
        <v>其他商场</v>
      </c>
      <c r="BD3005" s="4" t="s">
        <v>27586</v>
      </c>
      <c r="BE3005">
        <f t="shared" si="326"/>
        <v>124.87721166666667</v>
      </c>
      <c r="BF3005" s="4" t="str">
        <f t="shared" si="327"/>
        <v>&gt;10万</v>
      </c>
      <c r="BG3005" t="e">
        <v>#N/A</v>
      </c>
      <c r="BH3005" s="4" t="e">
        <v>#N/A</v>
      </c>
    </row>
    <row r="3006" spans="1:60">
      <c r="A3006" s="1" t="s">
        <v>13513</v>
      </c>
      <c r="B3006" s="1" t="s">
        <v>13514</v>
      </c>
      <c r="C3006" s="1" t="s">
        <v>13515</v>
      </c>
      <c r="D3006" s="1" t="s">
        <v>13516</v>
      </c>
      <c r="E3006" s="1" t="s">
        <v>13317</v>
      </c>
      <c r="F3006" s="1" t="s">
        <v>13318</v>
      </c>
      <c r="G3006" s="1" t="s">
        <v>49</v>
      </c>
      <c r="H3006" s="1" t="s">
        <v>13517</v>
      </c>
      <c r="I3006" s="1" t="s">
        <v>13518</v>
      </c>
      <c r="J3006" s="1" t="s">
        <v>159</v>
      </c>
      <c r="K3006" s="1" t="s">
        <v>13319</v>
      </c>
      <c r="L3006" s="1" t="s">
        <v>13318</v>
      </c>
      <c r="M3006" s="1" t="s">
        <v>51</v>
      </c>
      <c r="N3006" s="1" t="s">
        <v>52</v>
      </c>
      <c r="O3006" s="1" t="str">
        <f t="shared" si="322"/>
        <v>维持</v>
      </c>
      <c r="P3006" s="1" t="s">
        <v>53</v>
      </c>
      <c r="Q3006" s="1" t="s">
        <v>6457</v>
      </c>
      <c r="R3006" s="1" t="s">
        <v>13320</v>
      </c>
      <c r="S3006" s="1" t="s">
        <v>13408</v>
      </c>
      <c r="T3006" s="1" t="s">
        <v>682</v>
      </c>
      <c r="U3006" s="1" t="s">
        <v>13519</v>
      </c>
      <c r="V3006" s="1" t="s">
        <v>355</v>
      </c>
      <c r="W3006" s="1" t="s">
        <v>58</v>
      </c>
      <c r="X3006" s="1" t="s">
        <v>173</v>
      </c>
      <c r="Y3006" s="1" t="s">
        <v>76</v>
      </c>
      <c r="Z3006" s="1" t="s">
        <v>77</v>
      </c>
      <c r="AA3006" s="1" t="s">
        <v>77</v>
      </c>
      <c r="AB3006" s="1" t="s">
        <v>162</v>
      </c>
      <c r="AC3006" s="1" t="s">
        <v>174</v>
      </c>
      <c r="AD3006" s="1" t="s">
        <v>78</v>
      </c>
      <c r="AE3006" s="1" t="s">
        <v>71</v>
      </c>
      <c r="AF3006" s="1"/>
      <c r="AG3006" s="1">
        <v>20091212</v>
      </c>
      <c r="AH3006" s="1" t="str">
        <f t="shared" si="323"/>
        <v>200912</v>
      </c>
      <c r="AI3006" s="1"/>
      <c r="AJ3006" s="1"/>
      <c r="AK3006" s="1"/>
      <c r="AL3006" s="1">
        <v>80</v>
      </c>
      <c r="AM3006" s="1"/>
      <c r="AN3006" s="1">
        <v>80</v>
      </c>
      <c r="AO3006" s="1"/>
      <c r="AP3006" s="1">
        <v>20121128</v>
      </c>
      <c r="AQ3006" s="1">
        <v>20121001</v>
      </c>
      <c r="AR3006" s="1">
        <v>20130930</v>
      </c>
      <c r="AS3006" s="1" t="s">
        <v>64</v>
      </c>
      <c r="AT3006" s="1"/>
      <c r="AU3006" s="1"/>
      <c r="AV3006">
        <v>80</v>
      </c>
      <c r="AW3006" s="5" t="str">
        <f t="shared" si="324"/>
        <v>&gt;10万</v>
      </c>
      <c r="AX3006">
        <v>920.04600000000005</v>
      </c>
      <c r="AY3006">
        <v>7</v>
      </c>
      <c r="AZ3006">
        <v>1272.0910999999999</v>
      </c>
      <c r="BA3006">
        <v>12</v>
      </c>
      <c r="BB3006">
        <v>131.43514285714286</v>
      </c>
      <c r="BC3006" s="3" t="str">
        <f t="shared" si="325"/>
        <v>常规商场</v>
      </c>
      <c r="BD3006" s="4" t="s">
        <v>27585</v>
      </c>
      <c r="BE3006">
        <f t="shared" si="326"/>
        <v>106.00759166666666</v>
      </c>
      <c r="BF3006" s="4" t="str">
        <f t="shared" si="327"/>
        <v>&gt;10万</v>
      </c>
      <c r="BG3006" t="e">
        <v>#N/A</v>
      </c>
      <c r="BH3006" s="4" t="e">
        <v>#N/A</v>
      </c>
    </row>
    <row r="3007" spans="1:60">
      <c r="A3007" s="1" t="s">
        <v>13520</v>
      </c>
      <c r="B3007" s="1" t="s">
        <v>13521</v>
      </c>
      <c r="C3007" s="1" t="s">
        <v>13522</v>
      </c>
      <c r="D3007" s="1" t="s">
        <v>13523</v>
      </c>
      <c r="E3007" s="1" t="s">
        <v>13317</v>
      </c>
      <c r="F3007" s="1" t="s">
        <v>13318</v>
      </c>
      <c r="G3007" s="1" t="s">
        <v>49</v>
      </c>
      <c r="H3007" s="1" t="s">
        <v>13524</v>
      </c>
      <c r="I3007" s="1" t="s">
        <v>13521</v>
      </c>
      <c r="J3007" s="1" t="s">
        <v>159</v>
      </c>
      <c r="K3007" s="1" t="s">
        <v>13319</v>
      </c>
      <c r="L3007" s="1" t="s">
        <v>13318</v>
      </c>
      <c r="M3007" s="1" t="s">
        <v>51</v>
      </c>
      <c r="N3007" s="1" t="s">
        <v>52</v>
      </c>
      <c r="O3007" s="1" t="str">
        <f t="shared" si="322"/>
        <v>维持</v>
      </c>
      <c r="P3007" s="1" t="s">
        <v>53</v>
      </c>
      <c r="Q3007" s="1" t="s">
        <v>6457</v>
      </c>
      <c r="R3007" s="1" t="s">
        <v>13320</v>
      </c>
      <c r="S3007" s="1" t="s">
        <v>13415</v>
      </c>
      <c r="T3007" s="1" t="s">
        <v>682</v>
      </c>
      <c r="U3007" s="1" t="s">
        <v>13525</v>
      </c>
      <c r="V3007" s="1" t="s">
        <v>682</v>
      </c>
      <c r="W3007" s="1" t="s">
        <v>58</v>
      </c>
      <c r="X3007" s="1" t="s">
        <v>173</v>
      </c>
      <c r="Y3007" s="1" t="s">
        <v>76</v>
      </c>
      <c r="Z3007" s="1" t="s">
        <v>77</v>
      </c>
      <c r="AA3007" s="1" t="s">
        <v>77</v>
      </c>
      <c r="AB3007" s="1" t="s">
        <v>162</v>
      </c>
      <c r="AC3007" s="1" t="s">
        <v>174</v>
      </c>
      <c r="AD3007" s="1" t="s">
        <v>70</v>
      </c>
      <c r="AE3007" s="1" t="s">
        <v>71</v>
      </c>
      <c r="AF3007" s="1" t="s">
        <v>72</v>
      </c>
      <c r="AG3007" s="1">
        <v>20100208</v>
      </c>
      <c r="AH3007" s="1" t="str">
        <f t="shared" si="323"/>
        <v>201002</v>
      </c>
      <c r="AI3007" s="1"/>
      <c r="AJ3007" s="1"/>
      <c r="AK3007" s="1"/>
      <c r="AL3007" s="1">
        <v>92</v>
      </c>
      <c r="AM3007" s="1"/>
      <c r="AN3007" s="1">
        <v>0</v>
      </c>
      <c r="AO3007" s="1"/>
      <c r="AP3007" s="1">
        <v>20121128</v>
      </c>
      <c r="AQ3007" s="1">
        <v>20121001</v>
      </c>
      <c r="AR3007" s="1">
        <v>20130430</v>
      </c>
      <c r="AS3007" s="1" t="s">
        <v>64</v>
      </c>
      <c r="AT3007" s="1"/>
      <c r="AU3007" s="1"/>
      <c r="AV3007">
        <v>92</v>
      </c>
      <c r="AW3007" s="5" t="str">
        <f t="shared" si="324"/>
        <v>&gt;20万</v>
      </c>
      <c r="AX3007">
        <v>1822.85591</v>
      </c>
      <c r="AY3007">
        <v>7</v>
      </c>
      <c r="AZ3007">
        <v>2551.9942299999993</v>
      </c>
      <c r="BA3007">
        <v>12</v>
      </c>
      <c r="BB3007">
        <v>260.40798714285717</v>
      </c>
      <c r="BC3007" s="3" t="str">
        <f t="shared" si="325"/>
        <v>主力上场</v>
      </c>
      <c r="BD3007" s="4" t="s">
        <v>27584</v>
      </c>
      <c r="BE3007">
        <f t="shared" si="326"/>
        <v>212.66618583333329</v>
      </c>
      <c r="BF3007" s="4" t="str">
        <f t="shared" si="327"/>
        <v>&gt;20万</v>
      </c>
      <c r="BG3007" t="e">
        <v>#N/A</v>
      </c>
      <c r="BH3007" s="4" t="e">
        <v>#N/A</v>
      </c>
    </row>
    <row r="3008" spans="1:60">
      <c r="A3008" s="1" t="s">
        <v>13526</v>
      </c>
      <c r="B3008" s="1" t="s">
        <v>13527</v>
      </c>
      <c r="C3008" s="1" t="s">
        <v>13528</v>
      </c>
      <c r="D3008" s="1" t="s">
        <v>13529</v>
      </c>
      <c r="E3008" s="1" t="s">
        <v>13371</v>
      </c>
      <c r="F3008" s="1" t="s">
        <v>13372</v>
      </c>
      <c r="G3008" s="1" t="s">
        <v>129</v>
      </c>
      <c r="H3008" s="1" t="s">
        <v>13371</v>
      </c>
      <c r="I3008" s="1" t="s">
        <v>13372</v>
      </c>
      <c r="J3008" s="1" t="s">
        <v>129</v>
      </c>
      <c r="K3008" s="1" t="s">
        <v>691</v>
      </c>
      <c r="L3008" s="1" t="s">
        <v>689</v>
      </c>
      <c r="M3008" s="1"/>
      <c r="N3008" s="1" t="s">
        <v>52</v>
      </c>
      <c r="O3008" s="1" t="str">
        <f t="shared" si="322"/>
        <v>维持</v>
      </c>
      <c r="P3008" s="1" t="s">
        <v>53</v>
      </c>
      <c r="Q3008" s="1" t="s">
        <v>6457</v>
      </c>
      <c r="R3008" s="1" t="s">
        <v>13373</v>
      </c>
      <c r="S3008" s="1" t="s">
        <v>13374</v>
      </c>
      <c r="T3008" s="1" t="s">
        <v>654</v>
      </c>
      <c r="U3008" s="1" t="s">
        <v>13375</v>
      </c>
      <c r="V3008" s="1" t="s">
        <v>654</v>
      </c>
      <c r="W3008" s="1" t="s">
        <v>58</v>
      </c>
      <c r="X3008" s="1" t="s">
        <v>94</v>
      </c>
      <c r="Y3008" s="1" t="s">
        <v>76</v>
      </c>
      <c r="Z3008" s="1" t="s">
        <v>77</v>
      </c>
      <c r="AA3008" s="1" t="s">
        <v>77</v>
      </c>
      <c r="AB3008" s="1" t="s">
        <v>61</v>
      </c>
      <c r="AC3008" s="1" t="s">
        <v>89</v>
      </c>
      <c r="AD3008" s="1" t="s">
        <v>78</v>
      </c>
      <c r="AE3008" s="1" t="s">
        <v>71</v>
      </c>
      <c r="AF3008" s="1" t="s">
        <v>72</v>
      </c>
      <c r="AG3008" s="1">
        <v>20100301</v>
      </c>
      <c r="AH3008" s="1" t="str">
        <f t="shared" si="323"/>
        <v>201003</v>
      </c>
      <c r="AI3008" s="1"/>
      <c r="AJ3008" s="1"/>
      <c r="AK3008" s="1"/>
      <c r="AL3008" s="1">
        <v>139</v>
      </c>
      <c r="AM3008" s="1"/>
      <c r="AN3008" s="1">
        <v>0</v>
      </c>
      <c r="AO3008" s="1"/>
      <c r="AP3008" s="1">
        <v>20121127</v>
      </c>
      <c r="AQ3008" s="1">
        <v>20121001</v>
      </c>
      <c r="AR3008" s="1">
        <v>20130930</v>
      </c>
      <c r="AS3008" s="1" t="s">
        <v>180</v>
      </c>
      <c r="AT3008" s="1"/>
      <c r="AU3008" s="1"/>
      <c r="AV3008">
        <v>139</v>
      </c>
      <c r="AW3008" s="5" t="str">
        <f t="shared" si="324"/>
        <v>&gt;10万</v>
      </c>
      <c r="AX3008">
        <v>1412.075</v>
      </c>
      <c r="AY3008">
        <v>7</v>
      </c>
      <c r="AZ3008">
        <v>2104.0170000000003</v>
      </c>
      <c r="BA3008">
        <v>12</v>
      </c>
      <c r="BB3008">
        <v>201.72499999999999</v>
      </c>
      <c r="BC3008" s="3" t="str">
        <f t="shared" si="325"/>
        <v>主力上场</v>
      </c>
      <c r="BD3008" s="4" t="s">
        <v>27584</v>
      </c>
      <c r="BE3008">
        <f t="shared" si="326"/>
        <v>175.33475000000001</v>
      </c>
      <c r="BF3008" s="4" t="str">
        <f t="shared" si="327"/>
        <v>&gt;10万</v>
      </c>
      <c r="BG3008" t="e">
        <v>#N/A</v>
      </c>
      <c r="BH3008" s="4" t="e">
        <v>#N/A</v>
      </c>
    </row>
    <row r="3009" spans="1:60">
      <c r="A3009" s="1" t="s">
        <v>13530</v>
      </c>
      <c r="B3009" s="1" t="s">
        <v>13531</v>
      </c>
      <c r="C3009" s="1" t="s">
        <v>13532</v>
      </c>
      <c r="D3009" s="1" t="s">
        <v>13533</v>
      </c>
      <c r="E3009" s="1" t="s">
        <v>13317</v>
      </c>
      <c r="F3009" s="1" t="s">
        <v>13318</v>
      </c>
      <c r="G3009" s="1" t="s">
        <v>49</v>
      </c>
      <c r="H3009" s="1" t="s">
        <v>13317</v>
      </c>
      <c r="I3009" s="1" t="s">
        <v>13318</v>
      </c>
      <c r="J3009" s="1" t="s">
        <v>49</v>
      </c>
      <c r="K3009" s="1" t="s">
        <v>13319</v>
      </c>
      <c r="L3009" s="1" t="s">
        <v>13318</v>
      </c>
      <c r="M3009" s="1" t="s">
        <v>51</v>
      </c>
      <c r="N3009" s="1" t="s">
        <v>52</v>
      </c>
      <c r="O3009" s="1" t="str">
        <f t="shared" si="322"/>
        <v>维持</v>
      </c>
      <c r="P3009" s="1" t="s">
        <v>53</v>
      </c>
      <c r="Q3009" s="1" t="s">
        <v>6457</v>
      </c>
      <c r="R3009" s="1" t="s">
        <v>13320</v>
      </c>
      <c r="S3009" s="1" t="s">
        <v>13321</v>
      </c>
      <c r="T3009" s="1" t="s">
        <v>654</v>
      </c>
      <c r="U3009" s="1" t="s">
        <v>13322</v>
      </c>
      <c r="V3009" s="1" t="s">
        <v>654</v>
      </c>
      <c r="W3009" s="1" t="s">
        <v>58</v>
      </c>
      <c r="X3009" s="1" t="s">
        <v>59</v>
      </c>
      <c r="Y3009" s="1" t="s">
        <v>76</v>
      </c>
      <c r="Z3009" s="1" t="s">
        <v>77</v>
      </c>
      <c r="AA3009" s="1" t="s">
        <v>77</v>
      </c>
      <c r="AB3009" s="1" t="s">
        <v>61</v>
      </c>
      <c r="AC3009" s="1" t="s">
        <v>82</v>
      </c>
      <c r="AD3009" s="1" t="s">
        <v>78</v>
      </c>
      <c r="AE3009" s="1"/>
      <c r="AF3009" s="1" t="s">
        <v>72</v>
      </c>
      <c r="AG3009" s="1">
        <v>20050501</v>
      </c>
      <c r="AH3009" s="1" t="str">
        <f t="shared" si="323"/>
        <v>200505</v>
      </c>
      <c r="AI3009" s="1">
        <v>20090430</v>
      </c>
      <c r="AJ3009" s="1"/>
      <c r="AK3009" s="1"/>
      <c r="AL3009" s="1">
        <v>77</v>
      </c>
      <c r="AM3009" s="1"/>
      <c r="AN3009" s="1">
        <v>60</v>
      </c>
      <c r="AO3009" s="1"/>
      <c r="AP3009" s="1">
        <v>20121218</v>
      </c>
      <c r="AQ3009" s="1">
        <v>20121001</v>
      </c>
      <c r="AR3009" s="1">
        <v>20130930</v>
      </c>
      <c r="AS3009" s="1" t="s">
        <v>64</v>
      </c>
      <c r="AT3009" s="1"/>
      <c r="AU3009" s="1"/>
      <c r="AV3009">
        <v>77</v>
      </c>
      <c r="AW3009" s="5" t="str">
        <f t="shared" si="324"/>
        <v>&gt;10万</v>
      </c>
      <c r="AX3009">
        <v>1504.2361699999999</v>
      </c>
      <c r="AY3009">
        <v>7</v>
      </c>
      <c r="AZ3009">
        <v>2378.5652100000002</v>
      </c>
      <c r="BA3009">
        <v>12</v>
      </c>
      <c r="BB3009">
        <v>214.89088142857142</v>
      </c>
      <c r="BC3009" s="3" t="str">
        <f t="shared" si="325"/>
        <v>主力上场</v>
      </c>
      <c r="BD3009" s="4" t="s">
        <v>27584</v>
      </c>
      <c r="BE3009">
        <f t="shared" si="326"/>
        <v>198.21376750000002</v>
      </c>
      <c r="BF3009" s="4" t="str">
        <f t="shared" si="327"/>
        <v>&gt;10万</v>
      </c>
      <c r="BG3009" t="e">
        <v>#N/A</v>
      </c>
      <c r="BH3009" s="4" t="e">
        <v>#N/A</v>
      </c>
    </row>
    <row r="3010" spans="1:60">
      <c r="A3010" s="1" t="s">
        <v>13534</v>
      </c>
      <c r="B3010" s="1" t="s">
        <v>13535</v>
      </c>
      <c r="C3010" s="1" t="s">
        <v>13535</v>
      </c>
      <c r="D3010" s="1" t="s">
        <v>13536</v>
      </c>
      <c r="E3010" s="1" t="s">
        <v>13317</v>
      </c>
      <c r="F3010" s="1" t="s">
        <v>13318</v>
      </c>
      <c r="G3010" s="1" t="s">
        <v>49</v>
      </c>
      <c r="H3010" s="1" t="s">
        <v>13537</v>
      </c>
      <c r="I3010" s="1" t="s">
        <v>13538</v>
      </c>
      <c r="J3010" s="1" t="s">
        <v>159</v>
      </c>
      <c r="K3010" s="1" t="s">
        <v>13319</v>
      </c>
      <c r="L3010" s="1" t="s">
        <v>13318</v>
      </c>
      <c r="M3010" s="1" t="s">
        <v>51</v>
      </c>
      <c r="N3010" s="1" t="s">
        <v>52</v>
      </c>
      <c r="O3010" s="1" t="str">
        <f t="shared" si="322"/>
        <v>维持</v>
      </c>
      <c r="P3010" s="1" t="s">
        <v>53</v>
      </c>
      <c r="Q3010" s="1" t="s">
        <v>6457</v>
      </c>
      <c r="R3010" s="1" t="s">
        <v>13320</v>
      </c>
      <c r="S3010" s="1" t="s">
        <v>13394</v>
      </c>
      <c r="T3010" s="1" t="s">
        <v>682</v>
      </c>
      <c r="U3010" s="1" t="s">
        <v>13539</v>
      </c>
      <c r="V3010" s="1" t="s">
        <v>682</v>
      </c>
      <c r="W3010" s="1" t="s">
        <v>58</v>
      </c>
      <c r="X3010" s="1" t="s">
        <v>173</v>
      </c>
      <c r="Y3010" s="1" t="s">
        <v>76</v>
      </c>
      <c r="Z3010" s="1" t="s">
        <v>77</v>
      </c>
      <c r="AA3010" s="1" t="s">
        <v>77</v>
      </c>
      <c r="AB3010" s="1" t="s">
        <v>162</v>
      </c>
      <c r="AC3010" s="1" t="s">
        <v>174</v>
      </c>
      <c r="AD3010" s="1" t="s">
        <v>27597</v>
      </c>
      <c r="AE3010" s="1"/>
      <c r="AF3010" s="1"/>
      <c r="AG3010" s="1">
        <v>20120503</v>
      </c>
      <c r="AH3010" s="1" t="str">
        <f t="shared" si="323"/>
        <v>201205</v>
      </c>
      <c r="AI3010" s="1"/>
      <c r="AJ3010" s="1"/>
      <c r="AK3010" s="1"/>
      <c r="AL3010" s="1">
        <v>120</v>
      </c>
      <c r="AM3010" s="1"/>
      <c r="AN3010" s="1">
        <v>120</v>
      </c>
      <c r="AO3010" s="1"/>
      <c r="AP3010" s="1">
        <v>20121128</v>
      </c>
      <c r="AQ3010" s="1">
        <v>20121001</v>
      </c>
      <c r="AR3010" s="1">
        <v>20130930</v>
      </c>
      <c r="AS3010" s="1" t="s">
        <v>64</v>
      </c>
      <c r="AT3010" s="1"/>
      <c r="AU3010" s="1"/>
      <c r="AV3010">
        <v>120</v>
      </c>
      <c r="AW3010" s="5" t="str">
        <f t="shared" si="324"/>
        <v>&gt;10万</v>
      </c>
      <c r="AX3010">
        <v>1012.65</v>
      </c>
      <c r="AY3010">
        <v>7</v>
      </c>
      <c r="AZ3010">
        <v>1582.1549999999997</v>
      </c>
      <c r="BA3010">
        <v>12</v>
      </c>
      <c r="BB3010">
        <v>144.66428571428571</v>
      </c>
      <c r="BC3010" s="3" t="str">
        <f t="shared" si="325"/>
        <v>常规商场</v>
      </c>
      <c r="BD3010" s="4" t="s">
        <v>27585</v>
      </c>
      <c r="BE3010">
        <f t="shared" si="326"/>
        <v>131.84624999999997</v>
      </c>
      <c r="BF3010" s="4" t="str">
        <f t="shared" si="327"/>
        <v>&gt;10万</v>
      </c>
      <c r="BG3010" t="e">
        <v>#N/A</v>
      </c>
      <c r="BH3010" s="4" t="e">
        <v>#N/A</v>
      </c>
    </row>
    <row r="3011" spans="1:60">
      <c r="A3011" s="1" t="s">
        <v>13540</v>
      </c>
      <c r="B3011" s="1" t="s">
        <v>13541</v>
      </c>
      <c r="C3011" s="1" t="s">
        <v>13541</v>
      </c>
      <c r="D3011" s="1" t="s">
        <v>13542</v>
      </c>
      <c r="E3011" s="1" t="s">
        <v>13317</v>
      </c>
      <c r="F3011" s="1" t="s">
        <v>13318</v>
      </c>
      <c r="G3011" s="1" t="s">
        <v>49</v>
      </c>
      <c r="H3011" s="1" t="s">
        <v>13317</v>
      </c>
      <c r="I3011" s="1" t="s">
        <v>13318</v>
      </c>
      <c r="J3011" s="1" t="s">
        <v>49</v>
      </c>
      <c r="K3011" s="1" t="s">
        <v>13319</v>
      </c>
      <c r="L3011" s="1" t="s">
        <v>13318</v>
      </c>
      <c r="M3011" s="1" t="s">
        <v>51</v>
      </c>
      <c r="N3011" s="1" t="s">
        <v>52</v>
      </c>
      <c r="O3011" s="1" t="str">
        <f t="shared" ref="O3011:O3074" si="330">N3011</f>
        <v>维持</v>
      </c>
      <c r="P3011" s="1" t="s">
        <v>53</v>
      </c>
      <c r="Q3011" s="1" t="s">
        <v>6457</v>
      </c>
      <c r="R3011" s="1" t="s">
        <v>13320</v>
      </c>
      <c r="S3011" s="1" t="s">
        <v>13321</v>
      </c>
      <c r="T3011" s="1" t="s">
        <v>654</v>
      </c>
      <c r="U3011" s="1" t="s">
        <v>7025</v>
      </c>
      <c r="V3011" s="1" t="s">
        <v>654</v>
      </c>
      <c r="W3011" s="1" t="s">
        <v>58</v>
      </c>
      <c r="X3011" s="1" t="s">
        <v>59</v>
      </c>
      <c r="Y3011" s="1" t="s">
        <v>76</v>
      </c>
      <c r="Z3011" s="1" t="s">
        <v>77</v>
      </c>
      <c r="AA3011" s="1" t="s">
        <v>77</v>
      </c>
      <c r="AB3011" s="1" t="s">
        <v>61</v>
      </c>
      <c r="AC3011" s="1" t="s">
        <v>386</v>
      </c>
      <c r="AD3011" s="1" t="s">
        <v>70</v>
      </c>
      <c r="AE3011" s="1" t="s">
        <v>123</v>
      </c>
      <c r="AF3011" s="1" t="s">
        <v>72</v>
      </c>
      <c r="AG3011" s="1">
        <v>20100625</v>
      </c>
      <c r="AH3011" s="1" t="str">
        <f t="shared" ref="AH3011:AH3074" si="331">LEFT(AG3011,6)</f>
        <v>201006</v>
      </c>
      <c r="AI3011" s="1">
        <v>20121121</v>
      </c>
      <c r="AJ3011" s="1"/>
      <c r="AK3011" s="1"/>
      <c r="AL3011" s="1">
        <v>125</v>
      </c>
      <c r="AM3011" s="1">
        <v>110</v>
      </c>
      <c r="AN3011" s="1">
        <v>125</v>
      </c>
      <c r="AO3011" s="1"/>
      <c r="AP3011" s="1">
        <v>20121220</v>
      </c>
      <c r="AQ3011" s="1">
        <v>20121121</v>
      </c>
      <c r="AR3011" s="1">
        <v>20130630</v>
      </c>
      <c r="AS3011" s="1" t="s">
        <v>180</v>
      </c>
      <c r="AT3011" s="1"/>
      <c r="AU3011" s="1"/>
      <c r="AV3011">
        <v>125</v>
      </c>
      <c r="AW3011" s="5" t="str">
        <f t="shared" ref="AW3011:AW3074" si="332">BF3011</f>
        <v>&gt;10万</v>
      </c>
      <c r="AX3011">
        <v>1107.9886200000001</v>
      </c>
      <c r="AY3011">
        <v>7</v>
      </c>
      <c r="AZ3011">
        <v>2010.5356000000002</v>
      </c>
      <c r="BA3011">
        <v>12</v>
      </c>
      <c r="BB3011">
        <v>158.28408857142858</v>
      </c>
      <c r="BC3011" s="3" t="str">
        <f t="shared" ref="BC3011:BC3074" si="333">IF(BB3011&gt;500,"核心商场",IF(BB3011&gt;300,"重点商场",IF(BB3011&gt;200,"主力上场",IF(BB3011&gt;130,"常规商场","其他商场"))))</f>
        <v>常规商场</v>
      </c>
      <c r="BD3011" s="4" t="s">
        <v>27585</v>
      </c>
      <c r="BE3011">
        <f t="shared" ref="BE3011:BE3074" si="334">AZ3011/BA3011</f>
        <v>167.54463333333334</v>
      </c>
      <c r="BF3011" s="4" t="str">
        <f t="shared" ref="BF3011:BF3074" si="335">IF(BE3011&lt;70,"&lt;7万",IF(BE3011&lt;100,"&gt;7万",IF(BE3011&lt;200,"&gt;10万",IF(BE3011&lt;500,"&gt;20万","&gt;50万"))))</f>
        <v>&gt;10万</v>
      </c>
      <c r="BG3011" t="e">
        <v>#N/A</v>
      </c>
      <c r="BH3011" s="4" t="e">
        <v>#N/A</v>
      </c>
    </row>
    <row r="3012" spans="1:60">
      <c r="A3012" s="1" t="s">
        <v>13543</v>
      </c>
      <c r="B3012" s="1" t="s">
        <v>13544</v>
      </c>
      <c r="C3012" s="1" t="s">
        <v>13545</v>
      </c>
      <c r="D3012" s="1">
        <v>13999758168</v>
      </c>
      <c r="E3012" s="1" t="s">
        <v>13317</v>
      </c>
      <c r="F3012" s="1" t="s">
        <v>13318</v>
      </c>
      <c r="G3012" s="1" t="s">
        <v>49</v>
      </c>
      <c r="H3012" s="1" t="s">
        <v>13421</v>
      </c>
      <c r="I3012" s="1" t="s">
        <v>13418</v>
      </c>
      <c r="J3012" s="1" t="s">
        <v>159</v>
      </c>
      <c r="K3012" s="1" t="s">
        <v>13319</v>
      </c>
      <c r="L3012" s="1" t="s">
        <v>13318</v>
      </c>
      <c r="M3012" s="1" t="s">
        <v>51</v>
      </c>
      <c r="N3012" s="1" t="s">
        <v>100</v>
      </c>
      <c r="O3012" s="1" t="str">
        <f t="shared" si="330"/>
        <v>整改</v>
      </c>
      <c r="P3012" s="1" t="s">
        <v>53</v>
      </c>
      <c r="Q3012" s="1" t="s">
        <v>6457</v>
      </c>
      <c r="R3012" s="1" t="s">
        <v>13320</v>
      </c>
      <c r="S3012" s="1" t="s">
        <v>13408</v>
      </c>
      <c r="T3012" s="1" t="s">
        <v>682</v>
      </c>
      <c r="U3012" s="1" t="s">
        <v>13422</v>
      </c>
      <c r="V3012" s="1" t="s">
        <v>355</v>
      </c>
      <c r="W3012" s="1" t="s">
        <v>58</v>
      </c>
      <c r="X3012" s="1" t="s">
        <v>59</v>
      </c>
      <c r="Y3012" s="1" t="s">
        <v>76</v>
      </c>
      <c r="Z3012" s="1" t="s">
        <v>77</v>
      </c>
      <c r="AA3012" s="1" t="s">
        <v>77</v>
      </c>
      <c r="AB3012" s="1" t="s">
        <v>162</v>
      </c>
      <c r="AC3012" s="1" t="s">
        <v>134</v>
      </c>
      <c r="AD3012" s="1" t="s">
        <v>27598</v>
      </c>
      <c r="AE3012" s="1"/>
      <c r="AF3012" s="1" t="s">
        <v>72</v>
      </c>
      <c r="AG3012" s="1">
        <v>20101001</v>
      </c>
      <c r="AH3012" s="1" t="str">
        <f t="shared" si="331"/>
        <v>201010</v>
      </c>
      <c r="AI3012" s="1">
        <v>20150430</v>
      </c>
      <c r="AJ3012" s="1"/>
      <c r="AK3012" s="1"/>
      <c r="AL3012" s="1">
        <v>89</v>
      </c>
      <c r="AM3012" s="1">
        <v>95</v>
      </c>
      <c r="AN3012" s="1">
        <v>89</v>
      </c>
      <c r="AO3012" s="1"/>
      <c r="AP3012" s="1">
        <v>20121128</v>
      </c>
      <c r="AQ3012" s="1">
        <v>20120928</v>
      </c>
      <c r="AR3012" s="1">
        <v>20130927</v>
      </c>
      <c r="AS3012" s="1" t="s">
        <v>64</v>
      </c>
      <c r="AT3012" s="1"/>
      <c r="AU3012" s="1"/>
      <c r="AV3012">
        <v>89</v>
      </c>
      <c r="AW3012" s="5" t="str">
        <f t="shared" si="332"/>
        <v>&gt;10万</v>
      </c>
      <c r="AX3012">
        <v>1297.6879999999999</v>
      </c>
      <c r="AY3012">
        <v>6</v>
      </c>
      <c r="AZ3012">
        <v>1747.5079999999996</v>
      </c>
      <c r="BA3012">
        <v>12</v>
      </c>
      <c r="BB3012">
        <v>216.28133333333332</v>
      </c>
      <c r="BC3012" s="3" t="str">
        <f t="shared" si="333"/>
        <v>主力上场</v>
      </c>
      <c r="BD3012" s="4" t="s">
        <v>27584</v>
      </c>
      <c r="BE3012">
        <f t="shared" si="334"/>
        <v>145.62566666666663</v>
      </c>
      <c r="BF3012" s="4" t="str">
        <f t="shared" si="335"/>
        <v>&gt;10万</v>
      </c>
      <c r="BG3012" t="e">
        <v>#N/A</v>
      </c>
      <c r="BH3012" s="4" t="e">
        <v>#N/A</v>
      </c>
    </row>
    <row r="3013" spans="1:60">
      <c r="A3013" s="1" t="s">
        <v>13546</v>
      </c>
      <c r="B3013" s="1" t="s">
        <v>13547</v>
      </c>
      <c r="C3013" s="1" t="s">
        <v>13548</v>
      </c>
      <c r="D3013" s="1" t="s">
        <v>13549</v>
      </c>
      <c r="E3013" s="1" t="s">
        <v>13317</v>
      </c>
      <c r="F3013" s="1" t="s">
        <v>13318</v>
      </c>
      <c r="G3013" s="1" t="s">
        <v>49</v>
      </c>
      <c r="H3013" s="1" t="s">
        <v>13317</v>
      </c>
      <c r="I3013" s="1" t="s">
        <v>13318</v>
      </c>
      <c r="J3013" s="1" t="s">
        <v>49</v>
      </c>
      <c r="K3013" s="1" t="s">
        <v>13319</v>
      </c>
      <c r="L3013" s="1" t="s">
        <v>13318</v>
      </c>
      <c r="M3013" s="1" t="s">
        <v>51</v>
      </c>
      <c r="N3013" s="1" t="s">
        <v>209</v>
      </c>
      <c r="O3013" s="1" t="str">
        <f t="shared" si="330"/>
        <v>关闭</v>
      </c>
      <c r="P3013" s="1" t="s">
        <v>53</v>
      </c>
      <c r="Q3013" s="1" t="s">
        <v>6457</v>
      </c>
      <c r="R3013" s="1" t="s">
        <v>13320</v>
      </c>
      <c r="S3013" s="1" t="s">
        <v>13365</v>
      </c>
      <c r="T3013" s="1" t="s">
        <v>682</v>
      </c>
      <c r="U3013" s="1" t="s">
        <v>13366</v>
      </c>
      <c r="V3013" s="1" t="s">
        <v>355</v>
      </c>
      <c r="W3013" s="1" t="s">
        <v>58</v>
      </c>
      <c r="X3013" s="1" t="s">
        <v>59</v>
      </c>
      <c r="Y3013" s="1" t="s">
        <v>76</v>
      </c>
      <c r="Z3013" s="1" t="s">
        <v>77</v>
      </c>
      <c r="AA3013" s="1" t="s">
        <v>77</v>
      </c>
      <c r="AB3013" s="1" t="s">
        <v>61</v>
      </c>
      <c r="AC3013" s="1" t="s">
        <v>301</v>
      </c>
      <c r="AD3013" s="1" t="s">
        <v>78</v>
      </c>
      <c r="AE3013" s="1"/>
      <c r="AF3013" s="1"/>
      <c r="AG3013" s="1">
        <v>20101001</v>
      </c>
      <c r="AH3013" s="1" t="str">
        <f t="shared" si="331"/>
        <v>201010</v>
      </c>
      <c r="AI3013" s="1"/>
      <c r="AJ3013" s="1">
        <v>20150715</v>
      </c>
      <c r="AK3013" s="1" t="s">
        <v>211</v>
      </c>
      <c r="AL3013" s="1">
        <v>168</v>
      </c>
      <c r="AM3013" s="1">
        <v>140</v>
      </c>
      <c r="AN3013" s="1">
        <v>168</v>
      </c>
      <c r="AO3013" s="1"/>
      <c r="AP3013" s="1">
        <v>20121128</v>
      </c>
      <c r="AQ3013" s="1">
        <v>20121001</v>
      </c>
      <c r="AR3013" s="1">
        <v>20130930</v>
      </c>
      <c r="AS3013" s="1" t="s">
        <v>64</v>
      </c>
      <c r="AT3013" s="1"/>
      <c r="AU3013" s="1"/>
      <c r="AV3013">
        <v>168</v>
      </c>
      <c r="AW3013" s="5" t="str">
        <f t="shared" si="332"/>
        <v>&gt;10万</v>
      </c>
      <c r="AX3013">
        <v>384.80373000000003</v>
      </c>
      <c r="AY3013">
        <v>5</v>
      </c>
      <c r="AZ3013">
        <v>1267.28378</v>
      </c>
      <c r="BA3013">
        <v>12</v>
      </c>
      <c r="BB3013">
        <v>76.960746</v>
      </c>
      <c r="BC3013" s="3" t="str">
        <f t="shared" si="333"/>
        <v>其他商场</v>
      </c>
      <c r="BD3013" s="4" t="s">
        <v>27587</v>
      </c>
      <c r="BE3013">
        <f t="shared" si="334"/>
        <v>105.60698166666667</v>
      </c>
      <c r="BF3013" s="4" t="str">
        <f t="shared" si="335"/>
        <v>&gt;10万</v>
      </c>
      <c r="BG3013" t="e">
        <v>#N/A</v>
      </c>
      <c r="BH3013" s="4" t="e">
        <v>#N/A</v>
      </c>
    </row>
    <row r="3014" spans="1:60">
      <c r="A3014" s="1" t="s">
        <v>13550</v>
      </c>
      <c r="B3014" s="1" t="s">
        <v>13551</v>
      </c>
      <c r="C3014" s="1" t="s">
        <v>13551</v>
      </c>
      <c r="D3014" s="1" t="s">
        <v>13552</v>
      </c>
      <c r="E3014" s="1" t="s">
        <v>13317</v>
      </c>
      <c r="F3014" s="1" t="s">
        <v>13318</v>
      </c>
      <c r="G3014" s="1" t="s">
        <v>49</v>
      </c>
      <c r="H3014" s="1" t="s">
        <v>13553</v>
      </c>
      <c r="I3014" s="1" t="s">
        <v>13554</v>
      </c>
      <c r="J3014" s="1" t="s">
        <v>159</v>
      </c>
      <c r="K3014" s="1" t="s">
        <v>13319</v>
      </c>
      <c r="L3014" s="1" t="s">
        <v>13318</v>
      </c>
      <c r="M3014" s="1" t="s">
        <v>51</v>
      </c>
      <c r="N3014" s="1" t="s">
        <v>52</v>
      </c>
      <c r="O3014" s="1" t="str">
        <f t="shared" si="330"/>
        <v>维持</v>
      </c>
      <c r="P3014" s="1" t="s">
        <v>53</v>
      </c>
      <c r="Q3014" s="1" t="s">
        <v>6457</v>
      </c>
      <c r="R3014" s="1" t="s">
        <v>13320</v>
      </c>
      <c r="S3014" s="1" t="s">
        <v>13394</v>
      </c>
      <c r="T3014" s="1" t="s">
        <v>682</v>
      </c>
      <c r="U3014" s="1" t="s">
        <v>13555</v>
      </c>
      <c r="V3014" s="1" t="s">
        <v>355</v>
      </c>
      <c r="W3014" s="1" t="s">
        <v>58</v>
      </c>
      <c r="X3014" s="1" t="s">
        <v>173</v>
      </c>
      <c r="Y3014" s="1" t="s">
        <v>60</v>
      </c>
      <c r="Z3014" s="1" t="s">
        <v>60</v>
      </c>
      <c r="AA3014" s="1" t="s">
        <v>60</v>
      </c>
      <c r="AB3014" s="1" t="s">
        <v>162</v>
      </c>
      <c r="AC3014" s="1" t="s">
        <v>174</v>
      </c>
      <c r="AD3014" s="1" t="s">
        <v>78</v>
      </c>
      <c r="AE3014" s="1" t="s">
        <v>71</v>
      </c>
      <c r="AF3014" s="1"/>
      <c r="AG3014" s="1">
        <v>20110610</v>
      </c>
      <c r="AH3014" s="1" t="str">
        <f t="shared" si="331"/>
        <v>201106</v>
      </c>
      <c r="AI3014" s="1"/>
      <c r="AJ3014" s="1"/>
      <c r="AK3014" s="1"/>
      <c r="AL3014" s="1">
        <v>113</v>
      </c>
      <c r="AM3014" s="1">
        <v>120</v>
      </c>
      <c r="AN3014" s="1">
        <v>113</v>
      </c>
      <c r="AO3014" s="1"/>
      <c r="AP3014" s="1">
        <v>20121128</v>
      </c>
      <c r="AQ3014" s="1">
        <v>20121001</v>
      </c>
      <c r="AR3014" s="1">
        <v>20130930</v>
      </c>
      <c r="AS3014" s="1" t="s">
        <v>64</v>
      </c>
      <c r="AT3014" s="1"/>
      <c r="AU3014" s="1"/>
      <c r="AV3014">
        <v>113</v>
      </c>
      <c r="AW3014" s="5" t="str">
        <f t="shared" si="332"/>
        <v>&lt;7万</v>
      </c>
      <c r="AX3014">
        <v>663.37309000000005</v>
      </c>
      <c r="AY3014">
        <v>7</v>
      </c>
      <c r="AZ3014">
        <v>838.84673000000009</v>
      </c>
      <c r="BA3014">
        <v>12</v>
      </c>
      <c r="BB3014">
        <v>94.767584285714292</v>
      </c>
      <c r="BC3014" s="3" t="str">
        <f t="shared" si="333"/>
        <v>其他商场</v>
      </c>
      <c r="BD3014" s="4" t="s">
        <v>27587</v>
      </c>
      <c r="BE3014">
        <f t="shared" si="334"/>
        <v>69.903894166666674</v>
      </c>
      <c r="BF3014" s="4" t="str">
        <f t="shared" si="335"/>
        <v>&lt;7万</v>
      </c>
      <c r="BG3014" t="e">
        <v>#N/A</v>
      </c>
      <c r="BH3014" s="4" t="e">
        <v>#N/A</v>
      </c>
    </row>
    <row r="3015" spans="1:60">
      <c r="A3015" s="1" t="s">
        <v>13556</v>
      </c>
      <c r="B3015" s="1" t="s">
        <v>13557</v>
      </c>
      <c r="C3015" s="1" t="s">
        <v>13558</v>
      </c>
      <c r="D3015" s="1" t="s">
        <v>13559</v>
      </c>
      <c r="E3015" s="1" t="s">
        <v>13317</v>
      </c>
      <c r="F3015" s="1" t="s">
        <v>13318</v>
      </c>
      <c r="G3015" s="1" t="s">
        <v>49</v>
      </c>
      <c r="H3015" s="1" t="s">
        <v>13380</v>
      </c>
      <c r="I3015" s="1" t="s">
        <v>13377</v>
      </c>
      <c r="J3015" s="1" t="s">
        <v>159</v>
      </c>
      <c r="K3015" s="1" t="s">
        <v>13319</v>
      </c>
      <c r="L3015" s="1" t="s">
        <v>13318</v>
      </c>
      <c r="M3015" s="1" t="s">
        <v>51</v>
      </c>
      <c r="N3015" s="1" t="s">
        <v>52</v>
      </c>
      <c r="O3015" s="1" t="str">
        <f t="shared" si="330"/>
        <v>维持</v>
      </c>
      <c r="P3015" s="1" t="s">
        <v>53</v>
      </c>
      <c r="Q3015" s="1" t="s">
        <v>6457</v>
      </c>
      <c r="R3015" s="1" t="s">
        <v>13320</v>
      </c>
      <c r="S3015" s="1" t="s">
        <v>13381</v>
      </c>
      <c r="T3015" s="1" t="s">
        <v>682</v>
      </c>
      <c r="U3015" s="1" t="s">
        <v>13382</v>
      </c>
      <c r="V3015" s="1" t="s">
        <v>355</v>
      </c>
      <c r="W3015" s="1" t="s">
        <v>58</v>
      </c>
      <c r="X3015" s="1" t="s">
        <v>173</v>
      </c>
      <c r="Y3015" s="1" t="s">
        <v>76</v>
      </c>
      <c r="Z3015" s="1" t="s">
        <v>95</v>
      </c>
      <c r="AA3015" s="1" t="s">
        <v>95</v>
      </c>
      <c r="AB3015" s="1" t="s">
        <v>162</v>
      </c>
      <c r="AC3015" s="1" t="s">
        <v>174</v>
      </c>
      <c r="AD3015" s="1" t="s">
        <v>78</v>
      </c>
      <c r="AE3015" s="1" t="s">
        <v>71</v>
      </c>
      <c r="AF3015" s="1" t="s">
        <v>72</v>
      </c>
      <c r="AG3015" s="1">
        <v>20101220</v>
      </c>
      <c r="AH3015" s="1" t="str">
        <f t="shared" si="331"/>
        <v>201012</v>
      </c>
      <c r="AI3015" s="1"/>
      <c r="AJ3015" s="1"/>
      <c r="AK3015" s="1"/>
      <c r="AL3015" s="1">
        <v>105</v>
      </c>
      <c r="AM3015" s="1">
        <v>110</v>
      </c>
      <c r="AN3015" s="1">
        <v>105</v>
      </c>
      <c r="AO3015" s="1"/>
      <c r="AP3015" s="1">
        <v>20121128</v>
      </c>
      <c r="AQ3015" s="1">
        <v>20121001</v>
      </c>
      <c r="AR3015" s="1">
        <v>20130930</v>
      </c>
      <c r="AS3015" s="1" t="s">
        <v>64</v>
      </c>
      <c r="AT3015" s="1"/>
      <c r="AU3015" s="1"/>
      <c r="AV3015">
        <v>105</v>
      </c>
      <c r="AW3015" s="5" t="str">
        <f t="shared" si="332"/>
        <v>&gt;20万</v>
      </c>
      <c r="AX3015">
        <v>1848.1965</v>
      </c>
      <c r="AY3015">
        <v>7</v>
      </c>
      <c r="AZ3015">
        <v>3044.7432500000004</v>
      </c>
      <c r="BA3015">
        <v>12</v>
      </c>
      <c r="BB3015">
        <v>264.02807142857142</v>
      </c>
      <c r="BC3015" s="3" t="str">
        <f t="shared" si="333"/>
        <v>主力上场</v>
      </c>
      <c r="BD3015" s="4" t="s">
        <v>27584</v>
      </c>
      <c r="BE3015">
        <f t="shared" si="334"/>
        <v>253.72860416666671</v>
      </c>
      <c r="BF3015" s="4" t="str">
        <f t="shared" si="335"/>
        <v>&gt;20万</v>
      </c>
      <c r="BG3015" t="e">
        <v>#N/A</v>
      </c>
      <c r="BH3015" s="4" t="e">
        <v>#N/A</v>
      </c>
    </row>
    <row r="3016" spans="1:60">
      <c r="A3016" s="1" t="s">
        <v>13560</v>
      </c>
      <c r="B3016" s="1" t="s">
        <v>13561</v>
      </c>
      <c r="C3016" s="1" t="s">
        <v>13561</v>
      </c>
      <c r="D3016" s="1" t="s">
        <v>13562</v>
      </c>
      <c r="E3016" s="1" t="s">
        <v>13317</v>
      </c>
      <c r="F3016" s="1" t="s">
        <v>13318</v>
      </c>
      <c r="G3016" s="1" t="s">
        <v>49</v>
      </c>
      <c r="H3016" s="1" t="s">
        <v>13317</v>
      </c>
      <c r="I3016" s="1" t="s">
        <v>13318</v>
      </c>
      <c r="J3016" s="1" t="s">
        <v>49</v>
      </c>
      <c r="K3016" s="1" t="s">
        <v>13319</v>
      </c>
      <c r="L3016" s="1" t="s">
        <v>13318</v>
      </c>
      <c r="M3016" s="1" t="s">
        <v>51</v>
      </c>
      <c r="N3016" s="1" t="s">
        <v>52</v>
      </c>
      <c r="O3016" s="1" t="str">
        <f t="shared" si="330"/>
        <v>维持</v>
      </c>
      <c r="P3016" s="1" t="s">
        <v>53</v>
      </c>
      <c r="Q3016" s="1" t="s">
        <v>6457</v>
      </c>
      <c r="R3016" s="1" t="s">
        <v>13320</v>
      </c>
      <c r="S3016" s="1" t="s">
        <v>13321</v>
      </c>
      <c r="T3016" s="1" t="s">
        <v>654</v>
      </c>
      <c r="U3016" s="1" t="s">
        <v>13322</v>
      </c>
      <c r="V3016" s="1" t="s">
        <v>654</v>
      </c>
      <c r="W3016" s="1" t="s">
        <v>58</v>
      </c>
      <c r="X3016" s="1" t="s">
        <v>59</v>
      </c>
      <c r="Y3016" s="1" t="s">
        <v>69</v>
      </c>
      <c r="Z3016" s="1" t="s">
        <v>69</v>
      </c>
      <c r="AA3016" s="1" t="s">
        <v>69</v>
      </c>
      <c r="AB3016" s="1" t="s">
        <v>61</v>
      </c>
      <c r="AC3016" s="1" t="s">
        <v>89</v>
      </c>
      <c r="AD3016" s="1" t="s">
        <v>70</v>
      </c>
      <c r="AE3016" s="1"/>
      <c r="AF3016" s="1" t="s">
        <v>72</v>
      </c>
      <c r="AG3016" s="1">
        <v>20101206</v>
      </c>
      <c r="AH3016" s="1" t="str">
        <f t="shared" si="331"/>
        <v>201012</v>
      </c>
      <c r="AI3016" s="1">
        <v>20140925</v>
      </c>
      <c r="AJ3016" s="1"/>
      <c r="AK3016" s="1"/>
      <c r="AL3016" s="1">
        <v>80</v>
      </c>
      <c r="AM3016" s="1">
        <v>200</v>
      </c>
      <c r="AN3016" s="1">
        <v>80</v>
      </c>
      <c r="AO3016" s="1"/>
      <c r="AP3016" s="1">
        <v>20140307</v>
      </c>
      <c r="AQ3016" s="1">
        <v>20130527</v>
      </c>
      <c r="AR3016" s="1">
        <v>20140930</v>
      </c>
      <c r="AS3016" s="1" t="s">
        <v>64</v>
      </c>
      <c r="AT3016" s="1"/>
      <c r="AU3016" s="1"/>
      <c r="AV3016">
        <v>80</v>
      </c>
      <c r="AW3016" s="5" t="str">
        <f t="shared" si="332"/>
        <v>&gt;20万</v>
      </c>
      <c r="AX3016">
        <v>1871.00236</v>
      </c>
      <c r="AY3016">
        <v>7</v>
      </c>
      <c r="AZ3016">
        <v>3451.1445300000005</v>
      </c>
      <c r="BA3016">
        <v>11</v>
      </c>
      <c r="BB3016">
        <v>267.2860514285714</v>
      </c>
      <c r="BC3016" s="3" t="str">
        <f t="shared" si="333"/>
        <v>主力上场</v>
      </c>
      <c r="BD3016" s="4" t="s">
        <v>27584</v>
      </c>
      <c r="BE3016">
        <f t="shared" si="334"/>
        <v>313.74041181818188</v>
      </c>
      <c r="BF3016" s="4" t="str">
        <f t="shared" si="335"/>
        <v>&gt;20万</v>
      </c>
      <c r="BG3016" t="e">
        <v>#N/A</v>
      </c>
      <c r="BH3016" s="4" t="e">
        <v>#N/A</v>
      </c>
    </row>
    <row r="3017" spans="1:60">
      <c r="A3017" s="1" t="s">
        <v>13563</v>
      </c>
      <c r="B3017" s="1" t="s">
        <v>13564</v>
      </c>
      <c r="C3017" s="1" t="s">
        <v>13565</v>
      </c>
      <c r="D3017" s="1" t="s">
        <v>13566</v>
      </c>
      <c r="E3017" s="1" t="s">
        <v>13317</v>
      </c>
      <c r="F3017" s="1" t="s">
        <v>13318</v>
      </c>
      <c r="G3017" s="1" t="s">
        <v>49</v>
      </c>
      <c r="H3017" s="1" t="s">
        <v>13567</v>
      </c>
      <c r="I3017" s="1" t="s">
        <v>13568</v>
      </c>
      <c r="J3017" s="1" t="s">
        <v>159</v>
      </c>
      <c r="K3017" s="1" t="s">
        <v>13319</v>
      </c>
      <c r="L3017" s="1" t="s">
        <v>13318</v>
      </c>
      <c r="M3017" s="1" t="s">
        <v>51</v>
      </c>
      <c r="N3017" s="1" t="s">
        <v>52</v>
      </c>
      <c r="O3017" s="1" t="str">
        <f t="shared" si="330"/>
        <v>维持</v>
      </c>
      <c r="P3017" s="1" t="s">
        <v>53</v>
      </c>
      <c r="Q3017" s="1" t="s">
        <v>6457</v>
      </c>
      <c r="R3017" s="1" t="s">
        <v>13320</v>
      </c>
      <c r="S3017" s="1" t="s">
        <v>13569</v>
      </c>
      <c r="T3017" s="1" t="s">
        <v>355</v>
      </c>
      <c r="U3017" s="1" t="s">
        <v>13570</v>
      </c>
      <c r="V3017" s="1" t="s">
        <v>355</v>
      </c>
      <c r="W3017" s="1" t="s">
        <v>58</v>
      </c>
      <c r="X3017" s="1" t="s">
        <v>173</v>
      </c>
      <c r="Y3017" s="1" t="s">
        <v>76</v>
      </c>
      <c r="Z3017" s="1" t="s">
        <v>77</v>
      </c>
      <c r="AA3017" s="1" t="s">
        <v>77</v>
      </c>
      <c r="AB3017" s="1" t="s">
        <v>162</v>
      </c>
      <c r="AC3017" s="1" t="s">
        <v>292</v>
      </c>
      <c r="AD3017" s="1" t="s">
        <v>78</v>
      </c>
      <c r="AE3017" s="1" t="s">
        <v>71</v>
      </c>
      <c r="AF3017" s="1"/>
      <c r="AG3017" s="1">
        <v>20101215</v>
      </c>
      <c r="AH3017" s="1" t="str">
        <f t="shared" si="331"/>
        <v>201012</v>
      </c>
      <c r="AI3017" s="1"/>
      <c r="AJ3017" s="1"/>
      <c r="AK3017" s="1"/>
      <c r="AL3017" s="1">
        <v>65</v>
      </c>
      <c r="AM3017" s="1">
        <v>70</v>
      </c>
      <c r="AN3017" s="1">
        <v>65</v>
      </c>
      <c r="AO3017" s="1"/>
      <c r="AP3017" s="1">
        <v>20121128</v>
      </c>
      <c r="AQ3017" s="1">
        <v>20121001</v>
      </c>
      <c r="AR3017" s="1">
        <v>20130930</v>
      </c>
      <c r="AS3017" s="1" t="s">
        <v>64</v>
      </c>
      <c r="AT3017" s="1"/>
      <c r="AU3017" s="1"/>
      <c r="AV3017">
        <v>65</v>
      </c>
      <c r="AW3017" s="5" t="str">
        <f t="shared" si="332"/>
        <v>&gt;10万</v>
      </c>
      <c r="AX3017">
        <v>837.65580999999997</v>
      </c>
      <c r="AY3017">
        <v>7</v>
      </c>
      <c r="AZ3017">
        <v>1233.8928699999999</v>
      </c>
      <c r="BA3017">
        <v>12</v>
      </c>
      <c r="BB3017">
        <v>119.6651157142857</v>
      </c>
      <c r="BC3017" s="3" t="str">
        <f t="shared" si="333"/>
        <v>其他商场</v>
      </c>
      <c r="BD3017" s="4" t="s">
        <v>27585</v>
      </c>
      <c r="BE3017">
        <f t="shared" si="334"/>
        <v>102.82440583333333</v>
      </c>
      <c r="BF3017" s="4" t="str">
        <f t="shared" si="335"/>
        <v>&gt;10万</v>
      </c>
      <c r="BG3017" t="e">
        <v>#N/A</v>
      </c>
      <c r="BH3017" s="4" t="e">
        <v>#N/A</v>
      </c>
    </row>
    <row r="3018" spans="1:60">
      <c r="A3018" s="1" t="s">
        <v>13571</v>
      </c>
      <c r="B3018" s="1" t="s">
        <v>13572</v>
      </c>
      <c r="C3018" s="1" t="s">
        <v>13573</v>
      </c>
      <c r="D3018" s="1" t="s">
        <v>13574</v>
      </c>
      <c r="E3018" s="1" t="s">
        <v>12730</v>
      </c>
      <c r="F3018" s="1" t="s">
        <v>12731</v>
      </c>
      <c r="G3018" s="1" t="s">
        <v>49</v>
      </c>
      <c r="H3018" s="1" t="s">
        <v>13575</v>
      </c>
      <c r="I3018" s="1" t="s">
        <v>13572</v>
      </c>
      <c r="J3018" s="1" t="s">
        <v>159</v>
      </c>
      <c r="K3018" s="1" t="s">
        <v>12732</v>
      </c>
      <c r="L3018" s="1" t="s">
        <v>12731</v>
      </c>
      <c r="M3018" s="1" t="s">
        <v>51</v>
      </c>
      <c r="N3018" s="1" t="s">
        <v>52</v>
      </c>
      <c r="O3018" s="1" t="str">
        <f t="shared" si="330"/>
        <v>维持</v>
      </c>
      <c r="P3018" s="1" t="s">
        <v>53</v>
      </c>
      <c r="Q3018" s="1" t="s">
        <v>6457</v>
      </c>
      <c r="R3018" s="1" t="s">
        <v>13373</v>
      </c>
      <c r="S3018" s="1" t="s">
        <v>13576</v>
      </c>
      <c r="T3018" s="1" t="s">
        <v>682</v>
      </c>
      <c r="U3018" s="1" t="s">
        <v>13577</v>
      </c>
      <c r="V3018" s="1" t="s">
        <v>682</v>
      </c>
      <c r="W3018" s="1" t="s">
        <v>58</v>
      </c>
      <c r="X3018" s="1" t="s">
        <v>173</v>
      </c>
      <c r="Y3018" s="1" t="s">
        <v>88</v>
      </c>
      <c r="Z3018" s="1" t="s">
        <v>88</v>
      </c>
      <c r="AA3018" s="1" t="s">
        <v>88</v>
      </c>
      <c r="AB3018" s="1" t="s">
        <v>162</v>
      </c>
      <c r="AC3018" s="1" t="s">
        <v>292</v>
      </c>
      <c r="AD3018" s="1" t="s">
        <v>78</v>
      </c>
      <c r="AE3018" s="1" t="s">
        <v>71</v>
      </c>
      <c r="AF3018" s="1"/>
      <c r="AG3018" s="1">
        <v>20101231</v>
      </c>
      <c r="AH3018" s="1" t="str">
        <f t="shared" si="331"/>
        <v>201012</v>
      </c>
      <c r="AI3018" s="1"/>
      <c r="AJ3018" s="1"/>
      <c r="AK3018" s="1"/>
      <c r="AL3018" s="1">
        <v>66</v>
      </c>
      <c r="AM3018" s="1">
        <v>80</v>
      </c>
      <c r="AN3018" s="1">
        <v>66</v>
      </c>
      <c r="AO3018" s="1"/>
      <c r="AP3018" s="1">
        <v>20121106</v>
      </c>
      <c r="AQ3018" s="1">
        <v>20121001</v>
      </c>
      <c r="AR3018" s="1">
        <v>20130930</v>
      </c>
      <c r="AS3018" s="1" t="s">
        <v>180</v>
      </c>
      <c r="AT3018" s="1"/>
      <c r="AU3018" s="1"/>
      <c r="AV3018">
        <v>66</v>
      </c>
      <c r="AW3018" s="5" t="str">
        <f t="shared" si="332"/>
        <v>&gt;7万</v>
      </c>
      <c r="AX3018">
        <v>605.94499999999994</v>
      </c>
      <c r="AY3018">
        <v>7</v>
      </c>
      <c r="AZ3018">
        <v>872.42800000000011</v>
      </c>
      <c r="BA3018">
        <v>12</v>
      </c>
      <c r="BB3018">
        <v>86.563571428571422</v>
      </c>
      <c r="BC3018" s="3" t="str">
        <f t="shared" si="333"/>
        <v>其他商场</v>
      </c>
      <c r="BD3018" s="4" t="s">
        <v>27587</v>
      </c>
      <c r="BE3018">
        <f t="shared" si="334"/>
        <v>72.702333333333343</v>
      </c>
      <c r="BF3018" s="4" t="str">
        <f t="shared" si="335"/>
        <v>&gt;7万</v>
      </c>
      <c r="BG3018" t="e">
        <v>#N/A</v>
      </c>
      <c r="BH3018" s="4" t="e">
        <v>#N/A</v>
      </c>
    </row>
    <row r="3019" spans="1:60">
      <c r="A3019" s="1" t="s">
        <v>13578</v>
      </c>
      <c r="B3019" s="1" t="s">
        <v>13579</v>
      </c>
      <c r="C3019" s="1" t="s">
        <v>13580</v>
      </c>
      <c r="D3019" s="1" t="s">
        <v>13581</v>
      </c>
      <c r="E3019" s="1" t="s">
        <v>12730</v>
      </c>
      <c r="F3019" s="1" t="s">
        <v>12731</v>
      </c>
      <c r="G3019" s="1" t="s">
        <v>49</v>
      </c>
      <c r="H3019" s="1" t="s">
        <v>13582</v>
      </c>
      <c r="I3019" s="1" t="s">
        <v>13583</v>
      </c>
      <c r="J3019" s="1" t="s">
        <v>159</v>
      </c>
      <c r="K3019" s="1" t="s">
        <v>12732</v>
      </c>
      <c r="L3019" s="1" t="s">
        <v>12731</v>
      </c>
      <c r="M3019" s="1" t="s">
        <v>51</v>
      </c>
      <c r="N3019" s="1" t="s">
        <v>52</v>
      </c>
      <c r="O3019" s="1" t="str">
        <f t="shared" si="330"/>
        <v>维持</v>
      </c>
      <c r="P3019" s="1" t="s">
        <v>53</v>
      </c>
      <c r="Q3019" s="1" t="s">
        <v>6457</v>
      </c>
      <c r="R3019" s="1" t="s">
        <v>13373</v>
      </c>
      <c r="S3019" s="1" t="s">
        <v>13576</v>
      </c>
      <c r="T3019" s="1" t="s">
        <v>682</v>
      </c>
      <c r="U3019" s="1" t="s">
        <v>13584</v>
      </c>
      <c r="V3019" s="1" t="s">
        <v>682</v>
      </c>
      <c r="W3019" s="1" t="s">
        <v>58</v>
      </c>
      <c r="X3019" s="1" t="s">
        <v>173</v>
      </c>
      <c r="Y3019" s="1" t="s">
        <v>60</v>
      </c>
      <c r="Z3019" s="1" t="s">
        <v>60</v>
      </c>
      <c r="AA3019" s="1" t="s">
        <v>77</v>
      </c>
      <c r="AB3019" s="1" t="s">
        <v>162</v>
      </c>
      <c r="AC3019" s="1" t="s">
        <v>292</v>
      </c>
      <c r="AD3019" s="1" t="s">
        <v>78</v>
      </c>
      <c r="AE3019" s="1" t="s">
        <v>71</v>
      </c>
      <c r="AF3019" s="1"/>
      <c r="AG3019" s="1">
        <v>20110301</v>
      </c>
      <c r="AH3019" s="1" t="str">
        <f t="shared" si="331"/>
        <v>201103</v>
      </c>
      <c r="AI3019" s="1"/>
      <c r="AJ3019" s="1"/>
      <c r="AK3019" s="1"/>
      <c r="AL3019" s="1">
        <v>79</v>
      </c>
      <c r="AM3019" s="1">
        <v>85</v>
      </c>
      <c r="AN3019" s="1">
        <v>79</v>
      </c>
      <c r="AO3019" s="1"/>
      <c r="AP3019" s="1">
        <v>20121119</v>
      </c>
      <c r="AQ3019" s="1">
        <v>20121001</v>
      </c>
      <c r="AR3019" s="1">
        <v>20130930</v>
      </c>
      <c r="AS3019" s="1" t="s">
        <v>180</v>
      </c>
      <c r="AT3019" s="1"/>
      <c r="AU3019" s="1"/>
      <c r="AV3019">
        <v>79</v>
      </c>
      <c r="AW3019" s="5" t="str">
        <f t="shared" si="332"/>
        <v>&gt;10万</v>
      </c>
      <c r="AX3019">
        <v>430.41474999999997</v>
      </c>
      <c r="AY3019">
        <v>7</v>
      </c>
      <c r="AZ3019">
        <v>1326.12417</v>
      </c>
      <c r="BA3019">
        <v>12</v>
      </c>
      <c r="BB3019">
        <v>61.487821428571422</v>
      </c>
      <c r="BC3019" s="3" t="str">
        <f t="shared" si="333"/>
        <v>其他商场</v>
      </c>
      <c r="BD3019" s="4" t="s">
        <v>27586</v>
      </c>
      <c r="BE3019">
        <f t="shared" si="334"/>
        <v>110.51034750000001</v>
      </c>
      <c r="BF3019" s="4" t="str">
        <f t="shared" si="335"/>
        <v>&gt;10万</v>
      </c>
      <c r="BG3019" t="e">
        <v>#N/A</v>
      </c>
      <c r="BH3019" s="4" t="e">
        <v>#N/A</v>
      </c>
    </row>
    <row r="3020" spans="1:60">
      <c r="A3020" s="1" t="s">
        <v>13585</v>
      </c>
      <c r="B3020" s="1" t="s">
        <v>13586</v>
      </c>
      <c r="C3020" s="1" t="s">
        <v>13587</v>
      </c>
      <c r="D3020" s="1" t="s">
        <v>13588</v>
      </c>
      <c r="E3020" s="1" t="s">
        <v>13317</v>
      </c>
      <c r="F3020" s="1" t="s">
        <v>13318</v>
      </c>
      <c r="G3020" s="1" t="s">
        <v>49</v>
      </c>
      <c r="H3020" s="1" t="s">
        <v>13380</v>
      </c>
      <c r="I3020" s="1" t="s">
        <v>13377</v>
      </c>
      <c r="J3020" s="1" t="s">
        <v>159</v>
      </c>
      <c r="K3020" s="1" t="s">
        <v>13319</v>
      </c>
      <c r="L3020" s="1" t="s">
        <v>13318</v>
      </c>
      <c r="M3020" s="1" t="s">
        <v>51</v>
      </c>
      <c r="N3020" s="1" t="s">
        <v>52</v>
      </c>
      <c r="O3020" s="1" t="str">
        <f t="shared" si="330"/>
        <v>维持</v>
      </c>
      <c r="P3020" s="1" t="s">
        <v>53</v>
      </c>
      <c r="Q3020" s="1" t="s">
        <v>6457</v>
      </c>
      <c r="R3020" s="1" t="s">
        <v>13320</v>
      </c>
      <c r="S3020" s="1" t="s">
        <v>13381</v>
      </c>
      <c r="T3020" s="1" t="s">
        <v>682</v>
      </c>
      <c r="U3020" s="1" t="s">
        <v>13382</v>
      </c>
      <c r="V3020" s="1" t="s">
        <v>355</v>
      </c>
      <c r="W3020" s="1" t="s">
        <v>58</v>
      </c>
      <c r="X3020" s="1" t="s">
        <v>59</v>
      </c>
      <c r="Y3020" s="1" t="s">
        <v>76</v>
      </c>
      <c r="Z3020" s="1" t="s">
        <v>77</v>
      </c>
      <c r="AA3020" s="1" t="s">
        <v>77</v>
      </c>
      <c r="AB3020" s="1" t="s">
        <v>162</v>
      </c>
      <c r="AC3020" s="1" t="s">
        <v>301</v>
      </c>
      <c r="AD3020" s="1" t="s">
        <v>70</v>
      </c>
      <c r="AE3020" s="1"/>
      <c r="AF3020" s="1" t="s">
        <v>72</v>
      </c>
      <c r="AG3020" s="1">
        <v>20110512</v>
      </c>
      <c r="AH3020" s="1" t="str">
        <f t="shared" si="331"/>
        <v>201105</v>
      </c>
      <c r="AI3020" s="1">
        <v>20121001</v>
      </c>
      <c r="AJ3020" s="1"/>
      <c r="AK3020" s="1"/>
      <c r="AL3020" s="1">
        <v>110</v>
      </c>
      <c r="AM3020" s="1">
        <v>145.5</v>
      </c>
      <c r="AN3020" s="1">
        <v>110</v>
      </c>
      <c r="AO3020" s="1"/>
      <c r="AP3020" s="1">
        <v>20121119</v>
      </c>
      <c r="AQ3020" s="1">
        <v>20121001</v>
      </c>
      <c r="AR3020" s="1">
        <v>20130930</v>
      </c>
      <c r="AS3020" s="1" t="s">
        <v>64</v>
      </c>
      <c r="AT3020" s="1"/>
      <c r="AU3020" s="1"/>
      <c r="AV3020">
        <v>110</v>
      </c>
      <c r="AW3020" s="5" t="str">
        <f t="shared" si="332"/>
        <v>&gt;10万</v>
      </c>
      <c r="AX3020">
        <v>1527.9432999999999</v>
      </c>
      <c r="AY3020">
        <v>7</v>
      </c>
      <c r="AZ3020">
        <v>1932.01215</v>
      </c>
      <c r="BA3020">
        <v>12</v>
      </c>
      <c r="BB3020">
        <v>218.27761428571426</v>
      </c>
      <c r="BC3020" s="3" t="str">
        <f t="shared" si="333"/>
        <v>主力上场</v>
      </c>
      <c r="BD3020" s="4" t="s">
        <v>27584</v>
      </c>
      <c r="BE3020">
        <f t="shared" si="334"/>
        <v>161.0010125</v>
      </c>
      <c r="BF3020" s="4" t="str">
        <f t="shared" si="335"/>
        <v>&gt;10万</v>
      </c>
      <c r="BG3020" t="e">
        <v>#N/A</v>
      </c>
      <c r="BH3020" s="4" t="e">
        <v>#N/A</v>
      </c>
    </row>
    <row r="3021" spans="1:60">
      <c r="A3021" s="1" t="s">
        <v>13589</v>
      </c>
      <c r="B3021" s="1" t="s">
        <v>13590</v>
      </c>
      <c r="C3021" s="1" t="s">
        <v>13591</v>
      </c>
      <c r="D3021" s="1" t="s">
        <v>13592</v>
      </c>
      <c r="E3021" s="1" t="s">
        <v>13317</v>
      </c>
      <c r="F3021" s="1" t="s">
        <v>13318</v>
      </c>
      <c r="G3021" s="1" t="s">
        <v>49</v>
      </c>
      <c r="H3021" s="1" t="s">
        <v>13317</v>
      </c>
      <c r="I3021" s="1" t="s">
        <v>13318</v>
      </c>
      <c r="J3021" s="1" t="s">
        <v>49</v>
      </c>
      <c r="K3021" s="1" t="s">
        <v>13319</v>
      </c>
      <c r="L3021" s="1" t="s">
        <v>13318</v>
      </c>
      <c r="M3021" s="1" t="s">
        <v>51</v>
      </c>
      <c r="N3021" s="1" t="s">
        <v>52</v>
      </c>
      <c r="O3021" s="1" t="str">
        <f t="shared" si="330"/>
        <v>维持</v>
      </c>
      <c r="P3021" s="1" t="s">
        <v>53</v>
      </c>
      <c r="Q3021" s="1" t="s">
        <v>6457</v>
      </c>
      <c r="R3021" s="1" t="s">
        <v>13320</v>
      </c>
      <c r="S3021" s="1" t="s">
        <v>13569</v>
      </c>
      <c r="T3021" s="1" t="s">
        <v>355</v>
      </c>
      <c r="U3021" s="1" t="s">
        <v>13593</v>
      </c>
      <c r="V3021" s="1" t="s">
        <v>355</v>
      </c>
      <c r="W3021" s="1" t="s">
        <v>58</v>
      </c>
      <c r="X3021" s="1" t="s">
        <v>173</v>
      </c>
      <c r="Y3021" s="1" t="s">
        <v>76</v>
      </c>
      <c r="Z3021" s="1" t="s">
        <v>77</v>
      </c>
      <c r="AA3021" s="1" t="s">
        <v>77</v>
      </c>
      <c r="AB3021" s="1" t="s">
        <v>61</v>
      </c>
      <c r="AC3021" s="1" t="s">
        <v>174</v>
      </c>
      <c r="AD3021" s="1" t="s">
        <v>78</v>
      </c>
      <c r="AE3021" s="1" t="s">
        <v>71</v>
      </c>
      <c r="AF3021" s="1" t="s">
        <v>72</v>
      </c>
      <c r="AG3021" s="1">
        <v>20110426</v>
      </c>
      <c r="AH3021" s="1" t="str">
        <f t="shared" si="331"/>
        <v>201104</v>
      </c>
      <c r="AI3021" s="1"/>
      <c r="AJ3021" s="1"/>
      <c r="AK3021" s="1"/>
      <c r="AL3021" s="1">
        <v>82</v>
      </c>
      <c r="AM3021" s="1">
        <v>70</v>
      </c>
      <c r="AN3021" s="1">
        <v>82</v>
      </c>
      <c r="AO3021" s="1"/>
      <c r="AP3021" s="1">
        <v>20121127</v>
      </c>
      <c r="AQ3021" s="1">
        <v>20121001</v>
      </c>
      <c r="AR3021" s="1">
        <v>20130930</v>
      </c>
      <c r="AS3021" s="1" t="s">
        <v>64</v>
      </c>
      <c r="AT3021" s="1">
        <v>2</v>
      </c>
      <c r="AU3021" s="1" t="s">
        <v>772</v>
      </c>
      <c r="AV3021">
        <v>82</v>
      </c>
      <c r="AW3021" s="5" t="str">
        <f t="shared" si="332"/>
        <v>&gt;10万</v>
      </c>
      <c r="AX3021">
        <v>2035.4269999999997</v>
      </c>
      <c r="AY3021">
        <v>7</v>
      </c>
      <c r="AZ3021">
        <v>2378.1496400000001</v>
      </c>
      <c r="BA3021">
        <v>12</v>
      </c>
      <c r="BB3021">
        <v>290.77528571428564</v>
      </c>
      <c r="BC3021" s="3" t="str">
        <f t="shared" si="333"/>
        <v>主力上场</v>
      </c>
      <c r="BD3021" s="4" t="s">
        <v>27584</v>
      </c>
      <c r="BE3021">
        <f t="shared" si="334"/>
        <v>198.17913666666666</v>
      </c>
      <c r="BF3021" s="4" t="str">
        <f t="shared" si="335"/>
        <v>&gt;10万</v>
      </c>
      <c r="BG3021" t="e">
        <v>#N/A</v>
      </c>
      <c r="BH3021" s="4" t="e">
        <v>#N/A</v>
      </c>
    </row>
    <row r="3022" spans="1:60">
      <c r="A3022" s="1" t="s">
        <v>13594</v>
      </c>
      <c r="B3022" s="1" t="s">
        <v>13595</v>
      </c>
      <c r="C3022" s="1" t="s">
        <v>13595</v>
      </c>
      <c r="D3022" s="1" t="s">
        <v>13596</v>
      </c>
      <c r="E3022" s="1" t="s">
        <v>13317</v>
      </c>
      <c r="F3022" s="1" t="s">
        <v>13318</v>
      </c>
      <c r="G3022" s="1" t="s">
        <v>49</v>
      </c>
      <c r="H3022" s="1" t="s">
        <v>13597</v>
      </c>
      <c r="I3022" s="1" t="s">
        <v>13598</v>
      </c>
      <c r="J3022" s="1" t="s">
        <v>159</v>
      </c>
      <c r="K3022" s="1" t="s">
        <v>13319</v>
      </c>
      <c r="L3022" s="1" t="s">
        <v>13318</v>
      </c>
      <c r="M3022" s="1" t="s">
        <v>51</v>
      </c>
      <c r="N3022" s="1" t="s">
        <v>52</v>
      </c>
      <c r="O3022" s="1" t="str">
        <f t="shared" si="330"/>
        <v>维持</v>
      </c>
      <c r="P3022" s="1" t="s">
        <v>53</v>
      </c>
      <c r="Q3022" s="1" t="s">
        <v>6457</v>
      </c>
      <c r="R3022" s="1" t="s">
        <v>13320</v>
      </c>
      <c r="S3022" s="1" t="s">
        <v>13452</v>
      </c>
      <c r="T3022" s="1" t="s">
        <v>133</v>
      </c>
      <c r="U3022" s="1" t="s">
        <v>13599</v>
      </c>
      <c r="V3022" s="1" t="s">
        <v>133</v>
      </c>
      <c r="W3022" s="1" t="s">
        <v>58</v>
      </c>
      <c r="X3022" s="1" t="s">
        <v>173</v>
      </c>
      <c r="Y3022" s="1" t="s">
        <v>69</v>
      </c>
      <c r="Z3022" s="1" t="s">
        <v>69</v>
      </c>
      <c r="AA3022" s="1" t="s">
        <v>69</v>
      </c>
      <c r="AB3022" s="1" t="s">
        <v>162</v>
      </c>
      <c r="AC3022" s="1" t="s">
        <v>460</v>
      </c>
      <c r="AD3022" s="1" t="s">
        <v>70</v>
      </c>
      <c r="AE3022" s="1" t="s">
        <v>71</v>
      </c>
      <c r="AF3022" s="1" t="s">
        <v>72</v>
      </c>
      <c r="AG3022" s="1">
        <v>20110430</v>
      </c>
      <c r="AH3022" s="1" t="str">
        <f t="shared" si="331"/>
        <v>201104</v>
      </c>
      <c r="AI3022" s="1">
        <v>20140412</v>
      </c>
      <c r="AJ3022" s="1"/>
      <c r="AK3022" s="1"/>
      <c r="AL3022" s="1">
        <v>162</v>
      </c>
      <c r="AM3022" s="1">
        <v>150</v>
      </c>
      <c r="AN3022" s="1">
        <v>162</v>
      </c>
      <c r="AO3022" s="1"/>
      <c r="AP3022" s="1">
        <v>20121127</v>
      </c>
      <c r="AQ3022" s="1">
        <v>20121001</v>
      </c>
      <c r="AR3022" s="1">
        <v>20130930</v>
      </c>
      <c r="AS3022" s="1" t="s">
        <v>64</v>
      </c>
      <c r="AT3022" s="1">
        <v>2</v>
      </c>
      <c r="AU3022" s="1" t="s">
        <v>772</v>
      </c>
      <c r="AV3022">
        <v>162</v>
      </c>
      <c r="AW3022" s="5" t="str">
        <f t="shared" si="332"/>
        <v>&gt;20万</v>
      </c>
      <c r="AX3022">
        <v>2120.1285800000001</v>
      </c>
      <c r="AY3022">
        <v>7</v>
      </c>
      <c r="AZ3022">
        <v>5284.74046</v>
      </c>
      <c r="BA3022">
        <v>11</v>
      </c>
      <c r="BB3022">
        <v>302.87551142857143</v>
      </c>
      <c r="BC3022" s="3" t="str">
        <f t="shared" si="333"/>
        <v>重点商场</v>
      </c>
      <c r="BD3022" s="4" t="s">
        <v>27584</v>
      </c>
      <c r="BE3022">
        <f t="shared" si="334"/>
        <v>480.43095090909088</v>
      </c>
      <c r="BF3022" s="4" t="str">
        <f t="shared" si="335"/>
        <v>&gt;20万</v>
      </c>
      <c r="BG3022" t="e">
        <v>#N/A</v>
      </c>
      <c r="BH3022" s="4" t="e">
        <v>#N/A</v>
      </c>
    </row>
    <row r="3023" spans="1:60">
      <c r="A3023" s="1" t="s">
        <v>13600</v>
      </c>
      <c r="B3023" s="1" t="s">
        <v>13601</v>
      </c>
      <c r="C3023" s="1" t="s">
        <v>13601</v>
      </c>
      <c r="D3023" s="1" t="s">
        <v>13602</v>
      </c>
      <c r="E3023" s="1" t="s">
        <v>13317</v>
      </c>
      <c r="F3023" s="1" t="s">
        <v>13318</v>
      </c>
      <c r="G3023" s="1" t="s">
        <v>49</v>
      </c>
      <c r="H3023" s="1" t="s">
        <v>13317</v>
      </c>
      <c r="I3023" s="1" t="s">
        <v>13318</v>
      </c>
      <c r="J3023" s="1" t="s">
        <v>49</v>
      </c>
      <c r="K3023" s="1" t="s">
        <v>13319</v>
      </c>
      <c r="L3023" s="1" t="s">
        <v>13318</v>
      </c>
      <c r="M3023" s="1" t="s">
        <v>51</v>
      </c>
      <c r="N3023" s="1" t="s">
        <v>52</v>
      </c>
      <c r="O3023" s="1" t="str">
        <f t="shared" si="330"/>
        <v>维持</v>
      </c>
      <c r="P3023" s="1" t="s">
        <v>53</v>
      </c>
      <c r="Q3023" s="1" t="s">
        <v>6457</v>
      </c>
      <c r="R3023" s="1" t="s">
        <v>13320</v>
      </c>
      <c r="S3023" s="1" t="s">
        <v>13365</v>
      </c>
      <c r="T3023" s="1" t="s">
        <v>682</v>
      </c>
      <c r="U3023" s="1" t="s">
        <v>13366</v>
      </c>
      <c r="V3023" s="1" t="s">
        <v>355</v>
      </c>
      <c r="W3023" s="1" t="s">
        <v>58</v>
      </c>
      <c r="X3023" s="1" t="s">
        <v>59</v>
      </c>
      <c r="Y3023" s="1" t="s">
        <v>60</v>
      </c>
      <c r="Z3023" s="1" t="s">
        <v>60</v>
      </c>
      <c r="AA3023" s="1" t="s">
        <v>60</v>
      </c>
      <c r="AB3023" s="1" t="s">
        <v>61</v>
      </c>
      <c r="AC3023" s="1" t="s">
        <v>134</v>
      </c>
      <c r="AD3023" s="1" t="s">
        <v>78</v>
      </c>
      <c r="AE3023" s="1" t="s">
        <v>71</v>
      </c>
      <c r="AF3023" s="1" t="s">
        <v>72</v>
      </c>
      <c r="AG3023" s="1">
        <v>20110501</v>
      </c>
      <c r="AH3023" s="1" t="str">
        <f t="shared" si="331"/>
        <v>201105</v>
      </c>
      <c r="AI3023" s="1"/>
      <c r="AJ3023" s="1"/>
      <c r="AK3023" s="1"/>
      <c r="AL3023" s="1">
        <v>121</v>
      </c>
      <c r="AM3023" s="1">
        <v>100</v>
      </c>
      <c r="AN3023" s="1">
        <v>121</v>
      </c>
      <c r="AO3023" s="1"/>
      <c r="AP3023" s="1">
        <v>20121218</v>
      </c>
      <c r="AQ3023" s="1">
        <v>20121001</v>
      </c>
      <c r="AR3023" s="1">
        <v>20130930</v>
      </c>
      <c r="AS3023" s="1" t="s">
        <v>64</v>
      </c>
      <c r="AT3023" s="1"/>
      <c r="AU3023" s="1"/>
      <c r="AV3023">
        <v>121</v>
      </c>
      <c r="AW3023" s="5" t="str">
        <f t="shared" si="332"/>
        <v>&lt;7万</v>
      </c>
      <c r="AX3023">
        <v>469.18035999999995</v>
      </c>
      <c r="AY3023">
        <v>7</v>
      </c>
      <c r="AZ3023">
        <v>740.85552000000007</v>
      </c>
      <c r="BA3023">
        <v>12</v>
      </c>
      <c r="BB3023">
        <v>67.025765714285711</v>
      </c>
      <c r="BC3023" s="3" t="str">
        <f t="shared" si="333"/>
        <v>其他商场</v>
      </c>
      <c r="BD3023" s="4" t="s">
        <v>27586</v>
      </c>
      <c r="BE3023">
        <f t="shared" si="334"/>
        <v>61.737960000000008</v>
      </c>
      <c r="BF3023" s="4" t="str">
        <f t="shared" si="335"/>
        <v>&lt;7万</v>
      </c>
      <c r="BG3023" t="e">
        <v>#N/A</v>
      </c>
      <c r="BH3023" s="4" t="e">
        <v>#N/A</v>
      </c>
    </row>
    <row r="3024" spans="1:60">
      <c r="A3024" s="1" t="s">
        <v>13603</v>
      </c>
      <c r="B3024" s="1" t="s">
        <v>13604</v>
      </c>
      <c r="C3024" s="1" t="s">
        <v>13605</v>
      </c>
      <c r="D3024" s="1" t="s">
        <v>13606</v>
      </c>
      <c r="E3024" s="1" t="s">
        <v>13317</v>
      </c>
      <c r="F3024" s="1" t="s">
        <v>13318</v>
      </c>
      <c r="G3024" s="1" t="s">
        <v>49</v>
      </c>
      <c r="H3024" s="1" t="s">
        <v>13437</v>
      </c>
      <c r="I3024" s="1" t="s">
        <v>13434</v>
      </c>
      <c r="J3024" s="1" t="s">
        <v>159</v>
      </c>
      <c r="K3024" s="1" t="s">
        <v>13319</v>
      </c>
      <c r="L3024" s="1" t="s">
        <v>13318</v>
      </c>
      <c r="M3024" s="1" t="s">
        <v>51</v>
      </c>
      <c r="N3024" s="1" t="s">
        <v>52</v>
      </c>
      <c r="O3024" s="1" t="str">
        <f t="shared" si="330"/>
        <v>维持</v>
      </c>
      <c r="P3024" s="1" t="s">
        <v>53</v>
      </c>
      <c r="Q3024" s="1" t="s">
        <v>6457</v>
      </c>
      <c r="R3024" s="1" t="s">
        <v>13320</v>
      </c>
      <c r="S3024" s="1" t="s">
        <v>13438</v>
      </c>
      <c r="T3024" s="1" t="s">
        <v>682</v>
      </c>
      <c r="U3024" s="1" t="s">
        <v>13439</v>
      </c>
      <c r="V3024" s="1" t="s">
        <v>682</v>
      </c>
      <c r="W3024" s="1" t="s">
        <v>58</v>
      </c>
      <c r="X3024" s="1" t="s">
        <v>59</v>
      </c>
      <c r="Y3024" s="1" t="s">
        <v>76</v>
      </c>
      <c r="Z3024" s="1" t="s">
        <v>77</v>
      </c>
      <c r="AA3024" s="1" t="s">
        <v>77</v>
      </c>
      <c r="AB3024" s="1" t="s">
        <v>162</v>
      </c>
      <c r="AC3024" s="1" t="s">
        <v>134</v>
      </c>
      <c r="AD3024" s="1" t="s">
        <v>78</v>
      </c>
      <c r="AE3024" s="1" t="s">
        <v>71</v>
      </c>
      <c r="AF3024" s="1" t="s">
        <v>72</v>
      </c>
      <c r="AG3024" s="1">
        <v>20110628</v>
      </c>
      <c r="AH3024" s="1" t="str">
        <f t="shared" si="331"/>
        <v>201106</v>
      </c>
      <c r="AI3024" s="1"/>
      <c r="AJ3024" s="1"/>
      <c r="AK3024" s="1"/>
      <c r="AL3024" s="1">
        <v>113</v>
      </c>
      <c r="AM3024" s="1">
        <v>100</v>
      </c>
      <c r="AN3024" s="1">
        <v>113</v>
      </c>
      <c r="AO3024" s="1"/>
      <c r="AP3024" s="1">
        <v>20121127</v>
      </c>
      <c r="AQ3024" s="1">
        <v>20121001</v>
      </c>
      <c r="AR3024" s="1">
        <v>20130930</v>
      </c>
      <c r="AS3024" s="1" t="s">
        <v>64</v>
      </c>
      <c r="AT3024" s="1"/>
      <c r="AU3024" s="1"/>
      <c r="AV3024">
        <v>113</v>
      </c>
      <c r="AW3024" s="5" t="str">
        <f t="shared" si="332"/>
        <v>&gt;10万</v>
      </c>
      <c r="AX3024">
        <v>1113.93408</v>
      </c>
      <c r="AY3024">
        <v>7</v>
      </c>
      <c r="AZ3024">
        <v>1605.26605</v>
      </c>
      <c r="BA3024">
        <v>12</v>
      </c>
      <c r="BB3024">
        <v>159.13344000000001</v>
      </c>
      <c r="BC3024" s="3" t="str">
        <f t="shared" si="333"/>
        <v>常规商场</v>
      </c>
      <c r="BD3024" s="4" t="s">
        <v>27585</v>
      </c>
      <c r="BE3024">
        <f t="shared" si="334"/>
        <v>133.77217083333332</v>
      </c>
      <c r="BF3024" s="4" t="str">
        <f t="shared" si="335"/>
        <v>&gt;10万</v>
      </c>
      <c r="BG3024" t="e">
        <v>#N/A</v>
      </c>
      <c r="BH3024" s="4" t="e">
        <v>#N/A</v>
      </c>
    </row>
    <row r="3025" spans="1:60">
      <c r="A3025" s="1" t="s">
        <v>13607</v>
      </c>
      <c r="B3025" s="1" t="s">
        <v>13608</v>
      </c>
      <c r="C3025" s="1" t="s">
        <v>13609</v>
      </c>
      <c r="D3025" s="1" t="s">
        <v>13610</v>
      </c>
      <c r="E3025" s="1" t="s">
        <v>13317</v>
      </c>
      <c r="F3025" s="1" t="s">
        <v>13318</v>
      </c>
      <c r="G3025" s="1" t="s">
        <v>49</v>
      </c>
      <c r="H3025" s="1" t="s">
        <v>13611</v>
      </c>
      <c r="I3025" s="1" t="s">
        <v>13612</v>
      </c>
      <c r="J3025" s="1" t="s">
        <v>159</v>
      </c>
      <c r="K3025" s="1" t="s">
        <v>13319</v>
      </c>
      <c r="L3025" s="1" t="s">
        <v>13318</v>
      </c>
      <c r="M3025" s="1" t="s">
        <v>51</v>
      </c>
      <c r="N3025" s="1" t="s">
        <v>52</v>
      </c>
      <c r="O3025" s="1" t="str">
        <f t="shared" si="330"/>
        <v>维持</v>
      </c>
      <c r="P3025" s="1" t="s">
        <v>53</v>
      </c>
      <c r="Q3025" s="1" t="s">
        <v>6457</v>
      </c>
      <c r="R3025" s="1" t="s">
        <v>13320</v>
      </c>
      <c r="S3025" s="1" t="s">
        <v>13569</v>
      </c>
      <c r="T3025" s="1" t="s">
        <v>355</v>
      </c>
      <c r="U3025" s="1" t="s">
        <v>13613</v>
      </c>
      <c r="V3025" s="1" t="s">
        <v>355</v>
      </c>
      <c r="W3025" s="1" t="s">
        <v>58</v>
      </c>
      <c r="X3025" s="1" t="s">
        <v>173</v>
      </c>
      <c r="Y3025" s="1" t="s">
        <v>88</v>
      </c>
      <c r="Z3025" s="1" t="s">
        <v>88</v>
      </c>
      <c r="AA3025" s="1" t="s">
        <v>88</v>
      </c>
      <c r="AB3025" s="1" t="s">
        <v>162</v>
      </c>
      <c r="AC3025" s="1" t="s">
        <v>174</v>
      </c>
      <c r="AD3025" s="1" t="s">
        <v>78</v>
      </c>
      <c r="AE3025" s="1" t="s">
        <v>71</v>
      </c>
      <c r="AF3025" s="1"/>
      <c r="AG3025" s="1">
        <v>20110629</v>
      </c>
      <c r="AH3025" s="1" t="str">
        <f t="shared" si="331"/>
        <v>201106</v>
      </c>
      <c r="AI3025" s="1"/>
      <c r="AJ3025" s="1"/>
      <c r="AK3025" s="1"/>
      <c r="AL3025" s="1">
        <v>103</v>
      </c>
      <c r="AM3025" s="1">
        <v>90</v>
      </c>
      <c r="AN3025" s="1">
        <v>103</v>
      </c>
      <c r="AO3025" s="1"/>
      <c r="AP3025" s="1">
        <v>20121127</v>
      </c>
      <c r="AQ3025" s="1">
        <v>20121001</v>
      </c>
      <c r="AR3025" s="1">
        <v>20130930</v>
      </c>
      <c r="AS3025" s="1" t="s">
        <v>64</v>
      </c>
      <c r="AT3025" s="1"/>
      <c r="AU3025" s="1"/>
      <c r="AV3025">
        <v>103</v>
      </c>
      <c r="AW3025" s="5" t="str">
        <f t="shared" si="332"/>
        <v>&gt;7万</v>
      </c>
      <c r="AX3025">
        <v>592.51403999999991</v>
      </c>
      <c r="AY3025">
        <v>7</v>
      </c>
      <c r="AZ3025">
        <v>921.10969999999986</v>
      </c>
      <c r="BA3025">
        <v>12</v>
      </c>
      <c r="BB3025">
        <v>84.64486285714284</v>
      </c>
      <c r="BC3025" s="3" t="str">
        <f t="shared" si="333"/>
        <v>其他商场</v>
      </c>
      <c r="BD3025" s="4" t="s">
        <v>27587</v>
      </c>
      <c r="BE3025">
        <f t="shared" si="334"/>
        <v>76.75914166666665</v>
      </c>
      <c r="BF3025" s="4" t="str">
        <f t="shared" si="335"/>
        <v>&gt;7万</v>
      </c>
      <c r="BG3025" t="e">
        <v>#N/A</v>
      </c>
      <c r="BH3025" s="4" t="e">
        <v>#N/A</v>
      </c>
    </row>
    <row r="3026" spans="1:60">
      <c r="A3026" s="1" t="s">
        <v>13614</v>
      </c>
      <c r="B3026" s="1" t="s">
        <v>13615</v>
      </c>
      <c r="C3026" s="1" t="s">
        <v>13615</v>
      </c>
      <c r="D3026" s="1" t="s">
        <v>13616</v>
      </c>
      <c r="E3026" s="1" t="s">
        <v>13317</v>
      </c>
      <c r="F3026" s="1" t="s">
        <v>13318</v>
      </c>
      <c r="G3026" s="1" t="s">
        <v>49</v>
      </c>
      <c r="H3026" s="1" t="s">
        <v>13617</v>
      </c>
      <c r="I3026" s="1" t="s">
        <v>13615</v>
      </c>
      <c r="J3026" s="1" t="s">
        <v>159</v>
      </c>
      <c r="K3026" s="1" t="s">
        <v>13319</v>
      </c>
      <c r="L3026" s="1" t="s">
        <v>13318</v>
      </c>
      <c r="M3026" s="1" t="s">
        <v>51</v>
      </c>
      <c r="N3026" s="1" t="s">
        <v>52</v>
      </c>
      <c r="O3026" s="1" t="str">
        <f t="shared" si="330"/>
        <v>维持</v>
      </c>
      <c r="P3026" s="1" t="s">
        <v>53</v>
      </c>
      <c r="Q3026" s="1" t="s">
        <v>6457</v>
      </c>
      <c r="R3026" s="1" t="s">
        <v>13320</v>
      </c>
      <c r="S3026" s="1" t="s">
        <v>13452</v>
      </c>
      <c r="T3026" s="1" t="s">
        <v>133</v>
      </c>
      <c r="U3026" s="1" t="s">
        <v>13618</v>
      </c>
      <c r="V3026" s="1" t="s">
        <v>682</v>
      </c>
      <c r="W3026" s="1" t="s">
        <v>58</v>
      </c>
      <c r="X3026" s="1" t="s">
        <v>173</v>
      </c>
      <c r="Y3026" s="1" t="s">
        <v>76</v>
      </c>
      <c r="Z3026" s="1" t="s">
        <v>77</v>
      </c>
      <c r="AA3026" s="1" t="s">
        <v>77</v>
      </c>
      <c r="AB3026" s="1" t="s">
        <v>162</v>
      </c>
      <c r="AC3026" s="1" t="s">
        <v>174</v>
      </c>
      <c r="AD3026" s="1" t="s">
        <v>78</v>
      </c>
      <c r="AE3026" s="1" t="s">
        <v>71</v>
      </c>
      <c r="AF3026" s="1"/>
      <c r="AG3026" s="1">
        <v>20110629</v>
      </c>
      <c r="AH3026" s="1" t="str">
        <f t="shared" si="331"/>
        <v>201106</v>
      </c>
      <c r="AI3026" s="1"/>
      <c r="AJ3026" s="1"/>
      <c r="AK3026" s="1"/>
      <c r="AL3026" s="1">
        <v>94</v>
      </c>
      <c r="AM3026" s="1">
        <v>100</v>
      </c>
      <c r="AN3026" s="1">
        <v>94</v>
      </c>
      <c r="AO3026" s="1"/>
      <c r="AP3026" s="1">
        <v>20121127</v>
      </c>
      <c r="AQ3026" s="1">
        <v>20121001</v>
      </c>
      <c r="AR3026" s="1">
        <v>20130930</v>
      </c>
      <c r="AS3026" s="1" t="s">
        <v>64</v>
      </c>
      <c r="AT3026" s="1"/>
      <c r="AU3026" s="1"/>
      <c r="AV3026">
        <v>94</v>
      </c>
      <c r="AW3026" s="5" t="str">
        <f t="shared" si="332"/>
        <v>&gt;10万</v>
      </c>
      <c r="AX3026">
        <v>737.19944999999996</v>
      </c>
      <c r="AY3026">
        <v>7</v>
      </c>
      <c r="AZ3026">
        <v>1250.3781099999997</v>
      </c>
      <c r="BA3026">
        <v>12</v>
      </c>
      <c r="BB3026">
        <v>105.31420714285714</v>
      </c>
      <c r="BC3026" s="3" t="str">
        <f t="shared" si="333"/>
        <v>其他商场</v>
      </c>
      <c r="BD3026" s="4" t="s">
        <v>27585</v>
      </c>
      <c r="BE3026">
        <f t="shared" si="334"/>
        <v>104.19817583333331</v>
      </c>
      <c r="BF3026" s="4" t="str">
        <f t="shared" si="335"/>
        <v>&gt;10万</v>
      </c>
      <c r="BG3026" t="e">
        <v>#N/A</v>
      </c>
      <c r="BH3026" s="4" t="e">
        <v>#N/A</v>
      </c>
    </row>
    <row r="3027" spans="1:60">
      <c r="A3027" s="1" t="s">
        <v>13619</v>
      </c>
      <c r="B3027" s="1" t="s">
        <v>13620</v>
      </c>
      <c r="C3027" s="1" t="s">
        <v>13620</v>
      </c>
      <c r="D3027" s="1" t="s">
        <v>13621</v>
      </c>
      <c r="E3027" s="1" t="s">
        <v>13317</v>
      </c>
      <c r="F3027" s="1" t="s">
        <v>13318</v>
      </c>
      <c r="G3027" s="1" t="s">
        <v>49</v>
      </c>
      <c r="H3027" s="1" t="s">
        <v>13597</v>
      </c>
      <c r="I3027" s="1" t="s">
        <v>13598</v>
      </c>
      <c r="J3027" s="1" t="s">
        <v>159</v>
      </c>
      <c r="K3027" s="1" t="s">
        <v>13319</v>
      </c>
      <c r="L3027" s="1" t="s">
        <v>13318</v>
      </c>
      <c r="M3027" s="1" t="s">
        <v>51</v>
      </c>
      <c r="N3027" s="1" t="s">
        <v>52</v>
      </c>
      <c r="O3027" s="1" t="str">
        <f t="shared" si="330"/>
        <v>维持</v>
      </c>
      <c r="P3027" s="1" t="s">
        <v>53</v>
      </c>
      <c r="Q3027" s="1" t="s">
        <v>6457</v>
      </c>
      <c r="R3027" s="1" t="s">
        <v>13320</v>
      </c>
      <c r="S3027" s="1" t="s">
        <v>13452</v>
      </c>
      <c r="T3027" s="1" t="s">
        <v>133</v>
      </c>
      <c r="U3027" s="1" t="s">
        <v>13599</v>
      </c>
      <c r="V3027" s="1" t="s">
        <v>133</v>
      </c>
      <c r="W3027" s="1" t="s">
        <v>58</v>
      </c>
      <c r="X3027" s="1" t="s">
        <v>59</v>
      </c>
      <c r="Y3027" s="1" t="s">
        <v>76</v>
      </c>
      <c r="Z3027" s="1" t="s">
        <v>77</v>
      </c>
      <c r="AA3027" s="1" t="s">
        <v>77</v>
      </c>
      <c r="AB3027" s="1" t="s">
        <v>162</v>
      </c>
      <c r="AC3027" s="1" t="s">
        <v>325</v>
      </c>
      <c r="AD3027" s="1" t="s">
        <v>78</v>
      </c>
      <c r="AE3027" s="1" t="s">
        <v>71</v>
      </c>
      <c r="AF3027" s="1" t="s">
        <v>72</v>
      </c>
      <c r="AG3027" s="1">
        <v>20110801</v>
      </c>
      <c r="AH3027" s="1" t="str">
        <f t="shared" si="331"/>
        <v>201108</v>
      </c>
      <c r="AI3027" s="1"/>
      <c r="AJ3027" s="1"/>
      <c r="AK3027" s="1"/>
      <c r="AL3027" s="1">
        <v>75</v>
      </c>
      <c r="AM3027" s="1">
        <v>90</v>
      </c>
      <c r="AN3027" s="1">
        <v>75</v>
      </c>
      <c r="AO3027" s="1"/>
      <c r="AP3027" s="1">
        <v>20121127</v>
      </c>
      <c r="AQ3027" s="1">
        <v>20121001</v>
      </c>
      <c r="AR3027" s="1">
        <v>20130930</v>
      </c>
      <c r="AS3027" s="1" t="s">
        <v>64</v>
      </c>
      <c r="AT3027" s="1"/>
      <c r="AU3027" s="1"/>
      <c r="AV3027">
        <v>75</v>
      </c>
      <c r="AW3027" s="5" t="str">
        <f t="shared" si="332"/>
        <v>&gt;10万</v>
      </c>
      <c r="AX3027">
        <v>527.11057999999991</v>
      </c>
      <c r="AY3027">
        <v>7</v>
      </c>
      <c r="AZ3027">
        <v>1751.8243100000002</v>
      </c>
      <c r="BA3027">
        <v>12</v>
      </c>
      <c r="BB3027">
        <v>75.301511428571416</v>
      </c>
      <c r="BC3027" s="3" t="str">
        <f t="shared" si="333"/>
        <v>其他商场</v>
      </c>
      <c r="BD3027" s="4" t="s">
        <v>27587</v>
      </c>
      <c r="BE3027">
        <f t="shared" si="334"/>
        <v>145.98535916666668</v>
      </c>
      <c r="BF3027" s="4" t="str">
        <f t="shared" si="335"/>
        <v>&gt;10万</v>
      </c>
      <c r="BG3027" t="e">
        <v>#N/A</v>
      </c>
      <c r="BH3027" s="4" t="e">
        <v>#N/A</v>
      </c>
    </row>
    <row r="3028" spans="1:60">
      <c r="A3028" s="1" t="s">
        <v>13622</v>
      </c>
      <c r="B3028" s="1" t="s">
        <v>13623</v>
      </c>
      <c r="C3028" s="1" t="s">
        <v>13623</v>
      </c>
      <c r="D3028" s="1" t="s">
        <v>13624</v>
      </c>
      <c r="E3028" s="1" t="s">
        <v>13317</v>
      </c>
      <c r="F3028" s="1" t="s">
        <v>13318</v>
      </c>
      <c r="G3028" s="1" t="s">
        <v>49</v>
      </c>
      <c r="H3028" s="1" t="s">
        <v>13625</v>
      </c>
      <c r="I3028" s="1" t="s">
        <v>13626</v>
      </c>
      <c r="J3028" s="1" t="s">
        <v>159</v>
      </c>
      <c r="K3028" s="1" t="s">
        <v>13319</v>
      </c>
      <c r="L3028" s="1" t="s">
        <v>13318</v>
      </c>
      <c r="M3028" s="1" t="s">
        <v>51</v>
      </c>
      <c r="N3028" s="1" t="s">
        <v>52</v>
      </c>
      <c r="O3028" s="1" t="str">
        <f t="shared" si="330"/>
        <v>维持</v>
      </c>
      <c r="P3028" s="1" t="s">
        <v>53</v>
      </c>
      <c r="Q3028" s="1" t="s">
        <v>6457</v>
      </c>
      <c r="R3028" s="1" t="s">
        <v>13320</v>
      </c>
      <c r="S3028" s="1" t="s">
        <v>13415</v>
      </c>
      <c r="T3028" s="1" t="s">
        <v>682</v>
      </c>
      <c r="U3028" s="1" t="s">
        <v>13627</v>
      </c>
      <c r="V3028" s="1" t="s">
        <v>682</v>
      </c>
      <c r="W3028" s="1" t="s">
        <v>58</v>
      </c>
      <c r="X3028" s="1" t="s">
        <v>173</v>
      </c>
      <c r="Y3028" s="1" t="s">
        <v>76</v>
      </c>
      <c r="Z3028" s="1" t="s">
        <v>77</v>
      </c>
      <c r="AA3028" s="1" t="s">
        <v>77</v>
      </c>
      <c r="AB3028" s="1" t="s">
        <v>162</v>
      </c>
      <c r="AC3028" s="1" t="s">
        <v>174</v>
      </c>
      <c r="AD3028" s="1" t="s">
        <v>78</v>
      </c>
      <c r="AE3028" s="1" t="s">
        <v>71</v>
      </c>
      <c r="AF3028" s="1"/>
      <c r="AG3028" s="1">
        <v>20110930</v>
      </c>
      <c r="AH3028" s="1" t="str">
        <f t="shared" si="331"/>
        <v>201109</v>
      </c>
      <c r="AI3028" s="1"/>
      <c r="AJ3028" s="1"/>
      <c r="AK3028" s="1"/>
      <c r="AL3028" s="1">
        <v>91</v>
      </c>
      <c r="AM3028" s="1">
        <v>90</v>
      </c>
      <c r="AN3028" s="1">
        <v>91</v>
      </c>
      <c r="AO3028" s="1"/>
      <c r="AP3028" s="1">
        <v>20121127</v>
      </c>
      <c r="AQ3028" s="1">
        <v>20121001</v>
      </c>
      <c r="AR3028" s="1">
        <v>20130930</v>
      </c>
      <c r="AS3028" s="1" t="s">
        <v>64</v>
      </c>
      <c r="AT3028" s="1"/>
      <c r="AU3028" s="1"/>
      <c r="AV3028">
        <v>91</v>
      </c>
      <c r="AW3028" s="5" t="str">
        <f t="shared" si="332"/>
        <v>&gt;10万</v>
      </c>
      <c r="AX3028">
        <v>998.13936000000001</v>
      </c>
      <c r="AY3028">
        <v>7</v>
      </c>
      <c r="AZ3028">
        <v>1321.7326699999999</v>
      </c>
      <c r="BA3028">
        <v>12</v>
      </c>
      <c r="BB3028">
        <v>142.59133714285716</v>
      </c>
      <c r="BC3028" s="3" t="str">
        <f t="shared" si="333"/>
        <v>常规商场</v>
      </c>
      <c r="BD3028" s="4" t="s">
        <v>27585</v>
      </c>
      <c r="BE3028">
        <f t="shared" si="334"/>
        <v>110.14438916666666</v>
      </c>
      <c r="BF3028" s="4" t="str">
        <f t="shared" si="335"/>
        <v>&gt;10万</v>
      </c>
      <c r="BG3028" t="e">
        <v>#N/A</v>
      </c>
      <c r="BH3028" s="4" t="e">
        <v>#N/A</v>
      </c>
    </row>
    <row r="3029" spans="1:60">
      <c r="A3029" s="1" t="s">
        <v>13628</v>
      </c>
      <c r="B3029" s="1" t="s">
        <v>13629</v>
      </c>
      <c r="C3029" s="1" t="s">
        <v>13629</v>
      </c>
      <c r="D3029" s="1" t="s">
        <v>13630</v>
      </c>
      <c r="E3029" s="1" t="s">
        <v>13317</v>
      </c>
      <c r="F3029" s="1" t="s">
        <v>13318</v>
      </c>
      <c r="G3029" s="1" t="s">
        <v>49</v>
      </c>
      <c r="H3029" s="1" t="s">
        <v>13399</v>
      </c>
      <c r="I3029" s="1" t="s">
        <v>13400</v>
      </c>
      <c r="J3029" s="1" t="s">
        <v>159</v>
      </c>
      <c r="K3029" s="1" t="s">
        <v>13319</v>
      </c>
      <c r="L3029" s="1" t="s">
        <v>13318</v>
      </c>
      <c r="M3029" s="1" t="s">
        <v>51</v>
      </c>
      <c r="N3029" s="1" t="s">
        <v>52</v>
      </c>
      <c r="O3029" s="1" t="str">
        <f t="shared" si="330"/>
        <v>维持</v>
      </c>
      <c r="P3029" s="1" t="s">
        <v>53</v>
      </c>
      <c r="Q3029" s="1" t="s">
        <v>6457</v>
      </c>
      <c r="R3029" s="1" t="s">
        <v>13320</v>
      </c>
      <c r="S3029" s="1" t="s">
        <v>13381</v>
      </c>
      <c r="T3029" s="1" t="s">
        <v>682</v>
      </c>
      <c r="U3029" s="1" t="s">
        <v>13401</v>
      </c>
      <c r="V3029" s="1" t="s">
        <v>682</v>
      </c>
      <c r="W3029" s="1" t="s">
        <v>58</v>
      </c>
      <c r="X3029" s="1" t="s">
        <v>173</v>
      </c>
      <c r="Y3029" s="1" t="s">
        <v>60</v>
      </c>
      <c r="Z3029" s="1" t="s">
        <v>60</v>
      </c>
      <c r="AA3029" s="1" t="s">
        <v>60</v>
      </c>
      <c r="AB3029" s="1" t="s">
        <v>162</v>
      </c>
      <c r="AC3029" s="1" t="s">
        <v>292</v>
      </c>
      <c r="AD3029" s="1" t="s">
        <v>78</v>
      </c>
      <c r="AE3029" s="1" t="s">
        <v>123</v>
      </c>
      <c r="AF3029" s="1"/>
      <c r="AG3029" s="1">
        <v>20111210</v>
      </c>
      <c r="AH3029" s="1" t="str">
        <f t="shared" si="331"/>
        <v>201112</v>
      </c>
      <c r="AI3029" s="1"/>
      <c r="AJ3029" s="1"/>
      <c r="AK3029" s="1"/>
      <c r="AL3029" s="1">
        <v>78</v>
      </c>
      <c r="AM3029" s="1">
        <v>70</v>
      </c>
      <c r="AN3029" s="1">
        <v>78</v>
      </c>
      <c r="AO3029" s="1"/>
      <c r="AP3029" s="1">
        <v>20121127</v>
      </c>
      <c r="AQ3029" s="1">
        <v>20121001</v>
      </c>
      <c r="AR3029" s="1">
        <v>20130930</v>
      </c>
      <c r="AS3029" s="1" t="s">
        <v>64</v>
      </c>
      <c r="AT3029" s="1"/>
      <c r="AU3029" s="1"/>
      <c r="AV3029">
        <v>78</v>
      </c>
      <c r="AW3029" s="5" t="str">
        <f t="shared" si="332"/>
        <v>&lt;7万</v>
      </c>
      <c r="AX3029">
        <v>354.24560000000002</v>
      </c>
      <c r="AY3029">
        <v>7</v>
      </c>
      <c r="AZ3029">
        <v>701.93200000000002</v>
      </c>
      <c r="BA3029">
        <v>12</v>
      </c>
      <c r="BB3029">
        <v>50.60651428571429</v>
      </c>
      <c r="BC3029" s="3" t="str">
        <f t="shared" si="333"/>
        <v>其他商场</v>
      </c>
      <c r="BD3029" s="4" t="s">
        <v>27586</v>
      </c>
      <c r="BE3029">
        <f t="shared" si="334"/>
        <v>58.494333333333337</v>
      </c>
      <c r="BF3029" s="4" t="str">
        <f t="shared" si="335"/>
        <v>&lt;7万</v>
      </c>
      <c r="BG3029" t="e">
        <v>#N/A</v>
      </c>
      <c r="BH3029" s="4" t="e">
        <v>#N/A</v>
      </c>
    </row>
    <row r="3030" spans="1:60">
      <c r="A3030" s="1" t="s">
        <v>13631</v>
      </c>
      <c r="B3030" s="1" t="s">
        <v>13632</v>
      </c>
      <c r="C3030" s="1" t="s">
        <v>13632</v>
      </c>
      <c r="D3030" s="1" t="s">
        <v>13633</v>
      </c>
      <c r="E3030" s="1" t="s">
        <v>13317</v>
      </c>
      <c r="F3030" s="1" t="s">
        <v>13318</v>
      </c>
      <c r="G3030" s="1" t="s">
        <v>49</v>
      </c>
      <c r="H3030" s="1" t="s">
        <v>13317</v>
      </c>
      <c r="I3030" s="1" t="s">
        <v>13318</v>
      </c>
      <c r="J3030" s="1" t="s">
        <v>49</v>
      </c>
      <c r="K3030" s="1" t="s">
        <v>13319</v>
      </c>
      <c r="L3030" s="1" t="s">
        <v>13318</v>
      </c>
      <c r="M3030" s="1" t="s">
        <v>51</v>
      </c>
      <c r="N3030" s="1" t="s">
        <v>52</v>
      </c>
      <c r="O3030" s="1" t="str">
        <f t="shared" si="330"/>
        <v>维持</v>
      </c>
      <c r="P3030" s="1" t="s">
        <v>53</v>
      </c>
      <c r="Q3030" s="1" t="s">
        <v>6457</v>
      </c>
      <c r="R3030" s="1" t="s">
        <v>13320</v>
      </c>
      <c r="S3030" s="1" t="s">
        <v>13321</v>
      </c>
      <c r="T3030" s="1" t="s">
        <v>654</v>
      </c>
      <c r="U3030" s="1" t="s">
        <v>13322</v>
      </c>
      <c r="V3030" s="1" t="s">
        <v>654</v>
      </c>
      <c r="W3030" s="1" t="s">
        <v>58</v>
      </c>
      <c r="X3030" s="1" t="s">
        <v>173</v>
      </c>
      <c r="Y3030" s="1" t="s">
        <v>69</v>
      </c>
      <c r="Z3030" s="1" t="s">
        <v>69</v>
      </c>
      <c r="AA3030" s="1" t="s">
        <v>69</v>
      </c>
      <c r="AB3030" s="1" t="s">
        <v>61</v>
      </c>
      <c r="AC3030" s="1" t="s">
        <v>1416</v>
      </c>
      <c r="AD3030" s="1" t="s">
        <v>70</v>
      </c>
      <c r="AE3030" s="1" t="s">
        <v>71</v>
      </c>
      <c r="AF3030" s="1" t="s">
        <v>72</v>
      </c>
      <c r="AG3030" s="1">
        <v>20111024</v>
      </c>
      <c r="AH3030" s="1" t="str">
        <f t="shared" si="331"/>
        <v>201110</v>
      </c>
      <c r="AI3030" s="1"/>
      <c r="AJ3030" s="1"/>
      <c r="AK3030" s="1"/>
      <c r="AL3030" s="1">
        <v>754</v>
      </c>
      <c r="AM3030" s="1">
        <v>800</v>
      </c>
      <c r="AN3030" s="1">
        <v>754</v>
      </c>
      <c r="AO3030" s="1"/>
      <c r="AP3030" s="1">
        <v>20121127</v>
      </c>
      <c r="AQ3030" s="1">
        <v>20121001</v>
      </c>
      <c r="AR3030" s="1">
        <v>20130930</v>
      </c>
      <c r="AS3030" s="1" t="s">
        <v>64</v>
      </c>
      <c r="AT3030" s="1"/>
      <c r="AU3030" s="1"/>
      <c r="AV3030">
        <v>754</v>
      </c>
      <c r="AW3030" s="5" t="str">
        <f t="shared" si="332"/>
        <v>&gt;20万</v>
      </c>
      <c r="AX3030">
        <v>2238.5661</v>
      </c>
      <c r="AY3030">
        <v>7</v>
      </c>
      <c r="AZ3030">
        <v>5038.9550200000003</v>
      </c>
      <c r="BA3030">
        <v>12</v>
      </c>
      <c r="BB3030">
        <v>319.79515714285714</v>
      </c>
      <c r="BC3030" s="3" t="str">
        <f t="shared" si="333"/>
        <v>重点商场</v>
      </c>
      <c r="BD3030" s="4" t="s">
        <v>27584</v>
      </c>
      <c r="BE3030">
        <f t="shared" si="334"/>
        <v>419.91291833333338</v>
      </c>
      <c r="BF3030" s="4" t="str">
        <f t="shared" si="335"/>
        <v>&gt;20万</v>
      </c>
      <c r="BG3030" t="e">
        <v>#N/A</v>
      </c>
      <c r="BH3030" s="4" t="e">
        <v>#N/A</v>
      </c>
    </row>
    <row r="3031" spans="1:60">
      <c r="A3031" s="1" t="s">
        <v>13634</v>
      </c>
      <c r="B3031" s="1" t="s">
        <v>13635</v>
      </c>
      <c r="C3031" s="1" t="s">
        <v>13635</v>
      </c>
      <c r="D3031" s="1" t="s">
        <v>13636</v>
      </c>
      <c r="E3031" s="1" t="s">
        <v>13317</v>
      </c>
      <c r="F3031" s="1" t="s">
        <v>13318</v>
      </c>
      <c r="G3031" s="1" t="s">
        <v>49</v>
      </c>
      <c r="H3031" s="1" t="s">
        <v>13317</v>
      </c>
      <c r="I3031" s="1" t="s">
        <v>13318</v>
      </c>
      <c r="J3031" s="1" t="s">
        <v>49</v>
      </c>
      <c r="K3031" s="1" t="s">
        <v>13319</v>
      </c>
      <c r="L3031" s="1" t="s">
        <v>13318</v>
      </c>
      <c r="M3031" s="1" t="s">
        <v>51</v>
      </c>
      <c r="N3031" s="1" t="s">
        <v>52</v>
      </c>
      <c r="O3031" s="1" t="str">
        <f t="shared" si="330"/>
        <v>维持</v>
      </c>
      <c r="P3031" s="1" t="s">
        <v>53</v>
      </c>
      <c r="Q3031" s="1" t="s">
        <v>6457</v>
      </c>
      <c r="R3031" s="1" t="s">
        <v>13320</v>
      </c>
      <c r="S3031" s="1" t="s">
        <v>13321</v>
      </c>
      <c r="T3031" s="1" t="s">
        <v>654</v>
      </c>
      <c r="U3031" s="1" t="s">
        <v>13322</v>
      </c>
      <c r="V3031" s="1" t="s">
        <v>654</v>
      </c>
      <c r="W3031" s="1" t="s">
        <v>185</v>
      </c>
      <c r="X3031" s="1" t="s">
        <v>59</v>
      </c>
      <c r="Y3031" s="1" t="s">
        <v>186</v>
      </c>
      <c r="Z3031" s="1" t="s">
        <v>186</v>
      </c>
      <c r="AA3031" s="1" t="s">
        <v>186</v>
      </c>
      <c r="AB3031" s="1" t="s">
        <v>61</v>
      </c>
      <c r="AC3031" s="1" t="s">
        <v>204</v>
      </c>
      <c r="AD3031" s="1" t="s">
        <v>188</v>
      </c>
      <c r="AE3031" s="1" t="s">
        <v>71</v>
      </c>
      <c r="AF3031" s="1" t="s">
        <v>72</v>
      </c>
      <c r="AG3031" s="1">
        <v>20110913</v>
      </c>
      <c r="AH3031" s="1" t="str">
        <f t="shared" si="331"/>
        <v>201109</v>
      </c>
      <c r="AI3031" s="1">
        <v>20141202</v>
      </c>
      <c r="AJ3031" s="1"/>
      <c r="AK3031" s="1"/>
      <c r="AL3031" s="1">
        <v>144</v>
      </c>
      <c r="AM3031" s="1">
        <v>160</v>
      </c>
      <c r="AN3031" s="1">
        <v>144</v>
      </c>
      <c r="AO3031" s="1"/>
      <c r="AP3031" s="1">
        <v>20121127</v>
      </c>
      <c r="AQ3031" s="1">
        <v>20121001</v>
      </c>
      <c r="AR3031" s="1">
        <v>20130930</v>
      </c>
      <c r="AS3031" s="1" t="s">
        <v>189</v>
      </c>
      <c r="AT3031" s="1"/>
      <c r="AU3031" s="1"/>
      <c r="AV3031">
        <v>144</v>
      </c>
      <c r="AW3031" s="5" t="str">
        <f t="shared" si="332"/>
        <v>&gt;20万</v>
      </c>
      <c r="AX3031">
        <v>4596.5576700000001</v>
      </c>
      <c r="AY3031">
        <v>7</v>
      </c>
      <c r="AZ3031">
        <v>5884.7648499999996</v>
      </c>
      <c r="BA3031">
        <v>12</v>
      </c>
      <c r="BB3031">
        <v>656.6510957142857</v>
      </c>
      <c r="BC3031" s="3" t="str">
        <f t="shared" si="333"/>
        <v>核心商场</v>
      </c>
      <c r="BD3031" s="4" t="s">
        <v>27588</v>
      </c>
      <c r="BE3031">
        <f t="shared" si="334"/>
        <v>490.39707083333332</v>
      </c>
      <c r="BF3031" s="4" t="str">
        <f t="shared" si="335"/>
        <v>&gt;20万</v>
      </c>
      <c r="BG3031" t="e">
        <v>#N/A</v>
      </c>
      <c r="BH3031" s="4" t="e">
        <v>#N/A</v>
      </c>
    </row>
    <row r="3032" spans="1:60">
      <c r="A3032" s="1" t="s">
        <v>13637</v>
      </c>
      <c r="B3032" s="1" t="s">
        <v>13638</v>
      </c>
      <c r="C3032" s="1" t="s">
        <v>13639</v>
      </c>
      <c r="D3032" s="1" t="s">
        <v>13640</v>
      </c>
      <c r="E3032" s="1" t="s">
        <v>13371</v>
      </c>
      <c r="F3032" s="1" t="s">
        <v>13372</v>
      </c>
      <c r="G3032" s="1" t="s">
        <v>129</v>
      </c>
      <c r="H3032" s="1" t="s">
        <v>13371</v>
      </c>
      <c r="I3032" s="1" t="s">
        <v>13372</v>
      </c>
      <c r="J3032" s="1" t="s">
        <v>129</v>
      </c>
      <c r="K3032" s="1" t="s">
        <v>691</v>
      </c>
      <c r="L3032" s="1" t="s">
        <v>689</v>
      </c>
      <c r="M3032" s="1"/>
      <c r="N3032" s="1" t="s">
        <v>52</v>
      </c>
      <c r="O3032" s="1" t="str">
        <f t="shared" si="330"/>
        <v>维持</v>
      </c>
      <c r="P3032" s="1" t="s">
        <v>53</v>
      </c>
      <c r="Q3032" s="1" t="s">
        <v>6457</v>
      </c>
      <c r="R3032" s="1" t="s">
        <v>13373</v>
      </c>
      <c r="S3032" s="1" t="s">
        <v>13374</v>
      </c>
      <c r="T3032" s="1" t="s">
        <v>654</v>
      </c>
      <c r="U3032" s="1" t="s">
        <v>13641</v>
      </c>
      <c r="V3032" s="1" t="s">
        <v>654</v>
      </c>
      <c r="W3032" s="1" t="s">
        <v>58</v>
      </c>
      <c r="X3032" s="1" t="s">
        <v>59</v>
      </c>
      <c r="Y3032" s="1" t="s">
        <v>88</v>
      </c>
      <c r="Z3032" s="1" t="s">
        <v>88</v>
      </c>
      <c r="AA3032" s="1" t="s">
        <v>88</v>
      </c>
      <c r="AB3032" s="1" t="s">
        <v>61</v>
      </c>
      <c r="AC3032" s="1" t="s">
        <v>62</v>
      </c>
      <c r="AD3032" s="1" t="s">
        <v>70</v>
      </c>
      <c r="AE3032" s="1" t="s">
        <v>71</v>
      </c>
      <c r="AF3032" s="1" t="s">
        <v>63</v>
      </c>
      <c r="AG3032" s="1">
        <v>20111101</v>
      </c>
      <c r="AH3032" s="1" t="str">
        <f t="shared" si="331"/>
        <v>201111</v>
      </c>
      <c r="AI3032" s="1">
        <v>20141220</v>
      </c>
      <c r="AJ3032" s="1"/>
      <c r="AK3032" s="1"/>
      <c r="AL3032" s="1">
        <v>53</v>
      </c>
      <c r="AM3032" s="1">
        <v>70</v>
      </c>
      <c r="AN3032" s="1">
        <v>53</v>
      </c>
      <c r="AO3032" s="1"/>
      <c r="AP3032" s="1">
        <v>20121112</v>
      </c>
      <c r="AQ3032" s="1">
        <v>20121001</v>
      </c>
      <c r="AR3032" s="1">
        <v>20130930</v>
      </c>
      <c r="AS3032" s="1" t="s">
        <v>180</v>
      </c>
      <c r="AT3032" s="1"/>
      <c r="AU3032" s="1"/>
      <c r="AV3032">
        <v>53</v>
      </c>
      <c r="AW3032" s="5" t="str">
        <f t="shared" si="332"/>
        <v>&gt;7万</v>
      </c>
      <c r="AX3032">
        <v>734.43900000000008</v>
      </c>
      <c r="AY3032">
        <v>7</v>
      </c>
      <c r="AZ3032">
        <v>921.52800000000002</v>
      </c>
      <c r="BA3032">
        <v>12</v>
      </c>
      <c r="BB3032">
        <v>104.91985714285715</v>
      </c>
      <c r="BC3032" s="3" t="str">
        <f t="shared" si="333"/>
        <v>其他商场</v>
      </c>
      <c r="BD3032" s="4" t="s">
        <v>27585</v>
      </c>
      <c r="BE3032">
        <f t="shared" si="334"/>
        <v>76.793999999999997</v>
      </c>
      <c r="BF3032" s="4" t="str">
        <f t="shared" si="335"/>
        <v>&gt;7万</v>
      </c>
      <c r="BG3032" t="e">
        <v>#N/A</v>
      </c>
      <c r="BH3032" s="4" t="e">
        <v>#N/A</v>
      </c>
    </row>
    <row r="3033" spans="1:60">
      <c r="A3033" s="1" t="s">
        <v>13642</v>
      </c>
      <c r="B3033" s="1" t="s">
        <v>13643</v>
      </c>
      <c r="C3033" s="1" t="s">
        <v>13643</v>
      </c>
      <c r="D3033" s="1" t="s">
        <v>13644</v>
      </c>
      <c r="E3033" s="1" t="s">
        <v>13317</v>
      </c>
      <c r="F3033" s="1" t="s">
        <v>13318</v>
      </c>
      <c r="G3033" s="1" t="s">
        <v>49</v>
      </c>
      <c r="H3033" s="1" t="s">
        <v>13475</v>
      </c>
      <c r="I3033" s="1" t="s">
        <v>13472</v>
      </c>
      <c r="J3033" s="1" t="s">
        <v>159</v>
      </c>
      <c r="K3033" s="1" t="s">
        <v>13319</v>
      </c>
      <c r="L3033" s="1" t="s">
        <v>13318</v>
      </c>
      <c r="M3033" s="1" t="s">
        <v>51</v>
      </c>
      <c r="N3033" s="1" t="s">
        <v>52</v>
      </c>
      <c r="O3033" s="1" t="str">
        <f t="shared" si="330"/>
        <v>维持</v>
      </c>
      <c r="P3033" s="1" t="s">
        <v>53</v>
      </c>
      <c r="Q3033" s="1" t="s">
        <v>6457</v>
      </c>
      <c r="R3033" s="1" t="s">
        <v>13320</v>
      </c>
      <c r="S3033" s="1" t="s">
        <v>13381</v>
      </c>
      <c r="T3033" s="1" t="s">
        <v>682</v>
      </c>
      <c r="U3033" s="1" t="s">
        <v>13476</v>
      </c>
      <c r="V3033" s="1" t="s">
        <v>682</v>
      </c>
      <c r="W3033" s="1" t="s">
        <v>58</v>
      </c>
      <c r="X3033" s="1" t="s">
        <v>173</v>
      </c>
      <c r="Y3033" s="1" t="s">
        <v>60</v>
      </c>
      <c r="Z3033" s="1" t="s">
        <v>60</v>
      </c>
      <c r="AA3033" s="1" t="s">
        <v>60</v>
      </c>
      <c r="AB3033" s="1" t="s">
        <v>162</v>
      </c>
      <c r="AC3033" s="1" t="s">
        <v>292</v>
      </c>
      <c r="AD3033" s="1" t="s">
        <v>78</v>
      </c>
      <c r="AE3033" s="1" t="s">
        <v>71</v>
      </c>
      <c r="AF3033" s="1" t="s">
        <v>2859</v>
      </c>
      <c r="AG3033" s="1">
        <v>20111228</v>
      </c>
      <c r="AH3033" s="1" t="str">
        <f t="shared" si="331"/>
        <v>201112</v>
      </c>
      <c r="AI3033" s="1"/>
      <c r="AJ3033" s="1"/>
      <c r="AK3033" s="1"/>
      <c r="AL3033" s="1">
        <v>85</v>
      </c>
      <c r="AM3033" s="1">
        <v>85</v>
      </c>
      <c r="AN3033" s="1">
        <v>85</v>
      </c>
      <c r="AO3033" s="1"/>
      <c r="AP3033" s="1">
        <v>20121127</v>
      </c>
      <c r="AQ3033" s="1">
        <v>20121001</v>
      </c>
      <c r="AR3033" s="1">
        <v>20130930</v>
      </c>
      <c r="AS3033" s="1" t="s">
        <v>64</v>
      </c>
      <c r="AT3033" s="1"/>
      <c r="AU3033" s="1"/>
      <c r="AV3033">
        <v>85</v>
      </c>
      <c r="AW3033" s="5" t="str">
        <f t="shared" si="332"/>
        <v>&lt;7万</v>
      </c>
      <c r="AX3033">
        <v>388.3</v>
      </c>
      <c r="AY3033">
        <v>7</v>
      </c>
      <c r="AZ3033">
        <v>570.36900000000014</v>
      </c>
      <c r="BA3033">
        <v>12</v>
      </c>
      <c r="BB3033">
        <v>55.471428571428575</v>
      </c>
      <c r="BC3033" s="3" t="str">
        <f t="shared" si="333"/>
        <v>其他商场</v>
      </c>
      <c r="BD3033" s="4" t="s">
        <v>27586</v>
      </c>
      <c r="BE3033">
        <f t="shared" si="334"/>
        <v>47.530750000000012</v>
      </c>
      <c r="BF3033" s="4" t="str">
        <f t="shared" si="335"/>
        <v>&lt;7万</v>
      </c>
      <c r="BG3033" t="e">
        <v>#N/A</v>
      </c>
      <c r="BH3033" s="4" t="e">
        <v>#N/A</v>
      </c>
    </row>
    <row r="3034" spans="1:60">
      <c r="A3034" s="1" t="s">
        <v>13645</v>
      </c>
      <c r="B3034" s="1" t="s">
        <v>13646</v>
      </c>
      <c r="C3034" s="1" t="s">
        <v>13646</v>
      </c>
      <c r="D3034" s="1" t="s">
        <v>13647</v>
      </c>
      <c r="E3034" s="1" t="s">
        <v>13317</v>
      </c>
      <c r="F3034" s="1" t="s">
        <v>13318</v>
      </c>
      <c r="G3034" s="1" t="s">
        <v>49</v>
      </c>
      <c r="H3034" s="1" t="s">
        <v>13387</v>
      </c>
      <c r="I3034" s="1" t="s">
        <v>13388</v>
      </c>
      <c r="J3034" s="1" t="s">
        <v>159</v>
      </c>
      <c r="K3034" s="1" t="s">
        <v>13319</v>
      </c>
      <c r="L3034" s="1" t="s">
        <v>13318</v>
      </c>
      <c r="M3034" s="1" t="s">
        <v>51</v>
      </c>
      <c r="N3034" s="1" t="s">
        <v>52</v>
      </c>
      <c r="O3034" s="1" t="str">
        <f t="shared" si="330"/>
        <v>维持</v>
      </c>
      <c r="P3034" s="1" t="s">
        <v>53</v>
      </c>
      <c r="Q3034" s="1" t="s">
        <v>6457</v>
      </c>
      <c r="R3034" s="1" t="s">
        <v>13320</v>
      </c>
      <c r="S3034" s="1" t="s">
        <v>13389</v>
      </c>
      <c r="T3034" s="1" t="s">
        <v>682</v>
      </c>
      <c r="U3034" s="1" t="s">
        <v>13390</v>
      </c>
      <c r="V3034" s="1" t="s">
        <v>355</v>
      </c>
      <c r="W3034" s="1" t="s">
        <v>58</v>
      </c>
      <c r="X3034" s="1" t="s">
        <v>59</v>
      </c>
      <c r="Y3034" s="1" t="s">
        <v>88</v>
      </c>
      <c r="Z3034" s="1" t="s">
        <v>88</v>
      </c>
      <c r="AA3034" s="1" t="s">
        <v>88</v>
      </c>
      <c r="AB3034" s="1" t="s">
        <v>162</v>
      </c>
      <c r="AC3034" s="1" t="s">
        <v>134</v>
      </c>
      <c r="AD3034" s="1" t="s">
        <v>70</v>
      </c>
      <c r="AE3034" s="1" t="s">
        <v>71</v>
      </c>
      <c r="AF3034" s="1" t="s">
        <v>72</v>
      </c>
      <c r="AG3034" s="1">
        <v>20111103</v>
      </c>
      <c r="AH3034" s="1" t="str">
        <f t="shared" si="331"/>
        <v>201111</v>
      </c>
      <c r="AI3034" s="1"/>
      <c r="AJ3034" s="1"/>
      <c r="AK3034" s="1"/>
      <c r="AL3034" s="1">
        <v>120</v>
      </c>
      <c r="AM3034" s="1">
        <v>120</v>
      </c>
      <c r="AN3034" s="1">
        <v>120</v>
      </c>
      <c r="AO3034" s="1"/>
      <c r="AP3034" s="1">
        <v>20121218</v>
      </c>
      <c r="AQ3034" s="1">
        <v>20121001</v>
      </c>
      <c r="AR3034" s="1">
        <v>20130930</v>
      </c>
      <c r="AS3034" s="1" t="s">
        <v>64</v>
      </c>
      <c r="AT3034" s="1"/>
      <c r="AU3034" s="1"/>
      <c r="AV3034">
        <v>120</v>
      </c>
      <c r="AW3034" s="5" t="str">
        <f t="shared" si="332"/>
        <v>&gt;7万</v>
      </c>
      <c r="AX3034">
        <v>538.04587000000004</v>
      </c>
      <c r="AY3034">
        <v>7</v>
      </c>
      <c r="AZ3034">
        <v>931.81015000000002</v>
      </c>
      <c r="BA3034">
        <v>12</v>
      </c>
      <c r="BB3034">
        <v>76.863695714285726</v>
      </c>
      <c r="BC3034" s="3" t="str">
        <f t="shared" si="333"/>
        <v>其他商场</v>
      </c>
      <c r="BD3034" s="4" t="s">
        <v>27587</v>
      </c>
      <c r="BE3034">
        <f t="shared" si="334"/>
        <v>77.650845833333335</v>
      </c>
      <c r="BF3034" s="4" t="str">
        <f t="shared" si="335"/>
        <v>&gt;7万</v>
      </c>
      <c r="BG3034" t="e">
        <v>#N/A</v>
      </c>
      <c r="BH3034" s="4" t="e">
        <v>#N/A</v>
      </c>
    </row>
    <row r="3035" spans="1:60">
      <c r="A3035" s="1" t="s">
        <v>13648</v>
      </c>
      <c r="B3035" s="1" t="s">
        <v>13649</v>
      </c>
      <c r="C3035" s="1" t="s">
        <v>13649</v>
      </c>
      <c r="D3035" s="1">
        <v>15609920005</v>
      </c>
      <c r="E3035" s="1" t="s">
        <v>13317</v>
      </c>
      <c r="F3035" s="1" t="s">
        <v>13318</v>
      </c>
      <c r="G3035" s="1" t="s">
        <v>49</v>
      </c>
      <c r="H3035" s="1" t="s">
        <v>13317</v>
      </c>
      <c r="I3035" s="1" t="s">
        <v>13318</v>
      </c>
      <c r="J3035" s="1" t="s">
        <v>49</v>
      </c>
      <c r="K3035" s="1" t="s">
        <v>13319</v>
      </c>
      <c r="L3035" s="1" t="s">
        <v>13318</v>
      </c>
      <c r="M3035" s="1" t="s">
        <v>51</v>
      </c>
      <c r="N3035" s="1" t="s">
        <v>100</v>
      </c>
      <c r="O3035" s="1" t="str">
        <f t="shared" si="330"/>
        <v>整改</v>
      </c>
      <c r="P3035" s="1" t="s">
        <v>53</v>
      </c>
      <c r="Q3035" s="1" t="s">
        <v>6457</v>
      </c>
      <c r="R3035" s="1" t="s">
        <v>13320</v>
      </c>
      <c r="S3035" s="1" t="s">
        <v>13381</v>
      </c>
      <c r="T3035" s="1" t="s">
        <v>682</v>
      </c>
      <c r="U3035" s="1" t="s">
        <v>13650</v>
      </c>
      <c r="V3035" s="1" t="s">
        <v>355</v>
      </c>
      <c r="W3035" s="1" t="s">
        <v>58</v>
      </c>
      <c r="X3035" s="1" t="s">
        <v>173</v>
      </c>
      <c r="Y3035" s="1" t="s">
        <v>76</v>
      </c>
      <c r="Z3035" s="1" t="s">
        <v>77</v>
      </c>
      <c r="AA3035" s="1" t="s">
        <v>77</v>
      </c>
      <c r="AB3035" s="1" t="s">
        <v>61</v>
      </c>
      <c r="AC3035" s="1" t="s">
        <v>174</v>
      </c>
      <c r="AD3035" s="1" t="s">
        <v>78</v>
      </c>
      <c r="AE3035" s="1" t="s">
        <v>71</v>
      </c>
      <c r="AF3035" s="1" t="s">
        <v>72</v>
      </c>
      <c r="AG3035" s="1">
        <v>20111228</v>
      </c>
      <c r="AH3035" s="1" t="str">
        <f t="shared" si="331"/>
        <v>201112</v>
      </c>
      <c r="AI3035" s="1">
        <v>20150430</v>
      </c>
      <c r="AJ3035" s="1"/>
      <c r="AK3035" s="1"/>
      <c r="AL3035" s="1">
        <v>109</v>
      </c>
      <c r="AM3035" s="1">
        <v>110</v>
      </c>
      <c r="AN3035" s="1">
        <v>109</v>
      </c>
      <c r="AO3035" s="1"/>
      <c r="AP3035" s="1">
        <v>20121126</v>
      </c>
      <c r="AQ3035" s="1">
        <v>20121001</v>
      </c>
      <c r="AR3035" s="1">
        <v>20130930</v>
      </c>
      <c r="AS3035" s="1" t="s">
        <v>64</v>
      </c>
      <c r="AT3035" s="1"/>
      <c r="AU3035" s="1"/>
      <c r="AV3035">
        <v>109</v>
      </c>
      <c r="AW3035" s="5" t="str">
        <f t="shared" si="332"/>
        <v>&gt;10万</v>
      </c>
      <c r="AX3035">
        <v>1397.3011799999999</v>
      </c>
      <c r="AY3035">
        <v>6</v>
      </c>
      <c r="AZ3035">
        <v>2099.3078700000001</v>
      </c>
      <c r="BA3035">
        <v>12</v>
      </c>
      <c r="BB3035">
        <v>232.88352999999998</v>
      </c>
      <c r="BC3035" s="3" t="str">
        <f t="shared" si="333"/>
        <v>主力上场</v>
      </c>
      <c r="BD3035" s="4" t="s">
        <v>27584</v>
      </c>
      <c r="BE3035">
        <f t="shared" si="334"/>
        <v>174.94232250000002</v>
      </c>
      <c r="BF3035" s="4" t="str">
        <f t="shared" si="335"/>
        <v>&gt;10万</v>
      </c>
      <c r="BG3035" t="e">
        <v>#N/A</v>
      </c>
      <c r="BH3035" s="4" t="e">
        <v>#N/A</v>
      </c>
    </row>
    <row r="3036" spans="1:60">
      <c r="A3036" s="1" t="s">
        <v>13651</v>
      </c>
      <c r="B3036" s="1" t="s">
        <v>13652</v>
      </c>
      <c r="C3036" s="1" t="s">
        <v>13653</v>
      </c>
      <c r="D3036" s="1" t="s">
        <v>13654</v>
      </c>
      <c r="E3036" s="1" t="s">
        <v>12730</v>
      </c>
      <c r="F3036" s="1" t="s">
        <v>12731</v>
      </c>
      <c r="G3036" s="1" t="s">
        <v>49</v>
      </c>
      <c r="H3036" s="1" t="s">
        <v>13655</v>
      </c>
      <c r="I3036" s="1" t="s">
        <v>13652</v>
      </c>
      <c r="J3036" s="1" t="s">
        <v>159</v>
      </c>
      <c r="K3036" s="1" t="s">
        <v>12732</v>
      </c>
      <c r="L3036" s="1" t="s">
        <v>12731</v>
      </c>
      <c r="M3036" s="1" t="s">
        <v>51</v>
      </c>
      <c r="N3036" s="1" t="s">
        <v>52</v>
      </c>
      <c r="O3036" s="1" t="str">
        <f t="shared" si="330"/>
        <v>维持</v>
      </c>
      <c r="P3036" s="1" t="s">
        <v>53</v>
      </c>
      <c r="Q3036" s="1" t="s">
        <v>6457</v>
      </c>
      <c r="R3036" s="1" t="s">
        <v>13373</v>
      </c>
      <c r="S3036" s="1" t="s">
        <v>13656</v>
      </c>
      <c r="T3036" s="1" t="s">
        <v>682</v>
      </c>
      <c r="U3036" s="1" t="s">
        <v>13657</v>
      </c>
      <c r="V3036" s="1" t="s">
        <v>682</v>
      </c>
      <c r="W3036" s="1" t="s">
        <v>58</v>
      </c>
      <c r="X3036" s="1" t="s">
        <v>173</v>
      </c>
      <c r="Y3036" s="1" t="s">
        <v>60</v>
      </c>
      <c r="Z3036" s="1" t="s">
        <v>60</v>
      </c>
      <c r="AA3036" s="1" t="s">
        <v>60</v>
      </c>
      <c r="AB3036" s="1" t="s">
        <v>162</v>
      </c>
      <c r="AC3036" s="1" t="s">
        <v>292</v>
      </c>
      <c r="AD3036" s="1" t="s">
        <v>78</v>
      </c>
      <c r="AE3036" s="1" t="s">
        <v>71</v>
      </c>
      <c r="AF3036" s="1"/>
      <c r="AG3036" s="1">
        <v>20111201</v>
      </c>
      <c r="AH3036" s="1" t="str">
        <f t="shared" si="331"/>
        <v>201112</v>
      </c>
      <c r="AI3036" s="1"/>
      <c r="AJ3036" s="1"/>
      <c r="AK3036" s="1"/>
      <c r="AL3036" s="1">
        <v>64</v>
      </c>
      <c r="AM3036" s="1">
        <v>100</v>
      </c>
      <c r="AN3036" s="1">
        <v>64</v>
      </c>
      <c r="AO3036" s="1"/>
      <c r="AP3036" s="1">
        <v>20121119</v>
      </c>
      <c r="AQ3036" s="1">
        <v>20121001</v>
      </c>
      <c r="AR3036" s="1">
        <v>20130930</v>
      </c>
      <c r="AS3036" s="1" t="s">
        <v>180</v>
      </c>
      <c r="AT3036" s="1"/>
      <c r="AU3036" s="1"/>
      <c r="AV3036">
        <v>64</v>
      </c>
      <c r="AW3036" s="5" t="str">
        <f t="shared" si="332"/>
        <v>&lt;7万</v>
      </c>
      <c r="AX3036">
        <v>480.96302000000003</v>
      </c>
      <c r="AY3036">
        <v>7</v>
      </c>
      <c r="AZ3036">
        <v>752.09134999999992</v>
      </c>
      <c r="BA3036">
        <v>12</v>
      </c>
      <c r="BB3036">
        <v>68.709002857142863</v>
      </c>
      <c r="BC3036" s="3" t="str">
        <f t="shared" si="333"/>
        <v>其他商场</v>
      </c>
      <c r="BD3036" s="4" t="s">
        <v>27586</v>
      </c>
      <c r="BE3036">
        <f t="shared" si="334"/>
        <v>62.674279166666658</v>
      </c>
      <c r="BF3036" s="4" t="str">
        <f t="shared" si="335"/>
        <v>&lt;7万</v>
      </c>
      <c r="BG3036" t="e">
        <v>#N/A</v>
      </c>
      <c r="BH3036" s="4" t="e">
        <v>#N/A</v>
      </c>
    </row>
    <row r="3037" spans="1:60">
      <c r="A3037" s="1" t="s">
        <v>13658</v>
      </c>
      <c r="B3037" s="1" t="s">
        <v>13659</v>
      </c>
      <c r="C3037" s="1" t="s">
        <v>13660</v>
      </c>
      <c r="D3037" s="1" t="s">
        <v>13661</v>
      </c>
      <c r="E3037" s="1" t="s">
        <v>13317</v>
      </c>
      <c r="F3037" s="1" t="s">
        <v>13318</v>
      </c>
      <c r="G3037" s="1" t="s">
        <v>49</v>
      </c>
      <c r="H3037" s="1" t="s">
        <v>13662</v>
      </c>
      <c r="I3037" s="1" t="s">
        <v>13659</v>
      </c>
      <c r="J3037" s="1" t="s">
        <v>159</v>
      </c>
      <c r="K3037" s="1" t="s">
        <v>13319</v>
      </c>
      <c r="L3037" s="1" t="s">
        <v>13318</v>
      </c>
      <c r="M3037" s="1" t="s">
        <v>51</v>
      </c>
      <c r="N3037" s="1" t="s">
        <v>52</v>
      </c>
      <c r="O3037" s="1" t="str">
        <f t="shared" si="330"/>
        <v>维持</v>
      </c>
      <c r="P3037" s="1" t="s">
        <v>53</v>
      </c>
      <c r="Q3037" s="1" t="s">
        <v>6457</v>
      </c>
      <c r="R3037" s="1" t="s">
        <v>13320</v>
      </c>
      <c r="S3037" s="1" t="s">
        <v>13381</v>
      </c>
      <c r="T3037" s="1" t="s">
        <v>682</v>
      </c>
      <c r="U3037" s="1" t="s">
        <v>13663</v>
      </c>
      <c r="V3037" s="1" t="s">
        <v>682</v>
      </c>
      <c r="W3037" s="1" t="s">
        <v>58</v>
      </c>
      <c r="X3037" s="1" t="s">
        <v>173</v>
      </c>
      <c r="Y3037" s="1" t="s">
        <v>60</v>
      </c>
      <c r="Z3037" s="1" t="s">
        <v>60</v>
      </c>
      <c r="AA3037" s="1" t="s">
        <v>60</v>
      </c>
      <c r="AB3037" s="1" t="s">
        <v>162</v>
      </c>
      <c r="AC3037" s="1" t="s">
        <v>292</v>
      </c>
      <c r="AD3037" s="1" t="s">
        <v>78</v>
      </c>
      <c r="AE3037" s="1" t="s">
        <v>71</v>
      </c>
      <c r="AF3037" s="1"/>
      <c r="AG3037" s="1">
        <v>20111225</v>
      </c>
      <c r="AH3037" s="1" t="str">
        <f t="shared" si="331"/>
        <v>201112</v>
      </c>
      <c r="AI3037" s="1"/>
      <c r="AJ3037" s="1"/>
      <c r="AK3037" s="1"/>
      <c r="AL3037" s="1">
        <v>62</v>
      </c>
      <c r="AM3037" s="1">
        <v>70</v>
      </c>
      <c r="AN3037" s="1">
        <v>62</v>
      </c>
      <c r="AO3037" s="1"/>
      <c r="AP3037" s="1">
        <v>20121126</v>
      </c>
      <c r="AQ3037" s="1">
        <v>20121001</v>
      </c>
      <c r="AR3037" s="1">
        <v>20130930</v>
      </c>
      <c r="AS3037" s="1" t="s">
        <v>64</v>
      </c>
      <c r="AT3037" s="1"/>
      <c r="AU3037" s="1"/>
      <c r="AV3037">
        <v>62</v>
      </c>
      <c r="AW3037" s="5" t="str">
        <f t="shared" si="332"/>
        <v>&lt;7万</v>
      </c>
      <c r="AX3037">
        <v>443.79336000000006</v>
      </c>
      <c r="AY3037">
        <v>7</v>
      </c>
      <c r="AZ3037">
        <v>718.07653999999991</v>
      </c>
      <c r="BA3037">
        <v>12</v>
      </c>
      <c r="BB3037">
        <v>63.39905142857144</v>
      </c>
      <c r="BC3037" s="3" t="str">
        <f t="shared" si="333"/>
        <v>其他商场</v>
      </c>
      <c r="BD3037" s="4" t="s">
        <v>27586</v>
      </c>
      <c r="BE3037">
        <f t="shared" si="334"/>
        <v>59.839711666666659</v>
      </c>
      <c r="BF3037" s="4" t="str">
        <f t="shared" si="335"/>
        <v>&lt;7万</v>
      </c>
      <c r="BG3037" t="e">
        <v>#N/A</v>
      </c>
      <c r="BH3037" s="4" t="e">
        <v>#N/A</v>
      </c>
    </row>
    <row r="3038" spans="1:60">
      <c r="A3038" s="1" t="s">
        <v>13664</v>
      </c>
      <c r="B3038" s="1" t="s">
        <v>13665</v>
      </c>
      <c r="C3038" s="1" t="s">
        <v>13665</v>
      </c>
      <c r="D3038" s="1" t="s">
        <v>13666</v>
      </c>
      <c r="E3038" s="1" t="s">
        <v>13317</v>
      </c>
      <c r="F3038" s="1" t="s">
        <v>13318</v>
      </c>
      <c r="G3038" s="1" t="s">
        <v>49</v>
      </c>
      <c r="H3038" s="1" t="s">
        <v>13317</v>
      </c>
      <c r="I3038" s="1" t="s">
        <v>13318</v>
      </c>
      <c r="J3038" s="1" t="s">
        <v>49</v>
      </c>
      <c r="K3038" s="1" t="s">
        <v>13319</v>
      </c>
      <c r="L3038" s="1" t="s">
        <v>13318</v>
      </c>
      <c r="M3038" s="1" t="s">
        <v>51</v>
      </c>
      <c r="N3038" s="1" t="s">
        <v>52</v>
      </c>
      <c r="O3038" s="1" t="str">
        <f t="shared" si="330"/>
        <v>维持</v>
      </c>
      <c r="P3038" s="1" t="s">
        <v>53</v>
      </c>
      <c r="Q3038" s="1" t="s">
        <v>6457</v>
      </c>
      <c r="R3038" s="1" t="s">
        <v>13320</v>
      </c>
      <c r="S3038" s="1" t="s">
        <v>13321</v>
      </c>
      <c r="T3038" s="1" t="s">
        <v>654</v>
      </c>
      <c r="U3038" s="1" t="s">
        <v>13667</v>
      </c>
      <c r="V3038" s="1" t="s">
        <v>654</v>
      </c>
      <c r="W3038" s="1" t="s">
        <v>27595</v>
      </c>
      <c r="X3038" s="1" t="s">
        <v>59</v>
      </c>
      <c r="Y3038" s="1" t="s">
        <v>215</v>
      </c>
      <c r="Z3038" s="1" t="s">
        <v>215</v>
      </c>
      <c r="AA3038" s="1" t="s">
        <v>215</v>
      </c>
      <c r="AB3038" s="1" t="s">
        <v>61</v>
      </c>
      <c r="AC3038" s="1" t="s">
        <v>216</v>
      </c>
      <c r="AD3038" s="1" t="s">
        <v>188</v>
      </c>
      <c r="AE3038" s="1" t="s">
        <v>71</v>
      </c>
      <c r="AF3038" s="1" t="s">
        <v>72</v>
      </c>
      <c r="AG3038" s="1">
        <v>20111227</v>
      </c>
      <c r="AH3038" s="1" t="str">
        <f t="shared" si="331"/>
        <v>201112</v>
      </c>
      <c r="AI3038" s="1"/>
      <c r="AJ3038" s="1"/>
      <c r="AK3038" s="1"/>
      <c r="AL3038" s="1">
        <v>252</v>
      </c>
      <c r="AM3038" s="1">
        <v>240</v>
      </c>
      <c r="AN3038" s="1">
        <v>252</v>
      </c>
      <c r="AO3038" s="1"/>
      <c r="AP3038" s="1">
        <v>20121126</v>
      </c>
      <c r="AQ3038" s="1">
        <v>20121001</v>
      </c>
      <c r="AR3038" s="1">
        <v>20130930</v>
      </c>
      <c r="AS3038" s="1" t="s">
        <v>189</v>
      </c>
      <c r="AT3038" s="1"/>
      <c r="AU3038" s="1"/>
      <c r="AV3038">
        <v>252</v>
      </c>
      <c r="AW3038" s="5" t="str">
        <f t="shared" si="332"/>
        <v>&gt;50万</v>
      </c>
      <c r="AX3038">
        <v>8572.5314899999994</v>
      </c>
      <c r="AY3038">
        <v>7</v>
      </c>
      <c r="AZ3038">
        <v>11388.61961</v>
      </c>
      <c r="BA3038">
        <v>12</v>
      </c>
      <c r="BB3038">
        <v>1224.6473557142856</v>
      </c>
      <c r="BC3038" s="3" t="str">
        <f t="shared" si="333"/>
        <v>核心商场</v>
      </c>
      <c r="BD3038" s="4" t="s">
        <v>27588</v>
      </c>
      <c r="BE3038">
        <f t="shared" si="334"/>
        <v>949.05163416666664</v>
      </c>
      <c r="BF3038" s="4" t="str">
        <f t="shared" si="335"/>
        <v>&gt;50万</v>
      </c>
      <c r="BG3038" t="e">
        <v>#N/A</v>
      </c>
      <c r="BH3038" s="4" t="e">
        <v>#N/A</v>
      </c>
    </row>
    <row r="3039" spans="1:60">
      <c r="A3039" s="1" t="s">
        <v>13668</v>
      </c>
      <c r="B3039" s="1" t="s">
        <v>13669</v>
      </c>
      <c r="C3039" s="1" t="s">
        <v>13669</v>
      </c>
      <c r="D3039" s="1" t="s">
        <v>13670</v>
      </c>
      <c r="E3039" s="1" t="s">
        <v>13317</v>
      </c>
      <c r="F3039" s="1" t="s">
        <v>13318</v>
      </c>
      <c r="G3039" s="1" t="s">
        <v>49</v>
      </c>
      <c r="H3039" s="1" t="s">
        <v>13317</v>
      </c>
      <c r="I3039" s="1" t="s">
        <v>13318</v>
      </c>
      <c r="J3039" s="1" t="s">
        <v>49</v>
      </c>
      <c r="K3039" s="1" t="s">
        <v>13319</v>
      </c>
      <c r="L3039" s="1" t="s">
        <v>13318</v>
      </c>
      <c r="M3039" s="1" t="s">
        <v>51</v>
      </c>
      <c r="N3039" s="1" t="s">
        <v>52</v>
      </c>
      <c r="O3039" s="1" t="str">
        <f t="shared" si="330"/>
        <v>维持</v>
      </c>
      <c r="P3039" s="1" t="s">
        <v>53</v>
      </c>
      <c r="Q3039" s="1" t="s">
        <v>6457</v>
      </c>
      <c r="R3039" s="1" t="s">
        <v>13320</v>
      </c>
      <c r="S3039" s="1" t="s">
        <v>13381</v>
      </c>
      <c r="T3039" s="1" t="s">
        <v>682</v>
      </c>
      <c r="U3039" s="1" t="s">
        <v>13650</v>
      </c>
      <c r="V3039" s="1" t="s">
        <v>355</v>
      </c>
      <c r="W3039" s="1" t="s">
        <v>58</v>
      </c>
      <c r="X3039" s="1" t="s">
        <v>59</v>
      </c>
      <c r="Y3039" s="1" t="s">
        <v>88</v>
      </c>
      <c r="Z3039" s="1" t="s">
        <v>88</v>
      </c>
      <c r="AA3039" s="1" t="s">
        <v>88</v>
      </c>
      <c r="AB3039" s="1" t="s">
        <v>61</v>
      </c>
      <c r="AC3039" s="1" t="s">
        <v>301</v>
      </c>
      <c r="AD3039" s="1" t="s">
        <v>70</v>
      </c>
      <c r="AE3039" s="1"/>
      <c r="AF3039" s="1" t="s">
        <v>72</v>
      </c>
      <c r="AG3039" s="1">
        <v>20120511</v>
      </c>
      <c r="AH3039" s="1" t="str">
        <f t="shared" si="331"/>
        <v>201205</v>
      </c>
      <c r="AI3039" s="1"/>
      <c r="AJ3039" s="1"/>
      <c r="AK3039" s="1"/>
      <c r="AL3039" s="1">
        <v>104</v>
      </c>
      <c r="AM3039" s="1"/>
      <c r="AN3039" s="1">
        <v>104</v>
      </c>
      <c r="AO3039" s="1"/>
      <c r="AP3039" s="1">
        <v>20121126</v>
      </c>
      <c r="AQ3039" s="1">
        <v>20121001</v>
      </c>
      <c r="AR3039" s="1">
        <v>20130930</v>
      </c>
      <c r="AS3039" s="1" t="s">
        <v>64</v>
      </c>
      <c r="AT3039" s="1"/>
      <c r="AU3039" s="1"/>
      <c r="AV3039">
        <v>104</v>
      </c>
      <c r="AW3039" s="5" t="str">
        <f t="shared" si="332"/>
        <v>&gt;7万</v>
      </c>
      <c r="AX3039">
        <v>963.39228000000003</v>
      </c>
      <c r="AY3039">
        <v>7</v>
      </c>
      <c r="AZ3039">
        <v>1059.55467</v>
      </c>
      <c r="BA3039">
        <v>12</v>
      </c>
      <c r="BB3039">
        <v>137.62746857142858</v>
      </c>
      <c r="BC3039" s="3" t="str">
        <f t="shared" si="333"/>
        <v>常规商场</v>
      </c>
      <c r="BD3039" s="4" t="s">
        <v>27585</v>
      </c>
      <c r="BE3039">
        <f t="shared" si="334"/>
        <v>88.296222499999999</v>
      </c>
      <c r="BF3039" s="4" t="str">
        <f t="shared" si="335"/>
        <v>&gt;7万</v>
      </c>
      <c r="BG3039" t="e">
        <v>#N/A</v>
      </c>
      <c r="BH3039" s="4" t="e">
        <v>#N/A</v>
      </c>
    </row>
    <row r="3040" spans="1:60">
      <c r="A3040" s="1" t="s">
        <v>13671</v>
      </c>
      <c r="B3040" s="1" t="s">
        <v>13672</v>
      </c>
      <c r="C3040" s="1" t="s">
        <v>13673</v>
      </c>
      <c r="D3040" s="1" t="s">
        <v>13674</v>
      </c>
      <c r="E3040" s="1" t="s">
        <v>13317</v>
      </c>
      <c r="F3040" s="1" t="s">
        <v>13318</v>
      </c>
      <c r="G3040" s="1" t="s">
        <v>49</v>
      </c>
      <c r="H3040" s="1" t="s">
        <v>13675</v>
      </c>
      <c r="I3040" s="1" t="s">
        <v>13676</v>
      </c>
      <c r="J3040" s="1" t="s">
        <v>159</v>
      </c>
      <c r="K3040" s="1" t="s">
        <v>13319</v>
      </c>
      <c r="L3040" s="1" t="s">
        <v>13318</v>
      </c>
      <c r="M3040" s="1" t="s">
        <v>51</v>
      </c>
      <c r="N3040" s="1" t="s">
        <v>52</v>
      </c>
      <c r="O3040" s="1" t="str">
        <f t="shared" si="330"/>
        <v>维持</v>
      </c>
      <c r="P3040" s="1" t="s">
        <v>53</v>
      </c>
      <c r="Q3040" s="1" t="s">
        <v>6457</v>
      </c>
      <c r="R3040" s="1" t="s">
        <v>13320</v>
      </c>
      <c r="S3040" s="1" t="s">
        <v>13381</v>
      </c>
      <c r="T3040" s="1" t="s">
        <v>682</v>
      </c>
      <c r="U3040" s="1" t="s">
        <v>13677</v>
      </c>
      <c r="V3040" s="1" t="s">
        <v>682</v>
      </c>
      <c r="W3040" s="1" t="s">
        <v>58</v>
      </c>
      <c r="X3040" s="1" t="s">
        <v>173</v>
      </c>
      <c r="Y3040" s="1" t="s">
        <v>60</v>
      </c>
      <c r="Z3040" s="1" t="s">
        <v>60</v>
      </c>
      <c r="AA3040" s="1" t="s">
        <v>60</v>
      </c>
      <c r="AB3040" s="1" t="s">
        <v>162</v>
      </c>
      <c r="AC3040" s="1" t="s">
        <v>292</v>
      </c>
      <c r="AD3040" s="1" t="s">
        <v>27597</v>
      </c>
      <c r="AE3040" s="1"/>
      <c r="AF3040" s="1"/>
      <c r="AG3040" s="1">
        <v>20120723</v>
      </c>
      <c r="AH3040" s="1" t="str">
        <f t="shared" si="331"/>
        <v>201207</v>
      </c>
      <c r="AI3040" s="1"/>
      <c r="AJ3040" s="1"/>
      <c r="AK3040" s="1"/>
      <c r="AL3040" s="1">
        <v>61</v>
      </c>
      <c r="AM3040" s="1"/>
      <c r="AN3040" s="1">
        <v>61</v>
      </c>
      <c r="AO3040" s="1"/>
      <c r="AP3040" s="1">
        <v>20121116</v>
      </c>
      <c r="AQ3040" s="1">
        <v>20120723</v>
      </c>
      <c r="AR3040" s="1">
        <v>20130930</v>
      </c>
      <c r="AS3040" s="1" t="s">
        <v>64</v>
      </c>
      <c r="AT3040" s="1"/>
      <c r="AU3040" s="1"/>
      <c r="AV3040">
        <v>61</v>
      </c>
      <c r="AW3040" s="5" t="str">
        <f t="shared" si="332"/>
        <v>&lt;7万</v>
      </c>
      <c r="AX3040">
        <v>180.14499999999998</v>
      </c>
      <c r="AY3040">
        <v>7</v>
      </c>
      <c r="AZ3040">
        <v>822.45539999999994</v>
      </c>
      <c r="BA3040">
        <v>12</v>
      </c>
      <c r="BB3040">
        <v>25.734999999999996</v>
      </c>
      <c r="BC3040" s="3" t="str">
        <f t="shared" si="333"/>
        <v>其他商场</v>
      </c>
      <c r="BD3040" s="4" t="s">
        <v>27586</v>
      </c>
      <c r="BE3040">
        <f t="shared" si="334"/>
        <v>68.537949999999995</v>
      </c>
      <c r="BF3040" s="4" t="str">
        <f t="shared" si="335"/>
        <v>&lt;7万</v>
      </c>
      <c r="BG3040" t="e">
        <v>#N/A</v>
      </c>
      <c r="BH3040" s="4" t="e">
        <v>#N/A</v>
      </c>
    </row>
    <row r="3041" spans="1:60">
      <c r="A3041" s="1" t="s">
        <v>13678</v>
      </c>
      <c r="B3041" s="1" t="s">
        <v>13679</v>
      </c>
      <c r="C3041" s="1" t="s">
        <v>13679</v>
      </c>
      <c r="D3041" s="1" t="s">
        <v>13680</v>
      </c>
      <c r="E3041" s="1" t="s">
        <v>13317</v>
      </c>
      <c r="F3041" s="1" t="s">
        <v>13318</v>
      </c>
      <c r="G3041" s="1" t="s">
        <v>49</v>
      </c>
      <c r="H3041" s="1" t="s">
        <v>13426</v>
      </c>
      <c r="I3041" s="1" t="s">
        <v>13424</v>
      </c>
      <c r="J3041" s="1" t="s">
        <v>159</v>
      </c>
      <c r="K3041" s="1" t="s">
        <v>13319</v>
      </c>
      <c r="L3041" s="1" t="s">
        <v>13318</v>
      </c>
      <c r="M3041" s="1" t="s">
        <v>51</v>
      </c>
      <c r="N3041" s="1" t="s">
        <v>209</v>
      </c>
      <c r="O3041" s="1" t="str">
        <f t="shared" si="330"/>
        <v>关闭</v>
      </c>
      <c r="P3041" s="1" t="s">
        <v>53</v>
      </c>
      <c r="Q3041" s="1" t="s">
        <v>6457</v>
      </c>
      <c r="R3041" s="1" t="s">
        <v>13320</v>
      </c>
      <c r="S3041" s="1" t="s">
        <v>13365</v>
      </c>
      <c r="T3041" s="1" t="s">
        <v>682</v>
      </c>
      <c r="U3041" s="1" t="s">
        <v>13427</v>
      </c>
      <c r="V3041" s="1" t="s">
        <v>682</v>
      </c>
      <c r="W3041" s="1" t="s">
        <v>58</v>
      </c>
      <c r="X3041" s="1" t="s">
        <v>59</v>
      </c>
      <c r="Y3041" s="1" t="s">
        <v>60</v>
      </c>
      <c r="Z3041" s="1" t="s">
        <v>60</v>
      </c>
      <c r="AA3041" s="1" t="s">
        <v>60</v>
      </c>
      <c r="AB3041" s="1" t="s">
        <v>162</v>
      </c>
      <c r="AC3041" s="1" t="s">
        <v>134</v>
      </c>
      <c r="AD3041" s="1" t="s">
        <v>70</v>
      </c>
      <c r="AE3041" s="1"/>
      <c r="AF3041" s="1" t="s">
        <v>72</v>
      </c>
      <c r="AG3041" s="1">
        <v>20120927</v>
      </c>
      <c r="AH3041" s="1" t="str">
        <f t="shared" si="331"/>
        <v>201209</v>
      </c>
      <c r="AI3041" s="1"/>
      <c r="AJ3041" s="1">
        <v>20150727</v>
      </c>
      <c r="AK3041" s="1" t="s">
        <v>211</v>
      </c>
      <c r="AL3041" s="1">
        <v>112</v>
      </c>
      <c r="AM3041" s="1"/>
      <c r="AN3041" s="1">
        <v>112</v>
      </c>
      <c r="AO3041" s="1"/>
      <c r="AP3041" s="1">
        <v>20121116</v>
      </c>
      <c r="AQ3041" s="1">
        <v>20120927</v>
      </c>
      <c r="AR3041" s="1">
        <v>20130930</v>
      </c>
      <c r="AS3041" s="1" t="s">
        <v>64</v>
      </c>
      <c r="AT3041" s="1"/>
      <c r="AU3041" s="1"/>
      <c r="AV3041">
        <v>112</v>
      </c>
      <c r="AW3041" s="5" t="str">
        <f t="shared" si="332"/>
        <v>&lt;7万</v>
      </c>
      <c r="AX3041">
        <v>119.64618999999999</v>
      </c>
      <c r="AY3041">
        <v>6</v>
      </c>
      <c r="AZ3041">
        <v>712.17660000000001</v>
      </c>
      <c r="BA3041">
        <v>12</v>
      </c>
      <c r="BB3041">
        <v>19.941031666666664</v>
      </c>
      <c r="BC3041" s="3" t="str">
        <f t="shared" si="333"/>
        <v>其他商场</v>
      </c>
      <c r="BD3041" s="4" t="s">
        <v>27586</v>
      </c>
      <c r="BE3041">
        <f t="shared" si="334"/>
        <v>59.348050000000001</v>
      </c>
      <c r="BF3041" s="4" t="str">
        <f t="shared" si="335"/>
        <v>&lt;7万</v>
      </c>
      <c r="BG3041" t="e">
        <v>#N/A</v>
      </c>
      <c r="BH3041" s="4" t="e">
        <v>#N/A</v>
      </c>
    </row>
    <row r="3042" spans="1:60">
      <c r="A3042" s="1" t="s">
        <v>13681</v>
      </c>
      <c r="B3042" s="1" t="s">
        <v>13682</v>
      </c>
      <c r="C3042" s="1" t="s">
        <v>13682</v>
      </c>
      <c r="D3042" s="1" t="s">
        <v>13683</v>
      </c>
      <c r="E3042" s="1" t="s">
        <v>13317</v>
      </c>
      <c r="F3042" s="1" t="s">
        <v>13318</v>
      </c>
      <c r="G3042" s="1" t="s">
        <v>49</v>
      </c>
      <c r="H3042" s="1" t="s">
        <v>13387</v>
      </c>
      <c r="I3042" s="1" t="s">
        <v>13388</v>
      </c>
      <c r="J3042" s="1" t="s">
        <v>159</v>
      </c>
      <c r="K3042" s="1" t="s">
        <v>13319</v>
      </c>
      <c r="L3042" s="1" t="s">
        <v>13318</v>
      </c>
      <c r="M3042" s="1" t="s">
        <v>51</v>
      </c>
      <c r="N3042" s="1" t="s">
        <v>52</v>
      </c>
      <c r="O3042" s="1" t="str">
        <f t="shared" si="330"/>
        <v>维持</v>
      </c>
      <c r="P3042" s="1" t="s">
        <v>53</v>
      </c>
      <c r="Q3042" s="1" t="s">
        <v>6457</v>
      </c>
      <c r="R3042" s="1" t="s">
        <v>13320</v>
      </c>
      <c r="S3042" s="1" t="s">
        <v>13389</v>
      </c>
      <c r="T3042" s="1" t="s">
        <v>682</v>
      </c>
      <c r="U3042" s="1" t="s">
        <v>13390</v>
      </c>
      <c r="V3042" s="1" t="s">
        <v>355</v>
      </c>
      <c r="W3042" s="1" t="s">
        <v>58</v>
      </c>
      <c r="X3042" s="1" t="s">
        <v>173</v>
      </c>
      <c r="Y3042" s="1" t="s">
        <v>76</v>
      </c>
      <c r="Z3042" s="1" t="s">
        <v>77</v>
      </c>
      <c r="AA3042" s="1" t="s">
        <v>77</v>
      </c>
      <c r="AB3042" s="1" t="s">
        <v>162</v>
      </c>
      <c r="AC3042" s="1" t="s">
        <v>174</v>
      </c>
      <c r="AD3042" s="1" t="s">
        <v>27597</v>
      </c>
      <c r="AE3042" s="1"/>
      <c r="AF3042" s="1" t="s">
        <v>72</v>
      </c>
      <c r="AG3042" s="1">
        <v>20120706</v>
      </c>
      <c r="AH3042" s="1" t="str">
        <f t="shared" si="331"/>
        <v>201207</v>
      </c>
      <c r="AI3042" s="1"/>
      <c r="AJ3042" s="1"/>
      <c r="AK3042" s="1"/>
      <c r="AL3042" s="1">
        <v>87</v>
      </c>
      <c r="AM3042" s="1"/>
      <c r="AN3042" s="1">
        <v>87</v>
      </c>
      <c r="AO3042" s="1"/>
      <c r="AP3042" s="1">
        <v>20121116</v>
      </c>
      <c r="AQ3042" s="1">
        <v>20120706</v>
      </c>
      <c r="AR3042" s="1">
        <v>20130930</v>
      </c>
      <c r="AS3042" s="1" t="s">
        <v>64</v>
      </c>
      <c r="AT3042" s="1"/>
      <c r="AU3042" s="1"/>
      <c r="AV3042">
        <v>87</v>
      </c>
      <c r="AW3042" s="5" t="str">
        <f t="shared" si="332"/>
        <v>&gt;10万</v>
      </c>
      <c r="AX3042">
        <v>950.93211000000008</v>
      </c>
      <c r="AY3042">
        <v>7</v>
      </c>
      <c r="AZ3042">
        <v>1285.2259399999998</v>
      </c>
      <c r="BA3042">
        <v>12</v>
      </c>
      <c r="BB3042">
        <v>135.84744428571429</v>
      </c>
      <c r="BC3042" s="3" t="str">
        <f t="shared" si="333"/>
        <v>常规商场</v>
      </c>
      <c r="BD3042" s="4" t="s">
        <v>27585</v>
      </c>
      <c r="BE3042">
        <f t="shared" si="334"/>
        <v>107.10216166666665</v>
      </c>
      <c r="BF3042" s="4" t="str">
        <f t="shared" si="335"/>
        <v>&gt;10万</v>
      </c>
      <c r="BG3042" t="e">
        <v>#N/A</v>
      </c>
      <c r="BH3042" s="4" t="e">
        <v>#N/A</v>
      </c>
    </row>
    <row r="3043" spans="1:60">
      <c r="A3043" s="1" t="s">
        <v>13684</v>
      </c>
      <c r="B3043" s="1" t="s">
        <v>13685</v>
      </c>
      <c r="C3043" s="1" t="s">
        <v>13685</v>
      </c>
      <c r="D3043" s="1" t="s">
        <v>13686</v>
      </c>
      <c r="E3043" s="1" t="s">
        <v>13317</v>
      </c>
      <c r="F3043" s="1" t="s">
        <v>13318</v>
      </c>
      <c r="G3043" s="1" t="s">
        <v>49</v>
      </c>
      <c r="H3043" s="1" t="s">
        <v>13317</v>
      </c>
      <c r="I3043" s="1" t="s">
        <v>13318</v>
      </c>
      <c r="J3043" s="1" t="s">
        <v>49</v>
      </c>
      <c r="K3043" s="1" t="s">
        <v>13319</v>
      </c>
      <c r="L3043" s="1" t="s">
        <v>13318</v>
      </c>
      <c r="M3043" s="1" t="s">
        <v>51</v>
      </c>
      <c r="N3043" s="1" t="s">
        <v>52</v>
      </c>
      <c r="O3043" s="1" t="str">
        <f t="shared" si="330"/>
        <v>维持</v>
      </c>
      <c r="P3043" s="1" t="s">
        <v>53</v>
      </c>
      <c r="Q3043" s="1" t="s">
        <v>6457</v>
      </c>
      <c r="R3043" s="1" t="s">
        <v>13320</v>
      </c>
      <c r="S3043" s="1" t="s">
        <v>13321</v>
      </c>
      <c r="T3043" s="1" t="s">
        <v>654</v>
      </c>
      <c r="U3043" s="1" t="s">
        <v>7025</v>
      </c>
      <c r="V3043" s="1" t="s">
        <v>654</v>
      </c>
      <c r="W3043" s="1" t="s">
        <v>27595</v>
      </c>
      <c r="X3043" s="1" t="s">
        <v>59</v>
      </c>
      <c r="Y3043" s="1" t="s">
        <v>215</v>
      </c>
      <c r="Z3043" s="1" t="s">
        <v>215</v>
      </c>
      <c r="AA3043" s="1" t="s">
        <v>215</v>
      </c>
      <c r="AB3043" s="1" t="s">
        <v>61</v>
      </c>
      <c r="AC3043" s="1" t="s">
        <v>216</v>
      </c>
      <c r="AD3043" s="1" t="s">
        <v>188</v>
      </c>
      <c r="AE3043" s="1" t="s">
        <v>123</v>
      </c>
      <c r="AF3043" s="1" t="s">
        <v>1400</v>
      </c>
      <c r="AG3043" s="1">
        <v>20120630</v>
      </c>
      <c r="AH3043" s="1" t="str">
        <f t="shared" si="331"/>
        <v>201206</v>
      </c>
      <c r="AI3043" s="1"/>
      <c r="AJ3043" s="1"/>
      <c r="AK3043" s="1"/>
      <c r="AL3043" s="1">
        <v>216</v>
      </c>
      <c r="AM3043" s="1"/>
      <c r="AN3043" s="1">
        <v>216</v>
      </c>
      <c r="AO3043" s="1"/>
      <c r="AP3043" s="1">
        <v>20121126</v>
      </c>
      <c r="AQ3043" s="1">
        <v>20121001</v>
      </c>
      <c r="AR3043" s="1">
        <v>20130930</v>
      </c>
      <c r="AS3043" s="1" t="s">
        <v>189</v>
      </c>
      <c r="AT3043" s="1"/>
      <c r="AU3043" s="1"/>
      <c r="AV3043">
        <v>216</v>
      </c>
      <c r="AW3043" s="5" t="str">
        <f t="shared" si="332"/>
        <v>&gt;20万</v>
      </c>
      <c r="AX3043">
        <v>2460.7200800000001</v>
      </c>
      <c r="AY3043">
        <v>7</v>
      </c>
      <c r="AZ3043">
        <v>3266.5602299999996</v>
      </c>
      <c r="BA3043">
        <v>12</v>
      </c>
      <c r="BB3043">
        <v>351.53144000000003</v>
      </c>
      <c r="BC3043" s="3" t="str">
        <f t="shared" si="333"/>
        <v>重点商场</v>
      </c>
      <c r="BD3043" s="4" t="s">
        <v>27584</v>
      </c>
      <c r="BE3043">
        <f t="shared" si="334"/>
        <v>272.21335249999998</v>
      </c>
      <c r="BF3043" s="4" t="str">
        <f t="shared" si="335"/>
        <v>&gt;20万</v>
      </c>
      <c r="BG3043" t="e">
        <v>#N/A</v>
      </c>
      <c r="BH3043" s="4" t="e">
        <v>#N/A</v>
      </c>
    </row>
    <row r="3044" spans="1:60">
      <c r="A3044" s="1" t="s">
        <v>13687</v>
      </c>
      <c r="B3044" s="1" t="s">
        <v>13688</v>
      </c>
      <c r="C3044" s="1" t="s">
        <v>13688</v>
      </c>
      <c r="D3044" s="1" t="s">
        <v>13689</v>
      </c>
      <c r="E3044" s="1" t="s">
        <v>13317</v>
      </c>
      <c r="F3044" s="1" t="s">
        <v>13318</v>
      </c>
      <c r="G3044" s="1" t="s">
        <v>49</v>
      </c>
      <c r="H3044" s="1" t="s">
        <v>13317</v>
      </c>
      <c r="I3044" s="1" t="s">
        <v>13318</v>
      </c>
      <c r="J3044" s="1" t="s">
        <v>49</v>
      </c>
      <c r="K3044" s="1" t="s">
        <v>13319</v>
      </c>
      <c r="L3044" s="1" t="s">
        <v>13318</v>
      </c>
      <c r="M3044" s="1" t="s">
        <v>51</v>
      </c>
      <c r="N3044" s="1" t="s">
        <v>52</v>
      </c>
      <c r="O3044" s="1" t="str">
        <f t="shared" si="330"/>
        <v>维持</v>
      </c>
      <c r="P3044" s="1" t="s">
        <v>53</v>
      </c>
      <c r="Q3044" s="1" t="s">
        <v>6457</v>
      </c>
      <c r="R3044" s="1" t="s">
        <v>13320</v>
      </c>
      <c r="S3044" s="1" t="s">
        <v>13321</v>
      </c>
      <c r="T3044" s="1" t="s">
        <v>654</v>
      </c>
      <c r="U3044" s="1" t="s">
        <v>7025</v>
      </c>
      <c r="V3044" s="1" t="s">
        <v>654</v>
      </c>
      <c r="W3044" s="1" t="s">
        <v>27595</v>
      </c>
      <c r="X3044" s="1" t="s">
        <v>59</v>
      </c>
      <c r="Y3044" s="1" t="s">
        <v>215</v>
      </c>
      <c r="Z3044" s="1" t="s">
        <v>215</v>
      </c>
      <c r="AA3044" s="1" t="s">
        <v>215</v>
      </c>
      <c r="AB3044" s="1" t="s">
        <v>61</v>
      </c>
      <c r="AC3044" s="1" t="s">
        <v>216</v>
      </c>
      <c r="AD3044" s="1" t="s">
        <v>188</v>
      </c>
      <c r="AE3044" s="1" t="s">
        <v>123</v>
      </c>
      <c r="AF3044" s="1" t="s">
        <v>1400</v>
      </c>
      <c r="AG3044" s="1">
        <v>20120803</v>
      </c>
      <c r="AH3044" s="1" t="str">
        <f t="shared" si="331"/>
        <v>201208</v>
      </c>
      <c r="AI3044" s="1"/>
      <c r="AJ3044" s="1"/>
      <c r="AK3044" s="1"/>
      <c r="AL3044" s="1">
        <v>281</v>
      </c>
      <c r="AM3044" s="1"/>
      <c r="AN3044" s="1">
        <v>281</v>
      </c>
      <c r="AO3044" s="1"/>
      <c r="AP3044" s="1">
        <v>20121116</v>
      </c>
      <c r="AQ3044" s="1">
        <v>20120803</v>
      </c>
      <c r="AR3044" s="1">
        <v>20130930</v>
      </c>
      <c r="AS3044" s="1" t="s">
        <v>189</v>
      </c>
      <c r="AT3044" s="1"/>
      <c r="AU3044" s="1"/>
      <c r="AV3044">
        <v>281</v>
      </c>
      <c r="AW3044" s="5" t="str">
        <f t="shared" si="332"/>
        <v>&gt;20万</v>
      </c>
      <c r="AX3044">
        <v>2572.9810200000002</v>
      </c>
      <c r="AY3044">
        <v>7</v>
      </c>
      <c r="AZ3044">
        <v>3571.1768900000002</v>
      </c>
      <c r="BA3044">
        <v>12</v>
      </c>
      <c r="BB3044">
        <v>367.56871714285717</v>
      </c>
      <c r="BC3044" s="3" t="str">
        <f t="shared" si="333"/>
        <v>重点商场</v>
      </c>
      <c r="BD3044" s="4" t="s">
        <v>27584</v>
      </c>
      <c r="BE3044">
        <f t="shared" si="334"/>
        <v>297.59807416666666</v>
      </c>
      <c r="BF3044" s="4" t="str">
        <f t="shared" si="335"/>
        <v>&gt;20万</v>
      </c>
      <c r="BG3044" t="e">
        <v>#N/A</v>
      </c>
      <c r="BH3044" s="4" t="e">
        <v>#N/A</v>
      </c>
    </row>
    <row r="3045" spans="1:60">
      <c r="A3045" s="1" t="s">
        <v>13690</v>
      </c>
      <c r="B3045" s="1" t="s">
        <v>13691</v>
      </c>
      <c r="C3045" s="1" t="s">
        <v>13691</v>
      </c>
      <c r="D3045" s="1" t="s">
        <v>13692</v>
      </c>
      <c r="E3045" s="1" t="s">
        <v>13317</v>
      </c>
      <c r="F3045" s="1" t="s">
        <v>13318</v>
      </c>
      <c r="G3045" s="1" t="s">
        <v>49</v>
      </c>
      <c r="H3045" s="1" t="s">
        <v>13317</v>
      </c>
      <c r="I3045" s="1" t="s">
        <v>13318</v>
      </c>
      <c r="J3045" s="1" t="s">
        <v>49</v>
      </c>
      <c r="K3045" s="1" t="s">
        <v>13319</v>
      </c>
      <c r="L3045" s="1" t="s">
        <v>13318</v>
      </c>
      <c r="M3045" s="1" t="s">
        <v>51</v>
      </c>
      <c r="N3045" s="1" t="s">
        <v>52</v>
      </c>
      <c r="O3045" s="1" t="str">
        <f t="shared" si="330"/>
        <v>维持</v>
      </c>
      <c r="P3045" s="1" t="s">
        <v>53</v>
      </c>
      <c r="Q3045" s="1" t="s">
        <v>6457</v>
      </c>
      <c r="R3045" s="1" t="s">
        <v>13320</v>
      </c>
      <c r="S3045" s="1" t="s">
        <v>13569</v>
      </c>
      <c r="T3045" s="1" t="s">
        <v>355</v>
      </c>
      <c r="U3045" s="1" t="s">
        <v>13593</v>
      </c>
      <c r="V3045" s="1" t="s">
        <v>355</v>
      </c>
      <c r="W3045" s="1" t="s">
        <v>58</v>
      </c>
      <c r="X3045" s="1" t="s">
        <v>59</v>
      </c>
      <c r="Y3045" s="1" t="s">
        <v>76</v>
      </c>
      <c r="Z3045" s="1" t="s">
        <v>77</v>
      </c>
      <c r="AA3045" s="1" t="s">
        <v>77</v>
      </c>
      <c r="AB3045" s="1" t="s">
        <v>61</v>
      </c>
      <c r="AC3045" s="1" t="s">
        <v>301</v>
      </c>
      <c r="AD3045" s="1" t="s">
        <v>70</v>
      </c>
      <c r="AE3045" s="1" t="s">
        <v>71</v>
      </c>
      <c r="AF3045" s="1" t="s">
        <v>72</v>
      </c>
      <c r="AG3045" s="1">
        <v>20121022</v>
      </c>
      <c r="AH3045" s="1" t="str">
        <f t="shared" si="331"/>
        <v>201210</v>
      </c>
      <c r="AI3045" s="1"/>
      <c r="AJ3045" s="1"/>
      <c r="AK3045" s="1"/>
      <c r="AL3045" s="1">
        <v>109</v>
      </c>
      <c r="AM3045" s="1"/>
      <c r="AN3045" s="1">
        <v>109</v>
      </c>
      <c r="AO3045" s="1"/>
      <c r="AP3045" s="1">
        <v>20121119</v>
      </c>
      <c r="AQ3045" s="1">
        <v>20121022</v>
      </c>
      <c r="AR3045" s="1">
        <v>20130930</v>
      </c>
      <c r="AS3045" s="1" t="s">
        <v>64</v>
      </c>
      <c r="AT3045" s="1">
        <v>2</v>
      </c>
      <c r="AU3045" s="1" t="s">
        <v>772</v>
      </c>
      <c r="AV3045">
        <v>109</v>
      </c>
      <c r="AW3045" s="5" t="str">
        <f t="shared" si="332"/>
        <v>&gt;10万</v>
      </c>
      <c r="AX3045">
        <v>1119.1413700000001</v>
      </c>
      <c r="AY3045">
        <v>7</v>
      </c>
      <c r="AZ3045">
        <v>1345.14282</v>
      </c>
      <c r="BA3045">
        <v>12</v>
      </c>
      <c r="BB3045">
        <v>159.87733857142857</v>
      </c>
      <c r="BC3045" s="3" t="str">
        <f t="shared" si="333"/>
        <v>常规商场</v>
      </c>
      <c r="BD3045" s="4" t="s">
        <v>27585</v>
      </c>
      <c r="BE3045">
        <f t="shared" si="334"/>
        <v>112.095235</v>
      </c>
      <c r="BF3045" s="4" t="str">
        <f t="shared" si="335"/>
        <v>&gt;10万</v>
      </c>
      <c r="BG3045" t="e">
        <v>#N/A</v>
      </c>
      <c r="BH3045" s="4" t="e">
        <v>#N/A</v>
      </c>
    </row>
    <row r="3046" spans="1:60">
      <c r="A3046" s="1" t="s">
        <v>13693</v>
      </c>
      <c r="B3046" s="1" t="s">
        <v>13694</v>
      </c>
      <c r="C3046" s="1" t="s">
        <v>13695</v>
      </c>
      <c r="D3046" s="1" t="s">
        <v>13696</v>
      </c>
      <c r="E3046" s="1" t="s">
        <v>13317</v>
      </c>
      <c r="F3046" s="1" t="s">
        <v>13318</v>
      </c>
      <c r="G3046" s="1" t="s">
        <v>49</v>
      </c>
      <c r="H3046" s="1" t="s">
        <v>13317</v>
      </c>
      <c r="I3046" s="1" t="s">
        <v>13318</v>
      </c>
      <c r="J3046" s="1" t="s">
        <v>49</v>
      </c>
      <c r="K3046" s="1" t="s">
        <v>13319</v>
      </c>
      <c r="L3046" s="1" t="s">
        <v>13318</v>
      </c>
      <c r="M3046" s="1" t="s">
        <v>51</v>
      </c>
      <c r="N3046" s="1" t="s">
        <v>52</v>
      </c>
      <c r="O3046" s="1" t="str">
        <f t="shared" si="330"/>
        <v>维持</v>
      </c>
      <c r="P3046" s="1" t="s">
        <v>53</v>
      </c>
      <c r="Q3046" s="1" t="s">
        <v>6457</v>
      </c>
      <c r="R3046" s="1" t="s">
        <v>13320</v>
      </c>
      <c r="S3046" s="1" t="s">
        <v>13321</v>
      </c>
      <c r="T3046" s="1" t="s">
        <v>654</v>
      </c>
      <c r="U3046" s="1" t="s">
        <v>7025</v>
      </c>
      <c r="V3046" s="1" t="s">
        <v>654</v>
      </c>
      <c r="W3046" s="1" t="s">
        <v>58</v>
      </c>
      <c r="X3046" s="1" t="s">
        <v>59</v>
      </c>
      <c r="Y3046" s="1" t="s">
        <v>76</v>
      </c>
      <c r="Z3046" s="1" t="s">
        <v>77</v>
      </c>
      <c r="AA3046" s="1" t="s">
        <v>77</v>
      </c>
      <c r="AB3046" s="1" t="s">
        <v>61</v>
      </c>
      <c r="AC3046" s="1" t="s">
        <v>82</v>
      </c>
      <c r="AD3046" s="1" t="s">
        <v>27597</v>
      </c>
      <c r="AE3046" s="1" t="s">
        <v>123</v>
      </c>
      <c r="AF3046" s="1" t="s">
        <v>72</v>
      </c>
      <c r="AG3046" s="1">
        <v>20121220</v>
      </c>
      <c r="AH3046" s="1" t="str">
        <f t="shared" si="331"/>
        <v>201212</v>
      </c>
      <c r="AI3046" s="1"/>
      <c r="AJ3046" s="1"/>
      <c r="AK3046" s="1"/>
      <c r="AL3046" s="1">
        <v>76</v>
      </c>
      <c r="AM3046" s="1"/>
      <c r="AN3046" s="1">
        <v>76</v>
      </c>
      <c r="AO3046" s="1"/>
      <c r="AP3046" s="1">
        <v>20121226</v>
      </c>
      <c r="AQ3046" s="1">
        <v>20121220</v>
      </c>
      <c r="AR3046" s="1">
        <v>20130930</v>
      </c>
      <c r="AS3046" s="1" t="s">
        <v>64</v>
      </c>
      <c r="AT3046" s="1"/>
      <c r="AU3046" s="1"/>
      <c r="AV3046">
        <v>76</v>
      </c>
      <c r="AW3046" s="5" t="str">
        <f t="shared" si="332"/>
        <v>&gt;10万</v>
      </c>
      <c r="AX3046">
        <v>865.18368999999996</v>
      </c>
      <c r="AY3046">
        <v>7</v>
      </c>
      <c r="AZ3046">
        <v>1266.0102300000001</v>
      </c>
      <c r="BA3046">
        <v>12</v>
      </c>
      <c r="BB3046">
        <v>123.59766999999999</v>
      </c>
      <c r="BC3046" s="3" t="str">
        <f t="shared" si="333"/>
        <v>其他商场</v>
      </c>
      <c r="BD3046" s="4" t="s">
        <v>27585</v>
      </c>
      <c r="BE3046">
        <f t="shared" si="334"/>
        <v>105.50085250000001</v>
      </c>
      <c r="BF3046" s="4" t="str">
        <f t="shared" si="335"/>
        <v>&gt;10万</v>
      </c>
      <c r="BG3046" t="e">
        <v>#N/A</v>
      </c>
      <c r="BH3046" s="4" t="e">
        <v>#N/A</v>
      </c>
    </row>
    <row r="3047" spans="1:60">
      <c r="A3047" s="1" t="s">
        <v>13697</v>
      </c>
      <c r="B3047" s="1" t="s">
        <v>13698</v>
      </c>
      <c r="C3047" s="1" t="s">
        <v>13698</v>
      </c>
      <c r="D3047" s="1" t="s">
        <v>13699</v>
      </c>
      <c r="E3047" s="1" t="s">
        <v>13317</v>
      </c>
      <c r="F3047" s="1" t="s">
        <v>13318</v>
      </c>
      <c r="G3047" s="1" t="s">
        <v>49</v>
      </c>
      <c r="H3047" s="1" t="s">
        <v>13597</v>
      </c>
      <c r="I3047" s="1" t="s">
        <v>13598</v>
      </c>
      <c r="J3047" s="1" t="s">
        <v>159</v>
      </c>
      <c r="K3047" s="1" t="s">
        <v>13319</v>
      </c>
      <c r="L3047" s="1" t="s">
        <v>13318</v>
      </c>
      <c r="M3047" s="1" t="s">
        <v>51</v>
      </c>
      <c r="N3047" s="1" t="s">
        <v>52</v>
      </c>
      <c r="O3047" s="1" t="str">
        <f t="shared" si="330"/>
        <v>维持</v>
      </c>
      <c r="P3047" s="1" t="s">
        <v>53</v>
      </c>
      <c r="Q3047" s="1" t="s">
        <v>6457</v>
      </c>
      <c r="R3047" s="1" t="s">
        <v>13320</v>
      </c>
      <c r="S3047" s="1" t="s">
        <v>13452</v>
      </c>
      <c r="T3047" s="1" t="s">
        <v>133</v>
      </c>
      <c r="U3047" s="1" t="s">
        <v>13599</v>
      </c>
      <c r="V3047" s="1" t="s">
        <v>133</v>
      </c>
      <c r="W3047" s="1" t="s">
        <v>58</v>
      </c>
      <c r="X3047" s="1" t="s">
        <v>59</v>
      </c>
      <c r="Y3047" s="1" t="s">
        <v>76</v>
      </c>
      <c r="Z3047" s="1" t="s">
        <v>77</v>
      </c>
      <c r="AA3047" s="1" t="s">
        <v>77</v>
      </c>
      <c r="AB3047" s="1" t="s">
        <v>162</v>
      </c>
      <c r="AC3047" s="1" t="s">
        <v>301</v>
      </c>
      <c r="AD3047" s="1" t="s">
        <v>70</v>
      </c>
      <c r="AE3047" s="1" t="s">
        <v>71</v>
      </c>
      <c r="AF3047" s="1" t="s">
        <v>72</v>
      </c>
      <c r="AG3047" s="1">
        <v>20121031</v>
      </c>
      <c r="AH3047" s="1" t="str">
        <f t="shared" si="331"/>
        <v>201210</v>
      </c>
      <c r="AI3047" s="1"/>
      <c r="AJ3047" s="1"/>
      <c r="AK3047" s="1"/>
      <c r="AL3047" s="1">
        <v>123</v>
      </c>
      <c r="AM3047" s="1"/>
      <c r="AN3047" s="1">
        <v>123</v>
      </c>
      <c r="AO3047" s="1"/>
      <c r="AP3047" s="1">
        <v>20121116</v>
      </c>
      <c r="AQ3047" s="1">
        <v>20121031</v>
      </c>
      <c r="AR3047" s="1">
        <v>20130930</v>
      </c>
      <c r="AS3047" s="1" t="s">
        <v>64</v>
      </c>
      <c r="AT3047" s="1"/>
      <c r="AU3047" s="1"/>
      <c r="AV3047">
        <v>123</v>
      </c>
      <c r="AW3047" s="5" t="str">
        <f t="shared" si="332"/>
        <v>&gt;10万</v>
      </c>
      <c r="AX3047">
        <v>785.49038000000007</v>
      </c>
      <c r="AY3047">
        <v>7</v>
      </c>
      <c r="AZ3047">
        <v>1805.8885</v>
      </c>
      <c r="BA3047">
        <v>12</v>
      </c>
      <c r="BB3047">
        <v>112.21291142857145</v>
      </c>
      <c r="BC3047" s="3" t="str">
        <f t="shared" si="333"/>
        <v>其他商场</v>
      </c>
      <c r="BD3047" s="4" t="s">
        <v>27585</v>
      </c>
      <c r="BE3047">
        <f t="shared" si="334"/>
        <v>150.49070833333334</v>
      </c>
      <c r="BF3047" s="4" t="str">
        <f t="shared" si="335"/>
        <v>&gt;10万</v>
      </c>
      <c r="BG3047" t="e">
        <v>#N/A</v>
      </c>
      <c r="BH3047" s="4" t="e">
        <v>#N/A</v>
      </c>
    </row>
    <row r="3048" spans="1:60">
      <c r="A3048" s="1" t="s">
        <v>13700</v>
      </c>
      <c r="B3048" s="1" t="s">
        <v>13701</v>
      </c>
      <c r="C3048" s="1" t="s">
        <v>13701</v>
      </c>
      <c r="D3048" s="1" t="s">
        <v>13702</v>
      </c>
      <c r="E3048" s="1" t="s">
        <v>13317</v>
      </c>
      <c r="F3048" s="1" t="s">
        <v>13318</v>
      </c>
      <c r="G3048" s="1" t="s">
        <v>49</v>
      </c>
      <c r="H3048" s="1" t="s">
        <v>13406</v>
      </c>
      <c r="I3048" s="1" t="s">
        <v>13407</v>
      </c>
      <c r="J3048" s="1" t="s">
        <v>159</v>
      </c>
      <c r="K3048" s="1" t="s">
        <v>13319</v>
      </c>
      <c r="L3048" s="1" t="s">
        <v>13318</v>
      </c>
      <c r="M3048" s="1" t="s">
        <v>51</v>
      </c>
      <c r="N3048" s="1" t="s">
        <v>52</v>
      </c>
      <c r="O3048" s="1" t="str">
        <f t="shared" si="330"/>
        <v>维持</v>
      </c>
      <c r="P3048" s="1" t="s">
        <v>53</v>
      </c>
      <c r="Q3048" s="1" t="s">
        <v>6457</v>
      </c>
      <c r="R3048" s="1" t="s">
        <v>13320</v>
      </c>
      <c r="S3048" s="1" t="s">
        <v>13408</v>
      </c>
      <c r="T3048" s="1" t="s">
        <v>682</v>
      </c>
      <c r="U3048" s="1" t="s">
        <v>13409</v>
      </c>
      <c r="V3048" s="1" t="s">
        <v>682</v>
      </c>
      <c r="W3048" s="1" t="s">
        <v>58</v>
      </c>
      <c r="X3048" s="1" t="s">
        <v>59</v>
      </c>
      <c r="Y3048" s="1" t="s">
        <v>88</v>
      </c>
      <c r="Z3048" s="1" t="s">
        <v>88</v>
      </c>
      <c r="AA3048" s="1" t="s">
        <v>88</v>
      </c>
      <c r="AB3048" s="1" t="s">
        <v>162</v>
      </c>
      <c r="AC3048" s="1" t="s">
        <v>325</v>
      </c>
      <c r="AD3048" s="1" t="s">
        <v>27597</v>
      </c>
      <c r="AE3048" s="1"/>
      <c r="AF3048" s="1" t="s">
        <v>72</v>
      </c>
      <c r="AG3048" s="1">
        <v>20121220</v>
      </c>
      <c r="AH3048" s="1" t="str">
        <f t="shared" si="331"/>
        <v>201212</v>
      </c>
      <c r="AI3048" s="1"/>
      <c r="AJ3048" s="1"/>
      <c r="AK3048" s="1"/>
      <c r="AL3048" s="1">
        <v>83</v>
      </c>
      <c r="AM3048" s="1"/>
      <c r="AN3048" s="1">
        <v>83</v>
      </c>
      <c r="AO3048" s="1"/>
      <c r="AP3048" s="1">
        <v>20130315</v>
      </c>
      <c r="AQ3048" s="1">
        <v>20121220</v>
      </c>
      <c r="AR3048" s="1">
        <v>20130930</v>
      </c>
      <c r="AS3048" s="1" t="s">
        <v>64</v>
      </c>
      <c r="AT3048" s="1"/>
      <c r="AU3048" s="1"/>
      <c r="AV3048">
        <v>83</v>
      </c>
      <c r="AW3048" s="5" t="str">
        <f t="shared" si="332"/>
        <v>&gt;7万</v>
      </c>
      <c r="AX3048">
        <v>610.16897999999992</v>
      </c>
      <c r="AY3048">
        <v>7</v>
      </c>
      <c r="AZ3048">
        <v>946.43124999999998</v>
      </c>
      <c r="BA3048">
        <v>12</v>
      </c>
      <c r="BB3048">
        <v>87.166997142857127</v>
      </c>
      <c r="BC3048" s="3" t="str">
        <f t="shared" si="333"/>
        <v>其他商场</v>
      </c>
      <c r="BD3048" s="4" t="s">
        <v>27587</v>
      </c>
      <c r="BE3048">
        <f t="shared" si="334"/>
        <v>78.869270833333331</v>
      </c>
      <c r="BF3048" s="4" t="str">
        <f t="shared" si="335"/>
        <v>&gt;7万</v>
      </c>
      <c r="BG3048" t="e">
        <v>#N/A</v>
      </c>
      <c r="BH3048" s="4" t="e">
        <v>#N/A</v>
      </c>
    </row>
    <row r="3049" spans="1:60">
      <c r="A3049" s="1" t="s">
        <v>13703</v>
      </c>
      <c r="B3049" s="1" t="s">
        <v>13704</v>
      </c>
      <c r="C3049" s="1" t="s">
        <v>13704</v>
      </c>
      <c r="D3049" s="1" t="s">
        <v>13705</v>
      </c>
      <c r="E3049" s="1" t="s">
        <v>13317</v>
      </c>
      <c r="F3049" s="1" t="s">
        <v>13318</v>
      </c>
      <c r="G3049" s="1" t="s">
        <v>49</v>
      </c>
      <c r="H3049" s="1" t="s">
        <v>13317</v>
      </c>
      <c r="I3049" s="1" t="s">
        <v>13318</v>
      </c>
      <c r="J3049" s="1" t="s">
        <v>49</v>
      </c>
      <c r="K3049" s="1" t="s">
        <v>13319</v>
      </c>
      <c r="L3049" s="1" t="s">
        <v>13318</v>
      </c>
      <c r="M3049" s="1" t="s">
        <v>51</v>
      </c>
      <c r="N3049" s="1" t="s">
        <v>52</v>
      </c>
      <c r="O3049" s="1" t="str">
        <f t="shared" si="330"/>
        <v>维持</v>
      </c>
      <c r="P3049" s="1" t="s">
        <v>53</v>
      </c>
      <c r="Q3049" s="1" t="s">
        <v>6457</v>
      </c>
      <c r="R3049" s="1" t="s">
        <v>13320</v>
      </c>
      <c r="S3049" s="1" t="s">
        <v>13321</v>
      </c>
      <c r="T3049" s="1" t="s">
        <v>654</v>
      </c>
      <c r="U3049" s="1" t="s">
        <v>7025</v>
      </c>
      <c r="V3049" s="1" t="s">
        <v>654</v>
      </c>
      <c r="W3049" s="1" t="s">
        <v>58</v>
      </c>
      <c r="X3049" s="1" t="s">
        <v>59</v>
      </c>
      <c r="Y3049" s="1" t="s">
        <v>76</v>
      </c>
      <c r="Z3049" s="1" t="s">
        <v>77</v>
      </c>
      <c r="AA3049" s="1" t="s">
        <v>77</v>
      </c>
      <c r="AB3049" s="1" t="s">
        <v>61</v>
      </c>
      <c r="AC3049" s="1" t="s">
        <v>62</v>
      </c>
      <c r="AD3049" s="1" t="s">
        <v>27597</v>
      </c>
      <c r="AE3049" s="1" t="s">
        <v>71</v>
      </c>
      <c r="AF3049" s="1" t="s">
        <v>72</v>
      </c>
      <c r="AG3049" s="1">
        <v>20120905</v>
      </c>
      <c r="AH3049" s="1" t="str">
        <f t="shared" si="331"/>
        <v>201209</v>
      </c>
      <c r="AI3049" s="1"/>
      <c r="AJ3049" s="1"/>
      <c r="AK3049" s="1"/>
      <c r="AL3049" s="1">
        <v>69</v>
      </c>
      <c r="AM3049" s="1"/>
      <c r="AN3049" s="1">
        <v>69</v>
      </c>
      <c r="AO3049" s="1"/>
      <c r="AP3049" s="1">
        <v>20121116</v>
      </c>
      <c r="AQ3049" s="1">
        <v>20120905</v>
      </c>
      <c r="AR3049" s="1">
        <v>20130930</v>
      </c>
      <c r="AS3049" s="1" t="s">
        <v>64</v>
      </c>
      <c r="AT3049" s="1"/>
      <c r="AU3049" s="1"/>
      <c r="AV3049">
        <v>69</v>
      </c>
      <c r="AW3049" s="5" t="str">
        <f t="shared" si="332"/>
        <v>&gt;10万</v>
      </c>
      <c r="AX3049">
        <v>1337.7992099999999</v>
      </c>
      <c r="AY3049">
        <v>7</v>
      </c>
      <c r="AZ3049">
        <v>2246.2630700000004</v>
      </c>
      <c r="BA3049">
        <v>12</v>
      </c>
      <c r="BB3049">
        <v>191.11417285714285</v>
      </c>
      <c r="BC3049" s="3" t="str">
        <f t="shared" si="333"/>
        <v>常规商场</v>
      </c>
      <c r="BD3049" s="4" t="s">
        <v>27585</v>
      </c>
      <c r="BE3049">
        <f t="shared" si="334"/>
        <v>187.1885891666667</v>
      </c>
      <c r="BF3049" s="4" t="str">
        <f t="shared" si="335"/>
        <v>&gt;10万</v>
      </c>
      <c r="BG3049" t="e">
        <v>#N/A</v>
      </c>
      <c r="BH3049" s="4" t="e">
        <v>#N/A</v>
      </c>
    </row>
    <row r="3050" spans="1:60">
      <c r="A3050" s="1" t="s">
        <v>13706</v>
      </c>
      <c r="B3050" s="1" t="s">
        <v>13707</v>
      </c>
      <c r="C3050" s="1" t="s">
        <v>13707</v>
      </c>
      <c r="D3050" s="1" t="s">
        <v>13708</v>
      </c>
      <c r="E3050" s="1" t="s">
        <v>13317</v>
      </c>
      <c r="F3050" s="1" t="s">
        <v>13318</v>
      </c>
      <c r="G3050" s="1" t="s">
        <v>49</v>
      </c>
      <c r="H3050" s="1" t="s">
        <v>13317</v>
      </c>
      <c r="I3050" s="1" t="s">
        <v>13318</v>
      </c>
      <c r="J3050" s="1" t="s">
        <v>49</v>
      </c>
      <c r="K3050" s="1" t="s">
        <v>13319</v>
      </c>
      <c r="L3050" s="1" t="s">
        <v>13318</v>
      </c>
      <c r="M3050" s="1" t="s">
        <v>51</v>
      </c>
      <c r="N3050" s="1" t="s">
        <v>52</v>
      </c>
      <c r="O3050" s="1" t="str">
        <f t="shared" si="330"/>
        <v>维持</v>
      </c>
      <c r="P3050" s="1" t="s">
        <v>53</v>
      </c>
      <c r="Q3050" s="1" t="s">
        <v>6457</v>
      </c>
      <c r="R3050" s="1" t="s">
        <v>13320</v>
      </c>
      <c r="S3050" s="1" t="s">
        <v>13321</v>
      </c>
      <c r="T3050" s="1" t="s">
        <v>654</v>
      </c>
      <c r="U3050" s="1" t="s">
        <v>7025</v>
      </c>
      <c r="V3050" s="1" t="s">
        <v>654</v>
      </c>
      <c r="W3050" s="1" t="s">
        <v>58</v>
      </c>
      <c r="X3050" s="1" t="s">
        <v>59</v>
      </c>
      <c r="Y3050" s="1" t="s">
        <v>76</v>
      </c>
      <c r="Z3050" s="1" t="s">
        <v>77</v>
      </c>
      <c r="AA3050" s="1" t="s">
        <v>77</v>
      </c>
      <c r="AB3050" s="1" t="s">
        <v>61</v>
      </c>
      <c r="AC3050" s="1" t="s">
        <v>386</v>
      </c>
      <c r="AD3050" s="1" t="s">
        <v>70</v>
      </c>
      <c r="AE3050" s="1" t="s">
        <v>71</v>
      </c>
      <c r="AF3050" s="1" t="s">
        <v>72</v>
      </c>
      <c r="AG3050" s="1">
        <v>20121011</v>
      </c>
      <c r="AH3050" s="1" t="str">
        <f t="shared" si="331"/>
        <v>201210</v>
      </c>
      <c r="AI3050" s="1"/>
      <c r="AJ3050" s="1"/>
      <c r="AK3050" s="1"/>
      <c r="AL3050" s="1">
        <v>142</v>
      </c>
      <c r="AM3050" s="1"/>
      <c r="AN3050" s="1">
        <v>142</v>
      </c>
      <c r="AO3050" s="1"/>
      <c r="AP3050" s="1">
        <v>20121116</v>
      </c>
      <c r="AQ3050" s="1">
        <v>20121011</v>
      </c>
      <c r="AR3050" s="1">
        <v>20130930</v>
      </c>
      <c r="AS3050" s="1" t="s">
        <v>64</v>
      </c>
      <c r="AT3050" s="1"/>
      <c r="AU3050" s="1"/>
      <c r="AV3050">
        <v>142</v>
      </c>
      <c r="AW3050" s="5" t="str">
        <f t="shared" si="332"/>
        <v>&gt;10万</v>
      </c>
      <c r="AX3050">
        <v>1641.5370200000002</v>
      </c>
      <c r="AY3050">
        <v>7</v>
      </c>
      <c r="AZ3050">
        <v>2017.2406100000001</v>
      </c>
      <c r="BA3050">
        <v>12</v>
      </c>
      <c r="BB3050">
        <v>234.50528857142859</v>
      </c>
      <c r="BC3050" s="3" t="str">
        <f t="shared" si="333"/>
        <v>主力上场</v>
      </c>
      <c r="BD3050" s="4" t="s">
        <v>27584</v>
      </c>
      <c r="BE3050">
        <f t="shared" si="334"/>
        <v>168.10338416666667</v>
      </c>
      <c r="BF3050" s="4" t="str">
        <f t="shared" si="335"/>
        <v>&gt;10万</v>
      </c>
      <c r="BG3050" t="e">
        <v>#N/A</v>
      </c>
      <c r="BH3050" s="4" t="e">
        <v>#N/A</v>
      </c>
    </row>
    <row r="3051" spans="1:60">
      <c r="A3051" s="1" t="s">
        <v>13709</v>
      </c>
      <c r="B3051" s="1" t="s">
        <v>13710</v>
      </c>
      <c r="C3051" s="1" t="s">
        <v>13710</v>
      </c>
      <c r="D3051" s="1" t="s">
        <v>13711</v>
      </c>
      <c r="E3051" s="1" t="s">
        <v>12730</v>
      </c>
      <c r="F3051" s="1" t="s">
        <v>12731</v>
      </c>
      <c r="G3051" s="1" t="s">
        <v>49</v>
      </c>
      <c r="H3051" s="1" t="s">
        <v>13712</v>
      </c>
      <c r="I3051" s="1" t="s">
        <v>13713</v>
      </c>
      <c r="J3051" s="1" t="s">
        <v>159</v>
      </c>
      <c r="K3051" s="1" t="s">
        <v>12732</v>
      </c>
      <c r="L3051" s="1" t="s">
        <v>12731</v>
      </c>
      <c r="M3051" s="1" t="s">
        <v>51</v>
      </c>
      <c r="N3051" s="1" t="s">
        <v>52</v>
      </c>
      <c r="O3051" s="1" t="str">
        <f t="shared" si="330"/>
        <v>维持</v>
      </c>
      <c r="P3051" s="1" t="s">
        <v>53</v>
      </c>
      <c r="Q3051" s="1" t="s">
        <v>6457</v>
      </c>
      <c r="R3051" s="1" t="s">
        <v>13373</v>
      </c>
      <c r="S3051" s="1" t="s">
        <v>13714</v>
      </c>
      <c r="T3051" s="1" t="s">
        <v>682</v>
      </c>
      <c r="U3051" s="1" t="s">
        <v>13715</v>
      </c>
      <c r="V3051" s="1" t="s">
        <v>682</v>
      </c>
      <c r="W3051" s="1" t="s">
        <v>58</v>
      </c>
      <c r="X3051" s="1" t="s">
        <v>173</v>
      </c>
      <c r="Y3051" s="1" t="s">
        <v>60</v>
      </c>
      <c r="Z3051" s="1" t="s">
        <v>60</v>
      </c>
      <c r="AA3051" s="1" t="s">
        <v>88</v>
      </c>
      <c r="AB3051" s="1" t="s">
        <v>162</v>
      </c>
      <c r="AC3051" s="1" t="s">
        <v>174</v>
      </c>
      <c r="AD3051" s="1" t="s">
        <v>27597</v>
      </c>
      <c r="AE3051" s="1" t="s">
        <v>71</v>
      </c>
      <c r="AF3051" s="1" t="s">
        <v>861</v>
      </c>
      <c r="AG3051" s="1">
        <v>20121015</v>
      </c>
      <c r="AH3051" s="1" t="str">
        <f t="shared" si="331"/>
        <v>201210</v>
      </c>
      <c r="AI3051" s="1"/>
      <c r="AJ3051" s="1"/>
      <c r="AK3051" s="1"/>
      <c r="AL3051" s="1">
        <v>79</v>
      </c>
      <c r="AM3051" s="1"/>
      <c r="AN3051" s="1">
        <v>79</v>
      </c>
      <c r="AO3051" s="1"/>
      <c r="AP3051" s="1">
        <v>20121123</v>
      </c>
      <c r="AQ3051" s="1">
        <v>20121015</v>
      </c>
      <c r="AR3051" s="1">
        <v>20130930</v>
      </c>
      <c r="AS3051" s="1" t="s">
        <v>180</v>
      </c>
      <c r="AT3051" s="1"/>
      <c r="AU3051" s="1"/>
      <c r="AV3051">
        <v>79</v>
      </c>
      <c r="AW3051" s="5" t="str">
        <f t="shared" si="332"/>
        <v>&gt;7万</v>
      </c>
      <c r="AX3051">
        <v>419.99799999999999</v>
      </c>
      <c r="AY3051">
        <v>7</v>
      </c>
      <c r="AZ3051">
        <v>851.63900000000001</v>
      </c>
      <c r="BA3051">
        <v>12</v>
      </c>
      <c r="BB3051">
        <v>59.999714285714283</v>
      </c>
      <c r="BC3051" s="3" t="str">
        <f t="shared" si="333"/>
        <v>其他商场</v>
      </c>
      <c r="BD3051" s="4" t="s">
        <v>27586</v>
      </c>
      <c r="BE3051">
        <f t="shared" si="334"/>
        <v>70.969916666666663</v>
      </c>
      <c r="BF3051" s="4" t="str">
        <f t="shared" si="335"/>
        <v>&gt;7万</v>
      </c>
      <c r="BG3051" t="e">
        <v>#N/A</v>
      </c>
      <c r="BH3051" s="4" t="e">
        <v>#N/A</v>
      </c>
    </row>
    <row r="3052" spans="1:60">
      <c r="A3052" s="1" t="s">
        <v>13716</v>
      </c>
      <c r="B3052" s="1" t="s">
        <v>13717</v>
      </c>
      <c r="C3052" s="1" t="s">
        <v>13717</v>
      </c>
      <c r="D3052" s="1" t="s">
        <v>13718</v>
      </c>
      <c r="E3052" s="1" t="s">
        <v>13317</v>
      </c>
      <c r="F3052" s="1" t="s">
        <v>13318</v>
      </c>
      <c r="G3052" s="1" t="s">
        <v>49</v>
      </c>
      <c r="H3052" s="1" t="s">
        <v>13317</v>
      </c>
      <c r="I3052" s="1" t="s">
        <v>13318</v>
      </c>
      <c r="J3052" s="1" t="s">
        <v>49</v>
      </c>
      <c r="K3052" s="1" t="s">
        <v>13319</v>
      </c>
      <c r="L3052" s="1" t="s">
        <v>13318</v>
      </c>
      <c r="M3052" s="1" t="s">
        <v>51</v>
      </c>
      <c r="N3052" s="1" t="s">
        <v>52</v>
      </c>
      <c r="O3052" s="1" t="str">
        <f t="shared" si="330"/>
        <v>维持</v>
      </c>
      <c r="P3052" s="1" t="s">
        <v>53</v>
      </c>
      <c r="Q3052" s="1" t="s">
        <v>6457</v>
      </c>
      <c r="R3052" s="1" t="s">
        <v>13320</v>
      </c>
      <c r="S3052" s="1" t="s">
        <v>13394</v>
      </c>
      <c r="T3052" s="1" t="s">
        <v>682</v>
      </c>
      <c r="U3052" s="1" t="s">
        <v>13395</v>
      </c>
      <c r="V3052" s="1" t="s">
        <v>355</v>
      </c>
      <c r="W3052" s="1" t="s">
        <v>58</v>
      </c>
      <c r="X3052" s="1" t="s">
        <v>59</v>
      </c>
      <c r="Y3052" s="1" t="s">
        <v>76</v>
      </c>
      <c r="Z3052" s="1" t="s">
        <v>77</v>
      </c>
      <c r="AA3052" s="1" t="s">
        <v>77</v>
      </c>
      <c r="AB3052" s="1" t="s">
        <v>61</v>
      </c>
      <c r="AC3052" s="1" t="s">
        <v>187</v>
      </c>
      <c r="AD3052" s="1" t="s">
        <v>188</v>
      </c>
      <c r="AE3052" s="1" t="s">
        <v>71</v>
      </c>
      <c r="AF3052" s="1" t="s">
        <v>861</v>
      </c>
      <c r="AG3052" s="1">
        <v>20130619</v>
      </c>
      <c r="AH3052" s="1" t="str">
        <f t="shared" si="331"/>
        <v>201306</v>
      </c>
      <c r="AI3052" s="1"/>
      <c r="AJ3052" s="1"/>
      <c r="AK3052" s="1"/>
      <c r="AL3052" s="1">
        <v>70</v>
      </c>
      <c r="AM3052" s="1"/>
      <c r="AN3052" s="1">
        <v>70</v>
      </c>
      <c r="AO3052" s="1"/>
      <c r="AP3052" s="1">
        <v>20140306</v>
      </c>
      <c r="AQ3052" s="1">
        <v>20130619</v>
      </c>
      <c r="AR3052" s="1">
        <v>20140930</v>
      </c>
      <c r="AS3052" s="1" t="s">
        <v>180</v>
      </c>
      <c r="AT3052" s="1"/>
      <c r="AU3052" s="1"/>
      <c r="AV3052">
        <v>70</v>
      </c>
      <c r="AW3052" s="5" t="str">
        <f t="shared" si="332"/>
        <v>&gt;10万</v>
      </c>
      <c r="AX3052">
        <v>1113.8442400000001</v>
      </c>
      <c r="AY3052">
        <v>7</v>
      </c>
      <c r="AZ3052">
        <v>1632.2652800000001</v>
      </c>
      <c r="BA3052">
        <v>12</v>
      </c>
      <c r="BB3052">
        <v>159.12060571428574</v>
      </c>
      <c r="BC3052" s="3" t="str">
        <f t="shared" si="333"/>
        <v>常规商场</v>
      </c>
      <c r="BD3052" s="4" t="s">
        <v>27585</v>
      </c>
      <c r="BE3052">
        <f t="shared" si="334"/>
        <v>136.02210666666667</v>
      </c>
      <c r="BF3052" s="4" t="str">
        <f t="shared" si="335"/>
        <v>&gt;10万</v>
      </c>
      <c r="BG3052" t="e">
        <v>#N/A</v>
      </c>
      <c r="BH3052" s="4" t="e">
        <v>#N/A</v>
      </c>
    </row>
    <row r="3053" spans="1:60">
      <c r="A3053" s="1" t="s">
        <v>13719</v>
      </c>
      <c r="B3053" s="1" t="s">
        <v>13720</v>
      </c>
      <c r="C3053" s="1" t="s">
        <v>13721</v>
      </c>
      <c r="D3053" s="1" t="s">
        <v>13722</v>
      </c>
      <c r="E3053" s="1" t="s">
        <v>12730</v>
      </c>
      <c r="F3053" s="1" t="s">
        <v>12731</v>
      </c>
      <c r="G3053" s="1" t="s">
        <v>49</v>
      </c>
      <c r="H3053" s="1" t="s">
        <v>13723</v>
      </c>
      <c r="I3053" s="1" t="s">
        <v>13724</v>
      </c>
      <c r="J3053" s="1" t="s">
        <v>159</v>
      </c>
      <c r="K3053" s="1" t="s">
        <v>12732</v>
      </c>
      <c r="L3053" s="1" t="s">
        <v>12731</v>
      </c>
      <c r="M3053" s="1" t="s">
        <v>51</v>
      </c>
      <c r="N3053" s="1" t="s">
        <v>52</v>
      </c>
      <c r="O3053" s="1" t="str">
        <f t="shared" si="330"/>
        <v>维持</v>
      </c>
      <c r="P3053" s="1" t="s">
        <v>53</v>
      </c>
      <c r="Q3053" s="1" t="s">
        <v>6457</v>
      </c>
      <c r="R3053" s="1" t="s">
        <v>13373</v>
      </c>
      <c r="S3053" s="1" t="s">
        <v>13725</v>
      </c>
      <c r="T3053" s="1" t="s">
        <v>682</v>
      </c>
      <c r="U3053" s="1" t="s">
        <v>13726</v>
      </c>
      <c r="V3053" s="1" t="s">
        <v>355</v>
      </c>
      <c r="W3053" s="1" t="s">
        <v>58</v>
      </c>
      <c r="X3053" s="1" t="s">
        <v>173</v>
      </c>
      <c r="Y3053" s="1" t="s">
        <v>60</v>
      </c>
      <c r="Z3053" s="1" t="s">
        <v>60</v>
      </c>
      <c r="AA3053" s="1" t="s">
        <v>60</v>
      </c>
      <c r="AB3053" s="1" t="s">
        <v>162</v>
      </c>
      <c r="AC3053" s="1" t="s">
        <v>174</v>
      </c>
      <c r="AD3053" s="1" t="s">
        <v>78</v>
      </c>
      <c r="AE3053" s="1" t="s">
        <v>71</v>
      </c>
      <c r="AF3053" s="1"/>
      <c r="AG3053" s="1">
        <v>20130713</v>
      </c>
      <c r="AH3053" s="1" t="str">
        <f t="shared" si="331"/>
        <v>201307</v>
      </c>
      <c r="AI3053" s="1"/>
      <c r="AJ3053" s="1"/>
      <c r="AK3053" s="1"/>
      <c r="AL3053" s="1">
        <v>81</v>
      </c>
      <c r="AM3053" s="1"/>
      <c r="AN3053" s="1">
        <v>81</v>
      </c>
      <c r="AO3053" s="1"/>
      <c r="AP3053" s="1">
        <v>20140225</v>
      </c>
      <c r="AQ3053" s="1">
        <v>20130713</v>
      </c>
      <c r="AR3053" s="1">
        <v>20140930</v>
      </c>
      <c r="AS3053" s="1" t="s">
        <v>180</v>
      </c>
      <c r="AT3053" s="1"/>
      <c r="AU3053" s="1"/>
      <c r="AV3053">
        <v>81</v>
      </c>
      <c r="AW3053" s="5" t="str">
        <f t="shared" si="332"/>
        <v>&lt;7万</v>
      </c>
      <c r="AX3053">
        <v>454.86705000000001</v>
      </c>
      <c r="AY3053">
        <v>7</v>
      </c>
      <c r="AZ3053">
        <v>833.66113000000018</v>
      </c>
      <c r="BA3053">
        <v>12</v>
      </c>
      <c r="BB3053">
        <v>64.981007142857138</v>
      </c>
      <c r="BC3053" s="3" t="str">
        <f t="shared" si="333"/>
        <v>其他商场</v>
      </c>
      <c r="BD3053" s="4" t="s">
        <v>27586</v>
      </c>
      <c r="BE3053">
        <f t="shared" si="334"/>
        <v>69.471760833333349</v>
      </c>
      <c r="BF3053" s="4" t="str">
        <f t="shared" si="335"/>
        <v>&lt;7万</v>
      </c>
      <c r="BG3053" t="e">
        <v>#N/A</v>
      </c>
      <c r="BH3053" s="4" t="e">
        <v>#N/A</v>
      </c>
    </row>
    <row r="3054" spans="1:60">
      <c r="A3054" s="1" t="s">
        <v>13727</v>
      </c>
      <c r="B3054" s="1" t="s">
        <v>13728</v>
      </c>
      <c r="C3054" s="1" t="s">
        <v>13729</v>
      </c>
      <c r="D3054" s="1" t="s">
        <v>13730</v>
      </c>
      <c r="E3054" s="1" t="s">
        <v>12730</v>
      </c>
      <c r="F3054" s="1" t="s">
        <v>12731</v>
      </c>
      <c r="G3054" s="1" t="s">
        <v>49</v>
      </c>
      <c r="H3054" s="1" t="s">
        <v>13731</v>
      </c>
      <c r="I3054" s="1" t="s">
        <v>13713</v>
      </c>
      <c r="J3054" s="1" t="s">
        <v>159</v>
      </c>
      <c r="K3054" s="1" t="s">
        <v>12732</v>
      </c>
      <c r="L3054" s="1" t="s">
        <v>12731</v>
      </c>
      <c r="M3054" s="1" t="s">
        <v>51</v>
      </c>
      <c r="N3054" s="1" t="s">
        <v>52</v>
      </c>
      <c r="O3054" s="1" t="str">
        <f t="shared" si="330"/>
        <v>维持</v>
      </c>
      <c r="P3054" s="1" t="s">
        <v>53</v>
      </c>
      <c r="Q3054" s="1" t="s">
        <v>6457</v>
      </c>
      <c r="R3054" s="1" t="s">
        <v>13373</v>
      </c>
      <c r="S3054" s="1" t="s">
        <v>13732</v>
      </c>
      <c r="T3054" s="1" t="s">
        <v>682</v>
      </c>
      <c r="U3054" s="1" t="s">
        <v>13733</v>
      </c>
      <c r="V3054" s="1" t="s">
        <v>682</v>
      </c>
      <c r="W3054" s="1" t="s">
        <v>58</v>
      </c>
      <c r="X3054" s="1" t="s">
        <v>59</v>
      </c>
      <c r="Y3054" s="1" t="s">
        <v>60</v>
      </c>
      <c r="Z3054" s="1" t="s">
        <v>60</v>
      </c>
      <c r="AA3054" s="1" t="s">
        <v>60</v>
      </c>
      <c r="AB3054" s="1" t="s">
        <v>162</v>
      </c>
      <c r="AC3054" s="1" t="s">
        <v>325</v>
      </c>
      <c r="AD3054" s="1" t="s">
        <v>78</v>
      </c>
      <c r="AE3054" s="1" t="s">
        <v>71</v>
      </c>
      <c r="AF3054" s="1" t="s">
        <v>861</v>
      </c>
      <c r="AG3054" s="1">
        <v>20130524</v>
      </c>
      <c r="AH3054" s="1" t="str">
        <f t="shared" si="331"/>
        <v>201305</v>
      </c>
      <c r="AI3054" s="1"/>
      <c r="AJ3054" s="1"/>
      <c r="AK3054" s="1"/>
      <c r="AL3054" s="1">
        <v>50</v>
      </c>
      <c r="AM3054" s="1"/>
      <c r="AN3054" s="1">
        <v>0</v>
      </c>
      <c r="AO3054" s="1"/>
      <c r="AP3054" s="1"/>
      <c r="AQ3054" s="1"/>
      <c r="AR3054" s="1"/>
      <c r="AS3054" s="1" t="s">
        <v>189</v>
      </c>
      <c r="AT3054" s="1"/>
      <c r="AU3054" s="1"/>
      <c r="AV3054">
        <v>50</v>
      </c>
      <c r="AW3054" s="5" t="str">
        <f t="shared" si="332"/>
        <v>&lt;7万</v>
      </c>
      <c r="AX3054">
        <v>90.225400000000008</v>
      </c>
      <c r="AY3054">
        <v>4</v>
      </c>
      <c r="AZ3054">
        <v>292.72300000000001</v>
      </c>
      <c r="BA3054">
        <v>12</v>
      </c>
      <c r="BB3054">
        <v>22.556350000000002</v>
      </c>
      <c r="BC3054" s="3" t="str">
        <f t="shared" si="333"/>
        <v>其他商场</v>
      </c>
      <c r="BD3054" s="4" t="s">
        <v>27586</v>
      </c>
      <c r="BE3054">
        <f t="shared" si="334"/>
        <v>24.393583333333336</v>
      </c>
      <c r="BF3054" s="4" t="str">
        <f t="shared" si="335"/>
        <v>&lt;7万</v>
      </c>
      <c r="BG3054" t="e">
        <v>#N/A</v>
      </c>
      <c r="BH3054" s="4" t="e">
        <v>#N/A</v>
      </c>
    </row>
    <row r="3055" spans="1:60">
      <c r="A3055" s="1" t="s">
        <v>13734</v>
      </c>
      <c r="B3055" s="1" t="s">
        <v>13735</v>
      </c>
      <c r="C3055" s="1" t="s">
        <v>13735</v>
      </c>
      <c r="D3055" s="1" t="s">
        <v>13736</v>
      </c>
      <c r="E3055" s="1" t="s">
        <v>13317</v>
      </c>
      <c r="F3055" s="1" t="s">
        <v>13318</v>
      </c>
      <c r="G3055" s="1" t="s">
        <v>49</v>
      </c>
      <c r="H3055" s="1" t="s">
        <v>13317</v>
      </c>
      <c r="I3055" s="1" t="s">
        <v>13318</v>
      </c>
      <c r="J3055" s="1" t="s">
        <v>49</v>
      </c>
      <c r="K3055" s="1" t="s">
        <v>13319</v>
      </c>
      <c r="L3055" s="1" t="s">
        <v>13318</v>
      </c>
      <c r="M3055" s="1" t="s">
        <v>51</v>
      </c>
      <c r="N3055" s="1" t="s">
        <v>52</v>
      </c>
      <c r="O3055" s="1" t="str">
        <f t="shared" si="330"/>
        <v>维持</v>
      </c>
      <c r="P3055" s="1" t="s">
        <v>53</v>
      </c>
      <c r="Q3055" s="1" t="s">
        <v>6457</v>
      </c>
      <c r="R3055" s="1" t="s">
        <v>13320</v>
      </c>
      <c r="S3055" s="1" t="s">
        <v>13321</v>
      </c>
      <c r="T3055" s="1" t="s">
        <v>654</v>
      </c>
      <c r="U3055" s="1" t="s">
        <v>7025</v>
      </c>
      <c r="V3055" s="1" t="s">
        <v>654</v>
      </c>
      <c r="W3055" s="1" t="s">
        <v>27595</v>
      </c>
      <c r="X3055" s="1" t="s">
        <v>59</v>
      </c>
      <c r="Y3055" s="1" t="s">
        <v>215</v>
      </c>
      <c r="Z3055" s="1" t="s">
        <v>215</v>
      </c>
      <c r="AA3055" s="1" t="s">
        <v>215</v>
      </c>
      <c r="AB3055" s="1" t="s">
        <v>61</v>
      </c>
      <c r="AC3055" s="1" t="s">
        <v>216</v>
      </c>
      <c r="AD3055" s="1" t="s">
        <v>188</v>
      </c>
      <c r="AE3055" s="1" t="s">
        <v>71</v>
      </c>
      <c r="AF3055" s="1" t="s">
        <v>179</v>
      </c>
      <c r="AG3055" s="1">
        <v>20130614</v>
      </c>
      <c r="AH3055" s="1" t="str">
        <f t="shared" si="331"/>
        <v>201306</v>
      </c>
      <c r="AI3055" s="1"/>
      <c r="AJ3055" s="1"/>
      <c r="AK3055" s="1"/>
      <c r="AL3055" s="1">
        <v>195</v>
      </c>
      <c r="AM3055" s="1"/>
      <c r="AN3055" s="1">
        <v>195</v>
      </c>
      <c r="AO3055" s="1"/>
      <c r="AP3055" s="1">
        <v>20140306</v>
      </c>
      <c r="AQ3055" s="1">
        <v>20130614</v>
      </c>
      <c r="AR3055" s="1">
        <v>20140930</v>
      </c>
      <c r="AS3055" s="1" t="s">
        <v>189</v>
      </c>
      <c r="AT3055" s="1"/>
      <c r="AU3055" s="1"/>
      <c r="AV3055">
        <v>195</v>
      </c>
      <c r="AW3055" s="5" t="str">
        <f t="shared" si="332"/>
        <v>&gt;20万</v>
      </c>
      <c r="AX3055">
        <v>2429.1169200000004</v>
      </c>
      <c r="AY3055">
        <v>7</v>
      </c>
      <c r="AZ3055">
        <v>3947.1864700000001</v>
      </c>
      <c r="BA3055">
        <v>12</v>
      </c>
      <c r="BB3055">
        <v>347.01670285714289</v>
      </c>
      <c r="BC3055" s="3" t="str">
        <f t="shared" si="333"/>
        <v>重点商场</v>
      </c>
      <c r="BD3055" s="4" t="s">
        <v>27584</v>
      </c>
      <c r="BE3055">
        <f t="shared" si="334"/>
        <v>328.93220583333334</v>
      </c>
      <c r="BF3055" s="4" t="str">
        <f t="shared" si="335"/>
        <v>&gt;20万</v>
      </c>
      <c r="BG3055" t="e">
        <v>#N/A</v>
      </c>
      <c r="BH3055" s="4" t="e">
        <v>#N/A</v>
      </c>
    </row>
    <row r="3056" spans="1:60">
      <c r="A3056" s="1" t="s">
        <v>13737</v>
      </c>
      <c r="B3056" s="1" t="s">
        <v>13738</v>
      </c>
      <c r="C3056" s="1" t="s">
        <v>13738</v>
      </c>
      <c r="D3056" s="1" t="s">
        <v>13739</v>
      </c>
      <c r="E3056" s="1" t="s">
        <v>13317</v>
      </c>
      <c r="F3056" s="1" t="s">
        <v>13318</v>
      </c>
      <c r="G3056" s="1" t="s">
        <v>49</v>
      </c>
      <c r="H3056" s="1" t="s">
        <v>13437</v>
      </c>
      <c r="I3056" s="1" t="s">
        <v>13434</v>
      </c>
      <c r="J3056" s="1" t="s">
        <v>159</v>
      </c>
      <c r="K3056" s="1" t="s">
        <v>13319</v>
      </c>
      <c r="L3056" s="1" t="s">
        <v>13318</v>
      </c>
      <c r="M3056" s="1" t="s">
        <v>51</v>
      </c>
      <c r="N3056" s="1" t="s">
        <v>52</v>
      </c>
      <c r="O3056" s="1" t="str">
        <f t="shared" si="330"/>
        <v>维持</v>
      </c>
      <c r="P3056" s="1" t="s">
        <v>53</v>
      </c>
      <c r="Q3056" s="1" t="s">
        <v>6457</v>
      </c>
      <c r="R3056" s="1" t="s">
        <v>13320</v>
      </c>
      <c r="S3056" s="1" t="s">
        <v>13438</v>
      </c>
      <c r="T3056" s="1" t="s">
        <v>682</v>
      </c>
      <c r="U3056" s="1" t="s">
        <v>13439</v>
      </c>
      <c r="V3056" s="1" t="s">
        <v>682</v>
      </c>
      <c r="W3056" s="1" t="s">
        <v>58</v>
      </c>
      <c r="X3056" s="1" t="s">
        <v>59</v>
      </c>
      <c r="Y3056" s="1" t="s">
        <v>60</v>
      </c>
      <c r="Z3056" s="1" t="s">
        <v>60</v>
      </c>
      <c r="AA3056" s="1" t="s">
        <v>60</v>
      </c>
      <c r="AB3056" s="1" t="s">
        <v>162</v>
      </c>
      <c r="AC3056" s="1" t="s">
        <v>134</v>
      </c>
      <c r="AD3056" s="1" t="s">
        <v>70</v>
      </c>
      <c r="AE3056" s="1"/>
      <c r="AF3056" s="1" t="s">
        <v>72</v>
      </c>
      <c r="AG3056" s="1">
        <v>20131111</v>
      </c>
      <c r="AH3056" s="1" t="str">
        <f t="shared" si="331"/>
        <v>201311</v>
      </c>
      <c r="AI3056" s="1"/>
      <c r="AJ3056" s="1"/>
      <c r="AK3056" s="1"/>
      <c r="AL3056" s="1">
        <v>103</v>
      </c>
      <c r="AM3056" s="1"/>
      <c r="AN3056" s="1">
        <v>103</v>
      </c>
      <c r="AO3056" s="1"/>
      <c r="AP3056" s="1">
        <v>20140304</v>
      </c>
      <c r="AQ3056" s="1">
        <v>20131111</v>
      </c>
      <c r="AR3056" s="1">
        <v>20140930</v>
      </c>
      <c r="AS3056" s="1" t="s">
        <v>64</v>
      </c>
      <c r="AT3056" s="1"/>
      <c r="AU3056" s="1"/>
      <c r="AV3056">
        <v>103</v>
      </c>
      <c r="AW3056" s="5" t="str">
        <f t="shared" si="332"/>
        <v>&lt;7万</v>
      </c>
      <c r="AX3056">
        <v>250.23140000000006</v>
      </c>
      <c r="AY3056">
        <v>7</v>
      </c>
      <c r="AZ3056">
        <v>672.26406999999995</v>
      </c>
      <c r="BA3056">
        <v>12</v>
      </c>
      <c r="BB3056">
        <v>35.747342857142868</v>
      </c>
      <c r="BC3056" s="3" t="str">
        <f t="shared" si="333"/>
        <v>其他商场</v>
      </c>
      <c r="BD3056" s="4" t="s">
        <v>27586</v>
      </c>
      <c r="BE3056">
        <f t="shared" si="334"/>
        <v>56.022005833333331</v>
      </c>
      <c r="BF3056" s="4" t="str">
        <f t="shared" si="335"/>
        <v>&lt;7万</v>
      </c>
      <c r="BG3056" t="e">
        <v>#N/A</v>
      </c>
      <c r="BH3056" s="4" t="e">
        <v>#N/A</v>
      </c>
    </row>
    <row r="3057" spans="1:60">
      <c r="A3057" s="1" t="s">
        <v>13740</v>
      </c>
      <c r="B3057" s="1" t="s">
        <v>13741</v>
      </c>
      <c r="C3057" s="1" t="s">
        <v>13741</v>
      </c>
      <c r="D3057" s="1" t="s">
        <v>13742</v>
      </c>
      <c r="E3057" s="1" t="s">
        <v>13317</v>
      </c>
      <c r="F3057" s="1" t="s">
        <v>13318</v>
      </c>
      <c r="G3057" s="1" t="s">
        <v>49</v>
      </c>
      <c r="H3057" s="1" t="s">
        <v>13743</v>
      </c>
      <c r="I3057" s="1" t="s">
        <v>13744</v>
      </c>
      <c r="J3057" s="1" t="s">
        <v>159</v>
      </c>
      <c r="K3057" s="1" t="s">
        <v>13319</v>
      </c>
      <c r="L3057" s="1" t="s">
        <v>13318</v>
      </c>
      <c r="M3057" s="1" t="s">
        <v>51</v>
      </c>
      <c r="N3057" s="1" t="s">
        <v>52</v>
      </c>
      <c r="O3057" s="1" t="str">
        <f t="shared" si="330"/>
        <v>维持</v>
      </c>
      <c r="P3057" s="1" t="s">
        <v>53</v>
      </c>
      <c r="Q3057" s="1" t="s">
        <v>6457</v>
      </c>
      <c r="R3057" s="1" t="s">
        <v>13320</v>
      </c>
      <c r="S3057" s="1" t="s">
        <v>13745</v>
      </c>
      <c r="T3057" s="1" t="s">
        <v>355</v>
      </c>
      <c r="U3057" s="1" t="s">
        <v>13746</v>
      </c>
      <c r="V3057" s="1" t="s">
        <v>682</v>
      </c>
      <c r="W3057" s="1" t="s">
        <v>58</v>
      </c>
      <c r="X3057" s="1" t="s">
        <v>173</v>
      </c>
      <c r="Y3057" s="1" t="s">
        <v>60</v>
      </c>
      <c r="Z3057" s="1" t="s">
        <v>60</v>
      </c>
      <c r="AA3057" s="1" t="s">
        <v>60</v>
      </c>
      <c r="AB3057" s="1" t="s">
        <v>162</v>
      </c>
      <c r="AC3057" s="1" t="s">
        <v>292</v>
      </c>
      <c r="AD3057" s="1" t="s">
        <v>78</v>
      </c>
      <c r="AE3057" s="1"/>
      <c r="AF3057" s="1"/>
      <c r="AG3057" s="1">
        <v>20131021</v>
      </c>
      <c r="AH3057" s="1" t="str">
        <f t="shared" si="331"/>
        <v>201310</v>
      </c>
      <c r="AI3057" s="1"/>
      <c r="AJ3057" s="1"/>
      <c r="AK3057" s="1"/>
      <c r="AL3057" s="1">
        <v>39</v>
      </c>
      <c r="AM3057" s="1"/>
      <c r="AN3057" s="1">
        <v>39</v>
      </c>
      <c r="AO3057" s="1"/>
      <c r="AP3057" s="1">
        <v>20140304</v>
      </c>
      <c r="AQ3057" s="1">
        <v>20131021</v>
      </c>
      <c r="AR3057" s="1">
        <v>20140930</v>
      </c>
      <c r="AS3057" s="1" t="s">
        <v>180</v>
      </c>
      <c r="AT3057" s="1"/>
      <c r="AU3057" s="1"/>
      <c r="AV3057">
        <v>39</v>
      </c>
      <c r="AW3057" s="5" t="str">
        <f t="shared" si="332"/>
        <v>&lt;7万</v>
      </c>
      <c r="AX3057">
        <v>351.24979999999999</v>
      </c>
      <c r="AY3057">
        <v>7</v>
      </c>
      <c r="AZ3057">
        <v>834.52102000000002</v>
      </c>
      <c r="BA3057">
        <v>12</v>
      </c>
      <c r="BB3057">
        <v>50.178542857142858</v>
      </c>
      <c r="BC3057" s="3" t="str">
        <f t="shared" si="333"/>
        <v>其他商场</v>
      </c>
      <c r="BD3057" s="4" t="s">
        <v>27586</v>
      </c>
      <c r="BE3057">
        <f t="shared" si="334"/>
        <v>69.543418333333335</v>
      </c>
      <c r="BF3057" s="4" t="str">
        <f t="shared" si="335"/>
        <v>&lt;7万</v>
      </c>
      <c r="BG3057" t="e">
        <v>#N/A</v>
      </c>
      <c r="BH3057" s="4" t="e">
        <v>#N/A</v>
      </c>
    </row>
    <row r="3058" spans="1:60">
      <c r="A3058" s="1" t="s">
        <v>13747</v>
      </c>
      <c r="B3058" s="1" t="s">
        <v>13748</v>
      </c>
      <c r="C3058" s="1" t="s">
        <v>13748</v>
      </c>
      <c r="D3058" s="1" t="s">
        <v>13749</v>
      </c>
      <c r="E3058" s="1" t="s">
        <v>13317</v>
      </c>
      <c r="F3058" s="1" t="s">
        <v>13318</v>
      </c>
      <c r="G3058" s="1" t="s">
        <v>49</v>
      </c>
      <c r="H3058" s="1" t="s">
        <v>13317</v>
      </c>
      <c r="I3058" s="1" t="s">
        <v>13318</v>
      </c>
      <c r="J3058" s="1" t="s">
        <v>49</v>
      </c>
      <c r="K3058" s="1" t="s">
        <v>13319</v>
      </c>
      <c r="L3058" s="1" t="s">
        <v>13318</v>
      </c>
      <c r="M3058" s="1" t="s">
        <v>51</v>
      </c>
      <c r="N3058" s="1" t="s">
        <v>52</v>
      </c>
      <c r="O3058" s="1" t="str">
        <f t="shared" si="330"/>
        <v>维持</v>
      </c>
      <c r="P3058" s="1" t="s">
        <v>53</v>
      </c>
      <c r="Q3058" s="1" t="s">
        <v>6457</v>
      </c>
      <c r="R3058" s="1" t="s">
        <v>13320</v>
      </c>
      <c r="S3058" s="1" t="s">
        <v>13365</v>
      </c>
      <c r="T3058" s="1" t="s">
        <v>682</v>
      </c>
      <c r="U3058" s="1" t="s">
        <v>13366</v>
      </c>
      <c r="V3058" s="1" t="s">
        <v>355</v>
      </c>
      <c r="W3058" s="1" t="s">
        <v>58</v>
      </c>
      <c r="X3058" s="1" t="s">
        <v>59</v>
      </c>
      <c r="Y3058" s="1" t="s">
        <v>60</v>
      </c>
      <c r="Z3058" s="1" t="s">
        <v>60</v>
      </c>
      <c r="AA3058" s="1" t="s">
        <v>60</v>
      </c>
      <c r="AB3058" s="1" t="s">
        <v>61</v>
      </c>
      <c r="AC3058" s="1" t="s">
        <v>134</v>
      </c>
      <c r="AD3058" s="1" t="s">
        <v>78</v>
      </c>
      <c r="AE3058" s="1"/>
      <c r="AF3058" s="1" t="s">
        <v>72</v>
      </c>
      <c r="AG3058" s="1">
        <v>20131017</v>
      </c>
      <c r="AH3058" s="1" t="str">
        <f t="shared" si="331"/>
        <v>201310</v>
      </c>
      <c r="AI3058" s="1"/>
      <c r="AJ3058" s="1"/>
      <c r="AK3058" s="1"/>
      <c r="AL3058" s="1">
        <v>79</v>
      </c>
      <c r="AM3058" s="1"/>
      <c r="AN3058" s="1">
        <v>79</v>
      </c>
      <c r="AO3058" s="1"/>
      <c r="AP3058" s="1">
        <v>20140306</v>
      </c>
      <c r="AQ3058" s="1">
        <v>20131017</v>
      </c>
      <c r="AR3058" s="1">
        <v>20140930</v>
      </c>
      <c r="AS3058" s="1" t="s">
        <v>64</v>
      </c>
      <c r="AT3058" s="1"/>
      <c r="AU3058" s="1"/>
      <c r="AV3058">
        <v>79</v>
      </c>
      <c r="AW3058" s="5" t="str">
        <f t="shared" si="332"/>
        <v>&lt;7万</v>
      </c>
      <c r="AX3058">
        <v>510.69338999999997</v>
      </c>
      <c r="AY3058">
        <v>7</v>
      </c>
      <c r="AZ3058">
        <v>812.89378999999997</v>
      </c>
      <c r="BA3058">
        <v>12</v>
      </c>
      <c r="BB3058">
        <v>72.956198571428573</v>
      </c>
      <c r="BC3058" s="3" t="str">
        <f t="shared" si="333"/>
        <v>其他商场</v>
      </c>
      <c r="BD3058" s="4" t="s">
        <v>27587</v>
      </c>
      <c r="BE3058">
        <f t="shared" si="334"/>
        <v>67.741149166666659</v>
      </c>
      <c r="BF3058" s="4" t="str">
        <f t="shared" si="335"/>
        <v>&lt;7万</v>
      </c>
      <c r="BG3058" t="e">
        <v>#N/A</v>
      </c>
      <c r="BH3058" s="4" t="e">
        <v>#N/A</v>
      </c>
    </row>
    <row r="3059" spans="1:60">
      <c r="A3059" s="1" t="s">
        <v>13750</v>
      </c>
      <c r="B3059" s="1" t="s">
        <v>13751</v>
      </c>
      <c r="C3059" s="1" t="s">
        <v>13751</v>
      </c>
      <c r="D3059" s="1" t="s">
        <v>13752</v>
      </c>
      <c r="E3059" s="1" t="s">
        <v>13317</v>
      </c>
      <c r="F3059" s="1" t="s">
        <v>13318</v>
      </c>
      <c r="G3059" s="1" t="s">
        <v>49</v>
      </c>
      <c r="H3059" s="1" t="s">
        <v>13317</v>
      </c>
      <c r="I3059" s="1" t="s">
        <v>13318</v>
      </c>
      <c r="J3059" s="1" t="s">
        <v>49</v>
      </c>
      <c r="K3059" s="1" t="s">
        <v>13319</v>
      </c>
      <c r="L3059" s="1" t="s">
        <v>13318</v>
      </c>
      <c r="M3059" s="1" t="s">
        <v>51</v>
      </c>
      <c r="N3059" s="1" t="s">
        <v>52</v>
      </c>
      <c r="O3059" s="1" t="str">
        <f t="shared" si="330"/>
        <v>维持</v>
      </c>
      <c r="P3059" s="1" t="s">
        <v>53</v>
      </c>
      <c r="Q3059" s="1" t="s">
        <v>6457</v>
      </c>
      <c r="R3059" s="1" t="s">
        <v>13320</v>
      </c>
      <c r="S3059" s="1" t="s">
        <v>13753</v>
      </c>
      <c r="T3059" s="1" t="s">
        <v>355</v>
      </c>
      <c r="U3059" s="1" t="s">
        <v>13754</v>
      </c>
      <c r="V3059" s="1" t="s">
        <v>355</v>
      </c>
      <c r="W3059" s="1" t="s">
        <v>58</v>
      </c>
      <c r="X3059" s="1" t="s">
        <v>173</v>
      </c>
      <c r="Y3059" s="1" t="s">
        <v>76</v>
      </c>
      <c r="Z3059" s="1" t="s">
        <v>95</v>
      </c>
      <c r="AA3059" s="1" t="s">
        <v>95</v>
      </c>
      <c r="AB3059" s="1" t="s">
        <v>61</v>
      </c>
      <c r="AC3059" s="1" t="s">
        <v>174</v>
      </c>
      <c r="AD3059" s="1" t="s">
        <v>70</v>
      </c>
      <c r="AE3059" s="1"/>
      <c r="AF3059" s="1" t="s">
        <v>72</v>
      </c>
      <c r="AG3059" s="1">
        <v>20131017</v>
      </c>
      <c r="AH3059" s="1" t="str">
        <f t="shared" si="331"/>
        <v>201310</v>
      </c>
      <c r="AI3059" s="1"/>
      <c r="AJ3059" s="1"/>
      <c r="AK3059" s="1"/>
      <c r="AL3059" s="1">
        <v>116</v>
      </c>
      <c r="AM3059" s="1"/>
      <c r="AN3059" s="1">
        <v>0</v>
      </c>
      <c r="AO3059" s="1"/>
      <c r="AP3059" s="1">
        <v>20140304</v>
      </c>
      <c r="AQ3059" s="1">
        <v>20131017</v>
      </c>
      <c r="AR3059" s="1">
        <v>20140930</v>
      </c>
      <c r="AS3059" s="1" t="s">
        <v>180</v>
      </c>
      <c r="AT3059" s="1"/>
      <c r="AU3059" s="1"/>
      <c r="AV3059">
        <v>116</v>
      </c>
      <c r="AW3059" s="5" t="str">
        <f t="shared" si="332"/>
        <v>&gt;20万</v>
      </c>
      <c r="AX3059">
        <v>1834.5709100000001</v>
      </c>
      <c r="AY3059">
        <v>7</v>
      </c>
      <c r="AZ3059">
        <v>2714.3101000000006</v>
      </c>
      <c r="BA3059">
        <v>12</v>
      </c>
      <c r="BB3059">
        <v>262.08155857142862</v>
      </c>
      <c r="BC3059" s="3" t="str">
        <f t="shared" si="333"/>
        <v>主力上场</v>
      </c>
      <c r="BD3059" s="4" t="s">
        <v>27584</v>
      </c>
      <c r="BE3059">
        <f t="shared" si="334"/>
        <v>226.19250833333339</v>
      </c>
      <c r="BF3059" s="4" t="str">
        <f t="shared" si="335"/>
        <v>&gt;20万</v>
      </c>
      <c r="BG3059" t="e">
        <v>#N/A</v>
      </c>
      <c r="BH3059" s="4" t="e">
        <v>#N/A</v>
      </c>
    </row>
    <row r="3060" spans="1:60">
      <c r="A3060" s="1" t="s">
        <v>13755</v>
      </c>
      <c r="B3060" s="1" t="s">
        <v>13756</v>
      </c>
      <c r="C3060" s="1" t="s">
        <v>13756</v>
      </c>
      <c r="D3060" s="1" t="s">
        <v>13757</v>
      </c>
      <c r="E3060" s="1" t="s">
        <v>13317</v>
      </c>
      <c r="F3060" s="1" t="s">
        <v>13318</v>
      </c>
      <c r="G3060" s="1" t="s">
        <v>49</v>
      </c>
      <c r="H3060" s="1" t="s">
        <v>13317</v>
      </c>
      <c r="I3060" s="1" t="s">
        <v>13318</v>
      </c>
      <c r="J3060" s="1" t="s">
        <v>49</v>
      </c>
      <c r="K3060" s="1" t="s">
        <v>13319</v>
      </c>
      <c r="L3060" s="1" t="s">
        <v>13318</v>
      </c>
      <c r="M3060" s="1" t="s">
        <v>51</v>
      </c>
      <c r="N3060" s="1" t="s">
        <v>52</v>
      </c>
      <c r="O3060" s="1" t="str">
        <f t="shared" si="330"/>
        <v>维持</v>
      </c>
      <c r="P3060" s="1" t="s">
        <v>53</v>
      </c>
      <c r="Q3060" s="1" t="s">
        <v>6457</v>
      </c>
      <c r="R3060" s="1" t="s">
        <v>13320</v>
      </c>
      <c r="S3060" s="1" t="s">
        <v>13321</v>
      </c>
      <c r="T3060" s="1" t="s">
        <v>654</v>
      </c>
      <c r="U3060" s="1" t="s">
        <v>13322</v>
      </c>
      <c r="V3060" s="1" t="s">
        <v>654</v>
      </c>
      <c r="W3060" s="1" t="s">
        <v>185</v>
      </c>
      <c r="X3060" s="1" t="s">
        <v>59</v>
      </c>
      <c r="Y3060" s="1" t="s">
        <v>186</v>
      </c>
      <c r="Z3060" s="1" t="s">
        <v>186</v>
      </c>
      <c r="AA3060" s="1" t="s">
        <v>186</v>
      </c>
      <c r="AB3060" s="1" t="s">
        <v>61</v>
      </c>
      <c r="AC3060" s="1" t="s">
        <v>187</v>
      </c>
      <c r="AD3060" s="1" t="s">
        <v>188</v>
      </c>
      <c r="AE3060" s="1"/>
      <c r="AF3060" s="1" t="s">
        <v>72</v>
      </c>
      <c r="AG3060" s="1">
        <v>20131122</v>
      </c>
      <c r="AH3060" s="1" t="str">
        <f t="shared" si="331"/>
        <v>201311</v>
      </c>
      <c r="AI3060" s="1"/>
      <c r="AJ3060" s="1"/>
      <c r="AK3060" s="1"/>
      <c r="AL3060" s="1">
        <v>126</v>
      </c>
      <c r="AM3060" s="1"/>
      <c r="AN3060" s="1">
        <v>126</v>
      </c>
      <c r="AO3060" s="1"/>
      <c r="AP3060" s="1">
        <v>20140306</v>
      </c>
      <c r="AQ3060" s="1">
        <v>20131122</v>
      </c>
      <c r="AR3060" s="1">
        <v>20140930</v>
      </c>
      <c r="AS3060" s="1" t="s">
        <v>189</v>
      </c>
      <c r="AT3060" s="1"/>
      <c r="AU3060" s="1"/>
      <c r="AV3060">
        <v>126</v>
      </c>
      <c r="AW3060" s="5" t="str">
        <f t="shared" si="332"/>
        <v>&gt;10万</v>
      </c>
      <c r="AX3060">
        <v>1252.4616599999999</v>
      </c>
      <c r="AY3060">
        <v>7</v>
      </c>
      <c r="AZ3060">
        <v>1581.8386</v>
      </c>
      <c r="BA3060">
        <v>12</v>
      </c>
      <c r="BB3060">
        <v>178.92309428571428</v>
      </c>
      <c r="BC3060" s="3" t="str">
        <f t="shared" si="333"/>
        <v>常规商场</v>
      </c>
      <c r="BD3060" s="4" t="s">
        <v>27585</v>
      </c>
      <c r="BE3060">
        <f t="shared" si="334"/>
        <v>131.81988333333334</v>
      </c>
      <c r="BF3060" s="4" t="str">
        <f t="shared" si="335"/>
        <v>&gt;10万</v>
      </c>
      <c r="BG3060" t="e">
        <v>#N/A</v>
      </c>
      <c r="BH3060" s="4" t="e">
        <v>#N/A</v>
      </c>
    </row>
    <row r="3061" spans="1:60">
      <c r="A3061" s="1" t="s">
        <v>13758</v>
      </c>
      <c r="B3061" s="1" t="s">
        <v>13759</v>
      </c>
      <c r="C3061" s="1" t="s">
        <v>13759</v>
      </c>
      <c r="D3061" s="1" t="s">
        <v>13760</v>
      </c>
      <c r="E3061" s="1" t="s">
        <v>13317</v>
      </c>
      <c r="F3061" s="1" t="s">
        <v>13318</v>
      </c>
      <c r="G3061" s="1" t="s">
        <v>49</v>
      </c>
      <c r="H3061" s="1" t="s">
        <v>13761</v>
      </c>
      <c r="I3061" s="1" t="s">
        <v>13762</v>
      </c>
      <c r="J3061" s="1" t="s">
        <v>159</v>
      </c>
      <c r="K3061" s="1" t="s">
        <v>13319</v>
      </c>
      <c r="L3061" s="1" t="s">
        <v>13318</v>
      </c>
      <c r="M3061" s="1" t="s">
        <v>51</v>
      </c>
      <c r="N3061" s="1" t="s">
        <v>52</v>
      </c>
      <c r="O3061" s="1" t="str">
        <f t="shared" si="330"/>
        <v>维持</v>
      </c>
      <c r="P3061" s="1" t="s">
        <v>53</v>
      </c>
      <c r="Q3061" s="1" t="s">
        <v>6457</v>
      </c>
      <c r="R3061" s="1" t="s">
        <v>13320</v>
      </c>
      <c r="S3061" s="1" t="s">
        <v>13745</v>
      </c>
      <c r="T3061" s="1" t="s">
        <v>355</v>
      </c>
      <c r="U3061" s="1" t="s">
        <v>13763</v>
      </c>
      <c r="V3061" s="1" t="s">
        <v>355</v>
      </c>
      <c r="W3061" s="1" t="s">
        <v>58</v>
      </c>
      <c r="X3061" s="1" t="s">
        <v>173</v>
      </c>
      <c r="Y3061" s="1" t="s">
        <v>76</v>
      </c>
      <c r="Z3061" s="1" t="s">
        <v>77</v>
      </c>
      <c r="AA3061" s="1" t="s">
        <v>77</v>
      </c>
      <c r="AB3061" s="1" t="s">
        <v>162</v>
      </c>
      <c r="AC3061" s="1" t="s">
        <v>174</v>
      </c>
      <c r="AD3061" s="1" t="s">
        <v>27597</v>
      </c>
      <c r="AE3061" s="1"/>
      <c r="AF3061" s="1" t="s">
        <v>72</v>
      </c>
      <c r="AG3061" s="1">
        <v>20131018</v>
      </c>
      <c r="AH3061" s="1" t="str">
        <f t="shared" si="331"/>
        <v>201310</v>
      </c>
      <c r="AI3061" s="1"/>
      <c r="AJ3061" s="1"/>
      <c r="AK3061" s="1"/>
      <c r="AL3061" s="1">
        <v>67</v>
      </c>
      <c r="AM3061" s="1"/>
      <c r="AN3061" s="1">
        <v>67</v>
      </c>
      <c r="AO3061" s="1"/>
      <c r="AP3061" s="1">
        <v>20140304</v>
      </c>
      <c r="AQ3061" s="1">
        <v>20131018</v>
      </c>
      <c r="AR3061" s="1">
        <v>20140930</v>
      </c>
      <c r="AS3061" s="1" t="s">
        <v>64</v>
      </c>
      <c r="AT3061" s="1"/>
      <c r="AU3061" s="1"/>
      <c r="AV3061">
        <v>67</v>
      </c>
      <c r="AW3061" s="5" t="str">
        <f t="shared" si="332"/>
        <v>&gt;10万</v>
      </c>
      <c r="AX3061">
        <v>959.44956999999999</v>
      </c>
      <c r="AY3061">
        <v>7</v>
      </c>
      <c r="AZ3061">
        <v>1838.7547200000001</v>
      </c>
      <c r="BA3061">
        <v>12</v>
      </c>
      <c r="BB3061">
        <v>137.06422428571429</v>
      </c>
      <c r="BC3061" s="3" t="str">
        <f t="shared" si="333"/>
        <v>常规商场</v>
      </c>
      <c r="BD3061" s="4" t="s">
        <v>27585</v>
      </c>
      <c r="BE3061">
        <f t="shared" si="334"/>
        <v>153.22956000000002</v>
      </c>
      <c r="BF3061" s="4" t="str">
        <f t="shared" si="335"/>
        <v>&gt;10万</v>
      </c>
      <c r="BG3061" t="e">
        <v>#N/A</v>
      </c>
      <c r="BH3061" s="4" t="e">
        <v>#N/A</v>
      </c>
    </row>
    <row r="3062" spans="1:60">
      <c r="A3062" s="1" t="s">
        <v>13764</v>
      </c>
      <c r="B3062" s="1" t="s">
        <v>13765</v>
      </c>
      <c r="C3062" s="1" t="s">
        <v>13765</v>
      </c>
      <c r="D3062" s="1" t="s">
        <v>13766</v>
      </c>
      <c r="E3062" s="1" t="s">
        <v>13317</v>
      </c>
      <c r="F3062" s="1" t="s">
        <v>13318</v>
      </c>
      <c r="G3062" s="1" t="s">
        <v>49</v>
      </c>
      <c r="H3062" s="1" t="s">
        <v>13317</v>
      </c>
      <c r="I3062" s="1" t="s">
        <v>13318</v>
      </c>
      <c r="J3062" s="1" t="s">
        <v>49</v>
      </c>
      <c r="K3062" s="1" t="s">
        <v>13319</v>
      </c>
      <c r="L3062" s="1" t="s">
        <v>13318</v>
      </c>
      <c r="M3062" s="1" t="s">
        <v>51</v>
      </c>
      <c r="N3062" s="1" t="s">
        <v>52</v>
      </c>
      <c r="O3062" s="1" t="str">
        <f t="shared" si="330"/>
        <v>维持</v>
      </c>
      <c r="P3062" s="1" t="s">
        <v>53</v>
      </c>
      <c r="Q3062" s="1" t="s">
        <v>6457</v>
      </c>
      <c r="R3062" s="1" t="s">
        <v>13320</v>
      </c>
      <c r="S3062" s="1" t="s">
        <v>13321</v>
      </c>
      <c r="T3062" s="1" t="s">
        <v>654</v>
      </c>
      <c r="U3062" s="1" t="s">
        <v>7025</v>
      </c>
      <c r="V3062" s="1" t="s">
        <v>654</v>
      </c>
      <c r="W3062" s="1" t="s">
        <v>58</v>
      </c>
      <c r="X3062" s="1" t="s">
        <v>59</v>
      </c>
      <c r="Y3062" s="1" t="s">
        <v>76</v>
      </c>
      <c r="Z3062" s="1" t="s">
        <v>77</v>
      </c>
      <c r="AA3062" s="1" t="s">
        <v>77</v>
      </c>
      <c r="AB3062" s="1" t="s">
        <v>61</v>
      </c>
      <c r="AC3062" s="1" t="s">
        <v>82</v>
      </c>
      <c r="AD3062" s="1" t="s">
        <v>78</v>
      </c>
      <c r="AE3062" s="1" t="s">
        <v>71</v>
      </c>
      <c r="AF3062" s="1" t="s">
        <v>72</v>
      </c>
      <c r="AG3062" s="1">
        <v>20131230</v>
      </c>
      <c r="AH3062" s="1" t="str">
        <f t="shared" si="331"/>
        <v>201312</v>
      </c>
      <c r="AI3062" s="1"/>
      <c r="AJ3062" s="1"/>
      <c r="AK3062" s="1"/>
      <c r="AL3062" s="1">
        <v>52.8</v>
      </c>
      <c r="AM3062" s="1"/>
      <c r="AN3062" s="1">
        <v>52.8</v>
      </c>
      <c r="AO3062" s="1"/>
      <c r="AP3062" s="1"/>
      <c r="AQ3062" s="1"/>
      <c r="AR3062" s="1"/>
      <c r="AS3062" s="1" t="s">
        <v>180</v>
      </c>
      <c r="AT3062" s="1"/>
      <c r="AU3062" s="1"/>
      <c r="AV3062">
        <v>52.8</v>
      </c>
      <c r="AW3062" s="5" t="str">
        <f t="shared" si="332"/>
        <v>&gt;10万</v>
      </c>
      <c r="AX3062">
        <v>787.41550999999993</v>
      </c>
      <c r="AY3062">
        <v>7</v>
      </c>
      <c r="AZ3062">
        <v>902.3843599999999</v>
      </c>
      <c r="BA3062">
        <v>9</v>
      </c>
      <c r="BB3062">
        <v>112.48792999999999</v>
      </c>
      <c r="BC3062" s="3" t="str">
        <f t="shared" si="333"/>
        <v>其他商场</v>
      </c>
      <c r="BD3062" s="4" t="s">
        <v>27585</v>
      </c>
      <c r="BE3062">
        <f t="shared" si="334"/>
        <v>100.26492888888887</v>
      </c>
      <c r="BF3062" s="4" t="str">
        <f t="shared" si="335"/>
        <v>&gt;10万</v>
      </c>
      <c r="BG3062" t="e">
        <v>#N/A</v>
      </c>
      <c r="BH3062" s="4" t="e">
        <v>#N/A</v>
      </c>
    </row>
    <row r="3063" spans="1:60">
      <c r="A3063" s="1" t="s">
        <v>13767</v>
      </c>
      <c r="B3063" s="1" t="s">
        <v>13768</v>
      </c>
      <c r="C3063" s="1" t="s">
        <v>13769</v>
      </c>
      <c r="D3063" s="1" t="s">
        <v>13770</v>
      </c>
      <c r="E3063" s="1" t="s">
        <v>12730</v>
      </c>
      <c r="F3063" s="1" t="s">
        <v>12731</v>
      </c>
      <c r="G3063" s="1" t="s">
        <v>49</v>
      </c>
      <c r="H3063" s="1" t="s">
        <v>13771</v>
      </c>
      <c r="I3063" s="1" t="s">
        <v>13772</v>
      </c>
      <c r="J3063" s="1" t="s">
        <v>159</v>
      </c>
      <c r="K3063" s="1" t="s">
        <v>12732</v>
      </c>
      <c r="L3063" s="1" t="s">
        <v>12731</v>
      </c>
      <c r="M3063" s="1" t="s">
        <v>51</v>
      </c>
      <c r="N3063" s="1" t="s">
        <v>52</v>
      </c>
      <c r="O3063" s="1" t="str">
        <f t="shared" si="330"/>
        <v>维持</v>
      </c>
      <c r="P3063" s="1" t="s">
        <v>53</v>
      </c>
      <c r="Q3063" s="1" t="s">
        <v>6457</v>
      </c>
      <c r="R3063" s="1" t="s">
        <v>13373</v>
      </c>
      <c r="S3063" s="1" t="s">
        <v>13656</v>
      </c>
      <c r="T3063" s="1" t="s">
        <v>682</v>
      </c>
      <c r="U3063" s="1" t="s">
        <v>13773</v>
      </c>
      <c r="V3063" s="1" t="s">
        <v>682</v>
      </c>
      <c r="W3063" s="1" t="s">
        <v>58</v>
      </c>
      <c r="X3063" s="1" t="s">
        <v>173</v>
      </c>
      <c r="Y3063" s="1" t="s">
        <v>60</v>
      </c>
      <c r="Z3063" s="1" t="s">
        <v>60</v>
      </c>
      <c r="AA3063" s="1" t="s">
        <v>60</v>
      </c>
      <c r="AB3063" s="1" t="s">
        <v>162</v>
      </c>
      <c r="AC3063" s="1" t="s">
        <v>292</v>
      </c>
      <c r="AD3063" s="1" t="s">
        <v>78</v>
      </c>
      <c r="AE3063" s="1"/>
      <c r="AF3063" s="1"/>
      <c r="AG3063" s="1">
        <v>20131019</v>
      </c>
      <c r="AH3063" s="1" t="str">
        <f t="shared" si="331"/>
        <v>201310</v>
      </c>
      <c r="AI3063" s="1"/>
      <c r="AJ3063" s="1"/>
      <c r="AK3063" s="1"/>
      <c r="AL3063" s="1">
        <v>92</v>
      </c>
      <c r="AM3063" s="1"/>
      <c r="AN3063" s="1">
        <v>92</v>
      </c>
      <c r="AO3063" s="1"/>
      <c r="AP3063" s="1"/>
      <c r="AQ3063" s="1"/>
      <c r="AR3063" s="1"/>
      <c r="AS3063" s="1" t="s">
        <v>180</v>
      </c>
      <c r="AT3063" s="1"/>
      <c r="AU3063" s="1"/>
      <c r="AV3063">
        <v>92</v>
      </c>
      <c r="AW3063" s="5" t="str">
        <f t="shared" si="332"/>
        <v>&lt;7万</v>
      </c>
      <c r="AX3063">
        <v>314.11699999999996</v>
      </c>
      <c r="AY3063">
        <v>6</v>
      </c>
      <c r="AZ3063">
        <v>732.0440000000001</v>
      </c>
      <c r="BA3063">
        <v>12</v>
      </c>
      <c r="BB3063">
        <v>52.352833333333329</v>
      </c>
      <c r="BC3063" s="3" t="str">
        <f t="shared" si="333"/>
        <v>其他商场</v>
      </c>
      <c r="BD3063" s="4" t="s">
        <v>27586</v>
      </c>
      <c r="BE3063">
        <f t="shared" si="334"/>
        <v>61.003666666666675</v>
      </c>
      <c r="BF3063" s="4" t="str">
        <f t="shared" si="335"/>
        <v>&lt;7万</v>
      </c>
      <c r="BG3063" t="e">
        <v>#N/A</v>
      </c>
      <c r="BH3063" s="4" t="e">
        <v>#N/A</v>
      </c>
    </row>
    <row r="3064" spans="1:60">
      <c r="A3064" s="1" t="s">
        <v>13774</v>
      </c>
      <c r="B3064" s="1" t="s">
        <v>13775</v>
      </c>
      <c r="C3064" s="1" t="s">
        <v>13775</v>
      </c>
      <c r="D3064" s="1" t="s">
        <v>13776</v>
      </c>
      <c r="E3064" s="1" t="s">
        <v>13317</v>
      </c>
      <c r="F3064" s="1" t="s">
        <v>13318</v>
      </c>
      <c r="G3064" s="1" t="s">
        <v>49</v>
      </c>
      <c r="H3064" s="1" t="s">
        <v>13317</v>
      </c>
      <c r="I3064" s="1" t="s">
        <v>13318</v>
      </c>
      <c r="J3064" s="1" t="s">
        <v>49</v>
      </c>
      <c r="K3064" s="1" t="s">
        <v>13319</v>
      </c>
      <c r="L3064" s="1" t="s">
        <v>13318</v>
      </c>
      <c r="M3064" s="1" t="s">
        <v>51</v>
      </c>
      <c r="N3064" s="1" t="s">
        <v>52</v>
      </c>
      <c r="O3064" s="1" t="str">
        <f t="shared" si="330"/>
        <v>维持</v>
      </c>
      <c r="P3064" s="1" t="s">
        <v>53</v>
      </c>
      <c r="Q3064" s="1" t="s">
        <v>6457</v>
      </c>
      <c r="R3064" s="1" t="s">
        <v>13320</v>
      </c>
      <c r="S3064" s="1" t="s">
        <v>13365</v>
      </c>
      <c r="T3064" s="1" t="s">
        <v>682</v>
      </c>
      <c r="U3064" s="1" t="s">
        <v>13366</v>
      </c>
      <c r="V3064" s="1" t="s">
        <v>355</v>
      </c>
      <c r="W3064" s="1" t="s">
        <v>58</v>
      </c>
      <c r="X3064" s="1" t="s">
        <v>59</v>
      </c>
      <c r="Y3064" s="1" t="s">
        <v>60</v>
      </c>
      <c r="Z3064" s="1" t="s">
        <v>60</v>
      </c>
      <c r="AA3064" s="1" t="s">
        <v>60</v>
      </c>
      <c r="AB3064" s="1" t="s">
        <v>61</v>
      </c>
      <c r="AC3064" s="1" t="s">
        <v>134</v>
      </c>
      <c r="AD3064" s="1" t="s">
        <v>78</v>
      </c>
      <c r="AE3064" s="1"/>
      <c r="AF3064" s="1" t="s">
        <v>1400</v>
      </c>
      <c r="AG3064" s="1">
        <v>20131017</v>
      </c>
      <c r="AH3064" s="1" t="str">
        <f t="shared" si="331"/>
        <v>201310</v>
      </c>
      <c r="AI3064" s="1"/>
      <c r="AJ3064" s="1"/>
      <c r="AK3064" s="1"/>
      <c r="AL3064" s="1">
        <v>135</v>
      </c>
      <c r="AM3064" s="1"/>
      <c r="AN3064" s="1">
        <v>135</v>
      </c>
      <c r="AO3064" s="1"/>
      <c r="AP3064" s="1">
        <v>20140307</v>
      </c>
      <c r="AQ3064" s="1">
        <v>20131017</v>
      </c>
      <c r="AR3064" s="1">
        <v>20140930</v>
      </c>
      <c r="AS3064" s="1" t="s">
        <v>189</v>
      </c>
      <c r="AT3064" s="1"/>
      <c r="AU3064" s="1"/>
      <c r="AV3064">
        <v>135</v>
      </c>
      <c r="AW3064" s="5" t="str">
        <f t="shared" si="332"/>
        <v>&lt;7万</v>
      </c>
      <c r="AX3064">
        <v>396.77162000000004</v>
      </c>
      <c r="AY3064">
        <v>7</v>
      </c>
      <c r="AZ3064">
        <v>437.40360000000004</v>
      </c>
      <c r="BA3064">
        <v>12</v>
      </c>
      <c r="BB3064">
        <v>56.681660000000008</v>
      </c>
      <c r="BC3064" s="3" t="str">
        <f t="shared" si="333"/>
        <v>其他商场</v>
      </c>
      <c r="BD3064" s="4" t="s">
        <v>27586</v>
      </c>
      <c r="BE3064">
        <f t="shared" si="334"/>
        <v>36.450300000000006</v>
      </c>
      <c r="BF3064" s="4" t="str">
        <f t="shared" si="335"/>
        <v>&lt;7万</v>
      </c>
      <c r="BG3064" t="e">
        <v>#N/A</v>
      </c>
      <c r="BH3064" s="4" t="e">
        <v>#N/A</v>
      </c>
    </row>
    <row r="3065" spans="1:60">
      <c r="A3065" s="1" t="s">
        <v>13777</v>
      </c>
      <c r="B3065" s="1" t="s">
        <v>13778</v>
      </c>
      <c r="C3065" s="1" t="s">
        <v>13778</v>
      </c>
      <c r="D3065" s="1" t="s">
        <v>13779</v>
      </c>
      <c r="E3065" s="1" t="s">
        <v>13317</v>
      </c>
      <c r="F3065" s="1" t="s">
        <v>13318</v>
      </c>
      <c r="G3065" s="1" t="s">
        <v>49</v>
      </c>
      <c r="H3065" s="1" t="s">
        <v>13317</v>
      </c>
      <c r="I3065" s="1" t="s">
        <v>13318</v>
      </c>
      <c r="J3065" s="1" t="s">
        <v>49</v>
      </c>
      <c r="K3065" s="1" t="s">
        <v>13319</v>
      </c>
      <c r="L3065" s="1" t="s">
        <v>13318</v>
      </c>
      <c r="M3065" s="1" t="s">
        <v>51</v>
      </c>
      <c r="N3065" s="1" t="s">
        <v>52</v>
      </c>
      <c r="O3065" s="1" t="str">
        <f t="shared" si="330"/>
        <v>维持</v>
      </c>
      <c r="P3065" s="1" t="s">
        <v>53</v>
      </c>
      <c r="Q3065" s="1" t="s">
        <v>6457</v>
      </c>
      <c r="R3065" s="1" t="s">
        <v>13320</v>
      </c>
      <c r="S3065" s="1" t="s">
        <v>13365</v>
      </c>
      <c r="T3065" s="1" t="s">
        <v>682</v>
      </c>
      <c r="U3065" s="1" t="s">
        <v>13366</v>
      </c>
      <c r="V3065" s="1" t="s">
        <v>355</v>
      </c>
      <c r="W3065" s="1" t="s">
        <v>58</v>
      </c>
      <c r="X3065" s="1" t="s">
        <v>59</v>
      </c>
      <c r="Y3065" s="1" t="s">
        <v>88</v>
      </c>
      <c r="Z3065" s="1" t="s">
        <v>88</v>
      </c>
      <c r="AA3065" s="1" t="s">
        <v>88</v>
      </c>
      <c r="AB3065" s="1" t="s">
        <v>61</v>
      </c>
      <c r="AC3065" s="1" t="s">
        <v>134</v>
      </c>
      <c r="AD3065" s="1" t="s">
        <v>78</v>
      </c>
      <c r="AE3065" s="1"/>
      <c r="AF3065" s="1" t="s">
        <v>72</v>
      </c>
      <c r="AG3065" s="1">
        <v>20131111</v>
      </c>
      <c r="AH3065" s="1" t="str">
        <f t="shared" si="331"/>
        <v>201311</v>
      </c>
      <c r="AI3065" s="1"/>
      <c r="AJ3065" s="1"/>
      <c r="AK3065" s="1"/>
      <c r="AL3065" s="1">
        <v>90</v>
      </c>
      <c r="AM3065" s="1"/>
      <c r="AN3065" s="1">
        <v>0</v>
      </c>
      <c r="AO3065" s="1"/>
      <c r="AP3065" s="1">
        <v>20140307</v>
      </c>
      <c r="AQ3065" s="1">
        <v>20131111</v>
      </c>
      <c r="AR3065" s="1">
        <v>20140930</v>
      </c>
      <c r="AS3065" s="1" t="s">
        <v>189</v>
      </c>
      <c r="AT3065" s="1"/>
      <c r="AU3065" s="1"/>
      <c r="AV3065">
        <v>90</v>
      </c>
      <c r="AW3065" s="5" t="str">
        <f t="shared" si="332"/>
        <v>&gt;7万</v>
      </c>
      <c r="AX3065">
        <v>793.70551000000012</v>
      </c>
      <c r="AY3065">
        <v>7</v>
      </c>
      <c r="AZ3065">
        <v>1043.318</v>
      </c>
      <c r="BA3065">
        <v>12</v>
      </c>
      <c r="BB3065">
        <v>113.38650142857145</v>
      </c>
      <c r="BC3065" s="3" t="str">
        <f t="shared" si="333"/>
        <v>其他商场</v>
      </c>
      <c r="BD3065" s="4" t="s">
        <v>27585</v>
      </c>
      <c r="BE3065">
        <f t="shared" si="334"/>
        <v>86.94316666666667</v>
      </c>
      <c r="BF3065" s="4" t="str">
        <f t="shared" si="335"/>
        <v>&gt;7万</v>
      </c>
      <c r="BG3065" t="e">
        <v>#N/A</v>
      </c>
      <c r="BH3065" s="4" t="e">
        <v>#N/A</v>
      </c>
    </row>
    <row r="3066" spans="1:60">
      <c r="A3066" s="1" t="s">
        <v>13780</v>
      </c>
      <c r="B3066" s="1" t="s">
        <v>13781</v>
      </c>
      <c r="C3066" s="1" t="s">
        <v>13781</v>
      </c>
      <c r="D3066" s="1" t="s">
        <v>13782</v>
      </c>
      <c r="E3066" s="1" t="s">
        <v>13317</v>
      </c>
      <c r="F3066" s="1" t="s">
        <v>13318</v>
      </c>
      <c r="G3066" s="1" t="s">
        <v>49</v>
      </c>
      <c r="H3066" s="1" t="s">
        <v>13317</v>
      </c>
      <c r="I3066" s="1" t="s">
        <v>13318</v>
      </c>
      <c r="J3066" s="1" t="s">
        <v>49</v>
      </c>
      <c r="K3066" s="1" t="s">
        <v>13319</v>
      </c>
      <c r="L3066" s="1" t="s">
        <v>13318</v>
      </c>
      <c r="M3066" s="1" t="s">
        <v>51</v>
      </c>
      <c r="N3066" s="1" t="s">
        <v>52</v>
      </c>
      <c r="O3066" s="1" t="str">
        <f t="shared" si="330"/>
        <v>维持</v>
      </c>
      <c r="P3066" s="1" t="s">
        <v>53</v>
      </c>
      <c r="Q3066" s="1" t="s">
        <v>6457</v>
      </c>
      <c r="R3066" s="1" t="s">
        <v>13320</v>
      </c>
      <c r="S3066" s="1" t="s">
        <v>13753</v>
      </c>
      <c r="T3066" s="1" t="s">
        <v>355</v>
      </c>
      <c r="U3066" s="1" t="s">
        <v>13754</v>
      </c>
      <c r="V3066" s="1" t="s">
        <v>355</v>
      </c>
      <c r="W3066" s="1" t="s">
        <v>58</v>
      </c>
      <c r="X3066" s="1" t="s">
        <v>59</v>
      </c>
      <c r="Y3066" s="1" t="s">
        <v>60</v>
      </c>
      <c r="Z3066" s="1" t="s">
        <v>60</v>
      </c>
      <c r="AA3066" s="1" t="s">
        <v>88</v>
      </c>
      <c r="AB3066" s="1" t="s">
        <v>61</v>
      </c>
      <c r="AC3066" s="1" t="s">
        <v>134</v>
      </c>
      <c r="AD3066" s="1" t="s">
        <v>70</v>
      </c>
      <c r="AE3066" s="1"/>
      <c r="AF3066" s="1" t="s">
        <v>72</v>
      </c>
      <c r="AG3066" s="1">
        <v>20131230</v>
      </c>
      <c r="AH3066" s="1" t="str">
        <f t="shared" si="331"/>
        <v>201312</v>
      </c>
      <c r="AI3066" s="1"/>
      <c r="AJ3066" s="1"/>
      <c r="AK3066" s="1"/>
      <c r="AL3066" s="1">
        <v>84</v>
      </c>
      <c r="AM3066" s="1"/>
      <c r="AN3066" s="1">
        <v>84</v>
      </c>
      <c r="AO3066" s="1"/>
      <c r="AP3066" s="1">
        <v>20140307</v>
      </c>
      <c r="AQ3066" s="1">
        <v>20131230</v>
      </c>
      <c r="AR3066" s="1">
        <v>20140930</v>
      </c>
      <c r="AS3066" s="1" t="s">
        <v>64</v>
      </c>
      <c r="AT3066" s="1"/>
      <c r="AU3066" s="1"/>
      <c r="AV3066">
        <v>84</v>
      </c>
      <c r="AW3066" s="5" t="str">
        <f t="shared" si="332"/>
        <v>&gt;7万</v>
      </c>
      <c r="AX3066">
        <v>0</v>
      </c>
      <c r="AY3066">
        <v>0</v>
      </c>
      <c r="AZ3066">
        <v>1045.8867099999998</v>
      </c>
      <c r="BA3066">
        <v>12</v>
      </c>
      <c r="BB3066" t="e">
        <v>#DIV/0!</v>
      </c>
      <c r="BC3066" s="3" t="s">
        <v>27589</v>
      </c>
      <c r="BD3066" s="4" t="s">
        <v>27590</v>
      </c>
      <c r="BE3066">
        <f t="shared" si="334"/>
        <v>87.157225833333314</v>
      </c>
      <c r="BF3066" s="4" t="str">
        <f t="shared" si="335"/>
        <v>&gt;7万</v>
      </c>
      <c r="BG3066" t="e">
        <v>#N/A</v>
      </c>
      <c r="BH3066" s="4" t="e">
        <v>#N/A</v>
      </c>
    </row>
    <row r="3067" spans="1:60">
      <c r="A3067" s="1" t="s">
        <v>13783</v>
      </c>
      <c r="B3067" s="1" t="s">
        <v>13784</v>
      </c>
      <c r="C3067" s="1" t="s">
        <v>13785</v>
      </c>
      <c r="D3067" s="1" t="s">
        <v>13786</v>
      </c>
      <c r="E3067" s="1" t="s">
        <v>12730</v>
      </c>
      <c r="F3067" s="1" t="s">
        <v>12731</v>
      </c>
      <c r="G3067" s="1" t="s">
        <v>49</v>
      </c>
      <c r="H3067" s="1" t="s">
        <v>13731</v>
      </c>
      <c r="I3067" s="1" t="s">
        <v>13713</v>
      </c>
      <c r="J3067" s="1" t="s">
        <v>159</v>
      </c>
      <c r="K3067" s="1" t="s">
        <v>12732</v>
      </c>
      <c r="L3067" s="1" t="s">
        <v>12731</v>
      </c>
      <c r="M3067" s="1" t="s">
        <v>51</v>
      </c>
      <c r="N3067" s="1" t="s">
        <v>52</v>
      </c>
      <c r="O3067" s="1" t="str">
        <f t="shared" si="330"/>
        <v>维持</v>
      </c>
      <c r="P3067" s="1" t="s">
        <v>53</v>
      </c>
      <c r="Q3067" s="1" t="s">
        <v>6457</v>
      </c>
      <c r="R3067" s="1" t="s">
        <v>13373</v>
      </c>
      <c r="S3067" s="1" t="s">
        <v>13787</v>
      </c>
      <c r="T3067" s="1" t="s">
        <v>682</v>
      </c>
      <c r="U3067" s="1" t="s">
        <v>13788</v>
      </c>
      <c r="V3067" s="1" t="s">
        <v>682</v>
      </c>
      <c r="W3067" s="1" t="s">
        <v>58</v>
      </c>
      <c r="X3067" s="1" t="s">
        <v>173</v>
      </c>
      <c r="Y3067" s="1" t="s">
        <v>60</v>
      </c>
      <c r="Z3067" s="1" t="s">
        <v>60</v>
      </c>
      <c r="AA3067" s="1" t="s">
        <v>60</v>
      </c>
      <c r="AB3067" s="1" t="s">
        <v>162</v>
      </c>
      <c r="AC3067" s="1" t="s">
        <v>292</v>
      </c>
      <c r="AD3067" s="1" t="s">
        <v>78</v>
      </c>
      <c r="AE3067" s="1" t="s">
        <v>71</v>
      </c>
      <c r="AF3067" s="1"/>
      <c r="AG3067" s="1">
        <v>20131208</v>
      </c>
      <c r="AH3067" s="1" t="str">
        <f t="shared" si="331"/>
        <v>201312</v>
      </c>
      <c r="AI3067" s="1"/>
      <c r="AJ3067" s="1"/>
      <c r="AK3067" s="1"/>
      <c r="AL3067" s="1">
        <v>98</v>
      </c>
      <c r="AM3067" s="1"/>
      <c r="AN3067" s="1">
        <v>98.1</v>
      </c>
      <c r="AO3067" s="1"/>
      <c r="AP3067" s="1"/>
      <c r="AQ3067" s="1"/>
      <c r="AR3067" s="1"/>
      <c r="AS3067" s="1" t="s">
        <v>180</v>
      </c>
      <c r="AT3067" s="1"/>
      <c r="AU3067" s="1"/>
      <c r="AV3067">
        <v>98</v>
      </c>
      <c r="AW3067" s="5" t="str">
        <f t="shared" si="332"/>
        <v>&lt;7万</v>
      </c>
      <c r="AX3067">
        <v>380.46495000000004</v>
      </c>
      <c r="AY3067">
        <v>7</v>
      </c>
      <c r="AZ3067">
        <v>564.97</v>
      </c>
      <c r="BA3067">
        <v>12</v>
      </c>
      <c r="BB3067">
        <v>54.352135714285723</v>
      </c>
      <c r="BC3067" s="3" t="str">
        <f t="shared" si="333"/>
        <v>其他商场</v>
      </c>
      <c r="BD3067" s="4" t="s">
        <v>27586</v>
      </c>
      <c r="BE3067">
        <f t="shared" si="334"/>
        <v>47.080833333333338</v>
      </c>
      <c r="BF3067" s="4" t="str">
        <f t="shared" si="335"/>
        <v>&lt;7万</v>
      </c>
      <c r="BG3067" t="e">
        <v>#N/A</v>
      </c>
      <c r="BH3067" s="4" t="e">
        <v>#N/A</v>
      </c>
    </row>
    <row r="3068" spans="1:60">
      <c r="A3068" s="1" t="s">
        <v>13789</v>
      </c>
      <c r="B3068" s="1" t="s">
        <v>13790</v>
      </c>
      <c r="C3068" s="1" t="s">
        <v>13790</v>
      </c>
      <c r="D3068" s="1" t="s">
        <v>13791</v>
      </c>
      <c r="E3068" s="1" t="s">
        <v>13317</v>
      </c>
      <c r="F3068" s="1" t="s">
        <v>13318</v>
      </c>
      <c r="G3068" s="1" t="s">
        <v>49</v>
      </c>
      <c r="H3068" s="1" t="s">
        <v>13317</v>
      </c>
      <c r="I3068" s="1" t="s">
        <v>13318</v>
      </c>
      <c r="J3068" s="1" t="s">
        <v>49</v>
      </c>
      <c r="K3068" s="1" t="s">
        <v>13319</v>
      </c>
      <c r="L3068" s="1" t="s">
        <v>13318</v>
      </c>
      <c r="M3068" s="1" t="s">
        <v>51</v>
      </c>
      <c r="N3068" s="1" t="s">
        <v>52</v>
      </c>
      <c r="O3068" s="1" t="str">
        <f t="shared" si="330"/>
        <v>维持</v>
      </c>
      <c r="P3068" s="1" t="s">
        <v>53</v>
      </c>
      <c r="Q3068" s="1" t="s">
        <v>6457</v>
      </c>
      <c r="R3068" s="1" t="s">
        <v>13320</v>
      </c>
      <c r="S3068" s="1" t="s">
        <v>13321</v>
      </c>
      <c r="T3068" s="1" t="s">
        <v>654</v>
      </c>
      <c r="U3068" s="1" t="s">
        <v>13322</v>
      </c>
      <c r="V3068" s="1" t="s">
        <v>654</v>
      </c>
      <c r="W3068" s="1" t="s">
        <v>58</v>
      </c>
      <c r="X3068" s="1" t="s">
        <v>59</v>
      </c>
      <c r="Y3068" s="1" t="s">
        <v>88</v>
      </c>
      <c r="Z3068" s="1" t="s">
        <v>88</v>
      </c>
      <c r="AA3068" s="1" t="s">
        <v>88</v>
      </c>
      <c r="AB3068" s="1" t="s">
        <v>61</v>
      </c>
      <c r="AC3068" s="1" t="s">
        <v>187</v>
      </c>
      <c r="AD3068" s="1" t="s">
        <v>188</v>
      </c>
      <c r="AE3068" s="1"/>
      <c r="AF3068" s="1" t="s">
        <v>72</v>
      </c>
      <c r="AG3068" s="1">
        <v>20131227</v>
      </c>
      <c r="AH3068" s="1" t="str">
        <f t="shared" si="331"/>
        <v>201312</v>
      </c>
      <c r="AI3068" s="1"/>
      <c r="AJ3068" s="1"/>
      <c r="AK3068" s="1"/>
      <c r="AL3068" s="1">
        <v>90</v>
      </c>
      <c r="AM3068" s="1"/>
      <c r="AN3068" s="1">
        <v>90</v>
      </c>
      <c r="AO3068" s="1"/>
      <c r="AP3068" s="1">
        <v>20140307</v>
      </c>
      <c r="AQ3068" s="1">
        <v>20131227</v>
      </c>
      <c r="AR3068" s="1">
        <v>20140930</v>
      </c>
      <c r="AS3068" s="1" t="s">
        <v>189</v>
      </c>
      <c r="AT3068" s="1"/>
      <c r="AU3068" s="1"/>
      <c r="AV3068">
        <v>90</v>
      </c>
      <c r="AW3068" s="5" t="str">
        <f t="shared" si="332"/>
        <v>&gt;7万</v>
      </c>
      <c r="AX3068">
        <v>741.79256999999996</v>
      </c>
      <c r="AY3068">
        <v>7</v>
      </c>
      <c r="AZ3068">
        <v>1077.01638</v>
      </c>
      <c r="BA3068">
        <v>12</v>
      </c>
      <c r="BB3068">
        <v>105.97036714285714</v>
      </c>
      <c r="BC3068" s="3" t="str">
        <f t="shared" si="333"/>
        <v>其他商场</v>
      </c>
      <c r="BD3068" s="4" t="s">
        <v>27585</v>
      </c>
      <c r="BE3068">
        <f t="shared" si="334"/>
        <v>89.751365000000007</v>
      </c>
      <c r="BF3068" s="4" t="str">
        <f t="shared" si="335"/>
        <v>&gt;7万</v>
      </c>
      <c r="BG3068" t="e">
        <v>#N/A</v>
      </c>
      <c r="BH3068" s="4" t="e">
        <v>#N/A</v>
      </c>
    </row>
    <row r="3069" spans="1:60">
      <c r="A3069" s="1" t="s">
        <v>13792</v>
      </c>
      <c r="B3069" s="1" t="s">
        <v>13793</v>
      </c>
      <c r="C3069" s="1" t="s">
        <v>13793</v>
      </c>
      <c r="D3069" s="1" t="s">
        <v>13794</v>
      </c>
      <c r="E3069" s="1" t="s">
        <v>13317</v>
      </c>
      <c r="F3069" s="1" t="s">
        <v>13318</v>
      </c>
      <c r="G3069" s="1" t="s">
        <v>49</v>
      </c>
      <c r="H3069" s="1" t="s">
        <v>13317</v>
      </c>
      <c r="I3069" s="1" t="s">
        <v>13318</v>
      </c>
      <c r="J3069" s="1" t="s">
        <v>49</v>
      </c>
      <c r="K3069" s="1" t="s">
        <v>13319</v>
      </c>
      <c r="L3069" s="1" t="s">
        <v>13318</v>
      </c>
      <c r="M3069" s="1" t="s">
        <v>51</v>
      </c>
      <c r="N3069" s="1" t="s">
        <v>52</v>
      </c>
      <c r="O3069" s="1" t="str">
        <f t="shared" si="330"/>
        <v>维持</v>
      </c>
      <c r="P3069" s="1" t="s">
        <v>53</v>
      </c>
      <c r="Q3069" s="1" t="s">
        <v>6457</v>
      </c>
      <c r="R3069" s="1" t="s">
        <v>13320</v>
      </c>
      <c r="S3069" s="1" t="s">
        <v>13753</v>
      </c>
      <c r="T3069" s="1" t="s">
        <v>355</v>
      </c>
      <c r="U3069" s="1" t="s">
        <v>13754</v>
      </c>
      <c r="V3069" s="1" t="s">
        <v>355</v>
      </c>
      <c r="W3069" s="1" t="s">
        <v>58</v>
      </c>
      <c r="X3069" s="1" t="s">
        <v>59</v>
      </c>
      <c r="Y3069" s="1" t="s">
        <v>60</v>
      </c>
      <c r="Z3069" s="1" t="s">
        <v>60</v>
      </c>
      <c r="AA3069" s="1" t="s">
        <v>60</v>
      </c>
      <c r="AB3069" s="1" t="s">
        <v>61</v>
      </c>
      <c r="AC3069" s="1" t="s">
        <v>134</v>
      </c>
      <c r="AD3069" s="1" t="s">
        <v>78</v>
      </c>
      <c r="AE3069" s="1"/>
      <c r="AF3069" s="1" t="s">
        <v>72</v>
      </c>
      <c r="AG3069" s="1">
        <v>20131230</v>
      </c>
      <c r="AH3069" s="1" t="str">
        <f t="shared" si="331"/>
        <v>201312</v>
      </c>
      <c r="AI3069" s="1"/>
      <c r="AJ3069" s="1"/>
      <c r="AK3069" s="1"/>
      <c r="AL3069" s="1">
        <v>110</v>
      </c>
      <c r="AM3069" s="1"/>
      <c r="AN3069" s="1">
        <v>124</v>
      </c>
      <c r="AO3069" s="1"/>
      <c r="AP3069" s="1">
        <v>20140307</v>
      </c>
      <c r="AQ3069" s="1">
        <v>20131230</v>
      </c>
      <c r="AR3069" s="1">
        <v>20140930</v>
      </c>
      <c r="AS3069" s="1" t="s">
        <v>64</v>
      </c>
      <c r="AT3069" s="1"/>
      <c r="AU3069" s="1"/>
      <c r="AV3069">
        <v>110</v>
      </c>
      <c r="AW3069" s="5" t="str">
        <f t="shared" si="332"/>
        <v>&lt;7万</v>
      </c>
      <c r="AX3069">
        <v>676.47447</v>
      </c>
      <c r="AY3069">
        <v>7</v>
      </c>
      <c r="AZ3069">
        <v>666.28391999999985</v>
      </c>
      <c r="BA3069">
        <v>12</v>
      </c>
      <c r="BB3069">
        <v>96.639210000000006</v>
      </c>
      <c r="BC3069" s="3" t="str">
        <f t="shared" si="333"/>
        <v>其他商场</v>
      </c>
      <c r="BD3069" s="4" t="s">
        <v>27587</v>
      </c>
      <c r="BE3069">
        <f t="shared" si="334"/>
        <v>55.523659999999985</v>
      </c>
      <c r="BF3069" s="4" t="str">
        <f t="shared" si="335"/>
        <v>&lt;7万</v>
      </c>
      <c r="BG3069" t="e">
        <v>#N/A</v>
      </c>
      <c r="BH3069" s="4" t="e">
        <v>#N/A</v>
      </c>
    </row>
    <row r="3070" spans="1:60">
      <c r="A3070" s="1" t="s">
        <v>13795</v>
      </c>
      <c r="B3070" s="1" t="s">
        <v>13796</v>
      </c>
      <c r="C3070" s="1" t="s">
        <v>13796</v>
      </c>
      <c r="D3070" s="1" t="s">
        <v>13797</v>
      </c>
      <c r="E3070" s="1" t="s">
        <v>13317</v>
      </c>
      <c r="F3070" s="1" t="s">
        <v>13318</v>
      </c>
      <c r="G3070" s="1" t="s">
        <v>49</v>
      </c>
      <c r="H3070" s="1" t="s">
        <v>13798</v>
      </c>
      <c r="I3070" s="1" t="s">
        <v>13799</v>
      </c>
      <c r="J3070" s="1" t="s">
        <v>159</v>
      </c>
      <c r="K3070" s="1" t="s">
        <v>13319</v>
      </c>
      <c r="L3070" s="1" t="s">
        <v>13318</v>
      </c>
      <c r="M3070" s="1" t="s">
        <v>51</v>
      </c>
      <c r="N3070" s="1" t="s">
        <v>52</v>
      </c>
      <c r="O3070" s="1" t="str">
        <f t="shared" si="330"/>
        <v>维持</v>
      </c>
      <c r="P3070" s="1" t="s">
        <v>53</v>
      </c>
      <c r="Q3070" s="1" t="s">
        <v>6457</v>
      </c>
      <c r="R3070" s="1" t="s">
        <v>13320</v>
      </c>
      <c r="S3070" s="1" t="s">
        <v>13415</v>
      </c>
      <c r="T3070" s="1" t="s">
        <v>682</v>
      </c>
      <c r="U3070" s="1" t="s">
        <v>13800</v>
      </c>
      <c r="V3070" s="1" t="s">
        <v>682</v>
      </c>
      <c r="W3070" s="1" t="s">
        <v>58</v>
      </c>
      <c r="X3070" s="1" t="s">
        <v>173</v>
      </c>
      <c r="Y3070" s="1" t="s">
        <v>88</v>
      </c>
      <c r="Z3070" s="1" t="s">
        <v>88</v>
      </c>
      <c r="AA3070" s="1" t="s">
        <v>88</v>
      </c>
      <c r="AB3070" s="1" t="s">
        <v>162</v>
      </c>
      <c r="AC3070" s="1" t="s">
        <v>174</v>
      </c>
      <c r="AD3070" s="1" t="s">
        <v>70</v>
      </c>
      <c r="AE3070" s="1"/>
      <c r="AF3070" s="1"/>
      <c r="AG3070" s="1">
        <v>20131230</v>
      </c>
      <c r="AH3070" s="1" t="str">
        <f t="shared" si="331"/>
        <v>201312</v>
      </c>
      <c r="AI3070" s="1"/>
      <c r="AJ3070" s="1"/>
      <c r="AK3070" s="1"/>
      <c r="AL3070" s="1">
        <v>83</v>
      </c>
      <c r="AM3070" s="1"/>
      <c r="AN3070" s="1">
        <v>0</v>
      </c>
      <c r="AO3070" s="1"/>
      <c r="AP3070" s="1">
        <v>20140304</v>
      </c>
      <c r="AQ3070" s="1">
        <v>20131230</v>
      </c>
      <c r="AR3070" s="1">
        <v>20140930</v>
      </c>
      <c r="AS3070" s="1" t="s">
        <v>64</v>
      </c>
      <c r="AT3070" s="1"/>
      <c r="AU3070" s="1"/>
      <c r="AV3070">
        <v>83</v>
      </c>
      <c r="AW3070" s="5" t="str">
        <f t="shared" si="332"/>
        <v>&gt;7万</v>
      </c>
      <c r="AX3070">
        <v>768.12260000000003</v>
      </c>
      <c r="AY3070">
        <v>7</v>
      </c>
      <c r="AZ3070">
        <v>1193.26018</v>
      </c>
      <c r="BA3070">
        <v>12</v>
      </c>
      <c r="BB3070">
        <v>109.73180000000001</v>
      </c>
      <c r="BC3070" s="3" t="str">
        <f t="shared" si="333"/>
        <v>其他商场</v>
      </c>
      <c r="BD3070" s="4" t="s">
        <v>27585</v>
      </c>
      <c r="BE3070">
        <f t="shared" si="334"/>
        <v>99.438348333333337</v>
      </c>
      <c r="BF3070" s="4" t="str">
        <f t="shared" si="335"/>
        <v>&gt;7万</v>
      </c>
      <c r="BG3070" t="e">
        <v>#N/A</v>
      </c>
      <c r="BH3070" s="4" t="e">
        <v>#N/A</v>
      </c>
    </row>
    <row r="3071" spans="1:60">
      <c r="A3071" s="1" t="s">
        <v>13801</v>
      </c>
      <c r="B3071" s="1" t="s">
        <v>13802</v>
      </c>
      <c r="C3071" s="1" t="s">
        <v>13802</v>
      </c>
      <c r="D3071" s="1" t="s">
        <v>13803</v>
      </c>
      <c r="E3071" s="1" t="s">
        <v>13317</v>
      </c>
      <c r="F3071" s="1" t="s">
        <v>13318</v>
      </c>
      <c r="G3071" s="1" t="s">
        <v>49</v>
      </c>
      <c r="H3071" s="1" t="s">
        <v>13317</v>
      </c>
      <c r="I3071" s="1" t="s">
        <v>13318</v>
      </c>
      <c r="J3071" s="1" t="s">
        <v>49</v>
      </c>
      <c r="K3071" s="1" t="s">
        <v>13319</v>
      </c>
      <c r="L3071" s="1" t="s">
        <v>13318</v>
      </c>
      <c r="M3071" s="1" t="s">
        <v>51</v>
      </c>
      <c r="N3071" s="1" t="s">
        <v>52</v>
      </c>
      <c r="O3071" s="1" t="str">
        <f t="shared" si="330"/>
        <v>维持</v>
      </c>
      <c r="P3071" s="1" t="s">
        <v>53</v>
      </c>
      <c r="Q3071" s="1" t="s">
        <v>6457</v>
      </c>
      <c r="R3071" s="1" t="s">
        <v>13320</v>
      </c>
      <c r="S3071" s="1" t="s">
        <v>13321</v>
      </c>
      <c r="T3071" s="1" t="s">
        <v>654</v>
      </c>
      <c r="U3071" s="1" t="s">
        <v>13667</v>
      </c>
      <c r="V3071" s="1" t="s">
        <v>654</v>
      </c>
      <c r="W3071" s="1" t="s">
        <v>185</v>
      </c>
      <c r="X3071" s="1" t="s">
        <v>59</v>
      </c>
      <c r="Y3071" s="1" t="s">
        <v>186</v>
      </c>
      <c r="Z3071" s="1" t="s">
        <v>186</v>
      </c>
      <c r="AA3071" s="1" t="s">
        <v>186</v>
      </c>
      <c r="AB3071" s="1" t="s">
        <v>61</v>
      </c>
      <c r="AC3071" s="1" t="s">
        <v>187</v>
      </c>
      <c r="AD3071" s="1" t="s">
        <v>188</v>
      </c>
      <c r="AE3071" s="1"/>
      <c r="AF3071" s="1" t="s">
        <v>63</v>
      </c>
      <c r="AG3071" s="1">
        <v>20131230</v>
      </c>
      <c r="AH3071" s="1" t="str">
        <f t="shared" si="331"/>
        <v>201312</v>
      </c>
      <c r="AI3071" s="1"/>
      <c r="AJ3071" s="1"/>
      <c r="AK3071" s="1"/>
      <c r="AL3071" s="1">
        <v>50</v>
      </c>
      <c r="AM3071" s="1"/>
      <c r="AN3071" s="1">
        <v>55</v>
      </c>
      <c r="AO3071" s="1"/>
      <c r="AP3071" s="1">
        <v>20140307</v>
      </c>
      <c r="AQ3071" s="1">
        <v>20131230</v>
      </c>
      <c r="AR3071" s="1">
        <v>20140930</v>
      </c>
      <c r="AS3071" s="1" t="s">
        <v>189</v>
      </c>
      <c r="AT3071" s="1"/>
      <c r="AU3071" s="1"/>
      <c r="AV3071">
        <v>50</v>
      </c>
      <c r="AW3071" s="5" t="str">
        <f t="shared" si="332"/>
        <v>&lt;7万</v>
      </c>
      <c r="AX3071">
        <v>565.93226000000004</v>
      </c>
      <c r="AY3071">
        <v>7</v>
      </c>
      <c r="AZ3071">
        <v>752.56090999999992</v>
      </c>
      <c r="BA3071">
        <v>12</v>
      </c>
      <c r="BB3071">
        <v>80.847465714285718</v>
      </c>
      <c r="BC3071" s="3" t="str">
        <f t="shared" si="333"/>
        <v>其他商场</v>
      </c>
      <c r="BD3071" s="4" t="s">
        <v>27587</v>
      </c>
      <c r="BE3071">
        <f t="shared" si="334"/>
        <v>62.713409166666658</v>
      </c>
      <c r="BF3071" s="4" t="str">
        <f t="shared" si="335"/>
        <v>&lt;7万</v>
      </c>
      <c r="BG3071" t="e">
        <v>#N/A</v>
      </c>
      <c r="BH3071" s="4" t="e">
        <v>#N/A</v>
      </c>
    </row>
    <row r="3072" spans="1:60">
      <c r="A3072" s="1" t="s">
        <v>13804</v>
      </c>
      <c r="B3072" s="1" t="s">
        <v>13805</v>
      </c>
      <c r="C3072" s="1" t="s">
        <v>13805</v>
      </c>
      <c r="D3072" s="1" t="s">
        <v>13806</v>
      </c>
      <c r="E3072" s="1" t="s">
        <v>13317</v>
      </c>
      <c r="F3072" s="1" t="s">
        <v>13318</v>
      </c>
      <c r="G3072" s="1" t="s">
        <v>49</v>
      </c>
      <c r="H3072" s="1" t="s">
        <v>13597</v>
      </c>
      <c r="I3072" s="1" t="s">
        <v>13598</v>
      </c>
      <c r="J3072" s="1" t="s">
        <v>159</v>
      </c>
      <c r="K3072" s="1" t="s">
        <v>13319</v>
      </c>
      <c r="L3072" s="1" t="s">
        <v>13318</v>
      </c>
      <c r="M3072" s="1" t="s">
        <v>51</v>
      </c>
      <c r="N3072" s="1" t="s">
        <v>52</v>
      </c>
      <c r="O3072" s="1" t="str">
        <f t="shared" si="330"/>
        <v>维持</v>
      </c>
      <c r="P3072" s="1" t="s">
        <v>53</v>
      </c>
      <c r="Q3072" s="1" t="s">
        <v>6457</v>
      </c>
      <c r="R3072" s="1" t="s">
        <v>13320</v>
      </c>
      <c r="S3072" s="1" t="s">
        <v>13452</v>
      </c>
      <c r="T3072" s="1" t="s">
        <v>133</v>
      </c>
      <c r="U3072" s="1" t="s">
        <v>13599</v>
      </c>
      <c r="V3072" s="1" t="s">
        <v>133</v>
      </c>
      <c r="W3072" s="1" t="s">
        <v>58</v>
      </c>
      <c r="X3072" s="1" t="s">
        <v>173</v>
      </c>
      <c r="Y3072" s="1" t="s">
        <v>60</v>
      </c>
      <c r="Z3072" s="1" t="s">
        <v>60</v>
      </c>
      <c r="AA3072" s="1" t="s">
        <v>88</v>
      </c>
      <c r="AB3072" s="1" t="s">
        <v>162</v>
      </c>
      <c r="AC3072" s="1" t="s">
        <v>292</v>
      </c>
      <c r="AD3072" s="1" t="s">
        <v>70</v>
      </c>
      <c r="AE3072" s="1"/>
      <c r="AF3072" s="1"/>
      <c r="AG3072" s="1">
        <v>20131230</v>
      </c>
      <c r="AH3072" s="1" t="str">
        <f t="shared" si="331"/>
        <v>201312</v>
      </c>
      <c r="AI3072" s="1"/>
      <c r="AJ3072" s="1"/>
      <c r="AK3072" s="1"/>
      <c r="AL3072" s="1">
        <v>78</v>
      </c>
      <c r="AM3072" s="1"/>
      <c r="AN3072" s="1">
        <v>78</v>
      </c>
      <c r="AO3072" s="1"/>
      <c r="AP3072" s="1">
        <v>20140304</v>
      </c>
      <c r="AQ3072" s="1">
        <v>20131230</v>
      </c>
      <c r="AR3072" s="1">
        <v>20140930</v>
      </c>
      <c r="AS3072" s="1" t="s">
        <v>64</v>
      </c>
      <c r="AT3072" s="1"/>
      <c r="AU3072" s="1"/>
      <c r="AV3072">
        <v>78</v>
      </c>
      <c r="AW3072" s="5" t="str">
        <f t="shared" si="332"/>
        <v>&gt;7万</v>
      </c>
      <c r="AX3072">
        <v>104.98500000000001</v>
      </c>
      <c r="AY3072">
        <v>3</v>
      </c>
      <c r="AZ3072">
        <v>704.97480000000007</v>
      </c>
      <c r="BA3072">
        <v>10</v>
      </c>
      <c r="BB3072">
        <v>34.995000000000005</v>
      </c>
      <c r="BC3072" s="3" t="str">
        <f t="shared" si="333"/>
        <v>其他商场</v>
      </c>
      <c r="BD3072" s="4" t="s">
        <v>27586</v>
      </c>
      <c r="BE3072">
        <f t="shared" si="334"/>
        <v>70.49748000000001</v>
      </c>
      <c r="BF3072" s="4" t="str">
        <f t="shared" si="335"/>
        <v>&gt;7万</v>
      </c>
      <c r="BG3072" t="e">
        <v>#N/A</v>
      </c>
      <c r="BH3072" s="4" t="e">
        <v>#N/A</v>
      </c>
    </row>
    <row r="3073" spans="1:60">
      <c r="A3073" s="1" t="s">
        <v>13807</v>
      </c>
      <c r="B3073" s="1" t="s">
        <v>13808</v>
      </c>
      <c r="C3073" s="1" t="s">
        <v>13808</v>
      </c>
      <c r="D3073" s="1" t="s">
        <v>13809</v>
      </c>
      <c r="E3073" s="1" t="s">
        <v>13317</v>
      </c>
      <c r="F3073" s="1" t="s">
        <v>13318</v>
      </c>
      <c r="G3073" s="1" t="s">
        <v>49</v>
      </c>
      <c r="H3073" s="1" t="s">
        <v>13810</v>
      </c>
      <c r="I3073" s="1" t="s">
        <v>13811</v>
      </c>
      <c r="J3073" s="1" t="s">
        <v>159</v>
      </c>
      <c r="K3073" s="1" t="s">
        <v>13319</v>
      </c>
      <c r="L3073" s="1" t="s">
        <v>13318</v>
      </c>
      <c r="M3073" s="1" t="s">
        <v>51</v>
      </c>
      <c r="N3073" s="1" t="s">
        <v>52</v>
      </c>
      <c r="O3073" s="1" t="str">
        <f t="shared" si="330"/>
        <v>维持</v>
      </c>
      <c r="P3073" s="1" t="s">
        <v>53</v>
      </c>
      <c r="Q3073" s="1" t="s">
        <v>6457</v>
      </c>
      <c r="R3073" s="1" t="s">
        <v>13320</v>
      </c>
      <c r="S3073" s="1" t="s">
        <v>13408</v>
      </c>
      <c r="T3073" s="1" t="s">
        <v>682</v>
      </c>
      <c r="U3073" s="1" t="s">
        <v>13812</v>
      </c>
      <c r="V3073" s="1" t="s">
        <v>682</v>
      </c>
      <c r="W3073" s="1" t="s">
        <v>58</v>
      </c>
      <c r="X3073" s="1" t="s">
        <v>173</v>
      </c>
      <c r="Y3073" s="1" t="s">
        <v>88</v>
      </c>
      <c r="Z3073" s="1" t="s">
        <v>88</v>
      </c>
      <c r="AA3073" s="1" t="s">
        <v>88</v>
      </c>
      <c r="AB3073" s="1" t="s">
        <v>162</v>
      </c>
      <c r="AC3073" s="1" t="s">
        <v>174</v>
      </c>
      <c r="AD3073" s="1" t="s">
        <v>27597</v>
      </c>
      <c r="AE3073" s="1"/>
      <c r="AF3073" s="1"/>
      <c r="AG3073" s="1">
        <v>20131230</v>
      </c>
      <c r="AH3073" s="1" t="str">
        <f t="shared" si="331"/>
        <v>201312</v>
      </c>
      <c r="AI3073" s="1"/>
      <c r="AJ3073" s="1"/>
      <c r="AK3073" s="1"/>
      <c r="AL3073" s="1">
        <v>75</v>
      </c>
      <c r="AM3073" s="1"/>
      <c r="AN3073" s="1">
        <v>75</v>
      </c>
      <c r="AO3073" s="1"/>
      <c r="AP3073" s="1">
        <v>20140304</v>
      </c>
      <c r="AQ3073" s="1">
        <v>20131230</v>
      </c>
      <c r="AR3073" s="1">
        <v>20140930</v>
      </c>
      <c r="AS3073" s="1" t="s">
        <v>64</v>
      </c>
      <c r="AT3073" s="1"/>
      <c r="AU3073" s="1"/>
      <c r="AV3073">
        <v>75</v>
      </c>
      <c r="AW3073" s="5" t="str">
        <f t="shared" si="332"/>
        <v>&gt;7万</v>
      </c>
      <c r="AX3073">
        <v>636.05131000000006</v>
      </c>
      <c r="AY3073">
        <v>7</v>
      </c>
      <c r="AZ3073">
        <v>988.76104000000009</v>
      </c>
      <c r="BA3073">
        <v>12</v>
      </c>
      <c r="BB3073">
        <v>90.864472857142871</v>
      </c>
      <c r="BC3073" s="3" t="str">
        <f t="shared" si="333"/>
        <v>其他商场</v>
      </c>
      <c r="BD3073" s="4" t="s">
        <v>27587</v>
      </c>
      <c r="BE3073">
        <f t="shared" si="334"/>
        <v>82.396753333333336</v>
      </c>
      <c r="BF3073" s="4" t="str">
        <f t="shared" si="335"/>
        <v>&gt;7万</v>
      </c>
      <c r="BG3073" t="e">
        <v>#N/A</v>
      </c>
      <c r="BH3073" s="4" t="e">
        <v>#N/A</v>
      </c>
    </row>
    <row r="3074" spans="1:60">
      <c r="A3074" s="1" t="s">
        <v>13813</v>
      </c>
      <c r="B3074" s="1" t="s">
        <v>13814</v>
      </c>
      <c r="C3074" s="1" t="s">
        <v>13814</v>
      </c>
      <c r="D3074" s="1" t="s">
        <v>13815</v>
      </c>
      <c r="E3074" s="1" t="s">
        <v>13317</v>
      </c>
      <c r="F3074" s="1" t="s">
        <v>13318</v>
      </c>
      <c r="G3074" s="1" t="s">
        <v>49</v>
      </c>
      <c r="H3074" s="1" t="s">
        <v>13816</v>
      </c>
      <c r="I3074" s="1" t="s">
        <v>13817</v>
      </c>
      <c r="J3074" s="1" t="s">
        <v>159</v>
      </c>
      <c r="K3074" s="1" t="s">
        <v>13319</v>
      </c>
      <c r="L3074" s="1" t="s">
        <v>13318</v>
      </c>
      <c r="M3074" s="1" t="s">
        <v>51</v>
      </c>
      <c r="N3074" s="1" t="s">
        <v>52</v>
      </c>
      <c r="O3074" s="1" t="str">
        <f t="shared" si="330"/>
        <v>维持</v>
      </c>
      <c r="P3074" s="1" t="s">
        <v>53</v>
      </c>
      <c r="Q3074" s="1" t="s">
        <v>6457</v>
      </c>
      <c r="R3074" s="1" t="s">
        <v>13320</v>
      </c>
      <c r="S3074" s="1" t="s">
        <v>13408</v>
      </c>
      <c r="T3074" s="1" t="s">
        <v>682</v>
      </c>
      <c r="U3074" s="1" t="s">
        <v>13818</v>
      </c>
      <c r="V3074" s="1" t="s">
        <v>682</v>
      </c>
      <c r="W3074" s="1" t="s">
        <v>58</v>
      </c>
      <c r="X3074" s="1" t="s">
        <v>173</v>
      </c>
      <c r="Y3074" s="1" t="s">
        <v>60</v>
      </c>
      <c r="Z3074" s="1" t="s">
        <v>60</v>
      </c>
      <c r="AA3074" s="1" t="s">
        <v>60</v>
      </c>
      <c r="AB3074" s="1" t="s">
        <v>162</v>
      </c>
      <c r="AC3074" s="1" t="s">
        <v>292</v>
      </c>
      <c r="AD3074" s="1" t="s">
        <v>78</v>
      </c>
      <c r="AE3074" s="1"/>
      <c r="AF3074" s="1"/>
      <c r="AG3074" s="1">
        <v>20131230</v>
      </c>
      <c r="AH3074" s="1" t="str">
        <f t="shared" si="331"/>
        <v>201312</v>
      </c>
      <c r="AI3074" s="1"/>
      <c r="AJ3074" s="1"/>
      <c r="AK3074" s="1"/>
      <c r="AL3074" s="1">
        <v>34</v>
      </c>
      <c r="AM3074" s="1"/>
      <c r="AN3074" s="1">
        <v>33.5</v>
      </c>
      <c r="AO3074" s="1"/>
      <c r="AP3074" s="1">
        <v>20140306</v>
      </c>
      <c r="AQ3074" s="1">
        <v>20131230</v>
      </c>
      <c r="AR3074" s="1">
        <v>20140930</v>
      </c>
      <c r="AS3074" s="1" t="s">
        <v>180</v>
      </c>
      <c r="AT3074" s="1"/>
      <c r="AU3074" s="1"/>
      <c r="AV3074">
        <v>34</v>
      </c>
      <c r="AW3074" s="5" t="str">
        <f t="shared" si="332"/>
        <v>&lt;7万</v>
      </c>
      <c r="AX3074">
        <v>294.572</v>
      </c>
      <c r="AY3074">
        <v>7</v>
      </c>
      <c r="AZ3074">
        <v>338.29930999999999</v>
      </c>
      <c r="BA3074">
        <v>9</v>
      </c>
      <c r="BB3074">
        <v>42.081714285714284</v>
      </c>
      <c r="BC3074" s="3" t="str">
        <f t="shared" si="333"/>
        <v>其他商场</v>
      </c>
      <c r="BD3074" s="4" t="s">
        <v>27586</v>
      </c>
      <c r="BE3074">
        <f t="shared" si="334"/>
        <v>37.588812222222224</v>
      </c>
      <c r="BF3074" s="4" t="str">
        <f t="shared" si="335"/>
        <v>&lt;7万</v>
      </c>
      <c r="BG3074" t="e">
        <v>#N/A</v>
      </c>
      <c r="BH3074" s="4" t="e">
        <v>#N/A</v>
      </c>
    </row>
    <row r="3075" spans="1:60">
      <c r="A3075" s="1" t="s">
        <v>13819</v>
      </c>
      <c r="B3075" s="1" t="s">
        <v>13820</v>
      </c>
      <c r="C3075" s="1" t="s">
        <v>13820</v>
      </c>
      <c r="D3075" s="1" t="s">
        <v>13821</v>
      </c>
      <c r="E3075" s="1" t="s">
        <v>13317</v>
      </c>
      <c r="F3075" s="1" t="s">
        <v>13318</v>
      </c>
      <c r="G3075" s="1" t="s">
        <v>49</v>
      </c>
      <c r="H3075" s="1" t="s">
        <v>13822</v>
      </c>
      <c r="I3075" s="1" t="s">
        <v>13823</v>
      </c>
      <c r="J3075" s="1" t="s">
        <v>159</v>
      </c>
      <c r="K3075" s="1" t="s">
        <v>13319</v>
      </c>
      <c r="L3075" s="1" t="s">
        <v>13318</v>
      </c>
      <c r="M3075" s="1" t="s">
        <v>51</v>
      </c>
      <c r="N3075" s="1" t="s">
        <v>52</v>
      </c>
      <c r="O3075" s="1" t="str">
        <f t="shared" ref="O3075:O3138" si="336">N3075</f>
        <v>维持</v>
      </c>
      <c r="P3075" s="1" t="s">
        <v>53</v>
      </c>
      <c r="Q3075" s="1" t="s">
        <v>6457</v>
      </c>
      <c r="R3075" s="1" t="s">
        <v>13320</v>
      </c>
      <c r="S3075" s="1" t="s">
        <v>13381</v>
      </c>
      <c r="T3075" s="1" t="s">
        <v>682</v>
      </c>
      <c r="U3075" s="1" t="s">
        <v>13824</v>
      </c>
      <c r="V3075" s="1" t="s">
        <v>682</v>
      </c>
      <c r="W3075" s="1" t="s">
        <v>58</v>
      </c>
      <c r="X3075" s="1" t="s">
        <v>173</v>
      </c>
      <c r="Y3075" s="1" t="s">
        <v>60</v>
      </c>
      <c r="Z3075" s="1" t="s">
        <v>60</v>
      </c>
      <c r="AA3075" s="1" t="s">
        <v>60</v>
      </c>
      <c r="AB3075" s="1" t="s">
        <v>162</v>
      </c>
      <c r="AC3075" s="1" t="s">
        <v>174</v>
      </c>
      <c r="AD3075" s="1" t="s">
        <v>78</v>
      </c>
      <c r="AE3075" s="1"/>
      <c r="AF3075" s="1"/>
      <c r="AG3075" s="1">
        <v>20131230</v>
      </c>
      <c r="AH3075" s="1" t="str">
        <f t="shared" ref="AH3075:AH3138" si="337">LEFT(AG3075,6)</f>
        <v>201312</v>
      </c>
      <c r="AI3075" s="1"/>
      <c r="AJ3075" s="1"/>
      <c r="AK3075" s="1"/>
      <c r="AL3075" s="1">
        <v>110</v>
      </c>
      <c r="AM3075" s="1"/>
      <c r="AN3075" s="1">
        <v>110</v>
      </c>
      <c r="AO3075" s="1"/>
      <c r="AP3075" s="1">
        <v>20140303</v>
      </c>
      <c r="AQ3075" s="1">
        <v>20131230</v>
      </c>
      <c r="AR3075" s="1">
        <v>20140930</v>
      </c>
      <c r="AS3075" s="1" t="s">
        <v>64</v>
      </c>
      <c r="AT3075" s="1"/>
      <c r="AU3075" s="1"/>
      <c r="AV3075">
        <v>110</v>
      </c>
      <c r="AW3075" s="5" t="str">
        <f t="shared" ref="AW3075:AW3138" si="338">BF3075</f>
        <v>&lt;7万</v>
      </c>
      <c r="AX3075">
        <v>363.44012999999995</v>
      </c>
      <c r="AY3075">
        <v>7</v>
      </c>
      <c r="AZ3075">
        <v>481.99511999999999</v>
      </c>
      <c r="BA3075">
        <v>11</v>
      </c>
      <c r="BB3075">
        <v>51.920018571428564</v>
      </c>
      <c r="BC3075" s="3" t="str">
        <f t="shared" ref="BC3075:BC3138" si="339">IF(BB3075&gt;500,"核心商场",IF(BB3075&gt;300,"重点商场",IF(BB3075&gt;200,"主力上场",IF(BB3075&gt;130,"常规商场","其他商场"))))</f>
        <v>其他商场</v>
      </c>
      <c r="BD3075" s="4" t="s">
        <v>27586</v>
      </c>
      <c r="BE3075">
        <f t="shared" ref="BE3075:BE3138" si="340">AZ3075/BA3075</f>
        <v>43.817738181818179</v>
      </c>
      <c r="BF3075" s="4" t="str">
        <f t="shared" ref="BF3075:BF3138" si="341">IF(BE3075&lt;70,"&lt;7万",IF(BE3075&lt;100,"&gt;7万",IF(BE3075&lt;200,"&gt;10万",IF(BE3075&lt;500,"&gt;20万","&gt;50万"))))</f>
        <v>&lt;7万</v>
      </c>
      <c r="BG3075" t="e">
        <v>#N/A</v>
      </c>
      <c r="BH3075" s="4" t="e">
        <v>#N/A</v>
      </c>
    </row>
    <row r="3076" spans="1:60">
      <c r="A3076" s="1" t="s">
        <v>13825</v>
      </c>
      <c r="B3076" s="1" t="s">
        <v>13826</v>
      </c>
      <c r="C3076" s="1" t="s">
        <v>13827</v>
      </c>
      <c r="D3076" s="1" t="s">
        <v>13828</v>
      </c>
      <c r="E3076" s="1" t="s">
        <v>12730</v>
      </c>
      <c r="F3076" s="1" t="s">
        <v>12731</v>
      </c>
      <c r="G3076" s="1" t="s">
        <v>49</v>
      </c>
      <c r="H3076" s="1" t="s">
        <v>13829</v>
      </c>
      <c r="I3076" s="1" t="s">
        <v>13830</v>
      </c>
      <c r="J3076" s="1" t="s">
        <v>159</v>
      </c>
      <c r="K3076" s="1" t="s">
        <v>12732</v>
      </c>
      <c r="L3076" s="1" t="s">
        <v>12731</v>
      </c>
      <c r="M3076" s="1" t="s">
        <v>51</v>
      </c>
      <c r="N3076" s="1" t="s">
        <v>52</v>
      </c>
      <c r="O3076" s="1" t="str">
        <f t="shared" si="336"/>
        <v>维持</v>
      </c>
      <c r="P3076" s="1" t="s">
        <v>53</v>
      </c>
      <c r="Q3076" s="1" t="s">
        <v>6457</v>
      </c>
      <c r="R3076" s="1" t="s">
        <v>13373</v>
      </c>
      <c r="S3076" s="1" t="s">
        <v>13725</v>
      </c>
      <c r="T3076" s="1" t="s">
        <v>682</v>
      </c>
      <c r="U3076" s="1" t="s">
        <v>13831</v>
      </c>
      <c r="V3076" s="1" t="s">
        <v>355</v>
      </c>
      <c r="W3076" s="1" t="s">
        <v>58</v>
      </c>
      <c r="X3076" s="1" t="s">
        <v>173</v>
      </c>
      <c r="Y3076" s="1" t="s">
        <v>60</v>
      </c>
      <c r="Z3076" s="1" t="s">
        <v>60</v>
      </c>
      <c r="AA3076" s="1" t="s">
        <v>88</v>
      </c>
      <c r="AB3076" s="1" t="s">
        <v>162</v>
      </c>
      <c r="AC3076" s="1" t="s">
        <v>174</v>
      </c>
      <c r="AD3076" s="1" t="s">
        <v>78</v>
      </c>
      <c r="AE3076" s="1" t="s">
        <v>71</v>
      </c>
      <c r="AF3076" s="1"/>
      <c r="AG3076" s="1">
        <v>20131229</v>
      </c>
      <c r="AH3076" s="1" t="str">
        <f t="shared" si="337"/>
        <v>201312</v>
      </c>
      <c r="AI3076" s="1"/>
      <c r="AJ3076" s="1"/>
      <c r="AK3076" s="1"/>
      <c r="AL3076" s="1">
        <v>47</v>
      </c>
      <c r="AM3076" s="1"/>
      <c r="AN3076" s="1">
        <v>47</v>
      </c>
      <c r="AO3076" s="1"/>
      <c r="AP3076" s="1"/>
      <c r="AQ3076" s="1"/>
      <c r="AR3076" s="1"/>
      <c r="AS3076" s="1" t="s">
        <v>180</v>
      </c>
      <c r="AT3076" s="1"/>
      <c r="AU3076" s="1"/>
      <c r="AV3076">
        <v>47</v>
      </c>
      <c r="AW3076" s="5" t="str">
        <f t="shared" si="338"/>
        <v>&gt;7万</v>
      </c>
      <c r="AX3076">
        <v>437.14519999999999</v>
      </c>
      <c r="AY3076">
        <v>7</v>
      </c>
      <c r="AZ3076">
        <v>914.28588999999999</v>
      </c>
      <c r="BA3076">
        <v>12</v>
      </c>
      <c r="BB3076">
        <v>62.449314285714287</v>
      </c>
      <c r="BC3076" s="3" t="str">
        <f t="shared" si="339"/>
        <v>其他商场</v>
      </c>
      <c r="BD3076" s="4" t="s">
        <v>27586</v>
      </c>
      <c r="BE3076">
        <f t="shared" si="340"/>
        <v>76.190490833333328</v>
      </c>
      <c r="BF3076" s="4" t="str">
        <f t="shared" si="341"/>
        <v>&gt;7万</v>
      </c>
      <c r="BG3076" t="e">
        <v>#N/A</v>
      </c>
      <c r="BH3076" s="4" t="e">
        <v>#N/A</v>
      </c>
    </row>
    <row r="3077" spans="1:60">
      <c r="A3077" s="1" t="s">
        <v>13832</v>
      </c>
      <c r="B3077" s="1" t="s">
        <v>13833</v>
      </c>
      <c r="C3077" s="1" t="s">
        <v>13833</v>
      </c>
      <c r="D3077" s="1" t="s">
        <v>13834</v>
      </c>
      <c r="E3077" s="1" t="s">
        <v>13317</v>
      </c>
      <c r="F3077" s="1" t="s">
        <v>13318</v>
      </c>
      <c r="G3077" s="1" t="s">
        <v>49</v>
      </c>
      <c r="H3077" s="1" t="s">
        <v>13317</v>
      </c>
      <c r="I3077" s="1" t="s">
        <v>13318</v>
      </c>
      <c r="J3077" s="1" t="s">
        <v>49</v>
      </c>
      <c r="K3077" s="1" t="s">
        <v>13319</v>
      </c>
      <c r="L3077" s="1" t="s">
        <v>13318</v>
      </c>
      <c r="M3077" s="1" t="s">
        <v>51</v>
      </c>
      <c r="N3077" s="1" t="s">
        <v>52</v>
      </c>
      <c r="O3077" s="1" t="str">
        <f t="shared" si="336"/>
        <v>维持</v>
      </c>
      <c r="P3077" s="1" t="s">
        <v>53</v>
      </c>
      <c r="Q3077" s="1" t="s">
        <v>6457</v>
      </c>
      <c r="R3077" s="1" t="s">
        <v>13320</v>
      </c>
      <c r="S3077" s="1" t="s">
        <v>13753</v>
      </c>
      <c r="T3077" s="1" t="s">
        <v>355</v>
      </c>
      <c r="U3077" s="1" t="s">
        <v>13754</v>
      </c>
      <c r="V3077" s="1" t="s">
        <v>355</v>
      </c>
      <c r="W3077" s="1" t="s">
        <v>58</v>
      </c>
      <c r="X3077" s="1" t="s">
        <v>59</v>
      </c>
      <c r="Y3077" s="1" t="s">
        <v>88</v>
      </c>
      <c r="Z3077" s="1" t="s">
        <v>88</v>
      </c>
      <c r="AA3077" s="1" t="s">
        <v>88</v>
      </c>
      <c r="AB3077" s="1" t="s">
        <v>61</v>
      </c>
      <c r="AC3077" s="1" t="s">
        <v>134</v>
      </c>
      <c r="AD3077" s="1" t="s">
        <v>78</v>
      </c>
      <c r="AE3077" s="1" t="s">
        <v>71</v>
      </c>
      <c r="AF3077" s="1" t="s">
        <v>72</v>
      </c>
      <c r="AG3077" s="1">
        <v>20131227</v>
      </c>
      <c r="AH3077" s="1" t="str">
        <f t="shared" si="337"/>
        <v>201312</v>
      </c>
      <c r="AI3077" s="1"/>
      <c r="AJ3077" s="1"/>
      <c r="AK3077" s="1"/>
      <c r="AL3077" s="1">
        <v>78</v>
      </c>
      <c r="AM3077" s="1"/>
      <c r="AN3077" s="1">
        <v>0</v>
      </c>
      <c r="AO3077" s="1"/>
      <c r="AP3077" s="1">
        <v>20140304</v>
      </c>
      <c r="AQ3077" s="1">
        <v>20131227</v>
      </c>
      <c r="AR3077" s="1">
        <v>20140930</v>
      </c>
      <c r="AS3077" s="1" t="s">
        <v>64</v>
      </c>
      <c r="AT3077" s="1"/>
      <c r="AU3077" s="1"/>
      <c r="AV3077">
        <v>78</v>
      </c>
      <c r="AW3077" s="5" t="str">
        <f t="shared" si="338"/>
        <v>&gt;7万</v>
      </c>
      <c r="AX3077">
        <v>799.33663999999999</v>
      </c>
      <c r="AY3077">
        <v>7</v>
      </c>
      <c r="AZ3077">
        <v>973.45754999999986</v>
      </c>
      <c r="BA3077">
        <v>12</v>
      </c>
      <c r="BB3077">
        <v>114.19094857142856</v>
      </c>
      <c r="BC3077" s="3" t="str">
        <f t="shared" si="339"/>
        <v>其他商场</v>
      </c>
      <c r="BD3077" s="4" t="s">
        <v>27585</v>
      </c>
      <c r="BE3077">
        <f t="shared" si="340"/>
        <v>81.121462499999993</v>
      </c>
      <c r="BF3077" s="4" t="str">
        <f t="shared" si="341"/>
        <v>&gt;7万</v>
      </c>
      <c r="BG3077" t="e">
        <v>#N/A</v>
      </c>
      <c r="BH3077" s="4" t="e">
        <v>#N/A</v>
      </c>
    </row>
    <row r="3078" spans="1:60">
      <c r="A3078" s="1" t="s">
        <v>13835</v>
      </c>
      <c r="B3078" s="1" t="s">
        <v>13836</v>
      </c>
      <c r="C3078" s="1" t="s">
        <v>13836</v>
      </c>
      <c r="D3078" s="1" t="s">
        <v>13837</v>
      </c>
      <c r="E3078" s="1" t="s">
        <v>13317</v>
      </c>
      <c r="F3078" s="1" t="s">
        <v>13318</v>
      </c>
      <c r="G3078" s="1" t="s">
        <v>49</v>
      </c>
      <c r="H3078" s="1" t="s">
        <v>13317</v>
      </c>
      <c r="I3078" s="1" t="s">
        <v>13318</v>
      </c>
      <c r="J3078" s="1" t="s">
        <v>49</v>
      </c>
      <c r="K3078" s="1" t="s">
        <v>13319</v>
      </c>
      <c r="L3078" s="1" t="s">
        <v>13318</v>
      </c>
      <c r="M3078" s="1" t="s">
        <v>51</v>
      </c>
      <c r="N3078" s="1" t="s">
        <v>52</v>
      </c>
      <c r="O3078" s="1" t="str">
        <f t="shared" si="336"/>
        <v>维持</v>
      </c>
      <c r="P3078" s="1" t="s">
        <v>53</v>
      </c>
      <c r="Q3078" s="1" t="s">
        <v>6457</v>
      </c>
      <c r="R3078" s="1" t="s">
        <v>13320</v>
      </c>
      <c r="S3078" s="1" t="s">
        <v>13321</v>
      </c>
      <c r="T3078" s="1" t="s">
        <v>654</v>
      </c>
      <c r="U3078" s="1" t="s">
        <v>13322</v>
      </c>
      <c r="V3078" s="1" t="s">
        <v>654</v>
      </c>
      <c r="W3078" s="1" t="s">
        <v>185</v>
      </c>
      <c r="X3078" s="1" t="s">
        <v>59</v>
      </c>
      <c r="Y3078" s="1" t="s">
        <v>186</v>
      </c>
      <c r="Z3078" s="1" t="s">
        <v>186</v>
      </c>
      <c r="AA3078" s="1" t="s">
        <v>186</v>
      </c>
      <c r="AB3078" s="1" t="s">
        <v>61</v>
      </c>
      <c r="AC3078" s="1" t="s">
        <v>187</v>
      </c>
      <c r="AD3078" s="1" t="s">
        <v>188</v>
      </c>
      <c r="AE3078" s="1"/>
      <c r="AF3078" s="1" t="s">
        <v>72</v>
      </c>
      <c r="AG3078" s="1">
        <v>20131227</v>
      </c>
      <c r="AH3078" s="1" t="str">
        <f t="shared" si="337"/>
        <v>201312</v>
      </c>
      <c r="AI3078" s="1"/>
      <c r="AJ3078" s="1"/>
      <c r="AK3078" s="1"/>
      <c r="AL3078" s="1">
        <v>132</v>
      </c>
      <c r="AM3078" s="1"/>
      <c r="AN3078" s="1">
        <v>132</v>
      </c>
      <c r="AO3078" s="1"/>
      <c r="AP3078" s="1">
        <v>20140307</v>
      </c>
      <c r="AQ3078" s="1">
        <v>20131227</v>
      </c>
      <c r="AR3078" s="1">
        <v>20140930</v>
      </c>
      <c r="AS3078" s="1" t="s">
        <v>189</v>
      </c>
      <c r="AT3078" s="1"/>
      <c r="AU3078" s="1"/>
      <c r="AV3078">
        <v>132</v>
      </c>
      <c r="AW3078" s="5" t="str">
        <f t="shared" si="338"/>
        <v>&gt;10万</v>
      </c>
      <c r="AX3078">
        <v>848.93409999999994</v>
      </c>
      <c r="AY3078">
        <v>7</v>
      </c>
      <c r="AZ3078">
        <v>1282.34061</v>
      </c>
      <c r="BA3078">
        <v>12</v>
      </c>
      <c r="BB3078">
        <v>121.27629999999999</v>
      </c>
      <c r="BC3078" s="3" t="str">
        <f t="shared" si="339"/>
        <v>其他商场</v>
      </c>
      <c r="BD3078" s="4" t="s">
        <v>27585</v>
      </c>
      <c r="BE3078">
        <f t="shared" si="340"/>
        <v>106.8617175</v>
      </c>
      <c r="BF3078" s="4" t="str">
        <f t="shared" si="341"/>
        <v>&gt;10万</v>
      </c>
      <c r="BG3078" t="e">
        <v>#N/A</v>
      </c>
      <c r="BH3078" s="4" t="e">
        <v>#N/A</v>
      </c>
    </row>
    <row r="3079" spans="1:60">
      <c r="A3079" s="1" t="s">
        <v>13838</v>
      </c>
      <c r="B3079" s="1" t="s">
        <v>13839</v>
      </c>
      <c r="C3079" s="1" t="s">
        <v>13839</v>
      </c>
      <c r="D3079" s="1" t="s">
        <v>13840</v>
      </c>
      <c r="E3079" s="1" t="s">
        <v>12730</v>
      </c>
      <c r="F3079" s="1" t="s">
        <v>12731</v>
      </c>
      <c r="G3079" s="1" t="s">
        <v>49</v>
      </c>
      <c r="H3079" s="1" t="s">
        <v>13841</v>
      </c>
      <c r="I3079" s="1" t="s">
        <v>13842</v>
      </c>
      <c r="J3079" s="1" t="s">
        <v>159</v>
      </c>
      <c r="K3079" s="1" t="s">
        <v>12732</v>
      </c>
      <c r="L3079" s="1" t="s">
        <v>12731</v>
      </c>
      <c r="M3079" s="1" t="s">
        <v>51</v>
      </c>
      <c r="N3079" s="1" t="s">
        <v>52</v>
      </c>
      <c r="O3079" s="1" t="str">
        <f t="shared" si="336"/>
        <v>维持</v>
      </c>
      <c r="P3079" s="1" t="s">
        <v>53</v>
      </c>
      <c r="Q3079" s="1" t="s">
        <v>6457</v>
      </c>
      <c r="R3079" s="1" t="s">
        <v>13373</v>
      </c>
      <c r="S3079" s="1" t="s">
        <v>13843</v>
      </c>
      <c r="T3079" s="1" t="s">
        <v>682</v>
      </c>
      <c r="U3079" s="1" t="s">
        <v>13844</v>
      </c>
      <c r="V3079" s="1" t="s">
        <v>682</v>
      </c>
      <c r="W3079" s="1" t="s">
        <v>58</v>
      </c>
      <c r="X3079" s="1" t="s">
        <v>59</v>
      </c>
      <c r="Y3079" s="1" t="s">
        <v>60</v>
      </c>
      <c r="Z3079" s="1" t="s">
        <v>60</v>
      </c>
      <c r="AA3079" s="1" t="s">
        <v>60</v>
      </c>
      <c r="AB3079" s="1" t="s">
        <v>162</v>
      </c>
      <c r="AC3079" s="1" t="s">
        <v>306</v>
      </c>
      <c r="AD3079" s="1" t="s">
        <v>27599</v>
      </c>
      <c r="AE3079" s="1"/>
      <c r="AF3079" s="1" t="s">
        <v>861</v>
      </c>
      <c r="AG3079" s="1">
        <v>20131226</v>
      </c>
      <c r="AH3079" s="1" t="str">
        <f t="shared" si="337"/>
        <v>201312</v>
      </c>
      <c r="AI3079" s="1"/>
      <c r="AJ3079" s="1"/>
      <c r="AK3079" s="1"/>
      <c r="AL3079" s="1">
        <v>70</v>
      </c>
      <c r="AM3079" s="1"/>
      <c r="AN3079" s="1">
        <v>70</v>
      </c>
      <c r="AO3079" s="1"/>
      <c r="AP3079" s="1"/>
      <c r="AQ3079" s="1"/>
      <c r="AR3079" s="1"/>
      <c r="AS3079" s="1" t="s">
        <v>180</v>
      </c>
      <c r="AT3079" s="1"/>
      <c r="AU3079" s="1"/>
      <c r="AV3079">
        <v>70</v>
      </c>
      <c r="AW3079" s="5" t="str">
        <f t="shared" si="338"/>
        <v>&lt;7万</v>
      </c>
      <c r="AX3079">
        <v>169.77830999999998</v>
      </c>
      <c r="AY3079">
        <v>7</v>
      </c>
      <c r="AZ3079">
        <v>300.39177999999998</v>
      </c>
      <c r="BA3079">
        <v>12</v>
      </c>
      <c r="BB3079">
        <v>24.254044285714283</v>
      </c>
      <c r="BC3079" s="3" t="str">
        <f t="shared" si="339"/>
        <v>其他商场</v>
      </c>
      <c r="BD3079" s="4" t="s">
        <v>27586</v>
      </c>
      <c r="BE3079">
        <f t="shared" si="340"/>
        <v>25.032648333333331</v>
      </c>
      <c r="BF3079" s="4" t="str">
        <f t="shared" si="341"/>
        <v>&lt;7万</v>
      </c>
      <c r="BG3079" t="e">
        <v>#N/A</v>
      </c>
      <c r="BH3079" s="4" t="e">
        <v>#N/A</v>
      </c>
    </row>
    <row r="3080" spans="1:60">
      <c r="A3080" s="1" t="s">
        <v>13845</v>
      </c>
      <c r="B3080" s="1" t="s">
        <v>13846</v>
      </c>
      <c r="C3080" s="1" t="s">
        <v>13847</v>
      </c>
      <c r="D3080" s="1" t="s">
        <v>13848</v>
      </c>
      <c r="E3080" s="1" t="s">
        <v>12730</v>
      </c>
      <c r="F3080" s="1" t="s">
        <v>12731</v>
      </c>
      <c r="G3080" s="1" t="s">
        <v>49</v>
      </c>
      <c r="H3080" s="1" t="s">
        <v>13849</v>
      </c>
      <c r="I3080" s="1" t="s">
        <v>13850</v>
      </c>
      <c r="J3080" s="1" t="s">
        <v>159</v>
      </c>
      <c r="K3080" s="1" t="s">
        <v>12732</v>
      </c>
      <c r="L3080" s="1" t="s">
        <v>12731</v>
      </c>
      <c r="M3080" s="1" t="s">
        <v>51</v>
      </c>
      <c r="N3080" s="1" t="s">
        <v>52</v>
      </c>
      <c r="O3080" s="1" t="str">
        <f t="shared" si="336"/>
        <v>维持</v>
      </c>
      <c r="P3080" s="1" t="s">
        <v>53</v>
      </c>
      <c r="Q3080" s="1" t="s">
        <v>6457</v>
      </c>
      <c r="R3080" s="1" t="s">
        <v>13373</v>
      </c>
      <c r="S3080" s="1" t="s">
        <v>13843</v>
      </c>
      <c r="T3080" s="1" t="s">
        <v>682</v>
      </c>
      <c r="U3080" s="1" t="s">
        <v>13851</v>
      </c>
      <c r="V3080" s="1" t="s">
        <v>682</v>
      </c>
      <c r="W3080" s="1" t="s">
        <v>58</v>
      </c>
      <c r="X3080" s="1" t="s">
        <v>173</v>
      </c>
      <c r="Y3080" s="1" t="s">
        <v>60</v>
      </c>
      <c r="Z3080" s="1" t="s">
        <v>60</v>
      </c>
      <c r="AA3080" s="1" t="s">
        <v>60</v>
      </c>
      <c r="AB3080" s="1" t="s">
        <v>162</v>
      </c>
      <c r="AC3080" s="1" t="s">
        <v>714</v>
      </c>
      <c r="AD3080" s="1" t="s">
        <v>27599</v>
      </c>
      <c r="AE3080" s="1"/>
      <c r="AF3080" s="1"/>
      <c r="AG3080" s="1">
        <v>20131229</v>
      </c>
      <c r="AH3080" s="1" t="str">
        <f t="shared" si="337"/>
        <v>201312</v>
      </c>
      <c r="AI3080" s="1"/>
      <c r="AJ3080" s="1"/>
      <c r="AK3080" s="1"/>
      <c r="AL3080" s="1">
        <v>85</v>
      </c>
      <c r="AM3080" s="1"/>
      <c r="AN3080" s="1">
        <v>85</v>
      </c>
      <c r="AO3080" s="1"/>
      <c r="AP3080" s="1"/>
      <c r="AQ3080" s="1"/>
      <c r="AR3080" s="1"/>
      <c r="AS3080" s="1" t="s">
        <v>180</v>
      </c>
      <c r="AT3080" s="1"/>
      <c r="AU3080" s="1"/>
      <c r="AV3080">
        <v>85</v>
      </c>
      <c r="AW3080" s="5" t="str">
        <f t="shared" si="338"/>
        <v>&lt;7万</v>
      </c>
      <c r="AX3080">
        <v>634.95190000000002</v>
      </c>
      <c r="AY3080">
        <v>4</v>
      </c>
      <c r="AZ3080">
        <v>298.27812</v>
      </c>
      <c r="BA3080">
        <v>12</v>
      </c>
      <c r="BB3080">
        <v>158.73797500000001</v>
      </c>
      <c r="BC3080" s="3" t="str">
        <f t="shared" si="339"/>
        <v>常规商场</v>
      </c>
      <c r="BD3080" s="4" t="s">
        <v>27585</v>
      </c>
      <c r="BE3080">
        <f t="shared" si="340"/>
        <v>24.85651</v>
      </c>
      <c r="BF3080" s="4" t="str">
        <f t="shared" si="341"/>
        <v>&lt;7万</v>
      </c>
      <c r="BG3080" t="e">
        <v>#N/A</v>
      </c>
      <c r="BH3080" s="4" t="e">
        <v>#N/A</v>
      </c>
    </row>
    <row r="3081" spans="1:60">
      <c r="A3081" s="1" t="s">
        <v>13852</v>
      </c>
      <c r="B3081" s="1" t="s">
        <v>13853</v>
      </c>
      <c r="C3081" s="1" t="s">
        <v>13853</v>
      </c>
      <c r="D3081" s="1" t="s">
        <v>13854</v>
      </c>
      <c r="E3081" s="1" t="s">
        <v>13317</v>
      </c>
      <c r="F3081" s="1" t="s">
        <v>13318</v>
      </c>
      <c r="G3081" s="1" t="s">
        <v>49</v>
      </c>
      <c r="H3081" s="1" t="s">
        <v>13855</v>
      </c>
      <c r="I3081" s="1" t="s">
        <v>13856</v>
      </c>
      <c r="J3081" s="1" t="s">
        <v>159</v>
      </c>
      <c r="K3081" s="1" t="s">
        <v>13319</v>
      </c>
      <c r="L3081" s="1" t="s">
        <v>13318</v>
      </c>
      <c r="M3081" s="1" t="s">
        <v>51</v>
      </c>
      <c r="N3081" s="1" t="s">
        <v>209</v>
      </c>
      <c r="O3081" s="1" t="str">
        <f t="shared" si="336"/>
        <v>关闭</v>
      </c>
      <c r="P3081" s="1" t="s">
        <v>53</v>
      </c>
      <c r="Q3081" s="1" t="s">
        <v>6457</v>
      </c>
      <c r="R3081" s="1" t="s">
        <v>13320</v>
      </c>
      <c r="S3081" s="1" t="s">
        <v>13381</v>
      </c>
      <c r="T3081" s="1" t="s">
        <v>682</v>
      </c>
      <c r="U3081" s="1" t="s">
        <v>13476</v>
      </c>
      <c r="V3081" s="1" t="s">
        <v>682</v>
      </c>
      <c r="W3081" s="1" t="s">
        <v>58</v>
      </c>
      <c r="X3081" s="1" t="s">
        <v>173</v>
      </c>
      <c r="Y3081" s="1" t="s">
        <v>60</v>
      </c>
      <c r="Z3081" s="1" t="s">
        <v>60</v>
      </c>
      <c r="AA3081" s="1" t="s">
        <v>60</v>
      </c>
      <c r="AB3081" s="1" t="s">
        <v>162</v>
      </c>
      <c r="AC3081" s="1" t="s">
        <v>174</v>
      </c>
      <c r="AD3081" s="1" t="s">
        <v>78</v>
      </c>
      <c r="AE3081" s="1"/>
      <c r="AF3081" s="1"/>
      <c r="AG3081" s="1">
        <v>20131227</v>
      </c>
      <c r="AH3081" s="1" t="str">
        <f t="shared" si="337"/>
        <v>201312</v>
      </c>
      <c r="AI3081" s="1"/>
      <c r="AJ3081" s="1">
        <v>20150423</v>
      </c>
      <c r="AK3081" s="1" t="s">
        <v>538</v>
      </c>
      <c r="AL3081" s="1">
        <v>152</v>
      </c>
      <c r="AM3081" s="1"/>
      <c r="AN3081" s="1">
        <v>152</v>
      </c>
      <c r="AO3081" s="1"/>
      <c r="AP3081" s="1">
        <v>20140304</v>
      </c>
      <c r="AQ3081" s="1">
        <v>20131227</v>
      </c>
      <c r="AR3081" s="1">
        <v>20140930</v>
      </c>
      <c r="AS3081" s="1" t="s">
        <v>180</v>
      </c>
      <c r="AT3081" s="1"/>
      <c r="AU3081" s="1"/>
      <c r="AV3081">
        <v>152</v>
      </c>
      <c r="AW3081" s="5" t="str">
        <f t="shared" si="338"/>
        <v>&lt;7万</v>
      </c>
      <c r="AX3081">
        <v>6.7117500000000003</v>
      </c>
      <c r="AY3081">
        <v>1</v>
      </c>
      <c r="AZ3081">
        <v>135.34399999999999</v>
      </c>
      <c r="BA3081">
        <v>4</v>
      </c>
      <c r="BB3081">
        <v>6.7117500000000003</v>
      </c>
      <c r="BC3081" s="3" t="str">
        <f t="shared" si="339"/>
        <v>其他商场</v>
      </c>
      <c r="BD3081" s="4" t="s">
        <v>27586</v>
      </c>
      <c r="BE3081">
        <f t="shared" si="340"/>
        <v>33.835999999999999</v>
      </c>
      <c r="BF3081" s="4" t="str">
        <f t="shared" si="341"/>
        <v>&lt;7万</v>
      </c>
      <c r="BG3081" t="e">
        <v>#N/A</v>
      </c>
      <c r="BH3081" s="4" t="e">
        <v>#N/A</v>
      </c>
    </row>
    <row r="3082" spans="1:60">
      <c r="A3082" s="1" t="s">
        <v>13857</v>
      </c>
      <c r="B3082" s="1" t="s">
        <v>13858</v>
      </c>
      <c r="C3082" s="1" t="s">
        <v>13858</v>
      </c>
      <c r="D3082" s="1" t="s">
        <v>13859</v>
      </c>
      <c r="E3082" s="1" t="s">
        <v>13317</v>
      </c>
      <c r="F3082" s="1" t="s">
        <v>13318</v>
      </c>
      <c r="G3082" s="1" t="s">
        <v>49</v>
      </c>
      <c r="H3082" s="1" t="s">
        <v>13317</v>
      </c>
      <c r="I3082" s="1" t="s">
        <v>13318</v>
      </c>
      <c r="J3082" s="1" t="s">
        <v>49</v>
      </c>
      <c r="K3082" s="1" t="s">
        <v>13319</v>
      </c>
      <c r="L3082" s="1" t="s">
        <v>13318</v>
      </c>
      <c r="M3082" s="1" t="s">
        <v>51</v>
      </c>
      <c r="N3082" s="1" t="s">
        <v>209</v>
      </c>
      <c r="O3082" s="1" t="str">
        <f t="shared" si="336"/>
        <v>关闭</v>
      </c>
      <c r="P3082" s="1" t="s">
        <v>53</v>
      </c>
      <c r="Q3082" s="1" t="s">
        <v>6457</v>
      </c>
      <c r="R3082" s="1" t="s">
        <v>13320</v>
      </c>
      <c r="S3082" s="1" t="s">
        <v>13321</v>
      </c>
      <c r="T3082" s="1" t="s">
        <v>654</v>
      </c>
      <c r="U3082" s="1" t="s">
        <v>7025</v>
      </c>
      <c r="V3082" s="1" t="s">
        <v>654</v>
      </c>
      <c r="W3082" s="1" t="s">
        <v>58</v>
      </c>
      <c r="X3082" s="1" t="s">
        <v>139</v>
      </c>
      <c r="Y3082" s="1" t="s">
        <v>60</v>
      </c>
      <c r="Z3082" s="1" t="s">
        <v>60</v>
      </c>
      <c r="AA3082" s="1" t="s">
        <v>88</v>
      </c>
      <c r="AB3082" s="1" t="s">
        <v>61</v>
      </c>
      <c r="AC3082" s="1" t="s">
        <v>187</v>
      </c>
      <c r="AD3082" s="1" t="s">
        <v>188</v>
      </c>
      <c r="AE3082" s="1" t="s">
        <v>123</v>
      </c>
      <c r="AF3082" s="1" t="s">
        <v>1400</v>
      </c>
      <c r="AG3082" s="1">
        <v>20140203</v>
      </c>
      <c r="AH3082" s="1" t="str">
        <f t="shared" si="337"/>
        <v>201402</v>
      </c>
      <c r="AI3082" s="1"/>
      <c r="AJ3082" s="1">
        <v>20150727</v>
      </c>
      <c r="AK3082" s="1" t="s">
        <v>211</v>
      </c>
      <c r="AL3082" s="1">
        <v>70</v>
      </c>
      <c r="AM3082" s="1"/>
      <c r="AN3082" s="1">
        <v>0</v>
      </c>
      <c r="AO3082" s="1"/>
      <c r="AP3082" s="1"/>
      <c r="AQ3082" s="1"/>
      <c r="AR3082" s="1"/>
      <c r="AS3082" s="1" t="s">
        <v>189</v>
      </c>
      <c r="AT3082" s="1"/>
      <c r="AU3082" s="1"/>
      <c r="AV3082">
        <v>70</v>
      </c>
      <c r="AW3082" s="5" t="str">
        <f t="shared" si="338"/>
        <v>&gt;7万</v>
      </c>
      <c r="AX3082">
        <v>11.204049999999999</v>
      </c>
      <c r="AY3082">
        <v>1</v>
      </c>
      <c r="AZ3082">
        <v>993.17195000000004</v>
      </c>
      <c r="BA3082">
        <v>10</v>
      </c>
      <c r="BB3082">
        <v>11.204049999999999</v>
      </c>
      <c r="BC3082" s="3" t="str">
        <f t="shared" si="339"/>
        <v>其他商场</v>
      </c>
      <c r="BD3082" s="4" t="s">
        <v>27586</v>
      </c>
      <c r="BE3082">
        <f t="shared" si="340"/>
        <v>99.317194999999998</v>
      </c>
      <c r="BF3082" s="4" t="str">
        <f t="shared" si="341"/>
        <v>&gt;7万</v>
      </c>
      <c r="BG3082" t="e">
        <v>#N/A</v>
      </c>
      <c r="BH3082" s="4" t="e">
        <v>#N/A</v>
      </c>
    </row>
    <row r="3083" spans="1:60">
      <c r="A3083" s="1" t="s">
        <v>13860</v>
      </c>
      <c r="B3083" s="1" t="s">
        <v>13861</v>
      </c>
      <c r="C3083" s="1" t="s">
        <v>13861</v>
      </c>
      <c r="D3083" s="1" t="s">
        <v>13862</v>
      </c>
      <c r="E3083" s="1" t="s">
        <v>13317</v>
      </c>
      <c r="F3083" s="1" t="s">
        <v>13318</v>
      </c>
      <c r="G3083" s="1" t="s">
        <v>49</v>
      </c>
      <c r="H3083" s="1" t="s">
        <v>13317</v>
      </c>
      <c r="I3083" s="1" t="s">
        <v>13318</v>
      </c>
      <c r="J3083" s="1" t="s">
        <v>49</v>
      </c>
      <c r="K3083" s="1" t="s">
        <v>13319</v>
      </c>
      <c r="L3083" s="1" t="s">
        <v>13318</v>
      </c>
      <c r="M3083" s="1" t="s">
        <v>51</v>
      </c>
      <c r="N3083" s="1" t="s">
        <v>52</v>
      </c>
      <c r="O3083" s="1" t="str">
        <f t="shared" si="336"/>
        <v>维持</v>
      </c>
      <c r="P3083" s="1" t="s">
        <v>53</v>
      </c>
      <c r="Q3083" s="1" t="s">
        <v>6457</v>
      </c>
      <c r="R3083" s="1" t="s">
        <v>13320</v>
      </c>
      <c r="S3083" s="1" t="s">
        <v>13321</v>
      </c>
      <c r="T3083" s="1" t="s">
        <v>654</v>
      </c>
      <c r="U3083" s="1" t="s">
        <v>13322</v>
      </c>
      <c r="V3083" s="1" t="s">
        <v>654</v>
      </c>
      <c r="W3083" s="1" t="s">
        <v>58</v>
      </c>
      <c r="X3083" s="1" t="s">
        <v>173</v>
      </c>
      <c r="Y3083" s="1" t="s">
        <v>76</v>
      </c>
      <c r="Z3083" s="1" t="s">
        <v>77</v>
      </c>
      <c r="AA3083" s="1" t="s">
        <v>77</v>
      </c>
      <c r="AB3083" s="1" t="s">
        <v>61</v>
      </c>
      <c r="AC3083" s="1" t="s">
        <v>187</v>
      </c>
      <c r="AD3083" s="1" t="s">
        <v>188</v>
      </c>
      <c r="AE3083" s="1"/>
      <c r="AF3083" s="1"/>
      <c r="AG3083" s="1">
        <v>20140203</v>
      </c>
      <c r="AH3083" s="1" t="str">
        <f t="shared" si="337"/>
        <v>201402</v>
      </c>
      <c r="AI3083" s="1"/>
      <c r="AJ3083" s="1"/>
      <c r="AK3083" s="1"/>
      <c r="AL3083" s="1">
        <v>80</v>
      </c>
      <c r="AM3083" s="1"/>
      <c r="AN3083" s="1">
        <v>0</v>
      </c>
      <c r="AO3083" s="1"/>
      <c r="AP3083" s="1"/>
      <c r="AQ3083" s="1"/>
      <c r="AR3083" s="1"/>
      <c r="AS3083" s="1" t="s">
        <v>180</v>
      </c>
      <c r="AT3083" s="1"/>
      <c r="AU3083" s="1"/>
      <c r="AV3083">
        <v>80</v>
      </c>
      <c r="AW3083" s="5" t="str">
        <f t="shared" si="338"/>
        <v>&gt;10万</v>
      </c>
      <c r="AX3083">
        <v>1204.4398799999999</v>
      </c>
      <c r="AY3083">
        <v>7</v>
      </c>
      <c r="AZ3083">
        <v>1294.2623299999998</v>
      </c>
      <c r="BA3083">
        <v>10</v>
      </c>
      <c r="BB3083">
        <v>172.06283999999999</v>
      </c>
      <c r="BC3083" s="3" t="str">
        <f t="shared" si="339"/>
        <v>常规商场</v>
      </c>
      <c r="BD3083" s="4" t="s">
        <v>27585</v>
      </c>
      <c r="BE3083">
        <f t="shared" si="340"/>
        <v>129.42623299999997</v>
      </c>
      <c r="BF3083" s="4" t="str">
        <f t="shared" si="341"/>
        <v>&gt;10万</v>
      </c>
      <c r="BG3083" t="e">
        <v>#N/A</v>
      </c>
      <c r="BH3083" s="4" t="e">
        <v>#N/A</v>
      </c>
    </row>
    <row r="3084" spans="1:60">
      <c r="A3084" s="1" t="s">
        <v>13863</v>
      </c>
      <c r="B3084" s="1" t="s">
        <v>13864</v>
      </c>
      <c r="C3084" s="1" t="s">
        <v>13864</v>
      </c>
      <c r="D3084" s="1" t="s">
        <v>13865</v>
      </c>
      <c r="E3084" s="1" t="s">
        <v>13317</v>
      </c>
      <c r="F3084" s="1" t="s">
        <v>13318</v>
      </c>
      <c r="G3084" s="1" t="s">
        <v>49</v>
      </c>
      <c r="H3084" s="1" t="s">
        <v>13317</v>
      </c>
      <c r="I3084" s="1" t="s">
        <v>13318</v>
      </c>
      <c r="J3084" s="1" t="s">
        <v>49</v>
      </c>
      <c r="K3084" s="1" t="s">
        <v>13319</v>
      </c>
      <c r="L3084" s="1" t="s">
        <v>13318</v>
      </c>
      <c r="M3084" s="1" t="s">
        <v>51</v>
      </c>
      <c r="N3084" s="1" t="s">
        <v>52</v>
      </c>
      <c r="O3084" s="1" t="str">
        <f t="shared" si="336"/>
        <v>维持</v>
      </c>
      <c r="P3084" s="1" t="s">
        <v>53</v>
      </c>
      <c r="Q3084" s="1" t="s">
        <v>6457</v>
      </c>
      <c r="R3084" s="1" t="s">
        <v>13320</v>
      </c>
      <c r="S3084" s="1" t="s">
        <v>13321</v>
      </c>
      <c r="T3084" s="1" t="s">
        <v>654</v>
      </c>
      <c r="U3084" s="1" t="s">
        <v>13322</v>
      </c>
      <c r="V3084" s="1" t="s">
        <v>654</v>
      </c>
      <c r="W3084" s="1" t="s">
        <v>58</v>
      </c>
      <c r="X3084" s="1" t="s">
        <v>59</v>
      </c>
      <c r="Y3084" s="1" t="s">
        <v>76</v>
      </c>
      <c r="Z3084" s="1" t="s">
        <v>77</v>
      </c>
      <c r="AA3084" s="1" t="s">
        <v>77</v>
      </c>
      <c r="AB3084" s="1" t="s">
        <v>61</v>
      </c>
      <c r="AC3084" s="1" t="s">
        <v>82</v>
      </c>
      <c r="AD3084" s="1" t="s">
        <v>27599</v>
      </c>
      <c r="AE3084" s="1" t="s">
        <v>71</v>
      </c>
      <c r="AF3084" s="1" t="s">
        <v>72</v>
      </c>
      <c r="AG3084" s="1">
        <v>20140701</v>
      </c>
      <c r="AH3084" s="1" t="str">
        <f t="shared" si="337"/>
        <v>201407</v>
      </c>
      <c r="AI3084" s="1"/>
      <c r="AJ3084" s="1"/>
      <c r="AK3084" s="1"/>
      <c r="AL3084" s="1">
        <v>80</v>
      </c>
      <c r="AM3084" s="1"/>
      <c r="AN3084" s="1">
        <v>80</v>
      </c>
      <c r="AO3084" s="1"/>
      <c r="AP3084" s="1"/>
      <c r="AQ3084" s="1"/>
      <c r="AR3084" s="1"/>
      <c r="AS3084" s="1" t="s">
        <v>64</v>
      </c>
      <c r="AT3084" s="1"/>
      <c r="AU3084" s="1"/>
      <c r="AV3084">
        <v>80</v>
      </c>
      <c r="AW3084" s="5" t="str">
        <f t="shared" si="338"/>
        <v>&gt;20万</v>
      </c>
      <c r="AX3084">
        <v>1891.6388999999999</v>
      </c>
      <c r="AY3084">
        <v>7</v>
      </c>
      <c r="AZ3084">
        <v>1547.1282700000002</v>
      </c>
      <c r="BA3084">
        <v>5</v>
      </c>
      <c r="BB3084">
        <v>270.23412857142858</v>
      </c>
      <c r="BC3084" s="3" t="str">
        <f t="shared" si="339"/>
        <v>主力上场</v>
      </c>
      <c r="BD3084" s="4" t="s">
        <v>27584</v>
      </c>
      <c r="BE3084">
        <f t="shared" si="340"/>
        <v>309.42565400000001</v>
      </c>
      <c r="BF3084" s="4" t="str">
        <f t="shared" si="341"/>
        <v>&gt;20万</v>
      </c>
      <c r="BG3084" t="e">
        <v>#N/A</v>
      </c>
      <c r="BH3084" s="4" t="e">
        <v>#N/A</v>
      </c>
    </row>
    <row r="3085" spans="1:60">
      <c r="A3085" s="1" t="s">
        <v>13866</v>
      </c>
      <c r="B3085" s="1" t="s">
        <v>13867</v>
      </c>
      <c r="C3085" s="1" t="s">
        <v>13867</v>
      </c>
      <c r="D3085" s="1" t="s">
        <v>13868</v>
      </c>
      <c r="E3085" s="1" t="s">
        <v>13317</v>
      </c>
      <c r="F3085" s="1" t="s">
        <v>13318</v>
      </c>
      <c r="G3085" s="1" t="s">
        <v>49</v>
      </c>
      <c r="H3085" s="1" t="s">
        <v>13317</v>
      </c>
      <c r="I3085" s="1" t="s">
        <v>13318</v>
      </c>
      <c r="J3085" s="1" t="s">
        <v>49</v>
      </c>
      <c r="K3085" s="1" t="s">
        <v>13319</v>
      </c>
      <c r="L3085" s="1" t="s">
        <v>13318</v>
      </c>
      <c r="M3085" s="1" t="s">
        <v>51</v>
      </c>
      <c r="N3085" s="1" t="s">
        <v>209</v>
      </c>
      <c r="O3085" s="1" t="str">
        <f t="shared" si="336"/>
        <v>关闭</v>
      </c>
      <c r="P3085" s="1" t="s">
        <v>53</v>
      </c>
      <c r="Q3085" s="1" t="s">
        <v>6457</v>
      </c>
      <c r="R3085" s="1" t="s">
        <v>13320</v>
      </c>
      <c r="S3085" s="1" t="s">
        <v>13321</v>
      </c>
      <c r="T3085" s="1" t="s">
        <v>654</v>
      </c>
      <c r="U3085" s="1" t="s">
        <v>13322</v>
      </c>
      <c r="V3085" s="1" t="s">
        <v>654</v>
      </c>
      <c r="W3085" s="1" t="s">
        <v>58</v>
      </c>
      <c r="X3085" s="1" t="s">
        <v>59</v>
      </c>
      <c r="Y3085" s="1" t="s">
        <v>76</v>
      </c>
      <c r="Z3085" s="1" t="s">
        <v>77</v>
      </c>
      <c r="AA3085" s="1" t="s">
        <v>77</v>
      </c>
      <c r="AB3085" s="1" t="s">
        <v>61</v>
      </c>
      <c r="AC3085" s="1" t="s">
        <v>89</v>
      </c>
      <c r="AD3085" s="1" t="s">
        <v>78</v>
      </c>
      <c r="AE3085" s="1" t="s">
        <v>71</v>
      </c>
      <c r="AF3085" s="1" t="s">
        <v>861</v>
      </c>
      <c r="AG3085" s="1">
        <v>20140408</v>
      </c>
      <c r="AH3085" s="1" t="str">
        <f t="shared" si="337"/>
        <v>201404</v>
      </c>
      <c r="AI3085" s="1"/>
      <c r="AJ3085" s="1">
        <v>20150718</v>
      </c>
      <c r="AK3085" s="1" t="s">
        <v>1160</v>
      </c>
      <c r="AL3085" s="1">
        <v>0</v>
      </c>
      <c r="AM3085" s="1"/>
      <c r="AN3085" s="1">
        <v>0</v>
      </c>
      <c r="AO3085" s="1"/>
      <c r="AP3085" s="1"/>
      <c r="AQ3085" s="1"/>
      <c r="AR3085" s="1"/>
      <c r="AS3085" s="1" t="s">
        <v>189</v>
      </c>
      <c r="AT3085" s="1"/>
      <c r="AU3085" s="1"/>
      <c r="AV3085">
        <v>0</v>
      </c>
      <c r="AW3085" s="5" t="str">
        <f t="shared" si="338"/>
        <v>&gt;10万</v>
      </c>
      <c r="AX3085">
        <v>319.54976999999997</v>
      </c>
      <c r="AY3085">
        <v>3</v>
      </c>
      <c r="AZ3085">
        <v>987.06695000000002</v>
      </c>
      <c r="BA3085">
        <v>8</v>
      </c>
      <c r="BB3085">
        <v>106.51658999999999</v>
      </c>
      <c r="BC3085" s="3" t="str">
        <f t="shared" si="339"/>
        <v>其他商场</v>
      </c>
      <c r="BD3085" s="4" t="s">
        <v>27585</v>
      </c>
      <c r="BE3085">
        <f t="shared" si="340"/>
        <v>123.38336875</v>
      </c>
      <c r="BF3085" s="4" t="str">
        <f t="shared" si="341"/>
        <v>&gt;10万</v>
      </c>
      <c r="BG3085" t="e">
        <v>#N/A</v>
      </c>
      <c r="BH3085" s="4" t="e">
        <v>#N/A</v>
      </c>
    </row>
    <row r="3086" spans="1:60">
      <c r="A3086" s="1" t="s">
        <v>13869</v>
      </c>
      <c r="B3086" s="1" t="s">
        <v>13870</v>
      </c>
      <c r="C3086" s="1" t="s">
        <v>13870</v>
      </c>
      <c r="D3086" s="1" t="s">
        <v>13871</v>
      </c>
      <c r="E3086" s="1" t="s">
        <v>13317</v>
      </c>
      <c r="F3086" s="1" t="s">
        <v>13318</v>
      </c>
      <c r="G3086" s="1" t="s">
        <v>49</v>
      </c>
      <c r="H3086" s="1" t="s">
        <v>13872</v>
      </c>
      <c r="I3086" s="1" t="s">
        <v>13873</v>
      </c>
      <c r="J3086" s="1" t="s">
        <v>159</v>
      </c>
      <c r="K3086" s="1" t="s">
        <v>13319</v>
      </c>
      <c r="L3086" s="1" t="s">
        <v>13318</v>
      </c>
      <c r="M3086" s="1" t="s">
        <v>51</v>
      </c>
      <c r="N3086" s="1" t="s">
        <v>52</v>
      </c>
      <c r="O3086" s="1" t="str">
        <f t="shared" si="336"/>
        <v>维持</v>
      </c>
      <c r="P3086" s="1" t="s">
        <v>53</v>
      </c>
      <c r="Q3086" s="1" t="s">
        <v>6457</v>
      </c>
      <c r="R3086" s="1" t="s">
        <v>13320</v>
      </c>
      <c r="S3086" s="1" t="s">
        <v>13394</v>
      </c>
      <c r="T3086" s="1" t="s">
        <v>682</v>
      </c>
      <c r="U3086" s="1" t="s">
        <v>13874</v>
      </c>
      <c r="V3086" s="1" t="s">
        <v>682</v>
      </c>
      <c r="W3086" s="1" t="s">
        <v>58</v>
      </c>
      <c r="X3086" s="1" t="s">
        <v>173</v>
      </c>
      <c r="Y3086" s="1" t="s">
        <v>60</v>
      </c>
      <c r="Z3086" s="1" t="s">
        <v>60</v>
      </c>
      <c r="AA3086" s="1" t="s">
        <v>88</v>
      </c>
      <c r="AB3086" s="1" t="s">
        <v>162</v>
      </c>
      <c r="AC3086" s="1" t="s">
        <v>292</v>
      </c>
      <c r="AD3086" s="1" t="s">
        <v>27599</v>
      </c>
      <c r="AE3086" s="1" t="s">
        <v>123</v>
      </c>
      <c r="AF3086" s="1" t="s">
        <v>861</v>
      </c>
      <c r="AG3086" s="1">
        <v>20140325</v>
      </c>
      <c r="AH3086" s="1" t="str">
        <f t="shared" si="337"/>
        <v>201403</v>
      </c>
      <c r="AI3086" s="1"/>
      <c r="AJ3086" s="1"/>
      <c r="AK3086" s="1"/>
      <c r="AL3086" s="1">
        <v>62.8</v>
      </c>
      <c r="AM3086" s="1"/>
      <c r="AN3086" s="1">
        <v>62.8</v>
      </c>
      <c r="AO3086" s="1"/>
      <c r="AP3086" s="1"/>
      <c r="AQ3086" s="1"/>
      <c r="AR3086" s="1"/>
      <c r="AS3086" s="1" t="s">
        <v>180</v>
      </c>
      <c r="AT3086" s="1"/>
      <c r="AU3086" s="1"/>
      <c r="AV3086">
        <v>62.8</v>
      </c>
      <c r="AW3086" s="5" t="str">
        <f t="shared" si="338"/>
        <v>&gt;7万</v>
      </c>
      <c r="AX3086">
        <v>314.31771999999995</v>
      </c>
      <c r="AY3086">
        <v>7</v>
      </c>
      <c r="AZ3086">
        <v>572.06760000000008</v>
      </c>
      <c r="BA3086">
        <v>7</v>
      </c>
      <c r="BB3086">
        <v>44.902531428571422</v>
      </c>
      <c r="BC3086" s="3" t="str">
        <f t="shared" si="339"/>
        <v>其他商场</v>
      </c>
      <c r="BD3086" s="4" t="s">
        <v>27586</v>
      </c>
      <c r="BE3086">
        <f t="shared" si="340"/>
        <v>81.723942857142873</v>
      </c>
      <c r="BF3086" s="4" t="str">
        <f t="shared" si="341"/>
        <v>&gt;7万</v>
      </c>
      <c r="BG3086" t="e">
        <v>#N/A</v>
      </c>
      <c r="BH3086" s="4" t="e">
        <v>#N/A</v>
      </c>
    </row>
    <row r="3087" spans="1:60">
      <c r="A3087" s="1" t="s">
        <v>13875</v>
      </c>
      <c r="B3087" s="1" t="s">
        <v>13876</v>
      </c>
      <c r="C3087" s="1" t="s">
        <v>13876</v>
      </c>
      <c r="D3087" s="1" t="s">
        <v>13877</v>
      </c>
      <c r="E3087" s="1" t="s">
        <v>13317</v>
      </c>
      <c r="F3087" s="1" t="s">
        <v>13318</v>
      </c>
      <c r="G3087" s="1" t="s">
        <v>49</v>
      </c>
      <c r="H3087" s="1" t="s">
        <v>13317</v>
      </c>
      <c r="I3087" s="1" t="s">
        <v>13318</v>
      </c>
      <c r="J3087" s="1" t="s">
        <v>49</v>
      </c>
      <c r="K3087" s="1" t="s">
        <v>13319</v>
      </c>
      <c r="L3087" s="1" t="s">
        <v>13318</v>
      </c>
      <c r="M3087" s="1" t="s">
        <v>51</v>
      </c>
      <c r="N3087" s="1" t="s">
        <v>52</v>
      </c>
      <c r="O3087" s="1" t="str">
        <f t="shared" si="336"/>
        <v>维持</v>
      </c>
      <c r="P3087" s="1" t="s">
        <v>53</v>
      </c>
      <c r="Q3087" s="1" t="s">
        <v>6457</v>
      </c>
      <c r="R3087" s="1" t="s">
        <v>13320</v>
      </c>
      <c r="S3087" s="1" t="s">
        <v>13321</v>
      </c>
      <c r="T3087" s="1" t="s">
        <v>654</v>
      </c>
      <c r="U3087" s="1" t="s">
        <v>13322</v>
      </c>
      <c r="V3087" s="1" t="s">
        <v>654</v>
      </c>
      <c r="W3087" s="1" t="s">
        <v>58</v>
      </c>
      <c r="X3087" s="1" t="s">
        <v>59</v>
      </c>
      <c r="Y3087" s="1" t="s">
        <v>76</v>
      </c>
      <c r="Z3087" s="1" t="s">
        <v>77</v>
      </c>
      <c r="AA3087" s="1" t="s">
        <v>77</v>
      </c>
      <c r="AB3087" s="1" t="s">
        <v>61</v>
      </c>
      <c r="AC3087" s="1" t="s">
        <v>89</v>
      </c>
      <c r="AD3087" s="1" t="s">
        <v>27599</v>
      </c>
      <c r="AE3087" s="1" t="s">
        <v>123</v>
      </c>
      <c r="AF3087" s="1" t="s">
        <v>1400</v>
      </c>
      <c r="AG3087" s="1">
        <v>20140429</v>
      </c>
      <c r="AH3087" s="1" t="str">
        <f t="shared" si="337"/>
        <v>201404</v>
      </c>
      <c r="AI3087" s="1"/>
      <c r="AJ3087" s="1"/>
      <c r="AK3087" s="1"/>
      <c r="AL3087" s="1">
        <v>0</v>
      </c>
      <c r="AM3087" s="1"/>
      <c r="AN3087" s="1">
        <v>0</v>
      </c>
      <c r="AO3087" s="1"/>
      <c r="AP3087" s="1"/>
      <c r="AQ3087" s="1"/>
      <c r="AR3087" s="1"/>
      <c r="AS3087" s="1" t="s">
        <v>180</v>
      </c>
      <c r="AT3087" s="1"/>
      <c r="AU3087" s="1"/>
      <c r="AV3087">
        <v>0</v>
      </c>
      <c r="AW3087" s="5" t="str">
        <f t="shared" si="338"/>
        <v>&gt;10万</v>
      </c>
      <c r="AX3087">
        <v>1526.6252299999999</v>
      </c>
      <c r="AY3087">
        <v>7</v>
      </c>
      <c r="AZ3087">
        <v>1513.1183900000001</v>
      </c>
      <c r="BA3087">
        <v>8</v>
      </c>
      <c r="BB3087">
        <v>218.08931857142855</v>
      </c>
      <c r="BC3087" s="3" t="str">
        <f t="shared" si="339"/>
        <v>主力上场</v>
      </c>
      <c r="BD3087" s="4" t="s">
        <v>27584</v>
      </c>
      <c r="BE3087">
        <f t="shared" si="340"/>
        <v>189.13979875000001</v>
      </c>
      <c r="BF3087" s="4" t="str">
        <f t="shared" si="341"/>
        <v>&gt;10万</v>
      </c>
      <c r="BG3087" t="e">
        <v>#N/A</v>
      </c>
      <c r="BH3087" s="4" t="e">
        <v>#N/A</v>
      </c>
    </row>
    <row r="3088" spans="1:60">
      <c r="A3088" s="1" t="s">
        <v>13878</v>
      </c>
      <c r="B3088" s="1" t="s">
        <v>13879</v>
      </c>
      <c r="C3088" s="1" t="s">
        <v>13879</v>
      </c>
      <c r="D3088" s="1" t="s">
        <v>13879</v>
      </c>
      <c r="E3088" s="1" t="s">
        <v>13317</v>
      </c>
      <c r="F3088" s="1" t="s">
        <v>13318</v>
      </c>
      <c r="G3088" s="1" t="s">
        <v>49</v>
      </c>
      <c r="H3088" s="1" t="s">
        <v>13317</v>
      </c>
      <c r="I3088" s="1" t="s">
        <v>13318</v>
      </c>
      <c r="J3088" s="1" t="s">
        <v>49</v>
      </c>
      <c r="K3088" s="1" t="s">
        <v>13319</v>
      </c>
      <c r="L3088" s="1" t="s">
        <v>13318</v>
      </c>
      <c r="M3088" s="1" t="s">
        <v>51</v>
      </c>
      <c r="N3088" s="1" t="s">
        <v>52</v>
      </c>
      <c r="O3088" s="1" t="str">
        <f t="shared" si="336"/>
        <v>维持</v>
      </c>
      <c r="P3088" s="1" t="s">
        <v>53</v>
      </c>
      <c r="Q3088" s="1" t="s">
        <v>6457</v>
      </c>
      <c r="R3088" s="1" t="s">
        <v>13320</v>
      </c>
      <c r="S3088" s="1" t="s">
        <v>13321</v>
      </c>
      <c r="T3088" s="1" t="s">
        <v>654</v>
      </c>
      <c r="U3088" s="1" t="s">
        <v>13667</v>
      </c>
      <c r="V3088" s="1" t="s">
        <v>654</v>
      </c>
      <c r="W3088" s="1" t="s">
        <v>185</v>
      </c>
      <c r="X3088" s="1" t="s">
        <v>59</v>
      </c>
      <c r="Y3088" s="1" t="s">
        <v>186</v>
      </c>
      <c r="Z3088" s="1" t="s">
        <v>186</v>
      </c>
      <c r="AA3088" s="1" t="s">
        <v>186</v>
      </c>
      <c r="AB3088" s="1" t="s">
        <v>61</v>
      </c>
      <c r="AC3088" s="1" t="s">
        <v>187</v>
      </c>
      <c r="AD3088" s="1" t="s">
        <v>188</v>
      </c>
      <c r="AE3088" s="1" t="s">
        <v>123</v>
      </c>
      <c r="AF3088" s="1" t="s">
        <v>1400</v>
      </c>
      <c r="AG3088" s="1">
        <v>20140429</v>
      </c>
      <c r="AH3088" s="1" t="str">
        <f t="shared" si="337"/>
        <v>201404</v>
      </c>
      <c r="AI3088" s="1"/>
      <c r="AJ3088" s="1"/>
      <c r="AK3088" s="1"/>
      <c r="AL3088" s="1">
        <v>77</v>
      </c>
      <c r="AM3088" s="1"/>
      <c r="AN3088" s="1">
        <v>77</v>
      </c>
      <c r="AO3088" s="1"/>
      <c r="AP3088" s="1"/>
      <c r="AQ3088" s="1"/>
      <c r="AR3088" s="1"/>
      <c r="AS3088" s="1" t="s">
        <v>189</v>
      </c>
      <c r="AT3088" s="1"/>
      <c r="AU3088" s="1"/>
      <c r="AV3088">
        <v>77</v>
      </c>
      <c r="AW3088" s="5" t="str">
        <f t="shared" si="338"/>
        <v>&gt;7万</v>
      </c>
      <c r="AX3088">
        <v>765.66844000000003</v>
      </c>
      <c r="AY3088">
        <v>7</v>
      </c>
      <c r="AZ3088">
        <v>694.71079999999995</v>
      </c>
      <c r="BA3088">
        <v>8</v>
      </c>
      <c r="BB3088">
        <v>109.38120571428571</v>
      </c>
      <c r="BC3088" s="3" t="str">
        <f t="shared" si="339"/>
        <v>其他商场</v>
      </c>
      <c r="BD3088" s="4" t="s">
        <v>27585</v>
      </c>
      <c r="BE3088">
        <f t="shared" si="340"/>
        <v>86.838849999999994</v>
      </c>
      <c r="BF3088" s="4" t="str">
        <f t="shared" si="341"/>
        <v>&gt;7万</v>
      </c>
      <c r="BG3088" t="e">
        <v>#N/A</v>
      </c>
      <c r="BH3088" s="4" t="e">
        <v>#N/A</v>
      </c>
    </row>
    <row r="3089" spans="1:60">
      <c r="A3089" s="1" t="s">
        <v>13880</v>
      </c>
      <c r="B3089" s="1" t="s">
        <v>13881</v>
      </c>
      <c r="C3089" s="1" t="s">
        <v>13881</v>
      </c>
      <c r="D3089" s="1" t="s">
        <v>13882</v>
      </c>
      <c r="E3089" s="1" t="s">
        <v>13317</v>
      </c>
      <c r="F3089" s="1" t="s">
        <v>13318</v>
      </c>
      <c r="G3089" s="1" t="s">
        <v>49</v>
      </c>
      <c r="H3089" s="1" t="s">
        <v>13317</v>
      </c>
      <c r="I3089" s="1" t="s">
        <v>13318</v>
      </c>
      <c r="J3089" s="1" t="s">
        <v>49</v>
      </c>
      <c r="K3089" s="1" t="s">
        <v>13319</v>
      </c>
      <c r="L3089" s="1" t="s">
        <v>13318</v>
      </c>
      <c r="M3089" s="1" t="s">
        <v>51</v>
      </c>
      <c r="N3089" s="1" t="s">
        <v>52</v>
      </c>
      <c r="O3089" s="1" t="str">
        <f t="shared" si="336"/>
        <v>维持</v>
      </c>
      <c r="P3089" s="1" t="s">
        <v>53</v>
      </c>
      <c r="Q3089" s="1" t="s">
        <v>6457</v>
      </c>
      <c r="R3089" s="1" t="s">
        <v>13320</v>
      </c>
      <c r="S3089" s="1" t="s">
        <v>13753</v>
      </c>
      <c r="T3089" s="1" t="s">
        <v>355</v>
      </c>
      <c r="U3089" s="1" t="s">
        <v>13754</v>
      </c>
      <c r="V3089" s="1" t="s">
        <v>355</v>
      </c>
      <c r="W3089" s="1" t="s">
        <v>58</v>
      </c>
      <c r="X3089" s="1" t="s">
        <v>173</v>
      </c>
      <c r="Y3089" s="1" t="s">
        <v>88</v>
      </c>
      <c r="Z3089" s="1" t="s">
        <v>88</v>
      </c>
      <c r="AA3089" s="1" t="s">
        <v>88</v>
      </c>
      <c r="AB3089" s="1" t="s">
        <v>61</v>
      </c>
      <c r="AC3089" s="1" t="s">
        <v>174</v>
      </c>
      <c r="AD3089" s="1" t="s">
        <v>27599</v>
      </c>
      <c r="AE3089" s="1" t="s">
        <v>123</v>
      </c>
      <c r="AF3089" s="1" t="s">
        <v>861</v>
      </c>
      <c r="AG3089" s="1">
        <v>20140514</v>
      </c>
      <c r="AH3089" s="1" t="str">
        <f t="shared" si="337"/>
        <v>201405</v>
      </c>
      <c r="AI3089" s="1"/>
      <c r="AJ3089" s="1"/>
      <c r="AK3089" s="1"/>
      <c r="AL3089" s="1">
        <v>146</v>
      </c>
      <c r="AM3089" s="1"/>
      <c r="AN3089" s="1">
        <v>146</v>
      </c>
      <c r="AO3089" s="1"/>
      <c r="AP3089" s="1"/>
      <c r="AQ3089" s="1"/>
      <c r="AR3089" s="1"/>
      <c r="AS3089" s="1" t="s">
        <v>189</v>
      </c>
      <c r="AT3089" s="1"/>
      <c r="AU3089" s="1"/>
      <c r="AV3089">
        <v>146</v>
      </c>
      <c r="AW3089" s="5" t="str">
        <f t="shared" si="338"/>
        <v>&gt;7万</v>
      </c>
      <c r="AX3089">
        <v>814.93732999999997</v>
      </c>
      <c r="AY3089">
        <v>7</v>
      </c>
      <c r="AZ3089">
        <v>604.86250000000007</v>
      </c>
      <c r="BA3089">
        <v>7</v>
      </c>
      <c r="BB3089">
        <v>116.41961857142857</v>
      </c>
      <c r="BC3089" s="3" t="str">
        <f t="shared" si="339"/>
        <v>其他商场</v>
      </c>
      <c r="BD3089" s="4" t="s">
        <v>27585</v>
      </c>
      <c r="BE3089">
        <f t="shared" si="340"/>
        <v>86.408928571428575</v>
      </c>
      <c r="BF3089" s="4" t="str">
        <f t="shared" si="341"/>
        <v>&gt;7万</v>
      </c>
      <c r="BG3089" t="e">
        <v>#N/A</v>
      </c>
      <c r="BH3089" s="4" t="e">
        <v>#N/A</v>
      </c>
    </row>
    <row r="3090" spans="1:60">
      <c r="A3090" s="1" t="s">
        <v>13883</v>
      </c>
      <c r="B3090" s="1" t="s">
        <v>13884</v>
      </c>
      <c r="C3090" s="1" t="s">
        <v>13884</v>
      </c>
      <c r="D3090" s="1" t="s">
        <v>13885</v>
      </c>
      <c r="E3090" s="1" t="s">
        <v>13317</v>
      </c>
      <c r="F3090" s="1" t="s">
        <v>13318</v>
      </c>
      <c r="G3090" s="1" t="s">
        <v>49</v>
      </c>
      <c r="H3090" s="1" t="s">
        <v>13317</v>
      </c>
      <c r="I3090" s="1" t="s">
        <v>13318</v>
      </c>
      <c r="J3090" s="1" t="s">
        <v>49</v>
      </c>
      <c r="K3090" s="1" t="s">
        <v>13319</v>
      </c>
      <c r="L3090" s="1" t="s">
        <v>13318</v>
      </c>
      <c r="M3090" s="1" t="s">
        <v>51</v>
      </c>
      <c r="N3090" s="1" t="s">
        <v>52</v>
      </c>
      <c r="O3090" s="1" t="str">
        <f t="shared" si="336"/>
        <v>维持</v>
      </c>
      <c r="P3090" s="1" t="s">
        <v>53</v>
      </c>
      <c r="Q3090" s="1" t="s">
        <v>6457</v>
      </c>
      <c r="R3090" s="1" t="s">
        <v>13320</v>
      </c>
      <c r="S3090" s="1" t="s">
        <v>13321</v>
      </c>
      <c r="T3090" s="1" t="s">
        <v>654</v>
      </c>
      <c r="U3090" s="1" t="s">
        <v>13667</v>
      </c>
      <c r="V3090" s="1" t="s">
        <v>654</v>
      </c>
      <c r="W3090" s="1" t="s">
        <v>185</v>
      </c>
      <c r="X3090" s="1" t="s">
        <v>59</v>
      </c>
      <c r="Y3090" s="1" t="s">
        <v>186</v>
      </c>
      <c r="Z3090" s="1" t="s">
        <v>186</v>
      </c>
      <c r="AA3090" s="1" t="s">
        <v>186</v>
      </c>
      <c r="AB3090" s="1" t="s">
        <v>61</v>
      </c>
      <c r="AC3090" s="1" t="s">
        <v>187</v>
      </c>
      <c r="AD3090" s="1" t="s">
        <v>188</v>
      </c>
      <c r="AE3090" s="1" t="s">
        <v>123</v>
      </c>
      <c r="AF3090" s="1" t="s">
        <v>72</v>
      </c>
      <c r="AG3090" s="1">
        <v>20140514</v>
      </c>
      <c r="AH3090" s="1" t="str">
        <f t="shared" si="337"/>
        <v>201405</v>
      </c>
      <c r="AI3090" s="1"/>
      <c r="AJ3090" s="1"/>
      <c r="AK3090" s="1"/>
      <c r="AL3090" s="1">
        <v>95</v>
      </c>
      <c r="AM3090" s="1"/>
      <c r="AN3090" s="1">
        <v>95</v>
      </c>
      <c r="AO3090" s="1"/>
      <c r="AP3090" s="1">
        <v>20141010</v>
      </c>
      <c r="AQ3090" s="1">
        <v>20140514</v>
      </c>
      <c r="AR3090" s="1">
        <v>20140930</v>
      </c>
      <c r="AS3090" s="1" t="s">
        <v>180</v>
      </c>
      <c r="AT3090" s="1"/>
      <c r="AU3090" s="1"/>
      <c r="AV3090">
        <v>95</v>
      </c>
      <c r="AW3090" s="5" t="str">
        <f t="shared" si="338"/>
        <v>&gt;7万</v>
      </c>
      <c r="AX3090">
        <v>556.38972000000001</v>
      </c>
      <c r="AY3090">
        <v>7</v>
      </c>
      <c r="AZ3090">
        <v>172.97864999999999</v>
      </c>
      <c r="BA3090">
        <v>2</v>
      </c>
      <c r="BB3090">
        <v>79.48424571428572</v>
      </c>
      <c r="BC3090" s="3" t="str">
        <f t="shared" si="339"/>
        <v>其他商场</v>
      </c>
      <c r="BD3090" s="4" t="s">
        <v>27587</v>
      </c>
      <c r="BE3090">
        <f t="shared" si="340"/>
        <v>86.489324999999994</v>
      </c>
      <c r="BF3090" s="4" t="str">
        <f t="shared" si="341"/>
        <v>&gt;7万</v>
      </c>
      <c r="BG3090" t="e">
        <v>#N/A</v>
      </c>
      <c r="BH3090" s="4" t="e">
        <v>#N/A</v>
      </c>
    </row>
    <row r="3091" spans="1:60">
      <c r="A3091" s="1" t="s">
        <v>13886</v>
      </c>
      <c r="B3091" s="1" t="s">
        <v>13887</v>
      </c>
      <c r="C3091" s="1" t="s">
        <v>13887</v>
      </c>
      <c r="D3091" s="1" t="s">
        <v>13888</v>
      </c>
      <c r="E3091" s="1" t="s">
        <v>13317</v>
      </c>
      <c r="F3091" s="1" t="s">
        <v>13318</v>
      </c>
      <c r="G3091" s="1" t="s">
        <v>49</v>
      </c>
      <c r="H3091" s="1" t="s">
        <v>13317</v>
      </c>
      <c r="I3091" s="1" t="s">
        <v>13318</v>
      </c>
      <c r="J3091" s="1" t="s">
        <v>49</v>
      </c>
      <c r="K3091" s="1" t="s">
        <v>13319</v>
      </c>
      <c r="L3091" s="1" t="s">
        <v>13318</v>
      </c>
      <c r="M3091" s="1" t="s">
        <v>51</v>
      </c>
      <c r="N3091" s="1" t="s">
        <v>52</v>
      </c>
      <c r="O3091" s="1" t="str">
        <f t="shared" si="336"/>
        <v>维持</v>
      </c>
      <c r="P3091" s="1" t="s">
        <v>53</v>
      </c>
      <c r="Q3091" s="1" t="s">
        <v>6457</v>
      </c>
      <c r="R3091" s="1" t="s">
        <v>13320</v>
      </c>
      <c r="S3091" s="1" t="s">
        <v>13321</v>
      </c>
      <c r="T3091" s="1" t="s">
        <v>654</v>
      </c>
      <c r="U3091" s="1" t="s">
        <v>7025</v>
      </c>
      <c r="V3091" s="1" t="s">
        <v>654</v>
      </c>
      <c r="W3091" s="1" t="s">
        <v>185</v>
      </c>
      <c r="X3091" s="1" t="s">
        <v>59</v>
      </c>
      <c r="Y3091" s="1" t="s">
        <v>186</v>
      </c>
      <c r="Z3091" s="1" t="s">
        <v>186</v>
      </c>
      <c r="AA3091" s="1" t="s">
        <v>186</v>
      </c>
      <c r="AB3091" s="1" t="s">
        <v>61</v>
      </c>
      <c r="AC3091" s="1" t="s">
        <v>187</v>
      </c>
      <c r="AD3091" s="1" t="s">
        <v>188</v>
      </c>
      <c r="AE3091" s="1" t="s">
        <v>71</v>
      </c>
      <c r="AF3091" s="1" t="s">
        <v>861</v>
      </c>
      <c r="AG3091" s="1">
        <v>20140514</v>
      </c>
      <c r="AH3091" s="1" t="str">
        <f t="shared" si="337"/>
        <v>201405</v>
      </c>
      <c r="AI3091" s="1"/>
      <c r="AJ3091" s="1"/>
      <c r="AK3091" s="1"/>
      <c r="AL3091" s="1">
        <v>0</v>
      </c>
      <c r="AM3091" s="1"/>
      <c r="AN3091" s="1">
        <v>0</v>
      </c>
      <c r="AO3091" s="1"/>
      <c r="AP3091" s="1"/>
      <c r="AQ3091" s="1"/>
      <c r="AR3091" s="1"/>
      <c r="AS3091" s="1" t="s">
        <v>189</v>
      </c>
      <c r="AT3091" s="1"/>
      <c r="AU3091" s="1"/>
      <c r="AV3091">
        <v>0</v>
      </c>
      <c r="AW3091" s="5" t="str">
        <f t="shared" si="338"/>
        <v>&gt;10万</v>
      </c>
      <c r="AX3091">
        <v>1120.88751</v>
      </c>
      <c r="AY3091">
        <v>7</v>
      </c>
      <c r="AZ3091">
        <v>732.02499999999998</v>
      </c>
      <c r="BA3091">
        <v>6</v>
      </c>
      <c r="BB3091">
        <v>160.12678714285715</v>
      </c>
      <c r="BC3091" s="3" t="str">
        <f t="shared" si="339"/>
        <v>常规商场</v>
      </c>
      <c r="BD3091" s="4" t="s">
        <v>27585</v>
      </c>
      <c r="BE3091">
        <f t="shared" si="340"/>
        <v>122.00416666666666</v>
      </c>
      <c r="BF3091" s="4" t="str">
        <f t="shared" si="341"/>
        <v>&gt;10万</v>
      </c>
      <c r="BG3091" t="e">
        <v>#N/A</v>
      </c>
      <c r="BH3091" s="4" t="e">
        <v>#N/A</v>
      </c>
    </row>
    <row r="3092" spans="1:60">
      <c r="A3092" s="1" t="s">
        <v>13889</v>
      </c>
      <c r="B3092" s="1" t="s">
        <v>13890</v>
      </c>
      <c r="C3092" s="1" t="s">
        <v>13890</v>
      </c>
      <c r="D3092" s="1" t="s">
        <v>13891</v>
      </c>
      <c r="E3092" s="1" t="s">
        <v>13317</v>
      </c>
      <c r="F3092" s="1" t="s">
        <v>13318</v>
      </c>
      <c r="G3092" s="1" t="s">
        <v>49</v>
      </c>
      <c r="H3092" s="1" t="s">
        <v>13317</v>
      </c>
      <c r="I3092" s="1" t="s">
        <v>13318</v>
      </c>
      <c r="J3092" s="1" t="s">
        <v>49</v>
      </c>
      <c r="K3092" s="1" t="s">
        <v>13319</v>
      </c>
      <c r="L3092" s="1" t="s">
        <v>13318</v>
      </c>
      <c r="M3092" s="1" t="s">
        <v>51</v>
      </c>
      <c r="N3092" s="1" t="s">
        <v>52</v>
      </c>
      <c r="O3092" s="1" t="str">
        <f t="shared" si="336"/>
        <v>维持</v>
      </c>
      <c r="P3092" s="1" t="s">
        <v>53</v>
      </c>
      <c r="Q3092" s="1" t="s">
        <v>6457</v>
      </c>
      <c r="R3092" s="1" t="s">
        <v>13320</v>
      </c>
      <c r="S3092" s="1" t="s">
        <v>13321</v>
      </c>
      <c r="T3092" s="1" t="s">
        <v>654</v>
      </c>
      <c r="U3092" s="1" t="s">
        <v>7025</v>
      </c>
      <c r="V3092" s="1" t="s">
        <v>654</v>
      </c>
      <c r="W3092" s="1" t="s">
        <v>185</v>
      </c>
      <c r="X3092" s="1" t="s">
        <v>173</v>
      </c>
      <c r="Y3092" s="1" t="s">
        <v>186</v>
      </c>
      <c r="Z3092" s="1" t="s">
        <v>186</v>
      </c>
      <c r="AA3092" s="1" t="s">
        <v>186</v>
      </c>
      <c r="AB3092" s="1" t="s">
        <v>61</v>
      </c>
      <c r="AC3092" s="1" t="s">
        <v>187</v>
      </c>
      <c r="AD3092" s="1" t="s">
        <v>188</v>
      </c>
      <c r="AE3092" s="1" t="s">
        <v>123</v>
      </c>
      <c r="AF3092" s="1"/>
      <c r="AG3092" s="1">
        <v>20140514</v>
      </c>
      <c r="AH3092" s="1" t="str">
        <f t="shared" si="337"/>
        <v>201405</v>
      </c>
      <c r="AI3092" s="1"/>
      <c r="AJ3092" s="1"/>
      <c r="AK3092" s="1"/>
      <c r="AL3092" s="1">
        <v>0</v>
      </c>
      <c r="AM3092" s="1"/>
      <c r="AN3092" s="1">
        <v>0</v>
      </c>
      <c r="AO3092" s="1"/>
      <c r="AP3092" s="1"/>
      <c r="AQ3092" s="1"/>
      <c r="AR3092" s="1"/>
      <c r="AS3092" s="1" t="s">
        <v>180</v>
      </c>
      <c r="AT3092" s="1"/>
      <c r="AU3092" s="1"/>
      <c r="AV3092">
        <v>0</v>
      </c>
      <c r="AW3092" s="5" t="str">
        <f t="shared" si="338"/>
        <v>&lt;7万</v>
      </c>
      <c r="AX3092">
        <v>364.37862000000001</v>
      </c>
      <c r="AY3092">
        <v>7</v>
      </c>
      <c r="AZ3092">
        <v>412.97716000000003</v>
      </c>
      <c r="BA3092">
        <v>7</v>
      </c>
      <c r="BB3092">
        <v>52.054088571428572</v>
      </c>
      <c r="BC3092" s="3" t="str">
        <f t="shared" si="339"/>
        <v>其他商场</v>
      </c>
      <c r="BD3092" s="4" t="s">
        <v>27586</v>
      </c>
      <c r="BE3092">
        <f t="shared" si="340"/>
        <v>58.99673714285715</v>
      </c>
      <c r="BF3092" s="4" t="str">
        <f t="shared" si="341"/>
        <v>&lt;7万</v>
      </c>
      <c r="BG3092" t="e">
        <v>#N/A</v>
      </c>
      <c r="BH3092" s="4" t="e">
        <v>#N/A</v>
      </c>
    </row>
    <row r="3093" spans="1:60">
      <c r="A3093" s="1" t="s">
        <v>13892</v>
      </c>
      <c r="B3093" s="1" t="s">
        <v>13893</v>
      </c>
      <c r="C3093" s="1" t="s">
        <v>13893</v>
      </c>
      <c r="D3093" s="1" t="s">
        <v>13894</v>
      </c>
      <c r="E3093" s="1" t="s">
        <v>13317</v>
      </c>
      <c r="F3093" s="1" t="s">
        <v>13318</v>
      </c>
      <c r="G3093" s="1" t="s">
        <v>49</v>
      </c>
      <c r="H3093" s="1" t="s">
        <v>13895</v>
      </c>
      <c r="I3093" s="1" t="s">
        <v>13896</v>
      </c>
      <c r="J3093" s="1" t="s">
        <v>159</v>
      </c>
      <c r="K3093" s="1" t="s">
        <v>13319</v>
      </c>
      <c r="L3093" s="1" t="s">
        <v>13318</v>
      </c>
      <c r="M3093" s="1" t="s">
        <v>51</v>
      </c>
      <c r="N3093" s="1" t="s">
        <v>52</v>
      </c>
      <c r="O3093" s="1" t="str">
        <f t="shared" si="336"/>
        <v>维持</v>
      </c>
      <c r="P3093" s="1" t="s">
        <v>53</v>
      </c>
      <c r="Q3093" s="1" t="s">
        <v>6457</v>
      </c>
      <c r="R3093" s="1" t="s">
        <v>13320</v>
      </c>
      <c r="S3093" s="1" t="s">
        <v>13745</v>
      </c>
      <c r="T3093" s="1" t="s">
        <v>355</v>
      </c>
      <c r="U3093" s="1" t="s">
        <v>13897</v>
      </c>
      <c r="V3093" s="1" t="s">
        <v>682</v>
      </c>
      <c r="W3093" s="1" t="s">
        <v>58</v>
      </c>
      <c r="X3093" s="1" t="s">
        <v>173</v>
      </c>
      <c r="Y3093" s="1" t="s">
        <v>60</v>
      </c>
      <c r="Z3093" s="1" t="s">
        <v>60</v>
      </c>
      <c r="AA3093" s="1" t="s">
        <v>60</v>
      </c>
      <c r="AB3093" s="1" t="s">
        <v>162</v>
      </c>
      <c r="AC3093" s="1" t="s">
        <v>174</v>
      </c>
      <c r="AD3093" s="1" t="s">
        <v>78</v>
      </c>
      <c r="AE3093" s="1" t="s">
        <v>123</v>
      </c>
      <c r="AF3093" s="1"/>
      <c r="AG3093" s="1">
        <v>20140529</v>
      </c>
      <c r="AH3093" s="1" t="str">
        <f t="shared" si="337"/>
        <v>201405</v>
      </c>
      <c r="AI3093" s="1"/>
      <c r="AJ3093" s="1"/>
      <c r="AK3093" s="1"/>
      <c r="AL3093" s="1">
        <v>0</v>
      </c>
      <c r="AM3093" s="1"/>
      <c r="AN3093" s="1">
        <v>0</v>
      </c>
      <c r="AO3093" s="1"/>
      <c r="AP3093" s="1"/>
      <c r="AQ3093" s="1"/>
      <c r="AR3093" s="1"/>
      <c r="AS3093" s="1" t="s">
        <v>64</v>
      </c>
      <c r="AT3093" s="1"/>
      <c r="AU3093" s="1"/>
      <c r="AV3093">
        <v>0</v>
      </c>
      <c r="AW3093" s="5" t="str">
        <f t="shared" si="338"/>
        <v>&lt;7万</v>
      </c>
      <c r="AX3093">
        <v>137.93530000000001</v>
      </c>
      <c r="AY3093">
        <v>7</v>
      </c>
      <c r="AZ3093">
        <v>162.28809999999999</v>
      </c>
      <c r="BA3093">
        <v>4</v>
      </c>
      <c r="BB3093">
        <v>19.70504285714286</v>
      </c>
      <c r="BC3093" s="3" t="str">
        <f t="shared" si="339"/>
        <v>其他商场</v>
      </c>
      <c r="BD3093" s="4" t="s">
        <v>27586</v>
      </c>
      <c r="BE3093">
        <f t="shared" si="340"/>
        <v>40.572024999999996</v>
      </c>
      <c r="BF3093" s="4" t="str">
        <f t="shared" si="341"/>
        <v>&lt;7万</v>
      </c>
      <c r="BG3093" t="e">
        <v>#N/A</v>
      </c>
      <c r="BH3093" s="4" t="e">
        <v>#N/A</v>
      </c>
    </row>
    <row r="3094" spans="1:60">
      <c r="A3094" s="1" t="s">
        <v>13898</v>
      </c>
      <c r="B3094" s="1" t="s">
        <v>13899</v>
      </c>
      <c r="C3094" s="1" t="s">
        <v>13899</v>
      </c>
      <c r="D3094" s="1" t="s">
        <v>13900</v>
      </c>
      <c r="E3094" s="1" t="s">
        <v>13317</v>
      </c>
      <c r="F3094" s="1" t="s">
        <v>13318</v>
      </c>
      <c r="G3094" s="1" t="s">
        <v>49</v>
      </c>
      <c r="H3094" s="1" t="s">
        <v>13901</v>
      </c>
      <c r="I3094" s="1" t="s">
        <v>13902</v>
      </c>
      <c r="J3094" s="1" t="s">
        <v>159</v>
      </c>
      <c r="K3094" s="1" t="s">
        <v>13319</v>
      </c>
      <c r="L3094" s="1" t="s">
        <v>13318</v>
      </c>
      <c r="M3094" s="1" t="s">
        <v>51</v>
      </c>
      <c r="N3094" s="1" t="s">
        <v>52</v>
      </c>
      <c r="O3094" s="1" t="str">
        <f t="shared" si="336"/>
        <v>维持</v>
      </c>
      <c r="P3094" s="1" t="s">
        <v>53</v>
      </c>
      <c r="Q3094" s="1" t="s">
        <v>6457</v>
      </c>
      <c r="R3094" s="1" t="s">
        <v>13320</v>
      </c>
      <c r="S3094" s="1" t="s">
        <v>13381</v>
      </c>
      <c r="T3094" s="1" t="s">
        <v>682</v>
      </c>
      <c r="U3094" s="1" t="s">
        <v>13903</v>
      </c>
      <c r="V3094" s="1" t="s">
        <v>682</v>
      </c>
      <c r="W3094" s="1" t="s">
        <v>58</v>
      </c>
      <c r="X3094" s="1" t="s">
        <v>173</v>
      </c>
      <c r="Y3094" s="1" t="s">
        <v>60</v>
      </c>
      <c r="Z3094" s="1" t="s">
        <v>60</v>
      </c>
      <c r="AA3094" s="1" t="s">
        <v>60</v>
      </c>
      <c r="AB3094" s="1" t="s">
        <v>162</v>
      </c>
      <c r="AC3094" s="1" t="s">
        <v>292</v>
      </c>
      <c r="AD3094" s="1" t="s">
        <v>78</v>
      </c>
      <c r="AE3094" s="1" t="s">
        <v>123</v>
      </c>
      <c r="AF3094" s="1"/>
      <c r="AG3094" s="1">
        <v>20140531</v>
      </c>
      <c r="AH3094" s="1" t="str">
        <f t="shared" si="337"/>
        <v>201405</v>
      </c>
      <c r="AI3094" s="1"/>
      <c r="AJ3094" s="1"/>
      <c r="AK3094" s="1"/>
      <c r="AL3094" s="1">
        <v>0</v>
      </c>
      <c r="AM3094" s="1"/>
      <c r="AN3094" s="1">
        <v>0</v>
      </c>
      <c r="AO3094" s="1"/>
      <c r="AP3094" s="1"/>
      <c r="AQ3094" s="1"/>
      <c r="AR3094" s="1"/>
      <c r="AS3094" s="1" t="s">
        <v>64</v>
      </c>
      <c r="AT3094" s="1"/>
      <c r="AU3094" s="1"/>
      <c r="AV3094">
        <v>0</v>
      </c>
      <c r="AW3094" s="5" t="str">
        <f t="shared" si="338"/>
        <v>&lt;7万</v>
      </c>
      <c r="AX3094">
        <v>552.30597</v>
      </c>
      <c r="AY3094">
        <v>7</v>
      </c>
      <c r="AZ3094">
        <v>419.48041999999998</v>
      </c>
      <c r="BA3094">
        <v>6</v>
      </c>
      <c r="BB3094">
        <v>78.900852857142851</v>
      </c>
      <c r="BC3094" s="3" t="str">
        <f t="shared" si="339"/>
        <v>其他商场</v>
      </c>
      <c r="BD3094" s="4" t="s">
        <v>27587</v>
      </c>
      <c r="BE3094">
        <f t="shared" si="340"/>
        <v>69.913403333333335</v>
      </c>
      <c r="BF3094" s="4" t="str">
        <f t="shared" si="341"/>
        <v>&lt;7万</v>
      </c>
      <c r="BG3094" t="e">
        <v>#N/A</v>
      </c>
      <c r="BH3094" s="4" t="e">
        <v>#N/A</v>
      </c>
    </row>
    <row r="3095" spans="1:60">
      <c r="A3095" s="1" t="s">
        <v>13904</v>
      </c>
      <c r="B3095" s="1" t="s">
        <v>13905</v>
      </c>
      <c r="C3095" s="1" t="s">
        <v>13906</v>
      </c>
      <c r="D3095" s="1" t="s">
        <v>13907</v>
      </c>
      <c r="E3095" s="1" t="s">
        <v>13317</v>
      </c>
      <c r="F3095" s="1" t="s">
        <v>13318</v>
      </c>
      <c r="G3095" s="1" t="s">
        <v>49</v>
      </c>
      <c r="H3095" s="1" t="s">
        <v>13908</v>
      </c>
      <c r="I3095" s="1" t="s">
        <v>13909</v>
      </c>
      <c r="J3095" s="1" t="s">
        <v>159</v>
      </c>
      <c r="K3095" s="1" t="s">
        <v>13319</v>
      </c>
      <c r="L3095" s="1" t="s">
        <v>13318</v>
      </c>
      <c r="M3095" s="1" t="s">
        <v>51</v>
      </c>
      <c r="N3095" s="1" t="s">
        <v>52</v>
      </c>
      <c r="O3095" s="1" t="str">
        <f t="shared" si="336"/>
        <v>维持</v>
      </c>
      <c r="P3095" s="1" t="s">
        <v>53</v>
      </c>
      <c r="Q3095" s="1" t="s">
        <v>6457</v>
      </c>
      <c r="R3095" s="1" t="s">
        <v>13320</v>
      </c>
      <c r="S3095" s="1" t="s">
        <v>13321</v>
      </c>
      <c r="T3095" s="1" t="s">
        <v>654</v>
      </c>
      <c r="U3095" s="1" t="s">
        <v>13667</v>
      </c>
      <c r="V3095" s="1" t="s">
        <v>654</v>
      </c>
      <c r="W3095" s="1" t="s">
        <v>58</v>
      </c>
      <c r="X3095" s="1" t="s">
        <v>59</v>
      </c>
      <c r="Y3095" s="1" t="s">
        <v>60</v>
      </c>
      <c r="Z3095" s="1" t="s">
        <v>60</v>
      </c>
      <c r="AA3095" s="1" t="s">
        <v>88</v>
      </c>
      <c r="AB3095" s="1" t="s">
        <v>162</v>
      </c>
      <c r="AC3095" s="1" t="s">
        <v>82</v>
      </c>
      <c r="AD3095" s="1" t="s">
        <v>78</v>
      </c>
      <c r="AE3095" s="1" t="s">
        <v>123</v>
      </c>
      <c r="AF3095" s="1" t="s">
        <v>861</v>
      </c>
      <c r="AG3095" s="1">
        <v>20140603</v>
      </c>
      <c r="AH3095" s="1" t="str">
        <f t="shared" si="337"/>
        <v>201406</v>
      </c>
      <c r="AI3095" s="1"/>
      <c r="AJ3095" s="1"/>
      <c r="AK3095" s="1"/>
      <c r="AL3095" s="1">
        <v>0</v>
      </c>
      <c r="AM3095" s="1"/>
      <c r="AN3095" s="1">
        <v>0</v>
      </c>
      <c r="AO3095" s="1"/>
      <c r="AP3095" s="1"/>
      <c r="AQ3095" s="1"/>
      <c r="AR3095" s="1"/>
      <c r="AS3095" s="1" t="s">
        <v>64</v>
      </c>
      <c r="AT3095" s="1"/>
      <c r="AU3095" s="1"/>
      <c r="AV3095">
        <v>0</v>
      </c>
      <c r="AW3095" s="5" t="str">
        <f t="shared" si="338"/>
        <v>&gt;7万</v>
      </c>
      <c r="AX3095">
        <v>392.25959</v>
      </c>
      <c r="AY3095">
        <v>7</v>
      </c>
      <c r="AZ3095">
        <v>326.32938999999999</v>
      </c>
      <c r="BA3095">
        <v>4</v>
      </c>
      <c r="BB3095">
        <v>56.037084285714286</v>
      </c>
      <c r="BC3095" s="3" t="str">
        <f t="shared" si="339"/>
        <v>其他商场</v>
      </c>
      <c r="BD3095" s="4" t="s">
        <v>27586</v>
      </c>
      <c r="BE3095">
        <f t="shared" si="340"/>
        <v>81.582347499999997</v>
      </c>
      <c r="BF3095" s="4" t="str">
        <f t="shared" si="341"/>
        <v>&gt;7万</v>
      </c>
      <c r="BG3095" t="e">
        <v>#N/A</v>
      </c>
      <c r="BH3095" s="4" t="e">
        <v>#N/A</v>
      </c>
    </row>
    <row r="3096" spans="1:60">
      <c r="A3096" s="1" t="s">
        <v>13910</v>
      </c>
      <c r="B3096" s="1" t="s">
        <v>13911</v>
      </c>
      <c r="C3096" s="1" t="s">
        <v>13911</v>
      </c>
      <c r="D3096" s="1" t="s">
        <v>13912</v>
      </c>
      <c r="E3096" s="1" t="s">
        <v>13317</v>
      </c>
      <c r="F3096" s="1" t="s">
        <v>13318</v>
      </c>
      <c r="G3096" s="1" t="s">
        <v>49</v>
      </c>
      <c r="H3096" s="1" t="s">
        <v>13352</v>
      </c>
      <c r="I3096" s="1" t="s">
        <v>13351</v>
      </c>
      <c r="J3096" s="1" t="s">
        <v>159</v>
      </c>
      <c r="K3096" s="1" t="s">
        <v>13319</v>
      </c>
      <c r="L3096" s="1" t="s">
        <v>13318</v>
      </c>
      <c r="M3096" s="1" t="s">
        <v>51</v>
      </c>
      <c r="N3096" s="1" t="s">
        <v>52</v>
      </c>
      <c r="O3096" s="1" t="str">
        <f t="shared" si="336"/>
        <v>维持</v>
      </c>
      <c r="P3096" s="1" t="s">
        <v>53</v>
      </c>
      <c r="Q3096" s="1" t="s">
        <v>6457</v>
      </c>
      <c r="R3096" s="1" t="s">
        <v>13320</v>
      </c>
      <c r="S3096" s="1" t="s">
        <v>13353</v>
      </c>
      <c r="T3096" s="1" t="s">
        <v>682</v>
      </c>
      <c r="U3096" s="1" t="s">
        <v>13354</v>
      </c>
      <c r="V3096" s="1" t="s">
        <v>355</v>
      </c>
      <c r="W3096" s="1" t="s">
        <v>58</v>
      </c>
      <c r="X3096" s="1" t="s">
        <v>59</v>
      </c>
      <c r="Y3096" s="1" t="s">
        <v>76</v>
      </c>
      <c r="Z3096" s="1" t="s">
        <v>77</v>
      </c>
      <c r="AA3096" s="1" t="s">
        <v>77</v>
      </c>
      <c r="AB3096" s="1" t="s">
        <v>162</v>
      </c>
      <c r="AC3096" s="1" t="s">
        <v>134</v>
      </c>
      <c r="AD3096" s="1" t="s">
        <v>27599</v>
      </c>
      <c r="AE3096" s="1" t="s">
        <v>123</v>
      </c>
      <c r="AF3096" s="1" t="s">
        <v>72</v>
      </c>
      <c r="AG3096" s="1">
        <v>20140801</v>
      </c>
      <c r="AH3096" s="1" t="str">
        <f t="shared" si="337"/>
        <v>201408</v>
      </c>
      <c r="AI3096" s="1"/>
      <c r="AJ3096" s="1"/>
      <c r="AK3096" s="1"/>
      <c r="AL3096" s="1">
        <v>0</v>
      </c>
      <c r="AM3096" s="1"/>
      <c r="AN3096" s="1">
        <v>0</v>
      </c>
      <c r="AO3096" s="1"/>
      <c r="AP3096" s="1"/>
      <c r="AQ3096" s="1"/>
      <c r="AR3096" s="1"/>
      <c r="AS3096" s="1" t="s">
        <v>64</v>
      </c>
      <c r="AT3096" s="1"/>
      <c r="AU3096" s="1"/>
      <c r="AV3096">
        <v>0</v>
      </c>
      <c r="AW3096" s="5" t="str">
        <f t="shared" si="338"/>
        <v>&gt;10万</v>
      </c>
      <c r="AX3096">
        <v>517.61883999999998</v>
      </c>
      <c r="AY3096">
        <v>7</v>
      </c>
      <c r="AZ3096">
        <v>446.97505000000007</v>
      </c>
      <c r="BA3096">
        <v>4</v>
      </c>
      <c r="BB3096">
        <v>73.945548571428574</v>
      </c>
      <c r="BC3096" s="3" t="str">
        <f t="shared" si="339"/>
        <v>其他商场</v>
      </c>
      <c r="BD3096" s="4" t="s">
        <v>27587</v>
      </c>
      <c r="BE3096">
        <f t="shared" si="340"/>
        <v>111.74376250000002</v>
      </c>
      <c r="BF3096" s="4" t="str">
        <f t="shared" si="341"/>
        <v>&gt;10万</v>
      </c>
      <c r="BG3096" t="e">
        <v>#N/A</v>
      </c>
      <c r="BH3096" s="4" t="e">
        <v>#N/A</v>
      </c>
    </row>
    <row r="3097" spans="1:60">
      <c r="A3097" s="1" t="s">
        <v>13913</v>
      </c>
      <c r="B3097" s="1" t="s">
        <v>13914</v>
      </c>
      <c r="C3097" s="1" t="s">
        <v>13915</v>
      </c>
      <c r="D3097" s="1" t="s">
        <v>13916</v>
      </c>
      <c r="E3097" s="1" t="s">
        <v>13317</v>
      </c>
      <c r="F3097" s="1" t="s">
        <v>13318</v>
      </c>
      <c r="G3097" s="1" t="s">
        <v>49</v>
      </c>
      <c r="H3097" s="1" t="s">
        <v>13917</v>
      </c>
      <c r="I3097" s="1" t="s">
        <v>13918</v>
      </c>
      <c r="J3097" s="1" t="s">
        <v>159</v>
      </c>
      <c r="K3097" s="1" t="s">
        <v>13319</v>
      </c>
      <c r="L3097" s="1" t="s">
        <v>13318</v>
      </c>
      <c r="M3097" s="1" t="s">
        <v>51</v>
      </c>
      <c r="N3097" s="1" t="s">
        <v>209</v>
      </c>
      <c r="O3097" s="1" t="str">
        <f t="shared" si="336"/>
        <v>关闭</v>
      </c>
      <c r="P3097" s="1" t="s">
        <v>53</v>
      </c>
      <c r="Q3097" s="1" t="s">
        <v>6457</v>
      </c>
      <c r="R3097" s="1" t="s">
        <v>13320</v>
      </c>
      <c r="S3097" s="1" t="s">
        <v>13483</v>
      </c>
      <c r="T3097" s="1" t="s">
        <v>682</v>
      </c>
      <c r="U3097" s="1" t="s">
        <v>13919</v>
      </c>
      <c r="V3097" s="1" t="s">
        <v>355</v>
      </c>
      <c r="W3097" s="1" t="s">
        <v>58</v>
      </c>
      <c r="X3097" s="1" t="s">
        <v>59</v>
      </c>
      <c r="Y3097" s="1" t="s">
        <v>60</v>
      </c>
      <c r="Z3097" s="1" t="s">
        <v>60</v>
      </c>
      <c r="AA3097" s="1" t="s">
        <v>60</v>
      </c>
      <c r="AB3097" s="1" t="s">
        <v>162</v>
      </c>
      <c r="AC3097" s="1" t="s">
        <v>325</v>
      </c>
      <c r="AD3097" s="1" t="s">
        <v>27597</v>
      </c>
      <c r="AE3097" s="1" t="s">
        <v>123</v>
      </c>
      <c r="AF3097" s="1" t="s">
        <v>179</v>
      </c>
      <c r="AG3097" s="1">
        <v>20140701</v>
      </c>
      <c r="AH3097" s="1" t="str">
        <f t="shared" si="337"/>
        <v>201407</v>
      </c>
      <c r="AI3097" s="1"/>
      <c r="AJ3097" s="1">
        <v>20150423</v>
      </c>
      <c r="AK3097" s="1" t="s">
        <v>538</v>
      </c>
      <c r="AL3097" s="1">
        <v>0</v>
      </c>
      <c r="AM3097" s="1"/>
      <c r="AN3097" s="1">
        <v>0</v>
      </c>
      <c r="AO3097" s="1"/>
      <c r="AP3097" s="1"/>
      <c r="AQ3097" s="1"/>
      <c r="AR3097" s="1"/>
      <c r="AS3097" s="1" t="s">
        <v>64</v>
      </c>
      <c r="AT3097" s="1"/>
      <c r="AU3097" s="1"/>
      <c r="AV3097">
        <v>0</v>
      </c>
      <c r="AW3097" s="5" t="str">
        <f t="shared" si="338"/>
        <v>&lt;7万</v>
      </c>
      <c r="AX3097">
        <v>5.5904999999999996</v>
      </c>
      <c r="AY3097">
        <v>1</v>
      </c>
      <c r="AZ3097">
        <v>136.81144999999998</v>
      </c>
      <c r="BA3097">
        <v>3</v>
      </c>
      <c r="BB3097">
        <v>5.5904999999999996</v>
      </c>
      <c r="BC3097" s="3" t="str">
        <f t="shared" si="339"/>
        <v>其他商场</v>
      </c>
      <c r="BD3097" s="4" t="s">
        <v>27586</v>
      </c>
      <c r="BE3097">
        <f t="shared" si="340"/>
        <v>45.60381666666666</v>
      </c>
      <c r="BF3097" s="4" t="str">
        <f t="shared" si="341"/>
        <v>&lt;7万</v>
      </c>
      <c r="BG3097" t="e">
        <v>#N/A</v>
      </c>
      <c r="BH3097" s="4" t="e">
        <v>#N/A</v>
      </c>
    </row>
    <row r="3098" spans="1:60">
      <c r="A3098" s="1" t="s">
        <v>13920</v>
      </c>
      <c r="B3098" s="1" t="s">
        <v>724</v>
      </c>
      <c r="C3098" s="1" t="s">
        <v>724</v>
      </c>
      <c r="D3098" s="1" t="s">
        <v>13921</v>
      </c>
      <c r="E3098" s="1" t="s">
        <v>13317</v>
      </c>
      <c r="F3098" s="1" t="s">
        <v>13318</v>
      </c>
      <c r="G3098" s="1" t="s">
        <v>49</v>
      </c>
      <c r="H3098" s="1" t="s">
        <v>13317</v>
      </c>
      <c r="I3098" s="1" t="s">
        <v>13318</v>
      </c>
      <c r="J3098" s="1" t="s">
        <v>49</v>
      </c>
      <c r="K3098" s="1" t="s">
        <v>13319</v>
      </c>
      <c r="L3098" s="1" t="s">
        <v>13318</v>
      </c>
      <c r="M3098" s="1" t="s">
        <v>51</v>
      </c>
      <c r="N3098" s="1" t="s">
        <v>52</v>
      </c>
      <c r="O3098" s="1" t="str">
        <f t="shared" si="336"/>
        <v>维持</v>
      </c>
      <c r="P3098" s="1" t="s">
        <v>53</v>
      </c>
      <c r="Q3098" s="1" t="s">
        <v>6457</v>
      </c>
      <c r="R3098" s="1" t="s">
        <v>13320</v>
      </c>
      <c r="S3098" s="1" t="s">
        <v>13321</v>
      </c>
      <c r="T3098" s="1" t="s">
        <v>654</v>
      </c>
      <c r="U3098" s="1" t="s">
        <v>13322</v>
      </c>
      <c r="V3098" s="1" t="s">
        <v>654</v>
      </c>
      <c r="W3098" s="1" t="s">
        <v>58</v>
      </c>
      <c r="X3098" s="1" t="s">
        <v>59</v>
      </c>
      <c r="Y3098" s="1" t="s">
        <v>76</v>
      </c>
      <c r="Z3098" s="1" t="s">
        <v>77</v>
      </c>
      <c r="AA3098" s="1" t="s">
        <v>77</v>
      </c>
      <c r="AB3098" s="1" t="s">
        <v>61</v>
      </c>
      <c r="AC3098" s="1" t="s">
        <v>82</v>
      </c>
      <c r="AD3098" s="1" t="s">
        <v>70</v>
      </c>
      <c r="AE3098" s="1" t="s">
        <v>71</v>
      </c>
      <c r="AF3098" s="1" t="s">
        <v>72</v>
      </c>
      <c r="AG3098" s="1">
        <v>20140829</v>
      </c>
      <c r="AH3098" s="1" t="str">
        <f t="shared" si="337"/>
        <v>201408</v>
      </c>
      <c r="AI3098" s="1"/>
      <c r="AJ3098" s="1"/>
      <c r="AK3098" s="1"/>
      <c r="AL3098" s="1">
        <v>0</v>
      </c>
      <c r="AM3098" s="1"/>
      <c r="AN3098" s="1">
        <v>0</v>
      </c>
      <c r="AO3098" s="1"/>
      <c r="AP3098" s="1"/>
      <c r="AQ3098" s="1"/>
      <c r="AR3098" s="1"/>
      <c r="AS3098" s="1" t="s">
        <v>64</v>
      </c>
      <c r="AT3098" s="1"/>
      <c r="AU3098" s="1"/>
      <c r="AV3098">
        <v>0</v>
      </c>
      <c r="AW3098" s="5" t="str">
        <f t="shared" si="338"/>
        <v>&gt;10万</v>
      </c>
      <c r="AX3098">
        <v>890.60763999999995</v>
      </c>
      <c r="AY3098">
        <v>7</v>
      </c>
      <c r="AZ3098">
        <v>724.17705000000001</v>
      </c>
      <c r="BA3098">
        <v>4</v>
      </c>
      <c r="BB3098">
        <v>127.22966285714286</v>
      </c>
      <c r="BC3098" s="3" t="str">
        <f t="shared" si="339"/>
        <v>其他商场</v>
      </c>
      <c r="BD3098" s="4" t="s">
        <v>27585</v>
      </c>
      <c r="BE3098">
        <f t="shared" si="340"/>
        <v>181.0442625</v>
      </c>
      <c r="BF3098" s="4" t="str">
        <f t="shared" si="341"/>
        <v>&gt;10万</v>
      </c>
      <c r="BG3098" t="e">
        <v>#N/A</v>
      </c>
      <c r="BH3098" s="4" t="e">
        <v>#N/A</v>
      </c>
    </row>
    <row r="3099" spans="1:60">
      <c r="A3099" s="1" t="s">
        <v>13922</v>
      </c>
      <c r="B3099" s="1" t="s">
        <v>13923</v>
      </c>
      <c r="C3099" s="1" t="s">
        <v>13923</v>
      </c>
      <c r="D3099" s="1" t="s">
        <v>13924</v>
      </c>
      <c r="E3099" s="1" t="s">
        <v>13317</v>
      </c>
      <c r="F3099" s="1" t="s">
        <v>13318</v>
      </c>
      <c r="G3099" s="1" t="s">
        <v>49</v>
      </c>
      <c r="H3099" s="1" t="s">
        <v>13317</v>
      </c>
      <c r="I3099" s="1" t="s">
        <v>13318</v>
      </c>
      <c r="J3099" s="1" t="s">
        <v>49</v>
      </c>
      <c r="K3099" s="1" t="s">
        <v>13319</v>
      </c>
      <c r="L3099" s="1" t="s">
        <v>13318</v>
      </c>
      <c r="M3099" s="1" t="s">
        <v>51</v>
      </c>
      <c r="N3099" s="1" t="s">
        <v>52</v>
      </c>
      <c r="O3099" s="1" t="str">
        <f t="shared" si="336"/>
        <v>维持</v>
      </c>
      <c r="P3099" s="1" t="s">
        <v>53</v>
      </c>
      <c r="Q3099" s="1" t="s">
        <v>6457</v>
      </c>
      <c r="R3099" s="1" t="s">
        <v>13320</v>
      </c>
      <c r="S3099" s="1" t="s">
        <v>13394</v>
      </c>
      <c r="T3099" s="1" t="s">
        <v>682</v>
      </c>
      <c r="U3099" s="1" t="s">
        <v>13395</v>
      </c>
      <c r="V3099" s="1" t="s">
        <v>355</v>
      </c>
      <c r="W3099" s="1" t="s">
        <v>185</v>
      </c>
      <c r="X3099" s="1" t="s">
        <v>173</v>
      </c>
      <c r="Y3099" s="1" t="s">
        <v>186</v>
      </c>
      <c r="Z3099" s="1" t="s">
        <v>186</v>
      </c>
      <c r="AA3099" s="1" t="s">
        <v>186</v>
      </c>
      <c r="AB3099" s="1" t="s">
        <v>61</v>
      </c>
      <c r="AC3099" s="1" t="s">
        <v>187</v>
      </c>
      <c r="AD3099" s="1" t="s">
        <v>188</v>
      </c>
      <c r="AE3099" s="1" t="s">
        <v>123</v>
      </c>
      <c r="AF3099" s="1"/>
      <c r="AG3099" s="1">
        <v>20140828</v>
      </c>
      <c r="AH3099" s="1" t="str">
        <f t="shared" si="337"/>
        <v>201408</v>
      </c>
      <c r="AI3099" s="1"/>
      <c r="AJ3099" s="1"/>
      <c r="AK3099" s="1"/>
      <c r="AL3099" s="1">
        <v>0</v>
      </c>
      <c r="AM3099" s="1"/>
      <c r="AN3099" s="1">
        <v>0</v>
      </c>
      <c r="AO3099" s="1"/>
      <c r="AP3099" s="1"/>
      <c r="AQ3099" s="1"/>
      <c r="AR3099" s="1"/>
      <c r="AS3099" s="1" t="s">
        <v>180</v>
      </c>
      <c r="AT3099" s="1">
        <v>2</v>
      </c>
      <c r="AU3099" s="1" t="s">
        <v>772</v>
      </c>
      <c r="AV3099">
        <v>0</v>
      </c>
      <c r="AW3099" s="5" t="str">
        <f t="shared" si="338"/>
        <v>&gt;20万</v>
      </c>
      <c r="AX3099">
        <v>724.98164000000008</v>
      </c>
      <c r="AY3099">
        <v>7</v>
      </c>
      <c r="AZ3099">
        <v>891.97376000000008</v>
      </c>
      <c r="BA3099">
        <v>4</v>
      </c>
      <c r="BB3099">
        <v>103.56880571428573</v>
      </c>
      <c r="BC3099" s="3" t="str">
        <f t="shared" si="339"/>
        <v>其他商场</v>
      </c>
      <c r="BD3099" s="4" t="s">
        <v>27585</v>
      </c>
      <c r="BE3099">
        <f t="shared" si="340"/>
        <v>222.99344000000002</v>
      </c>
      <c r="BF3099" s="4" t="str">
        <f t="shared" si="341"/>
        <v>&gt;20万</v>
      </c>
      <c r="BG3099" t="e">
        <v>#N/A</v>
      </c>
      <c r="BH3099" s="4" t="e">
        <v>#N/A</v>
      </c>
    </row>
    <row r="3100" spans="1:60">
      <c r="A3100" s="1" t="s">
        <v>13925</v>
      </c>
      <c r="B3100" s="1" t="s">
        <v>13926</v>
      </c>
      <c r="C3100" s="1" t="s">
        <v>13926</v>
      </c>
      <c r="D3100" s="1" t="s">
        <v>13927</v>
      </c>
      <c r="E3100" s="1" t="s">
        <v>13317</v>
      </c>
      <c r="F3100" s="1" t="s">
        <v>13318</v>
      </c>
      <c r="G3100" s="1" t="s">
        <v>49</v>
      </c>
      <c r="H3100" s="1" t="s">
        <v>13928</v>
      </c>
      <c r="I3100" s="1" t="s">
        <v>13929</v>
      </c>
      <c r="J3100" s="1" t="s">
        <v>159</v>
      </c>
      <c r="K3100" s="1" t="s">
        <v>13319</v>
      </c>
      <c r="L3100" s="1" t="s">
        <v>13318</v>
      </c>
      <c r="M3100" s="1" t="s">
        <v>51</v>
      </c>
      <c r="N3100" s="1" t="s">
        <v>52</v>
      </c>
      <c r="O3100" s="1" t="str">
        <f t="shared" si="336"/>
        <v>维持</v>
      </c>
      <c r="P3100" s="1" t="s">
        <v>53</v>
      </c>
      <c r="Q3100" s="1" t="s">
        <v>6457</v>
      </c>
      <c r="R3100" s="1" t="s">
        <v>13320</v>
      </c>
      <c r="S3100" s="1" t="s">
        <v>13394</v>
      </c>
      <c r="T3100" s="1" t="s">
        <v>682</v>
      </c>
      <c r="U3100" s="1" t="s">
        <v>13395</v>
      </c>
      <c r="V3100" s="1" t="s">
        <v>355</v>
      </c>
      <c r="W3100" s="1" t="s">
        <v>58</v>
      </c>
      <c r="X3100" s="1" t="s">
        <v>173</v>
      </c>
      <c r="Y3100" s="1" t="s">
        <v>76</v>
      </c>
      <c r="Z3100" s="1" t="s">
        <v>77</v>
      </c>
      <c r="AA3100" s="1" t="s">
        <v>77</v>
      </c>
      <c r="AB3100" s="1" t="s">
        <v>162</v>
      </c>
      <c r="AC3100" s="1" t="s">
        <v>174</v>
      </c>
      <c r="AD3100" s="1" t="s">
        <v>70</v>
      </c>
      <c r="AE3100" s="1" t="s">
        <v>123</v>
      </c>
      <c r="AF3100" s="1"/>
      <c r="AG3100" s="1">
        <v>20140731</v>
      </c>
      <c r="AH3100" s="1" t="str">
        <f t="shared" si="337"/>
        <v>201407</v>
      </c>
      <c r="AI3100" s="1"/>
      <c r="AJ3100" s="1"/>
      <c r="AK3100" s="1"/>
      <c r="AL3100" s="1">
        <v>0</v>
      </c>
      <c r="AM3100" s="1"/>
      <c r="AN3100" s="1">
        <v>0</v>
      </c>
      <c r="AO3100" s="1"/>
      <c r="AP3100" s="1"/>
      <c r="AQ3100" s="1"/>
      <c r="AR3100" s="1"/>
      <c r="AS3100" s="1" t="s">
        <v>64</v>
      </c>
      <c r="AT3100" s="1">
        <v>2</v>
      </c>
      <c r="AU3100" s="1" t="s">
        <v>772</v>
      </c>
      <c r="AV3100">
        <v>0</v>
      </c>
      <c r="AW3100" s="5" t="str">
        <f t="shared" si="338"/>
        <v>&gt;10万</v>
      </c>
      <c r="AX3100">
        <v>596.86032999999998</v>
      </c>
      <c r="AY3100">
        <v>6</v>
      </c>
      <c r="AZ3100">
        <v>741.52320999999995</v>
      </c>
      <c r="BA3100">
        <v>5</v>
      </c>
      <c r="BB3100">
        <v>99.476721666666663</v>
      </c>
      <c r="BC3100" s="3" t="str">
        <f t="shared" si="339"/>
        <v>其他商场</v>
      </c>
      <c r="BD3100" s="4" t="s">
        <v>27587</v>
      </c>
      <c r="BE3100">
        <f t="shared" si="340"/>
        <v>148.304642</v>
      </c>
      <c r="BF3100" s="4" t="str">
        <f t="shared" si="341"/>
        <v>&gt;10万</v>
      </c>
      <c r="BG3100" t="e">
        <v>#N/A</v>
      </c>
      <c r="BH3100" s="4" t="e">
        <v>#N/A</v>
      </c>
    </row>
    <row r="3101" spans="1:60">
      <c r="A3101" s="1" t="s">
        <v>13930</v>
      </c>
      <c r="B3101" s="1" t="s">
        <v>13931</v>
      </c>
      <c r="C3101" s="1" t="s">
        <v>13931</v>
      </c>
      <c r="D3101" s="1" t="s">
        <v>13932</v>
      </c>
      <c r="E3101" s="1" t="s">
        <v>13317</v>
      </c>
      <c r="F3101" s="1" t="s">
        <v>13318</v>
      </c>
      <c r="G3101" s="1" t="s">
        <v>49</v>
      </c>
      <c r="H3101" s="1" t="s">
        <v>13933</v>
      </c>
      <c r="I3101" s="1" t="s">
        <v>13934</v>
      </c>
      <c r="J3101" s="1" t="s">
        <v>159</v>
      </c>
      <c r="K3101" s="1" t="s">
        <v>13319</v>
      </c>
      <c r="L3101" s="1" t="s">
        <v>13318</v>
      </c>
      <c r="M3101" s="1" t="s">
        <v>51</v>
      </c>
      <c r="N3101" s="1" t="s">
        <v>52</v>
      </c>
      <c r="O3101" s="1" t="str">
        <f t="shared" si="336"/>
        <v>维持</v>
      </c>
      <c r="P3101" s="1" t="s">
        <v>53</v>
      </c>
      <c r="Q3101" s="1" t="s">
        <v>6457</v>
      </c>
      <c r="R3101" s="1" t="s">
        <v>13320</v>
      </c>
      <c r="S3101" s="1" t="s">
        <v>13321</v>
      </c>
      <c r="T3101" s="1" t="s">
        <v>654</v>
      </c>
      <c r="U3101" s="1" t="s">
        <v>13322</v>
      </c>
      <c r="V3101" s="1" t="s">
        <v>654</v>
      </c>
      <c r="W3101" s="1" t="s">
        <v>58</v>
      </c>
      <c r="X3101" s="1" t="s">
        <v>173</v>
      </c>
      <c r="Y3101" s="1" t="s">
        <v>76</v>
      </c>
      <c r="Z3101" s="1" t="s">
        <v>77</v>
      </c>
      <c r="AA3101" s="1" t="s">
        <v>77</v>
      </c>
      <c r="AB3101" s="1" t="s">
        <v>162</v>
      </c>
      <c r="AC3101" s="1" t="s">
        <v>292</v>
      </c>
      <c r="AD3101" s="1" t="s">
        <v>70</v>
      </c>
      <c r="AE3101" s="1" t="s">
        <v>83</v>
      </c>
      <c r="AF3101" s="1"/>
      <c r="AG3101" s="1">
        <v>20141030</v>
      </c>
      <c r="AH3101" s="1" t="str">
        <f t="shared" si="337"/>
        <v>201410</v>
      </c>
      <c r="AI3101" s="1"/>
      <c r="AJ3101" s="1"/>
      <c r="AK3101" s="1"/>
      <c r="AL3101" s="1">
        <v>0</v>
      </c>
      <c r="AM3101" s="1"/>
      <c r="AN3101" s="1">
        <v>0</v>
      </c>
      <c r="AO3101" s="1"/>
      <c r="AP3101" s="1"/>
      <c r="AQ3101" s="1"/>
      <c r="AR3101" s="1"/>
      <c r="AS3101" s="1" t="s">
        <v>64</v>
      </c>
      <c r="AT3101" s="1"/>
      <c r="AU3101" s="1"/>
      <c r="AV3101">
        <v>0</v>
      </c>
      <c r="AW3101" s="5" t="str">
        <f t="shared" si="338"/>
        <v>&gt;10万</v>
      </c>
      <c r="AX3101">
        <v>762.29560000000004</v>
      </c>
      <c r="AY3101">
        <v>7</v>
      </c>
      <c r="AZ3101">
        <v>205.62519999999998</v>
      </c>
      <c r="BA3101">
        <v>2</v>
      </c>
      <c r="BB3101">
        <v>108.89937142857143</v>
      </c>
      <c r="BC3101" s="3" t="str">
        <f t="shared" si="339"/>
        <v>其他商场</v>
      </c>
      <c r="BD3101" s="4" t="s">
        <v>27585</v>
      </c>
      <c r="BE3101">
        <f t="shared" si="340"/>
        <v>102.81259999999999</v>
      </c>
      <c r="BF3101" s="4" t="str">
        <f t="shared" si="341"/>
        <v>&gt;10万</v>
      </c>
      <c r="BG3101" t="e">
        <v>#N/A</v>
      </c>
      <c r="BH3101" s="4" t="e">
        <v>#N/A</v>
      </c>
    </row>
    <row r="3102" spans="1:60">
      <c r="A3102" s="1" t="s">
        <v>13935</v>
      </c>
      <c r="B3102" s="1" t="s">
        <v>13936</v>
      </c>
      <c r="C3102" s="1" t="s">
        <v>13936</v>
      </c>
      <c r="D3102" s="1" t="s">
        <v>13937</v>
      </c>
      <c r="E3102" s="1" t="s">
        <v>13317</v>
      </c>
      <c r="F3102" s="1" t="s">
        <v>13318</v>
      </c>
      <c r="G3102" s="1" t="s">
        <v>49</v>
      </c>
      <c r="H3102" s="1" t="s">
        <v>13317</v>
      </c>
      <c r="I3102" s="1" t="s">
        <v>13318</v>
      </c>
      <c r="J3102" s="1" t="s">
        <v>49</v>
      </c>
      <c r="K3102" s="1" t="s">
        <v>13319</v>
      </c>
      <c r="L3102" s="1" t="s">
        <v>13318</v>
      </c>
      <c r="M3102" s="1" t="s">
        <v>51</v>
      </c>
      <c r="N3102" s="1" t="s">
        <v>52</v>
      </c>
      <c r="O3102" s="1" t="str">
        <f t="shared" si="336"/>
        <v>维持</v>
      </c>
      <c r="P3102" s="1" t="s">
        <v>53</v>
      </c>
      <c r="Q3102" s="1" t="s">
        <v>6457</v>
      </c>
      <c r="R3102" s="1" t="s">
        <v>13320</v>
      </c>
      <c r="S3102" s="1" t="s">
        <v>13569</v>
      </c>
      <c r="T3102" s="1" t="s">
        <v>355</v>
      </c>
      <c r="U3102" s="1" t="s">
        <v>13593</v>
      </c>
      <c r="V3102" s="1" t="s">
        <v>355</v>
      </c>
      <c r="W3102" s="1" t="s">
        <v>58</v>
      </c>
      <c r="X3102" s="1" t="s">
        <v>173</v>
      </c>
      <c r="Y3102" s="1" t="s">
        <v>76</v>
      </c>
      <c r="Z3102" s="1" t="s">
        <v>77</v>
      </c>
      <c r="AA3102" s="1" t="s">
        <v>77</v>
      </c>
      <c r="AB3102" s="1" t="s">
        <v>61</v>
      </c>
      <c r="AC3102" s="1" t="s">
        <v>292</v>
      </c>
      <c r="AD3102" s="1" t="s">
        <v>70</v>
      </c>
      <c r="AE3102" s="1" t="s">
        <v>1512</v>
      </c>
      <c r="AF3102" s="1"/>
      <c r="AG3102" s="1">
        <v>20140930</v>
      </c>
      <c r="AH3102" s="1" t="str">
        <f t="shared" si="337"/>
        <v>201409</v>
      </c>
      <c r="AI3102" s="1"/>
      <c r="AJ3102" s="1"/>
      <c r="AK3102" s="1"/>
      <c r="AL3102" s="1">
        <v>0</v>
      </c>
      <c r="AM3102" s="1"/>
      <c r="AN3102" s="1">
        <v>0</v>
      </c>
      <c r="AO3102" s="1"/>
      <c r="AP3102" s="1"/>
      <c r="AQ3102" s="1"/>
      <c r="AR3102" s="1"/>
      <c r="AS3102" s="1" t="s">
        <v>64</v>
      </c>
      <c r="AT3102" s="1">
        <v>2</v>
      </c>
      <c r="AU3102" s="1" t="s">
        <v>772</v>
      </c>
      <c r="AV3102">
        <v>0</v>
      </c>
      <c r="AW3102" s="5" t="str">
        <f t="shared" si="338"/>
        <v>&gt;10万</v>
      </c>
      <c r="AX3102">
        <v>1616.6722799999998</v>
      </c>
      <c r="AY3102">
        <v>7</v>
      </c>
      <c r="AZ3102">
        <v>391.17066</v>
      </c>
      <c r="BA3102">
        <v>3</v>
      </c>
      <c r="BB3102">
        <v>230.95318285714282</v>
      </c>
      <c r="BC3102" s="3" t="str">
        <f t="shared" si="339"/>
        <v>主力上场</v>
      </c>
      <c r="BD3102" s="4" t="s">
        <v>27584</v>
      </c>
      <c r="BE3102">
        <f t="shared" si="340"/>
        <v>130.39022</v>
      </c>
      <c r="BF3102" s="4" t="str">
        <f t="shared" si="341"/>
        <v>&gt;10万</v>
      </c>
      <c r="BG3102" t="e">
        <v>#N/A</v>
      </c>
      <c r="BH3102" s="4" t="e">
        <v>#N/A</v>
      </c>
    </row>
    <row r="3103" spans="1:60">
      <c r="A3103" s="1" t="s">
        <v>13938</v>
      </c>
      <c r="B3103" s="1" t="s">
        <v>13939</v>
      </c>
      <c r="C3103" s="1" t="s">
        <v>13940</v>
      </c>
      <c r="D3103" s="1" t="s">
        <v>13941</v>
      </c>
      <c r="E3103" s="1" t="s">
        <v>11971</v>
      </c>
      <c r="F3103" s="1" t="s">
        <v>11972</v>
      </c>
      <c r="G3103" s="1" t="s">
        <v>49</v>
      </c>
      <c r="H3103" s="1" t="s">
        <v>11971</v>
      </c>
      <c r="I3103" s="1" t="s">
        <v>11972</v>
      </c>
      <c r="J3103" s="1" t="s">
        <v>49</v>
      </c>
      <c r="K3103" s="1" t="s">
        <v>11973</v>
      </c>
      <c r="L3103" s="1" t="s">
        <v>11972</v>
      </c>
      <c r="M3103" s="1" t="s">
        <v>51</v>
      </c>
      <c r="N3103" s="1" t="s">
        <v>52</v>
      </c>
      <c r="O3103" s="1" t="str">
        <f t="shared" si="336"/>
        <v>维持</v>
      </c>
      <c r="P3103" s="1" t="s">
        <v>53</v>
      </c>
      <c r="Q3103" s="1" t="s">
        <v>6457</v>
      </c>
      <c r="R3103" s="1" t="s">
        <v>13373</v>
      </c>
      <c r="S3103" s="1" t="s">
        <v>13374</v>
      </c>
      <c r="T3103" s="1" t="s">
        <v>654</v>
      </c>
      <c r="U3103" s="1" t="s">
        <v>13375</v>
      </c>
      <c r="V3103" s="1" t="s">
        <v>654</v>
      </c>
      <c r="W3103" s="1" t="s">
        <v>58</v>
      </c>
      <c r="X3103" s="1" t="s">
        <v>173</v>
      </c>
      <c r="Y3103" s="1" t="s">
        <v>76</v>
      </c>
      <c r="Z3103" s="1" t="s">
        <v>77</v>
      </c>
      <c r="AA3103" s="1" t="s">
        <v>77</v>
      </c>
      <c r="AB3103" s="1" t="s">
        <v>61</v>
      </c>
      <c r="AC3103" s="1" t="s">
        <v>1055</v>
      </c>
      <c r="AD3103" s="1" t="s">
        <v>70</v>
      </c>
      <c r="AE3103" s="1" t="s">
        <v>71</v>
      </c>
      <c r="AF3103" s="1"/>
      <c r="AG3103" s="1">
        <v>20140926</v>
      </c>
      <c r="AH3103" s="1" t="str">
        <f t="shared" si="337"/>
        <v>201409</v>
      </c>
      <c r="AI3103" s="1"/>
      <c r="AJ3103" s="1"/>
      <c r="AK3103" s="1"/>
      <c r="AL3103" s="1">
        <v>0</v>
      </c>
      <c r="AM3103" s="1"/>
      <c r="AN3103" s="1">
        <v>0</v>
      </c>
      <c r="AO3103" s="1"/>
      <c r="AP3103" s="1"/>
      <c r="AQ3103" s="1"/>
      <c r="AR3103" s="1"/>
      <c r="AS3103" s="1" t="s">
        <v>64</v>
      </c>
      <c r="AT3103" s="1"/>
      <c r="AU3103" s="1"/>
      <c r="AV3103">
        <v>0</v>
      </c>
      <c r="AW3103" s="5" t="str">
        <f t="shared" si="338"/>
        <v>&gt;10万</v>
      </c>
      <c r="AX3103">
        <v>819.59537</v>
      </c>
      <c r="AY3103">
        <v>7</v>
      </c>
      <c r="AZ3103">
        <v>345.24932000000001</v>
      </c>
      <c r="BA3103">
        <v>3</v>
      </c>
      <c r="BB3103">
        <v>117.08505285714286</v>
      </c>
      <c r="BC3103" s="3" t="str">
        <f t="shared" si="339"/>
        <v>其他商场</v>
      </c>
      <c r="BD3103" s="4" t="s">
        <v>27585</v>
      </c>
      <c r="BE3103">
        <f t="shared" si="340"/>
        <v>115.08310666666667</v>
      </c>
      <c r="BF3103" s="4" t="str">
        <f t="shared" si="341"/>
        <v>&gt;10万</v>
      </c>
      <c r="BG3103" t="e">
        <v>#N/A</v>
      </c>
      <c r="BH3103" s="4" t="e">
        <v>#N/A</v>
      </c>
    </row>
    <row r="3104" spans="1:60">
      <c r="A3104" s="1" t="s">
        <v>13942</v>
      </c>
      <c r="B3104" s="1" t="s">
        <v>13943</v>
      </c>
      <c r="C3104" s="1" t="s">
        <v>13943</v>
      </c>
      <c r="D3104" s="1" t="s">
        <v>13944</v>
      </c>
      <c r="E3104" s="1" t="s">
        <v>13317</v>
      </c>
      <c r="F3104" s="1" t="s">
        <v>13318</v>
      </c>
      <c r="G3104" s="1" t="s">
        <v>49</v>
      </c>
      <c r="H3104" s="1" t="s">
        <v>13945</v>
      </c>
      <c r="I3104" s="1" t="s">
        <v>13946</v>
      </c>
      <c r="J3104" s="1" t="s">
        <v>159</v>
      </c>
      <c r="K3104" s="1" t="s">
        <v>13319</v>
      </c>
      <c r="L3104" s="1" t="s">
        <v>13318</v>
      </c>
      <c r="M3104" s="1" t="s">
        <v>51</v>
      </c>
      <c r="N3104" s="1" t="s">
        <v>209</v>
      </c>
      <c r="O3104" s="1" t="str">
        <f t="shared" si="336"/>
        <v>关闭</v>
      </c>
      <c r="P3104" s="1" t="s">
        <v>53</v>
      </c>
      <c r="Q3104" s="1" t="s">
        <v>6457</v>
      </c>
      <c r="R3104" s="1" t="s">
        <v>13320</v>
      </c>
      <c r="S3104" s="1" t="s">
        <v>13452</v>
      </c>
      <c r="T3104" s="1" t="s">
        <v>133</v>
      </c>
      <c r="U3104" s="1" t="s">
        <v>13947</v>
      </c>
      <c r="V3104" s="1" t="s">
        <v>682</v>
      </c>
      <c r="W3104" s="1" t="s">
        <v>58</v>
      </c>
      <c r="X3104" s="1" t="s">
        <v>173</v>
      </c>
      <c r="Y3104" s="1" t="s">
        <v>60</v>
      </c>
      <c r="Z3104" s="1" t="s">
        <v>60</v>
      </c>
      <c r="AA3104" s="1" t="s">
        <v>60</v>
      </c>
      <c r="AB3104" s="1" t="s">
        <v>162</v>
      </c>
      <c r="AC3104" s="1" t="s">
        <v>292</v>
      </c>
      <c r="AD3104" s="1" t="s">
        <v>78</v>
      </c>
      <c r="AE3104" s="1" t="s">
        <v>123</v>
      </c>
      <c r="AF3104" s="1"/>
      <c r="AG3104" s="1">
        <v>20140927</v>
      </c>
      <c r="AH3104" s="1" t="str">
        <f t="shared" si="337"/>
        <v>201409</v>
      </c>
      <c r="AI3104" s="1"/>
      <c r="AJ3104" s="1">
        <v>20150423</v>
      </c>
      <c r="AK3104" s="1" t="s">
        <v>538</v>
      </c>
      <c r="AL3104" s="1">
        <v>0</v>
      </c>
      <c r="AM3104" s="1"/>
      <c r="AN3104" s="1">
        <v>0</v>
      </c>
      <c r="AO3104" s="1"/>
      <c r="AP3104" s="1"/>
      <c r="AQ3104" s="1"/>
      <c r="AR3104" s="1"/>
      <c r="AS3104" s="1" t="s">
        <v>64</v>
      </c>
      <c r="AT3104" s="1"/>
      <c r="AU3104" s="1"/>
      <c r="AV3104">
        <v>0</v>
      </c>
      <c r="AW3104" s="5" t="str">
        <f>BD3104</f>
        <v>&lt;7万</v>
      </c>
      <c r="AX3104">
        <v>3.1360000000000001</v>
      </c>
      <c r="AY3104">
        <v>1</v>
      </c>
      <c r="AZ3104">
        <v>0</v>
      </c>
      <c r="BA3104">
        <v>0</v>
      </c>
      <c r="BB3104">
        <v>3.1360000000000001</v>
      </c>
      <c r="BC3104" s="3" t="str">
        <f t="shared" si="339"/>
        <v>其他商场</v>
      </c>
      <c r="BD3104" s="4" t="s">
        <v>27586</v>
      </c>
      <c r="BE3104" t="e">
        <f t="shared" si="340"/>
        <v>#DIV/0!</v>
      </c>
      <c r="BF3104" s="4" t="s">
        <v>27590</v>
      </c>
      <c r="BG3104" t="e">
        <v>#N/A</v>
      </c>
      <c r="BH3104" s="4" t="e">
        <v>#N/A</v>
      </c>
    </row>
    <row r="3105" spans="1:60">
      <c r="A3105" s="1" t="s">
        <v>13948</v>
      </c>
      <c r="B3105" s="1" t="s">
        <v>13949</v>
      </c>
      <c r="C3105" s="1" t="s">
        <v>13949</v>
      </c>
      <c r="D3105" s="1" t="s">
        <v>13950</v>
      </c>
      <c r="E3105" s="1" t="s">
        <v>13317</v>
      </c>
      <c r="F3105" s="1" t="s">
        <v>13318</v>
      </c>
      <c r="G3105" s="1" t="s">
        <v>49</v>
      </c>
      <c r="H3105" s="1" t="s">
        <v>13317</v>
      </c>
      <c r="I3105" s="1" t="s">
        <v>13318</v>
      </c>
      <c r="J3105" s="1" t="s">
        <v>49</v>
      </c>
      <c r="K3105" s="1" t="s">
        <v>13319</v>
      </c>
      <c r="L3105" s="1" t="s">
        <v>13318</v>
      </c>
      <c r="M3105" s="1" t="s">
        <v>51</v>
      </c>
      <c r="N3105" s="1" t="s">
        <v>52</v>
      </c>
      <c r="O3105" s="1" t="str">
        <f t="shared" si="336"/>
        <v>维持</v>
      </c>
      <c r="P3105" s="1" t="s">
        <v>53</v>
      </c>
      <c r="Q3105" s="1" t="s">
        <v>6457</v>
      </c>
      <c r="R3105" s="1" t="s">
        <v>13320</v>
      </c>
      <c r="S3105" s="1" t="s">
        <v>13365</v>
      </c>
      <c r="T3105" s="1" t="s">
        <v>682</v>
      </c>
      <c r="U3105" s="1" t="s">
        <v>13366</v>
      </c>
      <c r="V3105" s="1" t="s">
        <v>355</v>
      </c>
      <c r="W3105" s="1" t="s">
        <v>58</v>
      </c>
      <c r="X3105" s="1" t="s">
        <v>173</v>
      </c>
      <c r="Y3105" s="1" t="s">
        <v>76</v>
      </c>
      <c r="Z3105" s="1" t="s">
        <v>77</v>
      </c>
      <c r="AA3105" s="1" t="s">
        <v>77</v>
      </c>
      <c r="AB3105" s="1" t="s">
        <v>61</v>
      </c>
      <c r="AC3105" s="1" t="s">
        <v>174</v>
      </c>
      <c r="AD3105" s="1" t="s">
        <v>70</v>
      </c>
      <c r="AE3105" s="1"/>
      <c r="AF3105" s="1"/>
      <c r="AG3105" s="1">
        <v>20140930</v>
      </c>
      <c r="AH3105" s="1" t="str">
        <f t="shared" si="337"/>
        <v>201409</v>
      </c>
      <c r="AI3105" s="1"/>
      <c r="AJ3105" s="1"/>
      <c r="AK3105" s="1"/>
      <c r="AL3105" s="1">
        <v>0</v>
      </c>
      <c r="AM3105" s="1"/>
      <c r="AN3105" s="1">
        <v>0</v>
      </c>
      <c r="AO3105" s="1"/>
      <c r="AP3105" s="1"/>
      <c r="AQ3105" s="1"/>
      <c r="AR3105" s="1"/>
      <c r="AS3105" s="1" t="s">
        <v>64</v>
      </c>
      <c r="AT3105" s="1"/>
      <c r="AU3105" s="1"/>
      <c r="AV3105">
        <v>0</v>
      </c>
      <c r="AW3105" s="5" t="str">
        <f t="shared" si="338"/>
        <v>&gt;10万</v>
      </c>
      <c r="AX3105">
        <v>1596.5927100000001</v>
      </c>
      <c r="AY3105">
        <v>7</v>
      </c>
      <c r="AZ3105">
        <v>421.94574999999998</v>
      </c>
      <c r="BA3105">
        <v>3</v>
      </c>
      <c r="BB3105">
        <v>228.08467285714286</v>
      </c>
      <c r="BC3105" s="3" t="str">
        <f t="shared" si="339"/>
        <v>主力上场</v>
      </c>
      <c r="BD3105" s="4" t="s">
        <v>27584</v>
      </c>
      <c r="BE3105">
        <f t="shared" si="340"/>
        <v>140.64858333333333</v>
      </c>
      <c r="BF3105" s="4" t="str">
        <f t="shared" si="341"/>
        <v>&gt;10万</v>
      </c>
      <c r="BG3105" t="e">
        <v>#N/A</v>
      </c>
      <c r="BH3105" s="4" t="e">
        <v>#N/A</v>
      </c>
    </row>
    <row r="3106" spans="1:60">
      <c r="A3106" s="1" t="s">
        <v>13951</v>
      </c>
      <c r="B3106" s="1" t="s">
        <v>13952</v>
      </c>
      <c r="C3106" s="1" t="s">
        <v>13953</v>
      </c>
      <c r="D3106" s="1" t="s">
        <v>13954</v>
      </c>
      <c r="E3106" s="1" t="s">
        <v>13317</v>
      </c>
      <c r="F3106" s="1" t="s">
        <v>13318</v>
      </c>
      <c r="G3106" s="1" t="s">
        <v>49</v>
      </c>
      <c r="H3106" s="1" t="s">
        <v>13317</v>
      </c>
      <c r="I3106" s="1" t="s">
        <v>13318</v>
      </c>
      <c r="J3106" s="1" t="s">
        <v>49</v>
      </c>
      <c r="K3106" s="1" t="s">
        <v>13319</v>
      </c>
      <c r="L3106" s="1" t="s">
        <v>13318</v>
      </c>
      <c r="M3106" s="1" t="s">
        <v>51</v>
      </c>
      <c r="N3106" s="1" t="s">
        <v>52</v>
      </c>
      <c r="O3106" s="1" t="str">
        <f t="shared" si="336"/>
        <v>维持</v>
      </c>
      <c r="P3106" s="1" t="s">
        <v>53</v>
      </c>
      <c r="Q3106" s="1" t="s">
        <v>6457</v>
      </c>
      <c r="R3106" s="1" t="s">
        <v>13320</v>
      </c>
      <c r="S3106" s="1" t="s">
        <v>13753</v>
      </c>
      <c r="T3106" s="1" t="s">
        <v>355</v>
      </c>
      <c r="U3106" s="1" t="s">
        <v>13754</v>
      </c>
      <c r="V3106" s="1" t="s">
        <v>355</v>
      </c>
      <c r="W3106" s="1" t="s">
        <v>58</v>
      </c>
      <c r="X3106" s="1" t="s">
        <v>59</v>
      </c>
      <c r="Y3106" s="1" t="s">
        <v>88</v>
      </c>
      <c r="Z3106" s="1" t="s">
        <v>88</v>
      </c>
      <c r="AA3106" s="1" t="s">
        <v>88</v>
      </c>
      <c r="AB3106" s="1" t="s">
        <v>61</v>
      </c>
      <c r="AC3106" s="1" t="s">
        <v>134</v>
      </c>
      <c r="AD3106" s="1" t="s">
        <v>70</v>
      </c>
      <c r="AE3106" s="1" t="s">
        <v>71</v>
      </c>
      <c r="AF3106" s="1" t="s">
        <v>1287</v>
      </c>
      <c r="AG3106" s="1">
        <v>20141030</v>
      </c>
      <c r="AH3106" s="1" t="str">
        <f t="shared" si="337"/>
        <v>201410</v>
      </c>
      <c r="AI3106" s="1"/>
      <c r="AJ3106" s="1"/>
      <c r="AK3106" s="1"/>
      <c r="AL3106" s="1">
        <v>0</v>
      </c>
      <c r="AM3106" s="1"/>
      <c r="AN3106" s="1">
        <v>0</v>
      </c>
      <c r="AO3106" s="1"/>
      <c r="AP3106" s="1"/>
      <c r="AQ3106" s="1"/>
      <c r="AR3106" s="1"/>
      <c r="AS3106" s="1" t="s">
        <v>64</v>
      </c>
      <c r="AT3106" s="1"/>
      <c r="AU3106" s="1"/>
      <c r="AV3106">
        <v>0</v>
      </c>
      <c r="AW3106" s="5" t="str">
        <f t="shared" si="338"/>
        <v>&gt;7万</v>
      </c>
      <c r="AX3106">
        <v>929.94645999999989</v>
      </c>
      <c r="AY3106">
        <v>7</v>
      </c>
      <c r="AZ3106">
        <v>169.75376</v>
      </c>
      <c r="BA3106">
        <v>2</v>
      </c>
      <c r="BB3106">
        <v>132.84949428571426</v>
      </c>
      <c r="BC3106" s="3" t="str">
        <f t="shared" si="339"/>
        <v>常规商场</v>
      </c>
      <c r="BD3106" s="4" t="s">
        <v>27585</v>
      </c>
      <c r="BE3106">
        <f t="shared" si="340"/>
        <v>84.87688</v>
      </c>
      <c r="BF3106" s="4" t="str">
        <f t="shared" si="341"/>
        <v>&gt;7万</v>
      </c>
      <c r="BG3106" t="e">
        <v>#N/A</v>
      </c>
      <c r="BH3106" s="4" t="e">
        <v>#N/A</v>
      </c>
    </row>
    <row r="3107" spans="1:60">
      <c r="A3107" s="1" t="s">
        <v>13955</v>
      </c>
      <c r="B3107" s="1" t="s">
        <v>13956</v>
      </c>
      <c r="C3107" s="1" t="s">
        <v>13957</v>
      </c>
      <c r="D3107" s="1" t="s">
        <v>13958</v>
      </c>
      <c r="E3107" s="1" t="s">
        <v>13317</v>
      </c>
      <c r="F3107" s="1" t="s">
        <v>13318</v>
      </c>
      <c r="G3107" s="1" t="s">
        <v>49</v>
      </c>
      <c r="H3107" s="1" t="s">
        <v>13426</v>
      </c>
      <c r="I3107" s="1" t="s">
        <v>13424</v>
      </c>
      <c r="J3107" s="1" t="s">
        <v>159</v>
      </c>
      <c r="K3107" s="1" t="s">
        <v>13319</v>
      </c>
      <c r="L3107" s="1" t="s">
        <v>13318</v>
      </c>
      <c r="M3107" s="1" t="s">
        <v>51</v>
      </c>
      <c r="N3107" s="1" t="s">
        <v>52</v>
      </c>
      <c r="O3107" s="1" t="str">
        <f t="shared" si="336"/>
        <v>维持</v>
      </c>
      <c r="P3107" s="1" t="s">
        <v>53</v>
      </c>
      <c r="Q3107" s="1" t="s">
        <v>6457</v>
      </c>
      <c r="R3107" s="1" t="s">
        <v>13320</v>
      </c>
      <c r="S3107" s="1" t="s">
        <v>13365</v>
      </c>
      <c r="T3107" s="1" t="s">
        <v>682</v>
      </c>
      <c r="U3107" s="1" t="s">
        <v>13427</v>
      </c>
      <c r="V3107" s="1" t="s">
        <v>682</v>
      </c>
      <c r="W3107" s="1" t="s">
        <v>58</v>
      </c>
      <c r="X3107" s="1" t="s">
        <v>59</v>
      </c>
      <c r="Y3107" s="1" t="s">
        <v>88</v>
      </c>
      <c r="Z3107" s="1" t="s">
        <v>88</v>
      </c>
      <c r="AA3107" s="1" t="s">
        <v>88</v>
      </c>
      <c r="AB3107" s="1" t="s">
        <v>162</v>
      </c>
      <c r="AC3107" s="1" t="s">
        <v>325</v>
      </c>
      <c r="AD3107" s="1" t="s">
        <v>70</v>
      </c>
      <c r="AE3107" s="1" t="s">
        <v>83</v>
      </c>
      <c r="AF3107" s="1" t="s">
        <v>179</v>
      </c>
      <c r="AG3107" s="1">
        <v>20141128</v>
      </c>
      <c r="AH3107" s="1" t="str">
        <f t="shared" si="337"/>
        <v>201411</v>
      </c>
      <c r="AI3107" s="1"/>
      <c r="AJ3107" s="1"/>
      <c r="AK3107" s="1"/>
      <c r="AL3107" s="1">
        <v>0</v>
      </c>
      <c r="AM3107" s="1"/>
      <c r="AN3107" s="1">
        <v>0</v>
      </c>
      <c r="AO3107" s="1"/>
      <c r="AP3107" s="1"/>
      <c r="AQ3107" s="1"/>
      <c r="AR3107" s="1"/>
      <c r="AS3107" s="1" t="s">
        <v>64</v>
      </c>
      <c r="AT3107" s="1"/>
      <c r="AU3107" s="1"/>
      <c r="AV3107">
        <v>0</v>
      </c>
      <c r="AW3107" s="5" t="str">
        <f>BD3107</f>
        <v>&gt;7万</v>
      </c>
      <c r="AX3107">
        <v>650.84474</v>
      </c>
      <c r="AY3107">
        <v>7</v>
      </c>
      <c r="AZ3107">
        <v>138.4306</v>
      </c>
      <c r="BA3107">
        <v>0</v>
      </c>
      <c r="BB3107">
        <v>92.977819999999994</v>
      </c>
      <c r="BC3107" s="3" t="str">
        <f t="shared" si="339"/>
        <v>其他商场</v>
      </c>
      <c r="BD3107" s="4" t="s">
        <v>27587</v>
      </c>
      <c r="BE3107" t="e">
        <f t="shared" si="340"/>
        <v>#DIV/0!</v>
      </c>
      <c r="BF3107" s="4" t="s">
        <v>27590</v>
      </c>
      <c r="BG3107" t="e">
        <v>#N/A</v>
      </c>
      <c r="BH3107" s="4" t="e">
        <v>#N/A</v>
      </c>
    </row>
    <row r="3108" spans="1:60">
      <c r="A3108" s="1" t="s">
        <v>13959</v>
      </c>
      <c r="B3108" s="1" t="s">
        <v>13960</v>
      </c>
      <c r="C3108" s="1" t="s">
        <v>13961</v>
      </c>
      <c r="D3108" s="1" t="s">
        <v>13962</v>
      </c>
      <c r="E3108" s="1" t="s">
        <v>12730</v>
      </c>
      <c r="F3108" s="1" t="s">
        <v>12731</v>
      </c>
      <c r="G3108" s="1" t="s">
        <v>49</v>
      </c>
      <c r="H3108" s="1" t="s">
        <v>13963</v>
      </c>
      <c r="I3108" s="1" t="s">
        <v>13964</v>
      </c>
      <c r="J3108" s="1" t="s">
        <v>159</v>
      </c>
      <c r="K3108" s="1" t="s">
        <v>12732</v>
      </c>
      <c r="L3108" s="1" t="s">
        <v>12731</v>
      </c>
      <c r="M3108" s="1" t="s">
        <v>51</v>
      </c>
      <c r="N3108" s="1" t="s">
        <v>52</v>
      </c>
      <c r="O3108" s="1" t="str">
        <f t="shared" si="336"/>
        <v>维持</v>
      </c>
      <c r="P3108" s="1" t="s">
        <v>53</v>
      </c>
      <c r="Q3108" s="1" t="s">
        <v>6457</v>
      </c>
      <c r="R3108" s="1" t="s">
        <v>13373</v>
      </c>
      <c r="S3108" s="1" t="s">
        <v>13576</v>
      </c>
      <c r="T3108" s="1" t="s">
        <v>682</v>
      </c>
      <c r="U3108" s="1" t="s">
        <v>13965</v>
      </c>
      <c r="V3108" s="1" t="s">
        <v>682</v>
      </c>
      <c r="W3108" s="1" t="s">
        <v>58</v>
      </c>
      <c r="X3108" s="1" t="s">
        <v>173</v>
      </c>
      <c r="Y3108" s="1" t="s">
        <v>60</v>
      </c>
      <c r="Z3108" s="1" t="s">
        <v>60</v>
      </c>
      <c r="AA3108" s="1" t="s">
        <v>60</v>
      </c>
      <c r="AB3108" s="1" t="s">
        <v>162</v>
      </c>
      <c r="AC3108" s="1" t="s">
        <v>174</v>
      </c>
      <c r="AD3108" s="1" t="s">
        <v>27599</v>
      </c>
      <c r="AE3108" s="1" t="s">
        <v>71</v>
      </c>
      <c r="AF3108" s="1"/>
      <c r="AG3108" s="1">
        <v>20141225</v>
      </c>
      <c r="AH3108" s="1" t="str">
        <f t="shared" si="337"/>
        <v>201412</v>
      </c>
      <c r="AI3108" s="1"/>
      <c r="AJ3108" s="1"/>
      <c r="AK3108" s="1"/>
      <c r="AL3108" s="1">
        <v>75</v>
      </c>
      <c r="AM3108" s="1"/>
      <c r="AN3108" s="1">
        <v>75</v>
      </c>
      <c r="AO3108" s="1"/>
      <c r="AP3108" s="1"/>
      <c r="AQ3108" s="1"/>
      <c r="AR3108" s="1"/>
      <c r="AS3108" s="1"/>
      <c r="AT3108" s="1"/>
      <c r="AU3108" s="1"/>
      <c r="AV3108">
        <v>75</v>
      </c>
      <c r="AW3108" s="5" t="str">
        <f t="shared" si="338"/>
        <v>&lt;7万</v>
      </c>
      <c r="AX3108">
        <v>598.15359999999998</v>
      </c>
      <c r="AY3108">
        <v>7</v>
      </c>
      <c r="AZ3108">
        <v>3.8060399999999999</v>
      </c>
      <c r="BA3108">
        <v>1</v>
      </c>
      <c r="BB3108">
        <v>85.450514285714277</v>
      </c>
      <c r="BC3108" s="3" t="str">
        <f t="shared" si="339"/>
        <v>其他商场</v>
      </c>
      <c r="BD3108" s="4" t="s">
        <v>27587</v>
      </c>
      <c r="BE3108">
        <f t="shared" si="340"/>
        <v>3.8060399999999999</v>
      </c>
      <c r="BF3108" s="4" t="str">
        <f t="shared" si="341"/>
        <v>&lt;7万</v>
      </c>
      <c r="BG3108" t="e">
        <v>#N/A</v>
      </c>
      <c r="BH3108" s="4" t="e">
        <v>#N/A</v>
      </c>
    </row>
    <row r="3109" spans="1:60">
      <c r="A3109" s="1" t="s">
        <v>13966</v>
      </c>
      <c r="B3109" s="1" t="s">
        <v>13967</v>
      </c>
      <c r="C3109" s="1" t="s">
        <v>13967</v>
      </c>
      <c r="D3109" s="1" t="s">
        <v>13968</v>
      </c>
      <c r="E3109" s="1" t="s">
        <v>13317</v>
      </c>
      <c r="F3109" s="1" t="s">
        <v>13318</v>
      </c>
      <c r="G3109" s="1" t="s">
        <v>49</v>
      </c>
      <c r="H3109" s="1" t="s">
        <v>13317</v>
      </c>
      <c r="I3109" s="1" t="s">
        <v>13318</v>
      </c>
      <c r="J3109" s="1" t="s">
        <v>49</v>
      </c>
      <c r="K3109" s="1" t="s">
        <v>13319</v>
      </c>
      <c r="L3109" s="1" t="s">
        <v>13318</v>
      </c>
      <c r="M3109" s="1" t="s">
        <v>51</v>
      </c>
      <c r="N3109" s="1" t="s">
        <v>52</v>
      </c>
      <c r="O3109" s="1" t="str">
        <f t="shared" si="336"/>
        <v>维持</v>
      </c>
      <c r="P3109" s="1" t="s">
        <v>53</v>
      </c>
      <c r="Q3109" s="1" t="s">
        <v>6457</v>
      </c>
      <c r="R3109" s="1" t="s">
        <v>13320</v>
      </c>
      <c r="S3109" s="1" t="s">
        <v>13389</v>
      </c>
      <c r="T3109" s="1" t="s">
        <v>682</v>
      </c>
      <c r="U3109" s="1" t="s">
        <v>13390</v>
      </c>
      <c r="V3109" s="1" t="s">
        <v>355</v>
      </c>
      <c r="W3109" s="1" t="s">
        <v>58</v>
      </c>
      <c r="X3109" s="1" t="s">
        <v>173</v>
      </c>
      <c r="Y3109" s="1" t="s">
        <v>88</v>
      </c>
      <c r="Z3109" s="1" t="s">
        <v>88</v>
      </c>
      <c r="AA3109" s="1" t="s">
        <v>88</v>
      </c>
      <c r="AB3109" s="1" t="s">
        <v>61</v>
      </c>
      <c r="AC3109" s="1" t="s">
        <v>292</v>
      </c>
      <c r="AD3109" s="1" t="s">
        <v>27598</v>
      </c>
      <c r="AE3109" s="1" t="s">
        <v>1512</v>
      </c>
      <c r="AF3109" s="1"/>
      <c r="AG3109" s="1">
        <v>20141218</v>
      </c>
      <c r="AH3109" s="1" t="str">
        <f t="shared" si="337"/>
        <v>201412</v>
      </c>
      <c r="AI3109" s="1"/>
      <c r="AJ3109" s="1"/>
      <c r="AK3109" s="1"/>
      <c r="AL3109" s="1">
        <v>53</v>
      </c>
      <c r="AM3109" s="1"/>
      <c r="AN3109" s="1">
        <v>53</v>
      </c>
      <c r="AO3109" s="1"/>
      <c r="AP3109" s="1"/>
      <c r="AQ3109" s="1"/>
      <c r="AR3109" s="1"/>
      <c r="AS3109" s="1" t="s">
        <v>64</v>
      </c>
      <c r="AT3109" s="1"/>
      <c r="AU3109" s="1"/>
      <c r="AV3109">
        <v>53</v>
      </c>
      <c r="AW3109" s="5" t="str">
        <f t="shared" si="338"/>
        <v>&gt;7万</v>
      </c>
      <c r="AX3109">
        <v>881.05259000000001</v>
      </c>
      <c r="AY3109">
        <v>7</v>
      </c>
      <c r="AZ3109">
        <v>72.033659999999998</v>
      </c>
      <c r="BA3109">
        <v>1</v>
      </c>
      <c r="BB3109">
        <v>125.86465571428572</v>
      </c>
      <c r="BC3109" s="3" t="str">
        <f t="shared" si="339"/>
        <v>其他商场</v>
      </c>
      <c r="BD3109" s="4" t="s">
        <v>27585</v>
      </c>
      <c r="BE3109">
        <f t="shared" si="340"/>
        <v>72.033659999999998</v>
      </c>
      <c r="BF3109" s="4" t="str">
        <f t="shared" si="341"/>
        <v>&gt;7万</v>
      </c>
      <c r="BG3109" t="e">
        <v>#N/A</v>
      </c>
      <c r="BH3109" s="4" t="e">
        <v>#N/A</v>
      </c>
    </row>
    <row r="3110" spans="1:60">
      <c r="A3110" s="1" t="s">
        <v>13969</v>
      </c>
      <c r="B3110" s="1" t="s">
        <v>13970</v>
      </c>
      <c r="C3110" s="1" t="s">
        <v>13970</v>
      </c>
      <c r="D3110" s="1" t="s">
        <v>13971</v>
      </c>
      <c r="E3110" s="1" t="s">
        <v>13317</v>
      </c>
      <c r="F3110" s="1" t="s">
        <v>13318</v>
      </c>
      <c r="G3110" s="1" t="s">
        <v>49</v>
      </c>
      <c r="H3110" s="1" t="s">
        <v>13597</v>
      </c>
      <c r="I3110" s="1" t="s">
        <v>13598</v>
      </c>
      <c r="J3110" s="1" t="s">
        <v>159</v>
      </c>
      <c r="K3110" s="1" t="s">
        <v>13319</v>
      </c>
      <c r="L3110" s="1" t="s">
        <v>13318</v>
      </c>
      <c r="M3110" s="1" t="s">
        <v>51</v>
      </c>
      <c r="N3110" s="1" t="s">
        <v>1438</v>
      </c>
      <c r="O3110" s="1" t="str">
        <f t="shared" si="336"/>
        <v>新开</v>
      </c>
      <c r="P3110" s="1" t="s">
        <v>53</v>
      </c>
      <c r="Q3110" s="1" t="s">
        <v>6457</v>
      </c>
      <c r="R3110" s="1" t="s">
        <v>13320</v>
      </c>
      <c r="S3110" s="1" t="s">
        <v>13452</v>
      </c>
      <c r="T3110" s="1" t="s">
        <v>133</v>
      </c>
      <c r="U3110" s="1" t="s">
        <v>13599</v>
      </c>
      <c r="V3110" s="1" t="s">
        <v>133</v>
      </c>
      <c r="W3110" s="1" t="s">
        <v>58</v>
      </c>
      <c r="X3110" s="1" t="s">
        <v>173</v>
      </c>
      <c r="Y3110" s="1" t="s">
        <v>88</v>
      </c>
      <c r="Z3110" s="1" t="s">
        <v>88</v>
      </c>
      <c r="AA3110" s="1" t="s">
        <v>88</v>
      </c>
      <c r="AB3110" s="1" t="s">
        <v>162</v>
      </c>
      <c r="AC3110" s="1" t="s">
        <v>174</v>
      </c>
      <c r="AD3110" s="1" t="s">
        <v>27598</v>
      </c>
      <c r="AE3110" s="1" t="s">
        <v>71</v>
      </c>
      <c r="AF3110" s="1"/>
      <c r="AG3110" s="1">
        <v>20150212</v>
      </c>
      <c r="AH3110" s="1" t="str">
        <f t="shared" si="337"/>
        <v>201502</v>
      </c>
      <c r="AI3110" s="1"/>
      <c r="AJ3110" s="1"/>
      <c r="AK3110" s="1"/>
      <c r="AL3110" s="1">
        <v>0</v>
      </c>
      <c r="AM3110" s="1"/>
      <c r="AN3110" s="1">
        <v>0</v>
      </c>
      <c r="AO3110" s="1"/>
      <c r="AP3110" s="1"/>
      <c r="AQ3110" s="1"/>
      <c r="AR3110" s="1"/>
      <c r="AS3110" s="1" t="s">
        <v>64</v>
      </c>
      <c r="AT3110" s="1"/>
      <c r="AU3110" s="1"/>
      <c r="AV3110">
        <v>0</v>
      </c>
      <c r="AW3110" s="5" t="str">
        <f t="shared" ref="AW3110:AW3119" si="342">BD3110</f>
        <v>&gt;7万</v>
      </c>
      <c r="AX3110">
        <v>391.91318999999999</v>
      </c>
      <c r="AY3110">
        <v>5</v>
      </c>
      <c r="AZ3110" t="e">
        <v>#N/A</v>
      </c>
      <c r="BA3110" t="e">
        <v>#N/A</v>
      </c>
      <c r="BB3110">
        <v>78.382638</v>
      </c>
      <c r="BC3110" s="3" t="str">
        <f t="shared" si="339"/>
        <v>其他商场</v>
      </c>
      <c r="BD3110" s="4" t="s">
        <v>27587</v>
      </c>
      <c r="BE3110" t="e">
        <f t="shared" si="340"/>
        <v>#N/A</v>
      </c>
      <c r="BF3110" s="4" t="s">
        <v>27590</v>
      </c>
      <c r="BG3110">
        <v>169.5</v>
      </c>
      <c r="BH3110" s="4" t="s">
        <v>27585</v>
      </c>
    </row>
    <row r="3111" spans="1:60">
      <c r="A3111" s="1" t="s">
        <v>13972</v>
      </c>
      <c r="B3111" s="1" t="s">
        <v>13973</v>
      </c>
      <c r="C3111" s="1" t="s">
        <v>13973</v>
      </c>
      <c r="D3111" s="1" t="s">
        <v>13974</v>
      </c>
      <c r="E3111" s="1" t="s">
        <v>12730</v>
      </c>
      <c r="F3111" s="1" t="s">
        <v>12731</v>
      </c>
      <c r="G3111" s="1" t="s">
        <v>49</v>
      </c>
      <c r="H3111" s="1" t="s">
        <v>13975</v>
      </c>
      <c r="I3111" s="1" t="s">
        <v>13976</v>
      </c>
      <c r="J3111" s="1" t="s">
        <v>159</v>
      </c>
      <c r="K3111" s="1" t="s">
        <v>12732</v>
      </c>
      <c r="L3111" s="1" t="s">
        <v>12731</v>
      </c>
      <c r="M3111" s="1" t="s">
        <v>51</v>
      </c>
      <c r="N3111" s="1" t="s">
        <v>52</v>
      </c>
      <c r="O3111" s="1" t="str">
        <f t="shared" si="336"/>
        <v>维持</v>
      </c>
      <c r="P3111" s="1" t="s">
        <v>53</v>
      </c>
      <c r="Q3111" s="1" t="s">
        <v>6457</v>
      </c>
      <c r="R3111" s="1" t="s">
        <v>13373</v>
      </c>
      <c r="S3111" s="1" t="s">
        <v>13787</v>
      </c>
      <c r="T3111" s="1" t="s">
        <v>682</v>
      </c>
      <c r="U3111" s="1" t="s">
        <v>13977</v>
      </c>
      <c r="V3111" s="1" t="s">
        <v>682</v>
      </c>
      <c r="W3111" s="1" t="s">
        <v>58</v>
      </c>
      <c r="X3111" s="1" t="s">
        <v>173</v>
      </c>
      <c r="Y3111" s="1" t="s">
        <v>88</v>
      </c>
      <c r="Z3111" s="1" t="s">
        <v>88</v>
      </c>
      <c r="AA3111" s="1" t="s">
        <v>88</v>
      </c>
      <c r="AB3111" s="1" t="s">
        <v>162</v>
      </c>
      <c r="AC3111" s="1" t="s">
        <v>292</v>
      </c>
      <c r="AD3111" s="1" t="s">
        <v>27599</v>
      </c>
      <c r="AE3111" s="1" t="s">
        <v>1508</v>
      </c>
      <c r="AF3111" s="1"/>
      <c r="AG3111" s="1">
        <v>20141130</v>
      </c>
      <c r="AH3111" s="1" t="str">
        <f t="shared" si="337"/>
        <v>201411</v>
      </c>
      <c r="AI3111" s="1"/>
      <c r="AJ3111" s="1"/>
      <c r="AK3111" s="1"/>
      <c r="AL3111" s="1">
        <v>47.5</v>
      </c>
      <c r="AM3111" s="1"/>
      <c r="AN3111" s="1">
        <v>47.5</v>
      </c>
      <c r="AO3111" s="1"/>
      <c r="AP3111" s="1"/>
      <c r="AQ3111" s="1"/>
      <c r="AR3111" s="1"/>
      <c r="AS3111" s="1" t="s">
        <v>64</v>
      </c>
      <c r="AT3111" s="1"/>
      <c r="AU3111" s="1"/>
      <c r="AV3111">
        <v>47.5</v>
      </c>
      <c r="AW3111" s="5" t="str">
        <f t="shared" si="342"/>
        <v>&gt;7万</v>
      </c>
      <c r="AX3111">
        <v>346.13105999999999</v>
      </c>
      <c r="AY3111">
        <v>4</v>
      </c>
      <c r="AZ3111">
        <v>12.404999999999999</v>
      </c>
      <c r="BA3111">
        <v>0</v>
      </c>
      <c r="BB3111">
        <v>86.532764999999998</v>
      </c>
      <c r="BC3111" s="3" t="str">
        <f t="shared" si="339"/>
        <v>其他商场</v>
      </c>
      <c r="BD3111" s="4" t="s">
        <v>27587</v>
      </c>
      <c r="BE3111" t="e">
        <f t="shared" si="340"/>
        <v>#DIV/0!</v>
      </c>
      <c r="BF3111" s="4" t="s">
        <v>27590</v>
      </c>
      <c r="BG3111" t="e">
        <v>#N/A</v>
      </c>
      <c r="BH3111" s="4" t="e">
        <v>#N/A</v>
      </c>
    </row>
    <row r="3112" spans="1:60">
      <c r="A3112" s="1" t="s">
        <v>13978</v>
      </c>
      <c r="B3112" s="1" t="s">
        <v>13979</v>
      </c>
      <c r="C3112" s="1" t="s">
        <v>13980</v>
      </c>
      <c r="D3112" s="1" t="s">
        <v>13981</v>
      </c>
      <c r="E3112" s="1" t="s">
        <v>13317</v>
      </c>
      <c r="F3112" s="1" t="s">
        <v>13318</v>
      </c>
      <c r="G3112" s="1" t="s">
        <v>49</v>
      </c>
      <c r="H3112" s="1" t="s">
        <v>13426</v>
      </c>
      <c r="I3112" s="1" t="s">
        <v>13424</v>
      </c>
      <c r="J3112" s="1" t="s">
        <v>159</v>
      </c>
      <c r="K3112" s="1" t="s">
        <v>13319</v>
      </c>
      <c r="L3112" s="1" t="s">
        <v>13318</v>
      </c>
      <c r="M3112" s="1" t="s">
        <v>51</v>
      </c>
      <c r="N3112" s="1" t="s">
        <v>1438</v>
      </c>
      <c r="O3112" s="1" t="str">
        <f t="shared" si="336"/>
        <v>新开</v>
      </c>
      <c r="P3112" s="1" t="s">
        <v>53</v>
      </c>
      <c r="Q3112" s="1" t="s">
        <v>6457</v>
      </c>
      <c r="R3112" s="1" t="s">
        <v>13320</v>
      </c>
      <c r="S3112" s="1" t="s">
        <v>13365</v>
      </c>
      <c r="T3112" s="1" t="s">
        <v>682</v>
      </c>
      <c r="U3112" s="1" t="s">
        <v>13506</v>
      </c>
      <c r="V3112" s="1" t="s">
        <v>682</v>
      </c>
      <c r="W3112" s="1" t="s">
        <v>58</v>
      </c>
      <c r="X3112" s="1" t="s">
        <v>173</v>
      </c>
      <c r="Y3112" s="1" t="s">
        <v>88</v>
      </c>
      <c r="Z3112" s="1" t="s">
        <v>88</v>
      </c>
      <c r="AA3112" s="1" t="s">
        <v>88</v>
      </c>
      <c r="AB3112" s="1" t="s">
        <v>162</v>
      </c>
      <c r="AC3112" s="1" t="s">
        <v>174</v>
      </c>
      <c r="AD3112" s="1" t="s">
        <v>27598</v>
      </c>
      <c r="AE3112" s="1" t="s">
        <v>1512</v>
      </c>
      <c r="AF3112" s="1"/>
      <c r="AG3112" s="1">
        <v>20150325</v>
      </c>
      <c r="AH3112" s="1" t="str">
        <f t="shared" si="337"/>
        <v>201503</v>
      </c>
      <c r="AI3112" s="1"/>
      <c r="AJ3112" s="1"/>
      <c r="AK3112" s="1"/>
      <c r="AL3112" s="1">
        <v>0</v>
      </c>
      <c r="AM3112" s="1"/>
      <c r="AN3112" s="1">
        <v>0</v>
      </c>
      <c r="AO3112" s="1"/>
      <c r="AP3112" s="1"/>
      <c r="AQ3112" s="1"/>
      <c r="AR3112" s="1"/>
      <c r="AS3112" s="1" t="s">
        <v>64</v>
      </c>
      <c r="AT3112" s="1">
        <v>2</v>
      </c>
      <c r="AU3112" s="1" t="s">
        <v>772</v>
      </c>
      <c r="AV3112">
        <v>0</v>
      </c>
      <c r="AW3112" s="5" t="str">
        <f t="shared" si="342"/>
        <v>&gt;7万</v>
      </c>
      <c r="AX3112">
        <v>343.2912</v>
      </c>
      <c r="AY3112">
        <v>4</v>
      </c>
      <c r="AZ3112" t="e">
        <v>#N/A</v>
      </c>
      <c r="BA3112" t="e">
        <v>#N/A</v>
      </c>
      <c r="BB3112">
        <v>85.822800000000001</v>
      </c>
      <c r="BC3112" s="3" t="str">
        <f t="shared" si="339"/>
        <v>其他商场</v>
      </c>
      <c r="BD3112" s="4" t="s">
        <v>27587</v>
      </c>
      <c r="BE3112" t="e">
        <f t="shared" si="340"/>
        <v>#N/A</v>
      </c>
      <c r="BF3112" s="4" t="s">
        <v>27590</v>
      </c>
      <c r="BG3112">
        <v>89.28</v>
      </c>
      <c r="BH3112" s="4" t="s">
        <v>27587</v>
      </c>
    </row>
    <row r="3113" spans="1:60">
      <c r="A3113" s="1" t="s">
        <v>13982</v>
      </c>
      <c r="B3113" s="1" t="s">
        <v>13983</v>
      </c>
      <c r="C3113" s="1" t="s">
        <v>13983</v>
      </c>
      <c r="D3113" s="1" t="s">
        <v>13984</v>
      </c>
      <c r="E3113" s="1" t="s">
        <v>13317</v>
      </c>
      <c r="F3113" s="1" t="s">
        <v>13318</v>
      </c>
      <c r="G3113" s="1" t="s">
        <v>49</v>
      </c>
      <c r="H3113" s="1" t="s">
        <v>13985</v>
      </c>
      <c r="I3113" s="1" t="s">
        <v>13986</v>
      </c>
      <c r="J3113" s="1" t="s">
        <v>159</v>
      </c>
      <c r="K3113" s="1" t="s">
        <v>13319</v>
      </c>
      <c r="L3113" s="1" t="s">
        <v>13318</v>
      </c>
      <c r="M3113" s="1" t="s">
        <v>51</v>
      </c>
      <c r="N3113" s="1" t="s">
        <v>1438</v>
      </c>
      <c r="O3113" s="1" t="str">
        <f t="shared" si="336"/>
        <v>新开</v>
      </c>
      <c r="P3113" s="1" t="s">
        <v>53</v>
      </c>
      <c r="Q3113" s="1" t="s">
        <v>6457</v>
      </c>
      <c r="R3113" s="1" t="s">
        <v>13320</v>
      </c>
      <c r="S3113" s="1" t="s">
        <v>13408</v>
      </c>
      <c r="T3113" s="1" t="s">
        <v>682</v>
      </c>
      <c r="U3113" s="1" t="s">
        <v>13987</v>
      </c>
      <c r="V3113" s="1" t="s">
        <v>682</v>
      </c>
      <c r="W3113" s="1" t="s">
        <v>58</v>
      </c>
      <c r="X3113" s="1" t="s">
        <v>173</v>
      </c>
      <c r="Y3113" s="1" t="s">
        <v>88</v>
      </c>
      <c r="Z3113" s="1" t="s">
        <v>88</v>
      </c>
      <c r="AA3113" s="1" t="s">
        <v>88</v>
      </c>
      <c r="AB3113" s="1" t="s">
        <v>162</v>
      </c>
      <c r="AC3113" s="1" t="s">
        <v>292</v>
      </c>
      <c r="AD3113" s="1" t="s">
        <v>27598</v>
      </c>
      <c r="AE3113" s="1" t="s">
        <v>1512</v>
      </c>
      <c r="AF3113" s="1"/>
      <c r="AG3113" s="1">
        <v>20150119</v>
      </c>
      <c r="AH3113" s="1" t="str">
        <f t="shared" si="337"/>
        <v>201501</v>
      </c>
      <c r="AI3113" s="1"/>
      <c r="AJ3113" s="1"/>
      <c r="AK3113" s="1"/>
      <c r="AL3113" s="1">
        <v>0</v>
      </c>
      <c r="AM3113" s="1"/>
      <c r="AN3113" s="1">
        <v>0</v>
      </c>
      <c r="AO3113" s="1"/>
      <c r="AP3113" s="1"/>
      <c r="AQ3113" s="1"/>
      <c r="AR3113" s="1"/>
      <c r="AS3113" s="1" t="s">
        <v>64</v>
      </c>
      <c r="AT3113" s="1">
        <v>2</v>
      </c>
      <c r="AU3113" s="1" t="s">
        <v>772</v>
      </c>
      <c r="AV3113">
        <v>0</v>
      </c>
      <c r="AW3113" s="5" t="str">
        <f t="shared" si="342"/>
        <v>&gt;7万</v>
      </c>
      <c r="AX3113">
        <v>539.97847000000002</v>
      </c>
      <c r="AY3113">
        <v>6</v>
      </c>
      <c r="AZ3113" t="e">
        <v>#N/A</v>
      </c>
      <c r="BA3113" t="e">
        <v>#N/A</v>
      </c>
      <c r="BB3113">
        <v>89.996411666666674</v>
      </c>
      <c r="BC3113" s="3" t="str">
        <f t="shared" si="339"/>
        <v>其他商场</v>
      </c>
      <c r="BD3113" s="4" t="s">
        <v>27587</v>
      </c>
      <c r="BE3113" t="e">
        <f t="shared" si="340"/>
        <v>#N/A</v>
      </c>
      <c r="BF3113" s="4" t="s">
        <v>27590</v>
      </c>
      <c r="BG3113">
        <v>70</v>
      </c>
      <c r="BH3113" s="4" t="s">
        <v>27587</v>
      </c>
    </row>
    <row r="3114" spans="1:60">
      <c r="A3114" s="1" t="s">
        <v>13988</v>
      </c>
      <c r="B3114" s="1" t="s">
        <v>13989</v>
      </c>
      <c r="C3114" s="1" t="s">
        <v>13989</v>
      </c>
      <c r="D3114" s="1" t="s">
        <v>13990</v>
      </c>
      <c r="E3114" s="1" t="s">
        <v>13317</v>
      </c>
      <c r="F3114" s="1" t="s">
        <v>13318</v>
      </c>
      <c r="G3114" s="1" t="s">
        <v>49</v>
      </c>
      <c r="H3114" s="1" t="s">
        <v>13991</v>
      </c>
      <c r="I3114" s="1" t="s">
        <v>13992</v>
      </c>
      <c r="J3114" s="1" t="s">
        <v>159</v>
      </c>
      <c r="K3114" s="1" t="s">
        <v>13319</v>
      </c>
      <c r="L3114" s="1" t="s">
        <v>13318</v>
      </c>
      <c r="M3114" s="1" t="s">
        <v>51</v>
      </c>
      <c r="N3114" s="1" t="s">
        <v>1438</v>
      </c>
      <c r="O3114" s="1" t="str">
        <f t="shared" si="336"/>
        <v>新开</v>
      </c>
      <c r="P3114" s="1" t="s">
        <v>53</v>
      </c>
      <c r="Q3114" s="1" t="s">
        <v>6457</v>
      </c>
      <c r="R3114" s="1" t="s">
        <v>13320</v>
      </c>
      <c r="S3114" s="1" t="s">
        <v>13381</v>
      </c>
      <c r="T3114" s="1" t="s">
        <v>682</v>
      </c>
      <c r="U3114" s="1" t="s">
        <v>13993</v>
      </c>
      <c r="V3114" s="1" t="s">
        <v>682</v>
      </c>
      <c r="W3114" s="1" t="s">
        <v>58</v>
      </c>
      <c r="X3114" s="1" t="s">
        <v>173</v>
      </c>
      <c r="Y3114" s="1" t="s">
        <v>88</v>
      </c>
      <c r="Z3114" s="1" t="s">
        <v>88</v>
      </c>
      <c r="AA3114" s="1" t="s">
        <v>88</v>
      </c>
      <c r="AB3114" s="1" t="s">
        <v>162</v>
      </c>
      <c r="AC3114" s="1" t="s">
        <v>292</v>
      </c>
      <c r="AD3114" s="1" t="s">
        <v>27598</v>
      </c>
      <c r="AE3114" s="1" t="s">
        <v>1512</v>
      </c>
      <c r="AF3114" s="1"/>
      <c r="AG3114" s="1">
        <v>20150212</v>
      </c>
      <c r="AH3114" s="1" t="str">
        <f t="shared" si="337"/>
        <v>201502</v>
      </c>
      <c r="AI3114" s="1"/>
      <c r="AJ3114" s="1"/>
      <c r="AK3114" s="1"/>
      <c r="AL3114" s="1">
        <v>0</v>
      </c>
      <c r="AM3114" s="1"/>
      <c r="AN3114" s="1">
        <v>0</v>
      </c>
      <c r="AO3114" s="1"/>
      <c r="AP3114" s="1"/>
      <c r="AQ3114" s="1"/>
      <c r="AR3114" s="1"/>
      <c r="AS3114" s="1" t="s">
        <v>64</v>
      </c>
      <c r="AT3114" s="1">
        <v>2</v>
      </c>
      <c r="AU3114" s="1" t="s">
        <v>772</v>
      </c>
      <c r="AV3114">
        <v>0</v>
      </c>
      <c r="AW3114" s="5" t="str">
        <f t="shared" si="342"/>
        <v>&gt;7万</v>
      </c>
      <c r="AX3114">
        <v>389.48750000000001</v>
      </c>
      <c r="AY3114">
        <v>5</v>
      </c>
      <c r="AZ3114" t="e">
        <v>#N/A</v>
      </c>
      <c r="BA3114" t="e">
        <v>#N/A</v>
      </c>
      <c r="BB3114">
        <v>77.897500000000008</v>
      </c>
      <c r="BC3114" s="3" t="str">
        <f t="shared" si="339"/>
        <v>其他商场</v>
      </c>
      <c r="BD3114" s="4" t="s">
        <v>27587</v>
      </c>
      <c r="BE3114" t="e">
        <f t="shared" si="340"/>
        <v>#N/A</v>
      </c>
      <c r="BF3114" s="4" t="s">
        <v>27590</v>
      </c>
      <c r="BG3114">
        <v>80</v>
      </c>
      <c r="BH3114" s="4" t="s">
        <v>27587</v>
      </c>
    </row>
    <row r="3115" spans="1:60">
      <c r="A3115" s="1" t="s">
        <v>13994</v>
      </c>
      <c r="B3115" s="1" t="s">
        <v>13995</v>
      </c>
      <c r="C3115" s="1" t="s">
        <v>13996</v>
      </c>
      <c r="D3115" s="1" t="s">
        <v>13997</v>
      </c>
      <c r="E3115" s="1" t="s">
        <v>11971</v>
      </c>
      <c r="F3115" s="1" t="s">
        <v>11972</v>
      </c>
      <c r="G3115" s="1" t="s">
        <v>49</v>
      </c>
      <c r="H3115" s="1" t="s">
        <v>11971</v>
      </c>
      <c r="I3115" s="1" t="s">
        <v>11972</v>
      </c>
      <c r="J3115" s="1" t="s">
        <v>49</v>
      </c>
      <c r="K3115" s="1" t="s">
        <v>11973</v>
      </c>
      <c r="L3115" s="1" t="s">
        <v>11972</v>
      </c>
      <c r="M3115" s="1" t="s">
        <v>51</v>
      </c>
      <c r="N3115" s="1" t="s">
        <v>1438</v>
      </c>
      <c r="O3115" s="1" t="str">
        <f t="shared" si="336"/>
        <v>新开</v>
      </c>
      <c r="P3115" s="1" t="s">
        <v>53</v>
      </c>
      <c r="Q3115" s="1" t="s">
        <v>6457</v>
      </c>
      <c r="R3115" s="1" t="s">
        <v>13373</v>
      </c>
      <c r="S3115" s="1" t="s">
        <v>13374</v>
      </c>
      <c r="T3115" s="1" t="s">
        <v>654</v>
      </c>
      <c r="U3115" s="1" t="s">
        <v>13375</v>
      </c>
      <c r="V3115" s="1" t="s">
        <v>654</v>
      </c>
      <c r="W3115" s="1" t="s">
        <v>58</v>
      </c>
      <c r="X3115" s="1" t="s">
        <v>94</v>
      </c>
      <c r="Y3115" s="1" t="s">
        <v>60</v>
      </c>
      <c r="Z3115" s="1" t="s">
        <v>60</v>
      </c>
      <c r="AA3115" s="1" t="s">
        <v>60</v>
      </c>
      <c r="AB3115" s="1" t="s">
        <v>61</v>
      </c>
      <c r="AC3115" s="1" t="s">
        <v>82</v>
      </c>
      <c r="AD3115" s="1" t="s">
        <v>27598</v>
      </c>
      <c r="AE3115" s="1" t="s">
        <v>71</v>
      </c>
      <c r="AF3115" s="1" t="s">
        <v>861</v>
      </c>
      <c r="AG3115" s="1">
        <v>20150212</v>
      </c>
      <c r="AH3115" s="1" t="str">
        <f t="shared" si="337"/>
        <v>201502</v>
      </c>
      <c r="AI3115" s="1"/>
      <c r="AJ3115" s="1"/>
      <c r="AK3115" s="1"/>
      <c r="AL3115" s="1">
        <v>0</v>
      </c>
      <c r="AM3115" s="1"/>
      <c r="AN3115" s="1">
        <v>0</v>
      </c>
      <c r="AO3115" s="1"/>
      <c r="AP3115" s="1"/>
      <c r="AQ3115" s="1"/>
      <c r="AR3115" s="1"/>
      <c r="AS3115" s="1" t="s">
        <v>180</v>
      </c>
      <c r="AT3115" s="1">
        <v>5</v>
      </c>
      <c r="AU3115" s="1" t="s">
        <v>569</v>
      </c>
      <c r="AV3115">
        <v>0</v>
      </c>
      <c r="AW3115" s="5" t="str">
        <f t="shared" si="342"/>
        <v>&lt;7万</v>
      </c>
      <c r="AX3115">
        <v>74.084469999999996</v>
      </c>
      <c r="AY3115">
        <v>5</v>
      </c>
      <c r="AZ3115" t="e">
        <v>#N/A</v>
      </c>
      <c r="BA3115" t="e">
        <v>#N/A</v>
      </c>
      <c r="BB3115">
        <v>14.816894</v>
      </c>
      <c r="BC3115" s="3" t="str">
        <f t="shared" si="339"/>
        <v>其他商场</v>
      </c>
      <c r="BD3115" s="4" t="s">
        <v>27586</v>
      </c>
      <c r="BE3115" t="e">
        <f t="shared" si="340"/>
        <v>#N/A</v>
      </c>
      <c r="BF3115" s="4" t="s">
        <v>27590</v>
      </c>
      <c r="BG3115">
        <v>70</v>
      </c>
      <c r="BH3115" s="4" t="s">
        <v>27587</v>
      </c>
    </row>
    <row r="3116" spans="1:60">
      <c r="A3116" s="1" t="s">
        <v>13998</v>
      </c>
      <c r="B3116" s="1" t="s">
        <v>13999</v>
      </c>
      <c r="C3116" s="1" t="s">
        <v>13999</v>
      </c>
      <c r="D3116" s="1" t="s">
        <v>14000</v>
      </c>
      <c r="E3116" s="1" t="s">
        <v>13317</v>
      </c>
      <c r="F3116" s="1" t="s">
        <v>13318</v>
      </c>
      <c r="G3116" s="1" t="s">
        <v>49</v>
      </c>
      <c r="H3116" s="1" t="s">
        <v>13317</v>
      </c>
      <c r="I3116" s="1" t="s">
        <v>13318</v>
      </c>
      <c r="J3116" s="1" t="s">
        <v>49</v>
      </c>
      <c r="K3116" s="1" t="s">
        <v>13319</v>
      </c>
      <c r="L3116" s="1" t="s">
        <v>13318</v>
      </c>
      <c r="M3116" s="1" t="s">
        <v>51</v>
      </c>
      <c r="N3116" s="1" t="s">
        <v>1438</v>
      </c>
      <c r="O3116" s="1" t="str">
        <f t="shared" si="336"/>
        <v>新开</v>
      </c>
      <c r="P3116" s="1" t="s">
        <v>53</v>
      </c>
      <c r="Q3116" s="1" t="s">
        <v>6457</v>
      </c>
      <c r="R3116" s="1" t="s">
        <v>13320</v>
      </c>
      <c r="S3116" s="1" t="s">
        <v>13569</v>
      </c>
      <c r="T3116" s="1" t="s">
        <v>355</v>
      </c>
      <c r="U3116" s="1" t="s">
        <v>13593</v>
      </c>
      <c r="V3116" s="1" t="s">
        <v>355</v>
      </c>
      <c r="W3116" s="1" t="s">
        <v>58</v>
      </c>
      <c r="X3116" s="1" t="s">
        <v>173</v>
      </c>
      <c r="Y3116" s="1" t="s">
        <v>76</v>
      </c>
      <c r="Z3116" s="1" t="s">
        <v>77</v>
      </c>
      <c r="AA3116" s="1" t="s">
        <v>77</v>
      </c>
      <c r="AB3116" s="1" t="s">
        <v>61</v>
      </c>
      <c r="AC3116" s="1" t="s">
        <v>292</v>
      </c>
      <c r="AD3116" s="1" t="s">
        <v>27598</v>
      </c>
      <c r="AE3116" s="1" t="s">
        <v>1512</v>
      </c>
      <c r="AF3116" s="1"/>
      <c r="AG3116" s="1">
        <v>20150322</v>
      </c>
      <c r="AH3116" s="1" t="str">
        <f t="shared" si="337"/>
        <v>201503</v>
      </c>
      <c r="AI3116" s="1"/>
      <c r="AJ3116" s="1"/>
      <c r="AK3116" s="1"/>
      <c r="AL3116" s="1">
        <v>0</v>
      </c>
      <c r="AM3116" s="1"/>
      <c r="AN3116" s="1">
        <v>0</v>
      </c>
      <c r="AO3116" s="1"/>
      <c r="AP3116" s="1"/>
      <c r="AQ3116" s="1"/>
      <c r="AR3116" s="1"/>
      <c r="AS3116" s="1" t="s">
        <v>64</v>
      </c>
      <c r="AT3116" s="1">
        <v>2</v>
      </c>
      <c r="AU3116" s="1" t="s">
        <v>772</v>
      </c>
      <c r="AV3116">
        <v>0</v>
      </c>
      <c r="AW3116" s="5" t="str">
        <f t="shared" si="342"/>
        <v>&gt;10万</v>
      </c>
      <c r="AX3116">
        <v>691.38161000000002</v>
      </c>
      <c r="AY3116">
        <v>4</v>
      </c>
      <c r="AZ3116" t="e">
        <v>#N/A</v>
      </c>
      <c r="BA3116" t="e">
        <v>#N/A</v>
      </c>
      <c r="BB3116">
        <v>172.84540250000001</v>
      </c>
      <c r="BC3116" s="3" t="str">
        <f t="shared" si="339"/>
        <v>常规商场</v>
      </c>
      <c r="BD3116" s="4" t="s">
        <v>27585</v>
      </c>
      <c r="BE3116" t="e">
        <f t="shared" si="340"/>
        <v>#N/A</v>
      </c>
      <c r="BF3116" s="4" t="s">
        <v>27590</v>
      </c>
      <c r="BG3116">
        <v>130</v>
      </c>
      <c r="BH3116" s="4" t="s">
        <v>27585</v>
      </c>
    </row>
    <row r="3117" spans="1:60">
      <c r="A3117" s="1" t="s">
        <v>14001</v>
      </c>
      <c r="B3117" s="1" t="s">
        <v>14002</v>
      </c>
      <c r="C3117" s="1" t="s">
        <v>14002</v>
      </c>
      <c r="D3117" s="1" t="s">
        <v>14003</v>
      </c>
      <c r="E3117" s="1" t="s">
        <v>13317</v>
      </c>
      <c r="F3117" s="1" t="s">
        <v>13318</v>
      </c>
      <c r="G3117" s="1" t="s">
        <v>49</v>
      </c>
      <c r="H3117" s="1" t="s">
        <v>13317</v>
      </c>
      <c r="I3117" s="1" t="s">
        <v>13318</v>
      </c>
      <c r="J3117" s="1" t="s">
        <v>49</v>
      </c>
      <c r="K3117" s="1" t="s">
        <v>13319</v>
      </c>
      <c r="L3117" s="1" t="s">
        <v>13318</v>
      </c>
      <c r="M3117" s="1" t="s">
        <v>51</v>
      </c>
      <c r="N3117" s="1" t="s">
        <v>1438</v>
      </c>
      <c r="O3117" s="1" t="str">
        <f t="shared" si="336"/>
        <v>新开</v>
      </c>
      <c r="P3117" s="1" t="s">
        <v>53</v>
      </c>
      <c r="Q3117" s="1" t="s">
        <v>6457</v>
      </c>
      <c r="R3117" s="1" t="s">
        <v>13320</v>
      </c>
      <c r="S3117" s="1" t="s">
        <v>13381</v>
      </c>
      <c r="T3117" s="1" t="s">
        <v>682</v>
      </c>
      <c r="U3117" s="1" t="s">
        <v>13650</v>
      </c>
      <c r="V3117" s="1" t="s">
        <v>355</v>
      </c>
      <c r="W3117" s="1" t="s">
        <v>58</v>
      </c>
      <c r="X3117" s="1" t="s">
        <v>173</v>
      </c>
      <c r="Y3117" s="1" t="s">
        <v>76</v>
      </c>
      <c r="Z3117" s="1" t="s">
        <v>77</v>
      </c>
      <c r="AA3117" s="1" t="s">
        <v>77</v>
      </c>
      <c r="AB3117" s="1" t="s">
        <v>61</v>
      </c>
      <c r="AC3117" s="1" t="s">
        <v>460</v>
      </c>
      <c r="AD3117" s="1" t="s">
        <v>27598</v>
      </c>
      <c r="AE3117" s="1" t="s">
        <v>1512</v>
      </c>
      <c r="AF3117" s="1"/>
      <c r="AG3117" s="1">
        <v>20150323</v>
      </c>
      <c r="AH3117" s="1" t="str">
        <f t="shared" si="337"/>
        <v>201503</v>
      </c>
      <c r="AI3117" s="1"/>
      <c r="AJ3117" s="1"/>
      <c r="AK3117" s="1"/>
      <c r="AL3117" s="1">
        <v>0</v>
      </c>
      <c r="AM3117" s="1"/>
      <c r="AN3117" s="1">
        <v>0</v>
      </c>
      <c r="AO3117" s="1"/>
      <c r="AP3117" s="1"/>
      <c r="AQ3117" s="1"/>
      <c r="AR3117" s="1"/>
      <c r="AS3117" s="1" t="s">
        <v>64</v>
      </c>
      <c r="AT3117" s="1">
        <v>2</v>
      </c>
      <c r="AU3117" s="1" t="s">
        <v>772</v>
      </c>
      <c r="AV3117">
        <v>0</v>
      </c>
      <c r="AW3117" s="5" t="str">
        <f t="shared" si="342"/>
        <v>&gt;20万</v>
      </c>
      <c r="AX3117">
        <v>987.57279999999992</v>
      </c>
      <c r="AY3117">
        <v>4</v>
      </c>
      <c r="AZ3117" t="e">
        <v>#N/A</v>
      </c>
      <c r="BA3117" t="e">
        <v>#N/A</v>
      </c>
      <c r="BB3117">
        <v>246.89319999999998</v>
      </c>
      <c r="BC3117" s="3" t="str">
        <f t="shared" si="339"/>
        <v>主力上场</v>
      </c>
      <c r="BD3117" s="4" t="s">
        <v>27584</v>
      </c>
      <c r="BE3117" t="e">
        <f t="shared" si="340"/>
        <v>#N/A</v>
      </c>
      <c r="BF3117" s="4" t="s">
        <v>27590</v>
      </c>
      <c r="BG3117">
        <v>256.55</v>
      </c>
      <c r="BH3117" s="4" t="s">
        <v>27584</v>
      </c>
    </row>
    <row r="3118" spans="1:60">
      <c r="A3118" s="1" t="s">
        <v>14004</v>
      </c>
      <c r="B3118" s="1" t="s">
        <v>14005</v>
      </c>
      <c r="C3118" s="1" t="s">
        <v>14005</v>
      </c>
      <c r="D3118" s="1" t="s">
        <v>14006</v>
      </c>
      <c r="E3118" s="1" t="s">
        <v>13317</v>
      </c>
      <c r="F3118" s="1" t="s">
        <v>13318</v>
      </c>
      <c r="G3118" s="1" t="s">
        <v>49</v>
      </c>
      <c r="H3118" s="1" t="s">
        <v>13380</v>
      </c>
      <c r="I3118" s="1" t="s">
        <v>13377</v>
      </c>
      <c r="J3118" s="1" t="s">
        <v>159</v>
      </c>
      <c r="K3118" s="1" t="s">
        <v>13319</v>
      </c>
      <c r="L3118" s="1" t="s">
        <v>13318</v>
      </c>
      <c r="M3118" s="1" t="s">
        <v>51</v>
      </c>
      <c r="N3118" s="1" t="s">
        <v>1438</v>
      </c>
      <c r="O3118" s="1" t="str">
        <f t="shared" si="336"/>
        <v>新开</v>
      </c>
      <c r="P3118" s="1" t="s">
        <v>53</v>
      </c>
      <c r="Q3118" s="1" t="s">
        <v>6457</v>
      </c>
      <c r="R3118" s="1" t="s">
        <v>13320</v>
      </c>
      <c r="S3118" s="1" t="s">
        <v>13381</v>
      </c>
      <c r="T3118" s="1" t="s">
        <v>682</v>
      </c>
      <c r="U3118" s="1" t="s">
        <v>13382</v>
      </c>
      <c r="V3118" s="1" t="s">
        <v>355</v>
      </c>
      <c r="W3118" s="1" t="s">
        <v>58</v>
      </c>
      <c r="X3118" s="1" t="s">
        <v>173</v>
      </c>
      <c r="Y3118" s="1" t="s">
        <v>76</v>
      </c>
      <c r="Z3118" s="1" t="s">
        <v>77</v>
      </c>
      <c r="AA3118" s="1" t="s">
        <v>77</v>
      </c>
      <c r="AB3118" s="1" t="s">
        <v>162</v>
      </c>
      <c r="AC3118" s="1" t="s">
        <v>82</v>
      </c>
      <c r="AD3118" s="1" t="s">
        <v>27598</v>
      </c>
      <c r="AE3118" s="1" t="s">
        <v>71</v>
      </c>
      <c r="AF3118" s="1"/>
      <c r="AG3118" s="1">
        <v>20150321</v>
      </c>
      <c r="AH3118" s="1" t="str">
        <f t="shared" si="337"/>
        <v>201503</v>
      </c>
      <c r="AI3118" s="1"/>
      <c r="AJ3118" s="1"/>
      <c r="AK3118" s="1"/>
      <c r="AL3118" s="1">
        <v>0</v>
      </c>
      <c r="AM3118" s="1"/>
      <c r="AN3118" s="1">
        <v>0</v>
      </c>
      <c r="AO3118" s="1"/>
      <c r="AP3118" s="1"/>
      <c r="AQ3118" s="1"/>
      <c r="AR3118" s="1"/>
      <c r="AS3118" s="1" t="s">
        <v>180</v>
      </c>
      <c r="AT3118" s="1">
        <v>2</v>
      </c>
      <c r="AU3118" s="1" t="s">
        <v>772</v>
      </c>
      <c r="AV3118">
        <v>0</v>
      </c>
      <c r="AW3118" s="5" t="str">
        <f t="shared" si="342"/>
        <v>&gt;20万</v>
      </c>
      <c r="AX3118">
        <v>1593.0136</v>
      </c>
      <c r="AY3118">
        <v>4</v>
      </c>
      <c r="AZ3118" t="e">
        <v>#N/A</v>
      </c>
      <c r="BA3118" t="e">
        <v>#N/A</v>
      </c>
      <c r="BB3118">
        <v>398.2534</v>
      </c>
      <c r="BC3118" s="3" t="str">
        <f t="shared" si="339"/>
        <v>重点商场</v>
      </c>
      <c r="BD3118" s="4" t="s">
        <v>27584</v>
      </c>
      <c r="BE3118" t="e">
        <f t="shared" si="340"/>
        <v>#N/A</v>
      </c>
      <c r="BF3118" s="4" t="s">
        <v>27590</v>
      </c>
      <c r="BG3118">
        <v>201</v>
      </c>
      <c r="BH3118" s="4" t="s">
        <v>27584</v>
      </c>
    </row>
    <row r="3119" spans="1:60">
      <c r="A3119" s="1" t="s">
        <v>14007</v>
      </c>
      <c r="B3119" s="1" t="s">
        <v>14008</v>
      </c>
      <c r="C3119" s="1" t="s">
        <v>14008</v>
      </c>
      <c r="D3119" s="1" t="s">
        <v>14009</v>
      </c>
      <c r="E3119" s="1" t="s">
        <v>13317</v>
      </c>
      <c r="F3119" s="1" t="s">
        <v>13318</v>
      </c>
      <c r="G3119" s="1" t="s">
        <v>49</v>
      </c>
      <c r="H3119" s="1" t="s">
        <v>13317</v>
      </c>
      <c r="I3119" s="1" t="s">
        <v>13318</v>
      </c>
      <c r="J3119" s="1" t="s">
        <v>49</v>
      </c>
      <c r="K3119" s="1" t="s">
        <v>13319</v>
      </c>
      <c r="L3119" s="1" t="s">
        <v>13318</v>
      </c>
      <c r="M3119" s="1" t="s">
        <v>51</v>
      </c>
      <c r="N3119" s="1" t="s">
        <v>1438</v>
      </c>
      <c r="O3119" s="1" t="str">
        <f t="shared" si="336"/>
        <v>新开</v>
      </c>
      <c r="P3119" s="1" t="s">
        <v>53</v>
      </c>
      <c r="Q3119" s="1" t="s">
        <v>6457</v>
      </c>
      <c r="R3119" s="1" t="s">
        <v>13320</v>
      </c>
      <c r="S3119" s="1" t="s">
        <v>13321</v>
      </c>
      <c r="T3119" s="1" t="s">
        <v>654</v>
      </c>
      <c r="U3119" s="1" t="s">
        <v>13322</v>
      </c>
      <c r="V3119" s="1" t="s">
        <v>654</v>
      </c>
      <c r="W3119" s="1" t="s">
        <v>58</v>
      </c>
      <c r="X3119" s="1" t="s">
        <v>59</v>
      </c>
      <c r="Y3119" s="1" t="s">
        <v>76</v>
      </c>
      <c r="Z3119" s="1" t="s">
        <v>77</v>
      </c>
      <c r="AA3119" s="1" t="s">
        <v>77</v>
      </c>
      <c r="AB3119" s="1" t="s">
        <v>61</v>
      </c>
      <c r="AC3119" s="1" t="s">
        <v>82</v>
      </c>
      <c r="AD3119" s="1" t="s">
        <v>27598</v>
      </c>
      <c r="AE3119" s="1" t="s">
        <v>1399</v>
      </c>
      <c r="AF3119" s="1" t="s">
        <v>72</v>
      </c>
      <c r="AG3119" s="1">
        <v>20150429</v>
      </c>
      <c r="AH3119" s="1" t="str">
        <f t="shared" si="337"/>
        <v>201504</v>
      </c>
      <c r="AI3119" s="1"/>
      <c r="AJ3119" s="1"/>
      <c r="AK3119" s="1"/>
      <c r="AL3119" s="1">
        <v>0</v>
      </c>
      <c r="AM3119" s="1"/>
      <c r="AN3119" s="1">
        <v>0</v>
      </c>
      <c r="AO3119" s="1"/>
      <c r="AP3119" s="1"/>
      <c r="AQ3119" s="1"/>
      <c r="AR3119" s="1"/>
      <c r="AS3119" s="1" t="s">
        <v>64</v>
      </c>
      <c r="AT3119" s="1">
        <v>5</v>
      </c>
      <c r="AU3119" s="1" t="s">
        <v>569</v>
      </c>
      <c r="AV3119">
        <v>0</v>
      </c>
      <c r="AW3119" s="5" t="str">
        <f t="shared" si="342"/>
        <v>&gt;20万</v>
      </c>
      <c r="AX3119">
        <v>693.89216999999996</v>
      </c>
      <c r="AY3119">
        <v>3</v>
      </c>
      <c r="AZ3119" t="e">
        <v>#N/A</v>
      </c>
      <c r="BA3119" t="e">
        <v>#N/A</v>
      </c>
      <c r="BB3119">
        <v>231.29738999999998</v>
      </c>
      <c r="BC3119" s="3" t="str">
        <f t="shared" si="339"/>
        <v>主力上场</v>
      </c>
      <c r="BD3119" s="4" t="s">
        <v>27584</v>
      </c>
      <c r="BE3119" t="e">
        <f t="shared" si="340"/>
        <v>#N/A</v>
      </c>
      <c r="BF3119" s="4" t="s">
        <v>27590</v>
      </c>
      <c r="BG3119">
        <v>130.69999999999999</v>
      </c>
      <c r="BH3119" s="4" t="s">
        <v>27585</v>
      </c>
    </row>
    <row r="3120" spans="1:60">
      <c r="A3120" s="1" t="s">
        <v>14010</v>
      </c>
      <c r="B3120" s="1" t="s">
        <v>14011</v>
      </c>
      <c r="C3120" s="1" t="s">
        <v>14012</v>
      </c>
      <c r="D3120" s="1" t="s">
        <v>14013</v>
      </c>
      <c r="E3120" s="1" t="s">
        <v>13317</v>
      </c>
      <c r="F3120" s="1" t="s">
        <v>13318</v>
      </c>
      <c r="G3120" s="1" t="s">
        <v>49</v>
      </c>
      <c r="H3120" s="1" t="s">
        <v>14014</v>
      </c>
      <c r="I3120" s="1" t="s">
        <v>14015</v>
      </c>
      <c r="J3120" s="1" t="s">
        <v>159</v>
      </c>
      <c r="K3120" s="1" t="s">
        <v>13319</v>
      </c>
      <c r="L3120" s="1" t="s">
        <v>13318</v>
      </c>
      <c r="M3120" s="1" t="s">
        <v>51</v>
      </c>
      <c r="N3120" s="1" t="s">
        <v>1438</v>
      </c>
      <c r="O3120" s="1" t="str">
        <f t="shared" si="336"/>
        <v>新开</v>
      </c>
      <c r="P3120" s="1" t="s">
        <v>53</v>
      </c>
      <c r="Q3120" s="1" t="s">
        <v>6457</v>
      </c>
      <c r="R3120" s="1" t="s">
        <v>13320</v>
      </c>
      <c r="S3120" s="1" t="s">
        <v>13394</v>
      </c>
      <c r="T3120" s="1" t="s">
        <v>682</v>
      </c>
      <c r="U3120" s="1" t="s">
        <v>14016</v>
      </c>
      <c r="V3120" s="1" t="s">
        <v>682</v>
      </c>
      <c r="W3120" s="1" t="s">
        <v>58</v>
      </c>
      <c r="X3120" s="1" t="s">
        <v>173</v>
      </c>
      <c r="Y3120" s="1" t="s">
        <v>60</v>
      </c>
      <c r="Z3120" s="1" t="s">
        <v>60</v>
      </c>
      <c r="AA3120" s="1" t="s">
        <v>60</v>
      </c>
      <c r="AB3120" s="1" t="s">
        <v>162</v>
      </c>
      <c r="AC3120" s="1" t="s">
        <v>292</v>
      </c>
      <c r="AD3120" s="1" t="s">
        <v>27598</v>
      </c>
      <c r="AE3120" s="1" t="s">
        <v>71</v>
      </c>
      <c r="AF3120" s="1"/>
      <c r="AG3120" s="1">
        <v>20150501</v>
      </c>
      <c r="AH3120" s="1" t="str">
        <f t="shared" si="337"/>
        <v>201505</v>
      </c>
      <c r="AI3120" s="1"/>
      <c r="AJ3120" s="1"/>
      <c r="AK3120" s="1"/>
      <c r="AL3120" s="1">
        <v>0</v>
      </c>
      <c r="AM3120" s="1"/>
      <c r="AN3120" s="1">
        <v>0</v>
      </c>
      <c r="AO3120" s="1"/>
      <c r="AP3120" s="1"/>
      <c r="AQ3120" s="1"/>
      <c r="AR3120" s="1"/>
      <c r="AS3120" s="1" t="s">
        <v>64</v>
      </c>
      <c r="AT3120" s="1">
        <v>2</v>
      </c>
      <c r="AU3120" s="1" t="s">
        <v>772</v>
      </c>
      <c r="AV3120">
        <v>0</v>
      </c>
      <c r="AW3120" s="5" t="str">
        <f t="shared" ref="AW3120:AW3124" si="343">BH3120</f>
        <v>&lt;7万</v>
      </c>
      <c r="AX3120">
        <v>73.349400000000003</v>
      </c>
      <c r="AY3120">
        <v>3</v>
      </c>
      <c r="AZ3120" t="e">
        <v>#N/A</v>
      </c>
      <c r="BA3120" t="e">
        <v>#N/A</v>
      </c>
      <c r="BB3120">
        <v>24.4498</v>
      </c>
      <c r="BC3120" s="3" t="str">
        <f t="shared" si="339"/>
        <v>其他商场</v>
      </c>
      <c r="BD3120" s="4" t="s">
        <v>27586</v>
      </c>
      <c r="BE3120" t="e">
        <f t="shared" si="340"/>
        <v>#N/A</v>
      </c>
      <c r="BF3120" s="4" t="s">
        <v>27590</v>
      </c>
      <c r="BG3120">
        <v>54.44</v>
      </c>
      <c r="BH3120" s="4" t="s">
        <v>27586</v>
      </c>
    </row>
    <row r="3121" spans="1:60">
      <c r="A3121" s="1" t="s">
        <v>14017</v>
      </c>
      <c r="B3121" s="1" t="s">
        <v>14018</v>
      </c>
      <c r="C3121" s="1" t="s">
        <v>14019</v>
      </c>
      <c r="D3121" s="1" t="s">
        <v>14018</v>
      </c>
      <c r="E3121" s="1" t="s">
        <v>13317</v>
      </c>
      <c r="F3121" s="1" t="s">
        <v>13318</v>
      </c>
      <c r="G3121" s="1" t="s">
        <v>49</v>
      </c>
      <c r="H3121" s="1" t="s">
        <v>13617</v>
      </c>
      <c r="I3121" s="1" t="s">
        <v>13615</v>
      </c>
      <c r="J3121" s="1" t="s">
        <v>159</v>
      </c>
      <c r="K3121" s="1" t="s">
        <v>13319</v>
      </c>
      <c r="L3121" s="1" t="s">
        <v>13318</v>
      </c>
      <c r="M3121" s="1" t="s">
        <v>51</v>
      </c>
      <c r="N3121" s="1" t="s">
        <v>1438</v>
      </c>
      <c r="O3121" s="1" t="str">
        <f t="shared" si="336"/>
        <v>新开</v>
      </c>
      <c r="P3121" s="1" t="s">
        <v>53</v>
      </c>
      <c r="Q3121" s="1" t="s">
        <v>6457</v>
      </c>
      <c r="R3121" s="1" t="s">
        <v>13320</v>
      </c>
      <c r="S3121" s="1" t="s">
        <v>13452</v>
      </c>
      <c r="T3121" s="1" t="s">
        <v>133</v>
      </c>
      <c r="U3121" s="1" t="s">
        <v>14020</v>
      </c>
      <c r="V3121" s="1" t="s">
        <v>682</v>
      </c>
      <c r="W3121" s="1" t="s">
        <v>58</v>
      </c>
      <c r="X3121" s="1" t="s">
        <v>173</v>
      </c>
      <c r="Y3121" s="1" t="s">
        <v>60</v>
      </c>
      <c r="Z3121" s="1" t="s">
        <v>60</v>
      </c>
      <c r="AA3121" s="1" t="s">
        <v>88</v>
      </c>
      <c r="AB3121" s="1" t="s">
        <v>162</v>
      </c>
      <c r="AC3121" s="1" t="s">
        <v>292</v>
      </c>
      <c r="AD3121" s="1" t="s">
        <v>27598</v>
      </c>
      <c r="AE3121" s="1" t="s">
        <v>71</v>
      </c>
      <c r="AF3121" s="1"/>
      <c r="AG3121" s="1">
        <v>20150629</v>
      </c>
      <c r="AH3121" s="1" t="str">
        <f t="shared" si="337"/>
        <v>201506</v>
      </c>
      <c r="AI3121" s="1"/>
      <c r="AJ3121" s="1"/>
      <c r="AK3121" s="1"/>
      <c r="AL3121" s="1">
        <v>0</v>
      </c>
      <c r="AM3121" s="1"/>
      <c r="AN3121" s="1">
        <v>0</v>
      </c>
      <c r="AO3121" s="1"/>
      <c r="AP3121" s="1"/>
      <c r="AQ3121" s="1"/>
      <c r="AR3121" s="1"/>
      <c r="AS3121" s="1" t="s">
        <v>180</v>
      </c>
      <c r="AT3121" s="1">
        <v>2</v>
      </c>
      <c r="AU3121" s="1" t="s">
        <v>772</v>
      </c>
      <c r="AV3121">
        <v>0</v>
      </c>
      <c r="AW3121" s="5" t="str">
        <f t="shared" si="343"/>
        <v>&gt;7万</v>
      </c>
      <c r="AX3121">
        <v>54.569040000000001</v>
      </c>
      <c r="AY3121">
        <v>1</v>
      </c>
      <c r="AZ3121" t="e">
        <v>#N/A</v>
      </c>
      <c r="BA3121" t="e">
        <v>#N/A</v>
      </c>
      <c r="BB3121">
        <v>54.569040000000001</v>
      </c>
      <c r="BC3121" s="3" t="str">
        <f t="shared" si="339"/>
        <v>其他商场</v>
      </c>
      <c r="BD3121" s="4" t="s">
        <v>27586</v>
      </c>
      <c r="BE3121" t="e">
        <f t="shared" si="340"/>
        <v>#N/A</v>
      </c>
      <c r="BF3121" s="4" t="s">
        <v>27590</v>
      </c>
      <c r="BG3121">
        <v>78.75</v>
      </c>
      <c r="BH3121" s="4" t="s">
        <v>27587</v>
      </c>
    </row>
    <row r="3122" spans="1:60">
      <c r="A3122" s="1" t="s">
        <v>14021</v>
      </c>
      <c r="B3122" s="1" t="s">
        <v>14022</v>
      </c>
      <c r="C3122" s="1" t="s">
        <v>14023</v>
      </c>
      <c r="D3122" s="1" t="s">
        <v>14024</v>
      </c>
      <c r="E3122" s="1" t="s">
        <v>12730</v>
      </c>
      <c r="F3122" s="1" t="s">
        <v>12731</v>
      </c>
      <c r="G3122" s="1" t="s">
        <v>49</v>
      </c>
      <c r="H3122" s="1" t="s">
        <v>14025</v>
      </c>
      <c r="I3122" s="1" t="s">
        <v>14026</v>
      </c>
      <c r="J3122" s="1" t="s">
        <v>159</v>
      </c>
      <c r="K3122" s="1" t="s">
        <v>12732</v>
      </c>
      <c r="L3122" s="1" t="s">
        <v>12731</v>
      </c>
      <c r="M3122" s="1" t="s">
        <v>51</v>
      </c>
      <c r="N3122" s="1" t="s">
        <v>1438</v>
      </c>
      <c r="O3122" s="1" t="str">
        <f t="shared" si="336"/>
        <v>新开</v>
      </c>
      <c r="P3122" s="1" t="s">
        <v>53</v>
      </c>
      <c r="Q3122" s="1" t="s">
        <v>6457</v>
      </c>
      <c r="R3122" s="1" t="s">
        <v>13373</v>
      </c>
      <c r="S3122" s="1" t="s">
        <v>13787</v>
      </c>
      <c r="T3122" s="1" t="s">
        <v>682</v>
      </c>
      <c r="U3122" s="1" t="s">
        <v>13788</v>
      </c>
      <c r="V3122" s="1" t="s">
        <v>682</v>
      </c>
      <c r="W3122" s="1" t="s">
        <v>58</v>
      </c>
      <c r="X3122" s="1" t="s">
        <v>173</v>
      </c>
      <c r="Y3122" s="1" t="s">
        <v>60</v>
      </c>
      <c r="Z3122" s="1" t="s">
        <v>60</v>
      </c>
      <c r="AA3122" s="1" t="s">
        <v>60</v>
      </c>
      <c r="AB3122" s="1" t="s">
        <v>162</v>
      </c>
      <c r="AC3122" s="1" t="s">
        <v>292</v>
      </c>
      <c r="AD3122" s="1" t="s">
        <v>27598</v>
      </c>
      <c r="AE3122" s="1" t="s">
        <v>71</v>
      </c>
      <c r="AF3122" s="1"/>
      <c r="AG3122" s="1">
        <v>20150626</v>
      </c>
      <c r="AH3122" s="1" t="str">
        <f t="shared" si="337"/>
        <v>201506</v>
      </c>
      <c r="AI3122" s="1"/>
      <c r="AJ3122" s="1"/>
      <c r="AK3122" s="1"/>
      <c r="AL3122" s="1">
        <v>0</v>
      </c>
      <c r="AM3122" s="1"/>
      <c r="AN3122" s="1">
        <v>0</v>
      </c>
      <c r="AO3122" s="1"/>
      <c r="AP3122" s="1"/>
      <c r="AQ3122" s="1"/>
      <c r="AR3122" s="1"/>
      <c r="AS3122" s="1" t="s">
        <v>180</v>
      </c>
      <c r="AT3122" s="1">
        <v>5</v>
      </c>
      <c r="AU3122" s="1" t="s">
        <v>569</v>
      </c>
      <c r="AV3122">
        <v>0</v>
      </c>
      <c r="AW3122" s="5" t="str">
        <f t="shared" si="343"/>
        <v>&lt;7万</v>
      </c>
      <c r="AX3122">
        <v>19.526019999999999</v>
      </c>
      <c r="AY3122">
        <v>1</v>
      </c>
      <c r="AZ3122" t="e">
        <v>#N/A</v>
      </c>
      <c r="BA3122" t="e">
        <v>#N/A</v>
      </c>
      <c r="BB3122">
        <v>19.526019999999999</v>
      </c>
      <c r="BC3122" s="3" t="str">
        <f t="shared" si="339"/>
        <v>其他商场</v>
      </c>
      <c r="BD3122" s="4" t="s">
        <v>27586</v>
      </c>
      <c r="BE3122" t="e">
        <f t="shared" si="340"/>
        <v>#N/A</v>
      </c>
      <c r="BF3122" s="4" t="s">
        <v>27590</v>
      </c>
      <c r="BG3122">
        <v>48.57</v>
      </c>
      <c r="BH3122" s="4" t="s">
        <v>27586</v>
      </c>
    </row>
    <row r="3123" spans="1:60">
      <c r="A3123" s="1" t="s">
        <v>14027</v>
      </c>
      <c r="B3123" s="1" t="s">
        <v>14028</v>
      </c>
      <c r="C3123" s="1" t="s">
        <v>14028</v>
      </c>
      <c r="D3123" s="1" t="s">
        <v>14029</v>
      </c>
      <c r="E3123" s="1" t="s">
        <v>12730</v>
      </c>
      <c r="F3123" s="1" t="s">
        <v>12731</v>
      </c>
      <c r="G3123" s="1" t="s">
        <v>49</v>
      </c>
      <c r="H3123" s="1" t="s">
        <v>13031</v>
      </c>
      <c r="I3123" s="1" t="s">
        <v>13032</v>
      </c>
      <c r="J3123" s="1" t="s">
        <v>159</v>
      </c>
      <c r="K3123" s="1" t="s">
        <v>12732</v>
      </c>
      <c r="L3123" s="1" t="s">
        <v>12731</v>
      </c>
      <c r="M3123" s="1" t="s">
        <v>51</v>
      </c>
      <c r="N3123" s="1" t="s">
        <v>1438</v>
      </c>
      <c r="O3123" s="1" t="str">
        <f t="shared" si="336"/>
        <v>新开</v>
      </c>
      <c r="P3123" s="1" t="s">
        <v>53</v>
      </c>
      <c r="Q3123" s="1" t="s">
        <v>6457</v>
      </c>
      <c r="R3123" s="1" t="s">
        <v>13373</v>
      </c>
      <c r="S3123" s="1" t="s">
        <v>13576</v>
      </c>
      <c r="T3123" s="1" t="s">
        <v>682</v>
      </c>
      <c r="U3123" s="1" t="s">
        <v>14030</v>
      </c>
      <c r="V3123" s="1" t="s">
        <v>682</v>
      </c>
      <c r="W3123" s="1" t="s">
        <v>58</v>
      </c>
      <c r="X3123" s="1" t="s">
        <v>173</v>
      </c>
      <c r="Y3123" s="1" t="s">
        <v>60</v>
      </c>
      <c r="Z3123" s="1" t="s">
        <v>60</v>
      </c>
      <c r="AA3123" s="1" t="s">
        <v>60</v>
      </c>
      <c r="AB3123" s="1" t="s">
        <v>162</v>
      </c>
      <c r="AC3123" s="1" t="s">
        <v>292</v>
      </c>
      <c r="AD3123" s="1" t="s">
        <v>27598</v>
      </c>
      <c r="AE3123" s="1" t="s">
        <v>71</v>
      </c>
      <c r="AF3123" s="1"/>
      <c r="AG3123" s="1">
        <v>20150622</v>
      </c>
      <c r="AH3123" s="1" t="str">
        <f t="shared" si="337"/>
        <v>201506</v>
      </c>
      <c r="AI3123" s="1"/>
      <c r="AJ3123" s="1"/>
      <c r="AK3123" s="1"/>
      <c r="AL3123" s="1">
        <v>0</v>
      </c>
      <c r="AM3123" s="1"/>
      <c r="AN3123" s="1">
        <v>0</v>
      </c>
      <c r="AO3123" s="1"/>
      <c r="AP3123" s="1"/>
      <c r="AQ3123" s="1"/>
      <c r="AR3123" s="1"/>
      <c r="AS3123" s="1" t="s">
        <v>180</v>
      </c>
      <c r="AT3123" s="1">
        <v>5</v>
      </c>
      <c r="AU3123" s="1" t="s">
        <v>569</v>
      </c>
      <c r="AV3123">
        <v>0</v>
      </c>
      <c r="AW3123" s="5" t="str">
        <f t="shared" si="343"/>
        <v>&lt;7万</v>
      </c>
      <c r="AX3123">
        <v>3.7824499999999999</v>
      </c>
      <c r="AY3123">
        <v>1</v>
      </c>
      <c r="AZ3123" t="e">
        <v>#N/A</v>
      </c>
      <c r="BA3123" t="e">
        <v>#N/A</v>
      </c>
      <c r="BB3123">
        <v>3.7824499999999999</v>
      </c>
      <c r="BC3123" s="3" t="str">
        <f t="shared" si="339"/>
        <v>其他商场</v>
      </c>
      <c r="BD3123" s="4" t="s">
        <v>27586</v>
      </c>
      <c r="BE3123" t="e">
        <f t="shared" si="340"/>
        <v>#N/A</v>
      </c>
      <c r="BF3123" s="4" t="s">
        <v>27590</v>
      </c>
      <c r="BG3123">
        <v>59.29</v>
      </c>
      <c r="BH3123" s="4" t="s">
        <v>27586</v>
      </c>
    </row>
    <row r="3124" spans="1:60">
      <c r="A3124" s="1" t="s">
        <v>14031</v>
      </c>
      <c r="B3124" s="1" t="s">
        <v>14032</v>
      </c>
      <c r="C3124" s="1" t="s">
        <v>14033</v>
      </c>
      <c r="D3124" s="1" t="s">
        <v>14034</v>
      </c>
      <c r="E3124" s="1" t="s">
        <v>13317</v>
      </c>
      <c r="F3124" s="1" t="s">
        <v>13318</v>
      </c>
      <c r="G3124" s="1" t="s">
        <v>49</v>
      </c>
      <c r="H3124" s="1" t="s">
        <v>13317</v>
      </c>
      <c r="I3124" s="1" t="s">
        <v>13318</v>
      </c>
      <c r="J3124" s="1" t="s">
        <v>49</v>
      </c>
      <c r="K3124" s="1" t="s">
        <v>13319</v>
      </c>
      <c r="L3124" s="1" t="s">
        <v>13318</v>
      </c>
      <c r="M3124" s="1" t="s">
        <v>51</v>
      </c>
      <c r="N3124" s="1" t="s">
        <v>1438</v>
      </c>
      <c r="O3124" s="1" t="str">
        <f t="shared" si="336"/>
        <v>新开</v>
      </c>
      <c r="P3124" s="1" t="s">
        <v>53</v>
      </c>
      <c r="Q3124" s="1" t="s">
        <v>6457</v>
      </c>
      <c r="R3124" s="1" t="s">
        <v>13320</v>
      </c>
      <c r="S3124" s="1" t="s">
        <v>13321</v>
      </c>
      <c r="T3124" s="1" t="s">
        <v>654</v>
      </c>
      <c r="U3124" s="1" t="s">
        <v>13322</v>
      </c>
      <c r="V3124" s="1" t="s">
        <v>654</v>
      </c>
      <c r="W3124" s="1" t="s">
        <v>58</v>
      </c>
      <c r="X3124" s="1" t="s">
        <v>59</v>
      </c>
      <c r="Y3124" s="1"/>
      <c r="Z3124" s="1"/>
      <c r="AA3124" s="1" t="s">
        <v>88</v>
      </c>
      <c r="AB3124" s="1" t="s">
        <v>61</v>
      </c>
      <c r="AC3124" s="1" t="s">
        <v>62</v>
      </c>
      <c r="AD3124" s="1" t="s">
        <v>1232</v>
      </c>
      <c r="AE3124" s="1" t="s">
        <v>71</v>
      </c>
      <c r="AF3124" s="1" t="s">
        <v>72</v>
      </c>
      <c r="AG3124" s="1">
        <v>20150731</v>
      </c>
      <c r="AH3124" s="1" t="str">
        <f t="shared" si="337"/>
        <v>201507</v>
      </c>
      <c r="AI3124" s="1"/>
      <c r="AJ3124" s="1"/>
      <c r="AK3124" s="1"/>
      <c r="AL3124" s="1">
        <v>0</v>
      </c>
      <c r="AM3124" s="1"/>
      <c r="AN3124" s="1">
        <v>0</v>
      </c>
      <c r="AO3124" s="1"/>
      <c r="AP3124" s="1"/>
      <c r="AQ3124" s="1"/>
      <c r="AR3124" s="1"/>
      <c r="AS3124" s="1" t="s">
        <v>180</v>
      </c>
      <c r="AT3124" s="1">
        <v>1</v>
      </c>
      <c r="AU3124" s="1" t="s">
        <v>1638</v>
      </c>
      <c r="AV3124">
        <v>0</v>
      </c>
      <c r="AW3124" s="5" t="str">
        <f t="shared" si="343"/>
        <v>&gt;7万</v>
      </c>
      <c r="AX3124" t="e">
        <v>#N/A</v>
      </c>
      <c r="AY3124" t="e">
        <v>#N/A</v>
      </c>
      <c r="AZ3124" t="e">
        <v>#N/A</v>
      </c>
      <c r="BA3124" t="e">
        <v>#N/A</v>
      </c>
      <c r="BB3124" t="e">
        <v>#N/A</v>
      </c>
      <c r="BC3124" s="3" t="s">
        <v>27589</v>
      </c>
      <c r="BD3124" s="4" t="s">
        <v>27590</v>
      </c>
      <c r="BE3124" t="e">
        <f t="shared" si="340"/>
        <v>#N/A</v>
      </c>
      <c r="BF3124" s="4" t="s">
        <v>27590</v>
      </c>
      <c r="BG3124">
        <v>85</v>
      </c>
      <c r="BH3124" s="4" t="s">
        <v>27587</v>
      </c>
    </row>
    <row r="3125" spans="1:60">
      <c r="A3125" s="1" t="s">
        <v>14035</v>
      </c>
      <c r="B3125" s="1" t="s">
        <v>226</v>
      </c>
      <c r="C3125" s="1" t="s">
        <v>14036</v>
      </c>
      <c r="D3125" s="1" t="s">
        <v>14037</v>
      </c>
      <c r="E3125" s="1" t="s">
        <v>14038</v>
      </c>
      <c r="F3125" s="1" t="s">
        <v>689</v>
      </c>
      <c r="G3125" s="1" t="s">
        <v>129</v>
      </c>
      <c r="H3125" s="1" t="s">
        <v>14038</v>
      </c>
      <c r="I3125" s="1" t="s">
        <v>689</v>
      </c>
      <c r="J3125" s="1" t="s">
        <v>129</v>
      </c>
      <c r="K3125" s="1" t="s">
        <v>691</v>
      </c>
      <c r="L3125" s="1" t="s">
        <v>689</v>
      </c>
      <c r="M3125" s="1"/>
      <c r="N3125" s="1" t="s">
        <v>52</v>
      </c>
      <c r="O3125" s="1" t="str">
        <f t="shared" si="336"/>
        <v>维持</v>
      </c>
      <c r="P3125" s="1" t="s">
        <v>53</v>
      </c>
      <c r="Q3125" s="1" t="s">
        <v>663</v>
      </c>
      <c r="R3125" s="1" t="s">
        <v>692</v>
      </c>
      <c r="S3125" s="1" t="s">
        <v>14039</v>
      </c>
      <c r="T3125" s="1" t="s">
        <v>654</v>
      </c>
      <c r="U3125" s="1" t="s">
        <v>14040</v>
      </c>
      <c r="V3125" s="1" t="s">
        <v>654</v>
      </c>
      <c r="W3125" s="1" t="s">
        <v>58</v>
      </c>
      <c r="X3125" s="1" t="s">
        <v>59</v>
      </c>
      <c r="Y3125" s="1" t="s">
        <v>76</v>
      </c>
      <c r="Z3125" s="1" t="s">
        <v>77</v>
      </c>
      <c r="AA3125" s="1" t="s">
        <v>77</v>
      </c>
      <c r="AB3125" s="1" t="s">
        <v>61</v>
      </c>
      <c r="AC3125" s="1" t="s">
        <v>89</v>
      </c>
      <c r="AD3125" s="1" t="s">
        <v>27597</v>
      </c>
      <c r="AE3125" s="1" t="s">
        <v>71</v>
      </c>
      <c r="AF3125" s="1" t="s">
        <v>63</v>
      </c>
      <c r="AG3125" s="1">
        <v>20041231</v>
      </c>
      <c r="AH3125" s="1" t="str">
        <f t="shared" si="337"/>
        <v>200412</v>
      </c>
      <c r="AI3125" s="1">
        <v>20131212</v>
      </c>
      <c r="AJ3125" s="1"/>
      <c r="AK3125" s="1"/>
      <c r="AL3125" s="1">
        <v>102</v>
      </c>
      <c r="AM3125" s="1"/>
      <c r="AN3125" s="1">
        <v>100</v>
      </c>
      <c r="AO3125" s="1"/>
      <c r="AP3125" s="1">
        <v>20111223</v>
      </c>
      <c r="AQ3125" s="1">
        <v>20101001</v>
      </c>
      <c r="AR3125" s="1">
        <v>20110930</v>
      </c>
      <c r="AS3125" s="1" t="s">
        <v>64</v>
      </c>
      <c r="AT3125" s="1"/>
      <c r="AU3125" s="1"/>
      <c r="AV3125">
        <v>102</v>
      </c>
      <c r="AW3125" s="5" t="str">
        <f t="shared" si="338"/>
        <v>&gt;10万</v>
      </c>
      <c r="AX3125">
        <v>1069.597</v>
      </c>
      <c r="AY3125">
        <v>7</v>
      </c>
      <c r="AZ3125">
        <v>2119.3824500000001</v>
      </c>
      <c r="BA3125">
        <v>12</v>
      </c>
      <c r="BB3125">
        <v>152.79957142857143</v>
      </c>
      <c r="BC3125" s="3" t="str">
        <f t="shared" si="339"/>
        <v>常规商场</v>
      </c>
      <c r="BD3125" s="4" t="s">
        <v>27585</v>
      </c>
      <c r="BE3125">
        <f t="shared" si="340"/>
        <v>176.61520416666667</v>
      </c>
      <c r="BF3125" s="4" t="str">
        <f t="shared" si="341"/>
        <v>&gt;10万</v>
      </c>
      <c r="BG3125" t="e">
        <v>#N/A</v>
      </c>
      <c r="BH3125" s="4" t="e">
        <v>#N/A</v>
      </c>
    </row>
    <row r="3126" spans="1:60">
      <c r="A3126" s="1" t="s">
        <v>14041</v>
      </c>
      <c r="B3126" s="1" t="s">
        <v>14042</v>
      </c>
      <c r="C3126" s="1" t="s">
        <v>14043</v>
      </c>
      <c r="D3126" s="1" t="s">
        <v>14044</v>
      </c>
      <c r="E3126" s="1" t="s">
        <v>14038</v>
      </c>
      <c r="F3126" s="1" t="s">
        <v>689</v>
      </c>
      <c r="G3126" s="1" t="s">
        <v>129</v>
      </c>
      <c r="H3126" s="1" t="s">
        <v>14038</v>
      </c>
      <c r="I3126" s="1" t="s">
        <v>689</v>
      </c>
      <c r="J3126" s="1" t="s">
        <v>129</v>
      </c>
      <c r="K3126" s="1" t="s">
        <v>691</v>
      </c>
      <c r="L3126" s="1" t="s">
        <v>689</v>
      </c>
      <c r="M3126" s="1"/>
      <c r="N3126" s="1" t="s">
        <v>52</v>
      </c>
      <c r="O3126" s="1" t="str">
        <f t="shared" si="336"/>
        <v>维持</v>
      </c>
      <c r="P3126" s="1" t="s">
        <v>53</v>
      </c>
      <c r="Q3126" s="1" t="s">
        <v>663</v>
      </c>
      <c r="R3126" s="1" t="s">
        <v>692</v>
      </c>
      <c r="S3126" s="1" t="s">
        <v>14039</v>
      </c>
      <c r="T3126" s="1" t="s">
        <v>654</v>
      </c>
      <c r="U3126" s="1" t="s">
        <v>14045</v>
      </c>
      <c r="V3126" s="1" t="s">
        <v>654</v>
      </c>
      <c r="W3126" s="1" t="s">
        <v>58</v>
      </c>
      <c r="X3126" s="1" t="s">
        <v>94</v>
      </c>
      <c r="Y3126" s="1" t="s">
        <v>60</v>
      </c>
      <c r="Z3126" s="1" t="s">
        <v>60</v>
      </c>
      <c r="AA3126" s="1" t="s">
        <v>60</v>
      </c>
      <c r="AB3126" s="1" t="s">
        <v>61</v>
      </c>
      <c r="AC3126" s="1" t="s">
        <v>62</v>
      </c>
      <c r="AD3126" s="1" t="s">
        <v>78</v>
      </c>
      <c r="AE3126" s="1"/>
      <c r="AF3126" s="1" t="s">
        <v>72</v>
      </c>
      <c r="AG3126" s="1">
        <v>20041231</v>
      </c>
      <c r="AH3126" s="1" t="str">
        <f t="shared" si="337"/>
        <v>200412</v>
      </c>
      <c r="AI3126" s="1">
        <v>20080916</v>
      </c>
      <c r="AJ3126" s="1"/>
      <c r="AK3126" s="1"/>
      <c r="AL3126" s="1">
        <v>83</v>
      </c>
      <c r="AM3126" s="1"/>
      <c r="AN3126" s="1">
        <v>95</v>
      </c>
      <c r="AO3126" s="1"/>
      <c r="AP3126" s="1">
        <v>20111223</v>
      </c>
      <c r="AQ3126" s="1">
        <v>20111001</v>
      </c>
      <c r="AR3126" s="1">
        <v>20120930</v>
      </c>
      <c r="AS3126" s="1" t="s">
        <v>180</v>
      </c>
      <c r="AT3126" s="1"/>
      <c r="AU3126" s="1"/>
      <c r="AV3126">
        <v>83</v>
      </c>
      <c r="AW3126" s="5" t="str">
        <f t="shared" si="338"/>
        <v>&lt;7万</v>
      </c>
      <c r="AX3126">
        <v>306.74700000000007</v>
      </c>
      <c r="AY3126">
        <v>7</v>
      </c>
      <c r="AZ3126">
        <v>560.9067</v>
      </c>
      <c r="BA3126">
        <v>12</v>
      </c>
      <c r="BB3126">
        <v>43.821000000000012</v>
      </c>
      <c r="BC3126" s="3" t="str">
        <f t="shared" si="339"/>
        <v>其他商场</v>
      </c>
      <c r="BD3126" s="4" t="s">
        <v>27586</v>
      </c>
      <c r="BE3126">
        <f t="shared" si="340"/>
        <v>46.742224999999998</v>
      </c>
      <c r="BF3126" s="4" t="str">
        <f t="shared" si="341"/>
        <v>&lt;7万</v>
      </c>
      <c r="BG3126" t="e">
        <v>#N/A</v>
      </c>
      <c r="BH3126" s="4" t="e">
        <v>#N/A</v>
      </c>
    </row>
    <row r="3127" spans="1:60">
      <c r="A3127" s="1" t="s">
        <v>14046</v>
      </c>
      <c r="B3127" s="1" t="s">
        <v>14047</v>
      </c>
      <c r="C3127" s="1" t="s">
        <v>14047</v>
      </c>
      <c r="D3127" s="1" t="s">
        <v>14048</v>
      </c>
      <c r="E3127" s="1" t="s">
        <v>688</v>
      </c>
      <c r="F3127" s="1" t="s">
        <v>689</v>
      </c>
      <c r="G3127" s="1" t="s">
        <v>129</v>
      </c>
      <c r="H3127" s="1" t="s">
        <v>14049</v>
      </c>
      <c r="I3127" s="1" t="s">
        <v>14050</v>
      </c>
      <c r="J3127" s="1" t="s">
        <v>159</v>
      </c>
      <c r="K3127" s="1" t="s">
        <v>691</v>
      </c>
      <c r="L3127" s="1" t="s">
        <v>689</v>
      </c>
      <c r="M3127" s="1"/>
      <c r="N3127" s="1" t="s">
        <v>52</v>
      </c>
      <c r="O3127" s="1" t="str">
        <f t="shared" si="336"/>
        <v>维持</v>
      </c>
      <c r="P3127" s="1" t="s">
        <v>53</v>
      </c>
      <c r="Q3127" s="1" t="s">
        <v>663</v>
      </c>
      <c r="R3127" s="1" t="s">
        <v>692</v>
      </c>
      <c r="S3127" s="1" t="s">
        <v>14051</v>
      </c>
      <c r="T3127" s="1" t="s">
        <v>133</v>
      </c>
      <c r="U3127" s="1" t="s">
        <v>8471</v>
      </c>
      <c r="V3127" s="1" t="s">
        <v>133</v>
      </c>
      <c r="W3127" s="1" t="s">
        <v>58</v>
      </c>
      <c r="X3127" s="1" t="s">
        <v>173</v>
      </c>
      <c r="Y3127" s="1" t="s">
        <v>69</v>
      </c>
      <c r="Z3127" s="1" t="s">
        <v>69</v>
      </c>
      <c r="AA3127" s="1" t="s">
        <v>69</v>
      </c>
      <c r="AB3127" s="1" t="s">
        <v>162</v>
      </c>
      <c r="AC3127" s="1" t="s">
        <v>174</v>
      </c>
      <c r="AD3127" s="1" t="s">
        <v>27597</v>
      </c>
      <c r="AE3127" s="1" t="s">
        <v>83</v>
      </c>
      <c r="AF3127" s="1"/>
      <c r="AG3127" s="1">
        <v>20030402</v>
      </c>
      <c r="AH3127" s="1" t="str">
        <f t="shared" si="337"/>
        <v>200304</v>
      </c>
      <c r="AI3127" s="1">
        <v>20120407</v>
      </c>
      <c r="AJ3127" s="1"/>
      <c r="AK3127" s="1"/>
      <c r="AL3127" s="1">
        <v>140</v>
      </c>
      <c r="AM3127" s="1"/>
      <c r="AN3127" s="1">
        <v>144</v>
      </c>
      <c r="AO3127" s="1"/>
      <c r="AP3127" s="1">
        <v>20121210</v>
      </c>
      <c r="AQ3127" s="1">
        <v>20121001</v>
      </c>
      <c r="AR3127" s="1">
        <v>20130101</v>
      </c>
      <c r="AS3127" s="1" t="s">
        <v>64</v>
      </c>
      <c r="AT3127" s="1"/>
      <c r="AU3127" s="1"/>
      <c r="AV3127">
        <v>140</v>
      </c>
      <c r="AW3127" s="5" t="str">
        <f t="shared" si="338"/>
        <v>&gt;20万</v>
      </c>
      <c r="AX3127">
        <v>1607.48902</v>
      </c>
      <c r="AY3127">
        <v>7</v>
      </c>
      <c r="AZ3127">
        <v>3456.8919900000001</v>
      </c>
      <c r="BA3127">
        <v>12</v>
      </c>
      <c r="BB3127">
        <v>229.64128857142856</v>
      </c>
      <c r="BC3127" s="3" t="str">
        <f t="shared" si="339"/>
        <v>主力上场</v>
      </c>
      <c r="BD3127" s="4" t="s">
        <v>27584</v>
      </c>
      <c r="BE3127">
        <f t="shared" si="340"/>
        <v>288.07433250000003</v>
      </c>
      <c r="BF3127" s="4" t="str">
        <f t="shared" si="341"/>
        <v>&gt;20万</v>
      </c>
      <c r="BG3127" t="e">
        <v>#N/A</v>
      </c>
      <c r="BH3127" s="4" t="e">
        <v>#N/A</v>
      </c>
    </row>
    <row r="3128" spans="1:60">
      <c r="A3128" s="1" t="s">
        <v>14052</v>
      </c>
      <c r="B3128" s="1" t="s">
        <v>14053</v>
      </c>
      <c r="C3128" s="1" t="s">
        <v>14054</v>
      </c>
      <c r="D3128" s="1">
        <v>13696494785</v>
      </c>
      <c r="E3128" s="1" t="s">
        <v>14055</v>
      </c>
      <c r="F3128" s="1" t="s">
        <v>14056</v>
      </c>
      <c r="G3128" s="1" t="s">
        <v>129</v>
      </c>
      <c r="H3128" s="1" t="s">
        <v>14055</v>
      </c>
      <c r="I3128" s="1" t="s">
        <v>14056</v>
      </c>
      <c r="J3128" s="1" t="s">
        <v>129</v>
      </c>
      <c r="K3128" s="1" t="s">
        <v>14057</v>
      </c>
      <c r="L3128" s="1" t="s">
        <v>14056</v>
      </c>
      <c r="M3128" s="1" t="s">
        <v>180</v>
      </c>
      <c r="N3128" s="1" t="s">
        <v>100</v>
      </c>
      <c r="O3128" s="1" t="str">
        <f t="shared" si="336"/>
        <v>整改</v>
      </c>
      <c r="P3128" s="1" t="s">
        <v>53</v>
      </c>
      <c r="Q3128" s="1" t="s">
        <v>663</v>
      </c>
      <c r="R3128" s="1" t="s">
        <v>14058</v>
      </c>
      <c r="S3128" s="1" t="s">
        <v>14058</v>
      </c>
      <c r="T3128" s="1" t="s">
        <v>654</v>
      </c>
      <c r="U3128" s="1" t="s">
        <v>14059</v>
      </c>
      <c r="V3128" s="1" t="s">
        <v>654</v>
      </c>
      <c r="W3128" s="1" t="s">
        <v>58</v>
      </c>
      <c r="X3128" s="1" t="s">
        <v>94</v>
      </c>
      <c r="Y3128" s="1" t="s">
        <v>88</v>
      </c>
      <c r="Z3128" s="1" t="s">
        <v>88</v>
      </c>
      <c r="AA3128" s="1" t="s">
        <v>88</v>
      </c>
      <c r="AB3128" s="1" t="s">
        <v>61</v>
      </c>
      <c r="AC3128" s="1" t="s">
        <v>82</v>
      </c>
      <c r="AD3128" s="1" t="s">
        <v>27598</v>
      </c>
      <c r="AE3128" s="1"/>
      <c r="AF3128" s="1" t="s">
        <v>63</v>
      </c>
      <c r="AG3128" s="1">
        <v>20051201</v>
      </c>
      <c r="AH3128" s="1" t="str">
        <f t="shared" si="337"/>
        <v>200512</v>
      </c>
      <c r="AI3128" s="1">
        <v>20150712</v>
      </c>
      <c r="AJ3128" s="1"/>
      <c r="AK3128" s="1"/>
      <c r="AL3128" s="1">
        <v>97</v>
      </c>
      <c r="AM3128" s="1"/>
      <c r="AN3128" s="1">
        <v>117</v>
      </c>
      <c r="AO3128" s="1"/>
      <c r="AP3128" s="1">
        <v>20121209</v>
      </c>
      <c r="AQ3128" s="1">
        <v>20121001</v>
      </c>
      <c r="AR3128" s="1">
        <v>20130930</v>
      </c>
      <c r="AS3128" s="1" t="s">
        <v>180</v>
      </c>
      <c r="AT3128" s="1"/>
      <c r="AU3128" s="1"/>
      <c r="AV3128">
        <v>97</v>
      </c>
      <c r="AW3128" s="5" t="str">
        <f t="shared" si="338"/>
        <v>&gt;7万</v>
      </c>
      <c r="AX3128">
        <v>625.64599999999996</v>
      </c>
      <c r="AY3128">
        <v>6</v>
      </c>
      <c r="AZ3128">
        <v>874.74088000000006</v>
      </c>
      <c r="BA3128">
        <v>12</v>
      </c>
      <c r="BB3128">
        <v>104.27433333333333</v>
      </c>
      <c r="BC3128" s="3" t="str">
        <f t="shared" si="339"/>
        <v>其他商场</v>
      </c>
      <c r="BD3128" s="4" t="s">
        <v>27585</v>
      </c>
      <c r="BE3128">
        <f t="shared" si="340"/>
        <v>72.895073333333343</v>
      </c>
      <c r="BF3128" s="4" t="str">
        <f t="shared" si="341"/>
        <v>&gt;7万</v>
      </c>
      <c r="BG3128" t="e">
        <v>#N/A</v>
      </c>
      <c r="BH3128" s="4" t="e">
        <v>#N/A</v>
      </c>
    </row>
    <row r="3129" spans="1:60">
      <c r="A3129" s="1" t="s">
        <v>14060</v>
      </c>
      <c r="B3129" s="1" t="s">
        <v>14061</v>
      </c>
      <c r="C3129" s="1" t="s">
        <v>14062</v>
      </c>
      <c r="D3129" s="1" t="s">
        <v>14063</v>
      </c>
      <c r="E3129" s="1" t="s">
        <v>688</v>
      </c>
      <c r="F3129" s="1" t="s">
        <v>689</v>
      </c>
      <c r="G3129" s="1" t="s">
        <v>129</v>
      </c>
      <c r="H3129" s="1" t="s">
        <v>14064</v>
      </c>
      <c r="I3129" s="1" t="s">
        <v>14065</v>
      </c>
      <c r="J3129" s="1" t="s">
        <v>159</v>
      </c>
      <c r="K3129" s="1" t="s">
        <v>691</v>
      </c>
      <c r="L3129" s="1" t="s">
        <v>689</v>
      </c>
      <c r="M3129" s="1"/>
      <c r="N3129" s="1" t="s">
        <v>52</v>
      </c>
      <c r="O3129" s="1" t="str">
        <f t="shared" si="336"/>
        <v>维持</v>
      </c>
      <c r="P3129" s="1" t="s">
        <v>53</v>
      </c>
      <c r="Q3129" s="1" t="s">
        <v>663</v>
      </c>
      <c r="R3129" s="1" t="s">
        <v>692</v>
      </c>
      <c r="S3129" s="1" t="s">
        <v>14066</v>
      </c>
      <c r="T3129" s="1" t="s">
        <v>133</v>
      </c>
      <c r="U3129" s="1" t="s">
        <v>14067</v>
      </c>
      <c r="V3129" s="1" t="s">
        <v>682</v>
      </c>
      <c r="W3129" s="1" t="s">
        <v>58</v>
      </c>
      <c r="X3129" s="1" t="s">
        <v>173</v>
      </c>
      <c r="Y3129" s="1" t="s">
        <v>76</v>
      </c>
      <c r="Z3129" s="1" t="s">
        <v>77</v>
      </c>
      <c r="AA3129" s="1" t="s">
        <v>77</v>
      </c>
      <c r="AB3129" s="1" t="s">
        <v>162</v>
      </c>
      <c r="AC3129" s="1" t="s">
        <v>174</v>
      </c>
      <c r="AD3129" s="1" t="s">
        <v>78</v>
      </c>
      <c r="AE3129" s="1" t="s">
        <v>83</v>
      </c>
      <c r="AF3129" s="1"/>
      <c r="AG3129" s="1">
        <v>20060401</v>
      </c>
      <c r="AH3129" s="1" t="str">
        <f t="shared" si="337"/>
        <v>200604</v>
      </c>
      <c r="AI3129" s="1">
        <v>20140423</v>
      </c>
      <c r="AJ3129" s="1"/>
      <c r="AK3129" s="1"/>
      <c r="AL3129" s="1">
        <v>87</v>
      </c>
      <c r="AM3129" s="1"/>
      <c r="AN3129" s="1">
        <v>87</v>
      </c>
      <c r="AO3129" s="1"/>
      <c r="AP3129" s="1">
        <v>20141113</v>
      </c>
      <c r="AQ3129" s="1">
        <v>20140423</v>
      </c>
      <c r="AR3129" s="1">
        <v>20140930</v>
      </c>
      <c r="AS3129" s="1" t="s">
        <v>64</v>
      </c>
      <c r="AT3129" s="1"/>
      <c r="AU3129" s="1"/>
      <c r="AV3129">
        <v>87</v>
      </c>
      <c r="AW3129" s="5" t="str">
        <f t="shared" si="338"/>
        <v>&gt;10万</v>
      </c>
      <c r="AX3129">
        <v>1034.0309200000002</v>
      </c>
      <c r="AY3129">
        <v>7</v>
      </c>
      <c r="AZ3129">
        <v>1594.1860799999999</v>
      </c>
      <c r="BA3129">
        <v>11</v>
      </c>
      <c r="BB3129">
        <v>147.71870285714289</v>
      </c>
      <c r="BC3129" s="3" t="str">
        <f t="shared" si="339"/>
        <v>常规商场</v>
      </c>
      <c r="BD3129" s="4" t="s">
        <v>27585</v>
      </c>
      <c r="BE3129">
        <f t="shared" si="340"/>
        <v>144.92600727272728</v>
      </c>
      <c r="BF3129" s="4" t="str">
        <f t="shared" si="341"/>
        <v>&gt;10万</v>
      </c>
      <c r="BG3129" t="e">
        <v>#N/A</v>
      </c>
      <c r="BH3129" s="4" t="e">
        <v>#N/A</v>
      </c>
    </row>
    <row r="3130" spans="1:60">
      <c r="A3130" s="1" t="s">
        <v>14068</v>
      </c>
      <c r="B3130" s="1" t="s">
        <v>14069</v>
      </c>
      <c r="C3130" s="1" t="s">
        <v>14070</v>
      </c>
      <c r="D3130" s="1" t="s">
        <v>14071</v>
      </c>
      <c r="E3130" s="1" t="s">
        <v>688</v>
      </c>
      <c r="F3130" s="1" t="s">
        <v>689</v>
      </c>
      <c r="G3130" s="1" t="s">
        <v>129</v>
      </c>
      <c r="H3130" s="1" t="s">
        <v>14049</v>
      </c>
      <c r="I3130" s="1" t="s">
        <v>14050</v>
      </c>
      <c r="J3130" s="1" t="s">
        <v>159</v>
      </c>
      <c r="K3130" s="1" t="s">
        <v>691</v>
      </c>
      <c r="L3130" s="1" t="s">
        <v>689</v>
      </c>
      <c r="M3130" s="1"/>
      <c r="N3130" s="1" t="s">
        <v>52</v>
      </c>
      <c r="O3130" s="1" t="str">
        <f t="shared" si="336"/>
        <v>维持</v>
      </c>
      <c r="P3130" s="1" t="s">
        <v>53</v>
      </c>
      <c r="Q3130" s="1" t="s">
        <v>663</v>
      </c>
      <c r="R3130" s="1" t="s">
        <v>692</v>
      </c>
      <c r="S3130" s="1" t="s">
        <v>14072</v>
      </c>
      <c r="T3130" s="1" t="s">
        <v>133</v>
      </c>
      <c r="U3130" s="1" t="s">
        <v>14073</v>
      </c>
      <c r="V3130" s="1" t="s">
        <v>133</v>
      </c>
      <c r="W3130" s="1" t="s">
        <v>58</v>
      </c>
      <c r="X3130" s="1" t="s">
        <v>173</v>
      </c>
      <c r="Y3130" s="1" t="s">
        <v>76</v>
      </c>
      <c r="Z3130" s="1" t="s">
        <v>77</v>
      </c>
      <c r="AA3130" s="1" t="s">
        <v>77</v>
      </c>
      <c r="AB3130" s="1" t="s">
        <v>162</v>
      </c>
      <c r="AC3130" s="1" t="s">
        <v>292</v>
      </c>
      <c r="AD3130" s="1" t="s">
        <v>78</v>
      </c>
      <c r="AE3130" s="1" t="s">
        <v>71</v>
      </c>
      <c r="AF3130" s="1"/>
      <c r="AG3130" s="1">
        <v>19990101</v>
      </c>
      <c r="AH3130" s="1" t="str">
        <f t="shared" si="337"/>
        <v>199901</v>
      </c>
      <c r="AI3130" s="1">
        <v>20140423</v>
      </c>
      <c r="AJ3130" s="1"/>
      <c r="AK3130" s="1"/>
      <c r="AL3130" s="1">
        <v>66</v>
      </c>
      <c r="AM3130" s="1"/>
      <c r="AN3130" s="1">
        <v>0</v>
      </c>
      <c r="AO3130" s="1"/>
      <c r="AP3130" s="1">
        <v>20141125</v>
      </c>
      <c r="AQ3130" s="1">
        <v>20140423</v>
      </c>
      <c r="AR3130" s="1">
        <v>20140930</v>
      </c>
      <c r="AS3130" s="1" t="s">
        <v>64</v>
      </c>
      <c r="AT3130" s="1"/>
      <c r="AU3130" s="1"/>
      <c r="AV3130">
        <v>66</v>
      </c>
      <c r="AW3130" s="5" t="str">
        <f t="shared" si="338"/>
        <v>&gt;20万</v>
      </c>
      <c r="AX3130">
        <v>1526.4490000000001</v>
      </c>
      <c r="AY3130">
        <v>7</v>
      </c>
      <c r="AZ3130">
        <v>2513.8070000000002</v>
      </c>
      <c r="BA3130">
        <v>11</v>
      </c>
      <c r="BB3130">
        <v>218.06414285714285</v>
      </c>
      <c r="BC3130" s="3" t="str">
        <f t="shared" si="339"/>
        <v>主力上场</v>
      </c>
      <c r="BD3130" s="4" t="s">
        <v>27584</v>
      </c>
      <c r="BE3130">
        <f t="shared" si="340"/>
        <v>228.52790909090911</v>
      </c>
      <c r="BF3130" s="4" t="str">
        <f t="shared" si="341"/>
        <v>&gt;20万</v>
      </c>
      <c r="BG3130" t="e">
        <v>#N/A</v>
      </c>
      <c r="BH3130" s="4" t="e">
        <v>#N/A</v>
      </c>
    </row>
    <row r="3131" spans="1:60">
      <c r="A3131" s="1" t="s">
        <v>14074</v>
      </c>
      <c r="B3131" s="1" t="s">
        <v>14075</v>
      </c>
      <c r="C3131" s="1" t="s">
        <v>14076</v>
      </c>
      <c r="D3131" s="1" t="s">
        <v>14077</v>
      </c>
      <c r="E3131" s="1" t="s">
        <v>14038</v>
      </c>
      <c r="F3131" s="1" t="s">
        <v>689</v>
      </c>
      <c r="G3131" s="1" t="s">
        <v>129</v>
      </c>
      <c r="H3131" s="1" t="s">
        <v>14038</v>
      </c>
      <c r="I3131" s="1" t="s">
        <v>689</v>
      </c>
      <c r="J3131" s="1" t="s">
        <v>129</v>
      </c>
      <c r="K3131" s="1" t="s">
        <v>691</v>
      </c>
      <c r="L3131" s="1" t="s">
        <v>689</v>
      </c>
      <c r="M3131" s="1"/>
      <c r="N3131" s="1" t="s">
        <v>52</v>
      </c>
      <c r="O3131" s="1" t="str">
        <f t="shared" si="336"/>
        <v>维持</v>
      </c>
      <c r="P3131" s="1" t="s">
        <v>53</v>
      </c>
      <c r="Q3131" s="1" t="s">
        <v>663</v>
      </c>
      <c r="R3131" s="1" t="s">
        <v>692</v>
      </c>
      <c r="S3131" s="1" t="s">
        <v>14039</v>
      </c>
      <c r="T3131" s="1" t="s">
        <v>654</v>
      </c>
      <c r="U3131" s="1" t="s">
        <v>14078</v>
      </c>
      <c r="V3131" s="1" t="s">
        <v>654</v>
      </c>
      <c r="W3131" s="1" t="s">
        <v>58</v>
      </c>
      <c r="X3131" s="1" t="s">
        <v>59</v>
      </c>
      <c r="Y3131" s="1" t="s">
        <v>88</v>
      </c>
      <c r="Z3131" s="1" t="s">
        <v>88</v>
      </c>
      <c r="AA3131" s="1" t="s">
        <v>88</v>
      </c>
      <c r="AB3131" s="1" t="s">
        <v>61</v>
      </c>
      <c r="AC3131" s="1" t="s">
        <v>62</v>
      </c>
      <c r="AD3131" s="1" t="s">
        <v>78</v>
      </c>
      <c r="AE3131" s="1"/>
      <c r="AF3131" s="1" t="s">
        <v>63</v>
      </c>
      <c r="AG3131" s="1">
        <v>19900101</v>
      </c>
      <c r="AH3131" s="1" t="str">
        <f t="shared" si="337"/>
        <v>199001</v>
      </c>
      <c r="AI3131" s="1">
        <v>20110607</v>
      </c>
      <c r="AJ3131" s="1"/>
      <c r="AK3131" s="1"/>
      <c r="AL3131" s="1">
        <v>72</v>
      </c>
      <c r="AM3131" s="1"/>
      <c r="AN3131" s="1">
        <v>72</v>
      </c>
      <c r="AO3131" s="1"/>
      <c r="AP3131" s="1">
        <v>20120105</v>
      </c>
      <c r="AQ3131" s="1">
        <v>20111001</v>
      </c>
      <c r="AR3131" s="1">
        <v>20120930</v>
      </c>
      <c r="AS3131" s="1" t="s">
        <v>64</v>
      </c>
      <c r="AT3131" s="1"/>
      <c r="AU3131" s="1"/>
      <c r="AV3131">
        <v>72</v>
      </c>
      <c r="AW3131" s="5" t="str">
        <f t="shared" si="338"/>
        <v>&gt;7万</v>
      </c>
      <c r="AX3131">
        <v>537.62099999999998</v>
      </c>
      <c r="AY3131">
        <v>7</v>
      </c>
      <c r="AZ3131">
        <v>1091.8432499999999</v>
      </c>
      <c r="BA3131">
        <v>12</v>
      </c>
      <c r="BB3131">
        <v>76.802999999999997</v>
      </c>
      <c r="BC3131" s="3" t="str">
        <f t="shared" si="339"/>
        <v>其他商场</v>
      </c>
      <c r="BD3131" s="4" t="s">
        <v>27587</v>
      </c>
      <c r="BE3131">
        <f t="shared" si="340"/>
        <v>90.986937499999996</v>
      </c>
      <c r="BF3131" s="4" t="str">
        <f t="shared" si="341"/>
        <v>&gt;7万</v>
      </c>
      <c r="BG3131" t="e">
        <v>#N/A</v>
      </c>
      <c r="BH3131" s="4" t="e">
        <v>#N/A</v>
      </c>
    </row>
    <row r="3132" spans="1:60">
      <c r="A3132" s="1" t="s">
        <v>14079</v>
      </c>
      <c r="B3132" s="1" t="s">
        <v>14080</v>
      </c>
      <c r="C3132" s="1" t="s">
        <v>14080</v>
      </c>
      <c r="D3132" s="1" t="s">
        <v>14081</v>
      </c>
      <c r="E3132" s="1" t="s">
        <v>688</v>
      </c>
      <c r="F3132" s="1" t="s">
        <v>689</v>
      </c>
      <c r="G3132" s="1" t="s">
        <v>129</v>
      </c>
      <c r="H3132" s="1" t="s">
        <v>14082</v>
      </c>
      <c r="I3132" s="1" t="s">
        <v>14083</v>
      </c>
      <c r="J3132" s="1" t="s">
        <v>159</v>
      </c>
      <c r="K3132" s="1" t="s">
        <v>691</v>
      </c>
      <c r="L3132" s="1" t="s">
        <v>689</v>
      </c>
      <c r="M3132" s="1"/>
      <c r="N3132" s="1" t="s">
        <v>52</v>
      </c>
      <c r="O3132" s="1" t="str">
        <f t="shared" si="336"/>
        <v>维持</v>
      </c>
      <c r="P3132" s="1" t="s">
        <v>53</v>
      </c>
      <c r="Q3132" s="1" t="s">
        <v>663</v>
      </c>
      <c r="R3132" s="1" t="s">
        <v>692</v>
      </c>
      <c r="S3132" s="1" t="s">
        <v>14072</v>
      </c>
      <c r="T3132" s="1" t="s">
        <v>133</v>
      </c>
      <c r="U3132" s="1" t="s">
        <v>14084</v>
      </c>
      <c r="V3132" s="1" t="s">
        <v>682</v>
      </c>
      <c r="W3132" s="1" t="s">
        <v>58</v>
      </c>
      <c r="X3132" s="1" t="s">
        <v>173</v>
      </c>
      <c r="Y3132" s="1" t="s">
        <v>76</v>
      </c>
      <c r="Z3132" s="1" t="s">
        <v>77</v>
      </c>
      <c r="AA3132" s="1" t="s">
        <v>77</v>
      </c>
      <c r="AB3132" s="1" t="s">
        <v>162</v>
      </c>
      <c r="AC3132" s="1" t="s">
        <v>292</v>
      </c>
      <c r="AD3132" s="1" t="s">
        <v>78</v>
      </c>
      <c r="AE3132" s="1" t="s">
        <v>83</v>
      </c>
      <c r="AF3132" s="1"/>
      <c r="AG3132" s="1">
        <v>20060416</v>
      </c>
      <c r="AH3132" s="1" t="str">
        <f t="shared" si="337"/>
        <v>200604</v>
      </c>
      <c r="AI3132" s="1">
        <v>20090920</v>
      </c>
      <c r="AJ3132" s="1"/>
      <c r="AK3132" s="1"/>
      <c r="AL3132" s="1">
        <v>63</v>
      </c>
      <c r="AM3132" s="1"/>
      <c r="AN3132" s="1">
        <v>57</v>
      </c>
      <c r="AO3132" s="1"/>
      <c r="AP3132" s="1">
        <v>20121204</v>
      </c>
      <c r="AQ3132" s="1">
        <v>20121001</v>
      </c>
      <c r="AR3132" s="1">
        <v>20130101</v>
      </c>
      <c r="AS3132" s="1" t="s">
        <v>180</v>
      </c>
      <c r="AT3132" s="1"/>
      <c r="AU3132" s="1"/>
      <c r="AV3132">
        <v>63</v>
      </c>
      <c r="AW3132" s="5" t="str">
        <f t="shared" si="338"/>
        <v>&gt;10万</v>
      </c>
      <c r="AX3132">
        <v>704.25139000000001</v>
      </c>
      <c r="AY3132">
        <v>7</v>
      </c>
      <c r="AZ3132">
        <v>1309.3594499999999</v>
      </c>
      <c r="BA3132">
        <v>12</v>
      </c>
      <c r="BB3132">
        <v>100.60734142857143</v>
      </c>
      <c r="BC3132" s="3" t="str">
        <f t="shared" si="339"/>
        <v>其他商场</v>
      </c>
      <c r="BD3132" s="4" t="s">
        <v>27585</v>
      </c>
      <c r="BE3132">
        <f t="shared" si="340"/>
        <v>109.1132875</v>
      </c>
      <c r="BF3132" s="4" t="str">
        <f t="shared" si="341"/>
        <v>&gt;10万</v>
      </c>
      <c r="BG3132" t="e">
        <v>#N/A</v>
      </c>
      <c r="BH3132" s="4" t="e">
        <v>#N/A</v>
      </c>
    </row>
    <row r="3133" spans="1:60">
      <c r="A3133" s="1" t="s">
        <v>14085</v>
      </c>
      <c r="B3133" s="1" t="s">
        <v>14086</v>
      </c>
      <c r="C3133" s="1" t="s">
        <v>14087</v>
      </c>
      <c r="D3133" s="1" t="s">
        <v>14088</v>
      </c>
      <c r="E3133" s="1" t="s">
        <v>688</v>
      </c>
      <c r="F3133" s="1" t="s">
        <v>689</v>
      </c>
      <c r="G3133" s="1" t="s">
        <v>129</v>
      </c>
      <c r="H3133" s="1" t="s">
        <v>14089</v>
      </c>
      <c r="I3133" s="1" t="s">
        <v>14090</v>
      </c>
      <c r="J3133" s="1" t="s">
        <v>159</v>
      </c>
      <c r="K3133" s="1" t="s">
        <v>691</v>
      </c>
      <c r="L3133" s="1" t="s">
        <v>689</v>
      </c>
      <c r="M3133" s="1"/>
      <c r="N3133" s="1" t="s">
        <v>52</v>
      </c>
      <c r="O3133" s="1" t="str">
        <f t="shared" si="336"/>
        <v>维持</v>
      </c>
      <c r="P3133" s="1" t="s">
        <v>53</v>
      </c>
      <c r="Q3133" s="1" t="s">
        <v>663</v>
      </c>
      <c r="R3133" s="1" t="s">
        <v>692</v>
      </c>
      <c r="S3133" s="1" t="s">
        <v>14091</v>
      </c>
      <c r="T3133" s="1" t="s">
        <v>682</v>
      </c>
      <c r="U3133" s="1" t="s">
        <v>14092</v>
      </c>
      <c r="V3133" s="1" t="s">
        <v>682</v>
      </c>
      <c r="W3133" s="1" t="s">
        <v>58</v>
      </c>
      <c r="X3133" s="1" t="s">
        <v>173</v>
      </c>
      <c r="Y3133" s="1" t="s">
        <v>60</v>
      </c>
      <c r="Z3133" s="1" t="s">
        <v>60</v>
      </c>
      <c r="AA3133" s="1" t="s">
        <v>60</v>
      </c>
      <c r="AB3133" s="1" t="s">
        <v>162</v>
      </c>
      <c r="AC3133" s="1" t="s">
        <v>292</v>
      </c>
      <c r="AD3133" s="1" t="s">
        <v>78</v>
      </c>
      <c r="AE3133" s="1" t="s">
        <v>83</v>
      </c>
      <c r="AF3133" s="1"/>
      <c r="AG3133" s="1">
        <v>20060520</v>
      </c>
      <c r="AH3133" s="1" t="str">
        <f t="shared" si="337"/>
        <v>200605</v>
      </c>
      <c r="AI3133" s="1">
        <v>20101201</v>
      </c>
      <c r="AJ3133" s="1"/>
      <c r="AK3133" s="1"/>
      <c r="AL3133" s="1">
        <v>75</v>
      </c>
      <c r="AM3133" s="1"/>
      <c r="AN3133" s="1">
        <v>75</v>
      </c>
      <c r="AO3133" s="1"/>
      <c r="AP3133" s="1">
        <v>20121127</v>
      </c>
      <c r="AQ3133" s="1">
        <v>20121001</v>
      </c>
      <c r="AR3133" s="1">
        <v>20130101</v>
      </c>
      <c r="AS3133" s="1" t="s">
        <v>64</v>
      </c>
      <c r="AT3133" s="1"/>
      <c r="AU3133" s="1"/>
      <c r="AV3133">
        <v>75</v>
      </c>
      <c r="AW3133" s="5" t="str">
        <f t="shared" si="338"/>
        <v>&lt;7万</v>
      </c>
      <c r="AX3133">
        <v>457.221</v>
      </c>
      <c r="AY3133">
        <v>7</v>
      </c>
      <c r="AZ3133">
        <v>742.43671000000006</v>
      </c>
      <c r="BA3133">
        <v>12</v>
      </c>
      <c r="BB3133">
        <v>65.317285714285717</v>
      </c>
      <c r="BC3133" s="3" t="str">
        <f t="shared" si="339"/>
        <v>其他商场</v>
      </c>
      <c r="BD3133" s="4" t="s">
        <v>27586</v>
      </c>
      <c r="BE3133">
        <f t="shared" si="340"/>
        <v>61.869725833333341</v>
      </c>
      <c r="BF3133" s="4" t="str">
        <f t="shared" si="341"/>
        <v>&lt;7万</v>
      </c>
      <c r="BG3133" t="e">
        <v>#N/A</v>
      </c>
      <c r="BH3133" s="4" t="e">
        <v>#N/A</v>
      </c>
    </row>
    <row r="3134" spans="1:60">
      <c r="A3134" s="1" t="s">
        <v>14093</v>
      </c>
      <c r="B3134" s="1" t="s">
        <v>14094</v>
      </c>
      <c r="C3134" s="1" t="s">
        <v>14095</v>
      </c>
      <c r="D3134" s="1" t="s">
        <v>14096</v>
      </c>
      <c r="E3134" s="1" t="s">
        <v>14038</v>
      </c>
      <c r="F3134" s="1" t="s">
        <v>689</v>
      </c>
      <c r="G3134" s="1" t="s">
        <v>129</v>
      </c>
      <c r="H3134" s="1" t="s">
        <v>14038</v>
      </c>
      <c r="I3134" s="1" t="s">
        <v>689</v>
      </c>
      <c r="J3134" s="1" t="s">
        <v>129</v>
      </c>
      <c r="K3134" s="1" t="s">
        <v>691</v>
      </c>
      <c r="L3134" s="1" t="s">
        <v>689</v>
      </c>
      <c r="M3134" s="1"/>
      <c r="N3134" s="1" t="s">
        <v>52</v>
      </c>
      <c r="O3134" s="1" t="str">
        <f t="shared" si="336"/>
        <v>维持</v>
      </c>
      <c r="P3134" s="1" t="s">
        <v>53</v>
      </c>
      <c r="Q3134" s="1" t="s">
        <v>663</v>
      </c>
      <c r="R3134" s="1" t="s">
        <v>692</v>
      </c>
      <c r="S3134" s="1" t="s">
        <v>14066</v>
      </c>
      <c r="T3134" s="1" t="s">
        <v>133</v>
      </c>
      <c r="U3134" s="1" t="s">
        <v>14097</v>
      </c>
      <c r="V3134" s="1" t="s">
        <v>133</v>
      </c>
      <c r="W3134" s="1" t="s">
        <v>58</v>
      </c>
      <c r="X3134" s="1" t="s">
        <v>94</v>
      </c>
      <c r="Y3134" s="1" t="s">
        <v>69</v>
      </c>
      <c r="Z3134" s="1" t="s">
        <v>69</v>
      </c>
      <c r="AA3134" s="1" t="s">
        <v>69</v>
      </c>
      <c r="AB3134" s="1" t="s">
        <v>61</v>
      </c>
      <c r="AC3134" s="1" t="s">
        <v>134</v>
      </c>
      <c r="AD3134" s="1" t="s">
        <v>27597</v>
      </c>
      <c r="AE3134" s="1"/>
      <c r="AF3134" s="1" t="s">
        <v>72</v>
      </c>
      <c r="AG3134" s="1">
        <v>20060628</v>
      </c>
      <c r="AH3134" s="1" t="str">
        <f t="shared" si="337"/>
        <v>200606</v>
      </c>
      <c r="AI3134" s="1">
        <v>20131124</v>
      </c>
      <c r="AJ3134" s="1"/>
      <c r="AK3134" s="1"/>
      <c r="AL3134" s="1">
        <v>124</v>
      </c>
      <c r="AM3134" s="1"/>
      <c r="AN3134" s="1">
        <v>124</v>
      </c>
      <c r="AO3134" s="1"/>
      <c r="AP3134" s="1">
        <v>20121204</v>
      </c>
      <c r="AQ3134" s="1">
        <v>20120102</v>
      </c>
      <c r="AR3134" s="1">
        <v>20120930</v>
      </c>
      <c r="AS3134" s="1" t="s">
        <v>64</v>
      </c>
      <c r="AT3134" s="1"/>
      <c r="AU3134" s="1"/>
      <c r="AV3134">
        <v>124</v>
      </c>
      <c r="AW3134" s="5" t="str">
        <f t="shared" si="338"/>
        <v>&gt;20万</v>
      </c>
      <c r="AX3134">
        <v>1659.2429999999999</v>
      </c>
      <c r="AY3134">
        <v>7</v>
      </c>
      <c r="AZ3134">
        <v>3215.9650000000006</v>
      </c>
      <c r="BA3134">
        <v>12</v>
      </c>
      <c r="BB3134">
        <v>237.03471428571427</v>
      </c>
      <c r="BC3134" s="3" t="str">
        <f t="shared" si="339"/>
        <v>主力上场</v>
      </c>
      <c r="BD3134" s="4" t="s">
        <v>27584</v>
      </c>
      <c r="BE3134">
        <f t="shared" si="340"/>
        <v>267.99708333333336</v>
      </c>
      <c r="BF3134" s="4" t="str">
        <f t="shared" si="341"/>
        <v>&gt;20万</v>
      </c>
      <c r="BG3134" t="e">
        <v>#N/A</v>
      </c>
      <c r="BH3134" s="4" t="e">
        <v>#N/A</v>
      </c>
    </row>
    <row r="3135" spans="1:60">
      <c r="A3135" s="1" t="s">
        <v>14098</v>
      </c>
      <c r="B3135" s="1" t="s">
        <v>14099</v>
      </c>
      <c r="C3135" s="1" t="s">
        <v>14100</v>
      </c>
      <c r="D3135" s="1" t="s">
        <v>14101</v>
      </c>
      <c r="E3135" s="1" t="s">
        <v>688</v>
      </c>
      <c r="F3135" s="1" t="s">
        <v>689</v>
      </c>
      <c r="G3135" s="1" t="s">
        <v>129</v>
      </c>
      <c r="H3135" s="1" t="s">
        <v>14102</v>
      </c>
      <c r="I3135" s="1" t="s">
        <v>14103</v>
      </c>
      <c r="J3135" s="1" t="s">
        <v>159</v>
      </c>
      <c r="K3135" s="1" t="s">
        <v>691</v>
      </c>
      <c r="L3135" s="1" t="s">
        <v>689</v>
      </c>
      <c r="M3135" s="1"/>
      <c r="N3135" s="1" t="s">
        <v>52</v>
      </c>
      <c r="O3135" s="1" t="str">
        <f t="shared" si="336"/>
        <v>维持</v>
      </c>
      <c r="P3135" s="1" t="s">
        <v>53</v>
      </c>
      <c r="Q3135" s="1" t="s">
        <v>663</v>
      </c>
      <c r="R3135" s="1" t="s">
        <v>692</v>
      </c>
      <c r="S3135" s="1" t="s">
        <v>14104</v>
      </c>
      <c r="T3135" s="1" t="s">
        <v>133</v>
      </c>
      <c r="U3135" s="1" t="s">
        <v>8471</v>
      </c>
      <c r="V3135" s="1" t="s">
        <v>133</v>
      </c>
      <c r="W3135" s="1" t="s">
        <v>58</v>
      </c>
      <c r="X3135" s="1" t="s">
        <v>173</v>
      </c>
      <c r="Y3135" s="1" t="s">
        <v>60</v>
      </c>
      <c r="Z3135" s="1" t="s">
        <v>60</v>
      </c>
      <c r="AA3135" s="1" t="s">
        <v>88</v>
      </c>
      <c r="AB3135" s="1" t="s">
        <v>162</v>
      </c>
      <c r="AC3135" s="1" t="s">
        <v>292</v>
      </c>
      <c r="AD3135" s="1" t="s">
        <v>27597</v>
      </c>
      <c r="AE3135" s="1" t="s">
        <v>83</v>
      </c>
      <c r="AF3135" s="1"/>
      <c r="AG3135" s="1">
        <v>20031128</v>
      </c>
      <c r="AH3135" s="1" t="str">
        <f t="shared" si="337"/>
        <v>200311</v>
      </c>
      <c r="AI3135" s="1">
        <v>20131231</v>
      </c>
      <c r="AJ3135" s="1"/>
      <c r="AK3135" s="1"/>
      <c r="AL3135" s="1">
        <v>137</v>
      </c>
      <c r="AM3135" s="1"/>
      <c r="AN3135" s="1">
        <v>0</v>
      </c>
      <c r="AO3135" s="1"/>
      <c r="AP3135" s="1">
        <v>20121130</v>
      </c>
      <c r="AQ3135" s="1">
        <v>20121001</v>
      </c>
      <c r="AR3135" s="1">
        <v>20130101</v>
      </c>
      <c r="AS3135" s="1" t="s">
        <v>180</v>
      </c>
      <c r="AT3135" s="1"/>
      <c r="AU3135" s="1"/>
      <c r="AV3135">
        <v>137</v>
      </c>
      <c r="AW3135" s="5" t="str">
        <f t="shared" si="338"/>
        <v>&gt;7万</v>
      </c>
      <c r="AX3135">
        <v>451.87054999999998</v>
      </c>
      <c r="AY3135">
        <v>7</v>
      </c>
      <c r="AZ3135">
        <v>1031.74631</v>
      </c>
      <c r="BA3135">
        <v>12</v>
      </c>
      <c r="BB3135">
        <v>64.552935714285709</v>
      </c>
      <c r="BC3135" s="3" t="str">
        <f t="shared" si="339"/>
        <v>其他商场</v>
      </c>
      <c r="BD3135" s="4" t="s">
        <v>27586</v>
      </c>
      <c r="BE3135">
        <f t="shared" si="340"/>
        <v>85.978859166666666</v>
      </c>
      <c r="BF3135" s="4" t="str">
        <f t="shared" si="341"/>
        <v>&gt;7万</v>
      </c>
      <c r="BG3135" t="e">
        <v>#N/A</v>
      </c>
      <c r="BH3135" s="4" t="e">
        <v>#N/A</v>
      </c>
    </row>
    <row r="3136" spans="1:60">
      <c r="A3136" s="1" t="s">
        <v>14105</v>
      </c>
      <c r="B3136" s="1" t="s">
        <v>14106</v>
      </c>
      <c r="C3136" s="1" t="s">
        <v>14107</v>
      </c>
      <c r="D3136" s="1" t="s">
        <v>14107</v>
      </c>
      <c r="E3136" s="1" t="s">
        <v>688</v>
      </c>
      <c r="F3136" s="1" t="s">
        <v>689</v>
      </c>
      <c r="G3136" s="1" t="s">
        <v>129</v>
      </c>
      <c r="H3136" s="1" t="s">
        <v>14108</v>
      </c>
      <c r="I3136" s="1" t="s">
        <v>14109</v>
      </c>
      <c r="J3136" s="1" t="s">
        <v>159</v>
      </c>
      <c r="K3136" s="1" t="s">
        <v>691</v>
      </c>
      <c r="L3136" s="1" t="s">
        <v>689</v>
      </c>
      <c r="M3136" s="1"/>
      <c r="N3136" s="1" t="s">
        <v>52</v>
      </c>
      <c r="O3136" s="1" t="str">
        <f t="shared" si="336"/>
        <v>维持</v>
      </c>
      <c r="P3136" s="1" t="s">
        <v>53</v>
      </c>
      <c r="Q3136" s="1" t="s">
        <v>663</v>
      </c>
      <c r="R3136" s="1" t="s">
        <v>692</v>
      </c>
      <c r="S3136" s="1" t="s">
        <v>14110</v>
      </c>
      <c r="T3136" s="1" t="s">
        <v>682</v>
      </c>
      <c r="U3136" s="1" t="s">
        <v>14111</v>
      </c>
      <c r="V3136" s="1" t="s">
        <v>682</v>
      </c>
      <c r="W3136" s="1" t="s">
        <v>58</v>
      </c>
      <c r="X3136" s="1" t="s">
        <v>173</v>
      </c>
      <c r="Y3136" s="1" t="s">
        <v>88</v>
      </c>
      <c r="Z3136" s="1" t="s">
        <v>88</v>
      </c>
      <c r="AA3136" s="1" t="s">
        <v>88</v>
      </c>
      <c r="AB3136" s="1" t="s">
        <v>162</v>
      </c>
      <c r="AC3136" s="1" t="s">
        <v>292</v>
      </c>
      <c r="AD3136" s="1" t="s">
        <v>293</v>
      </c>
      <c r="AE3136" s="1" t="s">
        <v>71</v>
      </c>
      <c r="AF3136" s="1"/>
      <c r="AG3136" s="1">
        <v>20060713</v>
      </c>
      <c r="AH3136" s="1" t="str">
        <f t="shared" si="337"/>
        <v>200607</v>
      </c>
      <c r="AI3136" s="1"/>
      <c r="AJ3136" s="1"/>
      <c r="AK3136" s="1"/>
      <c r="AL3136" s="1">
        <v>30</v>
      </c>
      <c r="AM3136" s="1"/>
      <c r="AN3136" s="1">
        <v>65</v>
      </c>
      <c r="AO3136" s="1"/>
      <c r="AP3136" s="1">
        <v>20121204</v>
      </c>
      <c r="AQ3136" s="1">
        <v>20121001</v>
      </c>
      <c r="AR3136" s="1">
        <v>20130101</v>
      </c>
      <c r="AS3136" s="1" t="s">
        <v>180</v>
      </c>
      <c r="AT3136" s="1"/>
      <c r="AU3136" s="1"/>
      <c r="AV3136">
        <v>30</v>
      </c>
      <c r="AW3136" s="5" t="str">
        <f t="shared" si="338"/>
        <v>&gt;7万</v>
      </c>
      <c r="AX3136">
        <v>515.65229999999997</v>
      </c>
      <c r="AY3136">
        <v>7</v>
      </c>
      <c r="AZ3136">
        <v>1007.1943</v>
      </c>
      <c r="BA3136">
        <v>12</v>
      </c>
      <c r="BB3136">
        <v>73.664614285714279</v>
      </c>
      <c r="BC3136" s="3" t="str">
        <f t="shared" si="339"/>
        <v>其他商场</v>
      </c>
      <c r="BD3136" s="4" t="s">
        <v>27587</v>
      </c>
      <c r="BE3136">
        <f t="shared" si="340"/>
        <v>83.932858333333328</v>
      </c>
      <c r="BF3136" s="4" t="str">
        <f t="shared" si="341"/>
        <v>&gt;7万</v>
      </c>
      <c r="BG3136" t="e">
        <v>#N/A</v>
      </c>
      <c r="BH3136" s="4" t="e">
        <v>#N/A</v>
      </c>
    </row>
    <row r="3137" spans="1:60">
      <c r="A3137" s="1" t="s">
        <v>14112</v>
      </c>
      <c r="B3137" s="1" t="s">
        <v>14113</v>
      </c>
      <c r="C3137" s="1" t="s">
        <v>14114</v>
      </c>
      <c r="D3137" s="1" t="s">
        <v>14115</v>
      </c>
      <c r="E3137" s="1" t="s">
        <v>688</v>
      </c>
      <c r="F3137" s="1" t="s">
        <v>689</v>
      </c>
      <c r="G3137" s="1" t="s">
        <v>129</v>
      </c>
      <c r="H3137" s="1" t="s">
        <v>14116</v>
      </c>
      <c r="I3137" s="1" t="s">
        <v>14117</v>
      </c>
      <c r="J3137" s="1" t="s">
        <v>159</v>
      </c>
      <c r="K3137" s="1" t="s">
        <v>691</v>
      </c>
      <c r="L3137" s="1" t="s">
        <v>689</v>
      </c>
      <c r="M3137" s="1"/>
      <c r="N3137" s="1" t="s">
        <v>52</v>
      </c>
      <c r="O3137" s="1" t="str">
        <f t="shared" si="336"/>
        <v>维持</v>
      </c>
      <c r="P3137" s="1" t="s">
        <v>53</v>
      </c>
      <c r="Q3137" s="1" t="s">
        <v>663</v>
      </c>
      <c r="R3137" s="1" t="s">
        <v>692</v>
      </c>
      <c r="S3137" s="1" t="s">
        <v>14104</v>
      </c>
      <c r="T3137" s="1" t="s">
        <v>133</v>
      </c>
      <c r="U3137" s="1" t="s">
        <v>14118</v>
      </c>
      <c r="V3137" s="1" t="s">
        <v>682</v>
      </c>
      <c r="W3137" s="1" t="s">
        <v>58</v>
      </c>
      <c r="X3137" s="1" t="s">
        <v>173</v>
      </c>
      <c r="Y3137" s="1" t="s">
        <v>76</v>
      </c>
      <c r="Z3137" s="1" t="s">
        <v>77</v>
      </c>
      <c r="AA3137" s="1" t="s">
        <v>77</v>
      </c>
      <c r="AB3137" s="1" t="s">
        <v>162</v>
      </c>
      <c r="AC3137" s="1" t="s">
        <v>174</v>
      </c>
      <c r="AD3137" s="1" t="s">
        <v>78</v>
      </c>
      <c r="AE3137" s="1" t="s">
        <v>83</v>
      </c>
      <c r="AF3137" s="1"/>
      <c r="AG3137" s="1">
        <v>20060713</v>
      </c>
      <c r="AH3137" s="1" t="str">
        <f t="shared" si="337"/>
        <v>200607</v>
      </c>
      <c r="AI3137" s="1">
        <v>20130531</v>
      </c>
      <c r="AJ3137" s="1"/>
      <c r="AK3137" s="1"/>
      <c r="AL3137" s="1">
        <v>79</v>
      </c>
      <c r="AM3137" s="1"/>
      <c r="AN3137" s="1">
        <v>100</v>
      </c>
      <c r="AO3137" s="1"/>
      <c r="AP3137" s="1">
        <v>20121130</v>
      </c>
      <c r="AQ3137" s="1">
        <v>20121001</v>
      </c>
      <c r="AR3137" s="1">
        <v>20130101</v>
      </c>
      <c r="AS3137" s="1" t="s">
        <v>64</v>
      </c>
      <c r="AT3137" s="1"/>
      <c r="AU3137" s="1"/>
      <c r="AV3137">
        <v>79</v>
      </c>
      <c r="AW3137" s="5" t="str">
        <f t="shared" si="338"/>
        <v>&gt;10万</v>
      </c>
      <c r="AX3137">
        <v>726.13548000000003</v>
      </c>
      <c r="AY3137">
        <v>7</v>
      </c>
      <c r="AZ3137">
        <v>1268.1904599999998</v>
      </c>
      <c r="BA3137">
        <v>12</v>
      </c>
      <c r="BB3137">
        <v>103.73364000000001</v>
      </c>
      <c r="BC3137" s="3" t="str">
        <f t="shared" si="339"/>
        <v>其他商场</v>
      </c>
      <c r="BD3137" s="4" t="s">
        <v>27585</v>
      </c>
      <c r="BE3137">
        <f t="shared" si="340"/>
        <v>105.68253833333331</v>
      </c>
      <c r="BF3137" s="4" t="str">
        <f t="shared" si="341"/>
        <v>&gt;10万</v>
      </c>
      <c r="BG3137" t="e">
        <v>#N/A</v>
      </c>
      <c r="BH3137" s="4" t="e">
        <v>#N/A</v>
      </c>
    </row>
    <row r="3138" spans="1:60">
      <c r="A3138" s="1" t="s">
        <v>14119</v>
      </c>
      <c r="B3138" s="1" t="s">
        <v>14120</v>
      </c>
      <c r="C3138" s="1" t="s">
        <v>14121</v>
      </c>
      <c r="D3138" s="1" t="s">
        <v>14122</v>
      </c>
      <c r="E3138" s="1" t="s">
        <v>688</v>
      </c>
      <c r="F3138" s="1" t="s">
        <v>689</v>
      </c>
      <c r="G3138" s="1" t="s">
        <v>129</v>
      </c>
      <c r="H3138" s="1" t="s">
        <v>14123</v>
      </c>
      <c r="I3138" s="1" t="s">
        <v>14124</v>
      </c>
      <c r="J3138" s="1" t="s">
        <v>159</v>
      </c>
      <c r="K3138" s="1" t="s">
        <v>691</v>
      </c>
      <c r="L3138" s="1" t="s">
        <v>689</v>
      </c>
      <c r="M3138" s="1"/>
      <c r="N3138" s="1" t="s">
        <v>52</v>
      </c>
      <c r="O3138" s="1" t="str">
        <f t="shared" si="336"/>
        <v>维持</v>
      </c>
      <c r="P3138" s="1" t="s">
        <v>53</v>
      </c>
      <c r="Q3138" s="1" t="s">
        <v>663</v>
      </c>
      <c r="R3138" s="1" t="s">
        <v>692</v>
      </c>
      <c r="S3138" s="1" t="s">
        <v>14125</v>
      </c>
      <c r="T3138" s="1" t="s">
        <v>133</v>
      </c>
      <c r="U3138" s="1" t="s">
        <v>14126</v>
      </c>
      <c r="V3138" s="1" t="s">
        <v>133</v>
      </c>
      <c r="W3138" s="1" t="s">
        <v>58</v>
      </c>
      <c r="X3138" s="1" t="s">
        <v>173</v>
      </c>
      <c r="Y3138" s="1" t="s">
        <v>88</v>
      </c>
      <c r="Z3138" s="1" t="s">
        <v>88</v>
      </c>
      <c r="AA3138" s="1" t="s">
        <v>88</v>
      </c>
      <c r="AB3138" s="1" t="s">
        <v>162</v>
      </c>
      <c r="AC3138" s="1" t="s">
        <v>292</v>
      </c>
      <c r="AD3138" s="1" t="s">
        <v>78</v>
      </c>
      <c r="AE3138" s="1" t="s">
        <v>83</v>
      </c>
      <c r="AF3138" s="1"/>
      <c r="AG3138" s="1">
        <v>20060801</v>
      </c>
      <c r="AH3138" s="1" t="str">
        <f t="shared" si="337"/>
        <v>200608</v>
      </c>
      <c r="AI3138" s="1">
        <v>20100501</v>
      </c>
      <c r="AJ3138" s="1"/>
      <c r="AK3138" s="1"/>
      <c r="AL3138" s="1">
        <v>275</v>
      </c>
      <c r="AM3138" s="1"/>
      <c r="AN3138" s="1">
        <v>275</v>
      </c>
      <c r="AO3138" s="1"/>
      <c r="AP3138" s="1">
        <v>20121127</v>
      </c>
      <c r="AQ3138" s="1">
        <v>20121001</v>
      </c>
      <c r="AR3138" s="1">
        <v>20130101</v>
      </c>
      <c r="AS3138" s="1" t="s">
        <v>64</v>
      </c>
      <c r="AT3138" s="1"/>
      <c r="AU3138" s="1"/>
      <c r="AV3138">
        <v>275</v>
      </c>
      <c r="AW3138" s="5" t="str">
        <f t="shared" si="338"/>
        <v>&gt;7万</v>
      </c>
      <c r="AX3138">
        <v>543.9190000000001</v>
      </c>
      <c r="AY3138">
        <v>7</v>
      </c>
      <c r="AZ3138">
        <v>1099.0619999999999</v>
      </c>
      <c r="BA3138">
        <v>12</v>
      </c>
      <c r="BB3138">
        <v>77.702714285714293</v>
      </c>
      <c r="BC3138" s="3" t="str">
        <f t="shared" si="339"/>
        <v>其他商场</v>
      </c>
      <c r="BD3138" s="4" t="s">
        <v>27587</v>
      </c>
      <c r="BE3138">
        <f t="shared" si="340"/>
        <v>91.588499999999996</v>
      </c>
      <c r="BF3138" s="4" t="str">
        <f t="shared" si="341"/>
        <v>&gt;7万</v>
      </c>
      <c r="BG3138" t="e">
        <v>#N/A</v>
      </c>
      <c r="BH3138" s="4" t="e">
        <v>#N/A</v>
      </c>
    </row>
    <row r="3139" spans="1:60">
      <c r="A3139" s="1" t="s">
        <v>14127</v>
      </c>
      <c r="B3139" s="1" t="s">
        <v>14128</v>
      </c>
      <c r="C3139" s="1" t="s">
        <v>14129</v>
      </c>
      <c r="D3139" s="1" t="s">
        <v>14130</v>
      </c>
      <c r="E3139" s="1" t="s">
        <v>14038</v>
      </c>
      <c r="F3139" s="1" t="s">
        <v>689</v>
      </c>
      <c r="G3139" s="1" t="s">
        <v>129</v>
      </c>
      <c r="H3139" s="1" t="s">
        <v>14038</v>
      </c>
      <c r="I3139" s="1" t="s">
        <v>689</v>
      </c>
      <c r="J3139" s="1" t="s">
        <v>129</v>
      </c>
      <c r="K3139" s="1" t="s">
        <v>691</v>
      </c>
      <c r="L3139" s="1" t="s">
        <v>689</v>
      </c>
      <c r="M3139" s="1"/>
      <c r="N3139" s="1" t="s">
        <v>52</v>
      </c>
      <c r="O3139" s="1" t="str">
        <f t="shared" ref="O3139:O3202" si="344">N3139</f>
        <v>维持</v>
      </c>
      <c r="P3139" s="1" t="s">
        <v>53</v>
      </c>
      <c r="Q3139" s="1" t="s">
        <v>663</v>
      </c>
      <c r="R3139" s="1" t="s">
        <v>692</v>
      </c>
      <c r="S3139" s="1" t="s">
        <v>14039</v>
      </c>
      <c r="T3139" s="1" t="s">
        <v>654</v>
      </c>
      <c r="U3139" s="1" t="s">
        <v>14131</v>
      </c>
      <c r="V3139" s="1" t="s">
        <v>654</v>
      </c>
      <c r="W3139" s="1" t="s">
        <v>58</v>
      </c>
      <c r="X3139" s="1" t="s">
        <v>59</v>
      </c>
      <c r="Y3139" s="1" t="s">
        <v>60</v>
      </c>
      <c r="Z3139" s="1" t="s">
        <v>60</v>
      </c>
      <c r="AA3139" s="1" t="s">
        <v>60</v>
      </c>
      <c r="AB3139" s="1" t="s">
        <v>61</v>
      </c>
      <c r="AC3139" s="1" t="s">
        <v>62</v>
      </c>
      <c r="AD3139" s="1" t="s">
        <v>78</v>
      </c>
      <c r="AE3139" s="1"/>
      <c r="AF3139" s="1" t="s">
        <v>63</v>
      </c>
      <c r="AG3139" s="1">
        <v>20060801</v>
      </c>
      <c r="AH3139" s="1" t="str">
        <f t="shared" ref="AH3139:AH3202" si="345">LEFT(AG3139,6)</f>
        <v>200608</v>
      </c>
      <c r="AI3139" s="1">
        <v>20101001</v>
      </c>
      <c r="AJ3139" s="1"/>
      <c r="AK3139" s="1"/>
      <c r="AL3139" s="1">
        <v>63</v>
      </c>
      <c r="AM3139" s="1"/>
      <c r="AN3139" s="1">
        <v>63</v>
      </c>
      <c r="AO3139" s="1"/>
      <c r="AP3139" s="1">
        <v>20111108</v>
      </c>
      <c r="AQ3139" s="1">
        <v>20111001</v>
      </c>
      <c r="AR3139" s="1">
        <v>20120930</v>
      </c>
      <c r="AS3139" s="1" t="s">
        <v>180</v>
      </c>
      <c r="AT3139" s="1"/>
      <c r="AU3139" s="1"/>
      <c r="AV3139">
        <v>63</v>
      </c>
      <c r="AW3139" s="5" t="str">
        <f t="shared" ref="AW3139:AW3202" si="346">BF3139</f>
        <v>&lt;7万</v>
      </c>
      <c r="AX3139">
        <v>271.58699999999999</v>
      </c>
      <c r="AY3139">
        <v>7</v>
      </c>
      <c r="AZ3139">
        <v>472.29178000000002</v>
      </c>
      <c r="BA3139">
        <v>12</v>
      </c>
      <c r="BB3139">
        <v>38.798142857142857</v>
      </c>
      <c r="BC3139" s="3" t="str">
        <f t="shared" ref="BC3139:BC3202" si="347">IF(BB3139&gt;500,"核心商场",IF(BB3139&gt;300,"重点商场",IF(BB3139&gt;200,"主力上场",IF(BB3139&gt;130,"常规商场","其他商场"))))</f>
        <v>其他商场</v>
      </c>
      <c r="BD3139" s="4" t="s">
        <v>27586</v>
      </c>
      <c r="BE3139">
        <f t="shared" ref="BE3139:BE3202" si="348">AZ3139/BA3139</f>
        <v>39.357648333333337</v>
      </c>
      <c r="BF3139" s="4" t="str">
        <f t="shared" ref="BF3139:BF3202" si="349">IF(BE3139&lt;70,"&lt;7万",IF(BE3139&lt;100,"&gt;7万",IF(BE3139&lt;200,"&gt;10万",IF(BE3139&lt;500,"&gt;20万","&gt;50万"))))</f>
        <v>&lt;7万</v>
      </c>
      <c r="BG3139" t="e">
        <v>#N/A</v>
      </c>
      <c r="BH3139" s="4" t="e">
        <v>#N/A</v>
      </c>
    </row>
    <row r="3140" spans="1:60">
      <c r="A3140" s="1" t="s">
        <v>14132</v>
      </c>
      <c r="B3140" s="1" t="s">
        <v>14133</v>
      </c>
      <c r="C3140" s="1" t="s">
        <v>14134</v>
      </c>
      <c r="D3140" s="1" t="s">
        <v>14135</v>
      </c>
      <c r="E3140" s="1" t="s">
        <v>14136</v>
      </c>
      <c r="F3140" s="1" t="s">
        <v>14056</v>
      </c>
      <c r="G3140" s="1" t="s">
        <v>129</v>
      </c>
      <c r="H3140" s="1" t="s">
        <v>14137</v>
      </c>
      <c r="I3140" s="1" t="s">
        <v>14138</v>
      </c>
      <c r="J3140" s="1" t="s">
        <v>159</v>
      </c>
      <c r="K3140" s="1" t="s">
        <v>14057</v>
      </c>
      <c r="L3140" s="1" t="s">
        <v>14056</v>
      </c>
      <c r="M3140" s="1" t="s">
        <v>1734</v>
      </c>
      <c r="N3140" s="1" t="s">
        <v>52</v>
      </c>
      <c r="O3140" s="1" t="str">
        <f t="shared" si="344"/>
        <v>维持</v>
      </c>
      <c r="P3140" s="1" t="s">
        <v>53</v>
      </c>
      <c r="Q3140" s="1" t="s">
        <v>663</v>
      </c>
      <c r="R3140" s="1" t="s">
        <v>14058</v>
      </c>
      <c r="S3140" s="1" t="s">
        <v>14058</v>
      </c>
      <c r="T3140" s="1" t="s">
        <v>654</v>
      </c>
      <c r="U3140" s="1" t="s">
        <v>14139</v>
      </c>
      <c r="V3140" s="1" t="s">
        <v>133</v>
      </c>
      <c r="W3140" s="1" t="s">
        <v>58</v>
      </c>
      <c r="X3140" s="1" t="s">
        <v>59</v>
      </c>
      <c r="Y3140" s="1" t="s">
        <v>60</v>
      </c>
      <c r="Z3140" s="1" t="s">
        <v>60</v>
      </c>
      <c r="AA3140" s="1" t="s">
        <v>77</v>
      </c>
      <c r="AB3140" s="1" t="s">
        <v>162</v>
      </c>
      <c r="AC3140" s="1" t="s">
        <v>134</v>
      </c>
      <c r="AD3140" s="1" t="s">
        <v>78</v>
      </c>
      <c r="AE3140" s="1"/>
      <c r="AF3140" s="1" t="s">
        <v>72</v>
      </c>
      <c r="AG3140" s="1">
        <v>20060902</v>
      </c>
      <c r="AH3140" s="1" t="str">
        <f t="shared" si="345"/>
        <v>200609</v>
      </c>
      <c r="AI3140" s="1">
        <v>20090630</v>
      </c>
      <c r="AJ3140" s="1"/>
      <c r="AK3140" s="1"/>
      <c r="AL3140" s="1">
        <v>161</v>
      </c>
      <c r="AM3140" s="1"/>
      <c r="AN3140" s="1">
        <v>150</v>
      </c>
      <c r="AO3140" s="1"/>
      <c r="AP3140" s="1">
        <v>20121205</v>
      </c>
      <c r="AQ3140" s="1">
        <v>20121001</v>
      </c>
      <c r="AR3140" s="1">
        <v>20130930</v>
      </c>
      <c r="AS3140" s="1" t="s">
        <v>64</v>
      </c>
      <c r="AT3140" s="1"/>
      <c r="AU3140" s="1"/>
      <c r="AV3140">
        <v>161</v>
      </c>
      <c r="AW3140" s="5" t="str">
        <f t="shared" si="346"/>
        <v>&gt;10万</v>
      </c>
      <c r="AX3140">
        <v>129.874</v>
      </c>
      <c r="AY3140">
        <v>1</v>
      </c>
      <c r="AZ3140">
        <v>1366.1986499999998</v>
      </c>
      <c r="BA3140">
        <v>11</v>
      </c>
      <c r="BB3140">
        <v>129.874</v>
      </c>
      <c r="BC3140" s="3" t="str">
        <f t="shared" si="347"/>
        <v>其他商场</v>
      </c>
      <c r="BD3140" s="4" t="s">
        <v>27585</v>
      </c>
      <c r="BE3140">
        <f t="shared" si="348"/>
        <v>124.19987727272725</v>
      </c>
      <c r="BF3140" s="4" t="str">
        <f t="shared" si="349"/>
        <v>&gt;10万</v>
      </c>
      <c r="BG3140" t="e">
        <v>#N/A</v>
      </c>
      <c r="BH3140" s="4" t="e">
        <v>#N/A</v>
      </c>
    </row>
    <row r="3141" spans="1:60">
      <c r="A3141" s="1" t="s">
        <v>14140</v>
      </c>
      <c r="B3141" s="1" t="s">
        <v>14141</v>
      </c>
      <c r="C3141" s="1" t="s">
        <v>14142</v>
      </c>
      <c r="D3141" s="1" t="s">
        <v>14143</v>
      </c>
      <c r="E3141" s="1" t="s">
        <v>688</v>
      </c>
      <c r="F3141" s="1" t="s">
        <v>689</v>
      </c>
      <c r="G3141" s="1" t="s">
        <v>129</v>
      </c>
      <c r="H3141" s="1" t="s">
        <v>14144</v>
      </c>
      <c r="I3141" s="1" t="s">
        <v>14145</v>
      </c>
      <c r="J3141" s="1" t="s">
        <v>159</v>
      </c>
      <c r="K3141" s="1" t="s">
        <v>691</v>
      </c>
      <c r="L3141" s="1" t="s">
        <v>689</v>
      </c>
      <c r="M3141" s="1"/>
      <c r="N3141" s="1" t="s">
        <v>52</v>
      </c>
      <c r="O3141" s="1" t="str">
        <f t="shared" si="344"/>
        <v>维持</v>
      </c>
      <c r="P3141" s="1" t="s">
        <v>53</v>
      </c>
      <c r="Q3141" s="1" t="s">
        <v>663</v>
      </c>
      <c r="R3141" s="1" t="s">
        <v>692</v>
      </c>
      <c r="S3141" s="1" t="s">
        <v>14146</v>
      </c>
      <c r="T3141" s="1" t="s">
        <v>133</v>
      </c>
      <c r="U3141" s="1" t="s">
        <v>14147</v>
      </c>
      <c r="V3141" s="1" t="s">
        <v>682</v>
      </c>
      <c r="W3141" s="1" t="s">
        <v>58</v>
      </c>
      <c r="X3141" s="1" t="s">
        <v>173</v>
      </c>
      <c r="Y3141" s="1" t="s">
        <v>60</v>
      </c>
      <c r="Z3141" s="1" t="s">
        <v>60</v>
      </c>
      <c r="AA3141" s="1" t="s">
        <v>60</v>
      </c>
      <c r="AB3141" s="1" t="s">
        <v>162</v>
      </c>
      <c r="AC3141" s="1" t="s">
        <v>292</v>
      </c>
      <c r="AD3141" s="1" t="s">
        <v>78</v>
      </c>
      <c r="AE3141" s="1" t="s">
        <v>83</v>
      </c>
      <c r="AF3141" s="1"/>
      <c r="AG3141" s="1">
        <v>20060826</v>
      </c>
      <c r="AH3141" s="1" t="str">
        <f t="shared" si="345"/>
        <v>200608</v>
      </c>
      <c r="AI3141" s="1">
        <v>20111001</v>
      </c>
      <c r="AJ3141" s="1"/>
      <c r="AK3141" s="1"/>
      <c r="AL3141" s="1">
        <v>60</v>
      </c>
      <c r="AM3141" s="1"/>
      <c r="AN3141" s="1">
        <v>60</v>
      </c>
      <c r="AO3141" s="1"/>
      <c r="AP3141" s="1">
        <v>20121204</v>
      </c>
      <c r="AQ3141" s="1">
        <v>20121001</v>
      </c>
      <c r="AR3141" s="1">
        <v>20130930</v>
      </c>
      <c r="AS3141" s="1" t="s">
        <v>180</v>
      </c>
      <c r="AT3141" s="1"/>
      <c r="AU3141" s="1"/>
      <c r="AV3141">
        <v>60</v>
      </c>
      <c r="AW3141" s="5" t="str">
        <f t="shared" si="346"/>
        <v>&lt;7万</v>
      </c>
      <c r="AX3141">
        <v>472.79727999999994</v>
      </c>
      <c r="AY3141">
        <v>7</v>
      </c>
      <c r="AZ3141">
        <v>835.32684999999992</v>
      </c>
      <c r="BA3141">
        <v>12</v>
      </c>
      <c r="BB3141">
        <v>67.542468571428557</v>
      </c>
      <c r="BC3141" s="3" t="str">
        <f t="shared" si="347"/>
        <v>其他商场</v>
      </c>
      <c r="BD3141" s="4" t="s">
        <v>27586</v>
      </c>
      <c r="BE3141">
        <f t="shared" si="348"/>
        <v>69.610570833333327</v>
      </c>
      <c r="BF3141" s="4" t="str">
        <f t="shared" si="349"/>
        <v>&lt;7万</v>
      </c>
      <c r="BG3141" t="e">
        <v>#N/A</v>
      </c>
      <c r="BH3141" s="4" t="e">
        <v>#N/A</v>
      </c>
    </row>
    <row r="3142" spans="1:60">
      <c r="A3142" s="1" t="s">
        <v>14148</v>
      </c>
      <c r="B3142" s="1" t="s">
        <v>14149</v>
      </c>
      <c r="C3142" s="1" t="s">
        <v>14150</v>
      </c>
      <c r="D3142" s="1" t="s">
        <v>14151</v>
      </c>
      <c r="E3142" s="1" t="s">
        <v>688</v>
      </c>
      <c r="F3142" s="1" t="s">
        <v>689</v>
      </c>
      <c r="G3142" s="1" t="s">
        <v>129</v>
      </c>
      <c r="H3142" s="1" t="s">
        <v>14102</v>
      </c>
      <c r="I3142" s="1" t="s">
        <v>14103</v>
      </c>
      <c r="J3142" s="1" t="s">
        <v>159</v>
      </c>
      <c r="K3142" s="1" t="s">
        <v>691</v>
      </c>
      <c r="L3142" s="1" t="s">
        <v>689</v>
      </c>
      <c r="M3142" s="1"/>
      <c r="N3142" s="1" t="s">
        <v>52</v>
      </c>
      <c r="O3142" s="1" t="str">
        <f t="shared" si="344"/>
        <v>维持</v>
      </c>
      <c r="P3142" s="1" t="s">
        <v>53</v>
      </c>
      <c r="Q3142" s="1" t="s">
        <v>663</v>
      </c>
      <c r="R3142" s="1" t="s">
        <v>692</v>
      </c>
      <c r="S3142" s="1" t="s">
        <v>14104</v>
      </c>
      <c r="T3142" s="1" t="s">
        <v>133</v>
      </c>
      <c r="U3142" s="1" t="s">
        <v>8471</v>
      </c>
      <c r="V3142" s="1" t="s">
        <v>133</v>
      </c>
      <c r="W3142" s="1" t="s">
        <v>58</v>
      </c>
      <c r="X3142" s="1" t="s">
        <v>94</v>
      </c>
      <c r="Y3142" s="1" t="s">
        <v>76</v>
      </c>
      <c r="Z3142" s="1" t="s">
        <v>77</v>
      </c>
      <c r="AA3142" s="1" t="s">
        <v>77</v>
      </c>
      <c r="AB3142" s="1" t="s">
        <v>162</v>
      </c>
      <c r="AC3142" s="1" t="s">
        <v>134</v>
      </c>
      <c r="AD3142" s="1" t="s">
        <v>27597</v>
      </c>
      <c r="AE3142" s="1" t="s">
        <v>83</v>
      </c>
      <c r="AF3142" s="1"/>
      <c r="AG3142" s="1">
        <v>20010601</v>
      </c>
      <c r="AH3142" s="1" t="str">
        <f t="shared" si="345"/>
        <v>200106</v>
      </c>
      <c r="AI3142" s="1">
        <v>20131231</v>
      </c>
      <c r="AJ3142" s="1"/>
      <c r="AK3142" s="1"/>
      <c r="AL3142" s="1">
        <v>93.2</v>
      </c>
      <c r="AM3142" s="1"/>
      <c r="AN3142" s="1">
        <v>93.2</v>
      </c>
      <c r="AO3142" s="1"/>
      <c r="AP3142" s="1">
        <v>20121130</v>
      </c>
      <c r="AQ3142" s="1">
        <v>20121001</v>
      </c>
      <c r="AR3142" s="1">
        <v>20130101</v>
      </c>
      <c r="AS3142" s="1" t="s">
        <v>64</v>
      </c>
      <c r="AT3142" s="1"/>
      <c r="AU3142" s="1"/>
      <c r="AV3142">
        <v>93.2</v>
      </c>
      <c r="AW3142" s="5" t="str">
        <f t="shared" si="346"/>
        <v>&gt;10万</v>
      </c>
      <c r="AX3142">
        <v>829.00755000000004</v>
      </c>
      <c r="AY3142">
        <v>7</v>
      </c>
      <c r="AZ3142">
        <v>1456.3092299999998</v>
      </c>
      <c r="BA3142">
        <v>12</v>
      </c>
      <c r="BB3142">
        <v>118.42965000000001</v>
      </c>
      <c r="BC3142" s="3" t="str">
        <f t="shared" si="347"/>
        <v>其他商场</v>
      </c>
      <c r="BD3142" s="4" t="s">
        <v>27585</v>
      </c>
      <c r="BE3142">
        <f t="shared" si="348"/>
        <v>121.35910249999999</v>
      </c>
      <c r="BF3142" s="4" t="str">
        <f t="shared" si="349"/>
        <v>&gt;10万</v>
      </c>
      <c r="BG3142" t="e">
        <v>#N/A</v>
      </c>
      <c r="BH3142" s="4" t="e">
        <v>#N/A</v>
      </c>
    </row>
    <row r="3143" spans="1:60">
      <c r="A3143" s="1" t="s">
        <v>14152</v>
      </c>
      <c r="B3143" s="1" t="s">
        <v>14153</v>
      </c>
      <c r="C3143" s="1" t="s">
        <v>14153</v>
      </c>
      <c r="D3143" s="1" t="s">
        <v>14154</v>
      </c>
      <c r="E3143" s="1" t="s">
        <v>688</v>
      </c>
      <c r="F3143" s="1" t="s">
        <v>689</v>
      </c>
      <c r="G3143" s="1" t="s">
        <v>129</v>
      </c>
      <c r="H3143" s="1" t="s">
        <v>14155</v>
      </c>
      <c r="I3143" s="1" t="s">
        <v>14156</v>
      </c>
      <c r="J3143" s="1" t="s">
        <v>159</v>
      </c>
      <c r="K3143" s="1" t="s">
        <v>691</v>
      </c>
      <c r="L3143" s="1" t="s">
        <v>689</v>
      </c>
      <c r="M3143" s="1"/>
      <c r="N3143" s="1" t="s">
        <v>209</v>
      </c>
      <c r="O3143" s="1" t="str">
        <f t="shared" si="344"/>
        <v>关闭</v>
      </c>
      <c r="P3143" s="1" t="s">
        <v>53</v>
      </c>
      <c r="Q3143" s="1" t="s">
        <v>663</v>
      </c>
      <c r="R3143" s="1" t="s">
        <v>692</v>
      </c>
      <c r="S3143" s="1" t="s">
        <v>14091</v>
      </c>
      <c r="T3143" s="1" t="s">
        <v>682</v>
      </c>
      <c r="U3143" s="1" t="s">
        <v>14157</v>
      </c>
      <c r="V3143" s="1" t="s">
        <v>682</v>
      </c>
      <c r="W3143" s="1" t="s">
        <v>58</v>
      </c>
      <c r="X3143" s="1" t="s">
        <v>173</v>
      </c>
      <c r="Y3143" s="1" t="s">
        <v>60</v>
      </c>
      <c r="Z3143" s="1" t="s">
        <v>60</v>
      </c>
      <c r="AA3143" s="1" t="s">
        <v>60</v>
      </c>
      <c r="AB3143" s="1" t="s">
        <v>162</v>
      </c>
      <c r="AC3143" s="1" t="s">
        <v>292</v>
      </c>
      <c r="AD3143" s="1" t="s">
        <v>485</v>
      </c>
      <c r="AE3143" s="1" t="s">
        <v>83</v>
      </c>
      <c r="AF3143" s="1"/>
      <c r="AG3143" s="1">
        <v>20010326</v>
      </c>
      <c r="AH3143" s="1" t="str">
        <f t="shared" si="345"/>
        <v>200103</v>
      </c>
      <c r="AI3143" s="1"/>
      <c r="AJ3143" s="1">
        <v>20150512</v>
      </c>
      <c r="AK3143" s="1" t="s">
        <v>552</v>
      </c>
      <c r="AL3143" s="1">
        <v>41</v>
      </c>
      <c r="AM3143" s="1"/>
      <c r="AN3143" s="1">
        <v>0</v>
      </c>
      <c r="AO3143" s="1"/>
      <c r="AP3143" s="1">
        <v>20121127</v>
      </c>
      <c r="AQ3143" s="1">
        <v>20121001</v>
      </c>
      <c r="AR3143" s="1">
        <v>20130101</v>
      </c>
      <c r="AS3143" s="1" t="s">
        <v>189</v>
      </c>
      <c r="AT3143" s="1"/>
      <c r="AU3143" s="1"/>
      <c r="AV3143">
        <v>41</v>
      </c>
      <c r="AW3143" s="5" t="str">
        <f t="shared" si="346"/>
        <v>&lt;7万</v>
      </c>
      <c r="AX3143">
        <v>24.186</v>
      </c>
      <c r="AY3143">
        <v>1</v>
      </c>
      <c r="AZ3143">
        <v>478.31531999999999</v>
      </c>
      <c r="BA3143">
        <v>12</v>
      </c>
      <c r="BB3143">
        <v>24.186</v>
      </c>
      <c r="BC3143" s="3" t="str">
        <f t="shared" si="347"/>
        <v>其他商场</v>
      </c>
      <c r="BD3143" s="4" t="s">
        <v>27586</v>
      </c>
      <c r="BE3143">
        <f t="shared" si="348"/>
        <v>39.859609999999996</v>
      </c>
      <c r="BF3143" s="4" t="str">
        <f t="shared" si="349"/>
        <v>&lt;7万</v>
      </c>
      <c r="BG3143" t="e">
        <v>#N/A</v>
      </c>
      <c r="BH3143" s="4" t="e">
        <v>#N/A</v>
      </c>
    </row>
    <row r="3144" spans="1:60">
      <c r="A3144" s="1" t="s">
        <v>14158</v>
      </c>
      <c r="B3144" s="1" t="s">
        <v>14159</v>
      </c>
      <c r="C3144" s="1" t="s">
        <v>14160</v>
      </c>
      <c r="D3144" s="1" t="s">
        <v>14161</v>
      </c>
      <c r="E3144" s="1" t="s">
        <v>688</v>
      </c>
      <c r="F3144" s="1" t="s">
        <v>689</v>
      </c>
      <c r="G3144" s="1" t="s">
        <v>129</v>
      </c>
      <c r="H3144" s="1" t="s">
        <v>14162</v>
      </c>
      <c r="I3144" s="1" t="s">
        <v>14163</v>
      </c>
      <c r="J3144" s="1" t="s">
        <v>159</v>
      </c>
      <c r="K3144" s="1" t="s">
        <v>691</v>
      </c>
      <c r="L3144" s="1" t="s">
        <v>689</v>
      </c>
      <c r="M3144" s="1"/>
      <c r="N3144" s="1" t="s">
        <v>52</v>
      </c>
      <c r="O3144" s="1" t="str">
        <f t="shared" si="344"/>
        <v>维持</v>
      </c>
      <c r="P3144" s="1" t="s">
        <v>53</v>
      </c>
      <c r="Q3144" s="1" t="s">
        <v>663</v>
      </c>
      <c r="R3144" s="1" t="s">
        <v>692</v>
      </c>
      <c r="S3144" s="1" t="s">
        <v>14091</v>
      </c>
      <c r="T3144" s="1" t="s">
        <v>682</v>
      </c>
      <c r="U3144" s="1" t="s">
        <v>14164</v>
      </c>
      <c r="V3144" s="1" t="s">
        <v>682</v>
      </c>
      <c r="W3144" s="1" t="s">
        <v>58</v>
      </c>
      <c r="X3144" s="1" t="s">
        <v>173</v>
      </c>
      <c r="Y3144" s="1" t="s">
        <v>60</v>
      </c>
      <c r="Z3144" s="1" t="s">
        <v>60</v>
      </c>
      <c r="AA3144" s="1" t="s">
        <v>60</v>
      </c>
      <c r="AB3144" s="1" t="s">
        <v>162</v>
      </c>
      <c r="AC3144" s="1" t="s">
        <v>292</v>
      </c>
      <c r="AD3144" s="1" t="s">
        <v>78</v>
      </c>
      <c r="AE3144" s="1" t="s">
        <v>71</v>
      </c>
      <c r="AF3144" s="1"/>
      <c r="AG3144" s="1">
        <v>20061125</v>
      </c>
      <c r="AH3144" s="1" t="str">
        <f t="shared" si="345"/>
        <v>200611</v>
      </c>
      <c r="AI3144" s="1">
        <v>20110124</v>
      </c>
      <c r="AJ3144" s="1"/>
      <c r="AK3144" s="1"/>
      <c r="AL3144" s="1">
        <v>72</v>
      </c>
      <c r="AM3144" s="1"/>
      <c r="AN3144" s="1">
        <v>72</v>
      </c>
      <c r="AO3144" s="1"/>
      <c r="AP3144" s="1">
        <v>20121127</v>
      </c>
      <c r="AQ3144" s="1">
        <v>20121001</v>
      </c>
      <c r="AR3144" s="1">
        <v>20130101</v>
      </c>
      <c r="AS3144" s="1" t="s">
        <v>180</v>
      </c>
      <c r="AT3144" s="1"/>
      <c r="AU3144" s="1"/>
      <c r="AV3144">
        <v>72</v>
      </c>
      <c r="AW3144" s="5" t="str">
        <f t="shared" si="346"/>
        <v>&lt;7万</v>
      </c>
      <c r="AX3144">
        <v>436.87863000000004</v>
      </c>
      <c r="AY3144">
        <v>7</v>
      </c>
      <c r="AZ3144">
        <v>743.85442</v>
      </c>
      <c r="BA3144">
        <v>12</v>
      </c>
      <c r="BB3144">
        <v>62.411232857142863</v>
      </c>
      <c r="BC3144" s="3" t="str">
        <f t="shared" si="347"/>
        <v>其他商场</v>
      </c>
      <c r="BD3144" s="4" t="s">
        <v>27586</v>
      </c>
      <c r="BE3144">
        <f t="shared" si="348"/>
        <v>61.987868333333331</v>
      </c>
      <c r="BF3144" s="4" t="str">
        <f t="shared" si="349"/>
        <v>&lt;7万</v>
      </c>
      <c r="BG3144" t="e">
        <v>#N/A</v>
      </c>
      <c r="BH3144" s="4" t="e">
        <v>#N/A</v>
      </c>
    </row>
    <row r="3145" spans="1:60">
      <c r="A3145" s="1" t="s">
        <v>14165</v>
      </c>
      <c r="B3145" s="1" t="s">
        <v>14166</v>
      </c>
      <c r="C3145" s="1" t="s">
        <v>14167</v>
      </c>
      <c r="D3145" s="1" t="s">
        <v>14168</v>
      </c>
      <c r="E3145" s="1" t="s">
        <v>14038</v>
      </c>
      <c r="F3145" s="1" t="s">
        <v>689</v>
      </c>
      <c r="G3145" s="1" t="s">
        <v>129</v>
      </c>
      <c r="H3145" s="1" t="s">
        <v>14038</v>
      </c>
      <c r="I3145" s="1" t="s">
        <v>689</v>
      </c>
      <c r="J3145" s="1" t="s">
        <v>129</v>
      </c>
      <c r="K3145" s="1" t="s">
        <v>691</v>
      </c>
      <c r="L3145" s="1" t="s">
        <v>689</v>
      </c>
      <c r="M3145" s="1"/>
      <c r="N3145" s="1" t="s">
        <v>52</v>
      </c>
      <c r="O3145" s="1" t="str">
        <f t="shared" si="344"/>
        <v>维持</v>
      </c>
      <c r="P3145" s="1" t="s">
        <v>53</v>
      </c>
      <c r="Q3145" s="1" t="s">
        <v>663</v>
      </c>
      <c r="R3145" s="1" t="s">
        <v>692</v>
      </c>
      <c r="S3145" s="1" t="s">
        <v>14146</v>
      </c>
      <c r="T3145" s="1" t="s">
        <v>133</v>
      </c>
      <c r="U3145" s="1" t="s">
        <v>14169</v>
      </c>
      <c r="V3145" s="1" t="s">
        <v>133</v>
      </c>
      <c r="W3145" s="1" t="s">
        <v>58</v>
      </c>
      <c r="X3145" s="1" t="s">
        <v>94</v>
      </c>
      <c r="Y3145" s="1" t="s">
        <v>60</v>
      </c>
      <c r="Z3145" s="1" t="s">
        <v>60</v>
      </c>
      <c r="AA3145" s="1" t="s">
        <v>60</v>
      </c>
      <c r="AB3145" s="1" t="s">
        <v>61</v>
      </c>
      <c r="AC3145" s="1" t="s">
        <v>134</v>
      </c>
      <c r="AD3145" s="1" t="s">
        <v>27597</v>
      </c>
      <c r="AE3145" s="1"/>
      <c r="AF3145" s="1" t="s">
        <v>72</v>
      </c>
      <c r="AG3145" s="1">
        <v>20070301</v>
      </c>
      <c r="AH3145" s="1" t="str">
        <f t="shared" si="345"/>
        <v>200703</v>
      </c>
      <c r="AI3145" s="1">
        <v>20120423</v>
      </c>
      <c r="AJ3145" s="1"/>
      <c r="AK3145" s="1"/>
      <c r="AL3145" s="1">
        <v>80</v>
      </c>
      <c r="AM3145" s="1"/>
      <c r="AN3145" s="1">
        <v>92</v>
      </c>
      <c r="AO3145" s="1"/>
      <c r="AP3145" s="1">
        <v>20120105</v>
      </c>
      <c r="AQ3145" s="1">
        <v>20111001</v>
      </c>
      <c r="AR3145" s="1">
        <v>20120201</v>
      </c>
      <c r="AS3145" s="1" t="s">
        <v>64</v>
      </c>
      <c r="AT3145" s="1"/>
      <c r="AU3145" s="1"/>
      <c r="AV3145">
        <v>80</v>
      </c>
      <c r="AW3145" s="5" t="str">
        <f t="shared" si="346"/>
        <v>&lt;7万</v>
      </c>
      <c r="AX3145">
        <v>171.87800000000001</v>
      </c>
      <c r="AY3145">
        <v>7</v>
      </c>
      <c r="AZ3145">
        <v>518.553</v>
      </c>
      <c r="BA3145">
        <v>10</v>
      </c>
      <c r="BB3145">
        <v>24.554000000000002</v>
      </c>
      <c r="BC3145" s="3" t="str">
        <f t="shared" si="347"/>
        <v>其他商场</v>
      </c>
      <c r="BD3145" s="4" t="s">
        <v>27586</v>
      </c>
      <c r="BE3145">
        <f t="shared" si="348"/>
        <v>51.8553</v>
      </c>
      <c r="BF3145" s="4" t="str">
        <f t="shared" si="349"/>
        <v>&lt;7万</v>
      </c>
      <c r="BG3145" t="e">
        <v>#N/A</v>
      </c>
      <c r="BH3145" s="4" t="e">
        <v>#N/A</v>
      </c>
    </row>
    <row r="3146" spans="1:60">
      <c r="A3146" s="1" t="s">
        <v>14170</v>
      </c>
      <c r="B3146" s="1" t="s">
        <v>14171</v>
      </c>
      <c r="C3146" s="1" t="s">
        <v>14172</v>
      </c>
      <c r="D3146" s="1" t="s">
        <v>14173</v>
      </c>
      <c r="E3146" s="1" t="s">
        <v>688</v>
      </c>
      <c r="F3146" s="1" t="s">
        <v>689</v>
      </c>
      <c r="G3146" s="1" t="s">
        <v>129</v>
      </c>
      <c r="H3146" s="1" t="s">
        <v>14174</v>
      </c>
      <c r="I3146" s="1" t="s">
        <v>14175</v>
      </c>
      <c r="J3146" s="1" t="s">
        <v>159</v>
      </c>
      <c r="K3146" s="1" t="s">
        <v>691</v>
      </c>
      <c r="L3146" s="1" t="s">
        <v>689</v>
      </c>
      <c r="M3146" s="1"/>
      <c r="N3146" s="1" t="s">
        <v>52</v>
      </c>
      <c r="O3146" s="1" t="str">
        <f t="shared" si="344"/>
        <v>维持</v>
      </c>
      <c r="P3146" s="1" t="s">
        <v>53</v>
      </c>
      <c r="Q3146" s="1" t="s">
        <v>663</v>
      </c>
      <c r="R3146" s="1" t="s">
        <v>692</v>
      </c>
      <c r="S3146" s="1" t="s">
        <v>14039</v>
      </c>
      <c r="T3146" s="1" t="s">
        <v>654</v>
      </c>
      <c r="U3146" s="1" t="s">
        <v>14176</v>
      </c>
      <c r="V3146" s="1" t="s">
        <v>133</v>
      </c>
      <c r="W3146" s="1" t="s">
        <v>58</v>
      </c>
      <c r="X3146" s="1" t="s">
        <v>173</v>
      </c>
      <c r="Y3146" s="1" t="s">
        <v>60</v>
      </c>
      <c r="Z3146" s="1" t="s">
        <v>60</v>
      </c>
      <c r="AA3146" s="1" t="s">
        <v>60</v>
      </c>
      <c r="AB3146" s="1" t="s">
        <v>162</v>
      </c>
      <c r="AC3146" s="1" t="s">
        <v>292</v>
      </c>
      <c r="AD3146" s="1" t="s">
        <v>78</v>
      </c>
      <c r="AE3146" s="1" t="s">
        <v>83</v>
      </c>
      <c r="AF3146" s="1"/>
      <c r="AG3146" s="1">
        <v>20010901</v>
      </c>
      <c r="AH3146" s="1" t="str">
        <f t="shared" si="345"/>
        <v>200109</v>
      </c>
      <c r="AI3146" s="1">
        <v>20101220</v>
      </c>
      <c r="AJ3146" s="1"/>
      <c r="AK3146" s="1"/>
      <c r="AL3146" s="1">
        <v>50</v>
      </c>
      <c r="AM3146" s="1"/>
      <c r="AN3146" s="1">
        <v>50</v>
      </c>
      <c r="AO3146" s="1"/>
      <c r="AP3146" s="1">
        <v>20121126</v>
      </c>
      <c r="AQ3146" s="1">
        <v>20121001</v>
      </c>
      <c r="AR3146" s="1">
        <v>20130101</v>
      </c>
      <c r="AS3146" s="1" t="s">
        <v>189</v>
      </c>
      <c r="AT3146" s="1"/>
      <c r="AU3146" s="1"/>
      <c r="AV3146">
        <v>50</v>
      </c>
      <c r="AW3146" s="5" t="str">
        <f t="shared" si="346"/>
        <v>&lt;7万</v>
      </c>
      <c r="AX3146">
        <v>273.084</v>
      </c>
      <c r="AY3146">
        <v>7</v>
      </c>
      <c r="AZ3146">
        <v>642.0870000000001</v>
      </c>
      <c r="BA3146">
        <v>12</v>
      </c>
      <c r="BB3146">
        <v>39.012</v>
      </c>
      <c r="BC3146" s="3" t="str">
        <f t="shared" si="347"/>
        <v>其他商场</v>
      </c>
      <c r="BD3146" s="4" t="s">
        <v>27586</v>
      </c>
      <c r="BE3146">
        <f t="shared" si="348"/>
        <v>53.507250000000006</v>
      </c>
      <c r="BF3146" s="4" t="str">
        <f t="shared" si="349"/>
        <v>&lt;7万</v>
      </c>
      <c r="BG3146" t="e">
        <v>#N/A</v>
      </c>
      <c r="BH3146" s="4" t="e">
        <v>#N/A</v>
      </c>
    </row>
    <row r="3147" spans="1:60">
      <c r="A3147" s="1" t="s">
        <v>14177</v>
      </c>
      <c r="B3147" s="1" t="s">
        <v>14178</v>
      </c>
      <c r="C3147" s="1" t="s">
        <v>14179</v>
      </c>
      <c r="D3147" s="1" t="s">
        <v>14180</v>
      </c>
      <c r="E3147" s="1" t="s">
        <v>688</v>
      </c>
      <c r="F3147" s="1" t="s">
        <v>689</v>
      </c>
      <c r="G3147" s="1" t="s">
        <v>129</v>
      </c>
      <c r="H3147" s="1" t="s">
        <v>14181</v>
      </c>
      <c r="I3147" s="1" t="s">
        <v>14182</v>
      </c>
      <c r="J3147" s="1" t="s">
        <v>159</v>
      </c>
      <c r="K3147" s="1" t="s">
        <v>691</v>
      </c>
      <c r="L3147" s="1" t="s">
        <v>689</v>
      </c>
      <c r="M3147" s="1"/>
      <c r="N3147" s="1" t="s">
        <v>52</v>
      </c>
      <c r="O3147" s="1" t="str">
        <f t="shared" si="344"/>
        <v>维持</v>
      </c>
      <c r="P3147" s="1" t="s">
        <v>53</v>
      </c>
      <c r="Q3147" s="1" t="s">
        <v>663</v>
      </c>
      <c r="R3147" s="1" t="s">
        <v>692</v>
      </c>
      <c r="S3147" s="1" t="s">
        <v>14039</v>
      </c>
      <c r="T3147" s="1" t="s">
        <v>654</v>
      </c>
      <c r="U3147" s="1" t="s">
        <v>14183</v>
      </c>
      <c r="V3147" s="1" t="s">
        <v>133</v>
      </c>
      <c r="W3147" s="1" t="s">
        <v>58</v>
      </c>
      <c r="X3147" s="1" t="s">
        <v>173</v>
      </c>
      <c r="Y3147" s="1" t="s">
        <v>76</v>
      </c>
      <c r="Z3147" s="1" t="s">
        <v>77</v>
      </c>
      <c r="AA3147" s="1" t="s">
        <v>77</v>
      </c>
      <c r="AB3147" s="1" t="s">
        <v>162</v>
      </c>
      <c r="AC3147" s="1" t="s">
        <v>460</v>
      </c>
      <c r="AD3147" s="1" t="s">
        <v>27599</v>
      </c>
      <c r="AE3147" s="1" t="s">
        <v>83</v>
      </c>
      <c r="AF3147" s="1"/>
      <c r="AG3147" s="1">
        <v>20061210</v>
      </c>
      <c r="AH3147" s="1" t="str">
        <f t="shared" si="345"/>
        <v>200612</v>
      </c>
      <c r="AI3147" s="1">
        <v>20130530</v>
      </c>
      <c r="AJ3147" s="1"/>
      <c r="AK3147" s="1"/>
      <c r="AL3147" s="1">
        <v>119</v>
      </c>
      <c r="AM3147" s="1"/>
      <c r="AN3147" s="1">
        <v>0</v>
      </c>
      <c r="AO3147" s="1"/>
      <c r="AP3147" s="1">
        <v>20130726</v>
      </c>
      <c r="AQ3147" s="1">
        <v>20130530</v>
      </c>
      <c r="AR3147" s="1">
        <v>20130614</v>
      </c>
      <c r="AS3147" s="1" t="s">
        <v>64</v>
      </c>
      <c r="AT3147" s="1"/>
      <c r="AU3147" s="1"/>
      <c r="AV3147">
        <v>119</v>
      </c>
      <c r="AW3147" s="5" t="str">
        <f t="shared" si="346"/>
        <v>&gt;10万</v>
      </c>
      <c r="AX3147">
        <v>1113.1129100000001</v>
      </c>
      <c r="AY3147">
        <v>7</v>
      </c>
      <c r="AZ3147">
        <v>2236.9527200000002</v>
      </c>
      <c r="BA3147">
        <v>12</v>
      </c>
      <c r="BB3147">
        <v>159.01613</v>
      </c>
      <c r="BC3147" s="3" t="str">
        <f t="shared" si="347"/>
        <v>常规商场</v>
      </c>
      <c r="BD3147" s="4" t="s">
        <v>27585</v>
      </c>
      <c r="BE3147">
        <f t="shared" si="348"/>
        <v>186.41272666666669</v>
      </c>
      <c r="BF3147" s="4" t="str">
        <f t="shared" si="349"/>
        <v>&gt;10万</v>
      </c>
      <c r="BG3147" t="e">
        <v>#N/A</v>
      </c>
      <c r="BH3147" s="4" t="e">
        <v>#N/A</v>
      </c>
    </row>
    <row r="3148" spans="1:60">
      <c r="A3148" s="1" t="s">
        <v>14184</v>
      </c>
      <c r="B3148" s="1" t="s">
        <v>14185</v>
      </c>
      <c r="C3148" s="1" t="s">
        <v>14186</v>
      </c>
      <c r="D3148" s="1" t="s">
        <v>14187</v>
      </c>
      <c r="E3148" s="1" t="s">
        <v>688</v>
      </c>
      <c r="F3148" s="1" t="s">
        <v>689</v>
      </c>
      <c r="G3148" s="1" t="s">
        <v>129</v>
      </c>
      <c r="H3148" s="1" t="s">
        <v>14188</v>
      </c>
      <c r="I3148" s="1" t="s">
        <v>14189</v>
      </c>
      <c r="J3148" s="1" t="s">
        <v>159</v>
      </c>
      <c r="K3148" s="1" t="s">
        <v>691</v>
      </c>
      <c r="L3148" s="1" t="s">
        <v>689</v>
      </c>
      <c r="M3148" s="1"/>
      <c r="N3148" s="1" t="s">
        <v>52</v>
      </c>
      <c r="O3148" s="1" t="str">
        <f t="shared" si="344"/>
        <v>维持</v>
      </c>
      <c r="P3148" s="1" t="s">
        <v>53</v>
      </c>
      <c r="Q3148" s="1" t="s">
        <v>663</v>
      </c>
      <c r="R3148" s="1" t="s">
        <v>692</v>
      </c>
      <c r="S3148" s="1" t="s">
        <v>14190</v>
      </c>
      <c r="T3148" s="1" t="s">
        <v>355</v>
      </c>
      <c r="U3148" s="1" t="s">
        <v>14191</v>
      </c>
      <c r="V3148" s="1" t="s">
        <v>355</v>
      </c>
      <c r="W3148" s="1" t="s">
        <v>58</v>
      </c>
      <c r="X3148" s="1" t="s">
        <v>94</v>
      </c>
      <c r="Y3148" s="1" t="s">
        <v>76</v>
      </c>
      <c r="Z3148" s="1" t="s">
        <v>77</v>
      </c>
      <c r="AA3148" s="1" t="s">
        <v>77</v>
      </c>
      <c r="AB3148" s="1" t="s">
        <v>162</v>
      </c>
      <c r="AC3148" s="1" t="s">
        <v>134</v>
      </c>
      <c r="AD3148" s="1" t="s">
        <v>27597</v>
      </c>
      <c r="AE3148" s="1" t="s">
        <v>71</v>
      </c>
      <c r="AF3148" s="1" t="s">
        <v>63</v>
      </c>
      <c r="AG3148" s="1">
        <v>20061226</v>
      </c>
      <c r="AH3148" s="1" t="str">
        <f t="shared" si="345"/>
        <v>200612</v>
      </c>
      <c r="AI3148" s="1">
        <v>20120501</v>
      </c>
      <c r="AJ3148" s="1"/>
      <c r="AK3148" s="1"/>
      <c r="AL3148" s="1">
        <v>111</v>
      </c>
      <c r="AM3148" s="1"/>
      <c r="AN3148" s="1">
        <v>132</v>
      </c>
      <c r="AO3148" s="1"/>
      <c r="AP3148" s="1">
        <v>20130121</v>
      </c>
      <c r="AQ3148" s="1">
        <v>20121001</v>
      </c>
      <c r="AR3148" s="1">
        <v>20130930</v>
      </c>
      <c r="AS3148" s="1" t="s">
        <v>64</v>
      </c>
      <c r="AT3148" s="1"/>
      <c r="AU3148" s="1"/>
      <c r="AV3148">
        <v>111</v>
      </c>
      <c r="AW3148" s="5" t="str">
        <f t="shared" si="346"/>
        <v>&gt;10万</v>
      </c>
      <c r="AX3148">
        <v>793.74979999999994</v>
      </c>
      <c r="AY3148">
        <v>7</v>
      </c>
      <c r="AZ3148">
        <v>1644.4791</v>
      </c>
      <c r="BA3148">
        <v>12</v>
      </c>
      <c r="BB3148">
        <v>113.39282857142857</v>
      </c>
      <c r="BC3148" s="3" t="str">
        <f t="shared" si="347"/>
        <v>其他商场</v>
      </c>
      <c r="BD3148" s="4" t="s">
        <v>27585</v>
      </c>
      <c r="BE3148">
        <f t="shared" si="348"/>
        <v>137.03992500000001</v>
      </c>
      <c r="BF3148" s="4" t="str">
        <f t="shared" si="349"/>
        <v>&gt;10万</v>
      </c>
      <c r="BG3148" t="e">
        <v>#N/A</v>
      </c>
      <c r="BH3148" s="4" t="e">
        <v>#N/A</v>
      </c>
    </row>
    <row r="3149" spans="1:60">
      <c r="A3149" s="1" t="s">
        <v>14192</v>
      </c>
      <c r="B3149" s="1" t="s">
        <v>14193</v>
      </c>
      <c r="C3149" s="1" t="s">
        <v>14194</v>
      </c>
      <c r="D3149" s="1" t="s">
        <v>14195</v>
      </c>
      <c r="E3149" s="1" t="s">
        <v>14038</v>
      </c>
      <c r="F3149" s="1" t="s">
        <v>689</v>
      </c>
      <c r="G3149" s="1" t="s">
        <v>129</v>
      </c>
      <c r="H3149" s="1" t="s">
        <v>14038</v>
      </c>
      <c r="I3149" s="1" t="s">
        <v>689</v>
      </c>
      <c r="J3149" s="1" t="s">
        <v>129</v>
      </c>
      <c r="K3149" s="1" t="s">
        <v>691</v>
      </c>
      <c r="L3149" s="1" t="s">
        <v>689</v>
      </c>
      <c r="M3149" s="1"/>
      <c r="N3149" s="1" t="s">
        <v>52</v>
      </c>
      <c r="O3149" s="1" t="str">
        <f t="shared" si="344"/>
        <v>维持</v>
      </c>
      <c r="P3149" s="1" t="s">
        <v>53</v>
      </c>
      <c r="Q3149" s="1" t="s">
        <v>663</v>
      </c>
      <c r="R3149" s="1" t="s">
        <v>692</v>
      </c>
      <c r="S3149" s="1" t="s">
        <v>14039</v>
      </c>
      <c r="T3149" s="1" t="s">
        <v>654</v>
      </c>
      <c r="U3149" s="1" t="s">
        <v>14078</v>
      </c>
      <c r="V3149" s="1" t="s">
        <v>654</v>
      </c>
      <c r="W3149" s="1" t="s">
        <v>58</v>
      </c>
      <c r="X3149" s="1" t="s">
        <v>94</v>
      </c>
      <c r="Y3149" s="1" t="s">
        <v>69</v>
      </c>
      <c r="Z3149" s="1" t="s">
        <v>69</v>
      </c>
      <c r="AA3149" s="1" t="s">
        <v>69</v>
      </c>
      <c r="AB3149" s="1" t="s">
        <v>61</v>
      </c>
      <c r="AC3149" s="1" t="s">
        <v>393</v>
      </c>
      <c r="AD3149" s="1" t="s">
        <v>27597</v>
      </c>
      <c r="AE3149" s="1"/>
      <c r="AF3149" s="1" t="s">
        <v>72</v>
      </c>
      <c r="AG3149" s="1">
        <v>20070101</v>
      </c>
      <c r="AH3149" s="1" t="str">
        <f t="shared" si="345"/>
        <v>200701</v>
      </c>
      <c r="AI3149" s="1">
        <v>20130422</v>
      </c>
      <c r="AJ3149" s="1"/>
      <c r="AK3149" s="1"/>
      <c r="AL3149" s="1">
        <v>120</v>
      </c>
      <c r="AM3149" s="1"/>
      <c r="AN3149" s="1">
        <v>352</v>
      </c>
      <c r="AO3149" s="1"/>
      <c r="AP3149" s="1">
        <v>20111108</v>
      </c>
      <c r="AQ3149" s="1">
        <v>20111001</v>
      </c>
      <c r="AR3149" s="1">
        <v>20120130</v>
      </c>
      <c r="AS3149" s="1" t="s">
        <v>64</v>
      </c>
      <c r="AT3149" s="1"/>
      <c r="AU3149" s="1"/>
      <c r="AV3149">
        <v>120</v>
      </c>
      <c r="AW3149" s="5" t="str">
        <f t="shared" si="346"/>
        <v>&gt;50万</v>
      </c>
      <c r="AX3149">
        <v>4242.3959999999997</v>
      </c>
      <c r="AY3149">
        <v>7</v>
      </c>
      <c r="AZ3149">
        <v>6738.9627799999989</v>
      </c>
      <c r="BA3149">
        <v>12</v>
      </c>
      <c r="BB3149">
        <v>606.05657142857137</v>
      </c>
      <c r="BC3149" s="3" t="str">
        <f t="shared" si="347"/>
        <v>核心商场</v>
      </c>
      <c r="BD3149" s="4" t="s">
        <v>27588</v>
      </c>
      <c r="BE3149">
        <f t="shared" si="348"/>
        <v>561.58023166666658</v>
      </c>
      <c r="BF3149" s="4" t="str">
        <f t="shared" si="349"/>
        <v>&gt;50万</v>
      </c>
      <c r="BG3149" t="e">
        <v>#N/A</v>
      </c>
      <c r="BH3149" s="4" t="e">
        <v>#N/A</v>
      </c>
    </row>
    <row r="3150" spans="1:60">
      <c r="A3150" s="1" t="s">
        <v>14196</v>
      </c>
      <c r="B3150" s="1" t="s">
        <v>14197</v>
      </c>
      <c r="C3150" s="1" t="s">
        <v>14197</v>
      </c>
      <c r="D3150" s="1" t="s">
        <v>14198</v>
      </c>
      <c r="E3150" s="1" t="s">
        <v>688</v>
      </c>
      <c r="F3150" s="1" t="s">
        <v>689</v>
      </c>
      <c r="G3150" s="1" t="s">
        <v>129</v>
      </c>
      <c r="H3150" s="1" t="s">
        <v>14199</v>
      </c>
      <c r="I3150" s="1" t="s">
        <v>14200</v>
      </c>
      <c r="J3150" s="1" t="s">
        <v>159</v>
      </c>
      <c r="K3150" s="1" t="s">
        <v>691</v>
      </c>
      <c r="L3150" s="1" t="s">
        <v>689</v>
      </c>
      <c r="M3150" s="1"/>
      <c r="N3150" s="1" t="s">
        <v>52</v>
      </c>
      <c r="O3150" s="1" t="str">
        <f t="shared" si="344"/>
        <v>维持</v>
      </c>
      <c r="P3150" s="1" t="s">
        <v>53</v>
      </c>
      <c r="Q3150" s="1" t="s">
        <v>663</v>
      </c>
      <c r="R3150" s="1" t="s">
        <v>692</v>
      </c>
      <c r="S3150" s="1" t="s">
        <v>14201</v>
      </c>
      <c r="T3150" s="1" t="s">
        <v>133</v>
      </c>
      <c r="U3150" s="1" t="s">
        <v>14202</v>
      </c>
      <c r="V3150" s="1" t="s">
        <v>682</v>
      </c>
      <c r="W3150" s="1" t="s">
        <v>58</v>
      </c>
      <c r="X3150" s="1" t="s">
        <v>173</v>
      </c>
      <c r="Y3150" s="1" t="s">
        <v>60</v>
      </c>
      <c r="Z3150" s="1" t="s">
        <v>60</v>
      </c>
      <c r="AA3150" s="1" t="s">
        <v>60</v>
      </c>
      <c r="AB3150" s="1" t="s">
        <v>162</v>
      </c>
      <c r="AC3150" s="1" t="s">
        <v>292</v>
      </c>
      <c r="AD3150" s="1" t="s">
        <v>78</v>
      </c>
      <c r="AE3150" s="1" t="s">
        <v>83</v>
      </c>
      <c r="AF3150" s="1"/>
      <c r="AG3150" s="1">
        <v>20070111</v>
      </c>
      <c r="AH3150" s="1" t="str">
        <f t="shared" si="345"/>
        <v>200701</v>
      </c>
      <c r="AI3150" s="1">
        <v>20110201</v>
      </c>
      <c r="AJ3150" s="1"/>
      <c r="AK3150" s="1"/>
      <c r="AL3150" s="1">
        <v>90</v>
      </c>
      <c r="AM3150" s="1"/>
      <c r="AN3150" s="1">
        <v>90</v>
      </c>
      <c r="AO3150" s="1"/>
      <c r="AP3150" s="1">
        <v>20121203</v>
      </c>
      <c r="AQ3150" s="1">
        <v>20121001</v>
      </c>
      <c r="AR3150" s="1">
        <v>20130930</v>
      </c>
      <c r="AS3150" s="1" t="s">
        <v>189</v>
      </c>
      <c r="AT3150" s="1"/>
      <c r="AU3150" s="1"/>
      <c r="AV3150">
        <v>90</v>
      </c>
      <c r="AW3150" s="5" t="str">
        <f t="shared" si="346"/>
        <v>&lt;7万</v>
      </c>
      <c r="AX3150">
        <v>349.69000000000005</v>
      </c>
      <c r="AY3150">
        <v>7</v>
      </c>
      <c r="AZ3150">
        <v>720.88495000000012</v>
      </c>
      <c r="BA3150">
        <v>12</v>
      </c>
      <c r="BB3150">
        <v>49.955714285714294</v>
      </c>
      <c r="BC3150" s="3" t="str">
        <f t="shared" si="347"/>
        <v>其他商场</v>
      </c>
      <c r="BD3150" s="4" t="s">
        <v>27586</v>
      </c>
      <c r="BE3150">
        <f t="shared" si="348"/>
        <v>60.073745833333341</v>
      </c>
      <c r="BF3150" s="4" t="str">
        <f t="shared" si="349"/>
        <v>&lt;7万</v>
      </c>
      <c r="BG3150" t="e">
        <v>#N/A</v>
      </c>
      <c r="BH3150" s="4" t="e">
        <v>#N/A</v>
      </c>
    </row>
    <row r="3151" spans="1:60">
      <c r="A3151" s="1" t="s">
        <v>14203</v>
      </c>
      <c r="B3151" s="1" t="s">
        <v>14204</v>
      </c>
      <c r="C3151" s="1" t="s">
        <v>14204</v>
      </c>
      <c r="D3151" s="1" t="s">
        <v>14205</v>
      </c>
      <c r="E3151" s="1" t="s">
        <v>14038</v>
      </c>
      <c r="F3151" s="1" t="s">
        <v>689</v>
      </c>
      <c r="G3151" s="1" t="s">
        <v>129</v>
      </c>
      <c r="H3151" s="1" t="s">
        <v>14038</v>
      </c>
      <c r="I3151" s="1" t="s">
        <v>689</v>
      </c>
      <c r="J3151" s="1" t="s">
        <v>129</v>
      </c>
      <c r="K3151" s="1" t="s">
        <v>691</v>
      </c>
      <c r="L3151" s="1" t="s">
        <v>689</v>
      </c>
      <c r="M3151" s="1"/>
      <c r="N3151" s="1" t="s">
        <v>52</v>
      </c>
      <c r="O3151" s="1" t="str">
        <f t="shared" si="344"/>
        <v>维持</v>
      </c>
      <c r="P3151" s="1" t="s">
        <v>53</v>
      </c>
      <c r="Q3151" s="1" t="s">
        <v>663</v>
      </c>
      <c r="R3151" s="1" t="s">
        <v>692</v>
      </c>
      <c r="S3151" s="1" t="s">
        <v>14146</v>
      </c>
      <c r="T3151" s="1" t="s">
        <v>133</v>
      </c>
      <c r="U3151" s="1" t="s">
        <v>14206</v>
      </c>
      <c r="V3151" s="1" t="s">
        <v>355</v>
      </c>
      <c r="W3151" s="1" t="s">
        <v>58</v>
      </c>
      <c r="X3151" s="1" t="s">
        <v>173</v>
      </c>
      <c r="Y3151" s="1" t="s">
        <v>60</v>
      </c>
      <c r="Z3151" s="1" t="s">
        <v>60</v>
      </c>
      <c r="AA3151" s="1" t="s">
        <v>60</v>
      </c>
      <c r="AB3151" s="1" t="s">
        <v>61</v>
      </c>
      <c r="AC3151" s="1" t="s">
        <v>292</v>
      </c>
      <c r="AD3151" s="1" t="s">
        <v>78</v>
      </c>
      <c r="AE3151" s="1" t="s">
        <v>71</v>
      </c>
      <c r="AF3151" s="1"/>
      <c r="AG3151" s="1">
        <v>19990101</v>
      </c>
      <c r="AH3151" s="1" t="str">
        <f t="shared" si="345"/>
        <v>199901</v>
      </c>
      <c r="AI3151" s="1">
        <v>20081124</v>
      </c>
      <c r="AJ3151" s="1"/>
      <c r="AK3151" s="1"/>
      <c r="AL3151" s="1">
        <v>83</v>
      </c>
      <c r="AM3151" s="1"/>
      <c r="AN3151" s="1">
        <v>80</v>
      </c>
      <c r="AO3151" s="1"/>
      <c r="AP3151" s="1">
        <v>20121204</v>
      </c>
      <c r="AQ3151" s="1">
        <v>20121001</v>
      </c>
      <c r="AR3151" s="1">
        <v>20130101</v>
      </c>
      <c r="AS3151" s="1" t="s">
        <v>64</v>
      </c>
      <c r="AT3151" s="1"/>
      <c r="AU3151" s="1"/>
      <c r="AV3151">
        <v>83</v>
      </c>
      <c r="AW3151" s="5" t="str">
        <f t="shared" si="346"/>
        <v>&lt;7万</v>
      </c>
      <c r="AX3151">
        <v>404.20299999999997</v>
      </c>
      <c r="AY3151">
        <v>7</v>
      </c>
      <c r="AZ3151">
        <v>675.28600000000006</v>
      </c>
      <c r="BA3151">
        <v>12</v>
      </c>
      <c r="BB3151">
        <v>57.743285714285712</v>
      </c>
      <c r="BC3151" s="3" t="str">
        <f t="shared" si="347"/>
        <v>其他商场</v>
      </c>
      <c r="BD3151" s="4" t="s">
        <v>27586</v>
      </c>
      <c r="BE3151">
        <f t="shared" si="348"/>
        <v>56.273833333333336</v>
      </c>
      <c r="BF3151" s="4" t="str">
        <f t="shared" si="349"/>
        <v>&lt;7万</v>
      </c>
      <c r="BG3151" t="e">
        <v>#N/A</v>
      </c>
      <c r="BH3151" s="4" t="e">
        <v>#N/A</v>
      </c>
    </row>
    <row r="3152" spans="1:60">
      <c r="A3152" s="1" t="s">
        <v>14207</v>
      </c>
      <c r="B3152" s="1" t="s">
        <v>14208</v>
      </c>
      <c r="C3152" s="1" t="s">
        <v>14209</v>
      </c>
      <c r="D3152" s="1" t="s">
        <v>14210</v>
      </c>
      <c r="E3152" s="1" t="s">
        <v>688</v>
      </c>
      <c r="F3152" s="1" t="s">
        <v>689</v>
      </c>
      <c r="G3152" s="1" t="s">
        <v>129</v>
      </c>
      <c r="H3152" s="1" t="s">
        <v>14211</v>
      </c>
      <c r="I3152" s="1" t="s">
        <v>14212</v>
      </c>
      <c r="J3152" s="1" t="s">
        <v>159</v>
      </c>
      <c r="K3152" s="1" t="s">
        <v>691</v>
      </c>
      <c r="L3152" s="1" t="s">
        <v>689</v>
      </c>
      <c r="M3152" s="1"/>
      <c r="N3152" s="1" t="s">
        <v>52</v>
      </c>
      <c r="O3152" s="1" t="str">
        <f t="shared" si="344"/>
        <v>维持</v>
      </c>
      <c r="P3152" s="1" t="s">
        <v>53</v>
      </c>
      <c r="Q3152" s="1" t="s">
        <v>663</v>
      </c>
      <c r="R3152" s="1" t="s">
        <v>692</v>
      </c>
      <c r="S3152" s="1" t="s">
        <v>14039</v>
      </c>
      <c r="T3152" s="1" t="s">
        <v>654</v>
      </c>
      <c r="U3152" s="1" t="s">
        <v>14213</v>
      </c>
      <c r="V3152" s="1" t="s">
        <v>682</v>
      </c>
      <c r="W3152" s="1" t="s">
        <v>58</v>
      </c>
      <c r="X3152" s="1" t="s">
        <v>173</v>
      </c>
      <c r="Y3152" s="1" t="s">
        <v>76</v>
      </c>
      <c r="Z3152" s="1" t="s">
        <v>77</v>
      </c>
      <c r="AA3152" s="1" t="s">
        <v>77</v>
      </c>
      <c r="AB3152" s="1" t="s">
        <v>162</v>
      </c>
      <c r="AC3152" s="1" t="s">
        <v>174</v>
      </c>
      <c r="AD3152" s="1" t="s">
        <v>78</v>
      </c>
      <c r="AE3152" s="1" t="s">
        <v>83</v>
      </c>
      <c r="AF3152" s="1"/>
      <c r="AG3152" s="1">
        <v>20040305</v>
      </c>
      <c r="AH3152" s="1" t="str">
        <f t="shared" si="345"/>
        <v>200403</v>
      </c>
      <c r="AI3152" s="1">
        <v>20090606</v>
      </c>
      <c r="AJ3152" s="1"/>
      <c r="AK3152" s="1"/>
      <c r="AL3152" s="1">
        <v>108</v>
      </c>
      <c r="AM3152" s="1"/>
      <c r="AN3152" s="1">
        <v>107</v>
      </c>
      <c r="AO3152" s="1"/>
      <c r="AP3152" s="1">
        <v>20121114</v>
      </c>
      <c r="AQ3152" s="1">
        <v>20121001</v>
      </c>
      <c r="AR3152" s="1">
        <v>20130614</v>
      </c>
      <c r="AS3152" s="1" t="s">
        <v>189</v>
      </c>
      <c r="AT3152" s="1"/>
      <c r="AU3152" s="1"/>
      <c r="AV3152">
        <v>108</v>
      </c>
      <c r="AW3152" s="5" t="str">
        <f t="shared" si="346"/>
        <v>&gt;10万</v>
      </c>
      <c r="AX3152">
        <v>794.73469999999998</v>
      </c>
      <c r="AY3152">
        <v>7</v>
      </c>
      <c r="AZ3152">
        <v>1616.3567200000002</v>
      </c>
      <c r="BA3152">
        <v>12</v>
      </c>
      <c r="BB3152">
        <v>113.53352857142856</v>
      </c>
      <c r="BC3152" s="3" t="str">
        <f t="shared" si="347"/>
        <v>其他商场</v>
      </c>
      <c r="BD3152" s="4" t="s">
        <v>27585</v>
      </c>
      <c r="BE3152">
        <f t="shared" si="348"/>
        <v>134.69639333333336</v>
      </c>
      <c r="BF3152" s="4" t="str">
        <f t="shared" si="349"/>
        <v>&gt;10万</v>
      </c>
      <c r="BG3152" t="e">
        <v>#N/A</v>
      </c>
      <c r="BH3152" s="4" t="e">
        <v>#N/A</v>
      </c>
    </row>
    <row r="3153" spans="1:60">
      <c r="A3153" s="1" t="s">
        <v>14214</v>
      </c>
      <c r="B3153" s="1" t="s">
        <v>14215</v>
      </c>
      <c r="C3153" s="1" t="s">
        <v>14216</v>
      </c>
      <c r="D3153" s="1" t="s">
        <v>14217</v>
      </c>
      <c r="E3153" s="1" t="s">
        <v>688</v>
      </c>
      <c r="F3153" s="1" t="s">
        <v>689</v>
      </c>
      <c r="G3153" s="1" t="s">
        <v>129</v>
      </c>
      <c r="H3153" s="1" t="s">
        <v>14218</v>
      </c>
      <c r="I3153" s="1" t="s">
        <v>14219</v>
      </c>
      <c r="J3153" s="1" t="s">
        <v>159</v>
      </c>
      <c r="K3153" s="1" t="s">
        <v>691</v>
      </c>
      <c r="L3153" s="1" t="s">
        <v>689</v>
      </c>
      <c r="M3153" s="1"/>
      <c r="N3153" s="1" t="s">
        <v>52</v>
      </c>
      <c r="O3153" s="1" t="str">
        <f t="shared" si="344"/>
        <v>维持</v>
      </c>
      <c r="P3153" s="1" t="s">
        <v>53</v>
      </c>
      <c r="Q3153" s="1" t="s">
        <v>663</v>
      </c>
      <c r="R3153" s="1" t="s">
        <v>692</v>
      </c>
      <c r="S3153" s="1" t="s">
        <v>14220</v>
      </c>
      <c r="T3153" s="1" t="s">
        <v>355</v>
      </c>
      <c r="U3153" s="1" t="s">
        <v>14221</v>
      </c>
      <c r="V3153" s="1" t="s">
        <v>355</v>
      </c>
      <c r="W3153" s="1" t="s">
        <v>58</v>
      </c>
      <c r="X3153" s="1" t="s">
        <v>173</v>
      </c>
      <c r="Y3153" s="1" t="s">
        <v>76</v>
      </c>
      <c r="Z3153" s="1" t="s">
        <v>95</v>
      </c>
      <c r="AA3153" s="1" t="s">
        <v>95</v>
      </c>
      <c r="AB3153" s="1" t="s">
        <v>162</v>
      </c>
      <c r="AC3153" s="1" t="s">
        <v>174</v>
      </c>
      <c r="AD3153" s="1" t="s">
        <v>78</v>
      </c>
      <c r="AE3153" s="1" t="s">
        <v>71</v>
      </c>
      <c r="AF3153" s="1"/>
      <c r="AG3153" s="1">
        <v>20070206</v>
      </c>
      <c r="AH3153" s="1" t="str">
        <f t="shared" si="345"/>
        <v>200702</v>
      </c>
      <c r="AI3153" s="1">
        <v>20111001</v>
      </c>
      <c r="AJ3153" s="1"/>
      <c r="AK3153" s="1"/>
      <c r="AL3153" s="1">
        <v>110</v>
      </c>
      <c r="AM3153" s="1"/>
      <c r="AN3153" s="1">
        <v>122</v>
      </c>
      <c r="AO3153" s="1"/>
      <c r="AP3153" s="1">
        <v>20121204</v>
      </c>
      <c r="AQ3153" s="1">
        <v>20121001</v>
      </c>
      <c r="AR3153" s="1">
        <v>20130101</v>
      </c>
      <c r="AS3153" s="1" t="s">
        <v>180</v>
      </c>
      <c r="AT3153" s="1"/>
      <c r="AU3153" s="1"/>
      <c r="AV3153">
        <v>110</v>
      </c>
      <c r="AW3153" s="5" t="str">
        <f t="shared" si="346"/>
        <v>&gt;20万</v>
      </c>
      <c r="AX3153">
        <v>1522.14282</v>
      </c>
      <c r="AY3153">
        <v>7</v>
      </c>
      <c r="AZ3153">
        <v>3206.8337799999999</v>
      </c>
      <c r="BA3153">
        <v>12</v>
      </c>
      <c r="BB3153">
        <v>217.44897428571429</v>
      </c>
      <c r="BC3153" s="3" t="str">
        <f t="shared" si="347"/>
        <v>主力上场</v>
      </c>
      <c r="BD3153" s="4" t="s">
        <v>27584</v>
      </c>
      <c r="BE3153">
        <f t="shared" si="348"/>
        <v>267.23614833333335</v>
      </c>
      <c r="BF3153" s="4" t="str">
        <f t="shared" si="349"/>
        <v>&gt;20万</v>
      </c>
      <c r="BG3153" t="e">
        <v>#N/A</v>
      </c>
      <c r="BH3153" s="4" t="e">
        <v>#N/A</v>
      </c>
    </row>
    <row r="3154" spans="1:60">
      <c r="A3154" s="1" t="s">
        <v>14222</v>
      </c>
      <c r="B3154" s="1" t="s">
        <v>14223</v>
      </c>
      <c r="C3154" s="1" t="s">
        <v>14224</v>
      </c>
      <c r="D3154" s="1" t="s">
        <v>14225</v>
      </c>
      <c r="E3154" s="1" t="s">
        <v>688</v>
      </c>
      <c r="F3154" s="1" t="s">
        <v>689</v>
      </c>
      <c r="G3154" s="1" t="s">
        <v>129</v>
      </c>
      <c r="H3154" s="1" t="s">
        <v>14155</v>
      </c>
      <c r="I3154" s="1" t="s">
        <v>14156</v>
      </c>
      <c r="J3154" s="1" t="s">
        <v>159</v>
      </c>
      <c r="K3154" s="1" t="s">
        <v>691</v>
      </c>
      <c r="L3154" s="1" t="s">
        <v>689</v>
      </c>
      <c r="M3154" s="1"/>
      <c r="N3154" s="1" t="s">
        <v>52</v>
      </c>
      <c r="O3154" s="1" t="str">
        <f t="shared" si="344"/>
        <v>维持</v>
      </c>
      <c r="P3154" s="1" t="s">
        <v>53</v>
      </c>
      <c r="Q3154" s="1" t="s">
        <v>663</v>
      </c>
      <c r="R3154" s="1" t="s">
        <v>692</v>
      </c>
      <c r="S3154" s="1" t="s">
        <v>14091</v>
      </c>
      <c r="T3154" s="1" t="s">
        <v>682</v>
      </c>
      <c r="U3154" s="1" t="s">
        <v>14157</v>
      </c>
      <c r="V3154" s="1" t="s">
        <v>682</v>
      </c>
      <c r="W3154" s="1" t="s">
        <v>58</v>
      </c>
      <c r="X3154" s="1" t="s">
        <v>173</v>
      </c>
      <c r="Y3154" s="1" t="s">
        <v>69</v>
      </c>
      <c r="Z3154" s="1" t="s">
        <v>69</v>
      </c>
      <c r="AA3154" s="1" t="s">
        <v>69</v>
      </c>
      <c r="AB3154" s="1" t="s">
        <v>162</v>
      </c>
      <c r="AC3154" s="1" t="s">
        <v>174</v>
      </c>
      <c r="AD3154" s="1" t="s">
        <v>27597</v>
      </c>
      <c r="AE3154" s="1" t="s">
        <v>71</v>
      </c>
      <c r="AF3154" s="1"/>
      <c r="AG3154" s="1">
        <v>20070315</v>
      </c>
      <c r="AH3154" s="1" t="str">
        <f t="shared" si="345"/>
        <v>200703</v>
      </c>
      <c r="AI3154" s="1">
        <v>20131228</v>
      </c>
      <c r="AJ3154" s="1"/>
      <c r="AK3154" s="1"/>
      <c r="AL3154" s="1">
        <v>97</v>
      </c>
      <c r="AM3154" s="1"/>
      <c r="AN3154" s="1">
        <v>97</v>
      </c>
      <c r="AO3154" s="1"/>
      <c r="AP3154" s="1">
        <v>20121127</v>
      </c>
      <c r="AQ3154" s="1">
        <v>20121001</v>
      </c>
      <c r="AR3154" s="1">
        <v>20130930</v>
      </c>
      <c r="AS3154" s="1" t="s">
        <v>64</v>
      </c>
      <c r="AT3154" s="1"/>
      <c r="AU3154" s="1"/>
      <c r="AV3154">
        <v>97</v>
      </c>
      <c r="AW3154" s="5" t="str">
        <f t="shared" si="346"/>
        <v>&gt;20万</v>
      </c>
      <c r="AX3154">
        <v>2178.076</v>
      </c>
      <c r="AY3154">
        <v>7</v>
      </c>
      <c r="AZ3154">
        <v>3044.956999999999</v>
      </c>
      <c r="BA3154">
        <v>12</v>
      </c>
      <c r="BB3154">
        <v>311.15371428571427</v>
      </c>
      <c r="BC3154" s="3" t="str">
        <f t="shared" si="347"/>
        <v>重点商场</v>
      </c>
      <c r="BD3154" s="4" t="s">
        <v>27584</v>
      </c>
      <c r="BE3154">
        <f t="shared" si="348"/>
        <v>253.74641666666659</v>
      </c>
      <c r="BF3154" s="4" t="str">
        <f t="shared" si="349"/>
        <v>&gt;20万</v>
      </c>
      <c r="BG3154" t="e">
        <v>#N/A</v>
      </c>
      <c r="BH3154" s="4" t="e">
        <v>#N/A</v>
      </c>
    </row>
    <row r="3155" spans="1:60">
      <c r="A3155" s="1" t="s">
        <v>14226</v>
      </c>
      <c r="B3155" s="1" t="s">
        <v>14227</v>
      </c>
      <c r="C3155" s="1" t="s">
        <v>14228</v>
      </c>
      <c r="D3155" s="1" t="s">
        <v>14229</v>
      </c>
      <c r="E3155" s="1" t="s">
        <v>688</v>
      </c>
      <c r="F3155" s="1" t="s">
        <v>689</v>
      </c>
      <c r="G3155" s="1" t="s">
        <v>129</v>
      </c>
      <c r="H3155" s="1" t="s">
        <v>14230</v>
      </c>
      <c r="I3155" s="1" t="s">
        <v>14231</v>
      </c>
      <c r="J3155" s="1" t="s">
        <v>159</v>
      </c>
      <c r="K3155" s="1" t="s">
        <v>691</v>
      </c>
      <c r="L3155" s="1" t="s">
        <v>689</v>
      </c>
      <c r="M3155" s="1"/>
      <c r="N3155" s="1" t="s">
        <v>100</v>
      </c>
      <c r="O3155" s="1" t="str">
        <f t="shared" si="344"/>
        <v>整改</v>
      </c>
      <c r="P3155" s="1" t="s">
        <v>53</v>
      </c>
      <c r="Q3155" s="1" t="s">
        <v>663</v>
      </c>
      <c r="R3155" s="1" t="s">
        <v>692</v>
      </c>
      <c r="S3155" s="1" t="s">
        <v>14232</v>
      </c>
      <c r="T3155" s="1" t="s">
        <v>682</v>
      </c>
      <c r="U3155" s="1" t="s">
        <v>14233</v>
      </c>
      <c r="V3155" s="1" t="s">
        <v>682</v>
      </c>
      <c r="W3155" s="1" t="s">
        <v>58</v>
      </c>
      <c r="X3155" s="1" t="s">
        <v>173</v>
      </c>
      <c r="Y3155" s="1" t="s">
        <v>76</v>
      </c>
      <c r="Z3155" s="1" t="s">
        <v>77</v>
      </c>
      <c r="AA3155" s="1" t="s">
        <v>77</v>
      </c>
      <c r="AB3155" s="1" t="s">
        <v>162</v>
      </c>
      <c r="AC3155" s="1" t="s">
        <v>292</v>
      </c>
      <c r="AD3155" s="1" t="s">
        <v>27598</v>
      </c>
      <c r="AE3155" s="1" t="s">
        <v>71</v>
      </c>
      <c r="AF3155" s="1"/>
      <c r="AG3155" s="1">
        <v>20040826</v>
      </c>
      <c r="AH3155" s="1" t="str">
        <f t="shared" si="345"/>
        <v>200408</v>
      </c>
      <c r="AI3155" s="1">
        <v>20150518</v>
      </c>
      <c r="AJ3155" s="1"/>
      <c r="AK3155" s="1"/>
      <c r="AL3155" s="1">
        <v>42</v>
      </c>
      <c r="AM3155" s="1"/>
      <c r="AN3155" s="1">
        <v>42</v>
      </c>
      <c r="AO3155" s="1"/>
      <c r="AP3155" s="1">
        <v>20121204</v>
      </c>
      <c r="AQ3155" s="1">
        <v>20121001</v>
      </c>
      <c r="AR3155" s="1">
        <v>20130801</v>
      </c>
      <c r="AS3155" s="1" t="s">
        <v>180</v>
      </c>
      <c r="AT3155" s="1"/>
      <c r="AU3155" s="1"/>
      <c r="AV3155">
        <v>42</v>
      </c>
      <c r="AW3155" s="5" t="str">
        <f t="shared" si="346"/>
        <v>&gt;10万</v>
      </c>
      <c r="AX3155">
        <v>865.35959999999989</v>
      </c>
      <c r="AY3155">
        <v>6</v>
      </c>
      <c r="AZ3155">
        <v>1688.9400200000002</v>
      </c>
      <c r="BA3155">
        <v>12</v>
      </c>
      <c r="BB3155">
        <v>144.22659999999999</v>
      </c>
      <c r="BC3155" s="3" t="str">
        <f t="shared" si="347"/>
        <v>常规商场</v>
      </c>
      <c r="BD3155" s="4" t="s">
        <v>27585</v>
      </c>
      <c r="BE3155">
        <f t="shared" si="348"/>
        <v>140.7450016666667</v>
      </c>
      <c r="BF3155" s="4" t="str">
        <f t="shared" si="349"/>
        <v>&gt;10万</v>
      </c>
      <c r="BG3155" t="e">
        <v>#N/A</v>
      </c>
      <c r="BH3155" s="4" t="e">
        <v>#N/A</v>
      </c>
    </row>
    <row r="3156" spans="1:60">
      <c r="A3156" s="1" t="s">
        <v>14234</v>
      </c>
      <c r="B3156" s="1" t="s">
        <v>14235</v>
      </c>
      <c r="C3156" s="1" t="s">
        <v>14235</v>
      </c>
      <c r="D3156" s="1" t="s">
        <v>14236</v>
      </c>
      <c r="E3156" s="1" t="s">
        <v>14136</v>
      </c>
      <c r="F3156" s="1" t="s">
        <v>14056</v>
      </c>
      <c r="G3156" s="1" t="s">
        <v>129</v>
      </c>
      <c r="H3156" s="1" t="s">
        <v>14237</v>
      </c>
      <c r="I3156" s="1" t="s">
        <v>14238</v>
      </c>
      <c r="J3156" s="1" t="s">
        <v>159</v>
      </c>
      <c r="K3156" s="1" t="s">
        <v>14057</v>
      </c>
      <c r="L3156" s="1" t="s">
        <v>14056</v>
      </c>
      <c r="M3156" s="1" t="s">
        <v>1734</v>
      </c>
      <c r="N3156" s="1" t="s">
        <v>52</v>
      </c>
      <c r="O3156" s="1" t="str">
        <f t="shared" si="344"/>
        <v>维持</v>
      </c>
      <c r="P3156" s="1" t="s">
        <v>53</v>
      </c>
      <c r="Q3156" s="1" t="s">
        <v>663</v>
      </c>
      <c r="R3156" s="1" t="s">
        <v>14058</v>
      </c>
      <c r="S3156" s="1" t="s">
        <v>14058</v>
      </c>
      <c r="T3156" s="1" t="s">
        <v>654</v>
      </c>
      <c r="U3156" s="1" t="s">
        <v>14239</v>
      </c>
      <c r="V3156" s="1" t="s">
        <v>682</v>
      </c>
      <c r="W3156" s="1" t="s">
        <v>58</v>
      </c>
      <c r="X3156" s="1" t="s">
        <v>173</v>
      </c>
      <c r="Y3156" s="1" t="s">
        <v>76</v>
      </c>
      <c r="Z3156" s="1" t="s">
        <v>77</v>
      </c>
      <c r="AA3156" s="1" t="s">
        <v>77</v>
      </c>
      <c r="AB3156" s="1" t="s">
        <v>162</v>
      </c>
      <c r="AC3156" s="1" t="s">
        <v>174</v>
      </c>
      <c r="AD3156" s="1" t="s">
        <v>78</v>
      </c>
      <c r="AE3156" s="1" t="s">
        <v>83</v>
      </c>
      <c r="AF3156" s="1"/>
      <c r="AG3156" s="1">
        <v>20070501</v>
      </c>
      <c r="AH3156" s="1" t="str">
        <f t="shared" si="345"/>
        <v>200705</v>
      </c>
      <c r="AI3156" s="1">
        <v>20101215</v>
      </c>
      <c r="AJ3156" s="1"/>
      <c r="AK3156" s="1"/>
      <c r="AL3156" s="1">
        <v>125</v>
      </c>
      <c r="AM3156" s="1"/>
      <c r="AN3156" s="1">
        <v>126</v>
      </c>
      <c r="AO3156" s="1"/>
      <c r="AP3156" s="1">
        <v>20121205</v>
      </c>
      <c r="AQ3156" s="1">
        <v>20121001</v>
      </c>
      <c r="AR3156" s="1">
        <v>20130930</v>
      </c>
      <c r="AS3156" s="1" t="s">
        <v>64</v>
      </c>
      <c r="AT3156" s="1"/>
      <c r="AU3156" s="1"/>
      <c r="AV3156">
        <v>125</v>
      </c>
      <c r="AW3156" s="5" t="str">
        <f t="shared" si="346"/>
        <v>&gt;10万</v>
      </c>
      <c r="AX3156">
        <v>1047.4699999999998</v>
      </c>
      <c r="AY3156">
        <v>7</v>
      </c>
      <c r="AZ3156">
        <v>1261.0219999999999</v>
      </c>
      <c r="BA3156">
        <v>11</v>
      </c>
      <c r="BB3156">
        <v>149.6385714285714</v>
      </c>
      <c r="BC3156" s="3" t="str">
        <f t="shared" si="347"/>
        <v>常规商场</v>
      </c>
      <c r="BD3156" s="4" t="s">
        <v>27585</v>
      </c>
      <c r="BE3156">
        <f t="shared" si="348"/>
        <v>114.63836363636364</v>
      </c>
      <c r="BF3156" s="4" t="str">
        <f t="shared" si="349"/>
        <v>&gt;10万</v>
      </c>
      <c r="BG3156" t="e">
        <v>#N/A</v>
      </c>
      <c r="BH3156" s="4" t="e">
        <v>#N/A</v>
      </c>
    </row>
    <row r="3157" spans="1:60">
      <c r="A3157" s="1" t="s">
        <v>14240</v>
      </c>
      <c r="B3157" s="1" t="s">
        <v>14241</v>
      </c>
      <c r="C3157" s="1" t="s">
        <v>14242</v>
      </c>
      <c r="D3157" s="1" t="s">
        <v>14243</v>
      </c>
      <c r="E3157" s="1" t="s">
        <v>688</v>
      </c>
      <c r="F3157" s="1" t="s">
        <v>689</v>
      </c>
      <c r="G3157" s="1" t="s">
        <v>129</v>
      </c>
      <c r="H3157" s="1" t="s">
        <v>14244</v>
      </c>
      <c r="I3157" s="1" t="s">
        <v>14245</v>
      </c>
      <c r="J3157" s="1" t="s">
        <v>159</v>
      </c>
      <c r="K3157" s="1" t="s">
        <v>691</v>
      </c>
      <c r="L3157" s="1" t="s">
        <v>689</v>
      </c>
      <c r="M3157" s="1"/>
      <c r="N3157" s="1" t="s">
        <v>209</v>
      </c>
      <c r="O3157" s="1" t="str">
        <f t="shared" si="344"/>
        <v>关闭</v>
      </c>
      <c r="P3157" s="1" t="s">
        <v>53</v>
      </c>
      <c r="Q3157" s="1" t="s">
        <v>663</v>
      </c>
      <c r="R3157" s="1" t="s">
        <v>692</v>
      </c>
      <c r="S3157" s="1" t="s">
        <v>14066</v>
      </c>
      <c r="T3157" s="1" t="s">
        <v>133</v>
      </c>
      <c r="U3157" s="1" t="s">
        <v>14246</v>
      </c>
      <c r="V3157" s="1" t="s">
        <v>682</v>
      </c>
      <c r="W3157" s="1" t="s">
        <v>58</v>
      </c>
      <c r="X3157" s="1" t="s">
        <v>173</v>
      </c>
      <c r="Y3157" s="1" t="s">
        <v>60</v>
      </c>
      <c r="Z3157" s="1" t="s">
        <v>60</v>
      </c>
      <c r="AA3157" s="1" t="s">
        <v>60</v>
      </c>
      <c r="AB3157" s="1" t="s">
        <v>162</v>
      </c>
      <c r="AC3157" s="1" t="s">
        <v>292</v>
      </c>
      <c r="AD3157" s="1" t="s">
        <v>78</v>
      </c>
      <c r="AE3157" s="1" t="s">
        <v>71</v>
      </c>
      <c r="AF3157" s="1"/>
      <c r="AG3157" s="1">
        <v>20070416</v>
      </c>
      <c r="AH3157" s="1" t="str">
        <f t="shared" si="345"/>
        <v>200704</v>
      </c>
      <c r="AI3157" s="1">
        <v>20090421</v>
      </c>
      <c r="AJ3157" s="1">
        <v>20150104</v>
      </c>
      <c r="AK3157" s="1" t="s">
        <v>538</v>
      </c>
      <c r="AL3157" s="1">
        <v>101</v>
      </c>
      <c r="AM3157" s="1"/>
      <c r="AN3157" s="1">
        <v>128</v>
      </c>
      <c r="AO3157" s="1"/>
      <c r="AP3157" s="1">
        <v>20121204</v>
      </c>
      <c r="AQ3157" s="1">
        <v>20121001</v>
      </c>
      <c r="AR3157" s="1">
        <v>20130101</v>
      </c>
      <c r="AS3157" s="1" t="s">
        <v>180</v>
      </c>
      <c r="AT3157" s="1"/>
      <c r="AU3157" s="1"/>
      <c r="AV3157">
        <v>101</v>
      </c>
      <c r="AW3157" s="5" t="str">
        <f t="shared" si="346"/>
        <v>&lt;7万</v>
      </c>
      <c r="AX3157">
        <v>0</v>
      </c>
      <c r="AY3157">
        <v>0</v>
      </c>
      <c r="AZ3157">
        <v>478.28895</v>
      </c>
      <c r="BA3157">
        <v>11</v>
      </c>
      <c r="BB3157" t="e">
        <v>#DIV/0!</v>
      </c>
      <c r="BC3157" s="3" t="s">
        <v>27589</v>
      </c>
      <c r="BD3157" s="4" t="s">
        <v>27590</v>
      </c>
      <c r="BE3157">
        <f t="shared" si="348"/>
        <v>43.480813636363635</v>
      </c>
      <c r="BF3157" s="4" t="str">
        <f t="shared" si="349"/>
        <v>&lt;7万</v>
      </c>
      <c r="BG3157" t="e">
        <v>#N/A</v>
      </c>
      <c r="BH3157" s="4" t="e">
        <v>#N/A</v>
      </c>
    </row>
    <row r="3158" spans="1:60">
      <c r="A3158" s="1" t="s">
        <v>14247</v>
      </c>
      <c r="B3158" s="1" t="s">
        <v>14248</v>
      </c>
      <c r="C3158" s="1" t="s">
        <v>14249</v>
      </c>
      <c r="D3158" s="1" t="s">
        <v>14250</v>
      </c>
      <c r="E3158" s="1" t="s">
        <v>688</v>
      </c>
      <c r="F3158" s="1" t="s">
        <v>689</v>
      </c>
      <c r="G3158" s="1" t="s">
        <v>129</v>
      </c>
      <c r="H3158" s="1" t="s">
        <v>14251</v>
      </c>
      <c r="I3158" s="1" t="s">
        <v>14252</v>
      </c>
      <c r="J3158" s="1" t="s">
        <v>159</v>
      </c>
      <c r="K3158" s="1" t="s">
        <v>691</v>
      </c>
      <c r="L3158" s="1" t="s">
        <v>689</v>
      </c>
      <c r="M3158" s="1"/>
      <c r="N3158" s="1" t="s">
        <v>209</v>
      </c>
      <c r="O3158" s="1" t="str">
        <f t="shared" si="344"/>
        <v>关闭</v>
      </c>
      <c r="P3158" s="1" t="s">
        <v>53</v>
      </c>
      <c r="Q3158" s="1" t="s">
        <v>663</v>
      </c>
      <c r="R3158" s="1" t="s">
        <v>692</v>
      </c>
      <c r="S3158" s="1" t="s">
        <v>14110</v>
      </c>
      <c r="T3158" s="1" t="s">
        <v>682</v>
      </c>
      <c r="U3158" s="1" t="s">
        <v>14253</v>
      </c>
      <c r="V3158" s="1" t="s">
        <v>682</v>
      </c>
      <c r="W3158" s="1" t="s">
        <v>58</v>
      </c>
      <c r="X3158" s="1" t="s">
        <v>173</v>
      </c>
      <c r="Y3158" s="1" t="s">
        <v>60</v>
      </c>
      <c r="Z3158" s="1" t="s">
        <v>60</v>
      </c>
      <c r="AA3158" s="1" t="s">
        <v>60</v>
      </c>
      <c r="AB3158" s="1" t="s">
        <v>162</v>
      </c>
      <c r="AC3158" s="1" t="s">
        <v>292</v>
      </c>
      <c r="AD3158" s="1" t="s">
        <v>293</v>
      </c>
      <c r="AE3158" s="1" t="s">
        <v>71</v>
      </c>
      <c r="AF3158" s="1"/>
      <c r="AG3158" s="1">
        <v>20070819</v>
      </c>
      <c r="AH3158" s="1" t="str">
        <f t="shared" si="345"/>
        <v>200708</v>
      </c>
      <c r="AI3158" s="1"/>
      <c r="AJ3158" s="1">
        <v>20150120</v>
      </c>
      <c r="AK3158" s="1" t="s">
        <v>538</v>
      </c>
      <c r="AL3158" s="1">
        <v>82</v>
      </c>
      <c r="AM3158" s="1"/>
      <c r="AN3158" s="1">
        <v>85</v>
      </c>
      <c r="AO3158" s="1"/>
      <c r="AP3158" s="1">
        <v>20121204</v>
      </c>
      <c r="AQ3158" s="1">
        <v>20121001</v>
      </c>
      <c r="AR3158" s="1">
        <v>20130101</v>
      </c>
      <c r="AS3158" s="1" t="s">
        <v>189</v>
      </c>
      <c r="AT3158" s="1"/>
      <c r="AU3158" s="1"/>
      <c r="AV3158">
        <v>82</v>
      </c>
      <c r="AW3158" s="5" t="str">
        <f t="shared" si="346"/>
        <v>&lt;7万</v>
      </c>
      <c r="AX3158">
        <v>0</v>
      </c>
      <c r="AY3158">
        <v>0</v>
      </c>
      <c r="AZ3158">
        <v>369.47999999999996</v>
      </c>
      <c r="BA3158">
        <v>12</v>
      </c>
      <c r="BB3158" t="e">
        <v>#DIV/0!</v>
      </c>
      <c r="BC3158" s="3" t="s">
        <v>27589</v>
      </c>
      <c r="BD3158" s="4" t="s">
        <v>27590</v>
      </c>
      <c r="BE3158">
        <f t="shared" si="348"/>
        <v>30.789999999999996</v>
      </c>
      <c r="BF3158" s="4" t="str">
        <f t="shared" si="349"/>
        <v>&lt;7万</v>
      </c>
      <c r="BG3158" t="e">
        <v>#N/A</v>
      </c>
      <c r="BH3158" s="4" t="e">
        <v>#N/A</v>
      </c>
    </row>
    <row r="3159" spans="1:60">
      <c r="A3159" s="1" t="s">
        <v>14254</v>
      </c>
      <c r="B3159" s="1" t="s">
        <v>14255</v>
      </c>
      <c r="C3159" s="1" t="s">
        <v>14256</v>
      </c>
      <c r="D3159" s="1" t="s">
        <v>14257</v>
      </c>
      <c r="E3159" s="1" t="s">
        <v>688</v>
      </c>
      <c r="F3159" s="1" t="s">
        <v>689</v>
      </c>
      <c r="G3159" s="1" t="s">
        <v>129</v>
      </c>
      <c r="H3159" s="1" t="s">
        <v>14123</v>
      </c>
      <c r="I3159" s="1" t="s">
        <v>14124</v>
      </c>
      <c r="J3159" s="1" t="s">
        <v>159</v>
      </c>
      <c r="K3159" s="1" t="s">
        <v>691</v>
      </c>
      <c r="L3159" s="1" t="s">
        <v>689</v>
      </c>
      <c r="M3159" s="1"/>
      <c r="N3159" s="1" t="s">
        <v>52</v>
      </c>
      <c r="O3159" s="1" t="str">
        <f t="shared" si="344"/>
        <v>维持</v>
      </c>
      <c r="P3159" s="1" t="s">
        <v>53</v>
      </c>
      <c r="Q3159" s="1" t="s">
        <v>663</v>
      </c>
      <c r="R3159" s="1" t="s">
        <v>692</v>
      </c>
      <c r="S3159" s="1" t="s">
        <v>14125</v>
      </c>
      <c r="T3159" s="1" t="s">
        <v>133</v>
      </c>
      <c r="U3159" s="1" t="s">
        <v>14258</v>
      </c>
      <c r="V3159" s="1" t="s">
        <v>133</v>
      </c>
      <c r="W3159" s="1" t="s">
        <v>58</v>
      </c>
      <c r="X3159" s="1" t="s">
        <v>94</v>
      </c>
      <c r="Y3159" s="1" t="s">
        <v>76</v>
      </c>
      <c r="Z3159" s="1" t="s">
        <v>77</v>
      </c>
      <c r="AA3159" s="1" t="s">
        <v>77</v>
      </c>
      <c r="AB3159" s="1" t="s">
        <v>162</v>
      </c>
      <c r="AC3159" s="1" t="s">
        <v>301</v>
      </c>
      <c r="AD3159" s="1" t="s">
        <v>70</v>
      </c>
      <c r="AE3159" s="1" t="s">
        <v>71</v>
      </c>
      <c r="AF3159" s="1"/>
      <c r="AG3159" s="1">
        <v>19990101</v>
      </c>
      <c r="AH3159" s="1" t="str">
        <f t="shared" si="345"/>
        <v>199901</v>
      </c>
      <c r="AI3159" s="1">
        <v>20120823</v>
      </c>
      <c r="AJ3159" s="1"/>
      <c r="AK3159" s="1"/>
      <c r="AL3159" s="1">
        <v>119</v>
      </c>
      <c r="AM3159" s="1"/>
      <c r="AN3159" s="1">
        <v>154</v>
      </c>
      <c r="AO3159" s="1"/>
      <c r="AP3159" s="1">
        <v>20130726</v>
      </c>
      <c r="AQ3159" s="1">
        <v>20120823</v>
      </c>
      <c r="AR3159" s="1">
        <v>20130101</v>
      </c>
      <c r="AS3159" s="1" t="s">
        <v>64</v>
      </c>
      <c r="AT3159" s="1"/>
      <c r="AU3159" s="1"/>
      <c r="AV3159">
        <v>119</v>
      </c>
      <c r="AW3159" s="5" t="str">
        <f t="shared" si="346"/>
        <v>&gt;10万</v>
      </c>
      <c r="AX3159">
        <v>935.38499999999999</v>
      </c>
      <c r="AY3159">
        <v>7</v>
      </c>
      <c r="AZ3159">
        <v>1926.3307499999999</v>
      </c>
      <c r="BA3159">
        <v>12</v>
      </c>
      <c r="BB3159">
        <v>133.62642857142856</v>
      </c>
      <c r="BC3159" s="3" t="str">
        <f t="shared" si="347"/>
        <v>常规商场</v>
      </c>
      <c r="BD3159" s="4" t="s">
        <v>27585</v>
      </c>
      <c r="BE3159">
        <f t="shared" si="348"/>
        <v>160.52756249999999</v>
      </c>
      <c r="BF3159" s="4" t="str">
        <f t="shared" si="349"/>
        <v>&gt;10万</v>
      </c>
      <c r="BG3159" t="e">
        <v>#N/A</v>
      </c>
      <c r="BH3159" s="4" t="e">
        <v>#N/A</v>
      </c>
    </row>
    <row r="3160" spans="1:60">
      <c r="A3160" s="1" t="s">
        <v>14259</v>
      </c>
      <c r="B3160" s="1" t="s">
        <v>14260</v>
      </c>
      <c r="C3160" s="1" t="s">
        <v>14261</v>
      </c>
      <c r="D3160" s="1" t="s">
        <v>14262</v>
      </c>
      <c r="E3160" s="1" t="s">
        <v>688</v>
      </c>
      <c r="F3160" s="1" t="s">
        <v>689</v>
      </c>
      <c r="G3160" s="1" t="s">
        <v>129</v>
      </c>
      <c r="H3160" s="1" t="s">
        <v>14263</v>
      </c>
      <c r="I3160" s="1" t="s">
        <v>14264</v>
      </c>
      <c r="J3160" s="1" t="s">
        <v>159</v>
      </c>
      <c r="K3160" s="1" t="s">
        <v>691</v>
      </c>
      <c r="L3160" s="1" t="s">
        <v>689</v>
      </c>
      <c r="M3160" s="1"/>
      <c r="N3160" s="1" t="s">
        <v>52</v>
      </c>
      <c r="O3160" s="1" t="str">
        <f t="shared" si="344"/>
        <v>维持</v>
      </c>
      <c r="P3160" s="1" t="s">
        <v>53</v>
      </c>
      <c r="Q3160" s="1" t="s">
        <v>663</v>
      </c>
      <c r="R3160" s="1" t="s">
        <v>692</v>
      </c>
      <c r="S3160" s="1" t="s">
        <v>14039</v>
      </c>
      <c r="T3160" s="1" t="s">
        <v>654</v>
      </c>
      <c r="U3160" s="1" t="s">
        <v>14265</v>
      </c>
      <c r="V3160" s="1" t="s">
        <v>133</v>
      </c>
      <c r="W3160" s="1" t="s">
        <v>58</v>
      </c>
      <c r="X3160" s="1" t="s">
        <v>173</v>
      </c>
      <c r="Y3160" s="1" t="s">
        <v>60</v>
      </c>
      <c r="Z3160" s="1" t="s">
        <v>60</v>
      </c>
      <c r="AA3160" s="1" t="s">
        <v>60</v>
      </c>
      <c r="AB3160" s="1" t="s">
        <v>162</v>
      </c>
      <c r="AC3160" s="1" t="s">
        <v>292</v>
      </c>
      <c r="AD3160" s="1" t="s">
        <v>78</v>
      </c>
      <c r="AE3160" s="1" t="s">
        <v>71</v>
      </c>
      <c r="AF3160" s="1"/>
      <c r="AG3160" s="1">
        <v>20040615</v>
      </c>
      <c r="AH3160" s="1" t="str">
        <f t="shared" si="345"/>
        <v>200406</v>
      </c>
      <c r="AI3160" s="1">
        <v>20100710</v>
      </c>
      <c r="AJ3160" s="1"/>
      <c r="AK3160" s="1"/>
      <c r="AL3160" s="1">
        <v>75</v>
      </c>
      <c r="AM3160" s="1"/>
      <c r="AN3160" s="1">
        <v>75</v>
      </c>
      <c r="AO3160" s="1"/>
      <c r="AP3160" s="1">
        <v>20121126</v>
      </c>
      <c r="AQ3160" s="1">
        <v>20121001</v>
      </c>
      <c r="AR3160" s="1">
        <v>20130630</v>
      </c>
      <c r="AS3160" s="1" t="s">
        <v>180</v>
      </c>
      <c r="AT3160" s="1"/>
      <c r="AU3160" s="1"/>
      <c r="AV3160">
        <v>75</v>
      </c>
      <c r="AW3160" s="5" t="str">
        <f t="shared" si="346"/>
        <v>&lt;7万</v>
      </c>
      <c r="AX3160">
        <v>391.29280000000006</v>
      </c>
      <c r="AY3160">
        <v>7</v>
      </c>
      <c r="AZ3160">
        <v>650.84775000000002</v>
      </c>
      <c r="BA3160">
        <v>12</v>
      </c>
      <c r="BB3160">
        <v>55.898971428571436</v>
      </c>
      <c r="BC3160" s="3" t="str">
        <f t="shared" si="347"/>
        <v>其他商场</v>
      </c>
      <c r="BD3160" s="4" t="s">
        <v>27586</v>
      </c>
      <c r="BE3160">
        <f t="shared" si="348"/>
        <v>54.237312500000002</v>
      </c>
      <c r="BF3160" s="4" t="str">
        <f t="shared" si="349"/>
        <v>&lt;7万</v>
      </c>
      <c r="BG3160" t="e">
        <v>#N/A</v>
      </c>
      <c r="BH3160" s="4" t="e">
        <v>#N/A</v>
      </c>
    </row>
    <row r="3161" spans="1:60">
      <c r="A3161" s="1" t="s">
        <v>14266</v>
      </c>
      <c r="B3161" s="1" t="s">
        <v>14267</v>
      </c>
      <c r="C3161" s="1" t="s">
        <v>14268</v>
      </c>
      <c r="D3161" s="1" t="s">
        <v>14269</v>
      </c>
      <c r="E3161" s="1" t="s">
        <v>688</v>
      </c>
      <c r="F3161" s="1" t="s">
        <v>689</v>
      </c>
      <c r="G3161" s="1" t="s">
        <v>129</v>
      </c>
      <c r="H3161" s="1" t="s">
        <v>14270</v>
      </c>
      <c r="I3161" s="1" t="s">
        <v>14271</v>
      </c>
      <c r="J3161" s="1" t="s">
        <v>159</v>
      </c>
      <c r="K3161" s="1" t="s">
        <v>691</v>
      </c>
      <c r="L3161" s="1" t="s">
        <v>689</v>
      </c>
      <c r="M3161" s="1"/>
      <c r="N3161" s="1" t="s">
        <v>52</v>
      </c>
      <c r="O3161" s="1" t="str">
        <f t="shared" si="344"/>
        <v>维持</v>
      </c>
      <c r="P3161" s="1" t="s">
        <v>53</v>
      </c>
      <c r="Q3161" s="1" t="s">
        <v>663</v>
      </c>
      <c r="R3161" s="1" t="s">
        <v>692</v>
      </c>
      <c r="S3161" s="1" t="s">
        <v>14190</v>
      </c>
      <c r="T3161" s="1" t="s">
        <v>355</v>
      </c>
      <c r="U3161" s="1" t="s">
        <v>14272</v>
      </c>
      <c r="V3161" s="1" t="s">
        <v>682</v>
      </c>
      <c r="W3161" s="1" t="s">
        <v>58</v>
      </c>
      <c r="X3161" s="1" t="s">
        <v>173</v>
      </c>
      <c r="Y3161" s="1" t="s">
        <v>88</v>
      </c>
      <c r="Z3161" s="1" t="s">
        <v>88</v>
      </c>
      <c r="AA3161" s="1" t="s">
        <v>88</v>
      </c>
      <c r="AB3161" s="1" t="s">
        <v>162</v>
      </c>
      <c r="AC3161" s="1" t="s">
        <v>292</v>
      </c>
      <c r="AD3161" s="1" t="s">
        <v>27597</v>
      </c>
      <c r="AE3161" s="1" t="s">
        <v>71</v>
      </c>
      <c r="AF3161" s="1"/>
      <c r="AG3161" s="1">
        <v>20070629</v>
      </c>
      <c r="AH3161" s="1" t="str">
        <f t="shared" si="345"/>
        <v>200706</v>
      </c>
      <c r="AI3161" s="1">
        <v>20140921</v>
      </c>
      <c r="AJ3161" s="1"/>
      <c r="AK3161" s="1"/>
      <c r="AL3161" s="1">
        <v>42</v>
      </c>
      <c r="AM3161" s="1"/>
      <c r="AN3161" s="1">
        <v>42</v>
      </c>
      <c r="AO3161" s="1"/>
      <c r="AP3161" s="1">
        <v>20141113</v>
      </c>
      <c r="AQ3161" s="1">
        <v>20140921</v>
      </c>
      <c r="AR3161" s="1">
        <v>20150101</v>
      </c>
      <c r="AS3161" s="1" t="s">
        <v>180</v>
      </c>
      <c r="AT3161" s="1"/>
      <c r="AU3161" s="1"/>
      <c r="AV3161">
        <v>42</v>
      </c>
      <c r="AW3161" s="5" t="str">
        <f t="shared" si="346"/>
        <v>&gt;7万</v>
      </c>
      <c r="AX3161">
        <v>522.96770000000004</v>
      </c>
      <c r="AY3161">
        <v>7</v>
      </c>
      <c r="AZ3161">
        <v>772.57882000000018</v>
      </c>
      <c r="BA3161">
        <v>11</v>
      </c>
      <c r="BB3161">
        <v>74.70967142857144</v>
      </c>
      <c r="BC3161" s="3" t="str">
        <f t="shared" si="347"/>
        <v>其他商场</v>
      </c>
      <c r="BD3161" s="4" t="s">
        <v>27587</v>
      </c>
      <c r="BE3161">
        <f t="shared" si="348"/>
        <v>70.234438181818192</v>
      </c>
      <c r="BF3161" s="4" t="str">
        <f t="shared" si="349"/>
        <v>&gt;7万</v>
      </c>
      <c r="BG3161" t="e">
        <v>#N/A</v>
      </c>
      <c r="BH3161" s="4" t="e">
        <v>#N/A</v>
      </c>
    </row>
    <row r="3162" spans="1:60">
      <c r="A3162" s="1" t="s">
        <v>14273</v>
      </c>
      <c r="B3162" s="1" t="s">
        <v>14274</v>
      </c>
      <c r="C3162" s="1" t="s">
        <v>14275</v>
      </c>
      <c r="D3162" s="1" t="s">
        <v>14276</v>
      </c>
      <c r="E3162" s="1" t="s">
        <v>688</v>
      </c>
      <c r="F3162" s="1" t="s">
        <v>689</v>
      </c>
      <c r="G3162" s="1" t="s">
        <v>129</v>
      </c>
      <c r="H3162" s="1" t="s">
        <v>14277</v>
      </c>
      <c r="I3162" s="1" t="s">
        <v>14278</v>
      </c>
      <c r="J3162" s="1" t="s">
        <v>159</v>
      </c>
      <c r="K3162" s="1" t="s">
        <v>691</v>
      </c>
      <c r="L3162" s="1" t="s">
        <v>689</v>
      </c>
      <c r="M3162" s="1"/>
      <c r="N3162" s="1" t="s">
        <v>52</v>
      </c>
      <c r="O3162" s="1" t="str">
        <f t="shared" si="344"/>
        <v>维持</v>
      </c>
      <c r="P3162" s="1" t="s">
        <v>53</v>
      </c>
      <c r="Q3162" s="1" t="s">
        <v>663</v>
      </c>
      <c r="R3162" s="1" t="s">
        <v>692</v>
      </c>
      <c r="S3162" s="1" t="s">
        <v>14066</v>
      </c>
      <c r="T3162" s="1" t="s">
        <v>133</v>
      </c>
      <c r="U3162" s="1" t="s">
        <v>14279</v>
      </c>
      <c r="V3162" s="1" t="s">
        <v>682</v>
      </c>
      <c r="W3162" s="1" t="s">
        <v>58</v>
      </c>
      <c r="X3162" s="1" t="s">
        <v>173</v>
      </c>
      <c r="Y3162" s="1" t="s">
        <v>76</v>
      </c>
      <c r="Z3162" s="1" t="s">
        <v>77</v>
      </c>
      <c r="AA3162" s="1" t="s">
        <v>77</v>
      </c>
      <c r="AB3162" s="1" t="s">
        <v>162</v>
      </c>
      <c r="AC3162" s="1" t="s">
        <v>174</v>
      </c>
      <c r="AD3162" s="1" t="s">
        <v>27597</v>
      </c>
      <c r="AE3162" s="1" t="s">
        <v>83</v>
      </c>
      <c r="AF3162" s="1"/>
      <c r="AG3162" s="1">
        <v>20040305</v>
      </c>
      <c r="AH3162" s="1" t="str">
        <f t="shared" si="345"/>
        <v>200403</v>
      </c>
      <c r="AI3162" s="1">
        <v>20130423</v>
      </c>
      <c r="AJ3162" s="1"/>
      <c r="AK3162" s="1"/>
      <c r="AL3162" s="1">
        <v>71</v>
      </c>
      <c r="AM3162" s="1"/>
      <c r="AN3162" s="1">
        <v>71</v>
      </c>
      <c r="AO3162" s="1"/>
      <c r="AP3162" s="1">
        <v>20130726</v>
      </c>
      <c r="AQ3162" s="1">
        <v>20130423</v>
      </c>
      <c r="AR3162" s="1">
        <v>20130930</v>
      </c>
      <c r="AS3162" s="1" t="s">
        <v>180</v>
      </c>
      <c r="AT3162" s="1"/>
      <c r="AU3162" s="1"/>
      <c r="AV3162">
        <v>71</v>
      </c>
      <c r="AW3162" s="5" t="str">
        <f t="shared" si="346"/>
        <v>&gt;10万</v>
      </c>
      <c r="AX3162">
        <v>1027.1979999999999</v>
      </c>
      <c r="AY3162">
        <v>7</v>
      </c>
      <c r="AZ3162">
        <v>1847.269</v>
      </c>
      <c r="BA3162">
        <v>12</v>
      </c>
      <c r="BB3162">
        <v>146.74257142857141</v>
      </c>
      <c r="BC3162" s="3" t="str">
        <f t="shared" si="347"/>
        <v>常规商场</v>
      </c>
      <c r="BD3162" s="4" t="s">
        <v>27585</v>
      </c>
      <c r="BE3162">
        <f t="shared" si="348"/>
        <v>153.93908333333334</v>
      </c>
      <c r="BF3162" s="4" t="str">
        <f t="shared" si="349"/>
        <v>&gt;10万</v>
      </c>
      <c r="BG3162" t="e">
        <v>#N/A</v>
      </c>
      <c r="BH3162" s="4" t="e">
        <v>#N/A</v>
      </c>
    </row>
    <row r="3163" spans="1:60">
      <c r="A3163" s="1" t="s">
        <v>14280</v>
      </c>
      <c r="B3163" s="1" t="s">
        <v>14281</v>
      </c>
      <c r="C3163" s="1" t="s">
        <v>14282</v>
      </c>
      <c r="D3163" s="1" t="s">
        <v>14283</v>
      </c>
      <c r="E3163" s="1" t="s">
        <v>688</v>
      </c>
      <c r="F3163" s="1" t="s">
        <v>689</v>
      </c>
      <c r="G3163" s="1" t="s">
        <v>129</v>
      </c>
      <c r="H3163" s="1" t="s">
        <v>14102</v>
      </c>
      <c r="I3163" s="1" t="s">
        <v>14103</v>
      </c>
      <c r="J3163" s="1" t="s">
        <v>159</v>
      </c>
      <c r="K3163" s="1" t="s">
        <v>691</v>
      </c>
      <c r="L3163" s="1" t="s">
        <v>689</v>
      </c>
      <c r="M3163" s="1"/>
      <c r="N3163" s="1" t="s">
        <v>100</v>
      </c>
      <c r="O3163" s="1" t="str">
        <f t="shared" si="344"/>
        <v>整改</v>
      </c>
      <c r="P3163" s="1" t="s">
        <v>53</v>
      </c>
      <c r="Q3163" s="1" t="s">
        <v>663</v>
      </c>
      <c r="R3163" s="1" t="s">
        <v>692</v>
      </c>
      <c r="S3163" s="1" t="s">
        <v>14104</v>
      </c>
      <c r="T3163" s="1" t="s">
        <v>133</v>
      </c>
      <c r="U3163" s="1" t="s">
        <v>8471</v>
      </c>
      <c r="V3163" s="1" t="s">
        <v>133</v>
      </c>
      <c r="W3163" s="1" t="s">
        <v>58</v>
      </c>
      <c r="X3163" s="1" t="s">
        <v>173</v>
      </c>
      <c r="Y3163" s="1" t="s">
        <v>88</v>
      </c>
      <c r="Z3163" s="1" t="s">
        <v>88</v>
      </c>
      <c r="AA3163" s="1" t="s">
        <v>88</v>
      </c>
      <c r="AB3163" s="1" t="s">
        <v>162</v>
      </c>
      <c r="AC3163" s="1" t="s">
        <v>174</v>
      </c>
      <c r="AD3163" s="1" t="s">
        <v>27598</v>
      </c>
      <c r="AE3163" s="1" t="s">
        <v>71</v>
      </c>
      <c r="AF3163" s="1"/>
      <c r="AG3163" s="1">
        <v>20070615</v>
      </c>
      <c r="AH3163" s="1" t="str">
        <f t="shared" si="345"/>
        <v>200706</v>
      </c>
      <c r="AI3163" s="1">
        <v>20150518</v>
      </c>
      <c r="AJ3163" s="1"/>
      <c r="AK3163" s="1"/>
      <c r="AL3163" s="1">
        <v>126</v>
      </c>
      <c r="AM3163" s="1"/>
      <c r="AN3163" s="1">
        <v>126</v>
      </c>
      <c r="AO3163" s="1"/>
      <c r="AP3163" s="1">
        <v>20121130</v>
      </c>
      <c r="AQ3163" s="1">
        <v>20121001</v>
      </c>
      <c r="AR3163" s="1">
        <v>20130930</v>
      </c>
      <c r="AS3163" s="1" t="s">
        <v>180</v>
      </c>
      <c r="AT3163" s="1"/>
      <c r="AU3163" s="1"/>
      <c r="AV3163">
        <v>126</v>
      </c>
      <c r="AW3163" s="5" t="str">
        <f t="shared" si="346"/>
        <v>&gt;7万</v>
      </c>
      <c r="AX3163">
        <v>520.55327</v>
      </c>
      <c r="AY3163">
        <v>6</v>
      </c>
      <c r="AZ3163">
        <v>936.95056</v>
      </c>
      <c r="BA3163">
        <v>12</v>
      </c>
      <c r="BB3163">
        <v>86.758878333333328</v>
      </c>
      <c r="BC3163" s="3" t="str">
        <f t="shared" si="347"/>
        <v>其他商场</v>
      </c>
      <c r="BD3163" s="4" t="s">
        <v>27587</v>
      </c>
      <c r="BE3163">
        <f t="shared" si="348"/>
        <v>78.079213333333328</v>
      </c>
      <c r="BF3163" s="4" t="str">
        <f t="shared" si="349"/>
        <v>&gt;7万</v>
      </c>
      <c r="BG3163" t="e">
        <v>#N/A</v>
      </c>
      <c r="BH3163" s="4" t="e">
        <v>#N/A</v>
      </c>
    </row>
    <row r="3164" spans="1:60">
      <c r="A3164" s="1" t="s">
        <v>14284</v>
      </c>
      <c r="B3164" s="1" t="s">
        <v>14285</v>
      </c>
      <c r="C3164" s="1" t="s">
        <v>14285</v>
      </c>
      <c r="D3164" s="1" t="s">
        <v>14286</v>
      </c>
      <c r="E3164" s="1" t="s">
        <v>688</v>
      </c>
      <c r="F3164" s="1" t="s">
        <v>689</v>
      </c>
      <c r="G3164" s="1" t="s">
        <v>129</v>
      </c>
      <c r="H3164" s="1" t="s">
        <v>14287</v>
      </c>
      <c r="I3164" s="1" t="s">
        <v>14288</v>
      </c>
      <c r="J3164" s="1" t="s">
        <v>159</v>
      </c>
      <c r="K3164" s="1" t="s">
        <v>691</v>
      </c>
      <c r="L3164" s="1" t="s">
        <v>689</v>
      </c>
      <c r="M3164" s="1"/>
      <c r="N3164" s="1" t="s">
        <v>52</v>
      </c>
      <c r="O3164" s="1" t="str">
        <f t="shared" si="344"/>
        <v>维持</v>
      </c>
      <c r="P3164" s="1" t="s">
        <v>53</v>
      </c>
      <c r="Q3164" s="1" t="s">
        <v>663</v>
      </c>
      <c r="R3164" s="1" t="s">
        <v>692</v>
      </c>
      <c r="S3164" s="1" t="s">
        <v>14110</v>
      </c>
      <c r="T3164" s="1" t="s">
        <v>682</v>
      </c>
      <c r="U3164" s="1" t="s">
        <v>14289</v>
      </c>
      <c r="V3164" s="1" t="s">
        <v>682</v>
      </c>
      <c r="W3164" s="1" t="s">
        <v>58</v>
      </c>
      <c r="X3164" s="1" t="s">
        <v>173</v>
      </c>
      <c r="Y3164" s="1" t="s">
        <v>60</v>
      </c>
      <c r="Z3164" s="1" t="s">
        <v>60</v>
      </c>
      <c r="AA3164" s="1" t="s">
        <v>88</v>
      </c>
      <c r="AB3164" s="1" t="s">
        <v>162</v>
      </c>
      <c r="AC3164" s="1" t="s">
        <v>292</v>
      </c>
      <c r="AD3164" s="1" t="s">
        <v>293</v>
      </c>
      <c r="AE3164" s="1" t="s">
        <v>83</v>
      </c>
      <c r="AF3164" s="1"/>
      <c r="AG3164" s="1">
        <v>20040427</v>
      </c>
      <c r="AH3164" s="1" t="str">
        <f t="shared" si="345"/>
        <v>200404</v>
      </c>
      <c r="AI3164" s="1">
        <v>20071118</v>
      </c>
      <c r="AJ3164" s="1"/>
      <c r="AK3164" s="1"/>
      <c r="AL3164" s="1">
        <v>38</v>
      </c>
      <c r="AM3164" s="1"/>
      <c r="AN3164" s="1">
        <v>38</v>
      </c>
      <c r="AO3164" s="1"/>
      <c r="AP3164" s="1">
        <v>20121204</v>
      </c>
      <c r="AQ3164" s="1">
        <v>20121001</v>
      </c>
      <c r="AR3164" s="1">
        <v>20130101</v>
      </c>
      <c r="AS3164" s="1" t="s">
        <v>180</v>
      </c>
      <c r="AT3164" s="1"/>
      <c r="AU3164" s="1"/>
      <c r="AV3164">
        <v>38</v>
      </c>
      <c r="AW3164" s="5" t="str">
        <f t="shared" si="346"/>
        <v>&gt;7万</v>
      </c>
      <c r="AX3164">
        <v>415.05470000000003</v>
      </c>
      <c r="AY3164">
        <v>7</v>
      </c>
      <c r="AZ3164">
        <v>942.73740000000009</v>
      </c>
      <c r="BA3164">
        <v>12</v>
      </c>
      <c r="BB3164">
        <v>59.293528571428574</v>
      </c>
      <c r="BC3164" s="3" t="str">
        <f t="shared" si="347"/>
        <v>其他商场</v>
      </c>
      <c r="BD3164" s="4" t="s">
        <v>27586</v>
      </c>
      <c r="BE3164">
        <f t="shared" si="348"/>
        <v>78.561450000000008</v>
      </c>
      <c r="BF3164" s="4" t="str">
        <f t="shared" si="349"/>
        <v>&gt;7万</v>
      </c>
      <c r="BG3164" t="e">
        <v>#N/A</v>
      </c>
      <c r="BH3164" s="4" t="e">
        <v>#N/A</v>
      </c>
    </row>
    <row r="3165" spans="1:60">
      <c r="A3165" s="1" t="s">
        <v>14290</v>
      </c>
      <c r="B3165" s="1" t="s">
        <v>14291</v>
      </c>
      <c r="C3165" s="1" t="s">
        <v>14292</v>
      </c>
      <c r="D3165" s="1" t="s">
        <v>14293</v>
      </c>
      <c r="E3165" s="1" t="s">
        <v>688</v>
      </c>
      <c r="F3165" s="1" t="s">
        <v>689</v>
      </c>
      <c r="G3165" s="1" t="s">
        <v>129</v>
      </c>
      <c r="H3165" s="1" t="s">
        <v>14294</v>
      </c>
      <c r="I3165" s="1" t="s">
        <v>14295</v>
      </c>
      <c r="J3165" s="1" t="s">
        <v>159</v>
      </c>
      <c r="K3165" s="1" t="s">
        <v>691</v>
      </c>
      <c r="L3165" s="1" t="s">
        <v>689</v>
      </c>
      <c r="M3165" s="1"/>
      <c r="N3165" s="1" t="s">
        <v>52</v>
      </c>
      <c r="O3165" s="1" t="str">
        <f t="shared" si="344"/>
        <v>维持</v>
      </c>
      <c r="P3165" s="1" t="s">
        <v>53</v>
      </c>
      <c r="Q3165" s="1" t="s">
        <v>663</v>
      </c>
      <c r="R3165" s="1" t="s">
        <v>692</v>
      </c>
      <c r="S3165" s="1" t="s">
        <v>14296</v>
      </c>
      <c r="T3165" s="1" t="s">
        <v>355</v>
      </c>
      <c r="U3165" s="1" t="s">
        <v>14297</v>
      </c>
      <c r="V3165" s="1" t="s">
        <v>682</v>
      </c>
      <c r="W3165" s="1" t="s">
        <v>58</v>
      </c>
      <c r="X3165" s="1" t="s">
        <v>173</v>
      </c>
      <c r="Y3165" s="1" t="s">
        <v>76</v>
      </c>
      <c r="Z3165" s="1" t="s">
        <v>77</v>
      </c>
      <c r="AA3165" s="1" t="s">
        <v>77</v>
      </c>
      <c r="AB3165" s="1" t="s">
        <v>162</v>
      </c>
      <c r="AC3165" s="1" t="s">
        <v>174</v>
      </c>
      <c r="AD3165" s="1" t="s">
        <v>78</v>
      </c>
      <c r="AE3165" s="1" t="s">
        <v>71</v>
      </c>
      <c r="AF3165" s="1"/>
      <c r="AG3165" s="1">
        <v>20070619</v>
      </c>
      <c r="AH3165" s="1" t="str">
        <f t="shared" si="345"/>
        <v>200706</v>
      </c>
      <c r="AI3165" s="1">
        <v>20100916</v>
      </c>
      <c r="AJ3165" s="1"/>
      <c r="AK3165" s="1"/>
      <c r="AL3165" s="1">
        <v>109</v>
      </c>
      <c r="AM3165" s="1"/>
      <c r="AN3165" s="1">
        <v>109</v>
      </c>
      <c r="AO3165" s="1"/>
      <c r="AP3165" s="1">
        <v>20121203</v>
      </c>
      <c r="AQ3165" s="1">
        <v>20121001</v>
      </c>
      <c r="AR3165" s="1">
        <v>20130501</v>
      </c>
      <c r="AS3165" s="1" t="s">
        <v>180</v>
      </c>
      <c r="AT3165" s="1"/>
      <c r="AU3165" s="1"/>
      <c r="AV3165">
        <v>109</v>
      </c>
      <c r="AW3165" s="5" t="str">
        <f t="shared" si="346"/>
        <v>&gt;10万</v>
      </c>
      <c r="AX3165">
        <v>640.83679999999993</v>
      </c>
      <c r="AY3165">
        <v>6</v>
      </c>
      <c r="AZ3165">
        <v>1641.5623999999998</v>
      </c>
      <c r="BA3165">
        <v>12</v>
      </c>
      <c r="BB3165">
        <v>106.80613333333332</v>
      </c>
      <c r="BC3165" s="3" t="str">
        <f t="shared" si="347"/>
        <v>其他商场</v>
      </c>
      <c r="BD3165" s="4" t="s">
        <v>27585</v>
      </c>
      <c r="BE3165">
        <f t="shared" si="348"/>
        <v>136.79686666666666</v>
      </c>
      <c r="BF3165" s="4" t="str">
        <f t="shared" si="349"/>
        <v>&gt;10万</v>
      </c>
      <c r="BG3165" t="e">
        <v>#N/A</v>
      </c>
      <c r="BH3165" s="4" t="e">
        <v>#N/A</v>
      </c>
    </row>
    <row r="3166" spans="1:60">
      <c r="A3166" s="1" t="s">
        <v>14298</v>
      </c>
      <c r="B3166" s="1" t="s">
        <v>14299</v>
      </c>
      <c r="C3166" s="1" t="s">
        <v>14300</v>
      </c>
      <c r="D3166" s="1" t="s">
        <v>14301</v>
      </c>
      <c r="E3166" s="1" t="s">
        <v>688</v>
      </c>
      <c r="F3166" s="1" t="s">
        <v>689</v>
      </c>
      <c r="G3166" s="1" t="s">
        <v>129</v>
      </c>
      <c r="H3166" s="1" t="s">
        <v>14049</v>
      </c>
      <c r="I3166" s="1" t="s">
        <v>14050</v>
      </c>
      <c r="J3166" s="1" t="s">
        <v>159</v>
      </c>
      <c r="K3166" s="1" t="s">
        <v>691</v>
      </c>
      <c r="L3166" s="1" t="s">
        <v>689</v>
      </c>
      <c r="M3166" s="1"/>
      <c r="N3166" s="1" t="s">
        <v>52</v>
      </c>
      <c r="O3166" s="1" t="str">
        <f t="shared" si="344"/>
        <v>维持</v>
      </c>
      <c r="P3166" s="1" t="s">
        <v>53</v>
      </c>
      <c r="Q3166" s="1" t="s">
        <v>663</v>
      </c>
      <c r="R3166" s="1" t="s">
        <v>692</v>
      </c>
      <c r="S3166" s="1" t="s">
        <v>14051</v>
      </c>
      <c r="T3166" s="1" t="s">
        <v>133</v>
      </c>
      <c r="U3166" s="1" t="s">
        <v>8471</v>
      </c>
      <c r="V3166" s="1" t="s">
        <v>133</v>
      </c>
      <c r="W3166" s="1" t="s">
        <v>58</v>
      </c>
      <c r="X3166" s="1" t="s">
        <v>94</v>
      </c>
      <c r="Y3166" s="1" t="s">
        <v>76</v>
      </c>
      <c r="Z3166" s="1" t="s">
        <v>77</v>
      </c>
      <c r="AA3166" s="1" t="s">
        <v>77</v>
      </c>
      <c r="AB3166" s="1" t="s">
        <v>162</v>
      </c>
      <c r="AC3166" s="1" t="s">
        <v>301</v>
      </c>
      <c r="AD3166" s="1" t="s">
        <v>27597</v>
      </c>
      <c r="AE3166" s="1"/>
      <c r="AF3166" s="1" t="s">
        <v>72</v>
      </c>
      <c r="AG3166" s="1">
        <v>20070810</v>
      </c>
      <c r="AH3166" s="1" t="str">
        <f t="shared" si="345"/>
        <v>200708</v>
      </c>
      <c r="AI3166" s="1">
        <v>20120501</v>
      </c>
      <c r="AJ3166" s="1"/>
      <c r="AK3166" s="1"/>
      <c r="AL3166" s="1">
        <v>90</v>
      </c>
      <c r="AM3166" s="1"/>
      <c r="AN3166" s="1">
        <v>95</v>
      </c>
      <c r="AO3166" s="1"/>
      <c r="AP3166" s="1">
        <v>20121213</v>
      </c>
      <c r="AQ3166" s="1">
        <v>20121001</v>
      </c>
      <c r="AR3166" s="1">
        <v>20130101</v>
      </c>
      <c r="AS3166" s="1" t="s">
        <v>64</v>
      </c>
      <c r="AT3166" s="1"/>
      <c r="AU3166" s="1"/>
      <c r="AV3166">
        <v>90</v>
      </c>
      <c r="AW3166" s="5" t="str">
        <f t="shared" si="346"/>
        <v>&gt;10万</v>
      </c>
      <c r="AX3166">
        <v>1352.9610000000002</v>
      </c>
      <c r="AY3166">
        <v>7</v>
      </c>
      <c r="AZ3166">
        <v>2093.288</v>
      </c>
      <c r="BA3166">
        <v>12</v>
      </c>
      <c r="BB3166">
        <v>193.28014285714289</v>
      </c>
      <c r="BC3166" s="3" t="str">
        <f t="shared" si="347"/>
        <v>常规商场</v>
      </c>
      <c r="BD3166" s="4" t="s">
        <v>27585</v>
      </c>
      <c r="BE3166">
        <f t="shared" si="348"/>
        <v>174.44066666666666</v>
      </c>
      <c r="BF3166" s="4" t="str">
        <f t="shared" si="349"/>
        <v>&gt;10万</v>
      </c>
      <c r="BG3166" t="e">
        <v>#N/A</v>
      </c>
      <c r="BH3166" s="4" t="e">
        <v>#N/A</v>
      </c>
    </row>
    <row r="3167" spans="1:60">
      <c r="A3167" s="1" t="s">
        <v>14302</v>
      </c>
      <c r="B3167" s="1" t="s">
        <v>14303</v>
      </c>
      <c r="C3167" s="1" t="s">
        <v>14304</v>
      </c>
      <c r="D3167" s="1" t="s">
        <v>14305</v>
      </c>
      <c r="E3167" s="1" t="s">
        <v>14038</v>
      </c>
      <c r="F3167" s="1" t="s">
        <v>689</v>
      </c>
      <c r="G3167" s="1" t="s">
        <v>129</v>
      </c>
      <c r="H3167" s="1" t="s">
        <v>14038</v>
      </c>
      <c r="I3167" s="1" t="s">
        <v>689</v>
      </c>
      <c r="J3167" s="1" t="s">
        <v>129</v>
      </c>
      <c r="K3167" s="1" t="s">
        <v>691</v>
      </c>
      <c r="L3167" s="1" t="s">
        <v>689</v>
      </c>
      <c r="M3167" s="1"/>
      <c r="N3167" s="1" t="s">
        <v>52</v>
      </c>
      <c r="O3167" s="1" t="str">
        <f t="shared" si="344"/>
        <v>维持</v>
      </c>
      <c r="P3167" s="1" t="s">
        <v>53</v>
      </c>
      <c r="Q3167" s="1" t="s">
        <v>663</v>
      </c>
      <c r="R3167" s="1" t="s">
        <v>692</v>
      </c>
      <c r="S3167" s="1" t="s">
        <v>14146</v>
      </c>
      <c r="T3167" s="1" t="s">
        <v>133</v>
      </c>
      <c r="U3167" s="1" t="s">
        <v>14169</v>
      </c>
      <c r="V3167" s="1" t="s">
        <v>133</v>
      </c>
      <c r="W3167" s="1" t="s">
        <v>58</v>
      </c>
      <c r="X3167" s="1" t="s">
        <v>94</v>
      </c>
      <c r="Y3167" s="1" t="s">
        <v>76</v>
      </c>
      <c r="Z3167" s="1" t="s">
        <v>77</v>
      </c>
      <c r="AA3167" s="1" t="s">
        <v>77</v>
      </c>
      <c r="AB3167" s="1" t="s">
        <v>61</v>
      </c>
      <c r="AC3167" s="1" t="s">
        <v>301</v>
      </c>
      <c r="AD3167" s="1" t="s">
        <v>70</v>
      </c>
      <c r="AE3167" s="1"/>
      <c r="AF3167" s="1" t="s">
        <v>72</v>
      </c>
      <c r="AG3167" s="1">
        <v>20070809</v>
      </c>
      <c r="AH3167" s="1" t="str">
        <f t="shared" si="345"/>
        <v>200708</v>
      </c>
      <c r="AI3167" s="1">
        <v>20131219</v>
      </c>
      <c r="AJ3167" s="1"/>
      <c r="AK3167" s="1"/>
      <c r="AL3167" s="1">
        <v>113</v>
      </c>
      <c r="AM3167" s="1"/>
      <c r="AN3167" s="1">
        <v>113</v>
      </c>
      <c r="AO3167" s="1"/>
      <c r="AP3167" s="1">
        <v>20121204</v>
      </c>
      <c r="AQ3167" s="1">
        <v>20121001</v>
      </c>
      <c r="AR3167" s="1">
        <v>20130930</v>
      </c>
      <c r="AS3167" s="1" t="s">
        <v>64</v>
      </c>
      <c r="AT3167" s="1"/>
      <c r="AU3167" s="1"/>
      <c r="AV3167">
        <v>113</v>
      </c>
      <c r="AW3167" s="5" t="str">
        <f t="shared" si="346"/>
        <v>&gt;10万</v>
      </c>
      <c r="AX3167">
        <v>1224.306</v>
      </c>
      <c r="AY3167">
        <v>7</v>
      </c>
      <c r="AZ3167">
        <v>1792.7090299999998</v>
      </c>
      <c r="BA3167">
        <v>12</v>
      </c>
      <c r="BB3167">
        <v>174.90085714285715</v>
      </c>
      <c r="BC3167" s="3" t="str">
        <f t="shared" si="347"/>
        <v>常规商场</v>
      </c>
      <c r="BD3167" s="4" t="s">
        <v>27585</v>
      </c>
      <c r="BE3167">
        <f t="shared" si="348"/>
        <v>149.39241916666666</v>
      </c>
      <c r="BF3167" s="4" t="str">
        <f t="shared" si="349"/>
        <v>&gt;10万</v>
      </c>
      <c r="BG3167" t="e">
        <v>#N/A</v>
      </c>
      <c r="BH3167" s="4" t="e">
        <v>#N/A</v>
      </c>
    </row>
    <row r="3168" spans="1:60">
      <c r="A3168" s="1" t="s">
        <v>14306</v>
      </c>
      <c r="B3168" s="1" t="s">
        <v>14307</v>
      </c>
      <c r="C3168" s="1" t="s">
        <v>14308</v>
      </c>
      <c r="D3168" s="1" t="s">
        <v>14309</v>
      </c>
      <c r="E3168" s="1" t="s">
        <v>688</v>
      </c>
      <c r="F3168" s="1" t="s">
        <v>689</v>
      </c>
      <c r="G3168" s="1" t="s">
        <v>129</v>
      </c>
      <c r="H3168" s="1" t="s">
        <v>14310</v>
      </c>
      <c r="I3168" s="1" t="s">
        <v>14311</v>
      </c>
      <c r="J3168" s="1" t="s">
        <v>159</v>
      </c>
      <c r="K3168" s="1" t="s">
        <v>691</v>
      </c>
      <c r="L3168" s="1" t="s">
        <v>689</v>
      </c>
      <c r="M3168" s="1"/>
      <c r="N3168" s="1" t="s">
        <v>52</v>
      </c>
      <c r="O3168" s="1" t="str">
        <f t="shared" si="344"/>
        <v>维持</v>
      </c>
      <c r="P3168" s="1" t="s">
        <v>53</v>
      </c>
      <c r="Q3168" s="1" t="s">
        <v>663</v>
      </c>
      <c r="R3168" s="1" t="s">
        <v>692</v>
      </c>
      <c r="S3168" s="1" t="s">
        <v>14066</v>
      </c>
      <c r="T3168" s="1" t="s">
        <v>133</v>
      </c>
      <c r="U3168" s="1" t="s">
        <v>14312</v>
      </c>
      <c r="V3168" s="1" t="s">
        <v>682</v>
      </c>
      <c r="W3168" s="1" t="s">
        <v>58</v>
      </c>
      <c r="X3168" s="1" t="s">
        <v>173</v>
      </c>
      <c r="Y3168" s="1" t="s">
        <v>60</v>
      </c>
      <c r="Z3168" s="1" t="s">
        <v>60</v>
      </c>
      <c r="AA3168" s="1" t="s">
        <v>88</v>
      </c>
      <c r="AB3168" s="1" t="s">
        <v>162</v>
      </c>
      <c r="AC3168" s="1" t="s">
        <v>292</v>
      </c>
      <c r="AD3168" s="1" t="s">
        <v>293</v>
      </c>
      <c r="AE3168" s="1" t="s">
        <v>71</v>
      </c>
      <c r="AF3168" s="1"/>
      <c r="AG3168" s="1">
        <v>20070801</v>
      </c>
      <c r="AH3168" s="1" t="str">
        <f t="shared" si="345"/>
        <v>200708</v>
      </c>
      <c r="AI3168" s="1"/>
      <c r="AJ3168" s="1"/>
      <c r="AK3168" s="1"/>
      <c r="AL3168" s="1">
        <v>63</v>
      </c>
      <c r="AM3168" s="1"/>
      <c r="AN3168" s="1">
        <v>70</v>
      </c>
      <c r="AO3168" s="1"/>
      <c r="AP3168" s="1">
        <v>20121127</v>
      </c>
      <c r="AQ3168" s="1">
        <v>20121001</v>
      </c>
      <c r="AR3168" s="1">
        <v>20130101</v>
      </c>
      <c r="AS3168" s="1" t="s">
        <v>189</v>
      </c>
      <c r="AT3168" s="1"/>
      <c r="AU3168" s="1"/>
      <c r="AV3168">
        <v>63</v>
      </c>
      <c r="AW3168" s="5" t="str">
        <f t="shared" si="346"/>
        <v>&gt;7万</v>
      </c>
      <c r="AX3168">
        <v>390.87945999999999</v>
      </c>
      <c r="AY3168">
        <v>7</v>
      </c>
      <c r="AZ3168">
        <v>998.28025000000014</v>
      </c>
      <c r="BA3168">
        <v>12</v>
      </c>
      <c r="BB3168">
        <v>55.839922857142859</v>
      </c>
      <c r="BC3168" s="3" t="str">
        <f t="shared" si="347"/>
        <v>其他商场</v>
      </c>
      <c r="BD3168" s="4" t="s">
        <v>27586</v>
      </c>
      <c r="BE3168">
        <f t="shared" si="348"/>
        <v>83.19002083333335</v>
      </c>
      <c r="BF3168" s="4" t="str">
        <f t="shared" si="349"/>
        <v>&gt;7万</v>
      </c>
      <c r="BG3168" t="e">
        <v>#N/A</v>
      </c>
      <c r="BH3168" s="4" t="e">
        <v>#N/A</v>
      </c>
    </row>
    <row r="3169" spans="1:60">
      <c r="A3169" s="1" t="s">
        <v>14313</v>
      </c>
      <c r="B3169" s="1" t="s">
        <v>14314</v>
      </c>
      <c r="C3169" s="1" t="s">
        <v>14315</v>
      </c>
      <c r="D3169" s="1">
        <v>13990279076</v>
      </c>
      <c r="E3169" s="1" t="s">
        <v>14038</v>
      </c>
      <c r="F3169" s="1" t="s">
        <v>689</v>
      </c>
      <c r="G3169" s="1" t="s">
        <v>129</v>
      </c>
      <c r="H3169" s="1" t="s">
        <v>14038</v>
      </c>
      <c r="I3169" s="1" t="s">
        <v>689</v>
      </c>
      <c r="J3169" s="1" t="s">
        <v>129</v>
      </c>
      <c r="K3169" s="1" t="s">
        <v>691</v>
      </c>
      <c r="L3169" s="1" t="s">
        <v>689</v>
      </c>
      <c r="M3169" s="1"/>
      <c r="N3169" s="1" t="s">
        <v>100</v>
      </c>
      <c r="O3169" s="1" t="str">
        <f t="shared" si="344"/>
        <v>整改</v>
      </c>
      <c r="P3169" s="1" t="s">
        <v>53</v>
      </c>
      <c r="Q3169" s="1" t="s">
        <v>663</v>
      </c>
      <c r="R3169" s="1" t="s">
        <v>692</v>
      </c>
      <c r="S3169" s="1" t="s">
        <v>14316</v>
      </c>
      <c r="T3169" s="1" t="s">
        <v>133</v>
      </c>
      <c r="U3169" s="1" t="s">
        <v>14317</v>
      </c>
      <c r="V3169" s="1" t="s">
        <v>133</v>
      </c>
      <c r="W3169" s="1" t="s">
        <v>58</v>
      </c>
      <c r="X3169" s="1" t="s">
        <v>94</v>
      </c>
      <c r="Y3169" s="1" t="s">
        <v>60</v>
      </c>
      <c r="Z3169" s="1" t="s">
        <v>60</v>
      </c>
      <c r="AA3169" s="1" t="s">
        <v>60</v>
      </c>
      <c r="AB3169" s="1" t="s">
        <v>61</v>
      </c>
      <c r="AC3169" s="1" t="s">
        <v>325</v>
      </c>
      <c r="AD3169" s="1" t="s">
        <v>27598</v>
      </c>
      <c r="AE3169" s="1"/>
      <c r="AF3169" s="1" t="s">
        <v>72</v>
      </c>
      <c r="AG3169" s="1">
        <v>20071029</v>
      </c>
      <c r="AH3169" s="1" t="str">
        <f t="shared" si="345"/>
        <v>200710</v>
      </c>
      <c r="AI3169" s="1">
        <v>20150712</v>
      </c>
      <c r="AJ3169" s="1"/>
      <c r="AK3169" s="1"/>
      <c r="AL3169" s="1">
        <v>93</v>
      </c>
      <c r="AM3169" s="1"/>
      <c r="AN3169" s="1">
        <v>76</v>
      </c>
      <c r="AO3169" s="1"/>
      <c r="AP3169" s="1">
        <v>20121204</v>
      </c>
      <c r="AQ3169" s="1">
        <v>20121001</v>
      </c>
      <c r="AR3169" s="1">
        <v>20130930</v>
      </c>
      <c r="AS3169" s="1" t="s">
        <v>180</v>
      </c>
      <c r="AT3169" s="1"/>
      <c r="AU3169" s="1"/>
      <c r="AV3169">
        <v>93</v>
      </c>
      <c r="AW3169" s="5" t="str">
        <f t="shared" si="346"/>
        <v>&lt;7万</v>
      </c>
      <c r="AX3169">
        <v>403.01400000000001</v>
      </c>
      <c r="AY3169">
        <v>6</v>
      </c>
      <c r="AZ3169">
        <v>625.53500000000008</v>
      </c>
      <c r="BA3169">
        <v>11</v>
      </c>
      <c r="BB3169">
        <v>67.168999999999997</v>
      </c>
      <c r="BC3169" s="3" t="str">
        <f t="shared" si="347"/>
        <v>其他商场</v>
      </c>
      <c r="BD3169" s="4" t="s">
        <v>27586</v>
      </c>
      <c r="BE3169">
        <f t="shared" si="348"/>
        <v>56.866818181818189</v>
      </c>
      <c r="BF3169" s="4" t="str">
        <f t="shared" si="349"/>
        <v>&lt;7万</v>
      </c>
      <c r="BG3169" t="e">
        <v>#N/A</v>
      </c>
      <c r="BH3169" s="4" t="e">
        <v>#N/A</v>
      </c>
    </row>
    <row r="3170" spans="1:60">
      <c r="A3170" s="1" t="s">
        <v>14318</v>
      </c>
      <c r="B3170" s="1" t="s">
        <v>14319</v>
      </c>
      <c r="C3170" s="1" t="s">
        <v>14320</v>
      </c>
      <c r="D3170" s="1" t="s">
        <v>14321</v>
      </c>
      <c r="E3170" s="1" t="s">
        <v>688</v>
      </c>
      <c r="F3170" s="1" t="s">
        <v>689</v>
      </c>
      <c r="G3170" s="1" t="s">
        <v>129</v>
      </c>
      <c r="H3170" s="1" t="s">
        <v>14322</v>
      </c>
      <c r="I3170" s="1" t="s">
        <v>14323</v>
      </c>
      <c r="J3170" s="1" t="s">
        <v>159</v>
      </c>
      <c r="K3170" s="1" t="s">
        <v>691</v>
      </c>
      <c r="L3170" s="1" t="s">
        <v>689</v>
      </c>
      <c r="M3170" s="1"/>
      <c r="N3170" s="1" t="s">
        <v>52</v>
      </c>
      <c r="O3170" s="1" t="str">
        <f t="shared" si="344"/>
        <v>维持</v>
      </c>
      <c r="P3170" s="1" t="s">
        <v>53</v>
      </c>
      <c r="Q3170" s="1" t="s">
        <v>663</v>
      </c>
      <c r="R3170" s="1" t="s">
        <v>692</v>
      </c>
      <c r="S3170" s="1" t="s">
        <v>14324</v>
      </c>
      <c r="T3170" s="1" t="s">
        <v>355</v>
      </c>
      <c r="U3170" s="1" t="s">
        <v>14325</v>
      </c>
      <c r="V3170" s="1" t="s">
        <v>682</v>
      </c>
      <c r="W3170" s="1" t="s">
        <v>58</v>
      </c>
      <c r="X3170" s="1" t="s">
        <v>173</v>
      </c>
      <c r="Y3170" s="1" t="s">
        <v>76</v>
      </c>
      <c r="Z3170" s="1" t="s">
        <v>77</v>
      </c>
      <c r="AA3170" s="1" t="s">
        <v>77</v>
      </c>
      <c r="AB3170" s="1" t="s">
        <v>162</v>
      </c>
      <c r="AC3170" s="1" t="s">
        <v>174</v>
      </c>
      <c r="AD3170" s="1" t="s">
        <v>27599</v>
      </c>
      <c r="AE3170" s="1" t="s">
        <v>71</v>
      </c>
      <c r="AF3170" s="1"/>
      <c r="AG3170" s="1">
        <v>20070814</v>
      </c>
      <c r="AH3170" s="1" t="str">
        <f t="shared" si="345"/>
        <v>200708</v>
      </c>
      <c r="AI3170" s="1">
        <v>20140101</v>
      </c>
      <c r="AJ3170" s="1"/>
      <c r="AK3170" s="1"/>
      <c r="AL3170" s="1">
        <v>150</v>
      </c>
      <c r="AM3170" s="1"/>
      <c r="AN3170" s="1">
        <v>150</v>
      </c>
      <c r="AO3170" s="1"/>
      <c r="AP3170" s="1">
        <v>20121204</v>
      </c>
      <c r="AQ3170" s="1">
        <v>20121001</v>
      </c>
      <c r="AR3170" s="1">
        <v>20130617</v>
      </c>
      <c r="AS3170" s="1" t="s">
        <v>180</v>
      </c>
      <c r="AT3170" s="1"/>
      <c r="AU3170" s="1"/>
      <c r="AV3170">
        <v>150</v>
      </c>
      <c r="AW3170" s="5" t="str">
        <f t="shared" si="346"/>
        <v>&gt;10万</v>
      </c>
      <c r="AX3170">
        <v>586.52067</v>
      </c>
      <c r="AY3170">
        <v>7</v>
      </c>
      <c r="AZ3170">
        <v>1475.5799300000001</v>
      </c>
      <c r="BA3170">
        <v>11</v>
      </c>
      <c r="BB3170">
        <v>83.788667142857136</v>
      </c>
      <c r="BC3170" s="3" t="str">
        <f t="shared" si="347"/>
        <v>其他商场</v>
      </c>
      <c r="BD3170" s="4" t="s">
        <v>27587</v>
      </c>
      <c r="BE3170">
        <f t="shared" si="348"/>
        <v>134.14363</v>
      </c>
      <c r="BF3170" s="4" t="str">
        <f t="shared" si="349"/>
        <v>&gt;10万</v>
      </c>
      <c r="BG3170" t="e">
        <v>#N/A</v>
      </c>
      <c r="BH3170" s="4" t="e">
        <v>#N/A</v>
      </c>
    </row>
    <row r="3171" spans="1:60">
      <c r="A3171" s="1" t="s">
        <v>14326</v>
      </c>
      <c r="B3171" s="1" t="s">
        <v>14327</v>
      </c>
      <c r="C3171" s="1" t="s">
        <v>14327</v>
      </c>
      <c r="D3171" s="1" t="s">
        <v>14328</v>
      </c>
      <c r="E3171" s="1" t="s">
        <v>14055</v>
      </c>
      <c r="F3171" s="1" t="s">
        <v>14056</v>
      </c>
      <c r="G3171" s="1" t="s">
        <v>129</v>
      </c>
      <c r="H3171" s="1" t="s">
        <v>14055</v>
      </c>
      <c r="I3171" s="1" t="s">
        <v>14056</v>
      </c>
      <c r="J3171" s="1" t="s">
        <v>129</v>
      </c>
      <c r="K3171" s="1" t="s">
        <v>14057</v>
      </c>
      <c r="L3171" s="1" t="s">
        <v>14056</v>
      </c>
      <c r="M3171" s="1" t="s">
        <v>180</v>
      </c>
      <c r="N3171" s="1" t="s">
        <v>52</v>
      </c>
      <c r="O3171" s="1" t="str">
        <f t="shared" si="344"/>
        <v>维持</v>
      </c>
      <c r="P3171" s="1" t="s">
        <v>53</v>
      </c>
      <c r="Q3171" s="1" t="s">
        <v>663</v>
      </c>
      <c r="R3171" s="1" t="s">
        <v>14058</v>
      </c>
      <c r="S3171" s="1" t="s">
        <v>14058</v>
      </c>
      <c r="T3171" s="1" t="s">
        <v>654</v>
      </c>
      <c r="U3171" s="1" t="s">
        <v>14329</v>
      </c>
      <c r="V3171" s="1" t="s">
        <v>682</v>
      </c>
      <c r="W3171" s="1" t="s">
        <v>58</v>
      </c>
      <c r="X3171" s="1" t="s">
        <v>59</v>
      </c>
      <c r="Y3171" s="1" t="s">
        <v>88</v>
      </c>
      <c r="Z3171" s="1" t="s">
        <v>88</v>
      </c>
      <c r="AA3171" s="1" t="s">
        <v>88</v>
      </c>
      <c r="AB3171" s="1" t="s">
        <v>61</v>
      </c>
      <c r="AC3171" s="1" t="s">
        <v>325</v>
      </c>
      <c r="AD3171" s="1" t="s">
        <v>78</v>
      </c>
      <c r="AE3171" s="1" t="s">
        <v>71</v>
      </c>
      <c r="AF3171" s="1" t="s">
        <v>63</v>
      </c>
      <c r="AG3171" s="1">
        <v>20071209</v>
      </c>
      <c r="AH3171" s="1" t="str">
        <f t="shared" si="345"/>
        <v>200712</v>
      </c>
      <c r="AI3171" s="1">
        <v>20111001</v>
      </c>
      <c r="AJ3171" s="1"/>
      <c r="AK3171" s="1"/>
      <c r="AL3171" s="1">
        <v>63</v>
      </c>
      <c r="AM3171" s="1"/>
      <c r="AN3171" s="1">
        <v>63</v>
      </c>
      <c r="AO3171" s="1"/>
      <c r="AP3171" s="1">
        <v>20121210</v>
      </c>
      <c r="AQ3171" s="1">
        <v>20121001</v>
      </c>
      <c r="AR3171" s="1">
        <v>20130930</v>
      </c>
      <c r="AS3171" s="1" t="s">
        <v>180</v>
      </c>
      <c r="AT3171" s="1"/>
      <c r="AU3171" s="1"/>
      <c r="AV3171">
        <v>63</v>
      </c>
      <c r="AW3171" s="5" t="str">
        <f t="shared" si="346"/>
        <v>&gt;7万</v>
      </c>
      <c r="AX3171">
        <v>517.49339999999995</v>
      </c>
      <c r="AY3171">
        <v>7</v>
      </c>
      <c r="AZ3171">
        <v>868.7665199999999</v>
      </c>
      <c r="BA3171">
        <v>12</v>
      </c>
      <c r="BB3171">
        <v>73.927628571428571</v>
      </c>
      <c r="BC3171" s="3" t="str">
        <f t="shared" si="347"/>
        <v>其他商场</v>
      </c>
      <c r="BD3171" s="4" t="s">
        <v>27587</v>
      </c>
      <c r="BE3171">
        <f t="shared" si="348"/>
        <v>72.397209999999987</v>
      </c>
      <c r="BF3171" s="4" t="str">
        <f t="shared" si="349"/>
        <v>&gt;7万</v>
      </c>
      <c r="BG3171" t="e">
        <v>#N/A</v>
      </c>
      <c r="BH3171" s="4" t="e">
        <v>#N/A</v>
      </c>
    </row>
    <row r="3172" spans="1:60">
      <c r="A3172" s="1" t="s">
        <v>14330</v>
      </c>
      <c r="B3172" s="1" t="s">
        <v>14331</v>
      </c>
      <c r="C3172" s="1" t="s">
        <v>14332</v>
      </c>
      <c r="D3172" s="1" t="s">
        <v>14333</v>
      </c>
      <c r="E3172" s="1" t="s">
        <v>688</v>
      </c>
      <c r="F3172" s="1" t="s">
        <v>689</v>
      </c>
      <c r="G3172" s="1" t="s">
        <v>129</v>
      </c>
      <c r="H3172" s="1" t="s">
        <v>14334</v>
      </c>
      <c r="I3172" s="1" t="s">
        <v>14335</v>
      </c>
      <c r="J3172" s="1" t="s">
        <v>159</v>
      </c>
      <c r="K3172" s="1" t="s">
        <v>691</v>
      </c>
      <c r="L3172" s="1" t="s">
        <v>689</v>
      </c>
      <c r="M3172" s="1"/>
      <c r="N3172" s="1" t="s">
        <v>52</v>
      </c>
      <c r="O3172" s="1" t="str">
        <f t="shared" si="344"/>
        <v>维持</v>
      </c>
      <c r="P3172" s="1" t="s">
        <v>53</v>
      </c>
      <c r="Q3172" s="1" t="s">
        <v>663</v>
      </c>
      <c r="R3172" s="1" t="s">
        <v>692</v>
      </c>
      <c r="S3172" s="1" t="s">
        <v>14336</v>
      </c>
      <c r="T3172" s="1" t="s">
        <v>355</v>
      </c>
      <c r="U3172" s="1" t="s">
        <v>14337</v>
      </c>
      <c r="V3172" s="1" t="s">
        <v>682</v>
      </c>
      <c r="W3172" s="1" t="s">
        <v>58</v>
      </c>
      <c r="X3172" s="1" t="s">
        <v>173</v>
      </c>
      <c r="Y3172" s="1" t="s">
        <v>76</v>
      </c>
      <c r="Z3172" s="1" t="s">
        <v>77</v>
      </c>
      <c r="AA3172" s="1" t="s">
        <v>77</v>
      </c>
      <c r="AB3172" s="1" t="s">
        <v>162</v>
      </c>
      <c r="AC3172" s="1" t="s">
        <v>174</v>
      </c>
      <c r="AD3172" s="1" t="s">
        <v>27598</v>
      </c>
      <c r="AE3172" s="1" t="s">
        <v>71</v>
      </c>
      <c r="AF3172" s="1"/>
      <c r="AG3172" s="1">
        <v>20071020</v>
      </c>
      <c r="AH3172" s="1" t="str">
        <f t="shared" si="345"/>
        <v>200710</v>
      </c>
      <c r="AI3172" s="1">
        <v>20140922</v>
      </c>
      <c r="AJ3172" s="1"/>
      <c r="AK3172" s="1"/>
      <c r="AL3172" s="1">
        <v>78</v>
      </c>
      <c r="AM3172" s="1"/>
      <c r="AN3172" s="1">
        <v>78</v>
      </c>
      <c r="AO3172" s="1"/>
      <c r="AP3172" s="1">
        <v>20141107</v>
      </c>
      <c r="AQ3172" s="1">
        <v>20140922</v>
      </c>
      <c r="AR3172" s="1">
        <v>20150930</v>
      </c>
      <c r="AS3172" s="1" t="s">
        <v>180</v>
      </c>
      <c r="AT3172" s="1"/>
      <c r="AU3172" s="1"/>
      <c r="AV3172">
        <v>78</v>
      </c>
      <c r="AW3172" s="5" t="str">
        <f t="shared" si="346"/>
        <v>&gt;10万</v>
      </c>
      <c r="AX3172">
        <v>1307.2868899999999</v>
      </c>
      <c r="AY3172">
        <v>7</v>
      </c>
      <c r="AZ3172">
        <v>1944.3430200000003</v>
      </c>
      <c r="BA3172">
        <v>11</v>
      </c>
      <c r="BB3172">
        <v>186.75526999999997</v>
      </c>
      <c r="BC3172" s="3" t="str">
        <f t="shared" si="347"/>
        <v>常规商场</v>
      </c>
      <c r="BD3172" s="4" t="s">
        <v>27585</v>
      </c>
      <c r="BE3172">
        <f t="shared" si="348"/>
        <v>176.75845636363638</v>
      </c>
      <c r="BF3172" s="4" t="str">
        <f t="shared" si="349"/>
        <v>&gt;10万</v>
      </c>
      <c r="BG3172" t="e">
        <v>#N/A</v>
      </c>
      <c r="BH3172" s="4" t="e">
        <v>#N/A</v>
      </c>
    </row>
    <row r="3173" spans="1:60">
      <c r="A3173" s="1" t="s">
        <v>14338</v>
      </c>
      <c r="B3173" s="1" t="s">
        <v>14339</v>
      </c>
      <c r="C3173" s="1" t="s">
        <v>14340</v>
      </c>
      <c r="D3173" s="1" t="s">
        <v>14341</v>
      </c>
      <c r="E3173" s="1" t="s">
        <v>688</v>
      </c>
      <c r="F3173" s="1" t="s">
        <v>689</v>
      </c>
      <c r="G3173" s="1" t="s">
        <v>129</v>
      </c>
      <c r="H3173" s="1" t="s">
        <v>14342</v>
      </c>
      <c r="I3173" s="1" t="s">
        <v>14343</v>
      </c>
      <c r="J3173" s="1" t="s">
        <v>159</v>
      </c>
      <c r="K3173" s="1" t="s">
        <v>691</v>
      </c>
      <c r="L3173" s="1" t="s">
        <v>689</v>
      </c>
      <c r="M3173" s="1"/>
      <c r="N3173" s="1" t="s">
        <v>52</v>
      </c>
      <c r="O3173" s="1" t="str">
        <f t="shared" si="344"/>
        <v>维持</v>
      </c>
      <c r="P3173" s="1" t="s">
        <v>53</v>
      </c>
      <c r="Q3173" s="1" t="s">
        <v>663</v>
      </c>
      <c r="R3173" s="1" t="s">
        <v>692</v>
      </c>
      <c r="S3173" s="1" t="s">
        <v>14091</v>
      </c>
      <c r="T3173" s="1" t="s">
        <v>682</v>
      </c>
      <c r="U3173" s="1" t="s">
        <v>14344</v>
      </c>
      <c r="V3173" s="1" t="s">
        <v>682</v>
      </c>
      <c r="W3173" s="1" t="s">
        <v>58</v>
      </c>
      <c r="X3173" s="1" t="s">
        <v>173</v>
      </c>
      <c r="Y3173" s="1" t="s">
        <v>60</v>
      </c>
      <c r="Z3173" s="1" t="s">
        <v>60</v>
      </c>
      <c r="AA3173" s="1" t="s">
        <v>88</v>
      </c>
      <c r="AB3173" s="1" t="s">
        <v>162</v>
      </c>
      <c r="AC3173" s="1" t="s">
        <v>292</v>
      </c>
      <c r="AD3173" s="1" t="s">
        <v>293</v>
      </c>
      <c r="AE3173" s="1" t="s">
        <v>71</v>
      </c>
      <c r="AF3173" s="1"/>
      <c r="AG3173" s="1">
        <v>20071211</v>
      </c>
      <c r="AH3173" s="1" t="str">
        <f t="shared" si="345"/>
        <v>200712</v>
      </c>
      <c r="AI3173" s="1"/>
      <c r="AJ3173" s="1"/>
      <c r="AK3173" s="1"/>
      <c r="AL3173" s="1">
        <v>58</v>
      </c>
      <c r="AM3173" s="1"/>
      <c r="AN3173" s="1">
        <v>63</v>
      </c>
      <c r="AO3173" s="1"/>
      <c r="AP3173" s="1">
        <v>20121127</v>
      </c>
      <c r="AQ3173" s="1">
        <v>20121001</v>
      </c>
      <c r="AR3173" s="1">
        <v>20130101</v>
      </c>
      <c r="AS3173" s="1" t="s">
        <v>180</v>
      </c>
      <c r="AT3173" s="1"/>
      <c r="AU3173" s="1"/>
      <c r="AV3173">
        <v>58</v>
      </c>
      <c r="AW3173" s="5" t="str">
        <f t="shared" si="346"/>
        <v>&gt;7万</v>
      </c>
      <c r="AX3173">
        <v>437.93574999999998</v>
      </c>
      <c r="AY3173">
        <v>7</v>
      </c>
      <c r="AZ3173">
        <v>878.89955000000009</v>
      </c>
      <c r="BA3173">
        <v>12</v>
      </c>
      <c r="BB3173">
        <v>62.562249999999999</v>
      </c>
      <c r="BC3173" s="3" t="str">
        <f t="shared" si="347"/>
        <v>其他商场</v>
      </c>
      <c r="BD3173" s="4" t="s">
        <v>27586</v>
      </c>
      <c r="BE3173">
        <f t="shared" si="348"/>
        <v>73.241629166666669</v>
      </c>
      <c r="BF3173" s="4" t="str">
        <f t="shared" si="349"/>
        <v>&gt;7万</v>
      </c>
      <c r="BG3173" t="e">
        <v>#N/A</v>
      </c>
      <c r="BH3173" s="4" t="e">
        <v>#N/A</v>
      </c>
    </row>
    <row r="3174" spans="1:60">
      <c r="A3174" s="1" t="s">
        <v>14345</v>
      </c>
      <c r="B3174" s="1" t="s">
        <v>14346</v>
      </c>
      <c r="C3174" s="1" t="s">
        <v>14347</v>
      </c>
      <c r="D3174" s="1" t="s">
        <v>14348</v>
      </c>
      <c r="E3174" s="1" t="s">
        <v>688</v>
      </c>
      <c r="F3174" s="1" t="s">
        <v>689</v>
      </c>
      <c r="G3174" s="1" t="s">
        <v>129</v>
      </c>
      <c r="H3174" s="1" t="s">
        <v>14349</v>
      </c>
      <c r="I3174" s="1" t="s">
        <v>14350</v>
      </c>
      <c r="J3174" s="1" t="s">
        <v>159</v>
      </c>
      <c r="K3174" s="1" t="s">
        <v>691</v>
      </c>
      <c r="L3174" s="1" t="s">
        <v>689</v>
      </c>
      <c r="M3174" s="1"/>
      <c r="N3174" s="1" t="s">
        <v>52</v>
      </c>
      <c r="O3174" s="1" t="str">
        <f t="shared" si="344"/>
        <v>维持</v>
      </c>
      <c r="P3174" s="1" t="s">
        <v>53</v>
      </c>
      <c r="Q3174" s="1" t="s">
        <v>663</v>
      </c>
      <c r="R3174" s="1" t="s">
        <v>692</v>
      </c>
      <c r="S3174" s="1" t="s">
        <v>14324</v>
      </c>
      <c r="T3174" s="1" t="s">
        <v>355</v>
      </c>
      <c r="U3174" s="1" t="s">
        <v>14351</v>
      </c>
      <c r="V3174" s="1" t="s">
        <v>682</v>
      </c>
      <c r="W3174" s="1" t="s">
        <v>58</v>
      </c>
      <c r="X3174" s="1" t="s">
        <v>173</v>
      </c>
      <c r="Y3174" s="1" t="s">
        <v>60</v>
      </c>
      <c r="Z3174" s="1" t="s">
        <v>60</v>
      </c>
      <c r="AA3174" s="1" t="s">
        <v>60</v>
      </c>
      <c r="AB3174" s="1" t="s">
        <v>162</v>
      </c>
      <c r="AC3174" s="1" t="s">
        <v>292</v>
      </c>
      <c r="AD3174" s="1" t="s">
        <v>293</v>
      </c>
      <c r="AE3174" s="1" t="s">
        <v>71</v>
      </c>
      <c r="AF3174" s="1"/>
      <c r="AG3174" s="1">
        <v>20071130</v>
      </c>
      <c r="AH3174" s="1" t="str">
        <f t="shared" si="345"/>
        <v>200711</v>
      </c>
      <c r="AI3174" s="1"/>
      <c r="AJ3174" s="1"/>
      <c r="AK3174" s="1"/>
      <c r="AL3174" s="1">
        <v>72</v>
      </c>
      <c r="AM3174" s="1"/>
      <c r="AN3174" s="1">
        <v>70</v>
      </c>
      <c r="AO3174" s="1"/>
      <c r="AP3174" s="1">
        <v>20121204</v>
      </c>
      <c r="AQ3174" s="1">
        <v>20121001</v>
      </c>
      <c r="AR3174" s="1">
        <v>20130930</v>
      </c>
      <c r="AS3174" s="1" t="s">
        <v>180</v>
      </c>
      <c r="AT3174" s="1"/>
      <c r="AU3174" s="1"/>
      <c r="AV3174">
        <v>72</v>
      </c>
      <c r="AW3174" s="5" t="str">
        <f t="shared" si="346"/>
        <v>&lt;7万</v>
      </c>
      <c r="AX3174">
        <v>464.76038000000005</v>
      </c>
      <c r="AY3174">
        <v>7</v>
      </c>
      <c r="AZ3174">
        <v>616.34237999999993</v>
      </c>
      <c r="BA3174">
        <v>12</v>
      </c>
      <c r="BB3174">
        <v>66.394340000000014</v>
      </c>
      <c r="BC3174" s="3" t="str">
        <f t="shared" si="347"/>
        <v>其他商场</v>
      </c>
      <c r="BD3174" s="4" t="s">
        <v>27586</v>
      </c>
      <c r="BE3174">
        <f t="shared" si="348"/>
        <v>51.361864999999995</v>
      </c>
      <c r="BF3174" s="4" t="str">
        <f t="shared" si="349"/>
        <v>&lt;7万</v>
      </c>
      <c r="BG3174" t="e">
        <v>#N/A</v>
      </c>
      <c r="BH3174" s="4" t="e">
        <v>#N/A</v>
      </c>
    </row>
    <row r="3175" spans="1:60">
      <c r="A3175" s="1" t="s">
        <v>14352</v>
      </c>
      <c r="B3175" s="1" t="s">
        <v>14353</v>
      </c>
      <c r="C3175" s="1" t="s">
        <v>14354</v>
      </c>
      <c r="D3175" s="1" t="s">
        <v>14355</v>
      </c>
      <c r="E3175" s="1" t="s">
        <v>14038</v>
      </c>
      <c r="F3175" s="1" t="s">
        <v>689</v>
      </c>
      <c r="G3175" s="1" t="s">
        <v>129</v>
      </c>
      <c r="H3175" s="1" t="s">
        <v>14038</v>
      </c>
      <c r="I3175" s="1" t="s">
        <v>689</v>
      </c>
      <c r="J3175" s="1" t="s">
        <v>129</v>
      </c>
      <c r="K3175" s="1" t="s">
        <v>691</v>
      </c>
      <c r="L3175" s="1" t="s">
        <v>689</v>
      </c>
      <c r="M3175" s="1"/>
      <c r="N3175" s="1" t="s">
        <v>52</v>
      </c>
      <c r="O3175" s="1" t="str">
        <f t="shared" si="344"/>
        <v>维持</v>
      </c>
      <c r="P3175" s="1" t="s">
        <v>53</v>
      </c>
      <c r="Q3175" s="1" t="s">
        <v>663</v>
      </c>
      <c r="R3175" s="1" t="s">
        <v>692</v>
      </c>
      <c r="S3175" s="1" t="s">
        <v>14039</v>
      </c>
      <c r="T3175" s="1" t="s">
        <v>654</v>
      </c>
      <c r="U3175" s="1" t="s">
        <v>14356</v>
      </c>
      <c r="V3175" s="1" t="s">
        <v>654</v>
      </c>
      <c r="W3175" s="1" t="s">
        <v>185</v>
      </c>
      <c r="X3175" s="1" t="s">
        <v>59</v>
      </c>
      <c r="Y3175" s="1" t="s">
        <v>186</v>
      </c>
      <c r="Z3175" s="1" t="s">
        <v>186</v>
      </c>
      <c r="AA3175" s="1" t="s">
        <v>186</v>
      </c>
      <c r="AB3175" s="1" t="s">
        <v>61</v>
      </c>
      <c r="AC3175" s="1" t="s">
        <v>187</v>
      </c>
      <c r="AD3175" s="1" t="s">
        <v>188</v>
      </c>
      <c r="AE3175" s="1"/>
      <c r="AF3175" s="1" t="s">
        <v>72</v>
      </c>
      <c r="AG3175" s="1">
        <v>20071206</v>
      </c>
      <c r="AH3175" s="1" t="str">
        <f t="shared" si="345"/>
        <v>200712</v>
      </c>
      <c r="AI3175" s="1"/>
      <c r="AJ3175" s="1"/>
      <c r="AK3175" s="1"/>
      <c r="AL3175" s="1">
        <v>100</v>
      </c>
      <c r="AM3175" s="1"/>
      <c r="AN3175" s="1">
        <v>100</v>
      </c>
      <c r="AO3175" s="1"/>
      <c r="AP3175" s="1">
        <v>20111212</v>
      </c>
      <c r="AQ3175" s="1">
        <v>20101001</v>
      </c>
      <c r="AR3175" s="1">
        <v>20110930</v>
      </c>
      <c r="AS3175" s="1" t="s">
        <v>180</v>
      </c>
      <c r="AT3175" s="1"/>
      <c r="AU3175" s="1"/>
      <c r="AV3175">
        <v>100</v>
      </c>
      <c r="AW3175" s="5" t="str">
        <f t="shared" si="346"/>
        <v>&gt;7万</v>
      </c>
      <c r="AX3175">
        <v>556.87200000000007</v>
      </c>
      <c r="AY3175">
        <v>7</v>
      </c>
      <c r="AZ3175">
        <v>992.83872999999994</v>
      </c>
      <c r="BA3175">
        <v>12</v>
      </c>
      <c r="BB3175">
        <v>79.553142857142873</v>
      </c>
      <c r="BC3175" s="3" t="str">
        <f t="shared" si="347"/>
        <v>其他商场</v>
      </c>
      <c r="BD3175" s="4" t="s">
        <v>27587</v>
      </c>
      <c r="BE3175">
        <f t="shared" si="348"/>
        <v>82.736560833333328</v>
      </c>
      <c r="BF3175" s="4" t="str">
        <f t="shared" si="349"/>
        <v>&gt;7万</v>
      </c>
      <c r="BG3175" t="e">
        <v>#N/A</v>
      </c>
      <c r="BH3175" s="4" t="e">
        <v>#N/A</v>
      </c>
    </row>
    <row r="3176" spans="1:60">
      <c r="A3176" s="1" t="s">
        <v>14357</v>
      </c>
      <c r="B3176" s="1" t="s">
        <v>14358</v>
      </c>
      <c r="C3176" s="1" t="s">
        <v>14359</v>
      </c>
      <c r="D3176" s="1" t="s">
        <v>14360</v>
      </c>
      <c r="E3176" s="1" t="s">
        <v>14038</v>
      </c>
      <c r="F3176" s="1" t="s">
        <v>689</v>
      </c>
      <c r="G3176" s="1" t="s">
        <v>129</v>
      </c>
      <c r="H3176" s="1" t="s">
        <v>14038</v>
      </c>
      <c r="I3176" s="1" t="s">
        <v>689</v>
      </c>
      <c r="J3176" s="1" t="s">
        <v>129</v>
      </c>
      <c r="K3176" s="1" t="s">
        <v>691</v>
      </c>
      <c r="L3176" s="1" t="s">
        <v>689</v>
      </c>
      <c r="M3176" s="1"/>
      <c r="N3176" s="1" t="s">
        <v>52</v>
      </c>
      <c r="O3176" s="1" t="str">
        <f t="shared" si="344"/>
        <v>维持</v>
      </c>
      <c r="P3176" s="1" t="s">
        <v>53</v>
      </c>
      <c r="Q3176" s="1" t="s">
        <v>663</v>
      </c>
      <c r="R3176" s="1" t="s">
        <v>692</v>
      </c>
      <c r="S3176" s="1" t="s">
        <v>14039</v>
      </c>
      <c r="T3176" s="1" t="s">
        <v>654</v>
      </c>
      <c r="U3176" s="1" t="s">
        <v>14045</v>
      </c>
      <c r="V3176" s="1" t="s">
        <v>654</v>
      </c>
      <c r="W3176" s="1" t="s">
        <v>185</v>
      </c>
      <c r="X3176" s="1" t="s">
        <v>59</v>
      </c>
      <c r="Y3176" s="1" t="s">
        <v>186</v>
      </c>
      <c r="Z3176" s="1" t="s">
        <v>186</v>
      </c>
      <c r="AA3176" s="1" t="s">
        <v>186</v>
      </c>
      <c r="AB3176" s="1" t="s">
        <v>61</v>
      </c>
      <c r="AC3176" s="1" t="s">
        <v>204</v>
      </c>
      <c r="AD3176" s="1" t="s">
        <v>188</v>
      </c>
      <c r="AE3176" s="1" t="s">
        <v>71</v>
      </c>
      <c r="AF3176" s="1"/>
      <c r="AG3176" s="1">
        <v>20071221</v>
      </c>
      <c r="AH3176" s="1" t="str">
        <f t="shared" si="345"/>
        <v>200712</v>
      </c>
      <c r="AI3176" s="1"/>
      <c r="AJ3176" s="1"/>
      <c r="AK3176" s="1"/>
      <c r="AL3176" s="1">
        <v>120</v>
      </c>
      <c r="AM3176" s="1"/>
      <c r="AN3176" s="1">
        <v>120</v>
      </c>
      <c r="AO3176" s="1"/>
      <c r="AP3176" s="1">
        <v>20111212</v>
      </c>
      <c r="AQ3176" s="1">
        <v>20111001</v>
      </c>
      <c r="AR3176" s="1">
        <v>20120930</v>
      </c>
      <c r="AS3176" s="1" t="s">
        <v>180</v>
      </c>
      <c r="AT3176" s="1"/>
      <c r="AU3176" s="1"/>
      <c r="AV3176">
        <v>120</v>
      </c>
      <c r="AW3176" s="5" t="str">
        <f t="shared" si="346"/>
        <v>&lt;7万</v>
      </c>
      <c r="AX3176">
        <v>422.50599999999997</v>
      </c>
      <c r="AY3176">
        <v>7</v>
      </c>
      <c r="AZ3176">
        <v>737.83711000000005</v>
      </c>
      <c r="BA3176">
        <v>12</v>
      </c>
      <c r="BB3176">
        <v>60.357999999999997</v>
      </c>
      <c r="BC3176" s="3" t="str">
        <f t="shared" si="347"/>
        <v>其他商场</v>
      </c>
      <c r="BD3176" s="4" t="s">
        <v>27586</v>
      </c>
      <c r="BE3176">
        <f t="shared" si="348"/>
        <v>61.486425833333335</v>
      </c>
      <c r="BF3176" s="4" t="str">
        <f t="shared" si="349"/>
        <v>&lt;7万</v>
      </c>
      <c r="BG3176" t="e">
        <v>#N/A</v>
      </c>
      <c r="BH3176" s="4" t="e">
        <v>#N/A</v>
      </c>
    </row>
    <row r="3177" spans="1:60">
      <c r="A3177" s="1" t="s">
        <v>14361</v>
      </c>
      <c r="B3177" s="1" t="s">
        <v>14362</v>
      </c>
      <c r="C3177" s="1" t="s">
        <v>14363</v>
      </c>
      <c r="D3177" s="1" t="s">
        <v>14364</v>
      </c>
      <c r="E3177" s="1" t="s">
        <v>688</v>
      </c>
      <c r="F3177" s="1" t="s">
        <v>689</v>
      </c>
      <c r="G3177" s="1" t="s">
        <v>129</v>
      </c>
      <c r="H3177" s="1" t="s">
        <v>14123</v>
      </c>
      <c r="I3177" s="1" t="s">
        <v>14124</v>
      </c>
      <c r="J3177" s="1" t="s">
        <v>159</v>
      </c>
      <c r="K3177" s="1" t="s">
        <v>691</v>
      </c>
      <c r="L3177" s="1" t="s">
        <v>689</v>
      </c>
      <c r="M3177" s="1"/>
      <c r="N3177" s="1" t="s">
        <v>52</v>
      </c>
      <c r="O3177" s="1" t="str">
        <f t="shared" si="344"/>
        <v>维持</v>
      </c>
      <c r="P3177" s="1" t="s">
        <v>53</v>
      </c>
      <c r="Q3177" s="1" t="s">
        <v>663</v>
      </c>
      <c r="R3177" s="1" t="s">
        <v>692</v>
      </c>
      <c r="S3177" s="1" t="s">
        <v>14125</v>
      </c>
      <c r="T3177" s="1" t="s">
        <v>133</v>
      </c>
      <c r="U3177" s="1" t="s">
        <v>14365</v>
      </c>
      <c r="V3177" s="1" t="s">
        <v>133</v>
      </c>
      <c r="W3177" s="1" t="s">
        <v>58</v>
      </c>
      <c r="X3177" s="1" t="s">
        <v>173</v>
      </c>
      <c r="Y3177" s="1" t="s">
        <v>60</v>
      </c>
      <c r="Z3177" s="1" t="s">
        <v>60</v>
      </c>
      <c r="AA3177" s="1" t="s">
        <v>88</v>
      </c>
      <c r="AB3177" s="1" t="s">
        <v>162</v>
      </c>
      <c r="AC3177" s="1" t="s">
        <v>292</v>
      </c>
      <c r="AD3177" s="1" t="s">
        <v>293</v>
      </c>
      <c r="AE3177" s="1" t="s">
        <v>71</v>
      </c>
      <c r="AF3177" s="1"/>
      <c r="AG3177" s="1">
        <v>20080421</v>
      </c>
      <c r="AH3177" s="1" t="str">
        <f t="shared" si="345"/>
        <v>200804</v>
      </c>
      <c r="AI3177" s="1"/>
      <c r="AJ3177" s="1"/>
      <c r="AK3177" s="1"/>
      <c r="AL3177" s="1">
        <v>110</v>
      </c>
      <c r="AM3177" s="1"/>
      <c r="AN3177" s="1">
        <v>100</v>
      </c>
      <c r="AO3177" s="1"/>
      <c r="AP3177" s="1">
        <v>20121127</v>
      </c>
      <c r="AQ3177" s="1">
        <v>20121001</v>
      </c>
      <c r="AR3177" s="1">
        <v>20130101</v>
      </c>
      <c r="AS3177" s="1" t="s">
        <v>180</v>
      </c>
      <c r="AT3177" s="1"/>
      <c r="AU3177" s="1"/>
      <c r="AV3177">
        <v>110</v>
      </c>
      <c r="AW3177" s="5" t="str">
        <f t="shared" si="346"/>
        <v>&gt;7万</v>
      </c>
      <c r="AX3177">
        <v>407.92700000000002</v>
      </c>
      <c r="AY3177">
        <v>7</v>
      </c>
      <c r="AZ3177">
        <v>943.30599999999981</v>
      </c>
      <c r="BA3177">
        <v>12</v>
      </c>
      <c r="BB3177">
        <v>58.275285714285715</v>
      </c>
      <c r="BC3177" s="3" t="str">
        <f t="shared" si="347"/>
        <v>其他商场</v>
      </c>
      <c r="BD3177" s="4" t="s">
        <v>27586</v>
      </c>
      <c r="BE3177">
        <f t="shared" si="348"/>
        <v>78.608833333333322</v>
      </c>
      <c r="BF3177" s="4" t="str">
        <f t="shared" si="349"/>
        <v>&gt;7万</v>
      </c>
      <c r="BG3177" t="e">
        <v>#N/A</v>
      </c>
      <c r="BH3177" s="4" t="e">
        <v>#N/A</v>
      </c>
    </row>
    <row r="3178" spans="1:60">
      <c r="A3178" s="1" t="s">
        <v>14366</v>
      </c>
      <c r="B3178" s="1" t="s">
        <v>14367</v>
      </c>
      <c r="C3178" s="1" t="s">
        <v>14368</v>
      </c>
      <c r="D3178" s="1" t="s">
        <v>14369</v>
      </c>
      <c r="E3178" s="1" t="s">
        <v>14136</v>
      </c>
      <c r="F3178" s="1" t="s">
        <v>14056</v>
      </c>
      <c r="G3178" s="1" t="s">
        <v>129</v>
      </c>
      <c r="H3178" s="1" t="s">
        <v>14370</v>
      </c>
      <c r="I3178" s="1" t="s">
        <v>14367</v>
      </c>
      <c r="J3178" s="1" t="s">
        <v>159</v>
      </c>
      <c r="K3178" s="1" t="s">
        <v>14057</v>
      </c>
      <c r="L3178" s="1" t="s">
        <v>14056</v>
      </c>
      <c r="M3178" s="1" t="s">
        <v>1734</v>
      </c>
      <c r="N3178" s="1" t="s">
        <v>209</v>
      </c>
      <c r="O3178" s="1" t="str">
        <f t="shared" si="344"/>
        <v>关闭</v>
      </c>
      <c r="P3178" s="1" t="s">
        <v>53</v>
      </c>
      <c r="Q3178" s="1" t="s">
        <v>663</v>
      </c>
      <c r="R3178" s="1" t="s">
        <v>14058</v>
      </c>
      <c r="S3178" s="1" t="s">
        <v>14058</v>
      </c>
      <c r="T3178" s="1" t="s">
        <v>654</v>
      </c>
      <c r="U3178" s="1" t="s">
        <v>14371</v>
      </c>
      <c r="V3178" s="1" t="s">
        <v>355</v>
      </c>
      <c r="W3178" s="1" t="s">
        <v>58</v>
      </c>
      <c r="X3178" s="1" t="s">
        <v>173</v>
      </c>
      <c r="Y3178" s="1" t="s">
        <v>60</v>
      </c>
      <c r="Z3178" s="1" t="s">
        <v>60</v>
      </c>
      <c r="AA3178" s="1" t="s">
        <v>60</v>
      </c>
      <c r="AB3178" s="1" t="s">
        <v>162</v>
      </c>
      <c r="AC3178" s="1" t="s">
        <v>292</v>
      </c>
      <c r="AD3178" s="1" t="s">
        <v>293</v>
      </c>
      <c r="AE3178" s="1" t="s">
        <v>83</v>
      </c>
      <c r="AF3178" s="1"/>
      <c r="AG3178" s="1">
        <v>20080430</v>
      </c>
      <c r="AH3178" s="1" t="str">
        <f t="shared" si="345"/>
        <v>200804</v>
      </c>
      <c r="AI3178" s="1"/>
      <c r="AJ3178" s="1">
        <v>20150210</v>
      </c>
      <c r="AK3178" s="1" t="s">
        <v>538</v>
      </c>
      <c r="AL3178" s="1">
        <v>46</v>
      </c>
      <c r="AM3178" s="1"/>
      <c r="AN3178" s="1">
        <v>46</v>
      </c>
      <c r="AO3178" s="1"/>
      <c r="AP3178" s="1">
        <v>20121205</v>
      </c>
      <c r="AQ3178" s="1">
        <v>20121001</v>
      </c>
      <c r="AR3178" s="1">
        <v>20130930</v>
      </c>
      <c r="AS3178" s="1" t="s">
        <v>180</v>
      </c>
      <c r="AT3178" s="1"/>
      <c r="AU3178" s="1"/>
      <c r="AV3178">
        <v>46</v>
      </c>
      <c r="AW3178" s="5" t="str">
        <f>BD3178</f>
        <v>&lt;7万</v>
      </c>
      <c r="AX3178" t="e">
        <v>#N/A</v>
      </c>
      <c r="AY3178" t="e">
        <v>#N/A</v>
      </c>
      <c r="AZ3178">
        <v>0</v>
      </c>
      <c r="BA3178">
        <v>0</v>
      </c>
      <c r="BB3178" t="e">
        <v>#N/A</v>
      </c>
      <c r="BC3178" s="3" t="s">
        <v>27589</v>
      </c>
      <c r="BD3178" s="4" t="s">
        <v>27590</v>
      </c>
      <c r="BE3178" t="e">
        <f t="shared" si="348"/>
        <v>#DIV/0!</v>
      </c>
      <c r="BF3178" s="4" t="s">
        <v>27590</v>
      </c>
      <c r="BG3178" t="e">
        <v>#N/A</v>
      </c>
      <c r="BH3178" s="4" t="e">
        <v>#N/A</v>
      </c>
    </row>
    <row r="3179" spans="1:60">
      <c r="A3179" s="1" t="s">
        <v>14372</v>
      </c>
      <c r="B3179" s="1" t="s">
        <v>14373</v>
      </c>
      <c r="C3179" s="1" t="s">
        <v>14374</v>
      </c>
      <c r="D3179" s="1" t="s">
        <v>14375</v>
      </c>
      <c r="E3179" s="1" t="s">
        <v>14055</v>
      </c>
      <c r="F3179" s="1" t="s">
        <v>14056</v>
      </c>
      <c r="G3179" s="1" t="s">
        <v>129</v>
      </c>
      <c r="H3179" s="1" t="s">
        <v>14055</v>
      </c>
      <c r="I3179" s="1" t="s">
        <v>14056</v>
      </c>
      <c r="J3179" s="1" t="s">
        <v>129</v>
      </c>
      <c r="K3179" s="1" t="s">
        <v>14057</v>
      </c>
      <c r="L3179" s="1" t="s">
        <v>14056</v>
      </c>
      <c r="M3179" s="1" t="s">
        <v>180</v>
      </c>
      <c r="N3179" s="1" t="s">
        <v>52</v>
      </c>
      <c r="O3179" s="1" t="str">
        <f t="shared" si="344"/>
        <v>维持</v>
      </c>
      <c r="P3179" s="1" t="s">
        <v>53</v>
      </c>
      <c r="Q3179" s="1" t="s">
        <v>663</v>
      </c>
      <c r="R3179" s="1" t="s">
        <v>14058</v>
      </c>
      <c r="S3179" s="1" t="s">
        <v>14058</v>
      </c>
      <c r="T3179" s="1" t="s">
        <v>654</v>
      </c>
      <c r="U3179" s="1" t="s">
        <v>14376</v>
      </c>
      <c r="V3179" s="1" t="s">
        <v>654</v>
      </c>
      <c r="W3179" s="1" t="s">
        <v>27595</v>
      </c>
      <c r="X3179" s="1" t="s">
        <v>59</v>
      </c>
      <c r="Y3179" s="1" t="s">
        <v>215</v>
      </c>
      <c r="Z3179" s="1" t="s">
        <v>215</v>
      </c>
      <c r="AA3179" s="1" t="s">
        <v>215</v>
      </c>
      <c r="AB3179" s="1" t="s">
        <v>61</v>
      </c>
      <c r="AC3179" s="1" t="s">
        <v>216</v>
      </c>
      <c r="AD3179" s="1" t="s">
        <v>188</v>
      </c>
      <c r="AE3179" s="1"/>
      <c r="AF3179" s="1" t="s">
        <v>179</v>
      </c>
      <c r="AG3179" s="1">
        <v>20080911</v>
      </c>
      <c r="AH3179" s="1" t="str">
        <f t="shared" si="345"/>
        <v>200809</v>
      </c>
      <c r="AI3179" s="1"/>
      <c r="AJ3179" s="1"/>
      <c r="AK3179" s="1"/>
      <c r="AL3179" s="1">
        <v>266</v>
      </c>
      <c r="AM3179" s="1"/>
      <c r="AN3179" s="1">
        <v>352</v>
      </c>
      <c r="AO3179" s="1"/>
      <c r="AP3179" s="1">
        <v>20121210</v>
      </c>
      <c r="AQ3179" s="1">
        <v>20121001</v>
      </c>
      <c r="AR3179" s="1">
        <v>20130201</v>
      </c>
      <c r="AS3179" s="1" t="s">
        <v>189</v>
      </c>
      <c r="AT3179" s="1"/>
      <c r="AU3179" s="1"/>
      <c r="AV3179">
        <v>266</v>
      </c>
      <c r="AW3179" s="5" t="str">
        <f t="shared" si="346"/>
        <v>&gt;20万</v>
      </c>
      <c r="AX3179">
        <v>2593.7969999999996</v>
      </c>
      <c r="AY3179">
        <v>7</v>
      </c>
      <c r="AZ3179">
        <v>3700.3503799999999</v>
      </c>
      <c r="BA3179">
        <v>12</v>
      </c>
      <c r="BB3179">
        <v>370.5424285714285</v>
      </c>
      <c r="BC3179" s="3" t="str">
        <f t="shared" si="347"/>
        <v>重点商场</v>
      </c>
      <c r="BD3179" s="4" t="s">
        <v>27584</v>
      </c>
      <c r="BE3179">
        <f t="shared" si="348"/>
        <v>308.36253166666665</v>
      </c>
      <c r="BF3179" s="4" t="str">
        <f t="shared" si="349"/>
        <v>&gt;20万</v>
      </c>
      <c r="BG3179" t="e">
        <v>#N/A</v>
      </c>
      <c r="BH3179" s="4" t="e">
        <v>#N/A</v>
      </c>
    </row>
    <row r="3180" spans="1:60">
      <c r="A3180" s="1" t="s">
        <v>14377</v>
      </c>
      <c r="B3180" s="1" t="s">
        <v>14378</v>
      </c>
      <c r="C3180" s="1" t="s">
        <v>14379</v>
      </c>
      <c r="D3180" s="1" t="s">
        <v>14380</v>
      </c>
      <c r="E3180" s="1" t="s">
        <v>688</v>
      </c>
      <c r="F3180" s="1" t="s">
        <v>689</v>
      </c>
      <c r="G3180" s="1" t="s">
        <v>129</v>
      </c>
      <c r="H3180" s="1" t="s">
        <v>14381</v>
      </c>
      <c r="I3180" s="1" t="s">
        <v>14382</v>
      </c>
      <c r="J3180" s="1" t="s">
        <v>159</v>
      </c>
      <c r="K3180" s="1" t="s">
        <v>691</v>
      </c>
      <c r="L3180" s="1" t="s">
        <v>689</v>
      </c>
      <c r="M3180" s="1"/>
      <c r="N3180" s="1" t="s">
        <v>52</v>
      </c>
      <c r="O3180" s="1" t="str">
        <f t="shared" si="344"/>
        <v>维持</v>
      </c>
      <c r="P3180" s="1" t="s">
        <v>53</v>
      </c>
      <c r="Q3180" s="1" t="s">
        <v>663</v>
      </c>
      <c r="R3180" s="1" t="s">
        <v>692</v>
      </c>
      <c r="S3180" s="1" t="s">
        <v>14039</v>
      </c>
      <c r="T3180" s="1" t="s">
        <v>654</v>
      </c>
      <c r="U3180" s="1" t="s">
        <v>14265</v>
      </c>
      <c r="V3180" s="1" t="s">
        <v>133</v>
      </c>
      <c r="W3180" s="1" t="s">
        <v>58</v>
      </c>
      <c r="X3180" s="1" t="s">
        <v>59</v>
      </c>
      <c r="Y3180" s="1" t="s">
        <v>76</v>
      </c>
      <c r="Z3180" s="1" t="s">
        <v>77</v>
      </c>
      <c r="AA3180" s="1" t="s">
        <v>77</v>
      </c>
      <c r="AB3180" s="1" t="s">
        <v>162</v>
      </c>
      <c r="AC3180" s="1" t="s">
        <v>134</v>
      </c>
      <c r="AD3180" s="1" t="s">
        <v>78</v>
      </c>
      <c r="AE3180" s="1"/>
      <c r="AF3180" s="1" t="s">
        <v>72</v>
      </c>
      <c r="AG3180" s="1">
        <v>20081216</v>
      </c>
      <c r="AH3180" s="1" t="str">
        <f t="shared" si="345"/>
        <v>200812</v>
      </c>
      <c r="AI3180" s="1">
        <v>20130530</v>
      </c>
      <c r="AJ3180" s="1"/>
      <c r="AK3180" s="1"/>
      <c r="AL3180" s="1">
        <v>140</v>
      </c>
      <c r="AM3180" s="1"/>
      <c r="AN3180" s="1">
        <v>0</v>
      </c>
      <c r="AO3180" s="1"/>
      <c r="AP3180" s="1">
        <v>20130726</v>
      </c>
      <c r="AQ3180" s="1">
        <v>20130530</v>
      </c>
      <c r="AR3180" s="1">
        <v>20130930</v>
      </c>
      <c r="AS3180" s="1" t="s">
        <v>64</v>
      </c>
      <c r="AT3180" s="1"/>
      <c r="AU3180" s="1"/>
      <c r="AV3180">
        <v>140</v>
      </c>
      <c r="AW3180" s="5" t="str">
        <f t="shared" si="346"/>
        <v>&gt;10万</v>
      </c>
      <c r="AX3180">
        <v>658.42661999999996</v>
      </c>
      <c r="AY3180">
        <v>7</v>
      </c>
      <c r="AZ3180">
        <v>1250.1123600000001</v>
      </c>
      <c r="BA3180">
        <v>12</v>
      </c>
      <c r="BB3180">
        <v>94.060945714285708</v>
      </c>
      <c r="BC3180" s="3" t="str">
        <f t="shared" si="347"/>
        <v>其他商场</v>
      </c>
      <c r="BD3180" s="4" t="s">
        <v>27587</v>
      </c>
      <c r="BE3180">
        <f t="shared" si="348"/>
        <v>104.17603000000001</v>
      </c>
      <c r="BF3180" s="4" t="str">
        <f t="shared" si="349"/>
        <v>&gt;10万</v>
      </c>
      <c r="BG3180" t="e">
        <v>#N/A</v>
      </c>
      <c r="BH3180" s="4" t="e">
        <v>#N/A</v>
      </c>
    </row>
    <row r="3181" spans="1:60">
      <c r="A3181" s="1" t="s">
        <v>14383</v>
      </c>
      <c r="B3181" s="1" t="s">
        <v>14384</v>
      </c>
      <c r="C3181" s="1" t="s">
        <v>14385</v>
      </c>
      <c r="D3181" s="1" t="s">
        <v>14386</v>
      </c>
      <c r="E3181" s="1" t="s">
        <v>14136</v>
      </c>
      <c r="F3181" s="1" t="s">
        <v>14056</v>
      </c>
      <c r="G3181" s="1" t="s">
        <v>129</v>
      </c>
      <c r="H3181" s="1" t="s">
        <v>14387</v>
      </c>
      <c r="I3181" s="1" t="s">
        <v>14388</v>
      </c>
      <c r="J3181" s="1" t="s">
        <v>159</v>
      </c>
      <c r="K3181" s="1" t="s">
        <v>14057</v>
      </c>
      <c r="L3181" s="1" t="s">
        <v>14056</v>
      </c>
      <c r="M3181" s="1" t="s">
        <v>1734</v>
      </c>
      <c r="N3181" s="1" t="s">
        <v>52</v>
      </c>
      <c r="O3181" s="1" t="str">
        <f t="shared" si="344"/>
        <v>维持</v>
      </c>
      <c r="P3181" s="1" t="s">
        <v>53</v>
      </c>
      <c r="Q3181" s="1" t="s">
        <v>663</v>
      </c>
      <c r="R3181" s="1" t="s">
        <v>14058</v>
      </c>
      <c r="S3181" s="1" t="s">
        <v>14058</v>
      </c>
      <c r="T3181" s="1" t="s">
        <v>654</v>
      </c>
      <c r="U3181" s="1" t="s">
        <v>14389</v>
      </c>
      <c r="V3181" s="1" t="s">
        <v>682</v>
      </c>
      <c r="W3181" s="1" t="s">
        <v>58</v>
      </c>
      <c r="X3181" s="1" t="s">
        <v>94</v>
      </c>
      <c r="Y3181" s="1" t="s">
        <v>60</v>
      </c>
      <c r="Z3181" s="1" t="s">
        <v>60</v>
      </c>
      <c r="AA3181" s="1" t="s">
        <v>88</v>
      </c>
      <c r="AB3181" s="1" t="s">
        <v>162</v>
      </c>
      <c r="AC3181" s="1" t="s">
        <v>134</v>
      </c>
      <c r="AD3181" s="1" t="s">
        <v>27597</v>
      </c>
      <c r="AE3181" s="1"/>
      <c r="AF3181" s="1" t="s">
        <v>72</v>
      </c>
      <c r="AG3181" s="1">
        <v>20081207</v>
      </c>
      <c r="AH3181" s="1" t="str">
        <f t="shared" si="345"/>
        <v>200812</v>
      </c>
      <c r="AI3181" s="1">
        <v>20131219</v>
      </c>
      <c r="AJ3181" s="1"/>
      <c r="AK3181" s="1"/>
      <c r="AL3181" s="1">
        <v>68</v>
      </c>
      <c r="AM3181" s="1"/>
      <c r="AN3181" s="1">
        <v>68</v>
      </c>
      <c r="AO3181" s="1"/>
      <c r="AP3181" s="1">
        <v>20121205</v>
      </c>
      <c r="AQ3181" s="1">
        <v>20121001</v>
      </c>
      <c r="AR3181" s="1">
        <v>20130930</v>
      </c>
      <c r="AS3181" s="1" t="s">
        <v>180</v>
      </c>
      <c r="AT3181" s="1"/>
      <c r="AU3181" s="1"/>
      <c r="AV3181">
        <v>68</v>
      </c>
      <c r="AW3181" s="5" t="str">
        <f t="shared" si="346"/>
        <v>&gt;7万</v>
      </c>
      <c r="AX3181">
        <v>195.68600000000001</v>
      </c>
      <c r="AY3181">
        <v>7</v>
      </c>
      <c r="AZ3181">
        <v>860.21899999999994</v>
      </c>
      <c r="BA3181">
        <v>12</v>
      </c>
      <c r="BB3181">
        <v>27.955142857142857</v>
      </c>
      <c r="BC3181" s="3" t="str">
        <f t="shared" si="347"/>
        <v>其他商场</v>
      </c>
      <c r="BD3181" s="4" t="s">
        <v>27586</v>
      </c>
      <c r="BE3181">
        <f t="shared" si="348"/>
        <v>71.684916666666666</v>
      </c>
      <c r="BF3181" s="4" t="str">
        <f t="shared" si="349"/>
        <v>&gt;7万</v>
      </c>
      <c r="BG3181" t="e">
        <v>#N/A</v>
      </c>
      <c r="BH3181" s="4" t="e">
        <v>#N/A</v>
      </c>
    </row>
    <row r="3182" spans="1:60">
      <c r="A3182" s="1" t="s">
        <v>14390</v>
      </c>
      <c r="B3182" s="1" t="s">
        <v>14391</v>
      </c>
      <c r="C3182" s="1" t="s">
        <v>14391</v>
      </c>
      <c r="D3182" s="1" t="s">
        <v>14392</v>
      </c>
      <c r="E3182" s="1" t="s">
        <v>688</v>
      </c>
      <c r="F3182" s="1" t="s">
        <v>689</v>
      </c>
      <c r="G3182" s="1" t="s">
        <v>129</v>
      </c>
      <c r="H3182" s="1" t="s">
        <v>14393</v>
      </c>
      <c r="I3182" s="1" t="s">
        <v>14394</v>
      </c>
      <c r="J3182" s="1" t="s">
        <v>159</v>
      </c>
      <c r="K3182" s="1" t="s">
        <v>691</v>
      </c>
      <c r="L3182" s="1" t="s">
        <v>689</v>
      </c>
      <c r="M3182" s="1"/>
      <c r="N3182" s="1" t="s">
        <v>52</v>
      </c>
      <c r="O3182" s="1" t="str">
        <f t="shared" si="344"/>
        <v>维持</v>
      </c>
      <c r="P3182" s="1" t="s">
        <v>53</v>
      </c>
      <c r="Q3182" s="1" t="s">
        <v>663</v>
      </c>
      <c r="R3182" s="1" t="s">
        <v>692</v>
      </c>
      <c r="S3182" s="1" t="s">
        <v>14104</v>
      </c>
      <c r="T3182" s="1" t="s">
        <v>133</v>
      </c>
      <c r="U3182" s="1" t="s">
        <v>14395</v>
      </c>
      <c r="V3182" s="1" t="s">
        <v>682</v>
      </c>
      <c r="W3182" s="1" t="s">
        <v>58</v>
      </c>
      <c r="X3182" s="1" t="s">
        <v>173</v>
      </c>
      <c r="Y3182" s="1" t="s">
        <v>76</v>
      </c>
      <c r="Z3182" s="1" t="s">
        <v>77</v>
      </c>
      <c r="AA3182" s="1" t="s">
        <v>77</v>
      </c>
      <c r="AB3182" s="1" t="s">
        <v>162</v>
      </c>
      <c r="AC3182" s="1" t="s">
        <v>292</v>
      </c>
      <c r="AD3182" s="1" t="s">
        <v>27597</v>
      </c>
      <c r="AE3182" s="1" t="s">
        <v>71</v>
      </c>
      <c r="AF3182" s="1" t="s">
        <v>72</v>
      </c>
      <c r="AG3182" s="1">
        <v>20081108</v>
      </c>
      <c r="AH3182" s="1" t="str">
        <f t="shared" si="345"/>
        <v>200811</v>
      </c>
      <c r="AI3182" s="1">
        <v>20120409</v>
      </c>
      <c r="AJ3182" s="1"/>
      <c r="AK3182" s="1"/>
      <c r="AL3182" s="1">
        <v>80</v>
      </c>
      <c r="AM3182" s="1"/>
      <c r="AN3182" s="1">
        <v>103</v>
      </c>
      <c r="AO3182" s="1"/>
      <c r="AP3182" s="1">
        <v>20121203</v>
      </c>
      <c r="AQ3182" s="1">
        <v>20120409</v>
      </c>
      <c r="AR3182" s="1">
        <v>20120930</v>
      </c>
      <c r="AS3182" s="1" t="s">
        <v>180</v>
      </c>
      <c r="AT3182" s="1"/>
      <c r="AU3182" s="1"/>
      <c r="AV3182">
        <v>80</v>
      </c>
      <c r="AW3182" s="5" t="str">
        <f t="shared" si="346"/>
        <v>&gt;10万</v>
      </c>
      <c r="AX3182">
        <v>1204.6767</v>
      </c>
      <c r="AY3182">
        <v>7</v>
      </c>
      <c r="AZ3182">
        <v>2118.8377499999997</v>
      </c>
      <c r="BA3182">
        <v>12</v>
      </c>
      <c r="BB3182">
        <v>172.09667142857143</v>
      </c>
      <c r="BC3182" s="3" t="str">
        <f t="shared" si="347"/>
        <v>常规商场</v>
      </c>
      <c r="BD3182" s="4" t="s">
        <v>27585</v>
      </c>
      <c r="BE3182">
        <f t="shared" si="348"/>
        <v>176.56981249999998</v>
      </c>
      <c r="BF3182" s="4" t="str">
        <f t="shared" si="349"/>
        <v>&gt;10万</v>
      </c>
      <c r="BG3182" t="e">
        <v>#N/A</v>
      </c>
      <c r="BH3182" s="4" t="e">
        <v>#N/A</v>
      </c>
    </row>
    <row r="3183" spans="1:60">
      <c r="A3183" s="1" t="s">
        <v>14396</v>
      </c>
      <c r="B3183" s="1" t="s">
        <v>14397</v>
      </c>
      <c r="C3183" s="1" t="s">
        <v>14398</v>
      </c>
      <c r="D3183" s="1" t="s">
        <v>14399</v>
      </c>
      <c r="E3183" s="1" t="s">
        <v>688</v>
      </c>
      <c r="F3183" s="1" t="s">
        <v>689</v>
      </c>
      <c r="G3183" s="1" t="s">
        <v>129</v>
      </c>
      <c r="H3183" s="1" t="s">
        <v>14400</v>
      </c>
      <c r="I3183" s="1" t="s">
        <v>14401</v>
      </c>
      <c r="J3183" s="1" t="s">
        <v>159</v>
      </c>
      <c r="K3183" s="1" t="s">
        <v>691</v>
      </c>
      <c r="L3183" s="1" t="s">
        <v>689</v>
      </c>
      <c r="M3183" s="1"/>
      <c r="N3183" s="1" t="s">
        <v>52</v>
      </c>
      <c r="O3183" s="1" t="str">
        <f t="shared" si="344"/>
        <v>维持</v>
      </c>
      <c r="P3183" s="1" t="s">
        <v>53</v>
      </c>
      <c r="Q3183" s="1" t="s">
        <v>663</v>
      </c>
      <c r="R3183" s="1" t="s">
        <v>692</v>
      </c>
      <c r="S3183" s="1" t="s">
        <v>14104</v>
      </c>
      <c r="T3183" s="1" t="s">
        <v>133</v>
      </c>
      <c r="U3183" s="1" t="s">
        <v>14402</v>
      </c>
      <c r="V3183" s="1" t="s">
        <v>682</v>
      </c>
      <c r="W3183" s="1" t="s">
        <v>58</v>
      </c>
      <c r="X3183" s="1" t="s">
        <v>173</v>
      </c>
      <c r="Y3183" s="1" t="s">
        <v>60</v>
      </c>
      <c r="Z3183" s="1" t="s">
        <v>60</v>
      </c>
      <c r="AA3183" s="1" t="s">
        <v>60</v>
      </c>
      <c r="AB3183" s="1" t="s">
        <v>162</v>
      </c>
      <c r="AC3183" s="1" t="s">
        <v>292</v>
      </c>
      <c r="AD3183" s="1" t="s">
        <v>27599</v>
      </c>
      <c r="AE3183" s="1" t="s">
        <v>71</v>
      </c>
      <c r="AF3183" s="1"/>
      <c r="AG3183" s="1">
        <v>20081012</v>
      </c>
      <c r="AH3183" s="1" t="str">
        <f t="shared" si="345"/>
        <v>200810</v>
      </c>
      <c r="AI3183" s="1">
        <v>20130617</v>
      </c>
      <c r="AJ3183" s="1"/>
      <c r="AK3183" s="1"/>
      <c r="AL3183" s="1">
        <v>58</v>
      </c>
      <c r="AM3183" s="1"/>
      <c r="AN3183" s="1">
        <v>58</v>
      </c>
      <c r="AO3183" s="1"/>
      <c r="AP3183" s="1">
        <v>20130726</v>
      </c>
      <c r="AQ3183" s="1">
        <v>20130617</v>
      </c>
      <c r="AR3183" s="1">
        <v>20130930</v>
      </c>
      <c r="AS3183" s="1" t="s">
        <v>180</v>
      </c>
      <c r="AT3183" s="1"/>
      <c r="AU3183" s="1"/>
      <c r="AV3183">
        <v>58</v>
      </c>
      <c r="AW3183" s="5" t="str">
        <f t="shared" si="346"/>
        <v>&lt;7万</v>
      </c>
      <c r="AX3183">
        <v>367.07164</v>
      </c>
      <c r="AY3183">
        <v>7</v>
      </c>
      <c r="AZ3183">
        <v>413.07485000000008</v>
      </c>
      <c r="BA3183">
        <v>12</v>
      </c>
      <c r="BB3183">
        <v>52.438805714285714</v>
      </c>
      <c r="BC3183" s="3" t="str">
        <f t="shared" si="347"/>
        <v>其他商场</v>
      </c>
      <c r="BD3183" s="4" t="s">
        <v>27586</v>
      </c>
      <c r="BE3183">
        <f t="shared" si="348"/>
        <v>34.422904166666676</v>
      </c>
      <c r="BF3183" s="4" t="str">
        <f t="shared" si="349"/>
        <v>&lt;7万</v>
      </c>
      <c r="BG3183" t="e">
        <v>#N/A</v>
      </c>
      <c r="BH3183" s="4" t="e">
        <v>#N/A</v>
      </c>
    </row>
    <row r="3184" spans="1:60">
      <c r="A3184" s="1" t="s">
        <v>14403</v>
      </c>
      <c r="B3184" s="1" t="s">
        <v>14404</v>
      </c>
      <c r="C3184" s="1" t="s">
        <v>14404</v>
      </c>
      <c r="D3184" s="1" t="s">
        <v>14405</v>
      </c>
      <c r="E3184" s="1" t="s">
        <v>688</v>
      </c>
      <c r="F3184" s="1" t="s">
        <v>689</v>
      </c>
      <c r="G3184" s="1" t="s">
        <v>129</v>
      </c>
      <c r="H3184" s="1" t="s">
        <v>14406</v>
      </c>
      <c r="I3184" s="1" t="s">
        <v>14407</v>
      </c>
      <c r="J3184" s="1" t="s">
        <v>159</v>
      </c>
      <c r="K3184" s="1" t="s">
        <v>691</v>
      </c>
      <c r="L3184" s="1" t="s">
        <v>689</v>
      </c>
      <c r="M3184" s="1"/>
      <c r="N3184" s="1" t="s">
        <v>52</v>
      </c>
      <c r="O3184" s="1" t="str">
        <f t="shared" si="344"/>
        <v>维持</v>
      </c>
      <c r="P3184" s="1" t="s">
        <v>53</v>
      </c>
      <c r="Q3184" s="1" t="s">
        <v>663</v>
      </c>
      <c r="R3184" s="1" t="s">
        <v>692</v>
      </c>
      <c r="S3184" s="1" t="s">
        <v>14190</v>
      </c>
      <c r="T3184" s="1" t="s">
        <v>355</v>
      </c>
      <c r="U3184" s="1" t="s">
        <v>14408</v>
      </c>
      <c r="V3184" s="1" t="s">
        <v>682</v>
      </c>
      <c r="W3184" s="1" t="s">
        <v>58</v>
      </c>
      <c r="X3184" s="1" t="s">
        <v>173</v>
      </c>
      <c r="Y3184" s="1" t="s">
        <v>60</v>
      </c>
      <c r="Z3184" s="1" t="s">
        <v>60</v>
      </c>
      <c r="AA3184" s="1" t="s">
        <v>60</v>
      </c>
      <c r="AB3184" s="1" t="s">
        <v>162</v>
      </c>
      <c r="AC3184" s="1" t="s">
        <v>292</v>
      </c>
      <c r="AD3184" s="1" t="s">
        <v>78</v>
      </c>
      <c r="AE3184" s="1" t="s">
        <v>71</v>
      </c>
      <c r="AF3184" s="1"/>
      <c r="AG3184" s="1">
        <v>20081019</v>
      </c>
      <c r="AH3184" s="1" t="str">
        <f t="shared" si="345"/>
        <v>200810</v>
      </c>
      <c r="AI3184" s="1"/>
      <c r="AJ3184" s="1"/>
      <c r="AK3184" s="1"/>
      <c r="AL3184" s="1">
        <v>75</v>
      </c>
      <c r="AM3184" s="1"/>
      <c r="AN3184" s="1">
        <v>80</v>
      </c>
      <c r="AO3184" s="1"/>
      <c r="AP3184" s="1">
        <v>20121203</v>
      </c>
      <c r="AQ3184" s="1">
        <v>20121001</v>
      </c>
      <c r="AR3184" s="1">
        <v>20130930</v>
      </c>
      <c r="AS3184" s="1" t="s">
        <v>189</v>
      </c>
      <c r="AT3184" s="1"/>
      <c r="AU3184" s="1"/>
      <c r="AV3184">
        <v>75</v>
      </c>
      <c r="AW3184" s="5" t="str">
        <f t="shared" si="346"/>
        <v>&lt;7万</v>
      </c>
      <c r="AX3184">
        <v>323.45709999999997</v>
      </c>
      <c r="AY3184">
        <v>7</v>
      </c>
      <c r="AZ3184">
        <v>607.89024999999992</v>
      </c>
      <c r="BA3184">
        <v>12</v>
      </c>
      <c r="BB3184">
        <v>46.208157142857139</v>
      </c>
      <c r="BC3184" s="3" t="str">
        <f t="shared" si="347"/>
        <v>其他商场</v>
      </c>
      <c r="BD3184" s="4" t="s">
        <v>27586</v>
      </c>
      <c r="BE3184">
        <f t="shared" si="348"/>
        <v>50.657520833333329</v>
      </c>
      <c r="BF3184" s="4" t="str">
        <f t="shared" si="349"/>
        <v>&lt;7万</v>
      </c>
      <c r="BG3184" t="e">
        <v>#N/A</v>
      </c>
      <c r="BH3184" s="4" t="e">
        <v>#N/A</v>
      </c>
    </row>
    <row r="3185" spans="1:60">
      <c r="A3185" s="1" t="s">
        <v>14409</v>
      </c>
      <c r="B3185" s="1" t="s">
        <v>14410</v>
      </c>
      <c r="C3185" s="1" t="s">
        <v>14411</v>
      </c>
      <c r="D3185" s="1" t="s">
        <v>14410</v>
      </c>
      <c r="E3185" s="1" t="s">
        <v>14038</v>
      </c>
      <c r="F3185" s="1" t="s">
        <v>689</v>
      </c>
      <c r="G3185" s="1" t="s">
        <v>129</v>
      </c>
      <c r="H3185" s="1" t="s">
        <v>14038</v>
      </c>
      <c r="I3185" s="1" t="s">
        <v>689</v>
      </c>
      <c r="J3185" s="1" t="s">
        <v>129</v>
      </c>
      <c r="K3185" s="1" t="s">
        <v>691</v>
      </c>
      <c r="L3185" s="1" t="s">
        <v>689</v>
      </c>
      <c r="M3185" s="1"/>
      <c r="N3185" s="1" t="s">
        <v>52</v>
      </c>
      <c r="O3185" s="1" t="str">
        <f t="shared" si="344"/>
        <v>维持</v>
      </c>
      <c r="P3185" s="1" t="s">
        <v>53</v>
      </c>
      <c r="Q3185" s="1" t="s">
        <v>663</v>
      </c>
      <c r="R3185" s="1" t="s">
        <v>692</v>
      </c>
      <c r="S3185" s="1" t="s">
        <v>14146</v>
      </c>
      <c r="T3185" s="1" t="s">
        <v>133</v>
      </c>
      <c r="U3185" s="1" t="s">
        <v>14206</v>
      </c>
      <c r="V3185" s="1" t="s">
        <v>355</v>
      </c>
      <c r="W3185" s="1" t="s">
        <v>58</v>
      </c>
      <c r="X3185" s="1" t="s">
        <v>59</v>
      </c>
      <c r="Y3185" s="1" t="s">
        <v>88</v>
      </c>
      <c r="Z3185" s="1" t="s">
        <v>88</v>
      </c>
      <c r="AA3185" s="1" t="s">
        <v>88</v>
      </c>
      <c r="AB3185" s="1" t="s">
        <v>61</v>
      </c>
      <c r="AC3185" s="1" t="s">
        <v>301</v>
      </c>
      <c r="AD3185" s="1" t="s">
        <v>27597</v>
      </c>
      <c r="AE3185" s="1" t="s">
        <v>71</v>
      </c>
      <c r="AF3185" s="1" t="s">
        <v>72</v>
      </c>
      <c r="AG3185" s="1">
        <v>20081025</v>
      </c>
      <c r="AH3185" s="1" t="str">
        <f t="shared" si="345"/>
        <v>200810</v>
      </c>
      <c r="AI3185" s="1">
        <v>20141223</v>
      </c>
      <c r="AJ3185" s="1"/>
      <c r="AK3185" s="1"/>
      <c r="AL3185" s="1">
        <v>86</v>
      </c>
      <c r="AM3185" s="1"/>
      <c r="AN3185" s="1">
        <v>86</v>
      </c>
      <c r="AO3185" s="1"/>
      <c r="AP3185" s="1">
        <v>20121204</v>
      </c>
      <c r="AQ3185" s="1">
        <v>20121001</v>
      </c>
      <c r="AR3185" s="1">
        <v>20130101</v>
      </c>
      <c r="AS3185" s="1" t="s">
        <v>64</v>
      </c>
      <c r="AT3185" s="1"/>
      <c r="AU3185" s="1"/>
      <c r="AV3185">
        <v>86</v>
      </c>
      <c r="AW3185" s="5" t="str">
        <f t="shared" si="346"/>
        <v>&gt;7万</v>
      </c>
      <c r="AX3185">
        <v>646.11999999999989</v>
      </c>
      <c r="AY3185">
        <v>7</v>
      </c>
      <c r="AZ3185">
        <v>932.16</v>
      </c>
      <c r="BA3185">
        <v>12</v>
      </c>
      <c r="BB3185">
        <v>92.302857142857121</v>
      </c>
      <c r="BC3185" s="3" t="str">
        <f t="shared" si="347"/>
        <v>其他商场</v>
      </c>
      <c r="BD3185" s="4" t="s">
        <v>27587</v>
      </c>
      <c r="BE3185">
        <f t="shared" si="348"/>
        <v>77.679999999999993</v>
      </c>
      <c r="BF3185" s="4" t="str">
        <f t="shared" si="349"/>
        <v>&gt;7万</v>
      </c>
      <c r="BG3185" t="e">
        <v>#N/A</v>
      </c>
      <c r="BH3185" s="4" t="e">
        <v>#N/A</v>
      </c>
    </row>
    <row r="3186" spans="1:60">
      <c r="A3186" s="1" t="s">
        <v>14412</v>
      </c>
      <c r="B3186" s="1" t="s">
        <v>14413</v>
      </c>
      <c r="C3186" s="1" t="s">
        <v>14413</v>
      </c>
      <c r="D3186" s="1" t="s">
        <v>14414</v>
      </c>
      <c r="E3186" s="1" t="s">
        <v>688</v>
      </c>
      <c r="F3186" s="1" t="s">
        <v>689</v>
      </c>
      <c r="G3186" s="1" t="s">
        <v>129</v>
      </c>
      <c r="H3186" s="1" t="s">
        <v>14415</v>
      </c>
      <c r="I3186" s="1" t="s">
        <v>14416</v>
      </c>
      <c r="J3186" s="1" t="s">
        <v>159</v>
      </c>
      <c r="K3186" s="1" t="s">
        <v>691</v>
      </c>
      <c r="L3186" s="1" t="s">
        <v>689</v>
      </c>
      <c r="M3186" s="1"/>
      <c r="N3186" s="1" t="s">
        <v>52</v>
      </c>
      <c r="O3186" s="1" t="str">
        <f t="shared" si="344"/>
        <v>维持</v>
      </c>
      <c r="P3186" s="1" t="s">
        <v>53</v>
      </c>
      <c r="Q3186" s="1" t="s">
        <v>663</v>
      </c>
      <c r="R3186" s="1" t="s">
        <v>692</v>
      </c>
      <c r="S3186" s="1" t="s">
        <v>14039</v>
      </c>
      <c r="T3186" s="1" t="s">
        <v>654</v>
      </c>
      <c r="U3186" s="1" t="s">
        <v>14417</v>
      </c>
      <c r="V3186" s="1" t="s">
        <v>682</v>
      </c>
      <c r="W3186" s="1" t="s">
        <v>58</v>
      </c>
      <c r="X3186" s="1" t="s">
        <v>173</v>
      </c>
      <c r="Y3186" s="1" t="s">
        <v>60</v>
      </c>
      <c r="Z3186" s="1" t="s">
        <v>60</v>
      </c>
      <c r="AA3186" s="1" t="s">
        <v>77</v>
      </c>
      <c r="AB3186" s="1" t="s">
        <v>162</v>
      </c>
      <c r="AC3186" s="1" t="s">
        <v>292</v>
      </c>
      <c r="AD3186" s="1" t="s">
        <v>27597</v>
      </c>
      <c r="AE3186" s="1" t="s">
        <v>71</v>
      </c>
      <c r="AF3186" s="1"/>
      <c r="AG3186" s="1">
        <v>20081108</v>
      </c>
      <c r="AH3186" s="1" t="str">
        <f t="shared" si="345"/>
        <v>200811</v>
      </c>
      <c r="AI3186" s="1">
        <v>20140520</v>
      </c>
      <c r="AJ3186" s="1"/>
      <c r="AK3186" s="1"/>
      <c r="AL3186" s="1">
        <v>66</v>
      </c>
      <c r="AM3186" s="1"/>
      <c r="AN3186" s="1">
        <v>66</v>
      </c>
      <c r="AO3186" s="1"/>
      <c r="AP3186" s="1">
        <v>20141113</v>
      </c>
      <c r="AQ3186" s="1">
        <v>20140520</v>
      </c>
      <c r="AR3186" s="1">
        <v>20140930</v>
      </c>
      <c r="AS3186" s="1" t="s">
        <v>180</v>
      </c>
      <c r="AT3186" s="1"/>
      <c r="AU3186" s="1"/>
      <c r="AV3186">
        <v>66</v>
      </c>
      <c r="AW3186" s="5" t="str">
        <f t="shared" si="346"/>
        <v>&gt;10万</v>
      </c>
      <c r="AX3186">
        <v>445.375</v>
      </c>
      <c r="AY3186">
        <v>7</v>
      </c>
      <c r="AZ3186">
        <v>1177.9699400000002</v>
      </c>
      <c r="BA3186">
        <v>11</v>
      </c>
      <c r="BB3186">
        <v>63.625</v>
      </c>
      <c r="BC3186" s="3" t="str">
        <f t="shared" si="347"/>
        <v>其他商场</v>
      </c>
      <c r="BD3186" s="4" t="s">
        <v>27586</v>
      </c>
      <c r="BE3186">
        <f t="shared" si="348"/>
        <v>107.08817636363638</v>
      </c>
      <c r="BF3186" s="4" t="str">
        <f t="shared" si="349"/>
        <v>&gt;10万</v>
      </c>
      <c r="BG3186" t="e">
        <v>#N/A</v>
      </c>
      <c r="BH3186" s="4" t="e">
        <v>#N/A</v>
      </c>
    </row>
    <row r="3187" spans="1:60">
      <c r="A3187" s="1" t="s">
        <v>14418</v>
      </c>
      <c r="B3187" s="1" t="s">
        <v>14419</v>
      </c>
      <c r="C3187" s="1" t="s">
        <v>14420</v>
      </c>
      <c r="D3187" s="1" t="s">
        <v>14419</v>
      </c>
      <c r="E3187" s="1" t="s">
        <v>688</v>
      </c>
      <c r="F3187" s="1" t="s">
        <v>689</v>
      </c>
      <c r="G3187" s="1" t="s">
        <v>129</v>
      </c>
      <c r="H3187" s="1" t="s">
        <v>14421</v>
      </c>
      <c r="I3187" s="1" t="s">
        <v>14422</v>
      </c>
      <c r="J3187" s="1" t="s">
        <v>159</v>
      </c>
      <c r="K3187" s="1" t="s">
        <v>691</v>
      </c>
      <c r="L3187" s="1" t="s">
        <v>689</v>
      </c>
      <c r="M3187" s="1"/>
      <c r="N3187" s="1" t="s">
        <v>52</v>
      </c>
      <c r="O3187" s="1" t="str">
        <f t="shared" si="344"/>
        <v>维持</v>
      </c>
      <c r="P3187" s="1" t="s">
        <v>53</v>
      </c>
      <c r="Q3187" s="1" t="s">
        <v>663</v>
      </c>
      <c r="R3187" s="1" t="s">
        <v>692</v>
      </c>
      <c r="S3187" s="1" t="s">
        <v>14039</v>
      </c>
      <c r="T3187" s="1" t="s">
        <v>654</v>
      </c>
      <c r="U3187" s="1" t="s">
        <v>14423</v>
      </c>
      <c r="V3187" s="1" t="s">
        <v>355</v>
      </c>
      <c r="W3187" s="1" t="s">
        <v>58</v>
      </c>
      <c r="X3187" s="1" t="s">
        <v>94</v>
      </c>
      <c r="Y3187" s="1" t="s">
        <v>88</v>
      </c>
      <c r="Z3187" s="1" t="s">
        <v>88</v>
      </c>
      <c r="AA3187" s="1" t="s">
        <v>88</v>
      </c>
      <c r="AB3187" s="1" t="s">
        <v>162</v>
      </c>
      <c r="AC3187" s="1" t="s">
        <v>134</v>
      </c>
      <c r="AD3187" s="1" t="s">
        <v>78</v>
      </c>
      <c r="AE3187" s="1"/>
      <c r="AF3187" s="1" t="s">
        <v>63</v>
      </c>
      <c r="AG3187" s="1">
        <v>20081218</v>
      </c>
      <c r="AH3187" s="1" t="str">
        <f t="shared" si="345"/>
        <v>200812</v>
      </c>
      <c r="AI3187" s="1"/>
      <c r="AJ3187" s="1"/>
      <c r="AK3187" s="1"/>
      <c r="AL3187" s="1">
        <v>128</v>
      </c>
      <c r="AM3187" s="1"/>
      <c r="AN3187" s="1">
        <v>128</v>
      </c>
      <c r="AO3187" s="1"/>
      <c r="AP3187" s="1">
        <v>20121114</v>
      </c>
      <c r="AQ3187" s="1">
        <v>20121001</v>
      </c>
      <c r="AR3187" s="1">
        <v>20130930</v>
      </c>
      <c r="AS3187" s="1" t="s">
        <v>180</v>
      </c>
      <c r="AT3187" s="1"/>
      <c r="AU3187" s="1"/>
      <c r="AV3187">
        <v>128</v>
      </c>
      <c r="AW3187" s="5" t="str">
        <f t="shared" si="346"/>
        <v>&gt;7万</v>
      </c>
      <c r="AX3187">
        <v>482.51259999999996</v>
      </c>
      <c r="AY3187">
        <v>7</v>
      </c>
      <c r="AZ3187">
        <v>1068.3618900000001</v>
      </c>
      <c r="BA3187">
        <v>12</v>
      </c>
      <c r="BB3187">
        <v>68.930371428571419</v>
      </c>
      <c r="BC3187" s="3" t="str">
        <f t="shared" si="347"/>
        <v>其他商场</v>
      </c>
      <c r="BD3187" s="4" t="s">
        <v>27586</v>
      </c>
      <c r="BE3187">
        <f t="shared" si="348"/>
        <v>89.030157500000016</v>
      </c>
      <c r="BF3187" s="4" t="str">
        <f t="shared" si="349"/>
        <v>&gt;7万</v>
      </c>
      <c r="BG3187" t="e">
        <v>#N/A</v>
      </c>
      <c r="BH3187" s="4" t="e">
        <v>#N/A</v>
      </c>
    </row>
    <row r="3188" spans="1:60">
      <c r="A3188" s="1" t="s">
        <v>14424</v>
      </c>
      <c r="B3188" s="1" t="s">
        <v>14425</v>
      </c>
      <c r="C3188" s="1" t="s">
        <v>14425</v>
      </c>
      <c r="D3188" s="1" t="s">
        <v>14426</v>
      </c>
      <c r="E3188" s="1" t="s">
        <v>688</v>
      </c>
      <c r="F3188" s="1" t="s">
        <v>689</v>
      </c>
      <c r="G3188" s="1" t="s">
        <v>129</v>
      </c>
      <c r="H3188" s="1" t="s">
        <v>14427</v>
      </c>
      <c r="I3188" s="1" t="s">
        <v>14428</v>
      </c>
      <c r="J3188" s="1" t="s">
        <v>159</v>
      </c>
      <c r="K3188" s="1" t="s">
        <v>691</v>
      </c>
      <c r="L3188" s="1" t="s">
        <v>689</v>
      </c>
      <c r="M3188" s="1"/>
      <c r="N3188" s="1" t="s">
        <v>52</v>
      </c>
      <c r="O3188" s="1" t="str">
        <f t="shared" si="344"/>
        <v>维持</v>
      </c>
      <c r="P3188" s="1" t="s">
        <v>53</v>
      </c>
      <c r="Q3188" s="1" t="s">
        <v>663</v>
      </c>
      <c r="R3188" s="1" t="s">
        <v>692</v>
      </c>
      <c r="S3188" s="1" t="s">
        <v>14104</v>
      </c>
      <c r="T3188" s="1" t="s">
        <v>133</v>
      </c>
      <c r="U3188" s="1" t="s">
        <v>14428</v>
      </c>
      <c r="V3188" s="1" t="s">
        <v>682</v>
      </c>
      <c r="W3188" s="1" t="s">
        <v>58</v>
      </c>
      <c r="X3188" s="1" t="s">
        <v>173</v>
      </c>
      <c r="Y3188" s="1" t="s">
        <v>76</v>
      </c>
      <c r="Z3188" s="1" t="s">
        <v>77</v>
      </c>
      <c r="AA3188" s="1" t="s">
        <v>77</v>
      </c>
      <c r="AB3188" s="1" t="s">
        <v>162</v>
      </c>
      <c r="AC3188" s="1" t="s">
        <v>174</v>
      </c>
      <c r="AD3188" s="1" t="s">
        <v>27597</v>
      </c>
      <c r="AE3188" s="1" t="s">
        <v>71</v>
      </c>
      <c r="AF3188" s="1"/>
      <c r="AG3188" s="1">
        <v>20081218</v>
      </c>
      <c r="AH3188" s="1" t="str">
        <f t="shared" si="345"/>
        <v>200812</v>
      </c>
      <c r="AI3188" s="1">
        <v>20131230</v>
      </c>
      <c r="AJ3188" s="1"/>
      <c r="AK3188" s="1"/>
      <c r="AL3188" s="1">
        <v>82</v>
      </c>
      <c r="AM3188" s="1"/>
      <c r="AN3188" s="1">
        <v>0</v>
      </c>
      <c r="AO3188" s="1"/>
      <c r="AP3188" s="1">
        <v>20121130</v>
      </c>
      <c r="AQ3188" s="1">
        <v>20121001</v>
      </c>
      <c r="AR3188" s="1">
        <v>20130930</v>
      </c>
      <c r="AS3188" s="1" t="s">
        <v>180</v>
      </c>
      <c r="AT3188" s="1"/>
      <c r="AU3188" s="1"/>
      <c r="AV3188">
        <v>82</v>
      </c>
      <c r="AW3188" s="5" t="str">
        <f t="shared" si="346"/>
        <v>&gt;10万</v>
      </c>
      <c r="AX3188">
        <v>799.20189999999991</v>
      </c>
      <c r="AY3188">
        <v>7</v>
      </c>
      <c r="AZ3188">
        <v>1597.1446000000001</v>
      </c>
      <c r="BA3188">
        <v>12</v>
      </c>
      <c r="BB3188">
        <v>114.17169999999999</v>
      </c>
      <c r="BC3188" s="3" t="str">
        <f t="shared" si="347"/>
        <v>其他商场</v>
      </c>
      <c r="BD3188" s="4" t="s">
        <v>27585</v>
      </c>
      <c r="BE3188">
        <f t="shared" si="348"/>
        <v>133.09538333333333</v>
      </c>
      <c r="BF3188" s="4" t="str">
        <f t="shared" si="349"/>
        <v>&gt;10万</v>
      </c>
      <c r="BG3188" t="e">
        <v>#N/A</v>
      </c>
      <c r="BH3188" s="4" t="e">
        <v>#N/A</v>
      </c>
    </row>
    <row r="3189" spans="1:60">
      <c r="A3189" s="1" t="s">
        <v>14429</v>
      </c>
      <c r="B3189" s="1" t="s">
        <v>14430</v>
      </c>
      <c r="C3189" s="1" t="s">
        <v>14430</v>
      </c>
      <c r="D3189" s="1" t="s">
        <v>14431</v>
      </c>
      <c r="E3189" s="1" t="s">
        <v>688</v>
      </c>
      <c r="F3189" s="1" t="s">
        <v>689</v>
      </c>
      <c r="G3189" s="1" t="s">
        <v>129</v>
      </c>
      <c r="H3189" s="1" t="s">
        <v>14102</v>
      </c>
      <c r="I3189" s="1" t="s">
        <v>14103</v>
      </c>
      <c r="J3189" s="1" t="s">
        <v>159</v>
      </c>
      <c r="K3189" s="1" t="s">
        <v>691</v>
      </c>
      <c r="L3189" s="1" t="s">
        <v>689</v>
      </c>
      <c r="M3189" s="1"/>
      <c r="N3189" s="1" t="s">
        <v>52</v>
      </c>
      <c r="O3189" s="1" t="str">
        <f t="shared" si="344"/>
        <v>维持</v>
      </c>
      <c r="P3189" s="1" t="s">
        <v>53</v>
      </c>
      <c r="Q3189" s="1" t="s">
        <v>663</v>
      </c>
      <c r="R3189" s="1" t="s">
        <v>692</v>
      </c>
      <c r="S3189" s="1" t="s">
        <v>14104</v>
      </c>
      <c r="T3189" s="1" t="s">
        <v>133</v>
      </c>
      <c r="U3189" s="1" t="s">
        <v>8471</v>
      </c>
      <c r="V3189" s="1" t="s">
        <v>133</v>
      </c>
      <c r="W3189" s="1" t="s">
        <v>58</v>
      </c>
      <c r="X3189" s="1" t="s">
        <v>94</v>
      </c>
      <c r="Y3189" s="1" t="s">
        <v>88</v>
      </c>
      <c r="Z3189" s="1" t="s">
        <v>88</v>
      </c>
      <c r="AA3189" s="1" t="s">
        <v>88</v>
      </c>
      <c r="AB3189" s="1" t="s">
        <v>162</v>
      </c>
      <c r="AC3189" s="1" t="s">
        <v>134</v>
      </c>
      <c r="AD3189" s="1" t="s">
        <v>27597</v>
      </c>
      <c r="AE3189" s="1" t="s">
        <v>71</v>
      </c>
      <c r="AF3189" s="1"/>
      <c r="AG3189" s="1">
        <v>20081220</v>
      </c>
      <c r="AH3189" s="1" t="str">
        <f t="shared" si="345"/>
        <v>200812</v>
      </c>
      <c r="AI3189" s="1">
        <v>20131231</v>
      </c>
      <c r="AJ3189" s="1"/>
      <c r="AK3189" s="1"/>
      <c r="AL3189" s="1">
        <v>123</v>
      </c>
      <c r="AM3189" s="1"/>
      <c r="AN3189" s="1">
        <v>81</v>
      </c>
      <c r="AO3189" s="1"/>
      <c r="AP3189" s="1">
        <v>20121130</v>
      </c>
      <c r="AQ3189" s="1">
        <v>20121001</v>
      </c>
      <c r="AR3189" s="1">
        <v>20130811</v>
      </c>
      <c r="AS3189" s="1" t="s">
        <v>180</v>
      </c>
      <c r="AT3189" s="1"/>
      <c r="AU3189" s="1"/>
      <c r="AV3189">
        <v>123</v>
      </c>
      <c r="AW3189" s="5" t="str">
        <f t="shared" si="346"/>
        <v>&gt;7万</v>
      </c>
      <c r="AX3189">
        <v>625.73802999999998</v>
      </c>
      <c r="AY3189">
        <v>7</v>
      </c>
      <c r="AZ3189">
        <v>1093.2081599999999</v>
      </c>
      <c r="BA3189">
        <v>12</v>
      </c>
      <c r="BB3189">
        <v>89.391147142857136</v>
      </c>
      <c r="BC3189" s="3" t="str">
        <f t="shared" si="347"/>
        <v>其他商场</v>
      </c>
      <c r="BD3189" s="4" t="s">
        <v>27587</v>
      </c>
      <c r="BE3189">
        <f t="shared" si="348"/>
        <v>91.100679999999997</v>
      </c>
      <c r="BF3189" s="4" t="str">
        <f t="shared" si="349"/>
        <v>&gt;7万</v>
      </c>
      <c r="BG3189" t="e">
        <v>#N/A</v>
      </c>
      <c r="BH3189" s="4" t="e">
        <v>#N/A</v>
      </c>
    </row>
    <row r="3190" spans="1:60">
      <c r="A3190" s="1" t="s">
        <v>14432</v>
      </c>
      <c r="B3190" s="1" t="s">
        <v>14433</v>
      </c>
      <c r="C3190" s="1" t="s">
        <v>14434</v>
      </c>
      <c r="D3190" s="1" t="s">
        <v>14435</v>
      </c>
      <c r="E3190" s="1" t="s">
        <v>688</v>
      </c>
      <c r="F3190" s="1" t="s">
        <v>689</v>
      </c>
      <c r="G3190" s="1" t="s">
        <v>129</v>
      </c>
      <c r="H3190" s="1" t="s">
        <v>14436</v>
      </c>
      <c r="I3190" s="1" t="s">
        <v>14437</v>
      </c>
      <c r="J3190" s="1" t="s">
        <v>159</v>
      </c>
      <c r="K3190" s="1" t="s">
        <v>691</v>
      </c>
      <c r="L3190" s="1" t="s">
        <v>689</v>
      </c>
      <c r="M3190" s="1"/>
      <c r="N3190" s="1" t="s">
        <v>52</v>
      </c>
      <c r="O3190" s="1" t="str">
        <f t="shared" si="344"/>
        <v>维持</v>
      </c>
      <c r="P3190" s="1" t="s">
        <v>53</v>
      </c>
      <c r="Q3190" s="1" t="s">
        <v>663</v>
      </c>
      <c r="R3190" s="1" t="s">
        <v>692</v>
      </c>
      <c r="S3190" s="1" t="s">
        <v>14324</v>
      </c>
      <c r="T3190" s="1" t="s">
        <v>355</v>
      </c>
      <c r="U3190" s="1" t="s">
        <v>14438</v>
      </c>
      <c r="V3190" s="1" t="s">
        <v>355</v>
      </c>
      <c r="W3190" s="1" t="s">
        <v>58</v>
      </c>
      <c r="X3190" s="1" t="s">
        <v>173</v>
      </c>
      <c r="Y3190" s="1" t="s">
        <v>69</v>
      </c>
      <c r="Z3190" s="1" t="s">
        <v>69</v>
      </c>
      <c r="AA3190" s="1" t="s">
        <v>69</v>
      </c>
      <c r="AB3190" s="1" t="s">
        <v>162</v>
      </c>
      <c r="AC3190" s="1" t="s">
        <v>174</v>
      </c>
      <c r="AD3190" s="1" t="s">
        <v>27597</v>
      </c>
      <c r="AE3190" s="1" t="s">
        <v>71</v>
      </c>
      <c r="AF3190" s="1"/>
      <c r="AG3190" s="1">
        <v>20081207</v>
      </c>
      <c r="AH3190" s="1" t="str">
        <f t="shared" si="345"/>
        <v>200812</v>
      </c>
      <c r="AI3190" s="1">
        <v>20140922</v>
      </c>
      <c r="AJ3190" s="1"/>
      <c r="AK3190" s="1"/>
      <c r="AL3190" s="1">
        <v>102</v>
      </c>
      <c r="AM3190" s="1"/>
      <c r="AN3190" s="1">
        <v>0</v>
      </c>
      <c r="AO3190" s="1"/>
      <c r="AP3190" s="1">
        <v>20141113</v>
      </c>
      <c r="AQ3190" s="1">
        <v>20140922</v>
      </c>
      <c r="AR3190" s="1">
        <v>20150930</v>
      </c>
      <c r="AS3190" s="1" t="s">
        <v>180</v>
      </c>
      <c r="AT3190" s="1"/>
      <c r="AU3190" s="1"/>
      <c r="AV3190">
        <v>102</v>
      </c>
      <c r="AW3190" s="5" t="str">
        <f t="shared" si="346"/>
        <v>&gt;20万</v>
      </c>
      <c r="AX3190">
        <v>1862.6066000000001</v>
      </c>
      <c r="AY3190">
        <v>7</v>
      </c>
      <c r="AZ3190">
        <v>3130.7837900000004</v>
      </c>
      <c r="BA3190">
        <v>11</v>
      </c>
      <c r="BB3190">
        <v>266.08665714285718</v>
      </c>
      <c r="BC3190" s="3" t="str">
        <f t="shared" si="347"/>
        <v>主力上场</v>
      </c>
      <c r="BD3190" s="4" t="s">
        <v>27584</v>
      </c>
      <c r="BE3190">
        <f t="shared" si="348"/>
        <v>284.61670818181824</v>
      </c>
      <c r="BF3190" s="4" t="str">
        <f t="shared" si="349"/>
        <v>&gt;20万</v>
      </c>
      <c r="BG3190" t="e">
        <v>#N/A</v>
      </c>
      <c r="BH3190" s="4" t="e">
        <v>#N/A</v>
      </c>
    </row>
    <row r="3191" spans="1:60">
      <c r="A3191" s="1" t="s">
        <v>14439</v>
      </c>
      <c r="B3191" s="1" t="s">
        <v>14440</v>
      </c>
      <c r="C3191" s="1" t="s">
        <v>14440</v>
      </c>
      <c r="D3191" s="1" t="s">
        <v>14440</v>
      </c>
      <c r="E3191" s="1" t="s">
        <v>688</v>
      </c>
      <c r="F3191" s="1" t="s">
        <v>689</v>
      </c>
      <c r="G3191" s="1" t="s">
        <v>129</v>
      </c>
      <c r="H3191" s="1" t="s">
        <v>14441</v>
      </c>
      <c r="I3191" s="1" t="s">
        <v>14442</v>
      </c>
      <c r="J3191" s="1" t="s">
        <v>159</v>
      </c>
      <c r="K3191" s="1" t="s">
        <v>691</v>
      </c>
      <c r="L3191" s="1" t="s">
        <v>689</v>
      </c>
      <c r="M3191" s="1"/>
      <c r="N3191" s="1" t="s">
        <v>52</v>
      </c>
      <c r="O3191" s="1" t="str">
        <f t="shared" si="344"/>
        <v>维持</v>
      </c>
      <c r="P3191" s="1" t="s">
        <v>53</v>
      </c>
      <c r="Q3191" s="1" t="s">
        <v>663</v>
      </c>
      <c r="R3191" s="1" t="s">
        <v>692</v>
      </c>
      <c r="S3191" s="1" t="s">
        <v>14072</v>
      </c>
      <c r="T3191" s="1" t="s">
        <v>133</v>
      </c>
      <c r="U3191" s="1" t="s">
        <v>14443</v>
      </c>
      <c r="V3191" s="1" t="s">
        <v>682</v>
      </c>
      <c r="W3191" s="1" t="s">
        <v>58</v>
      </c>
      <c r="X3191" s="1" t="s">
        <v>173</v>
      </c>
      <c r="Y3191" s="1" t="s">
        <v>69</v>
      </c>
      <c r="Z3191" s="1" t="s">
        <v>69</v>
      </c>
      <c r="AA3191" s="1" t="s">
        <v>69</v>
      </c>
      <c r="AB3191" s="1" t="s">
        <v>162</v>
      </c>
      <c r="AC3191" s="1" t="s">
        <v>174</v>
      </c>
      <c r="AD3191" s="1" t="s">
        <v>27597</v>
      </c>
      <c r="AE3191" s="1" t="s">
        <v>71</v>
      </c>
      <c r="AF3191" s="1"/>
      <c r="AG3191" s="1">
        <v>20090620</v>
      </c>
      <c r="AH3191" s="1" t="str">
        <f t="shared" si="345"/>
        <v>200906</v>
      </c>
      <c r="AI3191" s="1">
        <v>20130927</v>
      </c>
      <c r="AJ3191" s="1"/>
      <c r="AK3191" s="1"/>
      <c r="AL3191" s="1">
        <v>100</v>
      </c>
      <c r="AM3191" s="1"/>
      <c r="AN3191" s="1">
        <v>100</v>
      </c>
      <c r="AO3191" s="1"/>
      <c r="AP3191" s="1">
        <v>20121204</v>
      </c>
      <c r="AQ3191" s="1">
        <v>20121001</v>
      </c>
      <c r="AR3191" s="1">
        <v>20130601</v>
      </c>
      <c r="AS3191" s="1" t="s">
        <v>64</v>
      </c>
      <c r="AT3191" s="1"/>
      <c r="AU3191" s="1"/>
      <c r="AV3191">
        <v>100</v>
      </c>
      <c r="AW3191" s="5" t="str">
        <f t="shared" si="346"/>
        <v>&gt;20万</v>
      </c>
      <c r="AX3191">
        <v>1953.423</v>
      </c>
      <c r="AY3191">
        <v>7</v>
      </c>
      <c r="AZ3191">
        <v>3525.3340900000003</v>
      </c>
      <c r="BA3191">
        <v>12</v>
      </c>
      <c r="BB3191">
        <v>279.06042857142859</v>
      </c>
      <c r="BC3191" s="3" t="str">
        <f t="shared" si="347"/>
        <v>主力上场</v>
      </c>
      <c r="BD3191" s="4" t="s">
        <v>27584</v>
      </c>
      <c r="BE3191">
        <f t="shared" si="348"/>
        <v>293.77784083333336</v>
      </c>
      <c r="BF3191" s="4" t="str">
        <f t="shared" si="349"/>
        <v>&gt;20万</v>
      </c>
      <c r="BG3191" t="e">
        <v>#N/A</v>
      </c>
      <c r="BH3191" s="4" t="e">
        <v>#N/A</v>
      </c>
    </row>
    <row r="3192" spans="1:60">
      <c r="A3192" s="1" t="s">
        <v>14444</v>
      </c>
      <c r="B3192" s="1" t="s">
        <v>14445</v>
      </c>
      <c r="C3192" s="1" t="s">
        <v>14446</v>
      </c>
      <c r="D3192" s="1" t="s">
        <v>14445</v>
      </c>
      <c r="E3192" s="1" t="s">
        <v>688</v>
      </c>
      <c r="F3192" s="1" t="s">
        <v>689</v>
      </c>
      <c r="G3192" s="1" t="s">
        <v>129</v>
      </c>
      <c r="H3192" s="1" t="s">
        <v>14447</v>
      </c>
      <c r="I3192" s="1" t="s">
        <v>14448</v>
      </c>
      <c r="J3192" s="1" t="s">
        <v>159</v>
      </c>
      <c r="K3192" s="1" t="s">
        <v>691</v>
      </c>
      <c r="L3192" s="1" t="s">
        <v>689</v>
      </c>
      <c r="M3192" s="1"/>
      <c r="N3192" s="1" t="s">
        <v>52</v>
      </c>
      <c r="O3192" s="1" t="str">
        <f t="shared" si="344"/>
        <v>维持</v>
      </c>
      <c r="P3192" s="1" t="s">
        <v>53</v>
      </c>
      <c r="Q3192" s="1" t="s">
        <v>663</v>
      </c>
      <c r="R3192" s="1" t="s">
        <v>692</v>
      </c>
      <c r="S3192" s="1" t="s">
        <v>14316</v>
      </c>
      <c r="T3192" s="1" t="s">
        <v>133</v>
      </c>
      <c r="U3192" s="1" t="s">
        <v>14449</v>
      </c>
      <c r="V3192" s="1" t="s">
        <v>682</v>
      </c>
      <c r="W3192" s="1" t="s">
        <v>58</v>
      </c>
      <c r="X3192" s="1" t="s">
        <v>173</v>
      </c>
      <c r="Y3192" s="1" t="s">
        <v>60</v>
      </c>
      <c r="Z3192" s="1" t="s">
        <v>60</v>
      </c>
      <c r="AA3192" s="1" t="s">
        <v>60</v>
      </c>
      <c r="AB3192" s="1" t="s">
        <v>162</v>
      </c>
      <c r="AC3192" s="1" t="s">
        <v>292</v>
      </c>
      <c r="AD3192" s="1" t="s">
        <v>78</v>
      </c>
      <c r="AE3192" s="1" t="s">
        <v>71</v>
      </c>
      <c r="AF3192" s="1"/>
      <c r="AG3192" s="1">
        <v>20081211</v>
      </c>
      <c r="AH3192" s="1" t="str">
        <f t="shared" si="345"/>
        <v>200812</v>
      </c>
      <c r="AI3192" s="1"/>
      <c r="AJ3192" s="1"/>
      <c r="AK3192" s="1"/>
      <c r="AL3192" s="1">
        <v>62</v>
      </c>
      <c r="AM3192" s="1"/>
      <c r="AN3192" s="1">
        <v>79</v>
      </c>
      <c r="AO3192" s="1"/>
      <c r="AP3192" s="1">
        <v>20121204</v>
      </c>
      <c r="AQ3192" s="1">
        <v>20121001</v>
      </c>
      <c r="AR3192" s="1">
        <v>20130930</v>
      </c>
      <c r="AS3192" s="1" t="s">
        <v>180</v>
      </c>
      <c r="AT3192" s="1"/>
      <c r="AU3192" s="1"/>
      <c r="AV3192">
        <v>62</v>
      </c>
      <c r="AW3192" s="5" t="str">
        <f t="shared" si="346"/>
        <v>&lt;7万</v>
      </c>
      <c r="AX3192">
        <v>409.32713000000001</v>
      </c>
      <c r="AY3192">
        <v>7</v>
      </c>
      <c r="AZ3192">
        <v>772.67981999999995</v>
      </c>
      <c r="BA3192">
        <v>12</v>
      </c>
      <c r="BB3192">
        <v>58.475304285714287</v>
      </c>
      <c r="BC3192" s="3" t="str">
        <f t="shared" si="347"/>
        <v>其他商场</v>
      </c>
      <c r="BD3192" s="4" t="s">
        <v>27586</v>
      </c>
      <c r="BE3192">
        <f t="shared" si="348"/>
        <v>64.389984999999996</v>
      </c>
      <c r="BF3192" s="4" t="str">
        <f t="shared" si="349"/>
        <v>&lt;7万</v>
      </c>
      <c r="BG3192" t="e">
        <v>#N/A</v>
      </c>
      <c r="BH3192" s="4" t="e">
        <v>#N/A</v>
      </c>
    </row>
    <row r="3193" spans="1:60">
      <c r="A3193" s="1" t="s">
        <v>14450</v>
      </c>
      <c r="B3193" s="1" t="s">
        <v>14451</v>
      </c>
      <c r="C3193" s="1" t="s">
        <v>14452</v>
      </c>
      <c r="D3193" s="1" t="s">
        <v>14451</v>
      </c>
      <c r="E3193" s="1" t="s">
        <v>14038</v>
      </c>
      <c r="F3193" s="1" t="s">
        <v>689</v>
      </c>
      <c r="G3193" s="1" t="s">
        <v>129</v>
      </c>
      <c r="H3193" s="1" t="s">
        <v>14038</v>
      </c>
      <c r="I3193" s="1" t="s">
        <v>689</v>
      </c>
      <c r="J3193" s="1" t="s">
        <v>129</v>
      </c>
      <c r="K3193" s="1" t="s">
        <v>691</v>
      </c>
      <c r="L3193" s="1" t="s">
        <v>689</v>
      </c>
      <c r="M3193" s="1"/>
      <c r="N3193" s="1" t="s">
        <v>52</v>
      </c>
      <c r="O3193" s="1" t="str">
        <f t="shared" si="344"/>
        <v>维持</v>
      </c>
      <c r="P3193" s="1" t="s">
        <v>53</v>
      </c>
      <c r="Q3193" s="1" t="s">
        <v>663</v>
      </c>
      <c r="R3193" s="1" t="s">
        <v>692</v>
      </c>
      <c r="S3193" s="1" t="s">
        <v>14039</v>
      </c>
      <c r="T3193" s="1" t="s">
        <v>654</v>
      </c>
      <c r="U3193" s="1" t="s">
        <v>14045</v>
      </c>
      <c r="V3193" s="1" t="s">
        <v>654</v>
      </c>
      <c r="W3193" s="1" t="s">
        <v>58</v>
      </c>
      <c r="X3193" s="1" t="s">
        <v>139</v>
      </c>
      <c r="Y3193" s="1" t="s">
        <v>60</v>
      </c>
      <c r="Z3193" s="1" t="s">
        <v>60</v>
      </c>
      <c r="AA3193" s="1" t="s">
        <v>60</v>
      </c>
      <c r="AB3193" s="1" t="s">
        <v>61</v>
      </c>
      <c r="AC3193" s="1" t="s">
        <v>62</v>
      </c>
      <c r="AD3193" s="1" t="s">
        <v>78</v>
      </c>
      <c r="AE3193" s="1"/>
      <c r="AF3193" s="1" t="s">
        <v>72</v>
      </c>
      <c r="AG3193" s="1">
        <v>20090717</v>
      </c>
      <c r="AH3193" s="1" t="str">
        <f t="shared" si="345"/>
        <v>200907</v>
      </c>
      <c r="AI3193" s="1"/>
      <c r="AJ3193" s="1"/>
      <c r="AK3193" s="1"/>
      <c r="AL3193" s="1">
        <v>111</v>
      </c>
      <c r="AM3193" s="1"/>
      <c r="AN3193" s="1">
        <v>120</v>
      </c>
      <c r="AO3193" s="1"/>
      <c r="AP3193" s="1">
        <v>20111229</v>
      </c>
      <c r="AQ3193" s="1">
        <v>20101001</v>
      </c>
      <c r="AR3193" s="1">
        <v>20110930</v>
      </c>
      <c r="AS3193" s="1" t="s">
        <v>180</v>
      </c>
      <c r="AT3193" s="1"/>
      <c r="AU3193" s="1"/>
      <c r="AV3193">
        <v>111</v>
      </c>
      <c r="AW3193" s="5" t="str">
        <f t="shared" si="346"/>
        <v>&lt;7万</v>
      </c>
      <c r="AX3193">
        <v>326.654</v>
      </c>
      <c r="AY3193">
        <v>7</v>
      </c>
      <c r="AZ3193">
        <v>835.27891999999997</v>
      </c>
      <c r="BA3193">
        <v>12</v>
      </c>
      <c r="BB3193">
        <v>46.664857142857144</v>
      </c>
      <c r="BC3193" s="3" t="str">
        <f t="shared" si="347"/>
        <v>其他商场</v>
      </c>
      <c r="BD3193" s="4" t="s">
        <v>27586</v>
      </c>
      <c r="BE3193">
        <f t="shared" si="348"/>
        <v>69.606576666666669</v>
      </c>
      <c r="BF3193" s="4" t="str">
        <f t="shared" si="349"/>
        <v>&lt;7万</v>
      </c>
      <c r="BG3193" t="e">
        <v>#N/A</v>
      </c>
      <c r="BH3193" s="4" t="e">
        <v>#N/A</v>
      </c>
    </row>
    <row r="3194" spans="1:60">
      <c r="A3194" s="1" t="s">
        <v>14453</v>
      </c>
      <c r="B3194" s="1" t="s">
        <v>14454</v>
      </c>
      <c r="C3194" s="1" t="s">
        <v>14455</v>
      </c>
      <c r="D3194" s="1" t="s">
        <v>14456</v>
      </c>
      <c r="E3194" s="1" t="s">
        <v>688</v>
      </c>
      <c r="F3194" s="1" t="s">
        <v>689</v>
      </c>
      <c r="G3194" s="1" t="s">
        <v>129</v>
      </c>
      <c r="H3194" s="1" t="s">
        <v>14457</v>
      </c>
      <c r="I3194" s="1" t="s">
        <v>14458</v>
      </c>
      <c r="J3194" s="1" t="s">
        <v>159</v>
      </c>
      <c r="K3194" s="1" t="s">
        <v>691</v>
      </c>
      <c r="L3194" s="1" t="s">
        <v>689</v>
      </c>
      <c r="M3194" s="1"/>
      <c r="N3194" s="1" t="s">
        <v>52</v>
      </c>
      <c r="O3194" s="1" t="str">
        <f t="shared" si="344"/>
        <v>维持</v>
      </c>
      <c r="P3194" s="1" t="s">
        <v>53</v>
      </c>
      <c r="Q3194" s="1" t="s">
        <v>663</v>
      </c>
      <c r="R3194" s="1" t="s">
        <v>692</v>
      </c>
      <c r="S3194" s="1" t="s">
        <v>14296</v>
      </c>
      <c r="T3194" s="1" t="s">
        <v>355</v>
      </c>
      <c r="U3194" s="1" t="s">
        <v>14459</v>
      </c>
      <c r="V3194" s="1" t="s">
        <v>355</v>
      </c>
      <c r="W3194" s="1" t="s">
        <v>58</v>
      </c>
      <c r="X3194" s="1" t="s">
        <v>173</v>
      </c>
      <c r="Y3194" s="1" t="s">
        <v>60</v>
      </c>
      <c r="Z3194" s="1" t="s">
        <v>60</v>
      </c>
      <c r="AA3194" s="1" t="s">
        <v>60</v>
      </c>
      <c r="AB3194" s="1" t="s">
        <v>162</v>
      </c>
      <c r="AC3194" s="1" t="s">
        <v>292</v>
      </c>
      <c r="AD3194" s="1" t="s">
        <v>78</v>
      </c>
      <c r="AE3194" s="1" t="s">
        <v>83</v>
      </c>
      <c r="AF3194" s="1"/>
      <c r="AG3194" s="1">
        <v>20090101</v>
      </c>
      <c r="AH3194" s="1" t="str">
        <f t="shared" si="345"/>
        <v>200901</v>
      </c>
      <c r="AI3194" s="1"/>
      <c r="AJ3194" s="1"/>
      <c r="AK3194" s="1"/>
      <c r="AL3194" s="1">
        <v>65</v>
      </c>
      <c r="AM3194" s="1"/>
      <c r="AN3194" s="1">
        <v>65</v>
      </c>
      <c r="AO3194" s="1"/>
      <c r="AP3194" s="1">
        <v>20121203</v>
      </c>
      <c r="AQ3194" s="1">
        <v>20121001</v>
      </c>
      <c r="AR3194" s="1">
        <v>20130930</v>
      </c>
      <c r="AS3194" s="1" t="s">
        <v>189</v>
      </c>
      <c r="AT3194" s="1"/>
      <c r="AU3194" s="1"/>
      <c r="AV3194">
        <v>65</v>
      </c>
      <c r="AW3194" s="5" t="str">
        <f t="shared" si="346"/>
        <v>&lt;7万</v>
      </c>
      <c r="AX3194">
        <v>186.98799999999997</v>
      </c>
      <c r="AY3194">
        <v>5</v>
      </c>
      <c r="AZ3194">
        <v>325.43599999999998</v>
      </c>
      <c r="BA3194">
        <v>8</v>
      </c>
      <c r="BB3194">
        <v>37.397599999999997</v>
      </c>
      <c r="BC3194" s="3" t="str">
        <f t="shared" si="347"/>
        <v>其他商场</v>
      </c>
      <c r="BD3194" s="4" t="s">
        <v>27586</v>
      </c>
      <c r="BE3194">
        <f t="shared" si="348"/>
        <v>40.679499999999997</v>
      </c>
      <c r="BF3194" s="4" t="str">
        <f t="shared" si="349"/>
        <v>&lt;7万</v>
      </c>
      <c r="BG3194" t="e">
        <v>#N/A</v>
      </c>
      <c r="BH3194" s="4" t="e">
        <v>#N/A</v>
      </c>
    </row>
    <row r="3195" spans="1:60">
      <c r="A3195" s="1" t="s">
        <v>14460</v>
      </c>
      <c r="B3195" s="1" t="s">
        <v>14461</v>
      </c>
      <c r="C3195" s="1" t="s">
        <v>14462</v>
      </c>
      <c r="D3195" s="1" t="s">
        <v>14463</v>
      </c>
      <c r="E3195" s="1" t="s">
        <v>14136</v>
      </c>
      <c r="F3195" s="1" t="s">
        <v>14056</v>
      </c>
      <c r="G3195" s="1" t="s">
        <v>129</v>
      </c>
      <c r="H3195" s="1" t="s">
        <v>14464</v>
      </c>
      <c r="I3195" s="1" t="s">
        <v>14465</v>
      </c>
      <c r="J3195" s="1" t="s">
        <v>159</v>
      </c>
      <c r="K3195" s="1" t="s">
        <v>14057</v>
      </c>
      <c r="L3195" s="1" t="s">
        <v>14056</v>
      </c>
      <c r="M3195" s="1" t="s">
        <v>1734</v>
      </c>
      <c r="N3195" s="1" t="s">
        <v>52</v>
      </c>
      <c r="O3195" s="1" t="str">
        <f t="shared" si="344"/>
        <v>维持</v>
      </c>
      <c r="P3195" s="1" t="s">
        <v>53</v>
      </c>
      <c r="Q3195" s="1" t="s">
        <v>663</v>
      </c>
      <c r="R3195" s="1" t="s">
        <v>14058</v>
      </c>
      <c r="S3195" s="1" t="s">
        <v>14058</v>
      </c>
      <c r="T3195" s="1" t="s">
        <v>654</v>
      </c>
      <c r="U3195" s="1" t="s">
        <v>14466</v>
      </c>
      <c r="V3195" s="1" t="s">
        <v>682</v>
      </c>
      <c r="W3195" s="1" t="s">
        <v>58</v>
      </c>
      <c r="X3195" s="1" t="s">
        <v>173</v>
      </c>
      <c r="Y3195" s="1" t="s">
        <v>60</v>
      </c>
      <c r="Z3195" s="1" t="s">
        <v>60</v>
      </c>
      <c r="AA3195" s="1" t="s">
        <v>60</v>
      </c>
      <c r="AB3195" s="1" t="s">
        <v>162</v>
      </c>
      <c r="AC3195" s="1" t="s">
        <v>292</v>
      </c>
      <c r="AD3195" s="1" t="s">
        <v>78</v>
      </c>
      <c r="AE3195" s="1" t="s">
        <v>71</v>
      </c>
      <c r="AF3195" s="1"/>
      <c r="AG3195" s="1">
        <v>20090116</v>
      </c>
      <c r="AH3195" s="1" t="str">
        <f t="shared" si="345"/>
        <v>200901</v>
      </c>
      <c r="AI3195" s="1"/>
      <c r="AJ3195" s="1"/>
      <c r="AK3195" s="1"/>
      <c r="AL3195" s="1">
        <v>92</v>
      </c>
      <c r="AM3195" s="1"/>
      <c r="AN3195" s="1">
        <v>95</v>
      </c>
      <c r="AO3195" s="1"/>
      <c r="AP3195" s="1">
        <v>20121205</v>
      </c>
      <c r="AQ3195" s="1">
        <v>20121001</v>
      </c>
      <c r="AR3195" s="1">
        <v>20130930</v>
      </c>
      <c r="AS3195" s="1" t="s">
        <v>180</v>
      </c>
      <c r="AT3195" s="1"/>
      <c r="AU3195" s="1"/>
      <c r="AV3195">
        <v>92</v>
      </c>
      <c r="AW3195" s="5" t="str">
        <f t="shared" si="346"/>
        <v>&lt;7万</v>
      </c>
      <c r="AX3195">
        <v>335.45139999999998</v>
      </c>
      <c r="AY3195">
        <v>7</v>
      </c>
      <c r="AZ3195">
        <v>456.37462000000005</v>
      </c>
      <c r="BA3195">
        <v>12</v>
      </c>
      <c r="BB3195">
        <v>47.92162857142857</v>
      </c>
      <c r="BC3195" s="3" t="str">
        <f t="shared" si="347"/>
        <v>其他商场</v>
      </c>
      <c r="BD3195" s="4" t="s">
        <v>27586</v>
      </c>
      <c r="BE3195">
        <f t="shared" si="348"/>
        <v>38.031218333333335</v>
      </c>
      <c r="BF3195" s="4" t="str">
        <f t="shared" si="349"/>
        <v>&lt;7万</v>
      </c>
      <c r="BG3195" t="e">
        <v>#N/A</v>
      </c>
      <c r="BH3195" s="4" t="e">
        <v>#N/A</v>
      </c>
    </row>
    <row r="3196" spans="1:60">
      <c r="A3196" s="1" t="s">
        <v>14467</v>
      </c>
      <c r="B3196" s="1" t="s">
        <v>14468</v>
      </c>
      <c r="C3196" s="1" t="s">
        <v>14468</v>
      </c>
      <c r="D3196" s="1" t="s">
        <v>14469</v>
      </c>
      <c r="E3196" s="1" t="s">
        <v>688</v>
      </c>
      <c r="F3196" s="1" t="s">
        <v>689</v>
      </c>
      <c r="G3196" s="1" t="s">
        <v>129</v>
      </c>
      <c r="H3196" s="1" t="s">
        <v>14470</v>
      </c>
      <c r="I3196" s="1" t="s">
        <v>14471</v>
      </c>
      <c r="J3196" s="1" t="s">
        <v>159</v>
      </c>
      <c r="K3196" s="1" t="s">
        <v>691</v>
      </c>
      <c r="L3196" s="1" t="s">
        <v>689</v>
      </c>
      <c r="M3196" s="1"/>
      <c r="N3196" s="1" t="s">
        <v>52</v>
      </c>
      <c r="O3196" s="1" t="str">
        <f t="shared" si="344"/>
        <v>维持</v>
      </c>
      <c r="P3196" s="1" t="s">
        <v>53</v>
      </c>
      <c r="Q3196" s="1" t="s">
        <v>663</v>
      </c>
      <c r="R3196" s="1" t="s">
        <v>692</v>
      </c>
      <c r="S3196" s="1" t="s">
        <v>14091</v>
      </c>
      <c r="T3196" s="1" t="s">
        <v>682</v>
      </c>
      <c r="U3196" s="1" t="s">
        <v>14472</v>
      </c>
      <c r="V3196" s="1" t="s">
        <v>355</v>
      </c>
      <c r="W3196" s="1" t="s">
        <v>58</v>
      </c>
      <c r="X3196" s="1" t="s">
        <v>173</v>
      </c>
      <c r="Y3196" s="1" t="s">
        <v>60</v>
      </c>
      <c r="Z3196" s="1" t="s">
        <v>60</v>
      </c>
      <c r="AA3196" s="1" t="s">
        <v>60</v>
      </c>
      <c r="AB3196" s="1" t="s">
        <v>162</v>
      </c>
      <c r="AC3196" s="1" t="s">
        <v>292</v>
      </c>
      <c r="AD3196" s="1" t="s">
        <v>78</v>
      </c>
      <c r="AE3196" s="1" t="s">
        <v>71</v>
      </c>
      <c r="AF3196" s="1"/>
      <c r="AG3196" s="1">
        <v>20090413</v>
      </c>
      <c r="AH3196" s="1" t="str">
        <f t="shared" si="345"/>
        <v>200904</v>
      </c>
      <c r="AI3196" s="1"/>
      <c r="AJ3196" s="1"/>
      <c r="AK3196" s="1"/>
      <c r="AL3196" s="1">
        <v>65</v>
      </c>
      <c r="AM3196" s="1"/>
      <c r="AN3196" s="1">
        <v>85</v>
      </c>
      <c r="AO3196" s="1"/>
      <c r="AP3196" s="1">
        <v>20121127</v>
      </c>
      <c r="AQ3196" s="1">
        <v>20121001</v>
      </c>
      <c r="AR3196" s="1">
        <v>20130328</v>
      </c>
      <c r="AS3196" s="1" t="s">
        <v>180</v>
      </c>
      <c r="AT3196" s="1"/>
      <c r="AU3196" s="1"/>
      <c r="AV3196">
        <v>65</v>
      </c>
      <c r="AW3196" s="5" t="str">
        <f t="shared" si="346"/>
        <v>&lt;7万</v>
      </c>
      <c r="AX3196">
        <v>451.33337999999998</v>
      </c>
      <c r="AY3196">
        <v>7</v>
      </c>
      <c r="AZ3196">
        <v>677.78530999999998</v>
      </c>
      <c r="BA3196">
        <v>12</v>
      </c>
      <c r="BB3196">
        <v>64.476197142857146</v>
      </c>
      <c r="BC3196" s="3" t="str">
        <f t="shared" si="347"/>
        <v>其他商场</v>
      </c>
      <c r="BD3196" s="4" t="s">
        <v>27586</v>
      </c>
      <c r="BE3196">
        <f t="shared" si="348"/>
        <v>56.482109166666667</v>
      </c>
      <c r="BF3196" s="4" t="str">
        <f t="shared" si="349"/>
        <v>&lt;7万</v>
      </c>
      <c r="BG3196" t="e">
        <v>#N/A</v>
      </c>
      <c r="BH3196" s="4" t="e">
        <v>#N/A</v>
      </c>
    </row>
    <row r="3197" spans="1:60">
      <c r="A3197" s="1" t="s">
        <v>14473</v>
      </c>
      <c r="B3197" s="1" t="s">
        <v>14474</v>
      </c>
      <c r="C3197" s="1" t="s">
        <v>14475</v>
      </c>
      <c r="D3197" s="1" t="s">
        <v>14476</v>
      </c>
      <c r="E3197" s="1" t="s">
        <v>688</v>
      </c>
      <c r="F3197" s="1" t="s">
        <v>689</v>
      </c>
      <c r="G3197" s="1" t="s">
        <v>129</v>
      </c>
      <c r="H3197" s="1" t="s">
        <v>14477</v>
      </c>
      <c r="I3197" s="1" t="s">
        <v>14478</v>
      </c>
      <c r="J3197" s="1" t="s">
        <v>159</v>
      </c>
      <c r="K3197" s="1" t="s">
        <v>691</v>
      </c>
      <c r="L3197" s="1" t="s">
        <v>689</v>
      </c>
      <c r="M3197" s="1"/>
      <c r="N3197" s="1" t="s">
        <v>52</v>
      </c>
      <c r="O3197" s="1" t="str">
        <f t="shared" si="344"/>
        <v>维持</v>
      </c>
      <c r="P3197" s="1" t="s">
        <v>53</v>
      </c>
      <c r="Q3197" s="1" t="s">
        <v>663</v>
      </c>
      <c r="R3197" s="1" t="s">
        <v>692</v>
      </c>
      <c r="S3197" s="1" t="s">
        <v>14039</v>
      </c>
      <c r="T3197" s="1" t="s">
        <v>654</v>
      </c>
      <c r="U3197" s="1" t="s">
        <v>14479</v>
      </c>
      <c r="V3197" s="1" t="s">
        <v>682</v>
      </c>
      <c r="W3197" s="1" t="s">
        <v>58</v>
      </c>
      <c r="X3197" s="1" t="s">
        <v>173</v>
      </c>
      <c r="Y3197" s="1" t="s">
        <v>76</v>
      </c>
      <c r="Z3197" s="1" t="s">
        <v>77</v>
      </c>
      <c r="AA3197" s="1" t="s">
        <v>77</v>
      </c>
      <c r="AB3197" s="1" t="s">
        <v>162</v>
      </c>
      <c r="AC3197" s="1" t="s">
        <v>174</v>
      </c>
      <c r="AD3197" s="1" t="s">
        <v>27597</v>
      </c>
      <c r="AE3197" s="1" t="s">
        <v>71</v>
      </c>
      <c r="AF3197" s="1"/>
      <c r="AG3197" s="1">
        <v>20090405</v>
      </c>
      <c r="AH3197" s="1" t="str">
        <f t="shared" si="345"/>
        <v>200904</v>
      </c>
      <c r="AI3197" s="1">
        <v>20120421</v>
      </c>
      <c r="AJ3197" s="1"/>
      <c r="AK3197" s="1"/>
      <c r="AL3197" s="1">
        <v>74</v>
      </c>
      <c r="AM3197" s="1"/>
      <c r="AN3197" s="1">
        <v>85</v>
      </c>
      <c r="AO3197" s="1"/>
      <c r="AP3197" s="1">
        <v>20121126</v>
      </c>
      <c r="AQ3197" s="1">
        <v>20121001</v>
      </c>
      <c r="AR3197" s="1">
        <v>20130930</v>
      </c>
      <c r="AS3197" s="1" t="s">
        <v>180</v>
      </c>
      <c r="AT3197" s="1"/>
      <c r="AU3197" s="1"/>
      <c r="AV3197">
        <v>74</v>
      </c>
      <c r="AW3197" s="5" t="str">
        <f t="shared" si="346"/>
        <v>&gt;10万</v>
      </c>
      <c r="AX3197">
        <v>1006.3051300000001</v>
      </c>
      <c r="AY3197">
        <v>7</v>
      </c>
      <c r="AZ3197">
        <v>2045.6936200000002</v>
      </c>
      <c r="BA3197">
        <v>12</v>
      </c>
      <c r="BB3197">
        <v>143.75787571428572</v>
      </c>
      <c r="BC3197" s="3" t="str">
        <f t="shared" si="347"/>
        <v>常规商场</v>
      </c>
      <c r="BD3197" s="4" t="s">
        <v>27585</v>
      </c>
      <c r="BE3197">
        <f t="shared" si="348"/>
        <v>170.47446833333336</v>
      </c>
      <c r="BF3197" s="4" t="str">
        <f t="shared" si="349"/>
        <v>&gt;10万</v>
      </c>
      <c r="BG3197" t="e">
        <v>#N/A</v>
      </c>
      <c r="BH3197" s="4" t="e">
        <v>#N/A</v>
      </c>
    </row>
    <row r="3198" spans="1:60">
      <c r="A3198" s="1" t="s">
        <v>14480</v>
      </c>
      <c r="B3198" s="1" t="s">
        <v>14481</v>
      </c>
      <c r="C3198" s="1" t="s">
        <v>14482</v>
      </c>
      <c r="D3198" s="1" t="s">
        <v>14483</v>
      </c>
      <c r="E3198" s="1" t="s">
        <v>14136</v>
      </c>
      <c r="F3198" s="1" t="s">
        <v>14056</v>
      </c>
      <c r="G3198" s="1" t="s">
        <v>129</v>
      </c>
      <c r="H3198" s="1" t="s">
        <v>14484</v>
      </c>
      <c r="I3198" s="1" t="s">
        <v>14485</v>
      </c>
      <c r="J3198" s="1" t="s">
        <v>159</v>
      </c>
      <c r="K3198" s="1" t="s">
        <v>14057</v>
      </c>
      <c r="L3198" s="1" t="s">
        <v>14056</v>
      </c>
      <c r="M3198" s="1" t="s">
        <v>1734</v>
      </c>
      <c r="N3198" s="1" t="s">
        <v>52</v>
      </c>
      <c r="O3198" s="1" t="str">
        <f t="shared" si="344"/>
        <v>维持</v>
      </c>
      <c r="P3198" s="1" t="s">
        <v>53</v>
      </c>
      <c r="Q3198" s="1" t="s">
        <v>663</v>
      </c>
      <c r="R3198" s="1" t="s">
        <v>14058</v>
      </c>
      <c r="S3198" s="1" t="s">
        <v>14058</v>
      </c>
      <c r="T3198" s="1" t="s">
        <v>654</v>
      </c>
      <c r="U3198" s="1" t="s">
        <v>14486</v>
      </c>
      <c r="V3198" s="1" t="s">
        <v>133</v>
      </c>
      <c r="W3198" s="1" t="s">
        <v>58</v>
      </c>
      <c r="X3198" s="1" t="s">
        <v>173</v>
      </c>
      <c r="Y3198" s="1" t="s">
        <v>60</v>
      </c>
      <c r="Z3198" s="1" t="s">
        <v>60</v>
      </c>
      <c r="AA3198" s="1" t="s">
        <v>88</v>
      </c>
      <c r="AB3198" s="1" t="s">
        <v>162</v>
      </c>
      <c r="AC3198" s="1" t="s">
        <v>292</v>
      </c>
      <c r="AD3198" s="1" t="s">
        <v>78</v>
      </c>
      <c r="AE3198" s="1" t="s">
        <v>71</v>
      </c>
      <c r="AF3198" s="1"/>
      <c r="AG3198" s="1">
        <v>20090502</v>
      </c>
      <c r="AH3198" s="1" t="str">
        <f t="shared" si="345"/>
        <v>200905</v>
      </c>
      <c r="AI3198" s="1"/>
      <c r="AJ3198" s="1"/>
      <c r="AK3198" s="1"/>
      <c r="AL3198" s="1">
        <v>73</v>
      </c>
      <c r="AM3198" s="1"/>
      <c r="AN3198" s="1">
        <v>87</v>
      </c>
      <c r="AO3198" s="1"/>
      <c r="AP3198" s="1">
        <v>20121205</v>
      </c>
      <c r="AQ3198" s="1">
        <v>20121001</v>
      </c>
      <c r="AR3198" s="1">
        <v>20130930</v>
      </c>
      <c r="AS3198" s="1" t="s">
        <v>180</v>
      </c>
      <c r="AT3198" s="1"/>
      <c r="AU3198" s="1"/>
      <c r="AV3198">
        <v>73</v>
      </c>
      <c r="AW3198" s="5" t="str">
        <f>BD3198</f>
        <v>&gt;7万</v>
      </c>
      <c r="AX3198">
        <v>96.372</v>
      </c>
      <c r="AY3198">
        <v>1</v>
      </c>
      <c r="AZ3198">
        <v>0</v>
      </c>
      <c r="BA3198">
        <v>0</v>
      </c>
      <c r="BB3198">
        <v>96.372</v>
      </c>
      <c r="BC3198" s="3" t="str">
        <f t="shared" si="347"/>
        <v>其他商场</v>
      </c>
      <c r="BD3198" s="4" t="s">
        <v>27587</v>
      </c>
      <c r="BE3198" t="e">
        <f t="shared" si="348"/>
        <v>#DIV/0!</v>
      </c>
      <c r="BF3198" s="4" t="s">
        <v>27590</v>
      </c>
      <c r="BG3198" t="e">
        <v>#N/A</v>
      </c>
      <c r="BH3198" s="4" t="e">
        <v>#N/A</v>
      </c>
    </row>
    <row r="3199" spans="1:60">
      <c r="A3199" s="1" t="s">
        <v>14487</v>
      </c>
      <c r="B3199" s="1" t="s">
        <v>14488</v>
      </c>
      <c r="C3199" s="1" t="s">
        <v>14489</v>
      </c>
      <c r="D3199" s="1" t="s">
        <v>14490</v>
      </c>
      <c r="E3199" s="1" t="s">
        <v>14491</v>
      </c>
      <c r="F3199" s="1" t="s">
        <v>14492</v>
      </c>
      <c r="G3199" s="1" t="s">
        <v>49</v>
      </c>
      <c r="H3199" s="1" t="s">
        <v>14493</v>
      </c>
      <c r="I3199" s="1" t="s">
        <v>14494</v>
      </c>
      <c r="J3199" s="1" t="s">
        <v>159</v>
      </c>
      <c r="K3199" s="1" t="s">
        <v>14495</v>
      </c>
      <c r="L3199" s="1" t="s">
        <v>14492</v>
      </c>
      <c r="M3199" s="1" t="s">
        <v>51</v>
      </c>
      <c r="N3199" s="1" t="s">
        <v>52</v>
      </c>
      <c r="O3199" s="1" t="str">
        <f t="shared" si="344"/>
        <v>维持</v>
      </c>
      <c r="P3199" s="1" t="s">
        <v>53</v>
      </c>
      <c r="Q3199" s="1" t="s">
        <v>663</v>
      </c>
      <c r="R3199" s="1" t="s">
        <v>14058</v>
      </c>
      <c r="S3199" s="1" t="s">
        <v>14058</v>
      </c>
      <c r="T3199" s="1" t="s">
        <v>654</v>
      </c>
      <c r="U3199" s="1" t="s">
        <v>14466</v>
      </c>
      <c r="V3199" s="1" t="s">
        <v>682</v>
      </c>
      <c r="W3199" s="1" t="s">
        <v>58</v>
      </c>
      <c r="X3199" s="1" t="s">
        <v>173</v>
      </c>
      <c r="Y3199" s="1" t="s">
        <v>60</v>
      </c>
      <c r="Z3199" s="1" t="s">
        <v>60</v>
      </c>
      <c r="AA3199" s="1" t="s">
        <v>60</v>
      </c>
      <c r="AB3199" s="1" t="s">
        <v>162</v>
      </c>
      <c r="AC3199" s="1" t="s">
        <v>292</v>
      </c>
      <c r="AD3199" s="1" t="s">
        <v>78</v>
      </c>
      <c r="AE3199" s="1" t="s">
        <v>71</v>
      </c>
      <c r="AF3199" s="1"/>
      <c r="AG3199" s="1">
        <v>20090620</v>
      </c>
      <c r="AH3199" s="1" t="str">
        <f t="shared" si="345"/>
        <v>200906</v>
      </c>
      <c r="AI3199" s="1"/>
      <c r="AJ3199" s="1"/>
      <c r="AK3199" s="1"/>
      <c r="AL3199" s="1">
        <v>62</v>
      </c>
      <c r="AM3199" s="1"/>
      <c r="AN3199" s="1">
        <v>70</v>
      </c>
      <c r="AO3199" s="1"/>
      <c r="AP3199" s="1">
        <v>20121205</v>
      </c>
      <c r="AQ3199" s="1">
        <v>20121001</v>
      </c>
      <c r="AR3199" s="1">
        <v>20130523</v>
      </c>
      <c r="AS3199" s="1" t="s">
        <v>180</v>
      </c>
      <c r="AT3199" s="1"/>
      <c r="AU3199" s="1"/>
      <c r="AV3199">
        <v>62</v>
      </c>
      <c r="AW3199" s="5" t="str">
        <f t="shared" si="346"/>
        <v>&lt;7万</v>
      </c>
      <c r="AX3199">
        <v>407.27163999999993</v>
      </c>
      <c r="AY3199">
        <v>7</v>
      </c>
      <c r="AZ3199">
        <v>590.56709000000001</v>
      </c>
      <c r="BA3199">
        <v>12</v>
      </c>
      <c r="BB3199">
        <v>58.181662857142847</v>
      </c>
      <c r="BC3199" s="3" t="str">
        <f t="shared" si="347"/>
        <v>其他商场</v>
      </c>
      <c r="BD3199" s="4" t="s">
        <v>27586</v>
      </c>
      <c r="BE3199">
        <f t="shared" si="348"/>
        <v>49.213924166666665</v>
      </c>
      <c r="BF3199" s="4" t="str">
        <f t="shared" si="349"/>
        <v>&lt;7万</v>
      </c>
      <c r="BG3199" t="e">
        <v>#N/A</v>
      </c>
      <c r="BH3199" s="4" t="e">
        <v>#N/A</v>
      </c>
    </row>
    <row r="3200" spans="1:60">
      <c r="A3200" s="1" t="s">
        <v>14496</v>
      </c>
      <c r="B3200" s="1" t="s">
        <v>14497</v>
      </c>
      <c r="C3200" s="1" t="s">
        <v>14498</v>
      </c>
      <c r="D3200" s="1" t="s">
        <v>14490</v>
      </c>
      <c r="E3200" s="1" t="s">
        <v>14491</v>
      </c>
      <c r="F3200" s="1" t="s">
        <v>14492</v>
      </c>
      <c r="G3200" s="1" t="s">
        <v>49</v>
      </c>
      <c r="H3200" s="1" t="s">
        <v>14499</v>
      </c>
      <c r="I3200" s="1" t="s">
        <v>14500</v>
      </c>
      <c r="J3200" s="1" t="s">
        <v>159</v>
      </c>
      <c r="K3200" s="1" t="s">
        <v>14495</v>
      </c>
      <c r="L3200" s="1" t="s">
        <v>14492</v>
      </c>
      <c r="M3200" s="1" t="s">
        <v>51</v>
      </c>
      <c r="N3200" s="1" t="s">
        <v>52</v>
      </c>
      <c r="O3200" s="1" t="str">
        <f t="shared" si="344"/>
        <v>维持</v>
      </c>
      <c r="P3200" s="1" t="s">
        <v>53</v>
      </c>
      <c r="Q3200" s="1" t="s">
        <v>663</v>
      </c>
      <c r="R3200" s="1" t="s">
        <v>14058</v>
      </c>
      <c r="S3200" s="1" t="s">
        <v>14058</v>
      </c>
      <c r="T3200" s="1" t="s">
        <v>654</v>
      </c>
      <c r="U3200" s="1" t="s">
        <v>14501</v>
      </c>
      <c r="V3200" s="1" t="s">
        <v>654</v>
      </c>
      <c r="W3200" s="1" t="s">
        <v>58</v>
      </c>
      <c r="X3200" s="1" t="s">
        <v>173</v>
      </c>
      <c r="Y3200" s="1" t="s">
        <v>60</v>
      </c>
      <c r="Z3200" s="1" t="s">
        <v>60</v>
      </c>
      <c r="AA3200" s="1" t="s">
        <v>60</v>
      </c>
      <c r="AB3200" s="1" t="s">
        <v>162</v>
      </c>
      <c r="AC3200" s="1" t="s">
        <v>1055</v>
      </c>
      <c r="AD3200" s="1" t="s">
        <v>78</v>
      </c>
      <c r="AE3200" s="1" t="s">
        <v>83</v>
      </c>
      <c r="AF3200" s="1"/>
      <c r="AG3200" s="1">
        <v>20090624</v>
      </c>
      <c r="AH3200" s="1" t="str">
        <f t="shared" si="345"/>
        <v>200906</v>
      </c>
      <c r="AI3200" s="1"/>
      <c r="AJ3200" s="1"/>
      <c r="AK3200" s="1"/>
      <c r="AL3200" s="1">
        <v>0</v>
      </c>
      <c r="AM3200" s="1"/>
      <c r="AN3200" s="1">
        <v>0</v>
      </c>
      <c r="AO3200" s="1"/>
      <c r="AP3200" s="1">
        <v>20121205</v>
      </c>
      <c r="AQ3200" s="1">
        <v>20121001</v>
      </c>
      <c r="AR3200" s="1">
        <v>20130411</v>
      </c>
      <c r="AS3200" s="1" t="s">
        <v>64</v>
      </c>
      <c r="AT3200" s="1"/>
      <c r="AU3200" s="1"/>
      <c r="AV3200">
        <v>0</v>
      </c>
      <c r="AW3200" s="5" t="str">
        <f t="shared" si="346"/>
        <v>&lt;7万</v>
      </c>
      <c r="AX3200">
        <v>413.71644999999995</v>
      </c>
      <c r="AY3200">
        <v>7</v>
      </c>
      <c r="AZ3200">
        <v>668.78503999999987</v>
      </c>
      <c r="BA3200">
        <v>12</v>
      </c>
      <c r="BB3200">
        <v>59.102349999999994</v>
      </c>
      <c r="BC3200" s="3" t="str">
        <f t="shared" si="347"/>
        <v>其他商场</v>
      </c>
      <c r="BD3200" s="4" t="s">
        <v>27586</v>
      </c>
      <c r="BE3200">
        <f t="shared" si="348"/>
        <v>55.732086666666653</v>
      </c>
      <c r="BF3200" s="4" t="str">
        <f t="shared" si="349"/>
        <v>&lt;7万</v>
      </c>
      <c r="BG3200" t="e">
        <v>#N/A</v>
      </c>
      <c r="BH3200" s="4" t="e">
        <v>#N/A</v>
      </c>
    </row>
    <row r="3201" spans="1:60">
      <c r="A3201" s="1" t="s">
        <v>14502</v>
      </c>
      <c r="B3201" s="1" t="s">
        <v>14503</v>
      </c>
      <c r="C3201" s="1" t="s">
        <v>14504</v>
      </c>
      <c r="D3201" s="1" t="s">
        <v>14490</v>
      </c>
      <c r="E3201" s="1" t="s">
        <v>14491</v>
      </c>
      <c r="F3201" s="1" t="s">
        <v>14492</v>
      </c>
      <c r="G3201" s="1" t="s">
        <v>49</v>
      </c>
      <c r="H3201" s="1" t="s">
        <v>14505</v>
      </c>
      <c r="I3201" s="1" t="s">
        <v>14506</v>
      </c>
      <c r="J3201" s="1" t="s">
        <v>159</v>
      </c>
      <c r="K3201" s="1" t="s">
        <v>14495</v>
      </c>
      <c r="L3201" s="1" t="s">
        <v>14492</v>
      </c>
      <c r="M3201" s="1" t="s">
        <v>51</v>
      </c>
      <c r="N3201" s="1" t="s">
        <v>52</v>
      </c>
      <c r="O3201" s="1" t="str">
        <f t="shared" si="344"/>
        <v>维持</v>
      </c>
      <c r="P3201" s="1" t="s">
        <v>53</v>
      </c>
      <c r="Q3201" s="1" t="s">
        <v>663</v>
      </c>
      <c r="R3201" s="1" t="s">
        <v>14058</v>
      </c>
      <c r="S3201" s="1" t="s">
        <v>14058</v>
      </c>
      <c r="T3201" s="1" t="s">
        <v>654</v>
      </c>
      <c r="U3201" s="1" t="s">
        <v>14329</v>
      </c>
      <c r="V3201" s="1" t="s">
        <v>682</v>
      </c>
      <c r="W3201" s="1" t="s">
        <v>58</v>
      </c>
      <c r="X3201" s="1" t="s">
        <v>173</v>
      </c>
      <c r="Y3201" s="1" t="s">
        <v>60</v>
      </c>
      <c r="Z3201" s="1" t="s">
        <v>60</v>
      </c>
      <c r="AA3201" s="1" t="s">
        <v>60</v>
      </c>
      <c r="AB3201" s="1" t="s">
        <v>162</v>
      </c>
      <c r="AC3201" s="1" t="s">
        <v>292</v>
      </c>
      <c r="AD3201" s="1" t="s">
        <v>78</v>
      </c>
      <c r="AE3201" s="1" t="s">
        <v>83</v>
      </c>
      <c r="AF3201" s="1"/>
      <c r="AG3201" s="1">
        <v>20090829</v>
      </c>
      <c r="AH3201" s="1" t="str">
        <f t="shared" si="345"/>
        <v>200908</v>
      </c>
      <c r="AI3201" s="1"/>
      <c r="AJ3201" s="1"/>
      <c r="AK3201" s="1"/>
      <c r="AL3201" s="1">
        <v>40</v>
      </c>
      <c r="AM3201" s="1"/>
      <c r="AN3201" s="1">
        <v>60</v>
      </c>
      <c r="AO3201" s="1"/>
      <c r="AP3201" s="1">
        <v>20121205</v>
      </c>
      <c r="AQ3201" s="1">
        <v>20121001</v>
      </c>
      <c r="AR3201" s="1">
        <v>20130301</v>
      </c>
      <c r="AS3201" s="1" t="s">
        <v>180</v>
      </c>
      <c r="AT3201" s="1"/>
      <c r="AU3201" s="1"/>
      <c r="AV3201">
        <v>40</v>
      </c>
      <c r="AW3201" s="5" t="str">
        <f t="shared" si="346"/>
        <v>&lt;7万</v>
      </c>
      <c r="AX3201">
        <v>149.13355999999999</v>
      </c>
      <c r="AY3201">
        <v>7</v>
      </c>
      <c r="AZ3201">
        <v>480.08051</v>
      </c>
      <c r="BA3201">
        <v>12</v>
      </c>
      <c r="BB3201">
        <v>21.304794285714284</v>
      </c>
      <c r="BC3201" s="3" t="str">
        <f t="shared" si="347"/>
        <v>其他商场</v>
      </c>
      <c r="BD3201" s="4" t="s">
        <v>27586</v>
      </c>
      <c r="BE3201">
        <f t="shared" si="348"/>
        <v>40.006709166666667</v>
      </c>
      <c r="BF3201" s="4" t="str">
        <f t="shared" si="349"/>
        <v>&lt;7万</v>
      </c>
      <c r="BG3201" t="e">
        <v>#N/A</v>
      </c>
      <c r="BH3201" s="4" t="e">
        <v>#N/A</v>
      </c>
    </row>
    <row r="3202" spans="1:60">
      <c r="A3202" s="1" t="s">
        <v>14507</v>
      </c>
      <c r="B3202" s="1" t="s">
        <v>14508</v>
      </c>
      <c r="C3202" s="1" t="s">
        <v>14508</v>
      </c>
      <c r="D3202" s="1" t="s">
        <v>14509</v>
      </c>
      <c r="E3202" s="1" t="s">
        <v>688</v>
      </c>
      <c r="F3202" s="1" t="s">
        <v>689</v>
      </c>
      <c r="G3202" s="1" t="s">
        <v>129</v>
      </c>
      <c r="H3202" s="1" t="s">
        <v>14510</v>
      </c>
      <c r="I3202" s="1" t="s">
        <v>14511</v>
      </c>
      <c r="J3202" s="1" t="s">
        <v>159</v>
      </c>
      <c r="K3202" s="1" t="s">
        <v>691</v>
      </c>
      <c r="L3202" s="1" t="s">
        <v>689</v>
      </c>
      <c r="M3202" s="1"/>
      <c r="N3202" s="1" t="s">
        <v>52</v>
      </c>
      <c r="O3202" s="1" t="str">
        <f t="shared" si="344"/>
        <v>维持</v>
      </c>
      <c r="P3202" s="1" t="s">
        <v>53</v>
      </c>
      <c r="Q3202" s="1" t="s">
        <v>663</v>
      </c>
      <c r="R3202" s="1" t="s">
        <v>692</v>
      </c>
      <c r="S3202" s="1" t="s">
        <v>14039</v>
      </c>
      <c r="T3202" s="1" t="s">
        <v>654</v>
      </c>
      <c r="U3202" s="1" t="s">
        <v>14265</v>
      </c>
      <c r="V3202" s="1" t="s">
        <v>133</v>
      </c>
      <c r="W3202" s="1" t="s">
        <v>58</v>
      </c>
      <c r="X3202" s="1" t="s">
        <v>173</v>
      </c>
      <c r="Y3202" s="1" t="s">
        <v>60</v>
      </c>
      <c r="Z3202" s="1" t="s">
        <v>60</v>
      </c>
      <c r="AA3202" s="1" t="s">
        <v>60</v>
      </c>
      <c r="AB3202" s="1" t="s">
        <v>162</v>
      </c>
      <c r="AC3202" s="1" t="s">
        <v>292</v>
      </c>
      <c r="AD3202" s="1" t="s">
        <v>78</v>
      </c>
      <c r="AE3202" s="1" t="s">
        <v>83</v>
      </c>
      <c r="AF3202" s="1"/>
      <c r="AG3202" s="1">
        <v>20090820</v>
      </c>
      <c r="AH3202" s="1" t="str">
        <f t="shared" si="345"/>
        <v>200908</v>
      </c>
      <c r="AI3202" s="1"/>
      <c r="AJ3202" s="1"/>
      <c r="AK3202" s="1"/>
      <c r="AL3202" s="1">
        <v>50</v>
      </c>
      <c r="AM3202" s="1"/>
      <c r="AN3202" s="1">
        <v>65</v>
      </c>
      <c r="AO3202" s="1"/>
      <c r="AP3202" s="1">
        <v>20121126</v>
      </c>
      <c r="AQ3202" s="1">
        <v>20121001</v>
      </c>
      <c r="AR3202" s="1">
        <v>20130801</v>
      </c>
      <c r="AS3202" s="1" t="s">
        <v>189</v>
      </c>
      <c r="AT3202" s="1"/>
      <c r="AU3202" s="1"/>
      <c r="AV3202">
        <v>50</v>
      </c>
      <c r="AW3202" s="5" t="str">
        <f t="shared" si="346"/>
        <v>&lt;7万</v>
      </c>
      <c r="AX3202">
        <v>448.25500000000005</v>
      </c>
      <c r="AY3202">
        <v>7</v>
      </c>
      <c r="AZ3202">
        <v>431.24754000000001</v>
      </c>
      <c r="BA3202">
        <v>12</v>
      </c>
      <c r="BB3202">
        <v>64.036428571428573</v>
      </c>
      <c r="BC3202" s="3" t="str">
        <f t="shared" si="347"/>
        <v>其他商场</v>
      </c>
      <c r="BD3202" s="4" t="s">
        <v>27586</v>
      </c>
      <c r="BE3202">
        <f t="shared" si="348"/>
        <v>35.937294999999999</v>
      </c>
      <c r="BF3202" s="4" t="str">
        <f t="shared" si="349"/>
        <v>&lt;7万</v>
      </c>
      <c r="BG3202" t="e">
        <v>#N/A</v>
      </c>
      <c r="BH3202" s="4" t="e">
        <v>#N/A</v>
      </c>
    </row>
    <row r="3203" spans="1:60">
      <c r="A3203" s="1" t="s">
        <v>14512</v>
      </c>
      <c r="B3203" s="1" t="s">
        <v>14513</v>
      </c>
      <c r="C3203" s="1" t="s">
        <v>14513</v>
      </c>
      <c r="D3203" s="1">
        <v>13320676766</v>
      </c>
      <c r="E3203" s="1" t="s">
        <v>688</v>
      </c>
      <c r="F3203" s="1" t="s">
        <v>689</v>
      </c>
      <c r="G3203" s="1" t="s">
        <v>129</v>
      </c>
      <c r="H3203" s="1" t="s">
        <v>14514</v>
      </c>
      <c r="I3203" s="1" t="s">
        <v>14515</v>
      </c>
      <c r="J3203" s="1" t="s">
        <v>159</v>
      </c>
      <c r="K3203" s="1" t="s">
        <v>691</v>
      </c>
      <c r="L3203" s="1" t="s">
        <v>689</v>
      </c>
      <c r="M3203" s="1"/>
      <c r="N3203" s="1" t="s">
        <v>100</v>
      </c>
      <c r="O3203" s="1" t="str">
        <f t="shared" ref="O3203:O3266" si="350">N3203</f>
        <v>整改</v>
      </c>
      <c r="P3203" s="1" t="s">
        <v>53</v>
      </c>
      <c r="Q3203" s="1" t="s">
        <v>663</v>
      </c>
      <c r="R3203" s="1" t="s">
        <v>692</v>
      </c>
      <c r="S3203" s="1" t="s">
        <v>14110</v>
      </c>
      <c r="T3203" s="1" t="s">
        <v>682</v>
      </c>
      <c r="U3203" s="1" t="s">
        <v>14516</v>
      </c>
      <c r="V3203" s="1" t="s">
        <v>682</v>
      </c>
      <c r="W3203" s="1" t="s">
        <v>58</v>
      </c>
      <c r="X3203" s="1" t="s">
        <v>173</v>
      </c>
      <c r="Y3203" s="1" t="s">
        <v>60</v>
      </c>
      <c r="Z3203" s="1" t="s">
        <v>60</v>
      </c>
      <c r="AA3203" s="1" t="s">
        <v>88</v>
      </c>
      <c r="AB3203" s="1" t="s">
        <v>162</v>
      </c>
      <c r="AC3203" s="1" t="s">
        <v>292</v>
      </c>
      <c r="AD3203" s="1" t="s">
        <v>27598</v>
      </c>
      <c r="AE3203" s="1" t="s">
        <v>83</v>
      </c>
      <c r="AF3203" s="1"/>
      <c r="AG3203" s="1">
        <v>20090926</v>
      </c>
      <c r="AH3203" s="1" t="str">
        <f t="shared" ref="AH3203:AH3266" si="351">LEFT(AG3203,6)</f>
        <v>200909</v>
      </c>
      <c r="AI3203" s="1">
        <v>20150729</v>
      </c>
      <c r="AJ3203" s="1"/>
      <c r="AK3203" s="1"/>
      <c r="AL3203" s="1">
        <v>78</v>
      </c>
      <c r="AM3203" s="1"/>
      <c r="AN3203" s="1">
        <v>78</v>
      </c>
      <c r="AO3203" s="1"/>
      <c r="AP3203" s="1">
        <v>20130726</v>
      </c>
      <c r="AQ3203" s="1">
        <v>20130531</v>
      </c>
      <c r="AR3203" s="1">
        <v>20130901</v>
      </c>
      <c r="AS3203" s="1" t="s">
        <v>64</v>
      </c>
      <c r="AT3203" s="1"/>
      <c r="AU3203" s="1"/>
      <c r="AV3203">
        <v>78</v>
      </c>
      <c r="AW3203" s="5" t="str">
        <f t="shared" ref="AW3203:AW3266" si="352">BF3203</f>
        <v>&gt;7万</v>
      </c>
      <c r="AX3203">
        <v>448.45161000000002</v>
      </c>
      <c r="AY3203">
        <v>6</v>
      </c>
      <c r="AZ3203">
        <v>1056.2207500000002</v>
      </c>
      <c r="BA3203">
        <v>12</v>
      </c>
      <c r="BB3203">
        <v>74.741934999999998</v>
      </c>
      <c r="BC3203" s="3" t="str">
        <f t="shared" ref="BC3203:BC3266" si="353">IF(BB3203&gt;500,"核心商场",IF(BB3203&gt;300,"重点商场",IF(BB3203&gt;200,"主力上场",IF(BB3203&gt;130,"常规商场","其他商场"))))</f>
        <v>其他商场</v>
      </c>
      <c r="BD3203" s="4" t="s">
        <v>27587</v>
      </c>
      <c r="BE3203">
        <f t="shared" ref="BE3203:BE3266" si="354">AZ3203/BA3203</f>
        <v>88.018395833333344</v>
      </c>
      <c r="BF3203" s="4" t="str">
        <f t="shared" ref="BF3203:BF3266" si="355">IF(BE3203&lt;70,"&lt;7万",IF(BE3203&lt;100,"&gt;7万",IF(BE3203&lt;200,"&gt;10万",IF(BE3203&lt;500,"&gt;20万","&gt;50万"))))</f>
        <v>&gt;7万</v>
      </c>
      <c r="BG3203" t="e">
        <v>#N/A</v>
      </c>
      <c r="BH3203" s="4" t="e">
        <v>#N/A</v>
      </c>
    </row>
    <row r="3204" spans="1:60">
      <c r="A3204" s="1" t="s">
        <v>14517</v>
      </c>
      <c r="B3204" s="1" t="s">
        <v>14518</v>
      </c>
      <c r="C3204" s="1" t="s">
        <v>14519</v>
      </c>
      <c r="D3204" s="1" t="s">
        <v>14520</v>
      </c>
      <c r="E3204" s="1" t="s">
        <v>14136</v>
      </c>
      <c r="F3204" s="1" t="s">
        <v>14056</v>
      </c>
      <c r="G3204" s="1" t="s">
        <v>129</v>
      </c>
      <c r="H3204" s="1" t="s">
        <v>14521</v>
      </c>
      <c r="I3204" s="1" t="s">
        <v>14522</v>
      </c>
      <c r="J3204" s="1" t="s">
        <v>159</v>
      </c>
      <c r="K3204" s="1" t="s">
        <v>14057</v>
      </c>
      <c r="L3204" s="1" t="s">
        <v>14056</v>
      </c>
      <c r="M3204" s="1" t="s">
        <v>1734</v>
      </c>
      <c r="N3204" s="1" t="s">
        <v>52</v>
      </c>
      <c r="O3204" s="1" t="str">
        <f t="shared" si="350"/>
        <v>维持</v>
      </c>
      <c r="P3204" s="1" t="s">
        <v>53</v>
      </c>
      <c r="Q3204" s="1" t="s">
        <v>663</v>
      </c>
      <c r="R3204" s="1" t="s">
        <v>14058</v>
      </c>
      <c r="S3204" s="1" t="s">
        <v>14058</v>
      </c>
      <c r="T3204" s="1" t="s">
        <v>654</v>
      </c>
      <c r="U3204" s="1" t="s">
        <v>14523</v>
      </c>
      <c r="V3204" s="1" t="s">
        <v>682</v>
      </c>
      <c r="W3204" s="1" t="s">
        <v>58</v>
      </c>
      <c r="X3204" s="1" t="s">
        <v>173</v>
      </c>
      <c r="Y3204" s="1" t="s">
        <v>60</v>
      </c>
      <c r="Z3204" s="1" t="s">
        <v>60</v>
      </c>
      <c r="AA3204" s="1" t="s">
        <v>60</v>
      </c>
      <c r="AB3204" s="1" t="s">
        <v>162</v>
      </c>
      <c r="AC3204" s="1" t="s">
        <v>292</v>
      </c>
      <c r="AD3204" s="1" t="s">
        <v>78</v>
      </c>
      <c r="AE3204" s="1" t="s">
        <v>83</v>
      </c>
      <c r="AF3204" s="1"/>
      <c r="AG3204" s="1">
        <v>20090914</v>
      </c>
      <c r="AH3204" s="1" t="str">
        <f t="shared" si="351"/>
        <v>200909</v>
      </c>
      <c r="AI3204" s="1"/>
      <c r="AJ3204" s="1"/>
      <c r="AK3204" s="1"/>
      <c r="AL3204" s="1">
        <v>76</v>
      </c>
      <c r="AM3204" s="1"/>
      <c r="AN3204" s="1">
        <v>80</v>
      </c>
      <c r="AO3204" s="1"/>
      <c r="AP3204" s="1">
        <v>20121205</v>
      </c>
      <c r="AQ3204" s="1">
        <v>20121001</v>
      </c>
      <c r="AR3204" s="1">
        <v>20130930</v>
      </c>
      <c r="AS3204" s="1" t="s">
        <v>180</v>
      </c>
      <c r="AT3204" s="1"/>
      <c r="AU3204" s="1"/>
      <c r="AV3204">
        <v>76</v>
      </c>
      <c r="AW3204" s="5" t="str">
        <f t="shared" si="352"/>
        <v>&lt;7万</v>
      </c>
      <c r="AX3204">
        <v>28.224</v>
      </c>
      <c r="AY3204">
        <v>1</v>
      </c>
      <c r="AZ3204">
        <v>411.09899999999999</v>
      </c>
      <c r="BA3204">
        <v>11</v>
      </c>
      <c r="BB3204">
        <v>28.224</v>
      </c>
      <c r="BC3204" s="3" t="str">
        <f t="shared" si="353"/>
        <v>其他商场</v>
      </c>
      <c r="BD3204" s="4" t="s">
        <v>27586</v>
      </c>
      <c r="BE3204">
        <f t="shared" si="354"/>
        <v>37.37263636363636</v>
      </c>
      <c r="BF3204" s="4" t="str">
        <f t="shared" si="355"/>
        <v>&lt;7万</v>
      </c>
      <c r="BG3204" t="e">
        <v>#N/A</v>
      </c>
      <c r="BH3204" s="4" t="e">
        <v>#N/A</v>
      </c>
    </row>
    <row r="3205" spans="1:60">
      <c r="A3205" s="1" t="s">
        <v>14524</v>
      </c>
      <c r="B3205" s="1" t="s">
        <v>14525</v>
      </c>
      <c r="C3205" s="1" t="s">
        <v>14526</v>
      </c>
      <c r="D3205" s="1" t="s">
        <v>14527</v>
      </c>
      <c r="E3205" s="1" t="s">
        <v>14136</v>
      </c>
      <c r="F3205" s="1" t="s">
        <v>14056</v>
      </c>
      <c r="G3205" s="1" t="s">
        <v>129</v>
      </c>
      <c r="H3205" s="1" t="s">
        <v>14521</v>
      </c>
      <c r="I3205" s="1" t="s">
        <v>14522</v>
      </c>
      <c r="J3205" s="1" t="s">
        <v>159</v>
      </c>
      <c r="K3205" s="1" t="s">
        <v>14057</v>
      </c>
      <c r="L3205" s="1" t="s">
        <v>14056</v>
      </c>
      <c r="M3205" s="1" t="s">
        <v>1734</v>
      </c>
      <c r="N3205" s="1" t="s">
        <v>52</v>
      </c>
      <c r="O3205" s="1" t="str">
        <f t="shared" si="350"/>
        <v>维持</v>
      </c>
      <c r="P3205" s="1" t="s">
        <v>53</v>
      </c>
      <c r="Q3205" s="1" t="s">
        <v>663</v>
      </c>
      <c r="R3205" s="1" t="s">
        <v>14058</v>
      </c>
      <c r="S3205" s="1" t="s">
        <v>14058</v>
      </c>
      <c r="T3205" s="1" t="s">
        <v>654</v>
      </c>
      <c r="U3205" s="1" t="s">
        <v>14523</v>
      </c>
      <c r="V3205" s="1" t="s">
        <v>682</v>
      </c>
      <c r="W3205" s="1" t="s">
        <v>58</v>
      </c>
      <c r="X3205" s="1" t="s">
        <v>173</v>
      </c>
      <c r="Y3205" s="1" t="s">
        <v>60</v>
      </c>
      <c r="Z3205" s="1" t="s">
        <v>60</v>
      </c>
      <c r="AA3205" s="1" t="s">
        <v>60</v>
      </c>
      <c r="AB3205" s="1" t="s">
        <v>162</v>
      </c>
      <c r="AC3205" s="1" t="s">
        <v>292</v>
      </c>
      <c r="AD3205" s="1" t="s">
        <v>78</v>
      </c>
      <c r="AE3205" s="1" t="s">
        <v>83</v>
      </c>
      <c r="AF3205" s="1"/>
      <c r="AG3205" s="1">
        <v>20091012</v>
      </c>
      <c r="AH3205" s="1" t="str">
        <f t="shared" si="351"/>
        <v>200910</v>
      </c>
      <c r="AI3205" s="1"/>
      <c r="AJ3205" s="1"/>
      <c r="AK3205" s="1"/>
      <c r="AL3205" s="1">
        <v>93</v>
      </c>
      <c r="AM3205" s="1"/>
      <c r="AN3205" s="1">
        <v>92</v>
      </c>
      <c r="AO3205" s="1"/>
      <c r="AP3205" s="1">
        <v>20121205</v>
      </c>
      <c r="AQ3205" s="1">
        <v>20121001</v>
      </c>
      <c r="AR3205" s="1">
        <v>20130930</v>
      </c>
      <c r="AS3205" s="1" t="s">
        <v>180</v>
      </c>
      <c r="AT3205" s="1"/>
      <c r="AU3205" s="1"/>
      <c r="AV3205">
        <v>93</v>
      </c>
      <c r="AW3205" s="5" t="str">
        <f t="shared" si="352"/>
        <v>&lt;7万</v>
      </c>
      <c r="AX3205">
        <v>289.935</v>
      </c>
      <c r="AY3205">
        <v>7</v>
      </c>
      <c r="AZ3205">
        <v>474.21099999999996</v>
      </c>
      <c r="BA3205">
        <v>11</v>
      </c>
      <c r="BB3205">
        <v>41.419285714285714</v>
      </c>
      <c r="BC3205" s="3" t="str">
        <f t="shared" si="353"/>
        <v>其他商场</v>
      </c>
      <c r="BD3205" s="4" t="s">
        <v>27586</v>
      </c>
      <c r="BE3205">
        <f t="shared" si="354"/>
        <v>43.110090909090907</v>
      </c>
      <c r="BF3205" s="4" t="str">
        <f t="shared" si="355"/>
        <v>&lt;7万</v>
      </c>
      <c r="BG3205" t="e">
        <v>#N/A</v>
      </c>
      <c r="BH3205" s="4" t="e">
        <v>#N/A</v>
      </c>
    </row>
    <row r="3206" spans="1:60">
      <c r="A3206" s="1" t="s">
        <v>14528</v>
      </c>
      <c r="B3206" s="1" t="s">
        <v>14529</v>
      </c>
      <c r="C3206" s="1" t="s">
        <v>4265</v>
      </c>
      <c r="D3206" s="1" t="s">
        <v>14530</v>
      </c>
      <c r="E3206" s="1" t="s">
        <v>14531</v>
      </c>
      <c r="F3206" s="1" t="s">
        <v>14532</v>
      </c>
      <c r="G3206" s="1" t="s">
        <v>49</v>
      </c>
      <c r="H3206" s="1" t="s">
        <v>14531</v>
      </c>
      <c r="I3206" s="1" t="s">
        <v>14532</v>
      </c>
      <c r="J3206" s="1" t="s">
        <v>49</v>
      </c>
      <c r="K3206" s="1" t="s">
        <v>14533</v>
      </c>
      <c r="L3206" s="1" t="s">
        <v>14532</v>
      </c>
      <c r="M3206" s="1" t="s">
        <v>51</v>
      </c>
      <c r="N3206" s="1" t="s">
        <v>52</v>
      </c>
      <c r="O3206" s="1" t="str">
        <f t="shared" si="350"/>
        <v>维持</v>
      </c>
      <c r="P3206" s="1" t="s">
        <v>53</v>
      </c>
      <c r="Q3206" s="1" t="s">
        <v>663</v>
      </c>
      <c r="R3206" s="1" t="s">
        <v>14058</v>
      </c>
      <c r="S3206" s="1" t="s">
        <v>14058</v>
      </c>
      <c r="T3206" s="1" t="s">
        <v>654</v>
      </c>
      <c r="U3206" s="1" t="s">
        <v>14059</v>
      </c>
      <c r="V3206" s="1" t="s">
        <v>654</v>
      </c>
      <c r="W3206" s="1" t="s">
        <v>185</v>
      </c>
      <c r="X3206" s="1" t="s">
        <v>59</v>
      </c>
      <c r="Y3206" s="1" t="s">
        <v>186</v>
      </c>
      <c r="Z3206" s="1" t="s">
        <v>186</v>
      </c>
      <c r="AA3206" s="1" t="s">
        <v>186</v>
      </c>
      <c r="AB3206" s="1" t="s">
        <v>61</v>
      </c>
      <c r="AC3206" s="1" t="s">
        <v>876</v>
      </c>
      <c r="AD3206" s="1" t="s">
        <v>78</v>
      </c>
      <c r="AE3206" s="1"/>
      <c r="AF3206" s="1" t="s">
        <v>72</v>
      </c>
      <c r="AG3206" s="1">
        <v>20091212</v>
      </c>
      <c r="AH3206" s="1" t="str">
        <f t="shared" si="351"/>
        <v>200912</v>
      </c>
      <c r="AI3206" s="1"/>
      <c r="AJ3206" s="1"/>
      <c r="AK3206" s="1"/>
      <c r="AL3206" s="1">
        <v>70</v>
      </c>
      <c r="AM3206" s="1"/>
      <c r="AN3206" s="1">
        <v>130</v>
      </c>
      <c r="AO3206" s="1"/>
      <c r="AP3206" s="1">
        <v>20121205</v>
      </c>
      <c r="AQ3206" s="1">
        <v>20121001</v>
      </c>
      <c r="AR3206" s="1">
        <v>20130930</v>
      </c>
      <c r="AS3206" s="1" t="s">
        <v>180</v>
      </c>
      <c r="AT3206" s="1"/>
      <c r="AU3206" s="1"/>
      <c r="AV3206">
        <v>70</v>
      </c>
      <c r="AW3206" s="5" t="str">
        <f t="shared" si="352"/>
        <v>&lt;7万</v>
      </c>
      <c r="AX3206">
        <v>557.70684000000006</v>
      </c>
      <c r="AY3206">
        <v>7</v>
      </c>
      <c r="AZ3206">
        <v>745.73998000000006</v>
      </c>
      <c r="BA3206">
        <v>12</v>
      </c>
      <c r="BB3206">
        <v>79.672405714285716</v>
      </c>
      <c r="BC3206" s="3" t="str">
        <f t="shared" si="353"/>
        <v>其他商场</v>
      </c>
      <c r="BD3206" s="4" t="s">
        <v>27587</v>
      </c>
      <c r="BE3206">
        <f t="shared" si="354"/>
        <v>62.144998333333341</v>
      </c>
      <c r="BF3206" s="4" t="str">
        <f t="shared" si="355"/>
        <v>&lt;7万</v>
      </c>
      <c r="BG3206" t="e">
        <v>#N/A</v>
      </c>
      <c r="BH3206" s="4" t="e">
        <v>#N/A</v>
      </c>
    </row>
    <row r="3207" spans="1:60">
      <c r="A3207" s="1" t="s">
        <v>14534</v>
      </c>
      <c r="B3207" s="1" t="s">
        <v>14535</v>
      </c>
      <c r="C3207" s="1" t="s">
        <v>14536</v>
      </c>
      <c r="D3207" s="1" t="s">
        <v>14537</v>
      </c>
      <c r="E3207" s="1" t="s">
        <v>688</v>
      </c>
      <c r="F3207" s="1" t="s">
        <v>689</v>
      </c>
      <c r="G3207" s="1" t="s">
        <v>129</v>
      </c>
      <c r="H3207" s="1" t="s">
        <v>14538</v>
      </c>
      <c r="I3207" s="1" t="s">
        <v>14539</v>
      </c>
      <c r="J3207" s="1" t="s">
        <v>159</v>
      </c>
      <c r="K3207" s="1" t="s">
        <v>691</v>
      </c>
      <c r="L3207" s="1" t="s">
        <v>689</v>
      </c>
      <c r="M3207" s="1"/>
      <c r="N3207" s="1" t="s">
        <v>52</v>
      </c>
      <c r="O3207" s="1" t="str">
        <f t="shared" si="350"/>
        <v>维持</v>
      </c>
      <c r="P3207" s="1" t="s">
        <v>53</v>
      </c>
      <c r="Q3207" s="1" t="s">
        <v>663</v>
      </c>
      <c r="R3207" s="1" t="s">
        <v>692</v>
      </c>
      <c r="S3207" s="1" t="s">
        <v>14110</v>
      </c>
      <c r="T3207" s="1" t="s">
        <v>682</v>
      </c>
      <c r="U3207" s="1" t="s">
        <v>14540</v>
      </c>
      <c r="V3207" s="1" t="s">
        <v>682</v>
      </c>
      <c r="W3207" s="1" t="s">
        <v>58</v>
      </c>
      <c r="X3207" s="1" t="s">
        <v>173</v>
      </c>
      <c r="Y3207" s="1" t="s">
        <v>60</v>
      </c>
      <c r="Z3207" s="1" t="s">
        <v>60</v>
      </c>
      <c r="AA3207" s="1" t="s">
        <v>88</v>
      </c>
      <c r="AB3207" s="1" t="s">
        <v>162</v>
      </c>
      <c r="AC3207" s="1" t="s">
        <v>292</v>
      </c>
      <c r="AD3207" s="1" t="s">
        <v>78</v>
      </c>
      <c r="AE3207" s="1" t="s">
        <v>71</v>
      </c>
      <c r="AF3207" s="1"/>
      <c r="AG3207" s="1">
        <v>20100218</v>
      </c>
      <c r="AH3207" s="1" t="str">
        <f t="shared" si="351"/>
        <v>201002</v>
      </c>
      <c r="AI3207" s="1"/>
      <c r="AJ3207" s="1"/>
      <c r="AK3207" s="1"/>
      <c r="AL3207" s="1">
        <v>61</v>
      </c>
      <c r="AM3207" s="1"/>
      <c r="AN3207" s="1">
        <v>0</v>
      </c>
      <c r="AO3207" s="1"/>
      <c r="AP3207" s="1">
        <v>20121204</v>
      </c>
      <c r="AQ3207" s="1">
        <v>20121001</v>
      </c>
      <c r="AR3207" s="1">
        <v>20130201</v>
      </c>
      <c r="AS3207" s="1" t="s">
        <v>180</v>
      </c>
      <c r="AT3207" s="1"/>
      <c r="AU3207" s="1"/>
      <c r="AV3207">
        <v>61</v>
      </c>
      <c r="AW3207" s="5" t="str">
        <f t="shared" si="352"/>
        <v>&gt;7万</v>
      </c>
      <c r="AX3207">
        <v>484.06295999999998</v>
      </c>
      <c r="AY3207">
        <v>7</v>
      </c>
      <c r="AZ3207">
        <v>872.29067999999995</v>
      </c>
      <c r="BA3207">
        <v>12</v>
      </c>
      <c r="BB3207">
        <v>69.151851428571419</v>
      </c>
      <c r="BC3207" s="3" t="str">
        <f t="shared" si="353"/>
        <v>其他商场</v>
      </c>
      <c r="BD3207" s="4" t="s">
        <v>27586</v>
      </c>
      <c r="BE3207">
        <f t="shared" si="354"/>
        <v>72.690889999999996</v>
      </c>
      <c r="BF3207" s="4" t="str">
        <f t="shared" si="355"/>
        <v>&gt;7万</v>
      </c>
      <c r="BG3207" t="e">
        <v>#N/A</v>
      </c>
      <c r="BH3207" s="4" t="e">
        <v>#N/A</v>
      </c>
    </row>
    <row r="3208" spans="1:60">
      <c r="A3208" s="1" t="s">
        <v>14541</v>
      </c>
      <c r="B3208" s="1" t="s">
        <v>14542</v>
      </c>
      <c r="C3208" s="1" t="s">
        <v>14543</v>
      </c>
      <c r="D3208" s="1" t="s">
        <v>14544</v>
      </c>
      <c r="E3208" s="1" t="s">
        <v>14136</v>
      </c>
      <c r="F3208" s="1" t="s">
        <v>14056</v>
      </c>
      <c r="G3208" s="1" t="s">
        <v>129</v>
      </c>
      <c r="H3208" s="1" t="s">
        <v>14545</v>
      </c>
      <c r="I3208" s="1" t="s">
        <v>14546</v>
      </c>
      <c r="J3208" s="1" t="s">
        <v>159</v>
      </c>
      <c r="K3208" s="1" t="s">
        <v>14057</v>
      </c>
      <c r="L3208" s="1" t="s">
        <v>14056</v>
      </c>
      <c r="M3208" s="1" t="s">
        <v>1734</v>
      </c>
      <c r="N3208" s="1" t="s">
        <v>209</v>
      </c>
      <c r="O3208" s="1" t="str">
        <f t="shared" si="350"/>
        <v>关闭</v>
      </c>
      <c r="P3208" s="1" t="s">
        <v>53</v>
      </c>
      <c r="Q3208" s="1" t="s">
        <v>663</v>
      </c>
      <c r="R3208" s="1" t="s">
        <v>14058</v>
      </c>
      <c r="S3208" s="1" t="s">
        <v>14058</v>
      </c>
      <c r="T3208" s="1" t="s">
        <v>654</v>
      </c>
      <c r="U3208" s="1" t="s">
        <v>14547</v>
      </c>
      <c r="V3208" s="1" t="s">
        <v>682</v>
      </c>
      <c r="W3208" s="1" t="s">
        <v>58</v>
      </c>
      <c r="X3208" s="1" t="s">
        <v>94</v>
      </c>
      <c r="Y3208" s="1" t="s">
        <v>60</v>
      </c>
      <c r="Z3208" s="1" t="s">
        <v>60</v>
      </c>
      <c r="AA3208" s="1" t="s">
        <v>60</v>
      </c>
      <c r="AB3208" s="1" t="s">
        <v>162</v>
      </c>
      <c r="AC3208" s="1" t="s">
        <v>325</v>
      </c>
      <c r="AD3208" s="1" t="s">
        <v>78</v>
      </c>
      <c r="AE3208" s="1" t="s">
        <v>83</v>
      </c>
      <c r="AF3208" s="1" t="s">
        <v>63</v>
      </c>
      <c r="AG3208" s="1">
        <v>20100201</v>
      </c>
      <c r="AH3208" s="1" t="str">
        <f t="shared" si="351"/>
        <v>201002</v>
      </c>
      <c r="AI3208" s="1"/>
      <c r="AJ3208" s="1">
        <v>20150208</v>
      </c>
      <c r="AK3208" s="1" t="s">
        <v>538</v>
      </c>
      <c r="AL3208" s="1">
        <v>83</v>
      </c>
      <c r="AM3208" s="1"/>
      <c r="AN3208" s="1">
        <v>96</v>
      </c>
      <c r="AO3208" s="1"/>
      <c r="AP3208" s="1">
        <v>20121205</v>
      </c>
      <c r="AQ3208" s="1">
        <v>20121001</v>
      </c>
      <c r="AR3208" s="1">
        <v>20130930</v>
      </c>
      <c r="AS3208" s="1" t="s">
        <v>180</v>
      </c>
      <c r="AT3208" s="1"/>
      <c r="AU3208" s="1"/>
      <c r="AV3208">
        <v>83</v>
      </c>
      <c r="AW3208" s="5" t="str">
        <f t="shared" si="352"/>
        <v>&lt;7万</v>
      </c>
      <c r="AX3208">
        <v>0</v>
      </c>
      <c r="AY3208">
        <v>0</v>
      </c>
      <c r="AZ3208">
        <v>157.626</v>
      </c>
      <c r="BA3208">
        <v>4</v>
      </c>
      <c r="BB3208" t="e">
        <v>#DIV/0!</v>
      </c>
      <c r="BC3208" s="3" t="s">
        <v>27589</v>
      </c>
      <c r="BD3208" s="4" t="s">
        <v>27590</v>
      </c>
      <c r="BE3208">
        <f t="shared" si="354"/>
        <v>39.406500000000001</v>
      </c>
      <c r="BF3208" s="4" t="str">
        <f t="shared" si="355"/>
        <v>&lt;7万</v>
      </c>
      <c r="BG3208" t="e">
        <v>#N/A</v>
      </c>
      <c r="BH3208" s="4" t="e">
        <v>#N/A</v>
      </c>
    </row>
    <row r="3209" spans="1:60">
      <c r="A3209" s="1" t="s">
        <v>14548</v>
      </c>
      <c r="B3209" s="1" t="s">
        <v>14549</v>
      </c>
      <c r="C3209" s="1" t="s">
        <v>14550</v>
      </c>
      <c r="D3209" s="1" t="s">
        <v>14549</v>
      </c>
      <c r="E3209" s="1" t="s">
        <v>688</v>
      </c>
      <c r="F3209" s="1" t="s">
        <v>689</v>
      </c>
      <c r="G3209" s="1" t="s">
        <v>129</v>
      </c>
      <c r="H3209" s="1" t="s">
        <v>14551</v>
      </c>
      <c r="I3209" s="1" t="s">
        <v>14552</v>
      </c>
      <c r="J3209" s="1" t="s">
        <v>159</v>
      </c>
      <c r="K3209" s="1" t="s">
        <v>691</v>
      </c>
      <c r="L3209" s="1" t="s">
        <v>689</v>
      </c>
      <c r="M3209" s="1"/>
      <c r="N3209" s="1" t="s">
        <v>52</v>
      </c>
      <c r="O3209" s="1" t="str">
        <f t="shared" si="350"/>
        <v>维持</v>
      </c>
      <c r="P3209" s="1" t="s">
        <v>53</v>
      </c>
      <c r="Q3209" s="1" t="s">
        <v>663</v>
      </c>
      <c r="R3209" s="1" t="s">
        <v>692</v>
      </c>
      <c r="S3209" s="1" t="s">
        <v>14110</v>
      </c>
      <c r="T3209" s="1" t="s">
        <v>682</v>
      </c>
      <c r="U3209" s="1" t="s">
        <v>14553</v>
      </c>
      <c r="V3209" s="1" t="s">
        <v>682</v>
      </c>
      <c r="W3209" s="1" t="s">
        <v>58</v>
      </c>
      <c r="X3209" s="1" t="s">
        <v>173</v>
      </c>
      <c r="Y3209" s="1" t="s">
        <v>60</v>
      </c>
      <c r="Z3209" s="1" t="s">
        <v>60</v>
      </c>
      <c r="AA3209" s="1" t="s">
        <v>60</v>
      </c>
      <c r="AB3209" s="1" t="s">
        <v>162</v>
      </c>
      <c r="AC3209" s="1" t="s">
        <v>292</v>
      </c>
      <c r="AD3209" s="1" t="s">
        <v>78</v>
      </c>
      <c r="AE3209" s="1" t="s">
        <v>71</v>
      </c>
      <c r="AF3209" s="1"/>
      <c r="AG3209" s="1">
        <v>20100223</v>
      </c>
      <c r="AH3209" s="1" t="str">
        <f t="shared" si="351"/>
        <v>201002</v>
      </c>
      <c r="AI3209" s="1"/>
      <c r="AJ3209" s="1"/>
      <c r="AK3209" s="1"/>
      <c r="AL3209" s="1">
        <v>61</v>
      </c>
      <c r="AM3209" s="1"/>
      <c r="AN3209" s="1">
        <v>0</v>
      </c>
      <c r="AO3209" s="1"/>
      <c r="AP3209" s="1">
        <v>20121204</v>
      </c>
      <c r="AQ3209" s="1">
        <v>20121001</v>
      </c>
      <c r="AR3209" s="1">
        <v>20130101</v>
      </c>
      <c r="AS3209" s="1" t="s">
        <v>180</v>
      </c>
      <c r="AT3209" s="1"/>
      <c r="AU3209" s="1"/>
      <c r="AV3209">
        <v>61</v>
      </c>
      <c r="AW3209" s="5" t="str">
        <f t="shared" si="352"/>
        <v>&lt;7万</v>
      </c>
      <c r="AX3209">
        <v>270.63990000000001</v>
      </c>
      <c r="AY3209">
        <v>7</v>
      </c>
      <c r="AZ3209">
        <v>691.39864000000011</v>
      </c>
      <c r="BA3209">
        <v>12</v>
      </c>
      <c r="BB3209">
        <v>38.662842857142856</v>
      </c>
      <c r="BC3209" s="3" t="str">
        <f t="shared" si="353"/>
        <v>其他商场</v>
      </c>
      <c r="BD3209" s="4" t="s">
        <v>27586</v>
      </c>
      <c r="BE3209">
        <f t="shared" si="354"/>
        <v>57.616553333333343</v>
      </c>
      <c r="BF3209" s="4" t="str">
        <f t="shared" si="355"/>
        <v>&lt;7万</v>
      </c>
      <c r="BG3209" t="e">
        <v>#N/A</v>
      </c>
      <c r="BH3209" s="4" t="e">
        <v>#N/A</v>
      </c>
    </row>
    <row r="3210" spans="1:60">
      <c r="A3210" s="1" t="s">
        <v>14554</v>
      </c>
      <c r="B3210" s="1" t="s">
        <v>14555</v>
      </c>
      <c r="C3210" s="1" t="s">
        <v>14555</v>
      </c>
      <c r="D3210" s="1" t="s">
        <v>14556</v>
      </c>
      <c r="E3210" s="1" t="s">
        <v>14136</v>
      </c>
      <c r="F3210" s="1" t="s">
        <v>14056</v>
      </c>
      <c r="G3210" s="1" t="s">
        <v>129</v>
      </c>
      <c r="H3210" s="1" t="s">
        <v>14557</v>
      </c>
      <c r="I3210" s="1" t="s">
        <v>14558</v>
      </c>
      <c r="J3210" s="1" t="s">
        <v>159</v>
      </c>
      <c r="K3210" s="1" t="s">
        <v>14057</v>
      </c>
      <c r="L3210" s="1" t="s">
        <v>14056</v>
      </c>
      <c r="M3210" s="1" t="s">
        <v>1734</v>
      </c>
      <c r="N3210" s="1" t="s">
        <v>52</v>
      </c>
      <c r="O3210" s="1" t="str">
        <f t="shared" si="350"/>
        <v>维持</v>
      </c>
      <c r="P3210" s="1" t="s">
        <v>53</v>
      </c>
      <c r="Q3210" s="1" t="s">
        <v>663</v>
      </c>
      <c r="R3210" s="1" t="s">
        <v>14058</v>
      </c>
      <c r="S3210" s="1" t="s">
        <v>14058</v>
      </c>
      <c r="T3210" s="1" t="s">
        <v>654</v>
      </c>
      <c r="U3210" s="1" t="s">
        <v>14559</v>
      </c>
      <c r="V3210" s="1" t="s">
        <v>682</v>
      </c>
      <c r="W3210" s="1" t="s">
        <v>58</v>
      </c>
      <c r="X3210" s="1" t="s">
        <v>59</v>
      </c>
      <c r="Y3210" s="1" t="s">
        <v>60</v>
      </c>
      <c r="Z3210" s="1" t="s">
        <v>60</v>
      </c>
      <c r="AA3210" s="1" t="s">
        <v>60</v>
      </c>
      <c r="AB3210" s="1" t="s">
        <v>162</v>
      </c>
      <c r="AC3210" s="1" t="s">
        <v>325</v>
      </c>
      <c r="AD3210" s="1" t="s">
        <v>78</v>
      </c>
      <c r="AE3210" s="1"/>
      <c r="AF3210" s="1" t="s">
        <v>179</v>
      </c>
      <c r="AG3210" s="1">
        <v>20091214</v>
      </c>
      <c r="AH3210" s="1" t="str">
        <f t="shared" si="351"/>
        <v>200912</v>
      </c>
      <c r="AI3210" s="1">
        <v>20101215</v>
      </c>
      <c r="AJ3210" s="1"/>
      <c r="AK3210" s="1"/>
      <c r="AL3210" s="1">
        <v>101</v>
      </c>
      <c r="AM3210" s="1"/>
      <c r="AN3210" s="1">
        <v>101</v>
      </c>
      <c r="AO3210" s="1"/>
      <c r="AP3210" s="1">
        <v>20121210</v>
      </c>
      <c r="AQ3210" s="1">
        <v>20121001</v>
      </c>
      <c r="AR3210" s="1">
        <v>20130930</v>
      </c>
      <c r="AS3210" s="1" t="s">
        <v>180</v>
      </c>
      <c r="AT3210" s="1"/>
      <c r="AU3210" s="1"/>
      <c r="AV3210">
        <v>101</v>
      </c>
      <c r="AW3210" s="5" t="str">
        <f t="shared" si="352"/>
        <v>&lt;7万</v>
      </c>
      <c r="AX3210">
        <v>17.841999999999999</v>
      </c>
      <c r="AY3210">
        <v>4</v>
      </c>
      <c r="AZ3210">
        <v>391.50799999999998</v>
      </c>
      <c r="BA3210">
        <v>12</v>
      </c>
      <c r="BB3210">
        <v>4.4604999999999997</v>
      </c>
      <c r="BC3210" s="3" t="str">
        <f t="shared" si="353"/>
        <v>其他商场</v>
      </c>
      <c r="BD3210" s="4" t="s">
        <v>27586</v>
      </c>
      <c r="BE3210">
        <f t="shared" si="354"/>
        <v>32.625666666666667</v>
      </c>
      <c r="BF3210" s="4" t="str">
        <f t="shared" si="355"/>
        <v>&lt;7万</v>
      </c>
      <c r="BG3210" t="e">
        <v>#N/A</v>
      </c>
      <c r="BH3210" s="4" t="e">
        <v>#N/A</v>
      </c>
    </row>
    <row r="3211" spans="1:60">
      <c r="A3211" s="1" t="s">
        <v>14560</v>
      </c>
      <c r="B3211" s="1" t="s">
        <v>14561</v>
      </c>
      <c r="C3211" s="1" t="s">
        <v>14561</v>
      </c>
      <c r="D3211" s="1" t="s">
        <v>14562</v>
      </c>
      <c r="E3211" s="1" t="s">
        <v>688</v>
      </c>
      <c r="F3211" s="1" t="s">
        <v>689</v>
      </c>
      <c r="G3211" s="1" t="s">
        <v>129</v>
      </c>
      <c r="H3211" s="1" t="s">
        <v>14563</v>
      </c>
      <c r="I3211" s="1" t="s">
        <v>14564</v>
      </c>
      <c r="J3211" s="1" t="s">
        <v>159</v>
      </c>
      <c r="K3211" s="1" t="s">
        <v>691</v>
      </c>
      <c r="L3211" s="1" t="s">
        <v>689</v>
      </c>
      <c r="M3211" s="1"/>
      <c r="N3211" s="1" t="s">
        <v>52</v>
      </c>
      <c r="O3211" s="1" t="str">
        <f t="shared" si="350"/>
        <v>维持</v>
      </c>
      <c r="P3211" s="1" t="s">
        <v>53</v>
      </c>
      <c r="Q3211" s="1" t="s">
        <v>663</v>
      </c>
      <c r="R3211" s="1" t="s">
        <v>692</v>
      </c>
      <c r="S3211" s="1" t="s">
        <v>14091</v>
      </c>
      <c r="T3211" s="1" t="s">
        <v>682</v>
      </c>
      <c r="U3211" s="1" t="s">
        <v>14565</v>
      </c>
      <c r="V3211" s="1" t="s">
        <v>682</v>
      </c>
      <c r="W3211" s="1" t="s">
        <v>58</v>
      </c>
      <c r="X3211" s="1" t="s">
        <v>173</v>
      </c>
      <c r="Y3211" s="1" t="s">
        <v>60</v>
      </c>
      <c r="Z3211" s="1" t="s">
        <v>60</v>
      </c>
      <c r="AA3211" s="1" t="s">
        <v>60</v>
      </c>
      <c r="AB3211" s="1" t="s">
        <v>162</v>
      </c>
      <c r="AC3211" s="1" t="s">
        <v>292</v>
      </c>
      <c r="AD3211" s="1" t="s">
        <v>78</v>
      </c>
      <c r="AE3211" s="1" t="s">
        <v>83</v>
      </c>
      <c r="AF3211" s="1"/>
      <c r="AG3211" s="1">
        <v>20100323</v>
      </c>
      <c r="AH3211" s="1" t="str">
        <f t="shared" si="351"/>
        <v>201003</v>
      </c>
      <c r="AI3211" s="1"/>
      <c r="AJ3211" s="1"/>
      <c r="AK3211" s="1"/>
      <c r="AL3211" s="1">
        <v>118</v>
      </c>
      <c r="AM3211" s="1"/>
      <c r="AN3211" s="1">
        <v>120</v>
      </c>
      <c r="AO3211" s="1"/>
      <c r="AP3211" s="1">
        <v>20121127</v>
      </c>
      <c r="AQ3211" s="1">
        <v>20121001</v>
      </c>
      <c r="AR3211" s="1">
        <v>20130310</v>
      </c>
      <c r="AS3211" s="1" t="s">
        <v>180</v>
      </c>
      <c r="AT3211" s="1"/>
      <c r="AU3211" s="1"/>
      <c r="AV3211">
        <v>118</v>
      </c>
      <c r="AW3211" s="5" t="str">
        <f t="shared" si="352"/>
        <v>&lt;7万</v>
      </c>
      <c r="AX3211">
        <v>449.01831000000004</v>
      </c>
      <c r="AY3211">
        <v>7</v>
      </c>
      <c r="AZ3211">
        <v>782.55726000000004</v>
      </c>
      <c r="BA3211">
        <v>12</v>
      </c>
      <c r="BB3211">
        <v>64.145472857142863</v>
      </c>
      <c r="BC3211" s="3" t="str">
        <f t="shared" si="353"/>
        <v>其他商场</v>
      </c>
      <c r="BD3211" s="4" t="s">
        <v>27586</v>
      </c>
      <c r="BE3211">
        <f t="shared" si="354"/>
        <v>65.213104999999999</v>
      </c>
      <c r="BF3211" s="4" t="str">
        <f t="shared" si="355"/>
        <v>&lt;7万</v>
      </c>
      <c r="BG3211" t="e">
        <v>#N/A</v>
      </c>
      <c r="BH3211" s="4" t="e">
        <v>#N/A</v>
      </c>
    </row>
    <row r="3212" spans="1:60">
      <c r="A3212" s="1" t="s">
        <v>14566</v>
      </c>
      <c r="B3212" s="1" t="s">
        <v>14567</v>
      </c>
      <c r="C3212" s="1" t="s">
        <v>14567</v>
      </c>
      <c r="D3212" s="1" t="s">
        <v>14568</v>
      </c>
      <c r="E3212" s="1" t="s">
        <v>688</v>
      </c>
      <c r="F3212" s="1" t="s">
        <v>689</v>
      </c>
      <c r="G3212" s="1" t="s">
        <v>129</v>
      </c>
      <c r="H3212" s="1" t="s">
        <v>14244</v>
      </c>
      <c r="I3212" s="1" t="s">
        <v>14245</v>
      </c>
      <c r="J3212" s="1" t="s">
        <v>159</v>
      </c>
      <c r="K3212" s="1" t="s">
        <v>691</v>
      </c>
      <c r="L3212" s="1" t="s">
        <v>689</v>
      </c>
      <c r="M3212" s="1"/>
      <c r="N3212" s="1" t="s">
        <v>52</v>
      </c>
      <c r="O3212" s="1" t="str">
        <f t="shared" si="350"/>
        <v>维持</v>
      </c>
      <c r="P3212" s="1" t="s">
        <v>53</v>
      </c>
      <c r="Q3212" s="1" t="s">
        <v>663</v>
      </c>
      <c r="R3212" s="1" t="s">
        <v>692</v>
      </c>
      <c r="S3212" s="1" t="s">
        <v>14066</v>
      </c>
      <c r="T3212" s="1" t="s">
        <v>133</v>
      </c>
      <c r="U3212" s="1" t="s">
        <v>14246</v>
      </c>
      <c r="V3212" s="1" t="s">
        <v>682</v>
      </c>
      <c r="W3212" s="1" t="s">
        <v>58</v>
      </c>
      <c r="X3212" s="1" t="s">
        <v>173</v>
      </c>
      <c r="Y3212" s="1" t="s">
        <v>60</v>
      </c>
      <c r="Z3212" s="1" t="s">
        <v>60</v>
      </c>
      <c r="AA3212" s="1" t="s">
        <v>60</v>
      </c>
      <c r="AB3212" s="1" t="s">
        <v>162</v>
      </c>
      <c r="AC3212" s="1" t="s">
        <v>292</v>
      </c>
      <c r="AD3212" s="1" t="s">
        <v>78</v>
      </c>
      <c r="AE3212" s="1" t="s">
        <v>83</v>
      </c>
      <c r="AF3212" s="1"/>
      <c r="AG3212" s="1">
        <v>20100321</v>
      </c>
      <c r="AH3212" s="1" t="str">
        <f t="shared" si="351"/>
        <v>201003</v>
      </c>
      <c r="AI3212" s="1"/>
      <c r="AJ3212" s="1"/>
      <c r="AK3212" s="1"/>
      <c r="AL3212" s="1">
        <v>54</v>
      </c>
      <c r="AM3212" s="1"/>
      <c r="AN3212" s="1">
        <v>75</v>
      </c>
      <c r="AO3212" s="1"/>
      <c r="AP3212" s="1">
        <v>20121204</v>
      </c>
      <c r="AQ3212" s="1">
        <v>20121001</v>
      </c>
      <c r="AR3212" s="1">
        <v>20130310</v>
      </c>
      <c r="AS3212" s="1" t="s">
        <v>180</v>
      </c>
      <c r="AT3212" s="1"/>
      <c r="AU3212" s="1"/>
      <c r="AV3212">
        <v>54</v>
      </c>
      <c r="AW3212" s="5" t="str">
        <f t="shared" si="352"/>
        <v>&lt;7万</v>
      </c>
      <c r="AX3212">
        <v>495.65010000000001</v>
      </c>
      <c r="AY3212">
        <v>7</v>
      </c>
      <c r="AZ3212">
        <v>613.15499999999997</v>
      </c>
      <c r="BA3212">
        <v>12</v>
      </c>
      <c r="BB3212">
        <v>70.80715714285715</v>
      </c>
      <c r="BC3212" s="3" t="str">
        <f t="shared" si="353"/>
        <v>其他商场</v>
      </c>
      <c r="BD3212" s="4" t="s">
        <v>27587</v>
      </c>
      <c r="BE3212">
        <f t="shared" si="354"/>
        <v>51.096249999999998</v>
      </c>
      <c r="BF3212" s="4" t="str">
        <f t="shared" si="355"/>
        <v>&lt;7万</v>
      </c>
      <c r="BG3212" t="e">
        <v>#N/A</v>
      </c>
      <c r="BH3212" s="4" t="e">
        <v>#N/A</v>
      </c>
    </row>
    <row r="3213" spans="1:60">
      <c r="A3213" s="1" t="s">
        <v>14569</v>
      </c>
      <c r="B3213" s="1" t="s">
        <v>14382</v>
      </c>
      <c r="C3213" s="1" t="s">
        <v>14570</v>
      </c>
      <c r="D3213" s="1" t="s">
        <v>14380</v>
      </c>
      <c r="E3213" s="1" t="s">
        <v>688</v>
      </c>
      <c r="F3213" s="1" t="s">
        <v>689</v>
      </c>
      <c r="G3213" s="1" t="s">
        <v>129</v>
      </c>
      <c r="H3213" s="1" t="s">
        <v>14381</v>
      </c>
      <c r="I3213" s="1" t="s">
        <v>14382</v>
      </c>
      <c r="J3213" s="1" t="s">
        <v>159</v>
      </c>
      <c r="K3213" s="1" t="s">
        <v>691</v>
      </c>
      <c r="L3213" s="1" t="s">
        <v>689</v>
      </c>
      <c r="M3213" s="1"/>
      <c r="N3213" s="1" t="s">
        <v>52</v>
      </c>
      <c r="O3213" s="1" t="str">
        <f t="shared" si="350"/>
        <v>维持</v>
      </c>
      <c r="P3213" s="1" t="s">
        <v>53</v>
      </c>
      <c r="Q3213" s="1" t="s">
        <v>663</v>
      </c>
      <c r="R3213" s="1" t="s">
        <v>692</v>
      </c>
      <c r="S3213" s="1" t="s">
        <v>14039</v>
      </c>
      <c r="T3213" s="1" t="s">
        <v>654</v>
      </c>
      <c r="U3213" s="1" t="s">
        <v>14265</v>
      </c>
      <c r="V3213" s="1" t="s">
        <v>133</v>
      </c>
      <c r="W3213" s="1" t="s">
        <v>58</v>
      </c>
      <c r="X3213" s="1" t="s">
        <v>94</v>
      </c>
      <c r="Y3213" s="1" t="s">
        <v>60</v>
      </c>
      <c r="Z3213" s="1" t="s">
        <v>60</v>
      </c>
      <c r="AA3213" s="1" t="s">
        <v>60</v>
      </c>
      <c r="AB3213" s="1" t="s">
        <v>162</v>
      </c>
      <c r="AC3213" s="1" t="s">
        <v>134</v>
      </c>
      <c r="AD3213" s="1" t="s">
        <v>78</v>
      </c>
      <c r="AE3213" s="1" t="s">
        <v>71</v>
      </c>
      <c r="AF3213" s="1"/>
      <c r="AG3213" s="1">
        <v>20041208</v>
      </c>
      <c r="AH3213" s="1" t="str">
        <f t="shared" si="351"/>
        <v>200412</v>
      </c>
      <c r="AI3213" s="1">
        <v>20090928</v>
      </c>
      <c r="AJ3213" s="1"/>
      <c r="AK3213" s="1"/>
      <c r="AL3213" s="1">
        <v>160</v>
      </c>
      <c r="AM3213" s="1"/>
      <c r="AN3213" s="1">
        <v>180</v>
      </c>
      <c r="AO3213" s="1"/>
      <c r="AP3213" s="1">
        <v>20121126</v>
      </c>
      <c r="AQ3213" s="1">
        <v>20121001</v>
      </c>
      <c r="AR3213" s="1">
        <v>20130930</v>
      </c>
      <c r="AS3213" s="1" t="s">
        <v>180</v>
      </c>
      <c r="AT3213" s="1"/>
      <c r="AU3213" s="1"/>
      <c r="AV3213">
        <v>160</v>
      </c>
      <c r="AW3213" s="5" t="str">
        <f t="shared" si="352"/>
        <v>&lt;7万</v>
      </c>
      <c r="AX3213">
        <v>455.81387999999993</v>
      </c>
      <c r="AY3213">
        <v>7</v>
      </c>
      <c r="AZ3213">
        <v>837.81011999999998</v>
      </c>
      <c r="BA3213">
        <v>12</v>
      </c>
      <c r="BB3213">
        <v>65.116268571428563</v>
      </c>
      <c r="BC3213" s="3" t="str">
        <f t="shared" si="353"/>
        <v>其他商场</v>
      </c>
      <c r="BD3213" s="4" t="s">
        <v>27586</v>
      </c>
      <c r="BE3213">
        <f t="shared" si="354"/>
        <v>69.817509999999999</v>
      </c>
      <c r="BF3213" s="4" t="str">
        <f t="shared" si="355"/>
        <v>&lt;7万</v>
      </c>
      <c r="BG3213" t="e">
        <v>#N/A</v>
      </c>
      <c r="BH3213" s="4" t="e">
        <v>#N/A</v>
      </c>
    </row>
    <row r="3214" spans="1:60">
      <c r="A3214" s="1" t="s">
        <v>14571</v>
      </c>
      <c r="B3214" s="1" t="s">
        <v>14572</v>
      </c>
      <c r="C3214" s="1" t="s">
        <v>14573</v>
      </c>
      <c r="D3214" s="1" t="s">
        <v>14574</v>
      </c>
      <c r="E3214" s="1" t="s">
        <v>688</v>
      </c>
      <c r="F3214" s="1" t="s">
        <v>689</v>
      </c>
      <c r="G3214" s="1" t="s">
        <v>129</v>
      </c>
      <c r="H3214" s="1" t="s">
        <v>14218</v>
      </c>
      <c r="I3214" s="1" t="s">
        <v>14219</v>
      </c>
      <c r="J3214" s="1" t="s">
        <v>159</v>
      </c>
      <c r="K3214" s="1" t="s">
        <v>691</v>
      </c>
      <c r="L3214" s="1" t="s">
        <v>689</v>
      </c>
      <c r="M3214" s="1"/>
      <c r="N3214" s="1" t="s">
        <v>52</v>
      </c>
      <c r="O3214" s="1" t="str">
        <f t="shared" si="350"/>
        <v>维持</v>
      </c>
      <c r="P3214" s="1" t="s">
        <v>53</v>
      </c>
      <c r="Q3214" s="1" t="s">
        <v>663</v>
      </c>
      <c r="R3214" s="1" t="s">
        <v>692</v>
      </c>
      <c r="S3214" s="1" t="s">
        <v>14220</v>
      </c>
      <c r="T3214" s="1" t="s">
        <v>355</v>
      </c>
      <c r="U3214" s="1" t="s">
        <v>14221</v>
      </c>
      <c r="V3214" s="1" t="s">
        <v>355</v>
      </c>
      <c r="W3214" s="1" t="s">
        <v>58</v>
      </c>
      <c r="X3214" s="1" t="s">
        <v>173</v>
      </c>
      <c r="Y3214" s="1" t="s">
        <v>69</v>
      </c>
      <c r="Z3214" s="1" t="s">
        <v>69</v>
      </c>
      <c r="AA3214" s="1" t="s">
        <v>69</v>
      </c>
      <c r="AB3214" s="1" t="s">
        <v>162</v>
      </c>
      <c r="AC3214" s="1" t="s">
        <v>714</v>
      </c>
      <c r="AD3214" s="1" t="s">
        <v>70</v>
      </c>
      <c r="AE3214" s="1" t="s">
        <v>83</v>
      </c>
      <c r="AF3214" s="1"/>
      <c r="AG3214" s="1">
        <v>20050110</v>
      </c>
      <c r="AH3214" s="1" t="str">
        <f t="shared" si="351"/>
        <v>200501</v>
      </c>
      <c r="AI3214" s="1">
        <v>20131025</v>
      </c>
      <c r="AJ3214" s="1"/>
      <c r="AK3214" s="1"/>
      <c r="AL3214" s="1">
        <v>212</v>
      </c>
      <c r="AM3214" s="1"/>
      <c r="AN3214" s="1">
        <v>212</v>
      </c>
      <c r="AO3214" s="1"/>
      <c r="AP3214" s="1">
        <v>20121204</v>
      </c>
      <c r="AQ3214" s="1">
        <v>20121001</v>
      </c>
      <c r="AR3214" s="1">
        <v>20130101</v>
      </c>
      <c r="AS3214" s="1" t="s">
        <v>64</v>
      </c>
      <c r="AT3214" s="1"/>
      <c r="AU3214" s="1"/>
      <c r="AV3214">
        <v>212</v>
      </c>
      <c r="AW3214" s="5" t="str">
        <f t="shared" si="352"/>
        <v>&gt;20万</v>
      </c>
      <c r="AX3214">
        <v>2512.6687299999999</v>
      </c>
      <c r="AY3214">
        <v>7</v>
      </c>
      <c r="AZ3214">
        <v>4904.58698</v>
      </c>
      <c r="BA3214">
        <v>12</v>
      </c>
      <c r="BB3214">
        <v>358.9526757142857</v>
      </c>
      <c r="BC3214" s="3" t="str">
        <f t="shared" si="353"/>
        <v>重点商场</v>
      </c>
      <c r="BD3214" s="4" t="s">
        <v>27584</v>
      </c>
      <c r="BE3214">
        <f t="shared" si="354"/>
        <v>408.71558166666665</v>
      </c>
      <c r="BF3214" s="4" t="str">
        <f t="shared" si="355"/>
        <v>&gt;20万</v>
      </c>
      <c r="BG3214" t="e">
        <v>#N/A</v>
      </c>
      <c r="BH3214" s="4" t="e">
        <v>#N/A</v>
      </c>
    </row>
    <row r="3215" spans="1:60">
      <c r="A3215" s="1" t="s">
        <v>14575</v>
      </c>
      <c r="B3215" s="1" t="s">
        <v>14576</v>
      </c>
      <c r="C3215" s="1" t="s">
        <v>14577</v>
      </c>
      <c r="D3215" s="1" t="s">
        <v>14173</v>
      </c>
      <c r="E3215" s="1" t="s">
        <v>688</v>
      </c>
      <c r="F3215" s="1" t="s">
        <v>689</v>
      </c>
      <c r="G3215" s="1" t="s">
        <v>129</v>
      </c>
      <c r="H3215" s="1" t="s">
        <v>14174</v>
      </c>
      <c r="I3215" s="1" t="s">
        <v>14175</v>
      </c>
      <c r="J3215" s="1" t="s">
        <v>159</v>
      </c>
      <c r="K3215" s="1" t="s">
        <v>691</v>
      </c>
      <c r="L3215" s="1" t="s">
        <v>689</v>
      </c>
      <c r="M3215" s="1"/>
      <c r="N3215" s="1" t="s">
        <v>52</v>
      </c>
      <c r="O3215" s="1" t="str">
        <f t="shared" si="350"/>
        <v>维持</v>
      </c>
      <c r="P3215" s="1" t="s">
        <v>53</v>
      </c>
      <c r="Q3215" s="1" t="s">
        <v>663</v>
      </c>
      <c r="R3215" s="1" t="s">
        <v>692</v>
      </c>
      <c r="S3215" s="1" t="s">
        <v>14039</v>
      </c>
      <c r="T3215" s="1" t="s">
        <v>654</v>
      </c>
      <c r="U3215" s="1" t="s">
        <v>14176</v>
      </c>
      <c r="V3215" s="1" t="s">
        <v>133</v>
      </c>
      <c r="W3215" s="1" t="s">
        <v>58</v>
      </c>
      <c r="X3215" s="1" t="s">
        <v>173</v>
      </c>
      <c r="Y3215" s="1" t="s">
        <v>76</v>
      </c>
      <c r="Z3215" s="1" t="s">
        <v>77</v>
      </c>
      <c r="AA3215" s="1" t="s">
        <v>77</v>
      </c>
      <c r="AB3215" s="1" t="s">
        <v>162</v>
      </c>
      <c r="AC3215" s="1" t="s">
        <v>714</v>
      </c>
      <c r="AD3215" s="1" t="s">
        <v>27599</v>
      </c>
      <c r="AE3215" s="1" t="s">
        <v>83</v>
      </c>
      <c r="AF3215" s="1"/>
      <c r="AG3215" s="1">
        <v>20060823</v>
      </c>
      <c r="AH3215" s="1" t="str">
        <f t="shared" si="351"/>
        <v>200608</v>
      </c>
      <c r="AI3215" s="1">
        <v>20130530</v>
      </c>
      <c r="AJ3215" s="1"/>
      <c r="AK3215" s="1"/>
      <c r="AL3215" s="1">
        <v>223</v>
      </c>
      <c r="AM3215" s="1"/>
      <c r="AN3215" s="1">
        <v>223</v>
      </c>
      <c r="AO3215" s="1"/>
      <c r="AP3215" s="1">
        <v>20130726</v>
      </c>
      <c r="AQ3215" s="1">
        <v>20130530</v>
      </c>
      <c r="AR3215" s="1">
        <v>20130930</v>
      </c>
      <c r="AS3215" s="1" t="s">
        <v>64</v>
      </c>
      <c r="AT3215" s="1"/>
      <c r="AU3215" s="1"/>
      <c r="AV3215">
        <v>223</v>
      </c>
      <c r="AW3215" s="5" t="str">
        <f t="shared" si="352"/>
        <v>&gt;10万</v>
      </c>
      <c r="AX3215">
        <v>1146.9195</v>
      </c>
      <c r="AY3215">
        <v>7</v>
      </c>
      <c r="AZ3215">
        <v>2258.2175400000006</v>
      </c>
      <c r="BA3215">
        <v>12</v>
      </c>
      <c r="BB3215">
        <v>163.84564285714285</v>
      </c>
      <c r="BC3215" s="3" t="str">
        <f t="shared" si="353"/>
        <v>常规商场</v>
      </c>
      <c r="BD3215" s="4" t="s">
        <v>27585</v>
      </c>
      <c r="BE3215">
        <f t="shared" si="354"/>
        <v>188.18479500000004</v>
      </c>
      <c r="BF3215" s="4" t="str">
        <f t="shared" si="355"/>
        <v>&gt;10万</v>
      </c>
      <c r="BG3215" t="e">
        <v>#N/A</v>
      </c>
      <c r="BH3215" s="4" t="e">
        <v>#N/A</v>
      </c>
    </row>
    <row r="3216" spans="1:60">
      <c r="A3216" s="1" t="s">
        <v>14578</v>
      </c>
      <c r="B3216" s="1" t="s">
        <v>14579</v>
      </c>
      <c r="C3216" s="1" t="s">
        <v>14579</v>
      </c>
      <c r="D3216" s="1" t="s">
        <v>14580</v>
      </c>
      <c r="E3216" s="1" t="s">
        <v>688</v>
      </c>
      <c r="F3216" s="1" t="s">
        <v>689</v>
      </c>
      <c r="G3216" s="1" t="s">
        <v>129</v>
      </c>
      <c r="H3216" s="1" t="s">
        <v>14581</v>
      </c>
      <c r="I3216" s="1" t="s">
        <v>14582</v>
      </c>
      <c r="J3216" s="1" t="s">
        <v>159</v>
      </c>
      <c r="K3216" s="1" t="s">
        <v>691</v>
      </c>
      <c r="L3216" s="1" t="s">
        <v>689</v>
      </c>
      <c r="M3216" s="1"/>
      <c r="N3216" s="1" t="s">
        <v>52</v>
      </c>
      <c r="O3216" s="1" t="str">
        <f t="shared" si="350"/>
        <v>维持</v>
      </c>
      <c r="P3216" s="1" t="s">
        <v>53</v>
      </c>
      <c r="Q3216" s="1" t="s">
        <v>663</v>
      </c>
      <c r="R3216" s="1" t="s">
        <v>692</v>
      </c>
      <c r="S3216" s="1" t="s">
        <v>693</v>
      </c>
      <c r="T3216" s="1" t="s">
        <v>355</v>
      </c>
      <c r="U3216" s="1" t="s">
        <v>14583</v>
      </c>
      <c r="V3216" s="1" t="s">
        <v>355</v>
      </c>
      <c r="W3216" s="1" t="s">
        <v>58</v>
      </c>
      <c r="X3216" s="1" t="s">
        <v>173</v>
      </c>
      <c r="Y3216" s="1" t="s">
        <v>76</v>
      </c>
      <c r="Z3216" s="1" t="s">
        <v>77</v>
      </c>
      <c r="AA3216" s="1" t="s">
        <v>77</v>
      </c>
      <c r="AB3216" s="1" t="s">
        <v>162</v>
      </c>
      <c r="AC3216" s="1" t="s">
        <v>174</v>
      </c>
      <c r="AD3216" s="1" t="s">
        <v>78</v>
      </c>
      <c r="AE3216" s="1" t="s">
        <v>71</v>
      </c>
      <c r="AF3216" s="1"/>
      <c r="AG3216" s="1">
        <v>20050515</v>
      </c>
      <c r="AH3216" s="1" t="str">
        <f t="shared" si="351"/>
        <v>200505</v>
      </c>
      <c r="AI3216" s="1">
        <v>20080928</v>
      </c>
      <c r="AJ3216" s="1"/>
      <c r="AK3216" s="1"/>
      <c r="AL3216" s="1">
        <v>95</v>
      </c>
      <c r="AM3216" s="1"/>
      <c r="AN3216" s="1">
        <v>90</v>
      </c>
      <c r="AO3216" s="1"/>
      <c r="AP3216" s="1">
        <v>20121204</v>
      </c>
      <c r="AQ3216" s="1">
        <v>20121001</v>
      </c>
      <c r="AR3216" s="1">
        <v>20130514</v>
      </c>
      <c r="AS3216" s="1" t="s">
        <v>180</v>
      </c>
      <c r="AT3216" s="1"/>
      <c r="AU3216" s="1"/>
      <c r="AV3216">
        <v>95</v>
      </c>
      <c r="AW3216" s="5" t="str">
        <f t="shared" si="352"/>
        <v>&gt;10万</v>
      </c>
      <c r="AX3216">
        <v>837.89400000000001</v>
      </c>
      <c r="AY3216">
        <v>7</v>
      </c>
      <c r="AZ3216">
        <v>1369.8620000000001</v>
      </c>
      <c r="BA3216">
        <v>12</v>
      </c>
      <c r="BB3216">
        <v>119.69914285714286</v>
      </c>
      <c r="BC3216" s="3" t="str">
        <f t="shared" si="353"/>
        <v>其他商场</v>
      </c>
      <c r="BD3216" s="4" t="s">
        <v>27585</v>
      </c>
      <c r="BE3216">
        <f t="shared" si="354"/>
        <v>114.15516666666667</v>
      </c>
      <c r="BF3216" s="4" t="str">
        <f t="shared" si="355"/>
        <v>&gt;10万</v>
      </c>
      <c r="BG3216" t="e">
        <v>#N/A</v>
      </c>
      <c r="BH3216" s="4" t="e">
        <v>#N/A</v>
      </c>
    </row>
    <row r="3217" spans="1:60">
      <c r="A3217" s="1" t="s">
        <v>14584</v>
      </c>
      <c r="B3217" s="1" t="s">
        <v>14585</v>
      </c>
      <c r="C3217" s="1" t="s">
        <v>14586</v>
      </c>
      <c r="D3217" s="1" t="s">
        <v>14587</v>
      </c>
      <c r="E3217" s="1" t="s">
        <v>688</v>
      </c>
      <c r="F3217" s="1" t="s">
        <v>689</v>
      </c>
      <c r="G3217" s="1" t="s">
        <v>129</v>
      </c>
      <c r="H3217" s="1" t="s">
        <v>14199</v>
      </c>
      <c r="I3217" s="1" t="s">
        <v>14200</v>
      </c>
      <c r="J3217" s="1" t="s">
        <v>159</v>
      </c>
      <c r="K3217" s="1" t="s">
        <v>691</v>
      </c>
      <c r="L3217" s="1" t="s">
        <v>689</v>
      </c>
      <c r="M3217" s="1"/>
      <c r="N3217" s="1" t="s">
        <v>52</v>
      </c>
      <c r="O3217" s="1" t="str">
        <f t="shared" si="350"/>
        <v>维持</v>
      </c>
      <c r="P3217" s="1" t="s">
        <v>53</v>
      </c>
      <c r="Q3217" s="1" t="s">
        <v>663</v>
      </c>
      <c r="R3217" s="1" t="s">
        <v>692</v>
      </c>
      <c r="S3217" s="1" t="s">
        <v>14201</v>
      </c>
      <c r="T3217" s="1" t="s">
        <v>133</v>
      </c>
      <c r="U3217" s="1" t="s">
        <v>14588</v>
      </c>
      <c r="V3217" s="1" t="s">
        <v>133</v>
      </c>
      <c r="W3217" s="1" t="s">
        <v>58</v>
      </c>
      <c r="X3217" s="1" t="s">
        <v>94</v>
      </c>
      <c r="Y3217" s="1" t="s">
        <v>60</v>
      </c>
      <c r="Z3217" s="1" t="s">
        <v>60</v>
      </c>
      <c r="AA3217" s="1" t="s">
        <v>88</v>
      </c>
      <c r="AB3217" s="1" t="s">
        <v>162</v>
      </c>
      <c r="AC3217" s="1" t="s">
        <v>134</v>
      </c>
      <c r="AD3217" s="1" t="s">
        <v>78</v>
      </c>
      <c r="AE3217" s="1"/>
      <c r="AF3217" s="1" t="s">
        <v>63</v>
      </c>
      <c r="AG3217" s="1">
        <v>20050301</v>
      </c>
      <c r="AH3217" s="1" t="str">
        <f t="shared" si="351"/>
        <v>200503</v>
      </c>
      <c r="AI3217" s="1">
        <v>20081102</v>
      </c>
      <c r="AJ3217" s="1"/>
      <c r="AK3217" s="1"/>
      <c r="AL3217" s="1">
        <v>127</v>
      </c>
      <c r="AM3217" s="1"/>
      <c r="AN3217" s="1">
        <v>160</v>
      </c>
      <c r="AO3217" s="1"/>
      <c r="AP3217" s="1">
        <v>20121203</v>
      </c>
      <c r="AQ3217" s="1">
        <v>20111001</v>
      </c>
      <c r="AR3217" s="1">
        <v>20120930</v>
      </c>
      <c r="AS3217" s="1" t="s">
        <v>180</v>
      </c>
      <c r="AT3217" s="1"/>
      <c r="AU3217" s="1"/>
      <c r="AV3217">
        <v>127</v>
      </c>
      <c r="AW3217" s="5" t="str">
        <f t="shared" si="352"/>
        <v>&gt;7万</v>
      </c>
      <c r="AX3217">
        <v>438.863</v>
      </c>
      <c r="AY3217">
        <v>7</v>
      </c>
      <c r="AZ3217">
        <v>991.78635000000008</v>
      </c>
      <c r="BA3217">
        <v>12</v>
      </c>
      <c r="BB3217">
        <v>62.694714285714284</v>
      </c>
      <c r="BC3217" s="3" t="str">
        <f t="shared" si="353"/>
        <v>其他商场</v>
      </c>
      <c r="BD3217" s="4" t="s">
        <v>27586</v>
      </c>
      <c r="BE3217">
        <f t="shared" si="354"/>
        <v>82.648862500000007</v>
      </c>
      <c r="BF3217" s="4" t="str">
        <f t="shared" si="355"/>
        <v>&gt;7万</v>
      </c>
      <c r="BG3217" t="e">
        <v>#N/A</v>
      </c>
      <c r="BH3217" s="4" t="e">
        <v>#N/A</v>
      </c>
    </row>
    <row r="3218" spans="1:60">
      <c r="A3218" s="1" t="s">
        <v>14589</v>
      </c>
      <c r="B3218" s="1" t="s">
        <v>14590</v>
      </c>
      <c r="C3218" s="1" t="s">
        <v>14591</v>
      </c>
      <c r="D3218" s="1" t="s">
        <v>14380</v>
      </c>
      <c r="E3218" s="1" t="s">
        <v>688</v>
      </c>
      <c r="F3218" s="1" t="s">
        <v>689</v>
      </c>
      <c r="G3218" s="1" t="s">
        <v>129</v>
      </c>
      <c r="H3218" s="1" t="s">
        <v>14381</v>
      </c>
      <c r="I3218" s="1" t="s">
        <v>14382</v>
      </c>
      <c r="J3218" s="1" t="s">
        <v>159</v>
      </c>
      <c r="K3218" s="1" t="s">
        <v>691</v>
      </c>
      <c r="L3218" s="1" t="s">
        <v>689</v>
      </c>
      <c r="M3218" s="1"/>
      <c r="N3218" s="1" t="s">
        <v>52</v>
      </c>
      <c r="O3218" s="1" t="str">
        <f t="shared" si="350"/>
        <v>维持</v>
      </c>
      <c r="P3218" s="1" t="s">
        <v>53</v>
      </c>
      <c r="Q3218" s="1" t="s">
        <v>663</v>
      </c>
      <c r="R3218" s="1" t="s">
        <v>692</v>
      </c>
      <c r="S3218" s="1" t="s">
        <v>14039</v>
      </c>
      <c r="T3218" s="1" t="s">
        <v>654</v>
      </c>
      <c r="U3218" s="1" t="s">
        <v>14265</v>
      </c>
      <c r="V3218" s="1" t="s">
        <v>133</v>
      </c>
      <c r="W3218" s="1" t="s">
        <v>58</v>
      </c>
      <c r="X3218" s="1" t="s">
        <v>173</v>
      </c>
      <c r="Y3218" s="1" t="s">
        <v>76</v>
      </c>
      <c r="Z3218" s="1" t="s">
        <v>77</v>
      </c>
      <c r="AA3218" s="1" t="s">
        <v>77</v>
      </c>
      <c r="AB3218" s="1" t="s">
        <v>162</v>
      </c>
      <c r="AC3218" s="1" t="s">
        <v>174</v>
      </c>
      <c r="AD3218" s="1" t="s">
        <v>27597</v>
      </c>
      <c r="AE3218" s="1" t="s">
        <v>83</v>
      </c>
      <c r="AF3218" s="1"/>
      <c r="AG3218" s="1">
        <v>20050427</v>
      </c>
      <c r="AH3218" s="1" t="str">
        <f t="shared" si="351"/>
        <v>200504</v>
      </c>
      <c r="AI3218" s="1">
        <v>20120501</v>
      </c>
      <c r="AJ3218" s="1"/>
      <c r="AK3218" s="1"/>
      <c r="AL3218" s="1">
        <v>83</v>
      </c>
      <c r="AM3218" s="1"/>
      <c r="AN3218" s="1">
        <v>102</v>
      </c>
      <c r="AO3218" s="1"/>
      <c r="AP3218" s="1">
        <v>20121126</v>
      </c>
      <c r="AQ3218" s="1">
        <v>20121001</v>
      </c>
      <c r="AR3218" s="1">
        <v>20130630</v>
      </c>
      <c r="AS3218" s="1" t="s">
        <v>64</v>
      </c>
      <c r="AT3218" s="1"/>
      <c r="AU3218" s="1"/>
      <c r="AV3218">
        <v>83</v>
      </c>
      <c r="AW3218" s="5" t="str">
        <f t="shared" si="352"/>
        <v>&gt;10万</v>
      </c>
      <c r="AX3218">
        <v>752.99029000000007</v>
      </c>
      <c r="AY3218">
        <v>7</v>
      </c>
      <c r="AZ3218">
        <v>1469.8375300000002</v>
      </c>
      <c r="BA3218">
        <v>12</v>
      </c>
      <c r="BB3218">
        <v>107.57004142857144</v>
      </c>
      <c r="BC3218" s="3" t="str">
        <f t="shared" si="353"/>
        <v>其他商场</v>
      </c>
      <c r="BD3218" s="4" t="s">
        <v>27585</v>
      </c>
      <c r="BE3218">
        <f t="shared" si="354"/>
        <v>122.48646083333335</v>
      </c>
      <c r="BF3218" s="4" t="str">
        <f t="shared" si="355"/>
        <v>&gt;10万</v>
      </c>
      <c r="BG3218" t="e">
        <v>#N/A</v>
      </c>
      <c r="BH3218" s="4" t="e">
        <v>#N/A</v>
      </c>
    </row>
    <row r="3219" spans="1:60">
      <c r="A3219" s="1" t="s">
        <v>14592</v>
      </c>
      <c r="B3219" s="1" t="s">
        <v>14593</v>
      </c>
      <c r="C3219" s="1" t="s">
        <v>14594</v>
      </c>
      <c r="D3219" s="1" t="s">
        <v>14595</v>
      </c>
      <c r="E3219" s="1" t="s">
        <v>14491</v>
      </c>
      <c r="F3219" s="1" t="s">
        <v>14492</v>
      </c>
      <c r="G3219" s="1" t="s">
        <v>49</v>
      </c>
      <c r="H3219" s="1" t="s">
        <v>14491</v>
      </c>
      <c r="I3219" s="1" t="s">
        <v>14492</v>
      </c>
      <c r="J3219" s="1" t="s">
        <v>49</v>
      </c>
      <c r="K3219" s="1" t="s">
        <v>14495</v>
      </c>
      <c r="L3219" s="1" t="s">
        <v>14492</v>
      </c>
      <c r="M3219" s="1" t="s">
        <v>51</v>
      </c>
      <c r="N3219" s="1" t="s">
        <v>209</v>
      </c>
      <c r="O3219" s="1" t="str">
        <f t="shared" si="350"/>
        <v>关闭</v>
      </c>
      <c r="P3219" s="1" t="s">
        <v>53</v>
      </c>
      <c r="Q3219" s="1" t="s">
        <v>663</v>
      </c>
      <c r="R3219" s="1" t="s">
        <v>692</v>
      </c>
      <c r="S3219" s="1" t="s">
        <v>14039</v>
      </c>
      <c r="T3219" s="1" t="s">
        <v>654</v>
      </c>
      <c r="U3219" s="1" t="s">
        <v>14078</v>
      </c>
      <c r="V3219" s="1" t="s">
        <v>654</v>
      </c>
      <c r="W3219" s="1" t="s">
        <v>271</v>
      </c>
      <c r="X3219" s="1" t="s">
        <v>173</v>
      </c>
      <c r="Y3219" s="1" t="s">
        <v>272</v>
      </c>
      <c r="Z3219" s="1" t="s">
        <v>272</v>
      </c>
      <c r="AA3219" s="1" t="s">
        <v>272</v>
      </c>
      <c r="AB3219" s="1" t="s">
        <v>61</v>
      </c>
      <c r="AC3219" s="1" t="s">
        <v>273</v>
      </c>
      <c r="AD3219" s="1" t="s">
        <v>70</v>
      </c>
      <c r="AE3219" s="1" t="s">
        <v>71</v>
      </c>
      <c r="AF3219" s="1"/>
      <c r="AG3219" s="1">
        <v>20020601</v>
      </c>
      <c r="AH3219" s="1" t="str">
        <f t="shared" si="351"/>
        <v>200206</v>
      </c>
      <c r="AI3219" s="1">
        <v>20120526</v>
      </c>
      <c r="AJ3219" s="1">
        <v>20150401</v>
      </c>
      <c r="AK3219" s="1" t="s">
        <v>552</v>
      </c>
      <c r="AL3219" s="1">
        <v>1170</v>
      </c>
      <c r="AM3219" s="1"/>
      <c r="AN3219" s="1">
        <v>1464</v>
      </c>
      <c r="AO3219" s="1"/>
      <c r="AP3219" s="1">
        <v>20100609</v>
      </c>
      <c r="AQ3219" s="1">
        <v>20091001</v>
      </c>
      <c r="AR3219" s="1">
        <v>20100930</v>
      </c>
      <c r="AS3219" s="1" t="s">
        <v>64</v>
      </c>
      <c r="AT3219" s="1"/>
      <c r="AU3219" s="1"/>
      <c r="AV3219">
        <v>1170</v>
      </c>
      <c r="AW3219" s="5" t="str">
        <f t="shared" si="352"/>
        <v>&gt;50万</v>
      </c>
      <c r="AX3219">
        <v>2774.54054</v>
      </c>
      <c r="AY3219">
        <v>3</v>
      </c>
      <c r="AZ3219">
        <v>14527.18886</v>
      </c>
      <c r="BA3219">
        <v>12</v>
      </c>
      <c r="BB3219">
        <v>924.84684666666669</v>
      </c>
      <c r="BC3219" s="3" t="str">
        <f t="shared" si="353"/>
        <v>核心商场</v>
      </c>
      <c r="BD3219" s="4" t="s">
        <v>27588</v>
      </c>
      <c r="BE3219">
        <f t="shared" si="354"/>
        <v>1210.5990716666668</v>
      </c>
      <c r="BF3219" s="4" t="str">
        <f t="shared" si="355"/>
        <v>&gt;50万</v>
      </c>
      <c r="BG3219" t="e">
        <v>#N/A</v>
      </c>
      <c r="BH3219" s="4" t="e">
        <v>#N/A</v>
      </c>
    </row>
    <row r="3220" spans="1:60">
      <c r="A3220" s="1" t="s">
        <v>14596</v>
      </c>
      <c r="B3220" s="1" t="s">
        <v>14597</v>
      </c>
      <c r="C3220" s="1" t="s">
        <v>14598</v>
      </c>
      <c r="D3220" s="1" t="s">
        <v>14599</v>
      </c>
      <c r="E3220" s="1" t="s">
        <v>14038</v>
      </c>
      <c r="F3220" s="1" t="s">
        <v>689</v>
      </c>
      <c r="G3220" s="1" t="s">
        <v>129</v>
      </c>
      <c r="H3220" s="1" t="s">
        <v>14038</v>
      </c>
      <c r="I3220" s="1" t="s">
        <v>689</v>
      </c>
      <c r="J3220" s="1" t="s">
        <v>129</v>
      </c>
      <c r="K3220" s="1" t="s">
        <v>691</v>
      </c>
      <c r="L3220" s="1" t="s">
        <v>689</v>
      </c>
      <c r="M3220" s="1"/>
      <c r="N3220" s="1" t="s">
        <v>52</v>
      </c>
      <c r="O3220" s="1" t="str">
        <f t="shared" si="350"/>
        <v>维持</v>
      </c>
      <c r="P3220" s="1" t="s">
        <v>53</v>
      </c>
      <c r="Q3220" s="1" t="s">
        <v>663</v>
      </c>
      <c r="R3220" s="1" t="s">
        <v>692</v>
      </c>
      <c r="S3220" s="1" t="s">
        <v>14039</v>
      </c>
      <c r="T3220" s="1" t="s">
        <v>654</v>
      </c>
      <c r="U3220" s="1" t="s">
        <v>14045</v>
      </c>
      <c r="V3220" s="1" t="s">
        <v>654</v>
      </c>
      <c r="W3220" s="1" t="s">
        <v>185</v>
      </c>
      <c r="X3220" s="1" t="s">
        <v>59</v>
      </c>
      <c r="Y3220" s="1" t="s">
        <v>186</v>
      </c>
      <c r="Z3220" s="1" t="s">
        <v>186</v>
      </c>
      <c r="AA3220" s="1" t="s">
        <v>186</v>
      </c>
      <c r="AB3220" s="1" t="s">
        <v>61</v>
      </c>
      <c r="AC3220" s="1" t="s">
        <v>187</v>
      </c>
      <c r="AD3220" s="1" t="s">
        <v>188</v>
      </c>
      <c r="AE3220" s="1" t="s">
        <v>71</v>
      </c>
      <c r="AF3220" s="1" t="s">
        <v>72</v>
      </c>
      <c r="AG3220" s="1">
        <v>20050517</v>
      </c>
      <c r="AH3220" s="1" t="str">
        <f t="shared" si="351"/>
        <v>200505</v>
      </c>
      <c r="AI3220" s="1">
        <v>20090707</v>
      </c>
      <c r="AJ3220" s="1"/>
      <c r="AK3220" s="1"/>
      <c r="AL3220" s="1">
        <v>81</v>
      </c>
      <c r="AM3220" s="1"/>
      <c r="AN3220" s="1">
        <v>80</v>
      </c>
      <c r="AO3220" s="1"/>
      <c r="AP3220" s="1">
        <v>20111212</v>
      </c>
      <c r="AQ3220" s="1">
        <v>20111001</v>
      </c>
      <c r="AR3220" s="1">
        <v>20120930</v>
      </c>
      <c r="AS3220" s="1" t="s">
        <v>189</v>
      </c>
      <c r="AT3220" s="1"/>
      <c r="AU3220" s="1"/>
      <c r="AV3220">
        <v>81</v>
      </c>
      <c r="AW3220" s="5" t="str">
        <f t="shared" si="352"/>
        <v>&lt;7万</v>
      </c>
      <c r="AX3220">
        <v>325.44599999999997</v>
      </c>
      <c r="AY3220">
        <v>7</v>
      </c>
      <c r="AZ3220">
        <v>549.26882999999998</v>
      </c>
      <c r="BA3220">
        <v>12</v>
      </c>
      <c r="BB3220">
        <v>46.492285714285707</v>
      </c>
      <c r="BC3220" s="3" t="str">
        <f t="shared" si="353"/>
        <v>其他商场</v>
      </c>
      <c r="BD3220" s="4" t="s">
        <v>27586</v>
      </c>
      <c r="BE3220">
        <f t="shared" si="354"/>
        <v>45.772402499999998</v>
      </c>
      <c r="BF3220" s="4" t="str">
        <f t="shared" si="355"/>
        <v>&lt;7万</v>
      </c>
      <c r="BG3220" t="e">
        <v>#N/A</v>
      </c>
      <c r="BH3220" s="4" t="e">
        <v>#N/A</v>
      </c>
    </row>
    <row r="3221" spans="1:60">
      <c r="A3221" s="1" t="s">
        <v>14600</v>
      </c>
      <c r="B3221" s="1" t="s">
        <v>14601</v>
      </c>
      <c r="C3221" s="1" t="s">
        <v>14602</v>
      </c>
      <c r="D3221" s="1" t="s">
        <v>14603</v>
      </c>
      <c r="E3221" s="1" t="s">
        <v>688</v>
      </c>
      <c r="F3221" s="1" t="s">
        <v>689</v>
      </c>
      <c r="G3221" s="1" t="s">
        <v>129</v>
      </c>
      <c r="H3221" s="1" t="s">
        <v>14049</v>
      </c>
      <c r="I3221" s="1" t="s">
        <v>14050</v>
      </c>
      <c r="J3221" s="1" t="s">
        <v>159</v>
      </c>
      <c r="K3221" s="1" t="s">
        <v>691</v>
      </c>
      <c r="L3221" s="1" t="s">
        <v>689</v>
      </c>
      <c r="M3221" s="1"/>
      <c r="N3221" s="1" t="s">
        <v>52</v>
      </c>
      <c r="O3221" s="1" t="str">
        <f t="shared" si="350"/>
        <v>维持</v>
      </c>
      <c r="P3221" s="1" t="s">
        <v>53</v>
      </c>
      <c r="Q3221" s="1" t="s">
        <v>663</v>
      </c>
      <c r="R3221" s="1" t="s">
        <v>692</v>
      </c>
      <c r="S3221" s="1" t="s">
        <v>14072</v>
      </c>
      <c r="T3221" s="1" t="s">
        <v>133</v>
      </c>
      <c r="U3221" s="1" t="s">
        <v>14073</v>
      </c>
      <c r="V3221" s="1" t="s">
        <v>133</v>
      </c>
      <c r="W3221" s="1" t="s">
        <v>58</v>
      </c>
      <c r="X3221" s="1" t="s">
        <v>173</v>
      </c>
      <c r="Y3221" s="1" t="s">
        <v>69</v>
      </c>
      <c r="Z3221" s="1" t="s">
        <v>69</v>
      </c>
      <c r="AA3221" s="1" t="s">
        <v>69</v>
      </c>
      <c r="AB3221" s="1" t="s">
        <v>162</v>
      </c>
      <c r="AC3221" s="1" t="s">
        <v>174</v>
      </c>
      <c r="AD3221" s="1" t="s">
        <v>27597</v>
      </c>
      <c r="AE3221" s="1" t="s">
        <v>71</v>
      </c>
      <c r="AF3221" s="1"/>
      <c r="AG3221" s="1">
        <v>20040518</v>
      </c>
      <c r="AH3221" s="1" t="str">
        <f t="shared" si="351"/>
        <v>200405</v>
      </c>
      <c r="AI3221" s="1">
        <v>20120501</v>
      </c>
      <c r="AJ3221" s="1"/>
      <c r="AK3221" s="1"/>
      <c r="AL3221" s="1">
        <v>134</v>
      </c>
      <c r="AM3221" s="1"/>
      <c r="AN3221" s="1">
        <v>160</v>
      </c>
      <c r="AO3221" s="1"/>
      <c r="AP3221" s="1">
        <v>20121210</v>
      </c>
      <c r="AQ3221" s="1">
        <v>20121001</v>
      </c>
      <c r="AR3221" s="1">
        <v>20130401</v>
      </c>
      <c r="AS3221" s="1" t="s">
        <v>64</v>
      </c>
      <c r="AT3221" s="1"/>
      <c r="AU3221" s="1"/>
      <c r="AV3221">
        <v>134</v>
      </c>
      <c r="AW3221" s="5" t="str">
        <f t="shared" si="352"/>
        <v>&gt;20万</v>
      </c>
      <c r="AX3221">
        <v>1493.7450000000001</v>
      </c>
      <c r="AY3221">
        <v>7</v>
      </c>
      <c r="AZ3221">
        <v>2817.915</v>
      </c>
      <c r="BA3221">
        <v>12</v>
      </c>
      <c r="BB3221">
        <v>213.39214285714289</v>
      </c>
      <c r="BC3221" s="3" t="str">
        <f t="shared" si="353"/>
        <v>主力上场</v>
      </c>
      <c r="BD3221" s="4" t="s">
        <v>27584</v>
      </c>
      <c r="BE3221">
        <f t="shared" si="354"/>
        <v>234.82624999999999</v>
      </c>
      <c r="BF3221" s="4" t="str">
        <f t="shared" si="355"/>
        <v>&gt;20万</v>
      </c>
      <c r="BG3221" t="e">
        <v>#N/A</v>
      </c>
      <c r="BH3221" s="4" t="e">
        <v>#N/A</v>
      </c>
    </row>
    <row r="3222" spans="1:60">
      <c r="A3222" s="1" t="s">
        <v>14604</v>
      </c>
      <c r="B3222" s="1" t="s">
        <v>14605</v>
      </c>
      <c r="C3222" s="1" t="s">
        <v>14606</v>
      </c>
      <c r="D3222" s="1" t="s">
        <v>14607</v>
      </c>
      <c r="E3222" s="1" t="s">
        <v>14038</v>
      </c>
      <c r="F3222" s="1" t="s">
        <v>689</v>
      </c>
      <c r="G3222" s="1" t="s">
        <v>129</v>
      </c>
      <c r="H3222" s="1" t="s">
        <v>14038</v>
      </c>
      <c r="I3222" s="1" t="s">
        <v>689</v>
      </c>
      <c r="J3222" s="1" t="s">
        <v>129</v>
      </c>
      <c r="K3222" s="1" t="s">
        <v>691</v>
      </c>
      <c r="L3222" s="1" t="s">
        <v>689</v>
      </c>
      <c r="M3222" s="1"/>
      <c r="N3222" s="1" t="s">
        <v>52</v>
      </c>
      <c r="O3222" s="1" t="str">
        <f t="shared" si="350"/>
        <v>维持</v>
      </c>
      <c r="P3222" s="1" t="s">
        <v>53</v>
      </c>
      <c r="Q3222" s="1" t="s">
        <v>663</v>
      </c>
      <c r="R3222" s="1" t="s">
        <v>692</v>
      </c>
      <c r="S3222" s="1" t="s">
        <v>14039</v>
      </c>
      <c r="T3222" s="1" t="s">
        <v>654</v>
      </c>
      <c r="U3222" s="1" t="s">
        <v>14356</v>
      </c>
      <c r="V3222" s="1" t="s">
        <v>654</v>
      </c>
      <c r="W3222" s="1" t="s">
        <v>58</v>
      </c>
      <c r="X3222" s="1" t="s">
        <v>94</v>
      </c>
      <c r="Y3222" s="1" t="s">
        <v>88</v>
      </c>
      <c r="Z3222" s="1" t="s">
        <v>88</v>
      </c>
      <c r="AA3222" s="1" t="s">
        <v>88</v>
      </c>
      <c r="AB3222" s="1" t="s">
        <v>61</v>
      </c>
      <c r="AC3222" s="1" t="s">
        <v>62</v>
      </c>
      <c r="AD3222" s="1" t="s">
        <v>27597</v>
      </c>
      <c r="AE3222" s="1"/>
      <c r="AF3222" s="1" t="s">
        <v>72</v>
      </c>
      <c r="AG3222" s="1">
        <v>20041231</v>
      </c>
      <c r="AH3222" s="1" t="str">
        <f t="shared" si="351"/>
        <v>200412</v>
      </c>
      <c r="AI3222" s="1">
        <v>20131230</v>
      </c>
      <c r="AJ3222" s="1"/>
      <c r="AK3222" s="1"/>
      <c r="AL3222" s="1">
        <v>63</v>
      </c>
      <c r="AM3222" s="1"/>
      <c r="AN3222" s="1">
        <v>63</v>
      </c>
      <c r="AO3222" s="1"/>
      <c r="AP3222" s="1">
        <v>20111212</v>
      </c>
      <c r="AQ3222" s="1">
        <v>20101001</v>
      </c>
      <c r="AR3222" s="1">
        <v>20110930</v>
      </c>
      <c r="AS3222" s="1" t="s">
        <v>64</v>
      </c>
      <c r="AT3222" s="1"/>
      <c r="AU3222" s="1"/>
      <c r="AV3222">
        <v>63</v>
      </c>
      <c r="AW3222" s="5" t="str">
        <f t="shared" si="352"/>
        <v>&gt;7万</v>
      </c>
      <c r="AX3222">
        <v>504.56752999999998</v>
      </c>
      <c r="AY3222">
        <v>7</v>
      </c>
      <c r="AZ3222">
        <v>928.50851999999998</v>
      </c>
      <c r="BA3222">
        <v>12</v>
      </c>
      <c r="BB3222">
        <v>72.081075714285717</v>
      </c>
      <c r="BC3222" s="3" t="str">
        <f t="shared" si="353"/>
        <v>其他商场</v>
      </c>
      <c r="BD3222" s="4" t="s">
        <v>27587</v>
      </c>
      <c r="BE3222">
        <f t="shared" si="354"/>
        <v>77.375709999999998</v>
      </c>
      <c r="BF3222" s="4" t="str">
        <f t="shared" si="355"/>
        <v>&gt;7万</v>
      </c>
      <c r="BG3222" t="e">
        <v>#N/A</v>
      </c>
      <c r="BH3222" s="4" t="e">
        <v>#N/A</v>
      </c>
    </row>
    <row r="3223" spans="1:60">
      <c r="A3223" s="1" t="s">
        <v>14608</v>
      </c>
      <c r="B3223" s="1" t="s">
        <v>14609</v>
      </c>
      <c r="C3223" s="1" t="s">
        <v>14610</v>
      </c>
      <c r="D3223" s="1">
        <v>18981882776</v>
      </c>
      <c r="E3223" s="1" t="s">
        <v>14038</v>
      </c>
      <c r="F3223" s="1" t="s">
        <v>689</v>
      </c>
      <c r="G3223" s="1" t="s">
        <v>129</v>
      </c>
      <c r="H3223" s="1" t="s">
        <v>14038</v>
      </c>
      <c r="I3223" s="1" t="s">
        <v>689</v>
      </c>
      <c r="J3223" s="1" t="s">
        <v>129</v>
      </c>
      <c r="K3223" s="1" t="s">
        <v>691</v>
      </c>
      <c r="L3223" s="1" t="s">
        <v>689</v>
      </c>
      <c r="M3223" s="1"/>
      <c r="N3223" s="1" t="s">
        <v>100</v>
      </c>
      <c r="O3223" s="1" t="str">
        <f t="shared" si="350"/>
        <v>整改</v>
      </c>
      <c r="P3223" s="1" t="s">
        <v>53</v>
      </c>
      <c r="Q3223" s="1" t="s">
        <v>663</v>
      </c>
      <c r="R3223" s="1" t="s">
        <v>692</v>
      </c>
      <c r="S3223" s="1" t="s">
        <v>14039</v>
      </c>
      <c r="T3223" s="1" t="s">
        <v>654</v>
      </c>
      <c r="U3223" s="1" t="s">
        <v>14131</v>
      </c>
      <c r="V3223" s="1" t="s">
        <v>654</v>
      </c>
      <c r="W3223" s="1" t="s">
        <v>58</v>
      </c>
      <c r="X3223" s="1" t="s">
        <v>59</v>
      </c>
      <c r="Y3223" s="1" t="s">
        <v>186</v>
      </c>
      <c r="Z3223" s="1" t="s">
        <v>186</v>
      </c>
      <c r="AA3223" s="1" t="s">
        <v>60</v>
      </c>
      <c r="AB3223" s="1" t="s">
        <v>61</v>
      </c>
      <c r="AC3223" s="1" t="s">
        <v>89</v>
      </c>
      <c r="AD3223" s="1" t="s">
        <v>27598</v>
      </c>
      <c r="AE3223" s="1"/>
      <c r="AF3223" s="1" t="s">
        <v>72</v>
      </c>
      <c r="AG3223" s="1">
        <v>20040401</v>
      </c>
      <c r="AH3223" s="1" t="str">
        <f t="shared" si="351"/>
        <v>200404</v>
      </c>
      <c r="AI3223" s="1">
        <v>20150712</v>
      </c>
      <c r="AJ3223" s="1"/>
      <c r="AK3223" s="1"/>
      <c r="AL3223" s="1">
        <v>80</v>
      </c>
      <c r="AM3223" s="1"/>
      <c r="AN3223" s="1">
        <v>0</v>
      </c>
      <c r="AO3223" s="1"/>
      <c r="AP3223" s="1">
        <v>20111223</v>
      </c>
      <c r="AQ3223" s="1">
        <v>20101001</v>
      </c>
      <c r="AR3223" s="1">
        <v>20110930</v>
      </c>
      <c r="AS3223" s="1" t="s">
        <v>180</v>
      </c>
      <c r="AT3223" s="1"/>
      <c r="AU3223" s="1"/>
      <c r="AV3223">
        <v>80</v>
      </c>
      <c r="AW3223" s="5" t="str">
        <f t="shared" si="352"/>
        <v>&lt;7万</v>
      </c>
      <c r="AX3223">
        <v>380.65000000000003</v>
      </c>
      <c r="AY3223">
        <v>6</v>
      </c>
      <c r="AZ3223">
        <v>637.54765999999995</v>
      </c>
      <c r="BA3223">
        <v>12</v>
      </c>
      <c r="BB3223">
        <v>63.44166666666667</v>
      </c>
      <c r="BC3223" s="3" t="str">
        <f t="shared" si="353"/>
        <v>其他商场</v>
      </c>
      <c r="BD3223" s="4" t="s">
        <v>27586</v>
      </c>
      <c r="BE3223">
        <f t="shared" si="354"/>
        <v>53.128971666666665</v>
      </c>
      <c r="BF3223" s="4" t="str">
        <f t="shared" si="355"/>
        <v>&lt;7万</v>
      </c>
      <c r="BG3223" t="e">
        <v>#N/A</v>
      </c>
      <c r="BH3223" s="4" t="e">
        <v>#N/A</v>
      </c>
    </row>
    <row r="3224" spans="1:60">
      <c r="A3224" s="1" t="s">
        <v>14611</v>
      </c>
      <c r="B3224" s="1" t="s">
        <v>14612</v>
      </c>
      <c r="C3224" s="1" t="s">
        <v>14613</v>
      </c>
      <c r="D3224" s="1" t="s">
        <v>14614</v>
      </c>
      <c r="E3224" s="1" t="s">
        <v>14038</v>
      </c>
      <c r="F3224" s="1" t="s">
        <v>689</v>
      </c>
      <c r="G3224" s="1" t="s">
        <v>129</v>
      </c>
      <c r="H3224" s="1" t="s">
        <v>14038</v>
      </c>
      <c r="I3224" s="1" t="s">
        <v>689</v>
      </c>
      <c r="J3224" s="1" t="s">
        <v>129</v>
      </c>
      <c r="K3224" s="1" t="s">
        <v>691</v>
      </c>
      <c r="L3224" s="1" t="s">
        <v>689</v>
      </c>
      <c r="M3224" s="1"/>
      <c r="N3224" s="1" t="s">
        <v>52</v>
      </c>
      <c r="O3224" s="1" t="str">
        <f t="shared" si="350"/>
        <v>维持</v>
      </c>
      <c r="P3224" s="1" t="s">
        <v>53</v>
      </c>
      <c r="Q3224" s="1" t="s">
        <v>663</v>
      </c>
      <c r="R3224" s="1" t="s">
        <v>692</v>
      </c>
      <c r="S3224" s="1" t="s">
        <v>14039</v>
      </c>
      <c r="T3224" s="1" t="s">
        <v>654</v>
      </c>
      <c r="U3224" s="1" t="s">
        <v>14078</v>
      </c>
      <c r="V3224" s="1" t="s">
        <v>654</v>
      </c>
      <c r="W3224" s="1" t="s">
        <v>58</v>
      </c>
      <c r="X3224" s="1" t="s">
        <v>59</v>
      </c>
      <c r="Y3224" s="1" t="s">
        <v>60</v>
      </c>
      <c r="Z3224" s="1" t="s">
        <v>60</v>
      </c>
      <c r="AA3224" s="1" t="s">
        <v>88</v>
      </c>
      <c r="AB3224" s="1" t="s">
        <v>61</v>
      </c>
      <c r="AC3224" s="1" t="s">
        <v>82</v>
      </c>
      <c r="AD3224" s="1" t="s">
        <v>78</v>
      </c>
      <c r="AE3224" s="1"/>
      <c r="AF3224" s="1" t="s">
        <v>63</v>
      </c>
      <c r="AG3224" s="1">
        <v>19900101</v>
      </c>
      <c r="AH3224" s="1" t="str">
        <f t="shared" si="351"/>
        <v>199001</v>
      </c>
      <c r="AI3224" s="1">
        <v>20090627</v>
      </c>
      <c r="AJ3224" s="1"/>
      <c r="AK3224" s="1"/>
      <c r="AL3224" s="1">
        <v>58</v>
      </c>
      <c r="AM3224" s="1"/>
      <c r="AN3224" s="1">
        <v>67</v>
      </c>
      <c r="AO3224" s="1"/>
      <c r="AP3224" s="1">
        <v>20111223</v>
      </c>
      <c r="AQ3224" s="1">
        <v>20101001</v>
      </c>
      <c r="AR3224" s="1">
        <v>20110930</v>
      </c>
      <c r="AS3224" s="1" t="s">
        <v>64</v>
      </c>
      <c r="AT3224" s="1"/>
      <c r="AU3224" s="1"/>
      <c r="AV3224">
        <v>58</v>
      </c>
      <c r="AW3224" s="5" t="str">
        <f t="shared" si="352"/>
        <v>&gt;7万</v>
      </c>
      <c r="AX3224">
        <v>420.75100000000003</v>
      </c>
      <c r="AY3224">
        <v>7</v>
      </c>
      <c r="AZ3224">
        <v>1024.4515100000001</v>
      </c>
      <c r="BA3224">
        <v>12</v>
      </c>
      <c r="BB3224">
        <v>60.107285714285716</v>
      </c>
      <c r="BC3224" s="3" t="str">
        <f t="shared" si="353"/>
        <v>其他商场</v>
      </c>
      <c r="BD3224" s="4" t="s">
        <v>27586</v>
      </c>
      <c r="BE3224">
        <f t="shared" si="354"/>
        <v>85.37095916666668</v>
      </c>
      <c r="BF3224" s="4" t="str">
        <f t="shared" si="355"/>
        <v>&gt;7万</v>
      </c>
      <c r="BG3224" t="e">
        <v>#N/A</v>
      </c>
      <c r="BH3224" s="4" t="e">
        <v>#N/A</v>
      </c>
    </row>
    <row r="3225" spans="1:60">
      <c r="A3225" s="1" t="s">
        <v>14615</v>
      </c>
      <c r="B3225" s="1" t="s">
        <v>14616</v>
      </c>
      <c r="C3225" s="1" t="s">
        <v>14617</v>
      </c>
      <c r="D3225" s="1" t="s">
        <v>14618</v>
      </c>
      <c r="E3225" s="1" t="s">
        <v>688</v>
      </c>
      <c r="F3225" s="1" t="s">
        <v>689</v>
      </c>
      <c r="G3225" s="1" t="s">
        <v>129</v>
      </c>
      <c r="H3225" s="1" t="s">
        <v>14619</v>
      </c>
      <c r="I3225" s="1" t="s">
        <v>14620</v>
      </c>
      <c r="J3225" s="1" t="s">
        <v>159</v>
      </c>
      <c r="K3225" s="1" t="s">
        <v>691</v>
      </c>
      <c r="L3225" s="1" t="s">
        <v>689</v>
      </c>
      <c r="M3225" s="1"/>
      <c r="N3225" s="1" t="s">
        <v>52</v>
      </c>
      <c r="O3225" s="1" t="str">
        <f t="shared" si="350"/>
        <v>维持</v>
      </c>
      <c r="P3225" s="1" t="s">
        <v>53</v>
      </c>
      <c r="Q3225" s="1" t="s">
        <v>663</v>
      </c>
      <c r="R3225" s="1" t="s">
        <v>692</v>
      </c>
      <c r="S3225" s="1" t="s">
        <v>693</v>
      </c>
      <c r="T3225" s="1" t="s">
        <v>355</v>
      </c>
      <c r="U3225" s="1" t="s">
        <v>14621</v>
      </c>
      <c r="V3225" s="1" t="s">
        <v>682</v>
      </c>
      <c r="W3225" s="1" t="s">
        <v>58</v>
      </c>
      <c r="X3225" s="1" t="s">
        <v>173</v>
      </c>
      <c r="Y3225" s="1" t="s">
        <v>88</v>
      </c>
      <c r="Z3225" s="1" t="s">
        <v>88</v>
      </c>
      <c r="AA3225" s="1" t="s">
        <v>88</v>
      </c>
      <c r="AB3225" s="1" t="s">
        <v>162</v>
      </c>
      <c r="AC3225" s="1" t="s">
        <v>292</v>
      </c>
      <c r="AD3225" s="1" t="s">
        <v>78</v>
      </c>
      <c r="AE3225" s="1" t="s">
        <v>71</v>
      </c>
      <c r="AF3225" s="1"/>
      <c r="AG3225" s="1">
        <v>20050907</v>
      </c>
      <c r="AH3225" s="1" t="str">
        <f t="shared" si="351"/>
        <v>200509</v>
      </c>
      <c r="AI3225" s="1">
        <v>20111201</v>
      </c>
      <c r="AJ3225" s="1"/>
      <c r="AK3225" s="1"/>
      <c r="AL3225" s="1">
        <v>76</v>
      </c>
      <c r="AM3225" s="1"/>
      <c r="AN3225" s="1">
        <v>140</v>
      </c>
      <c r="AO3225" s="1"/>
      <c r="AP3225" s="1">
        <v>20121204</v>
      </c>
      <c r="AQ3225" s="1">
        <v>20121001</v>
      </c>
      <c r="AR3225" s="1">
        <v>20130930</v>
      </c>
      <c r="AS3225" s="1" t="s">
        <v>180</v>
      </c>
      <c r="AT3225" s="1"/>
      <c r="AU3225" s="1"/>
      <c r="AV3225">
        <v>76</v>
      </c>
      <c r="AW3225" s="5" t="str">
        <f t="shared" si="352"/>
        <v>&gt;7万</v>
      </c>
      <c r="AX3225">
        <v>487.8225000000001</v>
      </c>
      <c r="AY3225">
        <v>7</v>
      </c>
      <c r="AZ3225">
        <v>1028.05674</v>
      </c>
      <c r="BA3225">
        <v>12</v>
      </c>
      <c r="BB3225">
        <v>69.68892857142859</v>
      </c>
      <c r="BC3225" s="3" t="str">
        <f t="shared" si="353"/>
        <v>其他商场</v>
      </c>
      <c r="BD3225" s="4" t="s">
        <v>27586</v>
      </c>
      <c r="BE3225">
        <f t="shared" si="354"/>
        <v>85.671395000000004</v>
      </c>
      <c r="BF3225" s="4" t="str">
        <f t="shared" si="355"/>
        <v>&gt;7万</v>
      </c>
      <c r="BG3225" t="e">
        <v>#N/A</v>
      </c>
      <c r="BH3225" s="4" t="e">
        <v>#N/A</v>
      </c>
    </row>
    <row r="3226" spans="1:60">
      <c r="A3226" s="1" t="s">
        <v>14622</v>
      </c>
      <c r="B3226" s="1" t="s">
        <v>14623</v>
      </c>
      <c r="C3226" s="1" t="s">
        <v>14624</v>
      </c>
      <c r="D3226" s="1" t="s">
        <v>14625</v>
      </c>
      <c r="E3226" s="1" t="s">
        <v>688</v>
      </c>
      <c r="F3226" s="1" t="s">
        <v>689</v>
      </c>
      <c r="G3226" s="1" t="s">
        <v>129</v>
      </c>
      <c r="H3226" s="1" t="s">
        <v>14626</v>
      </c>
      <c r="I3226" s="1" t="s">
        <v>14627</v>
      </c>
      <c r="J3226" s="1" t="s">
        <v>159</v>
      </c>
      <c r="K3226" s="1" t="s">
        <v>691</v>
      </c>
      <c r="L3226" s="1" t="s">
        <v>689</v>
      </c>
      <c r="M3226" s="1"/>
      <c r="N3226" s="1" t="s">
        <v>52</v>
      </c>
      <c r="O3226" s="1" t="str">
        <f t="shared" si="350"/>
        <v>维持</v>
      </c>
      <c r="P3226" s="1" t="s">
        <v>53</v>
      </c>
      <c r="Q3226" s="1" t="s">
        <v>663</v>
      </c>
      <c r="R3226" s="1" t="s">
        <v>692</v>
      </c>
      <c r="S3226" s="1" t="s">
        <v>14110</v>
      </c>
      <c r="T3226" s="1" t="s">
        <v>682</v>
      </c>
      <c r="U3226" s="1" t="s">
        <v>14628</v>
      </c>
      <c r="V3226" s="1" t="s">
        <v>682</v>
      </c>
      <c r="W3226" s="1" t="s">
        <v>58</v>
      </c>
      <c r="X3226" s="1" t="s">
        <v>173</v>
      </c>
      <c r="Y3226" s="1" t="s">
        <v>60</v>
      </c>
      <c r="Z3226" s="1" t="s">
        <v>60</v>
      </c>
      <c r="AA3226" s="1" t="s">
        <v>88</v>
      </c>
      <c r="AB3226" s="1" t="s">
        <v>162</v>
      </c>
      <c r="AC3226" s="1" t="s">
        <v>292</v>
      </c>
      <c r="AD3226" s="1" t="s">
        <v>293</v>
      </c>
      <c r="AE3226" s="1" t="s">
        <v>71</v>
      </c>
      <c r="AF3226" s="1"/>
      <c r="AG3226" s="1">
        <v>20051101</v>
      </c>
      <c r="AH3226" s="1" t="str">
        <f t="shared" si="351"/>
        <v>200511</v>
      </c>
      <c r="AI3226" s="1">
        <v>20080615</v>
      </c>
      <c r="AJ3226" s="1"/>
      <c r="AK3226" s="1"/>
      <c r="AL3226" s="1">
        <v>61</v>
      </c>
      <c r="AM3226" s="1"/>
      <c r="AN3226" s="1">
        <v>80</v>
      </c>
      <c r="AO3226" s="1"/>
      <c r="AP3226" s="1">
        <v>20121204</v>
      </c>
      <c r="AQ3226" s="1">
        <v>20121001</v>
      </c>
      <c r="AR3226" s="1">
        <v>20130101</v>
      </c>
      <c r="AS3226" s="1" t="s">
        <v>180</v>
      </c>
      <c r="AT3226" s="1"/>
      <c r="AU3226" s="1"/>
      <c r="AV3226">
        <v>61</v>
      </c>
      <c r="AW3226" s="5" t="str">
        <f t="shared" si="352"/>
        <v>&gt;7万</v>
      </c>
      <c r="AX3226">
        <v>421.76670000000001</v>
      </c>
      <c r="AY3226">
        <v>7</v>
      </c>
      <c r="AZ3226">
        <v>860.63634999999999</v>
      </c>
      <c r="BA3226">
        <v>12</v>
      </c>
      <c r="BB3226">
        <v>60.252385714285715</v>
      </c>
      <c r="BC3226" s="3" t="str">
        <f t="shared" si="353"/>
        <v>其他商场</v>
      </c>
      <c r="BD3226" s="4" t="s">
        <v>27586</v>
      </c>
      <c r="BE3226">
        <f t="shared" si="354"/>
        <v>71.719695833333333</v>
      </c>
      <c r="BF3226" s="4" t="str">
        <f t="shared" si="355"/>
        <v>&gt;7万</v>
      </c>
      <c r="BG3226" t="e">
        <v>#N/A</v>
      </c>
      <c r="BH3226" s="4" t="e">
        <v>#N/A</v>
      </c>
    </row>
    <row r="3227" spans="1:60">
      <c r="A3227" s="1" t="s">
        <v>14629</v>
      </c>
      <c r="B3227" s="1" t="s">
        <v>14630</v>
      </c>
      <c r="C3227" s="1" t="s">
        <v>14631</v>
      </c>
      <c r="D3227" s="1" t="s">
        <v>14631</v>
      </c>
      <c r="E3227" s="1" t="s">
        <v>688</v>
      </c>
      <c r="F3227" s="1" t="s">
        <v>689</v>
      </c>
      <c r="G3227" s="1" t="s">
        <v>129</v>
      </c>
      <c r="H3227" s="1" t="s">
        <v>14632</v>
      </c>
      <c r="I3227" s="1" t="s">
        <v>14633</v>
      </c>
      <c r="J3227" s="1" t="s">
        <v>159</v>
      </c>
      <c r="K3227" s="1" t="s">
        <v>691</v>
      </c>
      <c r="L3227" s="1" t="s">
        <v>689</v>
      </c>
      <c r="M3227" s="1"/>
      <c r="N3227" s="1" t="s">
        <v>52</v>
      </c>
      <c r="O3227" s="1" t="str">
        <f t="shared" si="350"/>
        <v>维持</v>
      </c>
      <c r="P3227" s="1" t="s">
        <v>53</v>
      </c>
      <c r="Q3227" s="1" t="s">
        <v>663</v>
      </c>
      <c r="R3227" s="1" t="s">
        <v>692</v>
      </c>
      <c r="S3227" s="1" t="s">
        <v>14039</v>
      </c>
      <c r="T3227" s="1" t="s">
        <v>654</v>
      </c>
      <c r="U3227" s="1" t="s">
        <v>14213</v>
      </c>
      <c r="V3227" s="1" t="s">
        <v>682</v>
      </c>
      <c r="W3227" s="1" t="s">
        <v>58</v>
      </c>
      <c r="X3227" s="1" t="s">
        <v>173</v>
      </c>
      <c r="Y3227" s="1" t="s">
        <v>60</v>
      </c>
      <c r="Z3227" s="1" t="s">
        <v>60</v>
      </c>
      <c r="AA3227" s="1" t="s">
        <v>60</v>
      </c>
      <c r="AB3227" s="1" t="s">
        <v>162</v>
      </c>
      <c r="AC3227" s="1" t="s">
        <v>292</v>
      </c>
      <c r="AD3227" s="1" t="s">
        <v>78</v>
      </c>
      <c r="AE3227" s="1" t="s">
        <v>71</v>
      </c>
      <c r="AF3227" s="1"/>
      <c r="AG3227" s="1">
        <v>20051101</v>
      </c>
      <c r="AH3227" s="1" t="str">
        <f t="shared" si="351"/>
        <v>200511</v>
      </c>
      <c r="AI3227" s="1">
        <v>20091001</v>
      </c>
      <c r="AJ3227" s="1"/>
      <c r="AK3227" s="1"/>
      <c r="AL3227" s="1">
        <v>60</v>
      </c>
      <c r="AM3227" s="1"/>
      <c r="AN3227" s="1">
        <v>63</v>
      </c>
      <c r="AO3227" s="1"/>
      <c r="AP3227" s="1">
        <v>20121126</v>
      </c>
      <c r="AQ3227" s="1">
        <v>20121001</v>
      </c>
      <c r="AR3227" s="1">
        <v>20130614</v>
      </c>
      <c r="AS3227" s="1" t="s">
        <v>180</v>
      </c>
      <c r="AT3227" s="1"/>
      <c r="AU3227" s="1"/>
      <c r="AV3227">
        <v>60</v>
      </c>
      <c r="AW3227" s="5" t="str">
        <f t="shared" si="352"/>
        <v>&lt;7万</v>
      </c>
      <c r="AX3227">
        <v>133.34726999999998</v>
      </c>
      <c r="AY3227">
        <v>7</v>
      </c>
      <c r="AZ3227">
        <v>351.14073000000002</v>
      </c>
      <c r="BA3227">
        <v>12</v>
      </c>
      <c r="BB3227">
        <v>19.049609999999998</v>
      </c>
      <c r="BC3227" s="3" t="str">
        <f t="shared" si="353"/>
        <v>其他商场</v>
      </c>
      <c r="BD3227" s="4" t="s">
        <v>27586</v>
      </c>
      <c r="BE3227">
        <f t="shared" si="354"/>
        <v>29.261727500000003</v>
      </c>
      <c r="BF3227" s="4" t="str">
        <f t="shared" si="355"/>
        <v>&lt;7万</v>
      </c>
      <c r="BG3227" t="e">
        <v>#N/A</v>
      </c>
      <c r="BH3227" s="4" t="e">
        <v>#N/A</v>
      </c>
    </row>
    <row r="3228" spans="1:60">
      <c r="A3228" s="1" t="s">
        <v>14634</v>
      </c>
      <c r="B3228" s="1" t="s">
        <v>14635</v>
      </c>
      <c r="C3228" s="1" t="s">
        <v>14636</v>
      </c>
      <c r="D3228" s="1" t="s">
        <v>14637</v>
      </c>
      <c r="E3228" s="1" t="s">
        <v>688</v>
      </c>
      <c r="F3228" s="1" t="s">
        <v>689</v>
      </c>
      <c r="G3228" s="1" t="s">
        <v>129</v>
      </c>
      <c r="H3228" s="1" t="s">
        <v>14638</v>
      </c>
      <c r="I3228" s="1" t="s">
        <v>14639</v>
      </c>
      <c r="J3228" s="1" t="s">
        <v>159</v>
      </c>
      <c r="K3228" s="1" t="s">
        <v>691</v>
      </c>
      <c r="L3228" s="1" t="s">
        <v>689</v>
      </c>
      <c r="M3228" s="1"/>
      <c r="N3228" s="1" t="s">
        <v>52</v>
      </c>
      <c r="O3228" s="1" t="str">
        <f t="shared" si="350"/>
        <v>维持</v>
      </c>
      <c r="P3228" s="1" t="s">
        <v>53</v>
      </c>
      <c r="Q3228" s="1" t="s">
        <v>663</v>
      </c>
      <c r="R3228" s="1" t="s">
        <v>692</v>
      </c>
      <c r="S3228" s="1" t="s">
        <v>14220</v>
      </c>
      <c r="T3228" s="1" t="s">
        <v>355</v>
      </c>
      <c r="U3228" s="1" t="s">
        <v>14640</v>
      </c>
      <c r="V3228" s="1" t="s">
        <v>682</v>
      </c>
      <c r="W3228" s="1" t="s">
        <v>58</v>
      </c>
      <c r="X3228" s="1" t="s">
        <v>173</v>
      </c>
      <c r="Y3228" s="1" t="s">
        <v>60</v>
      </c>
      <c r="Z3228" s="1" t="s">
        <v>60</v>
      </c>
      <c r="AA3228" s="1" t="s">
        <v>60</v>
      </c>
      <c r="AB3228" s="1" t="s">
        <v>162</v>
      </c>
      <c r="AC3228" s="1" t="s">
        <v>292</v>
      </c>
      <c r="AD3228" s="1" t="s">
        <v>78</v>
      </c>
      <c r="AE3228" s="1"/>
      <c r="AF3228" s="1"/>
      <c r="AG3228" s="1">
        <v>20100511</v>
      </c>
      <c r="AH3228" s="1" t="str">
        <f t="shared" si="351"/>
        <v>201005</v>
      </c>
      <c r="AI3228" s="1"/>
      <c r="AJ3228" s="1"/>
      <c r="AK3228" s="1"/>
      <c r="AL3228" s="1">
        <v>42</v>
      </c>
      <c r="AM3228" s="1">
        <v>100</v>
      </c>
      <c r="AN3228" s="1">
        <v>42</v>
      </c>
      <c r="AO3228" s="1"/>
      <c r="AP3228" s="1">
        <v>20121204</v>
      </c>
      <c r="AQ3228" s="1">
        <v>20121001</v>
      </c>
      <c r="AR3228" s="1">
        <v>20130428</v>
      </c>
      <c r="AS3228" s="1" t="s">
        <v>180</v>
      </c>
      <c r="AT3228" s="1"/>
      <c r="AU3228" s="1"/>
      <c r="AV3228">
        <v>42</v>
      </c>
      <c r="AW3228" s="5" t="str">
        <f t="shared" si="352"/>
        <v>&lt;7万</v>
      </c>
      <c r="AX3228">
        <v>36.851210000000002</v>
      </c>
      <c r="AY3228">
        <v>4</v>
      </c>
      <c r="AZ3228">
        <v>136.34435000000002</v>
      </c>
      <c r="BA3228">
        <v>12</v>
      </c>
      <c r="BB3228">
        <v>9.2128025000000004</v>
      </c>
      <c r="BC3228" s="3" t="str">
        <f t="shared" si="353"/>
        <v>其他商场</v>
      </c>
      <c r="BD3228" s="4" t="s">
        <v>27586</v>
      </c>
      <c r="BE3228">
        <f t="shared" si="354"/>
        <v>11.362029166666668</v>
      </c>
      <c r="BF3228" s="4" t="str">
        <f t="shared" si="355"/>
        <v>&lt;7万</v>
      </c>
      <c r="BG3228" t="e">
        <v>#N/A</v>
      </c>
      <c r="BH3228" s="4" t="e">
        <v>#N/A</v>
      </c>
    </row>
    <row r="3229" spans="1:60">
      <c r="A3229" s="1" t="s">
        <v>14641</v>
      </c>
      <c r="B3229" s="1" t="s">
        <v>14642</v>
      </c>
      <c r="C3229" s="1" t="s">
        <v>14642</v>
      </c>
      <c r="D3229" s="1" t="s">
        <v>14643</v>
      </c>
      <c r="E3229" s="1" t="s">
        <v>14038</v>
      </c>
      <c r="F3229" s="1" t="s">
        <v>689</v>
      </c>
      <c r="G3229" s="1" t="s">
        <v>129</v>
      </c>
      <c r="H3229" s="1" t="s">
        <v>14038</v>
      </c>
      <c r="I3229" s="1" t="s">
        <v>689</v>
      </c>
      <c r="J3229" s="1" t="s">
        <v>129</v>
      </c>
      <c r="K3229" s="1" t="s">
        <v>691</v>
      </c>
      <c r="L3229" s="1" t="s">
        <v>689</v>
      </c>
      <c r="M3229" s="1"/>
      <c r="N3229" s="1" t="s">
        <v>100</v>
      </c>
      <c r="O3229" s="1" t="str">
        <f t="shared" si="350"/>
        <v>整改</v>
      </c>
      <c r="P3229" s="1" t="s">
        <v>53</v>
      </c>
      <c r="Q3229" s="1" t="s">
        <v>663</v>
      </c>
      <c r="R3229" s="1" t="s">
        <v>692</v>
      </c>
      <c r="S3229" s="1" t="s">
        <v>14644</v>
      </c>
      <c r="T3229" s="1" t="s">
        <v>355</v>
      </c>
      <c r="U3229" s="1" t="s">
        <v>14645</v>
      </c>
      <c r="V3229" s="1" t="s">
        <v>355</v>
      </c>
      <c r="W3229" s="1" t="s">
        <v>58</v>
      </c>
      <c r="X3229" s="1" t="s">
        <v>94</v>
      </c>
      <c r="Y3229" s="1" t="s">
        <v>60</v>
      </c>
      <c r="Z3229" s="1" t="s">
        <v>60</v>
      </c>
      <c r="AA3229" s="1" t="s">
        <v>60</v>
      </c>
      <c r="AB3229" s="1" t="s">
        <v>61</v>
      </c>
      <c r="AC3229" s="1" t="s">
        <v>325</v>
      </c>
      <c r="AD3229" s="1" t="s">
        <v>27598</v>
      </c>
      <c r="AE3229" s="1"/>
      <c r="AF3229" s="1"/>
      <c r="AG3229" s="1">
        <v>20100508</v>
      </c>
      <c r="AH3229" s="1" t="str">
        <f t="shared" si="351"/>
        <v>201005</v>
      </c>
      <c r="AI3229" s="1">
        <v>20150304</v>
      </c>
      <c r="AJ3229" s="1"/>
      <c r="AK3229" s="1"/>
      <c r="AL3229" s="1">
        <v>55</v>
      </c>
      <c r="AM3229" s="1">
        <v>110</v>
      </c>
      <c r="AN3229" s="1">
        <v>55</v>
      </c>
      <c r="AO3229" s="1"/>
      <c r="AP3229" s="1">
        <v>20121204</v>
      </c>
      <c r="AQ3229" s="1">
        <v>20121001</v>
      </c>
      <c r="AR3229" s="1">
        <v>20130101</v>
      </c>
      <c r="AS3229" s="1" t="s">
        <v>180</v>
      </c>
      <c r="AT3229" s="1"/>
      <c r="AU3229" s="1"/>
      <c r="AV3229">
        <v>55</v>
      </c>
      <c r="AW3229" s="5" t="str">
        <f t="shared" si="352"/>
        <v>&lt;7万</v>
      </c>
      <c r="AX3229">
        <v>523.71299999999997</v>
      </c>
      <c r="AY3229">
        <v>6</v>
      </c>
      <c r="AZ3229">
        <v>795.31261999999992</v>
      </c>
      <c r="BA3229">
        <v>12</v>
      </c>
      <c r="BB3229">
        <v>87.285499999999999</v>
      </c>
      <c r="BC3229" s="3" t="str">
        <f t="shared" si="353"/>
        <v>其他商场</v>
      </c>
      <c r="BD3229" s="4" t="s">
        <v>27587</v>
      </c>
      <c r="BE3229">
        <f t="shared" si="354"/>
        <v>66.27605166666666</v>
      </c>
      <c r="BF3229" s="4" t="str">
        <f t="shared" si="355"/>
        <v>&lt;7万</v>
      </c>
      <c r="BG3229" t="e">
        <v>#N/A</v>
      </c>
      <c r="BH3229" s="4" t="e">
        <v>#N/A</v>
      </c>
    </row>
    <row r="3230" spans="1:60">
      <c r="A3230" s="1" t="s">
        <v>14646</v>
      </c>
      <c r="B3230" s="1" t="s">
        <v>14647</v>
      </c>
      <c r="C3230" s="1" t="s">
        <v>14648</v>
      </c>
      <c r="D3230" s="1" t="s">
        <v>14649</v>
      </c>
      <c r="E3230" s="1" t="s">
        <v>688</v>
      </c>
      <c r="F3230" s="1" t="s">
        <v>689</v>
      </c>
      <c r="G3230" s="1" t="s">
        <v>129</v>
      </c>
      <c r="H3230" s="1" t="s">
        <v>14638</v>
      </c>
      <c r="I3230" s="1" t="s">
        <v>14639</v>
      </c>
      <c r="J3230" s="1" t="s">
        <v>159</v>
      </c>
      <c r="K3230" s="1" t="s">
        <v>691</v>
      </c>
      <c r="L3230" s="1" t="s">
        <v>689</v>
      </c>
      <c r="M3230" s="1"/>
      <c r="N3230" s="1" t="s">
        <v>52</v>
      </c>
      <c r="O3230" s="1" t="str">
        <f t="shared" si="350"/>
        <v>维持</v>
      </c>
      <c r="P3230" s="1" t="s">
        <v>53</v>
      </c>
      <c r="Q3230" s="1" t="s">
        <v>663</v>
      </c>
      <c r="R3230" s="1" t="s">
        <v>692</v>
      </c>
      <c r="S3230" s="1" t="s">
        <v>14220</v>
      </c>
      <c r="T3230" s="1" t="s">
        <v>355</v>
      </c>
      <c r="U3230" s="1" t="s">
        <v>14640</v>
      </c>
      <c r="V3230" s="1" t="s">
        <v>682</v>
      </c>
      <c r="W3230" s="1" t="s">
        <v>58</v>
      </c>
      <c r="X3230" s="1" t="s">
        <v>173</v>
      </c>
      <c r="Y3230" s="1" t="s">
        <v>60</v>
      </c>
      <c r="Z3230" s="1" t="s">
        <v>60</v>
      </c>
      <c r="AA3230" s="1" t="s">
        <v>60</v>
      </c>
      <c r="AB3230" s="1" t="s">
        <v>162</v>
      </c>
      <c r="AC3230" s="1" t="s">
        <v>292</v>
      </c>
      <c r="AD3230" s="1" t="s">
        <v>78</v>
      </c>
      <c r="AE3230" s="1"/>
      <c r="AF3230" s="1"/>
      <c r="AG3230" s="1">
        <v>20100531</v>
      </c>
      <c r="AH3230" s="1" t="str">
        <f t="shared" si="351"/>
        <v>201005</v>
      </c>
      <c r="AI3230" s="1"/>
      <c r="AJ3230" s="1"/>
      <c r="AK3230" s="1"/>
      <c r="AL3230" s="1">
        <v>45</v>
      </c>
      <c r="AM3230" s="1">
        <v>62</v>
      </c>
      <c r="AN3230" s="1">
        <v>45</v>
      </c>
      <c r="AO3230" s="1"/>
      <c r="AP3230" s="1">
        <v>20121127</v>
      </c>
      <c r="AQ3230" s="1">
        <v>20121001</v>
      </c>
      <c r="AR3230" s="1">
        <v>20130520</v>
      </c>
      <c r="AS3230" s="1" t="s">
        <v>180</v>
      </c>
      <c r="AT3230" s="1"/>
      <c r="AU3230" s="1"/>
      <c r="AV3230">
        <v>45</v>
      </c>
      <c r="AW3230" s="5" t="str">
        <f t="shared" si="352"/>
        <v>&lt;7万</v>
      </c>
      <c r="AX3230">
        <v>126.5528</v>
      </c>
      <c r="AY3230">
        <v>7</v>
      </c>
      <c r="AZ3230">
        <v>293.10415</v>
      </c>
      <c r="BA3230">
        <v>12</v>
      </c>
      <c r="BB3230">
        <v>18.078971428571428</v>
      </c>
      <c r="BC3230" s="3" t="str">
        <f t="shared" si="353"/>
        <v>其他商场</v>
      </c>
      <c r="BD3230" s="4" t="s">
        <v>27586</v>
      </c>
      <c r="BE3230">
        <f t="shared" si="354"/>
        <v>24.425345833333335</v>
      </c>
      <c r="BF3230" s="4" t="str">
        <f t="shared" si="355"/>
        <v>&lt;7万</v>
      </c>
      <c r="BG3230" t="e">
        <v>#N/A</v>
      </c>
      <c r="BH3230" s="4" t="e">
        <v>#N/A</v>
      </c>
    </row>
    <row r="3231" spans="1:60">
      <c r="A3231" s="1" t="s">
        <v>14650</v>
      </c>
      <c r="B3231" s="1" t="s">
        <v>14651</v>
      </c>
      <c r="C3231" s="1" t="s">
        <v>14652</v>
      </c>
      <c r="D3231" s="1" t="s">
        <v>14653</v>
      </c>
      <c r="E3231" s="1" t="s">
        <v>688</v>
      </c>
      <c r="F3231" s="1" t="s">
        <v>689</v>
      </c>
      <c r="G3231" s="1" t="s">
        <v>129</v>
      </c>
      <c r="H3231" s="1" t="s">
        <v>14654</v>
      </c>
      <c r="I3231" s="1" t="s">
        <v>14655</v>
      </c>
      <c r="J3231" s="1" t="s">
        <v>159</v>
      </c>
      <c r="K3231" s="1" t="s">
        <v>691</v>
      </c>
      <c r="L3231" s="1" t="s">
        <v>689</v>
      </c>
      <c r="M3231" s="1"/>
      <c r="N3231" s="1" t="s">
        <v>52</v>
      </c>
      <c r="O3231" s="1" t="str">
        <f t="shared" si="350"/>
        <v>维持</v>
      </c>
      <c r="P3231" s="1" t="s">
        <v>53</v>
      </c>
      <c r="Q3231" s="1" t="s">
        <v>663</v>
      </c>
      <c r="R3231" s="1" t="s">
        <v>692</v>
      </c>
      <c r="S3231" s="1" t="s">
        <v>693</v>
      </c>
      <c r="T3231" s="1" t="s">
        <v>355</v>
      </c>
      <c r="U3231" s="1" t="s">
        <v>14656</v>
      </c>
      <c r="V3231" s="1" t="s">
        <v>682</v>
      </c>
      <c r="W3231" s="1" t="s">
        <v>58</v>
      </c>
      <c r="X3231" s="1" t="s">
        <v>173</v>
      </c>
      <c r="Y3231" s="1" t="s">
        <v>88</v>
      </c>
      <c r="Z3231" s="1" t="s">
        <v>88</v>
      </c>
      <c r="AA3231" s="1" t="s">
        <v>88</v>
      </c>
      <c r="AB3231" s="1" t="s">
        <v>162</v>
      </c>
      <c r="AC3231" s="1" t="s">
        <v>292</v>
      </c>
      <c r="AD3231" s="1" t="s">
        <v>27597</v>
      </c>
      <c r="AE3231" s="1"/>
      <c r="AF3231" s="1"/>
      <c r="AG3231" s="1">
        <v>20100605</v>
      </c>
      <c r="AH3231" s="1" t="str">
        <f t="shared" si="351"/>
        <v>201006</v>
      </c>
      <c r="AI3231" s="1">
        <v>20131228</v>
      </c>
      <c r="AJ3231" s="1"/>
      <c r="AK3231" s="1"/>
      <c r="AL3231" s="1">
        <v>57.7</v>
      </c>
      <c r="AM3231" s="1">
        <v>97.34</v>
      </c>
      <c r="AN3231" s="1">
        <v>57.5</v>
      </c>
      <c r="AO3231" s="1"/>
      <c r="AP3231" s="1">
        <v>20140325</v>
      </c>
      <c r="AQ3231" s="1">
        <v>20131228</v>
      </c>
      <c r="AR3231" s="1">
        <v>20140930</v>
      </c>
      <c r="AS3231" s="1" t="s">
        <v>180</v>
      </c>
      <c r="AT3231" s="1"/>
      <c r="AU3231" s="1"/>
      <c r="AV3231">
        <v>57.7</v>
      </c>
      <c r="AW3231" s="5" t="str">
        <f t="shared" si="352"/>
        <v>&gt;7万</v>
      </c>
      <c r="AX3231">
        <v>489.72820000000002</v>
      </c>
      <c r="AY3231">
        <v>7</v>
      </c>
      <c r="AZ3231">
        <v>1110.89797</v>
      </c>
      <c r="BA3231">
        <v>12</v>
      </c>
      <c r="BB3231">
        <v>69.961171428571433</v>
      </c>
      <c r="BC3231" s="3" t="str">
        <f t="shared" si="353"/>
        <v>其他商场</v>
      </c>
      <c r="BD3231" s="4" t="s">
        <v>27586</v>
      </c>
      <c r="BE3231">
        <f t="shared" si="354"/>
        <v>92.574830833333337</v>
      </c>
      <c r="BF3231" s="4" t="str">
        <f t="shared" si="355"/>
        <v>&gt;7万</v>
      </c>
      <c r="BG3231" t="e">
        <v>#N/A</v>
      </c>
      <c r="BH3231" s="4" t="e">
        <v>#N/A</v>
      </c>
    </row>
    <row r="3232" spans="1:60">
      <c r="A3232" s="1" t="s">
        <v>14657</v>
      </c>
      <c r="B3232" s="1" t="s">
        <v>14658</v>
      </c>
      <c r="C3232" s="1" t="s">
        <v>14659</v>
      </c>
      <c r="D3232" s="1">
        <v>15922662542</v>
      </c>
      <c r="E3232" s="1" t="s">
        <v>14055</v>
      </c>
      <c r="F3232" s="1" t="s">
        <v>14056</v>
      </c>
      <c r="G3232" s="1" t="s">
        <v>129</v>
      </c>
      <c r="H3232" s="1" t="s">
        <v>14055</v>
      </c>
      <c r="I3232" s="1" t="s">
        <v>14056</v>
      </c>
      <c r="J3232" s="1" t="s">
        <v>129</v>
      </c>
      <c r="K3232" s="1" t="s">
        <v>14057</v>
      </c>
      <c r="L3232" s="1" t="s">
        <v>14056</v>
      </c>
      <c r="M3232" s="1" t="s">
        <v>180</v>
      </c>
      <c r="N3232" s="1" t="s">
        <v>100</v>
      </c>
      <c r="O3232" s="1" t="str">
        <f t="shared" si="350"/>
        <v>整改</v>
      </c>
      <c r="P3232" s="1" t="s">
        <v>53</v>
      </c>
      <c r="Q3232" s="1" t="s">
        <v>663</v>
      </c>
      <c r="R3232" s="1" t="s">
        <v>14058</v>
      </c>
      <c r="S3232" s="1" t="s">
        <v>14058</v>
      </c>
      <c r="T3232" s="1" t="s">
        <v>654</v>
      </c>
      <c r="U3232" s="1" t="s">
        <v>14660</v>
      </c>
      <c r="V3232" s="1" t="s">
        <v>654</v>
      </c>
      <c r="W3232" s="1" t="s">
        <v>58</v>
      </c>
      <c r="X3232" s="1" t="s">
        <v>94</v>
      </c>
      <c r="Y3232" s="1" t="s">
        <v>60</v>
      </c>
      <c r="Z3232" s="1" t="s">
        <v>60</v>
      </c>
      <c r="AA3232" s="1" t="s">
        <v>60</v>
      </c>
      <c r="AB3232" s="1" t="s">
        <v>61</v>
      </c>
      <c r="AC3232" s="1" t="s">
        <v>62</v>
      </c>
      <c r="AD3232" s="1" t="s">
        <v>27598</v>
      </c>
      <c r="AE3232" s="1"/>
      <c r="AF3232" s="1" t="s">
        <v>861</v>
      </c>
      <c r="AG3232" s="1">
        <v>20100514</v>
      </c>
      <c r="AH3232" s="1" t="str">
        <f t="shared" si="351"/>
        <v>201005</v>
      </c>
      <c r="AI3232" s="1">
        <v>20150712</v>
      </c>
      <c r="AJ3232" s="1"/>
      <c r="AK3232" s="1"/>
      <c r="AL3232" s="1">
        <v>76</v>
      </c>
      <c r="AM3232" s="1">
        <v>83</v>
      </c>
      <c r="AN3232" s="1">
        <v>76</v>
      </c>
      <c r="AO3232" s="1"/>
      <c r="AP3232" s="1">
        <v>20121205</v>
      </c>
      <c r="AQ3232" s="1">
        <v>20121001</v>
      </c>
      <c r="AR3232" s="1">
        <v>20130611</v>
      </c>
      <c r="AS3232" s="1" t="s">
        <v>180</v>
      </c>
      <c r="AT3232" s="1"/>
      <c r="AU3232" s="1"/>
      <c r="AV3232">
        <v>76</v>
      </c>
      <c r="AW3232" s="5" t="str">
        <f t="shared" si="352"/>
        <v>&lt;7万</v>
      </c>
      <c r="AX3232">
        <v>432.63499999999999</v>
      </c>
      <c r="AY3232">
        <v>6</v>
      </c>
      <c r="AZ3232">
        <v>718.74166000000002</v>
      </c>
      <c r="BA3232">
        <v>12</v>
      </c>
      <c r="BB3232">
        <v>72.105833333333337</v>
      </c>
      <c r="BC3232" s="3" t="str">
        <f t="shared" si="353"/>
        <v>其他商场</v>
      </c>
      <c r="BD3232" s="4" t="s">
        <v>27587</v>
      </c>
      <c r="BE3232">
        <f t="shared" si="354"/>
        <v>59.895138333333335</v>
      </c>
      <c r="BF3232" s="4" t="str">
        <f t="shared" si="355"/>
        <v>&lt;7万</v>
      </c>
      <c r="BG3232" t="e">
        <v>#N/A</v>
      </c>
      <c r="BH3232" s="4" t="e">
        <v>#N/A</v>
      </c>
    </row>
    <row r="3233" spans="1:60">
      <c r="A3233" s="1" t="s">
        <v>14661</v>
      </c>
      <c r="B3233" s="1" t="s">
        <v>14662</v>
      </c>
      <c r="C3233" s="1" t="s">
        <v>14663</v>
      </c>
      <c r="D3233" s="1" t="s">
        <v>14664</v>
      </c>
      <c r="E3233" s="1" t="s">
        <v>688</v>
      </c>
      <c r="F3233" s="1" t="s">
        <v>689</v>
      </c>
      <c r="G3233" s="1" t="s">
        <v>129</v>
      </c>
      <c r="H3233" s="1" t="s">
        <v>14665</v>
      </c>
      <c r="I3233" s="1" t="s">
        <v>14666</v>
      </c>
      <c r="J3233" s="1" t="s">
        <v>159</v>
      </c>
      <c r="K3233" s="1" t="s">
        <v>691</v>
      </c>
      <c r="L3233" s="1" t="s">
        <v>689</v>
      </c>
      <c r="M3233" s="1"/>
      <c r="N3233" s="1" t="s">
        <v>52</v>
      </c>
      <c r="O3233" s="1" t="str">
        <f t="shared" si="350"/>
        <v>维持</v>
      </c>
      <c r="P3233" s="1" t="s">
        <v>53</v>
      </c>
      <c r="Q3233" s="1" t="s">
        <v>663</v>
      </c>
      <c r="R3233" s="1" t="s">
        <v>692</v>
      </c>
      <c r="S3233" s="1" t="s">
        <v>14190</v>
      </c>
      <c r="T3233" s="1" t="s">
        <v>355</v>
      </c>
      <c r="U3233" s="1" t="s">
        <v>14408</v>
      </c>
      <c r="V3233" s="1" t="s">
        <v>682</v>
      </c>
      <c r="W3233" s="1" t="s">
        <v>58</v>
      </c>
      <c r="X3233" s="1" t="s">
        <v>173</v>
      </c>
      <c r="Y3233" s="1" t="s">
        <v>60</v>
      </c>
      <c r="Z3233" s="1" t="s">
        <v>60</v>
      </c>
      <c r="AA3233" s="1" t="s">
        <v>60</v>
      </c>
      <c r="AB3233" s="1" t="s">
        <v>162</v>
      </c>
      <c r="AC3233" s="1" t="s">
        <v>292</v>
      </c>
      <c r="AD3233" s="1" t="s">
        <v>78</v>
      </c>
      <c r="AE3233" s="1"/>
      <c r="AF3233" s="1"/>
      <c r="AG3233" s="1">
        <v>20100528</v>
      </c>
      <c r="AH3233" s="1" t="str">
        <f t="shared" si="351"/>
        <v>201005</v>
      </c>
      <c r="AI3233" s="1"/>
      <c r="AJ3233" s="1"/>
      <c r="AK3233" s="1"/>
      <c r="AL3233" s="1">
        <v>118</v>
      </c>
      <c r="AM3233" s="1">
        <v>115</v>
      </c>
      <c r="AN3233" s="1">
        <v>118</v>
      </c>
      <c r="AO3233" s="1"/>
      <c r="AP3233" s="1">
        <v>20121203</v>
      </c>
      <c r="AQ3233" s="1">
        <v>20121001</v>
      </c>
      <c r="AR3233" s="1">
        <v>20130101</v>
      </c>
      <c r="AS3233" s="1" t="s">
        <v>180</v>
      </c>
      <c r="AT3233" s="1"/>
      <c r="AU3233" s="1"/>
      <c r="AV3233">
        <v>118</v>
      </c>
      <c r="AW3233" s="5" t="str">
        <f t="shared" si="352"/>
        <v>&lt;7万</v>
      </c>
      <c r="AX3233">
        <v>311.06977999999998</v>
      </c>
      <c r="AY3233">
        <v>7</v>
      </c>
      <c r="AZ3233">
        <v>449.87915000000004</v>
      </c>
      <c r="BA3233">
        <v>12</v>
      </c>
      <c r="BB3233">
        <v>44.438539999999996</v>
      </c>
      <c r="BC3233" s="3" t="str">
        <f t="shared" si="353"/>
        <v>其他商场</v>
      </c>
      <c r="BD3233" s="4" t="s">
        <v>27586</v>
      </c>
      <c r="BE3233">
        <f t="shared" si="354"/>
        <v>37.48992916666667</v>
      </c>
      <c r="BF3233" s="4" t="str">
        <f t="shared" si="355"/>
        <v>&lt;7万</v>
      </c>
      <c r="BG3233" t="e">
        <v>#N/A</v>
      </c>
      <c r="BH3233" s="4" t="e">
        <v>#N/A</v>
      </c>
    </row>
    <row r="3234" spans="1:60">
      <c r="A3234" s="1" t="s">
        <v>14667</v>
      </c>
      <c r="B3234" s="1" t="s">
        <v>14668</v>
      </c>
      <c r="C3234" s="1" t="s">
        <v>14668</v>
      </c>
      <c r="D3234" s="1" t="s">
        <v>14668</v>
      </c>
      <c r="E3234" s="1" t="s">
        <v>688</v>
      </c>
      <c r="F3234" s="1" t="s">
        <v>689</v>
      </c>
      <c r="G3234" s="1" t="s">
        <v>129</v>
      </c>
      <c r="H3234" s="1" t="s">
        <v>14669</v>
      </c>
      <c r="I3234" s="1" t="s">
        <v>3640</v>
      </c>
      <c r="J3234" s="1" t="s">
        <v>159</v>
      </c>
      <c r="K3234" s="1" t="s">
        <v>691</v>
      </c>
      <c r="L3234" s="1" t="s">
        <v>689</v>
      </c>
      <c r="M3234" s="1"/>
      <c r="N3234" s="1" t="s">
        <v>100</v>
      </c>
      <c r="O3234" s="1" t="str">
        <f t="shared" si="350"/>
        <v>整改</v>
      </c>
      <c r="P3234" s="1" t="s">
        <v>53</v>
      </c>
      <c r="Q3234" s="1" t="s">
        <v>663</v>
      </c>
      <c r="R3234" s="1" t="s">
        <v>692</v>
      </c>
      <c r="S3234" s="1" t="s">
        <v>14232</v>
      </c>
      <c r="T3234" s="1" t="s">
        <v>682</v>
      </c>
      <c r="U3234" s="1" t="s">
        <v>14670</v>
      </c>
      <c r="V3234" s="1" t="s">
        <v>682</v>
      </c>
      <c r="W3234" s="1" t="s">
        <v>58</v>
      </c>
      <c r="X3234" s="1" t="s">
        <v>173</v>
      </c>
      <c r="Y3234" s="1" t="s">
        <v>88</v>
      </c>
      <c r="Z3234" s="1" t="s">
        <v>88</v>
      </c>
      <c r="AA3234" s="1" t="s">
        <v>88</v>
      </c>
      <c r="AB3234" s="1" t="s">
        <v>162</v>
      </c>
      <c r="AC3234" s="1" t="s">
        <v>292</v>
      </c>
      <c r="AD3234" s="1" t="s">
        <v>27598</v>
      </c>
      <c r="AE3234" s="1" t="s">
        <v>71</v>
      </c>
      <c r="AF3234" s="1"/>
      <c r="AG3234" s="1">
        <v>20100621</v>
      </c>
      <c r="AH3234" s="1" t="str">
        <f t="shared" si="351"/>
        <v>201006</v>
      </c>
      <c r="AI3234" s="1">
        <v>20150518</v>
      </c>
      <c r="AJ3234" s="1"/>
      <c r="AK3234" s="1"/>
      <c r="AL3234" s="1">
        <v>43</v>
      </c>
      <c r="AM3234" s="1">
        <v>50</v>
      </c>
      <c r="AN3234" s="1">
        <v>43</v>
      </c>
      <c r="AO3234" s="1"/>
      <c r="AP3234" s="1">
        <v>20121204</v>
      </c>
      <c r="AQ3234" s="1">
        <v>20121001</v>
      </c>
      <c r="AR3234" s="1">
        <v>20130101</v>
      </c>
      <c r="AS3234" s="1" t="s">
        <v>180</v>
      </c>
      <c r="AT3234" s="1"/>
      <c r="AU3234" s="1"/>
      <c r="AV3234">
        <v>43</v>
      </c>
      <c r="AW3234" s="5" t="str">
        <f t="shared" si="352"/>
        <v>&gt;7万</v>
      </c>
      <c r="AX3234">
        <v>659.96889999999996</v>
      </c>
      <c r="AY3234">
        <v>6</v>
      </c>
      <c r="AZ3234">
        <v>1145.9756900000002</v>
      </c>
      <c r="BA3234">
        <v>12</v>
      </c>
      <c r="BB3234">
        <v>109.99481666666667</v>
      </c>
      <c r="BC3234" s="3" t="str">
        <f t="shared" si="353"/>
        <v>其他商场</v>
      </c>
      <c r="BD3234" s="4" t="s">
        <v>27585</v>
      </c>
      <c r="BE3234">
        <f t="shared" si="354"/>
        <v>95.49797416666668</v>
      </c>
      <c r="BF3234" s="4" t="str">
        <f t="shared" si="355"/>
        <v>&gt;7万</v>
      </c>
      <c r="BG3234" t="e">
        <v>#N/A</v>
      </c>
      <c r="BH3234" s="4" t="e">
        <v>#N/A</v>
      </c>
    </row>
    <row r="3235" spans="1:60">
      <c r="A3235" s="1" t="s">
        <v>14671</v>
      </c>
      <c r="B3235" s="1" t="s">
        <v>14672</v>
      </c>
      <c r="C3235" s="1" t="s">
        <v>14672</v>
      </c>
      <c r="D3235" s="1" t="s">
        <v>14673</v>
      </c>
      <c r="E3235" s="1" t="s">
        <v>688</v>
      </c>
      <c r="F3235" s="1" t="s">
        <v>689</v>
      </c>
      <c r="G3235" s="1" t="s">
        <v>129</v>
      </c>
      <c r="H3235" s="1" t="s">
        <v>14674</v>
      </c>
      <c r="I3235" s="1" t="s">
        <v>14675</v>
      </c>
      <c r="J3235" s="1" t="s">
        <v>159</v>
      </c>
      <c r="K3235" s="1" t="s">
        <v>691</v>
      </c>
      <c r="L3235" s="1" t="s">
        <v>689</v>
      </c>
      <c r="M3235" s="1"/>
      <c r="N3235" s="1" t="s">
        <v>52</v>
      </c>
      <c r="O3235" s="1" t="str">
        <f t="shared" si="350"/>
        <v>维持</v>
      </c>
      <c r="P3235" s="1" t="s">
        <v>53</v>
      </c>
      <c r="Q3235" s="1" t="s">
        <v>663</v>
      </c>
      <c r="R3235" s="1" t="s">
        <v>692</v>
      </c>
      <c r="S3235" s="1" t="s">
        <v>14039</v>
      </c>
      <c r="T3235" s="1" t="s">
        <v>654</v>
      </c>
      <c r="U3235" s="1" t="s">
        <v>14479</v>
      </c>
      <c r="V3235" s="1" t="s">
        <v>682</v>
      </c>
      <c r="W3235" s="1" t="s">
        <v>58</v>
      </c>
      <c r="X3235" s="1" t="s">
        <v>173</v>
      </c>
      <c r="Y3235" s="1" t="s">
        <v>88</v>
      </c>
      <c r="Z3235" s="1" t="s">
        <v>88</v>
      </c>
      <c r="AA3235" s="1" t="s">
        <v>88</v>
      </c>
      <c r="AB3235" s="1" t="s">
        <v>162</v>
      </c>
      <c r="AC3235" s="1" t="s">
        <v>292</v>
      </c>
      <c r="AD3235" s="1" t="s">
        <v>293</v>
      </c>
      <c r="AE3235" s="1" t="s">
        <v>123</v>
      </c>
      <c r="AF3235" s="1"/>
      <c r="AG3235" s="1">
        <v>20100623</v>
      </c>
      <c r="AH3235" s="1" t="str">
        <f t="shared" si="351"/>
        <v>201006</v>
      </c>
      <c r="AI3235" s="1"/>
      <c r="AJ3235" s="1"/>
      <c r="AK3235" s="1"/>
      <c r="AL3235" s="1">
        <v>40</v>
      </c>
      <c r="AM3235" s="1">
        <v>60</v>
      </c>
      <c r="AN3235" s="1">
        <v>40</v>
      </c>
      <c r="AO3235" s="1"/>
      <c r="AP3235" s="1">
        <v>20121126</v>
      </c>
      <c r="AQ3235" s="1">
        <v>20121001</v>
      </c>
      <c r="AR3235" s="1">
        <v>20130930</v>
      </c>
      <c r="AS3235" s="1" t="s">
        <v>189</v>
      </c>
      <c r="AT3235" s="1"/>
      <c r="AU3235" s="1"/>
      <c r="AV3235">
        <v>40</v>
      </c>
      <c r="AW3235" s="5" t="str">
        <f t="shared" si="352"/>
        <v>&gt;7万</v>
      </c>
      <c r="AX3235">
        <v>503.36170000000004</v>
      </c>
      <c r="AY3235">
        <v>7</v>
      </c>
      <c r="AZ3235">
        <v>1194.7995699999999</v>
      </c>
      <c r="BA3235">
        <v>12</v>
      </c>
      <c r="BB3235">
        <v>71.908814285714286</v>
      </c>
      <c r="BC3235" s="3" t="str">
        <f t="shared" si="353"/>
        <v>其他商场</v>
      </c>
      <c r="BD3235" s="4" t="s">
        <v>27587</v>
      </c>
      <c r="BE3235">
        <f t="shared" si="354"/>
        <v>99.566630833333321</v>
      </c>
      <c r="BF3235" s="4" t="str">
        <f t="shared" si="355"/>
        <v>&gt;7万</v>
      </c>
      <c r="BG3235" t="e">
        <v>#N/A</v>
      </c>
      <c r="BH3235" s="4" t="e">
        <v>#N/A</v>
      </c>
    </row>
    <row r="3236" spans="1:60">
      <c r="A3236" s="1" t="s">
        <v>14676</v>
      </c>
      <c r="B3236" s="1" t="s">
        <v>14677</v>
      </c>
      <c r="C3236" s="1" t="s">
        <v>14677</v>
      </c>
      <c r="D3236" s="1" t="s">
        <v>14678</v>
      </c>
      <c r="E3236" s="1" t="s">
        <v>688</v>
      </c>
      <c r="F3236" s="1" t="s">
        <v>689</v>
      </c>
      <c r="G3236" s="1" t="s">
        <v>129</v>
      </c>
      <c r="H3236" s="1" t="s">
        <v>14155</v>
      </c>
      <c r="I3236" s="1" t="s">
        <v>14156</v>
      </c>
      <c r="J3236" s="1" t="s">
        <v>159</v>
      </c>
      <c r="K3236" s="1" t="s">
        <v>691</v>
      </c>
      <c r="L3236" s="1" t="s">
        <v>689</v>
      </c>
      <c r="M3236" s="1"/>
      <c r="N3236" s="1" t="s">
        <v>209</v>
      </c>
      <c r="O3236" s="1" t="str">
        <f t="shared" si="350"/>
        <v>关闭</v>
      </c>
      <c r="P3236" s="1" t="s">
        <v>53</v>
      </c>
      <c r="Q3236" s="1" t="s">
        <v>663</v>
      </c>
      <c r="R3236" s="1" t="s">
        <v>692</v>
      </c>
      <c r="S3236" s="1" t="s">
        <v>14091</v>
      </c>
      <c r="T3236" s="1" t="s">
        <v>682</v>
      </c>
      <c r="U3236" s="1" t="s">
        <v>14157</v>
      </c>
      <c r="V3236" s="1" t="s">
        <v>682</v>
      </c>
      <c r="W3236" s="1" t="s">
        <v>58</v>
      </c>
      <c r="X3236" s="1" t="s">
        <v>173</v>
      </c>
      <c r="Y3236" s="1" t="s">
        <v>60</v>
      </c>
      <c r="Z3236" s="1" t="s">
        <v>60</v>
      </c>
      <c r="AA3236" s="1" t="s">
        <v>60</v>
      </c>
      <c r="AB3236" s="1" t="s">
        <v>162</v>
      </c>
      <c r="AC3236" s="1" t="s">
        <v>292</v>
      </c>
      <c r="AD3236" s="1" t="s">
        <v>78</v>
      </c>
      <c r="AE3236" s="1" t="s">
        <v>83</v>
      </c>
      <c r="AF3236" s="1"/>
      <c r="AG3236" s="1">
        <v>20101008</v>
      </c>
      <c r="AH3236" s="1" t="str">
        <f t="shared" si="351"/>
        <v>201010</v>
      </c>
      <c r="AI3236" s="1"/>
      <c r="AJ3236" s="1">
        <v>20150512</v>
      </c>
      <c r="AK3236" s="1" t="s">
        <v>552</v>
      </c>
      <c r="AL3236" s="1">
        <v>32</v>
      </c>
      <c r="AM3236" s="1">
        <v>42</v>
      </c>
      <c r="AN3236" s="1">
        <v>32</v>
      </c>
      <c r="AO3236" s="1"/>
      <c r="AP3236" s="1">
        <v>20121204</v>
      </c>
      <c r="AQ3236" s="1">
        <v>20121001</v>
      </c>
      <c r="AR3236" s="1">
        <v>20130101</v>
      </c>
      <c r="AS3236" s="1" t="s">
        <v>189</v>
      </c>
      <c r="AT3236" s="1"/>
      <c r="AU3236" s="1"/>
      <c r="AV3236">
        <v>32</v>
      </c>
      <c r="AW3236" s="5" t="str">
        <f t="shared" si="352"/>
        <v>&lt;7万</v>
      </c>
      <c r="AX3236">
        <v>14.930999999999999</v>
      </c>
      <c r="AY3236">
        <v>1</v>
      </c>
      <c r="AZ3236">
        <v>226.86572000000001</v>
      </c>
      <c r="BA3236">
        <v>12</v>
      </c>
      <c r="BB3236">
        <v>14.930999999999999</v>
      </c>
      <c r="BC3236" s="3" t="str">
        <f t="shared" si="353"/>
        <v>其他商场</v>
      </c>
      <c r="BD3236" s="4" t="s">
        <v>27586</v>
      </c>
      <c r="BE3236">
        <f t="shared" si="354"/>
        <v>18.905476666666669</v>
      </c>
      <c r="BF3236" s="4" t="str">
        <f t="shared" si="355"/>
        <v>&lt;7万</v>
      </c>
      <c r="BG3236" t="e">
        <v>#N/A</v>
      </c>
      <c r="BH3236" s="4" t="e">
        <v>#N/A</v>
      </c>
    </row>
    <row r="3237" spans="1:60">
      <c r="A3237" s="1" t="s">
        <v>14679</v>
      </c>
      <c r="B3237" s="1" t="s">
        <v>14680</v>
      </c>
      <c r="C3237" s="1" t="s">
        <v>14680</v>
      </c>
      <c r="D3237" s="1" t="s">
        <v>14681</v>
      </c>
      <c r="E3237" s="1" t="s">
        <v>14136</v>
      </c>
      <c r="F3237" s="1" t="s">
        <v>14056</v>
      </c>
      <c r="G3237" s="1" t="s">
        <v>129</v>
      </c>
      <c r="H3237" s="1" t="s">
        <v>14682</v>
      </c>
      <c r="I3237" s="1" t="s">
        <v>14683</v>
      </c>
      <c r="J3237" s="1" t="s">
        <v>159</v>
      </c>
      <c r="K3237" s="1" t="s">
        <v>14057</v>
      </c>
      <c r="L3237" s="1" t="s">
        <v>14056</v>
      </c>
      <c r="M3237" s="1" t="s">
        <v>1734</v>
      </c>
      <c r="N3237" s="1" t="s">
        <v>209</v>
      </c>
      <c r="O3237" s="1" t="str">
        <f t="shared" si="350"/>
        <v>关闭</v>
      </c>
      <c r="P3237" s="1" t="s">
        <v>53</v>
      </c>
      <c r="Q3237" s="1" t="s">
        <v>663</v>
      </c>
      <c r="R3237" s="1" t="s">
        <v>14058</v>
      </c>
      <c r="S3237" s="1" t="s">
        <v>14058</v>
      </c>
      <c r="T3237" s="1" t="s">
        <v>654</v>
      </c>
      <c r="U3237" s="1" t="s">
        <v>14486</v>
      </c>
      <c r="V3237" s="1" t="s">
        <v>133</v>
      </c>
      <c r="W3237" s="1" t="s">
        <v>58</v>
      </c>
      <c r="X3237" s="1" t="s">
        <v>173</v>
      </c>
      <c r="Y3237" s="1" t="s">
        <v>60</v>
      </c>
      <c r="Z3237" s="1" t="s">
        <v>60</v>
      </c>
      <c r="AA3237" s="1" t="s">
        <v>60</v>
      </c>
      <c r="AB3237" s="1" t="s">
        <v>162</v>
      </c>
      <c r="AC3237" s="1" t="s">
        <v>292</v>
      </c>
      <c r="AD3237" s="1" t="s">
        <v>78</v>
      </c>
      <c r="AE3237" s="1" t="s">
        <v>83</v>
      </c>
      <c r="AF3237" s="1"/>
      <c r="AG3237" s="1">
        <v>20100831</v>
      </c>
      <c r="AH3237" s="1" t="str">
        <f t="shared" si="351"/>
        <v>201008</v>
      </c>
      <c r="AI3237" s="1"/>
      <c r="AJ3237" s="1">
        <v>20150209</v>
      </c>
      <c r="AK3237" s="1" t="s">
        <v>538</v>
      </c>
      <c r="AL3237" s="1">
        <v>30</v>
      </c>
      <c r="AM3237" s="1">
        <v>45</v>
      </c>
      <c r="AN3237" s="1">
        <v>30</v>
      </c>
      <c r="AO3237" s="1"/>
      <c r="AP3237" s="1">
        <v>20121205</v>
      </c>
      <c r="AQ3237" s="1">
        <v>20121001</v>
      </c>
      <c r="AR3237" s="1">
        <v>20130801</v>
      </c>
      <c r="AS3237" s="1" t="s">
        <v>189</v>
      </c>
      <c r="AT3237" s="1"/>
      <c r="AU3237" s="1"/>
      <c r="AV3237">
        <v>30</v>
      </c>
      <c r="AW3237" s="5" t="str">
        <f t="shared" si="352"/>
        <v>&lt;7万</v>
      </c>
      <c r="AX3237">
        <v>0</v>
      </c>
      <c r="AY3237">
        <v>0</v>
      </c>
      <c r="AZ3237">
        <v>6.3920000000000003</v>
      </c>
      <c r="BA3237">
        <v>1</v>
      </c>
      <c r="BB3237" t="e">
        <v>#DIV/0!</v>
      </c>
      <c r="BC3237" s="3" t="s">
        <v>27589</v>
      </c>
      <c r="BD3237" s="4" t="s">
        <v>27590</v>
      </c>
      <c r="BE3237">
        <f t="shared" si="354"/>
        <v>6.3920000000000003</v>
      </c>
      <c r="BF3237" s="4" t="str">
        <f t="shared" si="355"/>
        <v>&lt;7万</v>
      </c>
      <c r="BG3237" t="e">
        <v>#N/A</v>
      </c>
      <c r="BH3237" s="4" t="e">
        <v>#N/A</v>
      </c>
    </row>
    <row r="3238" spans="1:60">
      <c r="A3238" s="1" t="s">
        <v>14684</v>
      </c>
      <c r="B3238" s="1" t="s">
        <v>14685</v>
      </c>
      <c r="C3238" s="1" t="s">
        <v>14685</v>
      </c>
      <c r="D3238" s="1" t="s">
        <v>14686</v>
      </c>
      <c r="E3238" s="1" t="s">
        <v>14038</v>
      </c>
      <c r="F3238" s="1" t="s">
        <v>689</v>
      </c>
      <c r="G3238" s="1" t="s">
        <v>129</v>
      </c>
      <c r="H3238" s="1" t="s">
        <v>14038</v>
      </c>
      <c r="I3238" s="1" t="s">
        <v>689</v>
      </c>
      <c r="J3238" s="1" t="s">
        <v>129</v>
      </c>
      <c r="K3238" s="1" t="s">
        <v>691</v>
      </c>
      <c r="L3238" s="1" t="s">
        <v>689</v>
      </c>
      <c r="M3238" s="1"/>
      <c r="N3238" s="1" t="s">
        <v>52</v>
      </c>
      <c r="O3238" s="1" t="str">
        <f t="shared" si="350"/>
        <v>维持</v>
      </c>
      <c r="P3238" s="1" t="s">
        <v>53</v>
      </c>
      <c r="Q3238" s="1" t="s">
        <v>663</v>
      </c>
      <c r="R3238" s="1" t="s">
        <v>692</v>
      </c>
      <c r="S3238" s="1" t="s">
        <v>14039</v>
      </c>
      <c r="T3238" s="1" t="s">
        <v>654</v>
      </c>
      <c r="U3238" s="1" t="s">
        <v>14356</v>
      </c>
      <c r="V3238" s="1" t="s">
        <v>654</v>
      </c>
      <c r="W3238" s="1" t="s">
        <v>58</v>
      </c>
      <c r="X3238" s="1" t="s">
        <v>94</v>
      </c>
      <c r="Y3238" s="1" t="s">
        <v>88</v>
      </c>
      <c r="Z3238" s="1" t="s">
        <v>88</v>
      </c>
      <c r="AA3238" s="1" t="s">
        <v>88</v>
      </c>
      <c r="AB3238" s="1" t="s">
        <v>61</v>
      </c>
      <c r="AC3238" s="1" t="s">
        <v>62</v>
      </c>
      <c r="AD3238" s="1" t="s">
        <v>78</v>
      </c>
      <c r="AE3238" s="1"/>
      <c r="AF3238" s="1" t="s">
        <v>72</v>
      </c>
      <c r="AG3238" s="1">
        <v>20101128</v>
      </c>
      <c r="AH3238" s="1" t="str">
        <f t="shared" si="351"/>
        <v>201011</v>
      </c>
      <c r="AI3238" s="1"/>
      <c r="AJ3238" s="1"/>
      <c r="AK3238" s="1"/>
      <c r="AL3238" s="1">
        <v>68</v>
      </c>
      <c r="AM3238" s="1">
        <v>90</v>
      </c>
      <c r="AN3238" s="1">
        <v>68</v>
      </c>
      <c r="AO3238" s="1"/>
      <c r="AP3238" s="1">
        <v>20120105</v>
      </c>
      <c r="AQ3238" s="1">
        <v>20111001</v>
      </c>
      <c r="AR3238" s="1">
        <v>20120930</v>
      </c>
      <c r="AS3238" s="1" t="s">
        <v>64</v>
      </c>
      <c r="AT3238" s="1"/>
      <c r="AU3238" s="1"/>
      <c r="AV3238">
        <v>68</v>
      </c>
      <c r="AW3238" s="5" t="str">
        <f t="shared" si="352"/>
        <v>&gt;7万</v>
      </c>
      <c r="AX3238">
        <v>536.00200000000007</v>
      </c>
      <c r="AY3238">
        <v>7</v>
      </c>
      <c r="AZ3238">
        <v>887.66436999999996</v>
      </c>
      <c r="BA3238">
        <v>12</v>
      </c>
      <c r="BB3238">
        <v>76.571714285714293</v>
      </c>
      <c r="BC3238" s="3" t="str">
        <f t="shared" si="353"/>
        <v>其他商场</v>
      </c>
      <c r="BD3238" s="4" t="s">
        <v>27587</v>
      </c>
      <c r="BE3238">
        <f t="shared" si="354"/>
        <v>73.972030833333335</v>
      </c>
      <c r="BF3238" s="4" t="str">
        <f t="shared" si="355"/>
        <v>&gt;7万</v>
      </c>
      <c r="BG3238" t="e">
        <v>#N/A</v>
      </c>
      <c r="BH3238" s="4" t="e">
        <v>#N/A</v>
      </c>
    </row>
    <row r="3239" spans="1:60">
      <c r="A3239" s="1" t="s">
        <v>14687</v>
      </c>
      <c r="B3239" s="1" t="s">
        <v>14688</v>
      </c>
      <c r="C3239" s="1" t="s">
        <v>14688</v>
      </c>
      <c r="D3239" s="1" t="s">
        <v>14689</v>
      </c>
      <c r="E3239" s="1" t="s">
        <v>688</v>
      </c>
      <c r="F3239" s="1" t="s">
        <v>689</v>
      </c>
      <c r="G3239" s="1" t="s">
        <v>129</v>
      </c>
      <c r="H3239" s="1" t="s">
        <v>14690</v>
      </c>
      <c r="I3239" s="1" t="s">
        <v>14691</v>
      </c>
      <c r="J3239" s="1" t="s">
        <v>159</v>
      </c>
      <c r="K3239" s="1" t="s">
        <v>691</v>
      </c>
      <c r="L3239" s="1" t="s">
        <v>689</v>
      </c>
      <c r="M3239" s="1"/>
      <c r="N3239" s="1" t="s">
        <v>52</v>
      </c>
      <c r="O3239" s="1" t="str">
        <f t="shared" si="350"/>
        <v>维持</v>
      </c>
      <c r="P3239" s="1" t="s">
        <v>53</v>
      </c>
      <c r="Q3239" s="1" t="s">
        <v>663</v>
      </c>
      <c r="R3239" s="1" t="s">
        <v>692</v>
      </c>
      <c r="S3239" s="1" t="s">
        <v>14110</v>
      </c>
      <c r="T3239" s="1" t="s">
        <v>682</v>
      </c>
      <c r="U3239" s="1" t="s">
        <v>14692</v>
      </c>
      <c r="V3239" s="1" t="s">
        <v>682</v>
      </c>
      <c r="W3239" s="1" t="s">
        <v>58</v>
      </c>
      <c r="X3239" s="1" t="s">
        <v>173</v>
      </c>
      <c r="Y3239" s="1" t="s">
        <v>76</v>
      </c>
      <c r="Z3239" s="1" t="s">
        <v>77</v>
      </c>
      <c r="AA3239" s="1" t="s">
        <v>77</v>
      </c>
      <c r="AB3239" s="1" t="s">
        <v>162</v>
      </c>
      <c r="AC3239" s="1" t="s">
        <v>292</v>
      </c>
      <c r="AD3239" s="1" t="s">
        <v>78</v>
      </c>
      <c r="AE3239" s="1" t="s">
        <v>83</v>
      </c>
      <c r="AF3239" s="1"/>
      <c r="AG3239" s="1">
        <v>20101227</v>
      </c>
      <c r="AH3239" s="1" t="str">
        <f t="shared" si="351"/>
        <v>201012</v>
      </c>
      <c r="AI3239" s="1"/>
      <c r="AJ3239" s="1"/>
      <c r="AK3239" s="1"/>
      <c r="AL3239" s="1">
        <v>42</v>
      </c>
      <c r="AM3239" s="1">
        <v>43</v>
      </c>
      <c r="AN3239" s="1">
        <v>42</v>
      </c>
      <c r="AO3239" s="1"/>
      <c r="AP3239" s="1">
        <v>20121204</v>
      </c>
      <c r="AQ3239" s="1">
        <v>20121001</v>
      </c>
      <c r="AR3239" s="1">
        <v>20130930</v>
      </c>
      <c r="AS3239" s="1" t="s">
        <v>180</v>
      </c>
      <c r="AT3239" s="1"/>
      <c r="AU3239" s="1"/>
      <c r="AV3239">
        <v>42</v>
      </c>
      <c r="AW3239" s="5" t="str">
        <f t="shared" si="352"/>
        <v>&gt;10万</v>
      </c>
      <c r="AX3239">
        <v>579.22329999999999</v>
      </c>
      <c r="AY3239">
        <v>7</v>
      </c>
      <c r="AZ3239">
        <v>1337.3814499999999</v>
      </c>
      <c r="BA3239">
        <v>12</v>
      </c>
      <c r="BB3239">
        <v>82.746185714285716</v>
      </c>
      <c r="BC3239" s="3" t="str">
        <f t="shared" si="353"/>
        <v>其他商场</v>
      </c>
      <c r="BD3239" s="4" t="s">
        <v>27587</v>
      </c>
      <c r="BE3239">
        <f t="shared" si="354"/>
        <v>111.44845416666665</v>
      </c>
      <c r="BF3239" s="4" t="str">
        <f t="shared" si="355"/>
        <v>&gt;10万</v>
      </c>
      <c r="BG3239" t="e">
        <v>#N/A</v>
      </c>
      <c r="BH3239" s="4" t="e">
        <v>#N/A</v>
      </c>
    </row>
    <row r="3240" spans="1:60">
      <c r="A3240" s="1" t="s">
        <v>14693</v>
      </c>
      <c r="B3240" s="1" t="s">
        <v>14694</v>
      </c>
      <c r="C3240" s="1" t="s">
        <v>14694</v>
      </c>
      <c r="D3240" s="1" t="s">
        <v>14587</v>
      </c>
      <c r="E3240" s="1" t="s">
        <v>688</v>
      </c>
      <c r="F3240" s="1" t="s">
        <v>689</v>
      </c>
      <c r="G3240" s="1" t="s">
        <v>129</v>
      </c>
      <c r="H3240" s="1" t="s">
        <v>14199</v>
      </c>
      <c r="I3240" s="1" t="s">
        <v>14200</v>
      </c>
      <c r="J3240" s="1" t="s">
        <v>159</v>
      </c>
      <c r="K3240" s="1" t="s">
        <v>691</v>
      </c>
      <c r="L3240" s="1" t="s">
        <v>689</v>
      </c>
      <c r="M3240" s="1"/>
      <c r="N3240" s="1" t="s">
        <v>209</v>
      </c>
      <c r="O3240" s="1" t="str">
        <f t="shared" si="350"/>
        <v>关闭</v>
      </c>
      <c r="P3240" s="1" t="s">
        <v>53</v>
      </c>
      <c r="Q3240" s="1" t="s">
        <v>663</v>
      </c>
      <c r="R3240" s="1" t="s">
        <v>692</v>
      </c>
      <c r="S3240" s="1" t="s">
        <v>14201</v>
      </c>
      <c r="T3240" s="1" t="s">
        <v>133</v>
      </c>
      <c r="U3240" s="1" t="s">
        <v>14588</v>
      </c>
      <c r="V3240" s="1" t="s">
        <v>133</v>
      </c>
      <c r="W3240" s="1" t="s">
        <v>58</v>
      </c>
      <c r="X3240" s="1" t="s">
        <v>59</v>
      </c>
      <c r="Y3240" s="1" t="s">
        <v>60</v>
      </c>
      <c r="Z3240" s="1" t="s">
        <v>60</v>
      </c>
      <c r="AA3240" s="1" t="s">
        <v>60</v>
      </c>
      <c r="AB3240" s="1" t="s">
        <v>162</v>
      </c>
      <c r="AC3240" s="1" t="s">
        <v>325</v>
      </c>
      <c r="AD3240" s="1" t="s">
        <v>78</v>
      </c>
      <c r="AE3240" s="1"/>
      <c r="AF3240" s="1" t="s">
        <v>72</v>
      </c>
      <c r="AG3240" s="1">
        <v>20101210</v>
      </c>
      <c r="AH3240" s="1" t="str">
        <f t="shared" si="351"/>
        <v>201012</v>
      </c>
      <c r="AI3240" s="1"/>
      <c r="AJ3240" s="1">
        <v>20150519</v>
      </c>
      <c r="AK3240" s="1" t="s">
        <v>211</v>
      </c>
      <c r="AL3240" s="1">
        <v>117</v>
      </c>
      <c r="AM3240" s="1">
        <v>91</v>
      </c>
      <c r="AN3240" s="1">
        <v>117</v>
      </c>
      <c r="AO3240" s="1"/>
      <c r="AP3240" s="1">
        <v>20121203</v>
      </c>
      <c r="AQ3240" s="1">
        <v>20121001</v>
      </c>
      <c r="AR3240" s="1">
        <v>20130930</v>
      </c>
      <c r="AS3240" s="1" t="s">
        <v>180</v>
      </c>
      <c r="AT3240" s="1"/>
      <c r="AU3240" s="1"/>
      <c r="AV3240">
        <v>117</v>
      </c>
      <c r="AW3240" s="5" t="str">
        <f t="shared" si="352"/>
        <v>&lt;7万</v>
      </c>
      <c r="AX3240">
        <v>141.84199999999998</v>
      </c>
      <c r="AY3240">
        <v>4</v>
      </c>
      <c r="AZ3240">
        <v>593.76215000000002</v>
      </c>
      <c r="BA3240">
        <v>12</v>
      </c>
      <c r="BB3240">
        <v>35.460499999999996</v>
      </c>
      <c r="BC3240" s="3" t="str">
        <f t="shared" si="353"/>
        <v>其他商场</v>
      </c>
      <c r="BD3240" s="4" t="s">
        <v>27586</v>
      </c>
      <c r="BE3240">
        <f t="shared" si="354"/>
        <v>49.480179166666666</v>
      </c>
      <c r="BF3240" s="4" t="str">
        <f t="shared" si="355"/>
        <v>&lt;7万</v>
      </c>
      <c r="BG3240" t="e">
        <v>#N/A</v>
      </c>
      <c r="BH3240" s="4" t="e">
        <v>#N/A</v>
      </c>
    </row>
    <row r="3241" spans="1:60">
      <c r="A3241" s="1" t="s">
        <v>14695</v>
      </c>
      <c r="B3241" s="1" t="s">
        <v>14696</v>
      </c>
      <c r="C3241" s="1" t="s">
        <v>14696</v>
      </c>
      <c r="D3241" s="1" t="s">
        <v>14697</v>
      </c>
      <c r="E3241" s="1" t="s">
        <v>688</v>
      </c>
      <c r="F3241" s="1" t="s">
        <v>689</v>
      </c>
      <c r="G3241" s="1" t="s">
        <v>129</v>
      </c>
      <c r="H3241" s="1" t="s">
        <v>14698</v>
      </c>
      <c r="I3241" s="1" t="s">
        <v>14699</v>
      </c>
      <c r="J3241" s="1" t="s">
        <v>159</v>
      </c>
      <c r="K3241" s="1" t="s">
        <v>691</v>
      </c>
      <c r="L3241" s="1" t="s">
        <v>689</v>
      </c>
      <c r="M3241" s="1"/>
      <c r="N3241" s="1" t="s">
        <v>52</v>
      </c>
      <c r="O3241" s="1" t="str">
        <f t="shared" si="350"/>
        <v>维持</v>
      </c>
      <c r="P3241" s="1" t="s">
        <v>53</v>
      </c>
      <c r="Q3241" s="1" t="s">
        <v>663</v>
      </c>
      <c r="R3241" s="1" t="s">
        <v>692</v>
      </c>
      <c r="S3241" s="1" t="s">
        <v>14336</v>
      </c>
      <c r="T3241" s="1" t="s">
        <v>355</v>
      </c>
      <c r="U3241" s="1" t="s">
        <v>14700</v>
      </c>
      <c r="V3241" s="1" t="s">
        <v>682</v>
      </c>
      <c r="W3241" s="1" t="s">
        <v>58</v>
      </c>
      <c r="X3241" s="1" t="s">
        <v>173</v>
      </c>
      <c r="Y3241" s="1" t="s">
        <v>60</v>
      </c>
      <c r="Z3241" s="1" t="s">
        <v>60</v>
      </c>
      <c r="AA3241" s="1" t="s">
        <v>60</v>
      </c>
      <c r="AB3241" s="1" t="s">
        <v>162</v>
      </c>
      <c r="AC3241" s="1" t="s">
        <v>292</v>
      </c>
      <c r="AD3241" s="1" t="s">
        <v>78</v>
      </c>
      <c r="AE3241" s="1" t="s">
        <v>83</v>
      </c>
      <c r="AF3241" s="1"/>
      <c r="AG3241" s="1">
        <v>20101203</v>
      </c>
      <c r="AH3241" s="1" t="str">
        <f t="shared" si="351"/>
        <v>201012</v>
      </c>
      <c r="AI3241" s="1"/>
      <c r="AJ3241" s="1"/>
      <c r="AK3241" s="1"/>
      <c r="AL3241" s="1">
        <v>36</v>
      </c>
      <c r="AM3241" s="1">
        <v>38</v>
      </c>
      <c r="AN3241" s="1">
        <v>36</v>
      </c>
      <c r="AO3241" s="1"/>
      <c r="AP3241" s="1">
        <v>20121204</v>
      </c>
      <c r="AQ3241" s="1">
        <v>20121001</v>
      </c>
      <c r="AR3241" s="1">
        <v>20130101</v>
      </c>
      <c r="AS3241" s="1" t="s">
        <v>180</v>
      </c>
      <c r="AT3241" s="1"/>
      <c r="AU3241" s="1"/>
      <c r="AV3241">
        <v>36</v>
      </c>
      <c r="AW3241" s="5" t="str">
        <f t="shared" si="352"/>
        <v>&lt;7万</v>
      </c>
      <c r="AX3241">
        <v>191.26850000000002</v>
      </c>
      <c r="AY3241">
        <v>7</v>
      </c>
      <c r="AZ3241">
        <v>314.51784000000009</v>
      </c>
      <c r="BA3241">
        <v>12</v>
      </c>
      <c r="BB3241">
        <v>27.324071428571433</v>
      </c>
      <c r="BC3241" s="3" t="str">
        <f t="shared" si="353"/>
        <v>其他商场</v>
      </c>
      <c r="BD3241" s="4" t="s">
        <v>27586</v>
      </c>
      <c r="BE3241">
        <f t="shared" si="354"/>
        <v>26.209820000000008</v>
      </c>
      <c r="BF3241" s="4" t="str">
        <f t="shared" si="355"/>
        <v>&lt;7万</v>
      </c>
      <c r="BG3241" t="e">
        <v>#N/A</v>
      </c>
      <c r="BH3241" s="4" t="e">
        <v>#N/A</v>
      </c>
    </row>
    <row r="3242" spans="1:60">
      <c r="A3242" s="1" t="s">
        <v>14701</v>
      </c>
      <c r="B3242" s="1" t="s">
        <v>14702</v>
      </c>
      <c r="C3242" s="1" t="s">
        <v>14702</v>
      </c>
      <c r="D3242" s="1" t="s">
        <v>14431</v>
      </c>
      <c r="E3242" s="1" t="s">
        <v>688</v>
      </c>
      <c r="F3242" s="1" t="s">
        <v>689</v>
      </c>
      <c r="G3242" s="1" t="s">
        <v>129</v>
      </c>
      <c r="H3242" s="1" t="s">
        <v>14102</v>
      </c>
      <c r="I3242" s="1" t="s">
        <v>14103</v>
      </c>
      <c r="J3242" s="1" t="s">
        <v>159</v>
      </c>
      <c r="K3242" s="1" t="s">
        <v>691</v>
      </c>
      <c r="L3242" s="1" t="s">
        <v>689</v>
      </c>
      <c r="M3242" s="1"/>
      <c r="N3242" s="1" t="s">
        <v>209</v>
      </c>
      <c r="O3242" s="1" t="str">
        <f t="shared" si="350"/>
        <v>关闭</v>
      </c>
      <c r="P3242" s="1" t="s">
        <v>53</v>
      </c>
      <c r="Q3242" s="1" t="s">
        <v>663</v>
      </c>
      <c r="R3242" s="1" t="s">
        <v>692</v>
      </c>
      <c r="S3242" s="1" t="s">
        <v>14104</v>
      </c>
      <c r="T3242" s="1" t="s">
        <v>133</v>
      </c>
      <c r="U3242" s="1" t="s">
        <v>8471</v>
      </c>
      <c r="V3242" s="1" t="s">
        <v>133</v>
      </c>
      <c r="W3242" s="1" t="s">
        <v>58</v>
      </c>
      <c r="X3242" s="1" t="s">
        <v>59</v>
      </c>
      <c r="Y3242" s="1" t="s">
        <v>60</v>
      </c>
      <c r="Z3242" s="1" t="s">
        <v>60</v>
      </c>
      <c r="AA3242" s="1" t="s">
        <v>60</v>
      </c>
      <c r="AB3242" s="1" t="s">
        <v>162</v>
      </c>
      <c r="AC3242" s="1" t="s">
        <v>325</v>
      </c>
      <c r="AD3242" s="1" t="s">
        <v>78</v>
      </c>
      <c r="AE3242" s="1"/>
      <c r="AF3242" s="1" t="s">
        <v>72</v>
      </c>
      <c r="AG3242" s="1">
        <v>20101221</v>
      </c>
      <c r="AH3242" s="1" t="str">
        <f t="shared" si="351"/>
        <v>201012</v>
      </c>
      <c r="AI3242" s="1"/>
      <c r="AJ3242" s="1">
        <v>20150512</v>
      </c>
      <c r="AK3242" s="1" t="s">
        <v>211</v>
      </c>
      <c r="AL3242" s="1">
        <v>76</v>
      </c>
      <c r="AM3242" s="1">
        <v>80</v>
      </c>
      <c r="AN3242" s="1">
        <v>90</v>
      </c>
      <c r="AO3242" s="1"/>
      <c r="AP3242" s="1">
        <v>20130725</v>
      </c>
      <c r="AQ3242" s="1">
        <v>20101221</v>
      </c>
      <c r="AR3242" s="1">
        <v>20130930</v>
      </c>
      <c r="AS3242" s="1" t="s">
        <v>180</v>
      </c>
      <c r="AT3242" s="1"/>
      <c r="AU3242" s="1"/>
      <c r="AV3242">
        <v>76</v>
      </c>
      <c r="AW3242" s="5" t="str">
        <f t="shared" si="352"/>
        <v>&lt;7万</v>
      </c>
      <c r="AX3242">
        <v>430.42879999999997</v>
      </c>
      <c r="AY3242">
        <v>1</v>
      </c>
      <c r="AZ3242">
        <v>420.19398999999999</v>
      </c>
      <c r="BA3242">
        <v>12</v>
      </c>
      <c r="BB3242">
        <v>430.42879999999997</v>
      </c>
      <c r="BC3242" s="3" t="str">
        <f t="shared" si="353"/>
        <v>重点商场</v>
      </c>
      <c r="BD3242" s="4" t="s">
        <v>27584</v>
      </c>
      <c r="BE3242">
        <f t="shared" si="354"/>
        <v>35.016165833333332</v>
      </c>
      <c r="BF3242" s="4" t="str">
        <f t="shared" si="355"/>
        <v>&lt;7万</v>
      </c>
      <c r="BG3242" t="e">
        <v>#N/A</v>
      </c>
      <c r="BH3242" s="4" t="e">
        <v>#N/A</v>
      </c>
    </row>
    <row r="3243" spans="1:60">
      <c r="A3243" s="1" t="s">
        <v>14703</v>
      </c>
      <c r="B3243" s="1" t="s">
        <v>14704</v>
      </c>
      <c r="C3243" s="1" t="s">
        <v>14704</v>
      </c>
      <c r="D3243" s="1" t="s">
        <v>14705</v>
      </c>
      <c r="E3243" s="1" t="s">
        <v>14038</v>
      </c>
      <c r="F3243" s="1" t="s">
        <v>689</v>
      </c>
      <c r="G3243" s="1" t="s">
        <v>129</v>
      </c>
      <c r="H3243" s="1" t="s">
        <v>14038</v>
      </c>
      <c r="I3243" s="1" t="s">
        <v>689</v>
      </c>
      <c r="J3243" s="1" t="s">
        <v>129</v>
      </c>
      <c r="K3243" s="1" t="s">
        <v>691</v>
      </c>
      <c r="L3243" s="1" t="s">
        <v>689</v>
      </c>
      <c r="M3243" s="1"/>
      <c r="N3243" s="1" t="s">
        <v>52</v>
      </c>
      <c r="O3243" s="1" t="str">
        <f t="shared" si="350"/>
        <v>维持</v>
      </c>
      <c r="P3243" s="1" t="s">
        <v>53</v>
      </c>
      <c r="Q3243" s="1" t="s">
        <v>663</v>
      </c>
      <c r="R3243" s="1" t="s">
        <v>692</v>
      </c>
      <c r="S3243" s="1" t="s">
        <v>14039</v>
      </c>
      <c r="T3243" s="1" t="s">
        <v>654</v>
      </c>
      <c r="U3243" s="1" t="s">
        <v>14078</v>
      </c>
      <c r="V3243" s="1" t="s">
        <v>654</v>
      </c>
      <c r="W3243" s="1" t="s">
        <v>185</v>
      </c>
      <c r="X3243" s="1" t="s">
        <v>94</v>
      </c>
      <c r="Y3243" s="1" t="s">
        <v>186</v>
      </c>
      <c r="Z3243" s="1" t="s">
        <v>186</v>
      </c>
      <c r="AA3243" s="1" t="s">
        <v>186</v>
      </c>
      <c r="AB3243" s="1" t="s">
        <v>61</v>
      </c>
      <c r="AC3243" s="1" t="s">
        <v>187</v>
      </c>
      <c r="AD3243" s="1" t="s">
        <v>188</v>
      </c>
      <c r="AE3243" s="1"/>
      <c r="AF3243" s="1" t="s">
        <v>72</v>
      </c>
      <c r="AG3243" s="1">
        <v>20101210</v>
      </c>
      <c r="AH3243" s="1" t="str">
        <f t="shared" si="351"/>
        <v>201012</v>
      </c>
      <c r="AI3243" s="1">
        <v>20120501</v>
      </c>
      <c r="AJ3243" s="1"/>
      <c r="AK3243" s="1"/>
      <c r="AL3243" s="1">
        <v>110</v>
      </c>
      <c r="AM3243" s="1">
        <v>90</v>
      </c>
      <c r="AN3243" s="1">
        <v>128</v>
      </c>
      <c r="AO3243" s="1"/>
      <c r="AP3243" s="1">
        <v>20120105</v>
      </c>
      <c r="AQ3243" s="1">
        <v>20111001</v>
      </c>
      <c r="AR3243" s="1">
        <v>20120930</v>
      </c>
      <c r="AS3243" s="1" t="s">
        <v>189</v>
      </c>
      <c r="AT3243" s="1"/>
      <c r="AU3243" s="1"/>
      <c r="AV3243">
        <v>110</v>
      </c>
      <c r="AW3243" s="5" t="str">
        <f t="shared" si="352"/>
        <v>&gt;20万</v>
      </c>
      <c r="AX3243">
        <v>4889.0839599999999</v>
      </c>
      <c r="AY3243">
        <v>7</v>
      </c>
      <c r="AZ3243">
        <v>4696.2645899999998</v>
      </c>
      <c r="BA3243">
        <v>12</v>
      </c>
      <c r="BB3243">
        <v>698.44056571428575</v>
      </c>
      <c r="BC3243" s="3" t="str">
        <f t="shared" si="353"/>
        <v>核心商场</v>
      </c>
      <c r="BD3243" s="4" t="s">
        <v>27588</v>
      </c>
      <c r="BE3243">
        <f t="shared" si="354"/>
        <v>391.35538249999996</v>
      </c>
      <c r="BF3243" s="4" t="str">
        <f t="shared" si="355"/>
        <v>&gt;20万</v>
      </c>
      <c r="BG3243" t="e">
        <v>#N/A</v>
      </c>
      <c r="BH3243" s="4" t="e">
        <v>#N/A</v>
      </c>
    </row>
    <row r="3244" spans="1:60">
      <c r="A3244" s="1" t="s">
        <v>14706</v>
      </c>
      <c r="B3244" s="1" t="s">
        <v>14707</v>
      </c>
      <c r="C3244" s="1" t="s">
        <v>14707</v>
      </c>
      <c r="D3244" s="1" t="s">
        <v>14708</v>
      </c>
      <c r="E3244" s="1" t="s">
        <v>14136</v>
      </c>
      <c r="F3244" s="1" t="s">
        <v>14056</v>
      </c>
      <c r="G3244" s="1" t="s">
        <v>129</v>
      </c>
      <c r="H3244" s="1" t="s">
        <v>14484</v>
      </c>
      <c r="I3244" s="1" t="s">
        <v>14485</v>
      </c>
      <c r="J3244" s="1" t="s">
        <v>159</v>
      </c>
      <c r="K3244" s="1" t="s">
        <v>14057</v>
      </c>
      <c r="L3244" s="1" t="s">
        <v>14056</v>
      </c>
      <c r="M3244" s="1" t="s">
        <v>1734</v>
      </c>
      <c r="N3244" s="1" t="s">
        <v>52</v>
      </c>
      <c r="O3244" s="1" t="str">
        <f t="shared" si="350"/>
        <v>维持</v>
      </c>
      <c r="P3244" s="1" t="s">
        <v>53</v>
      </c>
      <c r="Q3244" s="1" t="s">
        <v>663</v>
      </c>
      <c r="R3244" s="1" t="s">
        <v>14058</v>
      </c>
      <c r="S3244" s="1" t="s">
        <v>14058</v>
      </c>
      <c r="T3244" s="1" t="s">
        <v>654</v>
      </c>
      <c r="U3244" s="1" t="s">
        <v>14486</v>
      </c>
      <c r="V3244" s="1" t="s">
        <v>133</v>
      </c>
      <c r="W3244" s="1" t="s">
        <v>58</v>
      </c>
      <c r="X3244" s="1" t="s">
        <v>94</v>
      </c>
      <c r="Y3244" s="1" t="s">
        <v>60</v>
      </c>
      <c r="Z3244" s="1" t="s">
        <v>60</v>
      </c>
      <c r="AA3244" s="1" t="s">
        <v>88</v>
      </c>
      <c r="AB3244" s="1" t="s">
        <v>162</v>
      </c>
      <c r="AC3244" s="1" t="s">
        <v>301</v>
      </c>
      <c r="AD3244" s="1" t="s">
        <v>78</v>
      </c>
      <c r="AE3244" s="1"/>
      <c r="AF3244" s="1"/>
      <c r="AG3244" s="1">
        <v>20101225</v>
      </c>
      <c r="AH3244" s="1" t="str">
        <f t="shared" si="351"/>
        <v>201012</v>
      </c>
      <c r="AI3244" s="1"/>
      <c r="AJ3244" s="1"/>
      <c r="AK3244" s="1"/>
      <c r="AL3244" s="1">
        <v>238</v>
      </c>
      <c r="AM3244" s="1">
        <v>160</v>
      </c>
      <c r="AN3244" s="1">
        <v>238</v>
      </c>
      <c r="AO3244" s="1"/>
      <c r="AP3244" s="1">
        <v>20121205</v>
      </c>
      <c r="AQ3244" s="1">
        <v>20121001</v>
      </c>
      <c r="AR3244" s="1">
        <v>20130930</v>
      </c>
      <c r="AS3244" s="1" t="s">
        <v>180</v>
      </c>
      <c r="AT3244" s="1"/>
      <c r="AU3244" s="1"/>
      <c r="AV3244">
        <v>238</v>
      </c>
      <c r="AW3244" s="5" t="str">
        <f>BD3244</f>
        <v>&gt;7万</v>
      </c>
      <c r="AX3244">
        <v>76.542000000000002</v>
      </c>
      <c r="AY3244">
        <v>1</v>
      </c>
      <c r="AZ3244">
        <v>0</v>
      </c>
      <c r="BA3244">
        <v>0</v>
      </c>
      <c r="BB3244">
        <v>76.542000000000002</v>
      </c>
      <c r="BC3244" s="3" t="str">
        <f t="shared" si="353"/>
        <v>其他商场</v>
      </c>
      <c r="BD3244" s="4" t="s">
        <v>27587</v>
      </c>
      <c r="BE3244" t="e">
        <f t="shared" si="354"/>
        <v>#DIV/0!</v>
      </c>
      <c r="BF3244" s="4" t="s">
        <v>27590</v>
      </c>
      <c r="BG3244" t="e">
        <v>#N/A</v>
      </c>
      <c r="BH3244" s="4" t="e">
        <v>#N/A</v>
      </c>
    </row>
    <row r="3245" spans="1:60">
      <c r="A3245" s="1" t="s">
        <v>14709</v>
      </c>
      <c r="B3245" s="1" t="s">
        <v>14710</v>
      </c>
      <c r="C3245" s="1" t="s">
        <v>14710</v>
      </c>
      <c r="D3245" s="1" t="s">
        <v>14710</v>
      </c>
      <c r="E3245" s="1" t="s">
        <v>688</v>
      </c>
      <c r="F3245" s="1" t="s">
        <v>689</v>
      </c>
      <c r="G3245" s="1" t="s">
        <v>129</v>
      </c>
      <c r="H3245" s="1" t="s">
        <v>14711</v>
      </c>
      <c r="I3245" s="1" t="s">
        <v>14712</v>
      </c>
      <c r="J3245" s="1" t="s">
        <v>159</v>
      </c>
      <c r="K3245" s="1" t="s">
        <v>691</v>
      </c>
      <c r="L3245" s="1" t="s">
        <v>689</v>
      </c>
      <c r="M3245" s="1"/>
      <c r="N3245" s="1" t="s">
        <v>52</v>
      </c>
      <c r="O3245" s="1" t="str">
        <f t="shared" si="350"/>
        <v>维持</v>
      </c>
      <c r="P3245" s="1" t="s">
        <v>53</v>
      </c>
      <c r="Q3245" s="1" t="s">
        <v>663</v>
      </c>
      <c r="R3245" s="1" t="s">
        <v>692</v>
      </c>
      <c r="S3245" s="1" t="s">
        <v>14066</v>
      </c>
      <c r="T3245" s="1" t="s">
        <v>133</v>
      </c>
      <c r="U3245" s="1" t="s">
        <v>14713</v>
      </c>
      <c r="V3245" s="1" t="s">
        <v>682</v>
      </c>
      <c r="W3245" s="1" t="s">
        <v>58</v>
      </c>
      <c r="X3245" s="1" t="s">
        <v>173</v>
      </c>
      <c r="Y3245" s="1" t="s">
        <v>88</v>
      </c>
      <c r="Z3245" s="1" t="s">
        <v>88</v>
      </c>
      <c r="AA3245" s="1" t="s">
        <v>88</v>
      </c>
      <c r="AB3245" s="1" t="s">
        <v>162</v>
      </c>
      <c r="AC3245" s="1" t="s">
        <v>292</v>
      </c>
      <c r="AD3245" s="1" t="s">
        <v>78</v>
      </c>
      <c r="AE3245" s="1" t="s">
        <v>83</v>
      </c>
      <c r="AF3245" s="1"/>
      <c r="AG3245" s="1">
        <v>20101212</v>
      </c>
      <c r="AH3245" s="1" t="str">
        <f t="shared" si="351"/>
        <v>201012</v>
      </c>
      <c r="AI3245" s="1"/>
      <c r="AJ3245" s="1"/>
      <c r="AK3245" s="1"/>
      <c r="AL3245" s="1">
        <v>60</v>
      </c>
      <c r="AM3245" s="1">
        <v>58</v>
      </c>
      <c r="AN3245" s="1">
        <v>60</v>
      </c>
      <c r="AO3245" s="1"/>
      <c r="AP3245" s="1">
        <v>20121204</v>
      </c>
      <c r="AQ3245" s="1">
        <v>20121001</v>
      </c>
      <c r="AR3245" s="1">
        <v>20130101</v>
      </c>
      <c r="AS3245" s="1" t="s">
        <v>180</v>
      </c>
      <c r="AT3245" s="1"/>
      <c r="AU3245" s="1"/>
      <c r="AV3245">
        <v>60</v>
      </c>
      <c r="AW3245" s="5" t="str">
        <f t="shared" si="352"/>
        <v>&gt;7万</v>
      </c>
      <c r="AX3245">
        <v>832.62369000000001</v>
      </c>
      <c r="AY3245">
        <v>7</v>
      </c>
      <c r="AZ3245">
        <v>1187.91029</v>
      </c>
      <c r="BA3245">
        <v>12</v>
      </c>
      <c r="BB3245">
        <v>118.94624142857143</v>
      </c>
      <c r="BC3245" s="3" t="str">
        <f t="shared" si="353"/>
        <v>其他商场</v>
      </c>
      <c r="BD3245" s="4" t="s">
        <v>27585</v>
      </c>
      <c r="BE3245">
        <f t="shared" si="354"/>
        <v>98.992524166666669</v>
      </c>
      <c r="BF3245" s="4" t="str">
        <f t="shared" si="355"/>
        <v>&gt;7万</v>
      </c>
      <c r="BG3245" t="e">
        <v>#N/A</v>
      </c>
      <c r="BH3245" s="4" t="e">
        <v>#N/A</v>
      </c>
    </row>
    <row r="3246" spans="1:60">
      <c r="A3246" s="1" t="s">
        <v>14714</v>
      </c>
      <c r="B3246" s="1" t="s">
        <v>14715</v>
      </c>
      <c r="C3246" s="1" t="s">
        <v>14716</v>
      </c>
      <c r="D3246" s="1" t="s">
        <v>14717</v>
      </c>
      <c r="E3246" s="1" t="s">
        <v>14491</v>
      </c>
      <c r="F3246" s="1" t="s">
        <v>14492</v>
      </c>
      <c r="G3246" s="1" t="s">
        <v>49</v>
      </c>
      <c r="H3246" s="1" t="s">
        <v>14491</v>
      </c>
      <c r="I3246" s="1" t="s">
        <v>14492</v>
      </c>
      <c r="J3246" s="1" t="s">
        <v>49</v>
      </c>
      <c r="K3246" s="1" t="s">
        <v>14495</v>
      </c>
      <c r="L3246" s="1" t="s">
        <v>14492</v>
      </c>
      <c r="M3246" s="1" t="s">
        <v>51</v>
      </c>
      <c r="N3246" s="1" t="s">
        <v>52</v>
      </c>
      <c r="O3246" s="1" t="str">
        <f t="shared" si="350"/>
        <v>维持</v>
      </c>
      <c r="P3246" s="1" t="s">
        <v>53</v>
      </c>
      <c r="Q3246" s="1" t="s">
        <v>663</v>
      </c>
      <c r="R3246" s="1" t="s">
        <v>692</v>
      </c>
      <c r="S3246" s="1" t="s">
        <v>14039</v>
      </c>
      <c r="T3246" s="1" t="s">
        <v>654</v>
      </c>
      <c r="U3246" s="1" t="s">
        <v>14213</v>
      </c>
      <c r="V3246" s="1" t="s">
        <v>682</v>
      </c>
      <c r="W3246" s="1" t="s">
        <v>27595</v>
      </c>
      <c r="X3246" s="1" t="s">
        <v>59</v>
      </c>
      <c r="Y3246" s="1" t="s">
        <v>215</v>
      </c>
      <c r="Z3246" s="1" t="s">
        <v>215</v>
      </c>
      <c r="AA3246" s="1" t="s">
        <v>215</v>
      </c>
      <c r="AB3246" s="1" t="s">
        <v>61</v>
      </c>
      <c r="AC3246" s="1" t="s">
        <v>257</v>
      </c>
      <c r="AD3246" s="1" t="s">
        <v>188</v>
      </c>
      <c r="AE3246" s="1"/>
      <c r="AF3246" s="1" t="s">
        <v>861</v>
      </c>
      <c r="AG3246" s="1">
        <v>20101219</v>
      </c>
      <c r="AH3246" s="1" t="str">
        <f t="shared" si="351"/>
        <v>201012</v>
      </c>
      <c r="AI3246" s="1">
        <v>20140526</v>
      </c>
      <c r="AJ3246" s="1"/>
      <c r="AK3246" s="1"/>
      <c r="AL3246" s="1">
        <v>140</v>
      </c>
      <c r="AM3246" s="1">
        <v>450</v>
      </c>
      <c r="AN3246" s="1">
        <v>140</v>
      </c>
      <c r="AO3246" s="1"/>
      <c r="AP3246" s="1">
        <v>20141113</v>
      </c>
      <c r="AQ3246" s="1">
        <v>20140526</v>
      </c>
      <c r="AR3246" s="1">
        <v>20140930</v>
      </c>
      <c r="AS3246" s="1" t="s">
        <v>189</v>
      </c>
      <c r="AT3246" s="1"/>
      <c r="AU3246" s="1"/>
      <c r="AV3246">
        <v>140</v>
      </c>
      <c r="AW3246" s="5" t="str">
        <f t="shared" si="352"/>
        <v>&gt;20万</v>
      </c>
      <c r="AX3246">
        <v>2959.2348900000002</v>
      </c>
      <c r="AY3246">
        <v>7</v>
      </c>
      <c r="AZ3246">
        <v>4214.7476899999992</v>
      </c>
      <c r="BA3246">
        <v>11</v>
      </c>
      <c r="BB3246">
        <v>422.74784142857146</v>
      </c>
      <c r="BC3246" s="3" t="str">
        <f t="shared" si="353"/>
        <v>重点商场</v>
      </c>
      <c r="BD3246" s="4" t="s">
        <v>27584</v>
      </c>
      <c r="BE3246">
        <f t="shared" si="354"/>
        <v>383.15888090909084</v>
      </c>
      <c r="BF3246" s="4" t="str">
        <f t="shared" si="355"/>
        <v>&gt;20万</v>
      </c>
      <c r="BG3246" t="e">
        <v>#N/A</v>
      </c>
      <c r="BH3246" s="4" t="e">
        <v>#N/A</v>
      </c>
    </row>
    <row r="3247" spans="1:60">
      <c r="A3247" s="1" t="s">
        <v>14718</v>
      </c>
      <c r="B3247" s="1" t="s">
        <v>14719</v>
      </c>
      <c r="C3247" s="1" t="s">
        <v>14720</v>
      </c>
      <c r="D3247" s="1" t="s">
        <v>14721</v>
      </c>
      <c r="E3247" s="1" t="s">
        <v>14491</v>
      </c>
      <c r="F3247" s="1" t="s">
        <v>14492</v>
      </c>
      <c r="G3247" s="1" t="s">
        <v>49</v>
      </c>
      <c r="H3247" s="1" t="s">
        <v>14491</v>
      </c>
      <c r="I3247" s="1" t="s">
        <v>14492</v>
      </c>
      <c r="J3247" s="1" t="s">
        <v>49</v>
      </c>
      <c r="K3247" s="1" t="s">
        <v>14495</v>
      </c>
      <c r="L3247" s="1" t="s">
        <v>14492</v>
      </c>
      <c r="M3247" s="1" t="s">
        <v>51</v>
      </c>
      <c r="N3247" s="1" t="s">
        <v>52</v>
      </c>
      <c r="O3247" s="1" t="str">
        <f t="shared" si="350"/>
        <v>维持</v>
      </c>
      <c r="P3247" s="1" t="s">
        <v>53</v>
      </c>
      <c r="Q3247" s="1" t="s">
        <v>663</v>
      </c>
      <c r="R3247" s="1" t="s">
        <v>692</v>
      </c>
      <c r="S3247" s="1" t="s">
        <v>14039</v>
      </c>
      <c r="T3247" s="1" t="s">
        <v>654</v>
      </c>
      <c r="U3247" s="1" t="s">
        <v>14045</v>
      </c>
      <c r="V3247" s="1" t="s">
        <v>654</v>
      </c>
      <c r="W3247" s="1" t="s">
        <v>27595</v>
      </c>
      <c r="X3247" s="1" t="s">
        <v>173</v>
      </c>
      <c r="Y3247" s="1" t="s">
        <v>215</v>
      </c>
      <c r="Z3247" s="1" t="s">
        <v>215</v>
      </c>
      <c r="AA3247" s="1" t="s">
        <v>215</v>
      </c>
      <c r="AB3247" s="1" t="s">
        <v>61</v>
      </c>
      <c r="AC3247" s="1" t="s">
        <v>216</v>
      </c>
      <c r="AD3247" s="1" t="s">
        <v>188</v>
      </c>
      <c r="AE3247" s="1" t="s">
        <v>71</v>
      </c>
      <c r="AF3247" s="1"/>
      <c r="AG3247" s="1">
        <v>20101229</v>
      </c>
      <c r="AH3247" s="1" t="str">
        <f t="shared" si="351"/>
        <v>201012</v>
      </c>
      <c r="AI3247" s="1"/>
      <c r="AJ3247" s="1"/>
      <c r="AK3247" s="1"/>
      <c r="AL3247" s="1">
        <v>232</v>
      </c>
      <c r="AM3247" s="1">
        <v>230</v>
      </c>
      <c r="AN3247" s="1">
        <v>232</v>
      </c>
      <c r="AO3247" s="1"/>
      <c r="AP3247" s="1">
        <v>20110613</v>
      </c>
      <c r="AQ3247" s="1">
        <v>20101229</v>
      </c>
      <c r="AR3247" s="1">
        <v>20110930</v>
      </c>
      <c r="AS3247" s="1" t="s">
        <v>189</v>
      </c>
      <c r="AT3247" s="1"/>
      <c r="AU3247" s="1"/>
      <c r="AV3247">
        <v>232</v>
      </c>
      <c r="AW3247" s="5" t="str">
        <f t="shared" si="352"/>
        <v>&gt;20万</v>
      </c>
      <c r="AX3247">
        <v>1139.5165999999999</v>
      </c>
      <c r="AY3247">
        <v>7</v>
      </c>
      <c r="AZ3247">
        <v>2642.9866999999999</v>
      </c>
      <c r="BA3247">
        <v>12</v>
      </c>
      <c r="BB3247">
        <v>162.7880857142857</v>
      </c>
      <c r="BC3247" s="3" t="str">
        <f t="shared" si="353"/>
        <v>常规商场</v>
      </c>
      <c r="BD3247" s="4" t="s">
        <v>27585</v>
      </c>
      <c r="BE3247">
        <f t="shared" si="354"/>
        <v>220.24889166666665</v>
      </c>
      <c r="BF3247" s="4" t="str">
        <f t="shared" si="355"/>
        <v>&gt;20万</v>
      </c>
      <c r="BG3247" t="e">
        <v>#N/A</v>
      </c>
      <c r="BH3247" s="4" t="e">
        <v>#N/A</v>
      </c>
    </row>
    <row r="3248" spans="1:60">
      <c r="A3248" s="1" t="s">
        <v>14722</v>
      </c>
      <c r="B3248" s="1" t="s">
        <v>14723</v>
      </c>
      <c r="C3248" s="1" t="s">
        <v>14723</v>
      </c>
      <c r="D3248" s="1" t="s">
        <v>14187</v>
      </c>
      <c r="E3248" s="1" t="s">
        <v>688</v>
      </c>
      <c r="F3248" s="1" t="s">
        <v>689</v>
      </c>
      <c r="G3248" s="1" t="s">
        <v>129</v>
      </c>
      <c r="H3248" s="1" t="s">
        <v>14188</v>
      </c>
      <c r="I3248" s="1" t="s">
        <v>14189</v>
      </c>
      <c r="J3248" s="1" t="s">
        <v>159</v>
      </c>
      <c r="K3248" s="1" t="s">
        <v>691</v>
      </c>
      <c r="L3248" s="1" t="s">
        <v>689</v>
      </c>
      <c r="M3248" s="1"/>
      <c r="N3248" s="1" t="s">
        <v>52</v>
      </c>
      <c r="O3248" s="1" t="str">
        <f t="shared" si="350"/>
        <v>维持</v>
      </c>
      <c r="P3248" s="1" t="s">
        <v>53</v>
      </c>
      <c r="Q3248" s="1" t="s">
        <v>663</v>
      </c>
      <c r="R3248" s="1" t="s">
        <v>692</v>
      </c>
      <c r="S3248" s="1" t="s">
        <v>14190</v>
      </c>
      <c r="T3248" s="1" t="s">
        <v>355</v>
      </c>
      <c r="U3248" s="1" t="s">
        <v>14724</v>
      </c>
      <c r="V3248" s="1" t="s">
        <v>682</v>
      </c>
      <c r="W3248" s="1" t="s">
        <v>58</v>
      </c>
      <c r="X3248" s="1" t="s">
        <v>94</v>
      </c>
      <c r="Y3248" s="1" t="s">
        <v>60</v>
      </c>
      <c r="Z3248" s="1" t="s">
        <v>60</v>
      </c>
      <c r="AA3248" s="1" t="s">
        <v>60</v>
      </c>
      <c r="AB3248" s="1" t="s">
        <v>162</v>
      </c>
      <c r="AC3248" s="1" t="s">
        <v>325</v>
      </c>
      <c r="AD3248" s="1" t="s">
        <v>78</v>
      </c>
      <c r="AE3248" s="1"/>
      <c r="AF3248" s="1" t="s">
        <v>72</v>
      </c>
      <c r="AG3248" s="1">
        <v>20110501</v>
      </c>
      <c r="AH3248" s="1" t="str">
        <f t="shared" si="351"/>
        <v>201105</v>
      </c>
      <c r="AI3248" s="1"/>
      <c r="AJ3248" s="1"/>
      <c r="AK3248" s="1"/>
      <c r="AL3248" s="1">
        <v>76</v>
      </c>
      <c r="AM3248" s="1">
        <v>96</v>
      </c>
      <c r="AN3248" s="1">
        <v>76</v>
      </c>
      <c r="AO3248" s="1"/>
      <c r="AP3248" s="1">
        <v>20121203</v>
      </c>
      <c r="AQ3248" s="1">
        <v>20121001</v>
      </c>
      <c r="AR3248" s="1">
        <v>20130930</v>
      </c>
      <c r="AS3248" s="1" t="s">
        <v>180</v>
      </c>
      <c r="AT3248" s="1"/>
      <c r="AU3248" s="1"/>
      <c r="AV3248">
        <v>76</v>
      </c>
      <c r="AW3248" s="5" t="str">
        <f t="shared" si="352"/>
        <v>&lt;7万</v>
      </c>
      <c r="AX3248">
        <v>148.73500000000001</v>
      </c>
      <c r="AY3248">
        <v>7</v>
      </c>
      <c r="AZ3248">
        <v>370.22359999999998</v>
      </c>
      <c r="BA3248">
        <v>12</v>
      </c>
      <c r="BB3248">
        <v>21.247857142857146</v>
      </c>
      <c r="BC3248" s="3" t="str">
        <f t="shared" si="353"/>
        <v>其他商场</v>
      </c>
      <c r="BD3248" s="4" t="s">
        <v>27586</v>
      </c>
      <c r="BE3248">
        <f t="shared" si="354"/>
        <v>30.851966666666666</v>
      </c>
      <c r="BF3248" s="4" t="str">
        <f t="shared" si="355"/>
        <v>&lt;7万</v>
      </c>
      <c r="BG3248" t="e">
        <v>#N/A</v>
      </c>
      <c r="BH3248" s="4" t="e">
        <v>#N/A</v>
      </c>
    </row>
    <row r="3249" spans="1:60">
      <c r="A3249" s="1" t="s">
        <v>14725</v>
      </c>
      <c r="B3249" s="1" t="s">
        <v>14726</v>
      </c>
      <c r="C3249" s="1" t="s">
        <v>14727</v>
      </c>
      <c r="D3249" s="1" t="s">
        <v>14728</v>
      </c>
      <c r="E3249" s="1" t="s">
        <v>14531</v>
      </c>
      <c r="F3249" s="1" t="s">
        <v>14532</v>
      </c>
      <c r="G3249" s="1" t="s">
        <v>49</v>
      </c>
      <c r="H3249" s="1" t="s">
        <v>14531</v>
      </c>
      <c r="I3249" s="1" t="s">
        <v>14532</v>
      </c>
      <c r="J3249" s="1" t="s">
        <v>49</v>
      </c>
      <c r="K3249" s="1" t="s">
        <v>14533</v>
      </c>
      <c r="L3249" s="1" t="s">
        <v>14532</v>
      </c>
      <c r="M3249" s="1" t="s">
        <v>51</v>
      </c>
      <c r="N3249" s="1" t="s">
        <v>52</v>
      </c>
      <c r="O3249" s="1" t="str">
        <f t="shared" si="350"/>
        <v>维持</v>
      </c>
      <c r="P3249" s="1" t="s">
        <v>53</v>
      </c>
      <c r="Q3249" s="1" t="s">
        <v>663</v>
      </c>
      <c r="R3249" s="1" t="s">
        <v>14058</v>
      </c>
      <c r="S3249" s="1" t="s">
        <v>14058</v>
      </c>
      <c r="T3249" s="1" t="s">
        <v>654</v>
      </c>
      <c r="U3249" s="1" t="s">
        <v>14729</v>
      </c>
      <c r="V3249" s="1" t="s">
        <v>654</v>
      </c>
      <c r="W3249" s="1" t="s">
        <v>27595</v>
      </c>
      <c r="X3249" s="1" t="s">
        <v>59</v>
      </c>
      <c r="Y3249" s="1" t="s">
        <v>215</v>
      </c>
      <c r="Z3249" s="1" t="s">
        <v>215</v>
      </c>
      <c r="AA3249" s="1" t="s">
        <v>215</v>
      </c>
      <c r="AB3249" s="1" t="s">
        <v>61</v>
      </c>
      <c r="AC3249" s="1" t="s">
        <v>257</v>
      </c>
      <c r="AD3249" s="1" t="s">
        <v>188</v>
      </c>
      <c r="AE3249" s="1"/>
      <c r="AF3249" s="1"/>
      <c r="AG3249" s="1">
        <v>20110325</v>
      </c>
      <c r="AH3249" s="1" t="str">
        <f t="shared" si="351"/>
        <v>201103</v>
      </c>
      <c r="AI3249" s="1"/>
      <c r="AJ3249" s="1"/>
      <c r="AK3249" s="1"/>
      <c r="AL3249" s="1">
        <v>378</v>
      </c>
      <c r="AM3249" s="1">
        <v>442</v>
      </c>
      <c r="AN3249" s="1">
        <v>378</v>
      </c>
      <c r="AO3249" s="1"/>
      <c r="AP3249" s="1">
        <v>20121210</v>
      </c>
      <c r="AQ3249" s="1">
        <v>20121001</v>
      </c>
      <c r="AR3249" s="1">
        <v>20130930</v>
      </c>
      <c r="AS3249" s="1" t="s">
        <v>189</v>
      </c>
      <c r="AT3249" s="1"/>
      <c r="AU3249" s="1"/>
      <c r="AV3249">
        <v>378</v>
      </c>
      <c r="AW3249" s="5" t="str">
        <f t="shared" si="352"/>
        <v>&gt;10万</v>
      </c>
      <c r="AX3249">
        <v>1786.6747699999996</v>
      </c>
      <c r="AY3249">
        <v>7</v>
      </c>
      <c r="AZ3249">
        <v>2117.5773300000001</v>
      </c>
      <c r="BA3249">
        <v>12</v>
      </c>
      <c r="BB3249">
        <v>255.23925285714282</v>
      </c>
      <c r="BC3249" s="3" t="str">
        <f t="shared" si="353"/>
        <v>主力上场</v>
      </c>
      <c r="BD3249" s="4" t="s">
        <v>27584</v>
      </c>
      <c r="BE3249">
        <f t="shared" si="354"/>
        <v>176.4647775</v>
      </c>
      <c r="BF3249" s="4" t="str">
        <f t="shared" si="355"/>
        <v>&gt;10万</v>
      </c>
      <c r="BG3249" t="e">
        <v>#N/A</v>
      </c>
      <c r="BH3249" s="4" t="e">
        <v>#N/A</v>
      </c>
    </row>
    <row r="3250" spans="1:60">
      <c r="A3250" s="1" t="s">
        <v>14730</v>
      </c>
      <c r="B3250" s="1" t="s">
        <v>14731</v>
      </c>
      <c r="C3250" s="1" t="s">
        <v>14732</v>
      </c>
      <c r="D3250" s="1" t="s">
        <v>14733</v>
      </c>
      <c r="E3250" s="1" t="s">
        <v>688</v>
      </c>
      <c r="F3250" s="1" t="s">
        <v>689</v>
      </c>
      <c r="G3250" s="1" t="s">
        <v>129</v>
      </c>
      <c r="H3250" s="1" t="s">
        <v>14181</v>
      </c>
      <c r="I3250" s="1" t="s">
        <v>14182</v>
      </c>
      <c r="J3250" s="1" t="s">
        <v>159</v>
      </c>
      <c r="K3250" s="1" t="s">
        <v>691</v>
      </c>
      <c r="L3250" s="1" t="s">
        <v>689</v>
      </c>
      <c r="M3250" s="1"/>
      <c r="N3250" s="1" t="s">
        <v>52</v>
      </c>
      <c r="O3250" s="1" t="str">
        <f t="shared" si="350"/>
        <v>维持</v>
      </c>
      <c r="P3250" s="1" t="s">
        <v>53</v>
      </c>
      <c r="Q3250" s="1" t="s">
        <v>663</v>
      </c>
      <c r="R3250" s="1" t="s">
        <v>692</v>
      </c>
      <c r="S3250" s="1" t="s">
        <v>14039</v>
      </c>
      <c r="T3250" s="1" t="s">
        <v>654</v>
      </c>
      <c r="U3250" s="1" t="s">
        <v>14183</v>
      </c>
      <c r="V3250" s="1" t="s">
        <v>133</v>
      </c>
      <c r="W3250" s="1" t="s">
        <v>58</v>
      </c>
      <c r="X3250" s="1" t="s">
        <v>59</v>
      </c>
      <c r="Y3250" s="1" t="s">
        <v>60</v>
      </c>
      <c r="Z3250" s="1" t="s">
        <v>60</v>
      </c>
      <c r="AA3250" s="1" t="s">
        <v>60</v>
      </c>
      <c r="AB3250" s="1" t="s">
        <v>162</v>
      </c>
      <c r="AC3250" s="1" t="s">
        <v>325</v>
      </c>
      <c r="AD3250" s="1" t="s">
        <v>78</v>
      </c>
      <c r="AE3250" s="1" t="s">
        <v>123</v>
      </c>
      <c r="AF3250" s="1" t="s">
        <v>72</v>
      </c>
      <c r="AG3250" s="1">
        <v>20110422</v>
      </c>
      <c r="AH3250" s="1" t="str">
        <f t="shared" si="351"/>
        <v>201104</v>
      </c>
      <c r="AI3250" s="1"/>
      <c r="AJ3250" s="1"/>
      <c r="AK3250" s="1"/>
      <c r="AL3250" s="1">
        <v>82</v>
      </c>
      <c r="AM3250" s="1">
        <v>78</v>
      </c>
      <c r="AN3250" s="1">
        <v>82</v>
      </c>
      <c r="AO3250" s="1"/>
      <c r="AP3250" s="1">
        <v>20121126</v>
      </c>
      <c r="AQ3250" s="1">
        <v>20121001</v>
      </c>
      <c r="AR3250" s="1">
        <v>20130930</v>
      </c>
      <c r="AS3250" s="1" t="s">
        <v>180</v>
      </c>
      <c r="AT3250" s="1"/>
      <c r="AU3250" s="1"/>
      <c r="AV3250">
        <v>82</v>
      </c>
      <c r="AW3250" s="5" t="str">
        <f t="shared" si="352"/>
        <v>&lt;7万</v>
      </c>
      <c r="AX3250">
        <v>388.96298000000002</v>
      </c>
      <c r="AY3250">
        <v>7</v>
      </c>
      <c r="AZ3250">
        <v>585.41620999999998</v>
      </c>
      <c r="BA3250">
        <v>12</v>
      </c>
      <c r="BB3250">
        <v>55.566140000000004</v>
      </c>
      <c r="BC3250" s="3" t="str">
        <f t="shared" si="353"/>
        <v>其他商场</v>
      </c>
      <c r="BD3250" s="4" t="s">
        <v>27586</v>
      </c>
      <c r="BE3250">
        <f t="shared" si="354"/>
        <v>48.784684166666665</v>
      </c>
      <c r="BF3250" s="4" t="str">
        <f t="shared" si="355"/>
        <v>&lt;7万</v>
      </c>
      <c r="BG3250" t="e">
        <v>#N/A</v>
      </c>
      <c r="BH3250" s="4" t="e">
        <v>#N/A</v>
      </c>
    </row>
    <row r="3251" spans="1:60">
      <c r="A3251" s="1" t="s">
        <v>14734</v>
      </c>
      <c r="B3251" s="1" t="s">
        <v>14735</v>
      </c>
      <c r="C3251" s="1" t="s">
        <v>14735</v>
      </c>
      <c r="D3251" s="1" t="s">
        <v>14736</v>
      </c>
      <c r="E3251" s="1" t="s">
        <v>14055</v>
      </c>
      <c r="F3251" s="1" t="s">
        <v>14056</v>
      </c>
      <c r="G3251" s="1" t="s">
        <v>129</v>
      </c>
      <c r="H3251" s="1" t="s">
        <v>14055</v>
      </c>
      <c r="I3251" s="1" t="s">
        <v>14056</v>
      </c>
      <c r="J3251" s="1" t="s">
        <v>129</v>
      </c>
      <c r="K3251" s="1" t="s">
        <v>14057</v>
      </c>
      <c r="L3251" s="1" t="s">
        <v>14056</v>
      </c>
      <c r="M3251" s="1" t="s">
        <v>180</v>
      </c>
      <c r="N3251" s="1" t="s">
        <v>52</v>
      </c>
      <c r="O3251" s="1" t="str">
        <f t="shared" si="350"/>
        <v>维持</v>
      </c>
      <c r="P3251" s="1" t="s">
        <v>53</v>
      </c>
      <c r="Q3251" s="1" t="s">
        <v>663</v>
      </c>
      <c r="R3251" s="1" t="s">
        <v>14058</v>
      </c>
      <c r="S3251" s="1" t="s">
        <v>14058</v>
      </c>
      <c r="T3251" s="1" t="s">
        <v>654</v>
      </c>
      <c r="U3251" s="1" t="s">
        <v>14737</v>
      </c>
      <c r="V3251" s="1" t="s">
        <v>355</v>
      </c>
      <c r="W3251" s="1" t="s">
        <v>58</v>
      </c>
      <c r="X3251" s="1" t="s">
        <v>59</v>
      </c>
      <c r="Y3251" s="1" t="s">
        <v>60</v>
      </c>
      <c r="Z3251" s="1" t="s">
        <v>60</v>
      </c>
      <c r="AA3251" s="1" t="s">
        <v>60</v>
      </c>
      <c r="AB3251" s="1" t="s">
        <v>61</v>
      </c>
      <c r="AC3251" s="1" t="s">
        <v>325</v>
      </c>
      <c r="AD3251" s="1" t="s">
        <v>78</v>
      </c>
      <c r="AE3251" s="1" t="s">
        <v>71</v>
      </c>
      <c r="AF3251" s="1" t="s">
        <v>72</v>
      </c>
      <c r="AG3251" s="1">
        <v>20110501</v>
      </c>
      <c r="AH3251" s="1" t="str">
        <f t="shared" si="351"/>
        <v>201105</v>
      </c>
      <c r="AI3251" s="1"/>
      <c r="AJ3251" s="1"/>
      <c r="AK3251" s="1"/>
      <c r="AL3251" s="1">
        <v>33</v>
      </c>
      <c r="AM3251" s="1">
        <v>65</v>
      </c>
      <c r="AN3251" s="1">
        <v>33</v>
      </c>
      <c r="AO3251" s="1"/>
      <c r="AP3251" s="1">
        <v>20121210</v>
      </c>
      <c r="AQ3251" s="1">
        <v>20121001</v>
      </c>
      <c r="AR3251" s="1">
        <v>20130601</v>
      </c>
      <c r="AS3251" s="1" t="s">
        <v>180</v>
      </c>
      <c r="AT3251" s="1"/>
      <c r="AU3251" s="1"/>
      <c r="AV3251">
        <v>33</v>
      </c>
      <c r="AW3251" s="5" t="str">
        <f t="shared" si="352"/>
        <v>&lt;7万</v>
      </c>
      <c r="AX3251">
        <v>483.61959999999999</v>
      </c>
      <c r="AY3251">
        <v>7</v>
      </c>
      <c r="AZ3251">
        <v>663.74664000000007</v>
      </c>
      <c r="BA3251">
        <v>12</v>
      </c>
      <c r="BB3251">
        <v>69.088514285714282</v>
      </c>
      <c r="BC3251" s="3" t="str">
        <f t="shared" si="353"/>
        <v>其他商场</v>
      </c>
      <c r="BD3251" s="4" t="s">
        <v>27586</v>
      </c>
      <c r="BE3251">
        <f t="shared" si="354"/>
        <v>55.312220000000003</v>
      </c>
      <c r="BF3251" s="4" t="str">
        <f t="shared" si="355"/>
        <v>&lt;7万</v>
      </c>
      <c r="BG3251" t="e">
        <v>#N/A</v>
      </c>
      <c r="BH3251" s="4" t="e">
        <v>#N/A</v>
      </c>
    </row>
    <row r="3252" spans="1:60">
      <c r="A3252" s="1" t="s">
        <v>14738</v>
      </c>
      <c r="B3252" s="1" t="s">
        <v>14739</v>
      </c>
      <c r="C3252" s="1" t="s">
        <v>14740</v>
      </c>
      <c r="D3252" s="1" t="s">
        <v>14741</v>
      </c>
      <c r="E3252" s="1" t="s">
        <v>688</v>
      </c>
      <c r="F3252" s="1" t="s">
        <v>689</v>
      </c>
      <c r="G3252" s="1" t="s">
        <v>129</v>
      </c>
      <c r="H3252" s="1" t="s">
        <v>14742</v>
      </c>
      <c r="I3252" s="1" t="s">
        <v>14743</v>
      </c>
      <c r="J3252" s="1" t="s">
        <v>159</v>
      </c>
      <c r="K3252" s="1" t="s">
        <v>691</v>
      </c>
      <c r="L3252" s="1" t="s">
        <v>689</v>
      </c>
      <c r="M3252" s="1"/>
      <c r="N3252" s="1" t="s">
        <v>52</v>
      </c>
      <c r="O3252" s="1" t="str">
        <f t="shared" si="350"/>
        <v>维持</v>
      </c>
      <c r="P3252" s="1" t="s">
        <v>53</v>
      </c>
      <c r="Q3252" s="1" t="s">
        <v>663</v>
      </c>
      <c r="R3252" s="1" t="s">
        <v>692</v>
      </c>
      <c r="S3252" s="1" t="s">
        <v>14296</v>
      </c>
      <c r="T3252" s="1" t="s">
        <v>355</v>
      </c>
      <c r="U3252" s="1" t="s">
        <v>14744</v>
      </c>
      <c r="V3252" s="1" t="s">
        <v>682</v>
      </c>
      <c r="W3252" s="1" t="s">
        <v>58</v>
      </c>
      <c r="X3252" s="1" t="s">
        <v>173</v>
      </c>
      <c r="Y3252" s="1" t="s">
        <v>60</v>
      </c>
      <c r="Z3252" s="1" t="s">
        <v>60</v>
      </c>
      <c r="AA3252" s="1" t="s">
        <v>60</v>
      </c>
      <c r="AB3252" s="1" t="s">
        <v>162</v>
      </c>
      <c r="AC3252" s="1" t="s">
        <v>292</v>
      </c>
      <c r="AD3252" s="1" t="s">
        <v>78</v>
      </c>
      <c r="AE3252" s="1" t="s">
        <v>123</v>
      </c>
      <c r="AF3252" s="1"/>
      <c r="AG3252" s="1">
        <v>20110501</v>
      </c>
      <c r="AH3252" s="1" t="str">
        <f t="shared" si="351"/>
        <v>201105</v>
      </c>
      <c r="AI3252" s="1"/>
      <c r="AJ3252" s="1"/>
      <c r="AK3252" s="1"/>
      <c r="AL3252" s="1">
        <v>85</v>
      </c>
      <c r="AM3252" s="1">
        <v>113</v>
      </c>
      <c r="AN3252" s="1">
        <v>85</v>
      </c>
      <c r="AO3252" s="1"/>
      <c r="AP3252" s="1">
        <v>20121203</v>
      </c>
      <c r="AQ3252" s="1">
        <v>20121001</v>
      </c>
      <c r="AR3252" s="1">
        <v>20130930</v>
      </c>
      <c r="AS3252" s="1" t="s">
        <v>189</v>
      </c>
      <c r="AT3252" s="1"/>
      <c r="AU3252" s="1"/>
      <c r="AV3252">
        <v>85</v>
      </c>
      <c r="AW3252" s="5" t="str">
        <f t="shared" si="352"/>
        <v>&lt;7万</v>
      </c>
      <c r="AX3252">
        <v>319.58920999999998</v>
      </c>
      <c r="AY3252">
        <v>7</v>
      </c>
      <c r="AZ3252">
        <v>415.11038999999994</v>
      </c>
      <c r="BA3252">
        <v>12</v>
      </c>
      <c r="BB3252">
        <v>45.655601428571423</v>
      </c>
      <c r="BC3252" s="3" t="str">
        <f t="shared" si="353"/>
        <v>其他商场</v>
      </c>
      <c r="BD3252" s="4" t="s">
        <v>27586</v>
      </c>
      <c r="BE3252">
        <f t="shared" si="354"/>
        <v>34.592532499999997</v>
      </c>
      <c r="BF3252" s="4" t="str">
        <f t="shared" si="355"/>
        <v>&lt;7万</v>
      </c>
      <c r="BG3252" t="e">
        <v>#N/A</v>
      </c>
      <c r="BH3252" s="4" t="e">
        <v>#N/A</v>
      </c>
    </row>
    <row r="3253" spans="1:60">
      <c r="A3253" s="1" t="s">
        <v>14745</v>
      </c>
      <c r="B3253" s="1" t="s">
        <v>14746</v>
      </c>
      <c r="C3253" s="1" t="s">
        <v>14747</v>
      </c>
      <c r="D3253" s="1" t="s">
        <v>14173</v>
      </c>
      <c r="E3253" s="1" t="s">
        <v>688</v>
      </c>
      <c r="F3253" s="1" t="s">
        <v>689</v>
      </c>
      <c r="G3253" s="1" t="s">
        <v>129</v>
      </c>
      <c r="H3253" s="1" t="s">
        <v>14174</v>
      </c>
      <c r="I3253" s="1" t="s">
        <v>14175</v>
      </c>
      <c r="J3253" s="1" t="s">
        <v>159</v>
      </c>
      <c r="K3253" s="1" t="s">
        <v>691</v>
      </c>
      <c r="L3253" s="1" t="s">
        <v>689</v>
      </c>
      <c r="M3253" s="1"/>
      <c r="N3253" s="1" t="s">
        <v>52</v>
      </c>
      <c r="O3253" s="1" t="str">
        <f t="shared" si="350"/>
        <v>维持</v>
      </c>
      <c r="P3253" s="1" t="s">
        <v>53</v>
      </c>
      <c r="Q3253" s="1" t="s">
        <v>663</v>
      </c>
      <c r="R3253" s="1" t="s">
        <v>692</v>
      </c>
      <c r="S3253" s="1" t="s">
        <v>14039</v>
      </c>
      <c r="T3253" s="1" t="s">
        <v>654</v>
      </c>
      <c r="U3253" s="1" t="s">
        <v>14176</v>
      </c>
      <c r="V3253" s="1" t="s">
        <v>133</v>
      </c>
      <c r="W3253" s="1" t="s">
        <v>58</v>
      </c>
      <c r="X3253" s="1" t="s">
        <v>173</v>
      </c>
      <c r="Y3253" s="1" t="s">
        <v>60</v>
      </c>
      <c r="Z3253" s="1" t="s">
        <v>60</v>
      </c>
      <c r="AA3253" s="1" t="s">
        <v>60</v>
      </c>
      <c r="AB3253" s="1" t="s">
        <v>162</v>
      </c>
      <c r="AC3253" s="1" t="s">
        <v>292</v>
      </c>
      <c r="AD3253" s="1" t="s">
        <v>78</v>
      </c>
      <c r="AE3253" s="1" t="s">
        <v>83</v>
      </c>
      <c r="AF3253" s="1"/>
      <c r="AG3253" s="1">
        <v>20110402</v>
      </c>
      <c r="AH3253" s="1" t="str">
        <f t="shared" si="351"/>
        <v>201104</v>
      </c>
      <c r="AI3253" s="1"/>
      <c r="AJ3253" s="1"/>
      <c r="AK3253" s="1"/>
      <c r="AL3253" s="1">
        <v>71</v>
      </c>
      <c r="AM3253" s="1">
        <v>75</v>
      </c>
      <c r="AN3253" s="1">
        <v>70</v>
      </c>
      <c r="AO3253" s="1"/>
      <c r="AP3253" s="1">
        <v>20121126</v>
      </c>
      <c r="AQ3253" s="1">
        <v>20121001</v>
      </c>
      <c r="AR3253" s="1">
        <v>20130930</v>
      </c>
      <c r="AS3253" s="1" t="s">
        <v>189</v>
      </c>
      <c r="AT3253" s="1"/>
      <c r="AU3253" s="1"/>
      <c r="AV3253">
        <v>71</v>
      </c>
      <c r="AW3253" s="5" t="str">
        <f t="shared" si="352"/>
        <v>&lt;7万</v>
      </c>
      <c r="AX3253">
        <v>155.727</v>
      </c>
      <c r="AY3253">
        <v>7</v>
      </c>
      <c r="AZ3253">
        <v>290.30539999999996</v>
      </c>
      <c r="BA3253">
        <v>12</v>
      </c>
      <c r="BB3253">
        <v>22.246714285714287</v>
      </c>
      <c r="BC3253" s="3" t="str">
        <f t="shared" si="353"/>
        <v>其他商场</v>
      </c>
      <c r="BD3253" s="4" t="s">
        <v>27586</v>
      </c>
      <c r="BE3253">
        <f t="shared" si="354"/>
        <v>24.192116666666664</v>
      </c>
      <c r="BF3253" s="4" t="str">
        <f t="shared" si="355"/>
        <v>&lt;7万</v>
      </c>
      <c r="BG3253" t="e">
        <v>#N/A</v>
      </c>
      <c r="BH3253" s="4" t="e">
        <v>#N/A</v>
      </c>
    </row>
    <row r="3254" spans="1:60">
      <c r="A3254" s="1" t="s">
        <v>14748</v>
      </c>
      <c r="B3254" s="1" t="s">
        <v>14749</v>
      </c>
      <c r="C3254" s="1" t="s">
        <v>14750</v>
      </c>
      <c r="D3254" s="1" t="s">
        <v>14751</v>
      </c>
      <c r="E3254" s="1" t="s">
        <v>688</v>
      </c>
      <c r="F3254" s="1" t="s">
        <v>689</v>
      </c>
      <c r="G3254" s="1" t="s">
        <v>129</v>
      </c>
      <c r="H3254" s="1" t="s">
        <v>14199</v>
      </c>
      <c r="I3254" s="1" t="s">
        <v>14200</v>
      </c>
      <c r="J3254" s="1" t="s">
        <v>159</v>
      </c>
      <c r="K3254" s="1" t="s">
        <v>691</v>
      </c>
      <c r="L3254" s="1" t="s">
        <v>689</v>
      </c>
      <c r="M3254" s="1"/>
      <c r="N3254" s="1" t="s">
        <v>52</v>
      </c>
      <c r="O3254" s="1" t="str">
        <f t="shared" si="350"/>
        <v>维持</v>
      </c>
      <c r="P3254" s="1" t="s">
        <v>53</v>
      </c>
      <c r="Q3254" s="1" t="s">
        <v>663</v>
      </c>
      <c r="R3254" s="1" t="s">
        <v>692</v>
      </c>
      <c r="S3254" s="1" t="s">
        <v>14201</v>
      </c>
      <c r="T3254" s="1" t="s">
        <v>133</v>
      </c>
      <c r="U3254" s="1" t="s">
        <v>14588</v>
      </c>
      <c r="V3254" s="1" t="s">
        <v>133</v>
      </c>
      <c r="W3254" s="1" t="s">
        <v>58</v>
      </c>
      <c r="X3254" s="1" t="s">
        <v>139</v>
      </c>
      <c r="Y3254" s="1" t="s">
        <v>60</v>
      </c>
      <c r="Z3254" s="1" t="s">
        <v>60</v>
      </c>
      <c r="AA3254" s="1" t="s">
        <v>88</v>
      </c>
      <c r="AB3254" s="1" t="s">
        <v>162</v>
      </c>
      <c r="AC3254" s="1" t="s">
        <v>325</v>
      </c>
      <c r="AD3254" s="1" t="s">
        <v>27597</v>
      </c>
      <c r="AE3254" s="1" t="s">
        <v>71</v>
      </c>
      <c r="AF3254" s="1" t="s">
        <v>72</v>
      </c>
      <c r="AG3254" s="1">
        <v>20110628</v>
      </c>
      <c r="AH3254" s="1" t="str">
        <f t="shared" si="351"/>
        <v>201106</v>
      </c>
      <c r="AI3254" s="1">
        <v>20131230</v>
      </c>
      <c r="AJ3254" s="1"/>
      <c r="AK3254" s="1"/>
      <c r="AL3254" s="1">
        <v>77</v>
      </c>
      <c r="AM3254" s="1">
        <v>110</v>
      </c>
      <c r="AN3254" s="1">
        <v>0</v>
      </c>
      <c r="AO3254" s="1"/>
      <c r="AP3254" s="1">
        <v>20121203</v>
      </c>
      <c r="AQ3254" s="1">
        <v>20121001</v>
      </c>
      <c r="AR3254" s="1">
        <v>20130930</v>
      </c>
      <c r="AS3254" s="1" t="s">
        <v>180</v>
      </c>
      <c r="AT3254" s="1"/>
      <c r="AU3254" s="1"/>
      <c r="AV3254">
        <v>77</v>
      </c>
      <c r="AW3254" s="5" t="str">
        <f t="shared" si="352"/>
        <v>&gt;7万</v>
      </c>
      <c r="AX3254">
        <v>463.93899999999996</v>
      </c>
      <c r="AY3254">
        <v>7</v>
      </c>
      <c r="AZ3254">
        <v>1104.6074999999996</v>
      </c>
      <c r="BA3254">
        <v>12</v>
      </c>
      <c r="BB3254">
        <v>66.277000000000001</v>
      </c>
      <c r="BC3254" s="3" t="str">
        <f t="shared" si="353"/>
        <v>其他商场</v>
      </c>
      <c r="BD3254" s="4" t="s">
        <v>27586</v>
      </c>
      <c r="BE3254">
        <f t="shared" si="354"/>
        <v>92.050624999999968</v>
      </c>
      <c r="BF3254" s="4" t="str">
        <f t="shared" si="355"/>
        <v>&gt;7万</v>
      </c>
      <c r="BG3254" t="e">
        <v>#N/A</v>
      </c>
      <c r="BH3254" s="4" t="e">
        <v>#N/A</v>
      </c>
    </row>
    <row r="3255" spans="1:60">
      <c r="A3255" s="1" t="s">
        <v>14752</v>
      </c>
      <c r="B3255" s="1" t="s">
        <v>14753</v>
      </c>
      <c r="C3255" s="1" t="s">
        <v>14753</v>
      </c>
      <c r="D3255" s="1" t="s">
        <v>14753</v>
      </c>
      <c r="E3255" s="1" t="s">
        <v>688</v>
      </c>
      <c r="F3255" s="1" t="s">
        <v>689</v>
      </c>
      <c r="G3255" s="1" t="s">
        <v>129</v>
      </c>
      <c r="H3255" s="1" t="s">
        <v>14754</v>
      </c>
      <c r="I3255" s="1" t="s">
        <v>14755</v>
      </c>
      <c r="J3255" s="1" t="s">
        <v>159</v>
      </c>
      <c r="K3255" s="1" t="s">
        <v>691</v>
      </c>
      <c r="L3255" s="1" t="s">
        <v>689</v>
      </c>
      <c r="M3255" s="1"/>
      <c r="N3255" s="1" t="s">
        <v>52</v>
      </c>
      <c r="O3255" s="1" t="str">
        <f t="shared" si="350"/>
        <v>维持</v>
      </c>
      <c r="P3255" s="1" t="s">
        <v>53</v>
      </c>
      <c r="Q3255" s="1" t="s">
        <v>663</v>
      </c>
      <c r="R3255" s="1" t="s">
        <v>692</v>
      </c>
      <c r="S3255" s="1" t="s">
        <v>14146</v>
      </c>
      <c r="T3255" s="1" t="s">
        <v>133</v>
      </c>
      <c r="U3255" s="1" t="s">
        <v>14756</v>
      </c>
      <c r="V3255" s="1" t="s">
        <v>682</v>
      </c>
      <c r="W3255" s="1" t="s">
        <v>58</v>
      </c>
      <c r="X3255" s="1" t="s">
        <v>173</v>
      </c>
      <c r="Y3255" s="1" t="s">
        <v>60</v>
      </c>
      <c r="Z3255" s="1" t="s">
        <v>60</v>
      </c>
      <c r="AA3255" s="1" t="s">
        <v>60</v>
      </c>
      <c r="AB3255" s="1" t="s">
        <v>162</v>
      </c>
      <c r="AC3255" s="1" t="s">
        <v>292</v>
      </c>
      <c r="AD3255" s="1" t="s">
        <v>78</v>
      </c>
      <c r="AE3255" s="1" t="s">
        <v>123</v>
      </c>
      <c r="AF3255" s="1"/>
      <c r="AG3255" s="1">
        <v>20110530</v>
      </c>
      <c r="AH3255" s="1" t="str">
        <f t="shared" si="351"/>
        <v>201105</v>
      </c>
      <c r="AI3255" s="1"/>
      <c r="AJ3255" s="1"/>
      <c r="AK3255" s="1"/>
      <c r="AL3255" s="1">
        <v>101</v>
      </c>
      <c r="AM3255" s="1">
        <v>118</v>
      </c>
      <c r="AN3255" s="1">
        <v>101</v>
      </c>
      <c r="AO3255" s="1"/>
      <c r="AP3255" s="1">
        <v>20121204</v>
      </c>
      <c r="AQ3255" s="1">
        <v>20121001</v>
      </c>
      <c r="AR3255" s="1">
        <v>20130930</v>
      </c>
      <c r="AS3255" s="1" t="s">
        <v>180</v>
      </c>
      <c r="AT3255" s="1"/>
      <c r="AU3255" s="1"/>
      <c r="AV3255">
        <v>101</v>
      </c>
      <c r="AW3255" s="5" t="str">
        <f t="shared" si="352"/>
        <v>&lt;7万</v>
      </c>
      <c r="AX3255">
        <v>196.79179999999999</v>
      </c>
      <c r="AY3255">
        <v>7</v>
      </c>
      <c r="AZ3255">
        <v>326.28306000000003</v>
      </c>
      <c r="BA3255">
        <v>12</v>
      </c>
      <c r="BB3255">
        <v>28.113114285714286</v>
      </c>
      <c r="BC3255" s="3" t="str">
        <f t="shared" si="353"/>
        <v>其他商场</v>
      </c>
      <c r="BD3255" s="4" t="s">
        <v>27586</v>
      </c>
      <c r="BE3255">
        <f t="shared" si="354"/>
        <v>27.190255000000004</v>
      </c>
      <c r="BF3255" s="4" t="str">
        <f t="shared" si="355"/>
        <v>&lt;7万</v>
      </c>
      <c r="BG3255" t="e">
        <v>#N/A</v>
      </c>
      <c r="BH3255" s="4" t="e">
        <v>#N/A</v>
      </c>
    </row>
    <row r="3256" spans="1:60">
      <c r="A3256" s="1" t="s">
        <v>14757</v>
      </c>
      <c r="B3256" s="1" t="s">
        <v>14758</v>
      </c>
      <c r="C3256" s="1" t="s">
        <v>14759</v>
      </c>
      <c r="D3256" s="1" t="s">
        <v>14760</v>
      </c>
      <c r="E3256" s="1" t="s">
        <v>688</v>
      </c>
      <c r="F3256" s="1" t="s">
        <v>689</v>
      </c>
      <c r="G3256" s="1" t="s">
        <v>129</v>
      </c>
      <c r="H3256" s="1" t="s">
        <v>14230</v>
      </c>
      <c r="I3256" s="1" t="s">
        <v>14231</v>
      </c>
      <c r="J3256" s="1" t="s">
        <v>159</v>
      </c>
      <c r="K3256" s="1" t="s">
        <v>691</v>
      </c>
      <c r="L3256" s="1" t="s">
        <v>689</v>
      </c>
      <c r="M3256" s="1"/>
      <c r="N3256" s="1" t="s">
        <v>52</v>
      </c>
      <c r="O3256" s="1" t="str">
        <f t="shared" si="350"/>
        <v>维持</v>
      </c>
      <c r="P3256" s="1" t="s">
        <v>53</v>
      </c>
      <c r="Q3256" s="1" t="s">
        <v>663</v>
      </c>
      <c r="R3256" s="1" t="s">
        <v>692</v>
      </c>
      <c r="S3256" s="1" t="s">
        <v>14232</v>
      </c>
      <c r="T3256" s="1" t="s">
        <v>682</v>
      </c>
      <c r="U3256" s="1" t="s">
        <v>14233</v>
      </c>
      <c r="V3256" s="1" t="s">
        <v>682</v>
      </c>
      <c r="W3256" s="1" t="s">
        <v>58</v>
      </c>
      <c r="X3256" s="1" t="s">
        <v>173</v>
      </c>
      <c r="Y3256" s="1" t="s">
        <v>60</v>
      </c>
      <c r="Z3256" s="1" t="s">
        <v>60</v>
      </c>
      <c r="AA3256" s="1" t="s">
        <v>60</v>
      </c>
      <c r="AB3256" s="1" t="s">
        <v>162</v>
      </c>
      <c r="AC3256" s="1" t="s">
        <v>292</v>
      </c>
      <c r="AD3256" s="1" t="s">
        <v>78</v>
      </c>
      <c r="AE3256" s="1" t="s">
        <v>71</v>
      </c>
      <c r="AF3256" s="1"/>
      <c r="AG3256" s="1">
        <v>20110626</v>
      </c>
      <c r="AH3256" s="1" t="str">
        <f t="shared" si="351"/>
        <v>201106</v>
      </c>
      <c r="AI3256" s="1"/>
      <c r="AJ3256" s="1"/>
      <c r="AK3256" s="1"/>
      <c r="AL3256" s="1">
        <v>50</v>
      </c>
      <c r="AM3256" s="1">
        <v>53</v>
      </c>
      <c r="AN3256" s="1">
        <v>50</v>
      </c>
      <c r="AO3256" s="1"/>
      <c r="AP3256" s="1">
        <v>20121204</v>
      </c>
      <c r="AQ3256" s="1">
        <v>20121001</v>
      </c>
      <c r="AR3256" s="1">
        <v>20130930</v>
      </c>
      <c r="AS3256" s="1" t="s">
        <v>180</v>
      </c>
      <c r="AT3256" s="1"/>
      <c r="AU3256" s="1"/>
      <c r="AV3256">
        <v>50</v>
      </c>
      <c r="AW3256" s="5" t="str">
        <f t="shared" si="352"/>
        <v>&lt;7万</v>
      </c>
      <c r="AX3256">
        <v>13.145999999999999</v>
      </c>
      <c r="AY3256">
        <v>2</v>
      </c>
      <c r="AZ3256">
        <v>209.25199999999998</v>
      </c>
      <c r="BA3256">
        <v>6</v>
      </c>
      <c r="BB3256">
        <v>6.5729999999999995</v>
      </c>
      <c r="BC3256" s="3" t="str">
        <f t="shared" si="353"/>
        <v>其他商场</v>
      </c>
      <c r="BD3256" s="4" t="s">
        <v>27586</v>
      </c>
      <c r="BE3256">
        <f t="shared" si="354"/>
        <v>34.87533333333333</v>
      </c>
      <c r="BF3256" s="4" t="str">
        <f t="shared" si="355"/>
        <v>&lt;7万</v>
      </c>
      <c r="BG3256" t="e">
        <v>#N/A</v>
      </c>
      <c r="BH3256" s="4" t="e">
        <v>#N/A</v>
      </c>
    </row>
    <row r="3257" spans="1:60">
      <c r="A3257" s="1" t="s">
        <v>14761</v>
      </c>
      <c r="B3257" s="1" t="s">
        <v>14762</v>
      </c>
      <c r="C3257" s="1" t="s">
        <v>14763</v>
      </c>
      <c r="D3257" s="1" t="s">
        <v>14764</v>
      </c>
      <c r="E3257" s="1" t="s">
        <v>14038</v>
      </c>
      <c r="F3257" s="1" t="s">
        <v>689</v>
      </c>
      <c r="G3257" s="1" t="s">
        <v>129</v>
      </c>
      <c r="H3257" s="1" t="s">
        <v>14038</v>
      </c>
      <c r="I3257" s="1" t="s">
        <v>689</v>
      </c>
      <c r="J3257" s="1" t="s">
        <v>129</v>
      </c>
      <c r="K3257" s="1" t="s">
        <v>691</v>
      </c>
      <c r="L3257" s="1" t="s">
        <v>689</v>
      </c>
      <c r="M3257" s="1"/>
      <c r="N3257" s="1" t="s">
        <v>52</v>
      </c>
      <c r="O3257" s="1" t="str">
        <f t="shared" si="350"/>
        <v>维持</v>
      </c>
      <c r="P3257" s="1" t="s">
        <v>53</v>
      </c>
      <c r="Q3257" s="1" t="s">
        <v>663</v>
      </c>
      <c r="R3257" s="1" t="s">
        <v>692</v>
      </c>
      <c r="S3257" s="1" t="s">
        <v>14039</v>
      </c>
      <c r="T3257" s="1" t="s">
        <v>654</v>
      </c>
      <c r="U3257" s="1" t="s">
        <v>14131</v>
      </c>
      <c r="V3257" s="1" t="s">
        <v>654</v>
      </c>
      <c r="W3257" s="1" t="s">
        <v>185</v>
      </c>
      <c r="X3257" s="1" t="s">
        <v>94</v>
      </c>
      <c r="Y3257" s="1" t="s">
        <v>186</v>
      </c>
      <c r="Z3257" s="1" t="s">
        <v>186</v>
      </c>
      <c r="AA3257" s="1" t="s">
        <v>186</v>
      </c>
      <c r="AB3257" s="1" t="s">
        <v>61</v>
      </c>
      <c r="AC3257" s="1" t="s">
        <v>204</v>
      </c>
      <c r="AD3257" s="1" t="s">
        <v>188</v>
      </c>
      <c r="AE3257" s="1" t="s">
        <v>83</v>
      </c>
      <c r="AF3257" s="1" t="s">
        <v>179</v>
      </c>
      <c r="AG3257" s="1">
        <v>20110630</v>
      </c>
      <c r="AH3257" s="1" t="str">
        <f t="shared" si="351"/>
        <v>201106</v>
      </c>
      <c r="AI3257" s="1">
        <v>20121122</v>
      </c>
      <c r="AJ3257" s="1"/>
      <c r="AK3257" s="1"/>
      <c r="AL3257" s="1">
        <v>110</v>
      </c>
      <c r="AM3257" s="1">
        <v>75</v>
      </c>
      <c r="AN3257" s="1">
        <v>110</v>
      </c>
      <c r="AO3257" s="1"/>
      <c r="AP3257" s="1">
        <v>20111226</v>
      </c>
      <c r="AQ3257" s="1">
        <v>20110630</v>
      </c>
      <c r="AR3257" s="1">
        <v>20110930</v>
      </c>
      <c r="AS3257" s="1" t="s">
        <v>189</v>
      </c>
      <c r="AT3257" s="1"/>
      <c r="AU3257" s="1"/>
      <c r="AV3257">
        <v>110</v>
      </c>
      <c r="AW3257" s="5" t="str">
        <f t="shared" si="352"/>
        <v>&lt;7万</v>
      </c>
      <c r="AX3257">
        <v>333.435</v>
      </c>
      <c r="AY3257">
        <v>7</v>
      </c>
      <c r="AZ3257">
        <v>682.84492999999998</v>
      </c>
      <c r="BA3257">
        <v>12</v>
      </c>
      <c r="BB3257">
        <v>47.633571428571429</v>
      </c>
      <c r="BC3257" s="3" t="str">
        <f t="shared" si="353"/>
        <v>其他商场</v>
      </c>
      <c r="BD3257" s="4" t="s">
        <v>27586</v>
      </c>
      <c r="BE3257">
        <f t="shared" si="354"/>
        <v>56.903744166666662</v>
      </c>
      <c r="BF3257" s="4" t="str">
        <f t="shared" si="355"/>
        <v>&lt;7万</v>
      </c>
      <c r="BG3257" t="e">
        <v>#N/A</v>
      </c>
      <c r="BH3257" s="4" t="e">
        <v>#N/A</v>
      </c>
    </row>
    <row r="3258" spans="1:60">
      <c r="A3258" s="1" t="s">
        <v>14765</v>
      </c>
      <c r="B3258" s="1" t="s">
        <v>14766</v>
      </c>
      <c r="C3258" s="1" t="s">
        <v>14767</v>
      </c>
      <c r="D3258" s="1" t="s">
        <v>14768</v>
      </c>
      <c r="E3258" s="1" t="s">
        <v>14038</v>
      </c>
      <c r="F3258" s="1" t="s">
        <v>689</v>
      </c>
      <c r="G3258" s="1" t="s">
        <v>129</v>
      </c>
      <c r="H3258" s="1" t="s">
        <v>14038</v>
      </c>
      <c r="I3258" s="1" t="s">
        <v>689</v>
      </c>
      <c r="J3258" s="1" t="s">
        <v>129</v>
      </c>
      <c r="K3258" s="1" t="s">
        <v>691</v>
      </c>
      <c r="L3258" s="1" t="s">
        <v>689</v>
      </c>
      <c r="M3258" s="1"/>
      <c r="N3258" s="1" t="s">
        <v>52</v>
      </c>
      <c r="O3258" s="1" t="str">
        <f t="shared" si="350"/>
        <v>维持</v>
      </c>
      <c r="P3258" s="1" t="s">
        <v>53</v>
      </c>
      <c r="Q3258" s="1" t="s">
        <v>663</v>
      </c>
      <c r="R3258" s="1" t="s">
        <v>692</v>
      </c>
      <c r="S3258" s="1" t="s">
        <v>14039</v>
      </c>
      <c r="T3258" s="1" t="s">
        <v>654</v>
      </c>
      <c r="U3258" s="1" t="s">
        <v>14045</v>
      </c>
      <c r="V3258" s="1" t="s">
        <v>654</v>
      </c>
      <c r="W3258" s="1" t="s">
        <v>185</v>
      </c>
      <c r="X3258" s="1" t="s">
        <v>94</v>
      </c>
      <c r="Y3258" s="1" t="s">
        <v>186</v>
      </c>
      <c r="Z3258" s="1" t="s">
        <v>186</v>
      </c>
      <c r="AA3258" s="1" t="s">
        <v>186</v>
      </c>
      <c r="AB3258" s="1" t="s">
        <v>61</v>
      </c>
      <c r="AC3258" s="1" t="s">
        <v>204</v>
      </c>
      <c r="AD3258" s="1" t="s">
        <v>188</v>
      </c>
      <c r="AE3258" s="1" t="s">
        <v>83</v>
      </c>
      <c r="AF3258" s="1" t="s">
        <v>72</v>
      </c>
      <c r="AG3258" s="1">
        <v>20111001</v>
      </c>
      <c r="AH3258" s="1" t="str">
        <f t="shared" si="351"/>
        <v>201110</v>
      </c>
      <c r="AI3258" s="1"/>
      <c r="AJ3258" s="1"/>
      <c r="AK3258" s="1"/>
      <c r="AL3258" s="1">
        <v>309</v>
      </c>
      <c r="AM3258" s="1">
        <v>350</v>
      </c>
      <c r="AN3258" s="1">
        <v>309</v>
      </c>
      <c r="AO3258" s="1"/>
      <c r="AP3258" s="1">
        <v>20111212</v>
      </c>
      <c r="AQ3258" s="1">
        <v>20111001</v>
      </c>
      <c r="AR3258" s="1">
        <v>20120930</v>
      </c>
      <c r="AS3258" s="1" t="s">
        <v>189</v>
      </c>
      <c r="AT3258" s="1"/>
      <c r="AU3258" s="1"/>
      <c r="AV3258">
        <v>309</v>
      </c>
      <c r="AW3258" s="5" t="str">
        <f t="shared" si="352"/>
        <v>&gt;10万</v>
      </c>
      <c r="AX3258">
        <v>1115.3661200000001</v>
      </c>
      <c r="AY3258">
        <v>7</v>
      </c>
      <c r="AZ3258">
        <v>2306.3676999999998</v>
      </c>
      <c r="BA3258">
        <v>12</v>
      </c>
      <c r="BB3258">
        <v>159.33801714285715</v>
      </c>
      <c r="BC3258" s="3" t="str">
        <f t="shared" si="353"/>
        <v>常规商场</v>
      </c>
      <c r="BD3258" s="4" t="s">
        <v>27585</v>
      </c>
      <c r="BE3258">
        <f t="shared" si="354"/>
        <v>192.19730833333332</v>
      </c>
      <c r="BF3258" s="4" t="str">
        <f t="shared" si="355"/>
        <v>&gt;10万</v>
      </c>
      <c r="BG3258" t="e">
        <v>#N/A</v>
      </c>
      <c r="BH3258" s="4" t="e">
        <v>#N/A</v>
      </c>
    </row>
    <row r="3259" spans="1:60">
      <c r="A3259" s="1" t="s">
        <v>14769</v>
      </c>
      <c r="B3259" s="1" t="s">
        <v>14770</v>
      </c>
      <c r="C3259" s="1" t="s">
        <v>14771</v>
      </c>
      <c r="D3259" s="1" t="s">
        <v>14772</v>
      </c>
      <c r="E3259" s="1" t="s">
        <v>688</v>
      </c>
      <c r="F3259" s="1" t="s">
        <v>689</v>
      </c>
      <c r="G3259" s="1" t="s">
        <v>129</v>
      </c>
      <c r="H3259" s="1" t="s">
        <v>14773</v>
      </c>
      <c r="I3259" s="1" t="s">
        <v>14774</v>
      </c>
      <c r="J3259" s="1" t="s">
        <v>159</v>
      </c>
      <c r="K3259" s="1" t="s">
        <v>691</v>
      </c>
      <c r="L3259" s="1" t="s">
        <v>689</v>
      </c>
      <c r="M3259" s="1"/>
      <c r="N3259" s="1" t="s">
        <v>52</v>
      </c>
      <c r="O3259" s="1" t="str">
        <f t="shared" si="350"/>
        <v>维持</v>
      </c>
      <c r="P3259" s="1" t="s">
        <v>53</v>
      </c>
      <c r="Q3259" s="1" t="s">
        <v>663</v>
      </c>
      <c r="R3259" s="1" t="s">
        <v>692</v>
      </c>
      <c r="S3259" s="1" t="s">
        <v>14775</v>
      </c>
      <c r="T3259" s="1" t="s">
        <v>355</v>
      </c>
      <c r="U3259" s="1" t="s">
        <v>14776</v>
      </c>
      <c r="V3259" s="1" t="s">
        <v>682</v>
      </c>
      <c r="W3259" s="1" t="s">
        <v>58</v>
      </c>
      <c r="X3259" s="1" t="s">
        <v>173</v>
      </c>
      <c r="Y3259" s="1" t="s">
        <v>88</v>
      </c>
      <c r="Z3259" s="1" t="s">
        <v>88</v>
      </c>
      <c r="AA3259" s="1" t="s">
        <v>88</v>
      </c>
      <c r="AB3259" s="1" t="s">
        <v>162</v>
      </c>
      <c r="AC3259" s="1" t="s">
        <v>292</v>
      </c>
      <c r="AD3259" s="1" t="s">
        <v>78</v>
      </c>
      <c r="AE3259" s="1" t="s">
        <v>83</v>
      </c>
      <c r="AF3259" s="1" t="s">
        <v>1400</v>
      </c>
      <c r="AG3259" s="1">
        <v>20110904</v>
      </c>
      <c r="AH3259" s="1" t="str">
        <f t="shared" si="351"/>
        <v>201109</v>
      </c>
      <c r="AI3259" s="1"/>
      <c r="AJ3259" s="1"/>
      <c r="AK3259" s="1"/>
      <c r="AL3259" s="1">
        <v>70</v>
      </c>
      <c r="AM3259" s="1">
        <v>90</v>
      </c>
      <c r="AN3259" s="1">
        <v>70</v>
      </c>
      <c r="AO3259" s="1"/>
      <c r="AP3259" s="1">
        <v>20121204</v>
      </c>
      <c r="AQ3259" s="1">
        <v>20121001</v>
      </c>
      <c r="AR3259" s="1">
        <v>20130930</v>
      </c>
      <c r="AS3259" s="1" t="s">
        <v>180</v>
      </c>
      <c r="AT3259" s="1"/>
      <c r="AU3259" s="1"/>
      <c r="AV3259">
        <v>70</v>
      </c>
      <c r="AW3259" s="5" t="str">
        <f t="shared" si="352"/>
        <v>&gt;7万</v>
      </c>
      <c r="AX3259">
        <v>554.16399999999999</v>
      </c>
      <c r="AY3259">
        <v>7</v>
      </c>
      <c r="AZ3259">
        <v>1078.4970000000001</v>
      </c>
      <c r="BA3259">
        <v>12</v>
      </c>
      <c r="BB3259">
        <v>79.166285714285706</v>
      </c>
      <c r="BC3259" s="3" t="str">
        <f t="shared" si="353"/>
        <v>其他商场</v>
      </c>
      <c r="BD3259" s="4" t="s">
        <v>27587</v>
      </c>
      <c r="BE3259">
        <f t="shared" si="354"/>
        <v>89.874750000000006</v>
      </c>
      <c r="BF3259" s="4" t="str">
        <f t="shared" si="355"/>
        <v>&gt;7万</v>
      </c>
      <c r="BG3259" t="e">
        <v>#N/A</v>
      </c>
      <c r="BH3259" s="4" t="e">
        <v>#N/A</v>
      </c>
    </row>
    <row r="3260" spans="1:60">
      <c r="A3260" s="1" t="s">
        <v>14777</v>
      </c>
      <c r="B3260" s="1" t="s">
        <v>14778</v>
      </c>
      <c r="C3260" s="1" t="s">
        <v>14779</v>
      </c>
      <c r="D3260" s="1" t="s">
        <v>14780</v>
      </c>
      <c r="E3260" s="1" t="s">
        <v>14055</v>
      </c>
      <c r="F3260" s="1" t="s">
        <v>14056</v>
      </c>
      <c r="G3260" s="1" t="s">
        <v>129</v>
      </c>
      <c r="H3260" s="1" t="s">
        <v>14055</v>
      </c>
      <c r="I3260" s="1" t="s">
        <v>14056</v>
      </c>
      <c r="J3260" s="1" t="s">
        <v>129</v>
      </c>
      <c r="K3260" s="1" t="s">
        <v>14057</v>
      </c>
      <c r="L3260" s="1" t="s">
        <v>14056</v>
      </c>
      <c r="M3260" s="1" t="s">
        <v>180</v>
      </c>
      <c r="N3260" s="1" t="s">
        <v>52</v>
      </c>
      <c r="O3260" s="1" t="str">
        <f t="shared" si="350"/>
        <v>维持</v>
      </c>
      <c r="P3260" s="1" t="s">
        <v>53</v>
      </c>
      <c r="Q3260" s="1" t="s">
        <v>663</v>
      </c>
      <c r="R3260" s="1" t="s">
        <v>14058</v>
      </c>
      <c r="S3260" s="1" t="s">
        <v>14058</v>
      </c>
      <c r="T3260" s="1" t="s">
        <v>654</v>
      </c>
      <c r="U3260" s="1" t="s">
        <v>14376</v>
      </c>
      <c r="V3260" s="1" t="s">
        <v>654</v>
      </c>
      <c r="W3260" s="1" t="s">
        <v>58</v>
      </c>
      <c r="X3260" s="1" t="s">
        <v>59</v>
      </c>
      <c r="Y3260" s="1" t="s">
        <v>88</v>
      </c>
      <c r="Z3260" s="1" t="s">
        <v>88</v>
      </c>
      <c r="AA3260" s="1" t="s">
        <v>88</v>
      </c>
      <c r="AB3260" s="1" t="s">
        <v>61</v>
      </c>
      <c r="AC3260" s="1" t="s">
        <v>62</v>
      </c>
      <c r="AD3260" s="1" t="s">
        <v>78</v>
      </c>
      <c r="AE3260" s="1" t="s">
        <v>71</v>
      </c>
      <c r="AF3260" s="1" t="s">
        <v>179</v>
      </c>
      <c r="AG3260" s="1">
        <v>20110924</v>
      </c>
      <c r="AH3260" s="1" t="str">
        <f t="shared" si="351"/>
        <v>201109</v>
      </c>
      <c r="AI3260" s="1"/>
      <c r="AJ3260" s="1"/>
      <c r="AK3260" s="1"/>
      <c r="AL3260" s="1">
        <v>40</v>
      </c>
      <c r="AM3260" s="1">
        <v>41</v>
      </c>
      <c r="AN3260" s="1">
        <v>40</v>
      </c>
      <c r="AO3260" s="1"/>
      <c r="AP3260" s="1">
        <v>20121205</v>
      </c>
      <c r="AQ3260" s="1">
        <v>20121001</v>
      </c>
      <c r="AR3260" s="1">
        <v>20130930</v>
      </c>
      <c r="AS3260" s="1" t="s">
        <v>180</v>
      </c>
      <c r="AT3260" s="1"/>
      <c r="AU3260" s="1"/>
      <c r="AV3260">
        <v>40</v>
      </c>
      <c r="AW3260" s="5" t="str">
        <f t="shared" si="352"/>
        <v>&gt;7万</v>
      </c>
      <c r="AX3260">
        <v>593.34870000000001</v>
      </c>
      <c r="AY3260">
        <v>7</v>
      </c>
      <c r="AZ3260">
        <v>872.00450000000001</v>
      </c>
      <c r="BA3260">
        <v>12</v>
      </c>
      <c r="BB3260">
        <v>84.764099999999999</v>
      </c>
      <c r="BC3260" s="3" t="str">
        <f t="shared" si="353"/>
        <v>其他商场</v>
      </c>
      <c r="BD3260" s="4" t="s">
        <v>27587</v>
      </c>
      <c r="BE3260">
        <f t="shared" si="354"/>
        <v>72.667041666666663</v>
      </c>
      <c r="BF3260" s="4" t="str">
        <f t="shared" si="355"/>
        <v>&gt;7万</v>
      </c>
      <c r="BG3260" t="e">
        <v>#N/A</v>
      </c>
      <c r="BH3260" s="4" t="e">
        <v>#N/A</v>
      </c>
    </row>
    <row r="3261" spans="1:60">
      <c r="A3261" s="1" t="s">
        <v>14781</v>
      </c>
      <c r="B3261" s="1" t="s">
        <v>14782</v>
      </c>
      <c r="C3261" s="1" t="s">
        <v>14783</v>
      </c>
      <c r="D3261" s="1" t="s">
        <v>14784</v>
      </c>
      <c r="E3261" s="1" t="s">
        <v>688</v>
      </c>
      <c r="F3261" s="1" t="s">
        <v>689</v>
      </c>
      <c r="G3261" s="1" t="s">
        <v>129</v>
      </c>
      <c r="H3261" s="1" t="s">
        <v>14785</v>
      </c>
      <c r="I3261" s="1" t="s">
        <v>14786</v>
      </c>
      <c r="J3261" s="1" t="s">
        <v>159</v>
      </c>
      <c r="K3261" s="1" t="s">
        <v>691</v>
      </c>
      <c r="L3261" s="1" t="s">
        <v>689</v>
      </c>
      <c r="M3261" s="1"/>
      <c r="N3261" s="1" t="s">
        <v>52</v>
      </c>
      <c r="O3261" s="1" t="str">
        <f t="shared" si="350"/>
        <v>维持</v>
      </c>
      <c r="P3261" s="1" t="s">
        <v>53</v>
      </c>
      <c r="Q3261" s="1" t="s">
        <v>663</v>
      </c>
      <c r="R3261" s="1" t="s">
        <v>692</v>
      </c>
      <c r="S3261" s="1" t="s">
        <v>14201</v>
      </c>
      <c r="T3261" s="1" t="s">
        <v>133</v>
      </c>
      <c r="U3261" s="1" t="s">
        <v>14787</v>
      </c>
      <c r="V3261" s="1" t="s">
        <v>682</v>
      </c>
      <c r="W3261" s="1" t="s">
        <v>58</v>
      </c>
      <c r="X3261" s="1" t="s">
        <v>59</v>
      </c>
      <c r="Y3261" s="1" t="s">
        <v>60</v>
      </c>
      <c r="Z3261" s="1" t="s">
        <v>60</v>
      </c>
      <c r="AA3261" s="1" t="s">
        <v>60</v>
      </c>
      <c r="AB3261" s="1" t="s">
        <v>162</v>
      </c>
      <c r="AC3261" s="1" t="s">
        <v>325</v>
      </c>
      <c r="AD3261" s="1" t="s">
        <v>78</v>
      </c>
      <c r="AE3261" s="1" t="s">
        <v>123</v>
      </c>
      <c r="AF3261" s="1" t="s">
        <v>72</v>
      </c>
      <c r="AG3261" s="1">
        <v>20111122</v>
      </c>
      <c r="AH3261" s="1" t="str">
        <f t="shared" si="351"/>
        <v>201111</v>
      </c>
      <c r="AI3261" s="1"/>
      <c r="AJ3261" s="1"/>
      <c r="AK3261" s="1"/>
      <c r="AL3261" s="1">
        <v>117</v>
      </c>
      <c r="AM3261" s="1">
        <v>91</v>
      </c>
      <c r="AN3261" s="1">
        <v>149</v>
      </c>
      <c r="AO3261" s="1"/>
      <c r="AP3261" s="1">
        <v>20121203</v>
      </c>
      <c r="AQ3261" s="1">
        <v>20121001</v>
      </c>
      <c r="AR3261" s="1">
        <v>20130930</v>
      </c>
      <c r="AS3261" s="1" t="s">
        <v>189</v>
      </c>
      <c r="AT3261" s="1"/>
      <c r="AU3261" s="1"/>
      <c r="AV3261">
        <v>117</v>
      </c>
      <c r="AW3261" s="5" t="str">
        <f t="shared" si="352"/>
        <v>&lt;7万</v>
      </c>
      <c r="AX3261">
        <v>519.99549999999999</v>
      </c>
      <c r="AY3261">
        <v>7</v>
      </c>
      <c r="AZ3261">
        <v>658.68529999999998</v>
      </c>
      <c r="BA3261">
        <v>12</v>
      </c>
      <c r="BB3261">
        <v>74.285071428571428</v>
      </c>
      <c r="BC3261" s="3" t="str">
        <f t="shared" si="353"/>
        <v>其他商场</v>
      </c>
      <c r="BD3261" s="4" t="s">
        <v>27587</v>
      </c>
      <c r="BE3261">
        <f t="shared" si="354"/>
        <v>54.890441666666668</v>
      </c>
      <c r="BF3261" s="4" t="str">
        <f t="shared" si="355"/>
        <v>&lt;7万</v>
      </c>
      <c r="BG3261" t="e">
        <v>#N/A</v>
      </c>
      <c r="BH3261" s="4" t="e">
        <v>#N/A</v>
      </c>
    </row>
    <row r="3262" spans="1:60">
      <c r="A3262" s="1" t="s">
        <v>14788</v>
      </c>
      <c r="B3262" s="1" t="s">
        <v>14789</v>
      </c>
      <c r="C3262" s="1" t="s">
        <v>14790</v>
      </c>
      <c r="D3262" s="1" t="s">
        <v>14791</v>
      </c>
      <c r="E3262" s="1" t="s">
        <v>14491</v>
      </c>
      <c r="F3262" s="1" t="s">
        <v>14492</v>
      </c>
      <c r="G3262" s="1" t="s">
        <v>49</v>
      </c>
      <c r="H3262" s="1" t="s">
        <v>14792</v>
      </c>
      <c r="I3262" s="1" t="s">
        <v>14793</v>
      </c>
      <c r="J3262" s="1" t="s">
        <v>159</v>
      </c>
      <c r="K3262" s="1" t="s">
        <v>14495</v>
      </c>
      <c r="L3262" s="1" t="s">
        <v>14492</v>
      </c>
      <c r="M3262" s="1" t="s">
        <v>51</v>
      </c>
      <c r="N3262" s="1" t="s">
        <v>52</v>
      </c>
      <c r="O3262" s="1" t="str">
        <f t="shared" si="350"/>
        <v>维持</v>
      </c>
      <c r="P3262" s="1" t="s">
        <v>53</v>
      </c>
      <c r="Q3262" s="1" t="s">
        <v>663</v>
      </c>
      <c r="R3262" s="1" t="s">
        <v>14058</v>
      </c>
      <c r="S3262" s="1" t="s">
        <v>14058</v>
      </c>
      <c r="T3262" s="1" t="s">
        <v>654</v>
      </c>
      <c r="U3262" s="1" t="s">
        <v>14794</v>
      </c>
      <c r="V3262" s="1" t="s">
        <v>133</v>
      </c>
      <c r="W3262" s="1" t="s">
        <v>58</v>
      </c>
      <c r="X3262" s="1" t="s">
        <v>59</v>
      </c>
      <c r="Y3262" s="1" t="s">
        <v>60</v>
      </c>
      <c r="Z3262" s="1" t="s">
        <v>60</v>
      </c>
      <c r="AA3262" s="1" t="s">
        <v>60</v>
      </c>
      <c r="AB3262" s="1" t="s">
        <v>162</v>
      </c>
      <c r="AC3262" s="1" t="s">
        <v>325</v>
      </c>
      <c r="AD3262" s="1" t="s">
        <v>78</v>
      </c>
      <c r="AE3262" s="1" t="s">
        <v>83</v>
      </c>
      <c r="AF3262" s="1" t="s">
        <v>63</v>
      </c>
      <c r="AG3262" s="1">
        <v>20110920</v>
      </c>
      <c r="AH3262" s="1" t="str">
        <f t="shared" si="351"/>
        <v>201109</v>
      </c>
      <c r="AI3262" s="1"/>
      <c r="AJ3262" s="1"/>
      <c r="AK3262" s="1"/>
      <c r="AL3262" s="1">
        <v>77</v>
      </c>
      <c r="AM3262" s="1">
        <v>85</v>
      </c>
      <c r="AN3262" s="1">
        <v>77</v>
      </c>
      <c r="AO3262" s="1"/>
      <c r="AP3262" s="1">
        <v>20121205</v>
      </c>
      <c r="AQ3262" s="1">
        <v>20121001</v>
      </c>
      <c r="AR3262" s="1">
        <v>20130930</v>
      </c>
      <c r="AS3262" s="1" t="s">
        <v>189</v>
      </c>
      <c r="AT3262" s="1"/>
      <c r="AU3262" s="1"/>
      <c r="AV3262">
        <v>77</v>
      </c>
      <c r="AW3262" s="5" t="str">
        <f t="shared" si="352"/>
        <v>&lt;7万</v>
      </c>
      <c r="AX3262">
        <v>337.13031999999998</v>
      </c>
      <c r="AY3262">
        <v>7</v>
      </c>
      <c r="AZ3262">
        <v>614.30132000000003</v>
      </c>
      <c r="BA3262">
        <v>12</v>
      </c>
      <c r="BB3262">
        <v>48.161474285714284</v>
      </c>
      <c r="BC3262" s="3" t="str">
        <f t="shared" si="353"/>
        <v>其他商场</v>
      </c>
      <c r="BD3262" s="4" t="s">
        <v>27586</v>
      </c>
      <c r="BE3262">
        <f t="shared" si="354"/>
        <v>51.191776666666669</v>
      </c>
      <c r="BF3262" s="4" t="str">
        <f t="shared" si="355"/>
        <v>&lt;7万</v>
      </c>
      <c r="BG3262" t="e">
        <v>#N/A</v>
      </c>
      <c r="BH3262" s="4" t="e">
        <v>#N/A</v>
      </c>
    </row>
    <row r="3263" spans="1:60">
      <c r="A3263" s="1" t="s">
        <v>14795</v>
      </c>
      <c r="B3263" s="1" t="s">
        <v>14796</v>
      </c>
      <c r="C3263" s="1" t="s">
        <v>14797</v>
      </c>
      <c r="D3263" s="1" t="s">
        <v>14798</v>
      </c>
      <c r="E3263" s="1" t="s">
        <v>14491</v>
      </c>
      <c r="F3263" s="1" t="s">
        <v>14492</v>
      </c>
      <c r="G3263" s="1" t="s">
        <v>49</v>
      </c>
      <c r="H3263" s="1" t="s">
        <v>14799</v>
      </c>
      <c r="I3263" s="1" t="s">
        <v>14800</v>
      </c>
      <c r="J3263" s="1" t="s">
        <v>159</v>
      </c>
      <c r="K3263" s="1" t="s">
        <v>14495</v>
      </c>
      <c r="L3263" s="1" t="s">
        <v>14492</v>
      </c>
      <c r="M3263" s="1" t="s">
        <v>51</v>
      </c>
      <c r="N3263" s="1" t="s">
        <v>52</v>
      </c>
      <c r="O3263" s="1" t="str">
        <f t="shared" si="350"/>
        <v>维持</v>
      </c>
      <c r="P3263" s="1" t="s">
        <v>53</v>
      </c>
      <c r="Q3263" s="1" t="s">
        <v>663</v>
      </c>
      <c r="R3263" s="1" t="s">
        <v>14058</v>
      </c>
      <c r="S3263" s="1" t="s">
        <v>14058</v>
      </c>
      <c r="T3263" s="1" t="s">
        <v>654</v>
      </c>
      <c r="U3263" s="1" t="s">
        <v>14371</v>
      </c>
      <c r="V3263" s="1" t="s">
        <v>355</v>
      </c>
      <c r="W3263" s="1" t="s">
        <v>58</v>
      </c>
      <c r="X3263" s="1" t="s">
        <v>59</v>
      </c>
      <c r="Y3263" s="1" t="s">
        <v>60</v>
      </c>
      <c r="Z3263" s="1" t="s">
        <v>60</v>
      </c>
      <c r="AA3263" s="1" t="s">
        <v>60</v>
      </c>
      <c r="AB3263" s="1" t="s">
        <v>162</v>
      </c>
      <c r="AC3263" s="1" t="s">
        <v>325</v>
      </c>
      <c r="AD3263" s="1" t="s">
        <v>78</v>
      </c>
      <c r="AE3263" s="1" t="s">
        <v>123</v>
      </c>
      <c r="AF3263" s="1" t="s">
        <v>72</v>
      </c>
      <c r="AG3263" s="1">
        <v>20111228</v>
      </c>
      <c r="AH3263" s="1" t="str">
        <f t="shared" si="351"/>
        <v>201112</v>
      </c>
      <c r="AI3263" s="1"/>
      <c r="AJ3263" s="1"/>
      <c r="AK3263" s="1"/>
      <c r="AL3263" s="1">
        <v>88</v>
      </c>
      <c r="AM3263" s="1">
        <v>103</v>
      </c>
      <c r="AN3263" s="1">
        <v>88</v>
      </c>
      <c r="AO3263" s="1"/>
      <c r="AP3263" s="1">
        <v>20121205</v>
      </c>
      <c r="AQ3263" s="1">
        <v>20121001</v>
      </c>
      <c r="AR3263" s="1">
        <v>20130930</v>
      </c>
      <c r="AS3263" s="1" t="s">
        <v>180</v>
      </c>
      <c r="AT3263" s="1"/>
      <c r="AU3263" s="1"/>
      <c r="AV3263">
        <v>88</v>
      </c>
      <c r="AW3263" s="5" t="str">
        <f t="shared" si="352"/>
        <v>&lt;7万</v>
      </c>
      <c r="AX3263">
        <v>369.94901000000004</v>
      </c>
      <c r="AY3263">
        <v>7</v>
      </c>
      <c r="AZ3263">
        <v>686.93967999999995</v>
      </c>
      <c r="BA3263">
        <v>12</v>
      </c>
      <c r="BB3263">
        <v>52.849858571428577</v>
      </c>
      <c r="BC3263" s="3" t="str">
        <f t="shared" si="353"/>
        <v>其他商场</v>
      </c>
      <c r="BD3263" s="4" t="s">
        <v>27586</v>
      </c>
      <c r="BE3263">
        <f t="shared" si="354"/>
        <v>57.244973333333327</v>
      </c>
      <c r="BF3263" s="4" t="str">
        <f t="shared" si="355"/>
        <v>&lt;7万</v>
      </c>
      <c r="BG3263" t="e">
        <v>#N/A</v>
      </c>
      <c r="BH3263" s="4" t="e">
        <v>#N/A</v>
      </c>
    </row>
    <row r="3264" spans="1:60">
      <c r="A3264" s="1" t="s">
        <v>14801</v>
      </c>
      <c r="B3264" s="1" t="s">
        <v>14802</v>
      </c>
      <c r="C3264" s="1" t="s">
        <v>14802</v>
      </c>
      <c r="D3264" s="1" t="s">
        <v>14803</v>
      </c>
      <c r="E3264" s="1" t="s">
        <v>688</v>
      </c>
      <c r="F3264" s="1" t="s">
        <v>689</v>
      </c>
      <c r="G3264" s="1" t="s">
        <v>129</v>
      </c>
      <c r="H3264" s="1" t="s">
        <v>14804</v>
      </c>
      <c r="I3264" s="1" t="s">
        <v>14805</v>
      </c>
      <c r="J3264" s="1" t="s">
        <v>159</v>
      </c>
      <c r="K3264" s="1" t="s">
        <v>691</v>
      </c>
      <c r="L3264" s="1" t="s">
        <v>689</v>
      </c>
      <c r="M3264" s="1"/>
      <c r="N3264" s="1" t="s">
        <v>52</v>
      </c>
      <c r="O3264" s="1" t="str">
        <f t="shared" si="350"/>
        <v>维持</v>
      </c>
      <c r="P3264" s="1" t="s">
        <v>53</v>
      </c>
      <c r="Q3264" s="1" t="s">
        <v>663</v>
      </c>
      <c r="R3264" s="1" t="s">
        <v>692</v>
      </c>
      <c r="S3264" s="1" t="s">
        <v>14296</v>
      </c>
      <c r="T3264" s="1" t="s">
        <v>355</v>
      </c>
      <c r="U3264" s="1" t="s">
        <v>14806</v>
      </c>
      <c r="V3264" s="1" t="s">
        <v>682</v>
      </c>
      <c r="W3264" s="1" t="s">
        <v>58</v>
      </c>
      <c r="X3264" s="1" t="s">
        <v>173</v>
      </c>
      <c r="Y3264" s="1" t="s">
        <v>60</v>
      </c>
      <c r="Z3264" s="1" t="s">
        <v>60</v>
      </c>
      <c r="AA3264" s="1" t="s">
        <v>60</v>
      </c>
      <c r="AB3264" s="1" t="s">
        <v>162</v>
      </c>
      <c r="AC3264" s="1" t="s">
        <v>292</v>
      </c>
      <c r="AD3264" s="1" t="s">
        <v>293</v>
      </c>
      <c r="AE3264" s="1" t="s">
        <v>71</v>
      </c>
      <c r="AF3264" s="1"/>
      <c r="AG3264" s="1">
        <v>20111010</v>
      </c>
      <c r="AH3264" s="1" t="str">
        <f t="shared" si="351"/>
        <v>201110</v>
      </c>
      <c r="AI3264" s="1"/>
      <c r="AJ3264" s="1"/>
      <c r="AK3264" s="1"/>
      <c r="AL3264" s="1">
        <v>60</v>
      </c>
      <c r="AM3264" s="1">
        <v>50</v>
      </c>
      <c r="AN3264" s="1">
        <v>50</v>
      </c>
      <c r="AO3264" s="1"/>
      <c r="AP3264" s="1">
        <v>20121203</v>
      </c>
      <c r="AQ3264" s="1">
        <v>20121001</v>
      </c>
      <c r="AR3264" s="1">
        <v>20130930</v>
      </c>
      <c r="AS3264" s="1" t="s">
        <v>189</v>
      </c>
      <c r="AT3264" s="1"/>
      <c r="AU3264" s="1"/>
      <c r="AV3264">
        <v>60</v>
      </c>
      <c r="AW3264" s="5" t="str">
        <f t="shared" si="352"/>
        <v>&lt;7万</v>
      </c>
      <c r="AX3264">
        <v>463.31970000000007</v>
      </c>
      <c r="AY3264">
        <v>7</v>
      </c>
      <c r="AZ3264">
        <v>577.07590000000005</v>
      </c>
      <c r="BA3264">
        <v>12</v>
      </c>
      <c r="BB3264">
        <v>66.188528571428577</v>
      </c>
      <c r="BC3264" s="3" t="str">
        <f t="shared" si="353"/>
        <v>其他商场</v>
      </c>
      <c r="BD3264" s="4" t="s">
        <v>27586</v>
      </c>
      <c r="BE3264">
        <f t="shared" si="354"/>
        <v>48.08965833333334</v>
      </c>
      <c r="BF3264" s="4" t="str">
        <f t="shared" si="355"/>
        <v>&lt;7万</v>
      </c>
      <c r="BG3264" t="e">
        <v>#N/A</v>
      </c>
      <c r="BH3264" s="4" t="e">
        <v>#N/A</v>
      </c>
    </row>
    <row r="3265" spans="1:60">
      <c r="A3265" s="1" t="s">
        <v>14807</v>
      </c>
      <c r="B3265" s="1" t="s">
        <v>14808</v>
      </c>
      <c r="C3265" s="1" t="s">
        <v>14809</v>
      </c>
      <c r="D3265" s="1" t="s">
        <v>14810</v>
      </c>
      <c r="E3265" s="1" t="s">
        <v>14038</v>
      </c>
      <c r="F3265" s="1" t="s">
        <v>689</v>
      </c>
      <c r="G3265" s="1" t="s">
        <v>129</v>
      </c>
      <c r="H3265" s="1" t="s">
        <v>14038</v>
      </c>
      <c r="I3265" s="1" t="s">
        <v>689</v>
      </c>
      <c r="J3265" s="1" t="s">
        <v>129</v>
      </c>
      <c r="K3265" s="1" t="s">
        <v>691</v>
      </c>
      <c r="L3265" s="1" t="s">
        <v>689</v>
      </c>
      <c r="M3265" s="1"/>
      <c r="N3265" s="1" t="s">
        <v>52</v>
      </c>
      <c r="O3265" s="1" t="str">
        <f t="shared" si="350"/>
        <v>维持</v>
      </c>
      <c r="P3265" s="1" t="s">
        <v>53</v>
      </c>
      <c r="Q3265" s="1" t="s">
        <v>663</v>
      </c>
      <c r="R3265" s="1" t="s">
        <v>692</v>
      </c>
      <c r="S3265" s="1" t="s">
        <v>14039</v>
      </c>
      <c r="T3265" s="1" t="s">
        <v>654</v>
      </c>
      <c r="U3265" s="1" t="s">
        <v>14356</v>
      </c>
      <c r="V3265" s="1" t="s">
        <v>654</v>
      </c>
      <c r="W3265" s="1" t="s">
        <v>27595</v>
      </c>
      <c r="X3265" s="1" t="s">
        <v>59</v>
      </c>
      <c r="Y3265" s="1" t="s">
        <v>215</v>
      </c>
      <c r="Z3265" s="1" t="s">
        <v>215</v>
      </c>
      <c r="AA3265" s="1" t="s">
        <v>215</v>
      </c>
      <c r="AB3265" s="1" t="s">
        <v>61</v>
      </c>
      <c r="AC3265" s="1" t="s">
        <v>216</v>
      </c>
      <c r="AD3265" s="1" t="s">
        <v>188</v>
      </c>
      <c r="AE3265" s="1" t="s">
        <v>83</v>
      </c>
      <c r="AF3265" s="1" t="s">
        <v>72</v>
      </c>
      <c r="AG3265" s="1">
        <v>20111229</v>
      </c>
      <c r="AH3265" s="1" t="str">
        <f t="shared" si="351"/>
        <v>201112</v>
      </c>
      <c r="AI3265" s="1"/>
      <c r="AJ3265" s="1"/>
      <c r="AK3265" s="1"/>
      <c r="AL3265" s="1">
        <v>280</v>
      </c>
      <c r="AM3265" s="1">
        <v>349</v>
      </c>
      <c r="AN3265" s="1">
        <v>280</v>
      </c>
      <c r="AO3265" s="1"/>
      <c r="AP3265" s="1"/>
      <c r="AQ3265" s="1"/>
      <c r="AR3265" s="1"/>
      <c r="AS3265" s="1" t="s">
        <v>189</v>
      </c>
      <c r="AT3265" s="1"/>
      <c r="AU3265" s="1"/>
      <c r="AV3265">
        <v>280</v>
      </c>
      <c r="AW3265" s="5" t="str">
        <f t="shared" si="352"/>
        <v>&lt;7万</v>
      </c>
      <c r="AX3265">
        <v>748.93200000000002</v>
      </c>
      <c r="AY3265">
        <v>7</v>
      </c>
      <c r="AZ3265">
        <v>690.84516000000008</v>
      </c>
      <c r="BA3265">
        <v>12</v>
      </c>
      <c r="BB3265">
        <v>106.99028571428572</v>
      </c>
      <c r="BC3265" s="3" t="str">
        <f t="shared" si="353"/>
        <v>其他商场</v>
      </c>
      <c r="BD3265" s="4" t="s">
        <v>27585</v>
      </c>
      <c r="BE3265">
        <f t="shared" si="354"/>
        <v>57.570430000000009</v>
      </c>
      <c r="BF3265" s="4" t="str">
        <f t="shared" si="355"/>
        <v>&lt;7万</v>
      </c>
      <c r="BG3265" t="e">
        <v>#N/A</v>
      </c>
      <c r="BH3265" s="4" t="e">
        <v>#N/A</v>
      </c>
    </row>
    <row r="3266" spans="1:60">
      <c r="A3266" s="1" t="s">
        <v>14811</v>
      </c>
      <c r="B3266" s="1" t="s">
        <v>14812</v>
      </c>
      <c r="C3266" s="1" t="s">
        <v>14813</v>
      </c>
      <c r="D3266" s="1" t="s">
        <v>14814</v>
      </c>
      <c r="E3266" s="1" t="s">
        <v>688</v>
      </c>
      <c r="F3266" s="1" t="s">
        <v>689</v>
      </c>
      <c r="G3266" s="1" t="s">
        <v>129</v>
      </c>
      <c r="H3266" s="1" t="s">
        <v>14815</v>
      </c>
      <c r="I3266" s="1" t="s">
        <v>14816</v>
      </c>
      <c r="J3266" s="1" t="s">
        <v>159</v>
      </c>
      <c r="K3266" s="1" t="s">
        <v>691</v>
      </c>
      <c r="L3266" s="1" t="s">
        <v>689</v>
      </c>
      <c r="M3266" s="1"/>
      <c r="N3266" s="1" t="s">
        <v>52</v>
      </c>
      <c r="O3266" s="1" t="str">
        <f t="shared" si="350"/>
        <v>维持</v>
      </c>
      <c r="P3266" s="1" t="s">
        <v>53</v>
      </c>
      <c r="Q3266" s="1" t="s">
        <v>663</v>
      </c>
      <c r="R3266" s="1" t="s">
        <v>692</v>
      </c>
      <c r="S3266" s="1" t="s">
        <v>14110</v>
      </c>
      <c r="T3266" s="1" t="s">
        <v>682</v>
      </c>
      <c r="U3266" s="1" t="s">
        <v>14817</v>
      </c>
      <c r="V3266" s="1" t="s">
        <v>682</v>
      </c>
      <c r="W3266" s="1" t="s">
        <v>58</v>
      </c>
      <c r="X3266" s="1" t="s">
        <v>173</v>
      </c>
      <c r="Y3266" s="1" t="s">
        <v>60</v>
      </c>
      <c r="Z3266" s="1" t="s">
        <v>60</v>
      </c>
      <c r="AA3266" s="1" t="s">
        <v>60</v>
      </c>
      <c r="AB3266" s="1" t="s">
        <v>162</v>
      </c>
      <c r="AC3266" s="1" t="s">
        <v>292</v>
      </c>
      <c r="AD3266" s="1" t="s">
        <v>78</v>
      </c>
      <c r="AE3266" s="1" t="s">
        <v>123</v>
      </c>
      <c r="AF3266" s="1"/>
      <c r="AG3266" s="1">
        <v>20111205</v>
      </c>
      <c r="AH3266" s="1" t="str">
        <f t="shared" si="351"/>
        <v>201112</v>
      </c>
      <c r="AI3266" s="1"/>
      <c r="AJ3266" s="1"/>
      <c r="AK3266" s="1"/>
      <c r="AL3266" s="1">
        <v>72</v>
      </c>
      <c r="AM3266" s="1">
        <v>70</v>
      </c>
      <c r="AN3266" s="1">
        <v>72</v>
      </c>
      <c r="AO3266" s="1"/>
      <c r="AP3266" s="1">
        <v>20121204</v>
      </c>
      <c r="AQ3266" s="1">
        <v>20121001</v>
      </c>
      <c r="AR3266" s="1">
        <v>20130930</v>
      </c>
      <c r="AS3266" s="1" t="s">
        <v>189</v>
      </c>
      <c r="AT3266" s="1"/>
      <c r="AU3266" s="1"/>
      <c r="AV3266">
        <v>72</v>
      </c>
      <c r="AW3266" s="5" t="str">
        <f t="shared" si="352"/>
        <v>&lt;7万</v>
      </c>
      <c r="AX3266">
        <v>88.720500000000015</v>
      </c>
      <c r="AY3266">
        <v>7</v>
      </c>
      <c r="AZ3266">
        <v>325.98100000000011</v>
      </c>
      <c r="BA3266">
        <v>12</v>
      </c>
      <c r="BB3266">
        <v>12.674357142857145</v>
      </c>
      <c r="BC3266" s="3" t="str">
        <f t="shared" si="353"/>
        <v>其他商场</v>
      </c>
      <c r="BD3266" s="4" t="s">
        <v>27586</v>
      </c>
      <c r="BE3266">
        <f t="shared" si="354"/>
        <v>27.165083333333342</v>
      </c>
      <c r="BF3266" s="4" t="str">
        <f t="shared" si="355"/>
        <v>&lt;7万</v>
      </c>
      <c r="BG3266" t="e">
        <v>#N/A</v>
      </c>
      <c r="BH3266" s="4" t="e">
        <v>#N/A</v>
      </c>
    </row>
    <row r="3267" spans="1:60">
      <c r="A3267" s="1" t="s">
        <v>14818</v>
      </c>
      <c r="B3267" s="1" t="s">
        <v>14819</v>
      </c>
      <c r="C3267" s="1" t="s">
        <v>14820</v>
      </c>
      <c r="D3267" s="1" t="s">
        <v>14821</v>
      </c>
      <c r="E3267" s="1" t="s">
        <v>14491</v>
      </c>
      <c r="F3267" s="1" t="s">
        <v>14492</v>
      </c>
      <c r="G3267" s="1" t="s">
        <v>49</v>
      </c>
      <c r="H3267" s="1" t="s">
        <v>14822</v>
      </c>
      <c r="I3267" s="1" t="s">
        <v>14823</v>
      </c>
      <c r="J3267" s="1" t="s">
        <v>159</v>
      </c>
      <c r="K3267" s="1" t="s">
        <v>14495</v>
      </c>
      <c r="L3267" s="1" t="s">
        <v>14492</v>
      </c>
      <c r="M3267" s="1" t="s">
        <v>51</v>
      </c>
      <c r="N3267" s="1" t="s">
        <v>209</v>
      </c>
      <c r="O3267" s="1" t="str">
        <f t="shared" ref="O3267:O3330" si="356">N3267</f>
        <v>关闭</v>
      </c>
      <c r="P3267" s="1" t="s">
        <v>53</v>
      </c>
      <c r="Q3267" s="1" t="s">
        <v>663</v>
      </c>
      <c r="R3267" s="1" t="s">
        <v>692</v>
      </c>
      <c r="S3267" s="1" t="s">
        <v>14316</v>
      </c>
      <c r="T3267" s="1" t="s">
        <v>133</v>
      </c>
      <c r="U3267" s="1" t="s">
        <v>14824</v>
      </c>
      <c r="V3267" s="1" t="s">
        <v>355</v>
      </c>
      <c r="W3267" s="1" t="s">
        <v>58</v>
      </c>
      <c r="X3267" s="1" t="s">
        <v>173</v>
      </c>
      <c r="Y3267" s="1" t="s">
        <v>60</v>
      </c>
      <c r="Z3267" s="1" t="s">
        <v>60</v>
      </c>
      <c r="AA3267" s="1" t="s">
        <v>60</v>
      </c>
      <c r="AB3267" s="1" t="s">
        <v>162</v>
      </c>
      <c r="AC3267" s="1" t="s">
        <v>292</v>
      </c>
      <c r="AD3267" s="1" t="s">
        <v>78</v>
      </c>
      <c r="AE3267" s="1" t="s">
        <v>83</v>
      </c>
      <c r="AF3267" s="1"/>
      <c r="AG3267" s="1">
        <v>20111203</v>
      </c>
      <c r="AH3267" s="1" t="str">
        <f t="shared" ref="AH3267:AH3330" si="357">LEFT(AG3267,6)</f>
        <v>201112</v>
      </c>
      <c r="AI3267" s="1"/>
      <c r="AJ3267" s="1">
        <v>20150120</v>
      </c>
      <c r="AK3267" s="1" t="s">
        <v>552</v>
      </c>
      <c r="AL3267" s="1">
        <v>122</v>
      </c>
      <c r="AM3267" s="1">
        <v>90</v>
      </c>
      <c r="AN3267" s="1">
        <v>145</v>
      </c>
      <c r="AO3267" s="1"/>
      <c r="AP3267" s="1">
        <v>20121204</v>
      </c>
      <c r="AQ3267" s="1">
        <v>20121001</v>
      </c>
      <c r="AR3267" s="1">
        <v>20130930</v>
      </c>
      <c r="AS3267" s="1" t="s">
        <v>180</v>
      </c>
      <c r="AT3267" s="1"/>
      <c r="AU3267" s="1"/>
      <c r="AV3267">
        <v>122</v>
      </c>
      <c r="AW3267" s="5" t="str">
        <f t="shared" ref="AW3267:AW3330" si="358">BF3267</f>
        <v>&lt;7万</v>
      </c>
      <c r="AX3267">
        <v>7.2110000000000003</v>
      </c>
      <c r="AY3267">
        <v>0</v>
      </c>
      <c r="AZ3267">
        <v>307.13929999999993</v>
      </c>
      <c r="BA3267">
        <v>12</v>
      </c>
      <c r="BB3267" t="e">
        <v>#DIV/0!</v>
      </c>
      <c r="BC3267" s="3" t="s">
        <v>27589</v>
      </c>
      <c r="BD3267" s="4" t="s">
        <v>27590</v>
      </c>
      <c r="BE3267">
        <f t="shared" ref="BE3267:BE3330" si="359">AZ3267/BA3267</f>
        <v>25.59494166666666</v>
      </c>
      <c r="BF3267" s="4" t="str">
        <f t="shared" ref="BF3267:BF3330" si="360">IF(BE3267&lt;70,"&lt;7万",IF(BE3267&lt;100,"&gt;7万",IF(BE3267&lt;200,"&gt;10万",IF(BE3267&lt;500,"&gt;20万","&gt;50万"))))</f>
        <v>&lt;7万</v>
      </c>
      <c r="BG3267" t="e">
        <v>#N/A</v>
      </c>
      <c r="BH3267" s="4" t="e">
        <v>#N/A</v>
      </c>
    </row>
    <row r="3268" spans="1:60">
      <c r="A3268" s="1" t="s">
        <v>14825</v>
      </c>
      <c r="B3268" s="1" t="s">
        <v>14826</v>
      </c>
      <c r="C3268" s="1" t="s">
        <v>14827</v>
      </c>
      <c r="D3268" s="1" t="s">
        <v>14828</v>
      </c>
      <c r="E3268" s="1" t="s">
        <v>688</v>
      </c>
      <c r="F3268" s="1" t="s">
        <v>689</v>
      </c>
      <c r="G3268" s="1" t="s">
        <v>129</v>
      </c>
      <c r="H3268" s="1" t="s">
        <v>14829</v>
      </c>
      <c r="I3268" s="1" t="s">
        <v>14830</v>
      </c>
      <c r="J3268" s="1" t="s">
        <v>159</v>
      </c>
      <c r="K3268" s="1" t="s">
        <v>691</v>
      </c>
      <c r="L3268" s="1" t="s">
        <v>689</v>
      </c>
      <c r="M3268" s="1"/>
      <c r="N3268" s="1" t="s">
        <v>52</v>
      </c>
      <c r="O3268" s="1" t="str">
        <f t="shared" si="356"/>
        <v>维持</v>
      </c>
      <c r="P3268" s="1" t="s">
        <v>53</v>
      </c>
      <c r="Q3268" s="1" t="s">
        <v>663</v>
      </c>
      <c r="R3268" s="1" t="s">
        <v>692</v>
      </c>
      <c r="S3268" s="1" t="s">
        <v>14091</v>
      </c>
      <c r="T3268" s="1" t="s">
        <v>682</v>
      </c>
      <c r="U3268" s="1" t="s">
        <v>14472</v>
      </c>
      <c r="V3268" s="1" t="s">
        <v>355</v>
      </c>
      <c r="W3268" s="1" t="s">
        <v>58</v>
      </c>
      <c r="X3268" s="1" t="s">
        <v>173</v>
      </c>
      <c r="Y3268" s="1" t="s">
        <v>60</v>
      </c>
      <c r="Z3268" s="1" t="s">
        <v>60</v>
      </c>
      <c r="AA3268" s="1" t="s">
        <v>60</v>
      </c>
      <c r="AB3268" s="1" t="s">
        <v>162</v>
      </c>
      <c r="AC3268" s="1" t="s">
        <v>292</v>
      </c>
      <c r="AD3268" s="1" t="s">
        <v>78</v>
      </c>
      <c r="AE3268" s="1" t="s">
        <v>83</v>
      </c>
      <c r="AF3268" s="1"/>
      <c r="AG3268" s="1">
        <v>20111218</v>
      </c>
      <c r="AH3268" s="1" t="str">
        <f t="shared" si="357"/>
        <v>201112</v>
      </c>
      <c r="AI3268" s="1"/>
      <c r="AJ3268" s="1"/>
      <c r="AK3268" s="1"/>
      <c r="AL3268" s="1">
        <v>78</v>
      </c>
      <c r="AM3268" s="1">
        <v>80</v>
      </c>
      <c r="AN3268" s="1">
        <v>85</v>
      </c>
      <c r="AO3268" s="1"/>
      <c r="AP3268" s="1">
        <v>20130725</v>
      </c>
      <c r="AQ3268" s="1">
        <v>20111218</v>
      </c>
      <c r="AR3268" s="1">
        <v>20130930</v>
      </c>
      <c r="AS3268" s="1" t="s">
        <v>189</v>
      </c>
      <c r="AT3268" s="1"/>
      <c r="AU3268" s="1"/>
      <c r="AV3268">
        <v>78</v>
      </c>
      <c r="AW3268" s="5" t="str">
        <f t="shared" si="358"/>
        <v>&lt;7万</v>
      </c>
      <c r="AX3268">
        <v>332.46333999999996</v>
      </c>
      <c r="AY3268">
        <v>7</v>
      </c>
      <c r="AZ3268">
        <v>504.73628000000002</v>
      </c>
      <c r="BA3268">
        <v>12</v>
      </c>
      <c r="BB3268">
        <v>47.494762857142852</v>
      </c>
      <c r="BC3268" s="3" t="str">
        <f t="shared" ref="BC3268:BC3329" si="361">IF(BB3268&gt;500,"核心商场",IF(BB3268&gt;300,"重点商场",IF(BB3268&gt;200,"主力上场",IF(BB3268&gt;130,"常规商场","其他商场"))))</f>
        <v>其他商场</v>
      </c>
      <c r="BD3268" s="4" t="s">
        <v>27586</v>
      </c>
      <c r="BE3268">
        <f t="shared" si="359"/>
        <v>42.061356666666669</v>
      </c>
      <c r="BF3268" s="4" t="str">
        <f t="shared" si="360"/>
        <v>&lt;7万</v>
      </c>
      <c r="BG3268" t="e">
        <v>#N/A</v>
      </c>
      <c r="BH3268" s="4" t="e">
        <v>#N/A</v>
      </c>
    </row>
    <row r="3269" spans="1:60">
      <c r="A3269" s="1" t="s">
        <v>14831</v>
      </c>
      <c r="B3269" s="1" t="s">
        <v>14832</v>
      </c>
      <c r="C3269" s="1" t="s">
        <v>14833</v>
      </c>
      <c r="D3269" s="1" t="s">
        <v>14834</v>
      </c>
      <c r="E3269" s="1" t="s">
        <v>14136</v>
      </c>
      <c r="F3269" s="1" t="s">
        <v>14056</v>
      </c>
      <c r="G3269" s="1" t="s">
        <v>129</v>
      </c>
      <c r="H3269" s="1" t="s">
        <v>14137</v>
      </c>
      <c r="I3269" s="1" t="s">
        <v>14138</v>
      </c>
      <c r="J3269" s="1" t="s">
        <v>159</v>
      </c>
      <c r="K3269" s="1" t="s">
        <v>14057</v>
      </c>
      <c r="L3269" s="1" t="s">
        <v>14056</v>
      </c>
      <c r="M3269" s="1" t="s">
        <v>1734</v>
      </c>
      <c r="N3269" s="1" t="s">
        <v>52</v>
      </c>
      <c r="O3269" s="1" t="str">
        <f t="shared" si="356"/>
        <v>维持</v>
      </c>
      <c r="P3269" s="1" t="s">
        <v>53</v>
      </c>
      <c r="Q3269" s="1" t="s">
        <v>663</v>
      </c>
      <c r="R3269" s="1" t="s">
        <v>14058</v>
      </c>
      <c r="S3269" s="1" t="s">
        <v>14058</v>
      </c>
      <c r="T3269" s="1" t="s">
        <v>654</v>
      </c>
      <c r="U3269" s="1" t="s">
        <v>14139</v>
      </c>
      <c r="V3269" s="1" t="s">
        <v>133</v>
      </c>
      <c r="W3269" s="1" t="s">
        <v>58</v>
      </c>
      <c r="X3269" s="1" t="s">
        <v>94</v>
      </c>
      <c r="Y3269" s="1" t="s">
        <v>60</v>
      </c>
      <c r="Z3269" s="1" t="s">
        <v>60</v>
      </c>
      <c r="AA3269" s="1" t="s">
        <v>60</v>
      </c>
      <c r="AB3269" s="1" t="s">
        <v>162</v>
      </c>
      <c r="AC3269" s="1" t="s">
        <v>325</v>
      </c>
      <c r="AD3269" s="1" t="s">
        <v>78</v>
      </c>
      <c r="AE3269" s="1" t="s">
        <v>83</v>
      </c>
      <c r="AF3269" s="1" t="s">
        <v>72</v>
      </c>
      <c r="AG3269" s="1">
        <v>20111201</v>
      </c>
      <c r="AH3269" s="1" t="str">
        <f t="shared" si="357"/>
        <v>201112</v>
      </c>
      <c r="AI3269" s="1"/>
      <c r="AJ3269" s="1"/>
      <c r="AK3269" s="1"/>
      <c r="AL3269" s="1">
        <v>50</v>
      </c>
      <c r="AM3269" s="1">
        <v>80</v>
      </c>
      <c r="AN3269" s="1">
        <v>70</v>
      </c>
      <c r="AO3269" s="1"/>
      <c r="AP3269" s="1">
        <v>20121205</v>
      </c>
      <c r="AQ3269" s="1">
        <v>20121001</v>
      </c>
      <c r="AR3269" s="1">
        <v>20130930</v>
      </c>
      <c r="AS3269" s="1" t="s">
        <v>180</v>
      </c>
      <c r="AT3269" s="1"/>
      <c r="AU3269" s="1"/>
      <c r="AV3269">
        <v>50</v>
      </c>
      <c r="AW3269" s="5" t="str">
        <f>BD3269</f>
        <v>&lt;7万</v>
      </c>
      <c r="AX3269">
        <v>56.273000000000003</v>
      </c>
      <c r="AY3269">
        <v>1</v>
      </c>
      <c r="AZ3269">
        <v>0</v>
      </c>
      <c r="BA3269">
        <v>0</v>
      </c>
      <c r="BB3269">
        <v>56.273000000000003</v>
      </c>
      <c r="BC3269" s="3" t="str">
        <f t="shared" si="361"/>
        <v>其他商场</v>
      </c>
      <c r="BD3269" s="4" t="s">
        <v>27586</v>
      </c>
      <c r="BE3269" t="e">
        <f t="shared" si="359"/>
        <v>#DIV/0!</v>
      </c>
      <c r="BF3269" s="4" t="s">
        <v>27590</v>
      </c>
      <c r="BG3269" t="e">
        <v>#N/A</v>
      </c>
      <c r="BH3269" s="4" t="e">
        <v>#N/A</v>
      </c>
    </row>
    <row r="3270" spans="1:60">
      <c r="A3270" s="1" t="s">
        <v>14835</v>
      </c>
      <c r="B3270" s="1" t="s">
        <v>14836</v>
      </c>
      <c r="C3270" s="1" t="s">
        <v>14837</v>
      </c>
      <c r="D3270" s="1" t="s">
        <v>14838</v>
      </c>
      <c r="E3270" s="1" t="s">
        <v>14038</v>
      </c>
      <c r="F3270" s="1" t="s">
        <v>689</v>
      </c>
      <c r="G3270" s="1" t="s">
        <v>129</v>
      </c>
      <c r="H3270" s="1" t="s">
        <v>14038</v>
      </c>
      <c r="I3270" s="1" t="s">
        <v>689</v>
      </c>
      <c r="J3270" s="1" t="s">
        <v>129</v>
      </c>
      <c r="K3270" s="1" t="s">
        <v>691</v>
      </c>
      <c r="L3270" s="1" t="s">
        <v>689</v>
      </c>
      <c r="M3270" s="1"/>
      <c r="N3270" s="1" t="s">
        <v>52</v>
      </c>
      <c r="O3270" s="1" t="str">
        <f t="shared" si="356"/>
        <v>维持</v>
      </c>
      <c r="P3270" s="1" t="s">
        <v>53</v>
      </c>
      <c r="Q3270" s="1" t="s">
        <v>663</v>
      </c>
      <c r="R3270" s="1" t="s">
        <v>692</v>
      </c>
      <c r="S3270" s="1" t="s">
        <v>14316</v>
      </c>
      <c r="T3270" s="1" t="s">
        <v>133</v>
      </c>
      <c r="U3270" s="1" t="s">
        <v>14839</v>
      </c>
      <c r="V3270" s="1" t="s">
        <v>682</v>
      </c>
      <c r="W3270" s="1" t="s">
        <v>58</v>
      </c>
      <c r="X3270" s="1" t="s">
        <v>59</v>
      </c>
      <c r="Y3270" s="1" t="s">
        <v>60</v>
      </c>
      <c r="Z3270" s="1" t="s">
        <v>60</v>
      </c>
      <c r="AA3270" s="1" t="s">
        <v>60</v>
      </c>
      <c r="AB3270" s="1" t="s">
        <v>61</v>
      </c>
      <c r="AC3270" s="1" t="s">
        <v>325</v>
      </c>
      <c r="AD3270" s="1" t="s">
        <v>78</v>
      </c>
      <c r="AE3270" s="1" t="s">
        <v>123</v>
      </c>
      <c r="AF3270" s="1" t="s">
        <v>72</v>
      </c>
      <c r="AG3270" s="1">
        <v>20111228</v>
      </c>
      <c r="AH3270" s="1" t="str">
        <f t="shared" si="357"/>
        <v>201112</v>
      </c>
      <c r="AI3270" s="1"/>
      <c r="AJ3270" s="1"/>
      <c r="AK3270" s="1"/>
      <c r="AL3270" s="1">
        <v>67</v>
      </c>
      <c r="AM3270" s="1">
        <v>74</v>
      </c>
      <c r="AN3270" s="1">
        <v>67</v>
      </c>
      <c r="AO3270" s="1"/>
      <c r="AP3270" s="1">
        <v>20121204</v>
      </c>
      <c r="AQ3270" s="1">
        <v>20121001</v>
      </c>
      <c r="AR3270" s="1">
        <v>20130930</v>
      </c>
      <c r="AS3270" s="1" t="s">
        <v>189</v>
      </c>
      <c r="AT3270" s="1"/>
      <c r="AU3270" s="1"/>
      <c r="AV3270">
        <v>67</v>
      </c>
      <c r="AW3270" s="5" t="str">
        <f t="shared" si="358"/>
        <v>&lt;7万</v>
      </c>
      <c r="AX3270">
        <v>183.32799999999997</v>
      </c>
      <c r="AY3270">
        <v>7</v>
      </c>
      <c r="AZ3270">
        <v>352.68999999999994</v>
      </c>
      <c r="BA3270">
        <v>11</v>
      </c>
      <c r="BB3270">
        <v>26.189714285714281</v>
      </c>
      <c r="BC3270" s="3" t="str">
        <f t="shared" si="361"/>
        <v>其他商场</v>
      </c>
      <c r="BD3270" s="4" t="s">
        <v>27586</v>
      </c>
      <c r="BE3270">
        <f t="shared" si="359"/>
        <v>32.062727272727265</v>
      </c>
      <c r="BF3270" s="4" t="str">
        <f t="shared" si="360"/>
        <v>&lt;7万</v>
      </c>
      <c r="BG3270" t="e">
        <v>#N/A</v>
      </c>
      <c r="BH3270" s="4" t="e">
        <v>#N/A</v>
      </c>
    </row>
    <row r="3271" spans="1:60">
      <c r="A3271" s="1" t="s">
        <v>14840</v>
      </c>
      <c r="B3271" s="1" t="s">
        <v>14841</v>
      </c>
      <c r="C3271" s="1" t="s">
        <v>14842</v>
      </c>
      <c r="D3271" s="1" t="s">
        <v>14587</v>
      </c>
      <c r="E3271" s="1" t="s">
        <v>688</v>
      </c>
      <c r="F3271" s="1" t="s">
        <v>689</v>
      </c>
      <c r="G3271" s="1" t="s">
        <v>129</v>
      </c>
      <c r="H3271" s="1" t="s">
        <v>14199</v>
      </c>
      <c r="I3271" s="1" t="s">
        <v>14200</v>
      </c>
      <c r="J3271" s="1" t="s">
        <v>159</v>
      </c>
      <c r="K3271" s="1" t="s">
        <v>691</v>
      </c>
      <c r="L3271" s="1" t="s">
        <v>689</v>
      </c>
      <c r="M3271" s="1"/>
      <c r="N3271" s="1" t="s">
        <v>52</v>
      </c>
      <c r="O3271" s="1" t="str">
        <f t="shared" si="356"/>
        <v>维持</v>
      </c>
      <c r="P3271" s="1" t="s">
        <v>53</v>
      </c>
      <c r="Q3271" s="1" t="s">
        <v>663</v>
      </c>
      <c r="R3271" s="1" t="s">
        <v>692</v>
      </c>
      <c r="S3271" s="1" t="s">
        <v>14201</v>
      </c>
      <c r="T3271" s="1" t="s">
        <v>133</v>
      </c>
      <c r="U3271" s="1" t="s">
        <v>14588</v>
      </c>
      <c r="V3271" s="1" t="s">
        <v>133</v>
      </c>
      <c r="W3271" s="1" t="s">
        <v>185</v>
      </c>
      <c r="X3271" s="1" t="s">
        <v>94</v>
      </c>
      <c r="Y3271" s="1" t="s">
        <v>186</v>
      </c>
      <c r="Z3271" s="1" t="s">
        <v>186</v>
      </c>
      <c r="AA3271" s="1" t="s">
        <v>186</v>
      </c>
      <c r="AB3271" s="1" t="s">
        <v>162</v>
      </c>
      <c r="AC3271" s="1" t="s">
        <v>187</v>
      </c>
      <c r="AD3271" s="1" t="s">
        <v>188</v>
      </c>
      <c r="AE3271" s="1" t="s">
        <v>71</v>
      </c>
      <c r="AF3271" s="1" t="s">
        <v>861</v>
      </c>
      <c r="AG3271" s="1">
        <v>20111226</v>
      </c>
      <c r="AH3271" s="1" t="str">
        <f t="shared" si="357"/>
        <v>201112</v>
      </c>
      <c r="AI3271" s="1"/>
      <c r="AJ3271" s="1"/>
      <c r="AK3271" s="1"/>
      <c r="AL3271" s="1">
        <v>190</v>
      </c>
      <c r="AM3271" s="1">
        <v>204</v>
      </c>
      <c r="AN3271" s="1">
        <v>214</v>
      </c>
      <c r="AO3271" s="1"/>
      <c r="AP3271" s="1">
        <v>20130725</v>
      </c>
      <c r="AQ3271" s="1">
        <v>20111226</v>
      </c>
      <c r="AR3271" s="1">
        <v>20130930</v>
      </c>
      <c r="AS3271" s="1" t="s">
        <v>189</v>
      </c>
      <c r="AT3271" s="1"/>
      <c r="AU3271" s="1"/>
      <c r="AV3271">
        <v>190</v>
      </c>
      <c r="AW3271" s="5" t="str">
        <f t="shared" si="358"/>
        <v>&lt;7万</v>
      </c>
      <c r="AX3271">
        <v>218.9554</v>
      </c>
      <c r="AY3271">
        <v>7</v>
      </c>
      <c r="AZ3271">
        <v>352.06110000000007</v>
      </c>
      <c r="BA3271">
        <v>12</v>
      </c>
      <c r="BB3271">
        <v>31.279342857142858</v>
      </c>
      <c r="BC3271" s="3" t="str">
        <f t="shared" si="361"/>
        <v>其他商场</v>
      </c>
      <c r="BD3271" s="4" t="s">
        <v>27586</v>
      </c>
      <c r="BE3271">
        <f t="shared" si="359"/>
        <v>29.338425000000004</v>
      </c>
      <c r="BF3271" s="4" t="str">
        <f t="shared" si="360"/>
        <v>&lt;7万</v>
      </c>
      <c r="BG3271" t="e">
        <v>#N/A</v>
      </c>
      <c r="BH3271" s="4" t="e">
        <v>#N/A</v>
      </c>
    </row>
    <row r="3272" spans="1:60">
      <c r="A3272" s="1" t="s">
        <v>14843</v>
      </c>
      <c r="B3272" s="1" t="s">
        <v>14844</v>
      </c>
      <c r="C3272" s="1" t="s">
        <v>14844</v>
      </c>
      <c r="D3272" s="1" t="s">
        <v>14845</v>
      </c>
      <c r="E3272" s="1" t="s">
        <v>167</v>
      </c>
      <c r="F3272" s="1" t="s">
        <v>168</v>
      </c>
      <c r="G3272" s="1" t="s">
        <v>49</v>
      </c>
      <c r="H3272" s="1" t="s">
        <v>925</v>
      </c>
      <c r="I3272" s="1" t="s">
        <v>926</v>
      </c>
      <c r="J3272" s="1" t="s">
        <v>159</v>
      </c>
      <c r="K3272" s="1" t="s">
        <v>169</v>
      </c>
      <c r="L3272" s="1" t="s">
        <v>168</v>
      </c>
      <c r="M3272" s="1" t="s">
        <v>51</v>
      </c>
      <c r="N3272" s="1" t="s">
        <v>52</v>
      </c>
      <c r="O3272" s="1" t="str">
        <f t="shared" si="356"/>
        <v>维持</v>
      </c>
      <c r="P3272" s="1" t="s">
        <v>53</v>
      </c>
      <c r="Q3272" s="1" t="s">
        <v>170</v>
      </c>
      <c r="R3272" s="1" t="s">
        <v>14058</v>
      </c>
      <c r="S3272" s="1" t="s">
        <v>14058</v>
      </c>
      <c r="T3272" s="1" t="s">
        <v>654</v>
      </c>
      <c r="U3272" s="1" t="s">
        <v>14059</v>
      </c>
      <c r="V3272" s="1" t="s">
        <v>654</v>
      </c>
      <c r="W3272" s="1" t="s">
        <v>185</v>
      </c>
      <c r="X3272" s="1" t="s">
        <v>927</v>
      </c>
      <c r="Y3272" s="1" t="s">
        <v>186</v>
      </c>
      <c r="Z3272" s="1" t="s">
        <v>186</v>
      </c>
      <c r="AA3272" s="1" t="s">
        <v>186</v>
      </c>
      <c r="AB3272" s="1" t="s">
        <v>162</v>
      </c>
      <c r="AC3272" s="1" t="s">
        <v>187</v>
      </c>
      <c r="AD3272" s="1" t="s">
        <v>188</v>
      </c>
      <c r="AE3272" s="1"/>
      <c r="AF3272" s="1" t="s">
        <v>63</v>
      </c>
      <c r="AG3272" s="1">
        <v>20120305</v>
      </c>
      <c r="AH3272" s="1" t="str">
        <f t="shared" si="357"/>
        <v>201203</v>
      </c>
      <c r="AI3272" s="1"/>
      <c r="AJ3272" s="1"/>
      <c r="AK3272" s="1"/>
      <c r="AL3272" s="1">
        <v>10</v>
      </c>
      <c r="AM3272" s="1"/>
      <c r="AN3272" s="1">
        <v>0</v>
      </c>
      <c r="AO3272" s="1"/>
      <c r="AP3272" s="1"/>
      <c r="AQ3272" s="1"/>
      <c r="AR3272" s="1"/>
      <c r="AS3272" s="1" t="s">
        <v>189</v>
      </c>
      <c r="AT3272" s="1"/>
      <c r="AU3272" s="1"/>
      <c r="AV3272">
        <v>10</v>
      </c>
      <c r="AW3272" s="5" t="str">
        <f t="shared" si="358"/>
        <v>&lt;7万</v>
      </c>
      <c r="AX3272">
        <v>36.902560000000001</v>
      </c>
      <c r="AY3272">
        <v>5</v>
      </c>
      <c r="AZ3272">
        <v>93.354640000000003</v>
      </c>
      <c r="BA3272">
        <v>11</v>
      </c>
      <c r="BB3272">
        <v>7.3805120000000004</v>
      </c>
      <c r="BC3272" s="3" t="str">
        <f t="shared" si="361"/>
        <v>其他商场</v>
      </c>
      <c r="BD3272" s="4" t="s">
        <v>27586</v>
      </c>
      <c r="BE3272">
        <f t="shared" si="359"/>
        <v>8.4867854545454549</v>
      </c>
      <c r="BF3272" s="4" t="str">
        <f t="shared" si="360"/>
        <v>&lt;7万</v>
      </c>
      <c r="BG3272" t="e">
        <v>#N/A</v>
      </c>
      <c r="BH3272" s="4" t="e">
        <v>#N/A</v>
      </c>
    </row>
    <row r="3273" spans="1:60">
      <c r="A3273" s="1" t="s">
        <v>14846</v>
      </c>
      <c r="B3273" s="1" t="s">
        <v>14847</v>
      </c>
      <c r="C3273" s="1" t="s">
        <v>14847</v>
      </c>
      <c r="D3273" s="1" t="s">
        <v>14848</v>
      </c>
      <c r="E3273" s="1" t="s">
        <v>167</v>
      </c>
      <c r="F3273" s="1" t="s">
        <v>168</v>
      </c>
      <c r="G3273" s="1" t="s">
        <v>49</v>
      </c>
      <c r="H3273" s="1" t="s">
        <v>925</v>
      </c>
      <c r="I3273" s="1" t="s">
        <v>926</v>
      </c>
      <c r="J3273" s="1" t="s">
        <v>159</v>
      </c>
      <c r="K3273" s="1" t="s">
        <v>169</v>
      </c>
      <c r="L3273" s="1" t="s">
        <v>168</v>
      </c>
      <c r="M3273" s="1" t="s">
        <v>51</v>
      </c>
      <c r="N3273" s="1" t="s">
        <v>52</v>
      </c>
      <c r="O3273" s="1" t="str">
        <f t="shared" si="356"/>
        <v>维持</v>
      </c>
      <c r="P3273" s="1" t="s">
        <v>53</v>
      </c>
      <c r="Q3273" s="1" t="s">
        <v>170</v>
      </c>
      <c r="R3273" s="1" t="s">
        <v>692</v>
      </c>
      <c r="S3273" s="1" t="s">
        <v>14039</v>
      </c>
      <c r="T3273" s="1" t="s">
        <v>654</v>
      </c>
      <c r="U3273" s="1" t="s">
        <v>14040</v>
      </c>
      <c r="V3273" s="1" t="s">
        <v>654</v>
      </c>
      <c r="W3273" s="1" t="s">
        <v>185</v>
      </c>
      <c r="X3273" s="1" t="s">
        <v>927</v>
      </c>
      <c r="Y3273" s="1" t="s">
        <v>186</v>
      </c>
      <c r="Z3273" s="1" t="s">
        <v>186</v>
      </c>
      <c r="AA3273" s="1" t="s">
        <v>186</v>
      </c>
      <c r="AB3273" s="1" t="s">
        <v>162</v>
      </c>
      <c r="AC3273" s="1" t="s">
        <v>187</v>
      </c>
      <c r="AD3273" s="1" t="s">
        <v>188</v>
      </c>
      <c r="AE3273" s="1"/>
      <c r="AF3273" s="1" t="s">
        <v>63</v>
      </c>
      <c r="AG3273" s="1">
        <v>20120305</v>
      </c>
      <c r="AH3273" s="1" t="str">
        <f t="shared" si="357"/>
        <v>201203</v>
      </c>
      <c r="AI3273" s="1"/>
      <c r="AJ3273" s="1"/>
      <c r="AK3273" s="1"/>
      <c r="AL3273" s="1">
        <v>10</v>
      </c>
      <c r="AM3273" s="1"/>
      <c r="AN3273" s="1">
        <v>0</v>
      </c>
      <c r="AO3273" s="1"/>
      <c r="AP3273" s="1"/>
      <c r="AQ3273" s="1"/>
      <c r="AR3273" s="1"/>
      <c r="AS3273" s="1" t="s">
        <v>189</v>
      </c>
      <c r="AT3273" s="1"/>
      <c r="AU3273" s="1"/>
      <c r="AV3273">
        <v>10</v>
      </c>
      <c r="AW3273" s="5" t="str">
        <f t="shared" si="358"/>
        <v>&lt;7万</v>
      </c>
      <c r="AX3273">
        <v>37.970799999999997</v>
      </c>
      <c r="AY3273">
        <v>5</v>
      </c>
      <c r="AZ3273">
        <v>97.934700000000007</v>
      </c>
      <c r="BA3273">
        <v>11</v>
      </c>
      <c r="BB3273">
        <v>7.5941599999999996</v>
      </c>
      <c r="BC3273" s="3" t="str">
        <f t="shared" si="361"/>
        <v>其他商场</v>
      </c>
      <c r="BD3273" s="4" t="s">
        <v>27586</v>
      </c>
      <c r="BE3273">
        <f t="shared" si="359"/>
        <v>8.9031545454545462</v>
      </c>
      <c r="BF3273" s="4" t="str">
        <f t="shared" si="360"/>
        <v>&lt;7万</v>
      </c>
      <c r="BG3273" t="e">
        <v>#N/A</v>
      </c>
      <c r="BH3273" s="4" t="e">
        <v>#N/A</v>
      </c>
    </row>
    <row r="3274" spans="1:60">
      <c r="A3274" s="1" t="s">
        <v>14849</v>
      </c>
      <c r="B3274" s="1" t="s">
        <v>14850</v>
      </c>
      <c r="C3274" s="1" t="s">
        <v>14850</v>
      </c>
      <c r="D3274" s="1" t="s">
        <v>14851</v>
      </c>
      <c r="E3274" s="1" t="s">
        <v>14038</v>
      </c>
      <c r="F3274" s="1" t="s">
        <v>689</v>
      </c>
      <c r="G3274" s="1" t="s">
        <v>129</v>
      </c>
      <c r="H3274" s="1" t="s">
        <v>14038</v>
      </c>
      <c r="I3274" s="1" t="s">
        <v>689</v>
      </c>
      <c r="J3274" s="1" t="s">
        <v>129</v>
      </c>
      <c r="K3274" s="1" t="s">
        <v>691</v>
      </c>
      <c r="L3274" s="1" t="s">
        <v>689</v>
      </c>
      <c r="M3274" s="1"/>
      <c r="N3274" s="1" t="s">
        <v>52</v>
      </c>
      <c r="O3274" s="1" t="str">
        <f t="shared" si="356"/>
        <v>维持</v>
      </c>
      <c r="P3274" s="1" t="s">
        <v>53</v>
      </c>
      <c r="Q3274" s="1" t="s">
        <v>663</v>
      </c>
      <c r="R3274" s="1" t="s">
        <v>692</v>
      </c>
      <c r="S3274" s="1" t="s">
        <v>14091</v>
      </c>
      <c r="T3274" s="1" t="s">
        <v>682</v>
      </c>
      <c r="U3274" s="1" t="s">
        <v>14472</v>
      </c>
      <c r="V3274" s="1" t="s">
        <v>355</v>
      </c>
      <c r="W3274" s="1" t="s">
        <v>58</v>
      </c>
      <c r="X3274" s="1" t="s">
        <v>94</v>
      </c>
      <c r="Y3274" s="1" t="s">
        <v>60</v>
      </c>
      <c r="Z3274" s="1" t="s">
        <v>60</v>
      </c>
      <c r="AA3274" s="1" t="s">
        <v>60</v>
      </c>
      <c r="AB3274" s="1" t="s">
        <v>61</v>
      </c>
      <c r="AC3274" s="1" t="s">
        <v>325</v>
      </c>
      <c r="AD3274" s="1" t="s">
        <v>27597</v>
      </c>
      <c r="AE3274" s="1" t="s">
        <v>83</v>
      </c>
      <c r="AF3274" s="1" t="s">
        <v>63</v>
      </c>
      <c r="AG3274" s="1">
        <v>20120421</v>
      </c>
      <c r="AH3274" s="1" t="str">
        <f t="shared" si="357"/>
        <v>201204</v>
      </c>
      <c r="AI3274" s="1"/>
      <c r="AJ3274" s="1"/>
      <c r="AK3274" s="1"/>
      <c r="AL3274" s="1">
        <v>80</v>
      </c>
      <c r="AM3274" s="1"/>
      <c r="AN3274" s="1">
        <v>76</v>
      </c>
      <c r="AO3274" s="1"/>
      <c r="AP3274" s="1">
        <v>20121204</v>
      </c>
      <c r="AQ3274" s="1">
        <v>20120421</v>
      </c>
      <c r="AR3274" s="1">
        <v>20120930</v>
      </c>
      <c r="AS3274" s="1" t="s">
        <v>180</v>
      </c>
      <c r="AT3274" s="1"/>
      <c r="AU3274" s="1"/>
      <c r="AV3274">
        <v>80</v>
      </c>
      <c r="AW3274" s="5" t="str">
        <f t="shared" si="358"/>
        <v>&lt;7万</v>
      </c>
      <c r="AX3274">
        <v>520.69299999999998</v>
      </c>
      <c r="AY3274">
        <v>7</v>
      </c>
      <c r="AZ3274">
        <v>479.11928000000006</v>
      </c>
      <c r="BA3274">
        <v>12</v>
      </c>
      <c r="BB3274">
        <v>74.384714285714281</v>
      </c>
      <c r="BC3274" s="3" t="str">
        <f t="shared" si="361"/>
        <v>其他商场</v>
      </c>
      <c r="BD3274" s="4" t="s">
        <v>27587</v>
      </c>
      <c r="BE3274">
        <f t="shared" si="359"/>
        <v>39.926606666666672</v>
      </c>
      <c r="BF3274" s="4" t="str">
        <f t="shared" si="360"/>
        <v>&lt;7万</v>
      </c>
      <c r="BG3274" t="e">
        <v>#N/A</v>
      </c>
      <c r="BH3274" s="4" t="e">
        <v>#N/A</v>
      </c>
    </row>
    <row r="3275" spans="1:60">
      <c r="A3275" s="1" t="s">
        <v>14852</v>
      </c>
      <c r="B3275" s="1" t="s">
        <v>14853</v>
      </c>
      <c r="C3275" s="1" t="s">
        <v>14854</v>
      </c>
      <c r="D3275" s="1" t="s">
        <v>14855</v>
      </c>
      <c r="E3275" s="1" t="s">
        <v>688</v>
      </c>
      <c r="F3275" s="1" t="s">
        <v>689</v>
      </c>
      <c r="G3275" s="1" t="s">
        <v>129</v>
      </c>
      <c r="H3275" s="1" t="s">
        <v>14856</v>
      </c>
      <c r="I3275" s="1" t="s">
        <v>14857</v>
      </c>
      <c r="J3275" s="1" t="s">
        <v>159</v>
      </c>
      <c r="K3275" s="1" t="s">
        <v>691</v>
      </c>
      <c r="L3275" s="1" t="s">
        <v>689</v>
      </c>
      <c r="M3275" s="1"/>
      <c r="N3275" s="1" t="s">
        <v>52</v>
      </c>
      <c r="O3275" s="1" t="str">
        <f t="shared" si="356"/>
        <v>维持</v>
      </c>
      <c r="P3275" s="1" t="s">
        <v>53</v>
      </c>
      <c r="Q3275" s="1" t="s">
        <v>663</v>
      </c>
      <c r="R3275" s="1" t="s">
        <v>692</v>
      </c>
      <c r="S3275" s="1" t="s">
        <v>14039</v>
      </c>
      <c r="T3275" s="1" t="s">
        <v>654</v>
      </c>
      <c r="U3275" s="1" t="s">
        <v>14858</v>
      </c>
      <c r="V3275" s="1" t="s">
        <v>355</v>
      </c>
      <c r="W3275" s="1" t="s">
        <v>58</v>
      </c>
      <c r="X3275" s="1" t="s">
        <v>173</v>
      </c>
      <c r="Y3275" s="1" t="s">
        <v>76</v>
      </c>
      <c r="Z3275" s="1" t="s">
        <v>77</v>
      </c>
      <c r="AA3275" s="1" t="s">
        <v>77</v>
      </c>
      <c r="AB3275" s="1" t="s">
        <v>162</v>
      </c>
      <c r="AC3275" s="1" t="s">
        <v>174</v>
      </c>
      <c r="AD3275" s="1" t="s">
        <v>27597</v>
      </c>
      <c r="AE3275" s="1" t="s">
        <v>71</v>
      </c>
      <c r="AF3275" s="1"/>
      <c r="AG3275" s="1">
        <v>20120618</v>
      </c>
      <c r="AH3275" s="1" t="str">
        <f t="shared" si="357"/>
        <v>201206</v>
      </c>
      <c r="AI3275" s="1"/>
      <c r="AJ3275" s="1"/>
      <c r="AK3275" s="1"/>
      <c r="AL3275" s="1">
        <v>91</v>
      </c>
      <c r="AM3275" s="1"/>
      <c r="AN3275" s="1">
        <v>91</v>
      </c>
      <c r="AO3275" s="1"/>
      <c r="AP3275" s="1">
        <v>20121126</v>
      </c>
      <c r="AQ3275" s="1">
        <v>20121001</v>
      </c>
      <c r="AR3275" s="1">
        <v>20130930</v>
      </c>
      <c r="AS3275" s="1" t="s">
        <v>180</v>
      </c>
      <c r="AT3275" s="1"/>
      <c r="AU3275" s="1"/>
      <c r="AV3275">
        <v>91</v>
      </c>
      <c r="AW3275" s="5" t="str">
        <f t="shared" si="358"/>
        <v>&gt;10万</v>
      </c>
      <c r="AX3275">
        <v>780.452</v>
      </c>
      <c r="AY3275">
        <v>7</v>
      </c>
      <c r="AZ3275">
        <v>1413.9632000000001</v>
      </c>
      <c r="BA3275">
        <v>12</v>
      </c>
      <c r="BB3275">
        <v>111.49314285714286</v>
      </c>
      <c r="BC3275" s="3" t="str">
        <f t="shared" si="361"/>
        <v>其他商场</v>
      </c>
      <c r="BD3275" s="4" t="s">
        <v>27585</v>
      </c>
      <c r="BE3275">
        <f t="shared" si="359"/>
        <v>117.83026666666667</v>
      </c>
      <c r="BF3275" s="4" t="str">
        <f t="shared" si="360"/>
        <v>&gt;10万</v>
      </c>
      <c r="BG3275" t="e">
        <v>#N/A</v>
      </c>
      <c r="BH3275" s="4" t="e">
        <v>#N/A</v>
      </c>
    </row>
    <row r="3276" spans="1:60">
      <c r="A3276" s="1" t="s">
        <v>14859</v>
      </c>
      <c r="B3276" s="1" t="s">
        <v>14860</v>
      </c>
      <c r="C3276" s="1" t="s">
        <v>14861</v>
      </c>
      <c r="D3276" s="1" t="s">
        <v>14862</v>
      </c>
      <c r="E3276" s="1" t="s">
        <v>14491</v>
      </c>
      <c r="F3276" s="1" t="s">
        <v>14492</v>
      </c>
      <c r="G3276" s="1" t="s">
        <v>49</v>
      </c>
      <c r="H3276" s="1" t="s">
        <v>14863</v>
      </c>
      <c r="I3276" s="1" t="s">
        <v>14864</v>
      </c>
      <c r="J3276" s="1" t="s">
        <v>159</v>
      </c>
      <c r="K3276" s="1" t="s">
        <v>14495</v>
      </c>
      <c r="L3276" s="1" t="s">
        <v>14492</v>
      </c>
      <c r="M3276" s="1" t="s">
        <v>51</v>
      </c>
      <c r="N3276" s="1" t="s">
        <v>52</v>
      </c>
      <c r="O3276" s="1" t="str">
        <f t="shared" si="356"/>
        <v>维持</v>
      </c>
      <c r="P3276" s="1" t="s">
        <v>53</v>
      </c>
      <c r="Q3276" s="1" t="s">
        <v>663</v>
      </c>
      <c r="R3276" s="1" t="s">
        <v>14058</v>
      </c>
      <c r="S3276" s="1" t="s">
        <v>14058</v>
      </c>
      <c r="T3276" s="1" t="s">
        <v>654</v>
      </c>
      <c r="U3276" s="1" t="s">
        <v>14865</v>
      </c>
      <c r="V3276" s="1" t="s">
        <v>355</v>
      </c>
      <c r="W3276" s="1" t="s">
        <v>58</v>
      </c>
      <c r="X3276" s="1" t="s">
        <v>173</v>
      </c>
      <c r="Y3276" s="1" t="s">
        <v>60</v>
      </c>
      <c r="Z3276" s="1" t="s">
        <v>60</v>
      </c>
      <c r="AA3276" s="1" t="s">
        <v>60</v>
      </c>
      <c r="AB3276" s="1" t="s">
        <v>162</v>
      </c>
      <c r="AC3276" s="1" t="s">
        <v>714</v>
      </c>
      <c r="AD3276" s="1" t="s">
        <v>78</v>
      </c>
      <c r="AE3276" s="1"/>
      <c r="AF3276" s="1"/>
      <c r="AG3276" s="1">
        <v>20120417</v>
      </c>
      <c r="AH3276" s="1" t="str">
        <f t="shared" si="357"/>
        <v>201204</v>
      </c>
      <c r="AI3276" s="1"/>
      <c r="AJ3276" s="1"/>
      <c r="AK3276" s="1"/>
      <c r="AL3276" s="1">
        <v>60</v>
      </c>
      <c r="AM3276" s="1"/>
      <c r="AN3276" s="1">
        <v>0</v>
      </c>
      <c r="AO3276" s="1"/>
      <c r="AP3276" s="1"/>
      <c r="AQ3276" s="1"/>
      <c r="AR3276" s="1"/>
      <c r="AS3276" s="1" t="s">
        <v>189</v>
      </c>
      <c r="AT3276" s="1"/>
      <c r="AU3276" s="1"/>
      <c r="AV3276">
        <v>60</v>
      </c>
      <c r="AW3276" s="5" t="str">
        <f t="shared" si="358"/>
        <v>&lt;7万</v>
      </c>
      <c r="AX3276">
        <v>328.63934</v>
      </c>
      <c r="AY3276">
        <v>7</v>
      </c>
      <c r="AZ3276">
        <v>572.21119999999996</v>
      </c>
      <c r="BA3276">
        <v>12</v>
      </c>
      <c r="BB3276">
        <v>46.948477142857143</v>
      </c>
      <c r="BC3276" s="3" t="str">
        <f t="shared" si="361"/>
        <v>其他商场</v>
      </c>
      <c r="BD3276" s="4" t="s">
        <v>27586</v>
      </c>
      <c r="BE3276">
        <f t="shared" si="359"/>
        <v>47.684266666666666</v>
      </c>
      <c r="BF3276" s="4" t="str">
        <f t="shared" si="360"/>
        <v>&lt;7万</v>
      </c>
      <c r="BG3276" t="e">
        <v>#N/A</v>
      </c>
      <c r="BH3276" s="4" t="e">
        <v>#N/A</v>
      </c>
    </row>
    <row r="3277" spans="1:60">
      <c r="A3277" s="1" t="s">
        <v>14866</v>
      </c>
      <c r="B3277" s="1" t="s">
        <v>14867</v>
      </c>
      <c r="C3277" s="1" t="s">
        <v>14867</v>
      </c>
      <c r="D3277" s="1" t="s">
        <v>14868</v>
      </c>
      <c r="E3277" s="1" t="s">
        <v>14038</v>
      </c>
      <c r="F3277" s="1" t="s">
        <v>689</v>
      </c>
      <c r="G3277" s="1" t="s">
        <v>129</v>
      </c>
      <c r="H3277" s="1" t="s">
        <v>14038</v>
      </c>
      <c r="I3277" s="1" t="s">
        <v>689</v>
      </c>
      <c r="J3277" s="1" t="s">
        <v>129</v>
      </c>
      <c r="K3277" s="1" t="s">
        <v>691</v>
      </c>
      <c r="L3277" s="1" t="s">
        <v>689</v>
      </c>
      <c r="M3277" s="1"/>
      <c r="N3277" s="1" t="s">
        <v>52</v>
      </c>
      <c r="O3277" s="1" t="str">
        <f t="shared" si="356"/>
        <v>维持</v>
      </c>
      <c r="P3277" s="1" t="s">
        <v>53</v>
      </c>
      <c r="Q3277" s="1" t="s">
        <v>663</v>
      </c>
      <c r="R3277" s="1" t="s">
        <v>692</v>
      </c>
      <c r="S3277" s="1" t="s">
        <v>14039</v>
      </c>
      <c r="T3277" s="1" t="s">
        <v>654</v>
      </c>
      <c r="U3277" s="1" t="s">
        <v>14176</v>
      </c>
      <c r="V3277" s="1" t="s">
        <v>133</v>
      </c>
      <c r="W3277" s="1" t="s">
        <v>27595</v>
      </c>
      <c r="X3277" s="1" t="s">
        <v>173</v>
      </c>
      <c r="Y3277" s="1" t="s">
        <v>215</v>
      </c>
      <c r="Z3277" s="1" t="s">
        <v>215</v>
      </c>
      <c r="AA3277" s="1" t="s">
        <v>215</v>
      </c>
      <c r="AB3277" s="1" t="s">
        <v>61</v>
      </c>
      <c r="AC3277" s="1" t="s">
        <v>257</v>
      </c>
      <c r="AD3277" s="1" t="s">
        <v>188</v>
      </c>
      <c r="AE3277" s="1" t="s">
        <v>83</v>
      </c>
      <c r="AF3277" s="1"/>
      <c r="AG3277" s="1">
        <v>20120923</v>
      </c>
      <c r="AH3277" s="1" t="str">
        <f t="shared" si="357"/>
        <v>201209</v>
      </c>
      <c r="AI3277" s="1"/>
      <c r="AJ3277" s="1"/>
      <c r="AK3277" s="1"/>
      <c r="AL3277" s="1">
        <v>247</v>
      </c>
      <c r="AM3277" s="1"/>
      <c r="AN3277" s="1">
        <v>247</v>
      </c>
      <c r="AO3277" s="1"/>
      <c r="AP3277" s="1">
        <v>20121219</v>
      </c>
      <c r="AQ3277" s="1">
        <v>20120923</v>
      </c>
      <c r="AR3277" s="1">
        <v>20130930</v>
      </c>
      <c r="AS3277" s="1" t="s">
        <v>189</v>
      </c>
      <c r="AT3277" s="1"/>
      <c r="AU3277" s="1"/>
      <c r="AV3277">
        <v>247</v>
      </c>
      <c r="AW3277" s="5" t="str">
        <f t="shared" si="358"/>
        <v>&gt;10万</v>
      </c>
      <c r="AX3277">
        <v>368.65089</v>
      </c>
      <c r="AY3277">
        <v>7</v>
      </c>
      <c r="AZ3277">
        <v>1867.1160600000001</v>
      </c>
      <c r="BA3277">
        <v>12</v>
      </c>
      <c r="BB3277">
        <v>52.664412857142857</v>
      </c>
      <c r="BC3277" s="3" t="str">
        <f t="shared" si="361"/>
        <v>其他商场</v>
      </c>
      <c r="BD3277" s="4" t="s">
        <v>27586</v>
      </c>
      <c r="BE3277">
        <f t="shared" si="359"/>
        <v>155.59300500000001</v>
      </c>
      <c r="BF3277" s="4" t="str">
        <f t="shared" si="360"/>
        <v>&gt;10万</v>
      </c>
      <c r="BG3277" t="e">
        <v>#N/A</v>
      </c>
      <c r="BH3277" s="4" t="e">
        <v>#N/A</v>
      </c>
    </row>
    <row r="3278" spans="1:60">
      <c r="A3278" s="1" t="s">
        <v>14869</v>
      </c>
      <c r="B3278" s="1" t="s">
        <v>14870</v>
      </c>
      <c r="C3278" s="1" t="s">
        <v>14871</v>
      </c>
      <c r="D3278" s="1" t="s">
        <v>14872</v>
      </c>
      <c r="E3278" s="1" t="s">
        <v>688</v>
      </c>
      <c r="F3278" s="1" t="s">
        <v>689</v>
      </c>
      <c r="G3278" s="1" t="s">
        <v>129</v>
      </c>
      <c r="H3278" s="1" t="s">
        <v>14873</v>
      </c>
      <c r="I3278" s="1" t="s">
        <v>14874</v>
      </c>
      <c r="J3278" s="1" t="s">
        <v>159</v>
      </c>
      <c r="K3278" s="1" t="s">
        <v>691</v>
      </c>
      <c r="L3278" s="1" t="s">
        <v>689</v>
      </c>
      <c r="M3278" s="1"/>
      <c r="N3278" s="1" t="s">
        <v>52</v>
      </c>
      <c r="O3278" s="1" t="str">
        <f t="shared" si="356"/>
        <v>维持</v>
      </c>
      <c r="P3278" s="1" t="s">
        <v>53</v>
      </c>
      <c r="Q3278" s="1" t="s">
        <v>663</v>
      </c>
      <c r="R3278" s="1" t="s">
        <v>692</v>
      </c>
      <c r="S3278" s="1" t="s">
        <v>14066</v>
      </c>
      <c r="T3278" s="1" t="s">
        <v>133</v>
      </c>
      <c r="U3278" s="1" t="s">
        <v>14713</v>
      </c>
      <c r="V3278" s="1" t="s">
        <v>682</v>
      </c>
      <c r="W3278" s="1" t="s">
        <v>58</v>
      </c>
      <c r="X3278" s="1" t="s">
        <v>173</v>
      </c>
      <c r="Y3278" s="1" t="s">
        <v>76</v>
      </c>
      <c r="Z3278" s="1" t="s">
        <v>77</v>
      </c>
      <c r="AA3278" s="1" t="s">
        <v>77</v>
      </c>
      <c r="AB3278" s="1" t="s">
        <v>162</v>
      </c>
      <c r="AC3278" s="1" t="s">
        <v>292</v>
      </c>
      <c r="AD3278" s="1" t="s">
        <v>27597</v>
      </c>
      <c r="AE3278" s="1" t="s">
        <v>83</v>
      </c>
      <c r="AF3278" s="1"/>
      <c r="AG3278" s="1">
        <v>20120715</v>
      </c>
      <c r="AH3278" s="1" t="str">
        <f t="shared" si="357"/>
        <v>201207</v>
      </c>
      <c r="AI3278" s="1"/>
      <c r="AJ3278" s="1"/>
      <c r="AK3278" s="1"/>
      <c r="AL3278" s="1">
        <v>60</v>
      </c>
      <c r="AM3278" s="1"/>
      <c r="AN3278" s="1">
        <v>60</v>
      </c>
      <c r="AO3278" s="1"/>
      <c r="AP3278" s="1">
        <v>20121127</v>
      </c>
      <c r="AQ3278" s="1">
        <v>20120715</v>
      </c>
      <c r="AR3278" s="1">
        <v>20130930</v>
      </c>
      <c r="AS3278" s="1" t="s">
        <v>180</v>
      </c>
      <c r="AT3278" s="1"/>
      <c r="AU3278" s="1"/>
      <c r="AV3278">
        <v>60</v>
      </c>
      <c r="AW3278" s="5" t="str">
        <f t="shared" si="358"/>
        <v>&gt;10万</v>
      </c>
      <c r="AX3278">
        <v>1012.6279</v>
      </c>
      <c r="AY3278">
        <v>7</v>
      </c>
      <c r="AZ3278">
        <v>1565.6756300000002</v>
      </c>
      <c r="BA3278">
        <v>12</v>
      </c>
      <c r="BB3278">
        <v>144.66112857142858</v>
      </c>
      <c r="BC3278" s="3" t="str">
        <f t="shared" si="361"/>
        <v>常规商场</v>
      </c>
      <c r="BD3278" s="4" t="s">
        <v>27585</v>
      </c>
      <c r="BE3278">
        <f t="shared" si="359"/>
        <v>130.47296916666667</v>
      </c>
      <c r="BF3278" s="4" t="str">
        <f t="shared" si="360"/>
        <v>&gt;10万</v>
      </c>
      <c r="BG3278" t="e">
        <v>#N/A</v>
      </c>
      <c r="BH3278" s="4" t="e">
        <v>#N/A</v>
      </c>
    </row>
    <row r="3279" spans="1:60">
      <c r="A3279" s="1" t="s">
        <v>14875</v>
      </c>
      <c r="B3279" s="1" t="s">
        <v>14876</v>
      </c>
      <c r="C3279" s="1" t="s">
        <v>14877</v>
      </c>
      <c r="D3279" s="1" t="s">
        <v>14878</v>
      </c>
      <c r="E3279" s="1" t="s">
        <v>167</v>
      </c>
      <c r="F3279" s="1" t="s">
        <v>168</v>
      </c>
      <c r="G3279" s="1" t="s">
        <v>49</v>
      </c>
      <c r="H3279" s="1" t="s">
        <v>981</v>
      </c>
      <c r="I3279" s="1" t="s">
        <v>982</v>
      </c>
      <c r="J3279" s="1" t="s">
        <v>159</v>
      </c>
      <c r="K3279" s="1" t="s">
        <v>169</v>
      </c>
      <c r="L3279" s="1" t="s">
        <v>168</v>
      </c>
      <c r="M3279" s="1" t="s">
        <v>51</v>
      </c>
      <c r="N3279" s="1" t="s">
        <v>209</v>
      </c>
      <c r="O3279" s="1" t="str">
        <f t="shared" si="356"/>
        <v>关闭</v>
      </c>
      <c r="P3279" s="1" t="s">
        <v>53</v>
      </c>
      <c r="Q3279" s="1" t="s">
        <v>170</v>
      </c>
      <c r="R3279" s="1" t="s">
        <v>692</v>
      </c>
      <c r="S3279" s="1" t="s">
        <v>14039</v>
      </c>
      <c r="T3279" s="1" t="s">
        <v>654</v>
      </c>
      <c r="U3279" s="1" t="s">
        <v>14045</v>
      </c>
      <c r="V3279" s="1" t="s">
        <v>654</v>
      </c>
      <c r="W3279" s="1" t="s">
        <v>185</v>
      </c>
      <c r="X3279" s="1" t="s">
        <v>927</v>
      </c>
      <c r="Y3279" s="1" t="s">
        <v>186</v>
      </c>
      <c r="Z3279" s="1" t="s">
        <v>186</v>
      </c>
      <c r="AA3279" s="1" t="s">
        <v>186</v>
      </c>
      <c r="AB3279" s="1" t="s">
        <v>162</v>
      </c>
      <c r="AC3279" s="1" t="s">
        <v>187</v>
      </c>
      <c r="AD3279" s="1" t="s">
        <v>188</v>
      </c>
      <c r="AE3279" s="1"/>
      <c r="AF3279" s="1" t="s">
        <v>63</v>
      </c>
      <c r="AG3279" s="1">
        <v>20120815</v>
      </c>
      <c r="AH3279" s="1" t="str">
        <f t="shared" si="357"/>
        <v>201208</v>
      </c>
      <c r="AI3279" s="1"/>
      <c r="AJ3279" s="1">
        <v>20150202</v>
      </c>
      <c r="AK3279" s="1" t="s">
        <v>538</v>
      </c>
      <c r="AL3279" s="1">
        <v>10</v>
      </c>
      <c r="AM3279" s="1"/>
      <c r="AN3279" s="1">
        <v>0</v>
      </c>
      <c r="AO3279" s="1"/>
      <c r="AP3279" s="1"/>
      <c r="AQ3279" s="1"/>
      <c r="AR3279" s="1"/>
      <c r="AS3279" s="1" t="s">
        <v>189</v>
      </c>
      <c r="AT3279" s="1"/>
      <c r="AU3279" s="1"/>
      <c r="AV3279">
        <v>10</v>
      </c>
      <c r="AW3279" s="5" t="str">
        <f t="shared" ref="AW3279:AW3280" si="362">BD3279</f>
        <v>&lt;7万</v>
      </c>
      <c r="AX3279">
        <v>0</v>
      </c>
      <c r="AY3279">
        <v>0</v>
      </c>
      <c r="AZ3279">
        <v>-36.601010000000002</v>
      </c>
      <c r="BA3279">
        <v>0</v>
      </c>
      <c r="BB3279" t="e">
        <v>#DIV/0!</v>
      </c>
      <c r="BC3279" s="3" t="s">
        <v>27589</v>
      </c>
      <c r="BD3279" s="4" t="s">
        <v>27590</v>
      </c>
      <c r="BE3279" t="e">
        <f t="shared" si="359"/>
        <v>#DIV/0!</v>
      </c>
      <c r="BF3279" s="4" t="s">
        <v>27590</v>
      </c>
      <c r="BG3279" t="e">
        <v>#N/A</v>
      </c>
      <c r="BH3279" s="4" t="e">
        <v>#N/A</v>
      </c>
    </row>
    <row r="3280" spans="1:60">
      <c r="A3280" s="1" t="s">
        <v>14879</v>
      </c>
      <c r="B3280" s="1" t="s">
        <v>14880</v>
      </c>
      <c r="C3280" s="1" t="s">
        <v>14881</v>
      </c>
      <c r="D3280" s="1" t="s">
        <v>14882</v>
      </c>
      <c r="E3280" s="1" t="s">
        <v>167</v>
      </c>
      <c r="F3280" s="1" t="s">
        <v>168</v>
      </c>
      <c r="G3280" s="1" t="s">
        <v>49</v>
      </c>
      <c r="H3280" s="1" t="s">
        <v>981</v>
      </c>
      <c r="I3280" s="1" t="s">
        <v>982</v>
      </c>
      <c r="J3280" s="1" t="s">
        <v>159</v>
      </c>
      <c r="K3280" s="1" t="s">
        <v>169</v>
      </c>
      <c r="L3280" s="1" t="s">
        <v>168</v>
      </c>
      <c r="M3280" s="1" t="s">
        <v>51</v>
      </c>
      <c r="N3280" s="1" t="s">
        <v>209</v>
      </c>
      <c r="O3280" s="1" t="str">
        <f t="shared" si="356"/>
        <v>关闭</v>
      </c>
      <c r="P3280" s="1" t="s">
        <v>53</v>
      </c>
      <c r="Q3280" s="1" t="s">
        <v>170</v>
      </c>
      <c r="R3280" s="1" t="s">
        <v>692</v>
      </c>
      <c r="S3280" s="1" t="s">
        <v>14039</v>
      </c>
      <c r="T3280" s="1" t="s">
        <v>654</v>
      </c>
      <c r="U3280" s="1" t="s">
        <v>14213</v>
      </c>
      <c r="V3280" s="1" t="s">
        <v>682</v>
      </c>
      <c r="W3280" s="1" t="s">
        <v>185</v>
      </c>
      <c r="X3280" s="1" t="s">
        <v>927</v>
      </c>
      <c r="Y3280" s="1" t="s">
        <v>186</v>
      </c>
      <c r="Z3280" s="1" t="s">
        <v>186</v>
      </c>
      <c r="AA3280" s="1" t="s">
        <v>186</v>
      </c>
      <c r="AB3280" s="1" t="s">
        <v>162</v>
      </c>
      <c r="AC3280" s="1" t="s">
        <v>187</v>
      </c>
      <c r="AD3280" s="1" t="s">
        <v>188</v>
      </c>
      <c r="AE3280" s="1"/>
      <c r="AF3280" s="1" t="s">
        <v>63</v>
      </c>
      <c r="AG3280" s="1">
        <v>20120815</v>
      </c>
      <c r="AH3280" s="1" t="str">
        <f t="shared" si="357"/>
        <v>201208</v>
      </c>
      <c r="AI3280" s="1"/>
      <c r="AJ3280" s="1">
        <v>20150202</v>
      </c>
      <c r="AK3280" s="1" t="s">
        <v>538</v>
      </c>
      <c r="AL3280" s="1">
        <v>10</v>
      </c>
      <c r="AM3280" s="1"/>
      <c r="AN3280" s="1">
        <v>0</v>
      </c>
      <c r="AO3280" s="1"/>
      <c r="AP3280" s="1"/>
      <c r="AQ3280" s="1"/>
      <c r="AR3280" s="1"/>
      <c r="AS3280" s="1" t="s">
        <v>189</v>
      </c>
      <c r="AT3280" s="1"/>
      <c r="AU3280" s="1"/>
      <c r="AV3280">
        <v>10</v>
      </c>
      <c r="AW3280" s="5" t="str">
        <f t="shared" si="362"/>
        <v>&lt;7万</v>
      </c>
      <c r="AX3280">
        <v>0</v>
      </c>
      <c r="AY3280">
        <v>0</v>
      </c>
      <c r="AZ3280">
        <v>0</v>
      </c>
      <c r="BA3280">
        <v>0</v>
      </c>
      <c r="BB3280" t="e">
        <v>#DIV/0!</v>
      </c>
      <c r="BC3280" s="3" t="s">
        <v>27589</v>
      </c>
      <c r="BD3280" s="4" t="s">
        <v>27590</v>
      </c>
      <c r="BE3280" t="e">
        <f t="shared" si="359"/>
        <v>#DIV/0!</v>
      </c>
      <c r="BF3280" s="4" t="s">
        <v>27590</v>
      </c>
      <c r="BG3280" t="e">
        <v>#N/A</v>
      </c>
      <c r="BH3280" s="4" t="e">
        <v>#N/A</v>
      </c>
    </row>
    <row r="3281" spans="1:60">
      <c r="A3281" s="1" t="s">
        <v>14883</v>
      </c>
      <c r="B3281" s="1" t="s">
        <v>14884</v>
      </c>
      <c r="C3281" s="1" t="s">
        <v>14884</v>
      </c>
      <c r="D3281" s="1" t="s">
        <v>14885</v>
      </c>
      <c r="E3281" s="1" t="s">
        <v>688</v>
      </c>
      <c r="F3281" s="1" t="s">
        <v>689</v>
      </c>
      <c r="G3281" s="1" t="s">
        <v>129</v>
      </c>
      <c r="H3281" s="1" t="s">
        <v>14711</v>
      </c>
      <c r="I3281" s="1" t="s">
        <v>14712</v>
      </c>
      <c r="J3281" s="1" t="s">
        <v>159</v>
      </c>
      <c r="K3281" s="1" t="s">
        <v>691</v>
      </c>
      <c r="L3281" s="1" t="s">
        <v>689</v>
      </c>
      <c r="M3281" s="1"/>
      <c r="N3281" s="1" t="s">
        <v>52</v>
      </c>
      <c r="O3281" s="1" t="str">
        <f t="shared" si="356"/>
        <v>维持</v>
      </c>
      <c r="P3281" s="1" t="s">
        <v>53</v>
      </c>
      <c r="Q3281" s="1" t="s">
        <v>663</v>
      </c>
      <c r="R3281" s="1" t="s">
        <v>692</v>
      </c>
      <c r="S3281" s="1" t="s">
        <v>14066</v>
      </c>
      <c r="T3281" s="1" t="s">
        <v>133</v>
      </c>
      <c r="U3281" s="1" t="s">
        <v>14886</v>
      </c>
      <c r="V3281" s="1" t="s">
        <v>682</v>
      </c>
      <c r="W3281" s="1" t="s">
        <v>58</v>
      </c>
      <c r="X3281" s="1" t="s">
        <v>173</v>
      </c>
      <c r="Y3281" s="1" t="s">
        <v>76</v>
      </c>
      <c r="Z3281" s="1" t="s">
        <v>77</v>
      </c>
      <c r="AA3281" s="1" t="s">
        <v>77</v>
      </c>
      <c r="AB3281" s="1" t="s">
        <v>162</v>
      </c>
      <c r="AC3281" s="1" t="s">
        <v>174</v>
      </c>
      <c r="AD3281" s="1" t="s">
        <v>27597</v>
      </c>
      <c r="AE3281" s="1"/>
      <c r="AF3281" s="1"/>
      <c r="AG3281" s="1">
        <v>20120917</v>
      </c>
      <c r="AH3281" s="1" t="str">
        <f t="shared" si="357"/>
        <v>201209</v>
      </c>
      <c r="AI3281" s="1"/>
      <c r="AJ3281" s="1"/>
      <c r="AK3281" s="1"/>
      <c r="AL3281" s="1">
        <v>87</v>
      </c>
      <c r="AM3281" s="1"/>
      <c r="AN3281" s="1">
        <v>104</v>
      </c>
      <c r="AO3281" s="1"/>
      <c r="AP3281" s="1">
        <v>20121127</v>
      </c>
      <c r="AQ3281" s="1">
        <v>20120917</v>
      </c>
      <c r="AR3281" s="1">
        <v>20130930</v>
      </c>
      <c r="AS3281" s="1" t="s">
        <v>180</v>
      </c>
      <c r="AT3281" s="1"/>
      <c r="AU3281" s="1"/>
      <c r="AV3281">
        <v>87</v>
      </c>
      <c r="AW3281" s="5" t="str">
        <f t="shared" si="358"/>
        <v>&gt;10万</v>
      </c>
      <c r="AX3281">
        <v>882.43950000000007</v>
      </c>
      <c r="AY3281">
        <v>7</v>
      </c>
      <c r="AZ3281">
        <v>1576.53062</v>
      </c>
      <c r="BA3281">
        <v>12</v>
      </c>
      <c r="BB3281">
        <v>126.06278571428572</v>
      </c>
      <c r="BC3281" s="3" t="str">
        <f t="shared" si="361"/>
        <v>其他商场</v>
      </c>
      <c r="BD3281" s="4" t="s">
        <v>27585</v>
      </c>
      <c r="BE3281">
        <f t="shared" si="359"/>
        <v>131.37755166666668</v>
      </c>
      <c r="BF3281" s="4" t="str">
        <f t="shared" si="360"/>
        <v>&gt;10万</v>
      </c>
      <c r="BG3281" t="e">
        <v>#N/A</v>
      </c>
      <c r="BH3281" s="4" t="e">
        <v>#N/A</v>
      </c>
    </row>
    <row r="3282" spans="1:60">
      <c r="A3282" s="1" t="s">
        <v>14887</v>
      </c>
      <c r="B3282" s="1" t="s">
        <v>14888</v>
      </c>
      <c r="C3282" s="1" t="s">
        <v>14888</v>
      </c>
      <c r="D3282" s="1" t="s">
        <v>14889</v>
      </c>
      <c r="E3282" s="1" t="s">
        <v>688</v>
      </c>
      <c r="F3282" s="1" t="s">
        <v>689</v>
      </c>
      <c r="G3282" s="1" t="s">
        <v>129</v>
      </c>
      <c r="H3282" s="1" t="s">
        <v>14890</v>
      </c>
      <c r="I3282" s="1" t="s">
        <v>14891</v>
      </c>
      <c r="J3282" s="1" t="s">
        <v>159</v>
      </c>
      <c r="K3282" s="1" t="s">
        <v>691</v>
      </c>
      <c r="L3282" s="1" t="s">
        <v>689</v>
      </c>
      <c r="M3282" s="1"/>
      <c r="N3282" s="1" t="s">
        <v>52</v>
      </c>
      <c r="O3282" s="1" t="str">
        <f t="shared" si="356"/>
        <v>维持</v>
      </c>
      <c r="P3282" s="1" t="s">
        <v>53</v>
      </c>
      <c r="Q3282" s="1" t="s">
        <v>663</v>
      </c>
      <c r="R3282" s="1" t="s">
        <v>692</v>
      </c>
      <c r="S3282" s="1" t="s">
        <v>14039</v>
      </c>
      <c r="T3282" s="1" t="s">
        <v>654</v>
      </c>
      <c r="U3282" s="1" t="s">
        <v>14892</v>
      </c>
      <c r="V3282" s="1" t="s">
        <v>355</v>
      </c>
      <c r="W3282" s="1" t="s">
        <v>58</v>
      </c>
      <c r="X3282" s="1" t="s">
        <v>173</v>
      </c>
      <c r="Y3282" s="1" t="s">
        <v>76</v>
      </c>
      <c r="Z3282" s="1" t="s">
        <v>77</v>
      </c>
      <c r="AA3282" s="1" t="s">
        <v>77</v>
      </c>
      <c r="AB3282" s="1" t="s">
        <v>162</v>
      </c>
      <c r="AC3282" s="1" t="s">
        <v>174</v>
      </c>
      <c r="AD3282" s="1" t="s">
        <v>27597</v>
      </c>
      <c r="AE3282" s="1" t="s">
        <v>71</v>
      </c>
      <c r="AF3282" s="1"/>
      <c r="AG3282" s="1">
        <v>20121010</v>
      </c>
      <c r="AH3282" s="1" t="str">
        <f t="shared" si="357"/>
        <v>201210</v>
      </c>
      <c r="AI3282" s="1"/>
      <c r="AJ3282" s="1"/>
      <c r="AK3282" s="1"/>
      <c r="AL3282" s="1">
        <v>76</v>
      </c>
      <c r="AM3282" s="1"/>
      <c r="AN3282" s="1">
        <v>81</v>
      </c>
      <c r="AO3282" s="1"/>
      <c r="AP3282" s="1">
        <v>20121123</v>
      </c>
      <c r="AQ3282" s="1">
        <v>20121010</v>
      </c>
      <c r="AR3282" s="1">
        <v>20130930</v>
      </c>
      <c r="AS3282" s="1" t="s">
        <v>180</v>
      </c>
      <c r="AT3282" s="1"/>
      <c r="AU3282" s="1"/>
      <c r="AV3282">
        <v>76</v>
      </c>
      <c r="AW3282" s="5" t="str">
        <f t="shared" si="358"/>
        <v>&gt;10万</v>
      </c>
      <c r="AX3282">
        <v>924.90671999999995</v>
      </c>
      <c r="AY3282">
        <v>7</v>
      </c>
      <c r="AZ3282">
        <v>1880.6725600000002</v>
      </c>
      <c r="BA3282">
        <v>12</v>
      </c>
      <c r="BB3282">
        <v>132.12953142857143</v>
      </c>
      <c r="BC3282" s="3" t="str">
        <f t="shared" si="361"/>
        <v>常规商场</v>
      </c>
      <c r="BD3282" s="4" t="s">
        <v>27585</v>
      </c>
      <c r="BE3282">
        <f t="shared" si="359"/>
        <v>156.72271333333336</v>
      </c>
      <c r="BF3282" s="4" t="str">
        <f t="shared" si="360"/>
        <v>&gt;10万</v>
      </c>
      <c r="BG3282" t="e">
        <v>#N/A</v>
      </c>
      <c r="BH3282" s="4" t="e">
        <v>#N/A</v>
      </c>
    </row>
    <row r="3283" spans="1:60">
      <c r="A3283" s="1" t="s">
        <v>14893</v>
      </c>
      <c r="B3283" s="1" t="s">
        <v>14894</v>
      </c>
      <c r="C3283" s="1" t="s">
        <v>14894</v>
      </c>
      <c r="D3283" s="1" t="s">
        <v>14895</v>
      </c>
      <c r="E3283" s="1" t="s">
        <v>688</v>
      </c>
      <c r="F3283" s="1" t="s">
        <v>689</v>
      </c>
      <c r="G3283" s="1" t="s">
        <v>129</v>
      </c>
      <c r="H3283" s="1" t="s">
        <v>14199</v>
      </c>
      <c r="I3283" s="1" t="s">
        <v>14200</v>
      </c>
      <c r="J3283" s="1" t="s">
        <v>159</v>
      </c>
      <c r="K3283" s="1" t="s">
        <v>691</v>
      </c>
      <c r="L3283" s="1" t="s">
        <v>689</v>
      </c>
      <c r="M3283" s="1"/>
      <c r="N3283" s="1" t="s">
        <v>52</v>
      </c>
      <c r="O3283" s="1" t="str">
        <f t="shared" si="356"/>
        <v>维持</v>
      </c>
      <c r="P3283" s="1" t="s">
        <v>53</v>
      </c>
      <c r="Q3283" s="1" t="s">
        <v>663</v>
      </c>
      <c r="R3283" s="1" t="s">
        <v>692</v>
      </c>
      <c r="S3283" s="1" t="s">
        <v>14201</v>
      </c>
      <c r="T3283" s="1" t="s">
        <v>133</v>
      </c>
      <c r="U3283" s="1" t="s">
        <v>14588</v>
      </c>
      <c r="V3283" s="1" t="s">
        <v>133</v>
      </c>
      <c r="W3283" s="1" t="s">
        <v>58</v>
      </c>
      <c r="X3283" s="1" t="s">
        <v>173</v>
      </c>
      <c r="Y3283" s="1" t="s">
        <v>76</v>
      </c>
      <c r="Z3283" s="1" t="s">
        <v>77</v>
      </c>
      <c r="AA3283" s="1" t="s">
        <v>77</v>
      </c>
      <c r="AB3283" s="1" t="s">
        <v>162</v>
      </c>
      <c r="AC3283" s="1" t="s">
        <v>174</v>
      </c>
      <c r="AD3283" s="1" t="s">
        <v>27597</v>
      </c>
      <c r="AE3283" s="1"/>
      <c r="AF3283" s="1"/>
      <c r="AG3283" s="1">
        <v>20121106</v>
      </c>
      <c r="AH3283" s="1" t="str">
        <f t="shared" si="357"/>
        <v>201211</v>
      </c>
      <c r="AI3283" s="1"/>
      <c r="AJ3283" s="1"/>
      <c r="AK3283" s="1"/>
      <c r="AL3283" s="1">
        <v>80</v>
      </c>
      <c r="AM3283" s="1"/>
      <c r="AN3283" s="1">
        <v>75</v>
      </c>
      <c r="AO3283" s="1"/>
      <c r="AP3283" s="1">
        <v>20121129</v>
      </c>
      <c r="AQ3283" s="1">
        <v>20121106</v>
      </c>
      <c r="AR3283" s="1">
        <v>20130930</v>
      </c>
      <c r="AS3283" s="1" t="s">
        <v>64</v>
      </c>
      <c r="AT3283" s="1"/>
      <c r="AU3283" s="1"/>
      <c r="AV3283">
        <v>80</v>
      </c>
      <c r="AW3283" s="5" t="str">
        <f t="shared" si="358"/>
        <v>&gt;10万</v>
      </c>
      <c r="AX3283">
        <v>766.82659999999998</v>
      </c>
      <c r="AY3283">
        <v>7</v>
      </c>
      <c r="AZ3283">
        <v>1949.6139800000001</v>
      </c>
      <c r="BA3283">
        <v>12</v>
      </c>
      <c r="BB3283">
        <v>109.54665714285714</v>
      </c>
      <c r="BC3283" s="3" t="str">
        <f t="shared" si="361"/>
        <v>其他商场</v>
      </c>
      <c r="BD3283" s="4" t="s">
        <v>27585</v>
      </c>
      <c r="BE3283">
        <f t="shared" si="359"/>
        <v>162.46783166666668</v>
      </c>
      <c r="BF3283" s="4" t="str">
        <f t="shared" si="360"/>
        <v>&gt;10万</v>
      </c>
      <c r="BG3283" t="e">
        <v>#N/A</v>
      </c>
      <c r="BH3283" s="4" t="e">
        <v>#N/A</v>
      </c>
    </row>
    <row r="3284" spans="1:60">
      <c r="A3284" s="1" t="s">
        <v>14896</v>
      </c>
      <c r="B3284" s="1" t="s">
        <v>14897</v>
      </c>
      <c r="C3284" s="1" t="s">
        <v>14897</v>
      </c>
      <c r="D3284" s="1" t="s">
        <v>14898</v>
      </c>
      <c r="E3284" s="1" t="s">
        <v>688</v>
      </c>
      <c r="F3284" s="1" t="s">
        <v>689</v>
      </c>
      <c r="G3284" s="1" t="s">
        <v>129</v>
      </c>
      <c r="H3284" s="1" t="s">
        <v>14899</v>
      </c>
      <c r="I3284" s="1" t="s">
        <v>14900</v>
      </c>
      <c r="J3284" s="1" t="s">
        <v>159</v>
      </c>
      <c r="K3284" s="1" t="s">
        <v>691</v>
      </c>
      <c r="L3284" s="1" t="s">
        <v>689</v>
      </c>
      <c r="M3284" s="1"/>
      <c r="N3284" s="1" t="s">
        <v>52</v>
      </c>
      <c r="O3284" s="1" t="str">
        <f t="shared" si="356"/>
        <v>维持</v>
      </c>
      <c r="P3284" s="1" t="s">
        <v>53</v>
      </c>
      <c r="Q3284" s="1" t="s">
        <v>663</v>
      </c>
      <c r="R3284" s="1" t="s">
        <v>692</v>
      </c>
      <c r="S3284" s="1" t="s">
        <v>14296</v>
      </c>
      <c r="T3284" s="1" t="s">
        <v>355</v>
      </c>
      <c r="U3284" s="1" t="s">
        <v>14901</v>
      </c>
      <c r="V3284" s="1" t="s">
        <v>682</v>
      </c>
      <c r="W3284" s="1" t="s">
        <v>58</v>
      </c>
      <c r="X3284" s="1" t="s">
        <v>173</v>
      </c>
      <c r="Y3284" s="1" t="s">
        <v>60</v>
      </c>
      <c r="Z3284" s="1" t="s">
        <v>60</v>
      </c>
      <c r="AA3284" s="1" t="s">
        <v>60</v>
      </c>
      <c r="AB3284" s="1" t="s">
        <v>162</v>
      </c>
      <c r="AC3284" s="1" t="s">
        <v>292</v>
      </c>
      <c r="AD3284" s="1" t="s">
        <v>78</v>
      </c>
      <c r="AE3284" s="1"/>
      <c r="AF3284" s="1"/>
      <c r="AG3284" s="1">
        <v>20121030</v>
      </c>
      <c r="AH3284" s="1" t="str">
        <f t="shared" si="357"/>
        <v>201210</v>
      </c>
      <c r="AI3284" s="1"/>
      <c r="AJ3284" s="1"/>
      <c r="AK3284" s="1"/>
      <c r="AL3284" s="1">
        <v>60</v>
      </c>
      <c r="AM3284" s="1"/>
      <c r="AN3284" s="1">
        <v>66</v>
      </c>
      <c r="AO3284" s="1"/>
      <c r="AP3284" s="1">
        <v>20130725</v>
      </c>
      <c r="AQ3284" s="1">
        <v>20121030</v>
      </c>
      <c r="AR3284" s="1">
        <v>20130930</v>
      </c>
      <c r="AS3284" s="1" t="s">
        <v>189</v>
      </c>
      <c r="AT3284" s="1"/>
      <c r="AU3284" s="1"/>
      <c r="AV3284">
        <v>60</v>
      </c>
      <c r="AW3284" s="5" t="str">
        <f t="shared" si="358"/>
        <v>&lt;7万</v>
      </c>
      <c r="AX3284">
        <v>376.24795</v>
      </c>
      <c r="AY3284">
        <v>7</v>
      </c>
      <c r="AZ3284">
        <v>612.30799999999999</v>
      </c>
      <c r="BA3284">
        <v>12</v>
      </c>
      <c r="BB3284">
        <v>53.74970714285714</v>
      </c>
      <c r="BC3284" s="3" t="str">
        <f t="shared" si="361"/>
        <v>其他商场</v>
      </c>
      <c r="BD3284" s="4" t="s">
        <v>27586</v>
      </c>
      <c r="BE3284">
        <f t="shared" si="359"/>
        <v>51.025666666666666</v>
      </c>
      <c r="BF3284" s="4" t="str">
        <f t="shared" si="360"/>
        <v>&lt;7万</v>
      </c>
      <c r="BG3284" t="e">
        <v>#N/A</v>
      </c>
      <c r="BH3284" s="4" t="e">
        <v>#N/A</v>
      </c>
    </row>
    <row r="3285" spans="1:60">
      <c r="A3285" s="1" t="s">
        <v>14902</v>
      </c>
      <c r="B3285" s="1" t="s">
        <v>14903</v>
      </c>
      <c r="C3285" s="1" t="s">
        <v>14903</v>
      </c>
      <c r="D3285" s="1" t="s">
        <v>14904</v>
      </c>
      <c r="E3285" s="1" t="s">
        <v>14531</v>
      </c>
      <c r="F3285" s="1" t="s">
        <v>14532</v>
      </c>
      <c r="G3285" s="1" t="s">
        <v>49</v>
      </c>
      <c r="H3285" s="1" t="s">
        <v>14531</v>
      </c>
      <c r="I3285" s="1" t="s">
        <v>14532</v>
      </c>
      <c r="J3285" s="1" t="s">
        <v>49</v>
      </c>
      <c r="K3285" s="1" t="s">
        <v>14533</v>
      </c>
      <c r="L3285" s="1" t="s">
        <v>14532</v>
      </c>
      <c r="M3285" s="1" t="s">
        <v>51</v>
      </c>
      <c r="N3285" s="1" t="s">
        <v>52</v>
      </c>
      <c r="O3285" s="1" t="str">
        <f t="shared" si="356"/>
        <v>维持</v>
      </c>
      <c r="P3285" s="1" t="s">
        <v>53</v>
      </c>
      <c r="Q3285" s="1" t="s">
        <v>663</v>
      </c>
      <c r="R3285" s="1" t="s">
        <v>14058</v>
      </c>
      <c r="S3285" s="1" t="s">
        <v>14058</v>
      </c>
      <c r="T3285" s="1" t="s">
        <v>654</v>
      </c>
      <c r="U3285" s="1" t="s">
        <v>14905</v>
      </c>
      <c r="V3285" s="1" t="s">
        <v>654</v>
      </c>
      <c r="W3285" s="1" t="s">
        <v>27595</v>
      </c>
      <c r="X3285" s="1" t="s">
        <v>59</v>
      </c>
      <c r="Y3285" s="1" t="s">
        <v>215</v>
      </c>
      <c r="Z3285" s="1" t="s">
        <v>215</v>
      </c>
      <c r="AA3285" s="1" t="s">
        <v>215</v>
      </c>
      <c r="AB3285" s="1" t="s">
        <v>61</v>
      </c>
      <c r="AC3285" s="1" t="s">
        <v>245</v>
      </c>
      <c r="AD3285" s="1" t="s">
        <v>188</v>
      </c>
      <c r="AE3285" s="1"/>
      <c r="AF3285" s="1" t="s">
        <v>72</v>
      </c>
      <c r="AG3285" s="1">
        <v>20121207</v>
      </c>
      <c r="AH3285" s="1" t="str">
        <f t="shared" si="357"/>
        <v>201212</v>
      </c>
      <c r="AI3285" s="1"/>
      <c r="AJ3285" s="1"/>
      <c r="AK3285" s="1"/>
      <c r="AL3285" s="1">
        <v>210</v>
      </c>
      <c r="AM3285" s="1"/>
      <c r="AN3285" s="1">
        <v>254</v>
      </c>
      <c r="AO3285" s="1"/>
      <c r="AP3285" s="1">
        <v>20130725</v>
      </c>
      <c r="AQ3285" s="1">
        <v>20121207</v>
      </c>
      <c r="AR3285" s="1">
        <v>20130930</v>
      </c>
      <c r="AS3285" s="1" t="s">
        <v>189</v>
      </c>
      <c r="AT3285" s="1"/>
      <c r="AU3285" s="1"/>
      <c r="AV3285">
        <v>210</v>
      </c>
      <c r="AW3285" s="5" t="str">
        <f t="shared" si="358"/>
        <v>&gt;7万</v>
      </c>
      <c r="AX3285">
        <v>977.8442</v>
      </c>
      <c r="AY3285">
        <v>7</v>
      </c>
      <c r="AZ3285">
        <v>925.97352000000001</v>
      </c>
      <c r="BA3285">
        <v>12</v>
      </c>
      <c r="BB3285">
        <v>139.69202857142858</v>
      </c>
      <c r="BC3285" s="3" t="str">
        <f t="shared" si="361"/>
        <v>常规商场</v>
      </c>
      <c r="BD3285" s="4" t="s">
        <v>27585</v>
      </c>
      <c r="BE3285">
        <f t="shared" si="359"/>
        <v>77.164460000000005</v>
      </c>
      <c r="BF3285" s="4" t="str">
        <f t="shared" si="360"/>
        <v>&gt;7万</v>
      </c>
      <c r="BG3285" t="e">
        <v>#N/A</v>
      </c>
      <c r="BH3285" s="4" t="e">
        <v>#N/A</v>
      </c>
    </row>
    <row r="3286" spans="1:60">
      <c r="A3286" s="1" t="s">
        <v>14906</v>
      </c>
      <c r="B3286" s="1" t="s">
        <v>14907</v>
      </c>
      <c r="C3286" s="1" t="s">
        <v>14908</v>
      </c>
      <c r="D3286" s="1" t="s">
        <v>14909</v>
      </c>
      <c r="E3286" s="1" t="s">
        <v>688</v>
      </c>
      <c r="F3286" s="1" t="s">
        <v>689</v>
      </c>
      <c r="G3286" s="1" t="s">
        <v>129</v>
      </c>
      <c r="H3286" s="1" t="s">
        <v>14910</v>
      </c>
      <c r="I3286" s="1" t="s">
        <v>14911</v>
      </c>
      <c r="J3286" s="1" t="s">
        <v>159</v>
      </c>
      <c r="K3286" s="1" t="s">
        <v>691</v>
      </c>
      <c r="L3286" s="1" t="s">
        <v>689</v>
      </c>
      <c r="M3286" s="1"/>
      <c r="N3286" s="1" t="s">
        <v>52</v>
      </c>
      <c r="O3286" s="1" t="str">
        <f t="shared" si="356"/>
        <v>维持</v>
      </c>
      <c r="P3286" s="1" t="s">
        <v>53</v>
      </c>
      <c r="Q3286" s="1" t="s">
        <v>663</v>
      </c>
      <c r="R3286" s="1" t="s">
        <v>692</v>
      </c>
      <c r="S3286" s="1" t="s">
        <v>14190</v>
      </c>
      <c r="T3286" s="1" t="s">
        <v>355</v>
      </c>
      <c r="U3286" s="1" t="s">
        <v>14912</v>
      </c>
      <c r="V3286" s="1" t="s">
        <v>682</v>
      </c>
      <c r="W3286" s="1" t="s">
        <v>58</v>
      </c>
      <c r="X3286" s="1" t="s">
        <v>173</v>
      </c>
      <c r="Y3286" s="1" t="s">
        <v>88</v>
      </c>
      <c r="Z3286" s="1" t="s">
        <v>88</v>
      </c>
      <c r="AA3286" s="1" t="s">
        <v>88</v>
      </c>
      <c r="AB3286" s="1" t="s">
        <v>162</v>
      </c>
      <c r="AC3286" s="1" t="s">
        <v>174</v>
      </c>
      <c r="AD3286" s="1" t="s">
        <v>27597</v>
      </c>
      <c r="AE3286" s="1" t="s">
        <v>71</v>
      </c>
      <c r="AF3286" s="1"/>
      <c r="AG3286" s="1">
        <v>20121123</v>
      </c>
      <c r="AH3286" s="1" t="str">
        <f t="shared" si="357"/>
        <v>201211</v>
      </c>
      <c r="AI3286" s="1"/>
      <c r="AJ3286" s="1"/>
      <c r="AK3286" s="1"/>
      <c r="AL3286" s="1">
        <v>67</v>
      </c>
      <c r="AM3286" s="1"/>
      <c r="AN3286" s="1">
        <v>74</v>
      </c>
      <c r="AO3286" s="1"/>
      <c r="AP3286" s="1">
        <v>20121218</v>
      </c>
      <c r="AQ3286" s="1">
        <v>20121123</v>
      </c>
      <c r="AR3286" s="1">
        <v>20130930</v>
      </c>
      <c r="AS3286" s="1" t="s">
        <v>180</v>
      </c>
      <c r="AT3286" s="1"/>
      <c r="AU3286" s="1"/>
      <c r="AV3286">
        <v>67</v>
      </c>
      <c r="AW3286" s="5" t="str">
        <f t="shared" si="358"/>
        <v>&gt;7万</v>
      </c>
      <c r="AX3286">
        <v>567.38900000000001</v>
      </c>
      <c r="AY3286">
        <v>7</v>
      </c>
      <c r="AZ3286">
        <v>892.37100000000009</v>
      </c>
      <c r="BA3286">
        <v>12</v>
      </c>
      <c r="BB3286">
        <v>81.055571428571426</v>
      </c>
      <c r="BC3286" s="3" t="str">
        <f t="shared" si="361"/>
        <v>其他商场</v>
      </c>
      <c r="BD3286" s="4" t="s">
        <v>27587</v>
      </c>
      <c r="BE3286">
        <f t="shared" si="359"/>
        <v>74.364250000000013</v>
      </c>
      <c r="BF3286" s="4" t="str">
        <f t="shared" si="360"/>
        <v>&gt;7万</v>
      </c>
      <c r="BG3286" t="e">
        <v>#N/A</v>
      </c>
      <c r="BH3286" s="4" t="e">
        <v>#N/A</v>
      </c>
    </row>
    <row r="3287" spans="1:60">
      <c r="A3287" s="1" t="s">
        <v>14913</v>
      </c>
      <c r="B3287" s="1" t="s">
        <v>14914</v>
      </c>
      <c r="C3287" s="1" t="s">
        <v>14915</v>
      </c>
      <c r="D3287" s="1" t="s">
        <v>14187</v>
      </c>
      <c r="E3287" s="1" t="s">
        <v>688</v>
      </c>
      <c r="F3287" s="1" t="s">
        <v>689</v>
      </c>
      <c r="G3287" s="1" t="s">
        <v>129</v>
      </c>
      <c r="H3287" s="1" t="s">
        <v>14188</v>
      </c>
      <c r="I3287" s="1" t="s">
        <v>14189</v>
      </c>
      <c r="J3287" s="1" t="s">
        <v>159</v>
      </c>
      <c r="K3287" s="1" t="s">
        <v>691</v>
      </c>
      <c r="L3287" s="1" t="s">
        <v>689</v>
      </c>
      <c r="M3287" s="1"/>
      <c r="N3287" s="1" t="s">
        <v>209</v>
      </c>
      <c r="O3287" s="1" t="str">
        <f t="shared" si="356"/>
        <v>关闭</v>
      </c>
      <c r="P3287" s="1" t="s">
        <v>53</v>
      </c>
      <c r="Q3287" s="1" t="s">
        <v>663</v>
      </c>
      <c r="R3287" s="1" t="s">
        <v>692</v>
      </c>
      <c r="S3287" s="1" t="s">
        <v>14190</v>
      </c>
      <c r="T3287" s="1" t="s">
        <v>355</v>
      </c>
      <c r="U3287" s="1" t="s">
        <v>14191</v>
      </c>
      <c r="V3287" s="1" t="s">
        <v>355</v>
      </c>
      <c r="W3287" s="1" t="s">
        <v>58</v>
      </c>
      <c r="X3287" s="1" t="s">
        <v>173</v>
      </c>
      <c r="Y3287" s="1" t="s">
        <v>60</v>
      </c>
      <c r="Z3287" s="1" t="s">
        <v>60</v>
      </c>
      <c r="AA3287" s="1" t="s">
        <v>95</v>
      </c>
      <c r="AB3287" s="1" t="s">
        <v>162</v>
      </c>
      <c r="AC3287" s="1" t="s">
        <v>460</v>
      </c>
      <c r="AD3287" s="1" t="s">
        <v>70</v>
      </c>
      <c r="AE3287" s="1"/>
      <c r="AF3287" s="1"/>
      <c r="AG3287" s="1">
        <v>20121109</v>
      </c>
      <c r="AH3287" s="1" t="str">
        <f t="shared" si="357"/>
        <v>201211</v>
      </c>
      <c r="AI3287" s="1"/>
      <c r="AJ3287" s="1">
        <v>20150109</v>
      </c>
      <c r="AK3287" s="1" t="s">
        <v>552</v>
      </c>
      <c r="AL3287" s="1">
        <v>126</v>
      </c>
      <c r="AM3287" s="1"/>
      <c r="AN3287" s="1">
        <v>167</v>
      </c>
      <c r="AO3287" s="1"/>
      <c r="AP3287" s="1">
        <v>20121218</v>
      </c>
      <c r="AQ3287" s="1">
        <v>20121109</v>
      </c>
      <c r="AR3287" s="1">
        <v>20130930</v>
      </c>
      <c r="AS3287" s="1" t="s">
        <v>64</v>
      </c>
      <c r="AT3287" s="1"/>
      <c r="AU3287" s="1"/>
      <c r="AV3287">
        <v>126</v>
      </c>
      <c r="AW3287" s="5" t="str">
        <f t="shared" si="358"/>
        <v>&gt;20万</v>
      </c>
      <c r="AX3287">
        <v>0</v>
      </c>
      <c r="AY3287">
        <v>0</v>
      </c>
      <c r="AZ3287">
        <v>3414.9852499999997</v>
      </c>
      <c r="BA3287">
        <v>12</v>
      </c>
      <c r="BB3287" t="e">
        <v>#DIV/0!</v>
      </c>
      <c r="BC3287" s="3" t="s">
        <v>27589</v>
      </c>
      <c r="BD3287" s="4" t="s">
        <v>27590</v>
      </c>
      <c r="BE3287">
        <f t="shared" si="359"/>
        <v>284.58210416666662</v>
      </c>
      <c r="BF3287" s="4" t="str">
        <f t="shared" si="360"/>
        <v>&gt;20万</v>
      </c>
      <c r="BG3287" t="e">
        <v>#N/A</v>
      </c>
      <c r="BH3287" s="4" t="e">
        <v>#N/A</v>
      </c>
    </row>
    <row r="3288" spans="1:60">
      <c r="A3288" s="1" t="s">
        <v>14916</v>
      </c>
      <c r="B3288" s="1" t="s">
        <v>14917</v>
      </c>
      <c r="C3288" s="1" t="s">
        <v>14918</v>
      </c>
      <c r="D3288" s="1" t="s">
        <v>14919</v>
      </c>
      <c r="E3288" s="1" t="s">
        <v>14491</v>
      </c>
      <c r="F3288" s="1" t="s">
        <v>14492</v>
      </c>
      <c r="G3288" s="1" t="s">
        <v>49</v>
      </c>
      <c r="H3288" s="1" t="s">
        <v>14491</v>
      </c>
      <c r="I3288" s="1" t="s">
        <v>14492</v>
      </c>
      <c r="J3288" s="1" t="s">
        <v>49</v>
      </c>
      <c r="K3288" s="1" t="s">
        <v>14495</v>
      </c>
      <c r="L3288" s="1" t="s">
        <v>14492</v>
      </c>
      <c r="M3288" s="1" t="s">
        <v>51</v>
      </c>
      <c r="N3288" s="1" t="s">
        <v>209</v>
      </c>
      <c r="O3288" s="1" t="str">
        <f t="shared" si="356"/>
        <v>关闭</v>
      </c>
      <c r="P3288" s="1" t="s">
        <v>53</v>
      </c>
      <c r="Q3288" s="1" t="s">
        <v>663</v>
      </c>
      <c r="R3288" s="1" t="s">
        <v>692</v>
      </c>
      <c r="S3288" s="1" t="s">
        <v>14039</v>
      </c>
      <c r="T3288" s="1" t="s">
        <v>654</v>
      </c>
      <c r="U3288" s="1" t="s">
        <v>14356</v>
      </c>
      <c r="V3288" s="1" t="s">
        <v>654</v>
      </c>
      <c r="W3288" s="1" t="s">
        <v>185</v>
      </c>
      <c r="X3288" s="1" t="s">
        <v>94</v>
      </c>
      <c r="Y3288" s="1" t="s">
        <v>186</v>
      </c>
      <c r="Z3288" s="1" t="s">
        <v>186</v>
      </c>
      <c r="AA3288" s="1" t="s">
        <v>186</v>
      </c>
      <c r="AB3288" s="1" t="s">
        <v>61</v>
      </c>
      <c r="AC3288" s="1" t="s">
        <v>187</v>
      </c>
      <c r="AD3288" s="1" t="s">
        <v>27597</v>
      </c>
      <c r="AE3288" s="1"/>
      <c r="AF3288" s="1" t="s">
        <v>72</v>
      </c>
      <c r="AG3288" s="1">
        <v>20121206</v>
      </c>
      <c r="AH3288" s="1" t="str">
        <f t="shared" si="357"/>
        <v>201212</v>
      </c>
      <c r="AI3288" s="1"/>
      <c r="AJ3288" s="1">
        <v>20150729</v>
      </c>
      <c r="AK3288" s="1" t="s">
        <v>211</v>
      </c>
      <c r="AL3288" s="1">
        <v>60</v>
      </c>
      <c r="AM3288" s="1"/>
      <c r="AN3288" s="1">
        <v>65</v>
      </c>
      <c r="AO3288" s="1"/>
      <c r="AP3288" s="1">
        <v>20130725</v>
      </c>
      <c r="AQ3288" s="1">
        <v>20121206</v>
      </c>
      <c r="AR3288" s="1">
        <v>20130930</v>
      </c>
      <c r="AS3288" s="1" t="s">
        <v>64</v>
      </c>
      <c r="AT3288" s="1"/>
      <c r="AU3288" s="1"/>
      <c r="AV3288">
        <v>60</v>
      </c>
      <c r="AW3288" s="5" t="str">
        <f t="shared" si="358"/>
        <v>&lt;7万</v>
      </c>
      <c r="AX3288">
        <v>4.9737</v>
      </c>
      <c r="AY3288">
        <v>1</v>
      </c>
      <c r="AZ3288">
        <v>349.24134000000004</v>
      </c>
      <c r="BA3288">
        <v>12</v>
      </c>
      <c r="BB3288">
        <v>4.9737</v>
      </c>
      <c r="BC3288" s="3" t="str">
        <f t="shared" si="361"/>
        <v>其他商场</v>
      </c>
      <c r="BD3288" s="4" t="s">
        <v>27586</v>
      </c>
      <c r="BE3288">
        <f t="shared" si="359"/>
        <v>29.103445000000004</v>
      </c>
      <c r="BF3288" s="4" t="str">
        <f t="shared" si="360"/>
        <v>&lt;7万</v>
      </c>
      <c r="BG3288" t="e">
        <v>#N/A</v>
      </c>
      <c r="BH3288" s="4" t="e">
        <v>#N/A</v>
      </c>
    </row>
    <row r="3289" spans="1:60">
      <c r="A3289" s="1" t="s">
        <v>14920</v>
      </c>
      <c r="B3289" s="1" t="s">
        <v>14921</v>
      </c>
      <c r="C3289" s="1" t="s">
        <v>14921</v>
      </c>
      <c r="D3289" s="1" t="s">
        <v>14922</v>
      </c>
      <c r="E3289" s="1" t="s">
        <v>14136</v>
      </c>
      <c r="F3289" s="1" t="s">
        <v>14056</v>
      </c>
      <c r="G3289" s="1" t="s">
        <v>129</v>
      </c>
      <c r="H3289" s="1" t="s">
        <v>14484</v>
      </c>
      <c r="I3289" s="1" t="s">
        <v>14485</v>
      </c>
      <c r="J3289" s="1" t="s">
        <v>159</v>
      </c>
      <c r="K3289" s="1" t="s">
        <v>14057</v>
      </c>
      <c r="L3289" s="1" t="s">
        <v>14056</v>
      </c>
      <c r="M3289" s="1" t="s">
        <v>1734</v>
      </c>
      <c r="N3289" s="1" t="s">
        <v>52</v>
      </c>
      <c r="O3289" s="1" t="str">
        <f t="shared" si="356"/>
        <v>维持</v>
      </c>
      <c r="P3289" s="1" t="s">
        <v>53</v>
      </c>
      <c r="Q3289" s="1" t="s">
        <v>663</v>
      </c>
      <c r="R3289" s="1" t="s">
        <v>14058</v>
      </c>
      <c r="S3289" s="1" t="s">
        <v>14058</v>
      </c>
      <c r="T3289" s="1" t="s">
        <v>654</v>
      </c>
      <c r="U3289" s="1" t="s">
        <v>14486</v>
      </c>
      <c r="V3289" s="1" t="s">
        <v>133</v>
      </c>
      <c r="W3289" s="1" t="s">
        <v>58</v>
      </c>
      <c r="X3289" s="1" t="s">
        <v>59</v>
      </c>
      <c r="Y3289" s="1" t="s">
        <v>60</v>
      </c>
      <c r="Z3289" s="1" t="s">
        <v>60</v>
      </c>
      <c r="AA3289" s="1" t="s">
        <v>60</v>
      </c>
      <c r="AB3289" s="1" t="s">
        <v>162</v>
      </c>
      <c r="AC3289" s="1" t="s">
        <v>306</v>
      </c>
      <c r="AD3289" s="1" t="s">
        <v>27597</v>
      </c>
      <c r="AE3289" s="1"/>
      <c r="AF3289" s="1" t="s">
        <v>63</v>
      </c>
      <c r="AG3289" s="1">
        <v>20121215</v>
      </c>
      <c r="AH3289" s="1" t="str">
        <f t="shared" si="357"/>
        <v>201212</v>
      </c>
      <c r="AI3289" s="1"/>
      <c r="AJ3289" s="1"/>
      <c r="AK3289" s="1"/>
      <c r="AL3289" s="1">
        <v>98.5</v>
      </c>
      <c r="AM3289" s="1"/>
      <c r="AN3289" s="1">
        <v>112</v>
      </c>
      <c r="AO3289" s="1"/>
      <c r="AP3289" s="1">
        <v>20130104</v>
      </c>
      <c r="AQ3289" s="1">
        <v>20121215</v>
      </c>
      <c r="AR3289" s="1">
        <v>20130930</v>
      </c>
      <c r="AS3289" s="1" t="s">
        <v>180</v>
      </c>
      <c r="AT3289" s="1"/>
      <c r="AU3289" s="1"/>
      <c r="AV3289">
        <v>98.5</v>
      </c>
      <c r="AW3289" s="5" t="str">
        <f>BD3289</f>
        <v>&lt;7万</v>
      </c>
      <c r="AX3289">
        <v>35.637</v>
      </c>
      <c r="AY3289">
        <v>1</v>
      </c>
      <c r="AZ3289">
        <v>0</v>
      </c>
      <c r="BA3289">
        <v>0</v>
      </c>
      <c r="BB3289">
        <v>35.637</v>
      </c>
      <c r="BC3289" s="3" t="str">
        <f t="shared" si="361"/>
        <v>其他商场</v>
      </c>
      <c r="BD3289" s="4" t="s">
        <v>27586</v>
      </c>
      <c r="BE3289" t="e">
        <f t="shared" si="359"/>
        <v>#DIV/0!</v>
      </c>
      <c r="BF3289" s="4" t="s">
        <v>27590</v>
      </c>
      <c r="BG3289" t="e">
        <v>#N/A</v>
      </c>
      <c r="BH3289" s="4" t="e">
        <v>#N/A</v>
      </c>
    </row>
    <row r="3290" spans="1:60">
      <c r="A3290" s="1" t="s">
        <v>14923</v>
      </c>
      <c r="B3290" s="1" t="s">
        <v>14924</v>
      </c>
      <c r="C3290" s="1" t="s">
        <v>14924</v>
      </c>
      <c r="D3290" s="1" t="s">
        <v>14925</v>
      </c>
      <c r="E3290" s="1" t="s">
        <v>688</v>
      </c>
      <c r="F3290" s="1" t="s">
        <v>689</v>
      </c>
      <c r="G3290" s="1" t="s">
        <v>129</v>
      </c>
      <c r="H3290" s="1" t="s">
        <v>14441</v>
      </c>
      <c r="I3290" s="1" t="s">
        <v>14442</v>
      </c>
      <c r="J3290" s="1" t="s">
        <v>159</v>
      </c>
      <c r="K3290" s="1" t="s">
        <v>691</v>
      </c>
      <c r="L3290" s="1" t="s">
        <v>689</v>
      </c>
      <c r="M3290" s="1"/>
      <c r="N3290" s="1" t="s">
        <v>52</v>
      </c>
      <c r="O3290" s="1" t="str">
        <f t="shared" si="356"/>
        <v>维持</v>
      </c>
      <c r="P3290" s="1" t="s">
        <v>53</v>
      </c>
      <c r="Q3290" s="1" t="s">
        <v>663</v>
      </c>
      <c r="R3290" s="1" t="s">
        <v>692</v>
      </c>
      <c r="S3290" s="1" t="s">
        <v>14072</v>
      </c>
      <c r="T3290" s="1" t="s">
        <v>133</v>
      </c>
      <c r="U3290" s="1" t="s">
        <v>14926</v>
      </c>
      <c r="V3290" s="1" t="s">
        <v>682</v>
      </c>
      <c r="W3290" s="1" t="s">
        <v>58</v>
      </c>
      <c r="X3290" s="1" t="s">
        <v>173</v>
      </c>
      <c r="Y3290" s="1" t="s">
        <v>76</v>
      </c>
      <c r="Z3290" s="1" t="s">
        <v>77</v>
      </c>
      <c r="AA3290" s="1" t="s">
        <v>77</v>
      </c>
      <c r="AB3290" s="1" t="s">
        <v>162</v>
      </c>
      <c r="AC3290" s="1" t="s">
        <v>174</v>
      </c>
      <c r="AD3290" s="1" t="s">
        <v>27597</v>
      </c>
      <c r="AE3290" s="1"/>
      <c r="AF3290" s="1"/>
      <c r="AG3290" s="1">
        <v>20121217</v>
      </c>
      <c r="AH3290" s="1" t="str">
        <f t="shared" si="357"/>
        <v>201212</v>
      </c>
      <c r="AI3290" s="1"/>
      <c r="AJ3290" s="1"/>
      <c r="AK3290" s="1"/>
      <c r="AL3290" s="1">
        <v>94</v>
      </c>
      <c r="AM3290" s="1"/>
      <c r="AN3290" s="1">
        <v>94</v>
      </c>
      <c r="AO3290" s="1"/>
      <c r="AP3290" s="1">
        <v>20130105</v>
      </c>
      <c r="AQ3290" s="1">
        <v>20121217</v>
      </c>
      <c r="AR3290" s="1">
        <v>20130930</v>
      </c>
      <c r="AS3290" s="1" t="s">
        <v>180</v>
      </c>
      <c r="AT3290" s="1"/>
      <c r="AU3290" s="1"/>
      <c r="AV3290">
        <v>94</v>
      </c>
      <c r="AW3290" s="5" t="str">
        <f t="shared" si="358"/>
        <v>&gt;10万</v>
      </c>
      <c r="AX3290">
        <v>867.11212999999987</v>
      </c>
      <c r="AY3290">
        <v>7</v>
      </c>
      <c r="AZ3290">
        <v>1709.1873700000001</v>
      </c>
      <c r="BA3290">
        <v>12</v>
      </c>
      <c r="BB3290">
        <v>123.87316142857141</v>
      </c>
      <c r="BC3290" s="3" t="str">
        <f t="shared" si="361"/>
        <v>其他商场</v>
      </c>
      <c r="BD3290" s="4" t="s">
        <v>27585</v>
      </c>
      <c r="BE3290">
        <f t="shared" si="359"/>
        <v>142.43228083333335</v>
      </c>
      <c r="BF3290" s="4" t="str">
        <f t="shared" si="360"/>
        <v>&gt;10万</v>
      </c>
      <c r="BG3290" t="e">
        <v>#N/A</v>
      </c>
      <c r="BH3290" s="4" t="e">
        <v>#N/A</v>
      </c>
    </row>
    <row r="3291" spans="1:60">
      <c r="A3291" s="1" t="s">
        <v>14927</v>
      </c>
      <c r="B3291" s="1" t="s">
        <v>14928</v>
      </c>
      <c r="C3291" s="1" t="s">
        <v>14928</v>
      </c>
      <c r="D3291" s="1" t="s">
        <v>14929</v>
      </c>
      <c r="E3291" s="1" t="s">
        <v>688</v>
      </c>
      <c r="F3291" s="1" t="s">
        <v>689</v>
      </c>
      <c r="G3291" s="1" t="s">
        <v>129</v>
      </c>
      <c r="H3291" s="1" t="s">
        <v>14441</v>
      </c>
      <c r="I3291" s="1" t="s">
        <v>14442</v>
      </c>
      <c r="J3291" s="1" t="s">
        <v>159</v>
      </c>
      <c r="K3291" s="1" t="s">
        <v>691</v>
      </c>
      <c r="L3291" s="1" t="s">
        <v>689</v>
      </c>
      <c r="M3291" s="1"/>
      <c r="N3291" s="1" t="s">
        <v>52</v>
      </c>
      <c r="O3291" s="1" t="str">
        <f t="shared" si="356"/>
        <v>维持</v>
      </c>
      <c r="P3291" s="1" t="s">
        <v>53</v>
      </c>
      <c r="Q3291" s="1" t="s">
        <v>663</v>
      </c>
      <c r="R3291" s="1" t="s">
        <v>692</v>
      </c>
      <c r="S3291" s="1" t="s">
        <v>14072</v>
      </c>
      <c r="T3291" s="1" t="s">
        <v>133</v>
      </c>
      <c r="U3291" s="1" t="s">
        <v>14930</v>
      </c>
      <c r="V3291" s="1" t="s">
        <v>682</v>
      </c>
      <c r="W3291" s="1" t="s">
        <v>58</v>
      </c>
      <c r="X3291" s="1" t="s">
        <v>173</v>
      </c>
      <c r="Y3291" s="1" t="s">
        <v>60</v>
      </c>
      <c r="Z3291" s="1" t="s">
        <v>60</v>
      </c>
      <c r="AA3291" s="1" t="s">
        <v>88</v>
      </c>
      <c r="AB3291" s="1" t="s">
        <v>162</v>
      </c>
      <c r="AC3291" s="1" t="s">
        <v>174</v>
      </c>
      <c r="AD3291" s="1" t="s">
        <v>27597</v>
      </c>
      <c r="AE3291" s="1"/>
      <c r="AF3291" s="1"/>
      <c r="AG3291" s="1">
        <v>20121219</v>
      </c>
      <c r="AH3291" s="1" t="str">
        <f t="shared" si="357"/>
        <v>201212</v>
      </c>
      <c r="AI3291" s="1"/>
      <c r="AJ3291" s="1"/>
      <c r="AK3291" s="1"/>
      <c r="AL3291" s="1">
        <v>80</v>
      </c>
      <c r="AM3291" s="1"/>
      <c r="AN3291" s="1">
        <v>80</v>
      </c>
      <c r="AO3291" s="1"/>
      <c r="AP3291" s="1">
        <v>20130105</v>
      </c>
      <c r="AQ3291" s="1">
        <v>20121219</v>
      </c>
      <c r="AR3291" s="1">
        <v>20130930</v>
      </c>
      <c r="AS3291" s="1" t="s">
        <v>180</v>
      </c>
      <c r="AT3291" s="1"/>
      <c r="AU3291" s="1"/>
      <c r="AV3291">
        <v>80</v>
      </c>
      <c r="AW3291" s="5" t="str">
        <f t="shared" si="358"/>
        <v>&gt;7万</v>
      </c>
      <c r="AX3291">
        <v>464.96201999999994</v>
      </c>
      <c r="AY3291">
        <v>7</v>
      </c>
      <c r="AZ3291">
        <v>890.19699999999989</v>
      </c>
      <c r="BA3291">
        <v>12</v>
      </c>
      <c r="BB3291">
        <v>66.42314571428571</v>
      </c>
      <c r="BC3291" s="3" t="str">
        <f t="shared" si="361"/>
        <v>其他商场</v>
      </c>
      <c r="BD3291" s="4" t="s">
        <v>27586</v>
      </c>
      <c r="BE3291">
        <f t="shared" si="359"/>
        <v>74.183083333333329</v>
      </c>
      <c r="BF3291" s="4" t="str">
        <f t="shared" si="360"/>
        <v>&gt;7万</v>
      </c>
      <c r="BG3291" t="e">
        <v>#N/A</v>
      </c>
      <c r="BH3291" s="4" t="e">
        <v>#N/A</v>
      </c>
    </row>
    <row r="3292" spans="1:60">
      <c r="A3292" s="1" t="s">
        <v>14931</v>
      </c>
      <c r="B3292" s="1" t="s">
        <v>14932</v>
      </c>
      <c r="C3292" s="1" t="s">
        <v>14932</v>
      </c>
      <c r="D3292" s="1" t="s">
        <v>14932</v>
      </c>
      <c r="E3292" s="1" t="s">
        <v>688</v>
      </c>
      <c r="F3292" s="1" t="s">
        <v>689</v>
      </c>
      <c r="G3292" s="1" t="s">
        <v>129</v>
      </c>
      <c r="H3292" s="1" t="s">
        <v>14477</v>
      </c>
      <c r="I3292" s="1" t="s">
        <v>14478</v>
      </c>
      <c r="J3292" s="1" t="s">
        <v>159</v>
      </c>
      <c r="K3292" s="1" t="s">
        <v>691</v>
      </c>
      <c r="L3292" s="1" t="s">
        <v>689</v>
      </c>
      <c r="M3292" s="1"/>
      <c r="N3292" s="1" t="s">
        <v>52</v>
      </c>
      <c r="O3292" s="1" t="str">
        <f t="shared" si="356"/>
        <v>维持</v>
      </c>
      <c r="P3292" s="1" t="s">
        <v>53</v>
      </c>
      <c r="Q3292" s="1" t="s">
        <v>663</v>
      </c>
      <c r="R3292" s="1" t="s">
        <v>692</v>
      </c>
      <c r="S3292" s="1" t="s">
        <v>14039</v>
      </c>
      <c r="T3292" s="1" t="s">
        <v>654</v>
      </c>
      <c r="U3292" s="1" t="s">
        <v>14479</v>
      </c>
      <c r="V3292" s="1" t="s">
        <v>682</v>
      </c>
      <c r="W3292" s="1" t="s">
        <v>58</v>
      </c>
      <c r="X3292" s="1" t="s">
        <v>173</v>
      </c>
      <c r="Y3292" s="1" t="s">
        <v>88</v>
      </c>
      <c r="Z3292" s="1" t="s">
        <v>88</v>
      </c>
      <c r="AA3292" s="1" t="s">
        <v>88</v>
      </c>
      <c r="AB3292" s="1" t="s">
        <v>162</v>
      </c>
      <c r="AC3292" s="1" t="s">
        <v>174</v>
      </c>
      <c r="AD3292" s="1" t="s">
        <v>27597</v>
      </c>
      <c r="AE3292" s="1"/>
      <c r="AF3292" s="1"/>
      <c r="AG3292" s="1">
        <v>20121205</v>
      </c>
      <c r="AH3292" s="1" t="str">
        <f t="shared" si="357"/>
        <v>201212</v>
      </c>
      <c r="AI3292" s="1"/>
      <c r="AJ3292" s="1"/>
      <c r="AK3292" s="1"/>
      <c r="AL3292" s="1">
        <v>70</v>
      </c>
      <c r="AM3292" s="1"/>
      <c r="AN3292" s="1">
        <v>76</v>
      </c>
      <c r="AO3292" s="1"/>
      <c r="AP3292" s="1"/>
      <c r="AQ3292" s="1"/>
      <c r="AR3292" s="1"/>
      <c r="AS3292" s="1" t="s">
        <v>180</v>
      </c>
      <c r="AT3292" s="1"/>
      <c r="AU3292" s="1"/>
      <c r="AV3292">
        <v>70</v>
      </c>
      <c r="AW3292" s="5" t="str">
        <f t="shared" si="358"/>
        <v>&gt;7万</v>
      </c>
      <c r="AX3292">
        <v>569.61249999999995</v>
      </c>
      <c r="AY3292">
        <v>7</v>
      </c>
      <c r="AZ3292">
        <v>982.42133999999987</v>
      </c>
      <c r="BA3292">
        <v>12</v>
      </c>
      <c r="BB3292">
        <v>81.373214285714283</v>
      </c>
      <c r="BC3292" s="3" t="str">
        <f t="shared" si="361"/>
        <v>其他商场</v>
      </c>
      <c r="BD3292" s="4" t="s">
        <v>27587</v>
      </c>
      <c r="BE3292">
        <f t="shared" si="359"/>
        <v>81.868444999999994</v>
      </c>
      <c r="BF3292" s="4" t="str">
        <f t="shared" si="360"/>
        <v>&gt;7万</v>
      </c>
      <c r="BG3292" t="e">
        <v>#N/A</v>
      </c>
      <c r="BH3292" s="4" t="e">
        <v>#N/A</v>
      </c>
    </row>
    <row r="3293" spans="1:60">
      <c r="A3293" s="1" t="s">
        <v>14933</v>
      </c>
      <c r="B3293" s="1" t="s">
        <v>14934</v>
      </c>
      <c r="C3293" s="1" t="s">
        <v>14935</v>
      </c>
      <c r="D3293" s="1" t="s">
        <v>14936</v>
      </c>
      <c r="E3293" s="1" t="s">
        <v>14038</v>
      </c>
      <c r="F3293" s="1" t="s">
        <v>689</v>
      </c>
      <c r="G3293" s="1" t="s">
        <v>129</v>
      </c>
      <c r="H3293" s="1" t="s">
        <v>14038</v>
      </c>
      <c r="I3293" s="1" t="s">
        <v>689</v>
      </c>
      <c r="J3293" s="1" t="s">
        <v>129</v>
      </c>
      <c r="K3293" s="1" t="s">
        <v>691</v>
      </c>
      <c r="L3293" s="1" t="s">
        <v>689</v>
      </c>
      <c r="M3293" s="1"/>
      <c r="N3293" s="1" t="s">
        <v>52</v>
      </c>
      <c r="O3293" s="1" t="str">
        <f t="shared" si="356"/>
        <v>维持</v>
      </c>
      <c r="P3293" s="1" t="s">
        <v>53</v>
      </c>
      <c r="Q3293" s="1" t="s">
        <v>663</v>
      </c>
      <c r="R3293" s="1" t="s">
        <v>692</v>
      </c>
      <c r="S3293" s="1" t="s">
        <v>14039</v>
      </c>
      <c r="T3293" s="1" t="s">
        <v>654</v>
      </c>
      <c r="U3293" s="1" t="s">
        <v>14045</v>
      </c>
      <c r="V3293" s="1" t="s">
        <v>654</v>
      </c>
      <c r="W3293" s="1" t="s">
        <v>58</v>
      </c>
      <c r="X3293" s="1" t="s">
        <v>94</v>
      </c>
      <c r="Y3293" s="1" t="s">
        <v>76</v>
      </c>
      <c r="Z3293" s="1" t="s">
        <v>77</v>
      </c>
      <c r="AA3293" s="1" t="s">
        <v>77</v>
      </c>
      <c r="AB3293" s="1" t="s">
        <v>61</v>
      </c>
      <c r="AC3293" s="1" t="s">
        <v>89</v>
      </c>
      <c r="AD3293" s="1" t="s">
        <v>27597</v>
      </c>
      <c r="AE3293" s="1" t="s">
        <v>123</v>
      </c>
      <c r="AF3293" s="1" t="s">
        <v>861</v>
      </c>
      <c r="AG3293" s="1">
        <v>20130314</v>
      </c>
      <c r="AH3293" s="1" t="str">
        <f t="shared" si="357"/>
        <v>201303</v>
      </c>
      <c r="AI3293" s="1"/>
      <c r="AJ3293" s="1"/>
      <c r="AK3293" s="1"/>
      <c r="AL3293" s="1">
        <v>58</v>
      </c>
      <c r="AM3293" s="1"/>
      <c r="AN3293" s="1">
        <v>58</v>
      </c>
      <c r="AO3293" s="1"/>
      <c r="AP3293" s="1"/>
      <c r="AQ3293" s="1"/>
      <c r="AR3293" s="1"/>
      <c r="AS3293" s="1" t="s">
        <v>64</v>
      </c>
      <c r="AT3293" s="1"/>
      <c r="AU3293" s="1"/>
      <c r="AV3293">
        <v>58</v>
      </c>
      <c r="AW3293" s="5" t="str">
        <f t="shared" si="358"/>
        <v>&gt;10万</v>
      </c>
      <c r="AX3293">
        <v>581.05799999999999</v>
      </c>
      <c r="AY3293">
        <v>7</v>
      </c>
      <c r="AZ3293">
        <v>1438.2821800000002</v>
      </c>
      <c r="BA3293">
        <v>12</v>
      </c>
      <c r="BB3293">
        <v>83.008285714285719</v>
      </c>
      <c r="BC3293" s="3" t="str">
        <f t="shared" si="361"/>
        <v>其他商场</v>
      </c>
      <c r="BD3293" s="4" t="s">
        <v>27587</v>
      </c>
      <c r="BE3293">
        <f t="shared" si="359"/>
        <v>119.85684833333335</v>
      </c>
      <c r="BF3293" s="4" t="str">
        <f t="shared" si="360"/>
        <v>&gt;10万</v>
      </c>
      <c r="BG3293" t="e">
        <v>#N/A</v>
      </c>
      <c r="BH3293" s="4" t="e">
        <v>#N/A</v>
      </c>
    </row>
    <row r="3294" spans="1:60">
      <c r="A3294" s="1" t="s">
        <v>14937</v>
      </c>
      <c r="B3294" s="1" t="s">
        <v>14938</v>
      </c>
      <c r="C3294" s="1" t="s">
        <v>14939</v>
      </c>
      <c r="D3294" s="1" t="s">
        <v>14940</v>
      </c>
      <c r="E3294" s="1" t="s">
        <v>14055</v>
      </c>
      <c r="F3294" s="1" t="s">
        <v>14056</v>
      </c>
      <c r="G3294" s="1" t="s">
        <v>129</v>
      </c>
      <c r="H3294" s="1" t="s">
        <v>14055</v>
      </c>
      <c r="I3294" s="1" t="s">
        <v>14056</v>
      </c>
      <c r="J3294" s="1" t="s">
        <v>129</v>
      </c>
      <c r="K3294" s="1" t="s">
        <v>14057</v>
      </c>
      <c r="L3294" s="1" t="s">
        <v>14056</v>
      </c>
      <c r="M3294" s="1" t="s">
        <v>180</v>
      </c>
      <c r="N3294" s="1" t="s">
        <v>52</v>
      </c>
      <c r="O3294" s="1" t="str">
        <f t="shared" si="356"/>
        <v>维持</v>
      </c>
      <c r="P3294" s="1" t="s">
        <v>53</v>
      </c>
      <c r="Q3294" s="1" t="s">
        <v>663</v>
      </c>
      <c r="R3294" s="1" t="s">
        <v>14058</v>
      </c>
      <c r="S3294" s="1" t="s">
        <v>14058</v>
      </c>
      <c r="T3294" s="1" t="s">
        <v>654</v>
      </c>
      <c r="U3294" s="1" t="s">
        <v>14941</v>
      </c>
      <c r="V3294" s="1" t="s">
        <v>682</v>
      </c>
      <c r="W3294" s="1" t="s">
        <v>58</v>
      </c>
      <c r="X3294" s="1" t="s">
        <v>59</v>
      </c>
      <c r="Y3294" s="1" t="s">
        <v>88</v>
      </c>
      <c r="Z3294" s="1" t="s">
        <v>88</v>
      </c>
      <c r="AA3294" s="1" t="s">
        <v>88</v>
      </c>
      <c r="AB3294" s="1" t="s">
        <v>61</v>
      </c>
      <c r="AC3294" s="1" t="s">
        <v>325</v>
      </c>
      <c r="AD3294" s="1" t="s">
        <v>27597</v>
      </c>
      <c r="AE3294" s="1" t="s">
        <v>71</v>
      </c>
      <c r="AF3294" s="1" t="s">
        <v>63</v>
      </c>
      <c r="AG3294" s="1">
        <v>20130512</v>
      </c>
      <c r="AH3294" s="1" t="str">
        <f t="shared" si="357"/>
        <v>201305</v>
      </c>
      <c r="AI3294" s="1"/>
      <c r="AJ3294" s="1"/>
      <c r="AK3294" s="1"/>
      <c r="AL3294" s="1">
        <v>56</v>
      </c>
      <c r="AM3294" s="1"/>
      <c r="AN3294" s="1">
        <v>56</v>
      </c>
      <c r="AO3294" s="1"/>
      <c r="AP3294" s="1"/>
      <c r="AQ3294" s="1"/>
      <c r="AR3294" s="1"/>
      <c r="AS3294" s="1" t="s">
        <v>64</v>
      </c>
      <c r="AT3294" s="1"/>
      <c r="AU3294" s="1"/>
      <c r="AV3294">
        <v>56</v>
      </c>
      <c r="AW3294" s="5" t="str">
        <f t="shared" si="358"/>
        <v>&gt;7万</v>
      </c>
      <c r="AX3294">
        <v>526.49200000000008</v>
      </c>
      <c r="AY3294">
        <v>7</v>
      </c>
      <c r="AZ3294">
        <v>841.45324000000005</v>
      </c>
      <c r="BA3294">
        <v>12</v>
      </c>
      <c r="BB3294">
        <v>75.21314285714287</v>
      </c>
      <c r="BC3294" s="3" t="str">
        <f t="shared" si="361"/>
        <v>其他商场</v>
      </c>
      <c r="BD3294" s="4" t="s">
        <v>27587</v>
      </c>
      <c r="BE3294">
        <f t="shared" si="359"/>
        <v>70.121103333333338</v>
      </c>
      <c r="BF3294" s="4" t="str">
        <f t="shared" si="360"/>
        <v>&gt;7万</v>
      </c>
      <c r="BG3294" t="e">
        <v>#N/A</v>
      </c>
      <c r="BH3294" s="4" t="e">
        <v>#N/A</v>
      </c>
    </row>
    <row r="3295" spans="1:60">
      <c r="A3295" s="1" t="s">
        <v>14942</v>
      </c>
      <c r="B3295" s="1" t="s">
        <v>14943</v>
      </c>
      <c r="C3295" s="1" t="s">
        <v>14944</v>
      </c>
      <c r="D3295" s="1" t="s">
        <v>14945</v>
      </c>
      <c r="E3295" s="1" t="s">
        <v>688</v>
      </c>
      <c r="F3295" s="1" t="s">
        <v>689</v>
      </c>
      <c r="G3295" s="1" t="s">
        <v>129</v>
      </c>
      <c r="H3295" s="1" t="s">
        <v>14049</v>
      </c>
      <c r="I3295" s="1" t="s">
        <v>14050</v>
      </c>
      <c r="J3295" s="1" t="s">
        <v>159</v>
      </c>
      <c r="K3295" s="1" t="s">
        <v>691</v>
      </c>
      <c r="L3295" s="1" t="s">
        <v>689</v>
      </c>
      <c r="M3295" s="1"/>
      <c r="N3295" s="1" t="s">
        <v>52</v>
      </c>
      <c r="O3295" s="1" t="str">
        <f t="shared" si="356"/>
        <v>维持</v>
      </c>
      <c r="P3295" s="1" t="s">
        <v>53</v>
      </c>
      <c r="Q3295" s="1" t="s">
        <v>663</v>
      </c>
      <c r="R3295" s="1" t="s">
        <v>692</v>
      </c>
      <c r="S3295" s="1" t="s">
        <v>14072</v>
      </c>
      <c r="T3295" s="1" t="s">
        <v>133</v>
      </c>
      <c r="U3295" s="1" t="s">
        <v>14073</v>
      </c>
      <c r="V3295" s="1" t="s">
        <v>133</v>
      </c>
      <c r="W3295" s="1" t="s">
        <v>58</v>
      </c>
      <c r="X3295" s="1" t="s">
        <v>94</v>
      </c>
      <c r="Y3295" s="1" t="s">
        <v>76</v>
      </c>
      <c r="Z3295" s="1" t="s">
        <v>77</v>
      </c>
      <c r="AA3295" s="1" t="s">
        <v>77</v>
      </c>
      <c r="AB3295" s="1" t="s">
        <v>162</v>
      </c>
      <c r="AC3295" s="1" t="s">
        <v>134</v>
      </c>
      <c r="AD3295" s="1" t="s">
        <v>27597</v>
      </c>
      <c r="AE3295" s="1"/>
      <c r="AF3295" s="1" t="s">
        <v>72</v>
      </c>
      <c r="AG3295" s="1">
        <v>20130622</v>
      </c>
      <c r="AH3295" s="1" t="str">
        <f t="shared" si="357"/>
        <v>201306</v>
      </c>
      <c r="AI3295" s="1"/>
      <c r="AJ3295" s="1"/>
      <c r="AK3295" s="1"/>
      <c r="AL3295" s="1">
        <v>83</v>
      </c>
      <c r="AM3295" s="1"/>
      <c r="AN3295" s="1">
        <v>83</v>
      </c>
      <c r="AO3295" s="1"/>
      <c r="AP3295" s="1"/>
      <c r="AQ3295" s="1"/>
      <c r="AR3295" s="1"/>
      <c r="AS3295" s="1" t="s">
        <v>180</v>
      </c>
      <c r="AT3295" s="1"/>
      <c r="AU3295" s="1"/>
      <c r="AV3295">
        <v>83</v>
      </c>
      <c r="AW3295" s="5" t="str">
        <f t="shared" si="358"/>
        <v>&gt;10万</v>
      </c>
      <c r="AX3295">
        <v>841.99599999999998</v>
      </c>
      <c r="AY3295">
        <v>7</v>
      </c>
      <c r="AZ3295">
        <v>1696.1990000000001</v>
      </c>
      <c r="BA3295">
        <v>12</v>
      </c>
      <c r="BB3295">
        <v>120.28514285714286</v>
      </c>
      <c r="BC3295" s="3" t="str">
        <f t="shared" si="361"/>
        <v>其他商场</v>
      </c>
      <c r="BD3295" s="4" t="s">
        <v>27585</v>
      </c>
      <c r="BE3295">
        <f t="shared" si="359"/>
        <v>141.34991666666667</v>
      </c>
      <c r="BF3295" s="4" t="str">
        <f t="shared" si="360"/>
        <v>&gt;10万</v>
      </c>
      <c r="BG3295" t="e">
        <v>#N/A</v>
      </c>
      <c r="BH3295" s="4" t="e">
        <v>#N/A</v>
      </c>
    </row>
    <row r="3296" spans="1:60">
      <c r="A3296" s="1" t="s">
        <v>14946</v>
      </c>
      <c r="B3296" s="1" t="s">
        <v>14947</v>
      </c>
      <c r="C3296" s="1" t="s">
        <v>14948</v>
      </c>
      <c r="D3296" s="1" t="s">
        <v>14949</v>
      </c>
      <c r="E3296" s="1" t="s">
        <v>14491</v>
      </c>
      <c r="F3296" s="1" t="s">
        <v>14492</v>
      </c>
      <c r="G3296" s="1" t="s">
        <v>49</v>
      </c>
      <c r="H3296" s="1" t="s">
        <v>14491</v>
      </c>
      <c r="I3296" s="1" t="s">
        <v>14492</v>
      </c>
      <c r="J3296" s="1" t="s">
        <v>49</v>
      </c>
      <c r="K3296" s="1" t="s">
        <v>14495</v>
      </c>
      <c r="L3296" s="1" t="s">
        <v>14492</v>
      </c>
      <c r="M3296" s="1" t="s">
        <v>51</v>
      </c>
      <c r="N3296" s="1" t="s">
        <v>52</v>
      </c>
      <c r="O3296" s="1" t="str">
        <f t="shared" si="356"/>
        <v>维持</v>
      </c>
      <c r="P3296" s="1" t="s">
        <v>53</v>
      </c>
      <c r="Q3296" s="1" t="s">
        <v>663</v>
      </c>
      <c r="R3296" s="1" t="s">
        <v>692</v>
      </c>
      <c r="S3296" s="1" t="s">
        <v>14039</v>
      </c>
      <c r="T3296" s="1" t="s">
        <v>654</v>
      </c>
      <c r="U3296" s="1" t="s">
        <v>14356</v>
      </c>
      <c r="V3296" s="1" t="s">
        <v>654</v>
      </c>
      <c r="W3296" s="1" t="s">
        <v>58</v>
      </c>
      <c r="X3296" s="1" t="s">
        <v>59</v>
      </c>
      <c r="Y3296" s="1" t="s">
        <v>60</v>
      </c>
      <c r="Z3296" s="1" t="s">
        <v>60</v>
      </c>
      <c r="AA3296" s="1" t="s">
        <v>60</v>
      </c>
      <c r="AB3296" s="1" t="s">
        <v>61</v>
      </c>
      <c r="AC3296" s="1" t="s">
        <v>89</v>
      </c>
      <c r="AD3296" s="1" t="s">
        <v>27597</v>
      </c>
      <c r="AE3296" s="1" t="s">
        <v>83</v>
      </c>
      <c r="AF3296" s="1" t="s">
        <v>63</v>
      </c>
      <c r="AG3296" s="1">
        <v>20130613</v>
      </c>
      <c r="AH3296" s="1" t="str">
        <f t="shared" si="357"/>
        <v>201306</v>
      </c>
      <c r="AI3296" s="1">
        <v>20140519</v>
      </c>
      <c r="AJ3296" s="1"/>
      <c r="AK3296" s="1"/>
      <c r="AL3296" s="1">
        <v>77</v>
      </c>
      <c r="AM3296" s="1"/>
      <c r="AN3296" s="1">
        <v>77</v>
      </c>
      <c r="AO3296" s="1"/>
      <c r="AP3296" s="1">
        <v>20141107</v>
      </c>
      <c r="AQ3296" s="1">
        <v>20140519</v>
      </c>
      <c r="AR3296" s="1">
        <v>20140529</v>
      </c>
      <c r="AS3296" s="1" t="s">
        <v>180</v>
      </c>
      <c r="AT3296" s="1"/>
      <c r="AU3296" s="1"/>
      <c r="AV3296">
        <v>77</v>
      </c>
      <c r="AW3296" s="5" t="str">
        <f t="shared" si="358"/>
        <v>&lt;7万</v>
      </c>
      <c r="AX3296">
        <v>431.54194999999999</v>
      </c>
      <c r="AY3296">
        <v>5</v>
      </c>
      <c r="AZ3296">
        <v>755.97450000000003</v>
      </c>
      <c r="BA3296">
        <v>11</v>
      </c>
      <c r="BB3296">
        <v>86.308390000000003</v>
      </c>
      <c r="BC3296" s="3" t="str">
        <f t="shared" si="361"/>
        <v>其他商场</v>
      </c>
      <c r="BD3296" s="4" t="s">
        <v>27587</v>
      </c>
      <c r="BE3296">
        <f t="shared" si="359"/>
        <v>68.724954545454551</v>
      </c>
      <c r="BF3296" s="4" t="str">
        <f t="shared" si="360"/>
        <v>&lt;7万</v>
      </c>
      <c r="BG3296" t="e">
        <v>#N/A</v>
      </c>
      <c r="BH3296" s="4" t="e">
        <v>#N/A</v>
      </c>
    </row>
    <row r="3297" spans="1:60">
      <c r="A3297" s="1" t="s">
        <v>14950</v>
      </c>
      <c r="B3297" s="1" t="s">
        <v>14951</v>
      </c>
      <c r="C3297" s="1" t="s">
        <v>14952</v>
      </c>
      <c r="D3297" s="1" t="s">
        <v>14953</v>
      </c>
      <c r="E3297" s="1" t="s">
        <v>688</v>
      </c>
      <c r="F3297" s="1" t="s">
        <v>689</v>
      </c>
      <c r="G3297" s="1" t="s">
        <v>129</v>
      </c>
      <c r="H3297" s="1" t="s">
        <v>14954</v>
      </c>
      <c r="I3297" s="1" t="s">
        <v>14955</v>
      </c>
      <c r="J3297" s="1" t="s">
        <v>159</v>
      </c>
      <c r="K3297" s="1" t="s">
        <v>691</v>
      </c>
      <c r="L3297" s="1" t="s">
        <v>689</v>
      </c>
      <c r="M3297" s="1"/>
      <c r="N3297" s="1" t="s">
        <v>52</v>
      </c>
      <c r="O3297" s="1" t="str">
        <f t="shared" si="356"/>
        <v>维持</v>
      </c>
      <c r="P3297" s="1" t="s">
        <v>53</v>
      </c>
      <c r="Q3297" s="1" t="s">
        <v>663</v>
      </c>
      <c r="R3297" s="1" t="s">
        <v>692</v>
      </c>
      <c r="S3297" s="1" t="s">
        <v>14039</v>
      </c>
      <c r="T3297" s="1" t="s">
        <v>654</v>
      </c>
      <c r="U3297" s="1" t="s">
        <v>14176</v>
      </c>
      <c r="V3297" s="1" t="s">
        <v>133</v>
      </c>
      <c r="W3297" s="1" t="s">
        <v>58</v>
      </c>
      <c r="X3297" s="1" t="s">
        <v>173</v>
      </c>
      <c r="Y3297" s="1" t="s">
        <v>60</v>
      </c>
      <c r="Z3297" s="1" t="s">
        <v>60</v>
      </c>
      <c r="AA3297" s="1" t="s">
        <v>60</v>
      </c>
      <c r="AB3297" s="1" t="s">
        <v>162</v>
      </c>
      <c r="AC3297" s="1" t="s">
        <v>292</v>
      </c>
      <c r="AD3297" s="1" t="s">
        <v>27597</v>
      </c>
      <c r="AE3297" s="1"/>
      <c r="AF3297" s="1"/>
      <c r="AG3297" s="1">
        <v>20130603</v>
      </c>
      <c r="AH3297" s="1" t="str">
        <f t="shared" si="357"/>
        <v>201306</v>
      </c>
      <c r="AI3297" s="1"/>
      <c r="AJ3297" s="1"/>
      <c r="AK3297" s="1"/>
      <c r="AL3297" s="1">
        <v>92</v>
      </c>
      <c r="AM3297" s="1"/>
      <c r="AN3297" s="1">
        <v>92</v>
      </c>
      <c r="AO3297" s="1"/>
      <c r="AP3297" s="1"/>
      <c r="AQ3297" s="1"/>
      <c r="AR3297" s="1"/>
      <c r="AS3297" s="1" t="s">
        <v>189</v>
      </c>
      <c r="AT3297" s="1"/>
      <c r="AU3297" s="1"/>
      <c r="AV3297">
        <v>92</v>
      </c>
      <c r="AW3297" s="5" t="str">
        <f t="shared" si="358"/>
        <v>&lt;7万</v>
      </c>
      <c r="AX3297">
        <v>13.113999999999997</v>
      </c>
      <c r="AY3297">
        <v>5</v>
      </c>
      <c r="AZ3297">
        <v>137.78899999999999</v>
      </c>
      <c r="BA3297">
        <v>12</v>
      </c>
      <c r="BB3297">
        <v>2.6227999999999994</v>
      </c>
      <c r="BC3297" s="3" t="str">
        <f t="shared" si="361"/>
        <v>其他商场</v>
      </c>
      <c r="BD3297" s="4" t="s">
        <v>27586</v>
      </c>
      <c r="BE3297">
        <f t="shared" si="359"/>
        <v>11.482416666666666</v>
      </c>
      <c r="BF3297" s="4" t="str">
        <f t="shared" si="360"/>
        <v>&lt;7万</v>
      </c>
      <c r="BG3297" t="e">
        <v>#N/A</v>
      </c>
      <c r="BH3297" s="4" t="e">
        <v>#N/A</v>
      </c>
    </row>
    <row r="3298" spans="1:60">
      <c r="A3298" s="1" t="s">
        <v>14956</v>
      </c>
      <c r="B3298" s="1" t="s">
        <v>14957</v>
      </c>
      <c r="C3298" s="1" t="s">
        <v>14958</v>
      </c>
      <c r="D3298" s="1" t="s">
        <v>14953</v>
      </c>
      <c r="E3298" s="1" t="s">
        <v>688</v>
      </c>
      <c r="F3298" s="1" t="s">
        <v>689</v>
      </c>
      <c r="G3298" s="1" t="s">
        <v>129</v>
      </c>
      <c r="H3298" s="1" t="s">
        <v>14954</v>
      </c>
      <c r="I3298" s="1" t="s">
        <v>14955</v>
      </c>
      <c r="J3298" s="1" t="s">
        <v>159</v>
      </c>
      <c r="K3298" s="1" t="s">
        <v>691</v>
      </c>
      <c r="L3298" s="1" t="s">
        <v>689</v>
      </c>
      <c r="M3298" s="1"/>
      <c r="N3298" s="1" t="s">
        <v>52</v>
      </c>
      <c r="O3298" s="1" t="str">
        <f t="shared" si="356"/>
        <v>维持</v>
      </c>
      <c r="P3298" s="1" t="s">
        <v>53</v>
      </c>
      <c r="Q3298" s="1" t="s">
        <v>663</v>
      </c>
      <c r="R3298" s="1" t="s">
        <v>692</v>
      </c>
      <c r="S3298" s="1" t="s">
        <v>14039</v>
      </c>
      <c r="T3298" s="1" t="s">
        <v>654</v>
      </c>
      <c r="U3298" s="1" t="s">
        <v>14176</v>
      </c>
      <c r="V3298" s="1" t="s">
        <v>133</v>
      </c>
      <c r="W3298" s="1" t="s">
        <v>58</v>
      </c>
      <c r="X3298" s="1" t="s">
        <v>173</v>
      </c>
      <c r="Y3298" s="1" t="s">
        <v>60</v>
      </c>
      <c r="Z3298" s="1" t="s">
        <v>60</v>
      </c>
      <c r="AA3298" s="1" t="s">
        <v>60</v>
      </c>
      <c r="AB3298" s="1" t="s">
        <v>162</v>
      </c>
      <c r="AC3298" s="1" t="s">
        <v>292</v>
      </c>
      <c r="AD3298" s="1" t="s">
        <v>27597</v>
      </c>
      <c r="AE3298" s="1"/>
      <c r="AF3298" s="1"/>
      <c r="AG3298" s="1">
        <v>20130603</v>
      </c>
      <c r="AH3298" s="1" t="str">
        <f t="shared" si="357"/>
        <v>201306</v>
      </c>
      <c r="AI3298" s="1"/>
      <c r="AJ3298" s="1"/>
      <c r="AK3298" s="1"/>
      <c r="AL3298" s="1">
        <v>93</v>
      </c>
      <c r="AM3298" s="1"/>
      <c r="AN3298" s="1">
        <v>93</v>
      </c>
      <c r="AO3298" s="1"/>
      <c r="AP3298" s="1"/>
      <c r="AQ3298" s="1"/>
      <c r="AR3298" s="1"/>
      <c r="AS3298" s="1" t="s">
        <v>189</v>
      </c>
      <c r="AT3298" s="1"/>
      <c r="AU3298" s="1"/>
      <c r="AV3298">
        <v>93</v>
      </c>
      <c r="AW3298" s="5" t="str">
        <f t="shared" si="358"/>
        <v>&lt;7万</v>
      </c>
      <c r="AX3298">
        <v>9.93</v>
      </c>
      <c r="AY3298">
        <v>5</v>
      </c>
      <c r="AZ3298">
        <v>97.971000000000018</v>
      </c>
      <c r="BA3298">
        <v>12</v>
      </c>
      <c r="BB3298">
        <v>1.986</v>
      </c>
      <c r="BC3298" s="3" t="str">
        <f t="shared" si="361"/>
        <v>其他商场</v>
      </c>
      <c r="BD3298" s="4" t="s">
        <v>27586</v>
      </c>
      <c r="BE3298">
        <f t="shared" si="359"/>
        <v>8.1642500000000009</v>
      </c>
      <c r="BF3298" s="4" t="str">
        <f t="shared" si="360"/>
        <v>&lt;7万</v>
      </c>
      <c r="BG3298" t="e">
        <v>#N/A</v>
      </c>
      <c r="BH3298" s="4" t="e">
        <v>#N/A</v>
      </c>
    </row>
    <row r="3299" spans="1:60">
      <c r="A3299" s="1" t="s">
        <v>14959</v>
      </c>
      <c r="B3299" s="1" t="s">
        <v>14960</v>
      </c>
      <c r="C3299" s="1" t="s">
        <v>14961</v>
      </c>
      <c r="D3299" s="1" t="s">
        <v>14962</v>
      </c>
      <c r="E3299" s="1" t="s">
        <v>688</v>
      </c>
      <c r="F3299" s="1" t="s">
        <v>689</v>
      </c>
      <c r="G3299" s="1" t="s">
        <v>129</v>
      </c>
      <c r="H3299" s="1" t="s">
        <v>14102</v>
      </c>
      <c r="I3299" s="1" t="s">
        <v>14103</v>
      </c>
      <c r="J3299" s="1" t="s">
        <v>159</v>
      </c>
      <c r="K3299" s="1" t="s">
        <v>691</v>
      </c>
      <c r="L3299" s="1" t="s">
        <v>689</v>
      </c>
      <c r="M3299" s="1"/>
      <c r="N3299" s="1" t="s">
        <v>52</v>
      </c>
      <c r="O3299" s="1" t="str">
        <f t="shared" si="356"/>
        <v>维持</v>
      </c>
      <c r="P3299" s="1" t="s">
        <v>53</v>
      </c>
      <c r="Q3299" s="1" t="s">
        <v>663</v>
      </c>
      <c r="R3299" s="1" t="s">
        <v>692</v>
      </c>
      <c r="S3299" s="1" t="s">
        <v>14104</v>
      </c>
      <c r="T3299" s="1" t="s">
        <v>133</v>
      </c>
      <c r="U3299" s="1" t="s">
        <v>8471</v>
      </c>
      <c r="V3299" s="1" t="s">
        <v>133</v>
      </c>
      <c r="W3299" s="1" t="s">
        <v>185</v>
      </c>
      <c r="X3299" s="1" t="s">
        <v>94</v>
      </c>
      <c r="Y3299" s="1" t="s">
        <v>186</v>
      </c>
      <c r="Z3299" s="1" t="s">
        <v>186</v>
      </c>
      <c r="AA3299" s="1" t="s">
        <v>186</v>
      </c>
      <c r="AB3299" s="1" t="s">
        <v>162</v>
      </c>
      <c r="AC3299" s="1" t="s">
        <v>187</v>
      </c>
      <c r="AD3299" s="1" t="s">
        <v>188</v>
      </c>
      <c r="AE3299" s="1"/>
      <c r="AF3299" s="1"/>
      <c r="AG3299" s="1">
        <v>20131231</v>
      </c>
      <c r="AH3299" s="1" t="str">
        <f t="shared" si="357"/>
        <v>201312</v>
      </c>
      <c r="AI3299" s="1"/>
      <c r="AJ3299" s="1"/>
      <c r="AK3299" s="1"/>
      <c r="AL3299" s="1">
        <v>105</v>
      </c>
      <c r="AM3299" s="1"/>
      <c r="AN3299" s="1">
        <v>105</v>
      </c>
      <c r="AO3299" s="1"/>
      <c r="AP3299" s="1">
        <v>20140325</v>
      </c>
      <c r="AQ3299" s="1">
        <v>20131231</v>
      </c>
      <c r="AR3299" s="1">
        <v>20140930</v>
      </c>
      <c r="AS3299" s="1" t="s">
        <v>189</v>
      </c>
      <c r="AT3299" s="1"/>
      <c r="AU3299" s="1"/>
      <c r="AV3299">
        <v>105</v>
      </c>
      <c r="AW3299" s="5" t="str">
        <f t="shared" si="358"/>
        <v>&lt;7万</v>
      </c>
      <c r="AX3299">
        <v>111.66972999999999</v>
      </c>
      <c r="AY3299">
        <v>7</v>
      </c>
      <c r="AZ3299">
        <v>226.17110999999997</v>
      </c>
      <c r="BA3299">
        <v>12</v>
      </c>
      <c r="BB3299">
        <v>15.952818571428569</v>
      </c>
      <c r="BC3299" s="3" t="str">
        <f t="shared" si="361"/>
        <v>其他商场</v>
      </c>
      <c r="BD3299" s="4" t="s">
        <v>27586</v>
      </c>
      <c r="BE3299">
        <f t="shared" si="359"/>
        <v>18.847592499999998</v>
      </c>
      <c r="BF3299" s="4" t="str">
        <f t="shared" si="360"/>
        <v>&lt;7万</v>
      </c>
      <c r="BG3299" t="e">
        <v>#N/A</v>
      </c>
      <c r="BH3299" s="4" t="e">
        <v>#N/A</v>
      </c>
    </row>
    <row r="3300" spans="1:60">
      <c r="A3300" s="1" t="s">
        <v>14963</v>
      </c>
      <c r="B3300" s="1" t="s">
        <v>14964</v>
      </c>
      <c r="C3300" s="1" t="s">
        <v>14965</v>
      </c>
      <c r="D3300" s="1" t="s">
        <v>14966</v>
      </c>
      <c r="E3300" s="1" t="s">
        <v>688</v>
      </c>
      <c r="F3300" s="1" t="s">
        <v>689</v>
      </c>
      <c r="G3300" s="1" t="s">
        <v>129</v>
      </c>
      <c r="H3300" s="1" t="s">
        <v>14967</v>
      </c>
      <c r="I3300" s="1" t="s">
        <v>14968</v>
      </c>
      <c r="J3300" s="1" t="s">
        <v>159</v>
      </c>
      <c r="K3300" s="1" t="s">
        <v>691</v>
      </c>
      <c r="L3300" s="1" t="s">
        <v>689</v>
      </c>
      <c r="M3300" s="1"/>
      <c r="N3300" s="1" t="s">
        <v>52</v>
      </c>
      <c r="O3300" s="1" t="str">
        <f t="shared" si="356"/>
        <v>维持</v>
      </c>
      <c r="P3300" s="1" t="s">
        <v>53</v>
      </c>
      <c r="Q3300" s="1" t="s">
        <v>663</v>
      </c>
      <c r="R3300" s="1" t="s">
        <v>692</v>
      </c>
      <c r="S3300" s="1" t="s">
        <v>14091</v>
      </c>
      <c r="T3300" s="1" t="s">
        <v>682</v>
      </c>
      <c r="U3300" s="1" t="s">
        <v>14969</v>
      </c>
      <c r="V3300" s="1" t="s">
        <v>682</v>
      </c>
      <c r="W3300" s="1" t="s">
        <v>58</v>
      </c>
      <c r="X3300" s="1" t="s">
        <v>173</v>
      </c>
      <c r="Y3300" s="1" t="s">
        <v>88</v>
      </c>
      <c r="Z3300" s="1" t="s">
        <v>88</v>
      </c>
      <c r="AA3300" s="1" t="s">
        <v>88</v>
      </c>
      <c r="AB3300" s="1" t="s">
        <v>162</v>
      </c>
      <c r="AC3300" s="1" t="s">
        <v>292</v>
      </c>
      <c r="AD3300" s="1" t="s">
        <v>78</v>
      </c>
      <c r="AE3300" s="1"/>
      <c r="AF3300" s="1"/>
      <c r="AG3300" s="1">
        <v>20130617</v>
      </c>
      <c r="AH3300" s="1" t="str">
        <f t="shared" si="357"/>
        <v>201306</v>
      </c>
      <c r="AI3300" s="1"/>
      <c r="AJ3300" s="1"/>
      <c r="AK3300" s="1"/>
      <c r="AL3300" s="1">
        <v>70</v>
      </c>
      <c r="AM3300" s="1"/>
      <c r="AN3300" s="1">
        <v>0</v>
      </c>
      <c r="AO3300" s="1"/>
      <c r="AP3300" s="1"/>
      <c r="AQ3300" s="1"/>
      <c r="AR3300" s="1"/>
      <c r="AS3300" s="1" t="s">
        <v>180</v>
      </c>
      <c r="AT3300" s="1"/>
      <c r="AU3300" s="1"/>
      <c r="AV3300">
        <v>70</v>
      </c>
      <c r="AW3300" s="5" t="str">
        <f t="shared" si="358"/>
        <v>&gt;7万</v>
      </c>
      <c r="AX3300">
        <v>514.55613999999991</v>
      </c>
      <c r="AY3300">
        <v>7</v>
      </c>
      <c r="AZ3300">
        <v>851.45156999999995</v>
      </c>
      <c r="BA3300">
        <v>10</v>
      </c>
      <c r="BB3300">
        <v>73.508019999999988</v>
      </c>
      <c r="BC3300" s="3" t="str">
        <f t="shared" si="361"/>
        <v>其他商场</v>
      </c>
      <c r="BD3300" s="4" t="s">
        <v>27587</v>
      </c>
      <c r="BE3300">
        <f t="shared" si="359"/>
        <v>85.145156999999998</v>
      </c>
      <c r="BF3300" s="4" t="str">
        <f t="shared" si="360"/>
        <v>&gt;7万</v>
      </c>
      <c r="BG3300" t="e">
        <v>#N/A</v>
      </c>
      <c r="BH3300" s="4" t="e">
        <v>#N/A</v>
      </c>
    </row>
    <row r="3301" spans="1:60">
      <c r="A3301" s="1" t="s">
        <v>14970</v>
      </c>
      <c r="B3301" s="1" t="s">
        <v>14971</v>
      </c>
      <c r="C3301" s="1" t="s">
        <v>14972</v>
      </c>
      <c r="D3301" s="1" t="s">
        <v>14971</v>
      </c>
      <c r="E3301" s="1" t="s">
        <v>688</v>
      </c>
      <c r="F3301" s="1" t="s">
        <v>689</v>
      </c>
      <c r="G3301" s="1" t="s">
        <v>129</v>
      </c>
      <c r="H3301" s="1" t="s">
        <v>14400</v>
      </c>
      <c r="I3301" s="1" t="s">
        <v>14401</v>
      </c>
      <c r="J3301" s="1" t="s">
        <v>159</v>
      </c>
      <c r="K3301" s="1" t="s">
        <v>691</v>
      </c>
      <c r="L3301" s="1" t="s">
        <v>689</v>
      </c>
      <c r="M3301" s="1"/>
      <c r="N3301" s="1" t="s">
        <v>52</v>
      </c>
      <c r="O3301" s="1" t="str">
        <f t="shared" si="356"/>
        <v>维持</v>
      </c>
      <c r="P3301" s="1" t="s">
        <v>53</v>
      </c>
      <c r="Q3301" s="1" t="s">
        <v>663</v>
      </c>
      <c r="R3301" s="1" t="s">
        <v>692</v>
      </c>
      <c r="S3301" s="1" t="s">
        <v>14104</v>
      </c>
      <c r="T3301" s="1" t="s">
        <v>133</v>
      </c>
      <c r="U3301" s="1" t="s">
        <v>14973</v>
      </c>
      <c r="V3301" s="1" t="s">
        <v>682</v>
      </c>
      <c r="W3301" s="1" t="s">
        <v>58</v>
      </c>
      <c r="X3301" s="1" t="s">
        <v>173</v>
      </c>
      <c r="Y3301" s="1" t="s">
        <v>76</v>
      </c>
      <c r="Z3301" s="1" t="s">
        <v>77</v>
      </c>
      <c r="AA3301" s="1" t="s">
        <v>77</v>
      </c>
      <c r="AB3301" s="1" t="s">
        <v>162</v>
      </c>
      <c r="AC3301" s="1" t="s">
        <v>292</v>
      </c>
      <c r="AD3301" s="1" t="s">
        <v>27597</v>
      </c>
      <c r="AE3301" s="1" t="s">
        <v>123</v>
      </c>
      <c r="AF3301" s="1"/>
      <c r="AG3301" s="1">
        <v>20130826</v>
      </c>
      <c r="AH3301" s="1" t="str">
        <f t="shared" si="357"/>
        <v>201308</v>
      </c>
      <c r="AI3301" s="1"/>
      <c r="AJ3301" s="1"/>
      <c r="AK3301" s="1"/>
      <c r="AL3301" s="1">
        <v>90</v>
      </c>
      <c r="AM3301" s="1"/>
      <c r="AN3301" s="1">
        <v>90</v>
      </c>
      <c r="AO3301" s="1"/>
      <c r="AP3301" s="1"/>
      <c r="AQ3301" s="1"/>
      <c r="AR3301" s="1"/>
      <c r="AS3301" s="1" t="s">
        <v>180</v>
      </c>
      <c r="AT3301" s="1"/>
      <c r="AU3301" s="1"/>
      <c r="AV3301">
        <v>90</v>
      </c>
      <c r="AW3301" s="5" t="str">
        <f t="shared" si="358"/>
        <v>&gt;10万</v>
      </c>
      <c r="AX3301">
        <v>883.8347500000001</v>
      </c>
      <c r="AY3301">
        <v>7</v>
      </c>
      <c r="AZ3301">
        <v>1295.5913199999998</v>
      </c>
      <c r="BA3301">
        <v>12</v>
      </c>
      <c r="BB3301">
        <v>126.26210714285716</v>
      </c>
      <c r="BC3301" s="3" t="str">
        <f t="shared" si="361"/>
        <v>其他商场</v>
      </c>
      <c r="BD3301" s="4" t="s">
        <v>27585</v>
      </c>
      <c r="BE3301">
        <f t="shared" si="359"/>
        <v>107.96594333333331</v>
      </c>
      <c r="BF3301" s="4" t="str">
        <f t="shared" si="360"/>
        <v>&gt;10万</v>
      </c>
      <c r="BG3301" t="e">
        <v>#N/A</v>
      </c>
      <c r="BH3301" s="4" t="e">
        <v>#N/A</v>
      </c>
    </row>
    <row r="3302" spans="1:60">
      <c r="A3302" s="1" t="s">
        <v>14974</v>
      </c>
      <c r="B3302" s="1" t="s">
        <v>14975</v>
      </c>
      <c r="C3302" s="1" t="s">
        <v>14976</v>
      </c>
      <c r="D3302" s="1" t="s">
        <v>14977</v>
      </c>
      <c r="E3302" s="1" t="s">
        <v>688</v>
      </c>
      <c r="F3302" s="1" t="s">
        <v>689</v>
      </c>
      <c r="G3302" s="1" t="s">
        <v>129</v>
      </c>
      <c r="H3302" s="1" t="s">
        <v>14978</v>
      </c>
      <c r="I3302" s="1" t="s">
        <v>14979</v>
      </c>
      <c r="J3302" s="1" t="s">
        <v>159</v>
      </c>
      <c r="K3302" s="1" t="s">
        <v>691</v>
      </c>
      <c r="L3302" s="1" t="s">
        <v>689</v>
      </c>
      <c r="M3302" s="1"/>
      <c r="N3302" s="1" t="s">
        <v>52</v>
      </c>
      <c r="O3302" s="1" t="str">
        <f t="shared" si="356"/>
        <v>维持</v>
      </c>
      <c r="P3302" s="1" t="s">
        <v>53</v>
      </c>
      <c r="Q3302" s="1" t="s">
        <v>663</v>
      </c>
      <c r="R3302" s="1" t="s">
        <v>692</v>
      </c>
      <c r="S3302" s="1" t="s">
        <v>14091</v>
      </c>
      <c r="T3302" s="1" t="s">
        <v>682</v>
      </c>
      <c r="U3302" s="1" t="s">
        <v>14980</v>
      </c>
      <c r="V3302" s="1" t="s">
        <v>682</v>
      </c>
      <c r="W3302" s="1" t="s">
        <v>58</v>
      </c>
      <c r="X3302" s="1" t="s">
        <v>173</v>
      </c>
      <c r="Y3302" s="1" t="s">
        <v>88</v>
      </c>
      <c r="Z3302" s="1" t="s">
        <v>88</v>
      </c>
      <c r="AA3302" s="1" t="s">
        <v>88</v>
      </c>
      <c r="AB3302" s="1" t="s">
        <v>162</v>
      </c>
      <c r="AC3302" s="1" t="s">
        <v>292</v>
      </c>
      <c r="AD3302" s="1" t="s">
        <v>78</v>
      </c>
      <c r="AE3302" s="1" t="s">
        <v>71</v>
      </c>
      <c r="AF3302" s="1"/>
      <c r="AG3302" s="1">
        <v>20130622</v>
      </c>
      <c r="AH3302" s="1" t="str">
        <f t="shared" si="357"/>
        <v>201306</v>
      </c>
      <c r="AI3302" s="1"/>
      <c r="AJ3302" s="1"/>
      <c r="AK3302" s="1"/>
      <c r="AL3302" s="1">
        <v>33</v>
      </c>
      <c r="AM3302" s="1"/>
      <c r="AN3302" s="1">
        <v>33</v>
      </c>
      <c r="AO3302" s="1"/>
      <c r="AP3302" s="1"/>
      <c r="AQ3302" s="1"/>
      <c r="AR3302" s="1"/>
      <c r="AS3302" s="1" t="s">
        <v>180</v>
      </c>
      <c r="AT3302" s="1"/>
      <c r="AU3302" s="1"/>
      <c r="AV3302">
        <v>33</v>
      </c>
      <c r="AW3302" s="5" t="str">
        <f t="shared" si="358"/>
        <v>&gt;7万</v>
      </c>
      <c r="AX3302">
        <v>518.43267000000003</v>
      </c>
      <c r="AY3302">
        <v>7</v>
      </c>
      <c r="AZ3302">
        <v>849.03853000000015</v>
      </c>
      <c r="BA3302">
        <v>10</v>
      </c>
      <c r="BB3302">
        <v>74.061810000000008</v>
      </c>
      <c r="BC3302" s="3" t="str">
        <f t="shared" si="361"/>
        <v>其他商场</v>
      </c>
      <c r="BD3302" s="4" t="s">
        <v>27587</v>
      </c>
      <c r="BE3302">
        <f t="shared" si="359"/>
        <v>84.903853000000012</v>
      </c>
      <c r="BF3302" s="4" t="str">
        <f t="shared" si="360"/>
        <v>&gt;7万</v>
      </c>
      <c r="BG3302" t="e">
        <v>#N/A</v>
      </c>
      <c r="BH3302" s="4" t="e">
        <v>#N/A</v>
      </c>
    </row>
    <row r="3303" spans="1:60">
      <c r="A3303" s="1" t="s">
        <v>14981</v>
      </c>
      <c r="B3303" s="1" t="s">
        <v>14982</v>
      </c>
      <c r="C3303" s="1" t="s">
        <v>14983</v>
      </c>
      <c r="D3303" s="1" t="s">
        <v>14984</v>
      </c>
      <c r="E3303" s="1" t="s">
        <v>688</v>
      </c>
      <c r="F3303" s="1" t="s">
        <v>689</v>
      </c>
      <c r="G3303" s="1" t="s">
        <v>129</v>
      </c>
      <c r="H3303" s="1" t="s">
        <v>14985</v>
      </c>
      <c r="I3303" s="1" t="s">
        <v>14983</v>
      </c>
      <c r="J3303" s="1" t="s">
        <v>159</v>
      </c>
      <c r="K3303" s="1" t="s">
        <v>691</v>
      </c>
      <c r="L3303" s="1" t="s">
        <v>689</v>
      </c>
      <c r="M3303" s="1"/>
      <c r="N3303" s="1" t="s">
        <v>52</v>
      </c>
      <c r="O3303" s="1" t="str">
        <f t="shared" si="356"/>
        <v>维持</v>
      </c>
      <c r="P3303" s="1" t="s">
        <v>53</v>
      </c>
      <c r="Q3303" s="1" t="s">
        <v>663</v>
      </c>
      <c r="R3303" s="1" t="s">
        <v>692</v>
      </c>
      <c r="S3303" s="1" t="s">
        <v>14190</v>
      </c>
      <c r="T3303" s="1" t="s">
        <v>355</v>
      </c>
      <c r="U3303" s="1" t="s">
        <v>14986</v>
      </c>
      <c r="V3303" s="1" t="s">
        <v>682</v>
      </c>
      <c r="W3303" s="1" t="s">
        <v>58</v>
      </c>
      <c r="X3303" s="1" t="s">
        <v>59</v>
      </c>
      <c r="Y3303" s="1" t="s">
        <v>60</v>
      </c>
      <c r="Z3303" s="1" t="s">
        <v>60</v>
      </c>
      <c r="AA3303" s="1" t="s">
        <v>60</v>
      </c>
      <c r="AB3303" s="1" t="s">
        <v>162</v>
      </c>
      <c r="AC3303" s="1" t="s">
        <v>325</v>
      </c>
      <c r="AD3303" s="1" t="s">
        <v>78</v>
      </c>
      <c r="AE3303" s="1"/>
      <c r="AF3303" s="1" t="s">
        <v>72</v>
      </c>
      <c r="AG3303" s="1">
        <v>20130709</v>
      </c>
      <c r="AH3303" s="1" t="str">
        <f t="shared" si="357"/>
        <v>201307</v>
      </c>
      <c r="AI3303" s="1"/>
      <c r="AJ3303" s="1"/>
      <c r="AK3303" s="1"/>
      <c r="AL3303" s="1">
        <v>50</v>
      </c>
      <c r="AM3303" s="1"/>
      <c r="AN3303" s="1">
        <v>50</v>
      </c>
      <c r="AO3303" s="1"/>
      <c r="AP3303" s="1"/>
      <c r="AQ3303" s="1"/>
      <c r="AR3303" s="1"/>
      <c r="AS3303" s="1" t="s">
        <v>180</v>
      </c>
      <c r="AT3303" s="1"/>
      <c r="AU3303" s="1"/>
      <c r="AV3303">
        <v>50</v>
      </c>
      <c r="AW3303" s="5" t="str">
        <f t="shared" si="358"/>
        <v>&lt;7万</v>
      </c>
      <c r="AX3303">
        <v>498.54431000000005</v>
      </c>
      <c r="AY3303">
        <v>7</v>
      </c>
      <c r="AZ3303">
        <v>741.04513000000009</v>
      </c>
      <c r="BA3303">
        <v>12</v>
      </c>
      <c r="BB3303">
        <v>71.220615714285728</v>
      </c>
      <c r="BC3303" s="3" t="str">
        <f t="shared" si="361"/>
        <v>其他商场</v>
      </c>
      <c r="BD3303" s="4" t="s">
        <v>27587</v>
      </c>
      <c r="BE3303">
        <f t="shared" si="359"/>
        <v>61.753760833333338</v>
      </c>
      <c r="BF3303" s="4" t="str">
        <f t="shared" si="360"/>
        <v>&lt;7万</v>
      </c>
      <c r="BG3303" t="e">
        <v>#N/A</v>
      </c>
      <c r="BH3303" s="4" t="e">
        <v>#N/A</v>
      </c>
    </row>
    <row r="3304" spans="1:60">
      <c r="A3304" s="1" t="s">
        <v>14987</v>
      </c>
      <c r="B3304" s="1" t="s">
        <v>14988</v>
      </c>
      <c r="C3304" s="1" t="s">
        <v>14988</v>
      </c>
      <c r="D3304" s="1" t="s">
        <v>14989</v>
      </c>
      <c r="E3304" s="1" t="s">
        <v>14491</v>
      </c>
      <c r="F3304" s="1" t="s">
        <v>14492</v>
      </c>
      <c r="G3304" s="1" t="s">
        <v>49</v>
      </c>
      <c r="H3304" s="1" t="s">
        <v>14491</v>
      </c>
      <c r="I3304" s="1" t="s">
        <v>14492</v>
      </c>
      <c r="J3304" s="1" t="s">
        <v>49</v>
      </c>
      <c r="K3304" s="1" t="s">
        <v>14495</v>
      </c>
      <c r="L3304" s="1" t="s">
        <v>14492</v>
      </c>
      <c r="M3304" s="1" t="s">
        <v>51</v>
      </c>
      <c r="N3304" s="1" t="s">
        <v>52</v>
      </c>
      <c r="O3304" s="1" t="str">
        <f t="shared" si="356"/>
        <v>维持</v>
      </c>
      <c r="P3304" s="1" t="s">
        <v>53</v>
      </c>
      <c r="Q3304" s="1" t="s">
        <v>663</v>
      </c>
      <c r="R3304" s="1" t="s">
        <v>692</v>
      </c>
      <c r="S3304" s="1" t="s">
        <v>14039</v>
      </c>
      <c r="T3304" s="1" t="s">
        <v>654</v>
      </c>
      <c r="U3304" s="1" t="s">
        <v>14131</v>
      </c>
      <c r="V3304" s="1" t="s">
        <v>654</v>
      </c>
      <c r="W3304" s="1" t="s">
        <v>58</v>
      </c>
      <c r="X3304" s="1" t="s">
        <v>173</v>
      </c>
      <c r="Y3304" s="1" t="s">
        <v>88</v>
      </c>
      <c r="Z3304" s="1" t="s">
        <v>88</v>
      </c>
      <c r="AA3304" s="1" t="s">
        <v>88</v>
      </c>
      <c r="AB3304" s="1" t="s">
        <v>61</v>
      </c>
      <c r="AC3304" s="1" t="s">
        <v>297</v>
      </c>
      <c r="AD3304" s="1" t="s">
        <v>27597</v>
      </c>
      <c r="AE3304" s="1" t="s">
        <v>123</v>
      </c>
      <c r="AF3304" s="1"/>
      <c r="AG3304" s="1">
        <v>20130919</v>
      </c>
      <c r="AH3304" s="1" t="str">
        <f t="shared" si="357"/>
        <v>201309</v>
      </c>
      <c r="AI3304" s="1"/>
      <c r="AJ3304" s="1"/>
      <c r="AK3304" s="1"/>
      <c r="AL3304" s="1">
        <v>64</v>
      </c>
      <c r="AM3304" s="1"/>
      <c r="AN3304" s="1">
        <v>64</v>
      </c>
      <c r="AO3304" s="1"/>
      <c r="AP3304" s="1">
        <v>20140328</v>
      </c>
      <c r="AQ3304" s="1">
        <v>20130919</v>
      </c>
      <c r="AR3304" s="1">
        <v>20140930</v>
      </c>
      <c r="AS3304" s="1" t="s">
        <v>64</v>
      </c>
      <c r="AT3304" s="1"/>
      <c r="AU3304" s="1"/>
      <c r="AV3304">
        <v>64</v>
      </c>
      <c r="AW3304" s="5" t="str">
        <f t="shared" si="358"/>
        <v>&gt;7万</v>
      </c>
      <c r="AX3304">
        <v>774.3593800000001</v>
      </c>
      <c r="AY3304">
        <v>7</v>
      </c>
      <c r="AZ3304">
        <v>1124.1776199999999</v>
      </c>
      <c r="BA3304">
        <v>12</v>
      </c>
      <c r="BB3304">
        <v>110.62276857142858</v>
      </c>
      <c r="BC3304" s="3" t="str">
        <f t="shared" si="361"/>
        <v>其他商场</v>
      </c>
      <c r="BD3304" s="4" t="s">
        <v>27585</v>
      </c>
      <c r="BE3304">
        <f t="shared" si="359"/>
        <v>93.681468333333328</v>
      </c>
      <c r="BF3304" s="4" t="str">
        <f t="shared" si="360"/>
        <v>&gt;7万</v>
      </c>
      <c r="BG3304" t="e">
        <v>#N/A</v>
      </c>
      <c r="BH3304" s="4" t="e">
        <v>#N/A</v>
      </c>
    </row>
    <row r="3305" spans="1:60">
      <c r="A3305" s="1" t="s">
        <v>14990</v>
      </c>
      <c r="B3305" s="1" t="s">
        <v>14991</v>
      </c>
      <c r="C3305" s="1" t="s">
        <v>14992</v>
      </c>
      <c r="D3305" s="1" t="s">
        <v>14993</v>
      </c>
      <c r="E3305" s="1" t="s">
        <v>14038</v>
      </c>
      <c r="F3305" s="1" t="s">
        <v>689</v>
      </c>
      <c r="G3305" s="1" t="s">
        <v>129</v>
      </c>
      <c r="H3305" s="1" t="s">
        <v>14038</v>
      </c>
      <c r="I3305" s="1" t="s">
        <v>689</v>
      </c>
      <c r="J3305" s="1" t="s">
        <v>129</v>
      </c>
      <c r="K3305" s="1" t="s">
        <v>691</v>
      </c>
      <c r="L3305" s="1" t="s">
        <v>689</v>
      </c>
      <c r="M3305" s="1"/>
      <c r="N3305" s="1" t="s">
        <v>52</v>
      </c>
      <c r="O3305" s="1" t="str">
        <f t="shared" si="356"/>
        <v>维持</v>
      </c>
      <c r="P3305" s="1" t="s">
        <v>53</v>
      </c>
      <c r="Q3305" s="1" t="s">
        <v>663</v>
      </c>
      <c r="R3305" s="1" t="s">
        <v>692</v>
      </c>
      <c r="S3305" s="1" t="s">
        <v>14039</v>
      </c>
      <c r="T3305" s="1" t="s">
        <v>654</v>
      </c>
      <c r="U3305" s="1" t="s">
        <v>14045</v>
      </c>
      <c r="V3305" s="1" t="s">
        <v>654</v>
      </c>
      <c r="W3305" s="1" t="s">
        <v>58</v>
      </c>
      <c r="X3305" s="1" t="s">
        <v>94</v>
      </c>
      <c r="Y3305" s="1" t="s">
        <v>76</v>
      </c>
      <c r="Z3305" s="1" t="s">
        <v>77</v>
      </c>
      <c r="AA3305" s="1" t="s">
        <v>77</v>
      </c>
      <c r="AB3305" s="1" t="s">
        <v>61</v>
      </c>
      <c r="AC3305" s="1" t="s">
        <v>82</v>
      </c>
      <c r="AD3305" s="1" t="s">
        <v>27597</v>
      </c>
      <c r="AE3305" s="1" t="s">
        <v>123</v>
      </c>
      <c r="AF3305" s="1" t="s">
        <v>72</v>
      </c>
      <c r="AG3305" s="1">
        <v>20131009</v>
      </c>
      <c r="AH3305" s="1" t="str">
        <f t="shared" si="357"/>
        <v>201310</v>
      </c>
      <c r="AI3305" s="1"/>
      <c r="AJ3305" s="1"/>
      <c r="AK3305" s="1"/>
      <c r="AL3305" s="1">
        <v>63</v>
      </c>
      <c r="AM3305" s="1"/>
      <c r="AN3305" s="1">
        <v>63</v>
      </c>
      <c r="AO3305" s="1"/>
      <c r="AP3305" s="1"/>
      <c r="AQ3305" s="1"/>
      <c r="AR3305" s="1"/>
      <c r="AS3305" s="1" t="s">
        <v>64</v>
      </c>
      <c r="AT3305" s="1"/>
      <c r="AU3305" s="1"/>
      <c r="AV3305">
        <v>63</v>
      </c>
      <c r="AW3305" s="5" t="str">
        <f t="shared" si="358"/>
        <v>&gt;10万</v>
      </c>
      <c r="AX3305">
        <v>963.18799999999999</v>
      </c>
      <c r="AY3305">
        <v>7</v>
      </c>
      <c r="AZ3305">
        <v>1716.8774900000001</v>
      </c>
      <c r="BA3305">
        <v>12</v>
      </c>
      <c r="BB3305">
        <v>137.59828571428571</v>
      </c>
      <c r="BC3305" s="3" t="str">
        <f t="shared" si="361"/>
        <v>常规商场</v>
      </c>
      <c r="BD3305" s="4" t="s">
        <v>27585</v>
      </c>
      <c r="BE3305">
        <f t="shared" si="359"/>
        <v>143.07312416666667</v>
      </c>
      <c r="BF3305" s="4" t="str">
        <f t="shared" si="360"/>
        <v>&gt;10万</v>
      </c>
      <c r="BG3305" t="e">
        <v>#N/A</v>
      </c>
      <c r="BH3305" s="4" t="e">
        <v>#N/A</v>
      </c>
    </row>
    <row r="3306" spans="1:60">
      <c r="A3306" s="1" t="s">
        <v>14994</v>
      </c>
      <c r="B3306" s="1" t="s">
        <v>14995</v>
      </c>
      <c r="C3306" s="1" t="s">
        <v>14996</v>
      </c>
      <c r="D3306" s="1" t="s">
        <v>14997</v>
      </c>
      <c r="E3306" s="1" t="s">
        <v>14038</v>
      </c>
      <c r="F3306" s="1" t="s">
        <v>689</v>
      </c>
      <c r="G3306" s="1" t="s">
        <v>129</v>
      </c>
      <c r="H3306" s="1" t="s">
        <v>14038</v>
      </c>
      <c r="I3306" s="1" t="s">
        <v>689</v>
      </c>
      <c r="J3306" s="1" t="s">
        <v>129</v>
      </c>
      <c r="K3306" s="1" t="s">
        <v>691</v>
      </c>
      <c r="L3306" s="1" t="s">
        <v>689</v>
      </c>
      <c r="M3306" s="1"/>
      <c r="N3306" s="1" t="s">
        <v>52</v>
      </c>
      <c r="O3306" s="1" t="str">
        <f t="shared" si="356"/>
        <v>维持</v>
      </c>
      <c r="P3306" s="1" t="s">
        <v>53</v>
      </c>
      <c r="Q3306" s="1" t="s">
        <v>663</v>
      </c>
      <c r="R3306" s="1" t="s">
        <v>692</v>
      </c>
      <c r="S3306" s="1" t="s">
        <v>14039</v>
      </c>
      <c r="T3306" s="1" t="s">
        <v>654</v>
      </c>
      <c r="U3306" s="1" t="s">
        <v>14131</v>
      </c>
      <c r="V3306" s="1" t="s">
        <v>654</v>
      </c>
      <c r="W3306" s="1" t="s">
        <v>58</v>
      </c>
      <c r="X3306" s="1" t="s">
        <v>59</v>
      </c>
      <c r="Y3306" s="1" t="s">
        <v>88</v>
      </c>
      <c r="Z3306" s="1" t="s">
        <v>88</v>
      </c>
      <c r="AA3306" s="1" t="s">
        <v>88</v>
      </c>
      <c r="AB3306" s="1" t="s">
        <v>61</v>
      </c>
      <c r="AC3306" s="1" t="s">
        <v>82</v>
      </c>
      <c r="AD3306" s="1" t="s">
        <v>27597</v>
      </c>
      <c r="AE3306" s="1"/>
      <c r="AF3306" s="1" t="s">
        <v>63</v>
      </c>
      <c r="AG3306" s="1">
        <v>20130916</v>
      </c>
      <c r="AH3306" s="1" t="str">
        <f t="shared" si="357"/>
        <v>201309</v>
      </c>
      <c r="AI3306" s="1"/>
      <c r="AJ3306" s="1"/>
      <c r="AK3306" s="1"/>
      <c r="AL3306" s="1">
        <v>78</v>
      </c>
      <c r="AM3306" s="1"/>
      <c r="AN3306" s="1">
        <v>0</v>
      </c>
      <c r="AO3306" s="1"/>
      <c r="AP3306" s="1"/>
      <c r="AQ3306" s="1"/>
      <c r="AR3306" s="1"/>
      <c r="AS3306" s="1" t="s">
        <v>180</v>
      </c>
      <c r="AT3306" s="1"/>
      <c r="AU3306" s="1"/>
      <c r="AV3306">
        <v>78</v>
      </c>
      <c r="AW3306" s="5" t="str">
        <f t="shared" si="358"/>
        <v>&gt;7万</v>
      </c>
      <c r="AX3306">
        <v>718.0616</v>
      </c>
      <c r="AY3306">
        <v>7</v>
      </c>
      <c r="AZ3306">
        <v>1062.5647200000001</v>
      </c>
      <c r="BA3306">
        <v>12</v>
      </c>
      <c r="BB3306">
        <v>102.58022857142858</v>
      </c>
      <c r="BC3306" s="3" t="str">
        <f t="shared" si="361"/>
        <v>其他商场</v>
      </c>
      <c r="BD3306" s="4" t="s">
        <v>27585</v>
      </c>
      <c r="BE3306">
        <f t="shared" si="359"/>
        <v>88.547060000000002</v>
      </c>
      <c r="BF3306" s="4" t="str">
        <f t="shared" si="360"/>
        <v>&gt;7万</v>
      </c>
      <c r="BG3306" t="e">
        <v>#N/A</v>
      </c>
      <c r="BH3306" s="4" t="e">
        <v>#N/A</v>
      </c>
    </row>
    <row r="3307" spans="1:60">
      <c r="A3307" s="1" t="s">
        <v>14998</v>
      </c>
      <c r="B3307" s="1" t="s">
        <v>14999</v>
      </c>
      <c r="C3307" s="1" t="s">
        <v>15000</v>
      </c>
      <c r="D3307" s="1" t="s">
        <v>15001</v>
      </c>
      <c r="E3307" s="1" t="s">
        <v>14038</v>
      </c>
      <c r="F3307" s="1" t="s">
        <v>689</v>
      </c>
      <c r="G3307" s="1" t="s">
        <v>129</v>
      </c>
      <c r="H3307" s="1" t="s">
        <v>14038</v>
      </c>
      <c r="I3307" s="1" t="s">
        <v>689</v>
      </c>
      <c r="J3307" s="1" t="s">
        <v>129</v>
      </c>
      <c r="K3307" s="1" t="s">
        <v>691</v>
      </c>
      <c r="L3307" s="1" t="s">
        <v>689</v>
      </c>
      <c r="M3307" s="1"/>
      <c r="N3307" s="1" t="s">
        <v>52</v>
      </c>
      <c r="O3307" s="1" t="str">
        <f t="shared" si="356"/>
        <v>维持</v>
      </c>
      <c r="P3307" s="1" t="s">
        <v>53</v>
      </c>
      <c r="Q3307" s="1" t="s">
        <v>663</v>
      </c>
      <c r="R3307" s="1" t="s">
        <v>692</v>
      </c>
      <c r="S3307" s="1" t="s">
        <v>14316</v>
      </c>
      <c r="T3307" s="1" t="s">
        <v>133</v>
      </c>
      <c r="U3307" s="1" t="s">
        <v>14317</v>
      </c>
      <c r="V3307" s="1" t="s">
        <v>133</v>
      </c>
      <c r="W3307" s="1" t="s">
        <v>185</v>
      </c>
      <c r="X3307" s="1" t="s">
        <v>94</v>
      </c>
      <c r="Y3307" s="1" t="s">
        <v>186</v>
      </c>
      <c r="Z3307" s="1" t="s">
        <v>186</v>
      </c>
      <c r="AA3307" s="1" t="s">
        <v>186</v>
      </c>
      <c r="AB3307" s="1" t="s">
        <v>61</v>
      </c>
      <c r="AC3307" s="1" t="s">
        <v>187</v>
      </c>
      <c r="AD3307" s="1" t="s">
        <v>188</v>
      </c>
      <c r="AE3307" s="1"/>
      <c r="AF3307" s="1"/>
      <c r="AG3307" s="1">
        <v>20131004</v>
      </c>
      <c r="AH3307" s="1" t="str">
        <f t="shared" si="357"/>
        <v>201310</v>
      </c>
      <c r="AI3307" s="1"/>
      <c r="AJ3307" s="1"/>
      <c r="AK3307" s="1"/>
      <c r="AL3307" s="1">
        <v>147</v>
      </c>
      <c r="AM3307" s="1"/>
      <c r="AN3307" s="1">
        <v>147</v>
      </c>
      <c r="AO3307" s="1"/>
      <c r="AP3307" s="1"/>
      <c r="AQ3307" s="1"/>
      <c r="AR3307" s="1"/>
      <c r="AS3307" s="1" t="s">
        <v>189</v>
      </c>
      <c r="AT3307" s="1"/>
      <c r="AU3307" s="1"/>
      <c r="AV3307">
        <v>147</v>
      </c>
      <c r="AW3307" s="5" t="str">
        <f t="shared" si="358"/>
        <v>&lt;7万</v>
      </c>
      <c r="AX3307">
        <v>465.45900000000006</v>
      </c>
      <c r="AY3307">
        <v>7</v>
      </c>
      <c r="AZ3307">
        <v>671.05900000000008</v>
      </c>
      <c r="BA3307">
        <v>11</v>
      </c>
      <c r="BB3307">
        <v>66.494142857142862</v>
      </c>
      <c r="BC3307" s="3" t="str">
        <f t="shared" si="361"/>
        <v>其他商场</v>
      </c>
      <c r="BD3307" s="4" t="s">
        <v>27586</v>
      </c>
      <c r="BE3307">
        <f t="shared" si="359"/>
        <v>61.005363636363647</v>
      </c>
      <c r="BF3307" s="4" t="str">
        <f t="shared" si="360"/>
        <v>&lt;7万</v>
      </c>
      <c r="BG3307" t="e">
        <v>#N/A</v>
      </c>
      <c r="BH3307" s="4" t="e">
        <v>#N/A</v>
      </c>
    </row>
    <row r="3308" spans="1:60">
      <c r="A3308" s="1" t="s">
        <v>15002</v>
      </c>
      <c r="B3308" s="1" t="s">
        <v>15003</v>
      </c>
      <c r="C3308" s="1" t="s">
        <v>15004</v>
      </c>
      <c r="D3308" s="1" t="s">
        <v>15005</v>
      </c>
      <c r="E3308" s="1" t="s">
        <v>14491</v>
      </c>
      <c r="F3308" s="1" t="s">
        <v>14492</v>
      </c>
      <c r="G3308" s="1" t="s">
        <v>49</v>
      </c>
      <c r="H3308" s="1" t="s">
        <v>14491</v>
      </c>
      <c r="I3308" s="1" t="s">
        <v>14492</v>
      </c>
      <c r="J3308" s="1" t="s">
        <v>49</v>
      </c>
      <c r="K3308" s="1" t="s">
        <v>14495</v>
      </c>
      <c r="L3308" s="1" t="s">
        <v>14492</v>
      </c>
      <c r="M3308" s="1" t="s">
        <v>51</v>
      </c>
      <c r="N3308" s="1" t="s">
        <v>52</v>
      </c>
      <c r="O3308" s="1" t="str">
        <f t="shared" si="356"/>
        <v>维持</v>
      </c>
      <c r="P3308" s="1" t="s">
        <v>53</v>
      </c>
      <c r="Q3308" s="1" t="s">
        <v>663</v>
      </c>
      <c r="R3308" s="1" t="s">
        <v>692</v>
      </c>
      <c r="S3308" s="1" t="s">
        <v>14039</v>
      </c>
      <c r="T3308" s="1" t="s">
        <v>654</v>
      </c>
      <c r="U3308" s="1" t="s">
        <v>14078</v>
      </c>
      <c r="V3308" s="1" t="s">
        <v>654</v>
      </c>
      <c r="W3308" s="1" t="s">
        <v>58</v>
      </c>
      <c r="X3308" s="1" t="s">
        <v>59</v>
      </c>
      <c r="Y3308" s="1" t="s">
        <v>88</v>
      </c>
      <c r="Z3308" s="1" t="s">
        <v>88</v>
      </c>
      <c r="AA3308" s="1" t="s">
        <v>88</v>
      </c>
      <c r="AB3308" s="1" t="s">
        <v>61</v>
      </c>
      <c r="AC3308" s="1" t="s">
        <v>82</v>
      </c>
      <c r="AD3308" s="1" t="s">
        <v>27597</v>
      </c>
      <c r="AE3308" s="1"/>
      <c r="AF3308" s="1" t="s">
        <v>179</v>
      </c>
      <c r="AG3308" s="1">
        <v>20131004</v>
      </c>
      <c r="AH3308" s="1" t="str">
        <f t="shared" si="357"/>
        <v>201310</v>
      </c>
      <c r="AI3308" s="1">
        <v>20141022</v>
      </c>
      <c r="AJ3308" s="1"/>
      <c r="AK3308" s="1"/>
      <c r="AL3308" s="1">
        <v>79</v>
      </c>
      <c r="AM3308" s="1"/>
      <c r="AN3308" s="1">
        <v>79</v>
      </c>
      <c r="AO3308" s="1"/>
      <c r="AP3308" s="1">
        <v>20141113</v>
      </c>
      <c r="AQ3308" s="1">
        <v>20141022</v>
      </c>
      <c r="AR3308" s="1">
        <v>20150831</v>
      </c>
      <c r="AS3308" s="1" t="s">
        <v>64</v>
      </c>
      <c r="AT3308" s="1"/>
      <c r="AU3308" s="1"/>
      <c r="AV3308">
        <v>79</v>
      </c>
      <c r="AW3308" s="5" t="str">
        <f t="shared" si="358"/>
        <v>&gt;7万</v>
      </c>
      <c r="AX3308">
        <v>488.08173999999997</v>
      </c>
      <c r="AY3308">
        <v>7</v>
      </c>
      <c r="AZ3308">
        <v>966.20575999999994</v>
      </c>
      <c r="BA3308">
        <v>11</v>
      </c>
      <c r="BB3308">
        <v>69.725962857142846</v>
      </c>
      <c r="BC3308" s="3" t="str">
        <f t="shared" si="361"/>
        <v>其他商场</v>
      </c>
      <c r="BD3308" s="4" t="s">
        <v>27586</v>
      </c>
      <c r="BE3308">
        <f t="shared" si="359"/>
        <v>87.836887272727267</v>
      </c>
      <c r="BF3308" s="4" t="str">
        <f t="shared" si="360"/>
        <v>&gt;7万</v>
      </c>
      <c r="BG3308" t="e">
        <v>#N/A</v>
      </c>
      <c r="BH3308" s="4" t="e">
        <v>#N/A</v>
      </c>
    </row>
    <row r="3309" spans="1:60">
      <c r="A3309" s="1" t="s">
        <v>15006</v>
      </c>
      <c r="B3309" s="1" t="s">
        <v>15007</v>
      </c>
      <c r="C3309" s="1" t="s">
        <v>15008</v>
      </c>
      <c r="D3309" s="1" t="s">
        <v>15009</v>
      </c>
      <c r="E3309" s="1" t="s">
        <v>14491</v>
      </c>
      <c r="F3309" s="1" t="s">
        <v>14492</v>
      </c>
      <c r="G3309" s="1" t="s">
        <v>49</v>
      </c>
      <c r="H3309" s="1" t="s">
        <v>14491</v>
      </c>
      <c r="I3309" s="1" t="s">
        <v>14492</v>
      </c>
      <c r="J3309" s="1" t="s">
        <v>49</v>
      </c>
      <c r="K3309" s="1" t="s">
        <v>14495</v>
      </c>
      <c r="L3309" s="1" t="s">
        <v>14492</v>
      </c>
      <c r="M3309" s="1" t="s">
        <v>51</v>
      </c>
      <c r="N3309" s="1" t="s">
        <v>52</v>
      </c>
      <c r="O3309" s="1" t="str">
        <f t="shared" si="356"/>
        <v>维持</v>
      </c>
      <c r="P3309" s="1" t="s">
        <v>53</v>
      </c>
      <c r="Q3309" s="1" t="s">
        <v>663</v>
      </c>
      <c r="R3309" s="1" t="s">
        <v>692</v>
      </c>
      <c r="S3309" s="1" t="s">
        <v>14039</v>
      </c>
      <c r="T3309" s="1" t="s">
        <v>654</v>
      </c>
      <c r="U3309" s="1" t="s">
        <v>14045</v>
      </c>
      <c r="V3309" s="1" t="s">
        <v>654</v>
      </c>
      <c r="W3309" s="1" t="s">
        <v>58</v>
      </c>
      <c r="X3309" s="1" t="s">
        <v>59</v>
      </c>
      <c r="Y3309" s="1" t="s">
        <v>60</v>
      </c>
      <c r="Z3309" s="1" t="s">
        <v>60</v>
      </c>
      <c r="AA3309" s="1" t="s">
        <v>60</v>
      </c>
      <c r="AB3309" s="1" t="s">
        <v>61</v>
      </c>
      <c r="AC3309" s="1" t="s">
        <v>82</v>
      </c>
      <c r="AD3309" s="1" t="s">
        <v>27597</v>
      </c>
      <c r="AE3309" s="1" t="s">
        <v>83</v>
      </c>
      <c r="AF3309" s="1" t="s">
        <v>72</v>
      </c>
      <c r="AG3309" s="1">
        <v>20131221</v>
      </c>
      <c r="AH3309" s="1" t="str">
        <f t="shared" si="357"/>
        <v>201312</v>
      </c>
      <c r="AI3309" s="1"/>
      <c r="AJ3309" s="1"/>
      <c r="AK3309" s="1"/>
      <c r="AL3309" s="1">
        <v>137</v>
      </c>
      <c r="AM3309" s="1"/>
      <c r="AN3309" s="1">
        <v>137</v>
      </c>
      <c r="AO3309" s="1"/>
      <c r="AP3309" s="1">
        <v>20140328</v>
      </c>
      <c r="AQ3309" s="1">
        <v>20131221</v>
      </c>
      <c r="AR3309" s="1">
        <v>20140930</v>
      </c>
      <c r="AS3309" s="1" t="s">
        <v>64</v>
      </c>
      <c r="AT3309" s="1"/>
      <c r="AU3309" s="1"/>
      <c r="AV3309">
        <v>137</v>
      </c>
      <c r="AW3309" s="5" t="str">
        <f t="shared" si="358"/>
        <v>&lt;7万</v>
      </c>
      <c r="AX3309">
        <v>290.37283000000002</v>
      </c>
      <c r="AY3309">
        <v>7</v>
      </c>
      <c r="AZ3309">
        <v>560.85784000000001</v>
      </c>
      <c r="BA3309">
        <v>12</v>
      </c>
      <c r="BB3309">
        <v>41.481832857142862</v>
      </c>
      <c r="BC3309" s="3" t="str">
        <f t="shared" si="361"/>
        <v>其他商场</v>
      </c>
      <c r="BD3309" s="4" t="s">
        <v>27586</v>
      </c>
      <c r="BE3309">
        <f t="shared" si="359"/>
        <v>46.738153333333337</v>
      </c>
      <c r="BF3309" s="4" t="str">
        <f t="shared" si="360"/>
        <v>&lt;7万</v>
      </c>
      <c r="BG3309" t="e">
        <v>#N/A</v>
      </c>
      <c r="BH3309" s="4" t="e">
        <v>#N/A</v>
      </c>
    </row>
    <row r="3310" spans="1:60">
      <c r="A3310" s="1" t="s">
        <v>15010</v>
      </c>
      <c r="B3310" s="1" t="s">
        <v>15011</v>
      </c>
      <c r="C3310" s="1" t="s">
        <v>15012</v>
      </c>
      <c r="D3310" s="1" t="s">
        <v>15013</v>
      </c>
      <c r="E3310" s="1" t="s">
        <v>14531</v>
      </c>
      <c r="F3310" s="1" t="s">
        <v>14532</v>
      </c>
      <c r="G3310" s="1" t="s">
        <v>49</v>
      </c>
      <c r="H3310" s="1" t="s">
        <v>14531</v>
      </c>
      <c r="I3310" s="1" t="s">
        <v>14532</v>
      </c>
      <c r="J3310" s="1" t="s">
        <v>49</v>
      </c>
      <c r="K3310" s="1" t="s">
        <v>14533</v>
      </c>
      <c r="L3310" s="1" t="s">
        <v>14532</v>
      </c>
      <c r="M3310" s="1" t="s">
        <v>51</v>
      </c>
      <c r="N3310" s="1" t="s">
        <v>52</v>
      </c>
      <c r="O3310" s="1" t="str">
        <f t="shared" si="356"/>
        <v>维持</v>
      </c>
      <c r="P3310" s="1" t="s">
        <v>53</v>
      </c>
      <c r="Q3310" s="1" t="s">
        <v>663</v>
      </c>
      <c r="R3310" s="1" t="s">
        <v>14058</v>
      </c>
      <c r="S3310" s="1" t="s">
        <v>14058</v>
      </c>
      <c r="T3310" s="1" t="s">
        <v>654</v>
      </c>
      <c r="U3310" s="1" t="s">
        <v>14059</v>
      </c>
      <c r="V3310" s="1" t="s">
        <v>654</v>
      </c>
      <c r="W3310" s="1" t="s">
        <v>58</v>
      </c>
      <c r="X3310" s="1" t="s">
        <v>173</v>
      </c>
      <c r="Y3310" s="1" t="s">
        <v>60</v>
      </c>
      <c r="Z3310" s="1" t="s">
        <v>60</v>
      </c>
      <c r="AA3310" s="1" t="s">
        <v>60</v>
      </c>
      <c r="AB3310" s="1" t="s">
        <v>61</v>
      </c>
      <c r="AC3310" s="1" t="s">
        <v>297</v>
      </c>
      <c r="AD3310" s="1" t="s">
        <v>27597</v>
      </c>
      <c r="AE3310" s="1" t="s">
        <v>71</v>
      </c>
      <c r="AF3310" s="1"/>
      <c r="AG3310" s="1">
        <v>20131111</v>
      </c>
      <c r="AH3310" s="1" t="str">
        <f t="shared" si="357"/>
        <v>201311</v>
      </c>
      <c r="AI3310" s="1"/>
      <c r="AJ3310" s="1"/>
      <c r="AK3310" s="1"/>
      <c r="AL3310" s="1">
        <v>36.700000000000003</v>
      </c>
      <c r="AM3310" s="1"/>
      <c r="AN3310" s="1">
        <v>36.700000000000003</v>
      </c>
      <c r="AO3310" s="1"/>
      <c r="AP3310" s="1">
        <v>20140325</v>
      </c>
      <c r="AQ3310" s="1">
        <v>20131111</v>
      </c>
      <c r="AR3310" s="1">
        <v>20140930</v>
      </c>
      <c r="AS3310" s="1" t="s">
        <v>64</v>
      </c>
      <c r="AT3310" s="1"/>
      <c r="AU3310" s="1"/>
      <c r="AV3310">
        <v>36.700000000000003</v>
      </c>
      <c r="AW3310" s="5" t="str">
        <f t="shared" si="358"/>
        <v>&lt;7万</v>
      </c>
      <c r="AX3310">
        <v>446.86785000000003</v>
      </c>
      <c r="AY3310">
        <v>7</v>
      </c>
      <c r="AZ3310">
        <v>697.07800999999995</v>
      </c>
      <c r="BA3310">
        <v>12</v>
      </c>
      <c r="BB3310">
        <v>63.838264285714288</v>
      </c>
      <c r="BC3310" s="3" t="str">
        <f t="shared" si="361"/>
        <v>其他商场</v>
      </c>
      <c r="BD3310" s="4" t="s">
        <v>27586</v>
      </c>
      <c r="BE3310">
        <f t="shared" si="359"/>
        <v>58.089834166666662</v>
      </c>
      <c r="BF3310" s="4" t="str">
        <f t="shared" si="360"/>
        <v>&lt;7万</v>
      </c>
      <c r="BG3310" t="e">
        <v>#N/A</v>
      </c>
      <c r="BH3310" s="4" t="e">
        <v>#N/A</v>
      </c>
    </row>
    <row r="3311" spans="1:60">
      <c r="A3311" s="1" t="s">
        <v>15014</v>
      </c>
      <c r="B3311" s="1" t="s">
        <v>15015</v>
      </c>
      <c r="C3311" s="1" t="s">
        <v>15016</v>
      </c>
      <c r="D3311" s="1" t="s">
        <v>15017</v>
      </c>
      <c r="E3311" s="1" t="s">
        <v>14055</v>
      </c>
      <c r="F3311" s="1" t="s">
        <v>14056</v>
      </c>
      <c r="G3311" s="1" t="s">
        <v>129</v>
      </c>
      <c r="H3311" s="1" t="s">
        <v>14055</v>
      </c>
      <c r="I3311" s="1" t="s">
        <v>14056</v>
      </c>
      <c r="J3311" s="1" t="s">
        <v>129</v>
      </c>
      <c r="K3311" s="1" t="s">
        <v>14057</v>
      </c>
      <c r="L3311" s="1" t="s">
        <v>14056</v>
      </c>
      <c r="M3311" s="1" t="s">
        <v>180</v>
      </c>
      <c r="N3311" s="1" t="s">
        <v>52</v>
      </c>
      <c r="O3311" s="1" t="str">
        <f t="shared" si="356"/>
        <v>维持</v>
      </c>
      <c r="P3311" s="1" t="s">
        <v>53</v>
      </c>
      <c r="Q3311" s="1" t="s">
        <v>663</v>
      </c>
      <c r="R3311" s="1" t="s">
        <v>14058</v>
      </c>
      <c r="S3311" s="1" t="s">
        <v>14058</v>
      </c>
      <c r="T3311" s="1" t="s">
        <v>654</v>
      </c>
      <c r="U3311" s="1" t="s">
        <v>14523</v>
      </c>
      <c r="V3311" s="1" t="s">
        <v>682</v>
      </c>
      <c r="W3311" s="1" t="s">
        <v>185</v>
      </c>
      <c r="X3311" s="1" t="s">
        <v>59</v>
      </c>
      <c r="Y3311" s="1" t="s">
        <v>186</v>
      </c>
      <c r="Z3311" s="1" t="s">
        <v>186</v>
      </c>
      <c r="AA3311" s="1" t="s">
        <v>186</v>
      </c>
      <c r="AB3311" s="1" t="s">
        <v>61</v>
      </c>
      <c r="AC3311" s="1" t="s">
        <v>876</v>
      </c>
      <c r="AD3311" s="1" t="s">
        <v>188</v>
      </c>
      <c r="AE3311" s="1" t="s">
        <v>83</v>
      </c>
      <c r="AF3311" s="1" t="s">
        <v>72</v>
      </c>
      <c r="AG3311" s="1">
        <v>20131231</v>
      </c>
      <c r="AH3311" s="1" t="str">
        <f t="shared" si="357"/>
        <v>201312</v>
      </c>
      <c r="AI3311" s="1"/>
      <c r="AJ3311" s="1"/>
      <c r="AK3311" s="1"/>
      <c r="AL3311" s="1">
        <v>76</v>
      </c>
      <c r="AM3311" s="1"/>
      <c r="AN3311" s="1">
        <v>76</v>
      </c>
      <c r="AO3311" s="1"/>
      <c r="AP3311" s="1"/>
      <c r="AQ3311" s="1"/>
      <c r="AR3311" s="1"/>
      <c r="AS3311" s="1" t="s">
        <v>189</v>
      </c>
      <c r="AT3311" s="1"/>
      <c r="AU3311" s="1"/>
      <c r="AV3311">
        <v>76</v>
      </c>
      <c r="AW3311" s="5" t="str">
        <f t="shared" si="358"/>
        <v>&lt;7万</v>
      </c>
      <c r="AX3311">
        <v>217.387</v>
      </c>
      <c r="AY3311">
        <v>7</v>
      </c>
      <c r="AZ3311">
        <v>422.96303999999998</v>
      </c>
      <c r="BA3311">
        <v>11</v>
      </c>
      <c r="BB3311">
        <v>31.055285714285713</v>
      </c>
      <c r="BC3311" s="3" t="str">
        <f t="shared" si="361"/>
        <v>其他商场</v>
      </c>
      <c r="BD3311" s="4" t="s">
        <v>27586</v>
      </c>
      <c r="BE3311">
        <f t="shared" si="359"/>
        <v>38.451185454545453</v>
      </c>
      <c r="BF3311" s="4" t="str">
        <f t="shared" si="360"/>
        <v>&lt;7万</v>
      </c>
      <c r="BG3311" t="e">
        <v>#N/A</v>
      </c>
      <c r="BH3311" s="4" t="e">
        <v>#N/A</v>
      </c>
    </row>
    <row r="3312" spans="1:60">
      <c r="A3312" s="1" t="s">
        <v>15018</v>
      </c>
      <c r="B3312" s="1" t="s">
        <v>15019</v>
      </c>
      <c r="C3312" s="1" t="s">
        <v>15020</v>
      </c>
      <c r="D3312" s="1" t="s">
        <v>15019</v>
      </c>
      <c r="E3312" s="1" t="s">
        <v>688</v>
      </c>
      <c r="F3312" s="1" t="s">
        <v>689</v>
      </c>
      <c r="G3312" s="1" t="s">
        <v>129</v>
      </c>
      <c r="H3312" s="1" t="s">
        <v>15021</v>
      </c>
      <c r="I3312" s="1" t="s">
        <v>15022</v>
      </c>
      <c r="J3312" s="1" t="s">
        <v>159</v>
      </c>
      <c r="K3312" s="1" t="s">
        <v>691</v>
      </c>
      <c r="L3312" s="1" t="s">
        <v>689</v>
      </c>
      <c r="M3312" s="1"/>
      <c r="N3312" s="1" t="s">
        <v>52</v>
      </c>
      <c r="O3312" s="1" t="str">
        <f t="shared" si="356"/>
        <v>维持</v>
      </c>
      <c r="P3312" s="1" t="s">
        <v>53</v>
      </c>
      <c r="Q3312" s="1" t="s">
        <v>663</v>
      </c>
      <c r="R3312" s="1" t="s">
        <v>692</v>
      </c>
      <c r="S3312" s="1" t="s">
        <v>14324</v>
      </c>
      <c r="T3312" s="1" t="s">
        <v>355</v>
      </c>
      <c r="U3312" s="1" t="s">
        <v>15023</v>
      </c>
      <c r="V3312" s="1" t="s">
        <v>682</v>
      </c>
      <c r="W3312" s="1" t="s">
        <v>58</v>
      </c>
      <c r="X3312" s="1" t="s">
        <v>173</v>
      </c>
      <c r="Y3312" s="1" t="s">
        <v>60</v>
      </c>
      <c r="Z3312" s="1" t="s">
        <v>60</v>
      </c>
      <c r="AA3312" s="1" t="s">
        <v>60</v>
      </c>
      <c r="AB3312" s="1" t="s">
        <v>162</v>
      </c>
      <c r="AC3312" s="1" t="s">
        <v>292</v>
      </c>
      <c r="AD3312" s="1" t="s">
        <v>27597</v>
      </c>
      <c r="AE3312" s="1" t="s">
        <v>83</v>
      </c>
      <c r="AF3312" s="1"/>
      <c r="AG3312" s="1">
        <v>20131123</v>
      </c>
      <c r="AH3312" s="1" t="str">
        <f t="shared" si="357"/>
        <v>201311</v>
      </c>
      <c r="AI3312" s="1"/>
      <c r="AJ3312" s="1"/>
      <c r="AK3312" s="1"/>
      <c r="AL3312" s="1">
        <v>90</v>
      </c>
      <c r="AM3312" s="1"/>
      <c r="AN3312" s="1">
        <v>90</v>
      </c>
      <c r="AO3312" s="1"/>
      <c r="AP3312" s="1"/>
      <c r="AQ3312" s="1"/>
      <c r="AR3312" s="1"/>
      <c r="AS3312" s="1" t="s">
        <v>180</v>
      </c>
      <c r="AT3312" s="1"/>
      <c r="AU3312" s="1"/>
      <c r="AV3312">
        <v>90</v>
      </c>
      <c r="AW3312" s="5" t="str">
        <f t="shared" si="358"/>
        <v>&lt;7万</v>
      </c>
      <c r="AX3312">
        <v>782.63941999999997</v>
      </c>
      <c r="AY3312">
        <v>7</v>
      </c>
      <c r="AZ3312">
        <v>814.26459</v>
      </c>
      <c r="BA3312">
        <v>12</v>
      </c>
      <c r="BB3312">
        <v>111.80563142857143</v>
      </c>
      <c r="BC3312" s="3" t="str">
        <f t="shared" si="361"/>
        <v>其他商场</v>
      </c>
      <c r="BD3312" s="4" t="s">
        <v>27585</v>
      </c>
      <c r="BE3312">
        <f t="shared" si="359"/>
        <v>67.855382500000005</v>
      </c>
      <c r="BF3312" s="4" t="str">
        <f t="shared" si="360"/>
        <v>&lt;7万</v>
      </c>
      <c r="BG3312" t="e">
        <v>#N/A</v>
      </c>
      <c r="BH3312" s="4" t="e">
        <v>#N/A</v>
      </c>
    </row>
    <row r="3313" spans="1:60">
      <c r="A3313" s="1" t="s">
        <v>15024</v>
      </c>
      <c r="B3313" s="1" t="s">
        <v>15025</v>
      </c>
      <c r="C3313" s="1" t="s">
        <v>15026</v>
      </c>
      <c r="D3313" s="1" t="s">
        <v>15027</v>
      </c>
      <c r="E3313" s="1" t="s">
        <v>14491</v>
      </c>
      <c r="F3313" s="1" t="s">
        <v>14492</v>
      </c>
      <c r="G3313" s="1" t="s">
        <v>49</v>
      </c>
      <c r="H3313" s="1" t="s">
        <v>14491</v>
      </c>
      <c r="I3313" s="1" t="s">
        <v>14492</v>
      </c>
      <c r="J3313" s="1" t="s">
        <v>49</v>
      </c>
      <c r="K3313" s="1" t="s">
        <v>14495</v>
      </c>
      <c r="L3313" s="1" t="s">
        <v>14492</v>
      </c>
      <c r="M3313" s="1" t="s">
        <v>51</v>
      </c>
      <c r="N3313" s="1" t="s">
        <v>52</v>
      </c>
      <c r="O3313" s="1" t="str">
        <f t="shared" si="356"/>
        <v>维持</v>
      </c>
      <c r="P3313" s="1" t="s">
        <v>53</v>
      </c>
      <c r="Q3313" s="1" t="s">
        <v>663</v>
      </c>
      <c r="R3313" s="1" t="s">
        <v>692</v>
      </c>
      <c r="S3313" s="1" t="s">
        <v>14039</v>
      </c>
      <c r="T3313" s="1" t="s">
        <v>654</v>
      </c>
      <c r="U3313" s="1" t="s">
        <v>14078</v>
      </c>
      <c r="V3313" s="1" t="s">
        <v>654</v>
      </c>
      <c r="W3313" s="1" t="s">
        <v>185</v>
      </c>
      <c r="X3313" s="1" t="s">
        <v>59</v>
      </c>
      <c r="Y3313" s="1" t="s">
        <v>186</v>
      </c>
      <c r="Z3313" s="1" t="s">
        <v>186</v>
      </c>
      <c r="AA3313" s="1" t="s">
        <v>186</v>
      </c>
      <c r="AB3313" s="1" t="s">
        <v>61</v>
      </c>
      <c r="AC3313" s="1" t="s">
        <v>187</v>
      </c>
      <c r="AD3313" s="1" t="s">
        <v>27597</v>
      </c>
      <c r="AE3313" s="1" t="s">
        <v>71</v>
      </c>
      <c r="AF3313" s="1" t="s">
        <v>72</v>
      </c>
      <c r="AG3313" s="1">
        <v>20131125</v>
      </c>
      <c r="AH3313" s="1" t="str">
        <f t="shared" si="357"/>
        <v>201311</v>
      </c>
      <c r="AI3313" s="1"/>
      <c r="AJ3313" s="1"/>
      <c r="AK3313" s="1"/>
      <c r="AL3313" s="1">
        <v>75</v>
      </c>
      <c r="AM3313" s="1"/>
      <c r="AN3313" s="1">
        <v>0</v>
      </c>
      <c r="AO3313" s="1"/>
      <c r="AP3313" s="1">
        <v>20140325</v>
      </c>
      <c r="AQ3313" s="1">
        <v>20131125</v>
      </c>
      <c r="AR3313" s="1">
        <v>20140930</v>
      </c>
      <c r="AS3313" s="1" t="s">
        <v>180</v>
      </c>
      <c r="AT3313" s="1"/>
      <c r="AU3313" s="1"/>
      <c r="AV3313">
        <v>75</v>
      </c>
      <c r="AW3313" s="5" t="str">
        <f t="shared" si="358"/>
        <v>&lt;7万</v>
      </c>
      <c r="AX3313">
        <v>288.35894000000002</v>
      </c>
      <c r="AY3313">
        <v>7</v>
      </c>
      <c r="AZ3313">
        <v>492.01040999999998</v>
      </c>
      <c r="BA3313">
        <v>12</v>
      </c>
      <c r="BB3313">
        <v>41.194134285714291</v>
      </c>
      <c r="BC3313" s="3" t="str">
        <f t="shared" si="361"/>
        <v>其他商场</v>
      </c>
      <c r="BD3313" s="4" t="s">
        <v>27586</v>
      </c>
      <c r="BE3313">
        <f t="shared" si="359"/>
        <v>41.000867499999998</v>
      </c>
      <c r="BF3313" s="4" t="str">
        <f t="shared" si="360"/>
        <v>&lt;7万</v>
      </c>
      <c r="BG3313" t="e">
        <v>#N/A</v>
      </c>
      <c r="BH3313" s="4" t="e">
        <v>#N/A</v>
      </c>
    </row>
    <row r="3314" spans="1:60">
      <c r="A3314" s="1" t="s">
        <v>15028</v>
      </c>
      <c r="B3314" s="1" t="s">
        <v>15029</v>
      </c>
      <c r="C3314" s="1" t="s">
        <v>15030</v>
      </c>
      <c r="D3314" s="1" t="s">
        <v>15031</v>
      </c>
      <c r="E3314" s="1" t="s">
        <v>14491</v>
      </c>
      <c r="F3314" s="1" t="s">
        <v>14492</v>
      </c>
      <c r="G3314" s="1" t="s">
        <v>49</v>
      </c>
      <c r="H3314" s="1" t="s">
        <v>14491</v>
      </c>
      <c r="I3314" s="1" t="s">
        <v>14492</v>
      </c>
      <c r="J3314" s="1" t="s">
        <v>49</v>
      </c>
      <c r="K3314" s="1" t="s">
        <v>14495</v>
      </c>
      <c r="L3314" s="1" t="s">
        <v>14492</v>
      </c>
      <c r="M3314" s="1" t="s">
        <v>51</v>
      </c>
      <c r="N3314" s="1" t="s">
        <v>209</v>
      </c>
      <c r="O3314" s="1" t="str">
        <f t="shared" si="356"/>
        <v>关闭</v>
      </c>
      <c r="P3314" s="1" t="s">
        <v>53</v>
      </c>
      <c r="Q3314" s="1" t="s">
        <v>663</v>
      </c>
      <c r="R3314" s="1" t="s">
        <v>692</v>
      </c>
      <c r="S3314" s="1" t="s">
        <v>14039</v>
      </c>
      <c r="T3314" s="1" t="s">
        <v>654</v>
      </c>
      <c r="U3314" s="1" t="s">
        <v>14078</v>
      </c>
      <c r="V3314" s="1" t="s">
        <v>654</v>
      </c>
      <c r="W3314" s="1" t="s">
        <v>58</v>
      </c>
      <c r="X3314" s="1" t="s">
        <v>59</v>
      </c>
      <c r="Y3314" s="1" t="s">
        <v>60</v>
      </c>
      <c r="Z3314" s="1" t="s">
        <v>60</v>
      </c>
      <c r="AA3314" s="1" t="s">
        <v>60</v>
      </c>
      <c r="AB3314" s="1" t="s">
        <v>61</v>
      </c>
      <c r="AC3314" s="1" t="s">
        <v>82</v>
      </c>
      <c r="AD3314" s="1" t="s">
        <v>27597</v>
      </c>
      <c r="AE3314" s="1" t="s">
        <v>83</v>
      </c>
      <c r="AF3314" s="1" t="s">
        <v>1287</v>
      </c>
      <c r="AG3314" s="1">
        <v>20140119</v>
      </c>
      <c r="AH3314" s="1" t="str">
        <f t="shared" si="357"/>
        <v>201401</v>
      </c>
      <c r="AI3314" s="1"/>
      <c r="AJ3314" s="1">
        <v>20150729</v>
      </c>
      <c r="AK3314" s="1" t="s">
        <v>211</v>
      </c>
      <c r="AL3314" s="1">
        <v>67</v>
      </c>
      <c r="AM3314" s="1"/>
      <c r="AN3314" s="1">
        <v>67</v>
      </c>
      <c r="AO3314" s="1"/>
      <c r="AP3314" s="1"/>
      <c r="AQ3314" s="1"/>
      <c r="AR3314" s="1"/>
      <c r="AS3314" s="1" t="s">
        <v>64</v>
      </c>
      <c r="AT3314" s="1"/>
      <c r="AU3314" s="1"/>
      <c r="AV3314">
        <v>67</v>
      </c>
      <c r="AW3314" s="5" t="str">
        <f t="shared" si="358"/>
        <v>&lt;7万</v>
      </c>
      <c r="AX3314">
        <v>19.155360000000002</v>
      </c>
      <c r="AY3314">
        <v>3</v>
      </c>
      <c r="AZ3314">
        <v>115.21757999999998</v>
      </c>
      <c r="BA3314">
        <v>11</v>
      </c>
      <c r="BB3314">
        <v>6.3851200000000006</v>
      </c>
      <c r="BC3314" s="3" t="str">
        <f t="shared" si="361"/>
        <v>其他商场</v>
      </c>
      <c r="BD3314" s="4" t="s">
        <v>27586</v>
      </c>
      <c r="BE3314">
        <f t="shared" si="359"/>
        <v>10.474325454545452</v>
      </c>
      <c r="BF3314" s="4" t="str">
        <f t="shared" si="360"/>
        <v>&lt;7万</v>
      </c>
      <c r="BG3314" t="e">
        <v>#N/A</v>
      </c>
      <c r="BH3314" s="4" t="e">
        <v>#N/A</v>
      </c>
    </row>
    <row r="3315" spans="1:60">
      <c r="A3315" s="1" t="s">
        <v>15032</v>
      </c>
      <c r="B3315" s="1" t="s">
        <v>15033</v>
      </c>
      <c r="C3315" s="1" t="s">
        <v>15033</v>
      </c>
      <c r="D3315" s="1" t="s">
        <v>15034</v>
      </c>
      <c r="E3315" s="1" t="s">
        <v>14491</v>
      </c>
      <c r="F3315" s="1" t="s">
        <v>14492</v>
      </c>
      <c r="G3315" s="1" t="s">
        <v>49</v>
      </c>
      <c r="H3315" s="1" t="s">
        <v>14491</v>
      </c>
      <c r="I3315" s="1" t="s">
        <v>14492</v>
      </c>
      <c r="J3315" s="1" t="s">
        <v>49</v>
      </c>
      <c r="K3315" s="1" t="s">
        <v>14495</v>
      </c>
      <c r="L3315" s="1" t="s">
        <v>14492</v>
      </c>
      <c r="M3315" s="1" t="s">
        <v>51</v>
      </c>
      <c r="N3315" s="1" t="s">
        <v>52</v>
      </c>
      <c r="O3315" s="1" t="str">
        <f t="shared" si="356"/>
        <v>维持</v>
      </c>
      <c r="P3315" s="1" t="s">
        <v>53</v>
      </c>
      <c r="Q3315" s="1" t="s">
        <v>663</v>
      </c>
      <c r="R3315" s="1" t="s">
        <v>692</v>
      </c>
      <c r="S3315" s="1" t="s">
        <v>14039</v>
      </c>
      <c r="T3315" s="1" t="s">
        <v>654</v>
      </c>
      <c r="U3315" s="1" t="s">
        <v>14356</v>
      </c>
      <c r="V3315" s="1" t="s">
        <v>654</v>
      </c>
      <c r="W3315" s="1" t="s">
        <v>185</v>
      </c>
      <c r="X3315" s="1" t="s">
        <v>173</v>
      </c>
      <c r="Y3315" s="1" t="s">
        <v>186</v>
      </c>
      <c r="Z3315" s="1" t="s">
        <v>186</v>
      </c>
      <c r="AA3315" s="1" t="s">
        <v>186</v>
      </c>
      <c r="AB3315" s="1" t="s">
        <v>61</v>
      </c>
      <c r="AC3315" s="1" t="s">
        <v>187</v>
      </c>
      <c r="AD3315" s="1" t="s">
        <v>78</v>
      </c>
      <c r="AE3315" s="1" t="s">
        <v>83</v>
      </c>
      <c r="AF3315" s="1"/>
      <c r="AG3315" s="1">
        <v>20131231</v>
      </c>
      <c r="AH3315" s="1" t="str">
        <f t="shared" si="357"/>
        <v>201312</v>
      </c>
      <c r="AI3315" s="1"/>
      <c r="AJ3315" s="1"/>
      <c r="AK3315" s="1"/>
      <c r="AL3315" s="1">
        <v>108</v>
      </c>
      <c r="AM3315" s="1"/>
      <c r="AN3315" s="1">
        <v>108</v>
      </c>
      <c r="AO3315" s="1"/>
      <c r="AP3315" s="1">
        <v>20140325</v>
      </c>
      <c r="AQ3315" s="1">
        <v>20131231</v>
      </c>
      <c r="AR3315" s="1">
        <v>20140930</v>
      </c>
      <c r="AS3315" s="1" t="s">
        <v>189</v>
      </c>
      <c r="AT3315" s="1"/>
      <c r="AU3315" s="1"/>
      <c r="AV3315">
        <v>108</v>
      </c>
      <c r="AW3315" s="5" t="str">
        <f t="shared" si="358"/>
        <v>&lt;7万</v>
      </c>
      <c r="AX3315">
        <v>110.53731000000001</v>
      </c>
      <c r="AY3315">
        <v>7</v>
      </c>
      <c r="AZ3315">
        <v>423.04792000000003</v>
      </c>
      <c r="BA3315">
        <v>12</v>
      </c>
      <c r="BB3315">
        <v>15.791044285714287</v>
      </c>
      <c r="BC3315" s="3" t="str">
        <f t="shared" si="361"/>
        <v>其他商场</v>
      </c>
      <c r="BD3315" s="4" t="s">
        <v>27586</v>
      </c>
      <c r="BE3315">
        <f t="shared" si="359"/>
        <v>35.253993333333334</v>
      </c>
      <c r="BF3315" s="4" t="str">
        <f t="shared" si="360"/>
        <v>&lt;7万</v>
      </c>
      <c r="BG3315" t="e">
        <v>#N/A</v>
      </c>
      <c r="BH3315" s="4" t="e">
        <v>#N/A</v>
      </c>
    </row>
    <row r="3316" spans="1:60">
      <c r="A3316" s="1" t="s">
        <v>15035</v>
      </c>
      <c r="B3316" s="1" t="s">
        <v>15036</v>
      </c>
      <c r="C3316" s="1" t="s">
        <v>15037</v>
      </c>
      <c r="D3316" s="1" t="s">
        <v>15038</v>
      </c>
      <c r="E3316" s="1" t="s">
        <v>14491</v>
      </c>
      <c r="F3316" s="1" t="s">
        <v>14492</v>
      </c>
      <c r="G3316" s="1" t="s">
        <v>49</v>
      </c>
      <c r="H3316" s="1" t="s">
        <v>14491</v>
      </c>
      <c r="I3316" s="1" t="s">
        <v>14492</v>
      </c>
      <c r="J3316" s="1" t="s">
        <v>49</v>
      </c>
      <c r="K3316" s="1" t="s">
        <v>14495</v>
      </c>
      <c r="L3316" s="1" t="s">
        <v>14492</v>
      </c>
      <c r="M3316" s="1" t="s">
        <v>51</v>
      </c>
      <c r="N3316" s="1" t="s">
        <v>52</v>
      </c>
      <c r="O3316" s="1" t="str">
        <f t="shared" si="356"/>
        <v>维持</v>
      </c>
      <c r="P3316" s="1" t="s">
        <v>53</v>
      </c>
      <c r="Q3316" s="1" t="s">
        <v>663</v>
      </c>
      <c r="R3316" s="1" t="s">
        <v>692</v>
      </c>
      <c r="S3316" s="1" t="s">
        <v>14039</v>
      </c>
      <c r="T3316" s="1" t="s">
        <v>654</v>
      </c>
      <c r="U3316" s="1" t="s">
        <v>14131</v>
      </c>
      <c r="V3316" s="1" t="s">
        <v>654</v>
      </c>
      <c r="W3316" s="1" t="s">
        <v>185</v>
      </c>
      <c r="X3316" s="1" t="s">
        <v>59</v>
      </c>
      <c r="Y3316" s="1" t="s">
        <v>186</v>
      </c>
      <c r="Z3316" s="1" t="s">
        <v>186</v>
      </c>
      <c r="AA3316" s="1" t="s">
        <v>186</v>
      </c>
      <c r="AB3316" s="1" t="s">
        <v>61</v>
      </c>
      <c r="AC3316" s="1" t="s">
        <v>187</v>
      </c>
      <c r="AD3316" s="1" t="s">
        <v>78</v>
      </c>
      <c r="AE3316" s="1" t="s">
        <v>83</v>
      </c>
      <c r="AF3316" s="1" t="s">
        <v>1400</v>
      </c>
      <c r="AG3316" s="1">
        <v>20131221</v>
      </c>
      <c r="AH3316" s="1" t="str">
        <f t="shared" si="357"/>
        <v>201312</v>
      </c>
      <c r="AI3316" s="1"/>
      <c r="AJ3316" s="1"/>
      <c r="AK3316" s="1"/>
      <c r="AL3316" s="1">
        <v>130</v>
      </c>
      <c r="AM3316" s="1"/>
      <c r="AN3316" s="1">
        <v>130</v>
      </c>
      <c r="AO3316" s="1"/>
      <c r="AP3316" s="1">
        <v>20140325</v>
      </c>
      <c r="AQ3316" s="1">
        <v>20131221</v>
      </c>
      <c r="AR3316" s="1">
        <v>20140930</v>
      </c>
      <c r="AS3316" s="1" t="s">
        <v>189</v>
      </c>
      <c r="AT3316" s="1"/>
      <c r="AU3316" s="1"/>
      <c r="AV3316">
        <v>130</v>
      </c>
      <c r="AW3316" s="5" t="str">
        <f t="shared" si="358"/>
        <v>&lt;7万</v>
      </c>
      <c r="AX3316">
        <v>43.239699999999992</v>
      </c>
      <c r="AY3316">
        <v>1</v>
      </c>
      <c r="AZ3316">
        <v>414.43716000000001</v>
      </c>
      <c r="BA3316">
        <v>12</v>
      </c>
      <c r="BB3316">
        <v>43.239699999999992</v>
      </c>
      <c r="BC3316" s="3" t="str">
        <f t="shared" si="361"/>
        <v>其他商场</v>
      </c>
      <c r="BD3316" s="4" t="s">
        <v>27586</v>
      </c>
      <c r="BE3316">
        <f t="shared" si="359"/>
        <v>34.536430000000003</v>
      </c>
      <c r="BF3316" s="4" t="str">
        <f t="shared" si="360"/>
        <v>&lt;7万</v>
      </c>
      <c r="BG3316" t="e">
        <v>#N/A</v>
      </c>
      <c r="BH3316" s="4" t="e">
        <v>#N/A</v>
      </c>
    </row>
    <row r="3317" spans="1:60">
      <c r="A3317" s="1" t="s">
        <v>15039</v>
      </c>
      <c r="B3317" s="1" t="s">
        <v>15040</v>
      </c>
      <c r="C3317" s="1" t="s">
        <v>15041</v>
      </c>
      <c r="D3317" s="1" t="s">
        <v>15042</v>
      </c>
      <c r="E3317" s="1" t="s">
        <v>14491</v>
      </c>
      <c r="F3317" s="1" t="s">
        <v>14492</v>
      </c>
      <c r="G3317" s="1" t="s">
        <v>49</v>
      </c>
      <c r="H3317" s="1" t="s">
        <v>14491</v>
      </c>
      <c r="I3317" s="1" t="s">
        <v>14492</v>
      </c>
      <c r="J3317" s="1" t="s">
        <v>49</v>
      </c>
      <c r="K3317" s="1" t="s">
        <v>14495</v>
      </c>
      <c r="L3317" s="1" t="s">
        <v>14492</v>
      </c>
      <c r="M3317" s="1" t="s">
        <v>51</v>
      </c>
      <c r="N3317" s="1" t="s">
        <v>52</v>
      </c>
      <c r="O3317" s="1" t="str">
        <f t="shared" si="356"/>
        <v>维持</v>
      </c>
      <c r="P3317" s="1" t="s">
        <v>53</v>
      </c>
      <c r="Q3317" s="1" t="s">
        <v>663</v>
      </c>
      <c r="R3317" s="1" t="s">
        <v>692</v>
      </c>
      <c r="S3317" s="1" t="s">
        <v>14039</v>
      </c>
      <c r="T3317" s="1" t="s">
        <v>654</v>
      </c>
      <c r="U3317" s="1" t="s">
        <v>14131</v>
      </c>
      <c r="V3317" s="1" t="s">
        <v>654</v>
      </c>
      <c r="W3317" s="1" t="s">
        <v>58</v>
      </c>
      <c r="X3317" s="1" t="s">
        <v>59</v>
      </c>
      <c r="Y3317" s="1" t="s">
        <v>60</v>
      </c>
      <c r="Z3317" s="1" t="s">
        <v>60</v>
      </c>
      <c r="AA3317" s="1" t="s">
        <v>60</v>
      </c>
      <c r="AB3317" s="1" t="s">
        <v>61</v>
      </c>
      <c r="AC3317" s="1" t="s">
        <v>62</v>
      </c>
      <c r="AD3317" s="1" t="s">
        <v>27597</v>
      </c>
      <c r="AE3317" s="1" t="s">
        <v>83</v>
      </c>
      <c r="AF3317" s="1" t="s">
        <v>1287</v>
      </c>
      <c r="AG3317" s="1">
        <v>20131226</v>
      </c>
      <c r="AH3317" s="1" t="str">
        <f t="shared" si="357"/>
        <v>201312</v>
      </c>
      <c r="AI3317" s="1"/>
      <c r="AJ3317" s="1"/>
      <c r="AK3317" s="1"/>
      <c r="AL3317" s="1">
        <v>54</v>
      </c>
      <c r="AM3317" s="1"/>
      <c r="AN3317" s="1">
        <v>54</v>
      </c>
      <c r="AO3317" s="1"/>
      <c r="AP3317" s="1">
        <v>20140325</v>
      </c>
      <c r="AQ3317" s="1">
        <v>20131226</v>
      </c>
      <c r="AR3317" s="1">
        <v>20140930</v>
      </c>
      <c r="AS3317" s="1" t="s">
        <v>64</v>
      </c>
      <c r="AT3317" s="1"/>
      <c r="AU3317" s="1"/>
      <c r="AV3317">
        <v>54</v>
      </c>
      <c r="AW3317" s="5" t="str">
        <f t="shared" si="358"/>
        <v>&lt;7万</v>
      </c>
      <c r="AX3317">
        <v>407.77839000000006</v>
      </c>
      <c r="AY3317">
        <v>7</v>
      </c>
      <c r="AZ3317">
        <v>514.11180000000002</v>
      </c>
      <c r="BA3317">
        <v>12</v>
      </c>
      <c r="BB3317">
        <v>58.25405571428572</v>
      </c>
      <c r="BC3317" s="3" t="str">
        <f t="shared" si="361"/>
        <v>其他商场</v>
      </c>
      <c r="BD3317" s="4" t="s">
        <v>27586</v>
      </c>
      <c r="BE3317">
        <f t="shared" si="359"/>
        <v>42.842649999999999</v>
      </c>
      <c r="BF3317" s="4" t="str">
        <f t="shared" si="360"/>
        <v>&lt;7万</v>
      </c>
      <c r="BG3317" t="e">
        <v>#N/A</v>
      </c>
      <c r="BH3317" s="4" t="e">
        <v>#N/A</v>
      </c>
    </row>
    <row r="3318" spans="1:60">
      <c r="A3318" s="1" t="s">
        <v>15043</v>
      </c>
      <c r="B3318" s="1" t="s">
        <v>15044</v>
      </c>
      <c r="C3318" s="1" t="s">
        <v>15045</v>
      </c>
      <c r="D3318" s="1" t="s">
        <v>15046</v>
      </c>
      <c r="E3318" s="1" t="s">
        <v>14531</v>
      </c>
      <c r="F3318" s="1" t="s">
        <v>14532</v>
      </c>
      <c r="G3318" s="1" t="s">
        <v>49</v>
      </c>
      <c r="H3318" s="1" t="s">
        <v>14531</v>
      </c>
      <c r="I3318" s="1" t="s">
        <v>14532</v>
      </c>
      <c r="J3318" s="1" t="s">
        <v>49</v>
      </c>
      <c r="K3318" s="1" t="s">
        <v>14533</v>
      </c>
      <c r="L3318" s="1" t="s">
        <v>14532</v>
      </c>
      <c r="M3318" s="1" t="s">
        <v>51</v>
      </c>
      <c r="N3318" s="1" t="s">
        <v>52</v>
      </c>
      <c r="O3318" s="1" t="str">
        <f t="shared" si="356"/>
        <v>维持</v>
      </c>
      <c r="P3318" s="1" t="s">
        <v>53</v>
      </c>
      <c r="Q3318" s="1" t="s">
        <v>663</v>
      </c>
      <c r="R3318" s="1" t="s">
        <v>14058</v>
      </c>
      <c r="S3318" s="1" t="s">
        <v>14058</v>
      </c>
      <c r="T3318" s="1" t="s">
        <v>654</v>
      </c>
      <c r="U3318" s="1" t="s">
        <v>15047</v>
      </c>
      <c r="V3318" s="1" t="s">
        <v>133</v>
      </c>
      <c r="W3318" s="1" t="s">
        <v>58</v>
      </c>
      <c r="X3318" s="1" t="s">
        <v>173</v>
      </c>
      <c r="Y3318" s="1" t="s">
        <v>60</v>
      </c>
      <c r="Z3318" s="1" t="s">
        <v>60</v>
      </c>
      <c r="AA3318" s="1" t="s">
        <v>60</v>
      </c>
      <c r="AB3318" s="1" t="s">
        <v>61</v>
      </c>
      <c r="AC3318" s="1" t="s">
        <v>460</v>
      </c>
      <c r="AD3318" s="1" t="s">
        <v>27597</v>
      </c>
      <c r="AE3318" s="1" t="s">
        <v>71</v>
      </c>
      <c r="AF3318" s="1"/>
      <c r="AG3318" s="1">
        <v>20131221</v>
      </c>
      <c r="AH3318" s="1" t="str">
        <f t="shared" si="357"/>
        <v>201312</v>
      </c>
      <c r="AI3318" s="1"/>
      <c r="AJ3318" s="1"/>
      <c r="AK3318" s="1"/>
      <c r="AL3318" s="1">
        <v>112.4</v>
      </c>
      <c r="AM3318" s="1"/>
      <c r="AN3318" s="1">
        <v>112.4</v>
      </c>
      <c r="AO3318" s="1"/>
      <c r="AP3318" s="1">
        <v>20140325</v>
      </c>
      <c r="AQ3318" s="1">
        <v>20131221</v>
      </c>
      <c r="AR3318" s="1">
        <v>20140930</v>
      </c>
      <c r="AS3318" s="1" t="s">
        <v>180</v>
      </c>
      <c r="AT3318" s="1"/>
      <c r="AU3318" s="1"/>
      <c r="AV3318">
        <v>112.4</v>
      </c>
      <c r="AW3318" s="5" t="str">
        <f t="shared" si="358"/>
        <v>&lt;7万</v>
      </c>
      <c r="AX3318">
        <v>524.63428999999996</v>
      </c>
      <c r="AY3318">
        <v>6</v>
      </c>
      <c r="AZ3318">
        <v>755.05025000000012</v>
      </c>
      <c r="BA3318">
        <v>12</v>
      </c>
      <c r="BB3318">
        <v>87.439048333333332</v>
      </c>
      <c r="BC3318" s="3" t="str">
        <f t="shared" si="361"/>
        <v>其他商场</v>
      </c>
      <c r="BD3318" s="4" t="s">
        <v>27587</v>
      </c>
      <c r="BE3318">
        <f t="shared" si="359"/>
        <v>62.920854166666679</v>
      </c>
      <c r="BF3318" s="4" t="str">
        <f t="shared" si="360"/>
        <v>&lt;7万</v>
      </c>
      <c r="BG3318" t="e">
        <v>#N/A</v>
      </c>
      <c r="BH3318" s="4" t="e">
        <v>#N/A</v>
      </c>
    </row>
    <row r="3319" spans="1:60">
      <c r="A3319" s="1" t="s">
        <v>15048</v>
      </c>
      <c r="B3319" s="1" t="s">
        <v>15049</v>
      </c>
      <c r="C3319" s="1" t="s">
        <v>15050</v>
      </c>
      <c r="D3319" s="1" t="s">
        <v>15051</v>
      </c>
      <c r="E3319" s="1" t="s">
        <v>14531</v>
      </c>
      <c r="F3319" s="1" t="s">
        <v>14532</v>
      </c>
      <c r="G3319" s="1" t="s">
        <v>49</v>
      </c>
      <c r="H3319" s="1" t="s">
        <v>14531</v>
      </c>
      <c r="I3319" s="1" t="s">
        <v>14532</v>
      </c>
      <c r="J3319" s="1" t="s">
        <v>49</v>
      </c>
      <c r="K3319" s="1" t="s">
        <v>14533</v>
      </c>
      <c r="L3319" s="1" t="s">
        <v>14532</v>
      </c>
      <c r="M3319" s="1" t="s">
        <v>51</v>
      </c>
      <c r="N3319" s="1" t="s">
        <v>52</v>
      </c>
      <c r="O3319" s="1" t="str">
        <f t="shared" si="356"/>
        <v>维持</v>
      </c>
      <c r="P3319" s="1" t="s">
        <v>53</v>
      </c>
      <c r="Q3319" s="1" t="s">
        <v>663</v>
      </c>
      <c r="R3319" s="1" t="s">
        <v>14058</v>
      </c>
      <c r="S3319" s="1" t="s">
        <v>14058</v>
      </c>
      <c r="T3319" s="1" t="s">
        <v>654</v>
      </c>
      <c r="U3319" s="1" t="s">
        <v>14501</v>
      </c>
      <c r="V3319" s="1" t="s">
        <v>654</v>
      </c>
      <c r="W3319" s="1" t="s">
        <v>58</v>
      </c>
      <c r="X3319" s="1" t="s">
        <v>173</v>
      </c>
      <c r="Y3319" s="1" t="s">
        <v>76</v>
      </c>
      <c r="Z3319" s="1" t="s">
        <v>77</v>
      </c>
      <c r="AA3319" s="1" t="s">
        <v>77</v>
      </c>
      <c r="AB3319" s="1" t="s">
        <v>61</v>
      </c>
      <c r="AC3319" s="1" t="s">
        <v>1416</v>
      </c>
      <c r="AD3319" s="1" t="s">
        <v>27597</v>
      </c>
      <c r="AE3319" s="1" t="s">
        <v>71</v>
      </c>
      <c r="AF3319" s="1"/>
      <c r="AG3319" s="1">
        <v>20131231</v>
      </c>
      <c r="AH3319" s="1" t="str">
        <f t="shared" si="357"/>
        <v>201312</v>
      </c>
      <c r="AI3319" s="1"/>
      <c r="AJ3319" s="1"/>
      <c r="AK3319" s="1"/>
      <c r="AL3319" s="1">
        <v>238</v>
      </c>
      <c r="AM3319" s="1"/>
      <c r="AN3319" s="1">
        <v>238</v>
      </c>
      <c r="AO3319" s="1"/>
      <c r="AP3319" s="1">
        <v>20140325</v>
      </c>
      <c r="AQ3319" s="1">
        <v>20131231</v>
      </c>
      <c r="AR3319" s="1">
        <v>20140930</v>
      </c>
      <c r="AS3319" s="1" t="s">
        <v>64</v>
      </c>
      <c r="AT3319" s="1"/>
      <c r="AU3319" s="1"/>
      <c r="AV3319">
        <v>238</v>
      </c>
      <c r="AW3319" s="5" t="str">
        <f t="shared" si="358"/>
        <v>&gt;10万</v>
      </c>
      <c r="AX3319">
        <v>1102.08501</v>
      </c>
      <c r="AY3319">
        <v>7</v>
      </c>
      <c r="AZ3319">
        <v>1748.5645700000002</v>
      </c>
      <c r="BA3319">
        <v>12</v>
      </c>
      <c r="BB3319">
        <v>157.44071571428572</v>
      </c>
      <c r="BC3319" s="3" t="str">
        <f t="shared" si="361"/>
        <v>常规商场</v>
      </c>
      <c r="BD3319" s="4" t="s">
        <v>27585</v>
      </c>
      <c r="BE3319">
        <f t="shared" si="359"/>
        <v>145.71371416666668</v>
      </c>
      <c r="BF3319" s="4" t="str">
        <f t="shared" si="360"/>
        <v>&gt;10万</v>
      </c>
      <c r="BG3319" t="e">
        <v>#N/A</v>
      </c>
      <c r="BH3319" s="4" t="e">
        <v>#N/A</v>
      </c>
    </row>
    <row r="3320" spans="1:60">
      <c r="A3320" s="1" t="s">
        <v>15052</v>
      </c>
      <c r="B3320" s="1" t="s">
        <v>15053</v>
      </c>
      <c r="C3320" s="1" t="s">
        <v>15054</v>
      </c>
      <c r="D3320" s="1" t="s">
        <v>15055</v>
      </c>
      <c r="E3320" s="1" t="s">
        <v>14531</v>
      </c>
      <c r="F3320" s="1" t="s">
        <v>14532</v>
      </c>
      <c r="G3320" s="1" t="s">
        <v>49</v>
      </c>
      <c r="H3320" s="1" t="s">
        <v>14531</v>
      </c>
      <c r="I3320" s="1" t="s">
        <v>14532</v>
      </c>
      <c r="J3320" s="1" t="s">
        <v>49</v>
      </c>
      <c r="K3320" s="1" t="s">
        <v>14533</v>
      </c>
      <c r="L3320" s="1" t="s">
        <v>14532</v>
      </c>
      <c r="M3320" s="1" t="s">
        <v>51</v>
      </c>
      <c r="N3320" s="1" t="s">
        <v>52</v>
      </c>
      <c r="O3320" s="1" t="str">
        <f t="shared" si="356"/>
        <v>维持</v>
      </c>
      <c r="P3320" s="1" t="s">
        <v>53</v>
      </c>
      <c r="Q3320" s="1" t="s">
        <v>663</v>
      </c>
      <c r="R3320" s="1" t="s">
        <v>14058</v>
      </c>
      <c r="S3320" s="1" t="s">
        <v>14058</v>
      </c>
      <c r="T3320" s="1" t="s">
        <v>654</v>
      </c>
      <c r="U3320" s="1" t="s">
        <v>14794</v>
      </c>
      <c r="V3320" s="1" t="s">
        <v>133</v>
      </c>
      <c r="W3320" s="1" t="s">
        <v>58</v>
      </c>
      <c r="X3320" s="1" t="s">
        <v>173</v>
      </c>
      <c r="Y3320" s="1" t="s">
        <v>60</v>
      </c>
      <c r="Z3320" s="1" t="s">
        <v>60</v>
      </c>
      <c r="AA3320" s="1" t="s">
        <v>60</v>
      </c>
      <c r="AB3320" s="1" t="s">
        <v>61</v>
      </c>
      <c r="AC3320" s="1" t="s">
        <v>292</v>
      </c>
      <c r="AD3320" s="1" t="s">
        <v>27597</v>
      </c>
      <c r="AE3320" s="1" t="s">
        <v>123</v>
      </c>
      <c r="AF3320" s="1"/>
      <c r="AG3320" s="1">
        <v>20140303</v>
      </c>
      <c r="AH3320" s="1" t="str">
        <f t="shared" si="357"/>
        <v>201403</v>
      </c>
      <c r="AI3320" s="1"/>
      <c r="AJ3320" s="1"/>
      <c r="AK3320" s="1"/>
      <c r="AL3320" s="1">
        <v>98.1</v>
      </c>
      <c r="AM3320" s="1"/>
      <c r="AN3320" s="1">
        <v>98.1</v>
      </c>
      <c r="AO3320" s="1"/>
      <c r="AP3320" s="1"/>
      <c r="AQ3320" s="1"/>
      <c r="AR3320" s="1"/>
      <c r="AS3320" s="1" t="s">
        <v>180</v>
      </c>
      <c r="AT3320" s="1"/>
      <c r="AU3320" s="1"/>
      <c r="AV3320">
        <v>98.1</v>
      </c>
      <c r="AW3320" s="5" t="str">
        <f t="shared" si="358"/>
        <v>&lt;7万</v>
      </c>
      <c r="AX3320">
        <v>191.37440000000001</v>
      </c>
      <c r="AY3320">
        <v>4</v>
      </c>
      <c r="AZ3320">
        <v>134.82025000000002</v>
      </c>
      <c r="BA3320">
        <v>5</v>
      </c>
      <c r="BB3320">
        <v>47.843600000000002</v>
      </c>
      <c r="BC3320" s="3" t="str">
        <f t="shared" si="361"/>
        <v>其他商场</v>
      </c>
      <c r="BD3320" s="4" t="s">
        <v>27586</v>
      </c>
      <c r="BE3320">
        <f t="shared" si="359"/>
        <v>26.964050000000004</v>
      </c>
      <c r="BF3320" s="4" t="str">
        <f t="shared" si="360"/>
        <v>&lt;7万</v>
      </c>
      <c r="BG3320" t="e">
        <v>#N/A</v>
      </c>
      <c r="BH3320" s="4" t="e">
        <v>#N/A</v>
      </c>
    </row>
    <row r="3321" spans="1:60">
      <c r="A3321" s="1" t="s">
        <v>15056</v>
      </c>
      <c r="B3321" s="1" t="s">
        <v>15057</v>
      </c>
      <c r="C3321" s="1" t="s">
        <v>15058</v>
      </c>
      <c r="D3321" s="1" t="s">
        <v>15059</v>
      </c>
      <c r="E3321" s="1" t="s">
        <v>14491</v>
      </c>
      <c r="F3321" s="1" t="s">
        <v>14492</v>
      </c>
      <c r="G3321" s="1" t="s">
        <v>49</v>
      </c>
      <c r="H3321" s="1" t="s">
        <v>14491</v>
      </c>
      <c r="I3321" s="1" t="s">
        <v>14492</v>
      </c>
      <c r="J3321" s="1" t="s">
        <v>49</v>
      </c>
      <c r="K3321" s="1" t="s">
        <v>14495</v>
      </c>
      <c r="L3321" s="1" t="s">
        <v>14492</v>
      </c>
      <c r="M3321" s="1" t="s">
        <v>51</v>
      </c>
      <c r="N3321" s="1" t="s">
        <v>52</v>
      </c>
      <c r="O3321" s="1" t="str">
        <f t="shared" si="356"/>
        <v>维持</v>
      </c>
      <c r="P3321" s="1" t="s">
        <v>53</v>
      </c>
      <c r="Q3321" s="1" t="s">
        <v>663</v>
      </c>
      <c r="R3321" s="1" t="s">
        <v>692</v>
      </c>
      <c r="S3321" s="1" t="s">
        <v>14039</v>
      </c>
      <c r="T3321" s="1" t="s">
        <v>654</v>
      </c>
      <c r="U3321" s="1" t="s">
        <v>14078</v>
      </c>
      <c r="V3321" s="1" t="s">
        <v>654</v>
      </c>
      <c r="W3321" s="1" t="s">
        <v>58</v>
      </c>
      <c r="X3321" s="1" t="s">
        <v>173</v>
      </c>
      <c r="Y3321" s="1" t="s">
        <v>60</v>
      </c>
      <c r="Z3321" s="1" t="s">
        <v>60</v>
      </c>
      <c r="AA3321" s="1" t="s">
        <v>60</v>
      </c>
      <c r="AB3321" s="1" t="s">
        <v>61</v>
      </c>
      <c r="AC3321" s="1" t="s">
        <v>341</v>
      </c>
      <c r="AD3321" s="1" t="s">
        <v>27597</v>
      </c>
      <c r="AE3321" s="1" t="s">
        <v>83</v>
      </c>
      <c r="AF3321" s="1"/>
      <c r="AG3321" s="1">
        <v>20131231</v>
      </c>
      <c r="AH3321" s="1" t="str">
        <f t="shared" si="357"/>
        <v>201312</v>
      </c>
      <c r="AI3321" s="1"/>
      <c r="AJ3321" s="1"/>
      <c r="AK3321" s="1"/>
      <c r="AL3321" s="1">
        <v>70</v>
      </c>
      <c r="AM3321" s="1"/>
      <c r="AN3321" s="1">
        <v>70</v>
      </c>
      <c r="AO3321" s="1"/>
      <c r="AP3321" s="1">
        <v>20140325</v>
      </c>
      <c r="AQ3321" s="1">
        <v>20131231</v>
      </c>
      <c r="AR3321" s="1">
        <v>20140930</v>
      </c>
      <c r="AS3321" s="1" t="s">
        <v>180</v>
      </c>
      <c r="AT3321" s="1"/>
      <c r="AU3321" s="1"/>
      <c r="AV3321">
        <v>70</v>
      </c>
      <c r="AW3321" s="5" t="str">
        <f t="shared" si="358"/>
        <v>&lt;7万</v>
      </c>
      <c r="AX3321">
        <v>284.06810999999999</v>
      </c>
      <c r="AY3321">
        <v>7</v>
      </c>
      <c r="AZ3321">
        <v>534.02707999999996</v>
      </c>
      <c r="BA3321">
        <v>12</v>
      </c>
      <c r="BB3321">
        <v>40.581158571428567</v>
      </c>
      <c r="BC3321" s="3" t="str">
        <f t="shared" si="361"/>
        <v>其他商场</v>
      </c>
      <c r="BD3321" s="4" t="s">
        <v>27586</v>
      </c>
      <c r="BE3321">
        <f t="shared" si="359"/>
        <v>44.502256666666661</v>
      </c>
      <c r="BF3321" s="4" t="str">
        <f t="shared" si="360"/>
        <v>&lt;7万</v>
      </c>
      <c r="BG3321" t="e">
        <v>#N/A</v>
      </c>
      <c r="BH3321" s="4" t="e">
        <v>#N/A</v>
      </c>
    </row>
    <row r="3322" spans="1:60">
      <c r="A3322" s="1" t="s">
        <v>15060</v>
      </c>
      <c r="B3322" s="1" t="s">
        <v>15061</v>
      </c>
      <c r="C3322" s="1" t="s">
        <v>15062</v>
      </c>
      <c r="D3322" s="1" t="s">
        <v>15063</v>
      </c>
      <c r="E3322" s="1" t="s">
        <v>14531</v>
      </c>
      <c r="F3322" s="1" t="s">
        <v>14532</v>
      </c>
      <c r="G3322" s="1" t="s">
        <v>49</v>
      </c>
      <c r="H3322" s="1" t="s">
        <v>14531</v>
      </c>
      <c r="I3322" s="1" t="s">
        <v>14532</v>
      </c>
      <c r="J3322" s="1" t="s">
        <v>49</v>
      </c>
      <c r="K3322" s="1" t="s">
        <v>14533</v>
      </c>
      <c r="L3322" s="1" t="s">
        <v>14532</v>
      </c>
      <c r="M3322" s="1" t="s">
        <v>51</v>
      </c>
      <c r="N3322" s="1" t="s">
        <v>209</v>
      </c>
      <c r="O3322" s="1" t="str">
        <f t="shared" si="356"/>
        <v>关闭</v>
      </c>
      <c r="P3322" s="1" t="s">
        <v>53</v>
      </c>
      <c r="Q3322" s="1" t="s">
        <v>663</v>
      </c>
      <c r="R3322" s="1" t="s">
        <v>14058</v>
      </c>
      <c r="S3322" s="1" t="s">
        <v>14058</v>
      </c>
      <c r="T3322" s="1" t="s">
        <v>654</v>
      </c>
      <c r="U3322" s="1" t="s">
        <v>14376</v>
      </c>
      <c r="V3322" s="1" t="s">
        <v>654</v>
      </c>
      <c r="W3322" s="1" t="s">
        <v>58</v>
      </c>
      <c r="X3322" s="1" t="s">
        <v>59</v>
      </c>
      <c r="Y3322" s="1" t="s">
        <v>60</v>
      </c>
      <c r="Z3322" s="1" t="s">
        <v>60</v>
      </c>
      <c r="AA3322" s="1" t="s">
        <v>60</v>
      </c>
      <c r="AB3322" s="1" t="s">
        <v>61</v>
      </c>
      <c r="AC3322" s="1" t="s">
        <v>82</v>
      </c>
      <c r="AD3322" s="1" t="s">
        <v>78</v>
      </c>
      <c r="AE3322" s="1"/>
      <c r="AF3322" s="1" t="s">
        <v>63</v>
      </c>
      <c r="AG3322" s="1">
        <v>20131226</v>
      </c>
      <c r="AH3322" s="1" t="str">
        <f t="shared" si="357"/>
        <v>201312</v>
      </c>
      <c r="AI3322" s="1"/>
      <c r="AJ3322" s="1">
        <v>20150206</v>
      </c>
      <c r="AK3322" s="1" t="s">
        <v>211</v>
      </c>
      <c r="AL3322" s="1">
        <v>86.4</v>
      </c>
      <c r="AM3322" s="1"/>
      <c r="AN3322" s="1">
        <v>86.4</v>
      </c>
      <c r="AO3322" s="1"/>
      <c r="AP3322" s="1">
        <v>20140325</v>
      </c>
      <c r="AQ3322" s="1">
        <v>20131226</v>
      </c>
      <c r="AR3322" s="1">
        <v>20140930</v>
      </c>
      <c r="AS3322" s="1" t="s">
        <v>189</v>
      </c>
      <c r="AT3322" s="1"/>
      <c r="AU3322" s="1"/>
      <c r="AV3322">
        <v>86.4</v>
      </c>
      <c r="AW3322" s="5" t="str">
        <f t="shared" si="358"/>
        <v>&lt;7万</v>
      </c>
      <c r="AX3322">
        <v>0</v>
      </c>
      <c r="AY3322">
        <v>0</v>
      </c>
      <c r="AZ3322">
        <v>106.14580000000001</v>
      </c>
      <c r="BA3322">
        <v>7</v>
      </c>
      <c r="BB3322" t="e">
        <v>#DIV/0!</v>
      </c>
      <c r="BC3322" s="3" t="s">
        <v>27589</v>
      </c>
      <c r="BD3322" s="4" t="s">
        <v>27590</v>
      </c>
      <c r="BE3322">
        <f t="shared" si="359"/>
        <v>15.163685714285716</v>
      </c>
      <c r="BF3322" s="4" t="str">
        <f t="shared" si="360"/>
        <v>&lt;7万</v>
      </c>
      <c r="BG3322" t="e">
        <v>#N/A</v>
      </c>
      <c r="BH3322" s="4" t="e">
        <v>#N/A</v>
      </c>
    </row>
    <row r="3323" spans="1:60">
      <c r="A3323" s="1" t="s">
        <v>15064</v>
      </c>
      <c r="B3323" s="1" t="s">
        <v>15065</v>
      </c>
      <c r="C3323" s="1" t="s">
        <v>15065</v>
      </c>
      <c r="D3323" s="1" t="s">
        <v>15066</v>
      </c>
      <c r="E3323" s="1" t="s">
        <v>167</v>
      </c>
      <c r="F3323" s="1" t="s">
        <v>168</v>
      </c>
      <c r="G3323" s="1" t="s">
        <v>49</v>
      </c>
      <c r="H3323" s="1" t="s">
        <v>925</v>
      </c>
      <c r="I3323" s="1" t="s">
        <v>926</v>
      </c>
      <c r="J3323" s="1" t="s">
        <v>159</v>
      </c>
      <c r="K3323" s="1" t="s">
        <v>169</v>
      </c>
      <c r="L3323" s="1" t="s">
        <v>168</v>
      </c>
      <c r="M3323" s="1" t="s">
        <v>51</v>
      </c>
      <c r="N3323" s="1" t="s">
        <v>52</v>
      </c>
      <c r="O3323" s="1" t="str">
        <f t="shared" si="356"/>
        <v>维持</v>
      </c>
      <c r="P3323" s="1" t="s">
        <v>53</v>
      </c>
      <c r="Q3323" s="1" t="s">
        <v>170</v>
      </c>
      <c r="R3323" s="1" t="s">
        <v>14058</v>
      </c>
      <c r="S3323" s="1" t="s">
        <v>14058</v>
      </c>
      <c r="T3323" s="1" t="s">
        <v>654</v>
      </c>
      <c r="U3323" s="1" t="s">
        <v>14794</v>
      </c>
      <c r="V3323" s="1" t="s">
        <v>133</v>
      </c>
      <c r="W3323" s="1" t="s">
        <v>185</v>
      </c>
      <c r="X3323" s="1" t="s">
        <v>927</v>
      </c>
      <c r="Y3323" s="1" t="s">
        <v>186</v>
      </c>
      <c r="Z3323" s="1" t="s">
        <v>186</v>
      </c>
      <c r="AA3323" s="1" t="s">
        <v>186</v>
      </c>
      <c r="AB3323" s="1" t="s">
        <v>162</v>
      </c>
      <c r="AC3323" s="1" t="s">
        <v>187</v>
      </c>
      <c r="AD3323" s="1" t="s">
        <v>188</v>
      </c>
      <c r="AE3323" s="1"/>
      <c r="AF3323" s="1"/>
      <c r="AG3323" s="1">
        <v>20131126</v>
      </c>
      <c r="AH3323" s="1" t="str">
        <f t="shared" si="357"/>
        <v>201311</v>
      </c>
      <c r="AI3323" s="1"/>
      <c r="AJ3323" s="1"/>
      <c r="AK3323" s="1"/>
      <c r="AL3323" s="1">
        <v>10</v>
      </c>
      <c r="AM3323" s="1"/>
      <c r="AN3323" s="1">
        <v>0</v>
      </c>
      <c r="AO3323" s="1"/>
      <c r="AP3323" s="1"/>
      <c r="AQ3323" s="1"/>
      <c r="AR3323" s="1"/>
      <c r="AS3323" s="1" t="s">
        <v>189</v>
      </c>
      <c r="AT3323" s="1"/>
      <c r="AU3323" s="1"/>
      <c r="AV3323">
        <v>10</v>
      </c>
      <c r="AW3323" s="5" t="str">
        <f t="shared" si="358"/>
        <v>&lt;7万</v>
      </c>
      <c r="AX3323">
        <v>21.666070000000001</v>
      </c>
      <c r="AY3323">
        <v>5</v>
      </c>
      <c r="AZ3323">
        <v>38.524079999999998</v>
      </c>
      <c r="BA3323">
        <v>10</v>
      </c>
      <c r="BB3323">
        <v>4.3332139999999999</v>
      </c>
      <c r="BC3323" s="3" t="str">
        <f t="shared" si="361"/>
        <v>其他商场</v>
      </c>
      <c r="BD3323" s="4" t="s">
        <v>27586</v>
      </c>
      <c r="BE3323">
        <f t="shared" si="359"/>
        <v>3.8524079999999996</v>
      </c>
      <c r="BF3323" s="4" t="str">
        <f t="shared" si="360"/>
        <v>&lt;7万</v>
      </c>
      <c r="BG3323" t="e">
        <v>#N/A</v>
      </c>
      <c r="BH3323" s="4" t="e">
        <v>#N/A</v>
      </c>
    </row>
    <row r="3324" spans="1:60">
      <c r="A3324" s="1" t="s">
        <v>15067</v>
      </c>
      <c r="B3324" s="1" t="s">
        <v>15068</v>
      </c>
      <c r="C3324" s="1" t="s">
        <v>15069</v>
      </c>
      <c r="D3324" s="1" t="s">
        <v>15070</v>
      </c>
      <c r="E3324" s="1" t="s">
        <v>14491</v>
      </c>
      <c r="F3324" s="1" t="s">
        <v>14492</v>
      </c>
      <c r="G3324" s="1" t="s">
        <v>49</v>
      </c>
      <c r="H3324" s="1" t="s">
        <v>14491</v>
      </c>
      <c r="I3324" s="1" t="s">
        <v>14492</v>
      </c>
      <c r="J3324" s="1" t="s">
        <v>49</v>
      </c>
      <c r="K3324" s="1" t="s">
        <v>14495</v>
      </c>
      <c r="L3324" s="1" t="s">
        <v>14492</v>
      </c>
      <c r="M3324" s="1" t="s">
        <v>51</v>
      </c>
      <c r="N3324" s="1" t="s">
        <v>52</v>
      </c>
      <c r="O3324" s="1" t="str">
        <f t="shared" si="356"/>
        <v>维持</v>
      </c>
      <c r="P3324" s="1" t="s">
        <v>53</v>
      </c>
      <c r="Q3324" s="1" t="s">
        <v>663</v>
      </c>
      <c r="R3324" s="1" t="s">
        <v>692</v>
      </c>
      <c r="S3324" s="1" t="s">
        <v>14644</v>
      </c>
      <c r="T3324" s="1" t="s">
        <v>355</v>
      </c>
      <c r="U3324" s="1" t="s">
        <v>14645</v>
      </c>
      <c r="V3324" s="1" t="s">
        <v>355</v>
      </c>
      <c r="W3324" s="1" t="s">
        <v>58</v>
      </c>
      <c r="X3324" s="1" t="s">
        <v>173</v>
      </c>
      <c r="Y3324" s="1" t="s">
        <v>76</v>
      </c>
      <c r="Z3324" s="1" t="s">
        <v>77</v>
      </c>
      <c r="AA3324" s="1" t="s">
        <v>77</v>
      </c>
      <c r="AB3324" s="1" t="s">
        <v>61</v>
      </c>
      <c r="AC3324" s="1" t="s">
        <v>460</v>
      </c>
      <c r="AD3324" s="1" t="s">
        <v>27597</v>
      </c>
      <c r="AE3324" s="1" t="s">
        <v>71</v>
      </c>
      <c r="AF3324" s="1"/>
      <c r="AG3324" s="1">
        <v>20131226</v>
      </c>
      <c r="AH3324" s="1" t="str">
        <f t="shared" si="357"/>
        <v>201312</v>
      </c>
      <c r="AI3324" s="1"/>
      <c r="AJ3324" s="1"/>
      <c r="AK3324" s="1"/>
      <c r="AL3324" s="1">
        <v>69</v>
      </c>
      <c r="AM3324" s="1"/>
      <c r="AN3324" s="1">
        <v>69</v>
      </c>
      <c r="AO3324" s="1"/>
      <c r="AP3324" s="1">
        <v>20140325</v>
      </c>
      <c r="AQ3324" s="1">
        <v>20131226</v>
      </c>
      <c r="AR3324" s="1">
        <v>20140930</v>
      </c>
      <c r="AS3324" s="1" t="s">
        <v>64</v>
      </c>
      <c r="AT3324" s="1"/>
      <c r="AU3324" s="1"/>
      <c r="AV3324">
        <v>69</v>
      </c>
      <c r="AW3324" s="5" t="str">
        <f t="shared" si="358"/>
        <v>&gt;10万</v>
      </c>
      <c r="AX3324">
        <v>933.87004999999999</v>
      </c>
      <c r="AY3324">
        <v>7</v>
      </c>
      <c r="AZ3324">
        <v>1489.2967599999999</v>
      </c>
      <c r="BA3324">
        <v>12</v>
      </c>
      <c r="BB3324">
        <v>133.41000714285715</v>
      </c>
      <c r="BC3324" s="3" t="str">
        <f t="shared" si="361"/>
        <v>常规商场</v>
      </c>
      <c r="BD3324" s="4" t="s">
        <v>27585</v>
      </c>
      <c r="BE3324">
        <f t="shared" si="359"/>
        <v>124.10806333333333</v>
      </c>
      <c r="BF3324" s="4" t="str">
        <f t="shared" si="360"/>
        <v>&gt;10万</v>
      </c>
      <c r="BG3324" t="e">
        <v>#N/A</v>
      </c>
      <c r="BH3324" s="4" t="e">
        <v>#N/A</v>
      </c>
    </row>
    <row r="3325" spans="1:60">
      <c r="A3325" s="1" t="s">
        <v>15071</v>
      </c>
      <c r="B3325" s="1" t="s">
        <v>15072</v>
      </c>
      <c r="C3325" s="1" t="s">
        <v>15073</v>
      </c>
      <c r="D3325" s="1" t="s">
        <v>15072</v>
      </c>
      <c r="E3325" s="1" t="s">
        <v>14055</v>
      </c>
      <c r="F3325" s="1" t="s">
        <v>14056</v>
      </c>
      <c r="G3325" s="1" t="s">
        <v>129</v>
      </c>
      <c r="H3325" s="1" t="s">
        <v>14055</v>
      </c>
      <c r="I3325" s="1" t="s">
        <v>14056</v>
      </c>
      <c r="J3325" s="1" t="s">
        <v>129</v>
      </c>
      <c r="K3325" s="1" t="s">
        <v>14057</v>
      </c>
      <c r="L3325" s="1" t="s">
        <v>14056</v>
      </c>
      <c r="M3325" s="1" t="s">
        <v>180</v>
      </c>
      <c r="N3325" s="1" t="s">
        <v>52</v>
      </c>
      <c r="O3325" s="1" t="str">
        <f t="shared" si="356"/>
        <v>维持</v>
      </c>
      <c r="P3325" s="1" t="s">
        <v>53</v>
      </c>
      <c r="Q3325" s="1" t="s">
        <v>663</v>
      </c>
      <c r="R3325" s="1" t="s">
        <v>14058</v>
      </c>
      <c r="S3325" s="1" t="s">
        <v>14058</v>
      </c>
      <c r="T3325" s="1" t="s">
        <v>654</v>
      </c>
      <c r="U3325" s="1" t="s">
        <v>15047</v>
      </c>
      <c r="V3325" s="1" t="s">
        <v>133</v>
      </c>
      <c r="W3325" s="1" t="s">
        <v>58</v>
      </c>
      <c r="X3325" s="1" t="s">
        <v>94</v>
      </c>
      <c r="Y3325" s="1" t="s">
        <v>60</v>
      </c>
      <c r="Z3325" s="1" t="s">
        <v>60</v>
      </c>
      <c r="AA3325" s="1" t="s">
        <v>60</v>
      </c>
      <c r="AB3325" s="1" t="s">
        <v>61</v>
      </c>
      <c r="AC3325" s="1" t="s">
        <v>325</v>
      </c>
      <c r="AD3325" s="1" t="s">
        <v>27597</v>
      </c>
      <c r="AE3325" s="1" t="s">
        <v>83</v>
      </c>
      <c r="AF3325" s="1" t="s">
        <v>72</v>
      </c>
      <c r="AG3325" s="1">
        <v>20131212</v>
      </c>
      <c r="AH3325" s="1" t="str">
        <f t="shared" si="357"/>
        <v>201312</v>
      </c>
      <c r="AI3325" s="1">
        <v>20141013</v>
      </c>
      <c r="AJ3325" s="1"/>
      <c r="AK3325" s="1"/>
      <c r="AL3325" s="1">
        <v>51</v>
      </c>
      <c r="AM3325" s="1"/>
      <c r="AN3325" s="1">
        <v>51</v>
      </c>
      <c r="AO3325" s="1"/>
      <c r="AP3325" s="1"/>
      <c r="AQ3325" s="1"/>
      <c r="AR3325" s="1"/>
      <c r="AS3325" s="1" t="s">
        <v>180</v>
      </c>
      <c r="AT3325" s="1"/>
      <c r="AU3325" s="1"/>
      <c r="AV3325">
        <v>51</v>
      </c>
      <c r="AW3325" s="5" t="str">
        <f t="shared" si="358"/>
        <v>&lt;7万</v>
      </c>
      <c r="AX3325">
        <v>215.02299999999997</v>
      </c>
      <c r="AY3325">
        <v>4</v>
      </c>
      <c r="AZ3325">
        <v>50</v>
      </c>
      <c r="BA3325">
        <v>1</v>
      </c>
      <c r="BB3325">
        <v>53.755749999999992</v>
      </c>
      <c r="BC3325" s="3" t="str">
        <f t="shared" si="361"/>
        <v>其他商场</v>
      </c>
      <c r="BD3325" s="4" t="s">
        <v>27586</v>
      </c>
      <c r="BE3325">
        <f t="shared" si="359"/>
        <v>50</v>
      </c>
      <c r="BF3325" s="4" t="str">
        <f t="shared" si="360"/>
        <v>&lt;7万</v>
      </c>
      <c r="BG3325" t="e">
        <v>#N/A</v>
      </c>
      <c r="BH3325" s="4" t="e">
        <v>#N/A</v>
      </c>
    </row>
    <row r="3326" spans="1:60">
      <c r="A3326" s="1" t="s">
        <v>15074</v>
      </c>
      <c r="B3326" s="1" t="s">
        <v>15075</v>
      </c>
      <c r="C3326" s="1" t="s">
        <v>15076</v>
      </c>
      <c r="D3326" s="1" t="s">
        <v>15075</v>
      </c>
      <c r="E3326" s="1" t="s">
        <v>688</v>
      </c>
      <c r="F3326" s="1" t="s">
        <v>689</v>
      </c>
      <c r="G3326" s="1" t="s">
        <v>129</v>
      </c>
      <c r="H3326" s="1" t="s">
        <v>14218</v>
      </c>
      <c r="I3326" s="1" t="s">
        <v>14219</v>
      </c>
      <c r="J3326" s="1" t="s">
        <v>159</v>
      </c>
      <c r="K3326" s="1" t="s">
        <v>691</v>
      </c>
      <c r="L3326" s="1" t="s">
        <v>689</v>
      </c>
      <c r="M3326" s="1"/>
      <c r="N3326" s="1" t="s">
        <v>52</v>
      </c>
      <c r="O3326" s="1" t="str">
        <f t="shared" si="356"/>
        <v>维持</v>
      </c>
      <c r="P3326" s="1" t="s">
        <v>53</v>
      </c>
      <c r="Q3326" s="1" t="s">
        <v>663</v>
      </c>
      <c r="R3326" s="1" t="s">
        <v>692</v>
      </c>
      <c r="S3326" s="1" t="s">
        <v>14220</v>
      </c>
      <c r="T3326" s="1" t="s">
        <v>355</v>
      </c>
      <c r="U3326" s="1" t="s">
        <v>14221</v>
      </c>
      <c r="V3326" s="1" t="s">
        <v>355</v>
      </c>
      <c r="W3326" s="1" t="s">
        <v>58</v>
      </c>
      <c r="X3326" s="1" t="s">
        <v>59</v>
      </c>
      <c r="Y3326" s="1" t="s">
        <v>88</v>
      </c>
      <c r="Z3326" s="1" t="s">
        <v>88</v>
      </c>
      <c r="AA3326" s="1" t="s">
        <v>88</v>
      </c>
      <c r="AB3326" s="1" t="s">
        <v>162</v>
      </c>
      <c r="AC3326" s="1" t="s">
        <v>134</v>
      </c>
      <c r="AD3326" s="1" t="s">
        <v>27597</v>
      </c>
      <c r="AE3326" s="1" t="s">
        <v>83</v>
      </c>
      <c r="AF3326" s="1" t="s">
        <v>72</v>
      </c>
      <c r="AG3326" s="1">
        <v>20131230</v>
      </c>
      <c r="AH3326" s="1" t="str">
        <f t="shared" si="357"/>
        <v>201312</v>
      </c>
      <c r="AI3326" s="1"/>
      <c r="AJ3326" s="1"/>
      <c r="AK3326" s="1"/>
      <c r="AL3326" s="1">
        <v>102</v>
      </c>
      <c r="AM3326" s="1"/>
      <c r="AN3326" s="1">
        <v>102</v>
      </c>
      <c r="AO3326" s="1"/>
      <c r="AP3326" s="1">
        <v>20141107</v>
      </c>
      <c r="AQ3326" s="1">
        <v>20131230</v>
      </c>
      <c r="AR3326" s="1">
        <v>20140930</v>
      </c>
      <c r="AS3326" s="1" t="s">
        <v>189</v>
      </c>
      <c r="AT3326" s="1"/>
      <c r="AU3326" s="1"/>
      <c r="AV3326">
        <v>102</v>
      </c>
      <c r="AW3326" s="5" t="str">
        <f t="shared" si="358"/>
        <v>&gt;7万</v>
      </c>
      <c r="AX3326">
        <v>537.69920999999999</v>
      </c>
      <c r="AY3326">
        <v>7</v>
      </c>
      <c r="AZ3326">
        <v>1152.2783199999999</v>
      </c>
      <c r="BA3326">
        <v>12</v>
      </c>
      <c r="BB3326">
        <v>76.81417285714285</v>
      </c>
      <c r="BC3326" s="3" t="str">
        <f t="shared" si="361"/>
        <v>其他商场</v>
      </c>
      <c r="BD3326" s="4" t="s">
        <v>27587</v>
      </c>
      <c r="BE3326">
        <f t="shared" si="359"/>
        <v>96.023193333333325</v>
      </c>
      <c r="BF3326" s="4" t="str">
        <f t="shared" si="360"/>
        <v>&gt;7万</v>
      </c>
      <c r="BG3326" t="e">
        <v>#N/A</v>
      </c>
      <c r="BH3326" s="4" t="e">
        <v>#N/A</v>
      </c>
    </row>
    <row r="3327" spans="1:60">
      <c r="A3327" s="1" t="s">
        <v>15077</v>
      </c>
      <c r="B3327" s="1" t="s">
        <v>15078</v>
      </c>
      <c r="C3327" s="1" t="s">
        <v>15079</v>
      </c>
      <c r="D3327" s="1" t="s">
        <v>15080</v>
      </c>
      <c r="E3327" s="1" t="s">
        <v>14531</v>
      </c>
      <c r="F3327" s="1" t="s">
        <v>14532</v>
      </c>
      <c r="G3327" s="1" t="s">
        <v>49</v>
      </c>
      <c r="H3327" s="1" t="s">
        <v>14531</v>
      </c>
      <c r="I3327" s="1" t="s">
        <v>14532</v>
      </c>
      <c r="J3327" s="1" t="s">
        <v>49</v>
      </c>
      <c r="K3327" s="1" t="s">
        <v>14533</v>
      </c>
      <c r="L3327" s="1" t="s">
        <v>14532</v>
      </c>
      <c r="M3327" s="1" t="s">
        <v>51</v>
      </c>
      <c r="N3327" s="1" t="s">
        <v>52</v>
      </c>
      <c r="O3327" s="1" t="str">
        <f t="shared" si="356"/>
        <v>维持</v>
      </c>
      <c r="P3327" s="1" t="s">
        <v>53</v>
      </c>
      <c r="Q3327" s="1" t="s">
        <v>663</v>
      </c>
      <c r="R3327" s="1" t="s">
        <v>14058</v>
      </c>
      <c r="S3327" s="1" t="s">
        <v>14058</v>
      </c>
      <c r="T3327" s="1" t="s">
        <v>654</v>
      </c>
      <c r="U3327" s="1" t="s">
        <v>14501</v>
      </c>
      <c r="V3327" s="1" t="s">
        <v>654</v>
      </c>
      <c r="W3327" s="1" t="s">
        <v>58</v>
      </c>
      <c r="X3327" s="1" t="s">
        <v>59</v>
      </c>
      <c r="Y3327" s="1" t="s">
        <v>60</v>
      </c>
      <c r="Z3327" s="1" t="s">
        <v>60</v>
      </c>
      <c r="AA3327" s="1" t="s">
        <v>60</v>
      </c>
      <c r="AB3327" s="1" t="s">
        <v>61</v>
      </c>
      <c r="AC3327" s="1" t="s">
        <v>62</v>
      </c>
      <c r="AD3327" s="1" t="s">
        <v>27597</v>
      </c>
      <c r="AE3327" s="1" t="s">
        <v>123</v>
      </c>
      <c r="AF3327" s="1" t="s">
        <v>72</v>
      </c>
      <c r="AG3327" s="1">
        <v>20131231</v>
      </c>
      <c r="AH3327" s="1" t="str">
        <f t="shared" si="357"/>
        <v>201312</v>
      </c>
      <c r="AI3327" s="1"/>
      <c r="AJ3327" s="1"/>
      <c r="AK3327" s="1"/>
      <c r="AL3327" s="1">
        <v>0</v>
      </c>
      <c r="AM3327" s="1"/>
      <c r="AN3327" s="1">
        <v>0</v>
      </c>
      <c r="AO3327" s="1"/>
      <c r="AP3327" s="1">
        <v>20140325</v>
      </c>
      <c r="AQ3327" s="1">
        <v>20131231</v>
      </c>
      <c r="AR3327" s="1">
        <v>20140930</v>
      </c>
      <c r="AS3327" s="1" t="s">
        <v>64</v>
      </c>
      <c r="AT3327" s="1"/>
      <c r="AU3327" s="1"/>
      <c r="AV3327">
        <v>0</v>
      </c>
      <c r="AW3327" s="5" t="str">
        <f t="shared" si="358"/>
        <v>&lt;7万</v>
      </c>
      <c r="AX3327">
        <v>549.23536999999988</v>
      </c>
      <c r="AY3327">
        <v>7</v>
      </c>
      <c r="AZ3327">
        <v>617.36460000000011</v>
      </c>
      <c r="BA3327">
        <v>12</v>
      </c>
      <c r="BB3327">
        <v>78.462195714285699</v>
      </c>
      <c r="BC3327" s="3" t="str">
        <f t="shared" si="361"/>
        <v>其他商场</v>
      </c>
      <c r="BD3327" s="4" t="s">
        <v>27587</v>
      </c>
      <c r="BE3327">
        <f t="shared" si="359"/>
        <v>51.447050000000011</v>
      </c>
      <c r="BF3327" s="4" t="str">
        <f t="shared" si="360"/>
        <v>&lt;7万</v>
      </c>
      <c r="BG3327" t="e">
        <v>#N/A</v>
      </c>
      <c r="BH3327" s="4" t="e">
        <v>#N/A</v>
      </c>
    </row>
    <row r="3328" spans="1:60">
      <c r="A3328" s="1" t="s">
        <v>15081</v>
      </c>
      <c r="B3328" s="1" t="s">
        <v>15082</v>
      </c>
      <c r="C3328" s="1" t="s">
        <v>15083</v>
      </c>
      <c r="D3328" s="1" t="s">
        <v>15084</v>
      </c>
      <c r="E3328" s="1" t="s">
        <v>14491</v>
      </c>
      <c r="F3328" s="1" t="s">
        <v>14492</v>
      </c>
      <c r="G3328" s="1" t="s">
        <v>49</v>
      </c>
      <c r="H3328" s="1" t="s">
        <v>14491</v>
      </c>
      <c r="I3328" s="1" t="s">
        <v>14492</v>
      </c>
      <c r="J3328" s="1" t="s">
        <v>49</v>
      </c>
      <c r="K3328" s="1" t="s">
        <v>14495</v>
      </c>
      <c r="L3328" s="1" t="s">
        <v>14492</v>
      </c>
      <c r="M3328" s="1" t="s">
        <v>51</v>
      </c>
      <c r="N3328" s="1" t="s">
        <v>52</v>
      </c>
      <c r="O3328" s="1" t="str">
        <f t="shared" si="356"/>
        <v>维持</v>
      </c>
      <c r="P3328" s="1" t="s">
        <v>53</v>
      </c>
      <c r="Q3328" s="1" t="s">
        <v>663</v>
      </c>
      <c r="R3328" s="1" t="s">
        <v>692</v>
      </c>
      <c r="S3328" s="1" t="s">
        <v>14039</v>
      </c>
      <c r="T3328" s="1" t="s">
        <v>654</v>
      </c>
      <c r="U3328" s="1" t="s">
        <v>14078</v>
      </c>
      <c r="V3328" s="1" t="s">
        <v>654</v>
      </c>
      <c r="W3328" s="1" t="s">
        <v>58</v>
      </c>
      <c r="X3328" s="1" t="s">
        <v>59</v>
      </c>
      <c r="Y3328" s="1" t="s">
        <v>60</v>
      </c>
      <c r="Z3328" s="1" t="s">
        <v>60</v>
      </c>
      <c r="AA3328" s="1" t="s">
        <v>60</v>
      </c>
      <c r="AB3328" s="1" t="s">
        <v>61</v>
      </c>
      <c r="AC3328" s="1" t="s">
        <v>89</v>
      </c>
      <c r="AD3328" s="1" t="s">
        <v>27597</v>
      </c>
      <c r="AE3328" s="1" t="s">
        <v>71</v>
      </c>
      <c r="AF3328" s="1"/>
      <c r="AG3328" s="1">
        <v>20131231</v>
      </c>
      <c r="AH3328" s="1" t="str">
        <f t="shared" si="357"/>
        <v>201312</v>
      </c>
      <c r="AI3328" s="1"/>
      <c r="AJ3328" s="1"/>
      <c r="AK3328" s="1"/>
      <c r="AL3328" s="1">
        <v>0</v>
      </c>
      <c r="AM3328" s="1"/>
      <c r="AN3328" s="1">
        <v>0</v>
      </c>
      <c r="AO3328" s="1"/>
      <c r="AP3328" s="1">
        <v>20140325</v>
      </c>
      <c r="AQ3328" s="1">
        <v>20131231</v>
      </c>
      <c r="AR3328" s="1">
        <v>20140930</v>
      </c>
      <c r="AS3328" s="1" t="s">
        <v>180</v>
      </c>
      <c r="AT3328" s="1"/>
      <c r="AU3328" s="1"/>
      <c r="AV3328">
        <v>0</v>
      </c>
      <c r="AW3328" s="5" t="str">
        <f t="shared" si="358"/>
        <v>&lt;7万</v>
      </c>
      <c r="AX3328">
        <v>409.17654999999996</v>
      </c>
      <c r="AY3328">
        <v>7</v>
      </c>
      <c r="AZ3328">
        <v>532.73408000000006</v>
      </c>
      <c r="BA3328">
        <v>12</v>
      </c>
      <c r="BB3328">
        <v>58.453792857142851</v>
      </c>
      <c r="BC3328" s="3" t="str">
        <f t="shared" si="361"/>
        <v>其他商场</v>
      </c>
      <c r="BD3328" s="4" t="s">
        <v>27586</v>
      </c>
      <c r="BE3328">
        <f t="shared" si="359"/>
        <v>44.394506666666672</v>
      </c>
      <c r="BF3328" s="4" t="str">
        <f t="shared" si="360"/>
        <v>&lt;7万</v>
      </c>
      <c r="BG3328" t="e">
        <v>#N/A</v>
      </c>
      <c r="BH3328" s="4" t="e">
        <v>#N/A</v>
      </c>
    </row>
    <row r="3329" spans="1:60">
      <c r="A3329" s="1" t="s">
        <v>15085</v>
      </c>
      <c r="B3329" s="1" t="s">
        <v>15086</v>
      </c>
      <c r="C3329" s="1" t="s">
        <v>15087</v>
      </c>
      <c r="D3329" s="1" t="s">
        <v>15088</v>
      </c>
      <c r="E3329" s="1" t="s">
        <v>14531</v>
      </c>
      <c r="F3329" s="1" t="s">
        <v>14532</v>
      </c>
      <c r="G3329" s="1" t="s">
        <v>49</v>
      </c>
      <c r="H3329" s="1" t="s">
        <v>14531</v>
      </c>
      <c r="I3329" s="1" t="s">
        <v>14532</v>
      </c>
      <c r="J3329" s="1" t="s">
        <v>49</v>
      </c>
      <c r="K3329" s="1" t="s">
        <v>14533</v>
      </c>
      <c r="L3329" s="1" t="s">
        <v>14532</v>
      </c>
      <c r="M3329" s="1" t="s">
        <v>51</v>
      </c>
      <c r="N3329" s="1" t="s">
        <v>52</v>
      </c>
      <c r="O3329" s="1" t="str">
        <f t="shared" si="356"/>
        <v>维持</v>
      </c>
      <c r="P3329" s="1" t="s">
        <v>53</v>
      </c>
      <c r="Q3329" s="1" t="s">
        <v>663</v>
      </c>
      <c r="R3329" s="1" t="s">
        <v>14058</v>
      </c>
      <c r="S3329" s="1" t="s">
        <v>14058</v>
      </c>
      <c r="T3329" s="1" t="s">
        <v>654</v>
      </c>
      <c r="U3329" s="1" t="s">
        <v>14794</v>
      </c>
      <c r="V3329" s="1" t="s">
        <v>133</v>
      </c>
      <c r="W3329" s="1" t="s">
        <v>58</v>
      </c>
      <c r="X3329" s="1" t="s">
        <v>173</v>
      </c>
      <c r="Y3329" s="1" t="s">
        <v>76</v>
      </c>
      <c r="Z3329" s="1" t="s">
        <v>77</v>
      </c>
      <c r="AA3329" s="1" t="s">
        <v>77</v>
      </c>
      <c r="AB3329" s="1" t="s">
        <v>61</v>
      </c>
      <c r="AC3329" s="1" t="s">
        <v>460</v>
      </c>
      <c r="AD3329" s="1" t="s">
        <v>27597</v>
      </c>
      <c r="AE3329" s="1" t="s">
        <v>71</v>
      </c>
      <c r="AF3329" s="1"/>
      <c r="AG3329" s="1">
        <v>20131231</v>
      </c>
      <c r="AH3329" s="1" t="str">
        <f t="shared" si="357"/>
        <v>201312</v>
      </c>
      <c r="AI3329" s="1"/>
      <c r="AJ3329" s="1"/>
      <c r="AK3329" s="1"/>
      <c r="AL3329" s="1">
        <v>109</v>
      </c>
      <c r="AM3329" s="1"/>
      <c r="AN3329" s="1">
        <v>109</v>
      </c>
      <c r="AO3329" s="1"/>
      <c r="AP3329" s="1">
        <v>20140325</v>
      </c>
      <c r="AQ3329" s="1">
        <v>20131231</v>
      </c>
      <c r="AR3329" s="1">
        <v>20140930</v>
      </c>
      <c r="AS3329" s="1" t="s">
        <v>64</v>
      </c>
      <c r="AT3329" s="1"/>
      <c r="AU3329" s="1"/>
      <c r="AV3329">
        <v>109</v>
      </c>
      <c r="AW3329" s="5" t="str">
        <f t="shared" si="358"/>
        <v>&gt;10万</v>
      </c>
      <c r="AX3329">
        <v>990.13195999999994</v>
      </c>
      <c r="AY3329">
        <v>7</v>
      </c>
      <c r="AZ3329">
        <v>1259.9172800000001</v>
      </c>
      <c r="BA3329">
        <v>12</v>
      </c>
      <c r="BB3329">
        <v>141.44742285714284</v>
      </c>
      <c r="BC3329" s="3" t="str">
        <f t="shared" si="361"/>
        <v>常规商场</v>
      </c>
      <c r="BD3329" s="4" t="s">
        <v>27585</v>
      </c>
      <c r="BE3329">
        <f t="shared" si="359"/>
        <v>104.99310666666668</v>
      </c>
      <c r="BF3329" s="4" t="str">
        <f t="shared" si="360"/>
        <v>&gt;10万</v>
      </c>
      <c r="BG3329" t="e">
        <v>#N/A</v>
      </c>
      <c r="BH3329" s="4" t="e">
        <v>#N/A</v>
      </c>
    </row>
    <row r="3330" spans="1:60">
      <c r="A3330" s="1" t="s">
        <v>15089</v>
      </c>
      <c r="B3330" s="1" t="s">
        <v>15090</v>
      </c>
      <c r="C3330" s="1" t="s">
        <v>15091</v>
      </c>
      <c r="D3330" s="1" t="s">
        <v>15092</v>
      </c>
      <c r="E3330" s="1" t="s">
        <v>14038</v>
      </c>
      <c r="F3330" s="1" t="s">
        <v>689</v>
      </c>
      <c r="G3330" s="1" t="s">
        <v>129</v>
      </c>
      <c r="H3330" s="1" t="s">
        <v>14038</v>
      </c>
      <c r="I3330" s="1" t="s">
        <v>689</v>
      </c>
      <c r="J3330" s="1" t="s">
        <v>129</v>
      </c>
      <c r="K3330" s="1" t="s">
        <v>691</v>
      </c>
      <c r="L3330" s="1" t="s">
        <v>689</v>
      </c>
      <c r="M3330" s="1"/>
      <c r="N3330" s="1" t="s">
        <v>52</v>
      </c>
      <c r="O3330" s="1" t="str">
        <f t="shared" si="356"/>
        <v>维持</v>
      </c>
      <c r="P3330" s="1" t="s">
        <v>53</v>
      </c>
      <c r="Q3330" s="1" t="s">
        <v>663</v>
      </c>
      <c r="R3330" s="1" t="s">
        <v>692</v>
      </c>
      <c r="S3330" s="1" t="s">
        <v>14039</v>
      </c>
      <c r="T3330" s="1" t="s">
        <v>654</v>
      </c>
      <c r="U3330" s="1" t="s">
        <v>14356</v>
      </c>
      <c r="V3330" s="1" t="s">
        <v>654</v>
      </c>
      <c r="W3330" s="1" t="s">
        <v>58</v>
      </c>
      <c r="X3330" s="1" t="s">
        <v>94</v>
      </c>
      <c r="Y3330" s="1" t="s">
        <v>60</v>
      </c>
      <c r="Z3330" s="1" t="s">
        <v>60</v>
      </c>
      <c r="AA3330" s="1" t="s">
        <v>77</v>
      </c>
      <c r="AB3330" s="1" t="s">
        <v>61</v>
      </c>
      <c r="AC3330" s="1" t="s">
        <v>89</v>
      </c>
      <c r="AD3330" s="1" t="s">
        <v>27597</v>
      </c>
      <c r="AE3330" s="1" t="s">
        <v>83</v>
      </c>
      <c r="AF3330" s="1"/>
      <c r="AG3330" s="1">
        <v>20140124</v>
      </c>
      <c r="AH3330" s="1" t="str">
        <f t="shared" si="357"/>
        <v>201401</v>
      </c>
      <c r="AI3330" s="1"/>
      <c r="AJ3330" s="1"/>
      <c r="AK3330" s="1"/>
      <c r="AL3330" s="1">
        <v>73</v>
      </c>
      <c r="AM3330" s="1"/>
      <c r="AN3330" s="1">
        <v>0</v>
      </c>
      <c r="AO3330" s="1"/>
      <c r="AP3330" s="1"/>
      <c r="AQ3330" s="1"/>
      <c r="AR3330" s="1"/>
      <c r="AS3330" s="1" t="s">
        <v>64</v>
      </c>
      <c r="AT3330" s="1"/>
      <c r="AU3330" s="1"/>
      <c r="AV3330">
        <v>73</v>
      </c>
      <c r="AW3330" s="5" t="str">
        <f t="shared" si="358"/>
        <v>&gt;10万</v>
      </c>
      <c r="AX3330">
        <v>0</v>
      </c>
      <c r="AY3330">
        <v>0</v>
      </c>
      <c r="AZ3330">
        <v>736.42516000000001</v>
      </c>
      <c r="BA3330">
        <v>6</v>
      </c>
      <c r="BB3330" t="e">
        <v>#DIV/0!</v>
      </c>
      <c r="BC3330" s="3" t="s">
        <v>27589</v>
      </c>
      <c r="BD3330" s="4" t="s">
        <v>27590</v>
      </c>
      <c r="BE3330">
        <f t="shared" si="359"/>
        <v>122.73752666666667</v>
      </c>
      <c r="BF3330" s="4" t="str">
        <f t="shared" si="360"/>
        <v>&gt;10万</v>
      </c>
      <c r="BG3330" t="e">
        <v>#N/A</v>
      </c>
      <c r="BH3330" s="4" t="e">
        <v>#N/A</v>
      </c>
    </row>
    <row r="3331" spans="1:60">
      <c r="A3331" s="1" t="s">
        <v>15093</v>
      </c>
      <c r="B3331" s="1" t="s">
        <v>15094</v>
      </c>
      <c r="C3331" s="1" t="s">
        <v>15095</v>
      </c>
      <c r="D3331" s="1" t="s">
        <v>15096</v>
      </c>
      <c r="E3331" s="1" t="s">
        <v>14531</v>
      </c>
      <c r="F3331" s="1" t="s">
        <v>14532</v>
      </c>
      <c r="G3331" s="1" t="s">
        <v>49</v>
      </c>
      <c r="H3331" s="1" t="s">
        <v>14531</v>
      </c>
      <c r="I3331" s="1" t="s">
        <v>14532</v>
      </c>
      <c r="J3331" s="1" t="s">
        <v>49</v>
      </c>
      <c r="K3331" s="1" t="s">
        <v>14533</v>
      </c>
      <c r="L3331" s="1" t="s">
        <v>14532</v>
      </c>
      <c r="M3331" s="1" t="s">
        <v>51</v>
      </c>
      <c r="N3331" s="1" t="s">
        <v>52</v>
      </c>
      <c r="O3331" s="1" t="str">
        <f t="shared" ref="O3331:O3394" si="363">N3331</f>
        <v>维持</v>
      </c>
      <c r="P3331" s="1" t="s">
        <v>53</v>
      </c>
      <c r="Q3331" s="1" t="s">
        <v>663</v>
      </c>
      <c r="R3331" s="1" t="s">
        <v>14058</v>
      </c>
      <c r="S3331" s="1" t="s">
        <v>14058</v>
      </c>
      <c r="T3331" s="1" t="s">
        <v>654</v>
      </c>
      <c r="U3331" s="1" t="s">
        <v>14905</v>
      </c>
      <c r="V3331" s="1" t="s">
        <v>654</v>
      </c>
      <c r="W3331" s="1" t="s">
        <v>58</v>
      </c>
      <c r="X3331" s="1" t="s">
        <v>173</v>
      </c>
      <c r="Y3331" s="1" t="s">
        <v>69</v>
      </c>
      <c r="Z3331" s="1" t="s">
        <v>69</v>
      </c>
      <c r="AA3331" s="1" t="s">
        <v>69</v>
      </c>
      <c r="AB3331" s="1" t="s">
        <v>61</v>
      </c>
      <c r="AC3331" s="1" t="s">
        <v>1416</v>
      </c>
      <c r="AD3331" s="1" t="s">
        <v>27597</v>
      </c>
      <c r="AE3331" s="1" t="s">
        <v>71</v>
      </c>
      <c r="AF3331" s="1"/>
      <c r="AG3331" s="1">
        <v>20140120</v>
      </c>
      <c r="AH3331" s="1" t="str">
        <f t="shared" ref="AH3331:AH3394" si="364">LEFT(AG3331,6)</f>
        <v>201401</v>
      </c>
      <c r="AI3331" s="1"/>
      <c r="AJ3331" s="1"/>
      <c r="AK3331" s="1"/>
      <c r="AL3331" s="1">
        <v>0</v>
      </c>
      <c r="AM3331" s="1"/>
      <c r="AN3331" s="1">
        <v>0</v>
      </c>
      <c r="AO3331" s="1"/>
      <c r="AP3331" s="1"/>
      <c r="AQ3331" s="1"/>
      <c r="AR3331" s="1"/>
      <c r="AS3331" s="1" t="s">
        <v>64</v>
      </c>
      <c r="AT3331" s="1"/>
      <c r="AU3331" s="1"/>
      <c r="AV3331">
        <v>0</v>
      </c>
      <c r="AW3331" s="5" t="str">
        <f t="shared" ref="AW3331:AW3375" si="365">BF3331</f>
        <v>&gt;20万</v>
      </c>
      <c r="AX3331">
        <v>1944.86311</v>
      </c>
      <c r="AY3331">
        <v>7</v>
      </c>
      <c r="AZ3331">
        <v>2474.4659499999998</v>
      </c>
      <c r="BA3331">
        <v>11</v>
      </c>
      <c r="BB3331">
        <v>277.83758714285716</v>
      </c>
      <c r="BC3331" s="3" t="str">
        <f t="shared" ref="BC3331:BC3394" si="366">IF(BB3331&gt;500,"核心商场",IF(BB3331&gt;300,"重点商场",IF(BB3331&gt;200,"主力上场",IF(BB3331&gt;130,"常规商场","其他商场"))))</f>
        <v>主力上场</v>
      </c>
      <c r="BD3331" s="4" t="s">
        <v>27584</v>
      </c>
      <c r="BE3331">
        <f t="shared" ref="BE3331:BE3394" si="367">AZ3331/BA3331</f>
        <v>224.95144999999999</v>
      </c>
      <c r="BF3331" s="4" t="str">
        <f t="shared" ref="BF3331:BF3375" si="368">IF(BE3331&lt;70,"&lt;7万",IF(BE3331&lt;100,"&gt;7万",IF(BE3331&lt;200,"&gt;10万",IF(BE3331&lt;500,"&gt;20万","&gt;50万"))))</f>
        <v>&gt;20万</v>
      </c>
      <c r="BG3331" t="e">
        <v>#N/A</v>
      </c>
      <c r="BH3331" s="4" t="e">
        <v>#N/A</v>
      </c>
    </row>
    <row r="3332" spans="1:60">
      <c r="A3332" s="1" t="s">
        <v>15097</v>
      </c>
      <c r="B3332" s="1" t="s">
        <v>15098</v>
      </c>
      <c r="C3332" s="1" t="s">
        <v>15099</v>
      </c>
      <c r="D3332" s="1" t="s">
        <v>15100</v>
      </c>
      <c r="E3332" s="1" t="s">
        <v>14531</v>
      </c>
      <c r="F3332" s="1" t="s">
        <v>14532</v>
      </c>
      <c r="G3332" s="1" t="s">
        <v>49</v>
      </c>
      <c r="H3332" s="1" t="s">
        <v>14531</v>
      </c>
      <c r="I3332" s="1" t="s">
        <v>14532</v>
      </c>
      <c r="J3332" s="1" t="s">
        <v>49</v>
      </c>
      <c r="K3332" s="1" t="s">
        <v>14533</v>
      </c>
      <c r="L3332" s="1" t="s">
        <v>14532</v>
      </c>
      <c r="M3332" s="1" t="s">
        <v>51</v>
      </c>
      <c r="N3332" s="1" t="s">
        <v>52</v>
      </c>
      <c r="O3332" s="1" t="str">
        <f t="shared" si="363"/>
        <v>维持</v>
      </c>
      <c r="P3332" s="1" t="s">
        <v>53</v>
      </c>
      <c r="Q3332" s="1" t="s">
        <v>663</v>
      </c>
      <c r="R3332" s="1" t="s">
        <v>14058</v>
      </c>
      <c r="S3332" s="1" t="s">
        <v>14058</v>
      </c>
      <c r="T3332" s="1" t="s">
        <v>654</v>
      </c>
      <c r="U3332" s="1" t="s">
        <v>15101</v>
      </c>
      <c r="V3332" s="1" t="s">
        <v>133</v>
      </c>
      <c r="W3332" s="1" t="s">
        <v>58</v>
      </c>
      <c r="X3332" s="1" t="s">
        <v>173</v>
      </c>
      <c r="Y3332" s="1" t="s">
        <v>60</v>
      </c>
      <c r="Z3332" s="1" t="s">
        <v>60</v>
      </c>
      <c r="AA3332" s="1" t="s">
        <v>88</v>
      </c>
      <c r="AB3332" s="1" t="s">
        <v>61</v>
      </c>
      <c r="AC3332" s="1" t="s">
        <v>460</v>
      </c>
      <c r="AD3332" s="1" t="s">
        <v>27597</v>
      </c>
      <c r="AE3332" s="1" t="s">
        <v>71</v>
      </c>
      <c r="AF3332" s="1"/>
      <c r="AG3332" s="1">
        <v>20140216</v>
      </c>
      <c r="AH3332" s="1" t="str">
        <f t="shared" si="364"/>
        <v>201402</v>
      </c>
      <c r="AI3332" s="1"/>
      <c r="AJ3332" s="1"/>
      <c r="AK3332" s="1"/>
      <c r="AL3332" s="1">
        <v>0</v>
      </c>
      <c r="AM3332" s="1"/>
      <c r="AN3332" s="1">
        <v>0</v>
      </c>
      <c r="AO3332" s="1"/>
      <c r="AP3332" s="1"/>
      <c r="AQ3332" s="1"/>
      <c r="AR3332" s="1"/>
      <c r="AS3332" s="1" t="s">
        <v>64</v>
      </c>
      <c r="AT3332" s="1"/>
      <c r="AU3332" s="1"/>
      <c r="AV3332">
        <v>0</v>
      </c>
      <c r="AW3332" s="5" t="str">
        <f t="shared" si="365"/>
        <v>&gt;7万</v>
      </c>
      <c r="AX3332">
        <v>326.04040000000003</v>
      </c>
      <c r="AY3332">
        <v>6</v>
      </c>
      <c r="AZ3332">
        <v>783.42871000000002</v>
      </c>
      <c r="BA3332">
        <v>10</v>
      </c>
      <c r="BB3332">
        <v>54.340066666666672</v>
      </c>
      <c r="BC3332" s="3" t="str">
        <f t="shared" si="366"/>
        <v>其他商场</v>
      </c>
      <c r="BD3332" s="4" t="s">
        <v>27586</v>
      </c>
      <c r="BE3332">
        <f t="shared" si="367"/>
        <v>78.342871000000002</v>
      </c>
      <c r="BF3332" s="4" t="str">
        <f t="shared" si="368"/>
        <v>&gt;7万</v>
      </c>
      <c r="BG3332" t="e">
        <v>#N/A</v>
      </c>
      <c r="BH3332" s="4" t="e">
        <v>#N/A</v>
      </c>
    </row>
    <row r="3333" spans="1:60">
      <c r="A3333" s="1" t="s">
        <v>15102</v>
      </c>
      <c r="B3333" s="1" t="s">
        <v>15103</v>
      </c>
      <c r="C3333" s="1" t="s">
        <v>15104</v>
      </c>
      <c r="D3333" s="1" t="s">
        <v>15105</v>
      </c>
      <c r="E3333" s="1" t="s">
        <v>688</v>
      </c>
      <c r="F3333" s="1" t="s">
        <v>689</v>
      </c>
      <c r="G3333" s="1" t="s">
        <v>129</v>
      </c>
      <c r="H3333" s="1" t="s">
        <v>14102</v>
      </c>
      <c r="I3333" s="1" t="s">
        <v>14103</v>
      </c>
      <c r="J3333" s="1" t="s">
        <v>159</v>
      </c>
      <c r="K3333" s="1" t="s">
        <v>691</v>
      </c>
      <c r="L3333" s="1" t="s">
        <v>689</v>
      </c>
      <c r="M3333" s="1"/>
      <c r="N3333" s="1" t="s">
        <v>52</v>
      </c>
      <c r="O3333" s="1" t="str">
        <f t="shared" si="363"/>
        <v>维持</v>
      </c>
      <c r="P3333" s="1" t="s">
        <v>53</v>
      </c>
      <c r="Q3333" s="1" t="s">
        <v>663</v>
      </c>
      <c r="R3333" s="1" t="s">
        <v>692</v>
      </c>
      <c r="S3333" s="1" t="s">
        <v>14104</v>
      </c>
      <c r="T3333" s="1" t="s">
        <v>133</v>
      </c>
      <c r="U3333" s="1" t="s">
        <v>15106</v>
      </c>
      <c r="V3333" s="1" t="s">
        <v>133</v>
      </c>
      <c r="W3333" s="1" t="s">
        <v>58</v>
      </c>
      <c r="X3333" s="1" t="s">
        <v>94</v>
      </c>
      <c r="Y3333" s="1" t="s">
        <v>88</v>
      </c>
      <c r="Z3333" s="1" t="s">
        <v>88</v>
      </c>
      <c r="AA3333" s="1" t="s">
        <v>88</v>
      </c>
      <c r="AB3333" s="1" t="s">
        <v>162</v>
      </c>
      <c r="AC3333" s="1" t="s">
        <v>325</v>
      </c>
      <c r="AD3333" s="1" t="s">
        <v>27597</v>
      </c>
      <c r="AE3333" s="1" t="s">
        <v>83</v>
      </c>
      <c r="AF3333" s="1"/>
      <c r="AG3333" s="1">
        <v>20140322</v>
      </c>
      <c r="AH3333" s="1" t="str">
        <f t="shared" si="364"/>
        <v>201403</v>
      </c>
      <c r="AI3333" s="1"/>
      <c r="AJ3333" s="1"/>
      <c r="AK3333" s="1"/>
      <c r="AL3333" s="1">
        <v>112</v>
      </c>
      <c r="AM3333" s="1"/>
      <c r="AN3333" s="1">
        <v>112</v>
      </c>
      <c r="AO3333" s="1"/>
      <c r="AP3333" s="1">
        <v>20141107</v>
      </c>
      <c r="AQ3333" s="1">
        <v>20140322</v>
      </c>
      <c r="AR3333" s="1">
        <v>20140930</v>
      </c>
      <c r="AS3333" s="1" t="s">
        <v>180</v>
      </c>
      <c r="AT3333" s="1"/>
      <c r="AU3333" s="1"/>
      <c r="AV3333">
        <v>112</v>
      </c>
      <c r="AW3333" s="5" t="str">
        <f t="shared" si="365"/>
        <v>&gt;7万</v>
      </c>
      <c r="AX3333">
        <v>1249.0274999999999</v>
      </c>
      <c r="AY3333">
        <v>7</v>
      </c>
      <c r="AZ3333">
        <v>640.18452000000002</v>
      </c>
      <c r="BA3333">
        <v>9</v>
      </c>
      <c r="BB3333">
        <v>178.43249999999998</v>
      </c>
      <c r="BC3333" s="3" t="str">
        <f t="shared" si="366"/>
        <v>常规商场</v>
      </c>
      <c r="BD3333" s="4" t="s">
        <v>27585</v>
      </c>
      <c r="BE3333">
        <f t="shared" si="367"/>
        <v>71.131613333333334</v>
      </c>
      <c r="BF3333" s="4" t="str">
        <f t="shared" si="368"/>
        <v>&gt;7万</v>
      </c>
      <c r="BG3333" t="e">
        <v>#N/A</v>
      </c>
      <c r="BH3333" s="4" t="e">
        <v>#N/A</v>
      </c>
    </row>
    <row r="3334" spans="1:60">
      <c r="A3334" s="1" t="s">
        <v>15107</v>
      </c>
      <c r="B3334" s="1" t="s">
        <v>15108</v>
      </c>
      <c r="C3334" s="1" t="s">
        <v>15108</v>
      </c>
      <c r="D3334" s="1" t="s">
        <v>15108</v>
      </c>
      <c r="E3334" s="1" t="s">
        <v>14491</v>
      </c>
      <c r="F3334" s="1" t="s">
        <v>14492</v>
      </c>
      <c r="G3334" s="1" t="s">
        <v>49</v>
      </c>
      <c r="H3334" s="1" t="s">
        <v>14491</v>
      </c>
      <c r="I3334" s="1" t="s">
        <v>14492</v>
      </c>
      <c r="J3334" s="1" t="s">
        <v>49</v>
      </c>
      <c r="K3334" s="1" t="s">
        <v>14495</v>
      </c>
      <c r="L3334" s="1" t="s">
        <v>14492</v>
      </c>
      <c r="M3334" s="1" t="s">
        <v>51</v>
      </c>
      <c r="N3334" s="1" t="s">
        <v>52</v>
      </c>
      <c r="O3334" s="1" t="str">
        <f t="shared" si="363"/>
        <v>维持</v>
      </c>
      <c r="P3334" s="1" t="s">
        <v>53</v>
      </c>
      <c r="Q3334" s="1" t="s">
        <v>663</v>
      </c>
      <c r="R3334" s="1" t="s">
        <v>692</v>
      </c>
      <c r="S3334" s="1" t="s">
        <v>14039</v>
      </c>
      <c r="T3334" s="1" t="s">
        <v>654</v>
      </c>
      <c r="U3334" s="1" t="s">
        <v>14356</v>
      </c>
      <c r="V3334" s="1" t="s">
        <v>654</v>
      </c>
      <c r="W3334" s="1" t="s">
        <v>58</v>
      </c>
      <c r="X3334" s="1" t="s">
        <v>59</v>
      </c>
      <c r="Y3334" s="1" t="s">
        <v>88</v>
      </c>
      <c r="Z3334" s="1" t="s">
        <v>88</v>
      </c>
      <c r="AA3334" s="1" t="s">
        <v>88</v>
      </c>
      <c r="AB3334" s="1" t="s">
        <v>61</v>
      </c>
      <c r="AC3334" s="1" t="s">
        <v>62</v>
      </c>
      <c r="AD3334" s="1" t="s">
        <v>27597</v>
      </c>
      <c r="AE3334" s="1" t="s">
        <v>83</v>
      </c>
      <c r="AF3334" s="1" t="s">
        <v>72</v>
      </c>
      <c r="AG3334" s="1">
        <v>20140125</v>
      </c>
      <c r="AH3334" s="1" t="str">
        <f t="shared" si="364"/>
        <v>201401</v>
      </c>
      <c r="AI3334" s="1"/>
      <c r="AJ3334" s="1"/>
      <c r="AK3334" s="1"/>
      <c r="AL3334" s="1">
        <v>0</v>
      </c>
      <c r="AM3334" s="1"/>
      <c r="AN3334" s="1">
        <v>0</v>
      </c>
      <c r="AO3334" s="1"/>
      <c r="AP3334" s="1">
        <v>20140424</v>
      </c>
      <c r="AQ3334" s="1">
        <v>20140125</v>
      </c>
      <c r="AR3334" s="1">
        <v>20140930</v>
      </c>
      <c r="AS3334" s="1" t="s">
        <v>64</v>
      </c>
      <c r="AT3334" s="1"/>
      <c r="AU3334" s="1"/>
      <c r="AV3334">
        <v>0</v>
      </c>
      <c r="AW3334" s="5" t="str">
        <f t="shared" si="365"/>
        <v>&gt;7万</v>
      </c>
      <c r="AX3334">
        <v>795.65426000000002</v>
      </c>
      <c r="AY3334">
        <v>7</v>
      </c>
      <c r="AZ3334">
        <v>1058.3221399999998</v>
      </c>
      <c r="BA3334">
        <v>11</v>
      </c>
      <c r="BB3334">
        <v>113.66489428571428</v>
      </c>
      <c r="BC3334" s="3" t="str">
        <f t="shared" si="366"/>
        <v>其他商场</v>
      </c>
      <c r="BD3334" s="4" t="s">
        <v>27585</v>
      </c>
      <c r="BE3334">
        <f t="shared" si="367"/>
        <v>96.211103636363617</v>
      </c>
      <c r="BF3334" s="4" t="str">
        <f t="shared" si="368"/>
        <v>&gt;7万</v>
      </c>
      <c r="BG3334" t="e">
        <v>#N/A</v>
      </c>
      <c r="BH3334" s="4" t="e">
        <v>#N/A</v>
      </c>
    </row>
    <row r="3335" spans="1:60">
      <c r="A3335" s="1" t="s">
        <v>15109</v>
      </c>
      <c r="B3335" s="1" t="s">
        <v>15110</v>
      </c>
      <c r="C3335" s="1" t="s">
        <v>15110</v>
      </c>
      <c r="D3335" s="1" t="s">
        <v>15110</v>
      </c>
      <c r="E3335" s="1" t="s">
        <v>14531</v>
      </c>
      <c r="F3335" s="1" t="s">
        <v>14532</v>
      </c>
      <c r="G3335" s="1" t="s">
        <v>49</v>
      </c>
      <c r="H3335" s="1" t="s">
        <v>14531</v>
      </c>
      <c r="I3335" s="1" t="s">
        <v>14532</v>
      </c>
      <c r="J3335" s="1" t="s">
        <v>49</v>
      </c>
      <c r="K3335" s="1" t="s">
        <v>14533</v>
      </c>
      <c r="L3335" s="1" t="s">
        <v>14532</v>
      </c>
      <c r="M3335" s="1" t="s">
        <v>51</v>
      </c>
      <c r="N3335" s="1" t="s">
        <v>52</v>
      </c>
      <c r="O3335" s="1" t="str">
        <f t="shared" si="363"/>
        <v>维持</v>
      </c>
      <c r="P3335" s="1" t="s">
        <v>53</v>
      </c>
      <c r="Q3335" s="1" t="s">
        <v>663</v>
      </c>
      <c r="R3335" s="1" t="s">
        <v>14058</v>
      </c>
      <c r="S3335" s="1" t="s">
        <v>14058</v>
      </c>
      <c r="T3335" s="1" t="s">
        <v>654</v>
      </c>
      <c r="U3335" s="1" t="s">
        <v>14376</v>
      </c>
      <c r="V3335" s="1" t="s">
        <v>654</v>
      </c>
      <c r="W3335" s="1" t="s">
        <v>58</v>
      </c>
      <c r="X3335" s="1" t="s">
        <v>59</v>
      </c>
      <c r="Y3335" s="1" t="s">
        <v>60</v>
      </c>
      <c r="Z3335" s="1" t="s">
        <v>60</v>
      </c>
      <c r="AA3335" s="1" t="s">
        <v>60</v>
      </c>
      <c r="AB3335" s="1" t="s">
        <v>61</v>
      </c>
      <c r="AC3335" s="1" t="s">
        <v>89</v>
      </c>
      <c r="AD3335" s="1" t="s">
        <v>27597</v>
      </c>
      <c r="AE3335" s="1" t="s">
        <v>83</v>
      </c>
      <c r="AF3335" s="1" t="s">
        <v>72</v>
      </c>
      <c r="AG3335" s="1">
        <v>20140314</v>
      </c>
      <c r="AH3335" s="1" t="str">
        <f t="shared" si="364"/>
        <v>201403</v>
      </c>
      <c r="AI3335" s="1"/>
      <c r="AJ3335" s="1"/>
      <c r="AK3335" s="1"/>
      <c r="AL3335" s="1">
        <v>131</v>
      </c>
      <c r="AM3335" s="1"/>
      <c r="AN3335" s="1">
        <v>131</v>
      </c>
      <c r="AO3335" s="1"/>
      <c r="AP3335" s="1"/>
      <c r="AQ3335" s="1"/>
      <c r="AR3335" s="1"/>
      <c r="AS3335" s="1" t="s">
        <v>64</v>
      </c>
      <c r="AT3335" s="1"/>
      <c r="AU3335" s="1"/>
      <c r="AV3335">
        <v>131</v>
      </c>
      <c r="AW3335" s="5" t="str">
        <f t="shared" si="365"/>
        <v>&lt;7万</v>
      </c>
      <c r="AX3335">
        <v>583.25283000000002</v>
      </c>
      <c r="AY3335">
        <v>7</v>
      </c>
      <c r="AZ3335">
        <v>561.86670000000004</v>
      </c>
      <c r="BA3335">
        <v>9</v>
      </c>
      <c r="BB3335">
        <v>83.321832857142866</v>
      </c>
      <c r="BC3335" s="3" t="str">
        <f t="shared" si="366"/>
        <v>其他商场</v>
      </c>
      <c r="BD3335" s="4" t="s">
        <v>27587</v>
      </c>
      <c r="BE3335">
        <f t="shared" si="367"/>
        <v>62.429633333333335</v>
      </c>
      <c r="BF3335" s="4" t="str">
        <f t="shared" si="368"/>
        <v>&lt;7万</v>
      </c>
      <c r="BG3335" t="e">
        <v>#N/A</v>
      </c>
      <c r="BH3335" s="4" t="e">
        <v>#N/A</v>
      </c>
    </row>
    <row r="3336" spans="1:60">
      <c r="A3336" s="1" t="s">
        <v>15111</v>
      </c>
      <c r="B3336" s="1" t="s">
        <v>15112</v>
      </c>
      <c r="C3336" s="1" t="s">
        <v>15113</v>
      </c>
      <c r="D3336" s="1" t="s">
        <v>15114</v>
      </c>
      <c r="E3336" s="1" t="s">
        <v>14491</v>
      </c>
      <c r="F3336" s="1" t="s">
        <v>14492</v>
      </c>
      <c r="G3336" s="1" t="s">
        <v>49</v>
      </c>
      <c r="H3336" s="1" t="s">
        <v>14491</v>
      </c>
      <c r="I3336" s="1" t="s">
        <v>14492</v>
      </c>
      <c r="J3336" s="1" t="s">
        <v>49</v>
      </c>
      <c r="K3336" s="1" t="s">
        <v>14495</v>
      </c>
      <c r="L3336" s="1" t="s">
        <v>14492</v>
      </c>
      <c r="M3336" s="1" t="s">
        <v>51</v>
      </c>
      <c r="N3336" s="1" t="s">
        <v>52</v>
      </c>
      <c r="O3336" s="1" t="str">
        <f t="shared" si="363"/>
        <v>维持</v>
      </c>
      <c r="P3336" s="1" t="s">
        <v>53</v>
      </c>
      <c r="Q3336" s="1" t="s">
        <v>663</v>
      </c>
      <c r="R3336" s="1" t="s">
        <v>692</v>
      </c>
      <c r="S3336" s="1" t="s">
        <v>14039</v>
      </c>
      <c r="T3336" s="1" t="s">
        <v>654</v>
      </c>
      <c r="U3336" s="1" t="s">
        <v>14356</v>
      </c>
      <c r="V3336" s="1" t="s">
        <v>654</v>
      </c>
      <c r="W3336" s="1" t="s">
        <v>58</v>
      </c>
      <c r="X3336" s="1" t="s">
        <v>59</v>
      </c>
      <c r="Y3336" s="1" t="s">
        <v>60</v>
      </c>
      <c r="Z3336" s="1" t="s">
        <v>60</v>
      </c>
      <c r="AA3336" s="1" t="s">
        <v>60</v>
      </c>
      <c r="AB3336" s="1" t="s">
        <v>61</v>
      </c>
      <c r="AC3336" s="1" t="s">
        <v>82</v>
      </c>
      <c r="AD3336" s="1" t="s">
        <v>27597</v>
      </c>
      <c r="AE3336" s="1" t="s">
        <v>83</v>
      </c>
      <c r="AF3336" s="1" t="s">
        <v>861</v>
      </c>
      <c r="AG3336" s="1">
        <v>20140322</v>
      </c>
      <c r="AH3336" s="1" t="str">
        <f t="shared" si="364"/>
        <v>201403</v>
      </c>
      <c r="AI3336" s="1"/>
      <c r="AJ3336" s="1"/>
      <c r="AK3336" s="1"/>
      <c r="AL3336" s="1">
        <v>96</v>
      </c>
      <c r="AM3336" s="1"/>
      <c r="AN3336" s="1">
        <v>96</v>
      </c>
      <c r="AO3336" s="1"/>
      <c r="AP3336" s="1">
        <v>20140424</v>
      </c>
      <c r="AQ3336" s="1">
        <v>20140322</v>
      </c>
      <c r="AR3336" s="1">
        <v>20140930</v>
      </c>
      <c r="AS3336" s="1" t="s">
        <v>64</v>
      </c>
      <c r="AT3336" s="1"/>
      <c r="AU3336" s="1"/>
      <c r="AV3336">
        <v>96</v>
      </c>
      <c r="AW3336" s="5" t="str">
        <f t="shared" si="365"/>
        <v>&lt;7万</v>
      </c>
      <c r="AX3336">
        <v>338.53504000000004</v>
      </c>
      <c r="AY3336">
        <v>7</v>
      </c>
      <c r="AZ3336">
        <v>580.41359</v>
      </c>
      <c r="BA3336">
        <v>9</v>
      </c>
      <c r="BB3336">
        <v>48.362148571428577</v>
      </c>
      <c r="BC3336" s="3" t="str">
        <f t="shared" si="366"/>
        <v>其他商场</v>
      </c>
      <c r="BD3336" s="4" t="s">
        <v>27586</v>
      </c>
      <c r="BE3336">
        <f t="shared" si="367"/>
        <v>64.49039888888889</v>
      </c>
      <c r="BF3336" s="4" t="str">
        <f t="shared" si="368"/>
        <v>&lt;7万</v>
      </c>
      <c r="BG3336" t="e">
        <v>#N/A</v>
      </c>
      <c r="BH3336" s="4" t="e">
        <v>#N/A</v>
      </c>
    </row>
    <row r="3337" spans="1:60">
      <c r="A3337" s="1" t="s">
        <v>15115</v>
      </c>
      <c r="B3337" s="1" t="s">
        <v>15116</v>
      </c>
      <c r="C3337" s="1" t="s">
        <v>15117</v>
      </c>
      <c r="D3337" s="1" t="s">
        <v>15118</v>
      </c>
      <c r="E3337" s="1" t="s">
        <v>14491</v>
      </c>
      <c r="F3337" s="1" t="s">
        <v>14492</v>
      </c>
      <c r="G3337" s="1" t="s">
        <v>49</v>
      </c>
      <c r="H3337" s="1" t="s">
        <v>14491</v>
      </c>
      <c r="I3337" s="1" t="s">
        <v>14492</v>
      </c>
      <c r="J3337" s="1" t="s">
        <v>49</v>
      </c>
      <c r="K3337" s="1" t="s">
        <v>14495</v>
      </c>
      <c r="L3337" s="1" t="s">
        <v>14492</v>
      </c>
      <c r="M3337" s="1" t="s">
        <v>51</v>
      </c>
      <c r="N3337" s="1" t="s">
        <v>209</v>
      </c>
      <c r="O3337" s="1" t="str">
        <f t="shared" si="363"/>
        <v>关闭</v>
      </c>
      <c r="P3337" s="1" t="s">
        <v>53</v>
      </c>
      <c r="Q3337" s="1" t="s">
        <v>663</v>
      </c>
      <c r="R3337" s="1" t="s">
        <v>692</v>
      </c>
      <c r="S3337" s="1" t="s">
        <v>14039</v>
      </c>
      <c r="T3337" s="1" t="s">
        <v>654</v>
      </c>
      <c r="U3337" s="1" t="s">
        <v>14356</v>
      </c>
      <c r="V3337" s="1" t="s">
        <v>654</v>
      </c>
      <c r="W3337" s="1" t="s">
        <v>185</v>
      </c>
      <c r="X3337" s="1" t="s">
        <v>927</v>
      </c>
      <c r="Y3337" s="1" t="s">
        <v>186</v>
      </c>
      <c r="Z3337" s="1" t="s">
        <v>186</v>
      </c>
      <c r="AA3337" s="1" t="s">
        <v>186</v>
      </c>
      <c r="AB3337" s="1" t="s">
        <v>61</v>
      </c>
      <c r="AC3337" s="1" t="s">
        <v>187</v>
      </c>
      <c r="AD3337" s="1" t="s">
        <v>188</v>
      </c>
      <c r="AE3337" s="1" t="s">
        <v>83</v>
      </c>
      <c r="AF3337" s="1" t="s">
        <v>1033</v>
      </c>
      <c r="AG3337" s="1">
        <v>20140224</v>
      </c>
      <c r="AH3337" s="1" t="str">
        <f t="shared" si="364"/>
        <v>201402</v>
      </c>
      <c r="AI3337" s="1"/>
      <c r="AJ3337" s="1">
        <v>20150729</v>
      </c>
      <c r="AK3337" s="1" t="s">
        <v>211</v>
      </c>
      <c r="AL3337" s="1">
        <v>0</v>
      </c>
      <c r="AM3337" s="1"/>
      <c r="AN3337" s="1">
        <v>0</v>
      </c>
      <c r="AO3337" s="1"/>
      <c r="AP3337" s="1"/>
      <c r="AQ3337" s="1"/>
      <c r="AR3337" s="1"/>
      <c r="AS3337" s="1" t="s">
        <v>189</v>
      </c>
      <c r="AT3337" s="1"/>
      <c r="AU3337" s="1"/>
      <c r="AV3337">
        <v>0</v>
      </c>
      <c r="AW3337" s="5" t="str">
        <f t="shared" si="365"/>
        <v>&lt;7万</v>
      </c>
      <c r="AX3337">
        <v>1.8260000000000001</v>
      </c>
      <c r="AY3337">
        <v>1</v>
      </c>
      <c r="AZ3337">
        <v>309.29684999999995</v>
      </c>
      <c r="BA3337">
        <v>10</v>
      </c>
      <c r="BB3337">
        <v>1.8260000000000001</v>
      </c>
      <c r="BC3337" s="3" t="str">
        <f t="shared" si="366"/>
        <v>其他商场</v>
      </c>
      <c r="BD3337" s="4" t="s">
        <v>27586</v>
      </c>
      <c r="BE3337">
        <f t="shared" si="367"/>
        <v>30.929684999999996</v>
      </c>
      <c r="BF3337" s="4" t="str">
        <f t="shared" si="368"/>
        <v>&lt;7万</v>
      </c>
      <c r="BG3337" t="e">
        <v>#N/A</v>
      </c>
      <c r="BH3337" s="4" t="e">
        <v>#N/A</v>
      </c>
    </row>
    <row r="3338" spans="1:60">
      <c r="A3338" s="1" t="s">
        <v>15119</v>
      </c>
      <c r="B3338" s="1" t="s">
        <v>15120</v>
      </c>
      <c r="C3338" s="1" t="s">
        <v>15121</v>
      </c>
      <c r="D3338" s="1" t="s">
        <v>15122</v>
      </c>
      <c r="E3338" s="1" t="s">
        <v>14491</v>
      </c>
      <c r="F3338" s="1" t="s">
        <v>14492</v>
      </c>
      <c r="G3338" s="1" t="s">
        <v>49</v>
      </c>
      <c r="H3338" s="1" t="s">
        <v>15123</v>
      </c>
      <c r="I3338" s="1" t="s">
        <v>15124</v>
      </c>
      <c r="J3338" s="1" t="s">
        <v>159</v>
      </c>
      <c r="K3338" s="1" t="s">
        <v>14495</v>
      </c>
      <c r="L3338" s="1" t="s">
        <v>14492</v>
      </c>
      <c r="M3338" s="1" t="s">
        <v>51</v>
      </c>
      <c r="N3338" s="1" t="s">
        <v>52</v>
      </c>
      <c r="O3338" s="1" t="str">
        <f t="shared" si="363"/>
        <v>维持</v>
      </c>
      <c r="P3338" s="1" t="s">
        <v>53</v>
      </c>
      <c r="Q3338" s="1" t="s">
        <v>663</v>
      </c>
      <c r="R3338" s="1" t="s">
        <v>14058</v>
      </c>
      <c r="S3338" s="1" t="s">
        <v>14058</v>
      </c>
      <c r="T3338" s="1" t="s">
        <v>654</v>
      </c>
      <c r="U3338" s="1" t="s">
        <v>14486</v>
      </c>
      <c r="V3338" s="1" t="s">
        <v>133</v>
      </c>
      <c r="W3338" s="1" t="s">
        <v>58</v>
      </c>
      <c r="X3338" s="1" t="s">
        <v>173</v>
      </c>
      <c r="Y3338" s="1" t="s">
        <v>76</v>
      </c>
      <c r="Z3338" s="1" t="s">
        <v>77</v>
      </c>
      <c r="AA3338" s="1" t="s">
        <v>77</v>
      </c>
      <c r="AB3338" s="1" t="s">
        <v>162</v>
      </c>
      <c r="AC3338" s="1" t="s">
        <v>174</v>
      </c>
      <c r="AD3338" s="1" t="s">
        <v>27597</v>
      </c>
      <c r="AE3338" s="1" t="s">
        <v>83</v>
      </c>
      <c r="AF3338" s="1"/>
      <c r="AG3338" s="1">
        <v>20140415</v>
      </c>
      <c r="AH3338" s="1" t="str">
        <f t="shared" si="364"/>
        <v>201404</v>
      </c>
      <c r="AI3338" s="1"/>
      <c r="AJ3338" s="1"/>
      <c r="AK3338" s="1"/>
      <c r="AL3338" s="1">
        <v>126</v>
      </c>
      <c r="AM3338" s="1"/>
      <c r="AN3338" s="1">
        <v>126</v>
      </c>
      <c r="AO3338" s="1"/>
      <c r="AP3338" s="1">
        <v>20140424</v>
      </c>
      <c r="AQ3338" s="1">
        <v>20140415</v>
      </c>
      <c r="AR3338" s="1">
        <v>20140930</v>
      </c>
      <c r="AS3338" s="1" t="s">
        <v>180</v>
      </c>
      <c r="AT3338" s="1"/>
      <c r="AU3338" s="1"/>
      <c r="AV3338">
        <v>126</v>
      </c>
      <c r="AW3338" s="5" t="str">
        <f t="shared" si="365"/>
        <v>&gt;10万</v>
      </c>
      <c r="AX3338">
        <v>907.88700000000006</v>
      </c>
      <c r="AY3338">
        <v>7</v>
      </c>
      <c r="AZ3338">
        <v>1029.2552499999999</v>
      </c>
      <c r="BA3338">
        <v>8</v>
      </c>
      <c r="BB3338">
        <v>129.69814285714287</v>
      </c>
      <c r="BC3338" s="3" t="str">
        <f t="shared" si="366"/>
        <v>其他商场</v>
      </c>
      <c r="BD3338" s="4" t="s">
        <v>27585</v>
      </c>
      <c r="BE3338">
        <f t="shared" si="367"/>
        <v>128.65690624999999</v>
      </c>
      <c r="BF3338" s="4" t="str">
        <f t="shared" si="368"/>
        <v>&gt;10万</v>
      </c>
      <c r="BG3338" t="e">
        <v>#N/A</v>
      </c>
      <c r="BH3338" s="4" t="e">
        <v>#N/A</v>
      </c>
    </row>
    <row r="3339" spans="1:60">
      <c r="A3339" s="1" t="s">
        <v>15125</v>
      </c>
      <c r="B3339" s="1" t="s">
        <v>15126</v>
      </c>
      <c r="C3339" s="1" t="s">
        <v>15127</v>
      </c>
      <c r="D3339" s="1" t="s">
        <v>15128</v>
      </c>
      <c r="E3339" s="1" t="s">
        <v>688</v>
      </c>
      <c r="F3339" s="1" t="s">
        <v>689</v>
      </c>
      <c r="G3339" s="1" t="s">
        <v>129</v>
      </c>
      <c r="H3339" s="1" t="s">
        <v>15129</v>
      </c>
      <c r="I3339" s="1" t="s">
        <v>15130</v>
      </c>
      <c r="J3339" s="1" t="s">
        <v>159</v>
      </c>
      <c r="K3339" s="1" t="s">
        <v>691</v>
      </c>
      <c r="L3339" s="1" t="s">
        <v>689</v>
      </c>
      <c r="M3339" s="1"/>
      <c r="N3339" s="1" t="s">
        <v>52</v>
      </c>
      <c r="O3339" s="1" t="str">
        <f t="shared" si="363"/>
        <v>维持</v>
      </c>
      <c r="P3339" s="1" t="s">
        <v>53</v>
      </c>
      <c r="Q3339" s="1" t="s">
        <v>663</v>
      </c>
      <c r="R3339" s="1" t="s">
        <v>692</v>
      </c>
      <c r="S3339" s="1" t="s">
        <v>14146</v>
      </c>
      <c r="T3339" s="1" t="s">
        <v>133</v>
      </c>
      <c r="U3339" s="1" t="s">
        <v>15131</v>
      </c>
      <c r="V3339" s="1" t="s">
        <v>682</v>
      </c>
      <c r="W3339" s="1" t="s">
        <v>58</v>
      </c>
      <c r="X3339" s="1" t="s">
        <v>173</v>
      </c>
      <c r="Y3339" s="1" t="s">
        <v>60</v>
      </c>
      <c r="Z3339" s="1" t="s">
        <v>60</v>
      </c>
      <c r="AA3339" s="1" t="s">
        <v>88</v>
      </c>
      <c r="AB3339" s="1" t="s">
        <v>162</v>
      </c>
      <c r="AC3339" s="1" t="s">
        <v>292</v>
      </c>
      <c r="AD3339" s="1" t="s">
        <v>27597</v>
      </c>
      <c r="AE3339" s="1" t="s">
        <v>83</v>
      </c>
      <c r="AF3339" s="1"/>
      <c r="AG3339" s="1">
        <v>20140424</v>
      </c>
      <c r="AH3339" s="1" t="str">
        <f t="shared" si="364"/>
        <v>201404</v>
      </c>
      <c r="AI3339" s="1"/>
      <c r="AJ3339" s="1"/>
      <c r="AK3339" s="1"/>
      <c r="AL3339" s="1">
        <v>87</v>
      </c>
      <c r="AM3339" s="1"/>
      <c r="AN3339" s="1">
        <v>87</v>
      </c>
      <c r="AO3339" s="1"/>
      <c r="AP3339" s="1">
        <v>20141107</v>
      </c>
      <c r="AQ3339" s="1">
        <v>20140424</v>
      </c>
      <c r="AR3339" s="1">
        <v>20140930</v>
      </c>
      <c r="AS3339" s="1" t="s">
        <v>180</v>
      </c>
      <c r="AT3339" s="1"/>
      <c r="AU3339" s="1"/>
      <c r="AV3339">
        <v>87</v>
      </c>
      <c r="AW3339" s="5" t="str">
        <f t="shared" si="365"/>
        <v>&gt;7万</v>
      </c>
      <c r="AX3339">
        <v>274.68585999999999</v>
      </c>
      <c r="AY3339">
        <v>5</v>
      </c>
      <c r="AZ3339">
        <v>700.15901000000008</v>
      </c>
      <c r="BA3339">
        <v>8</v>
      </c>
      <c r="BB3339">
        <v>54.937171999999997</v>
      </c>
      <c r="BC3339" s="3" t="str">
        <f t="shared" si="366"/>
        <v>其他商场</v>
      </c>
      <c r="BD3339" s="4" t="s">
        <v>27586</v>
      </c>
      <c r="BE3339">
        <f t="shared" si="367"/>
        <v>87.51987625000001</v>
      </c>
      <c r="BF3339" s="4" t="str">
        <f t="shared" si="368"/>
        <v>&gt;7万</v>
      </c>
      <c r="BG3339" t="e">
        <v>#N/A</v>
      </c>
      <c r="BH3339" s="4" t="e">
        <v>#N/A</v>
      </c>
    </row>
    <row r="3340" spans="1:60">
      <c r="A3340" s="1" t="s">
        <v>15132</v>
      </c>
      <c r="B3340" s="1" t="s">
        <v>15133</v>
      </c>
      <c r="C3340" s="1" t="s">
        <v>15134</v>
      </c>
      <c r="D3340" s="1" t="s">
        <v>15135</v>
      </c>
      <c r="E3340" s="1" t="s">
        <v>14491</v>
      </c>
      <c r="F3340" s="1" t="s">
        <v>14492</v>
      </c>
      <c r="G3340" s="1" t="s">
        <v>49</v>
      </c>
      <c r="H3340" s="1" t="s">
        <v>15123</v>
      </c>
      <c r="I3340" s="1" t="s">
        <v>15124</v>
      </c>
      <c r="J3340" s="1" t="s">
        <v>159</v>
      </c>
      <c r="K3340" s="1" t="s">
        <v>14495</v>
      </c>
      <c r="L3340" s="1" t="s">
        <v>14492</v>
      </c>
      <c r="M3340" s="1" t="s">
        <v>51</v>
      </c>
      <c r="N3340" s="1" t="s">
        <v>52</v>
      </c>
      <c r="O3340" s="1" t="str">
        <f t="shared" si="363"/>
        <v>维持</v>
      </c>
      <c r="P3340" s="1" t="s">
        <v>53</v>
      </c>
      <c r="Q3340" s="1" t="s">
        <v>663</v>
      </c>
      <c r="R3340" s="1" t="s">
        <v>14058</v>
      </c>
      <c r="S3340" s="1" t="s">
        <v>14058</v>
      </c>
      <c r="T3340" s="1" t="s">
        <v>654</v>
      </c>
      <c r="U3340" s="1" t="s">
        <v>14486</v>
      </c>
      <c r="V3340" s="1" t="s">
        <v>133</v>
      </c>
      <c r="W3340" s="1" t="s">
        <v>58</v>
      </c>
      <c r="X3340" s="1" t="s">
        <v>173</v>
      </c>
      <c r="Y3340" s="1" t="s">
        <v>76</v>
      </c>
      <c r="Z3340" s="1" t="s">
        <v>77</v>
      </c>
      <c r="AA3340" s="1" t="s">
        <v>77</v>
      </c>
      <c r="AB3340" s="1" t="s">
        <v>162</v>
      </c>
      <c r="AC3340" s="1" t="s">
        <v>460</v>
      </c>
      <c r="AD3340" s="1" t="s">
        <v>27597</v>
      </c>
      <c r="AE3340" s="1" t="s">
        <v>83</v>
      </c>
      <c r="AF3340" s="1"/>
      <c r="AG3340" s="1">
        <v>20140404</v>
      </c>
      <c r="AH3340" s="1" t="str">
        <f t="shared" si="364"/>
        <v>201404</v>
      </c>
      <c r="AI3340" s="1"/>
      <c r="AJ3340" s="1"/>
      <c r="AK3340" s="1"/>
      <c r="AL3340" s="1">
        <v>234</v>
      </c>
      <c r="AM3340" s="1"/>
      <c r="AN3340" s="1">
        <v>234</v>
      </c>
      <c r="AO3340" s="1"/>
      <c r="AP3340" s="1">
        <v>20140424</v>
      </c>
      <c r="AQ3340" s="1">
        <v>20140404</v>
      </c>
      <c r="AR3340" s="1">
        <v>20140930</v>
      </c>
      <c r="AS3340" s="1" t="s">
        <v>64</v>
      </c>
      <c r="AT3340" s="1"/>
      <c r="AU3340" s="1"/>
      <c r="AV3340">
        <v>234</v>
      </c>
      <c r="AW3340" s="5" t="str">
        <f t="shared" si="365"/>
        <v>&gt;10万</v>
      </c>
      <c r="AX3340">
        <v>1260.4660000000001</v>
      </c>
      <c r="AY3340">
        <v>7</v>
      </c>
      <c r="AZ3340">
        <v>1369.7288400000002</v>
      </c>
      <c r="BA3340">
        <v>8</v>
      </c>
      <c r="BB3340">
        <v>180.06657142857145</v>
      </c>
      <c r="BC3340" s="3" t="str">
        <f t="shared" si="366"/>
        <v>常规商场</v>
      </c>
      <c r="BD3340" s="4" t="s">
        <v>27585</v>
      </c>
      <c r="BE3340">
        <f t="shared" si="367"/>
        <v>171.21610500000003</v>
      </c>
      <c r="BF3340" s="4" t="str">
        <f t="shared" si="368"/>
        <v>&gt;10万</v>
      </c>
      <c r="BG3340" t="e">
        <v>#N/A</v>
      </c>
      <c r="BH3340" s="4" t="e">
        <v>#N/A</v>
      </c>
    </row>
    <row r="3341" spans="1:60">
      <c r="A3341" s="1" t="s">
        <v>15136</v>
      </c>
      <c r="B3341" s="1" t="s">
        <v>15137</v>
      </c>
      <c r="C3341" s="1" t="s">
        <v>15138</v>
      </c>
      <c r="D3341" s="1" t="s">
        <v>15139</v>
      </c>
      <c r="E3341" s="1" t="s">
        <v>14531</v>
      </c>
      <c r="F3341" s="1" t="s">
        <v>14532</v>
      </c>
      <c r="G3341" s="1" t="s">
        <v>49</v>
      </c>
      <c r="H3341" s="1" t="s">
        <v>14531</v>
      </c>
      <c r="I3341" s="1" t="s">
        <v>14532</v>
      </c>
      <c r="J3341" s="1" t="s">
        <v>49</v>
      </c>
      <c r="K3341" s="1" t="s">
        <v>14533</v>
      </c>
      <c r="L3341" s="1" t="s">
        <v>14532</v>
      </c>
      <c r="M3341" s="1" t="s">
        <v>51</v>
      </c>
      <c r="N3341" s="1" t="s">
        <v>52</v>
      </c>
      <c r="O3341" s="1" t="str">
        <f t="shared" si="363"/>
        <v>维持</v>
      </c>
      <c r="P3341" s="1" t="s">
        <v>53</v>
      </c>
      <c r="Q3341" s="1" t="s">
        <v>663</v>
      </c>
      <c r="R3341" s="1" t="s">
        <v>14058</v>
      </c>
      <c r="S3341" s="1" t="s">
        <v>14058</v>
      </c>
      <c r="T3341" s="1" t="s">
        <v>654</v>
      </c>
      <c r="U3341" s="1" t="s">
        <v>14865</v>
      </c>
      <c r="V3341" s="1" t="s">
        <v>355</v>
      </c>
      <c r="W3341" s="1" t="s">
        <v>58</v>
      </c>
      <c r="X3341" s="1" t="s">
        <v>173</v>
      </c>
      <c r="Y3341" s="1" t="s">
        <v>88</v>
      </c>
      <c r="Z3341" s="1" t="s">
        <v>88</v>
      </c>
      <c r="AA3341" s="1" t="s">
        <v>88</v>
      </c>
      <c r="AB3341" s="1" t="s">
        <v>61</v>
      </c>
      <c r="AC3341" s="1" t="s">
        <v>292</v>
      </c>
      <c r="AD3341" s="1" t="s">
        <v>27597</v>
      </c>
      <c r="AE3341" s="1" t="s">
        <v>71</v>
      </c>
      <c r="AF3341" s="1"/>
      <c r="AG3341" s="1">
        <v>20140418</v>
      </c>
      <c r="AH3341" s="1" t="str">
        <f t="shared" si="364"/>
        <v>201404</v>
      </c>
      <c r="AI3341" s="1"/>
      <c r="AJ3341" s="1"/>
      <c r="AK3341" s="1"/>
      <c r="AL3341" s="1">
        <v>62</v>
      </c>
      <c r="AM3341" s="1"/>
      <c r="AN3341" s="1">
        <v>62</v>
      </c>
      <c r="AO3341" s="1"/>
      <c r="AP3341" s="1"/>
      <c r="AQ3341" s="1"/>
      <c r="AR3341" s="1"/>
      <c r="AS3341" s="1" t="s">
        <v>180</v>
      </c>
      <c r="AT3341" s="1"/>
      <c r="AU3341" s="1"/>
      <c r="AV3341">
        <v>62</v>
      </c>
      <c r="AW3341" s="5" t="str">
        <f t="shared" si="365"/>
        <v>&gt;7万</v>
      </c>
      <c r="AX3341">
        <v>692.14379000000008</v>
      </c>
      <c r="AY3341">
        <v>7</v>
      </c>
      <c r="AZ3341">
        <v>791.89115000000004</v>
      </c>
      <c r="BA3341">
        <v>8</v>
      </c>
      <c r="BB3341">
        <v>98.877684285714295</v>
      </c>
      <c r="BC3341" s="3" t="str">
        <f t="shared" si="366"/>
        <v>其他商场</v>
      </c>
      <c r="BD3341" s="4" t="s">
        <v>27587</v>
      </c>
      <c r="BE3341">
        <f t="shared" si="367"/>
        <v>98.986393750000005</v>
      </c>
      <c r="BF3341" s="4" t="str">
        <f t="shared" si="368"/>
        <v>&gt;7万</v>
      </c>
      <c r="BG3341" t="e">
        <v>#N/A</v>
      </c>
      <c r="BH3341" s="4" t="e">
        <v>#N/A</v>
      </c>
    </row>
    <row r="3342" spans="1:60">
      <c r="A3342" s="1" t="s">
        <v>15140</v>
      </c>
      <c r="B3342" s="1" t="s">
        <v>15141</v>
      </c>
      <c r="C3342" s="1" t="s">
        <v>15142</v>
      </c>
      <c r="D3342" s="1" t="s">
        <v>15143</v>
      </c>
      <c r="E3342" s="1" t="s">
        <v>14038</v>
      </c>
      <c r="F3342" s="1" t="s">
        <v>689</v>
      </c>
      <c r="G3342" s="1" t="s">
        <v>129</v>
      </c>
      <c r="H3342" s="1" t="s">
        <v>14038</v>
      </c>
      <c r="I3342" s="1" t="s">
        <v>689</v>
      </c>
      <c r="J3342" s="1" t="s">
        <v>129</v>
      </c>
      <c r="K3342" s="1" t="s">
        <v>691</v>
      </c>
      <c r="L3342" s="1" t="s">
        <v>689</v>
      </c>
      <c r="M3342" s="1"/>
      <c r="N3342" s="1" t="s">
        <v>52</v>
      </c>
      <c r="O3342" s="1" t="str">
        <f t="shared" si="363"/>
        <v>维持</v>
      </c>
      <c r="P3342" s="1" t="s">
        <v>53</v>
      </c>
      <c r="Q3342" s="1" t="s">
        <v>663</v>
      </c>
      <c r="R3342" s="1" t="s">
        <v>692</v>
      </c>
      <c r="S3342" s="1" t="s">
        <v>14039</v>
      </c>
      <c r="T3342" s="1" t="s">
        <v>654</v>
      </c>
      <c r="U3342" s="1" t="s">
        <v>14040</v>
      </c>
      <c r="V3342" s="1" t="s">
        <v>654</v>
      </c>
      <c r="W3342" s="1" t="s">
        <v>58</v>
      </c>
      <c r="X3342" s="1" t="s">
        <v>94</v>
      </c>
      <c r="Y3342" s="1" t="s">
        <v>88</v>
      </c>
      <c r="Z3342" s="1" t="s">
        <v>88</v>
      </c>
      <c r="AA3342" s="1" t="s">
        <v>88</v>
      </c>
      <c r="AB3342" s="1" t="s">
        <v>61</v>
      </c>
      <c r="AC3342" s="1" t="s">
        <v>62</v>
      </c>
      <c r="AD3342" s="1" t="s">
        <v>27597</v>
      </c>
      <c r="AE3342" s="1"/>
      <c r="AF3342" s="1" t="s">
        <v>72</v>
      </c>
      <c r="AG3342" s="1">
        <v>20140521</v>
      </c>
      <c r="AH3342" s="1" t="str">
        <f t="shared" si="364"/>
        <v>201405</v>
      </c>
      <c r="AI3342" s="1"/>
      <c r="AJ3342" s="1"/>
      <c r="AK3342" s="1"/>
      <c r="AL3342" s="1">
        <v>0</v>
      </c>
      <c r="AM3342" s="1"/>
      <c r="AN3342" s="1">
        <v>0</v>
      </c>
      <c r="AO3342" s="1"/>
      <c r="AP3342" s="1"/>
      <c r="AQ3342" s="1"/>
      <c r="AR3342" s="1"/>
      <c r="AS3342" s="1" t="s">
        <v>180</v>
      </c>
      <c r="AT3342" s="1"/>
      <c r="AU3342" s="1"/>
      <c r="AV3342">
        <v>0</v>
      </c>
      <c r="AW3342" s="5" t="str">
        <f t="shared" si="365"/>
        <v>&gt;7万</v>
      </c>
      <c r="AX3342">
        <v>661.87945000000002</v>
      </c>
      <c r="AY3342">
        <v>7</v>
      </c>
      <c r="AZ3342">
        <v>660.06308999999999</v>
      </c>
      <c r="BA3342">
        <v>7</v>
      </c>
      <c r="BB3342">
        <v>94.554207142857152</v>
      </c>
      <c r="BC3342" s="3" t="str">
        <f t="shared" si="366"/>
        <v>其他商场</v>
      </c>
      <c r="BD3342" s="4" t="s">
        <v>27587</v>
      </c>
      <c r="BE3342">
        <f t="shared" si="367"/>
        <v>94.294727142857141</v>
      </c>
      <c r="BF3342" s="4" t="str">
        <f t="shared" si="368"/>
        <v>&gt;7万</v>
      </c>
      <c r="BG3342" t="e">
        <v>#N/A</v>
      </c>
      <c r="BH3342" s="4" t="e">
        <v>#N/A</v>
      </c>
    </row>
    <row r="3343" spans="1:60">
      <c r="A3343" s="1" t="s">
        <v>15144</v>
      </c>
      <c r="B3343" s="1" t="s">
        <v>15145</v>
      </c>
      <c r="C3343" s="1" t="s">
        <v>15146</v>
      </c>
      <c r="D3343" s="1" t="s">
        <v>15147</v>
      </c>
      <c r="E3343" s="1" t="s">
        <v>14038</v>
      </c>
      <c r="F3343" s="1" t="s">
        <v>689</v>
      </c>
      <c r="G3343" s="1" t="s">
        <v>129</v>
      </c>
      <c r="H3343" s="1" t="s">
        <v>14038</v>
      </c>
      <c r="I3343" s="1" t="s">
        <v>689</v>
      </c>
      <c r="J3343" s="1" t="s">
        <v>129</v>
      </c>
      <c r="K3343" s="1" t="s">
        <v>691</v>
      </c>
      <c r="L3343" s="1" t="s">
        <v>689</v>
      </c>
      <c r="M3343" s="1"/>
      <c r="N3343" s="1" t="s">
        <v>52</v>
      </c>
      <c r="O3343" s="1" t="str">
        <f t="shared" si="363"/>
        <v>维持</v>
      </c>
      <c r="P3343" s="1" t="s">
        <v>53</v>
      </c>
      <c r="Q3343" s="1" t="s">
        <v>663</v>
      </c>
      <c r="R3343" s="1" t="s">
        <v>692</v>
      </c>
      <c r="S3343" s="1" t="s">
        <v>14316</v>
      </c>
      <c r="T3343" s="1" t="s">
        <v>133</v>
      </c>
      <c r="U3343" s="1" t="s">
        <v>14317</v>
      </c>
      <c r="V3343" s="1" t="s">
        <v>133</v>
      </c>
      <c r="W3343" s="1" t="s">
        <v>58</v>
      </c>
      <c r="X3343" s="1" t="s">
        <v>94</v>
      </c>
      <c r="Y3343" s="1" t="s">
        <v>60</v>
      </c>
      <c r="Z3343" s="1" t="s">
        <v>60</v>
      </c>
      <c r="AA3343" s="1" t="s">
        <v>88</v>
      </c>
      <c r="AB3343" s="1" t="s">
        <v>61</v>
      </c>
      <c r="AC3343" s="1" t="s">
        <v>325</v>
      </c>
      <c r="AD3343" s="1" t="s">
        <v>27597</v>
      </c>
      <c r="AE3343" s="1" t="s">
        <v>123</v>
      </c>
      <c r="AF3343" s="1"/>
      <c r="AG3343" s="1">
        <v>20140718</v>
      </c>
      <c r="AH3343" s="1" t="str">
        <f t="shared" si="364"/>
        <v>201407</v>
      </c>
      <c r="AI3343" s="1"/>
      <c r="AJ3343" s="1"/>
      <c r="AK3343" s="1"/>
      <c r="AL3343" s="1">
        <v>62</v>
      </c>
      <c r="AM3343" s="1"/>
      <c r="AN3343" s="1">
        <v>62</v>
      </c>
      <c r="AO3343" s="1"/>
      <c r="AP3343" s="1"/>
      <c r="AQ3343" s="1"/>
      <c r="AR3343" s="1"/>
      <c r="AS3343" s="1" t="s">
        <v>64</v>
      </c>
      <c r="AT3343" s="1"/>
      <c r="AU3343" s="1"/>
      <c r="AV3343">
        <v>62</v>
      </c>
      <c r="AW3343" s="5" t="str">
        <f t="shared" si="365"/>
        <v>&gt;7万</v>
      </c>
      <c r="AX3343">
        <v>390.827</v>
      </c>
      <c r="AY3343">
        <v>7</v>
      </c>
      <c r="AZ3343">
        <v>307.81700000000001</v>
      </c>
      <c r="BA3343">
        <v>4</v>
      </c>
      <c r="BB3343">
        <v>55.832428571428572</v>
      </c>
      <c r="BC3343" s="3" t="str">
        <f t="shared" si="366"/>
        <v>其他商场</v>
      </c>
      <c r="BD3343" s="4" t="s">
        <v>27586</v>
      </c>
      <c r="BE3343">
        <f t="shared" si="367"/>
        <v>76.954250000000002</v>
      </c>
      <c r="BF3343" s="4" t="str">
        <f t="shared" si="368"/>
        <v>&gt;7万</v>
      </c>
      <c r="BG3343" t="e">
        <v>#N/A</v>
      </c>
      <c r="BH3343" s="4" t="e">
        <v>#N/A</v>
      </c>
    </row>
    <row r="3344" spans="1:60">
      <c r="A3344" s="1" t="s">
        <v>15148</v>
      </c>
      <c r="B3344" s="1" t="s">
        <v>15149</v>
      </c>
      <c r="C3344" s="1" t="s">
        <v>15150</v>
      </c>
      <c r="D3344" s="1" t="s">
        <v>15151</v>
      </c>
      <c r="E3344" s="1" t="s">
        <v>14038</v>
      </c>
      <c r="F3344" s="1" t="s">
        <v>689</v>
      </c>
      <c r="G3344" s="1" t="s">
        <v>129</v>
      </c>
      <c r="H3344" s="1" t="s">
        <v>14038</v>
      </c>
      <c r="I3344" s="1" t="s">
        <v>689</v>
      </c>
      <c r="J3344" s="1" t="s">
        <v>129</v>
      </c>
      <c r="K3344" s="1" t="s">
        <v>691</v>
      </c>
      <c r="L3344" s="1" t="s">
        <v>689</v>
      </c>
      <c r="M3344" s="1"/>
      <c r="N3344" s="1" t="s">
        <v>52</v>
      </c>
      <c r="O3344" s="1" t="str">
        <f t="shared" si="363"/>
        <v>维持</v>
      </c>
      <c r="P3344" s="1" t="s">
        <v>53</v>
      </c>
      <c r="Q3344" s="1" t="s">
        <v>663</v>
      </c>
      <c r="R3344" s="1" t="s">
        <v>692</v>
      </c>
      <c r="S3344" s="1" t="s">
        <v>14316</v>
      </c>
      <c r="T3344" s="1" t="s">
        <v>133</v>
      </c>
      <c r="U3344" s="1" t="s">
        <v>14824</v>
      </c>
      <c r="V3344" s="1" t="s">
        <v>355</v>
      </c>
      <c r="W3344" s="1" t="s">
        <v>58</v>
      </c>
      <c r="X3344" s="1" t="s">
        <v>94</v>
      </c>
      <c r="Y3344" s="1" t="s">
        <v>88</v>
      </c>
      <c r="Z3344" s="1" t="s">
        <v>88</v>
      </c>
      <c r="AA3344" s="1" t="s">
        <v>88</v>
      </c>
      <c r="AB3344" s="1" t="s">
        <v>61</v>
      </c>
      <c r="AC3344" s="1" t="s">
        <v>325</v>
      </c>
      <c r="AD3344" s="1" t="s">
        <v>27597</v>
      </c>
      <c r="AE3344" s="1" t="s">
        <v>123</v>
      </c>
      <c r="AF3344" s="1" t="s">
        <v>72</v>
      </c>
      <c r="AG3344" s="1">
        <v>20140531</v>
      </c>
      <c r="AH3344" s="1" t="str">
        <f t="shared" si="364"/>
        <v>201405</v>
      </c>
      <c r="AI3344" s="1"/>
      <c r="AJ3344" s="1"/>
      <c r="AK3344" s="1"/>
      <c r="AL3344" s="1">
        <v>47</v>
      </c>
      <c r="AM3344" s="1"/>
      <c r="AN3344" s="1">
        <v>47</v>
      </c>
      <c r="AO3344" s="1"/>
      <c r="AP3344" s="1"/>
      <c r="AQ3344" s="1"/>
      <c r="AR3344" s="1"/>
      <c r="AS3344" s="1" t="s">
        <v>64</v>
      </c>
      <c r="AT3344" s="1"/>
      <c r="AU3344" s="1"/>
      <c r="AV3344">
        <v>47</v>
      </c>
      <c r="AW3344" s="5" t="str">
        <f t="shared" si="365"/>
        <v>&gt;7万</v>
      </c>
      <c r="AX3344">
        <v>498.38299999999998</v>
      </c>
      <c r="AY3344">
        <v>7</v>
      </c>
      <c r="AZ3344">
        <v>560.15200000000004</v>
      </c>
      <c r="BA3344">
        <v>6</v>
      </c>
      <c r="BB3344">
        <v>71.197571428571422</v>
      </c>
      <c r="BC3344" s="3" t="str">
        <f t="shared" si="366"/>
        <v>其他商场</v>
      </c>
      <c r="BD3344" s="4" t="s">
        <v>27587</v>
      </c>
      <c r="BE3344">
        <f t="shared" si="367"/>
        <v>93.358666666666679</v>
      </c>
      <c r="BF3344" s="4" t="str">
        <f t="shared" si="368"/>
        <v>&gt;7万</v>
      </c>
      <c r="BG3344" t="e">
        <v>#N/A</v>
      </c>
      <c r="BH3344" s="4" t="e">
        <v>#N/A</v>
      </c>
    </row>
    <row r="3345" spans="1:60">
      <c r="A3345" s="1" t="s">
        <v>15152</v>
      </c>
      <c r="B3345" s="1" t="s">
        <v>15153</v>
      </c>
      <c r="C3345" s="1" t="s">
        <v>15154</v>
      </c>
      <c r="D3345" s="1" t="s">
        <v>15155</v>
      </c>
      <c r="E3345" s="1" t="s">
        <v>14531</v>
      </c>
      <c r="F3345" s="1" t="s">
        <v>14532</v>
      </c>
      <c r="G3345" s="1" t="s">
        <v>49</v>
      </c>
      <c r="H3345" s="1" t="s">
        <v>14531</v>
      </c>
      <c r="I3345" s="1" t="s">
        <v>14532</v>
      </c>
      <c r="J3345" s="1" t="s">
        <v>49</v>
      </c>
      <c r="K3345" s="1" t="s">
        <v>14533</v>
      </c>
      <c r="L3345" s="1" t="s">
        <v>14532</v>
      </c>
      <c r="M3345" s="1" t="s">
        <v>51</v>
      </c>
      <c r="N3345" s="1" t="s">
        <v>52</v>
      </c>
      <c r="O3345" s="1" t="str">
        <f t="shared" si="363"/>
        <v>维持</v>
      </c>
      <c r="P3345" s="1" t="s">
        <v>53</v>
      </c>
      <c r="Q3345" s="1" t="s">
        <v>663</v>
      </c>
      <c r="R3345" s="1" t="s">
        <v>14058</v>
      </c>
      <c r="S3345" s="1" t="s">
        <v>14058</v>
      </c>
      <c r="T3345" s="1" t="s">
        <v>654</v>
      </c>
      <c r="U3345" s="1" t="s">
        <v>14501</v>
      </c>
      <c r="V3345" s="1" t="s">
        <v>654</v>
      </c>
      <c r="W3345" s="1" t="s">
        <v>58</v>
      </c>
      <c r="X3345" s="1" t="s">
        <v>173</v>
      </c>
      <c r="Y3345" s="1" t="s">
        <v>76</v>
      </c>
      <c r="Z3345" s="1" t="s">
        <v>77</v>
      </c>
      <c r="AA3345" s="1" t="s">
        <v>77</v>
      </c>
      <c r="AB3345" s="1" t="s">
        <v>61</v>
      </c>
      <c r="AC3345" s="1" t="s">
        <v>297</v>
      </c>
      <c r="AD3345" s="1" t="s">
        <v>27597</v>
      </c>
      <c r="AE3345" s="1" t="s">
        <v>123</v>
      </c>
      <c r="AF3345" s="1"/>
      <c r="AG3345" s="1">
        <v>20140523</v>
      </c>
      <c r="AH3345" s="1" t="str">
        <f t="shared" si="364"/>
        <v>201405</v>
      </c>
      <c r="AI3345" s="1"/>
      <c r="AJ3345" s="1"/>
      <c r="AK3345" s="1"/>
      <c r="AL3345" s="1">
        <v>114</v>
      </c>
      <c r="AM3345" s="1"/>
      <c r="AN3345" s="1">
        <v>114</v>
      </c>
      <c r="AO3345" s="1"/>
      <c r="AP3345" s="1"/>
      <c r="AQ3345" s="1"/>
      <c r="AR3345" s="1"/>
      <c r="AS3345" s="1" t="s">
        <v>64</v>
      </c>
      <c r="AT3345" s="1"/>
      <c r="AU3345" s="1"/>
      <c r="AV3345">
        <v>114</v>
      </c>
      <c r="AW3345" s="5" t="str">
        <f t="shared" si="365"/>
        <v>&gt;10万</v>
      </c>
      <c r="AX3345">
        <v>629.15813000000003</v>
      </c>
      <c r="AY3345">
        <v>7</v>
      </c>
      <c r="AZ3345">
        <v>753.56948</v>
      </c>
      <c r="BA3345">
        <v>7</v>
      </c>
      <c r="BB3345">
        <v>89.879732857142855</v>
      </c>
      <c r="BC3345" s="3" t="str">
        <f t="shared" si="366"/>
        <v>其他商场</v>
      </c>
      <c r="BD3345" s="4" t="s">
        <v>27587</v>
      </c>
      <c r="BE3345">
        <f t="shared" si="367"/>
        <v>107.65278285714285</v>
      </c>
      <c r="BF3345" s="4" t="str">
        <f t="shared" si="368"/>
        <v>&gt;10万</v>
      </c>
      <c r="BG3345" t="e">
        <v>#N/A</v>
      </c>
      <c r="BH3345" s="4" t="e">
        <v>#N/A</v>
      </c>
    </row>
    <row r="3346" spans="1:60">
      <c r="A3346" s="1" t="s">
        <v>15156</v>
      </c>
      <c r="B3346" s="1" t="s">
        <v>15157</v>
      </c>
      <c r="C3346" s="1" t="s">
        <v>15158</v>
      </c>
      <c r="D3346" s="1" t="s">
        <v>15159</v>
      </c>
      <c r="E3346" s="1" t="s">
        <v>14531</v>
      </c>
      <c r="F3346" s="1" t="s">
        <v>14532</v>
      </c>
      <c r="G3346" s="1" t="s">
        <v>49</v>
      </c>
      <c r="H3346" s="1" t="s">
        <v>14531</v>
      </c>
      <c r="I3346" s="1" t="s">
        <v>14532</v>
      </c>
      <c r="J3346" s="1" t="s">
        <v>49</v>
      </c>
      <c r="K3346" s="1" t="s">
        <v>14533</v>
      </c>
      <c r="L3346" s="1" t="s">
        <v>14532</v>
      </c>
      <c r="M3346" s="1" t="s">
        <v>51</v>
      </c>
      <c r="N3346" s="1" t="s">
        <v>52</v>
      </c>
      <c r="O3346" s="1" t="str">
        <f t="shared" si="363"/>
        <v>维持</v>
      </c>
      <c r="P3346" s="1" t="s">
        <v>53</v>
      </c>
      <c r="Q3346" s="1" t="s">
        <v>663</v>
      </c>
      <c r="R3346" s="1" t="s">
        <v>14058</v>
      </c>
      <c r="S3346" s="1" t="s">
        <v>14058</v>
      </c>
      <c r="T3346" s="1" t="s">
        <v>654</v>
      </c>
      <c r="U3346" s="1" t="s">
        <v>15160</v>
      </c>
      <c r="V3346" s="1" t="s">
        <v>133</v>
      </c>
      <c r="W3346" s="1" t="s">
        <v>58</v>
      </c>
      <c r="X3346" s="1" t="s">
        <v>173</v>
      </c>
      <c r="Y3346" s="1" t="s">
        <v>76</v>
      </c>
      <c r="Z3346" s="1" t="s">
        <v>77</v>
      </c>
      <c r="AA3346" s="1" t="s">
        <v>77</v>
      </c>
      <c r="AB3346" s="1" t="s">
        <v>61</v>
      </c>
      <c r="AC3346" s="1" t="s">
        <v>460</v>
      </c>
      <c r="AD3346" s="1" t="s">
        <v>27597</v>
      </c>
      <c r="AE3346" s="1" t="s">
        <v>71</v>
      </c>
      <c r="AF3346" s="1"/>
      <c r="AG3346" s="1">
        <v>20140523</v>
      </c>
      <c r="AH3346" s="1" t="str">
        <f t="shared" si="364"/>
        <v>201405</v>
      </c>
      <c r="AI3346" s="1"/>
      <c r="AJ3346" s="1"/>
      <c r="AK3346" s="1"/>
      <c r="AL3346" s="1">
        <v>195</v>
      </c>
      <c r="AM3346" s="1"/>
      <c r="AN3346" s="1">
        <v>195</v>
      </c>
      <c r="AO3346" s="1"/>
      <c r="AP3346" s="1"/>
      <c r="AQ3346" s="1"/>
      <c r="AR3346" s="1"/>
      <c r="AS3346" s="1" t="s">
        <v>64</v>
      </c>
      <c r="AT3346" s="1"/>
      <c r="AU3346" s="1"/>
      <c r="AV3346">
        <v>195</v>
      </c>
      <c r="AW3346" s="5" t="str">
        <f t="shared" si="365"/>
        <v>&gt;10万</v>
      </c>
      <c r="AX3346">
        <v>814.8329</v>
      </c>
      <c r="AY3346">
        <v>7</v>
      </c>
      <c r="AZ3346">
        <v>934.33537000000001</v>
      </c>
      <c r="BA3346">
        <v>7</v>
      </c>
      <c r="BB3346">
        <v>116.40470000000001</v>
      </c>
      <c r="BC3346" s="3" t="str">
        <f t="shared" si="366"/>
        <v>其他商场</v>
      </c>
      <c r="BD3346" s="4" t="s">
        <v>27585</v>
      </c>
      <c r="BE3346">
        <f t="shared" si="367"/>
        <v>133.47648142857142</v>
      </c>
      <c r="BF3346" s="4" t="str">
        <f t="shared" si="368"/>
        <v>&gt;10万</v>
      </c>
      <c r="BG3346" t="e">
        <v>#N/A</v>
      </c>
      <c r="BH3346" s="4" t="e">
        <v>#N/A</v>
      </c>
    </row>
    <row r="3347" spans="1:60">
      <c r="A3347" s="1" t="s">
        <v>15161</v>
      </c>
      <c r="B3347" s="1" t="s">
        <v>15162</v>
      </c>
      <c r="C3347" s="1" t="s">
        <v>15163</v>
      </c>
      <c r="D3347" s="1" t="s">
        <v>15162</v>
      </c>
      <c r="E3347" s="1" t="s">
        <v>688</v>
      </c>
      <c r="F3347" s="1" t="s">
        <v>689</v>
      </c>
      <c r="G3347" s="1" t="s">
        <v>129</v>
      </c>
      <c r="H3347" s="1" t="s">
        <v>15164</v>
      </c>
      <c r="I3347" s="1" t="s">
        <v>15165</v>
      </c>
      <c r="J3347" s="1" t="s">
        <v>159</v>
      </c>
      <c r="K3347" s="1" t="s">
        <v>691</v>
      </c>
      <c r="L3347" s="1" t="s">
        <v>689</v>
      </c>
      <c r="M3347" s="1"/>
      <c r="N3347" s="1" t="s">
        <v>52</v>
      </c>
      <c r="O3347" s="1" t="str">
        <f t="shared" si="363"/>
        <v>维持</v>
      </c>
      <c r="P3347" s="1" t="s">
        <v>53</v>
      </c>
      <c r="Q3347" s="1" t="s">
        <v>663</v>
      </c>
      <c r="R3347" s="1" t="s">
        <v>692</v>
      </c>
      <c r="S3347" s="1" t="s">
        <v>14220</v>
      </c>
      <c r="T3347" s="1" t="s">
        <v>355</v>
      </c>
      <c r="U3347" s="1" t="s">
        <v>14640</v>
      </c>
      <c r="V3347" s="1" t="s">
        <v>682</v>
      </c>
      <c r="W3347" s="1" t="s">
        <v>58</v>
      </c>
      <c r="X3347" s="1" t="s">
        <v>173</v>
      </c>
      <c r="Y3347" s="1" t="s">
        <v>76</v>
      </c>
      <c r="Z3347" s="1" t="s">
        <v>77</v>
      </c>
      <c r="AA3347" s="1" t="s">
        <v>77</v>
      </c>
      <c r="AB3347" s="1" t="s">
        <v>162</v>
      </c>
      <c r="AC3347" s="1" t="s">
        <v>292</v>
      </c>
      <c r="AD3347" s="1" t="s">
        <v>27597</v>
      </c>
      <c r="AE3347" s="1"/>
      <c r="AF3347" s="1"/>
      <c r="AG3347" s="1">
        <v>20140613</v>
      </c>
      <c r="AH3347" s="1" t="str">
        <f t="shared" si="364"/>
        <v>201406</v>
      </c>
      <c r="AI3347" s="1"/>
      <c r="AJ3347" s="1"/>
      <c r="AK3347" s="1"/>
      <c r="AL3347" s="1">
        <v>58.3</v>
      </c>
      <c r="AM3347" s="1"/>
      <c r="AN3347" s="1">
        <v>58.3</v>
      </c>
      <c r="AO3347" s="1"/>
      <c r="AP3347" s="1">
        <v>20141107</v>
      </c>
      <c r="AQ3347" s="1">
        <v>20140613</v>
      </c>
      <c r="AR3347" s="1">
        <v>20140930</v>
      </c>
      <c r="AS3347" s="1" t="s">
        <v>180</v>
      </c>
      <c r="AT3347" s="1"/>
      <c r="AU3347" s="1"/>
      <c r="AV3347">
        <v>58.3</v>
      </c>
      <c r="AW3347" s="5" t="str">
        <f t="shared" si="365"/>
        <v>&gt;10万</v>
      </c>
      <c r="AX3347">
        <v>782.86800000000005</v>
      </c>
      <c r="AY3347">
        <v>7</v>
      </c>
      <c r="AZ3347">
        <v>608.62099999999998</v>
      </c>
      <c r="BA3347">
        <v>6</v>
      </c>
      <c r="BB3347">
        <v>111.83828571428572</v>
      </c>
      <c r="BC3347" s="3" t="str">
        <f t="shared" si="366"/>
        <v>其他商场</v>
      </c>
      <c r="BD3347" s="4" t="s">
        <v>27585</v>
      </c>
      <c r="BE3347">
        <f t="shared" si="367"/>
        <v>101.43683333333333</v>
      </c>
      <c r="BF3347" s="4" t="str">
        <f t="shared" si="368"/>
        <v>&gt;10万</v>
      </c>
      <c r="BG3347" t="e">
        <v>#N/A</v>
      </c>
      <c r="BH3347" s="4" t="e">
        <v>#N/A</v>
      </c>
    </row>
    <row r="3348" spans="1:60">
      <c r="A3348" s="1" t="s">
        <v>15166</v>
      </c>
      <c r="B3348" s="1" t="s">
        <v>15167</v>
      </c>
      <c r="C3348" s="1" t="s">
        <v>15168</v>
      </c>
      <c r="D3348" s="1" t="s">
        <v>15169</v>
      </c>
      <c r="E3348" s="1" t="s">
        <v>14531</v>
      </c>
      <c r="F3348" s="1" t="s">
        <v>14532</v>
      </c>
      <c r="G3348" s="1" t="s">
        <v>49</v>
      </c>
      <c r="H3348" s="1" t="s">
        <v>14531</v>
      </c>
      <c r="I3348" s="1" t="s">
        <v>14532</v>
      </c>
      <c r="J3348" s="1" t="s">
        <v>49</v>
      </c>
      <c r="K3348" s="1" t="s">
        <v>14533</v>
      </c>
      <c r="L3348" s="1" t="s">
        <v>14532</v>
      </c>
      <c r="M3348" s="1" t="s">
        <v>51</v>
      </c>
      <c r="N3348" s="1" t="s">
        <v>52</v>
      </c>
      <c r="O3348" s="1" t="str">
        <f t="shared" si="363"/>
        <v>维持</v>
      </c>
      <c r="P3348" s="1" t="s">
        <v>53</v>
      </c>
      <c r="Q3348" s="1" t="s">
        <v>663</v>
      </c>
      <c r="R3348" s="1" t="s">
        <v>14058</v>
      </c>
      <c r="S3348" s="1" t="s">
        <v>14058</v>
      </c>
      <c r="T3348" s="1" t="s">
        <v>654</v>
      </c>
      <c r="U3348" s="1" t="s">
        <v>14794</v>
      </c>
      <c r="V3348" s="1" t="s">
        <v>133</v>
      </c>
      <c r="W3348" s="1" t="s">
        <v>58</v>
      </c>
      <c r="X3348" s="1" t="s">
        <v>173</v>
      </c>
      <c r="Y3348" s="1" t="s">
        <v>76</v>
      </c>
      <c r="Z3348" s="1" t="s">
        <v>77</v>
      </c>
      <c r="AA3348" s="1" t="s">
        <v>77</v>
      </c>
      <c r="AB3348" s="1" t="s">
        <v>61</v>
      </c>
      <c r="AC3348" s="1" t="s">
        <v>460</v>
      </c>
      <c r="AD3348" s="1" t="s">
        <v>27597</v>
      </c>
      <c r="AE3348" s="1" t="s">
        <v>123</v>
      </c>
      <c r="AF3348" s="1"/>
      <c r="AG3348" s="1">
        <v>20140525</v>
      </c>
      <c r="AH3348" s="1" t="str">
        <f t="shared" si="364"/>
        <v>201405</v>
      </c>
      <c r="AI3348" s="1"/>
      <c r="AJ3348" s="1"/>
      <c r="AK3348" s="1"/>
      <c r="AL3348" s="1">
        <v>78</v>
      </c>
      <c r="AM3348" s="1"/>
      <c r="AN3348" s="1">
        <v>78</v>
      </c>
      <c r="AO3348" s="1"/>
      <c r="AP3348" s="1"/>
      <c r="AQ3348" s="1"/>
      <c r="AR3348" s="1"/>
      <c r="AS3348" s="1" t="s">
        <v>64</v>
      </c>
      <c r="AT3348" s="1"/>
      <c r="AU3348" s="1"/>
      <c r="AV3348">
        <v>78</v>
      </c>
      <c r="AW3348" s="5" t="str">
        <f t="shared" si="365"/>
        <v>&gt;10万</v>
      </c>
      <c r="AX3348">
        <v>691.56310000000008</v>
      </c>
      <c r="AY3348">
        <v>7</v>
      </c>
      <c r="AZ3348">
        <v>731.58926999999994</v>
      </c>
      <c r="BA3348">
        <v>7</v>
      </c>
      <c r="BB3348">
        <v>98.794728571428578</v>
      </c>
      <c r="BC3348" s="3" t="str">
        <f t="shared" si="366"/>
        <v>其他商场</v>
      </c>
      <c r="BD3348" s="4" t="s">
        <v>27587</v>
      </c>
      <c r="BE3348">
        <f t="shared" si="367"/>
        <v>104.51275285714284</v>
      </c>
      <c r="BF3348" s="4" t="str">
        <f t="shared" si="368"/>
        <v>&gt;10万</v>
      </c>
      <c r="BG3348" t="e">
        <v>#N/A</v>
      </c>
      <c r="BH3348" s="4" t="e">
        <v>#N/A</v>
      </c>
    </row>
    <row r="3349" spans="1:60">
      <c r="A3349" s="1" t="s">
        <v>15170</v>
      </c>
      <c r="B3349" s="1" t="s">
        <v>15171</v>
      </c>
      <c r="C3349" s="1" t="s">
        <v>15172</v>
      </c>
      <c r="D3349" s="1" t="s">
        <v>15173</v>
      </c>
      <c r="E3349" s="1" t="s">
        <v>14038</v>
      </c>
      <c r="F3349" s="1" t="s">
        <v>689</v>
      </c>
      <c r="G3349" s="1" t="s">
        <v>129</v>
      </c>
      <c r="H3349" s="1" t="s">
        <v>14038</v>
      </c>
      <c r="I3349" s="1" t="s">
        <v>689</v>
      </c>
      <c r="J3349" s="1" t="s">
        <v>129</v>
      </c>
      <c r="K3349" s="1" t="s">
        <v>691</v>
      </c>
      <c r="L3349" s="1" t="s">
        <v>689</v>
      </c>
      <c r="M3349" s="1"/>
      <c r="N3349" s="1" t="s">
        <v>52</v>
      </c>
      <c r="O3349" s="1" t="str">
        <f t="shared" si="363"/>
        <v>维持</v>
      </c>
      <c r="P3349" s="1" t="s">
        <v>53</v>
      </c>
      <c r="Q3349" s="1" t="s">
        <v>663</v>
      </c>
      <c r="R3349" s="1" t="s">
        <v>692</v>
      </c>
      <c r="S3349" s="1" t="s">
        <v>14039</v>
      </c>
      <c r="T3349" s="1" t="s">
        <v>654</v>
      </c>
      <c r="U3349" s="1" t="s">
        <v>14045</v>
      </c>
      <c r="V3349" s="1" t="s">
        <v>654</v>
      </c>
      <c r="W3349" s="1" t="s">
        <v>58</v>
      </c>
      <c r="X3349" s="1" t="s">
        <v>59</v>
      </c>
      <c r="Y3349" s="1" t="s">
        <v>60</v>
      </c>
      <c r="Z3349" s="1" t="s">
        <v>60</v>
      </c>
      <c r="AA3349" s="1" t="s">
        <v>60</v>
      </c>
      <c r="AB3349" s="1" t="s">
        <v>61</v>
      </c>
      <c r="AC3349" s="1" t="s">
        <v>62</v>
      </c>
      <c r="AD3349" s="1" t="s">
        <v>27597</v>
      </c>
      <c r="AE3349" s="1" t="s">
        <v>123</v>
      </c>
      <c r="AF3349" s="1" t="s">
        <v>861</v>
      </c>
      <c r="AG3349" s="1">
        <v>20140816</v>
      </c>
      <c r="AH3349" s="1" t="str">
        <f t="shared" si="364"/>
        <v>201408</v>
      </c>
      <c r="AI3349" s="1"/>
      <c r="AJ3349" s="1"/>
      <c r="AK3349" s="1"/>
      <c r="AL3349" s="1">
        <v>58</v>
      </c>
      <c r="AM3349" s="1"/>
      <c r="AN3349" s="1">
        <v>58</v>
      </c>
      <c r="AO3349" s="1"/>
      <c r="AP3349" s="1"/>
      <c r="AQ3349" s="1"/>
      <c r="AR3349" s="1"/>
      <c r="AS3349" s="1" t="s">
        <v>180</v>
      </c>
      <c r="AT3349" s="1"/>
      <c r="AU3349" s="1"/>
      <c r="AV3349">
        <v>58</v>
      </c>
      <c r="AW3349" s="5" t="str">
        <f t="shared" si="365"/>
        <v>&lt;7万</v>
      </c>
      <c r="AX3349">
        <v>1054.0879799999998</v>
      </c>
      <c r="AY3349">
        <v>7</v>
      </c>
      <c r="AZ3349">
        <v>171.60302999999999</v>
      </c>
      <c r="BA3349">
        <v>4</v>
      </c>
      <c r="BB3349">
        <v>150.5839971428571</v>
      </c>
      <c r="BC3349" s="3" t="str">
        <f t="shared" si="366"/>
        <v>常规商场</v>
      </c>
      <c r="BD3349" s="4" t="s">
        <v>27585</v>
      </c>
      <c r="BE3349">
        <f t="shared" si="367"/>
        <v>42.900757499999997</v>
      </c>
      <c r="BF3349" s="4" t="str">
        <f t="shared" si="368"/>
        <v>&lt;7万</v>
      </c>
      <c r="BG3349" t="e">
        <v>#N/A</v>
      </c>
      <c r="BH3349" s="4" t="e">
        <v>#N/A</v>
      </c>
    </row>
    <row r="3350" spans="1:60">
      <c r="A3350" s="1" t="s">
        <v>15174</v>
      </c>
      <c r="B3350" s="1" t="s">
        <v>15175</v>
      </c>
      <c r="C3350" s="1" t="s">
        <v>15176</v>
      </c>
      <c r="D3350" s="1" t="s">
        <v>15177</v>
      </c>
      <c r="E3350" s="1" t="s">
        <v>688</v>
      </c>
      <c r="F3350" s="1" t="s">
        <v>689</v>
      </c>
      <c r="G3350" s="1" t="s">
        <v>129</v>
      </c>
      <c r="H3350" s="1" t="s">
        <v>15178</v>
      </c>
      <c r="I3350" s="1" t="s">
        <v>15179</v>
      </c>
      <c r="J3350" s="1" t="s">
        <v>159</v>
      </c>
      <c r="K3350" s="1" t="s">
        <v>691</v>
      </c>
      <c r="L3350" s="1" t="s">
        <v>689</v>
      </c>
      <c r="M3350" s="1"/>
      <c r="N3350" s="1" t="s">
        <v>52</v>
      </c>
      <c r="O3350" s="1" t="str">
        <f t="shared" si="363"/>
        <v>维持</v>
      </c>
      <c r="P3350" s="1" t="s">
        <v>53</v>
      </c>
      <c r="Q3350" s="1" t="s">
        <v>663</v>
      </c>
      <c r="R3350" s="1" t="s">
        <v>692</v>
      </c>
      <c r="S3350" s="1" t="s">
        <v>14775</v>
      </c>
      <c r="T3350" s="1" t="s">
        <v>355</v>
      </c>
      <c r="U3350" s="1" t="s">
        <v>14776</v>
      </c>
      <c r="V3350" s="1" t="s">
        <v>682</v>
      </c>
      <c r="W3350" s="1" t="s">
        <v>58</v>
      </c>
      <c r="X3350" s="1" t="s">
        <v>173</v>
      </c>
      <c r="Y3350" s="1" t="s">
        <v>88</v>
      </c>
      <c r="Z3350" s="1" t="s">
        <v>88</v>
      </c>
      <c r="AA3350" s="1" t="s">
        <v>88</v>
      </c>
      <c r="AB3350" s="1" t="s">
        <v>162</v>
      </c>
      <c r="AC3350" s="1" t="s">
        <v>174</v>
      </c>
      <c r="AD3350" s="1" t="s">
        <v>27597</v>
      </c>
      <c r="AE3350" s="1" t="s">
        <v>123</v>
      </c>
      <c r="AF3350" s="1"/>
      <c r="AG3350" s="1">
        <v>20140905</v>
      </c>
      <c r="AH3350" s="1" t="str">
        <f t="shared" si="364"/>
        <v>201409</v>
      </c>
      <c r="AI3350" s="1"/>
      <c r="AJ3350" s="1"/>
      <c r="AK3350" s="1"/>
      <c r="AL3350" s="1">
        <v>51</v>
      </c>
      <c r="AM3350" s="1"/>
      <c r="AN3350" s="1">
        <v>51</v>
      </c>
      <c r="AO3350" s="1"/>
      <c r="AP3350" s="1">
        <v>20141107</v>
      </c>
      <c r="AQ3350" s="1">
        <v>20140905</v>
      </c>
      <c r="AR3350" s="1">
        <v>20150930</v>
      </c>
      <c r="AS3350" s="1" t="s">
        <v>180</v>
      </c>
      <c r="AT3350" s="1"/>
      <c r="AU3350" s="1"/>
      <c r="AV3350">
        <v>51</v>
      </c>
      <c r="AW3350" s="5" t="str">
        <f t="shared" si="365"/>
        <v>&gt;7万</v>
      </c>
      <c r="AX3350">
        <v>673.20412999999996</v>
      </c>
      <c r="AY3350">
        <v>7</v>
      </c>
      <c r="AZ3350">
        <v>271.83803</v>
      </c>
      <c r="BA3350">
        <v>3</v>
      </c>
      <c r="BB3350">
        <v>96.172018571428566</v>
      </c>
      <c r="BC3350" s="3" t="str">
        <f t="shared" si="366"/>
        <v>其他商场</v>
      </c>
      <c r="BD3350" s="4" t="s">
        <v>27587</v>
      </c>
      <c r="BE3350">
        <f t="shared" si="367"/>
        <v>90.612676666666673</v>
      </c>
      <c r="BF3350" s="4" t="str">
        <f t="shared" si="368"/>
        <v>&gt;7万</v>
      </c>
      <c r="BG3350" t="e">
        <v>#N/A</v>
      </c>
      <c r="BH3350" s="4" t="e">
        <v>#N/A</v>
      </c>
    </row>
    <row r="3351" spans="1:60">
      <c r="A3351" s="1" t="s">
        <v>15180</v>
      </c>
      <c r="B3351" s="1" t="s">
        <v>15181</v>
      </c>
      <c r="C3351" s="1" t="s">
        <v>15181</v>
      </c>
      <c r="D3351" s="1" t="s">
        <v>15182</v>
      </c>
      <c r="E3351" s="1" t="s">
        <v>14531</v>
      </c>
      <c r="F3351" s="1" t="s">
        <v>14532</v>
      </c>
      <c r="G3351" s="1" t="s">
        <v>49</v>
      </c>
      <c r="H3351" s="1" t="s">
        <v>14531</v>
      </c>
      <c r="I3351" s="1" t="s">
        <v>14532</v>
      </c>
      <c r="J3351" s="1" t="s">
        <v>49</v>
      </c>
      <c r="K3351" s="1" t="s">
        <v>14533</v>
      </c>
      <c r="L3351" s="1" t="s">
        <v>14532</v>
      </c>
      <c r="M3351" s="1" t="s">
        <v>51</v>
      </c>
      <c r="N3351" s="1" t="s">
        <v>52</v>
      </c>
      <c r="O3351" s="1" t="str">
        <f t="shared" si="363"/>
        <v>维持</v>
      </c>
      <c r="P3351" s="1" t="s">
        <v>53</v>
      </c>
      <c r="Q3351" s="1" t="s">
        <v>663</v>
      </c>
      <c r="R3351" s="1" t="s">
        <v>14058</v>
      </c>
      <c r="S3351" s="1" t="s">
        <v>14058</v>
      </c>
      <c r="T3351" s="1" t="s">
        <v>654</v>
      </c>
      <c r="U3351" s="1" t="s">
        <v>14729</v>
      </c>
      <c r="V3351" s="1" t="s">
        <v>654</v>
      </c>
      <c r="W3351" s="1" t="s">
        <v>185</v>
      </c>
      <c r="X3351" s="1" t="s">
        <v>59</v>
      </c>
      <c r="Y3351" s="1" t="s">
        <v>186</v>
      </c>
      <c r="Z3351" s="1" t="s">
        <v>186</v>
      </c>
      <c r="AA3351" s="1" t="s">
        <v>186</v>
      </c>
      <c r="AB3351" s="1" t="s">
        <v>61</v>
      </c>
      <c r="AC3351" s="1" t="s">
        <v>876</v>
      </c>
      <c r="AD3351" s="1" t="s">
        <v>27597</v>
      </c>
      <c r="AE3351" s="1" t="s">
        <v>83</v>
      </c>
      <c r="AF3351" s="1" t="s">
        <v>72</v>
      </c>
      <c r="AG3351" s="1">
        <v>20140815</v>
      </c>
      <c r="AH3351" s="1" t="str">
        <f t="shared" si="364"/>
        <v>201408</v>
      </c>
      <c r="AI3351" s="1"/>
      <c r="AJ3351" s="1"/>
      <c r="AK3351" s="1"/>
      <c r="AL3351" s="1">
        <v>71</v>
      </c>
      <c r="AM3351" s="1"/>
      <c r="AN3351" s="1">
        <v>71</v>
      </c>
      <c r="AO3351" s="1"/>
      <c r="AP3351" s="1"/>
      <c r="AQ3351" s="1"/>
      <c r="AR3351" s="1"/>
      <c r="AS3351" s="1" t="s">
        <v>189</v>
      </c>
      <c r="AT3351" s="1"/>
      <c r="AU3351" s="1"/>
      <c r="AV3351">
        <v>71</v>
      </c>
      <c r="AW3351" s="5" t="str">
        <f t="shared" si="365"/>
        <v>&lt;7万</v>
      </c>
      <c r="AX3351">
        <v>228.28464</v>
      </c>
      <c r="AY3351">
        <v>7</v>
      </c>
      <c r="AZ3351">
        <v>125.16365000000002</v>
      </c>
      <c r="BA3351">
        <v>4</v>
      </c>
      <c r="BB3351">
        <v>32.612091428571425</v>
      </c>
      <c r="BC3351" s="3" t="str">
        <f t="shared" si="366"/>
        <v>其他商场</v>
      </c>
      <c r="BD3351" s="4" t="s">
        <v>27586</v>
      </c>
      <c r="BE3351">
        <f t="shared" si="367"/>
        <v>31.290912500000005</v>
      </c>
      <c r="BF3351" s="4" t="str">
        <f t="shared" si="368"/>
        <v>&lt;7万</v>
      </c>
      <c r="BG3351" t="e">
        <v>#N/A</v>
      </c>
      <c r="BH3351" s="4" t="e">
        <v>#N/A</v>
      </c>
    </row>
    <row r="3352" spans="1:60">
      <c r="A3352" s="1" t="s">
        <v>15183</v>
      </c>
      <c r="B3352" s="1" t="s">
        <v>15184</v>
      </c>
      <c r="C3352" s="1" t="s">
        <v>15185</v>
      </c>
      <c r="D3352" s="1" t="s">
        <v>15186</v>
      </c>
      <c r="E3352" s="1" t="s">
        <v>14531</v>
      </c>
      <c r="F3352" s="1" t="s">
        <v>14532</v>
      </c>
      <c r="G3352" s="1" t="s">
        <v>49</v>
      </c>
      <c r="H3352" s="1" t="s">
        <v>14531</v>
      </c>
      <c r="I3352" s="1" t="s">
        <v>14532</v>
      </c>
      <c r="J3352" s="1" t="s">
        <v>49</v>
      </c>
      <c r="K3352" s="1" t="s">
        <v>14533</v>
      </c>
      <c r="L3352" s="1" t="s">
        <v>14532</v>
      </c>
      <c r="M3352" s="1" t="s">
        <v>51</v>
      </c>
      <c r="N3352" s="1" t="s">
        <v>52</v>
      </c>
      <c r="O3352" s="1" t="str">
        <f t="shared" si="363"/>
        <v>维持</v>
      </c>
      <c r="P3352" s="1" t="s">
        <v>53</v>
      </c>
      <c r="Q3352" s="1" t="s">
        <v>663</v>
      </c>
      <c r="R3352" s="1" t="s">
        <v>14058</v>
      </c>
      <c r="S3352" s="1" t="s">
        <v>14058</v>
      </c>
      <c r="T3352" s="1" t="s">
        <v>654</v>
      </c>
      <c r="U3352" s="1" t="s">
        <v>14059</v>
      </c>
      <c r="V3352" s="1" t="s">
        <v>654</v>
      </c>
      <c r="W3352" s="1" t="s">
        <v>58</v>
      </c>
      <c r="X3352" s="1" t="s">
        <v>59</v>
      </c>
      <c r="Y3352" s="1" t="s">
        <v>60</v>
      </c>
      <c r="Z3352" s="1" t="s">
        <v>60</v>
      </c>
      <c r="AA3352" s="1" t="s">
        <v>60</v>
      </c>
      <c r="AB3352" s="1" t="s">
        <v>61</v>
      </c>
      <c r="AC3352" s="1" t="s">
        <v>89</v>
      </c>
      <c r="AD3352" s="1" t="s">
        <v>27597</v>
      </c>
      <c r="AE3352" s="1" t="s">
        <v>123</v>
      </c>
      <c r="AF3352" s="1" t="s">
        <v>72</v>
      </c>
      <c r="AG3352" s="1">
        <v>20141114</v>
      </c>
      <c r="AH3352" s="1" t="str">
        <f t="shared" si="364"/>
        <v>201411</v>
      </c>
      <c r="AI3352" s="1"/>
      <c r="AJ3352" s="1"/>
      <c r="AK3352" s="1"/>
      <c r="AL3352" s="1">
        <v>0</v>
      </c>
      <c r="AM3352" s="1"/>
      <c r="AN3352" s="1">
        <v>0</v>
      </c>
      <c r="AO3352" s="1"/>
      <c r="AP3352" s="1"/>
      <c r="AQ3352" s="1"/>
      <c r="AR3352" s="1"/>
      <c r="AS3352" s="1" t="s">
        <v>180</v>
      </c>
      <c r="AT3352" s="1"/>
      <c r="AU3352" s="1"/>
      <c r="AV3352">
        <v>0</v>
      </c>
      <c r="AW3352" s="5" t="str">
        <f>BD3352</f>
        <v>&lt;7万</v>
      </c>
      <c r="AX3352">
        <v>238.05377000000004</v>
      </c>
      <c r="AY3352">
        <v>7</v>
      </c>
      <c r="AZ3352">
        <v>81.187879999999993</v>
      </c>
      <c r="BA3352">
        <v>0</v>
      </c>
      <c r="BB3352">
        <v>34.007681428571438</v>
      </c>
      <c r="BC3352" s="3" t="str">
        <f t="shared" si="366"/>
        <v>其他商场</v>
      </c>
      <c r="BD3352" s="4" t="s">
        <v>27586</v>
      </c>
      <c r="BE3352" t="e">
        <f t="shared" si="367"/>
        <v>#DIV/0!</v>
      </c>
      <c r="BF3352" s="4" t="s">
        <v>27590</v>
      </c>
      <c r="BG3352" t="e">
        <v>#N/A</v>
      </c>
      <c r="BH3352" s="4" t="e">
        <v>#N/A</v>
      </c>
    </row>
    <row r="3353" spans="1:60">
      <c r="A3353" s="1" t="s">
        <v>15187</v>
      </c>
      <c r="B3353" s="1" t="s">
        <v>15188</v>
      </c>
      <c r="C3353" s="1" t="s">
        <v>15189</v>
      </c>
      <c r="D3353" s="1" t="s">
        <v>15190</v>
      </c>
      <c r="E3353" s="1" t="s">
        <v>14491</v>
      </c>
      <c r="F3353" s="1" t="s">
        <v>14492</v>
      </c>
      <c r="G3353" s="1" t="s">
        <v>49</v>
      </c>
      <c r="H3353" s="1" t="s">
        <v>14491</v>
      </c>
      <c r="I3353" s="1" t="s">
        <v>14492</v>
      </c>
      <c r="J3353" s="1" t="s">
        <v>49</v>
      </c>
      <c r="K3353" s="1" t="s">
        <v>14495</v>
      </c>
      <c r="L3353" s="1" t="s">
        <v>14492</v>
      </c>
      <c r="M3353" s="1" t="s">
        <v>51</v>
      </c>
      <c r="N3353" s="1" t="s">
        <v>52</v>
      </c>
      <c r="O3353" s="1" t="str">
        <f t="shared" si="363"/>
        <v>维持</v>
      </c>
      <c r="P3353" s="1" t="s">
        <v>53</v>
      </c>
      <c r="Q3353" s="1" t="s">
        <v>663</v>
      </c>
      <c r="R3353" s="1" t="s">
        <v>692</v>
      </c>
      <c r="S3353" s="1" t="s">
        <v>14039</v>
      </c>
      <c r="T3353" s="1" t="s">
        <v>654</v>
      </c>
      <c r="U3353" s="1" t="s">
        <v>14078</v>
      </c>
      <c r="V3353" s="1" t="s">
        <v>654</v>
      </c>
      <c r="W3353" s="1" t="s">
        <v>271</v>
      </c>
      <c r="X3353" s="1" t="s">
        <v>173</v>
      </c>
      <c r="Y3353" s="1" t="s">
        <v>69</v>
      </c>
      <c r="Z3353" s="1" t="s">
        <v>69</v>
      </c>
      <c r="AA3353" s="1" t="s">
        <v>69</v>
      </c>
      <c r="AB3353" s="1" t="s">
        <v>61</v>
      </c>
      <c r="AC3353" s="1" t="s">
        <v>273</v>
      </c>
      <c r="AD3353" s="1" t="s">
        <v>27598</v>
      </c>
      <c r="AE3353" s="1" t="s">
        <v>71</v>
      </c>
      <c r="AF3353" s="1"/>
      <c r="AG3353" s="1">
        <v>20141001</v>
      </c>
      <c r="AH3353" s="1" t="str">
        <f t="shared" si="364"/>
        <v>201410</v>
      </c>
      <c r="AI3353" s="1"/>
      <c r="AJ3353" s="1"/>
      <c r="AK3353" s="1"/>
      <c r="AL3353" s="1">
        <v>418</v>
      </c>
      <c r="AM3353" s="1"/>
      <c r="AN3353" s="1">
        <v>446</v>
      </c>
      <c r="AO3353" s="1"/>
      <c r="AP3353" s="1">
        <v>20141117</v>
      </c>
      <c r="AQ3353" s="1">
        <v>20141001</v>
      </c>
      <c r="AR3353" s="1">
        <v>20150930</v>
      </c>
      <c r="AS3353" s="1" t="s">
        <v>64</v>
      </c>
      <c r="AT3353" s="1"/>
      <c r="AU3353" s="1"/>
      <c r="AV3353">
        <v>418</v>
      </c>
      <c r="AW3353" s="5" t="str">
        <f t="shared" si="365"/>
        <v>&gt;50万</v>
      </c>
      <c r="AX3353">
        <v>5510.38652</v>
      </c>
      <c r="AY3353">
        <v>7</v>
      </c>
      <c r="AZ3353">
        <v>1924.2027399999999</v>
      </c>
      <c r="BA3353">
        <v>2</v>
      </c>
      <c r="BB3353">
        <v>787.19807428571426</v>
      </c>
      <c r="BC3353" s="3" t="str">
        <f t="shared" si="366"/>
        <v>核心商场</v>
      </c>
      <c r="BD3353" s="4" t="s">
        <v>27588</v>
      </c>
      <c r="BE3353">
        <f t="shared" si="367"/>
        <v>962.10136999999997</v>
      </c>
      <c r="BF3353" s="4" t="str">
        <f t="shared" si="368"/>
        <v>&gt;50万</v>
      </c>
      <c r="BG3353" t="e">
        <v>#N/A</v>
      </c>
      <c r="BH3353" s="4" t="e">
        <v>#N/A</v>
      </c>
    </row>
    <row r="3354" spans="1:60">
      <c r="A3354" s="1" t="s">
        <v>15191</v>
      </c>
      <c r="B3354" s="1" t="s">
        <v>15192</v>
      </c>
      <c r="C3354" s="1" t="s">
        <v>15193</v>
      </c>
      <c r="D3354" s="1" t="s">
        <v>15194</v>
      </c>
      <c r="E3354" s="1" t="s">
        <v>14038</v>
      </c>
      <c r="F3354" s="1" t="s">
        <v>689</v>
      </c>
      <c r="G3354" s="1" t="s">
        <v>129</v>
      </c>
      <c r="H3354" s="1" t="s">
        <v>14038</v>
      </c>
      <c r="I3354" s="1" t="s">
        <v>689</v>
      </c>
      <c r="J3354" s="1" t="s">
        <v>129</v>
      </c>
      <c r="K3354" s="1" t="s">
        <v>691</v>
      </c>
      <c r="L3354" s="1" t="s">
        <v>689</v>
      </c>
      <c r="M3354" s="1"/>
      <c r="N3354" s="1" t="s">
        <v>52</v>
      </c>
      <c r="O3354" s="1" t="str">
        <f t="shared" si="363"/>
        <v>维持</v>
      </c>
      <c r="P3354" s="1" t="s">
        <v>53</v>
      </c>
      <c r="Q3354" s="1" t="s">
        <v>663</v>
      </c>
      <c r="R3354" s="1" t="s">
        <v>692</v>
      </c>
      <c r="S3354" s="1" t="s">
        <v>14316</v>
      </c>
      <c r="T3354" s="1" t="s">
        <v>133</v>
      </c>
      <c r="U3354" s="1" t="s">
        <v>14317</v>
      </c>
      <c r="V3354" s="1" t="s">
        <v>133</v>
      </c>
      <c r="W3354" s="1" t="s">
        <v>58</v>
      </c>
      <c r="X3354" s="1" t="s">
        <v>59</v>
      </c>
      <c r="Y3354" s="1" t="s">
        <v>60</v>
      </c>
      <c r="Z3354" s="1" t="s">
        <v>60</v>
      </c>
      <c r="AA3354" s="1" t="s">
        <v>60</v>
      </c>
      <c r="AB3354" s="1" t="s">
        <v>61</v>
      </c>
      <c r="AC3354" s="1" t="s">
        <v>134</v>
      </c>
      <c r="AD3354" s="1" t="s">
        <v>27597</v>
      </c>
      <c r="AE3354" s="1" t="s">
        <v>123</v>
      </c>
      <c r="AF3354" s="1" t="s">
        <v>72</v>
      </c>
      <c r="AG3354" s="1">
        <v>20141206</v>
      </c>
      <c r="AH3354" s="1" t="str">
        <f t="shared" si="364"/>
        <v>201412</v>
      </c>
      <c r="AI3354" s="1"/>
      <c r="AJ3354" s="1"/>
      <c r="AK3354" s="1"/>
      <c r="AL3354" s="1">
        <v>93</v>
      </c>
      <c r="AM3354" s="1"/>
      <c r="AN3354" s="1">
        <v>93</v>
      </c>
      <c r="AO3354" s="1"/>
      <c r="AP3354" s="1"/>
      <c r="AQ3354" s="1"/>
      <c r="AR3354" s="1"/>
      <c r="AS3354" s="1"/>
      <c r="AT3354" s="1"/>
      <c r="AU3354" s="1"/>
      <c r="AV3354">
        <v>93</v>
      </c>
      <c r="AW3354" s="5" t="str">
        <f>BD3354</f>
        <v>&lt;7万</v>
      </c>
      <c r="AX3354">
        <v>349.851</v>
      </c>
      <c r="AY3354">
        <v>6</v>
      </c>
      <c r="AZ3354" t="e">
        <v>#N/A</v>
      </c>
      <c r="BA3354" t="e">
        <v>#N/A</v>
      </c>
      <c r="BB3354">
        <v>58.308500000000002</v>
      </c>
      <c r="BC3354" s="3" t="str">
        <f t="shared" si="366"/>
        <v>其他商场</v>
      </c>
      <c r="BD3354" s="4" t="s">
        <v>27586</v>
      </c>
      <c r="BE3354" t="e">
        <f t="shared" si="367"/>
        <v>#N/A</v>
      </c>
      <c r="BF3354" s="4" t="s">
        <v>27590</v>
      </c>
      <c r="BG3354" t="e">
        <v>#N/A</v>
      </c>
      <c r="BH3354" s="4" t="e">
        <v>#N/A</v>
      </c>
    </row>
    <row r="3355" spans="1:60">
      <c r="A3355" s="1" t="s">
        <v>15195</v>
      </c>
      <c r="B3355" s="1" t="s">
        <v>15196</v>
      </c>
      <c r="C3355" s="1" t="s">
        <v>15197</v>
      </c>
      <c r="D3355" s="1" t="s">
        <v>15198</v>
      </c>
      <c r="E3355" s="1" t="s">
        <v>688</v>
      </c>
      <c r="F3355" s="1" t="s">
        <v>689</v>
      </c>
      <c r="G3355" s="1" t="s">
        <v>129</v>
      </c>
      <c r="H3355" s="1" t="s">
        <v>15199</v>
      </c>
      <c r="I3355" s="1" t="s">
        <v>15200</v>
      </c>
      <c r="J3355" s="1" t="s">
        <v>159</v>
      </c>
      <c r="K3355" s="1" t="s">
        <v>691</v>
      </c>
      <c r="L3355" s="1" t="s">
        <v>689</v>
      </c>
      <c r="M3355" s="1"/>
      <c r="N3355" s="1" t="s">
        <v>52</v>
      </c>
      <c r="O3355" s="1" t="str">
        <f t="shared" si="363"/>
        <v>维持</v>
      </c>
      <c r="P3355" s="1" t="s">
        <v>53</v>
      </c>
      <c r="Q3355" s="1" t="s">
        <v>663</v>
      </c>
      <c r="R3355" s="1" t="s">
        <v>692</v>
      </c>
      <c r="S3355" s="1" t="s">
        <v>14232</v>
      </c>
      <c r="T3355" s="1" t="s">
        <v>682</v>
      </c>
      <c r="U3355" s="1" t="s">
        <v>15201</v>
      </c>
      <c r="V3355" s="1" t="s">
        <v>682</v>
      </c>
      <c r="W3355" s="1" t="s">
        <v>58</v>
      </c>
      <c r="X3355" s="1" t="s">
        <v>173</v>
      </c>
      <c r="Y3355" s="1" t="s">
        <v>60</v>
      </c>
      <c r="Z3355" s="1" t="s">
        <v>60</v>
      </c>
      <c r="AA3355" s="1" t="s">
        <v>77</v>
      </c>
      <c r="AB3355" s="1" t="s">
        <v>162</v>
      </c>
      <c r="AC3355" s="1" t="s">
        <v>292</v>
      </c>
      <c r="AD3355" s="1" t="s">
        <v>27597</v>
      </c>
      <c r="AE3355" s="1" t="s">
        <v>83</v>
      </c>
      <c r="AF3355" s="1"/>
      <c r="AG3355" s="1">
        <v>20140902</v>
      </c>
      <c r="AH3355" s="1" t="str">
        <f t="shared" si="364"/>
        <v>201409</v>
      </c>
      <c r="AI3355" s="1"/>
      <c r="AJ3355" s="1"/>
      <c r="AK3355" s="1"/>
      <c r="AL3355" s="1">
        <v>0</v>
      </c>
      <c r="AM3355" s="1"/>
      <c r="AN3355" s="1">
        <v>0</v>
      </c>
      <c r="AO3355" s="1"/>
      <c r="AP3355" s="1">
        <v>20141107</v>
      </c>
      <c r="AQ3355" s="1">
        <v>20140902</v>
      </c>
      <c r="AR3355" s="1">
        <v>20150930</v>
      </c>
      <c r="AS3355" s="1" t="s">
        <v>180</v>
      </c>
      <c r="AT3355" s="1"/>
      <c r="AU3355" s="1"/>
      <c r="AV3355">
        <v>0</v>
      </c>
      <c r="AW3355" s="5" t="str">
        <f t="shared" si="365"/>
        <v>&gt;10万</v>
      </c>
      <c r="AX3355">
        <v>308.45850000000002</v>
      </c>
      <c r="AY3355">
        <v>7</v>
      </c>
      <c r="AZ3355">
        <v>315.14300000000003</v>
      </c>
      <c r="BA3355">
        <v>3</v>
      </c>
      <c r="BB3355">
        <v>44.0655</v>
      </c>
      <c r="BC3355" s="3" t="str">
        <f t="shared" si="366"/>
        <v>其他商场</v>
      </c>
      <c r="BD3355" s="4" t="s">
        <v>27586</v>
      </c>
      <c r="BE3355">
        <f t="shared" si="367"/>
        <v>105.04766666666667</v>
      </c>
      <c r="BF3355" s="4" t="str">
        <f t="shared" si="368"/>
        <v>&gt;10万</v>
      </c>
      <c r="BG3355" t="e">
        <v>#N/A</v>
      </c>
      <c r="BH3355" s="4" t="e">
        <v>#N/A</v>
      </c>
    </row>
    <row r="3356" spans="1:60">
      <c r="A3356" s="1" t="s">
        <v>15202</v>
      </c>
      <c r="B3356" s="1" t="s">
        <v>15203</v>
      </c>
      <c r="C3356" s="1" t="s">
        <v>15204</v>
      </c>
      <c r="D3356" s="1" t="s">
        <v>15205</v>
      </c>
      <c r="E3356" s="1" t="s">
        <v>688</v>
      </c>
      <c r="F3356" s="1" t="s">
        <v>689</v>
      </c>
      <c r="G3356" s="1" t="s">
        <v>129</v>
      </c>
      <c r="H3356" s="1" t="s">
        <v>14873</v>
      </c>
      <c r="I3356" s="1" t="s">
        <v>14874</v>
      </c>
      <c r="J3356" s="1" t="s">
        <v>159</v>
      </c>
      <c r="K3356" s="1" t="s">
        <v>691</v>
      </c>
      <c r="L3356" s="1" t="s">
        <v>689</v>
      </c>
      <c r="M3356" s="1"/>
      <c r="N3356" s="1" t="s">
        <v>52</v>
      </c>
      <c r="O3356" s="1" t="str">
        <f t="shared" si="363"/>
        <v>维持</v>
      </c>
      <c r="P3356" s="1" t="s">
        <v>53</v>
      </c>
      <c r="Q3356" s="1" t="s">
        <v>663</v>
      </c>
      <c r="R3356" s="1" t="s">
        <v>692</v>
      </c>
      <c r="S3356" s="1" t="s">
        <v>14066</v>
      </c>
      <c r="T3356" s="1" t="s">
        <v>133</v>
      </c>
      <c r="U3356" s="1" t="s">
        <v>14713</v>
      </c>
      <c r="V3356" s="1" t="s">
        <v>682</v>
      </c>
      <c r="W3356" s="1" t="s">
        <v>58</v>
      </c>
      <c r="X3356" s="1" t="s">
        <v>173</v>
      </c>
      <c r="Y3356" s="1" t="s">
        <v>88</v>
      </c>
      <c r="Z3356" s="1" t="s">
        <v>88</v>
      </c>
      <c r="AA3356" s="1" t="s">
        <v>88</v>
      </c>
      <c r="AB3356" s="1" t="s">
        <v>162</v>
      </c>
      <c r="AC3356" s="1" t="s">
        <v>292</v>
      </c>
      <c r="AD3356" s="1" t="s">
        <v>27597</v>
      </c>
      <c r="AE3356" s="1" t="s">
        <v>83</v>
      </c>
      <c r="AF3356" s="1"/>
      <c r="AG3356" s="1">
        <v>20141128</v>
      </c>
      <c r="AH3356" s="1" t="str">
        <f t="shared" si="364"/>
        <v>201411</v>
      </c>
      <c r="AI3356" s="1"/>
      <c r="AJ3356" s="1"/>
      <c r="AK3356" s="1"/>
      <c r="AL3356" s="1">
        <v>116</v>
      </c>
      <c r="AM3356" s="1"/>
      <c r="AN3356" s="1">
        <v>146</v>
      </c>
      <c r="AO3356" s="1"/>
      <c r="AP3356" s="1">
        <v>20150122</v>
      </c>
      <c r="AQ3356" s="1">
        <v>20141128</v>
      </c>
      <c r="AR3356" s="1">
        <v>20150930</v>
      </c>
      <c r="AS3356" s="1" t="s">
        <v>64</v>
      </c>
      <c r="AT3356" s="1"/>
      <c r="AU3356" s="1"/>
      <c r="AV3356">
        <v>116</v>
      </c>
      <c r="AW3356" s="5" t="str">
        <f>BD3356</f>
        <v>&gt;7万</v>
      </c>
      <c r="AX3356">
        <v>645.76170000000013</v>
      </c>
      <c r="AY3356">
        <v>7</v>
      </c>
      <c r="AZ3356">
        <v>99.748440000000002</v>
      </c>
      <c r="BA3356">
        <v>0</v>
      </c>
      <c r="BB3356">
        <v>92.251671428571441</v>
      </c>
      <c r="BC3356" s="3" t="str">
        <f t="shared" si="366"/>
        <v>其他商场</v>
      </c>
      <c r="BD3356" s="4" t="s">
        <v>27587</v>
      </c>
      <c r="BE3356" t="e">
        <f t="shared" si="367"/>
        <v>#DIV/0!</v>
      </c>
      <c r="BF3356" s="4" t="s">
        <v>27590</v>
      </c>
      <c r="BG3356" t="e">
        <v>#N/A</v>
      </c>
      <c r="BH3356" s="4" t="e">
        <v>#N/A</v>
      </c>
    </row>
    <row r="3357" spans="1:60">
      <c r="A3357" s="1" t="s">
        <v>15206</v>
      </c>
      <c r="B3357" s="1" t="s">
        <v>15207</v>
      </c>
      <c r="C3357" s="1" t="s">
        <v>15208</v>
      </c>
      <c r="D3357" s="1" t="s">
        <v>15209</v>
      </c>
      <c r="E3357" s="1" t="s">
        <v>14531</v>
      </c>
      <c r="F3357" s="1" t="s">
        <v>14532</v>
      </c>
      <c r="G3357" s="1" t="s">
        <v>49</v>
      </c>
      <c r="H3357" s="1" t="s">
        <v>14531</v>
      </c>
      <c r="I3357" s="1" t="s">
        <v>14532</v>
      </c>
      <c r="J3357" s="1" t="s">
        <v>49</v>
      </c>
      <c r="K3357" s="1" t="s">
        <v>14533</v>
      </c>
      <c r="L3357" s="1" t="s">
        <v>14532</v>
      </c>
      <c r="M3357" s="1" t="s">
        <v>51</v>
      </c>
      <c r="N3357" s="1" t="s">
        <v>52</v>
      </c>
      <c r="O3357" s="1" t="str">
        <f t="shared" si="363"/>
        <v>维持</v>
      </c>
      <c r="P3357" s="1" t="s">
        <v>53</v>
      </c>
      <c r="Q3357" s="1" t="s">
        <v>663</v>
      </c>
      <c r="R3357" s="1" t="s">
        <v>14058</v>
      </c>
      <c r="S3357" s="1" t="s">
        <v>14058</v>
      </c>
      <c r="T3357" s="1" t="s">
        <v>654</v>
      </c>
      <c r="U3357" s="1" t="s">
        <v>14486</v>
      </c>
      <c r="V3357" s="1" t="s">
        <v>133</v>
      </c>
      <c r="W3357" s="1" t="s">
        <v>27595</v>
      </c>
      <c r="X3357" s="1" t="s">
        <v>139</v>
      </c>
      <c r="Y3357" s="1" t="s">
        <v>215</v>
      </c>
      <c r="Z3357" s="1" t="s">
        <v>215</v>
      </c>
      <c r="AA3357" s="1" t="s">
        <v>215</v>
      </c>
      <c r="AB3357" s="1" t="s">
        <v>61</v>
      </c>
      <c r="AC3357" s="1" t="s">
        <v>245</v>
      </c>
      <c r="AD3357" s="1" t="s">
        <v>27597</v>
      </c>
      <c r="AE3357" s="1" t="s">
        <v>1407</v>
      </c>
      <c r="AF3357" s="1" t="s">
        <v>1400</v>
      </c>
      <c r="AG3357" s="1">
        <v>20140921</v>
      </c>
      <c r="AH3357" s="1" t="str">
        <f t="shared" si="364"/>
        <v>201409</v>
      </c>
      <c r="AI3357" s="1"/>
      <c r="AJ3357" s="1"/>
      <c r="AK3357" s="1"/>
      <c r="AL3357" s="1">
        <v>0</v>
      </c>
      <c r="AM3357" s="1"/>
      <c r="AN3357" s="1">
        <v>0</v>
      </c>
      <c r="AO3357" s="1"/>
      <c r="AP3357" s="1"/>
      <c r="AQ3357" s="1"/>
      <c r="AR3357" s="1"/>
      <c r="AS3357" s="1" t="s">
        <v>189</v>
      </c>
      <c r="AT3357" s="1"/>
      <c r="AU3357" s="1"/>
      <c r="AV3357">
        <v>0</v>
      </c>
      <c r="AW3357" s="5" t="str">
        <f t="shared" si="365"/>
        <v>&lt;7万</v>
      </c>
      <c r="AX3357">
        <v>496.15558999999996</v>
      </c>
      <c r="AY3357">
        <v>7</v>
      </c>
      <c r="AZ3357">
        <v>171.31052999999997</v>
      </c>
      <c r="BA3357">
        <v>3</v>
      </c>
      <c r="BB3357">
        <v>70.879369999999994</v>
      </c>
      <c r="BC3357" s="3" t="str">
        <f t="shared" si="366"/>
        <v>其他商场</v>
      </c>
      <c r="BD3357" s="4" t="s">
        <v>27587</v>
      </c>
      <c r="BE3357">
        <f t="shared" si="367"/>
        <v>57.103509999999993</v>
      </c>
      <c r="BF3357" s="4" t="str">
        <f t="shared" si="368"/>
        <v>&lt;7万</v>
      </c>
      <c r="BG3357" t="e">
        <v>#N/A</v>
      </c>
      <c r="BH3357" s="4" t="e">
        <v>#N/A</v>
      </c>
    </row>
    <row r="3358" spans="1:60">
      <c r="A3358" s="1" t="s">
        <v>15210</v>
      </c>
      <c r="B3358" s="1" t="s">
        <v>15211</v>
      </c>
      <c r="C3358" s="1" t="s">
        <v>15212</v>
      </c>
      <c r="D3358" s="1" t="s">
        <v>15213</v>
      </c>
      <c r="E3358" s="1" t="s">
        <v>14531</v>
      </c>
      <c r="F3358" s="1" t="s">
        <v>14532</v>
      </c>
      <c r="G3358" s="1" t="s">
        <v>49</v>
      </c>
      <c r="H3358" s="1" t="s">
        <v>14531</v>
      </c>
      <c r="I3358" s="1" t="s">
        <v>14532</v>
      </c>
      <c r="J3358" s="1" t="s">
        <v>49</v>
      </c>
      <c r="K3358" s="1" t="s">
        <v>14533</v>
      </c>
      <c r="L3358" s="1" t="s">
        <v>14532</v>
      </c>
      <c r="M3358" s="1" t="s">
        <v>51</v>
      </c>
      <c r="N3358" s="1" t="s">
        <v>52</v>
      </c>
      <c r="O3358" s="1" t="str">
        <f t="shared" si="363"/>
        <v>维持</v>
      </c>
      <c r="P3358" s="1" t="s">
        <v>53</v>
      </c>
      <c r="Q3358" s="1" t="s">
        <v>663</v>
      </c>
      <c r="R3358" s="1" t="s">
        <v>14058</v>
      </c>
      <c r="S3358" s="1" t="s">
        <v>14058</v>
      </c>
      <c r="T3358" s="1" t="s">
        <v>654</v>
      </c>
      <c r="U3358" s="1" t="s">
        <v>14794</v>
      </c>
      <c r="V3358" s="1" t="s">
        <v>133</v>
      </c>
      <c r="W3358" s="1" t="s">
        <v>58</v>
      </c>
      <c r="X3358" s="1" t="s">
        <v>59</v>
      </c>
      <c r="Y3358" s="1" t="s">
        <v>60</v>
      </c>
      <c r="Z3358" s="1" t="s">
        <v>60</v>
      </c>
      <c r="AA3358" s="1" t="s">
        <v>88</v>
      </c>
      <c r="AB3358" s="1" t="s">
        <v>61</v>
      </c>
      <c r="AC3358" s="1" t="s">
        <v>134</v>
      </c>
      <c r="AD3358" s="1" t="s">
        <v>27598</v>
      </c>
      <c r="AE3358" s="1" t="s">
        <v>1508</v>
      </c>
      <c r="AF3358" s="1" t="s">
        <v>72</v>
      </c>
      <c r="AG3358" s="1">
        <v>20141020</v>
      </c>
      <c r="AH3358" s="1" t="str">
        <f t="shared" si="364"/>
        <v>201410</v>
      </c>
      <c r="AI3358" s="1"/>
      <c r="AJ3358" s="1"/>
      <c r="AK3358" s="1"/>
      <c r="AL3358" s="1">
        <v>0</v>
      </c>
      <c r="AM3358" s="1"/>
      <c r="AN3358" s="1">
        <v>0</v>
      </c>
      <c r="AO3358" s="1"/>
      <c r="AP3358" s="1"/>
      <c r="AQ3358" s="1"/>
      <c r="AR3358" s="1"/>
      <c r="AS3358" s="1"/>
      <c r="AT3358" s="1"/>
      <c r="AU3358" s="1"/>
      <c r="AV3358">
        <v>0</v>
      </c>
      <c r="AW3358" s="5" t="str">
        <f t="shared" si="365"/>
        <v>&gt;7万</v>
      </c>
      <c r="AX3358">
        <v>363.47841999999997</v>
      </c>
      <c r="AY3358">
        <v>7</v>
      </c>
      <c r="AZ3358">
        <v>169.28811999999999</v>
      </c>
      <c r="BA3358">
        <v>2</v>
      </c>
      <c r="BB3358">
        <v>51.925488571428566</v>
      </c>
      <c r="BC3358" s="3" t="str">
        <f t="shared" si="366"/>
        <v>其他商场</v>
      </c>
      <c r="BD3358" s="4" t="s">
        <v>27586</v>
      </c>
      <c r="BE3358">
        <f t="shared" si="367"/>
        <v>84.644059999999996</v>
      </c>
      <c r="BF3358" s="4" t="str">
        <f t="shared" si="368"/>
        <v>&gt;7万</v>
      </c>
      <c r="BG3358" t="e">
        <v>#N/A</v>
      </c>
      <c r="BH3358" s="4" t="e">
        <v>#N/A</v>
      </c>
    </row>
    <row r="3359" spans="1:60">
      <c r="A3359" s="1" t="s">
        <v>15214</v>
      </c>
      <c r="B3359" s="1" t="s">
        <v>15215</v>
      </c>
      <c r="C3359" s="1" t="s">
        <v>15215</v>
      </c>
      <c r="D3359" s="1" t="s">
        <v>15216</v>
      </c>
      <c r="E3359" s="1" t="s">
        <v>688</v>
      </c>
      <c r="F3359" s="1" t="s">
        <v>689</v>
      </c>
      <c r="G3359" s="1" t="s">
        <v>129</v>
      </c>
      <c r="H3359" s="1" t="s">
        <v>15217</v>
      </c>
      <c r="I3359" s="1" t="s">
        <v>15218</v>
      </c>
      <c r="J3359" s="1" t="s">
        <v>159</v>
      </c>
      <c r="K3359" s="1" t="s">
        <v>691</v>
      </c>
      <c r="L3359" s="1" t="s">
        <v>689</v>
      </c>
      <c r="M3359" s="1"/>
      <c r="N3359" s="1" t="s">
        <v>52</v>
      </c>
      <c r="O3359" s="1" t="str">
        <f t="shared" si="363"/>
        <v>维持</v>
      </c>
      <c r="P3359" s="1" t="s">
        <v>53</v>
      </c>
      <c r="Q3359" s="1" t="s">
        <v>663</v>
      </c>
      <c r="R3359" s="1" t="s">
        <v>692</v>
      </c>
      <c r="S3359" s="1" t="s">
        <v>14039</v>
      </c>
      <c r="T3359" s="1" t="s">
        <v>654</v>
      </c>
      <c r="U3359" s="1" t="s">
        <v>14265</v>
      </c>
      <c r="V3359" s="1" t="s">
        <v>133</v>
      </c>
      <c r="W3359" s="1" t="s">
        <v>58</v>
      </c>
      <c r="X3359" s="1" t="s">
        <v>173</v>
      </c>
      <c r="Y3359" s="1" t="s">
        <v>76</v>
      </c>
      <c r="Z3359" s="1" t="s">
        <v>77</v>
      </c>
      <c r="AA3359" s="1" t="s">
        <v>77</v>
      </c>
      <c r="AB3359" s="1" t="s">
        <v>162</v>
      </c>
      <c r="AC3359" s="1" t="s">
        <v>174</v>
      </c>
      <c r="AD3359" s="1" t="s">
        <v>27597</v>
      </c>
      <c r="AE3359" s="1" t="s">
        <v>1508</v>
      </c>
      <c r="AF3359" s="1"/>
      <c r="AG3359" s="1">
        <v>20140905</v>
      </c>
      <c r="AH3359" s="1" t="str">
        <f t="shared" si="364"/>
        <v>201409</v>
      </c>
      <c r="AI3359" s="1"/>
      <c r="AJ3359" s="1"/>
      <c r="AK3359" s="1"/>
      <c r="AL3359" s="1">
        <v>81</v>
      </c>
      <c r="AM3359" s="1"/>
      <c r="AN3359" s="1">
        <v>81</v>
      </c>
      <c r="AO3359" s="1"/>
      <c r="AP3359" s="1">
        <v>20141107</v>
      </c>
      <c r="AQ3359" s="1">
        <v>20140905</v>
      </c>
      <c r="AR3359" s="1">
        <v>20150930</v>
      </c>
      <c r="AS3359" s="1" t="s">
        <v>180</v>
      </c>
      <c r="AT3359" s="1"/>
      <c r="AU3359" s="1"/>
      <c r="AV3359">
        <v>81</v>
      </c>
      <c r="AW3359" s="5" t="str">
        <f t="shared" si="365"/>
        <v>&gt;10万</v>
      </c>
      <c r="AX3359">
        <v>599.42331999999999</v>
      </c>
      <c r="AY3359">
        <v>7</v>
      </c>
      <c r="AZ3359">
        <v>386.07663000000002</v>
      </c>
      <c r="BA3359">
        <v>3</v>
      </c>
      <c r="BB3359">
        <v>85.631902857142862</v>
      </c>
      <c r="BC3359" s="3" t="str">
        <f t="shared" si="366"/>
        <v>其他商场</v>
      </c>
      <c r="BD3359" s="4" t="s">
        <v>27587</v>
      </c>
      <c r="BE3359">
        <f t="shared" si="367"/>
        <v>128.69221000000002</v>
      </c>
      <c r="BF3359" s="4" t="str">
        <f t="shared" si="368"/>
        <v>&gt;10万</v>
      </c>
      <c r="BG3359" t="e">
        <v>#N/A</v>
      </c>
      <c r="BH3359" s="4" t="e">
        <v>#N/A</v>
      </c>
    </row>
    <row r="3360" spans="1:60">
      <c r="A3360" s="1" t="s">
        <v>15219</v>
      </c>
      <c r="B3360" s="1" t="s">
        <v>15220</v>
      </c>
      <c r="C3360" s="1" t="s">
        <v>15221</v>
      </c>
      <c r="D3360" s="1" t="s">
        <v>15222</v>
      </c>
      <c r="E3360" s="1" t="s">
        <v>14531</v>
      </c>
      <c r="F3360" s="1" t="s">
        <v>14532</v>
      </c>
      <c r="G3360" s="1" t="s">
        <v>49</v>
      </c>
      <c r="H3360" s="1" t="s">
        <v>14531</v>
      </c>
      <c r="I3360" s="1" t="s">
        <v>14532</v>
      </c>
      <c r="J3360" s="1" t="s">
        <v>49</v>
      </c>
      <c r="K3360" s="1" t="s">
        <v>14533</v>
      </c>
      <c r="L3360" s="1" t="s">
        <v>14532</v>
      </c>
      <c r="M3360" s="1" t="s">
        <v>51</v>
      </c>
      <c r="N3360" s="1" t="s">
        <v>52</v>
      </c>
      <c r="O3360" s="1" t="str">
        <f t="shared" si="363"/>
        <v>维持</v>
      </c>
      <c r="P3360" s="1" t="s">
        <v>53</v>
      </c>
      <c r="Q3360" s="1" t="s">
        <v>663</v>
      </c>
      <c r="R3360" s="1" t="s">
        <v>14058</v>
      </c>
      <c r="S3360" s="1" t="s">
        <v>14058</v>
      </c>
      <c r="T3360" s="1" t="s">
        <v>654</v>
      </c>
      <c r="U3360" s="1" t="s">
        <v>14905</v>
      </c>
      <c r="V3360" s="1" t="s">
        <v>654</v>
      </c>
      <c r="W3360" s="1" t="s">
        <v>58</v>
      </c>
      <c r="X3360" s="1" t="s">
        <v>59</v>
      </c>
      <c r="Y3360" s="1" t="s">
        <v>60</v>
      </c>
      <c r="Z3360" s="1" t="s">
        <v>60</v>
      </c>
      <c r="AA3360" s="1" t="s">
        <v>88</v>
      </c>
      <c r="AB3360" s="1" t="s">
        <v>61</v>
      </c>
      <c r="AC3360" s="1" t="s">
        <v>62</v>
      </c>
      <c r="AD3360" s="1" t="s">
        <v>27598</v>
      </c>
      <c r="AE3360" s="1" t="s">
        <v>71</v>
      </c>
      <c r="AF3360" s="1" t="s">
        <v>861</v>
      </c>
      <c r="AG3360" s="1">
        <v>20141020</v>
      </c>
      <c r="AH3360" s="1" t="str">
        <f t="shared" si="364"/>
        <v>201410</v>
      </c>
      <c r="AI3360" s="1"/>
      <c r="AJ3360" s="1"/>
      <c r="AK3360" s="1"/>
      <c r="AL3360" s="1">
        <v>0</v>
      </c>
      <c r="AM3360" s="1"/>
      <c r="AN3360" s="1">
        <v>0</v>
      </c>
      <c r="AO3360" s="1"/>
      <c r="AP3360" s="1"/>
      <c r="AQ3360" s="1"/>
      <c r="AR3360" s="1"/>
      <c r="AS3360" s="1" t="s">
        <v>64</v>
      </c>
      <c r="AT3360" s="1"/>
      <c r="AU3360" s="1"/>
      <c r="AV3360">
        <v>0</v>
      </c>
      <c r="AW3360" s="5" t="str">
        <f t="shared" si="365"/>
        <v>&gt;7万</v>
      </c>
      <c r="AX3360">
        <v>448.75770000000006</v>
      </c>
      <c r="AY3360">
        <v>7</v>
      </c>
      <c r="AZ3360">
        <v>172.67393999999999</v>
      </c>
      <c r="BA3360">
        <v>2</v>
      </c>
      <c r="BB3360">
        <v>64.108242857142869</v>
      </c>
      <c r="BC3360" s="3" t="str">
        <f t="shared" si="366"/>
        <v>其他商场</v>
      </c>
      <c r="BD3360" s="4" t="s">
        <v>27586</v>
      </c>
      <c r="BE3360">
        <f t="shared" si="367"/>
        <v>86.336969999999994</v>
      </c>
      <c r="BF3360" s="4" t="str">
        <f t="shared" si="368"/>
        <v>&gt;7万</v>
      </c>
      <c r="BG3360" t="e">
        <v>#N/A</v>
      </c>
      <c r="BH3360" s="4" t="e">
        <v>#N/A</v>
      </c>
    </row>
    <row r="3361" spans="1:60">
      <c r="A3361" s="1" t="s">
        <v>15223</v>
      </c>
      <c r="B3361" s="1" t="s">
        <v>15224</v>
      </c>
      <c r="C3361" s="1" t="s">
        <v>15225</v>
      </c>
      <c r="D3361" s="1" t="s">
        <v>15226</v>
      </c>
      <c r="E3361" s="1" t="s">
        <v>688</v>
      </c>
      <c r="F3361" s="1" t="s">
        <v>689</v>
      </c>
      <c r="G3361" s="1" t="s">
        <v>129</v>
      </c>
      <c r="H3361" s="1" t="s">
        <v>14188</v>
      </c>
      <c r="I3361" s="1" t="s">
        <v>14189</v>
      </c>
      <c r="J3361" s="1" t="s">
        <v>159</v>
      </c>
      <c r="K3361" s="1" t="s">
        <v>691</v>
      </c>
      <c r="L3361" s="1" t="s">
        <v>689</v>
      </c>
      <c r="M3361" s="1"/>
      <c r="N3361" s="1" t="s">
        <v>52</v>
      </c>
      <c r="O3361" s="1" t="str">
        <f t="shared" si="363"/>
        <v>维持</v>
      </c>
      <c r="P3361" s="1" t="s">
        <v>53</v>
      </c>
      <c r="Q3361" s="1" t="s">
        <v>663</v>
      </c>
      <c r="R3361" s="1" t="s">
        <v>692</v>
      </c>
      <c r="S3361" s="1" t="s">
        <v>14190</v>
      </c>
      <c r="T3361" s="1" t="s">
        <v>355</v>
      </c>
      <c r="U3361" s="1" t="s">
        <v>14191</v>
      </c>
      <c r="V3361" s="1" t="s">
        <v>355</v>
      </c>
      <c r="W3361" s="1" t="s">
        <v>58</v>
      </c>
      <c r="X3361" s="1" t="s">
        <v>173</v>
      </c>
      <c r="Y3361" s="1" t="s">
        <v>76</v>
      </c>
      <c r="Z3361" s="1" t="s">
        <v>77</v>
      </c>
      <c r="AA3361" s="1" t="s">
        <v>77</v>
      </c>
      <c r="AB3361" s="1" t="s">
        <v>162</v>
      </c>
      <c r="AC3361" s="1" t="s">
        <v>174</v>
      </c>
      <c r="AD3361" s="1" t="s">
        <v>27597</v>
      </c>
      <c r="AE3361" s="1" t="s">
        <v>1399</v>
      </c>
      <c r="AF3361" s="1"/>
      <c r="AG3361" s="1">
        <v>20141013</v>
      </c>
      <c r="AH3361" s="1" t="str">
        <f t="shared" si="364"/>
        <v>201410</v>
      </c>
      <c r="AI3361" s="1"/>
      <c r="AJ3361" s="1"/>
      <c r="AK3361" s="1"/>
      <c r="AL3361" s="1">
        <v>72</v>
      </c>
      <c r="AM3361" s="1"/>
      <c r="AN3361" s="1">
        <v>72</v>
      </c>
      <c r="AO3361" s="1"/>
      <c r="AP3361" s="1">
        <v>20141125</v>
      </c>
      <c r="AQ3361" s="1">
        <v>20141013</v>
      </c>
      <c r="AR3361" s="1">
        <v>20150930</v>
      </c>
      <c r="AS3361" s="1" t="s">
        <v>64</v>
      </c>
      <c r="AT3361" s="1"/>
      <c r="AU3361" s="1"/>
      <c r="AV3361">
        <v>72</v>
      </c>
      <c r="AW3361" s="5" t="str">
        <f t="shared" si="365"/>
        <v>&gt;10万</v>
      </c>
      <c r="AX3361">
        <v>1044.587</v>
      </c>
      <c r="AY3361">
        <v>7</v>
      </c>
      <c r="AZ3361">
        <v>234.99199999999999</v>
      </c>
      <c r="BA3361">
        <v>2</v>
      </c>
      <c r="BB3361">
        <v>149.22671428571428</v>
      </c>
      <c r="BC3361" s="3" t="str">
        <f t="shared" si="366"/>
        <v>常规商场</v>
      </c>
      <c r="BD3361" s="4" t="s">
        <v>27585</v>
      </c>
      <c r="BE3361">
        <f t="shared" si="367"/>
        <v>117.496</v>
      </c>
      <c r="BF3361" s="4" t="str">
        <f t="shared" si="368"/>
        <v>&gt;10万</v>
      </c>
      <c r="BG3361" t="e">
        <v>#N/A</v>
      </c>
      <c r="BH3361" s="4" t="e">
        <v>#N/A</v>
      </c>
    </row>
    <row r="3362" spans="1:60">
      <c r="A3362" s="1" t="s">
        <v>15227</v>
      </c>
      <c r="B3362" s="1" t="s">
        <v>15228</v>
      </c>
      <c r="C3362" s="1" t="s">
        <v>15228</v>
      </c>
      <c r="D3362" s="1" t="s">
        <v>15229</v>
      </c>
      <c r="E3362" s="1" t="s">
        <v>14038</v>
      </c>
      <c r="F3362" s="1" t="s">
        <v>689</v>
      </c>
      <c r="G3362" s="1" t="s">
        <v>129</v>
      </c>
      <c r="H3362" s="1" t="s">
        <v>14038</v>
      </c>
      <c r="I3362" s="1" t="s">
        <v>689</v>
      </c>
      <c r="J3362" s="1" t="s">
        <v>129</v>
      </c>
      <c r="K3362" s="1" t="s">
        <v>691</v>
      </c>
      <c r="L3362" s="1" t="s">
        <v>689</v>
      </c>
      <c r="M3362" s="1"/>
      <c r="N3362" s="1" t="s">
        <v>1438</v>
      </c>
      <c r="O3362" s="1" t="str">
        <f t="shared" si="363"/>
        <v>新开</v>
      </c>
      <c r="P3362" s="1" t="s">
        <v>53</v>
      </c>
      <c r="Q3362" s="1" t="s">
        <v>663</v>
      </c>
      <c r="R3362" s="1" t="s">
        <v>692</v>
      </c>
      <c r="S3362" s="1" t="s">
        <v>14039</v>
      </c>
      <c r="T3362" s="1" t="s">
        <v>654</v>
      </c>
      <c r="U3362" s="1" t="s">
        <v>14356</v>
      </c>
      <c r="V3362" s="1" t="s">
        <v>654</v>
      </c>
      <c r="W3362" s="1" t="s">
        <v>58</v>
      </c>
      <c r="X3362" s="1" t="s">
        <v>59</v>
      </c>
      <c r="Y3362" s="1" t="s">
        <v>60</v>
      </c>
      <c r="Z3362" s="1" t="s">
        <v>60</v>
      </c>
      <c r="AA3362" s="1" t="s">
        <v>60</v>
      </c>
      <c r="AB3362" s="1" t="s">
        <v>61</v>
      </c>
      <c r="AC3362" s="1" t="s">
        <v>82</v>
      </c>
      <c r="AD3362" s="1" t="s">
        <v>27597</v>
      </c>
      <c r="AE3362" s="1" t="s">
        <v>71</v>
      </c>
      <c r="AF3362" s="1" t="s">
        <v>72</v>
      </c>
      <c r="AG3362" s="1">
        <v>20150109</v>
      </c>
      <c r="AH3362" s="1" t="str">
        <f t="shared" si="364"/>
        <v>201501</v>
      </c>
      <c r="AI3362" s="1"/>
      <c r="AJ3362" s="1"/>
      <c r="AK3362" s="1"/>
      <c r="AL3362" s="1">
        <v>97</v>
      </c>
      <c r="AM3362" s="1"/>
      <c r="AN3362" s="1">
        <v>97</v>
      </c>
      <c r="AO3362" s="1"/>
      <c r="AP3362" s="1"/>
      <c r="AQ3362" s="1"/>
      <c r="AR3362" s="1"/>
      <c r="AS3362" s="1"/>
      <c r="AT3362" s="1"/>
      <c r="AU3362" s="1"/>
      <c r="AV3362">
        <v>97</v>
      </c>
      <c r="AW3362" s="5" t="str">
        <f t="shared" ref="AW3362:AW3364" si="369">BD3362</f>
        <v>&lt;7万</v>
      </c>
      <c r="AX3362">
        <v>79.896000000000001</v>
      </c>
      <c r="AY3362">
        <v>4</v>
      </c>
      <c r="AZ3362" t="e">
        <v>#N/A</v>
      </c>
      <c r="BA3362" t="e">
        <v>#N/A</v>
      </c>
      <c r="BB3362">
        <v>19.974</v>
      </c>
      <c r="BC3362" s="3" t="str">
        <f t="shared" si="366"/>
        <v>其他商场</v>
      </c>
      <c r="BD3362" s="4" t="s">
        <v>27586</v>
      </c>
      <c r="BE3362" t="e">
        <f t="shared" si="367"/>
        <v>#N/A</v>
      </c>
      <c r="BF3362" s="4" t="s">
        <v>27590</v>
      </c>
      <c r="BG3362">
        <v>70</v>
      </c>
      <c r="BH3362" s="4" t="s">
        <v>27587</v>
      </c>
    </row>
    <row r="3363" spans="1:60">
      <c r="A3363" s="1" t="s">
        <v>15230</v>
      </c>
      <c r="B3363" s="1" t="s">
        <v>15231</v>
      </c>
      <c r="C3363" s="1" t="s">
        <v>15232</v>
      </c>
      <c r="D3363" s="1" t="s">
        <v>15233</v>
      </c>
      <c r="E3363" s="1" t="s">
        <v>14038</v>
      </c>
      <c r="F3363" s="1" t="s">
        <v>689</v>
      </c>
      <c r="G3363" s="1" t="s">
        <v>129</v>
      </c>
      <c r="H3363" s="1" t="s">
        <v>14038</v>
      </c>
      <c r="I3363" s="1" t="s">
        <v>689</v>
      </c>
      <c r="J3363" s="1" t="s">
        <v>129</v>
      </c>
      <c r="K3363" s="1" t="s">
        <v>691</v>
      </c>
      <c r="L3363" s="1" t="s">
        <v>689</v>
      </c>
      <c r="M3363" s="1"/>
      <c r="N3363" s="1" t="s">
        <v>1438</v>
      </c>
      <c r="O3363" s="1" t="str">
        <f t="shared" si="363"/>
        <v>新开</v>
      </c>
      <c r="P3363" s="1" t="s">
        <v>53</v>
      </c>
      <c r="Q3363" s="1" t="s">
        <v>663</v>
      </c>
      <c r="R3363" s="1" t="s">
        <v>692</v>
      </c>
      <c r="S3363" s="1" t="s">
        <v>14039</v>
      </c>
      <c r="T3363" s="1" t="s">
        <v>654</v>
      </c>
      <c r="U3363" s="1" t="s">
        <v>14176</v>
      </c>
      <c r="V3363" s="1" t="s">
        <v>133</v>
      </c>
      <c r="W3363" s="1" t="s">
        <v>58</v>
      </c>
      <c r="X3363" s="1" t="s">
        <v>59</v>
      </c>
      <c r="Y3363" s="1" t="s">
        <v>60</v>
      </c>
      <c r="Z3363" s="1" t="s">
        <v>60</v>
      </c>
      <c r="AA3363" s="1" t="s">
        <v>60</v>
      </c>
      <c r="AB3363" s="1" t="s">
        <v>61</v>
      </c>
      <c r="AC3363" s="1" t="s">
        <v>82</v>
      </c>
      <c r="AD3363" s="1" t="s">
        <v>27597</v>
      </c>
      <c r="AE3363" s="1" t="s">
        <v>1399</v>
      </c>
      <c r="AF3363" s="1" t="s">
        <v>72</v>
      </c>
      <c r="AG3363" s="1">
        <v>20150221</v>
      </c>
      <c r="AH3363" s="1" t="str">
        <f t="shared" si="364"/>
        <v>201502</v>
      </c>
      <c r="AI3363" s="1"/>
      <c r="AJ3363" s="1"/>
      <c r="AK3363" s="1"/>
      <c r="AL3363" s="1">
        <v>81</v>
      </c>
      <c r="AM3363" s="1"/>
      <c r="AN3363" s="1">
        <v>81</v>
      </c>
      <c r="AO3363" s="1"/>
      <c r="AP3363" s="1"/>
      <c r="AQ3363" s="1"/>
      <c r="AR3363" s="1"/>
      <c r="AS3363" s="1"/>
      <c r="AT3363" s="1"/>
      <c r="AU3363" s="1"/>
      <c r="AV3363">
        <v>81</v>
      </c>
      <c r="AW3363" s="5" t="str">
        <f t="shared" si="369"/>
        <v>&lt;7万</v>
      </c>
      <c r="AX3363">
        <v>153.27100000000002</v>
      </c>
      <c r="AY3363">
        <v>5</v>
      </c>
      <c r="AZ3363" t="e">
        <v>#N/A</v>
      </c>
      <c r="BA3363" t="e">
        <v>#N/A</v>
      </c>
      <c r="BB3363">
        <v>30.654200000000003</v>
      </c>
      <c r="BC3363" s="3" t="str">
        <f t="shared" si="366"/>
        <v>其他商场</v>
      </c>
      <c r="BD3363" s="4" t="s">
        <v>27586</v>
      </c>
      <c r="BE3363" t="e">
        <f t="shared" si="367"/>
        <v>#N/A</v>
      </c>
      <c r="BF3363" s="4" t="s">
        <v>27590</v>
      </c>
      <c r="BG3363">
        <v>60</v>
      </c>
      <c r="BH3363" s="4" t="s">
        <v>27586</v>
      </c>
    </row>
    <row r="3364" spans="1:60">
      <c r="A3364" s="1" t="s">
        <v>15234</v>
      </c>
      <c r="B3364" s="1" t="s">
        <v>15235</v>
      </c>
      <c r="C3364" s="1" t="s">
        <v>15236</v>
      </c>
      <c r="D3364" s="1" t="s">
        <v>15237</v>
      </c>
      <c r="E3364" s="1" t="s">
        <v>14038</v>
      </c>
      <c r="F3364" s="1" t="s">
        <v>689</v>
      </c>
      <c r="G3364" s="1" t="s">
        <v>129</v>
      </c>
      <c r="H3364" s="1" t="s">
        <v>14038</v>
      </c>
      <c r="I3364" s="1" t="s">
        <v>689</v>
      </c>
      <c r="J3364" s="1" t="s">
        <v>129</v>
      </c>
      <c r="K3364" s="1" t="s">
        <v>691</v>
      </c>
      <c r="L3364" s="1" t="s">
        <v>689</v>
      </c>
      <c r="M3364" s="1"/>
      <c r="N3364" s="1" t="s">
        <v>1438</v>
      </c>
      <c r="O3364" s="1" t="str">
        <f t="shared" si="363"/>
        <v>新开</v>
      </c>
      <c r="P3364" s="1" t="s">
        <v>53</v>
      </c>
      <c r="Q3364" s="1" t="s">
        <v>663</v>
      </c>
      <c r="R3364" s="1" t="s">
        <v>692</v>
      </c>
      <c r="S3364" s="1" t="s">
        <v>14324</v>
      </c>
      <c r="T3364" s="1" t="s">
        <v>355</v>
      </c>
      <c r="U3364" s="1" t="s">
        <v>15238</v>
      </c>
      <c r="V3364" s="1" t="s">
        <v>355</v>
      </c>
      <c r="W3364" s="1" t="s">
        <v>58</v>
      </c>
      <c r="X3364" s="1" t="s">
        <v>59</v>
      </c>
      <c r="Y3364" s="1" t="s">
        <v>76</v>
      </c>
      <c r="Z3364" s="1" t="s">
        <v>77</v>
      </c>
      <c r="AA3364" s="1" t="s">
        <v>77</v>
      </c>
      <c r="AB3364" s="1" t="s">
        <v>61</v>
      </c>
      <c r="AC3364" s="1" t="s">
        <v>325</v>
      </c>
      <c r="AD3364" s="1" t="s">
        <v>27597</v>
      </c>
      <c r="AE3364" s="1" t="s">
        <v>1407</v>
      </c>
      <c r="AF3364" s="1" t="s">
        <v>179</v>
      </c>
      <c r="AG3364" s="1">
        <v>20150312</v>
      </c>
      <c r="AH3364" s="1" t="str">
        <f t="shared" si="364"/>
        <v>201503</v>
      </c>
      <c r="AI3364" s="1"/>
      <c r="AJ3364" s="1"/>
      <c r="AK3364" s="1"/>
      <c r="AL3364" s="1">
        <v>73</v>
      </c>
      <c r="AM3364" s="1"/>
      <c r="AN3364" s="1">
        <v>73</v>
      </c>
      <c r="AO3364" s="1"/>
      <c r="AP3364" s="1"/>
      <c r="AQ3364" s="1"/>
      <c r="AR3364" s="1"/>
      <c r="AS3364" s="1"/>
      <c r="AT3364" s="1"/>
      <c r="AU3364" s="1"/>
      <c r="AV3364">
        <v>73</v>
      </c>
      <c r="AW3364" s="5" t="str">
        <f t="shared" si="369"/>
        <v>&gt;10万</v>
      </c>
      <c r="AX3364">
        <v>419.19400000000002</v>
      </c>
      <c r="AY3364">
        <v>4</v>
      </c>
      <c r="AZ3364" t="e">
        <v>#N/A</v>
      </c>
      <c r="BA3364" t="e">
        <v>#N/A</v>
      </c>
      <c r="BB3364">
        <v>104.7985</v>
      </c>
      <c r="BC3364" s="3" t="str">
        <f t="shared" si="366"/>
        <v>其他商场</v>
      </c>
      <c r="BD3364" s="4" t="s">
        <v>27585</v>
      </c>
      <c r="BE3364" t="e">
        <f t="shared" si="367"/>
        <v>#N/A</v>
      </c>
      <c r="BF3364" s="4" t="s">
        <v>27590</v>
      </c>
      <c r="BG3364">
        <v>63.33</v>
      </c>
      <c r="BH3364" s="4" t="s">
        <v>27586</v>
      </c>
    </row>
    <row r="3365" spans="1:60">
      <c r="A3365" s="1" t="s">
        <v>15239</v>
      </c>
      <c r="B3365" s="1" t="s">
        <v>15240</v>
      </c>
      <c r="C3365" s="1" t="s">
        <v>15241</v>
      </c>
      <c r="D3365" s="1" t="s">
        <v>15242</v>
      </c>
      <c r="E3365" s="1" t="s">
        <v>14531</v>
      </c>
      <c r="F3365" s="1" t="s">
        <v>14532</v>
      </c>
      <c r="G3365" s="1" t="s">
        <v>49</v>
      </c>
      <c r="H3365" s="1" t="s">
        <v>14531</v>
      </c>
      <c r="I3365" s="1" t="s">
        <v>14532</v>
      </c>
      <c r="J3365" s="1" t="s">
        <v>49</v>
      </c>
      <c r="K3365" s="1" t="s">
        <v>14533</v>
      </c>
      <c r="L3365" s="1" t="s">
        <v>14532</v>
      </c>
      <c r="M3365" s="1" t="s">
        <v>51</v>
      </c>
      <c r="N3365" s="1" t="s">
        <v>52</v>
      </c>
      <c r="O3365" s="1" t="str">
        <f t="shared" si="363"/>
        <v>维持</v>
      </c>
      <c r="P3365" s="1" t="s">
        <v>53</v>
      </c>
      <c r="Q3365" s="1" t="s">
        <v>663</v>
      </c>
      <c r="R3365" s="1" t="s">
        <v>14058</v>
      </c>
      <c r="S3365" s="1" t="s">
        <v>14058</v>
      </c>
      <c r="T3365" s="1" t="s">
        <v>654</v>
      </c>
      <c r="U3365" s="1" t="s">
        <v>14501</v>
      </c>
      <c r="V3365" s="1" t="s">
        <v>654</v>
      </c>
      <c r="W3365" s="1" t="s">
        <v>58</v>
      </c>
      <c r="X3365" s="1" t="s">
        <v>59</v>
      </c>
      <c r="Y3365" s="1" t="s">
        <v>60</v>
      </c>
      <c r="Z3365" s="1" t="s">
        <v>60</v>
      </c>
      <c r="AA3365" s="1" t="s">
        <v>60</v>
      </c>
      <c r="AB3365" s="1" t="s">
        <v>61</v>
      </c>
      <c r="AC3365" s="1" t="s">
        <v>82</v>
      </c>
      <c r="AD3365" s="1" t="s">
        <v>27597</v>
      </c>
      <c r="AE3365" s="1" t="s">
        <v>123</v>
      </c>
      <c r="AF3365" s="1" t="s">
        <v>72</v>
      </c>
      <c r="AG3365" s="1">
        <v>20140922</v>
      </c>
      <c r="AH3365" s="1" t="str">
        <f t="shared" si="364"/>
        <v>201409</v>
      </c>
      <c r="AI3365" s="1"/>
      <c r="AJ3365" s="1"/>
      <c r="AK3365" s="1"/>
      <c r="AL3365" s="1">
        <v>0</v>
      </c>
      <c r="AM3365" s="1"/>
      <c r="AN3365" s="1">
        <v>0</v>
      </c>
      <c r="AO3365" s="1"/>
      <c r="AP3365" s="1"/>
      <c r="AQ3365" s="1"/>
      <c r="AR3365" s="1"/>
      <c r="AS3365" s="1" t="s">
        <v>180</v>
      </c>
      <c r="AT3365" s="1"/>
      <c r="AU3365" s="1"/>
      <c r="AV3365">
        <v>0</v>
      </c>
      <c r="AW3365" s="5" t="str">
        <f t="shared" si="365"/>
        <v>&lt;7万</v>
      </c>
      <c r="AX3365">
        <v>234.30828000000002</v>
      </c>
      <c r="AY3365">
        <v>7</v>
      </c>
      <c r="AZ3365">
        <v>57.553960000000004</v>
      </c>
      <c r="BA3365">
        <v>3</v>
      </c>
      <c r="BB3365">
        <v>33.472611428571433</v>
      </c>
      <c r="BC3365" s="3" t="str">
        <f t="shared" si="366"/>
        <v>其他商场</v>
      </c>
      <c r="BD3365" s="4" t="s">
        <v>27586</v>
      </c>
      <c r="BE3365">
        <f t="shared" si="367"/>
        <v>19.184653333333333</v>
      </c>
      <c r="BF3365" s="4" t="str">
        <f t="shared" si="368"/>
        <v>&lt;7万</v>
      </c>
      <c r="BG3365" t="e">
        <v>#N/A</v>
      </c>
      <c r="BH3365" s="4" t="e">
        <v>#N/A</v>
      </c>
    </row>
    <row r="3366" spans="1:60">
      <c r="A3366" s="1" t="s">
        <v>15243</v>
      </c>
      <c r="B3366" s="1" t="s">
        <v>15244</v>
      </c>
      <c r="C3366" s="1" t="s">
        <v>15245</v>
      </c>
      <c r="D3366" s="1" t="s">
        <v>15246</v>
      </c>
      <c r="E3366" s="1" t="s">
        <v>688</v>
      </c>
      <c r="F3366" s="1" t="s">
        <v>689</v>
      </c>
      <c r="G3366" s="1" t="s">
        <v>129</v>
      </c>
      <c r="H3366" s="1" t="s">
        <v>15247</v>
      </c>
      <c r="I3366" s="1" t="s">
        <v>15248</v>
      </c>
      <c r="J3366" s="1" t="s">
        <v>159</v>
      </c>
      <c r="K3366" s="1" t="s">
        <v>691</v>
      </c>
      <c r="L3366" s="1" t="s">
        <v>689</v>
      </c>
      <c r="M3366" s="1"/>
      <c r="N3366" s="1" t="s">
        <v>52</v>
      </c>
      <c r="O3366" s="1" t="str">
        <f t="shared" si="363"/>
        <v>维持</v>
      </c>
      <c r="P3366" s="1" t="s">
        <v>53</v>
      </c>
      <c r="Q3366" s="1" t="s">
        <v>663</v>
      </c>
      <c r="R3366" s="1" t="s">
        <v>692</v>
      </c>
      <c r="S3366" s="1" t="s">
        <v>14039</v>
      </c>
      <c r="T3366" s="1" t="s">
        <v>654</v>
      </c>
      <c r="U3366" s="1" t="s">
        <v>14213</v>
      </c>
      <c r="V3366" s="1" t="s">
        <v>682</v>
      </c>
      <c r="W3366" s="1" t="s">
        <v>58</v>
      </c>
      <c r="X3366" s="1" t="s">
        <v>59</v>
      </c>
      <c r="Y3366" s="1" t="s">
        <v>76</v>
      </c>
      <c r="Z3366" s="1" t="s">
        <v>77</v>
      </c>
      <c r="AA3366" s="1" t="s">
        <v>77</v>
      </c>
      <c r="AB3366" s="1" t="s">
        <v>162</v>
      </c>
      <c r="AC3366" s="1" t="s">
        <v>82</v>
      </c>
      <c r="AD3366" s="1" t="s">
        <v>27597</v>
      </c>
      <c r="AE3366" s="1" t="s">
        <v>83</v>
      </c>
      <c r="AF3366" s="1" t="s">
        <v>72</v>
      </c>
      <c r="AG3366" s="1">
        <v>20140928</v>
      </c>
      <c r="AH3366" s="1" t="str">
        <f t="shared" si="364"/>
        <v>201409</v>
      </c>
      <c r="AI3366" s="1"/>
      <c r="AJ3366" s="1"/>
      <c r="AK3366" s="1"/>
      <c r="AL3366" s="1">
        <v>121.2</v>
      </c>
      <c r="AM3366" s="1"/>
      <c r="AN3366" s="1">
        <v>121.2</v>
      </c>
      <c r="AO3366" s="1"/>
      <c r="AP3366" s="1">
        <v>20150122</v>
      </c>
      <c r="AQ3366" s="1">
        <v>20140928</v>
      </c>
      <c r="AR3366" s="1">
        <v>20150930</v>
      </c>
      <c r="AS3366" s="1" t="s">
        <v>180</v>
      </c>
      <c r="AT3366" s="1"/>
      <c r="AU3366" s="1"/>
      <c r="AV3366">
        <v>121.2</v>
      </c>
      <c r="AW3366" s="5" t="str">
        <f t="shared" si="365"/>
        <v>&gt;10万</v>
      </c>
      <c r="AX3366">
        <v>1177.3943999999999</v>
      </c>
      <c r="AY3366">
        <v>7</v>
      </c>
      <c r="AZ3366">
        <v>404.35599999999999</v>
      </c>
      <c r="BA3366">
        <v>3</v>
      </c>
      <c r="BB3366">
        <v>168.19919999999999</v>
      </c>
      <c r="BC3366" s="3" t="str">
        <f t="shared" si="366"/>
        <v>常规商场</v>
      </c>
      <c r="BD3366" s="4" t="s">
        <v>27585</v>
      </c>
      <c r="BE3366">
        <f t="shared" si="367"/>
        <v>134.78533333333334</v>
      </c>
      <c r="BF3366" s="4" t="str">
        <f t="shared" si="368"/>
        <v>&gt;10万</v>
      </c>
      <c r="BG3366" t="e">
        <v>#N/A</v>
      </c>
      <c r="BH3366" s="4" t="e">
        <v>#N/A</v>
      </c>
    </row>
    <row r="3367" spans="1:60">
      <c r="A3367" s="1" t="s">
        <v>15249</v>
      </c>
      <c r="B3367" s="1" t="s">
        <v>15250</v>
      </c>
      <c r="C3367" s="1" t="s">
        <v>15250</v>
      </c>
      <c r="D3367" s="1" t="s">
        <v>15251</v>
      </c>
      <c r="E3367" s="1" t="s">
        <v>14491</v>
      </c>
      <c r="F3367" s="1" t="s">
        <v>14492</v>
      </c>
      <c r="G3367" s="1" t="s">
        <v>49</v>
      </c>
      <c r="H3367" s="1" t="s">
        <v>14491</v>
      </c>
      <c r="I3367" s="1" t="s">
        <v>14492</v>
      </c>
      <c r="J3367" s="1" t="s">
        <v>49</v>
      </c>
      <c r="K3367" s="1" t="s">
        <v>14495</v>
      </c>
      <c r="L3367" s="1" t="s">
        <v>14492</v>
      </c>
      <c r="M3367" s="1" t="s">
        <v>51</v>
      </c>
      <c r="N3367" s="1" t="s">
        <v>52</v>
      </c>
      <c r="O3367" s="1" t="str">
        <f t="shared" si="363"/>
        <v>维持</v>
      </c>
      <c r="P3367" s="1" t="s">
        <v>53</v>
      </c>
      <c r="Q3367" s="1" t="s">
        <v>663</v>
      </c>
      <c r="R3367" s="1" t="s">
        <v>692</v>
      </c>
      <c r="S3367" s="1" t="s">
        <v>14039</v>
      </c>
      <c r="T3367" s="1" t="s">
        <v>654</v>
      </c>
      <c r="U3367" s="1" t="s">
        <v>14356</v>
      </c>
      <c r="V3367" s="1" t="s">
        <v>654</v>
      </c>
      <c r="W3367" s="1" t="s">
        <v>58</v>
      </c>
      <c r="X3367" s="1" t="s">
        <v>59</v>
      </c>
      <c r="Y3367" s="1" t="s">
        <v>60</v>
      </c>
      <c r="Z3367" s="1" t="s">
        <v>60</v>
      </c>
      <c r="AA3367" s="1" t="s">
        <v>60</v>
      </c>
      <c r="AB3367" s="1" t="s">
        <v>61</v>
      </c>
      <c r="AC3367" s="1" t="s">
        <v>82</v>
      </c>
      <c r="AD3367" s="1" t="s">
        <v>27597</v>
      </c>
      <c r="AE3367" s="1" t="s">
        <v>71</v>
      </c>
      <c r="AF3367" s="1" t="s">
        <v>72</v>
      </c>
      <c r="AG3367" s="1">
        <v>20141212</v>
      </c>
      <c r="AH3367" s="1" t="str">
        <f t="shared" si="364"/>
        <v>201412</v>
      </c>
      <c r="AI3367" s="1"/>
      <c r="AJ3367" s="1"/>
      <c r="AK3367" s="1"/>
      <c r="AL3367" s="1">
        <v>0</v>
      </c>
      <c r="AM3367" s="1"/>
      <c r="AN3367" s="1">
        <v>0</v>
      </c>
      <c r="AO3367" s="1"/>
      <c r="AP3367" s="1"/>
      <c r="AQ3367" s="1"/>
      <c r="AR3367" s="1"/>
      <c r="AS3367" s="1"/>
      <c r="AT3367" s="1"/>
      <c r="AU3367" s="1"/>
      <c r="AV3367">
        <v>0</v>
      </c>
      <c r="AW3367" s="5" t="str">
        <f t="shared" si="365"/>
        <v>&lt;7万</v>
      </c>
      <c r="AX3367">
        <v>103.23655000000001</v>
      </c>
      <c r="AY3367">
        <v>7</v>
      </c>
      <c r="AZ3367">
        <v>20.88964</v>
      </c>
      <c r="BA3367">
        <v>1</v>
      </c>
      <c r="BB3367">
        <v>14.748078571428573</v>
      </c>
      <c r="BC3367" s="3" t="str">
        <f t="shared" si="366"/>
        <v>其他商场</v>
      </c>
      <c r="BD3367" s="4" t="s">
        <v>27586</v>
      </c>
      <c r="BE3367">
        <f t="shared" si="367"/>
        <v>20.88964</v>
      </c>
      <c r="BF3367" s="4" t="str">
        <f t="shared" si="368"/>
        <v>&lt;7万</v>
      </c>
      <c r="BG3367" t="e">
        <v>#N/A</v>
      </c>
      <c r="BH3367" s="4" t="e">
        <v>#N/A</v>
      </c>
    </row>
    <row r="3368" spans="1:60">
      <c r="A3368" s="1" t="s">
        <v>15252</v>
      </c>
      <c r="B3368" s="1" t="s">
        <v>15253</v>
      </c>
      <c r="C3368" s="1" t="s">
        <v>15254</v>
      </c>
      <c r="D3368" s="1" t="s">
        <v>15255</v>
      </c>
      <c r="E3368" s="1" t="s">
        <v>688</v>
      </c>
      <c r="F3368" s="1" t="s">
        <v>689</v>
      </c>
      <c r="G3368" s="1" t="s">
        <v>129</v>
      </c>
      <c r="H3368" s="1" t="s">
        <v>15256</v>
      </c>
      <c r="I3368" s="1" t="s">
        <v>15257</v>
      </c>
      <c r="J3368" s="1" t="s">
        <v>159</v>
      </c>
      <c r="K3368" s="1" t="s">
        <v>691</v>
      </c>
      <c r="L3368" s="1" t="s">
        <v>689</v>
      </c>
      <c r="M3368" s="1"/>
      <c r="N3368" s="1" t="s">
        <v>52</v>
      </c>
      <c r="O3368" s="1" t="str">
        <f t="shared" si="363"/>
        <v>维持</v>
      </c>
      <c r="P3368" s="1" t="s">
        <v>53</v>
      </c>
      <c r="Q3368" s="1" t="s">
        <v>663</v>
      </c>
      <c r="R3368" s="1" t="s">
        <v>692</v>
      </c>
      <c r="S3368" s="1" t="s">
        <v>14110</v>
      </c>
      <c r="T3368" s="1" t="s">
        <v>682</v>
      </c>
      <c r="U3368" s="1" t="s">
        <v>15258</v>
      </c>
      <c r="V3368" s="1" t="s">
        <v>682</v>
      </c>
      <c r="W3368" s="1" t="s">
        <v>58</v>
      </c>
      <c r="X3368" s="1" t="s">
        <v>173</v>
      </c>
      <c r="Y3368" s="1" t="s">
        <v>60</v>
      </c>
      <c r="Z3368" s="1" t="s">
        <v>60</v>
      </c>
      <c r="AA3368" s="1" t="s">
        <v>60</v>
      </c>
      <c r="AB3368" s="1" t="s">
        <v>162</v>
      </c>
      <c r="AC3368" s="1" t="s">
        <v>292</v>
      </c>
      <c r="AD3368" s="1" t="s">
        <v>27598</v>
      </c>
      <c r="AE3368" s="1" t="s">
        <v>83</v>
      </c>
      <c r="AF3368" s="1"/>
      <c r="AG3368" s="1">
        <v>20141127</v>
      </c>
      <c r="AH3368" s="1" t="str">
        <f t="shared" si="364"/>
        <v>201411</v>
      </c>
      <c r="AI3368" s="1"/>
      <c r="AJ3368" s="1"/>
      <c r="AK3368" s="1"/>
      <c r="AL3368" s="1">
        <v>47</v>
      </c>
      <c r="AM3368" s="1"/>
      <c r="AN3368" s="1">
        <v>47</v>
      </c>
      <c r="AO3368" s="1"/>
      <c r="AP3368" s="1">
        <v>20150122</v>
      </c>
      <c r="AQ3368" s="1">
        <v>20141127</v>
      </c>
      <c r="AR3368" s="1">
        <v>20150930</v>
      </c>
      <c r="AS3368" s="1" t="s">
        <v>64</v>
      </c>
      <c r="AT3368" s="1"/>
      <c r="AU3368" s="1"/>
      <c r="AV3368">
        <v>47</v>
      </c>
      <c r="AW3368" s="5" t="str">
        <f t="shared" ref="AW3368:AW3372" si="370">BD3368</f>
        <v>&lt;7万</v>
      </c>
      <c r="AX3368">
        <v>185.477</v>
      </c>
      <c r="AY3368">
        <v>5</v>
      </c>
      <c r="AZ3368">
        <v>50.166000000000004</v>
      </c>
      <c r="BA3368">
        <v>0</v>
      </c>
      <c r="BB3368">
        <v>37.095399999999998</v>
      </c>
      <c r="BC3368" s="3" t="str">
        <f t="shared" si="366"/>
        <v>其他商场</v>
      </c>
      <c r="BD3368" s="4" t="s">
        <v>27586</v>
      </c>
      <c r="BE3368" t="e">
        <f t="shared" si="367"/>
        <v>#DIV/0!</v>
      </c>
      <c r="BF3368" s="4" t="s">
        <v>27590</v>
      </c>
      <c r="BG3368" t="e">
        <v>#N/A</v>
      </c>
      <c r="BH3368" s="4" t="e">
        <v>#N/A</v>
      </c>
    </row>
    <row r="3369" spans="1:60">
      <c r="A3369" s="1" t="s">
        <v>15259</v>
      </c>
      <c r="B3369" s="1" t="s">
        <v>15260</v>
      </c>
      <c r="C3369" s="1" t="s">
        <v>15260</v>
      </c>
      <c r="D3369" s="1" t="s">
        <v>15261</v>
      </c>
      <c r="E3369" s="1" t="s">
        <v>688</v>
      </c>
      <c r="F3369" s="1" t="s">
        <v>689</v>
      </c>
      <c r="G3369" s="1" t="s">
        <v>129</v>
      </c>
      <c r="H3369" s="1" t="s">
        <v>15262</v>
      </c>
      <c r="I3369" s="1" t="s">
        <v>15263</v>
      </c>
      <c r="J3369" s="1" t="s">
        <v>159</v>
      </c>
      <c r="K3369" s="1" t="s">
        <v>691</v>
      </c>
      <c r="L3369" s="1" t="s">
        <v>689</v>
      </c>
      <c r="M3369" s="1"/>
      <c r="N3369" s="1" t="s">
        <v>52</v>
      </c>
      <c r="O3369" s="1" t="str">
        <f t="shared" si="363"/>
        <v>维持</v>
      </c>
      <c r="P3369" s="1" t="s">
        <v>53</v>
      </c>
      <c r="Q3369" s="1" t="s">
        <v>663</v>
      </c>
      <c r="R3369" s="1" t="s">
        <v>692</v>
      </c>
      <c r="S3369" s="1" t="s">
        <v>14066</v>
      </c>
      <c r="T3369" s="1" t="s">
        <v>133</v>
      </c>
      <c r="U3369" s="1" t="s">
        <v>15264</v>
      </c>
      <c r="V3369" s="1" t="s">
        <v>682</v>
      </c>
      <c r="W3369" s="1" t="s">
        <v>58</v>
      </c>
      <c r="X3369" s="1" t="s">
        <v>173</v>
      </c>
      <c r="Y3369" s="1" t="s">
        <v>76</v>
      </c>
      <c r="Z3369" s="1" t="s">
        <v>77</v>
      </c>
      <c r="AA3369" s="1" t="s">
        <v>77</v>
      </c>
      <c r="AB3369" s="1" t="s">
        <v>162</v>
      </c>
      <c r="AC3369" s="1" t="s">
        <v>174</v>
      </c>
      <c r="AD3369" s="1" t="s">
        <v>27598</v>
      </c>
      <c r="AE3369" s="1" t="s">
        <v>83</v>
      </c>
      <c r="AF3369" s="1"/>
      <c r="AG3369" s="1">
        <v>20141116</v>
      </c>
      <c r="AH3369" s="1" t="str">
        <f t="shared" si="364"/>
        <v>201411</v>
      </c>
      <c r="AI3369" s="1"/>
      <c r="AJ3369" s="1"/>
      <c r="AK3369" s="1"/>
      <c r="AL3369" s="1">
        <v>65</v>
      </c>
      <c r="AM3369" s="1"/>
      <c r="AN3369" s="1">
        <v>65</v>
      </c>
      <c r="AO3369" s="1"/>
      <c r="AP3369" s="1">
        <v>20150122</v>
      </c>
      <c r="AQ3369" s="1">
        <v>20141116</v>
      </c>
      <c r="AR3369" s="1">
        <v>20150930</v>
      </c>
      <c r="AS3369" s="1" t="s">
        <v>64</v>
      </c>
      <c r="AT3369" s="1"/>
      <c r="AU3369" s="1"/>
      <c r="AV3369">
        <v>65</v>
      </c>
      <c r="AW3369" s="5" t="str">
        <f t="shared" si="370"/>
        <v>&gt;10万</v>
      </c>
      <c r="AX3369">
        <v>1022.842</v>
      </c>
      <c r="AY3369">
        <v>7</v>
      </c>
      <c r="AZ3369">
        <v>49.536000000000001</v>
      </c>
      <c r="BA3369">
        <v>0</v>
      </c>
      <c r="BB3369">
        <v>146.1202857142857</v>
      </c>
      <c r="BC3369" s="3" t="str">
        <f t="shared" si="366"/>
        <v>常规商场</v>
      </c>
      <c r="BD3369" s="4" t="s">
        <v>27585</v>
      </c>
      <c r="BE3369" t="e">
        <f t="shared" si="367"/>
        <v>#DIV/0!</v>
      </c>
      <c r="BF3369" s="4" t="s">
        <v>27590</v>
      </c>
      <c r="BG3369" t="e">
        <v>#N/A</v>
      </c>
      <c r="BH3369" s="4" t="e">
        <v>#N/A</v>
      </c>
    </row>
    <row r="3370" spans="1:60">
      <c r="A3370" s="1" t="s">
        <v>15265</v>
      </c>
      <c r="B3370" s="1" t="s">
        <v>15266</v>
      </c>
      <c r="C3370" s="1" t="s">
        <v>15267</v>
      </c>
      <c r="D3370" s="1" t="s">
        <v>15268</v>
      </c>
      <c r="E3370" s="1" t="s">
        <v>14038</v>
      </c>
      <c r="F3370" s="1" t="s">
        <v>689</v>
      </c>
      <c r="G3370" s="1" t="s">
        <v>129</v>
      </c>
      <c r="H3370" s="1" t="s">
        <v>14038</v>
      </c>
      <c r="I3370" s="1" t="s">
        <v>689</v>
      </c>
      <c r="J3370" s="1" t="s">
        <v>129</v>
      </c>
      <c r="K3370" s="1" t="s">
        <v>691</v>
      </c>
      <c r="L3370" s="1" t="s">
        <v>689</v>
      </c>
      <c r="M3370" s="1"/>
      <c r="N3370" s="1" t="s">
        <v>1438</v>
      </c>
      <c r="O3370" s="1" t="str">
        <f t="shared" si="363"/>
        <v>新开</v>
      </c>
      <c r="P3370" s="1" t="s">
        <v>53</v>
      </c>
      <c r="Q3370" s="1" t="s">
        <v>663</v>
      </c>
      <c r="R3370" s="1" t="s">
        <v>692</v>
      </c>
      <c r="S3370" s="1" t="s">
        <v>14146</v>
      </c>
      <c r="T3370" s="1" t="s">
        <v>133</v>
      </c>
      <c r="U3370" s="1" t="s">
        <v>14169</v>
      </c>
      <c r="V3370" s="1" t="s">
        <v>133</v>
      </c>
      <c r="W3370" s="1" t="s">
        <v>58</v>
      </c>
      <c r="X3370" s="1" t="s">
        <v>59</v>
      </c>
      <c r="Y3370" s="1" t="s">
        <v>60</v>
      </c>
      <c r="Z3370" s="1" t="s">
        <v>60</v>
      </c>
      <c r="AA3370" s="1" t="s">
        <v>60</v>
      </c>
      <c r="AB3370" s="1" t="s">
        <v>61</v>
      </c>
      <c r="AC3370" s="1" t="s">
        <v>82</v>
      </c>
      <c r="AD3370" s="1" t="s">
        <v>70</v>
      </c>
      <c r="AE3370" s="1" t="s">
        <v>71</v>
      </c>
      <c r="AF3370" s="1" t="s">
        <v>63</v>
      </c>
      <c r="AG3370" s="1">
        <v>20150206</v>
      </c>
      <c r="AH3370" s="1" t="str">
        <f t="shared" si="364"/>
        <v>201502</v>
      </c>
      <c r="AI3370" s="1"/>
      <c r="AJ3370" s="1"/>
      <c r="AK3370" s="1"/>
      <c r="AL3370" s="1">
        <v>63</v>
      </c>
      <c r="AM3370" s="1"/>
      <c r="AN3370" s="1">
        <v>63</v>
      </c>
      <c r="AO3370" s="1"/>
      <c r="AP3370" s="1"/>
      <c r="AQ3370" s="1"/>
      <c r="AR3370" s="1"/>
      <c r="AS3370" s="1" t="s">
        <v>64</v>
      </c>
      <c r="AT3370" s="1"/>
      <c r="AU3370" s="1"/>
      <c r="AV3370">
        <v>63</v>
      </c>
      <c r="AW3370" s="5" t="str">
        <f t="shared" si="370"/>
        <v>&lt;7万</v>
      </c>
      <c r="AX3370">
        <v>264.27100000000002</v>
      </c>
      <c r="AY3370">
        <v>5</v>
      </c>
      <c r="AZ3370" t="e">
        <v>#N/A</v>
      </c>
      <c r="BA3370" t="e">
        <v>#N/A</v>
      </c>
      <c r="BB3370">
        <v>52.854200000000006</v>
      </c>
      <c r="BC3370" s="3" t="str">
        <f t="shared" si="366"/>
        <v>其他商场</v>
      </c>
      <c r="BD3370" s="4" t="s">
        <v>27586</v>
      </c>
      <c r="BE3370" t="e">
        <f t="shared" si="367"/>
        <v>#N/A</v>
      </c>
      <c r="BF3370" s="4" t="s">
        <v>27590</v>
      </c>
      <c r="BG3370">
        <v>65</v>
      </c>
      <c r="BH3370" s="4" t="s">
        <v>27586</v>
      </c>
    </row>
    <row r="3371" spans="1:60">
      <c r="A3371" s="1" t="s">
        <v>15269</v>
      </c>
      <c r="B3371" s="1" t="s">
        <v>15270</v>
      </c>
      <c r="C3371" s="1" t="s">
        <v>15271</v>
      </c>
      <c r="D3371" s="1" t="s">
        <v>15272</v>
      </c>
      <c r="E3371" s="1" t="s">
        <v>688</v>
      </c>
      <c r="F3371" s="1" t="s">
        <v>689</v>
      </c>
      <c r="G3371" s="1" t="s">
        <v>129</v>
      </c>
      <c r="H3371" s="1" t="s">
        <v>14049</v>
      </c>
      <c r="I3371" s="1" t="s">
        <v>14050</v>
      </c>
      <c r="J3371" s="1" t="s">
        <v>159</v>
      </c>
      <c r="K3371" s="1" t="s">
        <v>691</v>
      </c>
      <c r="L3371" s="1" t="s">
        <v>689</v>
      </c>
      <c r="M3371" s="1"/>
      <c r="N3371" s="1" t="s">
        <v>1438</v>
      </c>
      <c r="O3371" s="1" t="str">
        <f t="shared" si="363"/>
        <v>新开</v>
      </c>
      <c r="P3371" s="1" t="s">
        <v>53</v>
      </c>
      <c r="Q3371" s="1" t="s">
        <v>663</v>
      </c>
      <c r="R3371" s="1" t="s">
        <v>692</v>
      </c>
      <c r="S3371" s="1" t="s">
        <v>14051</v>
      </c>
      <c r="T3371" s="1" t="s">
        <v>133</v>
      </c>
      <c r="U3371" s="1" t="s">
        <v>15273</v>
      </c>
      <c r="V3371" s="1" t="s">
        <v>133</v>
      </c>
      <c r="W3371" s="1" t="s">
        <v>58</v>
      </c>
      <c r="X3371" s="1" t="s">
        <v>59</v>
      </c>
      <c r="Y3371" s="1" t="s">
        <v>60</v>
      </c>
      <c r="Z3371" s="1" t="s">
        <v>60</v>
      </c>
      <c r="AA3371" s="1" t="s">
        <v>60</v>
      </c>
      <c r="AB3371" s="1" t="s">
        <v>162</v>
      </c>
      <c r="AC3371" s="1" t="s">
        <v>134</v>
      </c>
      <c r="AD3371" s="1" t="s">
        <v>27598</v>
      </c>
      <c r="AE3371" s="1" t="s">
        <v>1407</v>
      </c>
      <c r="AF3371" s="1" t="s">
        <v>72</v>
      </c>
      <c r="AG3371" s="1">
        <v>20150110</v>
      </c>
      <c r="AH3371" s="1" t="str">
        <f t="shared" si="364"/>
        <v>201501</v>
      </c>
      <c r="AI3371" s="1"/>
      <c r="AJ3371" s="1"/>
      <c r="AK3371" s="1"/>
      <c r="AL3371" s="1">
        <v>107</v>
      </c>
      <c r="AM3371" s="1"/>
      <c r="AN3371" s="1">
        <v>107</v>
      </c>
      <c r="AO3371" s="1"/>
      <c r="AP3371" s="1"/>
      <c r="AQ3371" s="1"/>
      <c r="AR3371" s="1"/>
      <c r="AS3371" s="1" t="s">
        <v>64</v>
      </c>
      <c r="AT3371" s="1"/>
      <c r="AU3371" s="1"/>
      <c r="AV3371">
        <v>107</v>
      </c>
      <c r="AW3371" s="5" t="str">
        <f t="shared" si="370"/>
        <v>&lt;7万</v>
      </c>
      <c r="AX3371">
        <v>341.84900000000005</v>
      </c>
      <c r="AY3371">
        <v>6</v>
      </c>
      <c r="AZ3371" t="e">
        <v>#N/A</v>
      </c>
      <c r="BA3371" t="e">
        <v>#N/A</v>
      </c>
      <c r="BB3371">
        <v>56.974833333333343</v>
      </c>
      <c r="BC3371" s="3" t="str">
        <f t="shared" si="366"/>
        <v>其他商场</v>
      </c>
      <c r="BD3371" s="4" t="s">
        <v>27586</v>
      </c>
      <c r="BE3371" t="e">
        <f t="shared" si="367"/>
        <v>#N/A</v>
      </c>
      <c r="BF3371" s="4" t="s">
        <v>27590</v>
      </c>
      <c r="BG3371">
        <v>70</v>
      </c>
      <c r="BH3371" s="4" t="s">
        <v>27587</v>
      </c>
    </row>
    <row r="3372" spans="1:60">
      <c r="A3372" s="1" t="s">
        <v>15274</v>
      </c>
      <c r="B3372" s="1" t="s">
        <v>15275</v>
      </c>
      <c r="C3372" s="1" t="s">
        <v>15276</v>
      </c>
      <c r="D3372" s="1" t="s">
        <v>15277</v>
      </c>
      <c r="E3372" s="1" t="s">
        <v>688</v>
      </c>
      <c r="F3372" s="1" t="s">
        <v>689</v>
      </c>
      <c r="G3372" s="1" t="s">
        <v>129</v>
      </c>
      <c r="H3372" s="1" t="s">
        <v>14654</v>
      </c>
      <c r="I3372" s="1" t="s">
        <v>14655</v>
      </c>
      <c r="J3372" s="1" t="s">
        <v>159</v>
      </c>
      <c r="K3372" s="1" t="s">
        <v>691</v>
      </c>
      <c r="L3372" s="1" t="s">
        <v>689</v>
      </c>
      <c r="M3372" s="1"/>
      <c r="N3372" s="1" t="s">
        <v>1438</v>
      </c>
      <c r="O3372" s="1" t="str">
        <f t="shared" si="363"/>
        <v>新开</v>
      </c>
      <c r="P3372" s="1" t="s">
        <v>53</v>
      </c>
      <c r="Q3372" s="1" t="s">
        <v>663</v>
      </c>
      <c r="R3372" s="1" t="s">
        <v>692</v>
      </c>
      <c r="S3372" s="1" t="s">
        <v>693</v>
      </c>
      <c r="T3372" s="1" t="s">
        <v>355</v>
      </c>
      <c r="U3372" s="1" t="s">
        <v>14656</v>
      </c>
      <c r="V3372" s="1" t="s">
        <v>682</v>
      </c>
      <c r="W3372" s="1" t="s">
        <v>58</v>
      </c>
      <c r="X3372" s="1" t="s">
        <v>94</v>
      </c>
      <c r="Y3372" s="1" t="s">
        <v>60</v>
      </c>
      <c r="Z3372" s="1" t="s">
        <v>60</v>
      </c>
      <c r="AA3372" s="1" t="s">
        <v>60</v>
      </c>
      <c r="AB3372" s="1" t="s">
        <v>162</v>
      </c>
      <c r="AC3372" s="1" t="s">
        <v>301</v>
      </c>
      <c r="AD3372" s="1" t="s">
        <v>27598</v>
      </c>
      <c r="AE3372" s="1" t="s">
        <v>123</v>
      </c>
      <c r="AF3372" s="1" t="s">
        <v>861</v>
      </c>
      <c r="AG3372" s="1">
        <v>20150104</v>
      </c>
      <c r="AH3372" s="1" t="str">
        <f t="shared" si="364"/>
        <v>201501</v>
      </c>
      <c r="AI3372" s="1"/>
      <c r="AJ3372" s="1"/>
      <c r="AK3372" s="1"/>
      <c r="AL3372" s="1">
        <v>48</v>
      </c>
      <c r="AM3372" s="1"/>
      <c r="AN3372" s="1">
        <v>48</v>
      </c>
      <c r="AO3372" s="1"/>
      <c r="AP3372" s="1"/>
      <c r="AQ3372" s="1"/>
      <c r="AR3372" s="1"/>
      <c r="AS3372" s="1" t="s">
        <v>64</v>
      </c>
      <c r="AT3372" s="1">
        <v>2</v>
      </c>
      <c r="AU3372" s="1" t="s">
        <v>772</v>
      </c>
      <c r="AV3372">
        <v>48</v>
      </c>
      <c r="AW3372" s="5" t="str">
        <f t="shared" si="370"/>
        <v>&lt;7万</v>
      </c>
      <c r="AX3372">
        <v>335.42359999999996</v>
      </c>
      <c r="AY3372">
        <v>6</v>
      </c>
      <c r="AZ3372" t="e">
        <v>#N/A</v>
      </c>
      <c r="BA3372" t="e">
        <v>#N/A</v>
      </c>
      <c r="BB3372">
        <v>55.903933333333327</v>
      </c>
      <c r="BC3372" s="3" t="str">
        <f t="shared" si="366"/>
        <v>其他商场</v>
      </c>
      <c r="BD3372" s="4" t="s">
        <v>27586</v>
      </c>
      <c r="BE3372" t="e">
        <f t="shared" si="367"/>
        <v>#N/A</v>
      </c>
      <c r="BF3372" s="4" t="s">
        <v>27590</v>
      </c>
      <c r="BG3372">
        <v>66.72</v>
      </c>
      <c r="BH3372" s="4" t="s">
        <v>27586</v>
      </c>
    </row>
    <row r="3373" spans="1:60">
      <c r="A3373" s="1" t="s">
        <v>15278</v>
      </c>
      <c r="B3373" s="1" t="s">
        <v>15279</v>
      </c>
      <c r="C3373" s="1" t="s">
        <v>15279</v>
      </c>
      <c r="D3373" s="1" t="s">
        <v>15280</v>
      </c>
      <c r="E3373" s="1" t="s">
        <v>14531</v>
      </c>
      <c r="F3373" s="1" t="s">
        <v>14532</v>
      </c>
      <c r="G3373" s="1" t="s">
        <v>49</v>
      </c>
      <c r="H3373" s="1" t="s">
        <v>14531</v>
      </c>
      <c r="I3373" s="1" t="s">
        <v>14532</v>
      </c>
      <c r="J3373" s="1" t="s">
        <v>49</v>
      </c>
      <c r="K3373" s="1" t="s">
        <v>14533</v>
      </c>
      <c r="L3373" s="1" t="s">
        <v>14532</v>
      </c>
      <c r="M3373" s="1" t="s">
        <v>51</v>
      </c>
      <c r="N3373" s="1" t="s">
        <v>52</v>
      </c>
      <c r="O3373" s="1" t="str">
        <f t="shared" si="363"/>
        <v>维持</v>
      </c>
      <c r="P3373" s="1" t="s">
        <v>53</v>
      </c>
      <c r="Q3373" s="1" t="s">
        <v>663</v>
      </c>
      <c r="R3373" s="1" t="s">
        <v>14058</v>
      </c>
      <c r="S3373" s="1" t="s">
        <v>14058</v>
      </c>
      <c r="T3373" s="1" t="s">
        <v>654</v>
      </c>
      <c r="U3373" s="1" t="s">
        <v>14059</v>
      </c>
      <c r="V3373" s="1" t="s">
        <v>654</v>
      </c>
      <c r="W3373" s="1" t="s">
        <v>58</v>
      </c>
      <c r="X3373" s="1" t="s">
        <v>59</v>
      </c>
      <c r="Y3373" s="1" t="s">
        <v>60</v>
      </c>
      <c r="Z3373" s="1" t="s">
        <v>60</v>
      </c>
      <c r="AA3373" s="1" t="s">
        <v>88</v>
      </c>
      <c r="AB3373" s="1" t="s">
        <v>61</v>
      </c>
      <c r="AC3373" s="1" t="s">
        <v>1416</v>
      </c>
      <c r="AD3373" s="1" t="s">
        <v>27598</v>
      </c>
      <c r="AE3373" s="1" t="s">
        <v>1399</v>
      </c>
      <c r="AF3373" s="1" t="s">
        <v>72</v>
      </c>
      <c r="AG3373" s="1">
        <v>20141207</v>
      </c>
      <c r="AH3373" s="1" t="str">
        <f t="shared" si="364"/>
        <v>201412</v>
      </c>
      <c r="AI3373" s="1"/>
      <c r="AJ3373" s="1"/>
      <c r="AK3373" s="1"/>
      <c r="AL3373" s="1">
        <v>0</v>
      </c>
      <c r="AM3373" s="1"/>
      <c r="AN3373" s="1">
        <v>0</v>
      </c>
      <c r="AO3373" s="1"/>
      <c r="AP3373" s="1"/>
      <c r="AQ3373" s="1"/>
      <c r="AR3373" s="1"/>
      <c r="AS3373" s="1" t="s">
        <v>180</v>
      </c>
      <c r="AT3373" s="1"/>
      <c r="AU3373" s="1"/>
      <c r="AV3373">
        <v>0</v>
      </c>
      <c r="AW3373" s="5" t="str">
        <f t="shared" si="365"/>
        <v>&gt;7万</v>
      </c>
      <c r="AX3373">
        <v>365.44557999999995</v>
      </c>
      <c r="AY3373">
        <v>7</v>
      </c>
      <c r="AZ3373">
        <v>87.799499999999995</v>
      </c>
      <c r="BA3373">
        <v>1</v>
      </c>
      <c r="BB3373">
        <v>52.206511428571424</v>
      </c>
      <c r="BC3373" s="3" t="str">
        <f t="shared" si="366"/>
        <v>其他商场</v>
      </c>
      <c r="BD3373" s="4" t="s">
        <v>27586</v>
      </c>
      <c r="BE3373">
        <f t="shared" si="367"/>
        <v>87.799499999999995</v>
      </c>
      <c r="BF3373" s="4" t="str">
        <f t="shared" si="368"/>
        <v>&gt;7万</v>
      </c>
      <c r="BG3373" t="e">
        <v>#N/A</v>
      </c>
      <c r="BH3373" s="4" t="e">
        <v>#N/A</v>
      </c>
    </row>
    <row r="3374" spans="1:60">
      <c r="A3374" s="1" t="s">
        <v>15281</v>
      </c>
      <c r="B3374" s="1" t="s">
        <v>15282</v>
      </c>
      <c r="C3374" s="1" t="s">
        <v>15282</v>
      </c>
      <c r="D3374" s="1" t="s">
        <v>15283</v>
      </c>
      <c r="E3374" s="1" t="s">
        <v>14531</v>
      </c>
      <c r="F3374" s="1" t="s">
        <v>14532</v>
      </c>
      <c r="G3374" s="1" t="s">
        <v>49</v>
      </c>
      <c r="H3374" s="1" t="s">
        <v>14531</v>
      </c>
      <c r="I3374" s="1" t="s">
        <v>14532</v>
      </c>
      <c r="J3374" s="1" t="s">
        <v>49</v>
      </c>
      <c r="K3374" s="1" t="s">
        <v>14533</v>
      </c>
      <c r="L3374" s="1" t="s">
        <v>14532</v>
      </c>
      <c r="M3374" s="1" t="s">
        <v>51</v>
      </c>
      <c r="N3374" s="1" t="s">
        <v>52</v>
      </c>
      <c r="O3374" s="1" t="str">
        <f t="shared" si="363"/>
        <v>维持</v>
      </c>
      <c r="P3374" s="1" t="s">
        <v>53</v>
      </c>
      <c r="Q3374" s="1" t="s">
        <v>663</v>
      </c>
      <c r="R3374" s="1" t="s">
        <v>14058</v>
      </c>
      <c r="S3374" s="1" t="s">
        <v>14058</v>
      </c>
      <c r="T3374" s="1" t="s">
        <v>654</v>
      </c>
      <c r="U3374" s="1" t="s">
        <v>15284</v>
      </c>
      <c r="V3374" s="1" t="s">
        <v>133</v>
      </c>
      <c r="W3374" s="1" t="s">
        <v>58</v>
      </c>
      <c r="X3374" s="1" t="s">
        <v>59</v>
      </c>
      <c r="Y3374" s="1" t="s">
        <v>60</v>
      </c>
      <c r="Z3374" s="1" t="s">
        <v>60</v>
      </c>
      <c r="AA3374" s="1" t="s">
        <v>60</v>
      </c>
      <c r="AB3374" s="1" t="s">
        <v>61</v>
      </c>
      <c r="AC3374" s="1" t="s">
        <v>1416</v>
      </c>
      <c r="AD3374" s="1" t="s">
        <v>27598</v>
      </c>
      <c r="AE3374" s="1" t="s">
        <v>1399</v>
      </c>
      <c r="AF3374" s="1" t="s">
        <v>1287</v>
      </c>
      <c r="AG3374" s="1">
        <v>20141219</v>
      </c>
      <c r="AH3374" s="1" t="str">
        <f t="shared" si="364"/>
        <v>201412</v>
      </c>
      <c r="AI3374" s="1"/>
      <c r="AJ3374" s="1"/>
      <c r="AK3374" s="1"/>
      <c r="AL3374" s="1">
        <v>0</v>
      </c>
      <c r="AM3374" s="1"/>
      <c r="AN3374" s="1">
        <v>0</v>
      </c>
      <c r="AO3374" s="1"/>
      <c r="AP3374" s="1"/>
      <c r="AQ3374" s="1"/>
      <c r="AR3374" s="1"/>
      <c r="AS3374" s="1" t="s">
        <v>180</v>
      </c>
      <c r="AT3374" s="1"/>
      <c r="AU3374" s="1"/>
      <c r="AV3374">
        <v>0</v>
      </c>
      <c r="AW3374" s="5" t="str">
        <f t="shared" si="365"/>
        <v>&lt;7万</v>
      </c>
      <c r="AX3374">
        <v>315.00256000000002</v>
      </c>
      <c r="AY3374">
        <v>7</v>
      </c>
      <c r="AZ3374">
        <v>22.894500000000001</v>
      </c>
      <c r="BA3374">
        <v>1</v>
      </c>
      <c r="BB3374">
        <v>45.000365714285714</v>
      </c>
      <c r="BC3374" s="3" t="str">
        <f t="shared" si="366"/>
        <v>其他商场</v>
      </c>
      <c r="BD3374" s="4" t="s">
        <v>27586</v>
      </c>
      <c r="BE3374">
        <f t="shared" si="367"/>
        <v>22.894500000000001</v>
      </c>
      <c r="BF3374" s="4" t="str">
        <f t="shared" si="368"/>
        <v>&lt;7万</v>
      </c>
      <c r="BG3374" t="e">
        <v>#N/A</v>
      </c>
      <c r="BH3374" s="4" t="e">
        <v>#N/A</v>
      </c>
    </row>
    <row r="3375" spans="1:60">
      <c r="A3375" s="1" t="s">
        <v>15285</v>
      </c>
      <c r="B3375" s="1" t="s">
        <v>15286</v>
      </c>
      <c r="C3375" s="1" t="s">
        <v>15287</v>
      </c>
      <c r="D3375" s="1" t="s">
        <v>15288</v>
      </c>
      <c r="E3375" s="1" t="s">
        <v>14491</v>
      </c>
      <c r="F3375" s="1" t="s">
        <v>14492</v>
      </c>
      <c r="G3375" s="1" t="s">
        <v>49</v>
      </c>
      <c r="H3375" s="1" t="s">
        <v>14491</v>
      </c>
      <c r="I3375" s="1" t="s">
        <v>14492</v>
      </c>
      <c r="J3375" s="1" t="s">
        <v>49</v>
      </c>
      <c r="K3375" s="1" t="s">
        <v>14495</v>
      </c>
      <c r="L3375" s="1" t="s">
        <v>14492</v>
      </c>
      <c r="M3375" s="1" t="s">
        <v>51</v>
      </c>
      <c r="N3375" s="1" t="s">
        <v>52</v>
      </c>
      <c r="O3375" s="1" t="str">
        <f t="shared" si="363"/>
        <v>维持</v>
      </c>
      <c r="P3375" s="1" t="s">
        <v>53</v>
      </c>
      <c r="Q3375" s="1" t="s">
        <v>663</v>
      </c>
      <c r="R3375" s="1" t="s">
        <v>692</v>
      </c>
      <c r="S3375" s="1" t="s">
        <v>14039</v>
      </c>
      <c r="T3375" s="1" t="s">
        <v>654</v>
      </c>
      <c r="U3375" s="1" t="s">
        <v>14213</v>
      </c>
      <c r="V3375" s="1" t="s">
        <v>682</v>
      </c>
      <c r="W3375" s="1" t="s">
        <v>58</v>
      </c>
      <c r="X3375" s="1" t="s">
        <v>59</v>
      </c>
      <c r="Y3375" s="1" t="s">
        <v>60</v>
      </c>
      <c r="Z3375" s="1" t="s">
        <v>60</v>
      </c>
      <c r="AA3375" s="1" t="s">
        <v>60</v>
      </c>
      <c r="AB3375" s="1" t="s">
        <v>61</v>
      </c>
      <c r="AC3375" s="1" t="s">
        <v>134</v>
      </c>
      <c r="AD3375" s="1" t="s">
        <v>27598</v>
      </c>
      <c r="AE3375" s="1" t="s">
        <v>1407</v>
      </c>
      <c r="AF3375" s="1" t="s">
        <v>72</v>
      </c>
      <c r="AG3375" s="1">
        <v>20141226</v>
      </c>
      <c r="AH3375" s="1" t="str">
        <f t="shared" si="364"/>
        <v>201412</v>
      </c>
      <c r="AI3375" s="1"/>
      <c r="AJ3375" s="1"/>
      <c r="AK3375" s="1"/>
      <c r="AL3375" s="1">
        <v>0</v>
      </c>
      <c r="AM3375" s="1"/>
      <c r="AN3375" s="1">
        <v>0</v>
      </c>
      <c r="AO3375" s="1"/>
      <c r="AP3375" s="1"/>
      <c r="AQ3375" s="1"/>
      <c r="AR3375" s="1"/>
      <c r="AS3375" s="1" t="s">
        <v>64</v>
      </c>
      <c r="AT3375" s="1"/>
      <c r="AU3375" s="1"/>
      <c r="AV3375">
        <v>0</v>
      </c>
      <c r="AW3375" s="5" t="str">
        <f t="shared" si="365"/>
        <v>&lt;7万</v>
      </c>
      <c r="AX3375">
        <v>319.65913</v>
      </c>
      <c r="AY3375">
        <v>7</v>
      </c>
      <c r="AZ3375">
        <v>7.6553999999999993</v>
      </c>
      <c r="BA3375">
        <v>1</v>
      </c>
      <c r="BB3375">
        <v>45.665590000000002</v>
      </c>
      <c r="BC3375" s="3" t="str">
        <f t="shared" si="366"/>
        <v>其他商场</v>
      </c>
      <c r="BD3375" s="4" t="s">
        <v>27586</v>
      </c>
      <c r="BE3375">
        <f t="shared" si="367"/>
        <v>7.6553999999999993</v>
      </c>
      <c r="BF3375" s="4" t="str">
        <f t="shared" si="368"/>
        <v>&lt;7万</v>
      </c>
      <c r="BG3375" t="e">
        <v>#N/A</v>
      </c>
      <c r="BH3375" s="4" t="e">
        <v>#N/A</v>
      </c>
    </row>
    <row r="3376" spans="1:60">
      <c r="A3376" s="1" t="s">
        <v>15289</v>
      </c>
      <c r="B3376" s="1" t="s">
        <v>15290</v>
      </c>
      <c r="C3376" s="1" t="s">
        <v>15291</v>
      </c>
      <c r="D3376" s="1" t="s">
        <v>15292</v>
      </c>
      <c r="E3376" s="1" t="s">
        <v>14038</v>
      </c>
      <c r="F3376" s="1" t="s">
        <v>689</v>
      </c>
      <c r="G3376" s="1" t="s">
        <v>129</v>
      </c>
      <c r="H3376" s="1" t="s">
        <v>14038</v>
      </c>
      <c r="I3376" s="1" t="s">
        <v>689</v>
      </c>
      <c r="J3376" s="1" t="s">
        <v>129</v>
      </c>
      <c r="K3376" s="1" t="s">
        <v>691</v>
      </c>
      <c r="L3376" s="1" t="s">
        <v>689</v>
      </c>
      <c r="M3376" s="1"/>
      <c r="N3376" s="1" t="s">
        <v>1438</v>
      </c>
      <c r="O3376" s="1" t="str">
        <f t="shared" si="363"/>
        <v>新开</v>
      </c>
      <c r="P3376" s="1" t="s">
        <v>53</v>
      </c>
      <c r="Q3376" s="1" t="s">
        <v>663</v>
      </c>
      <c r="R3376" s="1" t="s">
        <v>692</v>
      </c>
      <c r="S3376" s="1" t="s">
        <v>14324</v>
      </c>
      <c r="T3376" s="1" t="s">
        <v>355</v>
      </c>
      <c r="U3376" s="1" t="s">
        <v>15238</v>
      </c>
      <c r="V3376" s="1" t="s">
        <v>355</v>
      </c>
      <c r="W3376" s="1" t="s">
        <v>58</v>
      </c>
      <c r="X3376" s="1" t="s">
        <v>59</v>
      </c>
      <c r="Y3376" s="1" t="s">
        <v>88</v>
      </c>
      <c r="Z3376" s="1" t="s">
        <v>88</v>
      </c>
      <c r="AA3376" s="1" t="s">
        <v>60</v>
      </c>
      <c r="AB3376" s="1" t="s">
        <v>61</v>
      </c>
      <c r="AC3376" s="1" t="s">
        <v>82</v>
      </c>
      <c r="AD3376" s="1" t="s">
        <v>27598</v>
      </c>
      <c r="AE3376" s="1" t="s">
        <v>1508</v>
      </c>
      <c r="AF3376" s="1" t="s">
        <v>72</v>
      </c>
      <c r="AG3376" s="1">
        <v>20150311</v>
      </c>
      <c r="AH3376" s="1" t="str">
        <f t="shared" si="364"/>
        <v>201503</v>
      </c>
      <c r="AI3376" s="1"/>
      <c r="AJ3376" s="1"/>
      <c r="AK3376" s="1"/>
      <c r="AL3376" s="1">
        <v>87</v>
      </c>
      <c r="AM3376" s="1"/>
      <c r="AN3376" s="1">
        <v>87</v>
      </c>
      <c r="AO3376" s="1"/>
      <c r="AP3376" s="1"/>
      <c r="AQ3376" s="1"/>
      <c r="AR3376" s="1"/>
      <c r="AS3376" s="1" t="s">
        <v>180</v>
      </c>
      <c r="AT3376" s="1"/>
      <c r="AU3376" s="1"/>
      <c r="AV3376">
        <v>87</v>
      </c>
      <c r="AW3376" s="5" t="str">
        <f t="shared" ref="AW3376:AW3397" si="371">BD3376</f>
        <v>&lt;7万</v>
      </c>
      <c r="AX3376">
        <v>278.12099999999998</v>
      </c>
      <c r="AY3376">
        <v>4</v>
      </c>
      <c r="AZ3376" t="e">
        <v>#N/A</v>
      </c>
      <c r="BA3376" t="e">
        <v>#N/A</v>
      </c>
      <c r="BB3376">
        <v>69.530249999999995</v>
      </c>
      <c r="BC3376" s="3" t="str">
        <f t="shared" si="366"/>
        <v>其他商场</v>
      </c>
      <c r="BD3376" s="4" t="s">
        <v>27586</v>
      </c>
      <c r="BE3376" t="e">
        <f t="shared" si="367"/>
        <v>#N/A</v>
      </c>
      <c r="BF3376" s="4" t="s">
        <v>27590</v>
      </c>
      <c r="BG3376">
        <v>83.4</v>
      </c>
      <c r="BH3376" s="4" t="s">
        <v>27587</v>
      </c>
    </row>
    <row r="3377" spans="1:60">
      <c r="A3377" s="1" t="s">
        <v>15293</v>
      </c>
      <c r="B3377" s="1" t="s">
        <v>15294</v>
      </c>
      <c r="C3377" s="1" t="s">
        <v>15294</v>
      </c>
      <c r="D3377" s="1" t="s">
        <v>15295</v>
      </c>
      <c r="E3377" s="1" t="s">
        <v>14038</v>
      </c>
      <c r="F3377" s="1" t="s">
        <v>689</v>
      </c>
      <c r="G3377" s="1" t="s">
        <v>129</v>
      </c>
      <c r="H3377" s="1" t="s">
        <v>14038</v>
      </c>
      <c r="I3377" s="1" t="s">
        <v>689</v>
      </c>
      <c r="J3377" s="1" t="s">
        <v>129</v>
      </c>
      <c r="K3377" s="1" t="s">
        <v>691</v>
      </c>
      <c r="L3377" s="1" t="s">
        <v>689</v>
      </c>
      <c r="M3377" s="1"/>
      <c r="N3377" s="1" t="s">
        <v>1438</v>
      </c>
      <c r="O3377" s="1" t="str">
        <f t="shared" si="363"/>
        <v>新开</v>
      </c>
      <c r="P3377" s="1" t="s">
        <v>53</v>
      </c>
      <c r="Q3377" s="1" t="s">
        <v>663</v>
      </c>
      <c r="R3377" s="1" t="s">
        <v>692</v>
      </c>
      <c r="S3377" s="1" t="s">
        <v>14039</v>
      </c>
      <c r="T3377" s="1" t="s">
        <v>654</v>
      </c>
      <c r="U3377" s="1" t="s">
        <v>14078</v>
      </c>
      <c r="V3377" s="1" t="s">
        <v>654</v>
      </c>
      <c r="W3377" s="1" t="s">
        <v>58</v>
      </c>
      <c r="X3377" s="1" t="s">
        <v>59</v>
      </c>
      <c r="Y3377" s="1" t="s">
        <v>60</v>
      </c>
      <c r="Z3377" s="1" t="s">
        <v>60</v>
      </c>
      <c r="AA3377" s="1" t="s">
        <v>60</v>
      </c>
      <c r="AB3377" s="1" t="s">
        <v>61</v>
      </c>
      <c r="AC3377" s="1" t="s">
        <v>386</v>
      </c>
      <c r="AD3377" s="1" t="s">
        <v>27598</v>
      </c>
      <c r="AE3377" s="1" t="s">
        <v>1512</v>
      </c>
      <c r="AF3377" s="1" t="s">
        <v>63</v>
      </c>
      <c r="AG3377" s="1">
        <v>20150225</v>
      </c>
      <c r="AH3377" s="1" t="str">
        <f t="shared" si="364"/>
        <v>201502</v>
      </c>
      <c r="AI3377" s="1"/>
      <c r="AJ3377" s="1"/>
      <c r="AK3377" s="1"/>
      <c r="AL3377" s="1">
        <v>0</v>
      </c>
      <c r="AM3377" s="1"/>
      <c r="AN3377" s="1">
        <v>0</v>
      </c>
      <c r="AO3377" s="1"/>
      <c r="AP3377" s="1"/>
      <c r="AQ3377" s="1"/>
      <c r="AR3377" s="1"/>
      <c r="AS3377" s="1" t="s">
        <v>64</v>
      </c>
      <c r="AT3377" s="1"/>
      <c r="AU3377" s="1"/>
      <c r="AV3377">
        <v>0</v>
      </c>
      <c r="AW3377" s="5" t="str">
        <f t="shared" si="371"/>
        <v>&lt;7万</v>
      </c>
      <c r="AX3377">
        <v>155.00200000000001</v>
      </c>
      <c r="AY3377">
        <v>5</v>
      </c>
      <c r="AZ3377" t="e">
        <v>#N/A</v>
      </c>
      <c r="BA3377" t="e">
        <v>#N/A</v>
      </c>
      <c r="BB3377">
        <v>31.000400000000003</v>
      </c>
      <c r="BC3377" s="3" t="str">
        <f t="shared" si="366"/>
        <v>其他商场</v>
      </c>
      <c r="BD3377" s="4" t="s">
        <v>27586</v>
      </c>
      <c r="BE3377" t="e">
        <f t="shared" si="367"/>
        <v>#N/A</v>
      </c>
      <c r="BF3377" s="4" t="s">
        <v>27590</v>
      </c>
      <c r="BG3377">
        <v>60</v>
      </c>
      <c r="BH3377" s="4" t="s">
        <v>27586</v>
      </c>
    </row>
    <row r="3378" spans="1:60">
      <c r="A3378" s="1" t="s">
        <v>15296</v>
      </c>
      <c r="B3378" s="1" t="s">
        <v>15297</v>
      </c>
      <c r="C3378" s="1" t="s">
        <v>15298</v>
      </c>
      <c r="D3378" s="1" t="s">
        <v>15299</v>
      </c>
      <c r="E3378" s="1" t="s">
        <v>14038</v>
      </c>
      <c r="F3378" s="1" t="s">
        <v>689</v>
      </c>
      <c r="G3378" s="1" t="s">
        <v>129</v>
      </c>
      <c r="H3378" s="1" t="s">
        <v>14038</v>
      </c>
      <c r="I3378" s="1" t="s">
        <v>689</v>
      </c>
      <c r="J3378" s="1" t="s">
        <v>129</v>
      </c>
      <c r="K3378" s="1" t="s">
        <v>691</v>
      </c>
      <c r="L3378" s="1" t="s">
        <v>689</v>
      </c>
      <c r="M3378" s="1"/>
      <c r="N3378" s="1" t="s">
        <v>1438</v>
      </c>
      <c r="O3378" s="1" t="str">
        <f t="shared" si="363"/>
        <v>新开</v>
      </c>
      <c r="P3378" s="1" t="s">
        <v>53</v>
      </c>
      <c r="Q3378" s="1" t="s">
        <v>663</v>
      </c>
      <c r="R3378" s="1" t="s">
        <v>692</v>
      </c>
      <c r="S3378" s="1" t="s">
        <v>14066</v>
      </c>
      <c r="T3378" s="1" t="s">
        <v>133</v>
      </c>
      <c r="U3378" s="1" t="s">
        <v>14097</v>
      </c>
      <c r="V3378" s="1" t="s">
        <v>133</v>
      </c>
      <c r="W3378" s="1" t="s">
        <v>58</v>
      </c>
      <c r="X3378" s="1" t="s">
        <v>94</v>
      </c>
      <c r="Y3378" s="1" t="s">
        <v>76</v>
      </c>
      <c r="Z3378" s="1" t="s">
        <v>77</v>
      </c>
      <c r="AA3378" s="1" t="s">
        <v>77</v>
      </c>
      <c r="AB3378" s="1" t="s">
        <v>61</v>
      </c>
      <c r="AC3378" s="1" t="s">
        <v>134</v>
      </c>
      <c r="AD3378" s="1" t="s">
        <v>27598</v>
      </c>
      <c r="AE3378" s="1" t="s">
        <v>1399</v>
      </c>
      <c r="AF3378" s="1" t="s">
        <v>72</v>
      </c>
      <c r="AG3378" s="1">
        <v>20150216</v>
      </c>
      <c r="AH3378" s="1" t="str">
        <f t="shared" si="364"/>
        <v>201502</v>
      </c>
      <c r="AI3378" s="1"/>
      <c r="AJ3378" s="1"/>
      <c r="AK3378" s="1"/>
      <c r="AL3378" s="1">
        <v>73</v>
      </c>
      <c r="AM3378" s="1"/>
      <c r="AN3378" s="1">
        <v>73</v>
      </c>
      <c r="AO3378" s="1"/>
      <c r="AP3378" s="1"/>
      <c r="AQ3378" s="1"/>
      <c r="AR3378" s="1"/>
      <c r="AS3378" s="1" t="s">
        <v>180</v>
      </c>
      <c r="AT3378" s="1">
        <v>5</v>
      </c>
      <c r="AU3378" s="1" t="s">
        <v>569</v>
      </c>
      <c r="AV3378">
        <v>73</v>
      </c>
      <c r="AW3378" s="5" t="str">
        <f t="shared" si="371"/>
        <v>&gt;10万</v>
      </c>
      <c r="AX3378">
        <v>527.59368999999992</v>
      </c>
      <c r="AY3378">
        <v>5</v>
      </c>
      <c r="AZ3378" t="e">
        <v>#N/A</v>
      </c>
      <c r="BA3378" t="e">
        <v>#N/A</v>
      </c>
      <c r="BB3378">
        <v>105.51873799999998</v>
      </c>
      <c r="BC3378" s="3" t="str">
        <f t="shared" si="366"/>
        <v>其他商场</v>
      </c>
      <c r="BD3378" s="4" t="s">
        <v>27585</v>
      </c>
      <c r="BE3378" t="e">
        <f t="shared" si="367"/>
        <v>#N/A</v>
      </c>
      <c r="BF3378" s="4" t="s">
        <v>27590</v>
      </c>
      <c r="BG3378">
        <v>100</v>
      </c>
      <c r="BH3378" s="4" t="s">
        <v>27585</v>
      </c>
    </row>
    <row r="3379" spans="1:60">
      <c r="A3379" s="1" t="s">
        <v>15300</v>
      </c>
      <c r="B3379" s="1" t="s">
        <v>15301</v>
      </c>
      <c r="C3379" s="1" t="s">
        <v>15302</v>
      </c>
      <c r="D3379" s="1" t="s">
        <v>15303</v>
      </c>
      <c r="E3379" s="1" t="s">
        <v>14038</v>
      </c>
      <c r="F3379" s="1" t="s">
        <v>689</v>
      </c>
      <c r="G3379" s="1" t="s">
        <v>129</v>
      </c>
      <c r="H3379" s="1" t="s">
        <v>14038</v>
      </c>
      <c r="I3379" s="1" t="s">
        <v>689</v>
      </c>
      <c r="J3379" s="1" t="s">
        <v>129</v>
      </c>
      <c r="K3379" s="1" t="s">
        <v>691</v>
      </c>
      <c r="L3379" s="1" t="s">
        <v>689</v>
      </c>
      <c r="M3379" s="1"/>
      <c r="N3379" s="1" t="s">
        <v>1438</v>
      </c>
      <c r="O3379" s="1" t="str">
        <f t="shared" si="363"/>
        <v>新开</v>
      </c>
      <c r="P3379" s="1" t="s">
        <v>53</v>
      </c>
      <c r="Q3379" s="1" t="s">
        <v>663</v>
      </c>
      <c r="R3379" s="1" t="s">
        <v>692</v>
      </c>
      <c r="S3379" s="1" t="s">
        <v>14146</v>
      </c>
      <c r="T3379" s="1" t="s">
        <v>133</v>
      </c>
      <c r="U3379" s="1" t="s">
        <v>15131</v>
      </c>
      <c r="V3379" s="1" t="s">
        <v>682</v>
      </c>
      <c r="W3379" s="1" t="s">
        <v>58</v>
      </c>
      <c r="X3379" s="1" t="s">
        <v>173</v>
      </c>
      <c r="Y3379" s="1" t="s">
        <v>69</v>
      </c>
      <c r="Z3379" s="1" t="s">
        <v>69</v>
      </c>
      <c r="AA3379" s="1" t="s">
        <v>69</v>
      </c>
      <c r="AB3379" s="1" t="s">
        <v>61</v>
      </c>
      <c r="AC3379" s="1" t="s">
        <v>460</v>
      </c>
      <c r="AD3379" s="1" t="s">
        <v>27598</v>
      </c>
      <c r="AE3379" s="1" t="s">
        <v>123</v>
      </c>
      <c r="AF3379" s="1"/>
      <c r="AG3379" s="1">
        <v>20150216</v>
      </c>
      <c r="AH3379" s="1" t="str">
        <f t="shared" si="364"/>
        <v>201502</v>
      </c>
      <c r="AI3379" s="1"/>
      <c r="AJ3379" s="1"/>
      <c r="AK3379" s="1"/>
      <c r="AL3379" s="1">
        <v>333</v>
      </c>
      <c r="AM3379" s="1"/>
      <c r="AN3379" s="1">
        <v>333</v>
      </c>
      <c r="AO3379" s="1"/>
      <c r="AP3379" s="1"/>
      <c r="AQ3379" s="1"/>
      <c r="AR3379" s="1"/>
      <c r="AS3379" s="1" t="s">
        <v>64</v>
      </c>
      <c r="AT3379" s="1"/>
      <c r="AU3379" s="1"/>
      <c r="AV3379">
        <v>333</v>
      </c>
      <c r="AW3379" s="5" t="str">
        <f t="shared" si="371"/>
        <v>&gt;10万</v>
      </c>
      <c r="AX3379">
        <v>518.19200000000001</v>
      </c>
      <c r="AY3379">
        <v>5</v>
      </c>
      <c r="AZ3379" t="e">
        <v>#N/A</v>
      </c>
      <c r="BA3379" t="e">
        <v>#N/A</v>
      </c>
      <c r="BB3379">
        <v>103.6384</v>
      </c>
      <c r="BC3379" s="3" t="str">
        <f t="shared" si="366"/>
        <v>其他商场</v>
      </c>
      <c r="BD3379" s="4" t="s">
        <v>27585</v>
      </c>
      <c r="BE3379" t="e">
        <f t="shared" si="367"/>
        <v>#N/A</v>
      </c>
      <c r="BF3379" s="4" t="s">
        <v>27590</v>
      </c>
      <c r="BG3379">
        <v>300</v>
      </c>
      <c r="BH3379" s="4" t="s">
        <v>27584</v>
      </c>
    </row>
    <row r="3380" spans="1:60">
      <c r="A3380" s="1" t="s">
        <v>15304</v>
      </c>
      <c r="B3380" s="1" t="s">
        <v>15305</v>
      </c>
      <c r="C3380" s="1" t="s">
        <v>15306</v>
      </c>
      <c r="D3380" s="1" t="s">
        <v>15307</v>
      </c>
      <c r="E3380" s="1" t="s">
        <v>14038</v>
      </c>
      <c r="F3380" s="1" t="s">
        <v>689</v>
      </c>
      <c r="G3380" s="1" t="s">
        <v>129</v>
      </c>
      <c r="H3380" s="1" t="s">
        <v>14038</v>
      </c>
      <c r="I3380" s="1" t="s">
        <v>689</v>
      </c>
      <c r="J3380" s="1" t="s">
        <v>129</v>
      </c>
      <c r="K3380" s="1" t="s">
        <v>691</v>
      </c>
      <c r="L3380" s="1" t="s">
        <v>689</v>
      </c>
      <c r="M3380" s="1"/>
      <c r="N3380" s="1" t="s">
        <v>1438</v>
      </c>
      <c r="O3380" s="1" t="str">
        <f t="shared" si="363"/>
        <v>新开</v>
      </c>
      <c r="P3380" s="1" t="s">
        <v>53</v>
      </c>
      <c r="Q3380" s="1" t="s">
        <v>663</v>
      </c>
      <c r="R3380" s="1" t="s">
        <v>692</v>
      </c>
      <c r="S3380" s="1" t="s">
        <v>14039</v>
      </c>
      <c r="T3380" s="1" t="s">
        <v>654</v>
      </c>
      <c r="U3380" s="1" t="s">
        <v>14078</v>
      </c>
      <c r="V3380" s="1" t="s">
        <v>654</v>
      </c>
      <c r="W3380" s="1" t="s">
        <v>58</v>
      </c>
      <c r="X3380" s="1" t="s">
        <v>59</v>
      </c>
      <c r="Y3380" s="1" t="s">
        <v>60</v>
      </c>
      <c r="Z3380" s="1" t="s">
        <v>60</v>
      </c>
      <c r="AA3380" s="1" t="s">
        <v>60</v>
      </c>
      <c r="AB3380" s="1" t="s">
        <v>61</v>
      </c>
      <c r="AC3380" s="1" t="s">
        <v>82</v>
      </c>
      <c r="AD3380" s="1" t="s">
        <v>27598</v>
      </c>
      <c r="AE3380" s="1" t="s">
        <v>71</v>
      </c>
      <c r="AF3380" s="1" t="s">
        <v>2859</v>
      </c>
      <c r="AG3380" s="1">
        <v>20150313</v>
      </c>
      <c r="AH3380" s="1" t="str">
        <f t="shared" si="364"/>
        <v>201503</v>
      </c>
      <c r="AI3380" s="1"/>
      <c r="AJ3380" s="1"/>
      <c r="AK3380" s="1"/>
      <c r="AL3380" s="1">
        <v>60</v>
      </c>
      <c r="AM3380" s="1"/>
      <c r="AN3380" s="1">
        <v>60</v>
      </c>
      <c r="AO3380" s="1"/>
      <c r="AP3380" s="1"/>
      <c r="AQ3380" s="1"/>
      <c r="AR3380" s="1"/>
      <c r="AS3380" s="1" t="s">
        <v>64</v>
      </c>
      <c r="AT3380" s="1"/>
      <c r="AU3380" s="1"/>
      <c r="AV3380">
        <v>60</v>
      </c>
      <c r="AW3380" s="5" t="str">
        <f t="shared" si="371"/>
        <v>&lt;7万</v>
      </c>
      <c r="AX3380">
        <v>77.737999999999985</v>
      </c>
      <c r="AY3380">
        <v>3</v>
      </c>
      <c r="AZ3380" t="e">
        <v>#N/A</v>
      </c>
      <c r="BA3380" t="e">
        <v>#N/A</v>
      </c>
      <c r="BB3380">
        <v>25.912666666666663</v>
      </c>
      <c r="BC3380" s="3" t="str">
        <f t="shared" si="366"/>
        <v>其他商场</v>
      </c>
      <c r="BD3380" s="4" t="s">
        <v>27586</v>
      </c>
      <c r="BE3380" t="e">
        <f t="shared" si="367"/>
        <v>#N/A</v>
      </c>
      <c r="BF3380" s="4" t="s">
        <v>27590</v>
      </c>
      <c r="BG3380">
        <v>91.74</v>
      </c>
      <c r="BH3380" s="4" t="s">
        <v>27587</v>
      </c>
    </row>
    <row r="3381" spans="1:60">
      <c r="A3381" s="1" t="s">
        <v>15308</v>
      </c>
      <c r="B3381" s="1" t="s">
        <v>15309</v>
      </c>
      <c r="C3381" s="1" t="s">
        <v>15310</v>
      </c>
      <c r="D3381" s="1" t="s">
        <v>15311</v>
      </c>
      <c r="E3381" s="1" t="s">
        <v>688</v>
      </c>
      <c r="F3381" s="1" t="s">
        <v>689</v>
      </c>
      <c r="G3381" s="1" t="s">
        <v>129</v>
      </c>
      <c r="H3381" s="1" t="s">
        <v>14322</v>
      </c>
      <c r="I3381" s="1" t="s">
        <v>14323</v>
      </c>
      <c r="J3381" s="1" t="s">
        <v>159</v>
      </c>
      <c r="K3381" s="1" t="s">
        <v>691</v>
      </c>
      <c r="L3381" s="1" t="s">
        <v>689</v>
      </c>
      <c r="M3381" s="1"/>
      <c r="N3381" s="1" t="s">
        <v>1438</v>
      </c>
      <c r="O3381" s="1" t="str">
        <f t="shared" si="363"/>
        <v>新开</v>
      </c>
      <c r="P3381" s="1" t="s">
        <v>53</v>
      </c>
      <c r="Q3381" s="1" t="s">
        <v>663</v>
      </c>
      <c r="R3381" s="1" t="s">
        <v>692</v>
      </c>
      <c r="S3381" s="1" t="s">
        <v>14324</v>
      </c>
      <c r="T3381" s="1" t="s">
        <v>355</v>
      </c>
      <c r="U3381" s="1" t="s">
        <v>14325</v>
      </c>
      <c r="V3381" s="1" t="s">
        <v>682</v>
      </c>
      <c r="W3381" s="1" t="s">
        <v>58</v>
      </c>
      <c r="X3381" s="1" t="s">
        <v>173</v>
      </c>
      <c r="Y3381" s="1" t="s">
        <v>60</v>
      </c>
      <c r="Z3381" s="1" t="s">
        <v>60</v>
      </c>
      <c r="AA3381" s="1" t="s">
        <v>77</v>
      </c>
      <c r="AB3381" s="1" t="s">
        <v>162</v>
      </c>
      <c r="AC3381" s="1" t="s">
        <v>292</v>
      </c>
      <c r="AD3381" s="1" t="s">
        <v>27598</v>
      </c>
      <c r="AE3381" s="1" t="s">
        <v>71</v>
      </c>
      <c r="AF3381" s="1"/>
      <c r="AG3381" s="1">
        <v>20150502</v>
      </c>
      <c r="AH3381" s="1" t="str">
        <f t="shared" si="364"/>
        <v>201505</v>
      </c>
      <c r="AI3381" s="1"/>
      <c r="AJ3381" s="1"/>
      <c r="AK3381" s="1"/>
      <c r="AL3381" s="1">
        <v>0</v>
      </c>
      <c r="AM3381" s="1"/>
      <c r="AN3381" s="1">
        <v>0</v>
      </c>
      <c r="AO3381" s="1"/>
      <c r="AP3381" s="1"/>
      <c r="AQ3381" s="1"/>
      <c r="AR3381" s="1"/>
      <c r="AS3381" s="1" t="s">
        <v>180</v>
      </c>
      <c r="AT3381" s="1">
        <v>3</v>
      </c>
      <c r="AU3381" s="1" t="s">
        <v>2924</v>
      </c>
      <c r="AV3381">
        <v>0</v>
      </c>
      <c r="AW3381" s="5" t="str">
        <f t="shared" ref="AW3381:AW3396" si="372">BH3381</f>
        <v>&gt;10万</v>
      </c>
      <c r="AX3381" t="e">
        <v>#N/A</v>
      </c>
      <c r="AY3381" t="e">
        <v>#N/A</v>
      </c>
      <c r="AZ3381" t="e">
        <v>#N/A</v>
      </c>
      <c r="BA3381" t="e">
        <v>#N/A</v>
      </c>
      <c r="BB3381" t="e">
        <v>#N/A</v>
      </c>
      <c r="BC3381" s="3" t="s">
        <v>27589</v>
      </c>
      <c r="BD3381" s="4" t="s">
        <v>27590</v>
      </c>
      <c r="BE3381" t="e">
        <f t="shared" si="367"/>
        <v>#N/A</v>
      </c>
      <c r="BF3381" s="4" t="s">
        <v>27590</v>
      </c>
      <c r="BG3381">
        <v>120</v>
      </c>
      <c r="BH3381" s="4" t="s">
        <v>27585</v>
      </c>
    </row>
    <row r="3382" spans="1:60">
      <c r="A3382" s="1" t="s">
        <v>15312</v>
      </c>
      <c r="B3382" s="1" t="s">
        <v>15313</v>
      </c>
      <c r="C3382" s="1" t="s">
        <v>15314</v>
      </c>
      <c r="D3382" s="1" t="s">
        <v>15315</v>
      </c>
      <c r="E3382" s="1" t="s">
        <v>688</v>
      </c>
      <c r="F3382" s="1" t="s">
        <v>689</v>
      </c>
      <c r="G3382" s="1" t="s">
        <v>129</v>
      </c>
      <c r="H3382" s="1" t="s">
        <v>15316</v>
      </c>
      <c r="I3382" s="1" t="s">
        <v>15317</v>
      </c>
      <c r="J3382" s="1" t="s">
        <v>159</v>
      </c>
      <c r="K3382" s="1" t="s">
        <v>691</v>
      </c>
      <c r="L3382" s="1" t="s">
        <v>689</v>
      </c>
      <c r="M3382" s="1"/>
      <c r="N3382" s="1" t="s">
        <v>1438</v>
      </c>
      <c r="O3382" s="1" t="str">
        <f t="shared" si="363"/>
        <v>新开</v>
      </c>
      <c r="P3382" s="1" t="s">
        <v>53</v>
      </c>
      <c r="Q3382" s="1" t="s">
        <v>663</v>
      </c>
      <c r="R3382" s="1" t="s">
        <v>692</v>
      </c>
      <c r="S3382" s="1" t="s">
        <v>15318</v>
      </c>
      <c r="T3382" s="1" t="s">
        <v>355</v>
      </c>
      <c r="U3382" s="1" t="s">
        <v>15319</v>
      </c>
      <c r="V3382" s="1" t="s">
        <v>682</v>
      </c>
      <c r="W3382" s="1" t="s">
        <v>58</v>
      </c>
      <c r="X3382" s="1" t="s">
        <v>173</v>
      </c>
      <c r="Y3382" s="1" t="s">
        <v>60</v>
      </c>
      <c r="Z3382" s="1" t="s">
        <v>60</v>
      </c>
      <c r="AA3382" s="1" t="s">
        <v>60</v>
      </c>
      <c r="AB3382" s="1" t="s">
        <v>162</v>
      </c>
      <c r="AC3382" s="1" t="s">
        <v>292</v>
      </c>
      <c r="AD3382" s="1" t="s">
        <v>27598</v>
      </c>
      <c r="AE3382" s="1" t="s">
        <v>123</v>
      </c>
      <c r="AF3382" s="1"/>
      <c r="AG3382" s="1">
        <v>20150512</v>
      </c>
      <c r="AH3382" s="1" t="str">
        <f t="shared" si="364"/>
        <v>201505</v>
      </c>
      <c r="AI3382" s="1"/>
      <c r="AJ3382" s="1"/>
      <c r="AK3382" s="1"/>
      <c r="AL3382" s="1">
        <v>0</v>
      </c>
      <c r="AM3382" s="1"/>
      <c r="AN3382" s="1">
        <v>0</v>
      </c>
      <c r="AO3382" s="1"/>
      <c r="AP3382" s="1"/>
      <c r="AQ3382" s="1"/>
      <c r="AR3382" s="1"/>
      <c r="AS3382" s="1" t="s">
        <v>180</v>
      </c>
      <c r="AT3382" s="1">
        <v>4</v>
      </c>
      <c r="AU3382" s="1" t="s">
        <v>1562</v>
      </c>
      <c r="AV3382">
        <v>0</v>
      </c>
      <c r="AW3382" s="5" t="str">
        <f t="shared" si="372"/>
        <v>&lt;7万</v>
      </c>
      <c r="AX3382">
        <v>59.893900000000002</v>
      </c>
      <c r="AY3382">
        <v>1</v>
      </c>
      <c r="AZ3382" t="e">
        <v>#N/A</v>
      </c>
      <c r="BA3382" t="e">
        <v>#N/A</v>
      </c>
      <c r="BB3382">
        <v>59.893900000000002</v>
      </c>
      <c r="BC3382" s="3" t="str">
        <f t="shared" si="366"/>
        <v>其他商场</v>
      </c>
      <c r="BD3382" s="4" t="s">
        <v>27586</v>
      </c>
      <c r="BE3382" t="e">
        <f t="shared" si="367"/>
        <v>#N/A</v>
      </c>
      <c r="BF3382" s="4" t="s">
        <v>27590</v>
      </c>
      <c r="BG3382">
        <v>50</v>
      </c>
      <c r="BH3382" s="4" t="s">
        <v>27586</v>
      </c>
    </row>
    <row r="3383" spans="1:60">
      <c r="A3383" s="1" t="s">
        <v>15320</v>
      </c>
      <c r="B3383" s="1" t="s">
        <v>15321</v>
      </c>
      <c r="C3383" s="1" t="s">
        <v>15322</v>
      </c>
      <c r="D3383" s="1" t="s">
        <v>15323</v>
      </c>
      <c r="E3383" s="1" t="s">
        <v>14038</v>
      </c>
      <c r="F3383" s="1" t="s">
        <v>689</v>
      </c>
      <c r="G3383" s="1" t="s">
        <v>129</v>
      </c>
      <c r="H3383" s="1" t="s">
        <v>14038</v>
      </c>
      <c r="I3383" s="1" t="s">
        <v>689</v>
      </c>
      <c r="J3383" s="1" t="s">
        <v>129</v>
      </c>
      <c r="K3383" s="1" t="s">
        <v>691</v>
      </c>
      <c r="L3383" s="1" t="s">
        <v>689</v>
      </c>
      <c r="M3383" s="1"/>
      <c r="N3383" s="1" t="s">
        <v>1438</v>
      </c>
      <c r="O3383" s="1" t="str">
        <f t="shared" si="363"/>
        <v>新开</v>
      </c>
      <c r="P3383" s="1" t="s">
        <v>53</v>
      </c>
      <c r="Q3383" s="1" t="s">
        <v>663</v>
      </c>
      <c r="R3383" s="1" t="s">
        <v>692</v>
      </c>
      <c r="S3383" s="1" t="s">
        <v>14039</v>
      </c>
      <c r="T3383" s="1" t="s">
        <v>654</v>
      </c>
      <c r="U3383" s="1" t="s">
        <v>14040</v>
      </c>
      <c r="V3383" s="1" t="s">
        <v>654</v>
      </c>
      <c r="W3383" s="1" t="s">
        <v>58</v>
      </c>
      <c r="X3383" s="1" t="s">
        <v>59</v>
      </c>
      <c r="Y3383" s="1"/>
      <c r="Z3383" s="1"/>
      <c r="AA3383" s="1" t="s">
        <v>77</v>
      </c>
      <c r="AB3383" s="1" t="s">
        <v>61</v>
      </c>
      <c r="AC3383" s="1" t="s">
        <v>460</v>
      </c>
      <c r="AD3383" s="1" t="s">
        <v>2461</v>
      </c>
      <c r="AE3383" s="1" t="s">
        <v>1407</v>
      </c>
      <c r="AF3383" s="1" t="s">
        <v>72</v>
      </c>
      <c r="AG3383" s="1">
        <v>20150721</v>
      </c>
      <c r="AH3383" s="1" t="str">
        <f t="shared" si="364"/>
        <v>201507</v>
      </c>
      <c r="AI3383" s="1"/>
      <c r="AJ3383" s="1"/>
      <c r="AK3383" s="1"/>
      <c r="AL3383" s="1">
        <v>0</v>
      </c>
      <c r="AM3383" s="1"/>
      <c r="AN3383" s="1">
        <v>0</v>
      </c>
      <c r="AO3383" s="1"/>
      <c r="AP3383" s="1"/>
      <c r="AQ3383" s="1"/>
      <c r="AR3383" s="1"/>
      <c r="AS3383" s="1" t="s">
        <v>64</v>
      </c>
      <c r="AT3383" s="1"/>
      <c r="AU3383" s="1"/>
      <c r="AV3383">
        <v>0</v>
      </c>
      <c r="AW3383" s="5" t="str">
        <f t="shared" si="372"/>
        <v>&gt;10万</v>
      </c>
      <c r="AX3383" t="e">
        <v>#N/A</v>
      </c>
      <c r="AY3383" t="e">
        <v>#N/A</v>
      </c>
      <c r="AZ3383" t="e">
        <v>#N/A</v>
      </c>
      <c r="BA3383" t="e">
        <v>#N/A</v>
      </c>
      <c r="BB3383" t="e">
        <v>#N/A</v>
      </c>
      <c r="BC3383" s="3" t="s">
        <v>27589</v>
      </c>
      <c r="BD3383" s="4" t="s">
        <v>27590</v>
      </c>
      <c r="BE3383" t="e">
        <f t="shared" si="367"/>
        <v>#N/A</v>
      </c>
      <c r="BF3383" s="4" t="s">
        <v>27590</v>
      </c>
      <c r="BG3383">
        <v>102.5</v>
      </c>
      <c r="BH3383" s="4" t="s">
        <v>27585</v>
      </c>
    </row>
    <row r="3384" spans="1:60">
      <c r="A3384" s="1" t="s">
        <v>15324</v>
      </c>
      <c r="B3384" s="1" t="s">
        <v>15325</v>
      </c>
      <c r="C3384" s="1" t="s">
        <v>15326</v>
      </c>
      <c r="D3384" s="1" t="s">
        <v>15327</v>
      </c>
      <c r="E3384" s="1" t="s">
        <v>688</v>
      </c>
      <c r="F3384" s="1" t="s">
        <v>689</v>
      </c>
      <c r="G3384" s="1" t="s">
        <v>129</v>
      </c>
      <c r="H3384" s="1" t="s">
        <v>15328</v>
      </c>
      <c r="I3384" s="1" t="s">
        <v>15329</v>
      </c>
      <c r="J3384" s="1" t="s">
        <v>159</v>
      </c>
      <c r="K3384" s="1" t="s">
        <v>691</v>
      </c>
      <c r="L3384" s="1" t="s">
        <v>689</v>
      </c>
      <c r="M3384" s="1"/>
      <c r="N3384" s="1" t="s">
        <v>1438</v>
      </c>
      <c r="O3384" s="1" t="str">
        <f t="shared" si="363"/>
        <v>新开</v>
      </c>
      <c r="P3384" s="1" t="s">
        <v>53</v>
      </c>
      <c r="Q3384" s="1" t="s">
        <v>663</v>
      </c>
      <c r="R3384" s="1" t="s">
        <v>692</v>
      </c>
      <c r="S3384" s="1" t="s">
        <v>14051</v>
      </c>
      <c r="T3384" s="1" t="s">
        <v>133</v>
      </c>
      <c r="U3384" s="1" t="s">
        <v>15330</v>
      </c>
      <c r="V3384" s="1" t="s">
        <v>682</v>
      </c>
      <c r="W3384" s="1" t="s">
        <v>58</v>
      </c>
      <c r="X3384" s="1" t="s">
        <v>173</v>
      </c>
      <c r="Y3384" s="1" t="s">
        <v>60</v>
      </c>
      <c r="Z3384" s="1" t="s">
        <v>60</v>
      </c>
      <c r="AA3384" s="1" t="s">
        <v>88</v>
      </c>
      <c r="AB3384" s="1" t="s">
        <v>162</v>
      </c>
      <c r="AC3384" s="1" t="s">
        <v>292</v>
      </c>
      <c r="AD3384" s="1" t="s">
        <v>27598</v>
      </c>
      <c r="AE3384" s="1" t="s">
        <v>83</v>
      </c>
      <c r="AF3384" s="1"/>
      <c r="AG3384" s="1">
        <v>20150512</v>
      </c>
      <c r="AH3384" s="1" t="str">
        <f t="shared" si="364"/>
        <v>201505</v>
      </c>
      <c r="AI3384" s="1"/>
      <c r="AJ3384" s="1"/>
      <c r="AK3384" s="1"/>
      <c r="AL3384" s="1">
        <v>0</v>
      </c>
      <c r="AM3384" s="1"/>
      <c r="AN3384" s="1">
        <v>0</v>
      </c>
      <c r="AO3384" s="1"/>
      <c r="AP3384" s="1"/>
      <c r="AQ3384" s="1"/>
      <c r="AR3384" s="1"/>
      <c r="AS3384" s="1" t="s">
        <v>64</v>
      </c>
      <c r="AT3384" s="1">
        <v>4</v>
      </c>
      <c r="AU3384" s="1" t="s">
        <v>1562</v>
      </c>
      <c r="AV3384">
        <v>0</v>
      </c>
      <c r="AW3384" s="5" t="str">
        <f t="shared" si="372"/>
        <v>&gt;7万</v>
      </c>
      <c r="AX3384">
        <v>68.713999999999999</v>
      </c>
      <c r="AY3384">
        <v>1</v>
      </c>
      <c r="AZ3384" t="e">
        <v>#N/A</v>
      </c>
      <c r="BA3384" t="e">
        <v>#N/A</v>
      </c>
      <c r="BB3384">
        <v>68.713999999999999</v>
      </c>
      <c r="BC3384" s="3" t="str">
        <f t="shared" si="366"/>
        <v>其他商场</v>
      </c>
      <c r="BD3384" s="4" t="s">
        <v>27586</v>
      </c>
      <c r="BE3384" t="e">
        <f t="shared" si="367"/>
        <v>#N/A</v>
      </c>
      <c r="BF3384" s="4" t="s">
        <v>27590</v>
      </c>
      <c r="BG3384">
        <v>72.22</v>
      </c>
      <c r="BH3384" s="4" t="s">
        <v>27587</v>
      </c>
    </row>
    <row r="3385" spans="1:60">
      <c r="A3385" s="1" t="s">
        <v>15331</v>
      </c>
      <c r="B3385" s="1" t="s">
        <v>15332</v>
      </c>
      <c r="C3385" s="1" t="s">
        <v>15332</v>
      </c>
      <c r="D3385" s="1" t="s">
        <v>15333</v>
      </c>
      <c r="E3385" s="1" t="s">
        <v>688</v>
      </c>
      <c r="F3385" s="1" t="s">
        <v>689</v>
      </c>
      <c r="G3385" s="1" t="s">
        <v>129</v>
      </c>
      <c r="H3385" s="1" t="s">
        <v>15334</v>
      </c>
      <c r="I3385" s="1" t="s">
        <v>15335</v>
      </c>
      <c r="J3385" s="1" t="s">
        <v>159</v>
      </c>
      <c r="K3385" s="1" t="s">
        <v>691</v>
      </c>
      <c r="L3385" s="1" t="s">
        <v>689</v>
      </c>
      <c r="M3385" s="1"/>
      <c r="N3385" s="1" t="s">
        <v>1438</v>
      </c>
      <c r="O3385" s="1" t="str">
        <f t="shared" si="363"/>
        <v>新开</v>
      </c>
      <c r="P3385" s="1" t="s">
        <v>53</v>
      </c>
      <c r="Q3385" s="1" t="s">
        <v>663</v>
      </c>
      <c r="R3385" s="1" t="s">
        <v>692</v>
      </c>
      <c r="S3385" s="1" t="s">
        <v>14039</v>
      </c>
      <c r="T3385" s="1" t="s">
        <v>654</v>
      </c>
      <c r="U3385" s="1" t="s">
        <v>15336</v>
      </c>
      <c r="V3385" s="1" t="s">
        <v>682</v>
      </c>
      <c r="W3385" s="1" t="s">
        <v>58</v>
      </c>
      <c r="X3385" s="1" t="s">
        <v>173</v>
      </c>
      <c r="Y3385" s="1" t="s">
        <v>60</v>
      </c>
      <c r="Z3385" s="1" t="s">
        <v>60</v>
      </c>
      <c r="AA3385" s="1" t="s">
        <v>60</v>
      </c>
      <c r="AB3385" s="1" t="s">
        <v>162</v>
      </c>
      <c r="AC3385" s="1" t="s">
        <v>292</v>
      </c>
      <c r="AD3385" s="1" t="s">
        <v>27598</v>
      </c>
      <c r="AE3385" s="1" t="s">
        <v>1407</v>
      </c>
      <c r="AF3385" s="1"/>
      <c r="AG3385" s="1">
        <v>20150516</v>
      </c>
      <c r="AH3385" s="1" t="str">
        <f t="shared" si="364"/>
        <v>201505</v>
      </c>
      <c r="AI3385" s="1"/>
      <c r="AJ3385" s="1"/>
      <c r="AK3385" s="1"/>
      <c r="AL3385" s="1">
        <v>0</v>
      </c>
      <c r="AM3385" s="1"/>
      <c r="AN3385" s="1">
        <v>0</v>
      </c>
      <c r="AO3385" s="1"/>
      <c r="AP3385" s="1"/>
      <c r="AQ3385" s="1"/>
      <c r="AR3385" s="1"/>
      <c r="AS3385" s="1" t="s">
        <v>64</v>
      </c>
      <c r="AT3385" s="1">
        <v>4</v>
      </c>
      <c r="AU3385" s="1" t="s">
        <v>1562</v>
      </c>
      <c r="AV3385">
        <v>0</v>
      </c>
      <c r="AW3385" s="5" t="str">
        <f t="shared" si="372"/>
        <v>&lt;7万</v>
      </c>
      <c r="AX3385">
        <v>70.194400000000002</v>
      </c>
      <c r="AY3385">
        <v>2</v>
      </c>
      <c r="AZ3385" t="e">
        <v>#N/A</v>
      </c>
      <c r="BA3385" t="e">
        <v>#N/A</v>
      </c>
      <c r="BB3385">
        <v>35.097200000000001</v>
      </c>
      <c r="BC3385" s="3" t="str">
        <f t="shared" si="366"/>
        <v>其他商场</v>
      </c>
      <c r="BD3385" s="4" t="s">
        <v>27586</v>
      </c>
      <c r="BE3385" t="e">
        <f t="shared" si="367"/>
        <v>#N/A</v>
      </c>
      <c r="BF3385" s="4" t="s">
        <v>27590</v>
      </c>
      <c r="BG3385">
        <v>50</v>
      </c>
      <c r="BH3385" s="4" t="s">
        <v>27586</v>
      </c>
    </row>
    <row r="3386" spans="1:60">
      <c r="A3386" s="1" t="s">
        <v>15337</v>
      </c>
      <c r="B3386" s="1" t="s">
        <v>15338</v>
      </c>
      <c r="C3386" s="1" t="s">
        <v>15338</v>
      </c>
      <c r="D3386" s="1" t="s">
        <v>15339</v>
      </c>
      <c r="E3386" s="1" t="s">
        <v>14531</v>
      </c>
      <c r="F3386" s="1" t="s">
        <v>14532</v>
      </c>
      <c r="G3386" s="1" t="s">
        <v>49</v>
      </c>
      <c r="H3386" s="1" t="s">
        <v>14531</v>
      </c>
      <c r="I3386" s="1" t="s">
        <v>14532</v>
      </c>
      <c r="J3386" s="1" t="s">
        <v>49</v>
      </c>
      <c r="K3386" s="1" t="s">
        <v>14533</v>
      </c>
      <c r="L3386" s="1" t="s">
        <v>14532</v>
      </c>
      <c r="M3386" s="1" t="s">
        <v>51</v>
      </c>
      <c r="N3386" s="1" t="s">
        <v>1438</v>
      </c>
      <c r="O3386" s="1" t="str">
        <f t="shared" si="363"/>
        <v>新开</v>
      </c>
      <c r="P3386" s="1" t="s">
        <v>53</v>
      </c>
      <c r="Q3386" s="1" t="s">
        <v>663</v>
      </c>
      <c r="R3386" s="1" t="s">
        <v>14058</v>
      </c>
      <c r="S3386" s="1" t="s">
        <v>14058</v>
      </c>
      <c r="T3386" s="1" t="s">
        <v>654</v>
      </c>
      <c r="U3386" s="1" t="s">
        <v>15284</v>
      </c>
      <c r="V3386" s="1" t="s">
        <v>133</v>
      </c>
      <c r="W3386" s="1" t="s">
        <v>58</v>
      </c>
      <c r="X3386" s="1" t="s">
        <v>59</v>
      </c>
      <c r="Y3386" s="1" t="s">
        <v>60</v>
      </c>
      <c r="Z3386" s="1" t="s">
        <v>60</v>
      </c>
      <c r="AA3386" s="1" t="s">
        <v>60</v>
      </c>
      <c r="AB3386" s="1" t="s">
        <v>61</v>
      </c>
      <c r="AC3386" s="1" t="s">
        <v>386</v>
      </c>
      <c r="AD3386" s="1" t="s">
        <v>27598</v>
      </c>
      <c r="AE3386" s="1" t="s">
        <v>123</v>
      </c>
      <c r="AF3386" s="1" t="s">
        <v>72</v>
      </c>
      <c r="AG3386" s="1">
        <v>20150613</v>
      </c>
      <c r="AH3386" s="1" t="str">
        <f t="shared" si="364"/>
        <v>201506</v>
      </c>
      <c r="AI3386" s="1"/>
      <c r="AJ3386" s="1"/>
      <c r="AK3386" s="1"/>
      <c r="AL3386" s="1">
        <v>0</v>
      </c>
      <c r="AM3386" s="1"/>
      <c r="AN3386" s="1">
        <v>0</v>
      </c>
      <c r="AO3386" s="1"/>
      <c r="AP3386" s="1"/>
      <c r="AQ3386" s="1"/>
      <c r="AR3386" s="1"/>
      <c r="AS3386" s="1" t="s">
        <v>180</v>
      </c>
      <c r="AT3386" s="1">
        <v>1</v>
      </c>
      <c r="AU3386" s="1" t="s">
        <v>1638</v>
      </c>
      <c r="AV3386">
        <v>0</v>
      </c>
      <c r="AW3386" s="5" t="str">
        <f t="shared" si="372"/>
        <v>&lt;7万</v>
      </c>
      <c r="AX3386">
        <v>91.370599999999996</v>
      </c>
      <c r="AY3386">
        <v>1</v>
      </c>
      <c r="AZ3386" t="e">
        <v>#N/A</v>
      </c>
      <c r="BA3386" t="e">
        <v>#N/A</v>
      </c>
      <c r="BB3386">
        <v>91.370599999999996</v>
      </c>
      <c r="BC3386" s="3" t="str">
        <f t="shared" si="366"/>
        <v>其他商场</v>
      </c>
      <c r="BD3386" s="4" t="s">
        <v>27587</v>
      </c>
      <c r="BE3386" t="e">
        <f t="shared" si="367"/>
        <v>#N/A</v>
      </c>
      <c r="BF3386" s="4" t="s">
        <v>27590</v>
      </c>
      <c r="BG3386">
        <v>58.75</v>
      </c>
      <c r="BH3386" s="4" t="s">
        <v>27586</v>
      </c>
    </row>
    <row r="3387" spans="1:60">
      <c r="A3387" s="1" t="s">
        <v>15340</v>
      </c>
      <c r="B3387" s="1" t="s">
        <v>15341</v>
      </c>
      <c r="C3387" s="1" t="s">
        <v>15342</v>
      </c>
      <c r="D3387" s="1" t="s">
        <v>15343</v>
      </c>
      <c r="E3387" s="1" t="s">
        <v>14531</v>
      </c>
      <c r="F3387" s="1" t="s">
        <v>14532</v>
      </c>
      <c r="G3387" s="1" t="s">
        <v>49</v>
      </c>
      <c r="H3387" s="1" t="s">
        <v>14531</v>
      </c>
      <c r="I3387" s="1" t="s">
        <v>14532</v>
      </c>
      <c r="J3387" s="1" t="s">
        <v>49</v>
      </c>
      <c r="K3387" s="1" t="s">
        <v>14533</v>
      </c>
      <c r="L3387" s="1" t="s">
        <v>14532</v>
      </c>
      <c r="M3387" s="1" t="s">
        <v>51</v>
      </c>
      <c r="N3387" s="1" t="s">
        <v>1438</v>
      </c>
      <c r="O3387" s="1" t="str">
        <f t="shared" si="363"/>
        <v>新开</v>
      </c>
      <c r="P3387" s="1" t="s">
        <v>53</v>
      </c>
      <c r="Q3387" s="1" t="s">
        <v>663</v>
      </c>
      <c r="R3387" s="1" t="s">
        <v>14058</v>
      </c>
      <c r="S3387" s="1" t="s">
        <v>14058</v>
      </c>
      <c r="T3387" s="1" t="s">
        <v>654</v>
      </c>
      <c r="U3387" s="1" t="s">
        <v>14376</v>
      </c>
      <c r="V3387" s="1" t="s">
        <v>654</v>
      </c>
      <c r="W3387" s="1" t="s">
        <v>185</v>
      </c>
      <c r="X3387" s="1" t="s">
        <v>59</v>
      </c>
      <c r="Y3387" s="1" t="s">
        <v>186</v>
      </c>
      <c r="Z3387" s="1" t="s">
        <v>186</v>
      </c>
      <c r="AA3387" s="1" t="s">
        <v>186</v>
      </c>
      <c r="AB3387" s="1" t="s">
        <v>61</v>
      </c>
      <c r="AC3387" s="1" t="s">
        <v>297</v>
      </c>
      <c r="AD3387" s="1" t="s">
        <v>188</v>
      </c>
      <c r="AE3387" s="1" t="s">
        <v>71</v>
      </c>
      <c r="AF3387" s="1" t="s">
        <v>861</v>
      </c>
      <c r="AG3387" s="1">
        <v>20150518</v>
      </c>
      <c r="AH3387" s="1" t="str">
        <f t="shared" si="364"/>
        <v>201505</v>
      </c>
      <c r="AI3387" s="1"/>
      <c r="AJ3387" s="1"/>
      <c r="AK3387" s="1"/>
      <c r="AL3387" s="1">
        <v>0</v>
      </c>
      <c r="AM3387" s="1"/>
      <c r="AN3387" s="1">
        <v>0</v>
      </c>
      <c r="AO3387" s="1"/>
      <c r="AP3387" s="1"/>
      <c r="AQ3387" s="1"/>
      <c r="AR3387" s="1"/>
      <c r="AS3387" s="1" t="s">
        <v>189</v>
      </c>
      <c r="AT3387" s="1"/>
      <c r="AU3387" s="1"/>
      <c r="AV3387">
        <v>0</v>
      </c>
      <c r="AW3387" s="5" t="str">
        <f t="shared" si="372"/>
        <v>&lt;7万</v>
      </c>
      <c r="AX3387">
        <v>208.79674</v>
      </c>
      <c r="AY3387">
        <v>2</v>
      </c>
      <c r="AZ3387" t="e">
        <v>#N/A</v>
      </c>
      <c r="BA3387" t="e">
        <v>#N/A</v>
      </c>
      <c r="BB3387">
        <v>104.39837</v>
      </c>
      <c r="BC3387" s="3" t="str">
        <f t="shared" si="366"/>
        <v>其他商场</v>
      </c>
      <c r="BD3387" s="4" t="s">
        <v>27585</v>
      </c>
      <c r="BE3387" t="e">
        <f t="shared" si="367"/>
        <v>#N/A</v>
      </c>
      <c r="BF3387" s="4" t="s">
        <v>27590</v>
      </c>
      <c r="BG3387">
        <v>61.25</v>
      </c>
      <c r="BH3387" s="4" t="s">
        <v>27586</v>
      </c>
    </row>
    <row r="3388" spans="1:60">
      <c r="A3388" s="1" t="s">
        <v>15344</v>
      </c>
      <c r="B3388" s="1" t="s">
        <v>15345</v>
      </c>
      <c r="C3388" s="1" t="s">
        <v>15345</v>
      </c>
      <c r="D3388" s="1" t="s">
        <v>15346</v>
      </c>
      <c r="E3388" s="1" t="s">
        <v>688</v>
      </c>
      <c r="F3388" s="1" t="s">
        <v>689</v>
      </c>
      <c r="G3388" s="1" t="s">
        <v>129</v>
      </c>
      <c r="H3388" s="1" t="s">
        <v>14477</v>
      </c>
      <c r="I3388" s="1" t="s">
        <v>14478</v>
      </c>
      <c r="J3388" s="1" t="s">
        <v>159</v>
      </c>
      <c r="K3388" s="1" t="s">
        <v>691</v>
      </c>
      <c r="L3388" s="1" t="s">
        <v>689</v>
      </c>
      <c r="M3388" s="1"/>
      <c r="N3388" s="1" t="s">
        <v>1438</v>
      </c>
      <c r="O3388" s="1" t="str">
        <f t="shared" si="363"/>
        <v>新开</v>
      </c>
      <c r="P3388" s="1" t="s">
        <v>53</v>
      </c>
      <c r="Q3388" s="1" t="s">
        <v>663</v>
      </c>
      <c r="R3388" s="1" t="s">
        <v>692</v>
      </c>
      <c r="S3388" s="1" t="s">
        <v>14039</v>
      </c>
      <c r="T3388" s="1" t="s">
        <v>654</v>
      </c>
      <c r="U3388" s="1" t="s">
        <v>14479</v>
      </c>
      <c r="V3388" s="1" t="s">
        <v>682</v>
      </c>
      <c r="W3388" s="1" t="s">
        <v>58</v>
      </c>
      <c r="X3388" s="1" t="s">
        <v>173</v>
      </c>
      <c r="Y3388" s="1"/>
      <c r="Z3388" s="1"/>
      <c r="AA3388" s="1" t="s">
        <v>88</v>
      </c>
      <c r="AB3388" s="1" t="s">
        <v>162</v>
      </c>
      <c r="AC3388" s="1" t="s">
        <v>292</v>
      </c>
      <c r="AD3388" s="1" t="s">
        <v>27598</v>
      </c>
      <c r="AE3388" s="1" t="s">
        <v>1407</v>
      </c>
      <c r="AF3388" s="1"/>
      <c r="AG3388" s="1">
        <v>20150703</v>
      </c>
      <c r="AH3388" s="1" t="str">
        <f t="shared" si="364"/>
        <v>201507</v>
      </c>
      <c r="AI3388" s="1"/>
      <c r="AJ3388" s="1"/>
      <c r="AK3388" s="1"/>
      <c r="AL3388" s="1">
        <v>0</v>
      </c>
      <c r="AM3388" s="1"/>
      <c r="AN3388" s="1">
        <v>0</v>
      </c>
      <c r="AO3388" s="1"/>
      <c r="AP3388" s="1"/>
      <c r="AQ3388" s="1"/>
      <c r="AR3388" s="1"/>
      <c r="AS3388" s="1" t="s">
        <v>64</v>
      </c>
      <c r="AT3388" s="1">
        <v>4</v>
      </c>
      <c r="AU3388" s="1" t="s">
        <v>1562</v>
      </c>
      <c r="AV3388">
        <v>0</v>
      </c>
      <c r="AW3388" s="5" t="str">
        <f t="shared" si="372"/>
        <v>&gt;7万</v>
      </c>
      <c r="AX3388">
        <v>26.075700000000001</v>
      </c>
      <c r="AY3388">
        <v>0</v>
      </c>
      <c r="AZ3388" t="e">
        <v>#N/A</v>
      </c>
      <c r="BA3388" t="e">
        <v>#N/A</v>
      </c>
      <c r="BB3388" t="e">
        <v>#DIV/0!</v>
      </c>
      <c r="BC3388" s="3" t="s">
        <v>27589</v>
      </c>
      <c r="BD3388" s="4" t="s">
        <v>27590</v>
      </c>
      <c r="BE3388" t="e">
        <f t="shared" si="367"/>
        <v>#N/A</v>
      </c>
      <c r="BF3388" s="4" t="s">
        <v>27590</v>
      </c>
      <c r="BG3388">
        <v>78</v>
      </c>
      <c r="BH3388" s="4" t="s">
        <v>27587</v>
      </c>
    </row>
    <row r="3389" spans="1:60">
      <c r="A3389" s="1" t="s">
        <v>15347</v>
      </c>
      <c r="B3389" s="1" t="s">
        <v>15348</v>
      </c>
      <c r="C3389" s="1" t="s">
        <v>15348</v>
      </c>
      <c r="D3389" s="1" t="s">
        <v>15349</v>
      </c>
      <c r="E3389" s="1" t="s">
        <v>688</v>
      </c>
      <c r="F3389" s="1" t="s">
        <v>689</v>
      </c>
      <c r="G3389" s="1" t="s">
        <v>129</v>
      </c>
      <c r="H3389" s="1" t="s">
        <v>14477</v>
      </c>
      <c r="I3389" s="1" t="s">
        <v>14478</v>
      </c>
      <c r="J3389" s="1" t="s">
        <v>159</v>
      </c>
      <c r="K3389" s="1" t="s">
        <v>691</v>
      </c>
      <c r="L3389" s="1" t="s">
        <v>689</v>
      </c>
      <c r="M3389" s="1"/>
      <c r="N3389" s="1" t="s">
        <v>1438</v>
      </c>
      <c r="O3389" s="1" t="str">
        <f t="shared" si="363"/>
        <v>新开</v>
      </c>
      <c r="P3389" s="1" t="s">
        <v>53</v>
      </c>
      <c r="Q3389" s="1" t="s">
        <v>663</v>
      </c>
      <c r="R3389" s="1" t="s">
        <v>692</v>
      </c>
      <c r="S3389" s="1" t="s">
        <v>14039</v>
      </c>
      <c r="T3389" s="1" t="s">
        <v>654</v>
      </c>
      <c r="U3389" s="1" t="s">
        <v>14479</v>
      </c>
      <c r="V3389" s="1" t="s">
        <v>682</v>
      </c>
      <c r="W3389" s="1" t="s">
        <v>58</v>
      </c>
      <c r="X3389" s="1" t="s">
        <v>173</v>
      </c>
      <c r="Y3389" s="1" t="s">
        <v>60</v>
      </c>
      <c r="Z3389" s="1" t="s">
        <v>60</v>
      </c>
      <c r="AA3389" s="1" t="s">
        <v>77</v>
      </c>
      <c r="AB3389" s="1" t="s">
        <v>162</v>
      </c>
      <c r="AC3389" s="1" t="s">
        <v>292</v>
      </c>
      <c r="AD3389" s="1" t="s">
        <v>27598</v>
      </c>
      <c r="AE3389" s="1" t="s">
        <v>83</v>
      </c>
      <c r="AF3389" s="1"/>
      <c r="AG3389" s="1">
        <v>20150523</v>
      </c>
      <c r="AH3389" s="1" t="str">
        <f t="shared" si="364"/>
        <v>201505</v>
      </c>
      <c r="AI3389" s="1"/>
      <c r="AJ3389" s="1"/>
      <c r="AK3389" s="1"/>
      <c r="AL3389" s="1">
        <v>0</v>
      </c>
      <c r="AM3389" s="1"/>
      <c r="AN3389" s="1">
        <v>0</v>
      </c>
      <c r="AO3389" s="1"/>
      <c r="AP3389" s="1"/>
      <c r="AQ3389" s="1"/>
      <c r="AR3389" s="1"/>
      <c r="AS3389" s="1" t="s">
        <v>64</v>
      </c>
      <c r="AT3389" s="1">
        <v>4</v>
      </c>
      <c r="AU3389" s="1" t="s">
        <v>1562</v>
      </c>
      <c r="AV3389">
        <v>0</v>
      </c>
      <c r="AW3389" s="5" t="str">
        <f t="shared" si="372"/>
        <v>&gt;10万</v>
      </c>
      <c r="AX3389">
        <v>61.7089</v>
      </c>
      <c r="AY3389">
        <v>1</v>
      </c>
      <c r="AZ3389" t="e">
        <v>#N/A</v>
      </c>
      <c r="BA3389" t="e">
        <v>#N/A</v>
      </c>
      <c r="BB3389">
        <v>61.7089</v>
      </c>
      <c r="BC3389" s="3" t="str">
        <f t="shared" si="366"/>
        <v>其他商场</v>
      </c>
      <c r="BD3389" s="4" t="s">
        <v>27586</v>
      </c>
      <c r="BE3389" t="e">
        <f t="shared" si="367"/>
        <v>#N/A</v>
      </c>
      <c r="BF3389" s="4" t="s">
        <v>27590</v>
      </c>
      <c r="BG3389">
        <v>120</v>
      </c>
      <c r="BH3389" s="4" t="s">
        <v>27585</v>
      </c>
    </row>
    <row r="3390" spans="1:60">
      <c r="A3390" s="1" t="s">
        <v>15350</v>
      </c>
      <c r="B3390" s="1" t="s">
        <v>15351</v>
      </c>
      <c r="C3390" s="1" t="s">
        <v>15352</v>
      </c>
      <c r="D3390" s="1" t="s">
        <v>15353</v>
      </c>
      <c r="E3390" s="1" t="s">
        <v>688</v>
      </c>
      <c r="F3390" s="1" t="s">
        <v>689</v>
      </c>
      <c r="G3390" s="1" t="s">
        <v>129</v>
      </c>
      <c r="H3390" s="1" t="s">
        <v>15354</v>
      </c>
      <c r="I3390" s="1" t="s">
        <v>15355</v>
      </c>
      <c r="J3390" s="1" t="s">
        <v>159</v>
      </c>
      <c r="K3390" s="1" t="s">
        <v>691</v>
      </c>
      <c r="L3390" s="1" t="s">
        <v>689</v>
      </c>
      <c r="M3390" s="1"/>
      <c r="N3390" s="1" t="s">
        <v>1438</v>
      </c>
      <c r="O3390" s="1" t="str">
        <f t="shared" si="363"/>
        <v>新开</v>
      </c>
      <c r="P3390" s="1" t="s">
        <v>53</v>
      </c>
      <c r="Q3390" s="1" t="s">
        <v>663</v>
      </c>
      <c r="R3390" s="1" t="s">
        <v>692</v>
      </c>
      <c r="S3390" s="1" t="s">
        <v>14066</v>
      </c>
      <c r="T3390" s="1" t="s">
        <v>133</v>
      </c>
      <c r="U3390" s="1" t="s">
        <v>15356</v>
      </c>
      <c r="V3390" s="1" t="s">
        <v>682</v>
      </c>
      <c r="W3390" s="1" t="s">
        <v>58</v>
      </c>
      <c r="X3390" s="1" t="s">
        <v>173</v>
      </c>
      <c r="Y3390" s="1"/>
      <c r="Z3390" s="1"/>
      <c r="AA3390" s="1" t="s">
        <v>88</v>
      </c>
      <c r="AB3390" s="1" t="s">
        <v>162</v>
      </c>
      <c r="AC3390" s="1" t="s">
        <v>174</v>
      </c>
      <c r="AD3390" s="1" t="s">
        <v>27598</v>
      </c>
      <c r="AE3390" s="1" t="s">
        <v>1407</v>
      </c>
      <c r="AF3390" s="1"/>
      <c r="AG3390" s="1">
        <v>20150703</v>
      </c>
      <c r="AH3390" s="1" t="str">
        <f t="shared" si="364"/>
        <v>201507</v>
      </c>
      <c r="AI3390" s="1"/>
      <c r="AJ3390" s="1"/>
      <c r="AK3390" s="1"/>
      <c r="AL3390" s="1">
        <v>0</v>
      </c>
      <c r="AM3390" s="1"/>
      <c r="AN3390" s="1">
        <v>0</v>
      </c>
      <c r="AO3390" s="1"/>
      <c r="AP3390" s="1"/>
      <c r="AQ3390" s="1"/>
      <c r="AR3390" s="1"/>
      <c r="AS3390" s="1" t="s">
        <v>180</v>
      </c>
      <c r="AT3390" s="1">
        <v>5</v>
      </c>
      <c r="AU3390" s="1" t="s">
        <v>569</v>
      </c>
      <c r="AV3390">
        <v>0</v>
      </c>
      <c r="AW3390" s="5" t="str">
        <f t="shared" si="372"/>
        <v>&gt;7万</v>
      </c>
      <c r="AX3390">
        <v>41.365389999999998</v>
      </c>
      <c r="AY3390">
        <v>0</v>
      </c>
      <c r="AZ3390" t="e">
        <v>#N/A</v>
      </c>
      <c r="BA3390" t="e">
        <v>#N/A</v>
      </c>
      <c r="BB3390" t="e">
        <v>#DIV/0!</v>
      </c>
      <c r="BC3390" s="3" t="s">
        <v>27589</v>
      </c>
      <c r="BD3390" s="4" t="s">
        <v>27590</v>
      </c>
      <c r="BE3390" t="e">
        <f t="shared" si="367"/>
        <v>#N/A</v>
      </c>
      <c r="BF3390" s="4" t="s">
        <v>27590</v>
      </c>
      <c r="BG3390">
        <v>75</v>
      </c>
      <c r="BH3390" s="4" t="s">
        <v>27587</v>
      </c>
    </row>
    <row r="3391" spans="1:60">
      <c r="A3391" s="1" t="s">
        <v>15357</v>
      </c>
      <c r="B3391" s="1" t="s">
        <v>15358</v>
      </c>
      <c r="C3391" s="1" t="s">
        <v>15359</v>
      </c>
      <c r="D3391" s="1" t="s">
        <v>15360</v>
      </c>
      <c r="E3391" s="1" t="s">
        <v>688</v>
      </c>
      <c r="F3391" s="1" t="s">
        <v>689</v>
      </c>
      <c r="G3391" s="1" t="s">
        <v>129</v>
      </c>
      <c r="H3391" s="1" t="s">
        <v>14436</v>
      </c>
      <c r="I3391" s="1" t="s">
        <v>14437</v>
      </c>
      <c r="J3391" s="1" t="s">
        <v>159</v>
      </c>
      <c r="K3391" s="1" t="s">
        <v>691</v>
      </c>
      <c r="L3391" s="1" t="s">
        <v>689</v>
      </c>
      <c r="M3391" s="1"/>
      <c r="N3391" s="1" t="s">
        <v>1438</v>
      </c>
      <c r="O3391" s="1" t="str">
        <f t="shared" si="363"/>
        <v>新开</v>
      </c>
      <c r="P3391" s="1" t="s">
        <v>53</v>
      </c>
      <c r="Q3391" s="1" t="s">
        <v>663</v>
      </c>
      <c r="R3391" s="1" t="s">
        <v>692</v>
      </c>
      <c r="S3391" s="1" t="s">
        <v>14324</v>
      </c>
      <c r="T3391" s="1" t="s">
        <v>355</v>
      </c>
      <c r="U3391" s="1" t="s">
        <v>15361</v>
      </c>
      <c r="V3391" s="1" t="s">
        <v>682</v>
      </c>
      <c r="W3391" s="1" t="s">
        <v>58</v>
      </c>
      <c r="X3391" s="1" t="s">
        <v>173</v>
      </c>
      <c r="Y3391" s="1" t="s">
        <v>60</v>
      </c>
      <c r="Z3391" s="1" t="s">
        <v>60</v>
      </c>
      <c r="AA3391" s="1" t="s">
        <v>88</v>
      </c>
      <c r="AB3391" s="1" t="s">
        <v>162</v>
      </c>
      <c r="AC3391" s="1" t="s">
        <v>174</v>
      </c>
      <c r="AD3391" s="1" t="s">
        <v>27598</v>
      </c>
      <c r="AE3391" s="1" t="s">
        <v>123</v>
      </c>
      <c r="AF3391" s="1"/>
      <c r="AG3391" s="1">
        <v>20150518</v>
      </c>
      <c r="AH3391" s="1" t="str">
        <f t="shared" si="364"/>
        <v>201505</v>
      </c>
      <c r="AI3391" s="1"/>
      <c r="AJ3391" s="1"/>
      <c r="AK3391" s="1"/>
      <c r="AL3391" s="1">
        <v>0</v>
      </c>
      <c r="AM3391" s="1"/>
      <c r="AN3391" s="1">
        <v>0</v>
      </c>
      <c r="AO3391" s="1"/>
      <c r="AP3391" s="1"/>
      <c r="AQ3391" s="1"/>
      <c r="AR3391" s="1"/>
      <c r="AS3391" s="1" t="s">
        <v>180</v>
      </c>
      <c r="AT3391" s="1">
        <v>2</v>
      </c>
      <c r="AU3391" s="1" t="s">
        <v>772</v>
      </c>
      <c r="AV3391">
        <v>0</v>
      </c>
      <c r="AW3391" s="5" t="str">
        <f t="shared" si="372"/>
        <v>&gt;7万</v>
      </c>
      <c r="AX3391">
        <v>75.894970000000001</v>
      </c>
      <c r="AY3391">
        <v>1</v>
      </c>
      <c r="AZ3391" t="e">
        <v>#N/A</v>
      </c>
      <c r="BA3391" t="e">
        <v>#N/A</v>
      </c>
      <c r="BB3391">
        <v>75.894970000000001</v>
      </c>
      <c r="BC3391" s="3" t="str">
        <f t="shared" si="366"/>
        <v>其他商场</v>
      </c>
      <c r="BD3391" s="4" t="s">
        <v>27587</v>
      </c>
      <c r="BE3391" t="e">
        <f t="shared" si="367"/>
        <v>#N/A</v>
      </c>
      <c r="BF3391" s="4" t="s">
        <v>27590</v>
      </c>
      <c r="BG3391">
        <v>79.13</v>
      </c>
      <c r="BH3391" s="4" t="s">
        <v>27587</v>
      </c>
    </row>
    <row r="3392" spans="1:60">
      <c r="A3392" s="1" t="s">
        <v>15362</v>
      </c>
      <c r="B3392" s="1" t="s">
        <v>15363</v>
      </c>
      <c r="C3392" s="1" t="s">
        <v>15364</v>
      </c>
      <c r="D3392" s="1" t="s">
        <v>15365</v>
      </c>
      <c r="E3392" s="1" t="s">
        <v>14038</v>
      </c>
      <c r="F3392" s="1" t="s">
        <v>689</v>
      </c>
      <c r="G3392" s="1" t="s">
        <v>129</v>
      </c>
      <c r="H3392" s="1" t="s">
        <v>14038</v>
      </c>
      <c r="I3392" s="1" t="s">
        <v>689</v>
      </c>
      <c r="J3392" s="1" t="s">
        <v>129</v>
      </c>
      <c r="K3392" s="1" t="s">
        <v>691</v>
      </c>
      <c r="L3392" s="1" t="s">
        <v>689</v>
      </c>
      <c r="M3392" s="1"/>
      <c r="N3392" s="1" t="s">
        <v>1438</v>
      </c>
      <c r="O3392" s="1" t="str">
        <f t="shared" si="363"/>
        <v>新开</v>
      </c>
      <c r="P3392" s="1" t="s">
        <v>53</v>
      </c>
      <c r="Q3392" s="1" t="s">
        <v>663</v>
      </c>
      <c r="R3392" s="1" t="s">
        <v>692</v>
      </c>
      <c r="S3392" s="1" t="s">
        <v>14066</v>
      </c>
      <c r="T3392" s="1" t="s">
        <v>133</v>
      </c>
      <c r="U3392" s="1" t="s">
        <v>14097</v>
      </c>
      <c r="V3392" s="1" t="s">
        <v>133</v>
      </c>
      <c r="W3392" s="1" t="s">
        <v>58</v>
      </c>
      <c r="X3392" s="1" t="s">
        <v>173</v>
      </c>
      <c r="Y3392" s="1" t="s">
        <v>69</v>
      </c>
      <c r="Z3392" s="1" t="s">
        <v>69</v>
      </c>
      <c r="AA3392" s="1" t="s">
        <v>69</v>
      </c>
      <c r="AB3392" s="1" t="s">
        <v>61</v>
      </c>
      <c r="AC3392" s="1" t="s">
        <v>714</v>
      </c>
      <c r="AD3392" s="1" t="s">
        <v>2461</v>
      </c>
      <c r="AE3392" s="1" t="s">
        <v>1508</v>
      </c>
      <c r="AF3392" s="1"/>
      <c r="AG3392" s="1">
        <v>20150612</v>
      </c>
      <c r="AH3392" s="1" t="str">
        <f t="shared" si="364"/>
        <v>201506</v>
      </c>
      <c r="AI3392" s="1"/>
      <c r="AJ3392" s="1"/>
      <c r="AK3392" s="1"/>
      <c r="AL3392" s="1">
        <v>0</v>
      </c>
      <c r="AM3392" s="1"/>
      <c r="AN3392" s="1">
        <v>0</v>
      </c>
      <c r="AO3392" s="1"/>
      <c r="AP3392" s="1"/>
      <c r="AQ3392" s="1"/>
      <c r="AR3392" s="1"/>
      <c r="AS3392" s="1" t="s">
        <v>64</v>
      </c>
      <c r="AT3392" s="1"/>
      <c r="AU3392" s="1"/>
      <c r="AV3392">
        <v>0</v>
      </c>
      <c r="AW3392" s="5" t="str">
        <f t="shared" si="372"/>
        <v>&gt;20万</v>
      </c>
      <c r="AX3392">
        <v>108.505</v>
      </c>
      <c r="AY3392">
        <v>1</v>
      </c>
      <c r="AZ3392" t="e">
        <v>#N/A</v>
      </c>
      <c r="BA3392" t="e">
        <v>#N/A</v>
      </c>
      <c r="BB3392">
        <v>108.505</v>
      </c>
      <c r="BC3392" s="3" t="str">
        <f t="shared" si="366"/>
        <v>其他商场</v>
      </c>
      <c r="BD3392" s="4" t="s">
        <v>27585</v>
      </c>
      <c r="BE3392" t="e">
        <f t="shared" si="367"/>
        <v>#N/A</v>
      </c>
      <c r="BF3392" s="4" t="s">
        <v>27590</v>
      </c>
      <c r="BG3392">
        <v>493.75</v>
      </c>
      <c r="BH3392" s="4" t="s">
        <v>27584</v>
      </c>
    </row>
    <row r="3393" spans="1:60">
      <c r="A3393" s="1" t="s">
        <v>15366</v>
      </c>
      <c r="B3393" s="1" t="s">
        <v>15367</v>
      </c>
      <c r="C3393" s="1" t="s">
        <v>15368</v>
      </c>
      <c r="D3393" s="1" t="s">
        <v>15369</v>
      </c>
      <c r="E3393" s="1" t="s">
        <v>688</v>
      </c>
      <c r="F3393" s="1" t="s">
        <v>689</v>
      </c>
      <c r="G3393" s="1" t="s">
        <v>129</v>
      </c>
      <c r="H3393" s="1" t="s">
        <v>15370</v>
      </c>
      <c r="I3393" s="1" t="s">
        <v>15371</v>
      </c>
      <c r="J3393" s="1" t="s">
        <v>159</v>
      </c>
      <c r="K3393" s="1" t="s">
        <v>691</v>
      </c>
      <c r="L3393" s="1" t="s">
        <v>689</v>
      </c>
      <c r="M3393" s="1"/>
      <c r="N3393" s="1" t="s">
        <v>1438</v>
      </c>
      <c r="O3393" s="1" t="str">
        <f t="shared" si="363"/>
        <v>新开</v>
      </c>
      <c r="P3393" s="1" t="s">
        <v>53</v>
      </c>
      <c r="Q3393" s="1" t="s">
        <v>663</v>
      </c>
      <c r="R3393" s="1" t="s">
        <v>692</v>
      </c>
      <c r="S3393" s="1" t="s">
        <v>14232</v>
      </c>
      <c r="T3393" s="1" t="s">
        <v>682</v>
      </c>
      <c r="U3393" s="1" t="s">
        <v>15372</v>
      </c>
      <c r="V3393" s="1" t="s">
        <v>682</v>
      </c>
      <c r="W3393" s="1" t="s">
        <v>58</v>
      </c>
      <c r="X3393" s="1" t="s">
        <v>173</v>
      </c>
      <c r="Y3393" s="1" t="s">
        <v>60</v>
      </c>
      <c r="Z3393" s="1" t="s">
        <v>60</v>
      </c>
      <c r="AA3393" s="1" t="s">
        <v>60</v>
      </c>
      <c r="AB3393" s="1" t="s">
        <v>162</v>
      </c>
      <c r="AC3393" s="1" t="s">
        <v>174</v>
      </c>
      <c r="AD3393" s="1" t="s">
        <v>27598</v>
      </c>
      <c r="AE3393" s="1" t="s">
        <v>1407</v>
      </c>
      <c r="AF3393" s="1"/>
      <c r="AG3393" s="1">
        <v>20150629</v>
      </c>
      <c r="AH3393" s="1" t="str">
        <f t="shared" si="364"/>
        <v>201506</v>
      </c>
      <c r="AI3393" s="1"/>
      <c r="AJ3393" s="1"/>
      <c r="AK3393" s="1"/>
      <c r="AL3393" s="1">
        <v>0</v>
      </c>
      <c r="AM3393" s="1"/>
      <c r="AN3393" s="1">
        <v>0</v>
      </c>
      <c r="AO3393" s="1"/>
      <c r="AP3393" s="1"/>
      <c r="AQ3393" s="1"/>
      <c r="AR3393" s="1"/>
      <c r="AS3393" s="1" t="s">
        <v>180</v>
      </c>
      <c r="AT3393" s="1">
        <v>4</v>
      </c>
      <c r="AU3393" s="1" t="s">
        <v>1562</v>
      </c>
      <c r="AV3393">
        <v>0</v>
      </c>
      <c r="AW3393" s="5" t="str">
        <f t="shared" si="372"/>
        <v>&lt;7万</v>
      </c>
      <c r="AX3393">
        <v>32.558999999999997</v>
      </c>
      <c r="AY3393">
        <v>1</v>
      </c>
      <c r="AZ3393" t="e">
        <v>#N/A</v>
      </c>
      <c r="BA3393" t="e">
        <v>#N/A</v>
      </c>
      <c r="BB3393">
        <v>32.558999999999997</v>
      </c>
      <c r="BC3393" s="3" t="str">
        <f t="shared" si="366"/>
        <v>其他商场</v>
      </c>
      <c r="BD3393" s="4" t="s">
        <v>27586</v>
      </c>
      <c r="BE3393" t="e">
        <f t="shared" si="367"/>
        <v>#N/A</v>
      </c>
      <c r="BF3393" s="4" t="s">
        <v>27590</v>
      </c>
      <c r="BG3393">
        <v>35</v>
      </c>
      <c r="BH3393" s="4" t="s">
        <v>27586</v>
      </c>
    </row>
    <row r="3394" spans="1:60">
      <c r="A3394" s="1" t="s">
        <v>15373</v>
      </c>
      <c r="B3394" s="1" t="s">
        <v>15374</v>
      </c>
      <c r="C3394" s="1" t="s">
        <v>15375</v>
      </c>
      <c r="D3394" s="1" t="s">
        <v>15376</v>
      </c>
      <c r="E3394" s="1" t="s">
        <v>688</v>
      </c>
      <c r="F3394" s="1" t="s">
        <v>689</v>
      </c>
      <c r="G3394" s="1" t="s">
        <v>129</v>
      </c>
      <c r="H3394" s="1" t="s">
        <v>15377</v>
      </c>
      <c r="I3394" s="1" t="s">
        <v>15378</v>
      </c>
      <c r="J3394" s="1" t="s">
        <v>159</v>
      </c>
      <c r="K3394" s="1" t="s">
        <v>691</v>
      </c>
      <c r="L3394" s="1" t="s">
        <v>689</v>
      </c>
      <c r="M3394" s="1"/>
      <c r="N3394" s="1" t="s">
        <v>1438</v>
      </c>
      <c r="O3394" s="1" t="str">
        <f t="shared" si="363"/>
        <v>新开</v>
      </c>
      <c r="P3394" s="1" t="s">
        <v>53</v>
      </c>
      <c r="Q3394" s="1" t="s">
        <v>663</v>
      </c>
      <c r="R3394" s="1" t="s">
        <v>692</v>
      </c>
      <c r="S3394" s="1" t="s">
        <v>14104</v>
      </c>
      <c r="T3394" s="1" t="s">
        <v>133</v>
      </c>
      <c r="U3394" s="1" t="s">
        <v>15379</v>
      </c>
      <c r="V3394" s="1" t="s">
        <v>682</v>
      </c>
      <c r="W3394" s="1" t="s">
        <v>58</v>
      </c>
      <c r="X3394" s="1" t="s">
        <v>173</v>
      </c>
      <c r="Y3394" s="1" t="s">
        <v>60</v>
      </c>
      <c r="Z3394" s="1" t="s">
        <v>60</v>
      </c>
      <c r="AA3394" s="1" t="s">
        <v>60</v>
      </c>
      <c r="AB3394" s="1" t="s">
        <v>162</v>
      </c>
      <c r="AC3394" s="1" t="s">
        <v>292</v>
      </c>
      <c r="AD3394" s="1" t="s">
        <v>27598</v>
      </c>
      <c r="AE3394" s="1" t="s">
        <v>123</v>
      </c>
      <c r="AF3394" s="1"/>
      <c r="AG3394" s="1">
        <v>20150629</v>
      </c>
      <c r="AH3394" s="1" t="str">
        <f t="shared" si="364"/>
        <v>201506</v>
      </c>
      <c r="AI3394" s="1"/>
      <c r="AJ3394" s="1"/>
      <c r="AK3394" s="1"/>
      <c r="AL3394" s="1">
        <v>0</v>
      </c>
      <c r="AM3394" s="1"/>
      <c r="AN3394" s="1">
        <v>0</v>
      </c>
      <c r="AO3394" s="1"/>
      <c r="AP3394" s="1"/>
      <c r="AQ3394" s="1"/>
      <c r="AR3394" s="1"/>
      <c r="AS3394" s="1" t="s">
        <v>180</v>
      </c>
      <c r="AT3394" s="1">
        <v>4</v>
      </c>
      <c r="AU3394" s="1" t="s">
        <v>1562</v>
      </c>
      <c r="AV3394">
        <v>0</v>
      </c>
      <c r="AW3394" s="5" t="str">
        <f t="shared" si="372"/>
        <v>&lt;7万</v>
      </c>
      <c r="AX3394">
        <v>35.125120000000003</v>
      </c>
      <c r="AY3394">
        <v>1</v>
      </c>
      <c r="AZ3394" t="e">
        <v>#N/A</v>
      </c>
      <c r="BA3394" t="e">
        <v>#N/A</v>
      </c>
      <c r="BB3394">
        <v>35.125120000000003</v>
      </c>
      <c r="BC3394" s="3" t="str">
        <f t="shared" si="366"/>
        <v>其他商场</v>
      </c>
      <c r="BD3394" s="4" t="s">
        <v>27586</v>
      </c>
      <c r="BE3394" t="e">
        <f t="shared" si="367"/>
        <v>#N/A</v>
      </c>
      <c r="BF3394" s="4" t="s">
        <v>27590</v>
      </c>
      <c r="BG3394">
        <v>60</v>
      </c>
      <c r="BH3394" s="4" t="s">
        <v>27586</v>
      </c>
    </row>
    <row r="3395" spans="1:60">
      <c r="A3395" s="1" t="s">
        <v>15380</v>
      </c>
      <c r="B3395" s="1" t="s">
        <v>15381</v>
      </c>
      <c r="C3395" s="1" t="s">
        <v>15381</v>
      </c>
      <c r="D3395" s="1" t="s">
        <v>15381</v>
      </c>
      <c r="E3395" s="1" t="s">
        <v>688</v>
      </c>
      <c r="F3395" s="1" t="s">
        <v>689</v>
      </c>
      <c r="G3395" s="1" t="s">
        <v>129</v>
      </c>
      <c r="H3395" s="1" t="s">
        <v>14263</v>
      </c>
      <c r="I3395" s="1" t="s">
        <v>14264</v>
      </c>
      <c r="J3395" s="1" t="s">
        <v>159</v>
      </c>
      <c r="K3395" s="1" t="s">
        <v>691</v>
      </c>
      <c r="L3395" s="1" t="s">
        <v>689</v>
      </c>
      <c r="M3395" s="1"/>
      <c r="N3395" s="1" t="s">
        <v>1438</v>
      </c>
      <c r="O3395" s="1" t="str">
        <f t="shared" ref="O3395:O3458" si="373">N3395</f>
        <v>新开</v>
      </c>
      <c r="P3395" s="1" t="s">
        <v>53</v>
      </c>
      <c r="Q3395" s="1" t="s">
        <v>663</v>
      </c>
      <c r="R3395" s="1" t="s">
        <v>692</v>
      </c>
      <c r="S3395" s="1" t="s">
        <v>14039</v>
      </c>
      <c r="T3395" s="1" t="s">
        <v>654</v>
      </c>
      <c r="U3395" s="1" t="s">
        <v>14265</v>
      </c>
      <c r="V3395" s="1" t="s">
        <v>133</v>
      </c>
      <c r="W3395" s="1" t="s">
        <v>58</v>
      </c>
      <c r="X3395" s="1" t="s">
        <v>173</v>
      </c>
      <c r="Y3395" s="1"/>
      <c r="Z3395" s="1"/>
      <c r="AA3395" s="1" t="s">
        <v>88</v>
      </c>
      <c r="AB3395" s="1" t="s">
        <v>162</v>
      </c>
      <c r="AC3395" s="1" t="s">
        <v>174</v>
      </c>
      <c r="AD3395" s="1" t="s">
        <v>27598</v>
      </c>
      <c r="AE3395" s="1" t="s">
        <v>83</v>
      </c>
      <c r="AF3395" s="1"/>
      <c r="AG3395" s="1">
        <v>20150725</v>
      </c>
      <c r="AH3395" s="1" t="str">
        <f t="shared" ref="AH3395:AH3458" si="374">LEFT(AG3395,6)</f>
        <v>201507</v>
      </c>
      <c r="AI3395" s="1"/>
      <c r="AJ3395" s="1"/>
      <c r="AK3395" s="1"/>
      <c r="AL3395" s="1">
        <v>0</v>
      </c>
      <c r="AM3395" s="1"/>
      <c r="AN3395" s="1">
        <v>0</v>
      </c>
      <c r="AO3395" s="1"/>
      <c r="AP3395" s="1"/>
      <c r="AQ3395" s="1"/>
      <c r="AR3395" s="1"/>
      <c r="AS3395" s="1" t="s">
        <v>64</v>
      </c>
      <c r="AT3395" s="1"/>
      <c r="AU3395" s="1"/>
      <c r="AV3395">
        <v>0</v>
      </c>
      <c r="AW3395" s="5" t="str">
        <f t="shared" si="372"/>
        <v>&gt;7万</v>
      </c>
      <c r="AX3395" t="e">
        <v>#N/A</v>
      </c>
      <c r="AY3395" t="e">
        <v>#N/A</v>
      </c>
      <c r="AZ3395" t="e">
        <v>#N/A</v>
      </c>
      <c r="BA3395" t="e">
        <v>#N/A</v>
      </c>
      <c r="BB3395" t="e">
        <v>#N/A</v>
      </c>
      <c r="BC3395" s="3" t="s">
        <v>27589</v>
      </c>
      <c r="BD3395" s="4" t="s">
        <v>27590</v>
      </c>
      <c r="BE3395" t="e">
        <f t="shared" ref="BE3395:BE3458" si="375">AZ3395/BA3395</f>
        <v>#N/A</v>
      </c>
      <c r="BF3395" s="4" t="s">
        <v>27590</v>
      </c>
      <c r="BG3395">
        <v>80</v>
      </c>
      <c r="BH3395" s="4" t="s">
        <v>27587</v>
      </c>
    </row>
    <row r="3396" spans="1:60">
      <c r="A3396" s="1" t="s">
        <v>15382</v>
      </c>
      <c r="B3396" s="1" t="s">
        <v>15383</v>
      </c>
      <c r="C3396" s="1" t="s">
        <v>15384</v>
      </c>
      <c r="D3396" s="1" t="s">
        <v>15385</v>
      </c>
      <c r="E3396" s="1" t="s">
        <v>688</v>
      </c>
      <c r="F3396" s="1" t="s">
        <v>689</v>
      </c>
      <c r="G3396" s="1" t="s">
        <v>129</v>
      </c>
      <c r="H3396" s="1" t="s">
        <v>14711</v>
      </c>
      <c r="I3396" s="1" t="s">
        <v>14712</v>
      </c>
      <c r="J3396" s="1" t="s">
        <v>159</v>
      </c>
      <c r="K3396" s="1" t="s">
        <v>691</v>
      </c>
      <c r="L3396" s="1" t="s">
        <v>689</v>
      </c>
      <c r="M3396" s="1"/>
      <c r="N3396" s="1" t="s">
        <v>1438</v>
      </c>
      <c r="O3396" s="1" t="str">
        <f t="shared" si="373"/>
        <v>新开</v>
      </c>
      <c r="P3396" s="1" t="s">
        <v>53</v>
      </c>
      <c r="Q3396" s="1" t="s">
        <v>663</v>
      </c>
      <c r="R3396" s="1" t="s">
        <v>692</v>
      </c>
      <c r="S3396" s="1" t="s">
        <v>14066</v>
      </c>
      <c r="T3396" s="1" t="s">
        <v>133</v>
      </c>
      <c r="U3396" s="1" t="s">
        <v>14886</v>
      </c>
      <c r="V3396" s="1" t="s">
        <v>682</v>
      </c>
      <c r="W3396" s="1" t="s">
        <v>58</v>
      </c>
      <c r="X3396" s="1" t="s">
        <v>173</v>
      </c>
      <c r="Y3396" s="1"/>
      <c r="Z3396" s="1"/>
      <c r="AA3396" s="1" t="s">
        <v>88</v>
      </c>
      <c r="AB3396" s="1" t="s">
        <v>162</v>
      </c>
      <c r="AC3396" s="1" t="s">
        <v>174</v>
      </c>
      <c r="AD3396" s="1" t="s">
        <v>27598</v>
      </c>
      <c r="AE3396" s="1" t="s">
        <v>1399</v>
      </c>
      <c r="AF3396" s="1"/>
      <c r="AG3396" s="1">
        <v>20150713</v>
      </c>
      <c r="AH3396" s="1" t="str">
        <f t="shared" si="374"/>
        <v>201507</v>
      </c>
      <c r="AI3396" s="1"/>
      <c r="AJ3396" s="1"/>
      <c r="AK3396" s="1"/>
      <c r="AL3396" s="1">
        <v>0</v>
      </c>
      <c r="AM3396" s="1"/>
      <c r="AN3396" s="1">
        <v>0</v>
      </c>
      <c r="AO3396" s="1"/>
      <c r="AP3396" s="1"/>
      <c r="AQ3396" s="1"/>
      <c r="AR3396" s="1"/>
      <c r="AS3396" s="1" t="s">
        <v>64</v>
      </c>
      <c r="AT3396" s="1"/>
      <c r="AU3396" s="1"/>
      <c r="AV3396">
        <v>0</v>
      </c>
      <c r="AW3396" s="5" t="str">
        <f t="shared" si="372"/>
        <v>&gt;7万</v>
      </c>
      <c r="AX3396">
        <v>56.142000000000003</v>
      </c>
      <c r="AY3396">
        <v>0</v>
      </c>
      <c r="AZ3396" t="e">
        <v>#N/A</v>
      </c>
      <c r="BA3396" t="e">
        <v>#N/A</v>
      </c>
      <c r="BB3396" t="e">
        <v>#DIV/0!</v>
      </c>
      <c r="BC3396" s="3" t="s">
        <v>27589</v>
      </c>
      <c r="BD3396" s="4" t="s">
        <v>27590</v>
      </c>
      <c r="BE3396" t="e">
        <f t="shared" si="375"/>
        <v>#N/A</v>
      </c>
      <c r="BF3396" s="4" t="s">
        <v>27590</v>
      </c>
      <c r="BG3396">
        <v>75</v>
      </c>
      <c r="BH3396" s="4" t="s">
        <v>27587</v>
      </c>
    </row>
    <row r="3397" spans="1:60">
      <c r="A3397" s="1" t="s">
        <v>15386</v>
      </c>
      <c r="B3397" s="1" t="s">
        <v>15387</v>
      </c>
      <c r="C3397" s="1" t="s">
        <v>15388</v>
      </c>
      <c r="D3397" s="1" t="s">
        <v>15388</v>
      </c>
      <c r="E3397" s="1" t="s">
        <v>688</v>
      </c>
      <c r="F3397" s="1" t="s">
        <v>689</v>
      </c>
      <c r="G3397" s="1" t="s">
        <v>129</v>
      </c>
      <c r="H3397" s="1" t="s">
        <v>15389</v>
      </c>
      <c r="I3397" s="1" t="s">
        <v>15390</v>
      </c>
      <c r="J3397" s="1" t="s">
        <v>159</v>
      </c>
      <c r="K3397" s="1" t="s">
        <v>691</v>
      </c>
      <c r="L3397" s="1" t="s">
        <v>689</v>
      </c>
      <c r="M3397" s="1"/>
      <c r="N3397" s="1" t="s">
        <v>1438</v>
      </c>
      <c r="O3397" s="1" t="s">
        <v>27591</v>
      </c>
      <c r="P3397" s="1" t="s">
        <v>53</v>
      </c>
      <c r="Q3397" s="1" t="s">
        <v>663</v>
      </c>
      <c r="R3397" s="1" t="s">
        <v>692</v>
      </c>
      <c r="S3397" s="1" t="s">
        <v>14110</v>
      </c>
      <c r="T3397" s="1" t="s">
        <v>682</v>
      </c>
      <c r="U3397" s="1" t="s">
        <v>15391</v>
      </c>
      <c r="V3397" s="1" t="s">
        <v>682</v>
      </c>
      <c r="W3397" s="1" t="s">
        <v>58</v>
      </c>
      <c r="X3397" s="1" t="s">
        <v>173</v>
      </c>
      <c r="Y3397" s="1"/>
      <c r="Z3397" s="1"/>
      <c r="AA3397" s="1" t="s">
        <v>60</v>
      </c>
      <c r="AB3397" s="1" t="s">
        <v>162</v>
      </c>
      <c r="AC3397" s="1" t="s">
        <v>174</v>
      </c>
      <c r="AD3397" s="1" t="s">
        <v>27598</v>
      </c>
      <c r="AE3397" s="1" t="s">
        <v>123</v>
      </c>
      <c r="AF3397" s="1"/>
      <c r="AG3397" s="1">
        <v>20150803</v>
      </c>
      <c r="AH3397" s="1" t="str">
        <f t="shared" si="374"/>
        <v>201508</v>
      </c>
      <c r="AI3397" s="1"/>
      <c r="AJ3397" s="1"/>
      <c r="AK3397" s="1"/>
      <c r="AL3397" s="1">
        <v>0</v>
      </c>
      <c r="AM3397" s="1"/>
      <c r="AN3397" s="1">
        <v>0</v>
      </c>
      <c r="AO3397" s="1"/>
      <c r="AP3397" s="1"/>
      <c r="AQ3397" s="1"/>
      <c r="AR3397" s="1"/>
      <c r="AS3397" s="1" t="s">
        <v>180</v>
      </c>
      <c r="AT3397" s="1">
        <v>4</v>
      </c>
      <c r="AU3397" s="1" t="s">
        <v>1562</v>
      </c>
      <c r="AV3397">
        <v>0</v>
      </c>
      <c r="AW3397" s="5" t="str">
        <f t="shared" si="371"/>
        <v>&lt;7万</v>
      </c>
      <c r="AX3397" t="e">
        <v>#N/A</v>
      </c>
      <c r="AY3397" t="e">
        <v>#N/A</v>
      </c>
      <c r="AZ3397" t="e">
        <v>#N/A</v>
      </c>
      <c r="BA3397" t="e">
        <v>#N/A</v>
      </c>
      <c r="BB3397" t="e">
        <v>#N/A</v>
      </c>
      <c r="BC3397" s="3" t="s">
        <v>27589</v>
      </c>
      <c r="BD3397" s="4" t="s">
        <v>27590</v>
      </c>
      <c r="BE3397" t="e">
        <f t="shared" si="375"/>
        <v>#N/A</v>
      </c>
      <c r="BF3397" s="4" t="s">
        <v>27590</v>
      </c>
      <c r="BG3397">
        <v>42.86</v>
      </c>
      <c r="BH3397" s="4" t="s">
        <v>27586</v>
      </c>
    </row>
    <row r="3398" spans="1:60">
      <c r="A3398" s="1" t="s">
        <v>15392</v>
      </c>
      <c r="B3398" s="1" t="s">
        <v>15393</v>
      </c>
      <c r="C3398" s="1" t="s">
        <v>15394</v>
      </c>
      <c r="D3398" s="1" t="s">
        <v>15395</v>
      </c>
      <c r="E3398" s="1" t="s">
        <v>14038</v>
      </c>
      <c r="F3398" s="1" t="s">
        <v>689</v>
      </c>
      <c r="G3398" s="1" t="s">
        <v>129</v>
      </c>
      <c r="H3398" s="1" t="s">
        <v>14038</v>
      </c>
      <c r="I3398" s="1" t="s">
        <v>689</v>
      </c>
      <c r="J3398" s="1" t="s">
        <v>129</v>
      </c>
      <c r="K3398" s="1" t="s">
        <v>691</v>
      </c>
      <c r="L3398" s="1" t="s">
        <v>689</v>
      </c>
      <c r="M3398" s="1"/>
      <c r="N3398" s="1" t="s">
        <v>1438</v>
      </c>
      <c r="O3398" s="1" t="str">
        <f t="shared" si="373"/>
        <v>新开</v>
      </c>
      <c r="P3398" s="1" t="s">
        <v>53</v>
      </c>
      <c r="Q3398" s="1" t="s">
        <v>663</v>
      </c>
      <c r="R3398" s="1" t="s">
        <v>692</v>
      </c>
      <c r="S3398" s="1" t="s">
        <v>14039</v>
      </c>
      <c r="T3398" s="1" t="s">
        <v>654</v>
      </c>
      <c r="U3398" s="1" t="s">
        <v>14040</v>
      </c>
      <c r="V3398" s="1" t="s">
        <v>654</v>
      </c>
      <c r="W3398" s="1" t="s">
        <v>58</v>
      </c>
      <c r="X3398" s="1" t="s">
        <v>94</v>
      </c>
      <c r="Y3398" s="1"/>
      <c r="Z3398" s="1"/>
      <c r="AA3398" s="1" t="s">
        <v>60</v>
      </c>
      <c r="AB3398" s="1" t="s">
        <v>61</v>
      </c>
      <c r="AC3398" s="1" t="s">
        <v>62</v>
      </c>
      <c r="AD3398" s="1" t="s">
        <v>4688</v>
      </c>
      <c r="AE3398" s="1" t="s">
        <v>1407</v>
      </c>
      <c r="AF3398" s="1" t="s">
        <v>2859</v>
      </c>
      <c r="AG3398" s="1">
        <v>20150721</v>
      </c>
      <c r="AH3398" s="1" t="str">
        <f t="shared" si="374"/>
        <v>201507</v>
      </c>
      <c r="AI3398" s="1"/>
      <c r="AJ3398" s="1"/>
      <c r="AK3398" s="1"/>
      <c r="AL3398" s="1">
        <v>0</v>
      </c>
      <c r="AM3398" s="1"/>
      <c r="AN3398" s="1">
        <v>0</v>
      </c>
      <c r="AO3398" s="1"/>
      <c r="AP3398" s="1"/>
      <c r="AQ3398" s="1"/>
      <c r="AR3398" s="1"/>
      <c r="AS3398" s="1" t="s">
        <v>64</v>
      </c>
      <c r="AT3398" s="1"/>
      <c r="AU3398" s="1"/>
      <c r="AV3398">
        <v>0</v>
      </c>
      <c r="AW3398" s="5" t="str">
        <f t="shared" ref="AW3398:AW3400" si="376">BH3398</f>
        <v>&lt;7万</v>
      </c>
      <c r="AX3398">
        <v>3.3031999999999999</v>
      </c>
      <c r="AY3398">
        <v>0</v>
      </c>
      <c r="AZ3398" t="e">
        <v>#N/A</v>
      </c>
      <c r="BA3398" t="e">
        <v>#N/A</v>
      </c>
      <c r="BB3398" t="e">
        <v>#DIV/0!</v>
      </c>
      <c r="BC3398" s="3" t="s">
        <v>27589</v>
      </c>
      <c r="BD3398" s="4" t="s">
        <v>27590</v>
      </c>
      <c r="BE3398" t="e">
        <f t="shared" si="375"/>
        <v>#N/A</v>
      </c>
      <c r="BF3398" s="4" t="s">
        <v>27590</v>
      </c>
      <c r="BG3398">
        <v>5</v>
      </c>
      <c r="BH3398" s="4" t="s">
        <v>27586</v>
      </c>
    </row>
    <row r="3399" spans="1:60">
      <c r="A3399" s="1" t="s">
        <v>15396</v>
      </c>
      <c r="B3399" s="1" t="s">
        <v>15397</v>
      </c>
      <c r="C3399" s="1" t="s">
        <v>15397</v>
      </c>
      <c r="D3399" s="1" t="s">
        <v>15398</v>
      </c>
      <c r="E3399" s="1" t="s">
        <v>14531</v>
      </c>
      <c r="F3399" s="1" t="s">
        <v>14532</v>
      </c>
      <c r="G3399" s="1" t="s">
        <v>49</v>
      </c>
      <c r="H3399" s="1" t="s">
        <v>14531</v>
      </c>
      <c r="I3399" s="1" t="s">
        <v>14532</v>
      </c>
      <c r="J3399" s="1" t="s">
        <v>49</v>
      </c>
      <c r="K3399" s="1" t="s">
        <v>14533</v>
      </c>
      <c r="L3399" s="1" t="s">
        <v>14532</v>
      </c>
      <c r="M3399" s="1" t="s">
        <v>51</v>
      </c>
      <c r="N3399" s="1" t="s">
        <v>1438</v>
      </c>
      <c r="O3399" s="1" t="str">
        <f t="shared" si="373"/>
        <v>新开</v>
      </c>
      <c r="P3399" s="1" t="s">
        <v>53</v>
      </c>
      <c r="Q3399" s="1" t="s">
        <v>663</v>
      </c>
      <c r="R3399" s="1" t="s">
        <v>14058</v>
      </c>
      <c r="S3399" s="1" t="s">
        <v>14058</v>
      </c>
      <c r="T3399" s="1" t="s">
        <v>654</v>
      </c>
      <c r="U3399" s="1" t="s">
        <v>14501</v>
      </c>
      <c r="V3399" s="1" t="s">
        <v>654</v>
      </c>
      <c r="W3399" s="1" t="s">
        <v>185</v>
      </c>
      <c r="X3399" s="1" t="s">
        <v>139</v>
      </c>
      <c r="Y3399" s="1"/>
      <c r="Z3399" s="1"/>
      <c r="AA3399" s="1" t="s">
        <v>186</v>
      </c>
      <c r="AB3399" s="1" t="s">
        <v>61</v>
      </c>
      <c r="AC3399" s="1" t="s">
        <v>297</v>
      </c>
      <c r="AD3399" s="1" t="s">
        <v>188</v>
      </c>
      <c r="AE3399" s="1" t="s">
        <v>1407</v>
      </c>
      <c r="AF3399" s="1" t="s">
        <v>1400</v>
      </c>
      <c r="AG3399" s="1">
        <v>20150703</v>
      </c>
      <c r="AH3399" s="1" t="str">
        <f t="shared" si="374"/>
        <v>201507</v>
      </c>
      <c r="AI3399" s="1"/>
      <c r="AJ3399" s="1"/>
      <c r="AK3399" s="1"/>
      <c r="AL3399" s="1">
        <v>0</v>
      </c>
      <c r="AM3399" s="1"/>
      <c r="AN3399" s="1">
        <v>0</v>
      </c>
      <c r="AO3399" s="1"/>
      <c r="AP3399" s="1"/>
      <c r="AQ3399" s="1"/>
      <c r="AR3399" s="1"/>
      <c r="AS3399" s="1" t="s">
        <v>189</v>
      </c>
      <c r="AT3399" s="1">
        <v>1</v>
      </c>
      <c r="AU3399" s="1" t="s">
        <v>1638</v>
      </c>
      <c r="AV3399">
        <v>0</v>
      </c>
      <c r="AW3399" s="5" t="str">
        <f t="shared" si="376"/>
        <v>&gt;7万</v>
      </c>
      <c r="AX3399">
        <v>89.855500000000006</v>
      </c>
      <c r="AY3399">
        <v>0</v>
      </c>
      <c r="AZ3399" t="e">
        <v>#N/A</v>
      </c>
      <c r="BA3399" t="e">
        <v>#N/A</v>
      </c>
      <c r="BB3399" t="e">
        <v>#DIV/0!</v>
      </c>
      <c r="BC3399" s="3" t="s">
        <v>27589</v>
      </c>
      <c r="BD3399" s="4" t="s">
        <v>27590</v>
      </c>
      <c r="BE3399" t="e">
        <f t="shared" si="375"/>
        <v>#N/A</v>
      </c>
      <c r="BF3399" s="4" t="s">
        <v>27590</v>
      </c>
      <c r="BG3399">
        <v>71.430000000000007</v>
      </c>
      <c r="BH3399" s="4" t="s">
        <v>27587</v>
      </c>
    </row>
    <row r="3400" spans="1:60">
      <c r="A3400" s="1" t="s">
        <v>15399</v>
      </c>
      <c r="B3400" s="1" t="s">
        <v>15400</v>
      </c>
      <c r="C3400" s="1" t="s">
        <v>15401</v>
      </c>
      <c r="D3400" s="1" t="s">
        <v>15402</v>
      </c>
      <c r="E3400" s="1" t="s">
        <v>14038</v>
      </c>
      <c r="F3400" s="1" t="s">
        <v>689</v>
      </c>
      <c r="G3400" s="1" t="s">
        <v>129</v>
      </c>
      <c r="H3400" s="1" t="s">
        <v>14038</v>
      </c>
      <c r="I3400" s="1" t="s">
        <v>689</v>
      </c>
      <c r="J3400" s="1" t="s">
        <v>129</v>
      </c>
      <c r="K3400" s="1" t="s">
        <v>691</v>
      </c>
      <c r="L3400" s="1" t="s">
        <v>689</v>
      </c>
      <c r="M3400" s="1"/>
      <c r="N3400" s="1" t="s">
        <v>1438</v>
      </c>
      <c r="O3400" s="1" t="str">
        <f t="shared" si="373"/>
        <v>新开</v>
      </c>
      <c r="P3400" s="1" t="s">
        <v>53</v>
      </c>
      <c r="Q3400" s="1" t="s">
        <v>663</v>
      </c>
      <c r="R3400" s="1" t="s">
        <v>692</v>
      </c>
      <c r="S3400" s="1" t="s">
        <v>14039</v>
      </c>
      <c r="T3400" s="1" t="s">
        <v>654</v>
      </c>
      <c r="U3400" s="1" t="s">
        <v>14131</v>
      </c>
      <c r="V3400" s="1" t="s">
        <v>654</v>
      </c>
      <c r="W3400" s="1" t="s">
        <v>58</v>
      </c>
      <c r="X3400" s="1" t="s">
        <v>59</v>
      </c>
      <c r="Y3400" s="1"/>
      <c r="Z3400" s="1"/>
      <c r="AA3400" s="1" t="s">
        <v>60</v>
      </c>
      <c r="AB3400" s="1" t="s">
        <v>61</v>
      </c>
      <c r="AC3400" s="1" t="s">
        <v>62</v>
      </c>
      <c r="AD3400" s="1" t="s">
        <v>4688</v>
      </c>
      <c r="AE3400" s="1" t="s">
        <v>1512</v>
      </c>
      <c r="AF3400" s="1" t="s">
        <v>179</v>
      </c>
      <c r="AG3400" s="1">
        <v>20150722</v>
      </c>
      <c r="AH3400" s="1" t="str">
        <f t="shared" si="374"/>
        <v>201507</v>
      </c>
      <c r="AI3400" s="1"/>
      <c r="AJ3400" s="1"/>
      <c r="AK3400" s="1"/>
      <c r="AL3400" s="1">
        <v>0</v>
      </c>
      <c r="AM3400" s="1"/>
      <c r="AN3400" s="1">
        <v>0</v>
      </c>
      <c r="AO3400" s="1"/>
      <c r="AP3400" s="1"/>
      <c r="AQ3400" s="1"/>
      <c r="AR3400" s="1"/>
      <c r="AS3400" s="1" t="s">
        <v>64</v>
      </c>
      <c r="AT3400" s="1">
        <v>5</v>
      </c>
      <c r="AU3400" s="1" t="s">
        <v>569</v>
      </c>
      <c r="AV3400">
        <v>0</v>
      </c>
      <c r="AW3400" s="5" t="str">
        <f t="shared" si="376"/>
        <v>&lt;7万</v>
      </c>
      <c r="AX3400">
        <v>1.5697399999999999</v>
      </c>
      <c r="AY3400">
        <v>0</v>
      </c>
      <c r="AZ3400" t="e">
        <v>#N/A</v>
      </c>
      <c r="BA3400" t="e">
        <v>#N/A</v>
      </c>
      <c r="BB3400" t="e">
        <v>#DIV/0!</v>
      </c>
      <c r="BC3400" s="3" t="s">
        <v>27589</v>
      </c>
      <c r="BD3400" s="4" t="s">
        <v>27590</v>
      </c>
      <c r="BE3400" t="e">
        <f t="shared" si="375"/>
        <v>#N/A</v>
      </c>
      <c r="BF3400" s="4" t="s">
        <v>27590</v>
      </c>
      <c r="BG3400">
        <v>10</v>
      </c>
      <c r="BH3400" s="4" t="s">
        <v>27586</v>
      </c>
    </row>
    <row r="3401" spans="1:60">
      <c r="A3401" s="1" t="s">
        <v>15403</v>
      </c>
      <c r="B3401" s="1" t="s">
        <v>15404</v>
      </c>
      <c r="C3401" s="1" t="s">
        <v>15404</v>
      </c>
      <c r="D3401" s="1" t="s">
        <v>15405</v>
      </c>
      <c r="E3401" s="1" t="s">
        <v>14055</v>
      </c>
      <c r="F3401" s="1" t="s">
        <v>14056</v>
      </c>
      <c r="G3401" s="1" t="s">
        <v>129</v>
      </c>
      <c r="H3401" s="1" t="s">
        <v>14055</v>
      </c>
      <c r="I3401" s="1" t="s">
        <v>14056</v>
      </c>
      <c r="J3401" s="1" t="s">
        <v>129</v>
      </c>
      <c r="K3401" s="1" t="s">
        <v>14057</v>
      </c>
      <c r="L3401" s="1" t="s">
        <v>14056</v>
      </c>
      <c r="M3401" s="1" t="s">
        <v>180</v>
      </c>
      <c r="N3401" s="1" t="s">
        <v>52</v>
      </c>
      <c r="O3401" s="1" t="str">
        <f t="shared" si="373"/>
        <v>维持</v>
      </c>
      <c r="P3401" s="1" t="s">
        <v>53</v>
      </c>
      <c r="Q3401" s="1" t="s">
        <v>663</v>
      </c>
      <c r="R3401" s="1" t="s">
        <v>14058</v>
      </c>
      <c r="S3401" s="1" t="s">
        <v>14058</v>
      </c>
      <c r="T3401" s="1" t="s">
        <v>654</v>
      </c>
      <c r="U3401" s="1" t="s">
        <v>14729</v>
      </c>
      <c r="V3401" s="1" t="s">
        <v>654</v>
      </c>
      <c r="W3401" s="1" t="s">
        <v>58</v>
      </c>
      <c r="X3401" s="1" t="s">
        <v>59</v>
      </c>
      <c r="Y3401" s="1" t="s">
        <v>88</v>
      </c>
      <c r="Z3401" s="1" t="s">
        <v>88</v>
      </c>
      <c r="AA3401" s="1" t="s">
        <v>88</v>
      </c>
      <c r="AB3401" s="1" t="s">
        <v>61</v>
      </c>
      <c r="AC3401" s="1" t="s">
        <v>89</v>
      </c>
      <c r="AD3401" s="1" t="s">
        <v>27597</v>
      </c>
      <c r="AE3401" s="1" t="s">
        <v>71</v>
      </c>
      <c r="AF3401" s="1" t="s">
        <v>72</v>
      </c>
      <c r="AG3401" s="1">
        <v>20040920</v>
      </c>
      <c r="AH3401" s="1" t="str">
        <f t="shared" si="374"/>
        <v>200409</v>
      </c>
      <c r="AI3401" s="1">
        <v>20131219</v>
      </c>
      <c r="AJ3401" s="1"/>
      <c r="AK3401" s="1"/>
      <c r="AL3401" s="1">
        <v>112</v>
      </c>
      <c r="AM3401" s="1"/>
      <c r="AN3401" s="1">
        <v>82</v>
      </c>
      <c r="AO3401" s="1"/>
      <c r="AP3401" s="1">
        <v>20121210</v>
      </c>
      <c r="AQ3401" s="1">
        <v>20121001</v>
      </c>
      <c r="AR3401" s="1">
        <v>20130201</v>
      </c>
      <c r="AS3401" s="1" t="s">
        <v>64</v>
      </c>
      <c r="AT3401" s="1"/>
      <c r="AU3401" s="1"/>
      <c r="AV3401">
        <v>112</v>
      </c>
      <c r="AW3401" s="5" t="str">
        <f t="shared" ref="AW3401:AW3458" si="377">BF3401</f>
        <v>&gt;7万</v>
      </c>
      <c r="AX3401">
        <v>641.03530000000001</v>
      </c>
      <c r="AY3401">
        <v>7</v>
      </c>
      <c r="AZ3401">
        <v>1157.54044</v>
      </c>
      <c r="BA3401">
        <v>12</v>
      </c>
      <c r="BB3401">
        <v>91.576471428571423</v>
      </c>
      <c r="BC3401" s="3" t="str">
        <f t="shared" ref="BC3401:BC3458" si="378">IF(BB3401&gt;500,"核心商场",IF(BB3401&gt;300,"重点商场",IF(BB3401&gt;200,"主力上场",IF(BB3401&gt;130,"常规商场","其他商场"))))</f>
        <v>其他商场</v>
      </c>
      <c r="BD3401" s="4" t="s">
        <v>27587</v>
      </c>
      <c r="BE3401">
        <f t="shared" si="375"/>
        <v>96.461703333333332</v>
      </c>
      <c r="BF3401" s="4" t="str">
        <f t="shared" ref="BF3401:BF3458" si="379">IF(BE3401&lt;70,"&lt;7万",IF(BE3401&lt;100,"&gt;7万",IF(BE3401&lt;200,"&gt;10万",IF(BE3401&lt;500,"&gt;20万","&gt;50万"))))</f>
        <v>&gt;7万</v>
      </c>
      <c r="BG3401" t="e">
        <v>#N/A</v>
      </c>
      <c r="BH3401" s="4" t="e">
        <v>#N/A</v>
      </c>
    </row>
    <row r="3402" spans="1:60">
      <c r="A3402" s="1" t="s">
        <v>15406</v>
      </c>
      <c r="B3402" s="1" t="s">
        <v>15407</v>
      </c>
      <c r="C3402" s="1" t="s">
        <v>15407</v>
      </c>
      <c r="D3402" s="1" t="s">
        <v>15408</v>
      </c>
      <c r="E3402" s="1" t="s">
        <v>14055</v>
      </c>
      <c r="F3402" s="1" t="s">
        <v>14056</v>
      </c>
      <c r="G3402" s="1" t="s">
        <v>129</v>
      </c>
      <c r="H3402" s="1" t="s">
        <v>14055</v>
      </c>
      <c r="I3402" s="1" t="s">
        <v>14056</v>
      </c>
      <c r="J3402" s="1" t="s">
        <v>129</v>
      </c>
      <c r="K3402" s="1" t="s">
        <v>14057</v>
      </c>
      <c r="L3402" s="1" t="s">
        <v>14056</v>
      </c>
      <c r="M3402" s="1" t="s">
        <v>180</v>
      </c>
      <c r="N3402" s="1" t="s">
        <v>52</v>
      </c>
      <c r="O3402" s="1" t="str">
        <f t="shared" si="373"/>
        <v>维持</v>
      </c>
      <c r="P3402" s="1" t="s">
        <v>53</v>
      </c>
      <c r="Q3402" s="1" t="s">
        <v>663</v>
      </c>
      <c r="R3402" s="1" t="s">
        <v>14058</v>
      </c>
      <c r="S3402" s="1" t="s">
        <v>14058</v>
      </c>
      <c r="T3402" s="1" t="s">
        <v>654</v>
      </c>
      <c r="U3402" s="1" t="s">
        <v>14905</v>
      </c>
      <c r="V3402" s="1" t="s">
        <v>654</v>
      </c>
      <c r="W3402" s="1" t="s">
        <v>58</v>
      </c>
      <c r="X3402" s="1" t="s">
        <v>94</v>
      </c>
      <c r="Y3402" s="1" t="s">
        <v>76</v>
      </c>
      <c r="Z3402" s="1" t="s">
        <v>95</v>
      </c>
      <c r="AA3402" s="1" t="s">
        <v>95</v>
      </c>
      <c r="AB3402" s="1" t="s">
        <v>61</v>
      </c>
      <c r="AC3402" s="1" t="s">
        <v>89</v>
      </c>
      <c r="AD3402" s="1" t="s">
        <v>70</v>
      </c>
      <c r="AE3402" s="1"/>
      <c r="AF3402" s="1" t="s">
        <v>63</v>
      </c>
      <c r="AG3402" s="1">
        <v>20010201</v>
      </c>
      <c r="AH3402" s="1" t="str">
        <f t="shared" si="374"/>
        <v>200102</v>
      </c>
      <c r="AI3402" s="1">
        <v>20140725</v>
      </c>
      <c r="AJ3402" s="1"/>
      <c r="AK3402" s="1"/>
      <c r="AL3402" s="1">
        <v>107</v>
      </c>
      <c r="AM3402" s="1"/>
      <c r="AN3402" s="1">
        <v>140</v>
      </c>
      <c r="AO3402" s="1"/>
      <c r="AP3402" s="1">
        <v>20121205</v>
      </c>
      <c r="AQ3402" s="1">
        <v>20121001</v>
      </c>
      <c r="AR3402" s="1">
        <v>20130930</v>
      </c>
      <c r="AS3402" s="1" t="s">
        <v>64</v>
      </c>
      <c r="AT3402" s="1"/>
      <c r="AU3402" s="1"/>
      <c r="AV3402">
        <v>107</v>
      </c>
      <c r="AW3402" s="5" t="str">
        <f t="shared" si="377"/>
        <v>&gt;20万</v>
      </c>
      <c r="AX3402">
        <v>1372.3500000000001</v>
      </c>
      <c r="AY3402">
        <v>7</v>
      </c>
      <c r="AZ3402">
        <v>2478.3554399999998</v>
      </c>
      <c r="BA3402">
        <v>11</v>
      </c>
      <c r="BB3402">
        <v>196.05</v>
      </c>
      <c r="BC3402" s="3" t="str">
        <f t="shared" si="378"/>
        <v>常规商场</v>
      </c>
      <c r="BD3402" s="4" t="s">
        <v>27585</v>
      </c>
      <c r="BE3402">
        <f t="shared" si="375"/>
        <v>225.30503999999999</v>
      </c>
      <c r="BF3402" s="4" t="str">
        <f t="shared" si="379"/>
        <v>&gt;20万</v>
      </c>
      <c r="BG3402" t="e">
        <v>#N/A</v>
      </c>
      <c r="BH3402" s="4" t="e">
        <v>#N/A</v>
      </c>
    </row>
    <row r="3403" spans="1:60">
      <c r="A3403" s="1" t="s">
        <v>15409</v>
      </c>
      <c r="B3403" s="1" t="s">
        <v>15410</v>
      </c>
      <c r="C3403" s="1" t="s">
        <v>15411</v>
      </c>
      <c r="D3403" s="1" t="s">
        <v>15412</v>
      </c>
      <c r="E3403" s="1" t="s">
        <v>14136</v>
      </c>
      <c r="F3403" s="1" t="s">
        <v>14056</v>
      </c>
      <c r="G3403" s="1" t="s">
        <v>129</v>
      </c>
      <c r="H3403" s="1" t="s">
        <v>14521</v>
      </c>
      <c r="I3403" s="1" t="s">
        <v>14522</v>
      </c>
      <c r="J3403" s="1" t="s">
        <v>159</v>
      </c>
      <c r="K3403" s="1" t="s">
        <v>14057</v>
      </c>
      <c r="L3403" s="1" t="s">
        <v>14056</v>
      </c>
      <c r="M3403" s="1" t="s">
        <v>1734</v>
      </c>
      <c r="N3403" s="1" t="s">
        <v>52</v>
      </c>
      <c r="O3403" s="1" t="str">
        <f t="shared" si="373"/>
        <v>维持</v>
      </c>
      <c r="P3403" s="1" t="s">
        <v>53</v>
      </c>
      <c r="Q3403" s="1" t="s">
        <v>663</v>
      </c>
      <c r="R3403" s="1" t="s">
        <v>14058</v>
      </c>
      <c r="S3403" s="1" t="s">
        <v>14058</v>
      </c>
      <c r="T3403" s="1" t="s">
        <v>654</v>
      </c>
      <c r="U3403" s="1" t="s">
        <v>14523</v>
      </c>
      <c r="V3403" s="1" t="s">
        <v>682</v>
      </c>
      <c r="W3403" s="1" t="s">
        <v>58</v>
      </c>
      <c r="X3403" s="1" t="s">
        <v>173</v>
      </c>
      <c r="Y3403" s="1" t="s">
        <v>76</v>
      </c>
      <c r="Z3403" s="1" t="s">
        <v>77</v>
      </c>
      <c r="AA3403" s="1" t="s">
        <v>77</v>
      </c>
      <c r="AB3403" s="1" t="s">
        <v>162</v>
      </c>
      <c r="AC3403" s="1" t="s">
        <v>174</v>
      </c>
      <c r="AD3403" s="1" t="s">
        <v>27597</v>
      </c>
      <c r="AE3403" s="1" t="s">
        <v>83</v>
      </c>
      <c r="AF3403" s="1"/>
      <c r="AG3403" s="1">
        <v>20040913</v>
      </c>
      <c r="AH3403" s="1" t="str">
        <f t="shared" si="374"/>
        <v>200409</v>
      </c>
      <c r="AI3403" s="1">
        <v>20120501</v>
      </c>
      <c r="AJ3403" s="1"/>
      <c r="AK3403" s="1"/>
      <c r="AL3403" s="1">
        <v>75</v>
      </c>
      <c r="AM3403" s="1"/>
      <c r="AN3403" s="1">
        <v>75</v>
      </c>
      <c r="AO3403" s="1"/>
      <c r="AP3403" s="1">
        <v>20121210</v>
      </c>
      <c r="AQ3403" s="1">
        <v>20121001</v>
      </c>
      <c r="AR3403" s="1">
        <v>20130930</v>
      </c>
      <c r="AS3403" s="1" t="s">
        <v>64</v>
      </c>
      <c r="AT3403" s="1"/>
      <c r="AU3403" s="1"/>
      <c r="AV3403">
        <v>75</v>
      </c>
      <c r="AW3403" s="5" t="str">
        <f t="shared" si="377"/>
        <v>&gt;10万</v>
      </c>
      <c r="AX3403">
        <v>956.7940000000001</v>
      </c>
      <c r="AY3403">
        <v>7</v>
      </c>
      <c r="AZ3403">
        <v>1488.7339999999999</v>
      </c>
      <c r="BA3403">
        <v>11</v>
      </c>
      <c r="BB3403">
        <v>136.68485714285717</v>
      </c>
      <c r="BC3403" s="3" t="str">
        <f t="shared" si="378"/>
        <v>常规商场</v>
      </c>
      <c r="BD3403" s="4" t="s">
        <v>27585</v>
      </c>
      <c r="BE3403">
        <f t="shared" si="375"/>
        <v>135.33945454545454</v>
      </c>
      <c r="BF3403" s="4" t="str">
        <f t="shared" si="379"/>
        <v>&gt;10万</v>
      </c>
      <c r="BG3403" t="e">
        <v>#N/A</v>
      </c>
      <c r="BH3403" s="4" t="e">
        <v>#N/A</v>
      </c>
    </row>
    <row r="3404" spans="1:60">
      <c r="A3404" s="1" t="s">
        <v>15413</v>
      </c>
      <c r="B3404" s="1" t="s">
        <v>15414</v>
      </c>
      <c r="C3404" s="1" t="s">
        <v>15415</v>
      </c>
      <c r="D3404" s="1" t="s">
        <v>15416</v>
      </c>
      <c r="E3404" s="1" t="s">
        <v>14055</v>
      </c>
      <c r="F3404" s="1" t="s">
        <v>14056</v>
      </c>
      <c r="G3404" s="1" t="s">
        <v>129</v>
      </c>
      <c r="H3404" s="1" t="s">
        <v>14055</v>
      </c>
      <c r="I3404" s="1" t="s">
        <v>14056</v>
      </c>
      <c r="J3404" s="1" t="s">
        <v>129</v>
      </c>
      <c r="K3404" s="1" t="s">
        <v>14057</v>
      </c>
      <c r="L3404" s="1" t="s">
        <v>14056</v>
      </c>
      <c r="M3404" s="1" t="s">
        <v>180</v>
      </c>
      <c r="N3404" s="1" t="s">
        <v>52</v>
      </c>
      <c r="O3404" s="1" t="str">
        <f t="shared" si="373"/>
        <v>维持</v>
      </c>
      <c r="P3404" s="1" t="s">
        <v>53</v>
      </c>
      <c r="Q3404" s="1" t="s">
        <v>663</v>
      </c>
      <c r="R3404" s="1" t="s">
        <v>14058</v>
      </c>
      <c r="S3404" s="1" t="s">
        <v>14058</v>
      </c>
      <c r="T3404" s="1" t="s">
        <v>654</v>
      </c>
      <c r="U3404" s="1" t="s">
        <v>15101</v>
      </c>
      <c r="V3404" s="1" t="s">
        <v>133</v>
      </c>
      <c r="W3404" s="1" t="s">
        <v>58</v>
      </c>
      <c r="X3404" s="1" t="s">
        <v>59</v>
      </c>
      <c r="Y3404" s="1" t="s">
        <v>76</v>
      </c>
      <c r="Z3404" s="1" t="s">
        <v>77</v>
      </c>
      <c r="AA3404" s="1" t="s">
        <v>77</v>
      </c>
      <c r="AB3404" s="1" t="s">
        <v>61</v>
      </c>
      <c r="AC3404" s="1" t="s">
        <v>134</v>
      </c>
      <c r="AD3404" s="1" t="s">
        <v>27597</v>
      </c>
      <c r="AE3404" s="1" t="s">
        <v>71</v>
      </c>
      <c r="AF3404" s="1" t="s">
        <v>72</v>
      </c>
      <c r="AG3404" s="1">
        <v>20041010</v>
      </c>
      <c r="AH3404" s="1" t="str">
        <f t="shared" si="374"/>
        <v>200410</v>
      </c>
      <c r="AI3404" s="1">
        <v>20141013</v>
      </c>
      <c r="AJ3404" s="1"/>
      <c r="AK3404" s="1"/>
      <c r="AL3404" s="1">
        <v>118</v>
      </c>
      <c r="AM3404" s="1"/>
      <c r="AN3404" s="1">
        <v>118</v>
      </c>
      <c r="AO3404" s="1"/>
      <c r="AP3404" s="1">
        <v>20121205</v>
      </c>
      <c r="AQ3404" s="1">
        <v>20111001</v>
      </c>
      <c r="AR3404" s="1">
        <v>20120930</v>
      </c>
      <c r="AS3404" s="1" t="s">
        <v>64</v>
      </c>
      <c r="AT3404" s="1"/>
      <c r="AU3404" s="1"/>
      <c r="AV3404">
        <v>118</v>
      </c>
      <c r="AW3404" s="5" t="str">
        <f t="shared" si="377"/>
        <v>&gt;10万</v>
      </c>
      <c r="AX3404">
        <v>1418.952</v>
      </c>
      <c r="AY3404">
        <v>7</v>
      </c>
      <c r="AZ3404">
        <v>2056.3631999999998</v>
      </c>
      <c r="BA3404">
        <v>11</v>
      </c>
      <c r="BB3404">
        <v>202.70742857142858</v>
      </c>
      <c r="BC3404" s="3" t="str">
        <f t="shared" si="378"/>
        <v>主力上场</v>
      </c>
      <c r="BD3404" s="4" t="s">
        <v>27584</v>
      </c>
      <c r="BE3404">
        <f t="shared" si="375"/>
        <v>186.94210909090907</v>
      </c>
      <c r="BF3404" s="4" t="str">
        <f t="shared" si="379"/>
        <v>&gt;10万</v>
      </c>
      <c r="BG3404" t="e">
        <v>#N/A</v>
      </c>
      <c r="BH3404" s="4" t="e">
        <v>#N/A</v>
      </c>
    </row>
    <row r="3405" spans="1:60">
      <c r="A3405" s="1" t="s">
        <v>15417</v>
      </c>
      <c r="B3405" s="1" t="s">
        <v>15418</v>
      </c>
      <c r="C3405" s="1" t="s">
        <v>15419</v>
      </c>
      <c r="D3405" s="1" t="s">
        <v>15420</v>
      </c>
      <c r="E3405" s="1" t="s">
        <v>14055</v>
      </c>
      <c r="F3405" s="1" t="s">
        <v>14056</v>
      </c>
      <c r="G3405" s="1" t="s">
        <v>129</v>
      </c>
      <c r="H3405" s="1" t="s">
        <v>14055</v>
      </c>
      <c r="I3405" s="1" t="s">
        <v>14056</v>
      </c>
      <c r="J3405" s="1" t="s">
        <v>129</v>
      </c>
      <c r="K3405" s="1" t="s">
        <v>14057</v>
      </c>
      <c r="L3405" s="1" t="s">
        <v>14056</v>
      </c>
      <c r="M3405" s="1" t="s">
        <v>180</v>
      </c>
      <c r="N3405" s="1" t="s">
        <v>52</v>
      </c>
      <c r="O3405" s="1" t="str">
        <f t="shared" si="373"/>
        <v>维持</v>
      </c>
      <c r="P3405" s="1" t="s">
        <v>53</v>
      </c>
      <c r="Q3405" s="1" t="s">
        <v>663</v>
      </c>
      <c r="R3405" s="1" t="s">
        <v>14058</v>
      </c>
      <c r="S3405" s="1" t="s">
        <v>14058</v>
      </c>
      <c r="T3405" s="1" t="s">
        <v>654</v>
      </c>
      <c r="U3405" s="1" t="s">
        <v>14905</v>
      </c>
      <c r="V3405" s="1" t="s">
        <v>654</v>
      </c>
      <c r="W3405" s="1" t="s">
        <v>185</v>
      </c>
      <c r="X3405" s="1" t="s">
        <v>59</v>
      </c>
      <c r="Y3405" s="1" t="s">
        <v>186</v>
      </c>
      <c r="Z3405" s="1" t="s">
        <v>186</v>
      </c>
      <c r="AA3405" s="1" t="s">
        <v>186</v>
      </c>
      <c r="AB3405" s="1" t="s">
        <v>61</v>
      </c>
      <c r="AC3405" s="1" t="s">
        <v>187</v>
      </c>
      <c r="AD3405" s="1" t="s">
        <v>188</v>
      </c>
      <c r="AE3405" s="1" t="s">
        <v>71</v>
      </c>
      <c r="AF3405" s="1" t="s">
        <v>63</v>
      </c>
      <c r="AG3405" s="1">
        <v>20020601</v>
      </c>
      <c r="AH3405" s="1" t="str">
        <f t="shared" si="374"/>
        <v>200206</v>
      </c>
      <c r="AI3405" s="1">
        <v>20080619</v>
      </c>
      <c r="AJ3405" s="1"/>
      <c r="AK3405" s="1"/>
      <c r="AL3405" s="1">
        <v>95</v>
      </c>
      <c r="AM3405" s="1"/>
      <c r="AN3405" s="1">
        <v>125</v>
      </c>
      <c r="AO3405" s="1"/>
      <c r="AP3405" s="1">
        <v>20121210</v>
      </c>
      <c r="AQ3405" s="1">
        <v>20121001</v>
      </c>
      <c r="AR3405" s="1">
        <v>20130601</v>
      </c>
      <c r="AS3405" s="1" t="s">
        <v>189</v>
      </c>
      <c r="AT3405" s="1"/>
      <c r="AU3405" s="1"/>
      <c r="AV3405">
        <v>95</v>
      </c>
      <c r="AW3405" s="5" t="str">
        <f t="shared" si="377"/>
        <v>&gt;10万</v>
      </c>
      <c r="AX3405">
        <v>1153.048</v>
      </c>
      <c r="AY3405">
        <v>7</v>
      </c>
      <c r="AZ3405">
        <v>2013.4019800000001</v>
      </c>
      <c r="BA3405">
        <v>12</v>
      </c>
      <c r="BB3405">
        <v>164.72114285714287</v>
      </c>
      <c r="BC3405" s="3" t="str">
        <f t="shared" si="378"/>
        <v>常规商场</v>
      </c>
      <c r="BD3405" s="4" t="s">
        <v>27585</v>
      </c>
      <c r="BE3405">
        <f t="shared" si="375"/>
        <v>167.78349833333334</v>
      </c>
      <c r="BF3405" s="4" t="str">
        <f t="shared" si="379"/>
        <v>&gt;10万</v>
      </c>
      <c r="BG3405" t="e">
        <v>#N/A</v>
      </c>
      <c r="BH3405" s="4" t="e">
        <v>#N/A</v>
      </c>
    </row>
    <row r="3406" spans="1:60">
      <c r="A3406" s="1" t="s">
        <v>15421</v>
      </c>
      <c r="B3406" s="1" t="s">
        <v>15422</v>
      </c>
      <c r="C3406" s="1" t="s">
        <v>15423</v>
      </c>
      <c r="D3406" s="1" t="s">
        <v>15424</v>
      </c>
      <c r="E3406" s="1" t="s">
        <v>14055</v>
      </c>
      <c r="F3406" s="1" t="s">
        <v>14056</v>
      </c>
      <c r="G3406" s="1" t="s">
        <v>129</v>
      </c>
      <c r="H3406" s="1" t="s">
        <v>14055</v>
      </c>
      <c r="I3406" s="1" t="s">
        <v>14056</v>
      </c>
      <c r="J3406" s="1" t="s">
        <v>129</v>
      </c>
      <c r="K3406" s="1" t="s">
        <v>14057</v>
      </c>
      <c r="L3406" s="1" t="s">
        <v>14056</v>
      </c>
      <c r="M3406" s="1" t="s">
        <v>180</v>
      </c>
      <c r="N3406" s="1" t="s">
        <v>52</v>
      </c>
      <c r="O3406" s="1" t="str">
        <f t="shared" si="373"/>
        <v>维持</v>
      </c>
      <c r="P3406" s="1" t="s">
        <v>53</v>
      </c>
      <c r="Q3406" s="1" t="s">
        <v>663</v>
      </c>
      <c r="R3406" s="1" t="s">
        <v>14058</v>
      </c>
      <c r="S3406" s="1" t="s">
        <v>14058</v>
      </c>
      <c r="T3406" s="1" t="s">
        <v>654</v>
      </c>
      <c r="U3406" s="1" t="s">
        <v>15101</v>
      </c>
      <c r="V3406" s="1" t="s">
        <v>133</v>
      </c>
      <c r="W3406" s="1" t="s">
        <v>58</v>
      </c>
      <c r="X3406" s="1" t="s">
        <v>59</v>
      </c>
      <c r="Y3406" s="1" t="s">
        <v>60</v>
      </c>
      <c r="Z3406" s="1" t="s">
        <v>60</v>
      </c>
      <c r="AA3406" s="1" t="s">
        <v>60</v>
      </c>
      <c r="AB3406" s="1" t="s">
        <v>61</v>
      </c>
      <c r="AC3406" s="1" t="s">
        <v>325</v>
      </c>
      <c r="AD3406" s="1" t="s">
        <v>78</v>
      </c>
      <c r="AE3406" s="1"/>
      <c r="AF3406" s="1" t="s">
        <v>72</v>
      </c>
      <c r="AG3406" s="1">
        <v>20040914</v>
      </c>
      <c r="AH3406" s="1" t="str">
        <f t="shared" si="374"/>
        <v>200409</v>
      </c>
      <c r="AI3406" s="1">
        <v>20140301</v>
      </c>
      <c r="AJ3406" s="1"/>
      <c r="AK3406" s="1"/>
      <c r="AL3406" s="1">
        <v>51</v>
      </c>
      <c r="AM3406" s="1"/>
      <c r="AN3406" s="1">
        <v>51</v>
      </c>
      <c r="AO3406" s="1"/>
      <c r="AP3406" s="1">
        <v>20121205</v>
      </c>
      <c r="AQ3406" s="1">
        <v>20121001</v>
      </c>
      <c r="AR3406" s="1">
        <v>20130930</v>
      </c>
      <c r="AS3406" s="1" t="s">
        <v>180</v>
      </c>
      <c r="AT3406" s="1"/>
      <c r="AU3406" s="1"/>
      <c r="AV3406">
        <v>51</v>
      </c>
      <c r="AW3406" s="5" t="str">
        <f t="shared" si="377"/>
        <v>&lt;7万</v>
      </c>
      <c r="AX3406">
        <v>334.69199999999995</v>
      </c>
      <c r="AY3406">
        <v>7</v>
      </c>
      <c r="AZ3406">
        <v>593.39598000000001</v>
      </c>
      <c r="BA3406">
        <v>11</v>
      </c>
      <c r="BB3406">
        <v>47.81314285714285</v>
      </c>
      <c r="BC3406" s="3" t="str">
        <f t="shared" si="378"/>
        <v>其他商场</v>
      </c>
      <c r="BD3406" s="4" t="s">
        <v>27586</v>
      </c>
      <c r="BE3406">
        <f t="shared" si="375"/>
        <v>53.945089090909093</v>
      </c>
      <c r="BF3406" s="4" t="str">
        <f t="shared" si="379"/>
        <v>&lt;7万</v>
      </c>
      <c r="BG3406" t="e">
        <v>#N/A</v>
      </c>
      <c r="BH3406" s="4" t="e">
        <v>#N/A</v>
      </c>
    </row>
    <row r="3407" spans="1:60">
      <c r="A3407" s="1" t="s">
        <v>15425</v>
      </c>
      <c r="B3407" s="1" t="s">
        <v>15426</v>
      </c>
      <c r="C3407" s="1" t="s">
        <v>15427</v>
      </c>
      <c r="D3407" s="1" t="s">
        <v>15428</v>
      </c>
      <c r="E3407" s="1" t="s">
        <v>14055</v>
      </c>
      <c r="F3407" s="1" t="s">
        <v>14056</v>
      </c>
      <c r="G3407" s="1" t="s">
        <v>129</v>
      </c>
      <c r="H3407" s="1" t="s">
        <v>14055</v>
      </c>
      <c r="I3407" s="1" t="s">
        <v>14056</v>
      </c>
      <c r="J3407" s="1" t="s">
        <v>129</v>
      </c>
      <c r="K3407" s="1" t="s">
        <v>14057</v>
      </c>
      <c r="L3407" s="1" t="s">
        <v>14056</v>
      </c>
      <c r="M3407" s="1" t="s">
        <v>180</v>
      </c>
      <c r="N3407" s="1" t="s">
        <v>52</v>
      </c>
      <c r="O3407" s="1" t="str">
        <f t="shared" si="373"/>
        <v>维持</v>
      </c>
      <c r="P3407" s="1" t="s">
        <v>53</v>
      </c>
      <c r="Q3407" s="1" t="s">
        <v>663</v>
      </c>
      <c r="R3407" s="1" t="s">
        <v>14058</v>
      </c>
      <c r="S3407" s="1" t="s">
        <v>14058</v>
      </c>
      <c r="T3407" s="1" t="s">
        <v>654</v>
      </c>
      <c r="U3407" s="1" t="s">
        <v>14501</v>
      </c>
      <c r="V3407" s="1" t="s">
        <v>654</v>
      </c>
      <c r="W3407" s="1" t="s">
        <v>58</v>
      </c>
      <c r="X3407" s="1" t="s">
        <v>94</v>
      </c>
      <c r="Y3407" s="1" t="s">
        <v>76</v>
      </c>
      <c r="Z3407" s="1" t="s">
        <v>77</v>
      </c>
      <c r="AA3407" s="1" t="s">
        <v>77</v>
      </c>
      <c r="AB3407" s="1" t="s">
        <v>61</v>
      </c>
      <c r="AC3407" s="1" t="s">
        <v>62</v>
      </c>
      <c r="AD3407" s="1" t="s">
        <v>27597</v>
      </c>
      <c r="AE3407" s="1"/>
      <c r="AF3407" s="1" t="s">
        <v>63</v>
      </c>
      <c r="AG3407" s="1">
        <v>20041001</v>
      </c>
      <c r="AH3407" s="1" t="str">
        <f t="shared" si="374"/>
        <v>200410</v>
      </c>
      <c r="AI3407" s="1">
        <v>20131218</v>
      </c>
      <c r="AJ3407" s="1"/>
      <c r="AK3407" s="1"/>
      <c r="AL3407" s="1">
        <v>60</v>
      </c>
      <c r="AM3407" s="1"/>
      <c r="AN3407" s="1">
        <v>0</v>
      </c>
      <c r="AO3407" s="1"/>
      <c r="AP3407" s="1">
        <v>20121210</v>
      </c>
      <c r="AQ3407" s="1">
        <v>20121001</v>
      </c>
      <c r="AR3407" s="1">
        <v>20130201</v>
      </c>
      <c r="AS3407" s="1" t="s">
        <v>64</v>
      </c>
      <c r="AT3407" s="1"/>
      <c r="AU3407" s="1"/>
      <c r="AV3407">
        <v>60</v>
      </c>
      <c r="AW3407" s="5" t="str">
        <f t="shared" si="377"/>
        <v>&gt;10万</v>
      </c>
      <c r="AX3407">
        <v>1309.433</v>
      </c>
      <c r="AY3407">
        <v>7</v>
      </c>
      <c r="AZ3407">
        <v>1494.3556400000002</v>
      </c>
      <c r="BA3407">
        <v>12</v>
      </c>
      <c r="BB3407">
        <v>187.06185714285715</v>
      </c>
      <c r="BC3407" s="3" t="str">
        <f t="shared" si="378"/>
        <v>常规商场</v>
      </c>
      <c r="BD3407" s="4" t="s">
        <v>27585</v>
      </c>
      <c r="BE3407">
        <f t="shared" si="375"/>
        <v>124.52963666666669</v>
      </c>
      <c r="BF3407" s="4" t="str">
        <f t="shared" si="379"/>
        <v>&gt;10万</v>
      </c>
      <c r="BG3407" t="e">
        <v>#N/A</v>
      </c>
      <c r="BH3407" s="4" t="e">
        <v>#N/A</v>
      </c>
    </row>
    <row r="3408" spans="1:60">
      <c r="A3408" s="1" t="s">
        <v>15429</v>
      </c>
      <c r="B3408" s="1" t="s">
        <v>15430</v>
      </c>
      <c r="C3408" s="1" t="s">
        <v>15431</v>
      </c>
      <c r="D3408" s="1" t="s">
        <v>15432</v>
      </c>
      <c r="E3408" s="1" t="s">
        <v>15433</v>
      </c>
      <c r="F3408" s="1" t="s">
        <v>15434</v>
      </c>
      <c r="G3408" s="1" t="s">
        <v>49</v>
      </c>
      <c r="H3408" s="1" t="s">
        <v>15435</v>
      </c>
      <c r="I3408" s="1" t="s">
        <v>15430</v>
      </c>
      <c r="J3408" s="1" t="s">
        <v>159</v>
      </c>
      <c r="K3408" s="1" t="s">
        <v>15436</v>
      </c>
      <c r="L3408" s="1" t="s">
        <v>15434</v>
      </c>
      <c r="M3408" s="1" t="s">
        <v>51</v>
      </c>
      <c r="N3408" s="1" t="s">
        <v>52</v>
      </c>
      <c r="O3408" s="1" t="str">
        <f t="shared" si="373"/>
        <v>维持</v>
      </c>
      <c r="P3408" s="1" t="s">
        <v>53</v>
      </c>
      <c r="Q3408" s="1" t="s">
        <v>663</v>
      </c>
      <c r="R3408" s="1" t="s">
        <v>15437</v>
      </c>
      <c r="S3408" s="1" t="s">
        <v>15438</v>
      </c>
      <c r="T3408" s="1" t="s">
        <v>682</v>
      </c>
      <c r="U3408" s="1" t="s">
        <v>15439</v>
      </c>
      <c r="V3408" s="1" t="s">
        <v>355</v>
      </c>
      <c r="W3408" s="1" t="s">
        <v>58</v>
      </c>
      <c r="X3408" s="1" t="s">
        <v>59</v>
      </c>
      <c r="Y3408" s="1" t="s">
        <v>60</v>
      </c>
      <c r="Z3408" s="1" t="s">
        <v>60</v>
      </c>
      <c r="AA3408" s="1" t="s">
        <v>60</v>
      </c>
      <c r="AB3408" s="1" t="s">
        <v>162</v>
      </c>
      <c r="AC3408" s="1" t="s">
        <v>325</v>
      </c>
      <c r="AD3408" s="1" t="s">
        <v>70</v>
      </c>
      <c r="AE3408" s="1"/>
      <c r="AF3408" s="1" t="s">
        <v>72</v>
      </c>
      <c r="AG3408" s="1">
        <v>20030406</v>
      </c>
      <c r="AH3408" s="1" t="str">
        <f t="shared" si="374"/>
        <v>200304</v>
      </c>
      <c r="AI3408" s="1">
        <v>20131029</v>
      </c>
      <c r="AJ3408" s="1"/>
      <c r="AK3408" s="1"/>
      <c r="AL3408" s="1">
        <v>89</v>
      </c>
      <c r="AM3408" s="1"/>
      <c r="AN3408" s="1">
        <v>89</v>
      </c>
      <c r="AO3408" s="1"/>
      <c r="AP3408" s="1">
        <v>20131213</v>
      </c>
      <c r="AQ3408" s="1">
        <v>20131029</v>
      </c>
      <c r="AR3408" s="1">
        <v>20140930</v>
      </c>
      <c r="AS3408" s="1" t="s">
        <v>64</v>
      </c>
      <c r="AT3408" s="1"/>
      <c r="AU3408" s="1"/>
      <c r="AV3408">
        <v>89</v>
      </c>
      <c r="AW3408" s="5" t="str">
        <f t="shared" si="377"/>
        <v>&lt;7万</v>
      </c>
      <c r="AX3408">
        <v>384.90199999999999</v>
      </c>
      <c r="AY3408">
        <v>7</v>
      </c>
      <c r="AZ3408">
        <v>621.82600000000002</v>
      </c>
      <c r="BA3408">
        <v>12</v>
      </c>
      <c r="BB3408">
        <v>54.985999999999997</v>
      </c>
      <c r="BC3408" s="3" t="str">
        <f t="shared" si="378"/>
        <v>其他商场</v>
      </c>
      <c r="BD3408" s="4" t="s">
        <v>27586</v>
      </c>
      <c r="BE3408">
        <f t="shared" si="375"/>
        <v>51.818833333333338</v>
      </c>
      <c r="BF3408" s="4" t="str">
        <f t="shared" si="379"/>
        <v>&lt;7万</v>
      </c>
      <c r="BG3408" t="e">
        <v>#N/A</v>
      </c>
      <c r="BH3408" s="4" t="e">
        <v>#N/A</v>
      </c>
    </row>
    <row r="3409" spans="1:60">
      <c r="A3409" s="1" t="s">
        <v>15440</v>
      </c>
      <c r="B3409" s="1" t="s">
        <v>15441</v>
      </c>
      <c r="C3409" s="1" t="s">
        <v>15442</v>
      </c>
      <c r="D3409" s="1" t="s">
        <v>15443</v>
      </c>
      <c r="E3409" s="1" t="s">
        <v>15444</v>
      </c>
      <c r="F3409" s="1" t="s">
        <v>661</v>
      </c>
      <c r="G3409" s="1" t="s">
        <v>129</v>
      </c>
      <c r="H3409" s="1" t="s">
        <v>15445</v>
      </c>
      <c r="I3409" s="1" t="s">
        <v>15441</v>
      </c>
      <c r="J3409" s="1" t="s">
        <v>159</v>
      </c>
      <c r="K3409" s="1" t="s">
        <v>662</v>
      </c>
      <c r="L3409" s="1" t="s">
        <v>661</v>
      </c>
      <c r="M3409" s="1" t="s">
        <v>1734</v>
      </c>
      <c r="N3409" s="1" t="s">
        <v>52</v>
      </c>
      <c r="O3409" s="1" t="str">
        <f t="shared" si="373"/>
        <v>维持</v>
      </c>
      <c r="P3409" s="1" t="s">
        <v>53</v>
      </c>
      <c r="Q3409" s="1" t="s">
        <v>663</v>
      </c>
      <c r="R3409" s="1" t="s">
        <v>664</v>
      </c>
      <c r="S3409" s="1" t="s">
        <v>673</v>
      </c>
      <c r="T3409" s="1" t="s">
        <v>654</v>
      </c>
      <c r="U3409" s="1" t="s">
        <v>15446</v>
      </c>
      <c r="V3409" s="1" t="s">
        <v>682</v>
      </c>
      <c r="W3409" s="1" t="s">
        <v>58</v>
      </c>
      <c r="X3409" s="1" t="s">
        <v>173</v>
      </c>
      <c r="Y3409" s="1" t="s">
        <v>60</v>
      </c>
      <c r="Z3409" s="1" t="s">
        <v>60</v>
      </c>
      <c r="AA3409" s="1" t="s">
        <v>60</v>
      </c>
      <c r="AB3409" s="1" t="s">
        <v>162</v>
      </c>
      <c r="AC3409" s="1" t="s">
        <v>292</v>
      </c>
      <c r="AD3409" s="1" t="s">
        <v>27599</v>
      </c>
      <c r="AE3409" s="1" t="s">
        <v>71</v>
      </c>
      <c r="AF3409" s="1"/>
      <c r="AG3409" s="1">
        <v>20040302</v>
      </c>
      <c r="AH3409" s="1" t="str">
        <f t="shared" si="374"/>
        <v>200403</v>
      </c>
      <c r="AI3409" s="1">
        <v>20130708</v>
      </c>
      <c r="AJ3409" s="1"/>
      <c r="AK3409" s="1"/>
      <c r="AL3409" s="1">
        <v>40</v>
      </c>
      <c r="AM3409" s="1"/>
      <c r="AN3409" s="1">
        <v>40</v>
      </c>
      <c r="AO3409" s="1"/>
      <c r="AP3409" s="1">
        <v>20141113</v>
      </c>
      <c r="AQ3409" s="1">
        <v>20141001</v>
      </c>
      <c r="AR3409" s="1">
        <v>20150930</v>
      </c>
      <c r="AS3409" s="1" t="s">
        <v>180</v>
      </c>
      <c r="AT3409" s="1"/>
      <c r="AU3409" s="1"/>
      <c r="AV3409">
        <v>40</v>
      </c>
      <c r="AW3409" s="5" t="str">
        <f t="shared" si="377"/>
        <v>&lt;7万</v>
      </c>
      <c r="AX3409">
        <v>360.05779999999999</v>
      </c>
      <c r="AY3409">
        <v>7</v>
      </c>
      <c r="AZ3409">
        <v>621.25099999999998</v>
      </c>
      <c r="BA3409">
        <v>12</v>
      </c>
      <c r="BB3409">
        <v>51.43682857142857</v>
      </c>
      <c r="BC3409" s="3" t="str">
        <f t="shared" si="378"/>
        <v>其他商场</v>
      </c>
      <c r="BD3409" s="4" t="s">
        <v>27586</v>
      </c>
      <c r="BE3409">
        <f t="shared" si="375"/>
        <v>51.770916666666665</v>
      </c>
      <c r="BF3409" s="4" t="str">
        <f t="shared" si="379"/>
        <v>&lt;7万</v>
      </c>
      <c r="BG3409" t="e">
        <v>#N/A</v>
      </c>
      <c r="BH3409" s="4" t="e">
        <v>#N/A</v>
      </c>
    </row>
    <row r="3410" spans="1:60">
      <c r="A3410" s="1" t="s">
        <v>15447</v>
      </c>
      <c r="B3410" s="1" t="s">
        <v>15448</v>
      </c>
      <c r="C3410" s="1" t="s">
        <v>15449</v>
      </c>
      <c r="D3410" s="1" t="s">
        <v>15450</v>
      </c>
      <c r="E3410" s="1" t="s">
        <v>670</v>
      </c>
      <c r="F3410" s="1" t="s">
        <v>671</v>
      </c>
      <c r="G3410" s="1" t="s">
        <v>49</v>
      </c>
      <c r="H3410" s="1" t="s">
        <v>15451</v>
      </c>
      <c r="I3410" s="1" t="s">
        <v>15452</v>
      </c>
      <c r="J3410" s="1" t="s">
        <v>159</v>
      </c>
      <c r="K3410" s="1" t="s">
        <v>672</v>
      </c>
      <c r="L3410" s="1" t="s">
        <v>671</v>
      </c>
      <c r="M3410" s="1" t="s">
        <v>51</v>
      </c>
      <c r="N3410" s="1" t="s">
        <v>52</v>
      </c>
      <c r="O3410" s="1" t="str">
        <f t="shared" si="373"/>
        <v>维持</v>
      </c>
      <c r="P3410" s="1" t="s">
        <v>53</v>
      </c>
      <c r="Q3410" s="1" t="s">
        <v>663</v>
      </c>
      <c r="R3410" s="1" t="s">
        <v>664</v>
      </c>
      <c r="S3410" s="1" t="s">
        <v>15453</v>
      </c>
      <c r="T3410" s="1" t="s">
        <v>355</v>
      </c>
      <c r="U3410" s="1" t="s">
        <v>15454</v>
      </c>
      <c r="V3410" s="1" t="s">
        <v>682</v>
      </c>
      <c r="W3410" s="1" t="s">
        <v>58</v>
      </c>
      <c r="X3410" s="1" t="s">
        <v>173</v>
      </c>
      <c r="Y3410" s="1" t="s">
        <v>60</v>
      </c>
      <c r="Z3410" s="1" t="s">
        <v>60</v>
      </c>
      <c r="AA3410" s="1" t="s">
        <v>60</v>
      </c>
      <c r="AB3410" s="1" t="s">
        <v>162</v>
      </c>
      <c r="AC3410" s="1" t="s">
        <v>292</v>
      </c>
      <c r="AD3410" s="1" t="s">
        <v>293</v>
      </c>
      <c r="AE3410" s="1" t="s">
        <v>71</v>
      </c>
      <c r="AF3410" s="1"/>
      <c r="AG3410" s="1">
        <v>20060602</v>
      </c>
      <c r="AH3410" s="1" t="str">
        <f t="shared" si="374"/>
        <v>200606</v>
      </c>
      <c r="AI3410" s="1"/>
      <c r="AJ3410" s="1"/>
      <c r="AK3410" s="1"/>
      <c r="AL3410" s="1">
        <v>35</v>
      </c>
      <c r="AM3410" s="1"/>
      <c r="AN3410" s="1">
        <v>38</v>
      </c>
      <c r="AO3410" s="1"/>
      <c r="AP3410" s="1">
        <v>20150202</v>
      </c>
      <c r="AQ3410" s="1">
        <v>20141001</v>
      </c>
      <c r="AR3410" s="1">
        <v>20150930</v>
      </c>
      <c r="AS3410" s="1" t="s">
        <v>180</v>
      </c>
      <c r="AT3410" s="1"/>
      <c r="AU3410" s="1"/>
      <c r="AV3410">
        <v>35</v>
      </c>
      <c r="AW3410" s="5" t="str">
        <f t="shared" si="377"/>
        <v>&lt;7万</v>
      </c>
      <c r="AX3410">
        <v>324.54300000000006</v>
      </c>
      <c r="AY3410">
        <v>7</v>
      </c>
      <c r="AZ3410">
        <v>492.65209999999996</v>
      </c>
      <c r="BA3410">
        <v>12</v>
      </c>
      <c r="BB3410">
        <v>46.363285714285723</v>
      </c>
      <c r="BC3410" s="3" t="str">
        <f t="shared" si="378"/>
        <v>其他商场</v>
      </c>
      <c r="BD3410" s="4" t="s">
        <v>27586</v>
      </c>
      <c r="BE3410">
        <f t="shared" si="375"/>
        <v>41.054341666666666</v>
      </c>
      <c r="BF3410" s="4" t="str">
        <f t="shared" si="379"/>
        <v>&lt;7万</v>
      </c>
      <c r="BG3410" t="e">
        <v>#N/A</v>
      </c>
      <c r="BH3410" s="4" t="e">
        <v>#N/A</v>
      </c>
    </row>
    <row r="3411" spans="1:60">
      <c r="A3411" s="1" t="s">
        <v>15455</v>
      </c>
      <c r="B3411" s="1" t="s">
        <v>15456</v>
      </c>
      <c r="C3411" s="1" t="s">
        <v>15457</v>
      </c>
      <c r="D3411" s="1" t="s">
        <v>15458</v>
      </c>
      <c r="E3411" s="1" t="s">
        <v>15459</v>
      </c>
      <c r="F3411" s="1" t="s">
        <v>15460</v>
      </c>
      <c r="G3411" s="1" t="s">
        <v>129</v>
      </c>
      <c r="H3411" s="1" t="s">
        <v>15459</v>
      </c>
      <c r="I3411" s="1" t="s">
        <v>15460</v>
      </c>
      <c r="J3411" s="1" t="s">
        <v>129</v>
      </c>
      <c r="K3411" s="1" t="s">
        <v>15461</v>
      </c>
      <c r="L3411" s="1" t="s">
        <v>15460</v>
      </c>
      <c r="M3411" s="1" t="s">
        <v>7723</v>
      </c>
      <c r="N3411" s="1" t="s">
        <v>209</v>
      </c>
      <c r="O3411" s="1" t="str">
        <f t="shared" si="373"/>
        <v>关闭</v>
      </c>
      <c r="P3411" s="1" t="s">
        <v>53</v>
      </c>
      <c r="Q3411" s="1" t="s">
        <v>663</v>
      </c>
      <c r="R3411" s="1" t="s">
        <v>15437</v>
      </c>
      <c r="S3411" s="1" t="s">
        <v>15462</v>
      </c>
      <c r="T3411" s="1" t="s">
        <v>133</v>
      </c>
      <c r="U3411" s="1" t="s">
        <v>15463</v>
      </c>
      <c r="V3411" s="1" t="s">
        <v>133</v>
      </c>
      <c r="W3411" s="1" t="s">
        <v>58</v>
      </c>
      <c r="X3411" s="1" t="s">
        <v>173</v>
      </c>
      <c r="Y3411" s="1" t="s">
        <v>60</v>
      </c>
      <c r="Z3411" s="1" t="s">
        <v>60</v>
      </c>
      <c r="AA3411" s="1" t="s">
        <v>60</v>
      </c>
      <c r="AB3411" s="1" t="s">
        <v>61</v>
      </c>
      <c r="AC3411" s="1" t="s">
        <v>174</v>
      </c>
      <c r="AD3411" s="1" t="s">
        <v>27597</v>
      </c>
      <c r="AE3411" s="1" t="s">
        <v>83</v>
      </c>
      <c r="AF3411" s="1"/>
      <c r="AG3411" s="1">
        <v>20001027</v>
      </c>
      <c r="AH3411" s="1" t="str">
        <f t="shared" si="374"/>
        <v>200010</v>
      </c>
      <c r="AI3411" s="1">
        <v>20121215</v>
      </c>
      <c r="AJ3411" s="1">
        <v>20150211</v>
      </c>
      <c r="AK3411" s="1" t="s">
        <v>552</v>
      </c>
      <c r="AL3411" s="1">
        <v>59</v>
      </c>
      <c r="AM3411" s="1"/>
      <c r="AN3411" s="1">
        <v>71</v>
      </c>
      <c r="AO3411" s="1"/>
      <c r="AP3411" s="1">
        <v>20111222</v>
      </c>
      <c r="AQ3411" s="1">
        <v>20111001</v>
      </c>
      <c r="AR3411" s="1">
        <v>20120930</v>
      </c>
      <c r="AS3411" s="1" t="s">
        <v>64</v>
      </c>
      <c r="AT3411" s="1"/>
      <c r="AU3411" s="1"/>
      <c r="AV3411">
        <v>59</v>
      </c>
      <c r="AW3411" s="5" t="str">
        <f t="shared" si="377"/>
        <v>&lt;7万</v>
      </c>
      <c r="AX3411">
        <v>0</v>
      </c>
      <c r="AY3411">
        <v>0</v>
      </c>
      <c r="AZ3411">
        <v>257.75081999999998</v>
      </c>
      <c r="BA3411">
        <v>11</v>
      </c>
      <c r="BB3411" t="e">
        <v>#DIV/0!</v>
      </c>
      <c r="BC3411" s="3" t="s">
        <v>27589</v>
      </c>
      <c r="BD3411" s="4" t="s">
        <v>27590</v>
      </c>
      <c r="BE3411">
        <f t="shared" si="375"/>
        <v>23.431892727272725</v>
      </c>
      <c r="BF3411" s="4" t="str">
        <f t="shared" si="379"/>
        <v>&lt;7万</v>
      </c>
      <c r="BG3411" t="e">
        <v>#N/A</v>
      </c>
      <c r="BH3411" s="4" t="e">
        <v>#N/A</v>
      </c>
    </row>
    <row r="3412" spans="1:60">
      <c r="A3412" s="1" t="s">
        <v>15464</v>
      </c>
      <c r="B3412" s="1" t="s">
        <v>15465</v>
      </c>
      <c r="C3412" s="1" t="s">
        <v>15466</v>
      </c>
      <c r="D3412" s="1" t="s">
        <v>15467</v>
      </c>
      <c r="E3412" s="1" t="s">
        <v>15433</v>
      </c>
      <c r="F3412" s="1" t="s">
        <v>15434</v>
      </c>
      <c r="G3412" s="1" t="s">
        <v>49</v>
      </c>
      <c r="H3412" s="1" t="s">
        <v>15468</v>
      </c>
      <c r="I3412" s="1" t="s">
        <v>15469</v>
      </c>
      <c r="J3412" s="1" t="s">
        <v>159</v>
      </c>
      <c r="K3412" s="1" t="s">
        <v>15436</v>
      </c>
      <c r="L3412" s="1" t="s">
        <v>15434</v>
      </c>
      <c r="M3412" s="1" t="s">
        <v>51</v>
      </c>
      <c r="N3412" s="1" t="s">
        <v>209</v>
      </c>
      <c r="O3412" s="1" t="str">
        <f t="shared" si="373"/>
        <v>关闭</v>
      </c>
      <c r="P3412" s="1" t="s">
        <v>53</v>
      </c>
      <c r="Q3412" s="1" t="s">
        <v>663</v>
      </c>
      <c r="R3412" s="1" t="s">
        <v>15437</v>
      </c>
      <c r="S3412" s="1" t="s">
        <v>15470</v>
      </c>
      <c r="T3412" s="1" t="s">
        <v>682</v>
      </c>
      <c r="U3412" s="1" t="s">
        <v>15471</v>
      </c>
      <c r="V3412" s="1" t="s">
        <v>355</v>
      </c>
      <c r="W3412" s="1" t="s">
        <v>58</v>
      </c>
      <c r="X3412" s="1" t="s">
        <v>59</v>
      </c>
      <c r="Y3412" s="1" t="s">
        <v>88</v>
      </c>
      <c r="Z3412" s="1" t="s">
        <v>88</v>
      </c>
      <c r="AA3412" s="1" t="s">
        <v>88</v>
      </c>
      <c r="AB3412" s="1" t="s">
        <v>162</v>
      </c>
      <c r="AC3412" s="1" t="s">
        <v>306</v>
      </c>
      <c r="AD3412" s="1" t="s">
        <v>78</v>
      </c>
      <c r="AE3412" s="1"/>
      <c r="AF3412" s="1" t="s">
        <v>72</v>
      </c>
      <c r="AG3412" s="1">
        <v>20031128</v>
      </c>
      <c r="AH3412" s="1" t="str">
        <f t="shared" si="374"/>
        <v>200311</v>
      </c>
      <c r="AI3412" s="1">
        <v>20091126</v>
      </c>
      <c r="AJ3412" s="1">
        <v>20150418</v>
      </c>
      <c r="AK3412" s="1" t="s">
        <v>538</v>
      </c>
      <c r="AL3412" s="1">
        <v>188</v>
      </c>
      <c r="AM3412" s="1"/>
      <c r="AN3412" s="1">
        <v>160</v>
      </c>
      <c r="AO3412" s="1"/>
      <c r="AP3412" s="1">
        <v>20131016</v>
      </c>
      <c r="AQ3412" s="1">
        <v>20131001</v>
      </c>
      <c r="AR3412" s="1">
        <v>20140930</v>
      </c>
      <c r="AS3412" s="1" t="s">
        <v>64</v>
      </c>
      <c r="AT3412" s="1"/>
      <c r="AU3412" s="1"/>
      <c r="AV3412">
        <v>188</v>
      </c>
      <c r="AW3412" s="5" t="str">
        <f t="shared" si="377"/>
        <v>&gt;7万</v>
      </c>
      <c r="AX3412">
        <v>443.452</v>
      </c>
      <c r="AY3412">
        <v>3</v>
      </c>
      <c r="AZ3412">
        <v>1168.0989999999999</v>
      </c>
      <c r="BA3412">
        <v>12</v>
      </c>
      <c r="BB3412">
        <v>147.81733333333332</v>
      </c>
      <c r="BC3412" s="3" t="str">
        <f t="shared" si="378"/>
        <v>常规商场</v>
      </c>
      <c r="BD3412" s="4" t="s">
        <v>27585</v>
      </c>
      <c r="BE3412">
        <f t="shared" si="375"/>
        <v>97.341583333333332</v>
      </c>
      <c r="BF3412" s="4" t="str">
        <f t="shared" si="379"/>
        <v>&gt;7万</v>
      </c>
      <c r="BG3412" t="e">
        <v>#N/A</v>
      </c>
      <c r="BH3412" s="4" t="e">
        <v>#N/A</v>
      </c>
    </row>
    <row r="3413" spans="1:60">
      <c r="A3413" s="1" t="s">
        <v>15472</v>
      </c>
      <c r="B3413" s="1" t="s">
        <v>15473</v>
      </c>
      <c r="C3413" s="1" t="s">
        <v>15474</v>
      </c>
      <c r="D3413" s="1" t="s">
        <v>15475</v>
      </c>
      <c r="E3413" s="1" t="s">
        <v>670</v>
      </c>
      <c r="F3413" s="1" t="s">
        <v>671</v>
      </c>
      <c r="G3413" s="1" t="s">
        <v>49</v>
      </c>
      <c r="H3413" s="1" t="s">
        <v>15476</v>
      </c>
      <c r="I3413" s="1" t="s">
        <v>15477</v>
      </c>
      <c r="J3413" s="1" t="s">
        <v>159</v>
      </c>
      <c r="K3413" s="1" t="s">
        <v>672</v>
      </c>
      <c r="L3413" s="1" t="s">
        <v>671</v>
      </c>
      <c r="M3413" s="1" t="s">
        <v>51</v>
      </c>
      <c r="N3413" s="1" t="s">
        <v>52</v>
      </c>
      <c r="O3413" s="1" t="str">
        <f t="shared" si="373"/>
        <v>维持</v>
      </c>
      <c r="P3413" s="1" t="s">
        <v>53</v>
      </c>
      <c r="Q3413" s="1" t="s">
        <v>663</v>
      </c>
      <c r="R3413" s="1" t="s">
        <v>664</v>
      </c>
      <c r="S3413" s="1" t="s">
        <v>673</v>
      </c>
      <c r="T3413" s="1" t="s">
        <v>654</v>
      </c>
      <c r="U3413" s="1" t="s">
        <v>15478</v>
      </c>
      <c r="V3413" s="1" t="s">
        <v>682</v>
      </c>
      <c r="W3413" s="1" t="s">
        <v>58</v>
      </c>
      <c r="X3413" s="1" t="s">
        <v>173</v>
      </c>
      <c r="Y3413" s="1" t="s">
        <v>60</v>
      </c>
      <c r="Z3413" s="1" t="s">
        <v>60</v>
      </c>
      <c r="AA3413" s="1" t="s">
        <v>60</v>
      </c>
      <c r="AB3413" s="1" t="s">
        <v>162</v>
      </c>
      <c r="AC3413" s="1" t="s">
        <v>292</v>
      </c>
      <c r="AD3413" s="1" t="s">
        <v>27599</v>
      </c>
      <c r="AE3413" s="1" t="s">
        <v>71</v>
      </c>
      <c r="AF3413" s="1"/>
      <c r="AG3413" s="1">
        <v>20061115</v>
      </c>
      <c r="AH3413" s="1" t="str">
        <f t="shared" si="374"/>
        <v>200611</v>
      </c>
      <c r="AI3413" s="1">
        <v>20131118</v>
      </c>
      <c r="AJ3413" s="1"/>
      <c r="AK3413" s="1"/>
      <c r="AL3413" s="1">
        <v>47</v>
      </c>
      <c r="AM3413" s="1"/>
      <c r="AN3413" s="1">
        <v>47</v>
      </c>
      <c r="AO3413" s="1"/>
      <c r="AP3413" s="1">
        <v>20150202</v>
      </c>
      <c r="AQ3413" s="1">
        <v>20141001</v>
      </c>
      <c r="AR3413" s="1">
        <v>20150930</v>
      </c>
      <c r="AS3413" s="1" t="s">
        <v>180</v>
      </c>
      <c r="AT3413" s="1"/>
      <c r="AU3413" s="1"/>
      <c r="AV3413">
        <v>47</v>
      </c>
      <c r="AW3413" s="5" t="str">
        <f t="shared" si="377"/>
        <v>&lt;7万</v>
      </c>
      <c r="AX3413">
        <v>157.77499999999998</v>
      </c>
      <c r="AY3413">
        <v>7</v>
      </c>
      <c r="AZ3413">
        <v>442.43910000000005</v>
      </c>
      <c r="BA3413">
        <v>12</v>
      </c>
      <c r="BB3413">
        <v>22.539285714285711</v>
      </c>
      <c r="BC3413" s="3" t="str">
        <f t="shared" si="378"/>
        <v>其他商场</v>
      </c>
      <c r="BD3413" s="4" t="s">
        <v>27586</v>
      </c>
      <c r="BE3413">
        <f t="shared" si="375"/>
        <v>36.869925000000002</v>
      </c>
      <c r="BF3413" s="4" t="str">
        <f t="shared" si="379"/>
        <v>&lt;7万</v>
      </c>
      <c r="BG3413" t="e">
        <v>#N/A</v>
      </c>
      <c r="BH3413" s="4" t="e">
        <v>#N/A</v>
      </c>
    </row>
    <row r="3414" spans="1:60">
      <c r="A3414" s="1" t="s">
        <v>15479</v>
      </c>
      <c r="B3414" s="1" t="s">
        <v>15480</v>
      </c>
      <c r="C3414" s="1" t="s">
        <v>15481</v>
      </c>
      <c r="D3414" s="1" t="s">
        <v>15482</v>
      </c>
      <c r="E3414" s="1" t="s">
        <v>670</v>
      </c>
      <c r="F3414" s="1" t="s">
        <v>671</v>
      </c>
      <c r="G3414" s="1" t="s">
        <v>49</v>
      </c>
      <c r="H3414" s="1" t="s">
        <v>15483</v>
      </c>
      <c r="I3414" s="1" t="s">
        <v>15484</v>
      </c>
      <c r="J3414" s="1" t="s">
        <v>159</v>
      </c>
      <c r="K3414" s="1" t="s">
        <v>672</v>
      </c>
      <c r="L3414" s="1" t="s">
        <v>671</v>
      </c>
      <c r="M3414" s="1" t="s">
        <v>51</v>
      </c>
      <c r="N3414" s="1" t="s">
        <v>52</v>
      </c>
      <c r="O3414" s="1" t="str">
        <f t="shared" si="373"/>
        <v>维持</v>
      </c>
      <c r="P3414" s="1" t="s">
        <v>53</v>
      </c>
      <c r="Q3414" s="1" t="s">
        <v>663</v>
      </c>
      <c r="R3414" s="1" t="s">
        <v>664</v>
      </c>
      <c r="S3414" s="1" t="s">
        <v>15485</v>
      </c>
      <c r="T3414" s="1" t="s">
        <v>682</v>
      </c>
      <c r="U3414" s="1" t="s">
        <v>15486</v>
      </c>
      <c r="V3414" s="1" t="s">
        <v>355</v>
      </c>
      <c r="W3414" s="1" t="s">
        <v>58</v>
      </c>
      <c r="X3414" s="1" t="s">
        <v>173</v>
      </c>
      <c r="Y3414" s="1" t="s">
        <v>60</v>
      </c>
      <c r="Z3414" s="1" t="s">
        <v>60</v>
      </c>
      <c r="AA3414" s="1" t="s">
        <v>60</v>
      </c>
      <c r="AB3414" s="1" t="s">
        <v>162</v>
      </c>
      <c r="AC3414" s="1" t="s">
        <v>292</v>
      </c>
      <c r="AD3414" s="1" t="s">
        <v>27597</v>
      </c>
      <c r="AE3414" s="1" t="s">
        <v>71</v>
      </c>
      <c r="AF3414" s="1"/>
      <c r="AG3414" s="1">
        <v>20061002</v>
      </c>
      <c r="AH3414" s="1" t="str">
        <f t="shared" si="374"/>
        <v>200610</v>
      </c>
      <c r="AI3414" s="1">
        <v>20141227</v>
      </c>
      <c r="AJ3414" s="1"/>
      <c r="AK3414" s="1"/>
      <c r="AL3414" s="1">
        <v>56</v>
      </c>
      <c r="AM3414" s="1"/>
      <c r="AN3414" s="1">
        <v>56</v>
      </c>
      <c r="AO3414" s="1"/>
      <c r="AP3414" s="1">
        <v>20150414</v>
      </c>
      <c r="AQ3414" s="1">
        <v>20141227</v>
      </c>
      <c r="AR3414" s="1">
        <v>20150930</v>
      </c>
      <c r="AS3414" s="1" t="s">
        <v>180</v>
      </c>
      <c r="AT3414" s="1"/>
      <c r="AU3414" s="1"/>
      <c r="AV3414">
        <v>56</v>
      </c>
      <c r="AW3414" s="5" t="str">
        <f t="shared" si="377"/>
        <v>&lt;7万</v>
      </c>
      <c r="AX3414">
        <v>366.041</v>
      </c>
      <c r="AY3414">
        <v>7</v>
      </c>
      <c r="AZ3414">
        <v>425.9550000000001</v>
      </c>
      <c r="BA3414">
        <v>11</v>
      </c>
      <c r="BB3414">
        <v>52.29157142857143</v>
      </c>
      <c r="BC3414" s="3" t="str">
        <f t="shared" si="378"/>
        <v>其他商场</v>
      </c>
      <c r="BD3414" s="4" t="s">
        <v>27586</v>
      </c>
      <c r="BE3414">
        <f t="shared" si="375"/>
        <v>38.723181818181828</v>
      </c>
      <c r="BF3414" s="4" t="str">
        <f t="shared" si="379"/>
        <v>&lt;7万</v>
      </c>
      <c r="BG3414" t="e">
        <v>#N/A</v>
      </c>
      <c r="BH3414" s="4" t="e">
        <v>#N/A</v>
      </c>
    </row>
    <row r="3415" spans="1:60">
      <c r="A3415" s="1" t="s">
        <v>15487</v>
      </c>
      <c r="B3415" s="1" t="s">
        <v>15488</v>
      </c>
      <c r="C3415" s="1" t="s">
        <v>15489</v>
      </c>
      <c r="D3415" s="1" t="s">
        <v>15490</v>
      </c>
      <c r="E3415" s="1" t="s">
        <v>15444</v>
      </c>
      <c r="F3415" s="1" t="s">
        <v>661</v>
      </c>
      <c r="G3415" s="1" t="s">
        <v>129</v>
      </c>
      <c r="H3415" s="1" t="s">
        <v>15491</v>
      </c>
      <c r="I3415" s="1" t="s">
        <v>15492</v>
      </c>
      <c r="J3415" s="1" t="s">
        <v>159</v>
      </c>
      <c r="K3415" s="1" t="s">
        <v>662</v>
      </c>
      <c r="L3415" s="1" t="s">
        <v>661</v>
      </c>
      <c r="M3415" s="1" t="s">
        <v>1734</v>
      </c>
      <c r="N3415" s="1" t="s">
        <v>52</v>
      </c>
      <c r="O3415" s="1" t="str">
        <f t="shared" si="373"/>
        <v>维持</v>
      </c>
      <c r="P3415" s="1" t="s">
        <v>53</v>
      </c>
      <c r="Q3415" s="1" t="s">
        <v>663</v>
      </c>
      <c r="R3415" s="1" t="s">
        <v>664</v>
      </c>
      <c r="S3415" s="1" t="s">
        <v>15493</v>
      </c>
      <c r="T3415" s="1" t="s">
        <v>133</v>
      </c>
      <c r="U3415" s="1" t="s">
        <v>15494</v>
      </c>
      <c r="V3415" s="1" t="s">
        <v>682</v>
      </c>
      <c r="W3415" s="1" t="s">
        <v>58</v>
      </c>
      <c r="X3415" s="1" t="s">
        <v>173</v>
      </c>
      <c r="Y3415" s="1" t="s">
        <v>60</v>
      </c>
      <c r="Z3415" s="1" t="s">
        <v>60</v>
      </c>
      <c r="AA3415" s="1" t="s">
        <v>60</v>
      </c>
      <c r="AB3415" s="1" t="s">
        <v>162</v>
      </c>
      <c r="AC3415" s="1" t="s">
        <v>292</v>
      </c>
      <c r="AD3415" s="1" t="s">
        <v>293</v>
      </c>
      <c r="AE3415" s="1" t="s">
        <v>83</v>
      </c>
      <c r="AF3415" s="1"/>
      <c r="AG3415" s="1">
        <v>20061202</v>
      </c>
      <c r="AH3415" s="1" t="str">
        <f t="shared" si="374"/>
        <v>200612</v>
      </c>
      <c r="AI3415" s="1"/>
      <c r="AJ3415" s="1"/>
      <c r="AK3415" s="1"/>
      <c r="AL3415" s="1">
        <v>43</v>
      </c>
      <c r="AM3415" s="1"/>
      <c r="AN3415" s="1">
        <v>43</v>
      </c>
      <c r="AO3415" s="1"/>
      <c r="AP3415" s="1">
        <v>20131029</v>
      </c>
      <c r="AQ3415" s="1">
        <v>20131001</v>
      </c>
      <c r="AR3415" s="1">
        <v>20140930</v>
      </c>
      <c r="AS3415" s="1" t="s">
        <v>180</v>
      </c>
      <c r="AT3415" s="1"/>
      <c r="AU3415" s="1"/>
      <c r="AV3415">
        <v>43</v>
      </c>
      <c r="AW3415" s="5" t="str">
        <f t="shared" si="377"/>
        <v>&lt;7万</v>
      </c>
      <c r="AX3415">
        <v>351.49540000000002</v>
      </c>
      <c r="AY3415">
        <v>7</v>
      </c>
      <c r="AZ3415">
        <v>529.76300000000003</v>
      </c>
      <c r="BA3415">
        <v>12</v>
      </c>
      <c r="BB3415">
        <v>50.213628571428572</v>
      </c>
      <c r="BC3415" s="3" t="str">
        <f t="shared" si="378"/>
        <v>其他商场</v>
      </c>
      <c r="BD3415" s="4" t="s">
        <v>27586</v>
      </c>
      <c r="BE3415">
        <f t="shared" si="375"/>
        <v>44.146916666666669</v>
      </c>
      <c r="BF3415" s="4" t="str">
        <f t="shared" si="379"/>
        <v>&lt;7万</v>
      </c>
      <c r="BG3415" t="e">
        <v>#N/A</v>
      </c>
      <c r="BH3415" s="4" t="e">
        <v>#N/A</v>
      </c>
    </row>
    <row r="3416" spans="1:60">
      <c r="A3416" s="1" t="s">
        <v>15495</v>
      </c>
      <c r="B3416" s="1" t="s">
        <v>15496</v>
      </c>
      <c r="C3416" s="1" t="s">
        <v>15497</v>
      </c>
      <c r="D3416" s="1" t="s">
        <v>15498</v>
      </c>
      <c r="E3416" s="1" t="s">
        <v>15444</v>
      </c>
      <c r="F3416" s="1" t="s">
        <v>661</v>
      </c>
      <c r="G3416" s="1" t="s">
        <v>129</v>
      </c>
      <c r="H3416" s="1" t="s">
        <v>15499</v>
      </c>
      <c r="I3416" s="1" t="s">
        <v>15500</v>
      </c>
      <c r="J3416" s="1" t="s">
        <v>159</v>
      </c>
      <c r="K3416" s="1" t="s">
        <v>662</v>
      </c>
      <c r="L3416" s="1" t="s">
        <v>661</v>
      </c>
      <c r="M3416" s="1" t="s">
        <v>1734</v>
      </c>
      <c r="N3416" s="1" t="s">
        <v>52</v>
      </c>
      <c r="O3416" s="1" t="str">
        <f t="shared" si="373"/>
        <v>维持</v>
      </c>
      <c r="P3416" s="1" t="s">
        <v>53</v>
      </c>
      <c r="Q3416" s="1" t="s">
        <v>663</v>
      </c>
      <c r="R3416" s="1" t="s">
        <v>664</v>
      </c>
      <c r="S3416" s="1" t="s">
        <v>15501</v>
      </c>
      <c r="T3416" s="1" t="s">
        <v>682</v>
      </c>
      <c r="U3416" s="1" t="s">
        <v>15502</v>
      </c>
      <c r="V3416" s="1" t="s">
        <v>682</v>
      </c>
      <c r="W3416" s="1" t="s">
        <v>58</v>
      </c>
      <c r="X3416" s="1" t="s">
        <v>173</v>
      </c>
      <c r="Y3416" s="1" t="s">
        <v>76</v>
      </c>
      <c r="Z3416" s="1" t="s">
        <v>77</v>
      </c>
      <c r="AA3416" s="1" t="s">
        <v>77</v>
      </c>
      <c r="AB3416" s="1" t="s">
        <v>162</v>
      </c>
      <c r="AC3416" s="1" t="s">
        <v>174</v>
      </c>
      <c r="AD3416" s="1" t="s">
        <v>27599</v>
      </c>
      <c r="AE3416" s="1" t="s">
        <v>71</v>
      </c>
      <c r="AF3416" s="1"/>
      <c r="AG3416" s="1">
        <v>20070205</v>
      </c>
      <c r="AH3416" s="1" t="str">
        <f t="shared" si="374"/>
        <v>200702</v>
      </c>
      <c r="AI3416" s="1">
        <v>20130730</v>
      </c>
      <c r="AJ3416" s="1"/>
      <c r="AK3416" s="1"/>
      <c r="AL3416" s="1">
        <v>89</v>
      </c>
      <c r="AM3416" s="1"/>
      <c r="AN3416" s="1">
        <v>89</v>
      </c>
      <c r="AO3416" s="1"/>
      <c r="AP3416" s="1">
        <v>20131213</v>
      </c>
      <c r="AQ3416" s="1">
        <v>20130730</v>
      </c>
      <c r="AR3416" s="1">
        <v>20140930</v>
      </c>
      <c r="AS3416" s="1" t="s">
        <v>180</v>
      </c>
      <c r="AT3416" s="1"/>
      <c r="AU3416" s="1"/>
      <c r="AV3416">
        <v>89</v>
      </c>
      <c r="AW3416" s="5" t="str">
        <f t="shared" si="377"/>
        <v>&gt;10万</v>
      </c>
      <c r="AX3416">
        <v>632.79335000000003</v>
      </c>
      <c r="AY3416">
        <v>7</v>
      </c>
      <c r="AZ3416">
        <v>1508.0461499999999</v>
      </c>
      <c r="BA3416">
        <v>12</v>
      </c>
      <c r="BB3416">
        <v>90.399050000000003</v>
      </c>
      <c r="BC3416" s="3" t="str">
        <f t="shared" si="378"/>
        <v>其他商场</v>
      </c>
      <c r="BD3416" s="4" t="s">
        <v>27587</v>
      </c>
      <c r="BE3416">
        <f t="shared" si="375"/>
        <v>125.67051249999999</v>
      </c>
      <c r="BF3416" s="4" t="str">
        <f t="shared" si="379"/>
        <v>&gt;10万</v>
      </c>
      <c r="BG3416" t="e">
        <v>#N/A</v>
      </c>
      <c r="BH3416" s="4" t="e">
        <v>#N/A</v>
      </c>
    </row>
    <row r="3417" spans="1:60">
      <c r="A3417" s="1" t="s">
        <v>15503</v>
      </c>
      <c r="B3417" s="1" t="s">
        <v>15504</v>
      </c>
      <c r="C3417" s="1" t="s">
        <v>15505</v>
      </c>
      <c r="D3417" s="1" t="s">
        <v>15506</v>
      </c>
      <c r="E3417" s="1" t="s">
        <v>660</v>
      </c>
      <c r="F3417" s="1" t="s">
        <v>661</v>
      </c>
      <c r="G3417" s="1" t="s">
        <v>129</v>
      </c>
      <c r="H3417" s="1" t="s">
        <v>660</v>
      </c>
      <c r="I3417" s="1" t="s">
        <v>661</v>
      </c>
      <c r="J3417" s="1" t="s">
        <v>129</v>
      </c>
      <c r="K3417" s="1" t="s">
        <v>662</v>
      </c>
      <c r="L3417" s="1" t="s">
        <v>661</v>
      </c>
      <c r="M3417" s="1" t="s">
        <v>180</v>
      </c>
      <c r="N3417" s="1" t="s">
        <v>52</v>
      </c>
      <c r="O3417" s="1" t="str">
        <f t="shared" si="373"/>
        <v>维持</v>
      </c>
      <c r="P3417" s="1" t="s">
        <v>53</v>
      </c>
      <c r="Q3417" s="1" t="s">
        <v>663</v>
      </c>
      <c r="R3417" s="1" t="s">
        <v>664</v>
      </c>
      <c r="S3417" s="1" t="s">
        <v>15493</v>
      </c>
      <c r="T3417" s="1" t="s">
        <v>133</v>
      </c>
      <c r="U3417" s="1" t="s">
        <v>15507</v>
      </c>
      <c r="V3417" s="1" t="s">
        <v>133</v>
      </c>
      <c r="W3417" s="1" t="s">
        <v>58</v>
      </c>
      <c r="X3417" s="1" t="s">
        <v>173</v>
      </c>
      <c r="Y3417" s="1" t="s">
        <v>69</v>
      </c>
      <c r="Z3417" s="1" t="s">
        <v>69</v>
      </c>
      <c r="AA3417" s="1" t="s">
        <v>69</v>
      </c>
      <c r="AB3417" s="1" t="s">
        <v>61</v>
      </c>
      <c r="AC3417" s="1" t="s">
        <v>460</v>
      </c>
      <c r="AD3417" s="1" t="s">
        <v>78</v>
      </c>
      <c r="AE3417" s="1" t="s">
        <v>71</v>
      </c>
      <c r="AF3417" s="1" t="s">
        <v>72</v>
      </c>
      <c r="AG3417" s="1">
        <v>20061227</v>
      </c>
      <c r="AH3417" s="1" t="str">
        <f t="shared" si="374"/>
        <v>200612</v>
      </c>
      <c r="AI3417" s="1">
        <v>20091001</v>
      </c>
      <c r="AJ3417" s="1"/>
      <c r="AK3417" s="1"/>
      <c r="AL3417" s="1">
        <v>172</v>
      </c>
      <c r="AM3417" s="1"/>
      <c r="AN3417" s="1">
        <v>175</v>
      </c>
      <c r="AO3417" s="1"/>
      <c r="AP3417" s="1">
        <v>20131016</v>
      </c>
      <c r="AQ3417" s="1">
        <v>20131001</v>
      </c>
      <c r="AR3417" s="1">
        <v>20140101</v>
      </c>
      <c r="AS3417" s="1" t="s">
        <v>180</v>
      </c>
      <c r="AT3417" s="1"/>
      <c r="AU3417" s="1"/>
      <c r="AV3417">
        <v>172</v>
      </c>
      <c r="AW3417" s="5" t="str">
        <f t="shared" si="377"/>
        <v>&gt;20万</v>
      </c>
      <c r="AX3417">
        <v>1705.567</v>
      </c>
      <c r="AY3417">
        <v>7</v>
      </c>
      <c r="AZ3417">
        <v>3225.2649999999999</v>
      </c>
      <c r="BA3417">
        <v>12</v>
      </c>
      <c r="BB3417">
        <v>243.65242857142857</v>
      </c>
      <c r="BC3417" s="3" t="str">
        <f t="shared" si="378"/>
        <v>主力上场</v>
      </c>
      <c r="BD3417" s="4" t="s">
        <v>27584</v>
      </c>
      <c r="BE3417">
        <f t="shared" si="375"/>
        <v>268.77208333333334</v>
      </c>
      <c r="BF3417" s="4" t="str">
        <f t="shared" si="379"/>
        <v>&gt;20万</v>
      </c>
      <c r="BG3417" t="e">
        <v>#N/A</v>
      </c>
      <c r="BH3417" s="4" t="e">
        <v>#N/A</v>
      </c>
    </row>
    <row r="3418" spans="1:60">
      <c r="A3418" s="1" t="s">
        <v>15508</v>
      </c>
      <c r="B3418" s="1" t="s">
        <v>15509</v>
      </c>
      <c r="C3418" s="1" t="s">
        <v>15509</v>
      </c>
      <c r="D3418" s="1">
        <v>18985140903</v>
      </c>
      <c r="E3418" s="1" t="s">
        <v>15433</v>
      </c>
      <c r="F3418" s="1" t="s">
        <v>15434</v>
      </c>
      <c r="G3418" s="1" t="s">
        <v>49</v>
      </c>
      <c r="H3418" s="1" t="s">
        <v>15433</v>
      </c>
      <c r="I3418" s="1" t="s">
        <v>15434</v>
      </c>
      <c r="J3418" s="1" t="s">
        <v>49</v>
      </c>
      <c r="K3418" s="1" t="s">
        <v>15436</v>
      </c>
      <c r="L3418" s="1" t="s">
        <v>15434</v>
      </c>
      <c r="M3418" s="1" t="s">
        <v>51</v>
      </c>
      <c r="N3418" s="1" t="s">
        <v>100</v>
      </c>
      <c r="O3418" s="1" t="str">
        <f t="shared" si="373"/>
        <v>整改</v>
      </c>
      <c r="P3418" s="1" t="s">
        <v>53</v>
      </c>
      <c r="Q3418" s="1" t="s">
        <v>663</v>
      </c>
      <c r="R3418" s="1" t="s">
        <v>15437</v>
      </c>
      <c r="S3418" s="1" t="s">
        <v>15510</v>
      </c>
      <c r="T3418" s="1" t="s">
        <v>654</v>
      </c>
      <c r="U3418" s="1" t="s">
        <v>15511</v>
      </c>
      <c r="V3418" s="1" t="s">
        <v>654</v>
      </c>
      <c r="W3418" s="1" t="s">
        <v>58</v>
      </c>
      <c r="X3418" s="1" t="s">
        <v>59</v>
      </c>
      <c r="Y3418" s="1" t="s">
        <v>76</v>
      </c>
      <c r="Z3418" s="1" t="s">
        <v>77</v>
      </c>
      <c r="AA3418" s="1" t="s">
        <v>77</v>
      </c>
      <c r="AB3418" s="1" t="s">
        <v>61</v>
      </c>
      <c r="AC3418" s="1" t="s">
        <v>82</v>
      </c>
      <c r="AD3418" s="1" t="s">
        <v>27598</v>
      </c>
      <c r="AE3418" s="1"/>
      <c r="AF3418" s="1" t="s">
        <v>72</v>
      </c>
      <c r="AG3418" s="1">
        <v>20070209</v>
      </c>
      <c r="AH3418" s="1" t="str">
        <f t="shared" si="374"/>
        <v>200702</v>
      </c>
      <c r="AI3418" s="1">
        <v>20150613</v>
      </c>
      <c r="AJ3418" s="1"/>
      <c r="AK3418" s="1"/>
      <c r="AL3418" s="1">
        <v>94</v>
      </c>
      <c r="AM3418" s="1"/>
      <c r="AN3418" s="1">
        <v>113</v>
      </c>
      <c r="AO3418" s="1"/>
      <c r="AP3418" s="1">
        <v>20111221</v>
      </c>
      <c r="AQ3418" s="1">
        <v>20111001</v>
      </c>
      <c r="AR3418" s="1">
        <v>20120930</v>
      </c>
      <c r="AS3418" s="1" t="s">
        <v>64</v>
      </c>
      <c r="AT3418" s="1"/>
      <c r="AU3418" s="1"/>
      <c r="AV3418">
        <v>94</v>
      </c>
      <c r="AW3418" s="5" t="str">
        <f t="shared" si="377"/>
        <v>&gt;10万</v>
      </c>
      <c r="AX3418">
        <v>647.60773000000006</v>
      </c>
      <c r="AY3418">
        <v>6</v>
      </c>
      <c r="AZ3418">
        <v>1266.7413900000001</v>
      </c>
      <c r="BA3418">
        <v>12</v>
      </c>
      <c r="BB3418">
        <v>107.93462166666667</v>
      </c>
      <c r="BC3418" s="3" t="str">
        <f t="shared" si="378"/>
        <v>其他商场</v>
      </c>
      <c r="BD3418" s="4" t="s">
        <v>27585</v>
      </c>
      <c r="BE3418">
        <f t="shared" si="375"/>
        <v>105.56178250000001</v>
      </c>
      <c r="BF3418" s="4" t="str">
        <f t="shared" si="379"/>
        <v>&gt;10万</v>
      </c>
      <c r="BG3418" t="e">
        <v>#N/A</v>
      </c>
      <c r="BH3418" s="4" t="e">
        <v>#N/A</v>
      </c>
    </row>
    <row r="3419" spans="1:60">
      <c r="A3419" s="1" t="s">
        <v>15512</v>
      </c>
      <c r="B3419" s="1" t="s">
        <v>15513</v>
      </c>
      <c r="C3419" s="1" t="s">
        <v>15514</v>
      </c>
      <c r="D3419" s="1" t="s">
        <v>15515</v>
      </c>
      <c r="E3419" s="1" t="s">
        <v>670</v>
      </c>
      <c r="F3419" s="1" t="s">
        <v>671</v>
      </c>
      <c r="G3419" s="1" t="s">
        <v>49</v>
      </c>
      <c r="H3419" s="1" t="s">
        <v>15516</v>
      </c>
      <c r="I3419" s="1" t="s">
        <v>15517</v>
      </c>
      <c r="J3419" s="1" t="s">
        <v>159</v>
      </c>
      <c r="K3419" s="1" t="s">
        <v>672</v>
      </c>
      <c r="L3419" s="1" t="s">
        <v>671</v>
      </c>
      <c r="M3419" s="1" t="s">
        <v>51</v>
      </c>
      <c r="N3419" s="1" t="s">
        <v>52</v>
      </c>
      <c r="O3419" s="1" t="str">
        <f t="shared" si="373"/>
        <v>维持</v>
      </c>
      <c r="P3419" s="1" t="s">
        <v>53</v>
      </c>
      <c r="Q3419" s="1" t="s">
        <v>663</v>
      </c>
      <c r="R3419" s="1" t="s">
        <v>664</v>
      </c>
      <c r="S3419" s="1" t="s">
        <v>15518</v>
      </c>
      <c r="T3419" s="1" t="s">
        <v>682</v>
      </c>
      <c r="U3419" s="1" t="s">
        <v>15519</v>
      </c>
      <c r="V3419" s="1" t="s">
        <v>355</v>
      </c>
      <c r="W3419" s="1" t="s">
        <v>58</v>
      </c>
      <c r="X3419" s="1" t="s">
        <v>173</v>
      </c>
      <c r="Y3419" s="1" t="s">
        <v>60</v>
      </c>
      <c r="Z3419" s="1" t="s">
        <v>60</v>
      </c>
      <c r="AA3419" s="1" t="s">
        <v>88</v>
      </c>
      <c r="AB3419" s="1" t="s">
        <v>162</v>
      </c>
      <c r="AC3419" s="1" t="s">
        <v>174</v>
      </c>
      <c r="AD3419" s="1" t="s">
        <v>78</v>
      </c>
      <c r="AE3419" s="1" t="s">
        <v>71</v>
      </c>
      <c r="AF3419" s="1"/>
      <c r="AG3419" s="1">
        <v>20051009</v>
      </c>
      <c r="AH3419" s="1" t="str">
        <f t="shared" si="374"/>
        <v>200510</v>
      </c>
      <c r="AI3419" s="1">
        <v>20090618</v>
      </c>
      <c r="AJ3419" s="1"/>
      <c r="AK3419" s="1"/>
      <c r="AL3419" s="1">
        <v>128</v>
      </c>
      <c r="AM3419" s="1"/>
      <c r="AN3419" s="1">
        <v>142</v>
      </c>
      <c r="AO3419" s="1"/>
      <c r="AP3419" s="1">
        <v>20150202</v>
      </c>
      <c r="AQ3419" s="1">
        <v>20141001</v>
      </c>
      <c r="AR3419" s="1">
        <v>20150930</v>
      </c>
      <c r="AS3419" s="1" t="s">
        <v>180</v>
      </c>
      <c r="AT3419" s="1"/>
      <c r="AU3419" s="1"/>
      <c r="AV3419">
        <v>128</v>
      </c>
      <c r="AW3419" s="5" t="str">
        <f t="shared" si="377"/>
        <v>&gt;7万</v>
      </c>
      <c r="AX3419">
        <v>418.86950999999993</v>
      </c>
      <c r="AY3419">
        <v>7</v>
      </c>
      <c r="AZ3419">
        <v>840.15799999999979</v>
      </c>
      <c r="BA3419">
        <v>12</v>
      </c>
      <c r="BB3419">
        <v>59.838501428571419</v>
      </c>
      <c r="BC3419" s="3" t="str">
        <f t="shared" si="378"/>
        <v>其他商场</v>
      </c>
      <c r="BD3419" s="4" t="s">
        <v>27586</v>
      </c>
      <c r="BE3419">
        <f t="shared" si="375"/>
        <v>70.013166666666649</v>
      </c>
      <c r="BF3419" s="4" t="str">
        <f t="shared" si="379"/>
        <v>&gt;7万</v>
      </c>
      <c r="BG3419" t="e">
        <v>#N/A</v>
      </c>
      <c r="BH3419" s="4" t="e">
        <v>#N/A</v>
      </c>
    </row>
    <row r="3420" spans="1:60">
      <c r="A3420" s="1" t="s">
        <v>15520</v>
      </c>
      <c r="B3420" s="1" t="s">
        <v>15521</v>
      </c>
      <c r="C3420" s="1" t="s">
        <v>15522</v>
      </c>
      <c r="D3420" s="1" t="s">
        <v>15523</v>
      </c>
      <c r="E3420" s="1" t="s">
        <v>15444</v>
      </c>
      <c r="F3420" s="1" t="s">
        <v>661</v>
      </c>
      <c r="G3420" s="1" t="s">
        <v>129</v>
      </c>
      <c r="H3420" s="1" t="s">
        <v>15524</v>
      </c>
      <c r="I3420" s="1" t="s">
        <v>15525</v>
      </c>
      <c r="J3420" s="1" t="s">
        <v>159</v>
      </c>
      <c r="K3420" s="1" t="s">
        <v>662</v>
      </c>
      <c r="L3420" s="1" t="s">
        <v>661</v>
      </c>
      <c r="M3420" s="1" t="s">
        <v>1734</v>
      </c>
      <c r="N3420" s="1" t="s">
        <v>52</v>
      </c>
      <c r="O3420" s="1" t="str">
        <f t="shared" si="373"/>
        <v>维持</v>
      </c>
      <c r="P3420" s="1" t="s">
        <v>53</v>
      </c>
      <c r="Q3420" s="1" t="s">
        <v>663</v>
      </c>
      <c r="R3420" s="1" t="s">
        <v>664</v>
      </c>
      <c r="S3420" s="1" t="s">
        <v>15501</v>
      </c>
      <c r="T3420" s="1" t="s">
        <v>682</v>
      </c>
      <c r="U3420" s="1" t="s">
        <v>15526</v>
      </c>
      <c r="V3420" s="1" t="s">
        <v>355</v>
      </c>
      <c r="W3420" s="1" t="s">
        <v>58</v>
      </c>
      <c r="X3420" s="1" t="s">
        <v>173</v>
      </c>
      <c r="Y3420" s="1" t="s">
        <v>88</v>
      </c>
      <c r="Z3420" s="1" t="s">
        <v>88</v>
      </c>
      <c r="AA3420" s="1" t="s">
        <v>88</v>
      </c>
      <c r="AB3420" s="1" t="s">
        <v>162</v>
      </c>
      <c r="AC3420" s="1" t="s">
        <v>460</v>
      </c>
      <c r="AD3420" s="1" t="s">
        <v>78</v>
      </c>
      <c r="AE3420" s="1" t="s">
        <v>71</v>
      </c>
      <c r="AF3420" s="1"/>
      <c r="AG3420" s="1">
        <v>20051225</v>
      </c>
      <c r="AH3420" s="1" t="str">
        <f t="shared" si="374"/>
        <v>200512</v>
      </c>
      <c r="AI3420" s="1">
        <v>20091220</v>
      </c>
      <c r="AJ3420" s="1"/>
      <c r="AK3420" s="1"/>
      <c r="AL3420" s="1">
        <v>245</v>
      </c>
      <c r="AM3420" s="1"/>
      <c r="AN3420" s="1">
        <v>275</v>
      </c>
      <c r="AO3420" s="1"/>
      <c r="AP3420" s="1">
        <v>20131029</v>
      </c>
      <c r="AQ3420" s="1">
        <v>20131001</v>
      </c>
      <c r="AR3420" s="1">
        <v>20140930</v>
      </c>
      <c r="AS3420" s="1" t="s">
        <v>180</v>
      </c>
      <c r="AT3420" s="1"/>
      <c r="AU3420" s="1"/>
      <c r="AV3420">
        <v>245</v>
      </c>
      <c r="AW3420" s="5" t="str">
        <f t="shared" si="377"/>
        <v>&gt;7万</v>
      </c>
      <c r="AX3420">
        <v>570.66488000000004</v>
      </c>
      <c r="AY3420">
        <v>7</v>
      </c>
      <c r="AZ3420">
        <v>1027.6379999999999</v>
      </c>
      <c r="BA3420">
        <v>12</v>
      </c>
      <c r="BB3420">
        <v>81.523554285714297</v>
      </c>
      <c r="BC3420" s="3" t="str">
        <f t="shared" si="378"/>
        <v>其他商场</v>
      </c>
      <c r="BD3420" s="4" t="s">
        <v>27587</v>
      </c>
      <c r="BE3420">
        <f t="shared" si="375"/>
        <v>85.636499999999998</v>
      </c>
      <c r="BF3420" s="4" t="str">
        <f t="shared" si="379"/>
        <v>&gt;7万</v>
      </c>
      <c r="BG3420" t="e">
        <v>#N/A</v>
      </c>
      <c r="BH3420" s="4" t="e">
        <v>#N/A</v>
      </c>
    </row>
    <row r="3421" spans="1:60">
      <c r="A3421" s="1" t="s">
        <v>15527</v>
      </c>
      <c r="B3421" s="1" t="s">
        <v>15528</v>
      </c>
      <c r="C3421" s="1" t="s">
        <v>15528</v>
      </c>
      <c r="D3421" s="1">
        <v>13508798918</v>
      </c>
      <c r="E3421" s="1" t="s">
        <v>15444</v>
      </c>
      <c r="F3421" s="1" t="s">
        <v>661</v>
      </c>
      <c r="G3421" s="1" t="s">
        <v>129</v>
      </c>
      <c r="H3421" s="1" t="s">
        <v>15529</v>
      </c>
      <c r="I3421" s="1" t="s">
        <v>15530</v>
      </c>
      <c r="J3421" s="1" t="s">
        <v>159</v>
      </c>
      <c r="K3421" s="1" t="s">
        <v>662</v>
      </c>
      <c r="L3421" s="1" t="s">
        <v>661</v>
      </c>
      <c r="M3421" s="1" t="s">
        <v>1734</v>
      </c>
      <c r="N3421" s="1" t="s">
        <v>100</v>
      </c>
      <c r="O3421" s="1" t="str">
        <f t="shared" si="373"/>
        <v>整改</v>
      </c>
      <c r="P3421" s="1" t="s">
        <v>53</v>
      </c>
      <c r="Q3421" s="1" t="s">
        <v>663</v>
      </c>
      <c r="R3421" s="1" t="s">
        <v>664</v>
      </c>
      <c r="S3421" s="1" t="s">
        <v>15453</v>
      </c>
      <c r="T3421" s="1" t="s">
        <v>355</v>
      </c>
      <c r="U3421" s="1" t="s">
        <v>15531</v>
      </c>
      <c r="V3421" s="1" t="s">
        <v>682</v>
      </c>
      <c r="W3421" s="1" t="s">
        <v>58</v>
      </c>
      <c r="X3421" s="1" t="s">
        <v>173</v>
      </c>
      <c r="Y3421" s="1" t="s">
        <v>60</v>
      </c>
      <c r="Z3421" s="1" t="s">
        <v>60</v>
      </c>
      <c r="AA3421" s="1" t="s">
        <v>60</v>
      </c>
      <c r="AB3421" s="1" t="s">
        <v>162</v>
      </c>
      <c r="AC3421" s="1" t="s">
        <v>292</v>
      </c>
      <c r="AD3421" s="1" t="s">
        <v>78</v>
      </c>
      <c r="AE3421" s="1" t="s">
        <v>71</v>
      </c>
      <c r="AF3421" s="1"/>
      <c r="AG3421" s="1">
        <v>20070518</v>
      </c>
      <c r="AH3421" s="1" t="str">
        <f t="shared" si="374"/>
        <v>200705</v>
      </c>
      <c r="AI3421" s="1">
        <v>20150317</v>
      </c>
      <c r="AJ3421" s="1"/>
      <c r="AK3421" s="1"/>
      <c r="AL3421" s="1">
        <v>58</v>
      </c>
      <c r="AM3421" s="1"/>
      <c r="AN3421" s="1">
        <v>58</v>
      </c>
      <c r="AO3421" s="1"/>
      <c r="AP3421" s="1">
        <v>20131213</v>
      </c>
      <c r="AQ3421" s="1">
        <v>20131031</v>
      </c>
      <c r="AR3421" s="1">
        <v>20140930</v>
      </c>
      <c r="AS3421" s="1" t="s">
        <v>180</v>
      </c>
      <c r="AT3421" s="1"/>
      <c r="AU3421" s="1"/>
      <c r="AV3421">
        <v>58</v>
      </c>
      <c r="AW3421" s="5" t="str">
        <f t="shared" si="377"/>
        <v>&lt;7万</v>
      </c>
      <c r="AX3421">
        <v>708.63019999999995</v>
      </c>
      <c r="AY3421">
        <v>6</v>
      </c>
      <c r="AZ3421">
        <v>780.28700000000003</v>
      </c>
      <c r="BA3421">
        <v>12</v>
      </c>
      <c r="BB3421">
        <v>118.10503333333332</v>
      </c>
      <c r="BC3421" s="3" t="str">
        <f t="shared" si="378"/>
        <v>其他商场</v>
      </c>
      <c r="BD3421" s="4" t="s">
        <v>27585</v>
      </c>
      <c r="BE3421">
        <f t="shared" si="375"/>
        <v>65.023916666666665</v>
      </c>
      <c r="BF3421" s="4" t="str">
        <f t="shared" si="379"/>
        <v>&lt;7万</v>
      </c>
      <c r="BG3421" t="e">
        <v>#N/A</v>
      </c>
      <c r="BH3421" s="4" t="e">
        <v>#N/A</v>
      </c>
    </row>
    <row r="3422" spans="1:60">
      <c r="A3422" s="1" t="s">
        <v>15532</v>
      </c>
      <c r="B3422" s="1" t="s">
        <v>15533</v>
      </c>
      <c r="C3422" s="1" t="s">
        <v>15534</v>
      </c>
      <c r="D3422" s="1" t="s">
        <v>15535</v>
      </c>
      <c r="E3422" s="1" t="s">
        <v>15433</v>
      </c>
      <c r="F3422" s="1" t="s">
        <v>15434</v>
      </c>
      <c r="G3422" s="1" t="s">
        <v>49</v>
      </c>
      <c r="H3422" s="1" t="s">
        <v>15536</v>
      </c>
      <c r="I3422" s="1" t="s">
        <v>15537</v>
      </c>
      <c r="J3422" s="1" t="s">
        <v>159</v>
      </c>
      <c r="K3422" s="1" t="s">
        <v>15436</v>
      </c>
      <c r="L3422" s="1" t="s">
        <v>15434</v>
      </c>
      <c r="M3422" s="1" t="s">
        <v>51</v>
      </c>
      <c r="N3422" s="1" t="s">
        <v>52</v>
      </c>
      <c r="O3422" s="1" t="str">
        <f t="shared" si="373"/>
        <v>维持</v>
      </c>
      <c r="P3422" s="1" t="s">
        <v>53</v>
      </c>
      <c r="Q3422" s="1" t="s">
        <v>663</v>
      </c>
      <c r="R3422" s="1" t="s">
        <v>15437</v>
      </c>
      <c r="S3422" s="1" t="s">
        <v>15462</v>
      </c>
      <c r="T3422" s="1" t="s">
        <v>133</v>
      </c>
      <c r="U3422" s="1" t="s">
        <v>15538</v>
      </c>
      <c r="V3422" s="1" t="s">
        <v>355</v>
      </c>
      <c r="W3422" s="1" t="s">
        <v>58</v>
      </c>
      <c r="X3422" s="1" t="s">
        <v>173</v>
      </c>
      <c r="Y3422" s="1" t="s">
        <v>88</v>
      </c>
      <c r="Z3422" s="1" t="s">
        <v>88</v>
      </c>
      <c r="AA3422" s="1" t="s">
        <v>88</v>
      </c>
      <c r="AB3422" s="1" t="s">
        <v>162</v>
      </c>
      <c r="AC3422" s="1" t="s">
        <v>174</v>
      </c>
      <c r="AD3422" s="1" t="s">
        <v>78</v>
      </c>
      <c r="AE3422" s="1" t="s">
        <v>71</v>
      </c>
      <c r="AF3422" s="1"/>
      <c r="AG3422" s="1">
        <v>20070623</v>
      </c>
      <c r="AH3422" s="1" t="str">
        <f t="shared" si="374"/>
        <v>200706</v>
      </c>
      <c r="AI3422" s="1">
        <v>20091001</v>
      </c>
      <c r="AJ3422" s="1"/>
      <c r="AK3422" s="1"/>
      <c r="AL3422" s="1">
        <v>123</v>
      </c>
      <c r="AM3422" s="1"/>
      <c r="AN3422" s="1">
        <v>160</v>
      </c>
      <c r="AO3422" s="1"/>
      <c r="AP3422" s="1">
        <v>20131029</v>
      </c>
      <c r="AQ3422" s="1">
        <v>20131001</v>
      </c>
      <c r="AR3422" s="1">
        <v>20140930</v>
      </c>
      <c r="AS3422" s="1" t="s">
        <v>64</v>
      </c>
      <c r="AT3422" s="1"/>
      <c r="AU3422" s="1"/>
      <c r="AV3422">
        <v>123</v>
      </c>
      <c r="AW3422" s="5" t="str">
        <f t="shared" si="377"/>
        <v>&gt;7万</v>
      </c>
      <c r="AX3422">
        <v>935.0145</v>
      </c>
      <c r="AY3422">
        <v>7</v>
      </c>
      <c r="AZ3422">
        <v>672.85622999999987</v>
      </c>
      <c r="BA3422">
        <v>9</v>
      </c>
      <c r="BB3422">
        <v>133.5735</v>
      </c>
      <c r="BC3422" s="3" t="str">
        <f t="shared" si="378"/>
        <v>常规商场</v>
      </c>
      <c r="BD3422" s="4" t="s">
        <v>27585</v>
      </c>
      <c r="BE3422">
        <f t="shared" si="375"/>
        <v>74.761803333333319</v>
      </c>
      <c r="BF3422" s="4" t="str">
        <f t="shared" si="379"/>
        <v>&gt;7万</v>
      </c>
      <c r="BG3422" t="e">
        <v>#N/A</v>
      </c>
      <c r="BH3422" s="4" t="e">
        <v>#N/A</v>
      </c>
    </row>
    <row r="3423" spans="1:60">
      <c r="A3423" s="1" t="s">
        <v>15539</v>
      </c>
      <c r="B3423" s="1" t="s">
        <v>15540</v>
      </c>
      <c r="C3423" s="1" t="s">
        <v>15540</v>
      </c>
      <c r="D3423" s="1" t="s">
        <v>15541</v>
      </c>
      <c r="E3423" s="1" t="s">
        <v>660</v>
      </c>
      <c r="F3423" s="1" t="s">
        <v>661</v>
      </c>
      <c r="G3423" s="1" t="s">
        <v>129</v>
      </c>
      <c r="H3423" s="1" t="s">
        <v>660</v>
      </c>
      <c r="I3423" s="1" t="s">
        <v>661</v>
      </c>
      <c r="J3423" s="1" t="s">
        <v>129</v>
      </c>
      <c r="K3423" s="1" t="s">
        <v>662</v>
      </c>
      <c r="L3423" s="1" t="s">
        <v>661</v>
      </c>
      <c r="M3423" s="1" t="s">
        <v>180</v>
      </c>
      <c r="N3423" s="1" t="s">
        <v>209</v>
      </c>
      <c r="O3423" s="1" t="str">
        <f t="shared" si="373"/>
        <v>关闭</v>
      </c>
      <c r="P3423" s="1" t="s">
        <v>53</v>
      </c>
      <c r="Q3423" s="1" t="s">
        <v>663</v>
      </c>
      <c r="R3423" s="1" t="s">
        <v>664</v>
      </c>
      <c r="S3423" s="1" t="s">
        <v>673</v>
      </c>
      <c r="T3423" s="1" t="s">
        <v>654</v>
      </c>
      <c r="U3423" s="1" t="s">
        <v>15542</v>
      </c>
      <c r="V3423" s="1" t="s">
        <v>654</v>
      </c>
      <c r="W3423" s="1" t="s">
        <v>58</v>
      </c>
      <c r="X3423" s="1" t="s">
        <v>139</v>
      </c>
      <c r="Y3423" s="1" t="s">
        <v>76</v>
      </c>
      <c r="Z3423" s="1" t="s">
        <v>77</v>
      </c>
      <c r="AA3423" s="1" t="s">
        <v>77</v>
      </c>
      <c r="AB3423" s="1" t="s">
        <v>61</v>
      </c>
      <c r="AC3423" s="1" t="s">
        <v>89</v>
      </c>
      <c r="AD3423" s="1" t="s">
        <v>70</v>
      </c>
      <c r="AE3423" s="1"/>
      <c r="AF3423" s="1" t="s">
        <v>72</v>
      </c>
      <c r="AG3423" s="1">
        <v>20070529</v>
      </c>
      <c r="AH3423" s="1" t="str">
        <f t="shared" si="374"/>
        <v>200705</v>
      </c>
      <c r="AI3423" s="1">
        <v>20120713</v>
      </c>
      <c r="AJ3423" s="1">
        <v>20150206</v>
      </c>
      <c r="AK3423" s="1" t="s">
        <v>211</v>
      </c>
      <c r="AL3423" s="1">
        <v>105</v>
      </c>
      <c r="AM3423" s="1"/>
      <c r="AN3423" s="1">
        <v>127</v>
      </c>
      <c r="AO3423" s="1"/>
      <c r="AP3423" s="1">
        <v>20131016</v>
      </c>
      <c r="AQ3423" s="1">
        <v>20131001</v>
      </c>
      <c r="AR3423" s="1">
        <v>20140930</v>
      </c>
      <c r="AS3423" s="1" t="s">
        <v>64</v>
      </c>
      <c r="AT3423" s="1"/>
      <c r="AU3423" s="1"/>
      <c r="AV3423">
        <v>105</v>
      </c>
      <c r="AW3423" s="5" t="str">
        <f t="shared" si="377"/>
        <v>&gt;10万</v>
      </c>
      <c r="AX3423">
        <v>195.511</v>
      </c>
      <c r="AY3423">
        <v>1</v>
      </c>
      <c r="AZ3423">
        <v>1640.136</v>
      </c>
      <c r="BA3423">
        <v>11</v>
      </c>
      <c r="BB3423">
        <v>195.511</v>
      </c>
      <c r="BC3423" s="3" t="str">
        <f t="shared" si="378"/>
        <v>常规商场</v>
      </c>
      <c r="BD3423" s="4" t="s">
        <v>27585</v>
      </c>
      <c r="BE3423">
        <f t="shared" si="375"/>
        <v>149.10327272727272</v>
      </c>
      <c r="BF3423" s="4" t="str">
        <f t="shared" si="379"/>
        <v>&gt;10万</v>
      </c>
      <c r="BG3423" t="e">
        <v>#N/A</v>
      </c>
      <c r="BH3423" s="4" t="e">
        <v>#N/A</v>
      </c>
    </row>
    <row r="3424" spans="1:60">
      <c r="A3424" s="1" t="s">
        <v>15543</v>
      </c>
      <c r="B3424" s="1" t="s">
        <v>15544</v>
      </c>
      <c r="C3424" s="1" t="s">
        <v>15545</v>
      </c>
      <c r="D3424" s="1" t="s">
        <v>15546</v>
      </c>
      <c r="E3424" s="1" t="s">
        <v>15433</v>
      </c>
      <c r="F3424" s="1" t="s">
        <v>15434</v>
      </c>
      <c r="G3424" s="1" t="s">
        <v>49</v>
      </c>
      <c r="H3424" s="1" t="s">
        <v>15547</v>
      </c>
      <c r="I3424" s="1" t="s">
        <v>15548</v>
      </c>
      <c r="J3424" s="1" t="s">
        <v>159</v>
      </c>
      <c r="K3424" s="1" t="s">
        <v>15436</v>
      </c>
      <c r="L3424" s="1" t="s">
        <v>15434</v>
      </c>
      <c r="M3424" s="1" t="s">
        <v>51</v>
      </c>
      <c r="N3424" s="1" t="s">
        <v>209</v>
      </c>
      <c r="O3424" s="1" t="str">
        <f t="shared" si="373"/>
        <v>关闭</v>
      </c>
      <c r="P3424" s="1" t="s">
        <v>53</v>
      </c>
      <c r="Q3424" s="1" t="s">
        <v>663</v>
      </c>
      <c r="R3424" s="1" t="s">
        <v>15437</v>
      </c>
      <c r="S3424" s="1" t="s">
        <v>15549</v>
      </c>
      <c r="T3424" s="1" t="s">
        <v>355</v>
      </c>
      <c r="U3424" s="1" t="s">
        <v>15550</v>
      </c>
      <c r="V3424" s="1" t="s">
        <v>355</v>
      </c>
      <c r="W3424" s="1" t="s">
        <v>58</v>
      </c>
      <c r="X3424" s="1" t="s">
        <v>173</v>
      </c>
      <c r="Y3424" s="1" t="s">
        <v>60</v>
      </c>
      <c r="Z3424" s="1" t="s">
        <v>60</v>
      </c>
      <c r="AA3424" s="1" t="s">
        <v>60</v>
      </c>
      <c r="AB3424" s="1" t="s">
        <v>162</v>
      </c>
      <c r="AC3424" s="1" t="s">
        <v>174</v>
      </c>
      <c r="AD3424" s="1" t="s">
        <v>78</v>
      </c>
      <c r="AE3424" s="1" t="s">
        <v>71</v>
      </c>
      <c r="AF3424" s="1"/>
      <c r="AG3424" s="1">
        <v>20070706</v>
      </c>
      <c r="AH3424" s="1" t="str">
        <f t="shared" si="374"/>
        <v>200707</v>
      </c>
      <c r="AI3424" s="1">
        <v>20101001</v>
      </c>
      <c r="AJ3424" s="1">
        <v>20150425</v>
      </c>
      <c r="AK3424" s="1" t="s">
        <v>552</v>
      </c>
      <c r="AL3424" s="1">
        <v>84</v>
      </c>
      <c r="AM3424" s="1"/>
      <c r="AN3424" s="1">
        <v>84</v>
      </c>
      <c r="AO3424" s="1"/>
      <c r="AP3424" s="1">
        <v>20131029</v>
      </c>
      <c r="AQ3424" s="1">
        <v>20131001</v>
      </c>
      <c r="AR3424" s="1">
        <v>20140930</v>
      </c>
      <c r="AS3424" s="1" t="s">
        <v>180</v>
      </c>
      <c r="AT3424" s="1"/>
      <c r="AU3424" s="1"/>
      <c r="AV3424">
        <v>84</v>
      </c>
      <c r="AW3424" s="5" t="str">
        <f t="shared" si="377"/>
        <v>&lt;7万</v>
      </c>
      <c r="AX3424">
        <v>85.093000000000004</v>
      </c>
      <c r="AY3424">
        <v>3</v>
      </c>
      <c r="AZ3424">
        <v>618.81865999999991</v>
      </c>
      <c r="BA3424">
        <v>12</v>
      </c>
      <c r="BB3424">
        <v>28.364333333333335</v>
      </c>
      <c r="BC3424" s="3" t="str">
        <f t="shared" si="378"/>
        <v>其他商场</v>
      </c>
      <c r="BD3424" s="4" t="s">
        <v>27586</v>
      </c>
      <c r="BE3424">
        <f t="shared" si="375"/>
        <v>51.568221666666659</v>
      </c>
      <c r="BF3424" s="4" t="str">
        <f t="shared" si="379"/>
        <v>&lt;7万</v>
      </c>
      <c r="BG3424" t="e">
        <v>#N/A</v>
      </c>
      <c r="BH3424" s="4" t="e">
        <v>#N/A</v>
      </c>
    </row>
    <row r="3425" spans="1:60">
      <c r="A3425" s="1" t="s">
        <v>15551</v>
      </c>
      <c r="B3425" s="1" t="s">
        <v>15552</v>
      </c>
      <c r="C3425" s="1" t="s">
        <v>15552</v>
      </c>
      <c r="D3425" s="1" t="s">
        <v>15553</v>
      </c>
      <c r="E3425" s="1" t="s">
        <v>660</v>
      </c>
      <c r="F3425" s="1" t="s">
        <v>661</v>
      </c>
      <c r="G3425" s="1" t="s">
        <v>129</v>
      </c>
      <c r="H3425" s="1" t="s">
        <v>660</v>
      </c>
      <c r="I3425" s="1" t="s">
        <v>661</v>
      </c>
      <c r="J3425" s="1" t="s">
        <v>129</v>
      </c>
      <c r="K3425" s="1" t="s">
        <v>662</v>
      </c>
      <c r="L3425" s="1" t="s">
        <v>661</v>
      </c>
      <c r="M3425" s="1" t="s">
        <v>180</v>
      </c>
      <c r="N3425" s="1" t="s">
        <v>52</v>
      </c>
      <c r="O3425" s="1" t="str">
        <f t="shared" si="373"/>
        <v>维持</v>
      </c>
      <c r="P3425" s="1" t="s">
        <v>53</v>
      </c>
      <c r="Q3425" s="1" t="s">
        <v>663</v>
      </c>
      <c r="R3425" s="1" t="s">
        <v>664</v>
      </c>
      <c r="S3425" s="1" t="s">
        <v>15518</v>
      </c>
      <c r="T3425" s="1" t="s">
        <v>682</v>
      </c>
      <c r="U3425" s="1" t="s">
        <v>15554</v>
      </c>
      <c r="V3425" s="1" t="s">
        <v>682</v>
      </c>
      <c r="W3425" s="1" t="s">
        <v>58</v>
      </c>
      <c r="X3425" s="1" t="s">
        <v>59</v>
      </c>
      <c r="Y3425" s="1" t="s">
        <v>88</v>
      </c>
      <c r="Z3425" s="1" t="s">
        <v>88</v>
      </c>
      <c r="AA3425" s="1" t="s">
        <v>88</v>
      </c>
      <c r="AB3425" s="1" t="s">
        <v>61</v>
      </c>
      <c r="AC3425" s="1" t="s">
        <v>301</v>
      </c>
      <c r="AD3425" s="1" t="s">
        <v>78</v>
      </c>
      <c r="AE3425" s="1" t="s">
        <v>71</v>
      </c>
      <c r="AF3425" s="1" t="s">
        <v>72</v>
      </c>
      <c r="AG3425" s="1">
        <v>20070831</v>
      </c>
      <c r="AH3425" s="1" t="str">
        <f t="shared" si="374"/>
        <v>200708</v>
      </c>
      <c r="AI3425" s="1">
        <v>20111104</v>
      </c>
      <c r="AJ3425" s="1"/>
      <c r="AK3425" s="1"/>
      <c r="AL3425" s="1">
        <v>108</v>
      </c>
      <c r="AM3425" s="1"/>
      <c r="AN3425" s="1">
        <v>113</v>
      </c>
      <c r="AO3425" s="1"/>
      <c r="AP3425" s="1">
        <v>20131016</v>
      </c>
      <c r="AQ3425" s="1">
        <v>20131001</v>
      </c>
      <c r="AR3425" s="1">
        <v>20140930</v>
      </c>
      <c r="AS3425" s="1" t="s">
        <v>180</v>
      </c>
      <c r="AT3425" s="1"/>
      <c r="AU3425" s="1"/>
      <c r="AV3425">
        <v>108</v>
      </c>
      <c r="AW3425" s="5" t="str">
        <f t="shared" si="377"/>
        <v>&gt;7万</v>
      </c>
      <c r="AX3425">
        <v>857.64299999999992</v>
      </c>
      <c r="AY3425">
        <v>7</v>
      </c>
      <c r="AZ3425">
        <v>1159.0319999999999</v>
      </c>
      <c r="BA3425">
        <v>12</v>
      </c>
      <c r="BB3425">
        <v>122.52042857142855</v>
      </c>
      <c r="BC3425" s="3" t="str">
        <f t="shared" si="378"/>
        <v>其他商场</v>
      </c>
      <c r="BD3425" s="4" t="s">
        <v>27585</v>
      </c>
      <c r="BE3425">
        <f t="shared" si="375"/>
        <v>96.585999999999999</v>
      </c>
      <c r="BF3425" s="4" t="str">
        <f t="shared" si="379"/>
        <v>&gt;7万</v>
      </c>
      <c r="BG3425" t="e">
        <v>#N/A</v>
      </c>
      <c r="BH3425" s="4" t="e">
        <v>#N/A</v>
      </c>
    </row>
    <row r="3426" spans="1:60">
      <c r="A3426" s="1" t="s">
        <v>15555</v>
      </c>
      <c r="B3426" s="1" t="s">
        <v>15556</v>
      </c>
      <c r="C3426" s="1" t="s">
        <v>15557</v>
      </c>
      <c r="D3426" s="1" t="s">
        <v>15558</v>
      </c>
      <c r="E3426" s="1" t="s">
        <v>15444</v>
      </c>
      <c r="F3426" s="1" t="s">
        <v>661</v>
      </c>
      <c r="G3426" s="1" t="s">
        <v>129</v>
      </c>
      <c r="H3426" s="1" t="s">
        <v>15559</v>
      </c>
      <c r="I3426" s="1" t="s">
        <v>15560</v>
      </c>
      <c r="J3426" s="1" t="s">
        <v>159</v>
      </c>
      <c r="K3426" s="1" t="s">
        <v>662</v>
      </c>
      <c r="L3426" s="1" t="s">
        <v>661</v>
      </c>
      <c r="M3426" s="1" t="s">
        <v>1734</v>
      </c>
      <c r="N3426" s="1" t="s">
        <v>52</v>
      </c>
      <c r="O3426" s="1" t="str">
        <f t="shared" si="373"/>
        <v>维持</v>
      </c>
      <c r="P3426" s="1" t="s">
        <v>53</v>
      </c>
      <c r="Q3426" s="1" t="s">
        <v>663</v>
      </c>
      <c r="R3426" s="1" t="s">
        <v>664</v>
      </c>
      <c r="S3426" s="1" t="s">
        <v>15453</v>
      </c>
      <c r="T3426" s="1" t="s">
        <v>355</v>
      </c>
      <c r="U3426" s="1" t="s">
        <v>15561</v>
      </c>
      <c r="V3426" s="1" t="s">
        <v>682</v>
      </c>
      <c r="W3426" s="1" t="s">
        <v>58</v>
      </c>
      <c r="X3426" s="1" t="s">
        <v>59</v>
      </c>
      <c r="Y3426" s="1" t="s">
        <v>60</v>
      </c>
      <c r="Z3426" s="1" t="s">
        <v>60</v>
      </c>
      <c r="AA3426" s="1" t="s">
        <v>88</v>
      </c>
      <c r="AB3426" s="1" t="s">
        <v>162</v>
      </c>
      <c r="AC3426" s="1" t="s">
        <v>134</v>
      </c>
      <c r="AD3426" s="1" t="s">
        <v>27599</v>
      </c>
      <c r="AE3426" s="1"/>
      <c r="AF3426" s="1" t="s">
        <v>72</v>
      </c>
      <c r="AG3426" s="1">
        <v>20071124</v>
      </c>
      <c r="AH3426" s="1" t="str">
        <f t="shared" si="374"/>
        <v>200711</v>
      </c>
      <c r="AI3426" s="1">
        <v>20130906</v>
      </c>
      <c r="AJ3426" s="1"/>
      <c r="AK3426" s="1"/>
      <c r="AL3426" s="1">
        <v>107</v>
      </c>
      <c r="AM3426" s="1"/>
      <c r="AN3426" s="1">
        <v>107</v>
      </c>
      <c r="AO3426" s="1"/>
      <c r="AP3426" s="1">
        <v>20131118</v>
      </c>
      <c r="AQ3426" s="1">
        <v>20130906</v>
      </c>
      <c r="AR3426" s="1">
        <v>20140930</v>
      </c>
      <c r="AS3426" s="1" t="s">
        <v>180</v>
      </c>
      <c r="AT3426" s="1"/>
      <c r="AU3426" s="1"/>
      <c r="AV3426">
        <v>107</v>
      </c>
      <c r="AW3426" s="5" t="str">
        <f t="shared" si="377"/>
        <v>&gt;7万</v>
      </c>
      <c r="AX3426">
        <v>412.73484999999994</v>
      </c>
      <c r="AY3426">
        <v>7</v>
      </c>
      <c r="AZ3426">
        <v>941.71944000000008</v>
      </c>
      <c r="BA3426">
        <v>11</v>
      </c>
      <c r="BB3426">
        <v>58.962121428571422</v>
      </c>
      <c r="BC3426" s="3" t="str">
        <f t="shared" si="378"/>
        <v>其他商场</v>
      </c>
      <c r="BD3426" s="4" t="s">
        <v>27586</v>
      </c>
      <c r="BE3426">
        <f t="shared" si="375"/>
        <v>85.610858181818188</v>
      </c>
      <c r="BF3426" s="4" t="str">
        <f t="shared" si="379"/>
        <v>&gt;7万</v>
      </c>
      <c r="BG3426" t="e">
        <v>#N/A</v>
      </c>
      <c r="BH3426" s="4" t="e">
        <v>#N/A</v>
      </c>
    </row>
    <row r="3427" spans="1:60">
      <c r="A3427" s="1" t="s">
        <v>15562</v>
      </c>
      <c r="B3427" s="1" t="s">
        <v>15563</v>
      </c>
      <c r="C3427" s="1" t="s">
        <v>15564</v>
      </c>
      <c r="D3427" s="1" t="s">
        <v>15565</v>
      </c>
      <c r="E3427" s="1" t="s">
        <v>670</v>
      </c>
      <c r="F3427" s="1" t="s">
        <v>671</v>
      </c>
      <c r="G3427" s="1" t="s">
        <v>49</v>
      </c>
      <c r="H3427" s="1" t="s">
        <v>15566</v>
      </c>
      <c r="I3427" s="1" t="s">
        <v>15564</v>
      </c>
      <c r="J3427" s="1" t="s">
        <v>159</v>
      </c>
      <c r="K3427" s="1" t="s">
        <v>672</v>
      </c>
      <c r="L3427" s="1" t="s">
        <v>671</v>
      </c>
      <c r="M3427" s="1" t="s">
        <v>51</v>
      </c>
      <c r="N3427" s="1" t="s">
        <v>52</v>
      </c>
      <c r="O3427" s="1" t="str">
        <f t="shared" si="373"/>
        <v>维持</v>
      </c>
      <c r="P3427" s="1" t="s">
        <v>53</v>
      </c>
      <c r="Q3427" s="1" t="s">
        <v>663</v>
      </c>
      <c r="R3427" s="1" t="s">
        <v>664</v>
      </c>
      <c r="S3427" s="1" t="s">
        <v>673</v>
      </c>
      <c r="T3427" s="1" t="s">
        <v>654</v>
      </c>
      <c r="U3427" s="1" t="s">
        <v>15567</v>
      </c>
      <c r="V3427" s="1" t="s">
        <v>682</v>
      </c>
      <c r="W3427" s="1" t="s">
        <v>58</v>
      </c>
      <c r="X3427" s="1" t="s">
        <v>173</v>
      </c>
      <c r="Y3427" s="1" t="s">
        <v>76</v>
      </c>
      <c r="Z3427" s="1" t="s">
        <v>77</v>
      </c>
      <c r="AA3427" s="1" t="s">
        <v>77</v>
      </c>
      <c r="AB3427" s="1" t="s">
        <v>162</v>
      </c>
      <c r="AC3427" s="1" t="s">
        <v>460</v>
      </c>
      <c r="AD3427" s="1" t="s">
        <v>70</v>
      </c>
      <c r="AE3427" s="1" t="s">
        <v>71</v>
      </c>
      <c r="AF3427" s="1"/>
      <c r="AG3427" s="1">
        <v>20071201</v>
      </c>
      <c r="AH3427" s="1" t="str">
        <f t="shared" si="374"/>
        <v>200712</v>
      </c>
      <c r="AI3427" s="1">
        <v>20120502</v>
      </c>
      <c r="AJ3427" s="1"/>
      <c r="AK3427" s="1"/>
      <c r="AL3427" s="1">
        <v>80</v>
      </c>
      <c r="AM3427" s="1"/>
      <c r="AN3427" s="1">
        <v>103</v>
      </c>
      <c r="AO3427" s="1"/>
      <c r="AP3427" s="1">
        <v>20150202</v>
      </c>
      <c r="AQ3427" s="1">
        <v>20141001</v>
      </c>
      <c r="AR3427" s="1">
        <v>20150930</v>
      </c>
      <c r="AS3427" s="1" t="s">
        <v>180</v>
      </c>
      <c r="AT3427" s="1"/>
      <c r="AU3427" s="1"/>
      <c r="AV3427">
        <v>80</v>
      </c>
      <c r="AW3427" s="5" t="str">
        <f t="shared" si="377"/>
        <v>&gt;10万</v>
      </c>
      <c r="AX3427">
        <v>873.3885499999999</v>
      </c>
      <c r="AY3427">
        <v>7</v>
      </c>
      <c r="AZ3427">
        <v>1556.8208400000001</v>
      </c>
      <c r="BA3427">
        <v>12</v>
      </c>
      <c r="BB3427">
        <v>124.76979285714285</v>
      </c>
      <c r="BC3427" s="3" t="str">
        <f t="shared" si="378"/>
        <v>其他商场</v>
      </c>
      <c r="BD3427" s="4" t="s">
        <v>27585</v>
      </c>
      <c r="BE3427">
        <f t="shared" si="375"/>
        <v>129.73507000000001</v>
      </c>
      <c r="BF3427" s="4" t="str">
        <f t="shared" si="379"/>
        <v>&gt;10万</v>
      </c>
      <c r="BG3427" t="e">
        <v>#N/A</v>
      </c>
      <c r="BH3427" s="4" t="e">
        <v>#N/A</v>
      </c>
    </row>
    <row r="3428" spans="1:60">
      <c r="A3428" s="1" t="s">
        <v>15568</v>
      </c>
      <c r="B3428" s="1" t="s">
        <v>15569</v>
      </c>
      <c r="C3428" s="1" t="s">
        <v>15570</v>
      </c>
      <c r="D3428" s="1" t="s">
        <v>15571</v>
      </c>
      <c r="E3428" s="1" t="s">
        <v>15444</v>
      </c>
      <c r="F3428" s="1" t="s">
        <v>661</v>
      </c>
      <c r="G3428" s="1" t="s">
        <v>129</v>
      </c>
      <c r="H3428" s="1" t="s">
        <v>15572</v>
      </c>
      <c r="I3428" s="1" t="s">
        <v>15573</v>
      </c>
      <c r="J3428" s="1" t="s">
        <v>159</v>
      </c>
      <c r="K3428" s="1" t="s">
        <v>662</v>
      </c>
      <c r="L3428" s="1" t="s">
        <v>661</v>
      </c>
      <c r="M3428" s="1" t="s">
        <v>1734</v>
      </c>
      <c r="N3428" s="1" t="s">
        <v>52</v>
      </c>
      <c r="O3428" s="1" t="str">
        <f t="shared" si="373"/>
        <v>维持</v>
      </c>
      <c r="P3428" s="1" t="s">
        <v>53</v>
      </c>
      <c r="Q3428" s="1" t="s">
        <v>663</v>
      </c>
      <c r="R3428" s="1" t="s">
        <v>664</v>
      </c>
      <c r="S3428" s="1" t="s">
        <v>15574</v>
      </c>
      <c r="T3428" s="1" t="s">
        <v>355</v>
      </c>
      <c r="U3428" s="1" t="s">
        <v>15575</v>
      </c>
      <c r="V3428" s="1" t="s">
        <v>355</v>
      </c>
      <c r="W3428" s="1" t="s">
        <v>58</v>
      </c>
      <c r="X3428" s="1" t="s">
        <v>59</v>
      </c>
      <c r="Y3428" s="1" t="s">
        <v>76</v>
      </c>
      <c r="Z3428" s="1" t="s">
        <v>77</v>
      </c>
      <c r="AA3428" s="1" t="s">
        <v>77</v>
      </c>
      <c r="AB3428" s="1" t="s">
        <v>162</v>
      </c>
      <c r="AC3428" s="1" t="s">
        <v>301</v>
      </c>
      <c r="AD3428" s="1" t="s">
        <v>78</v>
      </c>
      <c r="AE3428" s="1" t="s">
        <v>123</v>
      </c>
      <c r="AF3428" s="1" t="s">
        <v>72</v>
      </c>
      <c r="AG3428" s="1">
        <v>20080315</v>
      </c>
      <c r="AH3428" s="1" t="str">
        <f t="shared" si="374"/>
        <v>200803</v>
      </c>
      <c r="AI3428" s="1">
        <v>20100806</v>
      </c>
      <c r="AJ3428" s="1"/>
      <c r="AK3428" s="1"/>
      <c r="AL3428" s="1">
        <v>230</v>
      </c>
      <c r="AM3428" s="1"/>
      <c r="AN3428" s="1">
        <v>230</v>
      </c>
      <c r="AO3428" s="1"/>
      <c r="AP3428" s="1">
        <v>20131029</v>
      </c>
      <c r="AQ3428" s="1">
        <v>20131001</v>
      </c>
      <c r="AR3428" s="1">
        <v>20140930</v>
      </c>
      <c r="AS3428" s="1" t="s">
        <v>180</v>
      </c>
      <c r="AT3428" s="1"/>
      <c r="AU3428" s="1"/>
      <c r="AV3428">
        <v>230</v>
      </c>
      <c r="AW3428" s="5" t="str">
        <f t="shared" si="377"/>
        <v>&gt;10万</v>
      </c>
      <c r="AX3428">
        <v>695.30415000000005</v>
      </c>
      <c r="AY3428">
        <v>7</v>
      </c>
      <c r="AZ3428">
        <v>1839.5155999999999</v>
      </c>
      <c r="BA3428">
        <v>12</v>
      </c>
      <c r="BB3428">
        <v>99.329164285714299</v>
      </c>
      <c r="BC3428" s="3" t="str">
        <f t="shared" si="378"/>
        <v>其他商场</v>
      </c>
      <c r="BD3428" s="4" t="s">
        <v>27587</v>
      </c>
      <c r="BE3428">
        <f t="shared" si="375"/>
        <v>153.29296666666667</v>
      </c>
      <c r="BF3428" s="4" t="str">
        <f t="shared" si="379"/>
        <v>&gt;10万</v>
      </c>
      <c r="BG3428" t="e">
        <v>#N/A</v>
      </c>
      <c r="BH3428" s="4" t="e">
        <v>#N/A</v>
      </c>
    </row>
    <row r="3429" spans="1:60">
      <c r="A3429" s="1" t="s">
        <v>15576</v>
      </c>
      <c r="B3429" s="1" t="s">
        <v>15577</v>
      </c>
      <c r="C3429" s="1" t="s">
        <v>15577</v>
      </c>
      <c r="D3429" s="1" t="s">
        <v>15578</v>
      </c>
      <c r="E3429" s="1" t="s">
        <v>660</v>
      </c>
      <c r="F3429" s="1" t="s">
        <v>661</v>
      </c>
      <c r="G3429" s="1" t="s">
        <v>129</v>
      </c>
      <c r="H3429" s="1" t="s">
        <v>660</v>
      </c>
      <c r="I3429" s="1" t="s">
        <v>661</v>
      </c>
      <c r="J3429" s="1" t="s">
        <v>129</v>
      </c>
      <c r="K3429" s="1" t="s">
        <v>662</v>
      </c>
      <c r="L3429" s="1" t="s">
        <v>661</v>
      </c>
      <c r="M3429" s="1" t="s">
        <v>180</v>
      </c>
      <c r="N3429" s="1" t="s">
        <v>52</v>
      </c>
      <c r="O3429" s="1" t="str">
        <f t="shared" si="373"/>
        <v>维持</v>
      </c>
      <c r="P3429" s="1" t="s">
        <v>53</v>
      </c>
      <c r="Q3429" s="1" t="s">
        <v>663</v>
      </c>
      <c r="R3429" s="1" t="s">
        <v>664</v>
      </c>
      <c r="S3429" s="1" t="s">
        <v>15579</v>
      </c>
      <c r="T3429" s="1" t="s">
        <v>682</v>
      </c>
      <c r="U3429" s="1" t="s">
        <v>15580</v>
      </c>
      <c r="V3429" s="1" t="s">
        <v>355</v>
      </c>
      <c r="W3429" s="1" t="s">
        <v>58</v>
      </c>
      <c r="X3429" s="1" t="s">
        <v>59</v>
      </c>
      <c r="Y3429" s="1" t="s">
        <v>76</v>
      </c>
      <c r="Z3429" s="1" t="s">
        <v>77</v>
      </c>
      <c r="AA3429" s="1" t="s">
        <v>77</v>
      </c>
      <c r="AB3429" s="1" t="s">
        <v>61</v>
      </c>
      <c r="AC3429" s="1" t="s">
        <v>325</v>
      </c>
      <c r="AD3429" s="1" t="s">
        <v>70</v>
      </c>
      <c r="AE3429" s="1" t="s">
        <v>71</v>
      </c>
      <c r="AF3429" s="1" t="s">
        <v>72</v>
      </c>
      <c r="AG3429" s="1">
        <v>20080204</v>
      </c>
      <c r="AH3429" s="1" t="str">
        <f t="shared" si="374"/>
        <v>200802</v>
      </c>
      <c r="AI3429" s="1">
        <v>20111226</v>
      </c>
      <c r="AJ3429" s="1"/>
      <c r="AK3429" s="1"/>
      <c r="AL3429" s="1">
        <v>94</v>
      </c>
      <c r="AM3429" s="1"/>
      <c r="AN3429" s="1">
        <v>158</v>
      </c>
      <c r="AO3429" s="1"/>
      <c r="AP3429" s="1">
        <v>20131016</v>
      </c>
      <c r="AQ3429" s="1">
        <v>20131001</v>
      </c>
      <c r="AR3429" s="1">
        <v>20140930</v>
      </c>
      <c r="AS3429" s="1" t="s">
        <v>64</v>
      </c>
      <c r="AT3429" s="1"/>
      <c r="AU3429" s="1"/>
      <c r="AV3429">
        <v>94</v>
      </c>
      <c r="AW3429" s="5" t="str">
        <f t="shared" si="377"/>
        <v>&gt;10万</v>
      </c>
      <c r="AX3429">
        <v>1318.6814500000003</v>
      </c>
      <c r="AY3429">
        <v>7</v>
      </c>
      <c r="AZ3429">
        <v>1977.0491900000002</v>
      </c>
      <c r="BA3429">
        <v>12</v>
      </c>
      <c r="BB3429">
        <v>188.38306428571431</v>
      </c>
      <c r="BC3429" s="3" t="str">
        <f t="shared" si="378"/>
        <v>常规商场</v>
      </c>
      <c r="BD3429" s="4" t="s">
        <v>27585</v>
      </c>
      <c r="BE3429">
        <f t="shared" si="375"/>
        <v>164.75409916666669</v>
      </c>
      <c r="BF3429" s="4" t="str">
        <f t="shared" si="379"/>
        <v>&gt;10万</v>
      </c>
      <c r="BG3429" t="e">
        <v>#N/A</v>
      </c>
      <c r="BH3429" s="4" t="e">
        <v>#N/A</v>
      </c>
    </row>
    <row r="3430" spans="1:60">
      <c r="A3430" s="1" t="s">
        <v>15581</v>
      </c>
      <c r="B3430" s="1" t="s">
        <v>15582</v>
      </c>
      <c r="C3430" s="1" t="s">
        <v>15583</v>
      </c>
      <c r="D3430" s="1" t="s">
        <v>15584</v>
      </c>
      <c r="E3430" s="1" t="s">
        <v>670</v>
      </c>
      <c r="F3430" s="1" t="s">
        <v>671</v>
      </c>
      <c r="G3430" s="1" t="s">
        <v>49</v>
      </c>
      <c r="H3430" s="1" t="s">
        <v>670</v>
      </c>
      <c r="I3430" s="1" t="s">
        <v>671</v>
      </c>
      <c r="J3430" s="1" t="s">
        <v>49</v>
      </c>
      <c r="K3430" s="1" t="s">
        <v>672</v>
      </c>
      <c r="L3430" s="1" t="s">
        <v>671</v>
      </c>
      <c r="M3430" s="1" t="s">
        <v>51</v>
      </c>
      <c r="N3430" s="1" t="s">
        <v>52</v>
      </c>
      <c r="O3430" s="1" t="str">
        <f t="shared" si="373"/>
        <v>维持</v>
      </c>
      <c r="P3430" s="1" t="s">
        <v>53</v>
      </c>
      <c r="Q3430" s="1" t="s">
        <v>663</v>
      </c>
      <c r="R3430" s="1" t="s">
        <v>664</v>
      </c>
      <c r="S3430" s="1" t="s">
        <v>665</v>
      </c>
      <c r="T3430" s="1" t="s">
        <v>133</v>
      </c>
      <c r="U3430" s="1" t="s">
        <v>666</v>
      </c>
      <c r="V3430" s="1" t="s">
        <v>133</v>
      </c>
      <c r="W3430" s="1" t="s">
        <v>58</v>
      </c>
      <c r="X3430" s="1" t="s">
        <v>94</v>
      </c>
      <c r="Y3430" s="1" t="s">
        <v>76</v>
      </c>
      <c r="Z3430" s="1" t="s">
        <v>77</v>
      </c>
      <c r="AA3430" s="1" t="s">
        <v>77</v>
      </c>
      <c r="AB3430" s="1" t="s">
        <v>61</v>
      </c>
      <c r="AC3430" s="1" t="s">
        <v>134</v>
      </c>
      <c r="AD3430" s="1" t="s">
        <v>78</v>
      </c>
      <c r="AE3430" s="1" t="s">
        <v>71</v>
      </c>
      <c r="AF3430" s="1"/>
      <c r="AG3430" s="1">
        <v>20080315</v>
      </c>
      <c r="AH3430" s="1" t="str">
        <f t="shared" si="374"/>
        <v>200803</v>
      </c>
      <c r="AI3430" s="1">
        <v>20130615</v>
      </c>
      <c r="AJ3430" s="1"/>
      <c r="AK3430" s="1"/>
      <c r="AL3430" s="1">
        <v>87</v>
      </c>
      <c r="AM3430" s="1"/>
      <c r="AN3430" s="1">
        <v>0</v>
      </c>
      <c r="AO3430" s="1"/>
      <c r="AP3430" s="1">
        <v>20131213</v>
      </c>
      <c r="AQ3430" s="1">
        <v>20131001</v>
      </c>
      <c r="AR3430" s="1">
        <v>20140930</v>
      </c>
      <c r="AS3430" s="1" t="s">
        <v>64</v>
      </c>
      <c r="AT3430" s="1"/>
      <c r="AU3430" s="1"/>
      <c r="AV3430">
        <v>87</v>
      </c>
      <c r="AW3430" s="5" t="str">
        <f t="shared" si="377"/>
        <v>&gt;20万</v>
      </c>
      <c r="AX3430">
        <v>1664.0171300000002</v>
      </c>
      <c r="AY3430">
        <v>7</v>
      </c>
      <c r="AZ3430">
        <v>2727.6679800000002</v>
      </c>
      <c r="BA3430">
        <v>12</v>
      </c>
      <c r="BB3430">
        <v>237.71673285714289</v>
      </c>
      <c r="BC3430" s="3" t="str">
        <f t="shared" si="378"/>
        <v>主力上场</v>
      </c>
      <c r="BD3430" s="4" t="s">
        <v>27584</v>
      </c>
      <c r="BE3430">
        <f t="shared" si="375"/>
        <v>227.305665</v>
      </c>
      <c r="BF3430" s="4" t="str">
        <f t="shared" si="379"/>
        <v>&gt;20万</v>
      </c>
      <c r="BG3430" t="e">
        <v>#N/A</v>
      </c>
      <c r="BH3430" s="4" t="e">
        <v>#N/A</v>
      </c>
    </row>
    <row r="3431" spans="1:60">
      <c r="A3431" s="1" t="s">
        <v>15585</v>
      </c>
      <c r="B3431" s="1" t="s">
        <v>15586</v>
      </c>
      <c r="C3431" s="1" t="s">
        <v>15587</v>
      </c>
      <c r="D3431" s="1" t="s">
        <v>15588</v>
      </c>
      <c r="E3431" s="1" t="s">
        <v>670</v>
      </c>
      <c r="F3431" s="1" t="s">
        <v>671</v>
      </c>
      <c r="G3431" s="1" t="s">
        <v>49</v>
      </c>
      <c r="H3431" s="1" t="s">
        <v>670</v>
      </c>
      <c r="I3431" s="1" t="s">
        <v>671</v>
      </c>
      <c r="J3431" s="1" t="s">
        <v>49</v>
      </c>
      <c r="K3431" s="1" t="s">
        <v>672</v>
      </c>
      <c r="L3431" s="1" t="s">
        <v>671</v>
      </c>
      <c r="M3431" s="1" t="s">
        <v>51</v>
      </c>
      <c r="N3431" s="1" t="s">
        <v>52</v>
      </c>
      <c r="O3431" s="1" t="str">
        <f t="shared" si="373"/>
        <v>维持</v>
      </c>
      <c r="P3431" s="1" t="s">
        <v>53</v>
      </c>
      <c r="Q3431" s="1" t="s">
        <v>663</v>
      </c>
      <c r="R3431" s="1" t="s">
        <v>664</v>
      </c>
      <c r="S3431" s="1" t="s">
        <v>15493</v>
      </c>
      <c r="T3431" s="1" t="s">
        <v>133</v>
      </c>
      <c r="U3431" s="1" t="s">
        <v>15507</v>
      </c>
      <c r="V3431" s="1" t="s">
        <v>133</v>
      </c>
      <c r="W3431" s="1" t="s">
        <v>58</v>
      </c>
      <c r="X3431" s="1" t="s">
        <v>94</v>
      </c>
      <c r="Y3431" s="1" t="s">
        <v>60</v>
      </c>
      <c r="Z3431" s="1" t="s">
        <v>60</v>
      </c>
      <c r="AA3431" s="1" t="s">
        <v>60</v>
      </c>
      <c r="AB3431" s="1" t="s">
        <v>61</v>
      </c>
      <c r="AC3431" s="1" t="s">
        <v>134</v>
      </c>
      <c r="AD3431" s="1" t="s">
        <v>78</v>
      </c>
      <c r="AE3431" s="1"/>
      <c r="AF3431" s="1" t="s">
        <v>72</v>
      </c>
      <c r="AG3431" s="1">
        <v>20080624</v>
      </c>
      <c r="AH3431" s="1" t="str">
        <f t="shared" si="374"/>
        <v>200806</v>
      </c>
      <c r="AI3431" s="1">
        <v>20131025</v>
      </c>
      <c r="AJ3431" s="1"/>
      <c r="AK3431" s="1"/>
      <c r="AL3431" s="1">
        <v>62</v>
      </c>
      <c r="AM3431" s="1"/>
      <c r="AN3431" s="1">
        <v>62</v>
      </c>
      <c r="AO3431" s="1"/>
      <c r="AP3431" s="1">
        <v>20131118</v>
      </c>
      <c r="AQ3431" s="1">
        <v>20131025</v>
      </c>
      <c r="AR3431" s="1">
        <v>20140930</v>
      </c>
      <c r="AS3431" s="1" t="s">
        <v>180</v>
      </c>
      <c r="AT3431" s="1"/>
      <c r="AU3431" s="1"/>
      <c r="AV3431">
        <v>62</v>
      </c>
      <c r="AW3431" s="5" t="str">
        <f t="shared" si="377"/>
        <v>&lt;7万</v>
      </c>
      <c r="AX3431">
        <v>307.65683000000001</v>
      </c>
      <c r="AY3431">
        <v>7</v>
      </c>
      <c r="AZ3431">
        <v>603.44105999999999</v>
      </c>
      <c r="BA3431">
        <v>12</v>
      </c>
      <c r="BB3431">
        <v>43.950975714285718</v>
      </c>
      <c r="BC3431" s="3" t="str">
        <f t="shared" si="378"/>
        <v>其他商场</v>
      </c>
      <c r="BD3431" s="4" t="s">
        <v>27586</v>
      </c>
      <c r="BE3431">
        <f t="shared" si="375"/>
        <v>50.286754999999999</v>
      </c>
      <c r="BF3431" s="4" t="str">
        <f t="shared" si="379"/>
        <v>&lt;7万</v>
      </c>
      <c r="BG3431" t="e">
        <v>#N/A</v>
      </c>
      <c r="BH3431" s="4" t="e">
        <v>#N/A</v>
      </c>
    </row>
    <row r="3432" spans="1:60">
      <c r="A3432" s="1" t="s">
        <v>15589</v>
      </c>
      <c r="B3432" s="1" t="s">
        <v>15590</v>
      </c>
      <c r="C3432" s="1" t="s">
        <v>15590</v>
      </c>
      <c r="D3432" s="1" t="s">
        <v>15591</v>
      </c>
      <c r="E3432" s="1" t="s">
        <v>15444</v>
      </c>
      <c r="F3432" s="1" t="s">
        <v>661</v>
      </c>
      <c r="G3432" s="1" t="s">
        <v>129</v>
      </c>
      <c r="H3432" s="1" t="s">
        <v>15592</v>
      </c>
      <c r="I3432" s="1" t="s">
        <v>15593</v>
      </c>
      <c r="J3432" s="1" t="s">
        <v>159</v>
      </c>
      <c r="K3432" s="1" t="s">
        <v>662</v>
      </c>
      <c r="L3432" s="1" t="s">
        <v>661</v>
      </c>
      <c r="M3432" s="1" t="s">
        <v>1734</v>
      </c>
      <c r="N3432" s="1" t="s">
        <v>52</v>
      </c>
      <c r="O3432" s="1" t="str">
        <f t="shared" si="373"/>
        <v>维持</v>
      </c>
      <c r="P3432" s="1" t="s">
        <v>53</v>
      </c>
      <c r="Q3432" s="1" t="s">
        <v>663</v>
      </c>
      <c r="R3432" s="1" t="s">
        <v>664</v>
      </c>
      <c r="S3432" s="1" t="s">
        <v>15594</v>
      </c>
      <c r="T3432" s="1" t="s">
        <v>682</v>
      </c>
      <c r="U3432" s="1" t="s">
        <v>15595</v>
      </c>
      <c r="V3432" s="1" t="s">
        <v>682</v>
      </c>
      <c r="W3432" s="1" t="s">
        <v>58</v>
      </c>
      <c r="X3432" s="1" t="s">
        <v>59</v>
      </c>
      <c r="Y3432" s="1" t="s">
        <v>76</v>
      </c>
      <c r="Z3432" s="1" t="s">
        <v>77</v>
      </c>
      <c r="AA3432" s="1" t="s">
        <v>77</v>
      </c>
      <c r="AB3432" s="1" t="s">
        <v>162</v>
      </c>
      <c r="AC3432" s="1" t="s">
        <v>325</v>
      </c>
      <c r="AD3432" s="1" t="s">
        <v>27599</v>
      </c>
      <c r="AE3432" s="1"/>
      <c r="AF3432" s="1" t="s">
        <v>72</v>
      </c>
      <c r="AG3432" s="1">
        <v>20080913</v>
      </c>
      <c r="AH3432" s="1" t="str">
        <f t="shared" si="374"/>
        <v>200809</v>
      </c>
      <c r="AI3432" s="1">
        <v>20130708</v>
      </c>
      <c r="AJ3432" s="1"/>
      <c r="AK3432" s="1"/>
      <c r="AL3432" s="1">
        <v>132</v>
      </c>
      <c r="AM3432" s="1"/>
      <c r="AN3432" s="1">
        <v>132</v>
      </c>
      <c r="AO3432" s="1"/>
      <c r="AP3432" s="1">
        <v>20131213</v>
      </c>
      <c r="AQ3432" s="1">
        <v>20130708</v>
      </c>
      <c r="AR3432" s="1">
        <v>20140930</v>
      </c>
      <c r="AS3432" s="1" t="s">
        <v>64</v>
      </c>
      <c r="AT3432" s="1"/>
      <c r="AU3432" s="1"/>
      <c r="AV3432">
        <v>132</v>
      </c>
      <c r="AW3432" s="5" t="str">
        <f t="shared" si="377"/>
        <v>&gt;10万</v>
      </c>
      <c r="AX3432">
        <v>1503.5049999999997</v>
      </c>
      <c r="AY3432">
        <v>7</v>
      </c>
      <c r="AZ3432">
        <v>2272.0431699999999</v>
      </c>
      <c r="BA3432">
        <v>12</v>
      </c>
      <c r="BB3432">
        <v>214.78642857142853</v>
      </c>
      <c r="BC3432" s="3" t="str">
        <f t="shared" si="378"/>
        <v>主力上场</v>
      </c>
      <c r="BD3432" s="4" t="s">
        <v>27584</v>
      </c>
      <c r="BE3432">
        <f t="shared" si="375"/>
        <v>189.33693083333333</v>
      </c>
      <c r="BF3432" s="4" t="str">
        <f t="shared" si="379"/>
        <v>&gt;10万</v>
      </c>
      <c r="BG3432" t="e">
        <v>#N/A</v>
      </c>
      <c r="BH3432" s="4" t="e">
        <v>#N/A</v>
      </c>
    </row>
    <row r="3433" spans="1:60">
      <c r="A3433" s="1" t="s">
        <v>15596</v>
      </c>
      <c r="B3433" s="1" t="s">
        <v>15597</v>
      </c>
      <c r="C3433" s="1" t="s">
        <v>15598</v>
      </c>
      <c r="D3433" s="1" t="s">
        <v>15599</v>
      </c>
      <c r="E3433" s="1" t="s">
        <v>15433</v>
      </c>
      <c r="F3433" s="1" t="s">
        <v>15434</v>
      </c>
      <c r="G3433" s="1" t="s">
        <v>49</v>
      </c>
      <c r="H3433" s="1" t="s">
        <v>15600</v>
      </c>
      <c r="I3433" s="1" t="s">
        <v>15601</v>
      </c>
      <c r="J3433" s="1" t="s">
        <v>159</v>
      </c>
      <c r="K3433" s="1" t="s">
        <v>15436</v>
      </c>
      <c r="L3433" s="1" t="s">
        <v>15434</v>
      </c>
      <c r="M3433" s="1" t="s">
        <v>51</v>
      </c>
      <c r="N3433" s="1" t="s">
        <v>52</v>
      </c>
      <c r="O3433" s="1" t="str">
        <f t="shared" si="373"/>
        <v>维持</v>
      </c>
      <c r="P3433" s="1" t="s">
        <v>53</v>
      </c>
      <c r="Q3433" s="1" t="s">
        <v>663</v>
      </c>
      <c r="R3433" s="1" t="s">
        <v>15437</v>
      </c>
      <c r="S3433" s="1" t="s">
        <v>15438</v>
      </c>
      <c r="T3433" s="1" t="s">
        <v>682</v>
      </c>
      <c r="U3433" s="1" t="s">
        <v>15602</v>
      </c>
      <c r="V3433" s="1" t="s">
        <v>355</v>
      </c>
      <c r="W3433" s="1" t="s">
        <v>58</v>
      </c>
      <c r="X3433" s="1" t="s">
        <v>173</v>
      </c>
      <c r="Y3433" s="1" t="s">
        <v>60</v>
      </c>
      <c r="Z3433" s="1" t="s">
        <v>60</v>
      </c>
      <c r="AA3433" s="1" t="s">
        <v>60</v>
      </c>
      <c r="AB3433" s="1" t="s">
        <v>162</v>
      </c>
      <c r="AC3433" s="1" t="s">
        <v>292</v>
      </c>
      <c r="AD3433" s="1" t="s">
        <v>78</v>
      </c>
      <c r="AE3433" s="1" t="s">
        <v>71</v>
      </c>
      <c r="AF3433" s="1"/>
      <c r="AG3433" s="1">
        <v>20080524</v>
      </c>
      <c r="AH3433" s="1" t="str">
        <f t="shared" si="374"/>
        <v>200805</v>
      </c>
      <c r="AI3433" s="1">
        <v>20111001</v>
      </c>
      <c r="AJ3433" s="1"/>
      <c r="AK3433" s="1"/>
      <c r="AL3433" s="1">
        <v>105</v>
      </c>
      <c r="AM3433" s="1"/>
      <c r="AN3433" s="1">
        <v>105</v>
      </c>
      <c r="AO3433" s="1"/>
      <c r="AP3433" s="1">
        <v>20150422</v>
      </c>
      <c r="AQ3433" s="1">
        <v>20141001</v>
      </c>
      <c r="AR3433" s="1">
        <v>20150930</v>
      </c>
      <c r="AS3433" s="1" t="s">
        <v>180</v>
      </c>
      <c r="AT3433" s="1"/>
      <c r="AU3433" s="1"/>
      <c r="AV3433">
        <v>105</v>
      </c>
      <c r="AW3433" s="5" t="str">
        <f t="shared" si="377"/>
        <v>&lt;7万</v>
      </c>
      <c r="AX3433">
        <v>534.98887999999999</v>
      </c>
      <c r="AY3433">
        <v>7</v>
      </c>
      <c r="AZ3433">
        <v>742.07431999999994</v>
      </c>
      <c r="BA3433">
        <v>12</v>
      </c>
      <c r="BB3433">
        <v>76.42698285714286</v>
      </c>
      <c r="BC3433" s="3" t="str">
        <f t="shared" si="378"/>
        <v>其他商场</v>
      </c>
      <c r="BD3433" s="4" t="s">
        <v>27587</v>
      </c>
      <c r="BE3433">
        <f t="shared" si="375"/>
        <v>61.839526666666664</v>
      </c>
      <c r="BF3433" s="4" t="str">
        <f t="shared" si="379"/>
        <v>&lt;7万</v>
      </c>
      <c r="BG3433" t="e">
        <v>#N/A</v>
      </c>
      <c r="BH3433" s="4" t="e">
        <v>#N/A</v>
      </c>
    </row>
    <row r="3434" spans="1:60">
      <c r="A3434" s="1" t="s">
        <v>15603</v>
      </c>
      <c r="B3434" s="1" t="s">
        <v>15604</v>
      </c>
      <c r="C3434" s="1" t="s">
        <v>15605</v>
      </c>
      <c r="D3434" s="1" t="s">
        <v>15606</v>
      </c>
      <c r="E3434" s="1" t="s">
        <v>660</v>
      </c>
      <c r="F3434" s="1" t="s">
        <v>661</v>
      </c>
      <c r="G3434" s="1" t="s">
        <v>129</v>
      </c>
      <c r="H3434" s="1" t="s">
        <v>660</v>
      </c>
      <c r="I3434" s="1" t="s">
        <v>661</v>
      </c>
      <c r="J3434" s="1" t="s">
        <v>129</v>
      </c>
      <c r="K3434" s="1" t="s">
        <v>662</v>
      </c>
      <c r="L3434" s="1" t="s">
        <v>661</v>
      </c>
      <c r="M3434" s="1" t="s">
        <v>180</v>
      </c>
      <c r="N3434" s="1" t="s">
        <v>52</v>
      </c>
      <c r="O3434" s="1" t="str">
        <f t="shared" si="373"/>
        <v>维持</v>
      </c>
      <c r="P3434" s="1" t="s">
        <v>53</v>
      </c>
      <c r="Q3434" s="1" t="s">
        <v>663</v>
      </c>
      <c r="R3434" s="1" t="s">
        <v>664</v>
      </c>
      <c r="S3434" s="1" t="s">
        <v>673</v>
      </c>
      <c r="T3434" s="1" t="s">
        <v>654</v>
      </c>
      <c r="U3434" s="1" t="s">
        <v>15542</v>
      </c>
      <c r="V3434" s="1" t="s">
        <v>654</v>
      </c>
      <c r="W3434" s="1" t="s">
        <v>185</v>
      </c>
      <c r="X3434" s="1" t="s">
        <v>94</v>
      </c>
      <c r="Y3434" s="1" t="s">
        <v>186</v>
      </c>
      <c r="Z3434" s="1" t="s">
        <v>186</v>
      </c>
      <c r="AA3434" s="1" t="s">
        <v>186</v>
      </c>
      <c r="AB3434" s="1" t="s">
        <v>61</v>
      </c>
      <c r="AC3434" s="1" t="s">
        <v>187</v>
      </c>
      <c r="AD3434" s="1" t="s">
        <v>188</v>
      </c>
      <c r="AE3434" s="1"/>
      <c r="AF3434" s="1" t="s">
        <v>72</v>
      </c>
      <c r="AG3434" s="1">
        <v>20080718</v>
      </c>
      <c r="AH3434" s="1" t="str">
        <f t="shared" si="374"/>
        <v>200807</v>
      </c>
      <c r="AI3434" s="1">
        <v>20121214</v>
      </c>
      <c r="AJ3434" s="1"/>
      <c r="AK3434" s="1"/>
      <c r="AL3434" s="1">
        <v>161</v>
      </c>
      <c r="AM3434" s="1"/>
      <c r="AN3434" s="1">
        <v>187</v>
      </c>
      <c r="AO3434" s="1"/>
      <c r="AP3434" s="1">
        <v>20111226</v>
      </c>
      <c r="AQ3434" s="1">
        <v>20111001</v>
      </c>
      <c r="AR3434" s="1">
        <v>20120930</v>
      </c>
      <c r="AS3434" s="1" t="s">
        <v>189</v>
      </c>
      <c r="AT3434" s="1"/>
      <c r="AU3434" s="1"/>
      <c r="AV3434">
        <v>161</v>
      </c>
      <c r="AW3434" s="5" t="str">
        <f t="shared" si="377"/>
        <v>&gt;20万</v>
      </c>
      <c r="AX3434">
        <v>2385.1970000000001</v>
      </c>
      <c r="AY3434">
        <v>7</v>
      </c>
      <c r="AZ3434">
        <v>2908.9160000000002</v>
      </c>
      <c r="BA3434">
        <v>12</v>
      </c>
      <c r="BB3434">
        <v>340.7424285714286</v>
      </c>
      <c r="BC3434" s="3" t="str">
        <f t="shared" si="378"/>
        <v>重点商场</v>
      </c>
      <c r="BD3434" s="4" t="s">
        <v>27584</v>
      </c>
      <c r="BE3434">
        <f t="shared" si="375"/>
        <v>242.40966666666668</v>
      </c>
      <c r="BF3434" s="4" t="str">
        <f t="shared" si="379"/>
        <v>&gt;20万</v>
      </c>
      <c r="BG3434" t="e">
        <v>#N/A</v>
      </c>
      <c r="BH3434" s="4" t="e">
        <v>#N/A</v>
      </c>
    </row>
    <row r="3435" spans="1:60">
      <c r="A3435" s="1" t="s">
        <v>15607</v>
      </c>
      <c r="B3435" s="1" t="s">
        <v>15608</v>
      </c>
      <c r="C3435" s="1" t="s">
        <v>15608</v>
      </c>
      <c r="D3435" s="1" t="s">
        <v>15609</v>
      </c>
      <c r="E3435" s="1" t="s">
        <v>15444</v>
      </c>
      <c r="F3435" s="1" t="s">
        <v>661</v>
      </c>
      <c r="G3435" s="1" t="s">
        <v>129</v>
      </c>
      <c r="H3435" s="1" t="s">
        <v>15610</v>
      </c>
      <c r="I3435" s="1" t="s">
        <v>15611</v>
      </c>
      <c r="J3435" s="1" t="s">
        <v>159</v>
      </c>
      <c r="K3435" s="1" t="s">
        <v>662</v>
      </c>
      <c r="L3435" s="1" t="s">
        <v>661</v>
      </c>
      <c r="M3435" s="1" t="s">
        <v>1734</v>
      </c>
      <c r="N3435" s="1" t="s">
        <v>52</v>
      </c>
      <c r="O3435" s="1" t="str">
        <f t="shared" si="373"/>
        <v>维持</v>
      </c>
      <c r="P3435" s="1" t="s">
        <v>53</v>
      </c>
      <c r="Q3435" s="1" t="s">
        <v>663</v>
      </c>
      <c r="R3435" s="1" t="s">
        <v>664</v>
      </c>
      <c r="S3435" s="1" t="s">
        <v>15612</v>
      </c>
      <c r="T3435" s="1" t="s">
        <v>355</v>
      </c>
      <c r="U3435" s="1" t="s">
        <v>15613</v>
      </c>
      <c r="V3435" s="1" t="s">
        <v>355</v>
      </c>
      <c r="W3435" s="1" t="s">
        <v>58</v>
      </c>
      <c r="X3435" s="1" t="s">
        <v>59</v>
      </c>
      <c r="Y3435" s="1" t="s">
        <v>76</v>
      </c>
      <c r="Z3435" s="1" t="s">
        <v>77</v>
      </c>
      <c r="AA3435" s="1" t="s">
        <v>77</v>
      </c>
      <c r="AB3435" s="1" t="s">
        <v>162</v>
      </c>
      <c r="AC3435" s="1" t="s">
        <v>325</v>
      </c>
      <c r="AD3435" s="1" t="s">
        <v>78</v>
      </c>
      <c r="AE3435" s="1" t="s">
        <v>123</v>
      </c>
      <c r="AF3435" s="1" t="s">
        <v>72</v>
      </c>
      <c r="AG3435" s="1">
        <v>20081018</v>
      </c>
      <c r="AH3435" s="1" t="str">
        <f t="shared" si="374"/>
        <v>200810</v>
      </c>
      <c r="AI3435" s="1">
        <v>20110318</v>
      </c>
      <c r="AJ3435" s="1"/>
      <c r="AK3435" s="1"/>
      <c r="AL3435" s="1">
        <v>72</v>
      </c>
      <c r="AM3435" s="1"/>
      <c r="AN3435" s="1">
        <v>72</v>
      </c>
      <c r="AO3435" s="1"/>
      <c r="AP3435" s="1">
        <v>20131029</v>
      </c>
      <c r="AQ3435" s="1">
        <v>20131001</v>
      </c>
      <c r="AR3435" s="1">
        <v>20140930</v>
      </c>
      <c r="AS3435" s="1" t="s">
        <v>180</v>
      </c>
      <c r="AT3435" s="1"/>
      <c r="AU3435" s="1"/>
      <c r="AV3435">
        <v>72</v>
      </c>
      <c r="AW3435" s="5" t="str">
        <f t="shared" si="377"/>
        <v>&gt;10万</v>
      </c>
      <c r="AX3435">
        <v>633.07799999999997</v>
      </c>
      <c r="AY3435">
        <v>7</v>
      </c>
      <c r="AZ3435">
        <v>1226.3419999999999</v>
      </c>
      <c r="BA3435">
        <v>12</v>
      </c>
      <c r="BB3435">
        <v>90.439714285714288</v>
      </c>
      <c r="BC3435" s="3" t="str">
        <f t="shared" si="378"/>
        <v>其他商场</v>
      </c>
      <c r="BD3435" s="4" t="s">
        <v>27587</v>
      </c>
      <c r="BE3435">
        <f t="shared" si="375"/>
        <v>102.19516666666665</v>
      </c>
      <c r="BF3435" s="4" t="str">
        <f t="shared" si="379"/>
        <v>&gt;10万</v>
      </c>
      <c r="BG3435" t="e">
        <v>#N/A</v>
      </c>
      <c r="BH3435" s="4" t="e">
        <v>#N/A</v>
      </c>
    </row>
    <row r="3436" spans="1:60">
      <c r="A3436" s="1" t="s">
        <v>15614</v>
      </c>
      <c r="B3436" s="1" t="s">
        <v>15615</v>
      </c>
      <c r="C3436" s="1" t="s">
        <v>15616</v>
      </c>
      <c r="D3436" s="1" t="s">
        <v>15617</v>
      </c>
      <c r="E3436" s="1" t="s">
        <v>15444</v>
      </c>
      <c r="F3436" s="1" t="s">
        <v>661</v>
      </c>
      <c r="G3436" s="1" t="s">
        <v>129</v>
      </c>
      <c r="H3436" s="1" t="s">
        <v>15618</v>
      </c>
      <c r="I3436" s="1" t="s">
        <v>15619</v>
      </c>
      <c r="J3436" s="1" t="s">
        <v>159</v>
      </c>
      <c r="K3436" s="1" t="s">
        <v>662</v>
      </c>
      <c r="L3436" s="1" t="s">
        <v>661</v>
      </c>
      <c r="M3436" s="1" t="s">
        <v>1734</v>
      </c>
      <c r="N3436" s="1" t="s">
        <v>209</v>
      </c>
      <c r="O3436" s="1" t="str">
        <f t="shared" si="373"/>
        <v>关闭</v>
      </c>
      <c r="P3436" s="1" t="s">
        <v>53</v>
      </c>
      <c r="Q3436" s="1" t="s">
        <v>663</v>
      </c>
      <c r="R3436" s="1" t="s">
        <v>664</v>
      </c>
      <c r="S3436" s="1" t="s">
        <v>665</v>
      </c>
      <c r="T3436" s="1" t="s">
        <v>133</v>
      </c>
      <c r="U3436" s="1" t="s">
        <v>15620</v>
      </c>
      <c r="V3436" s="1" t="s">
        <v>682</v>
      </c>
      <c r="W3436" s="1" t="s">
        <v>58</v>
      </c>
      <c r="X3436" s="1" t="s">
        <v>173</v>
      </c>
      <c r="Y3436" s="1" t="s">
        <v>76</v>
      </c>
      <c r="Z3436" s="1" t="s">
        <v>77</v>
      </c>
      <c r="AA3436" s="1" t="s">
        <v>77</v>
      </c>
      <c r="AB3436" s="1" t="s">
        <v>162</v>
      </c>
      <c r="AC3436" s="1" t="s">
        <v>174</v>
      </c>
      <c r="AD3436" s="1" t="s">
        <v>293</v>
      </c>
      <c r="AE3436" s="1" t="s">
        <v>71</v>
      </c>
      <c r="AF3436" s="1"/>
      <c r="AG3436" s="1">
        <v>20080802</v>
      </c>
      <c r="AH3436" s="1" t="str">
        <f t="shared" si="374"/>
        <v>200808</v>
      </c>
      <c r="AI3436" s="1"/>
      <c r="AJ3436" s="1">
        <v>20150425</v>
      </c>
      <c r="AK3436" s="1" t="s">
        <v>552</v>
      </c>
      <c r="AL3436" s="1">
        <v>152</v>
      </c>
      <c r="AM3436" s="1"/>
      <c r="AN3436" s="1">
        <v>187</v>
      </c>
      <c r="AO3436" s="1"/>
      <c r="AP3436" s="1">
        <v>20131029</v>
      </c>
      <c r="AQ3436" s="1">
        <v>20131001</v>
      </c>
      <c r="AR3436" s="1">
        <v>20140930</v>
      </c>
      <c r="AS3436" s="1" t="s">
        <v>180</v>
      </c>
      <c r="AT3436" s="1"/>
      <c r="AU3436" s="1"/>
      <c r="AV3436">
        <v>152</v>
      </c>
      <c r="AW3436" s="5" t="str">
        <f t="shared" si="377"/>
        <v>&gt;10万</v>
      </c>
      <c r="AX3436">
        <v>320.06093000000004</v>
      </c>
      <c r="AY3436">
        <v>3</v>
      </c>
      <c r="AZ3436">
        <v>1419.8250700000003</v>
      </c>
      <c r="BA3436">
        <v>12</v>
      </c>
      <c r="BB3436">
        <v>106.68697666666668</v>
      </c>
      <c r="BC3436" s="3" t="str">
        <f t="shared" si="378"/>
        <v>其他商场</v>
      </c>
      <c r="BD3436" s="4" t="s">
        <v>27585</v>
      </c>
      <c r="BE3436">
        <f t="shared" si="375"/>
        <v>118.31875583333336</v>
      </c>
      <c r="BF3436" s="4" t="str">
        <f t="shared" si="379"/>
        <v>&gt;10万</v>
      </c>
      <c r="BG3436" t="e">
        <v>#N/A</v>
      </c>
      <c r="BH3436" s="4" t="e">
        <v>#N/A</v>
      </c>
    </row>
    <row r="3437" spans="1:60">
      <c r="A3437" s="1" t="s">
        <v>15621</v>
      </c>
      <c r="B3437" s="1" t="s">
        <v>15622</v>
      </c>
      <c r="C3437" s="1" t="s">
        <v>15623</v>
      </c>
      <c r="D3437" s="1" t="s">
        <v>15624</v>
      </c>
      <c r="E3437" s="1" t="s">
        <v>670</v>
      </c>
      <c r="F3437" s="1" t="s">
        <v>671</v>
      </c>
      <c r="G3437" s="1" t="s">
        <v>49</v>
      </c>
      <c r="H3437" s="1" t="s">
        <v>15625</v>
      </c>
      <c r="I3437" s="1" t="s">
        <v>15626</v>
      </c>
      <c r="J3437" s="1" t="s">
        <v>159</v>
      </c>
      <c r="K3437" s="1" t="s">
        <v>672</v>
      </c>
      <c r="L3437" s="1" t="s">
        <v>671</v>
      </c>
      <c r="M3437" s="1" t="s">
        <v>51</v>
      </c>
      <c r="N3437" s="1" t="s">
        <v>52</v>
      </c>
      <c r="O3437" s="1" t="str">
        <f t="shared" si="373"/>
        <v>维持</v>
      </c>
      <c r="P3437" s="1" t="s">
        <v>53</v>
      </c>
      <c r="Q3437" s="1" t="s">
        <v>663</v>
      </c>
      <c r="R3437" s="1" t="s">
        <v>664</v>
      </c>
      <c r="S3437" s="1" t="s">
        <v>15518</v>
      </c>
      <c r="T3437" s="1" t="s">
        <v>682</v>
      </c>
      <c r="U3437" s="1" t="s">
        <v>15627</v>
      </c>
      <c r="V3437" s="1" t="s">
        <v>682</v>
      </c>
      <c r="W3437" s="1" t="s">
        <v>58</v>
      </c>
      <c r="X3437" s="1" t="s">
        <v>173</v>
      </c>
      <c r="Y3437" s="1" t="s">
        <v>88</v>
      </c>
      <c r="Z3437" s="1" t="s">
        <v>88</v>
      </c>
      <c r="AA3437" s="1" t="s">
        <v>88</v>
      </c>
      <c r="AB3437" s="1" t="s">
        <v>162</v>
      </c>
      <c r="AC3437" s="1" t="s">
        <v>174</v>
      </c>
      <c r="AD3437" s="1" t="s">
        <v>70</v>
      </c>
      <c r="AE3437" s="1" t="s">
        <v>71</v>
      </c>
      <c r="AF3437" s="1"/>
      <c r="AG3437" s="1">
        <v>20080820</v>
      </c>
      <c r="AH3437" s="1" t="str">
        <f t="shared" si="374"/>
        <v>200808</v>
      </c>
      <c r="AI3437" s="1">
        <v>20121112</v>
      </c>
      <c r="AJ3437" s="1"/>
      <c r="AK3437" s="1"/>
      <c r="AL3437" s="1">
        <v>123</v>
      </c>
      <c r="AM3437" s="1"/>
      <c r="AN3437" s="1">
        <v>136</v>
      </c>
      <c r="AO3437" s="1"/>
      <c r="AP3437" s="1">
        <v>20150202</v>
      </c>
      <c r="AQ3437" s="1">
        <v>20141001</v>
      </c>
      <c r="AR3437" s="1">
        <v>20150930</v>
      </c>
      <c r="AS3437" s="1" t="s">
        <v>180</v>
      </c>
      <c r="AT3437" s="1"/>
      <c r="AU3437" s="1"/>
      <c r="AV3437">
        <v>123</v>
      </c>
      <c r="AW3437" s="5" t="str">
        <f t="shared" si="377"/>
        <v>&gt;7万</v>
      </c>
      <c r="AX3437">
        <v>700.36372000000006</v>
      </c>
      <c r="AY3437">
        <v>7</v>
      </c>
      <c r="AZ3437">
        <v>1118.9757</v>
      </c>
      <c r="BA3437">
        <v>12</v>
      </c>
      <c r="BB3437">
        <v>100.05196000000001</v>
      </c>
      <c r="BC3437" s="3" t="str">
        <f t="shared" si="378"/>
        <v>其他商场</v>
      </c>
      <c r="BD3437" s="4" t="s">
        <v>27585</v>
      </c>
      <c r="BE3437">
        <f t="shared" si="375"/>
        <v>93.247974999999997</v>
      </c>
      <c r="BF3437" s="4" t="str">
        <f t="shared" si="379"/>
        <v>&gt;7万</v>
      </c>
      <c r="BG3437" t="e">
        <v>#N/A</v>
      </c>
      <c r="BH3437" s="4" t="e">
        <v>#N/A</v>
      </c>
    </row>
    <row r="3438" spans="1:60">
      <c r="A3438" s="1" t="s">
        <v>15628</v>
      </c>
      <c r="B3438" s="1" t="s">
        <v>15629</v>
      </c>
      <c r="C3438" s="1" t="s">
        <v>15630</v>
      </c>
      <c r="D3438" s="1" t="s">
        <v>15631</v>
      </c>
      <c r="E3438" s="1" t="s">
        <v>15433</v>
      </c>
      <c r="F3438" s="1" t="s">
        <v>15434</v>
      </c>
      <c r="G3438" s="1" t="s">
        <v>49</v>
      </c>
      <c r="H3438" s="1" t="s">
        <v>15632</v>
      </c>
      <c r="I3438" s="1" t="s">
        <v>15629</v>
      </c>
      <c r="J3438" s="1" t="s">
        <v>159</v>
      </c>
      <c r="K3438" s="1" t="s">
        <v>15436</v>
      </c>
      <c r="L3438" s="1" t="s">
        <v>15434</v>
      </c>
      <c r="M3438" s="1" t="s">
        <v>51</v>
      </c>
      <c r="N3438" s="1" t="s">
        <v>52</v>
      </c>
      <c r="O3438" s="1" t="str">
        <f t="shared" si="373"/>
        <v>维持</v>
      </c>
      <c r="P3438" s="1" t="s">
        <v>53</v>
      </c>
      <c r="Q3438" s="1" t="s">
        <v>663</v>
      </c>
      <c r="R3438" s="1" t="s">
        <v>15437</v>
      </c>
      <c r="S3438" s="1" t="s">
        <v>15462</v>
      </c>
      <c r="T3438" s="1" t="s">
        <v>133</v>
      </c>
      <c r="U3438" s="1" t="s">
        <v>15633</v>
      </c>
      <c r="V3438" s="1" t="s">
        <v>682</v>
      </c>
      <c r="W3438" s="1" t="s">
        <v>58</v>
      </c>
      <c r="X3438" s="1" t="s">
        <v>59</v>
      </c>
      <c r="Y3438" s="1" t="s">
        <v>88</v>
      </c>
      <c r="Z3438" s="1" t="s">
        <v>88</v>
      </c>
      <c r="AA3438" s="1" t="s">
        <v>88</v>
      </c>
      <c r="AB3438" s="1" t="s">
        <v>162</v>
      </c>
      <c r="AC3438" s="1" t="s">
        <v>325</v>
      </c>
      <c r="AD3438" s="1" t="s">
        <v>70</v>
      </c>
      <c r="AE3438" s="1"/>
      <c r="AF3438" s="1" t="s">
        <v>72</v>
      </c>
      <c r="AG3438" s="1">
        <v>20080728</v>
      </c>
      <c r="AH3438" s="1" t="str">
        <f t="shared" si="374"/>
        <v>200807</v>
      </c>
      <c r="AI3438" s="1">
        <v>20140725</v>
      </c>
      <c r="AJ3438" s="1"/>
      <c r="AK3438" s="1"/>
      <c r="AL3438" s="1">
        <v>77</v>
      </c>
      <c r="AM3438" s="1"/>
      <c r="AN3438" s="1">
        <v>77</v>
      </c>
      <c r="AO3438" s="1"/>
      <c r="AP3438" s="1">
        <v>20150427</v>
      </c>
      <c r="AQ3438" s="1">
        <v>20140725</v>
      </c>
      <c r="AR3438" s="1">
        <v>20150930</v>
      </c>
      <c r="AS3438" s="1" t="s">
        <v>180</v>
      </c>
      <c r="AT3438" s="1"/>
      <c r="AU3438" s="1"/>
      <c r="AV3438">
        <v>77</v>
      </c>
      <c r="AW3438" s="5" t="str">
        <f t="shared" si="377"/>
        <v>&gt;7万</v>
      </c>
      <c r="AX3438">
        <v>611.41913</v>
      </c>
      <c r="AY3438">
        <v>7</v>
      </c>
      <c r="AZ3438">
        <v>1017.4392800000001</v>
      </c>
      <c r="BA3438">
        <v>11</v>
      </c>
      <c r="BB3438">
        <v>87.345590000000001</v>
      </c>
      <c r="BC3438" s="3" t="str">
        <f t="shared" si="378"/>
        <v>其他商场</v>
      </c>
      <c r="BD3438" s="4" t="s">
        <v>27587</v>
      </c>
      <c r="BE3438">
        <f t="shared" si="375"/>
        <v>92.49448000000001</v>
      </c>
      <c r="BF3438" s="4" t="str">
        <f t="shared" si="379"/>
        <v>&gt;7万</v>
      </c>
      <c r="BG3438" t="e">
        <v>#N/A</v>
      </c>
      <c r="BH3438" s="4" t="e">
        <v>#N/A</v>
      </c>
    </row>
    <row r="3439" spans="1:60">
      <c r="A3439" s="1" t="s">
        <v>15634</v>
      </c>
      <c r="B3439" s="1" t="s">
        <v>15635</v>
      </c>
      <c r="C3439" s="1" t="s">
        <v>15636</v>
      </c>
      <c r="D3439" s="1" t="s">
        <v>15637</v>
      </c>
      <c r="E3439" s="1" t="s">
        <v>15444</v>
      </c>
      <c r="F3439" s="1" t="s">
        <v>661</v>
      </c>
      <c r="G3439" s="1" t="s">
        <v>129</v>
      </c>
      <c r="H3439" s="1" t="s">
        <v>15638</v>
      </c>
      <c r="I3439" s="1" t="s">
        <v>15639</v>
      </c>
      <c r="J3439" s="1" t="s">
        <v>159</v>
      </c>
      <c r="K3439" s="1" t="s">
        <v>662</v>
      </c>
      <c r="L3439" s="1" t="s">
        <v>661</v>
      </c>
      <c r="M3439" s="1" t="s">
        <v>1734</v>
      </c>
      <c r="N3439" s="1" t="s">
        <v>52</v>
      </c>
      <c r="O3439" s="1" t="str">
        <f t="shared" si="373"/>
        <v>维持</v>
      </c>
      <c r="P3439" s="1" t="s">
        <v>53</v>
      </c>
      <c r="Q3439" s="1" t="s">
        <v>663</v>
      </c>
      <c r="R3439" s="1" t="s">
        <v>664</v>
      </c>
      <c r="S3439" s="1" t="s">
        <v>15640</v>
      </c>
      <c r="T3439" s="1" t="s">
        <v>682</v>
      </c>
      <c r="U3439" s="1" t="s">
        <v>15641</v>
      </c>
      <c r="V3439" s="1" t="s">
        <v>682</v>
      </c>
      <c r="W3439" s="1" t="s">
        <v>58</v>
      </c>
      <c r="X3439" s="1" t="s">
        <v>173</v>
      </c>
      <c r="Y3439" s="1" t="s">
        <v>76</v>
      </c>
      <c r="Z3439" s="1" t="s">
        <v>77</v>
      </c>
      <c r="AA3439" s="1" t="s">
        <v>77</v>
      </c>
      <c r="AB3439" s="1" t="s">
        <v>162</v>
      </c>
      <c r="AC3439" s="1" t="s">
        <v>174</v>
      </c>
      <c r="AD3439" s="1" t="s">
        <v>70</v>
      </c>
      <c r="AE3439" s="1" t="s">
        <v>71</v>
      </c>
      <c r="AF3439" s="1"/>
      <c r="AG3439" s="1">
        <v>20080912</v>
      </c>
      <c r="AH3439" s="1" t="str">
        <f t="shared" si="374"/>
        <v>200809</v>
      </c>
      <c r="AI3439" s="1">
        <v>20131225</v>
      </c>
      <c r="AJ3439" s="1"/>
      <c r="AK3439" s="1"/>
      <c r="AL3439" s="1">
        <v>132</v>
      </c>
      <c r="AM3439" s="1"/>
      <c r="AN3439" s="1">
        <v>71</v>
      </c>
      <c r="AO3439" s="1"/>
      <c r="AP3439" s="1">
        <v>20140120</v>
      </c>
      <c r="AQ3439" s="1">
        <v>20131225</v>
      </c>
      <c r="AR3439" s="1">
        <v>20140930</v>
      </c>
      <c r="AS3439" s="1" t="s">
        <v>180</v>
      </c>
      <c r="AT3439" s="1"/>
      <c r="AU3439" s="1"/>
      <c r="AV3439">
        <v>132</v>
      </c>
      <c r="AW3439" s="5" t="str">
        <f t="shared" si="377"/>
        <v>&gt;10万</v>
      </c>
      <c r="AX3439">
        <v>719.54998999999998</v>
      </c>
      <c r="AY3439">
        <v>7</v>
      </c>
      <c r="AZ3439">
        <v>1317.4997100000001</v>
      </c>
      <c r="BA3439">
        <v>12</v>
      </c>
      <c r="BB3439">
        <v>102.79285571428571</v>
      </c>
      <c r="BC3439" s="3" t="str">
        <f t="shared" si="378"/>
        <v>其他商场</v>
      </c>
      <c r="BD3439" s="4" t="s">
        <v>27585</v>
      </c>
      <c r="BE3439">
        <f t="shared" si="375"/>
        <v>109.79164250000001</v>
      </c>
      <c r="BF3439" s="4" t="str">
        <f t="shared" si="379"/>
        <v>&gt;10万</v>
      </c>
      <c r="BG3439" t="e">
        <v>#N/A</v>
      </c>
      <c r="BH3439" s="4" t="e">
        <v>#N/A</v>
      </c>
    </row>
    <row r="3440" spans="1:60">
      <c r="A3440" s="1" t="s">
        <v>15642</v>
      </c>
      <c r="B3440" s="1" t="s">
        <v>15643</v>
      </c>
      <c r="C3440" s="1" t="s">
        <v>15644</v>
      </c>
      <c r="D3440" s="1" t="s">
        <v>15645</v>
      </c>
      <c r="E3440" s="1" t="s">
        <v>670</v>
      </c>
      <c r="F3440" s="1" t="s">
        <v>671</v>
      </c>
      <c r="G3440" s="1" t="s">
        <v>49</v>
      </c>
      <c r="H3440" s="1" t="s">
        <v>15646</v>
      </c>
      <c r="I3440" s="1" t="s">
        <v>15647</v>
      </c>
      <c r="J3440" s="1" t="s">
        <v>159</v>
      </c>
      <c r="K3440" s="1" t="s">
        <v>672</v>
      </c>
      <c r="L3440" s="1" t="s">
        <v>671</v>
      </c>
      <c r="M3440" s="1" t="s">
        <v>51</v>
      </c>
      <c r="N3440" s="1" t="s">
        <v>52</v>
      </c>
      <c r="O3440" s="1" t="str">
        <f t="shared" si="373"/>
        <v>维持</v>
      </c>
      <c r="P3440" s="1" t="s">
        <v>53</v>
      </c>
      <c r="Q3440" s="1" t="s">
        <v>663</v>
      </c>
      <c r="R3440" s="1" t="s">
        <v>664</v>
      </c>
      <c r="S3440" s="1" t="s">
        <v>15640</v>
      </c>
      <c r="T3440" s="1" t="s">
        <v>682</v>
      </c>
      <c r="U3440" s="1" t="s">
        <v>15648</v>
      </c>
      <c r="V3440" s="1" t="s">
        <v>682</v>
      </c>
      <c r="W3440" s="1" t="s">
        <v>58</v>
      </c>
      <c r="X3440" s="1" t="s">
        <v>173</v>
      </c>
      <c r="Y3440" s="1" t="s">
        <v>88</v>
      </c>
      <c r="Z3440" s="1" t="s">
        <v>88</v>
      </c>
      <c r="AA3440" s="1" t="s">
        <v>88</v>
      </c>
      <c r="AB3440" s="1" t="s">
        <v>162</v>
      </c>
      <c r="AC3440" s="1" t="s">
        <v>174</v>
      </c>
      <c r="AD3440" s="1" t="s">
        <v>78</v>
      </c>
      <c r="AE3440" s="1" t="s">
        <v>71</v>
      </c>
      <c r="AF3440" s="1"/>
      <c r="AG3440" s="1">
        <v>20081021</v>
      </c>
      <c r="AH3440" s="1" t="str">
        <f t="shared" si="374"/>
        <v>200810</v>
      </c>
      <c r="AI3440" s="1"/>
      <c r="AJ3440" s="1"/>
      <c r="AK3440" s="1"/>
      <c r="AL3440" s="1">
        <v>100</v>
      </c>
      <c r="AM3440" s="1"/>
      <c r="AN3440" s="1">
        <v>108</v>
      </c>
      <c r="AO3440" s="1"/>
      <c r="AP3440" s="1">
        <v>20150202</v>
      </c>
      <c r="AQ3440" s="1">
        <v>20141001</v>
      </c>
      <c r="AR3440" s="1">
        <v>20150930</v>
      </c>
      <c r="AS3440" s="1" t="s">
        <v>180</v>
      </c>
      <c r="AT3440" s="1"/>
      <c r="AU3440" s="1"/>
      <c r="AV3440">
        <v>100</v>
      </c>
      <c r="AW3440" s="5" t="str">
        <f t="shared" si="377"/>
        <v>&gt;7万</v>
      </c>
      <c r="AX3440">
        <v>572.74721999999997</v>
      </c>
      <c r="AY3440">
        <v>7</v>
      </c>
      <c r="AZ3440">
        <v>925.10655000000008</v>
      </c>
      <c r="BA3440">
        <v>12</v>
      </c>
      <c r="BB3440">
        <v>81.82103142857143</v>
      </c>
      <c r="BC3440" s="3" t="str">
        <f t="shared" si="378"/>
        <v>其他商场</v>
      </c>
      <c r="BD3440" s="4" t="s">
        <v>27587</v>
      </c>
      <c r="BE3440">
        <f t="shared" si="375"/>
        <v>77.092212500000002</v>
      </c>
      <c r="BF3440" s="4" t="str">
        <f t="shared" si="379"/>
        <v>&gt;7万</v>
      </c>
      <c r="BG3440" t="e">
        <v>#N/A</v>
      </c>
      <c r="BH3440" s="4" t="e">
        <v>#N/A</v>
      </c>
    </row>
    <row r="3441" spans="1:60">
      <c r="A3441" s="1" t="s">
        <v>15649</v>
      </c>
      <c r="B3441" s="1" t="s">
        <v>15650</v>
      </c>
      <c r="C3441" s="1" t="s">
        <v>15651</v>
      </c>
      <c r="D3441" s="1" t="s">
        <v>15652</v>
      </c>
      <c r="E3441" s="1" t="s">
        <v>15444</v>
      </c>
      <c r="F3441" s="1" t="s">
        <v>661</v>
      </c>
      <c r="G3441" s="1" t="s">
        <v>129</v>
      </c>
      <c r="H3441" s="1" t="s">
        <v>15653</v>
      </c>
      <c r="I3441" s="1" t="s">
        <v>15654</v>
      </c>
      <c r="J3441" s="1" t="s">
        <v>159</v>
      </c>
      <c r="K3441" s="1" t="s">
        <v>662</v>
      </c>
      <c r="L3441" s="1" t="s">
        <v>661</v>
      </c>
      <c r="M3441" s="1" t="s">
        <v>1734</v>
      </c>
      <c r="N3441" s="1" t="s">
        <v>52</v>
      </c>
      <c r="O3441" s="1" t="str">
        <f t="shared" si="373"/>
        <v>维持</v>
      </c>
      <c r="P3441" s="1" t="s">
        <v>53</v>
      </c>
      <c r="Q3441" s="1" t="s">
        <v>663</v>
      </c>
      <c r="R3441" s="1" t="s">
        <v>664</v>
      </c>
      <c r="S3441" s="1" t="s">
        <v>15485</v>
      </c>
      <c r="T3441" s="1" t="s">
        <v>682</v>
      </c>
      <c r="U3441" s="1" t="s">
        <v>15486</v>
      </c>
      <c r="V3441" s="1" t="s">
        <v>355</v>
      </c>
      <c r="W3441" s="1" t="s">
        <v>58</v>
      </c>
      <c r="X3441" s="1" t="s">
        <v>173</v>
      </c>
      <c r="Y3441" s="1" t="s">
        <v>60</v>
      </c>
      <c r="Z3441" s="1" t="s">
        <v>60</v>
      </c>
      <c r="AA3441" s="1" t="s">
        <v>60</v>
      </c>
      <c r="AB3441" s="1" t="s">
        <v>162</v>
      </c>
      <c r="AC3441" s="1" t="s">
        <v>292</v>
      </c>
      <c r="AD3441" s="1" t="s">
        <v>78</v>
      </c>
      <c r="AE3441" s="1" t="s">
        <v>71</v>
      </c>
      <c r="AF3441" s="1"/>
      <c r="AG3441" s="1">
        <v>20081124</v>
      </c>
      <c r="AH3441" s="1" t="str">
        <f t="shared" si="374"/>
        <v>200811</v>
      </c>
      <c r="AI3441" s="1"/>
      <c r="AJ3441" s="1"/>
      <c r="AK3441" s="1"/>
      <c r="AL3441" s="1">
        <v>94</v>
      </c>
      <c r="AM3441" s="1"/>
      <c r="AN3441" s="1">
        <v>104</v>
      </c>
      <c r="AO3441" s="1"/>
      <c r="AP3441" s="1">
        <v>20131029</v>
      </c>
      <c r="AQ3441" s="1">
        <v>20131001</v>
      </c>
      <c r="AR3441" s="1">
        <v>20140930</v>
      </c>
      <c r="AS3441" s="1" t="s">
        <v>180</v>
      </c>
      <c r="AT3441" s="1"/>
      <c r="AU3441" s="1"/>
      <c r="AV3441">
        <v>94</v>
      </c>
      <c r="AW3441" s="5" t="str">
        <f t="shared" si="377"/>
        <v>&lt;7万</v>
      </c>
      <c r="AX3441">
        <v>312.15614000000005</v>
      </c>
      <c r="AY3441">
        <v>7</v>
      </c>
      <c r="AZ3441">
        <v>489.43256000000002</v>
      </c>
      <c r="BA3441">
        <v>12</v>
      </c>
      <c r="BB3441">
        <v>44.593734285714291</v>
      </c>
      <c r="BC3441" s="3" t="str">
        <f t="shared" si="378"/>
        <v>其他商场</v>
      </c>
      <c r="BD3441" s="4" t="s">
        <v>27586</v>
      </c>
      <c r="BE3441">
        <f t="shared" si="375"/>
        <v>40.786046666666671</v>
      </c>
      <c r="BF3441" s="4" t="str">
        <f t="shared" si="379"/>
        <v>&lt;7万</v>
      </c>
      <c r="BG3441" t="e">
        <v>#N/A</v>
      </c>
      <c r="BH3441" s="4" t="e">
        <v>#N/A</v>
      </c>
    </row>
    <row r="3442" spans="1:60">
      <c r="A3442" s="1" t="s">
        <v>15655</v>
      </c>
      <c r="B3442" s="1" t="s">
        <v>15656</v>
      </c>
      <c r="C3442" s="1" t="s">
        <v>15657</v>
      </c>
      <c r="D3442" s="1" t="s">
        <v>15658</v>
      </c>
      <c r="E3442" s="1" t="s">
        <v>15444</v>
      </c>
      <c r="F3442" s="1" t="s">
        <v>661</v>
      </c>
      <c r="G3442" s="1" t="s">
        <v>129</v>
      </c>
      <c r="H3442" s="1" t="s">
        <v>15659</v>
      </c>
      <c r="I3442" s="1" t="s">
        <v>15660</v>
      </c>
      <c r="J3442" s="1" t="s">
        <v>159</v>
      </c>
      <c r="K3442" s="1" t="s">
        <v>662</v>
      </c>
      <c r="L3442" s="1" t="s">
        <v>661</v>
      </c>
      <c r="M3442" s="1" t="s">
        <v>1734</v>
      </c>
      <c r="N3442" s="1" t="s">
        <v>209</v>
      </c>
      <c r="O3442" s="1" t="str">
        <f t="shared" si="373"/>
        <v>关闭</v>
      </c>
      <c r="P3442" s="1" t="s">
        <v>53</v>
      </c>
      <c r="Q3442" s="1" t="s">
        <v>663</v>
      </c>
      <c r="R3442" s="1" t="s">
        <v>664</v>
      </c>
      <c r="S3442" s="1" t="s">
        <v>15518</v>
      </c>
      <c r="T3442" s="1" t="s">
        <v>682</v>
      </c>
      <c r="U3442" s="1" t="s">
        <v>15661</v>
      </c>
      <c r="V3442" s="1" t="s">
        <v>682</v>
      </c>
      <c r="W3442" s="1" t="s">
        <v>58</v>
      </c>
      <c r="X3442" s="1" t="s">
        <v>173</v>
      </c>
      <c r="Y3442" s="1" t="s">
        <v>60</v>
      </c>
      <c r="Z3442" s="1" t="s">
        <v>60</v>
      </c>
      <c r="AA3442" s="1" t="s">
        <v>77</v>
      </c>
      <c r="AB3442" s="1" t="s">
        <v>162</v>
      </c>
      <c r="AC3442" s="1" t="s">
        <v>292</v>
      </c>
      <c r="AD3442" s="1" t="s">
        <v>27597</v>
      </c>
      <c r="AE3442" s="1" t="s">
        <v>71</v>
      </c>
      <c r="AF3442" s="1"/>
      <c r="AG3442" s="1">
        <v>20081021</v>
      </c>
      <c r="AH3442" s="1" t="str">
        <f t="shared" si="374"/>
        <v>200810</v>
      </c>
      <c r="AI3442" s="1">
        <v>20120501</v>
      </c>
      <c r="AJ3442" s="1">
        <v>20150112</v>
      </c>
      <c r="AK3442" s="1" t="s">
        <v>538</v>
      </c>
      <c r="AL3442" s="1">
        <v>72</v>
      </c>
      <c r="AM3442" s="1"/>
      <c r="AN3442" s="1">
        <v>82</v>
      </c>
      <c r="AO3442" s="1"/>
      <c r="AP3442" s="1">
        <v>20110922</v>
      </c>
      <c r="AQ3442" s="1">
        <v>20111001</v>
      </c>
      <c r="AR3442" s="1">
        <v>20120930</v>
      </c>
      <c r="AS3442" s="1" t="s">
        <v>180</v>
      </c>
      <c r="AT3442" s="1"/>
      <c r="AU3442" s="1"/>
      <c r="AV3442">
        <v>72</v>
      </c>
      <c r="AW3442" s="5" t="str">
        <f t="shared" si="377"/>
        <v>&gt;10万</v>
      </c>
      <c r="AX3442">
        <v>61.076999999999998</v>
      </c>
      <c r="AY3442">
        <v>0</v>
      </c>
      <c r="AZ3442">
        <v>2243.2049999999999</v>
      </c>
      <c r="BA3442">
        <v>12</v>
      </c>
      <c r="BB3442" t="e">
        <v>#DIV/0!</v>
      </c>
      <c r="BC3442" s="3" t="s">
        <v>27589</v>
      </c>
      <c r="BD3442" s="4" t="s">
        <v>27590</v>
      </c>
      <c r="BE3442">
        <f t="shared" si="375"/>
        <v>186.93375</v>
      </c>
      <c r="BF3442" s="4" t="str">
        <f t="shared" si="379"/>
        <v>&gt;10万</v>
      </c>
      <c r="BG3442" t="e">
        <v>#N/A</v>
      </c>
      <c r="BH3442" s="4" t="e">
        <v>#N/A</v>
      </c>
    </row>
    <row r="3443" spans="1:60">
      <c r="A3443" s="1" t="s">
        <v>15662</v>
      </c>
      <c r="B3443" s="1" t="s">
        <v>15663</v>
      </c>
      <c r="C3443" s="1" t="s">
        <v>15664</v>
      </c>
      <c r="D3443" s="1" t="s">
        <v>15665</v>
      </c>
      <c r="E3443" s="1" t="s">
        <v>15433</v>
      </c>
      <c r="F3443" s="1" t="s">
        <v>15434</v>
      </c>
      <c r="G3443" s="1" t="s">
        <v>49</v>
      </c>
      <c r="H3443" s="1" t="s">
        <v>15666</v>
      </c>
      <c r="I3443" s="1" t="s">
        <v>15663</v>
      </c>
      <c r="J3443" s="1" t="s">
        <v>159</v>
      </c>
      <c r="K3443" s="1" t="s">
        <v>15436</v>
      </c>
      <c r="L3443" s="1" t="s">
        <v>15434</v>
      </c>
      <c r="M3443" s="1" t="s">
        <v>51</v>
      </c>
      <c r="N3443" s="1" t="s">
        <v>100</v>
      </c>
      <c r="O3443" s="1" t="str">
        <f t="shared" si="373"/>
        <v>整改</v>
      </c>
      <c r="P3443" s="1" t="s">
        <v>53</v>
      </c>
      <c r="Q3443" s="1" t="s">
        <v>663</v>
      </c>
      <c r="R3443" s="1" t="s">
        <v>15437</v>
      </c>
      <c r="S3443" s="1" t="s">
        <v>15510</v>
      </c>
      <c r="T3443" s="1" t="s">
        <v>654</v>
      </c>
      <c r="U3443" s="1" t="s">
        <v>15667</v>
      </c>
      <c r="V3443" s="1" t="s">
        <v>654</v>
      </c>
      <c r="W3443" s="1" t="s">
        <v>58</v>
      </c>
      <c r="X3443" s="1" t="s">
        <v>173</v>
      </c>
      <c r="Y3443" s="1" t="s">
        <v>69</v>
      </c>
      <c r="Z3443" s="1" t="s">
        <v>69</v>
      </c>
      <c r="AA3443" s="1" t="s">
        <v>69</v>
      </c>
      <c r="AB3443" s="1" t="s">
        <v>162</v>
      </c>
      <c r="AC3443" s="1" t="s">
        <v>1055</v>
      </c>
      <c r="AD3443" s="1" t="s">
        <v>27598</v>
      </c>
      <c r="AE3443" s="1" t="s">
        <v>71</v>
      </c>
      <c r="AF3443" s="1" t="s">
        <v>1400</v>
      </c>
      <c r="AG3443" s="1">
        <v>20081014</v>
      </c>
      <c r="AH3443" s="1" t="str">
        <f t="shared" si="374"/>
        <v>200810</v>
      </c>
      <c r="AI3443" s="1">
        <v>20150313</v>
      </c>
      <c r="AJ3443" s="1"/>
      <c r="AK3443" s="1"/>
      <c r="AL3443" s="1">
        <v>92</v>
      </c>
      <c r="AM3443" s="1"/>
      <c r="AN3443" s="1">
        <v>92</v>
      </c>
      <c r="AO3443" s="1"/>
      <c r="AP3443" s="1">
        <v>20150625</v>
      </c>
      <c r="AQ3443" s="1">
        <v>20150313</v>
      </c>
      <c r="AR3443" s="1">
        <v>20150901</v>
      </c>
      <c r="AS3443" s="1" t="s">
        <v>180</v>
      </c>
      <c r="AT3443" s="1"/>
      <c r="AU3443" s="1"/>
      <c r="AV3443">
        <v>92</v>
      </c>
      <c r="AW3443" s="5" t="str">
        <f t="shared" si="377"/>
        <v>&gt;20万</v>
      </c>
      <c r="AX3443">
        <v>1592.7135599999999</v>
      </c>
      <c r="AY3443">
        <v>6</v>
      </c>
      <c r="AZ3443">
        <v>2775.9969999999998</v>
      </c>
      <c r="BA3443">
        <v>12</v>
      </c>
      <c r="BB3443">
        <v>265.45225999999997</v>
      </c>
      <c r="BC3443" s="3" t="str">
        <f t="shared" si="378"/>
        <v>主力上场</v>
      </c>
      <c r="BD3443" s="4" t="s">
        <v>27584</v>
      </c>
      <c r="BE3443">
        <f t="shared" si="375"/>
        <v>231.33308333333332</v>
      </c>
      <c r="BF3443" s="4" t="str">
        <f t="shared" si="379"/>
        <v>&gt;20万</v>
      </c>
      <c r="BG3443" t="e">
        <v>#N/A</v>
      </c>
      <c r="BH3443" s="4" t="e">
        <v>#N/A</v>
      </c>
    </row>
    <row r="3444" spans="1:60">
      <c r="A3444" s="1" t="s">
        <v>15668</v>
      </c>
      <c r="B3444" s="1" t="s">
        <v>15669</v>
      </c>
      <c r="C3444" s="1" t="s">
        <v>15670</v>
      </c>
      <c r="D3444" s="1" t="s">
        <v>15671</v>
      </c>
      <c r="E3444" s="1" t="s">
        <v>670</v>
      </c>
      <c r="F3444" s="1" t="s">
        <v>671</v>
      </c>
      <c r="G3444" s="1" t="s">
        <v>49</v>
      </c>
      <c r="H3444" s="1" t="s">
        <v>15476</v>
      </c>
      <c r="I3444" s="1" t="s">
        <v>15477</v>
      </c>
      <c r="J3444" s="1" t="s">
        <v>159</v>
      </c>
      <c r="K3444" s="1" t="s">
        <v>672</v>
      </c>
      <c r="L3444" s="1" t="s">
        <v>671</v>
      </c>
      <c r="M3444" s="1" t="s">
        <v>51</v>
      </c>
      <c r="N3444" s="1" t="s">
        <v>52</v>
      </c>
      <c r="O3444" s="1" t="str">
        <f t="shared" si="373"/>
        <v>维持</v>
      </c>
      <c r="P3444" s="1" t="s">
        <v>53</v>
      </c>
      <c r="Q3444" s="1" t="s">
        <v>663</v>
      </c>
      <c r="R3444" s="1" t="s">
        <v>664</v>
      </c>
      <c r="S3444" s="1" t="s">
        <v>673</v>
      </c>
      <c r="T3444" s="1" t="s">
        <v>654</v>
      </c>
      <c r="U3444" s="1" t="s">
        <v>15478</v>
      </c>
      <c r="V3444" s="1" t="s">
        <v>682</v>
      </c>
      <c r="W3444" s="1" t="s">
        <v>58</v>
      </c>
      <c r="X3444" s="1" t="s">
        <v>173</v>
      </c>
      <c r="Y3444" s="1" t="s">
        <v>76</v>
      </c>
      <c r="Z3444" s="1" t="s">
        <v>77</v>
      </c>
      <c r="AA3444" s="1" t="s">
        <v>77</v>
      </c>
      <c r="AB3444" s="1" t="s">
        <v>162</v>
      </c>
      <c r="AC3444" s="1" t="s">
        <v>460</v>
      </c>
      <c r="AD3444" s="1" t="s">
        <v>70</v>
      </c>
      <c r="AE3444" s="1" t="s">
        <v>71</v>
      </c>
      <c r="AF3444" s="1"/>
      <c r="AG3444" s="1">
        <v>20081215</v>
      </c>
      <c r="AH3444" s="1" t="str">
        <f t="shared" si="374"/>
        <v>200812</v>
      </c>
      <c r="AI3444" s="1">
        <v>20121226</v>
      </c>
      <c r="AJ3444" s="1"/>
      <c r="AK3444" s="1"/>
      <c r="AL3444" s="1">
        <v>71</v>
      </c>
      <c r="AM3444" s="1"/>
      <c r="AN3444" s="1">
        <v>169</v>
      </c>
      <c r="AO3444" s="1"/>
      <c r="AP3444" s="1">
        <v>20150202</v>
      </c>
      <c r="AQ3444" s="1">
        <v>20141001</v>
      </c>
      <c r="AR3444" s="1">
        <v>20150930</v>
      </c>
      <c r="AS3444" s="1" t="s">
        <v>180</v>
      </c>
      <c r="AT3444" s="1"/>
      <c r="AU3444" s="1"/>
      <c r="AV3444">
        <v>71</v>
      </c>
      <c r="AW3444" s="5" t="str">
        <f t="shared" si="377"/>
        <v>&gt;20万</v>
      </c>
      <c r="AX3444">
        <v>1272.1366999999998</v>
      </c>
      <c r="AY3444">
        <v>7</v>
      </c>
      <c r="AZ3444">
        <v>2559.1949300000006</v>
      </c>
      <c r="BA3444">
        <v>12</v>
      </c>
      <c r="BB3444">
        <v>181.73381428571426</v>
      </c>
      <c r="BC3444" s="3" t="str">
        <f t="shared" si="378"/>
        <v>常规商场</v>
      </c>
      <c r="BD3444" s="4" t="s">
        <v>27585</v>
      </c>
      <c r="BE3444">
        <f t="shared" si="375"/>
        <v>213.26624416666672</v>
      </c>
      <c r="BF3444" s="4" t="str">
        <f t="shared" si="379"/>
        <v>&gt;20万</v>
      </c>
      <c r="BG3444" t="e">
        <v>#N/A</v>
      </c>
      <c r="BH3444" s="4" t="e">
        <v>#N/A</v>
      </c>
    </row>
    <row r="3445" spans="1:60">
      <c r="A3445" s="1" t="s">
        <v>15672</v>
      </c>
      <c r="B3445" s="1" t="s">
        <v>15673</v>
      </c>
      <c r="C3445" s="1" t="s">
        <v>15674</v>
      </c>
      <c r="D3445" s="1" t="s">
        <v>15675</v>
      </c>
      <c r="E3445" s="1" t="s">
        <v>670</v>
      </c>
      <c r="F3445" s="1" t="s">
        <v>671</v>
      </c>
      <c r="G3445" s="1" t="s">
        <v>49</v>
      </c>
      <c r="H3445" s="1" t="s">
        <v>15676</v>
      </c>
      <c r="I3445" s="1" t="s">
        <v>15677</v>
      </c>
      <c r="J3445" s="1" t="s">
        <v>159</v>
      </c>
      <c r="K3445" s="1" t="s">
        <v>672</v>
      </c>
      <c r="L3445" s="1" t="s">
        <v>671</v>
      </c>
      <c r="M3445" s="1" t="s">
        <v>51</v>
      </c>
      <c r="N3445" s="1" t="s">
        <v>52</v>
      </c>
      <c r="O3445" s="1" t="str">
        <f t="shared" si="373"/>
        <v>维持</v>
      </c>
      <c r="P3445" s="1" t="s">
        <v>53</v>
      </c>
      <c r="Q3445" s="1" t="s">
        <v>663</v>
      </c>
      <c r="R3445" s="1" t="s">
        <v>664</v>
      </c>
      <c r="S3445" s="1" t="s">
        <v>15453</v>
      </c>
      <c r="T3445" s="1" t="s">
        <v>355</v>
      </c>
      <c r="U3445" s="1" t="s">
        <v>15678</v>
      </c>
      <c r="V3445" s="1" t="s">
        <v>682</v>
      </c>
      <c r="W3445" s="1" t="s">
        <v>58</v>
      </c>
      <c r="X3445" s="1" t="s">
        <v>173</v>
      </c>
      <c r="Y3445" s="1" t="s">
        <v>60</v>
      </c>
      <c r="Z3445" s="1" t="s">
        <v>60</v>
      </c>
      <c r="AA3445" s="1" t="s">
        <v>60</v>
      </c>
      <c r="AB3445" s="1" t="s">
        <v>162</v>
      </c>
      <c r="AC3445" s="1" t="s">
        <v>460</v>
      </c>
      <c r="AD3445" s="1" t="s">
        <v>78</v>
      </c>
      <c r="AE3445" s="1" t="s">
        <v>71</v>
      </c>
      <c r="AF3445" s="1"/>
      <c r="AG3445" s="1">
        <v>20090413</v>
      </c>
      <c r="AH3445" s="1" t="str">
        <f t="shared" si="374"/>
        <v>200904</v>
      </c>
      <c r="AI3445" s="1">
        <v>20121001</v>
      </c>
      <c r="AJ3445" s="1"/>
      <c r="AK3445" s="1"/>
      <c r="AL3445" s="1">
        <v>242</v>
      </c>
      <c r="AM3445" s="1"/>
      <c r="AN3445" s="1">
        <v>334</v>
      </c>
      <c r="AO3445" s="1"/>
      <c r="AP3445" s="1">
        <v>20150202</v>
      </c>
      <c r="AQ3445" s="1">
        <v>20141001</v>
      </c>
      <c r="AR3445" s="1">
        <v>20150410</v>
      </c>
      <c r="AS3445" s="1" t="s">
        <v>180</v>
      </c>
      <c r="AT3445" s="1"/>
      <c r="AU3445" s="1"/>
      <c r="AV3445">
        <v>242</v>
      </c>
      <c r="AW3445" s="5" t="str">
        <f t="shared" si="377"/>
        <v>&lt;7万</v>
      </c>
      <c r="AX3445">
        <v>217.06305999999995</v>
      </c>
      <c r="AY3445">
        <v>7</v>
      </c>
      <c r="AZ3445">
        <v>521.05999999999995</v>
      </c>
      <c r="BA3445">
        <v>12</v>
      </c>
      <c r="BB3445">
        <v>31.009008571428563</v>
      </c>
      <c r="BC3445" s="3" t="str">
        <f t="shared" si="378"/>
        <v>其他商场</v>
      </c>
      <c r="BD3445" s="4" t="s">
        <v>27586</v>
      </c>
      <c r="BE3445">
        <f t="shared" si="375"/>
        <v>43.42166666666666</v>
      </c>
      <c r="BF3445" s="4" t="str">
        <f t="shared" si="379"/>
        <v>&lt;7万</v>
      </c>
      <c r="BG3445" t="e">
        <v>#N/A</v>
      </c>
      <c r="BH3445" s="4" t="e">
        <v>#N/A</v>
      </c>
    </row>
    <row r="3446" spans="1:60">
      <c r="A3446" s="1" t="s">
        <v>15679</v>
      </c>
      <c r="B3446" s="1" t="s">
        <v>15680</v>
      </c>
      <c r="C3446" s="1" t="s">
        <v>15681</v>
      </c>
      <c r="D3446" s="1" t="s">
        <v>15682</v>
      </c>
      <c r="E3446" s="1" t="s">
        <v>670</v>
      </c>
      <c r="F3446" s="1" t="s">
        <v>671</v>
      </c>
      <c r="G3446" s="1" t="s">
        <v>49</v>
      </c>
      <c r="H3446" s="1" t="s">
        <v>15683</v>
      </c>
      <c r="I3446" s="1" t="s">
        <v>15684</v>
      </c>
      <c r="J3446" s="1" t="s">
        <v>159</v>
      </c>
      <c r="K3446" s="1" t="s">
        <v>672</v>
      </c>
      <c r="L3446" s="1" t="s">
        <v>671</v>
      </c>
      <c r="M3446" s="1" t="s">
        <v>51</v>
      </c>
      <c r="N3446" s="1" t="s">
        <v>52</v>
      </c>
      <c r="O3446" s="1" t="str">
        <f t="shared" si="373"/>
        <v>维持</v>
      </c>
      <c r="P3446" s="1" t="s">
        <v>53</v>
      </c>
      <c r="Q3446" s="1" t="s">
        <v>663</v>
      </c>
      <c r="R3446" s="1" t="s">
        <v>664</v>
      </c>
      <c r="S3446" s="1" t="s">
        <v>15518</v>
      </c>
      <c r="T3446" s="1" t="s">
        <v>682</v>
      </c>
      <c r="U3446" s="1" t="s">
        <v>15685</v>
      </c>
      <c r="V3446" s="1" t="s">
        <v>682</v>
      </c>
      <c r="W3446" s="1" t="s">
        <v>58</v>
      </c>
      <c r="X3446" s="1" t="s">
        <v>173</v>
      </c>
      <c r="Y3446" s="1" t="s">
        <v>60</v>
      </c>
      <c r="Z3446" s="1" t="s">
        <v>60</v>
      </c>
      <c r="AA3446" s="1" t="s">
        <v>60</v>
      </c>
      <c r="AB3446" s="1" t="s">
        <v>162</v>
      </c>
      <c r="AC3446" s="1" t="s">
        <v>174</v>
      </c>
      <c r="AD3446" s="1" t="s">
        <v>78</v>
      </c>
      <c r="AE3446" s="1" t="s">
        <v>71</v>
      </c>
      <c r="AF3446" s="1"/>
      <c r="AG3446" s="1">
        <v>20081228</v>
      </c>
      <c r="AH3446" s="1" t="str">
        <f t="shared" si="374"/>
        <v>200812</v>
      </c>
      <c r="AI3446" s="1"/>
      <c r="AJ3446" s="1"/>
      <c r="AK3446" s="1"/>
      <c r="AL3446" s="1">
        <v>139</v>
      </c>
      <c r="AM3446" s="1"/>
      <c r="AN3446" s="1">
        <v>154</v>
      </c>
      <c r="AO3446" s="1"/>
      <c r="AP3446" s="1">
        <v>20150202</v>
      </c>
      <c r="AQ3446" s="1">
        <v>20141001</v>
      </c>
      <c r="AR3446" s="1">
        <v>20150930</v>
      </c>
      <c r="AS3446" s="1" t="s">
        <v>180</v>
      </c>
      <c r="AT3446" s="1"/>
      <c r="AU3446" s="1"/>
      <c r="AV3446">
        <v>139</v>
      </c>
      <c r="AW3446" s="5" t="str">
        <f t="shared" si="377"/>
        <v>&lt;7万</v>
      </c>
      <c r="AX3446">
        <v>497.15834999999993</v>
      </c>
      <c r="AY3446">
        <v>7</v>
      </c>
      <c r="AZ3446">
        <v>784.26350000000002</v>
      </c>
      <c r="BA3446">
        <v>12</v>
      </c>
      <c r="BB3446">
        <v>71.022621428571412</v>
      </c>
      <c r="BC3446" s="3" t="str">
        <f t="shared" si="378"/>
        <v>其他商场</v>
      </c>
      <c r="BD3446" s="4" t="s">
        <v>27587</v>
      </c>
      <c r="BE3446">
        <f t="shared" si="375"/>
        <v>65.355291666666673</v>
      </c>
      <c r="BF3446" s="4" t="str">
        <f t="shared" si="379"/>
        <v>&lt;7万</v>
      </c>
      <c r="BG3446" t="e">
        <v>#N/A</v>
      </c>
      <c r="BH3446" s="4" t="e">
        <v>#N/A</v>
      </c>
    </row>
    <row r="3447" spans="1:60">
      <c r="A3447" s="1" t="s">
        <v>15686</v>
      </c>
      <c r="B3447" s="1" t="s">
        <v>15687</v>
      </c>
      <c r="C3447" s="1" t="s">
        <v>15688</v>
      </c>
      <c r="D3447" s="1" t="s">
        <v>15689</v>
      </c>
      <c r="E3447" s="1" t="s">
        <v>670</v>
      </c>
      <c r="F3447" s="1" t="s">
        <v>671</v>
      </c>
      <c r="G3447" s="1" t="s">
        <v>49</v>
      </c>
      <c r="H3447" s="1" t="s">
        <v>670</v>
      </c>
      <c r="I3447" s="1" t="s">
        <v>671</v>
      </c>
      <c r="J3447" s="1" t="s">
        <v>49</v>
      </c>
      <c r="K3447" s="1" t="s">
        <v>672</v>
      </c>
      <c r="L3447" s="1" t="s">
        <v>671</v>
      </c>
      <c r="M3447" s="1" t="s">
        <v>51</v>
      </c>
      <c r="N3447" s="1" t="s">
        <v>209</v>
      </c>
      <c r="O3447" s="1" t="str">
        <f t="shared" si="373"/>
        <v>关闭</v>
      </c>
      <c r="P3447" s="1" t="s">
        <v>53</v>
      </c>
      <c r="Q3447" s="1" t="s">
        <v>663</v>
      </c>
      <c r="R3447" s="1" t="s">
        <v>664</v>
      </c>
      <c r="S3447" s="1" t="s">
        <v>673</v>
      </c>
      <c r="T3447" s="1" t="s">
        <v>654</v>
      </c>
      <c r="U3447" s="1" t="s">
        <v>674</v>
      </c>
      <c r="V3447" s="1" t="s">
        <v>654</v>
      </c>
      <c r="W3447" s="1" t="s">
        <v>185</v>
      </c>
      <c r="X3447" s="1" t="s">
        <v>139</v>
      </c>
      <c r="Y3447" s="1" t="s">
        <v>186</v>
      </c>
      <c r="Z3447" s="1" t="s">
        <v>186</v>
      </c>
      <c r="AA3447" s="1" t="s">
        <v>186</v>
      </c>
      <c r="AB3447" s="1" t="s">
        <v>61</v>
      </c>
      <c r="AC3447" s="1" t="s">
        <v>187</v>
      </c>
      <c r="AD3447" s="1" t="s">
        <v>78</v>
      </c>
      <c r="AE3447" s="1"/>
      <c r="AF3447" s="1" t="s">
        <v>63</v>
      </c>
      <c r="AG3447" s="1">
        <v>20090102</v>
      </c>
      <c r="AH3447" s="1" t="str">
        <f t="shared" si="374"/>
        <v>200901</v>
      </c>
      <c r="AI3447" s="1"/>
      <c r="AJ3447" s="1">
        <v>20150715</v>
      </c>
      <c r="AK3447" s="1" t="s">
        <v>211</v>
      </c>
      <c r="AL3447" s="1">
        <v>69</v>
      </c>
      <c r="AM3447" s="1"/>
      <c r="AN3447" s="1">
        <v>70</v>
      </c>
      <c r="AO3447" s="1"/>
      <c r="AP3447" s="1">
        <v>20121101</v>
      </c>
      <c r="AQ3447" s="1">
        <v>20121001</v>
      </c>
      <c r="AR3447" s="1">
        <v>20130331</v>
      </c>
      <c r="AS3447" s="1" t="s">
        <v>189</v>
      </c>
      <c r="AT3447" s="1"/>
      <c r="AU3447" s="1"/>
      <c r="AV3447">
        <v>69</v>
      </c>
      <c r="AW3447" s="5" t="str">
        <f t="shared" si="377"/>
        <v>&gt;20万</v>
      </c>
      <c r="AX3447">
        <v>924.30154000000005</v>
      </c>
      <c r="AY3447">
        <v>3</v>
      </c>
      <c r="AZ3447">
        <v>2689.63456</v>
      </c>
      <c r="BA3447">
        <v>12</v>
      </c>
      <c r="BB3447">
        <v>308.10051333333337</v>
      </c>
      <c r="BC3447" s="3" t="str">
        <f t="shared" si="378"/>
        <v>重点商场</v>
      </c>
      <c r="BD3447" s="4" t="s">
        <v>27584</v>
      </c>
      <c r="BE3447">
        <f t="shared" si="375"/>
        <v>224.13621333333333</v>
      </c>
      <c r="BF3447" s="4" t="str">
        <f t="shared" si="379"/>
        <v>&gt;20万</v>
      </c>
      <c r="BG3447" t="e">
        <v>#N/A</v>
      </c>
      <c r="BH3447" s="4" t="e">
        <v>#N/A</v>
      </c>
    </row>
    <row r="3448" spans="1:60">
      <c r="A3448" s="1" t="s">
        <v>15690</v>
      </c>
      <c r="B3448" s="1" t="s">
        <v>15691</v>
      </c>
      <c r="C3448" s="1" t="s">
        <v>15692</v>
      </c>
      <c r="D3448" s="1" t="s">
        <v>15693</v>
      </c>
      <c r="E3448" s="1" t="s">
        <v>15444</v>
      </c>
      <c r="F3448" s="1" t="s">
        <v>661</v>
      </c>
      <c r="G3448" s="1" t="s">
        <v>129</v>
      </c>
      <c r="H3448" s="1" t="s">
        <v>15610</v>
      </c>
      <c r="I3448" s="1" t="s">
        <v>15611</v>
      </c>
      <c r="J3448" s="1" t="s">
        <v>159</v>
      </c>
      <c r="K3448" s="1" t="s">
        <v>662</v>
      </c>
      <c r="L3448" s="1" t="s">
        <v>661</v>
      </c>
      <c r="M3448" s="1" t="s">
        <v>1734</v>
      </c>
      <c r="N3448" s="1" t="s">
        <v>52</v>
      </c>
      <c r="O3448" s="1" t="str">
        <f t="shared" si="373"/>
        <v>维持</v>
      </c>
      <c r="P3448" s="1" t="s">
        <v>53</v>
      </c>
      <c r="Q3448" s="1" t="s">
        <v>663</v>
      </c>
      <c r="R3448" s="1" t="s">
        <v>664</v>
      </c>
      <c r="S3448" s="1" t="s">
        <v>15612</v>
      </c>
      <c r="T3448" s="1" t="s">
        <v>355</v>
      </c>
      <c r="U3448" s="1" t="s">
        <v>15613</v>
      </c>
      <c r="V3448" s="1" t="s">
        <v>355</v>
      </c>
      <c r="W3448" s="1" t="s">
        <v>58</v>
      </c>
      <c r="X3448" s="1" t="s">
        <v>173</v>
      </c>
      <c r="Y3448" s="1" t="s">
        <v>69</v>
      </c>
      <c r="Z3448" s="1" t="s">
        <v>69</v>
      </c>
      <c r="AA3448" s="1" t="s">
        <v>69</v>
      </c>
      <c r="AB3448" s="1" t="s">
        <v>162</v>
      </c>
      <c r="AC3448" s="1" t="s">
        <v>460</v>
      </c>
      <c r="AD3448" s="1" t="s">
        <v>70</v>
      </c>
      <c r="AE3448" s="1" t="s">
        <v>71</v>
      </c>
      <c r="AF3448" s="1"/>
      <c r="AG3448" s="1">
        <v>20090401</v>
      </c>
      <c r="AH3448" s="1" t="str">
        <f t="shared" si="374"/>
        <v>200904</v>
      </c>
      <c r="AI3448" s="1">
        <v>20130225</v>
      </c>
      <c r="AJ3448" s="1"/>
      <c r="AK3448" s="1"/>
      <c r="AL3448" s="1">
        <v>97</v>
      </c>
      <c r="AM3448" s="1"/>
      <c r="AN3448" s="1">
        <v>103</v>
      </c>
      <c r="AO3448" s="1"/>
      <c r="AP3448" s="1">
        <v>20131029</v>
      </c>
      <c r="AQ3448" s="1">
        <v>20131001</v>
      </c>
      <c r="AR3448" s="1">
        <v>20140930</v>
      </c>
      <c r="AS3448" s="1" t="s">
        <v>180</v>
      </c>
      <c r="AT3448" s="1"/>
      <c r="AU3448" s="1"/>
      <c r="AV3448">
        <v>97</v>
      </c>
      <c r="AW3448" s="5" t="str">
        <f t="shared" si="377"/>
        <v>&gt;20万</v>
      </c>
      <c r="AX3448">
        <v>1875.5609999999999</v>
      </c>
      <c r="AY3448">
        <v>7</v>
      </c>
      <c r="AZ3448">
        <v>3354.8339999999998</v>
      </c>
      <c r="BA3448">
        <v>12</v>
      </c>
      <c r="BB3448">
        <v>267.93728571428568</v>
      </c>
      <c r="BC3448" s="3" t="str">
        <f t="shared" si="378"/>
        <v>主力上场</v>
      </c>
      <c r="BD3448" s="4" t="s">
        <v>27584</v>
      </c>
      <c r="BE3448">
        <f t="shared" si="375"/>
        <v>279.56950000000001</v>
      </c>
      <c r="BF3448" s="4" t="str">
        <f t="shared" si="379"/>
        <v>&gt;20万</v>
      </c>
      <c r="BG3448" t="e">
        <v>#N/A</v>
      </c>
      <c r="BH3448" s="4" t="e">
        <v>#N/A</v>
      </c>
    </row>
    <row r="3449" spans="1:60">
      <c r="A3449" s="1" t="s">
        <v>15694</v>
      </c>
      <c r="B3449" s="1" t="s">
        <v>15695</v>
      </c>
      <c r="C3449" s="1" t="s">
        <v>15696</v>
      </c>
      <c r="D3449" s="1" t="s">
        <v>15697</v>
      </c>
      <c r="E3449" s="1" t="s">
        <v>15444</v>
      </c>
      <c r="F3449" s="1" t="s">
        <v>661</v>
      </c>
      <c r="G3449" s="1" t="s">
        <v>129</v>
      </c>
      <c r="H3449" s="1" t="s">
        <v>15698</v>
      </c>
      <c r="I3449" s="1" t="s">
        <v>15699</v>
      </c>
      <c r="J3449" s="1" t="s">
        <v>159</v>
      </c>
      <c r="K3449" s="1" t="s">
        <v>662</v>
      </c>
      <c r="L3449" s="1" t="s">
        <v>661</v>
      </c>
      <c r="M3449" s="1" t="s">
        <v>1734</v>
      </c>
      <c r="N3449" s="1" t="s">
        <v>52</v>
      </c>
      <c r="O3449" s="1" t="str">
        <f t="shared" si="373"/>
        <v>维持</v>
      </c>
      <c r="P3449" s="1" t="s">
        <v>53</v>
      </c>
      <c r="Q3449" s="1" t="s">
        <v>663</v>
      </c>
      <c r="R3449" s="1" t="s">
        <v>664</v>
      </c>
      <c r="S3449" s="1" t="s">
        <v>15453</v>
      </c>
      <c r="T3449" s="1" t="s">
        <v>355</v>
      </c>
      <c r="U3449" s="1" t="s">
        <v>15700</v>
      </c>
      <c r="V3449" s="1" t="s">
        <v>682</v>
      </c>
      <c r="W3449" s="1" t="s">
        <v>58</v>
      </c>
      <c r="X3449" s="1" t="s">
        <v>173</v>
      </c>
      <c r="Y3449" s="1" t="s">
        <v>60</v>
      </c>
      <c r="Z3449" s="1" t="s">
        <v>60</v>
      </c>
      <c r="AA3449" s="1" t="s">
        <v>88</v>
      </c>
      <c r="AB3449" s="1" t="s">
        <v>162</v>
      </c>
      <c r="AC3449" s="1" t="s">
        <v>174</v>
      </c>
      <c r="AD3449" s="1" t="s">
        <v>78</v>
      </c>
      <c r="AE3449" s="1" t="s">
        <v>71</v>
      </c>
      <c r="AF3449" s="1"/>
      <c r="AG3449" s="1">
        <v>20090501</v>
      </c>
      <c r="AH3449" s="1" t="str">
        <f t="shared" si="374"/>
        <v>200905</v>
      </c>
      <c r="AI3449" s="1"/>
      <c r="AJ3449" s="1"/>
      <c r="AK3449" s="1"/>
      <c r="AL3449" s="1">
        <v>114</v>
      </c>
      <c r="AM3449" s="1"/>
      <c r="AN3449" s="1">
        <v>135</v>
      </c>
      <c r="AO3449" s="1"/>
      <c r="AP3449" s="1">
        <v>20131029</v>
      </c>
      <c r="AQ3449" s="1">
        <v>20131001</v>
      </c>
      <c r="AR3449" s="1">
        <v>20140930</v>
      </c>
      <c r="AS3449" s="1" t="s">
        <v>180</v>
      </c>
      <c r="AT3449" s="1"/>
      <c r="AU3449" s="1"/>
      <c r="AV3449">
        <v>114</v>
      </c>
      <c r="AW3449" s="5" t="str">
        <f t="shared" si="377"/>
        <v>&gt;7万</v>
      </c>
      <c r="AX3449">
        <v>378.04219000000006</v>
      </c>
      <c r="AY3449">
        <v>7</v>
      </c>
      <c r="AZ3449">
        <v>1070.06378</v>
      </c>
      <c r="BA3449">
        <v>12</v>
      </c>
      <c r="BB3449">
        <v>54.00602714285715</v>
      </c>
      <c r="BC3449" s="3" t="str">
        <f t="shared" si="378"/>
        <v>其他商场</v>
      </c>
      <c r="BD3449" s="4" t="s">
        <v>27586</v>
      </c>
      <c r="BE3449">
        <f t="shared" si="375"/>
        <v>89.171981666666667</v>
      </c>
      <c r="BF3449" s="4" t="str">
        <f t="shared" si="379"/>
        <v>&gt;7万</v>
      </c>
      <c r="BG3449" t="e">
        <v>#N/A</v>
      </c>
      <c r="BH3449" s="4" t="e">
        <v>#N/A</v>
      </c>
    </row>
    <row r="3450" spans="1:60">
      <c r="A3450" s="1" t="s">
        <v>15701</v>
      </c>
      <c r="B3450" s="1" t="s">
        <v>15702</v>
      </c>
      <c r="C3450" s="1" t="s">
        <v>15703</v>
      </c>
      <c r="D3450" s="1" t="s">
        <v>15704</v>
      </c>
      <c r="E3450" s="1" t="s">
        <v>660</v>
      </c>
      <c r="F3450" s="1" t="s">
        <v>661</v>
      </c>
      <c r="G3450" s="1" t="s">
        <v>129</v>
      </c>
      <c r="H3450" s="1" t="s">
        <v>660</v>
      </c>
      <c r="I3450" s="1" t="s">
        <v>661</v>
      </c>
      <c r="J3450" s="1" t="s">
        <v>129</v>
      </c>
      <c r="K3450" s="1" t="s">
        <v>662</v>
      </c>
      <c r="L3450" s="1" t="s">
        <v>661</v>
      </c>
      <c r="M3450" s="1" t="s">
        <v>180</v>
      </c>
      <c r="N3450" s="1" t="s">
        <v>100</v>
      </c>
      <c r="O3450" s="1" t="str">
        <f t="shared" si="373"/>
        <v>整改</v>
      </c>
      <c r="P3450" s="1" t="s">
        <v>53</v>
      </c>
      <c r="Q3450" s="1" t="s">
        <v>663</v>
      </c>
      <c r="R3450" s="1" t="s">
        <v>664</v>
      </c>
      <c r="S3450" s="1" t="s">
        <v>665</v>
      </c>
      <c r="T3450" s="1" t="s">
        <v>133</v>
      </c>
      <c r="U3450" s="1" t="s">
        <v>666</v>
      </c>
      <c r="V3450" s="1" t="s">
        <v>133</v>
      </c>
      <c r="W3450" s="1" t="s">
        <v>58</v>
      </c>
      <c r="X3450" s="1" t="s">
        <v>59</v>
      </c>
      <c r="Y3450" s="1" t="s">
        <v>76</v>
      </c>
      <c r="Z3450" s="1" t="s">
        <v>77</v>
      </c>
      <c r="AA3450" s="1" t="s">
        <v>77</v>
      </c>
      <c r="AB3450" s="1" t="s">
        <v>61</v>
      </c>
      <c r="AC3450" s="1" t="s">
        <v>134</v>
      </c>
      <c r="AD3450" s="1" t="s">
        <v>70</v>
      </c>
      <c r="AE3450" s="1"/>
      <c r="AF3450" s="1" t="s">
        <v>63</v>
      </c>
      <c r="AG3450" s="1">
        <v>20090502</v>
      </c>
      <c r="AH3450" s="1" t="str">
        <f t="shared" si="374"/>
        <v>200905</v>
      </c>
      <c r="AI3450" s="1">
        <v>20150305</v>
      </c>
      <c r="AJ3450" s="1"/>
      <c r="AK3450" s="1"/>
      <c r="AL3450" s="1">
        <v>120</v>
      </c>
      <c r="AM3450" s="1"/>
      <c r="AN3450" s="1">
        <v>120</v>
      </c>
      <c r="AO3450" s="1"/>
      <c r="AP3450" s="1">
        <v>20150626</v>
      </c>
      <c r="AQ3450" s="1">
        <v>20150305</v>
      </c>
      <c r="AR3450" s="1">
        <v>20150930</v>
      </c>
      <c r="AS3450" s="1" t="s">
        <v>64</v>
      </c>
      <c r="AT3450" s="1"/>
      <c r="AU3450" s="1"/>
      <c r="AV3450">
        <v>120</v>
      </c>
      <c r="AW3450" s="5" t="str">
        <f t="shared" si="377"/>
        <v>&gt;10万</v>
      </c>
      <c r="AX3450">
        <v>935.91099999999994</v>
      </c>
      <c r="AY3450">
        <v>6</v>
      </c>
      <c r="AZ3450">
        <v>1654.0930000000001</v>
      </c>
      <c r="BA3450">
        <v>12</v>
      </c>
      <c r="BB3450">
        <v>155.98516666666666</v>
      </c>
      <c r="BC3450" s="3" t="str">
        <f t="shared" si="378"/>
        <v>常规商场</v>
      </c>
      <c r="BD3450" s="4" t="s">
        <v>27585</v>
      </c>
      <c r="BE3450">
        <f t="shared" si="375"/>
        <v>137.84108333333333</v>
      </c>
      <c r="BF3450" s="4" t="str">
        <f t="shared" si="379"/>
        <v>&gt;10万</v>
      </c>
      <c r="BG3450" t="e">
        <v>#N/A</v>
      </c>
      <c r="BH3450" s="4" t="e">
        <v>#N/A</v>
      </c>
    </row>
    <row r="3451" spans="1:60">
      <c r="A3451" s="1" t="s">
        <v>15705</v>
      </c>
      <c r="B3451" s="1" t="s">
        <v>15706</v>
      </c>
      <c r="C3451" s="1" t="s">
        <v>15707</v>
      </c>
      <c r="D3451" s="1" t="s">
        <v>15708</v>
      </c>
      <c r="E3451" s="1" t="s">
        <v>15444</v>
      </c>
      <c r="F3451" s="1" t="s">
        <v>661</v>
      </c>
      <c r="G3451" s="1" t="s">
        <v>129</v>
      </c>
      <c r="H3451" s="1" t="s">
        <v>15709</v>
      </c>
      <c r="I3451" s="1" t="s">
        <v>15706</v>
      </c>
      <c r="J3451" s="1" t="s">
        <v>159</v>
      </c>
      <c r="K3451" s="1" t="s">
        <v>662</v>
      </c>
      <c r="L3451" s="1" t="s">
        <v>661</v>
      </c>
      <c r="M3451" s="1" t="s">
        <v>1734</v>
      </c>
      <c r="N3451" s="1" t="s">
        <v>52</v>
      </c>
      <c r="O3451" s="1" t="str">
        <f t="shared" si="373"/>
        <v>维持</v>
      </c>
      <c r="P3451" s="1" t="s">
        <v>53</v>
      </c>
      <c r="Q3451" s="1" t="s">
        <v>663</v>
      </c>
      <c r="R3451" s="1" t="s">
        <v>664</v>
      </c>
      <c r="S3451" s="1" t="s">
        <v>665</v>
      </c>
      <c r="T3451" s="1" t="s">
        <v>133</v>
      </c>
      <c r="U3451" s="1" t="s">
        <v>15710</v>
      </c>
      <c r="V3451" s="1" t="s">
        <v>682</v>
      </c>
      <c r="W3451" s="1" t="s">
        <v>58</v>
      </c>
      <c r="X3451" s="1" t="s">
        <v>173</v>
      </c>
      <c r="Y3451" s="1" t="s">
        <v>69</v>
      </c>
      <c r="Z3451" s="1" t="s">
        <v>69</v>
      </c>
      <c r="AA3451" s="1" t="s">
        <v>69</v>
      </c>
      <c r="AB3451" s="1" t="s">
        <v>162</v>
      </c>
      <c r="AC3451" s="1" t="s">
        <v>174</v>
      </c>
      <c r="AD3451" s="1" t="s">
        <v>70</v>
      </c>
      <c r="AE3451" s="1" t="s">
        <v>71</v>
      </c>
      <c r="AF3451" s="1"/>
      <c r="AG3451" s="1">
        <v>20090607</v>
      </c>
      <c r="AH3451" s="1" t="str">
        <f t="shared" si="374"/>
        <v>200906</v>
      </c>
      <c r="AI3451" s="1">
        <v>20130909</v>
      </c>
      <c r="AJ3451" s="1"/>
      <c r="AK3451" s="1"/>
      <c r="AL3451" s="1">
        <v>269</v>
      </c>
      <c r="AM3451" s="1"/>
      <c r="AN3451" s="1">
        <v>269</v>
      </c>
      <c r="AO3451" s="1"/>
      <c r="AP3451" s="1">
        <v>20131213</v>
      </c>
      <c r="AQ3451" s="1">
        <v>20130909</v>
      </c>
      <c r="AR3451" s="1">
        <v>20140930</v>
      </c>
      <c r="AS3451" s="1" t="s">
        <v>64</v>
      </c>
      <c r="AT3451" s="1"/>
      <c r="AU3451" s="1"/>
      <c r="AV3451">
        <v>269</v>
      </c>
      <c r="AW3451" s="5" t="str">
        <f t="shared" si="377"/>
        <v>&gt;20万</v>
      </c>
      <c r="AX3451">
        <v>1972.5189500000001</v>
      </c>
      <c r="AY3451">
        <v>7</v>
      </c>
      <c r="AZ3451">
        <v>3038.20075</v>
      </c>
      <c r="BA3451">
        <v>12</v>
      </c>
      <c r="BB3451">
        <v>281.78842142857144</v>
      </c>
      <c r="BC3451" s="3" t="str">
        <f t="shared" si="378"/>
        <v>主力上场</v>
      </c>
      <c r="BD3451" s="4" t="s">
        <v>27584</v>
      </c>
      <c r="BE3451">
        <f t="shared" si="375"/>
        <v>253.18339583333332</v>
      </c>
      <c r="BF3451" s="4" t="str">
        <f t="shared" si="379"/>
        <v>&gt;20万</v>
      </c>
      <c r="BG3451" t="e">
        <v>#N/A</v>
      </c>
      <c r="BH3451" s="4" t="e">
        <v>#N/A</v>
      </c>
    </row>
    <row r="3452" spans="1:60">
      <c r="A3452" s="1" t="s">
        <v>15711</v>
      </c>
      <c r="B3452" s="1" t="s">
        <v>15712</v>
      </c>
      <c r="C3452" s="1" t="s">
        <v>15713</v>
      </c>
      <c r="D3452" s="1">
        <v>13769668550</v>
      </c>
      <c r="E3452" s="1" t="s">
        <v>15444</v>
      </c>
      <c r="F3452" s="1" t="s">
        <v>661</v>
      </c>
      <c r="G3452" s="1" t="s">
        <v>129</v>
      </c>
      <c r="H3452" s="1" t="s">
        <v>15714</v>
      </c>
      <c r="I3452" s="1" t="s">
        <v>15715</v>
      </c>
      <c r="J3452" s="1" t="s">
        <v>159</v>
      </c>
      <c r="K3452" s="1" t="s">
        <v>662</v>
      </c>
      <c r="L3452" s="1" t="s">
        <v>661</v>
      </c>
      <c r="M3452" s="1" t="s">
        <v>1734</v>
      </c>
      <c r="N3452" s="1" t="s">
        <v>100</v>
      </c>
      <c r="O3452" s="1" t="str">
        <f t="shared" si="373"/>
        <v>整改</v>
      </c>
      <c r="P3452" s="1" t="s">
        <v>53</v>
      </c>
      <c r="Q3452" s="1" t="s">
        <v>663</v>
      </c>
      <c r="R3452" s="1" t="s">
        <v>664</v>
      </c>
      <c r="S3452" s="1" t="s">
        <v>665</v>
      </c>
      <c r="T3452" s="1" t="s">
        <v>133</v>
      </c>
      <c r="U3452" s="1" t="s">
        <v>15716</v>
      </c>
      <c r="V3452" s="1" t="s">
        <v>355</v>
      </c>
      <c r="W3452" s="1" t="s">
        <v>58</v>
      </c>
      <c r="X3452" s="1" t="s">
        <v>173</v>
      </c>
      <c r="Y3452" s="1" t="s">
        <v>76</v>
      </c>
      <c r="Z3452" s="1" t="s">
        <v>77</v>
      </c>
      <c r="AA3452" s="1" t="s">
        <v>77</v>
      </c>
      <c r="AB3452" s="1" t="s">
        <v>162</v>
      </c>
      <c r="AC3452" s="1" t="s">
        <v>292</v>
      </c>
      <c r="AD3452" s="1" t="s">
        <v>27598</v>
      </c>
      <c r="AE3452" s="1" t="s">
        <v>71</v>
      </c>
      <c r="AF3452" s="1"/>
      <c r="AG3452" s="1">
        <v>20090629</v>
      </c>
      <c r="AH3452" s="1" t="str">
        <f t="shared" si="374"/>
        <v>200906</v>
      </c>
      <c r="AI3452" s="1">
        <v>20150413</v>
      </c>
      <c r="AJ3452" s="1"/>
      <c r="AK3452" s="1"/>
      <c r="AL3452" s="1">
        <v>53</v>
      </c>
      <c r="AM3452" s="1"/>
      <c r="AN3452" s="1">
        <v>50</v>
      </c>
      <c r="AO3452" s="1"/>
      <c r="AP3452" s="1">
        <v>20131029</v>
      </c>
      <c r="AQ3452" s="1">
        <v>20131001</v>
      </c>
      <c r="AR3452" s="1">
        <v>20140101</v>
      </c>
      <c r="AS3452" s="1" t="s">
        <v>180</v>
      </c>
      <c r="AT3452" s="1"/>
      <c r="AU3452" s="1"/>
      <c r="AV3452">
        <v>53</v>
      </c>
      <c r="AW3452" s="5" t="str">
        <f t="shared" si="377"/>
        <v>&gt;10万</v>
      </c>
      <c r="AX3452">
        <v>805.1327</v>
      </c>
      <c r="AY3452">
        <v>4</v>
      </c>
      <c r="AZ3452">
        <v>1257.2166</v>
      </c>
      <c r="BA3452">
        <v>12</v>
      </c>
      <c r="BB3452">
        <v>201.283175</v>
      </c>
      <c r="BC3452" s="3" t="str">
        <f t="shared" si="378"/>
        <v>主力上场</v>
      </c>
      <c r="BD3452" s="4" t="s">
        <v>27584</v>
      </c>
      <c r="BE3452">
        <f t="shared" si="375"/>
        <v>104.76805</v>
      </c>
      <c r="BF3452" s="4" t="str">
        <f t="shared" si="379"/>
        <v>&gt;10万</v>
      </c>
      <c r="BG3452" t="e">
        <v>#N/A</v>
      </c>
      <c r="BH3452" s="4" t="e">
        <v>#N/A</v>
      </c>
    </row>
    <row r="3453" spans="1:60">
      <c r="A3453" s="1" t="s">
        <v>15717</v>
      </c>
      <c r="B3453" s="1" t="s">
        <v>15718</v>
      </c>
      <c r="C3453" s="1" t="s">
        <v>15719</v>
      </c>
      <c r="D3453" s="1" t="s">
        <v>15720</v>
      </c>
      <c r="E3453" s="1" t="s">
        <v>15444</v>
      </c>
      <c r="F3453" s="1" t="s">
        <v>661</v>
      </c>
      <c r="G3453" s="1" t="s">
        <v>129</v>
      </c>
      <c r="H3453" s="1" t="s">
        <v>15721</v>
      </c>
      <c r="I3453" s="1" t="s">
        <v>15718</v>
      </c>
      <c r="J3453" s="1" t="s">
        <v>159</v>
      </c>
      <c r="K3453" s="1" t="s">
        <v>662</v>
      </c>
      <c r="L3453" s="1" t="s">
        <v>661</v>
      </c>
      <c r="M3453" s="1" t="s">
        <v>1734</v>
      </c>
      <c r="N3453" s="1" t="s">
        <v>52</v>
      </c>
      <c r="O3453" s="1" t="str">
        <f t="shared" si="373"/>
        <v>维持</v>
      </c>
      <c r="P3453" s="1" t="s">
        <v>53</v>
      </c>
      <c r="Q3453" s="1" t="s">
        <v>663</v>
      </c>
      <c r="R3453" s="1" t="s">
        <v>664</v>
      </c>
      <c r="S3453" s="1" t="s">
        <v>15722</v>
      </c>
      <c r="T3453" s="1" t="s">
        <v>682</v>
      </c>
      <c r="U3453" s="1" t="s">
        <v>15723</v>
      </c>
      <c r="V3453" s="1" t="s">
        <v>682</v>
      </c>
      <c r="W3453" s="1" t="s">
        <v>58</v>
      </c>
      <c r="X3453" s="1" t="s">
        <v>173</v>
      </c>
      <c r="Y3453" s="1" t="s">
        <v>88</v>
      </c>
      <c r="Z3453" s="1" t="s">
        <v>88</v>
      </c>
      <c r="AA3453" s="1" t="s">
        <v>88</v>
      </c>
      <c r="AB3453" s="1" t="s">
        <v>162</v>
      </c>
      <c r="AC3453" s="1" t="s">
        <v>174</v>
      </c>
      <c r="AD3453" s="1" t="s">
        <v>27599</v>
      </c>
      <c r="AE3453" s="1" t="s">
        <v>71</v>
      </c>
      <c r="AF3453" s="1"/>
      <c r="AG3453" s="1">
        <v>20100201</v>
      </c>
      <c r="AH3453" s="1" t="str">
        <f t="shared" si="374"/>
        <v>201002</v>
      </c>
      <c r="AI3453" s="1">
        <v>20131009</v>
      </c>
      <c r="AJ3453" s="1"/>
      <c r="AK3453" s="1"/>
      <c r="AL3453" s="1">
        <v>113</v>
      </c>
      <c r="AM3453" s="1"/>
      <c r="AN3453" s="1">
        <v>129</v>
      </c>
      <c r="AO3453" s="1"/>
      <c r="AP3453" s="1">
        <v>20131118</v>
      </c>
      <c r="AQ3453" s="1">
        <v>20131009</v>
      </c>
      <c r="AR3453" s="1">
        <v>20131231</v>
      </c>
      <c r="AS3453" s="1" t="s">
        <v>180</v>
      </c>
      <c r="AT3453" s="1"/>
      <c r="AU3453" s="1"/>
      <c r="AV3453">
        <v>113</v>
      </c>
      <c r="AW3453" s="5" t="str">
        <f t="shared" si="377"/>
        <v>&gt;7万</v>
      </c>
      <c r="AX3453">
        <v>575.47280999999998</v>
      </c>
      <c r="AY3453">
        <v>7</v>
      </c>
      <c r="AZ3453">
        <v>1009.3495399999998</v>
      </c>
      <c r="BA3453">
        <v>12</v>
      </c>
      <c r="BB3453">
        <v>82.21040142857143</v>
      </c>
      <c r="BC3453" s="3" t="str">
        <f t="shared" si="378"/>
        <v>其他商场</v>
      </c>
      <c r="BD3453" s="4" t="s">
        <v>27587</v>
      </c>
      <c r="BE3453">
        <f t="shared" si="375"/>
        <v>84.112461666666647</v>
      </c>
      <c r="BF3453" s="4" t="str">
        <f t="shared" si="379"/>
        <v>&gt;7万</v>
      </c>
      <c r="BG3453" t="e">
        <v>#N/A</v>
      </c>
      <c r="BH3453" s="4" t="e">
        <v>#N/A</v>
      </c>
    </row>
    <row r="3454" spans="1:60">
      <c r="A3454" s="1" t="s">
        <v>15724</v>
      </c>
      <c r="B3454" s="1" t="s">
        <v>15725</v>
      </c>
      <c r="C3454" s="1" t="s">
        <v>15726</v>
      </c>
      <c r="D3454" s="1" t="s">
        <v>15727</v>
      </c>
      <c r="E3454" s="1" t="s">
        <v>660</v>
      </c>
      <c r="F3454" s="1" t="s">
        <v>661</v>
      </c>
      <c r="G3454" s="1" t="s">
        <v>129</v>
      </c>
      <c r="H3454" s="1" t="s">
        <v>660</v>
      </c>
      <c r="I3454" s="1" t="s">
        <v>661</v>
      </c>
      <c r="J3454" s="1" t="s">
        <v>129</v>
      </c>
      <c r="K3454" s="1" t="s">
        <v>662</v>
      </c>
      <c r="L3454" s="1" t="s">
        <v>661</v>
      </c>
      <c r="M3454" s="1" t="s">
        <v>180</v>
      </c>
      <c r="N3454" s="1" t="s">
        <v>52</v>
      </c>
      <c r="O3454" s="1" t="str">
        <f t="shared" si="373"/>
        <v>维持</v>
      </c>
      <c r="P3454" s="1" t="s">
        <v>53</v>
      </c>
      <c r="Q3454" s="1" t="s">
        <v>663</v>
      </c>
      <c r="R3454" s="1" t="s">
        <v>664</v>
      </c>
      <c r="S3454" s="1" t="s">
        <v>673</v>
      </c>
      <c r="T3454" s="1" t="s">
        <v>654</v>
      </c>
      <c r="U3454" s="1" t="s">
        <v>15542</v>
      </c>
      <c r="V3454" s="1" t="s">
        <v>654</v>
      </c>
      <c r="W3454" s="1" t="s">
        <v>27595</v>
      </c>
      <c r="X3454" s="1" t="s">
        <v>94</v>
      </c>
      <c r="Y3454" s="1" t="s">
        <v>215</v>
      </c>
      <c r="Z3454" s="1" t="s">
        <v>215</v>
      </c>
      <c r="AA3454" s="1" t="s">
        <v>215</v>
      </c>
      <c r="AB3454" s="1" t="s">
        <v>61</v>
      </c>
      <c r="AC3454" s="1" t="s">
        <v>216</v>
      </c>
      <c r="AD3454" s="1" t="s">
        <v>188</v>
      </c>
      <c r="AE3454" s="1"/>
      <c r="AF3454" s="1" t="s">
        <v>72</v>
      </c>
      <c r="AG3454" s="1">
        <v>20090901</v>
      </c>
      <c r="AH3454" s="1" t="str">
        <f t="shared" si="374"/>
        <v>200909</v>
      </c>
      <c r="AI3454" s="1"/>
      <c r="AJ3454" s="1"/>
      <c r="AK3454" s="1"/>
      <c r="AL3454" s="1">
        <v>172</v>
      </c>
      <c r="AM3454" s="1"/>
      <c r="AN3454" s="1">
        <v>140</v>
      </c>
      <c r="AO3454" s="1"/>
      <c r="AP3454" s="1">
        <v>20131016</v>
      </c>
      <c r="AQ3454" s="1">
        <v>20131001</v>
      </c>
      <c r="AR3454" s="1">
        <v>20140801</v>
      </c>
      <c r="AS3454" s="1" t="s">
        <v>189</v>
      </c>
      <c r="AT3454" s="1"/>
      <c r="AU3454" s="1"/>
      <c r="AV3454">
        <v>172</v>
      </c>
      <c r="AW3454" s="5" t="str">
        <f t="shared" si="377"/>
        <v>&gt;50万</v>
      </c>
      <c r="AX3454">
        <v>3810.4110000000001</v>
      </c>
      <c r="AY3454">
        <v>7</v>
      </c>
      <c r="AZ3454">
        <v>6808.1980000000003</v>
      </c>
      <c r="BA3454">
        <v>12</v>
      </c>
      <c r="BB3454">
        <v>544.34442857142858</v>
      </c>
      <c r="BC3454" s="3" t="str">
        <f t="shared" si="378"/>
        <v>核心商场</v>
      </c>
      <c r="BD3454" s="4" t="s">
        <v>27588</v>
      </c>
      <c r="BE3454">
        <f t="shared" si="375"/>
        <v>567.34983333333332</v>
      </c>
      <c r="BF3454" s="4" t="str">
        <f t="shared" si="379"/>
        <v>&gt;50万</v>
      </c>
      <c r="BG3454" t="e">
        <v>#N/A</v>
      </c>
      <c r="BH3454" s="4" t="e">
        <v>#N/A</v>
      </c>
    </row>
    <row r="3455" spans="1:60">
      <c r="A3455" s="1" t="s">
        <v>15728</v>
      </c>
      <c r="B3455" s="1" t="s">
        <v>15729</v>
      </c>
      <c r="C3455" s="1" t="s">
        <v>15730</v>
      </c>
      <c r="D3455" s="1" t="s">
        <v>15731</v>
      </c>
      <c r="E3455" s="1" t="s">
        <v>15444</v>
      </c>
      <c r="F3455" s="1" t="s">
        <v>661</v>
      </c>
      <c r="G3455" s="1" t="s">
        <v>129</v>
      </c>
      <c r="H3455" s="1" t="s">
        <v>15653</v>
      </c>
      <c r="I3455" s="1" t="s">
        <v>15654</v>
      </c>
      <c r="J3455" s="1" t="s">
        <v>159</v>
      </c>
      <c r="K3455" s="1" t="s">
        <v>662</v>
      </c>
      <c r="L3455" s="1" t="s">
        <v>661</v>
      </c>
      <c r="M3455" s="1" t="s">
        <v>1734</v>
      </c>
      <c r="N3455" s="1" t="s">
        <v>52</v>
      </c>
      <c r="O3455" s="1" t="str">
        <f t="shared" si="373"/>
        <v>维持</v>
      </c>
      <c r="P3455" s="1" t="s">
        <v>53</v>
      </c>
      <c r="Q3455" s="1" t="s">
        <v>663</v>
      </c>
      <c r="R3455" s="1" t="s">
        <v>664</v>
      </c>
      <c r="S3455" s="1" t="s">
        <v>15485</v>
      </c>
      <c r="T3455" s="1" t="s">
        <v>682</v>
      </c>
      <c r="U3455" s="1" t="s">
        <v>15732</v>
      </c>
      <c r="V3455" s="1" t="s">
        <v>682</v>
      </c>
      <c r="W3455" s="1" t="s">
        <v>58</v>
      </c>
      <c r="X3455" s="1" t="s">
        <v>173</v>
      </c>
      <c r="Y3455" s="1" t="s">
        <v>60</v>
      </c>
      <c r="Z3455" s="1" t="s">
        <v>60</v>
      </c>
      <c r="AA3455" s="1" t="s">
        <v>60</v>
      </c>
      <c r="AB3455" s="1" t="s">
        <v>162</v>
      </c>
      <c r="AC3455" s="1" t="s">
        <v>292</v>
      </c>
      <c r="AD3455" s="1" t="s">
        <v>78</v>
      </c>
      <c r="AE3455" s="1" t="s">
        <v>71</v>
      </c>
      <c r="AF3455" s="1"/>
      <c r="AG3455" s="1">
        <v>20091011</v>
      </c>
      <c r="AH3455" s="1" t="str">
        <f t="shared" si="374"/>
        <v>200910</v>
      </c>
      <c r="AI3455" s="1"/>
      <c r="AJ3455" s="1"/>
      <c r="AK3455" s="1"/>
      <c r="AL3455" s="1">
        <v>101</v>
      </c>
      <c r="AM3455" s="1"/>
      <c r="AN3455" s="1">
        <v>80</v>
      </c>
      <c r="AO3455" s="1"/>
      <c r="AP3455" s="1">
        <v>20131029</v>
      </c>
      <c r="AQ3455" s="1">
        <v>20131001</v>
      </c>
      <c r="AR3455" s="1">
        <v>20140630</v>
      </c>
      <c r="AS3455" s="1" t="s">
        <v>180</v>
      </c>
      <c r="AT3455" s="1"/>
      <c r="AU3455" s="1"/>
      <c r="AV3455">
        <v>101</v>
      </c>
      <c r="AW3455" s="5" t="str">
        <f t="shared" si="377"/>
        <v>&lt;7万</v>
      </c>
      <c r="AX3455">
        <v>279.04899999999998</v>
      </c>
      <c r="AY3455">
        <v>7</v>
      </c>
      <c r="AZ3455">
        <v>483.15627000000001</v>
      </c>
      <c r="BA3455">
        <v>12</v>
      </c>
      <c r="BB3455">
        <v>39.864142857142852</v>
      </c>
      <c r="BC3455" s="3" t="str">
        <f t="shared" si="378"/>
        <v>其他商场</v>
      </c>
      <c r="BD3455" s="4" t="s">
        <v>27586</v>
      </c>
      <c r="BE3455">
        <f t="shared" si="375"/>
        <v>40.263022499999998</v>
      </c>
      <c r="BF3455" s="4" t="str">
        <f t="shared" si="379"/>
        <v>&lt;7万</v>
      </c>
      <c r="BG3455" t="e">
        <v>#N/A</v>
      </c>
      <c r="BH3455" s="4" t="e">
        <v>#N/A</v>
      </c>
    </row>
    <row r="3456" spans="1:60">
      <c r="A3456" s="1" t="s">
        <v>15733</v>
      </c>
      <c r="B3456" s="1" t="s">
        <v>15734</v>
      </c>
      <c r="C3456" s="1" t="s">
        <v>15735</v>
      </c>
      <c r="D3456" s="1" t="s">
        <v>15736</v>
      </c>
      <c r="E3456" s="1" t="s">
        <v>15444</v>
      </c>
      <c r="F3456" s="1" t="s">
        <v>661</v>
      </c>
      <c r="G3456" s="1" t="s">
        <v>129</v>
      </c>
      <c r="H3456" s="1" t="s">
        <v>15737</v>
      </c>
      <c r="I3456" s="1" t="s">
        <v>15738</v>
      </c>
      <c r="J3456" s="1" t="s">
        <v>159</v>
      </c>
      <c r="K3456" s="1" t="s">
        <v>662</v>
      </c>
      <c r="L3456" s="1" t="s">
        <v>661</v>
      </c>
      <c r="M3456" s="1" t="s">
        <v>1734</v>
      </c>
      <c r="N3456" s="1" t="s">
        <v>52</v>
      </c>
      <c r="O3456" s="1" t="str">
        <f t="shared" si="373"/>
        <v>维持</v>
      </c>
      <c r="P3456" s="1" t="s">
        <v>53</v>
      </c>
      <c r="Q3456" s="1" t="s">
        <v>663</v>
      </c>
      <c r="R3456" s="1" t="s">
        <v>664</v>
      </c>
      <c r="S3456" s="1" t="s">
        <v>15493</v>
      </c>
      <c r="T3456" s="1" t="s">
        <v>133</v>
      </c>
      <c r="U3456" s="1" t="s">
        <v>15739</v>
      </c>
      <c r="V3456" s="1" t="s">
        <v>682</v>
      </c>
      <c r="W3456" s="1" t="s">
        <v>58</v>
      </c>
      <c r="X3456" s="1" t="s">
        <v>173</v>
      </c>
      <c r="Y3456" s="1" t="s">
        <v>76</v>
      </c>
      <c r="Z3456" s="1" t="s">
        <v>77</v>
      </c>
      <c r="AA3456" s="1" t="s">
        <v>77</v>
      </c>
      <c r="AB3456" s="1" t="s">
        <v>162</v>
      </c>
      <c r="AC3456" s="1" t="s">
        <v>460</v>
      </c>
      <c r="AD3456" s="1" t="s">
        <v>70</v>
      </c>
      <c r="AE3456" s="1" t="s">
        <v>71</v>
      </c>
      <c r="AF3456" s="1"/>
      <c r="AG3456" s="1">
        <v>20091001</v>
      </c>
      <c r="AH3456" s="1" t="str">
        <f t="shared" si="374"/>
        <v>200910</v>
      </c>
      <c r="AI3456" s="1">
        <v>20130922</v>
      </c>
      <c r="AJ3456" s="1"/>
      <c r="AK3456" s="1"/>
      <c r="AL3456" s="1">
        <v>136</v>
      </c>
      <c r="AM3456" s="1"/>
      <c r="AN3456" s="1">
        <v>136</v>
      </c>
      <c r="AO3456" s="1"/>
      <c r="AP3456" s="1">
        <v>20131118</v>
      </c>
      <c r="AQ3456" s="1">
        <v>20130922</v>
      </c>
      <c r="AR3456" s="1">
        <v>20131231</v>
      </c>
      <c r="AS3456" s="1" t="s">
        <v>180</v>
      </c>
      <c r="AT3456" s="1"/>
      <c r="AU3456" s="1"/>
      <c r="AV3456">
        <v>136</v>
      </c>
      <c r="AW3456" s="5" t="str">
        <f t="shared" si="377"/>
        <v>&gt;10万</v>
      </c>
      <c r="AX3456">
        <v>714.08593999999994</v>
      </c>
      <c r="AY3456">
        <v>7</v>
      </c>
      <c r="AZ3456">
        <v>1579.3299099999999</v>
      </c>
      <c r="BA3456">
        <v>12</v>
      </c>
      <c r="BB3456">
        <v>102.01227714285713</v>
      </c>
      <c r="BC3456" s="3" t="str">
        <f t="shared" si="378"/>
        <v>其他商场</v>
      </c>
      <c r="BD3456" s="4" t="s">
        <v>27585</v>
      </c>
      <c r="BE3456">
        <f t="shared" si="375"/>
        <v>131.61082583333334</v>
      </c>
      <c r="BF3456" s="4" t="str">
        <f t="shared" si="379"/>
        <v>&gt;10万</v>
      </c>
      <c r="BG3456" t="e">
        <v>#N/A</v>
      </c>
      <c r="BH3456" s="4" t="e">
        <v>#N/A</v>
      </c>
    </row>
    <row r="3457" spans="1:60">
      <c r="A3457" s="1" t="s">
        <v>15740</v>
      </c>
      <c r="B3457" s="1" t="s">
        <v>15741</v>
      </c>
      <c r="C3457" s="1" t="s">
        <v>15742</v>
      </c>
      <c r="D3457" s="1" t="s">
        <v>15743</v>
      </c>
      <c r="E3457" s="1" t="s">
        <v>670</v>
      </c>
      <c r="F3457" s="1" t="s">
        <v>671</v>
      </c>
      <c r="G3457" s="1" t="s">
        <v>49</v>
      </c>
      <c r="H3457" s="1" t="s">
        <v>15744</v>
      </c>
      <c r="I3457" s="1" t="s">
        <v>15745</v>
      </c>
      <c r="J3457" s="1" t="s">
        <v>159</v>
      </c>
      <c r="K3457" s="1" t="s">
        <v>672</v>
      </c>
      <c r="L3457" s="1" t="s">
        <v>671</v>
      </c>
      <c r="M3457" s="1" t="s">
        <v>51</v>
      </c>
      <c r="N3457" s="1" t="s">
        <v>52</v>
      </c>
      <c r="O3457" s="1" t="str">
        <f t="shared" si="373"/>
        <v>维持</v>
      </c>
      <c r="P3457" s="1" t="s">
        <v>53</v>
      </c>
      <c r="Q3457" s="1" t="s">
        <v>663</v>
      </c>
      <c r="R3457" s="1" t="s">
        <v>664</v>
      </c>
      <c r="S3457" s="1" t="s">
        <v>673</v>
      </c>
      <c r="T3457" s="1" t="s">
        <v>654</v>
      </c>
      <c r="U3457" s="1" t="s">
        <v>15746</v>
      </c>
      <c r="V3457" s="1" t="s">
        <v>682</v>
      </c>
      <c r="W3457" s="1" t="s">
        <v>58</v>
      </c>
      <c r="X3457" s="1" t="s">
        <v>173</v>
      </c>
      <c r="Y3457" s="1" t="s">
        <v>88</v>
      </c>
      <c r="Z3457" s="1" t="s">
        <v>88</v>
      </c>
      <c r="AA3457" s="1" t="s">
        <v>88</v>
      </c>
      <c r="AB3457" s="1" t="s">
        <v>162</v>
      </c>
      <c r="AC3457" s="1" t="s">
        <v>174</v>
      </c>
      <c r="AD3457" s="1" t="s">
        <v>27599</v>
      </c>
      <c r="AE3457" s="1" t="s">
        <v>71</v>
      </c>
      <c r="AF3457" s="1"/>
      <c r="AG3457" s="1">
        <v>20091107</v>
      </c>
      <c r="AH3457" s="1" t="str">
        <f t="shared" si="374"/>
        <v>200911</v>
      </c>
      <c r="AI3457" s="1">
        <v>20131118</v>
      </c>
      <c r="AJ3457" s="1"/>
      <c r="AK3457" s="1"/>
      <c r="AL3457" s="1">
        <v>106</v>
      </c>
      <c r="AM3457" s="1"/>
      <c r="AN3457" s="1">
        <v>0</v>
      </c>
      <c r="AO3457" s="1"/>
      <c r="AP3457" s="1">
        <v>20150202</v>
      </c>
      <c r="AQ3457" s="1">
        <v>20141001</v>
      </c>
      <c r="AR3457" s="1">
        <v>20150930</v>
      </c>
      <c r="AS3457" s="1" t="s">
        <v>180</v>
      </c>
      <c r="AT3457" s="1"/>
      <c r="AU3457" s="1"/>
      <c r="AV3457">
        <v>106</v>
      </c>
      <c r="AW3457" s="5" t="str">
        <f t="shared" si="377"/>
        <v>&gt;7万</v>
      </c>
      <c r="AX3457">
        <v>569.70803999999998</v>
      </c>
      <c r="AY3457">
        <v>7</v>
      </c>
      <c r="AZ3457">
        <v>944.29433999999992</v>
      </c>
      <c r="BA3457">
        <v>12</v>
      </c>
      <c r="BB3457">
        <v>81.386862857142859</v>
      </c>
      <c r="BC3457" s="3" t="str">
        <f t="shared" si="378"/>
        <v>其他商场</v>
      </c>
      <c r="BD3457" s="4" t="s">
        <v>27587</v>
      </c>
      <c r="BE3457">
        <f t="shared" si="375"/>
        <v>78.691194999999993</v>
      </c>
      <c r="BF3457" s="4" t="str">
        <f t="shared" si="379"/>
        <v>&gt;7万</v>
      </c>
      <c r="BG3457" t="e">
        <v>#N/A</v>
      </c>
      <c r="BH3457" s="4" t="e">
        <v>#N/A</v>
      </c>
    </row>
    <row r="3458" spans="1:60">
      <c r="A3458" s="1" t="s">
        <v>15747</v>
      </c>
      <c r="B3458" s="1" t="s">
        <v>15748</v>
      </c>
      <c r="C3458" s="1" t="s">
        <v>15749</v>
      </c>
      <c r="D3458" s="1" t="s">
        <v>15750</v>
      </c>
      <c r="E3458" s="1" t="s">
        <v>15444</v>
      </c>
      <c r="F3458" s="1" t="s">
        <v>661</v>
      </c>
      <c r="G3458" s="1" t="s">
        <v>129</v>
      </c>
      <c r="H3458" s="1" t="s">
        <v>15751</v>
      </c>
      <c r="I3458" s="1" t="s">
        <v>15748</v>
      </c>
      <c r="J3458" s="1" t="s">
        <v>159</v>
      </c>
      <c r="K3458" s="1" t="s">
        <v>662</v>
      </c>
      <c r="L3458" s="1" t="s">
        <v>661</v>
      </c>
      <c r="M3458" s="1" t="s">
        <v>1734</v>
      </c>
      <c r="N3458" s="1" t="s">
        <v>52</v>
      </c>
      <c r="O3458" s="1" t="str">
        <f t="shared" si="373"/>
        <v>维持</v>
      </c>
      <c r="P3458" s="1" t="s">
        <v>53</v>
      </c>
      <c r="Q3458" s="1" t="s">
        <v>663</v>
      </c>
      <c r="R3458" s="1" t="s">
        <v>664</v>
      </c>
      <c r="S3458" s="1" t="s">
        <v>15493</v>
      </c>
      <c r="T3458" s="1" t="s">
        <v>133</v>
      </c>
      <c r="U3458" s="1" t="s">
        <v>15752</v>
      </c>
      <c r="V3458" s="1" t="s">
        <v>682</v>
      </c>
      <c r="W3458" s="1" t="s">
        <v>58</v>
      </c>
      <c r="X3458" s="1" t="s">
        <v>173</v>
      </c>
      <c r="Y3458" s="1" t="s">
        <v>76</v>
      </c>
      <c r="Z3458" s="1" t="s">
        <v>77</v>
      </c>
      <c r="AA3458" s="1" t="s">
        <v>77</v>
      </c>
      <c r="AB3458" s="1" t="s">
        <v>162</v>
      </c>
      <c r="AC3458" s="1" t="s">
        <v>292</v>
      </c>
      <c r="AD3458" s="1" t="s">
        <v>70</v>
      </c>
      <c r="AE3458" s="1" t="s">
        <v>71</v>
      </c>
      <c r="AF3458" s="1"/>
      <c r="AG3458" s="1">
        <v>20091001</v>
      </c>
      <c r="AH3458" s="1" t="str">
        <f t="shared" si="374"/>
        <v>200910</v>
      </c>
      <c r="AI3458" s="1">
        <v>20140929</v>
      </c>
      <c r="AJ3458" s="1"/>
      <c r="AK3458" s="1"/>
      <c r="AL3458" s="1">
        <v>102</v>
      </c>
      <c r="AM3458" s="1"/>
      <c r="AN3458" s="1">
        <v>102</v>
      </c>
      <c r="AO3458" s="1"/>
      <c r="AP3458" s="1">
        <v>20150414</v>
      </c>
      <c r="AQ3458" s="1">
        <v>20140929</v>
      </c>
      <c r="AR3458" s="1">
        <v>20150930</v>
      </c>
      <c r="AS3458" s="1" t="s">
        <v>180</v>
      </c>
      <c r="AT3458" s="1"/>
      <c r="AU3458" s="1"/>
      <c r="AV3458">
        <v>102</v>
      </c>
      <c r="AW3458" s="5" t="str">
        <f t="shared" si="377"/>
        <v>&gt;10万</v>
      </c>
      <c r="AX3458">
        <v>1317.6837</v>
      </c>
      <c r="AY3458">
        <v>7</v>
      </c>
      <c r="AZ3458">
        <v>2147.4587300000003</v>
      </c>
      <c r="BA3458">
        <v>11</v>
      </c>
      <c r="BB3458">
        <v>188.24052857142857</v>
      </c>
      <c r="BC3458" s="3" t="str">
        <f t="shared" si="378"/>
        <v>常规商场</v>
      </c>
      <c r="BD3458" s="4" t="s">
        <v>27585</v>
      </c>
      <c r="BE3458">
        <f t="shared" si="375"/>
        <v>195.22352090909092</v>
      </c>
      <c r="BF3458" s="4" t="str">
        <f t="shared" si="379"/>
        <v>&gt;10万</v>
      </c>
      <c r="BG3458" t="e">
        <v>#N/A</v>
      </c>
      <c r="BH3458" s="4" t="e">
        <v>#N/A</v>
      </c>
    </row>
    <row r="3459" spans="1:60">
      <c r="A3459" s="1" t="s">
        <v>15753</v>
      </c>
      <c r="B3459" s="1" t="s">
        <v>15754</v>
      </c>
      <c r="C3459" s="1" t="s">
        <v>15755</v>
      </c>
      <c r="D3459" s="1" t="s">
        <v>15756</v>
      </c>
      <c r="E3459" s="1" t="s">
        <v>670</v>
      </c>
      <c r="F3459" s="1" t="s">
        <v>671</v>
      </c>
      <c r="G3459" s="1" t="s">
        <v>49</v>
      </c>
      <c r="H3459" s="1" t="s">
        <v>670</v>
      </c>
      <c r="I3459" s="1" t="s">
        <v>671</v>
      </c>
      <c r="J3459" s="1" t="s">
        <v>49</v>
      </c>
      <c r="K3459" s="1" t="s">
        <v>672</v>
      </c>
      <c r="L3459" s="1" t="s">
        <v>671</v>
      </c>
      <c r="M3459" s="1" t="s">
        <v>51</v>
      </c>
      <c r="N3459" s="1" t="s">
        <v>100</v>
      </c>
      <c r="O3459" s="1" t="str">
        <f t="shared" ref="O3459:O3522" si="380">N3459</f>
        <v>整改</v>
      </c>
      <c r="P3459" s="1" t="s">
        <v>53</v>
      </c>
      <c r="Q3459" s="1" t="s">
        <v>663</v>
      </c>
      <c r="R3459" s="1" t="s">
        <v>664</v>
      </c>
      <c r="S3459" s="1" t="s">
        <v>665</v>
      </c>
      <c r="T3459" s="1" t="s">
        <v>133</v>
      </c>
      <c r="U3459" s="1" t="s">
        <v>666</v>
      </c>
      <c r="V3459" s="1" t="s">
        <v>133</v>
      </c>
      <c r="W3459" s="1" t="s">
        <v>58</v>
      </c>
      <c r="X3459" s="1" t="s">
        <v>173</v>
      </c>
      <c r="Y3459" s="1" t="s">
        <v>69</v>
      </c>
      <c r="Z3459" s="1" t="s">
        <v>69</v>
      </c>
      <c r="AA3459" s="1" t="s">
        <v>69</v>
      </c>
      <c r="AB3459" s="1" t="s">
        <v>61</v>
      </c>
      <c r="AC3459" s="1" t="s">
        <v>714</v>
      </c>
      <c r="AD3459" s="1" t="s">
        <v>27598</v>
      </c>
      <c r="AE3459" s="1" t="s">
        <v>71</v>
      </c>
      <c r="AF3459" s="1"/>
      <c r="AG3459" s="1">
        <v>20091211</v>
      </c>
      <c r="AH3459" s="1" t="str">
        <f t="shared" ref="AH3459:AH3522" si="381">LEFT(AG3459,6)</f>
        <v>200912</v>
      </c>
      <c r="AI3459" s="1">
        <v>20150608</v>
      </c>
      <c r="AJ3459" s="1"/>
      <c r="AK3459" s="1"/>
      <c r="AL3459" s="1">
        <v>342</v>
      </c>
      <c r="AM3459" s="1"/>
      <c r="AN3459" s="1">
        <v>417</v>
      </c>
      <c r="AO3459" s="1"/>
      <c r="AP3459" s="1">
        <v>20121101</v>
      </c>
      <c r="AQ3459" s="1">
        <v>20121001</v>
      </c>
      <c r="AR3459" s="1">
        <v>20130624</v>
      </c>
      <c r="AS3459" s="1" t="s">
        <v>64</v>
      </c>
      <c r="AT3459" s="1"/>
      <c r="AU3459" s="1"/>
      <c r="AV3459">
        <v>342</v>
      </c>
      <c r="AW3459" s="5" t="str">
        <f t="shared" ref="AW3459:AW3522" si="382">BF3459</f>
        <v>&gt;20万</v>
      </c>
      <c r="AX3459">
        <v>2812.4263000000001</v>
      </c>
      <c r="AY3459">
        <v>6</v>
      </c>
      <c r="AZ3459">
        <v>3909.97192</v>
      </c>
      <c r="BA3459">
        <v>12</v>
      </c>
      <c r="BB3459">
        <v>468.7377166666667</v>
      </c>
      <c r="BC3459" s="3" t="str">
        <f t="shared" ref="BC3459:BC3522" si="383">IF(BB3459&gt;500,"核心商场",IF(BB3459&gt;300,"重点商场",IF(BB3459&gt;200,"主力上场",IF(BB3459&gt;130,"常规商场","其他商场"))))</f>
        <v>重点商场</v>
      </c>
      <c r="BD3459" s="4" t="s">
        <v>27584</v>
      </c>
      <c r="BE3459">
        <f t="shared" ref="BE3459:BE3522" si="384">AZ3459/BA3459</f>
        <v>325.83099333333331</v>
      </c>
      <c r="BF3459" s="4" t="str">
        <f t="shared" ref="BF3459:BF3522" si="385">IF(BE3459&lt;70,"&lt;7万",IF(BE3459&lt;100,"&gt;7万",IF(BE3459&lt;200,"&gt;10万",IF(BE3459&lt;500,"&gt;20万","&gt;50万"))))</f>
        <v>&gt;20万</v>
      </c>
      <c r="BG3459" t="e">
        <v>#N/A</v>
      </c>
      <c r="BH3459" s="4" t="e">
        <v>#N/A</v>
      </c>
    </row>
    <row r="3460" spans="1:60">
      <c r="A3460" s="1" t="s">
        <v>15757</v>
      </c>
      <c r="B3460" s="1" t="s">
        <v>15758</v>
      </c>
      <c r="C3460" s="1" t="s">
        <v>15759</v>
      </c>
      <c r="D3460" s="1" t="s">
        <v>15760</v>
      </c>
      <c r="E3460" s="1" t="s">
        <v>15433</v>
      </c>
      <c r="F3460" s="1" t="s">
        <v>15434</v>
      </c>
      <c r="G3460" s="1" t="s">
        <v>49</v>
      </c>
      <c r="H3460" s="1" t="s">
        <v>15761</v>
      </c>
      <c r="I3460" s="1" t="s">
        <v>15762</v>
      </c>
      <c r="J3460" s="1" t="s">
        <v>159</v>
      </c>
      <c r="K3460" s="1" t="s">
        <v>15436</v>
      </c>
      <c r="L3460" s="1" t="s">
        <v>15434</v>
      </c>
      <c r="M3460" s="1" t="s">
        <v>51</v>
      </c>
      <c r="N3460" s="1" t="s">
        <v>52</v>
      </c>
      <c r="O3460" s="1" t="str">
        <f t="shared" si="380"/>
        <v>维持</v>
      </c>
      <c r="P3460" s="1" t="s">
        <v>53</v>
      </c>
      <c r="Q3460" s="1" t="s">
        <v>663</v>
      </c>
      <c r="R3460" s="1" t="s">
        <v>15437</v>
      </c>
      <c r="S3460" s="1" t="s">
        <v>15510</v>
      </c>
      <c r="T3460" s="1" t="s">
        <v>654</v>
      </c>
      <c r="U3460" s="1" t="s">
        <v>15763</v>
      </c>
      <c r="V3460" s="1" t="s">
        <v>654</v>
      </c>
      <c r="W3460" s="1" t="s">
        <v>58</v>
      </c>
      <c r="X3460" s="1" t="s">
        <v>173</v>
      </c>
      <c r="Y3460" s="1" t="s">
        <v>88</v>
      </c>
      <c r="Z3460" s="1" t="s">
        <v>88</v>
      </c>
      <c r="AA3460" s="1" t="s">
        <v>88</v>
      </c>
      <c r="AB3460" s="1" t="s">
        <v>162</v>
      </c>
      <c r="AC3460" s="1" t="s">
        <v>1055</v>
      </c>
      <c r="AD3460" s="1" t="s">
        <v>78</v>
      </c>
      <c r="AE3460" s="1" t="s">
        <v>71</v>
      </c>
      <c r="AF3460" s="1"/>
      <c r="AG3460" s="1">
        <v>20091018</v>
      </c>
      <c r="AH3460" s="1" t="str">
        <f t="shared" si="381"/>
        <v>200910</v>
      </c>
      <c r="AI3460" s="1"/>
      <c r="AJ3460" s="1"/>
      <c r="AK3460" s="1"/>
      <c r="AL3460" s="1">
        <v>51</v>
      </c>
      <c r="AM3460" s="1"/>
      <c r="AN3460" s="1">
        <v>58</v>
      </c>
      <c r="AO3460" s="1"/>
      <c r="AP3460" s="1">
        <v>20131029</v>
      </c>
      <c r="AQ3460" s="1">
        <v>20131001</v>
      </c>
      <c r="AR3460" s="1">
        <v>20140930</v>
      </c>
      <c r="AS3460" s="1" t="s">
        <v>180</v>
      </c>
      <c r="AT3460" s="1"/>
      <c r="AU3460" s="1"/>
      <c r="AV3460">
        <v>51</v>
      </c>
      <c r="AW3460" s="5" t="str">
        <f t="shared" si="382"/>
        <v>&gt;7万</v>
      </c>
      <c r="AX3460">
        <v>579.42201999999997</v>
      </c>
      <c r="AY3460">
        <v>7</v>
      </c>
      <c r="AZ3460">
        <v>878.14688000000024</v>
      </c>
      <c r="BA3460">
        <v>12</v>
      </c>
      <c r="BB3460">
        <v>82.77457428571428</v>
      </c>
      <c r="BC3460" s="3" t="str">
        <f t="shared" si="383"/>
        <v>其他商场</v>
      </c>
      <c r="BD3460" s="4" t="s">
        <v>27587</v>
      </c>
      <c r="BE3460">
        <f t="shared" si="384"/>
        <v>73.178906666666691</v>
      </c>
      <c r="BF3460" s="4" t="str">
        <f t="shared" si="385"/>
        <v>&gt;7万</v>
      </c>
      <c r="BG3460" t="e">
        <v>#N/A</v>
      </c>
      <c r="BH3460" s="4" t="e">
        <v>#N/A</v>
      </c>
    </row>
    <row r="3461" spans="1:60">
      <c r="A3461" s="1" t="s">
        <v>15764</v>
      </c>
      <c r="B3461" s="1" t="s">
        <v>15765</v>
      </c>
      <c r="C3461" s="1" t="s">
        <v>15766</v>
      </c>
      <c r="D3461" s="1" t="s">
        <v>15767</v>
      </c>
      <c r="E3461" s="1" t="s">
        <v>15444</v>
      </c>
      <c r="F3461" s="1" t="s">
        <v>661</v>
      </c>
      <c r="G3461" s="1" t="s">
        <v>129</v>
      </c>
      <c r="H3461" s="1" t="s">
        <v>15768</v>
      </c>
      <c r="I3461" s="1" t="s">
        <v>15769</v>
      </c>
      <c r="J3461" s="1" t="s">
        <v>159</v>
      </c>
      <c r="K3461" s="1" t="s">
        <v>662</v>
      </c>
      <c r="L3461" s="1" t="s">
        <v>661</v>
      </c>
      <c r="M3461" s="1" t="s">
        <v>1734</v>
      </c>
      <c r="N3461" s="1" t="s">
        <v>209</v>
      </c>
      <c r="O3461" s="1" t="str">
        <f t="shared" si="380"/>
        <v>关闭</v>
      </c>
      <c r="P3461" s="1" t="s">
        <v>53</v>
      </c>
      <c r="Q3461" s="1" t="s">
        <v>663</v>
      </c>
      <c r="R3461" s="1" t="s">
        <v>664</v>
      </c>
      <c r="S3461" s="1" t="s">
        <v>681</v>
      </c>
      <c r="T3461" s="1" t="s">
        <v>682</v>
      </c>
      <c r="U3461" s="1" t="s">
        <v>15770</v>
      </c>
      <c r="V3461" s="1" t="s">
        <v>682</v>
      </c>
      <c r="W3461" s="1" t="s">
        <v>58</v>
      </c>
      <c r="X3461" s="1" t="s">
        <v>173</v>
      </c>
      <c r="Y3461" s="1" t="s">
        <v>60</v>
      </c>
      <c r="Z3461" s="1" t="s">
        <v>60</v>
      </c>
      <c r="AA3461" s="1" t="s">
        <v>60</v>
      </c>
      <c r="AB3461" s="1" t="s">
        <v>162</v>
      </c>
      <c r="AC3461" s="1" t="s">
        <v>292</v>
      </c>
      <c r="AD3461" s="1" t="s">
        <v>78</v>
      </c>
      <c r="AE3461" s="1" t="s">
        <v>71</v>
      </c>
      <c r="AF3461" s="1"/>
      <c r="AG3461" s="1">
        <v>20091206</v>
      </c>
      <c r="AH3461" s="1" t="str">
        <f t="shared" si="381"/>
        <v>200912</v>
      </c>
      <c r="AI3461" s="1"/>
      <c r="AJ3461" s="1">
        <v>20150330</v>
      </c>
      <c r="AK3461" s="1" t="s">
        <v>552</v>
      </c>
      <c r="AL3461" s="1">
        <v>82</v>
      </c>
      <c r="AM3461" s="1"/>
      <c r="AN3461" s="1">
        <v>89</v>
      </c>
      <c r="AO3461" s="1"/>
      <c r="AP3461" s="1">
        <v>20131029</v>
      </c>
      <c r="AQ3461" s="1">
        <v>20131001</v>
      </c>
      <c r="AR3461" s="1">
        <v>20140930</v>
      </c>
      <c r="AS3461" s="1" t="s">
        <v>180</v>
      </c>
      <c r="AT3461" s="1"/>
      <c r="AU3461" s="1"/>
      <c r="AV3461">
        <v>82</v>
      </c>
      <c r="AW3461" s="5" t="str">
        <f t="shared" si="382"/>
        <v>&lt;7万</v>
      </c>
      <c r="AX3461">
        <v>417.85919999999993</v>
      </c>
      <c r="AY3461">
        <v>2</v>
      </c>
      <c r="AZ3461">
        <v>700.30599999999993</v>
      </c>
      <c r="BA3461">
        <v>12</v>
      </c>
      <c r="BB3461">
        <v>208.92959999999997</v>
      </c>
      <c r="BC3461" s="3" t="str">
        <f t="shared" si="383"/>
        <v>主力上场</v>
      </c>
      <c r="BD3461" s="4" t="s">
        <v>27584</v>
      </c>
      <c r="BE3461">
        <f t="shared" si="384"/>
        <v>58.35883333333333</v>
      </c>
      <c r="BF3461" s="4" t="str">
        <f t="shared" si="385"/>
        <v>&lt;7万</v>
      </c>
      <c r="BG3461" t="e">
        <v>#N/A</v>
      </c>
      <c r="BH3461" s="4" t="e">
        <v>#N/A</v>
      </c>
    </row>
    <row r="3462" spans="1:60">
      <c r="A3462" s="1" t="s">
        <v>15771</v>
      </c>
      <c r="B3462" s="1" t="s">
        <v>15772</v>
      </c>
      <c r="C3462" s="1" t="s">
        <v>15773</v>
      </c>
      <c r="D3462" s="1" t="s">
        <v>15774</v>
      </c>
      <c r="E3462" s="1" t="s">
        <v>15444</v>
      </c>
      <c r="F3462" s="1" t="s">
        <v>661</v>
      </c>
      <c r="G3462" s="1" t="s">
        <v>129</v>
      </c>
      <c r="H3462" s="1" t="s">
        <v>15775</v>
      </c>
      <c r="I3462" s="1" t="s">
        <v>15776</v>
      </c>
      <c r="J3462" s="1" t="s">
        <v>159</v>
      </c>
      <c r="K3462" s="1" t="s">
        <v>662</v>
      </c>
      <c r="L3462" s="1" t="s">
        <v>661</v>
      </c>
      <c r="M3462" s="1" t="s">
        <v>1734</v>
      </c>
      <c r="N3462" s="1" t="s">
        <v>52</v>
      </c>
      <c r="O3462" s="1" t="str">
        <f t="shared" si="380"/>
        <v>维持</v>
      </c>
      <c r="P3462" s="1" t="s">
        <v>53</v>
      </c>
      <c r="Q3462" s="1" t="s">
        <v>663</v>
      </c>
      <c r="R3462" s="1" t="s">
        <v>664</v>
      </c>
      <c r="S3462" s="1" t="s">
        <v>15777</v>
      </c>
      <c r="T3462" s="1" t="s">
        <v>682</v>
      </c>
      <c r="U3462" s="1" t="s">
        <v>15778</v>
      </c>
      <c r="V3462" s="1" t="s">
        <v>682</v>
      </c>
      <c r="W3462" s="1" t="s">
        <v>58</v>
      </c>
      <c r="X3462" s="1" t="s">
        <v>173</v>
      </c>
      <c r="Y3462" s="1" t="s">
        <v>76</v>
      </c>
      <c r="Z3462" s="1" t="s">
        <v>77</v>
      </c>
      <c r="AA3462" s="1" t="s">
        <v>77</v>
      </c>
      <c r="AB3462" s="1" t="s">
        <v>162</v>
      </c>
      <c r="AC3462" s="1" t="s">
        <v>292</v>
      </c>
      <c r="AD3462" s="1" t="s">
        <v>70</v>
      </c>
      <c r="AE3462" s="1" t="s">
        <v>71</v>
      </c>
      <c r="AF3462" s="1"/>
      <c r="AG3462" s="1">
        <v>20091129</v>
      </c>
      <c r="AH3462" s="1" t="str">
        <f t="shared" si="381"/>
        <v>200911</v>
      </c>
      <c r="AI3462" s="1">
        <v>20131223</v>
      </c>
      <c r="AJ3462" s="1"/>
      <c r="AK3462" s="1"/>
      <c r="AL3462" s="1">
        <v>87</v>
      </c>
      <c r="AM3462" s="1"/>
      <c r="AN3462" s="1">
        <v>102</v>
      </c>
      <c r="AO3462" s="1"/>
      <c r="AP3462" s="1">
        <v>20140120</v>
      </c>
      <c r="AQ3462" s="1">
        <v>20131223</v>
      </c>
      <c r="AR3462" s="1">
        <v>20140915</v>
      </c>
      <c r="AS3462" s="1" t="s">
        <v>180</v>
      </c>
      <c r="AT3462" s="1"/>
      <c r="AU3462" s="1"/>
      <c r="AV3462">
        <v>87</v>
      </c>
      <c r="AW3462" s="5" t="str">
        <f t="shared" si="382"/>
        <v>&gt;20万</v>
      </c>
      <c r="AX3462">
        <v>1597.1719999999998</v>
      </c>
      <c r="AY3462">
        <v>7</v>
      </c>
      <c r="AZ3462">
        <v>2553.3830000000003</v>
      </c>
      <c r="BA3462">
        <v>12</v>
      </c>
      <c r="BB3462">
        <v>228.16742857142853</v>
      </c>
      <c r="BC3462" s="3" t="str">
        <f t="shared" si="383"/>
        <v>主力上场</v>
      </c>
      <c r="BD3462" s="4" t="s">
        <v>27584</v>
      </c>
      <c r="BE3462">
        <f t="shared" si="384"/>
        <v>212.78191666666669</v>
      </c>
      <c r="BF3462" s="4" t="str">
        <f t="shared" si="385"/>
        <v>&gt;20万</v>
      </c>
      <c r="BG3462" t="e">
        <v>#N/A</v>
      </c>
      <c r="BH3462" s="4" t="e">
        <v>#N/A</v>
      </c>
    </row>
    <row r="3463" spans="1:60">
      <c r="A3463" s="1" t="s">
        <v>15779</v>
      </c>
      <c r="B3463" s="1" t="s">
        <v>15780</v>
      </c>
      <c r="C3463" s="1" t="s">
        <v>15780</v>
      </c>
      <c r="D3463" s="1" t="s">
        <v>15781</v>
      </c>
      <c r="E3463" s="1" t="s">
        <v>670</v>
      </c>
      <c r="F3463" s="1" t="s">
        <v>671</v>
      </c>
      <c r="G3463" s="1" t="s">
        <v>49</v>
      </c>
      <c r="H3463" s="1" t="s">
        <v>15782</v>
      </c>
      <c r="I3463" s="1" t="s">
        <v>15783</v>
      </c>
      <c r="J3463" s="1" t="s">
        <v>159</v>
      </c>
      <c r="K3463" s="1" t="s">
        <v>672</v>
      </c>
      <c r="L3463" s="1" t="s">
        <v>671</v>
      </c>
      <c r="M3463" s="1" t="s">
        <v>51</v>
      </c>
      <c r="N3463" s="1" t="s">
        <v>209</v>
      </c>
      <c r="O3463" s="1" t="str">
        <f t="shared" si="380"/>
        <v>关闭</v>
      </c>
      <c r="P3463" s="1" t="s">
        <v>53</v>
      </c>
      <c r="Q3463" s="1" t="s">
        <v>663</v>
      </c>
      <c r="R3463" s="1" t="s">
        <v>664</v>
      </c>
      <c r="S3463" s="1" t="s">
        <v>15784</v>
      </c>
      <c r="T3463" s="1" t="s">
        <v>355</v>
      </c>
      <c r="U3463" s="1" t="s">
        <v>15785</v>
      </c>
      <c r="V3463" s="1" t="s">
        <v>682</v>
      </c>
      <c r="W3463" s="1" t="s">
        <v>58</v>
      </c>
      <c r="X3463" s="1" t="s">
        <v>173</v>
      </c>
      <c r="Y3463" s="1" t="s">
        <v>60</v>
      </c>
      <c r="Z3463" s="1" t="s">
        <v>60</v>
      </c>
      <c r="AA3463" s="1" t="s">
        <v>60</v>
      </c>
      <c r="AB3463" s="1" t="s">
        <v>162</v>
      </c>
      <c r="AC3463" s="1" t="s">
        <v>292</v>
      </c>
      <c r="AD3463" s="1" t="s">
        <v>78</v>
      </c>
      <c r="AE3463" s="1" t="s">
        <v>71</v>
      </c>
      <c r="AF3463" s="1"/>
      <c r="AG3463" s="1">
        <v>20091220</v>
      </c>
      <c r="AH3463" s="1" t="str">
        <f t="shared" si="381"/>
        <v>200912</v>
      </c>
      <c r="AI3463" s="1"/>
      <c r="AJ3463" s="1">
        <v>20150520</v>
      </c>
      <c r="AK3463" s="1" t="s">
        <v>538</v>
      </c>
      <c r="AL3463" s="1">
        <v>105</v>
      </c>
      <c r="AM3463" s="1"/>
      <c r="AN3463" s="1">
        <v>100</v>
      </c>
      <c r="AO3463" s="1"/>
      <c r="AP3463" s="1">
        <v>20150202</v>
      </c>
      <c r="AQ3463" s="1">
        <v>20141001</v>
      </c>
      <c r="AR3463" s="1">
        <v>20150930</v>
      </c>
      <c r="AS3463" s="1" t="s">
        <v>180</v>
      </c>
      <c r="AT3463" s="1"/>
      <c r="AU3463" s="1"/>
      <c r="AV3463">
        <v>105</v>
      </c>
      <c r="AW3463" s="5" t="str">
        <f t="shared" si="382"/>
        <v>&lt;7万</v>
      </c>
      <c r="AX3463">
        <v>382.86147</v>
      </c>
      <c r="AY3463">
        <v>4</v>
      </c>
      <c r="AZ3463">
        <v>312.90410000000003</v>
      </c>
      <c r="BA3463">
        <v>12</v>
      </c>
      <c r="BB3463">
        <v>95.715367499999999</v>
      </c>
      <c r="BC3463" s="3" t="str">
        <f t="shared" si="383"/>
        <v>其他商场</v>
      </c>
      <c r="BD3463" s="4" t="s">
        <v>27587</v>
      </c>
      <c r="BE3463">
        <f t="shared" si="384"/>
        <v>26.07534166666667</v>
      </c>
      <c r="BF3463" s="4" t="str">
        <f t="shared" si="385"/>
        <v>&lt;7万</v>
      </c>
      <c r="BG3463" t="e">
        <v>#N/A</v>
      </c>
      <c r="BH3463" s="4" t="e">
        <v>#N/A</v>
      </c>
    </row>
    <row r="3464" spans="1:60">
      <c r="A3464" s="1" t="s">
        <v>15786</v>
      </c>
      <c r="B3464" s="1" t="s">
        <v>15787</v>
      </c>
      <c r="C3464" s="1" t="s">
        <v>15788</v>
      </c>
      <c r="D3464" s="1" t="s">
        <v>15789</v>
      </c>
      <c r="E3464" s="1" t="s">
        <v>15444</v>
      </c>
      <c r="F3464" s="1" t="s">
        <v>661</v>
      </c>
      <c r="G3464" s="1" t="s">
        <v>129</v>
      </c>
      <c r="H3464" s="1" t="s">
        <v>15790</v>
      </c>
      <c r="I3464" s="1" t="s">
        <v>15787</v>
      </c>
      <c r="J3464" s="1" t="s">
        <v>159</v>
      </c>
      <c r="K3464" s="1" t="s">
        <v>662</v>
      </c>
      <c r="L3464" s="1" t="s">
        <v>661</v>
      </c>
      <c r="M3464" s="1" t="s">
        <v>1734</v>
      </c>
      <c r="N3464" s="1" t="s">
        <v>209</v>
      </c>
      <c r="O3464" s="1" t="str">
        <f t="shared" si="380"/>
        <v>关闭</v>
      </c>
      <c r="P3464" s="1" t="s">
        <v>53</v>
      </c>
      <c r="Q3464" s="1" t="s">
        <v>663</v>
      </c>
      <c r="R3464" s="1" t="s">
        <v>664</v>
      </c>
      <c r="S3464" s="1" t="s">
        <v>15518</v>
      </c>
      <c r="T3464" s="1" t="s">
        <v>682</v>
      </c>
      <c r="U3464" s="1" t="s">
        <v>15627</v>
      </c>
      <c r="V3464" s="1" t="s">
        <v>682</v>
      </c>
      <c r="W3464" s="1" t="s">
        <v>58</v>
      </c>
      <c r="X3464" s="1" t="s">
        <v>173</v>
      </c>
      <c r="Y3464" s="1" t="s">
        <v>60</v>
      </c>
      <c r="Z3464" s="1" t="s">
        <v>60</v>
      </c>
      <c r="AA3464" s="1" t="s">
        <v>77</v>
      </c>
      <c r="AB3464" s="1" t="s">
        <v>162</v>
      </c>
      <c r="AC3464" s="1" t="s">
        <v>174</v>
      </c>
      <c r="AD3464" s="1" t="s">
        <v>78</v>
      </c>
      <c r="AE3464" s="1" t="s">
        <v>71</v>
      </c>
      <c r="AF3464" s="1"/>
      <c r="AG3464" s="1">
        <v>20091230</v>
      </c>
      <c r="AH3464" s="1" t="str">
        <f t="shared" si="381"/>
        <v>200912</v>
      </c>
      <c r="AI3464" s="1"/>
      <c r="AJ3464" s="1">
        <v>20150123</v>
      </c>
      <c r="AK3464" s="1" t="s">
        <v>552</v>
      </c>
      <c r="AL3464" s="1">
        <v>150</v>
      </c>
      <c r="AM3464" s="1"/>
      <c r="AN3464" s="1">
        <v>148</v>
      </c>
      <c r="AO3464" s="1"/>
      <c r="AP3464" s="1">
        <v>20121101</v>
      </c>
      <c r="AQ3464" s="1">
        <v>20121001</v>
      </c>
      <c r="AR3464" s="1">
        <v>20130930</v>
      </c>
      <c r="AS3464" s="1" t="s">
        <v>180</v>
      </c>
      <c r="AT3464" s="1"/>
      <c r="AU3464" s="1"/>
      <c r="AV3464">
        <v>150</v>
      </c>
      <c r="AW3464" s="5" t="str">
        <f t="shared" si="382"/>
        <v>&gt;10万</v>
      </c>
      <c r="AX3464">
        <v>59.831000000000003</v>
      </c>
      <c r="AY3464">
        <v>0</v>
      </c>
      <c r="AZ3464">
        <v>2291.0590000000002</v>
      </c>
      <c r="BA3464">
        <v>12</v>
      </c>
      <c r="BB3464" t="e">
        <v>#DIV/0!</v>
      </c>
      <c r="BC3464" s="3" t="s">
        <v>27589</v>
      </c>
      <c r="BD3464" s="4" t="s">
        <v>27590</v>
      </c>
      <c r="BE3464">
        <f t="shared" si="384"/>
        <v>190.92158333333336</v>
      </c>
      <c r="BF3464" s="4" t="str">
        <f t="shared" si="385"/>
        <v>&gt;10万</v>
      </c>
      <c r="BG3464" t="e">
        <v>#N/A</v>
      </c>
      <c r="BH3464" s="4" t="e">
        <v>#N/A</v>
      </c>
    </row>
    <row r="3465" spans="1:60">
      <c r="A3465" s="1" t="s">
        <v>15791</v>
      </c>
      <c r="B3465" s="1" t="s">
        <v>15792</v>
      </c>
      <c r="C3465" s="1" t="s">
        <v>15793</v>
      </c>
      <c r="D3465" s="1" t="s">
        <v>15794</v>
      </c>
      <c r="E3465" s="1" t="s">
        <v>15795</v>
      </c>
      <c r="F3465" s="1" t="s">
        <v>15796</v>
      </c>
      <c r="G3465" s="1" t="s">
        <v>129</v>
      </c>
      <c r="H3465" s="1" t="s">
        <v>15797</v>
      </c>
      <c r="I3465" s="1" t="s">
        <v>15798</v>
      </c>
      <c r="J3465" s="1" t="s">
        <v>159</v>
      </c>
      <c r="K3465" s="1" t="s">
        <v>15799</v>
      </c>
      <c r="L3465" s="1" t="s">
        <v>15796</v>
      </c>
      <c r="M3465" s="1" t="s">
        <v>180</v>
      </c>
      <c r="N3465" s="1" t="s">
        <v>52</v>
      </c>
      <c r="O3465" s="1" t="str">
        <f t="shared" si="380"/>
        <v>维持</v>
      </c>
      <c r="P3465" s="1" t="s">
        <v>53</v>
      </c>
      <c r="Q3465" s="1" t="s">
        <v>663</v>
      </c>
      <c r="R3465" s="1" t="s">
        <v>15800</v>
      </c>
      <c r="S3465" s="1" t="s">
        <v>15801</v>
      </c>
      <c r="T3465" s="1" t="s">
        <v>682</v>
      </c>
      <c r="U3465" s="1" t="s">
        <v>15802</v>
      </c>
      <c r="V3465" s="1" t="s">
        <v>682</v>
      </c>
      <c r="W3465" s="1" t="s">
        <v>58</v>
      </c>
      <c r="X3465" s="1" t="s">
        <v>173</v>
      </c>
      <c r="Y3465" s="1" t="s">
        <v>76</v>
      </c>
      <c r="Z3465" s="1" t="s">
        <v>77</v>
      </c>
      <c r="AA3465" s="1" t="s">
        <v>77</v>
      </c>
      <c r="AB3465" s="1" t="s">
        <v>162</v>
      </c>
      <c r="AC3465" s="1" t="s">
        <v>292</v>
      </c>
      <c r="AD3465" s="1" t="s">
        <v>78</v>
      </c>
      <c r="AE3465" s="1" t="s">
        <v>83</v>
      </c>
      <c r="AF3465" s="1"/>
      <c r="AG3465" s="1">
        <v>20100423</v>
      </c>
      <c r="AH3465" s="1" t="str">
        <f t="shared" si="381"/>
        <v>201004</v>
      </c>
      <c r="AI3465" s="1"/>
      <c r="AJ3465" s="1"/>
      <c r="AK3465" s="1"/>
      <c r="AL3465" s="1">
        <v>66</v>
      </c>
      <c r="AM3465" s="1"/>
      <c r="AN3465" s="1">
        <v>100</v>
      </c>
      <c r="AO3465" s="1"/>
      <c r="AP3465" s="1">
        <v>20121129</v>
      </c>
      <c r="AQ3465" s="1">
        <v>20121001</v>
      </c>
      <c r="AR3465" s="1">
        <v>20130228</v>
      </c>
      <c r="AS3465" s="1" t="s">
        <v>64</v>
      </c>
      <c r="AT3465" s="1"/>
      <c r="AU3465" s="1"/>
      <c r="AV3465">
        <v>66</v>
      </c>
      <c r="AW3465" s="5" t="str">
        <f t="shared" si="382"/>
        <v>&gt;10万</v>
      </c>
      <c r="AX3465">
        <v>1250.8109999999997</v>
      </c>
      <c r="AY3465">
        <v>7</v>
      </c>
      <c r="AZ3465">
        <v>2273.2375599999996</v>
      </c>
      <c r="BA3465">
        <v>12</v>
      </c>
      <c r="BB3465">
        <v>178.68728571428568</v>
      </c>
      <c r="BC3465" s="3" t="str">
        <f t="shared" si="383"/>
        <v>常规商场</v>
      </c>
      <c r="BD3465" s="4" t="s">
        <v>27585</v>
      </c>
      <c r="BE3465">
        <f t="shared" si="384"/>
        <v>189.43646333333331</v>
      </c>
      <c r="BF3465" s="4" t="str">
        <f t="shared" si="385"/>
        <v>&gt;10万</v>
      </c>
      <c r="BG3465" t="e">
        <v>#N/A</v>
      </c>
      <c r="BH3465" s="4" t="e">
        <v>#N/A</v>
      </c>
    </row>
    <row r="3466" spans="1:60">
      <c r="A3466" s="1" t="s">
        <v>15803</v>
      </c>
      <c r="B3466" s="1" t="s">
        <v>15804</v>
      </c>
      <c r="C3466" s="1" t="s">
        <v>15805</v>
      </c>
      <c r="D3466" s="1" t="s">
        <v>15806</v>
      </c>
      <c r="E3466" s="1" t="s">
        <v>660</v>
      </c>
      <c r="F3466" s="1" t="s">
        <v>661</v>
      </c>
      <c r="G3466" s="1" t="s">
        <v>129</v>
      </c>
      <c r="H3466" s="1" t="s">
        <v>660</v>
      </c>
      <c r="I3466" s="1" t="s">
        <v>661</v>
      </c>
      <c r="J3466" s="1" t="s">
        <v>129</v>
      </c>
      <c r="K3466" s="1" t="s">
        <v>662</v>
      </c>
      <c r="L3466" s="1" t="s">
        <v>661</v>
      </c>
      <c r="M3466" s="1" t="s">
        <v>180</v>
      </c>
      <c r="N3466" s="1" t="s">
        <v>52</v>
      </c>
      <c r="O3466" s="1" t="str">
        <f t="shared" si="380"/>
        <v>维持</v>
      </c>
      <c r="P3466" s="1" t="s">
        <v>53</v>
      </c>
      <c r="Q3466" s="1" t="s">
        <v>663</v>
      </c>
      <c r="R3466" s="1" t="s">
        <v>664</v>
      </c>
      <c r="S3466" s="1" t="s">
        <v>673</v>
      </c>
      <c r="T3466" s="1" t="s">
        <v>654</v>
      </c>
      <c r="U3466" s="1" t="s">
        <v>674</v>
      </c>
      <c r="V3466" s="1" t="s">
        <v>654</v>
      </c>
      <c r="W3466" s="1" t="s">
        <v>58</v>
      </c>
      <c r="X3466" s="1" t="s">
        <v>59</v>
      </c>
      <c r="Y3466" s="1" t="s">
        <v>76</v>
      </c>
      <c r="Z3466" s="1" t="s">
        <v>77</v>
      </c>
      <c r="AA3466" s="1" t="s">
        <v>77</v>
      </c>
      <c r="AB3466" s="1" t="s">
        <v>61</v>
      </c>
      <c r="AC3466" s="1" t="s">
        <v>82</v>
      </c>
      <c r="AD3466" s="1" t="s">
        <v>70</v>
      </c>
      <c r="AE3466" s="1"/>
      <c r="AF3466" s="1" t="s">
        <v>72</v>
      </c>
      <c r="AG3466" s="1">
        <v>20030626</v>
      </c>
      <c r="AH3466" s="1" t="str">
        <f t="shared" si="381"/>
        <v>200306</v>
      </c>
      <c r="AI3466" s="1">
        <v>20120429</v>
      </c>
      <c r="AJ3466" s="1"/>
      <c r="AK3466" s="1"/>
      <c r="AL3466" s="1">
        <v>95</v>
      </c>
      <c r="AM3466" s="1"/>
      <c r="AN3466" s="1">
        <v>120</v>
      </c>
      <c r="AO3466" s="1"/>
      <c r="AP3466" s="1">
        <v>20141208</v>
      </c>
      <c r="AQ3466" s="1">
        <v>20141001</v>
      </c>
      <c r="AR3466" s="1">
        <v>20150930</v>
      </c>
      <c r="AS3466" s="1" t="s">
        <v>64</v>
      </c>
      <c r="AT3466" s="1"/>
      <c r="AU3466" s="1"/>
      <c r="AV3466">
        <v>95</v>
      </c>
      <c r="AW3466" s="5" t="str">
        <f t="shared" si="382"/>
        <v>&gt;10万</v>
      </c>
      <c r="AX3466">
        <v>2374.3753099999999</v>
      </c>
      <c r="AY3466">
        <v>7</v>
      </c>
      <c r="AZ3466">
        <v>1669.0603699999999</v>
      </c>
      <c r="BA3466">
        <v>12</v>
      </c>
      <c r="BB3466">
        <v>339.19647285714285</v>
      </c>
      <c r="BC3466" s="3" t="str">
        <f t="shared" si="383"/>
        <v>重点商场</v>
      </c>
      <c r="BD3466" s="4" t="s">
        <v>27584</v>
      </c>
      <c r="BE3466">
        <f t="shared" si="384"/>
        <v>139.08836416666665</v>
      </c>
      <c r="BF3466" s="4" t="str">
        <f t="shared" si="385"/>
        <v>&gt;10万</v>
      </c>
      <c r="BG3466" t="e">
        <v>#N/A</v>
      </c>
      <c r="BH3466" s="4" t="e">
        <v>#N/A</v>
      </c>
    </row>
    <row r="3467" spans="1:60">
      <c r="A3467" s="1" t="s">
        <v>15807</v>
      </c>
      <c r="B3467" s="1" t="s">
        <v>15808</v>
      </c>
      <c r="C3467" s="1" t="s">
        <v>15809</v>
      </c>
      <c r="D3467" s="1" t="s">
        <v>15810</v>
      </c>
      <c r="E3467" s="1" t="s">
        <v>660</v>
      </c>
      <c r="F3467" s="1" t="s">
        <v>661</v>
      </c>
      <c r="G3467" s="1" t="s">
        <v>129</v>
      </c>
      <c r="H3467" s="1" t="s">
        <v>660</v>
      </c>
      <c r="I3467" s="1" t="s">
        <v>661</v>
      </c>
      <c r="J3467" s="1" t="s">
        <v>129</v>
      </c>
      <c r="K3467" s="1" t="s">
        <v>662</v>
      </c>
      <c r="L3467" s="1" t="s">
        <v>661</v>
      </c>
      <c r="M3467" s="1" t="s">
        <v>180</v>
      </c>
      <c r="N3467" s="1" t="s">
        <v>52</v>
      </c>
      <c r="O3467" s="1" t="str">
        <f t="shared" si="380"/>
        <v>维持</v>
      </c>
      <c r="P3467" s="1" t="s">
        <v>53</v>
      </c>
      <c r="Q3467" s="1" t="s">
        <v>663</v>
      </c>
      <c r="R3467" s="1" t="s">
        <v>664</v>
      </c>
      <c r="S3467" s="1" t="s">
        <v>673</v>
      </c>
      <c r="T3467" s="1" t="s">
        <v>654</v>
      </c>
      <c r="U3467" s="1" t="s">
        <v>15542</v>
      </c>
      <c r="V3467" s="1" t="s">
        <v>654</v>
      </c>
      <c r="W3467" s="1" t="s">
        <v>58</v>
      </c>
      <c r="X3467" s="1" t="s">
        <v>59</v>
      </c>
      <c r="Y3467" s="1" t="s">
        <v>88</v>
      </c>
      <c r="Z3467" s="1" t="s">
        <v>88</v>
      </c>
      <c r="AA3467" s="1" t="s">
        <v>88</v>
      </c>
      <c r="AB3467" s="1" t="s">
        <v>61</v>
      </c>
      <c r="AC3467" s="1" t="s">
        <v>89</v>
      </c>
      <c r="AD3467" s="1" t="s">
        <v>70</v>
      </c>
      <c r="AE3467" s="1" t="s">
        <v>71</v>
      </c>
      <c r="AF3467" s="1" t="s">
        <v>63</v>
      </c>
      <c r="AG3467" s="1">
        <v>20031128</v>
      </c>
      <c r="AH3467" s="1" t="str">
        <f t="shared" si="381"/>
        <v>200311</v>
      </c>
      <c r="AI3467" s="1">
        <v>20121227</v>
      </c>
      <c r="AJ3467" s="1"/>
      <c r="AK3467" s="1"/>
      <c r="AL3467" s="1">
        <v>99</v>
      </c>
      <c r="AM3467" s="1"/>
      <c r="AN3467" s="1">
        <v>99</v>
      </c>
      <c r="AO3467" s="1"/>
      <c r="AP3467" s="1">
        <v>20141208</v>
      </c>
      <c r="AQ3467" s="1">
        <v>20121227</v>
      </c>
      <c r="AR3467" s="1">
        <v>20140930</v>
      </c>
      <c r="AS3467" s="1" t="s">
        <v>64</v>
      </c>
      <c r="AT3467" s="1"/>
      <c r="AU3467" s="1"/>
      <c r="AV3467">
        <v>99</v>
      </c>
      <c r="AW3467" s="5" t="str">
        <f t="shared" si="382"/>
        <v>&gt;7万</v>
      </c>
      <c r="AX3467">
        <v>1334.8137999999999</v>
      </c>
      <c r="AY3467">
        <v>7</v>
      </c>
      <c r="AZ3467">
        <v>1146.3041499999999</v>
      </c>
      <c r="BA3467">
        <v>12</v>
      </c>
      <c r="BB3467">
        <v>190.68768571428569</v>
      </c>
      <c r="BC3467" s="3" t="str">
        <f t="shared" si="383"/>
        <v>常规商场</v>
      </c>
      <c r="BD3467" s="4" t="s">
        <v>27585</v>
      </c>
      <c r="BE3467">
        <f t="shared" si="384"/>
        <v>95.525345833333333</v>
      </c>
      <c r="BF3467" s="4" t="str">
        <f t="shared" si="385"/>
        <v>&gt;7万</v>
      </c>
      <c r="BG3467" t="e">
        <v>#N/A</v>
      </c>
      <c r="BH3467" s="4" t="e">
        <v>#N/A</v>
      </c>
    </row>
    <row r="3468" spans="1:60">
      <c r="A3468" s="1" t="s">
        <v>15811</v>
      </c>
      <c r="B3468" s="1" t="s">
        <v>15812</v>
      </c>
      <c r="C3468" s="1" t="s">
        <v>15813</v>
      </c>
      <c r="D3468" s="1" t="s">
        <v>15814</v>
      </c>
      <c r="E3468" s="1" t="s">
        <v>660</v>
      </c>
      <c r="F3468" s="1" t="s">
        <v>661</v>
      </c>
      <c r="G3468" s="1" t="s">
        <v>129</v>
      </c>
      <c r="H3468" s="1" t="s">
        <v>660</v>
      </c>
      <c r="I3468" s="1" t="s">
        <v>661</v>
      </c>
      <c r="J3468" s="1" t="s">
        <v>129</v>
      </c>
      <c r="K3468" s="1" t="s">
        <v>662</v>
      </c>
      <c r="L3468" s="1" t="s">
        <v>661</v>
      </c>
      <c r="M3468" s="1" t="s">
        <v>180</v>
      </c>
      <c r="N3468" s="1" t="s">
        <v>52</v>
      </c>
      <c r="O3468" s="1" t="str">
        <f t="shared" si="380"/>
        <v>维持</v>
      </c>
      <c r="P3468" s="1" t="s">
        <v>53</v>
      </c>
      <c r="Q3468" s="1" t="s">
        <v>663</v>
      </c>
      <c r="R3468" s="1" t="s">
        <v>664</v>
      </c>
      <c r="S3468" s="1" t="s">
        <v>673</v>
      </c>
      <c r="T3468" s="1" t="s">
        <v>654</v>
      </c>
      <c r="U3468" s="1" t="s">
        <v>674</v>
      </c>
      <c r="V3468" s="1" t="s">
        <v>654</v>
      </c>
      <c r="W3468" s="1" t="s">
        <v>185</v>
      </c>
      <c r="X3468" s="1" t="s">
        <v>139</v>
      </c>
      <c r="Y3468" s="1" t="s">
        <v>186</v>
      </c>
      <c r="Z3468" s="1" t="s">
        <v>186</v>
      </c>
      <c r="AA3468" s="1" t="s">
        <v>186</v>
      </c>
      <c r="AB3468" s="1" t="s">
        <v>61</v>
      </c>
      <c r="AC3468" s="1" t="s">
        <v>187</v>
      </c>
      <c r="AD3468" s="1" t="s">
        <v>485</v>
      </c>
      <c r="AE3468" s="1"/>
      <c r="AF3468" s="1" t="s">
        <v>72</v>
      </c>
      <c r="AG3468" s="1">
        <v>20040405</v>
      </c>
      <c r="AH3468" s="1" t="str">
        <f t="shared" si="381"/>
        <v>200404</v>
      </c>
      <c r="AI3468" s="1"/>
      <c r="AJ3468" s="1"/>
      <c r="AK3468" s="1"/>
      <c r="AL3468" s="1">
        <v>170</v>
      </c>
      <c r="AM3468" s="1"/>
      <c r="AN3468" s="1">
        <v>0</v>
      </c>
      <c r="AO3468" s="1"/>
      <c r="AP3468" s="1">
        <v>20121105</v>
      </c>
      <c r="AQ3468" s="1">
        <v>20121001</v>
      </c>
      <c r="AR3468" s="1">
        <v>20130930</v>
      </c>
      <c r="AS3468" s="1" t="s">
        <v>189</v>
      </c>
      <c r="AT3468" s="1"/>
      <c r="AU3468" s="1"/>
      <c r="AV3468">
        <v>170</v>
      </c>
      <c r="AW3468" s="5" t="str">
        <f t="shared" si="382"/>
        <v>&gt;20万</v>
      </c>
      <c r="AX3468">
        <v>1383.0260000000001</v>
      </c>
      <c r="AY3468">
        <v>7</v>
      </c>
      <c r="AZ3468">
        <v>2658.527</v>
      </c>
      <c r="BA3468">
        <v>12</v>
      </c>
      <c r="BB3468">
        <v>197.57514285714288</v>
      </c>
      <c r="BC3468" s="3" t="str">
        <f t="shared" si="383"/>
        <v>常规商场</v>
      </c>
      <c r="BD3468" s="4" t="s">
        <v>27585</v>
      </c>
      <c r="BE3468">
        <f t="shared" si="384"/>
        <v>221.54391666666666</v>
      </c>
      <c r="BF3468" s="4" t="str">
        <f t="shared" si="385"/>
        <v>&gt;20万</v>
      </c>
      <c r="BG3468" t="e">
        <v>#N/A</v>
      </c>
      <c r="BH3468" s="4" t="e">
        <v>#N/A</v>
      </c>
    </row>
    <row r="3469" spans="1:60">
      <c r="A3469" s="1" t="s">
        <v>15815</v>
      </c>
      <c r="B3469" s="1" t="s">
        <v>15816</v>
      </c>
      <c r="C3469" s="1" t="s">
        <v>15817</v>
      </c>
      <c r="D3469" s="1" t="s">
        <v>15818</v>
      </c>
      <c r="E3469" s="1" t="s">
        <v>660</v>
      </c>
      <c r="F3469" s="1" t="s">
        <v>661</v>
      </c>
      <c r="G3469" s="1" t="s">
        <v>129</v>
      </c>
      <c r="H3469" s="1" t="s">
        <v>660</v>
      </c>
      <c r="I3469" s="1" t="s">
        <v>661</v>
      </c>
      <c r="J3469" s="1" t="s">
        <v>129</v>
      </c>
      <c r="K3469" s="1" t="s">
        <v>662</v>
      </c>
      <c r="L3469" s="1" t="s">
        <v>661</v>
      </c>
      <c r="M3469" s="1" t="s">
        <v>180</v>
      </c>
      <c r="N3469" s="1" t="s">
        <v>52</v>
      </c>
      <c r="O3469" s="1" t="str">
        <f t="shared" si="380"/>
        <v>维持</v>
      </c>
      <c r="P3469" s="1" t="s">
        <v>53</v>
      </c>
      <c r="Q3469" s="1" t="s">
        <v>663</v>
      </c>
      <c r="R3469" s="1" t="s">
        <v>664</v>
      </c>
      <c r="S3469" s="1" t="s">
        <v>673</v>
      </c>
      <c r="T3469" s="1" t="s">
        <v>654</v>
      </c>
      <c r="U3469" s="1" t="s">
        <v>15542</v>
      </c>
      <c r="V3469" s="1" t="s">
        <v>654</v>
      </c>
      <c r="W3469" s="1" t="s">
        <v>58</v>
      </c>
      <c r="X3469" s="1" t="s">
        <v>59</v>
      </c>
      <c r="Y3469" s="1" t="s">
        <v>60</v>
      </c>
      <c r="Z3469" s="1" t="s">
        <v>60</v>
      </c>
      <c r="AA3469" s="1" t="s">
        <v>60</v>
      </c>
      <c r="AB3469" s="1" t="s">
        <v>61</v>
      </c>
      <c r="AC3469" s="1" t="s">
        <v>62</v>
      </c>
      <c r="AD3469" s="1" t="s">
        <v>78</v>
      </c>
      <c r="AE3469" s="1"/>
      <c r="AF3469" s="1" t="s">
        <v>72</v>
      </c>
      <c r="AG3469" s="1">
        <v>20041225</v>
      </c>
      <c r="AH3469" s="1" t="str">
        <f t="shared" si="381"/>
        <v>200412</v>
      </c>
      <c r="AI3469" s="1">
        <v>20110614</v>
      </c>
      <c r="AJ3469" s="1"/>
      <c r="AK3469" s="1"/>
      <c r="AL3469" s="1">
        <v>51</v>
      </c>
      <c r="AM3469" s="1"/>
      <c r="AN3469" s="1">
        <v>51</v>
      </c>
      <c r="AO3469" s="1"/>
      <c r="AP3469" s="1">
        <v>20141208</v>
      </c>
      <c r="AQ3469" s="1">
        <v>20141001</v>
      </c>
      <c r="AR3469" s="1">
        <v>20141231</v>
      </c>
      <c r="AS3469" s="1" t="s">
        <v>180</v>
      </c>
      <c r="AT3469" s="1"/>
      <c r="AU3469" s="1"/>
      <c r="AV3469">
        <v>51</v>
      </c>
      <c r="AW3469" s="5" t="str">
        <f t="shared" si="382"/>
        <v>&lt;7万</v>
      </c>
      <c r="AX3469">
        <v>304.101</v>
      </c>
      <c r="AY3469">
        <v>7</v>
      </c>
      <c r="AZ3469">
        <v>482.30000000000007</v>
      </c>
      <c r="BA3469">
        <v>12</v>
      </c>
      <c r="BB3469">
        <v>43.442999999999998</v>
      </c>
      <c r="BC3469" s="3" t="str">
        <f t="shared" si="383"/>
        <v>其他商场</v>
      </c>
      <c r="BD3469" s="4" t="s">
        <v>27586</v>
      </c>
      <c r="BE3469">
        <f t="shared" si="384"/>
        <v>40.19166666666667</v>
      </c>
      <c r="BF3469" s="4" t="str">
        <f t="shared" si="385"/>
        <v>&lt;7万</v>
      </c>
      <c r="BG3469" t="e">
        <v>#N/A</v>
      </c>
      <c r="BH3469" s="4" t="e">
        <v>#N/A</v>
      </c>
    </row>
    <row r="3470" spans="1:60">
      <c r="A3470" s="1" t="s">
        <v>15819</v>
      </c>
      <c r="B3470" s="1" t="s">
        <v>15820</v>
      </c>
      <c r="C3470" s="1" t="s">
        <v>15821</v>
      </c>
      <c r="D3470" s="1" t="s">
        <v>15822</v>
      </c>
      <c r="E3470" s="1" t="s">
        <v>660</v>
      </c>
      <c r="F3470" s="1" t="s">
        <v>661</v>
      </c>
      <c r="G3470" s="1" t="s">
        <v>129</v>
      </c>
      <c r="H3470" s="1" t="s">
        <v>660</v>
      </c>
      <c r="I3470" s="1" t="s">
        <v>661</v>
      </c>
      <c r="J3470" s="1" t="s">
        <v>129</v>
      </c>
      <c r="K3470" s="1" t="s">
        <v>662</v>
      </c>
      <c r="L3470" s="1" t="s">
        <v>661</v>
      </c>
      <c r="M3470" s="1" t="s">
        <v>180</v>
      </c>
      <c r="N3470" s="1" t="s">
        <v>100</v>
      </c>
      <c r="O3470" s="1" t="str">
        <f t="shared" si="380"/>
        <v>整改</v>
      </c>
      <c r="P3470" s="1" t="s">
        <v>53</v>
      </c>
      <c r="Q3470" s="1" t="s">
        <v>663</v>
      </c>
      <c r="R3470" s="1" t="s">
        <v>664</v>
      </c>
      <c r="S3470" s="1" t="s">
        <v>665</v>
      </c>
      <c r="T3470" s="1" t="s">
        <v>133</v>
      </c>
      <c r="U3470" s="1" t="s">
        <v>666</v>
      </c>
      <c r="V3470" s="1" t="s">
        <v>133</v>
      </c>
      <c r="W3470" s="1" t="s">
        <v>58</v>
      </c>
      <c r="X3470" s="1" t="s">
        <v>173</v>
      </c>
      <c r="Y3470" s="1" t="s">
        <v>76</v>
      </c>
      <c r="Z3470" s="1" t="s">
        <v>95</v>
      </c>
      <c r="AA3470" s="1" t="s">
        <v>95</v>
      </c>
      <c r="AB3470" s="1" t="s">
        <v>61</v>
      </c>
      <c r="AC3470" s="1" t="s">
        <v>174</v>
      </c>
      <c r="AD3470" s="1" t="s">
        <v>70</v>
      </c>
      <c r="AE3470" s="1" t="s">
        <v>83</v>
      </c>
      <c r="AF3470" s="1"/>
      <c r="AG3470" s="1">
        <v>19900101</v>
      </c>
      <c r="AH3470" s="1" t="str">
        <f t="shared" si="381"/>
        <v>199001</v>
      </c>
      <c r="AI3470" s="1">
        <v>20150305</v>
      </c>
      <c r="AJ3470" s="1"/>
      <c r="AK3470" s="1"/>
      <c r="AL3470" s="1">
        <v>102</v>
      </c>
      <c r="AM3470" s="1"/>
      <c r="AN3470" s="1">
        <v>102</v>
      </c>
      <c r="AO3470" s="1"/>
      <c r="AP3470" s="1">
        <v>20150626</v>
      </c>
      <c r="AQ3470" s="1">
        <v>20150305</v>
      </c>
      <c r="AR3470" s="1">
        <v>20150930</v>
      </c>
      <c r="AS3470" s="1" t="s">
        <v>180</v>
      </c>
      <c r="AT3470" s="1"/>
      <c r="AU3470" s="1"/>
      <c r="AV3470">
        <v>102</v>
      </c>
      <c r="AW3470" s="5" t="str">
        <f t="shared" si="382"/>
        <v>&gt;20万</v>
      </c>
      <c r="AX3470">
        <v>538.93399999999997</v>
      </c>
      <c r="AY3470">
        <v>6</v>
      </c>
      <c r="AZ3470">
        <v>651.65</v>
      </c>
      <c r="BA3470">
        <v>3</v>
      </c>
      <c r="BB3470">
        <v>89.822333333333333</v>
      </c>
      <c r="BC3470" s="3" t="str">
        <f t="shared" si="383"/>
        <v>其他商场</v>
      </c>
      <c r="BD3470" s="4" t="s">
        <v>27587</v>
      </c>
      <c r="BE3470">
        <f t="shared" si="384"/>
        <v>217.21666666666667</v>
      </c>
      <c r="BF3470" s="4" t="str">
        <f t="shared" si="385"/>
        <v>&gt;20万</v>
      </c>
      <c r="BG3470" t="e">
        <v>#N/A</v>
      </c>
      <c r="BH3470" s="4" t="e">
        <v>#N/A</v>
      </c>
    </row>
    <row r="3471" spans="1:60">
      <c r="A3471" s="1" t="s">
        <v>15823</v>
      </c>
      <c r="B3471" s="1" t="s">
        <v>15824</v>
      </c>
      <c r="C3471" s="1" t="s">
        <v>15825</v>
      </c>
      <c r="D3471" s="1" t="s">
        <v>15826</v>
      </c>
      <c r="E3471" s="1" t="s">
        <v>660</v>
      </c>
      <c r="F3471" s="1" t="s">
        <v>661</v>
      </c>
      <c r="G3471" s="1" t="s">
        <v>129</v>
      </c>
      <c r="H3471" s="1" t="s">
        <v>660</v>
      </c>
      <c r="I3471" s="1" t="s">
        <v>661</v>
      </c>
      <c r="J3471" s="1" t="s">
        <v>129</v>
      </c>
      <c r="K3471" s="1" t="s">
        <v>662</v>
      </c>
      <c r="L3471" s="1" t="s">
        <v>661</v>
      </c>
      <c r="M3471" s="1" t="s">
        <v>180</v>
      </c>
      <c r="N3471" s="1" t="s">
        <v>52</v>
      </c>
      <c r="O3471" s="1" t="str">
        <f t="shared" si="380"/>
        <v>维持</v>
      </c>
      <c r="P3471" s="1" t="s">
        <v>53</v>
      </c>
      <c r="Q3471" s="1" t="s">
        <v>663</v>
      </c>
      <c r="R3471" s="1" t="s">
        <v>664</v>
      </c>
      <c r="S3471" s="1" t="s">
        <v>15518</v>
      </c>
      <c r="T3471" s="1" t="s">
        <v>682</v>
      </c>
      <c r="U3471" s="1" t="s">
        <v>15519</v>
      </c>
      <c r="V3471" s="1" t="s">
        <v>355</v>
      </c>
      <c r="W3471" s="1" t="s">
        <v>58</v>
      </c>
      <c r="X3471" s="1" t="s">
        <v>173</v>
      </c>
      <c r="Y3471" s="1" t="s">
        <v>60</v>
      </c>
      <c r="Z3471" s="1" t="s">
        <v>60</v>
      </c>
      <c r="AA3471" s="1" t="s">
        <v>60</v>
      </c>
      <c r="AB3471" s="1" t="s">
        <v>61</v>
      </c>
      <c r="AC3471" s="1" t="s">
        <v>292</v>
      </c>
      <c r="AD3471" s="1" t="s">
        <v>27597</v>
      </c>
      <c r="AE3471" s="1" t="s">
        <v>83</v>
      </c>
      <c r="AF3471" s="1"/>
      <c r="AG3471" s="1">
        <v>20011118</v>
      </c>
      <c r="AH3471" s="1" t="str">
        <f t="shared" si="381"/>
        <v>200111</v>
      </c>
      <c r="AI3471" s="1">
        <v>20140721</v>
      </c>
      <c r="AJ3471" s="1"/>
      <c r="AK3471" s="1"/>
      <c r="AL3471" s="1">
        <v>48</v>
      </c>
      <c r="AM3471" s="1"/>
      <c r="AN3471" s="1">
        <v>48</v>
      </c>
      <c r="AO3471" s="1"/>
      <c r="AP3471" s="1">
        <v>20150414</v>
      </c>
      <c r="AQ3471" s="1">
        <v>20140721</v>
      </c>
      <c r="AR3471" s="1">
        <v>20150930</v>
      </c>
      <c r="AS3471" s="1" t="s">
        <v>180</v>
      </c>
      <c r="AT3471" s="1"/>
      <c r="AU3471" s="1"/>
      <c r="AV3471">
        <v>48</v>
      </c>
      <c r="AW3471" s="5" t="str">
        <f t="shared" si="382"/>
        <v>&lt;7万</v>
      </c>
      <c r="AX3471">
        <v>247.99199999999999</v>
      </c>
      <c r="AY3471">
        <v>7</v>
      </c>
      <c r="AZ3471">
        <v>388.76499999999993</v>
      </c>
      <c r="BA3471">
        <v>11</v>
      </c>
      <c r="BB3471">
        <v>35.427428571428571</v>
      </c>
      <c r="BC3471" s="3" t="str">
        <f t="shared" si="383"/>
        <v>其他商场</v>
      </c>
      <c r="BD3471" s="4" t="s">
        <v>27586</v>
      </c>
      <c r="BE3471">
        <f t="shared" si="384"/>
        <v>35.342272727272722</v>
      </c>
      <c r="BF3471" s="4" t="str">
        <f t="shared" si="385"/>
        <v>&lt;7万</v>
      </c>
      <c r="BG3471" t="e">
        <v>#N/A</v>
      </c>
      <c r="BH3471" s="4" t="e">
        <v>#N/A</v>
      </c>
    </row>
    <row r="3472" spans="1:60">
      <c r="A3472" s="1" t="s">
        <v>15827</v>
      </c>
      <c r="B3472" s="1" t="s">
        <v>15828</v>
      </c>
      <c r="C3472" s="1" t="s">
        <v>15829</v>
      </c>
      <c r="D3472" s="1" t="s">
        <v>15830</v>
      </c>
      <c r="E3472" s="1" t="s">
        <v>670</v>
      </c>
      <c r="F3472" s="1" t="s">
        <v>671</v>
      </c>
      <c r="G3472" s="1" t="s">
        <v>49</v>
      </c>
      <c r="H3472" s="1" t="s">
        <v>670</v>
      </c>
      <c r="I3472" s="1" t="s">
        <v>671</v>
      </c>
      <c r="J3472" s="1" t="s">
        <v>49</v>
      </c>
      <c r="K3472" s="1" t="s">
        <v>672</v>
      </c>
      <c r="L3472" s="1" t="s">
        <v>671</v>
      </c>
      <c r="M3472" s="1" t="s">
        <v>51</v>
      </c>
      <c r="N3472" s="1" t="s">
        <v>52</v>
      </c>
      <c r="O3472" s="1" t="str">
        <f t="shared" si="380"/>
        <v>维持</v>
      </c>
      <c r="P3472" s="1" t="s">
        <v>53</v>
      </c>
      <c r="Q3472" s="1" t="s">
        <v>663</v>
      </c>
      <c r="R3472" s="1" t="s">
        <v>664</v>
      </c>
      <c r="S3472" s="1" t="s">
        <v>673</v>
      </c>
      <c r="T3472" s="1" t="s">
        <v>654</v>
      </c>
      <c r="U3472" s="1" t="s">
        <v>15542</v>
      </c>
      <c r="V3472" s="1" t="s">
        <v>654</v>
      </c>
      <c r="W3472" s="1" t="s">
        <v>185</v>
      </c>
      <c r="X3472" s="1" t="s">
        <v>94</v>
      </c>
      <c r="Y3472" s="1" t="s">
        <v>186</v>
      </c>
      <c r="Z3472" s="1" t="s">
        <v>186</v>
      </c>
      <c r="AA3472" s="1" t="s">
        <v>186</v>
      </c>
      <c r="AB3472" s="1" t="s">
        <v>61</v>
      </c>
      <c r="AC3472" s="1" t="s">
        <v>204</v>
      </c>
      <c r="AD3472" s="1" t="s">
        <v>188</v>
      </c>
      <c r="AE3472" s="1"/>
      <c r="AF3472" s="1" t="s">
        <v>72</v>
      </c>
      <c r="AG3472" s="1">
        <v>20040508</v>
      </c>
      <c r="AH3472" s="1" t="str">
        <f t="shared" si="381"/>
        <v>200405</v>
      </c>
      <c r="AI3472" s="1">
        <v>20121214</v>
      </c>
      <c r="AJ3472" s="1"/>
      <c r="AK3472" s="1"/>
      <c r="AL3472" s="1">
        <v>122</v>
      </c>
      <c r="AM3472" s="1"/>
      <c r="AN3472" s="1">
        <v>122</v>
      </c>
      <c r="AO3472" s="1"/>
      <c r="AP3472" s="1">
        <v>20130301</v>
      </c>
      <c r="AQ3472" s="1">
        <v>20121214</v>
      </c>
      <c r="AR3472" s="1">
        <v>20130930</v>
      </c>
      <c r="AS3472" s="1" t="s">
        <v>189</v>
      </c>
      <c r="AT3472" s="1"/>
      <c r="AU3472" s="1"/>
      <c r="AV3472">
        <v>122</v>
      </c>
      <c r="AW3472" s="5" t="str">
        <f t="shared" si="382"/>
        <v>&gt;20万</v>
      </c>
      <c r="AX3472">
        <v>2313.2445000000002</v>
      </c>
      <c r="AY3472">
        <v>7</v>
      </c>
      <c r="AZ3472">
        <v>3826.9187199999997</v>
      </c>
      <c r="BA3472">
        <v>12</v>
      </c>
      <c r="BB3472">
        <v>330.46350000000001</v>
      </c>
      <c r="BC3472" s="3" t="str">
        <f t="shared" si="383"/>
        <v>重点商场</v>
      </c>
      <c r="BD3472" s="4" t="s">
        <v>27584</v>
      </c>
      <c r="BE3472">
        <f t="shared" si="384"/>
        <v>318.90989333333329</v>
      </c>
      <c r="BF3472" s="4" t="str">
        <f t="shared" si="385"/>
        <v>&gt;20万</v>
      </c>
      <c r="BG3472" t="e">
        <v>#N/A</v>
      </c>
      <c r="BH3472" s="4" t="e">
        <v>#N/A</v>
      </c>
    </row>
    <row r="3473" spans="1:60">
      <c r="A3473" s="1" t="s">
        <v>15831</v>
      </c>
      <c r="B3473" s="1" t="s">
        <v>15832</v>
      </c>
      <c r="C3473" s="1" t="s">
        <v>15832</v>
      </c>
      <c r="D3473" s="1" t="s">
        <v>15833</v>
      </c>
      <c r="E3473" s="1" t="s">
        <v>660</v>
      </c>
      <c r="F3473" s="1" t="s">
        <v>661</v>
      </c>
      <c r="G3473" s="1" t="s">
        <v>129</v>
      </c>
      <c r="H3473" s="1" t="s">
        <v>660</v>
      </c>
      <c r="I3473" s="1" t="s">
        <v>661</v>
      </c>
      <c r="J3473" s="1" t="s">
        <v>129</v>
      </c>
      <c r="K3473" s="1" t="s">
        <v>662</v>
      </c>
      <c r="L3473" s="1" t="s">
        <v>661</v>
      </c>
      <c r="M3473" s="1" t="s">
        <v>180</v>
      </c>
      <c r="N3473" s="1" t="s">
        <v>52</v>
      </c>
      <c r="O3473" s="1" t="str">
        <f t="shared" si="380"/>
        <v>维持</v>
      </c>
      <c r="P3473" s="1" t="s">
        <v>53</v>
      </c>
      <c r="Q3473" s="1" t="s">
        <v>663</v>
      </c>
      <c r="R3473" s="1" t="s">
        <v>664</v>
      </c>
      <c r="S3473" s="1" t="s">
        <v>15579</v>
      </c>
      <c r="T3473" s="1" t="s">
        <v>682</v>
      </c>
      <c r="U3473" s="1" t="s">
        <v>15580</v>
      </c>
      <c r="V3473" s="1" t="s">
        <v>355</v>
      </c>
      <c r="W3473" s="1" t="s">
        <v>185</v>
      </c>
      <c r="X3473" s="1" t="s">
        <v>173</v>
      </c>
      <c r="Y3473" s="1" t="s">
        <v>186</v>
      </c>
      <c r="Z3473" s="1" t="s">
        <v>186</v>
      </c>
      <c r="AA3473" s="1" t="s">
        <v>186</v>
      </c>
      <c r="AB3473" s="1" t="s">
        <v>61</v>
      </c>
      <c r="AC3473" s="1" t="s">
        <v>187</v>
      </c>
      <c r="AD3473" s="1" t="s">
        <v>188</v>
      </c>
      <c r="AE3473" s="1" t="s">
        <v>83</v>
      </c>
      <c r="AF3473" s="1" t="s">
        <v>72</v>
      </c>
      <c r="AG3473" s="1">
        <v>19900101</v>
      </c>
      <c r="AH3473" s="1" t="str">
        <f t="shared" si="381"/>
        <v>199001</v>
      </c>
      <c r="AI3473" s="1">
        <v>20140430</v>
      </c>
      <c r="AJ3473" s="1"/>
      <c r="AK3473" s="1"/>
      <c r="AL3473" s="1">
        <v>110</v>
      </c>
      <c r="AM3473" s="1"/>
      <c r="AN3473" s="1">
        <v>44</v>
      </c>
      <c r="AO3473" s="1"/>
      <c r="AP3473" s="1">
        <v>20121101</v>
      </c>
      <c r="AQ3473" s="1">
        <v>20121001</v>
      </c>
      <c r="AR3473" s="1">
        <v>20130930</v>
      </c>
      <c r="AS3473" s="1" t="s">
        <v>189</v>
      </c>
      <c r="AT3473" s="1"/>
      <c r="AU3473" s="1"/>
      <c r="AV3473">
        <v>110</v>
      </c>
      <c r="AW3473" s="5" t="str">
        <f t="shared" si="382"/>
        <v>&gt;10万</v>
      </c>
      <c r="AX3473">
        <v>967.39799999999991</v>
      </c>
      <c r="AY3473">
        <v>7</v>
      </c>
      <c r="AZ3473">
        <v>1259.3340000000001</v>
      </c>
      <c r="BA3473">
        <v>11</v>
      </c>
      <c r="BB3473">
        <v>138.19971428571426</v>
      </c>
      <c r="BC3473" s="3" t="str">
        <f t="shared" si="383"/>
        <v>常规商场</v>
      </c>
      <c r="BD3473" s="4" t="s">
        <v>27585</v>
      </c>
      <c r="BE3473">
        <f t="shared" si="384"/>
        <v>114.4849090909091</v>
      </c>
      <c r="BF3473" s="4" t="str">
        <f t="shared" si="385"/>
        <v>&gt;10万</v>
      </c>
      <c r="BG3473" t="e">
        <v>#N/A</v>
      </c>
      <c r="BH3473" s="4" t="e">
        <v>#N/A</v>
      </c>
    </row>
    <row r="3474" spans="1:60">
      <c r="A3474" s="1" t="s">
        <v>15834</v>
      </c>
      <c r="B3474" s="1" t="s">
        <v>15835</v>
      </c>
      <c r="C3474" s="1" t="s">
        <v>15836</v>
      </c>
      <c r="D3474" s="1" t="s">
        <v>15837</v>
      </c>
      <c r="E3474" s="1" t="s">
        <v>15444</v>
      </c>
      <c r="F3474" s="1" t="s">
        <v>661</v>
      </c>
      <c r="G3474" s="1" t="s">
        <v>129</v>
      </c>
      <c r="H3474" s="1" t="s">
        <v>15524</v>
      </c>
      <c r="I3474" s="1" t="s">
        <v>15525</v>
      </c>
      <c r="J3474" s="1" t="s">
        <v>159</v>
      </c>
      <c r="K3474" s="1" t="s">
        <v>662</v>
      </c>
      <c r="L3474" s="1" t="s">
        <v>661</v>
      </c>
      <c r="M3474" s="1" t="s">
        <v>1734</v>
      </c>
      <c r="N3474" s="1" t="s">
        <v>52</v>
      </c>
      <c r="O3474" s="1" t="str">
        <f t="shared" si="380"/>
        <v>维持</v>
      </c>
      <c r="P3474" s="1" t="s">
        <v>53</v>
      </c>
      <c r="Q3474" s="1" t="s">
        <v>663</v>
      </c>
      <c r="R3474" s="1" t="s">
        <v>664</v>
      </c>
      <c r="S3474" s="1" t="s">
        <v>15501</v>
      </c>
      <c r="T3474" s="1" t="s">
        <v>682</v>
      </c>
      <c r="U3474" s="1" t="s">
        <v>15838</v>
      </c>
      <c r="V3474" s="1" t="s">
        <v>355</v>
      </c>
      <c r="W3474" s="1" t="s">
        <v>58</v>
      </c>
      <c r="X3474" s="1" t="s">
        <v>173</v>
      </c>
      <c r="Y3474" s="1" t="s">
        <v>60</v>
      </c>
      <c r="Z3474" s="1" t="s">
        <v>60</v>
      </c>
      <c r="AA3474" s="1" t="s">
        <v>77</v>
      </c>
      <c r="AB3474" s="1" t="s">
        <v>162</v>
      </c>
      <c r="AC3474" s="1" t="s">
        <v>174</v>
      </c>
      <c r="AD3474" s="1" t="s">
        <v>293</v>
      </c>
      <c r="AE3474" s="1" t="s">
        <v>71</v>
      </c>
      <c r="AF3474" s="1"/>
      <c r="AG3474" s="1">
        <v>19990101</v>
      </c>
      <c r="AH3474" s="1" t="str">
        <f t="shared" si="381"/>
        <v>199901</v>
      </c>
      <c r="AI3474" s="1">
        <v>20120713</v>
      </c>
      <c r="AJ3474" s="1"/>
      <c r="AK3474" s="1"/>
      <c r="AL3474" s="1">
        <v>184</v>
      </c>
      <c r="AM3474" s="1"/>
      <c r="AN3474" s="1">
        <v>251</v>
      </c>
      <c r="AO3474" s="1"/>
      <c r="AP3474" s="1">
        <v>20131104</v>
      </c>
      <c r="AQ3474" s="1">
        <v>20131001</v>
      </c>
      <c r="AR3474" s="1">
        <v>20140930</v>
      </c>
      <c r="AS3474" s="1" t="s">
        <v>64</v>
      </c>
      <c r="AT3474" s="1"/>
      <c r="AU3474" s="1"/>
      <c r="AV3474">
        <v>184</v>
      </c>
      <c r="AW3474" s="5" t="str">
        <f t="shared" si="382"/>
        <v>&gt;10万</v>
      </c>
      <c r="AX3474">
        <v>508.6035</v>
      </c>
      <c r="AY3474">
        <v>7</v>
      </c>
      <c r="AZ3474">
        <v>1473.09674</v>
      </c>
      <c r="BA3474">
        <v>12</v>
      </c>
      <c r="BB3474">
        <v>72.657642857142861</v>
      </c>
      <c r="BC3474" s="3" t="str">
        <f t="shared" si="383"/>
        <v>其他商场</v>
      </c>
      <c r="BD3474" s="4" t="s">
        <v>27587</v>
      </c>
      <c r="BE3474">
        <f t="shared" si="384"/>
        <v>122.75806166666666</v>
      </c>
      <c r="BF3474" s="4" t="str">
        <f t="shared" si="385"/>
        <v>&gt;10万</v>
      </c>
      <c r="BG3474" t="e">
        <v>#N/A</v>
      </c>
      <c r="BH3474" s="4" t="e">
        <v>#N/A</v>
      </c>
    </row>
    <row r="3475" spans="1:60">
      <c r="A3475" s="1" t="s">
        <v>15839</v>
      </c>
      <c r="B3475" s="1" t="s">
        <v>15840</v>
      </c>
      <c r="C3475" s="1" t="s">
        <v>15841</v>
      </c>
      <c r="D3475" s="1" t="s">
        <v>15842</v>
      </c>
      <c r="E3475" s="1" t="s">
        <v>15444</v>
      </c>
      <c r="F3475" s="1" t="s">
        <v>661</v>
      </c>
      <c r="G3475" s="1" t="s">
        <v>129</v>
      </c>
      <c r="H3475" s="1" t="s">
        <v>15572</v>
      </c>
      <c r="I3475" s="1" t="s">
        <v>15573</v>
      </c>
      <c r="J3475" s="1" t="s">
        <v>159</v>
      </c>
      <c r="K3475" s="1" t="s">
        <v>662</v>
      </c>
      <c r="L3475" s="1" t="s">
        <v>661</v>
      </c>
      <c r="M3475" s="1" t="s">
        <v>1734</v>
      </c>
      <c r="N3475" s="1" t="s">
        <v>52</v>
      </c>
      <c r="O3475" s="1" t="str">
        <f t="shared" si="380"/>
        <v>维持</v>
      </c>
      <c r="P3475" s="1" t="s">
        <v>53</v>
      </c>
      <c r="Q3475" s="1" t="s">
        <v>663</v>
      </c>
      <c r="R3475" s="1" t="s">
        <v>664</v>
      </c>
      <c r="S3475" s="1" t="s">
        <v>15574</v>
      </c>
      <c r="T3475" s="1" t="s">
        <v>355</v>
      </c>
      <c r="U3475" s="1" t="s">
        <v>15575</v>
      </c>
      <c r="V3475" s="1" t="s">
        <v>355</v>
      </c>
      <c r="W3475" s="1" t="s">
        <v>58</v>
      </c>
      <c r="X3475" s="1" t="s">
        <v>173</v>
      </c>
      <c r="Y3475" s="1" t="s">
        <v>76</v>
      </c>
      <c r="Z3475" s="1" t="s">
        <v>77</v>
      </c>
      <c r="AA3475" s="1" t="s">
        <v>77</v>
      </c>
      <c r="AB3475" s="1" t="s">
        <v>162</v>
      </c>
      <c r="AC3475" s="1" t="s">
        <v>460</v>
      </c>
      <c r="AD3475" s="1" t="s">
        <v>70</v>
      </c>
      <c r="AE3475" s="1" t="s">
        <v>71</v>
      </c>
      <c r="AF3475" s="1"/>
      <c r="AG3475" s="1">
        <v>20020101</v>
      </c>
      <c r="AH3475" s="1" t="str">
        <f t="shared" si="381"/>
        <v>200201</v>
      </c>
      <c r="AI3475" s="1">
        <v>20121008</v>
      </c>
      <c r="AJ3475" s="1"/>
      <c r="AK3475" s="1"/>
      <c r="AL3475" s="1">
        <v>124</v>
      </c>
      <c r="AM3475" s="1"/>
      <c r="AN3475" s="1">
        <v>124</v>
      </c>
      <c r="AO3475" s="1"/>
      <c r="AP3475" s="1">
        <v>20131104</v>
      </c>
      <c r="AQ3475" s="1">
        <v>20131001</v>
      </c>
      <c r="AR3475" s="1">
        <v>20140930</v>
      </c>
      <c r="AS3475" s="1" t="s">
        <v>180</v>
      </c>
      <c r="AT3475" s="1"/>
      <c r="AU3475" s="1"/>
      <c r="AV3475">
        <v>124</v>
      </c>
      <c r="AW3475" s="5" t="str">
        <f t="shared" si="382"/>
        <v>&gt;10万</v>
      </c>
      <c r="AX3475">
        <v>589.73260000000005</v>
      </c>
      <c r="AY3475">
        <v>7</v>
      </c>
      <c r="AZ3475">
        <v>1394.3053000000002</v>
      </c>
      <c r="BA3475">
        <v>12</v>
      </c>
      <c r="BB3475">
        <v>84.247514285714288</v>
      </c>
      <c r="BC3475" s="3" t="str">
        <f t="shared" si="383"/>
        <v>其他商场</v>
      </c>
      <c r="BD3475" s="4" t="s">
        <v>27587</v>
      </c>
      <c r="BE3475">
        <f t="shared" si="384"/>
        <v>116.19210833333335</v>
      </c>
      <c r="BF3475" s="4" t="str">
        <f t="shared" si="385"/>
        <v>&gt;10万</v>
      </c>
      <c r="BG3475" t="e">
        <v>#N/A</v>
      </c>
      <c r="BH3475" s="4" t="e">
        <v>#N/A</v>
      </c>
    </row>
    <row r="3476" spans="1:60">
      <c r="A3476" s="1" t="s">
        <v>15843</v>
      </c>
      <c r="B3476" s="1" t="s">
        <v>15844</v>
      </c>
      <c r="C3476" s="1" t="s">
        <v>15844</v>
      </c>
      <c r="D3476" s="1" t="s">
        <v>15845</v>
      </c>
      <c r="E3476" s="1" t="s">
        <v>15444</v>
      </c>
      <c r="F3476" s="1" t="s">
        <v>661</v>
      </c>
      <c r="G3476" s="1" t="s">
        <v>129</v>
      </c>
      <c r="H3476" s="1" t="s">
        <v>15846</v>
      </c>
      <c r="I3476" s="1" t="s">
        <v>15847</v>
      </c>
      <c r="J3476" s="1" t="s">
        <v>159</v>
      </c>
      <c r="K3476" s="1" t="s">
        <v>662</v>
      </c>
      <c r="L3476" s="1" t="s">
        <v>661</v>
      </c>
      <c r="M3476" s="1" t="s">
        <v>1734</v>
      </c>
      <c r="N3476" s="1" t="s">
        <v>100</v>
      </c>
      <c r="O3476" s="1" t="str">
        <f t="shared" si="380"/>
        <v>整改</v>
      </c>
      <c r="P3476" s="1" t="s">
        <v>53</v>
      </c>
      <c r="Q3476" s="1" t="s">
        <v>663</v>
      </c>
      <c r="R3476" s="1" t="s">
        <v>664</v>
      </c>
      <c r="S3476" s="1" t="s">
        <v>15518</v>
      </c>
      <c r="T3476" s="1" t="s">
        <v>682</v>
      </c>
      <c r="U3476" s="1" t="s">
        <v>15848</v>
      </c>
      <c r="V3476" s="1" t="s">
        <v>682</v>
      </c>
      <c r="W3476" s="1" t="s">
        <v>58</v>
      </c>
      <c r="X3476" s="1" t="s">
        <v>173</v>
      </c>
      <c r="Y3476" s="1" t="s">
        <v>76</v>
      </c>
      <c r="Z3476" s="1" t="s">
        <v>77</v>
      </c>
      <c r="AA3476" s="1" t="s">
        <v>77</v>
      </c>
      <c r="AB3476" s="1" t="s">
        <v>162</v>
      </c>
      <c r="AC3476" s="1" t="s">
        <v>174</v>
      </c>
      <c r="AD3476" s="1" t="s">
        <v>78</v>
      </c>
      <c r="AE3476" s="1" t="s">
        <v>71</v>
      </c>
      <c r="AF3476" s="1"/>
      <c r="AG3476" s="1">
        <v>20030626</v>
      </c>
      <c r="AH3476" s="1" t="str">
        <f t="shared" si="381"/>
        <v>200306</v>
      </c>
      <c r="AI3476" s="1">
        <v>20150306</v>
      </c>
      <c r="AJ3476" s="1"/>
      <c r="AK3476" s="1"/>
      <c r="AL3476" s="1">
        <v>190</v>
      </c>
      <c r="AM3476" s="1"/>
      <c r="AN3476" s="1">
        <v>95</v>
      </c>
      <c r="AO3476" s="1"/>
      <c r="AP3476" s="1">
        <v>20131104</v>
      </c>
      <c r="AQ3476" s="1">
        <v>20131001</v>
      </c>
      <c r="AR3476" s="1">
        <v>20140701</v>
      </c>
      <c r="AS3476" s="1" t="s">
        <v>180</v>
      </c>
      <c r="AT3476" s="1"/>
      <c r="AU3476" s="1"/>
      <c r="AV3476">
        <v>190</v>
      </c>
      <c r="AW3476" s="5" t="str">
        <f t="shared" si="382"/>
        <v>&gt;10万</v>
      </c>
      <c r="AX3476">
        <v>837.92239000000006</v>
      </c>
      <c r="AY3476">
        <v>6</v>
      </c>
      <c r="AZ3476">
        <v>1390.1120100000001</v>
      </c>
      <c r="BA3476">
        <v>12</v>
      </c>
      <c r="BB3476">
        <v>139.65373166666669</v>
      </c>
      <c r="BC3476" s="3" t="str">
        <f t="shared" si="383"/>
        <v>常规商场</v>
      </c>
      <c r="BD3476" s="4" t="s">
        <v>27585</v>
      </c>
      <c r="BE3476">
        <f t="shared" si="384"/>
        <v>115.8426675</v>
      </c>
      <c r="BF3476" s="4" t="str">
        <f t="shared" si="385"/>
        <v>&gt;10万</v>
      </c>
      <c r="BG3476" t="e">
        <v>#N/A</v>
      </c>
      <c r="BH3476" s="4" t="e">
        <v>#N/A</v>
      </c>
    </row>
    <row r="3477" spans="1:60">
      <c r="A3477" s="1" t="s">
        <v>15849</v>
      </c>
      <c r="B3477" s="1" t="s">
        <v>15850</v>
      </c>
      <c r="C3477" s="1" t="s">
        <v>15850</v>
      </c>
      <c r="D3477" s="1" t="s">
        <v>15851</v>
      </c>
      <c r="E3477" s="1" t="s">
        <v>15444</v>
      </c>
      <c r="F3477" s="1" t="s">
        <v>661</v>
      </c>
      <c r="G3477" s="1" t="s">
        <v>129</v>
      </c>
      <c r="H3477" s="1" t="s">
        <v>15852</v>
      </c>
      <c r="I3477" s="1" t="s">
        <v>15853</v>
      </c>
      <c r="J3477" s="1" t="s">
        <v>159</v>
      </c>
      <c r="K3477" s="1" t="s">
        <v>662</v>
      </c>
      <c r="L3477" s="1" t="s">
        <v>661</v>
      </c>
      <c r="M3477" s="1" t="s">
        <v>1734</v>
      </c>
      <c r="N3477" s="1" t="s">
        <v>52</v>
      </c>
      <c r="O3477" s="1" t="str">
        <f t="shared" si="380"/>
        <v>维持</v>
      </c>
      <c r="P3477" s="1" t="s">
        <v>53</v>
      </c>
      <c r="Q3477" s="1" t="s">
        <v>663</v>
      </c>
      <c r="R3477" s="1" t="s">
        <v>664</v>
      </c>
      <c r="S3477" s="1" t="s">
        <v>665</v>
      </c>
      <c r="T3477" s="1" t="s">
        <v>133</v>
      </c>
      <c r="U3477" s="1" t="s">
        <v>15854</v>
      </c>
      <c r="V3477" s="1" t="s">
        <v>682</v>
      </c>
      <c r="W3477" s="1" t="s">
        <v>58</v>
      </c>
      <c r="X3477" s="1" t="s">
        <v>173</v>
      </c>
      <c r="Y3477" s="1" t="s">
        <v>76</v>
      </c>
      <c r="Z3477" s="1" t="s">
        <v>77</v>
      </c>
      <c r="AA3477" s="1" t="s">
        <v>77</v>
      </c>
      <c r="AB3477" s="1" t="s">
        <v>162</v>
      </c>
      <c r="AC3477" s="1" t="s">
        <v>174</v>
      </c>
      <c r="AD3477" s="1" t="s">
        <v>70</v>
      </c>
      <c r="AE3477" s="1" t="s">
        <v>83</v>
      </c>
      <c r="AF3477" s="1"/>
      <c r="AG3477" s="1">
        <v>20030820</v>
      </c>
      <c r="AH3477" s="1" t="str">
        <f t="shared" si="381"/>
        <v>200308</v>
      </c>
      <c r="AI3477" s="1">
        <v>20140927</v>
      </c>
      <c r="AJ3477" s="1"/>
      <c r="AK3477" s="1"/>
      <c r="AL3477" s="1">
        <v>85</v>
      </c>
      <c r="AM3477" s="1"/>
      <c r="AN3477" s="1">
        <v>85</v>
      </c>
      <c r="AO3477" s="1"/>
      <c r="AP3477" s="1">
        <v>20131104</v>
      </c>
      <c r="AQ3477" s="1">
        <v>20131001</v>
      </c>
      <c r="AR3477" s="1">
        <v>20140930</v>
      </c>
      <c r="AS3477" s="1" t="s">
        <v>180</v>
      </c>
      <c r="AT3477" s="1"/>
      <c r="AU3477" s="1"/>
      <c r="AV3477">
        <v>85</v>
      </c>
      <c r="AW3477" s="5" t="str">
        <f t="shared" si="382"/>
        <v>&gt;10万</v>
      </c>
      <c r="AX3477">
        <v>1140.3371999999997</v>
      </c>
      <c r="AY3477">
        <v>7</v>
      </c>
      <c r="AZ3477">
        <v>1746.3710000000001</v>
      </c>
      <c r="BA3477">
        <v>11</v>
      </c>
      <c r="BB3477">
        <v>162.90531428571424</v>
      </c>
      <c r="BC3477" s="3" t="str">
        <f t="shared" si="383"/>
        <v>常规商场</v>
      </c>
      <c r="BD3477" s="4" t="s">
        <v>27585</v>
      </c>
      <c r="BE3477">
        <f t="shared" si="384"/>
        <v>158.761</v>
      </c>
      <c r="BF3477" s="4" t="str">
        <f t="shared" si="385"/>
        <v>&gt;10万</v>
      </c>
      <c r="BG3477" t="e">
        <v>#N/A</v>
      </c>
      <c r="BH3477" s="4" t="e">
        <v>#N/A</v>
      </c>
    </row>
    <row r="3478" spans="1:60">
      <c r="A3478" s="1" t="s">
        <v>15855</v>
      </c>
      <c r="B3478" s="1" t="s">
        <v>15856</v>
      </c>
      <c r="C3478" s="1" t="s">
        <v>15857</v>
      </c>
      <c r="D3478" s="1" t="s">
        <v>15858</v>
      </c>
      <c r="E3478" s="1" t="s">
        <v>670</v>
      </c>
      <c r="F3478" s="1" t="s">
        <v>671</v>
      </c>
      <c r="G3478" s="1" t="s">
        <v>49</v>
      </c>
      <c r="H3478" s="1" t="s">
        <v>670</v>
      </c>
      <c r="I3478" s="1" t="s">
        <v>671</v>
      </c>
      <c r="J3478" s="1" t="s">
        <v>49</v>
      </c>
      <c r="K3478" s="1" t="s">
        <v>672</v>
      </c>
      <c r="L3478" s="1" t="s">
        <v>671</v>
      </c>
      <c r="M3478" s="1" t="s">
        <v>51</v>
      </c>
      <c r="N3478" s="1" t="s">
        <v>52</v>
      </c>
      <c r="O3478" s="1" t="str">
        <f t="shared" si="380"/>
        <v>维持</v>
      </c>
      <c r="P3478" s="1" t="s">
        <v>53</v>
      </c>
      <c r="Q3478" s="1" t="s">
        <v>663</v>
      </c>
      <c r="R3478" s="1" t="s">
        <v>664</v>
      </c>
      <c r="S3478" s="1" t="s">
        <v>673</v>
      </c>
      <c r="T3478" s="1" t="s">
        <v>654</v>
      </c>
      <c r="U3478" s="1" t="s">
        <v>674</v>
      </c>
      <c r="V3478" s="1" t="s">
        <v>654</v>
      </c>
      <c r="W3478" s="1" t="s">
        <v>58</v>
      </c>
      <c r="X3478" s="1" t="s">
        <v>94</v>
      </c>
      <c r="Y3478" s="1" t="s">
        <v>76</v>
      </c>
      <c r="Z3478" s="1" t="s">
        <v>77</v>
      </c>
      <c r="AA3478" s="1" t="s">
        <v>77</v>
      </c>
      <c r="AB3478" s="1" t="s">
        <v>61</v>
      </c>
      <c r="AC3478" s="1" t="s">
        <v>82</v>
      </c>
      <c r="AD3478" s="1" t="s">
        <v>27597</v>
      </c>
      <c r="AE3478" s="1"/>
      <c r="AF3478" s="1" t="s">
        <v>72</v>
      </c>
      <c r="AG3478" s="1">
        <v>20041231</v>
      </c>
      <c r="AH3478" s="1" t="str">
        <f t="shared" si="381"/>
        <v>200412</v>
      </c>
      <c r="AI3478" s="1">
        <v>20140721</v>
      </c>
      <c r="AJ3478" s="1"/>
      <c r="AK3478" s="1"/>
      <c r="AL3478" s="1">
        <v>61</v>
      </c>
      <c r="AM3478" s="1"/>
      <c r="AN3478" s="1">
        <v>61</v>
      </c>
      <c r="AO3478" s="1"/>
      <c r="AP3478" s="1">
        <v>20121101</v>
      </c>
      <c r="AQ3478" s="1">
        <v>20121001</v>
      </c>
      <c r="AR3478" s="1">
        <v>20130930</v>
      </c>
      <c r="AS3478" s="1" t="s">
        <v>64</v>
      </c>
      <c r="AT3478" s="1"/>
      <c r="AU3478" s="1"/>
      <c r="AV3478">
        <v>61</v>
      </c>
      <c r="AW3478" s="5" t="str">
        <f t="shared" si="382"/>
        <v>&gt;10万</v>
      </c>
      <c r="AX3478">
        <v>555.80183999999997</v>
      </c>
      <c r="AY3478">
        <v>7</v>
      </c>
      <c r="AZ3478">
        <v>1248.0726099999999</v>
      </c>
      <c r="BA3478">
        <v>11</v>
      </c>
      <c r="BB3478">
        <v>79.400262857142849</v>
      </c>
      <c r="BC3478" s="3" t="str">
        <f t="shared" si="383"/>
        <v>其他商场</v>
      </c>
      <c r="BD3478" s="4" t="s">
        <v>27587</v>
      </c>
      <c r="BE3478">
        <f t="shared" si="384"/>
        <v>113.46114636363636</v>
      </c>
      <c r="BF3478" s="4" t="str">
        <f t="shared" si="385"/>
        <v>&gt;10万</v>
      </c>
      <c r="BG3478" t="e">
        <v>#N/A</v>
      </c>
      <c r="BH3478" s="4" t="e">
        <v>#N/A</v>
      </c>
    </row>
    <row r="3479" spans="1:60">
      <c r="A3479" s="1" t="s">
        <v>15859</v>
      </c>
      <c r="B3479" s="1" t="s">
        <v>15860</v>
      </c>
      <c r="C3479" s="1" t="s">
        <v>15861</v>
      </c>
      <c r="D3479" s="1" t="s">
        <v>15862</v>
      </c>
      <c r="E3479" s="1" t="s">
        <v>15444</v>
      </c>
      <c r="F3479" s="1" t="s">
        <v>661</v>
      </c>
      <c r="G3479" s="1" t="s">
        <v>129</v>
      </c>
      <c r="H3479" s="1" t="s">
        <v>15863</v>
      </c>
      <c r="I3479" s="1" t="s">
        <v>15864</v>
      </c>
      <c r="J3479" s="1" t="s">
        <v>159</v>
      </c>
      <c r="K3479" s="1" t="s">
        <v>662</v>
      </c>
      <c r="L3479" s="1" t="s">
        <v>661</v>
      </c>
      <c r="M3479" s="1" t="s">
        <v>1734</v>
      </c>
      <c r="N3479" s="1" t="s">
        <v>52</v>
      </c>
      <c r="O3479" s="1" t="str">
        <f t="shared" si="380"/>
        <v>维持</v>
      </c>
      <c r="P3479" s="1" t="s">
        <v>53</v>
      </c>
      <c r="Q3479" s="1" t="s">
        <v>663</v>
      </c>
      <c r="R3479" s="1" t="s">
        <v>664</v>
      </c>
      <c r="S3479" s="1" t="s">
        <v>673</v>
      </c>
      <c r="T3479" s="1" t="s">
        <v>654</v>
      </c>
      <c r="U3479" s="1" t="s">
        <v>15865</v>
      </c>
      <c r="V3479" s="1" t="s">
        <v>682</v>
      </c>
      <c r="W3479" s="1" t="s">
        <v>58</v>
      </c>
      <c r="X3479" s="1" t="s">
        <v>173</v>
      </c>
      <c r="Y3479" s="1" t="s">
        <v>60</v>
      </c>
      <c r="Z3479" s="1" t="s">
        <v>60</v>
      </c>
      <c r="AA3479" s="1" t="s">
        <v>60</v>
      </c>
      <c r="AB3479" s="1" t="s">
        <v>162</v>
      </c>
      <c r="AC3479" s="1" t="s">
        <v>292</v>
      </c>
      <c r="AD3479" s="1" t="s">
        <v>293</v>
      </c>
      <c r="AE3479" s="1" t="s">
        <v>71</v>
      </c>
      <c r="AF3479" s="1"/>
      <c r="AG3479" s="1">
        <v>20050317</v>
      </c>
      <c r="AH3479" s="1" t="str">
        <f t="shared" si="381"/>
        <v>200503</v>
      </c>
      <c r="AI3479" s="1">
        <v>20070504</v>
      </c>
      <c r="AJ3479" s="1"/>
      <c r="AK3479" s="1"/>
      <c r="AL3479" s="1">
        <v>102</v>
      </c>
      <c r="AM3479" s="1"/>
      <c r="AN3479" s="1">
        <v>100</v>
      </c>
      <c r="AO3479" s="1"/>
      <c r="AP3479" s="1">
        <v>20131104</v>
      </c>
      <c r="AQ3479" s="1">
        <v>20131001</v>
      </c>
      <c r="AR3479" s="1">
        <v>20140930</v>
      </c>
      <c r="AS3479" s="1" t="s">
        <v>180</v>
      </c>
      <c r="AT3479" s="1"/>
      <c r="AU3479" s="1"/>
      <c r="AV3479">
        <v>102</v>
      </c>
      <c r="AW3479" s="5" t="str">
        <f t="shared" si="382"/>
        <v>&lt;7万</v>
      </c>
      <c r="AX3479">
        <v>531.89364</v>
      </c>
      <c r="AY3479">
        <v>7</v>
      </c>
      <c r="AZ3479">
        <v>707.29700000000014</v>
      </c>
      <c r="BA3479">
        <v>12</v>
      </c>
      <c r="BB3479">
        <v>75.984805714285713</v>
      </c>
      <c r="BC3479" s="3" t="str">
        <f t="shared" si="383"/>
        <v>其他商场</v>
      </c>
      <c r="BD3479" s="4" t="s">
        <v>27587</v>
      </c>
      <c r="BE3479">
        <f t="shared" si="384"/>
        <v>58.941416666666676</v>
      </c>
      <c r="BF3479" s="4" t="str">
        <f t="shared" si="385"/>
        <v>&lt;7万</v>
      </c>
      <c r="BG3479" t="e">
        <v>#N/A</v>
      </c>
      <c r="BH3479" s="4" t="e">
        <v>#N/A</v>
      </c>
    </row>
    <row r="3480" spans="1:60">
      <c r="A3480" s="1" t="s">
        <v>15866</v>
      </c>
      <c r="B3480" s="1" t="s">
        <v>15867</v>
      </c>
      <c r="C3480" s="1" t="s">
        <v>15868</v>
      </c>
      <c r="D3480" s="1" t="s">
        <v>15869</v>
      </c>
      <c r="E3480" s="1" t="s">
        <v>15444</v>
      </c>
      <c r="F3480" s="1" t="s">
        <v>661</v>
      </c>
      <c r="G3480" s="1" t="s">
        <v>129</v>
      </c>
      <c r="H3480" s="1" t="s">
        <v>15870</v>
      </c>
      <c r="I3480" s="1" t="s">
        <v>15871</v>
      </c>
      <c r="J3480" s="1" t="s">
        <v>159</v>
      </c>
      <c r="K3480" s="1" t="s">
        <v>662</v>
      </c>
      <c r="L3480" s="1" t="s">
        <v>661</v>
      </c>
      <c r="M3480" s="1" t="s">
        <v>1734</v>
      </c>
      <c r="N3480" s="1" t="s">
        <v>100</v>
      </c>
      <c r="O3480" s="1" t="str">
        <f t="shared" si="380"/>
        <v>整改</v>
      </c>
      <c r="P3480" s="1" t="s">
        <v>53</v>
      </c>
      <c r="Q3480" s="1" t="s">
        <v>663</v>
      </c>
      <c r="R3480" s="1" t="s">
        <v>664</v>
      </c>
      <c r="S3480" s="1" t="s">
        <v>15640</v>
      </c>
      <c r="T3480" s="1" t="s">
        <v>682</v>
      </c>
      <c r="U3480" s="1" t="s">
        <v>15872</v>
      </c>
      <c r="V3480" s="1" t="s">
        <v>133</v>
      </c>
      <c r="W3480" s="1" t="s">
        <v>58</v>
      </c>
      <c r="X3480" s="1" t="s">
        <v>173</v>
      </c>
      <c r="Y3480" s="1" t="s">
        <v>76</v>
      </c>
      <c r="Z3480" s="1" t="s">
        <v>77</v>
      </c>
      <c r="AA3480" s="1" t="s">
        <v>77</v>
      </c>
      <c r="AB3480" s="1" t="s">
        <v>162</v>
      </c>
      <c r="AC3480" s="1" t="s">
        <v>460</v>
      </c>
      <c r="AD3480" s="1" t="s">
        <v>27598</v>
      </c>
      <c r="AE3480" s="1" t="s">
        <v>71</v>
      </c>
      <c r="AF3480" s="1" t="s">
        <v>179</v>
      </c>
      <c r="AG3480" s="1">
        <v>20041231</v>
      </c>
      <c r="AH3480" s="1" t="str">
        <f t="shared" si="381"/>
        <v>200412</v>
      </c>
      <c r="AI3480" s="1">
        <v>20150411</v>
      </c>
      <c r="AJ3480" s="1"/>
      <c r="AK3480" s="1"/>
      <c r="AL3480" s="1">
        <v>0</v>
      </c>
      <c r="AM3480" s="1"/>
      <c r="AN3480" s="1">
        <v>0</v>
      </c>
      <c r="AO3480" s="1"/>
      <c r="AP3480" s="1">
        <v>20140121</v>
      </c>
      <c r="AQ3480" s="1">
        <v>20131001</v>
      </c>
      <c r="AR3480" s="1">
        <v>20140930</v>
      </c>
      <c r="AS3480" s="1" t="s">
        <v>64</v>
      </c>
      <c r="AT3480" s="1"/>
      <c r="AU3480" s="1"/>
      <c r="AV3480">
        <v>0</v>
      </c>
      <c r="AW3480" s="5" t="str">
        <f t="shared" si="382"/>
        <v>&gt;10万</v>
      </c>
      <c r="AX3480">
        <v>612.21900000000005</v>
      </c>
      <c r="AY3480">
        <v>6</v>
      </c>
      <c r="AZ3480">
        <v>1618.1631999999997</v>
      </c>
      <c r="BA3480">
        <v>12</v>
      </c>
      <c r="BB3480">
        <v>102.0365</v>
      </c>
      <c r="BC3480" s="3" t="str">
        <f t="shared" si="383"/>
        <v>其他商场</v>
      </c>
      <c r="BD3480" s="4" t="s">
        <v>27585</v>
      </c>
      <c r="BE3480">
        <f t="shared" si="384"/>
        <v>134.84693333333331</v>
      </c>
      <c r="BF3480" s="4" t="str">
        <f t="shared" si="385"/>
        <v>&gt;10万</v>
      </c>
      <c r="BG3480" t="e">
        <v>#N/A</v>
      </c>
      <c r="BH3480" s="4" t="e">
        <v>#N/A</v>
      </c>
    </row>
    <row r="3481" spans="1:60">
      <c r="A3481" s="1" t="s">
        <v>15873</v>
      </c>
      <c r="B3481" s="1" t="s">
        <v>15874</v>
      </c>
      <c r="C3481" s="1" t="s">
        <v>15875</v>
      </c>
      <c r="D3481" s="1" t="s">
        <v>15876</v>
      </c>
      <c r="E3481" s="1" t="s">
        <v>670</v>
      </c>
      <c r="F3481" s="1" t="s">
        <v>671</v>
      </c>
      <c r="G3481" s="1" t="s">
        <v>49</v>
      </c>
      <c r="H3481" s="1" t="s">
        <v>670</v>
      </c>
      <c r="I3481" s="1" t="s">
        <v>671</v>
      </c>
      <c r="J3481" s="1" t="s">
        <v>49</v>
      </c>
      <c r="K3481" s="1" t="s">
        <v>672</v>
      </c>
      <c r="L3481" s="1" t="s">
        <v>671</v>
      </c>
      <c r="M3481" s="1" t="s">
        <v>51</v>
      </c>
      <c r="N3481" s="1" t="s">
        <v>52</v>
      </c>
      <c r="O3481" s="1" t="str">
        <f t="shared" si="380"/>
        <v>维持</v>
      </c>
      <c r="P3481" s="1" t="s">
        <v>53</v>
      </c>
      <c r="Q3481" s="1" t="s">
        <v>663</v>
      </c>
      <c r="R3481" s="1" t="s">
        <v>664</v>
      </c>
      <c r="S3481" s="1" t="s">
        <v>673</v>
      </c>
      <c r="T3481" s="1" t="s">
        <v>654</v>
      </c>
      <c r="U3481" s="1" t="s">
        <v>15542</v>
      </c>
      <c r="V3481" s="1" t="s">
        <v>654</v>
      </c>
      <c r="W3481" s="1" t="s">
        <v>58</v>
      </c>
      <c r="X3481" s="1" t="s">
        <v>94</v>
      </c>
      <c r="Y3481" s="1" t="s">
        <v>69</v>
      </c>
      <c r="Z3481" s="1" t="s">
        <v>69</v>
      </c>
      <c r="AA3481" s="1" t="s">
        <v>69</v>
      </c>
      <c r="AB3481" s="1" t="s">
        <v>61</v>
      </c>
      <c r="AC3481" s="1" t="s">
        <v>89</v>
      </c>
      <c r="AD3481" s="1" t="s">
        <v>27597</v>
      </c>
      <c r="AE3481" s="1"/>
      <c r="AF3481" s="1" t="s">
        <v>72</v>
      </c>
      <c r="AG3481" s="1">
        <v>20050530</v>
      </c>
      <c r="AH3481" s="1" t="str">
        <f t="shared" si="381"/>
        <v>200505</v>
      </c>
      <c r="AI3481" s="1">
        <v>20130617</v>
      </c>
      <c r="AJ3481" s="1"/>
      <c r="AK3481" s="1"/>
      <c r="AL3481" s="1">
        <v>142</v>
      </c>
      <c r="AM3481" s="1"/>
      <c r="AN3481" s="1">
        <v>0</v>
      </c>
      <c r="AO3481" s="1"/>
      <c r="AP3481" s="1">
        <v>20131213</v>
      </c>
      <c r="AQ3481" s="1">
        <v>20131001</v>
      </c>
      <c r="AR3481" s="1">
        <v>20140101</v>
      </c>
      <c r="AS3481" s="1" t="s">
        <v>64</v>
      </c>
      <c r="AT3481" s="1"/>
      <c r="AU3481" s="1"/>
      <c r="AV3481">
        <v>142</v>
      </c>
      <c r="AW3481" s="5" t="str">
        <f t="shared" si="382"/>
        <v>&gt;20万</v>
      </c>
      <c r="AX3481">
        <v>2064.9348600000003</v>
      </c>
      <c r="AY3481">
        <v>7</v>
      </c>
      <c r="AZ3481">
        <v>4209.5683499999996</v>
      </c>
      <c r="BA3481">
        <v>12</v>
      </c>
      <c r="BB3481">
        <v>294.99069428571431</v>
      </c>
      <c r="BC3481" s="3" t="str">
        <f t="shared" si="383"/>
        <v>主力上场</v>
      </c>
      <c r="BD3481" s="4" t="s">
        <v>27584</v>
      </c>
      <c r="BE3481">
        <f t="shared" si="384"/>
        <v>350.79736249999996</v>
      </c>
      <c r="BF3481" s="4" t="str">
        <f t="shared" si="385"/>
        <v>&gt;20万</v>
      </c>
      <c r="BG3481" t="e">
        <v>#N/A</v>
      </c>
      <c r="BH3481" s="4" t="e">
        <v>#N/A</v>
      </c>
    </row>
    <row r="3482" spans="1:60">
      <c r="A3482" s="1" t="s">
        <v>15877</v>
      </c>
      <c r="B3482" s="1" t="s">
        <v>15878</v>
      </c>
      <c r="C3482" s="1" t="s">
        <v>15879</v>
      </c>
      <c r="D3482" s="1" t="s">
        <v>15880</v>
      </c>
      <c r="E3482" s="1" t="s">
        <v>15444</v>
      </c>
      <c r="F3482" s="1" t="s">
        <v>661</v>
      </c>
      <c r="G3482" s="1" t="s">
        <v>129</v>
      </c>
      <c r="H3482" s="1" t="s">
        <v>15881</v>
      </c>
      <c r="I3482" s="1" t="s">
        <v>15882</v>
      </c>
      <c r="J3482" s="1" t="s">
        <v>159</v>
      </c>
      <c r="K3482" s="1" t="s">
        <v>662</v>
      </c>
      <c r="L3482" s="1" t="s">
        <v>661</v>
      </c>
      <c r="M3482" s="1" t="s">
        <v>1734</v>
      </c>
      <c r="N3482" s="1" t="s">
        <v>52</v>
      </c>
      <c r="O3482" s="1" t="str">
        <f t="shared" si="380"/>
        <v>维持</v>
      </c>
      <c r="P3482" s="1" t="s">
        <v>53</v>
      </c>
      <c r="Q3482" s="1" t="s">
        <v>663</v>
      </c>
      <c r="R3482" s="1" t="s">
        <v>664</v>
      </c>
      <c r="S3482" s="1" t="s">
        <v>15784</v>
      </c>
      <c r="T3482" s="1" t="s">
        <v>355</v>
      </c>
      <c r="U3482" s="1" t="s">
        <v>15883</v>
      </c>
      <c r="V3482" s="1" t="s">
        <v>355</v>
      </c>
      <c r="W3482" s="1" t="s">
        <v>58</v>
      </c>
      <c r="X3482" s="1" t="s">
        <v>173</v>
      </c>
      <c r="Y3482" s="1" t="s">
        <v>69</v>
      </c>
      <c r="Z3482" s="1" t="s">
        <v>69</v>
      </c>
      <c r="AA3482" s="1" t="s">
        <v>69</v>
      </c>
      <c r="AB3482" s="1" t="s">
        <v>162</v>
      </c>
      <c r="AC3482" s="1" t="s">
        <v>714</v>
      </c>
      <c r="AD3482" s="1" t="s">
        <v>70</v>
      </c>
      <c r="AE3482" s="1" t="s">
        <v>71</v>
      </c>
      <c r="AF3482" s="1" t="s">
        <v>63</v>
      </c>
      <c r="AG3482" s="1">
        <v>20050427</v>
      </c>
      <c r="AH3482" s="1" t="str">
        <f t="shared" si="381"/>
        <v>200504</v>
      </c>
      <c r="AI3482" s="1">
        <v>20120501</v>
      </c>
      <c r="AJ3482" s="1"/>
      <c r="AK3482" s="1"/>
      <c r="AL3482" s="1">
        <v>128.4</v>
      </c>
      <c r="AM3482" s="1"/>
      <c r="AN3482" s="1">
        <v>136</v>
      </c>
      <c r="AO3482" s="1"/>
      <c r="AP3482" s="1">
        <v>20131104</v>
      </c>
      <c r="AQ3482" s="1">
        <v>20131001</v>
      </c>
      <c r="AR3482" s="1">
        <v>20140930</v>
      </c>
      <c r="AS3482" s="1" t="s">
        <v>180</v>
      </c>
      <c r="AT3482" s="1"/>
      <c r="AU3482" s="1"/>
      <c r="AV3482">
        <v>128.4</v>
      </c>
      <c r="AW3482" s="5" t="str">
        <f t="shared" si="382"/>
        <v>&gt;20万</v>
      </c>
      <c r="AX3482">
        <v>1698.6342400000001</v>
      </c>
      <c r="AY3482">
        <v>7</v>
      </c>
      <c r="AZ3482">
        <v>3291.1757900000002</v>
      </c>
      <c r="BA3482">
        <v>12</v>
      </c>
      <c r="BB3482">
        <v>242.6620342857143</v>
      </c>
      <c r="BC3482" s="3" t="str">
        <f t="shared" si="383"/>
        <v>主力上场</v>
      </c>
      <c r="BD3482" s="4" t="s">
        <v>27584</v>
      </c>
      <c r="BE3482">
        <f t="shared" si="384"/>
        <v>274.26464916666669</v>
      </c>
      <c r="BF3482" s="4" t="str">
        <f t="shared" si="385"/>
        <v>&gt;20万</v>
      </c>
      <c r="BG3482" t="e">
        <v>#N/A</v>
      </c>
      <c r="BH3482" s="4" t="e">
        <v>#N/A</v>
      </c>
    </row>
    <row r="3483" spans="1:60">
      <c r="A3483" s="1" t="s">
        <v>15884</v>
      </c>
      <c r="B3483" s="1" t="s">
        <v>15885</v>
      </c>
      <c r="C3483" s="1" t="s">
        <v>15886</v>
      </c>
      <c r="D3483" s="1" t="s">
        <v>15887</v>
      </c>
      <c r="E3483" s="1" t="s">
        <v>670</v>
      </c>
      <c r="F3483" s="1" t="s">
        <v>671</v>
      </c>
      <c r="G3483" s="1" t="s">
        <v>49</v>
      </c>
      <c r="H3483" s="1" t="s">
        <v>15888</v>
      </c>
      <c r="I3483" s="1" t="s">
        <v>15889</v>
      </c>
      <c r="J3483" s="1" t="s">
        <v>159</v>
      </c>
      <c r="K3483" s="1" t="s">
        <v>672</v>
      </c>
      <c r="L3483" s="1" t="s">
        <v>671</v>
      </c>
      <c r="M3483" s="1" t="s">
        <v>51</v>
      </c>
      <c r="N3483" s="1" t="s">
        <v>52</v>
      </c>
      <c r="O3483" s="1" t="str">
        <f t="shared" si="380"/>
        <v>维持</v>
      </c>
      <c r="P3483" s="1" t="s">
        <v>53</v>
      </c>
      <c r="Q3483" s="1" t="s">
        <v>663</v>
      </c>
      <c r="R3483" s="1" t="s">
        <v>664</v>
      </c>
      <c r="S3483" s="1" t="s">
        <v>673</v>
      </c>
      <c r="T3483" s="1" t="s">
        <v>654</v>
      </c>
      <c r="U3483" s="1" t="s">
        <v>15890</v>
      </c>
      <c r="V3483" s="1" t="s">
        <v>682</v>
      </c>
      <c r="W3483" s="1" t="s">
        <v>58</v>
      </c>
      <c r="X3483" s="1" t="s">
        <v>173</v>
      </c>
      <c r="Y3483" s="1" t="s">
        <v>76</v>
      </c>
      <c r="Z3483" s="1" t="s">
        <v>77</v>
      </c>
      <c r="AA3483" s="1" t="s">
        <v>77</v>
      </c>
      <c r="AB3483" s="1" t="s">
        <v>162</v>
      </c>
      <c r="AC3483" s="1" t="s">
        <v>460</v>
      </c>
      <c r="AD3483" s="1" t="s">
        <v>70</v>
      </c>
      <c r="AE3483" s="1" t="s">
        <v>71</v>
      </c>
      <c r="AF3483" s="1"/>
      <c r="AG3483" s="1">
        <v>20041130</v>
      </c>
      <c r="AH3483" s="1" t="str">
        <f t="shared" si="381"/>
        <v>200411</v>
      </c>
      <c r="AI3483" s="1">
        <v>20120713</v>
      </c>
      <c r="AJ3483" s="1"/>
      <c r="AK3483" s="1"/>
      <c r="AL3483" s="1">
        <v>118</v>
      </c>
      <c r="AM3483" s="1"/>
      <c r="AN3483" s="1">
        <v>118</v>
      </c>
      <c r="AO3483" s="1"/>
      <c r="AP3483" s="1">
        <v>20150202</v>
      </c>
      <c r="AQ3483" s="1">
        <v>20141001</v>
      </c>
      <c r="AR3483" s="1">
        <v>20150930</v>
      </c>
      <c r="AS3483" s="1" t="s">
        <v>180</v>
      </c>
      <c r="AT3483" s="1"/>
      <c r="AU3483" s="1"/>
      <c r="AV3483">
        <v>118</v>
      </c>
      <c r="AW3483" s="5" t="str">
        <f t="shared" si="382"/>
        <v>&gt;10万</v>
      </c>
      <c r="AX3483">
        <v>595.40420000000006</v>
      </c>
      <c r="AY3483">
        <v>7</v>
      </c>
      <c r="AZ3483">
        <v>1622.9946999999997</v>
      </c>
      <c r="BA3483">
        <v>12</v>
      </c>
      <c r="BB3483">
        <v>85.05774285714287</v>
      </c>
      <c r="BC3483" s="3" t="str">
        <f t="shared" si="383"/>
        <v>其他商场</v>
      </c>
      <c r="BD3483" s="4" t="s">
        <v>27587</v>
      </c>
      <c r="BE3483">
        <f t="shared" si="384"/>
        <v>135.24955833333331</v>
      </c>
      <c r="BF3483" s="4" t="str">
        <f t="shared" si="385"/>
        <v>&gt;10万</v>
      </c>
      <c r="BG3483" t="e">
        <v>#N/A</v>
      </c>
      <c r="BH3483" s="4" t="e">
        <v>#N/A</v>
      </c>
    </row>
    <row r="3484" spans="1:60">
      <c r="A3484" s="1" t="s">
        <v>15891</v>
      </c>
      <c r="B3484" s="1" t="s">
        <v>15892</v>
      </c>
      <c r="C3484" s="1" t="s">
        <v>15893</v>
      </c>
      <c r="D3484" s="1" t="s">
        <v>15894</v>
      </c>
      <c r="E3484" s="1" t="s">
        <v>15444</v>
      </c>
      <c r="F3484" s="1" t="s">
        <v>661</v>
      </c>
      <c r="G3484" s="1" t="s">
        <v>129</v>
      </c>
      <c r="H3484" s="1" t="s">
        <v>15653</v>
      </c>
      <c r="I3484" s="1" t="s">
        <v>15654</v>
      </c>
      <c r="J3484" s="1" t="s">
        <v>159</v>
      </c>
      <c r="K3484" s="1" t="s">
        <v>662</v>
      </c>
      <c r="L3484" s="1" t="s">
        <v>661</v>
      </c>
      <c r="M3484" s="1" t="s">
        <v>1734</v>
      </c>
      <c r="N3484" s="1" t="s">
        <v>52</v>
      </c>
      <c r="O3484" s="1" t="str">
        <f t="shared" si="380"/>
        <v>维持</v>
      </c>
      <c r="P3484" s="1" t="s">
        <v>53</v>
      </c>
      <c r="Q3484" s="1" t="s">
        <v>663</v>
      </c>
      <c r="R3484" s="1" t="s">
        <v>664</v>
      </c>
      <c r="S3484" s="1" t="s">
        <v>15485</v>
      </c>
      <c r="T3484" s="1" t="s">
        <v>682</v>
      </c>
      <c r="U3484" s="1" t="s">
        <v>15732</v>
      </c>
      <c r="V3484" s="1" t="s">
        <v>682</v>
      </c>
      <c r="W3484" s="1" t="s">
        <v>58</v>
      </c>
      <c r="X3484" s="1" t="s">
        <v>173</v>
      </c>
      <c r="Y3484" s="1" t="s">
        <v>76</v>
      </c>
      <c r="Z3484" s="1" t="s">
        <v>77</v>
      </c>
      <c r="AA3484" s="1" t="s">
        <v>77</v>
      </c>
      <c r="AB3484" s="1" t="s">
        <v>162</v>
      </c>
      <c r="AC3484" s="1" t="s">
        <v>174</v>
      </c>
      <c r="AD3484" s="1" t="s">
        <v>70</v>
      </c>
      <c r="AE3484" s="1" t="s">
        <v>71</v>
      </c>
      <c r="AF3484" s="1" t="s">
        <v>1400</v>
      </c>
      <c r="AG3484" s="1">
        <v>20050720</v>
      </c>
      <c r="AH3484" s="1" t="str">
        <f t="shared" si="381"/>
        <v>200507</v>
      </c>
      <c r="AI3484" s="1">
        <v>20130914</v>
      </c>
      <c r="AJ3484" s="1"/>
      <c r="AK3484" s="1"/>
      <c r="AL3484" s="1">
        <v>87</v>
      </c>
      <c r="AM3484" s="1"/>
      <c r="AN3484" s="1">
        <v>87</v>
      </c>
      <c r="AO3484" s="1"/>
      <c r="AP3484" s="1">
        <v>20131118</v>
      </c>
      <c r="AQ3484" s="1">
        <v>20130914</v>
      </c>
      <c r="AR3484" s="1">
        <v>20140930</v>
      </c>
      <c r="AS3484" s="1" t="s">
        <v>180</v>
      </c>
      <c r="AT3484" s="1"/>
      <c r="AU3484" s="1"/>
      <c r="AV3484">
        <v>87</v>
      </c>
      <c r="AW3484" s="5" t="str">
        <f t="shared" si="382"/>
        <v>&gt;10万</v>
      </c>
      <c r="AX3484">
        <v>1032.7976899999999</v>
      </c>
      <c r="AY3484">
        <v>7</v>
      </c>
      <c r="AZ3484">
        <v>1945.8806100000004</v>
      </c>
      <c r="BA3484">
        <v>12</v>
      </c>
      <c r="BB3484">
        <v>147.54252714285712</v>
      </c>
      <c r="BC3484" s="3" t="str">
        <f t="shared" si="383"/>
        <v>常规商场</v>
      </c>
      <c r="BD3484" s="4" t="s">
        <v>27585</v>
      </c>
      <c r="BE3484">
        <f t="shared" si="384"/>
        <v>162.15671750000004</v>
      </c>
      <c r="BF3484" s="4" t="str">
        <f t="shared" si="385"/>
        <v>&gt;10万</v>
      </c>
      <c r="BG3484" t="e">
        <v>#N/A</v>
      </c>
      <c r="BH3484" s="4" t="e">
        <v>#N/A</v>
      </c>
    </row>
    <row r="3485" spans="1:60">
      <c r="A3485" s="1" t="s">
        <v>15895</v>
      </c>
      <c r="B3485" s="1" t="s">
        <v>15896</v>
      </c>
      <c r="C3485" s="1" t="s">
        <v>15897</v>
      </c>
      <c r="D3485" s="1" t="s">
        <v>15898</v>
      </c>
      <c r="E3485" s="1" t="s">
        <v>15444</v>
      </c>
      <c r="F3485" s="1" t="s">
        <v>661</v>
      </c>
      <c r="G3485" s="1" t="s">
        <v>129</v>
      </c>
      <c r="H3485" s="1" t="s">
        <v>15899</v>
      </c>
      <c r="I3485" s="1" t="s">
        <v>15900</v>
      </c>
      <c r="J3485" s="1" t="s">
        <v>159</v>
      </c>
      <c r="K3485" s="1" t="s">
        <v>662</v>
      </c>
      <c r="L3485" s="1" t="s">
        <v>661</v>
      </c>
      <c r="M3485" s="1" t="s">
        <v>1734</v>
      </c>
      <c r="N3485" s="1" t="s">
        <v>52</v>
      </c>
      <c r="O3485" s="1" t="str">
        <f t="shared" si="380"/>
        <v>维持</v>
      </c>
      <c r="P3485" s="1" t="s">
        <v>53</v>
      </c>
      <c r="Q3485" s="1" t="s">
        <v>663</v>
      </c>
      <c r="R3485" s="1" t="s">
        <v>664</v>
      </c>
      <c r="S3485" s="1" t="s">
        <v>15493</v>
      </c>
      <c r="T3485" s="1" t="s">
        <v>133</v>
      </c>
      <c r="U3485" s="1" t="s">
        <v>15901</v>
      </c>
      <c r="V3485" s="1" t="s">
        <v>682</v>
      </c>
      <c r="W3485" s="1" t="s">
        <v>58</v>
      </c>
      <c r="X3485" s="1" t="s">
        <v>173</v>
      </c>
      <c r="Y3485" s="1" t="s">
        <v>76</v>
      </c>
      <c r="Z3485" s="1" t="s">
        <v>77</v>
      </c>
      <c r="AA3485" s="1" t="s">
        <v>77</v>
      </c>
      <c r="AB3485" s="1" t="s">
        <v>162</v>
      </c>
      <c r="AC3485" s="1" t="s">
        <v>292</v>
      </c>
      <c r="AD3485" s="1" t="s">
        <v>78</v>
      </c>
      <c r="AE3485" s="1" t="s">
        <v>71</v>
      </c>
      <c r="AF3485" s="1"/>
      <c r="AG3485" s="1">
        <v>20050720</v>
      </c>
      <c r="AH3485" s="1" t="str">
        <f t="shared" si="381"/>
        <v>200507</v>
      </c>
      <c r="AI3485" s="1">
        <v>20090610</v>
      </c>
      <c r="AJ3485" s="1"/>
      <c r="AK3485" s="1"/>
      <c r="AL3485" s="1">
        <v>78</v>
      </c>
      <c r="AM3485" s="1"/>
      <c r="AN3485" s="1">
        <v>80.8</v>
      </c>
      <c r="AO3485" s="1"/>
      <c r="AP3485" s="1">
        <v>20131104</v>
      </c>
      <c r="AQ3485" s="1">
        <v>20131001</v>
      </c>
      <c r="AR3485" s="1">
        <v>20140930</v>
      </c>
      <c r="AS3485" s="1" t="s">
        <v>64</v>
      </c>
      <c r="AT3485" s="1"/>
      <c r="AU3485" s="1"/>
      <c r="AV3485">
        <v>78</v>
      </c>
      <c r="AW3485" s="5" t="str">
        <f t="shared" si="382"/>
        <v>&gt;10万</v>
      </c>
      <c r="AX3485">
        <v>705.61799999999994</v>
      </c>
      <c r="AY3485">
        <v>7</v>
      </c>
      <c r="AZ3485">
        <v>1705.2800000000002</v>
      </c>
      <c r="BA3485">
        <v>12</v>
      </c>
      <c r="BB3485">
        <v>100.80257142857143</v>
      </c>
      <c r="BC3485" s="3" t="str">
        <f t="shared" si="383"/>
        <v>其他商场</v>
      </c>
      <c r="BD3485" s="4" t="s">
        <v>27585</v>
      </c>
      <c r="BE3485">
        <f t="shared" si="384"/>
        <v>142.10666666666668</v>
      </c>
      <c r="BF3485" s="4" t="str">
        <f t="shared" si="385"/>
        <v>&gt;10万</v>
      </c>
      <c r="BG3485" t="e">
        <v>#N/A</v>
      </c>
      <c r="BH3485" s="4" t="e">
        <v>#N/A</v>
      </c>
    </row>
    <row r="3486" spans="1:60">
      <c r="A3486" s="1" t="s">
        <v>15902</v>
      </c>
      <c r="B3486" s="1" t="s">
        <v>15903</v>
      </c>
      <c r="C3486" s="1" t="s">
        <v>15904</v>
      </c>
      <c r="D3486" s="1" t="s">
        <v>15905</v>
      </c>
      <c r="E3486" s="1" t="s">
        <v>15433</v>
      </c>
      <c r="F3486" s="1" t="s">
        <v>15434</v>
      </c>
      <c r="G3486" s="1" t="s">
        <v>49</v>
      </c>
      <c r="H3486" s="1" t="s">
        <v>15433</v>
      </c>
      <c r="I3486" s="1" t="s">
        <v>15434</v>
      </c>
      <c r="J3486" s="1" t="s">
        <v>49</v>
      </c>
      <c r="K3486" s="1" t="s">
        <v>15436</v>
      </c>
      <c r="L3486" s="1" t="s">
        <v>15434</v>
      </c>
      <c r="M3486" s="1" t="s">
        <v>51</v>
      </c>
      <c r="N3486" s="1" t="s">
        <v>100</v>
      </c>
      <c r="O3486" s="1" t="str">
        <f t="shared" si="380"/>
        <v>整改</v>
      </c>
      <c r="P3486" s="1" t="s">
        <v>53</v>
      </c>
      <c r="Q3486" s="1" t="s">
        <v>663</v>
      </c>
      <c r="R3486" s="1" t="s">
        <v>15437</v>
      </c>
      <c r="S3486" s="1" t="s">
        <v>15510</v>
      </c>
      <c r="T3486" s="1" t="s">
        <v>654</v>
      </c>
      <c r="U3486" s="1" t="s">
        <v>15511</v>
      </c>
      <c r="V3486" s="1" t="s">
        <v>654</v>
      </c>
      <c r="W3486" s="1" t="s">
        <v>58</v>
      </c>
      <c r="X3486" s="1" t="s">
        <v>59</v>
      </c>
      <c r="Y3486" s="1" t="s">
        <v>76</v>
      </c>
      <c r="Z3486" s="1" t="s">
        <v>77</v>
      </c>
      <c r="AA3486" s="1" t="s">
        <v>77</v>
      </c>
      <c r="AB3486" s="1" t="s">
        <v>61</v>
      </c>
      <c r="AC3486" s="1" t="s">
        <v>82</v>
      </c>
      <c r="AD3486" s="1" t="s">
        <v>27598</v>
      </c>
      <c r="AE3486" s="1"/>
      <c r="AF3486" s="1" t="s">
        <v>72</v>
      </c>
      <c r="AG3486" s="1">
        <v>20050517</v>
      </c>
      <c r="AH3486" s="1" t="str">
        <f t="shared" si="381"/>
        <v>200505</v>
      </c>
      <c r="AI3486" s="1">
        <v>20150728</v>
      </c>
      <c r="AJ3486" s="1"/>
      <c r="AK3486" s="1"/>
      <c r="AL3486" s="1">
        <v>101</v>
      </c>
      <c r="AM3486" s="1"/>
      <c r="AN3486" s="1">
        <v>108</v>
      </c>
      <c r="AO3486" s="1"/>
      <c r="AP3486" s="1">
        <v>20101116</v>
      </c>
      <c r="AQ3486" s="1">
        <v>20101001</v>
      </c>
      <c r="AR3486" s="1">
        <v>20110930</v>
      </c>
      <c r="AS3486" s="1" t="s">
        <v>180</v>
      </c>
      <c r="AT3486" s="1"/>
      <c r="AU3486" s="1"/>
      <c r="AV3486">
        <v>101</v>
      </c>
      <c r="AW3486" s="5" t="str">
        <f t="shared" si="382"/>
        <v>&gt;10万</v>
      </c>
      <c r="AX3486">
        <v>873.61747000000003</v>
      </c>
      <c r="AY3486">
        <v>6</v>
      </c>
      <c r="AZ3486">
        <v>1339.22621</v>
      </c>
      <c r="BA3486">
        <v>12</v>
      </c>
      <c r="BB3486">
        <v>145.60291166666667</v>
      </c>
      <c r="BC3486" s="3" t="str">
        <f t="shared" si="383"/>
        <v>常规商场</v>
      </c>
      <c r="BD3486" s="4" t="s">
        <v>27585</v>
      </c>
      <c r="BE3486">
        <f t="shared" si="384"/>
        <v>111.60218416666667</v>
      </c>
      <c r="BF3486" s="4" t="str">
        <f t="shared" si="385"/>
        <v>&gt;10万</v>
      </c>
      <c r="BG3486" t="e">
        <v>#N/A</v>
      </c>
      <c r="BH3486" s="4" t="e">
        <v>#N/A</v>
      </c>
    </row>
    <row r="3487" spans="1:60">
      <c r="A3487" s="1" t="s">
        <v>15906</v>
      </c>
      <c r="B3487" s="1" t="s">
        <v>15907</v>
      </c>
      <c r="C3487" s="1" t="s">
        <v>15907</v>
      </c>
      <c r="D3487" s="1" t="s">
        <v>15908</v>
      </c>
      <c r="E3487" s="1" t="s">
        <v>15795</v>
      </c>
      <c r="F3487" s="1" t="s">
        <v>15796</v>
      </c>
      <c r="G3487" s="1" t="s">
        <v>129</v>
      </c>
      <c r="H3487" s="1" t="s">
        <v>15909</v>
      </c>
      <c r="I3487" s="1" t="s">
        <v>15907</v>
      </c>
      <c r="J3487" s="1" t="s">
        <v>159</v>
      </c>
      <c r="K3487" s="1" t="s">
        <v>15799</v>
      </c>
      <c r="L3487" s="1" t="s">
        <v>15796</v>
      </c>
      <c r="M3487" s="1" t="s">
        <v>180</v>
      </c>
      <c r="N3487" s="1" t="s">
        <v>52</v>
      </c>
      <c r="O3487" s="1" t="str">
        <f t="shared" si="380"/>
        <v>维持</v>
      </c>
      <c r="P3487" s="1" t="s">
        <v>53</v>
      </c>
      <c r="Q3487" s="1" t="s">
        <v>663</v>
      </c>
      <c r="R3487" s="1" t="s">
        <v>15800</v>
      </c>
      <c r="S3487" s="1" t="s">
        <v>15910</v>
      </c>
      <c r="T3487" s="1" t="s">
        <v>654</v>
      </c>
      <c r="U3487" s="1" t="s">
        <v>12735</v>
      </c>
      <c r="V3487" s="1" t="s">
        <v>654</v>
      </c>
      <c r="W3487" s="1" t="s">
        <v>58</v>
      </c>
      <c r="X3487" s="1" t="s">
        <v>173</v>
      </c>
      <c r="Y3487" s="1" t="s">
        <v>76</v>
      </c>
      <c r="Z3487" s="1" t="s">
        <v>77</v>
      </c>
      <c r="AA3487" s="1" t="s">
        <v>77</v>
      </c>
      <c r="AB3487" s="1" t="s">
        <v>162</v>
      </c>
      <c r="AC3487" s="1" t="s">
        <v>341</v>
      </c>
      <c r="AD3487" s="1" t="s">
        <v>293</v>
      </c>
      <c r="AE3487" s="1" t="s">
        <v>71</v>
      </c>
      <c r="AF3487" s="1"/>
      <c r="AG3487" s="1">
        <v>20020101</v>
      </c>
      <c r="AH3487" s="1" t="str">
        <f t="shared" si="381"/>
        <v>200201</v>
      </c>
      <c r="AI3487" s="1">
        <v>20061231</v>
      </c>
      <c r="AJ3487" s="1"/>
      <c r="AK3487" s="1"/>
      <c r="AL3487" s="1">
        <v>100</v>
      </c>
      <c r="AM3487" s="1"/>
      <c r="AN3487" s="1">
        <v>120</v>
      </c>
      <c r="AO3487" s="1"/>
      <c r="AP3487" s="1">
        <v>20121129</v>
      </c>
      <c r="AQ3487" s="1">
        <v>20121001</v>
      </c>
      <c r="AR3487" s="1">
        <v>20130930</v>
      </c>
      <c r="AS3487" s="1" t="s">
        <v>64</v>
      </c>
      <c r="AT3487" s="1"/>
      <c r="AU3487" s="1"/>
      <c r="AV3487">
        <v>100</v>
      </c>
      <c r="AW3487" s="5" t="str">
        <f t="shared" si="382"/>
        <v>&gt;10万</v>
      </c>
      <c r="AX3487">
        <v>394.11130000000003</v>
      </c>
      <c r="AY3487">
        <v>4</v>
      </c>
      <c r="AZ3487">
        <v>1855.0314999999998</v>
      </c>
      <c r="BA3487">
        <v>12</v>
      </c>
      <c r="BB3487">
        <v>98.527825000000007</v>
      </c>
      <c r="BC3487" s="3" t="str">
        <f t="shared" si="383"/>
        <v>其他商场</v>
      </c>
      <c r="BD3487" s="4" t="s">
        <v>27587</v>
      </c>
      <c r="BE3487">
        <f t="shared" si="384"/>
        <v>154.58595833333331</v>
      </c>
      <c r="BF3487" s="4" t="str">
        <f t="shared" si="385"/>
        <v>&gt;10万</v>
      </c>
      <c r="BG3487" t="e">
        <v>#N/A</v>
      </c>
      <c r="BH3487" s="4" t="e">
        <v>#N/A</v>
      </c>
    </row>
    <row r="3488" spans="1:60">
      <c r="A3488" s="1" t="s">
        <v>15911</v>
      </c>
      <c r="B3488" s="1" t="s">
        <v>15912</v>
      </c>
      <c r="C3488" s="1" t="s">
        <v>15912</v>
      </c>
      <c r="D3488" s="1" t="s">
        <v>15913</v>
      </c>
      <c r="E3488" s="1" t="s">
        <v>670</v>
      </c>
      <c r="F3488" s="1" t="s">
        <v>671</v>
      </c>
      <c r="G3488" s="1" t="s">
        <v>49</v>
      </c>
      <c r="H3488" s="1" t="s">
        <v>15914</v>
      </c>
      <c r="I3488" s="1" t="s">
        <v>15915</v>
      </c>
      <c r="J3488" s="1" t="s">
        <v>159</v>
      </c>
      <c r="K3488" s="1" t="s">
        <v>672</v>
      </c>
      <c r="L3488" s="1" t="s">
        <v>671</v>
      </c>
      <c r="M3488" s="1" t="s">
        <v>51</v>
      </c>
      <c r="N3488" s="1" t="s">
        <v>52</v>
      </c>
      <c r="O3488" s="1" t="str">
        <f t="shared" si="380"/>
        <v>维持</v>
      </c>
      <c r="P3488" s="1" t="s">
        <v>53</v>
      </c>
      <c r="Q3488" s="1" t="s">
        <v>663</v>
      </c>
      <c r="R3488" s="1" t="s">
        <v>664</v>
      </c>
      <c r="S3488" s="1" t="s">
        <v>15640</v>
      </c>
      <c r="T3488" s="1" t="s">
        <v>682</v>
      </c>
      <c r="U3488" s="1" t="s">
        <v>15916</v>
      </c>
      <c r="V3488" s="1" t="s">
        <v>682</v>
      </c>
      <c r="W3488" s="1" t="s">
        <v>58</v>
      </c>
      <c r="X3488" s="1" t="s">
        <v>173</v>
      </c>
      <c r="Y3488" s="1" t="s">
        <v>76</v>
      </c>
      <c r="Z3488" s="1" t="s">
        <v>77</v>
      </c>
      <c r="AA3488" s="1" t="s">
        <v>77</v>
      </c>
      <c r="AB3488" s="1" t="s">
        <v>162</v>
      </c>
      <c r="AC3488" s="1" t="s">
        <v>292</v>
      </c>
      <c r="AD3488" s="1" t="s">
        <v>27599</v>
      </c>
      <c r="AE3488" s="1"/>
      <c r="AF3488" s="1"/>
      <c r="AG3488" s="1">
        <v>20100515</v>
      </c>
      <c r="AH3488" s="1" t="str">
        <f t="shared" si="381"/>
        <v>201005</v>
      </c>
      <c r="AI3488" s="1">
        <v>20141130</v>
      </c>
      <c r="AJ3488" s="1"/>
      <c r="AK3488" s="1"/>
      <c r="AL3488" s="1">
        <v>67</v>
      </c>
      <c r="AM3488" s="1">
        <v>85</v>
      </c>
      <c r="AN3488" s="1">
        <v>67</v>
      </c>
      <c r="AO3488" s="1"/>
      <c r="AP3488" s="1">
        <v>20150427</v>
      </c>
      <c r="AQ3488" s="1">
        <v>20141130</v>
      </c>
      <c r="AR3488" s="1">
        <v>20150930</v>
      </c>
      <c r="AS3488" s="1" t="s">
        <v>180</v>
      </c>
      <c r="AT3488" s="1"/>
      <c r="AU3488" s="1"/>
      <c r="AV3488">
        <v>67</v>
      </c>
      <c r="AW3488" s="5" t="str">
        <f t="shared" si="382"/>
        <v>&gt;10万</v>
      </c>
      <c r="AX3488">
        <v>667.51607000000001</v>
      </c>
      <c r="AY3488">
        <v>7</v>
      </c>
      <c r="AZ3488">
        <v>1031.1100899999999</v>
      </c>
      <c r="BA3488">
        <v>10</v>
      </c>
      <c r="BB3488">
        <v>95.359438571428569</v>
      </c>
      <c r="BC3488" s="3" t="str">
        <f t="shared" si="383"/>
        <v>其他商场</v>
      </c>
      <c r="BD3488" s="4" t="s">
        <v>27587</v>
      </c>
      <c r="BE3488">
        <f t="shared" si="384"/>
        <v>103.111009</v>
      </c>
      <c r="BF3488" s="4" t="str">
        <f t="shared" si="385"/>
        <v>&gt;10万</v>
      </c>
      <c r="BG3488" t="e">
        <v>#N/A</v>
      </c>
      <c r="BH3488" s="4" t="e">
        <v>#N/A</v>
      </c>
    </row>
    <row r="3489" spans="1:60">
      <c r="A3489" s="1" t="s">
        <v>15917</v>
      </c>
      <c r="B3489" s="1" t="s">
        <v>15918</v>
      </c>
      <c r="C3489" s="1" t="s">
        <v>15919</v>
      </c>
      <c r="D3489" s="1" t="s">
        <v>15920</v>
      </c>
      <c r="E3489" s="1" t="s">
        <v>670</v>
      </c>
      <c r="F3489" s="1" t="s">
        <v>671</v>
      </c>
      <c r="G3489" s="1" t="s">
        <v>49</v>
      </c>
      <c r="H3489" s="1" t="s">
        <v>15921</v>
      </c>
      <c r="I3489" s="1" t="s">
        <v>15922</v>
      </c>
      <c r="J3489" s="1" t="s">
        <v>159</v>
      </c>
      <c r="K3489" s="1" t="s">
        <v>672</v>
      </c>
      <c r="L3489" s="1" t="s">
        <v>671</v>
      </c>
      <c r="M3489" s="1" t="s">
        <v>51</v>
      </c>
      <c r="N3489" s="1" t="s">
        <v>52</v>
      </c>
      <c r="O3489" s="1" t="str">
        <f t="shared" si="380"/>
        <v>维持</v>
      </c>
      <c r="P3489" s="1" t="s">
        <v>53</v>
      </c>
      <c r="Q3489" s="1" t="s">
        <v>663</v>
      </c>
      <c r="R3489" s="1" t="s">
        <v>664</v>
      </c>
      <c r="S3489" s="1" t="s">
        <v>15518</v>
      </c>
      <c r="T3489" s="1" t="s">
        <v>682</v>
      </c>
      <c r="U3489" s="1" t="s">
        <v>15923</v>
      </c>
      <c r="V3489" s="1" t="s">
        <v>682</v>
      </c>
      <c r="W3489" s="1" t="s">
        <v>58</v>
      </c>
      <c r="X3489" s="1" t="s">
        <v>173</v>
      </c>
      <c r="Y3489" s="1" t="s">
        <v>88</v>
      </c>
      <c r="Z3489" s="1" t="s">
        <v>88</v>
      </c>
      <c r="AA3489" s="1" t="s">
        <v>88</v>
      </c>
      <c r="AB3489" s="1" t="s">
        <v>162</v>
      </c>
      <c r="AC3489" s="1" t="s">
        <v>292</v>
      </c>
      <c r="AD3489" s="1" t="s">
        <v>78</v>
      </c>
      <c r="AE3489" s="1"/>
      <c r="AF3489" s="1"/>
      <c r="AG3489" s="1">
        <v>20100517</v>
      </c>
      <c r="AH3489" s="1" t="str">
        <f t="shared" si="381"/>
        <v>201005</v>
      </c>
      <c r="AI3489" s="1"/>
      <c r="AJ3489" s="1"/>
      <c r="AK3489" s="1"/>
      <c r="AL3489" s="1">
        <v>82</v>
      </c>
      <c r="AM3489" s="1">
        <v>84</v>
      </c>
      <c r="AN3489" s="1">
        <v>82</v>
      </c>
      <c r="AO3489" s="1"/>
      <c r="AP3489" s="1">
        <v>20150202</v>
      </c>
      <c r="AQ3489" s="1">
        <v>20141001</v>
      </c>
      <c r="AR3489" s="1">
        <v>20150930</v>
      </c>
      <c r="AS3489" s="1" t="s">
        <v>180</v>
      </c>
      <c r="AT3489" s="1"/>
      <c r="AU3489" s="1"/>
      <c r="AV3489">
        <v>82</v>
      </c>
      <c r="AW3489" s="5" t="str">
        <f t="shared" si="382"/>
        <v>&gt;7万</v>
      </c>
      <c r="AX3489">
        <v>763.25007000000005</v>
      </c>
      <c r="AY3489">
        <v>7</v>
      </c>
      <c r="AZ3489">
        <v>1027.7356700000003</v>
      </c>
      <c r="BA3489">
        <v>12</v>
      </c>
      <c r="BB3489">
        <v>109.03572428571429</v>
      </c>
      <c r="BC3489" s="3" t="str">
        <f t="shared" si="383"/>
        <v>其他商场</v>
      </c>
      <c r="BD3489" s="4" t="s">
        <v>27585</v>
      </c>
      <c r="BE3489">
        <f t="shared" si="384"/>
        <v>85.644639166666693</v>
      </c>
      <c r="BF3489" s="4" t="str">
        <f t="shared" si="385"/>
        <v>&gt;7万</v>
      </c>
      <c r="BG3489" t="e">
        <v>#N/A</v>
      </c>
      <c r="BH3489" s="4" t="e">
        <v>#N/A</v>
      </c>
    </row>
    <row r="3490" spans="1:60">
      <c r="A3490" s="1" t="s">
        <v>15924</v>
      </c>
      <c r="B3490" s="1" t="s">
        <v>15871</v>
      </c>
      <c r="C3490" s="1" t="s">
        <v>15925</v>
      </c>
      <c r="D3490" s="1" t="s">
        <v>15926</v>
      </c>
      <c r="E3490" s="1" t="s">
        <v>15444</v>
      </c>
      <c r="F3490" s="1" t="s">
        <v>661</v>
      </c>
      <c r="G3490" s="1" t="s">
        <v>129</v>
      </c>
      <c r="H3490" s="1" t="s">
        <v>15870</v>
      </c>
      <c r="I3490" s="1" t="s">
        <v>15871</v>
      </c>
      <c r="J3490" s="1" t="s">
        <v>159</v>
      </c>
      <c r="K3490" s="1" t="s">
        <v>662</v>
      </c>
      <c r="L3490" s="1" t="s">
        <v>661</v>
      </c>
      <c r="M3490" s="1" t="s">
        <v>1734</v>
      </c>
      <c r="N3490" s="1" t="s">
        <v>52</v>
      </c>
      <c r="O3490" s="1" t="str">
        <f t="shared" si="380"/>
        <v>维持</v>
      </c>
      <c r="P3490" s="1" t="s">
        <v>53</v>
      </c>
      <c r="Q3490" s="1" t="s">
        <v>663</v>
      </c>
      <c r="R3490" s="1" t="s">
        <v>664</v>
      </c>
      <c r="S3490" s="1" t="s">
        <v>15640</v>
      </c>
      <c r="T3490" s="1" t="s">
        <v>682</v>
      </c>
      <c r="U3490" s="1" t="s">
        <v>15872</v>
      </c>
      <c r="V3490" s="1" t="s">
        <v>133</v>
      </c>
      <c r="W3490" s="1" t="s">
        <v>58</v>
      </c>
      <c r="X3490" s="1" t="s">
        <v>173</v>
      </c>
      <c r="Y3490" s="1" t="s">
        <v>69</v>
      </c>
      <c r="Z3490" s="1" t="s">
        <v>69</v>
      </c>
      <c r="AA3490" s="1" t="s">
        <v>69</v>
      </c>
      <c r="AB3490" s="1" t="s">
        <v>162</v>
      </c>
      <c r="AC3490" s="1" t="s">
        <v>460</v>
      </c>
      <c r="AD3490" s="1" t="s">
        <v>70</v>
      </c>
      <c r="AE3490" s="1" t="s">
        <v>71</v>
      </c>
      <c r="AF3490" s="1" t="s">
        <v>1400</v>
      </c>
      <c r="AG3490" s="1">
        <v>20100615</v>
      </c>
      <c r="AH3490" s="1" t="str">
        <f t="shared" si="381"/>
        <v>201006</v>
      </c>
      <c r="AI3490" s="1">
        <v>20140818</v>
      </c>
      <c r="AJ3490" s="1"/>
      <c r="AK3490" s="1"/>
      <c r="AL3490" s="1">
        <v>124</v>
      </c>
      <c r="AM3490" s="1">
        <v>171.4</v>
      </c>
      <c r="AN3490" s="1">
        <v>176</v>
      </c>
      <c r="AO3490" s="1"/>
      <c r="AP3490" s="1">
        <v>20150414</v>
      </c>
      <c r="AQ3490" s="1">
        <v>20140818</v>
      </c>
      <c r="AR3490" s="1">
        <v>20150930</v>
      </c>
      <c r="AS3490" s="1" t="s">
        <v>64</v>
      </c>
      <c r="AT3490" s="1"/>
      <c r="AU3490" s="1"/>
      <c r="AV3490">
        <v>124</v>
      </c>
      <c r="AW3490" s="5" t="str">
        <f t="shared" si="382"/>
        <v>&gt;20万</v>
      </c>
      <c r="AX3490">
        <v>1777.1886000000002</v>
      </c>
      <c r="AY3490">
        <v>7</v>
      </c>
      <c r="AZ3490">
        <v>3188.2482</v>
      </c>
      <c r="BA3490">
        <v>11</v>
      </c>
      <c r="BB3490">
        <v>253.88408571428573</v>
      </c>
      <c r="BC3490" s="3" t="str">
        <f t="shared" si="383"/>
        <v>主力上场</v>
      </c>
      <c r="BD3490" s="4" t="s">
        <v>27584</v>
      </c>
      <c r="BE3490">
        <f t="shared" si="384"/>
        <v>289.84074545454547</v>
      </c>
      <c r="BF3490" s="4" t="str">
        <f t="shared" si="385"/>
        <v>&gt;20万</v>
      </c>
      <c r="BG3490" t="e">
        <v>#N/A</v>
      </c>
      <c r="BH3490" s="4" t="e">
        <v>#N/A</v>
      </c>
    </row>
    <row r="3491" spans="1:60">
      <c r="A3491" s="1" t="s">
        <v>15927</v>
      </c>
      <c r="B3491" s="1" t="s">
        <v>15928</v>
      </c>
      <c r="C3491" s="1" t="s">
        <v>15929</v>
      </c>
      <c r="D3491" s="1" t="s">
        <v>15930</v>
      </c>
      <c r="E3491" s="1" t="s">
        <v>15444</v>
      </c>
      <c r="F3491" s="1" t="s">
        <v>661</v>
      </c>
      <c r="G3491" s="1" t="s">
        <v>129</v>
      </c>
      <c r="H3491" s="1" t="s">
        <v>15931</v>
      </c>
      <c r="I3491" s="1" t="s">
        <v>15928</v>
      </c>
      <c r="J3491" s="1" t="s">
        <v>159</v>
      </c>
      <c r="K3491" s="1" t="s">
        <v>662</v>
      </c>
      <c r="L3491" s="1" t="s">
        <v>661</v>
      </c>
      <c r="M3491" s="1" t="s">
        <v>1734</v>
      </c>
      <c r="N3491" s="1" t="s">
        <v>52</v>
      </c>
      <c r="O3491" s="1" t="str">
        <f t="shared" si="380"/>
        <v>维持</v>
      </c>
      <c r="P3491" s="1" t="s">
        <v>53</v>
      </c>
      <c r="Q3491" s="1" t="s">
        <v>663</v>
      </c>
      <c r="R3491" s="1" t="s">
        <v>664</v>
      </c>
      <c r="S3491" s="1" t="s">
        <v>15493</v>
      </c>
      <c r="T3491" s="1" t="s">
        <v>133</v>
      </c>
      <c r="U3491" s="1" t="s">
        <v>15932</v>
      </c>
      <c r="V3491" s="1" t="s">
        <v>682</v>
      </c>
      <c r="W3491" s="1" t="s">
        <v>58</v>
      </c>
      <c r="X3491" s="1" t="s">
        <v>173</v>
      </c>
      <c r="Y3491" s="1" t="s">
        <v>60</v>
      </c>
      <c r="Z3491" s="1" t="s">
        <v>60</v>
      </c>
      <c r="AA3491" s="1" t="s">
        <v>60</v>
      </c>
      <c r="AB3491" s="1" t="s">
        <v>162</v>
      </c>
      <c r="AC3491" s="1" t="s">
        <v>292</v>
      </c>
      <c r="AD3491" s="1" t="s">
        <v>78</v>
      </c>
      <c r="AE3491" s="1" t="s">
        <v>71</v>
      </c>
      <c r="AF3491" s="1"/>
      <c r="AG3491" s="1">
        <v>20100630</v>
      </c>
      <c r="AH3491" s="1" t="str">
        <f t="shared" si="381"/>
        <v>201006</v>
      </c>
      <c r="AI3491" s="1"/>
      <c r="AJ3491" s="1"/>
      <c r="AK3491" s="1"/>
      <c r="AL3491" s="1">
        <v>77</v>
      </c>
      <c r="AM3491" s="1">
        <v>96.9</v>
      </c>
      <c r="AN3491" s="1">
        <v>77</v>
      </c>
      <c r="AO3491" s="1"/>
      <c r="AP3491" s="1">
        <v>20131104</v>
      </c>
      <c r="AQ3491" s="1">
        <v>20131001</v>
      </c>
      <c r="AR3491" s="1">
        <v>20140530</v>
      </c>
      <c r="AS3491" s="1" t="s">
        <v>180</v>
      </c>
      <c r="AT3491" s="1"/>
      <c r="AU3491" s="1"/>
      <c r="AV3491">
        <v>77</v>
      </c>
      <c r="AW3491" s="5" t="str">
        <f t="shared" si="382"/>
        <v>&lt;7万</v>
      </c>
      <c r="AX3491">
        <v>395.31124999999997</v>
      </c>
      <c r="AY3491">
        <v>7</v>
      </c>
      <c r="AZ3491">
        <v>595.82916</v>
      </c>
      <c r="BA3491">
        <v>12</v>
      </c>
      <c r="BB3491">
        <v>56.473035714285707</v>
      </c>
      <c r="BC3491" s="3" t="str">
        <f t="shared" si="383"/>
        <v>其他商场</v>
      </c>
      <c r="BD3491" s="4" t="s">
        <v>27586</v>
      </c>
      <c r="BE3491">
        <f t="shared" si="384"/>
        <v>49.652430000000003</v>
      </c>
      <c r="BF3491" s="4" t="str">
        <f t="shared" si="385"/>
        <v>&lt;7万</v>
      </c>
      <c r="BG3491" t="e">
        <v>#N/A</v>
      </c>
      <c r="BH3491" s="4" t="e">
        <v>#N/A</v>
      </c>
    </row>
    <row r="3492" spans="1:60">
      <c r="A3492" s="1" t="s">
        <v>15933</v>
      </c>
      <c r="B3492" s="1" t="s">
        <v>15934</v>
      </c>
      <c r="C3492" s="1" t="s">
        <v>15934</v>
      </c>
      <c r="D3492" s="1" t="s">
        <v>15935</v>
      </c>
      <c r="E3492" s="1" t="s">
        <v>15444</v>
      </c>
      <c r="F3492" s="1" t="s">
        <v>661</v>
      </c>
      <c r="G3492" s="1" t="s">
        <v>129</v>
      </c>
      <c r="H3492" s="1" t="s">
        <v>15936</v>
      </c>
      <c r="I3492" s="1" t="s">
        <v>15937</v>
      </c>
      <c r="J3492" s="1" t="s">
        <v>159</v>
      </c>
      <c r="K3492" s="1" t="s">
        <v>662</v>
      </c>
      <c r="L3492" s="1" t="s">
        <v>661</v>
      </c>
      <c r="M3492" s="1" t="s">
        <v>1734</v>
      </c>
      <c r="N3492" s="1" t="s">
        <v>52</v>
      </c>
      <c r="O3492" s="1" t="str">
        <f t="shared" si="380"/>
        <v>维持</v>
      </c>
      <c r="P3492" s="1" t="s">
        <v>53</v>
      </c>
      <c r="Q3492" s="1" t="s">
        <v>663</v>
      </c>
      <c r="R3492" s="1" t="s">
        <v>664</v>
      </c>
      <c r="S3492" s="1" t="s">
        <v>15594</v>
      </c>
      <c r="T3492" s="1" t="s">
        <v>682</v>
      </c>
      <c r="U3492" s="1" t="s">
        <v>15595</v>
      </c>
      <c r="V3492" s="1" t="s">
        <v>682</v>
      </c>
      <c r="W3492" s="1" t="s">
        <v>58</v>
      </c>
      <c r="X3492" s="1" t="s">
        <v>94</v>
      </c>
      <c r="Y3492" s="1" t="s">
        <v>60</v>
      </c>
      <c r="Z3492" s="1" t="s">
        <v>60</v>
      </c>
      <c r="AA3492" s="1" t="s">
        <v>60</v>
      </c>
      <c r="AB3492" s="1" t="s">
        <v>162</v>
      </c>
      <c r="AC3492" s="1" t="s">
        <v>306</v>
      </c>
      <c r="AD3492" s="1" t="s">
        <v>27597</v>
      </c>
      <c r="AE3492" s="1" t="s">
        <v>83</v>
      </c>
      <c r="AF3492" s="1" t="s">
        <v>1287</v>
      </c>
      <c r="AG3492" s="1">
        <v>20120909</v>
      </c>
      <c r="AH3492" s="1" t="str">
        <f t="shared" si="381"/>
        <v>201209</v>
      </c>
      <c r="AI3492" s="1"/>
      <c r="AJ3492" s="1"/>
      <c r="AK3492" s="1"/>
      <c r="AL3492" s="1">
        <v>85</v>
      </c>
      <c r="AM3492" s="1"/>
      <c r="AN3492" s="1">
        <v>85</v>
      </c>
      <c r="AO3492" s="1"/>
      <c r="AP3492" s="1">
        <v>20131104</v>
      </c>
      <c r="AQ3492" s="1">
        <v>20131001</v>
      </c>
      <c r="AR3492" s="1">
        <v>20140930</v>
      </c>
      <c r="AS3492" s="1" t="s">
        <v>180</v>
      </c>
      <c r="AT3492" s="1"/>
      <c r="AU3492" s="1"/>
      <c r="AV3492">
        <v>85</v>
      </c>
      <c r="AW3492" s="5" t="str">
        <f t="shared" si="382"/>
        <v>&lt;7万</v>
      </c>
      <c r="AX3492">
        <v>482.86905000000007</v>
      </c>
      <c r="AY3492">
        <v>7</v>
      </c>
      <c r="AZ3492">
        <v>342.79600000000005</v>
      </c>
      <c r="BA3492">
        <v>12</v>
      </c>
      <c r="BB3492">
        <v>68.981292857142861</v>
      </c>
      <c r="BC3492" s="3" t="str">
        <f t="shared" si="383"/>
        <v>其他商场</v>
      </c>
      <c r="BD3492" s="4" t="s">
        <v>27586</v>
      </c>
      <c r="BE3492">
        <f t="shared" si="384"/>
        <v>28.566333333333336</v>
      </c>
      <c r="BF3492" s="4" t="str">
        <f t="shared" si="385"/>
        <v>&lt;7万</v>
      </c>
      <c r="BG3492" t="e">
        <v>#N/A</v>
      </c>
      <c r="BH3492" s="4" t="e">
        <v>#N/A</v>
      </c>
    </row>
    <row r="3493" spans="1:60">
      <c r="A3493" s="1" t="s">
        <v>15938</v>
      </c>
      <c r="B3493" s="1" t="s">
        <v>15939</v>
      </c>
      <c r="C3493" s="1" t="s">
        <v>15940</v>
      </c>
      <c r="D3493" s="1" t="s">
        <v>15941</v>
      </c>
      <c r="E3493" s="1" t="s">
        <v>15444</v>
      </c>
      <c r="F3493" s="1" t="s">
        <v>661</v>
      </c>
      <c r="G3493" s="1" t="s">
        <v>129</v>
      </c>
      <c r="H3493" s="1" t="s">
        <v>15775</v>
      </c>
      <c r="I3493" s="1" t="s">
        <v>15776</v>
      </c>
      <c r="J3493" s="1" t="s">
        <v>159</v>
      </c>
      <c r="K3493" s="1" t="s">
        <v>662</v>
      </c>
      <c r="L3493" s="1" t="s">
        <v>661</v>
      </c>
      <c r="M3493" s="1" t="s">
        <v>1734</v>
      </c>
      <c r="N3493" s="1" t="s">
        <v>52</v>
      </c>
      <c r="O3493" s="1" t="str">
        <f t="shared" si="380"/>
        <v>维持</v>
      </c>
      <c r="P3493" s="1" t="s">
        <v>53</v>
      </c>
      <c r="Q3493" s="1" t="s">
        <v>663</v>
      </c>
      <c r="R3493" s="1" t="s">
        <v>664</v>
      </c>
      <c r="S3493" s="1" t="s">
        <v>15777</v>
      </c>
      <c r="T3493" s="1" t="s">
        <v>682</v>
      </c>
      <c r="U3493" s="1" t="s">
        <v>15778</v>
      </c>
      <c r="V3493" s="1" t="s">
        <v>682</v>
      </c>
      <c r="W3493" s="1" t="s">
        <v>58</v>
      </c>
      <c r="X3493" s="1" t="s">
        <v>59</v>
      </c>
      <c r="Y3493" s="1" t="s">
        <v>60</v>
      </c>
      <c r="Z3493" s="1" t="s">
        <v>60</v>
      </c>
      <c r="AA3493" s="1" t="s">
        <v>60</v>
      </c>
      <c r="AB3493" s="1" t="s">
        <v>162</v>
      </c>
      <c r="AC3493" s="1" t="s">
        <v>325</v>
      </c>
      <c r="AD3493" s="1" t="s">
        <v>78</v>
      </c>
      <c r="AE3493" s="1" t="s">
        <v>123</v>
      </c>
      <c r="AF3493" s="1" t="s">
        <v>72</v>
      </c>
      <c r="AG3493" s="1">
        <v>20100828</v>
      </c>
      <c r="AH3493" s="1" t="str">
        <f t="shared" si="381"/>
        <v>201008</v>
      </c>
      <c r="AI3493" s="1"/>
      <c r="AJ3493" s="1"/>
      <c r="AK3493" s="1"/>
      <c r="AL3493" s="1">
        <v>106</v>
      </c>
      <c r="AM3493" s="1">
        <v>140</v>
      </c>
      <c r="AN3493" s="1">
        <v>106</v>
      </c>
      <c r="AO3493" s="1"/>
      <c r="AP3493" s="1">
        <v>20131104</v>
      </c>
      <c r="AQ3493" s="1">
        <v>20131001</v>
      </c>
      <c r="AR3493" s="1">
        <v>20140827</v>
      </c>
      <c r="AS3493" s="1" t="s">
        <v>180</v>
      </c>
      <c r="AT3493" s="1"/>
      <c r="AU3493" s="1"/>
      <c r="AV3493">
        <v>106</v>
      </c>
      <c r="AW3493" s="5" t="str">
        <f t="shared" si="382"/>
        <v>&lt;7万</v>
      </c>
      <c r="AX3493">
        <v>201.4315</v>
      </c>
      <c r="AY3493">
        <v>5</v>
      </c>
      <c r="AZ3493">
        <v>296.60599999999999</v>
      </c>
      <c r="BA3493">
        <v>12</v>
      </c>
      <c r="BB3493">
        <v>40.286299999999997</v>
      </c>
      <c r="BC3493" s="3" t="str">
        <f t="shared" si="383"/>
        <v>其他商场</v>
      </c>
      <c r="BD3493" s="4" t="s">
        <v>27586</v>
      </c>
      <c r="BE3493">
        <f t="shared" si="384"/>
        <v>24.717166666666667</v>
      </c>
      <c r="BF3493" s="4" t="str">
        <f t="shared" si="385"/>
        <v>&lt;7万</v>
      </c>
      <c r="BG3493" t="e">
        <v>#N/A</v>
      </c>
      <c r="BH3493" s="4" t="e">
        <v>#N/A</v>
      </c>
    </row>
    <row r="3494" spans="1:60">
      <c r="A3494" s="1" t="s">
        <v>15942</v>
      </c>
      <c r="B3494" s="1" t="s">
        <v>15943</v>
      </c>
      <c r="C3494" s="1" t="s">
        <v>15943</v>
      </c>
      <c r="D3494" s="1" t="s">
        <v>15944</v>
      </c>
      <c r="E3494" s="1" t="s">
        <v>15795</v>
      </c>
      <c r="F3494" s="1" t="s">
        <v>15796</v>
      </c>
      <c r="G3494" s="1" t="s">
        <v>129</v>
      </c>
      <c r="H3494" s="1" t="s">
        <v>15945</v>
      </c>
      <c r="I3494" s="1" t="s">
        <v>15943</v>
      </c>
      <c r="J3494" s="1" t="s">
        <v>159</v>
      </c>
      <c r="K3494" s="1" t="s">
        <v>15799</v>
      </c>
      <c r="L3494" s="1" t="s">
        <v>15796</v>
      </c>
      <c r="M3494" s="1" t="s">
        <v>180</v>
      </c>
      <c r="N3494" s="1" t="s">
        <v>100</v>
      </c>
      <c r="O3494" s="1" t="str">
        <f t="shared" si="380"/>
        <v>整改</v>
      </c>
      <c r="P3494" s="1" t="s">
        <v>53</v>
      </c>
      <c r="Q3494" s="1" t="s">
        <v>663</v>
      </c>
      <c r="R3494" s="1" t="s">
        <v>15800</v>
      </c>
      <c r="S3494" s="1" t="s">
        <v>15801</v>
      </c>
      <c r="T3494" s="1" t="s">
        <v>682</v>
      </c>
      <c r="U3494" s="1" t="s">
        <v>15946</v>
      </c>
      <c r="V3494" s="1" t="s">
        <v>682</v>
      </c>
      <c r="W3494" s="1" t="s">
        <v>58</v>
      </c>
      <c r="X3494" s="1" t="s">
        <v>173</v>
      </c>
      <c r="Y3494" s="1" t="s">
        <v>76</v>
      </c>
      <c r="Z3494" s="1" t="s">
        <v>77</v>
      </c>
      <c r="AA3494" s="1" t="s">
        <v>77</v>
      </c>
      <c r="AB3494" s="1" t="s">
        <v>162</v>
      </c>
      <c r="AC3494" s="1" t="s">
        <v>292</v>
      </c>
      <c r="AD3494" s="1" t="s">
        <v>27598</v>
      </c>
      <c r="AE3494" s="1"/>
      <c r="AF3494" s="1"/>
      <c r="AG3494" s="1">
        <v>20100614</v>
      </c>
      <c r="AH3494" s="1" t="str">
        <f t="shared" si="381"/>
        <v>201006</v>
      </c>
      <c r="AI3494" s="1">
        <v>20150618</v>
      </c>
      <c r="AJ3494" s="1"/>
      <c r="AK3494" s="1"/>
      <c r="AL3494" s="1">
        <v>45</v>
      </c>
      <c r="AM3494" s="1">
        <v>80</v>
      </c>
      <c r="AN3494" s="1">
        <v>45</v>
      </c>
      <c r="AO3494" s="1"/>
      <c r="AP3494" s="1">
        <v>20121129</v>
      </c>
      <c r="AQ3494" s="1">
        <v>20121001</v>
      </c>
      <c r="AR3494" s="1">
        <v>20130607</v>
      </c>
      <c r="AS3494" s="1" t="s">
        <v>64</v>
      </c>
      <c r="AT3494" s="1"/>
      <c r="AU3494" s="1"/>
      <c r="AV3494">
        <v>45</v>
      </c>
      <c r="AW3494" s="5" t="str">
        <f t="shared" si="382"/>
        <v>&gt;20万</v>
      </c>
      <c r="AX3494">
        <v>1624.9569999999999</v>
      </c>
      <c r="AY3494">
        <v>6</v>
      </c>
      <c r="AZ3494">
        <v>3052.27216</v>
      </c>
      <c r="BA3494">
        <v>12</v>
      </c>
      <c r="BB3494">
        <v>270.82616666666667</v>
      </c>
      <c r="BC3494" s="3" t="str">
        <f t="shared" si="383"/>
        <v>主力上场</v>
      </c>
      <c r="BD3494" s="4" t="s">
        <v>27584</v>
      </c>
      <c r="BE3494">
        <f t="shared" si="384"/>
        <v>254.35601333333332</v>
      </c>
      <c r="BF3494" s="4" t="str">
        <f t="shared" si="385"/>
        <v>&gt;20万</v>
      </c>
      <c r="BG3494" t="e">
        <v>#N/A</v>
      </c>
      <c r="BH3494" s="4" t="e">
        <v>#N/A</v>
      </c>
    </row>
    <row r="3495" spans="1:60">
      <c r="A3495" s="1" t="s">
        <v>15947</v>
      </c>
      <c r="B3495" s="1" t="s">
        <v>15948</v>
      </c>
      <c r="C3495" s="1" t="s">
        <v>15948</v>
      </c>
      <c r="D3495" s="1" t="s">
        <v>15949</v>
      </c>
      <c r="E3495" s="1" t="s">
        <v>660</v>
      </c>
      <c r="F3495" s="1" t="s">
        <v>661</v>
      </c>
      <c r="G3495" s="1" t="s">
        <v>129</v>
      </c>
      <c r="H3495" s="1" t="s">
        <v>660</v>
      </c>
      <c r="I3495" s="1" t="s">
        <v>661</v>
      </c>
      <c r="J3495" s="1" t="s">
        <v>129</v>
      </c>
      <c r="K3495" s="1" t="s">
        <v>662</v>
      </c>
      <c r="L3495" s="1" t="s">
        <v>661</v>
      </c>
      <c r="M3495" s="1" t="s">
        <v>180</v>
      </c>
      <c r="N3495" s="1" t="s">
        <v>52</v>
      </c>
      <c r="O3495" s="1" t="str">
        <f t="shared" si="380"/>
        <v>维持</v>
      </c>
      <c r="P3495" s="1" t="s">
        <v>53</v>
      </c>
      <c r="Q3495" s="1" t="s">
        <v>663</v>
      </c>
      <c r="R3495" s="1" t="s">
        <v>664</v>
      </c>
      <c r="S3495" s="1" t="s">
        <v>665</v>
      </c>
      <c r="T3495" s="1" t="s">
        <v>133</v>
      </c>
      <c r="U3495" s="1" t="s">
        <v>666</v>
      </c>
      <c r="V3495" s="1" t="s">
        <v>133</v>
      </c>
      <c r="W3495" s="1" t="s">
        <v>58</v>
      </c>
      <c r="X3495" s="1" t="s">
        <v>94</v>
      </c>
      <c r="Y3495" s="1" t="s">
        <v>88</v>
      </c>
      <c r="Z3495" s="1" t="s">
        <v>88</v>
      </c>
      <c r="AA3495" s="1" t="s">
        <v>88</v>
      </c>
      <c r="AB3495" s="1" t="s">
        <v>61</v>
      </c>
      <c r="AC3495" s="1" t="s">
        <v>325</v>
      </c>
      <c r="AD3495" s="1" t="s">
        <v>78</v>
      </c>
      <c r="AE3495" s="1"/>
      <c r="AF3495" s="1"/>
      <c r="AG3495" s="1">
        <v>20101229</v>
      </c>
      <c r="AH3495" s="1" t="str">
        <f t="shared" si="381"/>
        <v>201012</v>
      </c>
      <c r="AI3495" s="1"/>
      <c r="AJ3495" s="1"/>
      <c r="AK3495" s="1"/>
      <c r="AL3495" s="1">
        <v>123</v>
      </c>
      <c r="AM3495" s="1">
        <v>134</v>
      </c>
      <c r="AN3495" s="1">
        <v>123</v>
      </c>
      <c r="AO3495" s="1"/>
      <c r="AP3495" s="1">
        <v>20131016</v>
      </c>
      <c r="AQ3495" s="1">
        <v>20131001</v>
      </c>
      <c r="AR3495" s="1">
        <v>20140930</v>
      </c>
      <c r="AS3495" s="1" t="s">
        <v>180</v>
      </c>
      <c r="AT3495" s="1"/>
      <c r="AU3495" s="1"/>
      <c r="AV3495">
        <v>123</v>
      </c>
      <c r="AW3495" s="5" t="str">
        <f t="shared" si="382"/>
        <v>&gt;7万</v>
      </c>
      <c r="AX3495">
        <v>745.62300000000005</v>
      </c>
      <c r="AY3495">
        <v>7</v>
      </c>
      <c r="AZ3495">
        <v>1127.7479999999998</v>
      </c>
      <c r="BA3495">
        <v>12</v>
      </c>
      <c r="BB3495">
        <v>106.51757142857143</v>
      </c>
      <c r="BC3495" s="3" t="str">
        <f t="shared" si="383"/>
        <v>其他商场</v>
      </c>
      <c r="BD3495" s="4" t="s">
        <v>27585</v>
      </c>
      <c r="BE3495">
        <f t="shared" si="384"/>
        <v>93.978999999999985</v>
      </c>
      <c r="BF3495" s="4" t="str">
        <f t="shared" si="385"/>
        <v>&gt;7万</v>
      </c>
      <c r="BG3495" t="e">
        <v>#N/A</v>
      </c>
      <c r="BH3495" s="4" t="e">
        <v>#N/A</v>
      </c>
    </row>
    <row r="3496" spans="1:60">
      <c r="A3496" s="1" t="s">
        <v>15950</v>
      </c>
      <c r="B3496" s="1" t="s">
        <v>15951</v>
      </c>
      <c r="C3496" s="1" t="s">
        <v>15952</v>
      </c>
      <c r="D3496" s="1" t="s">
        <v>15953</v>
      </c>
      <c r="E3496" s="1" t="s">
        <v>670</v>
      </c>
      <c r="F3496" s="1" t="s">
        <v>671</v>
      </c>
      <c r="G3496" s="1" t="s">
        <v>49</v>
      </c>
      <c r="H3496" s="1" t="s">
        <v>670</v>
      </c>
      <c r="I3496" s="1" t="s">
        <v>671</v>
      </c>
      <c r="J3496" s="1" t="s">
        <v>49</v>
      </c>
      <c r="K3496" s="1" t="s">
        <v>672</v>
      </c>
      <c r="L3496" s="1" t="s">
        <v>671</v>
      </c>
      <c r="M3496" s="1" t="s">
        <v>51</v>
      </c>
      <c r="N3496" s="1" t="s">
        <v>52</v>
      </c>
      <c r="O3496" s="1" t="str">
        <f t="shared" si="380"/>
        <v>维持</v>
      </c>
      <c r="P3496" s="1" t="s">
        <v>53</v>
      </c>
      <c r="Q3496" s="1" t="s">
        <v>663</v>
      </c>
      <c r="R3496" s="1" t="s">
        <v>664</v>
      </c>
      <c r="S3496" s="1" t="s">
        <v>673</v>
      </c>
      <c r="T3496" s="1" t="s">
        <v>654</v>
      </c>
      <c r="U3496" s="1" t="s">
        <v>15542</v>
      </c>
      <c r="V3496" s="1" t="s">
        <v>654</v>
      </c>
      <c r="W3496" s="1" t="s">
        <v>185</v>
      </c>
      <c r="X3496" s="1" t="s">
        <v>94</v>
      </c>
      <c r="Y3496" s="1" t="s">
        <v>186</v>
      </c>
      <c r="Z3496" s="1" t="s">
        <v>186</v>
      </c>
      <c r="AA3496" s="1" t="s">
        <v>186</v>
      </c>
      <c r="AB3496" s="1" t="s">
        <v>61</v>
      </c>
      <c r="AC3496" s="1" t="s">
        <v>187</v>
      </c>
      <c r="AD3496" s="1" t="s">
        <v>188</v>
      </c>
      <c r="AE3496" s="1"/>
      <c r="AF3496" s="1" t="s">
        <v>72</v>
      </c>
      <c r="AG3496" s="1">
        <v>20100828</v>
      </c>
      <c r="AH3496" s="1" t="str">
        <f t="shared" si="381"/>
        <v>201008</v>
      </c>
      <c r="AI3496" s="1"/>
      <c r="AJ3496" s="1"/>
      <c r="AK3496" s="1"/>
      <c r="AL3496" s="1">
        <v>259</v>
      </c>
      <c r="AM3496" s="1">
        <v>280</v>
      </c>
      <c r="AN3496" s="1">
        <v>259</v>
      </c>
      <c r="AO3496" s="1"/>
      <c r="AP3496" s="1">
        <v>20121101</v>
      </c>
      <c r="AQ3496" s="1">
        <v>20121001</v>
      </c>
      <c r="AR3496" s="1">
        <v>20130624</v>
      </c>
      <c r="AS3496" s="1" t="s">
        <v>189</v>
      </c>
      <c r="AT3496" s="1"/>
      <c r="AU3496" s="1"/>
      <c r="AV3496">
        <v>259</v>
      </c>
      <c r="AW3496" s="5" t="str">
        <f t="shared" si="382"/>
        <v>&gt;20万</v>
      </c>
      <c r="AX3496">
        <v>2316.1739699999998</v>
      </c>
      <c r="AY3496">
        <v>7</v>
      </c>
      <c r="AZ3496">
        <v>3853.6235300000003</v>
      </c>
      <c r="BA3496">
        <v>12</v>
      </c>
      <c r="BB3496">
        <v>330.88199571428567</v>
      </c>
      <c r="BC3496" s="3" t="str">
        <f t="shared" si="383"/>
        <v>重点商场</v>
      </c>
      <c r="BD3496" s="4" t="s">
        <v>27584</v>
      </c>
      <c r="BE3496">
        <f t="shared" si="384"/>
        <v>321.13529416666671</v>
      </c>
      <c r="BF3496" s="4" t="str">
        <f t="shared" si="385"/>
        <v>&gt;20万</v>
      </c>
      <c r="BG3496" t="e">
        <v>#N/A</v>
      </c>
      <c r="BH3496" s="4" t="e">
        <v>#N/A</v>
      </c>
    </row>
    <row r="3497" spans="1:60">
      <c r="A3497" s="1" t="s">
        <v>15954</v>
      </c>
      <c r="B3497" s="1" t="s">
        <v>15955</v>
      </c>
      <c r="C3497" s="1" t="s">
        <v>15955</v>
      </c>
      <c r="D3497" s="1" t="s">
        <v>15956</v>
      </c>
      <c r="E3497" s="1" t="s">
        <v>660</v>
      </c>
      <c r="F3497" s="1" t="s">
        <v>661</v>
      </c>
      <c r="G3497" s="1" t="s">
        <v>129</v>
      </c>
      <c r="H3497" s="1" t="s">
        <v>660</v>
      </c>
      <c r="I3497" s="1" t="s">
        <v>661</v>
      </c>
      <c r="J3497" s="1" t="s">
        <v>129</v>
      </c>
      <c r="K3497" s="1" t="s">
        <v>662</v>
      </c>
      <c r="L3497" s="1" t="s">
        <v>661</v>
      </c>
      <c r="M3497" s="1" t="s">
        <v>180</v>
      </c>
      <c r="N3497" s="1" t="s">
        <v>52</v>
      </c>
      <c r="O3497" s="1" t="str">
        <f t="shared" si="380"/>
        <v>维持</v>
      </c>
      <c r="P3497" s="1" t="s">
        <v>53</v>
      </c>
      <c r="Q3497" s="1" t="s">
        <v>663</v>
      </c>
      <c r="R3497" s="1" t="s">
        <v>664</v>
      </c>
      <c r="S3497" s="1" t="s">
        <v>15518</v>
      </c>
      <c r="T3497" s="1" t="s">
        <v>682</v>
      </c>
      <c r="U3497" s="1" t="s">
        <v>15957</v>
      </c>
      <c r="V3497" s="1" t="s">
        <v>682</v>
      </c>
      <c r="W3497" s="1" t="s">
        <v>185</v>
      </c>
      <c r="X3497" s="1" t="s">
        <v>94</v>
      </c>
      <c r="Y3497" s="1" t="s">
        <v>186</v>
      </c>
      <c r="Z3497" s="1" t="s">
        <v>186</v>
      </c>
      <c r="AA3497" s="1" t="s">
        <v>186</v>
      </c>
      <c r="AB3497" s="1" t="s">
        <v>61</v>
      </c>
      <c r="AC3497" s="1" t="s">
        <v>187</v>
      </c>
      <c r="AD3497" s="1" t="s">
        <v>188</v>
      </c>
      <c r="AE3497" s="1" t="s">
        <v>123</v>
      </c>
      <c r="AF3497" s="1" t="s">
        <v>72</v>
      </c>
      <c r="AG3497" s="1">
        <v>20101001</v>
      </c>
      <c r="AH3497" s="1" t="str">
        <f t="shared" si="381"/>
        <v>201010</v>
      </c>
      <c r="AI3497" s="1"/>
      <c r="AJ3497" s="1"/>
      <c r="AK3497" s="1"/>
      <c r="AL3497" s="1">
        <v>110</v>
      </c>
      <c r="AM3497" s="1">
        <v>132</v>
      </c>
      <c r="AN3497" s="1">
        <v>110</v>
      </c>
      <c r="AO3497" s="1"/>
      <c r="AP3497" s="1">
        <v>20131016</v>
      </c>
      <c r="AQ3497" s="1">
        <v>20131001</v>
      </c>
      <c r="AR3497" s="1">
        <v>20140930</v>
      </c>
      <c r="AS3497" s="1" t="s">
        <v>180</v>
      </c>
      <c r="AT3497" s="1"/>
      <c r="AU3497" s="1"/>
      <c r="AV3497">
        <v>110</v>
      </c>
      <c r="AW3497" s="5" t="str">
        <f t="shared" si="382"/>
        <v>&lt;7万</v>
      </c>
      <c r="AX3497">
        <v>493.19500000000005</v>
      </c>
      <c r="AY3497">
        <v>7</v>
      </c>
      <c r="AZ3497">
        <v>744.56799999999998</v>
      </c>
      <c r="BA3497">
        <v>12</v>
      </c>
      <c r="BB3497">
        <v>70.456428571428575</v>
      </c>
      <c r="BC3497" s="3" t="str">
        <f t="shared" si="383"/>
        <v>其他商场</v>
      </c>
      <c r="BD3497" s="4" t="s">
        <v>27587</v>
      </c>
      <c r="BE3497">
        <f t="shared" si="384"/>
        <v>62.047333333333334</v>
      </c>
      <c r="BF3497" s="4" t="str">
        <f t="shared" si="385"/>
        <v>&lt;7万</v>
      </c>
      <c r="BG3497" t="e">
        <v>#N/A</v>
      </c>
      <c r="BH3497" s="4" t="e">
        <v>#N/A</v>
      </c>
    </row>
    <row r="3498" spans="1:60">
      <c r="A3498" s="1" t="s">
        <v>15958</v>
      </c>
      <c r="B3498" s="1" t="s">
        <v>15959</v>
      </c>
      <c r="C3498" s="1" t="s">
        <v>15959</v>
      </c>
      <c r="D3498" s="1" t="s">
        <v>15960</v>
      </c>
      <c r="E3498" s="1" t="s">
        <v>670</v>
      </c>
      <c r="F3498" s="1" t="s">
        <v>671</v>
      </c>
      <c r="G3498" s="1" t="s">
        <v>49</v>
      </c>
      <c r="H3498" s="1" t="s">
        <v>15961</v>
      </c>
      <c r="I3498" s="1" t="s">
        <v>15962</v>
      </c>
      <c r="J3498" s="1" t="s">
        <v>159</v>
      </c>
      <c r="K3498" s="1" t="s">
        <v>672</v>
      </c>
      <c r="L3498" s="1" t="s">
        <v>671</v>
      </c>
      <c r="M3498" s="1" t="s">
        <v>51</v>
      </c>
      <c r="N3498" s="1" t="s">
        <v>52</v>
      </c>
      <c r="O3498" s="1" t="str">
        <f t="shared" si="380"/>
        <v>维持</v>
      </c>
      <c r="P3498" s="1" t="s">
        <v>53</v>
      </c>
      <c r="Q3498" s="1" t="s">
        <v>663</v>
      </c>
      <c r="R3498" s="1" t="s">
        <v>664</v>
      </c>
      <c r="S3498" s="1" t="s">
        <v>15493</v>
      </c>
      <c r="T3498" s="1" t="s">
        <v>133</v>
      </c>
      <c r="U3498" s="1" t="s">
        <v>15739</v>
      </c>
      <c r="V3498" s="1" t="s">
        <v>682</v>
      </c>
      <c r="W3498" s="1" t="s">
        <v>58</v>
      </c>
      <c r="X3498" s="1" t="s">
        <v>173</v>
      </c>
      <c r="Y3498" s="1" t="s">
        <v>60</v>
      </c>
      <c r="Z3498" s="1" t="s">
        <v>60</v>
      </c>
      <c r="AA3498" s="1" t="s">
        <v>60</v>
      </c>
      <c r="AB3498" s="1" t="s">
        <v>162</v>
      </c>
      <c r="AC3498" s="1" t="s">
        <v>292</v>
      </c>
      <c r="AD3498" s="1" t="s">
        <v>78</v>
      </c>
      <c r="AE3498" s="1"/>
      <c r="AF3498" s="1"/>
      <c r="AG3498" s="1">
        <v>20100910</v>
      </c>
      <c r="AH3498" s="1" t="str">
        <f t="shared" si="381"/>
        <v>201009</v>
      </c>
      <c r="AI3498" s="1"/>
      <c r="AJ3498" s="1"/>
      <c r="AK3498" s="1"/>
      <c r="AL3498" s="1">
        <v>48</v>
      </c>
      <c r="AM3498" s="1">
        <v>50</v>
      </c>
      <c r="AN3498" s="1">
        <v>48</v>
      </c>
      <c r="AO3498" s="1"/>
      <c r="AP3498" s="1">
        <v>20150202</v>
      </c>
      <c r="AQ3498" s="1">
        <v>20141001</v>
      </c>
      <c r="AR3498" s="1">
        <v>20150930</v>
      </c>
      <c r="AS3498" s="1" t="s">
        <v>180</v>
      </c>
      <c r="AT3498" s="1"/>
      <c r="AU3498" s="1"/>
      <c r="AV3498">
        <v>48</v>
      </c>
      <c r="AW3498" s="5" t="str">
        <f t="shared" si="382"/>
        <v>&lt;7万</v>
      </c>
      <c r="AX3498">
        <v>394.09639999999996</v>
      </c>
      <c r="AY3498">
        <v>7</v>
      </c>
      <c r="AZ3498">
        <v>716.45285000000001</v>
      </c>
      <c r="BA3498">
        <v>12</v>
      </c>
      <c r="BB3498">
        <v>56.299485714285709</v>
      </c>
      <c r="BC3498" s="3" t="str">
        <f t="shared" si="383"/>
        <v>其他商场</v>
      </c>
      <c r="BD3498" s="4" t="s">
        <v>27586</v>
      </c>
      <c r="BE3498">
        <f t="shared" si="384"/>
        <v>59.70440416666667</v>
      </c>
      <c r="BF3498" s="4" t="str">
        <f t="shared" si="385"/>
        <v>&lt;7万</v>
      </c>
      <c r="BG3498" t="e">
        <v>#N/A</v>
      </c>
      <c r="BH3498" s="4" t="e">
        <v>#N/A</v>
      </c>
    </row>
    <row r="3499" spans="1:60">
      <c r="A3499" s="1" t="s">
        <v>15963</v>
      </c>
      <c r="B3499" s="1" t="s">
        <v>15964</v>
      </c>
      <c r="C3499" s="1" t="s">
        <v>15965</v>
      </c>
      <c r="D3499" s="1" t="s">
        <v>15966</v>
      </c>
      <c r="E3499" s="1" t="s">
        <v>670</v>
      </c>
      <c r="F3499" s="1" t="s">
        <v>671</v>
      </c>
      <c r="G3499" s="1" t="s">
        <v>49</v>
      </c>
      <c r="H3499" s="1" t="s">
        <v>670</v>
      </c>
      <c r="I3499" s="1" t="s">
        <v>671</v>
      </c>
      <c r="J3499" s="1" t="s">
        <v>49</v>
      </c>
      <c r="K3499" s="1" t="s">
        <v>672</v>
      </c>
      <c r="L3499" s="1" t="s">
        <v>671</v>
      </c>
      <c r="M3499" s="1" t="s">
        <v>51</v>
      </c>
      <c r="N3499" s="1" t="s">
        <v>52</v>
      </c>
      <c r="O3499" s="1" t="str">
        <f t="shared" si="380"/>
        <v>维持</v>
      </c>
      <c r="P3499" s="1" t="s">
        <v>53</v>
      </c>
      <c r="Q3499" s="1" t="s">
        <v>663</v>
      </c>
      <c r="R3499" s="1" t="s">
        <v>664</v>
      </c>
      <c r="S3499" s="1" t="s">
        <v>673</v>
      </c>
      <c r="T3499" s="1" t="s">
        <v>654</v>
      </c>
      <c r="U3499" s="1" t="s">
        <v>15542</v>
      </c>
      <c r="V3499" s="1" t="s">
        <v>654</v>
      </c>
      <c r="W3499" s="1" t="s">
        <v>27595</v>
      </c>
      <c r="X3499" s="1" t="s">
        <v>173</v>
      </c>
      <c r="Y3499" s="1" t="s">
        <v>215</v>
      </c>
      <c r="Z3499" s="1" t="s">
        <v>215</v>
      </c>
      <c r="AA3499" s="1" t="s">
        <v>215</v>
      </c>
      <c r="AB3499" s="1" t="s">
        <v>61</v>
      </c>
      <c r="AC3499" s="1" t="s">
        <v>257</v>
      </c>
      <c r="AD3499" s="1" t="s">
        <v>188</v>
      </c>
      <c r="AE3499" s="1" t="s">
        <v>71</v>
      </c>
      <c r="AF3499" s="1"/>
      <c r="AG3499" s="1">
        <v>20101001</v>
      </c>
      <c r="AH3499" s="1" t="str">
        <f t="shared" si="381"/>
        <v>201010</v>
      </c>
      <c r="AI3499" s="1">
        <v>20121112</v>
      </c>
      <c r="AJ3499" s="1"/>
      <c r="AK3499" s="1"/>
      <c r="AL3499" s="1">
        <v>373</v>
      </c>
      <c r="AM3499" s="1">
        <v>470</v>
      </c>
      <c r="AN3499" s="1">
        <v>515</v>
      </c>
      <c r="AO3499" s="1"/>
      <c r="AP3499" s="1">
        <v>20130301</v>
      </c>
      <c r="AQ3499" s="1">
        <v>20121112</v>
      </c>
      <c r="AR3499" s="1">
        <v>20130930</v>
      </c>
      <c r="AS3499" s="1" t="s">
        <v>189</v>
      </c>
      <c r="AT3499" s="1"/>
      <c r="AU3499" s="1"/>
      <c r="AV3499">
        <v>373</v>
      </c>
      <c r="AW3499" s="5" t="str">
        <f t="shared" si="382"/>
        <v>&gt;20万</v>
      </c>
      <c r="AX3499">
        <v>3194.5150799999997</v>
      </c>
      <c r="AY3499">
        <v>7</v>
      </c>
      <c r="AZ3499">
        <v>5394.8495499999999</v>
      </c>
      <c r="BA3499">
        <v>12</v>
      </c>
      <c r="BB3499">
        <v>456.35929714285709</v>
      </c>
      <c r="BC3499" s="3" t="str">
        <f t="shared" si="383"/>
        <v>重点商场</v>
      </c>
      <c r="BD3499" s="4" t="s">
        <v>27584</v>
      </c>
      <c r="BE3499">
        <f t="shared" si="384"/>
        <v>449.57079583333331</v>
      </c>
      <c r="BF3499" s="4" t="str">
        <f t="shared" si="385"/>
        <v>&gt;20万</v>
      </c>
      <c r="BG3499" t="e">
        <v>#N/A</v>
      </c>
      <c r="BH3499" s="4" t="e">
        <v>#N/A</v>
      </c>
    </row>
    <row r="3500" spans="1:60">
      <c r="A3500" s="1" t="s">
        <v>15967</v>
      </c>
      <c r="B3500" s="1" t="s">
        <v>15968</v>
      </c>
      <c r="C3500" s="1" t="s">
        <v>15969</v>
      </c>
      <c r="D3500" s="1" t="s">
        <v>15970</v>
      </c>
      <c r="E3500" s="1" t="s">
        <v>670</v>
      </c>
      <c r="F3500" s="1" t="s">
        <v>671</v>
      </c>
      <c r="G3500" s="1" t="s">
        <v>49</v>
      </c>
      <c r="H3500" s="1" t="s">
        <v>15971</v>
      </c>
      <c r="I3500" s="1" t="s">
        <v>15972</v>
      </c>
      <c r="J3500" s="1" t="s">
        <v>159</v>
      </c>
      <c r="K3500" s="1" t="s">
        <v>672</v>
      </c>
      <c r="L3500" s="1" t="s">
        <v>671</v>
      </c>
      <c r="M3500" s="1" t="s">
        <v>51</v>
      </c>
      <c r="N3500" s="1" t="s">
        <v>52</v>
      </c>
      <c r="O3500" s="1" t="str">
        <f t="shared" si="380"/>
        <v>维持</v>
      </c>
      <c r="P3500" s="1" t="s">
        <v>53</v>
      </c>
      <c r="Q3500" s="1" t="s">
        <v>663</v>
      </c>
      <c r="R3500" s="1" t="s">
        <v>664</v>
      </c>
      <c r="S3500" s="1" t="s">
        <v>15640</v>
      </c>
      <c r="T3500" s="1" t="s">
        <v>682</v>
      </c>
      <c r="U3500" s="1" t="s">
        <v>15973</v>
      </c>
      <c r="V3500" s="1" t="s">
        <v>682</v>
      </c>
      <c r="W3500" s="1" t="s">
        <v>58</v>
      </c>
      <c r="X3500" s="1" t="s">
        <v>173</v>
      </c>
      <c r="Y3500" s="1" t="s">
        <v>60</v>
      </c>
      <c r="Z3500" s="1" t="s">
        <v>60</v>
      </c>
      <c r="AA3500" s="1" t="s">
        <v>60</v>
      </c>
      <c r="AB3500" s="1" t="s">
        <v>162</v>
      </c>
      <c r="AC3500" s="1" t="s">
        <v>292</v>
      </c>
      <c r="AD3500" s="1" t="s">
        <v>78</v>
      </c>
      <c r="AE3500" s="1" t="s">
        <v>123</v>
      </c>
      <c r="AF3500" s="1"/>
      <c r="AG3500" s="1">
        <v>20100910</v>
      </c>
      <c r="AH3500" s="1" t="str">
        <f t="shared" si="381"/>
        <v>201009</v>
      </c>
      <c r="AI3500" s="1"/>
      <c r="AJ3500" s="1"/>
      <c r="AK3500" s="1"/>
      <c r="AL3500" s="1">
        <v>72</v>
      </c>
      <c r="AM3500" s="1">
        <v>78</v>
      </c>
      <c r="AN3500" s="1">
        <v>72</v>
      </c>
      <c r="AO3500" s="1"/>
      <c r="AP3500" s="1">
        <v>20121031</v>
      </c>
      <c r="AQ3500" s="1">
        <v>20121001</v>
      </c>
      <c r="AR3500" s="1">
        <v>20130930</v>
      </c>
      <c r="AS3500" s="1" t="s">
        <v>180</v>
      </c>
      <c r="AT3500" s="1"/>
      <c r="AU3500" s="1"/>
      <c r="AV3500">
        <v>72</v>
      </c>
      <c r="AW3500" s="5" t="str">
        <f t="shared" si="382"/>
        <v>&lt;7万</v>
      </c>
      <c r="AX3500">
        <v>246.83150000000003</v>
      </c>
      <c r="AY3500">
        <v>7</v>
      </c>
      <c r="AZ3500">
        <v>509.02421000000004</v>
      </c>
      <c r="BA3500">
        <v>12</v>
      </c>
      <c r="BB3500">
        <v>35.26164285714286</v>
      </c>
      <c r="BC3500" s="3" t="str">
        <f t="shared" si="383"/>
        <v>其他商场</v>
      </c>
      <c r="BD3500" s="4" t="s">
        <v>27586</v>
      </c>
      <c r="BE3500">
        <f t="shared" si="384"/>
        <v>42.418684166666672</v>
      </c>
      <c r="BF3500" s="4" t="str">
        <f t="shared" si="385"/>
        <v>&lt;7万</v>
      </c>
      <c r="BG3500" t="e">
        <v>#N/A</v>
      </c>
      <c r="BH3500" s="4" t="e">
        <v>#N/A</v>
      </c>
    </row>
    <row r="3501" spans="1:60">
      <c r="A3501" s="1" t="s">
        <v>15974</v>
      </c>
      <c r="B3501" s="1" t="s">
        <v>15975</v>
      </c>
      <c r="C3501" s="1" t="s">
        <v>15976</v>
      </c>
      <c r="D3501" s="1" t="s">
        <v>15977</v>
      </c>
      <c r="E3501" s="1" t="s">
        <v>670</v>
      </c>
      <c r="F3501" s="1" t="s">
        <v>671</v>
      </c>
      <c r="G3501" s="1" t="s">
        <v>49</v>
      </c>
      <c r="H3501" s="1" t="s">
        <v>670</v>
      </c>
      <c r="I3501" s="1" t="s">
        <v>671</v>
      </c>
      <c r="J3501" s="1" t="s">
        <v>49</v>
      </c>
      <c r="K3501" s="1" t="s">
        <v>672</v>
      </c>
      <c r="L3501" s="1" t="s">
        <v>671</v>
      </c>
      <c r="M3501" s="1" t="s">
        <v>51</v>
      </c>
      <c r="N3501" s="1" t="s">
        <v>52</v>
      </c>
      <c r="O3501" s="1" t="str">
        <f t="shared" si="380"/>
        <v>维持</v>
      </c>
      <c r="P3501" s="1" t="s">
        <v>53</v>
      </c>
      <c r="Q3501" s="1" t="s">
        <v>663</v>
      </c>
      <c r="R3501" s="1" t="s">
        <v>664</v>
      </c>
      <c r="S3501" s="1" t="s">
        <v>673</v>
      </c>
      <c r="T3501" s="1" t="s">
        <v>654</v>
      </c>
      <c r="U3501" s="1" t="s">
        <v>674</v>
      </c>
      <c r="V3501" s="1" t="s">
        <v>654</v>
      </c>
      <c r="W3501" s="1" t="s">
        <v>58</v>
      </c>
      <c r="X3501" s="1" t="s">
        <v>59</v>
      </c>
      <c r="Y3501" s="1" t="s">
        <v>88</v>
      </c>
      <c r="Z3501" s="1" t="s">
        <v>88</v>
      </c>
      <c r="AA3501" s="1" t="s">
        <v>88</v>
      </c>
      <c r="AB3501" s="1" t="s">
        <v>61</v>
      </c>
      <c r="AC3501" s="1" t="s">
        <v>82</v>
      </c>
      <c r="AD3501" s="1" t="s">
        <v>78</v>
      </c>
      <c r="AE3501" s="1"/>
      <c r="AF3501" s="1" t="s">
        <v>72</v>
      </c>
      <c r="AG3501" s="1">
        <v>20101231</v>
      </c>
      <c r="AH3501" s="1" t="str">
        <f t="shared" si="381"/>
        <v>201012</v>
      </c>
      <c r="AI3501" s="1"/>
      <c r="AJ3501" s="1"/>
      <c r="AK3501" s="1"/>
      <c r="AL3501" s="1">
        <v>110</v>
      </c>
      <c r="AM3501" s="1">
        <v>131</v>
      </c>
      <c r="AN3501" s="1">
        <v>71</v>
      </c>
      <c r="AO3501" s="1"/>
      <c r="AP3501" s="1">
        <v>20121101</v>
      </c>
      <c r="AQ3501" s="1">
        <v>20121001</v>
      </c>
      <c r="AR3501" s="1">
        <v>20130930</v>
      </c>
      <c r="AS3501" s="1" t="s">
        <v>189</v>
      </c>
      <c r="AT3501" s="1"/>
      <c r="AU3501" s="1"/>
      <c r="AV3501">
        <v>110</v>
      </c>
      <c r="AW3501" s="5" t="str">
        <f t="shared" si="382"/>
        <v>&gt;7万</v>
      </c>
      <c r="AX3501">
        <v>665.29595999999992</v>
      </c>
      <c r="AY3501">
        <v>7</v>
      </c>
      <c r="AZ3501">
        <v>846.19936999999993</v>
      </c>
      <c r="BA3501">
        <v>12</v>
      </c>
      <c r="BB3501">
        <v>95.042279999999991</v>
      </c>
      <c r="BC3501" s="3" t="str">
        <f t="shared" si="383"/>
        <v>其他商场</v>
      </c>
      <c r="BD3501" s="4" t="s">
        <v>27587</v>
      </c>
      <c r="BE3501">
        <f t="shared" si="384"/>
        <v>70.516614166666656</v>
      </c>
      <c r="BF3501" s="4" t="str">
        <f t="shared" si="385"/>
        <v>&gt;7万</v>
      </c>
      <c r="BG3501" t="e">
        <v>#N/A</v>
      </c>
      <c r="BH3501" s="4" t="e">
        <v>#N/A</v>
      </c>
    </row>
    <row r="3502" spans="1:60">
      <c r="A3502" s="1" t="s">
        <v>15978</v>
      </c>
      <c r="B3502" s="1" t="s">
        <v>15979</v>
      </c>
      <c r="C3502" s="1" t="s">
        <v>15980</v>
      </c>
      <c r="D3502" s="1" t="s">
        <v>15981</v>
      </c>
      <c r="E3502" s="1" t="s">
        <v>670</v>
      </c>
      <c r="F3502" s="1" t="s">
        <v>671</v>
      </c>
      <c r="G3502" s="1" t="s">
        <v>49</v>
      </c>
      <c r="H3502" s="1" t="s">
        <v>15516</v>
      </c>
      <c r="I3502" s="1" t="s">
        <v>15517</v>
      </c>
      <c r="J3502" s="1" t="s">
        <v>159</v>
      </c>
      <c r="K3502" s="1" t="s">
        <v>672</v>
      </c>
      <c r="L3502" s="1" t="s">
        <v>671</v>
      </c>
      <c r="M3502" s="1" t="s">
        <v>51</v>
      </c>
      <c r="N3502" s="1" t="s">
        <v>52</v>
      </c>
      <c r="O3502" s="1" t="str">
        <f t="shared" si="380"/>
        <v>维持</v>
      </c>
      <c r="P3502" s="1" t="s">
        <v>53</v>
      </c>
      <c r="Q3502" s="1" t="s">
        <v>663</v>
      </c>
      <c r="R3502" s="1" t="s">
        <v>664</v>
      </c>
      <c r="S3502" s="1" t="s">
        <v>15518</v>
      </c>
      <c r="T3502" s="1" t="s">
        <v>682</v>
      </c>
      <c r="U3502" s="1" t="s">
        <v>15519</v>
      </c>
      <c r="V3502" s="1" t="s">
        <v>355</v>
      </c>
      <c r="W3502" s="1" t="s">
        <v>58</v>
      </c>
      <c r="X3502" s="1" t="s">
        <v>173</v>
      </c>
      <c r="Y3502" s="1" t="s">
        <v>60</v>
      </c>
      <c r="Z3502" s="1" t="s">
        <v>60</v>
      </c>
      <c r="AA3502" s="1" t="s">
        <v>60</v>
      </c>
      <c r="AB3502" s="1" t="s">
        <v>162</v>
      </c>
      <c r="AC3502" s="1" t="s">
        <v>292</v>
      </c>
      <c r="AD3502" s="1" t="s">
        <v>78</v>
      </c>
      <c r="AE3502" s="1" t="s">
        <v>71</v>
      </c>
      <c r="AF3502" s="1"/>
      <c r="AG3502" s="1">
        <v>20100930</v>
      </c>
      <c r="AH3502" s="1" t="str">
        <f t="shared" si="381"/>
        <v>201009</v>
      </c>
      <c r="AI3502" s="1"/>
      <c r="AJ3502" s="1"/>
      <c r="AK3502" s="1"/>
      <c r="AL3502" s="1">
        <v>87</v>
      </c>
      <c r="AM3502" s="1">
        <v>78</v>
      </c>
      <c r="AN3502" s="1">
        <v>87</v>
      </c>
      <c r="AO3502" s="1"/>
      <c r="AP3502" s="1">
        <v>20150202</v>
      </c>
      <c r="AQ3502" s="1">
        <v>20141001</v>
      </c>
      <c r="AR3502" s="1">
        <v>20150930</v>
      </c>
      <c r="AS3502" s="1" t="s">
        <v>180</v>
      </c>
      <c r="AT3502" s="1"/>
      <c r="AU3502" s="1"/>
      <c r="AV3502">
        <v>87</v>
      </c>
      <c r="AW3502" s="5" t="str">
        <f t="shared" si="382"/>
        <v>&lt;7万</v>
      </c>
      <c r="AX3502">
        <v>423.65125000000006</v>
      </c>
      <c r="AY3502">
        <v>7</v>
      </c>
      <c r="AZ3502">
        <v>755.41437000000008</v>
      </c>
      <c r="BA3502">
        <v>12</v>
      </c>
      <c r="BB3502">
        <v>60.52160714285715</v>
      </c>
      <c r="BC3502" s="3" t="str">
        <f t="shared" si="383"/>
        <v>其他商场</v>
      </c>
      <c r="BD3502" s="4" t="s">
        <v>27586</v>
      </c>
      <c r="BE3502">
        <f t="shared" si="384"/>
        <v>62.951197500000006</v>
      </c>
      <c r="BF3502" s="4" t="str">
        <f t="shared" si="385"/>
        <v>&lt;7万</v>
      </c>
      <c r="BG3502" t="e">
        <v>#N/A</v>
      </c>
      <c r="BH3502" s="4" t="e">
        <v>#N/A</v>
      </c>
    </row>
    <row r="3503" spans="1:60">
      <c r="A3503" s="1" t="s">
        <v>15982</v>
      </c>
      <c r="B3503" s="1" t="s">
        <v>15983</v>
      </c>
      <c r="C3503" s="1" t="s">
        <v>15984</v>
      </c>
      <c r="D3503" s="1" t="s">
        <v>15985</v>
      </c>
      <c r="E3503" s="1" t="s">
        <v>15433</v>
      </c>
      <c r="F3503" s="1" t="s">
        <v>15434</v>
      </c>
      <c r="G3503" s="1" t="s">
        <v>49</v>
      </c>
      <c r="H3503" s="1" t="s">
        <v>15986</v>
      </c>
      <c r="I3503" s="1" t="s">
        <v>15983</v>
      </c>
      <c r="J3503" s="1" t="s">
        <v>159</v>
      </c>
      <c r="K3503" s="1" t="s">
        <v>15436</v>
      </c>
      <c r="L3503" s="1" t="s">
        <v>15434</v>
      </c>
      <c r="M3503" s="1" t="s">
        <v>51</v>
      </c>
      <c r="N3503" s="1" t="s">
        <v>52</v>
      </c>
      <c r="O3503" s="1" t="str">
        <f t="shared" si="380"/>
        <v>维持</v>
      </c>
      <c r="P3503" s="1" t="s">
        <v>53</v>
      </c>
      <c r="Q3503" s="1" t="s">
        <v>663</v>
      </c>
      <c r="R3503" s="1" t="s">
        <v>15437</v>
      </c>
      <c r="S3503" s="1" t="s">
        <v>15987</v>
      </c>
      <c r="T3503" s="1" t="s">
        <v>355</v>
      </c>
      <c r="U3503" s="1" t="s">
        <v>15988</v>
      </c>
      <c r="V3503" s="1" t="s">
        <v>682</v>
      </c>
      <c r="W3503" s="1" t="s">
        <v>58</v>
      </c>
      <c r="X3503" s="1" t="s">
        <v>173</v>
      </c>
      <c r="Y3503" s="1" t="s">
        <v>88</v>
      </c>
      <c r="Z3503" s="1" t="s">
        <v>88</v>
      </c>
      <c r="AA3503" s="1" t="s">
        <v>88</v>
      </c>
      <c r="AB3503" s="1" t="s">
        <v>162</v>
      </c>
      <c r="AC3503" s="1" t="s">
        <v>292</v>
      </c>
      <c r="AD3503" s="1" t="s">
        <v>78</v>
      </c>
      <c r="AE3503" s="1" t="s">
        <v>71</v>
      </c>
      <c r="AF3503" s="1"/>
      <c r="AG3503" s="1">
        <v>20100918</v>
      </c>
      <c r="AH3503" s="1" t="str">
        <f t="shared" si="381"/>
        <v>201009</v>
      </c>
      <c r="AI3503" s="1"/>
      <c r="AJ3503" s="1"/>
      <c r="AK3503" s="1"/>
      <c r="AL3503" s="1">
        <v>65</v>
      </c>
      <c r="AM3503" s="1">
        <v>70</v>
      </c>
      <c r="AN3503" s="1">
        <v>65</v>
      </c>
      <c r="AO3503" s="1"/>
      <c r="AP3503" s="1">
        <v>20131029</v>
      </c>
      <c r="AQ3503" s="1">
        <v>20131001</v>
      </c>
      <c r="AR3503" s="1">
        <v>20140930</v>
      </c>
      <c r="AS3503" s="1" t="s">
        <v>180</v>
      </c>
      <c r="AT3503" s="1"/>
      <c r="AU3503" s="1"/>
      <c r="AV3503">
        <v>65</v>
      </c>
      <c r="AW3503" s="5" t="str">
        <f t="shared" si="382"/>
        <v>&gt;7万</v>
      </c>
      <c r="AX3503">
        <v>664.12926999999991</v>
      </c>
      <c r="AY3503">
        <v>7</v>
      </c>
      <c r="AZ3503">
        <v>898.09078</v>
      </c>
      <c r="BA3503">
        <v>12</v>
      </c>
      <c r="BB3503">
        <v>94.87560999999998</v>
      </c>
      <c r="BC3503" s="3" t="str">
        <f t="shared" si="383"/>
        <v>其他商场</v>
      </c>
      <c r="BD3503" s="4" t="s">
        <v>27587</v>
      </c>
      <c r="BE3503">
        <f t="shared" si="384"/>
        <v>74.840898333333328</v>
      </c>
      <c r="BF3503" s="4" t="str">
        <f t="shared" si="385"/>
        <v>&gt;7万</v>
      </c>
      <c r="BG3503" t="e">
        <v>#N/A</v>
      </c>
      <c r="BH3503" s="4" t="e">
        <v>#N/A</v>
      </c>
    </row>
    <row r="3504" spans="1:60">
      <c r="A3504" s="1" t="s">
        <v>15989</v>
      </c>
      <c r="B3504" s="1" t="s">
        <v>15990</v>
      </c>
      <c r="C3504" s="1" t="s">
        <v>15990</v>
      </c>
      <c r="D3504" s="1" t="s">
        <v>15908</v>
      </c>
      <c r="E3504" s="1" t="s">
        <v>15795</v>
      </c>
      <c r="F3504" s="1" t="s">
        <v>15796</v>
      </c>
      <c r="G3504" s="1" t="s">
        <v>129</v>
      </c>
      <c r="H3504" s="1" t="s">
        <v>15909</v>
      </c>
      <c r="I3504" s="1" t="s">
        <v>15907</v>
      </c>
      <c r="J3504" s="1" t="s">
        <v>159</v>
      </c>
      <c r="K3504" s="1" t="s">
        <v>15799</v>
      </c>
      <c r="L3504" s="1" t="s">
        <v>15796</v>
      </c>
      <c r="M3504" s="1" t="s">
        <v>180</v>
      </c>
      <c r="N3504" s="1" t="s">
        <v>52</v>
      </c>
      <c r="O3504" s="1" t="str">
        <f t="shared" si="380"/>
        <v>维持</v>
      </c>
      <c r="P3504" s="1" t="s">
        <v>53</v>
      </c>
      <c r="Q3504" s="1" t="s">
        <v>663</v>
      </c>
      <c r="R3504" s="1" t="s">
        <v>15800</v>
      </c>
      <c r="S3504" s="1" t="s">
        <v>15910</v>
      </c>
      <c r="T3504" s="1" t="s">
        <v>654</v>
      </c>
      <c r="U3504" s="1" t="s">
        <v>12735</v>
      </c>
      <c r="V3504" s="1" t="s">
        <v>654</v>
      </c>
      <c r="W3504" s="1" t="s">
        <v>58</v>
      </c>
      <c r="X3504" s="1" t="s">
        <v>59</v>
      </c>
      <c r="Y3504" s="1" t="s">
        <v>76</v>
      </c>
      <c r="Z3504" s="1" t="s">
        <v>77</v>
      </c>
      <c r="AA3504" s="1" t="s">
        <v>77</v>
      </c>
      <c r="AB3504" s="1" t="s">
        <v>162</v>
      </c>
      <c r="AC3504" s="1" t="s">
        <v>62</v>
      </c>
      <c r="AD3504" s="1" t="s">
        <v>27597</v>
      </c>
      <c r="AE3504" s="1"/>
      <c r="AF3504" s="1" t="s">
        <v>72</v>
      </c>
      <c r="AG3504" s="1">
        <v>20101119</v>
      </c>
      <c r="AH3504" s="1" t="str">
        <f t="shared" si="381"/>
        <v>201011</v>
      </c>
      <c r="AI3504" s="1">
        <v>20140519</v>
      </c>
      <c r="AJ3504" s="1"/>
      <c r="AK3504" s="1"/>
      <c r="AL3504" s="1">
        <v>60</v>
      </c>
      <c r="AM3504" s="1">
        <v>70</v>
      </c>
      <c r="AN3504" s="1">
        <v>50</v>
      </c>
      <c r="AO3504" s="1"/>
      <c r="AP3504" s="1">
        <v>20121129</v>
      </c>
      <c r="AQ3504" s="1">
        <v>20110921</v>
      </c>
      <c r="AR3504" s="1">
        <v>20120930</v>
      </c>
      <c r="AS3504" s="1" t="s">
        <v>64</v>
      </c>
      <c r="AT3504" s="1"/>
      <c r="AU3504" s="1"/>
      <c r="AV3504">
        <v>60</v>
      </c>
      <c r="AW3504" s="5" t="str">
        <f t="shared" si="382"/>
        <v>&gt;10万</v>
      </c>
      <c r="AX3504">
        <v>381.19265000000001</v>
      </c>
      <c r="AY3504">
        <v>4</v>
      </c>
      <c r="AZ3504">
        <v>1662.7302</v>
      </c>
      <c r="BA3504">
        <v>10</v>
      </c>
      <c r="BB3504">
        <v>95.298162500000004</v>
      </c>
      <c r="BC3504" s="3" t="str">
        <f t="shared" si="383"/>
        <v>其他商场</v>
      </c>
      <c r="BD3504" s="4" t="s">
        <v>27587</v>
      </c>
      <c r="BE3504">
        <f t="shared" si="384"/>
        <v>166.27302</v>
      </c>
      <c r="BF3504" s="4" t="str">
        <f t="shared" si="385"/>
        <v>&gt;10万</v>
      </c>
      <c r="BG3504" t="e">
        <v>#N/A</v>
      </c>
      <c r="BH3504" s="4" t="e">
        <v>#N/A</v>
      </c>
    </row>
    <row r="3505" spans="1:60">
      <c r="A3505" s="1" t="s">
        <v>15991</v>
      </c>
      <c r="B3505" s="1" t="s">
        <v>15992</v>
      </c>
      <c r="C3505" s="1" t="s">
        <v>15993</v>
      </c>
      <c r="D3505" s="1" t="s">
        <v>15994</v>
      </c>
      <c r="E3505" s="1" t="s">
        <v>15444</v>
      </c>
      <c r="F3505" s="1" t="s">
        <v>661</v>
      </c>
      <c r="G3505" s="1" t="s">
        <v>129</v>
      </c>
      <c r="H3505" s="1" t="s">
        <v>15995</v>
      </c>
      <c r="I3505" s="1" t="s">
        <v>15441</v>
      </c>
      <c r="J3505" s="1" t="s">
        <v>159</v>
      </c>
      <c r="K3505" s="1" t="s">
        <v>662</v>
      </c>
      <c r="L3505" s="1" t="s">
        <v>661</v>
      </c>
      <c r="M3505" s="1" t="s">
        <v>1734</v>
      </c>
      <c r="N3505" s="1" t="s">
        <v>52</v>
      </c>
      <c r="O3505" s="1" t="str">
        <f t="shared" si="380"/>
        <v>维持</v>
      </c>
      <c r="P3505" s="1" t="s">
        <v>53</v>
      </c>
      <c r="Q3505" s="1" t="s">
        <v>663</v>
      </c>
      <c r="R3505" s="1" t="s">
        <v>664</v>
      </c>
      <c r="S3505" s="1" t="s">
        <v>673</v>
      </c>
      <c r="T3505" s="1" t="s">
        <v>654</v>
      </c>
      <c r="U3505" s="1" t="s">
        <v>15446</v>
      </c>
      <c r="V3505" s="1" t="s">
        <v>682</v>
      </c>
      <c r="W3505" s="1" t="s">
        <v>58</v>
      </c>
      <c r="X3505" s="1" t="s">
        <v>173</v>
      </c>
      <c r="Y3505" s="1" t="s">
        <v>60</v>
      </c>
      <c r="Z3505" s="1" t="s">
        <v>60</v>
      </c>
      <c r="AA3505" s="1" t="s">
        <v>60</v>
      </c>
      <c r="AB3505" s="1" t="s">
        <v>162</v>
      </c>
      <c r="AC3505" s="1" t="s">
        <v>292</v>
      </c>
      <c r="AD3505" s="1" t="s">
        <v>78</v>
      </c>
      <c r="AE3505" s="1" t="s">
        <v>123</v>
      </c>
      <c r="AF3505" s="1"/>
      <c r="AG3505" s="1">
        <v>20101221</v>
      </c>
      <c r="AH3505" s="1" t="str">
        <f t="shared" si="381"/>
        <v>201012</v>
      </c>
      <c r="AI3505" s="1"/>
      <c r="AJ3505" s="1"/>
      <c r="AK3505" s="1"/>
      <c r="AL3505" s="1">
        <v>46</v>
      </c>
      <c r="AM3505" s="1">
        <v>67</v>
      </c>
      <c r="AN3505" s="1">
        <v>46</v>
      </c>
      <c r="AO3505" s="1"/>
      <c r="AP3505" s="1">
        <v>20141113</v>
      </c>
      <c r="AQ3505" s="1">
        <v>20141001</v>
      </c>
      <c r="AR3505" s="1">
        <v>20150930</v>
      </c>
      <c r="AS3505" s="1" t="s">
        <v>180</v>
      </c>
      <c r="AT3505" s="1"/>
      <c r="AU3505" s="1"/>
      <c r="AV3505">
        <v>46</v>
      </c>
      <c r="AW3505" s="5" t="str">
        <f t="shared" si="382"/>
        <v>&lt;7万</v>
      </c>
      <c r="AX3505">
        <v>935.97919999999999</v>
      </c>
      <c r="AY3505">
        <v>7</v>
      </c>
      <c r="AZ3505">
        <v>257.10861</v>
      </c>
      <c r="BA3505">
        <v>12</v>
      </c>
      <c r="BB3505">
        <v>133.71131428571428</v>
      </c>
      <c r="BC3505" s="3" t="str">
        <f t="shared" si="383"/>
        <v>常规商场</v>
      </c>
      <c r="BD3505" s="4" t="s">
        <v>27585</v>
      </c>
      <c r="BE3505">
        <f t="shared" si="384"/>
        <v>21.425717500000001</v>
      </c>
      <c r="BF3505" s="4" t="str">
        <f t="shared" si="385"/>
        <v>&lt;7万</v>
      </c>
      <c r="BG3505" t="e">
        <v>#N/A</v>
      </c>
      <c r="BH3505" s="4" t="e">
        <v>#N/A</v>
      </c>
    </row>
    <row r="3506" spans="1:60">
      <c r="A3506" s="1" t="s">
        <v>15996</v>
      </c>
      <c r="B3506" s="1" t="s">
        <v>15997</v>
      </c>
      <c r="C3506" s="1" t="s">
        <v>15997</v>
      </c>
      <c r="D3506" s="1" t="s">
        <v>15998</v>
      </c>
      <c r="E3506" s="1" t="s">
        <v>15795</v>
      </c>
      <c r="F3506" s="1" t="s">
        <v>15796</v>
      </c>
      <c r="G3506" s="1" t="s">
        <v>129</v>
      </c>
      <c r="H3506" s="1" t="s">
        <v>15999</v>
      </c>
      <c r="I3506" s="1" t="s">
        <v>16000</v>
      </c>
      <c r="J3506" s="1" t="s">
        <v>159</v>
      </c>
      <c r="K3506" s="1" t="s">
        <v>15799</v>
      </c>
      <c r="L3506" s="1" t="s">
        <v>15796</v>
      </c>
      <c r="M3506" s="1" t="s">
        <v>180</v>
      </c>
      <c r="N3506" s="1" t="s">
        <v>52</v>
      </c>
      <c r="O3506" s="1" t="str">
        <f t="shared" si="380"/>
        <v>维持</v>
      </c>
      <c r="P3506" s="1" t="s">
        <v>53</v>
      </c>
      <c r="Q3506" s="1" t="s">
        <v>663</v>
      </c>
      <c r="R3506" s="1" t="s">
        <v>15800</v>
      </c>
      <c r="S3506" s="1" t="s">
        <v>16001</v>
      </c>
      <c r="T3506" s="1" t="s">
        <v>682</v>
      </c>
      <c r="U3506" s="1" t="s">
        <v>16002</v>
      </c>
      <c r="V3506" s="1" t="s">
        <v>682</v>
      </c>
      <c r="W3506" s="1" t="s">
        <v>58</v>
      </c>
      <c r="X3506" s="1" t="s">
        <v>173</v>
      </c>
      <c r="Y3506" s="1" t="s">
        <v>88</v>
      </c>
      <c r="Z3506" s="1" t="s">
        <v>88</v>
      </c>
      <c r="AA3506" s="1" t="s">
        <v>88</v>
      </c>
      <c r="AB3506" s="1" t="s">
        <v>162</v>
      </c>
      <c r="AC3506" s="1" t="s">
        <v>292</v>
      </c>
      <c r="AD3506" s="1" t="s">
        <v>78</v>
      </c>
      <c r="AE3506" s="1"/>
      <c r="AF3506" s="1"/>
      <c r="AG3506" s="1">
        <v>20101211</v>
      </c>
      <c r="AH3506" s="1" t="str">
        <f t="shared" si="381"/>
        <v>201012</v>
      </c>
      <c r="AI3506" s="1"/>
      <c r="AJ3506" s="1"/>
      <c r="AK3506" s="1"/>
      <c r="AL3506" s="1">
        <v>60</v>
      </c>
      <c r="AM3506" s="1">
        <v>80</v>
      </c>
      <c r="AN3506" s="1">
        <v>60</v>
      </c>
      <c r="AO3506" s="1"/>
      <c r="AP3506" s="1">
        <v>20121129</v>
      </c>
      <c r="AQ3506" s="1">
        <v>20121001</v>
      </c>
      <c r="AR3506" s="1">
        <v>20130930</v>
      </c>
      <c r="AS3506" s="1" t="s">
        <v>180</v>
      </c>
      <c r="AT3506" s="1"/>
      <c r="AU3506" s="1"/>
      <c r="AV3506">
        <v>60</v>
      </c>
      <c r="AW3506" s="5" t="str">
        <f t="shared" si="382"/>
        <v>&gt;7万</v>
      </c>
      <c r="AX3506">
        <v>732.16499999999985</v>
      </c>
      <c r="AY3506">
        <v>7</v>
      </c>
      <c r="AZ3506">
        <v>1139.9688800000001</v>
      </c>
      <c r="BA3506">
        <v>12</v>
      </c>
      <c r="BB3506">
        <v>104.59499999999998</v>
      </c>
      <c r="BC3506" s="3" t="str">
        <f t="shared" si="383"/>
        <v>其他商场</v>
      </c>
      <c r="BD3506" s="4" t="s">
        <v>27585</v>
      </c>
      <c r="BE3506">
        <f t="shared" si="384"/>
        <v>94.997406666666677</v>
      </c>
      <c r="BF3506" s="4" t="str">
        <f t="shared" si="385"/>
        <v>&gt;7万</v>
      </c>
      <c r="BG3506" t="e">
        <v>#N/A</v>
      </c>
      <c r="BH3506" s="4" t="e">
        <v>#N/A</v>
      </c>
    </row>
    <row r="3507" spans="1:60">
      <c r="A3507" s="1" t="s">
        <v>16003</v>
      </c>
      <c r="B3507" s="1" t="s">
        <v>16004</v>
      </c>
      <c r="C3507" s="1" t="s">
        <v>16005</v>
      </c>
      <c r="D3507" s="1" t="s">
        <v>16006</v>
      </c>
      <c r="E3507" s="1" t="s">
        <v>670</v>
      </c>
      <c r="F3507" s="1" t="s">
        <v>671</v>
      </c>
      <c r="G3507" s="1" t="s">
        <v>49</v>
      </c>
      <c r="H3507" s="1" t="s">
        <v>16007</v>
      </c>
      <c r="I3507" s="1" t="s">
        <v>16008</v>
      </c>
      <c r="J3507" s="1" t="s">
        <v>159</v>
      </c>
      <c r="K3507" s="1" t="s">
        <v>672</v>
      </c>
      <c r="L3507" s="1" t="s">
        <v>671</v>
      </c>
      <c r="M3507" s="1" t="s">
        <v>51</v>
      </c>
      <c r="N3507" s="1" t="s">
        <v>52</v>
      </c>
      <c r="O3507" s="1" t="str">
        <f t="shared" si="380"/>
        <v>维持</v>
      </c>
      <c r="P3507" s="1" t="s">
        <v>53</v>
      </c>
      <c r="Q3507" s="1" t="s">
        <v>663</v>
      </c>
      <c r="R3507" s="1" t="s">
        <v>664</v>
      </c>
      <c r="S3507" s="1" t="s">
        <v>15640</v>
      </c>
      <c r="T3507" s="1" t="s">
        <v>682</v>
      </c>
      <c r="U3507" s="1" t="s">
        <v>16009</v>
      </c>
      <c r="V3507" s="1" t="s">
        <v>682</v>
      </c>
      <c r="W3507" s="1" t="s">
        <v>58</v>
      </c>
      <c r="X3507" s="1" t="s">
        <v>173</v>
      </c>
      <c r="Y3507" s="1" t="s">
        <v>88</v>
      </c>
      <c r="Z3507" s="1" t="s">
        <v>88</v>
      </c>
      <c r="AA3507" s="1" t="s">
        <v>88</v>
      </c>
      <c r="AB3507" s="1" t="s">
        <v>162</v>
      </c>
      <c r="AC3507" s="1" t="s">
        <v>292</v>
      </c>
      <c r="AD3507" s="1" t="s">
        <v>78</v>
      </c>
      <c r="AE3507" s="1"/>
      <c r="AF3507" s="1"/>
      <c r="AG3507" s="1">
        <v>20101215</v>
      </c>
      <c r="AH3507" s="1" t="str">
        <f t="shared" si="381"/>
        <v>201012</v>
      </c>
      <c r="AI3507" s="1"/>
      <c r="AJ3507" s="1"/>
      <c r="AK3507" s="1"/>
      <c r="AL3507" s="1">
        <v>77</v>
      </c>
      <c r="AM3507" s="1">
        <v>112</v>
      </c>
      <c r="AN3507" s="1">
        <v>77</v>
      </c>
      <c r="AO3507" s="1"/>
      <c r="AP3507" s="1">
        <v>20150202</v>
      </c>
      <c r="AQ3507" s="1">
        <v>20141001</v>
      </c>
      <c r="AR3507" s="1">
        <v>20150930</v>
      </c>
      <c r="AS3507" s="1" t="s">
        <v>180</v>
      </c>
      <c r="AT3507" s="1"/>
      <c r="AU3507" s="1"/>
      <c r="AV3507">
        <v>77</v>
      </c>
      <c r="AW3507" s="5" t="str">
        <f t="shared" si="382"/>
        <v>&gt;7万</v>
      </c>
      <c r="AX3507">
        <v>630.6964099999999</v>
      </c>
      <c r="AY3507">
        <v>7</v>
      </c>
      <c r="AZ3507">
        <v>1006.29301</v>
      </c>
      <c r="BA3507">
        <v>12</v>
      </c>
      <c r="BB3507">
        <v>90.099487142857129</v>
      </c>
      <c r="BC3507" s="3" t="str">
        <f t="shared" si="383"/>
        <v>其他商场</v>
      </c>
      <c r="BD3507" s="4" t="s">
        <v>27587</v>
      </c>
      <c r="BE3507">
        <f t="shared" si="384"/>
        <v>83.857750833333327</v>
      </c>
      <c r="BF3507" s="4" t="str">
        <f t="shared" si="385"/>
        <v>&gt;7万</v>
      </c>
      <c r="BG3507" t="e">
        <v>#N/A</v>
      </c>
      <c r="BH3507" s="4" t="e">
        <v>#N/A</v>
      </c>
    </row>
    <row r="3508" spans="1:60">
      <c r="A3508" s="1" t="s">
        <v>16010</v>
      </c>
      <c r="B3508" s="1" t="s">
        <v>16011</v>
      </c>
      <c r="C3508" s="1" t="s">
        <v>16012</v>
      </c>
      <c r="D3508" s="1" t="s">
        <v>16013</v>
      </c>
      <c r="E3508" s="1" t="s">
        <v>670</v>
      </c>
      <c r="F3508" s="1" t="s">
        <v>671</v>
      </c>
      <c r="G3508" s="1" t="s">
        <v>49</v>
      </c>
      <c r="H3508" s="1" t="s">
        <v>670</v>
      </c>
      <c r="I3508" s="1" t="s">
        <v>671</v>
      </c>
      <c r="J3508" s="1" t="s">
        <v>49</v>
      </c>
      <c r="K3508" s="1" t="s">
        <v>672</v>
      </c>
      <c r="L3508" s="1" t="s">
        <v>671</v>
      </c>
      <c r="M3508" s="1" t="s">
        <v>51</v>
      </c>
      <c r="N3508" s="1" t="s">
        <v>52</v>
      </c>
      <c r="O3508" s="1" t="str">
        <f t="shared" si="380"/>
        <v>维持</v>
      </c>
      <c r="P3508" s="1" t="s">
        <v>53</v>
      </c>
      <c r="Q3508" s="1" t="s">
        <v>663</v>
      </c>
      <c r="R3508" s="1" t="s">
        <v>664</v>
      </c>
      <c r="S3508" s="1" t="s">
        <v>673</v>
      </c>
      <c r="T3508" s="1" t="s">
        <v>654</v>
      </c>
      <c r="U3508" s="1" t="s">
        <v>15542</v>
      </c>
      <c r="V3508" s="1" t="s">
        <v>654</v>
      </c>
      <c r="W3508" s="1" t="s">
        <v>271</v>
      </c>
      <c r="X3508" s="1" t="s">
        <v>173</v>
      </c>
      <c r="Y3508" s="1" t="s">
        <v>272</v>
      </c>
      <c r="Z3508" s="1" t="s">
        <v>272</v>
      </c>
      <c r="AA3508" s="1" t="s">
        <v>272</v>
      </c>
      <c r="AB3508" s="1" t="s">
        <v>61</v>
      </c>
      <c r="AC3508" s="1" t="s">
        <v>273</v>
      </c>
      <c r="AD3508" s="1" t="s">
        <v>70</v>
      </c>
      <c r="AE3508" s="1" t="s">
        <v>71</v>
      </c>
      <c r="AF3508" s="1"/>
      <c r="AG3508" s="1">
        <v>20110312</v>
      </c>
      <c r="AH3508" s="1" t="str">
        <f t="shared" si="381"/>
        <v>201103</v>
      </c>
      <c r="AI3508" s="1"/>
      <c r="AJ3508" s="1"/>
      <c r="AK3508" s="1"/>
      <c r="AL3508" s="1">
        <v>375</v>
      </c>
      <c r="AM3508" s="1">
        <v>1050</v>
      </c>
      <c r="AN3508" s="1">
        <v>745</v>
      </c>
      <c r="AO3508" s="1"/>
      <c r="AP3508" s="1">
        <v>20121101</v>
      </c>
      <c r="AQ3508" s="1">
        <v>20121001</v>
      </c>
      <c r="AR3508" s="1">
        <v>20130930</v>
      </c>
      <c r="AS3508" s="1" t="s">
        <v>64</v>
      </c>
      <c r="AT3508" s="1"/>
      <c r="AU3508" s="1"/>
      <c r="AV3508">
        <v>375</v>
      </c>
      <c r="AW3508" s="5" t="str">
        <f t="shared" si="382"/>
        <v>&gt;50万</v>
      </c>
      <c r="AX3508">
        <v>12075.975729999998</v>
      </c>
      <c r="AY3508">
        <v>7</v>
      </c>
      <c r="AZ3508">
        <v>18487.135009999998</v>
      </c>
      <c r="BA3508">
        <v>12</v>
      </c>
      <c r="BB3508">
        <v>1725.1393899999998</v>
      </c>
      <c r="BC3508" s="3" t="str">
        <f t="shared" si="383"/>
        <v>核心商场</v>
      </c>
      <c r="BD3508" s="4" t="s">
        <v>27588</v>
      </c>
      <c r="BE3508">
        <f t="shared" si="384"/>
        <v>1540.5945841666664</v>
      </c>
      <c r="BF3508" s="4" t="str">
        <f t="shared" si="385"/>
        <v>&gt;50万</v>
      </c>
      <c r="BG3508" t="e">
        <v>#N/A</v>
      </c>
      <c r="BH3508" s="4" t="e">
        <v>#N/A</v>
      </c>
    </row>
    <row r="3509" spans="1:60">
      <c r="A3509" s="1" t="s">
        <v>16014</v>
      </c>
      <c r="B3509" s="1" t="s">
        <v>16015</v>
      </c>
      <c r="C3509" s="1" t="s">
        <v>16016</v>
      </c>
      <c r="D3509" s="1" t="s">
        <v>16017</v>
      </c>
      <c r="E3509" s="1" t="s">
        <v>15459</v>
      </c>
      <c r="F3509" s="1" t="s">
        <v>15460</v>
      </c>
      <c r="G3509" s="1" t="s">
        <v>129</v>
      </c>
      <c r="H3509" s="1" t="s">
        <v>15459</v>
      </c>
      <c r="I3509" s="1" t="s">
        <v>15460</v>
      </c>
      <c r="J3509" s="1" t="s">
        <v>129</v>
      </c>
      <c r="K3509" s="1" t="s">
        <v>15461</v>
      </c>
      <c r="L3509" s="1" t="s">
        <v>15460</v>
      </c>
      <c r="M3509" s="1" t="s">
        <v>7723</v>
      </c>
      <c r="N3509" s="1" t="s">
        <v>52</v>
      </c>
      <c r="O3509" s="1" t="str">
        <f t="shared" si="380"/>
        <v>维持</v>
      </c>
      <c r="P3509" s="1" t="s">
        <v>53</v>
      </c>
      <c r="Q3509" s="1" t="s">
        <v>663</v>
      </c>
      <c r="R3509" s="1" t="s">
        <v>15437</v>
      </c>
      <c r="S3509" s="1" t="s">
        <v>15510</v>
      </c>
      <c r="T3509" s="1" t="s">
        <v>654</v>
      </c>
      <c r="U3509" s="1" t="s">
        <v>15667</v>
      </c>
      <c r="V3509" s="1" t="s">
        <v>654</v>
      </c>
      <c r="W3509" s="1" t="s">
        <v>58</v>
      </c>
      <c r="X3509" s="1" t="s">
        <v>139</v>
      </c>
      <c r="Y3509" s="1" t="s">
        <v>60</v>
      </c>
      <c r="Z3509" s="1" t="s">
        <v>60</v>
      </c>
      <c r="AA3509" s="1" t="s">
        <v>60</v>
      </c>
      <c r="AB3509" s="1" t="s">
        <v>61</v>
      </c>
      <c r="AC3509" s="1" t="s">
        <v>62</v>
      </c>
      <c r="AD3509" s="1" t="s">
        <v>78</v>
      </c>
      <c r="AE3509" s="1"/>
      <c r="AF3509" s="1"/>
      <c r="AG3509" s="1">
        <v>20101128</v>
      </c>
      <c r="AH3509" s="1" t="str">
        <f t="shared" si="381"/>
        <v>201011</v>
      </c>
      <c r="AI3509" s="1"/>
      <c r="AJ3509" s="1"/>
      <c r="AK3509" s="1"/>
      <c r="AL3509" s="1">
        <v>69</v>
      </c>
      <c r="AM3509" s="1">
        <v>95</v>
      </c>
      <c r="AN3509" s="1">
        <v>69</v>
      </c>
      <c r="AO3509" s="1"/>
      <c r="AP3509" s="1">
        <v>20131028</v>
      </c>
      <c r="AQ3509" s="1">
        <v>20131001</v>
      </c>
      <c r="AR3509" s="1">
        <v>20140914</v>
      </c>
      <c r="AS3509" s="1" t="s">
        <v>180</v>
      </c>
      <c r="AT3509" s="1"/>
      <c r="AU3509" s="1"/>
      <c r="AV3509">
        <v>69</v>
      </c>
      <c r="AW3509" s="5" t="str">
        <f t="shared" si="382"/>
        <v>&lt;7万</v>
      </c>
      <c r="AX3509">
        <v>469.11</v>
      </c>
      <c r="AY3509">
        <v>7</v>
      </c>
      <c r="AZ3509">
        <v>833.31099999999992</v>
      </c>
      <c r="BA3509">
        <v>12</v>
      </c>
      <c r="BB3509">
        <v>67.015714285714282</v>
      </c>
      <c r="BC3509" s="3" t="str">
        <f t="shared" si="383"/>
        <v>其他商场</v>
      </c>
      <c r="BD3509" s="4" t="s">
        <v>27586</v>
      </c>
      <c r="BE3509">
        <f t="shared" si="384"/>
        <v>69.442583333333332</v>
      </c>
      <c r="BF3509" s="4" t="str">
        <f t="shared" si="385"/>
        <v>&lt;7万</v>
      </c>
      <c r="BG3509" t="e">
        <v>#N/A</v>
      </c>
      <c r="BH3509" s="4" t="e">
        <v>#N/A</v>
      </c>
    </row>
    <row r="3510" spans="1:60">
      <c r="A3510" s="1" t="s">
        <v>16018</v>
      </c>
      <c r="B3510" s="1" t="s">
        <v>16019</v>
      </c>
      <c r="C3510" s="1" t="s">
        <v>16020</v>
      </c>
      <c r="D3510" s="1" t="s">
        <v>15467</v>
      </c>
      <c r="E3510" s="1" t="s">
        <v>15433</v>
      </c>
      <c r="F3510" s="1" t="s">
        <v>15434</v>
      </c>
      <c r="G3510" s="1" t="s">
        <v>49</v>
      </c>
      <c r="H3510" s="1" t="s">
        <v>15468</v>
      </c>
      <c r="I3510" s="1" t="s">
        <v>15469</v>
      </c>
      <c r="J3510" s="1" t="s">
        <v>159</v>
      </c>
      <c r="K3510" s="1" t="s">
        <v>15436</v>
      </c>
      <c r="L3510" s="1" t="s">
        <v>15434</v>
      </c>
      <c r="M3510" s="1" t="s">
        <v>51</v>
      </c>
      <c r="N3510" s="1" t="s">
        <v>209</v>
      </c>
      <c r="O3510" s="1" t="str">
        <f t="shared" si="380"/>
        <v>关闭</v>
      </c>
      <c r="P3510" s="1" t="s">
        <v>53</v>
      </c>
      <c r="Q3510" s="1" t="s">
        <v>663</v>
      </c>
      <c r="R3510" s="1" t="s">
        <v>15437</v>
      </c>
      <c r="S3510" s="1" t="s">
        <v>15470</v>
      </c>
      <c r="T3510" s="1" t="s">
        <v>682</v>
      </c>
      <c r="U3510" s="1" t="s">
        <v>15471</v>
      </c>
      <c r="V3510" s="1" t="s">
        <v>355</v>
      </c>
      <c r="W3510" s="1" t="s">
        <v>58</v>
      </c>
      <c r="X3510" s="1" t="s">
        <v>173</v>
      </c>
      <c r="Y3510" s="1" t="s">
        <v>88</v>
      </c>
      <c r="Z3510" s="1" t="s">
        <v>88</v>
      </c>
      <c r="AA3510" s="1" t="s">
        <v>88</v>
      </c>
      <c r="AB3510" s="1" t="s">
        <v>162</v>
      </c>
      <c r="AC3510" s="1" t="s">
        <v>174</v>
      </c>
      <c r="AD3510" s="1" t="s">
        <v>78</v>
      </c>
      <c r="AE3510" s="1"/>
      <c r="AF3510" s="1" t="s">
        <v>1400</v>
      </c>
      <c r="AG3510" s="1">
        <v>20101225</v>
      </c>
      <c r="AH3510" s="1" t="str">
        <f t="shared" si="381"/>
        <v>201012</v>
      </c>
      <c r="AI3510" s="1"/>
      <c r="AJ3510" s="1">
        <v>20150418</v>
      </c>
      <c r="AK3510" s="1" t="s">
        <v>538</v>
      </c>
      <c r="AL3510" s="1">
        <v>93</v>
      </c>
      <c r="AM3510" s="1">
        <v>100</v>
      </c>
      <c r="AN3510" s="1">
        <v>93</v>
      </c>
      <c r="AO3510" s="1"/>
      <c r="AP3510" s="1">
        <v>20131029</v>
      </c>
      <c r="AQ3510" s="1">
        <v>20131001</v>
      </c>
      <c r="AR3510" s="1">
        <v>20140930</v>
      </c>
      <c r="AS3510" s="1" t="s">
        <v>64</v>
      </c>
      <c r="AT3510" s="1"/>
      <c r="AU3510" s="1"/>
      <c r="AV3510">
        <v>93</v>
      </c>
      <c r="AW3510" s="5" t="str">
        <f t="shared" si="382"/>
        <v>&gt;7万</v>
      </c>
      <c r="AX3510">
        <v>368.13620000000003</v>
      </c>
      <c r="AY3510">
        <v>3</v>
      </c>
      <c r="AZ3510">
        <v>1140.9136000000001</v>
      </c>
      <c r="BA3510">
        <v>12</v>
      </c>
      <c r="BB3510">
        <v>122.71206666666667</v>
      </c>
      <c r="BC3510" s="3" t="str">
        <f t="shared" si="383"/>
        <v>其他商场</v>
      </c>
      <c r="BD3510" s="4" t="s">
        <v>27585</v>
      </c>
      <c r="BE3510">
        <f t="shared" si="384"/>
        <v>95.076133333333345</v>
      </c>
      <c r="BF3510" s="4" t="str">
        <f t="shared" si="385"/>
        <v>&gt;7万</v>
      </c>
      <c r="BG3510" t="e">
        <v>#N/A</v>
      </c>
      <c r="BH3510" s="4" t="e">
        <v>#N/A</v>
      </c>
    </row>
    <row r="3511" spans="1:60">
      <c r="A3511" s="1" t="s">
        <v>16021</v>
      </c>
      <c r="B3511" s="1" t="s">
        <v>16022</v>
      </c>
      <c r="C3511" s="1" t="s">
        <v>16022</v>
      </c>
      <c r="D3511" s="1" t="s">
        <v>16023</v>
      </c>
      <c r="E3511" s="1" t="s">
        <v>15444</v>
      </c>
      <c r="F3511" s="1" t="s">
        <v>661</v>
      </c>
      <c r="G3511" s="1" t="s">
        <v>129</v>
      </c>
      <c r="H3511" s="1" t="s">
        <v>16024</v>
      </c>
      <c r="I3511" s="1" t="s">
        <v>16025</v>
      </c>
      <c r="J3511" s="1" t="s">
        <v>159</v>
      </c>
      <c r="K3511" s="1" t="s">
        <v>662</v>
      </c>
      <c r="L3511" s="1" t="s">
        <v>661</v>
      </c>
      <c r="M3511" s="1" t="s">
        <v>1734</v>
      </c>
      <c r="N3511" s="1" t="s">
        <v>52</v>
      </c>
      <c r="O3511" s="1" t="str">
        <f t="shared" si="380"/>
        <v>维持</v>
      </c>
      <c r="P3511" s="1" t="s">
        <v>53</v>
      </c>
      <c r="Q3511" s="1" t="s">
        <v>663</v>
      </c>
      <c r="R3511" s="1" t="s">
        <v>664</v>
      </c>
      <c r="S3511" s="1" t="s">
        <v>673</v>
      </c>
      <c r="T3511" s="1" t="s">
        <v>654</v>
      </c>
      <c r="U3511" s="1" t="s">
        <v>16026</v>
      </c>
      <c r="V3511" s="1" t="s">
        <v>355</v>
      </c>
      <c r="W3511" s="1" t="s">
        <v>58</v>
      </c>
      <c r="X3511" s="1" t="s">
        <v>94</v>
      </c>
      <c r="Y3511" s="1" t="s">
        <v>60</v>
      </c>
      <c r="Z3511" s="1" t="s">
        <v>60</v>
      </c>
      <c r="AA3511" s="1" t="s">
        <v>60</v>
      </c>
      <c r="AB3511" s="1" t="s">
        <v>162</v>
      </c>
      <c r="AC3511" s="1" t="s">
        <v>325</v>
      </c>
      <c r="AD3511" s="1" t="s">
        <v>78</v>
      </c>
      <c r="AE3511" s="1"/>
      <c r="AF3511" s="1"/>
      <c r="AG3511" s="1">
        <v>20101231</v>
      </c>
      <c r="AH3511" s="1" t="str">
        <f t="shared" si="381"/>
        <v>201012</v>
      </c>
      <c r="AI3511" s="1"/>
      <c r="AJ3511" s="1"/>
      <c r="AK3511" s="1"/>
      <c r="AL3511" s="1">
        <v>114</v>
      </c>
      <c r="AM3511" s="1">
        <v>133</v>
      </c>
      <c r="AN3511" s="1">
        <v>114</v>
      </c>
      <c r="AO3511" s="1"/>
      <c r="AP3511" s="1">
        <v>20131104</v>
      </c>
      <c r="AQ3511" s="1">
        <v>20131001</v>
      </c>
      <c r="AR3511" s="1">
        <v>20140930</v>
      </c>
      <c r="AS3511" s="1" t="s">
        <v>180</v>
      </c>
      <c r="AT3511" s="1"/>
      <c r="AU3511" s="1"/>
      <c r="AV3511">
        <v>114</v>
      </c>
      <c r="AW3511" s="5" t="str">
        <f t="shared" si="382"/>
        <v>&lt;7万</v>
      </c>
      <c r="AX3511">
        <v>533.47170000000006</v>
      </c>
      <c r="AY3511">
        <v>7</v>
      </c>
      <c r="AZ3511">
        <v>378.45540000000005</v>
      </c>
      <c r="BA3511">
        <v>12</v>
      </c>
      <c r="BB3511">
        <v>76.210242857142859</v>
      </c>
      <c r="BC3511" s="3" t="str">
        <f t="shared" si="383"/>
        <v>其他商场</v>
      </c>
      <c r="BD3511" s="4" t="s">
        <v>27587</v>
      </c>
      <c r="BE3511">
        <f t="shared" si="384"/>
        <v>31.537950000000006</v>
      </c>
      <c r="BF3511" s="4" t="str">
        <f t="shared" si="385"/>
        <v>&lt;7万</v>
      </c>
      <c r="BG3511" t="e">
        <v>#N/A</v>
      </c>
      <c r="BH3511" s="4" t="e">
        <v>#N/A</v>
      </c>
    </row>
    <row r="3512" spans="1:60">
      <c r="A3512" s="1" t="s">
        <v>16027</v>
      </c>
      <c r="B3512" s="1" t="s">
        <v>16028</v>
      </c>
      <c r="C3512" s="1" t="s">
        <v>16029</v>
      </c>
      <c r="D3512" s="1" t="s">
        <v>16030</v>
      </c>
      <c r="E3512" s="1" t="s">
        <v>15433</v>
      </c>
      <c r="F3512" s="1" t="s">
        <v>15434</v>
      </c>
      <c r="G3512" s="1" t="s">
        <v>49</v>
      </c>
      <c r="H3512" s="1" t="s">
        <v>15433</v>
      </c>
      <c r="I3512" s="1" t="s">
        <v>15434</v>
      </c>
      <c r="J3512" s="1" t="s">
        <v>49</v>
      </c>
      <c r="K3512" s="1" t="s">
        <v>15436</v>
      </c>
      <c r="L3512" s="1" t="s">
        <v>15434</v>
      </c>
      <c r="M3512" s="1" t="s">
        <v>51</v>
      </c>
      <c r="N3512" s="1" t="s">
        <v>52</v>
      </c>
      <c r="O3512" s="1" t="str">
        <f t="shared" si="380"/>
        <v>维持</v>
      </c>
      <c r="P3512" s="1" t="s">
        <v>53</v>
      </c>
      <c r="Q3512" s="1" t="s">
        <v>663</v>
      </c>
      <c r="R3512" s="1" t="s">
        <v>15437</v>
      </c>
      <c r="S3512" s="1" t="s">
        <v>15510</v>
      </c>
      <c r="T3512" s="1" t="s">
        <v>654</v>
      </c>
      <c r="U3512" s="1" t="s">
        <v>16031</v>
      </c>
      <c r="V3512" s="1" t="s">
        <v>654</v>
      </c>
      <c r="W3512" s="1" t="s">
        <v>58</v>
      </c>
      <c r="X3512" s="1" t="s">
        <v>94</v>
      </c>
      <c r="Y3512" s="1" t="s">
        <v>60</v>
      </c>
      <c r="Z3512" s="1" t="s">
        <v>60</v>
      </c>
      <c r="AA3512" s="1" t="s">
        <v>60</v>
      </c>
      <c r="AB3512" s="1" t="s">
        <v>61</v>
      </c>
      <c r="AC3512" s="1" t="s">
        <v>62</v>
      </c>
      <c r="AD3512" s="1" t="s">
        <v>78</v>
      </c>
      <c r="AE3512" s="1"/>
      <c r="AF3512" s="1" t="s">
        <v>63</v>
      </c>
      <c r="AG3512" s="1">
        <v>20110430</v>
      </c>
      <c r="AH3512" s="1" t="str">
        <f t="shared" si="381"/>
        <v>201104</v>
      </c>
      <c r="AI3512" s="1"/>
      <c r="AJ3512" s="1"/>
      <c r="AK3512" s="1"/>
      <c r="AL3512" s="1">
        <v>57</v>
      </c>
      <c r="AM3512" s="1">
        <v>85</v>
      </c>
      <c r="AN3512" s="1">
        <v>57</v>
      </c>
      <c r="AO3512" s="1"/>
      <c r="AP3512" s="1">
        <v>20131028</v>
      </c>
      <c r="AQ3512" s="1">
        <v>20121001</v>
      </c>
      <c r="AR3512" s="1">
        <v>20130930</v>
      </c>
      <c r="AS3512" s="1" t="s">
        <v>180</v>
      </c>
      <c r="AT3512" s="1"/>
      <c r="AU3512" s="1"/>
      <c r="AV3512">
        <v>57</v>
      </c>
      <c r="AW3512" s="5" t="str">
        <f t="shared" si="382"/>
        <v>&lt;7万</v>
      </c>
      <c r="AX3512">
        <v>480.58713999999998</v>
      </c>
      <c r="AY3512">
        <v>7</v>
      </c>
      <c r="AZ3512">
        <v>819.97510000000011</v>
      </c>
      <c r="BA3512">
        <v>12</v>
      </c>
      <c r="BB3512">
        <v>68.655305714285717</v>
      </c>
      <c r="BC3512" s="3" t="str">
        <f t="shared" si="383"/>
        <v>其他商场</v>
      </c>
      <c r="BD3512" s="4" t="s">
        <v>27586</v>
      </c>
      <c r="BE3512">
        <f t="shared" si="384"/>
        <v>68.331258333333338</v>
      </c>
      <c r="BF3512" s="4" t="str">
        <f t="shared" si="385"/>
        <v>&lt;7万</v>
      </c>
      <c r="BG3512" t="e">
        <v>#N/A</v>
      </c>
      <c r="BH3512" s="4" t="e">
        <v>#N/A</v>
      </c>
    </row>
    <row r="3513" spans="1:60">
      <c r="A3513" s="1" t="s">
        <v>16032</v>
      </c>
      <c r="B3513" s="1" t="s">
        <v>16033</v>
      </c>
      <c r="C3513" s="1" t="s">
        <v>16034</v>
      </c>
      <c r="D3513" s="1" t="s">
        <v>16035</v>
      </c>
      <c r="E3513" s="1" t="s">
        <v>670</v>
      </c>
      <c r="F3513" s="1" t="s">
        <v>671</v>
      </c>
      <c r="G3513" s="1" t="s">
        <v>49</v>
      </c>
      <c r="H3513" s="1" t="s">
        <v>670</v>
      </c>
      <c r="I3513" s="1" t="s">
        <v>671</v>
      </c>
      <c r="J3513" s="1" t="s">
        <v>49</v>
      </c>
      <c r="K3513" s="1" t="s">
        <v>672</v>
      </c>
      <c r="L3513" s="1" t="s">
        <v>671</v>
      </c>
      <c r="M3513" s="1" t="s">
        <v>51</v>
      </c>
      <c r="N3513" s="1" t="s">
        <v>52</v>
      </c>
      <c r="O3513" s="1" t="str">
        <f t="shared" si="380"/>
        <v>维持</v>
      </c>
      <c r="P3513" s="1" t="s">
        <v>53</v>
      </c>
      <c r="Q3513" s="1" t="s">
        <v>663</v>
      </c>
      <c r="R3513" s="1" t="s">
        <v>664</v>
      </c>
      <c r="S3513" s="1" t="s">
        <v>673</v>
      </c>
      <c r="T3513" s="1" t="s">
        <v>654</v>
      </c>
      <c r="U3513" s="1" t="s">
        <v>674</v>
      </c>
      <c r="V3513" s="1" t="s">
        <v>654</v>
      </c>
      <c r="W3513" s="1" t="s">
        <v>185</v>
      </c>
      <c r="X3513" s="1" t="s">
        <v>173</v>
      </c>
      <c r="Y3513" s="1" t="s">
        <v>186</v>
      </c>
      <c r="Z3513" s="1" t="s">
        <v>186</v>
      </c>
      <c r="AA3513" s="1" t="s">
        <v>186</v>
      </c>
      <c r="AB3513" s="1" t="s">
        <v>61</v>
      </c>
      <c r="AC3513" s="1" t="s">
        <v>204</v>
      </c>
      <c r="AD3513" s="1" t="s">
        <v>188</v>
      </c>
      <c r="AE3513" s="1"/>
      <c r="AF3513" s="1"/>
      <c r="AG3513" s="1">
        <v>20110402</v>
      </c>
      <c r="AH3513" s="1" t="str">
        <f t="shared" si="381"/>
        <v>201104</v>
      </c>
      <c r="AI3513" s="1"/>
      <c r="AJ3513" s="1"/>
      <c r="AK3513" s="1"/>
      <c r="AL3513" s="1">
        <v>144</v>
      </c>
      <c r="AM3513" s="1">
        <v>170</v>
      </c>
      <c r="AN3513" s="1">
        <v>144</v>
      </c>
      <c r="AO3513" s="1"/>
      <c r="AP3513" s="1">
        <v>20121101</v>
      </c>
      <c r="AQ3513" s="1">
        <v>20121001</v>
      </c>
      <c r="AR3513" s="1">
        <v>20130930</v>
      </c>
      <c r="AS3513" s="1" t="s">
        <v>189</v>
      </c>
      <c r="AT3513" s="1"/>
      <c r="AU3513" s="1"/>
      <c r="AV3513">
        <v>144</v>
      </c>
      <c r="AW3513" s="5" t="str">
        <f t="shared" si="382"/>
        <v>&gt;20万</v>
      </c>
      <c r="AX3513">
        <v>2813.3390499999996</v>
      </c>
      <c r="AY3513">
        <v>7</v>
      </c>
      <c r="AZ3513">
        <v>3690.6651900000002</v>
      </c>
      <c r="BA3513">
        <v>12</v>
      </c>
      <c r="BB3513">
        <v>401.90557857142852</v>
      </c>
      <c r="BC3513" s="3" t="str">
        <f t="shared" si="383"/>
        <v>重点商场</v>
      </c>
      <c r="BD3513" s="4" t="s">
        <v>27584</v>
      </c>
      <c r="BE3513">
        <f t="shared" si="384"/>
        <v>307.55543249999999</v>
      </c>
      <c r="BF3513" s="4" t="str">
        <f t="shared" si="385"/>
        <v>&gt;20万</v>
      </c>
      <c r="BG3513" t="e">
        <v>#N/A</v>
      </c>
      <c r="BH3513" s="4" t="e">
        <v>#N/A</v>
      </c>
    </row>
    <row r="3514" spans="1:60">
      <c r="A3514" s="1" t="s">
        <v>16036</v>
      </c>
      <c r="B3514" s="1" t="s">
        <v>16037</v>
      </c>
      <c r="C3514" s="1" t="s">
        <v>16038</v>
      </c>
      <c r="D3514" s="1" t="s">
        <v>16039</v>
      </c>
      <c r="E3514" s="1" t="s">
        <v>670</v>
      </c>
      <c r="F3514" s="1" t="s">
        <v>671</v>
      </c>
      <c r="G3514" s="1" t="s">
        <v>49</v>
      </c>
      <c r="H3514" s="1" t="s">
        <v>670</v>
      </c>
      <c r="I3514" s="1" t="s">
        <v>671</v>
      </c>
      <c r="J3514" s="1" t="s">
        <v>49</v>
      </c>
      <c r="K3514" s="1" t="s">
        <v>672</v>
      </c>
      <c r="L3514" s="1" t="s">
        <v>671</v>
      </c>
      <c r="M3514" s="1" t="s">
        <v>51</v>
      </c>
      <c r="N3514" s="1" t="s">
        <v>52</v>
      </c>
      <c r="O3514" s="1" t="str">
        <f t="shared" si="380"/>
        <v>维持</v>
      </c>
      <c r="P3514" s="1" t="s">
        <v>53</v>
      </c>
      <c r="Q3514" s="1" t="s">
        <v>663</v>
      </c>
      <c r="R3514" s="1" t="s">
        <v>664</v>
      </c>
      <c r="S3514" s="1" t="s">
        <v>673</v>
      </c>
      <c r="T3514" s="1" t="s">
        <v>654</v>
      </c>
      <c r="U3514" s="1" t="s">
        <v>674</v>
      </c>
      <c r="V3514" s="1" t="s">
        <v>654</v>
      </c>
      <c r="W3514" s="1" t="s">
        <v>27595</v>
      </c>
      <c r="X3514" s="1" t="s">
        <v>173</v>
      </c>
      <c r="Y3514" s="1" t="s">
        <v>215</v>
      </c>
      <c r="Z3514" s="1" t="s">
        <v>215</v>
      </c>
      <c r="AA3514" s="1" t="s">
        <v>215</v>
      </c>
      <c r="AB3514" s="1" t="s">
        <v>61</v>
      </c>
      <c r="AC3514" s="1" t="s">
        <v>216</v>
      </c>
      <c r="AD3514" s="1" t="s">
        <v>188</v>
      </c>
      <c r="AE3514" s="1"/>
      <c r="AF3514" s="1"/>
      <c r="AG3514" s="1">
        <v>20110121</v>
      </c>
      <c r="AH3514" s="1" t="str">
        <f t="shared" si="381"/>
        <v>201101</v>
      </c>
      <c r="AI3514" s="1"/>
      <c r="AJ3514" s="1"/>
      <c r="AK3514" s="1"/>
      <c r="AL3514" s="1">
        <v>233</v>
      </c>
      <c r="AM3514" s="1">
        <v>300</v>
      </c>
      <c r="AN3514" s="1">
        <v>233</v>
      </c>
      <c r="AO3514" s="1"/>
      <c r="AP3514" s="1">
        <v>20121101</v>
      </c>
      <c r="AQ3514" s="1">
        <v>20121001</v>
      </c>
      <c r="AR3514" s="1">
        <v>20130930</v>
      </c>
      <c r="AS3514" s="1" t="s">
        <v>189</v>
      </c>
      <c r="AT3514" s="1"/>
      <c r="AU3514" s="1"/>
      <c r="AV3514">
        <v>233</v>
      </c>
      <c r="AW3514" s="5" t="str">
        <f t="shared" si="382"/>
        <v>&gt;20万</v>
      </c>
      <c r="AX3514">
        <v>2420.8360600000001</v>
      </c>
      <c r="AY3514">
        <v>7</v>
      </c>
      <c r="AZ3514">
        <v>3132.9815799999997</v>
      </c>
      <c r="BA3514">
        <v>12</v>
      </c>
      <c r="BB3514">
        <v>345.83372285714285</v>
      </c>
      <c r="BC3514" s="3" t="str">
        <f t="shared" si="383"/>
        <v>重点商场</v>
      </c>
      <c r="BD3514" s="4" t="s">
        <v>27584</v>
      </c>
      <c r="BE3514">
        <f t="shared" si="384"/>
        <v>261.08179833333332</v>
      </c>
      <c r="BF3514" s="4" t="str">
        <f t="shared" si="385"/>
        <v>&gt;20万</v>
      </c>
      <c r="BG3514" t="e">
        <v>#N/A</v>
      </c>
      <c r="BH3514" s="4" t="e">
        <v>#N/A</v>
      </c>
    </row>
    <row r="3515" spans="1:60">
      <c r="A3515" s="1" t="s">
        <v>16040</v>
      </c>
      <c r="B3515" s="1" t="s">
        <v>16041</v>
      </c>
      <c r="C3515" s="1" t="s">
        <v>16042</v>
      </c>
      <c r="D3515" s="1" t="s">
        <v>16043</v>
      </c>
      <c r="E3515" s="1" t="s">
        <v>670</v>
      </c>
      <c r="F3515" s="1" t="s">
        <v>671</v>
      </c>
      <c r="G3515" s="1" t="s">
        <v>49</v>
      </c>
      <c r="H3515" s="1" t="s">
        <v>16044</v>
      </c>
      <c r="I3515" s="1" t="s">
        <v>16045</v>
      </c>
      <c r="J3515" s="1" t="s">
        <v>159</v>
      </c>
      <c r="K3515" s="1" t="s">
        <v>672</v>
      </c>
      <c r="L3515" s="1" t="s">
        <v>671</v>
      </c>
      <c r="M3515" s="1" t="s">
        <v>51</v>
      </c>
      <c r="N3515" s="1" t="s">
        <v>52</v>
      </c>
      <c r="O3515" s="1" t="str">
        <f t="shared" si="380"/>
        <v>维持</v>
      </c>
      <c r="P3515" s="1" t="s">
        <v>53</v>
      </c>
      <c r="Q3515" s="1" t="s">
        <v>663</v>
      </c>
      <c r="R3515" s="1" t="s">
        <v>664</v>
      </c>
      <c r="S3515" s="1" t="s">
        <v>15518</v>
      </c>
      <c r="T3515" s="1" t="s">
        <v>682</v>
      </c>
      <c r="U3515" s="1" t="s">
        <v>16046</v>
      </c>
      <c r="V3515" s="1" t="s">
        <v>682</v>
      </c>
      <c r="W3515" s="1" t="s">
        <v>58</v>
      </c>
      <c r="X3515" s="1" t="s">
        <v>173</v>
      </c>
      <c r="Y3515" s="1" t="s">
        <v>60</v>
      </c>
      <c r="Z3515" s="1" t="s">
        <v>60</v>
      </c>
      <c r="AA3515" s="1" t="s">
        <v>60</v>
      </c>
      <c r="AB3515" s="1" t="s">
        <v>162</v>
      </c>
      <c r="AC3515" s="1" t="s">
        <v>292</v>
      </c>
      <c r="AD3515" s="1" t="s">
        <v>78</v>
      </c>
      <c r="AE3515" s="1"/>
      <c r="AF3515" s="1"/>
      <c r="AG3515" s="1">
        <v>20101230</v>
      </c>
      <c r="AH3515" s="1" t="str">
        <f t="shared" si="381"/>
        <v>201012</v>
      </c>
      <c r="AI3515" s="1"/>
      <c r="AJ3515" s="1"/>
      <c r="AK3515" s="1"/>
      <c r="AL3515" s="1">
        <v>94</v>
      </c>
      <c r="AM3515" s="1">
        <v>89</v>
      </c>
      <c r="AN3515" s="1">
        <v>94</v>
      </c>
      <c r="AO3515" s="1"/>
      <c r="AP3515" s="1">
        <v>20150202</v>
      </c>
      <c r="AQ3515" s="1">
        <v>20141001</v>
      </c>
      <c r="AR3515" s="1">
        <v>20150930</v>
      </c>
      <c r="AS3515" s="1" t="s">
        <v>180</v>
      </c>
      <c r="AT3515" s="1"/>
      <c r="AU3515" s="1"/>
      <c r="AV3515">
        <v>94</v>
      </c>
      <c r="AW3515" s="5" t="str">
        <f t="shared" si="382"/>
        <v>&lt;7万</v>
      </c>
      <c r="AX3515">
        <v>494.22865000000002</v>
      </c>
      <c r="AY3515">
        <v>7</v>
      </c>
      <c r="AZ3515">
        <v>774.8446100000001</v>
      </c>
      <c r="BA3515">
        <v>12</v>
      </c>
      <c r="BB3515">
        <v>70.604092857142859</v>
      </c>
      <c r="BC3515" s="3" t="str">
        <f t="shared" si="383"/>
        <v>其他商场</v>
      </c>
      <c r="BD3515" s="4" t="s">
        <v>27587</v>
      </c>
      <c r="BE3515">
        <f t="shared" si="384"/>
        <v>64.57038416666667</v>
      </c>
      <c r="BF3515" s="4" t="str">
        <f t="shared" si="385"/>
        <v>&lt;7万</v>
      </c>
      <c r="BG3515" t="e">
        <v>#N/A</v>
      </c>
      <c r="BH3515" s="4" t="e">
        <v>#N/A</v>
      </c>
    </row>
    <row r="3516" spans="1:60">
      <c r="A3516" s="1" t="s">
        <v>16047</v>
      </c>
      <c r="B3516" s="1" t="s">
        <v>16048</v>
      </c>
      <c r="C3516" s="1" t="s">
        <v>16049</v>
      </c>
      <c r="D3516" s="1" t="s">
        <v>16050</v>
      </c>
      <c r="E3516" s="1" t="s">
        <v>670</v>
      </c>
      <c r="F3516" s="1" t="s">
        <v>671</v>
      </c>
      <c r="G3516" s="1" t="s">
        <v>49</v>
      </c>
      <c r="H3516" s="1" t="s">
        <v>16051</v>
      </c>
      <c r="I3516" s="1" t="s">
        <v>16052</v>
      </c>
      <c r="J3516" s="1" t="s">
        <v>159</v>
      </c>
      <c r="K3516" s="1" t="s">
        <v>672</v>
      </c>
      <c r="L3516" s="1" t="s">
        <v>671</v>
      </c>
      <c r="M3516" s="1" t="s">
        <v>51</v>
      </c>
      <c r="N3516" s="1" t="s">
        <v>52</v>
      </c>
      <c r="O3516" s="1" t="str">
        <f t="shared" si="380"/>
        <v>维持</v>
      </c>
      <c r="P3516" s="1" t="s">
        <v>53</v>
      </c>
      <c r="Q3516" s="1" t="s">
        <v>663</v>
      </c>
      <c r="R3516" s="1" t="s">
        <v>664</v>
      </c>
      <c r="S3516" s="1" t="s">
        <v>15722</v>
      </c>
      <c r="T3516" s="1" t="s">
        <v>682</v>
      </c>
      <c r="U3516" s="1" t="s">
        <v>16053</v>
      </c>
      <c r="V3516" s="1" t="s">
        <v>682</v>
      </c>
      <c r="W3516" s="1" t="s">
        <v>58</v>
      </c>
      <c r="X3516" s="1" t="s">
        <v>173</v>
      </c>
      <c r="Y3516" s="1" t="s">
        <v>88</v>
      </c>
      <c r="Z3516" s="1" t="s">
        <v>88</v>
      </c>
      <c r="AA3516" s="1" t="s">
        <v>88</v>
      </c>
      <c r="AB3516" s="1" t="s">
        <v>162</v>
      </c>
      <c r="AC3516" s="1" t="s">
        <v>292</v>
      </c>
      <c r="AD3516" s="1" t="s">
        <v>78</v>
      </c>
      <c r="AE3516" s="1"/>
      <c r="AF3516" s="1"/>
      <c r="AG3516" s="1">
        <v>20101229</v>
      </c>
      <c r="AH3516" s="1" t="str">
        <f t="shared" si="381"/>
        <v>201012</v>
      </c>
      <c r="AI3516" s="1"/>
      <c r="AJ3516" s="1"/>
      <c r="AK3516" s="1"/>
      <c r="AL3516" s="1">
        <v>79</v>
      </c>
      <c r="AM3516" s="1">
        <v>80</v>
      </c>
      <c r="AN3516" s="1">
        <v>79</v>
      </c>
      <c r="AO3516" s="1"/>
      <c r="AP3516" s="1">
        <v>20150202</v>
      </c>
      <c r="AQ3516" s="1">
        <v>20141001</v>
      </c>
      <c r="AR3516" s="1">
        <v>20150930</v>
      </c>
      <c r="AS3516" s="1" t="s">
        <v>180</v>
      </c>
      <c r="AT3516" s="1"/>
      <c r="AU3516" s="1"/>
      <c r="AV3516">
        <v>79</v>
      </c>
      <c r="AW3516" s="5" t="str">
        <f t="shared" si="382"/>
        <v>&gt;7万</v>
      </c>
      <c r="AX3516">
        <v>522.64499999999998</v>
      </c>
      <c r="AY3516">
        <v>7</v>
      </c>
      <c r="AZ3516">
        <v>1056.9740000000002</v>
      </c>
      <c r="BA3516">
        <v>12</v>
      </c>
      <c r="BB3516">
        <v>74.66357142857143</v>
      </c>
      <c r="BC3516" s="3" t="str">
        <f t="shared" si="383"/>
        <v>其他商场</v>
      </c>
      <c r="BD3516" s="4" t="s">
        <v>27587</v>
      </c>
      <c r="BE3516">
        <f t="shared" si="384"/>
        <v>88.081166666666675</v>
      </c>
      <c r="BF3516" s="4" t="str">
        <f t="shared" si="385"/>
        <v>&gt;7万</v>
      </c>
      <c r="BG3516" t="e">
        <v>#N/A</v>
      </c>
      <c r="BH3516" s="4" t="e">
        <v>#N/A</v>
      </c>
    </row>
    <row r="3517" spans="1:60">
      <c r="A3517" s="1" t="s">
        <v>16054</v>
      </c>
      <c r="B3517" s="1" t="s">
        <v>16055</v>
      </c>
      <c r="C3517" s="1" t="s">
        <v>16056</v>
      </c>
      <c r="D3517" s="1">
        <v>13649663239</v>
      </c>
      <c r="E3517" s="1" t="s">
        <v>670</v>
      </c>
      <c r="F3517" s="1" t="s">
        <v>671</v>
      </c>
      <c r="G3517" s="1" t="s">
        <v>49</v>
      </c>
      <c r="H3517" s="1" t="s">
        <v>16057</v>
      </c>
      <c r="I3517" s="1" t="s">
        <v>16058</v>
      </c>
      <c r="J3517" s="1" t="s">
        <v>159</v>
      </c>
      <c r="K3517" s="1" t="s">
        <v>672</v>
      </c>
      <c r="L3517" s="1" t="s">
        <v>671</v>
      </c>
      <c r="M3517" s="1" t="s">
        <v>51</v>
      </c>
      <c r="N3517" s="1" t="s">
        <v>100</v>
      </c>
      <c r="O3517" s="1" t="str">
        <f t="shared" si="380"/>
        <v>整改</v>
      </c>
      <c r="P3517" s="1" t="s">
        <v>53</v>
      </c>
      <c r="Q3517" s="1" t="s">
        <v>663</v>
      </c>
      <c r="R3517" s="1" t="s">
        <v>664</v>
      </c>
      <c r="S3517" s="1" t="s">
        <v>665</v>
      </c>
      <c r="T3517" s="1" t="s">
        <v>133</v>
      </c>
      <c r="U3517" s="1" t="s">
        <v>16059</v>
      </c>
      <c r="V3517" s="1" t="s">
        <v>682</v>
      </c>
      <c r="W3517" s="1" t="s">
        <v>58</v>
      </c>
      <c r="X3517" s="1" t="s">
        <v>173</v>
      </c>
      <c r="Y3517" s="1" t="s">
        <v>76</v>
      </c>
      <c r="Z3517" s="1" t="s">
        <v>77</v>
      </c>
      <c r="AA3517" s="1" t="s">
        <v>77</v>
      </c>
      <c r="AB3517" s="1" t="s">
        <v>162</v>
      </c>
      <c r="AC3517" s="1" t="s">
        <v>174</v>
      </c>
      <c r="AD3517" s="1" t="s">
        <v>27598</v>
      </c>
      <c r="AE3517" s="1"/>
      <c r="AF3517" s="1"/>
      <c r="AG3517" s="1">
        <v>20101229</v>
      </c>
      <c r="AH3517" s="1" t="str">
        <f t="shared" si="381"/>
        <v>201012</v>
      </c>
      <c r="AI3517" s="1">
        <v>20150504</v>
      </c>
      <c r="AJ3517" s="1"/>
      <c r="AK3517" s="1"/>
      <c r="AL3517" s="1">
        <v>135</v>
      </c>
      <c r="AM3517" s="1">
        <v>90</v>
      </c>
      <c r="AN3517" s="1">
        <v>135</v>
      </c>
      <c r="AO3517" s="1"/>
      <c r="AP3517" s="1">
        <v>20150202</v>
      </c>
      <c r="AQ3517" s="1">
        <v>20141001</v>
      </c>
      <c r="AR3517" s="1">
        <v>20150930</v>
      </c>
      <c r="AS3517" s="1" t="s">
        <v>64</v>
      </c>
      <c r="AT3517" s="1"/>
      <c r="AU3517" s="1"/>
      <c r="AV3517">
        <v>135</v>
      </c>
      <c r="AW3517" s="5" t="str">
        <f t="shared" si="382"/>
        <v>&gt;10万</v>
      </c>
      <c r="AX3517">
        <v>1218.78745</v>
      </c>
      <c r="AY3517">
        <v>6</v>
      </c>
      <c r="AZ3517">
        <v>1547.1198999999999</v>
      </c>
      <c r="BA3517">
        <v>12</v>
      </c>
      <c r="BB3517">
        <v>203.13124166666668</v>
      </c>
      <c r="BC3517" s="3" t="str">
        <f t="shared" si="383"/>
        <v>主力上场</v>
      </c>
      <c r="BD3517" s="4" t="s">
        <v>27584</v>
      </c>
      <c r="BE3517">
        <f t="shared" si="384"/>
        <v>128.92665833333334</v>
      </c>
      <c r="BF3517" s="4" t="str">
        <f t="shared" si="385"/>
        <v>&gt;10万</v>
      </c>
      <c r="BG3517" t="e">
        <v>#N/A</v>
      </c>
      <c r="BH3517" s="4" t="e">
        <v>#N/A</v>
      </c>
    </row>
    <row r="3518" spans="1:60">
      <c r="A3518" s="1" t="s">
        <v>16060</v>
      </c>
      <c r="B3518" s="1" t="s">
        <v>16061</v>
      </c>
      <c r="C3518" s="1" t="s">
        <v>16062</v>
      </c>
      <c r="D3518" s="1" t="s">
        <v>16030</v>
      </c>
      <c r="E3518" s="1" t="s">
        <v>15433</v>
      </c>
      <c r="F3518" s="1" t="s">
        <v>15434</v>
      </c>
      <c r="G3518" s="1" t="s">
        <v>49</v>
      </c>
      <c r="H3518" s="1" t="s">
        <v>15433</v>
      </c>
      <c r="I3518" s="1" t="s">
        <v>15434</v>
      </c>
      <c r="J3518" s="1" t="s">
        <v>49</v>
      </c>
      <c r="K3518" s="1" t="s">
        <v>15436</v>
      </c>
      <c r="L3518" s="1" t="s">
        <v>15434</v>
      </c>
      <c r="M3518" s="1" t="s">
        <v>51</v>
      </c>
      <c r="N3518" s="1" t="s">
        <v>52</v>
      </c>
      <c r="O3518" s="1" t="str">
        <f t="shared" si="380"/>
        <v>维持</v>
      </c>
      <c r="P3518" s="1" t="s">
        <v>53</v>
      </c>
      <c r="Q3518" s="1" t="s">
        <v>663</v>
      </c>
      <c r="R3518" s="1" t="s">
        <v>15437</v>
      </c>
      <c r="S3518" s="1" t="s">
        <v>15510</v>
      </c>
      <c r="T3518" s="1" t="s">
        <v>654</v>
      </c>
      <c r="U3518" s="1" t="s">
        <v>15511</v>
      </c>
      <c r="V3518" s="1" t="s">
        <v>654</v>
      </c>
      <c r="W3518" s="1" t="s">
        <v>58</v>
      </c>
      <c r="X3518" s="1" t="s">
        <v>59</v>
      </c>
      <c r="Y3518" s="1" t="s">
        <v>60</v>
      </c>
      <c r="Z3518" s="1" t="s">
        <v>60</v>
      </c>
      <c r="AA3518" s="1" t="s">
        <v>60</v>
      </c>
      <c r="AB3518" s="1" t="s">
        <v>61</v>
      </c>
      <c r="AC3518" s="1" t="s">
        <v>62</v>
      </c>
      <c r="AD3518" s="1" t="s">
        <v>27597</v>
      </c>
      <c r="AE3518" s="1" t="s">
        <v>71</v>
      </c>
      <c r="AF3518" s="1" t="s">
        <v>63</v>
      </c>
      <c r="AG3518" s="1">
        <v>20110501</v>
      </c>
      <c r="AH3518" s="1" t="str">
        <f t="shared" si="381"/>
        <v>201105</v>
      </c>
      <c r="AI3518" s="1">
        <v>20120930</v>
      </c>
      <c r="AJ3518" s="1"/>
      <c r="AK3518" s="1"/>
      <c r="AL3518" s="1">
        <v>56</v>
      </c>
      <c r="AM3518" s="1">
        <v>336</v>
      </c>
      <c r="AN3518" s="1">
        <v>56</v>
      </c>
      <c r="AO3518" s="1"/>
      <c r="AP3518" s="1">
        <v>20110818</v>
      </c>
      <c r="AQ3518" s="1">
        <v>20110501</v>
      </c>
      <c r="AR3518" s="1">
        <v>20110930</v>
      </c>
      <c r="AS3518" s="1" t="s">
        <v>180</v>
      </c>
      <c r="AT3518" s="1"/>
      <c r="AU3518" s="1"/>
      <c r="AV3518">
        <v>56</v>
      </c>
      <c r="AW3518" s="5" t="str">
        <f t="shared" si="382"/>
        <v>&lt;7万</v>
      </c>
      <c r="AX3518">
        <v>437.54568999999998</v>
      </c>
      <c r="AY3518">
        <v>7</v>
      </c>
      <c r="AZ3518">
        <v>726.55799999999999</v>
      </c>
      <c r="BA3518">
        <v>12</v>
      </c>
      <c r="BB3518">
        <v>62.506527142857138</v>
      </c>
      <c r="BC3518" s="3" t="str">
        <f t="shared" si="383"/>
        <v>其他商场</v>
      </c>
      <c r="BD3518" s="4" t="s">
        <v>27586</v>
      </c>
      <c r="BE3518">
        <f t="shared" si="384"/>
        <v>60.546500000000002</v>
      </c>
      <c r="BF3518" s="4" t="str">
        <f t="shared" si="385"/>
        <v>&lt;7万</v>
      </c>
      <c r="BG3518" t="e">
        <v>#N/A</v>
      </c>
      <c r="BH3518" s="4" t="e">
        <v>#N/A</v>
      </c>
    </row>
    <row r="3519" spans="1:60">
      <c r="A3519" s="1" t="s">
        <v>16063</v>
      </c>
      <c r="B3519" s="1" t="s">
        <v>16064</v>
      </c>
      <c r="C3519" s="1" t="s">
        <v>16064</v>
      </c>
      <c r="D3519" s="1" t="s">
        <v>16065</v>
      </c>
      <c r="E3519" s="1" t="s">
        <v>15444</v>
      </c>
      <c r="F3519" s="1" t="s">
        <v>661</v>
      </c>
      <c r="G3519" s="1" t="s">
        <v>129</v>
      </c>
      <c r="H3519" s="1" t="s">
        <v>16066</v>
      </c>
      <c r="I3519" s="1" t="s">
        <v>16067</v>
      </c>
      <c r="J3519" s="1" t="s">
        <v>159</v>
      </c>
      <c r="K3519" s="1" t="s">
        <v>662</v>
      </c>
      <c r="L3519" s="1" t="s">
        <v>661</v>
      </c>
      <c r="M3519" s="1" t="s">
        <v>1734</v>
      </c>
      <c r="N3519" s="1" t="s">
        <v>209</v>
      </c>
      <c r="O3519" s="1" t="str">
        <f t="shared" si="380"/>
        <v>关闭</v>
      </c>
      <c r="P3519" s="1" t="s">
        <v>53</v>
      </c>
      <c r="Q3519" s="1" t="s">
        <v>663</v>
      </c>
      <c r="R3519" s="1" t="s">
        <v>664</v>
      </c>
      <c r="S3519" s="1" t="s">
        <v>673</v>
      </c>
      <c r="T3519" s="1" t="s">
        <v>654</v>
      </c>
      <c r="U3519" s="1" t="s">
        <v>16068</v>
      </c>
      <c r="V3519" s="1" t="s">
        <v>682</v>
      </c>
      <c r="W3519" s="1" t="s">
        <v>58</v>
      </c>
      <c r="X3519" s="1" t="s">
        <v>173</v>
      </c>
      <c r="Y3519" s="1" t="s">
        <v>60</v>
      </c>
      <c r="Z3519" s="1" t="s">
        <v>60</v>
      </c>
      <c r="AA3519" s="1" t="s">
        <v>60</v>
      </c>
      <c r="AB3519" s="1" t="s">
        <v>162</v>
      </c>
      <c r="AC3519" s="1" t="s">
        <v>292</v>
      </c>
      <c r="AD3519" s="1" t="s">
        <v>78</v>
      </c>
      <c r="AE3519" s="1" t="s">
        <v>123</v>
      </c>
      <c r="AF3519" s="1" t="s">
        <v>72</v>
      </c>
      <c r="AG3519" s="1">
        <v>20110503</v>
      </c>
      <c r="AH3519" s="1" t="str">
        <f t="shared" si="381"/>
        <v>201105</v>
      </c>
      <c r="AI3519" s="1"/>
      <c r="AJ3519" s="1">
        <v>20150330</v>
      </c>
      <c r="AK3519" s="1" t="s">
        <v>552</v>
      </c>
      <c r="AL3519" s="1">
        <v>117</v>
      </c>
      <c r="AM3519" s="1">
        <v>123</v>
      </c>
      <c r="AN3519" s="1">
        <v>117</v>
      </c>
      <c r="AO3519" s="1"/>
      <c r="AP3519" s="1">
        <v>20131104</v>
      </c>
      <c r="AQ3519" s="1">
        <v>20131001</v>
      </c>
      <c r="AR3519" s="1">
        <v>20140930</v>
      </c>
      <c r="AS3519" s="1" t="s">
        <v>180</v>
      </c>
      <c r="AT3519" s="1"/>
      <c r="AU3519" s="1"/>
      <c r="AV3519">
        <v>117</v>
      </c>
      <c r="AW3519" s="5" t="str">
        <f t="shared" si="382"/>
        <v>&lt;7万</v>
      </c>
      <c r="AX3519">
        <v>70.827299999999994</v>
      </c>
      <c r="AY3519">
        <v>2</v>
      </c>
      <c r="AZ3519">
        <v>465.29200000000003</v>
      </c>
      <c r="BA3519">
        <v>11</v>
      </c>
      <c r="BB3519">
        <v>35.413649999999997</v>
      </c>
      <c r="BC3519" s="3" t="str">
        <f t="shared" si="383"/>
        <v>其他商场</v>
      </c>
      <c r="BD3519" s="4" t="s">
        <v>27586</v>
      </c>
      <c r="BE3519">
        <f t="shared" si="384"/>
        <v>42.299272727272729</v>
      </c>
      <c r="BF3519" s="4" t="str">
        <f t="shared" si="385"/>
        <v>&lt;7万</v>
      </c>
      <c r="BG3519" t="e">
        <v>#N/A</v>
      </c>
      <c r="BH3519" s="4" t="e">
        <v>#N/A</v>
      </c>
    </row>
    <row r="3520" spans="1:60">
      <c r="A3520" s="1" t="s">
        <v>16069</v>
      </c>
      <c r="B3520" s="1" t="s">
        <v>16070</v>
      </c>
      <c r="C3520" s="1" t="s">
        <v>16071</v>
      </c>
      <c r="D3520" s="1" t="s">
        <v>16072</v>
      </c>
      <c r="E3520" s="1" t="s">
        <v>670</v>
      </c>
      <c r="F3520" s="1" t="s">
        <v>671</v>
      </c>
      <c r="G3520" s="1" t="s">
        <v>49</v>
      </c>
      <c r="H3520" s="1" t="s">
        <v>670</v>
      </c>
      <c r="I3520" s="1" t="s">
        <v>671</v>
      </c>
      <c r="J3520" s="1" t="s">
        <v>49</v>
      </c>
      <c r="K3520" s="1" t="s">
        <v>672</v>
      </c>
      <c r="L3520" s="1" t="s">
        <v>671</v>
      </c>
      <c r="M3520" s="1" t="s">
        <v>51</v>
      </c>
      <c r="N3520" s="1" t="s">
        <v>52</v>
      </c>
      <c r="O3520" s="1" t="str">
        <f t="shared" si="380"/>
        <v>维持</v>
      </c>
      <c r="P3520" s="1" t="s">
        <v>53</v>
      </c>
      <c r="Q3520" s="1" t="s">
        <v>663</v>
      </c>
      <c r="R3520" s="1" t="s">
        <v>664</v>
      </c>
      <c r="S3520" s="1" t="s">
        <v>673</v>
      </c>
      <c r="T3520" s="1" t="s">
        <v>654</v>
      </c>
      <c r="U3520" s="1" t="s">
        <v>15542</v>
      </c>
      <c r="V3520" s="1" t="s">
        <v>654</v>
      </c>
      <c r="W3520" s="1" t="s">
        <v>185</v>
      </c>
      <c r="X3520" s="1" t="s">
        <v>173</v>
      </c>
      <c r="Y3520" s="1" t="s">
        <v>186</v>
      </c>
      <c r="Z3520" s="1" t="s">
        <v>186</v>
      </c>
      <c r="AA3520" s="1" t="s">
        <v>186</v>
      </c>
      <c r="AB3520" s="1" t="s">
        <v>61</v>
      </c>
      <c r="AC3520" s="1" t="s">
        <v>187</v>
      </c>
      <c r="AD3520" s="1" t="s">
        <v>188</v>
      </c>
      <c r="AE3520" s="1" t="s">
        <v>71</v>
      </c>
      <c r="AF3520" s="1"/>
      <c r="AG3520" s="1">
        <v>20110502</v>
      </c>
      <c r="AH3520" s="1" t="str">
        <f t="shared" si="381"/>
        <v>201105</v>
      </c>
      <c r="AI3520" s="1"/>
      <c r="AJ3520" s="1"/>
      <c r="AK3520" s="1"/>
      <c r="AL3520" s="1">
        <v>90</v>
      </c>
      <c r="AM3520" s="1">
        <v>85</v>
      </c>
      <c r="AN3520" s="1">
        <v>90</v>
      </c>
      <c r="AO3520" s="1"/>
      <c r="AP3520" s="1">
        <v>20121101</v>
      </c>
      <c r="AQ3520" s="1">
        <v>20121001</v>
      </c>
      <c r="AR3520" s="1">
        <v>20130930</v>
      </c>
      <c r="AS3520" s="1" t="s">
        <v>189</v>
      </c>
      <c r="AT3520" s="1"/>
      <c r="AU3520" s="1"/>
      <c r="AV3520">
        <v>90</v>
      </c>
      <c r="AW3520" s="5" t="str">
        <f t="shared" si="382"/>
        <v>&gt;20万</v>
      </c>
      <c r="AX3520">
        <v>1984.6971399999998</v>
      </c>
      <c r="AY3520">
        <v>7</v>
      </c>
      <c r="AZ3520">
        <v>2653.3526699999998</v>
      </c>
      <c r="BA3520">
        <v>12</v>
      </c>
      <c r="BB3520">
        <v>283.52816285714283</v>
      </c>
      <c r="BC3520" s="3" t="str">
        <f t="shared" si="383"/>
        <v>主力上场</v>
      </c>
      <c r="BD3520" s="4" t="s">
        <v>27584</v>
      </c>
      <c r="BE3520">
        <f t="shared" si="384"/>
        <v>221.11272249999999</v>
      </c>
      <c r="BF3520" s="4" t="str">
        <f t="shared" si="385"/>
        <v>&gt;20万</v>
      </c>
      <c r="BG3520" t="e">
        <v>#N/A</v>
      </c>
      <c r="BH3520" s="4" t="e">
        <v>#N/A</v>
      </c>
    </row>
    <row r="3521" spans="1:60">
      <c r="A3521" s="1" t="s">
        <v>16073</v>
      </c>
      <c r="B3521" s="1" t="s">
        <v>16074</v>
      </c>
      <c r="C3521" s="1" t="s">
        <v>16075</v>
      </c>
      <c r="D3521" s="1" t="s">
        <v>16076</v>
      </c>
      <c r="E3521" s="1" t="s">
        <v>670</v>
      </c>
      <c r="F3521" s="1" t="s">
        <v>671</v>
      </c>
      <c r="G3521" s="1" t="s">
        <v>49</v>
      </c>
      <c r="H3521" s="1" t="s">
        <v>16077</v>
      </c>
      <c r="I3521" s="1" t="s">
        <v>16078</v>
      </c>
      <c r="J3521" s="1" t="s">
        <v>159</v>
      </c>
      <c r="K3521" s="1" t="s">
        <v>672</v>
      </c>
      <c r="L3521" s="1" t="s">
        <v>671</v>
      </c>
      <c r="M3521" s="1" t="s">
        <v>51</v>
      </c>
      <c r="N3521" s="1" t="s">
        <v>52</v>
      </c>
      <c r="O3521" s="1" t="str">
        <f t="shared" si="380"/>
        <v>维持</v>
      </c>
      <c r="P3521" s="1" t="s">
        <v>53</v>
      </c>
      <c r="Q3521" s="1" t="s">
        <v>663</v>
      </c>
      <c r="R3521" s="1" t="s">
        <v>664</v>
      </c>
      <c r="S3521" s="1" t="s">
        <v>15640</v>
      </c>
      <c r="T3521" s="1" t="s">
        <v>682</v>
      </c>
      <c r="U3521" s="1" t="s">
        <v>15641</v>
      </c>
      <c r="V3521" s="1" t="s">
        <v>682</v>
      </c>
      <c r="W3521" s="1" t="s">
        <v>58</v>
      </c>
      <c r="X3521" s="1" t="s">
        <v>173</v>
      </c>
      <c r="Y3521" s="1" t="s">
        <v>60</v>
      </c>
      <c r="Z3521" s="1" t="s">
        <v>60</v>
      </c>
      <c r="AA3521" s="1" t="s">
        <v>60</v>
      </c>
      <c r="AB3521" s="1" t="s">
        <v>162</v>
      </c>
      <c r="AC3521" s="1" t="s">
        <v>292</v>
      </c>
      <c r="AD3521" s="1" t="s">
        <v>78</v>
      </c>
      <c r="AE3521" s="1" t="s">
        <v>71</v>
      </c>
      <c r="AF3521" s="1"/>
      <c r="AG3521" s="1">
        <v>20110501</v>
      </c>
      <c r="AH3521" s="1" t="str">
        <f t="shared" si="381"/>
        <v>201105</v>
      </c>
      <c r="AI3521" s="1"/>
      <c r="AJ3521" s="1"/>
      <c r="AK3521" s="1"/>
      <c r="AL3521" s="1">
        <v>53</v>
      </c>
      <c r="AM3521" s="1">
        <v>51</v>
      </c>
      <c r="AN3521" s="1">
        <v>59</v>
      </c>
      <c r="AO3521" s="1"/>
      <c r="AP3521" s="1">
        <v>20131119</v>
      </c>
      <c r="AQ3521" s="1">
        <v>20131001</v>
      </c>
      <c r="AR3521" s="1">
        <v>20140501</v>
      </c>
      <c r="AS3521" s="1" t="s">
        <v>180</v>
      </c>
      <c r="AT3521" s="1"/>
      <c r="AU3521" s="1"/>
      <c r="AV3521">
        <v>53</v>
      </c>
      <c r="AW3521" s="5" t="str">
        <f t="shared" si="382"/>
        <v>&lt;7万</v>
      </c>
      <c r="AX3521">
        <v>77.051649999999995</v>
      </c>
      <c r="AY3521">
        <v>7</v>
      </c>
      <c r="AZ3521">
        <v>189.61480000000003</v>
      </c>
      <c r="BA3521">
        <v>12</v>
      </c>
      <c r="BB3521">
        <v>11.007378571428571</v>
      </c>
      <c r="BC3521" s="3" t="str">
        <f t="shared" si="383"/>
        <v>其他商场</v>
      </c>
      <c r="BD3521" s="4" t="s">
        <v>27586</v>
      </c>
      <c r="BE3521">
        <f t="shared" si="384"/>
        <v>15.801233333333336</v>
      </c>
      <c r="BF3521" s="4" t="str">
        <f t="shared" si="385"/>
        <v>&lt;7万</v>
      </c>
      <c r="BG3521" t="e">
        <v>#N/A</v>
      </c>
      <c r="BH3521" s="4" t="e">
        <v>#N/A</v>
      </c>
    </row>
    <row r="3522" spans="1:60">
      <c r="A3522" s="1" t="s">
        <v>16079</v>
      </c>
      <c r="B3522" s="1" t="s">
        <v>16080</v>
      </c>
      <c r="C3522" s="1" t="s">
        <v>16080</v>
      </c>
      <c r="D3522" s="1" t="s">
        <v>16081</v>
      </c>
      <c r="E3522" s="1" t="s">
        <v>660</v>
      </c>
      <c r="F3522" s="1" t="s">
        <v>661</v>
      </c>
      <c r="G3522" s="1" t="s">
        <v>129</v>
      </c>
      <c r="H3522" s="1" t="s">
        <v>660</v>
      </c>
      <c r="I3522" s="1" t="s">
        <v>661</v>
      </c>
      <c r="J3522" s="1" t="s">
        <v>129</v>
      </c>
      <c r="K3522" s="1" t="s">
        <v>662</v>
      </c>
      <c r="L3522" s="1" t="s">
        <v>661</v>
      </c>
      <c r="M3522" s="1" t="s">
        <v>180</v>
      </c>
      <c r="N3522" s="1" t="s">
        <v>52</v>
      </c>
      <c r="O3522" s="1" t="str">
        <f t="shared" si="380"/>
        <v>维持</v>
      </c>
      <c r="P3522" s="1" t="s">
        <v>53</v>
      </c>
      <c r="Q3522" s="1" t="s">
        <v>663</v>
      </c>
      <c r="R3522" s="1" t="s">
        <v>664</v>
      </c>
      <c r="S3522" s="1" t="s">
        <v>15453</v>
      </c>
      <c r="T3522" s="1" t="s">
        <v>355</v>
      </c>
      <c r="U3522" s="1" t="s">
        <v>16082</v>
      </c>
      <c r="V3522" s="1" t="s">
        <v>355</v>
      </c>
      <c r="W3522" s="1" t="s">
        <v>58</v>
      </c>
      <c r="X3522" s="1" t="s">
        <v>59</v>
      </c>
      <c r="Y3522" s="1" t="s">
        <v>60</v>
      </c>
      <c r="Z3522" s="1" t="s">
        <v>60</v>
      </c>
      <c r="AA3522" s="1" t="s">
        <v>60</v>
      </c>
      <c r="AB3522" s="1" t="s">
        <v>61</v>
      </c>
      <c r="AC3522" s="1" t="s">
        <v>134</v>
      </c>
      <c r="AD3522" s="1" t="s">
        <v>78</v>
      </c>
      <c r="AE3522" s="1" t="s">
        <v>71</v>
      </c>
      <c r="AF3522" s="1" t="s">
        <v>63</v>
      </c>
      <c r="AG3522" s="1">
        <v>20110711</v>
      </c>
      <c r="AH3522" s="1" t="str">
        <f t="shared" si="381"/>
        <v>201107</v>
      </c>
      <c r="AI3522" s="1"/>
      <c r="AJ3522" s="1"/>
      <c r="AK3522" s="1"/>
      <c r="AL3522" s="1">
        <v>130</v>
      </c>
      <c r="AM3522" s="1">
        <v>160</v>
      </c>
      <c r="AN3522" s="1">
        <v>171</v>
      </c>
      <c r="AO3522" s="1"/>
      <c r="AP3522" s="1">
        <v>20131016</v>
      </c>
      <c r="AQ3522" s="1">
        <v>20131001</v>
      </c>
      <c r="AR3522" s="1">
        <v>20140711</v>
      </c>
      <c r="AS3522" s="1" t="s">
        <v>180</v>
      </c>
      <c r="AT3522" s="1"/>
      <c r="AU3522" s="1"/>
      <c r="AV3522">
        <v>130</v>
      </c>
      <c r="AW3522" s="5" t="str">
        <f t="shared" si="382"/>
        <v>&lt;7万</v>
      </c>
      <c r="AX3522">
        <v>489.791</v>
      </c>
      <c r="AY3522">
        <v>7</v>
      </c>
      <c r="AZ3522">
        <v>815.81700000000012</v>
      </c>
      <c r="BA3522">
        <v>12</v>
      </c>
      <c r="BB3522">
        <v>69.970142857142861</v>
      </c>
      <c r="BC3522" s="3" t="str">
        <f t="shared" si="383"/>
        <v>其他商场</v>
      </c>
      <c r="BD3522" s="4" t="s">
        <v>27586</v>
      </c>
      <c r="BE3522">
        <f t="shared" si="384"/>
        <v>67.984750000000005</v>
      </c>
      <c r="BF3522" s="4" t="str">
        <f t="shared" si="385"/>
        <v>&lt;7万</v>
      </c>
      <c r="BG3522" t="e">
        <v>#N/A</v>
      </c>
      <c r="BH3522" s="4" t="e">
        <v>#N/A</v>
      </c>
    </row>
    <row r="3523" spans="1:60">
      <c r="A3523" s="1" t="s">
        <v>16083</v>
      </c>
      <c r="B3523" s="1" t="s">
        <v>16084</v>
      </c>
      <c r="C3523" s="1" t="s">
        <v>16085</v>
      </c>
      <c r="D3523" s="1" t="s">
        <v>16086</v>
      </c>
      <c r="E3523" s="1" t="s">
        <v>15433</v>
      </c>
      <c r="F3523" s="1" t="s">
        <v>15434</v>
      </c>
      <c r="G3523" s="1" t="s">
        <v>49</v>
      </c>
      <c r="H3523" s="1" t="s">
        <v>16087</v>
      </c>
      <c r="I3523" s="1" t="s">
        <v>16088</v>
      </c>
      <c r="J3523" s="1" t="s">
        <v>159</v>
      </c>
      <c r="K3523" s="1" t="s">
        <v>15436</v>
      </c>
      <c r="L3523" s="1" t="s">
        <v>15434</v>
      </c>
      <c r="M3523" s="1" t="s">
        <v>51</v>
      </c>
      <c r="N3523" s="1" t="s">
        <v>52</v>
      </c>
      <c r="O3523" s="1" t="str">
        <f t="shared" ref="O3523:O3586" si="386">N3523</f>
        <v>维持</v>
      </c>
      <c r="P3523" s="1" t="s">
        <v>53</v>
      </c>
      <c r="Q3523" s="1" t="s">
        <v>663</v>
      </c>
      <c r="R3523" s="1" t="s">
        <v>15437</v>
      </c>
      <c r="S3523" s="1" t="s">
        <v>15510</v>
      </c>
      <c r="T3523" s="1" t="s">
        <v>654</v>
      </c>
      <c r="U3523" s="1" t="s">
        <v>16089</v>
      </c>
      <c r="V3523" s="1" t="s">
        <v>682</v>
      </c>
      <c r="W3523" s="1" t="s">
        <v>58</v>
      </c>
      <c r="X3523" s="1" t="s">
        <v>173</v>
      </c>
      <c r="Y3523" s="1" t="s">
        <v>60</v>
      </c>
      <c r="Z3523" s="1" t="s">
        <v>60</v>
      </c>
      <c r="AA3523" s="1" t="s">
        <v>60</v>
      </c>
      <c r="AB3523" s="1" t="s">
        <v>162</v>
      </c>
      <c r="AC3523" s="1" t="s">
        <v>292</v>
      </c>
      <c r="AD3523" s="1" t="s">
        <v>78</v>
      </c>
      <c r="AE3523" s="1" t="s">
        <v>71</v>
      </c>
      <c r="AF3523" s="1"/>
      <c r="AG3523" s="1">
        <v>20110612</v>
      </c>
      <c r="AH3523" s="1" t="str">
        <f t="shared" ref="AH3523:AH3586" si="387">LEFT(AG3523,6)</f>
        <v>201106</v>
      </c>
      <c r="AI3523" s="1"/>
      <c r="AJ3523" s="1"/>
      <c r="AK3523" s="1"/>
      <c r="AL3523" s="1">
        <v>82</v>
      </c>
      <c r="AM3523" s="1">
        <v>85</v>
      </c>
      <c r="AN3523" s="1">
        <v>82</v>
      </c>
      <c r="AO3523" s="1"/>
      <c r="AP3523" s="1">
        <v>20131029</v>
      </c>
      <c r="AQ3523" s="1">
        <v>20131001</v>
      </c>
      <c r="AR3523" s="1">
        <v>20140930</v>
      </c>
      <c r="AS3523" s="1" t="s">
        <v>180</v>
      </c>
      <c r="AT3523" s="1"/>
      <c r="AU3523" s="1"/>
      <c r="AV3523">
        <v>82</v>
      </c>
      <c r="AW3523" s="5" t="str">
        <f t="shared" ref="AW3523:AW3586" si="388">BF3523</f>
        <v>&lt;7万</v>
      </c>
      <c r="AX3523">
        <v>327.44844999999998</v>
      </c>
      <c r="AY3523">
        <v>7</v>
      </c>
      <c r="AZ3523">
        <v>524.96099000000004</v>
      </c>
      <c r="BA3523">
        <v>12</v>
      </c>
      <c r="BB3523">
        <v>46.778349999999996</v>
      </c>
      <c r="BC3523" s="3" t="str">
        <f t="shared" ref="BC3523:BC3586" si="389">IF(BB3523&gt;500,"核心商场",IF(BB3523&gt;300,"重点商场",IF(BB3523&gt;200,"主力上场",IF(BB3523&gt;130,"常规商场","其他商场"))))</f>
        <v>其他商场</v>
      </c>
      <c r="BD3523" s="4" t="s">
        <v>27586</v>
      </c>
      <c r="BE3523">
        <f t="shared" ref="BE3523:BE3586" si="390">AZ3523/BA3523</f>
        <v>43.746749166666667</v>
      </c>
      <c r="BF3523" s="4" t="str">
        <f t="shared" ref="BF3523:BF3586" si="391">IF(BE3523&lt;70,"&lt;7万",IF(BE3523&lt;100,"&gt;7万",IF(BE3523&lt;200,"&gt;10万",IF(BE3523&lt;500,"&gt;20万","&gt;50万"))))</f>
        <v>&lt;7万</v>
      </c>
      <c r="BG3523" t="e">
        <v>#N/A</v>
      </c>
      <c r="BH3523" s="4" t="e">
        <v>#N/A</v>
      </c>
    </row>
    <row r="3524" spans="1:60">
      <c r="A3524" s="1" t="s">
        <v>16090</v>
      </c>
      <c r="B3524" s="1" t="s">
        <v>16091</v>
      </c>
      <c r="C3524" s="1" t="s">
        <v>16092</v>
      </c>
      <c r="D3524" s="1" t="s">
        <v>16030</v>
      </c>
      <c r="E3524" s="1" t="s">
        <v>15433</v>
      </c>
      <c r="F3524" s="1" t="s">
        <v>15434</v>
      </c>
      <c r="G3524" s="1" t="s">
        <v>49</v>
      </c>
      <c r="H3524" s="1" t="s">
        <v>15433</v>
      </c>
      <c r="I3524" s="1" t="s">
        <v>15434</v>
      </c>
      <c r="J3524" s="1" t="s">
        <v>49</v>
      </c>
      <c r="K3524" s="1" t="s">
        <v>15436</v>
      </c>
      <c r="L3524" s="1" t="s">
        <v>15434</v>
      </c>
      <c r="M3524" s="1" t="s">
        <v>51</v>
      </c>
      <c r="N3524" s="1" t="s">
        <v>52</v>
      </c>
      <c r="O3524" s="1" t="str">
        <f t="shared" si="386"/>
        <v>维持</v>
      </c>
      <c r="P3524" s="1" t="s">
        <v>53</v>
      </c>
      <c r="Q3524" s="1" t="s">
        <v>663</v>
      </c>
      <c r="R3524" s="1" t="s">
        <v>15437</v>
      </c>
      <c r="S3524" s="1" t="s">
        <v>15462</v>
      </c>
      <c r="T3524" s="1" t="s">
        <v>133</v>
      </c>
      <c r="U3524" s="1" t="s">
        <v>15463</v>
      </c>
      <c r="V3524" s="1" t="s">
        <v>133</v>
      </c>
      <c r="W3524" s="1" t="s">
        <v>58</v>
      </c>
      <c r="X3524" s="1" t="s">
        <v>59</v>
      </c>
      <c r="Y3524" s="1" t="s">
        <v>60</v>
      </c>
      <c r="Z3524" s="1" t="s">
        <v>60</v>
      </c>
      <c r="AA3524" s="1" t="s">
        <v>60</v>
      </c>
      <c r="AB3524" s="1" t="s">
        <v>61</v>
      </c>
      <c r="AC3524" s="1" t="s">
        <v>325</v>
      </c>
      <c r="AD3524" s="1" t="s">
        <v>78</v>
      </c>
      <c r="AE3524" s="1" t="s">
        <v>71</v>
      </c>
      <c r="AF3524" s="1" t="s">
        <v>63</v>
      </c>
      <c r="AG3524" s="1">
        <v>20110430</v>
      </c>
      <c r="AH3524" s="1" t="str">
        <f t="shared" si="387"/>
        <v>201104</v>
      </c>
      <c r="AI3524" s="1">
        <v>20120722</v>
      </c>
      <c r="AJ3524" s="1"/>
      <c r="AK3524" s="1"/>
      <c r="AL3524" s="1">
        <v>70</v>
      </c>
      <c r="AM3524" s="1">
        <v>72</v>
      </c>
      <c r="AN3524" s="1">
        <v>70</v>
      </c>
      <c r="AO3524" s="1"/>
      <c r="AP3524" s="1">
        <v>20131028</v>
      </c>
      <c r="AQ3524" s="1">
        <v>20120722</v>
      </c>
      <c r="AR3524" s="1">
        <v>20130930</v>
      </c>
      <c r="AS3524" s="1" t="s">
        <v>64</v>
      </c>
      <c r="AT3524" s="1"/>
      <c r="AU3524" s="1"/>
      <c r="AV3524">
        <v>70</v>
      </c>
      <c r="AW3524" s="5" t="str">
        <f t="shared" si="388"/>
        <v>&lt;7万</v>
      </c>
      <c r="AX3524">
        <v>285.96366</v>
      </c>
      <c r="AY3524">
        <v>7</v>
      </c>
      <c r="AZ3524">
        <v>548.05799999999999</v>
      </c>
      <c r="BA3524">
        <v>12</v>
      </c>
      <c r="BB3524">
        <v>40.851951428571432</v>
      </c>
      <c r="BC3524" s="3" t="str">
        <f t="shared" si="389"/>
        <v>其他商场</v>
      </c>
      <c r="BD3524" s="4" t="s">
        <v>27586</v>
      </c>
      <c r="BE3524">
        <f t="shared" si="390"/>
        <v>45.671500000000002</v>
      </c>
      <c r="BF3524" s="4" t="str">
        <f t="shared" si="391"/>
        <v>&lt;7万</v>
      </c>
      <c r="BG3524" t="e">
        <v>#N/A</v>
      </c>
      <c r="BH3524" s="4" t="e">
        <v>#N/A</v>
      </c>
    </row>
    <row r="3525" spans="1:60">
      <c r="A3525" s="1" t="s">
        <v>16093</v>
      </c>
      <c r="B3525" s="1" t="s">
        <v>16094</v>
      </c>
      <c r="C3525" s="1" t="s">
        <v>16095</v>
      </c>
      <c r="D3525" s="1" t="s">
        <v>16096</v>
      </c>
      <c r="E3525" s="1" t="s">
        <v>670</v>
      </c>
      <c r="F3525" s="1" t="s">
        <v>671</v>
      </c>
      <c r="G3525" s="1" t="s">
        <v>49</v>
      </c>
      <c r="H3525" s="1" t="s">
        <v>16097</v>
      </c>
      <c r="I3525" s="1" t="s">
        <v>16098</v>
      </c>
      <c r="J3525" s="1" t="s">
        <v>159</v>
      </c>
      <c r="K3525" s="1" t="s">
        <v>672</v>
      </c>
      <c r="L3525" s="1" t="s">
        <v>671</v>
      </c>
      <c r="M3525" s="1" t="s">
        <v>51</v>
      </c>
      <c r="N3525" s="1" t="s">
        <v>52</v>
      </c>
      <c r="O3525" s="1" t="str">
        <f t="shared" si="386"/>
        <v>维持</v>
      </c>
      <c r="P3525" s="1" t="s">
        <v>53</v>
      </c>
      <c r="Q3525" s="1" t="s">
        <v>663</v>
      </c>
      <c r="R3525" s="1" t="s">
        <v>664</v>
      </c>
      <c r="S3525" s="1" t="s">
        <v>673</v>
      </c>
      <c r="T3525" s="1" t="s">
        <v>654</v>
      </c>
      <c r="U3525" s="1" t="s">
        <v>16099</v>
      </c>
      <c r="V3525" s="1" t="s">
        <v>682</v>
      </c>
      <c r="W3525" s="1" t="s">
        <v>58</v>
      </c>
      <c r="X3525" s="1" t="s">
        <v>173</v>
      </c>
      <c r="Y3525" s="1" t="s">
        <v>60</v>
      </c>
      <c r="Z3525" s="1" t="s">
        <v>60</v>
      </c>
      <c r="AA3525" s="1" t="s">
        <v>60</v>
      </c>
      <c r="AB3525" s="1" t="s">
        <v>162</v>
      </c>
      <c r="AC3525" s="1" t="s">
        <v>292</v>
      </c>
      <c r="AD3525" s="1" t="s">
        <v>78</v>
      </c>
      <c r="AE3525" s="1" t="s">
        <v>71</v>
      </c>
      <c r="AF3525" s="1"/>
      <c r="AG3525" s="1">
        <v>20110525</v>
      </c>
      <c r="AH3525" s="1" t="str">
        <f t="shared" si="387"/>
        <v>201105</v>
      </c>
      <c r="AI3525" s="1"/>
      <c r="AJ3525" s="1"/>
      <c r="AK3525" s="1"/>
      <c r="AL3525" s="1">
        <v>56</v>
      </c>
      <c r="AM3525" s="1">
        <v>61</v>
      </c>
      <c r="AN3525" s="1">
        <v>56</v>
      </c>
      <c r="AO3525" s="1"/>
      <c r="AP3525" s="1">
        <v>20150202</v>
      </c>
      <c r="AQ3525" s="1">
        <v>20141001</v>
      </c>
      <c r="AR3525" s="1">
        <v>20150930</v>
      </c>
      <c r="AS3525" s="1" t="s">
        <v>180</v>
      </c>
      <c r="AT3525" s="1"/>
      <c r="AU3525" s="1"/>
      <c r="AV3525">
        <v>56</v>
      </c>
      <c r="AW3525" s="5" t="str">
        <f t="shared" si="388"/>
        <v>&lt;7万</v>
      </c>
      <c r="AX3525">
        <v>173.41755000000003</v>
      </c>
      <c r="AY3525">
        <v>7</v>
      </c>
      <c r="AZ3525">
        <v>420.971</v>
      </c>
      <c r="BA3525">
        <v>12</v>
      </c>
      <c r="BB3525">
        <v>24.77393571428572</v>
      </c>
      <c r="BC3525" s="3" t="str">
        <f t="shared" si="389"/>
        <v>其他商场</v>
      </c>
      <c r="BD3525" s="4" t="s">
        <v>27586</v>
      </c>
      <c r="BE3525">
        <f t="shared" si="390"/>
        <v>35.080916666666667</v>
      </c>
      <c r="BF3525" s="4" t="str">
        <f t="shared" si="391"/>
        <v>&lt;7万</v>
      </c>
      <c r="BG3525" t="e">
        <v>#N/A</v>
      </c>
      <c r="BH3525" s="4" t="e">
        <v>#N/A</v>
      </c>
    </row>
    <row r="3526" spans="1:60">
      <c r="A3526" s="1" t="s">
        <v>16100</v>
      </c>
      <c r="B3526" s="1" t="s">
        <v>16101</v>
      </c>
      <c r="C3526" s="1" t="s">
        <v>16101</v>
      </c>
      <c r="D3526" s="1">
        <v>15368858736</v>
      </c>
      <c r="E3526" s="1" t="s">
        <v>660</v>
      </c>
      <c r="F3526" s="1" t="s">
        <v>661</v>
      </c>
      <c r="G3526" s="1" t="s">
        <v>129</v>
      </c>
      <c r="H3526" s="1" t="s">
        <v>660</v>
      </c>
      <c r="I3526" s="1" t="s">
        <v>661</v>
      </c>
      <c r="J3526" s="1" t="s">
        <v>129</v>
      </c>
      <c r="K3526" s="1" t="s">
        <v>662</v>
      </c>
      <c r="L3526" s="1" t="s">
        <v>661</v>
      </c>
      <c r="M3526" s="1" t="s">
        <v>180</v>
      </c>
      <c r="N3526" s="1" t="s">
        <v>100</v>
      </c>
      <c r="O3526" s="1" t="str">
        <f t="shared" si="386"/>
        <v>整改</v>
      </c>
      <c r="P3526" s="1" t="s">
        <v>53</v>
      </c>
      <c r="Q3526" s="1" t="s">
        <v>663</v>
      </c>
      <c r="R3526" s="1" t="s">
        <v>664</v>
      </c>
      <c r="S3526" s="1" t="s">
        <v>673</v>
      </c>
      <c r="T3526" s="1" t="s">
        <v>654</v>
      </c>
      <c r="U3526" s="1" t="s">
        <v>15542</v>
      </c>
      <c r="V3526" s="1" t="s">
        <v>654</v>
      </c>
      <c r="W3526" s="1" t="s">
        <v>58</v>
      </c>
      <c r="X3526" s="1" t="s">
        <v>59</v>
      </c>
      <c r="Y3526" s="1" t="s">
        <v>60</v>
      </c>
      <c r="Z3526" s="1" t="s">
        <v>60</v>
      </c>
      <c r="AA3526" s="1" t="s">
        <v>60</v>
      </c>
      <c r="AB3526" s="1" t="s">
        <v>61</v>
      </c>
      <c r="AC3526" s="1" t="s">
        <v>82</v>
      </c>
      <c r="AD3526" s="1" t="s">
        <v>27598</v>
      </c>
      <c r="AE3526" s="1" t="s">
        <v>71</v>
      </c>
      <c r="AF3526" s="1" t="s">
        <v>63</v>
      </c>
      <c r="AG3526" s="1">
        <v>20110601</v>
      </c>
      <c r="AH3526" s="1" t="str">
        <f t="shared" si="387"/>
        <v>201106</v>
      </c>
      <c r="AI3526" s="1">
        <v>20150430</v>
      </c>
      <c r="AJ3526" s="1"/>
      <c r="AK3526" s="1"/>
      <c r="AL3526" s="1">
        <v>129</v>
      </c>
      <c r="AM3526" s="1">
        <v>162</v>
      </c>
      <c r="AN3526" s="1">
        <v>129</v>
      </c>
      <c r="AO3526" s="1"/>
      <c r="AP3526" s="1">
        <v>20141208</v>
      </c>
      <c r="AQ3526" s="1">
        <v>20141001</v>
      </c>
      <c r="AR3526" s="1">
        <v>20150930</v>
      </c>
      <c r="AS3526" s="1" t="s">
        <v>180</v>
      </c>
      <c r="AT3526" s="1"/>
      <c r="AU3526" s="1"/>
      <c r="AV3526">
        <v>129</v>
      </c>
      <c r="AW3526" s="5" t="str">
        <f t="shared" si="388"/>
        <v>&lt;7万</v>
      </c>
      <c r="AX3526">
        <v>447.48599999999999</v>
      </c>
      <c r="AY3526">
        <v>6</v>
      </c>
      <c r="AZ3526">
        <v>588.86099999999999</v>
      </c>
      <c r="BA3526">
        <v>12</v>
      </c>
      <c r="BB3526">
        <v>74.581000000000003</v>
      </c>
      <c r="BC3526" s="3" t="str">
        <f t="shared" si="389"/>
        <v>其他商场</v>
      </c>
      <c r="BD3526" s="4" t="s">
        <v>27587</v>
      </c>
      <c r="BE3526">
        <f t="shared" si="390"/>
        <v>49.071750000000002</v>
      </c>
      <c r="BF3526" s="4" t="str">
        <f t="shared" si="391"/>
        <v>&lt;7万</v>
      </c>
      <c r="BG3526" t="e">
        <v>#N/A</v>
      </c>
      <c r="BH3526" s="4" t="e">
        <v>#N/A</v>
      </c>
    </row>
    <row r="3527" spans="1:60">
      <c r="A3527" s="1" t="s">
        <v>16102</v>
      </c>
      <c r="B3527" s="1" t="s">
        <v>16103</v>
      </c>
      <c r="C3527" s="1" t="s">
        <v>16103</v>
      </c>
      <c r="D3527" s="1" t="s">
        <v>16104</v>
      </c>
      <c r="E3527" s="1" t="s">
        <v>660</v>
      </c>
      <c r="F3527" s="1" t="s">
        <v>661</v>
      </c>
      <c r="G3527" s="1" t="s">
        <v>129</v>
      </c>
      <c r="H3527" s="1" t="s">
        <v>660</v>
      </c>
      <c r="I3527" s="1" t="s">
        <v>661</v>
      </c>
      <c r="J3527" s="1" t="s">
        <v>129</v>
      </c>
      <c r="K3527" s="1" t="s">
        <v>662</v>
      </c>
      <c r="L3527" s="1" t="s">
        <v>661</v>
      </c>
      <c r="M3527" s="1" t="s">
        <v>180</v>
      </c>
      <c r="N3527" s="1" t="s">
        <v>52</v>
      </c>
      <c r="O3527" s="1" t="str">
        <f t="shared" si="386"/>
        <v>维持</v>
      </c>
      <c r="P3527" s="1" t="s">
        <v>53</v>
      </c>
      <c r="Q3527" s="1" t="s">
        <v>663</v>
      </c>
      <c r="R3527" s="1" t="s">
        <v>664</v>
      </c>
      <c r="S3527" s="1" t="s">
        <v>15493</v>
      </c>
      <c r="T3527" s="1" t="s">
        <v>133</v>
      </c>
      <c r="U3527" s="1" t="s">
        <v>15507</v>
      </c>
      <c r="V3527" s="1" t="s">
        <v>133</v>
      </c>
      <c r="W3527" s="1" t="s">
        <v>185</v>
      </c>
      <c r="X3527" s="1" t="s">
        <v>94</v>
      </c>
      <c r="Y3527" s="1" t="s">
        <v>186</v>
      </c>
      <c r="Z3527" s="1" t="s">
        <v>186</v>
      </c>
      <c r="AA3527" s="1" t="s">
        <v>186</v>
      </c>
      <c r="AB3527" s="1" t="s">
        <v>61</v>
      </c>
      <c r="AC3527" s="1" t="s">
        <v>187</v>
      </c>
      <c r="AD3527" s="1" t="s">
        <v>188</v>
      </c>
      <c r="AE3527" s="1" t="s">
        <v>71</v>
      </c>
      <c r="AF3527" s="1" t="s">
        <v>63</v>
      </c>
      <c r="AG3527" s="1">
        <v>20110601</v>
      </c>
      <c r="AH3527" s="1" t="str">
        <f t="shared" si="387"/>
        <v>201106</v>
      </c>
      <c r="AI3527" s="1"/>
      <c r="AJ3527" s="1"/>
      <c r="AK3527" s="1"/>
      <c r="AL3527" s="1">
        <v>94</v>
      </c>
      <c r="AM3527" s="1">
        <v>124</v>
      </c>
      <c r="AN3527" s="1">
        <v>94</v>
      </c>
      <c r="AO3527" s="1"/>
      <c r="AP3527" s="1">
        <v>20131016</v>
      </c>
      <c r="AQ3527" s="1">
        <v>20131001</v>
      </c>
      <c r="AR3527" s="1">
        <v>20140601</v>
      </c>
      <c r="AS3527" s="1" t="s">
        <v>180</v>
      </c>
      <c r="AT3527" s="1"/>
      <c r="AU3527" s="1"/>
      <c r="AV3527">
        <v>94</v>
      </c>
      <c r="AW3527" s="5" t="str">
        <f t="shared" si="388"/>
        <v>&lt;7万</v>
      </c>
      <c r="AX3527">
        <v>421.00700000000001</v>
      </c>
      <c r="AY3527">
        <v>7</v>
      </c>
      <c r="AZ3527">
        <v>765.04600000000005</v>
      </c>
      <c r="BA3527">
        <v>12</v>
      </c>
      <c r="BB3527">
        <v>60.143857142857144</v>
      </c>
      <c r="BC3527" s="3" t="str">
        <f t="shared" si="389"/>
        <v>其他商场</v>
      </c>
      <c r="BD3527" s="4" t="s">
        <v>27586</v>
      </c>
      <c r="BE3527">
        <f t="shared" si="390"/>
        <v>63.75383333333334</v>
      </c>
      <c r="BF3527" s="4" t="str">
        <f t="shared" si="391"/>
        <v>&lt;7万</v>
      </c>
      <c r="BG3527" t="e">
        <v>#N/A</v>
      </c>
      <c r="BH3527" s="4" t="e">
        <v>#N/A</v>
      </c>
    </row>
    <row r="3528" spans="1:60">
      <c r="A3528" s="1" t="s">
        <v>16105</v>
      </c>
      <c r="B3528" s="1" t="s">
        <v>16106</v>
      </c>
      <c r="C3528" s="1" t="s">
        <v>16107</v>
      </c>
      <c r="D3528" s="1" t="s">
        <v>15756</v>
      </c>
      <c r="E3528" s="1" t="s">
        <v>670</v>
      </c>
      <c r="F3528" s="1" t="s">
        <v>671</v>
      </c>
      <c r="G3528" s="1" t="s">
        <v>49</v>
      </c>
      <c r="H3528" s="1" t="s">
        <v>670</v>
      </c>
      <c r="I3528" s="1" t="s">
        <v>671</v>
      </c>
      <c r="J3528" s="1" t="s">
        <v>49</v>
      </c>
      <c r="K3528" s="1" t="s">
        <v>672</v>
      </c>
      <c r="L3528" s="1" t="s">
        <v>671</v>
      </c>
      <c r="M3528" s="1" t="s">
        <v>51</v>
      </c>
      <c r="N3528" s="1" t="s">
        <v>100</v>
      </c>
      <c r="O3528" s="1" t="str">
        <f t="shared" si="386"/>
        <v>整改</v>
      </c>
      <c r="P3528" s="1" t="s">
        <v>53</v>
      </c>
      <c r="Q3528" s="1" t="s">
        <v>663</v>
      </c>
      <c r="R3528" s="1" t="s">
        <v>664</v>
      </c>
      <c r="S3528" s="1" t="s">
        <v>665</v>
      </c>
      <c r="T3528" s="1" t="s">
        <v>133</v>
      </c>
      <c r="U3528" s="1" t="s">
        <v>666</v>
      </c>
      <c r="V3528" s="1" t="s">
        <v>133</v>
      </c>
      <c r="W3528" s="1" t="s">
        <v>185</v>
      </c>
      <c r="X3528" s="1" t="s">
        <v>173</v>
      </c>
      <c r="Y3528" s="1" t="s">
        <v>186</v>
      </c>
      <c r="Z3528" s="1" t="s">
        <v>186</v>
      </c>
      <c r="AA3528" s="1" t="s">
        <v>186</v>
      </c>
      <c r="AB3528" s="1" t="s">
        <v>61</v>
      </c>
      <c r="AC3528" s="1" t="s">
        <v>187</v>
      </c>
      <c r="AD3528" s="1" t="s">
        <v>188</v>
      </c>
      <c r="AE3528" s="1" t="s">
        <v>71</v>
      </c>
      <c r="AF3528" s="1" t="s">
        <v>72</v>
      </c>
      <c r="AG3528" s="1">
        <v>20110709</v>
      </c>
      <c r="AH3528" s="1" t="str">
        <f t="shared" si="387"/>
        <v>201107</v>
      </c>
      <c r="AI3528" s="1">
        <v>20150608</v>
      </c>
      <c r="AJ3528" s="1"/>
      <c r="AK3528" s="1"/>
      <c r="AL3528" s="1">
        <v>150</v>
      </c>
      <c r="AM3528" s="1">
        <v>172</v>
      </c>
      <c r="AN3528" s="1">
        <v>134</v>
      </c>
      <c r="AO3528" s="1"/>
      <c r="AP3528" s="1">
        <v>20121101</v>
      </c>
      <c r="AQ3528" s="1">
        <v>20121001</v>
      </c>
      <c r="AR3528" s="1">
        <v>20130624</v>
      </c>
      <c r="AS3528" s="1" t="s">
        <v>189</v>
      </c>
      <c r="AT3528" s="1"/>
      <c r="AU3528" s="1"/>
      <c r="AV3528">
        <v>150</v>
      </c>
      <c r="AW3528" s="5" t="str">
        <f t="shared" si="388"/>
        <v>&gt;20万</v>
      </c>
      <c r="AX3528">
        <v>2050.1394100000002</v>
      </c>
      <c r="AY3528">
        <v>6</v>
      </c>
      <c r="AZ3528">
        <v>2954.7898700000005</v>
      </c>
      <c r="BA3528">
        <v>12</v>
      </c>
      <c r="BB3528">
        <v>341.68990166666669</v>
      </c>
      <c r="BC3528" s="3" t="str">
        <f t="shared" si="389"/>
        <v>重点商场</v>
      </c>
      <c r="BD3528" s="4" t="s">
        <v>27584</v>
      </c>
      <c r="BE3528">
        <f t="shared" si="390"/>
        <v>246.23248916666671</v>
      </c>
      <c r="BF3528" s="4" t="str">
        <f t="shared" si="391"/>
        <v>&gt;20万</v>
      </c>
      <c r="BG3528" t="e">
        <v>#N/A</v>
      </c>
      <c r="BH3528" s="4" t="e">
        <v>#N/A</v>
      </c>
    </row>
    <row r="3529" spans="1:60">
      <c r="A3529" s="1" t="s">
        <v>16108</v>
      </c>
      <c r="B3529" s="1" t="s">
        <v>16109</v>
      </c>
      <c r="C3529" s="1" t="s">
        <v>16109</v>
      </c>
      <c r="D3529" s="1" t="s">
        <v>16110</v>
      </c>
      <c r="E3529" s="1" t="s">
        <v>660</v>
      </c>
      <c r="F3529" s="1" t="s">
        <v>661</v>
      </c>
      <c r="G3529" s="1" t="s">
        <v>129</v>
      </c>
      <c r="H3529" s="1" t="s">
        <v>660</v>
      </c>
      <c r="I3529" s="1" t="s">
        <v>661</v>
      </c>
      <c r="J3529" s="1" t="s">
        <v>129</v>
      </c>
      <c r="K3529" s="1" t="s">
        <v>662</v>
      </c>
      <c r="L3529" s="1" t="s">
        <v>661</v>
      </c>
      <c r="M3529" s="1" t="s">
        <v>180</v>
      </c>
      <c r="N3529" s="1" t="s">
        <v>52</v>
      </c>
      <c r="O3529" s="1" t="str">
        <f t="shared" si="386"/>
        <v>维持</v>
      </c>
      <c r="P3529" s="1" t="s">
        <v>53</v>
      </c>
      <c r="Q3529" s="1" t="s">
        <v>663</v>
      </c>
      <c r="R3529" s="1" t="s">
        <v>664</v>
      </c>
      <c r="S3529" s="1" t="s">
        <v>665</v>
      </c>
      <c r="T3529" s="1" t="s">
        <v>133</v>
      </c>
      <c r="U3529" s="1" t="s">
        <v>666</v>
      </c>
      <c r="V3529" s="1" t="s">
        <v>133</v>
      </c>
      <c r="W3529" s="1" t="s">
        <v>185</v>
      </c>
      <c r="X3529" s="1" t="s">
        <v>94</v>
      </c>
      <c r="Y3529" s="1" t="s">
        <v>186</v>
      </c>
      <c r="Z3529" s="1" t="s">
        <v>186</v>
      </c>
      <c r="AA3529" s="1" t="s">
        <v>186</v>
      </c>
      <c r="AB3529" s="1" t="s">
        <v>61</v>
      </c>
      <c r="AC3529" s="1" t="s">
        <v>187</v>
      </c>
      <c r="AD3529" s="1" t="s">
        <v>188</v>
      </c>
      <c r="AE3529" s="1" t="s">
        <v>71</v>
      </c>
      <c r="AF3529" s="1" t="s">
        <v>72</v>
      </c>
      <c r="AG3529" s="1">
        <v>20110630</v>
      </c>
      <c r="AH3529" s="1" t="str">
        <f t="shared" si="387"/>
        <v>201106</v>
      </c>
      <c r="AI3529" s="1"/>
      <c r="AJ3529" s="1"/>
      <c r="AK3529" s="1"/>
      <c r="AL3529" s="1">
        <v>134</v>
      </c>
      <c r="AM3529" s="1">
        <v>161</v>
      </c>
      <c r="AN3529" s="1">
        <v>134</v>
      </c>
      <c r="AO3529" s="1"/>
      <c r="AP3529" s="1">
        <v>20131016</v>
      </c>
      <c r="AQ3529" s="1">
        <v>20131001</v>
      </c>
      <c r="AR3529" s="1">
        <v>20140510</v>
      </c>
      <c r="AS3529" s="1" t="s">
        <v>189</v>
      </c>
      <c r="AT3529" s="1"/>
      <c r="AU3529" s="1"/>
      <c r="AV3529">
        <v>134</v>
      </c>
      <c r="AW3529" s="5" t="str">
        <f t="shared" si="388"/>
        <v>&gt;10万</v>
      </c>
      <c r="AX3529">
        <v>923.779</v>
      </c>
      <c r="AY3529">
        <v>7</v>
      </c>
      <c r="AZ3529">
        <v>1242.123</v>
      </c>
      <c r="BA3529">
        <v>12</v>
      </c>
      <c r="BB3529">
        <v>131.96842857142857</v>
      </c>
      <c r="BC3529" s="3" t="str">
        <f t="shared" si="389"/>
        <v>常规商场</v>
      </c>
      <c r="BD3529" s="4" t="s">
        <v>27585</v>
      </c>
      <c r="BE3529">
        <f t="shared" si="390"/>
        <v>103.51025</v>
      </c>
      <c r="BF3529" s="4" t="str">
        <f t="shared" si="391"/>
        <v>&gt;10万</v>
      </c>
      <c r="BG3529" t="e">
        <v>#N/A</v>
      </c>
      <c r="BH3529" s="4" t="e">
        <v>#N/A</v>
      </c>
    </row>
    <row r="3530" spans="1:60">
      <c r="A3530" s="1" t="s">
        <v>16111</v>
      </c>
      <c r="B3530" s="1" t="s">
        <v>16112</v>
      </c>
      <c r="C3530" s="1" t="s">
        <v>16112</v>
      </c>
      <c r="D3530" s="1" t="s">
        <v>16113</v>
      </c>
      <c r="E3530" s="1" t="s">
        <v>15444</v>
      </c>
      <c r="F3530" s="1" t="s">
        <v>661</v>
      </c>
      <c r="G3530" s="1" t="s">
        <v>129</v>
      </c>
      <c r="H3530" s="1" t="s">
        <v>16114</v>
      </c>
      <c r="I3530" s="1" t="s">
        <v>16115</v>
      </c>
      <c r="J3530" s="1" t="s">
        <v>159</v>
      </c>
      <c r="K3530" s="1" t="s">
        <v>662</v>
      </c>
      <c r="L3530" s="1" t="s">
        <v>661</v>
      </c>
      <c r="M3530" s="1" t="s">
        <v>1734</v>
      </c>
      <c r="N3530" s="1" t="s">
        <v>52</v>
      </c>
      <c r="O3530" s="1" t="str">
        <f t="shared" si="386"/>
        <v>维持</v>
      </c>
      <c r="P3530" s="1" t="s">
        <v>53</v>
      </c>
      <c r="Q3530" s="1" t="s">
        <v>663</v>
      </c>
      <c r="R3530" s="1" t="s">
        <v>664</v>
      </c>
      <c r="S3530" s="1" t="s">
        <v>15493</v>
      </c>
      <c r="T3530" s="1" t="s">
        <v>133</v>
      </c>
      <c r="U3530" s="1" t="s">
        <v>16116</v>
      </c>
      <c r="V3530" s="1" t="s">
        <v>682</v>
      </c>
      <c r="W3530" s="1" t="s">
        <v>58</v>
      </c>
      <c r="X3530" s="1" t="s">
        <v>173</v>
      </c>
      <c r="Y3530" s="1" t="s">
        <v>88</v>
      </c>
      <c r="Z3530" s="1" t="s">
        <v>88</v>
      </c>
      <c r="AA3530" s="1" t="s">
        <v>88</v>
      </c>
      <c r="AB3530" s="1" t="s">
        <v>162</v>
      </c>
      <c r="AC3530" s="1" t="s">
        <v>292</v>
      </c>
      <c r="AD3530" s="1" t="s">
        <v>78</v>
      </c>
      <c r="AE3530" s="1" t="s">
        <v>71</v>
      </c>
      <c r="AF3530" s="1"/>
      <c r="AG3530" s="1">
        <v>20110629</v>
      </c>
      <c r="AH3530" s="1" t="str">
        <f t="shared" si="387"/>
        <v>201106</v>
      </c>
      <c r="AI3530" s="1"/>
      <c r="AJ3530" s="1"/>
      <c r="AK3530" s="1"/>
      <c r="AL3530" s="1">
        <v>105</v>
      </c>
      <c r="AM3530" s="1">
        <v>118</v>
      </c>
      <c r="AN3530" s="1">
        <v>120</v>
      </c>
      <c r="AO3530" s="1"/>
      <c r="AP3530" s="1">
        <v>20131104</v>
      </c>
      <c r="AQ3530" s="1">
        <v>20131001</v>
      </c>
      <c r="AR3530" s="1">
        <v>20140930</v>
      </c>
      <c r="AS3530" s="1" t="s">
        <v>180</v>
      </c>
      <c r="AT3530" s="1"/>
      <c r="AU3530" s="1"/>
      <c r="AV3530">
        <v>105</v>
      </c>
      <c r="AW3530" s="5" t="str">
        <f t="shared" si="388"/>
        <v>&gt;7万</v>
      </c>
      <c r="AX3530">
        <v>776.14149999999995</v>
      </c>
      <c r="AY3530">
        <v>7</v>
      </c>
      <c r="AZ3530">
        <v>1100.5970000000002</v>
      </c>
      <c r="BA3530">
        <v>12</v>
      </c>
      <c r="BB3530">
        <v>110.87735714285714</v>
      </c>
      <c r="BC3530" s="3" t="str">
        <f t="shared" si="389"/>
        <v>其他商场</v>
      </c>
      <c r="BD3530" s="4" t="s">
        <v>27585</v>
      </c>
      <c r="BE3530">
        <f t="shared" si="390"/>
        <v>91.716416666666689</v>
      </c>
      <c r="BF3530" s="4" t="str">
        <f t="shared" si="391"/>
        <v>&gt;7万</v>
      </c>
      <c r="BG3530" t="e">
        <v>#N/A</v>
      </c>
      <c r="BH3530" s="4" t="e">
        <v>#N/A</v>
      </c>
    </row>
    <row r="3531" spans="1:60">
      <c r="A3531" s="1" t="s">
        <v>16117</v>
      </c>
      <c r="B3531" s="1" t="s">
        <v>16118</v>
      </c>
      <c r="C3531" s="1" t="s">
        <v>16118</v>
      </c>
      <c r="D3531" s="1" t="s">
        <v>16119</v>
      </c>
      <c r="E3531" s="1" t="s">
        <v>670</v>
      </c>
      <c r="F3531" s="1" t="s">
        <v>671</v>
      </c>
      <c r="G3531" s="1" t="s">
        <v>49</v>
      </c>
      <c r="H3531" s="1" t="s">
        <v>16120</v>
      </c>
      <c r="I3531" s="1" t="s">
        <v>16121</v>
      </c>
      <c r="J3531" s="1" t="s">
        <v>159</v>
      </c>
      <c r="K3531" s="1" t="s">
        <v>672</v>
      </c>
      <c r="L3531" s="1" t="s">
        <v>671</v>
      </c>
      <c r="M3531" s="1" t="s">
        <v>51</v>
      </c>
      <c r="N3531" s="1" t="s">
        <v>52</v>
      </c>
      <c r="O3531" s="1" t="str">
        <f t="shared" si="386"/>
        <v>维持</v>
      </c>
      <c r="P3531" s="1" t="s">
        <v>53</v>
      </c>
      <c r="Q3531" s="1" t="s">
        <v>663</v>
      </c>
      <c r="R3531" s="1" t="s">
        <v>664</v>
      </c>
      <c r="S3531" s="1" t="s">
        <v>15640</v>
      </c>
      <c r="T3531" s="1" t="s">
        <v>682</v>
      </c>
      <c r="U3531" s="1" t="s">
        <v>16122</v>
      </c>
      <c r="V3531" s="1" t="s">
        <v>682</v>
      </c>
      <c r="W3531" s="1" t="s">
        <v>58</v>
      </c>
      <c r="X3531" s="1" t="s">
        <v>173</v>
      </c>
      <c r="Y3531" s="1" t="s">
        <v>60</v>
      </c>
      <c r="Z3531" s="1" t="s">
        <v>60</v>
      </c>
      <c r="AA3531" s="1" t="s">
        <v>60</v>
      </c>
      <c r="AB3531" s="1" t="s">
        <v>162</v>
      </c>
      <c r="AC3531" s="1" t="s">
        <v>292</v>
      </c>
      <c r="AD3531" s="1" t="s">
        <v>78</v>
      </c>
      <c r="AE3531" s="1" t="s">
        <v>71</v>
      </c>
      <c r="AF3531" s="1"/>
      <c r="AG3531" s="1">
        <v>20110825</v>
      </c>
      <c r="AH3531" s="1" t="str">
        <f t="shared" si="387"/>
        <v>201108</v>
      </c>
      <c r="AI3531" s="1"/>
      <c r="AJ3531" s="1"/>
      <c r="AK3531" s="1"/>
      <c r="AL3531" s="1">
        <v>75</v>
      </c>
      <c r="AM3531" s="1">
        <v>80</v>
      </c>
      <c r="AN3531" s="1">
        <v>75</v>
      </c>
      <c r="AO3531" s="1"/>
      <c r="AP3531" s="1">
        <v>20150202</v>
      </c>
      <c r="AQ3531" s="1">
        <v>20141001</v>
      </c>
      <c r="AR3531" s="1">
        <v>20150930</v>
      </c>
      <c r="AS3531" s="1" t="s">
        <v>180</v>
      </c>
      <c r="AT3531" s="1"/>
      <c r="AU3531" s="1"/>
      <c r="AV3531">
        <v>75</v>
      </c>
      <c r="AW3531" s="5" t="str">
        <f t="shared" si="388"/>
        <v>&lt;7万</v>
      </c>
      <c r="AX3531">
        <v>215.43617</v>
      </c>
      <c r="AY3531">
        <v>6</v>
      </c>
      <c r="AZ3531">
        <v>357.03428000000002</v>
      </c>
      <c r="BA3531">
        <v>12</v>
      </c>
      <c r="BB3531">
        <v>35.906028333333332</v>
      </c>
      <c r="BC3531" s="3" t="str">
        <f t="shared" si="389"/>
        <v>其他商场</v>
      </c>
      <c r="BD3531" s="4" t="s">
        <v>27586</v>
      </c>
      <c r="BE3531">
        <f t="shared" si="390"/>
        <v>29.75285666666667</v>
      </c>
      <c r="BF3531" s="4" t="str">
        <f t="shared" si="391"/>
        <v>&lt;7万</v>
      </c>
      <c r="BG3531" t="e">
        <v>#N/A</v>
      </c>
      <c r="BH3531" s="4" t="e">
        <v>#N/A</v>
      </c>
    </row>
    <row r="3532" spans="1:60">
      <c r="A3532" s="1" t="s">
        <v>16123</v>
      </c>
      <c r="B3532" s="1" t="s">
        <v>16124</v>
      </c>
      <c r="C3532" s="1" t="s">
        <v>16124</v>
      </c>
      <c r="D3532" s="1" t="s">
        <v>16125</v>
      </c>
      <c r="E3532" s="1" t="s">
        <v>15444</v>
      </c>
      <c r="F3532" s="1" t="s">
        <v>661</v>
      </c>
      <c r="G3532" s="1" t="s">
        <v>129</v>
      </c>
      <c r="H3532" s="1" t="s">
        <v>16126</v>
      </c>
      <c r="I3532" s="1" t="s">
        <v>16127</v>
      </c>
      <c r="J3532" s="1" t="s">
        <v>159</v>
      </c>
      <c r="K3532" s="1" t="s">
        <v>662</v>
      </c>
      <c r="L3532" s="1" t="s">
        <v>661</v>
      </c>
      <c r="M3532" s="1" t="s">
        <v>1734</v>
      </c>
      <c r="N3532" s="1" t="s">
        <v>52</v>
      </c>
      <c r="O3532" s="1" t="str">
        <f t="shared" si="386"/>
        <v>维持</v>
      </c>
      <c r="P3532" s="1" t="s">
        <v>53</v>
      </c>
      <c r="Q3532" s="1" t="s">
        <v>663</v>
      </c>
      <c r="R3532" s="1" t="s">
        <v>664</v>
      </c>
      <c r="S3532" s="1" t="s">
        <v>15579</v>
      </c>
      <c r="T3532" s="1" t="s">
        <v>682</v>
      </c>
      <c r="U3532" s="1" t="s">
        <v>16128</v>
      </c>
      <c r="V3532" s="1" t="s">
        <v>682</v>
      </c>
      <c r="W3532" s="1" t="s">
        <v>58</v>
      </c>
      <c r="X3532" s="1" t="s">
        <v>173</v>
      </c>
      <c r="Y3532" s="1" t="s">
        <v>60</v>
      </c>
      <c r="Z3532" s="1" t="s">
        <v>60</v>
      </c>
      <c r="AA3532" s="1" t="s">
        <v>60</v>
      </c>
      <c r="AB3532" s="1" t="s">
        <v>162</v>
      </c>
      <c r="AC3532" s="1" t="s">
        <v>292</v>
      </c>
      <c r="AD3532" s="1" t="s">
        <v>78</v>
      </c>
      <c r="AE3532" s="1" t="s">
        <v>71</v>
      </c>
      <c r="AF3532" s="1"/>
      <c r="AG3532" s="1">
        <v>20110819</v>
      </c>
      <c r="AH3532" s="1" t="str">
        <f t="shared" si="387"/>
        <v>201108</v>
      </c>
      <c r="AI3532" s="1"/>
      <c r="AJ3532" s="1"/>
      <c r="AK3532" s="1"/>
      <c r="AL3532" s="1">
        <v>68</v>
      </c>
      <c r="AM3532" s="1">
        <v>71.5</v>
      </c>
      <c r="AN3532" s="1">
        <v>68</v>
      </c>
      <c r="AO3532" s="1"/>
      <c r="AP3532" s="1">
        <v>20131104</v>
      </c>
      <c r="AQ3532" s="1">
        <v>20131001</v>
      </c>
      <c r="AR3532" s="1">
        <v>20140701</v>
      </c>
      <c r="AS3532" s="1" t="s">
        <v>180</v>
      </c>
      <c r="AT3532" s="1"/>
      <c r="AU3532" s="1"/>
      <c r="AV3532">
        <v>68</v>
      </c>
      <c r="AW3532" s="5" t="str">
        <f t="shared" si="388"/>
        <v>&lt;7万</v>
      </c>
      <c r="AX3532">
        <v>440.08037999999999</v>
      </c>
      <c r="AY3532">
        <v>7</v>
      </c>
      <c r="AZ3532">
        <v>627.38900000000001</v>
      </c>
      <c r="BA3532">
        <v>12</v>
      </c>
      <c r="BB3532">
        <v>62.868625714285713</v>
      </c>
      <c r="BC3532" s="3" t="str">
        <f t="shared" si="389"/>
        <v>其他商场</v>
      </c>
      <c r="BD3532" s="4" t="s">
        <v>27586</v>
      </c>
      <c r="BE3532">
        <f t="shared" si="390"/>
        <v>52.28241666666667</v>
      </c>
      <c r="BF3532" s="4" t="str">
        <f t="shared" si="391"/>
        <v>&lt;7万</v>
      </c>
      <c r="BG3532" t="e">
        <v>#N/A</v>
      </c>
      <c r="BH3532" s="4" t="e">
        <v>#N/A</v>
      </c>
    </row>
    <row r="3533" spans="1:60">
      <c r="A3533" s="1" t="s">
        <v>16129</v>
      </c>
      <c r="B3533" s="1" t="s">
        <v>16130</v>
      </c>
      <c r="C3533" s="1" t="s">
        <v>16131</v>
      </c>
      <c r="D3533" s="1" t="s">
        <v>16132</v>
      </c>
      <c r="E3533" s="1" t="s">
        <v>660</v>
      </c>
      <c r="F3533" s="1" t="s">
        <v>661</v>
      </c>
      <c r="G3533" s="1" t="s">
        <v>129</v>
      </c>
      <c r="H3533" s="1" t="s">
        <v>660</v>
      </c>
      <c r="I3533" s="1" t="s">
        <v>661</v>
      </c>
      <c r="J3533" s="1" t="s">
        <v>129</v>
      </c>
      <c r="K3533" s="1" t="s">
        <v>662</v>
      </c>
      <c r="L3533" s="1" t="s">
        <v>661</v>
      </c>
      <c r="M3533" s="1" t="s">
        <v>180</v>
      </c>
      <c r="N3533" s="1" t="s">
        <v>52</v>
      </c>
      <c r="O3533" s="1" t="str">
        <f t="shared" si="386"/>
        <v>维持</v>
      </c>
      <c r="P3533" s="1" t="s">
        <v>53</v>
      </c>
      <c r="Q3533" s="1" t="s">
        <v>663</v>
      </c>
      <c r="R3533" s="1" t="s">
        <v>664</v>
      </c>
      <c r="S3533" s="1" t="s">
        <v>15579</v>
      </c>
      <c r="T3533" s="1" t="s">
        <v>682</v>
      </c>
      <c r="U3533" s="1" t="s">
        <v>15580</v>
      </c>
      <c r="V3533" s="1" t="s">
        <v>355</v>
      </c>
      <c r="W3533" s="1" t="s">
        <v>58</v>
      </c>
      <c r="X3533" s="1" t="s">
        <v>173</v>
      </c>
      <c r="Y3533" s="1" t="s">
        <v>76</v>
      </c>
      <c r="Z3533" s="1" t="s">
        <v>77</v>
      </c>
      <c r="AA3533" s="1" t="s">
        <v>77</v>
      </c>
      <c r="AB3533" s="1" t="s">
        <v>61</v>
      </c>
      <c r="AC3533" s="1" t="s">
        <v>292</v>
      </c>
      <c r="AD3533" s="1" t="s">
        <v>78</v>
      </c>
      <c r="AE3533" s="1" t="s">
        <v>71</v>
      </c>
      <c r="AF3533" s="1"/>
      <c r="AG3533" s="1">
        <v>20110825</v>
      </c>
      <c r="AH3533" s="1" t="str">
        <f t="shared" si="387"/>
        <v>201108</v>
      </c>
      <c r="AI3533" s="1"/>
      <c r="AJ3533" s="1"/>
      <c r="AK3533" s="1"/>
      <c r="AL3533" s="1">
        <v>107</v>
      </c>
      <c r="AM3533" s="1">
        <v>163</v>
      </c>
      <c r="AN3533" s="1">
        <v>107</v>
      </c>
      <c r="AO3533" s="1"/>
      <c r="AP3533" s="1">
        <v>20131016</v>
      </c>
      <c r="AQ3533" s="1">
        <v>20131001</v>
      </c>
      <c r="AR3533" s="1">
        <v>20140731</v>
      </c>
      <c r="AS3533" s="1" t="s">
        <v>64</v>
      </c>
      <c r="AT3533" s="1"/>
      <c r="AU3533" s="1"/>
      <c r="AV3533">
        <v>107</v>
      </c>
      <c r="AW3533" s="5" t="str">
        <f t="shared" si="388"/>
        <v>&gt;10万</v>
      </c>
      <c r="AX3533">
        <v>896.63439999999991</v>
      </c>
      <c r="AY3533">
        <v>7</v>
      </c>
      <c r="AZ3533">
        <v>1460.5302799999999</v>
      </c>
      <c r="BA3533">
        <v>12</v>
      </c>
      <c r="BB3533">
        <v>128.09062857142857</v>
      </c>
      <c r="BC3533" s="3" t="str">
        <f t="shared" si="389"/>
        <v>其他商场</v>
      </c>
      <c r="BD3533" s="4" t="s">
        <v>27585</v>
      </c>
      <c r="BE3533">
        <f t="shared" si="390"/>
        <v>121.71085666666666</v>
      </c>
      <c r="BF3533" s="4" t="str">
        <f t="shared" si="391"/>
        <v>&gt;10万</v>
      </c>
      <c r="BG3533" t="e">
        <v>#N/A</v>
      </c>
      <c r="BH3533" s="4" t="e">
        <v>#N/A</v>
      </c>
    </row>
    <row r="3534" spans="1:60">
      <c r="A3534" s="1" t="s">
        <v>16133</v>
      </c>
      <c r="B3534" s="1" t="s">
        <v>16134</v>
      </c>
      <c r="C3534" s="1" t="s">
        <v>16134</v>
      </c>
      <c r="D3534" s="1" t="s">
        <v>16135</v>
      </c>
      <c r="E3534" s="1" t="s">
        <v>16136</v>
      </c>
      <c r="F3534" s="1" t="s">
        <v>16137</v>
      </c>
      <c r="G3534" s="1" t="s">
        <v>129</v>
      </c>
      <c r="H3534" s="1" t="s">
        <v>16138</v>
      </c>
      <c r="I3534" s="1" t="s">
        <v>16139</v>
      </c>
      <c r="J3534" s="1" t="s">
        <v>159</v>
      </c>
      <c r="K3534" s="1" t="s">
        <v>16140</v>
      </c>
      <c r="L3534" s="1" t="s">
        <v>16141</v>
      </c>
      <c r="M3534" s="1" t="s">
        <v>1734</v>
      </c>
      <c r="N3534" s="1" t="s">
        <v>209</v>
      </c>
      <c r="O3534" s="1" t="str">
        <f t="shared" si="386"/>
        <v>关闭</v>
      </c>
      <c r="P3534" s="1" t="s">
        <v>53</v>
      </c>
      <c r="Q3534" s="1" t="s">
        <v>663</v>
      </c>
      <c r="R3534" s="1" t="s">
        <v>15437</v>
      </c>
      <c r="S3534" s="1" t="s">
        <v>15510</v>
      </c>
      <c r="T3534" s="1" t="s">
        <v>654</v>
      </c>
      <c r="U3534" s="1" t="s">
        <v>15511</v>
      </c>
      <c r="V3534" s="1" t="s">
        <v>654</v>
      </c>
      <c r="W3534" s="1" t="s">
        <v>58</v>
      </c>
      <c r="X3534" s="1" t="s">
        <v>173</v>
      </c>
      <c r="Y3534" s="1" t="s">
        <v>60</v>
      </c>
      <c r="Z3534" s="1" t="s">
        <v>60</v>
      </c>
      <c r="AA3534" s="1" t="s">
        <v>60</v>
      </c>
      <c r="AB3534" s="1" t="s">
        <v>162</v>
      </c>
      <c r="AC3534" s="1" t="s">
        <v>1055</v>
      </c>
      <c r="AD3534" s="1" t="s">
        <v>78</v>
      </c>
      <c r="AE3534" s="1" t="s">
        <v>71</v>
      </c>
      <c r="AF3534" s="1"/>
      <c r="AG3534" s="1">
        <v>20110926</v>
      </c>
      <c r="AH3534" s="1" t="str">
        <f t="shared" si="387"/>
        <v>201109</v>
      </c>
      <c r="AI3534" s="1"/>
      <c r="AJ3534" s="1">
        <v>20150615</v>
      </c>
      <c r="AK3534" s="1" t="s">
        <v>552</v>
      </c>
      <c r="AL3534" s="1">
        <v>73</v>
      </c>
      <c r="AM3534" s="1">
        <v>80</v>
      </c>
      <c r="AN3534" s="1">
        <v>88</v>
      </c>
      <c r="AO3534" s="1"/>
      <c r="AP3534" s="1">
        <v>20131029</v>
      </c>
      <c r="AQ3534" s="1">
        <v>20131001</v>
      </c>
      <c r="AR3534" s="1">
        <v>20140930</v>
      </c>
      <c r="AS3534" s="1" t="s">
        <v>180</v>
      </c>
      <c r="AT3534" s="1"/>
      <c r="AU3534" s="1"/>
      <c r="AV3534">
        <v>73</v>
      </c>
      <c r="AW3534" s="5" t="str">
        <f t="shared" si="388"/>
        <v>&lt;7万</v>
      </c>
      <c r="AX3534">
        <v>144.51999999999998</v>
      </c>
      <c r="AY3534">
        <v>5</v>
      </c>
      <c r="AZ3534">
        <v>324.23900000000003</v>
      </c>
      <c r="BA3534">
        <v>12</v>
      </c>
      <c r="BB3534">
        <v>28.903999999999996</v>
      </c>
      <c r="BC3534" s="3" t="str">
        <f t="shared" si="389"/>
        <v>其他商场</v>
      </c>
      <c r="BD3534" s="4" t="s">
        <v>27586</v>
      </c>
      <c r="BE3534">
        <f t="shared" si="390"/>
        <v>27.019916666666671</v>
      </c>
      <c r="BF3534" s="4" t="str">
        <f t="shared" si="391"/>
        <v>&lt;7万</v>
      </c>
      <c r="BG3534" t="e">
        <v>#N/A</v>
      </c>
      <c r="BH3534" s="4" t="e">
        <v>#N/A</v>
      </c>
    </row>
    <row r="3535" spans="1:60">
      <c r="A3535" s="1" t="s">
        <v>16142</v>
      </c>
      <c r="B3535" s="1" t="s">
        <v>16143</v>
      </c>
      <c r="C3535" s="1" t="s">
        <v>16144</v>
      </c>
      <c r="D3535" s="1" t="s">
        <v>16145</v>
      </c>
      <c r="E3535" s="1" t="s">
        <v>15444</v>
      </c>
      <c r="F3535" s="1" t="s">
        <v>661</v>
      </c>
      <c r="G3535" s="1" t="s">
        <v>129</v>
      </c>
      <c r="H3535" s="1" t="s">
        <v>15870</v>
      </c>
      <c r="I3535" s="1" t="s">
        <v>15871</v>
      </c>
      <c r="J3535" s="1" t="s">
        <v>159</v>
      </c>
      <c r="K3535" s="1" t="s">
        <v>662</v>
      </c>
      <c r="L3535" s="1" t="s">
        <v>661</v>
      </c>
      <c r="M3535" s="1" t="s">
        <v>1734</v>
      </c>
      <c r="N3535" s="1" t="s">
        <v>52</v>
      </c>
      <c r="O3535" s="1" t="str">
        <f t="shared" si="386"/>
        <v>维持</v>
      </c>
      <c r="P3535" s="1" t="s">
        <v>53</v>
      </c>
      <c r="Q3535" s="1" t="s">
        <v>663</v>
      </c>
      <c r="R3535" s="1" t="s">
        <v>664</v>
      </c>
      <c r="S3535" s="1" t="s">
        <v>15640</v>
      </c>
      <c r="T3535" s="1" t="s">
        <v>682</v>
      </c>
      <c r="U3535" s="1" t="s">
        <v>15872</v>
      </c>
      <c r="V3535" s="1" t="s">
        <v>133</v>
      </c>
      <c r="W3535" s="1" t="s">
        <v>58</v>
      </c>
      <c r="X3535" s="1" t="s">
        <v>94</v>
      </c>
      <c r="Y3535" s="1" t="s">
        <v>60</v>
      </c>
      <c r="Z3535" s="1" t="s">
        <v>60</v>
      </c>
      <c r="AA3535" s="1" t="s">
        <v>60</v>
      </c>
      <c r="AB3535" s="1" t="s">
        <v>162</v>
      </c>
      <c r="AC3535" s="1" t="s">
        <v>325</v>
      </c>
      <c r="AD3535" s="1" t="s">
        <v>78</v>
      </c>
      <c r="AE3535" s="1" t="s">
        <v>71</v>
      </c>
      <c r="AF3535" s="1" t="s">
        <v>72</v>
      </c>
      <c r="AG3535" s="1">
        <v>20111225</v>
      </c>
      <c r="AH3535" s="1" t="str">
        <f t="shared" si="387"/>
        <v>201112</v>
      </c>
      <c r="AI3535" s="1"/>
      <c r="AJ3535" s="1"/>
      <c r="AK3535" s="1"/>
      <c r="AL3535" s="1">
        <v>85</v>
      </c>
      <c r="AM3535" s="1">
        <v>120</v>
      </c>
      <c r="AN3535" s="1">
        <v>91</v>
      </c>
      <c r="AO3535" s="1"/>
      <c r="AP3535" s="1">
        <v>20131104</v>
      </c>
      <c r="AQ3535" s="1">
        <v>20131001</v>
      </c>
      <c r="AR3535" s="1">
        <v>20140301</v>
      </c>
      <c r="AS3535" s="1" t="s">
        <v>180</v>
      </c>
      <c r="AT3535" s="1"/>
      <c r="AU3535" s="1"/>
      <c r="AV3535">
        <v>85</v>
      </c>
      <c r="AW3535" s="5" t="str">
        <f t="shared" si="388"/>
        <v>&lt;7万</v>
      </c>
      <c r="AX3535">
        <v>483.85820000000001</v>
      </c>
      <c r="AY3535">
        <v>7</v>
      </c>
      <c r="AZ3535">
        <v>519.01405999999997</v>
      </c>
      <c r="BA3535">
        <v>12</v>
      </c>
      <c r="BB3535">
        <v>69.122600000000006</v>
      </c>
      <c r="BC3535" s="3" t="str">
        <f t="shared" si="389"/>
        <v>其他商场</v>
      </c>
      <c r="BD3535" s="4" t="s">
        <v>27586</v>
      </c>
      <c r="BE3535">
        <f t="shared" si="390"/>
        <v>43.251171666666664</v>
      </c>
      <c r="BF3535" s="4" t="str">
        <f t="shared" si="391"/>
        <v>&lt;7万</v>
      </c>
      <c r="BG3535" t="e">
        <v>#N/A</v>
      </c>
      <c r="BH3535" s="4" t="e">
        <v>#N/A</v>
      </c>
    </row>
    <row r="3536" spans="1:60">
      <c r="A3536" s="1" t="s">
        <v>16146</v>
      </c>
      <c r="B3536" s="1" t="s">
        <v>16147</v>
      </c>
      <c r="C3536" s="1" t="s">
        <v>16147</v>
      </c>
      <c r="D3536" s="1" t="s">
        <v>16148</v>
      </c>
      <c r="E3536" s="1" t="s">
        <v>670</v>
      </c>
      <c r="F3536" s="1" t="s">
        <v>671</v>
      </c>
      <c r="G3536" s="1" t="s">
        <v>49</v>
      </c>
      <c r="H3536" s="1" t="s">
        <v>16149</v>
      </c>
      <c r="I3536" s="1" t="s">
        <v>16150</v>
      </c>
      <c r="J3536" s="1" t="s">
        <v>159</v>
      </c>
      <c r="K3536" s="1" t="s">
        <v>672</v>
      </c>
      <c r="L3536" s="1" t="s">
        <v>671</v>
      </c>
      <c r="M3536" s="1" t="s">
        <v>51</v>
      </c>
      <c r="N3536" s="1" t="s">
        <v>52</v>
      </c>
      <c r="O3536" s="1" t="str">
        <f t="shared" si="386"/>
        <v>维持</v>
      </c>
      <c r="P3536" s="1" t="s">
        <v>53</v>
      </c>
      <c r="Q3536" s="1" t="s">
        <v>663</v>
      </c>
      <c r="R3536" s="1" t="s">
        <v>664</v>
      </c>
      <c r="S3536" s="1" t="s">
        <v>15485</v>
      </c>
      <c r="T3536" s="1" t="s">
        <v>682</v>
      </c>
      <c r="U3536" s="1" t="s">
        <v>16151</v>
      </c>
      <c r="V3536" s="1" t="s">
        <v>682</v>
      </c>
      <c r="W3536" s="1" t="s">
        <v>58</v>
      </c>
      <c r="X3536" s="1" t="s">
        <v>173</v>
      </c>
      <c r="Y3536" s="1" t="s">
        <v>60</v>
      </c>
      <c r="Z3536" s="1" t="s">
        <v>60</v>
      </c>
      <c r="AA3536" s="1" t="s">
        <v>60</v>
      </c>
      <c r="AB3536" s="1" t="s">
        <v>162</v>
      </c>
      <c r="AC3536" s="1" t="s">
        <v>292</v>
      </c>
      <c r="AD3536" s="1" t="s">
        <v>78</v>
      </c>
      <c r="AE3536" s="1" t="s">
        <v>71</v>
      </c>
      <c r="AF3536" s="1"/>
      <c r="AG3536" s="1">
        <v>20111120</v>
      </c>
      <c r="AH3536" s="1" t="str">
        <f t="shared" si="387"/>
        <v>201111</v>
      </c>
      <c r="AI3536" s="1"/>
      <c r="AJ3536" s="1"/>
      <c r="AK3536" s="1"/>
      <c r="AL3536" s="1">
        <v>83</v>
      </c>
      <c r="AM3536" s="1">
        <v>100</v>
      </c>
      <c r="AN3536" s="1">
        <v>120</v>
      </c>
      <c r="AO3536" s="1"/>
      <c r="AP3536" s="1">
        <v>20150202</v>
      </c>
      <c r="AQ3536" s="1">
        <v>20141001</v>
      </c>
      <c r="AR3536" s="1">
        <v>20150930</v>
      </c>
      <c r="AS3536" s="1" t="s">
        <v>180</v>
      </c>
      <c r="AT3536" s="1"/>
      <c r="AU3536" s="1"/>
      <c r="AV3536">
        <v>83</v>
      </c>
      <c r="AW3536" s="5" t="str">
        <f t="shared" si="388"/>
        <v>&lt;7万</v>
      </c>
      <c r="AX3536">
        <v>145.53981999999996</v>
      </c>
      <c r="AY3536">
        <v>7</v>
      </c>
      <c r="AZ3536">
        <v>377.00232</v>
      </c>
      <c r="BA3536">
        <v>12</v>
      </c>
      <c r="BB3536">
        <v>20.791402857142852</v>
      </c>
      <c r="BC3536" s="3" t="str">
        <f t="shared" si="389"/>
        <v>其他商场</v>
      </c>
      <c r="BD3536" s="4" t="s">
        <v>27586</v>
      </c>
      <c r="BE3536">
        <f t="shared" si="390"/>
        <v>31.41686</v>
      </c>
      <c r="BF3536" s="4" t="str">
        <f t="shared" si="391"/>
        <v>&lt;7万</v>
      </c>
      <c r="BG3536" t="e">
        <v>#N/A</v>
      </c>
      <c r="BH3536" s="4" t="e">
        <v>#N/A</v>
      </c>
    </row>
    <row r="3537" spans="1:60">
      <c r="A3537" s="1" t="s">
        <v>16152</v>
      </c>
      <c r="B3537" s="1" t="s">
        <v>16153</v>
      </c>
      <c r="C3537" s="1" t="s">
        <v>16153</v>
      </c>
      <c r="D3537" s="1" t="s">
        <v>16154</v>
      </c>
      <c r="E3537" s="1" t="s">
        <v>15444</v>
      </c>
      <c r="F3537" s="1" t="s">
        <v>661</v>
      </c>
      <c r="G3537" s="1" t="s">
        <v>129</v>
      </c>
      <c r="H3537" s="1" t="s">
        <v>15524</v>
      </c>
      <c r="I3537" s="1" t="s">
        <v>15525</v>
      </c>
      <c r="J3537" s="1" t="s">
        <v>159</v>
      </c>
      <c r="K3537" s="1" t="s">
        <v>662</v>
      </c>
      <c r="L3537" s="1" t="s">
        <v>661</v>
      </c>
      <c r="M3537" s="1" t="s">
        <v>1734</v>
      </c>
      <c r="N3537" s="1" t="s">
        <v>52</v>
      </c>
      <c r="O3537" s="1" t="str">
        <f t="shared" si="386"/>
        <v>维持</v>
      </c>
      <c r="P3537" s="1" t="s">
        <v>53</v>
      </c>
      <c r="Q3537" s="1" t="s">
        <v>663</v>
      </c>
      <c r="R3537" s="1" t="s">
        <v>664</v>
      </c>
      <c r="S3537" s="1" t="s">
        <v>15501</v>
      </c>
      <c r="T3537" s="1" t="s">
        <v>682</v>
      </c>
      <c r="U3537" s="1" t="s">
        <v>15526</v>
      </c>
      <c r="V3537" s="1" t="s">
        <v>355</v>
      </c>
      <c r="W3537" s="1" t="s">
        <v>58</v>
      </c>
      <c r="X3537" s="1" t="s">
        <v>94</v>
      </c>
      <c r="Y3537" s="1" t="s">
        <v>60</v>
      </c>
      <c r="Z3537" s="1" t="s">
        <v>60</v>
      </c>
      <c r="AA3537" s="1" t="s">
        <v>60</v>
      </c>
      <c r="AB3537" s="1" t="s">
        <v>162</v>
      </c>
      <c r="AC3537" s="1" t="s">
        <v>325</v>
      </c>
      <c r="AD3537" s="1" t="s">
        <v>70</v>
      </c>
      <c r="AE3537" s="1" t="s">
        <v>71</v>
      </c>
      <c r="AF3537" s="1" t="s">
        <v>72</v>
      </c>
      <c r="AG3537" s="1">
        <v>20111228</v>
      </c>
      <c r="AH3537" s="1" t="str">
        <f t="shared" si="387"/>
        <v>201112</v>
      </c>
      <c r="AI3537" s="1"/>
      <c r="AJ3537" s="1"/>
      <c r="AK3537" s="1"/>
      <c r="AL3537" s="1">
        <v>112</v>
      </c>
      <c r="AM3537" s="1">
        <v>117</v>
      </c>
      <c r="AN3537" s="1">
        <v>123</v>
      </c>
      <c r="AO3537" s="1"/>
      <c r="AP3537" s="1">
        <v>20131104</v>
      </c>
      <c r="AQ3537" s="1">
        <v>20131001</v>
      </c>
      <c r="AR3537" s="1">
        <v>20140930</v>
      </c>
      <c r="AS3537" s="1" t="s">
        <v>180</v>
      </c>
      <c r="AT3537" s="1"/>
      <c r="AU3537" s="1"/>
      <c r="AV3537">
        <v>112</v>
      </c>
      <c r="AW3537" s="5" t="str">
        <f t="shared" si="388"/>
        <v>&lt;7万</v>
      </c>
      <c r="AX3537">
        <v>237.78010000000003</v>
      </c>
      <c r="AY3537">
        <v>7</v>
      </c>
      <c r="AZ3537">
        <v>451.84099999999995</v>
      </c>
      <c r="BA3537">
        <v>12</v>
      </c>
      <c r="BB3537">
        <v>33.968585714285716</v>
      </c>
      <c r="BC3537" s="3" t="str">
        <f t="shared" si="389"/>
        <v>其他商场</v>
      </c>
      <c r="BD3537" s="4" t="s">
        <v>27586</v>
      </c>
      <c r="BE3537">
        <f t="shared" si="390"/>
        <v>37.653416666666665</v>
      </c>
      <c r="BF3537" s="4" t="str">
        <f t="shared" si="391"/>
        <v>&lt;7万</v>
      </c>
      <c r="BG3537" t="e">
        <v>#N/A</v>
      </c>
      <c r="BH3537" s="4" t="e">
        <v>#N/A</v>
      </c>
    </row>
    <row r="3538" spans="1:60">
      <c r="A3538" s="1" t="s">
        <v>16155</v>
      </c>
      <c r="B3538" s="1" t="s">
        <v>16156</v>
      </c>
      <c r="C3538" s="1" t="s">
        <v>16156</v>
      </c>
      <c r="D3538" s="1" t="s">
        <v>16157</v>
      </c>
      <c r="E3538" s="1" t="s">
        <v>15444</v>
      </c>
      <c r="F3538" s="1" t="s">
        <v>661</v>
      </c>
      <c r="G3538" s="1" t="s">
        <v>129</v>
      </c>
      <c r="H3538" s="1" t="s">
        <v>16158</v>
      </c>
      <c r="I3538" s="1" t="s">
        <v>16159</v>
      </c>
      <c r="J3538" s="1" t="s">
        <v>159</v>
      </c>
      <c r="K3538" s="1" t="s">
        <v>662</v>
      </c>
      <c r="L3538" s="1" t="s">
        <v>661</v>
      </c>
      <c r="M3538" s="1" t="s">
        <v>1734</v>
      </c>
      <c r="N3538" s="1" t="s">
        <v>209</v>
      </c>
      <c r="O3538" s="1" t="str">
        <f t="shared" si="386"/>
        <v>关闭</v>
      </c>
      <c r="P3538" s="1" t="s">
        <v>53</v>
      </c>
      <c r="Q3538" s="1" t="s">
        <v>663</v>
      </c>
      <c r="R3538" s="1" t="s">
        <v>664</v>
      </c>
      <c r="S3538" s="1" t="s">
        <v>15640</v>
      </c>
      <c r="T3538" s="1" t="s">
        <v>682</v>
      </c>
      <c r="U3538" s="1" t="s">
        <v>16160</v>
      </c>
      <c r="V3538" s="1" t="s">
        <v>682</v>
      </c>
      <c r="W3538" s="1" t="s">
        <v>58</v>
      </c>
      <c r="X3538" s="1" t="s">
        <v>173</v>
      </c>
      <c r="Y3538" s="1" t="s">
        <v>60</v>
      </c>
      <c r="Z3538" s="1" t="s">
        <v>60</v>
      </c>
      <c r="AA3538" s="1" t="s">
        <v>60</v>
      </c>
      <c r="AB3538" s="1" t="s">
        <v>162</v>
      </c>
      <c r="AC3538" s="1" t="s">
        <v>292</v>
      </c>
      <c r="AD3538" s="1" t="s">
        <v>78</v>
      </c>
      <c r="AE3538" s="1" t="s">
        <v>71</v>
      </c>
      <c r="AF3538" s="1"/>
      <c r="AG3538" s="1">
        <v>20111227</v>
      </c>
      <c r="AH3538" s="1" t="str">
        <f t="shared" si="387"/>
        <v>201112</v>
      </c>
      <c r="AI3538" s="1"/>
      <c r="AJ3538" s="1">
        <v>20150123</v>
      </c>
      <c r="AK3538" s="1" t="s">
        <v>538</v>
      </c>
      <c r="AL3538" s="1">
        <v>45</v>
      </c>
      <c r="AM3538" s="1">
        <v>62.98</v>
      </c>
      <c r="AN3538" s="1">
        <v>60</v>
      </c>
      <c r="AO3538" s="1"/>
      <c r="AP3538" s="1">
        <v>20131104</v>
      </c>
      <c r="AQ3538" s="1">
        <v>20131001</v>
      </c>
      <c r="AR3538" s="1">
        <v>20140930</v>
      </c>
      <c r="AS3538" s="1" t="s">
        <v>180</v>
      </c>
      <c r="AT3538" s="1"/>
      <c r="AU3538" s="1"/>
      <c r="AV3538">
        <v>45</v>
      </c>
      <c r="AW3538" s="5" t="str">
        <f t="shared" si="388"/>
        <v>&lt;7万</v>
      </c>
      <c r="AX3538">
        <v>26.623999999999999</v>
      </c>
      <c r="AY3538">
        <v>0</v>
      </c>
      <c r="AZ3538">
        <v>495.52399999999994</v>
      </c>
      <c r="BA3538">
        <v>12</v>
      </c>
      <c r="BB3538" t="e">
        <v>#DIV/0!</v>
      </c>
      <c r="BC3538" s="3" t="s">
        <v>27589</v>
      </c>
      <c r="BD3538" s="4" t="s">
        <v>27590</v>
      </c>
      <c r="BE3538">
        <f t="shared" si="390"/>
        <v>41.29366666666666</v>
      </c>
      <c r="BF3538" s="4" t="str">
        <f t="shared" si="391"/>
        <v>&lt;7万</v>
      </c>
      <c r="BG3538" t="e">
        <v>#N/A</v>
      </c>
      <c r="BH3538" s="4" t="e">
        <v>#N/A</v>
      </c>
    </row>
    <row r="3539" spans="1:60">
      <c r="A3539" s="1" t="s">
        <v>16161</v>
      </c>
      <c r="B3539" s="1" t="s">
        <v>16162</v>
      </c>
      <c r="C3539" s="1" t="s">
        <v>16162</v>
      </c>
      <c r="D3539" s="1" t="s">
        <v>16163</v>
      </c>
      <c r="E3539" s="1" t="s">
        <v>15444</v>
      </c>
      <c r="F3539" s="1" t="s">
        <v>661</v>
      </c>
      <c r="G3539" s="1" t="s">
        <v>129</v>
      </c>
      <c r="H3539" s="1" t="s">
        <v>16164</v>
      </c>
      <c r="I3539" s="1" t="s">
        <v>16162</v>
      </c>
      <c r="J3539" s="1" t="s">
        <v>159</v>
      </c>
      <c r="K3539" s="1" t="s">
        <v>662</v>
      </c>
      <c r="L3539" s="1" t="s">
        <v>661</v>
      </c>
      <c r="M3539" s="1" t="s">
        <v>1734</v>
      </c>
      <c r="N3539" s="1" t="s">
        <v>52</v>
      </c>
      <c r="O3539" s="1" t="str">
        <f t="shared" si="386"/>
        <v>维持</v>
      </c>
      <c r="P3539" s="1" t="s">
        <v>53</v>
      </c>
      <c r="Q3539" s="1" t="s">
        <v>663</v>
      </c>
      <c r="R3539" s="1" t="s">
        <v>664</v>
      </c>
      <c r="S3539" s="1" t="s">
        <v>15722</v>
      </c>
      <c r="T3539" s="1" t="s">
        <v>682</v>
      </c>
      <c r="U3539" s="1" t="s">
        <v>16053</v>
      </c>
      <c r="V3539" s="1" t="s">
        <v>682</v>
      </c>
      <c r="W3539" s="1" t="s">
        <v>58</v>
      </c>
      <c r="X3539" s="1" t="s">
        <v>173</v>
      </c>
      <c r="Y3539" s="1" t="s">
        <v>60</v>
      </c>
      <c r="Z3539" s="1" t="s">
        <v>60</v>
      </c>
      <c r="AA3539" s="1" t="s">
        <v>60</v>
      </c>
      <c r="AB3539" s="1" t="s">
        <v>162</v>
      </c>
      <c r="AC3539" s="1" t="s">
        <v>292</v>
      </c>
      <c r="AD3539" s="1" t="s">
        <v>78</v>
      </c>
      <c r="AE3539" s="1" t="s">
        <v>71</v>
      </c>
      <c r="AF3539" s="1"/>
      <c r="AG3539" s="1">
        <v>20111229</v>
      </c>
      <c r="AH3539" s="1" t="str">
        <f t="shared" si="387"/>
        <v>201112</v>
      </c>
      <c r="AI3539" s="1"/>
      <c r="AJ3539" s="1"/>
      <c r="AK3539" s="1"/>
      <c r="AL3539" s="1">
        <v>70</v>
      </c>
      <c r="AM3539" s="1">
        <v>85</v>
      </c>
      <c r="AN3539" s="1">
        <v>92</v>
      </c>
      <c r="AO3539" s="1"/>
      <c r="AP3539" s="1">
        <v>20121101</v>
      </c>
      <c r="AQ3539" s="1">
        <v>20121001</v>
      </c>
      <c r="AR3539" s="1">
        <v>20130930</v>
      </c>
      <c r="AS3539" s="1" t="s">
        <v>180</v>
      </c>
      <c r="AT3539" s="1"/>
      <c r="AU3539" s="1"/>
      <c r="AV3539">
        <v>70</v>
      </c>
      <c r="AW3539" s="5" t="str">
        <f t="shared" si="388"/>
        <v>&lt;7万</v>
      </c>
      <c r="AX3539">
        <v>475.14499999999998</v>
      </c>
      <c r="AY3539">
        <v>7</v>
      </c>
      <c r="AZ3539">
        <v>559.27300000000002</v>
      </c>
      <c r="BA3539">
        <v>12</v>
      </c>
      <c r="BB3539">
        <v>67.877857142857138</v>
      </c>
      <c r="BC3539" s="3" t="str">
        <f t="shared" si="389"/>
        <v>其他商场</v>
      </c>
      <c r="BD3539" s="4" t="s">
        <v>27586</v>
      </c>
      <c r="BE3539">
        <f t="shared" si="390"/>
        <v>46.606083333333338</v>
      </c>
      <c r="BF3539" s="4" t="str">
        <f t="shared" si="391"/>
        <v>&lt;7万</v>
      </c>
      <c r="BG3539" t="e">
        <v>#N/A</v>
      </c>
      <c r="BH3539" s="4" t="e">
        <v>#N/A</v>
      </c>
    </row>
    <row r="3540" spans="1:60">
      <c r="A3540" s="1" t="s">
        <v>16165</v>
      </c>
      <c r="B3540" s="1" t="s">
        <v>16166</v>
      </c>
      <c r="C3540" s="1" t="s">
        <v>16166</v>
      </c>
      <c r="D3540" s="1" t="s">
        <v>16167</v>
      </c>
      <c r="E3540" s="1" t="s">
        <v>15444</v>
      </c>
      <c r="F3540" s="1" t="s">
        <v>661</v>
      </c>
      <c r="G3540" s="1" t="s">
        <v>129</v>
      </c>
      <c r="H3540" s="1" t="s">
        <v>16168</v>
      </c>
      <c r="I3540" s="1" t="s">
        <v>16166</v>
      </c>
      <c r="J3540" s="1" t="s">
        <v>159</v>
      </c>
      <c r="K3540" s="1" t="s">
        <v>662</v>
      </c>
      <c r="L3540" s="1" t="s">
        <v>661</v>
      </c>
      <c r="M3540" s="1" t="s">
        <v>1734</v>
      </c>
      <c r="N3540" s="1" t="s">
        <v>52</v>
      </c>
      <c r="O3540" s="1" t="str">
        <f t="shared" si="386"/>
        <v>维持</v>
      </c>
      <c r="P3540" s="1" t="s">
        <v>53</v>
      </c>
      <c r="Q3540" s="1" t="s">
        <v>663</v>
      </c>
      <c r="R3540" s="1" t="s">
        <v>664</v>
      </c>
      <c r="S3540" s="1" t="s">
        <v>15784</v>
      </c>
      <c r="T3540" s="1" t="s">
        <v>355</v>
      </c>
      <c r="U3540" s="1" t="s">
        <v>16169</v>
      </c>
      <c r="V3540" s="1" t="s">
        <v>682</v>
      </c>
      <c r="W3540" s="1" t="s">
        <v>58</v>
      </c>
      <c r="X3540" s="1" t="s">
        <v>173</v>
      </c>
      <c r="Y3540" s="1" t="s">
        <v>88</v>
      </c>
      <c r="Z3540" s="1" t="s">
        <v>88</v>
      </c>
      <c r="AA3540" s="1" t="s">
        <v>88</v>
      </c>
      <c r="AB3540" s="1" t="s">
        <v>162</v>
      </c>
      <c r="AC3540" s="1" t="s">
        <v>292</v>
      </c>
      <c r="AD3540" s="1" t="s">
        <v>78</v>
      </c>
      <c r="AE3540" s="1" t="s">
        <v>71</v>
      </c>
      <c r="AF3540" s="1"/>
      <c r="AG3540" s="1">
        <v>20111230</v>
      </c>
      <c r="AH3540" s="1" t="str">
        <f t="shared" si="387"/>
        <v>201112</v>
      </c>
      <c r="AI3540" s="1"/>
      <c r="AJ3540" s="1"/>
      <c r="AK3540" s="1"/>
      <c r="AL3540" s="1">
        <v>80</v>
      </c>
      <c r="AM3540" s="1">
        <v>72</v>
      </c>
      <c r="AN3540" s="1">
        <v>98</v>
      </c>
      <c r="AO3540" s="1"/>
      <c r="AP3540" s="1">
        <v>20131104</v>
      </c>
      <c r="AQ3540" s="1">
        <v>20131001</v>
      </c>
      <c r="AR3540" s="1">
        <v>20140930</v>
      </c>
      <c r="AS3540" s="1" t="s">
        <v>180</v>
      </c>
      <c r="AT3540" s="1"/>
      <c r="AU3540" s="1"/>
      <c r="AV3540">
        <v>80</v>
      </c>
      <c r="AW3540" s="5" t="str">
        <f t="shared" si="388"/>
        <v>&gt;7万</v>
      </c>
      <c r="AX3540">
        <v>896.17680999999993</v>
      </c>
      <c r="AY3540">
        <v>7</v>
      </c>
      <c r="AZ3540">
        <v>950.40800000000002</v>
      </c>
      <c r="BA3540">
        <v>12</v>
      </c>
      <c r="BB3540">
        <v>128.02525857142857</v>
      </c>
      <c r="BC3540" s="3" t="str">
        <f t="shared" si="389"/>
        <v>其他商场</v>
      </c>
      <c r="BD3540" s="4" t="s">
        <v>27585</v>
      </c>
      <c r="BE3540">
        <f t="shared" si="390"/>
        <v>79.200666666666663</v>
      </c>
      <c r="BF3540" s="4" t="str">
        <f t="shared" si="391"/>
        <v>&gt;7万</v>
      </c>
      <c r="BG3540" t="e">
        <v>#N/A</v>
      </c>
      <c r="BH3540" s="4" t="e">
        <v>#N/A</v>
      </c>
    </row>
    <row r="3541" spans="1:60">
      <c r="A3541" s="1" t="s">
        <v>16170</v>
      </c>
      <c r="B3541" s="1" t="s">
        <v>16171</v>
      </c>
      <c r="C3541" s="1" t="s">
        <v>16171</v>
      </c>
      <c r="D3541" s="1" t="s">
        <v>16172</v>
      </c>
      <c r="E3541" s="1" t="s">
        <v>15444</v>
      </c>
      <c r="F3541" s="1" t="s">
        <v>661</v>
      </c>
      <c r="G3541" s="1" t="s">
        <v>129</v>
      </c>
      <c r="H3541" s="1" t="s">
        <v>16173</v>
      </c>
      <c r="I3541" s="1" t="s">
        <v>16171</v>
      </c>
      <c r="J3541" s="1" t="s">
        <v>159</v>
      </c>
      <c r="K3541" s="1" t="s">
        <v>662</v>
      </c>
      <c r="L3541" s="1" t="s">
        <v>661</v>
      </c>
      <c r="M3541" s="1" t="s">
        <v>1734</v>
      </c>
      <c r="N3541" s="1" t="s">
        <v>52</v>
      </c>
      <c r="O3541" s="1" t="str">
        <f t="shared" si="386"/>
        <v>维持</v>
      </c>
      <c r="P3541" s="1" t="s">
        <v>53</v>
      </c>
      <c r="Q3541" s="1" t="s">
        <v>663</v>
      </c>
      <c r="R3541" s="1" t="s">
        <v>664</v>
      </c>
      <c r="S3541" s="1" t="s">
        <v>15784</v>
      </c>
      <c r="T3541" s="1" t="s">
        <v>355</v>
      </c>
      <c r="U3541" s="1" t="s">
        <v>16174</v>
      </c>
      <c r="V3541" s="1" t="s">
        <v>682</v>
      </c>
      <c r="W3541" s="1" t="s">
        <v>58</v>
      </c>
      <c r="X3541" s="1" t="s">
        <v>173</v>
      </c>
      <c r="Y3541" s="1" t="s">
        <v>76</v>
      </c>
      <c r="Z3541" s="1" t="s">
        <v>77</v>
      </c>
      <c r="AA3541" s="1" t="s">
        <v>77</v>
      </c>
      <c r="AB3541" s="1" t="s">
        <v>162</v>
      </c>
      <c r="AC3541" s="1" t="s">
        <v>460</v>
      </c>
      <c r="AD3541" s="1" t="s">
        <v>78</v>
      </c>
      <c r="AE3541" s="1" t="s">
        <v>71</v>
      </c>
      <c r="AF3541" s="1"/>
      <c r="AG3541" s="1">
        <v>20120326</v>
      </c>
      <c r="AH3541" s="1" t="str">
        <f t="shared" si="387"/>
        <v>201203</v>
      </c>
      <c r="AI3541" s="1"/>
      <c r="AJ3541" s="1"/>
      <c r="AK3541" s="1"/>
      <c r="AL3541" s="1">
        <v>95</v>
      </c>
      <c r="AM3541" s="1"/>
      <c r="AN3541" s="1">
        <v>130</v>
      </c>
      <c r="AO3541" s="1"/>
      <c r="AP3541" s="1">
        <v>20131104</v>
      </c>
      <c r="AQ3541" s="1">
        <v>20131001</v>
      </c>
      <c r="AR3541" s="1">
        <v>20140930</v>
      </c>
      <c r="AS3541" s="1" t="s">
        <v>180</v>
      </c>
      <c r="AT3541" s="1"/>
      <c r="AU3541" s="1"/>
      <c r="AV3541">
        <v>95</v>
      </c>
      <c r="AW3541" s="5" t="str">
        <f t="shared" si="388"/>
        <v>&gt;10万</v>
      </c>
      <c r="AX3541">
        <v>796.46573000000001</v>
      </c>
      <c r="AY3541">
        <v>7</v>
      </c>
      <c r="AZ3541">
        <v>1693.7328999999997</v>
      </c>
      <c r="BA3541">
        <v>12</v>
      </c>
      <c r="BB3541">
        <v>113.78081857142857</v>
      </c>
      <c r="BC3541" s="3" t="str">
        <f t="shared" si="389"/>
        <v>其他商场</v>
      </c>
      <c r="BD3541" s="4" t="s">
        <v>27585</v>
      </c>
      <c r="BE3541">
        <f t="shared" si="390"/>
        <v>141.1444083333333</v>
      </c>
      <c r="BF3541" s="4" t="str">
        <f t="shared" si="391"/>
        <v>&gt;10万</v>
      </c>
      <c r="BG3541" t="e">
        <v>#N/A</v>
      </c>
      <c r="BH3541" s="4" t="e">
        <v>#N/A</v>
      </c>
    </row>
    <row r="3542" spans="1:60">
      <c r="A3542" s="1" t="s">
        <v>16175</v>
      </c>
      <c r="B3542" s="1" t="s">
        <v>16176</v>
      </c>
      <c r="C3542" s="1" t="s">
        <v>16176</v>
      </c>
      <c r="D3542" s="1" t="s">
        <v>16177</v>
      </c>
      <c r="E3542" s="1" t="s">
        <v>167</v>
      </c>
      <c r="F3542" s="1" t="s">
        <v>168</v>
      </c>
      <c r="G3542" s="1" t="s">
        <v>49</v>
      </c>
      <c r="H3542" s="1" t="s">
        <v>925</v>
      </c>
      <c r="I3542" s="1" t="s">
        <v>926</v>
      </c>
      <c r="J3542" s="1" t="s">
        <v>159</v>
      </c>
      <c r="K3542" s="1" t="s">
        <v>169</v>
      </c>
      <c r="L3542" s="1" t="s">
        <v>168</v>
      </c>
      <c r="M3542" s="1" t="s">
        <v>51</v>
      </c>
      <c r="N3542" s="1" t="s">
        <v>52</v>
      </c>
      <c r="O3542" s="1" t="str">
        <f t="shared" si="386"/>
        <v>维持</v>
      </c>
      <c r="P3542" s="1" t="s">
        <v>53</v>
      </c>
      <c r="Q3542" s="1" t="s">
        <v>170</v>
      </c>
      <c r="R3542" s="1" t="s">
        <v>664</v>
      </c>
      <c r="S3542" s="1" t="s">
        <v>673</v>
      </c>
      <c r="T3542" s="1" t="s">
        <v>654</v>
      </c>
      <c r="U3542" s="1" t="s">
        <v>674</v>
      </c>
      <c r="V3542" s="1" t="s">
        <v>654</v>
      </c>
      <c r="W3542" s="1" t="s">
        <v>185</v>
      </c>
      <c r="X3542" s="1" t="s">
        <v>927</v>
      </c>
      <c r="Y3542" s="1" t="s">
        <v>186</v>
      </c>
      <c r="Z3542" s="1" t="s">
        <v>186</v>
      </c>
      <c r="AA3542" s="1" t="s">
        <v>186</v>
      </c>
      <c r="AB3542" s="1" t="s">
        <v>162</v>
      </c>
      <c r="AC3542" s="1" t="s">
        <v>187</v>
      </c>
      <c r="AD3542" s="1" t="s">
        <v>188</v>
      </c>
      <c r="AE3542" s="1"/>
      <c r="AF3542" s="1" t="s">
        <v>63</v>
      </c>
      <c r="AG3542" s="1">
        <v>20120305</v>
      </c>
      <c r="AH3542" s="1" t="str">
        <f t="shared" si="387"/>
        <v>201203</v>
      </c>
      <c r="AI3542" s="1"/>
      <c r="AJ3542" s="1"/>
      <c r="AK3542" s="1"/>
      <c r="AL3542" s="1">
        <v>10</v>
      </c>
      <c r="AM3542" s="1"/>
      <c r="AN3542" s="1">
        <v>12</v>
      </c>
      <c r="AO3542" s="1"/>
      <c r="AP3542" s="1"/>
      <c r="AQ3542" s="1"/>
      <c r="AR3542" s="1"/>
      <c r="AS3542" s="1" t="s">
        <v>189</v>
      </c>
      <c r="AT3542" s="1"/>
      <c r="AU3542" s="1"/>
      <c r="AV3542">
        <v>10</v>
      </c>
      <c r="AW3542" s="5" t="str">
        <f t="shared" si="388"/>
        <v>&lt;7万</v>
      </c>
      <c r="AX3542">
        <v>32.653489999999998</v>
      </c>
      <c r="AY3542">
        <v>5</v>
      </c>
      <c r="AZ3542">
        <v>87.998339999999999</v>
      </c>
      <c r="BA3542">
        <v>11</v>
      </c>
      <c r="BB3542">
        <v>6.5306979999999992</v>
      </c>
      <c r="BC3542" s="3" t="str">
        <f t="shared" si="389"/>
        <v>其他商场</v>
      </c>
      <c r="BD3542" s="4" t="s">
        <v>27586</v>
      </c>
      <c r="BE3542">
        <f t="shared" si="390"/>
        <v>7.9998490909090911</v>
      </c>
      <c r="BF3542" s="4" t="str">
        <f t="shared" si="391"/>
        <v>&lt;7万</v>
      </c>
      <c r="BG3542" t="e">
        <v>#N/A</v>
      </c>
      <c r="BH3542" s="4" t="e">
        <v>#N/A</v>
      </c>
    </row>
    <row r="3543" spans="1:60">
      <c r="A3543" s="1" t="s">
        <v>16178</v>
      </c>
      <c r="B3543" s="1" t="s">
        <v>16179</v>
      </c>
      <c r="C3543" s="1" t="s">
        <v>16179</v>
      </c>
      <c r="D3543" s="1" t="s">
        <v>16180</v>
      </c>
      <c r="E3543" s="1" t="s">
        <v>15444</v>
      </c>
      <c r="F3543" s="1" t="s">
        <v>661</v>
      </c>
      <c r="G3543" s="1" t="s">
        <v>129</v>
      </c>
      <c r="H3543" s="1" t="s">
        <v>15653</v>
      </c>
      <c r="I3543" s="1" t="s">
        <v>15654</v>
      </c>
      <c r="J3543" s="1" t="s">
        <v>159</v>
      </c>
      <c r="K3543" s="1" t="s">
        <v>662</v>
      </c>
      <c r="L3543" s="1" t="s">
        <v>661</v>
      </c>
      <c r="M3543" s="1" t="s">
        <v>1734</v>
      </c>
      <c r="N3543" s="1" t="s">
        <v>52</v>
      </c>
      <c r="O3543" s="1" t="str">
        <f t="shared" si="386"/>
        <v>维持</v>
      </c>
      <c r="P3543" s="1" t="s">
        <v>53</v>
      </c>
      <c r="Q3543" s="1" t="s">
        <v>663</v>
      </c>
      <c r="R3543" s="1" t="s">
        <v>664</v>
      </c>
      <c r="S3543" s="1" t="s">
        <v>15485</v>
      </c>
      <c r="T3543" s="1" t="s">
        <v>682</v>
      </c>
      <c r="U3543" s="1" t="s">
        <v>16151</v>
      </c>
      <c r="V3543" s="1" t="s">
        <v>682</v>
      </c>
      <c r="W3543" s="1" t="s">
        <v>58</v>
      </c>
      <c r="X3543" s="1" t="s">
        <v>173</v>
      </c>
      <c r="Y3543" s="1" t="s">
        <v>60</v>
      </c>
      <c r="Z3543" s="1" t="s">
        <v>60</v>
      </c>
      <c r="AA3543" s="1" t="s">
        <v>60</v>
      </c>
      <c r="AB3543" s="1" t="s">
        <v>162</v>
      </c>
      <c r="AC3543" s="1" t="s">
        <v>174</v>
      </c>
      <c r="AD3543" s="1" t="s">
        <v>27597</v>
      </c>
      <c r="AE3543" s="1" t="s">
        <v>71</v>
      </c>
      <c r="AF3543" s="1"/>
      <c r="AG3543" s="1">
        <v>20120812</v>
      </c>
      <c r="AH3543" s="1" t="str">
        <f t="shared" si="387"/>
        <v>201208</v>
      </c>
      <c r="AI3543" s="1"/>
      <c r="AJ3543" s="1"/>
      <c r="AK3543" s="1"/>
      <c r="AL3543" s="1">
        <v>81</v>
      </c>
      <c r="AM3543" s="1"/>
      <c r="AN3543" s="1">
        <v>87</v>
      </c>
      <c r="AO3543" s="1"/>
      <c r="AP3543" s="1">
        <v>20131104</v>
      </c>
      <c r="AQ3543" s="1">
        <v>20131001</v>
      </c>
      <c r="AR3543" s="1">
        <v>20140930</v>
      </c>
      <c r="AS3543" s="1" t="s">
        <v>180</v>
      </c>
      <c r="AT3543" s="1"/>
      <c r="AU3543" s="1"/>
      <c r="AV3543">
        <v>81</v>
      </c>
      <c r="AW3543" s="5" t="str">
        <f t="shared" si="388"/>
        <v>&lt;7万</v>
      </c>
      <c r="AX3543">
        <v>467.51502999999997</v>
      </c>
      <c r="AY3543">
        <v>7</v>
      </c>
      <c r="AZ3543">
        <v>783.59059999999999</v>
      </c>
      <c r="BA3543">
        <v>12</v>
      </c>
      <c r="BB3543">
        <v>66.787861428571418</v>
      </c>
      <c r="BC3543" s="3" t="str">
        <f t="shared" si="389"/>
        <v>其他商场</v>
      </c>
      <c r="BD3543" s="4" t="s">
        <v>27586</v>
      </c>
      <c r="BE3543">
        <f t="shared" si="390"/>
        <v>65.299216666666666</v>
      </c>
      <c r="BF3543" s="4" t="str">
        <f t="shared" si="391"/>
        <v>&lt;7万</v>
      </c>
      <c r="BG3543" t="e">
        <v>#N/A</v>
      </c>
      <c r="BH3543" s="4" t="e">
        <v>#N/A</v>
      </c>
    </row>
    <row r="3544" spans="1:60">
      <c r="A3544" s="1" t="s">
        <v>16181</v>
      </c>
      <c r="B3544" s="1" t="s">
        <v>16182</v>
      </c>
      <c r="C3544" s="1" t="s">
        <v>16182</v>
      </c>
      <c r="D3544" s="1" t="s">
        <v>16183</v>
      </c>
      <c r="E3544" s="1" t="s">
        <v>670</v>
      </c>
      <c r="F3544" s="1" t="s">
        <v>671</v>
      </c>
      <c r="G3544" s="1" t="s">
        <v>49</v>
      </c>
      <c r="H3544" s="1" t="s">
        <v>16184</v>
      </c>
      <c r="I3544" s="1" t="s">
        <v>16185</v>
      </c>
      <c r="J3544" s="1" t="s">
        <v>159</v>
      </c>
      <c r="K3544" s="1" t="s">
        <v>672</v>
      </c>
      <c r="L3544" s="1" t="s">
        <v>671</v>
      </c>
      <c r="M3544" s="1" t="s">
        <v>51</v>
      </c>
      <c r="N3544" s="1" t="s">
        <v>52</v>
      </c>
      <c r="O3544" s="1" t="str">
        <f t="shared" si="386"/>
        <v>维持</v>
      </c>
      <c r="P3544" s="1" t="s">
        <v>53</v>
      </c>
      <c r="Q3544" s="1" t="s">
        <v>663</v>
      </c>
      <c r="R3544" s="1" t="s">
        <v>664</v>
      </c>
      <c r="S3544" s="1" t="s">
        <v>15493</v>
      </c>
      <c r="T3544" s="1" t="s">
        <v>133</v>
      </c>
      <c r="U3544" s="1" t="s">
        <v>15739</v>
      </c>
      <c r="V3544" s="1" t="s">
        <v>682</v>
      </c>
      <c r="W3544" s="1" t="s">
        <v>58</v>
      </c>
      <c r="X3544" s="1" t="s">
        <v>173</v>
      </c>
      <c r="Y3544" s="1" t="s">
        <v>76</v>
      </c>
      <c r="Z3544" s="1" t="s">
        <v>77</v>
      </c>
      <c r="AA3544" s="1" t="s">
        <v>77</v>
      </c>
      <c r="AB3544" s="1" t="s">
        <v>162</v>
      </c>
      <c r="AC3544" s="1" t="s">
        <v>714</v>
      </c>
      <c r="AD3544" s="1" t="s">
        <v>70</v>
      </c>
      <c r="AE3544" s="1" t="s">
        <v>71</v>
      </c>
      <c r="AF3544" s="1"/>
      <c r="AG3544" s="1">
        <v>20120413</v>
      </c>
      <c r="AH3544" s="1" t="str">
        <f t="shared" si="387"/>
        <v>201204</v>
      </c>
      <c r="AI3544" s="1"/>
      <c r="AJ3544" s="1"/>
      <c r="AK3544" s="1"/>
      <c r="AL3544" s="1">
        <v>173</v>
      </c>
      <c r="AM3544" s="1"/>
      <c r="AN3544" s="1">
        <v>212</v>
      </c>
      <c r="AO3544" s="1"/>
      <c r="AP3544" s="1">
        <v>20150202</v>
      </c>
      <c r="AQ3544" s="1">
        <v>20141001</v>
      </c>
      <c r="AR3544" s="1">
        <v>20150930</v>
      </c>
      <c r="AS3544" s="1" t="s">
        <v>180</v>
      </c>
      <c r="AT3544" s="1"/>
      <c r="AU3544" s="1"/>
      <c r="AV3544">
        <v>173</v>
      </c>
      <c r="AW3544" s="5" t="str">
        <f t="shared" si="388"/>
        <v>&gt;10万</v>
      </c>
      <c r="AX3544">
        <v>1052.4693299999999</v>
      </c>
      <c r="AY3544">
        <v>7</v>
      </c>
      <c r="AZ3544">
        <v>2238.0953199999999</v>
      </c>
      <c r="BA3544">
        <v>12</v>
      </c>
      <c r="BB3544">
        <v>150.35276142857143</v>
      </c>
      <c r="BC3544" s="3" t="str">
        <f t="shared" si="389"/>
        <v>常规商场</v>
      </c>
      <c r="BD3544" s="4" t="s">
        <v>27585</v>
      </c>
      <c r="BE3544">
        <f t="shared" si="390"/>
        <v>186.50794333333332</v>
      </c>
      <c r="BF3544" s="4" t="str">
        <f t="shared" si="391"/>
        <v>&gt;10万</v>
      </c>
      <c r="BG3544" t="e">
        <v>#N/A</v>
      </c>
      <c r="BH3544" s="4" t="e">
        <v>#N/A</v>
      </c>
    </row>
    <row r="3545" spans="1:60">
      <c r="A3545" s="1" t="s">
        <v>16186</v>
      </c>
      <c r="B3545" s="1" t="s">
        <v>16187</v>
      </c>
      <c r="C3545" s="1" t="s">
        <v>16188</v>
      </c>
      <c r="D3545" s="1" t="s">
        <v>16030</v>
      </c>
      <c r="E3545" s="1" t="s">
        <v>15433</v>
      </c>
      <c r="F3545" s="1" t="s">
        <v>15434</v>
      </c>
      <c r="G3545" s="1" t="s">
        <v>49</v>
      </c>
      <c r="H3545" s="1" t="s">
        <v>15433</v>
      </c>
      <c r="I3545" s="1" t="s">
        <v>15434</v>
      </c>
      <c r="J3545" s="1" t="s">
        <v>49</v>
      </c>
      <c r="K3545" s="1" t="s">
        <v>15436</v>
      </c>
      <c r="L3545" s="1" t="s">
        <v>15434</v>
      </c>
      <c r="M3545" s="1" t="s">
        <v>51</v>
      </c>
      <c r="N3545" s="1" t="s">
        <v>52</v>
      </c>
      <c r="O3545" s="1" t="str">
        <f t="shared" si="386"/>
        <v>维持</v>
      </c>
      <c r="P3545" s="1" t="s">
        <v>53</v>
      </c>
      <c r="Q3545" s="1" t="s">
        <v>663</v>
      </c>
      <c r="R3545" s="1" t="s">
        <v>15437</v>
      </c>
      <c r="S3545" s="1" t="s">
        <v>15510</v>
      </c>
      <c r="T3545" s="1" t="s">
        <v>654</v>
      </c>
      <c r="U3545" s="1" t="s">
        <v>16031</v>
      </c>
      <c r="V3545" s="1" t="s">
        <v>654</v>
      </c>
      <c r="W3545" s="1" t="s">
        <v>58</v>
      </c>
      <c r="X3545" s="1" t="s">
        <v>59</v>
      </c>
      <c r="Y3545" s="1" t="s">
        <v>60</v>
      </c>
      <c r="Z3545" s="1" t="s">
        <v>60</v>
      </c>
      <c r="AA3545" s="1" t="s">
        <v>60</v>
      </c>
      <c r="AB3545" s="1" t="s">
        <v>61</v>
      </c>
      <c r="AC3545" s="1" t="s">
        <v>89</v>
      </c>
      <c r="AD3545" s="1" t="s">
        <v>27597</v>
      </c>
      <c r="AE3545" s="1"/>
      <c r="AF3545" s="1" t="s">
        <v>72</v>
      </c>
      <c r="AG3545" s="1">
        <v>20121009</v>
      </c>
      <c r="AH3545" s="1" t="str">
        <f t="shared" si="387"/>
        <v>201210</v>
      </c>
      <c r="AI3545" s="1"/>
      <c r="AJ3545" s="1"/>
      <c r="AK3545" s="1"/>
      <c r="AL3545" s="1">
        <v>59</v>
      </c>
      <c r="AM3545" s="1"/>
      <c r="AN3545" s="1">
        <v>71</v>
      </c>
      <c r="AO3545" s="1"/>
      <c r="AP3545" s="1"/>
      <c r="AQ3545" s="1"/>
      <c r="AR3545" s="1"/>
      <c r="AS3545" s="1" t="s">
        <v>64</v>
      </c>
      <c r="AT3545" s="1"/>
      <c r="AU3545" s="1"/>
      <c r="AV3545">
        <v>59</v>
      </c>
      <c r="AW3545" s="5" t="str">
        <f t="shared" si="388"/>
        <v>&lt;7万</v>
      </c>
      <c r="AX3545">
        <v>192.60197000000002</v>
      </c>
      <c r="AY3545">
        <v>7</v>
      </c>
      <c r="AZ3545">
        <v>401.57568999999995</v>
      </c>
      <c r="BA3545">
        <v>12</v>
      </c>
      <c r="BB3545">
        <v>27.514567142857146</v>
      </c>
      <c r="BC3545" s="3" t="str">
        <f t="shared" si="389"/>
        <v>其他商场</v>
      </c>
      <c r="BD3545" s="4" t="s">
        <v>27586</v>
      </c>
      <c r="BE3545">
        <f t="shared" si="390"/>
        <v>33.464640833333327</v>
      </c>
      <c r="BF3545" s="4" t="str">
        <f t="shared" si="391"/>
        <v>&lt;7万</v>
      </c>
      <c r="BG3545" t="e">
        <v>#N/A</v>
      </c>
      <c r="BH3545" s="4" t="e">
        <v>#N/A</v>
      </c>
    </row>
    <row r="3546" spans="1:60">
      <c r="A3546" s="1" t="s">
        <v>16189</v>
      </c>
      <c r="B3546" s="1" t="s">
        <v>16190</v>
      </c>
      <c r="C3546" s="1" t="s">
        <v>16190</v>
      </c>
      <c r="D3546" s="1" t="s">
        <v>16191</v>
      </c>
      <c r="E3546" s="1" t="s">
        <v>15444</v>
      </c>
      <c r="F3546" s="1" t="s">
        <v>661</v>
      </c>
      <c r="G3546" s="1" t="s">
        <v>129</v>
      </c>
      <c r="H3546" s="1" t="s">
        <v>16192</v>
      </c>
      <c r="I3546" s="1" t="s">
        <v>16193</v>
      </c>
      <c r="J3546" s="1" t="s">
        <v>159</v>
      </c>
      <c r="K3546" s="1" t="s">
        <v>662</v>
      </c>
      <c r="L3546" s="1" t="s">
        <v>661</v>
      </c>
      <c r="M3546" s="1" t="s">
        <v>1734</v>
      </c>
      <c r="N3546" s="1" t="s">
        <v>209</v>
      </c>
      <c r="O3546" s="1" t="str">
        <f t="shared" si="386"/>
        <v>关闭</v>
      </c>
      <c r="P3546" s="1" t="s">
        <v>53</v>
      </c>
      <c r="Q3546" s="1" t="s">
        <v>663</v>
      </c>
      <c r="R3546" s="1" t="s">
        <v>664</v>
      </c>
      <c r="S3546" s="1" t="s">
        <v>15640</v>
      </c>
      <c r="T3546" s="1" t="s">
        <v>682</v>
      </c>
      <c r="U3546" s="1" t="s">
        <v>16194</v>
      </c>
      <c r="V3546" s="1" t="s">
        <v>682</v>
      </c>
      <c r="W3546" s="1" t="s">
        <v>58</v>
      </c>
      <c r="X3546" s="1" t="s">
        <v>173</v>
      </c>
      <c r="Y3546" s="1" t="s">
        <v>60</v>
      </c>
      <c r="Z3546" s="1" t="s">
        <v>60</v>
      </c>
      <c r="AA3546" s="1" t="s">
        <v>60</v>
      </c>
      <c r="AB3546" s="1" t="s">
        <v>162</v>
      </c>
      <c r="AC3546" s="1" t="s">
        <v>174</v>
      </c>
      <c r="AD3546" s="1" t="s">
        <v>70</v>
      </c>
      <c r="AE3546" s="1" t="s">
        <v>123</v>
      </c>
      <c r="AF3546" s="1"/>
      <c r="AG3546" s="1">
        <v>20120616</v>
      </c>
      <c r="AH3546" s="1" t="str">
        <f t="shared" si="387"/>
        <v>201206</v>
      </c>
      <c r="AI3546" s="1"/>
      <c r="AJ3546" s="1">
        <v>20150330</v>
      </c>
      <c r="AK3546" s="1" t="s">
        <v>552</v>
      </c>
      <c r="AL3546" s="1">
        <v>81</v>
      </c>
      <c r="AM3546" s="1"/>
      <c r="AN3546" s="1">
        <v>93</v>
      </c>
      <c r="AO3546" s="1"/>
      <c r="AP3546" s="1">
        <v>20131104</v>
      </c>
      <c r="AQ3546" s="1">
        <v>20131001</v>
      </c>
      <c r="AR3546" s="1">
        <v>20140930</v>
      </c>
      <c r="AS3546" s="1" t="s">
        <v>180</v>
      </c>
      <c r="AT3546" s="1"/>
      <c r="AU3546" s="1"/>
      <c r="AV3546">
        <v>81</v>
      </c>
      <c r="AW3546" s="5" t="str">
        <f t="shared" si="388"/>
        <v>&lt;7万</v>
      </c>
      <c r="AX3546">
        <v>54.469000000000001</v>
      </c>
      <c r="AY3546">
        <v>2</v>
      </c>
      <c r="AZ3546">
        <v>343.29400000000004</v>
      </c>
      <c r="BA3546">
        <v>12</v>
      </c>
      <c r="BB3546">
        <v>27.234500000000001</v>
      </c>
      <c r="BC3546" s="3" t="str">
        <f t="shared" si="389"/>
        <v>其他商场</v>
      </c>
      <c r="BD3546" s="4" t="s">
        <v>27586</v>
      </c>
      <c r="BE3546">
        <f t="shared" si="390"/>
        <v>28.607833333333335</v>
      </c>
      <c r="BF3546" s="4" t="str">
        <f t="shared" si="391"/>
        <v>&lt;7万</v>
      </c>
      <c r="BG3546" t="e">
        <v>#N/A</v>
      </c>
      <c r="BH3546" s="4" t="e">
        <v>#N/A</v>
      </c>
    </row>
    <row r="3547" spans="1:60">
      <c r="A3547" s="1" t="s">
        <v>16195</v>
      </c>
      <c r="B3547" s="1" t="s">
        <v>16196</v>
      </c>
      <c r="C3547" s="1" t="s">
        <v>16196</v>
      </c>
      <c r="D3547" s="1" t="s">
        <v>16197</v>
      </c>
      <c r="E3547" s="1" t="s">
        <v>670</v>
      </c>
      <c r="F3547" s="1" t="s">
        <v>671</v>
      </c>
      <c r="G3547" s="1" t="s">
        <v>49</v>
      </c>
      <c r="H3547" s="1" t="s">
        <v>670</v>
      </c>
      <c r="I3547" s="1" t="s">
        <v>671</v>
      </c>
      <c r="J3547" s="1" t="s">
        <v>49</v>
      </c>
      <c r="K3547" s="1" t="s">
        <v>672</v>
      </c>
      <c r="L3547" s="1" t="s">
        <v>671</v>
      </c>
      <c r="M3547" s="1" t="s">
        <v>51</v>
      </c>
      <c r="N3547" s="1" t="s">
        <v>52</v>
      </c>
      <c r="O3547" s="1" t="str">
        <f t="shared" si="386"/>
        <v>维持</v>
      </c>
      <c r="P3547" s="1" t="s">
        <v>53</v>
      </c>
      <c r="Q3547" s="1" t="s">
        <v>663</v>
      </c>
      <c r="R3547" s="1" t="s">
        <v>664</v>
      </c>
      <c r="S3547" s="1" t="s">
        <v>673</v>
      </c>
      <c r="T3547" s="1" t="s">
        <v>654</v>
      </c>
      <c r="U3547" s="1" t="s">
        <v>16198</v>
      </c>
      <c r="V3547" s="1" t="s">
        <v>654</v>
      </c>
      <c r="W3547" s="1" t="s">
        <v>27595</v>
      </c>
      <c r="X3547" s="1" t="s">
        <v>94</v>
      </c>
      <c r="Y3547" s="1" t="s">
        <v>215</v>
      </c>
      <c r="Z3547" s="1" t="s">
        <v>215</v>
      </c>
      <c r="AA3547" s="1" t="s">
        <v>215</v>
      </c>
      <c r="AB3547" s="1" t="s">
        <v>61</v>
      </c>
      <c r="AC3547" s="1" t="s">
        <v>216</v>
      </c>
      <c r="AD3547" s="1" t="s">
        <v>188</v>
      </c>
      <c r="AE3547" s="1" t="s">
        <v>71</v>
      </c>
      <c r="AF3547" s="1" t="s">
        <v>72</v>
      </c>
      <c r="AG3547" s="1">
        <v>20120922</v>
      </c>
      <c r="AH3547" s="1" t="str">
        <f t="shared" si="387"/>
        <v>201209</v>
      </c>
      <c r="AI3547" s="1"/>
      <c r="AJ3547" s="1"/>
      <c r="AK3547" s="1"/>
      <c r="AL3547" s="1">
        <v>263</v>
      </c>
      <c r="AM3547" s="1"/>
      <c r="AN3547" s="1">
        <v>338</v>
      </c>
      <c r="AO3547" s="1"/>
      <c r="AP3547" s="1">
        <v>20121101</v>
      </c>
      <c r="AQ3547" s="1">
        <v>20120922</v>
      </c>
      <c r="AR3547" s="1">
        <v>20130930</v>
      </c>
      <c r="AS3547" s="1" t="s">
        <v>189</v>
      </c>
      <c r="AT3547" s="1"/>
      <c r="AU3547" s="1"/>
      <c r="AV3547">
        <v>263</v>
      </c>
      <c r="AW3547" s="5" t="str">
        <f t="shared" si="388"/>
        <v>&gt;10万</v>
      </c>
      <c r="AX3547">
        <v>759.02314000000013</v>
      </c>
      <c r="AY3547">
        <v>7</v>
      </c>
      <c r="AZ3547">
        <v>1410.65067</v>
      </c>
      <c r="BA3547">
        <v>12</v>
      </c>
      <c r="BB3547">
        <v>108.43187714285716</v>
      </c>
      <c r="BC3547" s="3" t="str">
        <f t="shared" si="389"/>
        <v>其他商场</v>
      </c>
      <c r="BD3547" s="4" t="s">
        <v>27585</v>
      </c>
      <c r="BE3547">
        <f t="shared" si="390"/>
        <v>117.55422249999999</v>
      </c>
      <c r="BF3547" s="4" t="str">
        <f t="shared" si="391"/>
        <v>&gt;10万</v>
      </c>
      <c r="BG3547" t="e">
        <v>#N/A</v>
      </c>
      <c r="BH3547" s="4" t="e">
        <v>#N/A</v>
      </c>
    </row>
    <row r="3548" spans="1:60">
      <c r="A3548" s="1" t="s">
        <v>16199</v>
      </c>
      <c r="B3548" s="1" t="s">
        <v>16200</v>
      </c>
      <c r="C3548" s="1" t="s">
        <v>16200</v>
      </c>
      <c r="D3548" s="1" t="s">
        <v>16201</v>
      </c>
      <c r="E3548" s="1" t="s">
        <v>670</v>
      </c>
      <c r="F3548" s="1" t="s">
        <v>671</v>
      </c>
      <c r="G3548" s="1" t="s">
        <v>49</v>
      </c>
      <c r="H3548" s="1" t="s">
        <v>670</v>
      </c>
      <c r="I3548" s="1" t="s">
        <v>671</v>
      </c>
      <c r="J3548" s="1" t="s">
        <v>49</v>
      </c>
      <c r="K3548" s="1" t="s">
        <v>672</v>
      </c>
      <c r="L3548" s="1" t="s">
        <v>671</v>
      </c>
      <c r="M3548" s="1" t="s">
        <v>51</v>
      </c>
      <c r="N3548" s="1" t="s">
        <v>52</v>
      </c>
      <c r="O3548" s="1" t="str">
        <f t="shared" si="386"/>
        <v>维持</v>
      </c>
      <c r="P3548" s="1" t="s">
        <v>53</v>
      </c>
      <c r="Q3548" s="1" t="s">
        <v>663</v>
      </c>
      <c r="R3548" s="1" t="s">
        <v>664</v>
      </c>
      <c r="S3548" s="1" t="s">
        <v>673</v>
      </c>
      <c r="T3548" s="1" t="s">
        <v>654</v>
      </c>
      <c r="U3548" s="1" t="s">
        <v>16198</v>
      </c>
      <c r="V3548" s="1" t="s">
        <v>654</v>
      </c>
      <c r="W3548" s="1" t="s">
        <v>58</v>
      </c>
      <c r="X3548" s="1" t="s">
        <v>94</v>
      </c>
      <c r="Y3548" s="1" t="s">
        <v>76</v>
      </c>
      <c r="Z3548" s="1" t="s">
        <v>77</v>
      </c>
      <c r="AA3548" s="1" t="s">
        <v>77</v>
      </c>
      <c r="AB3548" s="1" t="s">
        <v>61</v>
      </c>
      <c r="AC3548" s="1" t="s">
        <v>386</v>
      </c>
      <c r="AD3548" s="1" t="s">
        <v>70</v>
      </c>
      <c r="AE3548" s="1" t="s">
        <v>71</v>
      </c>
      <c r="AF3548" s="1" t="s">
        <v>72</v>
      </c>
      <c r="AG3548" s="1">
        <v>20120801</v>
      </c>
      <c r="AH3548" s="1" t="str">
        <f t="shared" si="387"/>
        <v>201208</v>
      </c>
      <c r="AI3548" s="1"/>
      <c r="AJ3548" s="1"/>
      <c r="AK3548" s="1"/>
      <c r="AL3548" s="1">
        <v>238</v>
      </c>
      <c r="AM3548" s="1"/>
      <c r="AN3548" s="1">
        <v>238</v>
      </c>
      <c r="AO3548" s="1"/>
      <c r="AP3548" s="1">
        <v>20121101</v>
      </c>
      <c r="AQ3548" s="1">
        <v>20120801</v>
      </c>
      <c r="AR3548" s="1">
        <v>20130930</v>
      </c>
      <c r="AS3548" s="1" t="s">
        <v>64</v>
      </c>
      <c r="AT3548" s="1"/>
      <c r="AU3548" s="1"/>
      <c r="AV3548">
        <v>238</v>
      </c>
      <c r="AW3548" s="5" t="str">
        <f t="shared" si="388"/>
        <v>&gt;10万</v>
      </c>
      <c r="AX3548">
        <v>909.72787000000005</v>
      </c>
      <c r="AY3548">
        <v>7</v>
      </c>
      <c r="AZ3548">
        <v>1308.9457400000001</v>
      </c>
      <c r="BA3548">
        <v>12</v>
      </c>
      <c r="BB3548">
        <v>129.96112428571431</v>
      </c>
      <c r="BC3548" s="3" t="str">
        <f t="shared" si="389"/>
        <v>其他商场</v>
      </c>
      <c r="BD3548" s="4" t="s">
        <v>27585</v>
      </c>
      <c r="BE3548">
        <f t="shared" si="390"/>
        <v>109.07881166666668</v>
      </c>
      <c r="BF3548" s="4" t="str">
        <f t="shared" si="391"/>
        <v>&gt;10万</v>
      </c>
      <c r="BG3548" t="e">
        <v>#N/A</v>
      </c>
      <c r="BH3548" s="4" t="e">
        <v>#N/A</v>
      </c>
    </row>
    <row r="3549" spans="1:60">
      <c r="A3549" s="1" t="s">
        <v>16202</v>
      </c>
      <c r="B3549" s="1" t="s">
        <v>16203</v>
      </c>
      <c r="C3549" s="1" t="s">
        <v>16203</v>
      </c>
      <c r="D3549" s="1" t="s">
        <v>16204</v>
      </c>
      <c r="E3549" s="1" t="s">
        <v>15444</v>
      </c>
      <c r="F3549" s="1" t="s">
        <v>661</v>
      </c>
      <c r="G3549" s="1" t="s">
        <v>129</v>
      </c>
      <c r="H3549" s="1" t="s">
        <v>15790</v>
      </c>
      <c r="I3549" s="1" t="s">
        <v>15787</v>
      </c>
      <c r="J3549" s="1" t="s">
        <v>159</v>
      </c>
      <c r="K3549" s="1" t="s">
        <v>662</v>
      </c>
      <c r="L3549" s="1" t="s">
        <v>661</v>
      </c>
      <c r="M3549" s="1" t="s">
        <v>1734</v>
      </c>
      <c r="N3549" s="1" t="s">
        <v>52</v>
      </c>
      <c r="O3549" s="1" t="str">
        <f t="shared" si="386"/>
        <v>维持</v>
      </c>
      <c r="P3549" s="1" t="s">
        <v>53</v>
      </c>
      <c r="Q3549" s="1" t="s">
        <v>663</v>
      </c>
      <c r="R3549" s="1" t="s">
        <v>664</v>
      </c>
      <c r="S3549" s="1" t="s">
        <v>15518</v>
      </c>
      <c r="T3549" s="1" t="s">
        <v>682</v>
      </c>
      <c r="U3549" s="1" t="s">
        <v>15627</v>
      </c>
      <c r="V3549" s="1" t="s">
        <v>682</v>
      </c>
      <c r="W3549" s="1" t="s">
        <v>58</v>
      </c>
      <c r="X3549" s="1" t="s">
        <v>173</v>
      </c>
      <c r="Y3549" s="1" t="s">
        <v>60</v>
      </c>
      <c r="Z3549" s="1" t="s">
        <v>60</v>
      </c>
      <c r="AA3549" s="1" t="s">
        <v>60</v>
      </c>
      <c r="AB3549" s="1" t="s">
        <v>162</v>
      </c>
      <c r="AC3549" s="1" t="s">
        <v>292</v>
      </c>
      <c r="AD3549" s="1" t="s">
        <v>27597</v>
      </c>
      <c r="AE3549" s="1" t="s">
        <v>71</v>
      </c>
      <c r="AF3549" s="1"/>
      <c r="AG3549" s="1">
        <v>20120910</v>
      </c>
      <c r="AH3549" s="1" t="str">
        <f t="shared" si="387"/>
        <v>201209</v>
      </c>
      <c r="AI3549" s="1"/>
      <c r="AJ3549" s="1"/>
      <c r="AK3549" s="1"/>
      <c r="AL3549" s="1">
        <v>65</v>
      </c>
      <c r="AM3549" s="1"/>
      <c r="AN3549" s="1">
        <v>70</v>
      </c>
      <c r="AO3549" s="1"/>
      <c r="AP3549" s="1">
        <v>20131104</v>
      </c>
      <c r="AQ3549" s="1">
        <v>20131001</v>
      </c>
      <c r="AR3549" s="1">
        <v>20140401</v>
      </c>
      <c r="AS3549" s="1" t="s">
        <v>180</v>
      </c>
      <c r="AT3549" s="1"/>
      <c r="AU3549" s="1"/>
      <c r="AV3549">
        <v>65</v>
      </c>
      <c r="AW3549" s="5" t="str">
        <f t="shared" si="388"/>
        <v>&lt;7万</v>
      </c>
      <c r="AX3549">
        <v>570.75818000000004</v>
      </c>
      <c r="AY3549">
        <v>7</v>
      </c>
      <c r="AZ3549">
        <v>775.94100000000003</v>
      </c>
      <c r="BA3549">
        <v>12</v>
      </c>
      <c r="BB3549">
        <v>81.536882857142857</v>
      </c>
      <c r="BC3549" s="3" t="str">
        <f t="shared" si="389"/>
        <v>其他商场</v>
      </c>
      <c r="BD3549" s="4" t="s">
        <v>27587</v>
      </c>
      <c r="BE3549">
        <f t="shared" si="390"/>
        <v>64.661749999999998</v>
      </c>
      <c r="BF3549" s="4" t="str">
        <f t="shared" si="391"/>
        <v>&lt;7万</v>
      </c>
      <c r="BG3549" t="e">
        <v>#N/A</v>
      </c>
      <c r="BH3549" s="4" t="e">
        <v>#N/A</v>
      </c>
    </row>
    <row r="3550" spans="1:60">
      <c r="A3550" s="1" t="s">
        <v>16205</v>
      </c>
      <c r="B3550" s="1" t="s">
        <v>16206</v>
      </c>
      <c r="C3550" s="1" t="s">
        <v>16207</v>
      </c>
      <c r="D3550" s="1" t="s">
        <v>16208</v>
      </c>
      <c r="E3550" s="1" t="s">
        <v>670</v>
      </c>
      <c r="F3550" s="1" t="s">
        <v>671</v>
      </c>
      <c r="G3550" s="1" t="s">
        <v>49</v>
      </c>
      <c r="H3550" s="1" t="s">
        <v>16184</v>
      </c>
      <c r="I3550" s="1" t="s">
        <v>16185</v>
      </c>
      <c r="J3550" s="1" t="s">
        <v>159</v>
      </c>
      <c r="K3550" s="1" t="s">
        <v>672</v>
      </c>
      <c r="L3550" s="1" t="s">
        <v>671</v>
      </c>
      <c r="M3550" s="1" t="s">
        <v>51</v>
      </c>
      <c r="N3550" s="1" t="s">
        <v>52</v>
      </c>
      <c r="O3550" s="1" t="str">
        <f t="shared" si="386"/>
        <v>维持</v>
      </c>
      <c r="P3550" s="1" t="s">
        <v>53</v>
      </c>
      <c r="Q3550" s="1" t="s">
        <v>663</v>
      </c>
      <c r="R3550" s="1" t="s">
        <v>664</v>
      </c>
      <c r="S3550" s="1" t="s">
        <v>15493</v>
      </c>
      <c r="T3550" s="1" t="s">
        <v>133</v>
      </c>
      <c r="U3550" s="1" t="s">
        <v>15507</v>
      </c>
      <c r="V3550" s="1" t="s">
        <v>133</v>
      </c>
      <c r="W3550" s="1" t="s">
        <v>58</v>
      </c>
      <c r="X3550" s="1" t="s">
        <v>59</v>
      </c>
      <c r="Y3550" s="1" t="s">
        <v>76</v>
      </c>
      <c r="Z3550" s="1" t="s">
        <v>77</v>
      </c>
      <c r="AA3550" s="1" t="s">
        <v>77</v>
      </c>
      <c r="AB3550" s="1" t="s">
        <v>162</v>
      </c>
      <c r="AC3550" s="1" t="s">
        <v>301</v>
      </c>
      <c r="AD3550" s="1" t="s">
        <v>70</v>
      </c>
      <c r="AE3550" s="1"/>
      <c r="AF3550" s="1" t="s">
        <v>72</v>
      </c>
      <c r="AG3550" s="1">
        <v>20120802</v>
      </c>
      <c r="AH3550" s="1" t="str">
        <f t="shared" si="387"/>
        <v>201208</v>
      </c>
      <c r="AI3550" s="1"/>
      <c r="AJ3550" s="1"/>
      <c r="AK3550" s="1"/>
      <c r="AL3550" s="1">
        <v>123</v>
      </c>
      <c r="AM3550" s="1"/>
      <c r="AN3550" s="1">
        <v>123</v>
      </c>
      <c r="AO3550" s="1"/>
      <c r="AP3550" s="1">
        <v>20150202</v>
      </c>
      <c r="AQ3550" s="1">
        <v>20141001</v>
      </c>
      <c r="AR3550" s="1">
        <v>20150930</v>
      </c>
      <c r="AS3550" s="1" t="s">
        <v>64</v>
      </c>
      <c r="AT3550" s="1"/>
      <c r="AU3550" s="1"/>
      <c r="AV3550">
        <v>123</v>
      </c>
      <c r="AW3550" s="5" t="str">
        <f t="shared" si="388"/>
        <v>&gt;10万</v>
      </c>
      <c r="AX3550">
        <v>884.09881999999993</v>
      </c>
      <c r="AY3550">
        <v>7</v>
      </c>
      <c r="AZ3550">
        <v>1655.4635000000003</v>
      </c>
      <c r="BA3550">
        <v>12</v>
      </c>
      <c r="BB3550">
        <v>126.29983142857142</v>
      </c>
      <c r="BC3550" s="3" t="str">
        <f t="shared" si="389"/>
        <v>其他商场</v>
      </c>
      <c r="BD3550" s="4" t="s">
        <v>27585</v>
      </c>
      <c r="BE3550">
        <f t="shared" si="390"/>
        <v>137.95529166666668</v>
      </c>
      <c r="BF3550" s="4" t="str">
        <f t="shared" si="391"/>
        <v>&gt;10万</v>
      </c>
      <c r="BG3550" t="e">
        <v>#N/A</v>
      </c>
      <c r="BH3550" s="4" t="e">
        <v>#N/A</v>
      </c>
    </row>
    <row r="3551" spans="1:60">
      <c r="A3551" s="1" t="s">
        <v>16209</v>
      </c>
      <c r="B3551" s="1" t="s">
        <v>16210</v>
      </c>
      <c r="C3551" s="1" t="s">
        <v>16211</v>
      </c>
      <c r="D3551" s="1" t="s">
        <v>16212</v>
      </c>
      <c r="E3551" s="1" t="s">
        <v>670</v>
      </c>
      <c r="F3551" s="1" t="s">
        <v>671</v>
      </c>
      <c r="G3551" s="1" t="s">
        <v>49</v>
      </c>
      <c r="H3551" s="1" t="s">
        <v>16184</v>
      </c>
      <c r="I3551" s="1" t="s">
        <v>16185</v>
      </c>
      <c r="J3551" s="1" t="s">
        <v>159</v>
      </c>
      <c r="K3551" s="1" t="s">
        <v>672</v>
      </c>
      <c r="L3551" s="1" t="s">
        <v>671</v>
      </c>
      <c r="M3551" s="1" t="s">
        <v>51</v>
      </c>
      <c r="N3551" s="1" t="s">
        <v>52</v>
      </c>
      <c r="O3551" s="1" t="str">
        <f t="shared" si="386"/>
        <v>维持</v>
      </c>
      <c r="P3551" s="1" t="s">
        <v>53</v>
      </c>
      <c r="Q3551" s="1" t="s">
        <v>663</v>
      </c>
      <c r="R3551" s="1" t="s">
        <v>664</v>
      </c>
      <c r="S3551" s="1" t="s">
        <v>15493</v>
      </c>
      <c r="T3551" s="1" t="s">
        <v>133</v>
      </c>
      <c r="U3551" s="1" t="s">
        <v>15507</v>
      </c>
      <c r="V3551" s="1" t="s">
        <v>133</v>
      </c>
      <c r="W3551" s="1" t="s">
        <v>58</v>
      </c>
      <c r="X3551" s="1" t="s">
        <v>173</v>
      </c>
      <c r="Y3551" s="1" t="s">
        <v>69</v>
      </c>
      <c r="Z3551" s="1" t="s">
        <v>69</v>
      </c>
      <c r="AA3551" s="1" t="s">
        <v>69</v>
      </c>
      <c r="AB3551" s="1" t="s">
        <v>162</v>
      </c>
      <c r="AC3551" s="1" t="s">
        <v>714</v>
      </c>
      <c r="AD3551" s="1" t="s">
        <v>70</v>
      </c>
      <c r="AE3551" s="1"/>
      <c r="AF3551" s="1"/>
      <c r="AG3551" s="1">
        <v>20120624</v>
      </c>
      <c r="AH3551" s="1" t="str">
        <f t="shared" si="387"/>
        <v>201206</v>
      </c>
      <c r="AI3551" s="1"/>
      <c r="AJ3551" s="1"/>
      <c r="AK3551" s="1"/>
      <c r="AL3551" s="1">
        <v>237</v>
      </c>
      <c r="AM3551" s="1"/>
      <c r="AN3551" s="1">
        <v>237</v>
      </c>
      <c r="AO3551" s="1"/>
      <c r="AP3551" s="1">
        <v>20150202</v>
      </c>
      <c r="AQ3551" s="1">
        <v>20141001</v>
      </c>
      <c r="AR3551" s="1">
        <v>20150930</v>
      </c>
      <c r="AS3551" s="1" t="s">
        <v>64</v>
      </c>
      <c r="AT3551" s="1"/>
      <c r="AU3551" s="1"/>
      <c r="AV3551">
        <v>237</v>
      </c>
      <c r="AW3551" s="5" t="str">
        <f t="shared" si="388"/>
        <v>&gt;10万</v>
      </c>
      <c r="AX3551">
        <v>1511.0323299999998</v>
      </c>
      <c r="AY3551">
        <v>7</v>
      </c>
      <c r="AZ3551">
        <v>2394.9176299999999</v>
      </c>
      <c r="BA3551">
        <v>12</v>
      </c>
      <c r="BB3551">
        <v>215.86176142857138</v>
      </c>
      <c r="BC3551" s="3" t="str">
        <f t="shared" si="389"/>
        <v>主力上场</v>
      </c>
      <c r="BD3551" s="4" t="s">
        <v>27584</v>
      </c>
      <c r="BE3551">
        <f t="shared" si="390"/>
        <v>199.57646916666667</v>
      </c>
      <c r="BF3551" s="4" t="str">
        <f t="shared" si="391"/>
        <v>&gt;10万</v>
      </c>
      <c r="BG3551" t="e">
        <v>#N/A</v>
      </c>
      <c r="BH3551" s="4" t="e">
        <v>#N/A</v>
      </c>
    </row>
    <row r="3552" spans="1:60">
      <c r="A3552" s="1" t="s">
        <v>16213</v>
      </c>
      <c r="B3552" s="1" t="s">
        <v>16214</v>
      </c>
      <c r="C3552" s="1" t="s">
        <v>16214</v>
      </c>
      <c r="D3552" s="1" t="s">
        <v>16215</v>
      </c>
      <c r="E3552" s="1" t="s">
        <v>15433</v>
      </c>
      <c r="F3552" s="1" t="s">
        <v>15434</v>
      </c>
      <c r="G3552" s="1" t="s">
        <v>49</v>
      </c>
      <c r="H3552" s="1" t="s">
        <v>16216</v>
      </c>
      <c r="I3552" s="1" t="s">
        <v>16217</v>
      </c>
      <c r="J3552" s="1" t="s">
        <v>159</v>
      </c>
      <c r="K3552" s="1" t="s">
        <v>15436</v>
      </c>
      <c r="L3552" s="1" t="s">
        <v>15434</v>
      </c>
      <c r="M3552" s="1" t="s">
        <v>51</v>
      </c>
      <c r="N3552" s="1" t="s">
        <v>52</v>
      </c>
      <c r="O3552" s="1" t="str">
        <f t="shared" si="386"/>
        <v>维持</v>
      </c>
      <c r="P3552" s="1" t="s">
        <v>53</v>
      </c>
      <c r="Q3552" s="1" t="s">
        <v>663</v>
      </c>
      <c r="R3552" s="1" t="s">
        <v>15437</v>
      </c>
      <c r="S3552" s="1" t="s">
        <v>15470</v>
      </c>
      <c r="T3552" s="1" t="s">
        <v>682</v>
      </c>
      <c r="U3552" s="1" t="s">
        <v>16218</v>
      </c>
      <c r="V3552" s="1" t="s">
        <v>682</v>
      </c>
      <c r="W3552" s="1" t="s">
        <v>58</v>
      </c>
      <c r="X3552" s="1" t="s">
        <v>173</v>
      </c>
      <c r="Y3552" s="1" t="s">
        <v>60</v>
      </c>
      <c r="Z3552" s="1" t="s">
        <v>60</v>
      </c>
      <c r="AA3552" s="1" t="s">
        <v>60</v>
      </c>
      <c r="AB3552" s="1" t="s">
        <v>162</v>
      </c>
      <c r="AC3552" s="1" t="s">
        <v>292</v>
      </c>
      <c r="AD3552" s="1" t="s">
        <v>27597</v>
      </c>
      <c r="AE3552" s="1"/>
      <c r="AF3552" s="1"/>
      <c r="AG3552" s="1">
        <v>20120710</v>
      </c>
      <c r="AH3552" s="1" t="str">
        <f t="shared" si="387"/>
        <v>201207</v>
      </c>
      <c r="AI3552" s="1"/>
      <c r="AJ3552" s="1"/>
      <c r="AK3552" s="1"/>
      <c r="AL3552" s="1">
        <v>54</v>
      </c>
      <c r="AM3552" s="1"/>
      <c r="AN3552" s="1">
        <v>54</v>
      </c>
      <c r="AO3552" s="1"/>
      <c r="AP3552" s="1">
        <v>20131029</v>
      </c>
      <c r="AQ3552" s="1">
        <v>20131001</v>
      </c>
      <c r="AR3552" s="1">
        <v>20140930</v>
      </c>
      <c r="AS3552" s="1" t="s">
        <v>180</v>
      </c>
      <c r="AT3552" s="1"/>
      <c r="AU3552" s="1"/>
      <c r="AV3552">
        <v>54</v>
      </c>
      <c r="AW3552" s="5" t="str">
        <f t="shared" si="388"/>
        <v>&lt;7万</v>
      </c>
      <c r="AX3552">
        <v>332.10861999999997</v>
      </c>
      <c r="AY3552">
        <v>7</v>
      </c>
      <c r="AZ3552">
        <v>513.57034999999996</v>
      </c>
      <c r="BA3552">
        <v>9</v>
      </c>
      <c r="BB3552">
        <v>47.444088571428566</v>
      </c>
      <c r="BC3552" s="3" t="str">
        <f t="shared" si="389"/>
        <v>其他商场</v>
      </c>
      <c r="BD3552" s="4" t="s">
        <v>27586</v>
      </c>
      <c r="BE3552">
        <f t="shared" si="390"/>
        <v>57.06337222222222</v>
      </c>
      <c r="BF3552" s="4" t="str">
        <f t="shared" si="391"/>
        <v>&lt;7万</v>
      </c>
      <c r="BG3552" t="e">
        <v>#N/A</v>
      </c>
      <c r="BH3552" s="4" t="e">
        <v>#N/A</v>
      </c>
    </row>
    <row r="3553" spans="1:60">
      <c r="A3553" s="1" t="s">
        <v>16219</v>
      </c>
      <c r="B3553" s="1" t="s">
        <v>16220</v>
      </c>
      <c r="C3553" s="1" t="s">
        <v>16221</v>
      </c>
      <c r="D3553" s="1" t="s">
        <v>16222</v>
      </c>
      <c r="E3553" s="1" t="s">
        <v>15433</v>
      </c>
      <c r="F3553" s="1" t="s">
        <v>15434</v>
      </c>
      <c r="G3553" s="1" t="s">
        <v>49</v>
      </c>
      <c r="H3553" s="1" t="s">
        <v>15433</v>
      </c>
      <c r="I3553" s="1" t="s">
        <v>15434</v>
      </c>
      <c r="J3553" s="1" t="s">
        <v>49</v>
      </c>
      <c r="K3553" s="1" t="s">
        <v>15436</v>
      </c>
      <c r="L3553" s="1" t="s">
        <v>15434</v>
      </c>
      <c r="M3553" s="1" t="s">
        <v>51</v>
      </c>
      <c r="N3553" s="1" t="s">
        <v>52</v>
      </c>
      <c r="O3553" s="1" t="str">
        <f t="shared" si="386"/>
        <v>维持</v>
      </c>
      <c r="P3553" s="1" t="s">
        <v>53</v>
      </c>
      <c r="Q3553" s="1" t="s">
        <v>663</v>
      </c>
      <c r="R3553" s="1" t="s">
        <v>15437</v>
      </c>
      <c r="S3553" s="1" t="s">
        <v>15510</v>
      </c>
      <c r="T3553" s="1" t="s">
        <v>654</v>
      </c>
      <c r="U3553" s="1" t="s">
        <v>16031</v>
      </c>
      <c r="V3553" s="1" t="s">
        <v>654</v>
      </c>
      <c r="W3553" s="1" t="s">
        <v>185</v>
      </c>
      <c r="X3553" s="1" t="s">
        <v>94</v>
      </c>
      <c r="Y3553" s="1" t="s">
        <v>186</v>
      </c>
      <c r="Z3553" s="1" t="s">
        <v>186</v>
      </c>
      <c r="AA3553" s="1" t="s">
        <v>186</v>
      </c>
      <c r="AB3553" s="1" t="s">
        <v>61</v>
      </c>
      <c r="AC3553" s="1" t="s">
        <v>187</v>
      </c>
      <c r="AD3553" s="1" t="s">
        <v>188</v>
      </c>
      <c r="AE3553" s="1"/>
      <c r="AF3553" s="1"/>
      <c r="AG3553" s="1">
        <v>20120915</v>
      </c>
      <c r="AH3553" s="1" t="str">
        <f t="shared" si="387"/>
        <v>201209</v>
      </c>
      <c r="AI3553" s="1"/>
      <c r="AJ3553" s="1"/>
      <c r="AK3553" s="1"/>
      <c r="AL3553" s="1">
        <v>59</v>
      </c>
      <c r="AM3553" s="1"/>
      <c r="AN3553" s="1">
        <v>63</v>
      </c>
      <c r="AO3553" s="1"/>
      <c r="AP3553" s="1"/>
      <c r="AQ3553" s="1"/>
      <c r="AR3553" s="1"/>
      <c r="AS3553" s="1" t="s">
        <v>189</v>
      </c>
      <c r="AT3553" s="1"/>
      <c r="AU3553" s="1"/>
      <c r="AV3553">
        <v>59</v>
      </c>
      <c r="AW3553" s="5" t="str">
        <f t="shared" si="388"/>
        <v>&gt;7万</v>
      </c>
      <c r="AX3553">
        <v>1042.2372500000001</v>
      </c>
      <c r="AY3553">
        <v>7</v>
      </c>
      <c r="AZ3553">
        <v>991.53493000000003</v>
      </c>
      <c r="BA3553">
        <v>12</v>
      </c>
      <c r="BB3553">
        <v>148.89103571428572</v>
      </c>
      <c r="BC3553" s="3" t="str">
        <f t="shared" si="389"/>
        <v>常规商场</v>
      </c>
      <c r="BD3553" s="4" t="s">
        <v>27585</v>
      </c>
      <c r="BE3553">
        <f t="shared" si="390"/>
        <v>82.627910833333331</v>
      </c>
      <c r="BF3553" s="4" t="str">
        <f t="shared" si="391"/>
        <v>&gt;7万</v>
      </c>
      <c r="BG3553" t="e">
        <v>#N/A</v>
      </c>
      <c r="BH3553" s="4" t="e">
        <v>#N/A</v>
      </c>
    </row>
    <row r="3554" spans="1:60">
      <c r="A3554" s="1" t="s">
        <v>16223</v>
      </c>
      <c r="B3554" s="1" t="s">
        <v>16224</v>
      </c>
      <c r="C3554" s="1" t="s">
        <v>16224</v>
      </c>
      <c r="D3554" s="1" t="s">
        <v>16225</v>
      </c>
      <c r="E3554" s="1" t="s">
        <v>660</v>
      </c>
      <c r="F3554" s="1" t="s">
        <v>661</v>
      </c>
      <c r="G3554" s="1" t="s">
        <v>129</v>
      </c>
      <c r="H3554" s="1" t="s">
        <v>660</v>
      </c>
      <c r="I3554" s="1" t="s">
        <v>661</v>
      </c>
      <c r="J3554" s="1" t="s">
        <v>129</v>
      </c>
      <c r="K3554" s="1" t="s">
        <v>662</v>
      </c>
      <c r="L3554" s="1" t="s">
        <v>661</v>
      </c>
      <c r="M3554" s="1" t="s">
        <v>180</v>
      </c>
      <c r="N3554" s="1" t="s">
        <v>52</v>
      </c>
      <c r="O3554" s="1" t="str">
        <f t="shared" si="386"/>
        <v>维持</v>
      </c>
      <c r="P3554" s="1" t="s">
        <v>53</v>
      </c>
      <c r="Q3554" s="1" t="s">
        <v>663</v>
      </c>
      <c r="R3554" s="1" t="s">
        <v>664</v>
      </c>
      <c r="S3554" s="1" t="s">
        <v>15518</v>
      </c>
      <c r="T3554" s="1" t="s">
        <v>682</v>
      </c>
      <c r="U3554" s="1" t="s">
        <v>15957</v>
      </c>
      <c r="V3554" s="1" t="s">
        <v>682</v>
      </c>
      <c r="W3554" s="1" t="s">
        <v>58</v>
      </c>
      <c r="X3554" s="1" t="s">
        <v>173</v>
      </c>
      <c r="Y3554" s="1" t="s">
        <v>60</v>
      </c>
      <c r="Z3554" s="1" t="s">
        <v>60</v>
      </c>
      <c r="AA3554" s="1" t="s">
        <v>60</v>
      </c>
      <c r="AB3554" s="1" t="s">
        <v>61</v>
      </c>
      <c r="AC3554" s="1" t="s">
        <v>292</v>
      </c>
      <c r="AD3554" s="1" t="s">
        <v>27597</v>
      </c>
      <c r="AE3554" s="1" t="s">
        <v>71</v>
      </c>
      <c r="AF3554" s="1"/>
      <c r="AG3554" s="1">
        <v>20121031</v>
      </c>
      <c r="AH3554" s="1" t="str">
        <f t="shared" si="387"/>
        <v>201210</v>
      </c>
      <c r="AI3554" s="1"/>
      <c r="AJ3554" s="1"/>
      <c r="AK3554" s="1"/>
      <c r="AL3554" s="1">
        <v>61.5</v>
      </c>
      <c r="AM3554" s="1"/>
      <c r="AN3554" s="1">
        <v>63</v>
      </c>
      <c r="AO3554" s="1"/>
      <c r="AP3554" s="1"/>
      <c r="AQ3554" s="1"/>
      <c r="AR3554" s="1"/>
      <c r="AS3554" s="1" t="s">
        <v>180</v>
      </c>
      <c r="AT3554" s="1"/>
      <c r="AU3554" s="1"/>
      <c r="AV3554">
        <v>61.5</v>
      </c>
      <c r="AW3554" s="5" t="str">
        <f t="shared" si="388"/>
        <v>&lt;7万</v>
      </c>
      <c r="AX3554">
        <v>323.45</v>
      </c>
      <c r="AY3554">
        <v>7</v>
      </c>
      <c r="AZ3554">
        <v>686.28800000000012</v>
      </c>
      <c r="BA3554">
        <v>12</v>
      </c>
      <c r="BB3554">
        <v>46.207142857142856</v>
      </c>
      <c r="BC3554" s="3" t="str">
        <f t="shared" si="389"/>
        <v>其他商场</v>
      </c>
      <c r="BD3554" s="4" t="s">
        <v>27586</v>
      </c>
      <c r="BE3554">
        <f t="shared" si="390"/>
        <v>57.190666666666679</v>
      </c>
      <c r="BF3554" s="4" t="str">
        <f t="shared" si="391"/>
        <v>&lt;7万</v>
      </c>
      <c r="BG3554" t="e">
        <v>#N/A</v>
      </c>
      <c r="BH3554" s="4" t="e">
        <v>#N/A</v>
      </c>
    </row>
    <row r="3555" spans="1:60">
      <c r="A3555" s="1" t="s">
        <v>16226</v>
      </c>
      <c r="B3555" s="1" t="s">
        <v>16227</v>
      </c>
      <c r="C3555" s="1" t="s">
        <v>16227</v>
      </c>
      <c r="D3555" s="1" t="s">
        <v>16227</v>
      </c>
      <c r="E3555" s="1" t="s">
        <v>15444</v>
      </c>
      <c r="F3555" s="1" t="s">
        <v>661</v>
      </c>
      <c r="G3555" s="1" t="s">
        <v>129</v>
      </c>
      <c r="H3555" s="1" t="s">
        <v>16228</v>
      </c>
      <c r="I3555" s="1" t="s">
        <v>16229</v>
      </c>
      <c r="J3555" s="1" t="s">
        <v>159</v>
      </c>
      <c r="K3555" s="1" t="s">
        <v>662</v>
      </c>
      <c r="L3555" s="1" t="s">
        <v>661</v>
      </c>
      <c r="M3555" s="1" t="s">
        <v>1734</v>
      </c>
      <c r="N3555" s="1" t="s">
        <v>52</v>
      </c>
      <c r="O3555" s="1" t="str">
        <f t="shared" si="386"/>
        <v>维持</v>
      </c>
      <c r="P3555" s="1" t="s">
        <v>53</v>
      </c>
      <c r="Q3555" s="1" t="s">
        <v>663</v>
      </c>
      <c r="R3555" s="1" t="s">
        <v>664</v>
      </c>
      <c r="S3555" s="1" t="s">
        <v>15493</v>
      </c>
      <c r="T3555" s="1" t="s">
        <v>133</v>
      </c>
      <c r="U3555" s="1" t="s">
        <v>15901</v>
      </c>
      <c r="V3555" s="1" t="s">
        <v>682</v>
      </c>
      <c r="W3555" s="1" t="s">
        <v>58</v>
      </c>
      <c r="X3555" s="1" t="s">
        <v>173</v>
      </c>
      <c r="Y3555" s="1" t="s">
        <v>60</v>
      </c>
      <c r="Z3555" s="1" t="s">
        <v>60</v>
      </c>
      <c r="AA3555" s="1" t="s">
        <v>60</v>
      </c>
      <c r="AB3555" s="1" t="s">
        <v>162</v>
      </c>
      <c r="AC3555" s="1" t="s">
        <v>174</v>
      </c>
      <c r="AD3555" s="1" t="s">
        <v>70</v>
      </c>
      <c r="AE3555" s="1" t="s">
        <v>71</v>
      </c>
      <c r="AF3555" s="1"/>
      <c r="AG3555" s="1">
        <v>20120813</v>
      </c>
      <c r="AH3555" s="1" t="str">
        <f t="shared" si="387"/>
        <v>201208</v>
      </c>
      <c r="AI3555" s="1"/>
      <c r="AJ3555" s="1"/>
      <c r="AK3555" s="1"/>
      <c r="AL3555" s="1">
        <v>118</v>
      </c>
      <c r="AM3555" s="1"/>
      <c r="AN3555" s="1">
        <v>134</v>
      </c>
      <c r="AO3555" s="1"/>
      <c r="AP3555" s="1">
        <v>20131104</v>
      </c>
      <c r="AQ3555" s="1">
        <v>20131001</v>
      </c>
      <c r="AR3555" s="1">
        <v>20140601</v>
      </c>
      <c r="AS3555" s="1" t="s">
        <v>180</v>
      </c>
      <c r="AT3555" s="1"/>
      <c r="AU3555" s="1"/>
      <c r="AV3555">
        <v>118</v>
      </c>
      <c r="AW3555" s="5" t="str">
        <f t="shared" si="388"/>
        <v>&lt;7万</v>
      </c>
      <c r="AX3555">
        <v>480.61599999999999</v>
      </c>
      <c r="AY3555">
        <v>7</v>
      </c>
      <c r="AZ3555">
        <v>525.36300000000006</v>
      </c>
      <c r="BA3555">
        <v>12</v>
      </c>
      <c r="BB3555">
        <v>68.659428571428563</v>
      </c>
      <c r="BC3555" s="3" t="str">
        <f t="shared" si="389"/>
        <v>其他商场</v>
      </c>
      <c r="BD3555" s="4" t="s">
        <v>27586</v>
      </c>
      <c r="BE3555">
        <f t="shared" si="390"/>
        <v>43.780250000000002</v>
      </c>
      <c r="BF3555" s="4" t="str">
        <f t="shared" si="391"/>
        <v>&lt;7万</v>
      </c>
      <c r="BG3555" t="e">
        <v>#N/A</v>
      </c>
      <c r="BH3555" s="4" t="e">
        <v>#N/A</v>
      </c>
    </row>
    <row r="3556" spans="1:60">
      <c r="A3556" s="1" t="s">
        <v>16230</v>
      </c>
      <c r="B3556" s="1" t="s">
        <v>16231</v>
      </c>
      <c r="C3556" s="1" t="s">
        <v>16232</v>
      </c>
      <c r="D3556" s="1" t="s">
        <v>16233</v>
      </c>
      <c r="E3556" s="1" t="s">
        <v>16136</v>
      </c>
      <c r="F3556" s="1" t="s">
        <v>16137</v>
      </c>
      <c r="G3556" s="1" t="s">
        <v>129</v>
      </c>
      <c r="H3556" s="1" t="s">
        <v>16234</v>
      </c>
      <c r="I3556" s="1" t="s">
        <v>16235</v>
      </c>
      <c r="J3556" s="1" t="s">
        <v>159</v>
      </c>
      <c r="K3556" s="1" t="s">
        <v>16140</v>
      </c>
      <c r="L3556" s="1" t="s">
        <v>16141</v>
      </c>
      <c r="M3556" s="1" t="s">
        <v>1734</v>
      </c>
      <c r="N3556" s="1" t="s">
        <v>209</v>
      </c>
      <c r="O3556" s="1" t="str">
        <f t="shared" si="386"/>
        <v>关闭</v>
      </c>
      <c r="P3556" s="1" t="s">
        <v>53</v>
      </c>
      <c r="Q3556" s="1" t="s">
        <v>663</v>
      </c>
      <c r="R3556" s="1" t="s">
        <v>15437</v>
      </c>
      <c r="S3556" s="1" t="s">
        <v>16236</v>
      </c>
      <c r="T3556" s="1" t="s">
        <v>682</v>
      </c>
      <c r="U3556" s="1" t="s">
        <v>16237</v>
      </c>
      <c r="V3556" s="1" t="s">
        <v>682</v>
      </c>
      <c r="W3556" s="1" t="s">
        <v>58</v>
      </c>
      <c r="X3556" s="1" t="s">
        <v>173</v>
      </c>
      <c r="Y3556" s="1" t="s">
        <v>60</v>
      </c>
      <c r="Z3556" s="1" t="s">
        <v>60</v>
      </c>
      <c r="AA3556" s="1" t="s">
        <v>60</v>
      </c>
      <c r="AB3556" s="1" t="s">
        <v>162</v>
      </c>
      <c r="AC3556" s="1" t="s">
        <v>174</v>
      </c>
      <c r="AD3556" s="1" t="s">
        <v>27597</v>
      </c>
      <c r="AE3556" s="1"/>
      <c r="AF3556" s="1"/>
      <c r="AG3556" s="1">
        <v>20120905</v>
      </c>
      <c r="AH3556" s="1" t="str">
        <f t="shared" si="387"/>
        <v>201209</v>
      </c>
      <c r="AI3556" s="1"/>
      <c r="AJ3556" s="1">
        <v>20150615</v>
      </c>
      <c r="AK3556" s="1" t="s">
        <v>552</v>
      </c>
      <c r="AL3556" s="1">
        <v>85</v>
      </c>
      <c r="AM3556" s="1"/>
      <c r="AN3556" s="1">
        <v>97</v>
      </c>
      <c r="AO3556" s="1"/>
      <c r="AP3556" s="1">
        <v>20131029</v>
      </c>
      <c r="AQ3556" s="1">
        <v>20131001</v>
      </c>
      <c r="AR3556" s="1">
        <v>20140731</v>
      </c>
      <c r="AS3556" s="1" t="s">
        <v>180</v>
      </c>
      <c r="AT3556" s="1"/>
      <c r="AU3556" s="1"/>
      <c r="AV3556">
        <v>85</v>
      </c>
      <c r="AW3556" s="5" t="str">
        <f t="shared" si="388"/>
        <v>&lt;7万</v>
      </c>
      <c r="AX3556">
        <v>212.40799999999999</v>
      </c>
      <c r="AY3556">
        <v>5</v>
      </c>
      <c r="AZ3556">
        <v>416.16800000000001</v>
      </c>
      <c r="BA3556">
        <v>12</v>
      </c>
      <c r="BB3556">
        <v>42.4816</v>
      </c>
      <c r="BC3556" s="3" t="str">
        <f t="shared" si="389"/>
        <v>其他商场</v>
      </c>
      <c r="BD3556" s="4" t="s">
        <v>27586</v>
      </c>
      <c r="BE3556">
        <f t="shared" si="390"/>
        <v>34.680666666666667</v>
      </c>
      <c r="BF3556" s="4" t="str">
        <f t="shared" si="391"/>
        <v>&lt;7万</v>
      </c>
      <c r="BG3556" t="e">
        <v>#N/A</v>
      </c>
      <c r="BH3556" s="4" t="e">
        <v>#N/A</v>
      </c>
    </row>
    <row r="3557" spans="1:60">
      <c r="A3557" s="1" t="s">
        <v>16238</v>
      </c>
      <c r="B3557" s="1" t="s">
        <v>16239</v>
      </c>
      <c r="C3557" s="1" t="s">
        <v>16240</v>
      </c>
      <c r="D3557" s="1" t="s">
        <v>16241</v>
      </c>
      <c r="E3557" s="1" t="s">
        <v>670</v>
      </c>
      <c r="F3557" s="1" t="s">
        <v>671</v>
      </c>
      <c r="G3557" s="1" t="s">
        <v>49</v>
      </c>
      <c r="H3557" s="1" t="s">
        <v>16242</v>
      </c>
      <c r="I3557" s="1" t="s">
        <v>16239</v>
      </c>
      <c r="J3557" s="1" t="s">
        <v>159</v>
      </c>
      <c r="K3557" s="1" t="s">
        <v>672</v>
      </c>
      <c r="L3557" s="1" t="s">
        <v>671</v>
      </c>
      <c r="M3557" s="1" t="s">
        <v>51</v>
      </c>
      <c r="N3557" s="1" t="s">
        <v>52</v>
      </c>
      <c r="O3557" s="1" t="str">
        <f t="shared" si="386"/>
        <v>维持</v>
      </c>
      <c r="P3557" s="1" t="s">
        <v>53</v>
      </c>
      <c r="Q3557" s="1" t="s">
        <v>663</v>
      </c>
      <c r="R3557" s="1" t="s">
        <v>664</v>
      </c>
      <c r="S3557" s="1" t="s">
        <v>15453</v>
      </c>
      <c r="T3557" s="1" t="s">
        <v>355</v>
      </c>
      <c r="U3557" s="1" t="s">
        <v>16243</v>
      </c>
      <c r="V3557" s="1" t="s">
        <v>682</v>
      </c>
      <c r="W3557" s="1" t="s">
        <v>58</v>
      </c>
      <c r="X3557" s="1" t="s">
        <v>173</v>
      </c>
      <c r="Y3557" s="1" t="s">
        <v>76</v>
      </c>
      <c r="Z3557" s="1" t="s">
        <v>77</v>
      </c>
      <c r="AA3557" s="1" t="s">
        <v>77</v>
      </c>
      <c r="AB3557" s="1" t="s">
        <v>162</v>
      </c>
      <c r="AC3557" s="1" t="s">
        <v>174</v>
      </c>
      <c r="AD3557" s="1" t="s">
        <v>70</v>
      </c>
      <c r="AE3557" s="1"/>
      <c r="AF3557" s="1"/>
      <c r="AG3557" s="1">
        <v>20120901</v>
      </c>
      <c r="AH3557" s="1" t="str">
        <f t="shared" si="387"/>
        <v>201209</v>
      </c>
      <c r="AI3557" s="1"/>
      <c r="AJ3557" s="1"/>
      <c r="AK3557" s="1"/>
      <c r="AL3557" s="1">
        <v>103</v>
      </c>
      <c r="AM3557" s="1"/>
      <c r="AN3557" s="1">
        <v>116</v>
      </c>
      <c r="AO3557" s="1"/>
      <c r="AP3557" s="1">
        <v>20150202</v>
      </c>
      <c r="AQ3557" s="1">
        <v>20141001</v>
      </c>
      <c r="AR3557" s="1">
        <v>20150930</v>
      </c>
      <c r="AS3557" s="1" t="s">
        <v>180</v>
      </c>
      <c r="AT3557" s="1"/>
      <c r="AU3557" s="1"/>
      <c r="AV3557">
        <v>103</v>
      </c>
      <c r="AW3557" s="5" t="str">
        <f t="shared" si="388"/>
        <v>&gt;10万</v>
      </c>
      <c r="AX3557">
        <v>580.90653999999995</v>
      </c>
      <c r="AY3557">
        <v>7</v>
      </c>
      <c r="AZ3557">
        <v>1279.44921</v>
      </c>
      <c r="BA3557">
        <v>12</v>
      </c>
      <c r="BB3557">
        <v>82.98664857142856</v>
      </c>
      <c r="BC3557" s="3" t="str">
        <f t="shared" si="389"/>
        <v>其他商场</v>
      </c>
      <c r="BD3557" s="4" t="s">
        <v>27587</v>
      </c>
      <c r="BE3557">
        <f t="shared" si="390"/>
        <v>106.6207675</v>
      </c>
      <c r="BF3557" s="4" t="str">
        <f t="shared" si="391"/>
        <v>&gt;10万</v>
      </c>
      <c r="BG3557" t="e">
        <v>#N/A</v>
      </c>
      <c r="BH3557" s="4" t="e">
        <v>#N/A</v>
      </c>
    </row>
    <row r="3558" spans="1:60">
      <c r="A3558" s="1" t="s">
        <v>16244</v>
      </c>
      <c r="B3558" s="1" t="s">
        <v>16245</v>
      </c>
      <c r="C3558" s="1" t="s">
        <v>16246</v>
      </c>
      <c r="D3558" s="1" t="s">
        <v>16247</v>
      </c>
      <c r="E3558" s="1" t="s">
        <v>670</v>
      </c>
      <c r="F3558" s="1" t="s">
        <v>671</v>
      </c>
      <c r="G3558" s="1" t="s">
        <v>49</v>
      </c>
      <c r="H3558" s="1" t="s">
        <v>16248</v>
      </c>
      <c r="I3558" s="1" t="s">
        <v>16245</v>
      </c>
      <c r="J3558" s="1" t="s">
        <v>159</v>
      </c>
      <c r="K3558" s="1" t="s">
        <v>672</v>
      </c>
      <c r="L3558" s="1" t="s">
        <v>671</v>
      </c>
      <c r="M3558" s="1" t="s">
        <v>51</v>
      </c>
      <c r="N3558" s="1" t="s">
        <v>52</v>
      </c>
      <c r="O3558" s="1" t="str">
        <f t="shared" si="386"/>
        <v>维持</v>
      </c>
      <c r="P3558" s="1" t="s">
        <v>53</v>
      </c>
      <c r="Q3558" s="1" t="s">
        <v>663</v>
      </c>
      <c r="R3558" s="1" t="s">
        <v>664</v>
      </c>
      <c r="S3558" s="1" t="s">
        <v>15594</v>
      </c>
      <c r="T3558" s="1" t="s">
        <v>682</v>
      </c>
      <c r="U3558" s="1" t="s">
        <v>16249</v>
      </c>
      <c r="V3558" s="1" t="s">
        <v>682</v>
      </c>
      <c r="W3558" s="1" t="s">
        <v>58</v>
      </c>
      <c r="X3558" s="1" t="s">
        <v>173</v>
      </c>
      <c r="Y3558" s="1" t="s">
        <v>76</v>
      </c>
      <c r="Z3558" s="1" t="s">
        <v>77</v>
      </c>
      <c r="AA3558" s="1" t="s">
        <v>77</v>
      </c>
      <c r="AB3558" s="1" t="s">
        <v>162</v>
      </c>
      <c r="AC3558" s="1" t="s">
        <v>174</v>
      </c>
      <c r="AD3558" s="1" t="s">
        <v>70</v>
      </c>
      <c r="AE3558" s="1"/>
      <c r="AF3558" s="1"/>
      <c r="AG3558" s="1">
        <v>20120901</v>
      </c>
      <c r="AH3558" s="1" t="str">
        <f t="shared" si="387"/>
        <v>201209</v>
      </c>
      <c r="AI3558" s="1"/>
      <c r="AJ3558" s="1"/>
      <c r="AK3558" s="1"/>
      <c r="AL3558" s="1">
        <v>85</v>
      </c>
      <c r="AM3558" s="1"/>
      <c r="AN3558" s="1">
        <v>111</v>
      </c>
      <c r="AO3558" s="1"/>
      <c r="AP3558" s="1">
        <v>20150202</v>
      </c>
      <c r="AQ3558" s="1">
        <v>20141001</v>
      </c>
      <c r="AR3558" s="1">
        <v>20150930</v>
      </c>
      <c r="AS3558" s="1" t="s">
        <v>64</v>
      </c>
      <c r="AT3558" s="1"/>
      <c r="AU3558" s="1"/>
      <c r="AV3558">
        <v>85</v>
      </c>
      <c r="AW3558" s="5" t="str">
        <f t="shared" si="388"/>
        <v>&gt;20万</v>
      </c>
      <c r="AX3558">
        <v>1470.95768</v>
      </c>
      <c r="AY3558">
        <v>7</v>
      </c>
      <c r="AZ3558">
        <v>3064.4002599999999</v>
      </c>
      <c r="BA3558">
        <v>12</v>
      </c>
      <c r="BB3558">
        <v>210.13681142857143</v>
      </c>
      <c r="BC3558" s="3" t="str">
        <f t="shared" si="389"/>
        <v>主力上场</v>
      </c>
      <c r="BD3558" s="4" t="s">
        <v>27584</v>
      </c>
      <c r="BE3558">
        <f t="shared" si="390"/>
        <v>255.36668833333331</v>
      </c>
      <c r="BF3558" s="4" t="str">
        <f t="shared" si="391"/>
        <v>&gt;20万</v>
      </c>
      <c r="BG3558" t="e">
        <v>#N/A</v>
      </c>
      <c r="BH3558" s="4" t="e">
        <v>#N/A</v>
      </c>
    </row>
    <row r="3559" spans="1:60">
      <c r="A3559" s="1" t="s">
        <v>16250</v>
      </c>
      <c r="B3559" s="1" t="s">
        <v>16251</v>
      </c>
      <c r="C3559" s="1" t="s">
        <v>16251</v>
      </c>
      <c r="D3559" s="1" t="s">
        <v>16251</v>
      </c>
      <c r="E3559" s="1" t="s">
        <v>15795</v>
      </c>
      <c r="F3559" s="1" t="s">
        <v>15796</v>
      </c>
      <c r="G3559" s="1" t="s">
        <v>129</v>
      </c>
      <c r="H3559" s="1" t="s">
        <v>16252</v>
      </c>
      <c r="I3559" s="1" t="s">
        <v>16253</v>
      </c>
      <c r="J3559" s="1" t="s">
        <v>159</v>
      </c>
      <c r="K3559" s="1" t="s">
        <v>15799</v>
      </c>
      <c r="L3559" s="1" t="s">
        <v>15796</v>
      </c>
      <c r="M3559" s="1" t="s">
        <v>180</v>
      </c>
      <c r="N3559" s="1" t="s">
        <v>52</v>
      </c>
      <c r="O3559" s="1" t="str">
        <f t="shared" si="386"/>
        <v>维持</v>
      </c>
      <c r="P3559" s="1" t="s">
        <v>53</v>
      </c>
      <c r="Q3559" s="1" t="s">
        <v>663</v>
      </c>
      <c r="R3559" s="1" t="s">
        <v>15800</v>
      </c>
      <c r="S3559" s="1" t="s">
        <v>16254</v>
      </c>
      <c r="T3559" s="1" t="s">
        <v>682</v>
      </c>
      <c r="U3559" s="1" t="s">
        <v>16255</v>
      </c>
      <c r="V3559" s="1" t="s">
        <v>682</v>
      </c>
      <c r="W3559" s="1" t="s">
        <v>58</v>
      </c>
      <c r="X3559" s="1" t="s">
        <v>59</v>
      </c>
      <c r="Y3559" s="1" t="s">
        <v>88</v>
      </c>
      <c r="Z3559" s="1" t="s">
        <v>88</v>
      </c>
      <c r="AA3559" s="1" t="s">
        <v>88</v>
      </c>
      <c r="AB3559" s="1" t="s">
        <v>162</v>
      </c>
      <c r="AC3559" s="1" t="s">
        <v>301</v>
      </c>
      <c r="AD3559" s="1" t="s">
        <v>27597</v>
      </c>
      <c r="AE3559" s="1"/>
      <c r="AF3559" s="1" t="s">
        <v>861</v>
      </c>
      <c r="AG3559" s="1">
        <v>20121214</v>
      </c>
      <c r="AH3559" s="1" t="str">
        <f t="shared" si="387"/>
        <v>201212</v>
      </c>
      <c r="AI3559" s="1"/>
      <c r="AJ3559" s="1"/>
      <c r="AK3559" s="1"/>
      <c r="AL3559" s="1">
        <v>56.5</v>
      </c>
      <c r="AM3559" s="1"/>
      <c r="AN3559" s="1">
        <v>63</v>
      </c>
      <c r="AO3559" s="1"/>
      <c r="AP3559" s="1">
        <v>20130725</v>
      </c>
      <c r="AQ3559" s="1">
        <v>20121214</v>
      </c>
      <c r="AR3559" s="1">
        <v>20130930</v>
      </c>
      <c r="AS3559" s="1" t="s">
        <v>64</v>
      </c>
      <c r="AT3559" s="1"/>
      <c r="AU3559" s="1"/>
      <c r="AV3559">
        <v>56.5</v>
      </c>
      <c r="AW3559" s="5" t="str">
        <f t="shared" si="388"/>
        <v>&gt;7万</v>
      </c>
      <c r="AX3559">
        <v>777.74799999999993</v>
      </c>
      <c r="AY3559">
        <v>7</v>
      </c>
      <c r="AZ3559">
        <v>1147.752</v>
      </c>
      <c r="BA3559">
        <v>12</v>
      </c>
      <c r="BB3559">
        <v>111.10685714285714</v>
      </c>
      <c r="BC3559" s="3" t="str">
        <f t="shared" si="389"/>
        <v>其他商场</v>
      </c>
      <c r="BD3559" s="4" t="s">
        <v>27585</v>
      </c>
      <c r="BE3559">
        <f t="shared" si="390"/>
        <v>95.646000000000001</v>
      </c>
      <c r="BF3559" s="4" t="str">
        <f t="shared" si="391"/>
        <v>&gt;7万</v>
      </c>
      <c r="BG3559" t="e">
        <v>#N/A</v>
      </c>
      <c r="BH3559" s="4" t="e">
        <v>#N/A</v>
      </c>
    </row>
    <row r="3560" spans="1:60">
      <c r="A3560" s="1" t="s">
        <v>16256</v>
      </c>
      <c r="B3560" s="1" t="s">
        <v>16257</v>
      </c>
      <c r="C3560" s="1" t="s">
        <v>16257</v>
      </c>
      <c r="D3560" s="1" t="s">
        <v>16258</v>
      </c>
      <c r="E3560" s="1" t="s">
        <v>15459</v>
      </c>
      <c r="F3560" s="1" t="s">
        <v>15460</v>
      </c>
      <c r="G3560" s="1" t="s">
        <v>129</v>
      </c>
      <c r="H3560" s="1" t="s">
        <v>15459</v>
      </c>
      <c r="I3560" s="1" t="s">
        <v>15460</v>
      </c>
      <c r="J3560" s="1" t="s">
        <v>129</v>
      </c>
      <c r="K3560" s="1" t="s">
        <v>15461</v>
      </c>
      <c r="L3560" s="1" t="s">
        <v>15460</v>
      </c>
      <c r="M3560" s="1" t="s">
        <v>7723</v>
      </c>
      <c r="N3560" s="1" t="s">
        <v>52</v>
      </c>
      <c r="O3560" s="1" t="str">
        <f t="shared" si="386"/>
        <v>维持</v>
      </c>
      <c r="P3560" s="1" t="s">
        <v>53</v>
      </c>
      <c r="Q3560" s="1" t="s">
        <v>663</v>
      </c>
      <c r="R3560" s="1" t="s">
        <v>15437</v>
      </c>
      <c r="S3560" s="1" t="s">
        <v>15510</v>
      </c>
      <c r="T3560" s="1" t="s">
        <v>654</v>
      </c>
      <c r="U3560" s="1" t="s">
        <v>15763</v>
      </c>
      <c r="V3560" s="1" t="s">
        <v>654</v>
      </c>
      <c r="W3560" s="1" t="s">
        <v>58</v>
      </c>
      <c r="X3560" s="1" t="s">
        <v>139</v>
      </c>
      <c r="Y3560" s="1" t="s">
        <v>60</v>
      </c>
      <c r="Z3560" s="1" t="s">
        <v>60</v>
      </c>
      <c r="AA3560" s="1" t="s">
        <v>60</v>
      </c>
      <c r="AB3560" s="1" t="s">
        <v>61</v>
      </c>
      <c r="AC3560" s="1" t="s">
        <v>82</v>
      </c>
      <c r="AD3560" s="1" t="s">
        <v>27597</v>
      </c>
      <c r="AE3560" s="1"/>
      <c r="AF3560" s="1" t="s">
        <v>1400</v>
      </c>
      <c r="AG3560" s="1">
        <v>20121122</v>
      </c>
      <c r="AH3560" s="1" t="str">
        <f t="shared" si="387"/>
        <v>201211</v>
      </c>
      <c r="AI3560" s="1"/>
      <c r="AJ3560" s="1"/>
      <c r="AK3560" s="1"/>
      <c r="AL3560" s="1">
        <v>78.5</v>
      </c>
      <c r="AM3560" s="1"/>
      <c r="AN3560" s="1">
        <v>88</v>
      </c>
      <c r="AO3560" s="1"/>
      <c r="AP3560" s="1"/>
      <c r="AQ3560" s="1"/>
      <c r="AR3560" s="1"/>
      <c r="AS3560" s="1" t="s">
        <v>180</v>
      </c>
      <c r="AT3560" s="1"/>
      <c r="AU3560" s="1"/>
      <c r="AV3560">
        <v>78.5</v>
      </c>
      <c r="AW3560" s="5" t="str">
        <f t="shared" si="388"/>
        <v>&lt;7万</v>
      </c>
      <c r="AX3560">
        <v>324.51599999999996</v>
      </c>
      <c r="AY3560">
        <v>7</v>
      </c>
      <c r="AZ3560">
        <v>380.81900000000002</v>
      </c>
      <c r="BA3560">
        <v>12</v>
      </c>
      <c r="BB3560">
        <v>46.359428571428566</v>
      </c>
      <c r="BC3560" s="3" t="str">
        <f t="shared" si="389"/>
        <v>其他商场</v>
      </c>
      <c r="BD3560" s="4" t="s">
        <v>27586</v>
      </c>
      <c r="BE3560">
        <f t="shared" si="390"/>
        <v>31.734916666666667</v>
      </c>
      <c r="BF3560" s="4" t="str">
        <f t="shared" si="391"/>
        <v>&lt;7万</v>
      </c>
      <c r="BG3560" t="e">
        <v>#N/A</v>
      </c>
      <c r="BH3560" s="4" t="e">
        <v>#N/A</v>
      </c>
    </row>
    <row r="3561" spans="1:60">
      <c r="A3561" s="1" t="s">
        <v>16259</v>
      </c>
      <c r="B3561" s="1" t="s">
        <v>16260</v>
      </c>
      <c r="C3561" s="1" t="s">
        <v>16261</v>
      </c>
      <c r="D3561" s="1" t="s">
        <v>16262</v>
      </c>
      <c r="E3561" s="1" t="s">
        <v>15795</v>
      </c>
      <c r="F3561" s="1" t="s">
        <v>15796</v>
      </c>
      <c r="G3561" s="1" t="s">
        <v>129</v>
      </c>
      <c r="H3561" s="1" t="s">
        <v>16263</v>
      </c>
      <c r="I3561" s="1" t="s">
        <v>16264</v>
      </c>
      <c r="J3561" s="1" t="s">
        <v>159</v>
      </c>
      <c r="K3561" s="1" t="s">
        <v>15799</v>
      </c>
      <c r="L3561" s="1" t="s">
        <v>15796</v>
      </c>
      <c r="M3561" s="1" t="s">
        <v>180</v>
      </c>
      <c r="N3561" s="1" t="s">
        <v>52</v>
      </c>
      <c r="O3561" s="1" t="str">
        <f t="shared" si="386"/>
        <v>维持</v>
      </c>
      <c r="P3561" s="1" t="s">
        <v>53</v>
      </c>
      <c r="Q3561" s="1" t="s">
        <v>663</v>
      </c>
      <c r="R3561" s="1" t="s">
        <v>15800</v>
      </c>
      <c r="S3561" s="1" t="s">
        <v>16001</v>
      </c>
      <c r="T3561" s="1" t="s">
        <v>682</v>
      </c>
      <c r="U3561" s="1" t="s">
        <v>16265</v>
      </c>
      <c r="V3561" s="1" t="s">
        <v>682</v>
      </c>
      <c r="W3561" s="1" t="s">
        <v>58</v>
      </c>
      <c r="X3561" s="1" t="s">
        <v>173</v>
      </c>
      <c r="Y3561" s="1" t="s">
        <v>60</v>
      </c>
      <c r="Z3561" s="1" t="s">
        <v>60</v>
      </c>
      <c r="AA3561" s="1" t="s">
        <v>60</v>
      </c>
      <c r="AB3561" s="1" t="s">
        <v>162</v>
      </c>
      <c r="AC3561" s="1" t="s">
        <v>292</v>
      </c>
      <c r="AD3561" s="1" t="s">
        <v>27597</v>
      </c>
      <c r="AE3561" s="1"/>
      <c r="AF3561" s="1"/>
      <c r="AG3561" s="1">
        <v>20120816</v>
      </c>
      <c r="AH3561" s="1" t="str">
        <f t="shared" si="387"/>
        <v>201208</v>
      </c>
      <c r="AI3561" s="1"/>
      <c r="AJ3561" s="1"/>
      <c r="AK3561" s="1"/>
      <c r="AL3561" s="1">
        <v>110</v>
      </c>
      <c r="AM3561" s="1"/>
      <c r="AN3561" s="1">
        <v>128</v>
      </c>
      <c r="AO3561" s="1"/>
      <c r="AP3561" s="1">
        <v>20121112</v>
      </c>
      <c r="AQ3561" s="1">
        <v>20120816</v>
      </c>
      <c r="AR3561" s="1">
        <v>20130704</v>
      </c>
      <c r="AS3561" s="1" t="s">
        <v>189</v>
      </c>
      <c r="AT3561" s="1"/>
      <c r="AU3561" s="1"/>
      <c r="AV3561">
        <v>110</v>
      </c>
      <c r="AW3561" s="5" t="str">
        <f t="shared" si="388"/>
        <v>&lt;7万</v>
      </c>
      <c r="AX3561">
        <v>200.99800000000002</v>
      </c>
      <c r="AY3561">
        <v>7</v>
      </c>
      <c r="AZ3561">
        <v>781.31827999999973</v>
      </c>
      <c r="BA3561">
        <v>12</v>
      </c>
      <c r="BB3561">
        <v>28.714000000000002</v>
      </c>
      <c r="BC3561" s="3" t="str">
        <f t="shared" si="389"/>
        <v>其他商场</v>
      </c>
      <c r="BD3561" s="4" t="s">
        <v>27586</v>
      </c>
      <c r="BE3561">
        <f t="shared" si="390"/>
        <v>65.109856666666644</v>
      </c>
      <c r="BF3561" s="4" t="str">
        <f t="shared" si="391"/>
        <v>&lt;7万</v>
      </c>
      <c r="BG3561" t="e">
        <v>#N/A</v>
      </c>
      <c r="BH3561" s="4" t="e">
        <v>#N/A</v>
      </c>
    </row>
    <row r="3562" spans="1:60">
      <c r="A3562" s="1" t="s">
        <v>16266</v>
      </c>
      <c r="B3562" s="1" t="s">
        <v>16267</v>
      </c>
      <c r="C3562" s="1" t="s">
        <v>16267</v>
      </c>
      <c r="D3562" s="1" t="s">
        <v>16268</v>
      </c>
      <c r="E3562" s="1" t="s">
        <v>15444</v>
      </c>
      <c r="F3562" s="1" t="s">
        <v>661</v>
      </c>
      <c r="G3562" s="1" t="s">
        <v>129</v>
      </c>
      <c r="H3562" s="1" t="s">
        <v>15846</v>
      </c>
      <c r="I3562" s="1" t="s">
        <v>15847</v>
      </c>
      <c r="J3562" s="1" t="s">
        <v>159</v>
      </c>
      <c r="K3562" s="1" t="s">
        <v>662</v>
      </c>
      <c r="L3562" s="1" t="s">
        <v>661</v>
      </c>
      <c r="M3562" s="1" t="s">
        <v>1734</v>
      </c>
      <c r="N3562" s="1" t="s">
        <v>52</v>
      </c>
      <c r="O3562" s="1" t="str">
        <f t="shared" si="386"/>
        <v>维持</v>
      </c>
      <c r="P3562" s="1" t="s">
        <v>53</v>
      </c>
      <c r="Q3562" s="1" t="s">
        <v>663</v>
      </c>
      <c r="R3562" s="1" t="s">
        <v>664</v>
      </c>
      <c r="S3562" s="1" t="s">
        <v>15518</v>
      </c>
      <c r="T3562" s="1" t="s">
        <v>682</v>
      </c>
      <c r="U3562" s="1" t="s">
        <v>15848</v>
      </c>
      <c r="V3562" s="1" t="s">
        <v>682</v>
      </c>
      <c r="W3562" s="1" t="s">
        <v>58</v>
      </c>
      <c r="X3562" s="1" t="s">
        <v>173</v>
      </c>
      <c r="Y3562" s="1" t="s">
        <v>60</v>
      </c>
      <c r="Z3562" s="1" t="s">
        <v>60</v>
      </c>
      <c r="AA3562" s="1" t="s">
        <v>60</v>
      </c>
      <c r="AB3562" s="1" t="s">
        <v>162</v>
      </c>
      <c r="AC3562" s="1" t="s">
        <v>174</v>
      </c>
      <c r="AD3562" s="1" t="s">
        <v>70</v>
      </c>
      <c r="AE3562" s="1" t="s">
        <v>123</v>
      </c>
      <c r="AF3562" s="1"/>
      <c r="AG3562" s="1">
        <v>20121212</v>
      </c>
      <c r="AH3562" s="1" t="str">
        <f t="shared" si="387"/>
        <v>201212</v>
      </c>
      <c r="AI3562" s="1"/>
      <c r="AJ3562" s="1"/>
      <c r="AK3562" s="1"/>
      <c r="AL3562" s="1">
        <v>132</v>
      </c>
      <c r="AM3562" s="1"/>
      <c r="AN3562" s="1">
        <v>147</v>
      </c>
      <c r="AO3562" s="1"/>
      <c r="AP3562" s="1">
        <v>20130312</v>
      </c>
      <c r="AQ3562" s="1">
        <v>20121212</v>
      </c>
      <c r="AR3562" s="1">
        <v>20130930</v>
      </c>
      <c r="AS3562" s="1" t="s">
        <v>180</v>
      </c>
      <c r="AT3562" s="1"/>
      <c r="AU3562" s="1"/>
      <c r="AV3562">
        <v>132</v>
      </c>
      <c r="AW3562" s="5" t="str">
        <f t="shared" si="388"/>
        <v>&lt;7万</v>
      </c>
      <c r="AX3562">
        <v>217.34924999999998</v>
      </c>
      <c r="AY3562">
        <v>5</v>
      </c>
      <c r="AZ3562">
        <v>215.68899999999999</v>
      </c>
      <c r="BA3562">
        <v>12</v>
      </c>
      <c r="BB3562">
        <v>43.469849999999994</v>
      </c>
      <c r="BC3562" s="3" t="str">
        <f t="shared" si="389"/>
        <v>其他商场</v>
      </c>
      <c r="BD3562" s="4" t="s">
        <v>27586</v>
      </c>
      <c r="BE3562">
        <f t="shared" si="390"/>
        <v>17.974083333333333</v>
      </c>
      <c r="BF3562" s="4" t="str">
        <f t="shared" si="391"/>
        <v>&lt;7万</v>
      </c>
      <c r="BG3562" t="e">
        <v>#N/A</v>
      </c>
      <c r="BH3562" s="4" t="e">
        <v>#N/A</v>
      </c>
    </row>
    <row r="3563" spans="1:60">
      <c r="A3563" s="1" t="s">
        <v>16269</v>
      </c>
      <c r="B3563" s="1" t="s">
        <v>16270</v>
      </c>
      <c r="C3563" s="1" t="s">
        <v>16270</v>
      </c>
      <c r="D3563" s="1" t="s">
        <v>16271</v>
      </c>
      <c r="E3563" s="1" t="s">
        <v>15444</v>
      </c>
      <c r="F3563" s="1" t="s">
        <v>661</v>
      </c>
      <c r="G3563" s="1" t="s">
        <v>129</v>
      </c>
      <c r="H3563" s="1" t="s">
        <v>15714</v>
      </c>
      <c r="I3563" s="1" t="s">
        <v>15715</v>
      </c>
      <c r="J3563" s="1" t="s">
        <v>159</v>
      </c>
      <c r="K3563" s="1" t="s">
        <v>662</v>
      </c>
      <c r="L3563" s="1" t="s">
        <v>661</v>
      </c>
      <c r="M3563" s="1" t="s">
        <v>1734</v>
      </c>
      <c r="N3563" s="1" t="s">
        <v>52</v>
      </c>
      <c r="O3563" s="1" t="str">
        <f t="shared" si="386"/>
        <v>维持</v>
      </c>
      <c r="P3563" s="1" t="s">
        <v>53</v>
      </c>
      <c r="Q3563" s="1" t="s">
        <v>663</v>
      </c>
      <c r="R3563" s="1" t="s">
        <v>664</v>
      </c>
      <c r="S3563" s="1" t="s">
        <v>665</v>
      </c>
      <c r="T3563" s="1" t="s">
        <v>133</v>
      </c>
      <c r="U3563" s="1" t="s">
        <v>15716</v>
      </c>
      <c r="V3563" s="1" t="s">
        <v>355</v>
      </c>
      <c r="W3563" s="1" t="s">
        <v>58</v>
      </c>
      <c r="X3563" s="1" t="s">
        <v>59</v>
      </c>
      <c r="Y3563" s="1" t="s">
        <v>76</v>
      </c>
      <c r="Z3563" s="1" t="s">
        <v>95</v>
      </c>
      <c r="AA3563" s="1" t="s">
        <v>95</v>
      </c>
      <c r="AB3563" s="1" t="s">
        <v>162</v>
      </c>
      <c r="AC3563" s="1" t="s">
        <v>306</v>
      </c>
      <c r="AD3563" s="1" t="s">
        <v>70</v>
      </c>
      <c r="AE3563" s="1" t="s">
        <v>71</v>
      </c>
      <c r="AF3563" s="1" t="s">
        <v>72</v>
      </c>
      <c r="AG3563" s="1">
        <v>20121212</v>
      </c>
      <c r="AH3563" s="1" t="str">
        <f t="shared" si="387"/>
        <v>201212</v>
      </c>
      <c r="AI3563" s="1"/>
      <c r="AJ3563" s="1"/>
      <c r="AK3563" s="1"/>
      <c r="AL3563" s="1">
        <v>160</v>
      </c>
      <c r="AM3563" s="1"/>
      <c r="AN3563" s="1">
        <v>190</v>
      </c>
      <c r="AO3563" s="1"/>
      <c r="AP3563" s="1">
        <v>20130325</v>
      </c>
      <c r="AQ3563" s="1">
        <v>20121212</v>
      </c>
      <c r="AR3563" s="1">
        <v>20130930</v>
      </c>
      <c r="AS3563" s="1" t="s">
        <v>180</v>
      </c>
      <c r="AT3563" s="1"/>
      <c r="AU3563" s="1"/>
      <c r="AV3563">
        <v>160</v>
      </c>
      <c r="AW3563" s="5" t="str">
        <f t="shared" si="388"/>
        <v>&gt;20万</v>
      </c>
      <c r="AX3563">
        <v>2349.9215000000004</v>
      </c>
      <c r="AY3563">
        <v>7</v>
      </c>
      <c r="AZ3563">
        <v>3684.3544400000005</v>
      </c>
      <c r="BA3563">
        <v>12</v>
      </c>
      <c r="BB3563">
        <v>335.70307142857149</v>
      </c>
      <c r="BC3563" s="3" t="str">
        <f t="shared" si="389"/>
        <v>重点商场</v>
      </c>
      <c r="BD3563" s="4" t="s">
        <v>27584</v>
      </c>
      <c r="BE3563">
        <f t="shared" si="390"/>
        <v>307.02953666666673</v>
      </c>
      <c r="BF3563" s="4" t="str">
        <f t="shared" si="391"/>
        <v>&gt;20万</v>
      </c>
      <c r="BG3563" t="e">
        <v>#N/A</v>
      </c>
      <c r="BH3563" s="4" t="e">
        <v>#N/A</v>
      </c>
    </row>
    <row r="3564" spans="1:60">
      <c r="A3564" s="1" t="s">
        <v>16272</v>
      </c>
      <c r="B3564" s="1" t="s">
        <v>16273</v>
      </c>
      <c r="C3564" s="1" t="s">
        <v>16273</v>
      </c>
      <c r="D3564" s="1" t="s">
        <v>16274</v>
      </c>
      <c r="E3564" s="1" t="s">
        <v>15433</v>
      </c>
      <c r="F3564" s="1" t="s">
        <v>15434</v>
      </c>
      <c r="G3564" s="1" t="s">
        <v>49</v>
      </c>
      <c r="H3564" s="1" t="s">
        <v>16275</v>
      </c>
      <c r="I3564" s="1" t="s">
        <v>16276</v>
      </c>
      <c r="J3564" s="1" t="s">
        <v>159</v>
      </c>
      <c r="K3564" s="1" t="s">
        <v>15436</v>
      </c>
      <c r="L3564" s="1" t="s">
        <v>15434</v>
      </c>
      <c r="M3564" s="1" t="s">
        <v>51</v>
      </c>
      <c r="N3564" s="1" t="s">
        <v>52</v>
      </c>
      <c r="O3564" s="1" t="str">
        <f t="shared" si="386"/>
        <v>维持</v>
      </c>
      <c r="P3564" s="1" t="s">
        <v>53</v>
      </c>
      <c r="Q3564" s="1" t="s">
        <v>663</v>
      </c>
      <c r="R3564" s="1" t="s">
        <v>15437</v>
      </c>
      <c r="S3564" s="1" t="s">
        <v>16277</v>
      </c>
      <c r="T3564" s="1" t="s">
        <v>682</v>
      </c>
      <c r="U3564" s="1" t="s">
        <v>16278</v>
      </c>
      <c r="V3564" s="1" t="s">
        <v>355</v>
      </c>
      <c r="W3564" s="1" t="s">
        <v>58</v>
      </c>
      <c r="X3564" s="1" t="s">
        <v>173</v>
      </c>
      <c r="Y3564" s="1" t="s">
        <v>60</v>
      </c>
      <c r="Z3564" s="1" t="s">
        <v>60</v>
      </c>
      <c r="AA3564" s="1" t="s">
        <v>60</v>
      </c>
      <c r="AB3564" s="1" t="s">
        <v>162</v>
      </c>
      <c r="AC3564" s="1" t="s">
        <v>292</v>
      </c>
      <c r="AD3564" s="1" t="s">
        <v>27597</v>
      </c>
      <c r="AE3564" s="1" t="s">
        <v>123</v>
      </c>
      <c r="AF3564" s="1" t="s">
        <v>72</v>
      </c>
      <c r="AG3564" s="1">
        <v>20121010</v>
      </c>
      <c r="AH3564" s="1" t="str">
        <f t="shared" si="387"/>
        <v>201210</v>
      </c>
      <c r="AI3564" s="1"/>
      <c r="AJ3564" s="1"/>
      <c r="AK3564" s="1"/>
      <c r="AL3564" s="1">
        <v>59</v>
      </c>
      <c r="AM3564" s="1"/>
      <c r="AN3564" s="1">
        <v>59</v>
      </c>
      <c r="AO3564" s="1"/>
      <c r="AP3564" s="1">
        <v>20131029</v>
      </c>
      <c r="AQ3564" s="1">
        <v>20131001</v>
      </c>
      <c r="AR3564" s="1">
        <v>20140930</v>
      </c>
      <c r="AS3564" s="1" t="s">
        <v>180</v>
      </c>
      <c r="AT3564" s="1"/>
      <c r="AU3564" s="1"/>
      <c r="AV3564">
        <v>59</v>
      </c>
      <c r="AW3564" s="5" t="str">
        <f t="shared" si="388"/>
        <v>&lt;7万</v>
      </c>
      <c r="AX3564">
        <v>282.12709999999998</v>
      </c>
      <c r="AY3564">
        <v>4</v>
      </c>
      <c r="AZ3564">
        <v>805.76400000000024</v>
      </c>
      <c r="BA3564">
        <v>12</v>
      </c>
      <c r="BB3564">
        <v>70.531774999999996</v>
      </c>
      <c r="BC3564" s="3" t="str">
        <f t="shared" si="389"/>
        <v>其他商场</v>
      </c>
      <c r="BD3564" s="4" t="s">
        <v>27587</v>
      </c>
      <c r="BE3564">
        <f t="shared" si="390"/>
        <v>67.14700000000002</v>
      </c>
      <c r="BF3564" s="4" t="str">
        <f t="shared" si="391"/>
        <v>&lt;7万</v>
      </c>
      <c r="BG3564" t="e">
        <v>#N/A</v>
      </c>
      <c r="BH3564" s="4" t="e">
        <v>#N/A</v>
      </c>
    </row>
    <row r="3565" spans="1:60">
      <c r="A3565" s="1" t="s">
        <v>16279</v>
      </c>
      <c r="B3565" s="1" t="s">
        <v>16280</v>
      </c>
      <c r="C3565" s="1" t="s">
        <v>16281</v>
      </c>
      <c r="D3565" s="1" t="s">
        <v>16282</v>
      </c>
      <c r="E3565" s="1" t="s">
        <v>15444</v>
      </c>
      <c r="F3565" s="1" t="s">
        <v>661</v>
      </c>
      <c r="G3565" s="1" t="s">
        <v>129</v>
      </c>
      <c r="H3565" s="1" t="s">
        <v>16283</v>
      </c>
      <c r="I3565" s="1" t="s">
        <v>16284</v>
      </c>
      <c r="J3565" s="1" t="s">
        <v>159</v>
      </c>
      <c r="K3565" s="1" t="s">
        <v>662</v>
      </c>
      <c r="L3565" s="1" t="s">
        <v>661</v>
      </c>
      <c r="M3565" s="1" t="s">
        <v>1734</v>
      </c>
      <c r="N3565" s="1" t="s">
        <v>52</v>
      </c>
      <c r="O3565" s="1" t="str">
        <f t="shared" si="386"/>
        <v>维持</v>
      </c>
      <c r="P3565" s="1" t="s">
        <v>53</v>
      </c>
      <c r="Q3565" s="1" t="s">
        <v>663</v>
      </c>
      <c r="R3565" s="1" t="s">
        <v>664</v>
      </c>
      <c r="S3565" s="1" t="s">
        <v>673</v>
      </c>
      <c r="T3565" s="1" t="s">
        <v>654</v>
      </c>
      <c r="U3565" s="1" t="s">
        <v>15446</v>
      </c>
      <c r="V3565" s="1" t="s">
        <v>682</v>
      </c>
      <c r="W3565" s="1" t="s">
        <v>58</v>
      </c>
      <c r="X3565" s="1" t="s">
        <v>173</v>
      </c>
      <c r="Y3565" s="1" t="s">
        <v>60</v>
      </c>
      <c r="Z3565" s="1" t="s">
        <v>60</v>
      </c>
      <c r="AA3565" s="1" t="s">
        <v>60</v>
      </c>
      <c r="AB3565" s="1" t="s">
        <v>162</v>
      </c>
      <c r="AC3565" s="1" t="s">
        <v>292</v>
      </c>
      <c r="AD3565" s="1" t="s">
        <v>27597</v>
      </c>
      <c r="AE3565" s="1" t="s">
        <v>123</v>
      </c>
      <c r="AF3565" s="1"/>
      <c r="AG3565" s="1">
        <v>20130105</v>
      </c>
      <c r="AH3565" s="1" t="str">
        <f t="shared" si="387"/>
        <v>201301</v>
      </c>
      <c r="AI3565" s="1"/>
      <c r="AJ3565" s="1"/>
      <c r="AK3565" s="1"/>
      <c r="AL3565" s="1">
        <v>55</v>
      </c>
      <c r="AM3565" s="1"/>
      <c r="AN3565" s="1">
        <v>55</v>
      </c>
      <c r="AO3565" s="1"/>
      <c r="AP3565" s="1">
        <v>20140121</v>
      </c>
      <c r="AQ3565" s="1">
        <v>20131001</v>
      </c>
      <c r="AR3565" s="1">
        <v>20140930</v>
      </c>
      <c r="AS3565" s="1" t="s">
        <v>180</v>
      </c>
      <c r="AT3565" s="1"/>
      <c r="AU3565" s="1"/>
      <c r="AV3565">
        <v>55</v>
      </c>
      <c r="AW3565" s="5" t="str">
        <f t="shared" si="388"/>
        <v>&lt;7万</v>
      </c>
      <c r="AX3565">
        <v>765.27490999999998</v>
      </c>
      <c r="AY3565">
        <v>7</v>
      </c>
      <c r="AZ3565">
        <v>715.81700000000001</v>
      </c>
      <c r="BA3565">
        <v>11</v>
      </c>
      <c r="BB3565">
        <v>109.32498714285714</v>
      </c>
      <c r="BC3565" s="3" t="str">
        <f t="shared" si="389"/>
        <v>其他商场</v>
      </c>
      <c r="BD3565" s="4" t="s">
        <v>27585</v>
      </c>
      <c r="BE3565">
        <f t="shared" si="390"/>
        <v>65.074272727272728</v>
      </c>
      <c r="BF3565" s="4" t="str">
        <f t="shared" si="391"/>
        <v>&lt;7万</v>
      </c>
      <c r="BG3565" t="e">
        <v>#N/A</v>
      </c>
      <c r="BH3565" s="4" t="e">
        <v>#N/A</v>
      </c>
    </row>
    <row r="3566" spans="1:60">
      <c r="A3566" s="1" t="s">
        <v>16285</v>
      </c>
      <c r="B3566" s="1" t="s">
        <v>16286</v>
      </c>
      <c r="C3566" s="1" t="s">
        <v>16286</v>
      </c>
      <c r="D3566" s="1" t="s">
        <v>16287</v>
      </c>
      <c r="E3566" s="1" t="s">
        <v>15444</v>
      </c>
      <c r="F3566" s="1" t="s">
        <v>661</v>
      </c>
      <c r="G3566" s="1" t="s">
        <v>129</v>
      </c>
      <c r="H3566" s="1" t="s">
        <v>15653</v>
      </c>
      <c r="I3566" s="1" t="s">
        <v>15654</v>
      </c>
      <c r="J3566" s="1" t="s">
        <v>159</v>
      </c>
      <c r="K3566" s="1" t="s">
        <v>662</v>
      </c>
      <c r="L3566" s="1" t="s">
        <v>661</v>
      </c>
      <c r="M3566" s="1" t="s">
        <v>1734</v>
      </c>
      <c r="N3566" s="1" t="s">
        <v>52</v>
      </c>
      <c r="O3566" s="1" t="str">
        <f t="shared" si="386"/>
        <v>维持</v>
      </c>
      <c r="P3566" s="1" t="s">
        <v>53</v>
      </c>
      <c r="Q3566" s="1" t="s">
        <v>663</v>
      </c>
      <c r="R3566" s="1" t="s">
        <v>664</v>
      </c>
      <c r="S3566" s="1" t="s">
        <v>15485</v>
      </c>
      <c r="T3566" s="1" t="s">
        <v>682</v>
      </c>
      <c r="U3566" s="1" t="s">
        <v>15486</v>
      </c>
      <c r="V3566" s="1" t="s">
        <v>355</v>
      </c>
      <c r="W3566" s="1" t="s">
        <v>58</v>
      </c>
      <c r="X3566" s="1" t="s">
        <v>173</v>
      </c>
      <c r="Y3566" s="1" t="s">
        <v>69</v>
      </c>
      <c r="Z3566" s="1" t="s">
        <v>69</v>
      </c>
      <c r="AA3566" s="1" t="s">
        <v>69</v>
      </c>
      <c r="AB3566" s="1" t="s">
        <v>162</v>
      </c>
      <c r="AC3566" s="1" t="s">
        <v>460</v>
      </c>
      <c r="AD3566" s="1" t="s">
        <v>70</v>
      </c>
      <c r="AE3566" s="1" t="s">
        <v>71</v>
      </c>
      <c r="AF3566" s="1"/>
      <c r="AG3566" s="1">
        <v>20121221</v>
      </c>
      <c r="AH3566" s="1" t="str">
        <f t="shared" si="387"/>
        <v>201212</v>
      </c>
      <c r="AI3566" s="1"/>
      <c r="AJ3566" s="1"/>
      <c r="AK3566" s="1"/>
      <c r="AL3566" s="1">
        <v>103</v>
      </c>
      <c r="AM3566" s="1"/>
      <c r="AN3566" s="1">
        <v>120</v>
      </c>
      <c r="AO3566" s="1"/>
      <c r="AP3566" s="1">
        <v>20130312</v>
      </c>
      <c r="AQ3566" s="1">
        <v>20121221</v>
      </c>
      <c r="AR3566" s="1">
        <v>20130930</v>
      </c>
      <c r="AS3566" s="1" t="s">
        <v>64</v>
      </c>
      <c r="AT3566" s="1"/>
      <c r="AU3566" s="1"/>
      <c r="AV3566">
        <v>103</v>
      </c>
      <c r="AW3566" s="5" t="str">
        <f t="shared" si="388"/>
        <v>&gt;20万</v>
      </c>
      <c r="AX3566">
        <v>1126.18506</v>
      </c>
      <c r="AY3566">
        <v>7</v>
      </c>
      <c r="AZ3566">
        <v>2411.6605800000002</v>
      </c>
      <c r="BA3566">
        <v>12</v>
      </c>
      <c r="BB3566">
        <v>160.88357999999999</v>
      </c>
      <c r="BC3566" s="3" t="str">
        <f t="shared" si="389"/>
        <v>常规商场</v>
      </c>
      <c r="BD3566" s="4" t="s">
        <v>27585</v>
      </c>
      <c r="BE3566">
        <f t="shared" si="390"/>
        <v>200.97171500000002</v>
      </c>
      <c r="BF3566" s="4" t="str">
        <f t="shared" si="391"/>
        <v>&gt;20万</v>
      </c>
      <c r="BG3566" t="e">
        <v>#N/A</v>
      </c>
      <c r="BH3566" s="4" t="e">
        <v>#N/A</v>
      </c>
    </row>
    <row r="3567" spans="1:60">
      <c r="A3567" s="1" t="s">
        <v>16288</v>
      </c>
      <c r="B3567" s="1" t="s">
        <v>16289</v>
      </c>
      <c r="C3567" s="1" t="s">
        <v>16289</v>
      </c>
      <c r="D3567" s="1" t="s">
        <v>16030</v>
      </c>
      <c r="E3567" s="1" t="s">
        <v>15433</v>
      </c>
      <c r="F3567" s="1" t="s">
        <v>15434</v>
      </c>
      <c r="G3567" s="1" t="s">
        <v>49</v>
      </c>
      <c r="H3567" s="1" t="s">
        <v>15433</v>
      </c>
      <c r="I3567" s="1" t="s">
        <v>15434</v>
      </c>
      <c r="J3567" s="1" t="s">
        <v>49</v>
      </c>
      <c r="K3567" s="1" t="s">
        <v>15436</v>
      </c>
      <c r="L3567" s="1" t="s">
        <v>15434</v>
      </c>
      <c r="M3567" s="1" t="s">
        <v>51</v>
      </c>
      <c r="N3567" s="1" t="s">
        <v>52</v>
      </c>
      <c r="O3567" s="1" t="str">
        <f t="shared" si="386"/>
        <v>维持</v>
      </c>
      <c r="P3567" s="1" t="s">
        <v>53</v>
      </c>
      <c r="Q3567" s="1" t="s">
        <v>663</v>
      </c>
      <c r="R3567" s="1" t="s">
        <v>15437</v>
      </c>
      <c r="S3567" s="1" t="s">
        <v>16236</v>
      </c>
      <c r="T3567" s="1" t="s">
        <v>682</v>
      </c>
      <c r="U3567" s="1" t="s">
        <v>16290</v>
      </c>
      <c r="V3567" s="1" t="s">
        <v>355</v>
      </c>
      <c r="W3567" s="1" t="s">
        <v>58</v>
      </c>
      <c r="X3567" s="1" t="s">
        <v>173</v>
      </c>
      <c r="Y3567" s="1" t="s">
        <v>69</v>
      </c>
      <c r="Z3567" s="1" t="s">
        <v>69</v>
      </c>
      <c r="AA3567" s="1" t="s">
        <v>69</v>
      </c>
      <c r="AB3567" s="1" t="s">
        <v>61</v>
      </c>
      <c r="AC3567" s="1" t="s">
        <v>460</v>
      </c>
      <c r="AD3567" s="1" t="s">
        <v>70</v>
      </c>
      <c r="AE3567" s="1" t="s">
        <v>71</v>
      </c>
      <c r="AF3567" s="1" t="s">
        <v>72</v>
      </c>
      <c r="AG3567" s="1">
        <v>20121127</v>
      </c>
      <c r="AH3567" s="1" t="str">
        <f t="shared" si="387"/>
        <v>201211</v>
      </c>
      <c r="AI3567" s="1"/>
      <c r="AJ3567" s="1"/>
      <c r="AK3567" s="1"/>
      <c r="AL3567" s="1">
        <v>220</v>
      </c>
      <c r="AM3567" s="1"/>
      <c r="AN3567" s="1">
        <v>299</v>
      </c>
      <c r="AO3567" s="1"/>
      <c r="AP3567" s="1">
        <v>20131028</v>
      </c>
      <c r="AQ3567" s="1">
        <v>20131001</v>
      </c>
      <c r="AR3567" s="1">
        <v>20140930</v>
      </c>
      <c r="AS3567" s="1" t="s">
        <v>64</v>
      </c>
      <c r="AT3567" s="1"/>
      <c r="AU3567" s="1"/>
      <c r="AV3567">
        <v>220</v>
      </c>
      <c r="AW3567" s="5" t="str">
        <f t="shared" si="388"/>
        <v>&gt;10万</v>
      </c>
      <c r="AX3567">
        <v>1284.2651299999998</v>
      </c>
      <c r="AY3567">
        <v>7</v>
      </c>
      <c r="AZ3567">
        <v>1939.36925</v>
      </c>
      <c r="BA3567">
        <v>12</v>
      </c>
      <c r="BB3567">
        <v>183.46644714285711</v>
      </c>
      <c r="BC3567" s="3" t="str">
        <f t="shared" si="389"/>
        <v>常规商场</v>
      </c>
      <c r="BD3567" s="4" t="s">
        <v>27585</v>
      </c>
      <c r="BE3567">
        <f t="shared" si="390"/>
        <v>161.61410416666666</v>
      </c>
      <c r="BF3567" s="4" t="str">
        <f t="shared" si="391"/>
        <v>&gt;10万</v>
      </c>
      <c r="BG3567" t="e">
        <v>#N/A</v>
      </c>
      <c r="BH3567" s="4" t="e">
        <v>#N/A</v>
      </c>
    </row>
    <row r="3568" spans="1:60">
      <c r="A3568" s="1" t="s">
        <v>16291</v>
      </c>
      <c r="B3568" s="1" t="s">
        <v>16292</v>
      </c>
      <c r="C3568" s="1" t="s">
        <v>16292</v>
      </c>
      <c r="D3568" s="1" t="s">
        <v>16293</v>
      </c>
      <c r="E3568" s="1" t="s">
        <v>670</v>
      </c>
      <c r="F3568" s="1" t="s">
        <v>671</v>
      </c>
      <c r="G3568" s="1" t="s">
        <v>49</v>
      </c>
      <c r="H3568" s="1" t="s">
        <v>16184</v>
      </c>
      <c r="I3568" s="1" t="s">
        <v>16185</v>
      </c>
      <c r="J3568" s="1" t="s">
        <v>159</v>
      </c>
      <c r="K3568" s="1" t="s">
        <v>672</v>
      </c>
      <c r="L3568" s="1" t="s">
        <v>671</v>
      </c>
      <c r="M3568" s="1" t="s">
        <v>51</v>
      </c>
      <c r="N3568" s="1" t="s">
        <v>52</v>
      </c>
      <c r="O3568" s="1" t="str">
        <f t="shared" si="386"/>
        <v>维持</v>
      </c>
      <c r="P3568" s="1" t="s">
        <v>53</v>
      </c>
      <c r="Q3568" s="1" t="s">
        <v>663</v>
      </c>
      <c r="R3568" s="1" t="s">
        <v>664</v>
      </c>
      <c r="S3568" s="1" t="s">
        <v>15493</v>
      </c>
      <c r="T3568" s="1" t="s">
        <v>133</v>
      </c>
      <c r="U3568" s="1" t="s">
        <v>15507</v>
      </c>
      <c r="V3568" s="1" t="s">
        <v>133</v>
      </c>
      <c r="W3568" s="1" t="s">
        <v>58</v>
      </c>
      <c r="X3568" s="1" t="s">
        <v>173</v>
      </c>
      <c r="Y3568" s="1" t="s">
        <v>76</v>
      </c>
      <c r="Z3568" s="1" t="s">
        <v>77</v>
      </c>
      <c r="AA3568" s="1" t="s">
        <v>77</v>
      </c>
      <c r="AB3568" s="1" t="s">
        <v>162</v>
      </c>
      <c r="AC3568" s="1" t="s">
        <v>460</v>
      </c>
      <c r="AD3568" s="1" t="s">
        <v>70</v>
      </c>
      <c r="AE3568" s="1" t="s">
        <v>71</v>
      </c>
      <c r="AF3568" s="1"/>
      <c r="AG3568" s="1">
        <v>20121125</v>
      </c>
      <c r="AH3568" s="1" t="str">
        <f t="shared" si="387"/>
        <v>201211</v>
      </c>
      <c r="AI3568" s="1"/>
      <c r="AJ3568" s="1"/>
      <c r="AK3568" s="1"/>
      <c r="AL3568" s="1">
        <v>61</v>
      </c>
      <c r="AM3568" s="1"/>
      <c r="AN3568" s="1">
        <v>65</v>
      </c>
      <c r="AO3568" s="1"/>
      <c r="AP3568" s="1">
        <v>20150202</v>
      </c>
      <c r="AQ3568" s="1">
        <v>20141001</v>
      </c>
      <c r="AR3568" s="1">
        <v>20150930</v>
      </c>
      <c r="AS3568" s="1" t="s">
        <v>189</v>
      </c>
      <c r="AT3568" s="1"/>
      <c r="AU3568" s="1"/>
      <c r="AV3568">
        <v>61</v>
      </c>
      <c r="AW3568" s="5" t="str">
        <f t="shared" si="388"/>
        <v>&gt;10万</v>
      </c>
      <c r="AX3568">
        <v>681.57779000000005</v>
      </c>
      <c r="AY3568">
        <v>7</v>
      </c>
      <c r="AZ3568">
        <v>1202.6614199999999</v>
      </c>
      <c r="BA3568">
        <v>12</v>
      </c>
      <c r="BB3568">
        <v>97.368255714285723</v>
      </c>
      <c r="BC3568" s="3" t="str">
        <f t="shared" si="389"/>
        <v>其他商场</v>
      </c>
      <c r="BD3568" s="4" t="s">
        <v>27587</v>
      </c>
      <c r="BE3568">
        <f t="shared" si="390"/>
        <v>100.221785</v>
      </c>
      <c r="BF3568" s="4" t="str">
        <f t="shared" si="391"/>
        <v>&gt;10万</v>
      </c>
      <c r="BG3568" t="e">
        <v>#N/A</v>
      </c>
      <c r="BH3568" s="4" t="e">
        <v>#N/A</v>
      </c>
    </row>
    <row r="3569" spans="1:60">
      <c r="A3569" s="1" t="s">
        <v>16294</v>
      </c>
      <c r="B3569" s="1" t="s">
        <v>16295</v>
      </c>
      <c r="C3569" s="1" t="s">
        <v>16295</v>
      </c>
      <c r="D3569" s="1" t="s">
        <v>16296</v>
      </c>
      <c r="E3569" s="1" t="s">
        <v>15444</v>
      </c>
      <c r="F3569" s="1" t="s">
        <v>661</v>
      </c>
      <c r="G3569" s="1" t="s">
        <v>129</v>
      </c>
      <c r="H3569" s="1" t="s">
        <v>15899</v>
      </c>
      <c r="I3569" s="1" t="s">
        <v>15900</v>
      </c>
      <c r="J3569" s="1" t="s">
        <v>159</v>
      </c>
      <c r="K3569" s="1" t="s">
        <v>662</v>
      </c>
      <c r="L3569" s="1" t="s">
        <v>661</v>
      </c>
      <c r="M3569" s="1" t="s">
        <v>1734</v>
      </c>
      <c r="N3569" s="1" t="s">
        <v>52</v>
      </c>
      <c r="O3569" s="1" t="str">
        <f t="shared" si="386"/>
        <v>维持</v>
      </c>
      <c r="P3569" s="1" t="s">
        <v>53</v>
      </c>
      <c r="Q3569" s="1" t="s">
        <v>663</v>
      </c>
      <c r="R3569" s="1" t="s">
        <v>664</v>
      </c>
      <c r="S3569" s="1" t="s">
        <v>15493</v>
      </c>
      <c r="T3569" s="1" t="s">
        <v>133</v>
      </c>
      <c r="U3569" s="1" t="s">
        <v>15901</v>
      </c>
      <c r="V3569" s="1" t="s">
        <v>682</v>
      </c>
      <c r="W3569" s="1" t="s">
        <v>58</v>
      </c>
      <c r="X3569" s="1" t="s">
        <v>173</v>
      </c>
      <c r="Y3569" s="1" t="s">
        <v>60</v>
      </c>
      <c r="Z3569" s="1" t="s">
        <v>60</v>
      </c>
      <c r="AA3569" s="1" t="s">
        <v>60</v>
      </c>
      <c r="AB3569" s="1" t="s">
        <v>162</v>
      </c>
      <c r="AC3569" s="1" t="s">
        <v>174</v>
      </c>
      <c r="AD3569" s="1" t="s">
        <v>70</v>
      </c>
      <c r="AE3569" s="1" t="s">
        <v>123</v>
      </c>
      <c r="AF3569" s="1"/>
      <c r="AG3569" s="1">
        <v>20130225</v>
      </c>
      <c r="AH3569" s="1" t="str">
        <f t="shared" si="387"/>
        <v>201302</v>
      </c>
      <c r="AI3569" s="1"/>
      <c r="AJ3569" s="1"/>
      <c r="AK3569" s="1"/>
      <c r="AL3569" s="1">
        <v>96</v>
      </c>
      <c r="AM3569" s="1"/>
      <c r="AN3569" s="1">
        <v>120</v>
      </c>
      <c r="AO3569" s="1"/>
      <c r="AP3569" s="1">
        <v>20131008</v>
      </c>
      <c r="AQ3569" s="1">
        <v>20131001</v>
      </c>
      <c r="AR3569" s="1">
        <v>20140930</v>
      </c>
      <c r="AS3569" s="1" t="s">
        <v>180</v>
      </c>
      <c r="AT3569" s="1"/>
      <c r="AU3569" s="1"/>
      <c r="AV3569">
        <v>96</v>
      </c>
      <c r="AW3569" s="5" t="str">
        <f t="shared" si="388"/>
        <v>&lt;7万</v>
      </c>
      <c r="AX3569">
        <v>330.577</v>
      </c>
      <c r="AY3569">
        <v>7</v>
      </c>
      <c r="AZ3569">
        <v>736.346</v>
      </c>
      <c r="BA3569">
        <v>12</v>
      </c>
      <c r="BB3569">
        <v>47.225285714285711</v>
      </c>
      <c r="BC3569" s="3" t="str">
        <f t="shared" si="389"/>
        <v>其他商场</v>
      </c>
      <c r="BD3569" s="4" t="s">
        <v>27586</v>
      </c>
      <c r="BE3569">
        <f t="shared" si="390"/>
        <v>61.362166666666667</v>
      </c>
      <c r="BF3569" s="4" t="str">
        <f t="shared" si="391"/>
        <v>&lt;7万</v>
      </c>
      <c r="BG3569" t="e">
        <v>#N/A</v>
      </c>
      <c r="BH3569" s="4" t="e">
        <v>#N/A</v>
      </c>
    </row>
    <row r="3570" spans="1:60">
      <c r="A3570" s="1" t="s">
        <v>16297</v>
      </c>
      <c r="B3570" s="1" t="s">
        <v>16298</v>
      </c>
      <c r="C3570" s="1" t="s">
        <v>16298</v>
      </c>
      <c r="D3570" s="1" t="s">
        <v>16299</v>
      </c>
      <c r="E3570" s="1" t="s">
        <v>15433</v>
      </c>
      <c r="F3570" s="1" t="s">
        <v>15434</v>
      </c>
      <c r="G3570" s="1" t="s">
        <v>49</v>
      </c>
      <c r="H3570" s="1" t="s">
        <v>16300</v>
      </c>
      <c r="I3570" s="1" t="s">
        <v>16301</v>
      </c>
      <c r="J3570" s="1" t="s">
        <v>159</v>
      </c>
      <c r="K3570" s="1" t="s">
        <v>15436</v>
      </c>
      <c r="L3570" s="1" t="s">
        <v>15434</v>
      </c>
      <c r="M3570" s="1" t="s">
        <v>51</v>
      </c>
      <c r="N3570" s="1" t="s">
        <v>52</v>
      </c>
      <c r="O3570" s="1" t="str">
        <f t="shared" si="386"/>
        <v>维持</v>
      </c>
      <c r="P3570" s="1" t="s">
        <v>53</v>
      </c>
      <c r="Q3570" s="1" t="s">
        <v>663</v>
      </c>
      <c r="R3570" s="1" t="s">
        <v>15437</v>
      </c>
      <c r="S3570" s="1" t="s">
        <v>16302</v>
      </c>
      <c r="T3570" s="1" t="s">
        <v>682</v>
      </c>
      <c r="U3570" s="1" t="s">
        <v>16303</v>
      </c>
      <c r="V3570" s="1" t="s">
        <v>682</v>
      </c>
      <c r="W3570" s="1" t="s">
        <v>58</v>
      </c>
      <c r="X3570" s="1" t="s">
        <v>173</v>
      </c>
      <c r="Y3570" s="1" t="s">
        <v>88</v>
      </c>
      <c r="Z3570" s="1" t="s">
        <v>88</v>
      </c>
      <c r="AA3570" s="1" t="s">
        <v>88</v>
      </c>
      <c r="AB3570" s="1" t="s">
        <v>162</v>
      </c>
      <c r="AC3570" s="1" t="s">
        <v>460</v>
      </c>
      <c r="AD3570" s="1" t="s">
        <v>70</v>
      </c>
      <c r="AE3570" s="1" t="s">
        <v>71</v>
      </c>
      <c r="AF3570" s="1"/>
      <c r="AG3570" s="1">
        <v>20130822</v>
      </c>
      <c r="AH3570" s="1" t="str">
        <f t="shared" si="387"/>
        <v>201308</v>
      </c>
      <c r="AI3570" s="1"/>
      <c r="AJ3570" s="1"/>
      <c r="AK3570" s="1"/>
      <c r="AL3570" s="1">
        <v>82</v>
      </c>
      <c r="AM3570" s="1"/>
      <c r="AN3570" s="1">
        <v>87</v>
      </c>
      <c r="AO3570" s="1"/>
      <c r="AP3570" s="1">
        <v>20131223</v>
      </c>
      <c r="AQ3570" s="1">
        <v>20130822</v>
      </c>
      <c r="AR3570" s="1">
        <v>20140930</v>
      </c>
      <c r="AS3570" s="1" t="s">
        <v>180</v>
      </c>
      <c r="AT3570" s="1"/>
      <c r="AU3570" s="1"/>
      <c r="AV3570">
        <v>82</v>
      </c>
      <c r="AW3570" s="5" t="str">
        <f t="shared" si="388"/>
        <v>&gt;7万</v>
      </c>
      <c r="AX3570">
        <v>484.01691999999997</v>
      </c>
      <c r="AY3570">
        <v>7</v>
      </c>
      <c r="AZ3570">
        <v>1150.1549699999998</v>
      </c>
      <c r="BA3570">
        <v>12</v>
      </c>
      <c r="BB3570">
        <v>69.145274285714279</v>
      </c>
      <c r="BC3570" s="3" t="str">
        <f t="shared" si="389"/>
        <v>其他商场</v>
      </c>
      <c r="BD3570" s="4" t="s">
        <v>27586</v>
      </c>
      <c r="BE3570">
        <f t="shared" si="390"/>
        <v>95.84624749999999</v>
      </c>
      <c r="BF3570" s="4" t="str">
        <f t="shared" si="391"/>
        <v>&gt;7万</v>
      </c>
      <c r="BG3570" t="e">
        <v>#N/A</v>
      </c>
      <c r="BH3570" s="4" t="e">
        <v>#N/A</v>
      </c>
    </row>
    <row r="3571" spans="1:60">
      <c r="A3571" s="1" t="s">
        <v>16304</v>
      </c>
      <c r="B3571" s="1" t="s">
        <v>16305</v>
      </c>
      <c r="C3571" s="1" t="s">
        <v>16305</v>
      </c>
      <c r="D3571" s="1" t="s">
        <v>16306</v>
      </c>
      <c r="E3571" s="1" t="s">
        <v>15444</v>
      </c>
      <c r="F3571" s="1" t="s">
        <v>661</v>
      </c>
      <c r="G3571" s="1" t="s">
        <v>129</v>
      </c>
      <c r="H3571" s="1" t="s">
        <v>16066</v>
      </c>
      <c r="I3571" s="1" t="s">
        <v>16067</v>
      </c>
      <c r="J3571" s="1" t="s">
        <v>159</v>
      </c>
      <c r="K3571" s="1" t="s">
        <v>662</v>
      </c>
      <c r="L3571" s="1" t="s">
        <v>661</v>
      </c>
      <c r="M3571" s="1" t="s">
        <v>1734</v>
      </c>
      <c r="N3571" s="1" t="s">
        <v>52</v>
      </c>
      <c r="O3571" s="1" t="str">
        <f t="shared" si="386"/>
        <v>维持</v>
      </c>
      <c r="P3571" s="1" t="s">
        <v>53</v>
      </c>
      <c r="Q3571" s="1" t="s">
        <v>663</v>
      </c>
      <c r="R3571" s="1" t="s">
        <v>664</v>
      </c>
      <c r="S3571" s="1" t="s">
        <v>673</v>
      </c>
      <c r="T3571" s="1" t="s">
        <v>654</v>
      </c>
      <c r="U3571" s="1" t="s">
        <v>16068</v>
      </c>
      <c r="V3571" s="1" t="s">
        <v>682</v>
      </c>
      <c r="W3571" s="1" t="s">
        <v>58</v>
      </c>
      <c r="X3571" s="1" t="s">
        <v>173</v>
      </c>
      <c r="Y3571" s="1" t="s">
        <v>76</v>
      </c>
      <c r="Z3571" s="1" t="s">
        <v>77</v>
      </c>
      <c r="AA3571" s="1" t="s">
        <v>77</v>
      </c>
      <c r="AB3571" s="1" t="s">
        <v>162</v>
      </c>
      <c r="AC3571" s="1" t="s">
        <v>174</v>
      </c>
      <c r="AD3571" s="1" t="s">
        <v>27597</v>
      </c>
      <c r="AE3571" s="1" t="s">
        <v>71</v>
      </c>
      <c r="AF3571" s="1"/>
      <c r="AG3571" s="1">
        <v>20130323</v>
      </c>
      <c r="AH3571" s="1" t="str">
        <f t="shared" si="387"/>
        <v>201303</v>
      </c>
      <c r="AI3571" s="1"/>
      <c r="AJ3571" s="1"/>
      <c r="AK3571" s="1"/>
      <c r="AL3571" s="1">
        <v>73</v>
      </c>
      <c r="AM3571" s="1"/>
      <c r="AN3571" s="1">
        <v>80</v>
      </c>
      <c r="AO3571" s="1"/>
      <c r="AP3571" s="1">
        <v>20130604</v>
      </c>
      <c r="AQ3571" s="1">
        <v>20130323</v>
      </c>
      <c r="AR3571" s="1">
        <v>20130930</v>
      </c>
      <c r="AS3571" s="1" t="s">
        <v>180</v>
      </c>
      <c r="AT3571" s="1"/>
      <c r="AU3571" s="1"/>
      <c r="AV3571">
        <v>73</v>
      </c>
      <c r="AW3571" s="5" t="str">
        <f t="shared" si="388"/>
        <v>&gt;10万</v>
      </c>
      <c r="AX3571">
        <v>951.74242000000004</v>
      </c>
      <c r="AY3571">
        <v>7</v>
      </c>
      <c r="AZ3571">
        <v>1726.3859999999997</v>
      </c>
      <c r="BA3571">
        <v>12</v>
      </c>
      <c r="BB3571">
        <v>135.96320285714287</v>
      </c>
      <c r="BC3571" s="3" t="str">
        <f t="shared" si="389"/>
        <v>常规商场</v>
      </c>
      <c r="BD3571" s="4" t="s">
        <v>27585</v>
      </c>
      <c r="BE3571">
        <f t="shared" si="390"/>
        <v>143.86549999999997</v>
      </c>
      <c r="BF3571" s="4" t="str">
        <f t="shared" si="391"/>
        <v>&gt;10万</v>
      </c>
      <c r="BG3571" t="e">
        <v>#N/A</v>
      </c>
      <c r="BH3571" s="4" t="e">
        <v>#N/A</v>
      </c>
    </row>
    <row r="3572" spans="1:60">
      <c r="A3572" s="1" t="s">
        <v>16307</v>
      </c>
      <c r="B3572" s="1" t="s">
        <v>16308</v>
      </c>
      <c r="C3572" s="1" t="s">
        <v>16309</v>
      </c>
      <c r="D3572" s="1" t="s">
        <v>16310</v>
      </c>
      <c r="E3572" s="1" t="s">
        <v>670</v>
      </c>
      <c r="F3572" s="1" t="s">
        <v>671</v>
      </c>
      <c r="G3572" s="1" t="s">
        <v>49</v>
      </c>
      <c r="H3572" s="1" t="s">
        <v>16311</v>
      </c>
      <c r="I3572" s="1" t="s">
        <v>16312</v>
      </c>
      <c r="J3572" s="1" t="s">
        <v>159</v>
      </c>
      <c r="K3572" s="1" t="s">
        <v>672</v>
      </c>
      <c r="L3572" s="1" t="s">
        <v>671</v>
      </c>
      <c r="M3572" s="1" t="s">
        <v>51</v>
      </c>
      <c r="N3572" s="1" t="s">
        <v>209</v>
      </c>
      <c r="O3572" s="1" t="str">
        <f t="shared" si="386"/>
        <v>关闭</v>
      </c>
      <c r="P3572" s="1" t="s">
        <v>53</v>
      </c>
      <c r="Q3572" s="1" t="s">
        <v>663</v>
      </c>
      <c r="R3572" s="1" t="s">
        <v>664</v>
      </c>
      <c r="S3572" s="1" t="s">
        <v>15574</v>
      </c>
      <c r="T3572" s="1" t="s">
        <v>355</v>
      </c>
      <c r="U3572" s="1" t="s">
        <v>16313</v>
      </c>
      <c r="V3572" s="1" t="s">
        <v>682</v>
      </c>
      <c r="W3572" s="1" t="s">
        <v>58</v>
      </c>
      <c r="X3572" s="1" t="s">
        <v>173</v>
      </c>
      <c r="Y3572" s="1" t="s">
        <v>60</v>
      </c>
      <c r="Z3572" s="1" t="s">
        <v>60</v>
      </c>
      <c r="AA3572" s="1" t="s">
        <v>60</v>
      </c>
      <c r="AB3572" s="1" t="s">
        <v>162</v>
      </c>
      <c r="AC3572" s="1" t="s">
        <v>174</v>
      </c>
      <c r="AD3572" s="1" t="s">
        <v>27597</v>
      </c>
      <c r="AE3572" s="1" t="s">
        <v>71</v>
      </c>
      <c r="AF3572" s="1"/>
      <c r="AG3572" s="1">
        <v>20130527</v>
      </c>
      <c r="AH3572" s="1" t="str">
        <f t="shared" si="387"/>
        <v>201305</v>
      </c>
      <c r="AI3572" s="1"/>
      <c r="AJ3572" s="1">
        <v>20150716</v>
      </c>
      <c r="AK3572" s="1" t="s">
        <v>538</v>
      </c>
      <c r="AL3572" s="1">
        <v>80</v>
      </c>
      <c r="AM3572" s="1"/>
      <c r="AN3572" s="1">
        <v>89</v>
      </c>
      <c r="AO3572" s="1"/>
      <c r="AP3572" s="1">
        <v>20150202</v>
      </c>
      <c r="AQ3572" s="1">
        <v>20141001</v>
      </c>
      <c r="AR3572" s="1">
        <v>20150930</v>
      </c>
      <c r="AS3572" s="1" t="s">
        <v>180</v>
      </c>
      <c r="AT3572" s="1"/>
      <c r="AU3572" s="1"/>
      <c r="AV3572">
        <v>80</v>
      </c>
      <c r="AW3572" s="5" t="str">
        <f t="shared" si="388"/>
        <v>&lt;7万</v>
      </c>
      <c r="AX3572">
        <v>1354.98685</v>
      </c>
      <c r="AY3572">
        <v>6</v>
      </c>
      <c r="AZ3572">
        <v>714.96910000000003</v>
      </c>
      <c r="BA3572">
        <v>12</v>
      </c>
      <c r="BB3572">
        <v>225.83114166666667</v>
      </c>
      <c r="BC3572" s="3" t="str">
        <f t="shared" si="389"/>
        <v>主力上场</v>
      </c>
      <c r="BD3572" s="4" t="s">
        <v>27584</v>
      </c>
      <c r="BE3572">
        <f t="shared" si="390"/>
        <v>59.580758333333335</v>
      </c>
      <c r="BF3572" s="4" t="str">
        <f t="shared" si="391"/>
        <v>&lt;7万</v>
      </c>
      <c r="BG3572" t="e">
        <v>#N/A</v>
      </c>
      <c r="BH3572" s="4" t="e">
        <v>#N/A</v>
      </c>
    </row>
    <row r="3573" spans="1:60">
      <c r="A3573" s="1" t="s">
        <v>16314</v>
      </c>
      <c r="B3573" s="1" t="s">
        <v>16315</v>
      </c>
      <c r="C3573" s="1" t="s">
        <v>16316</v>
      </c>
      <c r="D3573" s="1" t="s">
        <v>16317</v>
      </c>
      <c r="E3573" s="1" t="s">
        <v>670</v>
      </c>
      <c r="F3573" s="1" t="s">
        <v>671</v>
      </c>
      <c r="G3573" s="1" t="s">
        <v>49</v>
      </c>
      <c r="H3573" s="1" t="s">
        <v>16318</v>
      </c>
      <c r="I3573" s="1" t="s">
        <v>16319</v>
      </c>
      <c r="J3573" s="1" t="s">
        <v>159</v>
      </c>
      <c r="K3573" s="1" t="s">
        <v>672</v>
      </c>
      <c r="L3573" s="1" t="s">
        <v>671</v>
      </c>
      <c r="M3573" s="1" t="s">
        <v>51</v>
      </c>
      <c r="N3573" s="1" t="s">
        <v>52</v>
      </c>
      <c r="O3573" s="1" t="str">
        <f t="shared" si="386"/>
        <v>维持</v>
      </c>
      <c r="P3573" s="1" t="s">
        <v>53</v>
      </c>
      <c r="Q3573" s="1" t="s">
        <v>663</v>
      </c>
      <c r="R3573" s="1" t="s">
        <v>664</v>
      </c>
      <c r="S3573" s="1" t="s">
        <v>15722</v>
      </c>
      <c r="T3573" s="1" t="s">
        <v>682</v>
      </c>
      <c r="U3573" s="1" t="s">
        <v>16320</v>
      </c>
      <c r="V3573" s="1" t="s">
        <v>682</v>
      </c>
      <c r="W3573" s="1" t="s">
        <v>58</v>
      </c>
      <c r="X3573" s="1" t="s">
        <v>173</v>
      </c>
      <c r="Y3573" s="1" t="s">
        <v>60</v>
      </c>
      <c r="Z3573" s="1" t="s">
        <v>60</v>
      </c>
      <c r="AA3573" s="1" t="s">
        <v>60</v>
      </c>
      <c r="AB3573" s="1" t="s">
        <v>162</v>
      </c>
      <c r="AC3573" s="1" t="s">
        <v>174</v>
      </c>
      <c r="AD3573" s="1" t="s">
        <v>27597</v>
      </c>
      <c r="AE3573" s="1"/>
      <c r="AF3573" s="1"/>
      <c r="AG3573" s="1">
        <v>20130225</v>
      </c>
      <c r="AH3573" s="1" t="str">
        <f t="shared" si="387"/>
        <v>201302</v>
      </c>
      <c r="AI3573" s="1"/>
      <c r="AJ3573" s="1"/>
      <c r="AK3573" s="1"/>
      <c r="AL3573" s="1">
        <v>76</v>
      </c>
      <c r="AM3573" s="1"/>
      <c r="AN3573" s="1">
        <v>88</v>
      </c>
      <c r="AO3573" s="1"/>
      <c r="AP3573" s="1">
        <v>20150202</v>
      </c>
      <c r="AQ3573" s="1">
        <v>20141001</v>
      </c>
      <c r="AR3573" s="1">
        <v>20150930</v>
      </c>
      <c r="AS3573" s="1" t="s">
        <v>180</v>
      </c>
      <c r="AT3573" s="1"/>
      <c r="AU3573" s="1"/>
      <c r="AV3573">
        <v>76</v>
      </c>
      <c r="AW3573" s="5" t="str">
        <f t="shared" si="388"/>
        <v>&lt;7万</v>
      </c>
      <c r="AX3573">
        <v>191.49832000000001</v>
      </c>
      <c r="AY3573">
        <v>7</v>
      </c>
      <c r="AZ3573">
        <v>461.77448000000004</v>
      </c>
      <c r="BA3573">
        <v>12</v>
      </c>
      <c r="BB3573">
        <v>27.35690285714286</v>
      </c>
      <c r="BC3573" s="3" t="str">
        <f t="shared" si="389"/>
        <v>其他商场</v>
      </c>
      <c r="BD3573" s="4" t="s">
        <v>27586</v>
      </c>
      <c r="BE3573">
        <f t="shared" si="390"/>
        <v>38.481206666666672</v>
      </c>
      <c r="BF3573" s="4" t="str">
        <f t="shared" si="391"/>
        <v>&lt;7万</v>
      </c>
      <c r="BG3573" t="e">
        <v>#N/A</v>
      </c>
      <c r="BH3573" s="4" t="e">
        <v>#N/A</v>
      </c>
    </row>
    <row r="3574" spans="1:60">
      <c r="A3574" s="1" t="s">
        <v>16321</v>
      </c>
      <c r="B3574" s="1" t="s">
        <v>16322</v>
      </c>
      <c r="C3574" s="1" t="s">
        <v>16322</v>
      </c>
      <c r="D3574" s="1" t="s">
        <v>16323</v>
      </c>
      <c r="E3574" s="1" t="s">
        <v>670</v>
      </c>
      <c r="F3574" s="1" t="s">
        <v>671</v>
      </c>
      <c r="G3574" s="1" t="s">
        <v>49</v>
      </c>
      <c r="H3574" s="1" t="s">
        <v>16324</v>
      </c>
      <c r="I3574" s="1" t="s">
        <v>16325</v>
      </c>
      <c r="J3574" s="1" t="s">
        <v>159</v>
      </c>
      <c r="K3574" s="1" t="s">
        <v>672</v>
      </c>
      <c r="L3574" s="1" t="s">
        <v>671</v>
      </c>
      <c r="M3574" s="1" t="s">
        <v>51</v>
      </c>
      <c r="N3574" s="1" t="s">
        <v>52</v>
      </c>
      <c r="O3574" s="1" t="str">
        <f t="shared" si="386"/>
        <v>维持</v>
      </c>
      <c r="P3574" s="1" t="s">
        <v>53</v>
      </c>
      <c r="Q3574" s="1" t="s">
        <v>663</v>
      </c>
      <c r="R3574" s="1" t="s">
        <v>664</v>
      </c>
      <c r="S3574" s="1" t="s">
        <v>15574</v>
      </c>
      <c r="T3574" s="1" t="s">
        <v>355</v>
      </c>
      <c r="U3574" s="1" t="s">
        <v>16326</v>
      </c>
      <c r="V3574" s="1" t="s">
        <v>682</v>
      </c>
      <c r="W3574" s="1" t="s">
        <v>58</v>
      </c>
      <c r="X3574" s="1" t="s">
        <v>173</v>
      </c>
      <c r="Y3574" s="1" t="s">
        <v>60</v>
      </c>
      <c r="Z3574" s="1" t="s">
        <v>60</v>
      </c>
      <c r="AA3574" s="1" t="s">
        <v>60</v>
      </c>
      <c r="AB3574" s="1" t="s">
        <v>162</v>
      </c>
      <c r="AC3574" s="1" t="s">
        <v>174</v>
      </c>
      <c r="AD3574" s="1" t="s">
        <v>27597</v>
      </c>
      <c r="AE3574" s="1" t="s">
        <v>71</v>
      </c>
      <c r="AF3574" s="1"/>
      <c r="AG3574" s="1">
        <v>20130527</v>
      </c>
      <c r="AH3574" s="1" t="str">
        <f t="shared" si="387"/>
        <v>201305</v>
      </c>
      <c r="AI3574" s="1"/>
      <c r="AJ3574" s="1"/>
      <c r="AK3574" s="1"/>
      <c r="AL3574" s="1">
        <v>64</v>
      </c>
      <c r="AM3574" s="1"/>
      <c r="AN3574" s="1">
        <v>94</v>
      </c>
      <c r="AO3574" s="1"/>
      <c r="AP3574" s="1">
        <v>20150202</v>
      </c>
      <c r="AQ3574" s="1">
        <v>20141001</v>
      </c>
      <c r="AR3574" s="1">
        <v>20150630</v>
      </c>
      <c r="AS3574" s="1" t="s">
        <v>180</v>
      </c>
      <c r="AT3574" s="1"/>
      <c r="AU3574" s="1"/>
      <c r="AV3574">
        <v>64</v>
      </c>
      <c r="AW3574" s="5" t="str">
        <f t="shared" si="388"/>
        <v>&lt;7万</v>
      </c>
      <c r="AX3574">
        <v>514.21749</v>
      </c>
      <c r="AY3574">
        <v>7</v>
      </c>
      <c r="AZ3574">
        <v>743.10955000000001</v>
      </c>
      <c r="BA3574">
        <v>12</v>
      </c>
      <c r="BB3574">
        <v>73.45964142857143</v>
      </c>
      <c r="BC3574" s="3" t="str">
        <f t="shared" si="389"/>
        <v>其他商场</v>
      </c>
      <c r="BD3574" s="4" t="s">
        <v>27587</v>
      </c>
      <c r="BE3574">
        <f t="shared" si="390"/>
        <v>61.925795833333332</v>
      </c>
      <c r="BF3574" s="4" t="str">
        <f t="shared" si="391"/>
        <v>&lt;7万</v>
      </c>
      <c r="BG3574" t="e">
        <v>#N/A</v>
      </c>
      <c r="BH3574" s="4" t="e">
        <v>#N/A</v>
      </c>
    </row>
    <row r="3575" spans="1:60">
      <c r="A3575" s="1" t="s">
        <v>16327</v>
      </c>
      <c r="B3575" s="1" t="s">
        <v>16328</v>
      </c>
      <c r="C3575" s="1" t="s">
        <v>16328</v>
      </c>
      <c r="D3575" s="1" t="s">
        <v>16329</v>
      </c>
      <c r="E3575" s="1" t="s">
        <v>15433</v>
      </c>
      <c r="F3575" s="1" t="s">
        <v>15434</v>
      </c>
      <c r="G3575" s="1" t="s">
        <v>49</v>
      </c>
      <c r="H3575" s="1" t="s">
        <v>16330</v>
      </c>
      <c r="I3575" s="1" t="s">
        <v>16331</v>
      </c>
      <c r="J3575" s="1" t="s">
        <v>159</v>
      </c>
      <c r="K3575" s="1" t="s">
        <v>15436</v>
      </c>
      <c r="L3575" s="1" t="s">
        <v>15434</v>
      </c>
      <c r="M3575" s="1" t="s">
        <v>51</v>
      </c>
      <c r="N3575" s="1" t="s">
        <v>52</v>
      </c>
      <c r="O3575" s="1" t="str">
        <f t="shared" si="386"/>
        <v>维持</v>
      </c>
      <c r="P3575" s="1" t="s">
        <v>53</v>
      </c>
      <c r="Q3575" s="1" t="s">
        <v>663</v>
      </c>
      <c r="R3575" s="1" t="s">
        <v>15437</v>
      </c>
      <c r="S3575" s="1" t="s">
        <v>15462</v>
      </c>
      <c r="T3575" s="1" t="s">
        <v>133</v>
      </c>
      <c r="U3575" s="1" t="s">
        <v>16332</v>
      </c>
      <c r="V3575" s="1" t="s">
        <v>355</v>
      </c>
      <c r="W3575" s="1" t="s">
        <v>58</v>
      </c>
      <c r="X3575" s="1" t="s">
        <v>59</v>
      </c>
      <c r="Y3575" s="1" t="s">
        <v>60</v>
      </c>
      <c r="Z3575" s="1" t="s">
        <v>60</v>
      </c>
      <c r="AA3575" s="1" t="s">
        <v>77</v>
      </c>
      <c r="AB3575" s="1" t="s">
        <v>162</v>
      </c>
      <c r="AC3575" s="1" t="s">
        <v>134</v>
      </c>
      <c r="AD3575" s="1" t="s">
        <v>78</v>
      </c>
      <c r="AE3575" s="1" t="s">
        <v>71</v>
      </c>
      <c r="AF3575" s="1" t="s">
        <v>861</v>
      </c>
      <c r="AG3575" s="1">
        <v>20130521</v>
      </c>
      <c r="AH3575" s="1" t="str">
        <f t="shared" si="387"/>
        <v>201305</v>
      </c>
      <c r="AI3575" s="1"/>
      <c r="AJ3575" s="1"/>
      <c r="AK3575" s="1"/>
      <c r="AL3575" s="1">
        <v>74</v>
      </c>
      <c r="AM3575" s="1"/>
      <c r="AN3575" s="1">
        <v>74</v>
      </c>
      <c r="AO3575" s="1"/>
      <c r="AP3575" s="1">
        <v>20140306</v>
      </c>
      <c r="AQ3575" s="1">
        <v>20131001</v>
      </c>
      <c r="AR3575" s="1">
        <v>20140930</v>
      </c>
      <c r="AS3575" s="1" t="s">
        <v>64</v>
      </c>
      <c r="AT3575" s="1"/>
      <c r="AU3575" s="1"/>
      <c r="AV3575">
        <v>74</v>
      </c>
      <c r="AW3575" s="5" t="str">
        <f t="shared" si="388"/>
        <v>&gt;10万</v>
      </c>
      <c r="AX3575">
        <v>303.17899999999997</v>
      </c>
      <c r="AY3575">
        <v>7</v>
      </c>
      <c r="AZ3575">
        <v>939.1626</v>
      </c>
      <c r="BA3575">
        <v>9</v>
      </c>
      <c r="BB3575">
        <v>43.31128571428571</v>
      </c>
      <c r="BC3575" s="3" t="str">
        <f t="shared" si="389"/>
        <v>其他商场</v>
      </c>
      <c r="BD3575" s="4" t="s">
        <v>27586</v>
      </c>
      <c r="BE3575">
        <f t="shared" si="390"/>
        <v>104.3514</v>
      </c>
      <c r="BF3575" s="4" t="str">
        <f t="shared" si="391"/>
        <v>&gt;10万</v>
      </c>
      <c r="BG3575" t="e">
        <v>#N/A</v>
      </c>
      <c r="BH3575" s="4" t="e">
        <v>#N/A</v>
      </c>
    </row>
    <row r="3576" spans="1:60">
      <c r="A3576" s="1" t="s">
        <v>16333</v>
      </c>
      <c r="B3576" s="1" t="s">
        <v>16334</v>
      </c>
      <c r="C3576" s="1" t="s">
        <v>16335</v>
      </c>
      <c r="D3576" s="1" t="s">
        <v>16336</v>
      </c>
      <c r="E3576" s="1" t="s">
        <v>670</v>
      </c>
      <c r="F3576" s="1" t="s">
        <v>671</v>
      </c>
      <c r="G3576" s="1" t="s">
        <v>49</v>
      </c>
      <c r="H3576" s="1" t="s">
        <v>16337</v>
      </c>
      <c r="I3576" s="1" t="s">
        <v>16334</v>
      </c>
      <c r="J3576" s="1" t="s">
        <v>159</v>
      </c>
      <c r="K3576" s="1" t="s">
        <v>672</v>
      </c>
      <c r="L3576" s="1" t="s">
        <v>671</v>
      </c>
      <c r="M3576" s="1" t="s">
        <v>51</v>
      </c>
      <c r="N3576" s="1" t="s">
        <v>52</v>
      </c>
      <c r="O3576" s="1" t="str">
        <f t="shared" si="386"/>
        <v>维持</v>
      </c>
      <c r="P3576" s="1" t="s">
        <v>53</v>
      </c>
      <c r="Q3576" s="1" t="s">
        <v>663</v>
      </c>
      <c r="R3576" s="1" t="s">
        <v>664</v>
      </c>
      <c r="S3576" s="1" t="s">
        <v>15579</v>
      </c>
      <c r="T3576" s="1" t="s">
        <v>682</v>
      </c>
      <c r="U3576" s="1" t="s">
        <v>16338</v>
      </c>
      <c r="V3576" s="1" t="s">
        <v>682</v>
      </c>
      <c r="W3576" s="1" t="s">
        <v>58</v>
      </c>
      <c r="X3576" s="1" t="s">
        <v>173</v>
      </c>
      <c r="Y3576" s="1" t="s">
        <v>60</v>
      </c>
      <c r="Z3576" s="1" t="s">
        <v>60</v>
      </c>
      <c r="AA3576" s="1" t="s">
        <v>88</v>
      </c>
      <c r="AB3576" s="1" t="s">
        <v>162</v>
      </c>
      <c r="AC3576" s="1" t="s">
        <v>292</v>
      </c>
      <c r="AD3576" s="1" t="s">
        <v>27599</v>
      </c>
      <c r="AE3576" s="1" t="s">
        <v>71</v>
      </c>
      <c r="AF3576" s="1"/>
      <c r="AG3576" s="1">
        <v>20130527</v>
      </c>
      <c r="AH3576" s="1" t="str">
        <f t="shared" si="387"/>
        <v>201305</v>
      </c>
      <c r="AI3576" s="1"/>
      <c r="AJ3576" s="1"/>
      <c r="AK3576" s="1"/>
      <c r="AL3576" s="1">
        <v>88</v>
      </c>
      <c r="AM3576" s="1"/>
      <c r="AN3576" s="1">
        <v>88</v>
      </c>
      <c r="AO3576" s="1"/>
      <c r="AP3576" s="1">
        <v>20150202</v>
      </c>
      <c r="AQ3576" s="1">
        <v>20141001</v>
      </c>
      <c r="AR3576" s="1">
        <v>20150930</v>
      </c>
      <c r="AS3576" s="1" t="s">
        <v>180</v>
      </c>
      <c r="AT3576" s="1"/>
      <c r="AU3576" s="1"/>
      <c r="AV3576">
        <v>88</v>
      </c>
      <c r="AW3576" s="5" t="str">
        <f t="shared" si="388"/>
        <v>&gt;7万</v>
      </c>
      <c r="AX3576">
        <v>463.50899999999996</v>
      </c>
      <c r="AY3576">
        <v>7</v>
      </c>
      <c r="AZ3576">
        <v>1024.3937000000001</v>
      </c>
      <c r="BA3576">
        <v>12</v>
      </c>
      <c r="BB3576">
        <v>66.215571428571423</v>
      </c>
      <c r="BC3576" s="3" t="str">
        <f t="shared" si="389"/>
        <v>其他商场</v>
      </c>
      <c r="BD3576" s="4" t="s">
        <v>27586</v>
      </c>
      <c r="BE3576">
        <f t="shared" si="390"/>
        <v>85.366141666666678</v>
      </c>
      <c r="BF3576" s="4" t="str">
        <f t="shared" si="391"/>
        <v>&gt;7万</v>
      </c>
      <c r="BG3576" t="e">
        <v>#N/A</v>
      </c>
      <c r="BH3576" s="4" t="e">
        <v>#N/A</v>
      </c>
    </row>
    <row r="3577" spans="1:60">
      <c r="A3577" s="1" t="s">
        <v>16339</v>
      </c>
      <c r="B3577" s="1" t="s">
        <v>16340</v>
      </c>
      <c r="C3577" s="1" t="s">
        <v>16341</v>
      </c>
      <c r="D3577" s="1" t="s">
        <v>16342</v>
      </c>
      <c r="E3577" s="1" t="s">
        <v>670</v>
      </c>
      <c r="F3577" s="1" t="s">
        <v>671</v>
      </c>
      <c r="G3577" s="1" t="s">
        <v>49</v>
      </c>
      <c r="H3577" s="1" t="s">
        <v>16343</v>
      </c>
      <c r="I3577" s="1" t="s">
        <v>16340</v>
      </c>
      <c r="J3577" s="1" t="s">
        <v>159</v>
      </c>
      <c r="K3577" s="1" t="s">
        <v>672</v>
      </c>
      <c r="L3577" s="1" t="s">
        <v>671</v>
      </c>
      <c r="M3577" s="1" t="s">
        <v>51</v>
      </c>
      <c r="N3577" s="1" t="s">
        <v>52</v>
      </c>
      <c r="O3577" s="1" t="str">
        <f t="shared" si="386"/>
        <v>维持</v>
      </c>
      <c r="P3577" s="1" t="s">
        <v>53</v>
      </c>
      <c r="Q3577" s="1" t="s">
        <v>663</v>
      </c>
      <c r="R3577" s="1" t="s">
        <v>664</v>
      </c>
      <c r="S3577" s="1" t="s">
        <v>15722</v>
      </c>
      <c r="T3577" s="1" t="s">
        <v>682</v>
      </c>
      <c r="U3577" s="1" t="s">
        <v>16344</v>
      </c>
      <c r="V3577" s="1" t="s">
        <v>682</v>
      </c>
      <c r="W3577" s="1" t="s">
        <v>58</v>
      </c>
      <c r="X3577" s="1" t="s">
        <v>173</v>
      </c>
      <c r="Y3577" s="1" t="s">
        <v>76</v>
      </c>
      <c r="Z3577" s="1" t="s">
        <v>77</v>
      </c>
      <c r="AA3577" s="1" t="s">
        <v>77</v>
      </c>
      <c r="AB3577" s="1" t="s">
        <v>162</v>
      </c>
      <c r="AC3577" s="1" t="s">
        <v>174</v>
      </c>
      <c r="AD3577" s="1" t="s">
        <v>27599</v>
      </c>
      <c r="AE3577" s="1" t="s">
        <v>71</v>
      </c>
      <c r="AF3577" s="1"/>
      <c r="AG3577" s="1">
        <v>20130527</v>
      </c>
      <c r="AH3577" s="1" t="str">
        <f t="shared" si="387"/>
        <v>201305</v>
      </c>
      <c r="AI3577" s="1"/>
      <c r="AJ3577" s="1"/>
      <c r="AK3577" s="1"/>
      <c r="AL3577" s="1">
        <v>107</v>
      </c>
      <c r="AM3577" s="1"/>
      <c r="AN3577" s="1">
        <v>107</v>
      </c>
      <c r="AO3577" s="1"/>
      <c r="AP3577" s="1">
        <v>20150202</v>
      </c>
      <c r="AQ3577" s="1">
        <v>20141001</v>
      </c>
      <c r="AR3577" s="1">
        <v>20150101</v>
      </c>
      <c r="AS3577" s="1" t="s">
        <v>180</v>
      </c>
      <c r="AT3577" s="1"/>
      <c r="AU3577" s="1"/>
      <c r="AV3577">
        <v>107</v>
      </c>
      <c r="AW3577" s="5" t="str">
        <f t="shared" si="388"/>
        <v>&gt;10万</v>
      </c>
      <c r="AX3577">
        <v>589.21429999999998</v>
      </c>
      <c r="AY3577">
        <v>7</v>
      </c>
      <c r="AZ3577">
        <v>1358.1291499999998</v>
      </c>
      <c r="BA3577">
        <v>12</v>
      </c>
      <c r="BB3577">
        <v>84.173471428571432</v>
      </c>
      <c r="BC3577" s="3" t="str">
        <f t="shared" si="389"/>
        <v>其他商场</v>
      </c>
      <c r="BD3577" s="4" t="s">
        <v>27587</v>
      </c>
      <c r="BE3577">
        <f t="shared" si="390"/>
        <v>113.17742916666664</v>
      </c>
      <c r="BF3577" s="4" t="str">
        <f t="shared" si="391"/>
        <v>&gt;10万</v>
      </c>
      <c r="BG3577" t="e">
        <v>#N/A</v>
      </c>
      <c r="BH3577" s="4" t="e">
        <v>#N/A</v>
      </c>
    </row>
    <row r="3578" spans="1:60">
      <c r="A3578" s="1" t="s">
        <v>16345</v>
      </c>
      <c r="B3578" s="1" t="s">
        <v>16346</v>
      </c>
      <c r="C3578" s="1" t="s">
        <v>16347</v>
      </c>
      <c r="D3578" s="1" t="s">
        <v>16348</v>
      </c>
      <c r="E3578" s="1" t="s">
        <v>15795</v>
      </c>
      <c r="F3578" s="1" t="s">
        <v>15796</v>
      </c>
      <c r="G3578" s="1" t="s">
        <v>129</v>
      </c>
      <c r="H3578" s="1" t="s">
        <v>16349</v>
      </c>
      <c r="I3578" s="1" t="s">
        <v>16346</v>
      </c>
      <c r="J3578" s="1" t="s">
        <v>159</v>
      </c>
      <c r="K3578" s="1" t="s">
        <v>15799</v>
      </c>
      <c r="L3578" s="1" t="s">
        <v>15796</v>
      </c>
      <c r="M3578" s="1" t="s">
        <v>180</v>
      </c>
      <c r="N3578" s="1" t="s">
        <v>52</v>
      </c>
      <c r="O3578" s="1" t="str">
        <f t="shared" si="386"/>
        <v>维持</v>
      </c>
      <c r="P3578" s="1" t="s">
        <v>53</v>
      </c>
      <c r="Q3578" s="1" t="s">
        <v>663</v>
      </c>
      <c r="R3578" s="1" t="s">
        <v>15800</v>
      </c>
      <c r="S3578" s="1" t="s">
        <v>16254</v>
      </c>
      <c r="T3578" s="1" t="s">
        <v>682</v>
      </c>
      <c r="U3578" s="1" t="s">
        <v>16350</v>
      </c>
      <c r="V3578" s="1" t="s">
        <v>682</v>
      </c>
      <c r="W3578" s="1" t="s">
        <v>58</v>
      </c>
      <c r="X3578" s="1" t="s">
        <v>173</v>
      </c>
      <c r="Y3578" s="1" t="s">
        <v>88</v>
      </c>
      <c r="Z3578" s="1" t="s">
        <v>88</v>
      </c>
      <c r="AA3578" s="1" t="s">
        <v>88</v>
      </c>
      <c r="AB3578" s="1" t="s">
        <v>162</v>
      </c>
      <c r="AC3578" s="1" t="s">
        <v>292</v>
      </c>
      <c r="AD3578" s="1" t="s">
        <v>78</v>
      </c>
      <c r="AE3578" s="1" t="s">
        <v>83</v>
      </c>
      <c r="AF3578" s="1"/>
      <c r="AG3578" s="1">
        <v>20130531</v>
      </c>
      <c r="AH3578" s="1" t="str">
        <f t="shared" si="387"/>
        <v>201305</v>
      </c>
      <c r="AI3578" s="1"/>
      <c r="AJ3578" s="1"/>
      <c r="AK3578" s="1"/>
      <c r="AL3578" s="1">
        <v>77</v>
      </c>
      <c r="AM3578" s="1"/>
      <c r="AN3578" s="1">
        <v>77</v>
      </c>
      <c r="AO3578" s="1"/>
      <c r="AP3578" s="1"/>
      <c r="AQ3578" s="1"/>
      <c r="AR3578" s="1"/>
      <c r="AS3578" s="1" t="s">
        <v>64</v>
      </c>
      <c r="AT3578" s="1"/>
      <c r="AU3578" s="1"/>
      <c r="AV3578">
        <v>77</v>
      </c>
      <c r="AW3578" s="5" t="str">
        <f t="shared" si="388"/>
        <v>&gt;7万</v>
      </c>
      <c r="AX3578">
        <v>714.65099999999995</v>
      </c>
      <c r="AY3578">
        <v>7</v>
      </c>
      <c r="AZ3578">
        <v>965.495</v>
      </c>
      <c r="BA3578">
        <v>12</v>
      </c>
      <c r="BB3578">
        <v>102.09299999999999</v>
      </c>
      <c r="BC3578" s="3" t="str">
        <f t="shared" si="389"/>
        <v>其他商场</v>
      </c>
      <c r="BD3578" s="4" t="s">
        <v>27585</v>
      </c>
      <c r="BE3578">
        <f t="shared" si="390"/>
        <v>80.457916666666662</v>
      </c>
      <c r="BF3578" s="4" t="str">
        <f t="shared" si="391"/>
        <v>&gt;7万</v>
      </c>
      <c r="BG3578" t="e">
        <v>#N/A</v>
      </c>
      <c r="BH3578" s="4" t="e">
        <v>#N/A</v>
      </c>
    </row>
    <row r="3579" spans="1:60">
      <c r="A3579" s="1" t="s">
        <v>16351</v>
      </c>
      <c r="B3579" s="1" t="s">
        <v>16352</v>
      </c>
      <c r="C3579" s="1" t="s">
        <v>16353</v>
      </c>
      <c r="D3579" s="1" t="s">
        <v>16354</v>
      </c>
      <c r="E3579" s="1" t="s">
        <v>15795</v>
      </c>
      <c r="F3579" s="1" t="s">
        <v>15796</v>
      </c>
      <c r="G3579" s="1" t="s">
        <v>129</v>
      </c>
      <c r="H3579" s="1" t="s">
        <v>16355</v>
      </c>
      <c r="I3579" s="1" t="s">
        <v>16356</v>
      </c>
      <c r="J3579" s="1" t="s">
        <v>159</v>
      </c>
      <c r="K3579" s="1" t="s">
        <v>15799</v>
      </c>
      <c r="L3579" s="1" t="s">
        <v>15796</v>
      </c>
      <c r="M3579" s="1" t="s">
        <v>180</v>
      </c>
      <c r="N3579" s="1" t="s">
        <v>52</v>
      </c>
      <c r="O3579" s="1" t="str">
        <f t="shared" si="386"/>
        <v>维持</v>
      </c>
      <c r="P3579" s="1" t="s">
        <v>53</v>
      </c>
      <c r="Q3579" s="1" t="s">
        <v>663</v>
      </c>
      <c r="R3579" s="1" t="s">
        <v>15800</v>
      </c>
      <c r="S3579" s="1" t="s">
        <v>15801</v>
      </c>
      <c r="T3579" s="1" t="s">
        <v>682</v>
      </c>
      <c r="U3579" s="1" t="s">
        <v>16357</v>
      </c>
      <c r="V3579" s="1" t="s">
        <v>682</v>
      </c>
      <c r="W3579" s="1" t="s">
        <v>58</v>
      </c>
      <c r="X3579" s="1" t="s">
        <v>173</v>
      </c>
      <c r="Y3579" s="1" t="s">
        <v>60</v>
      </c>
      <c r="Z3579" s="1" t="s">
        <v>60</v>
      </c>
      <c r="AA3579" s="1" t="s">
        <v>60</v>
      </c>
      <c r="AB3579" s="1" t="s">
        <v>162</v>
      </c>
      <c r="AC3579" s="1" t="s">
        <v>292</v>
      </c>
      <c r="AD3579" s="1" t="s">
        <v>78</v>
      </c>
      <c r="AE3579" s="1" t="s">
        <v>83</v>
      </c>
      <c r="AF3579" s="1"/>
      <c r="AG3579" s="1">
        <v>20130628</v>
      </c>
      <c r="AH3579" s="1" t="str">
        <f t="shared" si="387"/>
        <v>201306</v>
      </c>
      <c r="AI3579" s="1"/>
      <c r="AJ3579" s="1"/>
      <c r="AK3579" s="1"/>
      <c r="AL3579" s="1">
        <v>35</v>
      </c>
      <c r="AM3579" s="1"/>
      <c r="AN3579" s="1">
        <v>35</v>
      </c>
      <c r="AO3579" s="1"/>
      <c r="AP3579" s="1">
        <v>20130725</v>
      </c>
      <c r="AQ3579" s="1">
        <v>20130628</v>
      </c>
      <c r="AR3579" s="1">
        <v>20130930</v>
      </c>
      <c r="AS3579" s="1" t="s">
        <v>64</v>
      </c>
      <c r="AT3579" s="1"/>
      <c r="AU3579" s="1"/>
      <c r="AV3579">
        <v>35</v>
      </c>
      <c r="AW3579" s="5" t="str">
        <f t="shared" si="388"/>
        <v>&lt;7万</v>
      </c>
      <c r="AX3579">
        <v>602.36500000000001</v>
      </c>
      <c r="AY3579">
        <v>7</v>
      </c>
      <c r="AZ3579">
        <v>818.65700000000004</v>
      </c>
      <c r="BA3579">
        <v>12</v>
      </c>
      <c r="BB3579">
        <v>86.052142857142854</v>
      </c>
      <c r="BC3579" s="3" t="str">
        <f t="shared" si="389"/>
        <v>其他商场</v>
      </c>
      <c r="BD3579" s="4" t="s">
        <v>27587</v>
      </c>
      <c r="BE3579">
        <f t="shared" si="390"/>
        <v>68.22141666666667</v>
      </c>
      <c r="BF3579" s="4" t="str">
        <f t="shared" si="391"/>
        <v>&lt;7万</v>
      </c>
      <c r="BG3579" t="e">
        <v>#N/A</v>
      </c>
      <c r="BH3579" s="4" t="e">
        <v>#N/A</v>
      </c>
    </row>
    <row r="3580" spans="1:60">
      <c r="A3580" s="1" t="s">
        <v>16358</v>
      </c>
      <c r="B3580" s="1" t="s">
        <v>16359</v>
      </c>
      <c r="C3580" s="1" t="s">
        <v>16359</v>
      </c>
      <c r="D3580" s="1" t="s">
        <v>16360</v>
      </c>
      <c r="E3580" s="1" t="s">
        <v>15433</v>
      </c>
      <c r="F3580" s="1" t="s">
        <v>15434</v>
      </c>
      <c r="G3580" s="1" t="s">
        <v>49</v>
      </c>
      <c r="H3580" s="1" t="s">
        <v>16361</v>
      </c>
      <c r="I3580" s="1" t="s">
        <v>16362</v>
      </c>
      <c r="J3580" s="1" t="s">
        <v>159</v>
      </c>
      <c r="K3580" s="1" t="s">
        <v>15436</v>
      </c>
      <c r="L3580" s="1" t="s">
        <v>15434</v>
      </c>
      <c r="M3580" s="1" t="s">
        <v>51</v>
      </c>
      <c r="N3580" s="1" t="s">
        <v>52</v>
      </c>
      <c r="O3580" s="1" t="str">
        <f t="shared" si="386"/>
        <v>维持</v>
      </c>
      <c r="P3580" s="1" t="s">
        <v>53</v>
      </c>
      <c r="Q3580" s="1" t="s">
        <v>663</v>
      </c>
      <c r="R3580" s="1" t="s">
        <v>15437</v>
      </c>
      <c r="S3580" s="1" t="s">
        <v>16277</v>
      </c>
      <c r="T3580" s="1" t="s">
        <v>682</v>
      </c>
      <c r="U3580" s="1" t="s">
        <v>16363</v>
      </c>
      <c r="V3580" s="1" t="s">
        <v>682</v>
      </c>
      <c r="W3580" s="1" t="s">
        <v>58</v>
      </c>
      <c r="X3580" s="1" t="s">
        <v>173</v>
      </c>
      <c r="Y3580" s="1" t="s">
        <v>60</v>
      </c>
      <c r="Z3580" s="1" t="s">
        <v>60</v>
      </c>
      <c r="AA3580" s="1" t="s">
        <v>60</v>
      </c>
      <c r="AB3580" s="1" t="s">
        <v>162</v>
      </c>
      <c r="AC3580" s="1" t="s">
        <v>174</v>
      </c>
      <c r="AD3580" s="1" t="s">
        <v>78</v>
      </c>
      <c r="AE3580" s="1"/>
      <c r="AF3580" s="1"/>
      <c r="AG3580" s="1">
        <v>20130902</v>
      </c>
      <c r="AH3580" s="1" t="str">
        <f t="shared" si="387"/>
        <v>201309</v>
      </c>
      <c r="AI3580" s="1"/>
      <c r="AJ3580" s="1"/>
      <c r="AK3580" s="1"/>
      <c r="AL3580" s="1">
        <v>58</v>
      </c>
      <c r="AM3580" s="1"/>
      <c r="AN3580" s="1">
        <v>58</v>
      </c>
      <c r="AO3580" s="1"/>
      <c r="AP3580" s="1">
        <v>20131118</v>
      </c>
      <c r="AQ3580" s="1">
        <v>20130902</v>
      </c>
      <c r="AR3580" s="1">
        <v>20140930</v>
      </c>
      <c r="AS3580" s="1" t="s">
        <v>180</v>
      </c>
      <c r="AT3580" s="1"/>
      <c r="AU3580" s="1"/>
      <c r="AV3580">
        <v>58</v>
      </c>
      <c r="AW3580" s="5" t="str">
        <f t="shared" si="388"/>
        <v>&lt;7万</v>
      </c>
      <c r="AX3580">
        <v>265.89639999999997</v>
      </c>
      <c r="AY3580">
        <v>7</v>
      </c>
      <c r="AZ3580">
        <v>397.28494000000001</v>
      </c>
      <c r="BA3580">
        <v>12</v>
      </c>
      <c r="BB3580">
        <v>37.985199999999999</v>
      </c>
      <c r="BC3580" s="3" t="str">
        <f t="shared" si="389"/>
        <v>其他商场</v>
      </c>
      <c r="BD3580" s="4" t="s">
        <v>27586</v>
      </c>
      <c r="BE3580">
        <f t="shared" si="390"/>
        <v>33.107078333333334</v>
      </c>
      <c r="BF3580" s="4" t="str">
        <f t="shared" si="391"/>
        <v>&lt;7万</v>
      </c>
      <c r="BG3580" t="e">
        <v>#N/A</v>
      </c>
      <c r="BH3580" s="4" t="e">
        <v>#N/A</v>
      </c>
    </row>
    <row r="3581" spans="1:60">
      <c r="A3581" s="1" t="s">
        <v>16364</v>
      </c>
      <c r="B3581" s="1" t="s">
        <v>16365</v>
      </c>
      <c r="C3581" s="1" t="s">
        <v>16365</v>
      </c>
      <c r="D3581" s="1" t="s">
        <v>16366</v>
      </c>
      <c r="E3581" s="1" t="s">
        <v>15433</v>
      </c>
      <c r="F3581" s="1" t="s">
        <v>15434</v>
      </c>
      <c r="G3581" s="1" t="s">
        <v>49</v>
      </c>
      <c r="H3581" s="1" t="s">
        <v>16367</v>
      </c>
      <c r="I3581" s="1" t="s">
        <v>16368</v>
      </c>
      <c r="J3581" s="1" t="s">
        <v>159</v>
      </c>
      <c r="K3581" s="1" t="s">
        <v>15436</v>
      </c>
      <c r="L3581" s="1" t="s">
        <v>15434</v>
      </c>
      <c r="M3581" s="1" t="s">
        <v>51</v>
      </c>
      <c r="N3581" s="1" t="s">
        <v>52</v>
      </c>
      <c r="O3581" s="1" t="str">
        <f t="shared" si="386"/>
        <v>维持</v>
      </c>
      <c r="P3581" s="1" t="s">
        <v>53</v>
      </c>
      <c r="Q3581" s="1" t="s">
        <v>663</v>
      </c>
      <c r="R3581" s="1" t="s">
        <v>15437</v>
      </c>
      <c r="S3581" s="1" t="s">
        <v>16277</v>
      </c>
      <c r="T3581" s="1" t="s">
        <v>682</v>
      </c>
      <c r="U3581" s="1" t="s">
        <v>16369</v>
      </c>
      <c r="V3581" s="1" t="s">
        <v>682</v>
      </c>
      <c r="W3581" s="1" t="s">
        <v>58</v>
      </c>
      <c r="X3581" s="1" t="s">
        <v>173</v>
      </c>
      <c r="Y3581" s="1" t="s">
        <v>88</v>
      </c>
      <c r="Z3581" s="1" t="s">
        <v>88</v>
      </c>
      <c r="AA3581" s="1" t="s">
        <v>88</v>
      </c>
      <c r="AB3581" s="1" t="s">
        <v>162</v>
      </c>
      <c r="AC3581" s="1" t="s">
        <v>174</v>
      </c>
      <c r="AD3581" s="1" t="s">
        <v>78</v>
      </c>
      <c r="AE3581" s="1"/>
      <c r="AF3581" s="1"/>
      <c r="AG3581" s="1">
        <v>20130812</v>
      </c>
      <c r="AH3581" s="1" t="str">
        <f t="shared" si="387"/>
        <v>201308</v>
      </c>
      <c r="AI3581" s="1"/>
      <c r="AJ3581" s="1"/>
      <c r="AK3581" s="1"/>
      <c r="AL3581" s="1">
        <v>94</v>
      </c>
      <c r="AM3581" s="1"/>
      <c r="AN3581" s="1">
        <v>98</v>
      </c>
      <c r="AO3581" s="1"/>
      <c r="AP3581" s="1">
        <v>20131118</v>
      </c>
      <c r="AQ3581" s="1">
        <v>20130812</v>
      </c>
      <c r="AR3581" s="1">
        <v>20140930</v>
      </c>
      <c r="AS3581" s="1" t="s">
        <v>180</v>
      </c>
      <c r="AT3581" s="1"/>
      <c r="AU3581" s="1"/>
      <c r="AV3581">
        <v>94</v>
      </c>
      <c r="AW3581" s="5" t="str">
        <f t="shared" si="388"/>
        <v>&gt;7万</v>
      </c>
      <c r="AX3581">
        <v>627.54499999999996</v>
      </c>
      <c r="AY3581">
        <v>7</v>
      </c>
      <c r="AZ3581">
        <v>750.19491999999991</v>
      </c>
      <c r="BA3581">
        <v>10</v>
      </c>
      <c r="BB3581">
        <v>89.64928571428571</v>
      </c>
      <c r="BC3581" s="3" t="str">
        <f t="shared" si="389"/>
        <v>其他商场</v>
      </c>
      <c r="BD3581" s="4" t="s">
        <v>27587</v>
      </c>
      <c r="BE3581">
        <f t="shared" si="390"/>
        <v>75.019491999999985</v>
      </c>
      <c r="BF3581" s="4" t="str">
        <f t="shared" si="391"/>
        <v>&gt;7万</v>
      </c>
      <c r="BG3581" t="e">
        <v>#N/A</v>
      </c>
      <c r="BH3581" s="4" t="e">
        <v>#N/A</v>
      </c>
    </row>
    <row r="3582" spans="1:60">
      <c r="A3582" s="1" t="s">
        <v>16370</v>
      </c>
      <c r="B3582" s="1" t="s">
        <v>16371</v>
      </c>
      <c r="C3582" s="1" t="s">
        <v>16371</v>
      </c>
      <c r="D3582" s="1" t="s">
        <v>16372</v>
      </c>
      <c r="E3582" s="1" t="s">
        <v>15444</v>
      </c>
      <c r="F3582" s="1" t="s">
        <v>661</v>
      </c>
      <c r="G3582" s="1" t="s">
        <v>129</v>
      </c>
      <c r="H3582" s="1" t="s">
        <v>15572</v>
      </c>
      <c r="I3582" s="1" t="s">
        <v>15573</v>
      </c>
      <c r="J3582" s="1" t="s">
        <v>159</v>
      </c>
      <c r="K3582" s="1" t="s">
        <v>662</v>
      </c>
      <c r="L3582" s="1" t="s">
        <v>661</v>
      </c>
      <c r="M3582" s="1" t="s">
        <v>1734</v>
      </c>
      <c r="N3582" s="1" t="s">
        <v>52</v>
      </c>
      <c r="O3582" s="1" t="str">
        <f t="shared" si="386"/>
        <v>维持</v>
      </c>
      <c r="P3582" s="1" t="s">
        <v>53</v>
      </c>
      <c r="Q3582" s="1" t="s">
        <v>663</v>
      </c>
      <c r="R3582" s="1" t="s">
        <v>664</v>
      </c>
      <c r="S3582" s="1" t="s">
        <v>15574</v>
      </c>
      <c r="T3582" s="1" t="s">
        <v>355</v>
      </c>
      <c r="U3582" s="1" t="s">
        <v>15575</v>
      </c>
      <c r="V3582" s="1" t="s">
        <v>355</v>
      </c>
      <c r="W3582" s="1" t="s">
        <v>58</v>
      </c>
      <c r="X3582" s="1" t="s">
        <v>59</v>
      </c>
      <c r="Y3582" s="1" t="s">
        <v>60</v>
      </c>
      <c r="Z3582" s="1" t="s">
        <v>60</v>
      </c>
      <c r="AA3582" s="1" t="s">
        <v>88</v>
      </c>
      <c r="AB3582" s="1" t="s">
        <v>162</v>
      </c>
      <c r="AC3582" s="1" t="s">
        <v>134</v>
      </c>
      <c r="AD3582" s="1" t="s">
        <v>78</v>
      </c>
      <c r="AE3582" s="1"/>
      <c r="AF3582" s="1" t="s">
        <v>72</v>
      </c>
      <c r="AG3582" s="1">
        <v>20131228</v>
      </c>
      <c r="AH3582" s="1" t="str">
        <f t="shared" si="387"/>
        <v>201312</v>
      </c>
      <c r="AI3582" s="1"/>
      <c r="AJ3582" s="1"/>
      <c r="AK3582" s="1"/>
      <c r="AL3582" s="1">
        <v>118</v>
      </c>
      <c r="AM3582" s="1"/>
      <c r="AN3582" s="1">
        <v>118</v>
      </c>
      <c r="AO3582" s="1"/>
      <c r="AP3582" s="1">
        <v>20140304</v>
      </c>
      <c r="AQ3582" s="1">
        <v>20131228</v>
      </c>
      <c r="AR3582" s="1">
        <v>20140930</v>
      </c>
      <c r="AS3582" s="1" t="s">
        <v>180</v>
      </c>
      <c r="AT3582" s="1"/>
      <c r="AU3582" s="1"/>
      <c r="AV3582">
        <v>118</v>
      </c>
      <c r="AW3582" s="5" t="str">
        <f t="shared" si="388"/>
        <v>&gt;7万</v>
      </c>
      <c r="AX3582">
        <v>273.01518999999996</v>
      </c>
      <c r="AY3582">
        <v>7</v>
      </c>
      <c r="AZ3582">
        <v>1018.6202000000001</v>
      </c>
      <c r="BA3582">
        <v>12</v>
      </c>
      <c r="BB3582">
        <v>39.002169999999992</v>
      </c>
      <c r="BC3582" s="3" t="str">
        <f t="shared" si="389"/>
        <v>其他商场</v>
      </c>
      <c r="BD3582" s="4" t="s">
        <v>27586</v>
      </c>
      <c r="BE3582">
        <f t="shared" si="390"/>
        <v>84.885016666666672</v>
      </c>
      <c r="BF3582" s="4" t="str">
        <f t="shared" si="391"/>
        <v>&gt;7万</v>
      </c>
      <c r="BG3582" t="e">
        <v>#N/A</v>
      </c>
      <c r="BH3582" s="4" t="e">
        <v>#N/A</v>
      </c>
    </row>
    <row r="3583" spans="1:60">
      <c r="A3583" s="1" t="s">
        <v>16373</v>
      </c>
      <c r="B3583" s="1" t="s">
        <v>16374</v>
      </c>
      <c r="C3583" s="1" t="s">
        <v>16374</v>
      </c>
      <c r="D3583" s="1" t="s">
        <v>16375</v>
      </c>
      <c r="E3583" s="1" t="s">
        <v>15444</v>
      </c>
      <c r="F3583" s="1" t="s">
        <v>661</v>
      </c>
      <c r="G3583" s="1" t="s">
        <v>129</v>
      </c>
      <c r="H3583" s="1" t="s">
        <v>16376</v>
      </c>
      <c r="I3583" s="1" t="s">
        <v>16377</v>
      </c>
      <c r="J3583" s="1" t="s">
        <v>159</v>
      </c>
      <c r="K3583" s="1" t="s">
        <v>662</v>
      </c>
      <c r="L3583" s="1" t="s">
        <v>661</v>
      </c>
      <c r="M3583" s="1" t="s">
        <v>1734</v>
      </c>
      <c r="N3583" s="1" t="s">
        <v>209</v>
      </c>
      <c r="O3583" s="1" t="str">
        <f t="shared" si="386"/>
        <v>关闭</v>
      </c>
      <c r="P3583" s="1" t="s">
        <v>53</v>
      </c>
      <c r="Q3583" s="1" t="s">
        <v>663</v>
      </c>
      <c r="R3583" s="1" t="s">
        <v>664</v>
      </c>
      <c r="S3583" s="1" t="s">
        <v>15640</v>
      </c>
      <c r="T3583" s="1" t="s">
        <v>682</v>
      </c>
      <c r="U3583" s="1" t="s">
        <v>15916</v>
      </c>
      <c r="V3583" s="1" t="s">
        <v>682</v>
      </c>
      <c r="W3583" s="1" t="s">
        <v>58</v>
      </c>
      <c r="X3583" s="1" t="s">
        <v>173</v>
      </c>
      <c r="Y3583" s="1" t="s">
        <v>60</v>
      </c>
      <c r="Z3583" s="1" t="s">
        <v>60</v>
      </c>
      <c r="AA3583" s="1" t="s">
        <v>60</v>
      </c>
      <c r="AB3583" s="1" t="s">
        <v>162</v>
      </c>
      <c r="AC3583" s="1" t="s">
        <v>174</v>
      </c>
      <c r="AD3583" s="1" t="s">
        <v>78</v>
      </c>
      <c r="AE3583" s="1" t="s">
        <v>71</v>
      </c>
      <c r="AF3583" s="1"/>
      <c r="AG3583" s="1">
        <v>20131122</v>
      </c>
      <c r="AH3583" s="1" t="str">
        <f t="shared" si="387"/>
        <v>201311</v>
      </c>
      <c r="AI3583" s="1"/>
      <c r="AJ3583" s="1">
        <v>20150112</v>
      </c>
      <c r="AK3583" s="1" t="s">
        <v>538</v>
      </c>
      <c r="AL3583" s="1">
        <v>53</v>
      </c>
      <c r="AM3583" s="1"/>
      <c r="AN3583" s="1">
        <v>53</v>
      </c>
      <c r="AO3583" s="1"/>
      <c r="AP3583" s="1"/>
      <c r="AQ3583" s="1"/>
      <c r="AR3583" s="1"/>
      <c r="AS3583" s="1" t="s">
        <v>180</v>
      </c>
      <c r="AT3583" s="1"/>
      <c r="AU3583" s="1"/>
      <c r="AV3583">
        <v>53</v>
      </c>
      <c r="AW3583" s="5" t="str">
        <f t="shared" si="388"/>
        <v>&lt;7万</v>
      </c>
      <c r="AX3583">
        <v>46.625</v>
      </c>
      <c r="AY3583">
        <v>0</v>
      </c>
      <c r="AZ3583">
        <v>573.71500000000015</v>
      </c>
      <c r="BA3583">
        <v>12</v>
      </c>
      <c r="BB3583" t="e">
        <v>#DIV/0!</v>
      </c>
      <c r="BC3583" s="3" t="s">
        <v>27589</v>
      </c>
      <c r="BD3583" s="4" t="s">
        <v>27590</v>
      </c>
      <c r="BE3583">
        <f t="shared" si="390"/>
        <v>47.809583333333343</v>
      </c>
      <c r="BF3583" s="4" t="str">
        <f t="shared" si="391"/>
        <v>&lt;7万</v>
      </c>
      <c r="BG3583" t="e">
        <v>#N/A</v>
      </c>
      <c r="BH3583" s="4" t="e">
        <v>#N/A</v>
      </c>
    </row>
    <row r="3584" spans="1:60">
      <c r="A3584" s="1" t="s">
        <v>16378</v>
      </c>
      <c r="B3584" s="1" t="s">
        <v>16379</v>
      </c>
      <c r="C3584" s="1" t="s">
        <v>16379</v>
      </c>
      <c r="D3584" s="1" t="s">
        <v>16380</v>
      </c>
      <c r="E3584" s="1" t="s">
        <v>15433</v>
      </c>
      <c r="F3584" s="1" t="s">
        <v>15434</v>
      </c>
      <c r="G3584" s="1" t="s">
        <v>49</v>
      </c>
      <c r="H3584" s="1" t="s">
        <v>16381</v>
      </c>
      <c r="I3584" s="1" t="s">
        <v>16382</v>
      </c>
      <c r="J3584" s="1" t="s">
        <v>159</v>
      </c>
      <c r="K3584" s="1" t="s">
        <v>15436</v>
      </c>
      <c r="L3584" s="1" t="s">
        <v>15434</v>
      </c>
      <c r="M3584" s="1" t="s">
        <v>51</v>
      </c>
      <c r="N3584" s="1" t="s">
        <v>52</v>
      </c>
      <c r="O3584" s="1" t="str">
        <f t="shared" si="386"/>
        <v>维持</v>
      </c>
      <c r="P3584" s="1" t="s">
        <v>53</v>
      </c>
      <c r="Q3584" s="1" t="s">
        <v>663</v>
      </c>
      <c r="R3584" s="1" t="s">
        <v>15437</v>
      </c>
      <c r="S3584" s="1" t="s">
        <v>16302</v>
      </c>
      <c r="T3584" s="1" t="s">
        <v>682</v>
      </c>
      <c r="U3584" s="1" t="s">
        <v>16303</v>
      </c>
      <c r="V3584" s="1" t="s">
        <v>682</v>
      </c>
      <c r="W3584" s="1" t="s">
        <v>58</v>
      </c>
      <c r="X3584" s="1" t="s">
        <v>173</v>
      </c>
      <c r="Y3584" s="1" t="s">
        <v>60</v>
      </c>
      <c r="Z3584" s="1" t="s">
        <v>60</v>
      </c>
      <c r="AA3584" s="1" t="s">
        <v>60</v>
      </c>
      <c r="AB3584" s="1" t="s">
        <v>162</v>
      </c>
      <c r="AC3584" s="1" t="s">
        <v>292</v>
      </c>
      <c r="AD3584" s="1" t="s">
        <v>78</v>
      </c>
      <c r="AE3584" s="1" t="s">
        <v>71</v>
      </c>
      <c r="AF3584" s="1"/>
      <c r="AG3584" s="1">
        <v>20131009</v>
      </c>
      <c r="AH3584" s="1" t="str">
        <f t="shared" si="387"/>
        <v>201310</v>
      </c>
      <c r="AI3584" s="1"/>
      <c r="AJ3584" s="1"/>
      <c r="AK3584" s="1"/>
      <c r="AL3584" s="1">
        <v>67</v>
      </c>
      <c r="AM3584" s="1"/>
      <c r="AN3584" s="1">
        <v>67</v>
      </c>
      <c r="AO3584" s="1"/>
      <c r="AP3584" s="1">
        <v>20131118</v>
      </c>
      <c r="AQ3584" s="1">
        <v>20131009</v>
      </c>
      <c r="AR3584" s="1">
        <v>20140930</v>
      </c>
      <c r="AS3584" s="1" t="s">
        <v>180</v>
      </c>
      <c r="AT3584" s="1"/>
      <c r="AU3584" s="1"/>
      <c r="AV3584">
        <v>67</v>
      </c>
      <c r="AW3584" s="5" t="str">
        <f t="shared" si="388"/>
        <v>&lt;7万</v>
      </c>
      <c r="AX3584">
        <v>270.47199999999998</v>
      </c>
      <c r="AY3584">
        <v>7</v>
      </c>
      <c r="AZ3584">
        <v>300.60172</v>
      </c>
      <c r="BA3584">
        <v>11</v>
      </c>
      <c r="BB3584">
        <v>38.638857142857141</v>
      </c>
      <c r="BC3584" s="3" t="str">
        <f t="shared" si="389"/>
        <v>其他商场</v>
      </c>
      <c r="BD3584" s="4" t="s">
        <v>27586</v>
      </c>
      <c r="BE3584">
        <f t="shared" si="390"/>
        <v>27.327429090909092</v>
      </c>
      <c r="BF3584" s="4" t="str">
        <f t="shared" si="391"/>
        <v>&lt;7万</v>
      </c>
      <c r="BG3584" t="e">
        <v>#N/A</v>
      </c>
      <c r="BH3584" s="4" t="e">
        <v>#N/A</v>
      </c>
    </row>
    <row r="3585" spans="1:60">
      <c r="A3585" s="1" t="s">
        <v>16383</v>
      </c>
      <c r="B3585" s="1" t="s">
        <v>16384</v>
      </c>
      <c r="C3585" s="1" t="s">
        <v>16385</v>
      </c>
      <c r="D3585" s="1" t="s">
        <v>16386</v>
      </c>
      <c r="E3585" s="1" t="s">
        <v>670</v>
      </c>
      <c r="F3585" s="1" t="s">
        <v>671</v>
      </c>
      <c r="G3585" s="1" t="s">
        <v>49</v>
      </c>
      <c r="H3585" s="1" t="s">
        <v>16387</v>
      </c>
      <c r="I3585" s="1" t="s">
        <v>16388</v>
      </c>
      <c r="J3585" s="1" t="s">
        <v>159</v>
      </c>
      <c r="K3585" s="1" t="s">
        <v>672</v>
      </c>
      <c r="L3585" s="1" t="s">
        <v>671</v>
      </c>
      <c r="M3585" s="1" t="s">
        <v>51</v>
      </c>
      <c r="N3585" s="1" t="s">
        <v>52</v>
      </c>
      <c r="O3585" s="1" t="str">
        <f t="shared" si="386"/>
        <v>维持</v>
      </c>
      <c r="P3585" s="1" t="s">
        <v>53</v>
      </c>
      <c r="Q3585" s="1" t="s">
        <v>663</v>
      </c>
      <c r="R3585" s="1" t="s">
        <v>664</v>
      </c>
      <c r="S3585" s="1" t="s">
        <v>15594</v>
      </c>
      <c r="T3585" s="1" t="s">
        <v>682</v>
      </c>
      <c r="U3585" s="1" t="s">
        <v>16389</v>
      </c>
      <c r="V3585" s="1" t="s">
        <v>682</v>
      </c>
      <c r="W3585" s="1" t="s">
        <v>58</v>
      </c>
      <c r="X3585" s="1" t="s">
        <v>173</v>
      </c>
      <c r="Y3585" s="1" t="s">
        <v>88</v>
      </c>
      <c r="Z3585" s="1" t="s">
        <v>88</v>
      </c>
      <c r="AA3585" s="1" t="s">
        <v>88</v>
      </c>
      <c r="AB3585" s="1" t="s">
        <v>162</v>
      </c>
      <c r="AC3585" s="1" t="s">
        <v>292</v>
      </c>
      <c r="AD3585" s="1" t="s">
        <v>27599</v>
      </c>
      <c r="AE3585" s="1"/>
      <c r="AF3585" s="1"/>
      <c r="AG3585" s="1">
        <v>20131027</v>
      </c>
      <c r="AH3585" s="1" t="str">
        <f t="shared" si="387"/>
        <v>201310</v>
      </c>
      <c r="AI3585" s="1"/>
      <c r="AJ3585" s="1"/>
      <c r="AK3585" s="1"/>
      <c r="AL3585" s="1">
        <v>123</v>
      </c>
      <c r="AM3585" s="1"/>
      <c r="AN3585" s="1">
        <v>123</v>
      </c>
      <c r="AO3585" s="1"/>
      <c r="AP3585" s="1">
        <v>20150202</v>
      </c>
      <c r="AQ3585" s="1">
        <v>20141001</v>
      </c>
      <c r="AR3585" s="1">
        <v>20150930</v>
      </c>
      <c r="AS3585" s="1" t="s">
        <v>180</v>
      </c>
      <c r="AT3585" s="1"/>
      <c r="AU3585" s="1"/>
      <c r="AV3585">
        <v>123</v>
      </c>
      <c r="AW3585" s="5" t="str">
        <f t="shared" si="388"/>
        <v>&gt;7万</v>
      </c>
      <c r="AX3585">
        <v>922.01898999999992</v>
      </c>
      <c r="AY3585">
        <v>7</v>
      </c>
      <c r="AZ3585">
        <v>1183.3246800000002</v>
      </c>
      <c r="BA3585">
        <v>12</v>
      </c>
      <c r="BB3585">
        <v>131.71699857142855</v>
      </c>
      <c r="BC3585" s="3" t="str">
        <f t="shared" si="389"/>
        <v>常规商场</v>
      </c>
      <c r="BD3585" s="4" t="s">
        <v>27585</v>
      </c>
      <c r="BE3585">
        <f t="shared" si="390"/>
        <v>98.61039000000001</v>
      </c>
      <c r="BF3585" s="4" t="str">
        <f t="shared" si="391"/>
        <v>&gt;7万</v>
      </c>
      <c r="BG3585" t="e">
        <v>#N/A</v>
      </c>
      <c r="BH3585" s="4" t="e">
        <v>#N/A</v>
      </c>
    </row>
    <row r="3586" spans="1:60">
      <c r="A3586" s="1" t="s">
        <v>16390</v>
      </c>
      <c r="B3586" s="1" t="s">
        <v>16391</v>
      </c>
      <c r="C3586" s="1" t="s">
        <v>16392</v>
      </c>
      <c r="D3586" s="1" t="s">
        <v>16393</v>
      </c>
      <c r="E3586" s="1" t="s">
        <v>15444</v>
      </c>
      <c r="F3586" s="1" t="s">
        <v>661</v>
      </c>
      <c r="G3586" s="1" t="s">
        <v>129</v>
      </c>
      <c r="H3586" s="1" t="s">
        <v>16394</v>
      </c>
      <c r="I3586" s="1" t="s">
        <v>16395</v>
      </c>
      <c r="J3586" s="1" t="s">
        <v>159</v>
      </c>
      <c r="K3586" s="1" t="s">
        <v>662</v>
      </c>
      <c r="L3586" s="1" t="s">
        <v>661</v>
      </c>
      <c r="M3586" s="1" t="s">
        <v>1734</v>
      </c>
      <c r="N3586" s="1" t="s">
        <v>52</v>
      </c>
      <c r="O3586" s="1" t="str">
        <f t="shared" si="386"/>
        <v>维持</v>
      </c>
      <c r="P3586" s="1" t="s">
        <v>53</v>
      </c>
      <c r="Q3586" s="1" t="s">
        <v>663</v>
      </c>
      <c r="R3586" s="1" t="s">
        <v>664</v>
      </c>
      <c r="S3586" s="1" t="s">
        <v>673</v>
      </c>
      <c r="T3586" s="1" t="s">
        <v>654</v>
      </c>
      <c r="U3586" s="1" t="s">
        <v>16198</v>
      </c>
      <c r="V3586" s="1" t="s">
        <v>654</v>
      </c>
      <c r="W3586" s="1" t="s">
        <v>58</v>
      </c>
      <c r="X3586" s="1" t="s">
        <v>173</v>
      </c>
      <c r="Y3586" s="1" t="s">
        <v>60</v>
      </c>
      <c r="Z3586" s="1" t="s">
        <v>60</v>
      </c>
      <c r="AA3586" s="1" t="s">
        <v>60</v>
      </c>
      <c r="AB3586" s="1" t="s">
        <v>162</v>
      </c>
      <c r="AC3586" s="1" t="s">
        <v>1055</v>
      </c>
      <c r="AD3586" s="1" t="s">
        <v>27599</v>
      </c>
      <c r="AE3586" s="1"/>
      <c r="AF3586" s="1"/>
      <c r="AG3586" s="1">
        <v>20131027</v>
      </c>
      <c r="AH3586" s="1" t="str">
        <f t="shared" si="387"/>
        <v>201310</v>
      </c>
      <c r="AI3586" s="1"/>
      <c r="AJ3586" s="1"/>
      <c r="AK3586" s="1"/>
      <c r="AL3586" s="1">
        <v>46</v>
      </c>
      <c r="AM3586" s="1"/>
      <c r="AN3586" s="1">
        <v>59</v>
      </c>
      <c r="AO3586" s="1"/>
      <c r="AP3586" s="1">
        <v>20131213</v>
      </c>
      <c r="AQ3586" s="1">
        <v>20131027</v>
      </c>
      <c r="AR3586" s="1">
        <v>20140930</v>
      </c>
      <c r="AS3586" s="1" t="s">
        <v>180</v>
      </c>
      <c r="AT3586" s="1"/>
      <c r="AU3586" s="1"/>
      <c r="AV3586">
        <v>46</v>
      </c>
      <c r="AW3586" s="5" t="str">
        <f t="shared" si="388"/>
        <v>&lt;7万</v>
      </c>
      <c r="AX3586">
        <v>345.57785999999999</v>
      </c>
      <c r="AY3586">
        <v>7</v>
      </c>
      <c r="AZ3586">
        <v>575.92699999999991</v>
      </c>
      <c r="BA3586">
        <v>12</v>
      </c>
      <c r="BB3586">
        <v>49.368265714285712</v>
      </c>
      <c r="BC3586" s="3" t="str">
        <f t="shared" si="389"/>
        <v>其他商场</v>
      </c>
      <c r="BD3586" s="4" t="s">
        <v>27586</v>
      </c>
      <c r="BE3586">
        <f t="shared" si="390"/>
        <v>47.993916666666657</v>
      </c>
      <c r="BF3586" s="4" t="str">
        <f t="shared" si="391"/>
        <v>&lt;7万</v>
      </c>
      <c r="BG3586" t="e">
        <v>#N/A</v>
      </c>
      <c r="BH3586" s="4" t="e">
        <v>#N/A</v>
      </c>
    </row>
    <row r="3587" spans="1:60">
      <c r="A3587" s="1" t="s">
        <v>16396</v>
      </c>
      <c r="B3587" s="1" t="s">
        <v>16397</v>
      </c>
      <c r="C3587" s="1" t="s">
        <v>16398</v>
      </c>
      <c r="D3587" s="1" t="s">
        <v>16399</v>
      </c>
      <c r="E3587" s="1" t="s">
        <v>670</v>
      </c>
      <c r="F3587" s="1" t="s">
        <v>671</v>
      </c>
      <c r="G3587" s="1" t="s">
        <v>49</v>
      </c>
      <c r="H3587" s="1" t="s">
        <v>670</v>
      </c>
      <c r="I3587" s="1" t="s">
        <v>671</v>
      </c>
      <c r="J3587" s="1" t="s">
        <v>49</v>
      </c>
      <c r="K3587" s="1" t="s">
        <v>672</v>
      </c>
      <c r="L3587" s="1" t="s">
        <v>671</v>
      </c>
      <c r="M3587" s="1" t="s">
        <v>51</v>
      </c>
      <c r="N3587" s="1" t="s">
        <v>52</v>
      </c>
      <c r="O3587" s="1" t="str">
        <f t="shared" ref="O3587:O3650" si="392">N3587</f>
        <v>维持</v>
      </c>
      <c r="P3587" s="1" t="s">
        <v>53</v>
      </c>
      <c r="Q3587" s="1" t="s">
        <v>663</v>
      </c>
      <c r="R3587" s="1" t="s">
        <v>664</v>
      </c>
      <c r="S3587" s="1" t="s">
        <v>673</v>
      </c>
      <c r="T3587" s="1" t="s">
        <v>654</v>
      </c>
      <c r="U3587" s="1" t="s">
        <v>674</v>
      </c>
      <c r="V3587" s="1" t="s">
        <v>654</v>
      </c>
      <c r="W3587" s="1" t="s">
        <v>58</v>
      </c>
      <c r="X3587" s="1" t="s">
        <v>173</v>
      </c>
      <c r="Y3587" s="1" t="s">
        <v>69</v>
      </c>
      <c r="Z3587" s="1" t="s">
        <v>69</v>
      </c>
      <c r="AA3587" s="1" t="s">
        <v>69</v>
      </c>
      <c r="AB3587" s="1" t="s">
        <v>61</v>
      </c>
      <c r="AC3587" s="1" t="s">
        <v>1416</v>
      </c>
      <c r="AD3587" s="1" t="s">
        <v>70</v>
      </c>
      <c r="AE3587" s="1"/>
      <c r="AF3587" s="1"/>
      <c r="AG3587" s="1">
        <v>20131109</v>
      </c>
      <c r="AH3587" s="1" t="str">
        <f t="shared" ref="AH3587:AH3650" si="393">LEFT(AG3587,6)</f>
        <v>201311</v>
      </c>
      <c r="AI3587" s="1"/>
      <c r="AJ3587" s="1"/>
      <c r="AK3587" s="1"/>
      <c r="AL3587" s="1">
        <v>160</v>
      </c>
      <c r="AM3587" s="1"/>
      <c r="AN3587" s="1">
        <v>160</v>
      </c>
      <c r="AO3587" s="1"/>
      <c r="AP3587" s="1">
        <v>20140121</v>
      </c>
      <c r="AQ3587" s="1">
        <v>20131109</v>
      </c>
      <c r="AR3587" s="1">
        <v>20140930</v>
      </c>
      <c r="AS3587" s="1" t="s">
        <v>180</v>
      </c>
      <c r="AT3587" s="1"/>
      <c r="AU3587" s="1"/>
      <c r="AV3587">
        <v>160</v>
      </c>
      <c r="AW3587" s="5" t="str">
        <f t="shared" ref="AW3587:AW3650" si="394">BF3587</f>
        <v>&gt;20万</v>
      </c>
      <c r="AX3587">
        <v>1270.2659800000001</v>
      </c>
      <c r="AY3587">
        <v>7</v>
      </c>
      <c r="AZ3587">
        <v>2843.1403399999999</v>
      </c>
      <c r="BA3587">
        <v>12</v>
      </c>
      <c r="BB3587">
        <v>181.46656857142858</v>
      </c>
      <c r="BC3587" s="3" t="str">
        <f t="shared" ref="BC3587:BC3650" si="395">IF(BB3587&gt;500,"核心商场",IF(BB3587&gt;300,"重点商场",IF(BB3587&gt;200,"主力上场",IF(BB3587&gt;130,"常规商场","其他商场"))))</f>
        <v>常规商场</v>
      </c>
      <c r="BD3587" s="4" t="s">
        <v>27585</v>
      </c>
      <c r="BE3587">
        <f t="shared" ref="BE3587:BE3650" si="396">AZ3587/BA3587</f>
        <v>236.92836166666666</v>
      </c>
      <c r="BF3587" s="4" t="str">
        <f t="shared" ref="BF3587:BF3650" si="397">IF(BE3587&lt;70,"&lt;7万",IF(BE3587&lt;100,"&gt;7万",IF(BE3587&lt;200,"&gt;10万",IF(BE3587&lt;500,"&gt;20万","&gt;50万"))))</f>
        <v>&gt;20万</v>
      </c>
      <c r="BG3587" t="e">
        <v>#N/A</v>
      </c>
      <c r="BH3587" s="4" t="e">
        <v>#N/A</v>
      </c>
    </row>
    <row r="3588" spans="1:60">
      <c r="A3588" s="1" t="s">
        <v>16400</v>
      </c>
      <c r="B3588" s="1" t="s">
        <v>16401</v>
      </c>
      <c r="C3588" s="1" t="s">
        <v>16401</v>
      </c>
      <c r="D3588" s="1" t="s">
        <v>16402</v>
      </c>
      <c r="E3588" s="1" t="s">
        <v>16403</v>
      </c>
      <c r="F3588" s="1" t="s">
        <v>16137</v>
      </c>
      <c r="G3588" s="1" t="s">
        <v>129</v>
      </c>
      <c r="H3588" s="1" t="s">
        <v>16403</v>
      </c>
      <c r="I3588" s="1" t="s">
        <v>16137</v>
      </c>
      <c r="J3588" s="1" t="s">
        <v>129</v>
      </c>
      <c r="K3588" s="1" t="s">
        <v>16140</v>
      </c>
      <c r="L3588" s="1" t="s">
        <v>16141</v>
      </c>
      <c r="M3588" s="1" t="s">
        <v>180</v>
      </c>
      <c r="N3588" s="1" t="s">
        <v>52</v>
      </c>
      <c r="O3588" s="1" t="str">
        <f t="shared" si="392"/>
        <v>维持</v>
      </c>
      <c r="P3588" s="1" t="s">
        <v>53</v>
      </c>
      <c r="Q3588" s="1" t="s">
        <v>663</v>
      </c>
      <c r="R3588" s="1" t="s">
        <v>15437</v>
      </c>
      <c r="S3588" s="1" t="s">
        <v>16277</v>
      </c>
      <c r="T3588" s="1" t="s">
        <v>682</v>
      </c>
      <c r="U3588" s="1" t="s">
        <v>16278</v>
      </c>
      <c r="V3588" s="1" t="s">
        <v>355</v>
      </c>
      <c r="W3588" s="1" t="s">
        <v>58</v>
      </c>
      <c r="X3588" s="1" t="s">
        <v>173</v>
      </c>
      <c r="Y3588" s="1" t="s">
        <v>69</v>
      </c>
      <c r="Z3588" s="1" t="s">
        <v>69</v>
      </c>
      <c r="AA3588" s="1" t="s">
        <v>69</v>
      </c>
      <c r="AB3588" s="1" t="s">
        <v>61</v>
      </c>
      <c r="AC3588" s="1" t="s">
        <v>714</v>
      </c>
      <c r="AD3588" s="1" t="s">
        <v>70</v>
      </c>
      <c r="AE3588" s="1"/>
      <c r="AF3588" s="1"/>
      <c r="AG3588" s="1">
        <v>20131228</v>
      </c>
      <c r="AH3588" s="1" t="str">
        <f t="shared" si="393"/>
        <v>201312</v>
      </c>
      <c r="AI3588" s="1"/>
      <c r="AJ3588" s="1"/>
      <c r="AK3588" s="1"/>
      <c r="AL3588" s="1">
        <v>288</v>
      </c>
      <c r="AM3588" s="1"/>
      <c r="AN3588" s="1">
        <v>343</v>
      </c>
      <c r="AO3588" s="1"/>
      <c r="AP3588" s="1">
        <v>20140120</v>
      </c>
      <c r="AQ3588" s="1">
        <v>20131228</v>
      </c>
      <c r="AR3588" s="1">
        <v>20140930</v>
      </c>
      <c r="AS3588" s="1" t="s">
        <v>64</v>
      </c>
      <c r="AT3588" s="1"/>
      <c r="AU3588" s="1"/>
      <c r="AV3588">
        <v>288</v>
      </c>
      <c r="AW3588" s="5" t="str">
        <f t="shared" si="394"/>
        <v>&gt;20万</v>
      </c>
      <c r="AX3588">
        <v>1525.82169</v>
      </c>
      <c r="AY3588">
        <v>7</v>
      </c>
      <c r="AZ3588">
        <v>2986.5183399999996</v>
      </c>
      <c r="BA3588">
        <v>12</v>
      </c>
      <c r="BB3588">
        <v>217.97452714285714</v>
      </c>
      <c r="BC3588" s="3" t="str">
        <f t="shared" si="395"/>
        <v>主力上场</v>
      </c>
      <c r="BD3588" s="4" t="s">
        <v>27584</v>
      </c>
      <c r="BE3588">
        <f t="shared" si="396"/>
        <v>248.87652833333331</v>
      </c>
      <c r="BF3588" s="4" t="str">
        <f t="shared" si="397"/>
        <v>&gt;20万</v>
      </c>
      <c r="BG3588" t="e">
        <v>#N/A</v>
      </c>
      <c r="BH3588" s="4" t="e">
        <v>#N/A</v>
      </c>
    </row>
    <row r="3589" spans="1:60">
      <c r="A3589" s="1" t="s">
        <v>16404</v>
      </c>
      <c r="B3589" s="1" t="s">
        <v>16405</v>
      </c>
      <c r="C3589" s="1" t="s">
        <v>16406</v>
      </c>
      <c r="D3589" s="1" t="s">
        <v>16407</v>
      </c>
      <c r="E3589" s="1" t="s">
        <v>670</v>
      </c>
      <c r="F3589" s="1" t="s">
        <v>671</v>
      </c>
      <c r="G3589" s="1" t="s">
        <v>49</v>
      </c>
      <c r="H3589" s="1" t="s">
        <v>16408</v>
      </c>
      <c r="I3589" s="1" t="s">
        <v>16409</v>
      </c>
      <c r="J3589" s="1" t="s">
        <v>159</v>
      </c>
      <c r="K3589" s="1" t="s">
        <v>672</v>
      </c>
      <c r="L3589" s="1" t="s">
        <v>671</v>
      </c>
      <c r="M3589" s="1" t="s">
        <v>51</v>
      </c>
      <c r="N3589" s="1" t="s">
        <v>52</v>
      </c>
      <c r="O3589" s="1" t="str">
        <f t="shared" si="392"/>
        <v>维持</v>
      </c>
      <c r="P3589" s="1" t="s">
        <v>53</v>
      </c>
      <c r="Q3589" s="1" t="s">
        <v>663</v>
      </c>
      <c r="R3589" s="1" t="s">
        <v>664</v>
      </c>
      <c r="S3589" s="1" t="s">
        <v>15574</v>
      </c>
      <c r="T3589" s="1" t="s">
        <v>355</v>
      </c>
      <c r="U3589" s="1" t="s">
        <v>16410</v>
      </c>
      <c r="V3589" s="1" t="s">
        <v>682</v>
      </c>
      <c r="W3589" s="1" t="s">
        <v>58</v>
      </c>
      <c r="X3589" s="1" t="s">
        <v>173</v>
      </c>
      <c r="Y3589" s="1" t="s">
        <v>60</v>
      </c>
      <c r="Z3589" s="1" t="s">
        <v>60</v>
      </c>
      <c r="AA3589" s="1" t="s">
        <v>88</v>
      </c>
      <c r="AB3589" s="1" t="s">
        <v>162</v>
      </c>
      <c r="AC3589" s="1" t="s">
        <v>174</v>
      </c>
      <c r="AD3589" s="1" t="s">
        <v>27599</v>
      </c>
      <c r="AE3589" s="1" t="s">
        <v>71</v>
      </c>
      <c r="AF3589" s="1"/>
      <c r="AG3589" s="1">
        <v>20131206</v>
      </c>
      <c r="AH3589" s="1" t="str">
        <f t="shared" si="393"/>
        <v>201312</v>
      </c>
      <c r="AI3589" s="1"/>
      <c r="AJ3589" s="1"/>
      <c r="AK3589" s="1"/>
      <c r="AL3589" s="1">
        <v>116</v>
      </c>
      <c r="AM3589" s="1"/>
      <c r="AN3589" s="1">
        <v>116</v>
      </c>
      <c r="AO3589" s="1"/>
      <c r="AP3589" s="1">
        <v>20140306</v>
      </c>
      <c r="AQ3589" s="1">
        <v>20131206</v>
      </c>
      <c r="AR3589" s="1">
        <v>20140930</v>
      </c>
      <c r="AS3589" s="1" t="s">
        <v>180</v>
      </c>
      <c r="AT3589" s="1"/>
      <c r="AU3589" s="1"/>
      <c r="AV3589">
        <v>116</v>
      </c>
      <c r="AW3589" s="5" t="str">
        <f t="shared" si="394"/>
        <v>&gt;7万</v>
      </c>
      <c r="AX3589">
        <v>466.65282999999999</v>
      </c>
      <c r="AY3589">
        <v>7</v>
      </c>
      <c r="AZ3589">
        <v>1032.1802399999999</v>
      </c>
      <c r="BA3589">
        <v>12</v>
      </c>
      <c r="BB3589">
        <v>66.664689999999993</v>
      </c>
      <c r="BC3589" s="3" t="str">
        <f t="shared" si="395"/>
        <v>其他商场</v>
      </c>
      <c r="BD3589" s="4" t="s">
        <v>27586</v>
      </c>
      <c r="BE3589">
        <f t="shared" si="396"/>
        <v>86.015019999999993</v>
      </c>
      <c r="BF3589" s="4" t="str">
        <f t="shared" si="397"/>
        <v>&gt;7万</v>
      </c>
      <c r="BG3589" t="e">
        <v>#N/A</v>
      </c>
      <c r="BH3589" s="4" t="e">
        <v>#N/A</v>
      </c>
    </row>
    <row r="3590" spans="1:60">
      <c r="A3590" s="1" t="s">
        <v>16411</v>
      </c>
      <c r="B3590" s="1" t="s">
        <v>16412</v>
      </c>
      <c r="C3590" s="1" t="s">
        <v>16413</v>
      </c>
      <c r="D3590" s="1" t="s">
        <v>16414</v>
      </c>
      <c r="E3590" s="1" t="s">
        <v>15444</v>
      </c>
      <c r="F3590" s="1" t="s">
        <v>661</v>
      </c>
      <c r="G3590" s="1" t="s">
        <v>129</v>
      </c>
      <c r="H3590" s="1" t="s">
        <v>15610</v>
      </c>
      <c r="I3590" s="1" t="s">
        <v>15611</v>
      </c>
      <c r="J3590" s="1" t="s">
        <v>159</v>
      </c>
      <c r="K3590" s="1" t="s">
        <v>662</v>
      </c>
      <c r="L3590" s="1" t="s">
        <v>661</v>
      </c>
      <c r="M3590" s="1" t="s">
        <v>1734</v>
      </c>
      <c r="N3590" s="1" t="s">
        <v>52</v>
      </c>
      <c r="O3590" s="1" t="str">
        <f t="shared" si="392"/>
        <v>维持</v>
      </c>
      <c r="P3590" s="1" t="s">
        <v>53</v>
      </c>
      <c r="Q3590" s="1" t="s">
        <v>663</v>
      </c>
      <c r="R3590" s="1" t="s">
        <v>664</v>
      </c>
      <c r="S3590" s="1" t="s">
        <v>15612</v>
      </c>
      <c r="T3590" s="1" t="s">
        <v>355</v>
      </c>
      <c r="U3590" s="1" t="s">
        <v>16415</v>
      </c>
      <c r="V3590" s="1" t="s">
        <v>682</v>
      </c>
      <c r="W3590" s="1" t="s">
        <v>58</v>
      </c>
      <c r="X3590" s="1" t="s">
        <v>173</v>
      </c>
      <c r="Y3590" s="1" t="s">
        <v>60</v>
      </c>
      <c r="Z3590" s="1" t="s">
        <v>60</v>
      </c>
      <c r="AA3590" s="1" t="s">
        <v>60</v>
      </c>
      <c r="AB3590" s="1" t="s">
        <v>162</v>
      </c>
      <c r="AC3590" s="1" t="s">
        <v>292</v>
      </c>
      <c r="AD3590" s="1" t="s">
        <v>27599</v>
      </c>
      <c r="AE3590" s="1"/>
      <c r="AF3590" s="1"/>
      <c r="AG3590" s="1">
        <v>20140117</v>
      </c>
      <c r="AH3590" s="1" t="str">
        <f t="shared" si="393"/>
        <v>201401</v>
      </c>
      <c r="AI3590" s="1"/>
      <c r="AJ3590" s="1"/>
      <c r="AK3590" s="1"/>
      <c r="AL3590" s="1">
        <v>0</v>
      </c>
      <c r="AM3590" s="1"/>
      <c r="AN3590" s="1">
        <v>0</v>
      </c>
      <c r="AO3590" s="1"/>
      <c r="AP3590" s="1"/>
      <c r="AQ3590" s="1"/>
      <c r="AR3590" s="1"/>
      <c r="AS3590" s="1" t="s">
        <v>180</v>
      </c>
      <c r="AT3590" s="1"/>
      <c r="AU3590" s="1"/>
      <c r="AV3590">
        <v>0</v>
      </c>
      <c r="AW3590" s="5" t="str">
        <f t="shared" si="394"/>
        <v>&lt;7万</v>
      </c>
      <c r="AX3590">
        <v>176.34954999999999</v>
      </c>
      <c r="AY3590">
        <v>3</v>
      </c>
      <c r="AZ3590">
        <v>603.05499999999995</v>
      </c>
      <c r="BA3590">
        <v>11</v>
      </c>
      <c r="BB3590">
        <v>58.783183333333334</v>
      </c>
      <c r="BC3590" s="3" t="str">
        <f t="shared" si="395"/>
        <v>其他商场</v>
      </c>
      <c r="BD3590" s="4" t="s">
        <v>27586</v>
      </c>
      <c r="BE3590">
        <f t="shared" si="396"/>
        <v>54.823181818181816</v>
      </c>
      <c r="BF3590" s="4" t="str">
        <f t="shared" si="397"/>
        <v>&lt;7万</v>
      </c>
      <c r="BG3590" t="e">
        <v>#N/A</v>
      </c>
      <c r="BH3590" s="4" t="e">
        <v>#N/A</v>
      </c>
    </row>
    <row r="3591" spans="1:60">
      <c r="A3591" s="1" t="s">
        <v>16416</v>
      </c>
      <c r="B3591" s="1" t="s">
        <v>16417</v>
      </c>
      <c r="C3591" s="1" t="s">
        <v>16417</v>
      </c>
      <c r="D3591" s="1">
        <v>13769695272</v>
      </c>
      <c r="E3591" s="1" t="s">
        <v>670</v>
      </c>
      <c r="F3591" s="1" t="s">
        <v>671</v>
      </c>
      <c r="G3591" s="1" t="s">
        <v>49</v>
      </c>
      <c r="H3591" s="1" t="s">
        <v>670</v>
      </c>
      <c r="I3591" s="1" t="s">
        <v>671</v>
      </c>
      <c r="J3591" s="1" t="s">
        <v>49</v>
      </c>
      <c r="K3591" s="1" t="s">
        <v>672</v>
      </c>
      <c r="L3591" s="1" t="s">
        <v>671</v>
      </c>
      <c r="M3591" s="1" t="s">
        <v>51</v>
      </c>
      <c r="N3591" s="1" t="s">
        <v>100</v>
      </c>
      <c r="O3591" s="1" t="str">
        <f t="shared" si="392"/>
        <v>整改</v>
      </c>
      <c r="P3591" s="1" t="s">
        <v>53</v>
      </c>
      <c r="Q3591" s="1" t="s">
        <v>663</v>
      </c>
      <c r="R3591" s="1" t="s">
        <v>664</v>
      </c>
      <c r="S3591" s="1" t="s">
        <v>665</v>
      </c>
      <c r="T3591" s="1" t="s">
        <v>133</v>
      </c>
      <c r="U3591" s="1" t="s">
        <v>666</v>
      </c>
      <c r="V3591" s="1" t="s">
        <v>133</v>
      </c>
      <c r="W3591" s="1" t="s">
        <v>58</v>
      </c>
      <c r="X3591" s="1" t="s">
        <v>94</v>
      </c>
      <c r="Y3591" s="1" t="s">
        <v>76</v>
      </c>
      <c r="Z3591" s="1" t="s">
        <v>77</v>
      </c>
      <c r="AA3591" s="1" t="s">
        <v>77</v>
      </c>
      <c r="AB3591" s="1" t="s">
        <v>61</v>
      </c>
      <c r="AC3591" s="1" t="s">
        <v>134</v>
      </c>
      <c r="AD3591" s="1" t="s">
        <v>27598</v>
      </c>
      <c r="AE3591" s="1"/>
      <c r="AF3591" s="1"/>
      <c r="AG3591" s="1">
        <v>20131201</v>
      </c>
      <c r="AH3591" s="1" t="str">
        <f t="shared" si="393"/>
        <v>201312</v>
      </c>
      <c r="AI3591" s="1">
        <v>20150504</v>
      </c>
      <c r="AJ3591" s="1"/>
      <c r="AK3591" s="1"/>
      <c r="AL3591" s="1">
        <v>80</v>
      </c>
      <c r="AM3591" s="1"/>
      <c r="AN3591" s="1">
        <v>90</v>
      </c>
      <c r="AO3591" s="1"/>
      <c r="AP3591" s="1">
        <v>20140121</v>
      </c>
      <c r="AQ3591" s="1">
        <v>20131201</v>
      </c>
      <c r="AR3591" s="1">
        <v>20140930</v>
      </c>
      <c r="AS3591" s="1" t="s">
        <v>180</v>
      </c>
      <c r="AT3591" s="1"/>
      <c r="AU3591" s="1"/>
      <c r="AV3591">
        <v>80</v>
      </c>
      <c r="AW3591" s="5" t="str">
        <f t="shared" si="394"/>
        <v>&gt;10万</v>
      </c>
      <c r="AX3591">
        <v>1024.3310099999999</v>
      </c>
      <c r="AY3591">
        <v>6</v>
      </c>
      <c r="AZ3591">
        <v>1966.2466900000002</v>
      </c>
      <c r="BA3591">
        <v>12</v>
      </c>
      <c r="BB3591">
        <v>170.72183499999997</v>
      </c>
      <c r="BC3591" s="3" t="str">
        <f t="shared" si="395"/>
        <v>常规商场</v>
      </c>
      <c r="BD3591" s="4" t="s">
        <v>27585</v>
      </c>
      <c r="BE3591">
        <f t="shared" si="396"/>
        <v>163.85389083333334</v>
      </c>
      <c r="BF3591" s="4" t="str">
        <f t="shared" si="397"/>
        <v>&gt;10万</v>
      </c>
      <c r="BG3591" t="e">
        <v>#N/A</v>
      </c>
      <c r="BH3591" s="4" t="e">
        <v>#N/A</v>
      </c>
    </row>
    <row r="3592" spans="1:60">
      <c r="A3592" s="1" t="s">
        <v>16418</v>
      </c>
      <c r="B3592" s="1" t="s">
        <v>16419</v>
      </c>
      <c r="C3592" s="1" t="s">
        <v>16420</v>
      </c>
      <c r="D3592" s="1" t="s">
        <v>16421</v>
      </c>
      <c r="E3592" s="1" t="s">
        <v>15795</v>
      </c>
      <c r="F3592" s="1" t="s">
        <v>15796</v>
      </c>
      <c r="G3592" s="1" t="s">
        <v>129</v>
      </c>
      <c r="H3592" s="1" t="s">
        <v>16422</v>
      </c>
      <c r="I3592" s="1" t="s">
        <v>16423</v>
      </c>
      <c r="J3592" s="1" t="s">
        <v>159</v>
      </c>
      <c r="K3592" s="1" t="s">
        <v>15799</v>
      </c>
      <c r="L3592" s="1" t="s">
        <v>15796</v>
      </c>
      <c r="M3592" s="1" t="s">
        <v>180</v>
      </c>
      <c r="N3592" s="1" t="s">
        <v>52</v>
      </c>
      <c r="O3592" s="1" t="str">
        <f t="shared" si="392"/>
        <v>维持</v>
      </c>
      <c r="P3592" s="1" t="s">
        <v>53</v>
      </c>
      <c r="Q3592" s="1" t="s">
        <v>663</v>
      </c>
      <c r="R3592" s="1" t="s">
        <v>15800</v>
      </c>
      <c r="S3592" s="1" t="s">
        <v>16424</v>
      </c>
      <c r="T3592" s="1" t="s">
        <v>682</v>
      </c>
      <c r="U3592" s="1" t="s">
        <v>16425</v>
      </c>
      <c r="V3592" s="1" t="s">
        <v>682</v>
      </c>
      <c r="W3592" s="1" t="s">
        <v>58</v>
      </c>
      <c r="X3592" s="1" t="s">
        <v>173</v>
      </c>
      <c r="Y3592" s="1" t="s">
        <v>60</v>
      </c>
      <c r="Z3592" s="1" t="s">
        <v>60</v>
      </c>
      <c r="AA3592" s="1" t="s">
        <v>60</v>
      </c>
      <c r="AB3592" s="1" t="s">
        <v>162</v>
      </c>
      <c r="AC3592" s="1" t="s">
        <v>292</v>
      </c>
      <c r="AD3592" s="1" t="s">
        <v>78</v>
      </c>
      <c r="AE3592" s="1"/>
      <c r="AF3592" s="1"/>
      <c r="AG3592" s="1">
        <v>20131222</v>
      </c>
      <c r="AH3592" s="1" t="str">
        <f t="shared" si="393"/>
        <v>201312</v>
      </c>
      <c r="AI3592" s="1"/>
      <c r="AJ3592" s="1"/>
      <c r="AK3592" s="1"/>
      <c r="AL3592" s="1">
        <v>96.4</v>
      </c>
      <c r="AM3592" s="1"/>
      <c r="AN3592" s="1">
        <v>96.4</v>
      </c>
      <c r="AO3592" s="1"/>
      <c r="AP3592" s="1">
        <v>20140325</v>
      </c>
      <c r="AQ3592" s="1">
        <v>20131222</v>
      </c>
      <c r="AR3592" s="1">
        <v>20140930</v>
      </c>
      <c r="AS3592" s="1" t="s">
        <v>64</v>
      </c>
      <c r="AT3592" s="1"/>
      <c r="AU3592" s="1"/>
      <c r="AV3592">
        <v>96.4</v>
      </c>
      <c r="AW3592" s="5" t="str">
        <f t="shared" si="394"/>
        <v>&lt;7万</v>
      </c>
      <c r="AX3592">
        <v>315.97999999999996</v>
      </c>
      <c r="AY3592">
        <v>7</v>
      </c>
      <c r="AZ3592">
        <v>563.10300000000007</v>
      </c>
      <c r="BA3592">
        <v>12</v>
      </c>
      <c r="BB3592">
        <v>45.139999999999993</v>
      </c>
      <c r="BC3592" s="3" t="str">
        <f t="shared" si="395"/>
        <v>其他商场</v>
      </c>
      <c r="BD3592" s="4" t="s">
        <v>27586</v>
      </c>
      <c r="BE3592">
        <f t="shared" si="396"/>
        <v>46.925250000000005</v>
      </c>
      <c r="BF3592" s="4" t="str">
        <f t="shared" si="397"/>
        <v>&lt;7万</v>
      </c>
      <c r="BG3592" t="e">
        <v>#N/A</v>
      </c>
      <c r="BH3592" s="4" t="e">
        <v>#N/A</v>
      </c>
    </row>
    <row r="3593" spans="1:60">
      <c r="A3593" s="1" t="s">
        <v>16426</v>
      </c>
      <c r="B3593" s="1" t="s">
        <v>16427</v>
      </c>
      <c r="C3593" s="1" t="s">
        <v>16427</v>
      </c>
      <c r="D3593" s="1" t="s">
        <v>16428</v>
      </c>
      <c r="E3593" s="1" t="s">
        <v>670</v>
      </c>
      <c r="F3593" s="1" t="s">
        <v>671</v>
      </c>
      <c r="G3593" s="1" t="s">
        <v>49</v>
      </c>
      <c r="H3593" s="1" t="s">
        <v>670</v>
      </c>
      <c r="I3593" s="1" t="s">
        <v>671</v>
      </c>
      <c r="J3593" s="1" t="s">
        <v>49</v>
      </c>
      <c r="K3593" s="1" t="s">
        <v>672</v>
      </c>
      <c r="L3593" s="1" t="s">
        <v>671</v>
      </c>
      <c r="M3593" s="1" t="s">
        <v>51</v>
      </c>
      <c r="N3593" s="1" t="s">
        <v>52</v>
      </c>
      <c r="O3593" s="1" t="str">
        <f t="shared" si="392"/>
        <v>维持</v>
      </c>
      <c r="P3593" s="1" t="s">
        <v>53</v>
      </c>
      <c r="Q3593" s="1" t="s">
        <v>663</v>
      </c>
      <c r="R3593" s="1" t="s">
        <v>664</v>
      </c>
      <c r="S3593" s="1" t="s">
        <v>673</v>
      </c>
      <c r="T3593" s="1" t="s">
        <v>654</v>
      </c>
      <c r="U3593" s="1" t="s">
        <v>15542</v>
      </c>
      <c r="V3593" s="1" t="s">
        <v>654</v>
      </c>
      <c r="W3593" s="1" t="s">
        <v>58</v>
      </c>
      <c r="X3593" s="1" t="s">
        <v>173</v>
      </c>
      <c r="Y3593" s="1" t="s">
        <v>69</v>
      </c>
      <c r="Z3593" s="1" t="s">
        <v>69</v>
      </c>
      <c r="AA3593" s="1" t="s">
        <v>69</v>
      </c>
      <c r="AB3593" s="1" t="s">
        <v>61</v>
      </c>
      <c r="AC3593" s="1" t="s">
        <v>273</v>
      </c>
      <c r="AD3593" s="1" t="s">
        <v>70</v>
      </c>
      <c r="AE3593" s="1"/>
      <c r="AF3593" s="1"/>
      <c r="AG3593" s="1">
        <v>20140314</v>
      </c>
      <c r="AH3593" s="1" t="str">
        <f t="shared" si="393"/>
        <v>201403</v>
      </c>
      <c r="AI3593" s="1"/>
      <c r="AJ3593" s="1"/>
      <c r="AK3593" s="1"/>
      <c r="AL3593" s="1">
        <v>118</v>
      </c>
      <c r="AM3593" s="1"/>
      <c r="AN3593" s="1">
        <v>118</v>
      </c>
      <c r="AO3593" s="1"/>
      <c r="AP3593" s="1"/>
      <c r="AQ3593" s="1"/>
      <c r="AR3593" s="1"/>
      <c r="AS3593" s="1" t="s">
        <v>180</v>
      </c>
      <c r="AT3593" s="1"/>
      <c r="AU3593" s="1"/>
      <c r="AV3593">
        <v>118</v>
      </c>
      <c r="AW3593" s="5" t="str">
        <f t="shared" si="394"/>
        <v>&gt;20万</v>
      </c>
      <c r="AX3593">
        <v>2707.6718799999999</v>
      </c>
      <c r="AY3593">
        <v>7</v>
      </c>
      <c r="AZ3593">
        <v>2830.9324900000001</v>
      </c>
      <c r="BA3593">
        <v>9</v>
      </c>
      <c r="BB3593">
        <v>386.81026857142854</v>
      </c>
      <c r="BC3593" s="3" t="str">
        <f t="shared" si="395"/>
        <v>重点商场</v>
      </c>
      <c r="BD3593" s="4" t="s">
        <v>27584</v>
      </c>
      <c r="BE3593">
        <f t="shared" si="396"/>
        <v>314.54805444444446</v>
      </c>
      <c r="BF3593" s="4" t="str">
        <f t="shared" si="397"/>
        <v>&gt;20万</v>
      </c>
      <c r="BG3593" t="e">
        <v>#N/A</v>
      </c>
      <c r="BH3593" s="4" t="e">
        <v>#N/A</v>
      </c>
    </row>
    <row r="3594" spans="1:60">
      <c r="A3594" s="1" t="s">
        <v>16429</v>
      </c>
      <c r="B3594" s="1" t="s">
        <v>16430</v>
      </c>
      <c r="C3594" s="1" t="s">
        <v>16431</v>
      </c>
      <c r="D3594" s="1" t="s">
        <v>16432</v>
      </c>
      <c r="E3594" s="1" t="s">
        <v>670</v>
      </c>
      <c r="F3594" s="1" t="s">
        <v>671</v>
      </c>
      <c r="G3594" s="1" t="s">
        <v>49</v>
      </c>
      <c r="H3594" s="1" t="s">
        <v>670</v>
      </c>
      <c r="I3594" s="1" t="s">
        <v>671</v>
      </c>
      <c r="J3594" s="1" t="s">
        <v>49</v>
      </c>
      <c r="K3594" s="1" t="s">
        <v>672</v>
      </c>
      <c r="L3594" s="1" t="s">
        <v>671</v>
      </c>
      <c r="M3594" s="1" t="s">
        <v>51</v>
      </c>
      <c r="N3594" s="1" t="s">
        <v>52</v>
      </c>
      <c r="O3594" s="1" t="str">
        <f t="shared" si="392"/>
        <v>维持</v>
      </c>
      <c r="P3594" s="1" t="s">
        <v>53</v>
      </c>
      <c r="Q3594" s="1" t="s">
        <v>663</v>
      </c>
      <c r="R3594" s="1" t="s">
        <v>664</v>
      </c>
      <c r="S3594" s="1" t="s">
        <v>673</v>
      </c>
      <c r="T3594" s="1" t="s">
        <v>654</v>
      </c>
      <c r="U3594" s="1" t="s">
        <v>15542</v>
      </c>
      <c r="V3594" s="1" t="s">
        <v>654</v>
      </c>
      <c r="W3594" s="1" t="s">
        <v>27595</v>
      </c>
      <c r="X3594" s="1" t="s">
        <v>173</v>
      </c>
      <c r="Y3594" s="1" t="s">
        <v>215</v>
      </c>
      <c r="Z3594" s="1" t="s">
        <v>215</v>
      </c>
      <c r="AA3594" s="1" t="s">
        <v>215</v>
      </c>
      <c r="AB3594" s="1" t="s">
        <v>61</v>
      </c>
      <c r="AC3594" s="1" t="s">
        <v>245</v>
      </c>
      <c r="AD3594" s="1" t="s">
        <v>188</v>
      </c>
      <c r="AE3594" s="1"/>
      <c r="AF3594" s="1"/>
      <c r="AG3594" s="1">
        <v>20140406</v>
      </c>
      <c r="AH3594" s="1" t="str">
        <f t="shared" si="393"/>
        <v>201404</v>
      </c>
      <c r="AI3594" s="1"/>
      <c r="AJ3594" s="1"/>
      <c r="AK3594" s="1"/>
      <c r="AL3594" s="1">
        <v>393</v>
      </c>
      <c r="AM3594" s="1"/>
      <c r="AN3594" s="1">
        <v>393</v>
      </c>
      <c r="AO3594" s="1"/>
      <c r="AP3594" s="1"/>
      <c r="AQ3594" s="1"/>
      <c r="AR3594" s="1"/>
      <c r="AS3594" s="1" t="s">
        <v>189</v>
      </c>
      <c r="AT3594" s="1"/>
      <c r="AU3594" s="1"/>
      <c r="AV3594">
        <v>393</v>
      </c>
      <c r="AW3594" s="5" t="str">
        <f t="shared" si="394"/>
        <v>&gt;20万</v>
      </c>
      <c r="AX3594">
        <v>3581.13274</v>
      </c>
      <c r="AY3594">
        <v>7</v>
      </c>
      <c r="AZ3594">
        <v>2639.4001400000002</v>
      </c>
      <c r="BA3594">
        <v>8</v>
      </c>
      <c r="BB3594">
        <v>511.59039142857142</v>
      </c>
      <c r="BC3594" s="3" t="str">
        <f t="shared" si="395"/>
        <v>核心商场</v>
      </c>
      <c r="BD3594" s="4" t="s">
        <v>27588</v>
      </c>
      <c r="BE3594">
        <f t="shared" si="396"/>
        <v>329.92501750000002</v>
      </c>
      <c r="BF3594" s="4" t="str">
        <f t="shared" si="397"/>
        <v>&gt;20万</v>
      </c>
      <c r="BG3594" t="e">
        <v>#N/A</v>
      </c>
      <c r="BH3594" s="4" t="e">
        <v>#N/A</v>
      </c>
    </row>
    <row r="3595" spans="1:60">
      <c r="A3595" s="1" t="s">
        <v>16433</v>
      </c>
      <c r="B3595" s="1" t="s">
        <v>16434</v>
      </c>
      <c r="C3595" s="1" t="s">
        <v>16435</v>
      </c>
      <c r="D3595" s="1" t="s">
        <v>16436</v>
      </c>
      <c r="E3595" s="1" t="s">
        <v>15444</v>
      </c>
      <c r="F3595" s="1" t="s">
        <v>661</v>
      </c>
      <c r="G3595" s="1" t="s">
        <v>129</v>
      </c>
      <c r="H3595" s="1" t="s">
        <v>16192</v>
      </c>
      <c r="I3595" s="1" t="s">
        <v>16193</v>
      </c>
      <c r="J3595" s="1" t="s">
        <v>159</v>
      </c>
      <c r="K3595" s="1" t="s">
        <v>662</v>
      </c>
      <c r="L3595" s="1" t="s">
        <v>661</v>
      </c>
      <c r="M3595" s="1" t="s">
        <v>1734</v>
      </c>
      <c r="N3595" s="1" t="s">
        <v>52</v>
      </c>
      <c r="O3595" s="1" t="str">
        <f t="shared" si="392"/>
        <v>维持</v>
      </c>
      <c r="P3595" s="1" t="s">
        <v>53</v>
      </c>
      <c r="Q3595" s="1" t="s">
        <v>663</v>
      </c>
      <c r="R3595" s="1" t="s">
        <v>664</v>
      </c>
      <c r="S3595" s="1" t="s">
        <v>15640</v>
      </c>
      <c r="T3595" s="1" t="s">
        <v>682</v>
      </c>
      <c r="U3595" s="1" t="s">
        <v>16194</v>
      </c>
      <c r="V3595" s="1" t="s">
        <v>682</v>
      </c>
      <c r="W3595" s="1" t="s">
        <v>58</v>
      </c>
      <c r="X3595" s="1" t="s">
        <v>94</v>
      </c>
      <c r="Y3595" s="1" t="s">
        <v>60</v>
      </c>
      <c r="Z3595" s="1" t="s">
        <v>60</v>
      </c>
      <c r="AA3595" s="1" t="s">
        <v>60</v>
      </c>
      <c r="AB3595" s="1" t="s">
        <v>162</v>
      </c>
      <c r="AC3595" s="1" t="s">
        <v>325</v>
      </c>
      <c r="AD3595" s="1" t="s">
        <v>27599</v>
      </c>
      <c r="AE3595" s="1"/>
      <c r="AF3595" s="1"/>
      <c r="AG3595" s="1">
        <v>20140604</v>
      </c>
      <c r="AH3595" s="1" t="str">
        <f t="shared" si="393"/>
        <v>201406</v>
      </c>
      <c r="AI3595" s="1"/>
      <c r="AJ3595" s="1"/>
      <c r="AK3595" s="1"/>
      <c r="AL3595" s="1">
        <v>54</v>
      </c>
      <c r="AM3595" s="1"/>
      <c r="AN3595" s="1">
        <v>54</v>
      </c>
      <c r="AO3595" s="1"/>
      <c r="AP3595" s="1"/>
      <c r="AQ3595" s="1"/>
      <c r="AR3595" s="1"/>
      <c r="AS3595" s="1" t="s">
        <v>180</v>
      </c>
      <c r="AT3595" s="1"/>
      <c r="AU3595" s="1"/>
      <c r="AV3595">
        <v>54</v>
      </c>
      <c r="AW3595" s="5" t="str">
        <f t="shared" si="394"/>
        <v>&lt;7万</v>
      </c>
      <c r="AX3595">
        <v>318.92456000000004</v>
      </c>
      <c r="AY3595">
        <v>7</v>
      </c>
      <c r="AZ3595">
        <v>174.78400000000002</v>
      </c>
      <c r="BA3595">
        <v>6</v>
      </c>
      <c r="BB3595">
        <v>45.560651428571433</v>
      </c>
      <c r="BC3595" s="3" t="str">
        <f t="shared" si="395"/>
        <v>其他商场</v>
      </c>
      <c r="BD3595" s="4" t="s">
        <v>27586</v>
      </c>
      <c r="BE3595">
        <f t="shared" si="396"/>
        <v>29.13066666666667</v>
      </c>
      <c r="BF3595" s="4" t="str">
        <f t="shared" si="397"/>
        <v>&lt;7万</v>
      </c>
      <c r="BG3595" t="e">
        <v>#N/A</v>
      </c>
      <c r="BH3595" s="4" t="e">
        <v>#N/A</v>
      </c>
    </row>
    <row r="3596" spans="1:60">
      <c r="A3596" s="1" t="s">
        <v>16437</v>
      </c>
      <c r="B3596" s="1" t="s">
        <v>16438</v>
      </c>
      <c r="C3596" s="1" t="s">
        <v>16439</v>
      </c>
      <c r="D3596" s="1" t="s">
        <v>16440</v>
      </c>
      <c r="E3596" s="1" t="s">
        <v>670</v>
      </c>
      <c r="F3596" s="1" t="s">
        <v>671</v>
      </c>
      <c r="G3596" s="1" t="s">
        <v>49</v>
      </c>
      <c r="H3596" s="1" t="s">
        <v>670</v>
      </c>
      <c r="I3596" s="1" t="s">
        <v>671</v>
      </c>
      <c r="J3596" s="1" t="s">
        <v>49</v>
      </c>
      <c r="K3596" s="1" t="s">
        <v>672</v>
      </c>
      <c r="L3596" s="1" t="s">
        <v>671</v>
      </c>
      <c r="M3596" s="1" t="s">
        <v>51</v>
      </c>
      <c r="N3596" s="1" t="s">
        <v>52</v>
      </c>
      <c r="O3596" s="1" t="str">
        <f t="shared" si="392"/>
        <v>维持</v>
      </c>
      <c r="P3596" s="1" t="s">
        <v>53</v>
      </c>
      <c r="Q3596" s="1" t="s">
        <v>663</v>
      </c>
      <c r="R3596" s="1" t="s">
        <v>664</v>
      </c>
      <c r="S3596" s="1" t="s">
        <v>673</v>
      </c>
      <c r="T3596" s="1" t="s">
        <v>654</v>
      </c>
      <c r="U3596" s="1" t="s">
        <v>674</v>
      </c>
      <c r="V3596" s="1" t="s">
        <v>654</v>
      </c>
      <c r="W3596" s="1" t="s">
        <v>58</v>
      </c>
      <c r="X3596" s="1" t="s">
        <v>173</v>
      </c>
      <c r="Y3596" s="1" t="s">
        <v>76</v>
      </c>
      <c r="Z3596" s="1" t="s">
        <v>77</v>
      </c>
      <c r="AA3596" s="1" t="s">
        <v>77</v>
      </c>
      <c r="AB3596" s="1" t="s">
        <v>61</v>
      </c>
      <c r="AC3596" s="1" t="s">
        <v>297</v>
      </c>
      <c r="AD3596" s="1" t="s">
        <v>70</v>
      </c>
      <c r="AE3596" s="1"/>
      <c r="AF3596" s="1"/>
      <c r="AG3596" s="1">
        <v>20140425</v>
      </c>
      <c r="AH3596" s="1" t="str">
        <f t="shared" si="393"/>
        <v>201404</v>
      </c>
      <c r="AI3596" s="1"/>
      <c r="AJ3596" s="1"/>
      <c r="AK3596" s="1"/>
      <c r="AL3596" s="1">
        <v>168.5</v>
      </c>
      <c r="AM3596" s="1"/>
      <c r="AN3596" s="1">
        <v>168.5</v>
      </c>
      <c r="AO3596" s="1"/>
      <c r="AP3596" s="1"/>
      <c r="AQ3596" s="1"/>
      <c r="AR3596" s="1"/>
      <c r="AS3596" s="1" t="s">
        <v>189</v>
      </c>
      <c r="AT3596" s="1"/>
      <c r="AU3596" s="1"/>
      <c r="AV3596">
        <v>168.5</v>
      </c>
      <c r="AW3596" s="5" t="str">
        <f t="shared" si="394"/>
        <v>&gt;10万</v>
      </c>
      <c r="AX3596">
        <v>943.01642000000004</v>
      </c>
      <c r="AY3596">
        <v>7</v>
      </c>
      <c r="AZ3596">
        <v>904.96895999999992</v>
      </c>
      <c r="BA3596">
        <v>8</v>
      </c>
      <c r="BB3596">
        <v>134.71663142857145</v>
      </c>
      <c r="BC3596" s="3" t="str">
        <f t="shared" si="395"/>
        <v>常规商场</v>
      </c>
      <c r="BD3596" s="4" t="s">
        <v>27585</v>
      </c>
      <c r="BE3596">
        <f t="shared" si="396"/>
        <v>113.12111999999999</v>
      </c>
      <c r="BF3596" s="4" t="str">
        <f t="shared" si="397"/>
        <v>&gt;10万</v>
      </c>
      <c r="BG3596" t="e">
        <v>#N/A</v>
      </c>
      <c r="BH3596" s="4" t="e">
        <v>#N/A</v>
      </c>
    </row>
    <row r="3597" spans="1:60">
      <c r="A3597" s="1" t="s">
        <v>16441</v>
      </c>
      <c r="B3597" s="1" t="s">
        <v>16442</v>
      </c>
      <c r="C3597" s="1" t="s">
        <v>16443</v>
      </c>
      <c r="D3597" s="1" t="s">
        <v>16444</v>
      </c>
      <c r="E3597" s="1" t="s">
        <v>670</v>
      </c>
      <c r="F3597" s="1" t="s">
        <v>671</v>
      </c>
      <c r="G3597" s="1" t="s">
        <v>49</v>
      </c>
      <c r="H3597" s="1" t="s">
        <v>670</v>
      </c>
      <c r="I3597" s="1" t="s">
        <v>671</v>
      </c>
      <c r="J3597" s="1" t="s">
        <v>49</v>
      </c>
      <c r="K3597" s="1" t="s">
        <v>672</v>
      </c>
      <c r="L3597" s="1" t="s">
        <v>671</v>
      </c>
      <c r="M3597" s="1" t="s">
        <v>51</v>
      </c>
      <c r="N3597" s="1" t="s">
        <v>52</v>
      </c>
      <c r="O3597" s="1" t="str">
        <f t="shared" si="392"/>
        <v>维持</v>
      </c>
      <c r="P3597" s="1" t="s">
        <v>53</v>
      </c>
      <c r="Q3597" s="1" t="s">
        <v>663</v>
      </c>
      <c r="R3597" s="1" t="s">
        <v>664</v>
      </c>
      <c r="S3597" s="1" t="s">
        <v>673</v>
      </c>
      <c r="T3597" s="1" t="s">
        <v>654</v>
      </c>
      <c r="U3597" s="1" t="s">
        <v>15542</v>
      </c>
      <c r="V3597" s="1" t="s">
        <v>654</v>
      </c>
      <c r="W3597" s="1" t="s">
        <v>185</v>
      </c>
      <c r="X3597" s="1" t="s">
        <v>59</v>
      </c>
      <c r="Y3597" s="1" t="s">
        <v>186</v>
      </c>
      <c r="Z3597" s="1" t="s">
        <v>186</v>
      </c>
      <c r="AA3597" s="1" t="s">
        <v>186</v>
      </c>
      <c r="AB3597" s="1" t="s">
        <v>61</v>
      </c>
      <c r="AC3597" s="1" t="s">
        <v>204</v>
      </c>
      <c r="AD3597" s="1" t="s">
        <v>188</v>
      </c>
      <c r="AE3597" s="1"/>
      <c r="AF3597" s="1" t="s">
        <v>72</v>
      </c>
      <c r="AG3597" s="1">
        <v>20140501</v>
      </c>
      <c r="AH3597" s="1" t="str">
        <f t="shared" si="393"/>
        <v>201405</v>
      </c>
      <c r="AI3597" s="1"/>
      <c r="AJ3597" s="1"/>
      <c r="AK3597" s="1"/>
      <c r="AL3597" s="1">
        <v>67.5</v>
      </c>
      <c r="AM3597" s="1"/>
      <c r="AN3597" s="1">
        <v>67.5</v>
      </c>
      <c r="AO3597" s="1"/>
      <c r="AP3597" s="1"/>
      <c r="AQ3597" s="1"/>
      <c r="AR3597" s="1"/>
      <c r="AS3597" s="1" t="s">
        <v>189</v>
      </c>
      <c r="AT3597" s="1"/>
      <c r="AU3597" s="1"/>
      <c r="AV3597">
        <v>67.5</v>
      </c>
      <c r="AW3597" s="5" t="str">
        <f t="shared" si="394"/>
        <v>&gt;10万</v>
      </c>
      <c r="AX3597">
        <v>938.92912000000001</v>
      </c>
      <c r="AY3597">
        <v>7</v>
      </c>
      <c r="AZ3597">
        <v>854.36496</v>
      </c>
      <c r="BA3597">
        <v>7</v>
      </c>
      <c r="BB3597">
        <v>134.13273142857142</v>
      </c>
      <c r="BC3597" s="3" t="str">
        <f t="shared" si="395"/>
        <v>常规商场</v>
      </c>
      <c r="BD3597" s="4" t="s">
        <v>27585</v>
      </c>
      <c r="BE3597">
        <f t="shared" si="396"/>
        <v>122.05213714285715</v>
      </c>
      <c r="BF3597" s="4" t="str">
        <f t="shared" si="397"/>
        <v>&gt;10万</v>
      </c>
      <c r="BG3597" t="e">
        <v>#N/A</v>
      </c>
      <c r="BH3597" s="4" t="e">
        <v>#N/A</v>
      </c>
    </row>
    <row r="3598" spans="1:60">
      <c r="A3598" s="1" t="s">
        <v>16445</v>
      </c>
      <c r="B3598" s="1" t="s">
        <v>16446</v>
      </c>
      <c r="C3598" s="1" t="s">
        <v>16447</v>
      </c>
      <c r="D3598" s="1" t="s">
        <v>16448</v>
      </c>
      <c r="E3598" s="1" t="s">
        <v>670</v>
      </c>
      <c r="F3598" s="1" t="s">
        <v>671</v>
      </c>
      <c r="G3598" s="1" t="s">
        <v>49</v>
      </c>
      <c r="H3598" s="1" t="s">
        <v>16449</v>
      </c>
      <c r="I3598" s="1" t="s">
        <v>16450</v>
      </c>
      <c r="J3598" s="1" t="s">
        <v>159</v>
      </c>
      <c r="K3598" s="1" t="s">
        <v>672</v>
      </c>
      <c r="L3598" s="1" t="s">
        <v>671</v>
      </c>
      <c r="M3598" s="1" t="s">
        <v>51</v>
      </c>
      <c r="N3598" s="1" t="s">
        <v>52</v>
      </c>
      <c r="O3598" s="1" t="str">
        <f t="shared" si="392"/>
        <v>维持</v>
      </c>
      <c r="P3598" s="1" t="s">
        <v>53</v>
      </c>
      <c r="Q3598" s="1" t="s">
        <v>663</v>
      </c>
      <c r="R3598" s="1" t="s">
        <v>664</v>
      </c>
      <c r="S3598" s="1" t="s">
        <v>673</v>
      </c>
      <c r="T3598" s="1" t="s">
        <v>654</v>
      </c>
      <c r="U3598" s="1" t="s">
        <v>15478</v>
      </c>
      <c r="V3598" s="1" t="s">
        <v>682</v>
      </c>
      <c r="W3598" s="1" t="s">
        <v>58</v>
      </c>
      <c r="X3598" s="1" t="s">
        <v>173</v>
      </c>
      <c r="Y3598" s="1" t="s">
        <v>88</v>
      </c>
      <c r="Z3598" s="1" t="s">
        <v>88</v>
      </c>
      <c r="AA3598" s="1" t="s">
        <v>88</v>
      </c>
      <c r="AB3598" s="1" t="s">
        <v>162</v>
      </c>
      <c r="AC3598" s="1" t="s">
        <v>292</v>
      </c>
      <c r="AD3598" s="1" t="s">
        <v>27599</v>
      </c>
      <c r="AE3598" s="1"/>
      <c r="AF3598" s="1"/>
      <c r="AG3598" s="1">
        <v>20140623</v>
      </c>
      <c r="AH3598" s="1" t="str">
        <f t="shared" si="393"/>
        <v>201406</v>
      </c>
      <c r="AI3598" s="1"/>
      <c r="AJ3598" s="1"/>
      <c r="AK3598" s="1"/>
      <c r="AL3598" s="1">
        <v>65.5</v>
      </c>
      <c r="AM3598" s="1"/>
      <c r="AN3598" s="1">
        <v>65.5</v>
      </c>
      <c r="AO3598" s="1"/>
      <c r="AP3598" s="1"/>
      <c r="AQ3598" s="1"/>
      <c r="AR3598" s="1"/>
      <c r="AS3598" s="1" t="s">
        <v>180</v>
      </c>
      <c r="AT3598" s="1"/>
      <c r="AU3598" s="1"/>
      <c r="AV3598">
        <v>65.5</v>
      </c>
      <c r="AW3598" s="5" t="str">
        <f t="shared" si="394"/>
        <v>&gt;7万</v>
      </c>
      <c r="AX3598">
        <v>532.22804999999994</v>
      </c>
      <c r="AY3598">
        <v>7</v>
      </c>
      <c r="AZ3598">
        <v>578.88068999999996</v>
      </c>
      <c r="BA3598">
        <v>6</v>
      </c>
      <c r="BB3598">
        <v>76.032578571428559</v>
      </c>
      <c r="BC3598" s="3" t="str">
        <f t="shared" si="395"/>
        <v>其他商场</v>
      </c>
      <c r="BD3598" s="4" t="s">
        <v>27587</v>
      </c>
      <c r="BE3598">
        <f t="shared" si="396"/>
        <v>96.480114999999998</v>
      </c>
      <c r="BF3598" s="4" t="str">
        <f t="shared" si="397"/>
        <v>&gt;7万</v>
      </c>
      <c r="BG3598" t="e">
        <v>#N/A</v>
      </c>
      <c r="BH3598" s="4" t="e">
        <v>#N/A</v>
      </c>
    </row>
    <row r="3599" spans="1:60">
      <c r="A3599" s="1" t="s">
        <v>16451</v>
      </c>
      <c r="B3599" s="1" t="s">
        <v>16452</v>
      </c>
      <c r="C3599" s="1" t="s">
        <v>16452</v>
      </c>
      <c r="D3599" s="1" t="s">
        <v>16452</v>
      </c>
      <c r="E3599" s="1" t="s">
        <v>15433</v>
      </c>
      <c r="F3599" s="1" t="s">
        <v>15434</v>
      </c>
      <c r="G3599" s="1" t="s">
        <v>49</v>
      </c>
      <c r="H3599" s="1" t="s">
        <v>15433</v>
      </c>
      <c r="I3599" s="1" t="s">
        <v>15434</v>
      </c>
      <c r="J3599" s="1" t="s">
        <v>49</v>
      </c>
      <c r="K3599" s="1" t="s">
        <v>15436</v>
      </c>
      <c r="L3599" s="1" t="s">
        <v>15434</v>
      </c>
      <c r="M3599" s="1" t="s">
        <v>51</v>
      </c>
      <c r="N3599" s="1" t="s">
        <v>52</v>
      </c>
      <c r="O3599" s="1" t="str">
        <f t="shared" si="392"/>
        <v>维持</v>
      </c>
      <c r="P3599" s="1" t="s">
        <v>53</v>
      </c>
      <c r="Q3599" s="1" t="s">
        <v>663</v>
      </c>
      <c r="R3599" s="1" t="s">
        <v>15437</v>
      </c>
      <c r="S3599" s="1" t="s">
        <v>15510</v>
      </c>
      <c r="T3599" s="1" t="s">
        <v>654</v>
      </c>
      <c r="U3599" s="1" t="s">
        <v>15511</v>
      </c>
      <c r="V3599" s="1" t="s">
        <v>654</v>
      </c>
      <c r="W3599" s="1" t="s">
        <v>58</v>
      </c>
      <c r="X3599" s="1" t="s">
        <v>59</v>
      </c>
      <c r="Y3599" s="1" t="s">
        <v>60</v>
      </c>
      <c r="Z3599" s="1" t="s">
        <v>60</v>
      </c>
      <c r="AA3599" s="1" t="s">
        <v>60</v>
      </c>
      <c r="AB3599" s="1" t="s">
        <v>61</v>
      </c>
      <c r="AC3599" s="1" t="s">
        <v>62</v>
      </c>
      <c r="AD3599" s="1" t="s">
        <v>70</v>
      </c>
      <c r="AE3599" s="1"/>
      <c r="AF3599" s="1" t="s">
        <v>63</v>
      </c>
      <c r="AG3599" s="1">
        <v>20140608</v>
      </c>
      <c r="AH3599" s="1" t="str">
        <f t="shared" si="393"/>
        <v>201406</v>
      </c>
      <c r="AI3599" s="1"/>
      <c r="AJ3599" s="1"/>
      <c r="AK3599" s="1"/>
      <c r="AL3599" s="1">
        <v>62</v>
      </c>
      <c r="AM3599" s="1"/>
      <c r="AN3599" s="1">
        <v>62</v>
      </c>
      <c r="AO3599" s="1"/>
      <c r="AP3599" s="1">
        <v>20150415</v>
      </c>
      <c r="AQ3599" s="1">
        <v>20140608</v>
      </c>
      <c r="AR3599" s="1">
        <v>20150930</v>
      </c>
      <c r="AS3599" s="1" t="s">
        <v>180</v>
      </c>
      <c r="AT3599" s="1"/>
      <c r="AU3599" s="1"/>
      <c r="AV3599">
        <v>62</v>
      </c>
      <c r="AW3599" s="5" t="str">
        <f t="shared" si="394"/>
        <v>&lt;7万</v>
      </c>
      <c r="AX3599">
        <v>275.99199999999996</v>
      </c>
      <c r="AY3599">
        <v>7</v>
      </c>
      <c r="AZ3599">
        <v>220.761</v>
      </c>
      <c r="BA3599">
        <v>6</v>
      </c>
      <c r="BB3599">
        <v>39.427428571428564</v>
      </c>
      <c r="BC3599" s="3" t="str">
        <f t="shared" si="395"/>
        <v>其他商场</v>
      </c>
      <c r="BD3599" s="4" t="s">
        <v>27586</v>
      </c>
      <c r="BE3599">
        <f t="shared" si="396"/>
        <v>36.793500000000002</v>
      </c>
      <c r="BF3599" s="4" t="str">
        <f t="shared" si="397"/>
        <v>&lt;7万</v>
      </c>
      <c r="BG3599" t="e">
        <v>#N/A</v>
      </c>
      <c r="BH3599" s="4" t="e">
        <v>#N/A</v>
      </c>
    </row>
    <row r="3600" spans="1:60">
      <c r="A3600" s="1" t="s">
        <v>16453</v>
      </c>
      <c r="B3600" s="1" t="s">
        <v>16454</v>
      </c>
      <c r="C3600" s="1" t="s">
        <v>16454</v>
      </c>
      <c r="D3600" s="1" t="s">
        <v>16455</v>
      </c>
      <c r="E3600" s="1" t="s">
        <v>670</v>
      </c>
      <c r="F3600" s="1" t="s">
        <v>671</v>
      </c>
      <c r="G3600" s="1" t="s">
        <v>49</v>
      </c>
      <c r="H3600" s="1" t="s">
        <v>16456</v>
      </c>
      <c r="I3600" s="1" t="s">
        <v>16457</v>
      </c>
      <c r="J3600" s="1" t="s">
        <v>159</v>
      </c>
      <c r="K3600" s="1" t="s">
        <v>672</v>
      </c>
      <c r="L3600" s="1" t="s">
        <v>671</v>
      </c>
      <c r="M3600" s="1" t="s">
        <v>51</v>
      </c>
      <c r="N3600" s="1" t="s">
        <v>52</v>
      </c>
      <c r="O3600" s="1" t="str">
        <f t="shared" si="392"/>
        <v>维持</v>
      </c>
      <c r="P3600" s="1" t="s">
        <v>53</v>
      </c>
      <c r="Q3600" s="1" t="s">
        <v>663</v>
      </c>
      <c r="R3600" s="1" t="s">
        <v>664</v>
      </c>
      <c r="S3600" s="1" t="s">
        <v>15579</v>
      </c>
      <c r="T3600" s="1" t="s">
        <v>682</v>
      </c>
      <c r="U3600" s="1" t="s">
        <v>16458</v>
      </c>
      <c r="V3600" s="1" t="s">
        <v>682</v>
      </c>
      <c r="W3600" s="1" t="s">
        <v>58</v>
      </c>
      <c r="X3600" s="1" t="s">
        <v>173</v>
      </c>
      <c r="Y3600" s="1" t="s">
        <v>60</v>
      </c>
      <c r="Z3600" s="1" t="s">
        <v>60</v>
      </c>
      <c r="AA3600" s="1" t="s">
        <v>60</v>
      </c>
      <c r="AB3600" s="1" t="s">
        <v>162</v>
      </c>
      <c r="AC3600" s="1" t="s">
        <v>292</v>
      </c>
      <c r="AD3600" s="1" t="s">
        <v>27599</v>
      </c>
      <c r="AE3600" s="1"/>
      <c r="AF3600" s="1"/>
      <c r="AG3600" s="1">
        <v>20140804</v>
      </c>
      <c r="AH3600" s="1" t="str">
        <f t="shared" si="393"/>
        <v>201408</v>
      </c>
      <c r="AI3600" s="1"/>
      <c r="AJ3600" s="1"/>
      <c r="AK3600" s="1"/>
      <c r="AL3600" s="1">
        <v>63.2</v>
      </c>
      <c r="AM3600" s="1"/>
      <c r="AN3600" s="1">
        <v>63.2</v>
      </c>
      <c r="AO3600" s="1"/>
      <c r="AP3600" s="1"/>
      <c r="AQ3600" s="1"/>
      <c r="AR3600" s="1"/>
      <c r="AS3600" s="1" t="s">
        <v>180</v>
      </c>
      <c r="AT3600" s="1"/>
      <c r="AU3600" s="1"/>
      <c r="AV3600">
        <v>63.2</v>
      </c>
      <c r="AW3600" s="5" t="str">
        <f t="shared" si="394"/>
        <v>&lt;7万</v>
      </c>
      <c r="AX3600">
        <v>135.16385</v>
      </c>
      <c r="AY3600">
        <v>7</v>
      </c>
      <c r="AZ3600">
        <v>204.06180000000001</v>
      </c>
      <c r="BA3600">
        <v>4</v>
      </c>
      <c r="BB3600">
        <v>19.309121428571427</v>
      </c>
      <c r="BC3600" s="3" t="str">
        <f t="shared" si="395"/>
        <v>其他商场</v>
      </c>
      <c r="BD3600" s="4" t="s">
        <v>27586</v>
      </c>
      <c r="BE3600">
        <f t="shared" si="396"/>
        <v>51.015450000000001</v>
      </c>
      <c r="BF3600" s="4" t="str">
        <f t="shared" si="397"/>
        <v>&lt;7万</v>
      </c>
      <c r="BG3600" t="e">
        <v>#N/A</v>
      </c>
      <c r="BH3600" s="4" t="e">
        <v>#N/A</v>
      </c>
    </row>
    <row r="3601" spans="1:60">
      <c r="A3601" s="1" t="s">
        <v>16459</v>
      </c>
      <c r="B3601" s="1" t="s">
        <v>16460</v>
      </c>
      <c r="C3601" s="1" t="s">
        <v>16460</v>
      </c>
      <c r="D3601" s="1" t="s">
        <v>16460</v>
      </c>
      <c r="E3601" s="1" t="s">
        <v>15433</v>
      </c>
      <c r="F3601" s="1" t="s">
        <v>15434</v>
      </c>
      <c r="G3601" s="1" t="s">
        <v>49</v>
      </c>
      <c r="H3601" s="1" t="s">
        <v>15433</v>
      </c>
      <c r="I3601" s="1" t="s">
        <v>15434</v>
      </c>
      <c r="J3601" s="1" t="s">
        <v>49</v>
      </c>
      <c r="K3601" s="1" t="s">
        <v>15436</v>
      </c>
      <c r="L3601" s="1" t="s">
        <v>15434</v>
      </c>
      <c r="M3601" s="1" t="s">
        <v>51</v>
      </c>
      <c r="N3601" s="1" t="s">
        <v>52</v>
      </c>
      <c r="O3601" s="1" t="str">
        <f t="shared" si="392"/>
        <v>维持</v>
      </c>
      <c r="P3601" s="1" t="s">
        <v>53</v>
      </c>
      <c r="Q3601" s="1" t="s">
        <v>663</v>
      </c>
      <c r="R3601" s="1" t="s">
        <v>15437</v>
      </c>
      <c r="S3601" s="1" t="s">
        <v>16277</v>
      </c>
      <c r="T3601" s="1" t="s">
        <v>682</v>
      </c>
      <c r="U3601" s="1" t="s">
        <v>16278</v>
      </c>
      <c r="V3601" s="1" t="s">
        <v>355</v>
      </c>
      <c r="W3601" s="1" t="s">
        <v>58</v>
      </c>
      <c r="X3601" s="1" t="s">
        <v>94</v>
      </c>
      <c r="Y3601" s="1" t="s">
        <v>60</v>
      </c>
      <c r="Z3601" s="1" t="s">
        <v>60</v>
      </c>
      <c r="AA3601" s="1" t="s">
        <v>60</v>
      </c>
      <c r="AB3601" s="1" t="s">
        <v>61</v>
      </c>
      <c r="AC3601" s="1" t="s">
        <v>325</v>
      </c>
      <c r="AD3601" s="1" t="s">
        <v>70</v>
      </c>
      <c r="AE3601" s="1" t="s">
        <v>71</v>
      </c>
      <c r="AF3601" s="1"/>
      <c r="AG3601" s="1">
        <v>20140714</v>
      </c>
      <c r="AH3601" s="1" t="str">
        <f t="shared" si="393"/>
        <v>201407</v>
      </c>
      <c r="AI3601" s="1"/>
      <c r="AJ3601" s="1"/>
      <c r="AK3601" s="1"/>
      <c r="AL3601" s="1">
        <v>63</v>
      </c>
      <c r="AM3601" s="1"/>
      <c r="AN3601" s="1">
        <v>343</v>
      </c>
      <c r="AO3601" s="1"/>
      <c r="AP3601" s="1"/>
      <c r="AQ3601" s="1"/>
      <c r="AR3601" s="1"/>
      <c r="AS3601" s="1" t="s">
        <v>64</v>
      </c>
      <c r="AT3601" s="1"/>
      <c r="AU3601" s="1"/>
      <c r="AV3601">
        <v>63</v>
      </c>
      <c r="AW3601" s="5" t="str">
        <f t="shared" si="394"/>
        <v>&lt;7万</v>
      </c>
      <c r="AX3601">
        <v>389.76931999999999</v>
      </c>
      <c r="AY3601">
        <v>7</v>
      </c>
      <c r="AZ3601">
        <v>284.65636000000001</v>
      </c>
      <c r="BA3601">
        <v>5</v>
      </c>
      <c r="BB3601">
        <v>55.681331428571426</v>
      </c>
      <c r="BC3601" s="3" t="str">
        <f t="shared" si="395"/>
        <v>其他商场</v>
      </c>
      <c r="BD3601" s="4" t="s">
        <v>27586</v>
      </c>
      <c r="BE3601">
        <f t="shared" si="396"/>
        <v>56.931272</v>
      </c>
      <c r="BF3601" s="4" t="str">
        <f t="shared" si="397"/>
        <v>&lt;7万</v>
      </c>
      <c r="BG3601" t="e">
        <v>#N/A</v>
      </c>
      <c r="BH3601" s="4" t="e">
        <v>#N/A</v>
      </c>
    </row>
    <row r="3602" spans="1:60">
      <c r="A3602" s="1" t="s">
        <v>16461</v>
      </c>
      <c r="B3602" s="1" t="s">
        <v>16462</v>
      </c>
      <c r="C3602" s="1" t="s">
        <v>16462</v>
      </c>
      <c r="D3602" s="1" t="s">
        <v>16463</v>
      </c>
      <c r="E3602" s="1" t="s">
        <v>15433</v>
      </c>
      <c r="F3602" s="1" t="s">
        <v>15434</v>
      </c>
      <c r="G3602" s="1" t="s">
        <v>49</v>
      </c>
      <c r="H3602" s="1" t="s">
        <v>15433</v>
      </c>
      <c r="I3602" s="1" t="s">
        <v>15434</v>
      </c>
      <c r="J3602" s="1" t="s">
        <v>49</v>
      </c>
      <c r="K3602" s="1" t="s">
        <v>15436</v>
      </c>
      <c r="L3602" s="1" t="s">
        <v>15434</v>
      </c>
      <c r="M3602" s="1" t="s">
        <v>51</v>
      </c>
      <c r="N3602" s="1" t="s">
        <v>52</v>
      </c>
      <c r="O3602" s="1" t="str">
        <f t="shared" si="392"/>
        <v>维持</v>
      </c>
      <c r="P3602" s="1" t="s">
        <v>53</v>
      </c>
      <c r="Q3602" s="1" t="s">
        <v>663</v>
      </c>
      <c r="R3602" s="1" t="s">
        <v>15437</v>
      </c>
      <c r="S3602" s="1" t="s">
        <v>15462</v>
      </c>
      <c r="T3602" s="1" t="s">
        <v>133</v>
      </c>
      <c r="U3602" s="1" t="s">
        <v>15463</v>
      </c>
      <c r="V3602" s="1" t="s">
        <v>133</v>
      </c>
      <c r="W3602" s="1" t="s">
        <v>58</v>
      </c>
      <c r="X3602" s="1" t="s">
        <v>94</v>
      </c>
      <c r="Y3602" s="1" t="s">
        <v>60</v>
      </c>
      <c r="Z3602" s="1" t="s">
        <v>60</v>
      </c>
      <c r="AA3602" s="1" t="s">
        <v>60</v>
      </c>
      <c r="AB3602" s="1" t="s">
        <v>61</v>
      </c>
      <c r="AC3602" s="1" t="s">
        <v>325</v>
      </c>
      <c r="AD3602" s="1" t="s">
        <v>70</v>
      </c>
      <c r="AE3602" s="1"/>
      <c r="AF3602" s="1"/>
      <c r="AG3602" s="1">
        <v>20140701</v>
      </c>
      <c r="AH3602" s="1" t="str">
        <f t="shared" si="393"/>
        <v>201407</v>
      </c>
      <c r="AI3602" s="1"/>
      <c r="AJ3602" s="1"/>
      <c r="AK3602" s="1"/>
      <c r="AL3602" s="1">
        <v>48</v>
      </c>
      <c r="AM3602" s="1"/>
      <c r="AN3602" s="1">
        <v>48</v>
      </c>
      <c r="AO3602" s="1"/>
      <c r="AP3602" s="1">
        <v>20150415</v>
      </c>
      <c r="AQ3602" s="1">
        <v>20140701</v>
      </c>
      <c r="AR3602" s="1">
        <v>20150930</v>
      </c>
      <c r="AS3602" s="1" t="s">
        <v>180</v>
      </c>
      <c r="AT3602" s="1"/>
      <c r="AU3602" s="1"/>
      <c r="AV3602">
        <v>48</v>
      </c>
      <c r="AW3602" s="5" t="str">
        <f t="shared" si="394"/>
        <v>&lt;7万</v>
      </c>
      <c r="AX3602">
        <v>199.93960000000001</v>
      </c>
      <c r="AY3602">
        <v>7</v>
      </c>
      <c r="AZ3602">
        <v>146.52100000000002</v>
      </c>
      <c r="BA3602">
        <v>5</v>
      </c>
      <c r="BB3602">
        <v>28.562800000000003</v>
      </c>
      <c r="BC3602" s="3" t="str">
        <f t="shared" si="395"/>
        <v>其他商场</v>
      </c>
      <c r="BD3602" s="4" t="s">
        <v>27586</v>
      </c>
      <c r="BE3602">
        <f t="shared" si="396"/>
        <v>29.304200000000002</v>
      </c>
      <c r="BF3602" s="4" t="str">
        <f t="shared" si="397"/>
        <v>&lt;7万</v>
      </c>
      <c r="BG3602" t="e">
        <v>#N/A</v>
      </c>
      <c r="BH3602" s="4" t="e">
        <v>#N/A</v>
      </c>
    </row>
    <row r="3603" spans="1:60">
      <c r="A3603" s="1" t="s">
        <v>16464</v>
      </c>
      <c r="B3603" s="1" t="s">
        <v>16465</v>
      </c>
      <c r="C3603" s="1" t="s">
        <v>16466</v>
      </c>
      <c r="D3603" s="1" t="s">
        <v>16467</v>
      </c>
      <c r="E3603" s="1" t="s">
        <v>660</v>
      </c>
      <c r="F3603" s="1" t="s">
        <v>661</v>
      </c>
      <c r="G3603" s="1" t="s">
        <v>129</v>
      </c>
      <c r="H3603" s="1" t="s">
        <v>660</v>
      </c>
      <c r="I3603" s="1" t="s">
        <v>661</v>
      </c>
      <c r="J3603" s="1" t="s">
        <v>129</v>
      </c>
      <c r="K3603" s="1" t="s">
        <v>662</v>
      </c>
      <c r="L3603" s="1" t="s">
        <v>661</v>
      </c>
      <c r="M3603" s="1" t="s">
        <v>180</v>
      </c>
      <c r="N3603" s="1" t="s">
        <v>52</v>
      </c>
      <c r="O3603" s="1" t="str">
        <f t="shared" si="392"/>
        <v>维持</v>
      </c>
      <c r="P3603" s="1" t="s">
        <v>53</v>
      </c>
      <c r="Q3603" s="1" t="s">
        <v>663</v>
      </c>
      <c r="R3603" s="1" t="s">
        <v>664</v>
      </c>
      <c r="S3603" s="1" t="s">
        <v>673</v>
      </c>
      <c r="T3603" s="1" t="s">
        <v>654</v>
      </c>
      <c r="U3603" s="1" t="s">
        <v>16198</v>
      </c>
      <c r="V3603" s="1" t="s">
        <v>654</v>
      </c>
      <c r="W3603" s="1" t="s">
        <v>58</v>
      </c>
      <c r="X3603" s="1" t="s">
        <v>59</v>
      </c>
      <c r="Y3603" s="1" t="s">
        <v>60</v>
      </c>
      <c r="Z3603" s="1" t="s">
        <v>60</v>
      </c>
      <c r="AA3603" s="1" t="s">
        <v>60</v>
      </c>
      <c r="AB3603" s="1" t="s">
        <v>61</v>
      </c>
      <c r="AC3603" s="1" t="s">
        <v>82</v>
      </c>
      <c r="AD3603" s="1" t="s">
        <v>70</v>
      </c>
      <c r="AE3603" s="1"/>
      <c r="AF3603" s="1" t="s">
        <v>179</v>
      </c>
      <c r="AG3603" s="1">
        <v>20140930</v>
      </c>
      <c r="AH3603" s="1" t="str">
        <f t="shared" si="393"/>
        <v>201409</v>
      </c>
      <c r="AI3603" s="1"/>
      <c r="AJ3603" s="1"/>
      <c r="AK3603" s="1"/>
      <c r="AL3603" s="1">
        <v>91</v>
      </c>
      <c r="AM3603" s="1"/>
      <c r="AN3603" s="1">
        <v>106</v>
      </c>
      <c r="AO3603" s="1"/>
      <c r="AP3603" s="1">
        <v>20150415</v>
      </c>
      <c r="AQ3603" s="1">
        <v>20140930</v>
      </c>
      <c r="AR3603" s="1">
        <v>20150930</v>
      </c>
      <c r="AS3603" s="1" t="s">
        <v>64</v>
      </c>
      <c r="AT3603" s="1"/>
      <c r="AU3603" s="1"/>
      <c r="AV3603">
        <v>91</v>
      </c>
      <c r="AW3603" s="5" t="str">
        <f t="shared" si="394"/>
        <v>&lt;7万</v>
      </c>
      <c r="AX3603">
        <v>430.05799999999999</v>
      </c>
      <c r="AY3603">
        <v>7</v>
      </c>
      <c r="AZ3603">
        <v>164.95100000000002</v>
      </c>
      <c r="BA3603">
        <v>3</v>
      </c>
      <c r="BB3603">
        <v>61.436857142857143</v>
      </c>
      <c r="BC3603" s="3" t="str">
        <f t="shared" si="395"/>
        <v>其他商场</v>
      </c>
      <c r="BD3603" s="4" t="s">
        <v>27586</v>
      </c>
      <c r="BE3603">
        <f t="shared" si="396"/>
        <v>54.983666666666672</v>
      </c>
      <c r="BF3603" s="4" t="str">
        <f t="shared" si="397"/>
        <v>&lt;7万</v>
      </c>
      <c r="BG3603" t="e">
        <v>#N/A</v>
      </c>
      <c r="BH3603" s="4" t="e">
        <v>#N/A</v>
      </c>
    </row>
    <row r="3604" spans="1:60">
      <c r="A3604" s="1" t="s">
        <v>16468</v>
      </c>
      <c r="B3604" s="1" t="s">
        <v>16469</v>
      </c>
      <c r="C3604" s="1" t="s">
        <v>16469</v>
      </c>
      <c r="D3604" s="1" t="s">
        <v>16469</v>
      </c>
      <c r="E3604" s="1" t="s">
        <v>16403</v>
      </c>
      <c r="F3604" s="1" t="s">
        <v>16137</v>
      </c>
      <c r="G3604" s="1" t="s">
        <v>129</v>
      </c>
      <c r="H3604" s="1" t="s">
        <v>16403</v>
      </c>
      <c r="I3604" s="1" t="s">
        <v>16137</v>
      </c>
      <c r="J3604" s="1" t="s">
        <v>129</v>
      </c>
      <c r="K3604" s="1" t="s">
        <v>16140</v>
      </c>
      <c r="L3604" s="1" t="s">
        <v>16141</v>
      </c>
      <c r="M3604" s="1" t="s">
        <v>180</v>
      </c>
      <c r="N3604" s="1" t="s">
        <v>52</v>
      </c>
      <c r="O3604" s="1" t="str">
        <f t="shared" si="392"/>
        <v>维持</v>
      </c>
      <c r="P3604" s="1" t="s">
        <v>53</v>
      </c>
      <c r="Q3604" s="1" t="s">
        <v>663</v>
      </c>
      <c r="R3604" s="1" t="s">
        <v>15437</v>
      </c>
      <c r="S3604" s="1" t="s">
        <v>16236</v>
      </c>
      <c r="T3604" s="1" t="s">
        <v>682</v>
      </c>
      <c r="U3604" s="1" t="s">
        <v>16290</v>
      </c>
      <c r="V3604" s="1" t="s">
        <v>355</v>
      </c>
      <c r="W3604" s="1" t="s">
        <v>58</v>
      </c>
      <c r="X3604" s="1" t="s">
        <v>59</v>
      </c>
      <c r="Y3604" s="1" t="s">
        <v>88</v>
      </c>
      <c r="Z3604" s="1" t="s">
        <v>88</v>
      </c>
      <c r="AA3604" s="1" t="s">
        <v>88</v>
      </c>
      <c r="AB3604" s="1" t="s">
        <v>61</v>
      </c>
      <c r="AC3604" s="1" t="s">
        <v>134</v>
      </c>
      <c r="AD3604" s="1" t="s">
        <v>70</v>
      </c>
      <c r="AE3604" s="1"/>
      <c r="AF3604" s="1" t="s">
        <v>179</v>
      </c>
      <c r="AG3604" s="1">
        <v>20140714</v>
      </c>
      <c r="AH3604" s="1" t="str">
        <f t="shared" si="393"/>
        <v>201407</v>
      </c>
      <c r="AI3604" s="1"/>
      <c r="AJ3604" s="1"/>
      <c r="AK3604" s="1"/>
      <c r="AL3604" s="1">
        <v>107</v>
      </c>
      <c r="AM3604" s="1"/>
      <c r="AN3604" s="1">
        <v>107</v>
      </c>
      <c r="AO3604" s="1"/>
      <c r="AP3604" s="1">
        <v>20150415</v>
      </c>
      <c r="AQ3604" s="1">
        <v>20140714</v>
      </c>
      <c r="AR3604" s="1">
        <v>20150930</v>
      </c>
      <c r="AS3604" s="1" t="s">
        <v>64</v>
      </c>
      <c r="AT3604" s="1"/>
      <c r="AU3604" s="1"/>
      <c r="AV3604">
        <v>107</v>
      </c>
      <c r="AW3604" s="5" t="str">
        <f t="shared" si="394"/>
        <v>&gt;7万</v>
      </c>
      <c r="AX3604">
        <v>492.69189999999998</v>
      </c>
      <c r="AY3604">
        <v>7</v>
      </c>
      <c r="AZ3604">
        <v>372.31421</v>
      </c>
      <c r="BA3604">
        <v>5</v>
      </c>
      <c r="BB3604">
        <v>70.384557142857133</v>
      </c>
      <c r="BC3604" s="3" t="str">
        <f t="shared" si="395"/>
        <v>其他商场</v>
      </c>
      <c r="BD3604" s="4" t="s">
        <v>27587</v>
      </c>
      <c r="BE3604">
        <f t="shared" si="396"/>
        <v>74.462841999999995</v>
      </c>
      <c r="BF3604" s="4" t="str">
        <f t="shared" si="397"/>
        <v>&gt;7万</v>
      </c>
      <c r="BG3604" t="e">
        <v>#N/A</v>
      </c>
      <c r="BH3604" s="4" t="e">
        <v>#N/A</v>
      </c>
    </row>
    <row r="3605" spans="1:60">
      <c r="A3605" s="1" t="s">
        <v>16470</v>
      </c>
      <c r="B3605" s="1" t="s">
        <v>16471</v>
      </c>
      <c r="C3605" s="1" t="s">
        <v>16472</v>
      </c>
      <c r="D3605" s="1" t="s">
        <v>16473</v>
      </c>
      <c r="E3605" s="1" t="s">
        <v>670</v>
      </c>
      <c r="F3605" s="1" t="s">
        <v>671</v>
      </c>
      <c r="G3605" s="1" t="s">
        <v>49</v>
      </c>
      <c r="H3605" s="1" t="s">
        <v>16184</v>
      </c>
      <c r="I3605" s="1" t="s">
        <v>16185</v>
      </c>
      <c r="J3605" s="1" t="s">
        <v>159</v>
      </c>
      <c r="K3605" s="1" t="s">
        <v>672</v>
      </c>
      <c r="L3605" s="1" t="s">
        <v>671</v>
      </c>
      <c r="M3605" s="1" t="s">
        <v>51</v>
      </c>
      <c r="N3605" s="1" t="s">
        <v>52</v>
      </c>
      <c r="O3605" s="1" t="str">
        <f t="shared" si="392"/>
        <v>维持</v>
      </c>
      <c r="P3605" s="1" t="s">
        <v>53</v>
      </c>
      <c r="Q3605" s="1" t="s">
        <v>663</v>
      </c>
      <c r="R3605" s="1" t="s">
        <v>664</v>
      </c>
      <c r="S3605" s="1" t="s">
        <v>15493</v>
      </c>
      <c r="T3605" s="1" t="s">
        <v>133</v>
      </c>
      <c r="U3605" s="1" t="s">
        <v>15739</v>
      </c>
      <c r="V3605" s="1" t="s">
        <v>682</v>
      </c>
      <c r="W3605" s="1" t="s">
        <v>58</v>
      </c>
      <c r="X3605" s="1" t="s">
        <v>173</v>
      </c>
      <c r="Y3605" s="1" t="s">
        <v>76</v>
      </c>
      <c r="Z3605" s="1" t="s">
        <v>77</v>
      </c>
      <c r="AA3605" s="1" t="s">
        <v>77</v>
      </c>
      <c r="AB3605" s="1" t="s">
        <v>162</v>
      </c>
      <c r="AC3605" s="1" t="s">
        <v>292</v>
      </c>
      <c r="AD3605" s="1" t="s">
        <v>70</v>
      </c>
      <c r="AE3605" s="1"/>
      <c r="AF3605" s="1"/>
      <c r="AG3605" s="1">
        <v>20140818</v>
      </c>
      <c r="AH3605" s="1" t="str">
        <f t="shared" si="393"/>
        <v>201408</v>
      </c>
      <c r="AI3605" s="1"/>
      <c r="AJ3605" s="1"/>
      <c r="AK3605" s="1"/>
      <c r="AL3605" s="1">
        <v>97</v>
      </c>
      <c r="AM3605" s="1"/>
      <c r="AN3605" s="1">
        <v>97</v>
      </c>
      <c r="AO3605" s="1"/>
      <c r="AP3605" s="1"/>
      <c r="AQ3605" s="1"/>
      <c r="AR3605" s="1"/>
      <c r="AS3605" s="1" t="s">
        <v>64</v>
      </c>
      <c r="AT3605" s="1"/>
      <c r="AU3605" s="1"/>
      <c r="AV3605">
        <v>97</v>
      </c>
      <c r="AW3605" s="5" t="str">
        <f t="shared" si="394"/>
        <v>&gt;20万</v>
      </c>
      <c r="AX3605">
        <v>1088.9984900000002</v>
      </c>
      <c r="AY3605">
        <v>7</v>
      </c>
      <c r="AZ3605">
        <v>874.51498000000004</v>
      </c>
      <c r="BA3605">
        <v>4</v>
      </c>
      <c r="BB3605">
        <v>155.57121285714288</v>
      </c>
      <c r="BC3605" s="3" t="str">
        <f t="shared" si="395"/>
        <v>常规商场</v>
      </c>
      <c r="BD3605" s="4" t="s">
        <v>27585</v>
      </c>
      <c r="BE3605">
        <f t="shared" si="396"/>
        <v>218.62874500000001</v>
      </c>
      <c r="BF3605" s="4" t="str">
        <f t="shared" si="397"/>
        <v>&gt;20万</v>
      </c>
      <c r="BG3605" t="e">
        <v>#N/A</v>
      </c>
      <c r="BH3605" s="4" t="e">
        <v>#N/A</v>
      </c>
    </row>
    <row r="3606" spans="1:60">
      <c r="A3606" s="1" t="s">
        <v>16474</v>
      </c>
      <c r="B3606" s="1" t="s">
        <v>16475</v>
      </c>
      <c r="C3606" s="1" t="s">
        <v>16476</v>
      </c>
      <c r="D3606" s="1" t="s">
        <v>16477</v>
      </c>
      <c r="E3606" s="1" t="s">
        <v>15444</v>
      </c>
      <c r="F3606" s="1" t="s">
        <v>661</v>
      </c>
      <c r="G3606" s="1" t="s">
        <v>129</v>
      </c>
      <c r="H3606" s="1" t="s">
        <v>16478</v>
      </c>
      <c r="I3606" s="1" t="s">
        <v>16479</v>
      </c>
      <c r="J3606" s="1" t="s">
        <v>159</v>
      </c>
      <c r="K3606" s="1" t="s">
        <v>662</v>
      </c>
      <c r="L3606" s="1" t="s">
        <v>661</v>
      </c>
      <c r="M3606" s="1" t="s">
        <v>1734</v>
      </c>
      <c r="N3606" s="1" t="s">
        <v>52</v>
      </c>
      <c r="O3606" s="1" t="str">
        <f t="shared" si="392"/>
        <v>维持</v>
      </c>
      <c r="P3606" s="1" t="s">
        <v>53</v>
      </c>
      <c r="Q3606" s="1" t="s">
        <v>663</v>
      </c>
      <c r="R3606" s="1" t="s">
        <v>664</v>
      </c>
      <c r="S3606" s="1" t="s">
        <v>665</v>
      </c>
      <c r="T3606" s="1" t="s">
        <v>133</v>
      </c>
      <c r="U3606" s="1" t="s">
        <v>16480</v>
      </c>
      <c r="V3606" s="1" t="s">
        <v>682</v>
      </c>
      <c r="W3606" s="1" t="s">
        <v>58</v>
      </c>
      <c r="X3606" s="1" t="s">
        <v>173</v>
      </c>
      <c r="Y3606" s="1" t="s">
        <v>60</v>
      </c>
      <c r="Z3606" s="1" t="s">
        <v>60</v>
      </c>
      <c r="AA3606" s="1" t="s">
        <v>60</v>
      </c>
      <c r="AB3606" s="1" t="s">
        <v>162</v>
      </c>
      <c r="AC3606" s="1" t="s">
        <v>292</v>
      </c>
      <c r="AD3606" s="1" t="s">
        <v>27599</v>
      </c>
      <c r="AE3606" s="1"/>
      <c r="AF3606" s="1"/>
      <c r="AG3606" s="1">
        <v>20140915</v>
      </c>
      <c r="AH3606" s="1" t="str">
        <f t="shared" si="393"/>
        <v>201409</v>
      </c>
      <c r="AI3606" s="1"/>
      <c r="AJ3606" s="1"/>
      <c r="AK3606" s="1"/>
      <c r="AL3606" s="1">
        <v>37</v>
      </c>
      <c r="AM3606" s="1"/>
      <c r="AN3606" s="1">
        <v>37</v>
      </c>
      <c r="AO3606" s="1"/>
      <c r="AP3606" s="1">
        <v>20150415</v>
      </c>
      <c r="AQ3606" s="1">
        <v>20140915</v>
      </c>
      <c r="AR3606" s="1">
        <v>20150930</v>
      </c>
      <c r="AS3606" s="1" t="s">
        <v>180</v>
      </c>
      <c r="AT3606" s="1"/>
      <c r="AU3606" s="1"/>
      <c r="AV3606">
        <v>37</v>
      </c>
      <c r="AW3606" s="5" t="str">
        <f t="shared" si="394"/>
        <v>&lt;7万</v>
      </c>
      <c r="AX3606">
        <v>269.61071000000004</v>
      </c>
      <c r="AY3606">
        <v>7</v>
      </c>
      <c r="AZ3606">
        <v>144.80563999999998</v>
      </c>
      <c r="BA3606">
        <v>3</v>
      </c>
      <c r="BB3606">
        <v>38.515815714285722</v>
      </c>
      <c r="BC3606" s="3" t="str">
        <f t="shared" si="395"/>
        <v>其他商场</v>
      </c>
      <c r="BD3606" s="4" t="s">
        <v>27586</v>
      </c>
      <c r="BE3606">
        <f t="shared" si="396"/>
        <v>48.268546666666658</v>
      </c>
      <c r="BF3606" s="4" t="str">
        <f t="shared" si="397"/>
        <v>&lt;7万</v>
      </c>
      <c r="BG3606" t="e">
        <v>#N/A</v>
      </c>
      <c r="BH3606" s="4" t="e">
        <v>#N/A</v>
      </c>
    </row>
    <row r="3607" spans="1:60">
      <c r="A3607" s="1" t="s">
        <v>16481</v>
      </c>
      <c r="B3607" s="1" t="s">
        <v>16482</v>
      </c>
      <c r="C3607" s="1" t="s">
        <v>16483</v>
      </c>
      <c r="D3607" s="1" t="s">
        <v>16484</v>
      </c>
      <c r="E3607" s="1" t="s">
        <v>15444</v>
      </c>
      <c r="F3607" s="1" t="s">
        <v>661</v>
      </c>
      <c r="G3607" s="1" t="s">
        <v>129</v>
      </c>
      <c r="H3607" s="1" t="s">
        <v>16478</v>
      </c>
      <c r="I3607" s="1" t="s">
        <v>16479</v>
      </c>
      <c r="J3607" s="1" t="s">
        <v>159</v>
      </c>
      <c r="K3607" s="1" t="s">
        <v>662</v>
      </c>
      <c r="L3607" s="1" t="s">
        <v>661</v>
      </c>
      <c r="M3607" s="1" t="s">
        <v>1734</v>
      </c>
      <c r="N3607" s="1" t="s">
        <v>52</v>
      </c>
      <c r="O3607" s="1" t="str">
        <f t="shared" si="392"/>
        <v>维持</v>
      </c>
      <c r="P3607" s="1" t="s">
        <v>53</v>
      </c>
      <c r="Q3607" s="1" t="s">
        <v>663</v>
      </c>
      <c r="R3607" s="1" t="s">
        <v>664</v>
      </c>
      <c r="S3607" s="1" t="s">
        <v>665</v>
      </c>
      <c r="T3607" s="1" t="s">
        <v>133</v>
      </c>
      <c r="U3607" s="1" t="s">
        <v>16480</v>
      </c>
      <c r="V3607" s="1" t="s">
        <v>682</v>
      </c>
      <c r="W3607" s="1" t="s">
        <v>58</v>
      </c>
      <c r="X3607" s="1" t="s">
        <v>173</v>
      </c>
      <c r="Y3607" s="1" t="s">
        <v>88</v>
      </c>
      <c r="Z3607" s="1" t="s">
        <v>88</v>
      </c>
      <c r="AA3607" s="1" t="s">
        <v>88</v>
      </c>
      <c r="AB3607" s="1" t="s">
        <v>162</v>
      </c>
      <c r="AC3607" s="1" t="s">
        <v>292</v>
      </c>
      <c r="AD3607" s="1" t="s">
        <v>27599</v>
      </c>
      <c r="AE3607" s="1"/>
      <c r="AF3607" s="1"/>
      <c r="AG3607" s="1">
        <v>20141022</v>
      </c>
      <c r="AH3607" s="1" t="str">
        <f t="shared" si="393"/>
        <v>201410</v>
      </c>
      <c r="AI3607" s="1"/>
      <c r="AJ3607" s="1"/>
      <c r="AK3607" s="1"/>
      <c r="AL3607" s="1">
        <v>78</v>
      </c>
      <c r="AM3607" s="1"/>
      <c r="AN3607" s="1">
        <v>78</v>
      </c>
      <c r="AO3607" s="1"/>
      <c r="AP3607" s="1">
        <v>20150415</v>
      </c>
      <c r="AQ3607" s="1">
        <v>20141022</v>
      </c>
      <c r="AR3607" s="1">
        <v>20150930</v>
      </c>
      <c r="AS3607" s="1" t="s">
        <v>180</v>
      </c>
      <c r="AT3607" s="1"/>
      <c r="AU3607" s="1"/>
      <c r="AV3607">
        <v>78</v>
      </c>
      <c r="AW3607" s="5" t="str">
        <f t="shared" si="394"/>
        <v>&gt;7万</v>
      </c>
      <c r="AX3607">
        <v>501.08102000000002</v>
      </c>
      <c r="AY3607">
        <v>7</v>
      </c>
      <c r="AZ3607">
        <v>172.6902</v>
      </c>
      <c r="BA3607">
        <v>2</v>
      </c>
      <c r="BB3607">
        <v>71.583002857142858</v>
      </c>
      <c r="BC3607" s="3" t="str">
        <f t="shared" si="395"/>
        <v>其他商场</v>
      </c>
      <c r="BD3607" s="4" t="s">
        <v>27587</v>
      </c>
      <c r="BE3607">
        <f t="shared" si="396"/>
        <v>86.345100000000002</v>
      </c>
      <c r="BF3607" s="4" t="str">
        <f t="shared" si="397"/>
        <v>&gt;7万</v>
      </c>
      <c r="BG3607" t="e">
        <v>#N/A</v>
      </c>
      <c r="BH3607" s="4" t="e">
        <v>#N/A</v>
      </c>
    </row>
    <row r="3608" spans="1:60">
      <c r="A3608" s="1" t="s">
        <v>16485</v>
      </c>
      <c r="B3608" s="1" t="s">
        <v>16486</v>
      </c>
      <c r="C3608" s="1" t="s">
        <v>16486</v>
      </c>
      <c r="D3608" s="1" t="s">
        <v>16487</v>
      </c>
      <c r="E3608" s="1" t="s">
        <v>15433</v>
      </c>
      <c r="F3608" s="1" t="s">
        <v>15434</v>
      </c>
      <c r="G3608" s="1" t="s">
        <v>49</v>
      </c>
      <c r="H3608" s="1" t="s">
        <v>15433</v>
      </c>
      <c r="I3608" s="1" t="s">
        <v>15434</v>
      </c>
      <c r="J3608" s="1" t="s">
        <v>49</v>
      </c>
      <c r="K3608" s="1" t="s">
        <v>15436</v>
      </c>
      <c r="L3608" s="1" t="s">
        <v>15434</v>
      </c>
      <c r="M3608" s="1" t="s">
        <v>51</v>
      </c>
      <c r="N3608" s="1" t="s">
        <v>52</v>
      </c>
      <c r="O3608" s="1" t="str">
        <f t="shared" si="392"/>
        <v>维持</v>
      </c>
      <c r="P3608" s="1" t="s">
        <v>53</v>
      </c>
      <c r="Q3608" s="1" t="s">
        <v>663</v>
      </c>
      <c r="R3608" s="1" t="s">
        <v>15437</v>
      </c>
      <c r="S3608" s="1" t="s">
        <v>15462</v>
      </c>
      <c r="T3608" s="1" t="s">
        <v>133</v>
      </c>
      <c r="U3608" s="1" t="s">
        <v>15463</v>
      </c>
      <c r="V3608" s="1" t="s">
        <v>133</v>
      </c>
      <c r="W3608" s="1" t="s">
        <v>58</v>
      </c>
      <c r="X3608" s="1" t="s">
        <v>59</v>
      </c>
      <c r="Y3608" s="1" t="s">
        <v>60</v>
      </c>
      <c r="Z3608" s="1" t="s">
        <v>60</v>
      </c>
      <c r="AA3608" s="1" t="s">
        <v>88</v>
      </c>
      <c r="AB3608" s="1" t="s">
        <v>61</v>
      </c>
      <c r="AC3608" s="1" t="s">
        <v>325</v>
      </c>
      <c r="AD3608" s="1" t="s">
        <v>70</v>
      </c>
      <c r="AE3608" s="1"/>
      <c r="AF3608" s="1" t="s">
        <v>72</v>
      </c>
      <c r="AG3608" s="1">
        <v>20140827</v>
      </c>
      <c r="AH3608" s="1" t="str">
        <f t="shared" si="393"/>
        <v>201408</v>
      </c>
      <c r="AI3608" s="1"/>
      <c r="AJ3608" s="1"/>
      <c r="AK3608" s="1"/>
      <c r="AL3608" s="1">
        <v>78.2</v>
      </c>
      <c r="AM3608" s="1"/>
      <c r="AN3608" s="1">
        <v>78.2</v>
      </c>
      <c r="AO3608" s="1"/>
      <c r="AP3608" s="1"/>
      <c r="AQ3608" s="1"/>
      <c r="AR3608" s="1"/>
      <c r="AS3608" s="1" t="s">
        <v>64</v>
      </c>
      <c r="AT3608" s="1"/>
      <c r="AU3608" s="1"/>
      <c r="AV3608">
        <v>78.2</v>
      </c>
      <c r="AW3608" s="5" t="str">
        <f t="shared" si="394"/>
        <v>&gt;7万</v>
      </c>
      <c r="AX3608">
        <v>472.06037000000003</v>
      </c>
      <c r="AY3608">
        <v>7</v>
      </c>
      <c r="AZ3608">
        <v>312.86637000000002</v>
      </c>
      <c r="BA3608">
        <v>4</v>
      </c>
      <c r="BB3608">
        <v>67.437195714285721</v>
      </c>
      <c r="BC3608" s="3" t="str">
        <f t="shared" si="395"/>
        <v>其他商场</v>
      </c>
      <c r="BD3608" s="4" t="s">
        <v>27586</v>
      </c>
      <c r="BE3608">
        <f t="shared" si="396"/>
        <v>78.216592500000004</v>
      </c>
      <c r="BF3608" s="4" t="str">
        <f t="shared" si="397"/>
        <v>&gt;7万</v>
      </c>
      <c r="BG3608" t="e">
        <v>#N/A</v>
      </c>
      <c r="BH3608" s="4" t="e">
        <v>#N/A</v>
      </c>
    </row>
    <row r="3609" spans="1:60">
      <c r="A3609" s="1" t="s">
        <v>16488</v>
      </c>
      <c r="B3609" s="1" t="s">
        <v>16489</v>
      </c>
      <c r="C3609" s="1" t="s">
        <v>16489</v>
      </c>
      <c r="D3609" s="1" t="s">
        <v>16490</v>
      </c>
      <c r="E3609" s="1" t="s">
        <v>15433</v>
      </c>
      <c r="F3609" s="1" t="s">
        <v>15434</v>
      </c>
      <c r="G3609" s="1" t="s">
        <v>49</v>
      </c>
      <c r="H3609" s="1" t="s">
        <v>15547</v>
      </c>
      <c r="I3609" s="1" t="s">
        <v>15548</v>
      </c>
      <c r="J3609" s="1" t="s">
        <v>159</v>
      </c>
      <c r="K3609" s="1" t="s">
        <v>15436</v>
      </c>
      <c r="L3609" s="1" t="s">
        <v>15434</v>
      </c>
      <c r="M3609" s="1" t="s">
        <v>51</v>
      </c>
      <c r="N3609" s="1" t="s">
        <v>52</v>
      </c>
      <c r="O3609" s="1" t="str">
        <f t="shared" si="392"/>
        <v>维持</v>
      </c>
      <c r="P3609" s="1" t="s">
        <v>53</v>
      </c>
      <c r="Q3609" s="1" t="s">
        <v>663</v>
      </c>
      <c r="R3609" s="1" t="s">
        <v>15437</v>
      </c>
      <c r="S3609" s="1" t="s">
        <v>15549</v>
      </c>
      <c r="T3609" s="1" t="s">
        <v>355</v>
      </c>
      <c r="U3609" s="1" t="s">
        <v>15550</v>
      </c>
      <c r="V3609" s="1" t="s">
        <v>355</v>
      </c>
      <c r="W3609" s="1" t="s">
        <v>58</v>
      </c>
      <c r="X3609" s="1" t="s">
        <v>94</v>
      </c>
      <c r="Y3609" s="1" t="s">
        <v>60</v>
      </c>
      <c r="Z3609" s="1" t="s">
        <v>60</v>
      </c>
      <c r="AA3609" s="1" t="s">
        <v>88</v>
      </c>
      <c r="AB3609" s="1" t="s">
        <v>162</v>
      </c>
      <c r="AC3609" s="1" t="s">
        <v>325</v>
      </c>
      <c r="AD3609" s="1" t="s">
        <v>70</v>
      </c>
      <c r="AE3609" s="1"/>
      <c r="AF3609" s="1"/>
      <c r="AG3609" s="1">
        <v>20140930</v>
      </c>
      <c r="AH3609" s="1" t="str">
        <f t="shared" si="393"/>
        <v>201409</v>
      </c>
      <c r="AI3609" s="1"/>
      <c r="AJ3609" s="1"/>
      <c r="AK3609" s="1"/>
      <c r="AL3609" s="1">
        <v>72</v>
      </c>
      <c r="AM3609" s="1"/>
      <c r="AN3609" s="1">
        <v>72</v>
      </c>
      <c r="AO3609" s="1"/>
      <c r="AP3609" s="1">
        <v>20150415</v>
      </c>
      <c r="AQ3609" s="1">
        <v>20140930</v>
      </c>
      <c r="AR3609" s="1">
        <v>20150930</v>
      </c>
      <c r="AS3609" s="1" t="s">
        <v>180</v>
      </c>
      <c r="AT3609" s="1"/>
      <c r="AU3609" s="1"/>
      <c r="AV3609">
        <v>72</v>
      </c>
      <c r="AW3609" s="5" t="str">
        <f t="shared" si="394"/>
        <v>&gt;7万</v>
      </c>
      <c r="AX3609">
        <v>418.32391999999999</v>
      </c>
      <c r="AY3609">
        <v>7</v>
      </c>
      <c r="AZ3609">
        <v>192.32499999999999</v>
      </c>
      <c r="BA3609">
        <v>2</v>
      </c>
      <c r="BB3609">
        <v>59.760559999999998</v>
      </c>
      <c r="BC3609" s="3" t="str">
        <f t="shared" si="395"/>
        <v>其他商场</v>
      </c>
      <c r="BD3609" s="4" t="s">
        <v>27586</v>
      </c>
      <c r="BE3609">
        <f t="shared" si="396"/>
        <v>96.162499999999994</v>
      </c>
      <c r="BF3609" s="4" t="str">
        <f t="shared" si="397"/>
        <v>&gt;7万</v>
      </c>
      <c r="BG3609" t="e">
        <v>#N/A</v>
      </c>
      <c r="BH3609" s="4" t="e">
        <v>#N/A</v>
      </c>
    </row>
    <row r="3610" spans="1:60">
      <c r="A3610" s="1" t="s">
        <v>16491</v>
      </c>
      <c r="B3610" s="1" t="s">
        <v>16492</v>
      </c>
      <c r="C3610" s="1" t="s">
        <v>16493</v>
      </c>
      <c r="D3610" s="1" t="s">
        <v>16494</v>
      </c>
      <c r="E3610" s="1" t="s">
        <v>670</v>
      </c>
      <c r="F3610" s="1" t="s">
        <v>671</v>
      </c>
      <c r="G3610" s="1" t="s">
        <v>49</v>
      </c>
      <c r="H3610" s="1" t="s">
        <v>16495</v>
      </c>
      <c r="I3610" s="1" t="s">
        <v>16496</v>
      </c>
      <c r="J3610" s="1" t="s">
        <v>159</v>
      </c>
      <c r="K3610" s="1" t="s">
        <v>672</v>
      </c>
      <c r="L3610" s="1" t="s">
        <v>671</v>
      </c>
      <c r="M3610" s="1" t="s">
        <v>51</v>
      </c>
      <c r="N3610" s="1" t="s">
        <v>52</v>
      </c>
      <c r="O3610" s="1" t="str">
        <f t="shared" si="392"/>
        <v>维持</v>
      </c>
      <c r="P3610" s="1" t="s">
        <v>53</v>
      </c>
      <c r="Q3610" s="1" t="s">
        <v>663</v>
      </c>
      <c r="R3610" s="1" t="s">
        <v>664</v>
      </c>
      <c r="S3610" s="1" t="s">
        <v>15453</v>
      </c>
      <c r="T3610" s="1" t="s">
        <v>355</v>
      </c>
      <c r="U3610" s="1" t="s">
        <v>16497</v>
      </c>
      <c r="V3610" s="1" t="s">
        <v>682</v>
      </c>
      <c r="W3610" s="1" t="s">
        <v>58</v>
      </c>
      <c r="X3610" s="1" t="s">
        <v>173</v>
      </c>
      <c r="Y3610" s="1" t="s">
        <v>60</v>
      </c>
      <c r="Z3610" s="1" t="s">
        <v>60</v>
      </c>
      <c r="AA3610" s="1" t="s">
        <v>60</v>
      </c>
      <c r="AB3610" s="1" t="s">
        <v>162</v>
      </c>
      <c r="AC3610" s="1" t="s">
        <v>292</v>
      </c>
      <c r="AD3610" s="1" t="s">
        <v>27599</v>
      </c>
      <c r="AE3610" s="1"/>
      <c r="AF3610" s="1"/>
      <c r="AG3610" s="1">
        <v>20140901</v>
      </c>
      <c r="AH3610" s="1" t="str">
        <f t="shared" si="393"/>
        <v>201409</v>
      </c>
      <c r="AI3610" s="1"/>
      <c r="AJ3610" s="1"/>
      <c r="AK3610" s="1"/>
      <c r="AL3610" s="1">
        <v>76</v>
      </c>
      <c r="AM3610" s="1"/>
      <c r="AN3610" s="1">
        <v>76</v>
      </c>
      <c r="AO3610" s="1"/>
      <c r="AP3610" s="1"/>
      <c r="AQ3610" s="1"/>
      <c r="AR3610" s="1"/>
      <c r="AS3610" s="1" t="s">
        <v>180</v>
      </c>
      <c r="AT3610" s="1"/>
      <c r="AU3610" s="1"/>
      <c r="AV3610">
        <v>76</v>
      </c>
      <c r="AW3610" s="5" t="str">
        <f t="shared" si="394"/>
        <v>&lt;7万</v>
      </c>
      <c r="AX3610">
        <v>397.36423000000002</v>
      </c>
      <c r="AY3610">
        <v>7</v>
      </c>
      <c r="AZ3610">
        <v>174.60486</v>
      </c>
      <c r="BA3610">
        <v>3</v>
      </c>
      <c r="BB3610">
        <v>56.766318571428577</v>
      </c>
      <c r="BC3610" s="3" t="str">
        <f t="shared" si="395"/>
        <v>其他商场</v>
      </c>
      <c r="BD3610" s="4" t="s">
        <v>27586</v>
      </c>
      <c r="BE3610">
        <f t="shared" si="396"/>
        <v>58.201619999999998</v>
      </c>
      <c r="BF3610" s="4" t="str">
        <f t="shared" si="397"/>
        <v>&lt;7万</v>
      </c>
      <c r="BG3610" t="e">
        <v>#N/A</v>
      </c>
      <c r="BH3610" s="4" t="e">
        <v>#N/A</v>
      </c>
    </row>
    <row r="3611" spans="1:60">
      <c r="A3611" s="1" t="s">
        <v>16498</v>
      </c>
      <c r="B3611" s="1" t="s">
        <v>16499</v>
      </c>
      <c r="C3611" s="1" t="s">
        <v>16500</v>
      </c>
      <c r="D3611" s="1" t="s">
        <v>16501</v>
      </c>
      <c r="E3611" s="1" t="s">
        <v>15444</v>
      </c>
      <c r="F3611" s="1" t="s">
        <v>661</v>
      </c>
      <c r="G3611" s="1" t="s">
        <v>129</v>
      </c>
      <c r="H3611" s="1" t="s">
        <v>16502</v>
      </c>
      <c r="I3611" s="1" t="s">
        <v>16503</v>
      </c>
      <c r="J3611" s="1" t="s">
        <v>159</v>
      </c>
      <c r="K3611" s="1" t="s">
        <v>662</v>
      </c>
      <c r="L3611" s="1" t="s">
        <v>661</v>
      </c>
      <c r="M3611" s="1" t="s">
        <v>1734</v>
      </c>
      <c r="N3611" s="1" t="s">
        <v>52</v>
      </c>
      <c r="O3611" s="1" t="str">
        <f t="shared" si="392"/>
        <v>维持</v>
      </c>
      <c r="P3611" s="1" t="s">
        <v>53</v>
      </c>
      <c r="Q3611" s="1" t="s">
        <v>663</v>
      </c>
      <c r="R3611" s="1" t="s">
        <v>664</v>
      </c>
      <c r="S3611" s="1" t="s">
        <v>15485</v>
      </c>
      <c r="T3611" s="1" t="s">
        <v>682</v>
      </c>
      <c r="U3611" s="1" t="s">
        <v>15486</v>
      </c>
      <c r="V3611" s="1" t="s">
        <v>355</v>
      </c>
      <c r="W3611" s="1" t="s">
        <v>58</v>
      </c>
      <c r="X3611" s="1" t="s">
        <v>59</v>
      </c>
      <c r="Y3611" s="1" t="s">
        <v>60</v>
      </c>
      <c r="Z3611" s="1" t="s">
        <v>60</v>
      </c>
      <c r="AA3611" s="1" t="s">
        <v>88</v>
      </c>
      <c r="AB3611" s="1" t="s">
        <v>162</v>
      </c>
      <c r="AC3611" s="1" t="s">
        <v>292</v>
      </c>
      <c r="AD3611" s="1" t="s">
        <v>70</v>
      </c>
      <c r="AE3611" s="1" t="s">
        <v>1399</v>
      </c>
      <c r="AF3611" s="1" t="s">
        <v>72</v>
      </c>
      <c r="AG3611" s="1">
        <v>20141230</v>
      </c>
      <c r="AH3611" s="1" t="str">
        <f t="shared" si="393"/>
        <v>201412</v>
      </c>
      <c r="AI3611" s="1"/>
      <c r="AJ3611" s="1"/>
      <c r="AK3611" s="1"/>
      <c r="AL3611" s="1">
        <v>0</v>
      </c>
      <c r="AM3611" s="1"/>
      <c r="AN3611" s="1">
        <v>0</v>
      </c>
      <c r="AO3611" s="1"/>
      <c r="AP3611" s="1">
        <v>20150626</v>
      </c>
      <c r="AQ3611" s="1">
        <v>20141230</v>
      </c>
      <c r="AR3611" s="1">
        <v>20150731</v>
      </c>
      <c r="AS3611" s="1"/>
      <c r="AT3611" s="1"/>
      <c r="AU3611" s="1"/>
      <c r="AV3611">
        <v>0</v>
      </c>
      <c r="AW3611" s="5" t="str">
        <f>BD3611</f>
        <v>&gt;7万</v>
      </c>
      <c r="AX3611">
        <v>497.33824999999996</v>
      </c>
      <c r="AY3611">
        <v>7</v>
      </c>
      <c r="AZ3611">
        <v>0</v>
      </c>
      <c r="BA3611">
        <v>0</v>
      </c>
      <c r="BB3611">
        <v>71.048321428571427</v>
      </c>
      <c r="BC3611" s="3" t="str">
        <f t="shared" si="395"/>
        <v>其他商场</v>
      </c>
      <c r="BD3611" s="4" t="s">
        <v>27587</v>
      </c>
      <c r="BE3611" t="e">
        <f t="shared" si="396"/>
        <v>#DIV/0!</v>
      </c>
      <c r="BF3611" s="4" t="s">
        <v>27590</v>
      </c>
      <c r="BG3611" t="e">
        <v>#N/A</v>
      </c>
      <c r="BH3611" s="4" t="e">
        <v>#N/A</v>
      </c>
    </row>
    <row r="3612" spans="1:60">
      <c r="A3612" s="1" t="s">
        <v>16504</v>
      </c>
      <c r="B3612" s="1" t="s">
        <v>16505</v>
      </c>
      <c r="C3612" s="1" t="s">
        <v>16506</v>
      </c>
      <c r="D3612" s="1"/>
      <c r="E3612" s="1" t="s">
        <v>15444</v>
      </c>
      <c r="F3612" s="1" t="s">
        <v>661</v>
      </c>
      <c r="G3612" s="1" t="s">
        <v>129</v>
      </c>
      <c r="H3612" s="1" t="s">
        <v>16507</v>
      </c>
      <c r="I3612" s="1" t="s">
        <v>16508</v>
      </c>
      <c r="J3612" s="1" t="s">
        <v>159</v>
      </c>
      <c r="K3612" s="1" t="s">
        <v>662</v>
      </c>
      <c r="L3612" s="1" t="s">
        <v>661</v>
      </c>
      <c r="M3612" s="1" t="s">
        <v>1734</v>
      </c>
      <c r="N3612" s="1" t="s">
        <v>52</v>
      </c>
      <c r="O3612" s="1" t="str">
        <f t="shared" si="392"/>
        <v>维持</v>
      </c>
      <c r="P3612" s="1" t="s">
        <v>53</v>
      </c>
      <c r="Q3612" s="1" t="s">
        <v>663</v>
      </c>
      <c r="R3612" s="1" t="s">
        <v>664</v>
      </c>
      <c r="S3612" s="1" t="s">
        <v>15594</v>
      </c>
      <c r="T3612" s="1" t="s">
        <v>682</v>
      </c>
      <c r="U3612" s="1" t="s">
        <v>15595</v>
      </c>
      <c r="V3612" s="1" t="s">
        <v>682</v>
      </c>
      <c r="W3612" s="1" t="s">
        <v>58</v>
      </c>
      <c r="X3612" s="1" t="s">
        <v>173</v>
      </c>
      <c r="Y3612" s="1" t="s">
        <v>60</v>
      </c>
      <c r="Z3612" s="1" t="s">
        <v>60</v>
      </c>
      <c r="AA3612" s="1" t="s">
        <v>60</v>
      </c>
      <c r="AB3612" s="1" t="s">
        <v>162</v>
      </c>
      <c r="AC3612" s="1" t="s">
        <v>292</v>
      </c>
      <c r="AD3612" s="1" t="s">
        <v>78</v>
      </c>
      <c r="AE3612" s="1" t="s">
        <v>1407</v>
      </c>
      <c r="AF3612" s="1"/>
      <c r="AG3612" s="1">
        <v>20140926</v>
      </c>
      <c r="AH3612" s="1" t="str">
        <f t="shared" si="393"/>
        <v>201409</v>
      </c>
      <c r="AI3612" s="1"/>
      <c r="AJ3612" s="1"/>
      <c r="AK3612" s="1"/>
      <c r="AL3612" s="1">
        <v>46.4</v>
      </c>
      <c r="AM3612" s="1"/>
      <c r="AN3612" s="1">
        <v>46.4</v>
      </c>
      <c r="AO3612" s="1"/>
      <c r="AP3612" s="1"/>
      <c r="AQ3612" s="1"/>
      <c r="AR3612" s="1"/>
      <c r="AS3612" s="1" t="s">
        <v>180</v>
      </c>
      <c r="AT3612" s="1"/>
      <c r="AU3612" s="1"/>
      <c r="AV3612">
        <v>46.4</v>
      </c>
      <c r="AW3612" s="5" t="str">
        <f t="shared" si="394"/>
        <v>&lt;7万</v>
      </c>
      <c r="AX3612">
        <v>266.37635</v>
      </c>
      <c r="AY3612">
        <v>5</v>
      </c>
      <c r="AZ3612">
        <v>140.37100000000001</v>
      </c>
      <c r="BA3612">
        <v>3</v>
      </c>
      <c r="BB3612">
        <v>53.275269999999999</v>
      </c>
      <c r="BC3612" s="3" t="str">
        <f t="shared" si="395"/>
        <v>其他商场</v>
      </c>
      <c r="BD3612" s="4" t="s">
        <v>27586</v>
      </c>
      <c r="BE3612">
        <f t="shared" si="396"/>
        <v>46.790333333333336</v>
      </c>
      <c r="BF3612" s="4" t="str">
        <f t="shared" si="397"/>
        <v>&lt;7万</v>
      </c>
      <c r="BG3612" t="e">
        <v>#N/A</v>
      </c>
      <c r="BH3612" s="4" t="e">
        <v>#N/A</v>
      </c>
    </row>
    <row r="3613" spans="1:60">
      <c r="A3613" s="1" t="s">
        <v>16509</v>
      </c>
      <c r="B3613" s="1" t="s">
        <v>16510</v>
      </c>
      <c r="C3613" s="1" t="s">
        <v>16511</v>
      </c>
      <c r="D3613" s="1" t="s">
        <v>16510</v>
      </c>
      <c r="E3613" s="1" t="s">
        <v>15444</v>
      </c>
      <c r="F3613" s="1" t="s">
        <v>661</v>
      </c>
      <c r="G3613" s="1" t="s">
        <v>129</v>
      </c>
      <c r="H3613" s="1" t="s">
        <v>16512</v>
      </c>
      <c r="I3613" s="1" t="s">
        <v>16513</v>
      </c>
      <c r="J3613" s="1" t="s">
        <v>159</v>
      </c>
      <c r="K3613" s="1" t="s">
        <v>662</v>
      </c>
      <c r="L3613" s="1" t="s">
        <v>661</v>
      </c>
      <c r="M3613" s="1" t="s">
        <v>1734</v>
      </c>
      <c r="N3613" s="1" t="s">
        <v>52</v>
      </c>
      <c r="O3613" s="1" t="str">
        <f t="shared" si="392"/>
        <v>维持</v>
      </c>
      <c r="P3613" s="1" t="s">
        <v>53</v>
      </c>
      <c r="Q3613" s="1" t="s">
        <v>663</v>
      </c>
      <c r="R3613" s="1" t="s">
        <v>664</v>
      </c>
      <c r="S3613" s="1" t="s">
        <v>15722</v>
      </c>
      <c r="T3613" s="1" t="s">
        <v>682</v>
      </c>
      <c r="U3613" s="1" t="s">
        <v>16514</v>
      </c>
      <c r="V3613" s="1" t="s">
        <v>682</v>
      </c>
      <c r="W3613" s="1" t="s">
        <v>58</v>
      </c>
      <c r="X3613" s="1" t="s">
        <v>173</v>
      </c>
      <c r="Y3613" s="1" t="s">
        <v>88</v>
      </c>
      <c r="Z3613" s="1" t="s">
        <v>88</v>
      </c>
      <c r="AA3613" s="1" t="s">
        <v>88</v>
      </c>
      <c r="AB3613" s="1" t="s">
        <v>162</v>
      </c>
      <c r="AC3613" s="1" t="s">
        <v>292</v>
      </c>
      <c r="AD3613" s="1" t="s">
        <v>78</v>
      </c>
      <c r="AE3613" s="1" t="s">
        <v>1508</v>
      </c>
      <c r="AF3613" s="1"/>
      <c r="AG3613" s="1">
        <v>20141010</v>
      </c>
      <c r="AH3613" s="1" t="str">
        <f t="shared" si="393"/>
        <v>201410</v>
      </c>
      <c r="AI3613" s="1"/>
      <c r="AJ3613" s="1"/>
      <c r="AK3613" s="1"/>
      <c r="AL3613" s="1">
        <v>70.5</v>
      </c>
      <c r="AM3613" s="1"/>
      <c r="AN3613" s="1">
        <v>70.5</v>
      </c>
      <c r="AO3613" s="1"/>
      <c r="AP3613" s="1">
        <v>20150415</v>
      </c>
      <c r="AQ3613" s="1">
        <v>20141010</v>
      </c>
      <c r="AR3613" s="1">
        <v>20150930</v>
      </c>
      <c r="AS3613" s="1" t="s">
        <v>180</v>
      </c>
      <c r="AT3613" s="1"/>
      <c r="AU3613" s="1"/>
      <c r="AV3613">
        <v>70.5</v>
      </c>
      <c r="AW3613" s="5" t="str">
        <f t="shared" si="394"/>
        <v>&gt;7万</v>
      </c>
      <c r="AX3613">
        <v>499.91852999999998</v>
      </c>
      <c r="AY3613">
        <v>7</v>
      </c>
      <c r="AZ3613">
        <v>196.98500000000001</v>
      </c>
      <c r="BA3613">
        <v>2</v>
      </c>
      <c r="BB3613">
        <v>71.416932857142854</v>
      </c>
      <c r="BC3613" s="3" t="str">
        <f t="shared" si="395"/>
        <v>其他商场</v>
      </c>
      <c r="BD3613" s="4" t="s">
        <v>27587</v>
      </c>
      <c r="BE3613">
        <f t="shared" si="396"/>
        <v>98.492500000000007</v>
      </c>
      <c r="BF3613" s="4" t="str">
        <f t="shared" si="397"/>
        <v>&gt;7万</v>
      </c>
      <c r="BG3613" t="e">
        <v>#N/A</v>
      </c>
      <c r="BH3613" s="4" t="e">
        <v>#N/A</v>
      </c>
    </row>
    <row r="3614" spans="1:60">
      <c r="A3614" s="1" t="s">
        <v>16515</v>
      </c>
      <c r="B3614" s="1" t="s">
        <v>16516</v>
      </c>
      <c r="C3614" s="1" t="s">
        <v>16517</v>
      </c>
      <c r="D3614" s="1" t="s">
        <v>16518</v>
      </c>
      <c r="E3614" s="1" t="s">
        <v>15444</v>
      </c>
      <c r="F3614" s="1" t="s">
        <v>661</v>
      </c>
      <c r="G3614" s="1" t="s">
        <v>129</v>
      </c>
      <c r="H3614" s="1" t="s">
        <v>16519</v>
      </c>
      <c r="I3614" s="1" t="s">
        <v>16520</v>
      </c>
      <c r="J3614" s="1" t="s">
        <v>159</v>
      </c>
      <c r="K3614" s="1" t="s">
        <v>662</v>
      </c>
      <c r="L3614" s="1" t="s">
        <v>661</v>
      </c>
      <c r="M3614" s="1" t="s">
        <v>1734</v>
      </c>
      <c r="N3614" s="1" t="s">
        <v>52</v>
      </c>
      <c r="O3614" s="1" t="str">
        <f t="shared" si="392"/>
        <v>维持</v>
      </c>
      <c r="P3614" s="1" t="s">
        <v>53</v>
      </c>
      <c r="Q3614" s="1" t="s">
        <v>663</v>
      </c>
      <c r="R3614" s="1" t="s">
        <v>664</v>
      </c>
      <c r="S3614" s="1" t="s">
        <v>15493</v>
      </c>
      <c r="T3614" s="1" t="s">
        <v>133</v>
      </c>
      <c r="U3614" s="1" t="s">
        <v>15739</v>
      </c>
      <c r="V3614" s="1" t="s">
        <v>682</v>
      </c>
      <c r="W3614" s="1" t="s">
        <v>58</v>
      </c>
      <c r="X3614" s="1" t="s">
        <v>59</v>
      </c>
      <c r="Y3614" s="1" t="s">
        <v>60</v>
      </c>
      <c r="Z3614" s="1" t="s">
        <v>60</v>
      </c>
      <c r="AA3614" s="1" t="s">
        <v>60</v>
      </c>
      <c r="AB3614" s="1" t="s">
        <v>162</v>
      </c>
      <c r="AC3614" s="1" t="s">
        <v>292</v>
      </c>
      <c r="AD3614" s="1" t="s">
        <v>70</v>
      </c>
      <c r="AE3614" s="1" t="s">
        <v>1399</v>
      </c>
      <c r="AF3614" s="1" t="s">
        <v>861</v>
      </c>
      <c r="AG3614" s="1">
        <v>20141222</v>
      </c>
      <c r="AH3614" s="1" t="str">
        <f t="shared" si="393"/>
        <v>201412</v>
      </c>
      <c r="AI3614" s="1"/>
      <c r="AJ3614" s="1"/>
      <c r="AK3614" s="1"/>
      <c r="AL3614" s="1">
        <v>0</v>
      </c>
      <c r="AM3614" s="1"/>
      <c r="AN3614" s="1">
        <v>0</v>
      </c>
      <c r="AO3614" s="1"/>
      <c r="AP3614" s="1"/>
      <c r="AQ3614" s="1"/>
      <c r="AR3614" s="1"/>
      <c r="AS3614" s="1"/>
      <c r="AT3614" s="1"/>
      <c r="AU3614" s="1"/>
      <c r="AV3614">
        <v>0</v>
      </c>
      <c r="AW3614" s="5" t="str">
        <f t="shared" si="394"/>
        <v>&lt;7万</v>
      </c>
      <c r="AX3614">
        <v>265.02465000000001</v>
      </c>
      <c r="AY3614">
        <v>5</v>
      </c>
      <c r="AZ3614">
        <v>8.0519999999999996</v>
      </c>
      <c r="BA3614">
        <v>1</v>
      </c>
      <c r="BB3614">
        <v>53.004930000000002</v>
      </c>
      <c r="BC3614" s="3" t="str">
        <f t="shared" si="395"/>
        <v>其他商场</v>
      </c>
      <c r="BD3614" s="4" t="s">
        <v>27586</v>
      </c>
      <c r="BE3614">
        <f t="shared" si="396"/>
        <v>8.0519999999999996</v>
      </c>
      <c r="BF3614" s="4" t="str">
        <f t="shared" si="397"/>
        <v>&lt;7万</v>
      </c>
      <c r="BG3614" t="e">
        <v>#N/A</v>
      </c>
      <c r="BH3614" s="4" t="e">
        <v>#N/A</v>
      </c>
    </row>
    <row r="3615" spans="1:60">
      <c r="A3615" s="1" t="s">
        <v>16521</v>
      </c>
      <c r="B3615" s="1" t="s">
        <v>16522</v>
      </c>
      <c r="C3615" s="1" t="s">
        <v>16523</v>
      </c>
      <c r="D3615" s="1" t="s">
        <v>16524</v>
      </c>
      <c r="E3615" s="1" t="s">
        <v>15444</v>
      </c>
      <c r="F3615" s="1" t="s">
        <v>661</v>
      </c>
      <c r="G3615" s="1" t="s">
        <v>129</v>
      </c>
      <c r="H3615" s="1" t="s">
        <v>16525</v>
      </c>
      <c r="I3615" s="1" t="s">
        <v>16526</v>
      </c>
      <c r="J3615" s="1" t="s">
        <v>159</v>
      </c>
      <c r="K3615" s="1" t="s">
        <v>662</v>
      </c>
      <c r="L3615" s="1" t="s">
        <v>661</v>
      </c>
      <c r="M3615" s="1" t="s">
        <v>1734</v>
      </c>
      <c r="N3615" s="1" t="s">
        <v>52</v>
      </c>
      <c r="O3615" s="1" t="str">
        <f t="shared" si="392"/>
        <v>维持</v>
      </c>
      <c r="P3615" s="1" t="s">
        <v>53</v>
      </c>
      <c r="Q3615" s="1" t="s">
        <v>663</v>
      </c>
      <c r="R3615" s="1" t="s">
        <v>664</v>
      </c>
      <c r="S3615" s="1" t="s">
        <v>15784</v>
      </c>
      <c r="T3615" s="1" t="s">
        <v>355</v>
      </c>
      <c r="U3615" s="1" t="s">
        <v>16527</v>
      </c>
      <c r="V3615" s="1" t="s">
        <v>682</v>
      </c>
      <c r="W3615" s="1" t="s">
        <v>58</v>
      </c>
      <c r="X3615" s="1" t="s">
        <v>173</v>
      </c>
      <c r="Y3615" s="1" t="s">
        <v>76</v>
      </c>
      <c r="Z3615" s="1" t="s">
        <v>77</v>
      </c>
      <c r="AA3615" s="1" t="s">
        <v>77</v>
      </c>
      <c r="AB3615" s="1" t="s">
        <v>162</v>
      </c>
      <c r="AC3615" s="1" t="s">
        <v>292</v>
      </c>
      <c r="AD3615" s="1" t="s">
        <v>70</v>
      </c>
      <c r="AE3615" s="1" t="s">
        <v>71</v>
      </c>
      <c r="AF3615" s="1"/>
      <c r="AG3615" s="1">
        <v>20141027</v>
      </c>
      <c r="AH3615" s="1" t="str">
        <f t="shared" si="393"/>
        <v>201410</v>
      </c>
      <c r="AI3615" s="1"/>
      <c r="AJ3615" s="1"/>
      <c r="AK3615" s="1"/>
      <c r="AL3615" s="1">
        <v>81</v>
      </c>
      <c r="AM3615" s="1"/>
      <c r="AN3615" s="1">
        <v>81</v>
      </c>
      <c r="AO3615" s="1"/>
      <c r="AP3615" s="1">
        <v>20150415</v>
      </c>
      <c r="AQ3615" s="1">
        <v>20141027</v>
      </c>
      <c r="AR3615" s="1">
        <v>20150930</v>
      </c>
      <c r="AS3615" s="1" t="s">
        <v>180</v>
      </c>
      <c r="AT3615" s="1"/>
      <c r="AU3615" s="1"/>
      <c r="AV3615">
        <v>81</v>
      </c>
      <c r="AW3615" s="5" t="str">
        <f t="shared" si="394"/>
        <v>&gt;10万</v>
      </c>
      <c r="AX3615">
        <v>819.81676000000004</v>
      </c>
      <c r="AY3615">
        <v>7</v>
      </c>
      <c r="AZ3615">
        <v>207.47481999999999</v>
      </c>
      <c r="BA3615">
        <v>2</v>
      </c>
      <c r="BB3615">
        <v>117.11668</v>
      </c>
      <c r="BC3615" s="3" t="str">
        <f t="shared" si="395"/>
        <v>其他商场</v>
      </c>
      <c r="BD3615" s="4" t="s">
        <v>27585</v>
      </c>
      <c r="BE3615">
        <f t="shared" si="396"/>
        <v>103.73741</v>
      </c>
      <c r="BF3615" s="4" t="str">
        <f t="shared" si="397"/>
        <v>&gt;10万</v>
      </c>
      <c r="BG3615" t="e">
        <v>#N/A</v>
      </c>
      <c r="BH3615" s="4" t="e">
        <v>#N/A</v>
      </c>
    </row>
    <row r="3616" spans="1:60">
      <c r="A3616" s="1" t="s">
        <v>16528</v>
      </c>
      <c r="B3616" s="1" t="s">
        <v>16529</v>
      </c>
      <c r="C3616" s="1" t="s">
        <v>16529</v>
      </c>
      <c r="D3616" s="1" t="s">
        <v>16530</v>
      </c>
      <c r="E3616" s="1" t="s">
        <v>15444</v>
      </c>
      <c r="F3616" s="1" t="s">
        <v>661</v>
      </c>
      <c r="G3616" s="1" t="s">
        <v>129</v>
      </c>
      <c r="H3616" s="1" t="s">
        <v>15852</v>
      </c>
      <c r="I3616" s="1" t="s">
        <v>15853</v>
      </c>
      <c r="J3616" s="1" t="s">
        <v>159</v>
      </c>
      <c r="K3616" s="1" t="s">
        <v>662</v>
      </c>
      <c r="L3616" s="1" t="s">
        <v>661</v>
      </c>
      <c r="M3616" s="1" t="s">
        <v>1734</v>
      </c>
      <c r="N3616" s="1" t="s">
        <v>52</v>
      </c>
      <c r="O3616" s="1" t="str">
        <f t="shared" si="392"/>
        <v>维持</v>
      </c>
      <c r="P3616" s="1" t="s">
        <v>53</v>
      </c>
      <c r="Q3616" s="1" t="s">
        <v>663</v>
      </c>
      <c r="R3616" s="1" t="s">
        <v>664</v>
      </c>
      <c r="S3616" s="1" t="s">
        <v>665</v>
      </c>
      <c r="T3616" s="1" t="s">
        <v>133</v>
      </c>
      <c r="U3616" s="1" t="s">
        <v>15854</v>
      </c>
      <c r="V3616" s="1" t="s">
        <v>682</v>
      </c>
      <c r="W3616" s="1" t="s">
        <v>58</v>
      </c>
      <c r="X3616" s="1" t="s">
        <v>173</v>
      </c>
      <c r="Y3616" s="1" t="s">
        <v>60</v>
      </c>
      <c r="Z3616" s="1" t="s">
        <v>60</v>
      </c>
      <c r="AA3616" s="1" t="s">
        <v>60</v>
      </c>
      <c r="AB3616" s="1" t="s">
        <v>162</v>
      </c>
      <c r="AC3616" s="1" t="s">
        <v>292</v>
      </c>
      <c r="AD3616" s="1" t="s">
        <v>70</v>
      </c>
      <c r="AE3616" s="1" t="s">
        <v>71</v>
      </c>
      <c r="AF3616" s="1"/>
      <c r="AG3616" s="1">
        <v>20141215</v>
      </c>
      <c r="AH3616" s="1" t="str">
        <f t="shared" si="393"/>
        <v>201412</v>
      </c>
      <c r="AI3616" s="1"/>
      <c r="AJ3616" s="1"/>
      <c r="AK3616" s="1"/>
      <c r="AL3616" s="1">
        <v>0</v>
      </c>
      <c r="AM3616" s="1"/>
      <c r="AN3616" s="1">
        <v>0</v>
      </c>
      <c r="AO3616" s="1"/>
      <c r="AP3616" s="1"/>
      <c r="AQ3616" s="1"/>
      <c r="AR3616" s="1"/>
      <c r="AS3616" s="1"/>
      <c r="AT3616" s="1"/>
      <c r="AU3616" s="1"/>
      <c r="AV3616">
        <v>0</v>
      </c>
      <c r="AW3616" s="5" t="str">
        <f t="shared" si="394"/>
        <v>&lt;7万</v>
      </c>
      <c r="AX3616">
        <v>516.8415</v>
      </c>
      <c r="AY3616">
        <v>7</v>
      </c>
      <c r="AZ3616">
        <v>12.634</v>
      </c>
      <c r="BA3616">
        <v>1</v>
      </c>
      <c r="BB3616">
        <v>73.834500000000006</v>
      </c>
      <c r="BC3616" s="3" t="str">
        <f t="shared" si="395"/>
        <v>其他商场</v>
      </c>
      <c r="BD3616" s="4" t="s">
        <v>27587</v>
      </c>
      <c r="BE3616">
        <f t="shared" si="396"/>
        <v>12.634</v>
      </c>
      <c r="BF3616" s="4" t="str">
        <f t="shared" si="397"/>
        <v>&lt;7万</v>
      </c>
      <c r="BG3616" t="e">
        <v>#N/A</v>
      </c>
      <c r="BH3616" s="4" t="e">
        <v>#N/A</v>
      </c>
    </row>
    <row r="3617" spans="1:60">
      <c r="A3617" s="1" t="s">
        <v>16531</v>
      </c>
      <c r="B3617" s="1" t="s">
        <v>16532</v>
      </c>
      <c r="C3617" s="1" t="s">
        <v>16533</v>
      </c>
      <c r="D3617" s="1" t="s">
        <v>16534</v>
      </c>
      <c r="E3617" s="1" t="s">
        <v>15444</v>
      </c>
      <c r="F3617" s="1" t="s">
        <v>661</v>
      </c>
      <c r="G3617" s="1" t="s">
        <v>129</v>
      </c>
      <c r="H3617" s="1" t="s">
        <v>15618</v>
      </c>
      <c r="I3617" s="1" t="s">
        <v>15619</v>
      </c>
      <c r="J3617" s="1" t="s">
        <v>159</v>
      </c>
      <c r="K3617" s="1" t="s">
        <v>662</v>
      </c>
      <c r="L3617" s="1" t="s">
        <v>661</v>
      </c>
      <c r="M3617" s="1" t="s">
        <v>1734</v>
      </c>
      <c r="N3617" s="1" t="s">
        <v>52</v>
      </c>
      <c r="O3617" s="1" t="str">
        <f t="shared" si="392"/>
        <v>维持</v>
      </c>
      <c r="P3617" s="1" t="s">
        <v>53</v>
      </c>
      <c r="Q3617" s="1" t="s">
        <v>663</v>
      </c>
      <c r="R3617" s="1" t="s">
        <v>664</v>
      </c>
      <c r="S3617" s="1" t="s">
        <v>665</v>
      </c>
      <c r="T3617" s="1" t="s">
        <v>133</v>
      </c>
      <c r="U3617" s="1" t="s">
        <v>15620</v>
      </c>
      <c r="V3617" s="1" t="s">
        <v>682</v>
      </c>
      <c r="W3617" s="1" t="s">
        <v>58</v>
      </c>
      <c r="X3617" s="1" t="s">
        <v>173</v>
      </c>
      <c r="Y3617" s="1" t="s">
        <v>76</v>
      </c>
      <c r="Z3617" s="1" t="s">
        <v>77</v>
      </c>
      <c r="AA3617" s="1" t="s">
        <v>77</v>
      </c>
      <c r="AB3617" s="1" t="s">
        <v>162</v>
      </c>
      <c r="AC3617" s="1" t="s">
        <v>292</v>
      </c>
      <c r="AD3617" s="1" t="s">
        <v>70</v>
      </c>
      <c r="AE3617" s="1" t="s">
        <v>1399</v>
      </c>
      <c r="AF3617" s="1"/>
      <c r="AG3617" s="1">
        <v>20141229</v>
      </c>
      <c r="AH3617" s="1" t="str">
        <f t="shared" si="393"/>
        <v>201412</v>
      </c>
      <c r="AI3617" s="1"/>
      <c r="AJ3617" s="1"/>
      <c r="AK3617" s="1"/>
      <c r="AL3617" s="1">
        <v>0</v>
      </c>
      <c r="AM3617" s="1"/>
      <c r="AN3617" s="1">
        <v>0</v>
      </c>
      <c r="AO3617" s="1"/>
      <c r="AP3617" s="1">
        <v>20150626</v>
      </c>
      <c r="AQ3617" s="1">
        <v>20141229</v>
      </c>
      <c r="AR3617" s="1">
        <v>20150930</v>
      </c>
      <c r="AS3617" s="1"/>
      <c r="AT3617" s="1"/>
      <c r="AU3617" s="1"/>
      <c r="AV3617">
        <v>0</v>
      </c>
      <c r="AW3617" s="5" t="str">
        <f t="shared" ref="AW3617:AW3620" si="398">BD3617</f>
        <v>&gt;10万</v>
      </c>
      <c r="AX3617">
        <v>902.14194999999995</v>
      </c>
      <c r="AY3617">
        <v>7</v>
      </c>
      <c r="AZ3617">
        <v>0</v>
      </c>
      <c r="BA3617">
        <v>0</v>
      </c>
      <c r="BB3617">
        <v>128.87742142857141</v>
      </c>
      <c r="BC3617" s="3" t="str">
        <f t="shared" si="395"/>
        <v>其他商场</v>
      </c>
      <c r="BD3617" s="4" t="s">
        <v>27585</v>
      </c>
      <c r="BE3617" t="e">
        <f t="shared" si="396"/>
        <v>#DIV/0!</v>
      </c>
      <c r="BF3617" s="4" t="s">
        <v>27590</v>
      </c>
      <c r="BG3617" t="e">
        <v>#N/A</v>
      </c>
      <c r="BH3617" s="4" t="e">
        <v>#N/A</v>
      </c>
    </row>
    <row r="3618" spans="1:60">
      <c r="A3618" s="1" t="s">
        <v>16535</v>
      </c>
      <c r="B3618" s="1" t="s">
        <v>16536</v>
      </c>
      <c r="C3618" s="1" t="s">
        <v>16537</v>
      </c>
      <c r="D3618" s="1" t="s">
        <v>16538</v>
      </c>
      <c r="E3618" s="1" t="s">
        <v>670</v>
      </c>
      <c r="F3618" s="1" t="s">
        <v>671</v>
      </c>
      <c r="G3618" s="1" t="s">
        <v>49</v>
      </c>
      <c r="H3618" s="1" t="s">
        <v>670</v>
      </c>
      <c r="I3618" s="1" t="s">
        <v>671</v>
      </c>
      <c r="J3618" s="1" t="s">
        <v>49</v>
      </c>
      <c r="K3618" s="1" t="s">
        <v>672</v>
      </c>
      <c r="L3618" s="1" t="s">
        <v>671</v>
      </c>
      <c r="M3618" s="1" t="s">
        <v>51</v>
      </c>
      <c r="N3618" s="1" t="s">
        <v>1438</v>
      </c>
      <c r="O3618" s="1" t="str">
        <f t="shared" si="392"/>
        <v>新开</v>
      </c>
      <c r="P3618" s="1" t="s">
        <v>53</v>
      </c>
      <c r="Q3618" s="1" t="s">
        <v>663</v>
      </c>
      <c r="R3618" s="1" t="s">
        <v>664</v>
      </c>
      <c r="S3618" s="1" t="s">
        <v>673</v>
      </c>
      <c r="T3618" s="1" t="s">
        <v>654</v>
      </c>
      <c r="U3618" s="1" t="s">
        <v>16198</v>
      </c>
      <c r="V3618" s="1" t="s">
        <v>654</v>
      </c>
      <c r="W3618" s="1" t="s">
        <v>27595</v>
      </c>
      <c r="X3618" s="1" t="s">
        <v>59</v>
      </c>
      <c r="Y3618" s="1" t="s">
        <v>215</v>
      </c>
      <c r="Z3618" s="1" t="s">
        <v>215</v>
      </c>
      <c r="AA3618" s="1" t="s">
        <v>215</v>
      </c>
      <c r="AB3618" s="1" t="s">
        <v>61</v>
      </c>
      <c r="AC3618" s="1" t="s">
        <v>216</v>
      </c>
      <c r="AD3618" s="1" t="s">
        <v>188</v>
      </c>
      <c r="AE3618" s="1" t="s">
        <v>1399</v>
      </c>
      <c r="AF3618" s="1" t="s">
        <v>861</v>
      </c>
      <c r="AG3618" s="1">
        <v>20150615</v>
      </c>
      <c r="AH3618" s="1" t="str">
        <f t="shared" si="393"/>
        <v>201506</v>
      </c>
      <c r="AI3618" s="1"/>
      <c r="AJ3618" s="1"/>
      <c r="AK3618" s="1"/>
      <c r="AL3618" s="1">
        <v>0</v>
      </c>
      <c r="AM3618" s="1"/>
      <c r="AN3618" s="1">
        <v>0</v>
      </c>
      <c r="AO3618" s="1"/>
      <c r="AP3618" s="1"/>
      <c r="AQ3618" s="1"/>
      <c r="AR3618" s="1"/>
      <c r="AS3618" s="1"/>
      <c r="AT3618" s="1"/>
      <c r="AU3618" s="1"/>
      <c r="AV3618">
        <v>0</v>
      </c>
      <c r="AW3618" s="5" t="str">
        <f>BH3618</f>
        <v>&gt;10万</v>
      </c>
      <c r="AX3618">
        <v>81.622699999999995</v>
      </c>
      <c r="AY3618">
        <v>1</v>
      </c>
      <c r="AZ3618" t="e">
        <v>#N/A</v>
      </c>
      <c r="BA3618" t="e">
        <v>#N/A</v>
      </c>
      <c r="BB3618">
        <v>81.622699999999995</v>
      </c>
      <c r="BC3618" s="3" t="str">
        <f t="shared" si="395"/>
        <v>其他商场</v>
      </c>
      <c r="BD3618" s="4" t="s">
        <v>27587</v>
      </c>
      <c r="BE3618" t="e">
        <f t="shared" si="396"/>
        <v>#N/A</v>
      </c>
      <c r="BF3618" s="4" t="s">
        <v>27590</v>
      </c>
      <c r="BG3618">
        <v>145</v>
      </c>
      <c r="BH3618" s="4" t="s">
        <v>27585</v>
      </c>
    </row>
    <row r="3619" spans="1:60">
      <c r="A3619" s="1" t="s">
        <v>16539</v>
      </c>
      <c r="B3619" s="1" t="s">
        <v>16540</v>
      </c>
      <c r="C3619" s="1" t="s">
        <v>16540</v>
      </c>
      <c r="D3619" s="1" t="s">
        <v>16541</v>
      </c>
      <c r="E3619" s="1" t="s">
        <v>660</v>
      </c>
      <c r="F3619" s="1" t="s">
        <v>661</v>
      </c>
      <c r="G3619" s="1" t="s">
        <v>129</v>
      </c>
      <c r="H3619" s="1" t="s">
        <v>660</v>
      </c>
      <c r="I3619" s="1" t="s">
        <v>661</v>
      </c>
      <c r="J3619" s="1" t="s">
        <v>129</v>
      </c>
      <c r="K3619" s="1" t="s">
        <v>662</v>
      </c>
      <c r="L3619" s="1" t="s">
        <v>661</v>
      </c>
      <c r="M3619" s="1" t="s">
        <v>180</v>
      </c>
      <c r="N3619" s="1" t="s">
        <v>52</v>
      </c>
      <c r="O3619" s="1" t="str">
        <f t="shared" si="392"/>
        <v>维持</v>
      </c>
      <c r="P3619" s="1" t="s">
        <v>53</v>
      </c>
      <c r="Q3619" s="1" t="s">
        <v>663</v>
      </c>
      <c r="R3619" s="1" t="s">
        <v>664</v>
      </c>
      <c r="S3619" s="1" t="s">
        <v>15493</v>
      </c>
      <c r="T3619" s="1" t="s">
        <v>133</v>
      </c>
      <c r="U3619" s="1" t="s">
        <v>15507</v>
      </c>
      <c r="V3619" s="1" t="s">
        <v>133</v>
      </c>
      <c r="W3619" s="1" t="s">
        <v>185</v>
      </c>
      <c r="X3619" s="1" t="s">
        <v>94</v>
      </c>
      <c r="Y3619" s="1" t="s">
        <v>186</v>
      </c>
      <c r="Z3619" s="1" t="s">
        <v>186</v>
      </c>
      <c r="AA3619" s="1" t="s">
        <v>186</v>
      </c>
      <c r="AB3619" s="1" t="s">
        <v>61</v>
      </c>
      <c r="AC3619" s="1" t="s">
        <v>187</v>
      </c>
      <c r="AD3619" s="1" t="s">
        <v>188</v>
      </c>
      <c r="AE3619" s="1" t="s">
        <v>1508</v>
      </c>
      <c r="AF3619" s="1" t="s">
        <v>861</v>
      </c>
      <c r="AG3619" s="1">
        <v>20141103</v>
      </c>
      <c r="AH3619" s="1" t="str">
        <f t="shared" si="393"/>
        <v>201411</v>
      </c>
      <c r="AI3619" s="1"/>
      <c r="AJ3619" s="1"/>
      <c r="AK3619" s="1"/>
      <c r="AL3619" s="1">
        <v>0</v>
      </c>
      <c r="AM3619" s="1"/>
      <c r="AN3619" s="1">
        <v>0</v>
      </c>
      <c r="AO3619" s="1"/>
      <c r="AP3619" s="1"/>
      <c r="AQ3619" s="1"/>
      <c r="AR3619" s="1"/>
      <c r="AS3619" s="1" t="s">
        <v>189</v>
      </c>
      <c r="AT3619" s="1"/>
      <c r="AU3619" s="1"/>
      <c r="AV3619">
        <v>0</v>
      </c>
      <c r="AW3619" s="5" t="str">
        <f t="shared" si="398"/>
        <v>&gt;10万</v>
      </c>
      <c r="AX3619">
        <v>1305.434</v>
      </c>
      <c r="AY3619">
        <v>7</v>
      </c>
      <c r="AZ3619">
        <v>413.161</v>
      </c>
      <c r="BA3619">
        <v>0</v>
      </c>
      <c r="BB3619">
        <v>186.49057142857143</v>
      </c>
      <c r="BC3619" s="3" t="str">
        <f t="shared" si="395"/>
        <v>常规商场</v>
      </c>
      <c r="BD3619" s="4" t="s">
        <v>27585</v>
      </c>
      <c r="BE3619" t="e">
        <f t="shared" si="396"/>
        <v>#DIV/0!</v>
      </c>
      <c r="BF3619" s="4" t="s">
        <v>27590</v>
      </c>
      <c r="BG3619" t="e">
        <v>#N/A</v>
      </c>
      <c r="BH3619" s="4" t="e">
        <v>#N/A</v>
      </c>
    </row>
    <row r="3620" spans="1:60">
      <c r="A3620" s="1" t="s">
        <v>16542</v>
      </c>
      <c r="B3620" s="1" t="s">
        <v>16543</v>
      </c>
      <c r="C3620" s="1" t="s">
        <v>16544</v>
      </c>
      <c r="D3620" s="1" t="s">
        <v>16545</v>
      </c>
      <c r="E3620" s="1" t="s">
        <v>15433</v>
      </c>
      <c r="F3620" s="1" t="s">
        <v>15434</v>
      </c>
      <c r="G3620" s="1" t="s">
        <v>49</v>
      </c>
      <c r="H3620" s="1" t="s">
        <v>15433</v>
      </c>
      <c r="I3620" s="1" t="s">
        <v>15434</v>
      </c>
      <c r="J3620" s="1" t="s">
        <v>49</v>
      </c>
      <c r="K3620" s="1" t="s">
        <v>15436</v>
      </c>
      <c r="L3620" s="1" t="s">
        <v>15434</v>
      </c>
      <c r="M3620" s="1" t="s">
        <v>51</v>
      </c>
      <c r="N3620" s="1" t="s">
        <v>52</v>
      </c>
      <c r="O3620" s="1" t="str">
        <f t="shared" si="392"/>
        <v>维持</v>
      </c>
      <c r="P3620" s="1" t="s">
        <v>53</v>
      </c>
      <c r="Q3620" s="1" t="s">
        <v>663</v>
      </c>
      <c r="R3620" s="1" t="s">
        <v>15437</v>
      </c>
      <c r="S3620" s="1" t="s">
        <v>15462</v>
      </c>
      <c r="T3620" s="1" t="s">
        <v>133</v>
      </c>
      <c r="U3620" s="1" t="s">
        <v>15463</v>
      </c>
      <c r="V3620" s="1" t="s">
        <v>133</v>
      </c>
      <c r="W3620" s="1" t="s">
        <v>58</v>
      </c>
      <c r="X3620" s="1" t="s">
        <v>59</v>
      </c>
      <c r="Y3620" s="1" t="s">
        <v>60</v>
      </c>
      <c r="Z3620" s="1" t="s">
        <v>60</v>
      </c>
      <c r="AA3620" s="1" t="s">
        <v>60</v>
      </c>
      <c r="AB3620" s="1" t="s">
        <v>61</v>
      </c>
      <c r="AC3620" s="1" t="s">
        <v>2920</v>
      </c>
      <c r="AD3620" s="1" t="s">
        <v>70</v>
      </c>
      <c r="AE3620" s="1" t="s">
        <v>123</v>
      </c>
      <c r="AF3620" s="1" t="s">
        <v>179</v>
      </c>
      <c r="AG3620" s="1">
        <v>20141130</v>
      </c>
      <c r="AH3620" s="1" t="str">
        <f t="shared" si="393"/>
        <v>201411</v>
      </c>
      <c r="AI3620" s="1"/>
      <c r="AJ3620" s="1"/>
      <c r="AK3620" s="1"/>
      <c r="AL3620" s="1">
        <v>0</v>
      </c>
      <c r="AM3620" s="1"/>
      <c r="AN3620" s="1">
        <v>0</v>
      </c>
      <c r="AO3620" s="1"/>
      <c r="AP3620" s="1"/>
      <c r="AQ3620" s="1"/>
      <c r="AR3620" s="1"/>
      <c r="AS3620" s="1" t="s">
        <v>64</v>
      </c>
      <c r="AT3620" s="1"/>
      <c r="AU3620" s="1"/>
      <c r="AV3620">
        <v>0</v>
      </c>
      <c r="AW3620" s="5" t="str">
        <f t="shared" si="398"/>
        <v>&lt;7万</v>
      </c>
      <c r="AX3620">
        <v>375.60915000000006</v>
      </c>
      <c r="AY3620">
        <v>7</v>
      </c>
      <c r="AZ3620">
        <v>69.081119999999999</v>
      </c>
      <c r="BA3620">
        <v>0</v>
      </c>
      <c r="BB3620">
        <v>53.658450000000009</v>
      </c>
      <c r="BC3620" s="3" t="str">
        <f t="shared" si="395"/>
        <v>其他商场</v>
      </c>
      <c r="BD3620" s="4" t="s">
        <v>27586</v>
      </c>
      <c r="BE3620" t="e">
        <f t="shared" si="396"/>
        <v>#DIV/0!</v>
      </c>
      <c r="BF3620" s="4" t="s">
        <v>27590</v>
      </c>
      <c r="BG3620" t="e">
        <v>#N/A</v>
      </c>
      <c r="BH3620" s="4" t="e">
        <v>#N/A</v>
      </c>
    </row>
    <row r="3621" spans="1:60">
      <c r="A3621" s="1" t="s">
        <v>16546</v>
      </c>
      <c r="B3621" s="1" t="s">
        <v>16547</v>
      </c>
      <c r="C3621" s="1" t="s">
        <v>16548</v>
      </c>
      <c r="D3621" s="1" t="s">
        <v>16549</v>
      </c>
      <c r="E3621" s="1" t="s">
        <v>15433</v>
      </c>
      <c r="F3621" s="1" t="s">
        <v>15434</v>
      </c>
      <c r="G3621" s="1" t="s">
        <v>49</v>
      </c>
      <c r="H3621" s="1" t="s">
        <v>15433</v>
      </c>
      <c r="I3621" s="1" t="s">
        <v>15434</v>
      </c>
      <c r="J3621" s="1" t="s">
        <v>49</v>
      </c>
      <c r="K3621" s="1" t="s">
        <v>15436</v>
      </c>
      <c r="L3621" s="1" t="s">
        <v>15434</v>
      </c>
      <c r="M3621" s="1" t="s">
        <v>51</v>
      </c>
      <c r="N3621" s="1" t="s">
        <v>52</v>
      </c>
      <c r="O3621" s="1" t="str">
        <f t="shared" si="392"/>
        <v>维持</v>
      </c>
      <c r="P3621" s="1" t="s">
        <v>53</v>
      </c>
      <c r="Q3621" s="1" t="s">
        <v>663</v>
      </c>
      <c r="R3621" s="1" t="s">
        <v>15437</v>
      </c>
      <c r="S3621" s="1" t="s">
        <v>15510</v>
      </c>
      <c r="T3621" s="1" t="s">
        <v>654</v>
      </c>
      <c r="U3621" s="1" t="s">
        <v>16031</v>
      </c>
      <c r="V3621" s="1" t="s">
        <v>654</v>
      </c>
      <c r="W3621" s="1" t="s">
        <v>185</v>
      </c>
      <c r="X3621" s="1" t="s">
        <v>94</v>
      </c>
      <c r="Y3621" s="1" t="s">
        <v>186</v>
      </c>
      <c r="Z3621" s="1" t="s">
        <v>186</v>
      </c>
      <c r="AA3621" s="1" t="s">
        <v>186</v>
      </c>
      <c r="AB3621" s="1" t="s">
        <v>61</v>
      </c>
      <c r="AC3621" s="1" t="s">
        <v>292</v>
      </c>
      <c r="AD3621" s="1" t="s">
        <v>188</v>
      </c>
      <c r="AE3621" s="1" t="s">
        <v>1512</v>
      </c>
      <c r="AF3621" s="1" t="s">
        <v>72</v>
      </c>
      <c r="AG3621" s="1">
        <v>20141213</v>
      </c>
      <c r="AH3621" s="1" t="str">
        <f t="shared" si="393"/>
        <v>201412</v>
      </c>
      <c r="AI3621" s="1"/>
      <c r="AJ3621" s="1"/>
      <c r="AK3621" s="1"/>
      <c r="AL3621" s="1">
        <v>0</v>
      </c>
      <c r="AM3621" s="1"/>
      <c r="AN3621" s="1">
        <v>0</v>
      </c>
      <c r="AO3621" s="1"/>
      <c r="AP3621" s="1"/>
      <c r="AQ3621" s="1"/>
      <c r="AR3621" s="1"/>
      <c r="AS3621" s="1" t="s">
        <v>189</v>
      </c>
      <c r="AT3621" s="1"/>
      <c r="AU3621" s="1"/>
      <c r="AV3621">
        <v>0</v>
      </c>
      <c r="AW3621" s="5" t="str">
        <f t="shared" si="394"/>
        <v>&lt;7万</v>
      </c>
      <c r="AX3621">
        <v>486.21317999999997</v>
      </c>
      <c r="AY3621">
        <v>7</v>
      </c>
      <c r="AZ3621">
        <v>34.690899999999999</v>
      </c>
      <c r="BA3621">
        <v>1</v>
      </c>
      <c r="BB3621">
        <v>69.459025714285715</v>
      </c>
      <c r="BC3621" s="3" t="str">
        <f t="shared" si="395"/>
        <v>其他商场</v>
      </c>
      <c r="BD3621" s="4" t="s">
        <v>27586</v>
      </c>
      <c r="BE3621">
        <f t="shared" si="396"/>
        <v>34.690899999999999</v>
      </c>
      <c r="BF3621" s="4" t="str">
        <f t="shared" si="397"/>
        <v>&lt;7万</v>
      </c>
      <c r="BG3621" t="e">
        <v>#N/A</v>
      </c>
      <c r="BH3621" s="4" t="e">
        <v>#N/A</v>
      </c>
    </row>
    <row r="3622" spans="1:60">
      <c r="A3622" s="1" t="s">
        <v>16550</v>
      </c>
      <c r="B3622" s="1" t="s">
        <v>16551</v>
      </c>
      <c r="C3622" s="1" t="s">
        <v>16551</v>
      </c>
      <c r="D3622" s="1" t="s">
        <v>16552</v>
      </c>
      <c r="E3622" s="1" t="s">
        <v>670</v>
      </c>
      <c r="F3622" s="1" t="s">
        <v>671</v>
      </c>
      <c r="G3622" s="1" t="s">
        <v>49</v>
      </c>
      <c r="H3622" s="1" t="s">
        <v>16553</v>
      </c>
      <c r="I3622" s="1" t="s">
        <v>16554</v>
      </c>
      <c r="J3622" s="1" t="s">
        <v>159</v>
      </c>
      <c r="K3622" s="1" t="s">
        <v>672</v>
      </c>
      <c r="L3622" s="1" t="s">
        <v>671</v>
      </c>
      <c r="M3622" s="1" t="s">
        <v>51</v>
      </c>
      <c r="N3622" s="1" t="s">
        <v>52</v>
      </c>
      <c r="O3622" s="1" t="str">
        <f t="shared" si="392"/>
        <v>维持</v>
      </c>
      <c r="P3622" s="1" t="s">
        <v>53</v>
      </c>
      <c r="Q3622" s="1" t="s">
        <v>663</v>
      </c>
      <c r="R3622" s="1" t="s">
        <v>664</v>
      </c>
      <c r="S3622" s="1" t="s">
        <v>681</v>
      </c>
      <c r="T3622" s="1" t="s">
        <v>682</v>
      </c>
      <c r="U3622" s="1" t="s">
        <v>16555</v>
      </c>
      <c r="V3622" s="1" t="s">
        <v>682</v>
      </c>
      <c r="W3622" s="1" t="s">
        <v>58</v>
      </c>
      <c r="X3622" s="1" t="s">
        <v>173</v>
      </c>
      <c r="Y3622" s="1" t="s">
        <v>60</v>
      </c>
      <c r="Z3622" s="1" t="s">
        <v>60</v>
      </c>
      <c r="AA3622" s="1" t="s">
        <v>60</v>
      </c>
      <c r="AB3622" s="1" t="s">
        <v>162</v>
      </c>
      <c r="AC3622" s="1" t="s">
        <v>292</v>
      </c>
      <c r="AD3622" s="1" t="s">
        <v>27598</v>
      </c>
      <c r="AE3622" s="1" t="s">
        <v>1399</v>
      </c>
      <c r="AF3622" s="1"/>
      <c r="AG3622" s="1">
        <v>20141230</v>
      </c>
      <c r="AH3622" s="1" t="str">
        <f t="shared" si="393"/>
        <v>201412</v>
      </c>
      <c r="AI3622" s="1"/>
      <c r="AJ3622" s="1"/>
      <c r="AK3622" s="1"/>
      <c r="AL3622" s="1">
        <v>0</v>
      </c>
      <c r="AM3622" s="1"/>
      <c r="AN3622" s="1">
        <v>0</v>
      </c>
      <c r="AO3622" s="1"/>
      <c r="AP3622" s="1"/>
      <c r="AQ3622" s="1"/>
      <c r="AR3622" s="1"/>
      <c r="AS3622" s="1" t="s">
        <v>180</v>
      </c>
      <c r="AT3622" s="1"/>
      <c r="AU3622" s="1"/>
      <c r="AV3622">
        <v>0</v>
      </c>
      <c r="AW3622" s="5" t="str">
        <f t="shared" ref="AW3622:AW3638" si="399">BD3622</f>
        <v>&lt;7万</v>
      </c>
      <c r="AX3622">
        <v>183.78100000000001</v>
      </c>
      <c r="AY3622">
        <v>6</v>
      </c>
      <c r="AZ3622">
        <v>0</v>
      </c>
      <c r="BA3622">
        <v>0</v>
      </c>
      <c r="BB3622">
        <v>30.630166666666668</v>
      </c>
      <c r="BC3622" s="3" t="str">
        <f t="shared" si="395"/>
        <v>其他商场</v>
      </c>
      <c r="BD3622" s="4" t="s">
        <v>27586</v>
      </c>
      <c r="BE3622" t="e">
        <f t="shared" si="396"/>
        <v>#DIV/0!</v>
      </c>
      <c r="BF3622" s="4" t="s">
        <v>27590</v>
      </c>
      <c r="BG3622" t="e">
        <v>#N/A</v>
      </c>
      <c r="BH3622" s="4" t="e">
        <v>#N/A</v>
      </c>
    </row>
    <row r="3623" spans="1:60">
      <c r="A3623" s="1" t="s">
        <v>16556</v>
      </c>
      <c r="B3623" s="1" t="s">
        <v>16557</v>
      </c>
      <c r="C3623" s="1" t="s">
        <v>16557</v>
      </c>
      <c r="D3623" s="1" t="s">
        <v>16558</v>
      </c>
      <c r="E3623" s="1" t="s">
        <v>15444</v>
      </c>
      <c r="F3623" s="1" t="s">
        <v>661</v>
      </c>
      <c r="G3623" s="1" t="s">
        <v>129</v>
      </c>
      <c r="H3623" s="1" t="s">
        <v>16066</v>
      </c>
      <c r="I3623" s="1" t="s">
        <v>16067</v>
      </c>
      <c r="J3623" s="1" t="s">
        <v>159</v>
      </c>
      <c r="K3623" s="1" t="s">
        <v>662</v>
      </c>
      <c r="L3623" s="1" t="s">
        <v>661</v>
      </c>
      <c r="M3623" s="1" t="s">
        <v>1734</v>
      </c>
      <c r="N3623" s="1" t="s">
        <v>52</v>
      </c>
      <c r="O3623" s="1" t="str">
        <f t="shared" si="392"/>
        <v>维持</v>
      </c>
      <c r="P3623" s="1" t="s">
        <v>53</v>
      </c>
      <c r="Q3623" s="1" t="s">
        <v>663</v>
      </c>
      <c r="R3623" s="1" t="s">
        <v>664</v>
      </c>
      <c r="S3623" s="1" t="s">
        <v>673</v>
      </c>
      <c r="T3623" s="1" t="s">
        <v>654</v>
      </c>
      <c r="U3623" s="1" t="s">
        <v>16068</v>
      </c>
      <c r="V3623" s="1" t="s">
        <v>682</v>
      </c>
      <c r="W3623" s="1" t="s">
        <v>58</v>
      </c>
      <c r="X3623" s="1" t="s">
        <v>173</v>
      </c>
      <c r="Y3623" s="1" t="s">
        <v>60</v>
      </c>
      <c r="Z3623" s="1" t="s">
        <v>60</v>
      </c>
      <c r="AA3623" s="1" t="s">
        <v>60</v>
      </c>
      <c r="AB3623" s="1" t="s">
        <v>162</v>
      </c>
      <c r="AC3623" s="1" t="s">
        <v>292</v>
      </c>
      <c r="AD3623" s="1" t="s">
        <v>27598</v>
      </c>
      <c r="AE3623" s="1" t="s">
        <v>1508</v>
      </c>
      <c r="AF3623" s="1"/>
      <c r="AG3623" s="1">
        <v>20141231</v>
      </c>
      <c r="AH3623" s="1" t="str">
        <f t="shared" si="393"/>
        <v>201412</v>
      </c>
      <c r="AI3623" s="1"/>
      <c r="AJ3623" s="1"/>
      <c r="AK3623" s="1"/>
      <c r="AL3623" s="1">
        <v>47</v>
      </c>
      <c r="AM3623" s="1"/>
      <c r="AN3623" s="1">
        <v>47</v>
      </c>
      <c r="AO3623" s="1"/>
      <c r="AP3623" s="1">
        <v>20150626</v>
      </c>
      <c r="AQ3623" s="1">
        <v>20141231</v>
      </c>
      <c r="AR3623" s="1">
        <v>20150930</v>
      </c>
      <c r="AS3623" s="1" t="s">
        <v>189</v>
      </c>
      <c r="AT3623" s="1"/>
      <c r="AU3623" s="1"/>
      <c r="AV3623">
        <v>47</v>
      </c>
      <c r="AW3623" s="5" t="str">
        <f t="shared" si="399"/>
        <v>&lt;7万</v>
      </c>
      <c r="AX3623">
        <v>205.07990000000001</v>
      </c>
      <c r="AY3623">
        <v>6</v>
      </c>
      <c r="AZ3623">
        <v>0</v>
      </c>
      <c r="BA3623">
        <v>0</v>
      </c>
      <c r="BB3623">
        <v>34.179983333333332</v>
      </c>
      <c r="BC3623" s="3" t="str">
        <f t="shared" si="395"/>
        <v>其他商场</v>
      </c>
      <c r="BD3623" s="4" t="s">
        <v>27586</v>
      </c>
      <c r="BE3623" t="e">
        <f t="shared" si="396"/>
        <v>#DIV/0!</v>
      </c>
      <c r="BF3623" s="4" t="s">
        <v>27590</v>
      </c>
      <c r="BG3623" t="e">
        <v>#N/A</v>
      </c>
      <c r="BH3623" s="4" t="e">
        <v>#N/A</v>
      </c>
    </row>
    <row r="3624" spans="1:60">
      <c r="A3624" s="1" t="s">
        <v>16559</v>
      </c>
      <c r="B3624" s="1" t="s">
        <v>16560</v>
      </c>
      <c r="C3624" s="1" t="s">
        <v>16560</v>
      </c>
      <c r="D3624" s="1" t="s">
        <v>16561</v>
      </c>
      <c r="E3624" s="1" t="s">
        <v>15444</v>
      </c>
      <c r="F3624" s="1" t="s">
        <v>661</v>
      </c>
      <c r="G3624" s="1" t="s">
        <v>129</v>
      </c>
      <c r="H3624" s="1" t="s">
        <v>16562</v>
      </c>
      <c r="I3624" s="1" t="s">
        <v>16563</v>
      </c>
      <c r="J3624" s="1" t="s">
        <v>159</v>
      </c>
      <c r="K3624" s="1" t="s">
        <v>662</v>
      </c>
      <c r="L3624" s="1" t="s">
        <v>661</v>
      </c>
      <c r="M3624" s="1" t="s">
        <v>1734</v>
      </c>
      <c r="N3624" s="1" t="s">
        <v>52</v>
      </c>
      <c r="O3624" s="1" t="str">
        <f t="shared" si="392"/>
        <v>维持</v>
      </c>
      <c r="P3624" s="1" t="s">
        <v>53</v>
      </c>
      <c r="Q3624" s="1" t="s">
        <v>663</v>
      </c>
      <c r="R3624" s="1" t="s">
        <v>664</v>
      </c>
      <c r="S3624" s="1" t="s">
        <v>15518</v>
      </c>
      <c r="T3624" s="1" t="s">
        <v>682</v>
      </c>
      <c r="U3624" s="1" t="s">
        <v>15554</v>
      </c>
      <c r="V3624" s="1" t="s">
        <v>682</v>
      </c>
      <c r="W3624" s="1" t="s">
        <v>58</v>
      </c>
      <c r="X3624" s="1" t="s">
        <v>59</v>
      </c>
      <c r="Y3624" s="1" t="s">
        <v>60</v>
      </c>
      <c r="Z3624" s="1" t="s">
        <v>60</v>
      </c>
      <c r="AA3624" s="1" t="s">
        <v>60</v>
      </c>
      <c r="AB3624" s="1" t="s">
        <v>162</v>
      </c>
      <c r="AC3624" s="1" t="s">
        <v>292</v>
      </c>
      <c r="AD3624" s="1" t="s">
        <v>27598</v>
      </c>
      <c r="AE3624" s="1" t="s">
        <v>1508</v>
      </c>
      <c r="AF3624" s="1" t="s">
        <v>72</v>
      </c>
      <c r="AG3624" s="1">
        <v>20141231</v>
      </c>
      <c r="AH3624" s="1" t="str">
        <f t="shared" si="393"/>
        <v>201412</v>
      </c>
      <c r="AI3624" s="1"/>
      <c r="AJ3624" s="1"/>
      <c r="AK3624" s="1"/>
      <c r="AL3624" s="1">
        <v>98</v>
      </c>
      <c r="AM3624" s="1"/>
      <c r="AN3624" s="1">
        <v>98</v>
      </c>
      <c r="AO3624" s="1"/>
      <c r="AP3624" s="1">
        <v>20150626</v>
      </c>
      <c r="AQ3624" s="1">
        <v>20141231</v>
      </c>
      <c r="AR3624" s="1">
        <v>20150930</v>
      </c>
      <c r="AS3624" s="1" t="s">
        <v>180</v>
      </c>
      <c r="AT3624" s="1"/>
      <c r="AU3624" s="1"/>
      <c r="AV3624">
        <v>98</v>
      </c>
      <c r="AW3624" s="5" t="str">
        <f t="shared" si="399"/>
        <v>&lt;7万</v>
      </c>
      <c r="AX3624">
        <v>260.62180000000001</v>
      </c>
      <c r="AY3624">
        <v>6</v>
      </c>
      <c r="AZ3624">
        <v>0</v>
      </c>
      <c r="BA3624">
        <v>0</v>
      </c>
      <c r="BB3624">
        <v>43.43696666666667</v>
      </c>
      <c r="BC3624" s="3" t="str">
        <f t="shared" si="395"/>
        <v>其他商场</v>
      </c>
      <c r="BD3624" s="4" t="s">
        <v>27586</v>
      </c>
      <c r="BE3624" t="e">
        <f t="shared" si="396"/>
        <v>#DIV/0!</v>
      </c>
      <c r="BF3624" s="4" t="s">
        <v>27590</v>
      </c>
      <c r="BG3624" t="e">
        <v>#N/A</v>
      </c>
      <c r="BH3624" s="4" t="e">
        <v>#N/A</v>
      </c>
    </row>
    <row r="3625" spans="1:60">
      <c r="A3625" s="1" t="s">
        <v>16564</v>
      </c>
      <c r="B3625" s="1" t="s">
        <v>16565</v>
      </c>
      <c r="C3625" s="1" t="s">
        <v>16565</v>
      </c>
      <c r="D3625" s="1" t="s">
        <v>16566</v>
      </c>
      <c r="E3625" s="1" t="s">
        <v>670</v>
      </c>
      <c r="F3625" s="1" t="s">
        <v>671</v>
      </c>
      <c r="G3625" s="1" t="s">
        <v>49</v>
      </c>
      <c r="H3625" s="1" t="s">
        <v>16567</v>
      </c>
      <c r="I3625" s="1" t="s">
        <v>16568</v>
      </c>
      <c r="J3625" s="1" t="s">
        <v>159</v>
      </c>
      <c r="K3625" s="1" t="s">
        <v>672</v>
      </c>
      <c r="L3625" s="1" t="s">
        <v>671</v>
      </c>
      <c r="M3625" s="1" t="s">
        <v>51</v>
      </c>
      <c r="N3625" s="1" t="s">
        <v>1438</v>
      </c>
      <c r="O3625" s="1" t="str">
        <f t="shared" si="392"/>
        <v>新开</v>
      </c>
      <c r="P3625" s="1" t="s">
        <v>53</v>
      </c>
      <c r="Q3625" s="1" t="s">
        <v>663</v>
      </c>
      <c r="R3625" s="1" t="s">
        <v>664</v>
      </c>
      <c r="S3625" s="1" t="s">
        <v>15485</v>
      </c>
      <c r="T3625" s="1" t="s">
        <v>682</v>
      </c>
      <c r="U3625" s="1" t="s">
        <v>15486</v>
      </c>
      <c r="V3625" s="1" t="s">
        <v>355</v>
      </c>
      <c r="W3625" s="1" t="s">
        <v>58</v>
      </c>
      <c r="X3625" s="1" t="s">
        <v>173</v>
      </c>
      <c r="Y3625" s="1" t="s">
        <v>60</v>
      </c>
      <c r="Z3625" s="1" t="s">
        <v>60</v>
      </c>
      <c r="AA3625" s="1" t="s">
        <v>60</v>
      </c>
      <c r="AB3625" s="1" t="s">
        <v>162</v>
      </c>
      <c r="AC3625" s="1" t="s">
        <v>292</v>
      </c>
      <c r="AD3625" s="1" t="s">
        <v>27598</v>
      </c>
      <c r="AE3625" s="1" t="s">
        <v>1508</v>
      </c>
      <c r="AF3625" s="1"/>
      <c r="AG3625" s="1">
        <v>20150213</v>
      </c>
      <c r="AH3625" s="1" t="str">
        <f t="shared" si="393"/>
        <v>201502</v>
      </c>
      <c r="AI3625" s="1"/>
      <c r="AJ3625" s="1"/>
      <c r="AK3625" s="1"/>
      <c r="AL3625" s="1">
        <v>0</v>
      </c>
      <c r="AM3625" s="1"/>
      <c r="AN3625" s="1">
        <v>0</v>
      </c>
      <c r="AO3625" s="1"/>
      <c r="AP3625" s="1"/>
      <c r="AQ3625" s="1"/>
      <c r="AR3625" s="1"/>
      <c r="AS3625" s="1" t="s">
        <v>180</v>
      </c>
      <c r="AT3625" s="1"/>
      <c r="AU3625" s="1"/>
      <c r="AV3625">
        <v>0</v>
      </c>
      <c r="AW3625" s="5" t="str">
        <f t="shared" si="399"/>
        <v>&lt;7万</v>
      </c>
      <c r="AX3625">
        <v>282.44590000000005</v>
      </c>
      <c r="AY3625">
        <v>5</v>
      </c>
      <c r="AZ3625" t="e">
        <v>#N/A</v>
      </c>
      <c r="BA3625" t="e">
        <v>#N/A</v>
      </c>
      <c r="BB3625">
        <v>56.489180000000012</v>
      </c>
      <c r="BC3625" s="3" t="str">
        <f t="shared" si="395"/>
        <v>其他商场</v>
      </c>
      <c r="BD3625" s="4" t="s">
        <v>27586</v>
      </c>
      <c r="BE3625" t="e">
        <f t="shared" si="396"/>
        <v>#N/A</v>
      </c>
      <c r="BF3625" s="4" t="s">
        <v>27590</v>
      </c>
      <c r="BG3625">
        <v>72.56</v>
      </c>
      <c r="BH3625" s="4" t="s">
        <v>27587</v>
      </c>
    </row>
    <row r="3626" spans="1:60">
      <c r="A3626" s="1" t="s">
        <v>16569</v>
      </c>
      <c r="B3626" s="1" t="s">
        <v>16570</v>
      </c>
      <c r="C3626" s="1" t="s">
        <v>16570</v>
      </c>
      <c r="D3626" s="1" t="s">
        <v>16571</v>
      </c>
      <c r="E3626" s="1" t="s">
        <v>15444</v>
      </c>
      <c r="F3626" s="1" t="s">
        <v>661</v>
      </c>
      <c r="G3626" s="1" t="s">
        <v>129</v>
      </c>
      <c r="H3626" s="1" t="s">
        <v>16572</v>
      </c>
      <c r="I3626" s="1" t="s">
        <v>16573</v>
      </c>
      <c r="J3626" s="1" t="s">
        <v>159</v>
      </c>
      <c r="K3626" s="1" t="s">
        <v>662</v>
      </c>
      <c r="L3626" s="1" t="s">
        <v>661</v>
      </c>
      <c r="M3626" s="1" t="s">
        <v>1734</v>
      </c>
      <c r="N3626" s="1" t="s">
        <v>1438</v>
      </c>
      <c r="O3626" s="1" t="str">
        <f t="shared" si="392"/>
        <v>新开</v>
      </c>
      <c r="P3626" s="1" t="s">
        <v>53</v>
      </c>
      <c r="Q3626" s="1" t="s">
        <v>663</v>
      </c>
      <c r="R3626" s="1" t="s">
        <v>664</v>
      </c>
      <c r="S3626" s="1" t="s">
        <v>15722</v>
      </c>
      <c r="T3626" s="1" t="s">
        <v>682</v>
      </c>
      <c r="U3626" s="1" t="s">
        <v>16573</v>
      </c>
      <c r="V3626" s="1" t="s">
        <v>682</v>
      </c>
      <c r="W3626" s="1" t="s">
        <v>58</v>
      </c>
      <c r="X3626" s="1" t="s">
        <v>173</v>
      </c>
      <c r="Y3626" s="1" t="s">
        <v>88</v>
      </c>
      <c r="Z3626" s="1" t="s">
        <v>88</v>
      </c>
      <c r="AA3626" s="1" t="s">
        <v>60</v>
      </c>
      <c r="AB3626" s="1" t="s">
        <v>162</v>
      </c>
      <c r="AC3626" s="1" t="s">
        <v>292</v>
      </c>
      <c r="AD3626" s="1" t="s">
        <v>27598</v>
      </c>
      <c r="AE3626" s="1" t="s">
        <v>1508</v>
      </c>
      <c r="AF3626" s="1"/>
      <c r="AG3626" s="1">
        <v>20150430</v>
      </c>
      <c r="AH3626" s="1" t="str">
        <f t="shared" si="393"/>
        <v>201504</v>
      </c>
      <c r="AI3626" s="1"/>
      <c r="AJ3626" s="1"/>
      <c r="AK3626" s="1"/>
      <c r="AL3626" s="1">
        <v>0</v>
      </c>
      <c r="AM3626" s="1"/>
      <c r="AN3626" s="1">
        <v>0</v>
      </c>
      <c r="AO3626" s="1"/>
      <c r="AP3626" s="1"/>
      <c r="AQ3626" s="1"/>
      <c r="AR3626" s="1"/>
      <c r="AS3626" s="1" t="s">
        <v>180</v>
      </c>
      <c r="AT3626" s="1"/>
      <c r="AU3626" s="1"/>
      <c r="AV3626">
        <v>0</v>
      </c>
      <c r="AW3626" s="5" t="str">
        <f t="shared" si="399"/>
        <v>&lt;7万</v>
      </c>
      <c r="AX3626">
        <v>204.88909999999998</v>
      </c>
      <c r="AY3626">
        <v>3</v>
      </c>
      <c r="AZ3626" t="e">
        <v>#N/A</v>
      </c>
      <c r="BA3626" t="e">
        <v>#N/A</v>
      </c>
      <c r="BB3626">
        <v>68.296366666666657</v>
      </c>
      <c r="BC3626" s="3" t="str">
        <f t="shared" si="395"/>
        <v>其他商场</v>
      </c>
      <c r="BD3626" s="4" t="s">
        <v>27586</v>
      </c>
      <c r="BE3626" t="e">
        <f t="shared" si="396"/>
        <v>#N/A</v>
      </c>
      <c r="BF3626" s="4" t="s">
        <v>27590</v>
      </c>
      <c r="BG3626">
        <v>74.55</v>
      </c>
      <c r="BH3626" s="4" t="s">
        <v>27587</v>
      </c>
    </row>
    <row r="3627" spans="1:60">
      <c r="A3627" s="1" t="s">
        <v>16574</v>
      </c>
      <c r="B3627" s="1" t="s">
        <v>16575</v>
      </c>
      <c r="C3627" s="1" t="s">
        <v>16576</v>
      </c>
      <c r="D3627" s="1" t="s">
        <v>16577</v>
      </c>
      <c r="E3627" s="1" t="s">
        <v>15444</v>
      </c>
      <c r="F3627" s="1" t="s">
        <v>661</v>
      </c>
      <c r="G3627" s="1" t="s">
        <v>129</v>
      </c>
      <c r="H3627" s="1" t="s">
        <v>16578</v>
      </c>
      <c r="I3627" s="1" t="s">
        <v>16579</v>
      </c>
      <c r="J3627" s="1" t="s">
        <v>159</v>
      </c>
      <c r="K3627" s="1" t="s">
        <v>662</v>
      </c>
      <c r="L3627" s="1" t="s">
        <v>661</v>
      </c>
      <c r="M3627" s="1" t="s">
        <v>1734</v>
      </c>
      <c r="N3627" s="1" t="s">
        <v>1438</v>
      </c>
      <c r="O3627" s="1" t="str">
        <f t="shared" si="392"/>
        <v>新开</v>
      </c>
      <c r="P3627" s="1" t="s">
        <v>53</v>
      </c>
      <c r="Q3627" s="1" t="s">
        <v>663</v>
      </c>
      <c r="R3627" s="1" t="s">
        <v>664</v>
      </c>
      <c r="S3627" s="1" t="s">
        <v>15518</v>
      </c>
      <c r="T3627" s="1" t="s">
        <v>682</v>
      </c>
      <c r="U3627" s="1" t="s">
        <v>16580</v>
      </c>
      <c r="V3627" s="1" t="s">
        <v>682</v>
      </c>
      <c r="W3627" s="1" t="s">
        <v>58</v>
      </c>
      <c r="X3627" s="1" t="s">
        <v>173</v>
      </c>
      <c r="Y3627" s="1" t="s">
        <v>88</v>
      </c>
      <c r="Z3627" s="1" t="s">
        <v>88</v>
      </c>
      <c r="AA3627" s="1" t="s">
        <v>60</v>
      </c>
      <c r="AB3627" s="1" t="s">
        <v>162</v>
      </c>
      <c r="AC3627" s="1" t="s">
        <v>292</v>
      </c>
      <c r="AD3627" s="1" t="s">
        <v>27598</v>
      </c>
      <c r="AE3627" s="1" t="s">
        <v>1508</v>
      </c>
      <c r="AF3627" s="1"/>
      <c r="AG3627" s="1">
        <v>20150504</v>
      </c>
      <c r="AH3627" s="1" t="str">
        <f t="shared" si="393"/>
        <v>201505</v>
      </c>
      <c r="AI3627" s="1"/>
      <c r="AJ3627" s="1"/>
      <c r="AK3627" s="1"/>
      <c r="AL3627" s="1">
        <v>64</v>
      </c>
      <c r="AM3627" s="1"/>
      <c r="AN3627" s="1">
        <v>64</v>
      </c>
      <c r="AO3627" s="1"/>
      <c r="AP3627" s="1"/>
      <c r="AQ3627" s="1"/>
      <c r="AR3627" s="1"/>
      <c r="AS3627" s="1" t="s">
        <v>180</v>
      </c>
      <c r="AT3627" s="1"/>
      <c r="AU3627" s="1"/>
      <c r="AV3627">
        <v>64</v>
      </c>
      <c r="AW3627" s="5" t="str">
        <f t="shared" ref="AW3627:AW3637" si="400">BH3627</f>
        <v>&lt;7万</v>
      </c>
      <c r="AX3627">
        <v>162.96605</v>
      </c>
      <c r="AY3627">
        <v>2</v>
      </c>
      <c r="AZ3627" t="e">
        <v>#N/A</v>
      </c>
      <c r="BA3627" t="e">
        <v>#N/A</v>
      </c>
      <c r="BB3627">
        <v>81.483024999999998</v>
      </c>
      <c r="BC3627" s="3" t="str">
        <f t="shared" si="395"/>
        <v>其他商场</v>
      </c>
      <c r="BD3627" s="4" t="s">
        <v>27587</v>
      </c>
      <c r="BE3627" t="e">
        <f t="shared" si="396"/>
        <v>#N/A</v>
      </c>
      <c r="BF3627" s="4" t="s">
        <v>27590</v>
      </c>
      <c r="BG3627">
        <v>64</v>
      </c>
      <c r="BH3627" s="4" t="s">
        <v>27586</v>
      </c>
    </row>
    <row r="3628" spans="1:60">
      <c r="A3628" s="1" t="s">
        <v>16581</v>
      </c>
      <c r="B3628" s="1" t="s">
        <v>16582</v>
      </c>
      <c r="C3628" s="1" t="s">
        <v>16583</v>
      </c>
      <c r="D3628" s="1" t="s">
        <v>16584</v>
      </c>
      <c r="E3628" s="1" t="s">
        <v>670</v>
      </c>
      <c r="F3628" s="1" t="s">
        <v>671</v>
      </c>
      <c r="G3628" s="1" t="s">
        <v>49</v>
      </c>
      <c r="H3628" s="1" t="s">
        <v>15888</v>
      </c>
      <c r="I3628" s="1" t="s">
        <v>15889</v>
      </c>
      <c r="J3628" s="1" t="s">
        <v>159</v>
      </c>
      <c r="K3628" s="1" t="s">
        <v>672</v>
      </c>
      <c r="L3628" s="1" t="s">
        <v>671</v>
      </c>
      <c r="M3628" s="1" t="s">
        <v>51</v>
      </c>
      <c r="N3628" s="1" t="s">
        <v>1438</v>
      </c>
      <c r="O3628" s="1" t="str">
        <f t="shared" si="392"/>
        <v>新开</v>
      </c>
      <c r="P3628" s="1" t="s">
        <v>53</v>
      </c>
      <c r="Q3628" s="1" t="s">
        <v>663</v>
      </c>
      <c r="R3628" s="1" t="s">
        <v>664</v>
      </c>
      <c r="S3628" s="1" t="s">
        <v>673</v>
      </c>
      <c r="T3628" s="1" t="s">
        <v>654</v>
      </c>
      <c r="U3628" s="1" t="s">
        <v>15890</v>
      </c>
      <c r="V3628" s="1" t="s">
        <v>682</v>
      </c>
      <c r="W3628" s="1" t="s">
        <v>58</v>
      </c>
      <c r="X3628" s="1" t="s">
        <v>173</v>
      </c>
      <c r="Y3628" s="1" t="s">
        <v>76</v>
      </c>
      <c r="Z3628" s="1" t="s">
        <v>77</v>
      </c>
      <c r="AA3628" s="1" t="s">
        <v>77</v>
      </c>
      <c r="AB3628" s="1" t="s">
        <v>162</v>
      </c>
      <c r="AC3628" s="1" t="s">
        <v>174</v>
      </c>
      <c r="AD3628" s="1" t="s">
        <v>27598</v>
      </c>
      <c r="AE3628" s="1" t="s">
        <v>71</v>
      </c>
      <c r="AF3628" s="1"/>
      <c r="AG3628" s="1">
        <v>20150525</v>
      </c>
      <c r="AH3628" s="1" t="str">
        <f t="shared" si="393"/>
        <v>201505</v>
      </c>
      <c r="AI3628" s="1"/>
      <c r="AJ3628" s="1"/>
      <c r="AK3628" s="1"/>
      <c r="AL3628" s="1">
        <v>0</v>
      </c>
      <c r="AM3628" s="1"/>
      <c r="AN3628" s="1">
        <v>0</v>
      </c>
      <c r="AO3628" s="1"/>
      <c r="AP3628" s="1"/>
      <c r="AQ3628" s="1"/>
      <c r="AR3628" s="1"/>
      <c r="AS3628" s="1" t="s">
        <v>180</v>
      </c>
      <c r="AT3628" s="1">
        <v>2</v>
      </c>
      <c r="AU3628" s="1" t="s">
        <v>772</v>
      </c>
      <c r="AV3628">
        <v>0</v>
      </c>
      <c r="AW3628" s="5" t="str">
        <f t="shared" si="400"/>
        <v>&gt;10万</v>
      </c>
      <c r="AX3628">
        <v>158.21899999999999</v>
      </c>
      <c r="AY3628">
        <v>2</v>
      </c>
      <c r="AZ3628" t="e">
        <v>#N/A</v>
      </c>
      <c r="BA3628" t="e">
        <v>#N/A</v>
      </c>
      <c r="BB3628">
        <v>79.109499999999997</v>
      </c>
      <c r="BC3628" s="3" t="str">
        <f t="shared" si="395"/>
        <v>其他商场</v>
      </c>
      <c r="BD3628" s="4" t="s">
        <v>27587</v>
      </c>
      <c r="BE3628" t="e">
        <f t="shared" si="396"/>
        <v>#N/A</v>
      </c>
      <c r="BF3628" s="4" t="s">
        <v>27590</v>
      </c>
      <c r="BG3628">
        <v>112</v>
      </c>
      <c r="BH3628" s="4" t="s">
        <v>27585</v>
      </c>
    </row>
    <row r="3629" spans="1:60">
      <c r="A3629" s="1" t="s">
        <v>16585</v>
      </c>
      <c r="B3629" s="1" t="s">
        <v>16586</v>
      </c>
      <c r="C3629" s="1" t="s">
        <v>16587</v>
      </c>
      <c r="D3629" s="1" t="s">
        <v>16588</v>
      </c>
      <c r="E3629" s="1" t="s">
        <v>15444</v>
      </c>
      <c r="F3629" s="1" t="s">
        <v>661</v>
      </c>
      <c r="G3629" s="1" t="s">
        <v>129</v>
      </c>
      <c r="H3629" s="1" t="s">
        <v>15709</v>
      </c>
      <c r="I3629" s="1" t="s">
        <v>15706</v>
      </c>
      <c r="J3629" s="1" t="s">
        <v>159</v>
      </c>
      <c r="K3629" s="1" t="s">
        <v>662</v>
      </c>
      <c r="L3629" s="1" t="s">
        <v>661</v>
      </c>
      <c r="M3629" s="1" t="s">
        <v>1734</v>
      </c>
      <c r="N3629" s="1" t="s">
        <v>1438</v>
      </c>
      <c r="O3629" s="1" t="str">
        <f t="shared" si="392"/>
        <v>新开</v>
      </c>
      <c r="P3629" s="1" t="s">
        <v>53</v>
      </c>
      <c r="Q3629" s="1" t="s">
        <v>663</v>
      </c>
      <c r="R3629" s="1" t="s">
        <v>664</v>
      </c>
      <c r="S3629" s="1" t="s">
        <v>665</v>
      </c>
      <c r="T3629" s="1" t="s">
        <v>133</v>
      </c>
      <c r="U3629" s="1" t="s">
        <v>15710</v>
      </c>
      <c r="V3629" s="1" t="s">
        <v>682</v>
      </c>
      <c r="W3629" s="1" t="s">
        <v>58</v>
      </c>
      <c r="X3629" s="1" t="s">
        <v>94</v>
      </c>
      <c r="Y3629" s="1" t="s">
        <v>60</v>
      </c>
      <c r="Z3629" s="1" t="s">
        <v>60</v>
      </c>
      <c r="AA3629" s="1" t="s">
        <v>88</v>
      </c>
      <c r="AB3629" s="1" t="s">
        <v>162</v>
      </c>
      <c r="AC3629" s="1" t="s">
        <v>82</v>
      </c>
      <c r="AD3629" s="1" t="s">
        <v>27598</v>
      </c>
      <c r="AE3629" s="1" t="s">
        <v>1399</v>
      </c>
      <c r="AF3629" s="1" t="s">
        <v>72</v>
      </c>
      <c r="AG3629" s="1">
        <v>20150518</v>
      </c>
      <c r="AH3629" s="1" t="str">
        <f t="shared" si="393"/>
        <v>201505</v>
      </c>
      <c r="AI3629" s="1"/>
      <c r="AJ3629" s="1"/>
      <c r="AK3629" s="1"/>
      <c r="AL3629" s="1">
        <v>0</v>
      </c>
      <c r="AM3629" s="1"/>
      <c r="AN3629" s="1">
        <v>0</v>
      </c>
      <c r="AO3629" s="1"/>
      <c r="AP3629" s="1"/>
      <c r="AQ3629" s="1"/>
      <c r="AR3629" s="1"/>
      <c r="AS3629" s="1" t="s">
        <v>64</v>
      </c>
      <c r="AT3629" s="1"/>
      <c r="AU3629" s="1"/>
      <c r="AV3629">
        <v>0</v>
      </c>
      <c r="AW3629" s="5" t="str">
        <f t="shared" si="400"/>
        <v>&gt;7万</v>
      </c>
      <c r="AX3629">
        <v>32.306190000000001</v>
      </c>
      <c r="AY3629">
        <v>1</v>
      </c>
      <c r="AZ3629" t="e">
        <v>#N/A</v>
      </c>
      <c r="BA3629" t="e">
        <v>#N/A</v>
      </c>
      <c r="BB3629">
        <v>32.306190000000001</v>
      </c>
      <c r="BC3629" s="3" t="str">
        <f t="shared" si="395"/>
        <v>其他商场</v>
      </c>
      <c r="BD3629" s="4" t="s">
        <v>27586</v>
      </c>
      <c r="BE3629" t="e">
        <f t="shared" si="396"/>
        <v>#N/A</v>
      </c>
      <c r="BF3629" s="4" t="s">
        <v>27590</v>
      </c>
      <c r="BG3629">
        <v>88.89</v>
      </c>
      <c r="BH3629" s="4" t="s">
        <v>27587</v>
      </c>
    </row>
    <row r="3630" spans="1:60">
      <c r="A3630" s="1" t="s">
        <v>16589</v>
      </c>
      <c r="B3630" s="1" t="s">
        <v>16590</v>
      </c>
      <c r="C3630" s="1" t="s">
        <v>16590</v>
      </c>
      <c r="D3630" s="1" t="s">
        <v>16591</v>
      </c>
      <c r="E3630" s="1" t="s">
        <v>15444</v>
      </c>
      <c r="F3630" s="1" t="s">
        <v>661</v>
      </c>
      <c r="G3630" s="1" t="s">
        <v>129</v>
      </c>
      <c r="H3630" s="1" t="s">
        <v>16592</v>
      </c>
      <c r="I3630" s="1" t="s">
        <v>16593</v>
      </c>
      <c r="J3630" s="1" t="s">
        <v>159</v>
      </c>
      <c r="K3630" s="1" t="s">
        <v>662</v>
      </c>
      <c r="L3630" s="1" t="s">
        <v>661</v>
      </c>
      <c r="M3630" s="1" t="s">
        <v>1734</v>
      </c>
      <c r="N3630" s="1" t="s">
        <v>1438</v>
      </c>
      <c r="O3630" s="1" t="str">
        <f t="shared" si="392"/>
        <v>新开</v>
      </c>
      <c r="P3630" s="1" t="s">
        <v>53</v>
      </c>
      <c r="Q3630" s="1" t="s">
        <v>663</v>
      </c>
      <c r="R3630" s="1" t="s">
        <v>664</v>
      </c>
      <c r="S3630" s="1" t="s">
        <v>673</v>
      </c>
      <c r="T3630" s="1" t="s">
        <v>654</v>
      </c>
      <c r="U3630" s="1" t="s">
        <v>16594</v>
      </c>
      <c r="V3630" s="1" t="s">
        <v>654</v>
      </c>
      <c r="W3630" s="1" t="s">
        <v>58</v>
      </c>
      <c r="X3630" s="1" t="s">
        <v>173</v>
      </c>
      <c r="Y3630" s="1" t="s">
        <v>76</v>
      </c>
      <c r="Z3630" s="1" t="s">
        <v>77</v>
      </c>
      <c r="AA3630" s="1" t="s">
        <v>77</v>
      </c>
      <c r="AB3630" s="1" t="s">
        <v>162</v>
      </c>
      <c r="AC3630" s="1" t="s">
        <v>292</v>
      </c>
      <c r="AD3630" s="1" t="s">
        <v>27598</v>
      </c>
      <c r="AE3630" s="1" t="s">
        <v>1399</v>
      </c>
      <c r="AF3630" s="1"/>
      <c r="AG3630" s="1">
        <v>20150505</v>
      </c>
      <c r="AH3630" s="1" t="str">
        <f t="shared" si="393"/>
        <v>201505</v>
      </c>
      <c r="AI3630" s="1"/>
      <c r="AJ3630" s="1"/>
      <c r="AK3630" s="1"/>
      <c r="AL3630" s="1">
        <v>0</v>
      </c>
      <c r="AM3630" s="1"/>
      <c r="AN3630" s="1">
        <v>0</v>
      </c>
      <c r="AO3630" s="1"/>
      <c r="AP3630" s="1"/>
      <c r="AQ3630" s="1"/>
      <c r="AR3630" s="1"/>
      <c r="AS3630" s="1" t="s">
        <v>180</v>
      </c>
      <c r="AT3630" s="1">
        <v>4</v>
      </c>
      <c r="AU3630" s="1" t="s">
        <v>1562</v>
      </c>
      <c r="AV3630">
        <v>0</v>
      </c>
      <c r="AW3630" s="5" t="str">
        <f t="shared" si="400"/>
        <v>&gt;10万</v>
      </c>
      <c r="AX3630">
        <v>111.94055</v>
      </c>
      <c r="AY3630">
        <v>2</v>
      </c>
      <c r="AZ3630" t="e">
        <v>#N/A</v>
      </c>
      <c r="BA3630" t="e">
        <v>#N/A</v>
      </c>
      <c r="BB3630">
        <v>55.970275000000001</v>
      </c>
      <c r="BC3630" s="3" t="str">
        <f t="shared" si="395"/>
        <v>其他商场</v>
      </c>
      <c r="BD3630" s="4" t="s">
        <v>27586</v>
      </c>
      <c r="BE3630" t="e">
        <f t="shared" si="396"/>
        <v>#N/A</v>
      </c>
      <c r="BF3630" s="4" t="s">
        <v>27590</v>
      </c>
      <c r="BG3630">
        <v>120</v>
      </c>
      <c r="BH3630" s="4" t="s">
        <v>27585</v>
      </c>
    </row>
    <row r="3631" spans="1:60">
      <c r="A3631" s="1" t="s">
        <v>16595</v>
      </c>
      <c r="B3631" s="1" t="s">
        <v>16596</v>
      </c>
      <c r="C3631" s="1" t="s">
        <v>16597</v>
      </c>
      <c r="D3631" s="1" t="s">
        <v>16598</v>
      </c>
      <c r="E3631" s="1" t="s">
        <v>670</v>
      </c>
      <c r="F3631" s="1" t="s">
        <v>671</v>
      </c>
      <c r="G3631" s="1" t="s">
        <v>49</v>
      </c>
      <c r="H3631" s="1" t="s">
        <v>670</v>
      </c>
      <c r="I3631" s="1" t="s">
        <v>671</v>
      </c>
      <c r="J3631" s="1" t="s">
        <v>49</v>
      </c>
      <c r="K3631" s="1" t="s">
        <v>672</v>
      </c>
      <c r="L3631" s="1" t="s">
        <v>671</v>
      </c>
      <c r="M3631" s="1" t="s">
        <v>51</v>
      </c>
      <c r="N3631" s="1" t="s">
        <v>1438</v>
      </c>
      <c r="O3631" s="1" t="str">
        <f t="shared" si="392"/>
        <v>新开</v>
      </c>
      <c r="P3631" s="1" t="s">
        <v>53</v>
      </c>
      <c r="Q3631" s="1" t="s">
        <v>663</v>
      </c>
      <c r="R3631" s="1" t="s">
        <v>664</v>
      </c>
      <c r="S3631" s="1" t="s">
        <v>673</v>
      </c>
      <c r="T3631" s="1" t="s">
        <v>654</v>
      </c>
      <c r="U3631" s="1" t="s">
        <v>674</v>
      </c>
      <c r="V3631" s="1" t="s">
        <v>654</v>
      </c>
      <c r="W3631" s="1" t="s">
        <v>58</v>
      </c>
      <c r="X3631" s="1" t="s">
        <v>94</v>
      </c>
      <c r="Y3631" s="1" t="s">
        <v>60</v>
      </c>
      <c r="Z3631" s="1" t="s">
        <v>60</v>
      </c>
      <c r="AA3631" s="1" t="s">
        <v>77</v>
      </c>
      <c r="AB3631" s="1" t="s">
        <v>61</v>
      </c>
      <c r="AC3631" s="1" t="s">
        <v>82</v>
      </c>
      <c r="AD3631" s="1" t="s">
        <v>27598</v>
      </c>
      <c r="AE3631" s="1" t="s">
        <v>123</v>
      </c>
      <c r="AF3631" s="1" t="s">
        <v>179</v>
      </c>
      <c r="AG3631" s="1">
        <v>20150608</v>
      </c>
      <c r="AH3631" s="1" t="str">
        <f t="shared" si="393"/>
        <v>201506</v>
      </c>
      <c r="AI3631" s="1"/>
      <c r="AJ3631" s="1"/>
      <c r="AK3631" s="1"/>
      <c r="AL3631" s="1">
        <v>0</v>
      </c>
      <c r="AM3631" s="1"/>
      <c r="AN3631" s="1">
        <v>0</v>
      </c>
      <c r="AO3631" s="1"/>
      <c r="AP3631" s="1"/>
      <c r="AQ3631" s="1"/>
      <c r="AR3631" s="1"/>
      <c r="AS3631" s="1" t="s">
        <v>180</v>
      </c>
      <c r="AT3631" s="1"/>
      <c r="AU3631" s="1"/>
      <c r="AV3631">
        <v>0</v>
      </c>
      <c r="AW3631" s="5" t="str">
        <f t="shared" si="400"/>
        <v>&gt;10万</v>
      </c>
      <c r="AX3631">
        <v>188.73122000000001</v>
      </c>
      <c r="AY3631">
        <v>1</v>
      </c>
      <c r="AZ3631" t="e">
        <v>#N/A</v>
      </c>
      <c r="BA3631" t="e">
        <v>#N/A</v>
      </c>
      <c r="BB3631">
        <v>188.73122000000001</v>
      </c>
      <c r="BC3631" s="3" t="str">
        <f t="shared" si="395"/>
        <v>常规商场</v>
      </c>
      <c r="BD3631" s="4" t="s">
        <v>27585</v>
      </c>
      <c r="BE3631" t="e">
        <f t="shared" si="396"/>
        <v>#N/A</v>
      </c>
      <c r="BF3631" s="4" t="s">
        <v>27590</v>
      </c>
      <c r="BG3631">
        <v>194.44</v>
      </c>
      <c r="BH3631" s="4" t="s">
        <v>27585</v>
      </c>
    </row>
    <row r="3632" spans="1:60">
      <c r="A3632" s="1" t="s">
        <v>16599</v>
      </c>
      <c r="B3632" s="1" t="s">
        <v>16600</v>
      </c>
      <c r="C3632" s="1" t="s">
        <v>16600</v>
      </c>
      <c r="D3632" s="1" t="s">
        <v>16601</v>
      </c>
      <c r="E3632" s="1" t="s">
        <v>660</v>
      </c>
      <c r="F3632" s="1" t="s">
        <v>661</v>
      </c>
      <c r="G3632" s="1" t="s">
        <v>129</v>
      </c>
      <c r="H3632" s="1" t="s">
        <v>660</v>
      </c>
      <c r="I3632" s="1" t="s">
        <v>661</v>
      </c>
      <c r="J3632" s="1" t="s">
        <v>129</v>
      </c>
      <c r="K3632" s="1" t="s">
        <v>662</v>
      </c>
      <c r="L3632" s="1" t="s">
        <v>661</v>
      </c>
      <c r="M3632" s="1" t="s">
        <v>180</v>
      </c>
      <c r="N3632" s="1" t="s">
        <v>1438</v>
      </c>
      <c r="O3632" s="1" t="str">
        <f t="shared" si="392"/>
        <v>新开</v>
      </c>
      <c r="P3632" s="1" t="s">
        <v>53</v>
      </c>
      <c r="Q3632" s="1" t="s">
        <v>663</v>
      </c>
      <c r="R3632" s="1" t="s">
        <v>664</v>
      </c>
      <c r="S3632" s="1" t="s">
        <v>15518</v>
      </c>
      <c r="T3632" s="1" t="s">
        <v>682</v>
      </c>
      <c r="U3632" s="1" t="s">
        <v>16602</v>
      </c>
      <c r="V3632" s="1" t="s">
        <v>355</v>
      </c>
      <c r="W3632" s="1" t="s">
        <v>58</v>
      </c>
      <c r="X3632" s="1" t="s">
        <v>94</v>
      </c>
      <c r="Y3632" s="1" t="s">
        <v>60</v>
      </c>
      <c r="Z3632" s="1" t="s">
        <v>60</v>
      </c>
      <c r="AA3632" s="1" t="s">
        <v>88</v>
      </c>
      <c r="AB3632" s="1" t="s">
        <v>61</v>
      </c>
      <c r="AC3632" s="1" t="s">
        <v>325</v>
      </c>
      <c r="AD3632" s="1" t="s">
        <v>27598</v>
      </c>
      <c r="AE3632" s="1" t="s">
        <v>123</v>
      </c>
      <c r="AF3632" s="1" t="s">
        <v>179</v>
      </c>
      <c r="AG3632" s="1">
        <v>20150609</v>
      </c>
      <c r="AH3632" s="1" t="str">
        <f t="shared" si="393"/>
        <v>201506</v>
      </c>
      <c r="AI3632" s="1"/>
      <c r="AJ3632" s="1"/>
      <c r="AK3632" s="1"/>
      <c r="AL3632" s="1">
        <v>0</v>
      </c>
      <c r="AM3632" s="1"/>
      <c r="AN3632" s="1">
        <v>0</v>
      </c>
      <c r="AO3632" s="1"/>
      <c r="AP3632" s="1"/>
      <c r="AQ3632" s="1"/>
      <c r="AR3632" s="1"/>
      <c r="AS3632" s="1" t="s">
        <v>180</v>
      </c>
      <c r="AT3632" s="1"/>
      <c r="AU3632" s="1"/>
      <c r="AV3632">
        <v>0</v>
      </c>
      <c r="AW3632" s="5" t="str">
        <f t="shared" si="400"/>
        <v>&gt;7万</v>
      </c>
      <c r="AX3632">
        <v>62.162000000000006</v>
      </c>
      <c r="AY3632">
        <v>1</v>
      </c>
      <c r="AZ3632" t="e">
        <v>#N/A</v>
      </c>
      <c r="BA3632" t="e">
        <v>#N/A</v>
      </c>
      <c r="BB3632">
        <v>62.162000000000006</v>
      </c>
      <c r="BC3632" s="3" t="str">
        <f t="shared" si="395"/>
        <v>其他商场</v>
      </c>
      <c r="BD3632" s="4" t="s">
        <v>27586</v>
      </c>
      <c r="BE3632" t="e">
        <f t="shared" si="396"/>
        <v>#N/A</v>
      </c>
      <c r="BF3632" s="4" t="s">
        <v>27590</v>
      </c>
      <c r="BG3632">
        <v>96.67</v>
      </c>
      <c r="BH3632" s="4" t="s">
        <v>27587</v>
      </c>
    </row>
    <row r="3633" spans="1:60">
      <c r="A3633" s="1" t="s">
        <v>16603</v>
      </c>
      <c r="B3633" s="1" t="s">
        <v>16604</v>
      </c>
      <c r="C3633" s="1" t="s">
        <v>16604</v>
      </c>
      <c r="D3633" s="1" t="s">
        <v>16605</v>
      </c>
      <c r="E3633" s="1" t="s">
        <v>670</v>
      </c>
      <c r="F3633" s="1" t="s">
        <v>671</v>
      </c>
      <c r="G3633" s="1" t="s">
        <v>49</v>
      </c>
      <c r="H3633" s="1" t="s">
        <v>16606</v>
      </c>
      <c r="I3633" s="1" t="s">
        <v>16607</v>
      </c>
      <c r="J3633" s="1" t="s">
        <v>159</v>
      </c>
      <c r="K3633" s="1" t="s">
        <v>672</v>
      </c>
      <c r="L3633" s="1" t="s">
        <v>671</v>
      </c>
      <c r="M3633" s="1" t="s">
        <v>51</v>
      </c>
      <c r="N3633" s="1" t="s">
        <v>1438</v>
      </c>
      <c r="O3633" s="1" t="str">
        <f t="shared" si="392"/>
        <v>新开</v>
      </c>
      <c r="P3633" s="1" t="s">
        <v>53</v>
      </c>
      <c r="Q3633" s="1" t="s">
        <v>663</v>
      </c>
      <c r="R3633" s="1" t="s">
        <v>664</v>
      </c>
      <c r="S3633" s="1" t="s">
        <v>15594</v>
      </c>
      <c r="T3633" s="1" t="s">
        <v>682</v>
      </c>
      <c r="U3633" s="1" t="s">
        <v>16608</v>
      </c>
      <c r="V3633" s="1" t="s">
        <v>682</v>
      </c>
      <c r="W3633" s="1" t="s">
        <v>58</v>
      </c>
      <c r="X3633" s="1" t="s">
        <v>173</v>
      </c>
      <c r="Y3633" s="1" t="s">
        <v>60</v>
      </c>
      <c r="Z3633" s="1" t="s">
        <v>60</v>
      </c>
      <c r="AA3633" s="1" t="s">
        <v>77</v>
      </c>
      <c r="AB3633" s="1" t="s">
        <v>162</v>
      </c>
      <c r="AC3633" s="1" t="s">
        <v>292</v>
      </c>
      <c r="AD3633" s="1" t="s">
        <v>27598</v>
      </c>
      <c r="AE3633" s="1" t="s">
        <v>1407</v>
      </c>
      <c r="AF3633" s="1"/>
      <c r="AG3633" s="1">
        <v>20150701</v>
      </c>
      <c r="AH3633" s="1" t="str">
        <f t="shared" si="393"/>
        <v>201507</v>
      </c>
      <c r="AI3633" s="1"/>
      <c r="AJ3633" s="1"/>
      <c r="AK3633" s="1"/>
      <c r="AL3633" s="1">
        <v>0</v>
      </c>
      <c r="AM3633" s="1"/>
      <c r="AN3633" s="1">
        <v>0</v>
      </c>
      <c r="AO3633" s="1"/>
      <c r="AP3633" s="1"/>
      <c r="AQ3633" s="1"/>
      <c r="AR3633" s="1"/>
      <c r="AS3633" s="1" t="s">
        <v>180</v>
      </c>
      <c r="AT3633" s="1">
        <v>2</v>
      </c>
      <c r="AU3633" s="1" t="s">
        <v>772</v>
      </c>
      <c r="AV3633">
        <v>0</v>
      </c>
      <c r="AW3633" s="5" t="str">
        <f t="shared" si="400"/>
        <v>&gt;10万</v>
      </c>
      <c r="AX3633">
        <v>50</v>
      </c>
      <c r="AY3633">
        <v>0</v>
      </c>
      <c r="AZ3633" t="e">
        <v>#N/A</v>
      </c>
      <c r="BA3633" t="e">
        <v>#N/A</v>
      </c>
      <c r="BB3633" t="e">
        <v>#DIV/0!</v>
      </c>
      <c r="BC3633" s="3" t="s">
        <v>27589</v>
      </c>
      <c r="BD3633" s="4" t="s">
        <v>27590</v>
      </c>
      <c r="BE3633" t="e">
        <f t="shared" si="396"/>
        <v>#N/A</v>
      </c>
      <c r="BF3633" s="4" t="s">
        <v>27590</v>
      </c>
      <c r="BG3633">
        <v>112.5</v>
      </c>
      <c r="BH3633" s="4" t="s">
        <v>27585</v>
      </c>
    </row>
    <row r="3634" spans="1:60">
      <c r="A3634" s="1" t="s">
        <v>16609</v>
      </c>
      <c r="B3634" s="1" t="s">
        <v>15661</v>
      </c>
      <c r="C3634" s="1" t="s">
        <v>16610</v>
      </c>
      <c r="D3634" s="1" t="s">
        <v>16611</v>
      </c>
      <c r="E3634" s="1" t="s">
        <v>670</v>
      </c>
      <c r="F3634" s="1" t="s">
        <v>671</v>
      </c>
      <c r="G3634" s="1" t="s">
        <v>49</v>
      </c>
      <c r="H3634" s="1" t="s">
        <v>16612</v>
      </c>
      <c r="I3634" s="1" t="s">
        <v>16613</v>
      </c>
      <c r="J3634" s="1" t="s">
        <v>159</v>
      </c>
      <c r="K3634" s="1" t="s">
        <v>672</v>
      </c>
      <c r="L3634" s="1" t="s">
        <v>671</v>
      </c>
      <c r="M3634" s="1" t="s">
        <v>51</v>
      </c>
      <c r="N3634" s="1" t="s">
        <v>1438</v>
      </c>
      <c r="O3634" s="1" t="str">
        <f t="shared" si="392"/>
        <v>新开</v>
      </c>
      <c r="P3634" s="1" t="s">
        <v>53</v>
      </c>
      <c r="Q3634" s="1" t="s">
        <v>663</v>
      </c>
      <c r="R3634" s="1" t="s">
        <v>664</v>
      </c>
      <c r="S3634" s="1" t="s">
        <v>15518</v>
      </c>
      <c r="T3634" s="1" t="s">
        <v>682</v>
      </c>
      <c r="U3634" s="1" t="s">
        <v>15661</v>
      </c>
      <c r="V3634" s="1" t="s">
        <v>682</v>
      </c>
      <c r="W3634" s="1" t="s">
        <v>58</v>
      </c>
      <c r="X3634" s="1" t="s">
        <v>173</v>
      </c>
      <c r="Y3634" s="1" t="s">
        <v>88</v>
      </c>
      <c r="Z3634" s="1" t="s">
        <v>88</v>
      </c>
      <c r="AA3634" s="1" t="s">
        <v>88</v>
      </c>
      <c r="AB3634" s="1" t="s">
        <v>162</v>
      </c>
      <c r="AC3634" s="1" t="s">
        <v>292</v>
      </c>
      <c r="AD3634" s="1" t="s">
        <v>27598</v>
      </c>
      <c r="AE3634" s="1" t="s">
        <v>71</v>
      </c>
      <c r="AF3634" s="1"/>
      <c r="AG3634" s="1">
        <v>20150524</v>
      </c>
      <c r="AH3634" s="1" t="str">
        <f t="shared" si="393"/>
        <v>201505</v>
      </c>
      <c r="AI3634" s="1"/>
      <c r="AJ3634" s="1"/>
      <c r="AK3634" s="1"/>
      <c r="AL3634" s="1">
        <v>0</v>
      </c>
      <c r="AM3634" s="1"/>
      <c r="AN3634" s="1">
        <v>0</v>
      </c>
      <c r="AO3634" s="1"/>
      <c r="AP3634" s="1"/>
      <c r="AQ3634" s="1"/>
      <c r="AR3634" s="1"/>
      <c r="AS3634" s="1" t="s">
        <v>189</v>
      </c>
      <c r="AT3634" s="1">
        <v>2</v>
      </c>
      <c r="AU3634" s="1" t="s">
        <v>772</v>
      </c>
      <c r="AV3634">
        <v>0</v>
      </c>
      <c r="AW3634" s="5" t="str">
        <f t="shared" si="400"/>
        <v>&gt;7万</v>
      </c>
      <c r="AX3634">
        <v>144.02800000000002</v>
      </c>
      <c r="AY3634">
        <v>2</v>
      </c>
      <c r="AZ3634" t="e">
        <v>#N/A</v>
      </c>
      <c r="BA3634" t="e">
        <v>#N/A</v>
      </c>
      <c r="BB3634">
        <v>72.01400000000001</v>
      </c>
      <c r="BC3634" s="3" t="str">
        <f t="shared" si="395"/>
        <v>其他商场</v>
      </c>
      <c r="BD3634" s="4" t="s">
        <v>27587</v>
      </c>
      <c r="BE3634" t="e">
        <f t="shared" si="396"/>
        <v>#N/A</v>
      </c>
      <c r="BF3634" s="4" t="s">
        <v>27590</v>
      </c>
      <c r="BG3634">
        <v>70.63</v>
      </c>
      <c r="BH3634" s="4" t="s">
        <v>27587</v>
      </c>
    </row>
    <row r="3635" spans="1:60">
      <c r="A3635" s="1" t="s">
        <v>16614</v>
      </c>
      <c r="B3635" s="1" t="s">
        <v>16615</v>
      </c>
      <c r="C3635" s="1" t="s">
        <v>16616</v>
      </c>
      <c r="D3635" s="1" t="s">
        <v>16617</v>
      </c>
      <c r="E3635" s="1" t="s">
        <v>16618</v>
      </c>
      <c r="F3635" s="1" t="s">
        <v>15796</v>
      </c>
      <c r="G3635" s="1" t="s">
        <v>129</v>
      </c>
      <c r="H3635" s="1" t="s">
        <v>16618</v>
      </c>
      <c r="I3635" s="1" t="s">
        <v>15796</v>
      </c>
      <c r="J3635" s="1" t="s">
        <v>129</v>
      </c>
      <c r="K3635" s="1" t="s">
        <v>15799</v>
      </c>
      <c r="L3635" s="1" t="s">
        <v>15796</v>
      </c>
      <c r="M3635" s="1" t="s">
        <v>180</v>
      </c>
      <c r="N3635" s="1" t="s">
        <v>1438</v>
      </c>
      <c r="O3635" s="1" t="str">
        <f t="shared" si="392"/>
        <v>新开</v>
      </c>
      <c r="P3635" s="1" t="s">
        <v>53</v>
      </c>
      <c r="Q3635" s="1" t="s">
        <v>663</v>
      </c>
      <c r="R3635" s="1" t="s">
        <v>15800</v>
      </c>
      <c r="S3635" s="1" t="s">
        <v>16619</v>
      </c>
      <c r="T3635" s="1" t="s">
        <v>355</v>
      </c>
      <c r="U3635" s="1" t="s">
        <v>16620</v>
      </c>
      <c r="V3635" s="1" t="s">
        <v>355</v>
      </c>
      <c r="W3635" s="1" t="s">
        <v>58</v>
      </c>
      <c r="X3635" s="1" t="s">
        <v>173</v>
      </c>
      <c r="Y3635" s="1"/>
      <c r="Z3635" s="1"/>
      <c r="AA3635" s="1" t="s">
        <v>77</v>
      </c>
      <c r="AB3635" s="1" t="s">
        <v>61</v>
      </c>
      <c r="AC3635" s="1" t="s">
        <v>174</v>
      </c>
      <c r="AD3635" s="1" t="s">
        <v>27598</v>
      </c>
      <c r="AE3635" s="1" t="s">
        <v>1407</v>
      </c>
      <c r="AF3635" s="1"/>
      <c r="AG3635" s="1">
        <v>20150713</v>
      </c>
      <c r="AH3635" s="1" t="str">
        <f t="shared" si="393"/>
        <v>201507</v>
      </c>
      <c r="AI3635" s="1"/>
      <c r="AJ3635" s="1"/>
      <c r="AK3635" s="1"/>
      <c r="AL3635" s="1">
        <v>0</v>
      </c>
      <c r="AM3635" s="1"/>
      <c r="AN3635" s="1">
        <v>0</v>
      </c>
      <c r="AO3635" s="1"/>
      <c r="AP3635" s="1"/>
      <c r="AQ3635" s="1"/>
      <c r="AR3635" s="1"/>
      <c r="AS3635" s="1" t="s">
        <v>64</v>
      </c>
      <c r="AT3635" s="1"/>
      <c r="AU3635" s="1"/>
      <c r="AV3635">
        <v>0</v>
      </c>
      <c r="AW3635" s="5" t="str">
        <f t="shared" si="400"/>
        <v>&gt;20万</v>
      </c>
      <c r="AX3635">
        <v>98.727999999999994</v>
      </c>
      <c r="AY3635">
        <v>0</v>
      </c>
      <c r="AZ3635" t="e">
        <v>#N/A</v>
      </c>
      <c r="BA3635" t="e">
        <v>#N/A</v>
      </c>
      <c r="BB3635" t="e">
        <v>#DIV/0!</v>
      </c>
      <c r="BC3635" s="3" t="s">
        <v>27589</v>
      </c>
      <c r="BD3635" s="4" t="s">
        <v>27590</v>
      </c>
      <c r="BE3635" t="e">
        <f t="shared" si="396"/>
        <v>#N/A</v>
      </c>
      <c r="BF3635" s="4" t="s">
        <v>27590</v>
      </c>
      <c r="BG3635">
        <v>200</v>
      </c>
      <c r="BH3635" s="4" t="s">
        <v>27584</v>
      </c>
    </row>
    <row r="3636" spans="1:60">
      <c r="A3636" s="1" t="s">
        <v>16621</v>
      </c>
      <c r="B3636" s="1" t="s">
        <v>16622</v>
      </c>
      <c r="C3636" s="1" t="s">
        <v>16623</v>
      </c>
      <c r="D3636" s="1" t="s">
        <v>16624</v>
      </c>
      <c r="E3636" s="1" t="s">
        <v>15795</v>
      </c>
      <c r="F3636" s="1" t="s">
        <v>15796</v>
      </c>
      <c r="G3636" s="1" t="s">
        <v>129</v>
      </c>
      <c r="H3636" s="1" t="s">
        <v>16625</v>
      </c>
      <c r="I3636" s="1" t="s">
        <v>16626</v>
      </c>
      <c r="J3636" s="1" t="s">
        <v>159</v>
      </c>
      <c r="K3636" s="1" t="s">
        <v>15799</v>
      </c>
      <c r="L3636" s="1" t="s">
        <v>15796</v>
      </c>
      <c r="M3636" s="1" t="s">
        <v>180</v>
      </c>
      <c r="N3636" s="1" t="s">
        <v>1438</v>
      </c>
      <c r="O3636" s="1" t="str">
        <f t="shared" si="392"/>
        <v>新开</v>
      </c>
      <c r="P3636" s="1" t="s">
        <v>53</v>
      </c>
      <c r="Q3636" s="1" t="s">
        <v>663</v>
      </c>
      <c r="R3636" s="1" t="s">
        <v>15800</v>
      </c>
      <c r="S3636" s="1" t="s">
        <v>16254</v>
      </c>
      <c r="T3636" s="1" t="s">
        <v>682</v>
      </c>
      <c r="U3636" s="1" t="s">
        <v>16627</v>
      </c>
      <c r="V3636" s="1" t="s">
        <v>682</v>
      </c>
      <c r="W3636" s="1" t="s">
        <v>58</v>
      </c>
      <c r="X3636" s="1" t="s">
        <v>173</v>
      </c>
      <c r="Y3636" s="1"/>
      <c r="Z3636" s="1"/>
      <c r="AA3636" s="1" t="s">
        <v>60</v>
      </c>
      <c r="AB3636" s="1" t="s">
        <v>162</v>
      </c>
      <c r="AC3636" s="1" t="s">
        <v>292</v>
      </c>
      <c r="AD3636" s="1" t="s">
        <v>27598</v>
      </c>
      <c r="AE3636" s="1" t="s">
        <v>1407</v>
      </c>
      <c r="AF3636" s="1"/>
      <c r="AG3636" s="1">
        <v>20150713</v>
      </c>
      <c r="AH3636" s="1" t="str">
        <f t="shared" si="393"/>
        <v>201507</v>
      </c>
      <c r="AI3636" s="1"/>
      <c r="AJ3636" s="1"/>
      <c r="AK3636" s="1"/>
      <c r="AL3636" s="1">
        <v>0</v>
      </c>
      <c r="AM3636" s="1"/>
      <c r="AN3636" s="1">
        <v>0</v>
      </c>
      <c r="AO3636" s="1"/>
      <c r="AP3636" s="1"/>
      <c r="AQ3636" s="1"/>
      <c r="AR3636" s="1"/>
      <c r="AS3636" s="1" t="s">
        <v>64</v>
      </c>
      <c r="AT3636" s="1"/>
      <c r="AU3636" s="1"/>
      <c r="AV3636">
        <v>0</v>
      </c>
      <c r="AW3636" s="5" t="str">
        <f t="shared" si="400"/>
        <v>&lt;7万</v>
      </c>
      <c r="AX3636">
        <v>67.251999999999995</v>
      </c>
      <c r="AY3636">
        <v>0</v>
      </c>
      <c r="AZ3636" t="e">
        <v>#N/A</v>
      </c>
      <c r="BA3636" t="e">
        <v>#N/A</v>
      </c>
      <c r="BB3636" t="e">
        <v>#DIV/0!</v>
      </c>
      <c r="BC3636" s="3" t="s">
        <v>27589</v>
      </c>
      <c r="BD3636" s="4" t="s">
        <v>27590</v>
      </c>
      <c r="BE3636" t="e">
        <f t="shared" si="396"/>
        <v>#N/A</v>
      </c>
      <c r="BF3636" s="4" t="s">
        <v>27590</v>
      </c>
      <c r="BG3636">
        <v>57.14</v>
      </c>
      <c r="BH3636" s="4" t="s">
        <v>27586</v>
      </c>
    </row>
    <row r="3637" spans="1:60">
      <c r="A3637" s="1" t="s">
        <v>16628</v>
      </c>
      <c r="B3637" s="1" t="s">
        <v>16629</v>
      </c>
      <c r="C3637" s="1" t="s">
        <v>16630</v>
      </c>
      <c r="D3637" s="1" t="s">
        <v>16631</v>
      </c>
      <c r="E3637" s="1" t="s">
        <v>16618</v>
      </c>
      <c r="F3637" s="1" t="s">
        <v>15796</v>
      </c>
      <c r="G3637" s="1" t="s">
        <v>129</v>
      </c>
      <c r="H3637" s="1" t="s">
        <v>16618</v>
      </c>
      <c r="I3637" s="1" t="s">
        <v>15796</v>
      </c>
      <c r="J3637" s="1" t="s">
        <v>129</v>
      </c>
      <c r="K3637" s="1" t="s">
        <v>15799</v>
      </c>
      <c r="L3637" s="1" t="s">
        <v>15796</v>
      </c>
      <c r="M3637" s="1" t="s">
        <v>180</v>
      </c>
      <c r="N3637" s="1" t="s">
        <v>1438</v>
      </c>
      <c r="O3637" s="1" t="str">
        <f t="shared" si="392"/>
        <v>新开</v>
      </c>
      <c r="P3637" s="1" t="s">
        <v>53</v>
      </c>
      <c r="Q3637" s="1" t="s">
        <v>663</v>
      </c>
      <c r="R3637" s="1" t="s">
        <v>15800</v>
      </c>
      <c r="S3637" s="1" t="s">
        <v>15910</v>
      </c>
      <c r="T3637" s="1" t="s">
        <v>654</v>
      </c>
      <c r="U3637" s="1" t="s">
        <v>12735</v>
      </c>
      <c r="V3637" s="1" t="s">
        <v>654</v>
      </c>
      <c r="W3637" s="1" t="s">
        <v>58</v>
      </c>
      <c r="X3637" s="1" t="s">
        <v>173</v>
      </c>
      <c r="Y3637" s="1"/>
      <c r="Z3637" s="1"/>
      <c r="AA3637" s="1" t="s">
        <v>77</v>
      </c>
      <c r="AB3637" s="1" t="s">
        <v>61</v>
      </c>
      <c r="AC3637" s="1" t="s">
        <v>174</v>
      </c>
      <c r="AD3637" s="1" t="s">
        <v>27598</v>
      </c>
      <c r="AE3637" s="1" t="s">
        <v>1508</v>
      </c>
      <c r="AF3637" s="1"/>
      <c r="AG3637" s="1">
        <v>20150712</v>
      </c>
      <c r="AH3637" s="1" t="str">
        <f t="shared" si="393"/>
        <v>201507</v>
      </c>
      <c r="AI3637" s="1"/>
      <c r="AJ3637" s="1"/>
      <c r="AK3637" s="1"/>
      <c r="AL3637" s="1">
        <v>0</v>
      </c>
      <c r="AM3637" s="1"/>
      <c r="AN3637" s="1">
        <v>0</v>
      </c>
      <c r="AO3637" s="1"/>
      <c r="AP3637" s="1"/>
      <c r="AQ3637" s="1"/>
      <c r="AR3637" s="1"/>
      <c r="AS3637" s="1" t="s">
        <v>64</v>
      </c>
      <c r="AT3637" s="1"/>
      <c r="AU3637" s="1"/>
      <c r="AV3637">
        <v>0</v>
      </c>
      <c r="AW3637" s="5" t="str">
        <f t="shared" si="400"/>
        <v>&gt;10万</v>
      </c>
      <c r="AX3637">
        <v>156.28200000000001</v>
      </c>
      <c r="AY3637">
        <v>0</v>
      </c>
      <c r="AZ3637" t="e">
        <v>#N/A</v>
      </c>
      <c r="BA3637" t="e">
        <v>#N/A</v>
      </c>
      <c r="BB3637" t="e">
        <v>#DIV/0!</v>
      </c>
      <c r="BC3637" s="3" t="s">
        <v>27589</v>
      </c>
      <c r="BD3637" s="4" t="s">
        <v>27590</v>
      </c>
      <c r="BE3637" t="e">
        <f t="shared" si="396"/>
        <v>#N/A</v>
      </c>
      <c r="BF3637" s="4" t="s">
        <v>27590</v>
      </c>
      <c r="BG3637">
        <v>150</v>
      </c>
      <c r="BH3637" s="4" t="s">
        <v>27585</v>
      </c>
    </row>
    <row r="3638" spans="1:60">
      <c r="A3638" s="1" t="s">
        <v>16632</v>
      </c>
      <c r="B3638" s="1" t="s">
        <v>16633</v>
      </c>
      <c r="C3638" s="1" t="s">
        <v>16633</v>
      </c>
      <c r="D3638" s="1" t="s">
        <v>16634</v>
      </c>
      <c r="E3638" s="1" t="s">
        <v>16618</v>
      </c>
      <c r="F3638" s="1" t="s">
        <v>15796</v>
      </c>
      <c r="G3638" s="1" t="s">
        <v>129</v>
      </c>
      <c r="H3638" s="1" t="s">
        <v>16618</v>
      </c>
      <c r="I3638" s="1" t="s">
        <v>15796</v>
      </c>
      <c r="J3638" s="1" t="s">
        <v>129</v>
      </c>
      <c r="K3638" s="1" t="s">
        <v>15799</v>
      </c>
      <c r="L3638" s="1" t="s">
        <v>15796</v>
      </c>
      <c r="M3638" s="1" t="s">
        <v>180</v>
      </c>
      <c r="N3638" s="1" t="s">
        <v>1438</v>
      </c>
      <c r="O3638" s="1" t="s">
        <v>27591</v>
      </c>
      <c r="P3638" s="1" t="s">
        <v>53</v>
      </c>
      <c r="Q3638" s="1" t="s">
        <v>663</v>
      </c>
      <c r="R3638" s="1" t="s">
        <v>15800</v>
      </c>
      <c r="S3638" s="1" t="s">
        <v>15910</v>
      </c>
      <c r="T3638" s="1" t="s">
        <v>654</v>
      </c>
      <c r="U3638" s="1" t="s">
        <v>16635</v>
      </c>
      <c r="V3638" s="1" t="s">
        <v>682</v>
      </c>
      <c r="W3638" s="1" t="s">
        <v>58</v>
      </c>
      <c r="X3638" s="1" t="s">
        <v>173</v>
      </c>
      <c r="Y3638" s="1"/>
      <c r="Z3638" s="1"/>
      <c r="AA3638" s="1" t="s">
        <v>60</v>
      </c>
      <c r="AB3638" s="1" t="s">
        <v>61</v>
      </c>
      <c r="AC3638" s="1" t="s">
        <v>292</v>
      </c>
      <c r="AD3638" s="1" t="s">
        <v>27598</v>
      </c>
      <c r="AE3638" s="1" t="s">
        <v>1407</v>
      </c>
      <c r="AF3638" s="1"/>
      <c r="AG3638" s="1">
        <v>20150803</v>
      </c>
      <c r="AH3638" s="1" t="str">
        <f t="shared" si="393"/>
        <v>201508</v>
      </c>
      <c r="AI3638" s="1"/>
      <c r="AJ3638" s="1"/>
      <c r="AK3638" s="1"/>
      <c r="AL3638" s="1">
        <v>0</v>
      </c>
      <c r="AM3638" s="1"/>
      <c r="AN3638" s="1">
        <v>0</v>
      </c>
      <c r="AO3638" s="1"/>
      <c r="AP3638" s="1"/>
      <c r="AQ3638" s="1"/>
      <c r="AR3638" s="1"/>
      <c r="AS3638" s="1" t="s">
        <v>180</v>
      </c>
      <c r="AT3638" s="1"/>
      <c r="AU3638" s="1"/>
      <c r="AV3638">
        <v>0</v>
      </c>
      <c r="AW3638" s="5" t="str">
        <f t="shared" si="399"/>
        <v>&lt;7万</v>
      </c>
      <c r="AX3638" t="e">
        <v>#N/A</v>
      </c>
      <c r="AY3638" t="e">
        <v>#N/A</v>
      </c>
      <c r="AZ3638" t="e">
        <v>#N/A</v>
      </c>
      <c r="BA3638" t="e">
        <v>#N/A</v>
      </c>
      <c r="BB3638" t="e">
        <v>#N/A</v>
      </c>
      <c r="BC3638" s="3" t="s">
        <v>27589</v>
      </c>
      <c r="BD3638" s="4" t="s">
        <v>27590</v>
      </c>
      <c r="BE3638" t="e">
        <f t="shared" si="396"/>
        <v>#N/A</v>
      </c>
      <c r="BF3638" s="4" t="s">
        <v>27590</v>
      </c>
      <c r="BG3638">
        <v>70</v>
      </c>
      <c r="BH3638" s="4" t="s">
        <v>27587</v>
      </c>
    </row>
    <row r="3639" spans="1:60">
      <c r="A3639" s="1" t="s">
        <v>16636</v>
      </c>
      <c r="B3639" s="1" t="s">
        <v>16637</v>
      </c>
      <c r="C3639" s="1" t="s">
        <v>16637</v>
      </c>
      <c r="D3639" s="1" t="s">
        <v>16638</v>
      </c>
      <c r="E3639" s="1" t="s">
        <v>670</v>
      </c>
      <c r="F3639" s="1" t="s">
        <v>671</v>
      </c>
      <c r="G3639" s="1" t="s">
        <v>49</v>
      </c>
      <c r="H3639" s="1" t="s">
        <v>670</v>
      </c>
      <c r="I3639" s="1" t="s">
        <v>671</v>
      </c>
      <c r="J3639" s="1" t="s">
        <v>49</v>
      </c>
      <c r="K3639" s="1" t="s">
        <v>672</v>
      </c>
      <c r="L3639" s="1" t="s">
        <v>671</v>
      </c>
      <c r="M3639" s="1" t="s">
        <v>51</v>
      </c>
      <c r="N3639" s="1" t="s">
        <v>1438</v>
      </c>
      <c r="O3639" s="1" t="str">
        <f t="shared" si="392"/>
        <v>新开</v>
      </c>
      <c r="P3639" s="1" t="s">
        <v>53</v>
      </c>
      <c r="Q3639" s="1" t="s">
        <v>663</v>
      </c>
      <c r="R3639" s="1" t="s">
        <v>664</v>
      </c>
      <c r="S3639" s="1" t="s">
        <v>673</v>
      </c>
      <c r="T3639" s="1" t="s">
        <v>654</v>
      </c>
      <c r="U3639" s="1" t="s">
        <v>16198</v>
      </c>
      <c r="V3639" s="1" t="s">
        <v>654</v>
      </c>
      <c r="W3639" s="1" t="s">
        <v>58</v>
      </c>
      <c r="X3639" s="1" t="s">
        <v>59</v>
      </c>
      <c r="Y3639" s="1"/>
      <c r="Z3639" s="1"/>
      <c r="AA3639" s="1" t="s">
        <v>88</v>
      </c>
      <c r="AB3639" s="1" t="s">
        <v>61</v>
      </c>
      <c r="AC3639" s="1" t="s">
        <v>82</v>
      </c>
      <c r="AD3639" s="1" t="s">
        <v>27598</v>
      </c>
      <c r="AE3639" s="1" t="s">
        <v>123</v>
      </c>
      <c r="AF3639" s="1" t="s">
        <v>861</v>
      </c>
      <c r="AG3639" s="1">
        <v>20150728</v>
      </c>
      <c r="AH3639" s="1" t="str">
        <f t="shared" si="393"/>
        <v>201507</v>
      </c>
      <c r="AI3639" s="1"/>
      <c r="AJ3639" s="1"/>
      <c r="AK3639" s="1"/>
      <c r="AL3639" s="1">
        <v>0</v>
      </c>
      <c r="AM3639" s="1"/>
      <c r="AN3639" s="1">
        <v>0</v>
      </c>
      <c r="AO3639" s="1"/>
      <c r="AP3639" s="1"/>
      <c r="AQ3639" s="1"/>
      <c r="AR3639" s="1"/>
      <c r="AS3639" s="1" t="s">
        <v>180</v>
      </c>
      <c r="AT3639" s="1"/>
      <c r="AU3639" s="1"/>
      <c r="AV3639">
        <v>0</v>
      </c>
      <c r="AW3639" s="5" t="str">
        <f t="shared" ref="AW3639:AW3640" si="401">BH3639</f>
        <v>&gt;7万</v>
      </c>
      <c r="AX3639">
        <v>9.0678999999999998</v>
      </c>
      <c r="AY3639">
        <v>0</v>
      </c>
      <c r="AZ3639" t="e">
        <v>#N/A</v>
      </c>
      <c r="BA3639" t="e">
        <v>#N/A</v>
      </c>
      <c r="BB3639" t="e">
        <v>#DIV/0!</v>
      </c>
      <c r="BC3639" s="3" t="s">
        <v>27589</v>
      </c>
      <c r="BD3639" s="4" t="s">
        <v>27590</v>
      </c>
      <c r="BE3639" t="e">
        <f t="shared" si="396"/>
        <v>#N/A</v>
      </c>
      <c r="BF3639" s="4" t="s">
        <v>27590</v>
      </c>
      <c r="BG3639">
        <v>80</v>
      </c>
      <c r="BH3639" s="4" t="s">
        <v>27587</v>
      </c>
    </row>
    <row r="3640" spans="1:60">
      <c r="A3640" s="1" t="s">
        <v>16639</v>
      </c>
      <c r="B3640" s="1" t="s">
        <v>16640</v>
      </c>
      <c r="C3640" s="1" t="s">
        <v>16640</v>
      </c>
      <c r="D3640" s="1" t="s">
        <v>16641</v>
      </c>
      <c r="E3640" s="1" t="s">
        <v>15433</v>
      </c>
      <c r="F3640" s="1" t="s">
        <v>15434</v>
      </c>
      <c r="G3640" s="1" t="s">
        <v>49</v>
      </c>
      <c r="H3640" s="1" t="s">
        <v>15433</v>
      </c>
      <c r="I3640" s="1" t="s">
        <v>15434</v>
      </c>
      <c r="J3640" s="1" t="s">
        <v>49</v>
      </c>
      <c r="K3640" s="1" t="s">
        <v>15436</v>
      </c>
      <c r="L3640" s="1" t="s">
        <v>15434</v>
      </c>
      <c r="M3640" s="1" t="s">
        <v>51</v>
      </c>
      <c r="N3640" s="1" t="s">
        <v>1438</v>
      </c>
      <c r="O3640" s="1" t="str">
        <f t="shared" si="392"/>
        <v>新开</v>
      </c>
      <c r="P3640" s="1" t="s">
        <v>53</v>
      </c>
      <c r="Q3640" s="1" t="s">
        <v>663</v>
      </c>
      <c r="R3640" s="1" t="s">
        <v>15437</v>
      </c>
      <c r="S3640" s="1" t="s">
        <v>15510</v>
      </c>
      <c r="T3640" s="1" t="s">
        <v>654</v>
      </c>
      <c r="U3640" s="1" t="s">
        <v>16031</v>
      </c>
      <c r="V3640" s="1" t="s">
        <v>654</v>
      </c>
      <c r="W3640" s="1" t="s">
        <v>58</v>
      </c>
      <c r="X3640" s="1" t="s">
        <v>94</v>
      </c>
      <c r="Y3640" s="1"/>
      <c r="Z3640" s="1"/>
      <c r="AA3640" s="1" t="s">
        <v>88</v>
      </c>
      <c r="AB3640" s="1" t="s">
        <v>61</v>
      </c>
      <c r="AC3640" s="1" t="s">
        <v>325</v>
      </c>
      <c r="AD3640" s="1" t="s">
        <v>27598</v>
      </c>
      <c r="AE3640" s="1" t="s">
        <v>71</v>
      </c>
      <c r="AF3640" s="1" t="s">
        <v>861</v>
      </c>
      <c r="AG3640" s="1">
        <v>20150711</v>
      </c>
      <c r="AH3640" s="1" t="str">
        <f t="shared" si="393"/>
        <v>201507</v>
      </c>
      <c r="AI3640" s="1"/>
      <c r="AJ3640" s="1"/>
      <c r="AK3640" s="1"/>
      <c r="AL3640" s="1">
        <v>0</v>
      </c>
      <c r="AM3640" s="1"/>
      <c r="AN3640" s="1">
        <v>0</v>
      </c>
      <c r="AO3640" s="1"/>
      <c r="AP3640" s="1"/>
      <c r="AQ3640" s="1"/>
      <c r="AR3640" s="1"/>
      <c r="AS3640" s="1" t="s">
        <v>180</v>
      </c>
      <c r="AT3640" s="1"/>
      <c r="AU3640" s="1"/>
      <c r="AV3640">
        <v>0</v>
      </c>
      <c r="AW3640" s="5" t="str">
        <f t="shared" si="401"/>
        <v>&gt;7万</v>
      </c>
      <c r="AX3640">
        <v>52.035139999999998</v>
      </c>
      <c r="AY3640">
        <v>0</v>
      </c>
      <c r="AZ3640" t="e">
        <v>#N/A</v>
      </c>
      <c r="BA3640" t="e">
        <v>#N/A</v>
      </c>
      <c r="BB3640" t="e">
        <v>#DIV/0!</v>
      </c>
      <c r="BC3640" s="3" t="s">
        <v>27589</v>
      </c>
      <c r="BD3640" s="4" t="s">
        <v>27590</v>
      </c>
      <c r="BE3640" t="e">
        <f t="shared" si="396"/>
        <v>#N/A</v>
      </c>
      <c r="BF3640" s="4" t="s">
        <v>27590</v>
      </c>
      <c r="BG3640">
        <v>80</v>
      </c>
      <c r="BH3640" s="4" t="s">
        <v>27587</v>
      </c>
    </row>
    <row r="3641" spans="1:60">
      <c r="A3641" s="1" t="s">
        <v>16642</v>
      </c>
      <c r="B3641" s="1" t="s">
        <v>16643</v>
      </c>
      <c r="C3641" s="1" t="s">
        <v>16644</v>
      </c>
      <c r="D3641" s="1" t="s">
        <v>16645</v>
      </c>
      <c r="E3641" s="1" t="s">
        <v>16646</v>
      </c>
      <c r="F3641" s="1" t="s">
        <v>16141</v>
      </c>
      <c r="G3641" s="1" t="s">
        <v>129</v>
      </c>
      <c r="H3641" s="1" t="s">
        <v>16647</v>
      </c>
      <c r="I3641" s="1" t="s">
        <v>16648</v>
      </c>
      <c r="J3641" s="1" t="s">
        <v>159</v>
      </c>
      <c r="K3641" s="1" t="s">
        <v>16140</v>
      </c>
      <c r="L3641" s="1" t="s">
        <v>16141</v>
      </c>
      <c r="M3641" s="1" t="s">
        <v>1734</v>
      </c>
      <c r="N3641" s="1" t="s">
        <v>52</v>
      </c>
      <c r="O3641" s="1" t="str">
        <f t="shared" si="392"/>
        <v>维持</v>
      </c>
      <c r="P3641" s="1" t="s">
        <v>53</v>
      </c>
      <c r="Q3641" s="1" t="s">
        <v>16649</v>
      </c>
      <c r="R3641" s="1" t="s">
        <v>16650</v>
      </c>
      <c r="S3641" s="1" t="s">
        <v>16651</v>
      </c>
      <c r="T3641" s="1" t="s">
        <v>133</v>
      </c>
      <c r="U3641" s="1" t="s">
        <v>16652</v>
      </c>
      <c r="V3641" s="1" t="s">
        <v>682</v>
      </c>
      <c r="W3641" s="1" t="s">
        <v>58</v>
      </c>
      <c r="X3641" s="1" t="s">
        <v>173</v>
      </c>
      <c r="Y3641" s="1" t="s">
        <v>60</v>
      </c>
      <c r="Z3641" s="1" t="s">
        <v>60</v>
      </c>
      <c r="AA3641" s="1" t="s">
        <v>60</v>
      </c>
      <c r="AB3641" s="1" t="s">
        <v>162</v>
      </c>
      <c r="AC3641" s="1" t="s">
        <v>292</v>
      </c>
      <c r="AD3641" s="1" t="s">
        <v>78</v>
      </c>
      <c r="AE3641" s="1" t="s">
        <v>83</v>
      </c>
      <c r="AF3641" s="1"/>
      <c r="AG3641" s="1">
        <v>20060501</v>
      </c>
      <c r="AH3641" s="1" t="str">
        <f t="shared" si="393"/>
        <v>200605</v>
      </c>
      <c r="AI3641" s="1">
        <v>20110429</v>
      </c>
      <c r="AJ3641" s="1"/>
      <c r="AK3641" s="1"/>
      <c r="AL3641" s="1">
        <v>70</v>
      </c>
      <c r="AM3641" s="1"/>
      <c r="AN3641" s="1">
        <v>70</v>
      </c>
      <c r="AO3641" s="1"/>
      <c r="AP3641" s="1">
        <v>20111216</v>
      </c>
      <c r="AQ3641" s="1">
        <v>20111001</v>
      </c>
      <c r="AR3641" s="1">
        <v>20120930</v>
      </c>
      <c r="AS3641" s="1" t="s">
        <v>189</v>
      </c>
      <c r="AT3641" s="1"/>
      <c r="AU3641" s="1"/>
      <c r="AV3641">
        <v>70</v>
      </c>
      <c r="AW3641" s="5" t="str">
        <f t="shared" si="394"/>
        <v>&lt;7万</v>
      </c>
      <c r="AX3641">
        <v>518.0225200000001</v>
      </c>
      <c r="AY3641">
        <v>7</v>
      </c>
      <c r="AZ3641">
        <v>698.40100000000007</v>
      </c>
      <c r="BA3641">
        <v>12</v>
      </c>
      <c r="BB3641">
        <v>74.003217142857153</v>
      </c>
      <c r="BC3641" s="3" t="str">
        <f t="shared" si="395"/>
        <v>其他商场</v>
      </c>
      <c r="BD3641" s="4" t="s">
        <v>27587</v>
      </c>
      <c r="BE3641">
        <f t="shared" si="396"/>
        <v>58.200083333333339</v>
      </c>
      <c r="BF3641" s="4" t="str">
        <f t="shared" si="397"/>
        <v>&lt;7万</v>
      </c>
      <c r="BG3641" t="e">
        <v>#N/A</v>
      </c>
      <c r="BH3641" s="4" t="e">
        <v>#N/A</v>
      </c>
    </row>
    <row r="3642" spans="1:60">
      <c r="A3642" s="1" t="s">
        <v>16653</v>
      </c>
      <c r="B3642" s="1" t="s">
        <v>16654</v>
      </c>
      <c r="C3642" s="1" t="s">
        <v>16655</v>
      </c>
      <c r="D3642" s="1" t="s">
        <v>16656</v>
      </c>
      <c r="E3642" s="1" t="s">
        <v>16657</v>
      </c>
      <c r="F3642" s="1" t="s">
        <v>16658</v>
      </c>
      <c r="G3642" s="1" t="s">
        <v>129</v>
      </c>
      <c r="H3642" s="1" t="s">
        <v>16659</v>
      </c>
      <c r="I3642" s="1" t="s">
        <v>16660</v>
      </c>
      <c r="J3642" s="1" t="s">
        <v>159</v>
      </c>
      <c r="K3642" s="1" t="s">
        <v>16661</v>
      </c>
      <c r="L3642" s="1" t="s">
        <v>16662</v>
      </c>
      <c r="M3642" s="1" t="s">
        <v>1734</v>
      </c>
      <c r="N3642" s="1" t="s">
        <v>52</v>
      </c>
      <c r="O3642" s="1" t="str">
        <f t="shared" si="392"/>
        <v>维持</v>
      </c>
      <c r="P3642" s="1" t="s">
        <v>53</v>
      </c>
      <c r="Q3642" s="1" t="s">
        <v>16649</v>
      </c>
      <c r="R3642" s="1" t="s">
        <v>16650</v>
      </c>
      <c r="S3642" s="1" t="s">
        <v>16663</v>
      </c>
      <c r="T3642" s="1" t="s">
        <v>355</v>
      </c>
      <c r="U3642" s="1" t="s">
        <v>16664</v>
      </c>
      <c r="V3642" s="1" t="s">
        <v>682</v>
      </c>
      <c r="W3642" s="1" t="s">
        <v>58</v>
      </c>
      <c r="X3642" s="1" t="s">
        <v>173</v>
      </c>
      <c r="Y3642" s="1" t="s">
        <v>60</v>
      </c>
      <c r="Z3642" s="1" t="s">
        <v>60</v>
      </c>
      <c r="AA3642" s="1" t="s">
        <v>77</v>
      </c>
      <c r="AB3642" s="1" t="s">
        <v>162</v>
      </c>
      <c r="AC3642" s="1" t="s">
        <v>292</v>
      </c>
      <c r="AD3642" s="1" t="s">
        <v>78</v>
      </c>
      <c r="AE3642" s="1" t="s">
        <v>71</v>
      </c>
      <c r="AF3642" s="1"/>
      <c r="AG3642" s="1">
        <v>20060929</v>
      </c>
      <c r="AH3642" s="1" t="str">
        <f t="shared" si="393"/>
        <v>200609</v>
      </c>
      <c r="AI3642" s="1">
        <v>20130502</v>
      </c>
      <c r="AJ3642" s="1"/>
      <c r="AK3642" s="1"/>
      <c r="AL3642" s="1">
        <v>83.5</v>
      </c>
      <c r="AM3642" s="1"/>
      <c r="AN3642" s="1">
        <v>141</v>
      </c>
      <c r="AO3642" s="1"/>
      <c r="AP3642" s="1">
        <v>20150113</v>
      </c>
      <c r="AQ3642" s="1">
        <v>20141001</v>
      </c>
      <c r="AR3642" s="1">
        <v>20150930</v>
      </c>
      <c r="AS3642" s="1" t="s">
        <v>189</v>
      </c>
      <c r="AT3642" s="1"/>
      <c r="AU3642" s="1"/>
      <c r="AV3642">
        <v>83.5</v>
      </c>
      <c r="AW3642" s="5" t="str">
        <f t="shared" si="394"/>
        <v>&gt;10万</v>
      </c>
      <c r="AX3642">
        <v>369.51600999999999</v>
      </c>
      <c r="AY3642">
        <v>7</v>
      </c>
      <c r="AZ3642">
        <v>1391.9589999999998</v>
      </c>
      <c r="BA3642">
        <v>12</v>
      </c>
      <c r="BB3642">
        <v>52.788001428571427</v>
      </c>
      <c r="BC3642" s="3" t="str">
        <f t="shared" si="395"/>
        <v>其他商场</v>
      </c>
      <c r="BD3642" s="4" t="s">
        <v>27586</v>
      </c>
      <c r="BE3642">
        <f t="shared" si="396"/>
        <v>115.99658333333332</v>
      </c>
      <c r="BF3642" s="4" t="str">
        <f t="shared" si="397"/>
        <v>&gt;10万</v>
      </c>
      <c r="BG3642" t="e">
        <v>#N/A</v>
      </c>
      <c r="BH3642" s="4" t="e">
        <v>#N/A</v>
      </c>
    </row>
    <row r="3643" spans="1:60">
      <c r="A3643" s="1" t="s">
        <v>16665</v>
      </c>
      <c r="B3643" s="1" t="s">
        <v>16666</v>
      </c>
      <c r="C3643" s="1" t="s">
        <v>16667</v>
      </c>
      <c r="D3643" s="1" t="s">
        <v>16668</v>
      </c>
      <c r="E3643" s="1" t="s">
        <v>16669</v>
      </c>
      <c r="F3643" s="1" t="s">
        <v>16670</v>
      </c>
      <c r="G3643" s="1" t="s">
        <v>129</v>
      </c>
      <c r="H3643" s="1" t="s">
        <v>16669</v>
      </c>
      <c r="I3643" s="1" t="s">
        <v>16670</v>
      </c>
      <c r="J3643" s="1" t="s">
        <v>129</v>
      </c>
      <c r="K3643" s="1" t="s">
        <v>16671</v>
      </c>
      <c r="L3643" s="1" t="s">
        <v>16670</v>
      </c>
      <c r="M3643" s="1" t="s">
        <v>64</v>
      </c>
      <c r="N3643" s="1" t="s">
        <v>52</v>
      </c>
      <c r="O3643" s="1" t="str">
        <f t="shared" si="392"/>
        <v>维持</v>
      </c>
      <c r="P3643" s="1" t="s">
        <v>53</v>
      </c>
      <c r="Q3643" s="1" t="s">
        <v>16649</v>
      </c>
      <c r="R3643" s="1" t="s">
        <v>16650</v>
      </c>
      <c r="S3643" s="1" t="s">
        <v>16672</v>
      </c>
      <c r="T3643" s="1" t="s">
        <v>654</v>
      </c>
      <c r="U3643" s="1" t="s">
        <v>16673</v>
      </c>
      <c r="V3643" s="1" t="s">
        <v>654</v>
      </c>
      <c r="W3643" s="1" t="s">
        <v>27595</v>
      </c>
      <c r="X3643" s="1" t="s">
        <v>173</v>
      </c>
      <c r="Y3643" s="1" t="s">
        <v>215</v>
      </c>
      <c r="Z3643" s="1" t="s">
        <v>215</v>
      </c>
      <c r="AA3643" s="1" t="s">
        <v>215</v>
      </c>
      <c r="AB3643" s="1" t="s">
        <v>61</v>
      </c>
      <c r="AC3643" s="1" t="s">
        <v>257</v>
      </c>
      <c r="AD3643" s="1" t="s">
        <v>188</v>
      </c>
      <c r="AE3643" s="1" t="s">
        <v>71</v>
      </c>
      <c r="AF3643" s="1"/>
      <c r="AG3643" s="1">
        <v>20070118</v>
      </c>
      <c r="AH3643" s="1" t="str">
        <f t="shared" si="393"/>
        <v>200701</v>
      </c>
      <c r="AI3643" s="1"/>
      <c r="AJ3643" s="1"/>
      <c r="AK3643" s="1"/>
      <c r="AL3643" s="1">
        <v>100</v>
      </c>
      <c r="AM3643" s="1"/>
      <c r="AN3643" s="1">
        <v>450</v>
      </c>
      <c r="AO3643" s="1"/>
      <c r="AP3643" s="1">
        <v>20130201</v>
      </c>
      <c r="AQ3643" s="1">
        <v>20121001</v>
      </c>
      <c r="AR3643" s="1">
        <v>20130930</v>
      </c>
      <c r="AS3643" s="1" t="s">
        <v>189</v>
      </c>
      <c r="AT3643" s="1"/>
      <c r="AU3643" s="1"/>
      <c r="AV3643">
        <v>100</v>
      </c>
      <c r="AW3643" s="5" t="str">
        <f t="shared" si="394"/>
        <v>&gt;10万</v>
      </c>
      <c r="AX3643">
        <v>1092.0340000000001</v>
      </c>
      <c r="AY3643">
        <v>7</v>
      </c>
      <c r="AZ3643">
        <v>2194.556</v>
      </c>
      <c r="BA3643">
        <v>12</v>
      </c>
      <c r="BB3643">
        <v>156.00485714285716</v>
      </c>
      <c r="BC3643" s="3" t="str">
        <f t="shared" si="395"/>
        <v>常规商场</v>
      </c>
      <c r="BD3643" s="4" t="s">
        <v>27585</v>
      </c>
      <c r="BE3643">
        <f t="shared" si="396"/>
        <v>182.87966666666668</v>
      </c>
      <c r="BF3643" s="4" t="str">
        <f t="shared" si="397"/>
        <v>&gt;10万</v>
      </c>
      <c r="BG3643" t="e">
        <v>#N/A</v>
      </c>
      <c r="BH3643" s="4" t="e">
        <v>#N/A</v>
      </c>
    </row>
    <row r="3644" spans="1:60">
      <c r="A3644" s="1" t="s">
        <v>16674</v>
      </c>
      <c r="B3644" s="1" t="s">
        <v>16675</v>
      </c>
      <c r="C3644" s="1" t="s">
        <v>16676</v>
      </c>
      <c r="D3644" s="1" t="s">
        <v>16677</v>
      </c>
      <c r="E3644" s="1" t="s">
        <v>16678</v>
      </c>
      <c r="F3644" s="1" t="s">
        <v>16658</v>
      </c>
      <c r="G3644" s="1" t="s">
        <v>129</v>
      </c>
      <c r="H3644" s="1" t="s">
        <v>16678</v>
      </c>
      <c r="I3644" s="1" t="s">
        <v>16658</v>
      </c>
      <c r="J3644" s="1" t="s">
        <v>129</v>
      </c>
      <c r="K3644" s="1" t="s">
        <v>16661</v>
      </c>
      <c r="L3644" s="1" t="s">
        <v>16662</v>
      </c>
      <c r="M3644" s="1"/>
      <c r="N3644" s="1" t="s">
        <v>52</v>
      </c>
      <c r="O3644" s="1" t="str">
        <f t="shared" si="392"/>
        <v>维持</v>
      </c>
      <c r="P3644" s="1" t="s">
        <v>53</v>
      </c>
      <c r="Q3644" s="1" t="s">
        <v>16649</v>
      </c>
      <c r="R3644" s="1" t="s">
        <v>16650</v>
      </c>
      <c r="S3644" s="1" t="s">
        <v>16663</v>
      </c>
      <c r="T3644" s="1" t="s">
        <v>355</v>
      </c>
      <c r="U3644" s="1" t="s">
        <v>16679</v>
      </c>
      <c r="V3644" s="1" t="s">
        <v>355</v>
      </c>
      <c r="W3644" s="1" t="s">
        <v>58</v>
      </c>
      <c r="X3644" s="1" t="s">
        <v>173</v>
      </c>
      <c r="Y3644" s="1" t="s">
        <v>88</v>
      </c>
      <c r="Z3644" s="1" t="s">
        <v>88</v>
      </c>
      <c r="AA3644" s="1" t="s">
        <v>88</v>
      </c>
      <c r="AB3644" s="1" t="s">
        <v>61</v>
      </c>
      <c r="AC3644" s="1" t="s">
        <v>460</v>
      </c>
      <c r="AD3644" s="1" t="s">
        <v>70</v>
      </c>
      <c r="AE3644" s="1" t="s">
        <v>71</v>
      </c>
      <c r="AF3644" s="1"/>
      <c r="AG3644" s="1">
        <v>20040730</v>
      </c>
      <c r="AH3644" s="1" t="str">
        <f t="shared" si="393"/>
        <v>200407</v>
      </c>
      <c r="AI3644" s="1">
        <v>20120627</v>
      </c>
      <c r="AJ3644" s="1"/>
      <c r="AK3644" s="1"/>
      <c r="AL3644" s="1">
        <v>113</v>
      </c>
      <c r="AM3644" s="1"/>
      <c r="AN3644" s="1">
        <v>147</v>
      </c>
      <c r="AO3644" s="1"/>
      <c r="AP3644" s="1">
        <v>20150113</v>
      </c>
      <c r="AQ3644" s="1">
        <v>20141001</v>
      </c>
      <c r="AR3644" s="1">
        <v>20150930</v>
      </c>
      <c r="AS3644" s="1" t="s">
        <v>64</v>
      </c>
      <c r="AT3644" s="1"/>
      <c r="AU3644" s="1"/>
      <c r="AV3644">
        <v>113</v>
      </c>
      <c r="AW3644" s="5" t="str">
        <f t="shared" si="394"/>
        <v>&gt;7万</v>
      </c>
      <c r="AX3644">
        <v>590.15699999999993</v>
      </c>
      <c r="AY3644">
        <v>7</v>
      </c>
      <c r="AZ3644">
        <v>935.86200000000008</v>
      </c>
      <c r="BA3644">
        <v>12</v>
      </c>
      <c r="BB3644">
        <v>84.30814285714284</v>
      </c>
      <c r="BC3644" s="3" t="str">
        <f t="shared" si="395"/>
        <v>其他商场</v>
      </c>
      <c r="BD3644" s="4" t="s">
        <v>27587</v>
      </c>
      <c r="BE3644">
        <f t="shared" si="396"/>
        <v>77.988500000000002</v>
      </c>
      <c r="BF3644" s="4" t="str">
        <f t="shared" si="397"/>
        <v>&gt;7万</v>
      </c>
      <c r="BG3644" t="e">
        <v>#N/A</v>
      </c>
      <c r="BH3644" s="4" t="e">
        <v>#N/A</v>
      </c>
    </row>
    <row r="3645" spans="1:60">
      <c r="A3645" s="1" t="s">
        <v>16680</v>
      </c>
      <c r="B3645" s="1" t="s">
        <v>16681</v>
      </c>
      <c r="C3645" s="1" t="s">
        <v>16682</v>
      </c>
      <c r="D3645" s="1" t="s">
        <v>16683</v>
      </c>
      <c r="E3645" s="1" t="s">
        <v>16657</v>
      </c>
      <c r="F3645" s="1" t="s">
        <v>16658</v>
      </c>
      <c r="G3645" s="1" t="s">
        <v>129</v>
      </c>
      <c r="H3645" s="1" t="s">
        <v>16684</v>
      </c>
      <c r="I3645" s="1" t="s">
        <v>16685</v>
      </c>
      <c r="J3645" s="1" t="s">
        <v>159</v>
      </c>
      <c r="K3645" s="1" t="s">
        <v>16661</v>
      </c>
      <c r="L3645" s="1" t="s">
        <v>16662</v>
      </c>
      <c r="M3645" s="1" t="s">
        <v>1734</v>
      </c>
      <c r="N3645" s="1" t="s">
        <v>52</v>
      </c>
      <c r="O3645" s="1" t="str">
        <f t="shared" si="392"/>
        <v>维持</v>
      </c>
      <c r="P3645" s="1" t="s">
        <v>53</v>
      </c>
      <c r="Q3645" s="1" t="s">
        <v>16649</v>
      </c>
      <c r="R3645" s="1" t="s">
        <v>16650</v>
      </c>
      <c r="S3645" s="1" t="s">
        <v>16686</v>
      </c>
      <c r="T3645" s="1" t="s">
        <v>355</v>
      </c>
      <c r="U3645" s="1" t="s">
        <v>16687</v>
      </c>
      <c r="V3645" s="1" t="s">
        <v>682</v>
      </c>
      <c r="W3645" s="1" t="s">
        <v>58</v>
      </c>
      <c r="X3645" s="1" t="s">
        <v>173</v>
      </c>
      <c r="Y3645" s="1" t="s">
        <v>60</v>
      </c>
      <c r="Z3645" s="1" t="s">
        <v>60</v>
      </c>
      <c r="AA3645" s="1" t="s">
        <v>60</v>
      </c>
      <c r="AB3645" s="1" t="s">
        <v>162</v>
      </c>
      <c r="AC3645" s="1" t="s">
        <v>292</v>
      </c>
      <c r="AD3645" s="1" t="s">
        <v>78</v>
      </c>
      <c r="AE3645" s="1" t="s">
        <v>83</v>
      </c>
      <c r="AF3645" s="1"/>
      <c r="AG3645" s="1">
        <v>20070127</v>
      </c>
      <c r="AH3645" s="1" t="str">
        <f t="shared" si="393"/>
        <v>200701</v>
      </c>
      <c r="AI3645" s="1">
        <v>20090430</v>
      </c>
      <c r="AJ3645" s="1"/>
      <c r="AK3645" s="1"/>
      <c r="AL3645" s="1">
        <v>60</v>
      </c>
      <c r="AM3645" s="1"/>
      <c r="AN3645" s="1">
        <v>63</v>
      </c>
      <c r="AO3645" s="1"/>
      <c r="AP3645" s="1">
        <v>20150113</v>
      </c>
      <c r="AQ3645" s="1">
        <v>20141001</v>
      </c>
      <c r="AR3645" s="1">
        <v>20150930</v>
      </c>
      <c r="AS3645" s="1" t="s">
        <v>189</v>
      </c>
      <c r="AT3645" s="1"/>
      <c r="AU3645" s="1"/>
      <c r="AV3645">
        <v>60</v>
      </c>
      <c r="AW3645" s="5" t="str">
        <f t="shared" si="394"/>
        <v>&lt;7万</v>
      </c>
      <c r="AX3645">
        <v>0</v>
      </c>
      <c r="AY3645">
        <v>0</v>
      </c>
      <c r="AZ3645">
        <v>739.2439999999998</v>
      </c>
      <c r="BA3645">
        <v>12</v>
      </c>
      <c r="BB3645" t="e">
        <v>#DIV/0!</v>
      </c>
      <c r="BC3645" s="3" t="s">
        <v>27589</v>
      </c>
      <c r="BD3645" s="4" t="s">
        <v>27590</v>
      </c>
      <c r="BE3645">
        <f t="shared" si="396"/>
        <v>61.603666666666648</v>
      </c>
      <c r="BF3645" s="4" t="str">
        <f t="shared" si="397"/>
        <v>&lt;7万</v>
      </c>
      <c r="BG3645" t="e">
        <v>#N/A</v>
      </c>
      <c r="BH3645" s="4" t="e">
        <v>#N/A</v>
      </c>
    </row>
    <row r="3646" spans="1:60">
      <c r="A3646" s="1" t="s">
        <v>16688</v>
      </c>
      <c r="B3646" s="1" t="s">
        <v>16689</v>
      </c>
      <c r="C3646" s="1" t="s">
        <v>16690</v>
      </c>
      <c r="D3646" s="1">
        <v>13573767575</v>
      </c>
      <c r="E3646" s="1" t="s">
        <v>16657</v>
      </c>
      <c r="F3646" s="1" t="s">
        <v>16658</v>
      </c>
      <c r="G3646" s="1" t="s">
        <v>129</v>
      </c>
      <c r="H3646" s="1" t="s">
        <v>16691</v>
      </c>
      <c r="I3646" s="1" t="s">
        <v>16692</v>
      </c>
      <c r="J3646" s="1" t="s">
        <v>159</v>
      </c>
      <c r="K3646" s="1" t="s">
        <v>16661</v>
      </c>
      <c r="L3646" s="1" t="s">
        <v>16662</v>
      </c>
      <c r="M3646" s="1" t="s">
        <v>1734</v>
      </c>
      <c r="N3646" s="1" t="s">
        <v>100</v>
      </c>
      <c r="O3646" s="1" t="str">
        <f t="shared" si="392"/>
        <v>整改</v>
      </c>
      <c r="P3646" s="1" t="s">
        <v>53</v>
      </c>
      <c r="Q3646" s="1" t="s">
        <v>16649</v>
      </c>
      <c r="R3646" s="1" t="s">
        <v>16650</v>
      </c>
      <c r="S3646" s="1" t="s">
        <v>16693</v>
      </c>
      <c r="T3646" s="1" t="s">
        <v>355</v>
      </c>
      <c r="U3646" s="1" t="s">
        <v>16694</v>
      </c>
      <c r="V3646" s="1" t="s">
        <v>355</v>
      </c>
      <c r="W3646" s="1" t="s">
        <v>58</v>
      </c>
      <c r="X3646" s="1" t="s">
        <v>173</v>
      </c>
      <c r="Y3646" s="1" t="s">
        <v>60</v>
      </c>
      <c r="Z3646" s="1" t="s">
        <v>60</v>
      </c>
      <c r="AA3646" s="1" t="s">
        <v>60</v>
      </c>
      <c r="AB3646" s="1" t="s">
        <v>162</v>
      </c>
      <c r="AC3646" s="1" t="s">
        <v>292</v>
      </c>
      <c r="AD3646" s="1" t="s">
        <v>27598</v>
      </c>
      <c r="AE3646" s="1" t="s">
        <v>71</v>
      </c>
      <c r="AF3646" s="1"/>
      <c r="AG3646" s="1">
        <v>20070501</v>
      </c>
      <c r="AH3646" s="1" t="str">
        <f t="shared" si="393"/>
        <v>200705</v>
      </c>
      <c r="AI3646" s="1">
        <v>20150608</v>
      </c>
      <c r="AJ3646" s="1"/>
      <c r="AK3646" s="1"/>
      <c r="AL3646" s="1">
        <v>78</v>
      </c>
      <c r="AM3646" s="1"/>
      <c r="AN3646" s="1">
        <v>73</v>
      </c>
      <c r="AO3646" s="1"/>
      <c r="AP3646" s="1">
        <v>20141104</v>
      </c>
      <c r="AQ3646" s="1">
        <v>20141001</v>
      </c>
      <c r="AR3646" s="1">
        <v>20150930</v>
      </c>
      <c r="AS3646" s="1" t="s">
        <v>189</v>
      </c>
      <c r="AT3646" s="1"/>
      <c r="AU3646" s="1"/>
      <c r="AV3646">
        <v>78</v>
      </c>
      <c r="AW3646" s="5" t="str">
        <f t="shared" si="394"/>
        <v>&lt;7万</v>
      </c>
      <c r="AX3646">
        <v>549.38900000000001</v>
      </c>
      <c r="AY3646">
        <v>6</v>
      </c>
      <c r="AZ3646">
        <v>646.60168999999996</v>
      </c>
      <c r="BA3646">
        <v>12</v>
      </c>
      <c r="BB3646">
        <v>91.56483333333334</v>
      </c>
      <c r="BC3646" s="3" t="str">
        <f t="shared" si="395"/>
        <v>其他商场</v>
      </c>
      <c r="BD3646" s="4" t="s">
        <v>27587</v>
      </c>
      <c r="BE3646">
        <f t="shared" si="396"/>
        <v>53.883474166666666</v>
      </c>
      <c r="BF3646" s="4" t="str">
        <f t="shared" si="397"/>
        <v>&lt;7万</v>
      </c>
      <c r="BG3646" t="e">
        <v>#N/A</v>
      </c>
      <c r="BH3646" s="4" t="e">
        <v>#N/A</v>
      </c>
    </row>
    <row r="3647" spans="1:60">
      <c r="A3647" s="1" t="s">
        <v>16695</v>
      </c>
      <c r="B3647" s="1" t="s">
        <v>16696</v>
      </c>
      <c r="C3647" s="1" t="s">
        <v>16697</v>
      </c>
      <c r="D3647" s="1" t="s">
        <v>16698</v>
      </c>
      <c r="E3647" s="1" t="s">
        <v>16669</v>
      </c>
      <c r="F3647" s="1" t="s">
        <v>16670</v>
      </c>
      <c r="G3647" s="1" t="s">
        <v>129</v>
      </c>
      <c r="H3647" s="1" t="s">
        <v>16669</v>
      </c>
      <c r="I3647" s="1" t="s">
        <v>16670</v>
      </c>
      <c r="J3647" s="1" t="s">
        <v>129</v>
      </c>
      <c r="K3647" s="1" t="s">
        <v>16671</v>
      </c>
      <c r="L3647" s="1" t="s">
        <v>16670</v>
      </c>
      <c r="M3647" s="1" t="s">
        <v>64</v>
      </c>
      <c r="N3647" s="1" t="s">
        <v>52</v>
      </c>
      <c r="O3647" s="1" t="str">
        <f t="shared" si="392"/>
        <v>维持</v>
      </c>
      <c r="P3647" s="1" t="s">
        <v>53</v>
      </c>
      <c r="Q3647" s="1" t="s">
        <v>16649</v>
      </c>
      <c r="R3647" s="1" t="s">
        <v>16650</v>
      </c>
      <c r="S3647" s="1" t="s">
        <v>16699</v>
      </c>
      <c r="T3647" s="1" t="s">
        <v>133</v>
      </c>
      <c r="U3647" s="1" t="s">
        <v>16700</v>
      </c>
      <c r="V3647" s="1" t="s">
        <v>133</v>
      </c>
      <c r="W3647" s="1" t="s">
        <v>58</v>
      </c>
      <c r="X3647" s="1" t="s">
        <v>59</v>
      </c>
      <c r="Y3647" s="1" t="s">
        <v>76</v>
      </c>
      <c r="Z3647" s="1" t="s">
        <v>77</v>
      </c>
      <c r="AA3647" s="1" t="s">
        <v>77</v>
      </c>
      <c r="AB3647" s="1" t="s">
        <v>61</v>
      </c>
      <c r="AC3647" s="1" t="s">
        <v>301</v>
      </c>
      <c r="AD3647" s="1" t="s">
        <v>78</v>
      </c>
      <c r="AE3647" s="1"/>
      <c r="AF3647" s="1" t="s">
        <v>72</v>
      </c>
      <c r="AG3647" s="1">
        <v>20070430</v>
      </c>
      <c r="AH3647" s="1" t="str">
        <f t="shared" si="393"/>
        <v>200704</v>
      </c>
      <c r="AI3647" s="1">
        <v>20080815</v>
      </c>
      <c r="AJ3647" s="1"/>
      <c r="AK3647" s="1"/>
      <c r="AL3647" s="1">
        <v>145</v>
      </c>
      <c r="AM3647" s="1"/>
      <c r="AN3647" s="1">
        <v>180</v>
      </c>
      <c r="AO3647" s="1"/>
      <c r="AP3647" s="1">
        <v>20130130</v>
      </c>
      <c r="AQ3647" s="1">
        <v>20121001</v>
      </c>
      <c r="AR3647" s="1">
        <v>20130430</v>
      </c>
      <c r="AS3647" s="1" t="s">
        <v>180</v>
      </c>
      <c r="AT3647" s="1"/>
      <c r="AU3647" s="1"/>
      <c r="AV3647">
        <v>145</v>
      </c>
      <c r="AW3647" s="5" t="str">
        <f t="shared" si="394"/>
        <v>&gt;10万</v>
      </c>
      <c r="AX3647">
        <v>622.67499999999995</v>
      </c>
      <c r="AY3647">
        <v>7</v>
      </c>
      <c r="AZ3647">
        <v>1208.2979999999998</v>
      </c>
      <c r="BA3647">
        <v>12</v>
      </c>
      <c r="BB3647">
        <v>88.953571428571422</v>
      </c>
      <c r="BC3647" s="3" t="str">
        <f t="shared" si="395"/>
        <v>其他商场</v>
      </c>
      <c r="BD3647" s="4" t="s">
        <v>27587</v>
      </c>
      <c r="BE3647">
        <f t="shared" si="396"/>
        <v>100.69149999999998</v>
      </c>
      <c r="BF3647" s="4" t="str">
        <f t="shared" si="397"/>
        <v>&gt;10万</v>
      </c>
      <c r="BG3647" t="e">
        <v>#N/A</v>
      </c>
      <c r="BH3647" s="4" t="e">
        <v>#N/A</v>
      </c>
    </row>
    <row r="3648" spans="1:60">
      <c r="A3648" s="1" t="s">
        <v>16701</v>
      </c>
      <c r="B3648" s="1" t="s">
        <v>16702</v>
      </c>
      <c r="C3648" s="1" t="s">
        <v>16703</v>
      </c>
      <c r="D3648" s="1" t="s">
        <v>16704</v>
      </c>
      <c r="E3648" s="1" t="s">
        <v>16657</v>
      </c>
      <c r="F3648" s="1" t="s">
        <v>16658</v>
      </c>
      <c r="G3648" s="1" t="s">
        <v>129</v>
      </c>
      <c r="H3648" s="1" t="s">
        <v>16705</v>
      </c>
      <c r="I3648" s="1" t="s">
        <v>16706</v>
      </c>
      <c r="J3648" s="1" t="s">
        <v>159</v>
      </c>
      <c r="K3648" s="1" t="s">
        <v>16661</v>
      </c>
      <c r="L3648" s="1" t="s">
        <v>16662</v>
      </c>
      <c r="M3648" s="1" t="s">
        <v>1734</v>
      </c>
      <c r="N3648" s="1" t="s">
        <v>52</v>
      </c>
      <c r="O3648" s="1" t="str">
        <f t="shared" si="392"/>
        <v>维持</v>
      </c>
      <c r="P3648" s="1" t="s">
        <v>53</v>
      </c>
      <c r="Q3648" s="1" t="s">
        <v>16649</v>
      </c>
      <c r="R3648" s="1" t="s">
        <v>16650</v>
      </c>
      <c r="S3648" s="1" t="s">
        <v>16707</v>
      </c>
      <c r="T3648" s="1" t="s">
        <v>355</v>
      </c>
      <c r="U3648" s="1" t="s">
        <v>16708</v>
      </c>
      <c r="V3648" s="1" t="s">
        <v>355</v>
      </c>
      <c r="W3648" s="1" t="s">
        <v>58</v>
      </c>
      <c r="X3648" s="1" t="s">
        <v>173</v>
      </c>
      <c r="Y3648" s="1" t="s">
        <v>76</v>
      </c>
      <c r="Z3648" s="1" t="s">
        <v>77</v>
      </c>
      <c r="AA3648" s="1" t="s">
        <v>77</v>
      </c>
      <c r="AB3648" s="1" t="s">
        <v>162</v>
      </c>
      <c r="AC3648" s="1" t="s">
        <v>292</v>
      </c>
      <c r="AD3648" s="1" t="s">
        <v>78</v>
      </c>
      <c r="AE3648" s="1" t="s">
        <v>71</v>
      </c>
      <c r="AF3648" s="1"/>
      <c r="AG3648" s="1">
        <v>20030619</v>
      </c>
      <c r="AH3648" s="1" t="str">
        <f t="shared" si="393"/>
        <v>200306</v>
      </c>
      <c r="AI3648" s="1">
        <v>20120307</v>
      </c>
      <c r="AJ3648" s="1"/>
      <c r="AK3648" s="1"/>
      <c r="AL3648" s="1">
        <v>68</v>
      </c>
      <c r="AM3648" s="1"/>
      <c r="AN3648" s="1">
        <v>82</v>
      </c>
      <c r="AO3648" s="1"/>
      <c r="AP3648" s="1">
        <v>20150113</v>
      </c>
      <c r="AQ3648" s="1">
        <v>20141001</v>
      </c>
      <c r="AR3648" s="1">
        <v>20150930</v>
      </c>
      <c r="AS3648" s="1" t="s">
        <v>180</v>
      </c>
      <c r="AT3648" s="1"/>
      <c r="AU3648" s="1"/>
      <c r="AV3648">
        <v>68</v>
      </c>
      <c r="AW3648" s="5" t="str">
        <f t="shared" si="394"/>
        <v>&gt;10万</v>
      </c>
      <c r="AX3648">
        <v>1176.62042</v>
      </c>
      <c r="AY3648">
        <v>7</v>
      </c>
      <c r="AZ3648">
        <v>1832.4453699999999</v>
      </c>
      <c r="BA3648">
        <v>12</v>
      </c>
      <c r="BB3648">
        <v>168.08863142857143</v>
      </c>
      <c r="BC3648" s="3" t="str">
        <f t="shared" si="395"/>
        <v>常规商场</v>
      </c>
      <c r="BD3648" s="4" t="s">
        <v>27585</v>
      </c>
      <c r="BE3648">
        <f t="shared" si="396"/>
        <v>152.70378083333333</v>
      </c>
      <c r="BF3648" s="4" t="str">
        <f t="shared" si="397"/>
        <v>&gt;10万</v>
      </c>
      <c r="BG3648" t="e">
        <v>#N/A</v>
      </c>
      <c r="BH3648" s="4" t="e">
        <v>#N/A</v>
      </c>
    </row>
    <row r="3649" spans="1:60">
      <c r="A3649" s="1" t="s">
        <v>16709</v>
      </c>
      <c r="B3649" s="1" t="s">
        <v>16710</v>
      </c>
      <c r="C3649" s="1" t="s">
        <v>16711</v>
      </c>
      <c r="D3649" s="1" t="s">
        <v>16712</v>
      </c>
      <c r="E3649" s="1" t="s">
        <v>16657</v>
      </c>
      <c r="F3649" s="1" t="s">
        <v>16658</v>
      </c>
      <c r="G3649" s="1" t="s">
        <v>129</v>
      </c>
      <c r="H3649" s="1" t="s">
        <v>16713</v>
      </c>
      <c r="I3649" s="1" t="s">
        <v>16714</v>
      </c>
      <c r="J3649" s="1" t="s">
        <v>159</v>
      </c>
      <c r="K3649" s="1" t="s">
        <v>16661</v>
      </c>
      <c r="L3649" s="1" t="s">
        <v>16662</v>
      </c>
      <c r="M3649" s="1" t="s">
        <v>1734</v>
      </c>
      <c r="N3649" s="1" t="s">
        <v>52</v>
      </c>
      <c r="O3649" s="1" t="str">
        <f t="shared" si="392"/>
        <v>维持</v>
      </c>
      <c r="P3649" s="1" t="s">
        <v>53</v>
      </c>
      <c r="Q3649" s="1" t="s">
        <v>16649</v>
      </c>
      <c r="R3649" s="1" t="s">
        <v>16650</v>
      </c>
      <c r="S3649" s="1" t="s">
        <v>16715</v>
      </c>
      <c r="T3649" s="1" t="s">
        <v>133</v>
      </c>
      <c r="U3649" s="1" t="s">
        <v>16716</v>
      </c>
      <c r="V3649" s="1" t="s">
        <v>682</v>
      </c>
      <c r="W3649" s="1" t="s">
        <v>58</v>
      </c>
      <c r="X3649" s="1" t="s">
        <v>173</v>
      </c>
      <c r="Y3649" s="1" t="s">
        <v>60</v>
      </c>
      <c r="Z3649" s="1" t="s">
        <v>60</v>
      </c>
      <c r="AA3649" s="1" t="s">
        <v>60</v>
      </c>
      <c r="AB3649" s="1" t="s">
        <v>162</v>
      </c>
      <c r="AC3649" s="1" t="s">
        <v>292</v>
      </c>
      <c r="AD3649" s="1" t="s">
        <v>78</v>
      </c>
      <c r="AE3649" s="1" t="s">
        <v>71</v>
      </c>
      <c r="AF3649" s="1"/>
      <c r="AG3649" s="1">
        <v>20070928</v>
      </c>
      <c r="AH3649" s="1" t="str">
        <f t="shared" si="393"/>
        <v>200709</v>
      </c>
      <c r="AI3649" s="1">
        <v>20111008</v>
      </c>
      <c r="AJ3649" s="1"/>
      <c r="AK3649" s="1"/>
      <c r="AL3649" s="1">
        <v>60</v>
      </c>
      <c r="AM3649" s="1"/>
      <c r="AN3649" s="1">
        <v>60</v>
      </c>
      <c r="AO3649" s="1"/>
      <c r="AP3649" s="1">
        <v>20150113</v>
      </c>
      <c r="AQ3649" s="1">
        <v>20141001</v>
      </c>
      <c r="AR3649" s="1">
        <v>20150930</v>
      </c>
      <c r="AS3649" s="1" t="s">
        <v>189</v>
      </c>
      <c r="AT3649" s="1"/>
      <c r="AU3649" s="1"/>
      <c r="AV3649">
        <v>60</v>
      </c>
      <c r="AW3649" s="5" t="str">
        <f t="shared" si="394"/>
        <v>&lt;7万</v>
      </c>
      <c r="AX3649">
        <v>83.356719999999996</v>
      </c>
      <c r="AY3649">
        <v>5</v>
      </c>
      <c r="AZ3649">
        <v>384.64784000000003</v>
      </c>
      <c r="BA3649">
        <v>12</v>
      </c>
      <c r="BB3649">
        <v>16.671343999999998</v>
      </c>
      <c r="BC3649" s="3" t="str">
        <f t="shared" si="395"/>
        <v>其他商场</v>
      </c>
      <c r="BD3649" s="4" t="s">
        <v>27586</v>
      </c>
      <c r="BE3649">
        <f t="shared" si="396"/>
        <v>32.053986666666667</v>
      </c>
      <c r="BF3649" s="4" t="str">
        <f t="shared" si="397"/>
        <v>&lt;7万</v>
      </c>
      <c r="BG3649" t="e">
        <v>#N/A</v>
      </c>
      <c r="BH3649" s="4" t="e">
        <v>#N/A</v>
      </c>
    </row>
    <row r="3650" spans="1:60">
      <c r="A3650" s="1" t="s">
        <v>16717</v>
      </c>
      <c r="B3650" s="1" t="s">
        <v>16718</v>
      </c>
      <c r="C3650" s="1" t="s">
        <v>16719</v>
      </c>
      <c r="D3650" s="1">
        <v>13573767575</v>
      </c>
      <c r="E3650" s="1" t="s">
        <v>16657</v>
      </c>
      <c r="F3650" s="1" t="s">
        <v>16658</v>
      </c>
      <c r="G3650" s="1" t="s">
        <v>129</v>
      </c>
      <c r="H3650" s="1" t="s">
        <v>16720</v>
      </c>
      <c r="I3650" s="1" t="s">
        <v>16721</v>
      </c>
      <c r="J3650" s="1" t="s">
        <v>159</v>
      </c>
      <c r="K3650" s="1" t="s">
        <v>16661</v>
      </c>
      <c r="L3650" s="1" t="s">
        <v>16662</v>
      </c>
      <c r="M3650" s="1" t="s">
        <v>1734</v>
      </c>
      <c r="N3650" s="1" t="s">
        <v>100</v>
      </c>
      <c r="O3650" s="1" t="str">
        <f t="shared" si="392"/>
        <v>整改</v>
      </c>
      <c r="P3650" s="1" t="s">
        <v>53</v>
      </c>
      <c r="Q3650" s="1" t="s">
        <v>16649</v>
      </c>
      <c r="R3650" s="1" t="s">
        <v>16650</v>
      </c>
      <c r="S3650" s="1" t="s">
        <v>16722</v>
      </c>
      <c r="T3650" s="1" t="s">
        <v>355</v>
      </c>
      <c r="U3650" s="1" t="s">
        <v>16723</v>
      </c>
      <c r="V3650" s="1" t="s">
        <v>682</v>
      </c>
      <c r="W3650" s="1" t="s">
        <v>58</v>
      </c>
      <c r="X3650" s="1" t="s">
        <v>173</v>
      </c>
      <c r="Y3650" s="1" t="s">
        <v>76</v>
      </c>
      <c r="Z3650" s="1" t="s">
        <v>77</v>
      </c>
      <c r="AA3650" s="1" t="s">
        <v>77</v>
      </c>
      <c r="AB3650" s="1" t="s">
        <v>162</v>
      </c>
      <c r="AC3650" s="1" t="s">
        <v>174</v>
      </c>
      <c r="AD3650" s="1" t="s">
        <v>27598</v>
      </c>
      <c r="AE3650" s="1" t="s">
        <v>71</v>
      </c>
      <c r="AF3650" s="1"/>
      <c r="AG3650" s="1">
        <v>20070922</v>
      </c>
      <c r="AH3650" s="1" t="str">
        <f t="shared" si="393"/>
        <v>200709</v>
      </c>
      <c r="AI3650" s="1">
        <v>20150608</v>
      </c>
      <c r="AJ3650" s="1"/>
      <c r="AK3650" s="1"/>
      <c r="AL3650" s="1">
        <v>98.5</v>
      </c>
      <c r="AM3650" s="1"/>
      <c r="AN3650" s="1">
        <v>117</v>
      </c>
      <c r="AO3650" s="1"/>
      <c r="AP3650" s="1">
        <v>20141104</v>
      </c>
      <c r="AQ3650" s="1">
        <v>20141001</v>
      </c>
      <c r="AR3650" s="1">
        <v>20150930</v>
      </c>
      <c r="AS3650" s="1" t="s">
        <v>180</v>
      </c>
      <c r="AT3650" s="1"/>
      <c r="AU3650" s="1"/>
      <c r="AV3650">
        <v>98.5</v>
      </c>
      <c r="AW3650" s="5" t="str">
        <f t="shared" si="394"/>
        <v>&gt;10万</v>
      </c>
      <c r="AX3650">
        <v>839.12253999999996</v>
      </c>
      <c r="AY3650">
        <v>6</v>
      </c>
      <c r="AZ3650">
        <v>1270.8047300000001</v>
      </c>
      <c r="BA3650">
        <v>12</v>
      </c>
      <c r="BB3650">
        <v>139.85375666666667</v>
      </c>
      <c r="BC3650" s="3" t="str">
        <f t="shared" si="395"/>
        <v>常规商场</v>
      </c>
      <c r="BD3650" s="4" t="s">
        <v>27585</v>
      </c>
      <c r="BE3650">
        <f t="shared" si="396"/>
        <v>105.90039416666667</v>
      </c>
      <c r="BF3650" s="4" t="str">
        <f t="shared" si="397"/>
        <v>&gt;10万</v>
      </c>
      <c r="BG3650" t="e">
        <v>#N/A</v>
      </c>
      <c r="BH3650" s="4" t="e">
        <v>#N/A</v>
      </c>
    </row>
    <row r="3651" spans="1:60">
      <c r="A3651" s="1" t="s">
        <v>16724</v>
      </c>
      <c r="B3651" s="1" t="s">
        <v>16725</v>
      </c>
      <c r="C3651" s="1" t="s">
        <v>16726</v>
      </c>
      <c r="D3651" s="1" t="s">
        <v>16727</v>
      </c>
      <c r="E3651" s="1" t="s">
        <v>16669</v>
      </c>
      <c r="F3651" s="1" t="s">
        <v>16670</v>
      </c>
      <c r="G3651" s="1" t="s">
        <v>129</v>
      </c>
      <c r="H3651" s="1" t="s">
        <v>16669</v>
      </c>
      <c r="I3651" s="1" t="s">
        <v>16670</v>
      </c>
      <c r="J3651" s="1" t="s">
        <v>129</v>
      </c>
      <c r="K3651" s="1" t="s">
        <v>16671</v>
      </c>
      <c r="L3651" s="1" t="s">
        <v>16670</v>
      </c>
      <c r="M3651" s="1" t="s">
        <v>64</v>
      </c>
      <c r="N3651" s="1" t="s">
        <v>52</v>
      </c>
      <c r="O3651" s="1" t="str">
        <f t="shared" ref="O3651:O3714" si="402">N3651</f>
        <v>维持</v>
      </c>
      <c r="P3651" s="1" t="s">
        <v>53</v>
      </c>
      <c r="Q3651" s="1" t="s">
        <v>16649</v>
      </c>
      <c r="R3651" s="1" t="s">
        <v>16650</v>
      </c>
      <c r="S3651" s="1" t="s">
        <v>16672</v>
      </c>
      <c r="T3651" s="1" t="s">
        <v>654</v>
      </c>
      <c r="U3651" s="1" t="s">
        <v>16673</v>
      </c>
      <c r="V3651" s="1" t="s">
        <v>654</v>
      </c>
      <c r="W3651" s="1" t="s">
        <v>58</v>
      </c>
      <c r="X3651" s="1" t="s">
        <v>59</v>
      </c>
      <c r="Y3651" s="1" t="s">
        <v>60</v>
      </c>
      <c r="Z3651" s="1" t="s">
        <v>60</v>
      </c>
      <c r="AA3651" s="1" t="s">
        <v>88</v>
      </c>
      <c r="AB3651" s="1" t="s">
        <v>61</v>
      </c>
      <c r="AC3651" s="1" t="s">
        <v>82</v>
      </c>
      <c r="AD3651" s="1" t="s">
        <v>27599</v>
      </c>
      <c r="AE3651" s="1"/>
      <c r="AF3651" s="1" t="s">
        <v>63</v>
      </c>
      <c r="AG3651" s="1">
        <v>20070915</v>
      </c>
      <c r="AH3651" s="1" t="str">
        <f t="shared" ref="AH3651:AH3714" si="403">LEFT(AG3651,6)</f>
        <v>200709</v>
      </c>
      <c r="AI3651" s="1">
        <v>20141222</v>
      </c>
      <c r="AJ3651" s="1"/>
      <c r="AK3651" s="1"/>
      <c r="AL3651" s="1">
        <v>31.7</v>
      </c>
      <c r="AM3651" s="1"/>
      <c r="AN3651" s="1">
        <v>31.7</v>
      </c>
      <c r="AO3651" s="1"/>
      <c r="AP3651" s="1">
        <v>20130201</v>
      </c>
      <c r="AQ3651" s="1">
        <v>20120829</v>
      </c>
      <c r="AR3651" s="1">
        <v>20130829</v>
      </c>
      <c r="AS3651" s="1" t="s">
        <v>180</v>
      </c>
      <c r="AT3651" s="1"/>
      <c r="AU3651" s="1"/>
      <c r="AV3651">
        <v>31.7</v>
      </c>
      <c r="AW3651" s="5" t="str">
        <f t="shared" ref="AW3651:AW3714" si="404">BF3651</f>
        <v>&gt;7万</v>
      </c>
      <c r="AX3651">
        <v>499.73999999999995</v>
      </c>
      <c r="AY3651">
        <v>7</v>
      </c>
      <c r="AZ3651">
        <v>935.28424999999993</v>
      </c>
      <c r="BA3651">
        <v>12</v>
      </c>
      <c r="BB3651">
        <v>71.391428571428563</v>
      </c>
      <c r="BC3651" s="3" t="str">
        <f t="shared" ref="BC3651:BC3714" si="405">IF(BB3651&gt;500,"核心商场",IF(BB3651&gt;300,"重点商场",IF(BB3651&gt;200,"主力上场",IF(BB3651&gt;130,"常规商场","其他商场"))))</f>
        <v>其他商场</v>
      </c>
      <c r="BD3651" s="4" t="s">
        <v>27587</v>
      </c>
      <c r="BE3651">
        <f t="shared" ref="BE3651:BE3714" si="406">AZ3651/BA3651</f>
        <v>77.940354166666665</v>
      </c>
      <c r="BF3651" s="4" t="str">
        <f t="shared" ref="BF3651:BF3714" si="407">IF(BE3651&lt;70,"&lt;7万",IF(BE3651&lt;100,"&gt;7万",IF(BE3651&lt;200,"&gt;10万",IF(BE3651&lt;500,"&gt;20万","&gt;50万"))))</f>
        <v>&gt;7万</v>
      </c>
      <c r="BG3651" t="e">
        <v>#N/A</v>
      </c>
      <c r="BH3651" s="4" t="e">
        <v>#N/A</v>
      </c>
    </row>
    <row r="3652" spans="1:60">
      <c r="A3652" s="1" t="s">
        <v>16728</v>
      </c>
      <c r="B3652" s="1" t="s">
        <v>16729</v>
      </c>
      <c r="C3652" s="1" t="s">
        <v>16730</v>
      </c>
      <c r="D3652" s="1" t="s">
        <v>1856</v>
      </c>
      <c r="E3652" s="1" t="s">
        <v>16657</v>
      </c>
      <c r="F3652" s="1" t="s">
        <v>16658</v>
      </c>
      <c r="G3652" s="1" t="s">
        <v>129</v>
      </c>
      <c r="H3652" s="1" t="s">
        <v>16731</v>
      </c>
      <c r="I3652" s="1" t="s">
        <v>16732</v>
      </c>
      <c r="J3652" s="1" t="s">
        <v>159</v>
      </c>
      <c r="K3652" s="1" t="s">
        <v>16661</v>
      </c>
      <c r="L3652" s="1" t="s">
        <v>16662</v>
      </c>
      <c r="M3652" s="1" t="s">
        <v>1734</v>
      </c>
      <c r="N3652" s="1" t="s">
        <v>100</v>
      </c>
      <c r="O3652" s="1" t="str">
        <f t="shared" si="402"/>
        <v>整改</v>
      </c>
      <c r="P3652" s="1" t="s">
        <v>53</v>
      </c>
      <c r="Q3652" s="1" t="s">
        <v>16649</v>
      </c>
      <c r="R3652" s="1" t="s">
        <v>16650</v>
      </c>
      <c r="S3652" s="1" t="s">
        <v>16722</v>
      </c>
      <c r="T3652" s="1" t="s">
        <v>355</v>
      </c>
      <c r="U3652" s="1" t="s">
        <v>16733</v>
      </c>
      <c r="V3652" s="1" t="s">
        <v>682</v>
      </c>
      <c r="W3652" s="1" t="s">
        <v>58</v>
      </c>
      <c r="X3652" s="1" t="s">
        <v>173</v>
      </c>
      <c r="Y3652" s="1" t="s">
        <v>88</v>
      </c>
      <c r="Z3652" s="1" t="s">
        <v>88</v>
      </c>
      <c r="AA3652" s="1" t="s">
        <v>88</v>
      </c>
      <c r="AB3652" s="1" t="s">
        <v>162</v>
      </c>
      <c r="AC3652" s="1" t="s">
        <v>292</v>
      </c>
      <c r="AD3652" s="1" t="s">
        <v>27598</v>
      </c>
      <c r="AE3652" s="1" t="s">
        <v>71</v>
      </c>
      <c r="AF3652" s="1"/>
      <c r="AG3652" s="1">
        <v>20071127</v>
      </c>
      <c r="AH3652" s="1" t="str">
        <f t="shared" si="403"/>
        <v>200711</v>
      </c>
      <c r="AI3652" s="1">
        <v>20150608</v>
      </c>
      <c r="AJ3652" s="1"/>
      <c r="AK3652" s="1"/>
      <c r="AL3652" s="1">
        <v>77</v>
      </c>
      <c r="AM3652" s="1"/>
      <c r="AN3652" s="1">
        <v>73</v>
      </c>
      <c r="AO3652" s="1"/>
      <c r="AP3652" s="1">
        <v>20141104</v>
      </c>
      <c r="AQ3652" s="1">
        <v>20141001</v>
      </c>
      <c r="AR3652" s="1">
        <v>20150930</v>
      </c>
      <c r="AS3652" s="1" t="s">
        <v>180</v>
      </c>
      <c r="AT3652" s="1"/>
      <c r="AU3652" s="1"/>
      <c r="AV3652">
        <v>77</v>
      </c>
      <c r="AW3652" s="5" t="str">
        <f t="shared" si="404"/>
        <v>&gt;7万</v>
      </c>
      <c r="AX3652">
        <v>835.85360000000003</v>
      </c>
      <c r="AY3652">
        <v>6</v>
      </c>
      <c r="AZ3652">
        <v>1016.50707</v>
      </c>
      <c r="BA3652">
        <v>12</v>
      </c>
      <c r="BB3652">
        <v>139.30893333333333</v>
      </c>
      <c r="BC3652" s="3" t="str">
        <f t="shared" si="405"/>
        <v>常规商场</v>
      </c>
      <c r="BD3652" s="4" t="s">
        <v>27585</v>
      </c>
      <c r="BE3652">
        <f t="shared" si="406"/>
        <v>84.7089225</v>
      </c>
      <c r="BF3652" s="4" t="str">
        <f t="shared" si="407"/>
        <v>&gt;7万</v>
      </c>
      <c r="BG3652" t="e">
        <v>#N/A</v>
      </c>
      <c r="BH3652" s="4" t="e">
        <v>#N/A</v>
      </c>
    </row>
    <row r="3653" spans="1:60">
      <c r="A3653" s="1" t="s">
        <v>16734</v>
      </c>
      <c r="B3653" s="1" t="s">
        <v>16735</v>
      </c>
      <c r="C3653" s="1" t="s">
        <v>16736</v>
      </c>
      <c r="D3653" s="1" t="s">
        <v>16737</v>
      </c>
      <c r="E3653" s="1" t="s">
        <v>16657</v>
      </c>
      <c r="F3653" s="1" t="s">
        <v>16658</v>
      </c>
      <c r="G3653" s="1" t="s">
        <v>129</v>
      </c>
      <c r="H3653" s="1" t="s">
        <v>16738</v>
      </c>
      <c r="I3653" s="1" t="s">
        <v>16739</v>
      </c>
      <c r="J3653" s="1" t="s">
        <v>159</v>
      </c>
      <c r="K3653" s="1" t="s">
        <v>16661</v>
      </c>
      <c r="L3653" s="1" t="s">
        <v>16662</v>
      </c>
      <c r="M3653" s="1" t="s">
        <v>1734</v>
      </c>
      <c r="N3653" s="1" t="s">
        <v>52</v>
      </c>
      <c r="O3653" s="1" t="str">
        <f t="shared" si="402"/>
        <v>维持</v>
      </c>
      <c r="P3653" s="1" t="s">
        <v>53</v>
      </c>
      <c r="Q3653" s="1" t="s">
        <v>16649</v>
      </c>
      <c r="R3653" s="1" t="s">
        <v>16650</v>
      </c>
      <c r="S3653" s="1" t="s">
        <v>16663</v>
      </c>
      <c r="T3653" s="1" t="s">
        <v>355</v>
      </c>
      <c r="U3653" s="1" t="s">
        <v>16740</v>
      </c>
      <c r="V3653" s="1" t="s">
        <v>355</v>
      </c>
      <c r="W3653" s="1" t="s">
        <v>58</v>
      </c>
      <c r="X3653" s="1" t="s">
        <v>173</v>
      </c>
      <c r="Y3653" s="1" t="s">
        <v>60</v>
      </c>
      <c r="Z3653" s="1" t="s">
        <v>60</v>
      </c>
      <c r="AA3653" s="1" t="s">
        <v>60</v>
      </c>
      <c r="AB3653" s="1" t="s">
        <v>162</v>
      </c>
      <c r="AC3653" s="1" t="s">
        <v>292</v>
      </c>
      <c r="AD3653" s="1" t="s">
        <v>78</v>
      </c>
      <c r="AE3653" s="1" t="s">
        <v>71</v>
      </c>
      <c r="AF3653" s="1"/>
      <c r="AG3653" s="1">
        <v>20021001</v>
      </c>
      <c r="AH3653" s="1" t="str">
        <f t="shared" si="403"/>
        <v>200210</v>
      </c>
      <c r="AI3653" s="1">
        <v>20110429</v>
      </c>
      <c r="AJ3653" s="1"/>
      <c r="AK3653" s="1"/>
      <c r="AL3653" s="1">
        <v>52</v>
      </c>
      <c r="AM3653" s="1"/>
      <c r="AN3653" s="1">
        <v>52</v>
      </c>
      <c r="AO3653" s="1"/>
      <c r="AP3653" s="1">
        <v>20150113</v>
      </c>
      <c r="AQ3653" s="1">
        <v>20141001</v>
      </c>
      <c r="AR3653" s="1">
        <v>20150930</v>
      </c>
      <c r="AS3653" s="1" t="s">
        <v>189</v>
      </c>
      <c r="AT3653" s="1"/>
      <c r="AU3653" s="1"/>
      <c r="AV3653">
        <v>52</v>
      </c>
      <c r="AW3653" s="5" t="str">
        <f t="shared" si="404"/>
        <v>&lt;7万</v>
      </c>
      <c r="AX3653">
        <v>391.31</v>
      </c>
      <c r="AY3653">
        <v>7</v>
      </c>
      <c r="AZ3653">
        <v>735.25500000000011</v>
      </c>
      <c r="BA3653">
        <v>12</v>
      </c>
      <c r="BB3653">
        <v>55.901428571428575</v>
      </c>
      <c r="BC3653" s="3" t="str">
        <f t="shared" si="405"/>
        <v>其他商场</v>
      </c>
      <c r="BD3653" s="4" t="s">
        <v>27586</v>
      </c>
      <c r="BE3653">
        <f t="shared" si="406"/>
        <v>61.271250000000009</v>
      </c>
      <c r="BF3653" s="4" t="str">
        <f t="shared" si="407"/>
        <v>&lt;7万</v>
      </c>
      <c r="BG3653" t="e">
        <v>#N/A</v>
      </c>
      <c r="BH3653" s="4" t="e">
        <v>#N/A</v>
      </c>
    </row>
    <row r="3654" spans="1:60">
      <c r="A3654" s="1" t="s">
        <v>16741</v>
      </c>
      <c r="B3654" s="1" t="s">
        <v>16742</v>
      </c>
      <c r="C3654" s="1" t="s">
        <v>16743</v>
      </c>
      <c r="D3654" s="1" t="s">
        <v>16744</v>
      </c>
      <c r="E3654" s="1" t="s">
        <v>16669</v>
      </c>
      <c r="F3654" s="1" t="s">
        <v>16670</v>
      </c>
      <c r="G3654" s="1" t="s">
        <v>129</v>
      </c>
      <c r="H3654" s="1" t="s">
        <v>16669</v>
      </c>
      <c r="I3654" s="1" t="s">
        <v>16670</v>
      </c>
      <c r="J3654" s="1" t="s">
        <v>129</v>
      </c>
      <c r="K3654" s="1" t="s">
        <v>16671</v>
      </c>
      <c r="L3654" s="1" t="s">
        <v>16670</v>
      </c>
      <c r="M3654" s="1" t="s">
        <v>64</v>
      </c>
      <c r="N3654" s="1" t="s">
        <v>52</v>
      </c>
      <c r="O3654" s="1" t="str">
        <f t="shared" si="402"/>
        <v>维持</v>
      </c>
      <c r="P3654" s="1" t="s">
        <v>53</v>
      </c>
      <c r="Q3654" s="1" t="s">
        <v>16649</v>
      </c>
      <c r="R3654" s="1" t="s">
        <v>16650</v>
      </c>
      <c r="S3654" s="1" t="s">
        <v>16651</v>
      </c>
      <c r="T3654" s="1" t="s">
        <v>133</v>
      </c>
      <c r="U3654" s="1" t="s">
        <v>16745</v>
      </c>
      <c r="V3654" s="1" t="s">
        <v>133</v>
      </c>
      <c r="W3654" s="1" t="s">
        <v>58</v>
      </c>
      <c r="X3654" s="1" t="s">
        <v>94</v>
      </c>
      <c r="Y3654" s="1" t="s">
        <v>88</v>
      </c>
      <c r="Z3654" s="1" t="s">
        <v>88</v>
      </c>
      <c r="AA3654" s="1" t="s">
        <v>88</v>
      </c>
      <c r="AB3654" s="1" t="s">
        <v>61</v>
      </c>
      <c r="AC3654" s="1" t="s">
        <v>325</v>
      </c>
      <c r="AD3654" s="1" t="s">
        <v>27597</v>
      </c>
      <c r="AE3654" s="1"/>
      <c r="AF3654" s="1" t="s">
        <v>2859</v>
      </c>
      <c r="AG3654" s="1">
        <v>20070930</v>
      </c>
      <c r="AH3654" s="1" t="str">
        <f t="shared" si="403"/>
        <v>200709</v>
      </c>
      <c r="AI3654" s="1">
        <v>20141104</v>
      </c>
      <c r="AJ3654" s="1"/>
      <c r="AK3654" s="1"/>
      <c r="AL3654" s="1">
        <v>66</v>
      </c>
      <c r="AM3654" s="1"/>
      <c r="AN3654" s="1">
        <v>92</v>
      </c>
      <c r="AO3654" s="1"/>
      <c r="AP3654" s="1">
        <v>20130130</v>
      </c>
      <c r="AQ3654" s="1">
        <v>20121001</v>
      </c>
      <c r="AR3654" s="1">
        <v>20130930</v>
      </c>
      <c r="AS3654" s="1" t="s">
        <v>180</v>
      </c>
      <c r="AT3654" s="1"/>
      <c r="AU3654" s="1"/>
      <c r="AV3654">
        <v>66</v>
      </c>
      <c r="AW3654" s="5" t="str">
        <f t="shared" si="404"/>
        <v>&gt;7万</v>
      </c>
      <c r="AX3654">
        <v>627.70899999999995</v>
      </c>
      <c r="AY3654">
        <v>7</v>
      </c>
      <c r="AZ3654">
        <v>986.29829999999993</v>
      </c>
      <c r="BA3654">
        <v>10</v>
      </c>
      <c r="BB3654">
        <v>89.672714285714278</v>
      </c>
      <c r="BC3654" s="3" t="str">
        <f t="shared" si="405"/>
        <v>其他商场</v>
      </c>
      <c r="BD3654" s="4" t="s">
        <v>27587</v>
      </c>
      <c r="BE3654">
        <f t="shared" si="406"/>
        <v>98.629829999999998</v>
      </c>
      <c r="BF3654" s="4" t="str">
        <f t="shared" si="407"/>
        <v>&gt;7万</v>
      </c>
      <c r="BG3654" t="e">
        <v>#N/A</v>
      </c>
      <c r="BH3654" s="4" t="e">
        <v>#N/A</v>
      </c>
    </row>
    <row r="3655" spans="1:60">
      <c r="A3655" s="1" t="s">
        <v>16746</v>
      </c>
      <c r="B3655" s="1" t="s">
        <v>16747</v>
      </c>
      <c r="C3655" s="1" t="s">
        <v>16748</v>
      </c>
      <c r="D3655" s="1" t="s">
        <v>16749</v>
      </c>
      <c r="E3655" s="1" t="s">
        <v>16669</v>
      </c>
      <c r="F3655" s="1" t="s">
        <v>16670</v>
      </c>
      <c r="G3655" s="1" t="s">
        <v>129</v>
      </c>
      <c r="H3655" s="1" t="s">
        <v>16669</v>
      </c>
      <c r="I3655" s="1" t="s">
        <v>16670</v>
      </c>
      <c r="J3655" s="1" t="s">
        <v>129</v>
      </c>
      <c r="K3655" s="1" t="s">
        <v>16671</v>
      </c>
      <c r="L3655" s="1" t="s">
        <v>16670</v>
      </c>
      <c r="M3655" s="1" t="s">
        <v>64</v>
      </c>
      <c r="N3655" s="1" t="s">
        <v>52</v>
      </c>
      <c r="O3655" s="1" t="str">
        <f t="shared" si="402"/>
        <v>维持</v>
      </c>
      <c r="P3655" s="1" t="s">
        <v>53</v>
      </c>
      <c r="Q3655" s="1" t="s">
        <v>16649</v>
      </c>
      <c r="R3655" s="1" t="s">
        <v>16650</v>
      </c>
      <c r="S3655" s="1" t="s">
        <v>16715</v>
      </c>
      <c r="T3655" s="1" t="s">
        <v>133</v>
      </c>
      <c r="U3655" s="1" t="s">
        <v>16750</v>
      </c>
      <c r="V3655" s="1" t="s">
        <v>133</v>
      </c>
      <c r="W3655" s="1" t="s">
        <v>58</v>
      </c>
      <c r="X3655" s="1" t="s">
        <v>59</v>
      </c>
      <c r="Y3655" s="1" t="s">
        <v>60</v>
      </c>
      <c r="Z3655" s="1" t="s">
        <v>60</v>
      </c>
      <c r="AA3655" s="1" t="s">
        <v>60</v>
      </c>
      <c r="AB3655" s="1" t="s">
        <v>61</v>
      </c>
      <c r="AC3655" s="1" t="s">
        <v>325</v>
      </c>
      <c r="AD3655" s="1" t="s">
        <v>78</v>
      </c>
      <c r="AE3655" s="1"/>
      <c r="AF3655" s="1" t="s">
        <v>72</v>
      </c>
      <c r="AG3655" s="1">
        <v>20071220</v>
      </c>
      <c r="AH3655" s="1" t="str">
        <f t="shared" si="403"/>
        <v>200712</v>
      </c>
      <c r="AI3655" s="1">
        <v>20110126</v>
      </c>
      <c r="AJ3655" s="1"/>
      <c r="AK3655" s="1"/>
      <c r="AL3655" s="1">
        <v>56.8</v>
      </c>
      <c r="AM3655" s="1"/>
      <c r="AN3655" s="1">
        <v>122</v>
      </c>
      <c r="AO3655" s="1"/>
      <c r="AP3655" s="1">
        <v>20130130</v>
      </c>
      <c r="AQ3655" s="1">
        <v>20121001</v>
      </c>
      <c r="AR3655" s="1">
        <v>20130831</v>
      </c>
      <c r="AS3655" s="1" t="s">
        <v>189</v>
      </c>
      <c r="AT3655" s="1"/>
      <c r="AU3655" s="1"/>
      <c r="AV3655">
        <v>56.8</v>
      </c>
      <c r="AW3655" s="5" t="str">
        <f t="shared" si="404"/>
        <v>&lt;7万</v>
      </c>
      <c r="AX3655">
        <v>233.86699999999999</v>
      </c>
      <c r="AY3655">
        <v>7</v>
      </c>
      <c r="AZ3655">
        <v>602.63699999999994</v>
      </c>
      <c r="BA3655">
        <v>12</v>
      </c>
      <c r="BB3655">
        <v>33.409571428571425</v>
      </c>
      <c r="BC3655" s="3" t="str">
        <f t="shared" si="405"/>
        <v>其他商场</v>
      </c>
      <c r="BD3655" s="4" t="s">
        <v>27586</v>
      </c>
      <c r="BE3655">
        <f t="shared" si="406"/>
        <v>50.219749999999998</v>
      </c>
      <c r="BF3655" s="4" t="str">
        <f t="shared" si="407"/>
        <v>&lt;7万</v>
      </c>
      <c r="BG3655" t="e">
        <v>#N/A</v>
      </c>
      <c r="BH3655" s="4" t="e">
        <v>#N/A</v>
      </c>
    </row>
    <row r="3656" spans="1:60">
      <c r="A3656" s="1" t="s">
        <v>16751</v>
      </c>
      <c r="B3656" s="1" t="s">
        <v>16752</v>
      </c>
      <c r="C3656" s="1" t="s">
        <v>16753</v>
      </c>
      <c r="D3656" s="1" t="s">
        <v>16754</v>
      </c>
      <c r="E3656" s="1" t="s">
        <v>16657</v>
      </c>
      <c r="F3656" s="1" t="s">
        <v>16658</v>
      </c>
      <c r="G3656" s="1" t="s">
        <v>129</v>
      </c>
      <c r="H3656" s="1" t="s">
        <v>16755</v>
      </c>
      <c r="I3656" s="1" t="s">
        <v>16756</v>
      </c>
      <c r="J3656" s="1" t="s">
        <v>159</v>
      </c>
      <c r="K3656" s="1" t="s">
        <v>16661</v>
      </c>
      <c r="L3656" s="1" t="s">
        <v>16662</v>
      </c>
      <c r="M3656" s="1" t="s">
        <v>1734</v>
      </c>
      <c r="N3656" s="1" t="s">
        <v>52</v>
      </c>
      <c r="O3656" s="1" t="str">
        <f t="shared" si="402"/>
        <v>维持</v>
      </c>
      <c r="P3656" s="1" t="s">
        <v>53</v>
      </c>
      <c r="Q3656" s="1" t="s">
        <v>16649</v>
      </c>
      <c r="R3656" s="1" t="s">
        <v>16650</v>
      </c>
      <c r="S3656" s="1" t="s">
        <v>16707</v>
      </c>
      <c r="T3656" s="1" t="s">
        <v>355</v>
      </c>
      <c r="U3656" s="1" t="s">
        <v>16757</v>
      </c>
      <c r="V3656" s="1" t="s">
        <v>355</v>
      </c>
      <c r="W3656" s="1" t="s">
        <v>58</v>
      </c>
      <c r="X3656" s="1" t="s">
        <v>173</v>
      </c>
      <c r="Y3656" s="1" t="s">
        <v>60</v>
      </c>
      <c r="Z3656" s="1" t="s">
        <v>60</v>
      </c>
      <c r="AA3656" s="1" t="s">
        <v>60</v>
      </c>
      <c r="AB3656" s="1" t="s">
        <v>162</v>
      </c>
      <c r="AC3656" s="1" t="s">
        <v>174</v>
      </c>
      <c r="AD3656" s="1" t="s">
        <v>70</v>
      </c>
      <c r="AE3656" s="1" t="s">
        <v>71</v>
      </c>
      <c r="AF3656" s="1"/>
      <c r="AG3656" s="1">
        <v>20080310</v>
      </c>
      <c r="AH3656" s="1" t="str">
        <f t="shared" si="403"/>
        <v>200803</v>
      </c>
      <c r="AI3656" s="1">
        <v>20111229</v>
      </c>
      <c r="AJ3656" s="1"/>
      <c r="AK3656" s="1"/>
      <c r="AL3656" s="1">
        <v>105</v>
      </c>
      <c r="AM3656" s="1"/>
      <c r="AN3656" s="1">
        <v>127</v>
      </c>
      <c r="AO3656" s="1"/>
      <c r="AP3656" s="1">
        <v>20141104</v>
      </c>
      <c r="AQ3656" s="1">
        <v>20141001</v>
      </c>
      <c r="AR3656" s="1">
        <v>20150930</v>
      </c>
      <c r="AS3656" s="1" t="s">
        <v>189</v>
      </c>
      <c r="AT3656" s="1"/>
      <c r="AU3656" s="1"/>
      <c r="AV3656">
        <v>105</v>
      </c>
      <c r="AW3656" s="5" t="str">
        <f t="shared" si="404"/>
        <v>&lt;7万</v>
      </c>
      <c r="AX3656">
        <v>455.16231000000005</v>
      </c>
      <c r="AY3656">
        <v>7</v>
      </c>
      <c r="AZ3656">
        <v>511.77933999999999</v>
      </c>
      <c r="BA3656">
        <v>12</v>
      </c>
      <c r="BB3656">
        <v>65.023187142857154</v>
      </c>
      <c r="BC3656" s="3" t="str">
        <f t="shared" si="405"/>
        <v>其他商场</v>
      </c>
      <c r="BD3656" s="4" t="s">
        <v>27586</v>
      </c>
      <c r="BE3656">
        <f t="shared" si="406"/>
        <v>42.64827833333333</v>
      </c>
      <c r="BF3656" s="4" t="str">
        <f t="shared" si="407"/>
        <v>&lt;7万</v>
      </c>
      <c r="BG3656" t="e">
        <v>#N/A</v>
      </c>
      <c r="BH3656" s="4" t="e">
        <v>#N/A</v>
      </c>
    </row>
    <row r="3657" spans="1:60">
      <c r="A3657" s="1" t="s">
        <v>16758</v>
      </c>
      <c r="B3657" s="1" t="s">
        <v>16759</v>
      </c>
      <c r="C3657" s="1" t="s">
        <v>16760</v>
      </c>
      <c r="D3657" s="1" t="s">
        <v>16761</v>
      </c>
      <c r="E3657" s="1" t="s">
        <v>16657</v>
      </c>
      <c r="F3657" s="1" t="s">
        <v>16658</v>
      </c>
      <c r="G3657" s="1" t="s">
        <v>129</v>
      </c>
      <c r="H3657" s="1" t="s">
        <v>16762</v>
      </c>
      <c r="I3657" s="1" t="s">
        <v>16763</v>
      </c>
      <c r="J3657" s="1" t="s">
        <v>159</v>
      </c>
      <c r="K3657" s="1" t="s">
        <v>16661</v>
      </c>
      <c r="L3657" s="1" t="s">
        <v>16662</v>
      </c>
      <c r="M3657" s="1" t="s">
        <v>1734</v>
      </c>
      <c r="N3657" s="1" t="s">
        <v>52</v>
      </c>
      <c r="O3657" s="1" t="str">
        <f t="shared" si="402"/>
        <v>维持</v>
      </c>
      <c r="P3657" s="1" t="s">
        <v>53</v>
      </c>
      <c r="Q3657" s="1" t="s">
        <v>16649</v>
      </c>
      <c r="R3657" s="1" t="s">
        <v>16650</v>
      </c>
      <c r="S3657" s="1" t="s">
        <v>16699</v>
      </c>
      <c r="T3657" s="1" t="s">
        <v>133</v>
      </c>
      <c r="U3657" s="1" t="s">
        <v>16764</v>
      </c>
      <c r="V3657" s="1" t="s">
        <v>133</v>
      </c>
      <c r="W3657" s="1" t="s">
        <v>58</v>
      </c>
      <c r="X3657" s="1" t="s">
        <v>173</v>
      </c>
      <c r="Y3657" s="1" t="s">
        <v>88</v>
      </c>
      <c r="Z3657" s="1" t="s">
        <v>88</v>
      </c>
      <c r="AA3657" s="1" t="s">
        <v>88</v>
      </c>
      <c r="AB3657" s="1" t="s">
        <v>162</v>
      </c>
      <c r="AC3657" s="1" t="s">
        <v>174</v>
      </c>
      <c r="AD3657" s="1" t="s">
        <v>70</v>
      </c>
      <c r="AE3657" s="1" t="s">
        <v>71</v>
      </c>
      <c r="AF3657" s="1"/>
      <c r="AG3657" s="1">
        <v>20080605</v>
      </c>
      <c r="AH3657" s="1" t="str">
        <f t="shared" si="403"/>
        <v>200806</v>
      </c>
      <c r="AI3657" s="1">
        <v>20120604</v>
      </c>
      <c r="AJ3657" s="1"/>
      <c r="AK3657" s="1"/>
      <c r="AL3657" s="1">
        <v>130</v>
      </c>
      <c r="AM3657" s="1"/>
      <c r="AN3657" s="1">
        <v>255</v>
      </c>
      <c r="AO3657" s="1"/>
      <c r="AP3657" s="1">
        <v>20150113</v>
      </c>
      <c r="AQ3657" s="1">
        <v>20141001</v>
      </c>
      <c r="AR3657" s="1">
        <v>20150930</v>
      </c>
      <c r="AS3657" s="1" t="s">
        <v>180</v>
      </c>
      <c r="AT3657" s="1"/>
      <c r="AU3657" s="1"/>
      <c r="AV3657">
        <v>130</v>
      </c>
      <c r="AW3657" s="5" t="str">
        <f t="shared" si="404"/>
        <v>&gt;7万</v>
      </c>
      <c r="AX3657">
        <v>556.42077999999992</v>
      </c>
      <c r="AY3657">
        <v>7</v>
      </c>
      <c r="AZ3657">
        <v>919.73487999999998</v>
      </c>
      <c r="BA3657">
        <v>12</v>
      </c>
      <c r="BB3657">
        <v>79.488682857142848</v>
      </c>
      <c r="BC3657" s="3" t="str">
        <f t="shared" si="405"/>
        <v>其他商场</v>
      </c>
      <c r="BD3657" s="4" t="s">
        <v>27587</v>
      </c>
      <c r="BE3657">
        <f t="shared" si="406"/>
        <v>76.644573333333327</v>
      </c>
      <c r="BF3657" s="4" t="str">
        <f t="shared" si="407"/>
        <v>&gt;7万</v>
      </c>
      <c r="BG3657" t="e">
        <v>#N/A</v>
      </c>
      <c r="BH3657" s="4" t="e">
        <v>#N/A</v>
      </c>
    </row>
    <row r="3658" spans="1:60">
      <c r="A3658" s="1" t="s">
        <v>16765</v>
      </c>
      <c r="B3658" s="1" t="s">
        <v>16766</v>
      </c>
      <c r="C3658" s="1" t="s">
        <v>16767</v>
      </c>
      <c r="D3658" s="1" t="s">
        <v>16768</v>
      </c>
      <c r="E3658" s="1" t="s">
        <v>16657</v>
      </c>
      <c r="F3658" s="1" t="s">
        <v>16658</v>
      </c>
      <c r="G3658" s="1" t="s">
        <v>129</v>
      </c>
      <c r="H3658" s="1" t="s">
        <v>16769</v>
      </c>
      <c r="I3658" s="1" t="s">
        <v>16770</v>
      </c>
      <c r="J3658" s="1" t="s">
        <v>159</v>
      </c>
      <c r="K3658" s="1" t="s">
        <v>16661</v>
      </c>
      <c r="L3658" s="1" t="s">
        <v>16662</v>
      </c>
      <c r="M3658" s="1" t="s">
        <v>1734</v>
      </c>
      <c r="N3658" s="1" t="s">
        <v>52</v>
      </c>
      <c r="O3658" s="1" t="str">
        <f t="shared" si="402"/>
        <v>维持</v>
      </c>
      <c r="P3658" s="1" t="s">
        <v>53</v>
      </c>
      <c r="Q3658" s="1" t="s">
        <v>16649</v>
      </c>
      <c r="R3658" s="1" t="s">
        <v>16650</v>
      </c>
      <c r="S3658" s="1" t="s">
        <v>16715</v>
      </c>
      <c r="T3658" s="1" t="s">
        <v>133</v>
      </c>
      <c r="U3658" s="1" t="s">
        <v>16771</v>
      </c>
      <c r="V3658" s="1" t="s">
        <v>355</v>
      </c>
      <c r="W3658" s="1" t="s">
        <v>58</v>
      </c>
      <c r="X3658" s="1" t="s">
        <v>173</v>
      </c>
      <c r="Y3658" s="1" t="s">
        <v>60</v>
      </c>
      <c r="Z3658" s="1" t="s">
        <v>60</v>
      </c>
      <c r="AA3658" s="1" t="s">
        <v>60</v>
      </c>
      <c r="AB3658" s="1" t="s">
        <v>162</v>
      </c>
      <c r="AC3658" s="1" t="s">
        <v>292</v>
      </c>
      <c r="AD3658" s="1" t="s">
        <v>78</v>
      </c>
      <c r="AE3658" s="1" t="s">
        <v>71</v>
      </c>
      <c r="AF3658" s="1"/>
      <c r="AG3658" s="1">
        <v>20081001</v>
      </c>
      <c r="AH3658" s="1" t="str">
        <f t="shared" si="403"/>
        <v>200810</v>
      </c>
      <c r="AI3658" s="1">
        <v>20111203</v>
      </c>
      <c r="AJ3658" s="1"/>
      <c r="AK3658" s="1"/>
      <c r="AL3658" s="1">
        <v>40</v>
      </c>
      <c r="AM3658" s="1"/>
      <c r="AN3658" s="1">
        <v>74</v>
      </c>
      <c r="AO3658" s="1"/>
      <c r="AP3658" s="1">
        <v>20150113</v>
      </c>
      <c r="AQ3658" s="1">
        <v>20141001</v>
      </c>
      <c r="AR3658" s="1">
        <v>20150930</v>
      </c>
      <c r="AS3658" s="1" t="s">
        <v>189</v>
      </c>
      <c r="AT3658" s="1"/>
      <c r="AU3658" s="1"/>
      <c r="AV3658">
        <v>40</v>
      </c>
      <c r="AW3658" s="5" t="str">
        <f t="shared" si="404"/>
        <v>&lt;7万</v>
      </c>
      <c r="AX3658">
        <v>398.351</v>
      </c>
      <c r="AY3658">
        <v>7</v>
      </c>
      <c r="AZ3658">
        <v>457.78100000000006</v>
      </c>
      <c r="BA3658">
        <v>12</v>
      </c>
      <c r="BB3658">
        <v>56.907285714285713</v>
      </c>
      <c r="BC3658" s="3" t="str">
        <f t="shared" si="405"/>
        <v>其他商场</v>
      </c>
      <c r="BD3658" s="4" t="s">
        <v>27586</v>
      </c>
      <c r="BE3658">
        <f t="shared" si="406"/>
        <v>38.14841666666667</v>
      </c>
      <c r="BF3658" s="4" t="str">
        <f t="shared" si="407"/>
        <v>&lt;7万</v>
      </c>
      <c r="BG3658" t="e">
        <v>#N/A</v>
      </c>
      <c r="BH3658" s="4" t="e">
        <v>#N/A</v>
      </c>
    </row>
    <row r="3659" spans="1:60">
      <c r="A3659" s="1" t="s">
        <v>16772</v>
      </c>
      <c r="B3659" s="1" t="s">
        <v>16773</v>
      </c>
      <c r="C3659" s="1" t="s">
        <v>16774</v>
      </c>
      <c r="D3659" s="1" t="s">
        <v>16775</v>
      </c>
      <c r="E3659" s="1" t="s">
        <v>16657</v>
      </c>
      <c r="F3659" s="1" t="s">
        <v>16658</v>
      </c>
      <c r="G3659" s="1" t="s">
        <v>129</v>
      </c>
      <c r="H3659" s="1" t="s">
        <v>16776</v>
      </c>
      <c r="I3659" s="1" t="s">
        <v>16777</v>
      </c>
      <c r="J3659" s="1" t="s">
        <v>159</v>
      </c>
      <c r="K3659" s="1" t="s">
        <v>16661</v>
      </c>
      <c r="L3659" s="1" t="s">
        <v>16662</v>
      </c>
      <c r="M3659" s="1" t="s">
        <v>1734</v>
      </c>
      <c r="N3659" s="1" t="s">
        <v>52</v>
      </c>
      <c r="O3659" s="1" t="str">
        <f t="shared" si="402"/>
        <v>维持</v>
      </c>
      <c r="P3659" s="1" t="s">
        <v>53</v>
      </c>
      <c r="Q3659" s="1" t="s">
        <v>16649</v>
      </c>
      <c r="R3659" s="1" t="s">
        <v>16650</v>
      </c>
      <c r="S3659" s="1" t="s">
        <v>16722</v>
      </c>
      <c r="T3659" s="1" t="s">
        <v>355</v>
      </c>
      <c r="U3659" s="1" t="s">
        <v>16778</v>
      </c>
      <c r="V3659" s="1" t="s">
        <v>355</v>
      </c>
      <c r="W3659" s="1" t="s">
        <v>58</v>
      </c>
      <c r="X3659" s="1" t="s">
        <v>173</v>
      </c>
      <c r="Y3659" s="1" t="s">
        <v>76</v>
      </c>
      <c r="Z3659" s="1" t="s">
        <v>95</v>
      </c>
      <c r="AA3659" s="1" t="s">
        <v>95</v>
      </c>
      <c r="AB3659" s="1" t="s">
        <v>162</v>
      </c>
      <c r="AC3659" s="1" t="s">
        <v>460</v>
      </c>
      <c r="AD3659" s="1" t="s">
        <v>70</v>
      </c>
      <c r="AE3659" s="1" t="s">
        <v>71</v>
      </c>
      <c r="AF3659" s="1"/>
      <c r="AG3659" s="1">
        <v>20081001</v>
      </c>
      <c r="AH3659" s="1" t="str">
        <f t="shared" si="403"/>
        <v>200810</v>
      </c>
      <c r="AI3659" s="1">
        <v>20120708</v>
      </c>
      <c r="AJ3659" s="1"/>
      <c r="AK3659" s="1"/>
      <c r="AL3659" s="1">
        <v>105</v>
      </c>
      <c r="AM3659" s="1"/>
      <c r="AN3659" s="1">
        <v>122</v>
      </c>
      <c r="AO3659" s="1"/>
      <c r="AP3659" s="1">
        <v>20141104</v>
      </c>
      <c r="AQ3659" s="1">
        <v>20141001</v>
      </c>
      <c r="AR3659" s="1">
        <v>20150930</v>
      </c>
      <c r="AS3659" s="1" t="s">
        <v>180</v>
      </c>
      <c r="AT3659" s="1"/>
      <c r="AU3659" s="1"/>
      <c r="AV3659">
        <v>105</v>
      </c>
      <c r="AW3659" s="5" t="str">
        <f t="shared" si="404"/>
        <v>&gt;20万</v>
      </c>
      <c r="AX3659">
        <v>1688.9402500000001</v>
      </c>
      <c r="AY3659">
        <v>7</v>
      </c>
      <c r="AZ3659">
        <v>3070.0832599999999</v>
      </c>
      <c r="BA3659">
        <v>12</v>
      </c>
      <c r="BB3659">
        <v>241.27717857142858</v>
      </c>
      <c r="BC3659" s="3" t="str">
        <f t="shared" si="405"/>
        <v>主力上场</v>
      </c>
      <c r="BD3659" s="4" t="s">
        <v>27584</v>
      </c>
      <c r="BE3659">
        <f t="shared" si="406"/>
        <v>255.84027166666667</v>
      </c>
      <c r="BF3659" s="4" t="str">
        <f t="shared" si="407"/>
        <v>&gt;20万</v>
      </c>
      <c r="BG3659" t="e">
        <v>#N/A</v>
      </c>
      <c r="BH3659" s="4" t="e">
        <v>#N/A</v>
      </c>
    </row>
    <row r="3660" spans="1:60">
      <c r="A3660" s="1" t="s">
        <v>16779</v>
      </c>
      <c r="B3660" s="1" t="s">
        <v>16780</v>
      </c>
      <c r="C3660" s="1" t="s">
        <v>16781</v>
      </c>
      <c r="D3660" s="1" t="s">
        <v>16782</v>
      </c>
      <c r="E3660" s="1" t="s">
        <v>16657</v>
      </c>
      <c r="F3660" s="1" t="s">
        <v>16658</v>
      </c>
      <c r="G3660" s="1" t="s">
        <v>129</v>
      </c>
      <c r="H3660" s="1" t="s">
        <v>16783</v>
      </c>
      <c r="I3660" s="1" t="s">
        <v>16784</v>
      </c>
      <c r="J3660" s="1" t="s">
        <v>159</v>
      </c>
      <c r="K3660" s="1" t="s">
        <v>16661</v>
      </c>
      <c r="L3660" s="1" t="s">
        <v>16662</v>
      </c>
      <c r="M3660" s="1" t="s">
        <v>1734</v>
      </c>
      <c r="N3660" s="1" t="s">
        <v>52</v>
      </c>
      <c r="O3660" s="1" t="str">
        <f t="shared" si="402"/>
        <v>维持</v>
      </c>
      <c r="P3660" s="1" t="s">
        <v>53</v>
      </c>
      <c r="Q3660" s="1" t="s">
        <v>16649</v>
      </c>
      <c r="R3660" s="1" t="s">
        <v>16650</v>
      </c>
      <c r="S3660" s="1" t="s">
        <v>16686</v>
      </c>
      <c r="T3660" s="1" t="s">
        <v>355</v>
      </c>
      <c r="U3660" s="1" t="s">
        <v>16785</v>
      </c>
      <c r="V3660" s="1" t="s">
        <v>355</v>
      </c>
      <c r="W3660" s="1" t="s">
        <v>58</v>
      </c>
      <c r="X3660" s="1" t="s">
        <v>173</v>
      </c>
      <c r="Y3660" s="1" t="s">
        <v>60</v>
      </c>
      <c r="Z3660" s="1" t="s">
        <v>60</v>
      </c>
      <c r="AA3660" s="1" t="s">
        <v>60</v>
      </c>
      <c r="AB3660" s="1" t="s">
        <v>162</v>
      </c>
      <c r="AC3660" s="1" t="s">
        <v>174</v>
      </c>
      <c r="AD3660" s="1" t="s">
        <v>78</v>
      </c>
      <c r="AE3660" s="1" t="s">
        <v>71</v>
      </c>
      <c r="AF3660" s="1"/>
      <c r="AG3660" s="1">
        <v>20090106</v>
      </c>
      <c r="AH3660" s="1" t="str">
        <f t="shared" si="403"/>
        <v>200901</v>
      </c>
      <c r="AI3660" s="1"/>
      <c r="AJ3660" s="1"/>
      <c r="AK3660" s="1"/>
      <c r="AL3660" s="1">
        <v>80</v>
      </c>
      <c r="AM3660" s="1"/>
      <c r="AN3660" s="1">
        <v>120</v>
      </c>
      <c r="AO3660" s="1"/>
      <c r="AP3660" s="1">
        <v>20141104</v>
      </c>
      <c r="AQ3660" s="1">
        <v>20141001</v>
      </c>
      <c r="AR3660" s="1">
        <v>20150930</v>
      </c>
      <c r="AS3660" s="1" t="s">
        <v>189</v>
      </c>
      <c r="AT3660" s="1"/>
      <c r="AU3660" s="1"/>
      <c r="AV3660">
        <v>80</v>
      </c>
      <c r="AW3660" s="5" t="str">
        <f t="shared" si="404"/>
        <v>&lt;7万</v>
      </c>
      <c r="AX3660">
        <v>44</v>
      </c>
      <c r="AY3660">
        <v>1</v>
      </c>
      <c r="AZ3660">
        <v>530.94900000000007</v>
      </c>
      <c r="BA3660">
        <v>12</v>
      </c>
      <c r="BB3660">
        <v>44</v>
      </c>
      <c r="BC3660" s="3" t="str">
        <f t="shared" si="405"/>
        <v>其他商场</v>
      </c>
      <c r="BD3660" s="4" t="s">
        <v>27586</v>
      </c>
      <c r="BE3660">
        <f t="shared" si="406"/>
        <v>44.245750000000008</v>
      </c>
      <c r="BF3660" s="4" t="str">
        <f t="shared" si="407"/>
        <v>&lt;7万</v>
      </c>
      <c r="BG3660" t="e">
        <v>#N/A</v>
      </c>
      <c r="BH3660" s="4" t="e">
        <v>#N/A</v>
      </c>
    </row>
    <row r="3661" spans="1:60">
      <c r="A3661" s="1" t="s">
        <v>16786</v>
      </c>
      <c r="B3661" s="1" t="s">
        <v>16787</v>
      </c>
      <c r="C3661" s="1" t="s">
        <v>16788</v>
      </c>
      <c r="D3661" s="1" t="s">
        <v>16789</v>
      </c>
      <c r="E3661" s="1" t="s">
        <v>16669</v>
      </c>
      <c r="F3661" s="1" t="s">
        <v>16670</v>
      </c>
      <c r="G3661" s="1" t="s">
        <v>129</v>
      </c>
      <c r="H3661" s="1" t="s">
        <v>16669</v>
      </c>
      <c r="I3661" s="1" t="s">
        <v>16670</v>
      </c>
      <c r="J3661" s="1" t="s">
        <v>129</v>
      </c>
      <c r="K3661" s="1" t="s">
        <v>16671</v>
      </c>
      <c r="L3661" s="1" t="s">
        <v>16670</v>
      </c>
      <c r="M3661" s="1" t="s">
        <v>64</v>
      </c>
      <c r="N3661" s="1" t="s">
        <v>52</v>
      </c>
      <c r="O3661" s="1" t="str">
        <f t="shared" si="402"/>
        <v>维持</v>
      </c>
      <c r="P3661" s="1" t="s">
        <v>53</v>
      </c>
      <c r="Q3661" s="1" t="s">
        <v>16649</v>
      </c>
      <c r="R3661" s="1" t="s">
        <v>16650</v>
      </c>
      <c r="S3661" s="1" t="s">
        <v>16672</v>
      </c>
      <c r="T3661" s="1" t="s">
        <v>654</v>
      </c>
      <c r="U3661" s="1" t="s">
        <v>16790</v>
      </c>
      <c r="V3661" s="1" t="s">
        <v>654</v>
      </c>
      <c r="W3661" s="1" t="s">
        <v>185</v>
      </c>
      <c r="X3661" s="1" t="s">
        <v>927</v>
      </c>
      <c r="Y3661" s="1" t="s">
        <v>186</v>
      </c>
      <c r="Z3661" s="1" t="s">
        <v>186</v>
      </c>
      <c r="AA3661" s="1" t="s">
        <v>186</v>
      </c>
      <c r="AB3661" s="1" t="s">
        <v>61</v>
      </c>
      <c r="AC3661" s="1" t="s">
        <v>187</v>
      </c>
      <c r="AD3661" s="1" t="s">
        <v>188</v>
      </c>
      <c r="AE3661" s="1" t="s">
        <v>123</v>
      </c>
      <c r="AF3661" s="1" t="s">
        <v>72</v>
      </c>
      <c r="AG3661" s="1">
        <v>20090430</v>
      </c>
      <c r="AH3661" s="1" t="str">
        <f t="shared" si="403"/>
        <v>200904</v>
      </c>
      <c r="AI3661" s="1">
        <v>20110613</v>
      </c>
      <c r="AJ3661" s="1"/>
      <c r="AK3661" s="1"/>
      <c r="AL3661" s="1">
        <v>180</v>
      </c>
      <c r="AM3661" s="1"/>
      <c r="AN3661" s="1">
        <v>100</v>
      </c>
      <c r="AO3661" s="1"/>
      <c r="AP3661" s="1">
        <v>20130130</v>
      </c>
      <c r="AQ3661" s="1">
        <v>20121001</v>
      </c>
      <c r="AR3661" s="1">
        <v>20130608</v>
      </c>
      <c r="AS3661" s="1" t="s">
        <v>189</v>
      </c>
      <c r="AT3661" s="1"/>
      <c r="AU3661" s="1"/>
      <c r="AV3661">
        <v>180</v>
      </c>
      <c r="AW3661" s="5" t="str">
        <f t="shared" si="404"/>
        <v>&lt;7万</v>
      </c>
      <c r="AX3661">
        <v>521.62</v>
      </c>
      <c r="AY3661">
        <v>7</v>
      </c>
      <c r="AZ3661">
        <v>828.88699999999994</v>
      </c>
      <c r="BA3661">
        <v>12</v>
      </c>
      <c r="BB3661">
        <v>74.517142857142858</v>
      </c>
      <c r="BC3661" s="3" t="str">
        <f t="shared" si="405"/>
        <v>其他商场</v>
      </c>
      <c r="BD3661" s="4" t="s">
        <v>27587</v>
      </c>
      <c r="BE3661">
        <f t="shared" si="406"/>
        <v>69.073916666666662</v>
      </c>
      <c r="BF3661" s="4" t="str">
        <f t="shared" si="407"/>
        <v>&lt;7万</v>
      </c>
      <c r="BG3661" t="e">
        <v>#N/A</v>
      </c>
      <c r="BH3661" s="4" t="e">
        <v>#N/A</v>
      </c>
    </row>
    <row r="3662" spans="1:60">
      <c r="A3662" s="1" t="s">
        <v>16791</v>
      </c>
      <c r="B3662" s="1" t="s">
        <v>16792</v>
      </c>
      <c r="C3662" s="1" t="s">
        <v>16793</v>
      </c>
      <c r="D3662" s="1" t="s">
        <v>16794</v>
      </c>
      <c r="E3662" s="1" t="s">
        <v>16678</v>
      </c>
      <c r="F3662" s="1" t="s">
        <v>16658</v>
      </c>
      <c r="G3662" s="1" t="s">
        <v>129</v>
      </c>
      <c r="H3662" s="1" t="s">
        <v>16678</v>
      </c>
      <c r="I3662" s="1" t="s">
        <v>16658</v>
      </c>
      <c r="J3662" s="1" t="s">
        <v>129</v>
      </c>
      <c r="K3662" s="1" t="s">
        <v>16661</v>
      </c>
      <c r="L3662" s="1" t="s">
        <v>16662</v>
      </c>
      <c r="M3662" s="1"/>
      <c r="N3662" s="1" t="s">
        <v>52</v>
      </c>
      <c r="O3662" s="1" t="str">
        <f t="shared" si="402"/>
        <v>维持</v>
      </c>
      <c r="P3662" s="1" t="s">
        <v>53</v>
      </c>
      <c r="Q3662" s="1" t="s">
        <v>16649</v>
      </c>
      <c r="R3662" s="1" t="s">
        <v>16650</v>
      </c>
      <c r="S3662" s="1" t="s">
        <v>16795</v>
      </c>
      <c r="T3662" s="1" t="s">
        <v>355</v>
      </c>
      <c r="U3662" s="1" t="s">
        <v>16796</v>
      </c>
      <c r="V3662" s="1" t="s">
        <v>355</v>
      </c>
      <c r="W3662" s="1" t="s">
        <v>58</v>
      </c>
      <c r="X3662" s="1" t="s">
        <v>173</v>
      </c>
      <c r="Y3662" s="1" t="s">
        <v>88</v>
      </c>
      <c r="Z3662" s="1" t="s">
        <v>88</v>
      </c>
      <c r="AA3662" s="1" t="s">
        <v>88</v>
      </c>
      <c r="AB3662" s="1" t="s">
        <v>61</v>
      </c>
      <c r="AC3662" s="1" t="s">
        <v>460</v>
      </c>
      <c r="AD3662" s="1" t="s">
        <v>70</v>
      </c>
      <c r="AE3662" s="1" t="s">
        <v>83</v>
      </c>
      <c r="AF3662" s="1"/>
      <c r="AG3662" s="1">
        <v>20090917</v>
      </c>
      <c r="AH3662" s="1" t="str">
        <f t="shared" si="403"/>
        <v>200909</v>
      </c>
      <c r="AI3662" s="1">
        <v>20120620</v>
      </c>
      <c r="AJ3662" s="1"/>
      <c r="AK3662" s="1"/>
      <c r="AL3662" s="1">
        <v>108</v>
      </c>
      <c r="AM3662" s="1"/>
      <c r="AN3662" s="1">
        <v>125.3</v>
      </c>
      <c r="AO3662" s="1"/>
      <c r="AP3662" s="1">
        <v>20150113</v>
      </c>
      <c r="AQ3662" s="1">
        <v>20141001</v>
      </c>
      <c r="AR3662" s="1">
        <v>20150930</v>
      </c>
      <c r="AS3662" s="1" t="s">
        <v>64</v>
      </c>
      <c r="AT3662" s="1"/>
      <c r="AU3662" s="1"/>
      <c r="AV3662">
        <v>108</v>
      </c>
      <c r="AW3662" s="5" t="str">
        <f t="shared" si="404"/>
        <v>&gt;7万</v>
      </c>
      <c r="AX3662">
        <v>572.0619999999999</v>
      </c>
      <c r="AY3662">
        <v>7</v>
      </c>
      <c r="AZ3662">
        <v>1008.951</v>
      </c>
      <c r="BA3662">
        <v>12</v>
      </c>
      <c r="BB3662">
        <v>81.723142857142847</v>
      </c>
      <c r="BC3662" s="3" t="str">
        <f t="shared" si="405"/>
        <v>其他商场</v>
      </c>
      <c r="BD3662" s="4" t="s">
        <v>27587</v>
      </c>
      <c r="BE3662">
        <f t="shared" si="406"/>
        <v>84.079250000000002</v>
      </c>
      <c r="BF3662" s="4" t="str">
        <f t="shared" si="407"/>
        <v>&gt;7万</v>
      </c>
      <c r="BG3662" t="e">
        <v>#N/A</v>
      </c>
      <c r="BH3662" s="4" t="e">
        <v>#N/A</v>
      </c>
    </row>
    <row r="3663" spans="1:60">
      <c r="A3663" s="1" t="s">
        <v>16797</v>
      </c>
      <c r="B3663" s="1" t="s">
        <v>16798</v>
      </c>
      <c r="C3663" s="1" t="s">
        <v>16799</v>
      </c>
      <c r="D3663" s="1" t="s">
        <v>16800</v>
      </c>
      <c r="E3663" s="1" t="s">
        <v>16657</v>
      </c>
      <c r="F3663" s="1" t="s">
        <v>16658</v>
      </c>
      <c r="G3663" s="1" t="s">
        <v>129</v>
      </c>
      <c r="H3663" s="1" t="s">
        <v>16801</v>
      </c>
      <c r="I3663" s="1" t="s">
        <v>16802</v>
      </c>
      <c r="J3663" s="1" t="s">
        <v>159</v>
      </c>
      <c r="K3663" s="1" t="s">
        <v>16661</v>
      </c>
      <c r="L3663" s="1" t="s">
        <v>16662</v>
      </c>
      <c r="M3663" s="1" t="s">
        <v>1734</v>
      </c>
      <c r="N3663" s="1" t="s">
        <v>52</v>
      </c>
      <c r="O3663" s="1" t="str">
        <f t="shared" si="402"/>
        <v>维持</v>
      </c>
      <c r="P3663" s="1" t="s">
        <v>53</v>
      </c>
      <c r="Q3663" s="1" t="s">
        <v>16649</v>
      </c>
      <c r="R3663" s="1" t="s">
        <v>16650</v>
      </c>
      <c r="S3663" s="1" t="s">
        <v>16803</v>
      </c>
      <c r="T3663" s="1" t="s">
        <v>133</v>
      </c>
      <c r="U3663" s="1" t="s">
        <v>16804</v>
      </c>
      <c r="V3663" s="1" t="s">
        <v>682</v>
      </c>
      <c r="W3663" s="1" t="s">
        <v>58</v>
      </c>
      <c r="X3663" s="1" t="s">
        <v>173</v>
      </c>
      <c r="Y3663" s="1" t="s">
        <v>76</v>
      </c>
      <c r="Z3663" s="1" t="s">
        <v>77</v>
      </c>
      <c r="AA3663" s="1" t="s">
        <v>77</v>
      </c>
      <c r="AB3663" s="1" t="s">
        <v>162</v>
      </c>
      <c r="AC3663" s="1" t="s">
        <v>174</v>
      </c>
      <c r="AD3663" s="1" t="s">
        <v>78</v>
      </c>
      <c r="AE3663" s="1" t="s">
        <v>71</v>
      </c>
      <c r="AF3663" s="1"/>
      <c r="AG3663" s="1">
        <v>20090903</v>
      </c>
      <c r="AH3663" s="1" t="str">
        <f t="shared" si="403"/>
        <v>200909</v>
      </c>
      <c r="AI3663" s="1">
        <v>20131231</v>
      </c>
      <c r="AJ3663" s="1"/>
      <c r="AK3663" s="1"/>
      <c r="AL3663" s="1">
        <v>92</v>
      </c>
      <c r="AM3663" s="1"/>
      <c r="AN3663" s="1">
        <v>92</v>
      </c>
      <c r="AO3663" s="1"/>
      <c r="AP3663" s="1">
        <v>20150113</v>
      </c>
      <c r="AQ3663" s="1">
        <v>20141001</v>
      </c>
      <c r="AR3663" s="1">
        <v>20150930</v>
      </c>
      <c r="AS3663" s="1" t="s">
        <v>180</v>
      </c>
      <c r="AT3663" s="1"/>
      <c r="AU3663" s="1"/>
      <c r="AV3663">
        <v>92</v>
      </c>
      <c r="AW3663" s="5" t="str">
        <f t="shared" si="404"/>
        <v>&gt;10万</v>
      </c>
      <c r="AX3663">
        <v>1413.40443</v>
      </c>
      <c r="AY3663">
        <v>7</v>
      </c>
      <c r="AZ3663">
        <v>1910.05231</v>
      </c>
      <c r="BA3663">
        <v>12</v>
      </c>
      <c r="BB3663">
        <v>201.91491857142859</v>
      </c>
      <c r="BC3663" s="3" t="str">
        <f t="shared" si="405"/>
        <v>主力上场</v>
      </c>
      <c r="BD3663" s="4" t="s">
        <v>27584</v>
      </c>
      <c r="BE3663">
        <f t="shared" si="406"/>
        <v>159.17102583333335</v>
      </c>
      <c r="BF3663" s="4" t="str">
        <f t="shared" si="407"/>
        <v>&gt;10万</v>
      </c>
      <c r="BG3663" t="e">
        <v>#N/A</v>
      </c>
      <c r="BH3663" s="4" t="e">
        <v>#N/A</v>
      </c>
    </row>
    <row r="3664" spans="1:60">
      <c r="A3664" s="1" t="s">
        <v>16805</v>
      </c>
      <c r="B3664" s="1" t="s">
        <v>16806</v>
      </c>
      <c r="C3664" s="1" t="s">
        <v>16807</v>
      </c>
      <c r="D3664" s="1" t="s">
        <v>16808</v>
      </c>
      <c r="E3664" s="1" t="s">
        <v>16657</v>
      </c>
      <c r="F3664" s="1" t="s">
        <v>16658</v>
      </c>
      <c r="G3664" s="1" t="s">
        <v>129</v>
      </c>
      <c r="H3664" s="1" t="s">
        <v>16809</v>
      </c>
      <c r="I3664" s="1" t="s">
        <v>16810</v>
      </c>
      <c r="J3664" s="1" t="s">
        <v>159</v>
      </c>
      <c r="K3664" s="1" t="s">
        <v>16661</v>
      </c>
      <c r="L3664" s="1" t="s">
        <v>16662</v>
      </c>
      <c r="M3664" s="1" t="s">
        <v>1734</v>
      </c>
      <c r="N3664" s="1" t="s">
        <v>52</v>
      </c>
      <c r="O3664" s="1" t="str">
        <f t="shared" si="402"/>
        <v>维持</v>
      </c>
      <c r="P3664" s="1" t="s">
        <v>53</v>
      </c>
      <c r="Q3664" s="1" t="s">
        <v>16649</v>
      </c>
      <c r="R3664" s="1" t="s">
        <v>16650</v>
      </c>
      <c r="S3664" s="1" t="s">
        <v>16722</v>
      </c>
      <c r="T3664" s="1" t="s">
        <v>355</v>
      </c>
      <c r="U3664" s="1" t="s">
        <v>16811</v>
      </c>
      <c r="V3664" s="1" t="s">
        <v>682</v>
      </c>
      <c r="W3664" s="1" t="s">
        <v>58</v>
      </c>
      <c r="X3664" s="1" t="s">
        <v>173</v>
      </c>
      <c r="Y3664" s="1" t="s">
        <v>60</v>
      </c>
      <c r="Z3664" s="1" t="s">
        <v>60</v>
      </c>
      <c r="AA3664" s="1" t="s">
        <v>60</v>
      </c>
      <c r="AB3664" s="1" t="s">
        <v>162</v>
      </c>
      <c r="AC3664" s="1" t="s">
        <v>292</v>
      </c>
      <c r="AD3664" s="1" t="s">
        <v>78</v>
      </c>
      <c r="AE3664" s="1" t="s">
        <v>71</v>
      </c>
      <c r="AF3664" s="1"/>
      <c r="AG3664" s="1">
        <v>20090903</v>
      </c>
      <c r="AH3664" s="1" t="str">
        <f t="shared" si="403"/>
        <v>200909</v>
      </c>
      <c r="AI3664" s="1"/>
      <c r="AJ3664" s="1"/>
      <c r="AK3664" s="1"/>
      <c r="AL3664" s="1">
        <v>64</v>
      </c>
      <c r="AM3664" s="1"/>
      <c r="AN3664" s="1">
        <v>65</v>
      </c>
      <c r="AO3664" s="1"/>
      <c r="AP3664" s="1">
        <v>20141104</v>
      </c>
      <c r="AQ3664" s="1">
        <v>20141001</v>
      </c>
      <c r="AR3664" s="1">
        <v>20150930</v>
      </c>
      <c r="AS3664" s="1" t="s">
        <v>189</v>
      </c>
      <c r="AT3664" s="1"/>
      <c r="AU3664" s="1"/>
      <c r="AV3664">
        <v>64</v>
      </c>
      <c r="AW3664" s="5" t="str">
        <f t="shared" si="404"/>
        <v>&lt;7万</v>
      </c>
      <c r="AX3664">
        <v>174.07433</v>
      </c>
      <c r="AY3664">
        <v>5</v>
      </c>
      <c r="AZ3664">
        <v>573.06804999999997</v>
      </c>
      <c r="BA3664">
        <v>12</v>
      </c>
      <c r="BB3664">
        <v>34.814866000000002</v>
      </c>
      <c r="BC3664" s="3" t="str">
        <f t="shared" si="405"/>
        <v>其他商场</v>
      </c>
      <c r="BD3664" s="4" t="s">
        <v>27586</v>
      </c>
      <c r="BE3664">
        <f t="shared" si="406"/>
        <v>47.755670833333333</v>
      </c>
      <c r="BF3664" s="4" t="str">
        <f t="shared" si="407"/>
        <v>&lt;7万</v>
      </c>
      <c r="BG3664" t="e">
        <v>#N/A</v>
      </c>
      <c r="BH3664" s="4" t="e">
        <v>#N/A</v>
      </c>
    </row>
    <row r="3665" spans="1:60">
      <c r="A3665" s="1" t="s">
        <v>16812</v>
      </c>
      <c r="B3665" s="1" t="s">
        <v>16813</v>
      </c>
      <c r="C3665" s="1" t="s">
        <v>16814</v>
      </c>
      <c r="D3665" s="1" t="s">
        <v>16815</v>
      </c>
      <c r="E3665" s="1" t="s">
        <v>16669</v>
      </c>
      <c r="F3665" s="1" t="s">
        <v>16670</v>
      </c>
      <c r="G3665" s="1" t="s">
        <v>129</v>
      </c>
      <c r="H3665" s="1" t="s">
        <v>16669</v>
      </c>
      <c r="I3665" s="1" t="s">
        <v>16670</v>
      </c>
      <c r="J3665" s="1" t="s">
        <v>129</v>
      </c>
      <c r="K3665" s="1" t="s">
        <v>16671</v>
      </c>
      <c r="L3665" s="1" t="s">
        <v>16670</v>
      </c>
      <c r="M3665" s="1" t="s">
        <v>64</v>
      </c>
      <c r="N3665" s="1" t="s">
        <v>52</v>
      </c>
      <c r="O3665" s="1" t="str">
        <f t="shared" si="402"/>
        <v>维持</v>
      </c>
      <c r="P3665" s="1" t="s">
        <v>53</v>
      </c>
      <c r="Q3665" s="1" t="s">
        <v>16649</v>
      </c>
      <c r="R3665" s="1" t="s">
        <v>16650</v>
      </c>
      <c r="S3665" s="1" t="s">
        <v>16672</v>
      </c>
      <c r="T3665" s="1" t="s">
        <v>654</v>
      </c>
      <c r="U3665" s="1" t="s">
        <v>16673</v>
      </c>
      <c r="V3665" s="1" t="s">
        <v>654</v>
      </c>
      <c r="W3665" s="1" t="s">
        <v>58</v>
      </c>
      <c r="X3665" s="1" t="s">
        <v>59</v>
      </c>
      <c r="Y3665" s="1" t="s">
        <v>60</v>
      </c>
      <c r="Z3665" s="1" t="s">
        <v>60</v>
      </c>
      <c r="AA3665" s="1" t="s">
        <v>60</v>
      </c>
      <c r="AB3665" s="1" t="s">
        <v>61</v>
      </c>
      <c r="AC3665" s="1" t="s">
        <v>62</v>
      </c>
      <c r="AD3665" s="1" t="s">
        <v>78</v>
      </c>
      <c r="AE3665" s="1"/>
      <c r="AF3665" s="1" t="s">
        <v>72</v>
      </c>
      <c r="AG3665" s="1">
        <v>20090925</v>
      </c>
      <c r="AH3665" s="1" t="str">
        <f t="shared" si="403"/>
        <v>200909</v>
      </c>
      <c r="AI3665" s="1"/>
      <c r="AJ3665" s="1"/>
      <c r="AK3665" s="1"/>
      <c r="AL3665" s="1">
        <v>86</v>
      </c>
      <c r="AM3665" s="1"/>
      <c r="AN3665" s="1">
        <v>100</v>
      </c>
      <c r="AO3665" s="1"/>
      <c r="AP3665" s="1">
        <v>20130201</v>
      </c>
      <c r="AQ3665" s="1">
        <v>20120829</v>
      </c>
      <c r="AR3665" s="1">
        <v>20130831</v>
      </c>
      <c r="AS3665" s="1" t="s">
        <v>189</v>
      </c>
      <c r="AT3665" s="1"/>
      <c r="AU3665" s="1"/>
      <c r="AV3665">
        <v>86</v>
      </c>
      <c r="AW3665" s="5" t="str">
        <f t="shared" si="404"/>
        <v>&lt;7万</v>
      </c>
      <c r="AX3665">
        <v>319.13109999999995</v>
      </c>
      <c r="AY3665">
        <v>7</v>
      </c>
      <c r="AZ3665">
        <v>473.78354000000002</v>
      </c>
      <c r="BA3665">
        <v>12</v>
      </c>
      <c r="BB3665">
        <v>45.590157142857137</v>
      </c>
      <c r="BC3665" s="3" t="str">
        <f t="shared" si="405"/>
        <v>其他商场</v>
      </c>
      <c r="BD3665" s="4" t="s">
        <v>27586</v>
      </c>
      <c r="BE3665">
        <f t="shared" si="406"/>
        <v>39.48196166666667</v>
      </c>
      <c r="BF3665" s="4" t="str">
        <f t="shared" si="407"/>
        <v>&lt;7万</v>
      </c>
      <c r="BG3665" t="e">
        <v>#N/A</v>
      </c>
      <c r="BH3665" s="4" t="e">
        <v>#N/A</v>
      </c>
    </row>
    <row r="3666" spans="1:60">
      <c r="A3666" s="1" t="s">
        <v>16816</v>
      </c>
      <c r="B3666" s="1" t="s">
        <v>16817</v>
      </c>
      <c r="C3666" s="1" t="s">
        <v>16818</v>
      </c>
      <c r="D3666" s="1" t="s">
        <v>16819</v>
      </c>
      <c r="E3666" s="1" t="s">
        <v>16657</v>
      </c>
      <c r="F3666" s="1" t="s">
        <v>16658</v>
      </c>
      <c r="G3666" s="1" t="s">
        <v>129</v>
      </c>
      <c r="H3666" s="1" t="s">
        <v>16820</v>
      </c>
      <c r="I3666" s="1" t="s">
        <v>16821</v>
      </c>
      <c r="J3666" s="1" t="s">
        <v>159</v>
      </c>
      <c r="K3666" s="1" t="s">
        <v>16661</v>
      </c>
      <c r="L3666" s="1" t="s">
        <v>16662</v>
      </c>
      <c r="M3666" s="1" t="s">
        <v>1734</v>
      </c>
      <c r="N3666" s="1" t="s">
        <v>52</v>
      </c>
      <c r="O3666" s="1" t="str">
        <f t="shared" si="402"/>
        <v>维持</v>
      </c>
      <c r="P3666" s="1" t="s">
        <v>53</v>
      </c>
      <c r="Q3666" s="1" t="s">
        <v>16649</v>
      </c>
      <c r="R3666" s="1" t="s">
        <v>16650</v>
      </c>
      <c r="S3666" s="1" t="s">
        <v>16686</v>
      </c>
      <c r="T3666" s="1" t="s">
        <v>355</v>
      </c>
      <c r="U3666" s="1" t="s">
        <v>16822</v>
      </c>
      <c r="V3666" s="1" t="s">
        <v>682</v>
      </c>
      <c r="W3666" s="1" t="s">
        <v>58</v>
      </c>
      <c r="X3666" s="1" t="s">
        <v>173</v>
      </c>
      <c r="Y3666" s="1" t="s">
        <v>88</v>
      </c>
      <c r="Z3666" s="1" t="s">
        <v>88</v>
      </c>
      <c r="AA3666" s="1" t="s">
        <v>88</v>
      </c>
      <c r="AB3666" s="1" t="s">
        <v>162</v>
      </c>
      <c r="AC3666" s="1" t="s">
        <v>292</v>
      </c>
      <c r="AD3666" s="1" t="s">
        <v>78</v>
      </c>
      <c r="AE3666" s="1" t="s">
        <v>71</v>
      </c>
      <c r="AF3666" s="1"/>
      <c r="AG3666" s="1">
        <v>20091230</v>
      </c>
      <c r="AH3666" s="1" t="str">
        <f t="shared" si="403"/>
        <v>200912</v>
      </c>
      <c r="AI3666" s="1">
        <v>20111118</v>
      </c>
      <c r="AJ3666" s="1"/>
      <c r="AK3666" s="1"/>
      <c r="AL3666" s="1">
        <v>64</v>
      </c>
      <c r="AM3666" s="1"/>
      <c r="AN3666" s="1">
        <v>64</v>
      </c>
      <c r="AO3666" s="1"/>
      <c r="AP3666" s="1">
        <v>20141104</v>
      </c>
      <c r="AQ3666" s="1">
        <v>20141001</v>
      </c>
      <c r="AR3666" s="1">
        <v>20150930</v>
      </c>
      <c r="AS3666" s="1" t="s">
        <v>189</v>
      </c>
      <c r="AT3666" s="1"/>
      <c r="AU3666" s="1"/>
      <c r="AV3666">
        <v>64</v>
      </c>
      <c r="AW3666" s="5" t="str">
        <f t="shared" si="404"/>
        <v>&gt;7万</v>
      </c>
      <c r="AX3666">
        <v>71</v>
      </c>
      <c r="AY3666">
        <v>1</v>
      </c>
      <c r="AZ3666">
        <v>993.56799999999998</v>
      </c>
      <c r="BA3666">
        <v>12</v>
      </c>
      <c r="BB3666">
        <v>71</v>
      </c>
      <c r="BC3666" s="3" t="str">
        <f t="shared" si="405"/>
        <v>其他商场</v>
      </c>
      <c r="BD3666" s="4" t="s">
        <v>27587</v>
      </c>
      <c r="BE3666">
        <f t="shared" si="406"/>
        <v>82.797333333333327</v>
      </c>
      <c r="BF3666" s="4" t="str">
        <f t="shared" si="407"/>
        <v>&gt;7万</v>
      </c>
      <c r="BG3666" t="e">
        <v>#N/A</v>
      </c>
      <c r="BH3666" s="4" t="e">
        <v>#N/A</v>
      </c>
    </row>
    <row r="3667" spans="1:60">
      <c r="A3667" s="1" t="s">
        <v>16823</v>
      </c>
      <c r="B3667" s="1" t="s">
        <v>16824</v>
      </c>
      <c r="C3667" s="1" t="s">
        <v>16825</v>
      </c>
      <c r="D3667" s="1" t="s">
        <v>16826</v>
      </c>
      <c r="E3667" s="1" t="s">
        <v>16678</v>
      </c>
      <c r="F3667" s="1" t="s">
        <v>16658</v>
      </c>
      <c r="G3667" s="1" t="s">
        <v>129</v>
      </c>
      <c r="H3667" s="1" t="s">
        <v>16678</v>
      </c>
      <c r="I3667" s="1" t="s">
        <v>16658</v>
      </c>
      <c r="J3667" s="1" t="s">
        <v>129</v>
      </c>
      <c r="K3667" s="1" t="s">
        <v>16661</v>
      </c>
      <c r="L3667" s="1" t="s">
        <v>16662</v>
      </c>
      <c r="M3667" s="1"/>
      <c r="N3667" s="1" t="s">
        <v>52</v>
      </c>
      <c r="O3667" s="1" t="str">
        <f t="shared" si="402"/>
        <v>维持</v>
      </c>
      <c r="P3667" s="1" t="s">
        <v>53</v>
      </c>
      <c r="Q3667" s="1" t="s">
        <v>16649</v>
      </c>
      <c r="R3667" s="1" t="s">
        <v>16650</v>
      </c>
      <c r="S3667" s="1" t="s">
        <v>16672</v>
      </c>
      <c r="T3667" s="1" t="s">
        <v>654</v>
      </c>
      <c r="U3667" s="1" t="s">
        <v>16673</v>
      </c>
      <c r="V3667" s="1" t="s">
        <v>654</v>
      </c>
      <c r="W3667" s="1" t="s">
        <v>58</v>
      </c>
      <c r="X3667" s="1" t="s">
        <v>173</v>
      </c>
      <c r="Y3667" s="1" t="s">
        <v>69</v>
      </c>
      <c r="Z3667" s="1" t="s">
        <v>69</v>
      </c>
      <c r="AA3667" s="1" t="s">
        <v>69</v>
      </c>
      <c r="AB3667" s="1" t="s">
        <v>61</v>
      </c>
      <c r="AC3667" s="1" t="s">
        <v>1416</v>
      </c>
      <c r="AD3667" s="1" t="s">
        <v>78</v>
      </c>
      <c r="AE3667" s="1" t="s">
        <v>71</v>
      </c>
      <c r="AF3667" s="1"/>
      <c r="AG3667" s="1">
        <v>20091222</v>
      </c>
      <c r="AH3667" s="1" t="str">
        <f t="shared" si="403"/>
        <v>200912</v>
      </c>
      <c r="AI3667" s="1"/>
      <c r="AJ3667" s="1"/>
      <c r="AK3667" s="1"/>
      <c r="AL3667" s="1">
        <v>608</v>
      </c>
      <c r="AM3667" s="1"/>
      <c r="AN3667" s="1">
        <v>600</v>
      </c>
      <c r="AO3667" s="1"/>
      <c r="AP3667" s="1">
        <v>20140429</v>
      </c>
      <c r="AQ3667" s="1">
        <v>20131001</v>
      </c>
      <c r="AR3667" s="1">
        <v>20140930</v>
      </c>
      <c r="AS3667" s="1" t="s">
        <v>64</v>
      </c>
      <c r="AT3667" s="1">
        <v>1</v>
      </c>
      <c r="AU3667" s="1" t="s">
        <v>1638</v>
      </c>
      <c r="AV3667">
        <v>608</v>
      </c>
      <c r="AW3667" s="5" t="str">
        <f t="shared" si="404"/>
        <v>&gt;20万</v>
      </c>
      <c r="AX3667">
        <v>3851.13229</v>
      </c>
      <c r="AY3667">
        <v>7</v>
      </c>
      <c r="AZ3667">
        <v>5985.5957600000002</v>
      </c>
      <c r="BA3667">
        <v>12</v>
      </c>
      <c r="BB3667">
        <v>550.16175571428573</v>
      </c>
      <c r="BC3667" s="3" t="str">
        <f t="shared" si="405"/>
        <v>核心商场</v>
      </c>
      <c r="BD3667" s="4" t="s">
        <v>27588</v>
      </c>
      <c r="BE3667">
        <f t="shared" si="406"/>
        <v>498.79964666666666</v>
      </c>
      <c r="BF3667" s="4" t="str">
        <f t="shared" si="407"/>
        <v>&gt;20万</v>
      </c>
      <c r="BG3667" t="e">
        <v>#N/A</v>
      </c>
      <c r="BH3667" s="4" t="e">
        <v>#N/A</v>
      </c>
    </row>
    <row r="3668" spans="1:60">
      <c r="A3668" s="1" t="s">
        <v>16827</v>
      </c>
      <c r="B3668" s="1" t="s">
        <v>16828</v>
      </c>
      <c r="C3668" s="1" t="s">
        <v>16829</v>
      </c>
      <c r="D3668" s="1" t="s">
        <v>16830</v>
      </c>
      <c r="E3668" s="1" t="s">
        <v>16831</v>
      </c>
      <c r="F3668" s="1" t="s">
        <v>16141</v>
      </c>
      <c r="G3668" s="1" t="s">
        <v>129</v>
      </c>
      <c r="H3668" s="1" t="s">
        <v>16831</v>
      </c>
      <c r="I3668" s="1" t="s">
        <v>16141</v>
      </c>
      <c r="J3668" s="1" t="s">
        <v>129</v>
      </c>
      <c r="K3668" s="1" t="s">
        <v>16140</v>
      </c>
      <c r="L3668" s="1" t="s">
        <v>16141</v>
      </c>
      <c r="M3668" s="1" t="s">
        <v>180</v>
      </c>
      <c r="N3668" s="1" t="s">
        <v>209</v>
      </c>
      <c r="O3668" s="1" t="str">
        <f t="shared" si="402"/>
        <v>关闭</v>
      </c>
      <c r="P3668" s="1" t="s">
        <v>53</v>
      </c>
      <c r="Q3668" s="1" t="s">
        <v>16649</v>
      </c>
      <c r="R3668" s="1" t="s">
        <v>16650</v>
      </c>
      <c r="S3668" s="1" t="s">
        <v>16651</v>
      </c>
      <c r="T3668" s="1" t="s">
        <v>133</v>
      </c>
      <c r="U3668" s="1" t="s">
        <v>16745</v>
      </c>
      <c r="V3668" s="1" t="s">
        <v>133</v>
      </c>
      <c r="W3668" s="1" t="s">
        <v>58</v>
      </c>
      <c r="X3668" s="1" t="s">
        <v>173</v>
      </c>
      <c r="Y3668" s="1" t="s">
        <v>60</v>
      </c>
      <c r="Z3668" s="1" t="s">
        <v>60</v>
      </c>
      <c r="AA3668" s="1" t="s">
        <v>77</v>
      </c>
      <c r="AB3668" s="1" t="s">
        <v>61</v>
      </c>
      <c r="AC3668" s="1" t="s">
        <v>460</v>
      </c>
      <c r="AD3668" s="1" t="s">
        <v>78</v>
      </c>
      <c r="AE3668" s="1" t="s">
        <v>71</v>
      </c>
      <c r="AF3668" s="1"/>
      <c r="AG3668" s="1">
        <v>20100124</v>
      </c>
      <c r="AH3668" s="1" t="str">
        <f t="shared" si="403"/>
        <v>201001</v>
      </c>
      <c r="AI3668" s="1"/>
      <c r="AJ3668" s="1">
        <v>20150529</v>
      </c>
      <c r="AK3668" s="1" t="s">
        <v>552</v>
      </c>
      <c r="AL3668" s="1">
        <v>281</v>
      </c>
      <c r="AM3668" s="1"/>
      <c r="AN3668" s="1">
        <v>280</v>
      </c>
      <c r="AO3668" s="1"/>
      <c r="AP3668" s="1">
        <v>20100902</v>
      </c>
      <c r="AQ3668" s="1">
        <v>20101001</v>
      </c>
      <c r="AR3668" s="1">
        <v>20110930</v>
      </c>
      <c r="AS3668" s="1" t="s">
        <v>189</v>
      </c>
      <c r="AT3668" s="1"/>
      <c r="AU3668" s="1"/>
      <c r="AV3668">
        <v>281</v>
      </c>
      <c r="AW3668" s="5" t="str">
        <f t="shared" si="404"/>
        <v>&gt;10万</v>
      </c>
      <c r="AX3668">
        <v>0</v>
      </c>
      <c r="AY3668">
        <v>0</v>
      </c>
      <c r="AZ3668">
        <v>1908.0718899999999</v>
      </c>
      <c r="BA3668">
        <v>12</v>
      </c>
      <c r="BB3668" t="e">
        <v>#DIV/0!</v>
      </c>
      <c r="BC3668" s="3" t="s">
        <v>27589</v>
      </c>
      <c r="BD3668" s="4" t="s">
        <v>27590</v>
      </c>
      <c r="BE3668">
        <f t="shared" si="406"/>
        <v>159.00599083333333</v>
      </c>
      <c r="BF3668" s="4" t="str">
        <f t="shared" si="407"/>
        <v>&gt;10万</v>
      </c>
      <c r="BG3668" t="e">
        <v>#N/A</v>
      </c>
      <c r="BH3668" s="4" t="e">
        <v>#N/A</v>
      </c>
    </row>
    <row r="3669" spans="1:60">
      <c r="A3669" s="1" t="s">
        <v>16832</v>
      </c>
      <c r="B3669" s="1" t="s">
        <v>16833</v>
      </c>
      <c r="C3669" s="1" t="s">
        <v>16834</v>
      </c>
      <c r="D3669" s="1" t="s">
        <v>16835</v>
      </c>
      <c r="E3669" s="1" t="s">
        <v>16657</v>
      </c>
      <c r="F3669" s="1" t="s">
        <v>16658</v>
      </c>
      <c r="G3669" s="1" t="s">
        <v>129</v>
      </c>
      <c r="H3669" s="1" t="s">
        <v>16836</v>
      </c>
      <c r="I3669" s="1" t="s">
        <v>16837</v>
      </c>
      <c r="J3669" s="1" t="s">
        <v>159</v>
      </c>
      <c r="K3669" s="1" t="s">
        <v>16661</v>
      </c>
      <c r="L3669" s="1" t="s">
        <v>16662</v>
      </c>
      <c r="M3669" s="1" t="s">
        <v>1734</v>
      </c>
      <c r="N3669" s="1" t="s">
        <v>52</v>
      </c>
      <c r="O3669" s="1" t="str">
        <f t="shared" si="402"/>
        <v>维持</v>
      </c>
      <c r="P3669" s="1" t="s">
        <v>53</v>
      </c>
      <c r="Q3669" s="1" t="s">
        <v>16649</v>
      </c>
      <c r="R3669" s="1" t="s">
        <v>16650</v>
      </c>
      <c r="S3669" s="1" t="s">
        <v>16803</v>
      </c>
      <c r="T3669" s="1" t="s">
        <v>133</v>
      </c>
      <c r="U3669" s="1" t="s">
        <v>16838</v>
      </c>
      <c r="V3669" s="1" t="s">
        <v>682</v>
      </c>
      <c r="W3669" s="1" t="s">
        <v>58</v>
      </c>
      <c r="X3669" s="1" t="s">
        <v>173</v>
      </c>
      <c r="Y3669" s="1" t="s">
        <v>88</v>
      </c>
      <c r="Z3669" s="1" t="s">
        <v>88</v>
      </c>
      <c r="AA3669" s="1" t="s">
        <v>88</v>
      </c>
      <c r="AB3669" s="1" t="s">
        <v>162</v>
      </c>
      <c r="AC3669" s="1" t="s">
        <v>174</v>
      </c>
      <c r="AD3669" s="1" t="s">
        <v>70</v>
      </c>
      <c r="AE3669" s="1" t="s">
        <v>71</v>
      </c>
      <c r="AF3669" s="1"/>
      <c r="AG3669" s="1">
        <v>20050427</v>
      </c>
      <c r="AH3669" s="1" t="str">
        <f t="shared" si="403"/>
        <v>200504</v>
      </c>
      <c r="AI3669" s="1">
        <v>20140928</v>
      </c>
      <c r="AJ3669" s="1"/>
      <c r="AK3669" s="1"/>
      <c r="AL3669" s="1">
        <v>130</v>
      </c>
      <c r="AM3669" s="1"/>
      <c r="AN3669" s="1">
        <v>130</v>
      </c>
      <c r="AO3669" s="1"/>
      <c r="AP3669" s="1">
        <v>20150113</v>
      </c>
      <c r="AQ3669" s="1">
        <v>20140928</v>
      </c>
      <c r="AR3669" s="1">
        <v>20150930</v>
      </c>
      <c r="AS3669" s="1" t="s">
        <v>180</v>
      </c>
      <c r="AT3669" s="1"/>
      <c r="AU3669" s="1"/>
      <c r="AV3669">
        <v>130</v>
      </c>
      <c r="AW3669" s="5" t="str">
        <f t="shared" si="404"/>
        <v>&gt;7万</v>
      </c>
      <c r="AX3669">
        <v>879.79600000000005</v>
      </c>
      <c r="AY3669">
        <v>7</v>
      </c>
      <c r="AZ3669">
        <v>1007.778</v>
      </c>
      <c r="BA3669">
        <v>11</v>
      </c>
      <c r="BB3669">
        <v>125.68514285714286</v>
      </c>
      <c r="BC3669" s="3" t="str">
        <f t="shared" si="405"/>
        <v>其他商场</v>
      </c>
      <c r="BD3669" s="4" t="s">
        <v>27585</v>
      </c>
      <c r="BE3669">
        <f t="shared" si="406"/>
        <v>91.616181818181815</v>
      </c>
      <c r="BF3669" s="4" t="str">
        <f t="shared" si="407"/>
        <v>&gt;7万</v>
      </c>
      <c r="BG3669" t="e">
        <v>#N/A</v>
      </c>
      <c r="BH3669" s="4" t="e">
        <v>#N/A</v>
      </c>
    </row>
    <row r="3670" spans="1:60">
      <c r="A3670" s="1" t="s">
        <v>16839</v>
      </c>
      <c r="B3670" s="1" t="s">
        <v>16840</v>
      </c>
      <c r="C3670" s="1" t="s">
        <v>16841</v>
      </c>
      <c r="D3670" s="1" t="s">
        <v>16842</v>
      </c>
      <c r="E3670" s="1" t="s">
        <v>16657</v>
      </c>
      <c r="F3670" s="1" t="s">
        <v>16658</v>
      </c>
      <c r="G3670" s="1" t="s">
        <v>129</v>
      </c>
      <c r="H3670" s="1" t="s">
        <v>16843</v>
      </c>
      <c r="I3670" s="1" t="s">
        <v>16844</v>
      </c>
      <c r="J3670" s="1" t="s">
        <v>159</v>
      </c>
      <c r="K3670" s="1" t="s">
        <v>16661</v>
      </c>
      <c r="L3670" s="1" t="s">
        <v>16662</v>
      </c>
      <c r="M3670" s="1" t="s">
        <v>1734</v>
      </c>
      <c r="N3670" s="1" t="s">
        <v>52</v>
      </c>
      <c r="O3670" s="1" t="str">
        <f t="shared" si="402"/>
        <v>维持</v>
      </c>
      <c r="P3670" s="1" t="s">
        <v>53</v>
      </c>
      <c r="Q3670" s="1" t="s">
        <v>16649</v>
      </c>
      <c r="R3670" s="1" t="s">
        <v>16650</v>
      </c>
      <c r="S3670" s="1" t="s">
        <v>16663</v>
      </c>
      <c r="T3670" s="1" t="s">
        <v>355</v>
      </c>
      <c r="U3670" s="1" t="s">
        <v>16845</v>
      </c>
      <c r="V3670" s="1" t="s">
        <v>682</v>
      </c>
      <c r="W3670" s="1" t="s">
        <v>58</v>
      </c>
      <c r="X3670" s="1" t="s">
        <v>173</v>
      </c>
      <c r="Y3670" s="1" t="s">
        <v>60</v>
      </c>
      <c r="Z3670" s="1" t="s">
        <v>60</v>
      </c>
      <c r="AA3670" s="1" t="s">
        <v>60</v>
      </c>
      <c r="AB3670" s="1" t="s">
        <v>162</v>
      </c>
      <c r="AC3670" s="1" t="s">
        <v>292</v>
      </c>
      <c r="AD3670" s="1" t="s">
        <v>78</v>
      </c>
      <c r="AE3670" s="1" t="s">
        <v>123</v>
      </c>
      <c r="AF3670" s="1"/>
      <c r="AG3670" s="1">
        <v>20050628</v>
      </c>
      <c r="AH3670" s="1" t="str">
        <f t="shared" si="403"/>
        <v>200506</v>
      </c>
      <c r="AI3670" s="1">
        <v>20101220</v>
      </c>
      <c r="AJ3670" s="1"/>
      <c r="AK3670" s="1"/>
      <c r="AL3670" s="1">
        <v>90</v>
      </c>
      <c r="AM3670" s="1"/>
      <c r="AN3670" s="1">
        <v>90</v>
      </c>
      <c r="AO3670" s="1"/>
      <c r="AP3670" s="1">
        <v>20150113</v>
      </c>
      <c r="AQ3670" s="1">
        <v>20141001</v>
      </c>
      <c r="AR3670" s="1">
        <v>20150930</v>
      </c>
      <c r="AS3670" s="1" t="s">
        <v>189</v>
      </c>
      <c r="AT3670" s="1"/>
      <c r="AU3670" s="1"/>
      <c r="AV3670">
        <v>90</v>
      </c>
      <c r="AW3670" s="5" t="str">
        <f t="shared" si="404"/>
        <v>&lt;7万</v>
      </c>
      <c r="AX3670">
        <v>292.86183</v>
      </c>
      <c r="AY3670">
        <v>7</v>
      </c>
      <c r="AZ3670">
        <v>531.92509000000007</v>
      </c>
      <c r="BA3670">
        <v>12</v>
      </c>
      <c r="BB3670">
        <v>41.837404285714285</v>
      </c>
      <c r="BC3670" s="3" t="str">
        <f t="shared" si="405"/>
        <v>其他商场</v>
      </c>
      <c r="BD3670" s="4" t="s">
        <v>27586</v>
      </c>
      <c r="BE3670">
        <f t="shared" si="406"/>
        <v>44.327090833333337</v>
      </c>
      <c r="BF3670" s="4" t="str">
        <f t="shared" si="407"/>
        <v>&lt;7万</v>
      </c>
      <c r="BG3670" t="e">
        <v>#N/A</v>
      </c>
      <c r="BH3670" s="4" t="e">
        <v>#N/A</v>
      </c>
    </row>
    <row r="3671" spans="1:60">
      <c r="A3671" s="1" t="s">
        <v>16846</v>
      </c>
      <c r="B3671" s="1" t="s">
        <v>16847</v>
      </c>
      <c r="C3671" s="1" t="s">
        <v>16848</v>
      </c>
      <c r="D3671" s="1">
        <v>13573767575</v>
      </c>
      <c r="E3671" s="1" t="s">
        <v>16657</v>
      </c>
      <c r="F3671" s="1" t="s">
        <v>16658</v>
      </c>
      <c r="G3671" s="1" t="s">
        <v>129</v>
      </c>
      <c r="H3671" s="1" t="s">
        <v>16849</v>
      </c>
      <c r="I3671" s="1" t="s">
        <v>16850</v>
      </c>
      <c r="J3671" s="1" t="s">
        <v>159</v>
      </c>
      <c r="K3671" s="1" t="s">
        <v>16661</v>
      </c>
      <c r="L3671" s="1" t="s">
        <v>16662</v>
      </c>
      <c r="M3671" s="1" t="s">
        <v>1734</v>
      </c>
      <c r="N3671" s="1" t="s">
        <v>100</v>
      </c>
      <c r="O3671" s="1" t="str">
        <f t="shared" si="402"/>
        <v>整改</v>
      </c>
      <c r="P3671" s="1" t="s">
        <v>53</v>
      </c>
      <c r="Q3671" s="1" t="s">
        <v>16649</v>
      </c>
      <c r="R3671" s="1" t="s">
        <v>16650</v>
      </c>
      <c r="S3671" s="1" t="s">
        <v>16686</v>
      </c>
      <c r="T3671" s="1" t="s">
        <v>355</v>
      </c>
      <c r="U3671" s="1" t="s">
        <v>16851</v>
      </c>
      <c r="V3671" s="1" t="s">
        <v>682</v>
      </c>
      <c r="W3671" s="1" t="s">
        <v>58</v>
      </c>
      <c r="X3671" s="1" t="s">
        <v>173</v>
      </c>
      <c r="Y3671" s="1" t="s">
        <v>76</v>
      </c>
      <c r="Z3671" s="1" t="s">
        <v>77</v>
      </c>
      <c r="AA3671" s="1" t="s">
        <v>77</v>
      </c>
      <c r="AB3671" s="1" t="s">
        <v>162</v>
      </c>
      <c r="AC3671" s="1" t="s">
        <v>174</v>
      </c>
      <c r="AD3671" s="1" t="s">
        <v>27598</v>
      </c>
      <c r="AE3671" s="1" t="s">
        <v>71</v>
      </c>
      <c r="AF3671" s="1"/>
      <c r="AG3671" s="1">
        <v>20050530</v>
      </c>
      <c r="AH3671" s="1" t="str">
        <f t="shared" si="403"/>
        <v>200505</v>
      </c>
      <c r="AI3671" s="1">
        <v>20150601</v>
      </c>
      <c r="AJ3671" s="1"/>
      <c r="AK3671" s="1"/>
      <c r="AL3671" s="1">
        <v>138</v>
      </c>
      <c r="AM3671" s="1"/>
      <c r="AN3671" s="1">
        <v>138</v>
      </c>
      <c r="AO3671" s="1"/>
      <c r="AP3671" s="1">
        <v>20141104</v>
      </c>
      <c r="AQ3671" s="1">
        <v>20141001</v>
      </c>
      <c r="AR3671" s="1">
        <v>20150930</v>
      </c>
      <c r="AS3671" s="1" t="s">
        <v>180</v>
      </c>
      <c r="AT3671" s="1"/>
      <c r="AU3671" s="1"/>
      <c r="AV3671">
        <v>138</v>
      </c>
      <c r="AW3671" s="5" t="str">
        <f t="shared" si="404"/>
        <v>&gt;10万</v>
      </c>
      <c r="AX3671">
        <v>941.56777999999986</v>
      </c>
      <c r="AY3671">
        <v>6</v>
      </c>
      <c r="AZ3671">
        <v>1652.7920199999999</v>
      </c>
      <c r="BA3671">
        <v>12</v>
      </c>
      <c r="BB3671">
        <v>156.92796333333331</v>
      </c>
      <c r="BC3671" s="3" t="str">
        <f t="shared" si="405"/>
        <v>常规商场</v>
      </c>
      <c r="BD3671" s="4" t="s">
        <v>27585</v>
      </c>
      <c r="BE3671">
        <f t="shared" si="406"/>
        <v>137.73266833333332</v>
      </c>
      <c r="BF3671" s="4" t="str">
        <f t="shared" si="407"/>
        <v>&gt;10万</v>
      </c>
      <c r="BG3671" t="e">
        <v>#N/A</v>
      </c>
      <c r="BH3671" s="4" t="e">
        <v>#N/A</v>
      </c>
    </row>
    <row r="3672" spans="1:60">
      <c r="A3672" s="1" t="s">
        <v>16852</v>
      </c>
      <c r="B3672" s="1" t="s">
        <v>16853</v>
      </c>
      <c r="C3672" s="1" t="s">
        <v>16853</v>
      </c>
      <c r="D3672" s="1" t="s">
        <v>16854</v>
      </c>
      <c r="E3672" s="1" t="s">
        <v>16657</v>
      </c>
      <c r="F3672" s="1" t="s">
        <v>16658</v>
      </c>
      <c r="G3672" s="1" t="s">
        <v>129</v>
      </c>
      <c r="H3672" s="1" t="s">
        <v>16855</v>
      </c>
      <c r="I3672" s="1" t="s">
        <v>16856</v>
      </c>
      <c r="J3672" s="1" t="s">
        <v>159</v>
      </c>
      <c r="K3672" s="1" t="s">
        <v>16661</v>
      </c>
      <c r="L3672" s="1" t="s">
        <v>16662</v>
      </c>
      <c r="M3672" s="1" t="s">
        <v>1734</v>
      </c>
      <c r="N3672" s="1" t="s">
        <v>52</v>
      </c>
      <c r="O3672" s="1" t="str">
        <f t="shared" si="402"/>
        <v>维持</v>
      </c>
      <c r="P3672" s="1" t="s">
        <v>53</v>
      </c>
      <c r="Q3672" s="1" t="s">
        <v>16649</v>
      </c>
      <c r="R3672" s="1" t="s">
        <v>16650</v>
      </c>
      <c r="S3672" s="1" t="s">
        <v>16707</v>
      </c>
      <c r="T3672" s="1" t="s">
        <v>355</v>
      </c>
      <c r="U3672" s="1" t="s">
        <v>16757</v>
      </c>
      <c r="V3672" s="1" t="s">
        <v>355</v>
      </c>
      <c r="W3672" s="1" t="s">
        <v>185</v>
      </c>
      <c r="X3672" s="1" t="s">
        <v>173</v>
      </c>
      <c r="Y3672" s="1" t="s">
        <v>186</v>
      </c>
      <c r="Z3672" s="1" t="s">
        <v>186</v>
      </c>
      <c r="AA3672" s="1" t="s">
        <v>186</v>
      </c>
      <c r="AB3672" s="1" t="s">
        <v>162</v>
      </c>
      <c r="AC3672" s="1" t="s">
        <v>187</v>
      </c>
      <c r="AD3672" s="1" t="s">
        <v>188</v>
      </c>
      <c r="AE3672" s="1" t="s">
        <v>83</v>
      </c>
      <c r="AF3672" s="1"/>
      <c r="AG3672" s="1">
        <v>20120426</v>
      </c>
      <c r="AH3672" s="1" t="str">
        <f t="shared" si="403"/>
        <v>201204</v>
      </c>
      <c r="AI3672" s="1"/>
      <c r="AJ3672" s="1"/>
      <c r="AK3672" s="1"/>
      <c r="AL3672" s="1">
        <v>60</v>
      </c>
      <c r="AM3672" s="1"/>
      <c r="AN3672" s="1">
        <v>69</v>
      </c>
      <c r="AO3672" s="1"/>
      <c r="AP3672" s="1">
        <v>20141104</v>
      </c>
      <c r="AQ3672" s="1">
        <v>20141001</v>
      </c>
      <c r="AR3672" s="1">
        <v>20150930</v>
      </c>
      <c r="AS3672" s="1" t="s">
        <v>189</v>
      </c>
      <c r="AT3672" s="1"/>
      <c r="AU3672" s="1"/>
      <c r="AV3672">
        <v>60</v>
      </c>
      <c r="AW3672" s="5" t="str">
        <f t="shared" si="404"/>
        <v>&lt;7万</v>
      </c>
      <c r="AX3672">
        <v>139.154</v>
      </c>
      <c r="AY3672">
        <v>4</v>
      </c>
      <c r="AZ3672">
        <v>90.499999999999986</v>
      </c>
      <c r="BA3672">
        <v>12</v>
      </c>
      <c r="BB3672">
        <v>34.788499999999999</v>
      </c>
      <c r="BC3672" s="3" t="str">
        <f t="shared" si="405"/>
        <v>其他商场</v>
      </c>
      <c r="BD3672" s="4" t="s">
        <v>27586</v>
      </c>
      <c r="BE3672">
        <f t="shared" si="406"/>
        <v>7.5416666666666652</v>
      </c>
      <c r="BF3672" s="4" t="str">
        <f t="shared" si="407"/>
        <v>&lt;7万</v>
      </c>
      <c r="BG3672" t="e">
        <v>#N/A</v>
      </c>
      <c r="BH3672" s="4" t="e">
        <v>#N/A</v>
      </c>
    </row>
    <row r="3673" spans="1:60">
      <c r="A3673" s="1" t="s">
        <v>16857</v>
      </c>
      <c r="B3673" s="1" t="s">
        <v>16858</v>
      </c>
      <c r="C3673" s="1" t="s">
        <v>16858</v>
      </c>
      <c r="D3673" s="1" t="s">
        <v>16859</v>
      </c>
      <c r="E3673" s="1" t="s">
        <v>16657</v>
      </c>
      <c r="F3673" s="1" t="s">
        <v>16658</v>
      </c>
      <c r="G3673" s="1" t="s">
        <v>129</v>
      </c>
      <c r="H3673" s="1" t="s">
        <v>16776</v>
      </c>
      <c r="I3673" s="1" t="s">
        <v>16777</v>
      </c>
      <c r="J3673" s="1" t="s">
        <v>159</v>
      </c>
      <c r="K3673" s="1" t="s">
        <v>16661</v>
      </c>
      <c r="L3673" s="1" t="s">
        <v>16662</v>
      </c>
      <c r="M3673" s="1" t="s">
        <v>1734</v>
      </c>
      <c r="N3673" s="1" t="s">
        <v>52</v>
      </c>
      <c r="O3673" s="1" t="str">
        <f t="shared" si="402"/>
        <v>维持</v>
      </c>
      <c r="P3673" s="1" t="s">
        <v>53</v>
      </c>
      <c r="Q3673" s="1" t="s">
        <v>16649</v>
      </c>
      <c r="R3673" s="1" t="s">
        <v>16650</v>
      </c>
      <c r="S3673" s="1" t="s">
        <v>16722</v>
      </c>
      <c r="T3673" s="1" t="s">
        <v>355</v>
      </c>
      <c r="U3673" s="1" t="s">
        <v>16778</v>
      </c>
      <c r="V3673" s="1" t="s">
        <v>355</v>
      </c>
      <c r="W3673" s="1" t="s">
        <v>58</v>
      </c>
      <c r="X3673" s="1" t="s">
        <v>173</v>
      </c>
      <c r="Y3673" s="1" t="s">
        <v>60</v>
      </c>
      <c r="Z3673" s="1" t="s">
        <v>60</v>
      </c>
      <c r="AA3673" s="1" t="s">
        <v>60</v>
      </c>
      <c r="AB3673" s="1" t="s">
        <v>162</v>
      </c>
      <c r="AC3673" s="1" t="s">
        <v>174</v>
      </c>
      <c r="AD3673" s="1" t="s">
        <v>27597</v>
      </c>
      <c r="AE3673" s="1" t="s">
        <v>71</v>
      </c>
      <c r="AF3673" s="1"/>
      <c r="AG3673" s="1">
        <v>20120430</v>
      </c>
      <c r="AH3673" s="1" t="str">
        <f t="shared" si="403"/>
        <v>201204</v>
      </c>
      <c r="AI3673" s="1"/>
      <c r="AJ3673" s="1"/>
      <c r="AK3673" s="1"/>
      <c r="AL3673" s="1">
        <v>65</v>
      </c>
      <c r="AM3673" s="1"/>
      <c r="AN3673" s="1">
        <v>82</v>
      </c>
      <c r="AO3673" s="1"/>
      <c r="AP3673" s="1">
        <v>20141104</v>
      </c>
      <c r="AQ3673" s="1">
        <v>20141001</v>
      </c>
      <c r="AR3673" s="1">
        <v>20150930</v>
      </c>
      <c r="AS3673" s="1" t="s">
        <v>189</v>
      </c>
      <c r="AT3673" s="1"/>
      <c r="AU3673" s="1"/>
      <c r="AV3673">
        <v>65</v>
      </c>
      <c r="AW3673" s="5" t="str">
        <f t="shared" si="404"/>
        <v>&lt;7万</v>
      </c>
      <c r="AX3673">
        <v>248.80328000000003</v>
      </c>
      <c r="AY3673">
        <v>7</v>
      </c>
      <c r="AZ3673">
        <v>585.04362000000003</v>
      </c>
      <c r="BA3673">
        <v>12</v>
      </c>
      <c r="BB3673">
        <v>35.543325714285722</v>
      </c>
      <c r="BC3673" s="3" t="str">
        <f t="shared" si="405"/>
        <v>其他商场</v>
      </c>
      <c r="BD3673" s="4" t="s">
        <v>27586</v>
      </c>
      <c r="BE3673">
        <f t="shared" si="406"/>
        <v>48.753635000000003</v>
      </c>
      <c r="BF3673" s="4" t="str">
        <f t="shared" si="407"/>
        <v>&lt;7万</v>
      </c>
      <c r="BG3673" t="e">
        <v>#N/A</v>
      </c>
      <c r="BH3673" s="4" t="e">
        <v>#N/A</v>
      </c>
    </row>
    <row r="3674" spans="1:60">
      <c r="A3674" s="1" t="s">
        <v>16860</v>
      </c>
      <c r="B3674" s="1" t="s">
        <v>16861</v>
      </c>
      <c r="C3674" s="1" t="s">
        <v>16862</v>
      </c>
      <c r="D3674" s="1" t="s">
        <v>16863</v>
      </c>
      <c r="E3674" s="1" t="s">
        <v>16657</v>
      </c>
      <c r="F3674" s="1" t="s">
        <v>16658</v>
      </c>
      <c r="G3674" s="1" t="s">
        <v>129</v>
      </c>
      <c r="H3674" s="1" t="s">
        <v>16864</v>
      </c>
      <c r="I3674" s="1" t="s">
        <v>16865</v>
      </c>
      <c r="J3674" s="1" t="s">
        <v>159</v>
      </c>
      <c r="K3674" s="1" t="s">
        <v>16661</v>
      </c>
      <c r="L3674" s="1" t="s">
        <v>16662</v>
      </c>
      <c r="M3674" s="1" t="s">
        <v>1734</v>
      </c>
      <c r="N3674" s="1" t="s">
        <v>52</v>
      </c>
      <c r="O3674" s="1" t="str">
        <f t="shared" si="402"/>
        <v>维持</v>
      </c>
      <c r="P3674" s="1" t="s">
        <v>53</v>
      </c>
      <c r="Q3674" s="1" t="s">
        <v>16649</v>
      </c>
      <c r="R3674" s="1" t="s">
        <v>16650</v>
      </c>
      <c r="S3674" s="1" t="s">
        <v>16803</v>
      </c>
      <c r="T3674" s="1" t="s">
        <v>133</v>
      </c>
      <c r="U3674" s="1" t="s">
        <v>16866</v>
      </c>
      <c r="V3674" s="1" t="s">
        <v>682</v>
      </c>
      <c r="W3674" s="1" t="s">
        <v>58</v>
      </c>
      <c r="X3674" s="1" t="s">
        <v>173</v>
      </c>
      <c r="Y3674" s="1" t="s">
        <v>60</v>
      </c>
      <c r="Z3674" s="1" t="s">
        <v>60</v>
      </c>
      <c r="AA3674" s="1" t="s">
        <v>60</v>
      </c>
      <c r="AB3674" s="1" t="s">
        <v>162</v>
      </c>
      <c r="AC3674" s="1" t="s">
        <v>292</v>
      </c>
      <c r="AD3674" s="1" t="s">
        <v>78</v>
      </c>
      <c r="AE3674" s="1" t="s">
        <v>71</v>
      </c>
      <c r="AF3674" s="1"/>
      <c r="AG3674" s="1">
        <v>20100809</v>
      </c>
      <c r="AH3674" s="1" t="str">
        <f t="shared" si="403"/>
        <v>201008</v>
      </c>
      <c r="AI3674" s="1"/>
      <c r="AJ3674" s="1"/>
      <c r="AK3674" s="1"/>
      <c r="AL3674" s="1">
        <v>50</v>
      </c>
      <c r="AM3674" s="1">
        <v>136</v>
      </c>
      <c r="AN3674" s="1">
        <v>100</v>
      </c>
      <c r="AO3674" s="1"/>
      <c r="AP3674" s="1">
        <v>20150113</v>
      </c>
      <c r="AQ3674" s="1">
        <v>20141001</v>
      </c>
      <c r="AR3674" s="1">
        <v>20150930</v>
      </c>
      <c r="AS3674" s="1" t="s">
        <v>180</v>
      </c>
      <c r="AT3674" s="1"/>
      <c r="AU3674" s="1"/>
      <c r="AV3674">
        <v>50</v>
      </c>
      <c r="AW3674" s="5" t="str">
        <f t="shared" si="404"/>
        <v>&lt;7万</v>
      </c>
      <c r="AX3674">
        <v>82.959159999999997</v>
      </c>
      <c r="AY3674">
        <v>3</v>
      </c>
      <c r="AZ3674">
        <v>808.18196999999998</v>
      </c>
      <c r="BA3674">
        <v>12</v>
      </c>
      <c r="BB3674">
        <v>27.653053333333332</v>
      </c>
      <c r="BC3674" s="3" t="str">
        <f t="shared" si="405"/>
        <v>其他商场</v>
      </c>
      <c r="BD3674" s="4" t="s">
        <v>27586</v>
      </c>
      <c r="BE3674">
        <f t="shared" si="406"/>
        <v>67.348497499999993</v>
      </c>
      <c r="BF3674" s="4" t="str">
        <f t="shared" si="407"/>
        <v>&lt;7万</v>
      </c>
      <c r="BG3674" t="e">
        <v>#N/A</v>
      </c>
      <c r="BH3674" s="4" t="e">
        <v>#N/A</v>
      </c>
    </row>
    <row r="3675" spans="1:60">
      <c r="A3675" s="1" t="s">
        <v>16867</v>
      </c>
      <c r="B3675" s="1" t="s">
        <v>16868</v>
      </c>
      <c r="C3675" s="1" t="s">
        <v>16868</v>
      </c>
      <c r="D3675" s="1" t="s">
        <v>16869</v>
      </c>
      <c r="E3675" s="1" t="s">
        <v>16678</v>
      </c>
      <c r="F3675" s="1" t="s">
        <v>16658</v>
      </c>
      <c r="G3675" s="1" t="s">
        <v>129</v>
      </c>
      <c r="H3675" s="1" t="s">
        <v>16678</v>
      </c>
      <c r="I3675" s="1" t="s">
        <v>16658</v>
      </c>
      <c r="J3675" s="1" t="s">
        <v>129</v>
      </c>
      <c r="K3675" s="1" t="s">
        <v>16661</v>
      </c>
      <c r="L3675" s="1" t="s">
        <v>16662</v>
      </c>
      <c r="M3675" s="1"/>
      <c r="N3675" s="1" t="s">
        <v>52</v>
      </c>
      <c r="O3675" s="1" t="str">
        <f t="shared" si="402"/>
        <v>维持</v>
      </c>
      <c r="P3675" s="1" t="s">
        <v>53</v>
      </c>
      <c r="Q3675" s="1" t="s">
        <v>16649</v>
      </c>
      <c r="R3675" s="1" t="s">
        <v>16650</v>
      </c>
      <c r="S3675" s="1" t="s">
        <v>16803</v>
      </c>
      <c r="T3675" s="1" t="s">
        <v>133</v>
      </c>
      <c r="U3675" s="1" t="s">
        <v>16870</v>
      </c>
      <c r="V3675" s="1" t="s">
        <v>133</v>
      </c>
      <c r="W3675" s="1" t="s">
        <v>58</v>
      </c>
      <c r="X3675" s="1" t="s">
        <v>173</v>
      </c>
      <c r="Y3675" s="1" t="s">
        <v>272</v>
      </c>
      <c r="Z3675" s="1" t="s">
        <v>272</v>
      </c>
      <c r="AA3675" s="1" t="s">
        <v>272</v>
      </c>
      <c r="AB3675" s="1" t="s">
        <v>61</v>
      </c>
      <c r="AC3675" s="1" t="s">
        <v>714</v>
      </c>
      <c r="AD3675" s="1" t="s">
        <v>78</v>
      </c>
      <c r="AE3675" s="1" t="s">
        <v>71</v>
      </c>
      <c r="AF3675" s="1" t="s">
        <v>861</v>
      </c>
      <c r="AG3675" s="1">
        <v>20100728</v>
      </c>
      <c r="AH3675" s="1" t="str">
        <f t="shared" si="403"/>
        <v>201007</v>
      </c>
      <c r="AI3675" s="1"/>
      <c r="AJ3675" s="1"/>
      <c r="AK3675" s="1"/>
      <c r="AL3675" s="1">
        <v>291</v>
      </c>
      <c r="AM3675" s="1">
        <v>600</v>
      </c>
      <c r="AN3675" s="1">
        <v>291</v>
      </c>
      <c r="AO3675" s="1"/>
      <c r="AP3675" s="1">
        <v>20111123</v>
      </c>
      <c r="AQ3675" s="1">
        <v>20111001</v>
      </c>
      <c r="AR3675" s="1">
        <v>20120930</v>
      </c>
      <c r="AS3675" s="1" t="s">
        <v>64</v>
      </c>
      <c r="AT3675" s="1">
        <v>1</v>
      </c>
      <c r="AU3675" s="1" t="s">
        <v>1638</v>
      </c>
      <c r="AV3675">
        <v>291</v>
      </c>
      <c r="AW3675" s="5" t="str">
        <f t="shared" si="404"/>
        <v>&gt;20万</v>
      </c>
      <c r="AX3675">
        <v>2724.1127699999997</v>
      </c>
      <c r="AY3675">
        <v>7</v>
      </c>
      <c r="AZ3675">
        <v>3766.5959499999999</v>
      </c>
      <c r="BA3675">
        <v>12</v>
      </c>
      <c r="BB3675">
        <v>389.15896714285708</v>
      </c>
      <c r="BC3675" s="3" t="str">
        <f t="shared" si="405"/>
        <v>重点商场</v>
      </c>
      <c r="BD3675" s="4" t="s">
        <v>27584</v>
      </c>
      <c r="BE3675">
        <f t="shared" si="406"/>
        <v>313.88299583333333</v>
      </c>
      <c r="BF3675" s="4" t="str">
        <f t="shared" si="407"/>
        <v>&gt;20万</v>
      </c>
      <c r="BG3675" t="e">
        <v>#N/A</v>
      </c>
      <c r="BH3675" s="4" t="e">
        <v>#N/A</v>
      </c>
    </row>
    <row r="3676" spans="1:60">
      <c r="A3676" s="1" t="s">
        <v>16871</v>
      </c>
      <c r="B3676" s="1" t="s">
        <v>16872</v>
      </c>
      <c r="C3676" s="1" t="s">
        <v>16873</v>
      </c>
      <c r="D3676" s="1" t="s">
        <v>16874</v>
      </c>
      <c r="E3676" s="1" t="s">
        <v>16646</v>
      </c>
      <c r="F3676" s="1" t="s">
        <v>16141</v>
      </c>
      <c r="G3676" s="1" t="s">
        <v>129</v>
      </c>
      <c r="H3676" s="1" t="s">
        <v>16875</v>
      </c>
      <c r="I3676" s="1" t="s">
        <v>16876</v>
      </c>
      <c r="J3676" s="1" t="s">
        <v>159</v>
      </c>
      <c r="K3676" s="1" t="s">
        <v>16140</v>
      </c>
      <c r="L3676" s="1" t="s">
        <v>16141</v>
      </c>
      <c r="M3676" s="1" t="s">
        <v>1734</v>
      </c>
      <c r="N3676" s="1" t="s">
        <v>52</v>
      </c>
      <c r="O3676" s="1" t="str">
        <f t="shared" si="402"/>
        <v>维持</v>
      </c>
      <c r="P3676" s="1" t="s">
        <v>53</v>
      </c>
      <c r="Q3676" s="1" t="s">
        <v>16649</v>
      </c>
      <c r="R3676" s="1" t="s">
        <v>16650</v>
      </c>
      <c r="S3676" s="1" t="s">
        <v>16651</v>
      </c>
      <c r="T3676" s="1" t="s">
        <v>133</v>
      </c>
      <c r="U3676" s="1" t="s">
        <v>16652</v>
      </c>
      <c r="V3676" s="1" t="s">
        <v>682</v>
      </c>
      <c r="W3676" s="1" t="s">
        <v>58</v>
      </c>
      <c r="X3676" s="1" t="s">
        <v>173</v>
      </c>
      <c r="Y3676" s="1" t="s">
        <v>60</v>
      </c>
      <c r="Z3676" s="1" t="s">
        <v>60</v>
      </c>
      <c r="AA3676" s="1" t="s">
        <v>60</v>
      </c>
      <c r="AB3676" s="1" t="s">
        <v>162</v>
      </c>
      <c r="AC3676" s="1" t="s">
        <v>292</v>
      </c>
      <c r="AD3676" s="1" t="s">
        <v>78</v>
      </c>
      <c r="AE3676" s="1" t="s">
        <v>71</v>
      </c>
      <c r="AF3676" s="1"/>
      <c r="AG3676" s="1">
        <v>20100906</v>
      </c>
      <c r="AH3676" s="1" t="str">
        <f t="shared" si="403"/>
        <v>201009</v>
      </c>
      <c r="AI3676" s="1"/>
      <c r="AJ3676" s="1"/>
      <c r="AK3676" s="1"/>
      <c r="AL3676" s="1">
        <v>87</v>
      </c>
      <c r="AM3676" s="1">
        <v>105</v>
      </c>
      <c r="AN3676" s="1">
        <v>87</v>
      </c>
      <c r="AO3676" s="1"/>
      <c r="AP3676" s="1">
        <v>20101119</v>
      </c>
      <c r="AQ3676" s="1">
        <v>20100906</v>
      </c>
      <c r="AR3676" s="1">
        <v>20110930</v>
      </c>
      <c r="AS3676" s="1" t="s">
        <v>189</v>
      </c>
      <c r="AT3676" s="1"/>
      <c r="AU3676" s="1"/>
      <c r="AV3676">
        <v>87</v>
      </c>
      <c r="AW3676" s="5" t="str">
        <f t="shared" si="404"/>
        <v>&lt;7万</v>
      </c>
      <c r="AX3676">
        <v>21</v>
      </c>
      <c r="AY3676">
        <v>1</v>
      </c>
      <c r="AZ3676">
        <v>144</v>
      </c>
      <c r="BA3676">
        <v>12</v>
      </c>
      <c r="BB3676">
        <v>21</v>
      </c>
      <c r="BC3676" s="3" t="str">
        <f t="shared" si="405"/>
        <v>其他商场</v>
      </c>
      <c r="BD3676" s="4" t="s">
        <v>27586</v>
      </c>
      <c r="BE3676">
        <f t="shared" si="406"/>
        <v>12</v>
      </c>
      <c r="BF3676" s="4" t="str">
        <f t="shared" si="407"/>
        <v>&lt;7万</v>
      </c>
      <c r="BG3676" t="e">
        <v>#N/A</v>
      </c>
      <c r="BH3676" s="4" t="e">
        <v>#N/A</v>
      </c>
    </row>
    <row r="3677" spans="1:60">
      <c r="A3677" s="1" t="s">
        <v>16877</v>
      </c>
      <c r="B3677" s="1" t="s">
        <v>16878</v>
      </c>
      <c r="C3677" s="1" t="s">
        <v>16879</v>
      </c>
      <c r="D3677" s="1" t="s">
        <v>16880</v>
      </c>
      <c r="E3677" s="1" t="s">
        <v>16678</v>
      </c>
      <c r="F3677" s="1" t="s">
        <v>16658</v>
      </c>
      <c r="G3677" s="1" t="s">
        <v>129</v>
      </c>
      <c r="H3677" s="1" t="s">
        <v>16678</v>
      </c>
      <c r="I3677" s="1" t="s">
        <v>16658</v>
      </c>
      <c r="J3677" s="1" t="s">
        <v>129</v>
      </c>
      <c r="K3677" s="1" t="s">
        <v>16661</v>
      </c>
      <c r="L3677" s="1" t="s">
        <v>16662</v>
      </c>
      <c r="M3677" s="1"/>
      <c r="N3677" s="1" t="s">
        <v>52</v>
      </c>
      <c r="O3677" s="1" t="str">
        <f t="shared" si="402"/>
        <v>维持</v>
      </c>
      <c r="P3677" s="1" t="s">
        <v>53</v>
      </c>
      <c r="Q3677" s="1" t="s">
        <v>16649</v>
      </c>
      <c r="R3677" s="1" t="s">
        <v>16650</v>
      </c>
      <c r="S3677" s="1" t="s">
        <v>16722</v>
      </c>
      <c r="T3677" s="1" t="s">
        <v>355</v>
      </c>
      <c r="U3677" s="1" t="s">
        <v>16881</v>
      </c>
      <c r="V3677" s="1" t="s">
        <v>355</v>
      </c>
      <c r="W3677" s="1" t="s">
        <v>58</v>
      </c>
      <c r="X3677" s="1" t="s">
        <v>173</v>
      </c>
      <c r="Y3677" s="1" t="s">
        <v>88</v>
      </c>
      <c r="Z3677" s="1" t="s">
        <v>88</v>
      </c>
      <c r="AA3677" s="1" t="s">
        <v>88</v>
      </c>
      <c r="AB3677" s="1" t="s">
        <v>61</v>
      </c>
      <c r="AC3677" s="1" t="s">
        <v>292</v>
      </c>
      <c r="AD3677" s="1" t="s">
        <v>78</v>
      </c>
      <c r="AE3677" s="1"/>
      <c r="AF3677" s="1"/>
      <c r="AG3677" s="1">
        <v>20101001</v>
      </c>
      <c r="AH3677" s="1" t="str">
        <f t="shared" si="403"/>
        <v>201010</v>
      </c>
      <c r="AI3677" s="1"/>
      <c r="AJ3677" s="1"/>
      <c r="AK3677" s="1"/>
      <c r="AL3677" s="1">
        <v>74</v>
      </c>
      <c r="AM3677" s="1">
        <v>82.3</v>
      </c>
      <c r="AN3677" s="1">
        <v>74</v>
      </c>
      <c r="AO3677" s="1"/>
      <c r="AP3677" s="1">
        <v>20150113</v>
      </c>
      <c r="AQ3677" s="1">
        <v>20141001</v>
      </c>
      <c r="AR3677" s="1">
        <v>20150930</v>
      </c>
      <c r="AS3677" s="1" t="s">
        <v>180</v>
      </c>
      <c r="AT3677" s="1"/>
      <c r="AU3677" s="1"/>
      <c r="AV3677">
        <v>74</v>
      </c>
      <c r="AW3677" s="5" t="str">
        <f t="shared" si="404"/>
        <v>&gt;7万</v>
      </c>
      <c r="AX3677">
        <v>733.80270000000007</v>
      </c>
      <c r="AY3677">
        <v>7</v>
      </c>
      <c r="AZ3677">
        <v>897.61999999999978</v>
      </c>
      <c r="BA3677">
        <v>12</v>
      </c>
      <c r="BB3677">
        <v>104.82895714285715</v>
      </c>
      <c r="BC3677" s="3" t="str">
        <f t="shared" si="405"/>
        <v>其他商场</v>
      </c>
      <c r="BD3677" s="4" t="s">
        <v>27585</v>
      </c>
      <c r="BE3677">
        <f t="shared" si="406"/>
        <v>74.801666666666648</v>
      </c>
      <c r="BF3677" s="4" t="str">
        <f t="shared" si="407"/>
        <v>&gt;7万</v>
      </c>
      <c r="BG3677" t="e">
        <v>#N/A</v>
      </c>
      <c r="BH3677" s="4" t="e">
        <v>#N/A</v>
      </c>
    </row>
    <row r="3678" spans="1:60">
      <c r="A3678" s="1" t="s">
        <v>16882</v>
      </c>
      <c r="B3678" s="1" t="s">
        <v>16883</v>
      </c>
      <c r="C3678" s="1" t="s">
        <v>16884</v>
      </c>
      <c r="D3678" s="1" t="s">
        <v>16885</v>
      </c>
      <c r="E3678" s="1" t="s">
        <v>16657</v>
      </c>
      <c r="F3678" s="1" t="s">
        <v>16658</v>
      </c>
      <c r="G3678" s="1" t="s">
        <v>129</v>
      </c>
      <c r="H3678" s="1" t="s">
        <v>16886</v>
      </c>
      <c r="I3678" s="1" t="s">
        <v>16887</v>
      </c>
      <c r="J3678" s="1" t="s">
        <v>159</v>
      </c>
      <c r="K3678" s="1" t="s">
        <v>16661</v>
      </c>
      <c r="L3678" s="1" t="s">
        <v>16662</v>
      </c>
      <c r="M3678" s="1" t="s">
        <v>1734</v>
      </c>
      <c r="N3678" s="1" t="s">
        <v>52</v>
      </c>
      <c r="O3678" s="1" t="str">
        <f t="shared" si="402"/>
        <v>维持</v>
      </c>
      <c r="P3678" s="1" t="s">
        <v>53</v>
      </c>
      <c r="Q3678" s="1" t="s">
        <v>16649</v>
      </c>
      <c r="R3678" s="1" t="s">
        <v>16650</v>
      </c>
      <c r="S3678" s="1" t="s">
        <v>16722</v>
      </c>
      <c r="T3678" s="1" t="s">
        <v>355</v>
      </c>
      <c r="U3678" s="1" t="s">
        <v>16888</v>
      </c>
      <c r="V3678" s="1" t="s">
        <v>682</v>
      </c>
      <c r="W3678" s="1" t="s">
        <v>58</v>
      </c>
      <c r="X3678" s="1" t="s">
        <v>173</v>
      </c>
      <c r="Y3678" s="1" t="s">
        <v>76</v>
      </c>
      <c r="Z3678" s="1" t="s">
        <v>77</v>
      </c>
      <c r="AA3678" s="1" t="s">
        <v>77</v>
      </c>
      <c r="AB3678" s="1" t="s">
        <v>162</v>
      </c>
      <c r="AC3678" s="1" t="s">
        <v>174</v>
      </c>
      <c r="AD3678" s="1" t="s">
        <v>27597</v>
      </c>
      <c r="AE3678" s="1"/>
      <c r="AF3678" s="1"/>
      <c r="AG3678" s="1">
        <v>20101129</v>
      </c>
      <c r="AH3678" s="1" t="str">
        <f t="shared" si="403"/>
        <v>201011</v>
      </c>
      <c r="AI3678" s="1">
        <v>20141104</v>
      </c>
      <c r="AJ3678" s="1"/>
      <c r="AK3678" s="1"/>
      <c r="AL3678" s="1">
        <v>110</v>
      </c>
      <c r="AM3678" s="1">
        <v>121</v>
      </c>
      <c r="AN3678" s="1">
        <v>110</v>
      </c>
      <c r="AO3678" s="1"/>
      <c r="AP3678" s="1">
        <v>20150114</v>
      </c>
      <c r="AQ3678" s="1">
        <v>20141104</v>
      </c>
      <c r="AR3678" s="1">
        <v>20150930</v>
      </c>
      <c r="AS3678" s="1" t="s">
        <v>180</v>
      </c>
      <c r="AT3678" s="1"/>
      <c r="AU3678" s="1"/>
      <c r="AV3678">
        <v>110</v>
      </c>
      <c r="AW3678" s="5" t="str">
        <f t="shared" si="404"/>
        <v>&gt;10万</v>
      </c>
      <c r="AX3678">
        <v>1051.348</v>
      </c>
      <c r="AY3678">
        <v>7</v>
      </c>
      <c r="AZ3678">
        <v>1531.7669999999998</v>
      </c>
      <c r="BA3678">
        <v>10</v>
      </c>
      <c r="BB3678">
        <v>150.19257142857143</v>
      </c>
      <c r="BC3678" s="3" t="str">
        <f t="shared" si="405"/>
        <v>常规商场</v>
      </c>
      <c r="BD3678" s="4" t="s">
        <v>27585</v>
      </c>
      <c r="BE3678">
        <f t="shared" si="406"/>
        <v>153.17669999999998</v>
      </c>
      <c r="BF3678" s="4" t="str">
        <f t="shared" si="407"/>
        <v>&gt;10万</v>
      </c>
      <c r="BG3678" t="e">
        <v>#N/A</v>
      </c>
      <c r="BH3678" s="4" t="e">
        <v>#N/A</v>
      </c>
    </row>
    <row r="3679" spans="1:60">
      <c r="A3679" s="1" t="s">
        <v>16889</v>
      </c>
      <c r="B3679" s="1" t="s">
        <v>16890</v>
      </c>
      <c r="C3679" s="1" t="s">
        <v>16891</v>
      </c>
      <c r="D3679" s="1" t="s">
        <v>16892</v>
      </c>
      <c r="E3679" s="1" t="s">
        <v>16657</v>
      </c>
      <c r="F3679" s="1" t="s">
        <v>16658</v>
      </c>
      <c r="G3679" s="1" t="s">
        <v>129</v>
      </c>
      <c r="H3679" s="1" t="s">
        <v>16893</v>
      </c>
      <c r="I3679" s="1" t="s">
        <v>16894</v>
      </c>
      <c r="J3679" s="1" t="s">
        <v>159</v>
      </c>
      <c r="K3679" s="1" t="s">
        <v>16661</v>
      </c>
      <c r="L3679" s="1" t="s">
        <v>16662</v>
      </c>
      <c r="M3679" s="1" t="s">
        <v>1734</v>
      </c>
      <c r="N3679" s="1" t="s">
        <v>52</v>
      </c>
      <c r="O3679" s="1" t="str">
        <f t="shared" si="402"/>
        <v>维持</v>
      </c>
      <c r="P3679" s="1" t="s">
        <v>53</v>
      </c>
      <c r="Q3679" s="1" t="s">
        <v>16649</v>
      </c>
      <c r="R3679" s="1" t="s">
        <v>16650</v>
      </c>
      <c r="S3679" s="1" t="s">
        <v>16722</v>
      </c>
      <c r="T3679" s="1" t="s">
        <v>355</v>
      </c>
      <c r="U3679" s="1" t="s">
        <v>16895</v>
      </c>
      <c r="V3679" s="1" t="s">
        <v>355</v>
      </c>
      <c r="W3679" s="1" t="s">
        <v>58</v>
      </c>
      <c r="X3679" s="1" t="s">
        <v>173</v>
      </c>
      <c r="Y3679" s="1" t="s">
        <v>88</v>
      </c>
      <c r="Z3679" s="1" t="s">
        <v>88</v>
      </c>
      <c r="AA3679" s="1" t="s">
        <v>88</v>
      </c>
      <c r="AB3679" s="1" t="s">
        <v>162</v>
      </c>
      <c r="AC3679" s="1" t="s">
        <v>292</v>
      </c>
      <c r="AD3679" s="1" t="s">
        <v>78</v>
      </c>
      <c r="AE3679" s="1" t="s">
        <v>71</v>
      </c>
      <c r="AF3679" s="1"/>
      <c r="AG3679" s="1">
        <v>20101119</v>
      </c>
      <c r="AH3679" s="1" t="str">
        <f t="shared" si="403"/>
        <v>201011</v>
      </c>
      <c r="AI3679" s="1"/>
      <c r="AJ3679" s="1"/>
      <c r="AK3679" s="1"/>
      <c r="AL3679" s="1">
        <v>64</v>
      </c>
      <c r="AM3679" s="1">
        <v>67.5</v>
      </c>
      <c r="AN3679" s="1">
        <v>64</v>
      </c>
      <c r="AO3679" s="1"/>
      <c r="AP3679" s="1">
        <v>20141104</v>
      </c>
      <c r="AQ3679" s="1">
        <v>20141001</v>
      </c>
      <c r="AR3679" s="1">
        <v>20150930</v>
      </c>
      <c r="AS3679" s="1" t="s">
        <v>180</v>
      </c>
      <c r="AT3679" s="1"/>
      <c r="AU3679" s="1"/>
      <c r="AV3679">
        <v>64</v>
      </c>
      <c r="AW3679" s="5" t="str">
        <f t="shared" si="404"/>
        <v>&gt;7万</v>
      </c>
      <c r="AX3679">
        <v>589.57659000000001</v>
      </c>
      <c r="AY3679">
        <v>7</v>
      </c>
      <c r="AZ3679">
        <v>959.69887000000006</v>
      </c>
      <c r="BA3679">
        <v>12</v>
      </c>
      <c r="BB3679">
        <v>84.22522714285715</v>
      </c>
      <c r="BC3679" s="3" t="str">
        <f t="shared" si="405"/>
        <v>其他商场</v>
      </c>
      <c r="BD3679" s="4" t="s">
        <v>27587</v>
      </c>
      <c r="BE3679">
        <f t="shared" si="406"/>
        <v>79.974905833333338</v>
      </c>
      <c r="BF3679" s="4" t="str">
        <f t="shared" si="407"/>
        <v>&gt;7万</v>
      </c>
      <c r="BG3679" t="e">
        <v>#N/A</v>
      </c>
      <c r="BH3679" s="4" t="e">
        <v>#N/A</v>
      </c>
    </row>
    <row r="3680" spans="1:60">
      <c r="A3680" s="1" t="s">
        <v>16896</v>
      </c>
      <c r="B3680" s="1" t="s">
        <v>16897</v>
      </c>
      <c r="C3680" s="1" t="s">
        <v>16898</v>
      </c>
      <c r="D3680" s="1" t="s">
        <v>1856</v>
      </c>
      <c r="E3680" s="1" t="s">
        <v>16657</v>
      </c>
      <c r="F3680" s="1" t="s">
        <v>16658</v>
      </c>
      <c r="G3680" s="1" t="s">
        <v>129</v>
      </c>
      <c r="H3680" s="1" t="s">
        <v>16899</v>
      </c>
      <c r="I3680" s="1" t="s">
        <v>16900</v>
      </c>
      <c r="J3680" s="1" t="s">
        <v>159</v>
      </c>
      <c r="K3680" s="1" t="s">
        <v>16661</v>
      </c>
      <c r="L3680" s="1" t="s">
        <v>16662</v>
      </c>
      <c r="M3680" s="1" t="s">
        <v>1734</v>
      </c>
      <c r="N3680" s="1" t="s">
        <v>100</v>
      </c>
      <c r="O3680" s="1" t="str">
        <f t="shared" si="402"/>
        <v>整改</v>
      </c>
      <c r="P3680" s="1" t="s">
        <v>53</v>
      </c>
      <c r="Q3680" s="1" t="s">
        <v>16649</v>
      </c>
      <c r="R3680" s="1" t="s">
        <v>16650</v>
      </c>
      <c r="S3680" s="1" t="s">
        <v>16803</v>
      </c>
      <c r="T3680" s="1" t="s">
        <v>133</v>
      </c>
      <c r="U3680" s="1" t="s">
        <v>16901</v>
      </c>
      <c r="V3680" s="1" t="s">
        <v>682</v>
      </c>
      <c r="W3680" s="1" t="s">
        <v>58</v>
      </c>
      <c r="X3680" s="1" t="s">
        <v>173</v>
      </c>
      <c r="Y3680" s="1" t="s">
        <v>76</v>
      </c>
      <c r="Z3680" s="1" t="s">
        <v>77</v>
      </c>
      <c r="AA3680" s="1" t="s">
        <v>77</v>
      </c>
      <c r="AB3680" s="1" t="s">
        <v>162</v>
      </c>
      <c r="AC3680" s="1" t="s">
        <v>174</v>
      </c>
      <c r="AD3680" s="1" t="s">
        <v>27598</v>
      </c>
      <c r="AE3680" s="1" t="s">
        <v>71</v>
      </c>
      <c r="AF3680" s="1"/>
      <c r="AG3680" s="1">
        <v>20110415</v>
      </c>
      <c r="AH3680" s="1" t="str">
        <f t="shared" si="403"/>
        <v>201104</v>
      </c>
      <c r="AI3680" s="1">
        <v>20150608</v>
      </c>
      <c r="AJ3680" s="1"/>
      <c r="AK3680" s="1"/>
      <c r="AL3680" s="1">
        <v>105</v>
      </c>
      <c r="AM3680" s="1">
        <v>112</v>
      </c>
      <c r="AN3680" s="1">
        <v>105</v>
      </c>
      <c r="AO3680" s="1"/>
      <c r="AP3680" s="1">
        <v>20150113</v>
      </c>
      <c r="AQ3680" s="1">
        <v>20141001</v>
      </c>
      <c r="AR3680" s="1">
        <v>20150930</v>
      </c>
      <c r="AS3680" s="1" t="s">
        <v>180</v>
      </c>
      <c r="AT3680" s="1"/>
      <c r="AU3680" s="1"/>
      <c r="AV3680">
        <v>105</v>
      </c>
      <c r="AW3680" s="5" t="str">
        <f t="shared" si="404"/>
        <v>&gt;10万</v>
      </c>
      <c r="AX3680">
        <v>1122.345</v>
      </c>
      <c r="AY3680">
        <v>6</v>
      </c>
      <c r="AZ3680">
        <v>1519.924</v>
      </c>
      <c r="BA3680">
        <v>12</v>
      </c>
      <c r="BB3680">
        <v>187.0575</v>
      </c>
      <c r="BC3680" s="3" t="str">
        <f t="shared" si="405"/>
        <v>常规商场</v>
      </c>
      <c r="BD3680" s="4" t="s">
        <v>27585</v>
      </c>
      <c r="BE3680">
        <f t="shared" si="406"/>
        <v>126.66033333333333</v>
      </c>
      <c r="BF3680" s="4" t="str">
        <f t="shared" si="407"/>
        <v>&gt;10万</v>
      </c>
      <c r="BG3680" t="e">
        <v>#N/A</v>
      </c>
      <c r="BH3680" s="4" t="e">
        <v>#N/A</v>
      </c>
    </row>
    <row r="3681" spans="1:60">
      <c r="A3681" s="1" t="s">
        <v>16902</v>
      </c>
      <c r="B3681" s="1" t="s">
        <v>16903</v>
      </c>
      <c r="C3681" s="1" t="s">
        <v>16904</v>
      </c>
      <c r="D3681" s="1" t="s">
        <v>16905</v>
      </c>
      <c r="E3681" s="1" t="s">
        <v>16669</v>
      </c>
      <c r="F3681" s="1" t="s">
        <v>16670</v>
      </c>
      <c r="G3681" s="1" t="s">
        <v>129</v>
      </c>
      <c r="H3681" s="1" t="s">
        <v>16669</v>
      </c>
      <c r="I3681" s="1" t="s">
        <v>16670</v>
      </c>
      <c r="J3681" s="1" t="s">
        <v>129</v>
      </c>
      <c r="K3681" s="1" t="s">
        <v>16671</v>
      </c>
      <c r="L3681" s="1" t="s">
        <v>16670</v>
      </c>
      <c r="M3681" s="1" t="s">
        <v>64</v>
      </c>
      <c r="N3681" s="1" t="s">
        <v>52</v>
      </c>
      <c r="O3681" s="1" t="str">
        <f t="shared" si="402"/>
        <v>维持</v>
      </c>
      <c r="P3681" s="1" t="s">
        <v>53</v>
      </c>
      <c r="Q3681" s="1" t="s">
        <v>16649</v>
      </c>
      <c r="R3681" s="1" t="s">
        <v>16650</v>
      </c>
      <c r="S3681" s="1" t="s">
        <v>16672</v>
      </c>
      <c r="T3681" s="1" t="s">
        <v>654</v>
      </c>
      <c r="U3681" s="1" t="s">
        <v>16906</v>
      </c>
      <c r="V3681" s="1" t="s">
        <v>133</v>
      </c>
      <c r="W3681" s="1" t="s">
        <v>58</v>
      </c>
      <c r="X3681" s="1" t="s">
        <v>59</v>
      </c>
      <c r="Y3681" s="1" t="s">
        <v>88</v>
      </c>
      <c r="Z3681" s="1" t="s">
        <v>88</v>
      </c>
      <c r="AA3681" s="1" t="s">
        <v>88</v>
      </c>
      <c r="AB3681" s="1" t="s">
        <v>61</v>
      </c>
      <c r="AC3681" s="1" t="s">
        <v>325</v>
      </c>
      <c r="AD3681" s="1" t="s">
        <v>78</v>
      </c>
      <c r="AE3681" s="1" t="s">
        <v>123</v>
      </c>
      <c r="AF3681" s="1" t="s">
        <v>861</v>
      </c>
      <c r="AG3681" s="1">
        <v>20110430</v>
      </c>
      <c r="AH3681" s="1" t="str">
        <f t="shared" si="403"/>
        <v>201104</v>
      </c>
      <c r="AI3681" s="1"/>
      <c r="AJ3681" s="1"/>
      <c r="AK3681" s="1"/>
      <c r="AL3681" s="1">
        <v>72</v>
      </c>
      <c r="AM3681" s="1">
        <v>85.3</v>
      </c>
      <c r="AN3681" s="1">
        <v>72</v>
      </c>
      <c r="AO3681" s="1"/>
      <c r="AP3681" s="1">
        <v>20130130</v>
      </c>
      <c r="AQ3681" s="1">
        <v>20121001</v>
      </c>
      <c r="AR3681" s="1">
        <v>20130930</v>
      </c>
      <c r="AS3681" s="1" t="s">
        <v>180</v>
      </c>
      <c r="AT3681" s="1"/>
      <c r="AU3681" s="1"/>
      <c r="AV3681">
        <v>72</v>
      </c>
      <c r="AW3681" s="5" t="str">
        <f t="shared" si="404"/>
        <v>&gt;7万</v>
      </c>
      <c r="AX3681">
        <v>519.87490000000003</v>
      </c>
      <c r="AY3681">
        <v>7</v>
      </c>
      <c r="AZ3681">
        <v>870.51539999999989</v>
      </c>
      <c r="BA3681">
        <v>12</v>
      </c>
      <c r="BB3681">
        <v>74.267842857142867</v>
      </c>
      <c r="BC3681" s="3" t="str">
        <f t="shared" si="405"/>
        <v>其他商场</v>
      </c>
      <c r="BD3681" s="4" t="s">
        <v>27587</v>
      </c>
      <c r="BE3681">
        <f t="shared" si="406"/>
        <v>72.54294999999999</v>
      </c>
      <c r="BF3681" s="4" t="str">
        <f t="shared" si="407"/>
        <v>&gt;7万</v>
      </c>
      <c r="BG3681" t="e">
        <v>#N/A</v>
      </c>
      <c r="BH3681" s="4" t="e">
        <v>#N/A</v>
      </c>
    </row>
    <row r="3682" spans="1:60">
      <c r="A3682" s="1" t="s">
        <v>16907</v>
      </c>
      <c r="B3682" s="1" t="s">
        <v>16908</v>
      </c>
      <c r="C3682" s="1" t="s">
        <v>16909</v>
      </c>
      <c r="D3682" s="1" t="s">
        <v>16910</v>
      </c>
      <c r="E3682" s="1" t="s">
        <v>16678</v>
      </c>
      <c r="F3682" s="1" t="s">
        <v>16658</v>
      </c>
      <c r="G3682" s="1" t="s">
        <v>129</v>
      </c>
      <c r="H3682" s="1" t="s">
        <v>16678</v>
      </c>
      <c r="I3682" s="1" t="s">
        <v>16658</v>
      </c>
      <c r="J3682" s="1" t="s">
        <v>129</v>
      </c>
      <c r="K3682" s="1" t="s">
        <v>16661</v>
      </c>
      <c r="L3682" s="1" t="s">
        <v>16662</v>
      </c>
      <c r="M3682" s="1"/>
      <c r="N3682" s="1" t="s">
        <v>100</v>
      </c>
      <c r="O3682" s="1" t="str">
        <f t="shared" si="402"/>
        <v>整改</v>
      </c>
      <c r="P3682" s="1" t="s">
        <v>53</v>
      </c>
      <c r="Q3682" s="1" t="s">
        <v>16649</v>
      </c>
      <c r="R3682" s="1" t="s">
        <v>16650</v>
      </c>
      <c r="S3682" s="1" t="s">
        <v>16803</v>
      </c>
      <c r="T3682" s="1" t="s">
        <v>133</v>
      </c>
      <c r="U3682" s="1" t="s">
        <v>16870</v>
      </c>
      <c r="V3682" s="1" t="s">
        <v>133</v>
      </c>
      <c r="W3682" s="1" t="s">
        <v>27595</v>
      </c>
      <c r="X3682" s="1" t="s">
        <v>173</v>
      </c>
      <c r="Y3682" s="1" t="s">
        <v>215</v>
      </c>
      <c r="Z3682" s="1" t="s">
        <v>215</v>
      </c>
      <c r="AA3682" s="1" t="s">
        <v>215</v>
      </c>
      <c r="AB3682" s="1" t="s">
        <v>61</v>
      </c>
      <c r="AC3682" s="1" t="s">
        <v>257</v>
      </c>
      <c r="AD3682" s="1" t="s">
        <v>27598</v>
      </c>
      <c r="AE3682" s="1" t="s">
        <v>123</v>
      </c>
      <c r="AF3682" s="1"/>
      <c r="AG3682" s="1">
        <v>20110627</v>
      </c>
      <c r="AH3682" s="1" t="str">
        <f t="shared" si="403"/>
        <v>201106</v>
      </c>
      <c r="AI3682" s="1">
        <v>20150608</v>
      </c>
      <c r="AJ3682" s="1"/>
      <c r="AK3682" s="1"/>
      <c r="AL3682" s="1">
        <v>403</v>
      </c>
      <c r="AM3682" s="1">
        <v>651</v>
      </c>
      <c r="AN3682" s="1">
        <v>403</v>
      </c>
      <c r="AO3682" s="1"/>
      <c r="AP3682" s="1">
        <v>20150113</v>
      </c>
      <c r="AQ3682" s="1">
        <v>20141001</v>
      </c>
      <c r="AR3682" s="1">
        <v>20150930</v>
      </c>
      <c r="AS3682" s="1" t="s">
        <v>189</v>
      </c>
      <c r="AT3682" s="1"/>
      <c r="AU3682" s="1"/>
      <c r="AV3682">
        <v>403</v>
      </c>
      <c r="AW3682" s="5" t="str">
        <f t="shared" si="404"/>
        <v>&gt;10万</v>
      </c>
      <c r="AX3682">
        <v>1166.4317099999998</v>
      </c>
      <c r="AY3682">
        <v>6</v>
      </c>
      <c r="AZ3682">
        <v>1664.9128300000002</v>
      </c>
      <c r="BA3682">
        <v>12</v>
      </c>
      <c r="BB3682">
        <v>194.40528499999996</v>
      </c>
      <c r="BC3682" s="3" t="str">
        <f t="shared" si="405"/>
        <v>常规商场</v>
      </c>
      <c r="BD3682" s="4" t="s">
        <v>27585</v>
      </c>
      <c r="BE3682">
        <f t="shared" si="406"/>
        <v>138.74273583333334</v>
      </c>
      <c r="BF3682" s="4" t="str">
        <f t="shared" si="407"/>
        <v>&gt;10万</v>
      </c>
      <c r="BG3682" t="e">
        <v>#N/A</v>
      </c>
      <c r="BH3682" s="4" t="e">
        <v>#N/A</v>
      </c>
    </row>
    <row r="3683" spans="1:60">
      <c r="A3683" s="1" t="s">
        <v>16911</v>
      </c>
      <c r="B3683" s="1" t="s">
        <v>16912</v>
      </c>
      <c r="C3683" s="1" t="s">
        <v>16913</v>
      </c>
      <c r="D3683" s="1" t="s">
        <v>16914</v>
      </c>
      <c r="E3683" s="1" t="s">
        <v>16657</v>
      </c>
      <c r="F3683" s="1" t="s">
        <v>16658</v>
      </c>
      <c r="G3683" s="1" t="s">
        <v>129</v>
      </c>
      <c r="H3683" s="1" t="s">
        <v>16915</v>
      </c>
      <c r="I3683" s="1" t="s">
        <v>16916</v>
      </c>
      <c r="J3683" s="1" t="s">
        <v>159</v>
      </c>
      <c r="K3683" s="1" t="s">
        <v>16661</v>
      </c>
      <c r="L3683" s="1" t="s">
        <v>16662</v>
      </c>
      <c r="M3683" s="1" t="s">
        <v>1734</v>
      </c>
      <c r="N3683" s="1" t="s">
        <v>52</v>
      </c>
      <c r="O3683" s="1" t="str">
        <f t="shared" si="402"/>
        <v>维持</v>
      </c>
      <c r="P3683" s="1" t="s">
        <v>53</v>
      </c>
      <c r="Q3683" s="1" t="s">
        <v>16649</v>
      </c>
      <c r="R3683" s="1" t="s">
        <v>16650</v>
      </c>
      <c r="S3683" s="1" t="s">
        <v>16693</v>
      </c>
      <c r="T3683" s="1" t="s">
        <v>355</v>
      </c>
      <c r="U3683" s="1" t="s">
        <v>16917</v>
      </c>
      <c r="V3683" s="1" t="s">
        <v>682</v>
      </c>
      <c r="W3683" s="1" t="s">
        <v>58</v>
      </c>
      <c r="X3683" s="1" t="s">
        <v>173</v>
      </c>
      <c r="Y3683" s="1" t="s">
        <v>60</v>
      </c>
      <c r="Z3683" s="1" t="s">
        <v>60</v>
      </c>
      <c r="AA3683" s="1" t="s">
        <v>60</v>
      </c>
      <c r="AB3683" s="1" t="s">
        <v>162</v>
      </c>
      <c r="AC3683" s="1" t="s">
        <v>292</v>
      </c>
      <c r="AD3683" s="1" t="s">
        <v>78</v>
      </c>
      <c r="AE3683" s="1" t="s">
        <v>71</v>
      </c>
      <c r="AF3683" s="1"/>
      <c r="AG3683" s="1">
        <v>20111008</v>
      </c>
      <c r="AH3683" s="1" t="str">
        <f t="shared" si="403"/>
        <v>201110</v>
      </c>
      <c r="AI3683" s="1"/>
      <c r="AJ3683" s="1"/>
      <c r="AK3683" s="1"/>
      <c r="AL3683" s="1">
        <v>187</v>
      </c>
      <c r="AM3683" s="1">
        <v>400</v>
      </c>
      <c r="AN3683" s="1">
        <v>286</v>
      </c>
      <c r="AO3683" s="1"/>
      <c r="AP3683" s="1">
        <v>20141104</v>
      </c>
      <c r="AQ3683" s="1">
        <v>20141001</v>
      </c>
      <c r="AR3683" s="1">
        <v>20150930</v>
      </c>
      <c r="AS3683" s="1" t="s">
        <v>189</v>
      </c>
      <c r="AT3683" s="1"/>
      <c r="AU3683" s="1"/>
      <c r="AV3683">
        <v>187</v>
      </c>
      <c r="AW3683" s="5" t="str">
        <f t="shared" si="404"/>
        <v>&lt;7万</v>
      </c>
      <c r="AX3683">
        <v>293.76464999999996</v>
      </c>
      <c r="AY3683">
        <v>7</v>
      </c>
      <c r="AZ3683">
        <v>236.96664999999999</v>
      </c>
      <c r="BA3683">
        <v>12</v>
      </c>
      <c r="BB3683">
        <v>41.966378571428564</v>
      </c>
      <c r="BC3683" s="3" t="str">
        <f t="shared" si="405"/>
        <v>其他商场</v>
      </c>
      <c r="BD3683" s="4" t="s">
        <v>27586</v>
      </c>
      <c r="BE3683">
        <f t="shared" si="406"/>
        <v>19.747220833333333</v>
      </c>
      <c r="BF3683" s="4" t="str">
        <f t="shared" si="407"/>
        <v>&lt;7万</v>
      </c>
      <c r="BG3683" t="e">
        <v>#N/A</v>
      </c>
      <c r="BH3683" s="4" t="e">
        <v>#N/A</v>
      </c>
    </row>
    <row r="3684" spans="1:60">
      <c r="A3684" s="1" t="s">
        <v>16918</v>
      </c>
      <c r="B3684" s="1" t="s">
        <v>16919</v>
      </c>
      <c r="C3684" s="1" t="s">
        <v>16920</v>
      </c>
      <c r="D3684" s="1" t="s">
        <v>16921</v>
      </c>
      <c r="E3684" s="1" t="s">
        <v>16669</v>
      </c>
      <c r="F3684" s="1" t="s">
        <v>16670</v>
      </c>
      <c r="G3684" s="1" t="s">
        <v>129</v>
      </c>
      <c r="H3684" s="1" t="s">
        <v>16669</v>
      </c>
      <c r="I3684" s="1" t="s">
        <v>16670</v>
      </c>
      <c r="J3684" s="1" t="s">
        <v>129</v>
      </c>
      <c r="K3684" s="1" t="s">
        <v>16671</v>
      </c>
      <c r="L3684" s="1" t="s">
        <v>16670</v>
      </c>
      <c r="M3684" s="1" t="s">
        <v>64</v>
      </c>
      <c r="N3684" s="1" t="s">
        <v>52</v>
      </c>
      <c r="O3684" s="1" t="str">
        <f t="shared" si="402"/>
        <v>维持</v>
      </c>
      <c r="P3684" s="1" t="s">
        <v>53</v>
      </c>
      <c r="Q3684" s="1" t="s">
        <v>16649</v>
      </c>
      <c r="R3684" s="1" t="s">
        <v>16650</v>
      </c>
      <c r="S3684" s="1" t="s">
        <v>16672</v>
      </c>
      <c r="T3684" s="1" t="s">
        <v>654</v>
      </c>
      <c r="U3684" s="1" t="s">
        <v>16790</v>
      </c>
      <c r="V3684" s="1" t="s">
        <v>654</v>
      </c>
      <c r="W3684" s="1" t="s">
        <v>185</v>
      </c>
      <c r="X3684" s="1" t="s">
        <v>139</v>
      </c>
      <c r="Y3684" s="1" t="s">
        <v>186</v>
      </c>
      <c r="Z3684" s="1" t="s">
        <v>186</v>
      </c>
      <c r="AA3684" s="1" t="s">
        <v>186</v>
      </c>
      <c r="AB3684" s="1" t="s">
        <v>61</v>
      </c>
      <c r="AC3684" s="1" t="s">
        <v>187</v>
      </c>
      <c r="AD3684" s="1" t="s">
        <v>188</v>
      </c>
      <c r="AE3684" s="1" t="s">
        <v>83</v>
      </c>
      <c r="AF3684" s="1" t="s">
        <v>861</v>
      </c>
      <c r="AG3684" s="1">
        <v>20110929</v>
      </c>
      <c r="AH3684" s="1" t="str">
        <f t="shared" si="403"/>
        <v>201109</v>
      </c>
      <c r="AI3684" s="1"/>
      <c r="AJ3684" s="1"/>
      <c r="AK3684" s="1"/>
      <c r="AL3684" s="1">
        <v>97</v>
      </c>
      <c r="AM3684" s="1">
        <v>165</v>
      </c>
      <c r="AN3684" s="1">
        <v>97</v>
      </c>
      <c r="AO3684" s="1"/>
      <c r="AP3684" s="1">
        <v>20130130</v>
      </c>
      <c r="AQ3684" s="1">
        <v>20121001</v>
      </c>
      <c r="AR3684" s="1">
        <v>20130815</v>
      </c>
      <c r="AS3684" s="1" t="s">
        <v>189</v>
      </c>
      <c r="AT3684" s="1"/>
      <c r="AU3684" s="1"/>
      <c r="AV3684">
        <v>97</v>
      </c>
      <c r="AW3684" s="5" t="str">
        <f t="shared" si="404"/>
        <v>&gt;7万</v>
      </c>
      <c r="AX3684">
        <v>544.17400000000009</v>
      </c>
      <c r="AY3684">
        <v>7</v>
      </c>
      <c r="AZ3684">
        <v>1083.5040000000001</v>
      </c>
      <c r="BA3684">
        <v>12</v>
      </c>
      <c r="BB3684">
        <v>77.739142857142866</v>
      </c>
      <c r="BC3684" s="3" t="str">
        <f t="shared" si="405"/>
        <v>其他商场</v>
      </c>
      <c r="BD3684" s="4" t="s">
        <v>27587</v>
      </c>
      <c r="BE3684">
        <f t="shared" si="406"/>
        <v>90.292000000000016</v>
      </c>
      <c r="BF3684" s="4" t="str">
        <f t="shared" si="407"/>
        <v>&gt;7万</v>
      </c>
      <c r="BG3684" t="e">
        <v>#N/A</v>
      </c>
      <c r="BH3684" s="4" t="e">
        <v>#N/A</v>
      </c>
    </row>
    <row r="3685" spans="1:60">
      <c r="A3685" s="1" t="s">
        <v>16922</v>
      </c>
      <c r="B3685" s="1" t="s">
        <v>16923</v>
      </c>
      <c r="C3685" s="1" t="s">
        <v>16923</v>
      </c>
      <c r="D3685" s="1" t="s">
        <v>16924</v>
      </c>
      <c r="E3685" s="1" t="s">
        <v>167</v>
      </c>
      <c r="F3685" s="1" t="s">
        <v>168</v>
      </c>
      <c r="G3685" s="1" t="s">
        <v>49</v>
      </c>
      <c r="H3685" s="1" t="s">
        <v>925</v>
      </c>
      <c r="I3685" s="1" t="s">
        <v>926</v>
      </c>
      <c r="J3685" s="1" t="s">
        <v>159</v>
      </c>
      <c r="K3685" s="1" t="s">
        <v>169</v>
      </c>
      <c r="L3685" s="1" t="s">
        <v>168</v>
      </c>
      <c r="M3685" s="1" t="s">
        <v>51</v>
      </c>
      <c r="N3685" s="1" t="s">
        <v>52</v>
      </c>
      <c r="O3685" s="1" t="str">
        <f t="shared" si="402"/>
        <v>维持</v>
      </c>
      <c r="P3685" s="1" t="s">
        <v>53</v>
      </c>
      <c r="Q3685" s="1" t="s">
        <v>170</v>
      </c>
      <c r="R3685" s="1" t="s">
        <v>16650</v>
      </c>
      <c r="S3685" s="1" t="s">
        <v>16672</v>
      </c>
      <c r="T3685" s="1" t="s">
        <v>654</v>
      </c>
      <c r="U3685" s="1" t="s">
        <v>16790</v>
      </c>
      <c r="V3685" s="1" t="s">
        <v>654</v>
      </c>
      <c r="W3685" s="1" t="s">
        <v>185</v>
      </c>
      <c r="X3685" s="1" t="s">
        <v>927</v>
      </c>
      <c r="Y3685" s="1" t="s">
        <v>186</v>
      </c>
      <c r="Z3685" s="1" t="s">
        <v>186</v>
      </c>
      <c r="AA3685" s="1" t="s">
        <v>186</v>
      </c>
      <c r="AB3685" s="1" t="s">
        <v>162</v>
      </c>
      <c r="AC3685" s="1" t="s">
        <v>187</v>
      </c>
      <c r="AD3685" s="1" t="s">
        <v>188</v>
      </c>
      <c r="AE3685" s="1"/>
      <c r="AF3685" s="1" t="s">
        <v>63</v>
      </c>
      <c r="AG3685" s="1">
        <v>20120305</v>
      </c>
      <c r="AH3685" s="1" t="str">
        <f t="shared" si="403"/>
        <v>201203</v>
      </c>
      <c r="AI3685" s="1"/>
      <c r="AJ3685" s="1"/>
      <c r="AK3685" s="1"/>
      <c r="AL3685" s="1">
        <v>10</v>
      </c>
      <c r="AM3685" s="1"/>
      <c r="AN3685" s="1">
        <v>12</v>
      </c>
      <c r="AO3685" s="1"/>
      <c r="AP3685" s="1"/>
      <c r="AQ3685" s="1"/>
      <c r="AR3685" s="1"/>
      <c r="AS3685" s="1" t="s">
        <v>189</v>
      </c>
      <c r="AT3685" s="1"/>
      <c r="AU3685" s="1"/>
      <c r="AV3685">
        <v>10</v>
      </c>
      <c r="AW3685" s="5" t="str">
        <f t="shared" si="404"/>
        <v>&lt;7万</v>
      </c>
      <c r="AX3685">
        <v>39.906739999999999</v>
      </c>
      <c r="AY3685">
        <v>5</v>
      </c>
      <c r="AZ3685">
        <v>118.30571999999999</v>
      </c>
      <c r="BA3685">
        <v>11</v>
      </c>
      <c r="BB3685">
        <v>7.9813479999999997</v>
      </c>
      <c r="BC3685" s="3" t="str">
        <f t="shared" si="405"/>
        <v>其他商场</v>
      </c>
      <c r="BD3685" s="4" t="s">
        <v>27586</v>
      </c>
      <c r="BE3685">
        <f t="shared" si="406"/>
        <v>10.755065454545454</v>
      </c>
      <c r="BF3685" s="4" t="str">
        <f t="shared" si="407"/>
        <v>&lt;7万</v>
      </c>
      <c r="BG3685" t="e">
        <v>#N/A</v>
      </c>
      <c r="BH3685" s="4" t="e">
        <v>#N/A</v>
      </c>
    </row>
    <row r="3686" spans="1:60">
      <c r="A3686" s="1" t="s">
        <v>16925</v>
      </c>
      <c r="B3686" s="1" t="s">
        <v>16926</v>
      </c>
      <c r="C3686" s="1" t="s">
        <v>16926</v>
      </c>
      <c r="D3686" s="1" t="s">
        <v>16927</v>
      </c>
      <c r="E3686" s="1" t="s">
        <v>16678</v>
      </c>
      <c r="F3686" s="1" t="s">
        <v>16658</v>
      </c>
      <c r="G3686" s="1" t="s">
        <v>129</v>
      </c>
      <c r="H3686" s="1" t="s">
        <v>16678</v>
      </c>
      <c r="I3686" s="1" t="s">
        <v>16658</v>
      </c>
      <c r="J3686" s="1" t="s">
        <v>129</v>
      </c>
      <c r="K3686" s="1" t="s">
        <v>16661</v>
      </c>
      <c r="L3686" s="1" t="s">
        <v>16662</v>
      </c>
      <c r="M3686" s="1"/>
      <c r="N3686" s="1" t="s">
        <v>100</v>
      </c>
      <c r="O3686" s="1" t="str">
        <f t="shared" si="402"/>
        <v>整改</v>
      </c>
      <c r="P3686" s="1" t="s">
        <v>53</v>
      </c>
      <c r="Q3686" s="1" t="s">
        <v>16649</v>
      </c>
      <c r="R3686" s="1" t="s">
        <v>16650</v>
      </c>
      <c r="S3686" s="1" t="s">
        <v>16672</v>
      </c>
      <c r="T3686" s="1" t="s">
        <v>654</v>
      </c>
      <c r="U3686" s="1" t="s">
        <v>16673</v>
      </c>
      <c r="V3686" s="1" t="s">
        <v>654</v>
      </c>
      <c r="W3686" s="1" t="s">
        <v>58</v>
      </c>
      <c r="X3686" s="1" t="s">
        <v>173</v>
      </c>
      <c r="Y3686" s="1" t="s">
        <v>76</v>
      </c>
      <c r="Z3686" s="1" t="s">
        <v>77</v>
      </c>
      <c r="AA3686" s="1" t="s">
        <v>77</v>
      </c>
      <c r="AB3686" s="1" t="s">
        <v>61</v>
      </c>
      <c r="AC3686" s="1" t="s">
        <v>297</v>
      </c>
      <c r="AD3686" s="1" t="s">
        <v>27598</v>
      </c>
      <c r="AE3686" s="1" t="s">
        <v>71</v>
      </c>
      <c r="AF3686" s="1"/>
      <c r="AG3686" s="1">
        <v>20120611</v>
      </c>
      <c r="AH3686" s="1" t="str">
        <f t="shared" si="403"/>
        <v>201206</v>
      </c>
      <c r="AI3686" s="1">
        <v>20150608</v>
      </c>
      <c r="AJ3686" s="1"/>
      <c r="AK3686" s="1"/>
      <c r="AL3686" s="1">
        <v>59.3</v>
      </c>
      <c r="AM3686" s="1"/>
      <c r="AN3686" s="1">
        <v>59.3</v>
      </c>
      <c r="AO3686" s="1"/>
      <c r="AP3686" s="1">
        <v>20150113</v>
      </c>
      <c r="AQ3686" s="1">
        <v>20141001</v>
      </c>
      <c r="AR3686" s="1">
        <v>20150930</v>
      </c>
      <c r="AS3686" s="1" t="s">
        <v>64</v>
      </c>
      <c r="AT3686" s="1"/>
      <c r="AU3686" s="1"/>
      <c r="AV3686">
        <v>59.3</v>
      </c>
      <c r="AW3686" s="5" t="str">
        <f t="shared" si="404"/>
        <v>&gt;20万</v>
      </c>
      <c r="AX3686">
        <v>2182.9913999999999</v>
      </c>
      <c r="AY3686">
        <v>6</v>
      </c>
      <c r="AZ3686">
        <v>4729.4450999999999</v>
      </c>
      <c r="BA3686">
        <v>12</v>
      </c>
      <c r="BB3686">
        <v>363.83189999999996</v>
      </c>
      <c r="BC3686" s="3" t="str">
        <f t="shared" si="405"/>
        <v>重点商场</v>
      </c>
      <c r="BD3686" s="4" t="s">
        <v>27584</v>
      </c>
      <c r="BE3686">
        <f t="shared" si="406"/>
        <v>394.12042500000001</v>
      </c>
      <c r="BF3686" s="4" t="str">
        <f t="shared" si="407"/>
        <v>&gt;20万</v>
      </c>
      <c r="BG3686" t="e">
        <v>#N/A</v>
      </c>
      <c r="BH3686" s="4" t="e">
        <v>#N/A</v>
      </c>
    </row>
    <row r="3687" spans="1:60">
      <c r="A3687" s="1" t="s">
        <v>16928</v>
      </c>
      <c r="B3687" s="1" t="s">
        <v>16929</v>
      </c>
      <c r="C3687" s="1" t="s">
        <v>16930</v>
      </c>
      <c r="D3687" s="1" t="s">
        <v>16931</v>
      </c>
      <c r="E3687" s="1" t="s">
        <v>16669</v>
      </c>
      <c r="F3687" s="1" t="s">
        <v>16670</v>
      </c>
      <c r="G3687" s="1" t="s">
        <v>129</v>
      </c>
      <c r="H3687" s="1" t="s">
        <v>16669</v>
      </c>
      <c r="I3687" s="1" t="s">
        <v>16670</v>
      </c>
      <c r="J3687" s="1" t="s">
        <v>129</v>
      </c>
      <c r="K3687" s="1" t="s">
        <v>16671</v>
      </c>
      <c r="L3687" s="1" t="s">
        <v>16670</v>
      </c>
      <c r="M3687" s="1" t="s">
        <v>64</v>
      </c>
      <c r="N3687" s="1" t="s">
        <v>52</v>
      </c>
      <c r="O3687" s="1" t="str">
        <f t="shared" si="402"/>
        <v>维持</v>
      </c>
      <c r="P3687" s="1" t="s">
        <v>53</v>
      </c>
      <c r="Q3687" s="1" t="s">
        <v>16649</v>
      </c>
      <c r="R3687" s="1" t="s">
        <v>16650</v>
      </c>
      <c r="S3687" s="1" t="s">
        <v>16672</v>
      </c>
      <c r="T3687" s="1" t="s">
        <v>654</v>
      </c>
      <c r="U3687" s="1" t="s">
        <v>16673</v>
      </c>
      <c r="V3687" s="1" t="s">
        <v>654</v>
      </c>
      <c r="W3687" s="1" t="s">
        <v>58</v>
      </c>
      <c r="X3687" s="1" t="s">
        <v>94</v>
      </c>
      <c r="Y3687" s="1" t="s">
        <v>76</v>
      </c>
      <c r="Z3687" s="1" t="s">
        <v>77</v>
      </c>
      <c r="AA3687" s="1" t="s">
        <v>77</v>
      </c>
      <c r="AB3687" s="1" t="s">
        <v>61</v>
      </c>
      <c r="AC3687" s="1" t="s">
        <v>89</v>
      </c>
      <c r="AD3687" s="1" t="s">
        <v>27597</v>
      </c>
      <c r="AE3687" s="1" t="s">
        <v>123</v>
      </c>
      <c r="AF3687" s="1"/>
      <c r="AG3687" s="1">
        <v>20120704</v>
      </c>
      <c r="AH3687" s="1" t="str">
        <f t="shared" si="403"/>
        <v>201207</v>
      </c>
      <c r="AI3687" s="1"/>
      <c r="AJ3687" s="1"/>
      <c r="AK3687" s="1"/>
      <c r="AL3687" s="1">
        <v>69</v>
      </c>
      <c r="AM3687" s="1"/>
      <c r="AN3687" s="1">
        <v>90</v>
      </c>
      <c r="AO3687" s="1"/>
      <c r="AP3687" s="1">
        <v>20130112</v>
      </c>
      <c r="AQ3687" s="1">
        <v>20120704</v>
      </c>
      <c r="AR3687" s="1">
        <v>20130930</v>
      </c>
      <c r="AS3687" s="1" t="s">
        <v>180</v>
      </c>
      <c r="AT3687" s="1"/>
      <c r="AU3687" s="1"/>
      <c r="AV3687">
        <v>69</v>
      </c>
      <c r="AW3687" s="5" t="str">
        <f t="shared" si="404"/>
        <v>&gt;10万</v>
      </c>
      <c r="AX3687">
        <v>583.46267</v>
      </c>
      <c r="AY3687">
        <v>7</v>
      </c>
      <c r="AZ3687">
        <v>1289.64195</v>
      </c>
      <c r="BA3687">
        <v>12</v>
      </c>
      <c r="BB3687">
        <v>83.35181</v>
      </c>
      <c r="BC3687" s="3" t="str">
        <f t="shared" si="405"/>
        <v>其他商场</v>
      </c>
      <c r="BD3687" s="4" t="s">
        <v>27587</v>
      </c>
      <c r="BE3687">
        <f t="shared" si="406"/>
        <v>107.4701625</v>
      </c>
      <c r="BF3687" s="4" t="str">
        <f t="shared" si="407"/>
        <v>&gt;10万</v>
      </c>
      <c r="BG3687" t="e">
        <v>#N/A</v>
      </c>
      <c r="BH3687" s="4" t="e">
        <v>#N/A</v>
      </c>
    </row>
    <row r="3688" spans="1:60">
      <c r="A3688" s="1" t="s">
        <v>16932</v>
      </c>
      <c r="B3688" s="1" t="s">
        <v>16933</v>
      </c>
      <c r="C3688" s="1" t="s">
        <v>16933</v>
      </c>
      <c r="D3688" s="1" t="s">
        <v>16934</v>
      </c>
      <c r="E3688" s="1" t="s">
        <v>16678</v>
      </c>
      <c r="F3688" s="1" t="s">
        <v>16658</v>
      </c>
      <c r="G3688" s="1" t="s">
        <v>129</v>
      </c>
      <c r="H3688" s="1" t="s">
        <v>16678</v>
      </c>
      <c r="I3688" s="1" t="s">
        <v>16658</v>
      </c>
      <c r="J3688" s="1" t="s">
        <v>129</v>
      </c>
      <c r="K3688" s="1" t="s">
        <v>16661</v>
      </c>
      <c r="L3688" s="1" t="s">
        <v>16662</v>
      </c>
      <c r="M3688" s="1"/>
      <c r="N3688" s="1" t="s">
        <v>52</v>
      </c>
      <c r="O3688" s="1" t="str">
        <f t="shared" si="402"/>
        <v>维持</v>
      </c>
      <c r="P3688" s="1" t="s">
        <v>53</v>
      </c>
      <c r="Q3688" s="1" t="s">
        <v>16649</v>
      </c>
      <c r="R3688" s="1" t="s">
        <v>16650</v>
      </c>
      <c r="S3688" s="1" t="s">
        <v>16663</v>
      </c>
      <c r="T3688" s="1" t="s">
        <v>355</v>
      </c>
      <c r="U3688" s="1" t="s">
        <v>16679</v>
      </c>
      <c r="V3688" s="1" t="s">
        <v>355</v>
      </c>
      <c r="W3688" s="1" t="s">
        <v>58</v>
      </c>
      <c r="X3688" s="1" t="s">
        <v>59</v>
      </c>
      <c r="Y3688" s="1" t="s">
        <v>60</v>
      </c>
      <c r="Z3688" s="1" t="s">
        <v>60</v>
      </c>
      <c r="AA3688" s="1" t="s">
        <v>60</v>
      </c>
      <c r="AB3688" s="1" t="s">
        <v>61</v>
      </c>
      <c r="AC3688" s="1" t="s">
        <v>134</v>
      </c>
      <c r="AD3688" s="1" t="s">
        <v>70</v>
      </c>
      <c r="AE3688" s="1" t="s">
        <v>71</v>
      </c>
      <c r="AF3688" s="1" t="s">
        <v>861</v>
      </c>
      <c r="AG3688" s="1">
        <v>20120925</v>
      </c>
      <c r="AH3688" s="1" t="str">
        <f t="shared" si="403"/>
        <v>201209</v>
      </c>
      <c r="AI3688" s="1"/>
      <c r="AJ3688" s="1"/>
      <c r="AK3688" s="1"/>
      <c r="AL3688" s="1">
        <v>94.6</v>
      </c>
      <c r="AM3688" s="1"/>
      <c r="AN3688" s="1">
        <v>105</v>
      </c>
      <c r="AO3688" s="1"/>
      <c r="AP3688" s="1">
        <v>20150113</v>
      </c>
      <c r="AQ3688" s="1">
        <v>20141001</v>
      </c>
      <c r="AR3688" s="1">
        <v>20150930</v>
      </c>
      <c r="AS3688" s="1" t="s">
        <v>180</v>
      </c>
      <c r="AT3688" s="1"/>
      <c r="AU3688" s="1"/>
      <c r="AV3688">
        <v>94.6</v>
      </c>
      <c r="AW3688" s="5" t="str">
        <f t="shared" si="404"/>
        <v>&lt;7万</v>
      </c>
      <c r="AX3688">
        <v>488.16717</v>
      </c>
      <c r="AY3688">
        <v>7</v>
      </c>
      <c r="AZ3688">
        <v>739.53400000000011</v>
      </c>
      <c r="BA3688">
        <v>12</v>
      </c>
      <c r="BB3688">
        <v>69.738167142857137</v>
      </c>
      <c r="BC3688" s="3" t="str">
        <f t="shared" si="405"/>
        <v>其他商场</v>
      </c>
      <c r="BD3688" s="4" t="s">
        <v>27586</v>
      </c>
      <c r="BE3688">
        <f t="shared" si="406"/>
        <v>61.627833333333342</v>
      </c>
      <c r="BF3688" s="4" t="str">
        <f t="shared" si="407"/>
        <v>&lt;7万</v>
      </c>
      <c r="BG3688" t="e">
        <v>#N/A</v>
      </c>
      <c r="BH3688" s="4" t="e">
        <v>#N/A</v>
      </c>
    </row>
    <row r="3689" spans="1:60">
      <c r="A3689" s="1" t="s">
        <v>16935</v>
      </c>
      <c r="B3689" s="1" t="s">
        <v>16936</v>
      </c>
      <c r="C3689" s="1" t="s">
        <v>16936</v>
      </c>
      <c r="D3689" s="1" t="s">
        <v>16937</v>
      </c>
      <c r="E3689" s="1" t="s">
        <v>16669</v>
      </c>
      <c r="F3689" s="1" t="s">
        <v>16670</v>
      </c>
      <c r="G3689" s="1" t="s">
        <v>129</v>
      </c>
      <c r="H3689" s="1" t="s">
        <v>16669</v>
      </c>
      <c r="I3689" s="1" t="s">
        <v>16670</v>
      </c>
      <c r="J3689" s="1" t="s">
        <v>129</v>
      </c>
      <c r="K3689" s="1" t="s">
        <v>16671</v>
      </c>
      <c r="L3689" s="1" t="s">
        <v>16670</v>
      </c>
      <c r="M3689" s="1" t="s">
        <v>64</v>
      </c>
      <c r="N3689" s="1" t="s">
        <v>52</v>
      </c>
      <c r="O3689" s="1" t="str">
        <f t="shared" si="402"/>
        <v>维持</v>
      </c>
      <c r="P3689" s="1" t="s">
        <v>53</v>
      </c>
      <c r="Q3689" s="1" t="s">
        <v>16649</v>
      </c>
      <c r="R3689" s="1" t="s">
        <v>16650</v>
      </c>
      <c r="S3689" s="1" t="s">
        <v>16672</v>
      </c>
      <c r="T3689" s="1" t="s">
        <v>654</v>
      </c>
      <c r="U3689" s="1" t="s">
        <v>16673</v>
      </c>
      <c r="V3689" s="1" t="s">
        <v>654</v>
      </c>
      <c r="W3689" s="1" t="s">
        <v>58</v>
      </c>
      <c r="X3689" s="1" t="s">
        <v>59</v>
      </c>
      <c r="Y3689" s="1" t="s">
        <v>76</v>
      </c>
      <c r="Z3689" s="1" t="s">
        <v>77</v>
      </c>
      <c r="AA3689" s="1" t="s">
        <v>77</v>
      </c>
      <c r="AB3689" s="1" t="s">
        <v>61</v>
      </c>
      <c r="AC3689" s="1" t="s">
        <v>89</v>
      </c>
      <c r="AD3689" s="1" t="s">
        <v>27597</v>
      </c>
      <c r="AE3689" s="1" t="s">
        <v>71</v>
      </c>
      <c r="AF3689" s="1" t="s">
        <v>63</v>
      </c>
      <c r="AG3689" s="1">
        <v>20120918</v>
      </c>
      <c r="AH3689" s="1" t="str">
        <f t="shared" si="403"/>
        <v>201209</v>
      </c>
      <c r="AI3689" s="1">
        <v>20140909</v>
      </c>
      <c r="AJ3689" s="1"/>
      <c r="AK3689" s="1"/>
      <c r="AL3689" s="1">
        <v>80.3</v>
      </c>
      <c r="AM3689" s="1"/>
      <c r="AN3689" s="1">
        <v>80.3</v>
      </c>
      <c r="AO3689" s="1"/>
      <c r="AP3689" s="1">
        <v>20120918</v>
      </c>
      <c r="AQ3689" s="1">
        <v>20120918</v>
      </c>
      <c r="AR3689" s="1">
        <v>20130825</v>
      </c>
      <c r="AS3689" s="1" t="s">
        <v>180</v>
      </c>
      <c r="AT3689" s="1"/>
      <c r="AU3689" s="1"/>
      <c r="AV3689">
        <v>80.3</v>
      </c>
      <c r="AW3689" s="5" t="str">
        <f t="shared" si="404"/>
        <v>&gt;10万</v>
      </c>
      <c r="AX3689">
        <v>703.04899999999998</v>
      </c>
      <c r="AY3689">
        <v>7</v>
      </c>
      <c r="AZ3689">
        <v>1117.8449999999998</v>
      </c>
      <c r="BA3689">
        <v>11</v>
      </c>
      <c r="BB3689">
        <v>100.43557142857142</v>
      </c>
      <c r="BC3689" s="3" t="str">
        <f t="shared" si="405"/>
        <v>其他商场</v>
      </c>
      <c r="BD3689" s="4" t="s">
        <v>27585</v>
      </c>
      <c r="BE3689">
        <f t="shared" si="406"/>
        <v>101.62227272727272</v>
      </c>
      <c r="BF3689" s="4" t="str">
        <f t="shared" si="407"/>
        <v>&gt;10万</v>
      </c>
      <c r="BG3689" t="e">
        <v>#N/A</v>
      </c>
      <c r="BH3689" s="4" t="e">
        <v>#N/A</v>
      </c>
    </row>
    <row r="3690" spans="1:60">
      <c r="A3690" s="1" t="s">
        <v>16938</v>
      </c>
      <c r="B3690" s="1" t="s">
        <v>16939</v>
      </c>
      <c r="C3690" s="1" t="s">
        <v>16940</v>
      </c>
      <c r="D3690" s="1" t="s">
        <v>16941</v>
      </c>
      <c r="E3690" s="1" t="s">
        <v>16657</v>
      </c>
      <c r="F3690" s="1" t="s">
        <v>16658</v>
      </c>
      <c r="G3690" s="1" t="s">
        <v>129</v>
      </c>
      <c r="H3690" s="1" t="s">
        <v>16942</v>
      </c>
      <c r="I3690" s="1" t="s">
        <v>16943</v>
      </c>
      <c r="J3690" s="1" t="s">
        <v>159</v>
      </c>
      <c r="K3690" s="1" t="s">
        <v>16661</v>
      </c>
      <c r="L3690" s="1" t="s">
        <v>16662</v>
      </c>
      <c r="M3690" s="1" t="s">
        <v>1734</v>
      </c>
      <c r="N3690" s="1" t="s">
        <v>52</v>
      </c>
      <c r="O3690" s="1" t="str">
        <f t="shared" si="402"/>
        <v>维持</v>
      </c>
      <c r="P3690" s="1" t="s">
        <v>53</v>
      </c>
      <c r="Q3690" s="1" t="s">
        <v>16649</v>
      </c>
      <c r="R3690" s="1" t="s">
        <v>16650</v>
      </c>
      <c r="S3690" s="1" t="s">
        <v>16663</v>
      </c>
      <c r="T3690" s="1" t="s">
        <v>355</v>
      </c>
      <c r="U3690" s="1" t="s">
        <v>16944</v>
      </c>
      <c r="V3690" s="1" t="s">
        <v>355</v>
      </c>
      <c r="W3690" s="1" t="s">
        <v>58</v>
      </c>
      <c r="X3690" s="1" t="s">
        <v>173</v>
      </c>
      <c r="Y3690" s="1" t="s">
        <v>60</v>
      </c>
      <c r="Z3690" s="1" t="s">
        <v>60</v>
      </c>
      <c r="AA3690" s="1" t="s">
        <v>77</v>
      </c>
      <c r="AB3690" s="1" t="s">
        <v>162</v>
      </c>
      <c r="AC3690" s="1" t="s">
        <v>174</v>
      </c>
      <c r="AD3690" s="1" t="s">
        <v>70</v>
      </c>
      <c r="AE3690" s="1" t="s">
        <v>71</v>
      </c>
      <c r="AF3690" s="1"/>
      <c r="AG3690" s="1">
        <v>20120925</v>
      </c>
      <c r="AH3690" s="1" t="str">
        <f t="shared" si="403"/>
        <v>201209</v>
      </c>
      <c r="AI3690" s="1"/>
      <c r="AJ3690" s="1"/>
      <c r="AK3690" s="1"/>
      <c r="AL3690" s="1">
        <v>58.5</v>
      </c>
      <c r="AM3690" s="1"/>
      <c r="AN3690" s="1">
        <v>62</v>
      </c>
      <c r="AO3690" s="1"/>
      <c r="AP3690" s="1">
        <v>20150113</v>
      </c>
      <c r="AQ3690" s="1">
        <v>20141001</v>
      </c>
      <c r="AR3690" s="1">
        <v>20150930</v>
      </c>
      <c r="AS3690" s="1" t="s">
        <v>189</v>
      </c>
      <c r="AT3690" s="1"/>
      <c r="AU3690" s="1"/>
      <c r="AV3690">
        <v>58.5</v>
      </c>
      <c r="AW3690" s="5" t="str">
        <f t="shared" si="404"/>
        <v>&gt;10万</v>
      </c>
      <c r="AX3690">
        <v>117.55199999999999</v>
      </c>
      <c r="AY3690">
        <v>3</v>
      </c>
      <c r="AZ3690">
        <v>1240.5549999999998</v>
      </c>
      <c r="BA3690">
        <v>12</v>
      </c>
      <c r="BB3690">
        <v>39.183999999999997</v>
      </c>
      <c r="BC3690" s="3" t="str">
        <f t="shared" si="405"/>
        <v>其他商场</v>
      </c>
      <c r="BD3690" s="4" t="s">
        <v>27586</v>
      </c>
      <c r="BE3690">
        <f t="shared" si="406"/>
        <v>103.37958333333331</v>
      </c>
      <c r="BF3690" s="4" t="str">
        <f t="shared" si="407"/>
        <v>&gt;10万</v>
      </c>
      <c r="BG3690" t="e">
        <v>#N/A</v>
      </c>
      <c r="BH3690" s="4" t="e">
        <v>#N/A</v>
      </c>
    </row>
    <row r="3691" spans="1:60">
      <c r="A3691" s="1" t="s">
        <v>16945</v>
      </c>
      <c r="B3691" s="1" t="s">
        <v>16946</v>
      </c>
      <c r="C3691" s="1" t="s">
        <v>16947</v>
      </c>
      <c r="D3691" s="1" t="s">
        <v>16948</v>
      </c>
      <c r="E3691" s="1" t="s">
        <v>16669</v>
      </c>
      <c r="F3691" s="1" t="s">
        <v>16670</v>
      </c>
      <c r="G3691" s="1" t="s">
        <v>129</v>
      </c>
      <c r="H3691" s="1" t="s">
        <v>16669</v>
      </c>
      <c r="I3691" s="1" t="s">
        <v>16670</v>
      </c>
      <c r="J3691" s="1" t="s">
        <v>129</v>
      </c>
      <c r="K3691" s="1" t="s">
        <v>16671</v>
      </c>
      <c r="L3691" s="1" t="s">
        <v>16670</v>
      </c>
      <c r="M3691" s="1" t="s">
        <v>64</v>
      </c>
      <c r="N3691" s="1" t="s">
        <v>52</v>
      </c>
      <c r="O3691" s="1" t="str">
        <f t="shared" si="402"/>
        <v>维持</v>
      </c>
      <c r="P3691" s="1" t="s">
        <v>53</v>
      </c>
      <c r="Q3691" s="1" t="s">
        <v>16649</v>
      </c>
      <c r="R3691" s="1" t="s">
        <v>16650</v>
      </c>
      <c r="S3691" s="1" t="s">
        <v>16672</v>
      </c>
      <c r="T3691" s="1" t="s">
        <v>654</v>
      </c>
      <c r="U3691" s="1" t="s">
        <v>16949</v>
      </c>
      <c r="V3691" s="1" t="s">
        <v>654</v>
      </c>
      <c r="W3691" s="1" t="s">
        <v>58</v>
      </c>
      <c r="X3691" s="1" t="s">
        <v>59</v>
      </c>
      <c r="Y3691" s="1" t="s">
        <v>60</v>
      </c>
      <c r="Z3691" s="1" t="s">
        <v>60</v>
      </c>
      <c r="AA3691" s="1" t="s">
        <v>60</v>
      </c>
      <c r="AB3691" s="1" t="s">
        <v>61</v>
      </c>
      <c r="AC3691" s="1" t="s">
        <v>89</v>
      </c>
      <c r="AD3691" s="1" t="s">
        <v>27597</v>
      </c>
      <c r="AE3691" s="1" t="s">
        <v>71</v>
      </c>
      <c r="AF3691" s="1" t="s">
        <v>72</v>
      </c>
      <c r="AG3691" s="1">
        <v>20120925</v>
      </c>
      <c r="AH3691" s="1" t="str">
        <f t="shared" si="403"/>
        <v>201209</v>
      </c>
      <c r="AI3691" s="1"/>
      <c r="AJ3691" s="1"/>
      <c r="AK3691" s="1"/>
      <c r="AL3691" s="1">
        <v>144.6</v>
      </c>
      <c r="AM3691" s="1"/>
      <c r="AN3691" s="1">
        <v>151</v>
      </c>
      <c r="AO3691" s="1"/>
      <c r="AP3691" s="1">
        <v>20130112</v>
      </c>
      <c r="AQ3691" s="1">
        <v>20120925</v>
      </c>
      <c r="AR3691" s="1">
        <v>20130922</v>
      </c>
      <c r="AS3691" s="1" t="s">
        <v>189</v>
      </c>
      <c r="AT3691" s="1"/>
      <c r="AU3691" s="1"/>
      <c r="AV3691">
        <v>144.6</v>
      </c>
      <c r="AW3691" s="5" t="str">
        <f t="shared" si="404"/>
        <v>&lt;7万</v>
      </c>
      <c r="AX3691">
        <v>174.703</v>
      </c>
      <c r="AY3691">
        <v>7</v>
      </c>
      <c r="AZ3691">
        <v>429.91800000000001</v>
      </c>
      <c r="BA3691">
        <v>12</v>
      </c>
      <c r="BB3691">
        <v>24.957571428571431</v>
      </c>
      <c r="BC3691" s="3" t="str">
        <f t="shared" si="405"/>
        <v>其他商场</v>
      </c>
      <c r="BD3691" s="4" t="s">
        <v>27586</v>
      </c>
      <c r="BE3691">
        <f t="shared" si="406"/>
        <v>35.826500000000003</v>
      </c>
      <c r="BF3691" s="4" t="str">
        <f t="shared" si="407"/>
        <v>&lt;7万</v>
      </c>
      <c r="BG3691" t="e">
        <v>#N/A</v>
      </c>
      <c r="BH3691" s="4" t="e">
        <v>#N/A</v>
      </c>
    </row>
    <row r="3692" spans="1:60">
      <c r="A3692" s="1" t="s">
        <v>16950</v>
      </c>
      <c r="B3692" s="1" t="s">
        <v>16951</v>
      </c>
      <c r="C3692" s="1" t="s">
        <v>16951</v>
      </c>
      <c r="D3692" s="1" t="s">
        <v>16952</v>
      </c>
      <c r="E3692" s="1" t="s">
        <v>16657</v>
      </c>
      <c r="F3692" s="1" t="s">
        <v>16658</v>
      </c>
      <c r="G3692" s="1" t="s">
        <v>129</v>
      </c>
      <c r="H3692" s="1" t="s">
        <v>16953</v>
      </c>
      <c r="I3692" s="1" t="s">
        <v>16954</v>
      </c>
      <c r="J3692" s="1" t="s">
        <v>159</v>
      </c>
      <c r="K3692" s="1" t="s">
        <v>16661</v>
      </c>
      <c r="L3692" s="1" t="s">
        <v>16662</v>
      </c>
      <c r="M3692" s="1" t="s">
        <v>1734</v>
      </c>
      <c r="N3692" s="1" t="s">
        <v>52</v>
      </c>
      <c r="O3692" s="1" t="str">
        <f t="shared" si="402"/>
        <v>维持</v>
      </c>
      <c r="P3692" s="1" t="s">
        <v>53</v>
      </c>
      <c r="Q3692" s="1" t="s">
        <v>16649</v>
      </c>
      <c r="R3692" s="1" t="s">
        <v>16650</v>
      </c>
      <c r="S3692" s="1" t="s">
        <v>16672</v>
      </c>
      <c r="T3692" s="1" t="s">
        <v>654</v>
      </c>
      <c r="U3692" s="1" t="s">
        <v>16955</v>
      </c>
      <c r="V3692" s="1" t="s">
        <v>682</v>
      </c>
      <c r="W3692" s="1" t="s">
        <v>58</v>
      </c>
      <c r="X3692" s="1" t="s">
        <v>173</v>
      </c>
      <c r="Y3692" s="1" t="s">
        <v>76</v>
      </c>
      <c r="Z3692" s="1" t="s">
        <v>77</v>
      </c>
      <c r="AA3692" s="1" t="s">
        <v>77</v>
      </c>
      <c r="AB3692" s="1" t="s">
        <v>162</v>
      </c>
      <c r="AC3692" s="1" t="s">
        <v>174</v>
      </c>
      <c r="AD3692" s="1" t="s">
        <v>27597</v>
      </c>
      <c r="AE3692" s="1" t="s">
        <v>71</v>
      </c>
      <c r="AF3692" s="1"/>
      <c r="AG3692" s="1">
        <v>20120925</v>
      </c>
      <c r="AH3692" s="1" t="str">
        <f t="shared" si="403"/>
        <v>201209</v>
      </c>
      <c r="AI3692" s="1"/>
      <c r="AJ3692" s="1"/>
      <c r="AK3692" s="1"/>
      <c r="AL3692" s="1">
        <v>32</v>
      </c>
      <c r="AM3692" s="1"/>
      <c r="AN3692" s="1">
        <v>34</v>
      </c>
      <c r="AO3692" s="1"/>
      <c r="AP3692" s="1">
        <v>20150113</v>
      </c>
      <c r="AQ3692" s="1">
        <v>20141001</v>
      </c>
      <c r="AR3692" s="1">
        <v>20150930</v>
      </c>
      <c r="AS3692" s="1" t="s">
        <v>180</v>
      </c>
      <c r="AT3692" s="1"/>
      <c r="AU3692" s="1"/>
      <c r="AV3692">
        <v>32</v>
      </c>
      <c r="AW3692" s="5" t="str">
        <f t="shared" si="404"/>
        <v>&gt;20万</v>
      </c>
      <c r="AX3692">
        <v>1809.4014400000001</v>
      </c>
      <c r="AY3692">
        <v>7</v>
      </c>
      <c r="AZ3692">
        <v>2529.7740100000001</v>
      </c>
      <c r="BA3692">
        <v>12</v>
      </c>
      <c r="BB3692">
        <v>258.48592000000002</v>
      </c>
      <c r="BC3692" s="3" t="str">
        <f t="shared" si="405"/>
        <v>主力上场</v>
      </c>
      <c r="BD3692" s="4" t="s">
        <v>27584</v>
      </c>
      <c r="BE3692">
        <f t="shared" si="406"/>
        <v>210.81450083333334</v>
      </c>
      <c r="BF3692" s="4" t="str">
        <f t="shared" si="407"/>
        <v>&gt;20万</v>
      </c>
      <c r="BG3692" t="e">
        <v>#N/A</v>
      </c>
      <c r="BH3692" s="4" t="e">
        <v>#N/A</v>
      </c>
    </row>
    <row r="3693" spans="1:60">
      <c r="A3693" s="1" t="s">
        <v>16956</v>
      </c>
      <c r="B3693" s="1" t="s">
        <v>16957</v>
      </c>
      <c r="C3693" s="1" t="s">
        <v>16957</v>
      </c>
      <c r="D3693" s="1" t="s">
        <v>16958</v>
      </c>
      <c r="E3693" s="1" t="s">
        <v>16678</v>
      </c>
      <c r="F3693" s="1" t="s">
        <v>16658</v>
      </c>
      <c r="G3693" s="1" t="s">
        <v>129</v>
      </c>
      <c r="H3693" s="1" t="s">
        <v>16678</v>
      </c>
      <c r="I3693" s="1" t="s">
        <v>16658</v>
      </c>
      <c r="J3693" s="1" t="s">
        <v>129</v>
      </c>
      <c r="K3693" s="1" t="s">
        <v>16661</v>
      </c>
      <c r="L3693" s="1" t="s">
        <v>16662</v>
      </c>
      <c r="M3693" s="1"/>
      <c r="N3693" s="1" t="s">
        <v>52</v>
      </c>
      <c r="O3693" s="1" t="str">
        <f t="shared" si="402"/>
        <v>维持</v>
      </c>
      <c r="P3693" s="1" t="s">
        <v>53</v>
      </c>
      <c r="Q3693" s="1" t="s">
        <v>16649</v>
      </c>
      <c r="R3693" s="1" t="s">
        <v>16650</v>
      </c>
      <c r="S3693" s="1" t="s">
        <v>16672</v>
      </c>
      <c r="T3693" s="1" t="s">
        <v>654</v>
      </c>
      <c r="U3693" s="1" t="s">
        <v>16673</v>
      </c>
      <c r="V3693" s="1" t="s">
        <v>654</v>
      </c>
      <c r="W3693" s="1" t="s">
        <v>27595</v>
      </c>
      <c r="X3693" s="1" t="s">
        <v>173</v>
      </c>
      <c r="Y3693" s="1" t="s">
        <v>215</v>
      </c>
      <c r="Z3693" s="1" t="s">
        <v>215</v>
      </c>
      <c r="AA3693" s="1" t="s">
        <v>215</v>
      </c>
      <c r="AB3693" s="1" t="s">
        <v>61</v>
      </c>
      <c r="AC3693" s="1" t="s">
        <v>216</v>
      </c>
      <c r="AD3693" s="1" t="s">
        <v>188</v>
      </c>
      <c r="AE3693" s="1" t="s">
        <v>71</v>
      </c>
      <c r="AF3693" s="1" t="s">
        <v>72</v>
      </c>
      <c r="AG3693" s="1">
        <v>20121231</v>
      </c>
      <c r="AH3693" s="1" t="str">
        <f t="shared" si="403"/>
        <v>201212</v>
      </c>
      <c r="AI3693" s="1"/>
      <c r="AJ3693" s="1"/>
      <c r="AK3693" s="1"/>
      <c r="AL3693" s="1">
        <v>173</v>
      </c>
      <c r="AM3693" s="1"/>
      <c r="AN3693" s="1">
        <v>210</v>
      </c>
      <c r="AO3693" s="1"/>
      <c r="AP3693" s="1">
        <v>20150113</v>
      </c>
      <c r="AQ3693" s="1">
        <v>20141001</v>
      </c>
      <c r="AR3693" s="1">
        <v>20150930</v>
      </c>
      <c r="AS3693" s="1" t="s">
        <v>189</v>
      </c>
      <c r="AT3693" s="1"/>
      <c r="AU3693" s="1"/>
      <c r="AV3693">
        <v>173</v>
      </c>
      <c r="AW3693" s="5" t="str">
        <f t="shared" si="404"/>
        <v>&gt;10万</v>
      </c>
      <c r="AX3693">
        <v>1063.8810000000001</v>
      </c>
      <c r="AY3693">
        <v>7</v>
      </c>
      <c r="AZ3693">
        <v>1386.9040000000002</v>
      </c>
      <c r="BA3693">
        <v>12</v>
      </c>
      <c r="BB3693">
        <v>151.983</v>
      </c>
      <c r="BC3693" s="3" t="str">
        <f t="shared" si="405"/>
        <v>常规商场</v>
      </c>
      <c r="BD3693" s="4" t="s">
        <v>27585</v>
      </c>
      <c r="BE3693">
        <f t="shared" si="406"/>
        <v>115.57533333333335</v>
      </c>
      <c r="BF3693" s="4" t="str">
        <f t="shared" si="407"/>
        <v>&gt;10万</v>
      </c>
      <c r="BG3693" t="e">
        <v>#N/A</v>
      </c>
      <c r="BH3693" s="4" t="e">
        <v>#N/A</v>
      </c>
    </row>
    <row r="3694" spans="1:60">
      <c r="A3694" s="1" t="s">
        <v>16959</v>
      </c>
      <c r="B3694" s="1" t="s">
        <v>16960</v>
      </c>
      <c r="C3694" s="1" t="s">
        <v>16960</v>
      </c>
      <c r="D3694" s="1" t="s">
        <v>16961</v>
      </c>
      <c r="E3694" s="1" t="s">
        <v>16657</v>
      </c>
      <c r="F3694" s="1" t="s">
        <v>16658</v>
      </c>
      <c r="G3694" s="1" t="s">
        <v>129</v>
      </c>
      <c r="H3694" s="1" t="s">
        <v>16962</v>
      </c>
      <c r="I3694" s="1" t="s">
        <v>16963</v>
      </c>
      <c r="J3694" s="1" t="s">
        <v>159</v>
      </c>
      <c r="K3694" s="1" t="s">
        <v>16661</v>
      </c>
      <c r="L3694" s="1" t="s">
        <v>16662</v>
      </c>
      <c r="M3694" s="1" t="s">
        <v>1734</v>
      </c>
      <c r="N3694" s="1" t="s">
        <v>52</v>
      </c>
      <c r="O3694" s="1" t="str">
        <f t="shared" si="402"/>
        <v>维持</v>
      </c>
      <c r="P3694" s="1" t="s">
        <v>53</v>
      </c>
      <c r="Q3694" s="1" t="s">
        <v>16649</v>
      </c>
      <c r="R3694" s="1" t="s">
        <v>16650</v>
      </c>
      <c r="S3694" s="1" t="s">
        <v>16803</v>
      </c>
      <c r="T3694" s="1" t="s">
        <v>133</v>
      </c>
      <c r="U3694" s="1" t="s">
        <v>16964</v>
      </c>
      <c r="V3694" s="1" t="s">
        <v>355</v>
      </c>
      <c r="W3694" s="1" t="s">
        <v>185</v>
      </c>
      <c r="X3694" s="1" t="s">
        <v>173</v>
      </c>
      <c r="Y3694" s="1" t="s">
        <v>186</v>
      </c>
      <c r="Z3694" s="1" t="s">
        <v>186</v>
      </c>
      <c r="AA3694" s="1" t="s">
        <v>186</v>
      </c>
      <c r="AB3694" s="1" t="s">
        <v>162</v>
      </c>
      <c r="AC3694" s="1" t="s">
        <v>187</v>
      </c>
      <c r="AD3694" s="1" t="s">
        <v>27597</v>
      </c>
      <c r="AE3694" s="1" t="s">
        <v>71</v>
      </c>
      <c r="AF3694" s="1"/>
      <c r="AG3694" s="1">
        <v>20121122</v>
      </c>
      <c r="AH3694" s="1" t="str">
        <f t="shared" si="403"/>
        <v>201211</v>
      </c>
      <c r="AI3694" s="1"/>
      <c r="AJ3694" s="1"/>
      <c r="AK3694" s="1"/>
      <c r="AL3694" s="1">
        <v>51</v>
      </c>
      <c r="AM3694" s="1"/>
      <c r="AN3694" s="1">
        <v>57</v>
      </c>
      <c r="AO3694" s="1"/>
      <c r="AP3694" s="1">
        <v>20150113</v>
      </c>
      <c r="AQ3694" s="1">
        <v>20141001</v>
      </c>
      <c r="AR3694" s="1">
        <v>20150930</v>
      </c>
      <c r="AS3694" s="1" t="s">
        <v>189</v>
      </c>
      <c r="AT3694" s="1"/>
      <c r="AU3694" s="1"/>
      <c r="AV3694">
        <v>51</v>
      </c>
      <c r="AW3694" s="5" t="str">
        <f t="shared" si="404"/>
        <v>&lt;7万</v>
      </c>
      <c r="AX3694">
        <v>268.005</v>
      </c>
      <c r="AY3694">
        <v>7</v>
      </c>
      <c r="AZ3694">
        <v>366.71100000000001</v>
      </c>
      <c r="BA3694">
        <v>12</v>
      </c>
      <c r="BB3694">
        <v>38.286428571428573</v>
      </c>
      <c r="BC3694" s="3" t="str">
        <f t="shared" si="405"/>
        <v>其他商场</v>
      </c>
      <c r="BD3694" s="4" t="s">
        <v>27586</v>
      </c>
      <c r="BE3694">
        <f t="shared" si="406"/>
        <v>30.559250000000002</v>
      </c>
      <c r="BF3694" s="4" t="str">
        <f t="shared" si="407"/>
        <v>&lt;7万</v>
      </c>
      <c r="BG3694" t="e">
        <v>#N/A</v>
      </c>
      <c r="BH3694" s="4" t="e">
        <v>#N/A</v>
      </c>
    </row>
    <row r="3695" spans="1:60">
      <c r="A3695" s="1" t="s">
        <v>16965</v>
      </c>
      <c r="B3695" s="1" t="s">
        <v>16966</v>
      </c>
      <c r="C3695" s="1" t="s">
        <v>16967</v>
      </c>
      <c r="D3695" s="1" t="s">
        <v>16968</v>
      </c>
      <c r="E3695" s="1" t="s">
        <v>16657</v>
      </c>
      <c r="F3695" s="1" t="s">
        <v>16658</v>
      </c>
      <c r="G3695" s="1" t="s">
        <v>129</v>
      </c>
      <c r="H3695" s="1" t="s">
        <v>16969</v>
      </c>
      <c r="I3695" s="1" t="s">
        <v>16970</v>
      </c>
      <c r="J3695" s="1" t="s">
        <v>159</v>
      </c>
      <c r="K3695" s="1" t="s">
        <v>16661</v>
      </c>
      <c r="L3695" s="1" t="s">
        <v>16662</v>
      </c>
      <c r="M3695" s="1" t="s">
        <v>1734</v>
      </c>
      <c r="N3695" s="1" t="s">
        <v>52</v>
      </c>
      <c r="O3695" s="1" t="str">
        <f t="shared" si="402"/>
        <v>维持</v>
      </c>
      <c r="P3695" s="1" t="s">
        <v>53</v>
      </c>
      <c r="Q3695" s="1" t="s">
        <v>16649</v>
      </c>
      <c r="R3695" s="1" t="s">
        <v>16650</v>
      </c>
      <c r="S3695" s="1" t="s">
        <v>16803</v>
      </c>
      <c r="T3695" s="1" t="s">
        <v>133</v>
      </c>
      <c r="U3695" s="1" t="s">
        <v>16971</v>
      </c>
      <c r="V3695" s="1" t="s">
        <v>682</v>
      </c>
      <c r="W3695" s="1" t="s">
        <v>58</v>
      </c>
      <c r="X3695" s="1" t="s">
        <v>173</v>
      </c>
      <c r="Y3695" s="1" t="s">
        <v>76</v>
      </c>
      <c r="Z3695" s="1" t="s">
        <v>77</v>
      </c>
      <c r="AA3695" s="1" t="s">
        <v>77</v>
      </c>
      <c r="AB3695" s="1" t="s">
        <v>162</v>
      </c>
      <c r="AC3695" s="1" t="s">
        <v>174</v>
      </c>
      <c r="AD3695" s="1" t="s">
        <v>70</v>
      </c>
      <c r="AE3695" s="1" t="s">
        <v>71</v>
      </c>
      <c r="AF3695" s="1"/>
      <c r="AG3695" s="1">
        <v>20121231</v>
      </c>
      <c r="AH3695" s="1" t="str">
        <f t="shared" si="403"/>
        <v>201212</v>
      </c>
      <c r="AI3695" s="1"/>
      <c r="AJ3695" s="1"/>
      <c r="AK3695" s="1"/>
      <c r="AL3695" s="1">
        <v>69</v>
      </c>
      <c r="AM3695" s="1"/>
      <c r="AN3695" s="1">
        <v>106</v>
      </c>
      <c r="AO3695" s="1"/>
      <c r="AP3695" s="1">
        <v>20150113</v>
      </c>
      <c r="AQ3695" s="1">
        <v>20141001</v>
      </c>
      <c r="AR3695" s="1">
        <v>20150930</v>
      </c>
      <c r="AS3695" s="1" t="s">
        <v>180</v>
      </c>
      <c r="AT3695" s="1"/>
      <c r="AU3695" s="1"/>
      <c r="AV3695">
        <v>69</v>
      </c>
      <c r="AW3695" s="5" t="str">
        <f t="shared" si="404"/>
        <v>&gt;10万</v>
      </c>
      <c r="AX3695">
        <v>868.18499999999995</v>
      </c>
      <c r="AY3695">
        <v>7</v>
      </c>
      <c r="AZ3695">
        <v>1352.6058</v>
      </c>
      <c r="BA3695">
        <v>12</v>
      </c>
      <c r="BB3695">
        <v>124.02642857142857</v>
      </c>
      <c r="BC3695" s="3" t="str">
        <f t="shared" si="405"/>
        <v>其他商场</v>
      </c>
      <c r="BD3695" s="4" t="s">
        <v>27585</v>
      </c>
      <c r="BE3695">
        <f t="shared" si="406"/>
        <v>112.71715</v>
      </c>
      <c r="BF3695" s="4" t="str">
        <f t="shared" si="407"/>
        <v>&gt;10万</v>
      </c>
      <c r="BG3695" t="e">
        <v>#N/A</v>
      </c>
      <c r="BH3695" s="4" t="e">
        <v>#N/A</v>
      </c>
    </row>
    <row r="3696" spans="1:60">
      <c r="A3696" s="1" t="s">
        <v>16972</v>
      </c>
      <c r="B3696" s="1" t="s">
        <v>16973</v>
      </c>
      <c r="C3696" s="1" t="s">
        <v>16974</v>
      </c>
      <c r="D3696" s="1" t="s">
        <v>16975</v>
      </c>
      <c r="E3696" s="1" t="s">
        <v>16657</v>
      </c>
      <c r="F3696" s="1" t="s">
        <v>16658</v>
      </c>
      <c r="G3696" s="1" t="s">
        <v>129</v>
      </c>
      <c r="H3696" s="1" t="s">
        <v>16976</v>
      </c>
      <c r="I3696" s="1" t="s">
        <v>16977</v>
      </c>
      <c r="J3696" s="1" t="s">
        <v>159</v>
      </c>
      <c r="K3696" s="1" t="s">
        <v>16661</v>
      </c>
      <c r="L3696" s="1" t="s">
        <v>16662</v>
      </c>
      <c r="M3696" s="1" t="s">
        <v>1734</v>
      </c>
      <c r="N3696" s="1" t="s">
        <v>52</v>
      </c>
      <c r="O3696" s="1" t="str">
        <f t="shared" si="402"/>
        <v>维持</v>
      </c>
      <c r="P3696" s="1" t="s">
        <v>53</v>
      </c>
      <c r="Q3696" s="1" t="s">
        <v>16649</v>
      </c>
      <c r="R3696" s="1" t="s">
        <v>16650</v>
      </c>
      <c r="S3696" s="1" t="s">
        <v>16722</v>
      </c>
      <c r="T3696" s="1" t="s">
        <v>355</v>
      </c>
      <c r="U3696" s="1" t="s">
        <v>16978</v>
      </c>
      <c r="V3696" s="1" t="s">
        <v>682</v>
      </c>
      <c r="W3696" s="1" t="s">
        <v>58</v>
      </c>
      <c r="X3696" s="1" t="s">
        <v>173</v>
      </c>
      <c r="Y3696" s="1" t="s">
        <v>76</v>
      </c>
      <c r="Z3696" s="1" t="s">
        <v>77</v>
      </c>
      <c r="AA3696" s="1" t="s">
        <v>77</v>
      </c>
      <c r="AB3696" s="1" t="s">
        <v>162</v>
      </c>
      <c r="AC3696" s="1" t="s">
        <v>174</v>
      </c>
      <c r="AD3696" s="1" t="s">
        <v>70</v>
      </c>
      <c r="AE3696" s="1" t="s">
        <v>71</v>
      </c>
      <c r="AF3696" s="1"/>
      <c r="AG3696" s="1">
        <v>20130507</v>
      </c>
      <c r="AH3696" s="1" t="str">
        <f t="shared" si="403"/>
        <v>201305</v>
      </c>
      <c r="AI3696" s="1"/>
      <c r="AJ3696" s="1"/>
      <c r="AK3696" s="1"/>
      <c r="AL3696" s="1">
        <v>96</v>
      </c>
      <c r="AM3696" s="1"/>
      <c r="AN3696" s="1">
        <v>119</v>
      </c>
      <c r="AO3696" s="1"/>
      <c r="AP3696" s="1">
        <v>20150113</v>
      </c>
      <c r="AQ3696" s="1">
        <v>20141001</v>
      </c>
      <c r="AR3696" s="1">
        <v>20150930</v>
      </c>
      <c r="AS3696" s="1" t="s">
        <v>180</v>
      </c>
      <c r="AT3696" s="1"/>
      <c r="AU3696" s="1"/>
      <c r="AV3696">
        <v>96</v>
      </c>
      <c r="AW3696" s="5" t="str">
        <f t="shared" si="404"/>
        <v>&gt;10万</v>
      </c>
      <c r="AX3696">
        <v>1164.683</v>
      </c>
      <c r="AY3696">
        <v>7</v>
      </c>
      <c r="AZ3696">
        <v>1800.3409999999999</v>
      </c>
      <c r="BA3696">
        <v>12</v>
      </c>
      <c r="BB3696">
        <v>166.38328571428571</v>
      </c>
      <c r="BC3696" s="3" t="str">
        <f t="shared" si="405"/>
        <v>常规商场</v>
      </c>
      <c r="BD3696" s="4" t="s">
        <v>27585</v>
      </c>
      <c r="BE3696">
        <f t="shared" si="406"/>
        <v>150.02841666666666</v>
      </c>
      <c r="BF3696" s="4" t="str">
        <f t="shared" si="407"/>
        <v>&gt;10万</v>
      </c>
      <c r="BG3696" t="e">
        <v>#N/A</v>
      </c>
      <c r="BH3696" s="4" t="e">
        <v>#N/A</v>
      </c>
    </row>
    <row r="3697" spans="1:60">
      <c r="A3697" s="1" t="s">
        <v>16979</v>
      </c>
      <c r="B3697" s="1" t="s">
        <v>16980</v>
      </c>
      <c r="C3697" s="1" t="s">
        <v>16980</v>
      </c>
      <c r="D3697" s="1" t="s">
        <v>16981</v>
      </c>
      <c r="E3697" s="1" t="s">
        <v>167</v>
      </c>
      <c r="F3697" s="1" t="s">
        <v>168</v>
      </c>
      <c r="G3697" s="1" t="s">
        <v>49</v>
      </c>
      <c r="H3697" s="1" t="s">
        <v>981</v>
      </c>
      <c r="I3697" s="1" t="s">
        <v>982</v>
      </c>
      <c r="J3697" s="1" t="s">
        <v>159</v>
      </c>
      <c r="K3697" s="1" t="s">
        <v>169</v>
      </c>
      <c r="L3697" s="1" t="s">
        <v>168</v>
      </c>
      <c r="M3697" s="1" t="s">
        <v>51</v>
      </c>
      <c r="N3697" s="1" t="s">
        <v>209</v>
      </c>
      <c r="O3697" s="1" t="str">
        <f t="shared" si="402"/>
        <v>关闭</v>
      </c>
      <c r="P3697" s="1" t="s">
        <v>53</v>
      </c>
      <c r="Q3697" s="1" t="s">
        <v>170</v>
      </c>
      <c r="R3697" s="1" t="s">
        <v>16650</v>
      </c>
      <c r="S3697" s="1" t="s">
        <v>16672</v>
      </c>
      <c r="T3697" s="1" t="s">
        <v>654</v>
      </c>
      <c r="U3697" s="1" t="s">
        <v>16982</v>
      </c>
      <c r="V3697" s="1" t="s">
        <v>682</v>
      </c>
      <c r="W3697" s="1" t="s">
        <v>185</v>
      </c>
      <c r="X3697" s="1" t="s">
        <v>927</v>
      </c>
      <c r="Y3697" s="1" t="s">
        <v>186</v>
      </c>
      <c r="Z3697" s="1" t="s">
        <v>186</v>
      </c>
      <c r="AA3697" s="1" t="s">
        <v>186</v>
      </c>
      <c r="AB3697" s="1" t="s">
        <v>162</v>
      </c>
      <c r="AC3697" s="1" t="s">
        <v>187</v>
      </c>
      <c r="AD3697" s="1" t="s">
        <v>188</v>
      </c>
      <c r="AE3697" s="1"/>
      <c r="AF3697" s="1" t="s">
        <v>1033</v>
      </c>
      <c r="AG3697" s="1">
        <v>20130423</v>
      </c>
      <c r="AH3697" s="1" t="str">
        <f t="shared" si="403"/>
        <v>201304</v>
      </c>
      <c r="AI3697" s="1"/>
      <c r="AJ3697" s="1">
        <v>20150202</v>
      </c>
      <c r="AK3697" s="1" t="s">
        <v>538</v>
      </c>
      <c r="AL3697" s="1">
        <v>10</v>
      </c>
      <c r="AM3697" s="1"/>
      <c r="AN3697" s="1">
        <v>0</v>
      </c>
      <c r="AO3697" s="1"/>
      <c r="AP3697" s="1"/>
      <c r="AQ3697" s="1"/>
      <c r="AR3697" s="1"/>
      <c r="AS3697" s="1" t="s">
        <v>189</v>
      </c>
      <c r="AT3697" s="1"/>
      <c r="AU3697" s="1"/>
      <c r="AV3697">
        <v>10</v>
      </c>
      <c r="AW3697" s="5" t="str">
        <f>BD3697</f>
        <v>&lt;7万</v>
      </c>
      <c r="AX3697">
        <v>0</v>
      </c>
      <c r="AY3697">
        <v>0</v>
      </c>
      <c r="AZ3697">
        <v>0</v>
      </c>
      <c r="BA3697">
        <v>0</v>
      </c>
      <c r="BB3697" t="e">
        <v>#DIV/0!</v>
      </c>
      <c r="BC3697" s="3" t="s">
        <v>27589</v>
      </c>
      <c r="BD3697" s="4" t="s">
        <v>27590</v>
      </c>
      <c r="BE3697" t="e">
        <f t="shared" si="406"/>
        <v>#DIV/0!</v>
      </c>
      <c r="BF3697" s="4" t="s">
        <v>27590</v>
      </c>
      <c r="BG3697" t="e">
        <v>#N/A</v>
      </c>
      <c r="BH3697" s="4" t="e">
        <v>#N/A</v>
      </c>
    </row>
    <row r="3698" spans="1:60">
      <c r="A3698" s="1" t="s">
        <v>16983</v>
      </c>
      <c r="B3698" s="1" t="s">
        <v>16984</v>
      </c>
      <c r="C3698" s="1" t="s">
        <v>16984</v>
      </c>
      <c r="D3698" s="1" t="s">
        <v>16985</v>
      </c>
      <c r="E3698" s="1" t="s">
        <v>16657</v>
      </c>
      <c r="F3698" s="1" t="s">
        <v>16658</v>
      </c>
      <c r="G3698" s="1" t="s">
        <v>129</v>
      </c>
      <c r="H3698" s="1" t="s">
        <v>16962</v>
      </c>
      <c r="I3698" s="1" t="s">
        <v>16963</v>
      </c>
      <c r="J3698" s="1" t="s">
        <v>159</v>
      </c>
      <c r="K3698" s="1" t="s">
        <v>16661</v>
      </c>
      <c r="L3698" s="1" t="s">
        <v>16662</v>
      </c>
      <c r="M3698" s="1" t="s">
        <v>1734</v>
      </c>
      <c r="N3698" s="1" t="s">
        <v>52</v>
      </c>
      <c r="O3698" s="1" t="str">
        <f t="shared" si="402"/>
        <v>维持</v>
      </c>
      <c r="P3698" s="1" t="s">
        <v>53</v>
      </c>
      <c r="Q3698" s="1" t="s">
        <v>16649</v>
      </c>
      <c r="R3698" s="1" t="s">
        <v>16650</v>
      </c>
      <c r="S3698" s="1" t="s">
        <v>16803</v>
      </c>
      <c r="T3698" s="1" t="s">
        <v>133</v>
      </c>
      <c r="U3698" s="1" t="s">
        <v>16986</v>
      </c>
      <c r="V3698" s="1" t="s">
        <v>133</v>
      </c>
      <c r="W3698" s="1" t="s">
        <v>58</v>
      </c>
      <c r="X3698" s="1" t="s">
        <v>173</v>
      </c>
      <c r="Y3698" s="1" t="s">
        <v>76</v>
      </c>
      <c r="Z3698" s="1" t="s">
        <v>77</v>
      </c>
      <c r="AA3698" s="1" t="s">
        <v>77</v>
      </c>
      <c r="AB3698" s="1" t="s">
        <v>162</v>
      </c>
      <c r="AC3698" s="1" t="s">
        <v>460</v>
      </c>
      <c r="AD3698" s="1" t="s">
        <v>27597</v>
      </c>
      <c r="AE3698" s="1" t="s">
        <v>71</v>
      </c>
      <c r="AF3698" s="1"/>
      <c r="AG3698" s="1">
        <v>20130630</v>
      </c>
      <c r="AH3698" s="1" t="str">
        <f t="shared" si="403"/>
        <v>201306</v>
      </c>
      <c r="AI3698" s="1"/>
      <c r="AJ3698" s="1"/>
      <c r="AK3698" s="1"/>
      <c r="AL3698" s="1">
        <v>89</v>
      </c>
      <c r="AM3698" s="1"/>
      <c r="AN3698" s="1">
        <v>89</v>
      </c>
      <c r="AO3698" s="1"/>
      <c r="AP3698" s="1">
        <v>20131217</v>
      </c>
      <c r="AQ3698" s="1">
        <v>20131001</v>
      </c>
      <c r="AR3698" s="1">
        <v>20140930</v>
      </c>
      <c r="AS3698" s="1" t="s">
        <v>189</v>
      </c>
      <c r="AT3698" s="1"/>
      <c r="AU3698" s="1"/>
      <c r="AV3698">
        <v>89</v>
      </c>
      <c r="AW3698" s="5" t="str">
        <f t="shared" si="404"/>
        <v>&gt;10万</v>
      </c>
      <c r="AX3698">
        <v>640.34569999999997</v>
      </c>
      <c r="AY3698">
        <v>4</v>
      </c>
      <c r="AZ3698">
        <v>1238.8909999999998</v>
      </c>
      <c r="BA3698">
        <v>12</v>
      </c>
      <c r="BB3698">
        <v>160.08642499999999</v>
      </c>
      <c r="BC3698" s="3" t="str">
        <f t="shared" si="405"/>
        <v>常规商场</v>
      </c>
      <c r="BD3698" s="4" t="s">
        <v>27585</v>
      </c>
      <c r="BE3698">
        <f t="shared" si="406"/>
        <v>103.24091666666665</v>
      </c>
      <c r="BF3698" s="4" t="str">
        <f t="shared" si="407"/>
        <v>&gt;10万</v>
      </c>
      <c r="BG3698" t="e">
        <v>#N/A</v>
      </c>
      <c r="BH3698" s="4" t="e">
        <v>#N/A</v>
      </c>
    </row>
    <row r="3699" spans="1:60">
      <c r="A3699" s="1" t="s">
        <v>16987</v>
      </c>
      <c r="B3699" s="1" t="s">
        <v>16988</v>
      </c>
      <c r="C3699" s="1" t="s">
        <v>16988</v>
      </c>
      <c r="D3699" s="1" t="s">
        <v>16988</v>
      </c>
      <c r="E3699" s="1" t="s">
        <v>16657</v>
      </c>
      <c r="F3699" s="1" t="s">
        <v>16658</v>
      </c>
      <c r="G3699" s="1" t="s">
        <v>129</v>
      </c>
      <c r="H3699" s="1" t="s">
        <v>16989</v>
      </c>
      <c r="I3699" s="1" t="s">
        <v>16990</v>
      </c>
      <c r="J3699" s="1" t="s">
        <v>159</v>
      </c>
      <c r="K3699" s="1" t="s">
        <v>16661</v>
      </c>
      <c r="L3699" s="1" t="s">
        <v>16662</v>
      </c>
      <c r="M3699" s="1" t="s">
        <v>1734</v>
      </c>
      <c r="N3699" s="1" t="s">
        <v>52</v>
      </c>
      <c r="O3699" s="1" t="str">
        <f t="shared" si="402"/>
        <v>维持</v>
      </c>
      <c r="P3699" s="1" t="s">
        <v>53</v>
      </c>
      <c r="Q3699" s="1" t="s">
        <v>16649</v>
      </c>
      <c r="R3699" s="1" t="s">
        <v>16650</v>
      </c>
      <c r="S3699" s="1" t="s">
        <v>16693</v>
      </c>
      <c r="T3699" s="1" t="s">
        <v>355</v>
      </c>
      <c r="U3699" s="1" t="s">
        <v>16991</v>
      </c>
      <c r="V3699" s="1" t="s">
        <v>682</v>
      </c>
      <c r="W3699" s="1" t="s">
        <v>58</v>
      </c>
      <c r="X3699" s="1" t="s">
        <v>173</v>
      </c>
      <c r="Y3699" s="1" t="s">
        <v>60</v>
      </c>
      <c r="Z3699" s="1" t="s">
        <v>60</v>
      </c>
      <c r="AA3699" s="1" t="s">
        <v>77</v>
      </c>
      <c r="AB3699" s="1" t="s">
        <v>162</v>
      </c>
      <c r="AC3699" s="1" t="s">
        <v>174</v>
      </c>
      <c r="AD3699" s="1" t="s">
        <v>78</v>
      </c>
      <c r="AE3699" s="1" t="s">
        <v>71</v>
      </c>
      <c r="AF3699" s="1"/>
      <c r="AG3699" s="1">
        <v>20130507</v>
      </c>
      <c r="AH3699" s="1" t="str">
        <f t="shared" si="403"/>
        <v>201305</v>
      </c>
      <c r="AI3699" s="1"/>
      <c r="AJ3699" s="1"/>
      <c r="AK3699" s="1"/>
      <c r="AL3699" s="1">
        <v>40</v>
      </c>
      <c r="AM3699" s="1"/>
      <c r="AN3699" s="1">
        <v>40</v>
      </c>
      <c r="AO3699" s="1"/>
      <c r="AP3699" s="1">
        <v>20150116</v>
      </c>
      <c r="AQ3699" s="1">
        <v>20141001</v>
      </c>
      <c r="AR3699" s="1">
        <v>20150930</v>
      </c>
      <c r="AS3699" s="1" t="s">
        <v>189</v>
      </c>
      <c r="AT3699" s="1"/>
      <c r="AU3699" s="1"/>
      <c r="AV3699">
        <v>40</v>
      </c>
      <c r="AW3699" s="5" t="str">
        <f t="shared" si="404"/>
        <v>&gt;10万</v>
      </c>
      <c r="AX3699">
        <v>250.399</v>
      </c>
      <c r="AY3699">
        <v>6</v>
      </c>
      <c r="AZ3699">
        <v>1512.7109999999998</v>
      </c>
      <c r="BA3699">
        <v>12</v>
      </c>
      <c r="BB3699">
        <v>41.733166666666669</v>
      </c>
      <c r="BC3699" s="3" t="str">
        <f t="shared" si="405"/>
        <v>其他商场</v>
      </c>
      <c r="BD3699" s="4" t="s">
        <v>27586</v>
      </c>
      <c r="BE3699">
        <f t="shared" si="406"/>
        <v>126.05924999999998</v>
      </c>
      <c r="BF3699" s="4" t="str">
        <f t="shared" si="407"/>
        <v>&gt;10万</v>
      </c>
      <c r="BG3699" t="e">
        <v>#N/A</v>
      </c>
      <c r="BH3699" s="4" t="e">
        <v>#N/A</v>
      </c>
    </row>
    <row r="3700" spans="1:60">
      <c r="A3700" s="1" t="s">
        <v>16992</v>
      </c>
      <c r="B3700" s="1" t="s">
        <v>16993</v>
      </c>
      <c r="C3700" s="1" t="s">
        <v>16993</v>
      </c>
      <c r="D3700" s="1" t="s">
        <v>16993</v>
      </c>
      <c r="E3700" s="1" t="s">
        <v>16657</v>
      </c>
      <c r="F3700" s="1" t="s">
        <v>16658</v>
      </c>
      <c r="G3700" s="1" t="s">
        <v>129</v>
      </c>
      <c r="H3700" s="1" t="s">
        <v>16994</v>
      </c>
      <c r="I3700" s="1" t="s">
        <v>16995</v>
      </c>
      <c r="J3700" s="1" t="s">
        <v>159</v>
      </c>
      <c r="K3700" s="1" t="s">
        <v>16661</v>
      </c>
      <c r="L3700" s="1" t="s">
        <v>16662</v>
      </c>
      <c r="M3700" s="1" t="s">
        <v>1734</v>
      </c>
      <c r="N3700" s="1" t="s">
        <v>52</v>
      </c>
      <c r="O3700" s="1" t="str">
        <f t="shared" si="402"/>
        <v>维持</v>
      </c>
      <c r="P3700" s="1" t="s">
        <v>53</v>
      </c>
      <c r="Q3700" s="1" t="s">
        <v>16649</v>
      </c>
      <c r="R3700" s="1" t="s">
        <v>16650</v>
      </c>
      <c r="S3700" s="1" t="s">
        <v>16672</v>
      </c>
      <c r="T3700" s="1" t="s">
        <v>654</v>
      </c>
      <c r="U3700" s="1" t="s">
        <v>16982</v>
      </c>
      <c r="V3700" s="1" t="s">
        <v>682</v>
      </c>
      <c r="W3700" s="1" t="s">
        <v>58</v>
      </c>
      <c r="X3700" s="1" t="s">
        <v>173</v>
      </c>
      <c r="Y3700" s="1" t="s">
        <v>60</v>
      </c>
      <c r="Z3700" s="1" t="s">
        <v>60</v>
      </c>
      <c r="AA3700" s="1" t="s">
        <v>77</v>
      </c>
      <c r="AB3700" s="1" t="s">
        <v>162</v>
      </c>
      <c r="AC3700" s="1" t="s">
        <v>174</v>
      </c>
      <c r="AD3700" s="1" t="s">
        <v>78</v>
      </c>
      <c r="AE3700" s="1" t="s">
        <v>71</v>
      </c>
      <c r="AF3700" s="1"/>
      <c r="AG3700" s="1">
        <v>20130507</v>
      </c>
      <c r="AH3700" s="1" t="str">
        <f t="shared" si="403"/>
        <v>201305</v>
      </c>
      <c r="AI3700" s="1"/>
      <c r="AJ3700" s="1"/>
      <c r="AK3700" s="1"/>
      <c r="AL3700" s="1">
        <v>58</v>
      </c>
      <c r="AM3700" s="1"/>
      <c r="AN3700" s="1">
        <v>58</v>
      </c>
      <c r="AO3700" s="1"/>
      <c r="AP3700" s="1">
        <v>20150113</v>
      </c>
      <c r="AQ3700" s="1">
        <v>20141001</v>
      </c>
      <c r="AR3700" s="1">
        <v>20150930</v>
      </c>
      <c r="AS3700" s="1" t="s">
        <v>180</v>
      </c>
      <c r="AT3700" s="1"/>
      <c r="AU3700" s="1"/>
      <c r="AV3700">
        <v>58</v>
      </c>
      <c r="AW3700" s="5" t="str">
        <f t="shared" si="404"/>
        <v>&gt;10万</v>
      </c>
      <c r="AX3700">
        <v>301.66399999999999</v>
      </c>
      <c r="AY3700">
        <v>6</v>
      </c>
      <c r="AZ3700">
        <v>1382.9927999999998</v>
      </c>
      <c r="BA3700">
        <v>12</v>
      </c>
      <c r="BB3700">
        <v>50.277333333333331</v>
      </c>
      <c r="BC3700" s="3" t="str">
        <f t="shared" si="405"/>
        <v>其他商场</v>
      </c>
      <c r="BD3700" s="4" t="s">
        <v>27586</v>
      </c>
      <c r="BE3700">
        <f t="shared" si="406"/>
        <v>115.24939999999998</v>
      </c>
      <c r="BF3700" s="4" t="str">
        <f t="shared" si="407"/>
        <v>&gt;10万</v>
      </c>
      <c r="BG3700" t="e">
        <v>#N/A</v>
      </c>
      <c r="BH3700" s="4" t="e">
        <v>#N/A</v>
      </c>
    </row>
    <row r="3701" spans="1:60">
      <c r="A3701" s="1" t="s">
        <v>16996</v>
      </c>
      <c r="B3701" s="1" t="s">
        <v>16997</v>
      </c>
      <c r="C3701" s="1" t="s">
        <v>16998</v>
      </c>
      <c r="D3701" s="1" t="s">
        <v>16999</v>
      </c>
      <c r="E3701" s="1" t="s">
        <v>16657</v>
      </c>
      <c r="F3701" s="1" t="s">
        <v>16658</v>
      </c>
      <c r="G3701" s="1" t="s">
        <v>129</v>
      </c>
      <c r="H3701" s="1" t="s">
        <v>17000</v>
      </c>
      <c r="I3701" s="1" t="s">
        <v>16997</v>
      </c>
      <c r="J3701" s="1" t="s">
        <v>159</v>
      </c>
      <c r="K3701" s="1" t="s">
        <v>16661</v>
      </c>
      <c r="L3701" s="1" t="s">
        <v>16662</v>
      </c>
      <c r="M3701" s="1" t="s">
        <v>1734</v>
      </c>
      <c r="N3701" s="1" t="s">
        <v>52</v>
      </c>
      <c r="O3701" s="1" t="str">
        <f t="shared" si="402"/>
        <v>维持</v>
      </c>
      <c r="P3701" s="1" t="s">
        <v>53</v>
      </c>
      <c r="Q3701" s="1" t="s">
        <v>16649</v>
      </c>
      <c r="R3701" s="1" t="s">
        <v>16650</v>
      </c>
      <c r="S3701" s="1" t="s">
        <v>16803</v>
      </c>
      <c r="T3701" s="1" t="s">
        <v>133</v>
      </c>
      <c r="U3701" s="1" t="s">
        <v>17001</v>
      </c>
      <c r="V3701" s="1" t="s">
        <v>682</v>
      </c>
      <c r="W3701" s="1" t="s">
        <v>185</v>
      </c>
      <c r="X3701" s="1" t="s">
        <v>173</v>
      </c>
      <c r="Y3701" s="1" t="s">
        <v>186</v>
      </c>
      <c r="Z3701" s="1" t="s">
        <v>186</v>
      </c>
      <c r="AA3701" s="1" t="s">
        <v>186</v>
      </c>
      <c r="AB3701" s="1" t="s">
        <v>162</v>
      </c>
      <c r="AC3701" s="1" t="s">
        <v>187</v>
      </c>
      <c r="AD3701" s="1" t="s">
        <v>78</v>
      </c>
      <c r="AE3701" s="1" t="s">
        <v>71</v>
      </c>
      <c r="AF3701" s="1"/>
      <c r="AG3701" s="1">
        <v>20130624</v>
      </c>
      <c r="AH3701" s="1" t="str">
        <f t="shared" si="403"/>
        <v>201306</v>
      </c>
      <c r="AI3701" s="1"/>
      <c r="AJ3701" s="1"/>
      <c r="AK3701" s="1"/>
      <c r="AL3701" s="1">
        <v>80.2</v>
      </c>
      <c r="AM3701" s="1"/>
      <c r="AN3701" s="1">
        <v>80.2</v>
      </c>
      <c r="AO3701" s="1"/>
      <c r="AP3701" s="1">
        <v>20150113</v>
      </c>
      <c r="AQ3701" s="1">
        <v>20141001</v>
      </c>
      <c r="AR3701" s="1">
        <v>20150930</v>
      </c>
      <c r="AS3701" s="1" t="s">
        <v>189</v>
      </c>
      <c r="AT3701" s="1"/>
      <c r="AU3701" s="1"/>
      <c r="AV3701">
        <v>80.2</v>
      </c>
      <c r="AW3701" s="5" t="str">
        <f t="shared" si="404"/>
        <v>&gt;10万</v>
      </c>
      <c r="AX3701">
        <v>832.11500000000001</v>
      </c>
      <c r="AY3701">
        <v>7</v>
      </c>
      <c r="AZ3701">
        <v>1579.59</v>
      </c>
      <c r="BA3701">
        <v>12</v>
      </c>
      <c r="BB3701">
        <v>118.87357142857142</v>
      </c>
      <c r="BC3701" s="3" t="str">
        <f t="shared" si="405"/>
        <v>其他商场</v>
      </c>
      <c r="BD3701" s="4" t="s">
        <v>27585</v>
      </c>
      <c r="BE3701">
        <f t="shared" si="406"/>
        <v>131.63249999999999</v>
      </c>
      <c r="BF3701" s="4" t="str">
        <f t="shared" si="407"/>
        <v>&gt;10万</v>
      </c>
      <c r="BG3701" t="e">
        <v>#N/A</v>
      </c>
      <c r="BH3701" s="4" t="e">
        <v>#N/A</v>
      </c>
    </row>
    <row r="3702" spans="1:60">
      <c r="A3702" s="1" t="s">
        <v>17002</v>
      </c>
      <c r="B3702" s="1" t="s">
        <v>17003</v>
      </c>
      <c r="C3702" s="1" t="s">
        <v>17004</v>
      </c>
      <c r="D3702" s="1" t="s">
        <v>17005</v>
      </c>
      <c r="E3702" s="1" t="s">
        <v>16657</v>
      </c>
      <c r="F3702" s="1" t="s">
        <v>16658</v>
      </c>
      <c r="G3702" s="1" t="s">
        <v>129</v>
      </c>
      <c r="H3702" s="1" t="s">
        <v>17006</v>
      </c>
      <c r="I3702" s="1" t="s">
        <v>17007</v>
      </c>
      <c r="J3702" s="1" t="s">
        <v>159</v>
      </c>
      <c r="K3702" s="1" t="s">
        <v>16661</v>
      </c>
      <c r="L3702" s="1" t="s">
        <v>16662</v>
      </c>
      <c r="M3702" s="1" t="s">
        <v>1734</v>
      </c>
      <c r="N3702" s="1" t="s">
        <v>52</v>
      </c>
      <c r="O3702" s="1" t="str">
        <f t="shared" si="402"/>
        <v>维持</v>
      </c>
      <c r="P3702" s="1" t="s">
        <v>53</v>
      </c>
      <c r="Q3702" s="1" t="s">
        <v>16649</v>
      </c>
      <c r="R3702" s="1" t="s">
        <v>16650</v>
      </c>
      <c r="S3702" s="1" t="s">
        <v>16663</v>
      </c>
      <c r="T3702" s="1" t="s">
        <v>355</v>
      </c>
      <c r="U3702" s="1" t="s">
        <v>17008</v>
      </c>
      <c r="V3702" s="1" t="s">
        <v>682</v>
      </c>
      <c r="W3702" s="1" t="s">
        <v>58</v>
      </c>
      <c r="X3702" s="1" t="s">
        <v>173</v>
      </c>
      <c r="Y3702" s="1" t="s">
        <v>60</v>
      </c>
      <c r="Z3702" s="1" t="s">
        <v>60</v>
      </c>
      <c r="AA3702" s="1" t="s">
        <v>60</v>
      </c>
      <c r="AB3702" s="1" t="s">
        <v>162</v>
      </c>
      <c r="AC3702" s="1" t="s">
        <v>292</v>
      </c>
      <c r="AD3702" s="1" t="s">
        <v>78</v>
      </c>
      <c r="AE3702" s="1"/>
      <c r="AF3702" s="1"/>
      <c r="AG3702" s="1">
        <v>20130718</v>
      </c>
      <c r="AH3702" s="1" t="str">
        <f t="shared" si="403"/>
        <v>201307</v>
      </c>
      <c r="AI3702" s="1"/>
      <c r="AJ3702" s="1"/>
      <c r="AK3702" s="1"/>
      <c r="AL3702" s="1">
        <v>55</v>
      </c>
      <c r="AM3702" s="1"/>
      <c r="AN3702" s="1">
        <v>0</v>
      </c>
      <c r="AO3702" s="1"/>
      <c r="AP3702" s="1"/>
      <c r="AQ3702" s="1"/>
      <c r="AR3702" s="1"/>
      <c r="AS3702" s="1" t="s">
        <v>189</v>
      </c>
      <c r="AT3702" s="1"/>
      <c r="AU3702" s="1"/>
      <c r="AV3702">
        <v>55</v>
      </c>
      <c r="AW3702" s="5" t="str">
        <f t="shared" si="404"/>
        <v>&lt;7万</v>
      </c>
      <c r="AX3702">
        <v>221.44800000000001</v>
      </c>
      <c r="AY3702">
        <v>6</v>
      </c>
      <c r="AZ3702">
        <v>519.02100000000007</v>
      </c>
      <c r="BA3702">
        <v>12</v>
      </c>
      <c r="BB3702">
        <v>36.908000000000001</v>
      </c>
      <c r="BC3702" s="3" t="str">
        <f t="shared" si="405"/>
        <v>其他商场</v>
      </c>
      <c r="BD3702" s="4" t="s">
        <v>27586</v>
      </c>
      <c r="BE3702">
        <f t="shared" si="406"/>
        <v>43.251750000000008</v>
      </c>
      <c r="BF3702" s="4" t="str">
        <f t="shared" si="407"/>
        <v>&lt;7万</v>
      </c>
      <c r="BG3702" t="e">
        <v>#N/A</v>
      </c>
      <c r="BH3702" s="4" t="e">
        <v>#N/A</v>
      </c>
    </row>
    <row r="3703" spans="1:60">
      <c r="A3703" s="1" t="s">
        <v>17009</v>
      </c>
      <c r="B3703" s="1" t="s">
        <v>17010</v>
      </c>
      <c r="C3703" s="1" t="s">
        <v>17010</v>
      </c>
      <c r="D3703" s="1" t="s">
        <v>17011</v>
      </c>
      <c r="E3703" s="1" t="s">
        <v>16669</v>
      </c>
      <c r="F3703" s="1" t="s">
        <v>16670</v>
      </c>
      <c r="G3703" s="1" t="s">
        <v>129</v>
      </c>
      <c r="H3703" s="1" t="s">
        <v>16669</v>
      </c>
      <c r="I3703" s="1" t="s">
        <v>16670</v>
      </c>
      <c r="J3703" s="1" t="s">
        <v>129</v>
      </c>
      <c r="K3703" s="1" t="s">
        <v>16671</v>
      </c>
      <c r="L3703" s="1" t="s">
        <v>16670</v>
      </c>
      <c r="M3703" s="1" t="s">
        <v>64</v>
      </c>
      <c r="N3703" s="1" t="s">
        <v>52</v>
      </c>
      <c r="O3703" s="1" t="str">
        <f t="shared" si="402"/>
        <v>维持</v>
      </c>
      <c r="P3703" s="1" t="s">
        <v>53</v>
      </c>
      <c r="Q3703" s="1" t="s">
        <v>16649</v>
      </c>
      <c r="R3703" s="1" t="s">
        <v>16650</v>
      </c>
      <c r="S3703" s="1" t="s">
        <v>16672</v>
      </c>
      <c r="T3703" s="1" t="s">
        <v>654</v>
      </c>
      <c r="U3703" s="1" t="s">
        <v>16673</v>
      </c>
      <c r="V3703" s="1" t="s">
        <v>654</v>
      </c>
      <c r="W3703" s="1" t="s">
        <v>185</v>
      </c>
      <c r="X3703" s="1" t="s">
        <v>59</v>
      </c>
      <c r="Y3703" s="1" t="s">
        <v>186</v>
      </c>
      <c r="Z3703" s="1" t="s">
        <v>186</v>
      </c>
      <c r="AA3703" s="1" t="s">
        <v>186</v>
      </c>
      <c r="AB3703" s="1" t="s">
        <v>61</v>
      </c>
      <c r="AC3703" s="1" t="s">
        <v>187</v>
      </c>
      <c r="AD3703" s="1" t="s">
        <v>78</v>
      </c>
      <c r="AE3703" s="1" t="s">
        <v>71</v>
      </c>
      <c r="AF3703" s="1" t="s">
        <v>72</v>
      </c>
      <c r="AG3703" s="1">
        <v>20130718</v>
      </c>
      <c r="AH3703" s="1" t="str">
        <f t="shared" si="403"/>
        <v>201307</v>
      </c>
      <c r="AI3703" s="1"/>
      <c r="AJ3703" s="1"/>
      <c r="AK3703" s="1"/>
      <c r="AL3703" s="1">
        <v>49</v>
      </c>
      <c r="AM3703" s="1"/>
      <c r="AN3703" s="1">
        <v>0</v>
      </c>
      <c r="AO3703" s="1"/>
      <c r="AP3703" s="1"/>
      <c r="AQ3703" s="1"/>
      <c r="AR3703" s="1"/>
      <c r="AS3703" s="1" t="s">
        <v>189</v>
      </c>
      <c r="AT3703" s="1"/>
      <c r="AU3703" s="1"/>
      <c r="AV3703">
        <v>49</v>
      </c>
      <c r="AW3703" s="5" t="str">
        <f t="shared" si="404"/>
        <v>&lt;7万</v>
      </c>
      <c r="AX3703">
        <v>191.26999999999998</v>
      </c>
      <c r="AY3703">
        <v>7</v>
      </c>
      <c r="AZ3703">
        <v>397.12900000000002</v>
      </c>
      <c r="BA3703">
        <v>12</v>
      </c>
      <c r="BB3703">
        <v>27.324285714285711</v>
      </c>
      <c r="BC3703" s="3" t="str">
        <f t="shared" si="405"/>
        <v>其他商场</v>
      </c>
      <c r="BD3703" s="4" t="s">
        <v>27586</v>
      </c>
      <c r="BE3703">
        <f t="shared" si="406"/>
        <v>33.094083333333337</v>
      </c>
      <c r="BF3703" s="4" t="str">
        <f t="shared" si="407"/>
        <v>&lt;7万</v>
      </c>
      <c r="BG3703" t="e">
        <v>#N/A</v>
      </c>
      <c r="BH3703" s="4" t="e">
        <v>#N/A</v>
      </c>
    </row>
    <row r="3704" spans="1:60">
      <c r="A3704" s="1" t="s">
        <v>17012</v>
      </c>
      <c r="B3704" s="1" t="s">
        <v>17013</v>
      </c>
      <c r="C3704" s="1" t="s">
        <v>17013</v>
      </c>
      <c r="D3704" s="1" t="s">
        <v>17014</v>
      </c>
      <c r="E3704" s="1" t="s">
        <v>16678</v>
      </c>
      <c r="F3704" s="1" t="s">
        <v>16658</v>
      </c>
      <c r="G3704" s="1" t="s">
        <v>129</v>
      </c>
      <c r="H3704" s="1" t="s">
        <v>16678</v>
      </c>
      <c r="I3704" s="1" t="s">
        <v>16658</v>
      </c>
      <c r="J3704" s="1" t="s">
        <v>129</v>
      </c>
      <c r="K3704" s="1" t="s">
        <v>16661</v>
      </c>
      <c r="L3704" s="1" t="s">
        <v>16662</v>
      </c>
      <c r="M3704" s="1"/>
      <c r="N3704" s="1" t="s">
        <v>52</v>
      </c>
      <c r="O3704" s="1" t="str">
        <f t="shared" si="402"/>
        <v>维持</v>
      </c>
      <c r="P3704" s="1" t="s">
        <v>53</v>
      </c>
      <c r="Q3704" s="1" t="s">
        <v>16649</v>
      </c>
      <c r="R3704" s="1" t="s">
        <v>16650</v>
      </c>
      <c r="S3704" s="1" t="s">
        <v>16672</v>
      </c>
      <c r="T3704" s="1" t="s">
        <v>654</v>
      </c>
      <c r="U3704" s="1" t="s">
        <v>16673</v>
      </c>
      <c r="V3704" s="1" t="s">
        <v>654</v>
      </c>
      <c r="W3704" s="1" t="s">
        <v>58</v>
      </c>
      <c r="X3704" s="1" t="s">
        <v>59</v>
      </c>
      <c r="Y3704" s="1" t="s">
        <v>88</v>
      </c>
      <c r="Z3704" s="1" t="s">
        <v>88</v>
      </c>
      <c r="AA3704" s="1" t="s">
        <v>88</v>
      </c>
      <c r="AB3704" s="1" t="s">
        <v>61</v>
      </c>
      <c r="AC3704" s="1" t="s">
        <v>82</v>
      </c>
      <c r="AD3704" s="1" t="s">
        <v>27597</v>
      </c>
      <c r="AE3704" s="1" t="s">
        <v>71</v>
      </c>
      <c r="AF3704" s="1" t="s">
        <v>72</v>
      </c>
      <c r="AG3704" s="1">
        <v>20130906</v>
      </c>
      <c r="AH3704" s="1" t="str">
        <f t="shared" si="403"/>
        <v>201309</v>
      </c>
      <c r="AI3704" s="1"/>
      <c r="AJ3704" s="1"/>
      <c r="AK3704" s="1"/>
      <c r="AL3704" s="1">
        <v>86</v>
      </c>
      <c r="AM3704" s="1"/>
      <c r="AN3704" s="1">
        <v>0</v>
      </c>
      <c r="AO3704" s="1"/>
      <c r="AP3704" s="1">
        <v>20150113</v>
      </c>
      <c r="AQ3704" s="1">
        <v>20141001</v>
      </c>
      <c r="AR3704" s="1">
        <v>20150930</v>
      </c>
      <c r="AS3704" s="1" t="s">
        <v>180</v>
      </c>
      <c r="AT3704" s="1"/>
      <c r="AU3704" s="1"/>
      <c r="AV3704">
        <v>86</v>
      </c>
      <c r="AW3704" s="5" t="str">
        <f t="shared" si="404"/>
        <v>&gt;7万</v>
      </c>
      <c r="AX3704">
        <v>564.17040000000009</v>
      </c>
      <c r="AY3704">
        <v>7</v>
      </c>
      <c r="AZ3704">
        <v>1168.1203</v>
      </c>
      <c r="BA3704">
        <v>12</v>
      </c>
      <c r="BB3704">
        <v>80.595771428571439</v>
      </c>
      <c r="BC3704" s="3" t="str">
        <f t="shared" si="405"/>
        <v>其他商场</v>
      </c>
      <c r="BD3704" s="4" t="s">
        <v>27587</v>
      </c>
      <c r="BE3704">
        <f t="shared" si="406"/>
        <v>97.343358333333342</v>
      </c>
      <c r="BF3704" s="4" t="str">
        <f t="shared" si="407"/>
        <v>&gt;7万</v>
      </c>
      <c r="BG3704" t="e">
        <v>#N/A</v>
      </c>
      <c r="BH3704" s="4" t="e">
        <v>#N/A</v>
      </c>
    </row>
    <row r="3705" spans="1:60">
      <c r="A3705" s="1" t="s">
        <v>17015</v>
      </c>
      <c r="B3705" s="1" t="s">
        <v>17016</v>
      </c>
      <c r="C3705" s="1" t="s">
        <v>17017</v>
      </c>
      <c r="D3705" s="1" t="s">
        <v>17018</v>
      </c>
      <c r="E3705" s="1" t="s">
        <v>16678</v>
      </c>
      <c r="F3705" s="1" t="s">
        <v>16658</v>
      </c>
      <c r="G3705" s="1" t="s">
        <v>129</v>
      </c>
      <c r="H3705" s="1" t="s">
        <v>16678</v>
      </c>
      <c r="I3705" s="1" t="s">
        <v>16658</v>
      </c>
      <c r="J3705" s="1" t="s">
        <v>129</v>
      </c>
      <c r="K3705" s="1" t="s">
        <v>16661</v>
      </c>
      <c r="L3705" s="1" t="s">
        <v>16662</v>
      </c>
      <c r="M3705" s="1"/>
      <c r="N3705" s="1" t="s">
        <v>52</v>
      </c>
      <c r="O3705" s="1" t="str">
        <f t="shared" si="402"/>
        <v>维持</v>
      </c>
      <c r="P3705" s="1" t="s">
        <v>53</v>
      </c>
      <c r="Q3705" s="1" t="s">
        <v>16649</v>
      </c>
      <c r="R3705" s="1" t="s">
        <v>16650</v>
      </c>
      <c r="S3705" s="1" t="s">
        <v>16672</v>
      </c>
      <c r="T3705" s="1" t="s">
        <v>654</v>
      </c>
      <c r="U3705" s="1" t="s">
        <v>16790</v>
      </c>
      <c r="V3705" s="1" t="s">
        <v>654</v>
      </c>
      <c r="W3705" s="1" t="s">
        <v>58</v>
      </c>
      <c r="X3705" s="1" t="s">
        <v>173</v>
      </c>
      <c r="Y3705" s="1" t="s">
        <v>76</v>
      </c>
      <c r="Z3705" s="1" t="s">
        <v>77</v>
      </c>
      <c r="AA3705" s="1" t="s">
        <v>77</v>
      </c>
      <c r="AB3705" s="1" t="s">
        <v>61</v>
      </c>
      <c r="AC3705" s="1" t="s">
        <v>1055</v>
      </c>
      <c r="AD3705" s="1" t="s">
        <v>27597</v>
      </c>
      <c r="AE3705" s="1" t="s">
        <v>71</v>
      </c>
      <c r="AF3705" s="1"/>
      <c r="AG3705" s="1">
        <v>20130902</v>
      </c>
      <c r="AH3705" s="1" t="str">
        <f t="shared" si="403"/>
        <v>201309</v>
      </c>
      <c r="AI3705" s="1">
        <v>20140318</v>
      </c>
      <c r="AJ3705" s="1"/>
      <c r="AK3705" s="1"/>
      <c r="AL3705" s="1">
        <v>101.5</v>
      </c>
      <c r="AM3705" s="1"/>
      <c r="AN3705" s="1">
        <v>101.5</v>
      </c>
      <c r="AO3705" s="1"/>
      <c r="AP3705" s="1">
        <v>20150113</v>
      </c>
      <c r="AQ3705" s="1">
        <v>20141001</v>
      </c>
      <c r="AR3705" s="1">
        <v>20150930</v>
      </c>
      <c r="AS3705" s="1" t="s">
        <v>64</v>
      </c>
      <c r="AT3705" s="1"/>
      <c r="AU3705" s="1"/>
      <c r="AV3705">
        <v>101.5</v>
      </c>
      <c r="AW3705" s="5" t="str">
        <f t="shared" si="404"/>
        <v>&gt;10万</v>
      </c>
      <c r="AX3705">
        <v>979.18999999999994</v>
      </c>
      <c r="AY3705">
        <v>7</v>
      </c>
      <c r="AZ3705">
        <v>1805.6239999999998</v>
      </c>
      <c r="BA3705">
        <v>11</v>
      </c>
      <c r="BB3705">
        <v>139.88428571428571</v>
      </c>
      <c r="BC3705" s="3" t="str">
        <f t="shared" si="405"/>
        <v>常规商场</v>
      </c>
      <c r="BD3705" s="4" t="s">
        <v>27585</v>
      </c>
      <c r="BE3705">
        <f t="shared" si="406"/>
        <v>164.14763636363634</v>
      </c>
      <c r="BF3705" s="4" t="str">
        <f t="shared" si="407"/>
        <v>&gt;10万</v>
      </c>
      <c r="BG3705" t="e">
        <v>#N/A</v>
      </c>
      <c r="BH3705" s="4" t="e">
        <v>#N/A</v>
      </c>
    </row>
    <row r="3706" spans="1:60">
      <c r="A3706" s="1" t="s">
        <v>17019</v>
      </c>
      <c r="B3706" s="1" t="s">
        <v>17020</v>
      </c>
      <c r="C3706" s="1" t="s">
        <v>17020</v>
      </c>
      <c r="D3706" s="1" t="s">
        <v>17021</v>
      </c>
      <c r="E3706" s="1" t="s">
        <v>16678</v>
      </c>
      <c r="F3706" s="1" t="s">
        <v>16658</v>
      </c>
      <c r="G3706" s="1" t="s">
        <v>129</v>
      </c>
      <c r="H3706" s="1" t="s">
        <v>16678</v>
      </c>
      <c r="I3706" s="1" t="s">
        <v>16658</v>
      </c>
      <c r="J3706" s="1" t="s">
        <v>129</v>
      </c>
      <c r="K3706" s="1" t="s">
        <v>16661</v>
      </c>
      <c r="L3706" s="1" t="s">
        <v>16662</v>
      </c>
      <c r="M3706" s="1"/>
      <c r="N3706" s="1" t="s">
        <v>52</v>
      </c>
      <c r="O3706" s="1" t="str">
        <f t="shared" si="402"/>
        <v>维持</v>
      </c>
      <c r="P3706" s="1" t="s">
        <v>53</v>
      </c>
      <c r="Q3706" s="1" t="s">
        <v>16649</v>
      </c>
      <c r="R3706" s="1" t="s">
        <v>16650</v>
      </c>
      <c r="S3706" s="1" t="s">
        <v>16686</v>
      </c>
      <c r="T3706" s="1" t="s">
        <v>355</v>
      </c>
      <c r="U3706" s="1" t="s">
        <v>17022</v>
      </c>
      <c r="V3706" s="1" t="s">
        <v>682</v>
      </c>
      <c r="W3706" s="1" t="s">
        <v>58</v>
      </c>
      <c r="X3706" s="1" t="s">
        <v>173</v>
      </c>
      <c r="Y3706" s="1" t="s">
        <v>76</v>
      </c>
      <c r="Z3706" s="1" t="s">
        <v>77</v>
      </c>
      <c r="AA3706" s="1" t="s">
        <v>77</v>
      </c>
      <c r="AB3706" s="1" t="s">
        <v>61</v>
      </c>
      <c r="AC3706" s="1" t="s">
        <v>174</v>
      </c>
      <c r="AD3706" s="1" t="s">
        <v>27597</v>
      </c>
      <c r="AE3706" s="1" t="s">
        <v>71</v>
      </c>
      <c r="AF3706" s="1"/>
      <c r="AG3706" s="1">
        <v>20131008</v>
      </c>
      <c r="AH3706" s="1" t="str">
        <f t="shared" si="403"/>
        <v>201310</v>
      </c>
      <c r="AI3706" s="1"/>
      <c r="AJ3706" s="1"/>
      <c r="AK3706" s="1"/>
      <c r="AL3706" s="1">
        <v>120</v>
      </c>
      <c r="AM3706" s="1"/>
      <c r="AN3706" s="1">
        <v>0</v>
      </c>
      <c r="AO3706" s="1"/>
      <c r="AP3706" s="1">
        <v>20150113</v>
      </c>
      <c r="AQ3706" s="1">
        <v>20141001</v>
      </c>
      <c r="AR3706" s="1">
        <v>20150930</v>
      </c>
      <c r="AS3706" s="1" t="s">
        <v>180</v>
      </c>
      <c r="AT3706" s="1"/>
      <c r="AU3706" s="1"/>
      <c r="AV3706">
        <v>120</v>
      </c>
      <c r="AW3706" s="5" t="str">
        <f t="shared" si="404"/>
        <v>&gt;10万</v>
      </c>
      <c r="AX3706">
        <v>1049.1579999999999</v>
      </c>
      <c r="AY3706">
        <v>7</v>
      </c>
      <c r="AZ3706">
        <v>1875.5007500000002</v>
      </c>
      <c r="BA3706">
        <v>12</v>
      </c>
      <c r="BB3706">
        <v>149.87971428571427</v>
      </c>
      <c r="BC3706" s="3" t="str">
        <f t="shared" si="405"/>
        <v>常规商场</v>
      </c>
      <c r="BD3706" s="4" t="s">
        <v>27585</v>
      </c>
      <c r="BE3706">
        <f t="shared" si="406"/>
        <v>156.29172916666667</v>
      </c>
      <c r="BF3706" s="4" t="str">
        <f t="shared" si="407"/>
        <v>&gt;10万</v>
      </c>
      <c r="BG3706" t="e">
        <v>#N/A</v>
      </c>
      <c r="BH3706" s="4" t="e">
        <v>#N/A</v>
      </c>
    </row>
    <row r="3707" spans="1:60">
      <c r="A3707" s="1" t="s">
        <v>17023</v>
      </c>
      <c r="B3707" s="1" t="s">
        <v>17024</v>
      </c>
      <c r="C3707" s="1" t="s">
        <v>17024</v>
      </c>
      <c r="D3707" s="1" t="s">
        <v>17025</v>
      </c>
      <c r="E3707" s="1" t="s">
        <v>167</v>
      </c>
      <c r="F3707" s="1" t="s">
        <v>168</v>
      </c>
      <c r="G3707" s="1" t="s">
        <v>49</v>
      </c>
      <c r="H3707" s="1" t="s">
        <v>925</v>
      </c>
      <c r="I3707" s="1" t="s">
        <v>926</v>
      </c>
      <c r="J3707" s="1" t="s">
        <v>159</v>
      </c>
      <c r="K3707" s="1" t="s">
        <v>169</v>
      </c>
      <c r="L3707" s="1" t="s">
        <v>168</v>
      </c>
      <c r="M3707" s="1" t="s">
        <v>51</v>
      </c>
      <c r="N3707" s="1" t="s">
        <v>52</v>
      </c>
      <c r="O3707" s="1" t="str">
        <f t="shared" si="402"/>
        <v>维持</v>
      </c>
      <c r="P3707" s="1" t="s">
        <v>53</v>
      </c>
      <c r="Q3707" s="1" t="s">
        <v>170</v>
      </c>
      <c r="R3707" s="1" t="s">
        <v>16650</v>
      </c>
      <c r="S3707" s="1" t="s">
        <v>16672</v>
      </c>
      <c r="T3707" s="1" t="s">
        <v>654</v>
      </c>
      <c r="U3707" s="1" t="s">
        <v>16982</v>
      </c>
      <c r="V3707" s="1" t="s">
        <v>682</v>
      </c>
      <c r="W3707" s="1" t="s">
        <v>185</v>
      </c>
      <c r="X3707" s="1" t="s">
        <v>927</v>
      </c>
      <c r="Y3707" s="1" t="s">
        <v>186</v>
      </c>
      <c r="Z3707" s="1" t="s">
        <v>186</v>
      </c>
      <c r="AA3707" s="1" t="s">
        <v>186</v>
      </c>
      <c r="AB3707" s="1" t="s">
        <v>162</v>
      </c>
      <c r="AC3707" s="1" t="s">
        <v>187</v>
      </c>
      <c r="AD3707" s="1" t="s">
        <v>188</v>
      </c>
      <c r="AE3707" s="1"/>
      <c r="AF3707" s="1"/>
      <c r="AG3707" s="1">
        <v>20130925</v>
      </c>
      <c r="AH3707" s="1" t="str">
        <f t="shared" si="403"/>
        <v>201309</v>
      </c>
      <c r="AI3707" s="1"/>
      <c r="AJ3707" s="1"/>
      <c r="AK3707" s="1"/>
      <c r="AL3707" s="1">
        <v>10</v>
      </c>
      <c r="AM3707" s="1"/>
      <c r="AN3707" s="1">
        <v>0</v>
      </c>
      <c r="AO3707" s="1"/>
      <c r="AP3707" s="1"/>
      <c r="AQ3707" s="1"/>
      <c r="AR3707" s="1"/>
      <c r="AS3707" s="1" t="s">
        <v>189</v>
      </c>
      <c r="AT3707" s="1"/>
      <c r="AU3707" s="1"/>
      <c r="AV3707">
        <v>10</v>
      </c>
      <c r="AW3707" s="5" t="str">
        <f t="shared" si="404"/>
        <v>&lt;7万</v>
      </c>
      <c r="AX3707">
        <v>17.205400000000001</v>
      </c>
      <c r="AY3707">
        <v>5</v>
      </c>
      <c r="AZ3707">
        <v>32.72146</v>
      </c>
      <c r="BA3707">
        <v>9</v>
      </c>
      <c r="BB3707">
        <v>3.4410800000000004</v>
      </c>
      <c r="BC3707" s="3" t="str">
        <f t="shared" si="405"/>
        <v>其他商场</v>
      </c>
      <c r="BD3707" s="4" t="s">
        <v>27586</v>
      </c>
      <c r="BE3707">
        <f t="shared" si="406"/>
        <v>3.6357177777777778</v>
      </c>
      <c r="BF3707" s="4" t="str">
        <f t="shared" si="407"/>
        <v>&lt;7万</v>
      </c>
      <c r="BG3707" t="e">
        <v>#N/A</v>
      </c>
      <c r="BH3707" s="4" t="e">
        <v>#N/A</v>
      </c>
    </row>
    <row r="3708" spans="1:60">
      <c r="A3708" s="1" t="s">
        <v>17026</v>
      </c>
      <c r="B3708" s="1" t="s">
        <v>17027</v>
      </c>
      <c r="C3708" s="1" t="s">
        <v>17027</v>
      </c>
      <c r="D3708" s="1" t="s">
        <v>17028</v>
      </c>
      <c r="E3708" s="1" t="s">
        <v>16669</v>
      </c>
      <c r="F3708" s="1" t="s">
        <v>16670</v>
      </c>
      <c r="G3708" s="1" t="s">
        <v>129</v>
      </c>
      <c r="H3708" s="1" t="s">
        <v>16669</v>
      </c>
      <c r="I3708" s="1" t="s">
        <v>16670</v>
      </c>
      <c r="J3708" s="1" t="s">
        <v>129</v>
      </c>
      <c r="K3708" s="1" t="s">
        <v>16671</v>
      </c>
      <c r="L3708" s="1" t="s">
        <v>16670</v>
      </c>
      <c r="M3708" s="1" t="s">
        <v>64</v>
      </c>
      <c r="N3708" s="1" t="s">
        <v>52</v>
      </c>
      <c r="O3708" s="1" t="str">
        <f t="shared" si="402"/>
        <v>维持</v>
      </c>
      <c r="P3708" s="1" t="s">
        <v>53</v>
      </c>
      <c r="Q3708" s="1" t="s">
        <v>16649</v>
      </c>
      <c r="R3708" s="1" t="s">
        <v>16650</v>
      </c>
      <c r="S3708" s="1" t="s">
        <v>16699</v>
      </c>
      <c r="T3708" s="1" t="s">
        <v>133</v>
      </c>
      <c r="U3708" s="1" t="s">
        <v>16700</v>
      </c>
      <c r="V3708" s="1" t="s">
        <v>133</v>
      </c>
      <c r="W3708" s="1" t="s">
        <v>185</v>
      </c>
      <c r="X3708" s="1" t="s">
        <v>59</v>
      </c>
      <c r="Y3708" s="1" t="s">
        <v>186</v>
      </c>
      <c r="Z3708" s="1" t="s">
        <v>186</v>
      </c>
      <c r="AA3708" s="1" t="s">
        <v>186</v>
      </c>
      <c r="AB3708" s="1" t="s">
        <v>61</v>
      </c>
      <c r="AC3708" s="1" t="s">
        <v>187</v>
      </c>
      <c r="AD3708" s="1" t="s">
        <v>27597</v>
      </c>
      <c r="AE3708" s="1"/>
      <c r="AF3708" s="1" t="s">
        <v>72</v>
      </c>
      <c r="AG3708" s="1">
        <v>20131128</v>
      </c>
      <c r="AH3708" s="1" t="str">
        <f t="shared" si="403"/>
        <v>201311</v>
      </c>
      <c r="AI3708" s="1"/>
      <c r="AJ3708" s="1"/>
      <c r="AK3708" s="1"/>
      <c r="AL3708" s="1">
        <v>94</v>
      </c>
      <c r="AM3708" s="1"/>
      <c r="AN3708" s="1">
        <v>0</v>
      </c>
      <c r="AO3708" s="1"/>
      <c r="AP3708" s="1"/>
      <c r="AQ3708" s="1"/>
      <c r="AR3708" s="1"/>
      <c r="AS3708" s="1" t="s">
        <v>189</v>
      </c>
      <c r="AT3708" s="1"/>
      <c r="AU3708" s="1"/>
      <c r="AV3708">
        <v>94</v>
      </c>
      <c r="AW3708" s="5" t="str">
        <f t="shared" si="404"/>
        <v>&lt;7万</v>
      </c>
      <c r="AX3708">
        <v>478.13200000000006</v>
      </c>
      <c r="AY3708">
        <v>7</v>
      </c>
      <c r="AZ3708">
        <v>538.50500000000011</v>
      </c>
      <c r="BA3708">
        <v>12</v>
      </c>
      <c r="BB3708">
        <v>68.304571428571435</v>
      </c>
      <c r="BC3708" s="3" t="str">
        <f t="shared" si="405"/>
        <v>其他商场</v>
      </c>
      <c r="BD3708" s="4" t="s">
        <v>27586</v>
      </c>
      <c r="BE3708">
        <f t="shared" si="406"/>
        <v>44.875416666666673</v>
      </c>
      <c r="BF3708" s="4" t="str">
        <f t="shared" si="407"/>
        <v>&lt;7万</v>
      </c>
      <c r="BG3708" t="e">
        <v>#N/A</v>
      </c>
      <c r="BH3708" s="4" t="e">
        <v>#N/A</v>
      </c>
    </row>
    <row r="3709" spans="1:60">
      <c r="A3709" s="1" t="s">
        <v>17029</v>
      </c>
      <c r="B3709" s="1" t="s">
        <v>17030</v>
      </c>
      <c r="C3709" s="1" t="s">
        <v>17030</v>
      </c>
      <c r="D3709" s="1" t="s">
        <v>17031</v>
      </c>
      <c r="E3709" s="1" t="s">
        <v>16669</v>
      </c>
      <c r="F3709" s="1" t="s">
        <v>16670</v>
      </c>
      <c r="G3709" s="1" t="s">
        <v>129</v>
      </c>
      <c r="H3709" s="1" t="s">
        <v>16669</v>
      </c>
      <c r="I3709" s="1" t="s">
        <v>16670</v>
      </c>
      <c r="J3709" s="1" t="s">
        <v>129</v>
      </c>
      <c r="K3709" s="1" t="s">
        <v>16671</v>
      </c>
      <c r="L3709" s="1" t="s">
        <v>16670</v>
      </c>
      <c r="M3709" s="1" t="s">
        <v>64</v>
      </c>
      <c r="N3709" s="1" t="s">
        <v>52</v>
      </c>
      <c r="O3709" s="1" t="str">
        <f t="shared" si="402"/>
        <v>维持</v>
      </c>
      <c r="P3709" s="1" t="s">
        <v>53</v>
      </c>
      <c r="Q3709" s="1" t="s">
        <v>16649</v>
      </c>
      <c r="R3709" s="1" t="s">
        <v>16650</v>
      </c>
      <c r="S3709" s="1" t="s">
        <v>16693</v>
      </c>
      <c r="T3709" s="1" t="s">
        <v>355</v>
      </c>
      <c r="U3709" s="1" t="s">
        <v>16694</v>
      </c>
      <c r="V3709" s="1" t="s">
        <v>355</v>
      </c>
      <c r="W3709" s="1" t="s">
        <v>185</v>
      </c>
      <c r="X3709" s="1" t="s">
        <v>59</v>
      </c>
      <c r="Y3709" s="1" t="s">
        <v>186</v>
      </c>
      <c r="Z3709" s="1" t="s">
        <v>186</v>
      </c>
      <c r="AA3709" s="1" t="s">
        <v>186</v>
      </c>
      <c r="AB3709" s="1" t="s">
        <v>61</v>
      </c>
      <c r="AC3709" s="1" t="s">
        <v>187</v>
      </c>
      <c r="AD3709" s="1" t="s">
        <v>27597</v>
      </c>
      <c r="AE3709" s="1"/>
      <c r="AF3709" s="1" t="s">
        <v>63</v>
      </c>
      <c r="AG3709" s="1">
        <v>20131025</v>
      </c>
      <c r="AH3709" s="1" t="str">
        <f t="shared" si="403"/>
        <v>201310</v>
      </c>
      <c r="AI3709" s="1"/>
      <c r="AJ3709" s="1"/>
      <c r="AK3709" s="1"/>
      <c r="AL3709" s="1">
        <v>106</v>
      </c>
      <c r="AM3709" s="1"/>
      <c r="AN3709" s="1">
        <v>0</v>
      </c>
      <c r="AO3709" s="1"/>
      <c r="AP3709" s="1"/>
      <c r="AQ3709" s="1"/>
      <c r="AR3709" s="1"/>
      <c r="AS3709" s="1" t="s">
        <v>189</v>
      </c>
      <c r="AT3709" s="1"/>
      <c r="AU3709" s="1"/>
      <c r="AV3709">
        <v>106</v>
      </c>
      <c r="AW3709" s="5" t="str">
        <f t="shared" si="404"/>
        <v>&lt;7万</v>
      </c>
      <c r="AX3709">
        <v>290.57800000000003</v>
      </c>
      <c r="AY3709">
        <v>7</v>
      </c>
      <c r="AZ3709">
        <v>382.05399999999997</v>
      </c>
      <c r="BA3709">
        <v>12</v>
      </c>
      <c r="BB3709">
        <v>41.511142857142865</v>
      </c>
      <c r="BC3709" s="3" t="str">
        <f t="shared" si="405"/>
        <v>其他商场</v>
      </c>
      <c r="BD3709" s="4" t="s">
        <v>27586</v>
      </c>
      <c r="BE3709">
        <f t="shared" si="406"/>
        <v>31.837833333333332</v>
      </c>
      <c r="BF3709" s="4" t="str">
        <f t="shared" si="407"/>
        <v>&lt;7万</v>
      </c>
      <c r="BG3709" t="e">
        <v>#N/A</v>
      </c>
      <c r="BH3709" s="4" t="e">
        <v>#N/A</v>
      </c>
    </row>
    <row r="3710" spans="1:60">
      <c r="A3710" s="1" t="s">
        <v>17032</v>
      </c>
      <c r="B3710" s="1" t="s">
        <v>17033</v>
      </c>
      <c r="C3710" s="1" t="s">
        <v>17033</v>
      </c>
      <c r="D3710" s="1" t="s">
        <v>17034</v>
      </c>
      <c r="E3710" s="1" t="s">
        <v>17035</v>
      </c>
      <c r="F3710" s="1" t="s">
        <v>17036</v>
      </c>
      <c r="G3710" s="1" t="s">
        <v>49</v>
      </c>
      <c r="H3710" s="1" t="s">
        <v>17035</v>
      </c>
      <c r="I3710" s="1" t="s">
        <v>17036</v>
      </c>
      <c r="J3710" s="1" t="s">
        <v>49</v>
      </c>
      <c r="K3710" s="1" t="s">
        <v>17037</v>
      </c>
      <c r="L3710" s="1" t="s">
        <v>17036</v>
      </c>
      <c r="M3710" s="1" t="s">
        <v>51</v>
      </c>
      <c r="N3710" s="1" t="s">
        <v>52</v>
      </c>
      <c r="O3710" s="1" t="str">
        <f t="shared" si="402"/>
        <v>维持</v>
      </c>
      <c r="P3710" s="1" t="s">
        <v>53</v>
      </c>
      <c r="Q3710" s="1" t="s">
        <v>16649</v>
      </c>
      <c r="R3710" s="1" t="s">
        <v>16650</v>
      </c>
      <c r="S3710" s="1" t="s">
        <v>16672</v>
      </c>
      <c r="T3710" s="1" t="s">
        <v>654</v>
      </c>
      <c r="U3710" s="1" t="s">
        <v>16906</v>
      </c>
      <c r="V3710" s="1" t="s">
        <v>133</v>
      </c>
      <c r="W3710" s="1" t="s">
        <v>58</v>
      </c>
      <c r="X3710" s="1" t="s">
        <v>59</v>
      </c>
      <c r="Y3710" s="1" t="s">
        <v>60</v>
      </c>
      <c r="Z3710" s="1" t="s">
        <v>60</v>
      </c>
      <c r="AA3710" s="1" t="s">
        <v>60</v>
      </c>
      <c r="AB3710" s="1" t="s">
        <v>61</v>
      </c>
      <c r="AC3710" s="1" t="s">
        <v>325</v>
      </c>
      <c r="AD3710" s="1" t="s">
        <v>27597</v>
      </c>
      <c r="AE3710" s="1" t="s">
        <v>123</v>
      </c>
      <c r="AF3710" s="1" t="s">
        <v>63</v>
      </c>
      <c r="AG3710" s="1">
        <v>20131224</v>
      </c>
      <c r="AH3710" s="1" t="str">
        <f t="shared" si="403"/>
        <v>201312</v>
      </c>
      <c r="AI3710" s="1"/>
      <c r="AJ3710" s="1"/>
      <c r="AK3710" s="1"/>
      <c r="AL3710" s="1">
        <v>53.6</v>
      </c>
      <c r="AM3710" s="1"/>
      <c r="AN3710" s="1">
        <v>53.6</v>
      </c>
      <c r="AO3710" s="1"/>
      <c r="AP3710" s="1"/>
      <c r="AQ3710" s="1"/>
      <c r="AR3710" s="1"/>
      <c r="AS3710" s="1" t="s">
        <v>180</v>
      </c>
      <c r="AT3710" s="1"/>
      <c r="AU3710" s="1"/>
      <c r="AV3710">
        <v>53.6</v>
      </c>
      <c r="AW3710" s="5" t="str">
        <f t="shared" si="404"/>
        <v>&lt;7万</v>
      </c>
      <c r="AX3710">
        <v>528.44441000000006</v>
      </c>
      <c r="AY3710">
        <v>7</v>
      </c>
      <c r="AZ3710">
        <v>524.74282999999991</v>
      </c>
      <c r="BA3710">
        <v>12</v>
      </c>
      <c r="BB3710">
        <v>75.492058571428586</v>
      </c>
      <c r="BC3710" s="3" t="str">
        <f t="shared" si="405"/>
        <v>其他商场</v>
      </c>
      <c r="BD3710" s="4" t="s">
        <v>27587</v>
      </c>
      <c r="BE3710">
        <f t="shared" si="406"/>
        <v>43.728569166666659</v>
      </c>
      <c r="BF3710" s="4" t="str">
        <f t="shared" si="407"/>
        <v>&lt;7万</v>
      </c>
      <c r="BG3710" t="e">
        <v>#N/A</v>
      </c>
      <c r="BH3710" s="4" t="e">
        <v>#N/A</v>
      </c>
    </row>
    <row r="3711" spans="1:60">
      <c r="A3711" s="1" t="s">
        <v>17038</v>
      </c>
      <c r="B3711" s="1" t="s">
        <v>17039</v>
      </c>
      <c r="C3711" s="1" t="s">
        <v>17039</v>
      </c>
      <c r="D3711" s="1" t="s">
        <v>17040</v>
      </c>
      <c r="E3711" s="1" t="s">
        <v>16657</v>
      </c>
      <c r="F3711" s="1" t="s">
        <v>16658</v>
      </c>
      <c r="G3711" s="1" t="s">
        <v>129</v>
      </c>
      <c r="H3711" s="1" t="s">
        <v>16801</v>
      </c>
      <c r="I3711" s="1" t="s">
        <v>16802</v>
      </c>
      <c r="J3711" s="1" t="s">
        <v>159</v>
      </c>
      <c r="K3711" s="1" t="s">
        <v>16661</v>
      </c>
      <c r="L3711" s="1" t="s">
        <v>16662</v>
      </c>
      <c r="M3711" s="1" t="s">
        <v>1734</v>
      </c>
      <c r="N3711" s="1" t="s">
        <v>52</v>
      </c>
      <c r="O3711" s="1" t="str">
        <f t="shared" si="402"/>
        <v>维持</v>
      </c>
      <c r="P3711" s="1" t="s">
        <v>53</v>
      </c>
      <c r="Q3711" s="1" t="s">
        <v>16649</v>
      </c>
      <c r="R3711" s="1" t="s">
        <v>16650</v>
      </c>
      <c r="S3711" s="1" t="s">
        <v>16803</v>
      </c>
      <c r="T3711" s="1" t="s">
        <v>133</v>
      </c>
      <c r="U3711" s="1" t="s">
        <v>16804</v>
      </c>
      <c r="V3711" s="1" t="s">
        <v>682</v>
      </c>
      <c r="W3711" s="1" t="s">
        <v>58</v>
      </c>
      <c r="X3711" s="1" t="s">
        <v>173</v>
      </c>
      <c r="Y3711" s="1" t="s">
        <v>76</v>
      </c>
      <c r="Z3711" s="1" t="s">
        <v>77</v>
      </c>
      <c r="AA3711" s="1" t="s">
        <v>77</v>
      </c>
      <c r="AB3711" s="1" t="s">
        <v>162</v>
      </c>
      <c r="AC3711" s="1" t="s">
        <v>174</v>
      </c>
      <c r="AD3711" s="1" t="s">
        <v>27599</v>
      </c>
      <c r="AE3711" s="1"/>
      <c r="AF3711" s="1"/>
      <c r="AG3711" s="1">
        <v>20140111</v>
      </c>
      <c r="AH3711" s="1" t="str">
        <f t="shared" si="403"/>
        <v>201401</v>
      </c>
      <c r="AI3711" s="1"/>
      <c r="AJ3711" s="1"/>
      <c r="AK3711" s="1"/>
      <c r="AL3711" s="1">
        <v>134.5</v>
      </c>
      <c r="AM3711" s="1"/>
      <c r="AN3711" s="1">
        <v>0</v>
      </c>
      <c r="AO3711" s="1"/>
      <c r="AP3711" s="1">
        <v>20150113</v>
      </c>
      <c r="AQ3711" s="1">
        <v>20141001</v>
      </c>
      <c r="AR3711" s="1">
        <v>20150930</v>
      </c>
      <c r="AS3711" s="1" t="s">
        <v>189</v>
      </c>
      <c r="AT3711" s="1"/>
      <c r="AU3711" s="1"/>
      <c r="AV3711">
        <v>134.5</v>
      </c>
      <c r="AW3711" s="5" t="str">
        <f t="shared" si="404"/>
        <v>&gt;10万</v>
      </c>
      <c r="AX3711">
        <v>734.0630000000001</v>
      </c>
      <c r="AY3711">
        <v>7</v>
      </c>
      <c r="AZ3711">
        <v>1993.5830000000001</v>
      </c>
      <c r="BA3711">
        <v>11</v>
      </c>
      <c r="BB3711">
        <v>104.86614285714288</v>
      </c>
      <c r="BC3711" s="3" t="str">
        <f t="shared" si="405"/>
        <v>其他商场</v>
      </c>
      <c r="BD3711" s="4" t="s">
        <v>27585</v>
      </c>
      <c r="BE3711">
        <f t="shared" si="406"/>
        <v>181.23481818181818</v>
      </c>
      <c r="BF3711" s="4" t="str">
        <f t="shared" si="407"/>
        <v>&gt;10万</v>
      </c>
      <c r="BG3711" t="e">
        <v>#N/A</v>
      </c>
      <c r="BH3711" s="4" t="e">
        <v>#N/A</v>
      </c>
    </row>
    <row r="3712" spans="1:60">
      <c r="A3712" s="1" t="s">
        <v>17041</v>
      </c>
      <c r="B3712" s="1" t="s">
        <v>17042</v>
      </c>
      <c r="C3712" s="1" t="s">
        <v>17042</v>
      </c>
      <c r="D3712" s="1" t="s">
        <v>17043</v>
      </c>
      <c r="E3712" s="1" t="s">
        <v>16678</v>
      </c>
      <c r="F3712" s="1" t="s">
        <v>16658</v>
      </c>
      <c r="G3712" s="1" t="s">
        <v>129</v>
      </c>
      <c r="H3712" s="1" t="s">
        <v>16678</v>
      </c>
      <c r="I3712" s="1" t="s">
        <v>16658</v>
      </c>
      <c r="J3712" s="1" t="s">
        <v>129</v>
      </c>
      <c r="K3712" s="1" t="s">
        <v>16661</v>
      </c>
      <c r="L3712" s="1" t="s">
        <v>16662</v>
      </c>
      <c r="M3712" s="1"/>
      <c r="N3712" s="1" t="s">
        <v>52</v>
      </c>
      <c r="O3712" s="1" t="str">
        <f t="shared" si="402"/>
        <v>维持</v>
      </c>
      <c r="P3712" s="1" t="s">
        <v>53</v>
      </c>
      <c r="Q3712" s="1" t="s">
        <v>16649</v>
      </c>
      <c r="R3712" s="1" t="s">
        <v>16650</v>
      </c>
      <c r="S3712" s="1" t="s">
        <v>16672</v>
      </c>
      <c r="T3712" s="1" t="s">
        <v>654</v>
      </c>
      <c r="U3712" s="1" t="s">
        <v>16673</v>
      </c>
      <c r="V3712" s="1" t="s">
        <v>654</v>
      </c>
      <c r="W3712" s="1" t="s">
        <v>58</v>
      </c>
      <c r="X3712" s="1" t="s">
        <v>139</v>
      </c>
      <c r="Y3712" s="1" t="s">
        <v>88</v>
      </c>
      <c r="Z3712" s="1" t="s">
        <v>88</v>
      </c>
      <c r="AA3712" s="1" t="s">
        <v>88</v>
      </c>
      <c r="AB3712" s="1" t="s">
        <v>61</v>
      </c>
      <c r="AC3712" s="1" t="s">
        <v>134</v>
      </c>
      <c r="AD3712" s="1" t="s">
        <v>27599</v>
      </c>
      <c r="AE3712" s="1" t="s">
        <v>83</v>
      </c>
      <c r="AF3712" s="1" t="s">
        <v>72</v>
      </c>
      <c r="AG3712" s="1">
        <v>20131228</v>
      </c>
      <c r="AH3712" s="1" t="str">
        <f t="shared" si="403"/>
        <v>201312</v>
      </c>
      <c r="AI3712" s="1"/>
      <c r="AJ3712" s="1"/>
      <c r="AK3712" s="1"/>
      <c r="AL3712" s="1">
        <v>60</v>
      </c>
      <c r="AM3712" s="1"/>
      <c r="AN3712" s="1">
        <v>60</v>
      </c>
      <c r="AO3712" s="1"/>
      <c r="AP3712" s="1"/>
      <c r="AQ3712" s="1"/>
      <c r="AR3712" s="1"/>
      <c r="AS3712" s="1" t="s">
        <v>180</v>
      </c>
      <c r="AT3712" s="1"/>
      <c r="AU3712" s="1"/>
      <c r="AV3712">
        <v>60</v>
      </c>
      <c r="AW3712" s="5" t="str">
        <f t="shared" si="404"/>
        <v>&gt;7万</v>
      </c>
      <c r="AX3712">
        <v>610.24186999999995</v>
      </c>
      <c r="AY3712">
        <v>7</v>
      </c>
      <c r="AZ3712">
        <v>877.43482999999992</v>
      </c>
      <c r="BA3712">
        <v>12</v>
      </c>
      <c r="BB3712">
        <v>87.177409999999995</v>
      </c>
      <c r="BC3712" s="3" t="str">
        <f t="shared" si="405"/>
        <v>其他商场</v>
      </c>
      <c r="BD3712" s="4" t="s">
        <v>27587</v>
      </c>
      <c r="BE3712">
        <f t="shared" si="406"/>
        <v>73.119569166666665</v>
      </c>
      <c r="BF3712" s="4" t="str">
        <f t="shared" si="407"/>
        <v>&gt;7万</v>
      </c>
      <c r="BG3712" t="e">
        <v>#N/A</v>
      </c>
      <c r="BH3712" s="4" t="e">
        <v>#N/A</v>
      </c>
    </row>
    <row r="3713" spans="1:60">
      <c r="A3713" s="1" t="s">
        <v>17044</v>
      </c>
      <c r="B3713" s="1" t="s">
        <v>17045</v>
      </c>
      <c r="C3713" s="1" t="s">
        <v>17045</v>
      </c>
      <c r="D3713" s="1" t="s">
        <v>17046</v>
      </c>
      <c r="E3713" s="1" t="s">
        <v>17035</v>
      </c>
      <c r="F3713" s="1" t="s">
        <v>17036</v>
      </c>
      <c r="G3713" s="1" t="s">
        <v>49</v>
      </c>
      <c r="H3713" s="1" t="s">
        <v>17035</v>
      </c>
      <c r="I3713" s="1" t="s">
        <v>17036</v>
      </c>
      <c r="J3713" s="1" t="s">
        <v>49</v>
      </c>
      <c r="K3713" s="1" t="s">
        <v>17037</v>
      </c>
      <c r="L3713" s="1" t="s">
        <v>17036</v>
      </c>
      <c r="M3713" s="1" t="s">
        <v>51</v>
      </c>
      <c r="N3713" s="1" t="s">
        <v>52</v>
      </c>
      <c r="O3713" s="1" t="str">
        <f t="shared" si="402"/>
        <v>维持</v>
      </c>
      <c r="P3713" s="1" t="s">
        <v>53</v>
      </c>
      <c r="Q3713" s="1" t="s">
        <v>16649</v>
      </c>
      <c r="R3713" s="1" t="s">
        <v>16650</v>
      </c>
      <c r="S3713" s="1" t="s">
        <v>16672</v>
      </c>
      <c r="T3713" s="1" t="s">
        <v>654</v>
      </c>
      <c r="U3713" s="1" t="s">
        <v>17047</v>
      </c>
      <c r="V3713" s="1" t="s">
        <v>133</v>
      </c>
      <c r="W3713" s="1" t="s">
        <v>27595</v>
      </c>
      <c r="X3713" s="1" t="s">
        <v>59</v>
      </c>
      <c r="Y3713" s="1" t="s">
        <v>215</v>
      </c>
      <c r="Z3713" s="1" t="s">
        <v>215</v>
      </c>
      <c r="AA3713" s="1" t="s">
        <v>215</v>
      </c>
      <c r="AB3713" s="1" t="s">
        <v>61</v>
      </c>
      <c r="AC3713" s="1" t="s">
        <v>216</v>
      </c>
      <c r="AD3713" s="1" t="s">
        <v>188</v>
      </c>
      <c r="AE3713" s="1" t="s">
        <v>83</v>
      </c>
      <c r="AF3713" s="1" t="s">
        <v>861</v>
      </c>
      <c r="AG3713" s="1">
        <v>20131228</v>
      </c>
      <c r="AH3713" s="1" t="str">
        <f t="shared" si="403"/>
        <v>201312</v>
      </c>
      <c r="AI3713" s="1"/>
      <c r="AJ3713" s="1"/>
      <c r="AK3713" s="1"/>
      <c r="AL3713" s="1">
        <v>0</v>
      </c>
      <c r="AM3713" s="1"/>
      <c r="AN3713" s="1">
        <v>0</v>
      </c>
      <c r="AO3713" s="1"/>
      <c r="AP3713" s="1"/>
      <c r="AQ3713" s="1"/>
      <c r="AR3713" s="1"/>
      <c r="AS3713" s="1" t="s">
        <v>189</v>
      </c>
      <c r="AT3713" s="1"/>
      <c r="AU3713" s="1"/>
      <c r="AV3713">
        <v>0</v>
      </c>
      <c r="AW3713" s="5" t="str">
        <f t="shared" si="404"/>
        <v>&lt;7万</v>
      </c>
      <c r="AX3713">
        <v>459.63228000000004</v>
      </c>
      <c r="AY3713">
        <v>7</v>
      </c>
      <c r="AZ3713">
        <v>606.00639000000001</v>
      </c>
      <c r="BA3713">
        <v>12</v>
      </c>
      <c r="BB3713">
        <v>65.661754285714295</v>
      </c>
      <c r="BC3713" s="3" t="str">
        <f t="shared" si="405"/>
        <v>其他商场</v>
      </c>
      <c r="BD3713" s="4" t="s">
        <v>27586</v>
      </c>
      <c r="BE3713">
        <f t="shared" si="406"/>
        <v>50.500532499999998</v>
      </c>
      <c r="BF3713" s="4" t="str">
        <f t="shared" si="407"/>
        <v>&lt;7万</v>
      </c>
      <c r="BG3713" t="e">
        <v>#N/A</v>
      </c>
      <c r="BH3713" s="4" t="e">
        <v>#N/A</v>
      </c>
    </row>
    <row r="3714" spans="1:60">
      <c r="A3714" s="1" t="s">
        <v>17048</v>
      </c>
      <c r="B3714" s="1" t="s">
        <v>17049</v>
      </c>
      <c r="C3714" s="1" t="s">
        <v>17049</v>
      </c>
      <c r="D3714" s="1" t="s">
        <v>17050</v>
      </c>
      <c r="E3714" s="1" t="s">
        <v>16678</v>
      </c>
      <c r="F3714" s="1" t="s">
        <v>16658</v>
      </c>
      <c r="G3714" s="1" t="s">
        <v>129</v>
      </c>
      <c r="H3714" s="1" t="s">
        <v>16678</v>
      </c>
      <c r="I3714" s="1" t="s">
        <v>16658</v>
      </c>
      <c r="J3714" s="1" t="s">
        <v>129</v>
      </c>
      <c r="K3714" s="1" t="s">
        <v>16661</v>
      </c>
      <c r="L3714" s="1" t="s">
        <v>16662</v>
      </c>
      <c r="M3714" s="1"/>
      <c r="N3714" s="1" t="s">
        <v>52</v>
      </c>
      <c r="O3714" s="1" t="str">
        <f t="shared" si="402"/>
        <v>维持</v>
      </c>
      <c r="P3714" s="1" t="s">
        <v>53</v>
      </c>
      <c r="Q3714" s="1" t="s">
        <v>16649</v>
      </c>
      <c r="R3714" s="1" t="s">
        <v>16650</v>
      </c>
      <c r="S3714" s="1" t="s">
        <v>16672</v>
      </c>
      <c r="T3714" s="1" t="s">
        <v>654</v>
      </c>
      <c r="U3714" s="1" t="s">
        <v>16906</v>
      </c>
      <c r="V3714" s="1" t="s">
        <v>133</v>
      </c>
      <c r="W3714" s="1" t="s">
        <v>27595</v>
      </c>
      <c r="X3714" s="1" t="s">
        <v>173</v>
      </c>
      <c r="Y3714" s="1" t="s">
        <v>215</v>
      </c>
      <c r="Z3714" s="1" t="s">
        <v>215</v>
      </c>
      <c r="AA3714" s="1" t="s">
        <v>215</v>
      </c>
      <c r="AB3714" s="1" t="s">
        <v>61</v>
      </c>
      <c r="AC3714" s="1" t="s">
        <v>216</v>
      </c>
      <c r="AD3714" s="1" t="s">
        <v>188</v>
      </c>
      <c r="AE3714" s="1" t="s">
        <v>83</v>
      </c>
      <c r="AF3714" s="1"/>
      <c r="AG3714" s="1">
        <v>20140225</v>
      </c>
      <c r="AH3714" s="1" t="str">
        <f t="shared" si="403"/>
        <v>201402</v>
      </c>
      <c r="AI3714" s="1"/>
      <c r="AJ3714" s="1"/>
      <c r="AK3714" s="1"/>
      <c r="AL3714" s="1">
        <v>0</v>
      </c>
      <c r="AM3714" s="1"/>
      <c r="AN3714" s="1">
        <v>0</v>
      </c>
      <c r="AO3714" s="1"/>
      <c r="AP3714" s="1"/>
      <c r="AQ3714" s="1"/>
      <c r="AR3714" s="1"/>
      <c r="AS3714" s="1" t="s">
        <v>189</v>
      </c>
      <c r="AT3714" s="1"/>
      <c r="AU3714" s="1"/>
      <c r="AV3714">
        <v>0</v>
      </c>
      <c r="AW3714" s="5" t="str">
        <f t="shared" si="404"/>
        <v>&gt;10万</v>
      </c>
      <c r="AX3714">
        <v>793.17700000000002</v>
      </c>
      <c r="AY3714">
        <v>7</v>
      </c>
      <c r="AZ3714">
        <v>1097.2279999999998</v>
      </c>
      <c r="BA3714">
        <v>10</v>
      </c>
      <c r="BB3714">
        <v>113.31100000000001</v>
      </c>
      <c r="BC3714" s="3" t="str">
        <f t="shared" si="405"/>
        <v>其他商场</v>
      </c>
      <c r="BD3714" s="4" t="s">
        <v>27585</v>
      </c>
      <c r="BE3714">
        <f t="shared" si="406"/>
        <v>109.72279999999998</v>
      </c>
      <c r="BF3714" s="4" t="str">
        <f t="shared" si="407"/>
        <v>&gt;10万</v>
      </c>
      <c r="BG3714" t="e">
        <v>#N/A</v>
      </c>
      <c r="BH3714" s="4" t="e">
        <v>#N/A</v>
      </c>
    </row>
    <row r="3715" spans="1:60">
      <c r="A3715" s="1" t="s">
        <v>17051</v>
      </c>
      <c r="B3715" s="1" t="s">
        <v>17052</v>
      </c>
      <c r="C3715" s="1" t="s">
        <v>17052</v>
      </c>
      <c r="D3715" s="1" t="s">
        <v>17053</v>
      </c>
      <c r="E3715" s="1" t="s">
        <v>16678</v>
      </c>
      <c r="F3715" s="1" t="s">
        <v>16658</v>
      </c>
      <c r="G3715" s="1" t="s">
        <v>129</v>
      </c>
      <c r="H3715" s="1" t="s">
        <v>16678</v>
      </c>
      <c r="I3715" s="1" t="s">
        <v>16658</v>
      </c>
      <c r="J3715" s="1" t="s">
        <v>129</v>
      </c>
      <c r="K3715" s="1" t="s">
        <v>16661</v>
      </c>
      <c r="L3715" s="1" t="s">
        <v>16662</v>
      </c>
      <c r="M3715" s="1"/>
      <c r="N3715" s="1" t="s">
        <v>52</v>
      </c>
      <c r="O3715" s="1" t="str">
        <f t="shared" ref="O3715:O3778" si="408">N3715</f>
        <v>维持</v>
      </c>
      <c r="P3715" s="1" t="s">
        <v>53</v>
      </c>
      <c r="Q3715" s="1" t="s">
        <v>16649</v>
      </c>
      <c r="R3715" s="1" t="s">
        <v>16650</v>
      </c>
      <c r="S3715" s="1" t="s">
        <v>16672</v>
      </c>
      <c r="T3715" s="1" t="s">
        <v>654</v>
      </c>
      <c r="U3715" s="1" t="s">
        <v>16906</v>
      </c>
      <c r="V3715" s="1" t="s">
        <v>133</v>
      </c>
      <c r="W3715" s="1" t="s">
        <v>27595</v>
      </c>
      <c r="X3715" s="1" t="s">
        <v>173</v>
      </c>
      <c r="Y3715" s="1" t="s">
        <v>215</v>
      </c>
      <c r="Z3715" s="1" t="s">
        <v>215</v>
      </c>
      <c r="AA3715" s="1" t="s">
        <v>215</v>
      </c>
      <c r="AB3715" s="1" t="s">
        <v>61</v>
      </c>
      <c r="AC3715" s="1" t="s">
        <v>216</v>
      </c>
      <c r="AD3715" s="1" t="s">
        <v>188</v>
      </c>
      <c r="AE3715" s="1" t="s">
        <v>83</v>
      </c>
      <c r="AF3715" s="1"/>
      <c r="AG3715" s="1">
        <v>20140328</v>
      </c>
      <c r="AH3715" s="1" t="str">
        <f t="shared" ref="AH3715:AH3778" si="409">LEFT(AG3715,6)</f>
        <v>201403</v>
      </c>
      <c r="AI3715" s="1"/>
      <c r="AJ3715" s="1"/>
      <c r="AK3715" s="1"/>
      <c r="AL3715" s="1">
        <v>221</v>
      </c>
      <c r="AM3715" s="1"/>
      <c r="AN3715" s="1">
        <v>221</v>
      </c>
      <c r="AO3715" s="1"/>
      <c r="AP3715" s="1">
        <v>20150113</v>
      </c>
      <c r="AQ3715" s="1">
        <v>20140328</v>
      </c>
      <c r="AR3715" s="1">
        <v>20150930</v>
      </c>
      <c r="AS3715" s="1" t="s">
        <v>189</v>
      </c>
      <c r="AT3715" s="1"/>
      <c r="AU3715" s="1"/>
      <c r="AV3715">
        <v>221</v>
      </c>
      <c r="AW3715" s="5" t="str">
        <f t="shared" ref="AW3715:AW3778" si="410">BF3715</f>
        <v>&gt;10万</v>
      </c>
      <c r="AX3715">
        <v>687.04300000000001</v>
      </c>
      <c r="AY3715">
        <v>7</v>
      </c>
      <c r="AZ3715">
        <v>948.37399999999991</v>
      </c>
      <c r="BA3715">
        <v>9</v>
      </c>
      <c r="BB3715">
        <v>98.149000000000001</v>
      </c>
      <c r="BC3715" s="3" t="str">
        <f t="shared" ref="BC3715:BC3778" si="411">IF(BB3715&gt;500,"核心商场",IF(BB3715&gt;300,"重点商场",IF(BB3715&gt;200,"主力上场",IF(BB3715&gt;130,"常规商场","其他商场"))))</f>
        <v>其他商场</v>
      </c>
      <c r="BD3715" s="4" t="s">
        <v>27587</v>
      </c>
      <c r="BE3715">
        <f t="shared" ref="BE3715:BE3778" si="412">AZ3715/BA3715</f>
        <v>105.37488888888888</v>
      </c>
      <c r="BF3715" s="4" t="str">
        <f t="shared" ref="BF3715:BF3778" si="413">IF(BE3715&lt;70,"&lt;7万",IF(BE3715&lt;100,"&gt;7万",IF(BE3715&lt;200,"&gt;10万",IF(BE3715&lt;500,"&gt;20万","&gt;50万"))))</f>
        <v>&gt;10万</v>
      </c>
      <c r="BG3715" t="e">
        <v>#N/A</v>
      </c>
      <c r="BH3715" s="4" t="e">
        <v>#N/A</v>
      </c>
    </row>
    <row r="3716" spans="1:60">
      <c r="A3716" s="1" t="s">
        <v>17054</v>
      </c>
      <c r="B3716" s="1" t="s">
        <v>17055</v>
      </c>
      <c r="C3716" s="1" t="s">
        <v>17055</v>
      </c>
      <c r="D3716" s="1" t="s">
        <v>17056</v>
      </c>
      <c r="E3716" s="1" t="s">
        <v>16678</v>
      </c>
      <c r="F3716" s="1" t="s">
        <v>16658</v>
      </c>
      <c r="G3716" s="1" t="s">
        <v>129</v>
      </c>
      <c r="H3716" s="1" t="s">
        <v>16678</v>
      </c>
      <c r="I3716" s="1" t="s">
        <v>16658</v>
      </c>
      <c r="J3716" s="1" t="s">
        <v>129</v>
      </c>
      <c r="K3716" s="1" t="s">
        <v>16661</v>
      </c>
      <c r="L3716" s="1" t="s">
        <v>16662</v>
      </c>
      <c r="M3716" s="1"/>
      <c r="N3716" s="1" t="s">
        <v>52</v>
      </c>
      <c r="O3716" s="1" t="str">
        <f t="shared" si="408"/>
        <v>维持</v>
      </c>
      <c r="P3716" s="1" t="s">
        <v>53</v>
      </c>
      <c r="Q3716" s="1" t="s">
        <v>16649</v>
      </c>
      <c r="R3716" s="1" t="s">
        <v>16650</v>
      </c>
      <c r="S3716" s="1" t="s">
        <v>16663</v>
      </c>
      <c r="T3716" s="1" t="s">
        <v>355</v>
      </c>
      <c r="U3716" s="1" t="s">
        <v>16679</v>
      </c>
      <c r="V3716" s="1" t="s">
        <v>355</v>
      </c>
      <c r="W3716" s="1" t="s">
        <v>58</v>
      </c>
      <c r="X3716" s="1" t="s">
        <v>173</v>
      </c>
      <c r="Y3716" s="1" t="s">
        <v>76</v>
      </c>
      <c r="Z3716" s="1" t="s">
        <v>77</v>
      </c>
      <c r="AA3716" s="1" t="s">
        <v>77</v>
      </c>
      <c r="AB3716" s="1" t="s">
        <v>61</v>
      </c>
      <c r="AC3716" s="1" t="s">
        <v>174</v>
      </c>
      <c r="AD3716" s="1" t="s">
        <v>70</v>
      </c>
      <c r="AE3716" s="1"/>
      <c r="AF3716" s="1"/>
      <c r="AG3716" s="1">
        <v>20140324</v>
      </c>
      <c r="AH3716" s="1" t="str">
        <f t="shared" si="409"/>
        <v>201403</v>
      </c>
      <c r="AI3716" s="1"/>
      <c r="AJ3716" s="1"/>
      <c r="AK3716" s="1"/>
      <c r="AL3716" s="1">
        <v>88</v>
      </c>
      <c r="AM3716" s="1"/>
      <c r="AN3716" s="1">
        <v>88</v>
      </c>
      <c r="AO3716" s="1"/>
      <c r="AP3716" s="1">
        <v>20150113</v>
      </c>
      <c r="AQ3716" s="1">
        <v>20140324</v>
      </c>
      <c r="AR3716" s="1">
        <v>20150930</v>
      </c>
      <c r="AS3716" s="1" t="s">
        <v>180</v>
      </c>
      <c r="AT3716" s="1"/>
      <c r="AU3716" s="1"/>
      <c r="AV3716">
        <v>88</v>
      </c>
      <c r="AW3716" s="5" t="str">
        <f t="shared" si="410"/>
        <v>&gt;10万</v>
      </c>
      <c r="AX3716">
        <v>839.12</v>
      </c>
      <c r="AY3716">
        <v>7</v>
      </c>
      <c r="AZ3716">
        <v>1053.211</v>
      </c>
      <c r="BA3716">
        <v>9</v>
      </c>
      <c r="BB3716">
        <v>119.87428571428572</v>
      </c>
      <c r="BC3716" s="3" t="str">
        <f t="shared" si="411"/>
        <v>其他商场</v>
      </c>
      <c r="BD3716" s="4" t="s">
        <v>27585</v>
      </c>
      <c r="BE3716">
        <f t="shared" si="412"/>
        <v>117.02344444444445</v>
      </c>
      <c r="BF3716" s="4" t="str">
        <f t="shared" si="413"/>
        <v>&gt;10万</v>
      </c>
      <c r="BG3716" t="e">
        <v>#N/A</v>
      </c>
      <c r="BH3716" s="4" t="e">
        <v>#N/A</v>
      </c>
    </row>
    <row r="3717" spans="1:60">
      <c r="A3717" s="1" t="s">
        <v>17057</v>
      </c>
      <c r="B3717" s="1" t="s">
        <v>17058</v>
      </c>
      <c r="C3717" s="1" t="s">
        <v>17058</v>
      </c>
      <c r="D3717" s="1" t="s">
        <v>17059</v>
      </c>
      <c r="E3717" s="1" t="s">
        <v>16657</v>
      </c>
      <c r="F3717" s="1" t="s">
        <v>16658</v>
      </c>
      <c r="G3717" s="1" t="s">
        <v>129</v>
      </c>
      <c r="H3717" s="1" t="s">
        <v>16893</v>
      </c>
      <c r="I3717" s="1" t="s">
        <v>16894</v>
      </c>
      <c r="J3717" s="1" t="s">
        <v>159</v>
      </c>
      <c r="K3717" s="1" t="s">
        <v>16661</v>
      </c>
      <c r="L3717" s="1" t="s">
        <v>16662</v>
      </c>
      <c r="M3717" s="1" t="s">
        <v>1734</v>
      </c>
      <c r="N3717" s="1" t="s">
        <v>52</v>
      </c>
      <c r="O3717" s="1" t="str">
        <f t="shared" si="408"/>
        <v>维持</v>
      </c>
      <c r="P3717" s="1" t="s">
        <v>53</v>
      </c>
      <c r="Q3717" s="1" t="s">
        <v>16649</v>
      </c>
      <c r="R3717" s="1" t="s">
        <v>16650</v>
      </c>
      <c r="S3717" s="1" t="s">
        <v>16722</v>
      </c>
      <c r="T3717" s="1" t="s">
        <v>355</v>
      </c>
      <c r="U3717" s="1" t="s">
        <v>17060</v>
      </c>
      <c r="V3717" s="1" t="s">
        <v>682</v>
      </c>
      <c r="W3717" s="1" t="s">
        <v>58</v>
      </c>
      <c r="X3717" s="1" t="s">
        <v>173</v>
      </c>
      <c r="Y3717" s="1" t="s">
        <v>76</v>
      </c>
      <c r="Z3717" s="1" t="s">
        <v>77</v>
      </c>
      <c r="AA3717" s="1" t="s">
        <v>77</v>
      </c>
      <c r="AB3717" s="1" t="s">
        <v>162</v>
      </c>
      <c r="AC3717" s="1" t="s">
        <v>174</v>
      </c>
      <c r="AD3717" s="1" t="s">
        <v>27597</v>
      </c>
      <c r="AE3717" s="1" t="s">
        <v>123</v>
      </c>
      <c r="AF3717" s="1"/>
      <c r="AG3717" s="1">
        <v>20140430</v>
      </c>
      <c r="AH3717" s="1" t="str">
        <f t="shared" si="409"/>
        <v>201404</v>
      </c>
      <c r="AI3717" s="1"/>
      <c r="AJ3717" s="1"/>
      <c r="AK3717" s="1"/>
      <c r="AL3717" s="1">
        <v>90</v>
      </c>
      <c r="AM3717" s="1"/>
      <c r="AN3717" s="1">
        <v>90</v>
      </c>
      <c r="AO3717" s="1"/>
      <c r="AP3717" s="1">
        <v>20150113</v>
      </c>
      <c r="AQ3717" s="1">
        <v>20140430</v>
      </c>
      <c r="AR3717" s="1">
        <v>20150930</v>
      </c>
      <c r="AS3717" s="1" t="s">
        <v>180</v>
      </c>
      <c r="AT3717" s="1"/>
      <c r="AU3717" s="1"/>
      <c r="AV3717">
        <v>90</v>
      </c>
      <c r="AW3717" s="5" t="str">
        <f t="shared" si="410"/>
        <v>&gt;10万</v>
      </c>
      <c r="AX3717">
        <v>746.28237000000013</v>
      </c>
      <c r="AY3717">
        <v>7</v>
      </c>
      <c r="AZ3717">
        <v>800.93079</v>
      </c>
      <c r="BA3717">
        <v>7</v>
      </c>
      <c r="BB3717">
        <v>106.61176714285716</v>
      </c>
      <c r="BC3717" s="3" t="str">
        <f t="shared" si="411"/>
        <v>其他商场</v>
      </c>
      <c r="BD3717" s="4" t="s">
        <v>27585</v>
      </c>
      <c r="BE3717">
        <f t="shared" si="412"/>
        <v>114.41868428571429</v>
      </c>
      <c r="BF3717" s="4" t="str">
        <f t="shared" si="413"/>
        <v>&gt;10万</v>
      </c>
      <c r="BG3717" t="e">
        <v>#N/A</v>
      </c>
      <c r="BH3717" s="4" t="e">
        <v>#N/A</v>
      </c>
    </row>
    <row r="3718" spans="1:60">
      <c r="A3718" s="1" t="s">
        <v>17061</v>
      </c>
      <c r="B3718" s="1" t="s">
        <v>17062</v>
      </c>
      <c r="C3718" s="1" t="s">
        <v>17063</v>
      </c>
      <c r="D3718" s="1" t="s">
        <v>17064</v>
      </c>
      <c r="E3718" s="1" t="s">
        <v>16657</v>
      </c>
      <c r="F3718" s="1" t="s">
        <v>16658</v>
      </c>
      <c r="G3718" s="1" t="s">
        <v>129</v>
      </c>
      <c r="H3718" s="1" t="s">
        <v>16705</v>
      </c>
      <c r="I3718" s="1" t="s">
        <v>16706</v>
      </c>
      <c r="J3718" s="1" t="s">
        <v>159</v>
      </c>
      <c r="K3718" s="1" t="s">
        <v>16661</v>
      </c>
      <c r="L3718" s="1" t="s">
        <v>16662</v>
      </c>
      <c r="M3718" s="1" t="s">
        <v>1734</v>
      </c>
      <c r="N3718" s="1" t="s">
        <v>52</v>
      </c>
      <c r="O3718" s="1" t="str">
        <f t="shared" si="408"/>
        <v>维持</v>
      </c>
      <c r="P3718" s="1" t="s">
        <v>53</v>
      </c>
      <c r="Q3718" s="1" t="s">
        <v>16649</v>
      </c>
      <c r="R3718" s="1" t="s">
        <v>16650</v>
      </c>
      <c r="S3718" s="1" t="s">
        <v>16707</v>
      </c>
      <c r="T3718" s="1" t="s">
        <v>355</v>
      </c>
      <c r="U3718" s="1" t="s">
        <v>16708</v>
      </c>
      <c r="V3718" s="1" t="s">
        <v>355</v>
      </c>
      <c r="W3718" s="1" t="s">
        <v>58</v>
      </c>
      <c r="X3718" s="1" t="s">
        <v>59</v>
      </c>
      <c r="Y3718" s="1" t="s">
        <v>76</v>
      </c>
      <c r="Z3718" s="1" t="s">
        <v>77</v>
      </c>
      <c r="AA3718" s="1" t="s">
        <v>77</v>
      </c>
      <c r="AB3718" s="1" t="s">
        <v>162</v>
      </c>
      <c r="AC3718" s="1" t="s">
        <v>325</v>
      </c>
      <c r="AD3718" s="1" t="s">
        <v>27597</v>
      </c>
      <c r="AE3718" s="1" t="s">
        <v>123</v>
      </c>
      <c r="AF3718" s="1" t="s">
        <v>861</v>
      </c>
      <c r="AG3718" s="1">
        <v>20140630</v>
      </c>
      <c r="AH3718" s="1" t="str">
        <f t="shared" si="409"/>
        <v>201406</v>
      </c>
      <c r="AI3718" s="1"/>
      <c r="AJ3718" s="1"/>
      <c r="AK3718" s="1"/>
      <c r="AL3718" s="1">
        <v>84</v>
      </c>
      <c r="AM3718" s="1"/>
      <c r="AN3718" s="1">
        <v>84</v>
      </c>
      <c r="AO3718" s="1"/>
      <c r="AP3718" s="1">
        <v>20150114</v>
      </c>
      <c r="AQ3718" s="1">
        <v>20140630</v>
      </c>
      <c r="AR3718" s="1">
        <v>20150930</v>
      </c>
      <c r="AS3718" s="1" t="s">
        <v>180</v>
      </c>
      <c r="AT3718" s="1"/>
      <c r="AU3718" s="1"/>
      <c r="AV3718">
        <v>84</v>
      </c>
      <c r="AW3718" s="5" t="str">
        <f t="shared" si="410"/>
        <v>&gt;10万</v>
      </c>
      <c r="AX3718">
        <v>728.84300000000007</v>
      </c>
      <c r="AY3718">
        <v>7</v>
      </c>
      <c r="AZ3718">
        <v>684.87</v>
      </c>
      <c r="BA3718">
        <v>6</v>
      </c>
      <c r="BB3718">
        <v>104.12042857142858</v>
      </c>
      <c r="BC3718" s="3" t="str">
        <f t="shared" si="411"/>
        <v>其他商场</v>
      </c>
      <c r="BD3718" s="4" t="s">
        <v>27585</v>
      </c>
      <c r="BE3718">
        <f t="shared" si="412"/>
        <v>114.145</v>
      </c>
      <c r="BF3718" s="4" t="str">
        <f t="shared" si="413"/>
        <v>&gt;10万</v>
      </c>
      <c r="BG3718" t="e">
        <v>#N/A</v>
      </c>
      <c r="BH3718" s="4" t="e">
        <v>#N/A</v>
      </c>
    </row>
    <row r="3719" spans="1:60">
      <c r="A3719" s="1" t="s">
        <v>17065</v>
      </c>
      <c r="B3719" s="1" t="s">
        <v>17066</v>
      </c>
      <c r="C3719" s="1" t="s">
        <v>17066</v>
      </c>
      <c r="D3719" s="1" t="s">
        <v>17067</v>
      </c>
      <c r="E3719" s="1" t="s">
        <v>16678</v>
      </c>
      <c r="F3719" s="1" t="s">
        <v>16658</v>
      </c>
      <c r="G3719" s="1" t="s">
        <v>129</v>
      </c>
      <c r="H3719" s="1" t="s">
        <v>16678</v>
      </c>
      <c r="I3719" s="1" t="s">
        <v>16658</v>
      </c>
      <c r="J3719" s="1" t="s">
        <v>129</v>
      </c>
      <c r="K3719" s="1" t="s">
        <v>16661</v>
      </c>
      <c r="L3719" s="1" t="s">
        <v>16662</v>
      </c>
      <c r="M3719" s="1"/>
      <c r="N3719" s="1" t="s">
        <v>52</v>
      </c>
      <c r="O3719" s="1" t="str">
        <f t="shared" si="408"/>
        <v>维持</v>
      </c>
      <c r="P3719" s="1" t="s">
        <v>53</v>
      </c>
      <c r="Q3719" s="1" t="s">
        <v>16649</v>
      </c>
      <c r="R3719" s="1" t="s">
        <v>16650</v>
      </c>
      <c r="S3719" s="1" t="s">
        <v>16663</v>
      </c>
      <c r="T3719" s="1" t="s">
        <v>355</v>
      </c>
      <c r="U3719" s="1" t="s">
        <v>16679</v>
      </c>
      <c r="V3719" s="1" t="s">
        <v>355</v>
      </c>
      <c r="W3719" s="1" t="s">
        <v>58</v>
      </c>
      <c r="X3719" s="1" t="s">
        <v>173</v>
      </c>
      <c r="Y3719" s="1" t="s">
        <v>76</v>
      </c>
      <c r="Z3719" s="1" t="s">
        <v>77</v>
      </c>
      <c r="AA3719" s="1" t="s">
        <v>77</v>
      </c>
      <c r="AB3719" s="1" t="s">
        <v>61</v>
      </c>
      <c r="AC3719" s="1" t="s">
        <v>460</v>
      </c>
      <c r="AD3719" s="1" t="s">
        <v>27597</v>
      </c>
      <c r="AE3719" s="1" t="s">
        <v>71</v>
      </c>
      <c r="AF3719" s="1"/>
      <c r="AG3719" s="1">
        <v>20140603</v>
      </c>
      <c r="AH3719" s="1" t="str">
        <f t="shared" si="409"/>
        <v>201406</v>
      </c>
      <c r="AI3719" s="1"/>
      <c r="AJ3719" s="1"/>
      <c r="AK3719" s="1"/>
      <c r="AL3719" s="1">
        <v>51</v>
      </c>
      <c r="AM3719" s="1"/>
      <c r="AN3719" s="1">
        <v>51</v>
      </c>
      <c r="AO3719" s="1"/>
      <c r="AP3719" s="1">
        <v>20150113</v>
      </c>
      <c r="AQ3719" s="1">
        <v>20140603</v>
      </c>
      <c r="AR3719" s="1">
        <v>20150930</v>
      </c>
      <c r="AS3719" s="1" t="s">
        <v>180</v>
      </c>
      <c r="AT3719" s="1"/>
      <c r="AU3719" s="1"/>
      <c r="AV3719">
        <v>51</v>
      </c>
      <c r="AW3719" s="5" t="str">
        <f t="shared" si="410"/>
        <v>&gt;10万</v>
      </c>
      <c r="AX3719">
        <v>672.90699999999993</v>
      </c>
      <c r="AY3719">
        <v>7</v>
      </c>
      <c r="AZ3719">
        <v>789.17900000000009</v>
      </c>
      <c r="BA3719">
        <v>6</v>
      </c>
      <c r="BB3719">
        <v>96.129571428571424</v>
      </c>
      <c r="BC3719" s="3" t="str">
        <f t="shared" si="411"/>
        <v>其他商场</v>
      </c>
      <c r="BD3719" s="4" t="s">
        <v>27587</v>
      </c>
      <c r="BE3719">
        <f t="shared" si="412"/>
        <v>131.52983333333336</v>
      </c>
      <c r="BF3719" s="4" t="str">
        <f t="shared" si="413"/>
        <v>&gt;10万</v>
      </c>
      <c r="BG3719" t="e">
        <v>#N/A</v>
      </c>
      <c r="BH3719" s="4" t="e">
        <v>#N/A</v>
      </c>
    </row>
    <row r="3720" spans="1:60">
      <c r="A3720" s="1" t="s">
        <v>17068</v>
      </c>
      <c r="B3720" s="1" t="s">
        <v>17069</v>
      </c>
      <c r="C3720" s="1" t="s">
        <v>17069</v>
      </c>
      <c r="D3720" s="1" t="s">
        <v>17070</v>
      </c>
      <c r="E3720" s="1" t="s">
        <v>16678</v>
      </c>
      <c r="F3720" s="1" t="s">
        <v>16658</v>
      </c>
      <c r="G3720" s="1" t="s">
        <v>129</v>
      </c>
      <c r="H3720" s="1" t="s">
        <v>16678</v>
      </c>
      <c r="I3720" s="1" t="s">
        <v>16658</v>
      </c>
      <c r="J3720" s="1" t="s">
        <v>129</v>
      </c>
      <c r="K3720" s="1" t="s">
        <v>16661</v>
      </c>
      <c r="L3720" s="1" t="s">
        <v>16662</v>
      </c>
      <c r="M3720" s="1"/>
      <c r="N3720" s="1" t="s">
        <v>52</v>
      </c>
      <c r="O3720" s="1" t="str">
        <f t="shared" si="408"/>
        <v>维持</v>
      </c>
      <c r="P3720" s="1" t="s">
        <v>53</v>
      </c>
      <c r="Q3720" s="1" t="s">
        <v>16649</v>
      </c>
      <c r="R3720" s="1" t="s">
        <v>16650</v>
      </c>
      <c r="S3720" s="1" t="s">
        <v>16795</v>
      </c>
      <c r="T3720" s="1" t="s">
        <v>355</v>
      </c>
      <c r="U3720" s="1" t="s">
        <v>16796</v>
      </c>
      <c r="V3720" s="1" t="s">
        <v>355</v>
      </c>
      <c r="W3720" s="1" t="s">
        <v>58</v>
      </c>
      <c r="X3720" s="1" t="s">
        <v>173</v>
      </c>
      <c r="Y3720" s="1" t="s">
        <v>76</v>
      </c>
      <c r="Z3720" s="1" t="s">
        <v>77</v>
      </c>
      <c r="AA3720" s="1" t="s">
        <v>77</v>
      </c>
      <c r="AB3720" s="1" t="s">
        <v>61</v>
      </c>
      <c r="AC3720" s="1" t="s">
        <v>174</v>
      </c>
      <c r="AD3720" s="1" t="s">
        <v>27597</v>
      </c>
      <c r="AE3720" s="1" t="s">
        <v>71</v>
      </c>
      <c r="AF3720" s="1"/>
      <c r="AG3720" s="1">
        <v>20140603</v>
      </c>
      <c r="AH3720" s="1" t="str">
        <f t="shared" si="409"/>
        <v>201406</v>
      </c>
      <c r="AI3720" s="1"/>
      <c r="AJ3720" s="1"/>
      <c r="AK3720" s="1"/>
      <c r="AL3720" s="1">
        <v>75</v>
      </c>
      <c r="AM3720" s="1"/>
      <c r="AN3720" s="1">
        <v>75</v>
      </c>
      <c r="AO3720" s="1"/>
      <c r="AP3720" s="1">
        <v>20150113</v>
      </c>
      <c r="AQ3720" s="1">
        <v>20140603</v>
      </c>
      <c r="AR3720" s="1">
        <v>20150930</v>
      </c>
      <c r="AS3720" s="1" t="s">
        <v>180</v>
      </c>
      <c r="AT3720" s="1"/>
      <c r="AU3720" s="1"/>
      <c r="AV3720">
        <v>75</v>
      </c>
      <c r="AW3720" s="5" t="str">
        <f t="shared" si="410"/>
        <v>&gt;10万</v>
      </c>
      <c r="AX3720">
        <v>748.16500000000008</v>
      </c>
      <c r="AY3720">
        <v>7</v>
      </c>
      <c r="AZ3720">
        <v>841.20899999999995</v>
      </c>
      <c r="BA3720">
        <v>6</v>
      </c>
      <c r="BB3720">
        <v>106.88071428571429</v>
      </c>
      <c r="BC3720" s="3" t="str">
        <f t="shared" si="411"/>
        <v>其他商场</v>
      </c>
      <c r="BD3720" s="4" t="s">
        <v>27585</v>
      </c>
      <c r="BE3720">
        <f t="shared" si="412"/>
        <v>140.20149999999998</v>
      </c>
      <c r="BF3720" s="4" t="str">
        <f t="shared" si="413"/>
        <v>&gt;10万</v>
      </c>
      <c r="BG3720" t="e">
        <v>#N/A</v>
      </c>
      <c r="BH3720" s="4" t="e">
        <v>#N/A</v>
      </c>
    </row>
    <row r="3721" spans="1:60">
      <c r="A3721" s="1" t="s">
        <v>17071</v>
      </c>
      <c r="B3721" s="1" t="s">
        <v>17072</v>
      </c>
      <c r="C3721" s="1" t="s">
        <v>17073</v>
      </c>
      <c r="D3721" s="1" t="s">
        <v>17074</v>
      </c>
      <c r="E3721" s="1" t="s">
        <v>16678</v>
      </c>
      <c r="F3721" s="1" t="s">
        <v>16658</v>
      </c>
      <c r="G3721" s="1" t="s">
        <v>129</v>
      </c>
      <c r="H3721" s="1" t="s">
        <v>16678</v>
      </c>
      <c r="I3721" s="1" t="s">
        <v>16658</v>
      </c>
      <c r="J3721" s="1" t="s">
        <v>129</v>
      </c>
      <c r="K3721" s="1" t="s">
        <v>16661</v>
      </c>
      <c r="L3721" s="1" t="s">
        <v>16662</v>
      </c>
      <c r="M3721" s="1"/>
      <c r="N3721" s="1" t="s">
        <v>52</v>
      </c>
      <c r="O3721" s="1" t="str">
        <f t="shared" si="408"/>
        <v>维持</v>
      </c>
      <c r="P3721" s="1" t="s">
        <v>53</v>
      </c>
      <c r="Q3721" s="1" t="s">
        <v>16649</v>
      </c>
      <c r="R3721" s="1" t="s">
        <v>16650</v>
      </c>
      <c r="S3721" s="1" t="s">
        <v>16795</v>
      </c>
      <c r="T3721" s="1" t="s">
        <v>355</v>
      </c>
      <c r="U3721" s="1" t="s">
        <v>16796</v>
      </c>
      <c r="V3721" s="1" t="s">
        <v>355</v>
      </c>
      <c r="W3721" s="1" t="s">
        <v>58</v>
      </c>
      <c r="X3721" s="1" t="s">
        <v>173</v>
      </c>
      <c r="Y3721" s="1" t="s">
        <v>76</v>
      </c>
      <c r="Z3721" s="1" t="s">
        <v>77</v>
      </c>
      <c r="AA3721" s="1" t="s">
        <v>77</v>
      </c>
      <c r="AB3721" s="1" t="s">
        <v>61</v>
      </c>
      <c r="AC3721" s="1" t="s">
        <v>174</v>
      </c>
      <c r="AD3721" s="1" t="s">
        <v>27597</v>
      </c>
      <c r="AE3721" s="1" t="s">
        <v>71</v>
      </c>
      <c r="AF3721" s="1"/>
      <c r="AG3721" s="1">
        <v>20140628</v>
      </c>
      <c r="AH3721" s="1" t="str">
        <f t="shared" si="409"/>
        <v>201406</v>
      </c>
      <c r="AI3721" s="1"/>
      <c r="AJ3721" s="1"/>
      <c r="AK3721" s="1"/>
      <c r="AL3721" s="1">
        <v>83</v>
      </c>
      <c r="AM3721" s="1"/>
      <c r="AN3721" s="1">
        <v>83</v>
      </c>
      <c r="AO3721" s="1"/>
      <c r="AP3721" s="1">
        <v>20150113</v>
      </c>
      <c r="AQ3721" s="1">
        <v>20140628</v>
      </c>
      <c r="AR3721" s="1">
        <v>20150930</v>
      </c>
      <c r="AS3721" s="1" t="s">
        <v>180</v>
      </c>
      <c r="AT3721" s="1"/>
      <c r="AU3721" s="1"/>
      <c r="AV3721">
        <v>83</v>
      </c>
      <c r="AW3721" s="5" t="str">
        <f t="shared" si="410"/>
        <v>&gt;10万</v>
      </c>
      <c r="AX3721">
        <v>815.91700000000003</v>
      </c>
      <c r="AY3721">
        <v>7</v>
      </c>
      <c r="AZ3721">
        <v>899.73700000000008</v>
      </c>
      <c r="BA3721">
        <v>6</v>
      </c>
      <c r="BB3721">
        <v>116.55957142857143</v>
      </c>
      <c r="BC3721" s="3" t="str">
        <f t="shared" si="411"/>
        <v>其他商场</v>
      </c>
      <c r="BD3721" s="4" t="s">
        <v>27585</v>
      </c>
      <c r="BE3721">
        <f t="shared" si="412"/>
        <v>149.95616666666669</v>
      </c>
      <c r="BF3721" s="4" t="str">
        <f t="shared" si="413"/>
        <v>&gt;10万</v>
      </c>
      <c r="BG3721" t="e">
        <v>#N/A</v>
      </c>
      <c r="BH3721" s="4" t="e">
        <v>#N/A</v>
      </c>
    </row>
    <row r="3722" spans="1:60">
      <c r="A3722" s="1" t="s">
        <v>17075</v>
      </c>
      <c r="B3722" s="1" t="s">
        <v>17076</v>
      </c>
      <c r="C3722" s="1" t="s">
        <v>17076</v>
      </c>
      <c r="D3722" s="1" t="s">
        <v>17077</v>
      </c>
      <c r="E3722" s="1" t="s">
        <v>16678</v>
      </c>
      <c r="F3722" s="1" t="s">
        <v>16658</v>
      </c>
      <c r="G3722" s="1" t="s">
        <v>129</v>
      </c>
      <c r="H3722" s="1" t="s">
        <v>16678</v>
      </c>
      <c r="I3722" s="1" t="s">
        <v>16658</v>
      </c>
      <c r="J3722" s="1" t="s">
        <v>129</v>
      </c>
      <c r="K3722" s="1" t="s">
        <v>16661</v>
      </c>
      <c r="L3722" s="1" t="s">
        <v>16662</v>
      </c>
      <c r="M3722" s="1"/>
      <c r="N3722" s="1" t="s">
        <v>52</v>
      </c>
      <c r="O3722" s="1" t="str">
        <f t="shared" si="408"/>
        <v>维持</v>
      </c>
      <c r="P3722" s="1" t="s">
        <v>53</v>
      </c>
      <c r="Q3722" s="1" t="s">
        <v>16649</v>
      </c>
      <c r="R3722" s="1" t="s">
        <v>16650</v>
      </c>
      <c r="S3722" s="1" t="s">
        <v>16686</v>
      </c>
      <c r="T3722" s="1" t="s">
        <v>355</v>
      </c>
      <c r="U3722" s="1" t="s">
        <v>17078</v>
      </c>
      <c r="V3722" s="1" t="s">
        <v>682</v>
      </c>
      <c r="W3722" s="1" t="s">
        <v>58</v>
      </c>
      <c r="X3722" s="1" t="s">
        <v>173</v>
      </c>
      <c r="Y3722" s="1" t="s">
        <v>76</v>
      </c>
      <c r="Z3722" s="1" t="s">
        <v>77</v>
      </c>
      <c r="AA3722" s="1" t="s">
        <v>77</v>
      </c>
      <c r="AB3722" s="1" t="s">
        <v>61</v>
      </c>
      <c r="AC3722" s="1" t="s">
        <v>174</v>
      </c>
      <c r="AD3722" s="1" t="s">
        <v>27597</v>
      </c>
      <c r="AE3722" s="1" t="s">
        <v>71</v>
      </c>
      <c r="AF3722" s="1"/>
      <c r="AG3722" s="1">
        <v>20140719</v>
      </c>
      <c r="AH3722" s="1" t="str">
        <f t="shared" si="409"/>
        <v>201407</v>
      </c>
      <c r="AI3722" s="1"/>
      <c r="AJ3722" s="1"/>
      <c r="AK3722" s="1"/>
      <c r="AL3722" s="1">
        <v>44</v>
      </c>
      <c r="AM3722" s="1"/>
      <c r="AN3722" s="1">
        <v>44</v>
      </c>
      <c r="AO3722" s="1"/>
      <c r="AP3722" s="1">
        <v>20150114</v>
      </c>
      <c r="AQ3722" s="1">
        <v>20140719</v>
      </c>
      <c r="AR3722" s="1">
        <v>20150930</v>
      </c>
      <c r="AS3722" s="1" t="s">
        <v>180</v>
      </c>
      <c r="AT3722" s="1"/>
      <c r="AU3722" s="1"/>
      <c r="AV3722">
        <v>44</v>
      </c>
      <c r="AW3722" s="5" t="str">
        <f t="shared" si="410"/>
        <v>&gt;10万</v>
      </c>
      <c r="AX3722">
        <v>962.17300000000012</v>
      </c>
      <c r="AY3722">
        <v>7</v>
      </c>
      <c r="AZ3722">
        <v>738.37599999999998</v>
      </c>
      <c r="BA3722">
        <v>5</v>
      </c>
      <c r="BB3722">
        <v>137.45328571428573</v>
      </c>
      <c r="BC3722" s="3" t="str">
        <f t="shared" si="411"/>
        <v>常规商场</v>
      </c>
      <c r="BD3722" s="4" t="s">
        <v>27585</v>
      </c>
      <c r="BE3722">
        <f t="shared" si="412"/>
        <v>147.67519999999999</v>
      </c>
      <c r="BF3722" s="4" t="str">
        <f t="shared" si="413"/>
        <v>&gt;10万</v>
      </c>
      <c r="BG3722" t="e">
        <v>#N/A</v>
      </c>
      <c r="BH3722" s="4" t="e">
        <v>#N/A</v>
      </c>
    </row>
    <row r="3723" spans="1:60">
      <c r="A3723" s="1" t="s">
        <v>17079</v>
      </c>
      <c r="B3723" s="1" t="s">
        <v>17080</v>
      </c>
      <c r="C3723" s="1" t="s">
        <v>17080</v>
      </c>
      <c r="D3723" s="1" t="s">
        <v>17081</v>
      </c>
      <c r="E3723" s="1" t="s">
        <v>16657</v>
      </c>
      <c r="F3723" s="1" t="s">
        <v>16658</v>
      </c>
      <c r="G3723" s="1" t="s">
        <v>129</v>
      </c>
      <c r="H3723" s="1" t="s">
        <v>17082</v>
      </c>
      <c r="I3723" s="1" t="s">
        <v>17083</v>
      </c>
      <c r="J3723" s="1" t="s">
        <v>159</v>
      </c>
      <c r="K3723" s="1" t="s">
        <v>16661</v>
      </c>
      <c r="L3723" s="1" t="s">
        <v>16662</v>
      </c>
      <c r="M3723" s="1" t="s">
        <v>1734</v>
      </c>
      <c r="N3723" s="1" t="s">
        <v>52</v>
      </c>
      <c r="O3723" s="1" t="str">
        <f t="shared" si="408"/>
        <v>维持</v>
      </c>
      <c r="P3723" s="1" t="s">
        <v>53</v>
      </c>
      <c r="Q3723" s="1" t="s">
        <v>16649</v>
      </c>
      <c r="R3723" s="1" t="s">
        <v>16650</v>
      </c>
      <c r="S3723" s="1" t="s">
        <v>16693</v>
      </c>
      <c r="T3723" s="1" t="s">
        <v>355</v>
      </c>
      <c r="U3723" s="1" t="s">
        <v>17084</v>
      </c>
      <c r="V3723" s="1" t="s">
        <v>682</v>
      </c>
      <c r="W3723" s="1" t="s">
        <v>58</v>
      </c>
      <c r="X3723" s="1" t="s">
        <v>173</v>
      </c>
      <c r="Y3723" s="1" t="s">
        <v>76</v>
      </c>
      <c r="Z3723" s="1" t="s">
        <v>77</v>
      </c>
      <c r="AA3723" s="1" t="s">
        <v>77</v>
      </c>
      <c r="AB3723" s="1" t="s">
        <v>162</v>
      </c>
      <c r="AC3723" s="1" t="s">
        <v>174</v>
      </c>
      <c r="AD3723" s="1" t="s">
        <v>27597</v>
      </c>
      <c r="AE3723" s="1" t="s">
        <v>71</v>
      </c>
      <c r="AF3723" s="1"/>
      <c r="AG3723" s="1">
        <v>20140816</v>
      </c>
      <c r="AH3723" s="1" t="str">
        <f t="shared" si="409"/>
        <v>201408</v>
      </c>
      <c r="AI3723" s="1"/>
      <c r="AJ3723" s="1"/>
      <c r="AK3723" s="1"/>
      <c r="AL3723" s="1">
        <v>50.2</v>
      </c>
      <c r="AM3723" s="1"/>
      <c r="AN3723" s="1">
        <v>50.2</v>
      </c>
      <c r="AO3723" s="1"/>
      <c r="AP3723" s="1">
        <v>20150114</v>
      </c>
      <c r="AQ3723" s="1">
        <v>20140816</v>
      </c>
      <c r="AR3723" s="1">
        <v>20150930</v>
      </c>
      <c r="AS3723" s="1" t="s">
        <v>180</v>
      </c>
      <c r="AT3723" s="1"/>
      <c r="AU3723" s="1"/>
      <c r="AV3723">
        <v>50.2</v>
      </c>
      <c r="AW3723" s="5" t="str">
        <f t="shared" si="410"/>
        <v>&gt;10万</v>
      </c>
      <c r="AX3723">
        <v>778.94600000000003</v>
      </c>
      <c r="AY3723">
        <v>7</v>
      </c>
      <c r="AZ3723">
        <v>491.26763999999997</v>
      </c>
      <c r="BA3723">
        <v>4</v>
      </c>
      <c r="BB3723">
        <v>111.27800000000001</v>
      </c>
      <c r="BC3723" s="3" t="str">
        <f t="shared" si="411"/>
        <v>其他商场</v>
      </c>
      <c r="BD3723" s="4" t="s">
        <v>27585</v>
      </c>
      <c r="BE3723">
        <f t="shared" si="412"/>
        <v>122.81690999999999</v>
      </c>
      <c r="BF3723" s="4" t="str">
        <f t="shared" si="413"/>
        <v>&gt;10万</v>
      </c>
      <c r="BG3723" t="e">
        <v>#N/A</v>
      </c>
      <c r="BH3723" s="4" t="e">
        <v>#N/A</v>
      </c>
    </row>
    <row r="3724" spans="1:60">
      <c r="A3724" s="1" t="s">
        <v>17085</v>
      </c>
      <c r="B3724" s="1" t="s">
        <v>17086</v>
      </c>
      <c r="C3724" s="1" t="s">
        <v>17086</v>
      </c>
      <c r="D3724" s="1" t="s">
        <v>17087</v>
      </c>
      <c r="E3724" s="1" t="s">
        <v>16657</v>
      </c>
      <c r="F3724" s="1" t="s">
        <v>16658</v>
      </c>
      <c r="G3724" s="1" t="s">
        <v>129</v>
      </c>
      <c r="H3724" s="1" t="s">
        <v>17088</v>
      </c>
      <c r="I3724" s="1" t="s">
        <v>17089</v>
      </c>
      <c r="J3724" s="1" t="s">
        <v>159</v>
      </c>
      <c r="K3724" s="1" t="s">
        <v>16661</v>
      </c>
      <c r="L3724" s="1" t="s">
        <v>16662</v>
      </c>
      <c r="M3724" s="1" t="s">
        <v>1734</v>
      </c>
      <c r="N3724" s="1" t="s">
        <v>52</v>
      </c>
      <c r="O3724" s="1" t="str">
        <f t="shared" si="408"/>
        <v>维持</v>
      </c>
      <c r="P3724" s="1" t="s">
        <v>53</v>
      </c>
      <c r="Q3724" s="1" t="s">
        <v>16649</v>
      </c>
      <c r="R3724" s="1" t="s">
        <v>16650</v>
      </c>
      <c r="S3724" s="1" t="s">
        <v>16722</v>
      </c>
      <c r="T3724" s="1" t="s">
        <v>355</v>
      </c>
      <c r="U3724" s="1" t="s">
        <v>17090</v>
      </c>
      <c r="V3724" s="1" t="s">
        <v>682</v>
      </c>
      <c r="W3724" s="1" t="s">
        <v>58</v>
      </c>
      <c r="X3724" s="1" t="s">
        <v>173</v>
      </c>
      <c r="Y3724" s="1" t="s">
        <v>76</v>
      </c>
      <c r="Z3724" s="1" t="s">
        <v>77</v>
      </c>
      <c r="AA3724" s="1" t="s">
        <v>77</v>
      </c>
      <c r="AB3724" s="1" t="s">
        <v>162</v>
      </c>
      <c r="AC3724" s="1" t="s">
        <v>297</v>
      </c>
      <c r="AD3724" s="1" t="s">
        <v>27597</v>
      </c>
      <c r="AE3724" s="1" t="s">
        <v>71</v>
      </c>
      <c r="AF3724" s="1"/>
      <c r="AG3724" s="1">
        <v>20141122</v>
      </c>
      <c r="AH3724" s="1" t="str">
        <f t="shared" si="409"/>
        <v>201411</v>
      </c>
      <c r="AI3724" s="1"/>
      <c r="AJ3724" s="1"/>
      <c r="AK3724" s="1"/>
      <c r="AL3724" s="1">
        <v>65</v>
      </c>
      <c r="AM3724" s="1"/>
      <c r="AN3724" s="1">
        <v>65</v>
      </c>
      <c r="AO3724" s="1"/>
      <c r="AP3724" s="1">
        <v>20150203</v>
      </c>
      <c r="AQ3724" s="1">
        <v>20141122</v>
      </c>
      <c r="AR3724" s="1">
        <v>20150930</v>
      </c>
      <c r="AS3724" s="1" t="s">
        <v>64</v>
      </c>
      <c r="AT3724" s="1"/>
      <c r="AU3724" s="1"/>
      <c r="AV3724">
        <v>65</v>
      </c>
      <c r="AW3724" s="5" t="str">
        <f>BD3724</f>
        <v>&gt;10万</v>
      </c>
      <c r="AX3724">
        <v>714.69499999999994</v>
      </c>
      <c r="AY3724">
        <v>7</v>
      </c>
      <c r="AZ3724">
        <v>110.494</v>
      </c>
      <c r="BA3724">
        <v>0</v>
      </c>
      <c r="BB3724">
        <v>102.0992857142857</v>
      </c>
      <c r="BC3724" s="3" t="str">
        <f t="shared" si="411"/>
        <v>其他商场</v>
      </c>
      <c r="BD3724" s="4" t="s">
        <v>27585</v>
      </c>
      <c r="BE3724" t="e">
        <f t="shared" si="412"/>
        <v>#DIV/0!</v>
      </c>
      <c r="BF3724" s="4" t="s">
        <v>27590</v>
      </c>
      <c r="BG3724" t="e">
        <v>#N/A</v>
      </c>
      <c r="BH3724" s="4" t="e">
        <v>#N/A</v>
      </c>
    </row>
    <row r="3725" spans="1:60">
      <c r="A3725" s="1" t="s">
        <v>17091</v>
      </c>
      <c r="B3725" s="1" t="s">
        <v>17092</v>
      </c>
      <c r="C3725" s="1" t="s">
        <v>17093</v>
      </c>
      <c r="D3725" s="1" t="s">
        <v>17094</v>
      </c>
      <c r="E3725" s="1" t="s">
        <v>16678</v>
      </c>
      <c r="F3725" s="1" t="s">
        <v>16658</v>
      </c>
      <c r="G3725" s="1" t="s">
        <v>129</v>
      </c>
      <c r="H3725" s="1" t="s">
        <v>16678</v>
      </c>
      <c r="I3725" s="1" t="s">
        <v>16658</v>
      </c>
      <c r="J3725" s="1" t="s">
        <v>129</v>
      </c>
      <c r="K3725" s="1" t="s">
        <v>16661</v>
      </c>
      <c r="L3725" s="1" t="s">
        <v>16662</v>
      </c>
      <c r="M3725" s="1"/>
      <c r="N3725" s="1" t="s">
        <v>52</v>
      </c>
      <c r="O3725" s="1" t="str">
        <f t="shared" si="408"/>
        <v>维持</v>
      </c>
      <c r="P3725" s="1" t="s">
        <v>53</v>
      </c>
      <c r="Q3725" s="1" t="s">
        <v>16649</v>
      </c>
      <c r="R3725" s="1" t="s">
        <v>16650</v>
      </c>
      <c r="S3725" s="1" t="s">
        <v>16803</v>
      </c>
      <c r="T3725" s="1" t="s">
        <v>133</v>
      </c>
      <c r="U3725" s="1" t="s">
        <v>17095</v>
      </c>
      <c r="V3725" s="1" t="s">
        <v>682</v>
      </c>
      <c r="W3725" s="1" t="s">
        <v>58</v>
      </c>
      <c r="X3725" s="1" t="s">
        <v>173</v>
      </c>
      <c r="Y3725" s="1" t="s">
        <v>76</v>
      </c>
      <c r="Z3725" s="1" t="s">
        <v>77</v>
      </c>
      <c r="AA3725" s="1" t="s">
        <v>77</v>
      </c>
      <c r="AB3725" s="1" t="s">
        <v>61</v>
      </c>
      <c r="AC3725" s="1" t="s">
        <v>297</v>
      </c>
      <c r="AD3725" s="1" t="s">
        <v>70</v>
      </c>
      <c r="AE3725" s="1" t="s">
        <v>71</v>
      </c>
      <c r="AF3725" s="1"/>
      <c r="AG3725" s="1">
        <v>20140930</v>
      </c>
      <c r="AH3725" s="1" t="str">
        <f t="shared" si="409"/>
        <v>201409</v>
      </c>
      <c r="AI3725" s="1"/>
      <c r="AJ3725" s="1"/>
      <c r="AK3725" s="1"/>
      <c r="AL3725" s="1">
        <v>83.6</v>
      </c>
      <c r="AM3725" s="1"/>
      <c r="AN3725" s="1">
        <v>83.6</v>
      </c>
      <c r="AO3725" s="1"/>
      <c r="AP3725" s="1">
        <v>20150203</v>
      </c>
      <c r="AQ3725" s="1">
        <v>20140930</v>
      </c>
      <c r="AR3725" s="1">
        <v>20150930</v>
      </c>
      <c r="AS3725" s="1" t="s">
        <v>180</v>
      </c>
      <c r="AT3725" s="1"/>
      <c r="AU3725" s="1"/>
      <c r="AV3725">
        <v>83.6</v>
      </c>
      <c r="AW3725" s="5" t="str">
        <f t="shared" si="410"/>
        <v>&gt;10万</v>
      </c>
      <c r="AX3725">
        <v>756.77800000000002</v>
      </c>
      <c r="AY3725">
        <v>7</v>
      </c>
      <c r="AZ3725">
        <v>450.66600000000005</v>
      </c>
      <c r="BA3725">
        <v>3</v>
      </c>
      <c r="BB3725">
        <v>108.11114285714287</v>
      </c>
      <c r="BC3725" s="3" t="str">
        <f t="shared" si="411"/>
        <v>其他商场</v>
      </c>
      <c r="BD3725" s="4" t="s">
        <v>27585</v>
      </c>
      <c r="BE3725">
        <f t="shared" si="412"/>
        <v>150.22200000000001</v>
      </c>
      <c r="BF3725" s="4" t="str">
        <f t="shared" si="413"/>
        <v>&gt;10万</v>
      </c>
      <c r="BG3725" t="e">
        <v>#N/A</v>
      </c>
      <c r="BH3725" s="4" t="e">
        <v>#N/A</v>
      </c>
    </row>
    <row r="3726" spans="1:60">
      <c r="A3726" s="1" t="s">
        <v>17096</v>
      </c>
      <c r="B3726" s="1" t="s">
        <v>17097</v>
      </c>
      <c r="C3726" s="1" t="s">
        <v>17098</v>
      </c>
      <c r="D3726" s="1" t="s">
        <v>17099</v>
      </c>
      <c r="E3726" s="1" t="s">
        <v>16657</v>
      </c>
      <c r="F3726" s="1" t="s">
        <v>16658</v>
      </c>
      <c r="G3726" s="1" t="s">
        <v>129</v>
      </c>
      <c r="H3726" s="1" t="s">
        <v>17100</v>
      </c>
      <c r="I3726" s="1" t="s">
        <v>17101</v>
      </c>
      <c r="J3726" s="1" t="s">
        <v>159</v>
      </c>
      <c r="K3726" s="1" t="s">
        <v>16661</v>
      </c>
      <c r="L3726" s="1" t="s">
        <v>16662</v>
      </c>
      <c r="M3726" s="1" t="s">
        <v>1734</v>
      </c>
      <c r="N3726" s="1" t="s">
        <v>100</v>
      </c>
      <c r="O3726" s="1" t="str">
        <f t="shared" si="408"/>
        <v>整改</v>
      </c>
      <c r="P3726" s="1" t="s">
        <v>53</v>
      </c>
      <c r="Q3726" s="1" t="s">
        <v>16649</v>
      </c>
      <c r="R3726" s="1" t="s">
        <v>16650</v>
      </c>
      <c r="S3726" s="1" t="s">
        <v>16663</v>
      </c>
      <c r="T3726" s="1" t="s">
        <v>355</v>
      </c>
      <c r="U3726" s="1" t="s">
        <v>17102</v>
      </c>
      <c r="V3726" s="1" t="s">
        <v>355</v>
      </c>
      <c r="W3726" s="1" t="s">
        <v>58</v>
      </c>
      <c r="X3726" s="1" t="s">
        <v>173</v>
      </c>
      <c r="Y3726" s="1" t="s">
        <v>76</v>
      </c>
      <c r="Z3726" s="1" t="s">
        <v>77</v>
      </c>
      <c r="AA3726" s="1" t="s">
        <v>77</v>
      </c>
      <c r="AB3726" s="1" t="s">
        <v>162</v>
      </c>
      <c r="AC3726" s="1" t="s">
        <v>297</v>
      </c>
      <c r="AD3726" s="1" t="s">
        <v>70</v>
      </c>
      <c r="AE3726" s="1" t="s">
        <v>71</v>
      </c>
      <c r="AF3726" s="1"/>
      <c r="AG3726" s="1">
        <v>20141124</v>
      </c>
      <c r="AH3726" s="1" t="str">
        <f t="shared" si="409"/>
        <v>201411</v>
      </c>
      <c r="AI3726" s="1">
        <v>20150602</v>
      </c>
      <c r="AJ3726" s="1"/>
      <c r="AK3726" s="1"/>
      <c r="AL3726" s="1">
        <v>131</v>
      </c>
      <c r="AM3726" s="1"/>
      <c r="AN3726" s="1">
        <v>131</v>
      </c>
      <c r="AO3726" s="1"/>
      <c r="AP3726" s="1"/>
      <c r="AQ3726" s="1"/>
      <c r="AR3726" s="1"/>
      <c r="AS3726" s="1" t="s">
        <v>64</v>
      </c>
      <c r="AT3726" s="1"/>
      <c r="AU3726" s="1"/>
      <c r="AV3726">
        <v>131</v>
      </c>
      <c r="AW3726" s="5" t="str">
        <f t="shared" ref="AW3726:AW3737" si="414">BD3726</f>
        <v>&gt;10万</v>
      </c>
      <c r="AX3726">
        <v>1158.9959999999999</v>
      </c>
      <c r="AY3726">
        <v>6</v>
      </c>
      <c r="AZ3726">
        <v>216.43199999999999</v>
      </c>
      <c r="BA3726">
        <v>0</v>
      </c>
      <c r="BB3726">
        <v>193.16599999999997</v>
      </c>
      <c r="BC3726" s="3" t="str">
        <f t="shared" si="411"/>
        <v>常规商场</v>
      </c>
      <c r="BD3726" s="4" t="s">
        <v>27585</v>
      </c>
      <c r="BE3726" t="e">
        <f t="shared" si="412"/>
        <v>#DIV/0!</v>
      </c>
      <c r="BF3726" s="4" t="s">
        <v>27590</v>
      </c>
      <c r="BG3726" t="e">
        <v>#N/A</v>
      </c>
      <c r="BH3726" s="4" t="e">
        <v>#N/A</v>
      </c>
    </row>
    <row r="3727" spans="1:60">
      <c r="A3727" s="1" t="s">
        <v>17103</v>
      </c>
      <c r="B3727" s="1" t="s">
        <v>17104</v>
      </c>
      <c r="C3727" s="1" t="s">
        <v>17105</v>
      </c>
      <c r="D3727" s="1" t="s">
        <v>17106</v>
      </c>
      <c r="E3727" s="1" t="s">
        <v>16657</v>
      </c>
      <c r="F3727" s="1" t="s">
        <v>16658</v>
      </c>
      <c r="G3727" s="1" t="s">
        <v>129</v>
      </c>
      <c r="H3727" s="1" t="s">
        <v>17107</v>
      </c>
      <c r="I3727" s="1" t="s">
        <v>17104</v>
      </c>
      <c r="J3727" s="1" t="s">
        <v>159</v>
      </c>
      <c r="K3727" s="1" t="s">
        <v>16661</v>
      </c>
      <c r="L3727" s="1" t="s">
        <v>16662</v>
      </c>
      <c r="M3727" s="1" t="s">
        <v>1734</v>
      </c>
      <c r="N3727" s="1" t="s">
        <v>52</v>
      </c>
      <c r="O3727" s="1" t="str">
        <f t="shared" si="408"/>
        <v>维持</v>
      </c>
      <c r="P3727" s="1" t="s">
        <v>53</v>
      </c>
      <c r="Q3727" s="1" t="s">
        <v>16649</v>
      </c>
      <c r="R3727" s="1" t="s">
        <v>16650</v>
      </c>
      <c r="S3727" s="1" t="s">
        <v>16672</v>
      </c>
      <c r="T3727" s="1" t="s">
        <v>654</v>
      </c>
      <c r="U3727" s="1" t="s">
        <v>16673</v>
      </c>
      <c r="V3727" s="1" t="s">
        <v>654</v>
      </c>
      <c r="W3727" s="1" t="s">
        <v>58</v>
      </c>
      <c r="X3727" s="1" t="s">
        <v>94</v>
      </c>
      <c r="Y3727" s="1" t="s">
        <v>76</v>
      </c>
      <c r="Z3727" s="1" t="s">
        <v>77</v>
      </c>
      <c r="AA3727" s="1" t="s">
        <v>77</v>
      </c>
      <c r="AB3727" s="1" t="s">
        <v>162</v>
      </c>
      <c r="AC3727" s="1" t="s">
        <v>297</v>
      </c>
      <c r="AD3727" s="1" t="s">
        <v>70</v>
      </c>
      <c r="AE3727" s="1" t="s">
        <v>83</v>
      </c>
      <c r="AF3727" s="1" t="s">
        <v>861</v>
      </c>
      <c r="AG3727" s="1">
        <v>20141231</v>
      </c>
      <c r="AH3727" s="1" t="str">
        <f t="shared" si="409"/>
        <v>201412</v>
      </c>
      <c r="AI3727" s="1"/>
      <c r="AJ3727" s="1"/>
      <c r="AK3727" s="1"/>
      <c r="AL3727" s="1">
        <v>0</v>
      </c>
      <c r="AM3727" s="1"/>
      <c r="AN3727" s="1">
        <v>0</v>
      </c>
      <c r="AO3727" s="1"/>
      <c r="AP3727" s="1"/>
      <c r="AQ3727" s="1"/>
      <c r="AR3727" s="1"/>
      <c r="AS3727" s="1"/>
      <c r="AT3727" s="1"/>
      <c r="AU3727" s="1"/>
      <c r="AV3727">
        <v>0</v>
      </c>
      <c r="AW3727" s="5" t="str">
        <f t="shared" si="414"/>
        <v>&gt;10万</v>
      </c>
      <c r="AX3727">
        <v>813.41499999999996</v>
      </c>
      <c r="AY3727">
        <v>7</v>
      </c>
      <c r="AZ3727">
        <v>0</v>
      </c>
      <c r="BA3727">
        <v>0</v>
      </c>
      <c r="BB3727">
        <v>116.20214285714285</v>
      </c>
      <c r="BC3727" s="3" t="str">
        <f t="shared" si="411"/>
        <v>其他商场</v>
      </c>
      <c r="BD3727" s="4" t="s">
        <v>27585</v>
      </c>
      <c r="BE3727" t="e">
        <f t="shared" si="412"/>
        <v>#DIV/0!</v>
      </c>
      <c r="BF3727" s="4" t="s">
        <v>27590</v>
      </c>
      <c r="BG3727" t="e">
        <v>#N/A</v>
      </c>
      <c r="BH3727" s="4" t="e">
        <v>#N/A</v>
      </c>
    </row>
    <row r="3728" spans="1:60">
      <c r="A3728" s="1" t="s">
        <v>17108</v>
      </c>
      <c r="B3728" s="1" t="s">
        <v>17109</v>
      </c>
      <c r="C3728" s="1" t="s">
        <v>17110</v>
      </c>
      <c r="D3728" s="1" t="s">
        <v>17111</v>
      </c>
      <c r="E3728" s="1" t="s">
        <v>16657</v>
      </c>
      <c r="F3728" s="1" t="s">
        <v>16658</v>
      </c>
      <c r="G3728" s="1" t="s">
        <v>129</v>
      </c>
      <c r="H3728" s="1" t="s">
        <v>16994</v>
      </c>
      <c r="I3728" s="1" t="s">
        <v>16995</v>
      </c>
      <c r="J3728" s="1" t="s">
        <v>159</v>
      </c>
      <c r="K3728" s="1" t="s">
        <v>16661</v>
      </c>
      <c r="L3728" s="1" t="s">
        <v>16662</v>
      </c>
      <c r="M3728" s="1" t="s">
        <v>1734</v>
      </c>
      <c r="N3728" s="1" t="s">
        <v>52</v>
      </c>
      <c r="O3728" s="1" t="str">
        <f t="shared" si="408"/>
        <v>维持</v>
      </c>
      <c r="P3728" s="1" t="s">
        <v>53</v>
      </c>
      <c r="Q3728" s="1" t="s">
        <v>16649</v>
      </c>
      <c r="R3728" s="1" t="s">
        <v>16650</v>
      </c>
      <c r="S3728" s="1" t="s">
        <v>16672</v>
      </c>
      <c r="T3728" s="1" t="s">
        <v>654</v>
      </c>
      <c r="U3728" s="1" t="s">
        <v>16982</v>
      </c>
      <c r="V3728" s="1" t="s">
        <v>682</v>
      </c>
      <c r="W3728" s="1" t="s">
        <v>58</v>
      </c>
      <c r="X3728" s="1" t="s">
        <v>173</v>
      </c>
      <c r="Y3728" s="1" t="s">
        <v>76</v>
      </c>
      <c r="Z3728" s="1" t="s">
        <v>77</v>
      </c>
      <c r="AA3728" s="1" t="s">
        <v>77</v>
      </c>
      <c r="AB3728" s="1" t="s">
        <v>162</v>
      </c>
      <c r="AC3728" s="1" t="s">
        <v>297</v>
      </c>
      <c r="AD3728" s="1" t="s">
        <v>27597</v>
      </c>
      <c r="AE3728" s="1" t="s">
        <v>71</v>
      </c>
      <c r="AF3728" s="1"/>
      <c r="AG3728" s="1">
        <v>20141122</v>
      </c>
      <c r="AH3728" s="1" t="str">
        <f t="shared" si="409"/>
        <v>201411</v>
      </c>
      <c r="AI3728" s="1"/>
      <c r="AJ3728" s="1"/>
      <c r="AK3728" s="1"/>
      <c r="AL3728" s="1">
        <v>40</v>
      </c>
      <c r="AM3728" s="1"/>
      <c r="AN3728" s="1">
        <v>40</v>
      </c>
      <c r="AO3728" s="1"/>
      <c r="AP3728" s="1">
        <v>20150203</v>
      </c>
      <c r="AQ3728" s="1">
        <v>20141122</v>
      </c>
      <c r="AR3728" s="1">
        <v>20150930</v>
      </c>
      <c r="AS3728" s="1" t="s">
        <v>64</v>
      </c>
      <c r="AT3728" s="1"/>
      <c r="AU3728" s="1"/>
      <c r="AV3728">
        <v>40</v>
      </c>
      <c r="AW3728" s="5" t="str">
        <f t="shared" si="414"/>
        <v>&gt;10万</v>
      </c>
      <c r="AX3728">
        <v>921.73745000000019</v>
      </c>
      <c r="AY3728">
        <v>7</v>
      </c>
      <c r="AZ3728">
        <v>98.778999999999996</v>
      </c>
      <c r="BA3728">
        <v>0</v>
      </c>
      <c r="BB3728">
        <v>131.6767785714286</v>
      </c>
      <c r="BC3728" s="3" t="str">
        <f t="shared" si="411"/>
        <v>常规商场</v>
      </c>
      <c r="BD3728" s="4" t="s">
        <v>27585</v>
      </c>
      <c r="BE3728" t="e">
        <f t="shared" si="412"/>
        <v>#DIV/0!</v>
      </c>
      <c r="BF3728" s="4" t="s">
        <v>27590</v>
      </c>
      <c r="BG3728" t="e">
        <v>#N/A</v>
      </c>
      <c r="BH3728" s="4" t="e">
        <v>#N/A</v>
      </c>
    </row>
    <row r="3729" spans="1:60">
      <c r="A3729" s="1" t="s">
        <v>17112</v>
      </c>
      <c r="B3729" s="1" t="s">
        <v>17113</v>
      </c>
      <c r="C3729" s="1" t="s">
        <v>17113</v>
      </c>
      <c r="D3729" s="1">
        <v>13617081329</v>
      </c>
      <c r="E3729" s="1" t="s">
        <v>16678</v>
      </c>
      <c r="F3729" s="1" t="s">
        <v>16658</v>
      </c>
      <c r="G3729" s="1" t="s">
        <v>129</v>
      </c>
      <c r="H3729" s="1" t="s">
        <v>16678</v>
      </c>
      <c r="I3729" s="1" t="s">
        <v>16658</v>
      </c>
      <c r="J3729" s="1" t="s">
        <v>129</v>
      </c>
      <c r="K3729" s="1" t="s">
        <v>16661</v>
      </c>
      <c r="L3729" s="1" t="s">
        <v>16662</v>
      </c>
      <c r="M3729" s="1"/>
      <c r="N3729" s="1" t="s">
        <v>100</v>
      </c>
      <c r="O3729" s="1" t="str">
        <f t="shared" si="408"/>
        <v>整改</v>
      </c>
      <c r="P3729" s="1" t="s">
        <v>53</v>
      </c>
      <c r="Q3729" s="1" t="s">
        <v>16649</v>
      </c>
      <c r="R3729" s="1" t="s">
        <v>16650</v>
      </c>
      <c r="S3729" s="1" t="s">
        <v>16672</v>
      </c>
      <c r="T3729" s="1" t="s">
        <v>654</v>
      </c>
      <c r="U3729" s="1" t="s">
        <v>16673</v>
      </c>
      <c r="V3729" s="1" t="s">
        <v>654</v>
      </c>
      <c r="W3729" s="1" t="s">
        <v>27595</v>
      </c>
      <c r="X3729" s="1" t="s">
        <v>94</v>
      </c>
      <c r="Y3729" s="1" t="s">
        <v>215</v>
      </c>
      <c r="Z3729" s="1" t="s">
        <v>215</v>
      </c>
      <c r="AA3729" s="1" t="s">
        <v>215</v>
      </c>
      <c r="AB3729" s="1" t="s">
        <v>61</v>
      </c>
      <c r="AC3729" s="1" t="s">
        <v>257</v>
      </c>
      <c r="AD3729" s="1" t="s">
        <v>188</v>
      </c>
      <c r="AE3729" s="1" t="s">
        <v>71</v>
      </c>
      <c r="AF3729" s="1" t="s">
        <v>861</v>
      </c>
      <c r="AG3729" s="1">
        <v>20141231</v>
      </c>
      <c r="AH3729" s="1" t="str">
        <f t="shared" si="409"/>
        <v>201412</v>
      </c>
      <c r="AI3729" s="1">
        <v>20150605</v>
      </c>
      <c r="AJ3729" s="1"/>
      <c r="AK3729" s="1"/>
      <c r="AL3729" s="1">
        <v>220</v>
      </c>
      <c r="AM3729" s="1"/>
      <c r="AN3729" s="1">
        <v>220</v>
      </c>
      <c r="AO3729" s="1"/>
      <c r="AP3729" s="1">
        <v>20150304</v>
      </c>
      <c r="AQ3729" s="1">
        <v>20141231</v>
      </c>
      <c r="AR3729" s="1">
        <v>20150930</v>
      </c>
      <c r="AS3729" s="1" t="s">
        <v>189</v>
      </c>
      <c r="AT3729" s="1">
        <v>5</v>
      </c>
      <c r="AU3729" s="1" t="s">
        <v>569</v>
      </c>
      <c r="AV3729">
        <v>220</v>
      </c>
      <c r="AW3729" s="5" t="str">
        <f t="shared" si="414"/>
        <v>&gt;50万</v>
      </c>
      <c r="AX3729">
        <v>2949.529</v>
      </c>
      <c r="AY3729">
        <v>5</v>
      </c>
      <c r="AZ3729">
        <v>0</v>
      </c>
      <c r="BA3729">
        <v>0</v>
      </c>
      <c r="BB3729">
        <v>589.9058</v>
      </c>
      <c r="BC3729" s="3" t="str">
        <f t="shared" si="411"/>
        <v>核心商场</v>
      </c>
      <c r="BD3729" s="4" t="s">
        <v>27588</v>
      </c>
      <c r="BE3729" t="e">
        <f t="shared" si="412"/>
        <v>#DIV/0!</v>
      </c>
      <c r="BF3729" s="4" t="s">
        <v>27590</v>
      </c>
      <c r="BG3729" t="e">
        <v>#N/A</v>
      </c>
      <c r="BH3729" s="4" t="e">
        <v>#N/A</v>
      </c>
    </row>
    <row r="3730" spans="1:60">
      <c r="A3730" s="1" t="s">
        <v>17114</v>
      </c>
      <c r="B3730" s="1" t="s">
        <v>17115</v>
      </c>
      <c r="C3730" s="1" t="s">
        <v>17115</v>
      </c>
      <c r="D3730" s="1" t="s">
        <v>17116</v>
      </c>
      <c r="E3730" s="1" t="s">
        <v>16678</v>
      </c>
      <c r="F3730" s="1" t="s">
        <v>16658</v>
      </c>
      <c r="G3730" s="1" t="s">
        <v>129</v>
      </c>
      <c r="H3730" s="1" t="s">
        <v>16678</v>
      </c>
      <c r="I3730" s="1" t="s">
        <v>16658</v>
      </c>
      <c r="J3730" s="1" t="s">
        <v>129</v>
      </c>
      <c r="K3730" s="1" t="s">
        <v>16661</v>
      </c>
      <c r="L3730" s="1" t="s">
        <v>16662</v>
      </c>
      <c r="M3730" s="1"/>
      <c r="N3730" s="1" t="s">
        <v>52</v>
      </c>
      <c r="O3730" s="1" t="str">
        <f t="shared" si="408"/>
        <v>维持</v>
      </c>
      <c r="P3730" s="1" t="s">
        <v>53</v>
      </c>
      <c r="Q3730" s="1" t="s">
        <v>16649</v>
      </c>
      <c r="R3730" s="1" t="s">
        <v>16650</v>
      </c>
      <c r="S3730" s="1" t="s">
        <v>16672</v>
      </c>
      <c r="T3730" s="1" t="s">
        <v>654</v>
      </c>
      <c r="U3730" s="1" t="s">
        <v>16673</v>
      </c>
      <c r="V3730" s="1" t="s">
        <v>654</v>
      </c>
      <c r="W3730" s="1" t="s">
        <v>58</v>
      </c>
      <c r="X3730" s="1" t="s">
        <v>173</v>
      </c>
      <c r="Y3730" s="1" t="s">
        <v>76</v>
      </c>
      <c r="Z3730" s="1" t="s">
        <v>77</v>
      </c>
      <c r="AA3730" s="1" t="s">
        <v>77</v>
      </c>
      <c r="AB3730" s="1" t="s">
        <v>61</v>
      </c>
      <c r="AC3730" s="1" t="s">
        <v>460</v>
      </c>
      <c r="AD3730" s="1" t="s">
        <v>2461</v>
      </c>
      <c r="AE3730" s="1" t="s">
        <v>71</v>
      </c>
      <c r="AF3730" s="1"/>
      <c r="AG3730" s="1">
        <v>20141230</v>
      </c>
      <c r="AH3730" s="1" t="str">
        <f t="shared" si="409"/>
        <v>201412</v>
      </c>
      <c r="AI3730" s="1"/>
      <c r="AJ3730" s="1"/>
      <c r="AK3730" s="1"/>
      <c r="AL3730" s="1">
        <v>97</v>
      </c>
      <c r="AM3730" s="1"/>
      <c r="AN3730" s="1">
        <v>97</v>
      </c>
      <c r="AO3730" s="1"/>
      <c r="AP3730" s="1">
        <v>20150316</v>
      </c>
      <c r="AQ3730" s="1">
        <v>20141230</v>
      </c>
      <c r="AR3730" s="1">
        <v>20150930</v>
      </c>
      <c r="AS3730" s="1" t="s">
        <v>64</v>
      </c>
      <c r="AT3730" s="1">
        <v>5</v>
      </c>
      <c r="AU3730" s="1" t="s">
        <v>569</v>
      </c>
      <c r="AV3730">
        <v>97</v>
      </c>
      <c r="AW3730" s="5" t="str">
        <f t="shared" si="414"/>
        <v>&gt;20万</v>
      </c>
      <c r="AX3730">
        <v>1445.587</v>
      </c>
      <c r="AY3730">
        <v>7</v>
      </c>
      <c r="AZ3730">
        <v>0</v>
      </c>
      <c r="BA3730">
        <v>0</v>
      </c>
      <c r="BB3730">
        <v>206.51242857142856</v>
      </c>
      <c r="BC3730" s="3" t="str">
        <f t="shared" si="411"/>
        <v>主力上场</v>
      </c>
      <c r="BD3730" s="4" t="s">
        <v>27584</v>
      </c>
      <c r="BE3730" t="e">
        <f t="shared" si="412"/>
        <v>#DIV/0!</v>
      </c>
      <c r="BF3730" s="4" t="s">
        <v>27590</v>
      </c>
      <c r="BG3730" t="e">
        <v>#N/A</v>
      </c>
      <c r="BH3730" s="4" t="e">
        <v>#N/A</v>
      </c>
    </row>
    <row r="3731" spans="1:60">
      <c r="A3731" s="1" t="s">
        <v>17117</v>
      </c>
      <c r="B3731" s="1" t="s">
        <v>17118</v>
      </c>
      <c r="C3731" s="1" t="s">
        <v>17119</v>
      </c>
      <c r="D3731" s="1" t="s">
        <v>17120</v>
      </c>
      <c r="E3731" s="1" t="s">
        <v>16678</v>
      </c>
      <c r="F3731" s="1" t="s">
        <v>16658</v>
      </c>
      <c r="G3731" s="1" t="s">
        <v>129</v>
      </c>
      <c r="H3731" s="1" t="s">
        <v>16678</v>
      </c>
      <c r="I3731" s="1" t="s">
        <v>16658</v>
      </c>
      <c r="J3731" s="1" t="s">
        <v>129</v>
      </c>
      <c r="K3731" s="1" t="s">
        <v>16661</v>
      </c>
      <c r="L3731" s="1" t="s">
        <v>16662</v>
      </c>
      <c r="M3731" s="1"/>
      <c r="N3731" s="1" t="s">
        <v>52</v>
      </c>
      <c r="O3731" s="1" t="str">
        <f t="shared" si="408"/>
        <v>维持</v>
      </c>
      <c r="P3731" s="1" t="s">
        <v>53</v>
      </c>
      <c r="Q3731" s="1" t="s">
        <v>16649</v>
      </c>
      <c r="R3731" s="1" t="s">
        <v>16650</v>
      </c>
      <c r="S3731" s="1" t="s">
        <v>16672</v>
      </c>
      <c r="T3731" s="1" t="s">
        <v>654</v>
      </c>
      <c r="U3731" s="1" t="s">
        <v>16673</v>
      </c>
      <c r="V3731" s="1" t="s">
        <v>654</v>
      </c>
      <c r="W3731" s="1" t="s">
        <v>58</v>
      </c>
      <c r="X3731" s="1" t="s">
        <v>173</v>
      </c>
      <c r="Y3731" s="1" t="s">
        <v>76</v>
      </c>
      <c r="Z3731" s="1" t="s">
        <v>77</v>
      </c>
      <c r="AA3731" s="1" t="s">
        <v>77</v>
      </c>
      <c r="AB3731" s="1" t="s">
        <v>61</v>
      </c>
      <c r="AC3731" s="1" t="s">
        <v>460</v>
      </c>
      <c r="AD3731" s="1" t="s">
        <v>27598</v>
      </c>
      <c r="AE3731" s="1" t="s">
        <v>71</v>
      </c>
      <c r="AF3731" s="1"/>
      <c r="AG3731" s="1">
        <v>20141231</v>
      </c>
      <c r="AH3731" s="1" t="str">
        <f t="shared" si="409"/>
        <v>201412</v>
      </c>
      <c r="AI3731" s="1"/>
      <c r="AJ3731" s="1"/>
      <c r="AK3731" s="1"/>
      <c r="AL3731" s="1">
        <v>71</v>
      </c>
      <c r="AM3731" s="1"/>
      <c r="AN3731" s="1">
        <v>71</v>
      </c>
      <c r="AO3731" s="1"/>
      <c r="AP3731" s="1">
        <v>20150304</v>
      </c>
      <c r="AQ3731" s="1">
        <v>20141231</v>
      </c>
      <c r="AR3731" s="1">
        <v>20150930</v>
      </c>
      <c r="AS3731" s="1" t="s">
        <v>64</v>
      </c>
      <c r="AT3731" s="1">
        <v>5</v>
      </c>
      <c r="AU3731" s="1" t="s">
        <v>569</v>
      </c>
      <c r="AV3731">
        <v>71</v>
      </c>
      <c r="AW3731" s="5" t="str">
        <f t="shared" si="414"/>
        <v>&gt;10万</v>
      </c>
      <c r="AX3731">
        <v>900.79299999999989</v>
      </c>
      <c r="AY3731">
        <v>7</v>
      </c>
      <c r="AZ3731">
        <v>0</v>
      </c>
      <c r="BA3731">
        <v>0</v>
      </c>
      <c r="BB3731">
        <v>128.68471428571428</v>
      </c>
      <c r="BC3731" s="3" t="str">
        <f t="shared" si="411"/>
        <v>其他商场</v>
      </c>
      <c r="BD3731" s="4" t="s">
        <v>27585</v>
      </c>
      <c r="BE3731" t="e">
        <f t="shared" si="412"/>
        <v>#DIV/0!</v>
      </c>
      <c r="BF3731" s="4" t="s">
        <v>27590</v>
      </c>
      <c r="BG3731" t="e">
        <v>#N/A</v>
      </c>
      <c r="BH3731" s="4" t="e">
        <v>#N/A</v>
      </c>
    </row>
    <row r="3732" spans="1:60">
      <c r="A3732" s="1" t="s">
        <v>17121</v>
      </c>
      <c r="B3732" s="1" t="s">
        <v>17122</v>
      </c>
      <c r="C3732" s="1" t="s">
        <v>17122</v>
      </c>
      <c r="D3732" s="1" t="s">
        <v>17123</v>
      </c>
      <c r="E3732" s="1" t="s">
        <v>16678</v>
      </c>
      <c r="F3732" s="1" t="s">
        <v>16658</v>
      </c>
      <c r="G3732" s="1" t="s">
        <v>129</v>
      </c>
      <c r="H3732" s="1" t="s">
        <v>16678</v>
      </c>
      <c r="I3732" s="1" t="s">
        <v>16658</v>
      </c>
      <c r="J3732" s="1" t="s">
        <v>129</v>
      </c>
      <c r="K3732" s="1" t="s">
        <v>16661</v>
      </c>
      <c r="L3732" s="1" t="s">
        <v>16662</v>
      </c>
      <c r="M3732" s="1"/>
      <c r="N3732" s="1" t="s">
        <v>52</v>
      </c>
      <c r="O3732" s="1" t="str">
        <f t="shared" si="408"/>
        <v>维持</v>
      </c>
      <c r="P3732" s="1" t="s">
        <v>53</v>
      </c>
      <c r="Q3732" s="1" t="s">
        <v>16649</v>
      </c>
      <c r="R3732" s="1" t="s">
        <v>16650</v>
      </c>
      <c r="S3732" s="1" t="s">
        <v>16672</v>
      </c>
      <c r="T3732" s="1" t="s">
        <v>654</v>
      </c>
      <c r="U3732" s="1" t="s">
        <v>16673</v>
      </c>
      <c r="V3732" s="1" t="s">
        <v>654</v>
      </c>
      <c r="W3732" s="1" t="s">
        <v>58</v>
      </c>
      <c r="X3732" s="1" t="s">
        <v>173</v>
      </c>
      <c r="Y3732" s="1" t="s">
        <v>76</v>
      </c>
      <c r="Z3732" s="1" t="s">
        <v>77</v>
      </c>
      <c r="AA3732" s="1" t="s">
        <v>77</v>
      </c>
      <c r="AB3732" s="1" t="s">
        <v>61</v>
      </c>
      <c r="AC3732" s="1" t="s">
        <v>292</v>
      </c>
      <c r="AD3732" s="1" t="s">
        <v>27598</v>
      </c>
      <c r="AE3732" s="1" t="s">
        <v>123</v>
      </c>
      <c r="AF3732" s="1"/>
      <c r="AG3732" s="1">
        <v>20141231</v>
      </c>
      <c r="AH3732" s="1" t="str">
        <f t="shared" si="409"/>
        <v>201412</v>
      </c>
      <c r="AI3732" s="1"/>
      <c r="AJ3732" s="1"/>
      <c r="AK3732" s="1"/>
      <c r="AL3732" s="1">
        <v>47</v>
      </c>
      <c r="AM3732" s="1"/>
      <c r="AN3732" s="1">
        <v>47</v>
      </c>
      <c r="AO3732" s="1"/>
      <c r="AP3732" s="1">
        <v>20150316</v>
      </c>
      <c r="AQ3732" s="1">
        <v>20141231</v>
      </c>
      <c r="AR3732" s="1">
        <v>20150930</v>
      </c>
      <c r="AS3732" s="1" t="s">
        <v>180</v>
      </c>
      <c r="AT3732" s="1">
        <v>5</v>
      </c>
      <c r="AU3732" s="1" t="s">
        <v>569</v>
      </c>
      <c r="AV3732">
        <v>47</v>
      </c>
      <c r="AW3732" s="5" t="str">
        <f t="shared" si="414"/>
        <v>&gt;10万</v>
      </c>
      <c r="AX3732">
        <v>716.14</v>
      </c>
      <c r="AY3732">
        <v>7</v>
      </c>
      <c r="AZ3732">
        <v>0</v>
      </c>
      <c r="BA3732">
        <v>0</v>
      </c>
      <c r="BB3732">
        <v>102.30571428571429</v>
      </c>
      <c r="BC3732" s="3" t="str">
        <f t="shared" si="411"/>
        <v>其他商场</v>
      </c>
      <c r="BD3732" s="4" t="s">
        <v>27585</v>
      </c>
      <c r="BE3732" t="e">
        <f t="shared" si="412"/>
        <v>#DIV/0!</v>
      </c>
      <c r="BF3732" s="4" t="s">
        <v>27590</v>
      </c>
      <c r="BG3732" t="e">
        <v>#N/A</v>
      </c>
      <c r="BH3732" s="4" t="e">
        <v>#N/A</v>
      </c>
    </row>
    <row r="3733" spans="1:60">
      <c r="A3733" s="1" t="s">
        <v>17124</v>
      </c>
      <c r="B3733" s="1" t="s">
        <v>17125</v>
      </c>
      <c r="C3733" s="1" t="s">
        <v>17125</v>
      </c>
      <c r="D3733" s="1" t="s">
        <v>17126</v>
      </c>
      <c r="E3733" s="1" t="s">
        <v>167</v>
      </c>
      <c r="F3733" s="1" t="s">
        <v>168</v>
      </c>
      <c r="G3733" s="1" t="s">
        <v>49</v>
      </c>
      <c r="H3733" s="1" t="s">
        <v>925</v>
      </c>
      <c r="I3733" s="1" t="s">
        <v>926</v>
      </c>
      <c r="J3733" s="1" t="s">
        <v>159</v>
      </c>
      <c r="K3733" s="1" t="s">
        <v>169</v>
      </c>
      <c r="L3733" s="1" t="s">
        <v>168</v>
      </c>
      <c r="M3733" s="1" t="s">
        <v>51</v>
      </c>
      <c r="N3733" s="1" t="s">
        <v>1438</v>
      </c>
      <c r="O3733" s="1" t="str">
        <f t="shared" si="408"/>
        <v>新开</v>
      </c>
      <c r="P3733" s="1" t="s">
        <v>53</v>
      </c>
      <c r="Q3733" s="1" t="s">
        <v>170</v>
      </c>
      <c r="R3733" s="1" t="s">
        <v>16650</v>
      </c>
      <c r="S3733" s="1" t="s">
        <v>16803</v>
      </c>
      <c r="T3733" s="1" t="s">
        <v>133</v>
      </c>
      <c r="U3733" s="1" t="s">
        <v>16870</v>
      </c>
      <c r="V3733" s="1" t="s">
        <v>133</v>
      </c>
      <c r="W3733" s="1" t="s">
        <v>185</v>
      </c>
      <c r="X3733" s="1" t="s">
        <v>927</v>
      </c>
      <c r="Y3733" s="1" t="s">
        <v>186</v>
      </c>
      <c r="Z3733" s="1" t="s">
        <v>186</v>
      </c>
      <c r="AA3733" s="1" t="s">
        <v>186</v>
      </c>
      <c r="AB3733" s="1" t="s">
        <v>162</v>
      </c>
      <c r="AC3733" s="1" t="s">
        <v>187</v>
      </c>
      <c r="AD3733" s="1" t="s">
        <v>188</v>
      </c>
      <c r="AE3733" s="1" t="s">
        <v>83</v>
      </c>
      <c r="AF3733" s="1" t="s">
        <v>1033</v>
      </c>
      <c r="AG3733" s="1">
        <v>20150115</v>
      </c>
      <c r="AH3733" s="1" t="str">
        <f t="shared" si="409"/>
        <v>201501</v>
      </c>
      <c r="AI3733" s="1"/>
      <c r="AJ3733" s="1"/>
      <c r="AK3733" s="1"/>
      <c r="AL3733" s="1">
        <v>0</v>
      </c>
      <c r="AM3733" s="1"/>
      <c r="AN3733" s="1">
        <v>0</v>
      </c>
      <c r="AO3733" s="1"/>
      <c r="AP3733" s="1"/>
      <c r="AQ3733" s="1"/>
      <c r="AR3733" s="1"/>
      <c r="AS3733" s="1" t="s">
        <v>189</v>
      </c>
      <c r="AT3733" s="1"/>
      <c r="AU3733" s="1"/>
      <c r="AV3733">
        <v>0</v>
      </c>
      <c r="AW3733" s="5" t="str">
        <f t="shared" si="414"/>
        <v>&lt;7万</v>
      </c>
      <c r="AX3733">
        <v>8.5560799999999997</v>
      </c>
      <c r="AY3733">
        <v>4</v>
      </c>
      <c r="AZ3733" t="e">
        <v>#N/A</v>
      </c>
      <c r="BA3733" t="e">
        <v>#N/A</v>
      </c>
      <c r="BB3733">
        <v>2.1390199999999999</v>
      </c>
      <c r="BC3733" s="3" t="str">
        <f t="shared" si="411"/>
        <v>其他商场</v>
      </c>
      <c r="BD3733" s="4" t="s">
        <v>27586</v>
      </c>
      <c r="BE3733" t="e">
        <f t="shared" si="412"/>
        <v>#N/A</v>
      </c>
      <c r="BF3733" s="4" t="s">
        <v>27590</v>
      </c>
      <c r="BG3733">
        <v>10</v>
      </c>
      <c r="BH3733" s="4" t="s">
        <v>27586</v>
      </c>
    </row>
    <row r="3734" spans="1:60">
      <c r="A3734" s="1" t="s">
        <v>17127</v>
      </c>
      <c r="B3734" s="1" t="s">
        <v>17128</v>
      </c>
      <c r="C3734" s="1" t="s">
        <v>17128</v>
      </c>
      <c r="D3734" s="1" t="s">
        <v>17129</v>
      </c>
      <c r="E3734" s="1" t="s">
        <v>16657</v>
      </c>
      <c r="F3734" s="1" t="s">
        <v>16658</v>
      </c>
      <c r="G3734" s="1" t="s">
        <v>129</v>
      </c>
      <c r="H3734" s="1" t="s">
        <v>17130</v>
      </c>
      <c r="I3734" s="1" t="s">
        <v>17131</v>
      </c>
      <c r="J3734" s="1" t="s">
        <v>159</v>
      </c>
      <c r="K3734" s="1" t="s">
        <v>16661</v>
      </c>
      <c r="L3734" s="1" t="s">
        <v>16662</v>
      </c>
      <c r="M3734" s="1" t="s">
        <v>1734</v>
      </c>
      <c r="N3734" s="1" t="s">
        <v>1438</v>
      </c>
      <c r="O3734" s="1" t="str">
        <f t="shared" si="408"/>
        <v>新开</v>
      </c>
      <c r="P3734" s="1" t="s">
        <v>53</v>
      </c>
      <c r="Q3734" s="1" t="s">
        <v>16649</v>
      </c>
      <c r="R3734" s="1" t="s">
        <v>16650</v>
      </c>
      <c r="S3734" s="1" t="s">
        <v>16672</v>
      </c>
      <c r="T3734" s="1" t="s">
        <v>654</v>
      </c>
      <c r="U3734" s="1" t="s">
        <v>16673</v>
      </c>
      <c r="V3734" s="1" t="s">
        <v>654</v>
      </c>
      <c r="W3734" s="1" t="s">
        <v>58</v>
      </c>
      <c r="X3734" s="1" t="s">
        <v>173</v>
      </c>
      <c r="Y3734" s="1" t="s">
        <v>88</v>
      </c>
      <c r="Z3734" s="1" t="s">
        <v>88</v>
      </c>
      <c r="AA3734" s="1" t="s">
        <v>88</v>
      </c>
      <c r="AB3734" s="1" t="s">
        <v>162</v>
      </c>
      <c r="AC3734" s="1" t="s">
        <v>341</v>
      </c>
      <c r="AD3734" s="1" t="s">
        <v>27598</v>
      </c>
      <c r="AE3734" s="1" t="s">
        <v>83</v>
      </c>
      <c r="AF3734" s="1"/>
      <c r="AG3734" s="1">
        <v>20150226</v>
      </c>
      <c r="AH3734" s="1" t="str">
        <f t="shared" si="409"/>
        <v>201502</v>
      </c>
      <c r="AI3734" s="1"/>
      <c r="AJ3734" s="1"/>
      <c r="AK3734" s="1"/>
      <c r="AL3734" s="1">
        <v>0</v>
      </c>
      <c r="AM3734" s="1"/>
      <c r="AN3734" s="1">
        <v>0</v>
      </c>
      <c r="AO3734" s="1"/>
      <c r="AP3734" s="1"/>
      <c r="AQ3734" s="1"/>
      <c r="AR3734" s="1"/>
      <c r="AS3734" s="1" t="s">
        <v>180</v>
      </c>
      <c r="AT3734" s="1">
        <v>5</v>
      </c>
      <c r="AU3734" s="1" t="s">
        <v>569</v>
      </c>
      <c r="AV3734">
        <v>0</v>
      </c>
      <c r="AW3734" s="5" t="str">
        <f t="shared" si="414"/>
        <v>&gt;7万</v>
      </c>
      <c r="AX3734">
        <v>393.56399999999996</v>
      </c>
      <c r="AY3734">
        <v>4</v>
      </c>
      <c r="AZ3734" t="e">
        <v>#N/A</v>
      </c>
      <c r="BA3734" t="e">
        <v>#N/A</v>
      </c>
      <c r="BB3734">
        <v>98.390999999999991</v>
      </c>
      <c r="BC3734" s="3" t="str">
        <f t="shared" si="411"/>
        <v>其他商场</v>
      </c>
      <c r="BD3734" s="4" t="s">
        <v>27587</v>
      </c>
      <c r="BE3734" t="e">
        <f t="shared" si="412"/>
        <v>#N/A</v>
      </c>
      <c r="BF3734" s="4" t="s">
        <v>27590</v>
      </c>
      <c r="BG3734">
        <v>176.36</v>
      </c>
      <c r="BH3734" s="4" t="s">
        <v>27585</v>
      </c>
    </row>
    <row r="3735" spans="1:60">
      <c r="A3735" s="1" t="s">
        <v>17132</v>
      </c>
      <c r="B3735" s="1" t="s">
        <v>17133</v>
      </c>
      <c r="C3735" s="1" t="s">
        <v>17133</v>
      </c>
      <c r="D3735" s="1" t="s">
        <v>17134</v>
      </c>
      <c r="E3735" s="1" t="s">
        <v>16657</v>
      </c>
      <c r="F3735" s="1" t="s">
        <v>16658</v>
      </c>
      <c r="G3735" s="1" t="s">
        <v>129</v>
      </c>
      <c r="H3735" s="1" t="s">
        <v>17135</v>
      </c>
      <c r="I3735" s="1" t="s">
        <v>17136</v>
      </c>
      <c r="J3735" s="1" t="s">
        <v>159</v>
      </c>
      <c r="K3735" s="1" t="s">
        <v>16661</v>
      </c>
      <c r="L3735" s="1" t="s">
        <v>16662</v>
      </c>
      <c r="M3735" s="1" t="s">
        <v>1734</v>
      </c>
      <c r="N3735" s="1" t="s">
        <v>1438</v>
      </c>
      <c r="O3735" s="1" t="str">
        <f t="shared" si="408"/>
        <v>新开</v>
      </c>
      <c r="P3735" s="1" t="s">
        <v>53</v>
      </c>
      <c r="Q3735" s="1" t="s">
        <v>16649</v>
      </c>
      <c r="R3735" s="1" t="s">
        <v>16650</v>
      </c>
      <c r="S3735" s="1" t="s">
        <v>16722</v>
      </c>
      <c r="T3735" s="1" t="s">
        <v>355</v>
      </c>
      <c r="U3735" s="1" t="s">
        <v>17137</v>
      </c>
      <c r="V3735" s="1" t="s">
        <v>682</v>
      </c>
      <c r="W3735" s="1" t="s">
        <v>58</v>
      </c>
      <c r="X3735" s="1" t="s">
        <v>59</v>
      </c>
      <c r="Y3735" s="1" t="s">
        <v>76</v>
      </c>
      <c r="Z3735" s="1" t="s">
        <v>77</v>
      </c>
      <c r="AA3735" s="1" t="s">
        <v>77</v>
      </c>
      <c r="AB3735" s="1" t="s">
        <v>162</v>
      </c>
      <c r="AC3735" s="1" t="s">
        <v>174</v>
      </c>
      <c r="AD3735" s="1" t="s">
        <v>27598</v>
      </c>
      <c r="AE3735" s="1" t="s">
        <v>71</v>
      </c>
      <c r="AF3735" s="1" t="s">
        <v>861</v>
      </c>
      <c r="AG3735" s="1">
        <v>20150424</v>
      </c>
      <c r="AH3735" s="1" t="str">
        <f t="shared" si="409"/>
        <v>201504</v>
      </c>
      <c r="AI3735" s="1"/>
      <c r="AJ3735" s="1"/>
      <c r="AK3735" s="1"/>
      <c r="AL3735" s="1">
        <v>79</v>
      </c>
      <c r="AM3735" s="1"/>
      <c r="AN3735" s="1">
        <v>79</v>
      </c>
      <c r="AO3735" s="1"/>
      <c r="AP3735" s="1"/>
      <c r="AQ3735" s="1"/>
      <c r="AR3735" s="1"/>
      <c r="AS3735" s="1" t="s">
        <v>180</v>
      </c>
      <c r="AT3735" s="1">
        <v>4</v>
      </c>
      <c r="AU3735" s="1" t="s">
        <v>1562</v>
      </c>
      <c r="AV3735">
        <v>79</v>
      </c>
      <c r="AW3735" s="5" t="str">
        <f t="shared" si="414"/>
        <v>&gt;10万</v>
      </c>
      <c r="AX3735">
        <v>443.24</v>
      </c>
      <c r="AY3735">
        <v>3</v>
      </c>
      <c r="AZ3735" t="e">
        <v>#N/A</v>
      </c>
      <c r="BA3735" t="e">
        <v>#N/A</v>
      </c>
      <c r="BB3735">
        <v>147.74666666666667</v>
      </c>
      <c r="BC3735" s="3" t="str">
        <f t="shared" si="411"/>
        <v>常规商场</v>
      </c>
      <c r="BD3735" s="4" t="s">
        <v>27585</v>
      </c>
      <c r="BE3735" t="e">
        <f t="shared" si="412"/>
        <v>#N/A</v>
      </c>
      <c r="BF3735" s="4" t="s">
        <v>27590</v>
      </c>
      <c r="BG3735">
        <v>160</v>
      </c>
      <c r="BH3735" s="4" t="s">
        <v>27585</v>
      </c>
    </row>
    <row r="3736" spans="1:60">
      <c r="A3736" s="1" t="s">
        <v>17138</v>
      </c>
      <c r="B3736" s="1" t="s">
        <v>17139</v>
      </c>
      <c r="C3736" s="1" t="s">
        <v>17139</v>
      </c>
      <c r="D3736" s="1" t="s">
        <v>16863</v>
      </c>
      <c r="E3736" s="1" t="s">
        <v>16678</v>
      </c>
      <c r="F3736" s="1" t="s">
        <v>16658</v>
      </c>
      <c r="G3736" s="1" t="s">
        <v>129</v>
      </c>
      <c r="H3736" s="1" t="s">
        <v>16678</v>
      </c>
      <c r="I3736" s="1" t="s">
        <v>16658</v>
      </c>
      <c r="J3736" s="1" t="s">
        <v>129</v>
      </c>
      <c r="K3736" s="1" t="s">
        <v>16661</v>
      </c>
      <c r="L3736" s="1" t="s">
        <v>16662</v>
      </c>
      <c r="M3736" s="1"/>
      <c r="N3736" s="1" t="s">
        <v>1438</v>
      </c>
      <c r="O3736" s="1" t="str">
        <f t="shared" si="408"/>
        <v>新开</v>
      </c>
      <c r="P3736" s="1" t="s">
        <v>53</v>
      </c>
      <c r="Q3736" s="1" t="s">
        <v>16649</v>
      </c>
      <c r="R3736" s="1" t="s">
        <v>16650</v>
      </c>
      <c r="S3736" s="1" t="s">
        <v>16803</v>
      </c>
      <c r="T3736" s="1" t="s">
        <v>133</v>
      </c>
      <c r="U3736" s="1" t="s">
        <v>16866</v>
      </c>
      <c r="V3736" s="1" t="s">
        <v>682</v>
      </c>
      <c r="W3736" s="1" t="s">
        <v>58</v>
      </c>
      <c r="X3736" s="1" t="s">
        <v>173</v>
      </c>
      <c r="Y3736" s="1" t="s">
        <v>76</v>
      </c>
      <c r="Z3736" s="1" t="s">
        <v>77</v>
      </c>
      <c r="AA3736" s="1" t="s">
        <v>77</v>
      </c>
      <c r="AB3736" s="1" t="s">
        <v>61</v>
      </c>
      <c r="AC3736" s="1" t="s">
        <v>174</v>
      </c>
      <c r="AD3736" s="1" t="s">
        <v>27598</v>
      </c>
      <c r="AE3736" s="1" t="s">
        <v>71</v>
      </c>
      <c r="AF3736" s="1"/>
      <c r="AG3736" s="1">
        <v>20150416</v>
      </c>
      <c r="AH3736" s="1" t="str">
        <f t="shared" si="409"/>
        <v>201504</v>
      </c>
      <c r="AI3736" s="1"/>
      <c r="AJ3736" s="1"/>
      <c r="AK3736" s="1"/>
      <c r="AL3736" s="1">
        <v>112</v>
      </c>
      <c r="AM3736" s="1"/>
      <c r="AN3736" s="1">
        <v>112</v>
      </c>
      <c r="AO3736" s="1"/>
      <c r="AP3736" s="1"/>
      <c r="AQ3736" s="1"/>
      <c r="AR3736" s="1"/>
      <c r="AS3736" s="1" t="s">
        <v>180</v>
      </c>
      <c r="AT3736" s="1"/>
      <c r="AU3736" s="1"/>
      <c r="AV3736">
        <v>112</v>
      </c>
      <c r="AW3736" s="5" t="str">
        <f t="shared" si="414"/>
        <v>&gt;10万</v>
      </c>
      <c r="AX3736">
        <v>409.279</v>
      </c>
      <c r="AY3736">
        <v>3</v>
      </c>
      <c r="AZ3736" t="e">
        <v>#N/A</v>
      </c>
      <c r="BA3736" t="e">
        <v>#N/A</v>
      </c>
      <c r="BB3736">
        <v>136.42633333333333</v>
      </c>
      <c r="BC3736" s="3" t="str">
        <f t="shared" si="411"/>
        <v>常规商场</v>
      </c>
      <c r="BD3736" s="4" t="s">
        <v>27585</v>
      </c>
      <c r="BE3736" t="e">
        <f t="shared" si="412"/>
        <v>#N/A</v>
      </c>
      <c r="BF3736" s="4" t="s">
        <v>27590</v>
      </c>
      <c r="BG3736">
        <v>150</v>
      </c>
      <c r="BH3736" s="4" t="s">
        <v>27585</v>
      </c>
    </row>
    <row r="3737" spans="1:60">
      <c r="A3737" s="1" t="s">
        <v>17140</v>
      </c>
      <c r="B3737" s="1" t="s">
        <v>17141</v>
      </c>
      <c r="C3737" s="1" t="s">
        <v>17141</v>
      </c>
      <c r="D3737" s="1" t="s">
        <v>17142</v>
      </c>
      <c r="E3737" s="1" t="s">
        <v>16678</v>
      </c>
      <c r="F3737" s="1" t="s">
        <v>16658</v>
      </c>
      <c r="G3737" s="1" t="s">
        <v>129</v>
      </c>
      <c r="H3737" s="1" t="s">
        <v>16678</v>
      </c>
      <c r="I3737" s="1" t="s">
        <v>16658</v>
      </c>
      <c r="J3737" s="1" t="s">
        <v>129</v>
      </c>
      <c r="K3737" s="1" t="s">
        <v>16661</v>
      </c>
      <c r="L3737" s="1" t="s">
        <v>16662</v>
      </c>
      <c r="M3737" s="1"/>
      <c r="N3737" s="1" t="s">
        <v>1438</v>
      </c>
      <c r="O3737" s="1" t="str">
        <f t="shared" si="408"/>
        <v>新开</v>
      </c>
      <c r="P3737" s="1" t="s">
        <v>53</v>
      </c>
      <c r="Q3737" s="1" t="s">
        <v>16649</v>
      </c>
      <c r="R3737" s="1" t="s">
        <v>16650</v>
      </c>
      <c r="S3737" s="1" t="s">
        <v>16672</v>
      </c>
      <c r="T3737" s="1" t="s">
        <v>654</v>
      </c>
      <c r="U3737" s="1" t="s">
        <v>16673</v>
      </c>
      <c r="V3737" s="1" t="s">
        <v>654</v>
      </c>
      <c r="W3737" s="1" t="s">
        <v>58</v>
      </c>
      <c r="X3737" s="1" t="s">
        <v>173</v>
      </c>
      <c r="Y3737" s="1" t="s">
        <v>76</v>
      </c>
      <c r="Z3737" s="1" t="s">
        <v>77</v>
      </c>
      <c r="AA3737" s="1" t="s">
        <v>77</v>
      </c>
      <c r="AB3737" s="1" t="s">
        <v>61</v>
      </c>
      <c r="AC3737" s="1" t="s">
        <v>174</v>
      </c>
      <c r="AD3737" s="1" t="s">
        <v>27598</v>
      </c>
      <c r="AE3737" s="1" t="s">
        <v>83</v>
      </c>
      <c r="AF3737" s="1"/>
      <c r="AG3737" s="1">
        <v>20150420</v>
      </c>
      <c r="AH3737" s="1" t="str">
        <f t="shared" si="409"/>
        <v>201504</v>
      </c>
      <c r="AI3737" s="1"/>
      <c r="AJ3737" s="1"/>
      <c r="AK3737" s="1"/>
      <c r="AL3737" s="1">
        <v>0</v>
      </c>
      <c r="AM3737" s="1"/>
      <c r="AN3737" s="1">
        <v>0</v>
      </c>
      <c r="AO3737" s="1"/>
      <c r="AP3737" s="1"/>
      <c r="AQ3737" s="1"/>
      <c r="AR3737" s="1"/>
      <c r="AS3737" s="1" t="s">
        <v>180</v>
      </c>
      <c r="AT3737" s="1"/>
      <c r="AU3737" s="1"/>
      <c r="AV3737">
        <v>0</v>
      </c>
      <c r="AW3737" s="5" t="str">
        <f t="shared" si="414"/>
        <v>&gt;10万</v>
      </c>
      <c r="AX3737">
        <v>349.99</v>
      </c>
      <c r="AY3737">
        <v>3</v>
      </c>
      <c r="AZ3737" t="e">
        <v>#N/A</v>
      </c>
      <c r="BA3737" t="e">
        <v>#N/A</v>
      </c>
      <c r="BB3737">
        <v>116.66333333333334</v>
      </c>
      <c r="BC3737" s="3" t="str">
        <f t="shared" si="411"/>
        <v>其他商场</v>
      </c>
      <c r="BD3737" s="4" t="s">
        <v>27585</v>
      </c>
      <c r="BE3737" t="e">
        <f t="shared" si="412"/>
        <v>#N/A</v>
      </c>
      <c r="BF3737" s="4" t="s">
        <v>27590</v>
      </c>
      <c r="BG3737">
        <v>160</v>
      </c>
      <c r="BH3737" s="4" t="s">
        <v>27585</v>
      </c>
    </row>
    <row r="3738" spans="1:60">
      <c r="A3738" s="1" t="s">
        <v>17143</v>
      </c>
      <c r="B3738" s="1" t="s">
        <v>17144</v>
      </c>
      <c r="C3738" s="1" t="s">
        <v>17144</v>
      </c>
      <c r="D3738" s="1" t="s">
        <v>17145</v>
      </c>
      <c r="E3738" s="1" t="s">
        <v>16678</v>
      </c>
      <c r="F3738" s="1" t="s">
        <v>16658</v>
      </c>
      <c r="G3738" s="1" t="s">
        <v>129</v>
      </c>
      <c r="H3738" s="1" t="s">
        <v>16678</v>
      </c>
      <c r="I3738" s="1" t="s">
        <v>16658</v>
      </c>
      <c r="J3738" s="1" t="s">
        <v>129</v>
      </c>
      <c r="K3738" s="1" t="s">
        <v>16661</v>
      </c>
      <c r="L3738" s="1" t="s">
        <v>16662</v>
      </c>
      <c r="M3738" s="1"/>
      <c r="N3738" s="1" t="s">
        <v>1438</v>
      </c>
      <c r="O3738" s="1" t="str">
        <f t="shared" si="408"/>
        <v>新开</v>
      </c>
      <c r="P3738" s="1" t="s">
        <v>53</v>
      </c>
      <c r="Q3738" s="1" t="s">
        <v>16649</v>
      </c>
      <c r="R3738" s="1" t="s">
        <v>16650</v>
      </c>
      <c r="S3738" s="1" t="s">
        <v>16803</v>
      </c>
      <c r="T3738" s="1" t="s">
        <v>133</v>
      </c>
      <c r="U3738" s="1" t="s">
        <v>16870</v>
      </c>
      <c r="V3738" s="1" t="s">
        <v>133</v>
      </c>
      <c r="W3738" s="1" t="s">
        <v>58</v>
      </c>
      <c r="X3738" s="1" t="s">
        <v>173</v>
      </c>
      <c r="Y3738" s="1" t="s">
        <v>76</v>
      </c>
      <c r="Z3738" s="1" t="s">
        <v>77</v>
      </c>
      <c r="AA3738" s="1" t="s">
        <v>77</v>
      </c>
      <c r="AB3738" s="1" t="s">
        <v>61</v>
      </c>
      <c r="AC3738" s="1" t="s">
        <v>174</v>
      </c>
      <c r="AD3738" s="1" t="s">
        <v>27598</v>
      </c>
      <c r="AE3738" s="1" t="s">
        <v>71</v>
      </c>
      <c r="AF3738" s="1"/>
      <c r="AG3738" s="1">
        <v>20150601</v>
      </c>
      <c r="AH3738" s="1" t="str">
        <f t="shared" si="409"/>
        <v>201506</v>
      </c>
      <c r="AI3738" s="1"/>
      <c r="AJ3738" s="1"/>
      <c r="AK3738" s="1"/>
      <c r="AL3738" s="1">
        <v>0</v>
      </c>
      <c r="AM3738" s="1"/>
      <c r="AN3738" s="1">
        <v>0</v>
      </c>
      <c r="AO3738" s="1"/>
      <c r="AP3738" s="1"/>
      <c r="AQ3738" s="1"/>
      <c r="AR3738" s="1"/>
      <c r="AS3738" s="1" t="s">
        <v>64</v>
      </c>
      <c r="AT3738" s="1"/>
      <c r="AU3738" s="1"/>
      <c r="AV3738">
        <v>0</v>
      </c>
      <c r="AW3738" s="5" t="str">
        <f t="shared" ref="AW3738:AW3742" si="415">BH3738</f>
        <v>&gt;20万</v>
      </c>
      <c r="AX3738">
        <v>586.65700000000004</v>
      </c>
      <c r="AY3738">
        <v>2</v>
      </c>
      <c r="AZ3738" t="e">
        <v>#N/A</v>
      </c>
      <c r="BA3738" t="e">
        <v>#N/A</v>
      </c>
      <c r="BB3738">
        <v>293.32850000000002</v>
      </c>
      <c r="BC3738" s="3" t="str">
        <f t="shared" si="411"/>
        <v>主力上场</v>
      </c>
      <c r="BD3738" s="4" t="s">
        <v>27584</v>
      </c>
      <c r="BE3738" t="e">
        <f t="shared" si="412"/>
        <v>#N/A</v>
      </c>
      <c r="BF3738" s="4" t="s">
        <v>27590</v>
      </c>
      <c r="BG3738">
        <v>342.5</v>
      </c>
      <c r="BH3738" s="4" t="s">
        <v>27584</v>
      </c>
    </row>
    <row r="3739" spans="1:60">
      <c r="A3739" s="1" t="s">
        <v>17146</v>
      </c>
      <c r="B3739" s="1" t="s">
        <v>17147</v>
      </c>
      <c r="C3739" s="1" t="s">
        <v>17147</v>
      </c>
      <c r="D3739" s="1" t="s">
        <v>17148</v>
      </c>
      <c r="E3739" s="1" t="s">
        <v>16678</v>
      </c>
      <c r="F3739" s="1" t="s">
        <v>16658</v>
      </c>
      <c r="G3739" s="1" t="s">
        <v>129</v>
      </c>
      <c r="H3739" s="1" t="s">
        <v>16678</v>
      </c>
      <c r="I3739" s="1" t="s">
        <v>16658</v>
      </c>
      <c r="J3739" s="1" t="s">
        <v>129</v>
      </c>
      <c r="K3739" s="1" t="s">
        <v>16661</v>
      </c>
      <c r="L3739" s="1" t="s">
        <v>16662</v>
      </c>
      <c r="M3739" s="1"/>
      <c r="N3739" s="1" t="s">
        <v>1438</v>
      </c>
      <c r="O3739" s="1" t="str">
        <f t="shared" si="408"/>
        <v>新开</v>
      </c>
      <c r="P3739" s="1" t="s">
        <v>53</v>
      </c>
      <c r="Q3739" s="1" t="s">
        <v>16649</v>
      </c>
      <c r="R3739" s="1" t="s">
        <v>16650</v>
      </c>
      <c r="S3739" s="1" t="s">
        <v>16672</v>
      </c>
      <c r="T3739" s="1" t="s">
        <v>654</v>
      </c>
      <c r="U3739" s="1" t="s">
        <v>16673</v>
      </c>
      <c r="V3739" s="1" t="s">
        <v>654</v>
      </c>
      <c r="W3739" s="1" t="s">
        <v>185</v>
      </c>
      <c r="X3739" s="1" t="s">
        <v>173</v>
      </c>
      <c r="Y3739" s="1" t="s">
        <v>186</v>
      </c>
      <c r="Z3739" s="1" t="s">
        <v>186</v>
      </c>
      <c r="AA3739" s="1" t="s">
        <v>186</v>
      </c>
      <c r="AB3739" s="1" t="s">
        <v>61</v>
      </c>
      <c r="AC3739" s="1" t="s">
        <v>134</v>
      </c>
      <c r="AD3739" s="1" t="s">
        <v>702</v>
      </c>
      <c r="AE3739" s="1" t="s">
        <v>71</v>
      </c>
      <c r="AF3739" s="1"/>
      <c r="AG3739" s="1">
        <v>20150619</v>
      </c>
      <c r="AH3739" s="1" t="str">
        <f t="shared" si="409"/>
        <v>201506</v>
      </c>
      <c r="AI3739" s="1"/>
      <c r="AJ3739" s="1"/>
      <c r="AK3739" s="1"/>
      <c r="AL3739" s="1">
        <v>0</v>
      </c>
      <c r="AM3739" s="1"/>
      <c r="AN3739" s="1">
        <v>0</v>
      </c>
      <c r="AO3739" s="1"/>
      <c r="AP3739" s="1"/>
      <c r="AQ3739" s="1"/>
      <c r="AR3739" s="1"/>
      <c r="AS3739" s="1" t="s">
        <v>189</v>
      </c>
      <c r="AT3739" s="1"/>
      <c r="AU3739" s="1"/>
      <c r="AV3739">
        <v>0</v>
      </c>
      <c r="AW3739" s="5" t="str">
        <f t="shared" si="415"/>
        <v>&gt;20万</v>
      </c>
      <c r="AX3739">
        <v>193.07299999999998</v>
      </c>
      <c r="AY3739">
        <v>1</v>
      </c>
      <c r="AZ3739" t="e">
        <v>#N/A</v>
      </c>
      <c r="BA3739" t="e">
        <v>#N/A</v>
      </c>
      <c r="BB3739">
        <v>193.07299999999998</v>
      </c>
      <c r="BC3739" s="3" t="str">
        <f t="shared" si="411"/>
        <v>常规商场</v>
      </c>
      <c r="BD3739" s="4" t="s">
        <v>27585</v>
      </c>
      <c r="BE3739" t="e">
        <f t="shared" si="412"/>
        <v>#N/A</v>
      </c>
      <c r="BF3739" s="4" t="s">
        <v>27590</v>
      </c>
      <c r="BG3739">
        <v>247.14</v>
      </c>
      <c r="BH3739" s="4" t="s">
        <v>27584</v>
      </c>
    </row>
    <row r="3740" spans="1:60">
      <c r="A3740" s="1" t="s">
        <v>17149</v>
      </c>
      <c r="B3740" s="1" t="s">
        <v>17150</v>
      </c>
      <c r="C3740" s="1" t="s">
        <v>17150</v>
      </c>
      <c r="D3740" s="1" t="s">
        <v>17151</v>
      </c>
      <c r="E3740" s="1" t="s">
        <v>16678</v>
      </c>
      <c r="F3740" s="1" t="s">
        <v>16658</v>
      </c>
      <c r="G3740" s="1" t="s">
        <v>129</v>
      </c>
      <c r="H3740" s="1" t="s">
        <v>16678</v>
      </c>
      <c r="I3740" s="1" t="s">
        <v>16658</v>
      </c>
      <c r="J3740" s="1" t="s">
        <v>129</v>
      </c>
      <c r="K3740" s="1" t="s">
        <v>16661</v>
      </c>
      <c r="L3740" s="1" t="s">
        <v>16662</v>
      </c>
      <c r="M3740" s="1"/>
      <c r="N3740" s="1" t="s">
        <v>1438</v>
      </c>
      <c r="O3740" s="1" t="str">
        <f t="shared" si="408"/>
        <v>新开</v>
      </c>
      <c r="P3740" s="1" t="s">
        <v>53</v>
      </c>
      <c r="Q3740" s="1" t="s">
        <v>16649</v>
      </c>
      <c r="R3740" s="1" t="s">
        <v>16650</v>
      </c>
      <c r="S3740" s="1" t="s">
        <v>16672</v>
      </c>
      <c r="T3740" s="1" t="s">
        <v>654</v>
      </c>
      <c r="U3740" s="1" t="s">
        <v>16673</v>
      </c>
      <c r="V3740" s="1" t="s">
        <v>654</v>
      </c>
      <c r="W3740" s="1" t="s">
        <v>58</v>
      </c>
      <c r="X3740" s="1" t="s">
        <v>173</v>
      </c>
      <c r="Y3740" s="1" t="s">
        <v>60</v>
      </c>
      <c r="Z3740" s="1" t="s">
        <v>60</v>
      </c>
      <c r="AA3740" s="1" t="s">
        <v>77</v>
      </c>
      <c r="AB3740" s="1" t="s">
        <v>61</v>
      </c>
      <c r="AC3740" s="1" t="s">
        <v>325</v>
      </c>
      <c r="AD3740" s="1" t="s">
        <v>27598</v>
      </c>
      <c r="AE3740" s="1" t="s">
        <v>71</v>
      </c>
      <c r="AF3740" s="1"/>
      <c r="AG3740" s="1">
        <v>20150605</v>
      </c>
      <c r="AH3740" s="1" t="str">
        <f t="shared" si="409"/>
        <v>201506</v>
      </c>
      <c r="AI3740" s="1"/>
      <c r="AJ3740" s="1"/>
      <c r="AK3740" s="1"/>
      <c r="AL3740" s="1">
        <v>0</v>
      </c>
      <c r="AM3740" s="1"/>
      <c r="AN3740" s="1">
        <v>0</v>
      </c>
      <c r="AO3740" s="1"/>
      <c r="AP3740" s="1"/>
      <c r="AQ3740" s="1"/>
      <c r="AR3740" s="1"/>
      <c r="AS3740" s="1" t="s">
        <v>64</v>
      </c>
      <c r="AT3740" s="1"/>
      <c r="AU3740" s="1"/>
      <c r="AV3740">
        <v>0</v>
      </c>
      <c r="AW3740" s="5" t="str">
        <f t="shared" si="415"/>
        <v>&gt;20万</v>
      </c>
      <c r="AX3740">
        <v>231.44800000000001</v>
      </c>
      <c r="AY3740">
        <v>1</v>
      </c>
      <c r="AZ3740" t="e">
        <v>#N/A</v>
      </c>
      <c r="BA3740" t="e">
        <v>#N/A</v>
      </c>
      <c r="BB3740">
        <v>231.44800000000001</v>
      </c>
      <c r="BC3740" s="3" t="str">
        <f t="shared" si="411"/>
        <v>主力上场</v>
      </c>
      <c r="BD3740" s="4" t="s">
        <v>27584</v>
      </c>
      <c r="BE3740" t="e">
        <f t="shared" si="412"/>
        <v>#N/A</v>
      </c>
      <c r="BF3740" s="4" t="s">
        <v>27590</v>
      </c>
      <c r="BG3740">
        <v>308.75</v>
      </c>
      <c r="BH3740" s="4" t="s">
        <v>27584</v>
      </c>
    </row>
    <row r="3741" spans="1:60">
      <c r="A3741" s="1" t="s">
        <v>17152</v>
      </c>
      <c r="B3741" s="1" t="s">
        <v>17153</v>
      </c>
      <c r="C3741" s="1" t="s">
        <v>17153</v>
      </c>
      <c r="D3741" s="1" t="s">
        <v>17154</v>
      </c>
      <c r="E3741" s="1" t="s">
        <v>16678</v>
      </c>
      <c r="F3741" s="1" t="s">
        <v>16658</v>
      </c>
      <c r="G3741" s="1" t="s">
        <v>129</v>
      </c>
      <c r="H3741" s="1" t="s">
        <v>16678</v>
      </c>
      <c r="I3741" s="1" t="s">
        <v>16658</v>
      </c>
      <c r="J3741" s="1" t="s">
        <v>129</v>
      </c>
      <c r="K3741" s="1" t="s">
        <v>16661</v>
      </c>
      <c r="L3741" s="1" t="s">
        <v>16662</v>
      </c>
      <c r="M3741" s="1"/>
      <c r="N3741" s="1" t="s">
        <v>1438</v>
      </c>
      <c r="O3741" s="1" t="str">
        <f t="shared" si="408"/>
        <v>新开</v>
      </c>
      <c r="P3741" s="1" t="s">
        <v>53</v>
      </c>
      <c r="Q3741" s="1" t="s">
        <v>16649</v>
      </c>
      <c r="R3741" s="1" t="s">
        <v>16650</v>
      </c>
      <c r="S3741" s="1" t="s">
        <v>16672</v>
      </c>
      <c r="T3741" s="1" t="s">
        <v>654</v>
      </c>
      <c r="U3741" s="1" t="s">
        <v>16673</v>
      </c>
      <c r="V3741" s="1" t="s">
        <v>654</v>
      </c>
      <c r="W3741" s="1" t="s">
        <v>58</v>
      </c>
      <c r="X3741" s="1" t="s">
        <v>59</v>
      </c>
      <c r="Y3741" s="1" t="s">
        <v>60</v>
      </c>
      <c r="Z3741" s="1" t="s">
        <v>60</v>
      </c>
      <c r="AA3741" s="1" t="s">
        <v>60</v>
      </c>
      <c r="AB3741" s="1" t="s">
        <v>61</v>
      </c>
      <c r="AC3741" s="1" t="s">
        <v>174</v>
      </c>
      <c r="AD3741" s="1" t="s">
        <v>27598</v>
      </c>
      <c r="AE3741" s="1" t="s">
        <v>71</v>
      </c>
      <c r="AF3741" s="1" t="s">
        <v>861</v>
      </c>
      <c r="AG3741" s="1">
        <v>20150604</v>
      </c>
      <c r="AH3741" s="1" t="str">
        <f t="shared" si="409"/>
        <v>201506</v>
      </c>
      <c r="AI3741" s="1"/>
      <c r="AJ3741" s="1"/>
      <c r="AK3741" s="1"/>
      <c r="AL3741" s="1">
        <v>0</v>
      </c>
      <c r="AM3741" s="1"/>
      <c r="AN3741" s="1">
        <v>0</v>
      </c>
      <c r="AO3741" s="1"/>
      <c r="AP3741" s="1"/>
      <c r="AQ3741" s="1"/>
      <c r="AR3741" s="1"/>
      <c r="AS3741" s="1" t="s">
        <v>180</v>
      </c>
      <c r="AT3741" s="1">
        <v>5</v>
      </c>
      <c r="AU3741" s="1" t="s">
        <v>569</v>
      </c>
      <c r="AV3741">
        <v>0</v>
      </c>
      <c r="AW3741" s="5" t="str">
        <f t="shared" si="415"/>
        <v>&lt;7万</v>
      </c>
      <c r="AX3741">
        <v>174.92500000000001</v>
      </c>
      <c r="AY3741">
        <v>1</v>
      </c>
      <c r="AZ3741" t="e">
        <v>#N/A</v>
      </c>
      <c r="BA3741" t="e">
        <v>#N/A</v>
      </c>
      <c r="BB3741">
        <v>174.92500000000001</v>
      </c>
      <c r="BC3741" s="3" t="str">
        <f t="shared" si="411"/>
        <v>常规商场</v>
      </c>
      <c r="BD3741" s="4" t="s">
        <v>27585</v>
      </c>
      <c r="BE3741" t="e">
        <f t="shared" si="412"/>
        <v>#N/A</v>
      </c>
      <c r="BF3741" s="4" t="s">
        <v>27590</v>
      </c>
      <c r="BG3741">
        <v>66.5</v>
      </c>
      <c r="BH3741" s="4" t="s">
        <v>27586</v>
      </c>
    </row>
    <row r="3742" spans="1:60">
      <c r="A3742" s="1" t="s">
        <v>17155</v>
      </c>
      <c r="B3742" s="1" t="s">
        <v>17156</v>
      </c>
      <c r="C3742" s="1" t="s">
        <v>17156</v>
      </c>
      <c r="D3742" s="1" t="s">
        <v>17157</v>
      </c>
      <c r="E3742" s="1" t="s">
        <v>16657</v>
      </c>
      <c r="F3742" s="1" t="s">
        <v>16658</v>
      </c>
      <c r="G3742" s="1" t="s">
        <v>129</v>
      </c>
      <c r="H3742" s="1" t="s">
        <v>16809</v>
      </c>
      <c r="I3742" s="1" t="s">
        <v>16810</v>
      </c>
      <c r="J3742" s="1" t="s">
        <v>159</v>
      </c>
      <c r="K3742" s="1" t="s">
        <v>16661</v>
      </c>
      <c r="L3742" s="1" t="s">
        <v>16662</v>
      </c>
      <c r="M3742" s="1" t="s">
        <v>1734</v>
      </c>
      <c r="N3742" s="1" t="s">
        <v>1438</v>
      </c>
      <c r="O3742" s="1" t="str">
        <f t="shared" si="408"/>
        <v>新开</v>
      </c>
      <c r="P3742" s="1" t="s">
        <v>53</v>
      </c>
      <c r="Q3742" s="1" t="s">
        <v>16649</v>
      </c>
      <c r="R3742" s="1" t="s">
        <v>16650</v>
      </c>
      <c r="S3742" s="1" t="s">
        <v>16722</v>
      </c>
      <c r="T3742" s="1" t="s">
        <v>355</v>
      </c>
      <c r="U3742" s="1" t="s">
        <v>16811</v>
      </c>
      <c r="V3742" s="1" t="s">
        <v>682</v>
      </c>
      <c r="W3742" s="1" t="s">
        <v>58</v>
      </c>
      <c r="X3742" s="1" t="s">
        <v>173</v>
      </c>
      <c r="Y3742" s="1" t="s">
        <v>60</v>
      </c>
      <c r="Z3742" s="1" t="s">
        <v>60</v>
      </c>
      <c r="AA3742" s="1" t="s">
        <v>88</v>
      </c>
      <c r="AB3742" s="1" t="s">
        <v>162</v>
      </c>
      <c r="AC3742" s="1" t="s">
        <v>714</v>
      </c>
      <c r="AD3742" s="1" t="s">
        <v>27598</v>
      </c>
      <c r="AE3742" s="1" t="s">
        <v>71</v>
      </c>
      <c r="AF3742" s="1"/>
      <c r="AG3742" s="1">
        <v>20150605</v>
      </c>
      <c r="AH3742" s="1" t="str">
        <f t="shared" si="409"/>
        <v>201506</v>
      </c>
      <c r="AI3742" s="1"/>
      <c r="AJ3742" s="1"/>
      <c r="AK3742" s="1"/>
      <c r="AL3742" s="1">
        <v>0</v>
      </c>
      <c r="AM3742" s="1"/>
      <c r="AN3742" s="1">
        <v>0</v>
      </c>
      <c r="AO3742" s="1"/>
      <c r="AP3742" s="1"/>
      <c r="AQ3742" s="1"/>
      <c r="AR3742" s="1"/>
      <c r="AS3742" s="1" t="s">
        <v>180</v>
      </c>
      <c r="AT3742" s="1">
        <v>4</v>
      </c>
      <c r="AU3742" s="1" t="s">
        <v>1562</v>
      </c>
      <c r="AV3742">
        <v>0</v>
      </c>
      <c r="AW3742" s="5" t="str">
        <f t="shared" si="415"/>
        <v>&gt;7万</v>
      </c>
      <c r="AX3742">
        <v>235.947</v>
      </c>
      <c r="AY3742">
        <v>1</v>
      </c>
      <c r="AZ3742" t="e">
        <v>#N/A</v>
      </c>
      <c r="BA3742" t="e">
        <v>#N/A</v>
      </c>
      <c r="BB3742">
        <v>235.947</v>
      </c>
      <c r="BC3742" s="3" t="str">
        <f t="shared" si="411"/>
        <v>主力上场</v>
      </c>
      <c r="BD3742" s="4" t="s">
        <v>27584</v>
      </c>
      <c r="BE3742" t="e">
        <f t="shared" si="412"/>
        <v>#N/A</v>
      </c>
      <c r="BF3742" s="4" t="s">
        <v>27590</v>
      </c>
      <c r="BG3742">
        <v>90</v>
      </c>
      <c r="BH3742" s="4" t="s">
        <v>27587</v>
      </c>
    </row>
    <row r="3743" spans="1:60">
      <c r="A3743" s="1" t="s">
        <v>17158</v>
      </c>
      <c r="B3743" s="1" t="s">
        <v>17159</v>
      </c>
      <c r="C3743" s="1" t="s">
        <v>17159</v>
      </c>
      <c r="D3743" s="1" t="s">
        <v>17160</v>
      </c>
      <c r="E3743" s="1" t="s">
        <v>16831</v>
      </c>
      <c r="F3743" s="1" t="s">
        <v>16141</v>
      </c>
      <c r="G3743" s="1" t="s">
        <v>129</v>
      </c>
      <c r="H3743" s="1" t="s">
        <v>16831</v>
      </c>
      <c r="I3743" s="1" t="s">
        <v>16141</v>
      </c>
      <c r="J3743" s="1" t="s">
        <v>129</v>
      </c>
      <c r="K3743" s="1" t="s">
        <v>16140</v>
      </c>
      <c r="L3743" s="1" t="s">
        <v>16141</v>
      </c>
      <c r="M3743" s="1" t="s">
        <v>180</v>
      </c>
      <c r="N3743" s="1" t="s">
        <v>52</v>
      </c>
      <c r="O3743" s="1" t="str">
        <f t="shared" si="408"/>
        <v>维持</v>
      </c>
      <c r="P3743" s="1" t="s">
        <v>53</v>
      </c>
      <c r="Q3743" s="1" t="s">
        <v>16649</v>
      </c>
      <c r="R3743" s="1" t="s">
        <v>17161</v>
      </c>
      <c r="S3743" s="1" t="s">
        <v>17162</v>
      </c>
      <c r="T3743" s="1" t="s">
        <v>654</v>
      </c>
      <c r="U3743" s="1" t="s">
        <v>17163</v>
      </c>
      <c r="V3743" s="1" t="s">
        <v>654</v>
      </c>
      <c r="W3743" s="1" t="s">
        <v>58</v>
      </c>
      <c r="X3743" s="1" t="s">
        <v>59</v>
      </c>
      <c r="Y3743" s="1" t="s">
        <v>69</v>
      </c>
      <c r="Z3743" s="1" t="s">
        <v>69</v>
      </c>
      <c r="AA3743" s="1" t="s">
        <v>69</v>
      </c>
      <c r="AB3743" s="1" t="s">
        <v>61</v>
      </c>
      <c r="AC3743" s="1" t="s">
        <v>386</v>
      </c>
      <c r="AD3743" s="1" t="s">
        <v>70</v>
      </c>
      <c r="AE3743" s="1"/>
      <c r="AF3743" s="1" t="s">
        <v>72</v>
      </c>
      <c r="AG3743" s="1">
        <v>20021231</v>
      </c>
      <c r="AH3743" s="1" t="str">
        <f t="shared" si="409"/>
        <v>200212</v>
      </c>
      <c r="AI3743" s="1">
        <v>20120416</v>
      </c>
      <c r="AJ3743" s="1"/>
      <c r="AK3743" s="1"/>
      <c r="AL3743" s="1">
        <v>207</v>
      </c>
      <c r="AM3743" s="1"/>
      <c r="AN3743" s="1">
        <v>307</v>
      </c>
      <c r="AO3743" s="1"/>
      <c r="AP3743" s="1">
        <v>20121207</v>
      </c>
      <c r="AQ3743" s="1">
        <v>20121001</v>
      </c>
      <c r="AR3743" s="1">
        <v>20121231</v>
      </c>
      <c r="AS3743" s="1" t="s">
        <v>64</v>
      </c>
      <c r="AT3743" s="1"/>
      <c r="AU3743" s="1"/>
      <c r="AV3743">
        <v>207</v>
      </c>
      <c r="AW3743" s="5" t="str">
        <f t="shared" si="410"/>
        <v>&gt;20万</v>
      </c>
      <c r="AX3743">
        <v>1884.4701999999997</v>
      </c>
      <c r="AY3743">
        <v>7</v>
      </c>
      <c r="AZ3743">
        <v>2907.1534899999997</v>
      </c>
      <c r="BA3743">
        <v>12</v>
      </c>
      <c r="BB3743">
        <v>269.21002857142855</v>
      </c>
      <c r="BC3743" s="3" t="str">
        <f t="shared" si="411"/>
        <v>主力上场</v>
      </c>
      <c r="BD3743" s="4" t="s">
        <v>27584</v>
      </c>
      <c r="BE3743">
        <f t="shared" si="412"/>
        <v>242.2627908333333</v>
      </c>
      <c r="BF3743" s="4" t="str">
        <f t="shared" si="413"/>
        <v>&gt;20万</v>
      </c>
      <c r="BG3743" t="e">
        <v>#N/A</v>
      </c>
      <c r="BH3743" s="4" t="e">
        <v>#N/A</v>
      </c>
    </row>
    <row r="3744" spans="1:60">
      <c r="A3744" s="1" t="s">
        <v>17164</v>
      </c>
      <c r="B3744" s="1" t="s">
        <v>17165</v>
      </c>
      <c r="C3744" s="1" t="s">
        <v>17166</v>
      </c>
      <c r="D3744" s="1">
        <v>13975687741</v>
      </c>
      <c r="E3744" s="1" t="s">
        <v>16831</v>
      </c>
      <c r="F3744" s="1" t="s">
        <v>16141</v>
      </c>
      <c r="G3744" s="1" t="s">
        <v>129</v>
      </c>
      <c r="H3744" s="1" t="s">
        <v>16831</v>
      </c>
      <c r="I3744" s="1" t="s">
        <v>16141</v>
      </c>
      <c r="J3744" s="1" t="s">
        <v>129</v>
      </c>
      <c r="K3744" s="1" t="s">
        <v>16140</v>
      </c>
      <c r="L3744" s="1" t="s">
        <v>16141</v>
      </c>
      <c r="M3744" s="1" t="s">
        <v>180</v>
      </c>
      <c r="N3744" s="1" t="s">
        <v>100</v>
      </c>
      <c r="O3744" s="1" t="str">
        <f t="shared" si="408"/>
        <v>整改</v>
      </c>
      <c r="P3744" s="1" t="s">
        <v>53</v>
      </c>
      <c r="Q3744" s="1" t="s">
        <v>16649</v>
      </c>
      <c r="R3744" s="1" t="s">
        <v>17161</v>
      </c>
      <c r="S3744" s="1" t="s">
        <v>17167</v>
      </c>
      <c r="T3744" s="1" t="s">
        <v>133</v>
      </c>
      <c r="U3744" s="1" t="s">
        <v>17168</v>
      </c>
      <c r="V3744" s="1" t="s">
        <v>133</v>
      </c>
      <c r="W3744" s="1" t="s">
        <v>58</v>
      </c>
      <c r="X3744" s="1" t="s">
        <v>173</v>
      </c>
      <c r="Y3744" s="1" t="s">
        <v>69</v>
      </c>
      <c r="Z3744" s="1" t="s">
        <v>69</v>
      </c>
      <c r="AA3744" s="1" t="s">
        <v>69</v>
      </c>
      <c r="AB3744" s="1" t="s">
        <v>61</v>
      </c>
      <c r="AC3744" s="1" t="s">
        <v>714</v>
      </c>
      <c r="AD3744" s="1" t="s">
        <v>27598</v>
      </c>
      <c r="AE3744" s="1" t="s">
        <v>71</v>
      </c>
      <c r="AF3744" s="1"/>
      <c r="AG3744" s="1">
        <v>20060428</v>
      </c>
      <c r="AH3744" s="1" t="str">
        <f t="shared" si="409"/>
        <v>200604</v>
      </c>
      <c r="AI3744" s="1">
        <v>20150614</v>
      </c>
      <c r="AJ3744" s="1"/>
      <c r="AK3744" s="1"/>
      <c r="AL3744" s="1">
        <v>774</v>
      </c>
      <c r="AM3744" s="1"/>
      <c r="AN3744" s="1">
        <v>1148</v>
      </c>
      <c r="AO3744" s="1"/>
      <c r="AP3744" s="1">
        <v>20121031</v>
      </c>
      <c r="AQ3744" s="1">
        <v>20121001</v>
      </c>
      <c r="AR3744" s="1">
        <v>20130930</v>
      </c>
      <c r="AS3744" s="1" t="s">
        <v>64</v>
      </c>
      <c r="AT3744" s="1"/>
      <c r="AU3744" s="1"/>
      <c r="AV3744">
        <v>774</v>
      </c>
      <c r="AW3744" s="5" t="str">
        <f t="shared" si="410"/>
        <v>&gt;50万</v>
      </c>
      <c r="AX3744">
        <v>8121.6448</v>
      </c>
      <c r="AY3744">
        <v>6</v>
      </c>
      <c r="AZ3744">
        <v>12848.427880000001</v>
      </c>
      <c r="BA3744">
        <v>12</v>
      </c>
      <c r="BB3744">
        <v>1353.6074666666666</v>
      </c>
      <c r="BC3744" s="3" t="str">
        <f t="shared" si="411"/>
        <v>核心商场</v>
      </c>
      <c r="BD3744" s="4" t="s">
        <v>27588</v>
      </c>
      <c r="BE3744">
        <f t="shared" si="412"/>
        <v>1070.7023233333334</v>
      </c>
      <c r="BF3744" s="4" t="str">
        <f t="shared" si="413"/>
        <v>&gt;50万</v>
      </c>
      <c r="BG3744" t="e">
        <v>#N/A</v>
      </c>
      <c r="BH3744" s="4" t="e">
        <v>#N/A</v>
      </c>
    </row>
    <row r="3745" spans="1:60">
      <c r="A3745" s="1" t="s">
        <v>17169</v>
      </c>
      <c r="B3745" s="1" t="s">
        <v>17170</v>
      </c>
      <c r="C3745" s="1" t="s">
        <v>17170</v>
      </c>
      <c r="D3745" s="1" t="s">
        <v>17171</v>
      </c>
      <c r="E3745" s="1" t="s">
        <v>16646</v>
      </c>
      <c r="F3745" s="1" t="s">
        <v>16141</v>
      </c>
      <c r="G3745" s="1" t="s">
        <v>129</v>
      </c>
      <c r="H3745" s="1" t="s">
        <v>17172</v>
      </c>
      <c r="I3745" s="1" t="s">
        <v>17173</v>
      </c>
      <c r="J3745" s="1" t="s">
        <v>159</v>
      </c>
      <c r="K3745" s="1" t="s">
        <v>16140</v>
      </c>
      <c r="L3745" s="1" t="s">
        <v>16141</v>
      </c>
      <c r="M3745" s="1" t="s">
        <v>1734</v>
      </c>
      <c r="N3745" s="1" t="s">
        <v>52</v>
      </c>
      <c r="O3745" s="1" t="str">
        <f t="shared" si="408"/>
        <v>维持</v>
      </c>
      <c r="P3745" s="1" t="s">
        <v>53</v>
      </c>
      <c r="Q3745" s="1" t="s">
        <v>16649</v>
      </c>
      <c r="R3745" s="1" t="s">
        <v>17161</v>
      </c>
      <c r="S3745" s="1" t="s">
        <v>17174</v>
      </c>
      <c r="T3745" s="1" t="s">
        <v>133</v>
      </c>
      <c r="U3745" s="1" t="s">
        <v>17175</v>
      </c>
      <c r="V3745" s="1" t="s">
        <v>133</v>
      </c>
      <c r="W3745" s="1" t="s">
        <v>58</v>
      </c>
      <c r="X3745" s="1" t="s">
        <v>173</v>
      </c>
      <c r="Y3745" s="1" t="s">
        <v>60</v>
      </c>
      <c r="Z3745" s="1" t="s">
        <v>60</v>
      </c>
      <c r="AA3745" s="1" t="s">
        <v>88</v>
      </c>
      <c r="AB3745" s="1" t="s">
        <v>162</v>
      </c>
      <c r="AC3745" s="1" t="s">
        <v>292</v>
      </c>
      <c r="AD3745" s="1" t="s">
        <v>78</v>
      </c>
      <c r="AE3745" s="1" t="s">
        <v>83</v>
      </c>
      <c r="AF3745" s="1"/>
      <c r="AG3745" s="1">
        <v>20060520</v>
      </c>
      <c r="AH3745" s="1" t="str">
        <f t="shared" si="409"/>
        <v>200605</v>
      </c>
      <c r="AI3745" s="1">
        <v>20100101</v>
      </c>
      <c r="AJ3745" s="1"/>
      <c r="AK3745" s="1"/>
      <c r="AL3745" s="1">
        <v>90</v>
      </c>
      <c r="AM3745" s="1"/>
      <c r="AN3745" s="1">
        <v>65</v>
      </c>
      <c r="AO3745" s="1"/>
      <c r="AP3745" s="1">
        <v>20101123</v>
      </c>
      <c r="AQ3745" s="1">
        <v>20101001</v>
      </c>
      <c r="AR3745" s="1">
        <v>20110930</v>
      </c>
      <c r="AS3745" s="1" t="s">
        <v>189</v>
      </c>
      <c r="AT3745" s="1"/>
      <c r="AU3745" s="1"/>
      <c r="AV3745">
        <v>90</v>
      </c>
      <c r="AW3745" s="5" t="str">
        <f t="shared" si="410"/>
        <v>&gt;7万</v>
      </c>
      <c r="AX3745">
        <v>362.57530000000003</v>
      </c>
      <c r="AY3745">
        <v>7</v>
      </c>
      <c r="AZ3745">
        <v>911.62599999999998</v>
      </c>
      <c r="BA3745">
        <v>12</v>
      </c>
      <c r="BB3745">
        <v>51.796471428571429</v>
      </c>
      <c r="BC3745" s="3" t="str">
        <f t="shared" si="411"/>
        <v>其他商场</v>
      </c>
      <c r="BD3745" s="4" t="s">
        <v>27586</v>
      </c>
      <c r="BE3745">
        <f t="shared" si="412"/>
        <v>75.968833333333336</v>
      </c>
      <c r="BF3745" s="4" t="str">
        <f t="shared" si="413"/>
        <v>&gt;7万</v>
      </c>
      <c r="BG3745" t="e">
        <v>#N/A</v>
      </c>
      <c r="BH3745" s="4" t="e">
        <v>#N/A</v>
      </c>
    </row>
    <row r="3746" spans="1:60">
      <c r="A3746" s="1" t="s">
        <v>17176</v>
      </c>
      <c r="B3746" s="1" t="s">
        <v>17177</v>
      </c>
      <c r="C3746" s="1" t="s">
        <v>17178</v>
      </c>
      <c r="D3746" s="1" t="s">
        <v>17179</v>
      </c>
      <c r="E3746" s="1" t="s">
        <v>17180</v>
      </c>
      <c r="F3746" s="1" t="s">
        <v>17181</v>
      </c>
      <c r="G3746" s="1" t="s">
        <v>129</v>
      </c>
      <c r="H3746" s="1" t="s">
        <v>17182</v>
      </c>
      <c r="I3746" s="1" t="s">
        <v>17183</v>
      </c>
      <c r="J3746" s="1" t="s">
        <v>159</v>
      </c>
      <c r="K3746" s="1" t="s">
        <v>17184</v>
      </c>
      <c r="L3746" s="1" t="s">
        <v>17181</v>
      </c>
      <c r="M3746" s="1" t="s">
        <v>160</v>
      </c>
      <c r="N3746" s="1" t="s">
        <v>52</v>
      </c>
      <c r="O3746" s="1" t="str">
        <f t="shared" si="408"/>
        <v>维持</v>
      </c>
      <c r="P3746" s="1" t="s">
        <v>53</v>
      </c>
      <c r="Q3746" s="1" t="s">
        <v>16649</v>
      </c>
      <c r="R3746" s="1" t="s">
        <v>17161</v>
      </c>
      <c r="S3746" s="1" t="s">
        <v>17185</v>
      </c>
      <c r="T3746" s="1" t="s">
        <v>355</v>
      </c>
      <c r="U3746" s="1" t="s">
        <v>17186</v>
      </c>
      <c r="V3746" s="1" t="s">
        <v>682</v>
      </c>
      <c r="W3746" s="1" t="s">
        <v>58</v>
      </c>
      <c r="X3746" s="1" t="s">
        <v>173</v>
      </c>
      <c r="Y3746" s="1" t="s">
        <v>76</v>
      </c>
      <c r="Z3746" s="1" t="s">
        <v>77</v>
      </c>
      <c r="AA3746" s="1" t="s">
        <v>77</v>
      </c>
      <c r="AB3746" s="1" t="s">
        <v>162</v>
      </c>
      <c r="AC3746" s="1" t="s">
        <v>174</v>
      </c>
      <c r="AD3746" s="1" t="s">
        <v>27597</v>
      </c>
      <c r="AE3746" s="1" t="s">
        <v>71</v>
      </c>
      <c r="AF3746" s="1"/>
      <c r="AG3746" s="1">
        <v>20060507</v>
      </c>
      <c r="AH3746" s="1" t="str">
        <f t="shared" si="409"/>
        <v>200605</v>
      </c>
      <c r="AI3746" s="1">
        <v>20120928</v>
      </c>
      <c r="AJ3746" s="1"/>
      <c r="AK3746" s="1"/>
      <c r="AL3746" s="1">
        <v>75</v>
      </c>
      <c r="AM3746" s="1"/>
      <c r="AN3746" s="1">
        <v>84</v>
      </c>
      <c r="AO3746" s="1"/>
      <c r="AP3746" s="1">
        <v>20121207</v>
      </c>
      <c r="AQ3746" s="1">
        <v>20120928</v>
      </c>
      <c r="AR3746" s="1">
        <v>20130930</v>
      </c>
      <c r="AS3746" s="1" t="s">
        <v>64</v>
      </c>
      <c r="AT3746" s="1"/>
      <c r="AU3746" s="1"/>
      <c r="AV3746">
        <v>75</v>
      </c>
      <c r="AW3746" s="5" t="str">
        <f t="shared" si="410"/>
        <v>&gt;10万</v>
      </c>
      <c r="AX3746">
        <v>1596.2493699999998</v>
      </c>
      <c r="AY3746">
        <v>7</v>
      </c>
      <c r="AZ3746">
        <v>2098.0577600000001</v>
      </c>
      <c r="BA3746">
        <v>12</v>
      </c>
      <c r="BB3746">
        <v>228.03562428571425</v>
      </c>
      <c r="BC3746" s="3" t="str">
        <f t="shared" si="411"/>
        <v>主力上场</v>
      </c>
      <c r="BD3746" s="4" t="s">
        <v>27584</v>
      </c>
      <c r="BE3746">
        <f t="shared" si="412"/>
        <v>174.83814666666669</v>
      </c>
      <c r="BF3746" s="4" t="str">
        <f t="shared" si="413"/>
        <v>&gt;10万</v>
      </c>
      <c r="BG3746" t="e">
        <v>#N/A</v>
      </c>
      <c r="BH3746" s="4" t="e">
        <v>#N/A</v>
      </c>
    </row>
    <row r="3747" spans="1:60">
      <c r="A3747" s="1" t="s">
        <v>17187</v>
      </c>
      <c r="B3747" s="1" t="s">
        <v>17188</v>
      </c>
      <c r="C3747" s="1" t="s">
        <v>17189</v>
      </c>
      <c r="D3747" s="1" t="s">
        <v>17190</v>
      </c>
      <c r="E3747" s="1" t="s">
        <v>16646</v>
      </c>
      <c r="F3747" s="1" t="s">
        <v>16141</v>
      </c>
      <c r="G3747" s="1" t="s">
        <v>129</v>
      </c>
      <c r="H3747" s="1" t="s">
        <v>17191</v>
      </c>
      <c r="I3747" s="1" t="s">
        <v>17192</v>
      </c>
      <c r="J3747" s="1" t="s">
        <v>159</v>
      </c>
      <c r="K3747" s="1" t="s">
        <v>16140</v>
      </c>
      <c r="L3747" s="1" t="s">
        <v>16141</v>
      </c>
      <c r="M3747" s="1" t="s">
        <v>1734</v>
      </c>
      <c r="N3747" s="1" t="s">
        <v>52</v>
      </c>
      <c r="O3747" s="1" t="str">
        <f t="shared" si="408"/>
        <v>维持</v>
      </c>
      <c r="P3747" s="1" t="s">
        <v>53</v>
      </c>
      <c r="Q3747" s="1" t="s">
        <v>16649</v>
      </c>
      <c r="R3747" s="1" t="s">
        <v>17161</v>
      </c>
      <c r="S3747" s="1" t="s">
        <v>17193</v>
      </c>
      <c r="T3747" s="1" t="s">
        <v>133</v>
      </c>
      <c r="U3747" s="1" t="s">
        <v>17194</v>
      </c>
      <c r="V3747" s="1" t="s">
        <v>682</v>
      </c>
      <c r="W3747" s="1" t="s">
        <v>58</v>
      </c>
      <c r="X3747" s="1" t="s">
        <v>173</v>
      </c>
      <c r="Y3747" s="1" t="s">
        <v>88</v>
      </c>
      <c r="Z3747" s="1" t="s">
        <v>88</v>
      </c>
      <c r="AA3747" s="1" t="s">
        <v>88</v>
      </c>
      <c r="AB3747" s="1" t="s">
        <v>162</v>
      </c>
      <c r="AC3747" s="1" t="s">
        <v>174</v>
      </c>
      <c r="AD3747" s="1" t="s">
        <v>78</v>
      </c>
      <c r="AE3747" s="1" t="s">
        <v>123</v>
      </c>
      <c r="AF3747" s="1"/>
      <c r="AG3747" s="1">
        <v>20060822</v>
      </c>
      <c r="AH3747" s="1" t="str">
        <f t="shared" si="409"/>
        <v>200608</v>
      </c>
      <c r="AI3747" s="1">
        <v>20110919</v>
      </c>
      <c r="AJ3747" s="1"/>
      <c r="AK3747" s="1"/>
      <c r="AL3747" s="1">
        <v>143.80000000000001</v>
      </c>
      <c r="AM3747" s="1"/>
      <c r="AN3747" s="1">
        <v>143.80000000000001</v>
      </c>
      <c r="AO3747" s="1"/>
      <c r="AP3747" s="1">
        <v>20150210</v>
      </c>
      <c r="AQ3747" s="1">
        <v>20141001</v>
      </c>
      <c r="AR3747" s="1">
        <v>20150930</v>
      </c>
      <c r="AS3747" s="1" t="s">
        <v>180</v>
      </c>
      <c r="AT3747" s="1"/>
      <c r="AU3747" s="1"/>
      <c r="AV3747">
        <v>143.80000000000001</v>
      </c>
      <c r="AW3747" s="5" t="str">
        <f t="shared" si="410"/>
        <v>&gt;7万</v>
      </c>
      <c r="AX3747">
        <v>666.49389999999994</v>
      </c>
      <c r="AY3747">
        <v>7</v>
      </c>
      <c r="AZ3747">
        <v>1053.62075</v>
      </c>
      <c r="BA3747">
        <v>12</v>
      </c>
      <c r="BB3747">
        <v>95.213414285714279</v>
      </c>
      <c r="BC3747" s="3" t="str">
        <f t="shared" si="411"/>
        <v>其他商场</v>
      </c>
      <c r="BD3747" s="4" t="s">
        <v>27587</v>
      </c>
      <c r="BE3747">
        <f t="shared" si="412"/>
        <v>87.801729166666675</v>
      </c>
      <c r="BF3747" s="4" t="str">
        <f t="shared" si="413"/>
        <v>&gt;7万</v>
      </c>
      <c r="BG3747" t="e">
        <v>#N/A</v>
      </c>
      <c r="BH3747" s="4" t="e">
        <v>#N/A</v>
      </c>
    </row>
    <row r="3748" spans="1:60">
      <c r="A3748" s="1" t="s">
        <v>17195</v>
      </c>
      <c r="B3748" s="1" t="s">
        <v>17196</v>
      </c>
      <c r="C3748" s="1" t="s">
        <v>17197</v>
      </c>
      <c r="D3748" s="1" t="s">
        <v>17198</v>
      </c>
      <c r="E3748" s="1" t="s">
        <v>16646</v>
      </c>
      <c r="F3748" s="1" t="s">
        <v>16141</v>
      </c>
      <c r="G3748" s="1" t="s">
        <v>129</v>
      </c>
      <c r="H3748" s="1" t="s">
        <v>17199</v>
      </c>
      <c r="I3748" s="1" t="s">
        <v>17200</v>
      </c>
      <c r="J3748" s="1" t="s">
        <v>159</v>
      </c>
      <c r="K3748" s="1" t="s">
        <v>16140</v>
      </c>
      <c r="L3748" s="1" t="s">
        <v>16141</v>
      </c>
      <c r="M3748" s="1" t="s">
        <v>1734</v>
      </c>
      <c r="N3748" s="1" t="s">
        <v>52</v>
      </c>
      <c r="O3748" s="1" t="str">
        <f t="shared" si="408"/>
        <v>维持</v>
      </c>
      <c r="P3748" s="1" t="s">
        <v>53</v>
      </c>
      <c r="Q3748" s="1" t="s">
        <v>16649</v>
      </c>
      <c r="R3748" s="1" t="s">
        <v>17161</v>
      </c>
      <c r="S3748" s="1" t="s">
        <v>17162</v>
      </c>
      <c r="T3748" s="1" t="s">
        <v>654</v>
      </c>
      <c r="U3748" s="1" t="s">
        <v>17201</v>
      </c>
      <c r="V3748" s="1" t="s">
        <v>654</v>
      </c>
      <c r="W3748" s="1" t="s">
        <v>58</v>
      </c>
      <c r="X3748" s="1" t="s">
        <v>173</v>
      </c>
      <c r="Y3748" s="1" t="s">
        <v>76</v>
      </c>
      <c r="Z3748" s="1" t="s">
        <v>77</v>
      </c>
      <c r="AA3748" s="1" t="s">
        <v>77</v>
      </c>
      <c r="AB3748" s="1" t="s">
        <v>162</v>
      </c>
      <c r="AC3748" s="1" t="s">
        <v>1055</v>
      </c>
      <c r="AD3748" s="1" t="s">
        <v>78</v>
      </c>
      <c r="AE3748" s="1" t="s">
        <v>83</v>
      </c>
      <c r="AF3748" s="1"/>
      <c r="AG3748" s="1">
        <v>20060629</v>
      </c>
      <c r="AH3748" s="1" t="str">
        <f t="shared" si="409"/>
        <v>200606</v>
      </c>
      <c r="AI3748" s="1">
        <v>20140409</v>
      </c>
      <c r="AJ3748" s="1"/>
      <c r="AK3748" s="1"/>
      <c r="AL3748" s="1">
        <v>63</v>
      </c>
      <c r="AM3748" s="1"/>
      <c r="AN3748" s="1">
        <v>63.8</v>
      </c>
      <c r="AO3748" s="1"/>
      <c r="AP3748" s="1">
        <v>20111216</v>
      </c>
      <c r="AQ3748" s="1">
        <v>20111001</v>
      </c>
      <c r="AR3748" s="1">
        <v>20120930</v>
      </c>
      <c r="AS3748" s="1" t="s">
        <v>180</v>
      </c>
      <c r="AT3748" s="1"/>
      <c r="AU3748" s="1"/>
      <c r="AV3748">
        <v>63</v>
      </c>
      <c r="AW3748" s="5" t="str">
        <f t="shared" si="410"/>
        <v>&gt;20万</v>
      </c>
      <c r="AX3748">
        <v>1815.4535600000002</v>
      </c>
      <c r="AY3748">
        <v>7</v>
      </c>
      <c r="AZ3748">
        <v>3559.9447999999993</v>
      </c>
      <c r="BA3748">
        <v>11</v>
      </c>
      <c r="BB3748">
        <v>259.35050857142858</v>
      </c>
      <c r="BC3748" s="3" t="str">
        <f t="shared" si="411"/>
        <v>主力上场</v>
      </c>
      <c r="BD3748" s="4" t="s">
        <v>27584</v>
      </c>
      <c r="BE3748">
        <f t="shared" si="412"/>
        <v>323.6313454545454</v>
      </c>
      <c r="BF3748" s="4" t="str">
        <f t="shared" si="413"/>
        <v>&gt;20万</v>
      </c>
      <c r="BG3748" t="e">
        <v>#N/A</v>
      </c>
      <c r="BH3748" s="4" t="e">
        <v>#N/A</v>
      </c>
    </row>
    <row r="3749" spans="1:60">
      <c r="A3749" s="1" t="s">
        <v>17202</v>
      </c>
      <c r="B3749" s="1" t="s">
        <v>17203</v>
      </c>
      <c r="C3749" s="1" t="s">
        <v>17203</v>
      </c>
      <c r="D3749" s="1" t="s">
        <v>17204</v>
      </c>
      <c r="E3749" s="1" t="s">
        <v>16831</v>
      </c>
      <c r="F3749" s="1" t="s">
        <v>16141</v>
      </c>
      <c r="G3749" s="1" t="s">
        <v>129</v>
      </c>
      <c r="H3749" s="1" t="s">
        <v>16831</v>
      </c>
      <c r="I3749" s="1" t="s">
        <v>16141</v>
      </c>
      <c r="J3749" s="1" t="s">
        <v>129</v>
      </c>
      <c r="K3749" s="1" t="s">
        <v>16140</v>
      </c>
      <c r="L3749" s="1" t="s">
        <v>16141</v>
      </c>
      <c r="M3749" s="1" t="s">
        <v>180</v>
      </c>
      <c r="N3749" s="1" t="s">
        <v>100</v>
      </c>
      <c r="O3749" s="1" t="str">
        <f t="shared" si="408"/>
        <v>整改</v>
      </c>
      <c r="P3749" s="1" t="s">
        <v>53</v>
      </c>
      <c r="Q3749" s="1" t="s">
        <v>16649</v>
      </c>
      <c r="R3749" s="1" t="s">
        <v>17161</v>
      </c>
      <c r="S3749" s="1" t="s">
        <v>17162</v>
      </c>
      <c r="T3749" s="1" t="s">
        <v>654</v>
      </c>
      <c r="U3749" s="1" t="s">
        <v>17201</v>
      </c>
      <c r="V3749" s="1" t="s">
        <v>654</v>
      </c>
      <c r="W3749" s="1" t="s">
        <v>58</v>
      </c>
      <c r="X3749" s="1" t="s">
        <v>59</v>
      </c>
      <c r="Y3749" s="1" t="s">
        <v>76</v>
      </c>
      <c r="Z3749" s="1" t="s">
        <v>77</v>
      </c>
      <c r="AA3749" s="1" t="s">
        <v>77</v>
      </c>
      <c r="AB3749" s="1" t="s">
        <v>61</v>
      </c>
      <c r="AC3749" s="1" t="s">
        <v>82</v>
      </c>
      <c r="AD3749" s="1" t="s">
        <v>27598</v>
      </c>
      <c r="AE3749" s="1" t="s">
        <v>123</v>
      </c>
      <c r="AF3749" s="1" t="s">
        <v>72</v>
      </c>
      <c r="AG3749" s="1">
        <v>20010801</v>
      </c>
      <c r="AH3749" s="1" t="str">
        <f t="shared" si="409"/>
        <v>200108</v>
      </c>
      <c r="AI3749" s="1">
        <v>20150715</v>
      </c>
      <c r="AJ3749" s="1"/>
      <c r="AK3749" s="1"/>
      <c r="AL3749" s="1">
        <v>159</v>
      </c>
      <c r="AM3749" s="1"/>
      <c r="AN3749" s="1">
        <v>159</v>
      </c>
      <c r="AO3749" s="1"/>
      <c r="AP3749" s="1">
        <v>20120105</v>
      </c>
      <c r="AQ3749" s="1">
        <v>20111027</v>
      </c>
      <c r="AR3749" s="1">
        <v>20120831</v>
      </c>
      <c r="AS3749" s="1" t="s">
        <v>64</v>
      </c>
      <c r="AT3749" s="1"/>
      <c r="AU3749" s="1"/>
      <c r="AV3749">
        <v>159</v>
      </c>
      <c r="AW3749" s="5" t="str">
        <f t="shared" si="410"/>
        <v>&gt;10万</v>
      </c>
      <c r="AX3749">
        <v>789.95107999999993</v>
      </c>
      <c r="AY3749">
        <v>6</v>
      </c>
      <c r="AZ3749">
        <v>1422.26908</v>
      </c>
      <c r="BA3749">
        <v>12</v>
      </c>
      <c r="BB3749">
        <v>131.65851333333333</v>
      </c>
      <c r="BC3749" s="3" t="str">
        <f t="shared" si="411"/>
        <v>常规商场</v>
      </c>
      <c r="BD3749" s="4" t="s">
        <v>27585</v>
      </c>
      <c r="BE3749">
        <f t="shared" si="412"/>
        <v>118.52242333333334</v>
      </c>
      <c r="BF3749" s="4" t="str">
        <f t="shared" si="413"/>
        <v>&gt;10万</v>
      </c>
      <c r="BG3749" t="e">
        <v>#N/A</v>
      </c>
      <c r="BH3749" s="4" t="e">
        <v>#N/A</v>
      </c>
    </row>
    <row r="3750" spans="1:60">
      <c r="A3750" s="1" t="s">
        <v>17205</v>
      </c>
      <c r="B3750" s="1" t="s">
        <v>17206</v>
      </c>
      <c r="C3750" s="1" t="s">
        <v>17206</v>
      </c>
      <c r="D3750" s="1" t="s">
        <v>17207</v>
      </c>
      <c r="E3750" s="1" t="s">
        <v>16646</v>
      </c>
      <c r="F3750" s="1" t="s">
        <v>16141</v>
      </c>
      <c r="G3750" s="1" t="s">
        <v>129</v>
      </c>
      <c r="H3750" s="1" t="s">
        <v>17208</v>
      </c>
      <c r="I3750" s="1" t="s">
        <v>17209</v>
      </c>
      <c r="J3750" s="1" t="s">
        <v>159</v>
      </c>
      <c r="K3750" s="1" t="s">
        <v>16140</v>
      </c>
      <c r="L3750" s="1" t="s">
        <v>16141</v>
      </c>
      <c r="M3750" s="1" t="s">
        <v>1734</v>
      </c>
      <c r="N3750" s="1" t="s">
        <v>52</v>
      </c>
      <c r="O3750" s="1" t="str">
        <f t="shared" si="408"/>
        <v>维持</v>
      </c>
      <c r="P3750" s="1" t="s">
        <v>53</v>
      </c>
      <c r="Q3750" s="1" t="s">
        <v>16649</v>
      </c>
      <c r="R3750" s="1" t="s">
        <v>17161</v>
      </c>
      <c r="S3750" s="1" t="s">
        <v>17210</v>
      </c>
      <c r="T3750" s="1" t="s">
        <v>355</v>
      </c>
      <c r="U3750" s="1" t="s">
        <v>17211</v>
      </c>
      <c r="V3750" s="1" t="s">
        <v>682</v>
      </c>
      <c r="W3750" s="1" t="s">
        <v>58</v>
      </c>
      <c r="X3750" s="1" t="s">
        <v>173</v>
      </c>
      <c r="Y3750" s="1" t="s">
        <v>60</v>
      </c>
      <c r="Z3750" s="1" t="s">
        <v>60</v>
      </c>
      <c r="AA3750" s="1" t="s">
        <v>88</v>
      </c>
      <c r="AB3750" s="1" t="s">
        <v>162</v>
      </c>
      <c r="AC3750" s="1" t="s">
        <v>292</v>
      </c>
      <c r="AD3750" s="1" t="s">
        <v>78</v>
      </c>
      <c r="AE3750" s="1" t="s">
        <v>71</v>
      </c>
      <c r="AF3750" s="1"/>
      <c r="AG3750" s="1">
        <v>20060723</v>
      </c>
      <c r="AH3750" s="1" t="str">
        <f t="shared" si="409"/>
        <v>200607</v>
      </c>
      <c r="AI3750" s="1">
        <v>20100504</v>
      </c>
      <c r="AJ3750" s="1"/>
      <c r="AK3750" s="1"/>
      <c r="AL3750" s="1">
        <v>112</v>
      </c>
      <c r="AM3750" s="1"/>
      <c r="AN3750" s="1">
        <v>112</v>
      </c>
      <c r="AO3750" s="1"/>
      <c r="AP3750" s="1">
        <v>20150210</v>
      </c>
      <c r="AQ3750" s="1">
        <v>20141001</v>
      </c>
      <c r="AR3750" s="1">
        <v>20150930</v>
      </c>
      <c r="AS3750" s="1" t="s">
        <v>180</v>
      </c>
      <c r="AT3750" s="1"/>
      <c r="AU3750" s="1"/>
      <c r="AV3750">
        <v>112</v>
      </c>
      <c r="AW3750" s="5" t="str">
        <f t="shared" si="410"/>
        <v>&gt;7万</v>
      </c>
      <c r="AX3750">
        <v>316.63698999999997</v>
      </c>
      <c r="AY3750">
        <v>7</v>
      </c>
      <c r="AZ3750">
        <v>977.54156000000012</v>
      </c>
      <c r="BA3750">
        <v>12</v>
      </c>
      <c r="BB3750">
        <v>45.23385571428571</v>
      </c>
      <c r="BC3750" s="3" t="str">
        <f t="shared" si="411"/>
        <v>其他商场</v>
      </c>
      <c r="BD3750" s="4" t="s">
        <v>27586</v>
      </c>
      <c r="BE3750">
        <f t="shared" si="412"/>
        <v>81.461796666666672</v>
      </c>
      <c r="BF3750" s="4" t="str">
        <f t="shared" si="413"/>
        <v>&gt;7万</v>
      </c>
      <c r="BG3750" t="e">
        <v>#N/A</v>
      </c>
      <c r="BH3750" s="4" t="e">
        <v>#N/A</v>
      </c>
    </row>
    <row r="3751" spans="1:60">
      <c r="A3751" s="1" t="s">
        <v>17212</v>
      </c>
      <c r="B3751" s="1" t="s">
        <v>17213</v>
      </c>
      <c r="C3751" s="1" t="s">
        <v>17213</v>
      </c>
      <c r="D3751" s="1" t="s">
        <v>17214</v>
      </c>
      <c r="E3751" s="1" t="s">
        <v>16831</v>
      </c>
      <c r="F3751" s="1" t="s">
        <v>16141</v>
      </c>
      <c r="G3751" s="1" t="s">
        <v>129</v>
      </c>
      <c r="H3751" s="1" t="s">
        <v>16831</v>
      </c>
      <c r="I3751" s="1" t="s">
        <v>16141</v>
      </c>
      <c r="J3751" s="1" t="s">
        <v>129</v>
      </c>
      <c r="K3751" s="1" t="s">
        <v>16140</v>
      </c>
      <c r="L3751" s="1" t="s">
        <v>16141</v>
      </c>
      <c r="M3751" s="1" t="s">
        <v>180</v>
      </c>
      <c r="N3751" s="1" t="s">
        <v>52</v>
      </c>
      <c r="O3751" s="1" t="str">
        <f t="shared" si="408"/>
        <v>维持</v>
      </c>
      <c r="P3751" s="1" t="s">
        <v>53</v>
      </c>
      <c r="Q3751" s="1" t="s">
        <v>16649</v>
      </c>
      <c r="R3751" s="1" t="s">
        <v>17161</v>
      </c>
      <c r="S3751" s="1" t="s">
        <v>17162</v>
      </c>
      <c r="T3751" s="1" t="s">
        <v>654</v>
      </c>
      <c r="U3751" s="1" t="s">
        <v>17215</v>
      </c>
      <c r="V3751" s="1" t="s">
        <v>654</v>
      </c>
      <c r="W3751" s="1" t="s">
        <v>58</v>
      </c>
      <c r="X3751" s="1" t="s">
        <v>59</v>
      </c>
      <c r="Y3751" s="1" t="s">
        <v>60</v>
      </c>
      <c r="Z3751" s="1" t="s">
        <v>60</v>
      </c>
      <c r="AA3751" s="1" t="s">
        <v>60</v>
      </c>
      <c r="AB3751" s="1" t="s">
        <v>61</v>
      </c>
      <c r="AC3751" s="1" t="s">
        <v>82</v>
      </c>
      <c r="AD3751" s="1" t="s">
        <v>78</v>
      </c>
      <c r="AE3751" s="1"/>
      <c r="AF3751" s="1" t="s">
        <v>63</v>
      </c>
      <c r="AG3751" s="1">
        <v>20060710</v>
      </c>
      <c r="AH3751" s="1" t="str">
        <f t="shared" si="409"/>
        <v>200607</v>
      </c>
      <c r="AI3751" s="1">
        <v>20130619</v>
      </c>
      <c r="AJ3751" s="1"/>
      <c r="AK3751" s="1"/>
      <c r="AL3751" s="1">
        <v>173</v>
      </c>
      <c r="AM3751" s="1"/>
      <c r="AN3751" s="1">
        <v>135</v>
      </c>
      <c r="AO3751" s="1"/>
      <c r="AP3751" s="1">
        <v>20131222</v>
      </c>
      <c r="AQ3751" s="1">
        <v>20131001</v>
      </c>
      <c r="AR3751" s="1">
        <v>20131231</v>
      </c>
      <c r="AS3751" s="1" t="s">
        <v>64</v>
      </c>
      <c r="AT3751" s="1"/>
      <c r="AU3751" s="1"/>
      <c r="AV3751">
        <v>173</v>
      </c>
      <c r="AW3751" s="5" t="str">
        <f t="shared" si="410"/>
        <v>&lt;7万</v>
      </c>
      <c r="AX3751">
        <v>472.06025</v>
      </c>
      <c r="AY3751">
        <v>7</v>
      </c>
      <c r="AZ3751">
        <v>791.18841000000009</v>
      </c>
      <c r="BA3751">
        <v>12</v>
      </c>
      <c r="BB3751">
        <v>67.437178571428575</v>
      </c>
      <c r="BC3751" s="3" t="str">
        <f t="shared" si="411"/>
        <v>其他商场</v>
      </c>
      <c r="BD3751" s="4" t="s">
        <v>27586</v>
      </c>
      <c r="BE3751">
        <f t="shared" si="412"/>
        <v>65.932367500000012</v>
      </c>
      <c r="BF3751" s="4" t="str">
        <f t="shared" si="413"/>
        <v>&lt;7万</v>
      </c>
      <c r="BG3751" t="e">
        <v>#N/A</v>
      </c>
      <c r="BH3751" s="4" t="e">
        <v>#N/A</v>
      </c>
    </row>
    <row r="3752" spans="1:60">
      <c r="A3752" s="1" t="s">
        <v>17216</v>
      </c>
      <c r="B3752" s="1" t="s">
        <v>17217</v>
      </c>
      <c r="C3752" s="1" t="s">
        <v>17217</v>
      </c>
      <c r="D3752" s="1" t="s">
        <v>17218</v>
      </c>
      <c r="E3752" s="1" t="s">
        <v>16831</v>
      </c>
      <c r="F3752" s="1" t="s">
        <v>16141</v>
      </c>
      <c r="G3752" s="1" t="s">
        <v>129</v>
      </c>
      <c r="H3752" s="1" t="s">
        <v>16831</v>
      </c>
      <c r="I3752" s="1" t="s">
        <v>16141</v>
      </c>
      <c r="J3752" s="1" t="s">
        <v>129</v>
      </c>
      <c r="K3752" s="1" t="s">
        <v>16140</v>
      </c>
      <c r="L3752" s="1" t="s">
        <v>16141</v>
      </c>
      <c r="M3752" s="1" t="s">
        <v>180</v>
      </c>
      <c r="N3752" s="1" t="s">
        <v>52</v>
      </c>
      <c r="O3752" s="1" t="str">
        <f t="shared" si="408"/>
        <v>维持</v>
      </c>
      <c r="P3752" s="1" t="s">
        <v>53</v>
      </c>
      <c r="Q3752" s="1" t="s">
        <v>16649</v>
      </c>
      <c r="R3752" s="1" t="s">
        <v>17161</v>
      </c>
      <c r="S3752" s="1" t="s">
        <v>17219</v>
      </c>
      <c r="T3752" s="1" t="s">
        <v>355</v>
      </c>
      <c r="U3752" s="1" t="s">
        <v>17220</v>
      </c>
      <c r="V3752" s="1" t="s">
        <v>355</v>
      </c>
      <c r="W3752" s="1" t="s">
        <v>185</v>
      </c>
      <c r="X3752" s="1" t="s">
        <v>173</v>
      </c>
      <c r="Y3752" s="1" t="s">
        <v>186</v>
      </c>
      <c r="Z3752" s="1" t="s">
        <v>186</v>
      </c>
      <c r="AA3752" s="1" t="s">
        <v>186</v>
      </c>
      <c r="AB3752" s="1" t="s">
        <v>61</v>
      </c>
      <c r="AC3752" s="1" t="s">
        <v>204</v>
      </c>
      <c r="AD3752" s="1" t="s">
        <v>188</v>
      </c>
      <c r="AE3752" s="1" t="s">
        <v>83</v>
      </c>
      <c r="AF3752" s="1"/>
      <c r="AG3752" s="1">
        <v>20060812</v>
      </c>
      <c r="AH3752" s="1" t="str">
        <f t="shared" si="409"/>
        <v>200608</v>
      </c>
      <c r="AI3752" s="1">
        <v>20090729</v>
      </c>
      <c r="AJ3752" s="1"/>
      <c r="AK3752" s="1"/>
      <c r="AL3752" s="1">
        <v>221</v>
      </c>
      <c r="AM3752" s="1"/>
      <c r="AN3752" s="1">
        <v>203</v>
      </c>
      <c r="AO3752" s="1"/>
      <c r="AP3752" s="1">
        <v>20120104</v>
      </c>
      <c r="AQ3752" s="1">
        <v>20111001</v>
      </c>
      <c r="AR3752" s="1">
        <v>20120930</v>
      </c>
      <c r="AS3752" s="1" t="s">
        <v>189</v>
      </c>
      <c r="AT3752" s="1"/>
      <c r="AU3752" s="1"/>
      <c r="AV3752">
        <v>221</v>
      </c>
      <c r="AW3752" s="5" t="str">
        <f t="shared" si="410"/>
        <v>&gt;10万</v>
      </c>
      <c r="AX3752">
        <v>811.78145999999992</v>
      </c>
      <c r="AY3752">
        <v>7</v>
      </c>
      <c r="AZ3752">
        <v>1390.5773000000002</v>
      </c>
      <c r="BA3752">
        <v>12</v>
      </c>
      <c r="BB3752">
        <v>115.96878</v>
      </c>
      <c r="BC3752" s="3" t="str">
        <f t="shared" si="411"/>
        <v>其他商场</v>
      </c>
      <c r="BD3752" s="4" t="s">
        <v>27585</v>
      </c>
      <c r="BE3752">
        <f t="shared" si="412"/>
        <v>115.88144166666667</v>
      </c>
      <c r="BF3752" s="4" t="str">
        <f t="shared" si="413"/>
        <v>&gt;10万</v>
      </c>
      <c r="BG3752" t="e">
        <v>#N/A</v>
      </c>
      <c r="BH3752" s="4" t="e">
        <v>#N/A</v>
      </c>
    </row>
    <row r="3753" spans="1:60">
      <c r="A3753" s="1" t="s">
        <v>17221</v>
      </c>
      <c r="B3753" s="1" t="s">
        <v>17222</v>
      </c>
      <c r="C3753" s="1" t="s">
        <v>17222</v>
      </c>
      <c r="D3753" s="1">
        <v>18663689517</v>
      </c>
      <c r="E3753" s="1" t="s">
        <v>16831</v>
      </c>
      <c r="F3753" s="1" t="s">
        <v>16141</v>
      </c>
      <c r="G3753" s="1" t="s">
        <v>129</v>
      </c>
      <c r="H3753" s="1" t="s">
        <v>16831</v>
      </c>
      <c r="I3753" s="1" t="s">
        <v>16141</v>
      </c>
      <c r="J3753" s="1" t="s">
        <v>129</v>
      </c>
      <c r="K3753" s="1" t="s">
        <v>16140</v>
      </c>
      <c r="L3753" s="1" t="s">
        <v>16141</v>
      </c>
      <c r="M3753" s="1" t="s">
        <v>180</v>
      </c>
      <c r="N3753" s="1" t="s">
        <v>100</v>
      </c>
      <c r="O3753" s="1" t="str">
        <f t="shared" si="408"/>
        <v>整改</v>
      </c>
      <c r="P3753" s="1" t="s">
        <v>53</v>
      </c>
      <c r="Q3753" s="1" t="s">
        <v>16649</v>
      </c>
      <c r="R3753" s="1" t="s">
        <v>17161</v>
      </c>
      <c r="S3753" s="1" t="s">
        <v>17167</v>
      </c>
      <c r="T3753" s="1" t="s">
        <v>133</v>
      </c>
      <c r="U3753" s="1" t="s">
        <v>17168</v>
      </c>
      <c r="V3753" s="1" t="s">
        <v>133</v>
      </c>
      <c r="W3753" s="1" t="s">
        <v>58</v>
      </c>
      <c r="X3753" s="1" t="s">
        <v>94</v>
      </c>
      <c r="Y3753" s="1" t="s">
        <v>60</v>
      </c>
      <c r="Z3753" s="1" t="s">
        <v>60</v>
      </c>
      <c r="AA3753" s="1" t="s">
        <v>60</v>
      </c>
      <c r="AB3753" s="1" t="s">
        <v>61</v>
      </c>
      <c r="AC3753" s="1" t="s">
        <v>325</v>
      </c>
      <c r="AD3753" s="1" t="s">
        <v>27598</v>
      </c>
      <c r="AE3753" s="1"/>
      <c r="AF3753" s="1" t="s">
        <v>72</v>
      </c>
      <c r="AG3753" s="1">
        <v>20060918</v>
      </c>
      <c r="AH3753" s="1" t="str">
        <f t="shared" si="409"/>
        <v>200609</v>
      </c>
      <c r="AI3753" s="1">
        <v>20150501</v>
      </c>
      <c r="AJ3753" s="1"/>
      <c r="AK3753" s="1"/>
      <c r="AL3753" s="1">
        <v>78</v>
      </c>
      <c r="AM3753" s="1"/>
      <c r="AN3753" s="1">
        <v>98</v>
      </c>
      <c r="AO3753" s="1"/>
      <c r="AP3753" s="1">
        <v>20120913</v>
      </c>
      <c r="AQ3753" s="1">
        <v>20120713</v>
      </c>
      <c r="AR3753" s="1">
        <v>20120930</v>
      </c>
      <c r="AS3753" s="1" t="s">
        <v>64</v>
      </c>
      <c r="AT3753" s="1"/>
      <c r="AU3753" s="1"/>
      <c r="AV3753">
        <v>78</v>
      </c>
      <c r="AW3753" s="5" t="str">
        <f t="shared" si="410"/>
        <v>&lt;7万</v>
      </c>
      <c r="AX3753">
        <v>563.82450000000006</v>
      </c>
      <c r="AY3753">
        <v>6</v>
      </c>
      <c r="AZ3753">
        <v>602.71759999999995</v>
      </c>
      <c r="BA3753">
        <v>12</v>
      </c>
      <c r="BB3753">
        <v>93.97075000000001</v>
      </c>
      <c r="BC3753" s="3" t="str">
        <f t="shared" si="411"/>
        <v>其他商场</v>
      </c>
      <c r="BD3753" s="4" t="s">
        <v>27587</v>
      </c>
      <c r="BE3753">
        <f t="shared" si="412"/>
        <v>50.22646666666666</v>
      </c>
      <c r="BF3753" s="4" t="str">
        <f t="shared" si="413"/>
        <v>&lt;7万</v>
      </c>
      <c r="BG3753" t="e">
        <v>#N/A</v>
      </c>
      <c r="BH3753" s="4" t="e">
        <v>#N/A</v>
      </c>
    </row>
    <row r="3754" spans="1:60">
      <c r="A3754" s="1" t="s">
        <v>17223</v>
      </c>
      <c r="B3754" s="1" t="s">
        <v>17224</v>
      </c>
      <c r="C3754" s="1" t="s">
        <v>17225</v>
      </c>
      <c r="D3754" s="1" t="s">
        <v>17226</v>
      </c>
      <c r="E3754" s="1" t="s">
        <v>16646</v>
      </c>
      <c r="F3754" s="1" t="s">
        <v>16141</v>
      </c>
      <c r="G3754" s="1" t="s">
        <v>129</v>
      </c>
      <c r="H3754" s="1" t="s">
        <v>17227</v>
      </c>
      <c r="I3754" s="1" t="s">
        <v>17228</v>
      </c>
      <c r="J3754" s="1" t="s">
        <v>159</v>
      </c>
      <c r="K3754" s="1" t="s">
        <v>16140</v>
      </c>
      <c r="L3754" s="1" t="s">
        <v>16141</v>
      </c>
      <c r="M3754" s="1" t="s">
        <v>1734</v>
      </c>
      <c r="N3754" s="1" t="s">
        <v>52</v>
      </c>
      <c r="O3754" s="1" t="str">
        <f t="shared" si="408"/>
        <v>维持</v>
      </c>
      <c r="P3754" s="1" t="s">
        <v>53</v>
      </c>
      <c r="Q3754" s="1" t="s">
        <v>16649</v>
      </c>
      <c r="R3754" s="1" t="s">
        <v>17161</v>
      </c>
      <c r="S3754" s="1" t="s">
        <v>17229</v>
      </c>
      <c r="T3754" s="1" t="s">
        <v>355</v>
      </c>
      <c r="U3754" s="1" t="s">
        <v>17230</v>
      </c>
      <c r="V3754" s="1" t="s">
        <v>682</v>
      </c>
      <c r="W3754" s="1" t="s">
        <v>58</v>
      </c>
      <c r="X3754" s="1" t="s">
        <v>173</v>
      </c>
      <c r="Y3754" s="1" t="s">
        <v>76</v>
      </c>
      <c r="Z3754" s="1" t="s">
        <v>77</v>
      </c>
      <c r="AA3754" s="1" t="s">
        <v>77</v>
      </c>
      <c r="AB3754" s="1" t="s">
        <v>162</v>
      </c>
      <c r="AC3754" s="1" t="s">
        <v>174</v>
      </c>
      <c r="AD3754" s="1" t="s">
        <v>78</v>
      </c>
      <c r="AE3754" s="1" t="s">
        <v>71</v>
      </c>
      <c r="AF3754" s="1"/>
      <c r="AG3754" s="1">
        <v>20060915</v>
      </c>
      <c r="AH3754" s="1" t="str">
        <f t="shared" si="409"/>
        <v>200609</v>
      </c>
      <c r="AI3754" s="1">
        <v>20130619</v>
      </c>
      <c r="AJ3754" s="1"/>
      <c r="AK3754" s="1"/>
      <c r="AL3754" s="1">
        <v>73</v>
      </c>
      <c r="AM3754" s="1"/>
      <c r="AN3754" s="1">
        <v>73</v>
      </c>
      <c r="AO3754" s="1"/>
      <c r="AP3754" s="1">
        <v>20131223</v>
      </c>
      <c r="AQ3754" s="1">
        <v>20131001</v>
      </c>
      <c r="AR3754" s="1">
        <v>20140930</v>
      </c>
      <c r="AS3754" s="1" t="s">
        <v>180</v>
      </c>
      <c r="AT3754" s="1"/>
      <c r="AU3754" s="1"/>
      <c r="AV3754">
        <v>73</v>
      </c>
      <c r="AW3754" s="5" t="str">
        <f t="shared" si="410"/>
        <v>&gt;10万</v>
      </c>
      <c r="AX3754">
        <v>1037.0914599999999</v>
      </c>
      <c r="AY3754">
        <v>7</v>
      </c>
      <c r="AZ3754">
        <v>1374.7038600000001</v>
      </c>
      <c r="BA3754">
        <v>12</v>
      </c>
      <c r="BB3754">
        <v>148.15592285714283</v>
      </c>
      <c r="BC3754" s="3" t="str">
        <f t="shared" si="411"/>
        <v>常规商场</v>
      </c>
      <c r="BD3754" s="4" t="s">
        <v>27585</v>
      </c>
      <c r="BE3754">
        <f t="shared" si="412"/>
        <v>114.558655</v>
      </c>
      <c r="BF3754" s="4" t="str">
        <f t="shared" si="413"/>
        <v>&gt;10万</v>
      </c>
      <c r="BG3754" t="e">
        <v>#N/A</v>
      </c>
      <c r="BH3754" s="4" t="e">
        <v>#N/A</v>
      </c>
    </row>
    <row r="3755" spans="1:60">
      <c r="A3755" s="1" t="s">
        <v>17231</v>
      </c>
      <c r="B3755" s="1" t="s">
        <v>17232</v>
      </c>
      <c r="C3755" s="1" t="s">
        <v>17233</v>
      </c>
      <c r="D3755" s="1" t="s">
        <v>17234</v>
      </c>
      <c r="E3755" s="1" t="s">
        <v>16831</v>
      </c>
      <c r="F3755" s="1" t="s">
        <v>16141</v>
      </c>
      <c r="G3755" s="1" t="s">
        <v>129</v>
      </c>
      <c r="H3755" s="1" t="s">
        <v>16831</v>
      </c>
      <c r="I3755" s="1" t="s">
        <v>16141</v>
      </c>
      <c r="J3755" s="1" t="s">
        <v>129</v>
      </c>
      <c r="K3755" s="1" t="s">
        <v>16140</v>
      </c>
      <c r="L3755" s="1" t="s">
        <v>16141</v>
      </c>
      <c r="M3755" s="1" t="s">
        <v>180</v>
      </c>
      <c r="N3755" s="1" t="s">
        <v>52</v>
      </c>
      <c r="O3755" s="1" t="str">
        <f t="shared" si="408"/>
        <v>维持</v>
      </c>
      <c r="P3755" s="1" t="s">
        <v>53</v>
      </c>
      <c r="Q3755" s="1" t="s">
        <v>16649</v>
      </c>
      <c r="R3755" s="1" t="s">
        <v>17161</v>
      </c>
      <c r="S3755" s="1" t="s">
        <v>17229</v>
      </c>
      <c r="T3755" s="1" t="s">
        <v>355</v>
      </c>
      <c r="U3755" s="1" t="s">
        <v>17235</v>
      </c>
      <c r="V3755" s="1" t="s">
        <v>682</v>
      </c>
      <c r="W3755" s="1" t="s">
        <v>58</v>
      </c>
      <c r="X3755" s="1" t="s">
        <v>173</v>
      </c>
      <c r="Y3755" s="1" t="s">
        <v>88</v>
      </c>
      <c r="Z3755" s="1" t="s">
        <v>88</v>
      </c>
      <c r="AA3755" s="1" t="s">
        <v>88</v>
      </c>
      <c r="AB3755" s="1" t="s">
        <v>61</v>
      </c>
      <c r="AC3755" s="1" t="s">
        <v>292</v>
      </c>
      <c r="AD3755" s="1" t="s">
        <v>78</v>
      </c>
      <c r="AE3755" s="1" t="s">
        <v>83</v>
      </c>
      <c r="AF3755" s="1"/>
      <c r="AG3755" s="1">
        <v>20060930</v>
      </c>
      <c r="AH3755" s="1" t="str">
        <f t="shared" si="409"/>
        <v>200609</v>
      </c>
      <c r="AI3755" s="1">
        <v>20091113</v>
      </c>
      <c r="AJ3755" s="1"/>
      <c r="AK3755" s="1"/>
      <c r="AL3755" s="1">
        <v>70</v>
      </c>
      <c r="AM3755" s="1"/>
      <c r="AN3755" s="1">
        <v>88</v>
      </c>
      <c r="AO3755" s="1"/>
      <c r="AP3755" s="1">
        <v>20101123</v>
      </c>
      <c r="AQ3755" s="1">
        <v>20101001</v>
      </c>
      <c r="AR3755" s="1">
        <v>20110930</v>
      </c>
      <c r="AS3755" s="1" t="s">
        <v>64</v>
      </c>
      <c r="AT3755" s="1"/>
      <c r="AU3755" s="1"/>
      <c r="AV3755">
        <v>70</v>
      </c>
      <c r="AW3755" s="5" t="str">
        <f t="shared" si="410"/>
        <v>&gt;7万</v>
      </c>
      <c r="AX3755">
        <v>573.84010999999998</v>
      </c>
      <c r="AY3755">
        <v>7</v>
      </c>
      <c r="AZ3755">
        <v>860.3452000000002</v>
      </c>
      <c r="BA3755">
        <v>12</v>
      </c>
      <c r="BB3755">
        <v>81.977158571428575</v>
      </c>
      <c r="BC3755" s="3" t="str">
        <f t="shared" si="411"/>
        <v>其他商场</v>
      </c>
      <c r="BD3755" s="4" t="s">
        <v>27587</v>
      </c>
      <c r="BE3755">
        <f t="shared" si="412"/>
        <v>71.695433333333355</v>
      </c>
      <c r="BF3755" s="4" t="str">
        <f t="shared" si="413"/>
        <v>&gt;7万</v>
      </c>
      <c r="BG3755" t="e">
        <v>#N/A</v>
      </c>
      <c r="BH3755" s="4" t="e">
        <v>#N/A</v>
      </c>
    </row>
    <row r="3756" spans="1:60">
      <c r="A3756" s="1" t="s">
        <v>17236</v>
      </c>
      <c r="B3756" s="1" t="s">
        <v>17237</v>
      </c>
      <c r="C3756" s="1" t="s">
        <v>17237</v>
      </c>
      <c r="D3756" s="1">
        <v>15616613858</v>
      </c>
      <c r="E3756" s="1" t="s">
        <v>16646</v>
      </c>
      <c r="F3756" s="1" t="s">
        <v>16141</v>
      </c>
      <c r="G3756" s="1" t="s">
        <v>129</v>
      </c>
      <c r="H3756" s="1" t="s">
        <v>17238</v>
      </c>
      <c r="I3756" s="1" t="s">
        <v>17239</v>
      </c>
      <c r="J3756" s="1" t="s">
        <v>159</v>
      </c>
      <c r="K3756" s="1" t="s">
        <v>16140</v>
      </c>
      <c r="L3756" s="1" t="s">
        <v>16141</v>
      </c>
      <c r="M3756" s="1" t="s">
        <v>1734</v>
      </c>
      <c r="N3756" s="1" t="s">
        <v>100</v>
      </c>
      <c r="O3756" s="1" t="str">
        <f t="shared" si="408"/>
        <v>整改</v>
      </c>
      <c r="P3756" s="1" t="s">
        <v>53</v>
      </c>
      <c r="Q3756" s="1" t="s">
        <v>16649</v>
      </c>
      <c r="R3756" s="1" t="s">
        <v>17161</v>
      </c>
      <c r="S3756" s="1" t="s">
        <v>17167</v>
      </c>
      <c r="T3756" s="1" t="s">
        <v>133</v>
      </c>
      <c r="U3756" s="1" t="s">
        <v>17240</v>
      </c>
      <c r="V3756" s="1" t="s">
        <v>355</v>
      </c>
      <c r="W3756" s="1" t="s">
        <v>58</v>
      </c>
      <c r="X3756" s="1" t="s">
        <v>173</v>
      </c>
      <c r="Y3756" s="1" t="s">
        <v>88</v>
      </c>
      <c r="Z3756" s="1" t="s">
        <v>88</v>
      </c>
      <c r="AA3756" s="1" t="s">
        <v>88</v>
      </c>
      <c r="AB3756" s="1" t="s">
        <v>162</v>
      </c>
      <c r="AC3756" s="1" t="s">
        <v>174</v>
      </c>
      <c r="AD3756" s="1" t="s">
        <v>78</v>
      </c>
      <c r="AE3756" s="1" t="s">
        <v>83</v>
      </c>
      <c r="AF3756" s="1"/>
      <c r="AG3756" s="1">
        <v>20061020</v>
      </c>
      <c r="AH3756" s="1" t="str">
        <f t="shared" si="409"/>
        <v>200610</v>
      </c>
      <c r="AI3756" s="1">
        <v>20150430</v>
      </c>
      <c r="AJ3756" s="1"/>
      <c r="AK3756" s="1"/>
      <c r="AL3756" s="1">
        <v>103</v>
      </c>
      <c r="AM3756" s="1"/>
      <c r="AN3756" s="1">
        <v>110</v>
      </c>
      <c r="AO3756" s="1"/>
      <c r="AP3756" s="1">
        <v>20100925</v>
      </c>
      <c r="AQ3756" s="1">
        <v>20101001</v>
      </c>
      <c r="AR3756" s="1">
        <v>20110930</v>
      </c>
      <c r="AS3756" s="1" t="s">
        <v>180</v>
      </c>
      <c r="AT3756" s="1"/>
      <c r="AU3756" s="1"/>
      <c r="AV3756">
        <v>103</v>
      </c>
      <c r="AW3756" s="5" t="str">
        <f t="shared" si="410"/>
        <v>&gt;7万</v>
      </c>
      <c r="AX3756">
        <v>791.42029999999988</v>
      </c>
      <c r="AY3756">
        <v>6</v>
      </c>
      <c r="AZ3756">
        <v>1115.2619999999999</v>
      </c>
      <c r="BA3756">
        <v>12</v>
      </c>
      <c r="BB3756">
        <v>131.90338333333332</v>
      </c>
      <c r="BC3756" s="3" t="str">
        <f t="shared" si="411"/>
        <v>常规商场</v>
      </c>
      <c r="BD3756" s="4" t="s">
        <v>27585</v>
      </c>
      <c r="BE3756">
        <f t="shared" si="412"/>
        <v>92.938499999999991</v>
      </c>
      <c r="BF3756" s="4" t="str">
        <f t="shared" si="413"/>
        <v>&gt;7万</v>
      </c>
      <c r="BG3756" t="e">
        <v>#N/A</v>
      </c>
      <c r="BH3756" s="4" t="e">
        <v>#N/A</v>
      </c>
    </row>
    <row r="3757" spans="1:60">
      <c r="A3757" s="1" t="s">
        <v>17241</v>
      </c>
      <c r="B3757" s="1" t="s">
        <v>17242</v>
      </c>
      <c r="C3757" s="1" t="s">
        <v>17242</v>
      </c>
      <c r="D3757" s="1" t="s">
        <v>17243</v>
      </c>
      <c r="E3757" s="1" t="s">
        <v>16831</v>
      </c>
      <c r="F3757" s="1" t="s">
        <v>16141</v>
      </c>
      <c r="G3757" s="1" t="s">
        <v>129</v>
      </c>
      <c r="H3757" s="1" t="s">
        <v>16831</v>
      </c>
      <c r="I3757" s="1" t="s">
        <v>16141</v>
      </c>
      <c r="J3757" s="1" t="s">
        <v>129</v>
      </c>
      <c r="K3757" s="1" t="s">
        <v>16140</v>
      </c>
      <c r="L3757" s="1" t="s">
        <v>16141</v>
      </c>
      <c r="M3757" s="1" t="s">
        <v>180</v>
      </c>
      <c r="N3757" s="1" t="s">
        <v>52</v>
      </c>
      <c r="O3757" s="1" t="str">
        <f t="shared" si="408"/>
        <v>维持</v>
      </c>
      <c r="P3757" s="1" t="s">
        <v>53</v>
      </c>
      <c r="Q3757" s="1" t="s">
        <v>16649</v>
      </c>
      <c r="R3757" s="1" t="s">
        <v>17161</v>
      </c>
      <c r="S3757" s="1" t="s">
        <v>17162</v>
      </c>
      <c r="T3757" s="1" t="s">
        <v>654</v>
      </c>
      <c r="U3757" s="1" t="s">
        <v>17244</v>
      </c>
      <c r="V3757" s="1" t="s">
        <v>654</v>
      </c>
      <c r="W3757" s="1" t="s">
        <v>58</v>
      </c>
      <c r="X3757" s="1" t="s">
        <v>59</v>
      </c>
      <c r="Y3757" s="1" t="s">
        <v>60</v>
      </c>
      <c r="Z3757" s="1" t="s">
        <v>60</v>
      </c>
      <c r="AA3757" s="1" t="s">
        <v>60</v>
      </c>
      <c r="AB3757" s="1" t="s">
        <v>61</v>
      </c>
      <c r="AC3757" s="1" t="s">
        <v>62</v>
      </c>
      <c r="AD3757" s="1" t="s">
        <v>78</v>
      </c>
      <c r="AE3757" s="1" t="s">
        <v>123</v>
      </c>
      <c r="AF3757" s="1" t="s">
        <v>72</v>
      </c>
      <c r="AG3757" s="1">
        <v>20070125</v>
      </c>
      <c r="AH3757" s="1" t="str">
        <f t="shared" si="409"/>
        <v>200701</v>
      </c>
      <c r="AI3757" s="1">
        <v>20101118</v>
      </c>
      <c r="AJ3757" s="1"/>
      <c r="AK3757" s="1"/>
      <c r="AL3757" s="1">
        <v>60</v>
      </c>
      <c r="AM3757" s="1"/>
      <c r="AN3757" s="1">
        <v>64</v>
      </c>
      <c r="AO3757" s="1"/>
      <c r="AP3757" s="1">
        <v>20111216</v>
      </c>
      <c r="AQ3757" s="1">
        <v>20111001</v>
      </c>
      <c r="AR3757" s="1">
        <v>20120930</v>
      </c>
      <c r="AS3757" s="1" t="s">
        <v>64</v>
      </c>
      <c r="AT3757" s="1"/>
      <c r="AU3757" s="1"/>
      <c r="AV3757">
        <v>60</v>
      </c>
      <c r="AW3757" s="5" t="str">
        <f t="shared" si="410"/>
        <v>&lt;7万</v>
      </c>
      <c r="AX3757">
        <v>685.09480000000008</v>
      </c>
      <c r="AY3757">
        <v>7</v>
      </c>
      <c r="AZ3757">
        <v>835.08438999999998</v>
      </c>
      <c r="BA3757">
        <v>12</v>
      </c>
      <c r="BB3757">
        <v>97.870685714285727</v>
      </c>
      <c r="BC3757" s="3" t="str">
        <f t="shared" si="411"/>
        <v>其他商场</v>
      </c>
      <c r="BD3757" s="4" t="s">
        <v>27587</v>
      </c>
      <c r="BE3757">
        <f t="shared" si="412"/>
        <v>69.590365833333337</v>
      </c>
      <c r="BF3757" s="4" t="str">
        <f t="shared" si="413"/>
        <v>&lt;7万</v>
      </c>
      <c r="BG3757" t="e">
        <v>#N/A</v>
      </c>
      <c r="BH3757" s="4" t="e">
        <v>#N/A</v>
      </c>
    </row>
    <row r="3758" spans="1:60">
      <c r="A3758" s="1" t="s">
        <v>17245</v>
      </c>
      <c r="B3758" s="1" t="s">
        <v>17246</v>
      </c>
      <c r="C3758" s="1" t="s">
        <v>17246</v>
      </c>
      <c r="D3758" s="1" t="s">
        <v>17247</v>
      </c>
      <c r="E3758" s="1" t="s">
        <v>16646</v>
      </c>
      <c r="F3758" s="1" t="s">
        <v>16141</v>
      </c>
      <c r="G3758" s="1" t="s">
        <v>129</v>
      </c>
      <c r="H3758" s="1" t="s">
        <v>17248</v>
      </c>
      <c r="I3758" s="1" t="s">
        <v>17249</v>
      </c>
      <c r="J3758" s="1" t="s">
        <v>159</v>
      </c>
      <c r="K3758" s="1" t="s">
        <v>16140</v>
      </c>
      <c r="L3758" s="1" t="s">
        <v>16141</v>
      </c>
      <c r="M3758" s="1" t="s">
        <v>1734</v>
      </c>
      <c r="N3758" s="1" t="s">
        <v>52</v>
      </c>
      <c r="O3758" s="1" t="str">
        <f t="shared" si="408"/>
        <v>维持</v>
      </c>
      <c r="P3758" s="1" t="s">
        <v>53</v>
      </c>
      <c r="Q3758" s="1" t="s">
        <v>16649</v>
      </c>
      <c r="R3758" s="1" t="s">
        <v>17161</v>
      </c>
      <c r="S3758" s="1" t="s">
        <v>17193</v>
      </c>
      <c r="T3758" s="1" t="s">
        <v>133</v>
      </c>
      <c r="U3758" s="1" t="s">
        <v>17250</v>
      </c>
      <c r="V3758" s="1" t="s">
        <v>355</v>
      </c>
      <c r="W3758" s="1" t="s">
        <v>58</v>
      </c>
      <c r="X3758" s="1" t="s">
        <v>94</v>
      </c>
      <c r="Y3758" s="1" t="s">
        <v>60</v>
      </c>
      <c r="Z3758" s="1" t="s">
        <v>60</v>
      </c>
      <c r="AA3758" s="1" t="s">
        <v>60</v>
      </c>
      <c r="AB3758" s="1" t="s">
        <v>162</v>
      </c>
      <c r="AC3758" s="1" t="s">
        <v>325</v>
      </c>
      <c r="AD3758" s="1" t="s">
        <v>78</v>
      </c>
      <c r="AE3758" s="1" t="s">
        <v>123</v>
      </c>
      <c r="AF3758" s="1" t="s">
        <v>72</v>
      </c>
      <c r="AG3758" s="1">
        <v>20051109</v>
      </c>
      <c r="AH3758" s="1" t="str">
        <f t="shared" si="409"/>
        <v>200511</v>
      </c>
      <c r="AI3758" s="1">
        <v>20100512</v>
      </c>
      <c r="AJ3758" s="1"/>
      <c r="AK3758" s="1"/>
      <c r="AL3758" s="1">
        <v>77</v>
      </c>
      <c r="AM3758" s="1"/>
      <c r="AN3758" s="1">
        <v>77</v>
      </c>
      <c r="AO3758" s="1"/>
      <c r="AP3758" s="1">
        <v>20150511</v>
      </c>
      <c r="AQ3758" s="1">
        <v>20141001</v>
      </c>
      <c r="AR3758" s="1">
        <v>20150930</v>
      </c>
      <c r="AS3758" s="1" t="s">
        <v>180</v>
      </c>
      <c r="AT3758" s="1"/>
      <c r="AU3758" s="1"/>
      <c r="AV3758">
        <v>77</v>
      </c>
      <c r="AW3758" s="5" t="str">
        <f t="shared" si="410"/>
        <v>&lt;7万</v>
      </c>
      <c r="AX3758">
        <v>522.57092999999998</v>
      </c>
      <c r="AY3758">
        <v>7</v>
      </c>
      <c r="AZ3758">
        <v>832.74312999999995</v>
      </c>
      <c r="BA3758">
        <v>12</v>
      </c>
      <c r="BB3758">
        <v>74.652990000000003</v>
      </c>
      <c r="BC3758" s="3" t="str">
        <f t="shared" si="411"/>
        <v>其他商场</v>
      </c>
      <c r="BD3758" s="4" t="s">
        <v>27587</v>
      </c>
      <c r="BE3758">
        <f t="shared" si="412"/>
        <v>69.395260833333325</v>
      </c>
      <c r="BF3758" s="4" t="str">
        <f t="shared" si="413"/>
        <v>&lt;7万</v>
      </c>
      <c r="BG3758" t="e">
        <v>#N/A</v>
      </c>
      <c r="BH3758" s="4" t="e">
        <v>#N/A</v>
      </c>
    </row>
    <row r="3759" spans="1:60">
      <c r="A3759" s="1" t="s">
        <v>17251</v>
      </c>
      <c r="B3759" s="1" t="s">
        <v>17252</v>
      </c>
      <c r="C3759" s="1" t="s">
        <v>17253</v>
      </c>
      <c r="D3759" s="1" t="s">
        <v>17254</v>
      </c>
      <c r="E3759" s="1" t="s">
        <v>17180</v>
      </c>
      <c r="F3759" s="1" t="s">
        <v>17181</v>
      </c>
      <c r="G3759" s="1" t="s">
        <v>129</v>
      </c>
      <c r="H3759" s="1" t="s">
        <v>17255</v>
      </c>
      <c r="I3759" s="1" t="s">
        <v>17256</v>
      </c>
      <c r="J3759" s="1" t="s">
        <v>159</v>
      </c>
      <c r="K3759" s="1" t="s">
        <v>17184</v>
      </c>
      <c r="L3759" s="1" t="s">
        <v>17181</v>
      </c>
      <c r="M3759" s="1" t="s">
        <v>160</v>
      </c>
      <c r="N3759" s="1" t="s">
        <v>52</v>
      </c>
      <c r="O3759" s="1" t="str">
        <f t="shared" si="408"/>
        <v>维持</v>
      </c>
      <c r="P3759" s="1" t="s">
        <v>53</v>
      </c>
      <c r="Q3759" s="1" t="s">
        <v>16649</v>
      </c>
      <c r="R3759" s="1" t="s">
        <v>17161</v>
      </c>
      <c r="S3759" s="1" t="s">
        <v>17185</v>
      </c>
      <c r="T3759" s="1" t="s">
        <v>355</v>
      </c>
      <c r="U3759" s="1" t="s">
        <v>17257</v>
      </c>
      <c r="V3759" s="1" t="s">
        <v>682</v>
      </c>
      <c r="W3759" s="1" t="s">
        <v>58</v>
      </c>
      <c r="X3759" s="1" t="s">
        <v>173</v>
      </c>
      <c r="Y3759" s="1" t="s">
        <v>60</v>
      </c>
      <c r="Z3759" s="1" t="s">
        <v>60</v>
      </c>
      <c r="AA3759" s="1" t="s">
        <v>60</v>
      </c>
      <c r="AB3759" s="1" t="s">
        <v>162</v>
      </c>
      <c r="AC3759" s="1" t="s">
        <v>292</v>
      </c>
      <c r="AD3759" s="1" t="s">
        <v>78</v>
      </c>
      <c r="AE3759" s="1" t="s">
        <v>123</v>
      </c>
      <c r="AF3759" s="1"/>
      <c r="AG3759" s="1">
        <v>20051015</v>
      </c>
      <c r="AH3759" s="1" t="str">
        <f t="shared" si="409"/>
        <v>200510</v>
      </c>
      <c r="AI3759" s="1">
        <v>20111125</v>
      </c>
      <c r="AJ3759" s="1"/>
      <c r="AK3759" s="1"/>
      <c r="AL3759" s="1">
        <v>70</v>
      </c>
      <c r="AM3759" s="1"/>
      <c r="AN3759" s="1">
        <v>70</v>
      </c>
      <c r="AO3759" s="1"/>
      <c r="AP3759" s="1">
        <v>20120202</v>
      </c>
      <c r="AQ3759" s="1">
        <v>20111125</v>
      </c>
      <c r="AR3759" s="1">
        <v>20120930</v>
      </c>
      <c r="AS3759" s="1" t="s">
        <v>180</v>
      </c>
      <c r="AT3759" s="1"/>
      <c r="AU3759" s="1"/>
      <c r="AV3759">
        <v>70</v>
      </c>
      <c r="AW3759" s="5" t="str">
        <f t="shared" si="410"/>
        <v>&lt;7万</v>
      </c>
      <c r="AX3759">
        <v>289.73334</v>
      </c>
      <c r="AY3759">
        <v>7</v>
      </c>
      <c r="AZ3759">
        <v>458.28318000000002</v>
      </c>
      <c r="BA3759">
        <v>12</v>
      </c>
      <c r="BB3759">
        <v>41.390477142857144</v>
      </c>
      <c r="BC3759" s="3" t="str">
        <f t="shared" si="411"/>
        <v>其他商场</v>
      </c>
      <c r="BD3759" s="4" t="s">
        <v>27586</v>
      </c>
      <c r="BE3759">
        <f t="shared" si="412"/>
        <v>38.190265000000004</v>
      </c>
      <c r="BF3759" s="4" t="str">
        <f t="shared" si="413"/>
        <v>&lt;7万</v>
      </c>
      <c r="BG3759" t="e">
        <v>#N/A</v>
      </c>
      <c r="BH3759" s="4" t="e">
        <v>#N/A</v>
      </c>
    </row>
    <row r="3760" spans="1:60">
      <c r="A3760" s="1" t="s">
        <v>17258</v>
      </c>
      <c r="B3760" s="1" t="s">
        <v>17259</v>
      </c>
      <c r="C3760" s="1" t="s">
        <v>17260</v>
      </c>
      <c r="D3760" s="1" t="s">
        <v>17261</v>
      </c>
      <c r="E3760" s="1" t="s">
        <v>16646</v>
      </c>
      <c r="F3760" s="1" t="s">
        <v>16141</v>
      </c>
      <c r="G3760" s="1" t="s">
        <v>129</v>
      </c>
      <c r="H3760" s="1" t="s">
        <v>17262</v>
      </c>
      <c r="I3760" s="1" t="s">
        <v>17263</v>
      </c>
      <c r="J3760" s="1" t="s">
        <v>159</v>
      </c>
      <c r="K3760" s="1" t="s">
        <v>16140</v>
      </c>
      <c r="L3760" s="1" t="s">
        <v>16141</v>
      </c>
      <c r="M3760" s="1" t="s">
        <v>1734</v>
      </c>
      <c r="N3760" s="1" t="s">
        <v>52</v>
      </c>
      <c r="O3760" s="1" t="str">
        <f t="shared" si="408"/>
        <v>维持</v>
      </c>
      <c r="P3760" s="1" t="s">
        <v>53</v>
      </c>
      <c r="Q3760" s="1" t="s">
        <v>16649</v>
      </c>
      <c r="R3760" s="1" t="s">
        <v>17161</v>
      </c>
      <c r="S3760" s="1" t="s">
        <v>17210</v>
      </c>
      <c r="T3760" s="1" t="s">
        <v>355</v>
      </c>
      <c r="U3760" s="1" t="s">
        <v>17264</v>
      </c>
      <c r="V3760" s="1" t="s">
        <v>355</v>
      </c>
      <c r="W3760" s="1" t="s">
        <v>58</v>
      </c>
      <c r="X3760" s="1" t="s">
        <v>173</v>
      </c>
      <c r="Y3760" s="1" t="s">
        <v>60</v>
      </c>
      <c r="Z3760" s="1" t="s">
        <v>60</v>
      </c>
      <c r="AA3760" s="1" t="s">
        <v>60</v>
      </c>
      <c r="AB3760" s="1" t="s">
        <v>162</v>
      </c>
      <c r="AC3760" s="1" t="s">
        <v>292</v>
      </c>
      <c r="AD3760" s="1" t="s">
        <v>78</v>
      </c>
      <c r="AE3760" s="1" t="s">
        <v>123</v>
      </c>
      <c r="AF3760" s="1"/>
      <c r="AG3760" s="1">
        <v>20070211</v>
      </c>
      <c r="AH3760" s="1" t="str">
        <f t="shared" si="409"/>
        <v>200702</v>
      </c>
      <c r="AI3760" s="1">
        <v>20100404</v>
      </c>
      <c r="AJ3760" s="1"/>
      <c r="AK3760" s="1"/>
      <c r="AL3760" s="1">
        <v>79</v>
      </c>
      <c r="AM3760" s="1"/>
      <c r="AN3760" s="1">
        <v>79</v>
      </c>
      <c r="AO3760" s="1"/>
      <c r="AP3760" s="1">
        <v>20150210</v>
      </c>
      <c r="AQ3760" s="1">
        <v>20141001</v>
      </c>
      <c r="AR3760" s="1">
        <v>20150930</v>
      </c>
      <c r="AS3760" s="1" t="s">
        <v>189</v>
      </c>
      <c r="AT3760" s="1"/>
      <c r="AU3760" s="1"/>
      <c r="AV3760">
        <v>79</v>
      </c>
      <c r="AW3760" s="5" t="str">
        <f t="shared" si="410"/>
        <v>&lt;7万</v>
      </c>
      <c r="AX3760">
        <v>243.34483</v>
      </c>
      <c r="AY3760">
        <v>7</v>
      </c>
      <c r="AZ3760">
        <v>504.39000000000004</v>
      </c>
      <c r="BA3760">
        <v>12</v>
      </c>
      <c r="BB3760">
        <v>34.763547142857142</v>
      </c>
      <c r="BC3760" s="3" t="str">
        <f t="shared" si="411"/>
        <v>其他商场</v>
      </c>
      <c r="BD3760" s="4" t="s">
        <v>27586</v>
      </c>
      <c r="BE3760">
        <f t="shared" si="412"/>
        <v>42.032500000000006</v>
      </c>
      <c r="BF3760" s="4" t="str">
        <f t="shared" si="413"/>
        <v>&lt;7万</v>
      </c>
      <c r="BG3760" t="e">
        <v>#N/A</v>
      </c>
      <c r="BH3760" s="4" t="e">
        <v>#N/A</v>
      </c>
    </row>
    <row r="3761" spans="1:60">
      <c r="A3761" s="1" t="s">
        <v>17265</v>
      </c>
      <c r="B3761" s="1" t="s">
        <v>17266</v>
      </c>
      <c r="C3761" s="1" t="s">
        <v>17266</v>
      </c>
      <c r="D3761" s="1" t="s">
        <v>17267</v>
      </c>
      <c r="E3761" s="1" t="s">
        <v>16831</v>
      </c>
      <c r="F3761" s="1" t="s">
        <v>16141</v>
      </c>
      <c r="G3761" s="1" t="s">
        <v>129</v>
      </c>
      <c r="H3761" s="1" t="s">
        <v>16831</v>
      </c>
      <c r="I3761" s="1" t="s">
        <v>16141</v>
      </c>
      <c r="J3761" s="1" t="s">
        <v>129</v>
      </c>
      <c r="K3761" s="1" t="s">
        <v>16140</v>
      </c>
      <c r="L3761" s="1" t="s">
        <v>16141</v>
      </c>
      <c r="M3761" s="1" t="s">
        <v>180</v>
      </c>
      <c r="N3761" s="1" t="s">
        <v>100</v>
      </c>
      <c r="O3761" s="1" t="str">
        <f t="shared" si="408"/>
        <v>整改</v>
      </c>
      <c r="P3761" s="1" t="s">
        <v>53</v>
      </c>
      <c r="Q3761" s="1" t="s">
        <v>16649</v>
      </c>
      <c r="R3761" s="1" t="s">
        <v>17161</v>
      </c>
      <c r="S3761" s="1" t="s">
        <v>17193</v>
      </c>
      <c r="T3761" s="1" t="s">
        <v>133</v>
      </c>
      <c r="U3761" s="1" t="s">
        <v>17268</v>
      </c>
      <c r="V3761" s="1" t="s">
        <v>133</v>
      </c>
      <c r="W3761" s="1" t="s">
        <v>58</v>
      </c>
      <c r="X3761" s="1" t="s">
        <v>94</v>
      </c>
      <c r="Y3761" s="1" t="s">
        <v>76</v>
      </c>
      <c r="Z3761" s="1" t="s">
        <v>77</v>
      </c>
      <c r="AA3761" s="1" t="s">
        <v>77</v>
      </c>
      <c r="AB3761" s="1" t="s">
        <v>61</v>
      </c>
      <c r="AC3761" s="1" t="s">
        <v>134</v>
      </c>
      <c r="AD3761" s="1" t="s">
        <v>27598</v>
      </c>
      <c r="AE3761" s="1" t="s">
        <v>123</v>
      </c>
      <c r="AF3761" s="1" t="s">
        <v>72</v>
      </c>
      <c r="AG3761" s="1">
        <v>20070424</v>
      </c>
      <c r="AH3761" s="1" t="str">
        <f t="shared" si="409"/>
        <v>200704</v>
      </c>
      <c r="AI3761" s="1">
        <v>20150614</v>
      </c>
      <c r="AJ3761" s="1"/>
      <c r="AK3761" s="1"/>
      <c r="AL3761" s="1">
        <v>118</v>
      </c>
      <c r="AM3761" s="1"/>
      <c r="AN3761" s="1">
        <v>118</v>
      </c>
      <c r="AO3761" s="1"/>
      <c r="AP3761" s="1">
        <v>20101118</v>
      </c>
      <c r="AQ3761" s="1">
        <v>20101001</v>
      </c>
      <c r="AR3761" s="1">
        <v>20110930</v>
      </c>
      <c r="AS3761" s="1" t="s">
        <v>64</v>
      </c>
      <c r="AT3761" s="1"/>
      <c r="AU3761" s="1"/>
      <c r="AV3761">
        <v>118</v>
      </c>
      <c r="AW3761" s="5" t="str">
        <f t="shared" si="410"/>
        <v>&gt;10万</v>
      </c>
      <c r="AX3761">
        <v>774.01028000000008</v>
      </c>
      <c r="AY3761">
        <v>5</v>
      </c>
      <c r="AZ3761">
        <v>1461.18247</v>
      </c>
      <c r="BA3761">
        <v>12</v>
      </c>
      <c r="BB3761">
        <v>154.80205600000002</v>
      </c>
      <c r="BC3761" s="3" t="str">
        <f t="shared" si="411"/>
        <v>常规商场</v>
      </c>
      <c r="BD3761" s="4" t="s">
        <v>27585</v>
      </c>
      <c r="BE3761">
        <f t="shared" si="412"/>
        <v>121.76520583333333</v>
      </c>
      <c r="BF3761" s="4" t="str">
        <f t="shared" si="413"/>
        <v>&gt;10万</v>
      </c>
      <c r="BG3761" t="e">
        <v>#N/A</v>
      </c>
      <c r="BH3761" s="4" t="e">
        <v>#N/A</v>
      </c>
    </row>
    <row r="3762" spans="1:60">
      <c r="A3762" s="1" t="s">
        <v>17269</v>
      </c>
      <c r="B3762" s="1" t="s">
        <v>17270</v>
      </c>
      <c r="C3762" s="1" t="s">
        <v>17271</v>
      </c>
      <c r="D3762" s="1" t="s">
        <v>17272</v>
      </c>
      <c r="E3762" s="1" t="s">
        <v>17273</v>
      </c>
      <c r="F3762" s="1" t="s">
        <v>17181</v>
      </c>
      <c r="G3762" s="1" t="s">
        <v>129</v>
      </c>
      <c r="H3762" s="1" t="s">
        <v>17273</v>
      </c>
      <c r="I3762" s="1" t="s">
        <v>17181</v>
      </c>
      <c r="J3762" s="1" t="s">
        <v>129</v>
      </c>
      <c r="K3762" s="1" t="s">
        <v>17184</v>
      </c>
      <c r="L3762" s="1" t="s">
        <v>17181</v>
      </c>
      <c r="M3762" s="1" t="s">
        <v>131</v>
      </c>
      <c r="N3762" s="1" t="s">
        <v>52</v>
      </c>
      <c r="O3762" s="1" t="str">
        <f t="shared" si="408"/>
        <v>维持</v>
      </c>
      <c r="P3762" s="1" t="s">
        <v>53</v>
      </c>
      <c r="Q3762" s="1" t="s">
        <v>16649</v>
      </c>
      <c r="R3762" s="1" t="s">
        <v>17161</v>
      </c>
      <c r="S3762" s="1" t="s">
        <v>17185</v>
      </c>
      <c r="T3762" s="1" t="s">
        <v>355</v>
      </c>
      <c r="U3762" s="1" t="s">
        <v>17274</v>
      </c>
      <c r="V3762" s="1" t="s">
        <v>355</v>
      </c>
      <c r="W3762" s="1" t="s">
        <v>58</v>
      </c>
      <c r="X3762" s="1" t="s">
        <v>173</v>
      </c>
      <c r="Y3762" s="1" t="s">
        <v>76</v>
      </c>
      <c r="Z3762" s="1" t="s">
        <v>77</v>
      </c>
      <c r="AA3762" s="1" t="s">
        <v>77</v>
      </c>
      <c r="AB3762" s="1" t="s">
        <v>61</v>
      </c>
      <c r="AC3762" s="1" t="s">
        <v>174</v>
      </c>
      <c r="AD3762" s="1" t="s">
        <v>27599</v>
      </c>
      <c r="AE3762" s="1" t="s">
        <v>71</v>
      </c>
      <c r="AF3762" s="1"/>
      <c r="AG3762" s="1">
        <v>20070501</v>
      </c>
      <c r="AH3762" s="1" t="str">
        <f t="shared" si="409"/>
        <v>200705</v>
      </c>
      <c r="AI3762" s="1">
        <v>20140519</v>
      </c>
      <c r="AJ3762" s="1"/>
      <c r="AK3762" s="1"/>
      <c r="AL3762" s="1">
        <v>60</v>
      </c>
      <c r="AM3762" s="1"/>
      <c r="AN3762" s="1">
        <v>60</v>
      </c>
      <c r="AO3762" s="1"/>
      <c r="AP3762" s="1">
        <v>20150303</v>
      </c>
      <c r="AQ3762" s="1">
        <v>20140519</v>
      </c>
      <c r="AR3762" s="1">
        <v>20150930</v>
      </c>
      <c r="AS3762" s="1" t="s">
        <v>64</v>
      </c>
      <c r="AT3762" s="1"/>
      <c r="AU3762" s="1"/>
      <c r="AV3762">
        <v>60</v>
      </c>
      <c r="AW3762" s="5" t="str">
        <f t="shared" si="410"/>
        <v>&gt;10万</v>
      </c>
      <c r="AX3762">
        <v>1395.3085000000001</v>
      </c>
      <c r="AY3762">
        <v>7</v>
      </c>
      <c r="AZ3762">
        <v>1831.18559</v>
      </c>
      <c r="BA3762">
        <v>11</v>
      </c>
      <c r="BB3762">
        <v>199.32978571428572</v>
      </c>
      <c r="BC3762" s="3" t="str">
        <f t="shared" si="411"/>
        <v>常规商场</v>
      </c>
      <c r="BD3762" s="4" t="s">
        <v>27585</v>
      </c>
      <c r="BE3762">
        <f t="shared" si="412"/>
        <v>166.47141727272728</v>
      </c>
      <c r="BF3762" s="4" t="str">
        <f t="shared" si="413"/>
        <v>&gt;10万</v>
      </c>
      <c r="BG3762" t="e">
        <v>#N/A</v>
      </c>
      <c r="BH3762" s="4" t="e">
        <v>#N/A</v>
      </c>
    </row>
    <row r="3763" spans="1:60">
      <c r="A3763" s="1" t="s">
        <v>17275</v>
      </c>
      <c r="B3763" s="1" t="s">
        <v>17276</v>
      </c>
      <c r="C3763" s="1" t="s">
        <v>17277</v>
      </c>
      <c r="D3763" s="1" t="s">
        <v>17278</v>
      </c>
      <c r="E3763" s="1" t="s">
        <v>17273</v>
      </c>
      <c r="F3763" s="1" t="s">
        <v>17181</v>
      </c>
      <c r="G3763" s="1" t="s">
        <v>129</v>
      </c>
      <c r="H3763" s="1" t="s">
        <v>17273</v>
      </c>
      <c r="I3763" s="1" t="s">
        <v>17181</v>
      </c>
      <c r="J3763" s="1" t="s">
        <v>129</v>
      </c>
      <c r="K3763" s="1" t="s">
        <v>17184</v>
      </c>
      <c r="L3763" s="1" t="s">
        <v>17181</v>
      </c>
      <c r="M3763" s="1" t="s">
        <v>131</v>
      </c>
      <c r="N3763" s="1" t="s">
        <v>52</v>
      </c>
      <c r="O3763" s="1" t="str">
        <f t="shared" si="408"/>
        <v>维持</v>
      </c>
      <c r="P3763" s="1" t="s">
        <v>53</v>
      </c>
      <c r="Q3763" s="1" t="s">
        <v>16649</v>
      </c>
      <c r="R3763" s="1" t="s">
        <v>17161</v>
      </c>
      <c r="S3763" s="1" t="s">
        <v>17185</v>
      </c>
      <c r="T3763" s="1" t="s">
        <v>355</v>
      </c>
      <c r="U3763" s="1" t="s">
        <v>17279</v>
      </c>
      <c r="V3763" s="1" t="s">
        <v>355</v>
      </c>
      <c r="W3763" s="1" t="s">
        <v>58</v>
      </c>
      <c r="X3763" s="1" t="s">
        <v>173</v>
      </c>
      <c r="Y3763" s="1" t="s">
        <v>76</v>
      </c>
      <c r="Z3763" s="1" t="s">
        <v>77</v>
      </c>
      <c r="AA3763" s="1" t="s">
        <v>77</v>
      </c>
      <c r="AB3763" s="1" t="s">
        <v>61</v>
      </c>
      <c r="AC3763" s="1" t="s">
        <v>292</v>
      </c>
      <c r="AD3763" s="1" t="s">
        <v>27599</v>
      </c>
      <c r="AE3763" s="1" t="s">
        <v>71</v>
      </c>
      <c r="AF3763" s="1"/>
      <c r="AG3763" s="1">
        <v>20070507</v>
      </c>
      <c r="AH3763" s="1" t="str">
        <f t="shared" si="409"/>
        <v>200705</v>
      </c>
      <c r="AI3763" s="1">
        <v>20140929</v>
      </c>
      <c r="AJ3763" s="1"/>
      <c r="AK3763" s="1"/>
      <c r="AL3763" s="1">
        <v>84</v>
      </c>
      <c r="AM3763" s="1"/>
      <c r="AN3763" s="1">
        <v>84</v>
      </c>
      <c r="AO3763" s="1"/>
      <c r="AP3763" s="1">
        <v>20150303</v>
      </c>
      <c r="AQ3763" s="1">
        <v>20140929</v>
      </c>
      <c r="AR3763" s="1">
        <v>20150930</v>
      </c>
      <c r="AS3763" s="1" t="s">
        <v>180</v>
      </c>
      <c r="AT3763" s="1"/>
      <c r="AU3763" s="1"/>
      <c r="AV3763">
        <v>84</v>
      </c>
      <c r="AW3763" s="5" t="str">
        <f t="shared" si="410"/>
        <v>&gt;10万</v>
      </c>
      <c r="AX3763">
        <v>1100.1927699999999</v>
      </c>
      <c r="AY3763">
        <v>7</v>
      </c>
      <c r="AZ3763">
        <v>1405.90878</v>
      </c>
      <c r="BA3763">
        <v>11</v>
      </c>
      <c r="BB3763">
        <v>157.17039571428569</v>
      </c>
      <c r="BC3763" s="3" t="str">
        <f t="shared" si="411"/>
        <v>常规商场</v>
      </c>
      <c r="BD3763" s="4" t="s">
        <v>27585</v>
      </c>
      <c r="BE3763">
        <f t="shared" si="412"/>
        <v>127.8098890909091</v>
      </c>
      <c r="BF3763" s="4" t="str">
        <f t="shared" si="413"/>
        <v>&gt;10万</v>
      </c>
      <c r="BG3763" t="e">
        <v>#N/A</v>
      </c>
      <c r="BH3763" s="4" t="e">
        <v>#N/A</v>
      </c>
    </row>
    <row r="3764" spans="1:60">
      <c r="A3764" s="1" t="s">
        <v>17280</v>
      </c>
      <c r="B3764" s="1" t="s">
        <v>17281</v>
      </c>
      <c r="C3764" s="1" t="s">
        <v>17281</v>
      </c>
      <c r="D3764" s="1" t="s">
        <v>17282</v>
      </c>
      <c r="E3764" s="1" t="s">
        <v>16646</v>
      </c>
      <c r="F3764" s="1" t="s">
        <v>16141</v>
      </c>
      <c r="G3764" s="1" t="s">
        <v>129</v>
      </c>
      <c r="H3764" s="1" t="s">
        <v>17283</v>
      </c>
      <c r="I3764" s="1" t="s">
        <v>17284</v>
      </c>
      <c r="J3764" s="1" t="s">
        <v>159</v>
      </c>
      <c r="K3764" s="1" t="s">
        <v>16140</v>
      </c>
      <c r="L3764" s="1" t="s">
        <v>16141</v>
      </c>
      <c r="M3764" s="1" t="s">
        <v>1734</v>
      </c>
      <c r="N3764" s="1" t="s">
        <v>52</v>
      </c>
      <c r="O3764" s="1" t="str">
        <f t="shared" si="408"/>
        <v>维持</v>
      </c>
      <c r="P3764" s="1" t="s">
        <v>53</v>
      </c>
      <c r="Q3764" s="1" t="s">
        <v>16649</v>
      </c>
      <c r="R3764" s="1" t="s">
        <v>17161</v>
      </c>
      <c r="S3764" s="1" t="s">
        <v>17174</v>
      </c>
      <c r="T3764" s="1" t="s">
        <v>133</v>
      </c>
      <c r="U3764" s="1" t="s">
        <v>17285</v>
      </c>
      <c r="V3764" s="1" t="s">
        <v>682</v>
      </c>
      <c r="W3764" s="1" t="s">
        <v>58</v>
      </c>
      <c r="X3764" s="1" t="s">
        <v>173</v>
      </c>
      <c r="Y3764" s="1" t="s">
        <v>76</v>
      </c>
      <c r="Z3764" s="1" t="s">
        <v>77</v>
      </c>
      <c r="AA3764" s="1" t="s">
        <v>77</v>
      </c>
      <c r="AB3764" s="1" t="s">
        <v>162</v>
      </c>
      <c r="AC3764" s="1" t="s">
        <v>174</v>
      </c>
      <c r="AD3764" s="1" t="s">
        <v>78</v>
      </c>
      <c r="AE3764" s="1" t="s">
        <v>83</v>
      </c>
      <c r="AF3764" s="1"/>
      <c r="AG3764" s="1">
        <v>20070430</v>
      </c>
      <c r="AH3764" s="1" t="str">
        <f t="shared" si="409"/>
        <v>200704</v>
      </c>
      <c r="AI3764" s="1">
        <v>20100727</v>
      </c>
      <c r="AJ3764" s="1"/>
      <c r="AK3764" s="1"/>
      <c r="AL3764" s="1">
        <v>89</v>
      </c>
      <c r="AM3764" s="1"/>
      <c r="AN3764" s="1">
        <v>89</v>
      </c>
      <c r="AO3764" s="1"/>
      <c r="AP3764" s="1">
        <v>20120104</v>
      </c>
      <c r="AQ3764" s="1">
        <v>20111001</v>
      </c>
      <c r="AR3764" s="1">
        <v>20120930</v>
      </c>
      <c r="AS3764" s="1" t="s">
        <v>180</v>
      </c>
      <c r="AT3764" s="1"/>
      <c r="AU3764" s="1"/>
      <c r="AV3764">
        <v>89</v>
      </c>
      <c r="AW3764" s="5" t="str">
        <f t="shared" si="410"/>
        <v>&gt;10万</v>
      </c>
      <c r="AX3764">
        <v>1002.2788700000001</v>
      </c>
      <c r="AY3764">
        <v>7</v>
      </c>
      <c r="AZ3764">
        <v>1731.9133000000002</v>
      </c>
      <c r="BA3764">
        <v>12</v>
      </c>
      <c r="BB3764">
        <v>143.18269571428573</v>
      </c>
      <c r="BC3764" s="3" t="str">
        <f t="shared" si="411"/>
        <v>常规商场</v>
      </c>
      <c r="BD3764" s="4" t="s">
        <v>27585</v>
      </c>
      <c r="BE3764">
        <f t="shared" si="412"/>
        <v>144.32610833333334</v>
      </c>
      <c r="BF3764" s="4" t="str">
        <f t="shared" si="413"/>
        <v>&gt;10万</v>
      </c>
      <c r="BG3764" t="e">
        <v>#N/A</v>
      </c>
      <c r="BH3764" s="4" t="e">
        <v>#N/A</v>
      </c>
    </row>
    <row r="3765" spans="1:60">
      <c r="A3765" s="1" t="s">
        <v>17286</v>
      </c>
      <c r="B3765" s="1" t="s">
        <v>17287</v>
      </c>
      <c r="C3765" s="1" t="s">
        <v>17287</v>
      </c>
      <c r="D3765" s="1" t="s">
        <v>17288</v>
      </c>
      <c r="E3765" s="1" t="s">
        <v>16646</v>
      </c>
      <c r="F3765" s="1" t="s">
        <v>16141</v>
      </c>
      <c r="G3765" s="1" t="s">
        <v>129</v>
      </c>
      <c r="H3765" s="1" t="s">
        <v>17289</v>
      </c>
      <c r="I3765" s="1" t="s">
        <v>17290</v>
      </c>
      <c r="J3765" s="1" t="s">
        <v>159</v>
      </c>
      <c r="K3765" s="1" t="s">
        <v>16140</v>
      </c>
      <c r="L3765" s="1" t="s">
        <v>16141</v>
      </c>
      <c r="M3765" s="1" t="s">
        <v>1734</v>
      </c>
      <c r="N3765" s="1" t="s">
        <v>52</v>
      </c>
      <c r="O3765" s="1" t="str">
        <f t="shared" si="408"/>
        <v>维持</v>
      </c>
      <c r="P3765" s="1" t="s">
        <v>53</v>
      </c>
      <c r="Q3765" s="1" t="s">
        <v>16649</v>
      </c>
      <c r="R3765" s="1" t="s">
        <v>17161</v>
      </c>
      <c r="S3765" s="1" t="s">
        <v>17174</v>
      </c>
      <c r="T3765" s="1" t="s">
        <v>133</v>
      </c>
      <c r="U3765" s="1" t="s">
        <v>17291</v>
      </c>
      <c r="V3765" s="1" t="s">
        <v>355</v>
      </c>
      <c r="W3765" s="1" t="s">
        <v>58</v>
      </c>
      <c r="X3765" s="1" t="s">
        <v>173</v>
      </c>
      <c r="Y3765" s="1" t="s">
        <v>76</v>
      </c>
      <c r="Z3765" s="1" t="s">
        <v>77</v>
      </c>
      <c r="AA3765" s="1" t="s">
        <v>77</v>
      </c>
      <c r="AB3765" s="1" t="s">
        <v>162</v>
      </c>
      <c r="AC3765" s="1" t="s">
        <v>174</v>
      </c>
      <c r="AD3765" s="1" t="s">
        <v>78</v>
      </c>
      <c r="AE3765" s="1" t="s">
        <v>83</v>
      </c>
      <c r="AF3765" s="1"/>
      <c r="AG3765" s="1">
        <v>20070630</v>
      </c>
      <c r="AH3765" s="1" t="str">
        <f t="shared" si="409"/>
        <v>200706</v>
      </c>
      <c r="AI3765" s="1">
        <v>20141204</v>
      </c>
      <c r="AJ3765" s="1"/>
      <c r="AK3765" s="1"/>
      <c r="AL3765" s="1">
        <v>72</v>
      </c>
      <c r="AM3765" s="1"/>
      <c r="AN3765" s="1">
        <v>0</v>
      </c>
      <c r="AO3765" s="1"/>
      <c r="AP3765" s="1">
        <v>20101102</v>
      </c>
      <c r="AQ3765" s="1">
        <v>20101001</v>
      </c>
      <c r="AR3765" s="1">
        <v>20110930</v>
      </c>
      <c r="AS3765" s="1" t="s">
        <v>180</v>
      </c>
      <c r="AT3765" s="1"/>
      <c r="AU3765" s="1"/>
      <c r="AV3765">
        <v>72</v>
      </c>
      <c r="AW3765" s="5" t="str">
        <f t="shared" si="410"/>
        <v>&gt;10万</v>
      </c>
      <c r="AX3765">
        <v>794.32998000000009</v>
      </c>
      <c r="AY3765">
        <v>7</v>
      </c>
      <c r="AZ3765">
        <v>1494.5402499999998</v>
      </c>
      <c r="BA3765">
        <v>12</v>
      </c>
      <c r="BB3765">
        <v>113.47571142857144</v>
      </c>
      <c r="BC3765" s="3" t="str">
        <f t="shared" si="411"/>
        <v>其他商场</v>
      </c>
      <c r="BD3765" s="4" t="s">
        <v>27585</v>
      </c>
      <c r="BE3765">
        <f t="shared" si="412"/>
        <v>124.54502083333331</v>
      </c>
      <c r="BF3765" s="4" t="str">
        <f t="shared" si="413"/>
        <v>&gt;10万</v>
      </c>
      <c r="BG3765" t="e">
        <v>#N/A</v>
      </c>
      <c r="BH3765" s="4" t="e">
        <v>#N/A</v>
      </c>
    </row>
    <row r="3766" spans="1:60">
      <c r="A3766" s="1" t="s">
        <v>17292</v>
      </c>
      <c r="B3766" s="1" t="s">
        <v>17293</v>
      </c>
      <c r="C3766" s="1" t="s">
        <v>17294</v>
      </c>
      <c r="D3766" s="1" t="s">
        <v>17295</v>
      </c>
      <c r="E3766" s="1" t="s">
        <v>17180</v>
      </c>
      <c r="F3766" s="1" t="s">
        <v>17181</v>
      </c>
      <c r="G3766" s="1" t="s">
        <v>129</v>
      </c>
      <c r="H3766" s="1" t="s">
        <v>17296</v>
      </c>
      <c r="I3766" s="1" t="s">
        <v>17297</v>
      </c>
      <c r="J3766" s="1" t="s">
        <v>159</v>
      </c>
      <c r="K3766" s="1" t="s">
        <v>17184</v>
      </c>
      <c r="L3766" s="1" t="s">
        <v>17181</v>
      </c>
      <c r="M3766" s="1" t="s">
        <v>160</v>
      </c>
      <c r="N3766" s="1" t="s">
        <v>52</v>
      </c>
      <c r="O3766" s="1" t="str">
        <f t="shared" si="408"/>
        <v>维持</v>
      </c>
      <c r="P3766" s="1" t="s">
        <v>53</v>
      </c>
      <c r="Q3766" s="1" t="s">
        <v>16649</v>
      </c>
      <c r="R3766" s="1" t="s">
        <v>17161</v>
      </c>
      <c r="S3766" s="1" t="s">
        <v>17185</v>
      </c>
      <c r="T3766" s="1" t="s">
        <v>355</v>
      </c>
      <c r="U3766" s="1" t="s">
        <v>17298</v>
      </c>
      <c r="V3766" s="1" t="s">
        <v>682</v>
      </c>
      <c r="W3766" s="1" t="s">
        <v>58</v>
      </c>
      <c r="X3766" s="1" t="s">
        <v>173</v>
      </c>
      <c r="Y3766" s="1" t="s">
        <v>88</v>
      </c>
      <c r="Z3766" s="1" t="s">
        <v>88</v>
      </c>
      <c r="AA3766" s="1" t="s">
        <v>88</v>
      </c>
      <c r="AB3766" s="1" t="s">
        <v>162</v>
      </c>
      <c r="AC3766" s="1" t="s">
        <v>292</v>
      </c>
      <c r="AD3766" s="1" t="s">
        <v>78</v>
      </c>
      <c r="AE3766" s="1" t="s">
        <v>71</v>
      </c>
      <c r="AF3766" s="1"/>
      <c r="AG3766" s="1">
        <v>20070630</v>
      </c>
      <c r="AH3766" s="1" t="str">
        <f t="shared" si="409"/>
        <v>200706</v>
      </c>
      <c r="AI3766" s="1">
        <v>20090104</v>
      </c>
      <c r="AJ3766" s="1"/>
      <c r="AK3766" s="1"/>
      <c r="AL3766" s="1">
        <v>66</v>
      </c>
      <c r="AM3766" s="1"/>
      <c r="AN3766" s="1">
        <v>81</v>
      </c>
      <c r="AO3766" s="1"/>
      <c r="AP3766" s="1">
        <v>20091215</v>
      </c>
      <c r="AQ3766" s="1">
        <v>20091001</v>
      </c>
      <c r="AR3766" s="1">
        <v>20100930</v>
      </c>
      <c r="AS3766" s="1" t="s">
        <v>189</v>
      </c>
      <c r="AT3766" s="1"/>
      <c r="AU3766" s="1"/>
      <c r="AV3766">
        <v>66</v>
      </c>
      <c r="AW3766" s="5" t="str">
        <f t="shared" si="410"/>
        <v>&gt;7万</v>
      </c>
      <c r="AX3766">
        <v>686</v>
      </c>
      <c r="AY3766">
        <v>7</v>
      </c>
      <c r="AZ3766">
        <v>892.83999999999992</v>
      </c>
      <c r="BA3766">
        <v>12</v>
      </c>
      <c r="BB3766">
        <v>98</v>
      </c>
      <c r="BC3766" s="3" t="str">
        <f t="shared" si="411"/>
        <v>其他商场</v>
      </c>
      <c r="BD3766" s="4" t="s">
        <v>27587</v>
      </c>
      <c r="BE3766">
        <f t="shared" si="412"/>
        <v>74.403333333333322</v>
      </c>
      <c r="BF3766" s="4" t="str">
        <f t="shared" si="413"/>
        <v>&gt;7万</v>
      </c>
      <c r="BG3766" t="e">
        <v>#N/A</v>
      </c>
      <c r="BH3766" s="4" t="e">
        <v>#N/A</v>
      </c>
    </row>
    <row r="3767" spans="1:60">
      <c r="A3767" s="1" t="s">
        <v>17299</v>
      </c>
      <c r="B3767" s="1" t="s">
        <v>17300</v>
      </c>
      <c r="C3767" s="1" t="s">
        <v>17300</v>
      </c>
      <c r="D3767" s="1" t="s">
        <v>17301</v>
      </c>
      <c r="E3767" s="1" t="s">
        <v>16646</v>
      </c>
      <c r="F3767" s="1" t="s">
        <v>16141</v>
      </c>
      <c r="G3767" s="1" t="s">
        <v>129</v>
      </c>
      <c r="H3767" s="1" t="s">
        <v>17302</v>
      </c>
      <c r="I3767" s="1" t="s">
        <v>17303</v>
      </c>
      <c r="J3767" s="1" t="s">
        <v>159</v>
      </c>
      <c r="K3767" s="1" t="s">
        <v>16140</v>
      </c>
      <c r="L3767" s="1" t="s">
        <v>16141</v>
      </c>
      <c r="M3767" s="1" t="s">
        <v>1734</v>
      </c>
      <c r="N3767" s="1" t="s">
        <v>52</v>
      </c>
      <c r="O3767" s="1" t="str">
        <f t="shared" si="408"/>
        <v>维持</v>
      </c>
      <c r="P3767" s="1" t="s">
        <v>53</v>
      </c>
      <c r="Q3767" s="1" t="s">
        <v>16649</v>
      </c>
      <c r="R3767" s="1" t="s">
        <v>17161</v>
      </c>
      <c r="S3767" s="1" t="s">
        <v>17219</v>
      </c>
      <c r="T3767" s="1" t="s">
        <v>355</v>
      </c>
      <c r="U3767" s="1" t="s">
        <v>17304</v>
      </c>
      <c r="V3767" s="1" t="s">
        <v>355</v>
      </c>
      <c r="W3767" s="1" t="s">
        <v>58</v>
      </c>
      <c r="X3767" s="1" t="s">
        <v>173</v>
      </c>
      <c r="Y3767" s="1" t="s">
        <v>60</v>
      </c>
      <c r="Z3767" s="1" t="s">
        <v>60</v>
      </c>
      <c r="AA3767" s="1" t="s">
        <v>60</v>
      </c>
      <c r="AB3767" s="1" t="s">
        <v>162</v>
      </c>
      <c r="AC3767" s="1" t="s">
        <v>292</v>
      </c>
      <c r="AD3767" s="1" t="s">
        <v>78</v>
      </c>
      <c r="AE3767" s="1" t="s">
        <v>83</v>
      </c>
      <c r="AF3767" s="1"/>
      <c r="AG3767" s="1">
        <v>20070708</v>
      </c>
      <c r="AH3767" s="1" t="str">
        <f t="shared" si="409"/>
        <v>200707</v>
      </c>
      <c r="AI3767" s="1">
        <v>20110919</v>
      </c>
      <c r="AJ3767" s="1"/>
      <c r="AK3767" s="1"/>
      <c r="AL3767" s="1">
        <v>85</v>
      </c>
      <c r="AM3767" s="1"/>
      <c r="AN3767" s="1">
        <v>85</v>
      </c>
      <c r="AO3767" s="1"/>
      <c r="AP3767" s="1">
        <v>20150210</v>
      </c>
      <c r="AQ3767" s="1">
        <v>20141001</v>
      </c>
      <c r="AR3767" s="1">
        <v>20150930</v>
      </c>
      <c r="AS3767" s="1" t="s">
        <v>189</v>
      </c>
      <c r="AT3767" s="1"/>
      <c r="AU3767" s="1"/>
      <c r="AV3767">
        <v>85</v>
      </c>
      <c r="AW3767" s="5" t="str">
        <f t="shared" si="410"/>
        <v>&lt;7万</v>
      </c>
      <c r="AX3767">
        <v>420.69710000000003</v>
      </c>
      <c r="AY3767">
        <v>7</v>
      </c>
      <c r="AZ3767">
        <v>735.86685999999997</v>
      </c>
      <c r="BA3767">
        <v>12</v>
      </c>
      <c r="BB3767">
        <v>60.099585714285716</v>
      </c>
      <c r="BC3767" s="3" t="str">
        <f t="shared" si="411"/>
        <v>其他商场</v>
      </c>
      <c r="BD3767" s="4" t="s">
        <v>27586</v>
      </c>
      <c r="BE3767">
        <f t="shared" si="412"/>
        <v>61.322238333333331</v>
      </c>
      <c r="BF3767" s="4" t="str">
        <f t="shared" si="413"/>
        <v>&lt;7万</v>
      </c>
      <c r="BG3767" t="e">
        <v>#N/A</v>
      </c>
      <c r="BH3767" s="4" t="e">
        <v>#N/A</v>
      </c>
    </row>
    <row r="3768" spans="1:60">
      <c r="A3768" s="1" t="s">
        <v>17305</v>
      </c>
      <c r="B3768" s="1" t="s">
        <v>17306</v>
      </c>
      <c r="C3768" s="1" t="s">
        <v>17307</v>
      </c>
      <c r="D3768" s="1" t="s">
        <v>17308</v>
      </c>
      <c r="E3768" s="1" t="s">
        <v>16646</v>
      </c>
      <c r="F3768" s="1" t="s">
        <v>16141</v>
      </c>
      <c r="G3768" s="1" t="s">
        <v>129</v>
      </c>
      <c r="H3768" s="1" t="s">
        <v>17309</v>
      </c>
      <c r="I3768" s="1" t="s">
        <v>17310</v>
      </c>
      <c r="J3768" s="1" t="s">
        <v>159</v>
      </c>
      <c r="K3768" s="1" t="s">
        <v>16140</v>
      </c>
      <c r="L3768" s="1" t="s">
        <v>16141</v>
      </c>
      <c r="M3768" s="1" t="s">
        <v>1734</v>
      </c>
      <c r="N3768" s="1" t="s">
        <v>52</v>
      </c>
      <c r="O3768" s="1" t="str">
        <f t="shared" si="408"/>
        <v>维持</v>
      </c>
      <c r="P3768" s="1" t="s">
        <v>53</v>
      </c>
      <c r="Q3768" s="1" t="s">
        <v>16649</v>
      </c>
      <c r="R3768" s="1" t="s">
        <v>17161</v>
      </c>
      <c r="S3768" s="1" t="s">
        <v>17229</v>
      </c>
      <c r="T3768" s="1" t="s">
        <v>355</v>
      </c>
      <c r="U3768" s="1" t="s">
        <v>17311</v>
      </c>
      <c r="V3768" s="1" t="s">
        <v>682</v>
      </c>
      <c r="W3768" s="1" t="s">
        <v>58</v>
      </c>
      <c r="X3768" s="1" t="s">
        <v>173</v>
      </c>
      <c r="Y3768" s="1" t="s">
        <v>88</v>
      </c>
      <c r="Z3768" s="1" t="s">
        <v>88</v>
      </c>
      <c r="AA3768" s="1" t="s">
        <v>88</v>
      </c>
      <c r="AB3768" s="1" t="s">
        <v>162</v>
      </c>
      <c r="AC3768" s="1" t="s">
        <v>174</v>
      </c>
      <c r="AD3768" s="1" t="s">
        <v>78</v>
      </c>
      <c r="AE3768" s="1" t="s">
        <v>83</v>
      </c>
      <c r="AF3768" s="1" t="s">
        <v>1400</v>
      </c>
      <c r="AG3768" s="1">
        <v>20070803</v>
      </c>
      <c r="AH3768" s="1" t="str">
        <f t="shared" si="409"/>
        <v>200708</v>
      </c>
      <c r="AI3768" s="1">
        <v>20111027</v>
      </c>
      <c r="AJ3768" s="1"/>
      <c r="AK3768" s="1"/>
      <c r="AL3768" s="1">
        <v>83</v>
      </c>
      <c r="AM3768" s="1"/>
      <c r="AN3768" s="1">
        <v>83</v>
      </c>
      <c r="AO3768" s="1"/>
      <c r="AP3768" s="1">
        <v>20120206</v>
      </c>
      <c r="AQ3768" s="1">
        <v>20111027</v>
      </c>
      <c r="AR3768" s="1">
        <v>20110619</v>
      </c>
      <c r="AS3768" s="1" t="s">
        <v>180</v>
      </c>
      <c r="AT3768" s="1"/>
      <c r="AU3768" s="1"/>
      <c r="AV3768">
        <v>83</v>
      </c>
      <c r="AW3768" s="5" t="str">
        <f t="shared" si="410"/>
        <v>&gt;7万</v>
      </c>
      <c r="AX3768">
        <v>630.33031000000005</v>
      </c>
      <c r="AY3768">
        <v>7</v>
      </c>
      <c r="AZ3768">
        <v>1023.742</v>
      </c>
      <c r="BA3768">
        <v>12</v>
      </c>
      <c r="BB3768">
        <v>90.047187142857155</v>
      </c>
      <c r="BC3768" s="3" t="str">
        <f t="shared" si="411"/>
        <v>其他商场</v>
      </c>
      <c r="BD3768" s="4" t="s">
        <v>27587</v>
      </c>
      <c r="BE3768">
        <f t="shared" si="412"/>
        <v>85.311833333333325</v>
      </c>
      <c r="BF3768" s="4" t="str">
        <f t="shared" si="413"/>
        <v>&gt;7万</v>
      </c>
      <c r="BG3768" t="e">
        <v>#N/A</v>
      </c>
      <c r="BH3768" s="4" t="e">
        <v>#N/A</v>
      </c>
    </row>
    <row r="3769" spans="1:60">
      <c r="A3769" s="1" t="s">
        <v>17312</v>
      </c>
      <c r="B3769" s="1" t="s">
        <v>17313</v>
      </c>
      <c r="C3769" s="1" t="s">
        <v>17314</v>
      </c>
      <c r="D3769" s="1" t="s">
        <v>17315</v>
      </c>
      <c r="E3769" s="1" t="s">
        <v>16646</v>
      </c>
      <c r="F3769" s="1" t="s">
        <v>16141</v>
      </c>
      <c r="G3769" s="1" t="s">
        <v>129</v>
      </c>
      <c r="H3769" s="1" t="s">
        <v>17316</v>
      </c>
      <c r="I3769" s="1" t="s">
        <v>17317</v>
      </c>
      <c r="J3769" s="1" t="s">
        <v>159</v>
      </c>
      <c r="K3769" s="1" t="s">
        <v>16140</v>
      </c>
      <c r="L3769" s="1" t="s">
        <v>16141</v>
      </c>
      <c r="M3769" s="1" t="s">
        <v>1734</v>
      </c>
      <c r="N3769" s="1" t="s">
        <v>52</v>
      </c>
      <c r="O3769" s="1" t="str">
        <f t="shared" si="408"/>
        <v>维持</v>
      </c>
      <c r="P3769" s="1" t="s">
        <v>53</v>
      </c>
      <c r="Q3769" s="1" t="s">
        <v>16649</v>
      </c>
      <c r="R3769" s="1" t="s">
        <v>17161</v>
      </c>
      <c r="S3769" s="1" t="s">
        <v>17162</v>
      </c>
      <c r="T3769" s="1" t="s">
        <v>654</v>
      </c>
      <c r="U3769" s="1" t="s">
        <v>17318</v>
      </c>
      <c r="V3769" s="1" t="s">
        <v>682</v>
      </c>
      <c r="W3769" s="1" t="s">
        <v>58</v>
      </c>
      <c r="X3769" s="1" t="s">
        <v>173</v>
      </c>
      <c r="Y3769" s="1" t="s">
        <v>60</v>
      </c>
      <c r="Z3769" s="1" t="s">
        <v>60</v>
      </c>
      <c r="AA3769" s="1" t="s">
        <v>60</v>
      </c>
      <c r="AB3769" s="1" t="s">
        <v>162</v>
      </c>
      <c r="AC3769" s="1" t="s">
        <v>292</v>
      </c>
      <c r="AD3769" s="1" t="s">
        <v>27597</v>
      </c>
      <c r="AE3769" s="1" t="s">
        <v>83</v>
      </c>
      <c r="AF3769" s="1"/>
      <c r="AG3769" s="1">
        <v>20071001</v>
      </c>
      <c r="AH3769" s="1" t="str">
        <f t="shared" si="409"/>
        <v>200710</v>
      </c>
      <c r="AI3769" s="1">
        <v>20121214</v>
      </c>
      <c r="AJ3769" s="1"/>
      <c r="AK3769" s="1"/>
      <c r="AL3769" s="1">
        <v>55</v>
      </c>
      <c r="AM3769" s="1"/>
      <c r="AN3769" s="1">
        <v>68</v>
      </c>
      <c r="AO3769" s="1"/>
      <c r="AP3769" s="1">
        <v>20121219</v>
      </c>
      <c r="AQ3769" s="1">
        <v>20121214</v>
      </c>
      <c r="AR3769" s="1">
        <v>20130831</v>
      </c>
      <c r="AS3769" s="1" t="s">
        <v>189</v>
      </c>
      <c r="AT3769" s="1"/>
      <c r="AU3769" s="1"/>
      <c r="AV3769">
        <v>55</v>
      </c>
      <c r="AW3769" s="5" t="str">
        <f t="shared" si="410"/>
        <v>&lt;7万</v>
      </c>
      <c r="AX3769">
        <v>295.44499999999999</v>
      </c>
      <c r="AY3769">
        <v>7</v>
      </c>
      <c r="AZ3769">
        <v>529.39099999999996</v>
      </c>
      <c r="BA3769">
        <v>12</v>
      </c>
      <c r="BB3769">
        <v>42.206428571428567</v>
      </c>
      <c r="BC3769" s="3" t="str">
        <f t="shared" si="411"/>
        <v>其他商场</v>
      </c>
      <c r="BD3769" s="4" t="s">
        <v>27586</v>
      </c>
      <c r="BE3769">
        <f t="shared" si="412"/>
        <v>44.115916666666664</v>
      </c>
      <c r="BF3769" s="4" t="str">
        <f t="shared" si="413"/>
        <v>&lt;7万</v>
      </c>
      <c r="BG3769" t="e">
        <v>#N/A</v>
      </c>
      <c r="BH3769" s="4" t="e">
        <v>#N/A</v>
      </c>
    </row>
    <row r="3770" spans="1:60">
      <c r="A3770" s="1" t="s">
        <v>17319</v>
      </c>
      <c r="B3770" s="1" t="s">
        <v>17320</v>
      </c>
      <c r="C3770" s="1" t="s">
        <v>17321</v>
      </c>
      <c r="D3770" s="1" t="s">
        <v>17322</v>
      </c>
      <c r="E3770" s="1" t="s">
        <v>16831</v>
      </c>
      <c r="F3770" s="1" t="s">
        <v>16141</v>
      </c>
      <c r="G3770" s="1" t="s">
        <v>129</v>
      </c>
      <c r="H3770" s="1" t="s">
        <v>16831</v>
      </c>
      <c r="I3770" s="1" t="s">
        <v>16141</v>
      </c>
      <c r="J3770" s="1" t="s">
        <v>129</v>
      </c>
      <c r="K3770" s="1" t="s">
        <v>16140</v>
      </c>
      <c r="L3770" s="1" t="s">
        <v>16141</v>
      </c>
      <c r="M3770" s="1" t="s">
        <v>180</v>
      </c>
      <c r="N3770" s="1" t="s">
        <v>52</v>
      </c>
      <c r="O3770" s="1" t="str">
        <f t="shared" si="408"/>
        <v>维持</v>
      </c>
      <c r="P3770" s="1" t="s">
        <v>53</v>
      </c>
      <c r="Q3770" s="1" t="s">
        <v>16649</v>
      </c>
      <c r="R3770" s="1" t="s">
        <v>17161</v>
      </c>
      <c r="S3770" s="1" t="s">
        <v>17162</v>
      </c>
      <c r="T3770" s="1" t="s">
        <v>654</v>
      </c>
      <c r="U3770" s="1" t="s">
        <v>17201</v>
      </c>
      <c r="V3770" s="1" t="s">
        <v>654</v>
      </c>
      <c r="W3770" s="1" t="s">
        <v>27595</v>
      </c>
      <c r="X3770" s="1" t="s">
        <v>173</v>
      </c>
      <c r="Y3770" s="1" t="s">
        <v>215</v>
      </c>
      <c r="Z3770" s="1" t="s">
        <v>215</v>
      </c>
      <c r="AA3770" s="1" t="s">
        <v>215</v>
      </c>
      <c r="AB3770" s="1" t="s">
        <v>61</v>
      </c>
      <c r="AC3770" s="1" t="s">
        <v>257</v>
      </c>
      <c r="AD3770" s="1" t="s">
        <v>188</v>
      </c>
      <c r="AE3770" s="1" t="s">
        <v>123</v>
      </c>
      <c r="AF3770" s="1"/>
      <c r="AG3770" s="1">
        <v>20070903</v>
      </c>
      <c r="AH3770" s="1" t="str">
        <f t="shared" si="409"/>
        <v>200709</v>
      </c>
      <c r="AI3770" s="1">
        <v>20101203</v>
      </c>
      <c r="AJ3770" s="1"/>
      <c r="AK3770" s="1"/>
      <c r="AL3770" s="1">
        <v>346</v>
      </c>
      <c r="AM3770" s="1"/>
      <c r="AN3770" s="1">
        <v>346</v>
      </c>
      <c r="AO3770" s="1"/>
      <c r="AP3770" s="1">
        <v>20110303</v>
      </c>
      <c r="AQ3770" s="1">
        <v>20101203</v>
      </c>
      <c r="AR3770" s="1">
        <v>20110930</v>
      </c>
      <c r="AS3770" s="1" t="s">
        <v>189</v>
      </c>
      <c r="AT3770" s="1"/>
      <c r="AU3770" s="1"/>
      <c r="AV3770">
        <v>346</v>
      </c>
      <c r="AW3770" s="5" t="str">
        <f t="shared" si="410"/>
        <v>&gt;20万</v>
      </c>
      <c r="AX3770">
        <v>3433.4333499999998</v>
      </c>
      <c r="AY3770">
        <v>7</v>
      </c>
      <c r="AZ3770">
        <v>5238.2965299999996</v>
      </c>
      <c r="BA3770">
        <v>12</v>
      </c>
      <c r="BB3770">
        <v>490.49047857142853</v>
      </c>
      <c r="BC3770" s="3" t="str">
        <f t="shared" si="411"/>
        <v>重点商场</v>
      </c>
      <c r="BD3770" s="4" t="s">
        <v>27584</v>
      </c>
      <c r="BE3770">
        <f t="shared" si="412"/>
        <v>436.5247108333333</v>
      </c>
      <c r="BF3770" s="4" t="str">
        <f t="shared" si="413"/>
        <v>&gt;20万</v>
      </c>
      <c r="BG3770" t="e">
        <v>#N/A</v>
      </c>
      <c r="BH3770" s="4" t="e">
        <v>#N/A</v>
      </c>
    </row>
    <row r="3771" spans="1:60">
      <c r="A3771" s="1" t="s">
        <v>17323</v>
      </c>
      <c r="B3771" s="1" t="s">
        <v>17324</v>
      </c>
      <c r="C3771" s="1" t="s">
        <v>17325</v>
      </c>
      <c r="D3771" s="1" t="s">
        <v>17326</v>
      </c>
      <c r="E3771" s="1" t="s">
        <v>16646</v>
      </c>
      <c r="F3771" s="1" t="s">
        <v>16141</v>
      </c>
      <c r="G3771" s="1" t="s">
        <v>129</v>
      </c>
      <c r="H3771" s="1" t="s">
        <v>17327</v>
      </c>
      <c r="I3771" s="1" t="s">
        <v>17328</v>
      </c>
      <c r="J3771" s="1" t="s">
        <v>159</v>
      </c>
      <c r="K3771" s="1" t="s">
        <v>16140</v>
      </c>
      <c r="L3771" s="1" t="s">
        <v>16141</v>
      </c>
      <c r="M3771" s="1" t="s">
        <v>1734</v>
      </c>
      <c r="N3771" s="1" t="s">
        <v>52</v>
      </c>
      <c r="O3771" s="1" t="str">
        <f t="shared" si="408"/>
        <v>维持</v>
      </c>
      <c r="P3771" s="1" t="s">
        <v>53</v>
      </c>
      <c r="Q3771" s="1" t="s">
        <v>16649</v>
      </c>
      <c r="R3771" s="1" t="s">
        <v>17161</v>
      </c>
      <c r="S3771" s="1" t="s">
        <v>17219</v>
      </c>
      <c r="T3771" s="1" t="s">
        <v>355</v>
      </c>
      <c r="U3771" s="1" t="s">
        <v>17329</v>
      </c>
      <c r="V3771" s="1" t="s">
        <v>682</v>
      </c>
      <c r="W3771" s="1" t="s">
        <v>58</v>
      </c>
      <c r="X3771" s="1" t="s">
        <v>173</v>
      </c>
      <c r="Y3771" s="1" t="s">
        <v>88</v>
      </c>
      <c r="Z3771" s="1" t="s">
        <v>88</v>
      </c>
      <c r="AA3771" s="1" t="s">
        <v>88</v>
      </c>
      <c r="AB3771" s="1" t="s">
        <v>162</v>
      </c>
      <c r="AC3771" s="1" t="s">
        <v>292</v>
      </c>
      <c r="AD3771" s="1" t="s">
        <v>78</v>
      </c>
      <c r="AE3771" s="1" t="s">
        <v>123</v>
      </c>
      <c r="AF3771" s="1"/>
      <c r="AG3771" s="1">
        <v>20070901</v>
      </c>
      <c r="AH3771" s="1" t="str">
        <f t="shared" si="409"/>
        <v>200709</v>
      </c>
      <c r="AI3771" s="1">
        <v>20110429</v>
      </c>
      <c r="AJ3771" s="1"/>
      <c r="AK3771" s="1"/>
      <c r="AL3771" s="1">
        <v>72</v>
      </c>
      <c r="AM3771" s="1"/>
      <c r="AN3771" s="1">
        <v>72</v>
      </c>
      <c r="AO3771" s="1"/>
      <c r="AP3771" s="1">
        <v>20150210</v>
      </c>
      <c r="AQ3771" s="1">
        <v>20141001</v>
      </c>
      <c r="AR3771" s="1">
        <v>20150930</v>
      </c>
      <c r="AS3771" s="1" t="s">
        <v>189</v>
      </c>
      <c r="AT3771" s="1"/>
      <c r="AU3771" s="1"/>
      <c r="AV3771">
        <v>72</v>
      </c>
      <c r="AW3771" s="5" t="str">
        <f t="shared" si="410"/>
        <v>&gt;7万</v>
      </c>
      <c r="AX3771">
        <v>607.43835999999999</v>
      </c>
      <c r="AY3771">
        <v>7</v>
      </c>
      <c r="AZ3771">
        <v>977.86242000000016</v>
      </c>
      <c r="BA3771">
        <v>12</v>
      </c>
      <c r="BB3771">
        <v>86.776908571428564</v>
      </c>
      <c r="BC3771" s="3" t="str">
        <f t="shared" si="411"/>
        <v>其他商场</v>
      </c>
      <c r="BD3771" s="4" t="s">
        <v>27587</v>
      </c>
      <c r="BE3771">
        <f t="shared" si="412"/>
        <v>81.488535000000013</v>
      </c>
      <c r="BF3771" s="4" t="str">
        <f t="shared" si="413"/>
        <v>&gt;7万</v>
      </c>
      <c r="BG3771" t="e">
        <v>#N/A</v>
      </c>
      <c r="BH3771" s="4" t="e">
        <v>#N/A</v>
      </c>
    </row>
    <row r="3772" spans="1:60">
      <c r="A3772" s="1" t="s">
        <v>17330</v>
      </c>
      <c r="B3772" s="1" t="s">
        <v>17331</v>
      </c>
      <c r="C3772" s="1" t="s">
        <v>17332</v>
      </c>
      <c r="D3772" s="1" t="s">
        <v>17333</v>
      </c>
      <c r="E3772" s="1" t="s">
        <v>16646</v>
      </c>
      <c r="F3772" s="1" t="s">
        <v>16141</v>
      </c>
      <c r="G3772" s="1" t="s">
        <v>129</v>
      </c>
      <c r="H3772" s="1" t="s">
        <v>17334</v>
      </c>
      <c r="I3772" s="1" t="s">
        <v>17335</v>
      </c>
      <c r="J3772" s="1" t="s">
        <v>159</v>
      </c>
      <c r="K3772" s="1" t="s">
        <v>16140</v>
      </c>
      <c r="L3772" s="1" t="s">
        <v>16141</v>
      </c>
      <c r="M3772" s="1" t="s">
        <v>1734</v>
      </c>
      <c r="N3772" s="1" t="s">
        <v>52</v>
      </c>
      <c r="O3772" s="1" t="str">
        <f t="shared" si="408"/>
        <v>维持</v>
      </c>
      <c r="P3772" s="1" t="s">
        <v>53</v>
      </c>
      <c r="Q3772" s="1" t="s">
        <v>16649</v>
      </c>
      <c r="R3772" s="1" t="s">
        <v>17161</v>
      </c>
      <c r="S3772" s="1" t="s">
        <v>17193</v>
      </c>
      <c r="T3772" s="1" t="s">
        <v>133</v>
      </c>
      <c r="U3772" s="1" t="s">
        <v>17336</v>
      </c>
      <c r="V3772" s="1" t="s">
        <v>682</v>
      </c>
      <c r="W3772" s="1" t="s">
        <v>58</v>
      </c>
      <c r="X3772" s="1" t="s">
        <v>173</v>
      </c>
      <c r="Y3772" s="1" t="s">
        <v>88</v>
      </c>
      <c r="Z3772" s="1" t="s">
        <v>88</v>
      </c>
      <c r="AA3772" s="1" t="s">
        <v>88</v>
      </c>
      <c r="AB3772" s="1" t="s">
        <v>162</v>
      </c>
      <c r="AC3772" s="1" t="s">
        <v>292</v>
      </c>
      <c r="AD3772" s="1" t="s">
        <v>27598</v>
      </c>
      <c r="AE3772" s="1" t="s">
        <v>71</v>
      </c>
      <c r="AF3772" s="1"/>
      <c r="AG3772" s="1">
        <v>20070930</v>
      </c>
      <c r="AH3772" s="1" t="str">
        <f t="shared" si="409"/>
        <v>200709</v>
      </c>
      <c r="AI3772" s="1">
        <v>20141226</v>
      </c>
      <c r="AJ3772" s="1"/>
      <c r="AK3772" s="1"/>
      <c r="AL3772" s="1">
        <v>99</v>
      </c>
      <c r="AM3772" s="1"/>
      <c r="AN3772" s="1">
        <v>99</v>
      </c>
      <c r="AO3772" s="1"/>
      <c r="AP3772" s="1">
        <v>20101123</v>
      </c>
      <c r="AQ3772" s="1">
        <v>20101001</v>
      </c>
      <c r="AR3772" s="1">
        <v>20110930</v>
      </c>
      <c r="AS3772" s="1" t="s">
        <v>189</v>
      </c>
      <c r="AT3772" s="1"/>
      <c r="AU3772" s="1"/>
      <c r="AV3772">
        <v>99</v>
      </c>
      <c r="AW3772" s="5" t="str">
        <f t="shared" si="410"/>
        <v>&gt;7万</v>
      </c>
      <c r="AX3772">
        <v>617.16065000000015</v>
      </c>
      <c r="AY3772">
        <v>7</v>
      </c>
      <c r="AZ3772">
        <v>891.85412999999994</v>
      </c>
      <c r="BA3772">
        <v>12</v>
      </c>
      <c r="BB3772">
        <v>88.165807142857162</v>
      </c>
      <c r="BC3772" s="3" t="str">
        <f t="shared" si="411"/>
        <v>其他商场</v>
      </c>
      <c r="BD3772" s="4" t="s">
        <v>27587</v>
      </c>
      <c r="BE3772">
        <f t="shared" si="412"/>
        <v>74.32117749999999</v>
      </c>
      <c r="BF3772" s="4" t="str">
        <f t="shared" si="413"/>
        <v>&gt;7万</v>
      </c>
      <c r="BG3772" t="e">
        <v>#N/A</v>
      </c>
      <c r="BH3772" s="4" t="e">
        <v>#N/A</v>
      </c>
    </row>
    <row r="3773" spans="1:60">
      <c r="A3773" s="1" t="s">
        <v>17337</v>
      </c>
      <c r="B3773" s="1" t="s">
        <v>17338</v>
      </c>
      <c r="C3773" s="1" t="s">
        <v>17339</v>
      </c>
      <c r="D3773" s="1" t="s">
        <v>17340</v>
      </c>
      <c r="E3773" s="1" t="s">
        <v>16831</v>
      </c>
      <c r="F3773" s="1" t="s">
        <v>16141</v>
      </c>
      <c r="G3773" s="1" t="s">
        <v>129</v>
      </c>
      <c r="H3773" s="1" t="s">
        <v>16831</v>
      </c>
      <c r="I3773" s="1" t="s">
        <v>16141</v>
      </c>
      <c r="J3773" s="1" t="s">
        <v>129</v>
      </c>
      <c r="K3773" s="1" t="s">
        <v>16140</v>
      </c>
      <c r="L3773" s="1" t="s">
        <v>16141</v>
      </c>
      <c r="M3773" s="1" t="s">
        <v>180</v>
      </c>
      <c r="N3773" s="1" t="s">
        <v>52</v>
      </c>
      <c r="O3773" s="1" t="str">
        <f t="shared" si="408"/>
        <v>维持</v>
      </c>
      <c r="P3773" s="1" t="s">
        <v>53</v>
      </c>
      <c r="Q3773" s="1" t="s">
        <v>16649</v>
      </c>
      <c r="R3773" s="1" t="s">
        <v>17161</v>
      </c>
      <c r="S3773" s="1" t="s">
        <v>17167</v>
      </c>
      <c r="T3773" s="1" t="s">
        <v>133</v>
      </c>
      <c r="U3773" s="1" t="s">
        <v>17341</v>
      </c>
      <c r="V3773" s="1" t="s">
        <v>133</v>
      </c>
      <c r="W3773" s="1" t="s">
        <v>58</v>
      </c>
      <c r="X3773" s="1" t="s">
        <v>173</v>
      </c>
      <c r="Y3773" s="1" t="s">
        <v>76</v>
      </c>
      <c r="Z3773" s="1" t="s">
        <v>95</v>
      </c>
      <c r="AA3773" s="1" t="s">
        <v>95</v>
      </c>
      <c r="AB3773" s="1" t="s">
        <v>61</v>
      </c>
      <c r="AC3773" s="1" t="s">
        <v>460</v>
      </c>
      <c r="AD3773" s="1" t="s">
        <v>27599</v>
      </c>
      <c r="AE3773" s="1" t="s">
        <v>71</v>
      </c>
      <c r="AF3773" s="1"/>
      <c r="AG3773" s="1">
        <v>20070930</v>
      </c>
      <c r="AH3773" s="1" t="str">
        <f t="shared" si="409"/>
        <v>200709</v>
      </c>
      <c r="AI3773" s="1">
        <v>20130925</v>
      </c>
      <c r="AJ3773" s="1"/>
      <c r="AK3773" s="1"/>
      <c r="AL3773" s="1">
        <v>127</v>
      </c>
      <c r="AM3773" s="1"/>
      <c r="AN3773" s="1">
        <v>0</v>
      </c>
      <c r="AO3773" s="1"/>
      <c r="AP3773" s="1">
        <v>20131219</v>
      </c>
      <c r="AQ3773" s="1">
        <v>20130925</v>
      </c>
      <c r="AR3773" s="1">
        <v>20140930</v>
      </c>
      <c r="AS3773" s="1" t="s">
        <v>64</v>
      </c>
      <c r="AT3773" s="1"/>
      <c r="AU3773" s="1"/>
      <c r="AV3773">
        <v>127</v>
      </c>
      <c r="AW3773" s="5" t="str">
        <f t="shared" si="410"/>
        <v>&gt;20万</v>
      </c>
      <c r="AX3773">
        <v>1430.835</v>
      </c>
      <c r="AY3773">
        <v>7</v>
      </c>
      <c r="AZ3773">
        <v>2750.1774400000004</v>
      </c>
      <c r="BA3773">
        <v>12</v>
      </c>
      <c r="BB3773">
        <v>204.405</v>
      </c>
      <c r="BC3773" s="3" t="str">
        <f t="shared" si="411"/>
        <v>主力上场</v>
      </c>
      <c r="BD3773" s="4" t="s">
        <v>27584</v>
      </c>
      <c r="BE3773">
        <f t="shared" si="412"/>
        <v>229.18145333333337</v>
      </c>
      <c r="BF3773" s="4" t="str">
        <f t="shared" si="413"/>
        <v>&gt;20万</v>
      </c>
      <c r="BG3773" t="e">
        <v>#N/A</v>
      </c>
      <c r="BH3773" s="4" t="e">
        <v>#N/A</v>
      </c>
    </row>
    <row r="3774" spans="1:60">
      <c r="A3774" s="1" t="s">
        <v>17342</v>
      </c>
      <c r="B3774" s="1" t="s">
        <v>17343</v>
      </c>
      <c r="C3774" s="1" t="s">
        <v>17344</v>
      </c>
      <c r="D3774" s="1" t="s">
        <v>17345</v>
      </c>
      <c r="E3774" s="1" t="s">
        <v>17346</v>
      </c>
      <c r="F3774" s="1" t="s">
        <v>17347</v>
      </c>
      <c r="G3774" s="1" t="s">
        <v>129</v>
      </c>
      <c r="H3774" s="1" t="s">
        <v>17348</v>
      </c>
      <c r="I3774" s="1" t="s">
        <v>17349</v>
      </c>
      <c r="J3774" s="1" t="s">
        <v>159</v>
      </c>
      <c r="K3774" s="1" t="s">
        <v>17184</v>
      </c>
      <c r="L3774" s="1" t="s">
        <v>17181</v>
      </c>
      <c r="M3774" s="1" t="s">
        <v>160</v>
      </c>
      <c r="N3774" s="1" t="s">
        <v>52</v>
      </c>
      <c r="O3774" s="1" t="str">
        <f t="shared" si="408"/>
        <v>维持</v>
      </c>
      <c r="P3774" s="1" t="s">
        <v>53</v>
      </c>
      <c r="Q3774" s="1" t="s">
        <v>16649</v>
      </c>
      <c r="R3774" s="1" t="s">
        <v>17161</v>
      </c>
      <c r="S3774" s="1" t="s">
        <v>17350</v>
      </c>
      <c r="T3774" s="1" t="s">
        <v>133</v>
      </c>
      <c r="U3774" s="1" t="s">
        <v>17351</v>
      </c>
      <c r="V3774" s="1" t="s">
        <v>682</v>
      </c>
      <c r="W3774" s="1" t="s">
        <v>58</v>
      </c>
      <c r="X3774" s="1" t="s">
        <v>173</v>
      </c>
      <c r="Y3774" s="1" t="s">
        <v>60</v>
      </c>
      <c r="Z3774" s="1" t="s">
        <v>60</v>
      </c>
      <c r="AA3774" s="1" t="s">
        <v>60</v>
      </c>
      <c r="AB3774" s="1" t="s">
        <v>162</v>
      </c>
      <c r="AC3774" s="1" t="s">
        <v>292</v>
      </c>
      <c r="AD3774" s="1" t="s">
        <v>70</v>
      </c>
      <c r="AE3774" s="1" t="s">
        <v>123</v>
      </c>
      <c r="AF3774" s="1"/>
      <c r="AG3774" s="1">
        <v>20071001</v>
      </c>
      <c r="AH3774" s="1" t="str">
        <f t="shared" si="409"/>
        <v>200710</v>
      </c>
      <c r="AI3774" s="1">
        <v>20141220</v>
      </c>
      <c r="AJ3774" s="1"/>
      <c r="AK3774" s="1"/>
      <c r="AL3774" s="1">
        <v>70</v>
      </c>
      <c r="AM3774" s="1"/>
      <c r="AN3774" s="1">
        <v>70</v>
      </c>
      <c r="AO3774" s="1"/>
      <c r="AP3774" s="1">
        <v>20110303</v>
      </c>
      <c r="AQ3774" s="1">
        <v>20101227</v>
      </c>
      <c r="AR3774" s="1">
        <v>20110930</v>
      </c>
      <c r="AS3774" s="1" t="s">
        <v>180</v>
      </c>
      <c r="AT3774" s="1"/>
      <c r="AU3774" s="1"/>
      <c r="AV3774">
        <v>70</v>
      </c>
      <c r="AW3774" s="5" t="str">
        <f t="shared" si="410"/>
        <v>&lt;7万</v>
      </c>
      <c r="AX3774">
        <v>640.70810999999992</v>
      </c>
      <c r="AY3774">
        <v>7</v>
      </c>
      <c r="AZ3774">
        <v>785.13918999999999</v>
      </c>
      <c r="BA3774">
        <v>12</v>
      </c>
      <c r="BB3774">
        <v>91.529729999999986</v>
      </c>
      <c r="BC3774" s="3" t="str">
        <f t="shared" si="411"/>
        <v>其他商场</v>
      </c>
      <c r="BD3774" s="4" t="s">
        <v>27587</v>
      </c>
      <c r="BE3774">
        <f t="shared" si="412"/>
        <v>65.428265833333327</v>
      </c>
      <c r="BF3774" s="4" t="str">
        <f t="shared" si="413"/>
        <v>&lt;7万</v>
      </c>
      <c r="BG3774" t="e">
        <v>#N/A</v>
      </c>
      <c r="BH3774" s="4" t="e">
        <v>#N/A</v>
      </c>
    </row>
    <row r="3775" spans="1:60">
      <c r="A3775" s="1" t="s">
        <v>17352</v>
      </c>
      <c r="B3775" s="1" t="s">
        <v>17353</v>
      </c>
      <c r="C3775" s="1" t="s">
        <v>17354</v>
      </c>
      <c r="D3775" s="1">
        <v>13975560991</v>
      </c>
      <c r="E3775" s="1" t="s">
        <v>16646</v>
      </c>
      <c r="F3775" s="1" t="s">
        <v>16141</v>
      </c>
      <c r="G3775" s="1" t="s">
        <v>129</v>
      </c>
      <c r="H3775" s="1" t="s">
        <v>17355</v>
      </c>
      <c r="I3775" s="1" t="s">
        <v>17356</v>
      </c>
      <c r="J3775" s="1" t="s">
        <v>159</v>
      </c>
      <c r="K3775" s="1" t="s">
        <v>16140</v>
      </c>
      <c r="L3775" s="1" t="s">
        <v>16141</v>
      </c>
      <c r="M3775" s="1" t="s">
        <v>1734</v>
      </c>
      <c r="N3775" s="1" t="s">
        <v>100</v>
      </c>
      <c r="O3775" s="1" t="str">
        <f t="shared" si="408"/>
        <v>整改</v>
      </c>
      <c r="P3775" s="1" t="s">
        <v>53</v>
      </c>
      <c r="Q3775" s="1" t="s">
        <v>16649</v>
      </c>
      <c r="R3775" s="1" t="s">
        <v>17161</v>
      </c>
      <c r="S3775" s="1" t="s">
        <v>17357</v>
      </c>
      <c r="T3775" s="1" t="s">
        <v>133</v>
      </c>
      <c r="U3775" s="1" t="s">
        <v>17358</v>
      </c>
      <c r="V3775" s="1" t="s">
        <v>682</v>
      </c>
      <c r="W3775" s="1" t="s">
        <v>58</v>
      </c>
      <c r="X3775" s="1" t="s">
        <v>173</v>
      </c>
      <c r="Y3775" s="1" t="s">
        <v>60</v>
      </c>
      <c r="Z3775" s="1" t="s">
        <v>60</v>
      </c>
      <c r="AA3775" s="1" t="s">
        <v>60</v>
      </c>
      <c r="AB3775" s="1" t="s">
        <v>162</v>
      </c>
      <c r="AC3775" s="1" t="s">
        <v>292</v>
      </c>
      <c r="AD3775" s="1" t="s">
        <v>27597</v>
      </c>
      <c r="AE3775" s="1" t="s">
        <v>71</v>
      </c>
      <c r="AF3775" s="1" t="s">
        <v>861</v>
      </c>
      <c r="AG3775" s="1">
        <v>20071110</v>
      </c>
      <c r="AH3775" s="1" t="str">
        <f t="shared" si="409"/>
        <v>200711</v>
      </c>
      <c r="AI3775" s="1">
        <v>20150430</v>
      </c>
      <c r="AJ3775" s="1"/>
      <c r="AK3775" s="1"/>
      <c r="AL3775" s="1">
        <v>73</v>
      </c>
      <c r="AM3775" s="1"/>
      <c r="AN3775" s="1">
        <v>79</v>
      </c>
      <c r="AO3775" s="1"/>
      <c r="AP3775" s="1">
        <v>20150210</v>
      </c>
      <c r="AQ3775" s="1">
        <v>20141001</v>
      </c>
      <c r="AR3775" s="1">
        <v>20150930</v>
      </c>
      <c r="AS3775" s="1" t="s">
        <v>189</v>
      </c>
      <c r="AT3775" s="1"/>
      <c r="AU3775" s="1"/>
      <c r="AV3775">
        <v>73</v>
      </c>
      <c r="AW3775" s="5" t="str">
        <f t="shared" si="410"/>
        <v>&lt;7万</v>
      </c>
      <c r="AX3775">
        <v>517.30350999999996</v>
      </c>
      <c r="AY3775">
        <v>6</v>
      </c>
      <c r="AZ3775">
        <v>819.89500000000021</v>
      </c>
      <c r="BA3775">
        <v>12</v>
      </c>
      <c r="BB3775">
        <v>86.217251666666655</v>
      </c>
      <c r="BC3775" s="3" t="str">
        <f t="shared" si="411"/>
        <v>其他商场</v>
      </c>
      <c r="BD3775" s="4" t="s">
        <v>27587</v>
      </c>
      <c r="BE3775">
        <f t="shared" si="412"/>
        <v>68.324583333333351</v>
      </c>
      <c r="BF3775" s="4" t="str">
        <f t="shared" si="413"/>
        <v>&lt;7万</v>
      </c>
      <c r="BG3775" t="e">
        <v>#N/A</v>
      </c>
      <c r="BH3775" s="4" t="e">
        <v>#N/A</v>
      </c>
    </row>
    <row r="3776" spans="1:60">
      <c r="A3776" s="1" t="s">
        <v>17359</v>
      </c>
      <c r="B3776" s="1" t="s">
        <v>17360</v>
      </c>
      <c r="C3776" s="1" t="s">
        <v>17361</v>
      </c>
      <c r="D3776" s="1" t="s">
        <v>17362</v>
      </c>
      <c r="E3776" s="1" t="s">
        <v>16646</v>
      </c>
      <c r="F3776" s="1" t="s">
        <v>16141</v>
      </c>
      <c r="G3776" s="1" t="s">
        <v>129</v>
      </c>
      <c r="H3776" s="1" t="s">
        <v>17363</v>
      </c>
      <c r="I3776" s="1" t="s">
        <v>17364</v>
      </c>
      <c r="J3776" s="1" t="s">
        <v>159</v>
      </c>
      <c r="K3776" s="1" t="s">
        <v>16140</v>
      </c>
      <c r="L3776" s="1" t="s">
        <v>16141</v>
      </c>
      <c r="M3776" s="1" t="s">
        <v>1734</v>
      </c>
      <c r="N3776" s="1" t="s">
        <v>52</v>
      </c>
      <c r="O3776" s="1" t="str">
        <f t="shared" si="408"/>
        <v>维持</v>
      </c>
      <c r="P3776" s="1" t="s">
        <v>53</v>
      </c>
      <c r="Q3776" s="1" t="s">
        <v>16649</v>
      </c>
      <c r="R3776" s="1" t="s">
        <v>17161</v>
      </c>
      <c r="S3776" s="1" t="s">
        <v>17162</v>
      </c>
      <c r="T3776" s="1" t="s">
        <v>654</v>
      </c>
      <c r="U3776" s="1" t="s">
        <v>17365</v>
      </c>
      <c r="V3776" s="1" t="s">
        <v>682</v>
      </c>
      <c r="W3776" s="1" t="s">
        <v>58</v>
      </c>
      <c r="X3776" s="1" t="s">
        <v>173</v>
      </c>
      <c r="Y3776" s="1" t="s">
        <v>76</v>
      </c>
      <c r="Z3776" s="1" t="s">
        <v>77</v>
      </c>
      <c r="AA3776" s="1" t="s">
        <v>77</v>
      </c>
      <c r="AB3776" s="1" t="s">
        <v>162</v>
      </c>
      <c r="AC3776" s="1" t="s">
        <v>292</v>
      </c>
      <c r="AD3776" s="1" t="s">
        <v>78</v>
      </c>
      <c r="AE3776" s="1" t="s">
        <v>83</v>
      </c>
      <c r="AF3776" s="1"/>
      <c r="AG3776" s="1">
        <v>20041031</v>
      </c>
      <c r="AH3776" s="1" t="str">
        <f t="shared" si="409"/>
        <v>200410</v>
      </c>
      <c r="AI3776" s="1">
        <v>20140409</v>
      </c>
      <c r="AJ3776" s="1"/>
      <c r="AK3776" s="1"/>
      <c r="AL3776" s="1">
        <v>64.099999999999994</v>
      </c>
      <c r="AM3776" s="1"/>
      <c r="AN3776" s="1">
        <v>64.099999999999994</v>
      </c>
      <c r="AO3776" s="1"/>
      <c r="AP3776" s="1">
        <v>20150728</v>
      </c>
      <c r="AQ3776" s="1">
        <v>20140409</v>
      </c>
      <c r="AR3776" s="1">
        <v>20150930</v>
      </c>
      <c r="AS3776" s="1" t="s">
        <v>180</v>
      </c>
      <c r="AT3776" s="1"/>
      <c r="AU3776" s="1"/>
      <c r="AV3776">
        <v>64.099999999999994</v>
      </c>
      <c r="AW3776" s="5" t="str">
        <f t="shared" si="410"/>
        <v>&gt;10万</v>
      </c>
      <c r="AX3776">
        <v>826.34999999999991</v>
      </c>
      <c r="AY3776">
        <v>7</v>
      </c>
      <c r="AZ3776">
        <v>1548.5300000000002</v>
      </c>
      <c r="BA3776">
        <v>11</v>
      </c>
      <c r="BB3776">
        <v>118.04999999999998</v>
      </c>
      <c r="BC3776" s="3" t="str">
        <f t="shared" si="411"/>
        <v>其他商场</v>
      </c>
      <c r="BD3776" s="4" t="s">
        <v>27585</v>
      </c>
      <c r="BE3776">
        <f t="shared" si="412"/>
        <v>140.77545454545455</v>
      </c>
      <c r="BF3776" s="4" t="str">
        <f t="shared" si="413"/>
        <v>&gt;10万</v>
      </c>
      <c r="BG3776" t="e">
        <v>#N/A</v>
      </c>
      <c r="BH3776" s="4" t="e">
        <v>#N/A</v>
      </c>
    </row>
    <row r="3777" spans="1:60">
      <c r="A3777" s="1" t="s">
        <v>17366</v>
      </c>
      <c r="B3777" s="1" t="s">
        <v>17367</v>
      </c>
      <c r="C3777" s="1" t="s">
        <v>17367</v>
      </c>
      <c r="D3777" s="1" t="s">
        <v>17368</v>
      </c>
      <c r="E3777" s="1" t="s">
        <v>16831</v>
      </c>
      <c r="F3777" s="1" t="s">
        <v>16141</v>
      </c>
      <c r="G3777" s="1" t="s">
        <v>129</v>
      </c>
      <c r="H3777" s="1" t="s">
        <v>16831</v>
      </c>
      <c r="I3777" s="1" t="s">
        <v>16141</v>
      </c>
      <c r="J3777" s="1" t="s">
        <v>129</v>
      </c>
      <c r="K3777" s="1" t="s">
        <v>16140</v>
      </c>
      <c r="L3777" s="1" t="s">
        <v>16141</v>
      </c>
      <c r="M3777" s="1" t="s">
        <v>180</v>
      </c>
      <c r="N3777" s="1" t="s">
        <v>52</v>
      </c>
      <c r="O3777" s="1" t="str">
        <f t="shared" si="408"/>
        <v>维持</v>
      </c>
      <c r="P3777" s="1" t="s">
        <v>53</v>
      </c>
      <c r="Q3777" s="1" t="s">
        <v>16649</v>
      </c>
      <c r="R3777" s="1" t="s">
        <v>17161</v>
      </c>
      <c r="S3777" s="1" t="s">
        <v>17162</v>
      </c>
      <c r="T3777" s="1" t="s">
        <v>654</v>
      </c>
      <c r="U3777" s="1" t="s">
        <v>17215</v>
      </c>
      <c r="V3777" s="1" t="s">
        <v>654</v>
      </c>
      <c r="W3777" s="1" t="s">
        <v>58</v>
      </c>
      <c r="X3777" s="1" t="s">
        <v>59</v>
      </c>
      <c r="Y3777" s="1" t="s">
        <v>76</v>
      </c>
      <c r="Z3777" s="1" t="s">
        <v>77</v>
      </c>
      <c r="AA3777" s="1" t="s">
        <v>77</v>
      </c>
      <c r="AB3777" s="1" t="s">
        <v>61</v>
      </c>
      <c r="AC3777" s="1" t="s">
        <v>386</v>
      </c>
      <c r="AD3777" s="1" t="s">
        <v>70</v>
      </c>
      <c r="AE3777" s="1"/>
      <c r="AF3777" s="1" t="s">
        <v>72</v>
      </c>
      <c r="AG3777" s="1">
        <v>20071224</v>
      </c>
      <c r="AH3777" s="1" t="str">
        <f t="shared" si="409"/>
        <v>200712</v>
      </c>
      <c r="AI3777" s="1">
        <v>20120716</v>
      </c>
      <c r="AJ3777" s="1"/>
      <c r="AK3777" s="1"/>
      <c r="AL3777" s="1">
        <v>208</v>
      </c>
      <c r="AM3777" s="1"/>
      <c r="AN3777" s="1">
        <v>291</v>
      </c>
      <c r="AO3777" s="1"/>
      <c r="AP3777" s="1">
        <v>20121129</v>
      </c>
      <c r="AQ3777" s="1">
        <v>20121001</v>
      </c>
      <c r="AR3777" s="1">
        <v>20121231</v>
      </c>
      <c r="AS3777" s="1" t="s">
        <v>64</v>
      </c>
      <c r="AT3777" s="1"/>
      <c r="AU3777" s="1"/>
      <c r="AV3777">
        <v>208</v>
      </c>
      <c r="AW3777" s="5" t="str">
        <f t="shared" si="410"/>
        <v>&gt;10万</v>
      </c>
      <c r="AX3777">
        <v>878.82058000000006</v>
      </c>
      <c r="AY3777">
        <v>7</v>
      </c>
      <c r="AZ3777">
        <v>1682.0195600000002</v>
      </c>
      <c r="BA3777">
        <v>12</v>
      </c>
      <c r="BB3777">
        <v>125.54579714285715</v>
      </c>
      <c r="BC3777" s="3" t="str">
        <f t="shared" si="411"/>
        <v>其他商场</v>
      </c>
      <c r="BD3777" s="4" t="s">
        <v>27585</v>
      </c>
      <c r="BE3777">
        <f t="shared" si="412"/>
        <v>140.16829666666669</v>
      </c>
      <c r="BF3777" s="4" t="str">
        <f t="shared" si="413"/>
        <v>&gt;10万</v>
      </c>
      <c r="BG3777" t="e">
        <v>#N/A</v>
      </c>
      <c r="BH3777" s="4" t="e">
        <v>#N/A</v>
      </c>
    </row>
    <row r="3778" spans="1:60">
      <c r="A3778" s="1" t="s">
        <v>17369</v>
      </c>
      <c r="B3778" s="1" t="s">
        <v>17370</v>
      </c>
      <c r="C3778" s="1" t="s">
        <v>17371</v>
      </c>
      <c r="D3778" s="1" t="s">
        <v>17372</v>
      </c>
      <c r="E3778" s="1" t="s">
        <v>16646</v>
      </c>
      <c r="F3778" s="1" t="s">
        <v>16141</v>
      </c>
      <c r="G3778" s="1" t="s">
        <v>129</v>
      </c>
      <c r="H3778" s="1" t="s">
        <v>17373</v>
      </c>
      <c r="I3778" s="1" t="s">
        <v>17374</v>
      </c>
      <c r="J3778" s="1" t="s">
        <v>159</v>
      </c>
      <c r="K3778" s="1" t="s">
        <v>16140</v>
      </c>
      <c r="L3778" s="1" t="s">
        <v>16141</v>
      </c>
      <c r="M3778" s="1" t="s">
        <v>1734</v>
      </c>
      <c r="N3778" s="1" t="s">
        <v>52</v>
      </c>
      <c r="O3778" s="1" t="str">
        <f t="shared" si="408"/>
        <v>维持</v>
      </c>
      <c r="P3778" s="1" t="s">
        <v>53</v>
      </c>
      <c r="Q3778" s="1" t="s">
        <v>16649</v>
      </c>
      <c r="R3778" s="1" t="s">
        <v>17161</v>
      </c>
      <c r="S3778" s="1" t="s">
        <v>17167</v>
      </c>
      <c r="T3778" s="1" t="s">
        <v>133</v>
      </c>
      <c r="U3778" s="1" t="s">
        <v>17375</v>
      </c>
      <c r="V3778" s="1" t="s">
        <v>682</v>
      </c>
      <c r="W3778" s="1" t="s">
        <v>58</v>
      </c>
      <c r="X3778" s="1" t="s">
        <v>173</v>
      </c>
      <c r="Y3778" s="1" t="s">
        <v>76</v>
      </c>
      <c r="Z3778" s="1" t="s">
        <v>77</v>
      </c>
      <c r="AA3778" s="1" t="s">
        <v>77</v>
      </c>
      <c r="AB3778" s="1" t="s">
        <v>162</v>
      </c>
      <c r="AC3778" s="1" t="s">
        <v>174</v>
      </c>
      <c r="AD3778" s="1" t="s">
        <v>70</v>
      </c>
      <c r="AE3778" s="1" t="s">
        <v>83</v>
      </c>
      <c r="AF3778" s="1"/>
      <c r="AG3778" s="1">
        <v>20071224</v>
      </c>
      <c r="AH3778" s="1" t="str">
        <f t="shared" si="409"/>
        <v>200712</v>
      </c>
      <c r="AI3778" s="1">
        <v>20140102</v>
      </c>
      <c r="AJ3778" s="1"/>
      <c r="AK3778" s="1"/>
      <c r="AL3778" s="1">
        <v>0</v>
      </c>
      <c r="AM3778" s="1"/>
      <c r="AN3778" s="1">
        <v>0</v>
      </c>
      <c r="AO3778" s="1"/>
      <c r="AP3778" s="1">
        <v>20110105</v>
      </c>
      <c r="AQ3778" s="1">
        <v>20101025</v>
      </c>
      <c r="AR3778" s="1">
        <v>20110930</v>
      </c>
      <c r="AS3778" s="1" t="s">
        <v>64</v>
      </c>
      <c r="AT3778" s="1"/>
      <c r="AU3778" s="1"/>
      <c r="AV3778">
        <v>0</v>
      </c>
      <c r="AW3778" s="5" t="str">
        <f t="shared" si="410"/>
        <v>&gt;10万</v>
      </c>
      <c r="AX3778">
        <v>1116.9845800000001</v>
      </c>
      <c r="AY3778">
        <v>6</v>
      </c>
      <c r="AZ3778">
        <v>1461.7878800000001</v>
      </c>
      <c r="BA3778">
        <v>10</v>
      </c>
      <c r="BB3778">
        <v>186.16409666666667</v>
      </c>
      <c r="BC3778" s="3" t="str">
        <f t="shared" si="411"/>
        <v>常规商场</v>
      </c>
      <c r="BD3778" s="4" t="s">
        <v>27585</v>
      </c>
      <c r="BE3778">
        <f t="shared" si="412"/>
        <v>146.178788</v>
      </c>
      <c r="BF3778" s="4" t="str">
        <f t="shared" si="413"/>
        <v>&gt;10万</v>
      </c>
      <c r="BG3778" t="e">
        <v>#N/A</v>
      </c>
      <c r="BH3778" s="4" t="e">
        <v>#N/A</v>
      </c>
    </row>
    <row r="3779" spans="1:60">
      <c r="A3779" s="1" t="s">
        <v>17376</v>
      </c>
      <c r="B3779" s="1" t="s">
        <v>17377</v>
      </c>
      <c r="C3779" s="1" t="s">
        <v>17378</v>
      </c>
      <c r="D3779" s="1" t="s">
        <v>17379</v>
      </c>
      <c r="E3779" s="1" t="s">
        <v>17346</v>
      </c>
      <c r="F3779" s="1" t="s">
        <v>17347</v>
      </c>
      <c r="G3779" s="1" t="s">
        <v>129</v>
      </c>
      <c r="H3779" s="1" t="s">
        <v>17380</v>
      </c>
      <c r="I3779" s="1" t="s">
        <v>17381</v>
      </c>
      <c r="J3779" s="1" t="s">
        <v>159</v>
      </c>
      <c r="K3779" s="1" t="s">
        <v>17184</v>
      </c>
      <c r="L3779" s="1" t="s">
        <v>17181</v>
      </c>
      <c r="M3779" s="1" t="s">
        <v>160</v>
      </c>
      <c r="N3779" s="1" t="s">
        <v>52</v>
      </c>
      <c r="O3779" s="1" t="str">
        <f t="shared" ref="O3779:O3842" si="416">N3779</f>
        <v>维持</v>
      </c>
      <c r="P3779" s="1" t="s">
        <v>53</v>
      </c>
      <c r="Q3779" s="1" t="s">
        <v>16649</v>
      </c>
      <c r="R3779" s="1" t="s">
        <v>17161</v>
      </c>
      <c r="S3779" s="1" t="s">
        <v>17350</v>
      </c>
      <c r="T3779" s="1" t="s">
        <v>133</v>
      </c>
      <c r="U3779" s="1" t="s">
        <v>17382</v>
      </c>
      <c r="V3779" s="1" t="s">
        <v>682</v>
      </c>
      <c r="W3779" s="1" t="s">
        <v>58</v>
      </c>
      <c r="X3779" s="1" t="s">
        <v>173</v>
      </c>
      <c r="Y3779" s="1" t="s">
        <v>88</v>
      </c>
      <c r="Z3779" s="1" t="s">
        <v>88</v>
      </c>
      <c r="AA3779" s="1" t="s">
        <v>88</v>
      </c>
      <c r="AB3779" s="1" t="s">
        <v>162</v>
      </c>
      <c r="AC3779" s="1" t="s">
        <v>174</v>
      </c>
      <c r="AD3779" s="1" t="s">
        <v>78</v>
      </c>
      <c r="AE3779" s="1" t="s">
        <v>83</v>
      </c>
      <c r="AF3779" s="1"/>
      <c r="AG3779" s="1">
        <v>20080101</v>
      </c>
      <c r="AH3779" s="1" t="str">
        <f t="shared" ref="AH3779:AH3842" si="417">LEFT(AG3779,6)</f>
        <v>200801</v>
      </c>
      <c r="AI3779" s="1">
        <v>20101227</v>
      </c>
      <c r="AJ3779" s="1"/>
      <c r="AK3779" s="1"/>
      <c r="AL3779" s="1">
        <v>82</v>
      </c>
      <c r="AM3779" s="1"/>
      <c r="AN3779" s="1">
        <v>82</v>
      </c>
      <c r="AO3779" s="1"/>
      <c r="AP3779" s="1">
        <v>20111212</v>
      </c>
      <c r="AQ3779" s="1">
        <v>20111001</v>
      </c>
      <c r="AR3779" s="1">
        <v>20120930</v>
      </c>
      <c r="AS3779" s="1" t="s">
        <v>180</v>
      </c>
      <c r="AT3779" s="1"/>
      <c r="AU3779" s="1"/>
      <c r="AV3779">
        <v>82</v>
      </c>
      <c r="AW3779" s="5" t="str">
        <f t="shared" ref="AW3779:AW3842" si="418">BF3779</f>
        <v>&gt;7万</v>
      </c>
      <c r="AX3779">
        <v>634.71959000000004</v>
      </c>
      <c r="AY3779">
        <v>7</v>
      </c>
      <c r="AZ3779">
        <v>1051.5447800000002</v>
      </c>
      <c r="BA3779">
        <v>12</v>
      </c>
      <c r="BB3779">
        <v>90.674227142857148</v>
      </c>
      <c r="BC3779" s="3" t="str">
        <f t="shared" ref="BC3779:BC3842" si="419">IF(BB3779&gt;500,"核心商场",IF(BB3779&gt;300,"重点商场",IF(BB3779&gt;200,"主力上场",IF(BB3779&gt;130,"常规商场","其他商场"))))</f>
        <v>其他商场</v>
      </c>
      <c r="BD3779" s="4" t="s">
        <v>27587</v>
      </c>
      <c r="BE3779">
        <f t="shared" ref="BE3779:BE3842" si="420">AZ3779/BA3779</f>
        <v>87.628731666666681</v>
      </c>
      <c r="BF3779" s="4" t="str">
        <f t="shared" ref="BF3779:BF3842" si="421">IF(BE3779&lt;70,"&lt;7万",IF(BE3779&lt;100,"&gt;7万",IF(BE3779&lt;200,"&gt;10万",IF(BE3779&lt;500,"&gt;20万","&gt;50万"))))</f>
        <v>&gt;7万</v>
      </c>
      <c r="BG3779" t="e">
        <v>#N/A</v>
      </c>
      <c r="BH3779" s="4" t="e">
        <v>#N/A</v>
      </c>
    </row>
    <row r="3780" spans="1:60">
      <c r="A3780" s="1" t="s">
        <v>17383</v>
      </c>
      <c r="B3780" s="1" t="s">
        <v>17384</v>
      </c>
      <c r="C3780" s="1" t="s">
        <v>17385</v>
      </c>
      <c r="D3780" s="1">
        <v>18673552188</v>
      </c>
      <c r="E3780" s="1" t="s">
        <v>16646</v>
      </c>
      <c r="F3780" s="1" t="s">
        <v>16141</v>
      </c>
      <c r="G3780" s="1" t="s">
        <v>129</v>
      </c>
      <c r="H3780" s="1" t="s">
        <v>17386</v>
      </c>
      <c r="I3780" s="1" t="s">
        <v>17387</v>
      </c>
      <c r="J3780" s="1" t="s">
        <v>159</v>
      </c>
      <c r="K3780" s="1" t="s">
        <v>16140</v>
      </c>
      <c r="L3780" s="1" t="s">
        <v>16141</v>
      </c>
      <c r="M3780" s="1" t="s">
        <v>1734</v>
      </c>
      <c r="N3780" s="1" t="s">
        <v>100</v>
      </c>
      <c r="O3780" s="1" t="str">
        <f t="shared" si="416"/>
        <v>整改</v>
      </c>
      <c r="P3780" s="1" t="s">
        <v>53</v>
      </c>
      <c r="Q3780" s="1" t="s">
        <v>16649</v>
      </c>
      <c r="R3780" s="1" t="s">
        <v>17161</v>
      </c>
      <c r="S3780" s="1" t="s">
        <v>17357</v>
      </c>
      <c r="T3780" s="1" t="s">
        <v>133</v>
      </c>
      <c r="U3780" s="1" t="s">
        <v>17388</v>
      </c>
      <c r="V3780" s="1" t="s">
        <v>133</v>
      </c>
      <c r="W3780" s="1" t="s">
        <v>58</v>
      </c>
      <c r="X3780" s="1" t="s">
        <v>173</v>
      </c>
      <c r="Y3780" s="1" t="s">
        <v>76</v>
      </c>
      <c r="Z3780" s="1" t="s">
        <v>77</v>
      </c>
      <c r="AA3780" s="1" t="s">
        <v>77</v>
      </c>
      <c r="AB3780" s="1" t="s">
        <v>162</v>
      </c>
      <c r="AC3780" s="1" t="s">
        <v>292</v>
      </c>
      <c r="AD3780" s="1" t="s">
        <v>27598</v>
      </c>
      <c r="AE3780" s="1" t="s">
        <v>123</v>
      </c>
      <c r="AF3780" s="1"/>
      <c r="AG3780" s="1">
        <v>20080116</v>
      </c>
      <c r="AH3780" s="1" t="str">
        <f t="shared" si="417"/>
        <v>200801</v>
      </c>
      <c r="AI3780" s="1">
        <v>20150430</v>
      </c>
      <c r="AJ3780" s="1"/>
      <c r="AK3780" s="1"/>
      <c r="AL3780" s="1">
        <v>83</v>
      </c>
      <c r="AM3780" s="1"/>
      <c r="AN3780" s="1">
        <v>63</v>
      </c>
      <c r="AO3780" s="1"/>
      <c r="AP3780" s="1">
        <v>20150210</v>
      </c>
      <c r="AQ3780" s="1">
        <v>20141001</v>
      </c>
      <c r="AR3780" s="1">
        <v>20150930</v>
      </c>
      <c r="AS3780" s="1" t="s">
        <v>180</v>
      </c>
      <c r="AT3780" s="1"/>
      <c r="AU3780" s="1"/>
      <c r="AV3780">
        <v>83</v>
      </c>
      <c r="AW3780" s="5" t="str">
        <f t="shared" si="418"/>
        <v>&gt;10万</v>
      </c>
      <c r="AX3780">
        <v>885.67458000000011</v>
      </c>
      <c r="AY3780">
        <v>6</v>
      </c>
      <c r="AZ3780">
        <v>1335.7535500000001</v>
      </c>
      <c r="BA3780">
        <v>12</v>
      </c>
      <c r="BB3780">
        <v>147.61243000000002</v>
      </c>
      <c r="BC3780" s="3" t="str">
        <f t="shared" si="419"/>
        <v>常规商场</v>
      </c>
      <c r="BD3780" s="4" t="s">
        <v>27585</v>
      </c>
      <c r="BE3780">
        <f t="shared" si="420"/>
        <v>111.31279583333334</v>
      </c>
      <c r="BF3780" s="4" t="str">
        <f t="shared" si="421"/>
        <v>&gt;10万</v>
      </c>
      <c r="BG3780" t="e">
        <v>#N/A</v>
      </c>
      <c r="BH3780" s="4" t="e">
        <v>#N/A</v>
      </c>
    </row>
    <row r="3781" spans="1:60">
      <c r="A3781" s="1" t="s">
        <v>17389</v>
      </c>
      <c r="B3781" s="1" t="s">
        <v>17390</v>
      </c>
      <c r="C3781" s="1" t="s">
        <v>17390</v>
      </c>
      <c r="D3781" s="1" t="s">
        <v>17391</v>
      </c>
      <c r="E3781" s="1" t="s">
        <v>17392</v>
      </c>
      <c r="F3781" s="1" t="s">
        <v>17347</v>
      </c>
      <c r="G3781" s="1" t="s">
        <v>129</v>
      </c>
      <c r="H3781" s="1" t="s">
        <v>17392</v>
      </c>
      <c r="I3781" s="1" t="s">
        <v>17347</v>
      </c>
      <c r="J3781" s="1" t="s">
        <v>129</v>
      </c>
      <c r="K3781" s="1" t="s">
        <v>17184</v>
      </c>
      <c r="L3781" s="1" t="s">
        <v>17181</v>
      </c>
      <c r="M3781" s="1" t="s">
        <v>131</v>
      </c>
      <c r="N3781" s="1" t="s">
        <v>52</v>
      </c>
      <c r="O3781" s="1" t="str">
        <f t="shared" si="416"/>
        <v>维持</v>
      </c>
      <c r="P3781" s="1" t="s">
        <v>53</v>
      </c>
      <c r="Q3781" s="1" t="s">
        <v>16649</v>
      </c>
      <c r="R3781" s="1" t="s">
        <v>17161</v>
      </c>
      <c r="S3781" s="1" t="s">
        <v>17393</v>
      </c>
      <c r="T3781" s="1" t="s">
        <v>355</v>
      </c>
      <c r="U3781" s="1" t="s">
        <v>17394</v>
      </c>
      <c r="V3781" s="1" t="s">
        <v>355</v>
      </c>
      <c r="W3781" s="1" t="s">
        <v>58</v>
      </c>
      <c r="X3781" s="1" t="s">
        <v>59</v>
      </c>
      <c r="Y3781" s="1" t="s">
        <v>76</v>
      </c>
      <c r="Z3781" s="1" t="s">
        <v>77</v>
      </c>
      <c r="AA3781" s="1" t="s">
        <v>77</v>
      </c>
      <c r="AB3781" s="1" t="s">
        <v>61</v>
      </c>
      <c r="AC3781" s="1" t="s">
        <v>325</v>
      </c>
      <c r="AD3781" s="1" t="s">
        <v>78</v>
      </c>
      <c r="AE3781" s="1"/>
      <c r="AF3781" s="1" t="s">
        <v>63</v>
      </c>
      <c r="AG3781" s="1">
        <v>20071214</v>
      </c>
      <c r="AH3781" s="1" t="str">
        <f t="shared" si="417"/>
        <v>200712</v>
      </c>
      <c r="AI3781" s="1">
        <v>20140801</v>
      </c>
      <c r="AJ3781" s="1"/>
      <c r="AK3781" s="1"/>
      <c r="AL3781" s="1">
        <v>68.2</v>
      </c>
      <c r="AM3781" s="1"/>
      <c r="AN3781" s="1">
        <v>68.2</v>
      </c>
      <c r="AO3781" s="1"/>
      <c r="AP3781" s="1">
        <v>20150303</v>
      </c>
      <c r="AQ3781" s="1">
        <v>20140801</v>
      </c>
      <c r="AR3781" s="1">
        <v>20150930</v>
      </c>
      <c r="AS3781" s="1" t="s">
        <v>64</v>
      </c>
      <c r="AT3781" s="1"/>
      <c r="AU3781" s="1"/>
      <c r="AV3781">
        <v>68.2</v>
      </c>
      <c r="AW3781" s="5" t="str">
        <f t="shared" si="418"/>
        <v>&gt;10万</v>
      </c>
      <c r="AX3781">
        <v>779.79168000000004</v>
      </c>
      <c r="AY3781">
        <v>7</v>
      </c>
      <c r="AZ3781">
        <v>1401.9486299999999</v>
      </c>
      <c r="BA3781">
        <v>11</v>
      </c>
      <c r="BB3781">
        <v>111.39881142857143</v>
      </c>
      <c r="BC3781" s="3" t="str">
        <f t="shared" si="419"/>
        <v>其他商场</v>
      </c>
      <c r="BD3781" s="4" t="s">
        <v>27585</v>
      </c>
      <c r="BE3781">
        <f t="shared" si="420"/>
        <v>127.44987545454545</v>
      </c>
      <c r="BF3781" s="4" t="str">
        <f t="shared" si="421"/>
        <v>&gt;10万</v>
      </c>
      <c r="BG3781" t="e">
        <v>#N/A</v>
      </c>
      <c r="BH3781" s="4" t="e">
        <v>#N/A</v>
      </c>
    </row>
    <row r="3782" spans="1:60">
      <c r="A3782" s="1" t="s">
        <v>17395</v>
      </c>
      <c r="B3782" s="1" t="s">
        <v>17396</v>
      </c>
      <c r="C3782" s="1" t="s">
        <v>17397</v>
      </c>
      <c r="D3782" s="1" t="s">
        <v>17398</v>
      </c>
      <c r="E3782" s="1" t="s">
        <v>16646</v>
      </c>
      <c r="F3782" s="1" t="s">
        <v>16141</v>
      </c>
      <c r="G3782" s="1" t="s">
        <v>129</v>
      </c>
      <c r="H3782" s="1" t="s">
        <v>17399</v>
      </c>
      <c r="I3782" s="1" t="s">
        <v>17400</v>
      </c>
      <c r="J3782" s="1" t="s">
        <v>159</v>
      </c>
      <c r="K3782" s="1" t="s">
        <v>16140</v>
      </c>
      <c r="L3782" s="1" t="s">
        <v>16141</v>
      </c>
      <c r="M3782" s="1" t="s">
        <v>1734</v>
      </c>
      <c r="N3782" s="1" t="s">
        <v>52</v>
      </c>
      <c r="O3782" s="1" t="str">
        <f t="shared" si="416"/>
        <v>维持</v>
      </c>
      <c r="P3782" s="1" t="s">
        <v>53</v>
      </c>
      <c r="Q3782" s="1" t="s">
        <v>16649</v>
      </c>
      <c r="R3782" s="1" t="s">
        <v>17161</v>
      </c>
      <c r="S3782" s="1" t="s">
        <v>17174</v>
      </c>
      <c r="T3782" s="1" t="s">
        <v>133</v>
      </c>
      <c r="U3782" s="1" t="s">
        <v>17401</v>
      </c>
      <c r="V3782" s="1" t="s">
        <v>682</v>
      </c>
      <c r="W3782" s="1" t="s">
        <v>58</v>
      </c>
      <c r="X3782" s="1" t="s">
        <v>173</v>
      </c>
      <c r="Y3782" s="1" t="s">
        <v>60</v>
      </c>
      <c r="Z3782" s="1" t="s">
        <v>60</v>
      </c>
      <c r="AA3782" s="1" t="s">
        <v>60</v>
      </c>
      <c r="AB3782" s="1" t="s">
        <v>162</v>
      </c>
      <c r="AC3782" s="1" t="s">
        <v>292</v>
      </c>
      <c r="AD3782" s="1" t="s">
        <v>293</v>
      </c>
      <c r="AE3782" s="1" t="s">
        <v>83</v>
      </c>
      <c r="AF3782" s="1"/>
      <c r="AG3782" s="1">
        <v>20080224</v>
      </c>
      <c r="AH3782" s="1" t="str">
        <f t="shared" si="417"/>
        <v>200802</v>
      </c>
      <c r="AI3782" s="1"/>
      <c r="AJ3782" s="1"/>
      <c r="AK3782" s="1"/>
      <c r="AL3782" s="1">
        <v>74</v>
      </c>
      <c r="AM3782" s="1"/>
      <c r="AN3782" s="1">
        <v>60</v>
      </c>
      <c r="AO3782" s="1"/>
      <c r="AP3782" s="1">
        <v>20101123</v>
      </c>
      <c r="AQ3782" s="1">
        <v>20101001</v>
      </c>
      <c r="AR3782" s="1">
        <v>20110930</v>
      </c>
      <c r="AS3782" s="1" t="s">
        <v>189</v>
      </c>
      <c r="AT3782" s="1"/>
      <c r="AU3782" s="1"/>
      <c r="AV3782">
        <v>74</v>
      </c>
      <c r="AW3782" s="5" t="str">
        <f t="shared" si="418"/>
        <v>&lt;7万</v>
      </c>
      <c r="AX3782">
        <v>239.17821999999998</v>
      </c>
      <c r="AY3782">
        <v>7</v>
      </c>
      <c r="AZ3782">
        <v>497.24599999999998</v>
      </c>
      <c r="BA3782">
        <v>12</v>
      </c>
      <c r="BB3782">
        <v>34.168317142857141</v>
      </c>
      <c r="BC3782" s="3" t="str">
        <f t="shared" si="419"/>
        <v>其他商场</v>
      </c>
      <c r="BD3782" s="4" t="s">
        <v>27586</v>
      </c>
      <c r="BE3782">
        <f t="shared" si="420"/>
        <v>41.437166666666663</v>
      </c>
      <c r="BF3782" s="4" t="str">
        <f t="shared" si="421"/>
        <v>&lt;7万</v>
      </c>
      <c r="BG3782" t="e">
        <v>#N/A</v>
      </c>
      <c r="BH3782" s="4" t="e">
        <v>#N/A</v>
      </c>
    </row>
    <row r="3783" spans="1:60">
      <c r="A3783" s="1" t="s">
        <v>17402</v>
      </c>
      <c r="B3783" s="1" t="s">
        <v>17403</v>
      </c>
      <c r="C3783" s="1" t="s">
        <v>17403</v>
      </c>
      <c r="D3783" s="1" t="s">
        <v>17404</v>
      </c>
      <c r="E3783" s="1" t="s">
        <v>16646</v>
      </c>
      <c r="F3783" s="1" t="s">
        <v>16141</v>
      </c>
      <c r="G3783" s="1" t="s">
        <v>129</v>
      </c>
      <c r="H3783" s="1" t="s">
        <v>17405</v>
      </c>
      <c r="I3783" s="1" t="s">
        <v>17406</v>
      </c>
      <c r="J3783" s="1" t="s">
        <v>159</v>
      </c>
      <c r="K3783" s="1" t="s">
        <v>16140</v>
      </c>
      <c r="L3783" s="1" t="s">
        <v>16141</v>
      </c>
      <c r="M3783" s="1" t="s">
        <v>1734</v>
      </c>
      <c r="N3783" s="1" t="s">
        <v>52</v>
      </c>
      <c r="O3783" s="1" t="str">
        <f t="shared" si="416"/>
        <v>维持</v>
      </c>
      <c r="P3783" s="1" t="s">
        <v>53</v>
      </c>
      <c r="Q3783" s="1" t="s">
        <v>16649</v>
      </c>
      <c r="R3783" s="1" t="s">
        <v>17161</v>
      </c>
      <c r="S3783" s="1" t="s">
        <v>17162</v>
      </c>
      <c r="T3783" s="1" t="s">
        <v>654</v>
      </c>
      <c r="U3783" s="1" t="s">
        <v>17215</v>
      </c>
      <c r="V3783" s="1" t="s">
        <v>654</v>
      </c>
      <c r="W3783" s="1" t="s">
        <v>58</v>
      </c>
      <c r="X3783" s="1" t="s">
        <v>94</v>
      </c>
      <c r="Y3783" s="1" t="s">
        <v>76</v>
      </c>
      <c r="Z3783" s="1" t="s">
        <v>77</v>
      </c>
      <c r="AA3783" s="1" t="s">
        <v>77</v>
      </c>
      <c r="AB3783" s="1" t="s">
        <v>162</v>
      </c>
      <c r="AC3783" s="1" t="s">
        <v>62</v>
      </c>
      <c r="AD3783" s="1" t="s">
        <v>78</v>
      </c>
      <c r="AE3783" s="1"/>
      <c r="AF3783" s="1" t="s">
        <v>63</v>
      </c>
      <c r="AG3783" s="1">
        <v>20080229</v>
      </c>
      <c r="AH3783" s="1" t="str">
        <f t="shared" si="417"/>
        <v>200802</v>
      </c>
      <c r="AI3783" s="1">
        <v>20130619</v>
      </c>
      <c r="AJ3783" s="1"/>
      <c r="AK3783" s="1"/>
      <c r="AL3783" s="1">
        <v>70</v>
      </c>
      <c r="AM3783" s="1"/>
      <c r="AN3783" s="1">
        <v>0</v>
      </c>
      <c r="AO3783" s="1"/>
      <c r="AP3783" s="1">
        <v>20150702</v>
      </c>
      <c r="AQ3783" s="1">
        <v>20141001</v>
      </c>
      <c r="AR3783" s="1">
        <v>20150930</v>
      </c>
      <c r="AS3783" s="1" t="s">
        <v>180</v>
      </c>
      <c r="AT3783" s="1"/>
      <c r="AU3783" s="1"/>
      <c r="AV3783">
        <v>70</v>
      </c>
      <c r="AW3783" s="5" t="str">
        <f t="shared" si="418"/>
        <v>&gt;10万</v>
      </c>
      <c r="AX3783">
        <v>1388.1647399999999</v>
      </c>
      <c r="AY3783">
        <v>7</v>
      </c>
      <c r="AZ3783">
        <v>2122.7074899999998</v>
      </c>
      <c r="BA3783">
        <v>12</v>
      </c>
      <c r="BB3783">
        <v>198.30924857142855</v>
      </c>
      <c r="BC3783" s="3" t="str">
        <f t="shared" si="419"/>
        <v>常规商场</v>
      </c>
      <c r="BD3783" s="4" t="s">
        <v>27585</v>
      </c>
      <c r="BE3783">
        <f t="shared" si="420"/>
        <v>176.89229083333331</v>
      </c>
      <c r="BF3783" s="4" t="str">
        <f t="shared" si="421"/>
        <v>&gt;10万</v>
      </c>
      <c r="BG3783" t="e">
        <v>#N/A</v>
      </c>
      <c r="BH3783" s="4" t="e">
        <v>#N/A</v>
      </c>
    </row>
    <row r="3784" spans="1:60">
      <c r="A3784" s="1" t="s">
        <v>17407</v>
      </c>
      <c r="B3784" s="1" t="s">
        <v>17408</v>
      </c>
      <c r="C3784" s="1" t="s">
        <v>17409</v>
      </c>
      <c r="D3784" s="1">
        <v>73185115273</v>
      </c>
      <c r="E3784" s="1" t="s">
        <v>16831</v>
      </c>
      <c r="F3784" s="1" t="s">
        <v>16141</v>
      </c>
      <c r="G3784" s="1" t="s">
        <v>129</v>
      </c>
      <c r="H3784" s="1" t="s">
        <v>16831</v>
      </c>
      <c r="I3784" s="1" t="s">
        <v>16141</v>
      </c>
      <c r="J3784" s="1" t="s">
        <v>129</v>
      </c>
      <c r="K3784" s="1" t="s">
        <v>16140</v>
      </c>
      <c r="L3784" s="1" t="s">
        <v>16141</v>
      </c>
      <c r="M3784" s="1" t="s">
        <v>180</v>
      </c>
      <c r="N3784" s="1" t="s">
        <v>100</v>
      </c>
      <c r="O3784" s="1" t="str">
        <f t="shared" si="416"/>
        <v>整改</v>
      </c>
      <c r="P3784" s="1" t="s">
        <v>53</v>
      </c>
      <c r="Q3784" s="1" t="s">
        <v>16649</v>
      </c>
      <c r="R3784" s="1" t="s">
        <v>17161</v>
      </c>
      <c r="S3784" s="1" t="s">
        <v>17162</v>
      </c>
      <c r="T3784" s="1" t="s">
        <v>654</v>
      </c>
      <c r="U3784" s="1" t="s">
        <v>17163</v>
      </c>
      <c r="V3784" s="1" t="s">
        <v>654</v>
      </c>
      <c r="W3784" s="1" t="s">
        <v>185</v>
      </c>
      <c r="X3784" s="1" t="s">
        <v>173</v>
      </c>
      <c r="Y3784" s="1" t="s">
        <v>186</v>
      </c>
      <c r="Z3784" s="1" t="s">
        <v>186</v>
      </c>
      <c r="AA3784" s="1" t="s">
        <v>186</v>
      </c>
      <c r="AB3784" s="1" t="s">
        <v>61</v>
      </c>
      <c r="AC3784" s="1" t="s">
        <v>187</v>
      </c>
      <c r="AD3784" s="1" t="s">
        <v>188</v>
      </c>
      <c r="AE3784" s="1" t="s">
        <v>71</v>
      </c>
      <c r="AF3784" s="1" t="s">
        <v>72</v>
      </c>
      <c r="AG3784" s="1">
        <v>20080420</v>
      </c>
      <c r="AH3784" s="1" t="str">
        <f t="shared" si="417"/>
        <v>200804</v>
      </c>
      <c r="AI3784" s="1">
        <v>20150614</v>
      </c>
      <c r="AJ3784" s="1"/>
      <c r="AK3784" s="1"/>
      <c r="AL3784" s="1">
        <v>113</v>
      </c>
      <c r="AM3784" s="1"/>
      <c r="AN3784" s="1">
        <v>152</v>
      </c>
      <c r="AO3784" s="1"/>
      <c r="AP3784" s="1">
        <v>20101022</v>
      </c>
      <c r="AQ3784" s="1">
        <v>20100830</v>
      </c>
      <c r="AR3784" s="1">
        <v>20110930</v>
      </c>
      <c r="AS3784" s="1" t="s">
        <v>189</v>
      </c>
      <c r="AT3784" s="1"/>
      <c r="AU3784" s="1"/>
      <c r="AV3784">
        <v>113</v>
      </c>
      <c r="AW3784" s="5" t="str">
        <f t="shared" si="418"/>
        <v>&gt;20万</v>
      </c>
      <c r="AX3784">
        <v>2666.1856299999999</v>
      </c>
      <c r="AY3784">
        <v>6</v>
      </c>
      <c r="AZ3784">
        <v>4574.8152899999995</v>
      </c>
      <c r="BA3784">
        <v>12</v>
      </c>
      <c r="BB3784">
        <v>444.36427166666664</v>
      </c>
      <c r="BC3784" s="3" t="str">
        <f t="shared" si="419"/>
        <v>重点商场</v>
      </c>
      <c r="BD3784" s="4" t="s">
        <v>27584</v>
      </c>
      <c r="BE3784">
        <f t="shared" si="420"/>
        <v>381.23460749999998</v>
      </c>
      <c r="BF3784" s="4" t="str">
        <f t="shared" si="421"/>
        <v>&gt;20万</v>
      </c>
      <c r="BG3784" t="e">
        <v>#N/A</v>
      </c>
      <c r="BH3784" s="4" t="e">
        <v>#N/A</v>
      </c>
    </row>
    <row r="3785" spans="1:60">
      <c r="A3785" s="1" t="s">
        <v>17410</v>
      </c>
      <c r="B3785" s="1" t="s">
        <v>17411</v>
      </c>
      <c r="C3785" s="1" t="s">
        <v>17412</v>
      </c>
      <c r="D3785" s="1">
        <v>13508413638</v>
      </c>
      <c r="E3785" s="1" t="s">
        <v>16646</v>
      </c>
      <c r="F3785" s="1" t="s">
        <v>16141</v>
      </c>
      <c r="G3785" s="1" t="s">
        <v>129</v>
      </c>
      <c r="H3785" s="1" t="s">
        <v>17413</v>
      </c>
      <c r="I3785" s="1" t="s">
        <v>17414</v>
      </c>
      <c r="J3785" s="1" t="s">
        <v>159</v>
      </c>
      <c r="K3785" s="1" t="s">
        <v>16140</v>
      </c>
      <c r="L3785" s="1" t="s">
        <v>16141</v>
      </c>
      <c r="M3785" s="1" t="s">
        <v>1734</v>
      </c>
      <c r="N3785" s="1" t="s">
        <v>100</v>
      </c>
      <c r="O3785" s="1" t="str">
        <f t="shared" si="416"/>
        <v>整改</v>
      </c>
      <c r="P3785" s="1" t="s">
        <v>53</v>
      </c>
      <c r="Q3785" s="1" t="s">
        <v>16649</v>
      </c>
      <c r="R3785" s="1" t="s">
        <v>17161</v>
      </c>
      <c r="S3785" s="1" t="s">
        <v>17167</v>
      </c>
      <c r="T3785" s="1" t="s">
        <v>133</v>
      </c>
      <c r="U3785" s="1" t="s">
        <v>17415</v>
      </c>
      <c r="V3785" s="1" t="s">
        <v>682</v>
      </c>
      <c r="W3785" s="1" t="s">
        <v>58</v>
      </c>
      <c r="X3785" s="1" t="s">
        <v>173</v>
      </c>
      <c r="Y3785" s="1" t="s">
        <v>76</v>
      </c>
      <c r="Z3785" s="1" t="s">
        <v>95</v>
      </c>
      <c r="AA3785" s="1" t="s">
        <v>95</v>
      </c>
      <c r="AB3785" s="1" t="s">
        <v>162</v>
      </c>
      <c r="AC3785" s="1" t="s">
        <v>460</v>
      </c>
      <c r="AD3785" s="1" t="s">
        <v>27598</v>
      </c>
      <c r="AE3785" s="1" t="s">
        <v>123</v>
      </c>
      <c r="AF3785" s="1"/>
      <c r="AG3785" s="1">
        <v>20080418</v>
      </c>
      <c r="AH3785" s="1" t="str">
        <f t="shared" si="417"/>
        <v>200804</v>
      </c>
      <c r="AI3785" s="1">
        <v>20150430</v>
      </c>
      <c r="AJ3785" s="1"/>
      <c r="AK3785" s="1"/>
      <c r="AL3785" s="1">
        <v>138</v>
      </c>
      <c r="AM3785" s="1"/>
      <c r="AN3785" s="1">
        <v>138</v>
      </c>
      <c r="AO3785" s="1"/>
      <c r="AP3785" s="1">
        <v>20120105</v>
      </c>
      <c r="AQ3785" s="1">
        <v>20110919</v>
      </c>
      <c r="AR3785" s="1">
        <v>20120930</v>
      </c>
      <c r="AS3785" s="1" t="s">
        <v>180</v>
      </c>
      <c r="AT3785" s="1"/>
      <c r="AU3785" s="1"/>
      <c r="AV3785">
        <v>138</v>
      </c>
      <c r="AW3785" s="5" t="str">
        <f t="shared" si="418"/>
        <v>&gt;20万</v>
      </c>
      <c r="AX3785">
        <v>2045.00559</v>
      </c>
      <c r="AY3785">
        <v>6</v>
      </c>
      <c r="AZ3785">
        <v>3179.5718899999997</v>
      </c>
      <c r="BA3785">
        <v>12</v>
      </c>
      <c r="BB3785">
        <v>340.83426500000002</v>
      </c>
      <c r="BC3785" s="3" t="str">
        <f t="shared" si="419"/>
        <v>重点商场</v>
      </c>
      <c r="BD3785" s="4" t="s">
        <v>27584</v>
      </c>
      <c r="BE3785">
        <f t="shared" si="420"/>
        <v>264.96432416666664</v>
      </c>
      <c r="BF3785" s="4" t="str">
        <f t="shared" si="421"/>
        <v>&gt;20万</v>
      </c>
      <c r="BG3785" t="e">
        <v>#N/A</v>
      </c>
      <c r="BH3785" s="4" t="e">
        <v>#N/A</v>
      </c>
    </row>
    <row r="3786" spans="1:60">
      <c r="A3786" s="1" t="s">
        <v>17416</v>
      </c>
      <c r="B3786" s="1" t="s">
        <v>17417</v>
      </c>
      <c r="C3786" s="1" t="s">
        <v>17417</v>
      </c>
      <c r="D3786" s="1" t="s">
        <v>17417</v>
      </c>
      <c r="E3786" s="1" t="s">
        <v>16831</v>
      </c>
      <c r="F3786" s="1" t="s">
        <v>16141</v>
      </c>
      <c r="G3786" s="1" t="s">
        <v>129</v>
      </c>
      <c r="H3786" s="1" t="s">
        <v>16831</v>
      </c>
      <c r="I3786" s="1" t="s">
        <v>16141</v>
      </c>
      <c r="J3786" s="1" t="s">
        <v>129</v>
      </c>
      <c r="K3786" s="1" t="s">
        <v>16140</v>
      </c>
      <c r="L3786" s="1" t="s">
        <v>16141</v>
      </c>
      <c r="M3786" s="1" t="s">
        <v>180</v>
      </c>
      <c r="N3786" s="1" t="s">
        <v>52</v>
      </c>
      <c r="O3786" s="1" t="str">
        <f t="shared" si="416"/>
        <v>维持</v>
      </c>
      <c r="P3786" s="1" t="s">
        <v>53</v>
      </c>
      <c r="Q3786" s="1" t="s">
        <v>16649</v>
      </c>
      <c r="R3786" s="1" t="s">
        <v>17161</v>
      </c>
      <c r="S3786" s="1" t="s">
        <v>17162</v>
      </c>
      <c r="T3786" s="1" t="s">
        <v>654</v>
      </c>
      <c r="U3786" s="1" t="s">
        <v>17244</v>
      </c>
      <c r="V3786" s="1" t="s">
        <v>654</v>
      </c>
      <c r="W3786" s="1" t="s">
        <v>58</v>
      </c>
      <c r="X3786" s="1" t="s">
        <v>59</v>
      </c>
      <c r="Y3786" s="1" t="s">
        <v>60</v>
      </c>
      <c r="Z3786" s="1" t="s">
        <v>60</v>
      </c>
      <c r="AA3786" s="1" t="s">
        <v>60</v>
      </c>
      <c r="AB3786" s="1" t="s">
        <v>61</v>
      </c>
      <c r="AC3786" s="1" t="s">
        <v>62</v>
      </c>
      <c r="AD3786" s="1" t="s">
        <v>78</v>
      </c>
      <c r="AE3786" s="1" t="s">
        <v>83</v>
      </c>
      <c r="AF3786" s="1" t="s">
        <v>72</v>
      </c>
      <c r="AG3786" s="1">
        <v>20080425</v>
      </c>
      <c r="AH3786" s="1" t="str">
        <f t="shared" si="417"/>
        <v>200804</v>
      </c>
      <c r="AI3786" s="1">
        <v>20101229</v>
      </c>
      <c r="AJ3786" s="1"/>
      <c r="AK3786" s="1"/>
      <c r="AL3786" s="1">
        <v>60</v>
      </c>
      <c r="AM3786" s="1"/>
      <c r="AN3786" s="1">
        <v>60</v>
      </c>
      <c r="AO3786" s="1"/>
      <c r="AP3786" s="1">
        <v>20110303</v>
      </c>
      <c r="AQ3786" s="1">
        <v>20101229</v>
      </c>
      <c r="AR3786" s="1">
        <v>20100427</v>
      </c>
      <c r="AS3786" s="1" t="s">
        <v>180</v>
      </c>
      <c r="AT3786" s="1"/>
      <c r="AU3786" s="1"/>
      <c r="AV3786">
        <v>60</v>
      </c>
      <c r="AW3786" s="5" t="str">
        <f t="shared" si="418"/>
        <v>&lt;7万</v>
      </c>
      <c r="AX3786">
        <v>308.94752999999997</v>
      </c>
      <c r="AY3786">
        <v>7</v>
      </c>
      <c r="AZ3786">
        <v>512.91596000000004</v>
      </c>
      <c r="BA3786">
        <v>12</v>
      </c>
      <c r="BB3786">
        <v>44.135361428571422</v>
      </c>
      <c r="BC3786" s="3" t="str">
        <f t="shared" si="419"/>
        <v>其他商场</v>
      </c>
      <c r="BD3786" s="4" t="s">
        <v>27586</v>
      </c>
      <c r="BE3786">
        <f t="shared" si="420"/>
        <v>42.74299666666667</v>
      </c>
      <c r="BF3786" s="4" t="str">
        <f t="shared" si="421"/>
        <v>&lt;7万</v>
      </c>
      <c r="BG3786" t="e">
        <v>#N/A</v>
      </c>
      <c r="BH3786" s="4" t="e">
        <v>#N/A</v>
      </c>
    </row>
    <row r="3787" spans="1:60">
      <c r="A3787" s="1" t="s">
        <v>17418</v>
      </c>
      <c r="B3787" s="1" t="s">
        <v>17419</v>
      </c>
      <c r="C3787" s="1" t="s">
        <v>17419</v>
      </c>
      <c r="D3787" s="1" t="s">
        <v>17420</v>
      </c>
      <c r="E3787" s="1" t="s">
        <v>16831</v>
      </c>
      <c r="F3787" s="1" t="s">
        <v>16141</v>
      </c>
      <c r="G3787" s="1" t="s">
        <v>129</v>
      </c>
      <c r="H3787" s="1" t="s">
        <v>16831</v>
      </c>
      <c r="I3787" s="1" t="s">
        <v>16141</v>
      </c>
      <c r="J3787" s="1" t="s">
        <v>129</v>
      </c>
      <c r="K3787" s="1" t="s">
        <v>16140</v>
      </c>
      <c r="L3787" s="1" t="s">
        <v>16141</v>
      </c>
      <c r="M3787" s="1" t="s">
        <v>180</v>
      </c>
      <c r="N3787" s="1" t="s">
        <v>100</v>
      </c>
      <c r="O3787" s="1" t="str">
        <f t="shared" si="416"/>
        <v>整改</v>
      </c>
      <c r="P3787" s="1" t="s">
        <v>53</v>
      </c>
      <c r="Q3787" s="1" t="s">
        <v>16649</v>
      </c>
      <c r="R3787" s="1" t="s">
        <v>17161</v>
      </c>
      <c r="S3787" s="1" t="s">
        <v>17421</v>
      </c>
      <c r="T3787" s="1" t="s">
        <v>133</v>
      </c>
      <c r="U3787" s="1" t="s">
        <v>17422</v>
      </c>
      <c r="V3787" s="1" t="s">
        <v>682</v>
      </c>
      <c r="W3787" s="1" t="s">
        <v>58</v>
      </c>
      <c r="X3787" s="1" t="s">
        <v>94</v>
      </c>
      <c r="Y3787" s="1" t="s">
        <v>76</v>
      </c>
      <c r="Z3787" s="1" t="s">
        <v>77</v>
      </c>
      <c r="AA3787" s="1" t="s">
        <v>77</v>
      </c>
      <c r="AB3787" s="1" t="s">
        <v>61</v>
      </c>
      <c r="AC3787" s="1" t="s">
        <v>134</v>
      </c>
      <c r="AD3787" s="1" t="s">
        <v>27598</v>
      </c>
      <c r="AE3787" s="1" t="s">
        <v>123</v>
      </c>
      <c r="AF3787" s="1" t="s">
        <v>72</v>
      </c>
      <c r="AG3787" s="1">
        <v>20080726</v>
      </c>
      <c r="AH3787" s="1" t="str">
        <f t="shared" si="417"/>
        <v>200807</v>
      </c>
      <c r="AI3787" s="1">
        <v>20150712</v>
      </c>
      <c r="AJ3787" s="1"/>
      <c r="AK3787" s="1"/>
      <c r="AL3787" s="1">
        <v>116</v>
      </c>
      <c r="AM3787" s="1"/>
      <c r="AN3787" s="1">
        <v>116</v>
      </c>
      <c r="AO3787" s="1"/>
      <c r="AP3787" s="1">
        <v>20110808</v>
      </c>
      <c r="AQ3787" s="1">
        <v>20110429</v>
      </c>
      <c r="AR3787" s="1">
        <v>20110930</v>
      </c>
      <c r="AS3787" s="1" t="s">
        <v>64</v>
      </c>
      <c r="AT3787" s="1"/>
      <c r="AU3787" s="1"/>
      <c r="AV3787">
        <v>116</v>
      </c>
      <c r="AW3787" s="5" t="str">
        <f t="shared" si="418"/>
        <v>&gt;10万</v>
      </c>
      <c r="AX3787">
        <v>1113.8681799999999</v>
      </c>
      <c r="AY3787">
        <v>6</v>
      </c>
      <c r="AZ3787">
        <v>1744.4081900000001</v>
      </c>
      <c r="BA3787">
        <v>12</v>
      </c>
      <c r="BB3787">
        <v>185.64469666666665</v>
      </c>
      <c r="BC3787" s="3" t="str">
        <f t="shared" si="419"/>
        <v>常规商场</v>
      </c>
      <c r="BD3787" s="4" t="s">
        <v>27585</v>
      </c>
      <c r="BE3787">
        <f t="shared" si="420"/>
        <v>145.36734916666668</v>
      </c>
      <c r="BF3787" s="4" t="str">
        <f t="shared" si="421"/>
        <v>&gt;10万</v>
      </c>
      <c r="BG3787" t="e">
        <v>#N/A</v>
      </c>
      <c r="BH3787" s="4" t="e">
        <v>#N/A</v>
      </c>
    </row>
    <row r="3788" spans="1:60">
      <c r="A3788" s="1" t="s">
        <v>17423</v>
      </c>
      <c r="B3788" s="1" t="s">
        <v>17424</v>
      </c>
      <c r="C3788" s="1" t="s">
        <v>17424</v>
      </c>
      <c r="D3788" s="1" t="s">
        <v>17425</v>
      </c>
      <c r="E3788" s="1" t="s">
        <v>16831</v>
      </c>
      <c r="F3788" s="1" t="s">
        <v>16141</v>
      </c>
      <c r="G3788" s="1" t="s">
        <v>129</v>
      </c>
      <c r="H3788" s="1" t="s">
        <v>16831</v>
      </c>
      <c r="I3788" s="1" t="s">
        <v>16141</v>
      </c>
      <c r="J3788" s="1" t="s">
        <v>129</v>
      </c>
      <c r="K3788" s="1" t="s">
        <v>16140</v>
      </c>
      <c r="L3788" s="1" t="s">
        <v>16141</v>
      </c>
      <c r="M3788" s="1" t="s">
        <v>180</v>
      </c>
      <c r="N3788" s="1" t="s">
        <v>52</v>
      </c>
      <c r="O3788" s="1" t="str">
        <f t="shared" si="416"/>
        <v>维持</v>
      </c>
      <c r="P3788" s="1" t="s">
        <v>53</v>
      </c>
      <c r="Q3788" s="1" t="s">
        <v>16649</v>
      </c>
      <c r="R3788" s="1" t="s">
        <v>17161</v>
      </c>
      <c r="S3788" s="1" t="s">
        <v>17162</v>
      </c>
      <c r="T3788" s="1" t="s">
        <v>654</v>
      </c>
      <c r="U3788" s="1" t="s">
        <v>17244</v>
      </c>
      <c r="V3788" s="1" t="s">
        <v>654</v>
      </c>
      <c r="W3788" s="1" t="s">
        <v>185</v>
      </c>
      <c r="X3788" s="1" t="s">
        <v>173</v>
      </c>
      <c r="Y3788" s="1" t="s">
        <v>186</v>
      </c>
      <c r="Z3788" s="1" t="s">
        <v>186</v>
      </c>
      <c r="AA3788" s="1" t="s">
        <v>186</v>
      </c>
      <c r="AB3788" s="1" t="s">
        <v>61</v>
      </c>
      <c r="AC3788" s="1" t="s">
        <v>204</v>
      </c>
      <c r="AD3788" s="1" t="s">
        <v>70</v>
      </c>
      <c r="AE3788" s="1" t="s">
        <v>123</v>
      </c>
      <c r="AF3788" s="1" t="s">
        <v>72</v>
      </c>
      <c r="AG3788" s="1">
        <v>20080624</v>
      </c>
      <c r="AH3788" s="1" t="str">
        <f t="shared" si="417"/>
        <v>200806</v>
      </c>
      <c r="AI3788" s="1">
        <v>20140730</v>
      </c>
      <c r="AJ3788" s="1"/>
      <c r="AK3788" s="1"/>
      <c r="AL3788" s="1">
        <v>117</v>
      </c>
      <c r="AM3788" s="1"/>
      <c r="AN3788" s="1">
        <v>117</v>
      </c>
      <c r="AO3788" s="1"/>
      <c r="AP3788" s="1">
        <v>20150302</v>
      </c>
      <c r="AQ3788" s="1">
        <v>20140730</v>
      </c>
      <c r="AR3788" s="1">
        <v>20150930</v>
      </c>
      <c r="AS3788" s="1" t="s">
        <v>189</v>
      </c>
      <c r="AT3788" s="1"/>
      <c r="AU3788" s="1"/>
      <c r="AV3788">
        <v>117</v>
      </c>
      <c r="AW3788" s="5" t="str">
        <f t="shared" si="418"/>
        <v>&gt;20万</v>
      </c>
      <c r="AX3788">
        <v>1185.0809999999999</v>
      </c>
      <c r="AY3788">
        <v>7</v>
      </c>
      <c r="AZ3788">
        <v>2185.62455</v>
      </c>
      <c r="BA3788">
        <v>10</v>
      </c>
      <c r="BB3788">
        <v>169.29728571428569</v>
      </c>
      <c r="BC3788" s="3" t="str">
        <f t="shared" si="419"/>
        <v>常规商场</v>
      </c>
      <c r="BD3788" s="4" t="s">
        <v>27585</v>
      </c>
      <c r="BE3788">
        <f t="shared" si="420"/>
        <v>218.562455</v>
      </c>
      <c r="BF3788" s="4" t="str">
        <f t="shared" si="421"/>
        <v>&gt;20万</v>
      </c>
      <c r="BG3788" t="e">
        <v>#N/A</v>
      </c>
      <c r="BH3788" s="4" t="e">
        <v>#N/A</v>
      </c>
    </row>
    <row r="3789" spans="1:60">
      <c r="A3789" s="1" t="s">
        <v>17426</v>
      </c>
      <c r="B3789" s="1" t="s">
        <v>17427</v>
      </c>
      <c r="C3789" s="1" t="s">
        <v>17428</v>
      </c>
      <c r="D3789" s="1" t="s">
        <v>17429</v>
      </c>
      <c r="E3789" s="1" t="s">
        <v>16646</v>
      </c>
      <c r="F3789" s="1" t="s">
        <v>16141</v>
      </c>
      <c r="G3789" s="1" t="s">
        <v>129</v>
      </c>
      <c r="H3789" s="1" t="s">
        <v>17430</v>
      </c>
      <c r="I3789" s="1" t="s">
        <v>17431</v>
      </c>
      <c r="J3789" s="1" t="s">
        <v>159</v>
      </c>
      <c r="K3789" s="1" t="s">
        <v>16140</v>
      </c>
      <c r="L3789" s="1" t="s">
        <v>16141</v>
      </c>
      <c r="M3789" s="1" t="s">
        <v>1734</v>
      </c>
      <c r="N3789" s="1" t="s">
        <v>52</v>
      </c>
      <c r="O3789" s="1" t="str">
        <f t="shared" si="416"/>
        <v>维持</v>
      </c>
      <c r="P3789" s="1" t="s">
        <v>53</v>
      </c>
      <c r="Q3789" s="1" t="s">
        <v>16649</v>
      </c>
      <c r="R3789" s="1" t="s">
        <v>17161</v>
      </c>
      <c r="S3789" s="1" t="s">
        <v>17162</v>
      </c>
      <c r="T3789" s="1" t="s">
        <v>654</v>
      </c>
      <c r="U3789" s="1" t="s">
        <v>17432</v>
      </c>
      <c r="V3789" s="1" t="s">
        <v>654</v>
      </c>
      <c r="W3789" s="1" t="s">
        <v>58</v>
      </c>
      <c r="X3789" s="1" t="s">
        <v>173</v>
      </c>
      <c r="Y3789" s="1" t="s">
        <v>60</v>
      </c>
      <c r="Z3789" s="1" t="s">
        <v>60</v>
      </c>
      <c r="AA3789" s="1" t="s">
        <v>60</v>
      </c>
      <c r="AB3789" s="1" t="s">
        <v>162</v>
      </c>
      <c r="AC3789" s="1" t="s">
        <v>1055</v>
      </c>
      <c r="AD3789" s="1" t="s">
        <v>27599</v>
      </c>
      <c r="AE3789" s="1" t="s">
        <v>83</v>
      </c>
      <c r="AF3789" s="1"/>
      <c r="AG3789" s="1">
        <v>20080531</v>
      </c>
      <c r="AH3789" s="1" t="str">
        <f t="shared" si="417"/>
        <v>200805</v>
      </c>
      <c r="AI3789" s="1">
        <v>20130828</v>
      </c>
      <c r="AJ3789" s="1"/>
      <c r="AK3789" s="1"/>
      <c r="AL3789" s="1">
        <v>59</v>
      </c>
      <c r="AM3789" s="1"/>
      <c r="AN3789" s="1">
        <v>0</v>
      </c>
      <c r="AO3789" s="1"/>
      <c r="AP3789" s="1">
        <v>20131212</v>
      </c>
      <c r="AQ3789" s="1">
        <v>20130828</v>
      </c>
      <c r="AR3789" s="1">
        <v>20140930</v>
      </c>
      <c r="AS3789" s="1" t="s">
        <v>189</v>
      </c>
      <c r="AT3789" s="1"/>
      <c r="AU3789" s="1"/>
      <c r="AV3789">
        <v>59</v>
      </c>
      <c r="AW3789" s="5" t="str">
        <f t="shared" si="418"/>
        <v>&lt;7万</v>
      </c>
      <c r="AX3789">
        <v>405.72899999999998</v>
      </c>
      <c r="AY3789">
        <v>7</v>
      </c>
      <c r="AZ3789">
        <v>762.36655999999994</v>
      </c>
      <c r="BA3789">
        <v>12</v>
      </c>
      <c r="BB3789">
        <v>57.961285714285715</v>
      </c>
      <c r="BC3789" s="3" t="str">
        <f t="shared" si="419"/>
        <v>其他商场</v>
      </c>
      <c r="BD3789" s="4" t="s">
        <v>27586</v>
      </c>
      <c r="BE3789">
        <f t="shared" si="420"/>
        <v>63.530546666666659</v>
      </c>
      <c r="BF3789" s="4" t="str">
        <f t="shared" si="421"/>
        <v>&lt;7万</v>
      </c>
      <c r="BG3789" t="e">
        <v>#N/A</v>
      </c>
      <c r="BH3789" s="4" t="e">
        <v>#N/A</v>
      </c>
    </row>
    <row r="3790" spans="1:60">
      <c r="A3790" s="1" t="s">
        <v>17433</v>
      </c>
      <c r="B3790" s="1" t="s">
        <v>17431</v>
      </c>
      <c r="C3790" s="1" t="s">
        <v>17434</v>
      </c>
      <c r="D3790" s="1" t="s">
        <v>17435</v>
      </c>
      <c r="E3790" s="1" t="s">
        <v>16646</v>
      </c>
      <c r="F3790" s="1" t="s">
        <v>16141</v>
      </c>
      <c r="G3790" s="1" t="s">
        <v>129</v>
      </c>
      <c r="H3790" s="1" t="s">
        <v>17436</v>
      </c>
      <c r="I3790" s="1" t="s">
        <v>17437</v>
      </c>
      <c r="J3790" s="1" t="s">
        <v>159</v>
      </c>
      <c r="K3790" s="1" t="s">
        <v>16140</v>
      </c>
      <c r="L3790" s="1" t="s">
        <v>16141</v>
      </c>
      <c r="M3790" s="1" t="s">
        <v>1734</v>
      </c>
      <c r="N3790" s="1" t="s">
        <v>52</v>
      </c>
      <c r="O3790" s="1" t="str">
        <f t="shared" si="416"/>
        <v>维持</v>
      </c>
      <c r="P3790" s="1" t="s">
        <v>53</v>
      </c>
      <c r="Q3790" s="1" t="s">
        <v>16649</v>
      </c>
      <c r="R3790" s="1" t="s">
        <v>17161</v>
      </c>
      <c r="S3790" s="1" t="s">
        <v>17162</v>
      </c>
      <c r="T3790" s="1" t="s">
        <v>654</v>
      </c>
      <c r="U3790" s="1" t="s">
        <v>17438</v>
      </c>
      <c r="V3790" s="1" t="s">
        <v>355</v>
      </c>
      <c r="W3790" s="1" t="s">
        <v>58</v>
      </c>
      <c r="X3790" s="1" t="s">
        <v>173</v>
      </c>
      <c r="Y3790" s="1" t="s">
        <v>60</v>
      </c>
      <c r="Z3790" s="1" t="s">
        <v>60</v>
      </c>
      <c r="AA3790" s="1" t="s">
        <v>60</v>
      </c>
      <c r="AB3790" s="1" t="s">
        <v>162</v>
      </c>
      <c r="AC3790" s="1" t="s">
        <v>292</v>
      </c>
      <c r="AD3790" s="1" t="s">
        <v>293</v>
      </c>
      <c r="AE3790" s="1" t="s">
        <v>83</v>
      </c>
      <c r="AF3790" s="1"/>
      <c r="AG3790" s="1">
        <v>20080619</v>
      </c>
      <c r="AH3790" s="1" t="str">
        <f t="shared" si="417"/>
        <v>200806</v>
      </c>
      <c r="AI3790" s="1"/>
      <c r="AJ3790" s="1"/>
      <c r="AK3790" s="1"/>
      <c r="AL3790" s="1">
        <v>70</v>
      </c>
      <c r="AM3790" s="1"/>
      <c r="AN3790" s="1">
        <v>78</v>
      </c>
      <c r="AO3790" s="1"/>
      <c r="AP3790" s="1">
        <v>20101123</v>
      </c>
      <c r="AQ3790" s="1">
        <v>20101001</v>
      </c>
      <c r="AR3790" s="1">
        <v>20110930</v>
      </c>
      <c r="AS3790" s="1" t="s">
        <v>189</v>
      </c>
      <c r="AT3790" s="1"/>
      <c r="AU3790" s="1"/>
      <c r="AV3790">
        <v>70</v>
      </c>
      <c r="AW3790" s="5" t="str">
        <f t="shared" si="418"/>
        <v>&lt;7万</v>
      </c>
      <c r="AX3790">
        <v>215.44394999999997</v>
      </c>
      <c r="AY3790">
        <v>7</v>
      </c>
      <c r="AZ3790">
        <v>459.64799999999997</v>
      </c>
      <c r="BA3790">
        <v>11</v>
      </c>
      <c r="BB3790">
        <v>30.777707142857139</v>
      </c>
      <c r="BC3790" s="3" t="str">
        <f t="shared" si="419"/>
        <v>其他商场</v>
      </c>
      <c r="BD3790" s="4" t="s">
        <v>27586</v>
      </c>
      <c r="BE3790">
        <f t="shared" si="420"/>
        <v>41.786181818181817</v>
      </c>
      <c r="BF3790" s="4" t="str">
        <f t="shared" si="421"/>
        <v>&lt;7万</v>
      </c>
      <c r="BG3790" t="e">
        <v>#N/A</v>
      </c>
      <c r="BH3790" s="4" t="e">
        <v>#N/A</v>
      </c>
    </row>
    <row r="3791" spans="1:60">
      <c r="A3791" s="1" t="s">
        <v>17439</v>
      </c>
      <c r="B3791" s="1" t="s">
        <v>17440</v>
      </c>
      <c r="C3791" s="1" t="s">
        <v>17441</v>
      </c>
      <c r="D3791" s="1" t="s">
        <v>17442</v>
      </c>
      <c r="E3791" s="1" t="s">
        <v>16831</v>
      </c>
      <c r="F3791" s="1" t="s">
        <v>16141</v>
      </c>
      <c r="G3791" s="1" t="s">
        <v>129</v>
      </c>
      <c r="H3791" s="1" t="s">
        <v>16831</v>
      </c>
      <c r="I3791" s="1" t="s">
        <v>16141</v>
      </c>
      <c r="J3791" s="1" t="s">
        <v>129</v>
      </c>
      <c r="K3791" s="1" t="s">
        <v>16140</v>
      </c>
      <c r="L3791" s="1" t="s">
        <v>16141</v>
      </c>
      <c r="M3791" s="1" t="s">
        <v>180</v>
      </c>
      <c r="N3791" s="1" t="s">
        <v>52</v>
      </c>
      <c r="O3791" s="1" t="str">
        <f t="shared" si="416"/>
        <v>维持</v>
      </c>
      <c r="P3791" s="1" t="s">
        <v>53</v>
      </c>
      <c r="Q3791" s="1" t="s">
        <v>16649</v>
      </c>
      <c r="R3791" s="1" t="s">
        <v>17161</v>
      </c>
      <c r="S3791" s="1" t="s">
        <v>17229</v>
      </c>
      <c r="T3791" s="1" t="s">
        <v>355</v>
      </c>
      <c r="U3791" s="1" t="s">
        <v>17443</v>
      </c>
      <c r="V3791" s="1" t="s">
        <v>355</v>
      </c>
      <c r="W3791" s="1" t="s">
        <v>58</v>
      </c>
      <c r="X3791" s="1" t="s">
        <v>173</v>
      </c>
      <c r="Y3791" s="1" t="s">
        <v>76</v>
      </c>
      <c r="Z3791" s="1" t="s">
        <v>77</v>
      </c>
      <c r="AA3791" s="1" t="s">
        <v>77</v>
      </c>
      <c r="AB3791" s="1" t="s">
        <v>61</v>
      </c>
      <c r="AC3791" s="1" t="s">
        <v>714</v>
      </c>
      <c r="AD3791" s="1" t="s">
        <v>70</v>
      </c>
      <c r="AE3791" s="1" t="s">
        <v>71</v>
      </c>
      <c r="AF3791" s="1"/>
      <c r="AG3791" s="1">
        <v>20080622</v>
      </c>
      <c r="AH3791" s="1" t="str">
        <f t="shared" si="417"/>
        <v>200806</v>
      </c>
      <c r="AI3791" s="1">
        <v>20121213</v>
      </c>
      <c r="AJ3791" s="1"/>
      <c r="AK3791" s="1"/>
      <c r="AL3791" s="1">
        <v>276</v>
      </c>
      <c r="AM3791" s="1"/>
      <c r="AN3791" s="1">
        <v>364</v>
      </c>
      <c r="AO3791" s="1"/>
      <c r="AP3791" s="1">
        <v>20101123</v>
      </c>
      <c r="AQ3791" s="1">
        <v>20101001</v>
      </c>
      <c r="AR3791" s="1">
        <v>20110930</v>
      </c>
      <c r="AS3791" s="1" t="s">
        <v>64</v>
      </c>
      <c r="AT3791" s="1"/>
      <c r="AU3791" s="1"/>
      <c r="AV3791">
        <v>276</v>
      </c>
      <c r="AW3791" s="5" t="str">
        <f t="shared" si="418"/>
        <v>&gt;10万</v>
      </c>
      <c r="AX3791">
        <v>849.89522000000011</v>
      </c>
      <c r="AY3791">
        <v>7</v>
      </c>
      <c r="AZ3791">
        <v>1591.0130999999999</v>
      </c>
      <c r="BA3791">
        <v>12</v>
      </c>
      <c r="BB3791">
        <v>121.41360285714288</v>
      </c>
      <c r="BC3791" s="3" t="str">
        <f t="shared" si="419"/>
        <v>其他商场</v>
      </c>
      <c r="BD3791" s="4" t="s">
        <v>27585</v>
      </c>
      <c r="BE3791">
        <f t="shared" si="420"/>
        <v>132.58442499999998</v>
      </c>
      <c r="BF3791" s="4" t="str">
        <f t="shared" si="421"/>
        <v>&gt;10万</v>
      </c>
      <c r="BG3791" t="e">
        <v>#N/A</v>
      </c>
      <c r="BH3791" s="4" t="e">
        <v>#N/A</v>
      </c>
    </row>
    <row r="3792" spans="1:60">
      <c r="A3792" s="1" t="s">
        <v>17444</v>
      </c>
      <c r="B3792" s="1" t="s">
        <v>17445</v>
      </c>
      <c r="C3792" s="1" t="s">
        <v>17445</v>
      </c>
      <c r="D3792" s="1" t="s">
        <v>17446</v>
      </c>
      <c r="E3792" s="1" t="s">
        <v>16831</v>
      </c>
      <c r="F3792" s="1" t="s">
        <v>16141</v>
      </c>
      <c r="G3792" s="1" t="s">
        <v>129</v>
      </c>
      <c r="H3792" s="1" t="s">
        <v>16831</v>
      </c>
      <c r="I3792" s="1" t="s">
        <v>16141</v>
      </c>
      <c r="J3792" s="1" t="s">
        <v>129</v>
      </c>
      <c r="K3792" s="1" t="s">
        <v>16140</v>
      </c>
      <c r="L3792" s="1" t="s">
        <v>16141</v>
      </c>
      <c r="M3792" s="1" t="s">
        <v>180</v>
      </c>
      <c r="N3792" s="1" t="s">
        <v>52</v>
      </c>
      <c r="O3792" s="1" t="str">
        <f t="shared" si="416"/>
        <v>维持</v>
      </c>
      <c r="P3792" s="1" t="s">
        <v>53</v>
      </c>
      <c r="Q3792" s="1" t="s">
        <v>16649</v>
      </c>
      <c r="R3792" s="1" t="s">
        <v>17161</v>
      </c>
      <c r="S3792" s="1" t="s">
        <v>17210</v>
      </c>
      <c r="T3792" s="1" t="s">
        <v>355</v>
      </c>
      <c r="U3792" s="1" t="s">
        <v>17264</v>
      </c>
      <c r="V3792" s="1" t="s">
        <v>355</v>
      </c>
      <c r="W3792" s="1" t="s">
        <v>185</v>
      </c>
      <c r="X3792" s="1" t="s">
        <v>173</v>
      </c>
      <c r="Y3792" s="1" t="s">
        <v>186</v>
      </c>
      <c r="Z3792" s="1" t="s">
        <v>186</v>
      </c>
      <c r="AA3792" s="1" t="s">
        <v>186</v>
      </c>
      <c r="AB3792" s="1" t="s">
        <v>61</v>
      </c>
      <c r="AC3792" s="1" t="s">
        <v>876</v>
      </c>
      <c r="AD3792" s="1" t="s">
        <v>70</v>
      </c>
      <c r="AE3792" s="1" t="s">
        <v>83</v>
      </c>
      <c r="AF3792" s="1"/>
      <c r="AG3792" s="1">
        <v>20080712</v>
      </c>
      <c r="AH3792" s="1" t="str">
        <f t="shared" si="417"/>
        <v>200807</v>
      </c>
      <c r="AI3792" s="1">
        <v>20120522</v>
      </c>
      <c r="AJ3792" s="1"/>
      <c r="AK3792" s="1"/>
      <c r="AL3792" s="1">
        <v>180</v>
      </c>
      <c r="AM3792" s="1"/>
      <c r="AN3792" s="1">
        <v>180</v>
      </c>
      <c r="AO3792" s="1"/>
      <c r="AP3792" s="1">
        <v>20121129</v>
      </c>
      <c r="AQ3792" s="1">
        <v>20121001</v>
      </c>
      <c r="AR3792" s="1">
        <v>20130531</v>
      </c>
      <c r="AS3792" s="1" t="s">
        <v>189</v>
      </c>
      <c r="AT3792" s="1"/>
      <c r="AU3792" s="1"/>
      <c r="AV3792">
        <v>180</v>
      </c>
      <c r="AW3792" s="5" t="str">
        <f t="shared" si="418"/>
        <v>&gt;20万</v>
      </c>
      <c r="AX3792">
        <v>1880.5773999999999</v>
      </c>
      <c r="AY3792">
        <v>7</v>
      </c>
      <c r="AZ3792">
        <v>4093.3181599999998</v>
      </c>
      <c r="BA3792">
        <v>12</v>
      </c>
      <c r="BB3792">
        <v>268.65391428571428</v>
      </c>
      <c r="BC3792" s="3" t="str">
        <f t="shared" si="419"/>
        <v>主力上场</v>
      </c>
      <c r="BD3792" s="4" t="s">
        <v>27584</v>
      </c>
      <c r="BE3792">
        <f t="shared" si="420"/>
        <v>341.10984666666667</v>
      </c>
      <c r="BF3792" s="4" t="str">
        <f t="shared" si="421"/>
        <v>&gt;20万</v>
      </c>
      <c r="BG3792" t="e">
        <v>#N/A</v>
      </c>
      <c r="BH3792" s="4" t="e">
        <v>#N/A</v>
      </c>
    </row>
    <row r="3793" spans="1:60">
      <c r="A3793" s="1" t="s">
        <v>17447</v>
      </c>
      <c r="B3793" s="1" t="s">
        <v>17448</v>
      </c>
      <c r="C3793" s="1" t="s">
        <v>17448</v>
      </c>
      <c r="D3793" s="1" t="s">
        <v>17449</v>
      </c>
      <c r="E3793" s="1" t="s">
        <v>16646</v>
      </c>
      <c r="F3793" s="1" t="s">
        <v>16141</v>
      </c>
      <c r="G3793" s="1" t="s">
        <v>129</v>
      </c>
      <c r="H3793" s="1" t="s">
        <v>17450</v>
      </c>
      <c r="I3793" s="1" t="s">
        <v>17451</v>
      </c>
      <c r="J3793" s="1" t="s">
        <v>159</v>
      </c>
      <c r="K3793" s="1" t="s">
        <v>16140</v>
      </c>
      <c r="L3793" s="1" t="s">
        <v>16141</v>
      </c>
      <c r="M3793" s="1" t="s">
        <v>1734</v>
      </c>
      <c r="N3793" s="1" t="s">
        <v>52</v>
      </c>
      <c r="O3793" s="1" t="str">
        <f t="shared" si="416"/>
        <v>维持</v>
      </c>
      <c r="P3793" s="1" t="s">
        <v>53</v>
      </c>
      <c r="Q3793" s="1" t="s">
        <v>16649</v>
      </c>
      <c r="R3793" s="1" t="s">
        <v>17161</v>
      </c>
      <c r="S3793" s="1" t="s">
        <v>17174</v>
      </c>
      <c r="T3793" s="1" t="s">
        <v>133</v>
      </c>
      <c r="U3793" s="1" t="s">
        <v>17452</v>
      </c>
      <c r="V3793" s="1" t="s">
        <v>682</v>
      </c>
      <c r="W3793" s="1" t="s">
        <v>58</v>
      </c>
      <c r="X3793" s="1" t="s">
        <v>173</v>
      </c>
      <c r="Y3793" s="1" t="s">
        <v>60</v>
      </c>
      <c r="Z3793" s="1" t="s">
        <v>60</v>
      </c>
      <c r="AA3793" s="1" t="s">
        <v>60</v>
      </c>
      <c r="AB3793" s="1" t="s">
        <v>162</v>
      </c>
      <c r="AC3793" s="1" t="s">
        <v>174</v>
      </c>
      <c r="AD3793" s="1" t="s">
        <v>27597</v>
      </c>
      <c r="AE3793" s="1" t="s">
        <v>123</v>
      </c>
      <c r="AF3793" s="1"/>
      <c r="AG3793" s="1">
        <v>20080808</v>
      </c>
      <c r="AH3793" s="1" t="str">
        <f t="shared" si="417"/>
        <v>200808</v>
      </c>
      <c r="AI3793" s="1">
        <v>20120930</v>
      </c>
      <c r="AJ3793" s="1"/>
      <c r="AK3793" s="1"/>
      <c r="AL3793" s="1">
        <v>85</v>
      </c>
      <c r="AM3793" s="1"/>
      <c r="AN3793" s="1">
        <v>90</v>
      </c>
      <c r="AO3793" s="1"/>
      <c r="AP3793" s="1">
        <v>20121107</v>
      </c>
      <c r="AQ3793" s="1">
        <v>20120930</v>
      </c>
      <c r="AR3793" s="1">
        <v>20130731</v>
      </c>
      <c r="AS3793" s="1" t="s">
        <v>189</v>
      </c>
      <c r="AT3793" s="1"/>
      <c r="AU3793" s="1"/>
      <c r="AV3793">
        <v>85</v>
      </c>
      <c r="AW3793" s="5" t="str">
        <f t="shared" si="418"/>
        <v>&lt;7万</v>
      </c>
      <c r="AX3793">
        <v>201.75684999999999</v>
      </c>
      <c r="AY3793">
        <v>7</v>
      </c>
      <c r="AZ3793">
        <v>796.85199999999998</v>
      </c>
      <c r="BA3793">
        <v>12</v>
      </c>
      <c r="BB3793">
        <v>28.822407142857141</v>
      </c>
      <c r="BC3793" s="3" t="str">
        <f t="shared" si="419"/>
        <v>其他商场</v>
      </c>
      <c r="BD3793" s="4" t="s">
        <v>27586</v>
      </c>
      <c r="BE3793">
        <f t="shared" si="420"/>
        <v>66.404333333333327</v>
      </c>
      <c r="BF3793" s="4" t="str">
        <f t="shared" si="421"/>
        <v>&lt;7万</v>
      </c>
      <c r="BG3793" t="e">
        <v>#N/A</v>
      </c>
      <c r="BH3793" s="4" t="e">
        <v>#N/A</v>
      </c>
    </row>
    <row r="3794" spans="1:60">
      <c r="A3794" s="1" t="s">
        <v>17453</v>
      </c>
      <c r="B3794" s="1" t="s">
        <v>17454</v>
      </c>
      <c r="C3794" s="1" t="s">
        <v>17455</v>
      </c>
      <c r="D3794" s="1" t="s">
        <v>17456</v>
      </c>
      <c r="E3794" s="1" t="s">
        <v>16831</v>
      </c>
      <c r="F3794" s="1" t="s">
        <v>16141</v>
      </c>
      <c r="G3794" s="1" t="s">
        <v>129</v>
      </c>
      <c r="H3794" s="1" t="s">
        <v>16831</v>
      </c>
      <c r="I3794" s="1" t="s">
        <v>16141</v>
      </c>
      <c r="J3794" s="1" t="s">
        <v>129</v>
      </c>
      <c r="K3794" s="1" t="s">
        <v>16140</v>
      </c>
      <c r="L3794" s="1" t="s">
        <v>16141</v>
      </c>
      <c r="M3794" s="1" t="s">
        <v>180</v>
      </c>
      <c r="N3794" s="1" t="s">
        <v>52</v>
      </c>
      <c r="O3794" s="1" t="str">
        <f t="shared" si="416"/>
        <v>维持</v>
      </c>
      <c r="P3794" s="1" t="s">
        <v>53</v>
      </c>
      <c r="Q3794" s="1" t="s">
        <v>16649</v>
      </c>
      <c r="R3794" s="1" t="s">
        <v>17161</v>
      </c>
      <c r="S3794" s="1" t="s">
        <v>17193</v>
      </c>
      <c r="T3794" s="1" t="s">
        <v>133</v>
      </c>
      <c r="U3794" s="1" t="s">
        <v>17457</v>
      </c>
      <c r="V3794" s="1" t="s">
        <v>682</v>
      </c>
      <c r="W3794" s="1" t="s">
        <v>58</v>
      </c>
      <c r="X3794" s="1" t="s">
        <v>173</v>
      </c>
      <c r="Y3794" s="1" t="s">
        <v>76</v>
      </c>
      <c r="Z3794" s="1" t="s">
        <v>77</v>
      </c>
      <c r="AA3794" s="1" t="s">
        <v>77</v>
      </c>
      <c r="AB3794" s="1" t="s">
        <v>61</v>
      </c>
      <c r="AC3794" s="1" t="s">
        <v>460</v>
      </c>
      <c r="AD3794" s="1" t="s">
        <v>27599</v>
      </c>
      <c r="AE3794" s="1" t="s">
        <v>83</v>
      </c>
      <c r="AF3794" s="1"/>
      <c r="AG3794" s="1">
        <v>20080929</v>
      </c>
      <c r="AH3794" s="1" t="str">
        <f t="shared" si="417"/>
        <v>200809</v>
      </c>
      <c r="AI3794" s="1">
        <v>20131215</v>
      </c>
      <c r="AJ3794" s="1"/>
      <c r="AK3794" s="1"/>
      <c r="AL3794" s="1">
        <v>118</v>
      </c>
      <c r="AM3794" s="1"/>
      <c r="AN3794" s="1">
        <v>0</v>
      </c>
      <c r="AO3794" s="1"/>
      <c r="AP3794" s="1">
        <v>20140320</v>
      </c>
      <c r="AQ3794" s="1">
        <v>20131215</v>
      </c>
      <c r="AR3794" s="1">
        <v>20140831</v>
      </c>
      <c r="AS3794" s="1" t="s">
        <v>64</v>
      </c>
      <c r="AT3794" s="1"/>
      <c r="AU3794" s="1"/>
      <c r="AV3794">
        <v>118</v>
      </c>
      <c r="AW3794" s="5" t="str">
        <f t="shared" si="418"/>
        <v>&gt;10万</v>
      </c>
      <c r="AX3794">
        <v>988.84191999999996</v>
      </c>
      <c r="AY3794">
        <v>7</v>
      </c>
      <c r="AZ3794">
        <v>1540.4754599999999</v>
      </c>
      <c r="BA3794">
        <v>12</v>
      </c>
      <c r="BB3794">
        <v>141.26313142857143</v>
      </c>
      <c r="BC3794" s="3" t="str">
        <f t="shared" si="419"/>
        <v>常规商场</v>
      </c>
      <c r="BD3794" s="4" t="s">
        <v>27585</v>
      </c>
      <c r="BE3794">
        <f t="shared" si="420"/>
        <v>128.37295499999999</v>
      </c>
      <c r="BF3794" s="4" t="str">
        <f t="shared" si="421"/>
        <v>&gt;10万</v>
      </c>
      <c r="BG3794" t="e">
        <v>#N/A</v>
      </c>
      <c r="BH3794" s="4" t="e">
        <v>#N/A</v>
      </c>
    </row>
    <row r="3795" spans="1:60">
      <c r="A3795" s="1" t="s">
        <v>17458</v>
      </c>
      <c r="B3795" s="1" t="s">
        <v>17459</v>
      </c>
      <c r="C3795" s="1" t="s">
        <v>17459</v>
      </c>
      <c r="D3795" s="1" t="s">
        <v>17460</v>
      </c>
      <c r="E3795" s="1" t="s">
        <v>16646</v>
      </c>
      <c r="F3795" s="1" t="s">
        <v>16141</v>
      </c>
      <c r="G3795" s="1" t="s">
        <v>129</v>
      </c>
      <c r="H3795" s="1" t="s">
        <v>17461</v>
      </c>
      <c r="I3795" s="1" t="s">
        <v>17462</v>
      </c>
      <c r="J3795" s="1" t="s">
        <v>159</v>
      </c>
      <c r="K3795" s="1" t="s">
        <v>16140</v>
      </c>
      <c r="L3795" s="1" t="s">
        <v>16141</v>
      </c>
      <c r="M3795" s="1" t="s">
        <v>1734</v>
      </c>
      <c r="N3795" s="1" t="s">
        <v>52</v>
      </c>
      <c r="O3795" s="1" t="str">
        <f t="shared" si="416"/>
        <v>维持</v>
      </c>
      <c r="P3795" s="1" t="s">
        <v>53</v>
      </c>
      <c r="Q3795" s="1" t="s">
        <v>16649</v>
      </c>
      <c r="R3795" s="1" t="s">
        <v>17161</v>
      </c>
      <c r="S3795" s="1" t="s">
        <v>17162</v>
      </c>
      <c r="T3795" s="1" t="s">
        <v>654</v>
      </c>
      <c r="U3795" s="1" t="s">
        <v>17438</v>
      </c>
      <c r="V3795" s="1" t="s">
        <v>355</v>
      </c>
      <c r="W3795" s="1" t="s">
        <v>58</v>
      </c>
      <c r="X3795" s="1" t="s">
        <v>173</v>
      </c>
      <c r="Y3795" s="1" t="s">
        <v>60</v>
      </c>
      <c r="Z3795" s="1" t="s">
        <v>60</v>
      </c>
      <c r="AA3795" s="1" t="s">
        <v>60</v>
      </c>
      <c r="AB3795" s="1" t="s">
        <v>162</v>
      </c>
      <c r="AC3795" s="1" t="s">
        <v>292</v>
      </c>
      <c r="AD3795" s="1" t="s">
        <v>78</v>
      </c>
      <c r="AE3795" s="1" t="s">
        <v>83</v>
      </c>
      <c r="AF3795" s="1"/>
      <c r="AG3795" s="1">
        <v>20081012</v>
      </c>
      <c r="AH3795" s="1" t="str">
        <f t="shared" si="417"/>
        <v>200810</v>
      </c>
      <c r="AI3795" s="1"/>
      <c r="AJ3795" s="1"/>
      <c r="AK3795" s="1"/>
      <c r="AL3795" s="1">
        <v>62</v>
      </c>
      <c r="AM3795" s="1"/>
      <c r="AN3795" s="1">
        <v>65</v>
      </c>
      <c r="AO3795" s="1"/>
      <c r="AP3795" s="1">
        <v>20120104</v>
      </c>
      <c r="AQ3795" s="1">
        <v>20111001</v>
      </c>
      <c r="AR3795" s="1">
        <v>20120930</v>
      </c>
      <c r="AS3795" s="1" t="s">
        <v>189</v>
      </c>
      <c r="AT3795" s="1"/>
      <c r="AU3795" s="1"/>
      <c r="AV3795">
        <v>62</v>
      </c>
      <c r="AW3795" s="5" t="str">
        <f t="shared" si="418"/>
        <v>&lt;7万</v>
      </c>
      <c r="AX3795">
        <v>255.67201999999995</v>
      </c>
      <c r="AY3795">
        <v>7</v>
      </c>
      <c r="AZ3795">
        <v>277.47500000000008</v>
      </c>
      <c r="BA3795">
        <v>12</v>
      </c>
      <c r="BB3795">
        <v>36.52457428571428</v>
      </c>
      <c r="BC3795" s="3" t="str">
        <f t="shared" si="419"/>
        <v>其他商场</v>
      </c>
      <c r="BD3795" s="4" t="s">
        <v>27586</v>
      </c>
      <c r="BE3795">
        <f t="shared" si="420"/>
        <v>23.122916666666672</v>
      </c>
      <c r="BF3795" s="4" t="str">
        <f t="shared" si="421"/>
        <v>&lt;7万</v>
      </c>
      <c r="BG3795" t="e">
        <v>#N/A</v>
      </c>
      <c r="BH3795" s="4" t="e">
        <v>#N/A</v>
      </c>
    </row>
    <row r="3796" spans="1:60">
      <c r="A3796" s="1" t="s">
        <v>17463</v>
      </c>
      <c r="B3796" s="1" t="s">
        <v>17464</v>
      </c>
      <c r="C3796" s="1" t="s">
        <v>17464</v>
      </c>
      <c r="D3796" s="1" t="s">
        <v>17465</v>
      </c>
      <c r="E3796" s="1" t="s">
        <v>16646</v>
      </c>
      <c r="F3796" s="1" t="s">
        <v>16141</v>
      </c>
      <c r="G3796" s="1" t="s">
        <v>129</v>
      </c>
      <c r="H3796" s="1" t="s">
        <v>17466</v>
      </c>
      <c r="I3796" s="1" t="s">
        <v>17467</v>
      </c>
      <c r="J3796" s="1" t="s">
        <v>159</v>
      </c>
      <c r="K3796" s="1" t="s">
        <v>16140</v>
      </c>
      <c r="L3796" s="1" t="s">
        <v>16141</v>
      </c>
      <c r="M3796" s="1" t="s">
        <v>1734</v>
      </c>
      <c r="N3796" s="1" t="s">
        <v>52</v>
      </c>
      <c r="O3796" s="1" t="str">
        <f t="shared" si="416"/>
        <v>维持</v>
      </c>
      <c r="P3796" s="1" t="s">
        <v>53</v>
      </c>
      <c r="Q3796" s="1" t="s">
        <v>16649</v>
      </c>
      <c r="R3796" s="1" t="s">
        <v>17161</v>
      </c>
      <c r="S3796" s="1" t="s">
        <v>17174</v>
      </c>
      <c r="T3796" s="1" t="s">
        <v>133</v>
      </c>
      <c r="U3796" s="1" t="s">
        <v>17175</v>
      </c>
      <c r="V3796" s="1" t="s">
        <v>133</v>
      </c>
      <c r="W3796" s="1" t="s">
        <v>58</v>
      </c>
      <c r="X3796" s="1" t="s">
        <v>173</v>
      </c>
      <c r="Y3796" s="1" t="s">
        <v>60</v>
      </c>
      <c r="Z3796" s="1" t="s">
        <v>60</v>
      </c>
      <c r="AA3796" s="1" t="s">
        <v>88</v>
      </c>
      <c r="AB3796" s="1" t="s">
        <v>162</v>
      </c>
      <c r="AC3796" s="1" t="s">
        <v>292</v>
      </c>
      <c r="AD3796" s="1" t="s">
        <v>78</v>
      </c>
      <c r="AE3796" s="1" t="s">
        <v>83</v>
      </c>
      <c r="AF3796" s="1"/>
      <c r="AG3796" s="1">
        <v>20090104</v>
      </c>
      <c r="AH3796" s="1" t="str">
        <f t="shared" si="417"/>
        <v>200901</v>
      </c>
      <c r="AI3796" s="1"/>
      <c r="AJ3796" s="1"/>
      <c r="AK3796" s="1"/>
      <c r="AL3796" s="1">
        <v>68</v>
      </c>
      <c r="AM3796" s="1"/>
      <c r="AN3796" s="1">
        <v>75</v>
      </c>
      <c r="AO3796" s="1"/>
      <c r="AP3796" s="1">
        <v>20131128</v>
      </c>
      <c r="AQ3796" s="1">
        <v>20131001</v>
      </c>
      <c r="AR3796" s="1">
        <v>20140930</v>
      </c>
      <c r="AS3796" s="1" t="s">
        <v>189</v>
      </c>
      <c r="AT3796" s="1"/>
      <c r="AU3796" s="1"/>
      <c r="AV3796">
        <v>68</v>
      </c>
      <c r="AW3796" s="5" t="str">
        <f t="shared" si="418"/>
        <v>&gt;7万</v>
      </c>
      <c r="AX3796">
        <v>371.23197999999996</v>
      </c>
      <c r="AY3796">
        <v>7</v>
      </c>
      <c r="AZ3796">
        <v>946.17499999999995</v>
      </c>
      <c r="BA3796">
        <v>12</v>
      </c>
      <c r="BB3796">
        <v>53.033139999999996</v>
      </c>
      <c r="BC3796" s="3" t="str">
        <f t="shared" si="419"/>
        <v>其他商场</v>
      </c>
      <c r="BD3796" s="4" t="s">
        <v>27586</v>
      </c>
      <c r="BE3796">
        <f t="shared" si="420"/>
        <v>78.847916666666663</v>
      </c>
      <c r="BF3796" s="4" t="str">
        <f t="shared" si="421"/>
        <v>&gt;7万</v>
      </c>
      <c r="BG3796" t="e">
        <v>#N/A</v>
      </c>
      <c r="BH3796" s="4" t="e">
        <v>#N/A</v>
      </c>
    </row>
    <row r="3797" spans="1:60">
      <c r="A3797" s="1" t="s">
        <v>17468</v>
      </c>
      <c r="B3797" s="1" t="s">
        <v>17469</v>
      </c>
      <c r="C3797" s="1" t="s">
        <v>17470</v>
      </c>
      <c r="D3797" s="1" t="s">
        <v>17471</v>
      </c>
      <c r="E3797" s="1" t="s">
        <v>16831</v>
      </c>
      <c r="F3797" s="1" t="s">
        <v>16141</v>
      </c>
      <c r="G3797" s="1" t="s">
        <v>129</v>
      </c>
      <c r="H3797" s="1" t="s">
        <v>16831</v>
      </c>
      <c r="I3797" s="1" t="s">
        <v>16141</v>
      </c>
      <c r="J3797" s="1" t="s">
        <v>129</v>
      </c>
      <c r="K3797" s="1" t="s">
        <v>16140</v>
      </c>
      <c r="L3797" s="1" t="s">
        <v>16141</v>
      </c>
      <c r="M3797" s="1" t="s">
        <v>180</v>
      </c>
      <c r="N3797" s="1" t="s">
        <v>52</v>
      </c>
      <c r="O3797" s="1" t="str">
        <f t="shared" si="416"/>
        <v>维持</v>
      </c>
      <c r="P3797" s="1" t="s">
        <v>53</v>
      </c>
      <c r="Q3797" s="1" t="s">
        <v>16649</v>
      </c>
      <c r="R3797" s="1" t="s">
        <v>17161</v>
      </c>
      <c r="S3797" s="1" t="s">
        <v>17229</v>
      </c>
      <c r="T3797" s="1" t="s">
        <v>355</v>
      </c>
      <c r="U3797" s="1" t="s">
        <v>17472</v>
      </c>
      <c r="V3797" s="1" t="s">
        <v>682</v>
      </c>
      <c r="W3797" s="1" t="s">
        <v>58</v>
      </c>
      <c r="X3797" s="1" t="s">
        <v>173</v>
      </c>
      <c r="Y3797" s="1" t="s">
        <v>76</v>
      </c>
      <c r="Z3797" s="1" t="s">
        <v>77</v>
      </c>
      <c r="AA3797" s="1" t="s">
        <v>77</v>
      </c>
      <c r="AB3797" s="1" t="s">
        <v>61</v>
      </c>
      <c r="AC3797" s="1" t="s">
        <v>174</v>
      </c>
      <c r="AD3797" s="1" t="s">
        <v>78</v>
      </c>
      <c r="AE3797" s="1" t="s">
        <v>83</v>
      </c>
      <c r="AF3797" s="1"/>
      <c r="AG3797" s="1">
        <v>20081026</v>
      </c>
      <c r="AH3797" s="1" t="str">
        <f t="shared" si="417"/>
        <v>200810</v>
      </c>
      <c r="AI3797" s="1">
        <v>20130620</v>
      </c>
      <c r="AJ3797" s="1"/>
      <c r="AK3797" s="1"/>
      <c r="AL3797" s="1">
        <v>94</v>
      </c>
      <c r="AM3797" s="1"/>
      <c r="AN3797" s="1">
        <v>94</v>
      </c>
      <c r="AO3797" s="1"/>
      <c r="AP3797" s="1">
        <v>20131223</v>
      </c>
      <c r="AQ3797" s="1">
        <v>20131001</v>
      </c>
      <c r="AR3797" s="1">
        <v>20140930</v>
      </c>
      <c r="AS3797" s="1" t="s">
        <v>64</v>
      </c>
      <c r="AT3797" s="1"/>
      <c r="AU3797" s="1"/>
      <c r="AV3797">
        <v>94</v>
      </c>
      <c r="AW3797" s="5" t="str">
        <f t="shared" si="418"/>
        <v>&gt;10万</v>
      </c>
      <c r="AX3797">
        <v>1484.33545</v>
      </c>
      <c r="AY3797">
        <v>7</v>
      </c>
      <c r="AZ3797">
        <v>2087.3318300000001</v>
      </c>
      <c r="BA3797">
        <v>12</v>
      </c>
      <c r="BB3797">
        <v>212.04792142857144</v>
      </c>
      <c r="BC3797" s="3" t="str">
        <f t="shared" si="419"/>
        <v>主力上场</v>
      </c>
      <c r="BD3797" s="4" t="s">
        <v>27584</v>
      </c>
      <c r="BE3797">
        <f t="shared" si="420"/>
        <v>173.94431916666667</v>
      </c>
      <c r="BF3797" s="4" t="str">
        <f t="shared" si="421"/>
        <v>&gt;10万</v>
      </c>
      <c r="BG3797" t="e">
        <v>#N/A</v>
      </c>
      <c r="BH3797" s="4" t="e">
        <v>#N/A</v>
      </c>
    </row>
    <row r="3798" spans="1:60">
      <c r="A3798" s="1" t="s">
        <v>17473</v>
      </c>
      <c r="B3798" s="1" t="s">
        <v>17474</v>
      </c>
      <c r="C3798" s="1" t="s">
        <v>17475</v>
      </c>
      <c r="D3798" s="1" t="s">
        <v>17476</v>
      </c>
      <c r="E3798" s="1" t="s">
        <v>16646</v>
      </c>
      <c r="F3798" s="1" t="s">
        <v>16141</v>
      </c>
      <c r="G3798" s="1" t="s">
        <v>129</v>
      </c>
      <c r="H3798" s="1" t="s">
        <v>17477</v>
      </c>
      <c r="I3798" s="1" t="s">
        <v>17478</v>
      </c>
      <c r="J3798" s="1" t="s">
        <v>159</v>
      </c>
      <c r="K3798" s="1" t="s">
        <v>16140</v>
      </c>
      <c r="L3798" s="1" t="s">
        <v>16141</v>
      </c>
      <c r="M3798" s="1" t="s">
        <v>1734</v>
      </c>
      <c r="N3798" s="1" t="s">
        <v>52</v>
      </c>
      <c r="O3798" s="1" t="str">
        <f t="shared" si="416"/>
        <v>维持</v>
      </c>
      <c r="P3798" s="1" t="s">
        <v>53</v>
      </c>
      <c r="Q3798" s="1" t="s">
        <v>16649</v>
      </c>
      <c r="R3798" s="1" t="s">
        <v>17161</v>
      </c>
      <c r="S3798" s="1" t="s">
        <v>17479</v>
      </c>
      <c r="T3798" s="1" t="s">
        <v>355</v>
      </c>
      <c r="U3798" s="1" t="s">
        <v>17480</v>
      </c>
      <c r="V3798" s="1" t="s">
        <v>682</v>
      </c>
      <c r="W3798" s="1" t="s">
        <v>58</v>
      </c>
      <c r="X3798" s="1" t="s">
        <v>173</v>
      </c>
      <c r="Y3798" s="1" t="s">
        <v>60</v>
      </c>
      <c r="Z3798" s="1" t="s">
        <v>60</v>
      </c>
      <c r="AA3798" s="1" t="s">
        <v>60</v>
      </c>
      <c r="AB3798" s="1" t="s">
        <v>162</v>
      </c>
      <c r="AC3798" s="1" t="s">
        <v>292</v>
      </c>
      <c r="AD3798" s="1" t="s">
        <v>78</v>
      </c>
      <c r="AE3798" s="1" t="s">
        <v>83</v>
      </c>
      <c r="AF3798" s="1"/>
      <c r="AG3798" s="1">
        <v>20081124</v>
      </c>
      <c r="AH3798" s="1" t="str">
        <f t="shared" si="417"/>
        <v>200811</v>
      </c>
      <c r="AI3798" s="1"/>
      <c r="AJ3798" s="1"/>
      <c r="AK3798" s="1"/>
      <c r="AL3798" s="1">
        <v>98</v>
      </c>
      <c r="AM3798" s="1"/>
      <c r="AN3798" s="1">
        <v>95</v>
      </c>
      <c r="AO3798" s="1"/>
      <c r="AP3798" s="1">
        <v>20120104</v>
      </c>
      <c r="AQ3798" s="1">
        <v>20111001</v>
      </c>
      <c r="AR3798" s="1">
        <v>20120930</v>
      </c>
      <c r="AS3798" s="1" t="s">
        <v>189</v>
      </c>
      <c r="AT3798" s="1"/>
      <c r="AU3798" s="1"/>
      <c r="AV3798">
        <v>98</v>
      </c>
      <c r="AW3798" s="5" t="str">
        <f t="shared" si="418"/>
        <v>&lt;7万</v>
      </c>
      <c r="AX3798">
        <v>191.57281</v>
      </c>
      <c r="AY3798">
        <v>5</v>
      </c>
      <c r="AZ3798">
        <v>528.81444999999997</v>
      </c>
      <c r="BA3798">
        <v>11</v>
      </c>
      <c r="BB3798">
        <v>38.314562000000002</v>
      </c>
      <c r="BC3798" s="3" t="str">
        <f t="shared" si="419"/>
        <v>其他商场</v>
      </c>
      <c r="BD3798" s="4" t="s">
        <v>27586</v>
      </c>
      <c r="BE3798">
        <f t="shared" si="420"/>
        <v>48.074040909090904</v>
      </c>
      <c r="BF3798" s="4" t="str">
        <f t="shared" si="421"/>
        <v>&lt;7万</v>
      </c>
      <c r="BG3798" t="e">
        <v>#N/A</v>
      </c>
      <c r="BH3798" s="4" t="e">
        <v>#N/A</v>
      </c>
    </row>
    <row r="3799" spans="1:60">
      <c r="A3799" s="1" t="s">
        <v>17481</v>
      </c>
      <c r="B3799" s="1" t="s">
        <v>17482</v>
      </c>
      <c r="C3799" s="1" t="s">
        <v>17482</v>
      </c>
      <c r="D3799" s="1" t="s">
        <v>17483</v>
      </c>
      <c r="E3799" s="1" t="s">
        <v>16831</v>
      </c>
      <c r="F3799" s="1" t="s">
        <v>16141</v>
      </c>
      <c r="G3799" s="1" t="s">
        <v>129</v>
      </c>
      <c r="H3799" s="1" t="s">
        <v>16831</v>
      </c>
      <c r="I3799" s="1" t="s">
        <v>16141</v>
      </c>
      <c r="J3799" s="1" t="s">
        <v>129</v>
      </c>
      <c r="K3799" s="1" t="s">
        <v>16140</v>
      </c>
      <c r="L3799" s="1" t="s">
        <v>16141</v>
      </c>
      <c r="M3799" s="1" t="s">
        <v>180</v>
      </c>
      <c r="N3799" s="1" t="s">
        <v>52</v>
      </c>
      <c r="O3799" s="1" t="str">
        <f t="shared" si="416"/>
        <v>维持</v>
      </c>
      <c r="P3799" s="1" t="s">
        <v>53</v>
      </c>
      <c r="Q3799" s="1" t="s">
        <v>16649</v>
      </c>
      <c r="R3799" s="1" t="s">
        <v>17161</v>
      </c>
      <c r="S3799" s="1" t="s">
        <v>17162</v>
      </c>
      <c r="T3799" s="1" t="s">
        <v>654</v>
      </c>
      <c r="U3799" s="1" t="s">
        <v>17163</v>
      </c>
      <c r="V3799" s="1" t="s">
        <v>654</v>
      </c>
      <c r="W3799" s="1" t="s">
        <v>58</v>
      </c>
      <c r="X3799" s="1" t="s">
        <v>59</v>
      </c>
      <c r="Y3799" s="1" t="s">
        <v>60</v>
      </c>
      <c r="Z3799" s="1" t="s">
        <v>60</v>
      </c>
      <c r="AA3799" s="1" t="s">
        <v>60</v>
      </c>
      <c r="AB3799" s="1" t="s">
        <v>61</v>
      </c>
      <c r="AC3799" s="1" t="s">
        <v>82</v>
      </c>
      <c r="AD3799" s="1" t="s">
        <v>78</v>
      </c>
      <c r="AE3799" s="1"/>
      <c r="AF3799" s="1" t="s">
        <v>72</v>
      </c>
      <c r="AG3799" s="1">
        <v>20090106</v>
      </c>
      <c r="AH3799" s="1" t="str">
        <f t="shared" si="417"/>
        <v>200901</v>
      </c>
      <c r="AI3799" s="1"/>
      <c r="AJ3799" s="1"/>
      <c r="AK3799" s="1"/>
      <c r="AL3799" s="1">
        <v>130</v>
      </c>
      <c r="AM3799" s="1"/>
      <c r="AN3799" s="1">
        <v>130</v>
      </c>
      <c r="AO3799" s="1"/>
      <c r="AP3799" s="1">
        <v>20111212</v>
      </c>
      <c r="AQ3799" s="1">
        <v>20111001</v>
      </c>
      <c r="AR3799" s="1">
        <v>20120930</v>
      </c>
      <c r="AS3799" s="1" t="s">
        <v>180</v>
      </c>
      <c r="AT3799" s="1"/>
      <c r="AU3799" s="1"/>
      <c r="AV3799">
        <v>130</v>
      </c>
      <c r="AW3799" s="5" t="str">
        <f t="shared" si="418"/>
        <v>&lt;7万</v>
      </c>
      <c r="AX3799">
        <v>399.80299000000002</v>
      </c>
      <c r="AY3799">
        <v>7</v>
      </c>
      <c r="AZ3799">
        <v>675.19371000000001</v>
      </c>
      <c r="BA3799">
        <v>12</v>
      </c>
      <c r="BB3799">
        <v>57.114712857142862</v>
      </c>
      <c r="BC3799" s="3" t="str">
        <f t="shared" si="419"/>
        <v>其他商场</v>
      </c>
      <c r="BD3799" s="4" t="s">
        <v>27586</v>
      </c>
      <c r="BE3799">
        <f t="shared" si="420"/>
        <v>56.266142500000001</v>
      </c>
      <c r="BF3799" s="4" t="str">
        <f t="shared" si="421"/>
        <v>&lt;7万</v>
      </c>
      <c r="BG3799" t="e">
        <v>#N/A</v>
      </c>
      <c r="BH3799" s="4" t="e">
        <v>#N/A</v>
      </c>
    </row>
    <row r="3800" spans="1:60">
      <c r="A3800" s="1" t="s">
        <v>17484</v>
      </c>
      <c r="B3800" s="1" t="s">
        <v>17485</v>
      </c>
      <c r="C3800" s="1" t="s">
        <v>17485</v>
      </c>
      <c r="D3800" s="1" t="s">
        <v>17486</v>
      </c>
      <c r="E3800" s="1" t="s">
        <v>16831</v>
      </c>
      <c r="F3800" s="1" t="s">
        <v>16141</v>
      </c>
      <c r="G3800" s="1" t="s">
        <v>129</v>
      </c>
      <c r="H3800" s="1" t="s">
        <v>16831</v>
      </c>
      <c r="I3800" s="1" t="s">
        <v>16141</v>
      </c>
      <c r="J3800" s="1" t="s">
        <v>129</v>
      </c>
      <c r="K3800" s="1" t="s">
        <v>16140</v>
      </c>
      <c r="L3800" s="1" t="s">
        <v>16141</v>
      </c>
      <c r="M3800" s="1" t="s">
        <v>180</v>
      </c>
      <c r="N3800" s="1" t="s">
        <v>52</v>
      </c>
      <c r="O3800" s="1" t="str">
        <f t="shared" si="416"/>
        <v>维持</v>
      </c>
      <c r="P3800" s="1" t="s">
        <v>53</v>
      </c>
      <c r="Q3800" s="1" t="s">
        <v>16649</v>
      </c>
      <c r="R3800" s="1" t="s">
        <v>17161</v>
      </c>
      <c r="S3800" s="1" t="s">
        <v>17162</v>
      </c>
      <c r="T3800" s="1" t="s">
        <v>654</v>
      </c>
      <c r="U3800" s="1" t="s">
        <v>17318</v>
      </c>
      <c r="V3800" s="1" t="s">
        <v>682</v>
      </c>
      <c r="W3800" s="1" t="s">
        <v>58</v>
      </c>
      <c r="X3800" s="1" t="s">
        <v>59</v>
      </c>
      <c r="Y3800" s="1" t="s">
        <v>60</v>
      </c>
      <c r="Z3800" s="1" t="s">
        <v>60</v>
      </c>
      <c r="AA3800" s="1" t="s">
        <v>60</v>
      </c>
      <c r="AB3800" s="1" t="s">
        <v>61</v>
      </c>
      <c r="AC3800" s="1" t="s">
        <v>325</v>
      </c>
      <c r="AD3800" s="1" t="s">
        <v>78</v>
      </c>
      <c r="AE3800" s="1"/>
      <c r="AF3800" s="1" t="s">
        <v>72</v>
      </c>
      <c r="AG3800" s="1">
        <v>20081203</v>
      </c>
      <c r="AH3800" s="1" t="str">
        <f t="shared" si="417"/>
        <v>200812</v>
      </c>
      <c r="AI3800" s="1">
        <v>20100520</v>
      </c>
      <c r="AJ3800" s="1"/>
      <c r="AK3800" s="1"/>
      <c r="AL3800" s="1">
        <v>97</v>
      </c>
      <c r="AM3800" s="1"/>
      <c r="AN3800" s="1">
        <v>97</v>
      </c>
      <c r="AO3800" s="1"/>
      <c r="AP3800" s="1">
        <v>20150420</v>
      </c>
      <c r="AQ3800" s="1">
        <v>20141001</v>
      </c>
      <c r="AR3800" s="1">
        <v>20150930</v>
      </c>
      <c r="AS3800" s="1" t="s">
        <v>64</v>
      </c>
      <c r="AT3800" s="1"/>
      <c r="AU3800" s="1"/>
      <c r="AV3800">
        <v>97</v>
      </c>
      <c r="AW3800" s="5" t="str">
        <f t="shared" si="418"/>
        <v>&lt;7万</v>
      </c>
      <c r="AX3800">
        <v>218.65500000000003</v>
      </c>
      <c r="AY3800">
        <v>7</v>
      </c>
      <c r="AZ3800">
        <v>301.40630000000004</v>
      </c>
      <c r="BA3800">
        <v>11</v>
      </c>
      <c r="BB3800">
        <v>31.236428571428576</v>
      </c>
      <c r="BC3800" s="3" t="str">
        <f t="shared" si="419"/>
        <v>其他商场</v>
      </c>
      <c r="BD3800" s="4" t="s">
        <v>27586</v>
      </c>
      <c r="BE3800">
        <f t="shared" si="420"/>
        <v>27.400572727272731</v>
      </c>
      <c r="BF3800" s="4" t="str">
        <f t="shared" si="421"/>
        <v>&lt;7万</v>
      </c>
      <c r="BG3800" t="e">
        <v>#N/A</v>
      </c>
      <c r="BH3800" s="4" t="e">
        <v>#N/A</v>
      </c>
    </row>
    <row r="3801" spans="1:60">
      <c r="A3801" s="1" t="s">
        <v>17487</v>
      </c>
      <c r="B3801" s="1" t="s">
        <v>17488</v>
      </c>
      <c r="C3801" s="1" t="s">
        <v>17489</v>
      </c>
      <c r="D3801" s="1" t="s">
        <v>17490</v>
      </c>
      <c r="E3801" s="1" t="s">
        <v>16646</v>
      </c>
      <c r="F3801" s="1" t="s">
        <v>16141</v>
      </c>
      <c r="G3801" s="1" t="s">
        <v>129</v>
      </c>
      <c r="H3801" s="1" t="s">
        <v>17491</v>
      </c>
      <c r="I3801" s="1" t="s">
        <v>17492</v>
      </c>
      <c r="J3801" s="1" t="s">
        <v>159</v>
      </c>
      <c r="K3801" s="1" t="s">
        <v>16140</v>
      </c>
      <c r="L3801" s="1" t="s">
        <v>16141</v>
      </c>
      <c r="M3801" s="1" t="s">
        <v>1734</v>
      </c>
      <c r="N3801" s="1" t="s">
        <v>52</v>
      </c>
      <c r="O3801" s="1" t="str">
        <f t="shared" si="416"/>
        <v>维持</v>
      </c>
      <c r="P3801" s="1" t="s">
        <v>53</v>
      </c>
      <c r="Q3801" s="1" t="s">
        <v>16649</v>
      </c>
      <c r="R3801" s="1" t="s">
        <v>17161</v>
      </c>
      <c r="S3801" s="1" t="s">
        <v>17162</v>
      </c>
      <c r="T3801" s="1" t="s">
        <v>654</v>
      </c>
      <c r="U3801" s="1" t="s">
        <v>17438</v>
      </c>
      <c r="V3801" s="1" t="s">
        <v>355</v>
      </c>
      <c r="W3801" s="1" t="s">
        <v>58</v>
      </c>
      <c r="X3801" s="1" t="s">
        <v>173</v>
      </c>
      <c r="Y3801" s="1" t="s">
        <v>60</v>
      </c>
      <c r="Z3801" s="1" t="s">
        <v>60</v>
      </c>
      <c r="AA3801" s="1" t="s">
        <v>60</v>
      </c>
      <c r="AB3801" s="1" t="s">
        <v>162</v>
      </c>
      <c r="AC3801" s="1" t="s">
        <v>292</v>
      </c>
      <c r="AD3801" s="1" t="s">
        <v>78</v>
      </c>
      <c r="AE3801" s="1" t="s">
        <v>71</v>
      </c>
      <c r="AF3801" s="1"/>
      <c r="AG3801" s="1">
        <v>20090225</v>
      </c>
      <c r="AH3801" s="1" t="str">
        <f t="shared" si="417"/>
        <v>200902</v>
      </c>
      <c r="AI3801" s="1"/>
      <c r="AJ3801" s="1"/>
      <c r="AK3801" s="1"/>
      <c r="AL3801" s="1">
        <v>70</v>
      </c>
      <c r="AM3801" s="1"/>
      <c r="AN3801" s="1">
        <v>65</v>
      </c>
      <c r="AO3801" s="1"/>
      <c r="AP3801" s="1">
        <v>20101118</v>
      </c>
      <c r="AQ3801" s="1">
        <v>20101001</v>
      </c>
      <c r="AR3801" s="1">
        <v>20110930</v>
      </c>
      <c r="AS3801" s="1" t="s">
        <v>189</v>
      </c>
      <c r="AT3801" s="1"/>
      <c r="AU3801" s="1"/>
      <c r="AV3801">
        <v>70</v>
      </c>
      <c r="AW3801" s="5" t="str">
        <f t="shared" si="418"/>
        <v>&lt;7万</v>
      </c>
      <c r="AX3801">
        <v>189.751</v>
      </c>
      <c r="AY3801">
        <v>7</v>
      </c>
      <c r="AZ3801">
        <v>404.15600000000006</v>
      </c>
      <c r="BA3801">
        <v>12</v>
      </c>
      <c r="BB3801">
        <v>27.107285714285716</v>
      </c>
      <c r="BC3801" s="3" t="str">
        <f t="shared" si="419"/>
        <v>其他商场</v>
      </c>
      <c r="BD3801" s="4" t="s">
        <v>27586</v>
      </c>
      <c r="BE3801">
        <f t="shared" si="420"/>
        <v>33.67966666666667</v>
      </c>
      <c r="BF3801" s="4" t="str">
        <f t="shared" si="421"/>
        <v>&lt;7万</v>
      </c>
      <c r="BG3801" t="e">
        <v>#N/A</v>
      </c>
      <c r="BH3801" s="4" t="e">
        <v>#N/A</v>
      </c>
    </row>
    <row r="3802" spans="1:60">
      <c r="A3802" s="1" t="s">
        <v>17493</v>
      </c>
      <c r="B3802" s="1" t="s">
        <v>17494</v>
      </c>
      <c r="C3802" s="1" t="s">
        <v>17494</v>
      </c>
      <c r="D3802" s="1" t="s">
        <v>17495</v>
      </c>
      <c r="E3802" s="1" t="s">
        <v>17346</v>
      </c>
      <c r="F3802" s="1" t="s">
        <v>17347</v>
      </c>
      <c r="G3802" s="1" t="s">
        <v>129</v>
      </c>
      <c r="H3802" s="1" t="s">
        <v>17496</v>
      </c>
      <c r="I3802" s="1" t="s">
        <v>17497</v>
      </c>
      <c r="J3802" s="1" t="s">
        <v>159</v>
      </c>
      <c r="K3802" s="1" t="s">
        <v>17184</v>
      </c>
      <c r="L3802" s="1" t="s">
        <v>17181</v>
      </c>
      <c r="M3802" s="1" t="s">
        <v>160</v>
      </c>
      <c r="N3802" s="1" t="s">
        <v>52</v>
      </c>
      <c r="O3802" s="1" t="str">
        <f t="shared" si="416"/>
        <v>维持</v>
      </c>
      <c r="P3802" s="1" t="s">
        <v>53</v>
      </c>
      <c r="Q3802" s="1" t="s">
        <v>16649</v>
      </c>
      <c r="R3802" s="1" t="s">
        <v>17161</v>
      </c>
      <c r="S3802" s="1" t="s">
        <v>17393</v>
      </c>
      <c r="T3802" s="1" t="s">
        <v>355</v>
      </c>
      <c r="U3802" s="1" t="s">
        <v>17498</v>
      </c>
      <c r="V3802" s="1" t="s">
        <v>355</v>
      </c>
      <c r="W3802" s="1" t="s">
        <v>58</v>
      </c>
      <c r="X3802" s="1" t="s">
        <v>173</v>
      </c>
      <c r="Y3802" s="1" t="s">
        <v>60</v>
      </c>
      <c r="Z3802" s="1" t="s">
        <v>60</v>
      </c>
      <c r="AA3802" s="1" t="s">
        <v>60</v>
      </c>
      <c r="AB3802" s="1" t="s">
        <v>162</v>
      </c>
      <c r="AC3802" s="1" t="s">
        <v>460</v>
      </c>
      <c r="AD3802" s="1" t="s">
        <v>78</v>
      </c>
      <c r="AE3802" s="1" t="s">
        <v>71</v>
      </c>
      <c r="AF3802" s="1"/>
      <c r="AG3802" s="1">
        <v>20090225</v>
      </c>
      <c r="AH3802" s="1" t="str">
        <f t="shared" si="417"/>
        <v>200902</v>
      </c>
      <c r="AI3802" s="1"/>
      <c r="AJ3802" s="1"/>
      <c r="AK3802" s="1"/>
      <c r="AL3802" s="1">
        <v>132</v>
      </c>
      <c r="AM3802" s="1"/>
      <c r="AN3802" s="1">
        <v>120</v>
      </c>
      <c r="AO3802" s="1"/>
      <c r="AP3802" s="1">
        <v>20120104</v>
      </c>
      <c r="AQ3802" s="1">
        <v>20111001</v>
      </c>
      <c r="AR3802" s="1">
        <v>20120930</v>
      </c>
      <c r="AS3802" s="1" t="s">
        <v>180</v>
      </c>
      <c r="AT3802" s="1"/>
      <c r="AU3802" s="1"/>
      <c r="AV3802">
        <v>132</v>
      </c>
      <c r="AW3802" s="5" t="str">
        <f t="shared" si="418"/>
        <v>&lt;7万</v>
      </c>
      <c r="AX3802">
        <v>133.03856000000002</v>
      </c>
      <c r="AY3802">
        <v>7</v>
      </c>
      <c r="AZ3802">
        <v>326.96949999999998</v>
      </c>
      <c r="BA3802">
        <v>12</v>
      </c>
      <c r="BB3802">
        <v>19.005508571428575</v>
      </c>
      <c r="BC3802" s="3" t="str">
        <f t="shared" si="419"/>
        <v>其他商场</v>
      </c>
      <c r="BD3802" s="4" t="s">
        <v>27586</v>
      </c>
      <c r="BE3802">
        <f t="shared" si="420"/>
        <v>27.247458333333331</v>
      </c>
      <c r="BF3802" s="4" t="str">
        <f t="shared" si="421"/>
        <v>&lt;7万</v>
      </c>
      <c r="BG3802" t="e">
        <v>#N/A</v>
      </c>
      <c r="BH3802" s="4" t="e">
        <v>#N/A</v>
      </c>
    </row>
    <row r="3803" spans="1:60">
      <c r="A3803" s="1" t="s">
        <v>17499</v>
      </c>
      <c r="B3803" s="1" t="s">
        <v>17500</v>
      </c>
      <c r="C3803" s="1" t="s">
        <v>17501</v>
      </c>
      <c r="D3803" s="1" t="s">
        <v>17502</v>
      </c>
      <c r="E3803" s="1" t="s">
        <v>16646</v>
      </c>
      <c r="F3803" s="1" t="s">
        <v>16141</v>
      </c>
      <c r="G3803" s="1" t="s">
        <v>129</v>
      </c>
      <c r="H3803" s="1" t="s">
        <v>17503</v>
      </c>
      <c r="I3803" s="1" t="s">
        <v>17504</v>
      </c>
      <c r="J3803" s="1" t="s">
        <v>159</v>
      </c>
      <c r="K3803" s="1" t="s">
        <v>16140</v>
      </c>
      <c r="L3803" s="1" t="s">
        <v>16141</v>
      </c>
      <c r="M3803" s="1" t="s">
        <v>1734</v>
      </c>
      <c r="N3803" s="1" t="s">
        <v>52</v>
      </c>
      <c r="O3803" s="1" t="str">
        <f t="shared" si="416"/>
        <v>维持</v>
      </c>
      <c r="P3803" s="1" t="s">
        <v>53</v>
      </c>
      <c r="Q3803" s="1" t="s">
        <v>16649</v>
      </c>
      <c r="R3803" s="1" t="s">
        <v>17161</v>
      </c>
      <c r="S3803" s="1" t="s">
        <v>17167</v>
      </c>
      <c r="T3803" s="1" t="s">
        <v>133</v>
      </c>
      <c r="U3803" s="1" t="s">
        <v>17341</v>
      </c>
      <c r="V3803" s="1" t="s">
        <v>133</v>
      </c>
      <c r="W3803" s="1" t="s">
        <v>58</v>
      </c>
      <c r="X3803" s="1" t="s">
        <v>173</v>
      </c>
      <c r="Y3803" s="1" t="s">
        <v>60</v>
      </c>
      <c r="Z3803" s="1" t="s">
        <v>60</v>
      </c>
      <c r="AA3803" s="1" t="s">
        <v>60</v>
      </c>
      <c r="AB3803" s="1" t="s">
        <v>162</v>
      </c>
      <c r="AC3803" s="1" t="s">
        <v>292</v>
      </c>
      <c r="AD3803" s="1" t="s">
        <v>78</v>
      </c>
      <c r="AE3803" s="1" t="s">
        <v>71</v>
      </c>
      <c r="AF3803" s="1"/>
      <c r="AG3803" s="1">
        <v>20090106</v>
      </c>
      <c r="AH3803" s="1" t="str">
        <f t="shared" si="417"/>
        <v>200901</v>
      </c>
      <c r="AI3803" s="1"/>
      <c r="AJ3803" s="1"/>
      <c r="AK3803" s="1"/>
      <c r="AL3803" s="1">
        <v>89</v>
      </c>
      <c r="AM3803" s="1"/>
      <c r="AN3803" s="1">
        <v>85</v>
      </c>
      <c r="AO3803" s="1"/>
      <c r="AP3803" s="1">
        <v>20120104</v>
      </c>
      <c r="AQ3803" s="1">
        <v>20111001</v>
      </c>
      <c r="AR3803" s="1">
        <v>20120930</v>
      </c>
      <c r="AS3803" s="1" t="s">
        <v>189</v>
      </c>
      <c r="AT3803" s="1"/>
      <c r="AU3803" s="1"/>
      <c r="AV3803">
        <v>89</v>
      </c>
      <c r="AW3803" s="5" t="str">
        <f t="shared" si="418"/>
        <v>&lt;7万</v>
      </c>
      <c r="AX3803">
        <v>277.38099999999997</v>
      </c>
      <c r="AY3803">
        <v>7</v>
      </c>
      <c r="AZ3803">
        <v>437.03499999999997</v>
      </c>
      <c r="BA3803">
        <v>12</v>
      </c>
      <c r="BB3803">
        <v>39.625857142857136</v>
      </c>
      <c r="BC3803" s="3" t="str">
        <f t="shared" si="419"/>
        <v>其他商场</v>
      </c>
      <c r="BD3803" s="4" t="s">
        <v>27586</v>
      </c>
      <c r="BE3803">
        <f t="shared" si="420"/>
        <v>36.419583333333328</v>
      </c>
      <c r="BF3803" s="4" t="str">
        <f t="shared" si="421"/>
        <v>&lt;7万</v>
      </c>
      <c r="BG3803" t="e">
        <v>#N/A</v>
      </c>
      <c r="BH3803" s="4" t="e">
        <v>#N/A</v>
      </c>
    </row>
    <row r="3804" spans="1:60">
      <c r="A3804" s="1" t="s">
        <v>17505</v>
      </c>
      <c r="B3804" s="1" t="s">
        <v>17506</v>
      </c>
      <c r="C3804" s="1" t="s">
        <v>17506</v>
      </c>
      <c r="D3804" s="1" t="s">
        <v>17507</v>
      </c>
      <c r="E3804" s="1" t="s">
        <v>16831</v>
      </c>
      <c r="F3804" s="1" t="s">
        <v>16141</v>
      </c>
      <c r="G3804" s="1" t="s">
        <v>129</v>
      </c>
      <c r="H3804" s="1" t="s">
        <v>16831</v>
      </c>
      <c r="I3804" s="1" t="s">
        <v>16141</v>
      </c>
      <c r="J3804" s="1" t="s">
        <v>129</v>
      </c>
      <c r="K3804" s="1" t="s">
        <v>16140</v>
      </c>
      <c r="L3804" s="1" t="s">
        <v>16141</v>
      </c>
      <c r="M3804" s="1" t="s">
        <v>180</v>
      </c>
      <c r="N3804" s="1" t="s">
        <v>52</v>
      </c>
      <c r="O3804" s="1" t="str">
        <f t="shared" si="416"/>
        <v>维持</v>
      </c>
      <c r="P3804" s="1" t="s">
        <v>53</v>
      </c>
      <c r="Q3804" s="1" t="s">
        <v>16649</v>
      </c>
      <c r="R3804" s="1" t="s">
        <v>17161</v>
      </c>
      <c r="S3804" s="1" t="s">
        <v>17357</v>
      </c>
      <c r="T3804" s="1" t="s">
        <v>133</v>
      </c>
      <c r="U3804" s="1" t="s">
        <v>17508</v>
      </c>
      <c r="V3804" s="1" t="s">
        <v>133</v>
      </c>
      <c r="W3804" s="1" t="s">
        <v>185</v>
      </c>
      <c r="X3804" s="1" t="s">
        <v>173</v>
      </c>
      <c r="Y3804" s="1" t="s">
        <v>186</v>
      </c>
      <c r="Z3804" s="1" t="s">
        <v>186</v>
      </c>
      <c r="AA3804" s="1" t="s">
        <v>186</v>
      </c>
      <c r="AB3804" s="1" t="s">
        <v>61</v>
      </c>
      <c r="AC3804" s="1" t="s">
        <v>876</v>
      </c>
      <c r="AD3804" s="1" t="s">
        <v>27599</v>
      </c>
      <c r="AE3804" s="1" t="s">
        <v>71</v>
      </c>
      <c r="AF3804" s="1" t="s">
        <v>72</v>
      </c>
      <c r="AG3804" s="1">
        <v>20081222</v>
      </c>
      <c r="AH3804" s="1" t="str">
        <f t="shared" si="417"/>
        <v>200812</v>
      </c>
      <c r="AI3804" s="1">
        <v>20130622</v>
      </c>
      <c r="AJ3804" s="1"/>
      <c r="AK3804" s="1"/>
      <c r="AL3804" s="1">
        <v>73</v>
      </c>
      <c r="AM3804" s="1"/>
      <c r="AN3804" s="1">
        <v>73</v>
      </c>
      <c r="AO3804" s="1"/>
      <c r="AP3804" s="1">
        <v>20131224</v>
      </c>
      <c r="AQ3804" s="1">
        <v>20131001</v>
      </c>
      <c r="AR3804" s="1">
        <v>20140930</v>
      </c>
      <c r="AS3804" s="1" t="s">
        <v>189</v>
      </c>
      <c r="AT3804" s="1"/>
      <c r="AU3804" s="1"/>
      <c r="AV3804">
        <v>73</v>
      </c>
      <c r="AW3804" s="5" t="str">
        <f t="shared" si="418"/>
        <v>&gt;20万</v>
      </c>
      <c r="AX3804">
        <v>1924.6608999999999</v>
      </c>
      <c r="AY3804">
        <v>7</v>
      </c>
      <c r="AZ3804">
        <v>3848.48108</v>
      </c>
      <c r="BA3804">
        <v>12</v>
      </c>
      <c r="BB3804">
        <v>274.9515571428571</v>
      </c>
      <c r="BC3804" s="3" t="str">
        <f t="shared" si="419"/>
        <v>主力上场</v>
      </c>
      <c r="BD3804" s="4" t="s">
        <v>27584</v>
      </c>
      <c r="BE3804">
        <f t="shared" si="420"/>
        <v>320.70675666666665</v>
      </c>
      <c r="BF3804" s="4" t="str">
        <f t="shared" si="421"/>
        <v>&gt;20万</v>
      </c>
      <c r="BG3804" t="e">
        <v>#N/A</v>
      </c>
      <c r="BH3804" s="4" t="e">
        <v>#N/A</v>
      </c>
    </row>
    <row r="3805" spans="1:60">
      <c r="A3805" s="1" t="s">
        <v>17509</v>
      </c>
      <c r="B3805" s="1" t="s">
        <v>17510</v>
      </c>
      <c r="C3805" s="1" t="s">
        <v>17511</v>
      </c>
      <c r="D3805" s="1" t="s">
        <v>17512</v>
      </c>
      <c r="E3805" s="1" t="s">
        <v>17513</v>
      </c>
      <c r="F3805" s="1" t="s">
        <v>17514</v>
      </c>
      <c r="G3805" s="1" t="s">
        <v>49</v>
      </c>
      <c r="H3805" s="1" t="s">
        <v>17513</v>
      </c>
      <c r="I3805" s="1" t="s">
        <v>17514</v>
      </c>
      <c r="J3805" s="1" t="s">
        <v>49</v>
      </c>
      <c r="K3805" s="1" t="s">
        <v>17515</v>
      </c>
      <c r="L3805" s="1" t="s">
        <v>17514</v>
      </c>
      <c r="M3805" s="1" t="s">
        <v>51</v>
      </c>
      <c r="N3805" s="1" t="s">
        <v>52</v>
      </c>
      <c r="O3805" s="1" t="str">
        <f t="shared" si="416"/>
        <v>维持</v>
      </c>
      <c r="P3805" s="1" t="s">
        <v>53</v>
      </c>
      <c r="Q3805" s="1" t="s">
        <v>16649</v>
      </c>
      <c r="R3805" s="1" t="s">
        <v>17161</v>
      </c>
      <c r="S3805" s="1" t="s">
        <v>17162</v>
      </c>
      <c r="T3805" s="1" t="s">
        <v>654</v>
      </c>
      <c r="U3805" s="1" t="s">
        <v>17163</v>
      </c>
      <c r="V3805" s="1" t="s">
        <v>654</v>
      </c>
      <c r="W3805" s="1" t="s">
        <v>185</v>
      </c>
      <c r="X3805" s="1" t="s">
        <v>173</v>
      </c>
      <c r="Y3805" s="1" t="s">
        <v>186</v>
      </c>
      <c r="Z3805" s="1" t="s">
        <v>186</v>
      </c>
      <c r="AA3805" s="1" t="s">
        <v>186</v>
      </c>
      <c r="AB3805" s="1" t="s">
        <v>61</v>
      </c>
      <c r="AC3805" s="1" t="s">
        <v>876</v>
      </c>
      <c r="AD3805" s="1" t="s">
        <v>188</v>
      </c>
      <c r="AE3805" s="1" t="s">
        <v>123</v>
      </c>
      <c r="AF3805" s="1"/>
      <c r="AG3805" s="1">
        <v>20090105</v>
      </c>
      <c r="AH3805" s="1" t="str">
        <f t="shared" si="417"/>
        <v>200901</v>
      </c>
      <c r="AI3805" s="1">
        <v>20110919</v>
      </c>
      <c r="AJ3805" s="1"/>
      <c r="AK3805" s="1"/>
      <c r="AL3805" s="1">
        <v>172</v>
      </c>
      <c r="AM3805" s="1"/>
      <c r="AN3805" s="1">
        <v>172</v>
      </c>
      <c r="AO3805" s="1"/>
      <c r="AP3805" s="1">
        <v>20120105</v>
      </c>
      <c r="AQ3805" s="1">
        <v>20110919</v>
      </c>
      <c r="AR3805" s="1">
        <v>20120930</v>
      </c>
      <c r="AS3805" s="1" t="s">
        <v>189</v>
      </c>
      <c r="AT3805" s="1"/>
      <c r="AU3805" s="1"/>
      <c r="AV3805">
        <v>172</v>
      </c>
      <c r="AW3805" s="5" t="str">
        <f t="shared" si="418"/>
        <v>&gt;20万</v>
      </c>
      <c r="AX3805">
        <v>2276.47973</v>
      </c>
      <c r="AY3805">
        <v>7</v>
      </c>
      <c r="AZ3805">
        <v>3648.0185499999998</v>
      </c>
      <c r="BA3805">
        <v>12</v>
      </c>
      <c r="BB3805">
        <v>325.21138999999999</v>
      </c>
      <c r="BC3805" s="3" t="str">
        <f t="shared" si="419"/>
        <v>重点商场</v>
      </c>
      <c r="BD3805" s="4" t="s">
        <v>27584</v>
      </c>
      <c r="BE3805">
        <f t="shared" si="420"/>
        <v>304.0015458333333</v>
      </c>
      <c r="BF3805" s="4" t="str">
        <f t="shared" si="421"/>
        <v>&gt;20万</v>
      </c>
      <c r="BG3805" t="e">
        <v>#N/A</v>
      </c>
      <c r="BH3805" s="4" t="e">
        <v>#N/A</v>
      </c>
    </row>
    <row r="3806" spans="1:60">
      <c r="A3806" s="1" t="s">
        <v>17516</v>
      </c>
      <c r="B3806" s="1" t="s">
        <v>17517</v>
      </c>
      <c r="C3806" s="1" t="s">
        <v>17518</v>
      </c>
      <c r="D3806" s="1" t="s">
        <v>17519</v>
      </c>
      <c r="E3806" s="1" t="s">
        <v>16646</v>
      </c>
      <c r="F3806" s="1" t="s">
        <v>16141</v>
      </c>
      <c r="G3806" s="1" t="s">
        <v>129</v>
      </c>
      <c r="H3806" s="1" t="s">
        <v>17520</v>
      </c>
      <c r="I3806" s="1" t="s">
        <v>17521</v>
      </c>
      <c r="J3806" s="1" t="s">
        <v>159</v>
      </c>
      <c r="K3806" s="1" t="s">
        <v>16140</v>
      </c>
      <c r="L3806" s="1" t="s">
        <v>16141</v>
      </c>
      <c r="M3806" s="1" t="s">
        <v>1734</v>
      </c>
      <c r="N3806" s="1" t="s">
        <v>52</v>
      </c>
      <c r="O3806" s="1" t="str">
        <f t="shared" si="416"/>
        <v>维持</v>
      </c>
      <c r="P3806" s="1" t="s">
        <v>53</v>
      </c>
      <c r="Q3806" s="1" t="s">
        <v>16649</v>
      </c>
      <c r="R3806" s="1" t="s">
        <v>17161</v>
      </c>
      <c r="S3806" s="1" t="s">
        <v>17162</v>
      </c>
      <c r="T3806" s="1" t="s">
        <v>654</v>
      </c>
      <c r="U3806" s="1" t="s">
        <v>17163</v>
      </c>
      <c r="V3806" s="1" t="s">
        <v>654</v>
      </c>
      <c r="W3806" s="1" t="s">
        <v>58</v>
      </c>
      <c r="X3806" s="1" t="s">
        <v>173</v>
      </c>
      <c r="Y3806" s="1" t="s">
        <v>60</v>
      </c>
      <c r="Z3806" s="1" t="s">
        <v>60</v>
      </c>
      <c r="AA3806" s="1" t="s">
        <v>60</v>
      </c>
      <c r="AB3806" s="1" t="s">
        <v>162</v>
      </c>
      <c r="AC3806" s="1" t="s">
        <v>1055</v>
      </c>
      <c r="AD3806" s="1" t="s">
        <v>78</v>
      </c>
      <c r="AE3806" s="1" t="s">
        <v>83</v>
      </c>
      <c r="AF3806" s="1"/>
      <c r="AG3806" s="1">
        <v>20090202</v>
      </c>
      <c r="AH3806" s="1" t="str">
        <f t="shared" si="417"/>
        <v>200902</v>
      </c>
      <c r="AI3806" s="1"/>
      <c r="AJ3806" s="1"/>
      <c r="AK3806" s="1"/>
      <c r="AL3806" s="1">
        <v>68</v>
      </c>
      <c r="AM3806" s="1"/>
      <c r="AN3806" s="1">
        <v>75</v>
      </c>
      <c r="AO3806" s="1"/>
      <c r="AP3806" s="1">
        <v>20101102</v>
      </c>
      <c r="AQ3806" s="1">
        <v>20101001</v>
      </c>
      <c r="AR3806" s="1">
        <v>20110930</v>
      </c>
      <c r="AS3806" s="1" t="s">
        <v>189</v>
      </c>
      <c r="AT3806" s="1"/>
      <c r="AU3806" s="1"/>
      <c r="AV3806">
        <v>68</v>
      </c>
      <c r="AW3806" s="5" t="str">
        <f t="shared" si="418"/>
        <v>&lt;7万</v>
      </c>
      <c r="AX3806">
        <v>281.11587000000003</v>
      </c>
      <c r="AY3806">
        <v>7</v>
      </c>
      <c r="AZ3806">
        <v>469.267</v>
      </c>
      <c r="BA3806">
        <v>12</v>
      </c>
      <c r="BB3806">
        <v>40.159410000000001</v>
      </c>
      <c r="BC3806" s="3" t="str">
        <f t="shared" si="419"/>
        <v>其他商场</v>
      </c>
      <c r="BD3806" s="4" t="s">
        <v>27586</v>
      </c>
      <c r="BE3806">
        <f t="shared" si="420"/>
        <v>39.105583333333335</v>
      </c>
      <c r="BF3806" s="4" t="str">
        <f t="shared" si="421"/>
        <v>&lt;7万</v>
      </c>
      <c r="BG3806" t="e">
        <v>#N/A</v>
      </c>
      <c r="BH3806" s="4" t="e">
        <v>#N/A</v>
      </c>
    </row>
    <row r="3807" spans="1:60">
      <c r="A3807" s="1" t="s">
        <v>17522</v>
      </c>
      <c r="B3807" s="1" t="s">
        <v>17523</v>
      </c>
      <c r="C3807" s="1" t="s">
        <v>17524</v>
      </c>
      <c r="D3807" s="1">
        <v>15080790802</v>
      </c>
      <c r="E3807" s="1" t="s">
        <v>16831</v>
      </c>
      <c r="F3807" s="1" t="s">
        <v>16141</v>
      </c>
      <c r="G3807" s="1" t="s">
        <v>129</v>
      </c>
      <c r="H3807" s="1" t="s">
        <v>16831</v>
      </c>
      <c r="I3807" s="1" t="s">
        <v>16141</v>
      </c>
      <c r="J3807" s="1" t="s">
        <v>129</v>
      </c>
      <c r="K3807" s="1" t="s">
        <v>16140</v>
      </c>
      <c r="L3807" s="1" t="s">
        <v>16141</v>
      </c>
      <c r="M3807" s="1" t="s">
        <v>180</v>
      </c>
      <c r="N3807" s="1" t="s">
        <v>100</v>
      </c>
      <c r="O3807" s="1" t="str">
        <f t="shared" si="416"/>
        <v>整改</v>
      </c>
      <c r="P3807" s="1" t="s">
        <v>53</v>
      </c>
      <c r="Q3807" s="1" t="s">
        <v>16649</v>
      </c>
      <c r="R3807" s="1" t="s">
        <v>17161</v>
      </c>
      <c r="S3807" s="1" t="s">
        <v>17421</v>
      </c>
      <c r="T3807" s="1" t="s">
        <v>133</v>
      </c>
      <c r="U3807" s="1" t="s">
        <v>17525</v>
      </c>
      <c r="V3807" s="1" t="s">
        <v>133</v>
      </c>
      <c r="W3807" s="1" t="s">
        <v>58</v>
      </c>
      <c r="X3807" s="1" t="s">
        <v>173</v>
      </c>
      <c r="Y3807" s="1" t="s">
        <v>76</v>
      </c>
      <c r="Z3807" s="1" t="s">
        <v>77</v>
      </c>
      <c r="AA3807" s="1" t="s">
        <v>77</v>
      </c>
      <c r="AB3807" s="1" t="s">
        <v>61</v>
      </c>
      <c r="AC3807" s="1" t="s">
        <v>460</v>
      </c>
      <c r="AD3807" s="1" t="s">
        <v>27598</v>
      </c>
      <c r="AE3807" s="1" t="s">
        <v>71</v>
      </c>
      <c r="AF3807" s="1"/>
      <c r="AG3807" s="1">
        <v>20090202</v>
      </c>
      <c r="AH3807" s="1" t="str">
        <f t="shared" si="417"/>
        <v>200902</v>
      </c>
      <c r="AI3807" s="1">
        <v>20150428</v>
      </c>
      <c r="AJ3807" s="1"/>
      <c r="AK3807" s="1"/>
      <c r="AL3807" s="1">
        <v>102</v>
      </c>
      <c r="AM3807" s="1"/>
      <c r="AN3807" s="1">
        <v>102</v>
      </c>
      <c r="AO3807" s="1"/>
      <c r="AP3807" s="1">
        <v>20131220</v>
      </c>
      <c r="AQ3807" s="1">
        <v>20131001</v>
      </c>
      <c r="AR3807" s="1">
        <v>20140930</v>
      </c>
      <c r="AS3807" s="1" t="s">
        <v>189</v>
      </c>
      <c r="AT3807" s="1"/>
      <c r="AU3807" s="1"/>
      <c r="AV3807">
        <v>102</v>
      </c>
      <c r="AW3807" s="5" t="str">
        <f t="shared" si="418"/>
        <v>&gt;10万</v>
      </c>
      <c r="AX3807">
        <v>1081.45226</v>
      </c>
      <c r="AY3807">
        <v>6</v>
      </c>
      <c r="AZ3807">
        <v>1715.0149199999998</v>
      </c>
      <c r="BA3807">
        <v>12</v>
      </c>
      <c r="BB3807">
        <v>180.24204333333333</v>
      </c>
      <c r="BC3807" s="3" t="str">
        <f t="shared" si="419"/>
        <v>常规商场</v>
      </c>
      <c r="BD3807" s="4" t="s">
        <v>27585</v>
      </c>
      <c r="BE3807">
        <f t="shared" si="420"/>
        <v>142.91790999999998</v>
      </c>
      <c r="BF3807" s="4" t="str">
        <f t="shared" si="421"/>
        <v>&gt;10万</v>
      </c>
      <c r="BG3807" t="e">
        <v>#N/A</v>
      </c>
      <c r="BH3807" s="4" t="e">
        <v>#N/A</v>
      </c>
    </row>
    <row r="3808" spans="1:60">
      <c r="A3808" s="1" t="s">
        <v>17526</v>
      </c>
      <c r="B3808" s="1" t="s">
        <v>17527</v>
      </c>
      <c r="C3808" s="1" t="s">
        <v>17527</v>
      </c>
      <c r="D3808" s="1" t="s">
        <v>17528</v>
      </c>
      <c r="E3808" s="1" t="s">
        <v>16646</v>
      </c>
      <c r="F3808" s="1" t="s">
        <v>16141</v>
      </c>
      <c r="G3808" s="1" t="s">
        <v>129</v>
      </c>
      <c r="H3808" s="1" t="s">
        <v>17529</v>
      </c>
      <c r="I3808" s="1" t="s">
        <v>17530</v>
      </c>
      <c r="J3808" s="1" t="s">
        <v>159</v>
      </c>
      <c r="K3808" s="1" t="s">
        <v>16140</v>
      </c>
      <c r="L3808" s="1" t="s">
        <v>16141</v>
      </c>
      <c r="M3808" s="1" t="s">
        <v>1734</v>
      </c>
      <c r="N3808" s="1" t="s">
        <v>52</v>
      </c>
      <c r="O3808" s="1" t="str">
        <f t="shared" si="416"/>
        <v>维持</v>
      </c>
      <c r="P3808" s="1" t="s">
        <v>53</v>
      </c>
      <c r="Q3808" s="1" t="s">
        <v>16649</v>
      </c>
      <c r="R3808" s="1" t="s">
        <v>17161</v>
      </c>
      <c r="S3808" s="1" t="s">
        <v>17531</v>
      </c>
      <c r="T3808" s="1" t="s">
        <v>682</v>
      </c>
      <c r="U3808" s="1" t="s">
        <v>17532</v>
      </c>
      <c r="V3808" s="1" t="s">
        <v>682</v>
      </c>
      <c r="W3808" s="1" t="s">
        <v>58</v>
      </c>
      <c r="X3808" s="1" t="s">
        <v>173</v>
      </c>
      <c r="Y3808" s="1" t="s">
        <v>76</v>
      </c>
      <c r="Z3808" s="1" t="s">
        <v>77</v>
      </c>
      <c r="AA3808" s="1" t="s">
        <v>77</v>
      </c>
      <c r="AB3808" s="1" t="s">
        <v>162</v>
      </c>
      <c r="AC3808" s="1" t="s">
        <v>174</v>
      </c>
      <c r="AD3808" s="1" t="s">
        <v>27598</v>
      </c>
      <c r="AE3808" s="1" t="s">
        <v>71</v>
      </c>
      <c r="AF3808" s="1"/>
      <c r="AG3808" s="1">
        <v>20090315</v>
      </c>
      <c r="AH3808" s="1" t="str">
        <f t="shared" si="417"/>
        <v>200903</v>
      </c>
      <c r="AI3808" s="1">
        <v>20141204</v>
      </c>
      <c r="AJ3808" s="1"/>
      <c r="AK3808" s="1"/>
      <c r="AL3808" s="1">
        <v>74</v>
      </c>
      <c r="AM3808" s="1"/>
      <c r="AN3808" s="1">
        <v>74</v>
      </c>
      <c r="AO3808" s="1"/>
      <c r="AP3808" s="1">
        <v>20101102</v>
      </c>
      <c r="AQ3808" s="1">
        <v>20101001</v>
      </c>
      <c r="AR3808" s="1">
        <v>20110930</v>
      </c>
      <c r="AS3808" s="1" t="s">
        <v>180</v>
      </c>
      <c r="AT3808" s="1"/>
      <c r="AU3808" s="1"/>
      <c r="AV3808">
        <v>74</v>
      </c>
      <c r="AW3808" s="5" t="str">
        <f t="shared" si="418"/>
        <v>&gt;10万</v>
      </c>
      <c r="AX3808">
        <v>628.46092999999996</v>
      </c>
      <c r="AY3808">
        <v>7</v>
      </c>
      <c r="AZ3808">
        <v>1765.4966300000001</v>
      </c>
      <c r="BA3808">
        <v>12</v>
      </c>
      <c r="BB3808">
        <v>89.780132857142846</v>
      </c>
      <c r="BC3808" s="3" t="str">
        <f t="shared" si="419"/>
        <v>其他商场</v>
      </c>
      <c r="BD3808" s="4" t="s">
        <v>27587</v>
      </c>
      <c r="BE3808">
        <f t="shared" si="420"/>
        <v>147.12471916666667</v>
      </c>
      <c r="BF3808" s="4" t="str">
        <f t="shared" si="421"/>
        <v>&gt;10万</v>
      </c>
      <c r="BG3808" t="e">
        <v>#N/A</v>
      </c>
      <c r="BH3808" s="4" t="e">
        <v>#N/A</v>
      </c>
    </row>
    <row r="3809" spans="1:60">
      <c r="A3809" s="1" t="s">
        <v>17533</v>
      </c>
      <c r="B3809" s="1" t="s">
        <v>17534</v>
      </c>
      <c r="C3809" s="1" t="s">
        <v>17534</v>
      </c>
      <c r="D3809" s="1" t="s">
        <v>17535</v>
      </c>
      <c r="E3809" s="1" t="s">
        <v>16646</v>
      </c>
      <c r="F3809" s="1" t="s">
        <v>16141</v>
      </c>
      <c r="G3809" s="1" t="s">
        <v>129</v>
      </c>
      <c r="H3809" s="1" t="s">
        <v>17536</v>
      </c>
      <c r="I3809" s="1" t="s">
        <v>17537</v>
      </c>
      <c r="J3809" s="1" t="s">
        <v>159</v>
      </c>
      <c r="K3809" s="1" t="s">
        <v>16140</v>
      </c>
      <c r="L3809" s="1" t="s">
        <v>16141</v>
      </c>
      <c r="M3809" s="1" t="s">
        <v>1734</v>
      </c>
      <c r="N3809" s="1" t="s">
        <v>52</v>
      </c>
      <c r="O3809" s="1" t="str">
        <f t="shared" si="416"/>
        <v>维持</v>
      </c>
      <c r="P3809" s="1" t="s">
        <v>53</v>
      </c>
      <c r="Q3809" s="1" t="s">
        <v>16649</v>
      </c>
      <c r="R3809" s="1" t="s">
        <v>17161</v>
      </c>
      <c r="S3809" s="1" t="s">
        <v>17174</v>
      </c>
      <c r="T3809" s="1" t="s">
        <v>133</v>
      </c>
      <c r="U3809" s="1" t="s">
        <v>17538</v>
      </c>
      <c r="V3809" s="1" t="s">
        <v>682</v>
      </c>
      <c r="W3809" s="1" t="s">
        <v>58</v>
      </c>
      <c r="X3809" s="1" t="s">
        <v>173</v>
      </c>
      <c r="Y3809" s="1" t="s">
        <v>60</v>
      </c>
      <c r="Z3809" s="1" t="s">
        <v>60</v>
      </c>
      <c r="AA3809" s="1" t="s">
        <v>60</v>
      </c>
      <c r="AB3809" s="1" t="s">
        <v>162</v>
      </c>
      <c r="AC3809" s="1" t="s">
        <v>292</v>
      </c>
      <c r="AD3809" s="1" t="s">
        <v>78</v>
      </c>
      <c r="AE3809" s="1" t="s">
        <v>83</v>
      </c>
      <c r="AF3809" s="1"/>
      <c r="AG3809" s="1">
        <v>20090315</v>
      </c>
      <c r="AH3809" s="1" t="str">
        <f t="shared" si="417"/>
        <v>200903</v>
      </c>
      <c r="AI3809" s="1"/>
      <c r="AJ3809" s="1"/>
      <c r="AK3809" s="1"/>
      <c r="AL3809" s="1">
        <v>65</v>
      </c>
      <c r="AM3809" s="1"/>
      <c r="AN3809" s="1">
        <v>75</v>
      </c>
      <c r="AO3809" s="1"/>
      <c r="AP3809" s="1">
        <v>20120104</v>
      </c>
      <c r="AQ3809" s="1">
        <v>20111001</v>
      </c>
      <c r="AR3809" s="1">
        <v>20120930</v>
      </c>
      <c r="AS3809" s="1" t="s">
        <v>189</v>
      </c>
      <c r="AT3809" s="1"/>
      <c r="AU3809" s="1"/>
      <c r="AV3809">
        <v>65</v>
      </c>
      <c r="AW3809" s="5" t="str">
        <f t="shared" si="418"/>
        <v>&lt;7万</v>
      </c>
      <c r="AX3809">
        <v>401.12887999999998</v>
      </c>
      <c r="AY3809">
        <v>7</v>
      </c>
      <c r="AZ3809">
        <v>677.48358999999994</v>
      </c>
      <c r="BA3809">
        <v>12</v>
      </c>
      <c r="BB3809">
        <v>57.304125714285711</v>
      </c>
      <c r="BC3809" s="3" t="str">
        <f t="shared" si="419"/>
        <v>其他商场</v>
      </c>
      <c r="BD3809" s="4" t="s">
        <v>27586</v>
      </c>
      <c r="BE3809">
        <f t="shared" si="420"/>
        <v>56.456965833333328</v>
      </c>
      <c r="BF3809" s="4" t="str">
        <f t="shared" si="421"/>
        <v>&lt;7万</v>
      </c>
      <c r="BG3809" t="e">
        <v>#N/A</v>
      </c>
      <c r="BH3809" s="4" t="e">
        <v>#N/A</v>
      </c>
    </row>
    <row r="3810" spans="1:60">
      <c r="A3810" s="1" t="s">
        <v>17539</v>
      </c>
      <c r="B3810" s="1" t="s">
        <v>17540</v>
      </c>
      <c r="C3810" s="1" t="s">
        <v>17540</v>
      </c>
      <c r="D3810" s="1" t="s">
        <v>17541</v>
      </c>
      <c r="E3810" s="1" t="s">
        <v>16646</v>
      </c>
      <c r="F3810" s="1" t="s">
        <v>16141</v>
      </c>
      <c r="G3810" s="1" t="s">
        <v>129</v>
      </c>
      <c r="H3810" s="1" t="s">
        <v>17542</v>
      </c>
      <c r="I3810" s="1" t="s">
        <v>17543</v>
      </c>
      <c r="J3810" s="1" t="s">
        <v>159</v>
      </c>
      <c r="K3810" s="1" t="s">
        <v>16140</v>
      </c>
      <c r="L3810" s="1" t="s">
        <v>16141</v>
      </c>
      <c r="M3810" s="1" t="s">
        <v>1734</v>
      </c>
      <c r="N3810" s="1" t="s">
        <v>52</v>
      </c>
      <c r="O3810" s="1" t="str">
        <f t="shared" si="416"/>
        <v>维持</v>
      </c>
      <c r="P3810" s="1" t="s">
        <v>53</v>
      </c>
      <c r="Q3810" s="1" t="s">
        <v>16649</v>
      </c>
      <c r="R3810" s="1" t="s">
        <v>17161</v>
      </c>
      <c r="S3810" s="1" t="s">
        <v>17219</v>
      </c>
      <c r="T3810" s="1" t="s">
        <v>355</v>
      </c>
      <c r="U3810" s="1" t="s">
        <v>17544</v>
      </c>
      <c r="V3810" s="1" t="s">
        <v>682</v>
      </c>
      <c r="W3810" s="1" t="s">
        <v>58</v>
      </c>
      <c r="X3810" s="1" t="s">
        <v>173</v>
      </c>
      <c r="Y3810" s="1" t="s">
        <v>88</v>
      </c>
      <c r="Z3810" s="1" t="s">
        <v>88</v>
      </c>
      <c r="AA3810" s="1" t="s">
        <v>88</v>
      </c>
      <c r="AB3810" s="1" t="s">
        <v>162</v>
      </c>
      <c r="AC3810" s="1" t="s">
        <v>292</v>
      </c>
      <c r="AD3810" s="1" t="s">
        <v>78</v>
      </c>
      <c r="AE3810" s="1" t="s">
        <v>71</v>
      </c>
      <c r="AF3810" s="1"/>
      <c r="AG3810" s="1">
        <v>20090324</v>
      </c>
      <c r="AH3810" s="1" t="str">
        <f t="shared" si="417"/>
        <v>200903</v>
      </c>
      <c r="AI3810" s="1"/>
      <c r="AJ3810" s="1"/>
      <c r="AK3810" s="1"/>
      <c r="AL3810" s="1">
        <v>90</v>
      </c>
      <c r="AM3810" s="1"/>
      <c r="AN3810" s="1">
        <v>90</v>
      </c>
      <c r="AO3810" s="1"/>
      <c r="AP3810" s="1">
        <v>20150210</v>
      </c>
      <c r="AQ3810" s="1">
        <v>20141001</v>
      </c>
      <c r="AR3810" s="1">
        <v>20150930</v>
      </c>
      <c r="AS3810" s="1" t="s">
        <v>189</v>
      </c>
      <c r="AT3810" s="1"/>
      <c r="AU3810" s="1"/>
      <c r="AV3810">
        <v>90</v>
      </c>
      <c r="AW3810" s="5" t="str">
        <f t="shared" si="418"/>
        <v>&gt;7万</v>
      </c>
      <c r="AX3810">
        <v>599.55839000000003</v>
      </c>
      <c r="AY3810">
        <v>7</v>
      </c>
      <c r="AZ3810">
        <v>889.88719999999989</v>
      </c>
      <c r="BA3810">
        <v>12</v>
      </c>
      <c r="BB3810">
        <v>85.65119857142858</v>
      </c>
      <c r="BC3810" s="3" t="str">
        <f t="shared" si="419"/>
        <v>其他商场</v>
      </c>
      <c r="BD3810" s="4" t="s">
        <v>27587</v>
      </c>
      <c r="BE3810">
        <f t="shared" si="420"/>
        <v>74.157266666666658</v>
      </c>
      <c r="BF3810" s="4" t="str">
        <f t="shared" si="421"/>
        <v>&gt;7万</v>
      </c>
      <c r="BG3810" t="e">
        <v>#N/A</v>
      </c>
      <c r="BH3810" s="4" t="e">
        <v>#N/A</v>
      </c>
    </row>
    <row r="3811" spans="1:60">
      <c r="A3811" s="1" t="s">
        <v>17545</v>
      </c>
      <c r="B3811" s="1" t="s">
        <v>17546</v>
      </c>
      <c r="C3811" s="1" t="s">
        <v>17547</v>
      </c>
      <c r="D3811" s="1" t="s">
        <v>17548</v>
      </c>
      <c r="E3811" s="1" t="s">
        <v>16831</v>
      </c>
      <c r="F3811" s="1" t="s">
        <v>16141</v>
      </c>
      <c r="G3811" s="1" t="s">
        <v>129</v>
      </c>
      <c r="H3811" s="1" t="s">
        <v>16831</v>
      </c>
      <c r="I3811" s="1" t="s">
        <v>16141</v>
      </c>
      <c r="J3811" s="1" t="s">
        <v>129</v>
      </c>
      <c r="K3811" s="1" t="s">
        <v>16140</v>
      </c>
      <c r="L3811" s="1" t="s">
        <v>16141</v>
      </c>
      <c r="M3811" s="1" t="s">
        <v>180</v>
      </c>
      <c r="N3811" s="1" t="s">
        <v>52</v>
      </c>
      <c r="O3811" s="1" t="str">
        <f t="shared" si="416"/>
        <v>维持</v>
      </c>
      <c r="P3811" s="1" t="s">
        <v>53</v>
      </c>
      <c r="Q3811" s="1" t="s">
        <v>16649</v>
      </c>
      <c r="R3811" s="1" t="s">
        <v>17161</v>
      </c>
      <c r="S3811" s="1" t="s">
        <v>17162</v>
      </c>
      <c r="T3811" s="1" t="s">
        <v>654</v>
      </c>
      <c r="U3811" s="1" t="s">
        <v>17215</v>
      </c>
      <c r="V3811" s="1" t="s">
        <v>654</v>
      </c>
      <c r="W3811" s="1" t="s">
        <v>185</v>
      </c>
      <c r="X3811" s="1" t="s">
        <v>173</v>
      </c>
      <c r="Y3811" s="1" t="s">
        <v>186</v>
      </c>
      <c r="Z3811" s="1" t="s">
        <v>186</v>
      </c>
      <c r="AA3811" s="1" t="s">
        <v>186</v>
      </c>
      <c r="AB3811" s="1" t="s">
        <v>61</v>
      </c>
      <c r="AC3811" s="1" t="s">
        <v>204</v>
      </c>
      <c r="AD3811" s="1" t="s">
        <v>78</v>
      </c>
      <c r="AE3811" s="1" t="s">
        <v>83</v>
      </c>
      <c r="AF3811" s="1"/>
      <c r="AG3811" s="1">
        <v>20090324</v>
      </c>
      <c r="AH3811" s="1" t="str">
        <f t="shared" si="417"/>
        <v>200903</v>
      </c>
      <c r="AI3811" s="1">
        <v>20141204</v>
      </c>
      <c r="AJ3811" s="1"/>
      <c r="AK3811" s="1"/>
      <c r="AL3811" s="1">
        <v>125</v>
      </c>
      <c r="AM3811" s="1"/>
      <c r="AN3811" s="1">
        <v>90</v>
      </c>
      <c r="AO3811" s="1"/>
      <c r="AP3811" s="1">
        <v>20120104</v>
      </c>
      <c r="AQ3811" s="1">
        <v>20111001</v>
      </c>
      <c r="AR3811" s="1">
        <v>20120930</v>
      </c>
      <c r="AS3811" s="1" t="s">
        <v>189</v>
      </c>
      <c r="AT3811" s="1"/>
      <c r="AU3811" s="1"/>
      <c r="AV3811">
        <v>125</v>
      </c>
      <c r="AW3811" s="5" t="str">
        <f t="shared" si="418"/>
        <v>&gt;10万</v>
      </c>
      <c r="AX3811">
        <v>890.92033000000004</v>
      </c>
      <c r="AY3811">
        <v>7</v>
      </c>
      <c r="AZ3811">
        <v>1511.0403200000001</v>
      </c>
      <c r="BA3811">
        <v>12</v>
      </c>
      <c r="BB3811">
        <v>127.27433285714287</v>
      </c>
      <c r="BC3811" s="3" t="str">
        <f t="shared" si="419"/>
        <v>其他商场</v>
      </c>
      <c r="BD3811" s="4" t="s">
        <v>27585</v>
      </c>
      <c r="BE3811">
        <f t="shared" si="420"/>
        <v>125.92002666666667</v>
      </c>
      <c r="BF3811" s="4" t="str">
        <f t="shared" si="421"/>
        <v>&gt;10万</v>
      </c>
      <c r="BG3811" t="e">
        <v>#N/A</v>
      </c>
      <c r="BH3811" s="4" t="e">
        <v>#N/A</v>
      </c>
    </row>
    <row r="3812" spans="1:60">
      <c r="A3812" s="1" t="s">
        <v>17549</v>
      </c>
      <c r="B3812" s="1" t="s">
        <v>17550</v>
      </c>
      <c r="C3812" s="1" t="s">
        <v>17550</v>
      </c>
      <c r="D3812" s="1" t="s">
        <v>17551</v>
      </c>
      <c r="E3812" s="1" t="s">
        <v>16831</v>
      </c>
      <c r="F3812" s="1" t="s">
        <v>16141</v>
      </c>
      <c r="G3812" s="1" t="s">
        <v>129</v>
      </c>
      <c r="H3812" s="1" t="s">
        <v>16831</v>
      </c>
      <c r="I3812" s="1" t="s">
        <v>16141</v>
      </c>
      <c r="J3812" s="1" t="s">
        <v>129</v>
      </c>
      <c r="K3812" s="1" t="s">
        <v>16140</v>
      </c>
      <c r="L3812" s="1" t="s">
        <v>16141</v>
      </c>
      <c r="M3812" s="1" t="s">
        <v>180</v>
      </c>
      <c r="N3812" s="1" t="s">
        <v>52</v>
      </c>
      <c r="O3812" s="1" t="str">
        <f t="shared" si="416"/>
        <v>维持</v>
      </c>
      <c r="P3812" s="1" t="s">
        <v>53</v>
      </c>
      <c r="Q3812" s="1" t="s">
        <v>16649</v>
      </c>
      <c r="R3812" s="1" t="s">
        <v>17161</v>
      </c>
      <c r="S3812" s="1" t="s">
        <v>17167</v>
      </c>
      <c r="T3812" s="1" t="s">
        <v>133</v>
      </c>
      <c r="U3812" s="1" t="s">
        <v>17168</v>
      </c>
      <c r="V3812" s="1" t="s">
        <v>133</v>
      </c>
      <c r="W3812" s="1" t="s">
        <v>185</v>
      </c>
      <c r="X3812" s="1" t="s">
        <v>173</v>
      </c>
      <c r="Y3812" s="1" t="s">
        <v>186</v>
      </c>
      <c r="Z3812" s="1" t="s">
        <v>186</v>
      </c>
      <c r="AA3812" s="1" t="s">
        <v>186</v>
      </c>
      <c r="AB3812" s="1" t="s">
        <v>61</v>
      </c>
      <c r="AC3812" s="1" t="s">
        <v>876</v>
      </c>
      <c r="AD3812" s="1" t="s">
        <v>188</v>
      </c>
      <c r="AE3812" s="1" t="s">
        <v>123</v>
      </c>
      <c r="AF3812" s="1"/>
      <c r="AG3812" s="1">
        <v>20090413</v>
      </c>
      <c r="AH3812" s="1" t="str">
        <f t="shared" si="417"/>
        <v>200904</v>
      </c>
      <c r="AI3812" s="1">
        <v>20100610</v>
      </c>
      <c r="AJ3812" s="1"/>
      <c r="AK3812" s="1"/>
      <c r="AL3812" s="1">
        <v>230</v>
      </c>
      <c r="AM3812" s="1"/>
      <c r="AN3812" s="1">
        <v>230</v>
      </c>
      <c r="AO3812" s="1"/>
      <c r="AP3812" s="1">
        <v>20120104</v>
      </c>
      <c r="AQ3812" s="1">
        <v>20111001</v>
      </c>
      <c r="AR3812" s="1">
        <v>20120930</v>
      </c>
      <c r="AS3812" s="1" t="s">
        <v>189</v>
      </c>
      <c r="AT3812" s="1"/>
      <c r="AU3812" s="1"/>
      <c r="AV3812">
        <v>230</v>
      </c>
      <c r="AW3812" s="5" t="str">
        <f t="shared" si="418"/>
        <v>&gt;20万</v>
      </c>
      <c r="AX3812">
        <v>1033.2450000000001</v>
      </c>
      <c r="AY3812">
        <v>7</v>
      </c>
      <c r="AZ3812">
        <v>4405.1071400000001</v>
      </c>
      <c r="BA3812">
        <v>12</v>
      </c>
      <c r="BB3812">
        <v>147.60642857142858</v>
      </c>
      <c r="BC3812" s="3" t="str">
        <f t="shared" si="419"/>
        <v>常规商场</v>
      </c>
      <c r="BD3812" s="4" t="s">
        <v>27585</v>
      </c>
      <c r="BE3812">
        <f t="shared" si="420"/>
        <v>367.09226166666667</v>
      </c>
      <c r="BF3812" s="4" t="str">
        <f t="shared" si="421"/>
        <v>&gt;20万</v>
      </c>
      <c r="BG3812" t="e">
        <v>#N/A</v>
      </c>
      <c r="BH3812" s="4" t="e">
        <v>#N/A</v>
      </c>
    </row>
    <row r="3813" spans="1:60">
      <c r="A3813" s="1" t="s">
        <v>17552</v>
      </c>
      <c r="B3813" s="1" t="s">
        <v>17553</v>
      </c>
      <c r="C3813" s="1" t="s">
        <v>17554</v>
      </c>
      <c r="D3813" s="1" t="s">
        <v>17555</v>
      </c>
      <c r="E3813" s="1" t="s">
        <v>16646</v>
      </c>
      <c r="F3813" s="1" t="s">
        <v>16141</v>
      </c>
      <c r="G3813" s="1" t="s">
        <v>129</v>
      </c>
      <c r="H3813" s="1" t="s">
        <v>17556</v>
      </c>
      <c r="I3813" s="1" t="s">
        <v>17557</v>
      </c>
      <c r="J3813" s="1" t="s">
        <v>159</v>
      </c>
      <c r="K3813" s="1" t="s">
        <v>16140</v>
      </c>
      <c r="L3813" s="1" t="s">
        <v>16141</v>
      </c>
      <c r="M3813" s="1" t="s">
        <v>1734</v>
      </c>
      <c r="N3813" s="1" t="s">
        <v>52</v>
      </c>
      <c r="O3813" s="1" t="str">
        <f t="shared" si="416"/>
        <v>维持</v>
      </c>
      <c r="P3813" s="1" t="s">
        <v>53</v>
      </c>
      <c r="Q3813" s="1" t="s">
        <v>16649</v>
      </c>
      <c r="R3813" s="1" t="s">
        <v>17161</v>
      </c>
      <c r="S3813" s="1" t="s">
        <v>17479</v>
      </c>
      <c r="T3813" s="1" t="s">
        <v>355</v>
      </c>
      <c r="U3813" s="1" t="s">
        <v>17558</v>
      </c>
      <c r="V3813" s="1" t="s">
        <v>355</v>
      </c>
      <c r="W3813" s="1" t="s">
        <v>58</v>
      </c>
      <c r="X3813" s="1" t="s">
        <v>173</v>
      </c>
      <c r="Y3813" s="1" t="s">
        <v>76</v>
      </c>
      <c r="Z3813" s="1" t="s">
        <v>77</v>
      </c>
      <c r="AA3813" s="1" t="s">
        <v>77</v>
      </c>
      <c r="AB3813" s="1" t="s">
        <v>162</v>
      </c>
      <c r="AC3813" s="1" t="s">
        <v>174</v>
      </c>
      <c r="AD3813" s="1" t="s">
        <v>27597</v>
      </c>
      <c r="AE3813" s="1" t="s">
        <v>83</v>
      </c>
      <c r="AF3813" s="1"/>
      <c r="AG3813" s="1">
        <v>20090501</v>
      </c>
      <c r="AH3813" s="1" t="str">
        <f t="shared" si="417"/>
        <v>200905</v>
      </c>
      <c r="AI3813" s="1">
        <v>20121203</v>
      </c>
      <c r="AJ3813" s="1"/>
      <c r="AK3813" s="1"/>
      <c r="AL3813" s="1">
        <v>71</v>
      </c>
      <c r="AM3813" s="1"/>
      <c r="AN3813" s="1">
        <v>80</v>
      </c>
      <c r="AO3813" s="1"/>
      <c r="AP3813" s="1">
        <v>20121217</v>
      </c>
      <c r="AQ3813" s="1">
        <v>20121203</v>
      </c>
      <c r="AR3813" s="1">
        <v>20130930</v>
      </c>
      <c r="AS3813" s="1" t="s">
        <v>180</v>
      </c>
      <c r="AT3813" s="1"/>
      <c r="AU3813" s="1"/>
      <c r="AV3813">
        <v>71</v>
      </c>
      <c r="AW3813" s="5" t="str">
        <f t="shared" si="418"/>
        <v>&gt;20万</v>
      </c>
      <c r="AX3813">
        <v>1385.7469099999998</v>
      </c>
      <c r="AY3813">
        <v>7</v>
      </c>
      <c r="AZ3813">
        <v>2475.2711400000003</v>
      </c>
      <c r="BA3813">
        <v>12</v>
      </c>
      <c r="BB3813">
        <v>197.96384428571426</v>
      </c>
      <c r="BC3813" s="3" t="str">
        <f t="shared" si="419"/>
        <v>常规商场</v>
      </c>
      <c r="BD3813" s="4" t="s">
        <v>27585</v>
      </c>
      <c r="BE3813">
        <f t="shared" si="420"/>
        <v>206.27259500000002</v>
      </c>
      <c r="BF3813" s="4" t="str">
        <f t="shared" si="421"/>
        <v>&gt;20万</v>
      </c>
      <c r="BG3813" t="e">
        <v>#N/A</v>
      </c>
      <c r="BH3813" s="4" t="e">
        <v>#N/A</v>
      </c>
    </row>
    <row r="3814" spans="1:60">
      <c r="A3814" s="1" t="s">
        <v>17559</v>
      </c>
      <c r="B3814" s="1" t="s">
        <v>17560</v>
      </c>
      <c r="C3814" s="1" t="s">
        <v>17560</v>
      </c>
      <c r="D3814" s="1" t="s">
        <v>17561</v>
      </c>
      <c r="E3814" s="1" t="s">
        <v>17180</v>
      </c>
      <c r="F3814" s="1" t="s">
        <v>17181</v>
      </c>
      <c r="G3814" s="1" t="s">
        <v>129</v>
      </c>
      <c r="H3814" s="1" t="s">
        <v>17562</v>
      </c>
      <c r="I3814" s="1" t="s">
        <v>17563</v>
      </c>
      <c r="J3814" s="1" t="s">
        <v>159</v>
      </c>
      <c r="K3814" s="1" t="s">
        <v>17184</v>
      </c>
      <c r="L3814" s="1" t="s">
        <v>17181</v>
      </c>
      <c r="M3814" s="1" t="s">
        <v>160</v>
      </c>
      <c r="N3814" s="1" t="s">
        <v>209</v>
      </c>
      <c r="O3814" s="1" t="str">
        <f t="shared" si="416"/>
        <v>关闭</v>
      </c>
      <c r="P3814" s="1" t="s">
        <v>53</v>
      </c>
      <c r="Q3814" s="1" t="s">
        <v>16649</v>
      </c>
      <c r="R3814" s="1" t="s">
        <v>17161</v>
      </c>
      <c r="S3814" s="1" t="s">
        <v>17185</v>
      </c>
      <c r="T3814" s="1" t="s">
        <v>355</v>
      </c>
      <c r="U3814" s="1" t="s">
        <v>17564</v>
      </c>
      <c r="V3814" s="1" t="s">
        <v>682</v>
      </c>
      <c r="W3814" s="1" t="s">
        <v>58</v>
      </c>
      <c r="X3814" s="1" t="s">
        <v>173</v>
      </c>
      <c r="Y3814" s="1" t="s">
        <v>60</v>
      </c>
      <c r="Z3814" s="1" t="s">
        <v>60</v>
      </c>
      <c r="AA3814" s="1" t="s">
        <v>60</v>
      </c>
      <c r="AB3814" s="1" t="s">
        <v>162</v>
      </c>
      <c r="AC3814" s="1" t="s">
        <v>292</v>
      </c>
      <c r="AD3814" s="1" t="s">
        <v>78</v>
      </c>
      <c r="AE3814" s="1" t="s">
        <v>83</v>
      </c>
      <c r="AF3814" s="1"/>
      <c r="AG3814" s="1">
        <v>20090508</v>
      </c>
      <c r="AH3814" s="1" t="str">
        <f t="shared" si="417"/>
        <v>200905</v>
      </c>
      <c r="AI3814" s="1"/>
      <c r="AJ3814" s="1">
        <v>20150228</v>
      </c>
      <c r="AK3814" s="1" t="s">
        <v>538</v>
      </c>
      <c r="AL3814" s="1">
        <v>84</v>
      </c>
      <c r="AM3814" s="1"/>
      <c r="AN3814" s="1">
        <v>80</v>
      </c>
      <c r="AO3814" s="1"/>
      <c r="AP3814" s="1">
        <v>20101118</v>
      </c>
      <c r="AQ3814" s="1">
        <v>20101001</v>
      </c>
      <c r="AR3814" s="1">
        <v>20110930</v>
      </c>
      <c r="AS3814" s="1" t="s">
        <v>189</v>
      </c>
      <c r="AT3814" s="1"/>
      <c r="AU3814" s="1"/>
      <c r="AV3814">
        <v>84</v>
      </c>
      <c r="AW3814" s="5" t="str">
        <f t="shared" si="418"/>
        <v>&lt;7万</v>
      </c>
      <c r="AX3814">
        <v>129.96356</v>
      </c>
      <c r="AY3814">
        <v>1</v>
      </c>
      <c r="AZ3814">
        <v>792.67299999999989</v>
      </c>
      <c r="BA3814">
        <v>12</v>
      </c>
      <c r="BB3814">
        <v>129.96356</v>
      </c>
      <c r="BC3814" s="3" t="str">
        <f t="shared" si="419"/>
        <v>其他商场</v>
      </c>
      <c r="BD3814" s="4" t="s">
        <v>27585</v>
      </c>
      <c r="BE3814">
        <f t="shared" si="420"/>
        <v>66.056083333333319</v>
      </c>
      <c r="BF3814" s="4" t="str">
        <f t="shared" si="421"/>
        <v>&lt;7万</v>
      </c>
      <c r="BG3814" t="e">
        <v>#N/A</v>
      </c>
      <c r="BH3814" s="4" t="e">
        <v>#N/A</v>
      </c>
    </row>
    <row r="3815" spans="1:60">
      <c r="A3815" s="1" t="s">
        <v>17565</v>
      </c>
      <c r="B3815" s="1" t="s">
        <v>17566</v>
      </c>
      <c r="C3815" s="1" t="s">
        <v>17566</v>
      </c>
      <c r="D3815" s="1" t="s">
        <v>17567</v>
      </c>
      <c r="E3815" s="1" t="s">
        <v>17346</v>
      </c>
      <c r="F3815" s="1" t="s">
        <v>17347</v>
      </c>
      <c r="G3815" s="1" t="s">
        <v>129</v>
      </c>
      <c r="H3815" s="1" t="s">
        <v>17568</v>
      </c>
      <c r="I3815" s="1" t="s">
        <v>17569</v>
      </c>
      <c r="J3815" s="1" t="s">
        <v>159</v>
      </c>
      <c r="K3815" s="1" t="s">
        <v>17184</v>
      </c>
      <c r="L3815" s="1" t="s">
        <v>17181</v>
      </c>
      <c r="M3815" s="1" t="s">
        <v>160</v>
      </c>
      <c r="N3815" s="1" t="s">
        <v>52</v>
      </c>
      <c r="O3815" s="1" t="str">
        <f t="shared" si="416"/>
        <v>维持</v>
      </c>
      <c r="P3815" s="1" t="s">
        <v>53</v>
      </c>
      <c r="Q3815" s="1" t="s">
        <v>16649</v>
      </c>
      <c r="R3815" s="1" t="s">
        <v>17161</v>
      </c>
      <c r="S3815" s="1" t="s">
        <v>17350</v>
      </c>
      <c r="T3815" s="1" t="s">
        <v>133</v>
      </c>
      <c r="U3815" s="1" t="s">
        <v>17570</v>
      </c>
      <c r="V3815" s="1" t="s">
        <v>355</v>
      </c>
      <c r="W3815" s="1" t="s">
        <v>58</v>
      </c>
      <c r="X3815" s="1" t="s">
        <v>173</v>
      </c>
      <c r="Y3815" s="1" t="s">
        <v>60</v>
      </c>
      <c r="Z3815" s="1" t="s">
        <v>60</v>
      </c>
      <c r="AA3815" s="1" t="s">
        <v>60</v>
      </c>
      <c r="AB3815" s="1" t="s">
        <v>162</v>
      </c>
      <c r="AC3815" s="1" t="s">
        <v>292</v>
      </c>
      <c r="AD3815" s="1" t="s">
        <v>78</v>
      </c>
      <c r="AE3815" s="1" t="s">
        <v>83</v>
      </c>
      <c r="AF3815" s="1"/>
      <c r="AG3815" s="1">
        <v>20090420</v>
      </c>
      <c r="AH3815" s="1" t="str">
        <f t="shared" si="417"/>
        <v>200904</v>
      </c>
      <c r="AI3815" s="1">
        <v>20140512</v>
      </c>
      <c r="AJ3815" s="1"/>
      <c r="AK3815" s="1"/>
      <c r="AL3815" s="1">
        <v>86</v>
      </c>
      <c r="AM3815" s="1"/>
      <c r="AN3815" s="1">
        <v>61</v>
      </c>
      <c r="AO3815" s="1"/>
      <c r="AP3815" s="1">
        <v>20150519</v>
      </c>
      <c r="AQ3815" s="1">
        <v>20140512</v>
      </c>
      <c r="AR3815" s="1">
        <v>20150930</v>
      </c>
      <c r="AS3815" s="1" t="s">
        <v>180</v>
      </c>
      <c r="AT3815" s="1"/>
      <c r="AU3815" s="1"/>
      <c r="AV3815">
        <v>86</v>
      </c>
      <c r="AW3815" s="5" t="str">
        <f t="shared" si="418"/>
        <v>&lt;7万</v>
      </c>
      <c r="AX3815">
        <v>577.85500000000002</v>
      </c>
      <c r="AY3815">
        <v>7</v>
      </c>
      <c r="AZ3815">
        <v>665.91431</v>
      </c>
      <c r="BA3815">
        <v>11</v>
      </c>
      <c r="BB3815">
        <v>82.550714285714292</v>
      </c>
      <c r="BC3815" s="3" t="str">
        <f t="shared" si="419"/>
        <v>其他商场</v>
      </c>
      <c r="BD3815" s="4" t="s">
        <v>27587</v>
      </c>
      <c r="BE3815">
        <f t="shared" si="420"/>
        <v>60.537664545454547</v>
      </c>
      <c r="BF3815" s="4" t="str">
        <f t="shared" si="421"/>
        <v>&lt;7万</v>
      </c>
      <c r="BG3815" t="e">
        <v>#N/A</v>
      </c>
      <c r="BH3815" s="4" t="e">
        <v>#N/A</v>
      </c>
    </row>
    <row r="3816" spans="1:60">
      <c r="A3816" s="1" t="s">
        <v>17571</v>
      </c>
      <c r="B3816" s="1" t="s">
        <v>17572</v>
      </c>
      <c r="C3816" s="1" t="s">
        <v>17573</v>
      </c>
      <c r="D3816" s="1" t="s">
        <v>17574</v>
      </c>
      <c r="E3816" s="1" t="s">
        <v>16831</v>
      </c>
      <c r="F3816" s="1" t="s">
        <v>16141</v>
      </c>
      <c r="G3816" s="1" t="s">
        <v>129</v>
      </c>
      <c r="H3816" s="1" t="s">
        <v>16831</v>
      </c>
      <c r="I3816" s="1" t="s">
        <v>16141</v>
      </c>
      <c r="J3816" s="1" t="s">
        <v>129</v>
      </c>
      <c r="K3816" s="1" t="s">
        <v>16140</v>
      </c>
      <c r="L3816" s="1" t="s">
        <v>16141</v>
      </c>
      <c r="M3816" s="1" t="s">
        <v>180</v>
      </c>
      <c r="N3816" s="1" t="s">
        <v>52</v>
      </c>
      <c r="O3816" s="1" t="str">
        <f t="shared" si="416"/>
        <v>维持</v>
      </c>
      <c r="P3816" s="1" t="s">
        <v>53</v>
      </c>
      <c r="Q3816" s="1" t="s">
        <v>16649</v>
      </c>
      <c r="R3816" s="1" t="s">
        <v>17161</v>
      </c>
      <c r="S3816" s="1" t="s">
        <v>17174</v>
      </c>
      <c r="T3816" s="1" t="s">
        <v>133</v>
      </c>
      <c r="U3816" s="1" t="s">
        <v>17575</v>
      </c>
      <c r="V3816" s="1" t="s">
        <v>133</v>
      </c>
      <c r="W3816" s="1" t="s">
        <v>185</v>
      </c>
      <c r="X3816" s="1" t="s">
        <v>173</v>
      </c>
      <c r="Y3816" s="1" t="s">
        <v>186</v>
      </c>
      <c r="Z3816" s="1" t="s">
        <v>186</v>
      </c>
      <c r="AA3816" s="1" t="s">
        <v>186</v>
      </c>
      <c r="AB3816" s="1" t="s">
        <v>61</v>
      </c>
      <c r="AC3816" s="1" t="s">
        <v>204</v>
      </c>
      <c r="AD3816" s="1" t="s">
        <v>188</v>
      </c>
      <c r="AE3816" s="1" t="s">
        <v>71</v>
      </c>
      <c r="AF3816" s="1"/>
      <c r="AG3816" s="1">
        <v>20090603</v>
      </c>
      <c r="AH3816" s="1" t="str">
        <f t="shared" si="417"/>
        <v>200906</v>
      </c>
      <c r="AI3816" s="1"/>
      <c r="AJ3816" s="1"/>
      <c r="AK3816" s="1"/>
      <c r="AL3816" s="1">
        <v>135</v>
      </c>
      <c r="AM3816" s="1"/>
      <c r="AN3816" s="1">
        <v>135</v>
      </c>
      <c r="AO3816" s="1"/>
      <c r="AP3816" s="1">
        <v>20101123</v>
      </c>
      <c r="AQ3816" s="1">
        <v>20101001</v>
      </c>
      <c r="AR3816" s="1">
        <v>20110930</v>
      </c>
      <c r="AS3816" s="1" t="s">
        <v>189</v>
      </c>
      <c r="AT3816" s="1"/>
      <c r="AU3816" s="1"/>
      <c r="AV3816">
        <v>135</v>
      </c>
      <c r="AW3816" s="5" t="str">
        <f t="shared" si="418"/>
        <v>&gt;10万</v>
      </c>
      <c r="AX3816">
        <v>1307.7527700000001</v>
      </c>
      <c r="AY3816">
        <v>7</v>
      </c>
      <c r="AZ3816">
        <v>1970.2378899999999</v>
      </c>
      <c r="BA3816">
        <v>12</v>
      </c>
      <c r="BB3816">
        <v>186.82182428571429</v>
      </c>
      <c r="BC3816" s="3" t="str">
        <f t="shared" si="419"/>
        <v>常规商场</v>
      </c>
      <c r="BD3816" s="4" t="s">
        <v>27585</v>
      </c>
      <c r="BE3816">
        <f t="shared" si="420"/>
        <v>164.18649083333332</v>
      </c>
      <c r="BF3816" s="4" t="str">
        <f t="shared" si="421"/>
        <v>&gt;10万</v>
      </c>
      <c r="BG3816" t="e">
        <v>#N/A</v>
      </c>
      <c r="BH3816" s="4" t="e">
        <v>#N/A</v>
      </c>
    </row>
    <row r="3817" spans="1:60">
      <c r="A3817" s="1" t="s">
        <v>17576</v>
      </c>
      <c r="B3817" s="1" t="s">
        <v>17577</v>
      </c>
      <c r="C3817" s="1" t="s">
        <v>17577</v>
      </c>
      <c r="D3817" s="1" t="s">
        <v>17578</v>
      </c>
      <c r="E3817" s="1" t="s">
        <v>16831</v>
      </c>
      <c r="F3817" s="1" t="s">
        <v>16141</v>
      </c>
      <c r="G3817" s="1" t="s">
        <v>129</v>
      </c>
      <c r="H3817" s="1" t="s">
        <v>16831</v>
      </c>
      <c r="I3817" s="1" t="s">
        <v>16141</v>
      </c>
      <c r="J3817" s="1" t="s">
        <v>129</v>
      </c>
      <c r="K3817" s="1" t="s">
        <v>16140</v>
      </c>
      <c r="L3817" s="1" t="s">
        <v>16141</v>
      </c>
      <c r="M3817" s="1" t="s">
        <v>180</v>
      </c>
      <c r="N3817" s="1" t="s">
        <v>100</v>
      </c>
      <c r="O3817" s="1" t="str">
        <f t="shared" si="416"/>
        <v>整改</v>
      </c>
      <c r="P3817" s="1" t="s">
        <v>53</v>
      </c>
      <c r="Q3817" s="1" t="s">
        <v>16649</v>
      </c>
      <c r="R3817" s="1" t="s">
        <v>17161</v>
      </c>
      <c r="S3817" s="1" t="s">
        <v>17193</v>
      </c>
      <c r="T3817" s="1" t="s">
        <v>133</v>
      </c>
      <c r="U3817" s="1" t="s">
        <v>17579</v>
      </c>
      <c r="V3817" s="1" t="s">
        <v>133</v>
      </c>
      <c r="W3817" s="1" t="s">
        <v>58</v>
      </c>
      <c r="X3817" s="1" t="s">
        <v>94</v>
      </c>
      <c r="Y3817" s="1" t="s">
        <v>88</v>
      </c>
      <c r="Z3817" s="1" t="s">
        <v>88</v>
      </c>
      <c r="AA3817" s="1" t="s">
        <v>88</v>
      </c>
      <c r="AB3817" s="1" t="s">
        <v>61</v>
      </c>
      <c r="AC3817" s="1" t="s">
        <v>325</v>
      </c>
      <c r="AD3817" s="1" t="s">
        <v>27598</v>
      </c>
      <c r="AE3817" s="1" t="s">
        <v>123</v>
      </c>
      <c r="AF3817" s="1" t="s">
        <v>72</v>
      </c>
      <c r="AG3817" s="1">
        <v>20090508</v>
      </c>
      <c r="AH3817" s="1" t="str">
        <f t="shared" si="417"/>
        <v>200905</v>
      </c>
      <c r="AI3817" s="1">
        <v>20150731</v>
      </c>
      <c r="AJ3817" s="1"/>
      <c r="AK3817" s="1"/>
      <c r="AL3817" s="1">
        <v>103</v>
      </c>
      <c r="AM3817" s="1"/>
      <c r="AN3817" s="1">
        <v>100</v>
      </c>
      <c r="AO3817" s="1"/>
      <c r="AP3817" s="1">
        <v>20111212</v>
      </c>
      <c r="AQ3817" s="1">
        <v>20101001</v>
      </c>
      <c r="AR3817" s="1">
        <v>20110930</v>
      </c>
      <c r="AS3817" s="1" t="s">
        <v>64</v>
      </c>
      <c r="AT3817" s="1"/>
      <c r="AU3817" s="1"/>
      <c r="AV3817">
        <v>103</v>
      </c>
      <c r="AW3817" s="5" t="str">
        <f t="shared" si="418"/>
        <v>&gt;7万</v>
      </c>
      <c r="AX3817">
        <v>639.50945000000002</v>
      </c>
      <c r="AY3817">
        <v>6</v>
      </c>
      <c r="AZ3817">
        <v>1016.32156</v>
      </c>
      <c r="BA3817">
        <v>12</v>
      </c>
      <c r="BB3817">
        <v>106.58490833333333</v>
      </c>
      <c r="BC3817" s="3" t="str">
        <f t="shared" si="419"/>
        <v>其他商场</v>
      </c>
      <c r="BD3817" s="4" t="s">
        <v>27585</v>
      </c>
      <c r="BE3817">
        <f t="shared" si="420"/>
        <v>84.693463333333327</v>
      </c>
      <c r="BF3817" s="4" t="str">
        <f t="shared" si="421"/>
        <v>&gt;7万</v>
      </c>
      <c r="BG3817" t="e">
        <v>#N/A</v>
      </c>
      <c r="BH3817" s="4" t="e">
        <v>#N/A</v>
      </c>
    </row>
    <row r="3818" spans="1:60">
      <c r="A3818" s="1" t="s">
        <v>17580</v>
      </c>
      <c r="B3818" s="1" t="s">
        <v>17581</v>
      </c>
      <c r="C3818" s="1" t="s">
        <v>17582</v>
      </c>
      <c r="D3818" s="1" t="s">
        <v>17583</v>
      </c>
      <c r="E3818" s="1" t="s">
        <v>16831</v>
      </c>
      <c r="F3818" s="1" t="s">
        <v>16141</v>
      </c>
      <c r="G3818" s="1" t="s">
        <v>129</v>
      </c>
      <c r="H3818" s="1" t="s">
        <v>16831</v>
      </c>
      <c r="I3818" s="1" t="s">
        <v>16141</v>
      </c>
      <c r="J3818" s="1" t="s">
        <v>129</v>
      </c>
      <c r="K3818" s="1" t="s">
        <v>16140</v>
      </c>
      <c r="L3818" s="1" t="s">
        <v>16141</v>
      </c>
      <c r="M3818" s="1" t="s">
        <v>180</v>
      </c>
      <c r="N3818" s="1" t="s">
        <v>52</v>
      </c>
      <c r="O3818" s="1" t="str">
        <f t="shared" si="416"/>
        <v>维持</v>
      </c>
      <c r="P3818" s="1" t="s">
        <v>53</v>
      </c>
      <c r="Q3818" s="1" t="s">
        <v>16649</v>
      </c>
      <c r="R3818" s="1" t="s">
        <v>17161</v>
      </c>
      <c r="S3818" s="1" t="s">
        <v>17162</v>
      </c>
      <c r="T3818" s="1" t="s">
        <v>654</v>
      </c>
      <c r="U3818" s="1" t="s">
        <v>17244</v>
      </c>
      <c r="V3818" s="1" t="s">
        <v>654</v>
      </c>
      <c r="W3818" s="1" t="s">
        <v>58</v>
      </c>
      <c r="X3818" s="1" t="s">
        <v>59</v>
      </c>
      <c r="Y3818" s="1" t="s">
        <v>76</v>
      </c>
      <c r="Z3818" s="1" t="s">
        <v>77</v>
      </c>
      <c r="AA3818" s="1" t="s">
        <v>77</v>
      </c>
      <c r="AB3818" s="1" t="s">
        <v>61</v>
      </c>
      <c r="AC3818" s="1" t="s">
        <v>386</v>
      </c>
      <c r="AD3818" s="1" t="s">
        <v>70</v>
      </c>
      <c r="AE3818" s="1" t="s">
        <v>71</v>
      </c>
      <c r="AF3818" s="1" t="s">
        <v>72</v>
      </c>
      <c r="AG3818" s="1">
        <v>20090603</v>
      </c>
      <c r="AH3818" s="1" t="str">
        <f t="shared" si="417"/>
        <v>200906</v>
      </c>
      <c r="AI3818" s="1">
        <v>20111226</v>
      </c>
      <c r="AJ3818" s="1"/>
      <c r="AK3818" s="1"/>
      <c r="AL3818" s="1">
        <v>230</v>
      </c>
      <c r="AM3818" s="1"/>
      <c r="AN3818" s="1">
        <v>80</v>
      </c>
      <c r="AO3818" s="1"/>
      <c r="AP3818" s="1">
        <v>20120218</v>
      </c>
      <c r="AQ3818" s="1">
        <v>20111001</v>
      </c>
      <c r="AR3818" s="1">
        <v>20120930</v>
      </c>
      <c r="AS3818" s="1" t="s">
        <v>64</v>
      </c>
      <c r="AT3818" s="1"/>
      <c r="AU3818" s="1"/>
      <c r="AV3818">
        <v>230</v>
      </c>
      <c r="AW3818" s="5" t="str">
        <f t="shared" si="418"/>
        <v>&gt;10万</v>
      </c>
      <c r="AX3818">
        <v>766.92166000000009</v>
      </c>
      <c r="AY3818">
        <v>7</v>
      </c>
      <c r="AZ3818">
        <v>1711.1014499999997</v>
      </c>
      <c r="BA3818">
        <v>12</v>
      </c>
      <c r="BB3818">
        <v>109.56023714285716</v>
      </c>
      <c r="BC3818" s="3" t="str">
        <f t="shared" si="419"/>
        <v>其他商场</v>
      </c>
      <c r="BD3818" s="4" t="s">
        <v>27585</v>
      </c>
      <c r="BE3818">
        <f t="shared" si="420"/>
        <v>142.59178749999998</v>
      </c>
      <c r="BF3818" s="4" t="str">
        <f t="shared" si="421"/>
        <v>&gt;10万</v>
      </c>
      <c r="BG3818" t="e">
        <v>#N/A</v>
      </c>
      <c r="BH3818" s="4" t="e">
        <v>#N/A</v>
      </c>
    </row>
    <row r="3819" spans="1:60">
      <c r="A3819" s="1" t="s">
        <v>17584</v>
      </c>
      <c r="B3819" s="1" t="s">
        <v>17585</v>
      </c>
      <c r="C3819" s="1" t="s">
        <v>17586</v>
      </c>
      <c r="D3819" s="1" t="s">
        <v>17587</v>
      </c>
      <c r="E3819" s="1" t="s">
        <v>17392</v>
      </c>
      <c r="F3819" s="1" t="s">
        <v>17347</v>
      </c>
      <c r="G3819" s="1" t="s">
        <v>129</v>
      </c>
      <c r="H3819" s="1" t="s">
        <v>17392</v>
      </c>
      <c r="I3819" s="1" t="s">
        <v>17347</v>
      </c>
      <c r="J3819" s="1" t="s">
        <v>129</v>
      </c>
      <c r="K3819" s="1" t="s">
        <v>17184</v>
      </c>
      <c r="L3819" s="1" t="s">
        <v>17181</v>
      </c>
      <c r="M3819" s="1" t="s">
        <v>131</v>
      </c>
      <c r="N3819" s="1" t="s">
        <v>52</v>
      </c>
      <c r="O3819" s="1" t="str">
        <f t="shared" si="416"/>
        <v>维持</v>
      </c>
      <c r="P3819" s="1" t="s">
        <v>53</v>
      </c>
      <c r="Q3819" s="1" t="s">
        <v>16649</v>
      </c>
      <c r="R3819" s="1" t="s">
        <v>17161</v>
      </c>
      <c r="S3819" s="1" t="s">
        <v>17393</v>
      </c>
      <c r="T3819" s="1" t="s">
        <v>355</v>
      </c>
      <c r="U3819" s="1" t="s">
        <v>17588</v>
      </c>
      <c r="V3819" s="1" t="s">
        <v>682</v>
      </c>
      <c r="W3819" s="1" t="s">
        <v>58</v>
      </c>
      <c r="X3819" s="1" t="s">
        <v>173</v>
      </c>
      <c r="Y3819" s="1" t="s">
        <v>88</v>
      </c>
      <c r="Z3819" s="1" t="s">
        <v>88</v>
      </c>
      <c r="AA3819" s="1" t="s">
        <v>88</v>
      </c>
      <c r="AB3819" s="1" t="s">
        <v>61</v>
      </c>
      <c r="AC3819" s="1" t="s">
        <v>174</v>
      </c>
      <c r="AD3819" s="1" t="s">
        <v>27599</v>
      </c>
      <c r="AE3819" s="1" t="s">
        <v>83</v>
      </c>
      <c r="AF3819" s="1"/>
      <c r="AG3819" s="1">
        <v>20090522</v>
      </c>
      <c r="AH3819" s="1" t="str">
        <f t="shared" si="417"/>
        <v>200905</v>
      </c>
      <c r="AI3819" s="1">
        <v>20140929</v>
      </c>
      <c r="AJ3819" s="1"/>
      <c r="AK3819" s="1"/>
      <c r="AL3819" s="1">
        <v>112</v>
      </c>
      <c r="AM3819" s="1"/>
      <c r="AN3819" s="1">
        <v>112</v>
      </c>
      <c r="AO3819" s="1"/>
      <c r="AP3819" s="1">
        <v>20150303</v>
      </c>
      <c r="AQ3819" s="1">
        <v>20140929</v>
      </c>
      <c r="AR3819" s="1">
        <v>20150930</v>
      </c>
      <c r="AS3819" s="1" t="s">
        <v>180</v>
      </c>
      <c r="AT3819" s="1"/>
      <c r="AU3819" s="1"/>
      <c r="AV3819">
        <v>112</v>
      </c>
      <c r="AW3819" s="5" t="str">
        <f t="shared" si="418"/>
        <v>&gt;7万</v>
      </c>
      <c r="AX3819">
        <v>843.00717999999995</v>
      </c>
      <c r="AY3819">
        <v>7</v>
      </c>
      <c r="AZ3819">
        <v>1064.7588000000001</v>
      </c>
      <c r="BA3819">
        <v>11</v>
      </c>
      <c r="BB3819">
        <v>120.42959714285713</v>
      </c>
      <c r="BC3819" s="3" t="str">
        <f t="shared" si="419"/>
        <v>其他商场</v>
      </c>
      <c r="BD3819" s="4" t="s">
        <v>27585</v>
      </c>
      <c r="BE3819">
        <f t="shared" si="420"/>
        <v>96.796254545454545</v>
      </c>
      <c r="BF3819" s="4" t="str">
        <f t="shared" si="421"/>
        <v>&gt;7万</v>
      </c>
      <c r="BG3819" t="e">
        <v>#N/A</v>
      </c>
      <c r="BH3819" s="4" t="e">
        <v>#N/A</v>
      </c>
    </row>
    <row r="3820" spans="1:60">
      <c r="A3820" s="1" t="s">
        <v>17589</v>
      </c>
      <c r="B3820" s="1" t="s">
        <v>17590</v>
      </c>
      <c r="C3820" s="1" t="s">
        <v>17590</v>
      </c>
      <c r="D3820" s="1" t="s">
        <v>17591</v>
      </c>
      <c r="E3820" s="1" t="s">
        <v>16831</v>
      </c>
      <c r="F3820" s="1" t="s">
        <v>16141</v>
      </c>
      <c r="G3820" s="1" t="s">
        <v>129</v>
      </c>
      <c r="H3820" s="1" t="s">
        <v>16831</v>
      </c>
      <c r="I3820" s="1" t="s">
        <v>16141</v>
      </c>
      <c r="J3820" s="1" t="s">
        <v>129</v>
      </c>
      <c r="K3820" s="1" t="s">
        <v>16140</v>
      </c>
      <c r="L3820" s="1" t="s">
        <v>16141</v>
      </c>
      <c r="M3820" s="1" t="s">
        <v>180</v>
      </c>
      <c r="N3820" s="1" t="s">
        <v>52</v>
      </c>
      <c r="O3820" s="1" t="str">
        <f t="shared" si="416"/>
        <v>维持</v>
      </c>
      <c r="P3820" s="1" t="s">
        <v>53</v>
      </c>
      <c r="Q3820" s="1" t="s">
        <v>16649</v>
      </c>
      <c r="R3820" s="1" t="s">
        <v>17161</v>
      </c>
      <c r="S3820" s="1" t="s">
        <v>17162</v>
      </c>
      <c r="T3820" s="1" t="s">
        <v>654</v>
      </c>
      <c r="U3820" s="1" t="s">
        <v>17438</v>
      </c>
      <c r="V3820" s="1" t="s">
        <v>355</v>
      </c>
      <c r="W3820" s="1" t="s">
        <v>58</v>
      </c>
      <c r="X3820" s="1" t="s">
        <v>59</v>
      </c>
      <c r="Y3820" s="1" t="s">
        <v>76</v>
      </c>
      <c r="Z3820" s="1" t="s">
        <v>77</v>
      </c>
      <c r="AA3820" s="1" t="s">
        <v>77</v>
      </c>
      <c r="AB3820" s="1" t="s">
        <v>61</v>
      </c>
      <c r="AC3820" s="1" t="s">
        <v>134</v>
      </c>
      <c r="AD3820" s="1" t="s">
        <v>27597</v>
      </c>
      <c r="AE3820" s="1"/>
      <c r="AF3820" s="1" t="s">
        <v>72</v>
      </c>
      <c r="AG3820" s="1">
        <v>20090522</v>
      </c>
      <c r="AH3820" s="1" t="str">
        <f t="shared" si="417"/>
        <v>200905</v>
      </c>
      <c r="AI3820" s="1">
        <v>20131203</v>
      </c>
      <c r="AJ3820" s="1"/>
      <c r="AK3820" s="1"/>
      <c r="AL3820" s="1">
        <v>163</v>
      </c>
      <c r="AM3820" s="1"/>
      <c r="AN3820" s="1">
        <v>196</v>
      </c>
      <c r="AO3820" s="1"/>
      <c r="AP3820" s="1">
        <v>20131223</v>
      </c>
      <c r="AQ3820" s="1">
        <v>20131203</v>
      </c>
      <c r="AR3820" s="1">
        <v>20140930</v>
      </c>
      <c r="AS3820" s="1" t="s">
        <v>180</v>
      </c>
      <c r="AT3820" s="1"/>
      <c r="AU3820" s="1"/>
      <c r="AV3820">
        <v>163</v>
      </c>
      <c r="AW3820" s="5" t="str">
        <f t="shared" si="418"/>
        <v>&gt;10万</v>
      </c>
      <c r="AX3820">
        <v>1021.72963</v>
      </c>
      <c r="AY3820">
        <v>7</v>
      </c>
      <c r="AZ3820">
        <v>1455.8364399999998</v>
      </c>
      <c r="BA3820">
        <v>12</v>
      </c>
      <c r="BB3820">
        <v>145.96137571428571</v>
      </c>
      <c r="BC3820" s="3" t="str">
        <f t="shared" si="419"/>
        <v>常规商场</v>
      </c>
      <c r="BD3820" s="4" t="s">
        <v>27585</v>
      </c>
      <c r="BE3820">
        <f t="shared" si="420"/>
        <v>121.31970333333332</v>
      </c>
      <c r="BF3820" s="4" t="str">
        <f t="shared" si="421"/>
        <v>&gt;10万</v>
      </c>
      <c r="BG3820" t="e">
        <v>#N/A</v>
      </c>
      <c r="BH3820" s="4" t="e">
        <v>#N/A</v>
      </c>
    </row>
    <row r="3821" spans="1:60">
      <c r="A3821" s="1" t="s">
        <v>17592</v>
      </c>
      <c r="B3821" s="1" t="s">
        <v>17593</v>
      </c>
      <c r="C3821" s="1" t="s">
        <v>17594</v>
      </c>
      <c r="D3821" s="1" t="s">
        <v>17595</v>
      </c>
      <c r="E3821" s="1" t="s">
        <v>16646</v>
      </c>
      <c r="F3821" s="1" t="s">
        <v>16141</v>
      </c>
      <c r="G3821" s="1" t="s">
        <v>129</v>
      </c>
      <c r="H3821" s="1" t="s">
        <v>17363</v>
      </c>
      <c r="I3821" s="1" t="s">
        <v>17364</v>
      </c>
      <c r="J3821" s="1" t="s">
        <v>159</v>
      </c>
      <c r="K3821" s="1" t="s">
        <v>16140</v>
      </c>
      <c r="L3821" s="1" t="s">
        <v>16141</v>
      </c>
      <c r="M3821" s="1" t="s">
        <v>1734</v>
      </c>
      <c r="N3821" s="1" t="s">
        <v>52</v>
      </c>
      <c r="O3821" s="1" t="str">
        <f t="shared" si="416"/>
        <v>维持</v>
      </c>
      <c r="P3821" s="1" t="s">
        <v>53</v>
      </c>
      <c r="Q3821" s="1" t="s">
        <v>16649</v>
      </c>
      <c r="R3821" s="1" t="s">
        <v>17161</v>
      </c>
      <c r="S3821" s="1" t="s">
        <v>17162</v>
      </c>
      <c r="T3821" s="1" t="s">
        <v>654</v>
      </c>
      <c r="U3821" s="1" t="s">
        <v>17365</v>
      </c>
      <c r="V3821" s="1" t="s">
        <v>682</v>
      </c>
      <c r="W3821" s="1" t="s">
        <v>58</v>
      </c>
      <c r="X3821" s="1" t="s">
        <v>173</v>
      </c>
      <c r="Y3821" s="1" t="s">
        <v>60</v>
      </c>
      <c r="Z3821" s="1" t="s">
        <v>60</v>
      </c>
      <c r="AA3821" s="1" t="s">
        <v>60</v>
      </c>
      <c r="AB3821" s="1" t="s">
        <v>162</v>
      </c>
      <c r="AC3821" s="1" t="s">
        <v>174</v>
      </c>
      <c r="AD3821" s="1" t="s">
        <v>78</v>
      </c>
      <c r="AE3821" s="1" t="s">
        <v>71</v>
      </c>
      <c r="AF3821" s="1"/>
      <c r="AG3821" s="1">
        <v>20090623</v>
      </c>
      <c r="AH3821" s="1" t="str">
        <f t="shared" si="417"/>
        <v>200906</v>
      </c>
      <c r="AI3821" s="1"/>
      <c r="AJ3821" s="1"/>
      <c r="AK3821" s="1"/>
      <c r="AL3821" s="1">
        <v>143</v>
      </c>
      <c r="AM3821" s="1"/>
      <c r="AN3821" s="1">
        <v>130</v>
      </c>
      <c r="AO3821" s="1"/>
      <c r="AP3821" s="1">
        <v>20101123</v>
      </c>
      <c r="AQ3821" s="1">
        <v>20101001</v>
      </c>
      <c r="AR3821" s="1">
        <v>20110930</v>
      </c>
      <c r="AS3821" s="1" t="s">
        <v>189</v>
      </c>
      <c r="AT3821" s="1"/>
      <c r="AU3821" s="1"/>
      <c r="AV3821">
        <v>143</v>
      </c>
      <c r="AW3821" s="5" t="str">
        <f t="shared" si="418"/>
        <v>&lt;7万</v>
      </c>
      <c r="AX3821">
        <v>399.2758</v>
      </c>
      <c r="AY3821">
        <v>7</v>
      </c>
      <c r="AZ3821">
        <v>615.00799999999992</v>
      </c>
      <c r="BA3821">
        <v>12</v>
      </c>
      <c r="BB3821">
        <v>57.039400000000001</v>
      </c>
      <c r="BC3821" s="3" t="str">
        <f t="shared" si="419"/>
        <v>其他商场</v>
      </c>
      <c r="BD3821" s="4" t="s">
        <v>27586</v>
      </c>
      <c r="BE3821">
        <f t="shared" si="420"/>
        <v>51.25066666666666</v>
      </c>
      <c r="BF3821" s="4" t="str">
        <f t="shared" si="421"/>
        <v>&lt;7万</v>
      </c>
      <c r="BG3821" t="e">
        <v>#N/A</v>
      </c>
      <c r="BH3821" s="4" t="e">
        <v>#N/A</v>
      </c>
    </row>
    <row r="3822" spans="1:60">
      <c r="A3822" s="1" t="s">
        <v>17596</v>
      </c>
      <c r="B3822" s="1" t="s">
        <v>17597</v>
      </c>
      <c r="C3822" s="1" t="s">
        <v>17598</v>
      </c>
      <c r="D3822" s="1" t="s">
        <v>17599</v>
      </c>
      <c r="E3822" s="1" t="s">
        <v>16831</v>
      </c>
      <c r="F3822" s="1" t="s">
        <v>16141</v>
      </c>
      <c r="G3822" s="1" t="s">
        <v>129</v>
      </c>
      <c r="H3822" s="1" t="s">
        <v>16831</v>
      </c>
      <c r="I3822" s="1" t="s">
        <v>16141</v>
      </c>
      <c r="J3822" s="1" t="s">
        <v>129</v>
      </c>
      <c r="K3822" s="1" t="s">
        <v>16140</v>
      </c>
      <c r="L3822" s="1" t="s">
        <v>16141</v>
      </c>
      <c r="M3822" s="1" t="s">
        <v>180</v>
      </c>
      <c r="N3822" s="1" t="s">
        <v>52</v>
      </c>
      <c r="O3822" s="1" t="str">
        <f t="shared" si="416"/>
        <v>维持</v>
      </c>
      <c r="P3822" s="1" t="s">
        <v>53</v>
      </c>
      <c r="Q3822" s="1" t="s">
        <v>16649</v>
      </c>
      <c r="R3822" s="1" t="s">
        <v>17161</v>
      </c>
      <c r="S3822" s="1" t="s">
        <v>17162</v>
      </c>
      <c r="T3822" s="1" t="s">
        <v>654</v>
      </c>
      <c r="U3822" s="1" t="s">
        <v>17201</v>
      </c>
      <c r="V3822" s="1" t="s">
        <v>654</v>
      </c>
      <c r="W3822" s="1" t="s">
        <v>185</v>
      </c>
      <c r="X3822" s="1" t="s">
        <v>173</v>
      </c>
      <c r="Y3822" s="1" t="s">
        <v>186</v>
      </c>
      <c r="Z3822" s="1" t="s">
        <v>186</v>
      </c>
      <c r="AA3822" s="1" t="s">
        <v>186</v>
      </c>
      <c r="AB3822" s="1" t="s">
        <v>61</v>
      </c>
      <c r="AC3822" s="1" t="s">
        <v>204</v>
      </c>
      <c r="AD3822" s="1" t="s">
        <v>78</v>
      </c>
      <c r="AE3822" s="1" t="s">
        <v>123</v>
      </c>
      <c r="AF3822" s="1" t="s">
        <v>72</v>
      </c>
      <c r="AG3822" s="1">
        <v>20090811</v>
      </c>
      <c r="AH3822" s="1" t="str">
        <f t="shared" si="417"/>
        <v>200908</v>
      </c>
      <c r="AI3822" s="1"/>
      <c r="AJ3822" s="1"/>
      <c r="AK3822" s="1"/>
      <c r="AL3822" s="1">
        <v>140</v>
      </c>
      <c r="AM3822" s="1"/>
      <c r="AN3822" s="1">
        <v>160</v>
      </c>
      <c r="AO3822" s="1"/>
      <c r="AP3822" s="1">
        <v>20101123</v>
      </c>
      <c r="AQ3822" s="1">
        <v>20101001</v>
      </c>
      <c r="AR3822" s="1">
        <v>20110930</v>
      </c>
      <c r="AS3822" s="1" t="s">
        <v>189</v>
      </c>
      <c r="AT3822" s="1"/>
      <c r="AU3822" s="1"/>
      <c r="AV3822">
        <v>140</v>
      </c>
      <c r="AW3822" s="5" t="str">
        <f t="shared" si="418"/>
        <v>&gt;10万</v>
      </c>
      <c r="AX3822">
        <v>1131.5291999999999</v>
      </c>
      <c r="AY3822">
        <v>7</v>
      </c>
      <c r="AZ3822">
        <v>1880.0129999999999</v>
      </c>
      <c r="BA3822">
        <v>12</v>
      </c>
      <c r="BB3822">
        <v>161.64702857142856</v>
      </c>
      <c r="BC3822" s="3" t="str">
        <f t="shared" si="419"/>
        <v>常规商场</v>
      </c>
      <c r="BD3822" s="4" t="s">
        <v>27585</v>
      </c>
      <c r="BE3822">
        <f t="shared" si="420"/>
        <v>156.66774999999998</v>
      </c>
      <c r="BF3822" s="4" t="str">
        <f t="shared" si="421"/>
        <v>&gt;10万</v>
      </c>
      <c r="BG3822" t="e">
        <v>#N/A</v>
      </c>
      <c r="BH3822" s="4" t="e">
        <v>#N/A</v>
      </c>
    </row>
    <row r="3823" spans="1:60">
      <c r="A3823" s="1" t="s">
        <v>17600</v>
      </c>
      <c r="B3823" s="1" t="s">
        <v>17601</v>
      </c>
      <c r="C3823" s="1" t="s">
        <v>17601</v>
      </c>
      <c r="D3823" s="1" t="s">
        <v>17602</v>
      </c>
      <c r="E3823" s="1" t="s">
        <v>17392</v>
      </c>
      <c r="F3823" s="1" t="s">
        <v>17347</v>
      </c>
      <c r="G3823" s="1" t="s">
        <v>129</v>
      </c>
      <c r="H3823" s="1" t="s">
        <v>17392</v>
      </c>
      <c r="I3823" s="1" t="s">
        <v>17347</v>
      </c>
      <c r="J3823" s="1" t="s">
        <v>129</v>
      </c>
      <c r="K3823" s="1" t="s">
        <v>17184</v>
      </c>
      <c r="L3823" s="1" t="s">
        <v>17181</v>
      </c>
      <c r="M3823" s="1" t="s">
        <v>131</v>
      </c>
      <c r="N3823" s="1" t="s">
        <v>52</v>
      </c>
      <c r="O3823" s="1" t="str">
        <f t="shared" si="416"/>
        <v>维持</v>
      </c>
      <c r="P3823" s="1" t="s">
        <v>53</v>
      </c>
      <c r="Q3823" s="1" t="s">
        <v>16649</v>
      </c>
      <c r="R3823" s="1" t="s">
        <v>17161</v>
      </c>
      <c r="S3823" s="1" t="s">
        <v>17393</v>
      </c>
      <c r="T3823" s="1" t="s">
        <v>355</v>
      </c>
      <c r="U3823" s="1" t="s">
        <v>17603</v>
      </c>
      <c r="V3823" s="1" t="s">
        <v>355</v>
      </c>
      <c r="W3823" s="1" t="s">
        <v>58</v>
      </c>
      <c r="X3823" s="1" t="s">
        <v>173</v>
      </c>
      <c r="Y3823" s="1" t="s">
        <v>60</v>
      </c>
      <c r="Z3823" s="1" t="s">
        <v>60</v>
      </c>
      <c r="AA3823" s="1" t="s">
        <v>60</v>
      </c>
      <c r="AB3823" s="1" t="s">
        <v>61</v>
      </c>
      <c r="AC3823" s="1" t="s">
        <v>174</v>
      </c>
      <c r="AD3823" s="1" t="s">
        <v>17604</v>
      </c>
      <c r="AE3823" s="1" t="s">
        <v>83</v>
      </c>
      <c r="AF3823" s="1"/>
      <c r="AG3823" s="1">
        <v>20091113</v>
      </c>
      <c r="AH3823" s="1" t="str">
        <f t="shared" si="417"/>
        <v>200911</v>
      </c>
      <c r="AI3823" s="1"/>
      <c r="AJ3823" s="1"/>
      <c r="AK3823" s="1"/>
      <c r="AL3823" s="1">
        <v>31</v>
      </c>
      <c r="AM3823" s="1"/>
      <c r="AN3823" s="1">
        <v>31</v>
      </c>
      <c r="AO3823" s="1"/>
      <c r="AP3823" s="1">
        <v>20101224</v>
      </c>
      <c r="AQ3823" s="1">
        <v>20101001</v>
      </c>
      <c r="AR3823" s="1">
        <v>20110930</v>
      </c>
      <c r="AS3823" s="1" t="s">
        <v>180</v>
      </c>
      <c r="AT3823" s="1"/>
      <c r="AU3823" s="1"/>
      <c r="AV3823">
        <v>31</v>
      </c>
      <c r="AW3823" s="5" t="str">
        <f t="shared" si="418"/>
        <v>&lt;7万</v>
      </c>
      <c r="AX3823">
        <v>427.16041000000001</v>
      </c>
      <c r="AY3823">
        <v>7</v>
      </c>
      <c r="AZ3823">
        <v>368.19682999999998</v>
      </c>
      <c r="BA3823">
        <v>12</v>
      </c>
      <c r="BB3823">
        <v>61.022915714285716</v>
      </c>
      <c r="BC3823" s="3" t="str">
        <f t="shared" si="419"/>
        <v>其他商场</v>
      </c>
      <c r="BD3823" s="4" t="s">
        <v>27586</v>
      </c>
      <c r="BE3823">
        <f t="shared" si="420"/>
        <v>30.683069166666666</v>
      </c>
      <c r="BF3823" s="4" t="str">
        <f t="shared" si="421"/>
        <v>&lt;7万</v>
      </c>
      <c r="BG3823" t="e">
        <v>#N/A</v>
      </c>
      <c r="BH3823" s="4" t="e">
        <v>#N/A</v>
      </c>
    </row>
    <row r="3824" spans="1:60">
      <c r="A3824" s="1" t="s">
        <v>17605</v>
      </c>
      <c r="B3824" s="1" t="s">
        <v>17606</v>
      </c>
      <c r="C3824" s="1" t="s">
        <v>17607</v>
      </c>
      <c r="D3824" s="1" t="s">
        <v>17608</v>
      </c>
      <c r="E3824" s="1" t="s">
        <v>16646</v>
      </c>
      <c r="F3824" s="1" t="s">
        <v>16141</v>
      </c>
      <c r="G3824" s="1" t="s">
        <v>129</v>
      </c>
      <c r="H3824" s="1" t="s">
        <v>17609</v>
      </c>
      <c r="I3824" s="1" t="s">
        <v>17610</v>
      </c>
      <c r="J3824" s="1" t="s">
        <v>159</v>
      </c>
      <c r="K3824" s="1" t="s">
        <v>16140</v>
      </c>
      <c r="L3824" s="1" t="s">
        <v>16141</v>
      </c>
      <c r="M3824" s="1" t="s">
        <v>1734</v>
      </c>
      <c r="N3824" s="1" t="s">
        <v>52</v>
      </c>
      <c r="O3824" s="1" t="str">
        <f t="shared" si="416"/>
        <v>维持</v>
      </c>
      <c r="P3824" s="1" t="s">
        <v>53</v>
      </c>
      <c r="Q3824" s="1" t="s">
        <v>16649</v>
      </c>
      <c r="R3824" s="1" t="s">
        <v>17161</v>
      </c>
      <c r="S3824" s="1" t="s">
        <v>17162</v>
      </c>
      <c r="T3824" s="1" t="s">
        <v>654</v>
      </c>
      <c r="U3824" s="1" t="s">
        <v>17611</v>
      </c>
      <c r="V3824" s="1" t="s">
        <v>682</v>
      </c>
      <c r="W3824" s="1" t="s">
        <v>5051</v>
      </c>
      <c r="X3824" s="1" t="s">
        <v>173</v>
      </c>
      <c r="Y3824" s="1" t="s">
        <v>5052</v>
      </c>
      <c r="Z3824" s="1" t="s">
        <v>5052</v>
      </c>
      <c r="AA3824" s="1" t="s">
        <v>5052</v>
      </c>
      <c r="AB3824" s="1" t="s">
        <v>162</v>
      </c>
      <c r="AC3824" s="1" t="s">
        <v>17612</v>
      </c>
      <c r="AD3824" s="1" t="s">
        <v>17604</v>
      </c>
      <c r="AE3824" s="1" t="s">
        <v>83</v>
      </c>
      <c r="AF3824" s="1"/>
      <c r="AG3824" s="1">
        <v>20090623</v>
      </c>
      <c r="AH3824" s="1" t="str">
        <f t="shared" si="417"/>
        <v>200906</v>
      </c>
      <c r="AI3824" s="1"/>
      <c r="AJ3824" s="1"/>
      <c r="AK3824" s="1"/>
      <c r="AL3824" s="1">
        <v>46</v>
      </c>
      <c r="AM3824" s="1"/>
      <c r="AN3824" s="1">
        <v>46</v>
      </c>
      <c r="AO3824" s="1"/>
      <c r="AP3824" s="1">
        <v>20120104</v>
      </c>
      <c r="AQ3824" s="1">
        <v>20111001</v>
      </c>
      <c r="AR3824" s="1">
        <v>20120930</v>
      </c>
      <c r="AS3824" s="1" t="s">
        <v>189</v>
      </c>
      <c r="AT3824" s="1"/>
      <c r="AU3824" s="1"/>
      <c r="AV3824">
        <v>46</v>
      </c>
      <c r="AW3824" s="5" t="str">
        <f t="shared" si="418"/>
        <v>&lt;7万</v>
      </c>
      <c r="AX3824">
        <v>163.79528999999999</v>
      </c>
      <c r="AY3824">
        <v>7</v>
      </c>
      <c r="AZ3824">
        <v>338.17500000000001</v>
      </c>
      <c r="BA3824">
        <v>11</v>
      </c>
      <c r="BB3824">
        <v>23.399327142857143</v>
      </c>
      <c r="BC3824" s="3" t="str">
        <f t="shared" si="419"/>
        <v>其他商场</v>
      </c>
      <c r="BD3824" s="4" t="s">
        <v>27586</v>
      </c>
      <c r="BE3824">
        <f t="shared" si="420"/>
        <v>30.743181818181821</v>
      </c>
      <c r="BF3824" s="4" t="str">
        <f t="shared" si="421"/>
        <v>&lt;7万</v>
      </c>
      <c r="BG3824" t="e">
        <v>#N/A</v>
      </c>
      <c r="BH3824" s="4" t="e">
        <v>#N/A</v>
      </c>
    </row>
    <row r="3825" spans="1:60">
      <c r="A3825" s="1" t="s">
        <v>17613</v>
      </c>
      <c r="B3825" s="1" t="s">
        <v>17614</v>
      </c>
      <c r="C3825" s="1" t="s">
        <v>17614</v>
      </c>
      <c r="D3825" s="1" t="s">
        <v>17615</v>
      </c>
      <c r="E3825" s="1" t="s">
        <v>16646</v>
      </c>
      <c r="F3825" s="1" t="s">
        <v>16141</v>
      </c>
      <c r="G3825" s="1" t="s">
        <v>129</v>
      </c>
      <c r="H3825" s="1" t="s">
        <v>17616</v>
      </c>
      <c r="I3825" s="1" t="s">
        <v>17617</v>
      </c>
      <c r="J3825" s="1" t="s">
        <v>159</v>
      </c>
      <c r="K3825" s="1" t="s">
        <v>16140</v>
      </c>
      <c r="L3825" s="1" t="s">
        <v>16141</v>
      </c>
      <c r="M3825" s="1" t="s">
        <v>1734</v>
      </c>
      <c r="N3825" s="1" t="s">
        <v>52</v>
      </c>
      <c r="O3825" s="1" t="str">
        <f t="shared" si="416"/>
        <v>维持</v>
      </c>
      <c r="P3825" s="1" t="s">
        <v>53</v>
      </c>
      <c r="Q3825" s="1" t="s">
        <v>16649</v>
      </c>
      <c r="R3825" s="1" t="s">
        <v>17161</v>
      </c>
      <c r="S3825" s="1" t="s">
        <v>17162</v>
      </c>
      <c r="T3825" s="1" t="s">
        <v>654</v>
      </c>
      <c r="U3825" s="1" t="s">
        <v>17163</v>
      </c>
      <c r="V3825" s="1" t="s">
        <v>654</v>
      </c>
      <c r="W3825" s="1" t="s">
        <v>58</v>
      </c>
      <c r="X3825" s="1" t="s">
        <v>173</v>
      </c>
      <c r="Y3825" s="1" t="s">
        <v>60</v>
      </c>
      <c r="Z3825" s="1" t="s">
        <v>60</v>
      </c>
      <c r="AA3825" s="1" t="s">
        <v>60</v>
      </c>
      <c r="AB3825" s="1" t="s">
        <v>162</v>
      </c>
      <c r="AC3825" s="1" t="s">
        <v>341</v>
      </c>
      <c r="AD3825" s="1" t="s">
        <v>27599</v>
      </c>
      <c r="AE3825" s="1" t="s">
        <v>83</v>
      </c>
      <c r="AF3825" s="1"/>
      <c r="AG3825" s="1">
        <v>20090824</v>
      </c>
      <c r="AH3825" s="1" t="str">
        <f t="shared" si="417"/>
        <v>200908</v>
      </c>
      <c r="AI3825" s="1">
        <v>20140416</v>
      </c>
      <c r="AJ3825" s="1"/>
      <c r="AK3825" s="1"/>
      <c r="AL3825" s="1">
        <v>63</v>
      </c>
      <c r="AM3825" s="1"/>
      <c r="AN3825" s="1">
        <v>0</v>
      </c>
      <c r="AO3825" s="1"/>
      <c r="AP3825" s="1">
        <v>20120104</v>
      </c>
      <c r="AQ3825" s="1">
        <v>20111001</v>
      </c>
      <c r="AR3825" s="1">
        <v>20120930</v>
      </c>
      <c r="AS3825" s="1" t="s">
        <v>189</v>
      </c>
      <c r="AT3825" s="1"/>
      <c r="AU3825" s="1"/>
      <c r="AV3825">
        <v>63</v>
      </c>
      <c r="AW3825" s="5" t="str">
        <f t="shared" si="418"/>
        <v>&lt;7万</v>
      </c>
      <c r="AX3825">
        <v>395.06109000000004</v>
      </c>
      <c r="AY3825">
        <v>7</v>
      </c>
      <c r="AZ3825">
        <v>682.43100000000004</v>
      </c>
      <c r="BA3825">
        <v>11</v>
      </c>
      <c r="BB3825">
        <v>56.437298571428578</v>
      </c>
      <c r="BC3825" s="3" t="str">
        <f t="shared" si="419"/>
        <v>其他商场</v>
      </c>
      <c r="BD3825" s="4" t="s">
        <v>27586</v>
      </c>
      <c r="BE3825">
        <f t="shared" si="420"/>
        <v>62.039181818181824</v>
      </c>
      <c r="BF3825" s="4" t="str">
        <f t="shared" si="421"/>
        <v>&lt;7万</v>
      </c>
      <c r="BG3825" t="e">
        <v>#N/A</v>
      </c>
      <c r="BH3825" s="4" t="e">
        <v>#N/A</v>
      </c>
    </row>
    <row r="3826" spans="1:60">
      <c r="A3826" s="1" t="s">
        <v>17618</v>
      </c>
      <c r="B3826" s="1" t="s">
        <v>17619</v>
      </c>
      <c r="C3826" s="1" t="s">
        <v>17620</v>
      </c>
      <c r="D3826" s="1" t="s">
        <v>17621</v>
      </c>
      <c r="E3826" s="1" t="s">
        <v>16646</v>
      </c>
      <c r="F3826" s="1" t="s">
        <v>16141</v>
      </c>
      <c r="G3826" s="1" t="s">
        <v>129</v>
      </c>
      <c r="H3826" s="1" t="s">
        <v>17622</v>
      </c>
      <c r="I3826" s="1" t="s">
        <v>17623</v>
      </c>
      <c r="J3826" s="1" t="s">
        <v>159</v>
      </c>
      <c r="K3826" s="1" t="s">
        <v>16140</v>
      </c>
      <c r="L3826" s="1" t="s">
        <v>16141</v>
      </c>
      <c r="M3826" s="1" t="s">
        <v>1734</v>
      </c>
      <c r="N3826" s="1" t="s">
        <v>52</v>
      </c>
      <c r="O3826" s="1" t="str">
        <f t="shared" si="416"/>
        <v>维持</v>
      </c>
      <c r="P3826" s="1" t="s">
        <v>53</v>
      </c>
      <c r="Q3826" s="1" t="s">
        <v>16649</v>
      </c>
      <c r="R3826" s="1" t="s">
        <v>17161</v>
      </c>
      <c r="S3826" s="1" t="s">
        <v>17162</v>
      </c>
      <c r="T3826" s="1" t="s">
        <v>654</v>
      </c>
      <c r="U3826" s="1" t="s">
        <v>17215</v>
      </c>
      <c r="V3826" s="1" t="s">
        <v>654</v>
      </c>
      <c r="W3826" s="1" t="s">
        <v>58</v>
      </c>
      <c r="X3826" s="1" t="s">
        <v>173</v>
      </c>
      <c r="Y3826" s="1" t="s">
        <v>60</v>
      </c>
      <c r="Z3826" s="1" t="s">
        <v>60</v>
      </c>
      <c r="AA3826" s="1" t="s">
        <v>60</v>
      </c>
      <c r="AB3826" s="1" t="s">
        <v>162</v>
      </c>
      <c r="AC3826" s="1" t="s">
        <v>1055</v>
      </c>
      <c r="AD3826" s="1" t="s">
        <v>78</v>
      </c>
      <c r="AE3826" s="1" t="s">
        <v>83</v>
      </c>
      <c r="AF3826" s="1"/>
      <c r="AG3826" s="1">
        <v>20091009</v>
      </c>
      <c r="AH3826" s="1" t="str">
        <f t="shared" si="417"/>
        <v>200910</v>
      </c>
      <c r="AI3826" s="1"/>
      <c r="AJ3826" s="1"/>
      <c r="AK3826" s="1"/>
      <c r="AL3826" s="1">
        <v>65</v>
      </c>
      <c r="AM3826" s="1"/>
      <c r="AN3826" s="1">
        <v>75</v>
      </c>
      <c r="AO3826" s="1"/>
      <c r="AP3826" s="1">
        <v>20120104</v>
      </c>
      <c r="AQ3826" s="1">
        <v>20111001</v>
      </c>
      <c r="AR3826" s="1">
        <v>20120930</v>
      </c>
      <c r="AS3826" s="1" t="s">
        <v>189</v>
      </c>
      <c r="AT3826" s="1"/>
      <c r="AU3826" s="1"/>
      <c r="AV3826">
        <v>65</v>
      </c>
      <c r="AW3826" s="5" t="str">
        <f t="shared" si="418"/>
        <v>&lt;7万</v>
      </c>
      <c r="AX3826">
        <v>206.9564</v>
      </c>
      <c r="AY3826">
        <v>7</v>
      </c>
      <c r="AZ3826">
        <v>432.04999999999995</v>
      </c>
      <c r="BA3826">
        <v>11</v>
      </c>
      <c r="BB3826">
        <v>29.565200000000001</v>
      </c>
      <c r="BC3826" s="3" t="str">
        <f t="shared" si="419"/>
        <v>其他商场</v>
      </c>
      <c r="BD3826" s="4" t="s">
        <v>27586</v>
      </c>
      <c r="BE3826">
        <f t="shared" si="420"/>
        <v>39.277272727272724</v>
      </c>
      <c r="BF3826" s="4" t="str">
        <f t="shared" si="421"/>
        <v>&lt;7万</v>
      </c>
      <c r="BG3826" t="e">
        <v>#N/A</v>
      </c>
      <c r="BH3826" s="4" t="e">
        <v>#N/A</v>
      </c>
    </row>
    <row r="3827" spans="1:60">
      <c r="A3827" s="1" t="s">
        <v>17624</v>
      </c>
      <c r="B3827" s="1" t="s">
        <v>17625</v>
      </c>
      <c r="C3827" s="1" t="s">
        <v>17625</v>
      </c>
      <c r="D3827" s="1" t="s">
        <v>17626</v>
      </c>
      <c r="E3827" s="1" t="s">
        <v>16831</v>
      </c>
      <c r="F3827" s="1" t="s">
        <v>16141</v>
      </c>
      <c r="G3827" s="1" t="s">
        <v>129</v>
      </c>
      <c r="H3827" s="1" t="s">
        <v>16831</v>
      </c>
      <c r="I3827" s="1" t="s">
        <v>16141</v>
      </c>
      <c r="J3827" s="1" t="s">
        <v>129</v>
      </c>
      <c r="K3827" s="1" t="s">
        <v>16140</v>
      </c>
      <c r="L3827" s="1" t="s">
        <v>16141</v>
      </c>
      <c r="M3827" s="1" t="s">
        <v>180</v>
      </c>
      <c r="N3827" s="1" t="s">
        <v>52</v>
      </c>
      <c r="O3827" s="1" t="str">
        <f t="shared" si="416"/>
        <v>维持</v>
      </c>
      <c r="P3827" s="1" t="s">
        <v>53</v>
      </c>
      <c r="Q3827" s="1" t="s">
        <v>16649</v>
      </c>
      <c r="R3827" s="1" t="s">
        <v>17161</v>
      </c>
      <c r="S3827" s="1" t="s">
        <v>17421</v>
      </c>
      <c r="T3827" s="1" t="s">
        <v>133</v>
      </c>
      <c r="U3827" s="1" t="s">
        <v>17525</v>
      </c>
      <c r="V3827" s="1" t="s">
        <v>133</v>
      </c>
      <c r="W3827" s="1" t="s">
        <v>58</v>
      </c>
      <c r="X3827" s="1" t="s">
        <v>59</v>
      </c>
      <c r="Y3827" s="1" t="s">
        <v>60</v>
      </c>
      <c r="Z3827" s="1" t="s">
        <v>60</v>
      </c>
      <c r="AA3827" s="1" t="s">
        <v>60</v>
      </c>
      <c r="AB3827" s="1" t="s">
        <v>61</v>
      </c>
      <c r="AC3827" s="1" t="s">
        <v>325</v>
      </c>
      <c r="AD3827" s="1" t="s">
        <v>78</v>
      </c>
      <c r="AE3827" s="1"/>
      <c r="AF3827" s="1" t="s">
        <v>63</v>
      </c>
      <c r="AG3827" s="1">
        <v>20090927</v>
      </c>
      <c r="AH3827" s="1" t="str">
        <f t="shared" si="417"/>
        <v>200909</v>
      </c>
      <c r="AI3827" s="1"/>
      <c r="AJ3827" s="1"/>
      <c r="AK3827" s="1"/>
      <c r="AL3827" s="1">
        <v>122</v>
      </c>
      <c r="AM3827" s="1"/>
      <c r="AN3827" s="1">
        <v>153</v>
      </c>
      <c r="AO3827" s="1"/>
      <c r="AP3827" s="1">
        <v>20111212</v>
      </c>
      <c r="AQ3827" s="1">
        <v>20111001</v>
      </c>
      <c r="AR3827" s="1">
        <v>20120930</v>
      </c>
      <c r="AS3827" s="1" t="s">
        <v>180</v>
      </c>
      <c r="AT3827" s="1"/>
      <c r="AU3827" s="1"/>
      <c r="AV3827">
        <v>122</v>
      </c>
      <c r="AW3827" s="5" t="str">
        <f t="shared" si="418"/>
        <v>&lt;7万</v>
      </c>
      <c r="AX3827">
        <v>464.49142000000001</v>
      </c>
      <c r="AY3827">
        <v>7</v>
      </c>
      <c r="AZ3827">
        <v>743.49521000000004</v>
      </c>
      <c r="BA3827">
        <v>12</v>
      </c>
      <c r="BB3827">
        <v>66.355917142857137</v>
      </c>
      <c r="BC3827" s="3" t="str">
        <f t="shared" si="419"/>
        <v>其他商场</v>
      </c>
      <c r="BD3827" s="4" t="s">
        <v>27586</v>
      </c>
      <c r="BE3827">
        <f t="shared" si="420"/>
        <v>61.957934166666668</v>
      </c>
      <c r="BF3827" s="4" t="str">
        <f t="shared" si="421"/>
        <v>&lt;7万</v>
      </c>
      <c r="BG3827" t="e">
        <v>#N/A</v>
      </c>
      <c r="BH3827" s="4" t="e">
        <v>#N/A</v>
      </c>
    </row>
    <row r="3828" spans="1:60">
      <c r="A3828" s="1" t="s">
        <v>17627</v>
      </c>
      <c r="B3828" s="1" t="s">
        <v>17628</v>
      </c>
      <c r="C3828" s="1" t="s">
        <v>17628</v>
      </c>
      <c r="D3828" s="1" t="s">
        <v>17629</v>
      </c>
      <c r="E3828" s="1" t="s">
        <v>16831</v>
      </c>
      <c r="F3828" s="1" t="s">
        <v>16141</v>
      </c>
      <c r="G3828" s="1" t="s">
        <v>129</v>
      </c>
      <c r="H3828" s="1" t="s">
        <v>16831</v>
      </c>
      <c r="I3828" s="1" t="s">
        <v>16141</v>
      </c>
      <c r="J3828" s="1" t="s">
        <v>129</v>
      </c>
      <c r="K3828" s="1" t="s">
        <v>16140</v>
      </c>
      <c r="L3828" s="1" t="s">
        <v>16141</v>
      </c>
      <c r="M3828" s="1" t="s">
        <v>180</v>
      </c>
      <c r="N3828" s="1" t="s">
        <v>209</v>
      </c>
      <c r="O3828" s="1" t="str">
        <f t="shared" si="416"/>
        <v>关闭</v>
      </c>
      <c r="P3828" s="1" t="s">
        <v>53</v>
      </c>
      <c r="Q3828" s="1" t="s">
        <v>16649</v>
      </c>
      <c r="R3828" s="1" t="s">
        <v>17161</v>
      </c>
      <c r="S3828" s="1" t="s">
        <v>17193</v>
      </c>
      <c r="T3828" s="1" t="s">
        <v>133</v>
      </c>
      <c r="U3828" s="1" t="s">
        <v>17630</v>
      </c>
      <c r="V3828" s="1" t="s">
        <v>133</v>
      </c>
      <c r="W3828" s="1" t="s">
        <v>185</v>
      </c>
      <c r="X3828" s="1" t="s">
        <v>59</v>
      </c>
      <c r="Y3828" s="1" t="s">
        <v>186</v>
      </c>
      <c r="Z3828" s="1" t="s">
        <v>186</v>
      </c>
      <c r="AA3828" s="1" t="s">
        <v>186</v>
      </c>
      <c r="AB3828" s="1" t="s">
        <v>61</v>
      </c>
      <c r="AC3828" s="1" t="s">
        <v>134</v>
      </c>
      <c r="AD3828" s="1" t="s">
        <v>78</v>
      </c>
      <c r="AE3828" s="1"/>
      <c r="AF3828" s="1" t="s">
        <v>63</v>
      </c>
      <c r="AG3828" s="1">
        <v>20091125</v>
      </c>
      <c r="AH3828" s="1" t="str">
        <f t="shared" si="417"/>
        <v>200911</v>
      </c>
      <c r="AI3828" s="1"/>
      <c r="AJ3828" s="1">
        <v>20150428</v>
      </c>
      <c r="AK3828" s="1" t="s">
        <v>211</v>
      </c>
      <c r="AL3828" s="1">
        <v>129</v>
      </c>
      <c r="AM3828" s="1"/>
      <c r="AN3828" s="1">
        <v>134</v>
      </c>
      <c r="AO3828" s="1"/>
      <c r="AP3828" s="1">
        <v>20100919</v>
      </c>
      <c r="AQ3828" s="1">
        <v>20101001</v>
      </c>
      <c r="AR3828" s="1">
        <v>20110930</v>
      </c>
      <c r="AS3828" s="1" t="s">
        <v>64</v>
      </c>
      <c r="AT3828" s="1"/>
      <c r="AU3828" s="1"/>
      <c r="AV3828">
        <v>129</v>
      </c>
      <c r="AW3828" s="5" t="str">
        <f t="shared" si="418"/>
        <v>&gt;7万</v>
      </c>
      <c r="AX3828">
        <v>0</v>
      </c>
      <c r="AY3828">
        <v>0</v>
      </c>
      <c r="AZ3828">
        <v>843.85892999999999</v>
      </c>
      <c r="BA3828">
        <v>11</v>
      </c>
      <c r="BB3828" t="e">
        <v>#DIV/0!</v>
      </c>
      <c r="BC3828" s="3" t="s">
        <v>27589</v>
      </c>
      <c r="BD3828" s="4" t="s">
        <v>27590</v>
      </c>
      <c r="BE3828">
        <f t="shared" si="420"/>
        <v>76.714448181818184</v>
      </c>
      <c r="BF3828" s="4" t="str">
        <f t="shared" si="421"/>
        <v>&gt;7万</v>
      </c>
      <c r="BG3828" t="e">
        <v>#N/A</v>
      </c>
      <c r="BH3828" s="4" t="e">
        <v>#N/A</v>
      </c>
    </row>
    <row r="3829" spans="1:60">
      <c r="A3829" s="1" t="s">
        <v>17631</v>
      </c>
      <c r="B3829" s="1" t="s">
        <v>17632</v>
      </c>
      <c r="C3829" s="1" t="s">
        <v>17632</v>
      </c>
      <c r="D3829" s="1" t="s">
        <v>17633</v>
      </c>
      <c r="E3829" s="1" t="s">
        <v>17392</v>
      </c>
      <c r="F3829" s="1" t="s">
        <v>17347</v>
      </c>
      <c r="G3829" s="1" t="s">
        <v>129</v>
      </c>
      <c r="H3829" s="1" t="s">
        <v>17392</v>
      </c>
      <c r="I3829" s="1" t="s">
        <v>17347</v>
      </c>
      <c r="J3829" s="1" t="s">
        <v>129</v>
      </c>
      <c r="K3829" s="1" t="s">
        <v>17184</v>
      </c>
      <c r="L3829" s="1" t="s">
        <v>17181</v>
      </c>
      <c r="M3829" s="1" t="s">
        <v>131</v>
      </c>
      <c r="N3829" s="1" t="s">
        <v>52</v>
      </c>
      <c r="O3829" s="1" t="str">
        <f t="shared" si="416"/>
        <v>维持</v>
      </c>
      <c r="P3829" s="1" t="s">
        <v>53</v>
      </c>
      <c r="Q3829" s="1" t="s">
        <v>16649</v>
      </c>
      <c r="R3829" s="1" t="s">
        <v>17161</v>
      </c>
      <c r="S3829" s="1" t="s">
        <v>17350</v>
      </c>
      <c r="T3829" s="1" t="s">
        <v>133</v>
      </c>
      <c r="U3829" s="1" t="s">
        <v>17634</v>
      </c>
      <c r="V3829" s="1" t="s">
        <v>133</v>
      </c>
      <c r="W3829" s="1" t="s">
        <v>58</v>
      </c>
      <c r="X3829" s="1" t="s">
        <v>173</v>
      </c>
      <c r="Y3829" s="1" t="s">
        <v>69</v>
      </c>
      <c r="Z3829" s="1" t="s">
        <v>69</v>
      </c>
      <c r="AA3829" s="1" t="s">
        <v>69</v>
      </c>
      <c r="AB3829" s="1" t="s">
        <v>61</v>
      </c>
      <c r="AC3829" s="1" t="s">
        <v>714</v>
      </c>
      <c r="AD3829" s="1" t="s">
        <v>70</v>
      </c>
      <c r="AE3829" s="1" t="s">
        <v>71</v>
      </c>
      <c r="AF3829" s="1"/>
      <c r="AG3829" s="1">
        <v>20091222</v>
      </c>
      <c r="AH3829" s="1" t="str">
        <f t="shared" si="417"/>
        <v>200912</v>
      </c>
      <c r="AI3829" s="1">
        <v>20120425</v>
      </c>
      <c r="AJ3829" s="1"/>
      <c r="AK3829" s="1"/>
      <c r="AL3829" s="1">
        <v>403</v>
      </c>
      <c r="AM3829" s="1"/>
      <c r="AN3829" s="1">
        <v>580</v>
      </c>
      <c r="AO3829" s="1"/>
      <c r="AP3829" s="1">
        <v>20120524</v>
      </c>
      <c r="AQ3829" s="1">
        <v>20120425</v>
      </c>
      <c r="AR3829" s="1">
        <v>20120930</v>
      </c>
      <c r="AS3829" s="1" t="s">
        <v>64</v>
      </c>
      <c r="AT3829" s="1">
        <v>1</v>
      </c>
      <c r="AU3829" s="1" t="s">
        <v>1638</v>
      </c>
      <c r="AV3829">
        <v>403</v>
      </c>
      <c r="AW3829" s="5" t="str">
        <f t="shared" si="418"/>
        <v>&gt;50万</v>
      </c>
      <c r="AX3829">
        <v>5842.4606899999999</v>
      </c>
      <c r="AY3829">
        <v>7</v>
      </c>
      <c r="AZ3829">
        <v>7984.5413799999988</v>
      </c>
      <c r="BA3829">
        <v>12</v>
      </c>
      <c r="BB3829">
        <v>834.63724142857143</v>
      </c>
      <c r="BC3829" s="3" t="str">
        <f t="shared" si="419"/>
        <v>核心商场</v>
      </c>
      <c r="BD3829" s="4" t="s">
        <v>27588</v>
      </c>
      <c r="BE3829">
        <f t="shared" si="420"/>
        <v>665.37844833333327</v>
      </c>
      <c r="BF3829" s="4" t="str">
        <f t="shared" si="421"/>
        <v>&gt;50万</v>
      </c>
      <c r="BG3829" t="e">
        <v>#N/A</v>
      </c>
      <c r="BH3829" s="4" t="e">
        <v>#N/A</v>
      </c>
    </row>
    <row r="3830" spans="1:60">
      <c r="A3830" s="1" t="s">
        <v>17635</v>
      </c>
      <c r="B3830" s="1" t="s">
        <v>17636</v>
      </c>
      <c r="C3830" s="1" t="s">
        <v>17636</v>
      </c>
      <c r="D3830" s="1" t="s">
        <v>17637</v>
      </c>
      <c r="E3830" s="1" t="s">
        <v>16831</v>
      </c>
      <c r="F3830" s="1" t="s">
        <v>16141</v>
      </c>
      <c r="G3830" s="1" t="s">
        <v>129</v>
      </c>
      <c r="H3830" s="1" t="s">
        <v>16831</v>
      </c>
      <c r="I3830" s="1" t="s">
        <v>16141</v>
      </c>
      <c r="J3830" s="1" t="s">
        <v>129</v>
      </c>
      <c r="K3830" s="1" t="s">
        <v>16140</v>
      </c>
      <c r="L3830" s="1" t="s">
        <v>16141</v>
      </c>
      <c r="M3830" s="1" t="s">
        <v>180</v>
      </c>
      <c r="N3830" s="1" t="s">
        <v>52</v>
      </c>
      <c r="O3830" s="1" t="str">
        <f t="shared" si="416"/>
        <v>维持</v>
      </c>
      <c r="P3830" s="1" t="s">
        <v>53</v>
      </c>
      <c r="Q3830" s="1" t="s">
        <v>16649</v>
      </c>
      <c r="R3830" s="1" t="s">
        <v>17161</v>
      </c>
      <c r="S3830" s="1" t="s">
        <v>17162</v>
      </c>
      <c r="T3830" s="1" t="s">
        <v>654</v>
      </c>
      <c r="U3830" s="1" t="s">
        <v>17438</v>
      </c>
      <c r="V3830" s="1" t="s">
        <v>355</v>
      </c>
      <c r="W3830" s="1" t="s">
        <v>58</v>
      </c>
      <c r="X3830" s="1" t="s">
        <v>173</v>
      </c>
      <c r="Y3830" s="1" t="s">
        <v>60</v>
      </c>
      <c r="Z3830" s="1" t="s">
        <v>60</v>
      </c>
      <c r="AA3830" s="1" t="s">
        <v>60</v>
      </c>
      <c r="AB3830" s="1" t="s">
        <v>61</v>
      </c>
      <c r="AC3830" s="1" t="s">
        <v>174</v>
      </c>
      <c r="AD3830" s="1" t="s">
        <v>78</v>
      </c>
      <c r="AE3830" s="1" t="s">
        <v>83</v>
      </c>
      <c r="AF3830" s="1"/>
      <c r="AG3830" s="1">
        <v>20091113</v>
      </c>
      <c r="AH3830" s="1" t="str">
        <f t="shared" si="417"/>
        <v>200911</v>
      </c>
      <c r="AI3830" s="1"/>
      <c r="AJ3830" s="1"/>
      <c r="AK3830" s="1"/>
      <c r="AL3830" s="1">
        <v>144</v>
      </c>
      <c r="AM3830" s="1"/>
      <c r="AN3830" s="1">
        <v>140</v>
      </c>
      <c r="AO3830" s="1"/>
      <c r="AP3830" s="1">
        <v>20120104</v>
      </c>
      <c r="AQ3830" s="1">
        <v>20111001</v>
      </c>
      <c r="AR3830" s="1">
        <v>20120930</v>
      </c>
      <c r="AS3830" s="1" t="s">
        <v>189</v>
      </c>
      <c r="AT3830" s="1"/>
      <c r="AU3830" s="1"/>
      <c r="AV3830">
        <v>144</v>
      </c>
      <c r="AW3830" s="5" t="str">
        <f t="shared" si="418"/>
        <v>&lt;7万</v>
      </c>
      <c r="AX3830">
        <v>428.43561</v>
      </c>
      <c r="AY3830">
        <v>7</v>
      </c>
      <c r="AZ3830">
        <v>794.38959999999997</v>
      </c>
      <c r="BA3830">
        <v>12</v>
      </c>
      <c r="BB3830">
        <v>61.205087142857145</v>
      </c>
      <c r="BC3830" s="3" t="str">
        <f t="shared" si="419"/>
        <v>其他商场</v>
      </c>
      <c r="BD3830" s="4" t="s">
        <v>27586</v>
      </c>
      <c r="BE3830">
        <f t="shared" si="420"/>
        <v>66.199133333333336</v>
      </c>
      <c r="BF3830" s="4" t="str">
        <f t="shared" si="421"/>
        <v>&lt;7万</v>
      </c>
      <c r="BG3830" t="e">
        <v>#N/A</v>
      </c>
      <c r="BH3830" s="4" t="e">
        <v>#N/A</v>
      </c>
    </row>
    <row r="3831" spans="1:60">
      <c r="A3831" s="1" t="s">
        <v>17638</v>
      </c>
      <c r="B3831" s="1" t="s">
        <v>17639</v>
      </c>
      <c r="C3831" s="1" t="s">
        <v>17640</v>
      </c>
      <c r="D3831" s="1" t="s">
        <v>17641</v>
      </c>
      <c r="E3831" s="1" t="s">
        <v>16646</v>
      </c>
      <c r="F3831" s="1" t="s">
        <v>16141</v>
      </c>
      <c r="G3831" s="1" t="s">
        <v>129</v>
      </c>
      <c r="H3831" s="1" t="s">
        <v>17642</v>
      </c>
      <c r="I3831" s="1" t="s">
        <v>17643</v>
      </c>
      <c r="J3831" s="1" t="s">
        <v>159</v>
      </c>
      <c r="K3831" s="1" t="s">
        <v>16140</v>
      </c>
      <c r="L3831" s="1" t="s">
        <v>16141</v>
      </c>
      <c r="M3831" s="1" t="s">
        <v>1734</v>
      </c>
      <c r="N3831" s="1" t="s">
        <v>52</v>
      </c>
      <c r="O3831" s="1" t="str">
        <f t="shared" si="416"/>
        <v>维持</v>
      </c>
      <c r="P3831" s="1" t="s">
        <v>53</v>
      </c>
      <c r="Q3831" s="1" t="s">
        <v>16649</v>
      </c>
      <c r="R3831" s="1" t="s">
        <v>17161</v>
      </c>
      <c r="S3831" s="1" t="s">
        <v>17174</v>
      </c>
      <c r="T3831" s="1" t="s">
        <v>133</v>
      </c>
      <c r="U3831" s="1" t="s">
        <v>17644</v>
      </c>
      <c r="V3831" s="1" t="s">
        <v>355</v>
      </c>
      <c r="W3831" s="1" t="s">
        <v>58</v>
      </c>
      <c r="X3831" s="1" t="s">
        <v>173</v>
      </c>
      <c r="Y3831" s="1" t="s">
        <v>60</v>
      </c>
      <c r="Z3831" s="1" t="s">
        <v>60</v>
      </c>
      <c r="AA3831" s="1" t="s">
        <v>60</v>
      </c>
      <c r="AB3831" s="1" t="s">
        <v>162</v>
      </c>
      <c r="AC3831" s="1" t="s">
        <v>292</v>
      </c>
      <c r="AD3831" s="1" t="s">
        <v>78</v>
      </c>
      <c r="AE3831" s="1" t="s">
        <v>83</v>
      </c>
      <c r="AF3831" s="1"/>
      <c r="AG3831" s="1">
        <v>20091113</v>
      </c>
      <c r="AH3831" s="1" t="str">
        <f t="shared" si="417"/>
        <v>200911</v>
      </c>
      <c r="AI3831" s="1"/>
      <c r="AJ3831" s="1"/>
      <c r="AK3831" s="1"/>
      <c r="AL3831" s="1">
        <v>62</v>
      </c>
      <c r="AM3831" s="1"/>
      <c r="AN3831" s="1">
        <v>70</v>
      </c>
      <c r="AO3831" s="1"/>
      <c r="AP3831" s="1">
        <v>20101110</v>
      </c>
      <c r="AQ3831" s="1">
        <v>20101001</v>
      </c>
      <c r="AR3831" s="1">
        <v>20110930</v>
      </c>
      <c r="AS3831" s="1" t="s">
        <v>189</v>
      </c>
      <c r="AT3831" s="1"/>
      <c r="AU3831" s="1"/>
      <c r="AV3831">
        <v>62</v>
      </c>
      <c r="AW3831" s="5" t="str">
        <f t="shared" si="418"/>
        <v>&lt;7万</v>
      </c>
      <c r="AX3831">
        <v>220.59994999999998</v>
      </c>
      <c r="AY3831">
        <v>7</v>
      </c>
      <c r="AZ3831">
        <v>576.75300000000004</v>
      </c>
      <c r="BA3831">
        <v>12</v>
      </c>
      <c r="BB3831">
        <v>31.514278571428569</v>
      </c>
      <c r="BC3831" s="3" t="str">
        <f t="shared" si="419"/>
        <v>其他商场</v>
      </c>
      <c r="BD3831" s="4" t="s">
        <v>27586</v>
      </c>
      <c r="BE3831">
        <f t="shared" si="420"/>
        <v>48.062750000000001</v>
      </c>
      <c r="BF3831" s="4" t="str">
        <f t="shared" si="421"/>
        <v>&lt;7万</v>
      </c>
      <c r="BG3831" t="e">
        <v>#N/A</v>
      </c>
      <c r="BH3831" s="4" t="e">
        <v>#N/A</v>
      </c>
    </row>
    <row r="3832" spans="1:60">
      <c r="A3832" s="1" t="s">
        <v>17645</v>
      </c>
      <c r="B3832" s="1" t="s">
        <v>17646</v>
      </c>
      <c r="C3832" s="1" t="s">
        <v>17646</v>
      </c>
      <c r="D3832" s="1">
        <v>15226399698</v>
      </c>
      <c r="E3832" s="1" t="s">
        <v>17273</v>
      </c>
      <c r="F3832" s="1" t="s">
        <v>17181</v>
      </c>
      <c r="G3832" s="1" t="s">
        <v>129</v>
      </c>
      <c r="H3832" s="1" t="s">
        <v>17273</v>
      </c>
      <c r="I3832" s="1" t="s">
        <v>17181</v>
      </c>
      <c r="J3832" s="1" t="s">
        <v>129</v>
      </c>
      <c r="K3832" s="1" t="s">
        <v>17184</v>
      </c>
      <c r="L3832" s="1" t="s">
        <v>17181</v>
      </c>
      <c r="M3832" s="1" t="s">
        <v>131</v>
      </c>
      <c r="N3832" s="1" t="s">
        <v>100</v>
      </c>
      <c r="O3832" s="1" t="str">
        <f t="shared" si="416"/>
        <v>整改</v>
      </c>
      <c r="P3832" s="1" t="s">
        <v>53</v>
      </c>
      <c r="Q3832" s="1" t="s">
        <v>16649</v>
      </c>
      <c r="R3832" s="1" t="s">
        <v>17161</v>
      </c>
      <c r="S3832" s="1" t="s">
        <v>17185</v>
      </c>
      <c r="T3832" s="1" t="s">
        <v>355</v>
      </c>
      <c r="U3832" s="1" t="s">
        <v>17274</v>
      </c>
      <c r="V3832" s="1" t="s">
        <v>355</v>
      </c>
      <c r="W3832" s="1" t="s">
        <v>58</v>
      </c>
      <c r="X3832" s="1" t="s">
        <v>173</v>
      </c>
      <c r="Y3832" s="1" t="s">
        <v>76</v>
      </c>
      <c r="Z3832" s="1" t="s">
        <v>77</v>
      </c>
      <c r="AA3832" s="1" t="s">
        <v>77</v>
      </c>
      <c r="AB3832" s="1" t="s">
        <v>61</v>
      </c>
      <c r="AC3832" s="1" t="s">
        <v>292</v>
      </c>
      <c r="AD3832" s="1" t="s">
        <v>78</v>
      </c>
      <c r="AE3832" s="1" t="s">
        <v>83</v>
      </c>
      <c r="AF3832" s="1"/>
      <c r="AG3832" s="1">
        <v>20091208</v>
      </c>
      <c r="AH3832" s="1" t="str">
        <f t="shared" si="417"/>
        <v>200912</v>
      </c>
      <c r="AI3832" s="1">
        <v>20150419</v>
      </c>
      <c r="AJ3832" s="1"/>
      <c r="AK3832" s="1"/>
      <c r="AL3832" s="1">
        <v>98</v>
      </c>
      <c r="AM3832" s="1"/>
      <c r="AN3832" s="1">
        <v>123</v>
      </c>
      <c r="AO3832" s="1"/>
      <c r="AP3832" s="1">
        <v>20100202</v>
      </c>
      <c r="AQ3832" s="1">
        <v>20091208</v>
      </c>
      <c r="AR3832" s="1">
        <v>20100930</v>
      </c>
      <c r="AS3832" s="1" t="s">
        <v>180</v>
      </c>
      <c r="AT3832" s="1"/>
      <c r="AU3832" s="1"/>
      <c r="AV3832">
        <v>98</v>
      </c>
      <c r="AW3832" s="5" t="str">
        <f t="shared" si="418"/>
        <v>&gt;10万</v>
      </c>
      <c r="AX3832">
        <v>1003.2284</v>
      </c>
      <c r="AY3832">
        <v>6</v>
      </c>
      <c r="AZ3832">
        <v>1234.29312</v>
      </c>
      <c r="BA3832">
        <v>12</v>
      </c>
      <c r="BB3832">
        <v>167.20473333333334</v>
      </c>
      <c r="BC3832" s="3" t="str">
        <f t="shared" si="419"/>
        <v>常规商场</v>
      </c>
      <c r="BD3832" s="4" t="s">
        <v>27585</v>
      </c>
      <c r="BE3832">
        <f t="shared" si="420"/>
        <v>102.85776</v>
      </c>
      <c r="BF3832" s="4" t="str">
        <f t="shared" si="421"/>
        <v>&gt;10万</v>
      </c>
      <c r="BG3832" t="e">
        <v>#N/A</v>
      </c>
      <c r="BH3832" s="4" t="e">
        <v>#N/A</v>
      </c>
    </row>
    <row r="3833" spans="1:60">
      <c r="A3833" s="1" t="s">
        <v>17647</v>
      </c>
      <c r="B3833" s="1" t="s">
        <v>17648</v>
      </c>
      <c r="C3833" s="1" t="s">
        <v>17649</v>
      </c>
      <c r="D3833" s="1" t="s">
        <v>17650</v>
      </c>
      <c r="E3833" s="1" t="s">
        <v>17346</v>
      </c>
      <c r="F3833" s="1" t="s">
        <v>17347</v>
      </c>
      <c r="G3833" s="1" t="s">
        <v>129</v>
      </c>
      <c r="H3833" s="1" t="s">
        <v>17651</v>
      </c>
      <c r="I3833" s="1" t="s">
        <v>17652</v>
      </c>
      <c r="J3833" s="1" t="s">
        <v>159</v>
      </c>
      <c r="K3833" s="1" t="s">
        <v>17184</v>
      </c>
      <c r="L3833" s="1" t="s">
        <v>17181</v>
      </c>
      <c r="M3833" s="1" t="s">
        <v>160</v>
      </c>
      <c r="N3833" s="1" t="s">
        <v>209</v>
      </c>
      <c r="O3833" s="1" t="str">
        <f t="shared" si="416"/>
        <v>关闭</v>
      </c>
      <c r="P3833" s="1" t="s">
        <v>53</v>
      </c>
      <c r="Q3833" s="1" t="s">
        <v>16649</v>
      </c>
      <c r="R3833" s="1" t="s">
        <v>17161</v>
      </c>
      <c r="S3833" s="1" t="s">
        <v>17393</v>
      </c>
      <c r="T3833" s="1" t="s">
        <v>355</v>
      </c>
      <c r="U3833" s="1" t="s">
        <v>17498</v>
      </c>
      <c r="V3833" s="1" t="s">
        <v>355</v>
      </c>
      <c r="W3833" s="1" t="s">
        <v>58</v>
      </c>
      <c r="X3833" s="1" t="s">
        <v>173</v>
      </c>
      <c r="Y3833" s="1" t="s">
        <v>88</v>
      </c>
      <c r="Z3833" s="1" t="s">
        <v>88</v>
      </c>
      <c r="AA3833" s="1" t="s">
        <v>88</v>
      </c>
      <c r="AB3833" s="1" t="s">
        <v>162</v>
      </c>
      <c r="AC3833" s="1" t="s">
        <v>292</v>
      </c>
      <c r="AD3833" s="1" t="s">
        <v>78</v>
      </c>
      <c r="AE3833" s="1" t="s">
        <v>83</v>
      </c>
      <c r="AF3833" s="1"/>
      <c r="AG3833" s="1">
        <v>20091113</v>
      </c>
      <c r="AH3833" s="1" t="str">
        <f t="shared" si="417"/>
        <v>200911</v>
      </c>
      <c r="AI3833" s="1"/>
      <c r="AJ3833" s="1">
        <v>20150228</v>
      </c>
      <c r="AK3833" s="1" t="s">
        <v>538</v>
      </c>
      <c r="AL3833" s="1">
        <v>66</v>
      </c>
      <c r="AM3833" s="1"/>
      <c r="AN3833" s="1">
        <v>70</v>
      </c>
      <c r="AO3833" s="1"/>
      <c r="AP3833" s="1">
        <v>20101118</v>
      </c>
      <c r="AQ3833" s="1">
        <v>20101001</v>
      </c>
      <c r="AR3833" s="1">
        <v>20110930</v>
      </c>
      <c r="AS3833" s="1" t="s">
        <v>189</v>
      </c>
      <c r="AT3833" s="1"/>
      <c r="AU3833" s="1"/>
      <c r="AV3833">
        <v>66</v>
      </c>
      <c r="AW3833" s="5" t="str">
        <f t="shared" si="418"/>
        <v>&gt;7万</v>
      </c>
      <c r="AX3833">
        <v>112.91246</v>
      </c>
      <c r="AY3833">
        <v>1</v>
      </c>
      <c r="AZ3833">
        <v>1026.4259999999999</v>
      </c>
      <c r="BA3833">
        <v>12</v>
      </c>
      <c r="BB3833">
        <v>112.91246</v>
      </c>
      <c r="BC3833" s="3" t="str">
        <f t="shared" si="419"/>
        <v>其他商场</v>
      </c>
      <c r="BD3833" s="4" t="s">
        <v>27585</v>
      </c>
      <c r="BE3833">
        <f t="shared" si="420"/>
        <v>85.535499999999999</v>
      </c>
      <c r="BF3833" s="4" t="str">
        <f t="shared" si="421"/>
        <v>&gt;7万</v>
      </c>
      <c r="BG3833" t="e">
        <v>#N/A</v>
      </c>
      <c r="BH3833" s="4" t="e">
        <v>#N/A</v>
      </c>
    </row>
    <row r="3834" spans="1:60">
      <c r="A3834" s="1" t="s">
        <v>17653</v>
      </c>
      <c r="B3834" s="1" t="s">
        <v>17654</v>
      </c>
      <c r="C3834" s="1" t="s">
        <v>17655</v>
      </c>
      <c r="D3834" s="1" t="s">
        <v>17656</v>
      </c>
      <c r="E3834" s="1" t="s">
        <v>16831</v>
      </c>
      <c r="F3834" s="1" t="s">
        <v>16141</v>
      </c>
      <c r="G3834" s="1" t="s">
        <v>129</v>
      </c>
      <c r="H3834" s="1" t="s">
        <v>16831</v>
      </c>
      <c r="I3834" s="1" t="s">
        <v>16141</v>
      </c>
      <c r="J3834" s="1" t="s">
        <v>129</v>
      </c>
      <c r="K3834" s="1" t="s">
        <v>16140</v>
      </c>
      <c r="L3834" s="1" t="s">
        <v>16141</v>
      </c>
      <c r="M3834" s="1" t="s">
        <v>180</v>
      </c>
      <c r="N3834" s="1" t="s">
        <v>52</v>
      </c>
      <c r="O3834" s="1" t="str">
        <f t="shared" si="416"/>
        <v>维持</v>
      </c>
      <c r="P3834" s="1" t="s">
        <v>53</v>
      </c>
      <c r="Q3834" s="1" t="s">
        <v>16649</v>
      </c>
      <c r="R3834" s="1" t="s">
        <v>17161</v>
      </c>
      <c r="S3834" s="1" t="s">
        <v>17357</v>
      </c>
      <c r="T3834" s="1" t="s">
        <v>133</v>
      </c>
      <c r="U3834" s="1" t="s">
        <v>17508</v>
      </c>
      <c r="V3834" s="1" t="s">
        <v>133</v>
      </c>
      <c r="W3834" s="1" t="s">
        <v>185</v>
      </c>
      <c r="X3834" s="1" t="s">
        <v>173</v>
      </c>
      <c r="Y3834" s="1" t="s">
        <v>186</v>
      </c>
      <c r="Z3834" s="1" t="s">
        <v>186</v>
      </c>
      <c r="AA3834" s="1" t="s">
        <v>186</v>
      </c>
      <c r="AB3834" s="1" t="s">
        <v>61</v>
      </c>
      <c r="AC3834" s="1" t="s">
        <v>204</v>
      </c>
      <c r="AD3834" s="1" t="s">
        <v>27597</v>
      </c>
      <c r="AE3834" s="1" t="s">
        <v>83</v>
      </c>
      <c r="AF3834" s="1"/>
      <c r="AG3834" s="1">
        <v>20091225</v>
      </c>
      <c r="AH3834" s="1" t="str">
        <f t="shared" si="417"/>
        <v>200912</v>
      </c>
      <c r="AI3834" s="1">
        <v>20140502</v>
      </c>
      <c r="AJ3834" s="1"/>
      <c r="AK3834" s="1"/>
      <c r="AL3834" s="1">
        <v>116</v>
      </c>
      <c r="AM3834" s="1"/>
      <c r="AN3834" s="1">
        <v>116</v>
      </c>
      <c r="AO3834" s="1"/>
      <c r="AP3834" s="1">
        <v>20150302</v>
      </c>
      <c r="AQ3834" s="1">
        <v>20140502</v>
      </c>
      <c r="AR3834" s="1">
        <v>20150930</v>
      </c>
      <c r="AS3834" s="1" t="s">
        <v>189</v>
      </c>
      <c r="AT3834" s="1"/>
      <c r="AU3834" s="1"/>
      <c r="AV3834">
        <v>116</v>
      </c>
      <c r="AW3834" s="5" t="str">
        <f t="shared" si="418"/>
        <v>&gt;20万</v>
      </c>
      <c r="AX3834">
        <v>1931.3481100000001</v>
      </c>
      <c r="AY3834">
        <v>7</v>
      </c>
      <c r="AZ3834">
        <v>3265.4889000000003</v>
      </c>
      <c r="BA3834">
        <v>11</v>
      </c>
      <c r="BB3834">
        <v>275.9068728571429</v>
      </c>
      <c r="BC3834" s="3" t="str">
        <f t="shared" si="419"/>
        <v>主力上场</v>
      </c>
      <c r="BD3834" s="4" t="s">
        <v>27584</v>
      </c>
      <c r="BE3834">
        <f t="shared" si="420"/>
        <v>296.86262727272731</v>
      </c>
      <c r="BF3834" s="4" t="str">
        <f t="shared" si="421"/>
        <v>&gt;20万</v>
      </c>
      <c r="BG3834" t="e">
        <v>#N/A</v>
      </c>
      <c r="BH3834" s="4" t="e">
        <v>#N/A</v>
      </c>
    </row>
    <row r="3835" spans="1:60">
      <c r="A3835" s="1" t="s">
        <v>17657</v>
      </c>
      <c r="B3835" s="1" t="s">
        <v>17658</v>
      </c>
      <c r="C3835" s="1" t="s">
        <v>17659</v>
      </c>
      <c r="D3835" s="1" t="s">
        <v>17660</v>
      </c>
      <c r="E3835" s="1" t="s">
        <v>17180</v>
      </c>
      <c r="F3835" s="1" t="s">
        <v>17181</v>
      </c>
      <c r="G3835" s="1" t="s">
        <v>129</v>
      </c>
      <c r="H3835" s="1" t="s">
        <v>17661</v>
      </c>
      <c r="I3835" s="1" t="s">
        <v>17662</v>
      </c>
      <c r="J3835" s="1" t="s">
        <v>159</v>
      </c>
      <c r="K3835" s="1" t="s">
        <v>17184</v>
      </c>
      <c r="L3835" s="1" t="s">
        <v>17181</v>
      </c>
      <c r="M3835" s="1" t="s">
        <v>160</v>
      </c>
      <c r="N3835" s="1" t="s">
        <v>52</v>
      </c>
      <c r="O3835" s="1" t="str">
        <f t="shared" si="416"/>
        <v>维持</v>
      </c>
      <c r="P3835" s="1" t="s">
        <v>53</v>
      </c>
      <c r="Q3835" s="1" t="s">
        <v>16649</v>
      </c>
      <c r="R3835" s="1" t="s">
        <v>17161</v>
      </c>
      <c r="S3835" s="1" t="s">
        <v>17185</v>
      </c>
      <c r="T3835" s="1" t="s">
        <v>355</v>
      </c>
      <c r="U3835" s="1" t="s">
        <v>17663</v>
      </c>
      <c r="V3835" s="1" t="s">
        <v>682</v>
      </c>
      <c r="W3835" s="1" t="s">
        <v>58</v>
      </c>
      <c r="X3835" s="1" t="s">
        <v>173</v>
      </c>
      <c r="Y3835" s="1" t="s">
        <v>76</v>
      </c>
      <c r="Z3835" s="1" t="s">
        <v>77</v>
      </c>
      <c r="AA3835" s="1" t="s">
        <v>77</v>
      </c>
      <c r="AB3835" s="1" t="s">
        <v>162</v>
      </c>
      <c r="AC3835" s="1" t="s">
        <v>174</v>
      </c>
      <c r="AD3835" s="1" t="s">
        <v>78</v>
      </c>
      <c r="AE3835" s="1" t="s">
        <v>83</v>
      </c>
      <c r="AF3835" s="1"/>
      <c r="AG3835" s="1">
        <v>20100205</v>
      </c>
      <c r="AH3835" s="1" t="str">
        <f t="shared" si="417"/>
        <v>201002</v>
      </c>
      <c r="AI3835" s="1">
        <v>20130925</v>
      </c>
      <c r="AJ3835" s="1"/>
      <c r="AK3835" s="1"/>
      <c r="AL3835" s="1">
        <v>161</v>
      </c>
      <c r="AM3835" s="1"/>
      <c r="AN3835" s="1">
        <v>0</v>
      </c>
      <c r="AO3835" s="1"/>
      <c r="AP3835" s="1">
        <v>20131222</v>
      </c>
      <c r="AQ3835" s="1">
        <v>20131001</v>
      </c>
      <c r="AR3835" s="1">
        <v>20140109</v>
      </c>
      <c r="AS3835" s="1" t="s">
        <v>64</v>
      </c>
      <c r="AT3835" s="1"/>
      <c r="AU3835" s="1"/>
      <c r="AV3835">
        <v>161</v>
      </c>
      <c r="AW3835" s="5" t="str">
        <f t="shared" si="418"/>
        <v>&gt;10万</v>
      </c>
      <c r="AX3835">
        <v>1642.6804100000002</v>
      </c>
      <c r="AY3835">
        <v>7</v>
      </c>
      <c r="AZ3835">
        <v>1771.9313999999997</v>
      </c>
      <c r="BA3835">
        <v>12</v>
      </c>
      <c r="BB3835">
        <v>234.66863000000004</v>
      </c>
      <c r="BC3835" s="3" t="str">
        <f t="shared" si="419"/>
        <v>主力上场</v>
      </c>
      <c r="BD3835" s="4" t="s">
        <v>27584</v>
      </c>
      <c r="BE3835">
        <f t="shared" si="420"/>
        <v>147.66094999999999</v>
      </c>
      <c r="BF3835" s="4" t="str">
        <f t="shared" si="421"/>
        <v>&gt;10万</v>
      </c>
      <c r="BG3835" t="e">
        <v>#N/A</v>
      </c>
      <c r="BH3835" s="4" t="e">
        <v>#N/A</v>
      </c>
    </row>
    <row r="3836" spans="1:60">
      <c r="A3836" s="1" t="s">
        <v>17664</v>
      </c>
      <c r="B3836" s="1" t="s">
        <v>17665</v>
      </c>
      <c r="C3836" s="1" t="s">
        <v>17665</v>
      </c>
      <c r="D3836" s="1" t="s">
        <v>17666</v>
      </c>
      <c r="E3836" s="1" t="s">
        <v>17273</v>
      </c>
      <c r="F3836" s="1" t="s">
        <v>17181</v>
      </c>
      <c r="G3836" s="1" t="s">
        <v>129</v>
      </c>
      <c r="H3836" s="1" t="s">
        <v>17273</v>
      </c>
      <c r="I3836" s="1" t="s">
        <v>17181</v>
      </c>
      <c r="J3836" s="1" t="s">
        <v>129</v>
      </c>
      <c r="K3836" s="1" t="s">
        <v>17184</v>
      </c>
      <c r="L3836" s="1" t="s">
        <v>17181</v>
      </c>
      <c r="M3836" s="1" t="s">
        <v>131</v>
      </c>
      <c r="N3836" s="1" t="s">
        <v>52</v>
      </c>
      <c r="O3836" s="1" t="str">
        <f t="shared" si="416"/>
        <v>维持</v>
      </c>
      <c r="P3836" s="1" t="s">
        <v>53</v>
      </c>
      <c r="Q3836" s="1" t="s">
        <v>16649</v>
      </c>
      <c r="R3836" s="1" t="s">
        <v>17161</v>
      </c>
      <c r="S3836" s="1" t="s">
        <v>17185</v>
      </c>
      <c r="T3836" s="1" t="s">
        <v>355</v>
      </c>
      <c r="U3836" s="1" t="s">
        <v>17274</v>
      </c>
      <c r="V3836" s="1" t="s">
        <v>355</v>
      </c>
      <c r="W3836" s="1" t="s">
        <v>58</v>
      </c>
      <c r="X3836" s="1" t="s">
        <v>59</v>
      </c>
      <c r="Y3836" s="1" t="s">
        <v>76</v>
      </c>
      <c r="Z3836" s="1" t="s">
        <v>77</v>
      </c>
      <c r="AA3836" s="1" t="s">
        <v>77</v>
      </c>
      <c r="AB3836" s="1" t="s">
        <v>61</v>
      </c>
      <c r="AC3836" s="1" t="s">
        <v>325</v>
      </c>
      <c r="AD3836" s="1" t="s">
        <v>78</v>
      </c>
      <c r="AE3836" s="1"/>
      <c r="AF3836" s="1" t="s">
        <v>72</v>
      </c>
      <c r="AG3836" s="1">
        <v>20091228</v>
      </c>
      <c r="AH3836" s="1" t="str">
        <f t="shared" si="417"/>
        <v>200912</v>
      </c>
      <c r="AI3836" s="1">
        <v>20130925</v>
      </c>
      <c r="AJ3836" s="1"/>
      <c r="AK3836" s="1"/>
      <c r="AL3836" s="1">
        <v>83</v>
      </c>
      <c r="AM3836" s="1"/>
      <c r="AN3836" s="1">
        <v>0</v>
      </c>
      <c r="AO3836" s="1"/>
      <c r="AP3836" s="1">
        <v>20131219</v>
      </c>
      <c r="AQ3836" s="1">
        <v>20130925</v>
      </c>
      <c r="AR3836" s="1">
        <v>20140930</v>
      </c>
      <c r="AS3836" s="1" t="s">
        <v>64</v>
      </c>
      <c r="AT3836" s="1"/>
      <c r="AU3836" s="1"/>
      <c r="AV3836">
        <v>83</v>
      </c>
      <c r="AW3836" s="5" t="str">
        <f t="shared" si="418"/>
        <v>&gt;10万</v>
      </c>
      <c r="AX3836">
        <v>999.76126999999997</v>
      </c>
      <c r="AY3836">
        <v>7</v>
      </c>
      <c r="AZ3836">
        <v>1298.0582000000002</v>
      </c>
      <c r="BA3836">
        <v>12</v>
      </c>
      <c r="BB3836">
        <v>142.82303857142855</v>
      </c>
      <c r="BC3836" s="3" t="str">
        <f t="shared" si="419"/>
        <v>常规商场</v>
      </c>
      <c r="BD3836" s="4" t="s">
        <v>27585</v>
      </c>
      <c r="BE3836">
        <f t="shared" si="420"/>
        <v>108.17151666666668</v>
      </c>
      <c r="BF3836" s="4" t="str">
        <f t="shared" si="421"/>
        <v>&gt;10万</v>
      </c>
      <c r="BG3836" t="e">
        <v>#N/A</v>
      </c>
      <c r="BH3836" s="4" t="e">
        <v>#N/A</v>
      </c>
    </row>
    <row r="3837" spans="1:60">
      <c r="A3837" s="1" t="s">
        <v>17667</v>
      </c>
      <c r="B3837" s="1" t="s">
        <v>17668</v>
      </c>
      <c r="C3837" s="1" t="s">
        <v>17669</v>
      </c>
      <c r="D3837" s="1" t="s">
        <v>17670</v>
      </c>
      <c r="E3837" s="1" t="s">
        <v>16831</v>
      </c>
      <c r="F3837" s="1" t="s">
        <v>16141</v>
      </c>
      <c r="G3837" s="1" t="s">
        <v>129</v>
      </c>
      <c r="H3837" s="1" t="s">
        <v>16831</v>
      </c>
      <c r="I3837" s="1" t="s">
        <v>16141</v>
      </c>
      <c r="J3837" s="1" t="s">
        <v>129</v>
      </c>
      <c r="K3837" s="1" t="s">
        <v>16140</v>
      </c>
      <c r="L3837" s="1" t="s">
        <v>16141</v>
      </c>
      <c r="M3837" s="1" t="s">
        <v>180</v>
      </c>
      <c r="N3837" s="1" t="s">
        <v>52</v>
      </c>
      <c r="O3837" s="1" t="str">
        <f t="shared" si="416"/>
        <v>维持</v>
      </c>
      <c r="P3837" s="1" t="s">
        <v>53</v>
      </c>
      <c r="Q3837" s="1" t="s">
        <v>16649</v>
      </c>
      <c r="R3837" s="1" t="s">
        <v>17161</v>
      </c>
      <c r="S3837" s="1" t="s">
        <v>17162</v>
      </c>
      <c r="T3837" s="1" t="s">
        <v>654</v>
      </c>
      <c r="U3837" s="1" t="s">
        <v>17215</v>
      </c>
      <c r="V3837" s="1" t="s">
        <v>654</v>
      </c>
      <c r="W3837" s="1" t="s">
        <v>58</v>
      </c>
      <c r="X3837" s="1" t="s">
        <v>59</v>
      </c>
      <c r="Y3837" s="1" t="s">
        <v>88</v>
      </c>
      <c r="Z3837" s="1" t="s">
        <v>88</v>
      </c>
      <c r="AA3837" s="1" t="s">
        <v>88</v>
      </c>
      <c r="AB3837" s="1" t="s">
        <v>61</v>
      </c>
      <c r="AC3837" s="1" t="s">
        <v>82</v>
      </c>
      <c r="AD3837" s="1" t="s">
        <v>78</v>
      </c>
      <c r="AE3837" s="1"/>
      <c r="AF3837" s="1" t="s">
        <v>72</v>
      </c>
      <c r="AG3837" s="1">
        <v>20100201</v>
      </c>
      <c r="AH3837" s="1" t="str">
        <f t="shared" si="417"/>
        <v>201002</v>
      </c>
      <c r="AI3837" s="1"/>
      <c r="AJ3837" s="1"/>
      <c r="AK3837" s="1"/>
      <c r="AL3837" s="1">
        <v>128</v>
      </c>
      <c r="AM3837" s="1"/>
      <c r="AN3837" s="1">
        <v>125</v>
      </c>
      <c r="AO3837" s="1"/>
      <c r="AP3837" s="1">
        <v>20150210</v>
      </c>
      <c r="AQ3837" s="1">
        <v>20141001</v>
      </c>
      <c r="AR3837" s="1">
        <v>20150930</v>
      </c>
      <c r="AS3837" s="1" t="s">
        <v>64</v>
      </c>
      <c r="AT3837" s="1"/>
      <c r="AU3837" s="1"/>
      <c r="AV3837">
        <v>128</v>
      </c>
      <c r="AW3837" s="5" t="str">
        <f t="shared" si="418"/>
        <v>&gt;7万</v>
      </c>
      <c r="AX3837">
        <v>549.39260000000002</v>
      </c>
      <c r="AY3837">
        <v>7</v>
      </c>
      <c r="AZ3837">
        <v>914.45591999999988</v>
      </c>
      <c r="BA3837">
        <v>12</v>
      </c>
      <c r="BB3837">
        <v>78.484657142857145</v>
      </c>
      <c r="BC3837" s="3" t="str">
        <f t="shared" si="419"/>
        <v>其他商场</v>
      </c>
      <c r="BD3837" s="4" t="s">
        <v>27587</v>
      </c>
      <c r="BE3837">
        <f t="shared" si="420"/>
        <v>76.20465999999999</v>
      </c>
      <c r="BF3837" s="4" t="str">
        <f t="shared" si="421"/>
        <v>&gt;7万</v>
      </c>
      <c r="BG3837" t="e">
        <v>#N/A</v>
      </c>
      <c r="BH3837" s="4" t="e">
        <v>#N/A</v>
      </c>
    </row>
    <row r="3838" spans="1:60">
      <c r="A3838" s="1" t="s">
        <v>17671</v>
      </c>
      <c r="B3838" s="1" t="s">
        <v>17672</v>
      </c>
      <c r="C3838" s="1" t="s">
        <v>17672</v>
      </c>
      <c r="D3838" s="1" t="s">
        <v>17673</v>
      </c>
      <c r="E3838" s="1" t="s">
        <v>17346</v>
      </c>
      <c r="F3838" s="1" t="s">
        <v>17347</v>
      </c>
      <c r="G3838" s="1" t="s">
        <v>129</v>
      </c>
      <c r="H3838" s="1" t="s">
        <v>17674</v>
      </c>
      <c r="I3838" s="1" t="s">
        <v>17672</v>
      </c>
      <c r="J3838" s="1" t="s">
        <v>159</v>
      </c>
      <c r="K3838" s="1" t="s">
        <v>17184</v>
      </c>
      <c r="L3838" s="1" t="s">
        <v>17181</v>
      </c>
      <c r="M3838" s="1" t="s">
        <v>160</v>
      </c>
      <c r="N3838" s="1" t="s">
        <v>52</v>
      </c>
      <c r="O3838" s="1" t="str">
        <f t="shared" si="416"/>
        <v>维持</v>
      </c>
      <c r="P3838" s="1" t="s">
        <v>53</v>
      </c>
      <c r="Q3838" s="1" t="s">
        <v>16649</v>
      </c>
      <c r="R3838" s="1" t="s">
        <v>17161</v>
      </c>
      <c r="S3838" s="1" t="s">
        <v>17393</v>
      </c>
      <c r="T3838" s="1" t="s">
        <v>355</v>
      </c>
      <c r="U3838" s="1" t="s">
        <v>17588</v>
      </c>
      <c r="V3838" s="1" t="s">
        <v>682</v>
      </c>
      <c r="W3838" s="1" t="s">
        <v>58</v>
      </c>
      <c r="X3838" s="1" t="s">
        <v>173</v>
      </c>
      <c r="Y3838" s="1" t="s">
        <v>60</v>
      </c>
      <c r="Z3838" s="1" t="s">
        <v>60</v>
      </c>
      <c r="AA3838" s="1" t="s">
        <v>60</v>
      </c>
      <c r="AB3838" s="1" t="s">
        <v>162</v>
      </c>
      <c r="AC3838" s="1" t="s">
        <v>292</v>
      </c>
      <c r="AD3838" s="1" t="s">
        <v>78</v>
      </c>
      <c r="AE3838" s="1" t="s">
        <v>83</v>
      </c>
      <c r="AF3838" s="1"/>
      <c r="AG3838" s="1">
        <v>20100201</v>
      </c>
      <c r="AH3838" s="1" t="str">
        <f t="shared" si="417"/>
        <v>201002</v>
      </c>
      <c r="AI3838" s="1"/>
      <c r="AJ3838" s="1"/>
      <c r="AK3838" s="1"/>
      <c r="AL3838" s="1">
        <v>91</v>
      </c>
      <c r="AM3838" s="1"/>
      <c r="AN3838" s="1">
        <v>85</v>
      </c>
      <c r="AO3838" s="1"/>
      <c r="AP3838" s="1">
        <v>20100618</v>
      </c>
      <c r="AQ3838" s="1">
        <v>20100201</v>
      </c>
      <c r="AR3838" s="1">
        <v>20100930</v>
      </c>
      <c r="AS3838" s="1" t="s">
        <v>180</v>
      </c>
      <c r="AT3838" s="1"/>
      <c r="AU3838" s="1"/>
      <c r="AV3838">
        <v>91</v>
      </c>
      <c r="AW3838" s="5" t="str">
        <f t="shared" si="418"/>
        <v>&lt;7万</v>
      </c>
      <c r="AX3838">
        <v>178.22541999999999</v>
      </c>
      <c r="AY3838">
        <v>7</v>
      </c>
      <c r="AZ3838">
        <v>336.16935000000007</v>
      </c>
      <c r="BA3838">
        <v>12</v>
      </c>
      <c r="BB3838">
        <v>25.460774285714283</v>
      </c>
      <c r="BC3838" s="3" t="str">
        <f t="shared" si="419"/>
        <v>其他商场</v>
      </c>
      <c r="BD3838" s="4" t="s">
        <v>27586</v>
      </c>
      <c r="BE3838">
        <f t="shared" si="420"/>
        <v>28.014112500000007</v>
      </c>
      <c r="BF3838" s="4" t="str">
        <f t="shared" si="421"/>
        <v>&lt;7万</v>
      </c>
      <c r="BG3838" t="e">
        <v>#N/A</v>
      </c>
      <c r="BH3838" s="4" t="e">
        <v>#N/A</v>
      </c>
    </row>
    <row r="3839" spans="1:60">
      <c r="A3839" s="1" t="s">
        <v>17675</v>
      </c>
      <c r="B3839" s="1" t="s">
        <v>17676</v>
      </c>
      <c r="C3839" s="1" t="s">
        <v>17677</v>
      </c>
      <c r="D3839" s="1" t="s">
        <v>17678</v>
      </c>
      <c r="E3839" s="1" t="s">
        <v>16831</v>
      </c>
      <c r="F3839" s="1" t="s">
        <v>16141</v>
      </c>
      <c r="G3839" s="1" t="s">
        <v>129</v>
      </c>
      <c r="H3839" s="1" t="s">
        <v>16831</v>
      </c>
      <c r="I3839" s="1" t="s">
        <v>16141</v>
      </c>
      <c r="J3839" s="1" t="s">
        <v>129</v>
      </c>
      <c r="K3839" s="1" t="s">
        <v>16140</v>
      </c>
      <c r="L3839" s="1" t="s">
        <v>16141</v>
      </c>
      <c r="M3839" s="1" t="s">
        <v>180</v>
      </c>
      <c r="N3839" s="1" t="s">
        <v>52</v>
      </c>
      <c r="O3839" s="1" t="str">
        <f t="shared" si="416"/>
        <v>维持</v>
      </c>
      <c r="P3839" s="1" t="s">
        <v>53</v>
      </c>
      <c r="Q3839" s="1" t="s">
        <v>16649</v>
      </c>
      <c r="R3839" s="1" t="s">
        <v>17161</v>
      </c>
      <c r="S3839" s="1" t="s">
        <v>17193</v>
      </c>
      <c r="T3839" s="1" t="s">
        <v>133</v>
      </c>
      <c r="U3839" s="1" t="s">
        <v>17579</v>
      </c>
      <c r="V3839" s="1" t="s">
        <v>133</v>
      </c>
      <c r="W3839" s="1" t="s">
        <v>185</v>
      </c>
      <c r="X3839" s="1" t="s">
        <v>173</v>
      </c>
      <c r="Y3839" s="1" t="s">
        <v>186</v>
      </c>
      <c r="Z3839" s="1" t="s">
        <v>186</v>
      </c>
      <c r="AA3839" s="1" t="s">
        <v>186</v>
      </c>
      <c r="AB3839" s="1" t="s">
        <v>61</v>
      </c>
      <c r="AC3839" s="1" t="s">
        <v>187</v>
      </c>
      <c r="AD3839" s="1" t="s">
        <v>78</v>
      </c>
      <c r="AE3839" s="1" t="s">
        <v>83</v>
      </c>
      <c r="AF3839" s="1"/>
      <c r="AG3839" s="1">
        <v>20100206</v>
      </c>
      <c r="AH3839" s="1" t="str">
        <f t="shared" si="417"/>
        <v>201002</v>
      </c>
      <c r="AI3839" s="1"/>
      <c r="AJ3839" s="1"/>
      <c r="AK3839" s="1"/>
      <c r="AL3839" s="1">
        <v>84</v>
      </c>
      <c r="AM3839" s="1"/>
      <c r="AN3839" s="1">
        <v>103</v>
      </c>
      <c r="AO3839" s="1"/>
      <c r="AP3839" s="1">
        <v>20110105</v>
      </c>
      <c r="AQ3839" s="1">
        <v>20101001</v>
      </c>
      <c r="AR3839" s="1">
        <v>20110930</v>
      </c>
      <c r="AS3839" s="1" t="s">
        <v>189</v>
      </c>
      <c r="AT3839" s="1"/>
      <c r="AU3839" s="1"/>
      <c r="AV3839">
        <v>84</v>
      </c>
      <c r="AW3839" s="5" t="str">
        <f t="shared" si="418"/>
        <v>&gt;7万</v>
      </c>
      <c r="AX3839">
        <v>483.90006000000005</v>
      </c>
      <c r="AY3839">
        <v>7</v>
      </c>
      <c r="AZ3839">
        <v>873.97915999999998</v>
      </c>
      <c r="BA3839">
        <v>12</v>
      </c>
      <c r="BB3839">
        <v>69.128580000000014</v>
      </c>
      <c r="BC3839" s="3" t="str">
        <f t="shared" si="419"/>
        <v>其他商场</v>
      </c>
      <c r="BD3839" s="4" t="s">
        <v>27586</v>
      </c>
      <c r="BE3839">
        <f t="shared" si="420"/>
        <v>72.83159666666667</v>
      </c>
      <c r="BF3839" s="4" t="str">
        <f t="shared" si="421"/>
        <v>&gt;7万</v>
      </c>
      <c r="BG3839" t="e">
        <v>#N/A</v>
      </c>
      <c r="BH3839" s="4" t="e">
        <v>#N/A</v>
      </c>
    </row>
    <row r="3840" spans="1:60">
      <c r="A3840" s="1" t="s">
        <v>17679</v>
      </c>
      <c r="B3840" s="1" t="s">
        <v>17680</v>
      </c>
      <c r="C3840" s="1" t="s">
        <v>17681</v>
      </c>
      <c r="D3840" s="1" t="s">
        <v>17682</v>
      </c>
      <c r="E3840" s="1" t="s">
        <v>16831</v>
      </c>
      <c r="F3840" s="1" t="s">
        <v>16141</v>
      </c>
      <c r="G3840" s="1" t="s">
        <v>129</v>
      </c>
      <c r="H3840" s="1" t="s">
        <v>16831</v>
      </c>
      <c r="I3840" s="1" t="s">
        <v>16141</v>
      </c>
      <c r="J3840" s="1" t="s">
        <v>129</v>
      </c>
      <c r="K3840" s="1" t="s">
        <v>16140</v>
      </c>
      <c r="L3840" s="1" t="s">
        <v>16141</v>
      </c>
      <c r="M3840" s="1" t="s">
        <v>180</v>
      </c>
      <c r="N3840" s="1" t="s">
        <v>52</v>
      </c>
      <c r="O3840" s="1" t="str">
        <f t="shared" si="416"/>
        <v>维持</v>
      </c>
      <c r="P3840" s="1" t="s">
        <v>53</v>
      </c>
      <c r="Q3840" s="1" t="s">
        <v>16649</v>
      </c>
      <c r="R3840" s="1" t="s">
        <v>17161</v>
      </c>
      <c r="S3840" s="1" t="s">
        <v>17229</v>
      </c>
      <c r="T3840" s="1" t="s">
        <v>355</v>
      </c>
      <c r="U3840" s="1" t="s">
        <v>17472</v>
      </c>
      <c r="V3840" s="1" t="s">
        <v>682</v>
      </c>
      <c r="W3840" s="1" t="s">
        <v>185</v>
      </c>
      <c r="X3840" s="1" t="s">
        <v>173</v>
      </c>
      <c r="Y3840" s="1" t="s">
        <v>186</v>
      </c>
      <c r="Z3840" s="1" t="s">
        <v>186</v>
      </c>
      <c r="AA3840" s="1" t="s">
        <v>186</v>
      </c>
      <c r="AB3840" s="1" t="s">
        <v>61</v>
      </c>
      <c r="AC3840" s="1" t="s">
        <v>187</v>
      </c>
      <c r="AD3840" s="1" t="s">
        <v>188</v>
      </c>
      <c r="AE3840" s="1" t="s">
        <v>71</v>
      </c>
      <c r="AF3840" s="1"/>
      <c r="AG3840" s="1">
        <v>20100209</v>
      </c>
      <c r="AH3840" s="1" t="str">
        <f t="shared" si="417"/>
        <v>201002</v>
      </c>
      <c r="AI3840" s="1"/>
      <c r="AJ3840" s="1"/>
      <c r="AK3840" s="1"/>
      <c r="AL3840" s="1">
        <v>105</v>
      </c>
      <c r="AM3840" s="1"/>
      <c r="AN3840" s="1">
        <v>88</v>
      </c>
      <c r="AO3840" s="1"/>
      <c r="AP3840" s="1">
        <v>20110105</v>
      </c>
      <c r="AQ3840" s="1">
        <v>20101001</v>
      </c>
      <c r="AR3840" s="1">
        <v>20110930</v>
      </c>
      <c r="AS3840" s="1" t="s">
        <v>189</v>
      </c>
      <c r="AT3840" s="1"/>
      <c r="AU3840" s="1"/>
      <c r="AV3840">
        <v>105</v>
      </c>
      <c r="AW3840" s="5" t="str">
        <f t="shared" si="418"/>
        <v>&lt;7万</v>
      </c>
      <c r="AX3840">
        <v>428.89100999999999</v>
      </c>
      <c r="AY3840">
        <v>7</v>
      </c>
      <c r="AZ3840">
        <v>652.13715000000002</v>
      </c>
      <c r="BA3840">
        <v>12</v>
      </c>
      <c r="BB3840">
        <v>61.270144285714288</v>
      </c>
      <c r="BC3840" s="3" t="str">
        <f t="shared" si="419"/>
        <v>其他商场</v>
      </c>
      <c r="BD3840" s="4" t="s">
        <v>27586</v>
      </c>
      <c r="BE3840">
        <f t="shared" si="420"/>
        <v>54.344762500000002</v>
      </c>
      <c r="BF3840" s="4" t="str">
        <f t="shared" si="421"/>
        <v>&lt;7万</v>
      </c>
      <c r="BG3840" t="e">
        <v>#N/A</v>
      </c>
      <c r="BH3840" s="4" t="e">
        <v>#N/A</v>
      </c>
    </row>
    <row r="3841" spans="1:60">
      <c r="A3841" s="1" t="s">
        <v>17683</v>
      </c>
      <c r="B3841" s="1" t="s">
        <v>17684</v>
      </c>
      <c r="C3841" s="1" t="s">
        <v>17684</v>
      </c>
      <c r="D3841" s="1" t="s">
        <v>17685</v>
      </c>
      <c r="E3841" s="1" t="s">
        <v>17392</v>
      </c>
      <c r="F3841" s="1" t="s">
        <v>17347</v>
      </c>
      <c r="G3841" s="1" t="s">
        <v>129</v>
      </c>
      <c r="H3841" s="1" t="s">
        <v>17392</v>
      </c>
      <c r="I3841" s="1" t="s">
        <v>17347</v>
      </c>
      <c r="J3841" s="1" t="s">
        <v>129</v>
      </c>
      <c r="K3841" s="1" t="s">
        <v>17184</v>
      </c>
      <c r="L3841" s="1" t="s">
        <v>17181</v>
      </c>
      <c r="M3841" s="1" t="s">
        <v>131</v>
      </c>
      <c r="N3841" s="1" t="s">
        <v>52</v>
      </c>
      <c r="O3841" s="1" t="str">
        <f t="shared" si="416"/>
        <v>维持</v>
      </c>
      <c r="P3841" s="1" t="s">
        <v>53</v>
      </c>
      <c r="Q3841" s="1" t="s">
        <v>16649</v>
      </c>
      <c r="R3841" s="1" t="s">
        <v>17161</v>
      </c>
      <c r="S3841" s="1" t="s">
        <v>17350</v>
      </c>
      <c r="T3841" s="1" t="s">
        <v>133</v>
      </c>
      <c r="U3841" s="1" t="s">
        <v>17634</v>
      </c>
      <c r="V3841" s="1" t="s">
        <v>133</v>
      </c>
      <c r="W3841" s="1" t="s">
        <v>58</v>
      </c>
      <c r="X3841" s="1" t="s">
        <v>59</v>
      </c>
      <c r="Y3841" s="1" t="s">
        <v>69</v>
      </c>
      <c r="Z3841" s="1" t="s">
        <v>69</v>
      </c>
      <c r="AA3841" s="1" t="s">
        <v>69</v>
      </c>
      <c r="AB3841" s="1" t="s">
        <v>61</v>
      </c>
      <c r="AC3841" s="1" t="s">
        <v>301</v>
      </c>
      <c r="AD3841" s="1" t="s">
        <v>70</v>
      </c>
      <c r="AE3841" s="1"/>
      <c r="AF3841" s="1" t="s">
        <v>72</v>
      </c>
      <c r="AG3841" s="1">
        <v>20040301</v>
      </c>
      <c r="AH3841" s="1" t="str">
        <f t="shared" si="417"/>
        <v>200403</v>
      </c>
      <c r="AI3841" s="1">
        <v>20120514</v>
      </c>
      <c r="AJ3841" s="1"/>
      <c r="AK3841" s="1"/>
      <c r="AL3841" s="1">
        <v>104</v>
      </c>
      <c r="AM3841" s="1"/>
      <c r="AN3841" s="1">
        <v>124</v>
      </c>
      <c r="AO3841" s="1"/>
      <c r="AP3841" s="1">
        <v>20121206</v>
      </c>
      <c r="AQ3841" s="1">
        <v>20121001</v>
      </c>
      <c r="AR3841" s="1">
        <v>20130930</v>
      </c>
      <c r="AS3841" s="1" t="s">
        <v>64</v>
      </c>
      <c r="AT3841" s="1"/>
      <c r="AU3841" s="1"/>
      <c r="AV3841">
        <v>104</v>
      </c>
      <c r="AW3841" s="5" t="str">
        <f t="shared" si="418"/>
        <v>&gt;20万</v>
      </c>
      <c r="AX3841">
        <v>2588.5789700000005</v>
      </c>
      <c r="AY3841">
        <v>7</v>
      </c>
      <c r="AZ3841">
        <v>5081.2836599999991</v>
      </c>
      <c r="BA3841">
        <v>12</v>
      </c>
      <c r="BB3841">
        <v>369.7969957142858</v>
      </c>
      <c r="BC3841" s="3" t="str">
        <f t="shared" si="419"/>
        <v>重点商场</v>
      </c>
      <c r="BD3841" s="4" t="s">
        <v>27584</v>
      </c>
      <c r="BE3841">
        <f t="shared" si="420"/>
        <v>423.44030499999991</v>
      </c>
      <c r="BF3841" s="4" t="str">
        <f t="shared" si="421"/>
        <v>&gt;20万</v>
      </c>
      <c r="BG3841" t="e">
        <v>#N/A</v>
      </c>
      <c r="BH3841" s="4" t="e">
        <v>#N/A</v>
      </c>
    </row>
    <row r="3842" spans="1:60">
      <c r="A3842" s="1" t="s">
        <v>17686</v>
      </c>
      <c r="B3842" s="1" t="s">
        <v>17687</v>
      </c>
      <c r="C3842" s="1" t="s">
        <v>17687</v>
      </c>
      <c r="D3842" s="1" t="s">
        <v>17688</v>
      </c>
      <c r="E3842" s="1" t="s">
        <v>17392</v>
      </c>
      <c r="F3842" s="1" t="s">
        <v>17347</v>
      </c>
      <c r="G3842" s="1" t="s">
        <v>129</v>
      </c>
      <c r="H3842" s="1" t="s">
        <v>17392</v>
      </c>
      <c r="I3842" s="1" t="s">
        <v>17347</v>
      </c>
      <c r="J3842" s="1" t="s">
        <v>129</v>
      </c>
      <c r="K3842" s="1" t="s">
        <v>17184</v>
      </c>
      <c r="L3842" s="1" t="s">
        <v>17181</v>
      </c>
      <c r="M3842" s="1" t="s">
        <v>131</v>
      </c>
      <c r="N3842" s="1" t="s">
        <v>52</v>
      </c>
      <c r="O3842" s="1" t="str">
        <f t="shared" si="416"/>
        <v>维持</v>
      </c>
      <c r="P3842" s="1" t="s">
        <v>53</v>
      </c>
      <c r="Q3842" s="1" t="s">
        <v>16649</v>
      </c>
      <c r="R3842" s="1" t="s">
        <v>17161</v>
      </c>
      <c r="S3842" s="1" t="s">
        <v>17350</v>
      </c>
      <c r="T3842" s="1" t="s">
        <v>133</v>
      </c>
      <c r="U3842" s="1" t="s">
        <v>17689</v>
      </c>
      <c r="V3842" s="1" t="s">
        <v>133</v>
      </c>
      <c r="W3842" s="1" t="s">
        <v>58</v>
      </c>
      <c r="X3842" s="1" t="s">
        <v>94</v>
      </c>
      <c r="Y3842" s="1" t="s">
        <v>76</v>
      </c>
      <c r="Z3842" s="1" t="s">
        <v>77</v>
      </c>
      <c r="AA3842" s="1" t="s">
        <v>77</v>
      </c>
      <c r="AB3842" s="1" t="s">
        <v>61</v>
      </c>
      <c r="AC3842" s="1" t="s">
        <v>301</v>
      </c>
      <c r="AD3842" s="1" t="s">
        <v>70</v>
      </c>
      <c r="AE3842" s="1"/>
      <c r="AF3842" s="1" t="s">
        <v>72</v>
      </c>
      <c r="AG3842" s="1">
        <v>20031022</v>
      </c>
      <c r="AH3842" s="1" t="str">
        <f t="shared" si="417"/>
        <v>200310</v>
      </c>
      <c r="AI3842" s="1">
        <v>20141203</v>
      </c>
      <c r="AJ3842" s="1"/>
      <c r="AK3842" s="1"/>
      <c r="AL3842" s="1">
        <v>85</v>
      </c>
      <c r="AM3842" s="1"/>
      <c r="AN3842" s="1">
        <v>95</v>
      </c>
      <c r="AO3842" s="1"/>
      <c r="AP3842" s="1">
        <v>20121206</v>
      </c>
      <c r="AQ3842" s="1">
        <v>20121001</v>
      </c>
      <c r="AR3842" s="1">
        <v>20121231</v>
      </c>
      <c r="AS3842" s="1" t="s">
        <v>64</v>
      </c>
      <c r="AT3842" s="1"/>
      <c r="AU3842" s="1"/>
      <c r="AV3842">
        <v>85</v>
      </c>
      <c r="AW3842" s="5" t="str">
        <f t="shared" si="418"/>
        <v>&gt;20万</v>
      </c>
      <c r="AX3842">
        <v>1739.1508899999999</v>
      </c>
      <c r="AY3842">
        <v>7</v>
      </c>
      <c r="AZ3842">
        <v>2438.6428500000002</v>
      </c>
      <c r="BA3842">
        <v>12</v>
      </c>
      <c r="BB3842">
        <v>248.45012714285713</v>
      </c>
      <c r="BC3842" s="3" t="str">
        <f t="shared" si="419"/>
        <v>主力上场</v>
      </c>
      <c r="BD3842" s="4" t="s">
        <v>27584</v>
      </c>
      <c r="BE3842">
        <f t="shared" si="420"/>
        <v>203.22023750000002</v>
      </c>
      <c r="BF3842" s="4" t="str">
        <f t="shared" si="421"/>
        <v>&gt;20万</v>
      </c>
      <c r="BG3842" t="e">
        <v>#N/A</v>
      </c>
      <c r="BH3842" s="4" t="e">
        <v>#N/A</v>
      </c>
    </row>
    <row r="3843" spans="1:60">
      <c r="A3843" s="1" t="s">
        <v>17690</v>
      </c>
      <c r="B3843" s="1" t="s">
        <v>17691</v>
      </c>
      <c r="C3843" s="1" t="s">
        <v>17691</v>
      </c>
      <c r="D3843" s="1" t="s">
        <v>17692</v>
      </c>
      <c r="E3843" s="1" t="s">
        <v>16831</v>
      </c>
      <c r="F3843" s="1" t="s">
        <v>16141</v>
      </c>
      <c r="G3843" s="1" t="s">
        <v>129</v>
      </c>
      <c r="H3843" s="1" t="s">
        <v>16831</v>
      </c>
      <c r="I3843" s="1" t="s">
        <v>16141</v>
      </c>
      <c r="J3843" s="1" t="s">
        <v>129</v>
      </c>
      <c r="K3843" s="1" t="s">
        <v>16140</v>
      </c>
      <c r="L3843" s="1" t="s">
        <v>16141</v>
      </c>
      <c r="M3843" s="1" t="s">
        <v>180</v>
      </c>
      <c r="N3843" s="1" t="s">
        <v>52</v>
      </c>
      <c r="O3843" s="1" t="str">
        <f t="shared" ref="O3843:O3906" si="422">N3843</f>
        <v>维持</v>
      </c>
      <c r="P3843" s="1" t="s">
        <v>53</v>
      </c>
      <c r="Q3843" s="1" t="s">
        <v>16649</v>
      </c>
      <c r="R3843" s="1" t="s">
        <v>17161</v>
      </c>
      <c r="S3843" s="1" t="s">
        <v>17421</v>
      </c>
      <c r="T3843" s="1" t="s">
        <v>133</v>
      </c>
      <c r="U3843" s="1" t="s">
        <v>17422</v>
      </c>
      <c r="V3843" s="1" t="s">
        <v>682</v>
      </c>
      <c r="W3843" s="1" t="s">
        <v>58</v>
      </c>
      <c r="X3843" s="1" t="s">
        <v>59</v>
      </c>
      <c r="Y3843" s="1" t="s">
        <v>76</v>
      </c>
      <c r="Z3843" s="1" t="s">
        <v>77</v>
      </c>
      <c r="AA3843" s="1" t="s">
        <v>77</v>
      </c>
      <c r="AB3843" s="1" t="s">
        <v>61</v>
      </c>
      <c r="AC3843" s="1" t="s">
        <v>301</v>
      </c>
      <c r="AD3843" s="1" t="s">
        <v>70</v>
      </c>
      <c r="AE3843" s="1" t="s">
        <v>71</v>
      </c>
      <c r="AF3843" s="1" t="s">
        <v>72</v>
      </c>
      <c r="AG3843" s="1">
        <v>20020501</v>
      </c>
      <c r="AH3843" s="1" t="str">
        <f t="shared" ref="AH3843:AH3906" si="423">LEFT(AG3843,6)</f>
        <v>200205</v>
      </c>
      <c r="AI3843" s="1">
        <v>20140730</v>
      </c>
      <c r="AJ3843" s="1"/>
      <c r="AK3843" s="1"/>
      <c r="AL3843" s="1">
        <v>86</v>
      </c>
      <c r="AM3843" s="1"/>
      <c r="AN3843" s="1">
        <v>86</v>
      </c>
      <c r="AO3843" s="1"/>
      <c r="AP3843" s="1">
        <v>20150302</v>
      </c>
      <c r="AQ3843" s="1">
        <v>20140730</v>
      </c>
      <c r="AR3843" s="1">
        <v>20150930</v>
      </c>
      <c r="AS3843" s="1" t="s">
        <v>64</v>
      </c>
      <c r="AT3843" s="1"/>
      <c r="AU3843" s="1"/>
      <c r="AV3843">
        <v>86</v>
      </c>
      <c r="AW3843" s="5" t="str">
        <f t="shared" ref="AW3843:AW3906" si="424">BF3843</f>
        <v>&gt;20万</v>
      </c>
      <c r="AX3843">
        <v>1380.01378</v>
      </c>
      <c r="AY3843">
        <v>7</v>
      </c>
      <c r="AZ3843">
        <v>2313.80332</v>
      </c>
      <c r="BA3843">
        <v>11</v>
      </c>
      <c r="BB3843">
        <v>197.1448257142857</v>
      </c>
      <c r="BC3843" s="3" t="str">
        <f t="shared" ref="BC3843:BC3906" si="425">IF(BB3843&gt;500,"核心商场",IF(BB3843&gt;300,"重点商场",IF(BB3843&gt;200,"主力上场",IF(BB3843&gt;130,"常规商场","其他商场"))))</f>
        <v>常规商场</v>
      </c>
      <c r="BD3843" s="4" t="s">
        <v>27585</v>
      </c>
      <c r="BE3843">
        <f t="shared" ref="BE3843:BE3906" si="426">AZ3843/BA3843</f>
        <v>210.34575636363635</v>
      </c>
      <c r="BF3843" s="4" t="str">
        <f t="shared" ref="BF3843:BF3906" si="427">IF(BE3843&lt;70,"&lt;7万",IF(BE3843&lt;100,"&gt;7万",IF(BE3843&lt;200,"&gt;10万",IF(BE3843&lt;500,"&gt;20万","&gt;50万"))))</f>
        <v>&gt;20万</v>
      </c>
      <c r="BG3843" t="e">
        <v>#N/A</v>
      </c>
      <c r="BH3843" s="4" t="e">
        <v>#N/A</v>
      </c>
    </row>
    <row r="3844" spans="1:60">
      <c r="A3844" s="1" t="s">
        <v>17693</v>
      </c>
      <c r="B3844" s="1" t="s">
        <v>17694</v>
      </c>
      <c r="C3844" s="1" t="s">
        <v>17694</v>
      </c>
      <c r="D3844" s="1" t="s">
        <v>17695</v>
      </c>
      <c r="E3844" s="1" t="s">
        <v>16831</v>
      </c>
      <c r="F3844" s="1" t="s">
        <v>16141</v>
      </c>
      <c r="G3844" s="1" t="s">
        <v>129</v>
      </c>
      <c r="H3844" s="1" t="s">
        <v>16831</v>
      </c>
      <c r="I3844" s="1" t="s">
        <v>16141</v>
      </c>
      <c r="J3844" s="1" t="s">
        <v>129</v>
      </c>
      <c r="K3844" s="1" t="s">
        <v>16140</v>
      </c>
      <c r="L3844" s="1" t="s">
        <v>16141</v>
      </c>
      <c r="M3844" s="1" t="s">
        <v>180</v>
      </c>
      <c r="N3844" s="1" t="s">
        <v>52</v>
      </c>
      <c r="O3844" s="1" t="str">
        <f t="shared" si="422"/>
        <v>维持</v>
      </c>
      <c r="P3844" s="1" t="s">
        <v>53</v>
      </c>
      <c r="Q3844" s="1" t="s">
        <v>16649</v>
      </c>
      <c r="R3844" s="1" t="s">
        <v>17161</v>
      </c>
      <c r="S3844" s="1" t="s">
        <v>17421</v>
      </c>
      <c r="T3844" s="1" t="s">
        <v>133</v>
      </c>
      <c r="U3844" s="1" t="s">
        <v>17696</v>
      </c>
      <c r="V3844" s="1" t="s">
        <v>682</v>
      </c>
      <c r="W3844" s="1" t="s">
        <v>58</v>
      </c>
      <c r="X3844" s="1" t="s">
        <v>173</v>
      </c>
      <c r="Y3844" s="1" t="s">
        <v>60</v>
      </c>
      <c r="Z3844" s="1" t="s">
        <v>60</v>
      </c>
      <c r="AA3844" s="1" t="s">
        <v>60</v>
      </c>
      <c r="AB3844" s="1" t="s">
        <v>61</v>
      </c>
      <c r="AC3844" s="1" t="s">
        <v>292</v>
      </c>
      <c r="AD3844" s="1" t="s">
        <v>78</v>
      </c>
      <c r="AE3844" s="1" t="s">
        <v>71</v>
      </c>
      <c r="AF3844" s="1"/>
      <c r="AG3844" s="1">
        <v>20040601</v>
      </c>
      <c r="AH3844" s="1" t="str">
        <f t="shared" si="423"/>
        <v>200406</v>
      </c>
      <c r="AI3844" s="1">
        <v>20080410</v>
      </c>
      <c r="AJ3844" s="1"/>
      <c r="AK3844" s="1"/>
      <c r="AL3844" s="1">
        <v>56</v>
      </c>
      <c r="AM3844" s="1"/>
      <c r="AN3844" s="1">
        <v>58</v>
      </c>
      <c r="AO3844" s="1"/>
      <c r="AP3844" s="1">
        <v>20100203</v>
      </c>
      <c r="AQ3844" s="1">
        <v>20091001</v>
      </c>
      <c r="AR3844" s="1">
        <v>20100930</v>
      </c>
      <c r="AS3844" s="1" t="s">
        <v>180</v>
      </c>
      <c r="AT3844" s="1"/>
      <c r="AU3844" s="1"/>
      <c r="AV3844">
        <v>56</v>
      </c>
      <c r="AW3844" s="5" t="str">
        <f t="shared" si="424"/>
        <v>&lt;7万</v>
      </c>
      <c r="AX3844">
        <v>211.95866000000001</v>
      </c>
      <c r="AY3844">
        <v>6</v>
      </c>
      <c r="AZ3844">
        <v>370.76119999999997</v>
      </c>
      <c r="BA3844">
        <v>12</v>
      </c>
      <c r="BB3844">
        <v>35.326443333333337</v>
      </c>
      <c r="BC3844" s="3" t="str">
        <f t="shared" si="425"/>
        <v>其他商场</v>
      </c>
      <c r="BD3844" s="4" t="s">
        <v>27586</v>
      </c>
      <c r="BE3844">
        <f t="shared" si="426"/>
        <v>30.896766666666664</v>
      </c>
      <c r="BF3844" s="4" t="str">
        <f t="shared" si="427"/>
        <v>&lt;7万</v>
      </c>
      <c r="BG3844" t="e">
        <v>#N/A</v>
      </c>
      <c r="BH3844" s="4" t="e">
        <v>#N/A</v>
      </c>
    </row>
    <row r="3845" spans="1:60">
      <c r="A3845" s="1" t="s">
        <v>17697</v>
      </c>
      <c r="B3845" s="1" t="s">
        <v>17698</v>
      </c>
      <c r="C3845" s="1" t="s">
        <v>17699</v>
      </c>
      <c r="D3845" s="1" t="s">
        <v>17700</v>
      </c>
      <c r="E3845" s="1" t="s">
        <v>16831</v>
      </c>
      <c r="F3845" s="1" t="s">
        <v>16141</v>
      </c>
      <c r="G3845" s="1" t="s">
        <v>129</v>
      </c>
      <c r="H3845" s="1" t="s">
        <v>16831</v>
      </c>
      <c r="I3845" s="1" t="s">
        <v>16141</v>
      </c>
      <c r="J3845" s="1" t="s">
        <v>129</v>
      </c>
      <c r="K3845" s="1" t="s">
        <v>16140</v>
      </c>
      <c r="L3845" s="1" t="s">
        <v>16141</v>
      </c>
      <c r="M3845" s="1" t="s">
        <v>180</v>
      </c>
      <c r="N3845" s="1" t="s">
        <v>52</v>
      </c>
      <c r="O3845" s="1" t="str">
        <f t="shared" si="422"/>
        <v>维持</v>
      </c>
      <c r="P3845" s="1" t="s">
        <v>53</v>
      </c>
      <c r="Q3845" s="1" t="s">
        <v>16649</v>
      </c>
      <c r="R3845" s="1" t="s">
        <v>17161</v>
      </c>
      <c r="S3845" s="1" t="s">
        <v>17421</v>
      </c>
      <c r="T3845" s="1" t="s">
        <v>133</v>
      </c>
      <c r="U3845" s="1" t="s">
        <v>17701</v>
      </c>
      <c r="V3845" s="1" t="s">
        <v>355</v>
      </c>
      <c r="W3845" s="1" t="s">
        <v>58</v>
      </c>
      <c r="X3845" s="1" t="s">
        <v>173</v>
      </c>
      <c r="Y3845" s="1" t="s">
        <v>76</v>
      </c>
      <c r="Z3845" s="1" t="s">
        <v>77</v>
      </c>
      <c r="AA3845" s="1" t="s">
        <v>77</v>
      </c>
      <c r="AB3845" s="1" t="s">
        <v>61</v>
      </c>
      <c r="AC3845" s="1" t="s">
        <v>292</v>
      </c>
      <c r="AD3845" s="1" t="s">
        <v>78</v>
      </c>
      <c r="AE3845" s="1" t="s">
        <v>83</v>
      </c>
      <c r="AF3845" s="1"/>
      <c r="AG3845" s="1">
        <v>20010615</v>
      </c>
      <c r="AH3845" s="1" t="str">
        <f t="shared" si="423"/>
        <v>200106</v>
      </c>
      <c r="AI3845" s="1">
        <v>20061001</v>
      </c>
      <c r="AJ3845" s="1"/>
      <c r="AK3845" s="1"/>
      <c r="AL3845" s="1">
        <v>44</v>
      </c>
      <c r="AM3845" s="1"/>
      <c r="AN3845" s="1">
        <v>42</v>
      </c>
      <c r="AO3845" s="1"/>
      <c r="AP3845" s="1">
        <v>20100203</v>
      </c>
      <c r="AQ3845" s="1">
        <v>20091001</v>
      </c>
      <c r="AR3845" s="1">
        <v>20100930</v>
      </c>
      <c r="AS3845" s="1" t="s">
        <v>64</v>
      </c>
      <c r="AT3845" s="1"/>
      <c r="AU3845" s="1"/>
      <c r="AV3845">
        <v>44</v>
      </c>
      <c r="AW3845" s="5" t="str">
        <f t="shared" si="424"/>
        <v>&gt;10万</v>
      </c>
      <c r="AX3845">
        <v>782.52687000000003</v>
      </c>
      <c r="AY3845">
        <v>7</v>
      </c>
      <c r="AZ3845">
        <v>1450.37922</v>
      </c>
      <c r="BA3845">
        <v>12</v>
      </c>
      <c r="BB3845">
        <v>111.78955285714287</v>
      </c>
      <c r="BC3845" s="3" t="str">
        <f t="shared" si="425"/>
        <v>其他商场</v>
      </c>
      <c r="BD3845" s="4" t="s">
        <v>27585</v>
      </c>
      <c r="BE3845">
        <f t="shared" si="426"/>
        <v>120.864935</v>
      </c>
      <c r="BF3845" s="4" t="str">
        <f t="shared" si="427"/>
        <v>&gt;10万</v>
      </c>
      <c r="BG3845" t="e">
        <v>#N/A</v>
      </c>
      <c r="BH3845" s="4" t="e">
        <v>#N/A</v>
      </c>
    </row>
    <row r="3846" spans="1:60">
      <c r="A3846" s="1" t="s">
        <v>17702</v>
      </c>
      <c r="B3846" s="1" t="s">
        <v>17703</v>
      </c>
      <c r="C3846" s="1" t="s">
        <v>17704</v>
      </c>
      <c r="D3846" s="1" t="s">
        <v>17705</v>
      </c>
      <c r="E3846" s="1" t="s">
        <v>16831</v>
      </c>
      <c r="F3846" s="1" t="s">
        <v>16141</v>
      </c>
      <c r="G3846" s="1" t="s">
        <v>129</v>
      </c>
      <c r="H3846" s="1" t="s">
        <v>16831</v>
      </c>
      <c r="I3846" s="1" t="s">
        <v>16141</v>
      </c>
      <c r="J3846" s="1" t="s">
        <v>129</v>
      </c>
      <c r="K3846" s="1" t="s">
        <v>16140</v>
      </c>
      <c r="L3846" s="1" t="s">
        <v>16141</v>
      </c>
      <c r="M3846" s="1" t="s">
        <v>180</v>
      </c>
      <c r="N3846" s="1" t="s">
        <v>52</v>
      </c>
      <c r="O3846" s="1" t="str">
        <f t="shared" si="422"/>
        <v>维持</v>
      </c>
      <c r="P3846" s="1" t="s">
        <v>53</v>
      </c>
      <c r="Q3846" s="1" t="s">
        <v>16649</v>
      </c>
      <c r="R3846" s="1" t="s">
        <v>17161</v>
      </c>
      <c r="S3846" s="1" t="s">
        <v>17174</v>
      </c>
      <c r="T3846" s="1" t="s">
        <v>133</v>
      </c>
      <c r="U3846" s="1" t="s">
        <v>17575</v>
      </c>
      <c r="V3846" s="1" t="s">
        <v>133</v>
      </c>
      <c r="W3846" s="1" t="s">
        <v>185</v>
      </c>
      <c r="X3846" s="1" t="s">
        <v>173</v>
      </c>
      <c r="Y3846" s="1" t="s">
        <v>186</v>
      </c>
      <c r="Z3846" s="1" t="s">
        <v>186</v>
      </c>
      <c r="AA3846" s="1" t="s">
        <v>186</v>
      </c>
      <c r="AB3846" s="1" t="s">
        <v>61</v>
      </c>
      <c r="AC3846" s="1" t="s">
        <v>876</v>
      </c>
      <c r="AD3846" s="1" t="s">
        <v>70</v>
      </c>
      <c r="AE3846" s="1" t="s">
        <v>71</v>
      </c>
      <c r="AF3846" s="1"/>
      <c r="AG3846" s="1">
        <v>20030408</v>
      </c>
      <c r="AH3846" s="1" t="str">
        <f t="shared" si="423"/>
        <v>200304</v>
      </c>
      <c r="AI3846" s="1">
        <v>20120917</v>
      </c>
      <c r="AJ3846" s="1"/>
      <c r="AK3846" s="1"/>
      <c r="AL3846" s="1">
        <v>249</v>
      </c>
      <c r="AM3846" s="1"/>
      <c r="AN3846" s="1">
        <v>364</v>
      </c>
      <c r="AO3846" s="1"/>
      <c r="AP3846" s="1">
        <v>20121217</v>
      </c>
      <c r="AQ3846" s="1">
        <v>20120917</v>
      </c>
      <c r="AR3846" s="1">
        <v>20130501</v>
      </c>
      <c r="AS3846" s="1" t="s">
        <v>189</v>
      </c>
      <c r="AT3846" s="1"/>
      <c r="AU3846" s="1"/>
      <c r="AV3846">
        <v>249</v>
      </c>
      <c r="AW3846" s="5" t="str">
        <f t="shared" si="424"/>
        <v>&gt;20万</v>
      </c>
      <c r="AX3846">
        <v>1448.6827399999997</v>
      </c>
      <c r="AY3846">
        <v>7</v>
      </c>
      <c r="AZ3846">
        <v>3289.9190100000001</v>
      </c>
      <c r="BA3846">
        <v>12</v>
      </c>
      <c r="BB3846">
        <v>206.95467714285709</v>
      </c>
      <c r="BC3846" s="3" t="str">
        <f t="shared" si="425"/>
        <v>主力上场</v>
      </c>
      <c r="BD3846" s="4" t="s">
        <v>27584</v>
      </c>
      <c r="BE3846">
        <f t="shared" si="426"/>
        <v>274.15991750000001</v>
      </c>
      <c r="BF3846" s="4" t="str">
        <f t="shared" si="427"/>
        <v>&gt;20万</v>
      </c>
      <c r="BG3846" t="e">
        <v>#N/A</v>
      </c>
      <c r="BH3846" s="4" t="e">
        <v>#N/A</v>
      </c>
    </row>
    <row r="3847" spans="1:60">
      <c r="A3847" s="1" t="s">
        <v>17706</v>
      </c>
      <c r="B3847" s="1" t="s">
        <v>17707</v>
      </c>
      <c r="C3847" s="1" t="s">
        <v>17708</v>
      </c>
      <c r="D3847" s="1" t="s">
        <v>17709</v>
      </c>
      <c r="E3847" s="1" t="s">
        <v>16831</v>
      </c>
      <c r="F3847" s="1" t="s">
        <v>16141</v>
      </c>
      <c r="G3847" s="1" t="s">
        <v>129</v>
      </c>
      <c r="H3847" s="1" t="s">
        <v>16831</v>
      </c>
      <c r="I3847" s="1" t="s">
        <v>16141</v>
      </c>
      <c r="J3847" s="1" t="s">
        <v>129</v>
      </c>
      <c r="K3847" s="1" t="s">
        <v>16140</v>
      </c>
      <c r="L3847" s="1" t="s">
        <v>16141</v>
      </c>
      <c r="M3847" s="1" t="s">
        <v>180</v>
      </c>
      <c r="N3847" s="1" t="s">
        <v>52</v>
      </c>
      <c r="O3847" s="1" t="str">
        <f t="shared" si="422"/>
        <v>维持</v>
      </c>
      <c r="P3847" s="1" t="s">
        <v>53</v>
      </c>
      <c r="Q3847" s="1" t="s">
        <v>16649</v>
      </c>
      <c r="R3847" s="1" t="s">
        <v>17161</v>
      </c>
      <c r="S3847" s="1" t="s">
        <v>17357</v>
      </c>
      <c r="T3847" s="1" t="s">
        <v>133</v>
      </c>
      <c r="U3847" s="1" t="s">
        <v>17508</v>
      </c>
      <c r="V3847" s="1" t="s">
        <v>133</v>
      </c>
      <c r="W3847" s="1" t="s">
        <v>185</v>
      </c>
      <c r="X3847" s="1" t="s">
        <v>173</v>
      </c>
      <c r="Y3847" s="1" t="s">
        <v>186</v>
      </c>
      <c r="Z3847" s="1" t="s">
        <v>186</v>
      </c>
      <c r="AA3847" s="1" t="s">
        <v>186</v>
      </c>
      <c r="AB3847" s="1" t="s">
        <v>61</v>
      </c>
      <c r="AC3847" s="1" t="s">
        <v>187</v>
      </c>
      <c r="AD3847" s="1" t="s">
        <v>78</v>
      </c>
      <c r="AE3847" s="1" t="s">
        <v>71</v>
      </c>
      <c r="AF3847" s="1"/>
      <c r="AG3847" s="1">
        <v>20020331</v>
      </c>
      <c r="AH3847" s="1" t="str">
        <f t="shared" si="423"/>
        <v>200203</v>
      </c>
      <c r="AI3847" s="1">
        <v>20070818</v>
      </c>
      <c r="AJ3847" s="1"/>
      <c r="AK3847" s="1"/>
      <c r="AL3847" s="1">
        <v>98</v>
      </c>
      <c r="AM3847" s="1"/>
      <c r="AN3847" s="1">
        <v>98</v>
      </c>
      <c r="AO3847" s="1"/>
      <c r="AP3847" s="1">
        <v>20150210</v>
      </c>
      <c r="AQ3847" s="1">
        <v>20141001</v>
      </c>
      <c r="AR3847" s="1">
        <v>20150930</v>
      </c>
      <c r="AS3847" s="1" t="s">
        <v>189</v>
      </c>
      <c r="AT3847" s="1"/>
      <c r="AU3847" s="1"/>
      <c r="AV3847">
        <v>98</v>
      </c>
      <c r="AW3847" s="5" t="str">
        <f t="shared" si="424"/>
        <v>&gt;10万</v>
      </c>
      <c r="AX3847">
        <v>649.4952199999999</v>
      </c>
      <c r="AY3847">
        <v>7</v>
      </c>
      <c r="AZ3847">
        <v>1349.3780200000001</v>
      </c>
      <c r="BA3847">
        <v>12</v>
      </c>
      <c r="BB3847">
        <v>92.785031428571415</v>
      </c>
      <c r="BC3847" s="3" t="str">
        <f t="shared" si="425"/>
        <v>其他商场</v>
      </c>
      <c r="BD3847" s="4" t="s">
        <v>27587</v>
      </c>
      <c r="BE3847">
        <f t="shared" si="426"/>
        <v>112.44816833333334</v>
      </c>
      <c r="BF3847" s="4" t="str">
        <f t="shared" si="427"/>
        <v>&gt;10万</v>
      </c>
      <c r="BG3847" t="e">
        <v>#N/A</v>
      </c>
      <c r="BH3847" s="4" t="e">
        <v>#N/A</v>
      </c>
    </row>
    <row r="3848" spans="1:60">
      <c r="A3848" s="1" t="s">
        <v>17710</v>
      </c>
      <c r="B3848" s="1" t="s">
        <v>17711</v>
      </c>
      <c r="C3848" s="1" t="s">
        <v>17712</v>
      </c>
      <c r="D3848" s="1" t="s">
        <v>17713</v>
      </c>
      <c r="E3848" s="1" t="s">
        <v>16831</v>
      </c>
      <c r="F3848" s="1" t="s">
        <v>16141</v>
      </c>
      <c r="G3848" s="1" t="s">
        <v>129</v>
      </c>
      <c r="H3848" s="1" t="s">
        <v>16831</v>
      </c>
      <c r="I3848" s="1" t="s">
        <v>16141</v>
      </c>
      <c r="J3848" s="1" t="s">
        <v>129</v>
      </c>
      <c r="K3848" s="1" t="s">
        <v>16140</v>
      </c>
      <c r="L3848" s="1" t="s">
        <v>16141</v>
      </c>
      <c r="M3848" s="1" t="s">
        <v>180</v>
      </c>
      <c r="N3848" s="1" t="s">
        <v>52</v>
      </c>
      <c r="O3848" s="1" t="str">
        <f t="shared" si="422"/>
        <v>维持</v>
      </c>
      <c r="P3848" s="1" t="s">
        <v>53</v>
      </c>
      <c r="Q3848" s="1" t="s">
        <v>16649</v>
      </c>
      <c r="R3848" s="1" t="s">
        <v>17161</v>
      </c>
      <c r="S3848" s="1" t="s">
        <v>17162</v>
      </c>
      <c r="T3848" s="1" t="s">
        <v>654</v>
      </c>
      <c r="U3848" s="1" t="s">
        <v>17438</v>
      </c>
      <c r="V3848" s="1" t="s">
        <v>355</v>
      </c>
      <c r="W3848" s="1" t="s">
        <v>58</v>
      </c>
      <c r="X3848" s="1" t="s">
        <v>173</v>
      </c>
      <c r="Y3848" s="1" t="s">
        <v>76</v>
      </c>
      <c r="Z3848" s="1" t="s">
        <v>77</v>
      </c>
      <c r="AA3848" s="1" t="s">
        <v>77</v>
      </c>
      <c r="AB3848" s="1" t="s">
        <v>61</v>
      </c>
      <c r="AC3848" s="1" t="s">
        <v>174</v>
      </c>
      <c r="AD3848" s="1" t="s">
        <v>188</v>
      </c>
      <c r="AE3848" s="1" t="s">
        <v>71</v>
      </c>
      <c r="AF3848" s="1"/>
      <c r="AG3848" s="1">
        <v>20021101</v>
      </c>
      <c r="AH3848" s="1" t="str">
        <f t="shared" si="423"/>
        <v>200211</v>
      </c>
      <c r="AI3848" s="1">
        <v>20140409</v>
      </c>
      <c r="AJ3848" s="1"/>
      <c r="AK3848" s="1"/>
      <c r="AL3848" s="1">
        <v>242</v>
      </c>
      <c r="AM3848" s="1"/>
      <c r="AN3848" s="1">
        <v>230</v>
      </c>
      <c r="AO3848" s="1"/>
      <c r="AP3848" s="1">
        <v>20110124</v>
      </c>
      <c r="AQ3848" s="1">
        <v>20101118</v>
      </c>
      <c r="AR3848" s="1">
        <v>20110930</v>
      </c>
      <c r="AS3848" s="1" t="s">
        <v>180</v>
      </c>
      <c r="AT3848" s="1"/>
      <c r="AU3848" s="1"/>
      <c r="AV3848">
        <v>242</v>
      </c>
      <c r="AW3848" s="5" t="str">
        <f t="shared" si="424"/>
        <v>&gt;10万</v>
      </c>
      <c r="AX3848">
        <v>1098.4597000000001</v>
      </c>
      <c r="AY3848">
        <v>7</v>
      </c>
      <c r="AZ3848">
        <v>1987.4532899999999</v>
      </c>
      <c r="BA3848">
        <v>11</v>
      </c>
      <c r="BB3848">
        <v>156.92281428571431</v>
      </c>
      <c r="BC3848" s="3" t="str">
        <f t="shared" si="425"/>
        <v>常规商场</v>
      </c>
      <c r="BD3848" s="4" t="s">
        <v>27585</v>
      </c>
      <c r="BE3848">
        <f t="shared" si="426"/>
        <v>180.6775718181818</v>
      </c>
      <c r="BF3848" s="4" t="str">
        <f t="shared" si="427"/>
        <v>&gt;10万</v>
      </c>
      <c r="BG3848" t="e">
        <v>#N/A</v>
      </c>
      <c r="BH3848" s="4" t="e">
        <v>#N/A</v>
      </c>
    </row>
    <row r="3849" spans="1:60">
      <c r="A3849" s="1" t="s">
        <v>17714</v>
      </c>
      <c r="B3849" s="1" t="s">
        <v>17715</v>
      </c>
      <c r="C3849" s="1" t="s">
        <v>17716</v>
      </c>
      <c r="D3849" s="1">
        <v>13875923866</v>
      </c>
      <c r="E3849" s="1" t="s">
        <v>16831</v>
      </c>
      <c r="F3849" s="1" t="s">
        <v>16141</v>
      </c>
      <c r="G3849" s="1" t="s">
        <v>129</v>
      </c>
      <c r="H3849" s="1" t="s">
        <v>16831</v>
      </c>
      <c r="I3849" s="1" t="s">
        <v>16141</v>
      </c>
      <c r="J3849" s="1" t="s">
        <v>129</v>
      </c>
      <c r="K3849" s="1" t="s">
        <v>16140</v>
      </c>
      <c r="L3849" s="1" t="s">
        <v>16141</v>
      </c>
      <c r="M3849" s="1" t="s">
        <v>180</v>
      </c>
      <c r="N3849" s="1" t="s">
        <v>100</v>
      </c>
      <c r="O3849" s="1" t="str">
        <f t="shared" si="422"/>
        <v>整改</v>
      </c>
      <c r="P3849" s="1" t="s">
        <v>53</v>
      </c>
      <c r="Q3849" s="1" t="s">
        <v>16649</v>
      </c>
      <c r="R3849" s="1" t="s">
        <v>17161</v>
      </c>
      <c r="S3849" s="1" t="s">
        <v>17162</v>
      </c>
      <c r="T3849" s="1" t="s">
        <v>654</v>
      </c>
      <c r="U3849" s="1" t="s">
        <v>17438</v>
      </c>
      <c r="V3849" s="1" t="s">
        <v>355</v>
      </c>
      <c r="W3849" s="1" t="s">
        <v>58</v>
      </c>
      <c r="X3849" s="1" t="s">
        <v>173</v>
      </c>
      <c r="Y3849" s="1" t="s">
        <v>76</v>
      </c>
      <c r="Z3849" s="1" t="s">
        <v>77</v>
      </c>
      <c r="AA3849" s="1" t="s">
        <v>77</v>
      </c>
      <c r="AB3849" s="1" t="s">
        <v>61</v>
      </c>
      <c r="AC3849" s="1" t="s">
        <v>460</v>
      </c>
      <c r="AD3849" s="1" t="s">
        <v>27598</v>
      </c>
      <c r="AE3849" s="1" t="s">
        <v>71</v>
      </c>
      <c r="AF3849" s="1"/>
      <c r="AG3849" s="1">
        <v>19990101</v>
      </c>
      <c r="AH3849" s="1" t="str">
        <f t="shared" si="423"/>
        <v>199901</v>
      </c>
      <c r="AI3849" s="1">
        <v>20150623</v>
      </c>
      <c r="AJ3849" s="1"/>
      <c r="AK3849" s="1"/>
      <c r="AL3849" s="1">
        <v>222</v>
      </c>
      <c r="AM3849" s="1"/>
      <c r="AN3849" s="1">
        <v>70</v>
      </c>
      <c r="AO3849" s="1"/>
      <c r="AP3849" s="1">
        <v>20101102</v>
      </c>
      <c r="AQ3849" s="1">
        <v>20101001</v>
      </c>
      <c r="AR3849" s="1">
        <v>20110930</v>
      </c>
      <c r="AS3849" s="1" t="s">
        <v>180</v>
      </c>
      <c r="AT3849" s="1"/>
      <c r="AU3849" s="1"/>
      <c r="AV3849">
        <v>222</v>
      </c>
      <c r="AW3849" s="5" t="str">
        <f t="shared" si="424"/>
        <v>&gt;10万</v>
      </c>
      <c r="AX3849">
        <v>769.43957999999998</v>
      </c>
      <c r="AY3849">
        <v>6</v>
      </c>
      <c r="AZ3849">
        <v>2100.5980500000001</v>
      </c>
      <c r="BA3849">
        <v>12</v>
      </c>
      <c r="BB3849">
        <v>128.23992999999999</v>
      </c>
      <c r="BC3849" s="3" t="str">
        <f t="shared" si="425"/>
        <v>其他商场</v>
      </c>
      <c r="BD3849" s="4" t="s">
        <v>27585</v>
      </c>
      <c r="BE3849">
        <f t="shared" si="426"/>
        <v>175.0498375</v>
      </c>
      <c r="BF3849" s="4" t="str">
        <f t="shared" si="427"/>
        <v>&gt;10万</v>
      </c>
      <c r="BG3849" t="e">
        <v>#N/A</v>
      </c>
      <c r="BH3849" s="4" t="e">
        <v>#N/A</v>
      </c>
    </row>
    <row r="3850" spans="1:60">
      <c r="A3850" s="1" t="s">
        <v>17717</v>
      </c>
      <c r="B3850" s="1" t="s">
        <v>17718</v>
      </c>
      <c r="C3850" s="1" t="s">
        <v>17719</v>
      </c>
      <c r="D3850" s="1" t="s">
        <v>17720</v>
      </c>
      <c r="E3850" s="1" t="s">
        <v>17392</v>
      </c>
      <c r="F3850" s="1" t="s">
        <v>17347</v>
      </c>
      <c r="G3850" s="1" t="s">
        <v>129</v>
      </c>
      <c r="H3850" s="1" t="s">
        <v>17392</v>
      </c>
      <c r="I3850" s="1" t="s">
        <v>17347</v>
      </c>
      <c r="J3850" s="1" t="s">
        <v>129</v>
      </c>
      <c r="K3850" s="1" t="s">
        <v>17184</v>
      </c>
      <c r="L3850" s="1" t="s">
        <v>17181</v>
      </c>
      <c r="M3850" s="1" t="s">
        <v>131</v>
      </c>
      <c r="N3850" s="1" t="s">
        <v>52</v>
      </c>
      <c r="O3850" s="1" t="str">
        <f t="shared" si="422"/>
        <v>维持</v>
      </c>
      <c r="P3850" s="1" t="s">
        <v>53</v>
      </c>
      <c r="Q3850" s="1" t="s">
        <v>16649</v>
      </c>
      <c r="R3850" s="1" t="s">
        <v>17161</v>
      </c>
      <c r="S3850" s="1" t="s">
        <v>17393</v>
      </c>
      <c r="T3850" s="1" t="s">
        <v>355</v>
      </c>
      <c r="U3850" s="1" t="s">
        <v>17394</v>
      </c>
      <c r="V3850" s="1" t="s">
        <v>355</v>
      </c>
      <c r="W3850" s="1" t="s">
        <v>185</v>
      </c>
      <c r="X3850" s="1" t="s">
        <v>173</v>
      </c>
      <c r="Y3850" s="1" t="s">
        <v>186</v>
      </c>
      <c r="Z3850" s="1" t="s">
        <v>186</v>
      </c>
      <c r="AA3850" s="1" t="s">
        <v>186</v>
      </c>
      <c r="AB3850" s="1" t="s">
        <v>61</v>
      </c>
      <c r="AC3850" s="1" t="s">
        <v>204</v>
      </c>
      <c r="AD3850" s="1" t="s">
        <v>78</v>
      </c>
      <c r="AE3850" s="1" t="s">
        <v>71</v>
      </c>
      <c r="AF3850" s="1"/>
      <c r="AG3850" s="1">
        <v>20040430</v>
      </c>
      <c r="AH3850" s="1" t="str">
        <f t="shared" si="423"/>
        <v>200404</v>
      </c>
      <c r="AI3850" s="1">
        <v>20100221</v>
      </c>
      <c r="AJ3850" s="1"/>
      <c r="AK3850" s="1"/>
      <c r="AL3850" s="1">
        <v>88</v>
      </c>
      <c r="AM3850" s="1"/>
      <c r="AN3850" s="1">
        <v>88</v>
      </c>
      <c r="AO3850" s="1"/>
      <c r="AP3850" s="1">
        <v>20111212</v>
      </c>
      <c r="AQ3850" s="1">
        <v>20111001</v>
      </c>
      <c r="AR3850" s="1">
        <v>20120930</v>
      </c>
      <c r="AS3850" s="1" t="s">
        <v>189</v>
      </c>
      <c r="AT3850" s="1"/>
      <c r="AU3850" s="1"/>
      <c r="AV3850">
        <v>88</v>
      </c>
      <c r="AW3850" s="5" t="str">
        <f t="shared" si="424"/>
        <v>&lt;7万</v>
      </c>
      <c r="AX3850">
        <v>502.62789000000004</v>
      </c>
      <c r="AY3850">
        <v>7</v>
      </c>
      <c r="AZ3850">
        <v>635.15179999999998</v>
      </c>
      <c r="BA3850">
        <v>12</v>
      </c>
      <c r="BB3850">
        <v>71.803984285714293</v>
      </c>
      <c r="BC3850" s="3" t="str">
        <f t="shared" si="425"/>
        <v>其他商场</v>
      </c>
      <c r="BD3850" s="4" t="s">
        <v>27587</v>
      </c>
      <c r="BE3850">
        <f t="shared" si="426"/>
        <v>52.929316666666665</v>
      </c>
      <c r="BF3850" s="4" t="str">
        <f t="shared" si="427"/>
        <v>&lt;7万</v>
      </c>
      <c r="BG3850" t="e">
        <v>#N/A</v>
      </c>
      <c r="BH3850" s="4" t="e">
        <v>#N/A</v>
      </c>
    </row>
    <row r="3851" spans="1:60">
      <c r="A3851" s="1" t="s">
        <v>17721</v>
      </c>
      <c r="B3851" s="1" t="s">
        <v>17722</v>
      </c>
      <c r="C3851" s="1" t="s">
        <v>17722</v>
      </c>
      <c r="D3851" s="1" t="s">
        <v>17723</v>
      </c>
      <c r="E3851" s="1" t="s">
        <v>16646</v>
      </c>
      <c r="F3851" s="1" t="s">
        <v>16141</v>
      </c>
      <c r="G3851" s="1" t="s">
        <v>129</v>
      </c>
      <c r="H3851" s="1" t="s">
        <v>17724</v>
      </c>
      <c r="I3851" s="1" t="s">
        <v>17725</v>
      </c>
      <c r="J3851" s="1" t="s">
        <v>159</v>
      </c>
      <c r="K3851" s="1" t="s">
        <v>16140</v>
      </c>
      <c r="L3851" s="1" t="s">
        <v>16141</v>
      </c>
      <c r="M3851" s="1" t="s">
        <v>1734</v>
      </c>
      <c r="N3851" s="1" t="s">
        <v>52</v>
      </c>
      <c r="O3851" s="1" t="str">
        <f t="shared" si="422"/>
        <v>维持</v>
      </c>
      <c r="P3851" s="1" t="s">
        <v>53</v>
      </c>
      <c r="Q3851" s="1" t="s">
        <v>16649</v>
      </c>
      <c r="R3851" s="1" t="s">
        <v>17161</v>
      </c>
      <c r="S3851" s="1" t="s">
        <v>17167</v>
      </c>
      <c r="T3851" s="1" t="s">
        <v>133</v>
      </c>
      <c r="U3851" s="1" t="s">
        <v>17726</v>
      </c>
      <c r="V3851" s="1" t="s">
        <v>682</v>
      </c>
      <c r="W3851" s="1" t="s">
        <v>58</v>
      </c>
      <c r="X3851" s="1" t="s">
        <v>173</v>
      </c>
      <c r="Y3851" s="1" t="s">
        <v>76</v>
      </c>
      <c r="Z3851" s="1" t="s">
        <v>77</v>
      </c>
      <c r="AA3851" s="1" t="s">
        <v>77</v>
      </c>
      <c r="AB3851" s="1" t="s">
        <v>162</v>
      </c>
      <c r="AC3851" s="1" t="s">
        <v>174</v>
      </c>
      <c r="AD3851" s="1" t="s">
        <v>70</v>
      </c>
      <c r="AE3851" s="1" t="s">
        <v>83</v>
      </c>
      <c r="AF3851" s="1"/>
      <c r="AG3851" s="1">
        <v>20040910</v>
      </c>
      <c r="AH3851" s="1" t="str">
        <f t="shared" si="423"/>
        <v>200409</v>
      </c>
      <c r="AI3851" s="1">
        <v>20141203</v>
      </c>
      <c r="AJ3851" s="1"/>
      <c r="AK3851" s="1"/>
      <c r="AL3851" s="1">
        <v>201</v>
      </c>
      <c r="AM3851" s="1"/>
      <c r="AN3851" s="1">
        <v>201</v>
      </c>
      <c r="AO3851" s="1"/>
      <c r="AP3851" s="1">
        <v>20111227</v>
      </c>
      <c r="AQ3851" s="1">
        <v>20110919</v>
      </c>
      <c r="AR3851" s="1">
        <v>20120930</v>
      </c>
      <c r="AS3851" s="1" t="s">
        <v>180</v>
      </c>
      <c r="AT3851" s="1"/>
      <c r="AU3851" s="1"/>
      <c r="AV3851">
        <v>201</v>
      </c>
      <c r="AW3851" s="5" t="str">
        <f t="shared" si="424"/>
        <v>&gt;10万</v>
      </c>
      <c r="AX3851">
        <v>1339.5419199999999</v>
      </c>
      <c r="AY3851">
        <v>7</v>
      </c>
      <c r="AZ3851">
        <v>1761.1278</v>
      </c>
      <c r="BA3851">
        <v>12</v>
      </c>
      <c r="BB3851">
        <v>191.36313142857142</v>
      </c>
      <c r="BC3851" s="3" t="str">
        <f t="shared" si="425"/>
        <v>常规商场</v>
      </c>
      <c r="BD3851" s="4" t="s">
        <v>27585</v>
      </c>
      <c r="BE3851">
        <f t="shared" si="426"/>
        <v>146.76065</v>
      </c>
      <c r="BF3851" s="4" t="str">
        <f t="shared" si="427"/>
        <v>&gt;10万</v>
      </c>
      <c r="BG3851" t="e">
        <v>#N/A</v>
      </c>
      <c r="BH3851" s="4" t="e">
        <v>#N/A</v>
      </c>
    </row>
    <row r="3852" spans="1:60">
      <c r="A3852" s="1" t="s">
        <v>17727</v>
      </c>
      <c r="B3852" s="1" t="s">
        <v>17728</v>
      </c>
      <c r="C3852" s="1" t="s">
        <v>17728</v>
      </c>
      <c r="D3852" s="1" t="s">
        <v>17729</v>
      </c>
      <c r="E3852" s="1" t="s">
        <v>16831</v>
      </c>
      <c r="F3852" s="1" t="s">
        <v>16141</v>
      </c>
      <c r="G3852" s="1" t="s">
        <v>129</v>
      </c>
      <c r="H3852" s="1" t="s">
        <v>16831</v>
      </c>
      <c r="I3852" s="1" t="s">
        <v>16141</v>
      </c>
      <c r="J3852" s="1" t="s">
        <v>129</v>
      </c>
      <c r="K3852" s="1" t="s">
        <v>16140</v>
      </c>
      <c r="L3852" s="1" t="s">
        <v>16141</v>
      </c>
      <c r="M3852" s="1" t="s">
        <v>180</v>
      </c>
      <c r="N3852" s="1" t="s">
        <v>52</v>
      </c>
      <c r="O3852" s="1" t="str">
        <f t="shared" si="422"/>
        <v>维持</v>
      </c>
      <c r="P3852" s="1" t="s">
        <v>53</v>
      </c>
      <c r="Q3852" s="1" t="s">
        <v>16649</v>
      </c>
      <c r="R3852" s="1" t="s">
        <v>17161</v>
      </c>
      <c r="S3852" s="1" t="s">
        <v>17174</v>
      </c>
      <c r="T3852" s="1" t="s">
        <v>133</v>
      </c>
      <c r="U3852" s="1" t="s">
        <v>17575</v>
      </c>
      <c r="V3852" s="1" t="s">
        <v>133</v>
      </c>
      <c r="W3852" s="1" t="s">
        <v>58</v>
      </c>
      <c r="X3852" s="1" t="s">
        <v>59</v>
      </c>
      <c r="Y3852" s="1" t="s">
        <v>60</v>
      </c>
      <c r="Z3852" s="1" t="s">
        <v>60</v>
      </c>
      <c r="AA3852" s="1" t="s">
        <v>60</v>
      </c>
      <c r="AB3852" s="1" t="s">
        <v>61</v>
      </c>
      <c r="AC3852" s="1" t="s">
        <v>325</v>
      </c>
      <c r="AD3852" s="1" t="s">
        <v>78</v>
      </c>
      <c r="AE3852" s="1" t="s">
        <v>71</v>
      </c>
      <c r="AF3852" s="1" t="s">
        <v>72</v>
      </c>
      <c r="AG3852" s="1">
        <v>20041225</v>
      </c>
      <c r="AH3852" s="1" t="str">
        <f t="shared" si="423"/>
        <v>200412</v>
      </c>
      <c r="AI3852" s="1">
        <v>20110526</v>
      </c>
      <c r="AJ3852" s="1"/>
      <c r="AK3852" s="1"/>
      <c r="AL3852" s="1">
        <v>75</v>
      </c>
      <c r="AM3852" s="1"/>
      <c r="AN3852" s="1">
        <v>75</v>
      </c>
      <c r="AO3852" s="1"/>
      <c r="AP3852" s="1">
        <v>20120104</v>
      </c>
      <c r="AQ3852" s="1">
        <v>20111001</v>
      </c>
      <c r="AR3852" s="1">
        <v>20120930</v>
      </c>
      <c r="AS3852" s="1" t="s">
        <v>64</v>
      </c>
      <c r="AT3852" s="1"/>
      <c r="AU3852" s="1"/>
      <c r="AV3852">
        <v>75</v>
      </c>
      <c r="AW3852" s="5" t="str">
        <f t="shared" si="424"/>
        <v>&lt;7万</v>
      </c>
      <c r="AX3852">
        <v>385.70115999999996</v>
      </c>
      <c r="AY3852">
        <v>7</v>
      </c>
      <c r="AZ3852">
        <v>756.33384999999987</v>
      </c>
      <c r="BA3852">
        <v>12</v>
      </c>
      <c r="BB3852">
        <v>55.100165714285708</v>
      </c>
      <c r="BC3852" s="3" t="str">
        <f t="shared" si="425"/>
        <v>其他商场</v>
      </c>
      <c r="BD3852" s="4" t="s">
        <v>27586</v>
      </c>
      <c r="BE3852">
        <f t="shared" si="426"/>
        <v>63.027820833333323</v>
      </c>
      <c r="BF3852" s="4" t="str">
        <f t="shared" si="427"/>
        <v>&lt;7万</v>
      </c>
      <c r="BG3852" t="e">
        <v>#N/A</v>
      </c>
      <c r="BH3852" s="4" t="e">
        <v>#N/A</v>
      </c>
    </row>
    <row r="3853" spans="1:60">
      <c r="A3853" s="1" t="s">
        <v>17730</v>
      </c>
      <c r="B3853" s="1" t="s">
        <v>17731</v>
      </c>
      <c r="C3853" s="1" t="s">
        <v>17731</v>
      </c>
      <c r="D3853" s="1" t="s">
        <v>17732</v>
      </c>
      <c r="E3853" s="1" t="s">
        <v>16646</v>
      </c>
      <c r="F3853" s="1" t="s">
        <v>16141</v>
      </c>
      <c r="G3853" s="1" t="s">
        <v>129</v>
      </c>
      <c r="H3853" s="1" t="s">
        <v>17733</v>
      </c>
      <c r="I3853" s="1" t="s">
        <v>17734</v>
      </c>
      <c r="J3853" s="1" t="s">
        <v>159</v>
      </c>
      <c r="K3853" s="1" t="s">
        <v>16140</v>
      </c>
      <c r="L3853" s="1" t="s">
        <v>16141</v>
      </c>
      <c r="M3853" s="1" t="s">
        <v>1734</v>
      </c>
      <c r="N3853" s="1" t="s">
        <v>52</v>
      </c>
      <c r="O3853" s="1" t="str">
        <f t="shared" si="422"/>
        <v>维持</v>
      </c>
      <c r="P3853" s="1" t="s">
        <v>53</v>
      </c>
      <c r="Q3853" s="1" t="s">
        <v>16649</v>
      </c>
      <c r="R3853" s="1" t="s">
        <v>17161</v>
      </c>
      <c r="S3853" s="1" t="s">
        <v>17174</v>
      </c>
      <c r="T3853" s="1" t="s">
        <v>133</v>
      </c>
      <c r="U3853" s="1" t="s">
        <v>17644</v>
      </c>
      <c r="V3853" s="1" t="s">
        <v>355</v>
      </c>
      <c r="W3853" s="1" t="s">
        <v>58</v>
      </c>
      <c r="X3853" s="1" t="s">
        <v>173</v>
      </c>
      <c r="Y3853" s="1" t="s">
        <v>76</v>
      </c>
      <c r="Z3853" s="1" t="s">
        <v>77</v>
      </c>
      <c r="AA3853" s="1" t="s">
        <v>77</v>
      </c>
      <c r="AB3853" s="1" t="s">
        <v>162</v>
      </c>
      <c r="AC3853" s="1" t="s">
        <v>292</v>
      </c>
      <c r="AD3853" s="1" t="s">
        <v>78</v>
      </c>
      <c r="AE3853" s="1" t="s">
        <v>83</v>
      </c>
      <c r="AF3853" s="1"/>
      <c r="AG3853" s="1">
        <v>19900101</v>
      </c>
      <c r="AH3853" s="1" t="str">
        <f t="shared" si="423"/>
        <v>199001</v>
      </c>
      <c r="AI3853" s="1">
        <v>20110429</v>
      </c>
      <c r="AJ3853" s="1"/>
      <c r="AK3853" s="1"/>
      <c r="AL3853" s="1">
        <v>59</v>
      </c>
      <c r="AM3853" s="1"/>
      <c r="AN3853" s="1">
        <v>59</v>
      </c>
      <c r="AO3853" s="1"/>
      <c r="AP3853" s="1">
        <v>20111212</v>
      </c>
      <c r="AQ3853" s="1">
        <v>20111001</v>
      </c>
      <c r="AR3853" s="1">
        <v>20120930</v>
      </c>
      <c r="AS3853" s="1" t="s">
        <v>180</v>
      </c>
      <c r="AT3853" s="1"/>
      <c r="AU3853" s="1"/>
      <c r="AV3853">
        <v>59</v>
      </c>
      <c r="AW3853" s="5" t="str">
        <f t="shared" si="424"/>
        <v>&gt;10万</v>
      </c>
      <c r="AX3853">
        <v>1325.3696</v>
      </c>
      <c r="AY3853">
        <v>7</v>
      </c>
      <c r="AZ3853">
        <v>1640.768</v>
      </c>
      <c r="BA3853">
        <v>12</v>
      </c>
      <c r="BB3853">
        <v>189.3385142857143</v>
      </c>
      <c r="BC3853" s="3" t="str">
        <f t="shared" si="425"/>
        <v>常规商场</v>
      </c>
      <c r="BD3853" s="4" t="s">
        <v>27585</v>
      </c>
      <c r="BE3853">
        <f t="shared" si="426"/>
        <v>136.73066666666668</v>
      </c>
      <c r="BF3853" s="4" t="str">
        <f t="shared" si="427"/>
        <v>&gt;10万</v>
      </c>
      <c r="BG3853" t="e">
        <v>#N/A</v>
      </c>
      <c r="BH3853" s="4" t="e">
        <v>#N/A</v>
      </c>
    </row>
    <row r="3854" spans="1:60">
      <c r="A3854" s="1" t="s">
        <v>17735</v>
      </c>
      <c r="B3854" s="1" t="s">
        <v>17736</v>
      </c>
      <c r="C3854" s="1" t="s">
        <v>17736</v>
      </c>
      <c r="D3854" s="1" t="s">
        <v>17737</v>
      </c>
      <c r="E3854" s="1" t="s">
        <v>16646</v>
      </c>
      <c r="F3854" s="1" t="s">
        <v>16141</v>
      </c>
      <c r="G3854" s="1" t="s">
        <v>129</v>
      </c>
      <c r="H3854" s="1" t="s">
        <v>17738</v>
      </c>
      <c r="I3854" s="1" t="s">
        <v>17739</v>
      </c>
      <c r="J3854" s="1" t="s">
        <v>159</v>
      </c>
      <c r="K3854" s="1" t="s">
        <v>16140</v>
      </c>
      <c r="L3854" s="1" t="s">
        <v>16141</v>
      </c>
      <c r="M3854" s="1" t="s">
        <v>1734</v>
      </c>
      <c r="N3854" s="1" t="s">
        <v>52</v>
      </c>
      <c r="O3854" s="1" t="str">
        <f t="shared" si="422"/>
        <v>维持</v>
      </c>
      <c r="P3854" s="1" t="s">
        <v>53</v>
      </c>
      <c r="Q3854" s="1" t="s">
        <v>16649</v>
      </c>
      <c r="R3854" s="1" t="s">
        <v>17161</v>
      </c>
      <c r="S3854" s="1" t="s">
        <v>17162</v>
      </c>
      <c r="T3854" s="1" t="s">
        <v>654</v>
      </c>
      <c r="U3854" s="1" t="s">
        <v>17318</v>
      </c>
      <c r="V3854" s="1" t="s">
        <v>682</v>
      </c>
      <c r="W3854" s="1" t="s">
        <v>58</v>
      </c>
      <c r="X3854" s="1" t="s">
        <v>173</v>
      </c>
      <c r="Y3854" s="1" t="s">
        <v>76</v>
      </c>
      <c r="Z3854" s="1" t="s">
        <v>77</v>
      </c>
      <c r="AA3854" s="1" t="s">
        <v>77</v>
      </c>
      <c r="AB3854" s="1" t="s">
        <v>162</v>
      </c>
      <c r="AC3854" s="1" t="s">
        <v>174</v>
      </c>
      <c r="AD3854" s="1" t="s">
        <v>78</v>
      </c>
      <c r="AE3854" s="1" t="s">
        <v>83</v>
      </c>
      <c r="AF3854" s="1" t="s">
        <v>72</v>
      </c>
      <c r="AG3854" s="1">
        <v>20050625</v>
      </c>
      <c r="AH3854" s="1" t="str">
        <f t="shared" si="423"/>
        <v>200506</v>
      </c>
      <c r="AI3854" s="1">
        <v>20140506</v>
      </c>
      <c r="AJ3854" s="1"/>
      <c r="AK3854" s="1"/>
      <c r="AL3854" s="1">
        <v>52.8</v>
      </c>
      <c r="AM3854" s="1"/>
      <c r="AN3854" s="1">
        <v>52.8</v>
      </c>
      <c r="AO3854" s="1"/>
      <c r="AP3854" s="1">
        <v>20150210</v>
      </c>
      <c r="AQ3854" s="1">
        <v>20141001</v>
      </c>
      <c r="AR3854" s="1">
        <v>20150930</v>
      </c>
      <c r="AS3854" s="1" t="s">
        <v>180</v>
      </c>
      <c r="AT3854" s="1"/>
      <c r="AU3854" s="1"/>
      <c r="AV3854">
        <v>52.8</v>
      </c>
      <c r="AW3854" s="5" t="str">
        <f t="shared" si="424"/>
        <v>&gt;20万</v>
      </c>
      <c r="AX3854">
        <v>1754.5749000000001</v>
      </c>
      <c r="AY3854">
        <v>7</v>
      </c>
      <c r="AZ3854">
        <v>2845.2132999999999</v>
      </c>
      <c r="BA3854">
        <v>11</v>
      </c>
      <c r="BB3854">
        <v>250.65355714285715</v>
      </c>
      <c r="BC3854" s="3" t="str">
        <f t="shared" si="425"/>
        <v>主力上场</v>
      </c>
      <c r="BD3854" s="4" t="s">
        <v>27584</v>
      </c>
      <c r="BE3854">
        <f t="shared" si="426"/>
        <v>258.65575454545456</v>
      </c>
      <c r="BF3854" s="4" t="str">
        <f t="shared" si="427"/>
        <v>&gt;20万</v>
      </c>
      <c r="BG3854" t="e">
        <v>#N/A</v>
      </c>
      <c r="BH3854" s="4" t="e">
        <v>#N/A</v>
      </c>
    </row>
    <row r="3855" spans="1:60">
      <c r="A3855" s="1" t="s">
        <v>17740</v>
      </c>
      <c r="B3855" s="1" t="s">
        <v>17741</v>
      </c>
      <c r="C3855" s="1" t="s">
        <v>17742</v>
      </c>
      <c r="D3855" s="1" t="s">
        <v>17743</v>
      </c>
      <c r="E3855" s="1" t="s">
        <v>16646</v>
      </c>
      <c r="F3855" s="1" t="s">
        <v>16141</v>
      </c>
      <c r="G3855" s="1" t="s">
        <v>129</v>
      </c>
      <c r="H3855" s="1" t="s">
        <v>17536</v>
      </c>
      <c r="I3855" s="1" t="s">
        <v>17537</v>
      </c>
      <c r="J3855" s="1" t="s">
        <v>159</v>
      </c>
      <c r="K3855" s="1" t="s">
        <v>16140</v>
      </c>
      <c r="L3855" s="1" t="s">
        <v>16141</v>
      </c>
      <c r="M3855" s="1" t="s">
        <v>1734</v>
      </c>
      <c r="N3855" s="1" t="s">
        <v>52</v>
      </c>
      <c r="O3855" s="1" t="str">
        <f t="shared" si="422"/>
        <v>维持</v>
      </c>
      <c r="P3855" s="1" t="s">
        <v>53</v>
      </c>
      <c r="Q3855" s="1" t="s">
        <v>16649</v>
      </c>
      <c r="R3855" s="1" t="s">
        <v>17161</v>
      </c>
      <c r="S3855" s="1" t="s">
        <v>17174</v>
      </c>
      <c r="T3855" s="1" t="s">
        <v>133</v>
      </c>
      <c r="U3855" s="1" t="s">
        <v>17538</v>
      </c>
      <c r="V3855" s="1" t="s">
        <v>682</v>
      </c>
      <c r="W3855" s="1" t="s">
        <v>58</v>
      </c>
      <c r="X3855" s="1" t="s">
        <v>173</v>
      </c>
      <c r="Y3855" s="1" t="s">
        <v>76</v>
      </c>
      <c r="Z3855" s="1" t="s">
        <v>95</v>
      </c>
      <c r="AA3855" s="1" t="s">
        <v>95</v>
      </c>
      <c r="AB3855" s="1" t="s">
        <v>162</v>
      </c>
      <c r="AC3855" s="1" t="s">
        <v>460</v>
      </c>
      <c r="AD3855" s="1" t="s">
        <v>78</v>
      </c>
      <c r="AE3855" s="1" t="s">
        <v>83</v>
      </c>
      <c r="AF3855" s="1"/>
      <c r="AG3855" s="1">
        <v>20050530</v>
      </c>
      <c r="AH3855" s="1" t="str">
        <f t="shared" si="423"/>
        <v>200505</v>
      </c>
      <c r="AI3855" s="1">
        <v>20130619</v>
      </c>
      <c r="AJ3855" s="1"/>
      <c r="AK3855" s="1"/>
      <c r="AL3855" s="1">
        <v>153</v>
      </c>
      <c r="AM3855" s="1"/>
      <c r="AN3855" s="1">
        <v>153</v>
      </c>
      <c r="AO3855" s="1"/>
      <c r="AP3855" s="1">
        <v>20131223</v>
      </c>
      <c r="AQ3855" s="1">
        <v>20131001</v>
      </c>
      <c r="AR3855" s="1">
        <v>20140531</v>
      </c>
      <c r="AS3855" s="1" t="s">
        <v>180</v>
      </c>
      <c r="AT3855" s="1"/>
      <c r="AU3855" s="1"/>
      <c r="AV3855">
        <v>153</v>
      </c>
      <c r="AW3855" s="5" t="str">
        <f t="shared" si="424"/>
        <v>&gt;20万</v>
      </c>
      <c r="AX3855">
        <v>3920.8458599999999</v>
      </c>
      <c r="AY3855">
        <v>7</v>
      </c>
      <c r="AZ3855">
        <v>4924.0277299999998</v>
      </c>
      <c r="BA3855">
        <v>12</v>
      </c>
      <c r="BB3855">
        <v>560.12083714285711</v>
      </c>
      <c r="BC3855" s="3" t="str">
        <f t="shared" si="425"/>
        <v>核心商场</v>
      </c>
      <c r="BD3855" s="4" t="s">
        <v>27588</v>
      </c>
      <c r="BE3855">
        <f t="shared" si="426"/>
        <v>410.33564416666667</v>
      </c>
      <c r="BF3855" s="4" t="str">
        <f t="shared" si="427"/>
        <v>&gt;20万</v>
      </c>
      <c r="BG3855" t="e">
        <v>#N/A</v>
      </c>
      <c r="BH3855" s="4" t="e">
        <v>#N/A</v>
      </c>
    </row>
    <row r="3856" spans="1:60">
      <c r="A3856" s="1" t="s">
        <v>17744</v>
      </c>
      <c r="B3856" s="1" t="s">
        <v>17745</v>
      </c>
      <c r="C3856" s="1" t="s">
        <v>17746</v>
      </c>
      <c r="D3856" s="1" t="s">
        <v>17747</v>
      </c>
      <c r="E3856" s="1" t="s">
        <v>17273</v>
      </c>
      <c r="F3856" s="1" t="s">
        <v>17181</v>
      </c>
      <c r="G3856" s="1" t="s">
        <v>129</v>
      </c>
      <c r="H3856" s="1" t="s">
        <v>17273</v>
      </c>
      <c r="I3856" s="1" t="s">
        <v>17181</v>
      </c>
      <c r="J3856" s="1" t="s">
        <v>129</v>
      </c>
      <c r="K3856" s="1" t="s">
        <v>17184</v>
      </c>
      <c r="L3856" s="1" t="s">
        <v>17181</v>
      </c>
      <c r="M3856" s="1" t="s">
        <v>131</v>
      </c>
      <c r="N3856" s="1" t="s">
        <v>52</v>
      </c>
      <c r="O3856" s="1" t="str">
        <f t="shared" si="422"/>
        <v>维持</v>
      </c>
      <c r="P3856" s="1" t="s">
        <v>53</v>
      </c>
      <c r="Q3856" s="1" t="s">
        <v>16649</v>
      </c>
      <c r="R3856" s="1" t="s">
        <v>17161</v>
      </c>
      <c r="S3856" s="1" t="s">
        <v>17185</v>
      </c>
      <c r="T3856" s="1" t="s">
        <v>355</v>
      </c>
      <c r="U3856" s="1" t="s">
        <v>17279</v>
      </c>
      <c r="V3856" s="1" t="s">
        <v>355</v>
      </c>
      <c r="W3856" s="1" t="s">
        <v>185</v>
      </c>
      <c r="X3856" s="1" t="s">
        <v>173</v>
      </c>
      <c r="Y3856" s="1" t="s">
        <v>186</v>
      </c>
      <c r="Z3856" s="1" t="s">
        <v>186</v>
      </c>
      <c r="AA3856" s="1" t="s">
        <v>186</v>
      </c>
      <c r="AB3856" s="1" t="s">
        <v>61</v>
      </c>
      <c r="AC3856" s="1" t="s">
        <v>204</v>
      </c>
      <c r="AD3856" s="1" t="s">
        <v>293</v>
      </c>
      <c r="AE3856" s="1" t="s">
        <v>83</v>
      </c>
      <c r="AF3856" s="1"/>
      <c r="AG3856" s="1">
        <v>20050630</v>
      </c>
      <c r="AH3856" s="1" t="str">
        <f t="shared" si="423"/>
        <v>200506</v>
      </c>
      <c r="AI3856" s="1">
        <v>20091231</v>
      </c>
      <c r="AJ3856" s="1"/>
      <c r="AK3856" s="1"/>
      <c r="AL3856" s="1">
        <v>40</v>
      </c>
      <c r="AM3856" s="1"/>
      <c r="AN3856" s="1">
        <v>40</v>
      </c>
      <c r="AO3856" s="1"/>
      <c r="AP3856" s="1">
        <v>20110105</v>
      </c>
      <c r="AQ3856" s="1">
        <v>20101001</v>
      </c>
      <c r="AR3856" s="1">
        <v>20110930</v>
      </c>
      <c r="AS3856" s="1" t="s">
        <v>189</v>
      </c>
      <c r="AT3856" s="1"/>
      <c r="AU3856" s="1"/>
      <c r="AV3856">
        <v>40</v>
      </c>
      <c r="AW3856" s="5" t="str">
        <f t="shared" si="424"/>
        <v>&lt;7万</v>
      </c>
      <c r="AX3856">
        <v>294.78341999999998</v>
      </c>
      <c r="AY3856">
        <v>7</v>
      </c>
      <c r="AZ3856">
        <v>530.09991999999988</v>
      </c>
      <c r="BA3856">
        <v>12</v>
      </c>
      <c r="BB3856">
        <v>42.111917142857138</v>
      </c>
      <c r="BC3856" s="3" t="str">
        <f t="shared" si="425"/>
        <v>其他商场</v>
      </c>
      <c r="BD3856" s="4" t="s">
        <v>27586</v>
      </c>
      <c r="BE3856">
        <f t="shared" si="426"/>
        <v>44.174993333333326</v>
      </c>
      <c r="BF3856" s="4" t="str">
        <f t="shared" si="427"/>
        <v>&lt;7万</v>
      </c>
      <c r="BG3856" t="e">
        <v>#N/A</v>
      </c>
      <c r="BH3856" s="4" t="e">
        <v>#N/A</v>
      </c>
    </row>
    <row r="3857" spans="1:60">
      <c r="A3857" s="1" t="s">
        <v>17748</v>
      </c>
      <c r="B3857" s="1" t="s">
        <v>17749</v>
      </c>
      <c r="C3857" s="1" t="s">
        <v>17749</v>
      </c>
      <c r="D3857" s="1" t="s">
        <v>17750</v>
      </c>
      <c r="E3857" s="1" t="s">
        <v>17392</v>
      </c>
      <c r="F3857" s="1" t="s">
        <v>17347</v>
      </c>
      <c r="G3857" s="1" t="s">
        <v>129</v>
      </c>
      <c r="H3857" s="1" t="s">
        <v>17392</v>
      </c>
      <c r="I3857" s="1" t="s">
        <v>17347</v>
      </c>
      <c r="J3857" s="1" t="s">
        <v>129</v>
      </c>
      <c r="K3857" s="1" t="s">
        <v>17184</v>
      </c>
      <c r="L3857" s="1" t="s">
        <v>17181</v>
      </c>
      <c r="M3857" s="1" t="s">
        <v>131</v>
      </c>
      <c r="N3857" s="1" t="s">
        <v>209</v>
      </c>
      <c r="O3857" s="1" t="str">
        <f t="shared" si="422"/>
        <v>关闭</v>
      </c>
      <c r="P3857" s="1" t="s">
        <v>53</v>
      </c>
      <c r="Q3857" s="1" t="s">
        <v>16649</v>
      </c>
      <c r="R3857" s="1" t="s">
        <v>17161</v>
      </c>
      <c r="S3857" s="1" t="s">
        <v>17350</v>
      </c>
      <c r="T3857" s="1" t="s">
        <v>133</v>
      </c>
      <c r="U3857" s="1" t="s">
        <v>17634</v>
      </c>
      <c r="V3857" s="1" t="s">
        <v>133</v>
      </c>
      <c r="W3857" s="1" t="s">
        <v>58</v>
      </c>
      <c r="X3857" s="1" t="s">
        <v>94</v>
      </c>
      <c r="Y3857" s="1" t="s">
        <v>60</v>
      </c>
      <c r="Z3857" s="1" t="s">
        <v>60</v>
      </c>
      <c r="AA3857" s="1" t="s">
        <v>88</v>
      </c>
      <c r="AB3857" s="1" t="s">
        <v>61</v>
      </c>
      <c r="AC3857" s="1" t="s">
        <v>134</v>
      </c>
      <c r="AD3857" s="1" t="s">
        <v>78</v>
      </c>
      <c r="AE3857" s="1" t="s">
        <v>71</v>
      </c>
      <c r="AF3857" s="1" t="s">
        <v>179</v>
      </c>
      <c r="AG3857" s="1">
        <v>20050430</v>
      </c>
      <c r="AH3857" s="1" t="str">
        <f t="shared" si="423"/>
        <v>200504</v>
      </c>
      <c r="AI3857" s="1">
        <v>20130624</v>
      </c>
      <c r="AJ3857" s="1">
        <v>20150323</v>
      </c>
      <c r="AK3857" s="1" t="s">
        <v>211</v>
      </c>
      <c r="AL3857" s="1">
        <v>63.7</v>
      </c>
      <c r="AM3857" s="1"/>
      <c r="AN3857" s="1">
        <v>72</v>
      </c>
      <c r="AO3857" s="1"/>
      <c r="AP3857" s="1">
        <v>20131222</v>
      </c>
      <c r="AQ3857" s="1">
        <v>20131001</v>
      </c>
      <c r="AR3857" s="1">
        <v>20140930</v>
      </c>
      <c r="AS3857" s="1" t="s">
        <v>180</v>
      </c>
      <c r="AT3857" s="1"/>
      <c r="AU3857" s="1"/>
      <c r="AV3857">
        <v>63.7</v>
      </c>
      <c r="AW3857" s="5" t="str">
        <f t="shared" si="424"/>
        <v>&gt;7万</v>
      </c>
      <c r="AX3857">
        <v>77.685799999999986</v>
      </c>
      <c r="AY3857">
        <v>2</v>
      </c>
      <c r="AZ3857">
        <v>1011.2673100000001</v>
      </c>
      <c r="BA3857">
        <v>12</v>
      </c>
      <c r="BB3857">
        <v>38.842899999999993</v>
      </c>
      <c r="BC3857" s="3" t="str">
        <f t="shared" si="425"/>
        <v>其他商场</v>
      </c>
      <c r="BD3857" s="4" t="s">
        <v>27586</v>
      </c>
      <c r="BE3857">
        <f t="shared" si="426"/>
        <v>84.272275833333339</v>
      </c>
      <c r="BF3857" s="4" t="str">
        <f t="shared" si="427"/>
        <v>&gt;7万</v>
      </c>
      <c r="BG3857" t="e">
        <v>#N/A</v>
      </c>
      <c r="BH3857" s="4" t="e">
        <v>#N/A</v>
      </c>
    </row>
    <row r="3858" spans="1:60">
      <c r="A3858" s="1" t="s">
        <v>17751</v>
      </c>
      <c r="B3858" s="1" t="s">
        <v>17752</v>
      </c>
      <c r="C3858" s="1" t="s">
        <v>17753</v>
      </c>
      <c r="D3858" s="1" t="s">
        <v>17754</v>
      </c>
      <c r="E3858" s="1" t="s">
        <v>16646</v>
      </c>
      <c r="F3858" s="1" t="s">
        <v>16141</v>
      </c>
      <c r="G3858" s="1" t="s">
        <v>129</v>
      </c>
      <c r="H3858" s="1" t="s">
        <v>17755</v>
      </c>
      <c r="I3858" s="1" t="s">
        <v>17756</v>
      </c>
      <c r="J3858" s="1" t="s">
        <v>159</v>
      </c>
      <c r="K3858" s="1" t="s">
        <v>16140</v>
      </c>
      <c r="L3858" s="1" t="s">
        <v>16141</v>
      </c>
      <c r="M3858" s="1" t="s">
        <v>1734</v>
      </c>
      <c r="N3858" s="1" t="s">
        <v>52</v>
      </c>
      <c r="O3858" s="1" t="str">
        <f t="shared" si="422"/>
        <v>维持</v>
      </c>
      <c r="P3858" s="1" t="s">
        <v>53</v>
      </c>
      <c r="Q3858" s="1" t="s">
        <v>16649</v>
      </c>
      <c r="R3858" s="1" t="s">
        <v>17161</v>
      </c>
      <c r="S3858" s="1" t="s">
        <v>17229</v>
      </c>
      <c r="T3858" s="1" t="s">
        <v>355</v>
      </c>
      <c r="U3858" s="1" t="s">
        <v>17757</v>
      </c>
      <c r="V3858" s="1" t="s">
        <v>682</v>
      </c>
      <c r="W3858" s="1" t="s">
        <v>58</v>
      </c>
      <c r="X3858" s="1" t="s">
        <v>173</v>
      </c>
      <c r="Y3858" s="1" t="s">
        <v>60</v>
      </c>
      <c r="Z3858" s="1" t="s">
        <v>60</v>
      </c>
      <c r="AA3858" s="1" t="s">
        <v>88</v>
      </c>
      <c r="AB3858" s="1" t="s">
        <v>162</v>
      </c>
      <c r="AC3858" s="1" t="s">
        <v>292</v>
      </c>
      <c r="AD3858" s="1" t="s">
        <v>78</v>
      </c>
      <c r="AE3858" s="1" t="s">
        <v>83</v>
      </c>
      <c r="AF3858" s="1"/>
      <c r="AG3858" s="1">
        <v>20040206</v>
      </c>
      <c r="AH3858" s="1" t="str">
        <f t="shared" si="423"/>
        <v>200402</v>
      </c>
      <c r="AI3858" s="1">
        <v>20111226</v>
      </c>
      <c r="AJ3858" s="1"/>
      <c r="AK3858" s="1"/>
      <c r="AL3858" s="1">
        <v>90</v>
      </c>
      <c r="AM3858" s="1"/>
      <c r="AN3858" s="1">
        <v>97</v>
      </c>
      <c r="AO3858" s="1"/>
      <c r="AP3858" s="1">
        <v>20120213</v>
      </c>
      <c r="AQ3858" s="1">
        <v>20111001</v>
      </c>
      <c r="AR3858" s="1">
        <v>20120930</v>
      </c>
      <c r="AS3858" s="1" t="s">
        <v>180</v>
      </c>
      <c r="AT3858" s="1"/>
      <c r="AU3858" s="1"/>
      <c r="AV3858">
        <v>90</v>
      </c>
      <c r="AW3858" s="5" t="str">
        <f t="shared" si="424"/>
        <v>&gt;7万</v>
      </c>
      <c r="AX3858">
        <v>284.82223999999997</v>
      </c>
      <c r="AY3858">
        <v>7</v>
      </c>
      <c r="AZ3858">
        <v>960.03551999999991</v>
      </c>
      <c r="BA3858">
        <v>12</v>
      </c>
      <c r="BB3858">
        <v>40.688891428571424</v>
      </c>
      <c r="BC3858" s="3" t="str">
        <f t="shared" si="425"/>
        <v>其他商场</v>
      </c>
      <c r="BD3858" s="4" t="s">
        <v>27586</v>
      </c>
      <c r="BE3858">
        <f t="shared" si="426"/>
        <v>80.002959999999987</v>
      </c>
      <c r="BF3858" s="4" t="str">
        <f t="shared" si="427"/>
        <v>&gt;7万</v>
      </c>
      <c r="BG3858" t="e">
        <v>#N/A</v>
      </c>
      <c r="BH3858" s="4" t="e">
        <v>#N/A</v>
      </c>
    </row>
    <row r="3859" spans="1:60">
      <c r="A3859" s="1" t="s">
        <v>17758</v>
      </c>
      <c r="B3859" s="1" t="s">
        <v>17759</v>
      </c>
      <c r="C3859" s="1" t="s">
        <v>17760</v>
      </c>
      <c r="D3859" s="1">
        <v>13762450628</v>
      </c>
      <c r="E3859" s="1" t="s">
        <v>16646</v>
      </c>
      <c r="F3859" s="1" t="s">
        <v>16141</v>
      </c>
      <c r="G3859" s="1" t="s">
        <v>129</v>
      </c>
      <c r="H3859" s="1" t="s">
        <v>17248</v>
      </c>
      <c r="I3859" s="1" t="s">
        <v>17249</v>
      </c>
      <c r="J3859" s="1" t="s">
        <v>159</v>
      </c>
      <c r="K3859" s="1" t="s">
        <v>16140</v>
      </c>
      <c r="L3859" s="1" t="s">
        <v>16141</v>
      </c>
      <c r="M3859" s="1" t="s">
        <v>1734</v>
      </c>
      <c r="N3859" s="1" t="s">
        <v>100</v>
      </c>
      <c r="O3859" s="1" t="str">
        <f t="shared" si="422"/>
        <v>整改</v>
      </c>
      <c r="P3859" s="1" t="s">
        <v>53</v>
      </c>
      <c r="Q3859" s="1" t="s">
        <v>16649</v>
      </c>
      <c r="R3859" s="1" t="s">
        <v>17161</v>
      </c>
      <c r="S3859" s="1" t="s">
        <v>17193</v>
      </c>
      <c r="T3859" s="1" t="s">
        <v>133</v>
      </c>
      <c r="U3859" s="1" t="s">
        <v>17250</v>
      </c>
      <c r="V3859" s="1" t="s">
        <v>355</v>
      </c>
      <c r="W3859" s="1" t="s">
        <v>58</v>
      </c>
      <c r="X3859" s="1" t="s">
        <v>173</v>
      </c>
      <c r="Y3859" s="1" t="s">
        <v>76</v>
      </c>
      <c r="Z3859" s="1" t="s">
        <v>77</v>
      </c>
      <c r="AA3859" s="1" t="s">
        <v>77</v>
      </c>
      <c r="AB3859" s="1" t="s">
        <v>162</v>
      </c>
      <c r="AC3859" s="1" t="s">
        <v>174</v>
      </c>
      <c r="AD3859" s="1" t="s">
        <v>27598</v>
      </c>
      <c r="AE3859" s="1" t="s">
        <v>83</v>
      </c>
      <c r="AF3859" s="1"/>
      <c r="AG3859" s="1">
        <v>20050119</v>
      </c>
      <c r="AH3859" s="1" t="str">
        <f t="shared" si="423"/>
        <v>200501</v>
      </c>
      <c r="AI3859" s="1">
        <v>20150602</v>
      </c>
      <c r="AJ3859" s="1"/>
      <c r="AK3859" s="1"/>
      <c r="AL3859" s="1">
        <v>115</v>
      </c>
      <c r="AM3859" s="1"/>
      <c r="AN3859" s="1">
        <v>144</v>
      </c>
      <c r="AO3859" s="1"/>
      <c r="AP3859" s="1">
        <v>20150210</v>
      </c>
      <c r="AQ3859" s="1">
        <v>20141001</v>
      </c>
      <c r="AR3859" s="1">
        <v>20150930</v>
      </c>
      <c r="AS3859" s="1" t="s">
        <v>180</v>
      </c>
      <c r="AT3859" s="1"/>
      <c r="AU3859" s="1"/>
      <c r="AV3859">
        <v>115</v>
      </c>
      <c r="AW3859" s="5" t="str">
        <f t="shared" si="424"/>
        <v>&gt;10万</v>
      </c>
      <c r="AX3859">
        <v>1258.1176799999998</v>
      </c>
      <c r="AY3859">
        <v>6</v>
      </c>
      <c r="AZ3859">
        <v>1530.1459899999998</v>
      </c>
      <c r="BA3859">
        <v>12</v>
      </c>
      <c r="BB3859">
        <v>209.68627999999998</v>
      </c>
      <c r="BC3859" s="3" t="str">
        <f t="shared" si="425"/>
        <v>主力上场</v>
      </c>
      <c r="BD3859" s="4" t="s">
        <v>27584</v>
      </c>
      <c r="BE3859">
        <f t="shared" si="426"/>
        <v>127.51216583333331</v>
      </c>
      <c r="BF3859" s="4" t="str">
        <f t="shared" si="427"/>
        <v>&gt;10万</v>
      </c>
      <c r="BG3859" t="e">
        <v>#N/A</v>
      </c>
      <c r="BH3859" s="4" t="e">
        <v>#N/A</v>
      </c>
    </row>
    <row r="3860" spans="1:60">
      <c r="A3860" s="1" t="s">
        <v>17761</v>
      </c>
      <c r="B3860" s="1" t="s">
        <v>17762</v>
      </c>
      <c r="C3860" s="1" t="s">
        <v>17763</v>
      </c>
      <c r="D3860" s="1" t="s">
        <v>17764</v>
      </c>
      <c r="E3860" s="1" t="s">
        <v>16646</v>
      </c>
      <c r="F3860" s="1" t="s">
        <v>16141</v>
      </c>
      <c r="G3860" s="1" t="s">
        <v>129</v>
      </c>
      <c r="H3860" s="1" t="s">
        <v>17765</v>
      </c>
      <c r="I3860" s="1" t="s">
        <v>17762</v>
      </c>
      <c r="J3860" s="1" t="s">
        <v>159</v>
      </c>
      <c r="K3860" s="1" t="s">
        <v>16140</v>
      </c>
      <c r="L3860" s="1" t="s">
        <v>16141</v>
      </c>
      <c r="M3860" s="1" t="s">
        <v>1734</v>
      </c>
      <c r="N3860" s="1" t="s">
        <v>52</v>
      </c>
      <c r="O3860" s="1" t="str">
        <f t="shared" si="422"/>
        <v>维持</v>
      </c>
      <c r="P3860" s="1" t="s">
        <v>53</v>
      </c>
      <c r="Q3860" s="1" t="s">
        <v>16649</v>
      </c>
      <c r="R3860" s="1" t="s">
        <v>17161</v>
      </c>
      <c r="S3860" s="1" t="s">
        <v>17162</v>
      </c>
      <c r="T3860" s="1" t="s">
        <v>654</v>
      </c>
      <c r="U3860" s="1" t="s">
        <v>17611</v>
      </c>
      <c r="V3860" s="1" t="s">
        <v>682</v>
      </c>
      <c r="W3860" s="1" t="s">
        <v>58</v>
      </c>
      <c r="X3860" s="1" t="s">
        <v>173</v>
      </c>
      <c r="Y3860" s="1" t="s">
        <v>88</v>
      </c>
      <c r="Z3860" s="1" t="s">
        <v>88</v>
      </c>
      <c r="AA3860" s="1" t="s">
        <v>88</v>
      </c>
      <c r="AB3860" s="1" t="s">
        <v>162</v>
      </c>
      <c r="AC3860" s="1" t="s">
        <v>174</v>
      </c>
      <c r="AD3860" s="1" t="s">
        <v>70</v>
      </c>
      <c r="AE3860" s="1" t="s">
        <v>83</v>
      </c>
      <c r="AF3860" s="1"/>
      <c r="AG3860" s="1">
        <v>19900101</v>
      </c>
      <c r="AH3860" s="1" t="str">
        <f t="shared" si="423"/>
        <v>199001</v>
      </c>
      <c r="AI3860" s="1">
        <v>20141204</v>
      </c>
      <c r="AJ3860" s="1"/>
      <c r="AK3860" s="1"/>
      <c r="AL3860" s="1">
        <v>95</v>
      </c>
      <c r="AM3860" s="1"/>
      <c r="AN3860" s="1">
        <v>95</v>
      </c>
      <c r="AO3860" s="1"/>
      <c r="AP3860" s="1">
        <v>20120104</v>
      </c>
      <c r="AQ3860" s="1">
        <v>20111001</v>
      </c>
      <c r="AR3860" s="1">
        <v>20120930</v>
      </c>
      <c r="AS3860" s="1" t="s">
        <v>189</v>
      </c>
      <c r="AT3860" s="1"/>
      <c r="AU3860" s="1"/>
      <c r="AV3860">
        <v>95</v>
      </c>
      <c r="AW3860" s="5" t="str">
        <f t="shared" si="424"/>
        <v>&gt;7万</v>
      </c>
      <c r="AX3860">
        <v>547.53200000000004</v>
      </c>
      <c r="AY3860">
        <v>7</v>
      </c>
      <c r="AZ3860">
        <v>903.45600000000013</v>
      </c>
      <c r="BA3860">
        <v>12</v>
      </c>
      <c r="BB3860">
        <v>78.218857142857146</v>
      </c>
      <c r="BC3860" s="3" t="str">
        <f t="shared" si="425"/>
        <v>其他商场</v>
      </c>
      <c r="BD3860" s="4" t="s">
        <v>27587</v>
      </c>
      <c r="BE3860">
        <f t="shared" si="426"/>
        <v>75.288000000000011</v>
      </c>
      <c r="BF3860" s="4" t="str">
        <f t="shared" si="427"/>
        <v>&gt;7万</v>
      </c>
      <c r="BG3860" t="e">
        <v>#N/A</v>
      </c>
      <c r="BH3860" s="4" t="e">
        <v>#N/A</v>
      </c>
    </row>
    <row r="3861" spans="1:60">
      <c r="A3861" s="1" t="s">
        <v>17766</v>
      </c>
      <c r="B3861" s="1" t="s">
        <v>17767</v>
      </c>
      <c r="C3861" s="1" t="s">
        <v>17767</v>
      </c>
      <c r="D3861" s="1" t="s">
        <v>17768</v>
      </c>
      <c r="E3861" s="1" t="s">
        <v>17346</v>
      </c>
      <c r="F3861" s="1" t="s">
        <v>17347</v>
      </c>
      <c r="G3861" s="1" t="s">
        <v>129</v>
      </c>
      <c r="H3861" s="1" t="s">
        <v>17769</v>
      </c>
      <c r="I3861" s="1" t="s">
        <v>17770</v>
      </c>
      <c r="J3861" s="1" t="s">
        <v>159</v>
      </c>
      <c r="K3861" s="1" t="s">
        <v>17184</v>
      </c>
      <c r="L3861" s="1" t="s">
        <v>17181</v>
      </c>
      <c r="M3861" s="1" t="s">
        <v>160</v>
      </c>
      <c r="N3861" s="1" t="s">
        <v>52</v>
      </c>
      <c r="O3861" s="1" t="str">
        <f t="shared" si="422"/>
        <v>维持</v>
      </c>
      <c r="P3861" s="1" t="s">
        <v>53</v>
      </c>
      <c r="Q3861" s="1" t="s">
        <v>16649</v>
      </c>
      <c r="R3861" s="1" t="s">
        <v>17161</v>
      </c>
      <c r="S3861" s="1" t="s">
        <v>17393</v>
      </c>
      <c r="T3861" s="1" t="s">
        <v>355</v>
      </c>
      <c r="U3861" s="1" t="s">
        <v>17498</v>
      </c>
      <c r="V3861" s="1" t="s">
        <v>355</v>
      </c>
      <c r="W3861" s="1" t="s">
        <v>58</v>
      </c>
      <c r="X3861" s="1" t="s">
        <v>173</v>
      </c>
      <c r="Y3861" s="1" t="s">
        <v>60</v>
      </c>
      <c r="Z3861" s="1" t="s">
        <v>60</v>
      </c>
      <c r="AA3861" s="1" t="s">
        <v>60</v>
      </c>
      <c r="AB3861" s="1" t="s">
        <v>162</v>
      </c>
      <c r="AC3861" s="1" t="s">
        <v>292</v>
      </c>
      <c r="AD3861" s="1" t="s">
        <v>78</v>
      </c>
      <c r="AE3861" s="1" t="s">
        <v>83</v>
      </c>
      <c r="AF3861" s="1"/>
      <c r="AG3861" s="1">
        <v>20000501</v>
      </c>
      <c r="AH3861" s="1" t="str">
        <f t="shared" si="423"/>
        <v>200005</v>
      </c>
      <c r="AI3861" s="1">
        <v>20081026</v>
      </c>
      <c r="AJ3861" s="1"/>
      <c r="AK3861" s="1"/>
      <c r="AL3861" s="1">
        <v>72</v>
      </c>
      <c r="AM3861" s="1"/>
      <c r="AN3861" s="1">
        <v>91</v>
      </c>
      <c r="AO3861" s="1"/>
      <c r="AP3861" s="1">
        <v>20091222</v>
      </c>
      <c r="AQ3861" s="1">
        <v>20091001</v>
      </c>
      <c r="AR3861" s="1">
        <v>20100930</v>
      </c>
      <c r="AS3861" s="1" t="s">
        <v>180</v>
      </c>
      <c r="AT3861" s="1"/>
      <c r="AU3861" s="1"/>
      <c r="AV3861">
        <v>72</v>
      </c>
      <c r="AW3861" s="5" t="str">
        <f t="shared" si="424"/>
        <v>&lt;7万</v>
      </c>
      <c r="AX3861">
        <v>222.4042</v>
      </c>
      <c r="AY3861">
        <v>7</v>
      </c>
      <c r="AZ3861">
        <v>831.05579999999998</v>
      </c>
      <c r="BA3861">
        <v>12</v>
      </c>
      <c r="BB3861">
        <v>31.772028571428571</v>
      </c>
      <c r="BC3861" s="3" t="str">
        <f t="shared" si="425"/>
        <v>其他商场</v>
      </c>
      <c r="BD3861" s="4" t="s">
        <v>27586</v>
      </c>
      <c r="BE3861">
        <f t="shared" si="426"/>
        <v>69.254649999999998</v>
      </c>
      <c r="BF3861" s="4" t="str">
        <f t="shared" si="427"/>
        <v>&lt;7万</v>
      </c>
      <c r="BG3861" t="e">
        <v>#N/A</v>
      </c>
      <c r="BH3861" s="4" t="e">
        <v>#N/A</v>
      </c>
    </row>
    <row r="3862" spans="1:60">
      <c r="A3862" s="1" t="s">
        <v>17771</v>
      </c>
      <c r="B3862" s="1" t="s">
        <v>17772</v>
      </c>
      <c r="C3862" s="1" t="s">
        <v>17772</v>
      </c>
      <c r="D3862" s="1" t="s">
        <v>17773</v>
      </c>
      <c r="E3862" s="1" t="s">
        <v>16831</v>
      </c>
      <c r="F3862" s="1" t="s">
        <v>16141</v>
      </c>
      <c r="G3862" s="1" t="s">
        <v>129</v>
      </c>
      <c r="H3862" s="1" t="s">
        <v>16831</v>
      </c>
      <c r="I3862" s="1" t="s">
        <v>16141</v>
      </c>
      <c r="J3862" s="1" t="s">
        <v>129</v>
      </c>
      <c r="K3862" s="1" t="s">
        <v>16140</v>
      </c>
      <c r="L3862" s="1" t="s">
        <v>16141</v>
      </c>
      <c r="M3862" s="1" t="s">
        <v>180</v>
      </c>
      <c r="N3862" s="1" t="s">
        <v>52</v>
      </c>
      <c r="O3862" s="1" t="str">
        <f t="shared" si="422"/>
        <v>维持</v>
      </c>
      <c r="P3862" s="1" t="s">
        <v>53</v>
      </c>
      <c r="Q3862" s="1" t="s">
        <v>16649</v>
      </c>
      <c r="R3862" s="1" t="s">
        <v>17161</v>
      </c>
      <c r="S3862" s="1" t="s">
        <v>17210</v>
      </c>
      <c r="T3862" s="1" t="s">
        <v>355</v>
      </c>
      <c r="U3862" s="1" t="s">
        <v>17264</v>
      </c>
      <c r="V3862" s="1" t="s">
        <v>355</v>
      </c>
      <c r="W3862" s="1" t="s">
        <v>58</v>
      </c>
      <c r="X3862" s="1" t="s">
        <v>59</v>
      </c>
      <c r="Y3862" s="1" t="s">
        <v>88</v>
      </c>
      <c r="Z3862" s="1" t="s">
        <v>88</v>
      </c>
      <c r="AA3862" s="1" t="s">
        <v>88</v>
      </c>
      <c r="AB3862" s="1" t="s">
        <v>61</v>
      </c>
      <c r="AC3862" s="1" t="s">
        <v>325</v>
      </c>
      <c r="AD3862" s="1" t="s">
        <v>78</v>
      </c>
      <c r="AE3862" s="1" t="s">
        <v>123</v>
      </c>
      <c r="AF3862" s="1" t="s">
        <v>72</v>
      </c>
      <c r="AG3862" s="1">
        <v>20050920</v>
      </c>
      <c r="AH3862" s="1" t="str">
        <f t="shared" si="423"/>
        <v>200509</v>
      </c>
      <c r="AI3862" s="1">
        <v>20080929</v>
      </c>
      <c r="AJ3862" s="1"/>
      <c r="AK3862" s="1"/>
      <c r="AL3862" s="1">
        <v>62</v>
      </c>
      <c r="AM3862" s="1"/>
      <c r="AN3862" s="1">
        <v>83</v>
      </c>
      <c r="AO3862" s="1"/>
      <c r="AP3862" s="1">
        <v>20150420</v>
      </c>
      <c r="AQ3862" s="1">
        <v>20141001</v>
      </c>
      <c r="AR3862" s="1">
        <v>20150930</v>
      </c>
      <c r="AS3862" s="1" t="s">
        <v>64</v>
      </c>
      <c r="AT3862" s="1"/>
      <c r="AU3862" s="1"/>
      <c r="AV3862">
        <v>62</v>
      </c>
      <c r="AW3862" s="5" t="str">
        <f t="shared" si="424"/>
        <v>&gt;7万</v>
      </c>
      <c r="AX3862">
        <v>704.923</v>
      </c>
      <c r="AY3862">
        <v>7</v>
      </c>
      <c r="AZ3862">
        <v>1093.9512500000001</v>
      </c>
      <c r="BA3862">
        <v>12</v>
      </c>
      <c r="BB3862">
        <v>100.70328571428571</v>
      </c>
      <c r="BC3862" s="3" t="str">
        <f t="shared" si="425"/>
        <v>其他商场</v>
      </c>
      <c r="BD3862" s="4" t="s">
        <v>27585</v>
      </c>
      <c r="BE3862">
        <f t="shared" si="426"/>
        <v>91.162604166666668</v>
      </c>
      <c r="BF3862" s="4" t="str">
        <f t="shared" si="427"/>
        <v>&gt;7万</v>
      </c>
      <c r="BG3862" t="e">
        <v>#N/A</v>
      </c>
      <c r="BH3862" s="4" t="e">
        <v>#N/A</v>
      </c>
    </row>
    <row r="3863" spans="1:60">
      <c r="A3863" s="1" t="s">
        <v>17774</v>
      </c>
      <c r="B3863" s="1" t="s">
        <v>17440</v>
      </c>
      <c r="C3863" s="1" t="s">
        <v>17775</v>
      </c>
      <c r="D3863" s="1" t="s">
        <v>17776</v>
      </c>
      <c r="E3863" s="1" t="s">
        <v>16831</v>
      </c>
      <c r="F3863" s="1" t="s">
        <v>16141</v>
      </c>
      <c r="G3863" s="1" t="s">
        <v>129</v>
      </c>
      <c r="H3863" s="1" t="s">
        <v>16831</v>
      </c>
      <c r="I3863" s="1" t="s">
        <v>16141</v>
      </c>
      <c r="J3863" s="1" t="s">
        <v>129</v>
      </c>
      <c r="K3863" s="1" t="s">
        <v>16140</v>
      </c>
      <c r="L3863" s="1" t="s">
        <v>16141</v>
      </c>
      <c r="M3863" s="1" t="s">
        <v>180</v>
      </c>
      <c r="N3863" s="1" t="s">
        <v>52</v>
      </c>
      <c r="O3863" s="1" t="str">
        <f t="shared" si="422"/>
        <v>维持</v>
      </c>
      <c r="P3863" s="1" t="s">
        <v>53</v>
      </c>
      <c r="Q3863" s="1" t="s">
        <v>16649</v>
      </c>
      <c r="R3863" s="1" t="s">
        <v>17161</v>
      </c>
      <c r="S3863" s="1" t="s">
        <v>17229</v>
      </c>
      <c r="T3863" s="1" t="s">
        <v>355</v>
      </c>
      <c r="U3863" s="1" t="s">
        <v>17443</v>
      </c>
      <c r="V3863" s="1" t="s">
        <v>355</v>
      </c>
      <c r="W3863" s="1" t="s">
        <v>58</v>
      </c>
      <c r="X3863" s="1" t="s">
        <v>173</v>
      </c>
      <c r="Y3863" s="1" t="s">
        <v>76</v>
      </c>
      <c r="Z3863" s="1" t="s">
        <v>77</v>
      </c>
      <c r="AA3863" s="1" t="s">
        <v>77</v>
      </c>
      <c r="AB3863" s="1" t="s">
        <v>61</v>
      </c>
      <c r="AC3863" s="1" t="s">
        <v>174</v>
      </c>
      <c r="AD3863" s="1" t="s">
        <v>78</v>
      </c>
      <c r="AE3863" s="1" t="s">
        <v>83</v>
      </c>
      <c r="AF3863" s="1"/>
      <c r="AG3863" s="1">
        <v>20050928</v>
      </c>
      <c r="AH3863" s="1" t="str">
        <f t="shared" si="423"/>
        <v>200509</v>
      </c>
      <c r="AI3863" s="1">
        <v>20140430</v>
      </c>
      <c r="AJ3863" s="1"/>
      <c r="AK3863" s="1"/>
      <c r="AL3863" s="1">
        <v>91</v>
      </c>
      <c r="AM3863" s="1"/>
      <c r="AN3863" s="1">
        <v>104.2</v>
      </c>
      <c r="AO3863" s="1"/>
      <c r="AP3863" s="1">
        <v>20150302</v>
      </c>
      <c r="AQ3863" s="1">
        <v>20140430</v>
      </c>
      <c r="AR3863" s="1">
        <v>20150930</v>
      </c>
      <c r="AS3863" s="1" t="s">
        <v>64</v>
      </c>
      <c r="AT3863" s="1"/>
      <c r="AU3863" s="1"/>
      <c r="AV3863">
        <v>91</v>
      </c>
      <c r="AW3863" s="5" t="str">
        <f t="shared" si="424"/>
        <v>&gt;10万</v>
      </c>
      <c r="AX3863">
        <v>1448.0494200000001</v>
      </c>
      <c r="AY3863">
        <v>7</v>
      </c>
      <c r="AZ3863">
        <v>2189.54961</v>
      </c>
      <c r="BA3863">
        <v>11</v>
      </c>
      <c r="BB3863">
        <v>206.86420285714286</v>
      </c>
      <c r="BC3863" s="3" t="str">
        <f t="shared" si="425"/>
        <v>主力上场</v>
      </c>
      <c r="BD3863" s="4" t="s">
        <v>27584</v>
      </c>
      <c r="BE3863">
        <f t="shared" si="426"/>
        <v>199.04996454545454</v>
      </c>
      <c r="BF3863" s="4" t="str">
        <f t="shared" si="427"/>
        <v>&gt;10万</v>
      </c>
      <c r="BG3863" t="e">
        <v>#N/A</v>
      </c>
      <c r="BH3863" s="4" t="e">
        <v>#N/A</v>
      </c>
    </row>
    <row r="3864" spans="1:60">
      <c r="A3864" s="1" t="s">
        <v>17777</v>
      </c>
      <c r="B3864" s="1" t="s">
        <v>17778</v>
      </c>
      <c r="C3864" s="1" t="s">
        <v>17778</v>
      </c>
      <c r="D3864" s="1" t="s">
        <v>17779</v>
      </c>
      <c r="E3864" s="1" t="s">
        <v>17513</v>
      </c>
      <c r="F3864" s="1" t="s">
        <v>17514</v>
      </c>
      <c r="G3864" s="1" t="s">
        <v>49</v>
      </c>
      <c r="H3864" s="1" t="s">
        <v>17513</v>
      </c>
      <c r="I3864" s="1" t="s">
        <v>17514</v>
      </c>
      <c r="J3864" s="1" t="s">
        <v>49</v>
      </c>
      <c r="K3864" s="1" t="s">
        <v>17515</v>
      </c>
      <c r="L3864" s="1" t="s">
        <v>17514</v>
      </c>
      <c r="M3864" s="1" t="s">
        <v>51</v>
      </c>
      <c r="N3864" s="1" t="s">
        <v>52</v>
      </c>
      <c r="O3864" s="1" t="str">
        <f t="shared" si="422"/>
        <v>维持</v>
      </c>
      <c r="P3864" s="1" t="s">
        <v>53</v>
      </c>
      <c r="Q3864" s="1" t="s">
        <v>16649</v>
      </c>
      <c r="R3864" s="1" t="s">
        <v>17161</v>
      </c>
      <c r="S3864" s="1" t="s">
        <v>17162</v>
      </c>
      <c r="T3864" s="1" t="s">
        <v>654</v>
      </c>
      <c r="U3864" s="1" t="s">
        <v>17318</v>
      </c>
      <c r="V3864" s="1" t="s">
        <v>682</v>
      </c>
      <c r="W3864" s="1" t="s">
        <v>27595</v>
      </c>
      <c r="X3864" s="1" t="s">
        <v>173</v>
      </c>
      <c r="Y3864" s="1" t="s">
        <v>215</v>
      </c>
      <c r="Z3864" s="1" t="s">
        <v>215</v>
      </c>
      <c r="AA3864" s="1" t="s">
        <v>215</v>
      </c>
      <c r="AB3864" s="1" t="s">
        <v>61</v>
      </c>
      <c r="AC3864" s="1" t="s">
        <v>257</v>
      </c>
      <c r="AD3864" s="1" t="s">
        <v>188</v>
      </c>
      <c r="AE3864" s="1" t="s">
        <v>123</v>
      </c>
      <c r="AF3864" s="1"/>
      <c r="AG3864" s="1">
        <v>20120308</v>
      </c>
      <c r="AH3864" s="1" t="str">
        <f t="shared" si="423"/>
        <v>201203</v>
      </c>
      <c r="AI3864" s="1"/>
      <c r="AJ3864" s="1"/>
      <c r="AK3864" s="1"/>
      <c r="AL3864" s="1">
        <v>416</v>
      </c>
      <c r="AM3864" s="1"/>
      <c r="AN3864" s="1">
        <v>416</v>
      </c>
      <c r="AO3864" s="1"/>
      <c r="AP3864" s="1">
        <v>20121225</v>
      </c>
      <c r="AQ3864" s="1">
        <v>20121001</v>
      </c>
      <c r="AR3864" s="1">
        <v>20130930</v>
      </c>
      <c r="AS3864" s="1" t="s">
        <v>189</v>
      </c>
      <c r="AT3864" s="1"/>
      <c r="AU3864" s="1"/>
      <c r="AV3864">
        <v>416</v>
      </c>
      <c r="AW3864" s="5" t="str">
        <f t="shared" si="424"/>
        <v>&gt;50万</v>
      </c>
      <c r="AX3864">
        <v>4262.8176400000002</v>
      </c>
      <c r="AY3864">
        <v>7</v>
      </c>
      <c r="AZ3864">
        <v>6527.4008899999999</v>
      </c>
      <c r="BA3864">
        <v>12</v>
      </c>
      <c r="BB3864">
        <v>608.97394857142865</v>
      </c>
      <c r="BC3864" s="3" t="str">
        <f t="shared" si="425"/>
        <v>核心商场</v>
      </c>
      <c r="BD3864" s="4" t="s">
        <v>27588</v>
      </c>
      <c r="BE3864">
        <f t="shared" si="426"/>
        <v>543.9500741666667</v>
      </c>
      <c r="BF3864" s="4" t="str">
        <f t="shared" si="427"/>
        <v>&gt;50万</v>
      </c>
      <c r="BG3864" t="e">
        <v>#N/A</v>
      </c>
      <c r="BH3864" s="4" t="e">
        <v>#N/A</v>
      </c>
    </row>
    <row r="3865" spans="1:60">
      <c r="A3865" s="1" t="s">
        <v>17780</v>
      </c>
      <c r="B3865" s="1" t="s">
        <v>17781</v>
      </c>
      <c r="C3865" s="1" t="s">
        <v>17781</v>
      </c>
      <c r="D3865" s="1" t="s">
        <v>17781</v>
      </c>
      <c r="E3865" s="1" t="s">
        <v>16646</v>
      </c>
      <c r="F3865" s="1" t="s">
        <v>16141</v>
      </c>
      <c r="G3865" s="1" t="s">
        <v>129</v>
      </c>
      <c r="H3865" s="1" t="s">
        <v>17289</v>
      </c>
      <c r="I3865" s="1" t="s">
        <v>17290</v>
      </c>
      <c r="J3865" s="1" t="s">
        <v>159</v>
      </c>
      <c r="K3865" s="1" t="s">
        <v>16140</v>
      </c>
      <c r="L3865" s="1" t="s">
        <v>16141</v>
      </c>
      <c r="M3865" s="1" t="s">
        <v>1734</v>
      </c>
      <c r="N3865" s="1" t="s">
        <v>209</v>
      </c>
      <c r="O3865" s="1" t="str">
        <f t="shared" si="422"/>
        <v>关闭</v>
      </c>
      <c r="P3865" s="1" t="s">
        <v>53</v>
      </c>
      <c r="Q3865" s="1" t="s">
        <v>16649</v>
      </c>
      <c r="R3865" s="1" t="s">
        <v>17161</v>
      </c>
      <c r="S3865" s="1" t="s">
        <v>17174</v>
      </c>
      <c r="T3865" s="1" t="s">
        <v>133</v>
      </c>
      <c r="U3865" s="1" t="s">
        <v>17291</v>
      </c>
      <c r="V3865" s="1" t="s">
        <v>355</v>
      </c>
      <c r="W3865" s="1" t="s">
        <v>58</v>
      </c>
      <c r="X3865" s="1" t="s">
        <v>59</v>
      </c>
      <c r="Y3865" s="1" t="s">
        <v>60</v>
      </c>
      <c r="Z3865" s="1" t="s">
        <v>60</v>
      </c>
      <c r="AA3865" s="1" t="s">
        <v>60</v>
      </c>
      <c r="AB3865" s="1" t="s">
        <v>162</v>
      </c>
      <c r="AC3865" s="1" t="s">
        <v>134</v>
      </c>
      <c r="AD3865" s="1" t="s">
        <v>78</v>
      </c>
      <c r="AE3865" s="1" t="s">
        <v>123</v>
      </c>
      <c r="AF3865" s="1" t="s">
        <v>63</v>
      </c>
      <c r="AG3865" s="1">
        <v>20120522</v>
      </c>
      <c r="AH3865" s="1" t="str">
        <f t="shared" si="423"/>
        <v>201205</v>
      </c>
      <c r="AI3865" s="1"/>
      <c r="AJ3865" s="1">
        <v>20150708</v>
      </c>
      <c r="AK3865" s="1" t="s">
        <v>538</v>
      </c>
      <c r="AL3865" s="1">
        <v>131</v>
      </c>
      <c r="AM3865" s="1"/>
      <c r="AN3865" s="1">
        <v>131</v>
      </c>
      <c r="AO3865" s="1"/>
      <c r="AP3865" s="1">
        <v>20120713</v>
      </c>
      <c r="AQ3865" s="1">
        <v>20120522</v>
      </c>
      <c r="AR3865" s="1">
        <v>20120930</v>
      </c>
      <c r="AS3865" s="1" t="s">
        <v>189</v>
      </c>
      <c r="AT3865" s="1"/>
      <c r="AU3865" s="1"/>
      <c r="AV3865">
        <v>131</v>
      </c>
      <c r="AW3865" s="5" t="str">
        <f t="shared" si="424"/>
        <v>&lt;7万</v>
      </c>
      <c r="AX3865">
        <v>120.185</v>
      </c>
      <c r="AY3865">
        <v>6</v>
      </c>
      <c r="AZ3865">
        <v>216.642</v>
      </c>
      <c r="BA3865">
        <v>12</v>
      </c>
      <c r="BB3865">
        <v>20.030833333333334</v>
      </c>
      <c r="BC3865" s="3" t="str">
        <f t="shared" si="425"/>
        <v>其他商场</v>
      </c>
      <c r="BD3865" s="4" t="s">
        <v>27586</v>
      </c>
      <c r="BE3865">
        <f t="shared" si="426"/>
        <v>18.0535</v>
      </c>
      <c r="BF3865" s="4" t="str">
        <f t="shared" si="427"/>
        <v>&lt;7万</v>
      </c>
      <c r="BG3865" t="e">
        <v>#N/A</v>
      </c>
      <c r="BH3865" s="4" t="e">
        <v>#N/A</v>
      </c>
    </row>
    <row r="3866" spans="1:60">
      <c r="A3866" s="1" t="s">
        <v>17782</v>
      </c>
      <c r="B3866" s="1" t="s">
        <v>17783</v>
      </c>
      <c r="C3866" s="1" t="s">
        <v>17784</v>
      </c>
      <c r="D3866" s="1" t="s">
        <v>17785</v>
      </c>
      <c r="E3866" s="1" t="s">
        <v>16646</v>
      </c>
      <c r="F3866" s="1" t="s">
        <v>16141</v>
      </c>
      <c r="G3866" s="1" t="s">
        <v>129</v>
      </c>
      <c r="H3866" s="1" t="s">
        <v>17786</v>
      </c>
      <c r="I3866" s="1" t="s">
        <v>17783</v>
      </c>
      <c r="J3866" s="1" t="s">
        <v>159</v>
      </c>
      <c r="K3866" s="1" t="s">
        <v>16140</v>
      </c>
      <c r="L3866" s="1" t="s">
        <v>16141</v>
      </c>
      <c r="M3866" s="1" t="s">
        <v>1734</v>
      </c>
      <c r="N3866" s="1" t="s">
        <v>52</v>
      </c>
      <c r="O3866" s="1" t="str">
        <f t="shared" si="422"/>
        <v>维持</v>
      </c>
      <c r="P3866" s="1" t="s">
        <v>53</v>
      </c>
      <c r="Q3866" s="1" t="s">
        <v>16649</v>
      </c>
      <c r="R3866" s="1" t="s">
        <v>17161</v>
      </c>
      <c r="S3866" s="1" t="s">
        <v>17210</v>
      </c>
      <c r="T3866" s="1" t="s">
        <v>355</v>
      </c>
      <c r="U3866" s="1" t="s">
        <v>17787</v>
      </c>
      <c r="V3866" s="1" t="s">
        <v>682</v>
      </c>
      <c r="W3866" s="1" t="s">
        <v>58</v>
      </c>
      <c r="X3866" s="1" t="s">
        <v>173</v>
      </c>
      <c r="Y3866" s="1" t="s">
        <v>76</v>
      </c>
      <c r="Z3866" s="1" t="s">
        <v>77</v>
      </c>
      <c r="AA3866" s="1" t="s">
        <v>77</v>
      </c>
      <c r="AB3866" s="1" t="s">
        <v>162</v>
      </c>
      <c r="AC3866" s="1" t="s">
        <v>292</v>
      </c>
      <c r="AD3866" s="1" t="s">
        <v>27599</v>
      </c>
      <c r="AE3866" s="1" t="s">
        <v>83</v>
      </c>
      <c r="AF3866" s="1"/>
      <c r="AG3866" s="1">
        <v>20100504</v>
      </c>
      <c r="AH3866" s="1" t="str">
        <f t="shared" si="423"/>
        <v>201005</v>
      </c>
      <c r="AI3866" s="1">
        <v>20140515</v>
      </c>
      <c r="AJ3866" s="1"/>
      <c r="AK3866" s="1"/>
      <c r="AL3866" s="1">
        <v>62</v>
      </c>
      <c r="AM3866" s="1">
        <v>70</v>
      </c>
      <c r="AN3866" s="1">
        <v>62</v>
      </c>
      <c r="AO3866" s="1"/>
      <c r="AP3866" s="1">
        <v>20101123</v>
      </c>
      <c r="AQ3866" s="1">
        <v>20101001</v>
      </c>
      <c r="AR3866" s="1">
        <v>20110930</v>
      </c>
      <c r="AS3866" s="1" t="s">
        <v>180</v>
      </c>
      <c r="AT3866" s="1"/>
      <c r="AU3866" s="1"/>
      <c r="AV3866">
        <v>62</v>
      </c>
      <c r="AW3866" s="5" t="str">
        <f t="shared" si="424"/>
        <v>&gt;20万</v>
      </c>
      <c r="AX3866">
        <v>1592.43903</v>
      </c>
      <c r="AY3866">
        <v>7</v>
      </c>
      <c r="AZ3866">
        <v>2449.97199</v>
      </c>
      <c r="BA3866">
        <v>11</v>
      </c>
      <c r="BB3866">
        <v>227.49128999999999</v>
      </c>
      <c r="BC3866" s="3" t="str">
        <f t="shared" si="425"/>
        <v>主力上场</v>
      </c>
      <c r="BD3866" s="4" t="s">
        <v>27584</v>
      </c>
      <c r="BE3866">
        <f t="shared" si="426"/>
        <v>222.72472636363636</v>
      </c>
      <c r="BF3866" s="4" t="str">
        <f t="shared" si="427"/>
        <v>&gt;20万</v>
      </c>
      <c r="BG3866" t="e">
        <v>#N/A</v>
      </c>
      <c r="BH3866" s="4" t="e">
        <v>#N/A</v>
      </c>
    </row>
    <row r="3867" spans="1:60">
      <c r="A3867" s="1" t="s">
        <v>17788</v>
      </c>
      <c r="B3867" s="1" t="s">
        <v>17789</v>
      </c>
      <c r="C3867" s="1" t="s">
        <v>17790</v>
      </c>
      <c r="D3867" s="1">
        <v>13762852679</v>
      </c>
      <c r="E3867" s="1" t="s">
        <v>16646</v>
      </c>
      <c r="F3867" s="1" t="s">
        <v>16141</v>
      </c>
      <c r="G3867" s="1" t="s">
        <v>129</v>
      </c>
      <c r="H3867" s="1" t="s">
        <v>17791</v>
      </c>
      <c r="I3867" s="1" t="s">
        <v>17789</v>
      </c>
      <c r="J3867" s="1" t="s">
        <v>159</v>
      </c>
      <c r="K3867" s="1" t="s">
        <v>16140</v>
      </c>
      <c r="L3867" s="1" t="s">
        <v>16141</v>
      </c>
      <c r="M3867" s="1" t="s">
        <v>1734</v>
      </c>
      <c r="N3867" s="1" t="s">
        <v>100</v>
      </c>
      <c r="O3867" s="1" t="str">
        <f t="shared" si="422"/>
        <v>整改</v>
      </c>
      <c r="P3867" s="1" t="s">
        <v>53</v>
      </c>
      <c r="Q3867" s="1" t="s">
        <v>16649</v>
      </c>
      <c r="R3867" s="1" t="s">
        <v>17161</v>
      </c>
      <c r="S3867" s="1" t="s">
        <v>17229</v>
      </c>
      <c r="T3867" s="1" t="s">
        <v>355</v>
      </c>
      <c r="U3867" s="1" t="s">
        <v>17792</v>
      </c>
      <c r="V3867" s="1" t="s">
        <v>355</v>
      </c>
      <c r="W3867" s="1" t="s">
        <v>58</v>
      </c>
      <c r="X3867" s="1" t="s">
        <v>173</v>
      </c>
      <c r="Y3867" s="1" t="s">
        <v>76</v>
      </c>
      <c r="Z3867" s="1" t="s">
        <v>77</v>
      </c>
      <c r="AA3867" s="1" t="s">
        <v>77</v>
      </c>
      <c r="AB3867" s="1" t="s">
        <v>162</v>
      </c>
      <c r="AC3867" s="1" t="s">
        <v>460</v>
      </c>
      <c r="AD3867" s="1" t="s">
        <v>27598</v>
      </c>
      <c r="AE3867" s="1"/>
      <c r="AF3867" s="1"/>
      <c r="AG3867" s="1">
        <v>20100504</v>
      </c>
      <c r="AH3867" s="1" t="str">
        <f t="shared" si="423"/>
        <v>201005</v>
      </c>
      <c r="AI3867" s="1">
        <v>20150430</v>
      </c>
      <c r="AJ3867" s="1"/>
      <c r="AK3867" s="1"/>
      <c r="AL3867" s="1">
        <v>130</v>
      </c>
      <c r="AM3867" s="1">
        <v>286</v>
      </c>
      <c r="AN3867" s="1">
        <v>258</v>
      </c>
      <c r="AO3867" s="1"/>
      <c r="AP3867" s="1">
        <v>20101123</v>
      </c>
      <c r="AQ3867" s="1">
        <v>20101001</v>
      </c>
      <c r="AR3867" s="1">
        <v>20110930</v>
      </c>
      <c r="AS3867" s="1" t="s">
        <v>180</v>
      </c>
      <c r="AT3867" s="1"/>
      <c r="AU3867" s="1"/>
      <c r="AV3867">
        <v>130</v>
      </c>
      <c r="AW3867" s="5" t="str">
        <f t="shared" si="424"/>
        <v>&gt;10万</v>
      </c>
      <c r="AX3867">
        <v>825.92025000000012</v>
      </c>
      <c r="AY3867">
        <v>6</v>
      </c>
      <c r="AZ3867">
        <v>1291.3449600000001</v>
      </c>
      <c r="BA3867">
        <v>12</v>
      </c>
      <c r="BB3867">
        <v>137.65337500000001</v>
      </c>
      <c r="BC3867" s="3" t="str">
        <f t="shared" si="425"/>
        <v>常规商场</v>
      </c>
      <c r="BD3867" s="4" t="s">
        <v>27585</v>
      </c>
      <c r="BE3867">
        <f t="shared" si="426"/>
        <v>107.61208000000001</v>
      </c>
      <c r="BF3867" s="4" t="str">
        <f t="shared" si="427"/>
        <v>&gt;10万</v>
      </c>
      <c r="BG3867" t="e">
        <v>#N/A</v>
      </c>
      <c r="BH3867" s="4" t="e">
        <v>#N/A</v>
      </c>
    </row>
    <row r="3868" spans="1:60">
      <c r="A3868" s="1" t="s">
        <v>17793</v>
      </c>
      <c r="B3868" s="1" t="s">
        <v>17794</v>
      </c>
      <c r="C3868" s="1" t="s">
        <v>17795</v>
      </c>
      <c r="D3868" s="1" t="s">
        <v>17796</v>
      </c>
      <c r="E3868" s="1" t="s">
        <v>17392</v>
      </c>
      <c r="F3868" s="1" t="s">
        <v>17347</v>
      </c>
      <c r="G3868" s="1" t="s">
        <v>129</v>
      </c>
      <c r="H3868" s="1" t="s">
        <v>17392</v>
      </c>
      <c r="I3868" s="1" t="s">
        <v>17347</v>
      </c>
      <c r="J3868" s="1" t="s">
        <v>129</v>
      </c>
      <c r="K3868" s="1" t="s">
        <v>17184</v>
      </c>
      <c r="L3868" s="1" t="s">
        <v>17181</v>
      </c>
      <c r="M3868" s="1" t="s">
        <v>131</v>
      </c>
      <c r="N3868" s="1" t="s">
        <v>52</v>
      </c>
      <c r="O3868" s="1" t="str">
        <f t="shared" si="422"/>
        <v>维持</v>
      </c>
      <c r="P3868" s="1" t="s">
        <v>53</v>
      </c>
      <c r="Q3868" s="1" t="s">
        <v>16649</v>
      </c>
      <c r="R3868" s="1" t="s">
        <v>17161</v>
      </c>
      <c r="S3868" s="1" t="s">
        <v>17393</v>
      </c>
      <c r="T3868" s="1" t="s">
        <v>355</v>
      </c>
      <c r="U3868" s="1" t="s">
        <v>17603</v>
      </c>
      <c r="V3868" s="1" t="s">
        <v>355</v>
      </c>
      <c r="W3868" s="1" t="s">
        <v>58</v>
      </c>
      <c r="X3868" s="1" t="s">
        <v>173</v>
      </c>
      <c r="Y3868" s="1" t="s">
        <v>60</v>
      </c>
      <c r="Z3868" s="1" t="s">
        <v>60</v>
      </c>
      <c r="AA3868" s="1" t="s">
        <v>60</v>
      </c>
      <c r="AB3868" s="1" t="s">
        <v>61</v>
      </c>
      <c r="AC3868" s="1" t="s">
        <v>292</v>
      </c>
      <c r="AD3868" s="1" t="s">
        <v>78</v>
      </c>
      <c r="AE3868" s="1"/>
      <c r="AF3868" s="1"/>
      <c r="AG3868" s="1">
        <v>20100607</v>
      </c>
      <c r="AH3868" s="1" t="str">
        <f t="shared" si="423"/>
        <v>201006</v>
      </c>
      <c r="AI3868" s="1"/>
      <c r="AJ3868" s="1"/>
      <c r="AK3868" s="1"/>
      <c r="AL3868" s="1">
        <v>86</v>
      </c>
      <c r="AM3868" s="1">
        <v>100</v>
      </c>
      <c r="AN3868" s="1">
        <v>86</v>
      </c>
      <c r="AO3868" s="1"/>
      <c r="AP3868" s="1">
        <v>20111212</v>
      </c>
      <c r="AQ3868" s="1">
        <v>20111001</v>
      </c>
      <c r="AR3868" s="1">
        <v>20120930</v>
      </c>
      <c r="AS3868" s="1" t="s">
        <v>189</v>
      </c>
      <c r="AT3868" s="1"/>
      <c r="AU3868" s="1"/>
      <c r="AV3868">
        <v>86</v>
      </c>
      <c r="AW3868" s="5" t="str">
        <f t="shared" si="424"/>
        <v>&lt;7万</v>
      </c>
      <c r="AX3868">
        <v>322.09227000000004</v>
      </c>
      <c r="AY3868">
        <v>5</v>
      </c>
      <c r="AZ3868">
        <v>470.63182999999992</v>
      </c>
      <c r="BA3868">
        <v>12</v>
      </c>
      <c r="BB3868">
        <v>64.418454000000011</v>
      </c>
      <c r="BC3868" s="3" t="str">
        <f t="shared" si="425"/>
        <v>其他商场</v>
      </c>
      <c r="BD3868" s="4" t="s">
        <v>27586</v>
      </c>
      <c r="BE3868">
        <f t="shared" si="426"/>
        <v>39.219319166666658</v>
      </c>
      <c r="BF3868" s="4" t="str">
        <f t="shared" si="427"/>
        <v>&lt;7万</v>
      </c>
      <c r="BG3868" t="e">
        <v>#N/A</v>
      </c>
      <c r="BH3868" s="4" t="e">
        <v>#N/A</v>
      </c>
    </row>
    <row r="3869" spans="1:60">
      <c r="A3869" s="1" t="s">
        <v>17797</v>
      </c>
      <c r="B3869" s="1" t="s">
        <v>17798</v>
      </c>
      <c r="C3869" s="1" t="s">
        <v>17799</v>
      </c>
      <c r="D3869" s="1" t="s">
        <v>17800</v>
      </c>
      <c r="E3869" s="1" t="s">
        <v>17392</v>
      </c>
      <c r="F3869" s="1" t="s">
        <v>17347</v>
      </c>
      <c r="G3869" s="1" t="s">
        <v>129</v>
      </c>
      <c r="H3869" s="1" t="s">
        <v>17392</v>
      </c>
      <c r="I3869" s="1" t="s">
        <v>17347</v>
      </c>
      <c r="J3869" s="1" t="s">
        <v>129</v>
      </c>
      <c r="K3869" s="1" t="s">
        <v>17184</v>
      </c>
      <c r="L3869" s="1" t="s">
        <v>17181</v>
      </c>
      <c r="M3869" s="1" t="s">
        <v>131</v>
      </c>
      <c r="N3869" s="1" t="s">
        <v>52</v>
      </c>
      <c r="O3869" s="1" t="str">
        <f t="shared" si="422"/>
        <v>维持</v>
      </c>
      <c r="P3869" s="1" t="s">
        <v>53</v>
      </c>
      <c r="Q3869" s="1" t="s">
        <v>16649</v>
      </c>
      <c r="R3869" s="1" t="s">
        <v>17161</v>
      </c>
      <c r="S3869" s="1" t="s">
        <v>17393</v>
      </c>
      <c r="T3869" s="1" t="s">
        <v>355</v>
      </c>
      <c r="U3869" s="1" t="s">
        <v>17394</v>
      </c>
      <c r="V3869" s="1" t="s">
        <v>355</v>
      </c>
      <c r="W3869" s="1" t="s">
        <v>58</v>
      </c>
      <c r="X3869" s="1" t="s">
        <v>173</v>
      </c>
      <c r="Y3869" s="1" t="s">
        <v>69</v>
      </c>
      <c r="Z3869" s="1" t="s">
        <v>69</v>
      </c>
      <c r="AA3869" s="1" t="s">
        <v>69</v>
      </c>
      <c r="AB3869" s="1" t="s">
        <v>61</v>
      </c>
      <c r="AC3869" s="1" t="s">
        <v>460</v>
      </c>
      <c r="AD3869" s="1" t="s">
        <v>70</v>
      </c>
      <c r="AE3869" s="1" t="s">
        <v>71</v>
      </c>
      <c r="AF3869" s="1"/>
      <c r="AG3869" s="1">
        <v>20100612</v>
      </c>
      <c r="AH3869" s="1" t="str">
        <f t="shared" si="423"/>
        <v>201006</v>
      </c>
      <c r="AI3869" s="1">
        <v>20120521</v>
      </c>
      <c r="AJ3869" s="1"/>
      <c r="AK3869" s="1"/>
      <c r="AL3869" s="1">
        <v>268</v>
      </c>
      <c r="AM3869" s="1">
        <v>300</v>
      </c>
      <c r="AN3869" s="1">
        <v>458</v>
      </c>
      <c r="AO3869" s="1"/>
      <c r="AP3869" s="1">
        <v>20120524</v>
      </c>
      <c r="AQ3869" s="1">
        <v>20120521</v>
      </c>
      <c r="AR3869" s="1">
        <v>20120930</v>
      </c>
      <c r="AS3869" s="1" t="s">
        <v>64</v>
      </c>
      <c r="AT3869" s="1"/>
      <c r="AU3869" s="1"/>
      <c r="AV3869">
        <v>268</v>
      </c>
      <c r="AW3869" s="5" t="str">
        <f t="shared" si="424"/>
        <v>&gt;20万</v>
      </c>
      <c r="AX3869">
        <v>1936.4293200000002</v>
      </c>
      <c r="AY3869">
        <v>7</v>
      </c>
      <c r="AZ3869">
        <v>3036.8269600000003</v>
      </c>
      <c r="BA3869">
        <v>12</v>
      </c>
      <c r="BB3869">
        <v>276.63276000000002</v>
      </c>
      <c r="BC3869" s="3" t="str">
        <f t="shared" si="425"/>
        <v>主力上场</v>
      </c>
      <c r="BD3869" s="4" t="s">
        <v>27584</v>
      </c>
      <c r="BE3869">
        <f t="shared" si="426"/>
        <v>253.06891333333337</v>
      </c>
      <c r="BF3869" s="4" t="str">
        <f t="shared" si="427"/>
        <v>&gt;20万</v>
      </c>
      <c r="BG3869" t="e">
        <v>#N/A</v>
      </c>
      <c r="BH3869" s="4" t="e">
        <v>#N/A</v>
      </c>
    </row>
    <row r="3870" spans="1:60">
      <c r="A3870" s="1" t="s">
        <v>17801</v>
      </c>
      <c r="B3870" s="1" t="s">
        <v>17802</v>
      </c>
      <c r="C3870" s="1" t="s">
        <v>17803</v>
      </c>
      <c r="D3870" s="1" t="s">
        <v>17804</v>
      </c>
      <c r="E3870" s="1" t="s">
        <v>17513</v>
      </c>
      <c r="F3870" s="1" t="s">
        <v>17514</v>
      </c>
      <c r="G3870" s="1" t="s">
        <v>49</v>
      </c>
      <c r="H3870" s="1" t="s">
        <v>17513</v>
      </c>
      <c r="I3870" s="1" t="s">
        <v>17514</v>
      </c>
      <c r="J3870" s="1" t="s">
        <v>49</v>
      </c>
      <c r="K3870" s="1" t="s">
        <v>17515</v>
      </c>
      <c r="L3870" s="1" t="s">
        <v>17514</v>
      </c>
      <c r="M3870" s="1" t="s">
        <v>51</v>
      </c>
      <c r="N3870" s="1" t="s">
        <v>52</v>
      </c>
      <c r="O3870" s="1" t="str">
        <f t="shared" si="422"/>
        <v>维持</v>
      </c>
      <c r="P3870" s="1" t="s">
        <v>53</v>
      </c>
      <c r="Q3870" s="1" t="s">
        <v>16649</v>
      </c>
      <c r="R3870" s="1" t="s">
        <v>17161</v>
      </c>
      <c r="S3870" s="1" t="s">
        <v>17162</v>
      </c>
      <c r="T3870" s="1" t="s">
        <v>654</v>
      </c>
      <c r="U3870" s="1" t="s">
        <v>17215</v>
      </c>
      <c r="V3870" s="1" t="s">
        <v>654</v>
      </c>
      <c r="W3870" s="1" t="s">
        <v>58</v>
      </c>
      <c r="X3870" s="1" t="s">
        <v>139</v>
      </c>
      <c r="Y3870" s="1" t="s">
        <v>76</v>
      </c>
      <c r="Z3870" s="1" t="s">
        <v>95</v>
      </c>
      <c r="AA3870" s="1" t="s">
        <v>95</v>
      </c>
      <c r="AB3870" s="1" t="s">
        <v>61</v>
      </c>
      <c r="AC3870" s="1" t="s">
        <v>89</v>
      </c>
      <c r="AD3870" s="1" t="s">
        <v>27599</v>
      </c>
      <c r="AE3870" s="1"/>
      <c r="AF3870" s="1" t="s">
        <v>861</v>
      </c>
      <c r="AG3870" s="1">
        <v>20100608</v>
      </c>
      <c r="AH3870" s="1" t="str">
        <f t="shared" si="423"/>
        <v>201006</v>
      </c>
      <c r="AI3870" s="1">
        <v>20140524</v>
      </c>
      <c r="AJ3870" s="1"/>
      <c r="AK3870" s="1"/>
      <c r="AL3870" s="1">
        <v>330</v>
      </c>
      <c r="AM3870" s="1">
        <v>390</v>
      </c>
      <c r="AN3870" s="1">
        <v>330</v>
      </c>
      <c r="AO3870" s="1"/>
      <c r="AP3870" s="1">
        <v>20100719</v>
      </c>
      <c r="AQ3870" s="1">
        <v>20100608</v>
      </c>
      <c r="AR3870" s="1">
        <v>20100930</v>
      </c>
      <c r="AS3870" s="1" t="s">
        <v>180</v>
      </c>
      <c r="AT3870" s="1"/>
      <c r="AU3870" s="1"/>
      <c r="AV3870">
        <v>330</v>
      </c>
      <c r="AW3870" s="5" t="str">
        <f t="shared" si="424"/>
        <v>&gt;20万</v>
      </c>
      <c r="AX3870">
        <v>3204.7143799999999</v>
      </c>
      <c r="AY3870">
        <v>7</v>
      </c>
      <c r="AZ3870">
        <v>4828.3067499999997</v>
      </c>
      <c r="BA3870">
        <v>11</v>
      </c>
      <c r="BB3870">
        <v>457.81633999999997</v>
      </c>
      <c r="BC3870" s="3" t="str">
        <f t="shared" si="425"/>
        <v>重点商场</v>
      </c>
      <c r="BD3870" s="4" t="s">
        <v>27584</v>
      </c>
      <c r="BE3870">
        <f t="shared" si="426"/>
        <v>438.93697727272723</v>
      </c>
      <c r="BF3870" s="4" t="str">
        <f t="shared" si="427"/>
        <v>&gt;20万</v>
      </c>
      <c r="BG3870" t="e">
        <v>#N/A</v>
      </c>
      <c r="BH3870" s="4" t="e">
        <v>#N/A</v>
      </c>
    </row>
    <row r="3871" spans="1:60">
      <c r="A3871" s="1" t="s">
        <v>17805</v>
      </c>
      <c r="B3871" s="1" t="s">
        <v>17806</v>
      </c>
      <c r="C3871" s="1" t="s">
        <v>17807</v>
      </c>
      <c r="D3871" s="1" t="s">
        <v>17808</v>
      </c>
      <c r="E3871" s="1" t="s">
        <v>17392</v>
      </c>
      <c r="F3871" s="1" t="s">
        <v>17347</v>
      </c>
      <c r="G3871" s="1" t="s">
        <v>129</v>
      </c>
      <c r="H3871" s="1" t="s">
        <v>17392</v>
      </c>
      <c r="I3871" s="1" t="s">
        <v>17347</v>
      </c>
      <c r="J3871" s="1" t="s">
        <v>129</v>
      </c>
      <c r="K3871" s="1" t="s">
        <v>17184</v>
      </c>
      <c r="L3871" s="1" t="s">
        <v>17181</v>
      </c>
      <c r="M3871" s="1" t="s">
        <v>131</v>
      </c>
      <c r="N3871" s="1" t="s">
        <v>52</v>
      </c>
      <c r="O3871" s="1" t="str">
        <f t="shared" si="422"/>
        <v>维持</v>
      </c>
      <c r="P3871" s="1" t="s">
        <v>53</v>
      </c>
      <c r="Q3871" s="1" t="s">
        <v>16649</v>
      </c>
      <c r="R3871" s="1" t="s">
        <v>17161</v>
      </c>
      <c r="S3871" s="1" t="s">
        <v>17350</v>
      </c>
      <c r="T3871" s="1" t="s">
        <v>133</v>
      </c>
      <c r="U3871" s="1" t="s">
        <v>17809</v>
      </c>
      <c r="V3871" s="1" t="s">
        <v>133</v>
      </c>
      <c r="W3871" s="1" t="s">
        <v>58</v>
      </c>
      <c r="X3871" s="1" t="s">
        <v>59</v>
      </c>
      <c r="Y3871" s="1" t="s">
        <v>76</v>
      </c>
      <c r="Z3871" s="1" t="s">
        <v>77</v>
      </c>
      <c r="AA3871" s="1" t="s">
        <v>77</v>
      </c>
      <c r="AB3871" s="1" t="s">
        <v>61</v>
      </c>
      <c r="AC3871" s="1" t="s">
        <v>134</v>
      </c>
      <c r="AD3871" s="1" t="s">
        <v>27599</v>
      </c>
      <c r="AE3871" s="1"/>
      <c r="AF3871" s="1" t="s">
        <v>179</v>
      </c>
      <c r="AG3871" s="1">
        <v>20100623</v>
      </c>
      <c r="AH3871" s="1" t="str">
        <f t="shared" si="423"/>
        <v>201006</v>
      </c>
      <c r="AI3871" s="1">
        <v>20140801</v>
      </c>
      <c r="AJ3871" s="1"/>
      <c r="AK3871" s="1"/>
      <c r="AL3871" s="1">
        <v>81</v>
      </c>
      <c r="AM3871" s="1">
        <v>135</v>
      </c>
      <c r="AN3871" s="1">
        <v>81</v>
      </c>
      <c r="AO3871" s="1"/>
      <c r="AP3871" s="1">
        <v>20150303</v>
      </c>
      <c r="AQ3871" s="1">
        <v>20140801</v>
      </c>
      <c r="AR3871" s="1">
        <v>20150930</v>
      </c>
      <c r="AS3871" s="1" t="s">
        <v>180</v>
      </c>
      <c r="AT3871" s="1"/>
      <c r="AU3871" s="1"/>
      <c r="AV3871">
        <v>81</v>
      </c>
      <c r="AW3871" s="5" t="str">
        <f t="shared" si="424"/>
        <v>&gt;20万</v>
      </c>
      <c r="AX3871">
        <v>2027.2301799999998</v>
      </c>
      <c r="AY3871">
        <v>7</v>
      </c>
      <c r="AZ3871">
        <v>2553.0375199999999</v>
      </c>
      <c r="BA3871">
        <v>11</v>
      </c>
      <c r="BB3871">
        <v>289.60431142857141</v>
      </c>
      <c r="BC3871" s="3" t="str">
        <f t="shared" si="425"/>
        <v>主力上场</v>
      </c>
      <c r="BD3871" s="4" t="s">
        <v>27584</v>
      </c>
      <c r="BE3871">
        <f t="shared" si="426"/>
        <v>232.09431999999998</v>
      </c>
      <c r="BF3871" s="4" t="str">
        <f t="shared" si="427"/>
        <v>&gt;20万</v>
      </c>
      <c r="BG3871" t="e">
        <v>#N/A</v>
      </c>
      <c r="BH3871" s="4" t="e">
        <v>#N/A</v>
      </c>
    </row>
    <row r="3872" spans="1:60">
      <c r="A3872" s="1" t="s">
        <v>17810</v>
      </c>
      <c r="B3872" s="1" t="s">
        <v>17811</v>
      </c>
      <c r="C3872" s="1" t="s">
        <v>17811</v>
      </c>
      <c r="D3872" s="1" t="s">
        <v>17812</v>
      </c>
      <c r="E3872" s="1" t="s">
        <v>17346</v>
      </c>
      <c r="F3872" s="1" t="s">
        <v>17347</v>
      </c>
      <c r="G3872" s="1" t="s">
        <v>129</v>
      </c>
      <c r="H3872" s="1" t="s">
        <v>17813</v>
      </c>
      <c r="I3872" s="1" t="s">
        <v>17811</v>
      </c>
      <c r="J3872" s="1" t="s">
        <v>159</v>
      </c>
      <c r="K3872" s="1" t="s">
        <v>17184</v>
      </c>
      <c r="L3872" s="1" t="s">
        <v>17181</v>
      </c>
      <c r="M3872" s="1" t="s">
        <v>160</v>
      </c>
      <c r="N3872" s="1" t="s">
        <v>209</v>
      </c>
      <c r="O3872" s="1" t="str">
        <f t="shared" si="422"/>
        <v>关闭</v>
      </c>
      <c r="P3872" s="1" t="s">
        <v>53</v>
      </c>
      <c r="Q3872" s="1" t="s">
        <v>16649</v>
      </c>
      <c r="R3872" s="1" t="s">
        <v>17161</v>
      </c>
      <c r="S3872" s="1" t="s">
        <v>17350</v>
      </c>
      <c r="T3872" s="1" t="s">
        <v>133</v>
      </c>
      <c r="U3872" s="1" t="s">
        <v>17570</v>
      </c>
      <c r="V3872" s="1" t="s">
        <v>355</v>
      </c>
      <c r="W3872" s="1" t="s">
        <v>58</v>
      </c>
      <c r="X3872" s="1" t="s">
        <v>173</v>
      </c>
      <c r="Y3872" s="1" t="s">
        <v>60</v>
      </c>
      <c r="Z3872" s="1" t="s">
        <v>60</v>
      </c>
      <c r="AA3872" s="1" t="s">
        <v>60</v>
      </c>
      <c r="AB3872" s="1" t="s">
        <v>162</v>
      </c>
      <c r="AC3872" s="1" t="s">
        <v>292</v>
      </c>
      <c r="AD3872" s="1" t="s">
        <v>78</v>
      </c>
      <c r="AE3872" s="1"/>
      <c r="AF3872" s="1"/>
      <c r="AG3872" s="1">
        <v>20100628</v>
      </c>
      <c r="AH3872" s="1" t="str">
        <f t="shared" si="423"/>
        <v>201006</v>
      </c>
      <c r="AI3872" s="1"/>
      <c r="AJ3872" s="1">
        <v>20150320</v>
      </c>
      <c r="AK3872" s="1" t="s">
        <v>552</v>
      </c>
      <c r="AL3872" s="1">
        <v>75</v>
      </c>
      <c r="AM3872" s="1">
        <v>70</v>
      </c>
      <c r="AN3872" s="1">
        <v>75</v>
      </c>
      <c r="AO3872" s="1"/>
      <c r="AP3872" s="1">
        <v>20111212</v>
      </c>
      <c r="AQ3872" s="1">
        <v>20111001</v>
      </c>
      <c r="AR3872" s="1">
        <v>20120930</v>
      </c>
      <c r="AS3872" s="1" t="s">
        <v>189</v>
      </c>
      <c r="AT3872" s="1"/>
      <c r="AU3872" s="1"/>
      <c r="AV3872">
        <v>75</v>
      </c>
      <c r="AW3872" s="5" t="str">
        <f t="shared" si="424"/>
        <v>&lt;7万</v>
      </c>
      <c r="AX3872">
        <v>105.339</v>
      </c>
      <c r="AY3872">
        <v>2</v>
      </c>
      <c r="AZ3872">
        <v>414.12800000000004</v>
      </c>
      <c r="BA3872">
        <v>12</v>
      </c>
      <c r="BB3872">
        <v>52.669499999999999</v>
      </c>
      <c r="BC3872" s="3" t="str">
        <f t="shared" si="425"/>
        <v>其他商场</v>
      </c>
      <c r="BD3872" s="4" t="s">
        <v>27586</v>
      </c>
      <c r="BE3872">
        <f t="shared" si="426"/>
        <v>34.510666666666673</v>
      </c>
      <c r="BF3872" s="4" t="str">
        <f t="shared" si="427"/>
        <v>&lt;7万</v>
      </c>
      <c r="BG3872" t="e">
        <v>#N/A</v>
      </c>
      <c r="BH3872" s="4" t="e">
        <v>#N/A</v>
      </c>
    </row>
    <row r="3873" spans="1:60">
      <c r="A3873" s="1" t="s">
        <v>17814</v>
      </c>
      <c r="B3873" s="1" t="s">
        <v>17815</v>
      </c>
      <c r="C3873" s="1" t="s">
        <v>17816</v>
      </c>
      <c r="D3873" s="1" t="s">
        <v>17817</v>
      </c>
      <c r="E3873" s="1" t="s">
        <v>16831</v>
      </c>
      <c r="F3873" s="1" t="s">
        <v>16141</v>
      </c>
      <c r="G3873" s="1" t="s">
        <v>129</v>
      </c>
      <c r="H3873" s="1" t="s">
        <v>16831</v>
      </c>
      <c r="I3873" s="1" t="s">
        <v>16141</v>
      </c>
      <c r="J3873" s="1" t="s">
        <v>129</v>
      </c>
      <c r="K3873" s="1" t="s">
        <v>16140</v>
      </c>
      <c r="L3873" s="1" t="s">
        <v>16141</v>
      </c>
      <c r="M3873" s="1" t="s">
        <v>180</v>
      </c>
      <c r="N3873" s="1" t="s">
        <v>52</v>
      </c>
      <c r="O3873" s="1" t="str">
        <f t="shared" si="422"/>
        <v>维持</v>
      </c>
      <c r="P3873" s="1" t="s">
        <v>53</v>
      </c>
      <c r="Q3873" s="1" t="s">
        <v>16649</v>
      </c>
      <c r="R3873" s="1" t="s">
        <v>17161</v>
      </c>
      <c r="S3873" s="1" t="s">
        <v>17219</v>
      </c>
      <c r="T3873" s="1" t="s">
        <v>355</v>
      </c>
      <c r="U3873" s="1" t="s">
        <v>17220</v>
      </c>
      <c r="V3873" s="1" t="s">
        <v>355</v>
      </c>
      <c r="W3873" s="1" t="s">
        <v>185</v>
      </c>
      <c r="X3873" s="1" t="s">
        <v>173</v>
      </c>
      <c r="Y3873" s="1" t="s">
        <v>186</v>
      </c>
      <c r="Z3873" s="1" t="s">
        <v>186</v>
      </c>
      <c r="AA3873" s="1" t="s">
        <v>186</v>
      </c>
      <c r="AB3873" s="1" t="s">
        <v>61</v>
      </c>
      <c r="AC3873" s="1" t="s">
        <v>876</v>
      </c>
      <c r="AD3873" s="1" t="s">
        <v>78</v>
      </c>
      <c r="AE3873" s="1"/>
      <c r="AF3873" s="1"/>
      <c r="AG3873" s="1">
        <v>20100629</v>
      </c>
      <c r="AH3873" s="1" t="str">
        <f t="shared" si="423"/>
        <v>201006</v>
      </c>
      <c r="AI3873" s="1"/>
      <c r="AJ3873" s="1"/>
      <c r="AK3873" s="1"/>
      <c r="AL3873" s="1">
        <v>89</v>
      </c>
      <c r="AM3873" s="1">
        <v>90</v>
      </c>
      <c r="AN3873" s="1">
        <v>89</v>
      </c>
      <c r="AO3873" s="1"/>
      <c r="AP3873" s="1">
        <v>20101102</v>
      </c>
      <c r="AQ3873" s="1">
        <v>20101001</v>
      </c>
      <c r="AR3873" s="1">
        <v>20110930</v>
      </c>
      <c r="AS3873" s="1" t="s">
        <v>189</v>
      </c>
      <c r="AT3873" s="1"/>
      <c r="AU3873" s="1"/>
      <c r="AV3873">
        <v>89</v>
      </c>
      <c r="AW3873" s="5" t="str">
        <f t="shared" si="424"/>
        <v>&gt;20万</v>
      </c>
      <c r="AX3873">
        <v>1240.9591</v>
      </c>
      <c r="AY3873">
        <v>7</v>
      </c>
      <c r="AZ3873">
        <v>2794.3210300000001</v>
      </c>
      <c r="BA3873">
        <v>12</v>
      </c>
      <c r="BB3873">
        <v>177.27987142857143</v>
      </c>
      <c r="BC3873" s="3" t="str">
        <f t="shared" si="425"/>
        <v>常规商场</v>
      </c>
      <c r="BD3873" s="4" t="s">
        <v>27585</v>
      </c>
      <c r="BE3873">
        <f t="shared" si="426"/>
        <v>232.86008583333333</v>
      </c>
      <c r="BF3873" s="4" t="str">
        <f t="shared" si="427"/>
        <v>&gt;20万</v>
      </c>
      <c r="BG3873" t="e">
        <v>#N/A</v>
      </c>
      <c r="BH3873" s="4" t="e">
        <v>#N/A</v>
      </c>
    </row>
    <row r="3874" spans="1:60">
      <c r="A3874" s="1" t="s">
        <v>17818</v>
      </c>
      <c r="B3874" s="1" t="s">
        <v>17819</v>
      </c>
      <c r="C3874" s="1" t="s">
        <v>17820</v>
      </c>
      <c r="D3874" s="1" t="s">
        <v>17821</v>
      </c>
      <c r="E3874" s="1" t="s">
        <v>16831</v>
      </c>
      <c r="F3874" s="1" t="s">
        <v>16141</v>
      </c>
      <c r="G3874" s="1" t="s">
        <v>129</v>
      </c>
      <c r="H3874" s="1" t="s">
        <v>16831</v>
      </c>
      <c r="I3874" s="1" t="s">
        <v>16141</v>
      </c>
      <c r="J3874" s="1" t="s">
        <v>129</v>
      </c>
      <c r="K3874" s="1" t="s">
        <v>16140</v>
      </c>
      <c r="L3874" s="1" t="s">
        <v>16141</v>
      </c>
      <c r="M3874" s="1" t="s">
        <v>180</v>
      </c>
      <c r="N3874" s="1" t="s">
        <v>52</v>
      </c>
      <c r="O3874" s="1" t="str">
        <f t="shared" si="422"/>
        <v>维持</v>
      </c>
      <c r="P3874" s="1" t="s">
        <v>53</v>
      </c>
      <c r="Q3874" s="1" t="s">
        <v>16649</v>
      </c>
      <c r="R3874" s="1" t="s">
        <v>17161</v>
      </c>
      <c r="S3874" s="1" t="s">
        <v>17162</v>
      </c>
      <c r="T3874" s="1" t="s">
        <v>654</v>
      </c>
      <c r="U3874" s="1" t="s">
        <v>17432</v>
      </c>
      <c r="V3874" s="1" t="s">
        <v>654</v>
      </c>
      <c r="W3874" s="1" t="s">
        <v>58</v>
      </c>
      <c r="X3874" s="1" t="s">
        <v>59</v>
      </c>
      <c r="Y3874" s="1" t="s">
        <v>76</v>
      </c>
      <c r="Z3874" s="1" t="s">
        <v>77</v>
      </c>
      <c r="AA3874" s="1" t="s">
        <v>77</v>
      </c>
      <c r="AB3874" s="1" t="s">
        <v>61</v>
      </c>
      <c r="AC3874" s="1" t="s">
        <v>386</v>
      </c>
      <c r="AD3874" s="1" t="s">
        <v>70</v>
      </c>
      <c r="AE3874" s="1"/>
      <c r="AF3874" s="1" t="s">
        <v>72</v>
      </c>
      <c r="AG3874" s="1">
        <v>20100621</v>
      </c>
      <c r="AH3874" s="1" t="str">
        <f t="shared" si="423"/>
        <v>201006</v>
      </c>
      <c r="AI3874" s="1">
        <v>20140825</v>
      </c>
      <c r="AJ3874" s="1"/>
      <c r="AK3874" s="1"/>
      <c r="AL3874" s="1">
        <v>129</v>
      </c>
      <c r="AM3874" s="1">
        <v>170</v>
      </c>
      <c r="AN3874" s="1">
        <v>129</v>
      </c>
      <c r="AO3874" s="1"/>
      <c r="AP3874" s="1">
        <v>20150302</v>
      </c>
      <c r="AQ3874" s="1">
        <v>20140825</v>
      </c>
      <c r="AR3874" s="1">
        <v>20150930</v>
      </c>
      <c r="AS3874" s="1" t="s">
        <v>189</v>
      </c>
      <c r="AT3874" s="1"/>
      <c r="AU3874" s="1"/>
      <c r="AV3874">
        <v>129</v>
      </c>
      <c r="AW3874" s="5" t="str">
        <f t="shared" si="424"/>
        <v>&gt;10万</v>
      </c>
      <c r="AX3874">
        <v>896.66283999999996</v>
      </c>
      <c r="AY3874">
        <v>7</v>
      </c>
      <c r="AZ3874">
        <v>1574.00143</v>
      </c>
      <c r="BA3874">
        <v>11</v>
      </c>
      <c r="BB3874">
        <v>128.09469142857142</v>
      </c>
      <c r="BC3874" s="3" t="str">
        <f t="shared" si="425"/>
        <v>其他商场</v>
      </c>
      <c r="BD3874" s="4" t="s">
        <v>27585</v>
      </c>
      <c r="BE3874">
        <f t="shared" si="426"/>
        <v>143.09103909090911</v>
      </c>
      <c r="BF3874" s="4" t="str">
        <f t="shared" si="427"/>
        <v>&gt;10万</v>
      </c>
      <c r="BG3874" t="e">
        <v>#N/A</v>
      </c>
      <c r="BH3874" s="4" t="e">
        <v>#N/A</v>
      </c>
    </row>
    <row r="3875" spans="1:60">
      <c r="A3875" s="1" t="s">
        <v>17822</v>
      </c>
      <c r="B3875" s="1" t="s">
        <v>17823</v>
      </c>
      <c r="C3875" s="1" t="s">
        <v>17824</v>
      </c>
      <c r="D3875" s="1" t="s">
        <v>17825</v>
      </c>
      <c r="E3875" s="1" t="s">
        <v>16646</v>
      </c>
      <c r="F3875" s="1" t="s">
        <v>16141</v>
      </c>
      <c r="G3875" s="1" t="s">
        <v>129</v>
      </c>
      <c r="H3875" s="1" t="s">
        <v>17826</v>
      </c>
      <c r="I3875" s="1" t="s">
        <v>17827</v>
      </c>
      <c r="J3875" s="1" t="s">
        <v>159</v>
      </c>
      <c r="K3875" s="1" t="s">
        <v>16140</v>
      </c>
      <c r="L3875" s="1" t="s">
        <v>16141</v>
      </c>
      <c r="M3875" s="1" t="s">
        <v>1734</v>
      </c>
      <c r="N3875" s="1" t="s">
        <v>209</v>
      </c>
      <c r="O3875" s="1" t="str">
        <f t="shared" si="422"/>
        <v>关闭</v>
      </c>
      <c r="P3875" s="1" t="s">
        <v>53</v>
      </c>
      <c r="Q3875" s="1" t="s">
        <v>16649</v>
      </c>
      <c r="R3875" s="1" t="s">
        <v>17161</v>
      </c>
      <c r="S3875" s="1" t="s">
        <v>17167</v>
      </c>
      <c r="T3875" s="1" t="s">
        <v>133</v>
      </c>
      <c r="U3875" s="1" t="s">
        <v>17726</v>
      </c>
      <c r="V3875" s="1" t="s">
        <v>682</v>
      </c>
      <c r="W3875" s="1" t="s">
        <v>58</v>
      </c>
      <c r="X3875" s="1" t="s">
        <v>173</v>
      </c>
      <c r="Y3875" s="1" t="s">
        <v>60</v>
      </c>
      <c r="Z3875" s="1" t="s">
        <v>60</v>
      </c>
      <c r="AA3875" s="1" t="s">
        <v>60</v>
      </c>
      <c r="AB3875" s="1" t="s">
        <v>162</v>
      </c>
      <c r="AC3875" s="1" t="s">
        <v>292</v>
      </c>
      <c r="AD3875" s="1" t="s">
        <v>78</v>
      </c>
      <c r="AE3875" s="1" t="s">
        <v>71</v>
      </c>
      <c r="AF3875" s="1"/>
      <c r="AG3875" s="1">
        <v>20100629</v>
      </c>
      <c r="AH3875" s="1" t="str">
        <f t="shared" si="423"/>
        <v>201006</v>
      </c>
      <c r="AI3875" s="1"/>
      <c r="AJ3875" s="1">
        <v>20150228</v>
      </c>
      <c r="AK3875" s="1" t="s">
        <v>538</v>
      </c>
      <c r="AL3875" s="1">
        <v>60</v>
      </c>
      <c r="AM3875" s="1">
        <v>62</v>
      </c>
      <c r="AN3875" s="1">
        <v>60</v>
      </c>
      <c r="AO3875" s="1"/>
      <c r="AP3875" s="1">
        <v>20101123</v>
      </c>
      <c r="AQ3875" s="1">
        <v>20101001</v>
      </c>
      <c r="AR3875" s="1">
        <v>20110930</v>
      </c>
      <c r="AS3875" s="1" t="s">
        <v>189</v>
      </c>
      <c r="AT3875" s="1"/>
      <c r="AU3875" s="1"/>
      <c r="AV3875">
        <v>60</v>
      </c>
      <c r="AW3875" s="5" t="str">
        <f t="shared" si="424"/>
        <v>&lt;7万</v>
      </c>
      <c r="AX3875">
        <v>133</v>
      </c>
      <c r="AY3875">
        <v>1</v>
      </c>
      <c r="AZ3875">
        <v>365.17200000000003</v>
      </c>
      <c r="BA3875">
        <v>12</v>
      </c>
      <c r="BB3875">
        <v>133</v>
      </c>
      <c r="BC3875" s="3" t="str">
        <f t="shared" si="425"/>
        <v>常规商场</v>
      </c>
      <c r="BD3875" s="4" t="s">
        <v>27585</v>
      </c>
      <c r="BE3875">
        <f t="shared" si="426"/>
        <v>30.431000000000001</v>
      </c>
      <c r="BF3875" s="4" t="str">
        <f t="shared" si="427"/>
        <v>&lt;7万</v>
      </c>
      <c r="BG3875" t="e">
        <v>#N/A</v>
      </c>
      <c r="BH3875" s="4" t="e">
        <v>#N/A</v>
      </c>
    </row>
    <row r="3876" spans="1:60">
      <c r="A3876" s="1" t="s">
        <v>17828</v>
      </c>
      <c r="B3876" s="1" t="s">
        <v>17829</v>
      </c>
      <c r="C3876" s="1" t="s">
        <v>17830</v>
      </c>
      <c r="D3876" s="1" t="s">
        <v>17831</v>
      </c>
      <c r="E3876" s="1" t="s">
        <v>16831</v>
      </c>
      <c r="F3876" s="1" t="s">
        <v>16141</v>
      </c>
      <c r="G3876" s="1" t="s">
        <v>129</v>
      </c>
      <c r="H3876" s="1" t="s">
        <v>16831</v>
      </c>
      <c r="I3876" s="1" t="s">
        <v>16141</v>
      </c>
      <c r="J3876" s="1" t="s">
        <v>129</v>
      </c>
      <c r="K3876" s="1" t="s">
        <v>16140</v>
      </c>
      <c r="L3876" s="1" t="s">
        <v>16141</v>
      </c>
      <c r="M3876" s="1" t="s">
        <v>180</v>
      </c>
      <c r="N3876" s="1" t="s">
        <v>52</v>
      </c>
      <c r="O3876" s="1" t="str">
        <f t="shared" si="422"/>
        <v>维持</v>
      </c>
      <c r="P3876" s="1" t="s">
        <v>53</v>
      </c>
      <c r="Q3876" s="1" t="s">
        <v>16649</v>
      </c>
      <c r="R3876" s="1" t="s">
        <v>17161</v>
      </c>
      <c r="S3876" s="1" t="s">
        <v>17229</v>
      </c>
      <c r="T3876" s="1" t="s">
        <v>355</v>
      </c>
      <c r="U3876" s="1" t="s">
        <v>17443</v>
      </c>
      <c r="V3876" s="1" t="s">
        <v>355</v>
      </c>
      <c r="W3876" s="1" t="s">
        <v>185</v>
      </c>
      <c r="X3876" s="1" t="s">
        <v>173</v>
      </c>
      <c r="Y3876" s="1" t="s">
        <v>186</v>
      </c>
      <c r="Z3876" s="1" t="s">
        <v>186</v>
      </c>
      <c r="AA3876" s="1" t="s">
        <v>186</v>
      </c>
      <c r="AB3876" s="1" t="s">
        <v>61</v>
      </c>
      <c r="AC3876" s="1" t="s">
        <v>204</v>
      </c>
      <c r="AD3876" s="1" t="s">
        <v>78</v>
      </c>
      <c r="AE3876" s="1"/>
      <c r="AF3876" s="1"/>
      <c r="AG3876" s="1">
        <v>20100629</v>
      </c>
      <c r="AH3876" s="1" t="str">
        <f t="shared" si="423"/>
        <v>201006</v>
      </c>
      <c r="AI3876" s="1"/>
      <c r="AJ3876" s="1"/>
      <c r="AK3876" s="1"/>
      <c r="AL3876" s="1">
        <v>158</v>
      </c>
      <c r="AM3876" s="1">
        <v>260</v>
      </c>
      <c r="AN3876" s="1">
        <v>158</v>
      </c>
      <c r="AO3876" s="1"/>
      <c r="AP3876" s="1">
        <v>20150210</v>
      </c>
      <c r="AQ3876" s="1">
        <v>20141001</v>
      </c>
      <c r="AR3876" s="1">
        <v>20150930</v>
      </c>
      <c r="AS3876" s="1" t="s">
        <v>189</v>
      </c>
      <c r="AT3876" s="1"/>
      <c r="AU3876" s="1"/>
      <c r="AV3876">
        <v>158</v>
      </c>
      <c r="AW3876" s="5" t="str">
        <f t="shared" si="424"/>
        <v>&gt;10万</v>
      </c>
      <c r="AX3876">
        <v>1228.03846</v>
      </c>
      <c r="AY3876">
        <v>7</v>
      </c>
      <c r="AZ3876">
        <v>2073.4387000000002</v>
      </c>
      <c r="BA3876">
        <v>12</v>
      </c>
      <c r="BB3876">
        <v>175.43406571428571</v>
      </c>
      <c r="BC3876" s="3" t="str">
        <f t="shared" si="425"/>
        <v>常规商场</v>
      </c>
      <c r="BD3876" s="4" t="s">
        <v>27585</v>
      </c>
      <c r="BE3876">
        <f t="shared" si="426"/>
        <v>172.78655833333335</v>
      </c>
      <c r="BF3876" s="4" t="str">
        <f t="shared" si="427"/>
        <v>&gt;10万</v>
      </c>
      <c r="BG3876" t="e">
        <v>#N/A</v>
      </c>
      <c r="BH3876" s="4" t="e">
        <v>#N/A</v>
      </c>
    </row>
    <row r="3877" spans="1:60">
      <c r="A3877" s="1" t="s">
        <v>17832</v>
      </c>
      <c r="B3877" s="1" t="s">
        <v>17833</v>
      </c>
      <c r="C3877" s="1" t="s">
        <v>17834</v>
      </c>
      <c r="D3877" s="1">
        <v>15073320067</v>
      </c>
      <c r="E3877" s="1" t="s">
        <v>17392</v>
      </c>
      <c r="F3877" s="1" t="s">
        <v>17347</v>
      </c>
      <c r="G3877" s="1" t="s">
        <v>129</v>
      </c>
      <c r="H3877" s="1" t="s">
        <v>17392</v>
      </c>
      <c r="I3877" s="1" t="s">
        <v>17347</v>
      </c>
      <c r="J3877" s="1" t="s">
        <v>129</v>
      </c>
      <c r="K3877" s="1" t="s">
        <v>17184</v>
      </c>
      <c r="L3877" s="1" t="s">
        <v>17181</v>
      </c>
      <c r="M3877" s="1" t="s">
        <v>131</v>
      </c>
      <c r="N3877" s="1" t="s">
        <v>100</v>
      </c>
      <c r="O3877" s="1" t="str">
        <f t="shared" si="422"/>
        <v>整改</v>
      </c>
      <c r="P3877" s="1" t="s">
        <v>53</v>
      </c>
      <c r="Q3877" s="1" t="s">
        <v>16649</v>
      </c>
      <c r="R3877" s="1" t="s">
        <v>17161</v>
      </c>
      <c r="S3877" s="1" t="s">
        <v>17350</v>
      </c>
      <c r="T3877" s="1" t="s">
        <v>133</v>
      </c>
      <c r="U3877" s="1" t="s">
        <v>17634</v>
      </c>
      <c r="V3877" s="1" t="s">
        <v>133</v>
      </c>
      <c r="W3877" s="1" t="s">
        <v>185</v>
      </c>
      <c r="X3877" s="1" t="s">
        <v>59</v>
      </c>
      <c r="Y3877" s="1" t="s">
        <v>186</v>
      </c>
      <c r="Z3877" s="1" t="s">
        <v>186</v>
      </c>
      <c r="AA3877" s="1" t="s">
        <v>186</v>
      </c>
      <c r="AB3877" s="1" t="s">
        <v>61</v>
      </c>
      <c r="AC3877" s="1" t="s">
        <v>187</v>
      </c>
      <c r="AD3877" s="1" t="s">
        <v>188</v>
      </c>
      <c r="AE3877" s="1"/>
      <c r="AF3877" s="1" t="s">
        <v>72</v>
      </c>
      <c r="AG3877" s="1">
        <v>20100628</v>
      </c>
      <c r="AH3877" s="1" t="str">
        <f t="shared" si="423"/>
        <v>201006</v>
      </c>
      <c r="AI3877" s="1">
        <v>20150504</v>
      </c>
      <c r="AJ3877" s="1"/>
      <c r="AK3877" s="1"/>
      <c r="AL3877" s="1">
        <v>90</v>
      </c>
      <c r="AM3877" s="1">
        <v>112</v>
      </c>
      <c r="AN3877" s="1">
        <v>90</v>
      </c>
      <c r="AO3877" s="1"/>
      <c r="AP3877" s="1">
        <v>20111212</v>
      </c>
      <c r="AQ3877" s="1">
        <v>20111001</v>
      </c>
      <c r="AR3877" s="1">
        <v>20120930</v>
      </c>
      <c r="AS3877" s="1" t="s">
        <v>189</v>
      </c>
      <c r="AT3877" s="1"/>
      <c r="AU3877" s="1"/>
      <c r="AV3877">
        <v>90</v>
      </c>
      <c r="AW3877" s="5" t="str">
        <f t="shared" si="424"/>
        <v>&gt;10万</v>
      </c>
      <c r="AX3877">
        <v>860.48617999999999</v>
      </c>
      <c r="AY3877">
        <v>6</v>
      </c>
      <c r="AZ3877">
        <v>1452.1683000000003</v>
      </c>
      <c r="BA3877">
        <v>12</v>
      </c>
      <c r="BB3877">
        <v>143.41436333333334</v>
      </c>
      <c r="BC3877" s="3" t="str">
        <f t="shared" si="425"/>
        <v>常规商场</v>
      </c>
      <c r="BD3877" s="4" t="s">
        <v>27585</v>
      </c>
      <c r="BE3877">
        <f t="shared" si="426"/>
        <v>121.01402500000002</v>
      </c>
      <c r="BF3877" s="4" t="str">
        <f t="shared" si="427"/>
        <v>&gt;10万</v>
      </c>
      <c r="BG3877" t="e">
        <v>#N/A</v>
      </c>
      <c r="BH3877" s="4" t="e">
        <v>#N/A</v>
      </c>
    </row>
    <row r="3878" spans="1:60">
      <c r="A3878" s="1" t="s">
        <v>17835</v>
      </c>
      <c r="B3878" s="1" t="s">
        <v>17836</v>
      </c>
      <c r="C3878" s="1" t="s">
        <v>14374</v>
      </c>
      <c r="D3878" s="1">
        <v>13974828517</v>
      </c>
      <c r="E3878" s="1" t="s">
        <v>16831</v>
      </c>
      <c r="F3878" s="1" t="s">
        <v>16141</v>
      </c>
      <c r="G3878" s="1" t="s">
        <v>129</v>
      </c>
      <c r="H3878" s="1" t="s">
        <v>16831</v>
      </c>
      <c r="I3878" s="1" t="s">
        <v>16141</v>
      </c>
      <c r="J3878" s="1" t="s">
        <v>129</v>
      </c>
      <c r="K3878" s="1" t="s">
        <v>16140</v>
      </c>
      <c r="L3878" s="1" t="s">
        <v>16141</v>
      </c>
      <c r="M3878" s="1" t="s">
        <v>180</v>
      </c>
      <c r="N3878" s="1" t="s">
        <v>100</v>
      </c>
      <c r="O3878" s="1" t="str">
        <f t="shared" si="422"/>
        <v>整改</v>
      </c>
      <c r="P3878" s="1" t="s">
        <v>53</v>
      </c>
      <c r="Q3878" s="1" t="s">
        <v>16649</v>
      </c>
      <c r="R3878" s="1" t="s">
        <v>17161</v>
      </c>
      <c r="S3878" s="1" t="s">
        <v>17162</v>
      </c>
      <c r="T3878" s="1" t="s">
        <v>654</v>
      </c>
      <c r="U3878" s="1" t="s">
        <v>17215</v>
      </c>
      <c r="V3878" s="1" t="s">
        <v>654</v>
      </c>
      <c r="W3878" s="1" t="s">
        <v>27595</v>
      </c>
      <c r="X3878" s="1" t="s">
        <v>94</v>
      </c>
      <c r="Y3878" s="1" t="s">
        <v>215</v>
      </c>
      <c r="Z3878" s="1" t="s">
        <v>215</v>
      </c>
      <c r="AA3878" s="1" t="s">
        <v>215</v>
      </c>
      <c r="AB3878" s="1" t="s">
        <v>61</v>
      </c>
      <c r="AC3878" s="1" t="s">
        <v>257</v>
      </c>
      <c r="AD3878" s="1" t="s">
        <v>188</v>
      </c>
      <c r="AE3878" s="1"/>
      <c r="AF3878" s="1"/>
      <c r="AG3878" s="1">
        <v>20101231</v>
      </c>
      <c r="AH3878" s="1" t="str">
        <f t="shared" si="423"/>
        <v>201012</v>
      </c>
      <c r="AI3878" s="1">
        <v>20150622</v>
      </c>
      <c r="AJ3878" s="1"/>
      <c r="AK3878" s="1"/>
      <c r="AL3878" s="1">
        <v>887</v>
      </c>
      <c r="AM3878" s="1">
        <v>1000</v>
      </c>
      <c r="AN3878" s="1">
        <v>887</v>
      </c>
      <c r="AO3878" s="1"/>
      <c r="AP3878" s="1">
        <v>20110324</v>
      </c>
      <c r="AQ3878" s="1">
        <v>20101231</v>
      </c>
      <c r="AR3878" s="1">
        <v>20110930</v>
      </c>
      <c r="AS3878" s="1" t="s">
        <v>189</v>
      </c>
      <c r="AT3878" s="1"/>
      <c r="AU3878" s="1"/>
      <c r="AV3878">
        <v>887</v>
      </c>
      <c r="AW3878" s="5" t="str">
        <f t="shared" si="424"/>
        <v>&gt;50万</v>
      </c>
      <c r="AX3878">
        <v>8718.3232399999997</v>
      </c>
      <c r="AY3878">
        <v>6</v>
      </c>
      <c r="AZ3878">
        <v>12612.799299999999</v>
      </c>
      <c r="BA3878">
        <v>12</v>
      </c>
      <c r="BB3878">
        <v>1453.0538733333333</v>
      </c>
      <c r="BC3878" s="3" t="str">
        <f t="shared" si="425"/>
        <v>核心商场</v>
      </c>
      <c r="BD3878" s="4" t="s">
        <v>27588</v>
      </c>
      <c r="BE3878">
        <f t="shared" si="426"/>
        <v>1051.0666083333333</v>
      </c>
      <c r="BF3878" s="4" t="str">
        <f t="shared" si="427"/>
        <v>&gt;50万</v>
      </c>
      <c r="BG3878" t="e">
        <v>#N/A</v>
      </c>
      <c r="BH3878" s="4" t="e">
        <v>#N/A</v>
      </c>
    </row>
    <row r="3879" spans="1:60">
      <c r="A3879" s="1" t="s">
        <v>17837</v>
      </c>
      <c r="B3879" s="1" t="s">
        <v>17838</v>
      </c>
      <c r="C3879" s="1" t="s">
        <v>17838</v>
      </c>
      <c r="D3879" s="1" t="s">
        <v>17839</v>
      </c>
      <c r="E3879" s="1" t="s">
        <v>16831</v>
      </c>
      <c r="F3879" s="1" t="s">
        <v>16141</v>
      </c>
      <c r="G3879" s="1" t="s">
        <v>129</v>
      </c>
      <c r="H3879" s="1" t="s">
        <v>16831</v>
      </c>
      <c r="I3879" s="1" t="s">
        <v>16141</v>
      </c>
      <c r="J3879" s="1" t="s">
        <v>129</v>
      </c>
      <c r="K3879" s="1" t="s">
        <v>16140</v>
      </c>
      <c r="L3879" s="1" t="s">
        <v>16141</v>
      </c>
      <c r="M3879" s="1" t="s">
        <v>180</v>
      </c>
      <c r="N3879" s="1" t="s">
        <v>52</v>
      </c>
      <c r="O3879" s="1" t="str">
        <f t="shared" si="422"/>
        <v>维持</v>
      </c>
      <c r="P3879" s="1" t="s">
        <v>53</v>
      </c>
      <c r="Q3879" s="1" t="s">
        <v>16649</v>
      </c>
      <c r="R3879" s="1" t="s">
        <v>17161</v>
      </c>
      <c r="S3879" s="1" t="s">
        <v>17421</v>
      </c>
      <c r="T3879" s="1" t="s">
        <v>133</v>
      </c>
      <c r="U3879" s="1" t="s">
        <v>17525</v>
      </c>
      <c r="V3879" s="1" t="s">
        <v>133</v>
      </c>
      <c r="W3879" s="1" t="s">
        <v>185</v>
      </c>
      <c r="X3879" s="1" t="s">
        <v>173</v>
      </c>
      <c r="Y3879" s="1" t="s">
        <v>186</v>
      </c>
      <c r="Z3879" s="1" t="s">
        <v>186</v>
      </c>
      <c r="AA3879" s="1" t="s">
        <v>186</v>
      </c>
      <c r="AB3879" s="1" t="s">
        <v>61</v>
      </c>
      <c r="AC3879" s="1" t="s">
        <v>204</v>
      </c>
      <c r="AD3879" s="1" t="s">
        <v>78</v>
      </c>
      <c r="AE3879" s="1" t="s">
        <v>71</v>
      </c>
      <c r="AF3879" s="1"/>
      <c r="AG3879" s="1">
        <v>20100830</v>
      </c>
      <c r="AH3879" s="1" t="str">
        <f t="shared" si="423"/>
        <v>201008</v>
      </c>
      <c r="AI3879" s="1"/>
      <c r="AJ3879" s="1"/>
      <c r="AK3879" s="1"/>
      <c r="AL3879" s="1">
        <v>147</v>
      </c>
      <c r="AM3879" s="1">
        <v>170</v>
      </c>
      <c r="AN3879" s="1">
        <v>147</v>
      </c>
      <c r="AO3879" s="1"/>
      <c r="AP3879" s="1">
        <v>20150210</v>
      </c>
      <c r="AQ3879" s="1">
        <v>20141001</v>
      </c>
      <c r="AR3879" s="1">
        <v>20150930</v>
      </c>
      <c r="AS3879" s="1" t="s">
        <v>189</v>
      </c>
      <c r="AT3879" s="1"/>
      <c r="AU3879" s="1"/>
      <c r="AV3879">
        <v>147</v>
      </c>
      <c r="AW3879" s="5" t="str">
        <f t="shared" si="424"/>
        <v>&gt;10万</v>
      </c>
      <c r="AX3879">
        <v>946.04129999999998</v>
      </c>
      <c r="AY3879">
        <v>7</v>
      </c>
      <c r="AZ3879">
        <v>1587.8683000000001</v>
      </c>
      <c r="BA3879">
        <v>12</v>
      </c>
      <c r="BB3879">
        <v>135.14875714285714</v>
      </c>
      <c r="BC3879" s="3" t="str">
        <f t="shared" si="425"/>
        <v>常规商场</v>
      </c>
      <c r="BD3879" s="4" t="s">
        <v>27585</v>
      </c>
      <c r="BE3879">
        <f t="shared" si="426"/>
        <v>132.32235833333334</v>
      </c>
      <c r="BF3879" s="4" t="str">
        <f t="shared" si="427"/>
        <v>&gt;10万</v>
      </c>
      <c r="BG3879" t="e">
        <v>#N/A</v>
      </c>
      <c r="BH3879" s="4" t="e">
        <v>#N/A</v>
      </c>
    </row>
    <row r="3880" spans="1:60">
      <c r="A3880" s="1" t="s">
        <v>17840</v>
      </c>
      <c r="B3880" s="1" t="s">
        <v>17841</v>
      </c>
      <c r="C3880" s="1" t="s">
        <v>17841</v>
      </c>
      <c r="D3880" s="1" t="s">
        <v>17842</v>
      </c>
      <c r="E3880" s="1" t="s">
        <v>17180</v>
      </c>
      <c r="F3880" s="1" t="s">
        <v>17181</v>
      </c>
      <c r="G3880" s="1" t="s">
        <v>129</v>
      </c>
      <c r="H3880" s="1" t="s">
        <v>17843</v>
      </c>
      <c r="I3880" s="1" t="s">
        <v>17844</v>
      </c>
      <c r="J3880" s="1" t="s">
        <v>159</v>
      </c>
      <c r="K3880" s="1" t="s">
        <v>17184</v>
      </c>
      <c r="L3880" s="1" t="s">
        <v>17181</v>
      </c>
      <c r="M3880" s="1" t="s">
        <v>160</v>
      </c>
      <c r="N3880" s="1" t="s">
        <v>52</v>
      </c>
      <c r="O3880" s="1" t="str">
        <f t="shared" si="422"/>
        <v>维持</v>
      </c>
      <c r="P3880" s="1" t="s">
        <v>53</v>
      </c>
      <c r="Q3880" s="1" t="s">
        <v>16649</v>
      </c>
      <c r="R3880" s="1" t="s">
        <v>17161</v>
      </c>
      <c r="S3880" s="1" t="s">
        <v>17185</v>
      </c>
      <c r="T3880" s="1" t="s">
        <v>355</v>
      </c>
      <c r="U3880" s="1" t="s">
        <v>17186</v>
      </c>
      <c r="V3880" s="1" t="s">
        <v>682</v>
      </c>
      <c r="W3880" s="1" t="s">
        <v>58</v>
      </c>
      <c r="X3880" s="1" t="s">
        <v>173</v>
      </c>
      <c r="Y3880" s="1" t="s">
        <v>60</v>
      </c>
      <c r="Z3880" s="1" t="s">
        <v>60</v>
      </c>
      <c r="AA3880" s="1" t="s">
        <v>60</v>
      </c>
      <c r="AB3880" s="1" t="s">
        <v>162</v>
      </c>
      <c r="AC3880" s="1" t="s">
        <v>292</v>
      </c>
      <c r="AD3880" s="1" t="s">
        <v>78</v>
      </c>
      <c r="AE3880" s="1"/>
      <c r="AF3880" s="1"/>
      <c r="AG3880" s="1">
        <v>20100830</v>
      </c>
      <c r="AH3880" s="1" t="str">
        <f t="shared" si="423"/>
        <v>201008</v>
      </c>
      <c r="AI3880" s="1"/>
      <c r="AJ3880" s="1"/>
      <c r="AK3880" s="1"/>
      <c r="AL3880" s="1">
        <v>56</v>
      </c>
      <c r="AM3880" s="1">
        <v>60</v>
      </c>
      <c r="AN3880" s="1">
        <v>56</v>
      </c>
      <c r="AO3880" s="1"/>
      <c r="AP3880" s="1">
        <v>20101109</v>
      </c>
      <c r="AQ3880" s="1">
        <v>20100830</v>
      </c>
      <c r="AR3880" s="1">
        <v>20110930</v>
      </c>
      <c r="AS3880" s="1" t="s">
        <v>189</v>
      </c>
      <c r="AT3880" s="1"/>
      <c r="AU3880" s="1"/>
      <c r="AV3880">
        <v>56</v>
      </c>
      <c r="AW3880" s="5" t="str">
        <f t="shared" si="424"/>
        <v>&lt;7万</v>
      </c>
      <c r="AX3880">
        <v>359.89052000000004</v>
      </c>
      <c r="AY3880">
        <v>7</v>
      </c>
      <c r="AZ3880">
        <v>446.83260999999999</v>
      </c>
      <c r="BA3880">
        <v>12</v>
      </c>
      <c r="BB3880">
        <v>51.412931428571433</v>
      </c>
      <c r="BC3880" s="3" t="str">
        <f t="shared" si="425"/>
        <v>其他商场</v>
      </c>
      <c r="BD3880" s="4" t="s">
        <v>27586</v>
      </c>
      <c r="BE3880">
        <f t="shared" si="426"/>
        <v>37.23605083333333</v>
      </c>
      <c r="BF3880" s="4" t="str">
        <f t="shared" si="427"/>
        <v>&lt;7万</v>
      </c>
      <c r="BG3880" t="e">
        <v>#N/A</v>
      </c>
      <c r="BH3880" s="4" t="e">
        <v>#N/A</v>
      </c>
    </row>
    <row r="3881" spans="1:60">
      <c r="A3881" s="1" t="s">
        <v>17845</v>
      </c>
      <c r="B3881" s="1" t="s">
        <v>17846</v>
      </c>
      <c r="C3881" s="1" t="s">
        <v>17846</v>
      </c>
      <c r="D3881" s="1" t="s">
        <v>17847</v>
      </c>
      <c r="E3881" s="1" t="s">
        <v>16646</v>
      </c>
      <c r="F3881" s="1" t="s">
        <v>16141</v>
      </c>
      <c r="G3881" s="1" t="s">
        <v>129</v>
      </c>
      <c r="H3881" s="1" t="s">
        <v>17248</v>
      </c>
      <c r="I3881" s="1" t="s">
        <v>17249</v>
      </c>
      <c r="J3881" s="1" t="s">
        <v>159</v>
      </c>
      <c r="K3881" s="1" t="s">
        <v>16140</v>
      </c>
      <c r="L3881" s="1" t="s">
        <v>16141</v>
      </c>
      <c r="M3881" s="1" t="s">
        <v>1734</v>
      </c>
      <c r="N3881" s="1" t="s">
        <v>52</v>
      </c>
      <c r="O3881" s="1" t="str">
        <f t="shared" si="422"/>
        <v>维持</v>
      </c>
      <c r="P3881" s="1" t="s">
        <v>53</v>
      </c>
      <c r="Q3881" s="1" t="s">
        <v>16649</v>
      </c>
      <c r="R3881" s="1" t="s">
        <v>17161</v>
      </c>
      <c r="S3881" s="1" t="s">
        <v>17193</v>
      </c>
      <c r="T3881" s="1" t="s">
        <v>133</v>
      </c>
      <c r="U3881" s="1" t="s">
        <v>17250</v>
      </c>
      <c r="V3881" s="1" t="s">
        <v>355</v>
      </c>
      <c r="W3881" s="1" t="s">
        <v>58</v>
      </c>
      <c r="X3881" s="1" t="s">
        <v>927</v>
      </c>
      <c r="Y3881" s="1" t="s">
        <v>60</v>
      </c>
      <c r="Z3881" s="1" t="s">
        <v>60</v>
      </c>
      <c r="AA3881" s="1" t="s">
        <v>60</v>
      </c>
      <c r="AB3881" s="1" t="s">
        <v>162</v>
      </c>
      <c r="AC3881" s="1" t="s">
        <v>325</v>
      </c>
      <c r="AD3881" s="1" t="s">
        <v>78</v>
      </c>
      <c r="AE3881" s="1" t="s">
        <v>123</v>
      </c>
      <c r="AF3881" s="1"/>
      <c r="AG3881" s="1">
        <v>20100921</v>
      </c>
      <c r="AH3881" s="1" t="str">
        <f t="shared" si="423"/>
        <v>201009</v>
      </c>
      <c r="AI3881" s="1"/>
      <c r="AJ3881" s="1"/>
      <c r="AK3881" s="1"/>
      <c r="AL3881" s="1">
        <v>80</v>
      </c>
      <c r="AM3881" s="1">
        <v>80</v>
      </c>
      <c r="AN3881" s="1">
        <v>80</v>
      </c>
      <c r="AO3881" s="1"/>
      <c r="AP3881" s="1">
        <v>20141103</v>
      </c>
      <c r="AQ3881" s="1">
        <v>20141001</v>
      </c>
      <c r="AR3881" s="1">
        <v>20150930</v>
      </c>
      <c r="AS3881" s="1" t="s">
        <v>189</v>
      </c>
      <c r="AT3881" s="1"/>
      <c r="AU3881" s="1"/>
      <c r="AV3881">
        <v>80</v>
      </c>
      <c r="AW3881" s="5" t="str">
        <f t="shared" si="424"/>
        <v>&lt;7万</v>
      </c>
      <c r="AX3881">
        <v>125.9759</v>
      </c>
      <c r="AY3881">
        <v>7</v>
      </c>
      <c r="AZ3881">
        <v>214.68989999999997</v>
      </c>
      <c r="BA3881">
        <v>12</v>
      </c>
      <c r="BB3881">
        <v>17.996557142857142</v>
      </c>
      <c r="BC3881" s="3" t="str">
        <f t="shared" si="425"/>
        <v>其他商场</v>
      </c>
      <c r="BD3881" s="4" t="s">
        <v>27586</v>
      </c>
      <c r="BE3881">
        <f t="shared" si="426"/>
        <v>17.890824999999996</v>
      </c>
      <c r="BF3881" s="4" t="str">
        <f t="shared" si="427"/>
        <v>&lt;7万</v>
      </c>
      <c r="BG3881" t="e">
        <v>#N/A</v>
      </c>
      <c r="BH3881" s="4" t="e">
        <v>#N/A</v>
      </c>
    </row>
    <row r="3882" spans="1:60">
      <c r="A3882" s="1" t="s">
        <v>17848</v>
      </c>
      <c r="B3882" s="1" t="s">
        <v>17849</v>
      </c>
      <c r="C3882" s="1" t="s">
        <v>17849</v>
      </c>
      <c r="D3882" s="1" t="s">
        <v>17850</v>
      </c>
      <c r="E3882" s="1" t="s">
        <v>16831</v>
      </c>
      <c r="F3882" s="1" t="s">
        <v>16141</v>
      </c>
      <c r="G3882" s="1" t="s">
        <v>129</v>
      </c>
      <c r="H3882" s="1" t="s">
        <v>16831</v>
      </c>
      <c r="I3882" s="1" t="s">
        <v>16141</v>
      </c>
      <c r="J3882" s="1" t="s">
        <v>129</v>
      </c>
      <c r="K3882" s="1" t="s">
        <v>16140</v>
      </c>
      <c r="L3882" s="1" t="s">
        <v>16141</v>
      </c>
      <c r="M3882" s="1" t="s">
        <v>180</v>
      </c>
      <c r="N3882" s="1" t="s">
        <v>52</v>
      </c>
      <c r="O3882" s="1" t="str">
        <f t="shared" si="422"/>
        <v>维持</v>
      </c>
      <c r="P3882" s="1" t="s">
        <v>53</v>
      </c>
      <c r="Q3882" s="1" t="s">
        <v>16649</v>
      </c>
      <c r="R3882" s="1" t="s">
        <v>17161</v>
      </c>
      <c r="S3882" s="1" t="s">
        <v>17162</v>
      </c>
      <c r="T3882" s="1" t="s">
        <v>654</v>
      </c>
      <c r="U3882" s="1" t="s">
        <v>17215</v>
      </c>
      <c r="V3882" s="1" t="s">
        <v>654</v>
      </c>
      <c r="W3882" s="1" t="s">
        <v>185</v>
      </c>
      <c r="X3882" s="1" t="s">
        <v>59</v>
      </c>
      <c r="Y3882" s="1" t="s">
        <v>186</v>
      </c>
      <c r="Z3882" s="1" t="s">
        <v>186</v>
      </c>
      <c r="AA3882" s="1" t="s">
        <v>186</v>
      </c>
      <c r="AB3882" s="1" t="s">
        <v>61</v>
      </c>
      <c r="AC3882" s="1" t="s">
        <v>204</v>
      </c>
      <c r="AD3882" s="1" t="s">
        <v>188</v>
      </c>
      <c r="AE3882" s="1"/>
      <c r="AF3882" s="1"/>
      <c r="AG3882" s="1">
        <v>20100925</v>
      </c>
      <c r="AH3882" s="1" t="str">
        <f t="shared" si="423"/>
        <v>201009</v>
      </c>
      <c r="AI3882" s="1"/>
      <c r="AJ3882" s="1"/>
      <c r="AK3882" s="1"/>
      <c r="AL3882" s="1">
        <v>127</v>
      </c>
      <c r="AM3882" s="1">
        <v>150</v>
      </c>
      <c r="AN3882" s="1">
        <v>127</v>
      </c>
      <c r="AO3882" s="1"/>
      <c r="AP3882" s="1">
        <v>20101123</v>
      </c>
      <c r="AQ3882" s="1">
        <v>20100925</v>
      </c>
      <c r="AR3882" s="1">
        <v>20110930</v>
      </c>
      <c r="AS3882" s="1" t="s">
        <v>189</v>
      </c>
      <c r="AT3882" s="1"/>
      <c r="AU3882" s="1"/>
      <c r="AV3882">
        <v>127</v>
      </c>
      <c r="AW3882" s="5" t="str">
        <f t="shared" si="424"/>
        <v>&gt;10万</v>
      </c>
      <c r="AX3882">
        <v>1849.1808999999998</v>
      </c>
      <c r="AY3882">
        <v>7</v>
      </c>
      <c r="AZ3882">
        <v>2333.32069</v>
      </c>
      <c r="BA3882">
        <v>12</v>
      </c>
      <c r="BB3882">
        <v>264.1687</v>
      </c>
      <c r="BC3882" s="3" t="str">
        <f t="shared" si="425"/>
        <v>主力上场</v>
      </c>
      <c r="BD3882" s="4" t="s">
        <v>27584</v>
      </c>
      <c r="BE3882">
        <f t="shared" si="426"/>
        <v>194.44339083333332</v>
      </c>
      <c r="BF3882" s="4" t="str">
        <f t="shared" si="427"/>
        <v>&gt;10万</v>
      </c>
      <c r="BG3882" t="e">
        <v>#N/A</v>
      </c>
      <c r="BH3882" s="4" t="e">
        <v>#N/A</v>
      </c>
    </row>
    <row r="3883" spans="1:60">
      <c r="A3883" s="1" t="s">
        <v>17851</v>
      </c>
      <c r="B3883" s="1" t="s">
        <v>17852</v>
      </c>
      <c r="C3883" s="1" t="s">
        <v>17852</v>
      </c>
      <c r="D3883" s="1" t="s">
        <v>17853</v>
      </c>
      <c r="E3883" s="1" t="s">
        <v>16831</v>
      </c>
      <c r="F3883" s="1" t="s">
        <v>16141</v>
      </c>
      <c r="G3883" s="1" t="s">
        <v>129</v>
      </c>
      <c r="H3883" s="1" t="s">
        <v>16831</v>
      </c>
      <c r="I3883" s="1" t="s">
        <v>16141</v>
      </c>
      <c r="J3883" s="1" t="s">
        <v>129</v>
      </c>
      <c r="K3883" s="1" t="s">
        <v>16140</v>
      </c>
      <c r="L3883" s="1" t="s">
        <v>16141</v>
      </c>
      <c r="M3883" s="1" t="s">
        <v>180</v>
      </c>
      <c r="N3883" s="1" t="s">
        <v>52</v>
      </c>
      <c r="O3883" s="1" t="str">
        <f t="shared" si="422"/>
        <v>维持</v>
      </c>
      <c r="P3883" s="1" t="s">
        <v>53</v>
      </c>
      <c r="Q3883" s="1" t="s">
        <v>16649</v>
      </c>
      <c r="R3883" s="1" t="s">
        <v>17161</v>
      </c>
      <c r="S3883" s="1" t="s">
        <v>17193</v>
      </c>
      <c r="T3883" s="1" t="s">
        <v>133</v>
      </c>
      <c r="U3883" s="1" t="s">
        <v>17579</v>
      </c>
      <c r="V3883" s="1" t="s">
        <v>133</v>
      </c>
      <c r="W3883" s="1" t="s">
        <v>185</v>
      </c>
      <c r="X3883" s="1" t="s">
        <v>173</v>
      </c>
      <c r="Y3883" s="1" t="s">
        <v>186</v>
      </c>
      <c r="Z3883" s="1" t="s">
        <v>186</v>
      </c>
      <c r="AA3883" s="1" t="s">
        <v>186</v>
      </c>
      <c r="AB3883" s="1" t="s">
        <v>61</v>
      </c>
      <c r="AC3883" s="1" t="s">
        <v>876</v>
      </c>
      <c r="AD3883" s="1" t="s">
        <v>27597</v>
      </c>
      <c r="AE3883" s="1" t="s">
        <v>71</v>
      </c>
      <c r="AF3883" s="1"/>
      <c r="AG3883" s="1">
        <v>20100925</v>
      </c>
      <c r="AH3883" s="1" t="str">
        <f t="shared" si="423"/>
        <v>201009</v>
      </c>
      <c r="AI3883" s="1">
        <v>20131215</v>
      </c>
      <c r="AJ3883" s="1"/>
      <c r="AK3883" s="1"/>
      <c r="AL3883" s="1">
        <v>136</v>
      </c>
      <c r="AM3883" s="1">
        <v>170</v>
      </c>
      <c r="AN3883" s="1">
        <v>0</v>
      </c>
      <c r="AO3883" s="1"/>
      <c r="AP3883" s="1">
        <v>20140320</v>
      </c>
      <c r="AQ3883" s="1">
        <v>20131215</v>
      </c>
      <c r="AR3883" s="1">
        <v>20140930</v>
      </c>
      <c r="AS3883" s="1" t="s">
        <v>189</v>
      </c>
      <c r="AT3883" s="1"/>
      <c r="AU3883" s="1"/>
      <c r="AV3883">
        <v>136</v>
      </c>
      <c r="AW3883" s="5" t="str">
        <f t="shared" si="424"/>
        <v>&gt;20万</v>
      </c>
      <c r="AX3883">
        <v>1424.8993700000001</v>
      </c>
      <c r="AY3883">
        <v>7</v>
      </c>
      <c r="AZ3883">
        <v>2728.34303</v>
      </c>
      <c r="BA3883">
        <v>12</v>
      </c>
      <c r="BB3883">
        <v>203.55705285714288</v>
      </c>
      <c r="BC3883" s="3" t="str">
        <f t="shared" si="425"/>
        <v>主力上场</v>
      </c>
      <c r="BD3883" s="4" t="s">
        <v>27584</v>
      </c>
      <c r="BE3883">
        <f t="shared" si="426"/>
        <v>227.36191916666667</v>
      </c>
      <c r="BF3883" s="4" t="str">
        <f t="shared" si="427"/>
        <v>&gt;20万</v>
      </c>
      <c r="BG3883" t="e">
        <v>#N/A</v>
      </c>
      <c r="BH3883" s="4" t="e">
        <v>#N/A</v>
      </c>
    </row>
    <row r="3884" spans="1:60">
      <c r="A3884" s="1" t="s">
        <v>17854</v>
      </c>
      <c r="B3884" s="1" t="s">
        <v>17855</v>
      </c>
      <c r="C3884" s="1" t="s">
        <v>17855</v>
      </c>
      <c r="D3884" s="1">
        <v>18088606465</v>
      </c>
      <c r="E3884" s="1" t="s">
        <v>16831</v>
      </c>
      <c r="F3884" s="1" t="s">
        <v>16141</v>
      </c>
      <c r="G3884" s="1" t="s">
        <v>129</v>
      </c>
      <c r="H3884" s="1" t="s">
        <v>16831</v>
      </c>
      <c r="I3884" s="1" t="s">
        <v>16141</v>
      </c>
      <c r="J3884" s="1" t="s">
        <v>129</v>
      </c>
      <c r="K3884" s="1" t="s">
        <v>16140</v>
      </c>
      <c r="L3884" s="1" t="s">
        <v>16141</v>
      </c>
      <c r="M3884" s="1" t="s">
        <v>180</v>
      </c>
      <c r="N3884" s="1" t="s">
        <v>100</v>
      </c>
      <c r="O3884" s="1" t="str">
        <f t="shared" si="422"/>
        <v>整改</v>
      </c>
      <c r="P3884" s="1" t="s">
        <v>53</v>
      </c>
      <c r="Q3884" s="1" t="s">
        <v>16649</v>
      </c>
      <c r="R3884" s="1" t="s">
        <v>17161</v>
      </c>
      <c r="S3884" s="1" t="s">
        <v>17167</v>
      </c>
      <c r="T3884" s="1" t="s">
        <v>133</v>
      </c>
      <c r="U3884" s="1" t="s">
        <v>17341</v>
      </c>
      <c r="V3884" s="1" t="s">
        <v>133</v>
      </c>
      <c r="W3884" s="1" t="s">
        <v>58</v>
      </c>
      <c r="X3884" s="1" t="s">
        <v>173</v>
      </c>
      <c r="Y3884" s="1" t="s">
        <v>60</v>
      </c>
      <c r="Z3884" s="1" t="s">
        <v>60</v>
      </c>
      <c r="AA3884" s="1" t="s">
        <v>60</v>
      </c>
      <c r="AB3884" s="1" t="s">
        <v>61</v>
      </c>
      <c r="AC3884" s="1" t="s">
        <v>292</v>
      </c>
      <c r="AD3884" s="1" t="s">
        <v>70</v>
      </c>
      <c r="AE3884" s="1" t="s">
        <v>71</v>
      </c>
      <c r="AF3884" s="1"/>
      <c r="AG3884" s="1">
        <v>20101220</v>
      </c>
      <c r="AH3884" s="1" t="str">
        <f t="shared" si="423"/>
        <v>201012</v>
      </c>
      <c r="AI3884" s="1">
        <v>20150428</v>
      </c>
      <c r="AJ3884" s="1"/>
      <c r="AK3884" s="1"/>
      <c r="AL3884" s="1">
        <v>100</v>
      </c>
      <c r="AM3884" s="1">
        <v>90</v>
      </c>
      <c r="AN3884" s="1">
        <v>100</v>
      </c>
      <c r="AO3884" s="1"/>
      <c r="AP3884" s="1">
        <v>20110316</v>
      </c>
      <c r="AQ3884" s="1">
        <v>20101220</v>
      </c>
      <c r="AR3884" s="1">
        <v>20110930</v>
      </c>
      <c r="AS3884" s="1" t="s">
        <v>64</v>
      </c>
      <c r="AT3884" s="1"/>
      <c r="AU3884" s="1"/>
      <c r="AV3884">
        <v>100</v>
      </c>
      <c r="AW3884" s="5" t="str">
        <f t="shared" si="424"/>
        <v>&lt;7万</v>
      </c>
      <c r="AX3884">
        <v>426.91800000000001</v>
      </c>
      <c r="AY3884">
        <v>6</v>
      </c>
      <c r="AZ3884">
        <v>774.66475000000003</v>
      </c>
      <c r="BA3884">
        <v>12</v>
      </c>
      <c r="BB3884">
        <v>71.153000000000006</v>
      </c>
      <c r="BC3884" s="3" t="str">
        <f t="shared" si="425"/>
        <v>其他商场</v>
      </c>
      <c r="BD3884" s="4" t="s">
        <v>27587</v>
      </c>
      <c r="BE3884">
        <f t="shared" si="426"/>
        <v>64.555395833333336</v>
      </c>
      <c r="BF3884" s="4" t="str">
        <f t="shared" si="427"/>
        <v>&lt;7万</v>
      </c>
      <c r="BG3884" t="e">
        <v>#N/A</v>
      </c>
      <c r="BH3884" s="4" t="e">
        <v>#N/A</v>
      </c>
    </row>
    <row r="3885" spans="1:60">
      <c r="A3885" s="1" t="s">
        <v>17856</v>
      </c>
      <c r="B3885" s="1" t="s">
        <v>17857</v>
      </c>
      <c r="C3885" s="1" t="s">
        <v>17857</v>
      </c>
      <c r="D3885" s="1" t="s">
        <v>17858</v>
      </c>
      <c r="E3885" s="1" t="s">
        <v>16646</v>
      </c>
      <c r="F3885" s="1" t="s">
        <v>16141</v>
      </c>
      <c r="G3885" s="1" t="s">
        <v>129</v>
      </c>
      <c r="H3885" s="1" t="s">
        <v>17536</v>
      </c>
      <c r="I3885" s="1" t="s">
        <v>17537</v>
      </c>
      <c r="J3885" s="1" t="s">
        <v>159</v>
      </c>
      <c r="K3885" s="1" t="s">
        <v>16140</v>
      </c>
      <c r="L3885" s="1" t="s">
        <v>16141</v>
      </c>
      <c r="M3885" s="1" t="s">
        <v>1734</v>
      </c>
      <c r="N3885" s="1" t="s">
        <v>52</v>
      </c>
      <c r="O3885" s="1" t="str">
        <f t="shared" si="422"/>
        <v>维持</v>
      </c>
      <c r="P3885" s="1" t="s">
        <v>53</v>
      </c>
      <c r="Q3885" s="1" t="s">
        <v>16649</v>
      </c>
      <c r="R3885" s="1" t="s">
        <v>17161</v>
      </c>
      <c r="S3885" s="1" t="s">
        <v>17174</v>
      </c>
      <c r="T3885" s="1" t="s">
        <v>133</v>
      </c>
      <c r="U3885" s="1" t="s">
        <v>17538</v>
      </c>
      <c r="V3885" s="1" t="s">
        <v>682</v>
      </c>
      <c r="W3885" s="1" t="s">
        <v>58</v>
      </c>
      <c r="X3885" s="1" t="s">
        <v>173</v>
      </c>
      <c r="Y3885" s="1" t="s">
        <v>60</v>
      </c>
      <c r="Z3885" s="1" t="s">
        <v>60</v>
      </c>
      <c r="AA3885" s="1" t="s">
        <v>60</v>
      </c>
      <c r="AB3885" s="1" t="s">
        <v>162</v>
      </c>
      <c r="AC3885" s="1" t="s">
        <v>292</v>
      </c>
      <c r="AD3885" s="1" t="s">
        <v>78</v>
      </c>
      <c r="AE3885" s="1" t="s">
        <v>83</v>
      </c>
      <c r="AF3885" s="1"/>
      <c r="AG3885" s="1">
        <v>20101008</v>
      </c>
      <c r="AH3885" s="1" t="str">
        <f t="shared" si="423"/>
        <v>201010</v>
      </c>
      <c r="AI3885" s="1"/>
      <c r="AJ3885" s="1"/>
      <c r="AK3885" s="1"/>
      <c r="AL3885" s="1">
        <v>54</v>
      </c>
      <c r="AM3885" s="1">
        <v>60</v>
      </c>
      <c r="AN3885" s="1">
        <v>54</v>
      </c>
      <c r="AO3885" s="1"/>
      <c r="AP3885" s="1">
        <v>20101223</v>
      </c>
      <c r="AQ3885" s="1">
        <v>20101008</v>
      </c>
      <c r="AR3885" s="1">
        <v>20110930</v>
      </c>
      <c r="AS3885" s="1" t="s">
        <v>189</v>
      </c>
      <c r="AT3885" s="1"/>
      <c r="AU3885" s="1"/>
      <c r="AV3885">
        <v>54</v>
      </c>
      <c r="AW3885" s="5" t="str">
        <f t="shared" si="424"/>
        <v>&lt;7万</v>
      </c>
      <c r="AX3885">
        <v>366.27934999999997</v>
      </c>
      <c r="AY3885">
        <v>7</v>
      </c>
      <c r="AZ3885">
        <v>563.92313999999999</v>
      </c>
      <c r="BA3885">
        <v>12</v>
      </c>
      <c r="BB3885">
        <v>52.325621428571424</v>
      </c>
      <c r="BC3885" s="3" t="str">
        <f t="shared" si="425"/>
        <v>其他商场</v>
      </c>
      <c r="BD3885" s="4" t="s">
        <v>27586</v>
      </c>
      <c r="BE3885">
        <f t="shared" si="426"/>
        <v>46.993594999999999</v>
      </c>
      <c r="BF3885" s="4" t="str">
        <f t="shared" si="427"/>
        <v>&lt;7万</v>
      </c>
      <c r="BG3885" t="e">
        <v>#N/A</v>
      </c>
      <c r="BH3885" s="4" t="e">
        <v>#N/A</v>
      </c>
    </row>
    <row r="3886" spans="1:60">
      <c r="A3886" s="1" t="s">
        <v>17859</v>
      </c>
      <c r="B3886" s="1" t="s">
        <v>17860</v>
      </c>
      <c r="C3886" s="1" t="s">
        <v>17860</v>
      </c>
      <c r="D3886" s="1" t="s">
        <v>17861</v>
      </c>
      <c r="E3886" s="1" t="s">
        <v>16646</v>
      </c>
      <c r="F3886" s="1" t="s">
        <v>16141</v>
      </c>
      <c r="G3886" s="1" t="s">
        <v>129</v>
      </c>
      <c r="H3886" s="1" t="s">
        <v>17862</v>
      </c>
      <c r="I3886" s="1" t="s">
        <v>17863</v>
      </c>
      <c r="J3886" s="1" t="s">
        <v>159</v>
      </c>
      <c r="K3886" s="1" t="s">
        <v>16140</v>
      </c>
      <c r="L3886" s="1" t="s">
        <v>16141</v>
      </c>
      <c r="M3886" s="1" t="s">
        <v>1734</v>
      </c>
      <c r="N3886" s="1" t="s">
        <v>52</v>
      </c>
      <c r="O3886" s="1" t="str">
        <f t="shared" si="422"/>
        <v>维持</v>
      </c>
      <c r="P3886" s="1" t="s">
        <v>53</v>
      </c>
      <c r="Q3886" s="1" t="s">
        <v>16649</v>
      </c>
      <c r="R3886" s="1" t="s">
        <v>17161</v>
      </c>
      <c r="S3886" s="1" t="s">
        <v>17162</v>
      </c>
      <c r="T3886" s="1" t="s">
        <v>654</v>
      </c>
      <c r="U3886" s="1" t="s">
        <v>17611</v>
      </c>
      <c r="V3886" s="1" t="s">
        <v>682</v>
      </c>
      <c r="W3886" s="1" t="s">
        <v>58</v>
      </c>
      <c r="X3886" s="1" t="s">
        <v>173</v>
      </c>
      <c r="Y3886" s="1" t="s">
        <v>60</v>
      </c>
      <c r="Z3886" s="1" t="s">
        <v>60</v>
      </c>
      <c r="AA3886" s="1" t="s">
        <v>60</v>
      </c>
      <c r="AB3886" s="1" t="s">
        <v>162</v>
      </c>
      <c r="AC3886" s="1" t="s">
        <v>292</v>
      </c>
      <c r="AD3886" s="1" t="s">
        <v>78</v>
      </c>
      <c r="AE3886" s="1"/>
      <c r="AF3886" s="1"/>
      <c r="AG3886" s="1">
        <v>20101025</v>
      </c>
      <c r="AH3886" s="1" t="str">
        <f t="shared" si="423"/>
        <v>201010</v>
      </c>
      <c r="AI3886" s="1"/>
      <c r="AJ3886" s="1"/>
      <c r="AK3886" s="1"/>
      <c r="AL3886" s="1">
        <v>62</v>
      </c>
      <c r="AM3886" s="1">
        <v>61</v>
      </c>
      <c r="AN3886" s="1">
        <v>62</v>
      </c>
      <c r="AO3886" s="1"/>
      <c r="AP3886" s="1">
        <v>20110105</v>
      </c>
      <c r="AQ3886" s="1">
        <v>20101025</v>
      </c>
      <c r="AR3886" s="1">
        <v>20110930</v>
      </c>
      <c r="AS3886" s="1" t="s">
        <v>189</v>
      </c>
      <c r="AT3886" s="1"/>
      <c r="AU3886" s="1"/>
      <c r="AV3886">
        <v>62</v>
      </c>
      <c r="AW3886" s="5" t="str">
        <f t="shared" si="424"/>
        <v>&lt;7万</v>
      </c>
      <c r="AX3886">
        <v>74.371000000000009</v>
      </c>
      <c r="AY3886">
        <v>7</v>
      </c>
      <c r="AZ3886">
        <v>322.43499999999995</v>
      </c>
      <c r="BA3886">
        <v>12</v>
      </c>
      <c r="BB3886">
        <v>10.624428571428572</v>
      </c>
      <c r="BC3886" s="3" t="str">
        <f t="shared" si="425"/>
        <v>其他商场</v>
      </c>
      <c r="BD3886" s="4" t="s">
        <v>27586</v>
      </c>
      <c r="BE3886">
        <f t="shared" si="426"/>
        <v>26.869583333333328</v>
      </c>
      <c r="BF3886" s="4" t="str">
        <f t="shared" si="427"/>
        <v>&lt;7万</v>
      </c>
      <c r="BG3886" t="e">
        <v>#N/A</v>
      </c>
      <c r="BH3886" s="4" t="e">
        <v>#N/A</v>
      </c>
    </row>
    <row r="3887" spans="1:60">
      <c r="A3887" s="1" t="s">
        <v>17864</v>
      </c>
      <c r="B3887" s="1" t="s">
        <v>17865</v>
      </c>
      <c r="C3887" s="1" t="s">
        <v>17865</v>
      </c>
      <c r="D3887" s="1" t="s">
        <v>17866</v>
      </c>
      <c r="E3887" s="1" t="s">
        <v>16831</v>
      </c>
      <c r="F3887" s="1" t="s">
        <v>16141</v>
      </c>
      <c r="G3887" s="1" t="s">
        <v>129</v>
      </c>
      <c r="H3887" s="1" t="s">
        <v>16831</v>
      </c>
      <c r="I3887" s="1" t="s">
        <v>16141</v>
      </c>
      <c r="J3887" s="1" t="s">
        <v>129</v>
      </c>
      <c r="K3887" s="1" t="s">
        <v>16140</v>
      </c>
      <c r="L3887" s="1" t="s">
        <v>16141</v>
      </c>
      <c r="M3887" s="1" t="s">
        <v>180</v>
      </c>
      <c r="N3887" s="1" t="s">
        <v>52</v>
      </c>
      <c r="O3887" s="1" t="str">
        <f t="shared" si="422"/>
        <v>维持</v>
      </c>
      <c r="P3887" s="1" t="s">
        <v>53</v>
      </c>
      <c r="Q3887" s="1" t="s">
        <v>16649</v>
      </c>
      <c r="R3887" s="1" t="s">
        <v>17161</v>
      </c>
      <c r="S3887" s="1" t="s">
        <v>17531</v>
      </c>
      <c r="T3887" s="1" t="s">
        <v>682</v>
      </c>
      <c r="U3887" s="1" t="s">
        <v>17867</v>
      </c>
      <c r="V3887" s="1" t="s">
        <v>355</v>
      </c>
      <c r="W3887" s="1" t="s">
        <v>58</v>
      </c>
      <c r="X3887" s="1" t="s">
        <v>173</v>
      </c>
      <c r="Y3887" s="1" t="s">
        <v>76</v>
      </c>
      <c r="Z3887" s="1" t="s">
        <v>77</v>
      </c>
      <c r="AA3887" s="1" t="s">
        <v>77</v>
      </c>
      <c r="AB3887" s="1" t="s">
        <v>61</v>
      </c>
      <c r="AC3887" s="1" t="s">
        <v>174</v>
      </c>
      <c r="AD3887" s="1" t="s">
        <v>78</v>
      </c>
      <c r="AE3887" s="1" t="s">
        <v>71</v>
      </c>
      <c r="AF3887" s="1"/>
      <c r="AG3887" s="1">
        <v>20101118</v>
      </c>
      <c r="AH3887" s="1" t="str">
        <f t="shared" si="423"/>
        <v>201011</v>
      </c>
      <c r="AI3887" s="1"/>
      <c r="AJ3887" s="1"/>
      <c r="AK3887" s="1"/>
      <c r="AL3887" s="1">
        <v>110</v>
      </c>
      <c r="AM3887" s="1">
        <v>90</v>
      </c>
      <c r="AN3887" s="1">
        <v>110</v>
      </c>
      <c r="AO3887" s="1"/>
      <c r="AP3887" s="1">
        <v>20101223</v>
      </c>
      <c r="AQ3887" s="1">
        <v>20101118</v>
      </c>
      <c r="AR3887" s="1">
        <v>20110930</v>
      </c>
      <c r="AS3887" s="1" t="s">
        <v>64</v>
      </c>
      <c r="AT3887" s="1"/>
      <c r="AU3887" s="1"/>
      <c r="AV3887">
        <v>110</v>
      </c>
      <c r="AW3887" s="5" t="str">
        <f t="shared" si="424"/>
        <v>&gt;10万</v>
      </c>
      <c r="AX3887">
        <v>739.13409999999999</v>
      </c>
      <c r="AY3887">
        <v>7</v>
      </c>
      <c r="AZ3887">
        <v>1644.6269399999996</v>
      </c>
      <c r="BA3887">
        <v>12</v>
      </c>
      <c r="BB3887">
        <v>105.59058571428571</v>
      </c>
      <c r="BC3887" s="3" t="str">
        <f t="shared" si="425"/>
        <v>其他商场</v>
      </c>
      <c r="BD3887" s="4" t="s">
        <v>27585</v>
      </c>
      <c r="BE3887">
        <f t="shared" si="426"/>
        <v>137.05224499999997</v>
      </c>
      <c r="BF3887" s="4" t="str">
        <f t="shared" si="427"/>
        <v>&gt;10万</v>
      </c>
      <c r="BG3887" t="e">
        <v>#N/A</v>
      </c>
      <c r="BH3887" s="4" t="e">
        <v>#N/A</v>
      </c>
    </row>
    <row r="3888" spans="1:60">
      <c r="A3888" s="1" t="s">
        <v>17868</v>
      </c>
      <c r="B3888" s="1" t="s">
        <v>17869</v>
      </c>
      <c r="C3888" s="1" t="s">
        <v>17869</v>
      </c>
      <c r="D3888" s="1" t="s">
        <v>17870</v>
      </c>
      <c r="E3888" s="1" t="s">
        <v>16831</v>
      </c>
      <c r="F3888" s="1" t="s">
        <v>16141</v>
      </c>
      <c r="G3888" s="1" t="s">
        <v>129</v>
      </c>
      <c r="H3888" s="1" t="s">
        <v>16831</v>
      </c>
      <c r="I3888" s="1" t="s">
        <v>16141</v>
      </c>
      <c r="J3888" s="1" t="s">
        <v>129</v>
      </c>
      <c r="K3888" s="1" t="s">
        <v>16140</v>
      </c>
      <c r="L3888" s="1" t="s">
        <v>16141</v>
      </c>
      <c r="M3888" s="1" t="s">
        <v>180</v>
      </c>
      <c r="N3888" s="1" t="s">
        <v>52</v>
      </c>
      <c r="O3888" s="1" t="str">
        <f t="shared" si="422"/>
        <v>维持</v>
      </c>
      <c r="P3888" s="1" t="s">
        <v>53</v>
      </c>
      <c r="Q3888" s="1" t="s">
        <v>16649</v>
      </c>
      <c r="R3888" s="1" t="s">
        <v>17161</v>
      </c>
      <c r="S3888" s="1" t="s">
        <v>17174</v>
      </c>
      <c r="T3888" s="1" t="s">
        <v>133</v>
      </c>
      <c r="U3888" s="1" t="s">
        <v>17575</v>
      </c>
      <c r="V3888" s="1" t="s">
        <v>133</v>
      </c>
      <c r="W3888" s="1" t="s">
        <v>58</v>
      </c>
      <c r="X3888" s="1" t="s">
        <v>173</v>
      </c>
      <c r="Y3888" s="1" t="s">
        <v>272</v>
      </c>
      <c r="Z3888" s="1" t="s">
        <v>272</v>
      </c>
      <c r="AA3888" s="1" t="s">
        <v>272</v>
      </c>
      <c r="AB3888" s="1" t="s">
        <v>61</v>
      </c>
      <c r="AC3888" s="1" t="s">
        <v>460</v>
      </c>
      <c r="AD3888" s="1" t="s">
        <v>78</v>
      </c>
      <c r="AE3888" s="1" t="s">
        <v>71</v>
      </c>
      <c r="AF3888" s="1"/>
      <c r="AG3888" s="1">
        <v>20101109</v>
      </c>
      <c r="AH3888" s="1" t="str">
        <f t="shared" si="423"/>
        <v>201011</v>
      </c>
      <c r="AI3888" s="1"/>
      <c r="AJ3888" s="1"/>
      <c r="AK3888" s="1"/>
      <c r="AL3888" s="1">
        <v>187</v>
      </c>
      <c r="AM3888" s="1">
        <v>245</v>
      </c>
      <c r="AN3888" s="1">
        <v>187</v>
      </c>
      <c r="AO3888" s="1"/>
      <c r="AP3888" s="1">
        <v>20110105</v>
      </c>
      <c r="AQ3888" s="1">
        <v>20101109</v>
      </c>
      <c r="AR3888" s="1">
        <v>20110930</v>
      </c>
      <c r="AS3888" s="1" t="s">
        <v>64</v>
      </c>
      <c r="AT3888" s="1">
        <v>1</v>
      </c>
      <c r="AU3888" s="1" t="s">
        <v>1638</v>
      </c>
      <c r="AV3888">
        <v>187</v>
      </c>
      <c r="AW3888" s="5" t="str">
        <f t="shared" si="424"/>
        <v>&gt;20万</v>
      </c>
      <c r="AX3888">
        <v>2774.9932500000004</v>
      </c>
      <c r="AY3888">
        <v>7</v>
      </c>
      <c r="AZ3888">
        <v>5003.8880200000003</v>
      </c>
      <c r="BA3888">
        <v>12</v>
      </c>
      <c r="BB3888">
        <v>396.4276071428572</v>
      </c>
      <c r="BC3888" s="3" t="str">
        <f t="shared" si="425"/>
        <v>重点商场</v>
      </c>
      <c r="BD3888" s="4" t="s">
        <v>27584</v>
      </c>
      <c r="BE3888">
        <f t="shared" si="426"/>
        <v>416.99066833333336</v>
      </c>
      <c r="BF3888" s="4" t="str">
        <f t="shared" si="427"/>
        <v>&gt;20万</v>
      </c>
      <c r="BG3888" t="e">
        <v>#N/A</v>
      </c>
      <c r="BH3888" s="4" t="e">
        <v>#N/A</v>
      </c>
    </row>
    <row r="3889" spans="1:60">
      <c r="A3889" s="1" t="s">
        <v>17871</v>
      </c>
      <c r="B3889" s="1" t="s">
        <v>17872</v>
      </c>
      <c r="C3889" s="1" t="s">
        <v>17872</v>
      </c>
      <c r="D3889" s="1" t="s">
        <v>17873</v>
      </c>
      <c r="E3889" s="1" t="s">
        <v>16646</v>
      </c>
      <c r="F3889" s="1" t="s">
        <v>16141</v>
      </c>
      <c r="G3889" s="1" t="s">
        <v>129</v>
      </c>
      <c r="H3889" s="1" t="s">
        <v>17874</v>
      </c>
      <c r="I3889" s="1" t="s">
        <v>17875</v>
      </c>
      <c r="J3889" s="1" t="s">
        <v>159</v>
      </c>
      <c r="K3889" s="1" t="s">
        <v>16140</v>
      </c>
      <c r="L3889" s="1" t="s">
        <v>16141</v>
      </c>
      <c r="M3889" s="1" t="s">
        <v>1734</v>
      </c>
      <c r="N3889" s="1" t="s">
        <v>52</v>
      </c>
      <c r="O3889" s="1" t="str">
        <f t="shared" si="422"/>
        <v>维持</v>
      </c>
      <c r="P3889" s="1" t="s">
        <v>53</v>
      </c>
      <c r="Q3889" s="1" t="s">
        <v>16649</v>
      </c>
      <c r="R3889" s="1" t="s">
        <v>17161</v>
      </c>
      <c r="S3889" s="1" t="s">
        <v>17193</v>
      </c>
      <c r="T3889" s="1" t="s">
        <v>133</v>
      </c>
      <c r="U3889" s="1" t="s">
        <v>17876</v>
      </c>
      <c r="V3889" s="1" t="s">
        <v>682</v>
      </c>
      <c r="W3889" s="1" t="s">
        <v>58</v>
      </c>
      <c r="X3889" s="1" t="s">
        <v>173</v>
      </c>
      <c r="Y3889" s="1" t="s">
        <v>76</v>
      </c>
      <c r="Z3889" s="1" t="s">
        <v>77</v>
      </c>
      <c r="AA3889" s="1" t="s">
        <v>77</v>
      </c>
      <c r="AB3889" s="1" t="s">
        <v>162</v>
      </c>
      <c r="AC3889" s="1" t="s">
        <v>460</v>
      </c>
      <c r="AD3889" s="1" t="s">
        <v>70</v>
      </c>
      <c r="AE3889" s="1" t="s">
        <v>71</v>
      </c>
      <c r="AF3889" s="1"/>
      <c r="AG3889" s="1">
        <v>20101030</v>
      </c>
      <c r="AH3889" s="1" t="str">
        <f t="shared" si="423"/>
        <v>201010</v>
      </c>
      <c r="AI3889" s="1">
        <v>20121103</v>
      </c>
      <c r="AJ3889" s="1"/>
      <c r="AK3889" s="1"/>
      <c r="AL3889" s="1">
        <v>154</v>
      </c>
      <c r="AM3889" s="1">
        <v>150</v>
      </c>
      <c r="AN3889" s="1">
        <v>187</v>
      </c>
      <c r="AO3889" s="1"/>
      <c r="AP3889" s="1">
        <v>20150210</v>
      </c>
      <c r="AQ3889" s="1">
        <v>20141001</v>
      </c>
      <c r="AR3889" s="1">
        <v>20150930</v>
      </c>
      <c r="AS3889" s="1" t="s">
        <v>180</v>
      </c>
      <c r="AT3889" s="1"/>
      <c r="AU3889" s="1"/>
      <c r="AV3889">
        <v>154</v>
      </c>
      <c r="AW3889" s="5" t="str">
        <f t="shared" si="424"/>
        <v>&gt;10万</v>
      </c>
      <c r="AX3889">
        <v>953.41499999999996</v>
      </c>
      <c r="AY3889">
        <v>7</v>
      </c>
      <c r="AZ3889">
        <v>1285.7298999999998</v>
      </c>
      <c r="BA3889">
        <v>12</v>
      </c>
      <c r="BB3889">
        <v>136.20214285714286</v>
      </c>
      <c r="BC3889" s="3" t="str">
        <f t="shared" si="425"/>
        <v>常规商场</v>
      </c>
      <c r="BD3889" s="4" t="s">
        <v>27585</v>
      </c>
      <c r="BE3889">
        <f t="shared" si="426"/>
        <v>107.14415833333332</v>
      </c>
      <c r="BF3889" s="4" t="str">
        <f t="shared" si="427"/>
        <v>&gt;10万</v>
      </c>
      <c r="BG3889" t="e">
        <v>#N/A</v>
      </c>
      <c r="BH3889" s="4" t="e">
        <v>#N/A</v>
      </c>
    </row>
    <row r="3890" spans="1:60">
      <c r="A3890" s="1" t="s">
        <v>17877</v>
      </c>
      <c r="B3890" s="1" t="s">
        <v>17878</v>
      </c>
      <c r="C3890" s="1" t="s">
        <v>17878</v>
      </c>
      <c r="D3890" s="1" t="s">
        <v>17879</v>
      </c>
      <c r="E3890" s="1" t="s">
        <v>16831</v>
      </c>
      <c r="F3890" s="1" t="s">
        <v>16141</v>
      </c>
      <c r="G3890" s="1" t="s">
        <v>129</v>
      </c>
      <c r="H3890" s="1" t="s">
        <v>16831</v>
      </c>
      <c r="I3890" s="1" t="s">
        <v>16141</v>
      </c>
      <c r="J3890" s="1" t="s">
        <v>129</v>
      </c>
      <c r="K3890" s="1" t="s">
        <v>16140</v>
      </c>
      <c r="L3890" s="1" t="s">
        <v>16141</v>
      </c>
      <c r="M3890" s="1" t="s">
        <v>180</v>
      </c>
      <c r="N3890" s="1" t="s">
        <v>52</v>
      </c>
      <c r="O3890" s="1" t="str">
        <f t="shared" si="422"/>
        <v>维持</v>
      </c>
      <c r="P3890" s="1" t="s">
        <v>53</v>
      </c>
      <c r="Q3890" s="1" t="s">
        <v>16649</v>
      </c>
      <c r="R3890" s="1" t="s">
        <v>17161</v>
      </c>
      <c r="S3890" s="1" t="s">
        <v>17531</v>
      </c>
      <c r="T3890" s="1" t="s">
        <v>682</v>
      </c>
      <c r="U3890" s="1" t="s">
        <v>17867</v>
      </c>
      <c r="V3890" s="1" t="s">
        <v>355</v>
      </c>
      <c r="W3890" s="1" t="s">
        <v>185</v>
      </c>
      <c r="X3890" s="1" t="s">
        <v>173</v>
      </c>
      <c r="Y3890" s="1" t="s">
        <v>186</v>
      </c>
      <c r="Z3890" s="1" t="s">
        <v>186</v>
      </c>
      <c r="AA3890" s="1" t="s">
        <v>186</v>
      </c>
      <c r="AB3890" s="1" t="s">
        <v>61</v>
      </c>
      <c r="AC3890" s="1" t="s">
        <v>187</v>
      </c>
      <c r="AD3890" s="1" t="s">
        <v>78</v>
      </c>
      <c r="AE3890" s="1" t="s">
        <v>123</v>
      </c>
      <c r="AF3890" s="1"/>
      <c r="AG3890" s="1">
        <v>20101030</v>
      </c>
      <c r="AH3890" s="1" t="str">
        <f t="shared" si="423"/>
        <v>201010</v>
      </c>
      <c r="AI3890" s="1"/>
      <c r="AJ3890" s="1"/>
      <c r="AK3890" s="1"/>
      <c r="AL3890" s="1">
        <v>181</v>
      </c>
      <c r="AM3890" s="1">
        <v>240</v>
      </c>
      <c r="AN3890" s="1">
        <v>181</v>
      </c>
      <c r="AO3890" s="1"/>
      <c r="AP3890" s="1">
        <v>20101223</v>
      </c>
      <c r="AQ3890" s="1">
        <v>20101030</v>
      </c>
      <c r="AR3890" s="1">
        <v>20110930</v>
      </c>
      <c r="AS3890" s="1" t="s">
        <v>189</v>
      </c>
      <c r="AT3890" s="1"/>
      <c r="AU3890" s="1"/>
      <c r="AV3890">
        <v>181</v>
      </c>
      <c r="AW3890" s="5" t="str">
        <f t="shared" si="424"/>
        <v>&gt;7万</v>
      </c>
      <c r="AX3890">
        <v>389.00827999999996</v>
      </c>
      <c r="AY3890">
        <v>7</v>
      </c>
      <c r="AZ3890">
        <v>895.95758000000012</v>
      </c>
      <c r="BA3890">
        <v>12</v>
      </c>
      <c r="BB3890">
        <v>55.57261142857142</v>
      </c>
      <c r="BC3890" s="3" t="str">
        <f t="shared" si="425"/>
        <v>其他商场</v>
      </c>
      <c r="BD3890" s="4" t="s">
        <v>27586</v>
      </c>
      <c r="BE3890">
        <f t="shared" si="426"/>
        <v>74.663131666666672</v>
      </c>
      <c r="BF3890" s="4" t="str">
        <f t="shared" si="427"/>
        <v>&gt;7万</v>
      </c>
      <c r="BG3890" t="e">
        <v>#N/A</v>
      </c>
      <c r="BH3890" s="4" t="e">
        <v>#N/A</v>
      </c>
    </row>
    <row r="3891" spans="1:60">
      <c r="A3891" s="1" t="s">
        <v>17880</v>
      </c>
      <c r="B3891" s="1" t="s">
        <v>17881</v>
      </c>
      <c r="C3891" s="1" t="s">
        <v>17881</v>
      </c>
      <c r="D3891" s="1" t="s">
        <v>17882</v>
      </c>
      <c r="E3891" s="1" t="s">
        <v>17513</v>
      </c>
      <c r="F3891" s="1" t="s">
        <v>17514</v>
      </c>
      <c r="G3891" s="1" t="s">
        <v>49</v>
      </c>
      <c r="H3891" s="1" t="s">
        <v>17513</v>
      </c>
      <c r="I3891" s="1" t="s">
        <v>17514</v>
      </c>
      <c r="J3891" s="1" t="s">
        <v>49</v>
      </c>
      <c r="K3891" s="1" t="s">
        <v>17515</v>
      </c>
      <c r="L3891" s="1" t="s">
        <v>17514</v>
      </c>
      <c r="M3891" s="1" t="s">
        <v>51</v>
      </c>
      <c r="N3891" s="1" t="s">
        <v>52</v>
      </c>
      <c r="O3891" s="1" t="str">
        <f t="shared" si="422"/>
        <v>维持</v>
      </c>
      <c r="P3891" s="1" t="s">
        <v>53</v>
      </c>
      <c r="Q3891" s="1" t="s">
        <v>16649</v>
      </c>
      <c r="R3891" s="1" t="s">
        <v>17161</v>
      </c>
      <c r="S3891" s="1" t="s">
        <v>17162</v>
      </c>
      <c r="T3891" s="1" t="s">
        <v>654</v>
      </c>
      <c r="U3891" s="1" t="s">
        <v>17163</v>
      </c>
      <c r="V3891" s="1" t="s">
        <v>654</v>
      </c>
      <c r="W3891" s="1" t="s">
        <v>27595</v>
      </c>
      <c r="X3891" s="1" t="s">
        <v>173</v>
      </c>
      <c r="Y3891" s="1" t="s">
        <v>215</v>
      </c>
      <c r="Z3891" s="1" t="s">
        <v>215</v>
      </c>
      <c r="AA3891" s="1" t="s">
        <v>215</v>
      </c>
      <c r="AB3891" s="1" t="s">
        <v>61</v>
      </c>
      <c r="AC3891" s="1" t="s">
        <v>216</v>
      </c>
      <c r="AD3891" s="1" t="s">
        <v>188</v>
      </c>
      <c r="AE3891" s="1"/>
      <c r="AF3891" s="1"/>
      <c r="AG3891" s="1">
        <v>20101108</v>
      </c>
      <c r="AH3891" s="1" t="str">
        <f t="shared" si="423"/>
        <v>201011</v>
      </c>
      <c r="AI3891" s="1"/>
      <c r="AJ3891" s="1"/>
      <c r="AK3891" s="1"/>
      <c r="AL3891" s="1">
        <v>227</v>
      </c>
      <c r="AM3891" s="1">
        <v>210</v>
      </c>
      <c r="AN3891" s="1">
        <v>227</v>
      </c>
      <c r="AO3891" s="1"/>
      <c r="AP3891" s="1">
        <v>20101224</v>
      </c>
      <c r="AQ3891" s="1">
        <v>20101108</v>
      </c>
      <c r="AR3891" s="1">
        <v>20110930</v>
      </c>
      <c r="AS3891" s="1" t="s">
        <v>189</v>
      </c>
      <c r="AT3891" s="1"/>
      <c r="AU3891" s="1"/>
      <c r="AV3891">
        <v>227</v>
      </c>
      <c r="AW3891" s="5" t="str">
        <f t="shared" si="424"/>
        <v>&gt;10万</v>
      </c>
      <c r="AX3891">
        <v>803.82128</v>
      </c>
      <c r="AY3891">
        <v>7</v>
      </c>
      <c r="AZ3891">
        <v>2389.5783799999999</v>
      </c>
      <c r="BA3891">
        <v>12</v>
      </c>
      <c r="BB3891">
        <v>114.83161142857143</v>
      </c>
      <c r="BC3891" s="3" t="str">
        <f t="shared" si="425"/>
        <v>其他商场</v>
      </c>
      <c r="BD3891" s="4" t="s">
        <v>27585</v>
      </c>
      <c r="BE3891">
        <f t="shared" si="426"/>
        <v>199.13153166666666</v>
      </c>
      <c r="BF3891" s="4" t="str">
        <f t="shared" si="427"/>
        <v>&gt;10万</v>
      </c>
      <c r="BG3891" t="e">
        <v>#N/A</v>
      </c>
      <c r="BH3891" s="4" t="e">
        <v>#N/A</v>
      </c>
    </row>
    <row r="3892" spans="1:60">
      <c r="A3892" s="1" t="s">
        <v>17883</v>
      </c>
      <c r="B3892" s="1" t="s">
        <v>17884</v>
      </c>
      <c r="C3892" s="1" t="s">
        <v>17884</v>
      </c>
      <c r="D3892" s="1" t="s">
        <v>17885</v>
      </c>
      <c r="E3892" s="1" t="s">
        <v>16646</v>
      </c>
      <c r="F3892" s="1" t="s">
        <v>16141</v>
      </c>
      <c r="G3892" s="1" t="s">
        <v>129</v>
      </c>
      <c r="H3892" s="1" t="s">
        <v>17733</v>
      </c>
      <c r="I3892" s="1" t="s">
        <v>17734</v>
      </c>
      <c r="J3892" s="1" t="s">
        <v>159</v>
      </c>
      <c r="K3892" s="1" t="s">
        <v>16140</v>
      </c>
      <c r="L3892" s="1" t="s">
        <v>16141</v>
      </c>
      <c r="M3892" s="1" t="s">
        <v>1734</v>
      </c>
      <c r="N3892" s="1" t="s">
        <v>52</v>
      </c>
      <c r="O3892" s="1" t="str">
        <f t="shared" si="422"/>
        <v>维持</v>
      </c>
      <c r="P3892" s="1" t="s">
        <v>53</v>
      </c>
      <c r="Q3892" s="1" t="s">
        <v>16649</v>
      </c>
      <c r="R3892" s="1" t="s">
        <v>17161</v>
      </c>
      <c r="S3892" s="1" t="s">
        <v>17174</v>
      </c>
      <c r="T3892" s="1" t="s">
        <v>133</v>
      </c>
      <c r="U3892" s="1" t="s">
        <v>17644</v>
      </c>
      <c r="V3892" s="1" t="s">
        <v>355</v>
      </c>
      <c r="W3892" s="1" t="s">
        <v>58</v>
      </c>
      <c r="X3892" s="1" t="s">
        <v>173</v>
      </c>
      <c r="Y3892" s="1" t="s">
        <v>60</v>
      </c>
      <c r="Z3892" s="1" t="s">
        <v>60</v>
      </c>
      <c r="AA3892" s="1" t="s">
        <v>60</v>
      </c>
      <c r="AB3892" s="1" t="s">
        <v>162</v>
      </c>
      <c r="AC3892" s="1" t="s">
        <v>292</v>
      </c>
      <c r="AD3892" s="1" t="s">
        <v>78</v>
      </c>
      <c r="AE3892" s="1" t="s">
        <v>83</v>
      </c>
      <c r="AF3892" s="1"/>
      <c r="AG3892" s="1">
        <v>20101225</v>
      </c>
      <c r="AH3892" s="1" t="str">
        <f t="shared" si="423"/>
        <v>201012</v>
      </c>
      <c r="AI3892" s="1"/>
      <c r="AJ3892" s="1"/>
      <c r="AK3892" s="1"/>
      <c r="AL3892" s="1">
        <v>70</v>
      </c>
      <c r="AM3892" s="1">
        <v>70</v>
      </c>
      <c r="AN3892" s="1">
        <v>70</v>
      </c>
      <c r="AO3892" s="1"/>
      <c r="AP3892" s="1">
        <v>20110214</v>
      </c>
      <c r="AQ3892" s="1">
        <v>20101225</v>
      </c>
      <c r="AR3892" s="1">
        <v>20110930</v>
      </c>
      <c r="AS3892" s="1" t="s">
        <v>189</v>
      </c>
      <c r="AT3892" s="1"/>
      <c r="AU3892" s="1"/>
      <c r="AV3892">
        <v>70</v>
      </c>
      <c r="AW3892" s="5" t="str">
        <f t="shared" si="424"/>
        <v>&lt;7万</v>
      </c>
      <c r="AX3892">
        <v>228.2535</v>
      </c>
      <c r="AY3892">
        <v>7</v>
      </c>
      <c r="AZ3892">
        <v>664.93599999999992</v>
      </c>
      <c r="BA3892">
        <v>12</v>
      </c>
      <c r="BB3892">
        <v>32.607642857142856</v>
      </c>
      <c r="BC3892" s="3" t="str">
        <f t="shared" si="425"/>
        <v>其他商场</v>
      </c>
      <c r="BD3892" s="4" t="s">
        <v>27586</v>
      </c>
      <c r="BE3892">
        <f t="shared" si="426"/>
        <v>55.411333333333324</v>
      </c>
      <c r="BF3892" s="4" t="str">
        <f t="shared" si="427"/>
        <v>&lt;7万</v>
      </c>
      <c r="BG3892" t="e">
        <v>#N/A</v>
      </c>
      <c r="BH3892" s="4" t="e">
        <v>#N/A</v>
      </c>
    </row>
    <row r="3893" spans="1:60">
      <c r="A3893" s="1" t="s">
        <v>17886</v>
      </c>
      <c r="B3893" s="1" t="s">
        <v>17887</v>
      </c>
      <c r="C3893" s="1" t="s">
        <v>17887</v>
      </c>
      <c r="D3893" s="1">
        <v>18569082252</v>
      </c>
      <c r="E3893" s="1" t="s">
        <v>17513</v>
      </c>
      <c r="F3893" s="1" t="s">
        <v>17514</v>
      </c>
      <c r="G3893" s="1" t="s">
        <v>49</v>
      </c>
      <c r="H3893" s="1" t="s">
        <v>17513</v>
      </c>
      <c r="I3893" s="1" t="s">
        <v>17514</v>
      </c>
      <c r="J3893" s="1" t="s">
        <v>49</v>
      </c>
      <c r="K3893" s="1" t="s">
        <v>17515</v>
      </c>
      <c r="L3893" s="1" t="s">
        <v>17514</v>
      </c>
      <c r="M3893" s="1" t="s">
        <v>51</v>
      </c>
      <c r="N3893" s="1" t="s">
        <v>100</v>
      </c>
      <c r="O3893" s="1" t="str">
        <f t="shared" si="422"/>
        <v>整改</v>
      </c>
      <c r="P3893" s="1" t="s">
        <v>53</v>
      </c>
      <c r="Q3893" s="1" t="s">
        <v>16649</v>
      </c>
      <c r="R3893" s="1" t="s">
        <v>17161</v>
      </c>
      <c r="S3893" s="1" t="s">
        <v>17162</v>
      </c>
      <c r="T3893" s="1" t="s">
        <v>654</v>
      </c>
      <c r="U3893" s="1" t="s">
        <v>17163</v>
      </c>
      <c r="V3893" s="1" t="s">
        <v>654</v>
      </c>
      <c r="W3893" s="1" t="s">
        <v>58</v>
      </c>
      <c r="X3893" s="1" t="s">
        <v>139</v>
      </c>
      <c r="Y3893" s="1" t="s">
        <v>76</v>
      </c>
      <c r="Z3893" s="1" t="s">
        <v>77</v>
      </c>
      <c r="AA3893" s="1" t="s">
        <v>77</v>
      </c>
      <c r="AB3893" s="1" t="s">
        <v>61</v>
      </c>
      <c r="AC3893" s="1" t="s">
        <v>89</v>
      </c>
      <c r="AD3893" s="1" t="s">
        <v>27598</v>
      </c>
      <c r="AE3893" s="1"/>
      <c r="AF3893" s="1" t="s">
        <v>1400</v>
      </c>
      <c r="AG3893" s="1">
        <v>20101213</v>
      </c>
      <c r="AH3893" s="1" t="str">
        <f t="shared" si="423"/>
        <v>201012</v>
      </c>
      <c r="AI3893" s="1">
        <v>20150612</v>
      </c>
      <c r="AJ3893" s="1"/>
      <c r="AK3893" s="1"/>
      <c r="AL3893" s="1">
        <v>62</v>
      </c>
      <c r="AM3893" s="1">
        <v>64</v>
      </c>
      <c r="AN3893" s="1">
        <v>62</v>
      </c>
      <c r="AO3893" s="1"/>
      <c r="AP3893" s="1">
        <v>20110303</v>
      </c>
      <c r="AQ3893" s="1">
        <v>20101213</v>
      </c>
      <c r="AR3893" s="1">
        <v>20110930</v>
      </c>
      <c r="AS3893" s="1" t="s">
        <v>180</v>
      </c>
      <c r="AT3893" s="1"/>
      <c r="AU3893" s="1"/>
      <c r="AV3893">
        <v>62</v>
      </c>
      <c r="AW3893" s="5" t="str">
        <f t="shared" si="424"/>
        <v>&gt;10万</v>
      </c>
      <c r="AX3893">
        <v>917.2885</v>
      </c>
      <c r="AY3893">
        <v>6</v>
      </c>
      <c r="AZ3893">
        <v>1519.7698499999997</v>
      </c>
      <c r="BA3893">
        <v>12</v>
      </c>
      <c r="BB3893">
        <v>152.88141666666667</v>
      </c>
      <c r="BC3893" s="3" t="str">
        <f t="shared" si="425"/>
        <v>常规商场</v>
      </c>
      <c r="BD3893" s="4" t="s">
        <v>27585</v>
      </c>
      <c r="BE3893">
        <f t="shared" si="426"/>
        <v>126.64748749999997</v>
      </c>
      <c r="BF3893" s="4" t="str">
        <f t="shared" si="427"/>
        <v>&gt;10万</v>
      </c>
      <c r="BG3893" t="e">
        <v>#N/A</v>
      </c>
      <c r="BH3893" s="4" t="e">
        <v>#N/A</v>
      </c>
    </row>
    <row r="3894" spans="1:60">
      <c r="A3894" s="1" t="s">
        <v>17888</v>
      </c>
      <c r="B3894" s="1" t="s">
        <v>17889</v>
      </c>
      <c r="C3894" s="1" t="s">
        <v>17889</v>
      </c>
      <c r="D3894" s="1" t="s">
        <v>17890</v>
      </c>
      <c r="E3894" s="1" t="s">
        <v>17513</v>
      </c>
      <c r="F3894" s="1" t="s">
        <v>17514</v>
      </c>
      <c r="G3894" s="1" t="s">
        <v>49</v>
      </c>
      <c r="H3894" s="1" t="s">
        <v>17513</v>
      </c>
      <c r="I3894" s="1" t="s">
        <v>17514</v>
      </c>
      <c r="J3894" s="1" t="s">
        <v>49</v>
      </c>
      <c r="K3894" s="1" t="s">
        <v>17515</v>
      </c>
      <c r="L3894" s="1" t="s">
        <v>17514</v>
      </c>
      <c r="M3894" s="1" t="s">
        <v>51</v>
      </c>
      <c r="N3894" s="1" t="s">
        <v>52</v>
      </c>
      <c r="O3894" s="1" t="str">
        <f t="shared" si="422"/>
        <v>维持</v>
      </c>
      <c r="P3894" s="1" t="s">
        <v>53</v>
      </c>
      <c r="Q3894" s="1" t="s">
        <v>16649</v>
      </c>
      <c r="R3894" s="1" t="s">
        <v>17161</v>
      </c>
      <c r="S3894" s="1" t="s">
        <v>17162</v>
      </c>
      <c r="T3894" s="1" t="s">
        <v>654</v>
      </c>
      <c r="U3894" s="1" t="s">
        <v>17244</v>
      </c>
      <c r="V3894" s="1" t="s">
        <v>654</v>
      </c>
      <c r="W3894" s="1" t="s">
        <v>58</v>
      </c>
      <c r="X3894" s="1" t="s">
        <v>173</v>
      </c>
      <c r="Y3894" s="1" t="s">
        <v>272</v>
      </c>
      <c r="Z3894" s="1" t="s">
        <v>272</v>
      </c>
      <c r="AA3894" s="1" t="s">
        <v>272</v>
      </c>
      <c r="AB3894" s="1" t="s">
        <v>61</v>
      </c>
      <c r="AC3894" s="1" t="s">
        <v>1416</v>
      </c>
      <c r="AD3894" s="1" t="s">
        <v>70</v>
      </c>
      <c r="AE3894" s="1" t="s">
        <v>71</v>
      </c>
      <c r="AF3894" s="1"/>
      <c r="AG3894" s="1">
        <v>20101105</v>
      </c>
      <c r="AH3894" s="1" t="str">
        <f t="shared" si="423"/>
        <v>201011</v>
      </c>
      <c r="AI3894" s="1">
        <v>20111226</v>
      </c>
      <c r="AJ3894" s="1"/>
      <c r="AK3894" s="1"/>
      <c r="AL3894" s="1">
        <v>398</v>
      </c>
      <c r="AM3894" s="1">
        <v>1000</v>
      </c>
      <c r="AN3894" s="1">
        <v>715</v>
      </c>
      <c r="AO3894" s="1"/>
      <c r="AP3894" s="1">
        <v>20120210</v>
      </c>
      <c r="AQ3894" s="1">
        <v>20111001</v>
      </c>
      <c r="AR3894" s="1">
        <v>20120930</v>
      </c>
      <c r="AS3894" s="1" t="s">
        <v>64</v>
      </c>
      <c r="AT3894" s="1"/>
      <c r="AU3894" s="1"/>
      <c r="AV3894">
        <v>398</v>
      </c>
      <c r="AW3894" s="5" t="str">
        <f t="shared" si="424"/>
        <v>&gt;50万</v>
      </c>
      <c r="AX3894">
        <v>3531.8826400000003</v>
      </c>
      <c r="AY3894">
        <v>7</v>
      </c>
      <c r="AZ3894">
        <v>6445.2045200000002</v>
      </c>
      <c r="BA3894">
        <v>12</v>
      </c>
      <c r="BB3894">
        <v>504.55466285714289</v>
      </c>
      <c r="BC3894" s="3" t="str">
        <f t="shared" si="425"/>
        <v>核心商场</v>
      </c>
      <c r="BD3894" s="4" t="s">
        <v>27588</v>
      </c>
      <c r="BE3894">
        <f t="shared" si="426"/>
        <v>537.10037666666665</v>
      </c>
      <c r="BF3894" s="4" t="str">
        <f t="shared" si="427"/>
        <v>&gt;50万</v>
      </c>
      <c r="BG3894" t="e">
        <v>#N/A</v>
      </c>
      <c r="BH3894" s="4" t="e">
        <v>#N/A</v>
      </c>
    </row>
    <row r="3895" spans="1:60">
      <c r="A3895" s="1" t="s">
        <v>17891</v>
      </c>
      <c r="B3895" s="1" t="s">
        <v>17892</v>
      </c>
      <c r="C3895" s="1" t="s">
        <v>17893</v>
      </c>
      <c r="D3895" s="1" t="s">
        <v>17894</v>
      </c>
      <c r="E3895" s="1" t="s">
        <v>17513</v>
      </c>
      <c r="F3895" s="1" t="s">
        <v>17514</v>
      </c>
      <c r="G3895" s="1" t="s">
        <v>49</v>
      </c>
      <c r="H3895" s="1" t="s">
        <v>17513</v>
      </c>
      <c r="I3895" s="1" t="s">
        <v>17514</v>
      </c>
      <c r="J3895" s="1" t="s">
        <v>49</v>
      </c>
      <c r="K3895" s="1" t="s">
        <v>17515</v>
      </c>
      <c r="L3895" s="1" t="s">
        <v>17514</v>
      </c>
      <c r="M3895" s="1" t="s">
        <v>51</v>
      </c>
      <c r="N3895" s="1" t="s">
        <v>100</v>
      </c>
      <c r="O3895" s="1" t="str">
        <f t="shared" si="422"/>
        <v>整改</v>
      </c>
      <c r="P3895" s="1" t="s">
        <v>53</v>
      </c>
      <c r="Q3895" s="1" t="s">
        <v>16649</v>
      </c>
      <c r="R3895" s="1" t="s">
        <v>17161</v>
      </c>
      <c r="S3895" s="1" t="s">
        <v>17162</v>
      </c>
      <c r="T3895" s="1" t="s">
        <v>654</v>
      </c>
      <c r="U3895" s="1" t="s">
        <v>17215</v>
      </c>
      <c r="V3895" s="1" t="s">
        <v>654</v>
      </c>
      <c r="W3895" s="1" t="s">
        <v>27595</v>
      </c>
      <c r="X3895" s="1" t="s">
        <v>173</v>
      </c>
      <c r="Y3895" s="1"/>
      <c r="Z3895" s="1" t="s">
        <v>215</v>
      </c>
      <c r="AA3895" s="1" t="s">
        <v>215</v>
      </c>
      <c r="AB3895" s="1" t="s">
        <v>61</v>
      </c>
      <c r="AC3895" s="1" t="s">
        <v>257</v>
      </c>
      <c r="AD3895" s="1" t="s">
        <v>188</v>
      </c>
      <c r="AE3895" s="1"/>
      <c r="AF3895" s="1" t="s">
        <v>1400</v>
      </c>
      <c r="AG3895" s="1">
        <v>20101203</v>
      </c>
      <c r="AH3895" s="1" t="str">
        <f t="shared" si="423"/>
        <v>201012</v>
      </c>
      <c r="AI3895" s="1">
        <v>20150612</v>
      </c>
      <c r="AJ3895" s="1"/>
      <c r="AK3895" s="1"/>
      <c r="AL3895" s="1">
        <v>543</v>
      </c>
      <c r="AM3895" s="1">
        <v>620</v>
      </c>
      <c r="AN3895" s="1">
        <v>543</v>
      </c>
      <c r="AO3895" s="1"/>
      <c r="AP3895" s="1">
        <v>20110211</v>
      </c>
      <c r="AQ3895" s="1">
        <v>20101203</v>
      </c>
      <c r="AR3895" s="1">
        <v>20110930</v>
      </c>
      <c r="AS3895" s="1" t="s">
        <v>189</v>
      </c>
      <c r="AT3895" s="1"/>
      <c r="AU3895" s="1"/>
      <c r="AV3895">
        <v>543</v>
      </c>
      <c r="AW3895" s="5" t="str">
        <f>BD3895</f>
        <v>&gt;20万</v>
      </c>
      <c r="AX3895">
        <v>2894.9550300000001</v>
      </c>
      <c r="AY3895">
        <v>6</v>
      </c>
      <c r="AZ3895" t="e">
        <v>#N/A</v>
      </c>
      <c r="BA3895" t="e">
        <v>#N/A</v>
      </c>
      <c r="BB3895">
        <v>482.49250499999999</v>
      </c>
      <c r="BC3895" s="3" t="str">
        <f t="shared" si="425"/>
        <v>重点商场</v>
      </c>
      <c r="BD3895" s="4" t="s">
        <v>27584</v>
      </c>
      <c r="BE3895" t="e">
        <f t="shared" si="426"/>
        <v>#N/A</v>
      </c>
      <c r="BF3895" s="4" t="s">
        <v>27590</v>
      </c>
      <c r="BG3895" t="e">
        <v>#N/A</v>
      </c>
      <c r="BH3895" s="4" t="e">
        <v>#N/A</v>
      </c>
    </row>
    <row r="3896" spans="1:60">
      <c r="A3896" s="1" t="s">
        <v>17895</v>
      </c>
      <c r="B3896" s="1" t="s">
        <v>17896</v>
      </c>
      <c r="C3896" s="1" t="s">
        <v>17896</v>
      </c>
      <c r="D3896" s="1" t="s">
        <v>17897</v>
      </c>
      <c r="E3896" s="1" t="s">
        <v>16831</v>
      </c>
      <c r="F3896" s="1" t="s">
        <v>16141</v>
      </c>
      <c r="G3896" s="1" t="s">
        <v>129</v>
      </c>
      <c r="H3896" s="1" t="s">
        <v>16831</v>
      </c>
      <c r="I3896" s="1" t="s">
        <v>16141</v>
      </c>
      <c r="J3896" s="1" t="s">
        <v>129</v>
      </c>
      <c r="K3896" s="1" t="s">
        <v>16140</v>
      </c>
      <c r="L3896" s="1" t="s">
        <v>16141</v>
      </c>
      <c r="M3896" s="1" t="s">
        <v>180</v>
      </c>
      <c r="N3896" s="1" t="s">
        <v>52</v>
      </c>
      <c r="O3896" s="1" t="str">
        <f t="shared" si="422"/>
        <v>维持</v>
      </c>
      <c r="P3896" s="1" t="s">
        <v>53</v>
      </c>
      <c r="Q3896" s="1" t="s">
        <v>16649</v>
      </c>
      <c r="R3896" s="1" t="s">
        <v>17161</v>
      </c>
      <c r="S3896" s="1" t="s">
        <v>17193</v>
      </c>
      <c r="T3896" s="1" t="s">
        <v>133</v>
      </c>
      <c r="U3896" s="1" t="s">
        <v>17630</v>
      </c>
      <c r="V3896" s="1" t="s">
        <v>133</v>
      </c>
      <c r="W3896" s="1" t="s">
        <v>58</v>
      </c>
      <c r="X3896" s="1" t="s">
        <v>59</v>
      </c>
      <c r="Y3896" s="1" t="s">
        <v>60</v>
      </c>
      <c r="Z3896" s="1" t="s">
        <v>60</v>
      </c>
      <c r="AA3896" s="1" t="s">
        <v>60</v>
      </c>
      <c r="AB3896" s="1" t="s">
        <v>61</v>
      </c>
      <c r="AC3896" s="1" t="s">
        <v>325</v>
      </c>
      <c r="AD3896" s="1" t="s">
        <v>78</v>
      </c>
      <c r="AE3896" s="1" t="s">
        <v>123</v>
      </c>
      <c r="AF3896" s="1" t="s">
        <v>72</v>
      </c>
      <c r="AG3896" s="1">
        <v>20101220</v>
      </c>
      <c r="AH3896" s="1" t="str">
        <f t="shared" si="423"/>
        <v>201012</v>
      </c>
      <c r="AI3896" s="1"/>
      <c r="AJ3896" s="1"/>
      <c r="AK3896" s="1"/>
      <c r="AL3896" s="1">
        <v>84</v>
      </c>
      <c r="AM3896" s="1">
        <v>100</v>
      </c>
      <c r="AN3896" s="1">
        <v>84</v>
      </c>
      <c r="AO3896" s="1"/>
      <c r="AP3896" s="1">
        <v>20110303</v>
      </c>
      <c r="AQ3896" s="1">
        <v>20101220</v>
      </c>
      <c r="AR3896" s="1">
        <v>20110930</v>
      </c>
      <c r="AS3896" s="1" t="s">
        <v>64</v>
      </c>
      <c r="AT3896" s="1"/>
      <c r="AU3896" s="1"/>
      <c r="AV3896">
        <v>84</v>
      </c>
      <c r="AW3896" s="5" t="str">
        <f t="shared" si="424"/>
        <v>&lt;7万</v>
      </c>
      <c r="AX3896">
        <v>484.14278999999993</v>
      </c>
      <c r="AY3896">
        <v>7</v>
      </c>
      <c r="AZ3896">
        <v>686.23856000000012</v>
      </c>
      <c r="BA3896">
        <v>12</v>
      </c>
      <c r="BB3896">
        <v>69.163255714285711</v>
      </c>
      <c r="BC3896" s="3" t="str">
        <f t="shared" si="425"/>
        <v>其他商场</v>
      </c>
      <c r="BD3896" s="4" t="s">
        <v>27586</v>
      </c>
      <c r="BE3896">
        <f t="shared" si="426"/>
        <v>57.186546666666679</v>
      </c>
      <c r="BF3896" s="4" t="str">
        <f t="shared" si="427"/>
        <v>&lt;7万</v>
      </c>
      <c r="BG3896" t="e">
        <v>#N/A</v>
      </c>
      <c r="BH3896" s="4" t="e">
        <v>#N/A</v>
      </c>
    </row>
    <row r="3897" spans="1:60">
      <c r="A3897" s="1" t="s">
        <v>17898</v>
      </c>
      <c r="B3897" s="1" t="s">
        <v>17899</v>
      </c>
      <c r="C3897" s="1" t="s">
        <v>17899</v>
      </c>
      <c r="D3897" s="1" t="s">
        <v>17900</v>
      </c>
      <c r="E3897" s="1" t="s">
        <v>16831</v>
      </c>
      <c r="F3897" s="1" t="s">
        <v>16141</v>
      </c>
      <c r="G3897" s="1" t="s">
        <v>129</v>
      </c>
      <c r="H3897" s="1" t="s">
        <v>16831</v>
      </c>
      <c r="I3897" s="1" t="s">
        <v>16141</v>
      </c>
      <c r="J3897" s="1" t="s">
        <v>129</v>
      </c>
      <c r="K3897" s="1" t="s">
        <v>16140</v>
      </c>
      <c r="L3897" s="1" t="s">
        <v>16141</v>
      </c>
      <c r="M3897" s="1" t="s">
        <v>180</v>
      </c>
      <c r="N3897" s="1" t="s">
        <v>52</v>
      </c>
      <c r="O3897" s="1" t="str">
        <f t="shared" si="422"/>
        <v>维持</v>
      </c>
      <c r="P3897" s="1" t="s">
        <v>53</v>
      </c>
      <c r="Q3897" s="1" t="s">
        <v>16649</v>
      </c>
      <c r="R3897" s="1" t="s">
        <v>17161</v>
      </c>
      <c r="S3897" s="1" t="s">
        <v>17162</v>
      </c>
      <c r="T3897" s="1" t="s">
        <v>654</v>
      </c>
      <c r="U3897" s="1" t="s">
        <v>17215</v>
      </c>
      <c r="V3897" s="1" t="s">
        <v>654</v>
      </c>
      <c r="W3897" s="1" t="s">
        <v>27595</v>
      </c>
      <c r="X3897" s="1" t="s">
        <v>59</v>
      </c>
      <c r="Y3897" s="1" t="s">
        <v>215</v>
      </c>
      <c r="Z3897" s="1" t="s">
        <v>215</v>
      </c>
      <c r="AA3897" s="1" t="s">
        <v>215</v>
      </c>
      <c r="AB3897" s="1" t="s">
        <v>61</v>
      </c>
      <c r="AC3897" s="1" t="s">
        <v>216</v>
      </c>
      <c r="AD3897" s="1" t="s">
        <v>188</v>
      </c>
      <c r="AE3897" s="1" t="s">
        <v>123</v>
      </c>
      <c r="AF3897" s="1" t="s">
        <v>72</v>
      </c>
      <c r="AG3897" s="1">
        <v>20101213</v>
      </c>
      <c r="AH3897" s="1" t="str">
        <f t="shared" si="423"/>
        <v>201012</v>
      </c>
      <c r="AI3897" s="1">
        <v>20110511</v>
      </c>
      <c r="AJ3897" s="1"/>
      <c r="AK3897" s="1"/>
      <c r="AL3897" s="1">
        <v>220</v>
      </c>
      <c r="AM3897" s="1">
        <v>170</v>
      </c>
      <c r="AN3897" s="1"/>
      <c r="AO3897" s="1"/>
      <c r="AP3897" s="1">
        <v>20110808</v>
      </c>
      <c r="AQ3897" s="1">
        <v>20110511</v>
      </c>
      <c r="AR3897" s="1">
        <v>20110930</v>
      </c>
      <c r="AS3897" s="1" t="s">
        <v>189</v>
      </c>
      <c r="AT3897" s="1"/>
      <c r="AU3897" s="1"/>
      <c r="AV3897">
        <v>220</v>
      </c>
      <c r="AW3897" s="5" t="str">
        <f t="shared" si="424"/>
        <v>&gt;20万</v>
      </c>
      <c r="AX3897">
        <v>389.55165999999997</v>
      </c>
      <c r="AY3897">
        <v>1</v>
      </c>
      <c r="AZ3897">
        <v>4400.9637499999999</v>
      </c>
      <c r="BA3897">
        <v>12</v>
      </c>
      <c r="BB3897">
        <v>389.55165999999997</v>
      </c>
      <c r="BC3897" s="3" t="str">
        <f t="shared" si="425"/>
        <v>重点商场</v>
      </c>
      <c r="BD3897" s="4" t="s">
        <v>27584</v>
      </c>
      <c r="BE3897">
        <f t="shared" si="426"/>
        <v>366.74697916666668</v>
      </c>
      <c r="BF3897" s="4" t="str">
        <f t="shared" si="427"/>
        <v>&gt;20万</v>
      </c>
      <c r="BG3897" t="e">
        <v>#N/A</v>
      </c>
      <c r="BH3897" s="4" t="e">
        <v>#N/A</v>
      </c>
    </row>
    <row r="3898" spans="1:60">
      <c r="A3898" s="1" t="s">
        <v>17901</v>
      </c>
      <c r="B3898" s="1" t="s">
        <v>17902</v>
      </c>
      <c r="C3898" s="1" t="s">
        <v>17902</v>
      </c>
      <c r="D3898" s="1" t="s">
        <v>17903</v>
      </c>
      <c r="E3898" s="1" t="s">
        <v>16831</v>
      </c>
      <c r="F3898" s="1" t="s">
        <v>16141</v>
      </c>
      <c r="G3898" s="1" t="s">
        <v>129</v>
      </c>
      <c r="H3898" s="1" t="s">
        <v>16831</v>
      </c>
      <c r="I3898" s="1" t="s">
        <v>16141</v>
      </c>
      <c r="J3898" s="1" t="s">
        <v>129</v>
      </c>
      <c r="K3898" s="1" t="s">
        <v>16140</v>
      </c>
      <c r="L3898" s="1" t="s">
        <v>16141</v>
      </c>
      <c r="M3898" s="1" t="s">
        <v>180</v>
      </c>
      <c r="N3898" s="1" t="s">
        <v>52</v>
      </c>
      <c r="O3898" s="1" t="str">
        <f t="shared" si="422"/>
        <v>维持</v>
      </c>
      <c r="P3898" s="1" t="s">
        <v>53</v>
      </c>
      <c r="Q3898" s="1" t="s">
        <v>16649</v>
      </c>
      <c r="R3898" s="1" t="s">
        <v>17161</v>
      </c>
      <c r="S3898" s="1" t="s">
        <v>17162</v>
      </c>
      <c r="T3898" s="1" t="s">
        <v>654</v>
      </c>
      <c r="U3898" s="1" t="s">
        <v>17432</v>
      </c>
      <c r="V3898" s="1" t="s">
        <v>654</v>
      </c>
      <c r="W3898" s="1" t="s">
        <v>58</v>
      </c>
      <c r="X3898" s="1" t="s">
        <v>59</v>
      </c>
      <c r="Y3898" s="1" t="s">
        <v>76</v>
      </c>
      <c r="Z3898" s="1" t="s">
        <v>77</v>
      </c>
      <c r="AA3898" s="1" t="s">
        <v>77</v>
      </c>
      <c r="AB3898" s="1" t="s">
        <v>61</v>
      </c>
      <c r="AC3898" s="1" t="s">
        <v>89</v>
      </c>
      <c r="AD3898" s="1" t="s">
        <v>78</v>
      </c>
      <c r="AE3898" s="1" t="s">
        <v>83</v>
      </c>
      <c r="AF3898" s="1" t="s">
        <v>72</v>
      </c>
      <c r="AG3898" s="1">
        <v>20110617</v>
      </c>
      <c r="AH3898" s="1" t="str">
        <f t="shared" si="423"/>
        <v>201106</v>
      </c>
      <c r="AI3898" s="1"/>
      <c r="AJ3898" s="1"/>
      <c r="AK3898" s="1"/>
      <c r="AL3898" s="1">
        <v>89</v>
      </c>
      <c r="AM3898" s="1">
        <v>102</v>
      </c>
      <c r="AN3898" s="1">
        <v>89</v>
      </c>
      <c r="AO3898" s="1"/>
      <c r="AP3898" s="1">
        <v>20111010</v>
      </c>
      <c r="AQ3898" s="1">
        <v>20110617</v>
      </c>
      <c r="AR3898" s="1">
        <v>20110930</v>
      </c>
      <c r="AS3898" s="1" t="s">
        <v>64</v>
      </c>
      <c r="AT3898" s="1"/>
      <c r="AU3898" s="1"/>
      <c r="AV3898">
        <v>89</v>
      </c>
      <c r="AW3898" s="5" t="str">
        <f t="shared" si="424"/>
        <v>&gt;10万</v>
      </c>
      <c r="AX3898">
        <v>866.89200000000005</v>
      </c>
      <c r="AY3898">
        <v>7</v>
      </c>
      <c r="AZ3898">
        <v>1229.6478</v>
      </c>
      <c r="BA3898">
        <v>12</v>
      </c>
      <c r="BB3898">
        <v>123.84171428571429</v>
      </c>
      <c r="BC3898" s="3" t="str">
        <f t="shared" si="425"/>
        <v>其他商场</v>
      </c>
      <c r="BD3898" s="4" t="s">
        <v>27585</v>
      </c>
      <c r="BE3898">
        <f t="shared" si="426"/>
        <v>102.47064999999999</v>
      </c>
      <c r="BF3898" s="4" t="str">
        <f t="shared" si="427"/>
        <v>&gt;10万</v>
      </c>
      <c r="BG3898" t="e">
        <v>#N/A</v>
      </c>
      <c r="BH3898" s="4" t="e">
        <v>#N/A</v>
      </c>
    </row>
    <row r="3899" spans="1:60">
      <c r="A3899" s="1" t="s">
        <v>17904</v>
      </c>
      <c r="B3899" s="1" t="s">
        <v>17905</v>
      </c>
      <c r="C3899" s="1" t="s">
        <v>17905</v>
      </c>
      <c r="D3899" s="1" t="s">
        <v>17906</v>
      </c>
      <c r="E3899" s="1" t="s">
        <v>16831</v>
      </c>
      <c r="F3899" s="1" t="s">
        <v>16141</v>
      </c>
      <c r="G3899" s="1" t="s">
        <v>129</v>
      </c>
      <c r="H3899" s="1" t="s">
        <v>16831</v>
      </c>
      <c r="I3899" s="1" t="s">
        <v>16141</v>
      </c>
      <c r="J3899" s="1" t="s">
        <v>129</v>
      </c>
      <c r="K3899" s="1" t="s">
        <v>16140</v>
      </c>
      <c r="L3899" s="1" t="s">
        <v>16141</v>
      </c>
      <c r="M3899" s="1" t="s">
        <v>180</v>
      </c>
      <c r="N3899" s="1" t="s">
        <v>52</v>
      </c>
      <c r="O3899" s="1" t="str">
        <f t="shared" si="422"/>
        <v>维持</v>
      </c>
      <c r="P3899" s="1" t="s">
        <v>53</v>
      </c>
      <c r="Q3899" s="1" t="s">
        <v>16649</v>
      </c>
      <c r="R3899" s="1" t="s">
        <v>17161</v>
      </c>
      <c r="S3899" s="1" t="s">
        <v>17162</v>
      </c>
      <c r="T3899" s="1" t="s">
        <v>654</v>
      </c>
      <c r="U3899" s="1" t="s">
        <v>17438</v>
      </c>
      <c r="V3899" s="1" t="s">
        <v>355</v>
      </c>
      <c r="W3899" s="1" t="s">
        <v>58</v>
      </c>
      <c r="X3899" s="1" t="s">
        <v>173</v>
      </c>
      <c r="Y3899" s="1" t="s">
        <v>60</v>
      </c>
      <c r="Z3899" s="1" t="s">
        <v>60</v>
      </c>
      <c r="AA3899" s="1" t="s">
        <v>60</v>
      </c>
      <c r="AB3899" s="1" t="s">
        <v>61</v>
      </c>
      <c r="AC3899" s="1" t="s">
        <v>292</v>
      </c>
      <c r="AD3899" s="1" t="s">
        <v>78</v>
      </c>
      <c r="AE3899" s="1" t="s">
        <v>71</v>
      </c>
      <c r="AF3899" s="1"/>
      <c r="AG3899" s="1">
        <v>20110429</v>
      </c>
      <c r="AH3899" s="1" t="str">
        <f t="shared" si="423"/>
        <v>201104</v>
      </c>
      <c r="AI3899" s="1"/>
      <c r="AJ3899" s="1"/>
      <c r="AK3899" s="1"/>
      <c r="AL3899" s="1">
        <v>42</v>
      </c>
      <c r="AM3899" s="1">
        <v>55</v>
      </c>
      <c r="AN3899" s="1">
        <v>42</v>
      </c>
      <c r="AO3899" s="1"/>
      <c r="AP3899" s="1">
        <v>20110711</v>
      </c>
      <c r="AQ3899" s="1">
        <v>20110429</v>
      </c>
      <c r="AR3899" s="1">
        <v>20110930</v>
      </c>
      <c r="AS3899" s="1" t="s">
        <v>189</v>
      </c>
      <c r="AT3899" s="1"/>
      <c r="AU3899" s="1"/>
      <c r="AV3899">
        <v>42</v>
      </c>
      <c r="AW3899" s="5" t="str">
        <f t="shared" si="424"/>
        <v>&lt;7万</v>
      </c>
      <c r="AX3899">
        <v>80.018000000000001</v>
      </c>
      <c r="AY3899">
        <v>3</v>
      </c>
      <c r="AZ3899">
        <v>254.43600000000001</v>
      </c>
      <c r="BA3899">
        <v>12</v>
      </c>
      <c r="BB3899">
        <v>26.672666666666668</v>
      </c>
      <c r="BC3899" s="3" t="str">
        <f t="shared" si="425"/>
        <v>其他商场</v>
      </c>
      <c r="BD3899" s="4" t="s">
        <v>27586</v>
      </c>
      <c r="BE3899">
        <f t="shared" si="426"/>
        <v>21.202999999999999</v>
      </c>
      <c r="BF3899" s="4" t="str">
        <f t="shared" si="427"/>
        <v>&lt;7万</v>
      </c>
      <c r="BG3899" t="e">
        <v>#N/A</v>
      </c>
      <c r="BH3899" s="4" t="e">
        <v>#N/A</v>
      </c>
    </row>
    <row r="3900" spans="1:60">
      <c r="A3900" s="1" t="s">
        <v>17907</v>
      </c>
      <c r="B3900" s="1" t="s">
        <v>17908</v>
      </c>
      <c r="C3900" s="1" t="s">
        <v>17908</v>
      </c>
      <c r="D3900" s="1" t="s">
        <v>17909</v>
      </c>
      <c r="E3900" s="1" t="s">
        <v>16646</v>
      </c>
      <c r="F3900" s="1" t="s">
        <v>16141</v>
      </c>
      <c r="G3900" s="1" t="s">
        <v>129</v>
      </c>
      <c r="H3900" s="1" t="s">
        <v>17910</v>
      </c>
      <c r="I3900" s="1" t="s">
        <v>17911</v>
      </c>
      <c r="J3900" s="1" t="s">
        <v>159</v>
      </c>
      <c r="K3900" s="1" t="s">
        <v>16140</v>
      </c>
      <c r="L3900" s="1" t="s">
        <v>16141</v>
      </c>
      <c r="M3900" s="1" t="s">
        <v>1734</v>
      </c>
      <c r="N3900" s="1" t="s">
        <v>52</v>
      </c>
      <c r="O3900" s="1" t="str">
        <f t="shared" si="422"/>
        <v>维持</v>
      </c>
      <c r="P3900" s="1" t="s">
        <v>53</v>
      </c>
      <c r="Q3900" s="1" t="s">
        <v>16649</v>
      </c>
      <c r="R3900" s="1" t="s">
        <v>17161</v>
      </c>
      <c r="S3900" s="1" t="s">
        <v>17162</v>
      </c>
      <c r="T3900" s="1" t="s">
        <v>654</v>
      </c>
      <c r="U3900" s="1" t="s">
        <v>17201</v>
      </c>
      <c r="V3900" s="1" t="s">
        <v>654</v>
      </c>
      <c r="W3900" s="1" t="s">
        <v>58</v>
      </c>
      <c r="X3900" s="1" t="s">
        <v>139</v>
      </c>
      <c r="Y3900" s="1" t="s">
        <v>60</v>
      </c>
      <c r="Z3900" s="1" t="s">
        <v>60</v>
      </c>
      <c r="AA3900" s="1" t="s">
        <v>88</v>
      </c>
      <c r="AB3900" s="1" t="s">
        <v>162</v>
      </c>
      <c r="AC3900" s="1" t="s">
        <v>62</v>
      </c>
      <c r="AD3900" s="1" t="s">
        <v>78</v>
      </c>
      <c r="AE3900" s="1" t="s">
        <v>83</v>
      </c>
      <c r="AF3900" s="1" t="s">
        <v>861</v>
      </c>
      <c r="AG3900" s="1">
        <v>20110429</v>
      </c>
      <c r="AH3900" s="1" t="str">
        <f t="shared" si="423"/>
        <v>201104</v>
      </c>
      <c r="AI3900" s="1"/>
      <c r="AJ3900" s="1"/>
      <c r="AK3900" s="1"/>
      <c r="AL3900" s="1">
        <v>61</v>
      </c>
      <c r="AM3900" s="1">
        <v>61</v>
      </c>
      <c r="AN3900" s="1">
        <v>61</v>
      </c>
      <c r="AO3900" s="1"/>
      <c r="AP3900" s="1">
        <v>20110622</v>
      </c>
      <c r="AQ3900" s="1">
        <v>20110429</v>
      </c>
      <c r="AR3900" s="1">
        <v>20110930</v>
      </c>
      <c r="AS3900" s="1" t="s">
        <v>189</v>
      </c>
      <c r="AT3900" s="1"/>
      <c r="AU3900" s="1"/>
      <c r="AV3900">
        <v>61</v>
      </c>
      <c r="AW3900" s="5" t="str">
        <f t="shared" si="424"/>
        <v>&gt;7万</v>
      </c>
      <c r="AX3900">
        <v>425.46418000000006</v>
      </c>
      <c r="AY3900">
        <v>7</v>
      </c>
      <c r="AZ3900">
        <v>843.50576999999998</v>
      </c>
      <c r="BA3900">
        <v>12</v>
      </c>
      <c r="BB3900">
        <v>60.780597142857154</v>
      </c>
      <c r="BC3900" s="3" t="str">
        <f t="shared" si="425"/>
        <v>其他商场</v>
      </c>
      <c r="BD3900" s="4" t="s">
        <v>27586</v>
      </c>
      <c r="BE3900">
        <f t="shared" si="426"/>
        <v>70.292147499999999</v>
      </c>
      <c r="BF3900" s="4" t="str">
        <f t="shared" si="427"/>
        <v>&gt;7万</v>
      </c>
      <c r="BG3900" t="e">
        <v>#N/A</v>
      </c>
      <c r="BH3900" s="4" t="e">
        <v>#N/A</v>
      </c>
    </row>
    <row r="3901" spans="1:60">
      <c r="A3901" s="1" t="s">
        <v>17912</v>
      </c>
      <c r="B3901" s="1" t="s">
        <v>17913</v>
      </c>
      <c r="C3901" s="1" t="s">
        <v>17914</v>
      </c>
      <c r="D3901" s="1" t="s">
        <v>17915</v>
      </c>
      <c r="E3901" s="1" t="s">
        <v>16646</v>
      </c>
      <c r="F3901" s="1" t="s">
        <v>16141</v>
      </c>
      <c r="G3901" s="1" t="s">
        <v>129</v>
      </c>
      <c r="H3901" s="1" t="s">
        <v>17916</v>
      </c>
      <c r="I3901" s="1" t="s">
        <v>17917</v>
      </c>
      <c r="J3901" s="1" t="s">
        <v>159</v>
      </c>
      <c r="K3901" s="1" t="s">
        <v>16140</v>
      </c>
      <c r="L3901" s="1" t="s">
        <v>16141</v>
      </c>
      <c r="M3901" s="1" t="s">
        <v>1734</v>
      </c>
      <c r="N3901" s="1" t="s">
        <v>52</v>
      </c>
      <c r="O3901" s="1" t="str">
        <f t="shared" si="422"/>
        <v>维持</v>
      </c>
      <c r="P3901" s="1" t="s">
        <v>53</v>
      </c>
      <c r="Q3901" s="1" t="s">
        <v>16649</v>
      </c>
      <c r="R3901" s="1" t="s">
        <v>17161</v>
      </c>
      <c r="S3901" s="1" t="s">
        <v>17229</v>
      </c>
      <c r="T3901" s="1" t="s">
        <v>355</v>
      </c>
      <c r="U3901" s="1" t="s">
        <v>17918</v>
      </c>
      <c r="V3901" s="1" t="s">
        <v>682</v>
      </c>
      <c r="W3901" s="1" t="s">
        <v>58</v>
      </c>
      <c r="X3901" s="1" t="s">
        <v>173</v>
      </c>
      <c r="Y3901" s="1" t="s">
        <v>60</v>
      </c>
      <c r="Z3901" s="1" t="s">
        <v>60</v>
      </c>
      <c r="AA3901" s="1" t="s">
        <v>60</v>
      </c>
      <c r="AB3901" s="1" t="s">
        <v>162</v>
      </c>
      <c r="AC3901" s="1" t="s">
        <v>174</v>
      </c>
      <c r="AD3901" s="1" t="s">
        <v>78</v>
      </c>
      <c r="AE3901" s="1" t="s">
        <v>71</v>
      </c>
      <c r="AF3901" s="1"/>
      <c r="AG3901" s="1">
        <v>20110524</v>
      </c>
      <c r="AH3901" s="1" t="str">
        <f t="shared" si="423"/>
        <v>201105</v>
      </c>
      <c r="AI3901" s="1"/>
      <c r="AJ3901" s="1"/>
      <c r="AK3901" s="1"/>
      <c r="AL3901" s="1">
        <v>128</v>
      </c>
      <c r="AM3901" s="1">
        <v>130</v>
      </c>
      <c r="AN3901" s="1">
        <v>128</v>
      </c>
      <c r="AO3901" s="1"/>
      <c r="AP3901" s="1">
        <v>20110808</v>
      </c>
      <c r="AQ3901" s="1">
        <v>20110524</v>
      </c>
      <c r="AR3901" s="1">
        <v>20110930</v>
      </c>
      <c r="AS3901" s="1" t="s">
        <v>189</v>
      </c>
      <c r="AT3901" s="1"/>
      <c r="AU3901" s="1"/>
      <c r="AV3901">
        <v>128</v>
      </c>
      <c r="AW3901" s="5" t="str">
        <f t="shared" si="424"/>
        <v>&lt;7万</v>
      </c>
      <c r="AX3901">
        <v>255.51005000000001</v>
      </c>
      <c r="AY3901">
        <v>7</v>
      </c>
      <c r="AZ3901">
        <v>548.86580000000004</v>
      </c>
      <c r="BA3901">
        <v>12</v>
      </c>
      <c r="BB3901">
        <v>36.501435714285712</v>
      </c>
      <c r="BC3901" s="3" t="str">
        <f t="shared" si="425"/>
        <v>其他商场</v>
      </c>
      <c r="BD3901" s="4" t="s">
        <v>27586</v>
      </c>
      <c r="BE3901">
        <f t="shared" si="426"/>
        <v>45.738816666666672</v>
      </c>
      <c r="BF3901" s="4" t="str">
        <f t="shared" si="427"/>
        <v>&lt;7万</v>
      </c>
      <c r="BG3901" t="e">
        <v>#N/A</v>
      </c>
      <c r="BH3901" s="4" t="e">
        <v>#N/A</v>
      </c>
    </row>
    <row r="3902" spans="1:60">
      <c r="A3902" s="1" t="s">
        <v>17919</v>
      </c>
      <c r="B3902" s="1" t="s">
        <v>17920</v>
      </c>
      <c r="C3902" s="1" t="s">
        <v>17921</v>
      </c>
      <c r="D3902" s="1">
        <v>13517494175</v>
      </c>
      <c r="E3902" s="1" t="s">
        <v>16831</v>
      </c>
      <c r="F3902" s="1" t="s">
        <v>16141</v>
      </c>
      <c r="G3902" s="1" t="s">
        <v>129</v>
      </c>
      <c r="H3902" s="1" t="s">
        <v>16831</v>
      </c>
      <c r="I3902" s="1" t="s">
        <v>16141</v>
      </c>
      <c r="J3902" s="1" t="s">
        <v>129</v>
      </c>
      <c r="K3902" s="1" t="s">
        <v>16140</v>
      </c>
      <c r="L3902" s="1" t="s">
        <v>16141</v>
      </c>
      <c r="M3902" s="1" t="s">
        <v>180</v>
      </c>
      <c r="N3902" s="1" t="s">
        <v>100</v>
      </c>
      <c r="O3902" s="1" t="str">
        <f t="shared" si="422"/>
        <v>整改</v>
      </c>
      <c r="P3902" s="1" t="s">
        <v>53</v>
      </c>
      <c r="Q3902" s="1" t="s">
        <v>16649</v>
      </c>
      <c r="R3902" s="1" t="s">
        <v>17161</v>
      </c>
      <c r="S3902" s="1" t="s">
        <v>17162</v>
      </c>
      <c r="T3902" s="1" t="s">
        <v>654</v>
      </c>
      <c r="U3902" s="1" t="s">
        <v>17163</v>
      </c>
      <c r="V3902" s="1" t="s">
        <v>654</v>
      </c>
      <c r="W3902" s="1" t="s">
        <v>27595</v>
      </c>
      <c r="X3902" s="1" t="s">
        <v>173</v>
      </c>
      <c r="Y3902" s="1" t="s">
        <v>215</v>
      </c>
      <c r="Z3902" s="1" t="s">
        <v>215</v>
      </c>
      <c r="AA3902" s="1" t="s">
        <v>215</v>
      </c>
      <c r="AB3902" s="1" t="s">
        <v>61</v>
      </c>
      <c r="AC3902" s="1" t="s">
        <v>216</v>
      </c>
      <c r="AD3902" s="1" t="s">
        <v>702</v>
      </c>
      <c r="AE3902" s="1" t="s">
        <v>71</v>
      </c>
      <c r="AF3902" s="1"/>
      <c r="AG3902" s="1">
        <v>20110613</v>
      </c>
      <c r="AH3902" s="1" t="str">
        <f t="shared" si="423"/>
        <v>201106</v>
      </c>
      <c r="AI3902" s="1">
        <v>20150731</v>
      </c>
      <c r="AJ3902" s="1"/>
      <c r="AK3902" s="1"/>
      <c r="AL3902" s="1">
        <v>193</v>
      </c>
      <c r="AM3902" s="1">
        <v>240</v>
      </c>
      <c r="AN3902" s="1">
        <v>193</v>
      </c>
      <c r="AO3902" s="1"/>
      <c r="AP3902" s="1">
        <v>20111010</v>
      </c>
      <c r="AQ3902" s="1">
        <v>20110613</v>
      </c>
      <c r="AR3902" s="1">
        <v>20110930</v>
      </c>
      <c r="AS3902" s="1" t="s">
        <v>189</v>
      </c>
      <c r="AT3902" s="1"/>
      <c r="AU3902" s="1"/>
      <c r="AV3902">
        <v>193</v>
      </c>
      <c r="AW3902" s="5" t="str">
        <f t="shared" si="424"/>
        <v>&gt;20万</v>
      </c>
      <c r="AX3902">
        <v>3634.8976999999995</v>
      </c>
      <c r="AY3902">
        <v>6</v>
      </c>
      <c r="AZ3902">
        <v>4762.1152000000002</v>
      </c>
      <c r="BA3902">
        <v>12</v>
      </c>
      <c r="BB3902">
        <v>605.81628333333322</v>
      </c>
      <c r="BC3902" s="3" t="str">
        <f t="shared" si="425"/>
        <v>核心商场</v>
      </c>
      <c r="BD3902" s="4" t="s">
        <v>27588</v>
      </c>
      <c r="BE3902">
        <f t="shared" si="426"/>
        <v>396.84293333333335</v>
      </c>
      <c r="BF3902" s="4" t="str">
        <f t="shared" si="427"/>
        <v>&gt;20万</v>
      </c>
      <c r="BG3902" t="e">
        <v>#N/A</v>
      </c>
      <c r="BH3902" s="4" t="e">
        <v>#N/A</v>
      </c>
    </row>
    <row r="3903" spans="1:60">
      <c r="A3903" s="1" t="s">
        <v>17922</v>
      </c>
      <c r="B3903" s="1" t="s">
        <v>17923</v>
      </c>
      <c r="C3903" s="1" t="s">
        <v>17923</v>
      </c>
      <c r="D3903" s="1" t="s">
        <v>17924</v>
      </c>
      <c r="E3903" s="1" t="s">
        <v>16646</v>
      </c>
      <c r="F3903" s="1" t="s">
        <v>16141</v>
      </c>
      <c r="G3903" s="1" t="s">
        <v>129</v>
      </c>
      <c r="H3903" s="1" t="s">
        <v>17925</v>
      </c>
      <c r="I3903" s="1" t="s">
        <v>17926</v>
      </c>
      <c r="J3903" s="1" t="s">
        <v>159</v>
      </c>
      <c r="K3903" s="1" t="s">
        <v>16140</v>
      </c>
      <c r="L3903" s="1" t="s">
        <v>16141</v>
      </c>
      <c r="M3903" s="1" t="s">
        <v>1734</v>
      </c>
      <c r="N3903" s="1" t="s">
        <v>52</v>
      </c>
      <c r="O3903" s="1" t="str">
        <f t="shared" si="422"/>
        <v>维持</v>
      </c>
      <c r="P3903" s="1" t="s">
        <v>53</v>
      </c>
      <c r="Q3903" s="1" t="s">
        <v>16649</v>
      </c>
      <c r="R3903" s="1" t="s">
        <v>17161</v>
      </c>
      <c r="S3903" s="1" t="s">
        <v>17162</v>
      </c>
      <c r="T3903" s="1" t="s">
        <v>654</v>
      </c>
      <c r="U3903" s="1" t="s">
        <v>17365</v>
      </c>
      <c r="V3903" s="1" t="s">
        <v>682</v>
      </c>
      <c r="W3903" s="1" t="s">
        <v>58</v>
      </c>
      <c r="X3903" s="1" t="s">
        <v>173</v>
      </c>
      <c r="Y3903" s="1" t="s">
        <v>60</v>
      </c>
      <c r="Z3903" s="1" t="s">
        <v>60</v>
      </c>
      <c r="AA3903" s="1" t="s">
        <v>60</v>
      </c>
      <c r="AB3903" s="1" t="s">
        <v>162</v>
      </c>
      <c r="AC3903" s="1" t="s">
        <v>292</v>
      </c>
      <c r="AD3903" s="1" t="s">
        <v>78</v>
      </c>
      <c r="AE3903" s="1" t="s">
        <v>71</v>
      </c>
      <c r="AF3903" s="1"/>
      <c r="AG3903" s="1">
        <v>20110603</v>
      </c>
      <c r="AH3903" s="1" t="str">
        <f t="shared" si="423"/>
        <v>201106</v>
      </c>
      <c r="AI3903" s="1"/>
      <c r="AJ3903" s="1"/>
      <c r="AK3903" s="1"/>
      <c r="AL3903" s="1">
        <v>90</v>
      </c>
      <c r="AM3903" s="1">
        <v>80</v>
      </c>
      <c r="AN3903" s="1">
        <v>90</v>
      </c>
      <c r="AO3903" s="1"/>
      <c r="AP3903" s="1">
        <v>20120220</v>
      </c>
      <c r="AQ3903" s="1">
        <v>20111001</v>
      </c>
      <c r="AR3903" s="1">
        <v>20120930</v>
      </c>
      <c r="AS3903" s="1" t="s">
        <v>189</v>
      </c>
      <c r="AT3903" s="1"/>
      <c r="AU3903" s="1"/>
      <c r="AV3903">
        <v>90</v>
      </c>
      <c r="AW3903" s="5" t="str">
        <f t="shared" si="424"/>
        <v>&lt;7万</v>
      </c>
      <c r="AX3903">
        <v>207.10798</v>
      </c>
      <c r="AY3903">
        <v>7</v>
      </c>
      <c r="AZ3903">
        <v>425.166</v>
      </c>
      <c r="BA3903">
        <v>11</v>
      </c>
      <c r="BB3903">
        <v>29.586854285714285</v>
      </c>
      <c r="BC3903" s="3" t="str">
        <f t="shared" si="425"/>
        <v>其他商场</v>
      </c>
      <c r="BD3903" s="4" t="s">
        <v>27586</v>
      </c>
      <c r="BE3903">
        <f t="shared" si="426"/>
        <v>38.651454545454548</v>
      </c>
      <c r="BF3903" s="4" t="str">
        <f t="shared" si="427"/>
        <v>&lt;7万</v>
      </c>
      <c r="BG3903" t="e">
        <v>#N/A</v>
      </c>
      <c r="BH3903" s="4" t="e">
        <v>#N/A</v>
      </c>
    </row>
    <row r="3904" spans="1:60">
      <c r="A3904" s="1" t="s">
        <v>17927</v>
      </c>
      <c r="B3904" s="1" t="s">
        <v>17928</v>
      </c>
      <c r="C3904" s="1" t="s">
        <v>17929</v>
      </c>
      <c r="D3904" s="1" t="s">
        <v>17930</v>
      </c>
      <c r="E3904" s="1" t="s">
        <v>17392</v>
      </c>
      <c r="F3904" s="1" t="s">
        <v>17347</v>
      </c>
      <c r="G3904" s="1" t="s">
        <v>129</v>
      </c>
      <c r="H3904" s="1" t="s">
        <v>17392</v>
      </c>
      <c r="I3904" s="1" t="s">
        <v>17347</v>
      </c>
      <c r="J3904" s="1" t="s">
        <v>129</v>
      </c>
      <c r="K3904" s="1" t="s">
        <v>17184</v>
      </c>
      <c r="L3904" s="1" t="s">
        <v>17181</v>
      </c>
      <c r="M3904" s="1" t="s">
        <v>131</v>
      </c>
      <c r="N3904" s="1" t="s">
        <v>52</v>
      </c>
      <c r="O3904" s="1" t="str">
        <f t="shared" si="422"/>
        <v>维持</v>
      </c>
      <c r="P3904" s="1" t="s">
        <v>53</v>
      </c>
      <c r="Q3904" s="1" t="s">
        <v>16649</v>
      </c>
      <c r="R3904" s="1" t="s">
        <v>17161</v>
      </c>
      <c r="S3904" s="1" t="s">
        <v>17350</v>
      </c>
      <c r="T3904" s="1" t="s">
        <v>133</v>
      </c>
      <c r="U3904" s="1" t="s">
        <v>17634</v>
      </c>
      <c r="V3904" s="1" t="s">
        <v>133</v>
      </c>
      <c r="W3904" s="1" t="s">
        <v>185</v>
      </c>
      <c r="X3904" s="1" t="s">
        <v>173</v>
      </c>
      <c r="Y3904" s="1" t="s">
        <v>186</v>
      </c>
      <c r="Z3904" s="1" t="s">
        <v>186</v>
      </c>
      <c r="AA3904" s="1" t="s">
        <v>186</v>
      </c>
      <c r="AB3904" s="1" t="s">
        <v>61</v>
      </c>
      <c r="AC3904" s="1" t="s">
        <v>187</v>
      </c>
      <c r="AD3904" s="1" t="s">
        <v>188</v>
      </c>
      <c r="AE3904" s="1" t="s">
        <v>123</v>
      </c>
      <c r="AF3904" s="1"/>
      <c r="AG3904" s="1">
        <v>20110628</v>
      </c>
      <c r="AH3904" s="1" t="str">
        <f t="shared" si="423"/>
        <v>201106</v>
      </c>
      <c r="AI3904" s="1">
        <v>20141203</v>
      </c>
      <c r="AJ3904" s="1"/>
      <c r="AK3904" s="1"/>
      <c r="AL3904" s="1">
        <v>92</v>
      </c>
      <c r="AM3904" s="1">
        <v>95</v>
      </c>
      <c r="AN3904" s="1">
        <v>92</v>
      </c>
      <c r="AO3904" s="1"/>
      <c r="AP3904" s="1">
        <v>20111212</v>
      </c>
      <c r="AQ3904" s="1">
        <v>20111001</v>
      </c>
      <c r="AR3904" s="1">
        <v>20120930</v>
      </c>
      <c r="AS3904" s="1" t="s">
        <v>189</v>
      </c>
      <c r="AT3904" s="1"/>
      <c r="AU3904" s="1"/>
      <c r="AV3904">
        <v>92</v>
      </c>
      <c r="AW3904" s="5" t="str">
        <f t="shared" si="424"/>
        <v>&gt;10万</v>
      </c>
      <c r="AX3904">
        <v>691.0462</v>
      </c>
      <c r="AY3904">
        <v>7</v>
      </c>
      <c r="AZ3904">
        <v>1266.8543400000001</v>
      </c>
      <c r="BA3904">
        <v>12</v>
      </c>
      <c r="BB3904">
        <v>98.720885714285714</v>
      </c>
      <c r="BC3904" s="3" t="str">
        <f t="shared" si="425"/>
        <v>其他商场</v>
      </c>
      <c r="BD3904" s="4" t="s">
        <v>27587</v>
      </c>
      <c r="BE3904">
        <f t="shared" si="426"/>
        <v>105.571195</v>
      </c>
      <c r="BF3904" s="4" t="str">
        <f t="shared" si="427"/>
        <v>&gt;10万</v>
      </c>
      <c r="BG3904" t="e">
        <v>#N/A</v>
      </c>
      <c r="BH3904" s="4" t="e">
        <v>#N/A</v>
      </c>
    </row>
    <row r="3905" spans="1:60">
      <c r="A3905" s="1" t="s">
        <v>17931</v>
      </c>
      <c r="B3905" s="1" t="s">
        <v>17932</v>
      </c>
      <c r="C3905" s="1" t="s">
        <v>17932</v>
      </c>
      <c r="D3905" s="1" t="s">
        <v>17932</v>
      </c>
      <c r="E3905" s="1" t="s">
        <v>16831</v>
      </c>
      <c r="F3905" s="1" t="s">
        <v>16141</v>
      </c>
      <c r="G3905" s="1" t="s">
        <v>129</v>
      </c>
      <c r="H3905" s="1" t="s">
        <v>16831</v>
      </c>
      <c r="I3905" s="1" t="s">
        <v>16141</v>
      </c>
      <c r="J3905" s="1" t="s">
        <v>129</v>
      </c>
      <c r="K3905" s="1" t="s">
        <v>16140</v>
      </c>
      <c r="L3905" s="1" t="s">
        <v>16141</v>
      </c>
      <c r="M3905" s="1" t="s">
        <v>180</v>
      </c>
      <c r="N3905" s="1" t="s">
        <v>52</v>
      </c>
      <c r="O3905" s="1" t="str">
        <f t="shared" si="422"/>
        <v>维持</v>
      </c>
      <c r="P3905" s="1" t="s">
        <v>53</v>
      </c>
      <c r="Q3905" s="1" t="s">
        <v>16649</v>
      </c>
      <c r="R3905" s="1" t="s">
        <v>17161</v>
      </c>
      <c r="S3905" s="1" t="s">
        <v>17162</v>
      </c>
      <c r="T3905" s="1" t="s">
        <v>654</v>
      </c>
      <c r="U3905" s="1" t="s">
        <v>17201</v>
      </c>
      <c r="V3905" s="1" t="s">
        <v>654</v>
      </c>
      <c r="W3905" s="1" t="s">
        <v>27595</v>
      </c>
      <c r="X3905" s="1" t="s">
        <v>59</v>
      </c>
      <c r="Y3905" s="1" t="s">
        <v>215</v>
      </c>
      <c r="Z3905" s="1" t="s">
        <v>215</v>
      </c>
      <c r="AA3905" s="1" t="s">
        <v>215</v>
      </c>
      <c r="AB3905" s="1" t="s">
        <v>61</v>
      </c>
      <c r="AC3905" s="1" t="s">
        <v>216</v>
      </c>
      <c r="AD3905" s="1" t="s">
        <v>188</v>
      </c>
      <c r="AE3905" s="1" t="s">
        <v>71</v>
      </c>
      <c r="AF3905" s="1" t="s">
        <v>72</v>
      </c>
      <c r="AG3905" s="1">
        <v>20110927</v>
      </c>
      <c r="AH3905" s="1" t="str">
        <f t="shared" si="423"/>
        <v>201109</v>
      </c>
      <c r="AI3905" s="1"/>
      <c r="AJ3905" s="1"/>
      <c r="AK3905" s="1"/>
      <c r="AL3905" s="1">
        <v>211</v>
      </c>
      <c r="AM3905" s="1">
        <v>240</v>
      </c>
      <c r="AN3905" s="1">
        <v>211</v>
      </c>
      <c r="AO3905" s="1"/>
      <c r="AP3905" s="1">
        <v>20120105</v>
      </c>
      <c r="AQ3905" s="1">
        <v>20110927</v>
      </c>
      <c r="AR3905" s="1">
        <v>20120930</v>
      </c>
      <c r="AS3905" s="1" t="s">
        <v>189</v>
      </c>
      <c r="AT3905" s="1"/>
      <c r="AU3905" s="1"/>
      <c r="AV3905">
        <v>211</v>
      </c>
      <c r="AW3905" s="5" t="str">
        <f t="shared" si="424"/>
        <v>&gt;10万</v>
      </c>
      <c r="AX3905">
        <v>1168.5610999999999</v>
      </c>
      <c r="AY3905">
        <v>7</v>
      </c>
      <c r="AZ3905">
        <v>1530.96792</v>
      </c>
      <c r="BA3905">
        <v>12</v>
      </c>
      <c r="BB3905">
        <v>166.93729999999999</v>
      </c>
      <c r="BC3905" s="3" t="str">
        <f t="shared" si="425"/>
        <v>常规商场</v>
      </c>
      <c r="BD3905" s="4" t="s">
        <v>27585</v>
      </c>
      <c r="BE3905">
        <f t="shared" si="426"/>
        <v>127.58066000000001</v>
      </c>
      <c r="BF3905" s="4" t="str">
        <f t="shared" si="427"/>
        <v>&gt;10万</v>
      </c>
      <c r="BG3905" t="e">
        <v>#N/A</v>
      </c>
      <c r="BH3905" s="4" t="e">
        <v>#N/A</v>
      </c>
    </row>
    <row r="3906" spans="1:60">
      <c r="A3906" s="1" t="s">
        <v>17933</v>
      </c>
      <c r="B3906" s="1" t="s">
        <v>17934</v>
      </c>
      <c r="C3906" s="1" t="s">
        <v>17935</v>
      </c>
      <c r="D3906" s="1" t="s">
        <v>17936</v>
      </c>
      <c r="E3906" s="1" t="s">
        <v>16831</v>
      </c>
      <c r="F3906" s="1" t="s">
        <v>16141</v>
      </c>
      <c r="G3906" s="1" t="s">
        <v>129</v>
      </c>
      <c r="H3906" s="1" t="s">
        <v>16831</v>
      </c>
      <c r="I3906" s="1" t="s">
        <v>16141</v>
      </c>
      <c r="J3906" s="1" t="s">
        <v>129</v>
      </c>
      <c r="K3906" s="1" t="s">
        <v>16140</v>
      </c>
      <c r="L3906" s="1" t="s">
        <v>16141</v>
      </c>
      <c r="M3906" s="1" t="s">
        <v>180</v>
      </c>
      <c r="N3906" s="1" t="s">
        <v>52</v>
      </c>
      <c r="O3906" s="1" t="str">
        <f t="shared" si="422"/>
        <v>维持</v>
      </c>
      <c r="P3906" s="1" t="s">
        <v>53</v>
      </c>
      <c r="Q3906" s="1" t="s">
        <v>16649</v>
      </c>
      <c r="R3906" s="1" t="s">
        <v>17161</v>
      </c>
      <c r="S3906" s="1" t="s">
        <v>17174</v>
      </c>
      <c r="T3906" s="1" t="s">
        <v>133</v>
      </c>
      <c r="U3906" s="1" t="s">
        <v>17575</v>
      </c>
      <c r="V3906" s="1" t="s">
        <v>133</v>
      </c>
      <c r="W3906" s="1" t="s">
        <v>58</v>
      </c>
      <c r="X3906" s="1" t="s">
        <v>59</v>
      </c>
      <c r="Y3906" s="1" t="s">
        <v>88</v>
      </c>
      <c r="Z3906" s="1" t="s">
        <v>88</v>
      </c>
      <c r="AA3906" s="1" t="s">
        <v>88</v>
      </c>
      <c r="AB3906" s="1" t="s">
        <v>61</v>
      </c>
      <c r="AC3906" s="1" t="s">
        <v>325</v>
      </c>
      <c r="AD3906" s="1" t="s">
        <v>78</v>
      </c>
      <c r="AE3906" s="1" t="s">
        <v>71</v>
      </c>
      <c r="AF3906" s="1" t="s">
        <v>72</v>
      </c>
      <c r="AG3906" s="1">
        <v>20111027</v>
      </c>
      <c r="AH3906" s="1" t="str">
        <f t="shared" si="423"/>
        <v>201110</v>
      </c>
      <c r="AI3906" s="1"/>
      <c r="AJ3906" s="1"/>
      <c r="AK3906" s="1"/>
      <c r="AL3906" s="1">
        <v>94</v>
      </c>
      <c r="AM3906" s="1">
        <v>110</v>
      </c>
      <c r="AN3906" s="1">
        <v>94</v>
      </c>
      <c r="AO3906" s="1"/>
      <c r="AP3906" s="1">
        <v>20120217</v>
      </c>
      <c r="AQ3906" s="1">
        <v>20111001</v>
      </c>
      <c r="AR3906" s="1">
        <v>20120930</v>
      </c>
      <c r="AS3906" s="1" t="s">
        <v>180</v>
      </c>
      <c r="AT3906" s="1"/>
      <c r="AU3906" s="1"/>
      <c r="AV3906">
        <v>94</v>
      </c>
      <c r="AW3906" s="5" t="str">
        <f t="shared" si="424"/>
        <v>&gt;7万</v>
      </c>
      <c r="AX3906">
        <v>689.97002000000009</v>
      </c>
      <c r="AY3906">
        <v>7</v>
      </c>
      <c r="AZ3906">
        <v>938.12542999999994</v>
      </c>
      <c r="BA3906">
        <v>12</v>
      </c>
      <c r="BB3906">
        <v>98.567145714285729</v>
      </c>
      <c r="BC3906" s="3" t="str">
        <f t="shared" si="425"/>
        <v>其他商场</v>
      </c>
      <c r="BD3906" s="4" t="s">
        <v>27587</v>
      </c>
      <c r="BE3906">
        <f t="shared" si="426"/>
        <v>78.177119166666657</v>
      </c>
      <c r="BF3906" s="4" t="str">
        <f t="shared" si="427"/>
        <v>&gt;7万</v>
      </c>
      <c r="BG3906" t="e">
        <v>#N/A</v>
      </c>
      <c r="BH3906" s="4" t="e">
        <v>#N/A</v>
      </c>
    </row>
    <row r="3907" spans="1:60">
      <c r="A3907" s="1" t="s">
        <v>17937</v>
      </c>
      <c r="B3907" s="1" t="s">
        <v>17938</v>
      </c>
      <c r="C3907" s="1" t="s">
        <v>17938</v>
      </c>
      <c r="D3907" s="1" t="s">
        <v>17939</v>
      </c>
      <c r="E3907" s="1" t="s">
        <v>16646</v>
      </c>
      <c r="F3907" s="1" t="s">
        <v>16141</v>
      </c>
      <c r="G3907" s="1" t="s">
        <v>129</v>
      </c>
      <c r="H3907" s="1" t="s">
        <v>17940</v>
      </c>
      <c r="I3907" s="1" t="s">
        <v>17941</v>
      </c>
      <c r="J3907" s="1" t="s">
        <v>159</v>
      </c>
      <c r="K3907" s="1" t="s">
        <v>16140</v>
      </c>
      <c r="L3907" s="1" t="s">
        <v>16141</v>
      </c>
      <c r="M3907" s="1" t="s">
        <v>1734</v>
      </c>
      <c r="N3907" s="1" t="s">
        <v>100</v>
      </c>
      <c r="O3907" s="1" t="str">
        <f t="shared" ref="O3907:O3970" si="428">N3907</f>
        <v>整改</v>
      </c>
      <c r="P3907" s="1" t="s">
        <v>53</v>
      </c>
      <c r="Q3907" s="1" t="s">
        <v>16649</v>
      </c>
      <c r="R3907" s="1" t="s">
        <v>17161</v>
      </c>
      <c r="S3907" s="1" t="s">
        <v>17162</v>
      </c>
      <c r="T3907" s="1" t="s">
        <v>654</v>
      </c>
      <c r="U3907" s="1" t="s">
        <v>17438</v>
      </c>
      <c r="V3907" s="1" t="s">
        <v>355</v>
      </c>
      <c r="W3907" s="1" t="s">
        <v>58</v>
      </c>
      <c r="X3907" s="1" t="s">
        <v>173</v>
      </c>
      <c r="Y3907" s="1" t="s">
        <v>88</v>
      </c>
      <c r="Z3907" s="1" t="s">
        <v>88</v>
      </c>
      <c r="AA3907" s="1" t="s">
        <v>88</v>
      </c>
      <c r="AB3907" s="1" t="s">
        <v>162</v>
      </c>
      <c r="AC3907" s="1" t="s">
        <v>174</v>
      </c>
      <c r="AD3907" s="1" t="s">
        <v>27598</v>
      </c>
      <c r="AE3907" s="1" t="s">
        <v>83</v>
      </c>
      <c r="AF3907" s="1"/>
      <c r="AG3907" s="1">
        <v>20110927</v>
      </c>
      <c r="AH3907" s="1" t="str">
        <f t="shared" ref="AH3907:AH3970" si="429">LEFT(AG3907,6)</f>
        <v>201109</v>
      </c>
      <c r="AI3907" s="1">
        <v>20150430</v>
      </c>
      <c r="AJ3907" s="1"/>
      <c r="AK3907" s="1"/>
      <c r="AL3907" s="1">
        <v>80</v>
      </c>
      <c r="AM3907" s="1">
        <v>80</v>
      </c>
      <c r="AN3907" s="1">
        <v>80</v>
      </c>
      <c r="AO3907" s="1"/>
      <c r="AP3907" s="1">
        <v>20120105</v>
      </c>
      <c r="AQ3907" s="1">
        <v>20110927</v>
      </c>
      <c r="AR3907" s="1">
        <v>20120930</v>
      </c>
      <c r="AS3907" s="1" t="s">
        <v>189</v>
      </c>
      <c r="AT3907" s="1"/>
      <c r="AU3907" s="1"/>
      <c r="AV3907">
        <v>80</v>
      </c>
      <c r="AW3907" s="5" t="str">
        <f t="shared" ref="AW3907:AW3970" si="430">BF3907</f>
        <v>&gt;7万</v>
      </c>
      <c r="AX3907">
        <v>514.32375000000002</v>
      </c>
      <c r="AY3907">
        <v>6</v>
      </c>
      <c r="AZ3907">
        <v>997.11382000000003</v>
      </c>
      <c r="BA3907">
        <v>12</v>
      </c>
      <c r="BB3907">
        <v>85.720624999999998</v>
      </c>
      <c r="BC3907" s="3" t="str">
        <f t="shared" ref="BC3907:BC3970" si="431">IF(BB3907&gt;500,"核心商场",IF(BB3907&gt;300,"重点商场",IF(BB3907&gt;200,"主力上场",IF(BB3907&gt;130,"常规商场","其他商场"))))</f>
        <v>其他商场</v>
      </c>
      <c r="BD3907" s="4" t="s">
        <v>27587</v>
      </c>
      <c r="BE3907">
        <f t="shared" ref="BE3907:BE3970" si="432">AZ3907/BA3907</f>
        <v>83.092818333333341</v>
      </c>
      <c r="BF3907" s="4" t="str">
        <f t="shared" ref="BF3907:BF3970" si="433">IF(BE3907&lt;70,"&lt;7万",IF(BE3907&lt;100,"&gt;7万",IF(BE3907&lt;200,"&gt;10万",IF(BE3907&lt;500,"&gt;20万","&gt;50万"))))</f>
        <v>&gt;7万</v>
      </c>
      <c r="BG3907" t="e">
        <v>#N/A</v>
      </c>
      <c r="BH3907" s="4" t="e">
        <v>#N/A</v>
      </c>
    </row>
    <row r="3908" spans="1:60">
      <c r="A3908" s="1" t="s">
        <v>17942</v>
      </c>
      <c r="B3908" s="1" t="s">
        <v>17943</v>
      </c>
      <c r="C3908" s="1" t="s">
        <v>17943</v>
      </c>
      <c r="D3908" s="1" t="s">
        <v>17944</v>
      </c>
      <c r="E3908" s="1" t="s">
        <v>16646</v>
      </c>
      <c r="F3908" s="1" t="s">
        <v>16141</v>
      </c>
      <c r="G3908" s="1" t="s">
        <v>129</v>
      </c>
      <c r="H3908" s="1" t="s">
        <v>17945</v>
      </c>
      <c r="I3908" s="1" t="s">
        <v>17946</v>
      </c>
      <c r="J3908" s="1" t="s">
        <v>159</v>
      </c>
      <c r="K3908" s="1" t="s">
        <v>16140</v>
      </c>
      <c r="L3908" s="1" t="s">
        <v>16141</v>
      </c>
      <c r="M3908" s="1" t="s">
        <v>1734</v>
      </c>
      <c r="N3908" s="1" t="s">
        <v>52</v>
      </c>
      <c r="O3908" s="1" t="str">
        <f t="shared" si="428"/>
        <v>维持</v>
      </c>
      <c r="P3908" s="1" t="s">
        <v>53</v>
      </c>
      <c r="Q3908" s="1" t="s">
        <v>16649</v>
      </c>
      <c r="R3908" s="1" t="s">
        <v>17161</v>
      </c>
      <c r="S3908" s="1" t="s">
        <v>17174</v>
      </c>
      <c r="T3908" s="1" t="s">
        <v>133</v>
      </c>
      <c r="U3908" s="1" t="s">
        <v>17285</v>
      </c>
      <c r="V3908" s="1" t="s">
        <v>682</v>
      </c>
      <c r="W3908" s="1" t="s">
        <v>58</v>
      </c>
      <c r="X3908" s="1" t="s">
        <v>173</v>
      </c>
      <c r="Y3908" s="1" t="s">
        <v>60</v>
      </c>
      <c r="Z3908" s="1" t="s">
        <v>60</v>
      </c>
      <c r="AA3908" s="1" t="s">
        <v>60</v>
      </c>
      <c r="AB3908" s="1" t="s">
        <v>162</v>
      </c>
      <c r="AC3908" s="1" t="s">
        <v>292</v>
      </c>
      <c r="AD3908" s="1" t="s">
        <v>78</v>
      </c>
      <c r="AE3908" s="1" t="s">
        <v>83</v>
      </c>
      <c r="AF3908" s="1"/>
      <c r="AG3908" s="1">
        <v>20111125</v>
      </c>
      <c r="AH3908" s="1" t="str">
        <f t="shared" si="429"/>
        <v>201111</v>
      </c>
      <c r="AI3908" s="1"/>
      <c r="AJ3908" s="1"/>
      <c r="AK3908" s="1"/>
      <c r="AL3908" s="1">
        <v>76</v>
      </c>
      <c r="AM3908" s="1">
        <v>65</v>
      </c>
      <c r="AN3908" s="1">
        <v>76</v>
      </c>
      <c r="AO3908" s="1"/>
      <c r="AP3908" s="1">
        <v>20120212</v>
      </c>
      <c r="AQ3908" s="1">
        <v>20111001</v>
      </c>
      <c r="AR3908" s="1">
        <v>20120930</v>
      </c>
      <c r="AS3908" s="1" t="s">
        <v>189</v>
      </c>
      <c r="AT3908" s="1"/>
      <c r="AU3908" s="1"/>
      <c r="AV3908">
        <v>76</v>
      </c>
      <c r="AW3908" s="5" t="str">
        <f t="shared" si="430"/>
        <v>&lt;7万</v>
      </c>
      <c r="AX3908">
        <v>201.45437000000001</v>
      </c>
      <c r="AY3908">
        <v>7</v>
      </c>
      <c r="AZ3908">
        <v>454.51999999999992</v>
      </c>
      <c r="BA3908">
        <v>12</v>
      </c>
      <c r="BB3908">
        <v>28.779195714285716</v>
      </c>
      <c r="BC3908" s="3" t="str">
        <f t="shared" si="431"/>
        <v>其他商场</v>
      </c>
      <c r="BD3908" s="4" t="s">
        <v>27586</v>
      </c>
      <c r="BE3908">
        <f t="shared" si="432"/>
        <v>37.876666666666658</v>
      </c>
      <c r="BF3908" s="4" t="str">
        <f t="shared" si="433"/>
        <v>&lt;7万</v>
      </c>
      <c r="BG3908" t="e">
        <v>#N/A</v>
      </c>
      <c r="BH3908" s="4" t="e">
        <v>#N/A</v>
      </c>
    </row>
    <row r="3909" spans="1:60">
      <c r="A3909" s="1" t="s">
        <v>17947</v>
      </c>
      <c r="B3909" s="1" t="s">
        <v>17948</v>
      </c>
      <c r="C3909" s="1" t="s">
        <v>17948</v>
      </c>
      <c r="D3909" s="1" t="s">
        <v>17949</v>
      </c>
      <c r="E3909" s="1" t="s">
        <v>17513</v>
      </c>
      <c r="F3909" s="1" t="s">
        <v>17514</v>
      </c>
      <c r="G3909" s="1" t="s">
        <v>49</v>
      </c>
      <c r="H3909" s="1" t="s">
        <v>17513</v>
      </c>
      <c r="I3909" s="1" t="s">
        <v>17514</v>
      </c>
      <c r="J3909" s="1" t="s">
        <v>49</v>
      </c>
      <c r="K3909" s="1" t="s">
        <v>17515</v>
      </c>
      <c r="L3909" s="1" t="s">
        <v>17514</v>
      </c>
      <c r="M3909" s="1" t="s">
        <v>51</v>
      </c>
      <c r="N3909" s="1" t="s">
        <v>52</v>
      </c>
      <c r="O3909" s="1" t="str">
        <f t="shared" si="428"/>
        <v>维持</v>
      </c>
      <c r="P3909" s="1" t="s">
        <v>53</v>
      </c>
      <c r="Q3909" s="1" t="s">
        <v>16649</v>
      </c>
      <c r="R3909" s="1" t="s">
        <v>17161</v>
      </c>
      <c r="S3909" s="1" t="s">
        <v>17162</v>
      </c>
      <c r="T3909" s="1" t="s">
        <v>654</v>
      </c>
      <c r="U3909" s="1" t="s">
        <v>17163</v>
      </c>
      <c r="V3909" s="1" t="s">
        <v>654</v>
      </c>
      <c r="W3909" s="1" t="s">
        <v>27595</v>
      </c>
      <c r="X3909" s="1" t="s">
        <v>173</v>
      </c>
      <c r="Y3909" s="1" t="s">
        <v>215</v>
      </c>
      <c r="Z3909" s="1" t="s">
        <v>215</v>
      </c>
      <c r="AA3909" s="1" t="s">
        <v>215</v>
      </c>
      <c r="AB3909" s="1" t="s">
        <v>61</v>
      </c>
      <c r="AC3909" s="1" t="s">
        <v>216</v>
      </c>
      <c r="AD3909" s="1" t="s">
        <v>188</v>
      </c>
      <c r="AE3909" s="1" t="s">
        <v>123</v>
      </c>
      <c r="AF3909" s="1"/>
      <c r="AG3909" s="1">
        <v>20111206</v>
      </c>
      <c r="AH3909" s="1" t="str">
        <f t="shared" si="429"/>
        <v>201112</v>
      </c>
      <c r="AI3909" s="1"/>
      <c r="AJ3909" s="1"/>
      <c r="AK3909" s="1"/>
      <c r="AL3909" s="1">
        <v>504</v>
      </c>
      <c r="AM3909" s="1">
        <v>500</v>
      </c>
      <c r="AN3909" s="1">
        <v>504</v>
      </c>
      <c r="AO3909" s="1"/>
      <c r="AP3909" s="1">
        <v>20120210</v>
      </c>
      <c r="AQ3909" s="1">
        <v>20111001</v>
      </c>
      <c r="AR3909" s="1">
        <v>20120930</v>
      </c>
      <c r="AS3909" s="1" t="s">
        <v>189</v>
      </c>
      <c r="AT3909" s="1"/>
      <c r="AU3909" s="1"/>
      <c r="AV3909">
        <v>504</v>
      </c>
      <c r="AW3909" s="5" t="str">
        <f t="shared" si="430"/>
        <v>&gt;50万</v>
      </c>
      <c r="AX3909">
        <v>7701.4076799999993</v>
      </c>
      <c r="AY3909">
        <v>7</v>
      </c>
      <c r="AZ3909">
        <v>9643.1726199999994</v>
      </c>
      <c r="BA3909">
        <v>12</v>
      </c>
      <c r="BB3909">
        <v>1100.201097142857</v>
      </c>
      <c r="BC3909" s="3" t="str">
        <f t="shared" si="431"/>
        <v>核心商场</v>
      </c>
      <c r="BD3909" s="4" t="s">
        <v>27588</v>
      </c>
      <c r="BE3909">
        <f t="shared" si="432"/>
        <v>803.59771833333332</v>
      </c>
      <c r="BF3909" s="4" t="str">
        <f t="shared" si="433"/>
        <v>&gt;50万</v>
      </c>
      <c r="BG3909" t="e">
        <v>#N/A</v>
      </c>
      <c r="BH3909" s="4" t="e">
        <v>#N/A</v>
      </c>
    </row>
    <row r="3910" spans="1:60">
      <c r="A3910" s="1" t="s">
        <v>17950</v>
      </c>
      <c r="B3910" s="1" t="s">
        <v>17951</v>
      </c>
      <c r="C3910" s="1" t="s">
        <v>17951</v>
      </c>
      <c r="D3910" s="1" t="s">
        <v>17952</v>
      </c>
      <c r="E3910" s="1" t="s">
        <v>16831</v>
      </c>
      <c r="F3910" s="1" t="s">
        <v>16141</v>
      </c>
      <c r="G3910" s="1" t="s">
        <v>129</v>
      </c>
      <c r="H3910" s="1" t="s">
        <v>16831</v>
      </c>
      <c r="I3910" s="1" t="s">
        <v>16141</v>
      </c>
      <c r="J3910" s="1" t="s">
        <v>129</v>
      </c>
      <c r="K3910" s="1" t="s">
        <v>16140</v>
      </c>
      <c r="L3910" s="1" t="s">
        <v>16141</v>
      </c>
      <c r="M3910" s="1" t="s">
        <v>180</v>
      </c>
      <c r="N3910" s="1" t="s">
        <v>209</v>
      </c>
      <c r="O3910" s="1" t="str">
        <f t="shared" si="428"/>
        <v>关闭</v>
      </c>
      <c r="P3910" s="1" t="s">
        <v>53</v>
      </c>
      <c r="Q3910" s="1" t="s">
        <v>16649</v>
      </c>
      <c r="R3910" s="1" t="s">
        <v>17161</v>
      </c>
      <c r="S3910" s="1" t="s">
        <v>17162</v>
      </c>
      <c r="T3910" s="1" t="s">
        <v>654</v>
      </c>
      <c r="U3910" s="1" t="s">
        <v>17215</v>
      </c>
      <c r="V3910" s="1" t="s">
        <v>654</v>
      </c>
      <c r="W3910" s="1" t="s">
        <v>27595</v>
      </c>
      <c r="X3910" s="1" t="s">
        <v>173</v>
      </c>
      <c r="Y3910" s="1" t="s">
        <v>215</v>
      </c>
      <c r="Z3910" s="1" t="s">
        <v>215</v>
      </c>
      <c r="AA3910" s="1" t="s">
        <v>215</v>
      </c>
      <c r="AB3910" s="1" t="s">
        <v>61</v>
      </c>
      <c r="AC3910" s="1" t="s">
        <v>216</v>
      </c>
      <c r="AD3910" s="1" t="s">
        <v>188</v>
      </c>
      <c r="AE3910" s="1" t="s">
        <v>83</v>
      </c>
      <c r="AF3910" s="1"/>
      <c r="AG3910" s="1">
        <v>20111226</v>
      </c>
      <c r="AH3910" s="1" t="str">
        <f t="shared" si="429"/>
        <v>201112</v>
      </c>
      <c r="AI3910" s="1"/>
      <c r="AJ3910" s="1">
        <v>20150106</v>
      </c>
      <c r="AK3910" s="1" t="s">
        <v>538</v>
      </c>
      <c r="AL3910" s="1">
        <v>151</v>
      </c>
      <c r="AM3910" s="1">
        <v>224</v>
      </c>
      <c r="AN3910" s="1">
        <v>206</v>
      </c>
      <c r="AO3910" s="1"/>
      <c r="AP3910" s="1">
        <v>20120217</v>
      </c>
      <c r="AQ3910" s="1">
        <v>20111001</v>
      </c>
      <c r="AR3910" s="1">
        <v>20120930</v>
      </c>
      <c r="AS3910" s="1" t="s">
        <v>189</v>
      </c>
      <c r="AT3910" s="1"/>
      <c r="AU3910" s="1"/>
      <c r="AV3910">
        <v>151</v>
      </c>
      <c r="AW3910" s="5" t="str">
        <f t="shared" si="430"/>
        <v>&gt;7万</v>
      </c>
      <c r="AX3910">
        <v>0</v>
      </c>
      <c r="AY3910">
        <v>0</v>
      </c>
      <c r="AZ3910">
        <v>741.9820299999999</v>
      </c>
      <c r="BA3910">
        <v>10</v>
      </c>
      <c r="BB3910" t="e">
        <v>#DIV/0!</v>
      </c>
      <c r="BC3910" s="3" t="s">
        <v>27589</v>
      </c>
      <c r="BD3910" s="4" t="s">
        <v>27590</v>
      </c>
      <c r="BE3910">
        <f t="shared" si="432"/>
        <v>74.198202999999992</v>
      </c>
      <c r="BF3910" s="4" t="str">
        <f t="shared" si="433"/>
        <v>&gt;7万</v>
      </c>
      <c r="BG3910" t="e">
        <v>#N/A</v>
      </c>
      <c r="BH3910" s="4" t="e">
        <v>#N/A</v>
      </c>
    </row>
    <row r="3911" spans="1:60">
      <c r="A3911" s="1" t="s">
        <v>17953</v>
      </c>
      <c r="B3911" s="1" t="s">
        <v>17954</v>
      </c>
      <c r="C3911" s="1" t="s">
        <v>17954</v>
      </c>
      <c r="D3911" s="1" t="s">
        <v>17955</v>
      </c>
      <c r="E3911" s="1" t="s">
        <v>16831</v>
      </c>
      <c r="F3911" s="1" t="s">
        <v>16141</v>
      </c>
      <c r="G3911" s="1" t="s">
        <v>129</v>
      </c>
      <c r="H3911" s="1" t="s">
        <v>16831</v>
      </c>
      <c r="I3911" s="1" t="s">
        <v>16141</v>
      </c>
      <c r="J3911" s="1" t="s">
        <v>129</v>
      </c>
      <c r="K3911" s="1" t="s">
        <v>16140</v>
      </c>
      <c r="L3911" s="1" t="s">
        <v>16141</v>
      </c>
      <c r="M3911" s="1" t="s">
        <v>180</v>
      </c>
      <c r="N3911" s="1" t="s">
        <v>100</v>
      </c>
      <c r="O3911" s="1" t="str">
        <f t="shared" si="428"/>
        <v>整改</v>
      </c>
      <c r="P3911" s="1" t="s">
        <v>53</v>
      </c>
      <c r="Q3911" s="1" t="s">
        <v>16649</v>
      </c>
      <c r="R3911" s="1" t="s">
        <v>17161</v>
      </c>
      <c r="S3911" s="1" t="s">
        <v>17174</v>
      </c>
      <c r="T3911" s="1" t="s">
        <v>133</v>
      </c>
      <c r="U3911" s="1" t="s">
        <v>17575</v>
      </c>
      <c r="V3911" s="1" t="s">
        <v>133</v>
      </c>
      <c r="W3911" s="1" t="s">
        <v>58</v>
      </c>
      <c r="X3911" s="1" t="s">
        <v>59</v>
      </c>
      <c r="Y3911" s="1" t="s">
        <v>76</v>
      </c>
      <c r="Z3911" s="1" t="s">
        <v>77</v>
      </c>
      <c r="AA3911" s="1" t="s">
        <v>77</v>
      </c>
      <c r="AB3911" s="1" t="s">
        <v>61</v>
      </c>
      <c r="AC3911" s="1" t="s">
        <v>325</v>
      </c>
      <c r="AD3911" s="1" t="s">
        <v>27598</v>
      </c>
      <c r="AE3911" s="1" t="s">
        <v>123</v>
      </c>
      <c r="AF3911" s="1" t="s">
        <v>72</v>
      </c>
      <c r="AG3911" s="1">
        <v>20111229</v>
      </c>
      <c r="AH3911" s="1" t="str">
        <f t="shared" si="429"/>
        <v>201112</v>
      </c>
      <c r="AI3911" s="1">
        <v>20150430</v>
      </c>
      <c r="AJ3911" s="1"/>
      <c r="AK3911" s="1"/>
      <c r="AL3911" s="1">
        <v>84</v>
      </c>
      <c r="AM3911" s="1">
        <v>110</v>
      </c>
      <c r="AN3911" s="1">
        <v>84</v>
      </c>
      <c r="AO3911" s="1"/>
      <c r="AP3911" s="1">
        <v>20120315</v>
      </c>
      <c r="AQ3911" s="1">
        <v>20111001</v>
      </c>
      <c r="AR3911" s="1">
        <v>20120930</v>
      </c>
      <c r="AS3911" s="1" t="s">
        <v>64</v>
      </c>
      <c r="AT3911" s="1"/>
      <c r="AU3911" s="1"/>
      <c r="AV3911">
        <v>84</v>
      </c>
      <c r="AW3911" s="5" t="str">
        <f t="shared" si="430"/>
        <v>&gt;10万</v>
      </c>
      <c r="AX3911">
        <v>1025.6998000000001</v>
      </c>
      <c r="AY3911">
        <v>6</v>
      </c>
      <c r="AZ3911">
        <v>1581.7863700000003</v>
      </c>
      <c r="BA3911">
        <v>12</v>
      </c>
      <c r="BB3911">
        <v>170.94996666666668</v>
      </c>
      <c r="BC3911" s="3" t="str">
        <f t="shared" si="431"/>
        <v>常规商场</v>
      </c>
      <c r="BD3911" s="4" t="s">
        <v>27585</v>
      </c>
      <c r="BE3911">
        <f t="shared" si="432"/>
        <v>131.81553083333336</v>
      </c>
      <c r="BF3911" s="4" t="str">
        <f t="shared" si="433"/>
        <v>&gt;10万</v>
      </c>
      <c r="BG3911" t="e">
        <v>#N/A</v>
      </c>
      <c r="BH3911" s="4" t="e">
        <v>#N/A</v>
      </c>
    </row>
    <row r="3912" spans="1:60">
      <c r="A3912" s="1" t="s">
        <v>17956</v>
      </c>
      <c r="B3912" s="1" t="s">
        <v>17957</v>
      </c>
      <c r="C3912" s="1" t="s">
        <v>17957</v>
      </c>
      <c r="D3912" s="1" t="s">
        <v>17958</v>
      </c>
      <c r="E3912" s="1" t="s">
        <v>16831</v>
      </c>
      <c r="F3912" s="1" t="s">
        <v>16141</v>
      </c>
      <c r="G3912" s="1" t="s">
        <v>129</v>
      </c>
      <c r="H3912" s="1" t="s">
        <v>16831</v>
      </c>
      <c r="I3912" s="1" t="s">
        <v>16141</v>
      </c>
      <c r="J3912" s="1" t="s">
        <v>129</v>
      </c>
      <c r="K3912" s="1" t="s">
        <v>16140</v>
      </c>
      <c r="L3912" s="1" t="s">
        <v>16141</v>
      </c>
      <c r="M3912" s="1" t="s">
        <v>180</v>
      </c>
      <c r="N3912" s="1" t="s">
        <v>52</v>
      </c>
      <c r="O3912" s="1" t="str">
        <f t="shared" si="428"/>
        <v>维持</v>
      </c>
      <c r="P3912" s="1" t="s">
        <v>53</v>
      </c>
      <c r="Q3912" s="1" t="s">
        <v>16649</v>
      </c>
      <c r="R3912" s="1" t="s">
        <v>17161</v>
      </c>
      <c r="S3912" s="1" t="s">
        <v>17210</v>
      </c>
      <c r="T3912" s="1" t="s">
        <v>355</v>
      </c>
      <c r="U3912" s="1" t="s">
        <v>17264</v>
      </c>
      <c r="V3912" s="1" t="s">
        <v>355</v>
      </c>
      <c r="W3912" s="1" t="s">
        <v>58</v>
      </c>
      <c r="X3912" s="1" t="s">
        <v>59</v>
      </c>
      <c r="Y3912" s="1" t="s">
        <v>88</v>
      </c>
      <c r="Z3912" s="1" t="s">
        <v>88</v>
      </c>
      <c r="AA3912" s="1" t="s">
        <v>88</v>
      </c>
      <c r="AB3912" s="1" t="s">
        <v>61</v>
      </c>
      <c r="AC3912" s="1" t="s">
        <v>325</v>
      </c>
      <c r="AD3912" s="1" t="s">
        <v>78</v>
      </c>
      <c r="AE3912" s="1" t="s">
        <v>123</v>
      </c>
      <c r="AF3912" s="1" t="s">
        <v>72</v>
      </c>
      <c r="AG3912" s="1">
        <v>20111229</v>
      </c>
      <c r="AH3912" s="1" t="str">
        <f t="shared" si="429"/>
        <v>201112</v>
      </c>
      <c r="AI3912" s="1"/>
      <c r="AJ3912" s="1"/>
      <c r="AK3912" s="1"/>
      <c r="AL3912" s="1">
        <v>69</v>
      </c>
      <c r="AM3912" s="1">
        <v>75</v>
      </c>
      <c r="AN3912" s="1">
        <v>79</v>
      </c>
      <c r="AO3912" s="1"/>
      <c r="AP3912" s="1">
        <v>20150512</v>
      </c>
      <c r="AQ3912" s="1">
        <v>20141001</v>
      </c>
      <c r="AR3912" s="1">
        <v>20150930</v>
      </c>
      <c r="AS3912" s="1" t="s">
        <v>64</v>
      </c>
      <c r="AT3912" s="1"/>
      <c r="AU3912" s="1"/>
      <c r="AV3912">
        <v>69</v>
      </c>
      <c r="AW3912" s="5" t="str">
        <f t="shared" si="430"/>
        <v>&gt;7万</v>
      </c>
      <c r="AX3912">
        <v>570.43637999999999</v>
      </c>
      <c r="AY3912">
        <v>7</v>
      </c>
      <c r="AZ3912">
        <v>903.42933000000005</v>
      </c>
      <c r="BA3912">
        <v>12</v>
      </c>
      <c r="BB3912">
        <v>81.490911428571422</v>
      </c>
      <c r="BC3912" s="3" t="str">
        <f t="shared" si="431"/>
        <v>其他商场</v>
      </c>
      <c r="BD3912" s="4" t="s">
        <v>27587</v>
      </c>
      <c r="BE3912">
        <f t="shared" si="432"/>
        <v>75.285777500000009</v>
      </c>
      <c r="BF3912" s="4" t="str">
        <f t="shared" si="433"/>
        <v>&gt;7万</v>
      </c>
      <c r="BG3912" t="e">
        <v>#N/A</v>
      </c>
      <c r="BH3912" s="4" t="e">
        <v>#N/A</v>
      </c>
    </row>
    <row r="3913" spans="1:60">
      <c r="A3913" s="1" t="s">
        <v>17959</v>
      </c>
      <c r="B3913" s="1" t="s">
        <v>17960</v>
      </c>
      <c r="C3913" s="1" t="s">
        <v>17960</v>
      </c>
      <c r="D3913" s="1" t="s">
        <v>17961</v>
      </c>
      <c r="E3913" s="1" t="s">
        <v>167</v>
      </c>
      <c r="F3913" s="1" t="s">
        <v>168</v>
      </c>
      <c r="G3913" s="1" t="s">
        <v>49</v>
      </c>
      <c r="H3913" s="1" t="s">
        <v>925</v>
      </c>
      <c r="I3913" s="1" t="s">
        <v>926</v>
      </c>
      <c r="J3913" s="1" t="s">
        <v>159</v>
      </c>
      <c r="K3913" s="1" t="s">
        <v>169</v>
      </c>
      <c r="L3913" s="1" t="s">
        <v>168</v>
      </c>
      <c r="M3913" s="1" t="s">
        <v>51</v>
      </c>
      <c r="N3913" s="1" t="s">
        <v>52</v>
      </c>
      <c r="O3913" s="1" t="str">
        <f t="shared" si="428"/>
        <v>维持</v>
      </c>
      <c r="P3913" s="1" t="s">
        <v>53</v>
      </c>
      <c r="Q3913" s="1" t="s">
        <v>170</v>
      </c>
      <c r="R3913" s="1" t="s">
        <v>17161</v>
      </c>
      <c r="S3913" s="1" t="s">
        <v>17162</v>
      </c>
      <c r="T3913" s="1" t="s">
        <v>654</v>
      </c>
      <c r="U3913" s="1" t="s">
        <v>17432</v>
      </c>
      <c r="V3913" s="1" t="s">
        <v>654</v>
      </c>
      <c r="W3913" s="1" t="s">
        <v>185</v>
      </c>
      <c r="X3913" s="1" t="s">
        <v>927</v>
      </c>
      <c r="Y3913" s="1" t="s">
        <v>186</v>
      </c>
      <c r="Z3913" s="1" t="s">
        <v>186</v>
      </c>
      <c r="AA3913" s="1" t="s">
        <v>186</v>
      </c>
      <c r="AB3913" s="1" t="s">
        <v>162</v>
      </c>
      <c r="AC3913" s="1" t="s">
        <v>187</v>
      </c>
      <c r="AD3913" s="1" t="s">
        <v>188</v>
      </c>
      <c r="AE3913" s="1"/>
      <c r="AF3913" s="1" t="s">
        <v>63</v>
      </c>
      <c r="AG3913" s="1">
        <v>20120305</v>
      </c>
      <c r="AH3913" s="1" t="str">
        <f t="shared" si="429"/>
        <v>201203</v>
      </c>
      <c r="AI3913" s="1"/>
      <c r="AJ3913" s="1"/>
      <c r="AK3913" s="1"/>
      <c r="AL3913" s="1">
        <v>10</v>
      </c>
      <c r="AM3913" s="1"/>
      <c r="AN3913" s="1">
        <v>0</v>
      </c>
      <c r="AO3913" s="1"/>
      <c r="AP3913" s="1"/>
      <c r="AQ3913" s="1"/>
      <c r="AR3913" s="1"/>
      <c r="AS3913" s="1" t="s">
        <v>189</v>
      </c>
      <c r="AT3913" s="1"/>
      <c r="AU3913" s="1"/>
      <c r="AV3913">
        <v>10</v>
      </c>
      <c r="AW3913" s="5" t="str">
        <f t="shared" si="430"/>
        <v>&lt;7万</v>
      </c>
      <c r="AX3913">
        <v>49.452170000000002</v>
      </c>
      <c r="AY3913">
        <v>5</v>
      </c>
      <c r="AZ3913">
        <v>109.02312000000001</v>
      </c>
      <c r="BA3913">
        <v>11</v>
      </c>
      <c r="BB3913">
        <v>9.8904340000000008</v>
      </c>
      <c r="BC3913" s="3" t="str">
        <f t="shared" si="431"/>
        <v>其他商场</v>
      </c>
      <c r="BD3913" s="4" t="s">
        <v>27586</v>
      </c>
      <c r="BE3913">
        <f t="shared" si="432"/>
        <v>9.9111927272727272</v>
      </c>
      <c r="BF3913" s="4" t="str">
        <f t="shared" si="433"/>
        <v>&lt;7万</v>
      </c>
      <c r="BG3913" t="e">
        <v>#N/A</v>
      </c>
      <c r="BH3913" s="4" t="e">
        <v>#N/A</v>
      </c>
    </row>
    <row r="3914" spans="1:60">
      <c r="A3914" s="1" t="s">
        <v>17962</v>
      </c>
      <c r="B3914" s="1" t="s">
        <v>17963</v>
      </c>
      <c r="C3914" s="1" t="s">
        <v>17964</v>
      </c>
      <c r="D3914" s="1" t="s">
        <v>17965</v>
      </c>
      <c r="E3914" s="1" t="s">
        <v>16831</v>
      </c>
      <c r="F3914" s="1" t="s">
        <v>16141</v>
      </c>
      <c r="G3914" s="1" t="s">
        <v>129</v>
      </c>
      <c r="H3914" s="1" t="s">
        <v>16831</v>
      </c>
      <c r="I3914" s="1" t="s">
        <v>16141</v>
      </c>
      <c r="J3914" s="1" t="s">
        <v>129</v>
      </c>
      <c r="K3914" s="1" t="s">
        <v>16140</v>
      </c>
      <c r="L3914" s="1" t="s">
        <v>16141</v>
      </c>
      <c r="M3914" s="1" t="s">
        <v>180</v>
      </c>
      <c r="N3914" s="1" t="s">
        <v>52</v>
      </c>
      <c r="O3914" s="1" t="str">
        <f t="shared" si="428"/>
        <v>维持</v>
      </c>
      <c r="P3914" s="1" t="s">
        <v>53</v>
      </c>
      <c r="Q3914" s="1" t="s">
        <v>16649</v>
      </c>
      <c r="R3914" s="1" t="s">
        <v>17161</v>
      </c>
      <c r="S3914" s="1" t="s">
        <v>17357</v>
      </c>
      <c r="T3914" s="1" t="s">
        <v>133</v>
      </c>
      <c r="U3914" s="1" t="s">
        <v>17508</v>
      </c>
      <c r="V3914" s="1" t="s">
        <v>133</v>
      </c>
      <c r="W3914" s="1" t="s">
        <v>58</v>
      </c>
      <c r="X3914" s="1" t="s">
        <v>59</v>
      </c>
      <c r="Y3914" s="1" t="s">
        <v>60</v>
      </c>
      <c r="Z3914" s="1" t="s">
        <v>60</v>
      </c>
      <c r="AA3914" s="1" t="s">
        <v>60</v>
      </c>
      <c r="AB3914" s="1" t="s">
        <v>61</v>
      </c>
      <c r="AC3914" s="1" t="s">
        <v>134</v>
      </c>
      <c r="AD3914" s="1" t="s">
        <v>78</v>
      </c>
      <c r="AE3914" s="1"/>
      <c r="AF3914" s="1" t="s">
        <v>72</v>
      </c>
      <c r="AG3914" s="1">
        <v>20120522</v>
      </c>
      <c r="AH3914" s="1" t="str">
        <f t="shared" si="429"/>
        <v>201205</v>
      </c>
      <c r="AI3914" s="1"/>
      <c r="AJ3914" s="1"/>
      <c r="AK3914" s="1"/>
      <c r="AL3914" s="1">
        <v>70</v>
      </c>
      <c r="AM3914" s="1"/>
      <c r="AN3914" s="1">
        <v>70</v>
      </c>
      <c r="AO3914" s="1"/>
      <c r="AP3914" s="1">
        <v>20120716</v>
      </c>
      <c r="AQ3914" s="1">
        <v>20120522</v>
      </c>
      <c r="AR3914" s="1">
        <v>20120930</v>
      </c>
      <c r="AS3914" s="1" t="s">
        <v>180</v>
      </c>
      <c r="AT3914" s="1"/>
      <c r="AU3914" s="1"/>
      <c r="AV3914">
        <v>70</v>
      </c>
      <c r="AW3914" s="5" t="str">
        <f t="shared" si="430"/>
        <v>&lt;7万</v>
      </c>
      <c r="AX3914">
        <v>375.08204000000001</v>
      </c>
      <c r="AY3914">
        <v>7</v>
      </c>
      <c r="AZ3914">
        <v>579.85503000000006</v>
      </c>
      <c r="BA3914">
        <v>12</v>
      </c>
      <c r="BB3914">
        <v>53.583148571428573</v>
      </c>
      <c r="BC3914" s="3" t="str">
        <f t="shared" si="431"/>
        <v>其他商场</v>
      </c>
      <c r="BD3914" s="4" t="s">
        <v>27586</v>
      </c>
      <c r="BE3914">
        <f t="shared" si="432"/>
        <v>48.321252500000007</v>
      </c>
      <c r="BF3914" s="4" t="str">
        <f t="shared" si="433"/>
        <v>&lt;7万</v>
      </c>
      <c r="BG3914" t="e">
        <v>#N/A</v>
      </c>
      <c r="BH3914" s="4" t="e">
        <v>#N/A</v>
      </c>
    </row>
    <row r="3915" spans="1:60">
      <c r="A3915" s="1" t="s">
        <v>17966</v>
      </c>
      <c r="B3915" s="1" t="s">
        <v>17967</v>
      </c>
      <c r="C3915" s="1" t="s">
        <v>17967</v>
      </c>
      <c r="D3915" s="1" t="s">
        <v>17968</v>
      </c>
      <c r="E3915" s="1" t="s">
        <v>16831</v>
      </c>
      <c r="F3915" s="1" t="s">
        <v>16141</v>
      </c>
      <c r="G3915" s="1" t="s">
        <v>129</v>
      </c>
      <c r="H3915" s="1" t="s">
        <v>16831</v>
      </c>
      <c r="I3915" s="1" t="s">
        <v>16141</v>
      </c>
      <c r="J3915" s="1" t="s">
        <v>129</v>
      </c>
      <c r="K3915" s="1" t="s">
        <v>16140</v>
      </c>
      <c r="L3915" s="1" t="s">
        <v>16141</v>
      </c>
      <c r="M3915" s="1" t="s">
        <v>180</v>
      </c>
      <c r="N3915" s="1" t="s">
        <v>52</v>
      </c>
      <c r="O3915" s="1" t="str">
        <f t="shared" si="428"/>
        <v>维持</v>
      </c>
      <c r="P3915" s="1" t="s">
        <v>53</v>
      </c>
      <c r="Q3915" s="1" t="s">
        <v>16649</v>
      </c>
      <c r="R3915" s="1" t="s">
        <v>17161</v>
      </c>
      <c r="S3915" s="1" t="s">
        <v>17162</v>
      </c>
      <c r="T3915" s="1" t="s">
        <v>654</v>
      </c>
      <c r="U3915" s="1" t="s">
        <v>17215</v>
      </c>
      <c r="V3915" s="1" t="s">
        <v>654</v>
      </c>
      <c r="W3915" s="1" t="s">
        <v>58</v>
      </c>
      <c r="X3915" s="1" t="s">
        <v>59</v>
      </c>
      <c r="Y3915" s="1" t="s">
        <v>60</v>
      </c>
      <c r="Z3915" s="1" t="s">
        <v>60</v>
      </c>
      <c r="AA3915" s="1" t="s">
        <v>60</v>
      </c>
      <c r="AB3915" s="1" t="s">
        <v>61</v>
      </c>
      <c r="AC3915" s="1" t="s">
        <v>89</v>
      </c>
      <c r="AD3915" s="1" t="s">
        <v>78</v>
      </c>
      <c r="AE3915" s="1" t="s">
        <v>123</v>
      </c>
      <c r="AF3915" s="1" t="s">
        <v>63</v>
      </c>
      <c r="AG3915" s="1">
        <v>20120522</v>
      </c>
      <c r="AH3915" s="1" t="str">
        <f t="shared" si="429"/>
        <v>201205</v>
      </c>
      <c r="AI3915" s="1"/>
      <c r="AJ3915" s="1"/>
      <c r="AK3915" s="1"/>
      <c r="AL3915" s="1">
        <v>50</v>
      </c>
      <c r="AM3915" s="1"/>
      <c r="AN3915" s="1">
        <v>50</v>
      </c>
      <c r="AO3915" s="1"/>
      <c r="AP3915" s="1">
        <v>20121129</v>
      </c>
      <c r="AQ3915" s="1">
        <v>20121001</v>
      </c>
      <c r="AR3915" s="1">
        <v>20130401</v>
      </c>
      <c r="AS3915" s="1" t="s">
        <v>180</v>
      </c>
      <c r="AT3915" s="1"/>
      <c r="AU3915" s="1"/>
      <c r="AV3915">
        <v>50</v>
      </c>
      <c r="AW3915" s="5" t="str">
        <f t="shared" si="430"/>
        <v>&lt;7万</v>
      </c>
      <c r="AX3915">
        <v>395.98660000000001</v>
      </c>
      <c r="AY3915">
        <v>7</v>
      </c>
      <c r="AZ3915">
        <v>624.97782999999993</v>
      </c>
      <c r="BA3915">
        <v>12</v>
      </c>
      <c r="BB3915">
        <v>56.569514285714284</v>
      </c>
      <c r="BC3915" s="3" t="str">
        <f t="shared" si="431"/>
        <v>其他商场</v>
      </c>
      <c r="BD3915" s="4" t="s">
        <v>27586</v>
      </c>
      <c r="BE3915">
        <f t="shared" si="432"/>
        <v>52.081485833333325</v>
      </c>
      <c r="BF3915" s="4" t="str">
        <f t="shared" si="433"/>
        <v>&lt;7万</v>
      </c>
      <c r="BG3915" t="e">
        <v>#N/A</v>
      </c>
      <c r="BH3915" s="4" t="e">
        <v>#N/A</v>
      </c>
    </row>
    <row r="3916" spans="1:60">
      <c r="A3916" s="1" t="s">
        <v>17969</v>
      </c>
      <c r="B3916" s="1" t="s">
        <v>17970</v>
      </c>
      <c r="C3916" s="1" t="s">
        <v>17971</v>
      </c>
      <c r="D3916" s="1" t="s">
        <v>17972</v>
      </c>
      <c r="E3916" s="1" t="s">
        <v>16831</v>
      </c>
      <c r="F3916" s="1" t="s">
        <v>16141</v>
      </c>
      <c r="G3916" s="1" t="s">
        <v>129</v>
      </c>
      <c r="H3916" s="1" t="s">
        <v>16831</v>
      </c>
      <c r="I3916" s="1" t="s">
        <v>16141</v>
      </c>
      <c r="J3916" s="1" t="s">
        <v>129</v>
      </c>
      <c r="K3916" s="1" t="s">
        <v>16140</v>
      </c>
      <c r="L3916" s="1" t="s">
        <v>16141</v>
      </c>
      <c r="M3916" s="1" t="s">
        <v>180</v>
      </c>
      <c r="N3916" s="1" t="s">
        <v>52</v>
      </c>
      <c r="O3916" s="1" t="str">
        <f t="shared" si="428"/>
        <v>维持</v>
      </c>
      <c r="P3916" s="1" t="s">
        <v>53</v>
      </c>
      <c r="Q3916" s="1" t="s">
        <v>16649</v>
      </c>
      <c r="R3916" s="1" t="s">
        <v>17161</v>
      </c>
      <c r="S3916" s="1" t="s">
        <v>17219</v>
      </c>
      <c r="T3916" s="1" t="s">
        <v>355</v>
      </c>
      <c r="U3916" s="1" t="s">
        <v>17220</v>
      </c>
      <c r="V3916" s="1" t="s">
        <v>355</v>
      </c>
      <c r="W3916" s="1" t="s">
        <v>27595</v>
      </c>
      <c r="X3916" s="1" t="s">
        <v>173</v>
      </c>
      <c r="Y3916" s="1" t="s">
        <v>215</v>
      </c>
      <c r="Z3916" s="1" t="s">
        <v>215</v>
      </c>
      <c r="AA3916" s="1" t="s">
        <v>215</v>
      </c>
      <c r="AB3916" s="1" t="s">
        <v>61</v>
      </c>
      <c r="AC3916" s="1" t="s">
        <v>257</v>
      </c>
      <c r="AD3916" s="1" t="s">
        <v>188</v>
      </c>
      <c r="AE3916" s="1" t="s">
        <v>71</v>
      </c>
      <c r="AF3916" s="1"/>
      <c r="AG3916" s="1">
        <v>20120426</v>
      </c>
      <c r="AH3916" s="1" t="str">
        <f t="shared" si="429"/>
        <v>201204</v>
      </c>
      <c r="AI3916" s="1"/>
      <c r="AJ3916" s="1"/>
      <c r="AK3916" s="1"/>
      <c r="AL3916" s="1">
        <v>153</v>
      </c>
      <c r="AM3916" s="1"/>
      <c r="AN3916" s="1">
        <v>173</v>
      </c>
      <c r="AO3916" s="1"/>
      <c r="AP3916" s="1">
        <v>20121129</v>
      </c>
      <c r="AQ3916" s="1">
        <v>20121001</v>
      </c>
      <c r="AR3916" s="1">
        <v>20130930</v>
      </c>
      <c r="AS3916" s="1" t="s">
        <v>189</v>
      </c>
      <c r="AT3916" s="1"/>
      <c r="AU3916" s="1"/>
      <c r="AV3916">
        <v>153</v>
      </c>
      <c r="AW3916" s="5" t="str">
        <f t="shared" si="430"/>
        <v>&lt;7万</v>
      </c>
      <c r="AX3916">
        <v>146.67957999999999</v>
      </c>
      <c r="AY3916">
        <v>7</v>
      </c>
      <c r="AZ3916">
        <v>464.24356000000006</v>
      </c>
      <c r="BA3916">
        <v>12</v>
      </c>
      <c r="BB3916">
        <v>20.954225714285712</v>
      </c>
      <c r="BC3916" s="3" t="str">
        <f t="shared" si="431"/>
        <v>其他商场</v>
      </c>
      <c r="BD3916" s="4" t="s">
        <v>27586</v>
      </c>
      <c r="BE3916">
        <f t="shared" si="432"/>
        <v>38.686963333333338</v>
      </c>
      <c r="BF3916" s="4" t="str">
        <f t="shared" si="433"/>
        <v>&lt;7万</v>
      </c>
      <c r="BG3916" t="e">
        <v>#N/A</v>
      </c>
      <c r="BH3916" s="4" t="e">
        <v>#N/A</v>
      </c>
    </row>
    <row r="3917" spans="1:60">
      <c r="A3917" s="1" t="s">
        <v>17973</v>
      </c>
      <c r="B3917" s="1" t="s">
        <v>17974</v>
      </c>
      <c r="C3917" s="1" t="s">
        <v>17974</v>
      </c>
      <c r="D3917" s="1" t="s">
        <v>17975</v>
      </c>
      <c r="E3917" s="1" t="s">
        <v>16831</v>
      </c>
      <c r="F3917" s="1" t="s">
        <v>16141</v>
      </c>
      <c r="G3917" s="1" t="s">
        <v>129</v>
      </c>
      <c r="H3917" s="1" t="s">
        <v>16831</v>
      </c>
      <c r="I3917" s="1" t="s">
        <v>16141</v>
      </c>
      <c r="J3917" s="1" t="s">
        <v>129</v>
      </c>
      <c r="K3917" s="1" t="s">
        <v>16140</v>
      </c>
      <c r="L3917" s="1" t="s">
        <v>16141</v>
      </c>
      <c r="M3917" s="1" t="s">
        <v>180</v>
      </c>
      <c r="N3917" s="1" t="s">
        <v>52</v>
      </c>
      <c r="O3917" s="1" t="str">
        <f t="shared" si="428"/>
        <v>维持</v>
      </c>
      <c r="P3917" s="1" t="s">
        <v>53</v>
      </c>
      <c r="Q3917" s="1" t="s">
        <v>16649</v>
      </c>
      <c r="R3917" s="1" t="s">
        <v>17161</v>
      </c>
      <c r="S3917" s="1" t="s">
        <v>17174</v>
      </c>
      <c r="T3917" s="1" t="s">
        <v>133</v>
      </c>
      <c r="U3917" s="1" t="s">
        <v>17575</v>
      </c>
      <c r="V3917" s="1" t="s">
        <v>133</v>
      </c>
      <c r="W3917" s="1" t="s">
        <v>58</v>
      </c>
      <c r="X3917" s="1" t="s">
        <v>139</v>
      </c>
      <c r="Y3917" s="1" t="s">
        <v>60</v>
      </c>
      <c r="Z3917" s="1" t="s">
        <v>60</v>
      </c>
      <c r="AA3917" s="1" t="s">
        <v>60</v>
      </c>
      <c r="AB3917" s="1" t="s">
        <v>61</v>
      </c>
      <c r="AC3917" s="1" t="s">
        <v>134</v>
      </c>
      <c r="AD3917" s="1" t="s">
        <v>27597</v>
      </c>
      <c r="AE3917" s="1"/>
      <c r="AF3917" s="1" t="s">
        <v>72</v>
      </c>
      <c r="AG3917" s="1">
        <v>20120716</v>
      </c>
      <c r="AH3917" s="1" t="str">
        <f t="shared" si="429"/>
        <v>201207</v>
      </c>
      <c r="AI3917" s="1"/>
      <c r="AJ3917" s="1"/>
      <c r="AK3917" s="1"/>
      <c r="AL3917" s="1">
        <v>76</v>
      </c>
      <c r="AM3917" s="1"/>
      <c r="AN3917" s="1">
        <v>76</v>
      </c>
      <c r="AO3917" s="1"/>
      <c r="AP3917" s="1">
        <v>20120913</v>
      </c>
      <c r="AQ3917" s="1">
        <v>20120716</v>
      </c>
      <c r="AR3917" s="1">
        <v>20120930</v>
      </c>
      <c r="AS3917" s="1" t="s">
        <v>180</v>
      </c>
      <c r="AT3917" s="1"/>
      <c r="AU3917" s="1"/>
      <c r="AV3917">
        <v>76</v>
      </c>
      <c r="AW3917" s="5" t="str">
        <f t="shared" si="430"/>
        <v>&lt;7万</v>
      </c>
      <c r="AX3917">
        <v>423.84700000000004</v>
      </c>
      <c r="AY3917">
        <v>7</v>
      </c>
      <c r="AZ3917">
        <v>523.21420999999998</v>
      </c>
      <c r="BA3917">
        <v>12</v>
      </c>
      <c r="BB3917">
        <v>60.549571428571433</v>
      </c>
      <c r="BC3917" s="3" t="str">
        <f t="shared" si="431"/>
        <v>其他商场</v>
      </c>
      <c r="BD3917" s="4" t="s">
        <v>27586</v>
      </c>
      <c r="BE3917">
        <f t="shared" si="432"/>
        <v>43.601184166666663</v>
      </c>
      <c r="BF3917" s="4" t="str">
        <f t="shared" si="433"/>
        <v>&lt;7万</v>
      </c>
      <c r="BG3917" t="e">
        <v>#N/A</v>
      </c>
      <c r="BH3917" s="4" t="e">
        <v>#N/A</v>
      </c>
    </row>
    <row r="3918" spans="1:60">
      <c r="A3918" s="1" t="s">
        <v>17976</v>
      </c>
      <c r="B3918" s="1" t="s">
        <v>17977</v>
      </c>
      <c r="C3918" s="1" t="s">
        <v>17977</v>
      </c>
      <c r="D3918" s="1" t="s">
        <v>17978</v>
      </c>
      <c r="E3918" s="1" t="s">
        <v>16646</v>
      </c>
      <c r="F3918" s="1" t="s">
        <v>16141</v>
      </c>
      <c r="G3918" s="1" t="s">
        <v>129</v>
      </c>
      <c r="H3918" s="1" t="s">
        <v>17979</v>
      </c>
      <c r="I3918" s="1" t="s">
        <v>17980</v>
      </c>
      <c r="J3918" s="1" t="s">
        <v>159</v>
      </c>
      <c r="K3918" s="1" t="s">
        <v>16140</v>
      </c>
      <c r="L3918" s="1" t="s">
        <v>16141</v>
      </c>
      <c r="M3918" s="1" t="s">
        <v>1734</v>
      </c>
      <c r="N3918" s="1" t="s">
        <v>52</v>
      </c>
      <c r="O3918" s="1" t="str">
        <f t="shared" si="428"/>
        <v>维持</v>
      </c>
      <c r="P3918" s="1" t="s">
        <v>53</v>
      </c>
      <c r="Q3918" s="1" t="s">
        <v>16649</v>
      </c>
      <c r="R3918" s="1" t="s">
        <v>17161</v>
      </c>
      <c r="S3918" s="1" t="s">
        <v>17357</v>
      </c>
      <c r="T3918" s="1" t="s">
        <v>133</v>
      </c>
      <c r="U3918" s="1" t="s">
        <v>17981</v>
      </c>
      <c r="V3918" s="1" t="s">
        <v>682</v>
      </c>
      <c r="W3918" s="1" t="s">
        <v>58</v>
      </c>
      <c r="X3918" s="1" t="s">
        <v>173</v>
      </c>
      <c r="Y3918" s="1" t="s">
        <v>60</v>
      </c>
      <c r="Z3918" s="1" t="s">
        <v>60</v>
      </c>
      <c r="AA3918" s="1" t="s">
        <v>60</v>
      </c>
      <c r="AB3918" s="1" t="s">
        <v>162</v>
      </c>
      <c r="AC3918" s="1" t="s">
        <v>174</v>
      </c>
      <c r="AD3918" s="1" t="s">
        <v>27597</v>
      </c>
      <c r="AE3918" s="1" t="s">
        <v>71</v>
      </c>
      <c r="AF3918" s="1"/>
      <c r="AG3918" s="1">
        <v>20120716</v>
      </c>
      <c r="AH3918" s="1" t="str">
        <f t="shared" si="429"/>
        <v>201207</v>
      </c>
      <c r="AI3918" s="1"/>
      <c r="AJ3918" s="1"/>
      <c r="AK3918" s="1"/>
      <c r="AL3918" s="1">
        <v>61</v>
      </c>
      <c r="AM3918" s="1"/>
      <c r="AN3918" s="1">
        <v>91</v>
      </c>
      <c r="AO3918" s="1"/>
      <c r="AP3918" s="1">
        <v>20150210</v>
      </c>
      <c r="AQ3918" s="1">
        <v>20141001</v>
      </c>
      <c r="AR3918" s="1">
        <v>20150930</v>
      </c>
      <c r="AS3918" s="1" t="s">
        <v>189</v>
      </c>
      <c r="AT3918" s="1"/>
      <c r="AU3918" s="1"/>
      <c r="AV3918">
        <v>61</v>
      </c>
      <c r="AW3918" s="5" t="str">
        <f t="shared" si="430"/>
        <v>&lt;7万</v>
      </c>
      <c r="AX3918">
        <v>356.59998999999993</v>
      </c>
      <c r="AY3918">
        <v>7</v>
      </c>
      <c r="AZ3918">
        <v>635.08469000000002</v>
      </c>
      <c r="BA3918">
        <v>12</v>
      </c>
      <c r="BB3918">
        <v>50.942855714285706</v>
      </c>
      <c r="BC3918" s="3" t="str">
        <f t="shared" si="431"/>
        <v>其他商场</v>
      </c>
      <c r="BD3918" s="4" t="s">
        <v>27586</v>
      </c>
      <c r="BE3918">
        <f t="shared" si="432"/>
        <v>52.923724166666666</v>
      </c>
      <c r="BF3918" s="4" t="str">
        <f t="shared" si="433"/>
        <v>&lt;7万</v>
      </c>
      <c r="BG3918" t="e">
        <v>#N/A</v>
      </c>
      <c r="BH3918" s="4" t="e">
        <v>#N/A</v>
      </c>
    </row>
    <row r="3919" spans="1:60">
      <c r="A3919" s="1" t="s">
        <v>17982</v>
      </c>
      <c r="B3919" s="1" t="s">
        <v>17983</v>
      </c>
      <c r="C3919" s="1" t="s">
        <v>17983</v>
      </c>
      <c r="D3919" s="1" t="s">
        <v>17984</v>
      </c>
      <c r="E3919" s="1" t="s">
        <v>16646</v>
      </c>
      <c r="F3919" s="1" t="s">
        <v>16141</v>
      </c>
      <c r="G3919" s="1" t="s">
        <v>129</v>
      </c>
      <c r="H3919" s="1" t="s">
        <v>17556</v>
      </c>
      <c r="I3919" s="1" t="s">
        <v>17557</v>
      </c>
      <c r="J3919" s="1" t="s">
        <v>159</v>
      </c>
      <c r="K3919" s="1" t="s">
        <v>16140</v>
      </c>
      <c r="L3919" s="1" t="s">
        <v>16141</v>
      </c>
      <c r="M3919" s="1" t="s">
        <v>1734</v>
      </c>
      <c r="N3919" s="1" t="s">
        <v>52</v>
      </c>
      <c r="O3919" s="1" t="str">
        <f t="shared" si="428"/>
        <v>维持</v>
      </c>
      <c r="P3919" s="1" t="s">
        <v>53</v>
      </c>
      <c r="Q3919" s="1" t="s">
        <v>16649</v>
      </c>
      <c r="R3919" s="1" t="s">
        <v>17161</v>
      </c>
      <c r="S3919" s="1" t="s">
        <v>17479</v>
      </c>
      <c r="T3919" s="1" t="s">
        <v>355</v>
      </c>
      <c r="U3919" s="1" t="s">
        <v>17558</v>
      </c>
      <c r="V3919" s="1" t="s">
        <v>355</v>
      </c>
      <c r="W3919" s="1" t="s">
        <v>58</v>
      </c>
      <c r="X3919" s="1" t="s">
        <v>59</v>
      </c>
      <c r="Y3919" s="1" t="s">
        <v>60</v>
      </c>
      <c r="Z3919" s="1" t="s">
        <v>60</v>
      </c>
      <c r="AA3919" s="1" t="s">
        <v>60</v>
      </c>
      <c r="AB3919" s="1" t="s">
        <v>162</v>
      </c>
      <c r="AC3919" s="1" t="s">
        <v>134</v>
      </c>
      <c r="AD3919" s="1" t="s">
        <v>27597</v>
      </c>
      <c r="AE3919" s="1" t="s">
        <v>83</v>
      </c>
      <c r="AF3919" s="1" t="s">
        <v>63</v>
      </c>
      <c r="AG3919" s="1">
        <v>20120716</v>
      </c>
      <c r="AH3919" s="1" t="str">
        <f t="shared" si="429"/>
        <v>201207</v>
      </c>
      <c r="AI3919" s="1"/>
      <c r="AJ3919" s="1"/>
      <c r="AK3919" s="1"/>
      <c r="AL3919" s="1">
        <v>67</v>
      </c>
      <c r="AM3919" s="1"/>
      <c r="AN3919" s="1">
        <v>82</v>
      </c>
      <c r="AO3919" s="1"/>
      <c r="AP3919" s="1">
        <v>20120913</v>
      </c>
      <c r="AQ3919" s="1">
        <v>20120716</v>
      </c>
      <c r="AR3919" s="1">
        <v>20120930</v>
      </c>
      <c r="AS3919" s="1" t="s">
        <v>189</v>
      </c>
      <c r="AT3919" s="1"/>
      <c r="AU3919" s="1"/>
      <c r="AV3919">
        <v>67</v>
      </c>
      <c r="AW3919" s="5" t="str">
        <f t="shared" si="430"/>
        <v>&lt;7万</v>
      </c>
      <c r="AX3919">
        <v>585.33463999999992</v>
      </c>
      <c r="AY3919">
        <v>7</v>
      </c>
      <c r="AZ3919">
        <v>742.23928999999987</v>
      </c>
      <c r="BA3919">
        <v>12</v>
      </c>
      <c r="BB3919">
        <v>83.619234285714271</v>
      </c>
      <c r="BC3919" s="3" t="str">
        <f t="shared" si="431"/>
        <v>其他商场</v>
      </c>
      <c r="BD3919" s="4" t="s">
        <v>27587</v>
      </c>
      <c r="BE3919">
        <f t="shared" si="432"/>
        <v>61.853274166666658</v>
      </c>
      <c r="BF3919" s="4" t="str">
        <f t="shared" si="433"/>
        <v>&lt;7万</v>
      </c>
      <c r="BG3919" t="e">
        <v>#N/A</v>
      </c>
      <c r="BH3919" s="4" t="e">
        <v>#N/A</v>
      </c>
    </row>
    <row r="3920" spans="1:60">
      <c r="A3920" s="1" t="s">
        <v>17985</v>
      </c>
      <c r="B3920" s="1" t="s">
        <v>17986</v>
      </c>
      <c r="C3920" s="1" t="s">
        <v>17986</v>
      </c>
      <c r="D3920" s="1" t="s">
        <v>17987</v>
      </c>
      <c r="E3920" s="1" t="s">
        <v>16831</v>
      </c>
      <c r="F3920" s="1" t="s">
        <v>16141</v>
      </c>
      <c r="G3920" s="1" t="s">
        <v>129</v>
      </c>
      <c r="H3920" s="1" t="s">
        <v>16831</v>
      </c>
      <c r="I3920" s="1" t="s">
        <v>16141</v>
      </c>
      <c r="J3920" s="1" t="s">
        <v>129</v>
      </c>
      <c r="K3920" s="1" t="s">
        <v>16140</v>
      </c>
      <c r="L3920" s="1" t="s">
        <v>16141</v>
      </c>
      <c r="M3920" s="1" t="s">
        <v>180</v>
      </c>
      <c r="N3920" s="1" t="s">
        <v>52</v>
      </c>
      <c r="O3920" s="1" t="str">
        <f t="shared" si="428"/>
        <v>维持</v>
      </c>
      <c r="P3920" s="1" t="s">
        <v>53</v>
      </c>
      <c r="Q3920" s="1" t="s">
        <v>16649</v>
      </c>
      <c r="R3920" s="1" t="s">
        <v>17161</v>
      </c>
      <c r="S3920" s="1" t="s">
        <v>17162</v>
      </c>
      <c r="T3920" s="1" t="s">
        <v>654</v>
      </c>
      <c r="U3920" s="1" t="s">
        <v>17438</v>
      </c>
      <c r="V3920" s="1" t="s">
        <v>355</v>
      </c>
      <c r="W3920" s="1" t="s">
        <v>58</v>
      </c>
      <c r="X3920" s="1" t="s">
        <v>59</v>
      </c>
      <c r="Y3920" s="1" t="s">
        <v>60</v>
      </c>
      <c r="Z3920" s="1" t="s">
        <v>60</v>
      </c>
      <c r="AA3920" s="1" t="s">
        <v>60</v>
      </c>
      <c r="AB3920" s="1" t="s">
        <v>61</v>
      </c>
      <c r="AC3920" s="1" t="s">
        <v>134</v>
      </c>
      <c r="AD3920" s="1" t="s">
        <v>70</v>
      </c>
      <c r="AE3920" s="1"/>
      <c r="AF3920" s="1" t="s">
        <v>72</v>
      </c>
      <c r="AG3920" s="1">
        <v>20120924</v>
      </c>
      <c r="AH3920" s="1" t="str">
        <f t="shared" si="429"/>
        <v>201209</v>
      </c>
      <c r="AI3920" s="1"/>
      <c r="AJ3920" s="1"/>
      <c r="AK3920" s="1"/>
      <c r="AL3920" s="1">
        <v>120</v>
      </c>
      <c r="AM3920" s="1"/>
      <c r="AN3920" s="1">
        <v>136</v>
      </c>
      <c r="AO3920" s="1"/>
      <c r="AP3920" s="1">
        <v>20121105</v>
      </c>
      <c r="AQ3920" s="1">
        <v>20121001</v>
      </c>
      <c r="AR3920" s="1">
        <v>20130824</v>
      </c>
      <c r="AS3920" s="1" t="s">
        <v>189</v>
      </c>
      <c r="AT3920" s="1"/>
      <c r="AU3920" s="1"/>
      <c r="AV3920">
        <v>120</v>
      </c>
      <c r="AW3920" s="5" t="str">
        <f t="shared" si="430"/>
        <v>&lt;7万</v>
      </c>
      <c r="AX3920">
        <v>263.43349999999998</v>
      </c>
      <c r="AY3920">
        <v>7</v>
      </c>
      <c r="AZ3920">
        <v>426.35919000000001</v>
      </c>
      <c r="BA3920">
        <v>12</v>
      </c>
      <c r="BB3920">
        <v>37.633357142857143</v>
      </c>
      <c r="BC3920" s="3" t="str">
        <f t="shared" si="431"/>
        <v>其他商场</v>
      </c>
      <c r="BD3920" s="4" t="s">
        <v>27586</v>
      </c>
      <c r="BE3920">
        <f t="shared" si="432"/>
        <v>35.529932500000001</v>
      </c>
      <c r="BF3920" s="4" t="str">
        <f t="shared" si="433"/>
        <v>&lt;7万</v>
      </c>
      <c r="BG3920" t="e">
        <v>#N/A</v>
      </c>
      <c r="BH3920" s="4" t="e">
        <v>#N/A</v>
      </c>
    </row>
    <row r="3921" spans="1:60">
      <c r="A3921" s="1" t="s">
        <v>17988</v>
      </c>
      <c r="B3921" s="1" t="s">
        <v>17989</v>
      </c>
      <c r="C3921" s="1" t="s">
        <v>17989</v>
      </c>
      <c r="D3921" s="1" t="s">
        <v>17990</v>
      </c>
      <c r="E3921" s="1" t="s">
        <v>16646</v>
      </c>
      <c r="F3921" s="1" t="s">
        <v>16141</v>
      </c>
      <c r="G3921" s="1" t="s">
        <v>129</v>
      </c>
      <c r="H3921" s="1" t="s">
        <v>17991</v>
      </c>
      <c r="I3921" s="1" t="s">
        <v>17989</v>
      </c>
      <c r="J3921" s="1" t="s">
        <v>159</v>
      </c>
      <c r="K3921" s="1" t="s">
        <v>16140</v>
      </c>
      <c r="L3921" s="1" t="s">
        <v>16141</v>
      </c>
      <c r="M3921" s="1" t="s">
        <v>1734</v>
      </c>
      <c r="N3921" s="1" t="s">
        <v>52</v>
      </c>
      <c r="O3921" s="1" t="str">
        <f t="shared" si="428"/>
        <v>维持</v>
      </c>
      <c r="P3921" s="1" t="s">
        <v>53</v>
      </c>
      <c r="Q3921" s="1" t="s">
        <v>16649</v>
      </c>
      <c r="R3921" s="1" t="s">
        <v>17161</v>
      </c>
      <c r="S3921" s="1" t="s">
        <v>17162</v>
      </c>
      <c r="T3921" s="1" t="s">
        <v>654</v>
      </c>
      <c r="U3921" s="1" t="s">
        <v>17318</v>
      </c>
      <c r="V3921" s="1" t="s">
        <v>682</v>
      </c>
      <c r="W3921" s="1" t="s">
        <v>58</v>
      </c>
      <c r="X3921" s="1" t="s">
        <v>173</v>
      </c>
      <c r="Y3921" s="1" t="s">
        <v>60</v>
      </c>
      <c r="Z3921" s="1" t="s">
        <v>60</v>
      </c>
      <c r="AA3921" s="1" t="s">
        <v>88</v>
      </c>
      <c r="AB3921" s="1" t="s">
        <v>162</v>
      </c>
      <c r="AC3921" s="1" t="s">
        <v>292</v>
      </c>
      <c r="AD3921" s="1" t="s">
        <v>27597</v>
      </c>
      <c r="AE3921" s="1"/>
      <c r="AF3921" s="1"/>
      <c r="AG3921" s="1">
        <v>20121213</v>
      </c>
      <c r="AH3921" s="1" t="str">
        <f t="shared" si="429"/>
        <v>201212</v>
      </c>
      <c r="AI3921" s="1"/>
      <c r="AJ3921" s="1"/>
      <c r="AK3921" s="1"/>
      <c r="AL3921" s="1">
        <v>83</v>
      </c>
      <c r="AM3921" s="1"/>
      <c r="AN3921" s="1">
        <v>100</v>
      </c>
      <c r="AO3921" s="1"/>
      <c r="AP3921" s="1">
        <v>20121219</v>
      </c>
      <c r="AQ3921" s="1">
        <v>20121213</v>
      </c>
      <c r="AR3921" s="1">
        <v>20130930</v>
      </c>
      <c r="AS3921" s="1" t="s">
        <v>189</v>
      </c>
      <c r="AT3921" s="1"/>
      <c r="AU3921" s="1"/>
      <c r="AV3921">
        <v>83</v>
      </c>
      <c r="AW3921" s="5" t="str">
        <f t="shared" si="430"/>
        <v>&gt;7万</v>
      </c>
      <c r="AX3921">
        <v>100.76</v>
      </c>
      <c r="AY3921">
        <v>2</v>
      </c>
      <c r="AZ3921">
        <v>861.27499999999998</v>
      </c>
      <c r="BA3921">
        <v>11</v>
      </c>
      <c r="BB3921">
        <v>50.38</v>
      </c>
      <c r="BC3921" s="3" t="str">
        <f t="shared" si="431"/>
        <v>其他商场</v>
      </c>
      <c r="BD3921" s="4" t="s">
        <v>27586</v>
      </c>
      <c r="BE3921">
        <f t="shared" si="432"/>
        <v>78.297727272727272</v>
      </c>
      <c r="BF3921" s="4" t="str">
        <f t="shared" si="433"/>
        <v>&gt;7万</v>
      </c>
      <c r="BG3921" t="e">
        <v>#N/A</v>
      </c>
      <c r="BH3921" s="4" t="e">
        <v>#N/A</v>
      </c>
    </row>
    <row r="3922" spans="1:60">
      <c r="A3922" s="1" t="s">
        <v>17992</v>
      </c>
      <c r="B3922" s="1" t="s">
        <v>17993</v>
      </c>
      <c r="C3922" s="1" t="s">
        <v>17993</v>
      </c>
      <c r="D3922" s="1" t="s">
        <v>17994</v>
      </c>
      <c r="E3922" s="1" t="s">
        <v>16646</v>
      </c>
      <c r="F3922" s="1" t="s">
        <v>16141</v>
      </c>
      <c r="G3922" s="1" t="s">
        <v>129</v>
      </c>
      <c r="H3922" s="1" t="s">
        <v>17995</v>
      </c>
      <c r="I3922" s="1" t="s">
        <v>17993</v>
      </c>
      <c r="J3922" s="1" t="s">
        <v>159</v>
      </c>
      <c r="K3922" s="1" t="s">
        <v>16140</v>
      </c>
      <c r="L3922" s="1" t="s">
        <v>16141</v>
      </c>
      <c r="M3922" s="1" t="s">
        <v>1734</v>
      </c>
      <c r="N3922" s="1" t="s">
        <v>52</v>
      </c>
      <c r="O3922" s="1" t="str">
        <f t="shared" si="428"/>
        <v>维持</v>
      </c>
      <c r="P3922" s="1" t="s">
        <v>53</v>
      </c>
      <c r="Q3922" s="1" t="s">
        <v>16649</v>
      </c>
      <c r="R3922" s="1" t="s">
        <v>17161</v>
      </c>
      <c r="S3922" s="1" t="s">
        <v>17167</v>
      </c>
      <c r="T3922" s="1" t="s">
        <v>133</v>
      </c>
      <c r="U3922" s="1" t="s">
        <v>17996</v>
      </c>
      <c r="V3922" s="1" t="s">
        <v>682</v>
      </c>
      <c r="W3922" s="1" t="s">
        <v>58</v>
      </c>
      <c r="X3922" s="1" t="s">
        <v>173</v>
      </c>
      <c r="Y3922" s="1" t="s">
        <v>60</v>
      </c>
      <c r="Z3922" s="1" t="s">
        <v>60</v>
      </c>
      <c r="AA3922" s="1" t="s">
        <v>60</v>
      </c>
      <c r="AB3922" s="1" t="s">
        <v>162</v>
      </c>
      <c r="AC3922" s="1" t="s">
        <v>174</v>
      </c>
      <c r="AD3922" s="1" t="s">
        <v>70</v>
      </c>
      <c r="AE3922" s="1" t="s">
        <v>83</v>
      </c>
      <c r="AF3922" s="1"/>
      <c r="AG3922" s="1">
        <v>20121128</v>
      </c>
      <c r="AH3922" s="1" t="str">
        <f t="shared" si="429"/>
        <v>201211</v>
      </c>
      <c r="AI3922" s="1"/>
      <c r="AJ3922" s="1"/>
      <c r="AK3922" s="1"/>
      <c r="AL3922" s="1">
        <v>91</v>
      </c>
      <c r="AM3922" s="1"/>
      <c r="AN3922" s="1">
        <v>120</v>
      </c>
      <c r="AO3922" s="1"/>
      <c r="AP3922" s="1">
        <v>20150323</v>
      </c>
      <c r="AQ3922" s="1">
        <v>20141001</v>
      </c>
      <c r="AR3922" s="1">
        <v>20150930</v>
      </c>
      <c r="AS3922" s="1" t="s">
        <v>189</v>
      </c>
      <c r="AT3922" s="1"/>
      <c r="AU3922" s="1"/>
      <c r="AV3922">
        <v>91</v>
      </c>
      <c r="AW3922" s="5" t="str">
        <f t="shared" si="430"/>
        <v>&lt;7万</v>
      </c>
      <c r="AX3922">
        <v>652.96775000000002</v>
      </c>
      <c r="AY3922">
        <v>7</v>
      </c>
      <c r="AZ3922">
        <v>818.62627999999995</v>
      </c>
      <c r="BA3922">
        <v>12</v>
      </c>
      <c r="BB3922">
        <v>93.281107142857152</v>
      </c>
      <c r="BC3922" s="3" t="str">
        <f t="shared" si="431"/>
        <v>其他商场</v>
      </c>
      <c r="BD3922" s="4" t="s">
        <v>27587</v>
      </c>
      <c r="BE3922">
        <f t="shared" si="432"/>
        <v>68.218856666666667</v>
      </c>
      <c r="BF3922" s="4" t="str">
        <f t="shared" si="433"/>
        <v>&lt;7万</v>
      </c>
      <c r="BG3922" t="e">
        <v>#N/A</v>
      </c>
      <c r="BH3922" s="4" t="e">
        <v>#N/A</v>
      </c>
    </row>
    <row r="3923" spans="1:60">
      <c r="A3923" s="1" t="s">
        <v>17997</v>
      </c>
      <c r="B3923" s="1" t="s">
        <v>17998</v>
      </c>
      <c r="C3923" s="1" t="s">
        <v>17999</v>
      </c>
      <c r="D3923" s="1" t="s">
        <v>18000</v>
      </c>
      <c r="E3923" s="1" t="s">
        <v>17273</v>
      </c>
      <c r="F3923" s="1" t="s">
        <v>17181</v>
      </c>
      <c r="G3923" s="1" t="s">
        <v>129</v>
      </c>
      <c r="H3923" s="1" t="s">
        <v>17273</v>
      </c>
      <c r="I3923" s="1" t="s">
        <v>17181</v>
      </c>
      <c r="J3923" s="1" t="s">
        <v>129</v>
      </c>
      <c r="K3923" s="1" t="s">
        <v>17184</v>
      </c>
      <c r="L3923" s="1" t="s">
        <v>17181</v>
      </c>
      <c r="M3923" s="1" t="s">
        <v>131</v>
      </c>
      <c r="N3923" s="1" t="s">
        <v>52</v>
      </c>
      <c r="O3923" s="1" t="str">
        <f t="shared" si="428"/>
        <v>维持</v>
      </c>
      <c r="P3923" s="1" t="s">
        <v>53</v>
      </c>
      <c r="Q3923" s="1" t="s">
        <v>16649</v>
      </c>
      <c r="R3923" s="1" t="s">
        <v>17161</v>
      </c>
      <c r="S3923" s="1" t="s">
        <v>17185</v>
      </c>
      <c r="T3923" s="1" t="s">
        <v>355</v>
      </c>
      <c r="U3923" s="1" t="s">
        <v>17274</v>
      </c>
      <c r="V3923" s="1" t="s">
        <v>355</v>
      </c>
      <c r="W3923" s="1" t="s">
        <v>58</v>
      </c>
      <c r="X3923" s="1" t="s">
        <v>173</v>
      </c>
      <c r="Y3923" s="1" t="s">
        <v>76</v>
      </c>
      <c r="Z3923" s="1" t="s">
        <v>77</v>
      </c>
      <c r="AA3923" s="1" t="s">
        <v>77</v>
      </c>
      <c r="AB3923" s="1" t="s">
        <v>61</v>
      </c>
      <c r="AC3923" s="1" t="s">
        <v>292</v>
      </c>
      <c r="AD3923" s="1" t="s">
        <v>70</v>
      </c>
      <c r="AE3923" s="1"/>
      <c r="AF3923" s="1"/>
      <c r="AG3923" s="1">
        <v>20121205</v>
      </c>
      <c r="AH3923" s="1" t="str">
        <f t="shared" si="429"/>
        <v>201212</v>
      </c>
      <c r="AI3923" s="1"/>
      <c r="AJ3923" s="1"/>
      <c r="AK3923" s="1"/>
      <c r="AL3923" s="1">
        <v>80</v>
      </c>
      <c r="AM3923" s="1"/>
      <c r="AN3923" s="1">
        <v>124</v>
      </c>
      <c r="AO3923" s="1"/>
      <c r="AP3923" s="1">
        <v>20121207</v>
      </c>
      <c r="AQ3923" s="1">
        <v>20121205</v>
      </c>
      <c r="AR3923" s="1">
        <v>20130930</v>
      </c>
      <c r="AS3923" s="1" t="s">
        <v>180</v>
      </c>
      <c r="AT3923" s="1"/>
      <c r="AU3923" s="1"/>
      <c r="AV3923">
        <v>80</v>
      </c>
      <c r="AW3923" s="5" t="str">
        <f t="shared" si="430"/>
        <v>&gt;10万</v>
      </c>
      <c r="AX3923">
        <v>1022.24433</v>
      </c>
      <c r="AY3923">
        <v>7</v>
      </c>
      <c r="AZ3923">
        <v>1316.3546200000001</v>
      </c>
      <c r="BA3923">
        <v>12</v>
      </c>
      <c r="BB3923">
        <v>146.03490428571428</v>
      </c>
      <c r="BC3923" s="3" t="str">
        <f t="shared" si="431"/>
        <v>常规商场</v>
      </c>
      <c r="BD3923" s="4" t="s">
        <v>27585</v>
      </c>
      <c r="BE3923">
        <f t="shared" si="432"/>
        <v>109.69621833333333</v>
      </c>
      <c r="BF3923" s="4" t="str">
        <f t="shared" si="433"/>
        <v>&gt;10万</v>
      </c>
      <c r="BG3923" t="e">
        <v>#N/A</v>
      </c>
      <c r="BH3923" s="4" t="e">
        <v>#N/A</v>
      </c>
    </row>
    <row r="3924" spans="1:60">
      <c r="A3924" s="1" t="s">
        <v>18001</v>
      </c>
      <c r="B3924" s="1" t="s">
        <v>18002</v>
      </c>
      <c r="C3924" s="1" t="s">
        <v>18003</v>
      </c>
      <c r="D3924" s="1" t="s">
        <v>18004</v>
      </c>
      <c r="E3924" s="1" t="s">
        <v>16831</v>
      </c>
      <c r="F3924" s="1" t="s">
        <v>16141</v>
      </c>
      <c r="G3924" s="1" t="s">
        <v>129</v>
      </c>
      <c r="H3924" s="1" t="s">
        <v>16831</v>
      </c>
      <c r="I3924" s="1" t="s">
        <v>16141</v>
      </c>
      <c r="J3924" s="1" t="s">
        <v>129</v>
      </c>
      <c r="K3924" s="1" t="s">
        <v>16140</v>
      </c>
      <c r="L3924" s="1" t="s">
        <v>16141</v>
      </c>
      <c r="M3924" s="1" t="s">
        <v>180</v>
      </c>
      <c r="N3924" s="1" t="s">
        <v>52</v>
      </c>
      <c r="O3924" s="1" t="str">
        <f t="shared" si="428"/>
        <v>维持</v>
      </c>
      <c r="P3924" s="1" t="s">
        <v>53</v>
      </c>
      <c r="Q3924" s="1" t="s">
        <v>16649</v>
      </c>
      <c r="R3924" s="1" t="s">
        <v>17161</v>
      </c>
      <c r="S3924" s="1" t="s">
        <v>17219</v>
      </c>
      <c r="T3924" s="1" t="s">
        <v>355</v>
      </c>
      <c r="U3924" s="1" t="s">
        <v>17220</v>
      </c>
      <c r="V3924" s="1" t="s">
        <v>355</v>
      </c>
      <c r="W3924" s="1" t="s">
        <v>58</v>
      </c>
      <c r="X3924" s="1" t="s">
        <v>59</v>
      </c>
      <c r="Y3924" s="1" t="s">
        <v>76</v>
      </c>
      <c r="Z3924" s="1" t="s">
        <v>77</v>
      </c>
      <c r="AA3924" s="1" t="s">
        <v>77</v>
      </c>
      <c r="AB3924" s="1" t="s">
        <v>61</v>
      </c>
      <c r="AC3924" s="1" t="s">
        <v>134</v>
      </c>
      <c r="AD3924" s="1" t="s">
        <v>27599</v>
      </c>
      <c r="AE3924" s="1" t="s">
        <v>71</v>
      </c>
      <c r="AF3924" s="1" t="s">
        <v>72</v>
      </c>
      <c r="AG3924" s="1">
        <v>20130622</v>
      </c>
      <c r="AH3924" s="1" t="str">
        <f t="shared" si="429"/>
        <v>201306</v>
      </c>
      <c r="AI3924" s="1"/>
      <c r="AJ3924" s="1"/>
      <c r="AK3924" s="1"/>
      <c r="AL3924" s="1">
        <v>105</v>
      </c>
      <c r="AM3924" s="1"/>
      <c r="AN3924" s="1">
        <v>105</v>
      </c>
      <c r="AO3924" s="1"/>
      <c r="AP3924" s="1">
        <v>20131220</v>
      </c>
      <c r="AQ3924" s="1">
        <v>20131001</v>
      </c>
      <c r="AR3924" s="1">
        <v>20140312</v>
      </c>
      <c r="AS3924" s="1" t="s">
        <v>64</v>
      </c>
      <c r="AT3924" s="1"/>
      <c r="AU3924" s="1"/>
      <c r="AV3924">
        <v>105</v>
      </c>
      <c r="AW3924" s="5" t="str">
        <f t="shared" si="430"/>
        <v>&gt;10万</v>
      </c>
      <c r="AX3924">
        <v>859.10617000000002</v>
      </c>
      <c r="AY3924">
        <v>7</v>
      </c>
      <c r="AZ3924">
        <v>1564.5380699999998</v>
      </c>
      <c r="BA3924">
        <v>12</v>
      </c>
      <c r="BB3924">
        <v>122.72945285714286</v>
      </c>
      <c r="BC3924" s="3" t="str">
        <f t="shared" si="431"/>
        <v>其他商场</v>
      </c>
      <c r="BD3924" s="4" t="s">
        <v>27585</v>
      </c>
      <c r="BE3924">
        <f t="shared" si="432"/>
        <v>130.37817249999998</v>
      </c>
      <c r="BF3924" s="4" t="str">
        <f t="shared" si="433"/>
        <v>&gt;10万</v>
      </c>
      <c r="BG3924" t="e">
        <v>#N/A</v>
      </c>
      <c r="BH3924" s="4" t="e">
        <v>#N/A</v>
      </c>
    </row>
    <row r="3925" spans="1:60">
      <c r="A3925" s="1" t="s">
        <v>18005</v>
      </c>
      <c r="B3925" s="1" t="s">
        <v>18006</v>
      </c>
      <c r="C3925" s="1" t="s">
        <v>18007</v>
      </c>
      <c r="D3925" s="1" t="s">
        <v>18008</v>
      </c>
      <c r="E3925" s="1" t="s">
        <v>16646</v>
      </c>
      <c r="F3925" s="1" t="s">
        <v>16141</v>
      </c>
      <c r="G3925" s="1" t="s">
        <v>129</v>
      </c>
      <c r="H3925" s="1" t="s">
        <v>18009</v>
      </c>
      <c r="I3925" s="1" t="s">
        <v>18010</v>
      </c>
      <c r="J3925" s="1" t="s">
        <v>159</v>
      </c>
      <c r="K3925" s="1" t="s">
        <v>16140</v>
      </c>
      <c r="L3925" s="1" t="s">
        <v>16141</v>
      </c>
      <c r="M3925" s="1" t="s">
        <v>1734</v>
      </c>
      <c r="N3925" s="1" t="s">
        <v>52</v>
      </c>
      <c r="O3925" s="1" t="str">
        <f t="shared" si="428"/>
        <v>维持</v>
      </c>
      <c r="P3925" s="1" t="s">
        <v>53</v>
      </c>
      <c r="Q3925" s="1" t="s">
        <v>16649</v>
      </c>
      <c r="R3925" s="1" t="s">
        <v>17161</v>
      </c>
      <c r="S3925" s="1" t="s">
        <v>17531</v>
      </c>
      <c r="T3925" s="1" t="s">
        <v>682</v>
      </c>
      <c r="U3925" s="1" t="s">
        <v>18011</v>
      </c>
      <c r="V3925" s="1" t="s">
        <v>682</v>
      </c>
      <c r="W3925" s="1" t="s">
        <v>58</v>
      </c>
      <c r="X3925" s="1" t="s">
        <v>173</v>
      </c>
      <c r="Y3925" s="1" t="s">
        <v>60</v>
      </c>
      <c r="Z3925" s="1" t="s">
        <v>60</v>
      </c>
      <c r="AA3925" s="1" t="s">
        <v>60</v>
      </c>
      <c r="AB3925" s="1" t="s">
        <v>162</v>
      </c>
      <c r="AC3925" s="1" t="s">
        <v>174</v>
      </c>
      <c r="AD3925" s="1" t="s">
        <v>78</v>
      </c>
      <c r="AE3925" s="1" t="s">
        <v>71</v>
      </c>
      <c r="AF3925" s="1"/>
      <c r="AG3925" s="1">
        <v>20130601</v>
      </c>
      <c r="AH3925" s="1" t="str">
        <f t="shared" si="429"/>
        <v>201306</v>
      </c>
      <c r="AI3925" s="1"/>
      <c r="AJ3925" s="1"/>
      <c r="AK3925" s="1"/>
      <c r="AL3925" s="1">
        <v>74</v>
      </c>
      <c r="AM3925" s="1"/>
      <c r="AN3925" s="1">
        <v>74</v>
      </c>
      <c r="AO3925" s="1"/>
      <c r="AP3925" s="1"/>
      <c r="AQ3925" s="1"/>
      <c r="AR3925" s="1"/>
      <c r="AS3925" s="1" t="s">
        <v>189</v>
      </c>
      <c r="AT3925" s="1"/>
      <c r="AU3925" s="1"/>
      <c r="AV3925">
        <v>74</v>
      </c>
      <c r="AW3925" s="5" t="str">
        <f t="shared" si="430"/>
        <v>&lt;7万</v>
      </c>
      <c r="AX3925">
        <v>358.53485000000006</v>
      </c>
      <c r="AY3925">
        <v>7</v>
      </c>
      <c r="AZ3925">
        <v>778.48621000000014</v>
      </c>
      <c r="BA3925">
        <v>12</v>
      </c>
      <c r="BB3925">
        <v>51.219264285714296</v>
      </c>
      <c r="BC3925" s="3" t="str">
        <f t="shared" si="431"/>
        <v>其他商场</v>
      </c>
      <c r="BD3925" s="4" t="s">
        <v>27586</v>
      </c>
      <c r="BE3925">
        <f t="shared" si="432"/>
        <v>64.87385083333335</v>
      </c>
      <c r="BF3925" s="4" t="str">
        <f t="shared" si="433"/>
        <v>&lt;7万</v>
      </c>
      <c r="BG3925" t="e">
        <v>#N/A</v>
      </c>
      <c r="BH3925" s="4" t="e">
        <v>#N/A</v>
      </c>
    </row>
    <row r="3926" spans="1:60">
      <c r="A3926" s="1" t="s">
        <v>18012</v>
      </c>
      <c r="B3926" s="1" t="s">
        <v>18013</v>
      </c>
      <c r="C3926" s="1" t="s">
        <v>18013</v>
      </c>
      <c r="D3926" s="1" t="s">
        <v>18014</v>
      </c>
      <c r="E3926" s="1" t="s">
        <v>16646</v>
      </c>
      <c r="F3926" s="1" t="s">
        <v>16141</v>
      </c>
      <c r="G3926" s="1" t="s">
        <v>129</v>
      </c>
      <c r="H3926" s="1" t="s">
        <v>18015</v>
      </c>
      <c r="I3926" s="1" t="s">
        <v>18016</v>
      </c>
      <c r="J3926" s="1" t="s">
        <v>159</v>
      </c>
      <c r="K3926" s="1" t="s">
        <v>16140</v>
      </c>
      <c r="L3926" s="1" t="s">
        <v>16141</v>
      </c>
      <c r="M3926" s="1" t="s">
        <v>1734</v>
      </c>
      <c r="N3926" s="1" t="s">
        <v>52</v>
      </c>
      <c r="O3926" s="1" t="str">
        <f t="shared" si="428"/>
        <v>维持</v>
      </c>
      <c r="P3926" s="1" t="s">
        <v>53</v>
      </c>
      <c r="Q3926" s="1" t="s">
        <v>16649</v>
      </c>
      <c r="R3926" s="1" t="s">
        <v>17161</v>
      </c>
      <c r="S3926" s="1" t="s">
        <v>17531</v>
      </c>
      <c r="T3926" s="1" t="s">
        <v>682</v>
      </c>
      <c r="U3926" s="1" t="s">
        <v>18017</v>
      </c>
      <c r="V3926" s="1" t="s">
        <v>682</v>
      </c>
      <c r="W3926" s="1" t="s">
        <v>58</v>
      </c>
      <c r="X3926" s="1" t="s">
        <v>173</v>
      </c>
      <c r="Y3926" s="1" t="s">
        <v>60</v>
      </c>
      <c r="Z3926" s="1" t="s">
        <v>60</v>
      </c>
      <c r="AA3926" s="1" t="s">
        <v>60</v>
      </c>
      <c r="AB3926" s="1" t="s">
        <v>162</v>
      </c>
      <c r="AC3926" s="1" t="s">
        <v>292</v>
      </c>
      <c r="AD3926" s="1" t="s">
        <v>27599</v>
      </c>
      <c r="AE3926" s="1"/>
      <c r="AF3926" s="1"/>
      <c r="AG3926" s="1">
        <v>20130601</v>
      </c>
      <c r="AH3926" s="1" t="str">
        <f t="shared" si="429"/>
        <v>201306</v>
      </c>
      <c r="AI3926" s="1"/>
      <c r="AJ3926" s="1"/>
      <c r="AK3926" s="1"/>
      <c r="AL3926" s="1">
        <v>69</v>
      </c>
      <c r="AM3926" s="1"/>
      <c r="AN3926" s="1">
        <v>69</v>
      </c>
      <c r="AO3926" s="1"/>
      <c r="AP3926" s="1"/>
      <c r="AQ3926" s="1"/>
      <c r="AR3926" s="1"/>
      <c r="AS3926" s="1" t="s">
        <v>189</v>
      </c>
      <c r="AT3926" s="1"/>
      <c r="AU3926" s="1"/>
      <c r="AV3926">
        <v>69</v>
      </c>
      <c r="AW3926" s="5" t="str">
        <f t="shared" si="430"/>
        <v>&lt;7万</v>
      </c>
      <c r="AX3926">
        <v>315.03854000000001</v>
      </c>
      <c r="AY3926">
        <v>6</v>
      </c>
      <c r="AZ3926">
        <v>760.35847999999999</v>
      </c>
      <c r="BA3926">
        <v>12</v>
      </c>
      <c r="BB3926">
        <v>52.506423333333338</v>
      </c>
      <c r="BC3926" s="3" t="str">
        <f t="shared" si="431"/>
        <v>其他商场</v>
      </c>
      <c r="BD3926" s="4" t="s">
        <v>27586</v>
      </c>
      <c r="BE3926">
        <f t="shared" si="432"/>
        <v>63.363206666666663</v>
      </c>
      <c r="BF3926" s="4" t="str">
        <f t="shared" si="433"/>
        <v>&lt;7万</v>
      </c>
      <c r="BG3926" t="e">
        <v>#N/A</v>
      </c>
      <c r="BH3926" s="4" t="e">
        <v>#N/A</v>
      </c>
    </row>
    <row r="3927" spans="1:60">
      <c r="A3927" s="1" t="s">
        <v>18018</v>
      </c>
      <c r="B3927" s="1" t="s">
        <v>18019</v>
      </c>
      <c r="C3927" s="1" t="s">
        <v>18020</v>
      </c>
      <c r="D3927" s="1" t="s">
        <v>18021</v>
      </c>
      <c r="E3927" s="1" t="s">
        <v>16831</v>
      </c>
      <c r="F3927" s="1" t="s">
        <v>16141</v>
      </c>
      <c r="G3927" s="1" t="s">
        <v>129</v>
      </c>
      <c r="H3927" s="1" t="s">
        <v>16831</v>
      </c>
      <c r="I3927" s="1" t="s">
        <v>16141</v>
      </c>
      <c r="J3927" s="1" t="s">
        <v>129</v>
      </c>
      <c r="K3927" s="1" t="s">
        <v>16140</v>
      </c>
      <c r="L3927" s="1" t="s">
        <v>16141</v>
      </c>
      <c r="M3927" s="1" t="s">
        <v>180</v>
      </c>
      <c r="N3927" s="1" t="s">
        <v>52</v>
      </c>
      <c r="O3927" s="1" t="str">
        <f t="shared" si="428"/>
        <v>维持</v>
      </c>
      <c r="P3927" s="1" t="s">
        <v>53</v>
      </c>
      <c r="Q3927" s="1" t="s">
        <v>16649</v>
      </c>
      <c r="R3927" s="1" t="s">
        <v>17161</v>
      </c>
      <c r="S3927" s="1" t="s">
        <v>17162</v>
      </c>
      <c r="T3927" s="1" t="s">
        <v>654</v>
      </c>
      <c r="U3927" s="1" t="s">
        <v>17201</v>
      </c>
      <c r="V3927" s="1" t="s">
        <v>654</v>
      </c>
      <c r="W3927" s="1" t="s">
        <v>58</v>
      </c>
      <c r="X3927" s="1" t="s">
        <v>59</v>
      </c>
      <c r="Y3927" s="1" t="s">
        <v>88</v>
      </c>
      <c r="Z3927" s="1" t="s">
        <v>88</v>
      </c>
      <c r="AA3927" s="1" t="s">
        <v>88</v>
      </c>
      <c r="AB3927" s="1" t="s">
        <v>61</v>
      </c>
      <c r="AC3927" s="1" t="s">
        <v>386</v>
      </c>
      <c r="AD3927" s="1" t="s">
        <v>27599</v>
      </c>
      <c r="AE3927" s="1" t="s">
        <v>123</v>
      </c>
      <c r="AF3927" s="1" t="s">
        <v>63</v>
      </c>
      <c r="AG3927" s="1">
        <v>20130613</v>
      </c>
      <c r="AH3927" s="1" t="str">
        <f t="shared" si="429"/>
        <v>201306</v>
      </c>
      <c r="AI3927" s="1"/>
      <c r="AJ3927" s="1"/>
      <c r="AK3927" s="1"/>
      <c r="AL3927" s="1">
        <v>98</v>
      </c>
      <c r="AM3927" s="1"/>
      <c r="AN3927" s="1">
        <v>0</v>
      </c>
      <c r="AO3927" s="1"/>
      <c r="AP3927" s="1">
        <v>20150413</v>
      </c>
      <c r="AQ3927" s="1">
        <v>20141001</v>
      </c>
      <c r="AR3927" s="1">
        <v>20150930</v>
      </c>
      <c r="AS3927" s="1" t="s">
        <v>180</v>
      </c>
      <c r="AT3927" s="1"/>
      <c r="AU3927" s="1"/>
      <c r="AV3927">
        <v>98</v>
      </c>
      <c r="AW3927" s="5" t="str">
        <f t="shared" si="430"/>
        <v>&gt;7万</v>
      </c>
      <c r="AX3927">
        <v>853.24331999999993</v>
      </c>
      <c r="AY3927">
        <v>7</v>
      </c>
      <c r="AZ3927">
        <v>1178.0989999999999</v>
      </c>
      <c r="BA3927">
        <v>12</v>
      </c>
      <c r="BB3927">
        <v>121.89190285714285</v>
      </c>
      <c r="BC3927" s="3" t="str">
        <f t="shared" si="431"/>
        <v>其他商场</v>
      </c>
      <c r="BD3927" s="4" t="s">
        <v>27585</v>
      </c>
      <c r="BE3927">
        <f t="shared" si="432"/>
        <v>98.174916666666661</v>
      </c>
      <c r="BF3927" s="4" t="str">
        <f t="shared" si="433"/>
        <v>&gt;7万</v>
      </c>
      <c r="BG3927" t="e">
        <v>#N/A</v>
      </c>
      <c r="BH3927" s="4" t="e">
        <v>#N/A</v>
      </c>
    </row>
    <row r="3928" spans="1:60">
      <c r="A3928" s="1" t="s">
        <v>18022</v>
      </c>
      <c r="B3928" s="1" t="s">
        <v>18023</v>
      </c>
      <c r="C3928" s="1" t="s">
        <v>18024</v>
      </c>
      <c r="D3928" s="1" t="s">
        <v>18025</v>
      </c>
      <c r="E3928" s="1" t="s">
        <v>17392</v>
      </c>
      <c r="F3928" s="1" t="s">
        <v>17347</v>
      </c>
      <c r="G3928" s="1" t="s">
        <v>129</v>
      </c>
      <c r="H3928" s="1" t="s">
        <v>17392</v>
      </c>
      <c r="I3928" s="1" t="s">
        <v>17347</v>
      </c>
      <c r="J3928" s="1" t="s">
        <v>129</v>
      </c>
      <c r="K3928" s="1" t="s">
        <v>17184</v>
      </c>
      <c r="L3928" s="1" t="s">
        <v>17181</v>
      </c>
      <c r="M3928" s="1" t="s">
        <v>131</v>
      </c>
      <c r="N3928" s="1" t="s">
        <v>52</v>
      </c>
      <c r="O3928" s="1" t="str">
        <f t="shared" si="428"/>
        <v>维持</v>
      </c>
      <c r="P3928" s="1" t="s">
        <v>53</v>
      </c>
      <c r="Q3928" s="1" t="s">
        <v>16649</v>
      </c>
      <c r="R3928" s="1" t="s">
        <v>17161</v>
      </c>
      <c r="S3928" s="1" t="s">
        <v>17350</v>
      </c>
      <c r="T3928" s="1" t="s">
        <v>133</v>
      </c>
      <c r="U3928" s="1" t="s">
        <v>17634</v>
      </c>
      <c r="V3928" s="1" t="s">
        <v>133</v>
      </c>
      <c r="W3928" s="1" t="s">
        <v>58</v>
      </c>
      <c r="X3928" s="1" t="s">
        <v>59</v>
      </c>
      <c r="Y3928" s="1" t="s">
        <v>88</v>
      </c>
      <c r="Z3928" s="1" t="s">
        <v>88</v>
      </c>
      <c r="AA3928" s="1" t="s">
        <v>88</v>
      </c>
      <c r="AB3928" s="1" t="s">
        <v>61</v>
      </c>
      <c r="AC3928" s="1" t="s">
        <v>301</v>
      </c>
      <c r="AD3928" s="1" t="s">
        <v>78</v>
      </c>
      <c r="AE3928" s="1" t="s">
        <v>71</v>
      </c>
      <c r="AF3928" s="1" t="s">
        <v>72</v>
      </c>
      <c r="AG3928" s="1">
        <v>20130622</v>
      </c>
      <c r="AH3928" s="1" t="str">
        <f t="shared" si="429"/>
        <v>201306</v>
      </c>
      <c r="AI3928" s="1">
        <v>20140801</v>
      </c>
      <c r="AJ3928" s="1"/>
      <c r="AK3928" s="1"/>
      <c r="AL3928" s="1">
        <v>92</v>
      </c>
      <c r="AM3928" s="1"/>
      <c r="AN3928" s="1">
        <v>92</v>
      </c>
      <c r="AO3928" s="1"/>
      <c r="AP3928" s="1">
        <v>20150303</v>
      </c>
      <c r="AQ3928" s="1">
        <v>20140801</v>
      </c>
      <c r="AR3928" s="1">
        <v>20150501</v>
      </c>
      <c r="AS3928" s="1" t="s">
        <v>180</v>
      </c>
      <c r="AT3928" s="1"/>
      <c r="AU3928" s="1"/>
      <c r="AV3928">
        <v>92</v>
      </c>
      <c r="AW3928" s="5" t="str">
        <f t="shared" si="430"/>
        <v>&gt;7万</v>
      </c>
      <c r="AX3928">
        <v>814.79196999999999</v>
      </c>
      <c r="AY3928">
        <v>7</v>
      </c>
      <c r="AZ3928">
        <v>831.72413000000006</v>
      </c>
      <c r="BA3928">
        <v>10</v>
      </c>
      <c r="BB3928">
        <v>116.39885285714286</v>
      </c>
      <c r="BC3928" s="3" t="str">
        <f t="shared" si="431"/>
        <v>其他商场</v>
      </c>
      <c r="BD3928" s="4" t="s">
        <v>27585</v>
      </c>
      <c r="BE3928">
        <f t="shared" si="432"/>
        <v>83.172413000000006</v>
      </c>
      <c r="BF3928" s="4" t="str">
        <f t="shared" si="433"/>
        <v>&gt;7万</v>
      </c>
      <c r="BG3928" t="e">
        <v>#N/A</v>
      </c>
      <c r="BH3928" s="4" t="e">
        <v>#N/A</v>
      </c>
    </row>
    <row r="3929" spans="1:60">
      <c r="A3929" s="1" t="s">
        <v>18026</v>
      </c>
      <c r="B3929" s="1" t="s">
        <v>18027</v>
      </c>
      <c r="C3929" s="1" t="s">
        <v>18028</v>
      </c>
      <c r="D3929" s="1" t="s">
        <v>18029</v>
      </c>
      <c r="E3929" s="1" t="s">
        <v>17513</v>
      </c>
      <c r="F3929" s="1" t="s">
        <v>17514</v>
      </c>
      <c r="G3929" s="1" t="s">
        <v>49</v>
      </c>
      <c r="H3929" s="1" t="s">
        <v>17513</v>
      </c>
      <c r="I3929" s="1" t="s">
        <v>17514</v>
      </c>
      <c r="J3929" s="1" t="s">
        <v>49</v>
      </c>
      <c r="K3929" s="1" t="s">
        <v>17515</v>
      </c>
      <c r="L3929" s="1" t="s">
        <v>17514</v>
      </c>
      <c r="M3929" s="1" t="s">
        <v>51</v>
      </c>
      <c r="N3929" s="1" t="s">
        <v>52</v>
      </c>
      <c r="O3929" s="1" t="str">
        <f t="shared" si="428"/>
        <v>维持</v>
      </c>
      <c r="P3929" s="1" t="s">
        <v>53</v>
      </c>
      <c r="Q3929" s="1" t="s">
        <v>16649</v>
      </c>
      <c r="R3929" s="1" t="s">
        <v>17161</v>
      </c>
      <c r="S3929" s="1" t="s">
        <v>17162</v>
      </c>
      <c r="T3929" s="1" t="s">
        <v>654</v>
      </c>
      <c r="U3929" s="1" t="s">
        <v>17215</v>
      </c>
      <c r="V3929" s="1" t="s">
        <v>654</v>
      </c>
      <c r="W3929" s="1" t="s">
        <v>27595</v>
      </c>
      <c r="X3929" s="1" t="s">
        <v>59</v>
      </c>
      <c r="Y3929" s="1" t="s">
        <v>215</v>
      </c>
      <c r="Z3929" s="1" t="s">
        <v>215</v>
      </c>
      <c r="AA3929" s="1" t="s">
        <v>215</v>
      </c>
      <c r="AB3929" s="1" t="s">
        <v>61</v>
      </c>
      <c r="AC3929" s="1" t="s">
        <v>245</v>
      </c>
      <c r="AD3929" s="1" t="s">
        <v>188</v>
      </c>
      <c r="AE3929" s="1"/>
      <c r="AF3929" s="1" t="s">
        <v>63</v>
      </c>
      <c r="AG3929" s="1">
        <v>20130628</v>
      </c>
      <c r="AH3929" s="1" t="str">
        <f t="shared" si="429"/>
        <v>201306</v>
      </c>
      <c r="AI3929" s="1"/>
      <c r="AJ3929" s="1"/>
      <c r="AK3929" s="1"/>
      <c r="AL3929" s="1">
        <v>239</v>
      </c>
      <c r="AM3929" s="1"/>
      <c r="AN3929" s="1">
        <v>270</v>
      </c>
      <c r="AO3929" s="1"/>
      <c r="AP3929" s="1">
        <v>20140314</v>
      </c>
      <c r="AQ3929" s="1">
        <v>20130628</v>
      </c>
      <c r="AR3929" s="1">
        <v>20140930</v>
      </c>
      <c r="AS3929" s="1" t="s">
        <v>189</v>
      </c>
      <c r="AT3929" s="1"/>
      <c r="AU3929" s="1"/>
      <c r="AV3929">
        <v>239</v>
      </c>
      <c r="AW3929" s="5" t="str">
        <f t="shared" si="430"/>
        <v>&gt;10万</v>
      </c>
      <c r="AX3929">
        <v>1495.9604899999999</v>
      </c>
      <c r="AY3929">
        <v>7</v>
      </c>
      <c r="AZ3929">
        <v>2192.3207299999999</v>
      </c>
      <c r="BA3929">
        <v>12</v>
      </c>
      <c r="BB3929">
        <v>213.70864142857141</v>
      </c>
      <c r="BC3929" s="3" t="str">
        <f t="shared" si="431"/>
        <v>主力上场</v>
      </c>
      <c r="BD3929" s="4" t="s">
        <v>27584</v>
      </c>
      <c r="BE3929">
        <f t="shared" si="432"/>
        <v>182.69339416666665</v>
      </c>
      <c r="BF3929" s="4" t="str">
        <f t="shared" si="433"/>
        <v>&gt;10万</v>
      </c>
      <c r="BG3929" t="e">
        <v>#N/A</v>
      </c>
      <c r="BH3929" s="4" t="e">
        <v>#N/A</v>
      </c>
    </row>
    <row r="3930" spans="1:60">
      <c r="A3930" s="1" t="s">
        <v>18030</v>
      </c>
      <c r="B3930" s="1" t="s">
        <v>18031</v>
      </c>
      <c r="C3930" s="1" t="s">
        <v>18032</v>
      </c>
      <c r="D3930" s="1" t="s">
        <v>18033</v>
      </c>
      <c r="E3930" s="1" t="s">
        <v>17273</v>
      </c>
      <c r="F3930" s="1" t="s">
        <v>17181</v>
      </c>
      <c r="G3930" s="1" t="s">
        <v>129</v>
      </c>
      <c r="H3930" s="1" t="s">
        <v>17273</v>
      </c>
      <c r="I3930" s="1" t="s">
        <v>17181</v>
      </c>
      <c r="J3930" s="1" t="s">
        <v>129</v>
      </c>
      <c r="K3930" s="1" t="s">
        <v>17184</v>
      </c>
      <c r="L3930" s="1" t="s">
        <v>17181</v>
      </c>
      <c r="M3930" s="1" t="s">
        <v>131</v>
      </c>
      <c r="N3930" s="1" t="s">
        <v>52</v>
      </c>
      <c r="O3930" s="1" t="str">
        <f t="shared" si="428"/>
        <v>维持</v>
      </c>
      <c r="P3930" s="1" t="s">
        <v>53</v>
      </c>
      <c r="Q3930" s="1" t="s">
        <v>16649</v>
      </c>
      <c r="R3930" s="1" t="s">
        <v>17161</v>
      </c>
      <c r="S3930" s="1" t="s">
        <v>17185</v>
      </c>
      <c r="T3930" s="1" t="s">
        <v>355</v>
      </c>
      <c r="U3930" s="1" t="s">
        <v>18034</v>
      </c>
      <c r="V3930" s="1" t="s">
        <v>682</v>
      </c>
      <c r="W3930" s="1" t="s">
        <v>58</v>
      </c>
      <c r="X3930" s="1" t="s">
        <v>173</v>
      </c>
      <c r="Y3930" s="1" t="s">
        <v>60</v>
      </c>
      <c r="Z3930" s="1" t="s">
        <v>60</v>
      </c>
      <c r="AA3930" s="1" t="s">
        <v>60</v>
      </c>
      <c r="AB3930" s="1" t="s">
        <v>61</v>
      </c>
      <c r="AC3930" s="1" t="s">
        <v>174</v>
      </c>
      <c r="AD3930" s="1" t="s">
        <v>78</v>
      </c>
      <c r="AE3930" s="1" t="s">
        <v>71</v>
      </c>
      <c r="AF3930" s="1"/>
      <c r="AG3930" s="1">
        <v>20130930</v>
      </c>
      <c r="AH3930" s="1" t="str">
        <f t="shared" si="429"/>
        <v>201309</v>
      </c>
      <c r="AI3930" s="1"/>
      <c r="AJ3930" s="1"/>
      <c r="AK3930" s="1"/>
      <c r="AL3930" s="1">
        <v>0</v>
      </c>
      <c r="AM3930" s="1"/>
      <c r="AN3930" s="1">
        <v>0</v>
      </c>
      <c r="AO3930" s="1"/>
      <c r="AP3930" s="1"/>
      <c r="AQ3930" s="1"/>
      <c r="AR3930" s="1"/>
      <c r="AS3930" s="1" t="s">
        <v>180</v>
      </c>
      <c r="AT3930" s="1"/>
      <c r="AU3930" s="1"/>
      <c r="AV3930">
        <v>0</v>
      </c>
      <c r="AW3930" s="5" t="str">
        <f t="shared" si="430"/>
        <v>&lt;7万</v>
      </c>
      <c r="AX3930">
        <v>414.14482000000004</v>
      </c>
      <c r="AY3930">
        <v>7</v>
      </c>
      <c r="AZ3930">
        <v>644.88552000000004</v>
      </c>
      <c r="BA3930">
        <v>12</v>
      </c>
      <c r="BB3930">
        <v>59.163545714285718</v>
      </c>
      <c r="BC3930" s="3" t="str">
        <f t="shared" si="431"/>
        <v>其他商场</v>
      </c>
      <c r="BD3930" s="4" t="s">
        <v>27586</v>
      </c>
      <c r="BE3930">
        <f t="shared" si="432"/>
        <v>53.740460000000006</v>
      </c>
      <c r="BF3930" s="4" t="str">
        <f t="shared" si="433"/>
        <v>&lt;7万</v>
      </c>
      <c r="BG3930" t="e">
        <v>#N/A</v>
      </c>
      <c r="BH3930" s="4" t="e">
        <v>#N/A</v>
      </c>
    </row>
    <row r="3931" spans="1:60">
      <c r="A3931" s="1" t="s">
        <v>18035</v>
      </c>
      <c r="B3931" s="1" t="s">
        <v>18036</v>
      </c>
      <c r="C3931" s="1" t="s">
        <v>18036</v>
      </c>
      <c r="D3931" s="1" t="s">
        <v>18037</v>
      </c>
      <c r="E3931" s="1" t="s">
        <v>16646</v>
      </c>
      <c r="F3931" s="1" t="s">
        <v>16141</v>
      </c>
      <c r="G3931" s="1" t="s">
        <v>129</v>
      </c>
      <c r="H3931" s="1" t="s">
        <v>18038</v>
      </c>
      <c r="I3931" s="1" t="s">
        <v>18039</v>
      </c>
      <c r="J3931" s="1" t="s">
        <v>159</v>
      </c>
      <c r="K3931" s="1" t="s">
        <v>16140</v>
      </c>
      <c r="L3931" s="1" t="s">
        <v>16141</v>
      </c>
      <c r="M3931" s="1" t="s">
        <v>1734</v>
      </c>
      <c r="N3931" s="1" t="s">
        <v>52</v>
      </c>
      <c r="O3931" s="1" t="str">
        <f t="shared" si="428"/>
        <v>维持</v>
      </c>
      <c r="P3931" s="1" t="s">
        <v>53</v>
      </c>
      <c r="Q3931" s="1" t="s">
        <v>16649</v>
      </c>
      <c r="R3931" s="1" t="s">
        <v>17161</v>
      </c>
      <c r="S3931" s="1" t="s">
        <v>17531</v>
      </c>
      <c r="T3931" s="1" t="s">
        <v>682</v>
      </c>
      <c r="U3931" s="1" t="s">
        <v>18040</v>
      </c>
      <c r="V3931" s="1" t="s">
        <v>682</v>
      </c>
      <c r="W3931" s="1" t="s">
        <v>58</v>
      </c>
      <c r="X3931" s="1" t="s">
        <v>173</v>
      </c>
      <c r="Y3931" s="1" t="s">
        <v>60</v>
      </c>
      <c r="Z3931" s="1" t="s">
        <v>60</v>
      </c>
      <c r="AA3931" s="1" t="s">
        <v>60</v>
      </c>
      <c r="AB3931" s="1" t="s">
        <v>162</v>
      </c>
      <c r="AC3931" s="1" t="s">
        <v>292</v>
      </c>
      <c r="AD3931" s="1" t="s">
        <v>27599</v>
      </c>
      <c r="AE3931" s="1"/>
      <c r="AF3931" s="1"/>
      <c r="AG3931" s="1">
        <v>20130630</v>
      </c>
      <c r="AH3931" s="1" t="str">
        <f t="shared" si="429"/>
        <v>201306</v>
      </c>
      <c r="AI3931" s="1"/>
      <c r="AJ3931" s="1"/>
      <c r="AK3931" s="1"/>
      <c r="AL3931" s="1">
        <v>47.4</v>
      </c>
      <c r="AM3931" s="1"/>
      <c r="AN3931" s="1">
        <v>47.4</v>
      </c>
      <c r="AO3931" s="1"/>
      <c r="AP3931" s="1"/>
      <c r="AQ3931" s="1"/>
      <c r="AR3931" s="1"/>
      <c r="AS3931" s="1" t="s">
        <v>189</v>
      </c>
      <c r="AT3931" s="1"/>
      <c r="AU3931" s="1"/>
      <c r="AV3931">
        <v>47.4</v>
      </c>
      <c r="AW3931" s="5" t="str">
        <f t="shared" si="430"/>
        <v>&lt;7万</v>
      </c>
      <c r="AX3931">
        <v>191.15064000000001</v>
      </c>
      <c r="AY3931">
        <v>7</v>
      </c>
      <c r="AZ3931">
        <v>345.49646999999999</v>
      </c>
      <c r="BA3931">
        <v>11</v>
      </c>
      <c r="BB3931">
        <v>27.307234285714287</v>
      </c>
      <c r="BC3931" s="3" t="str">
        <f t="shared" si="431"/>
        <v>其他商场</v>
      </c>
      <c r="BD3931" s="4" t="s">
        <v>27586</v>
      </c>
      <c r="BE3931">
        <f t="shared" si="432"/>
        <v>31.408770000000001</v>
      </c>
      <c r="BF3931" s="4" t="str">
        <f t="shared" si="433"/>
        <v>&lt;7万</v>
      </c>
      <c r="BG3931" t="e">
        <v>#N/A</v>
      </c>
      <c r="BH3931" s="4" t="e">
        <v>#N/A</v>
      </c>
    </row>
    <row r="3932" spans="1:60">
      <c r="A3932" s="1" t="s">
        <v>18041</v>
      </c>
      <c r="B3932" s="1" t="s">
        <v>18042</v>
      </c>
      <c r="C3932" s="1" t="s">
        <v>18042</v>
      </c>
      <c r="D3932" s="1" t="s">
        <v>18043</v>
      </c>
      <c r="E3932" s="1" t="s">
        <v>16646</v>
      </c>
      <c r="F3932" s="1" t="s">
        <v>16141</v>
      </c>
      <c r="G3932" s="1" t="s">
        <v>129</v>
      </c>
      <c r="H3932" s="1" t="s">
        <v>18044</v>
      </c>
      <c r="I3932" s="1" t="s">
        <v>18045</v>
      </c>
      <c r="J3932" s="1" t="s">
        <v>159</v>
      </c>
      <c r="K3932" s="1" t="s">
        <v>16140</v>
      </c>
      <c r="L3932" s="1" t="s">
        <v>16141</v>
      </c>
      <c r="M3932" s="1" t="s">
        <v>1734</v>
      </c>
      <c r="N3932" s="1" t="s">
        <v>209</v>
      </c>
      <c r="O3932" s="1" t="str">
        <f t="shared" si="428"/>
        <v>关闭</v>
      </c>
      <c r="P3932" s="1" t="s">
        <v>53</v>
      </c>
      <c r="Q3932" s="1" t="s">
        <v>16649</v>
      </c>
      <c r="R3932" s="1" t="s">
        <v>17161</v>
      </c>
      <c r="S3932" s="1" t="s">
        <v>17357</v>
      </c>
      <c r="T3932" s="1" t="s">
        <v>133</v>
      </c>
      <c r="U3932" s="1" t="s">
        <v>18046</v>
      </c>
      <c r="V3932" s="1" t="s">
        <v>682</v>
      </c>
      <c r="W3932" s="1" t="s">
        <v>58</v>
      </c>
      <c r="X3932" s="1" t="s">
        <v>173</v>
      </c>
      <c r="Y3932" s="1" t="s">
        <v>60</v>
      </c>
      <c r="Z3932" s="1" t="s">
        <v>60</v>
      </c>
      <c r="AA3932" s="1" t="s">
        <v>88</v>
      </c>
      <c r="AB3932" s="1" t="s">
        <v>162</v>
      </c>
      <c r="AC3932" s="1" t="s">
        <v>174</v>
      </c>
      <c r="AD3932" s="1" t="s">
        <v>27599</v>
      </c>
      <c r="AE3932" s="1" t="s">
        <v>71</v>
      </c>
      <c r="AF3932" s="1"/>
      <c r="AG3932" s="1">
        <v>20130630</v>
      </c>
      <c r="AH3932" s="1" t="str">
        <f t="shared" si="429"/>
        <v>201306</v>
      </c>
      <c r="AI3932" s="1"/>
      <c r="AJ3932" s="1">
        <v>20150623</v>
      </c>
      <c r="AK3932" s="1" t="s">
        <v>552</v>
      </c>
      <c r="AL3932" s="1">
        <v>121</v>
      </c>
      <c r="AM3932" s="1"/>
      <c r="AN3932" s="1">
        <v>121</v>
      </c>
      <c r="AO3932" s="1"/>
      <c r="AP3932" s="1">
        <v>20131223</v>
      </c>
      <c r="AQ3932" s="1">
        <v>20131001</v>
      </c>
      <c r="AR3932" s="1">
        <v>20140930</v>
      </c>
      <c r="AS3932" s="1" t="s">
        <v>189</v>
      </c>
      <c r="AT3932" s="1"/>
      <c r="AU3932" s="1"/>
      <c r="AV3932">
        <v>121</v>
      </c>
      <c r="AW3932" s="5" t="str">
        <f t="shared" si="430"/>
        <v>&gt;7万</v>
      </c>
      <c r="AX3932">
        <v>38.164999999999999</v>
      </c>
      <c r="AY3932">
        <v>2</v>
      </c>
      <c r="AZ3932">
        <v>977.82</v>
      </c>
      <c r="BA3932">
        <v>12</v>
      </c>
      <c r="BB3932">
        <v>19.0825</v>
      </c>
      <c r="BC3932" s="3" t="str">
        <f t="shared" si="431"/>
        <v>其他商场</v>
      </c>
      <c r="BD3932" s="4" t="s">
        <v>27586</v>
      </c>
      <c r="BE3932">
        <f t="shared" si="432"/>
        <v>81.484999999999999</v>
      </c>
      <c r="BF3932" s="4" t="str">
        <f t="shared" si="433"/>
        <v>&gt;7万</v>
      </c>
      <c r="BG3932" t="e">
        <v>#N/A</v>
      </c>
      <c r="BH3932" s="4" t="e">
        <v>#N/A</v>
      </c>
    </row>
    <row r="3933" spans="1:60">
      <c r="A3933" s="1" t="s">
        <v>18047</v>
      </c>
      <c r="B3933" s="1" t="s">
        <v>18048</v>
      </c>
      <c r="C3933" s="1" t="s">
        <v>18049</v>
      </c>
      <c r="D3933" s="1" t="s">
        <v>18050</v>
      </c>
      <c r="E3933" s="1" t="s">
        <v>17392</v>
      </c>
      <c r="F3933" s="1" t="s">
        <v>17347</v>
      </c>
      <c r="G3933" s="1" t="s">
        <v>129</v>
      </c>
      <c r="H3933" s="1" t="s">
        <v>17392</v>
      </c>
      <c r="I3933" s="1" t="s">
        <v>17347</v>
      </c>
      <c r="J3933" s="1" t="s">
        <v>129</v>
      </c>
      <c r="K3933" s="1" t="s">
        <v>17184</v>
      </c>
      <c r="L3933" s="1" t="s">
        <v>17181</v>
      </c>
      <c r="M3933" s="1" t="s">
        <v>131</v>
      </c>
      <c r="N3933" s="1" t="s">
        <v>52</v>
      </c>
      <c r="O3933" s="1" t="str">
        <f t="shared" si="428"/>
        <v>维持</v>
      </c>
      <c r="P3933" s="1" t="s">
        <v>53</v>
      </c>
      <c r="Q3933" s="1" t="s">
        <v>16649</v>
      </c>
      <c r="R3933" s="1" t="s">
        <v>17161</v>
      </c>
      <c r="S3933" s="1" t="s">
        <v>17393</v>
      </c>
      <c r="T3933" s="1" t="s">
        <v>355</v>
      </c>
      <c r="U3933" s="1" t="s">
        <v>17588</v>
      </c>
      <c r="V3933" s="1" t="s">
        <v>682</v>
      </c>
      <c r="W3933" s="1" t="s">
        <v>58</v>
      </c>
      <c r="X3933" s="1" t="s">
        <v>173</v>
      </c>
      <c r="Y3933" s="1" t="s">
        <v>60</v>
      </c>
      <c r="Z3933" s="1" t="s">
        <v>60</v>
      </c>
      <c r="AA3933" s="1" t="s">
        <v>60</v>
      </c>
      <c r="AB3933" s="1" t="s">
        <v>61</v>
      </c>
      <c r="AC3933" s="1" t="s">
        <v>174</v>
      </c>
      <c r="AD3933" s="1" t="s">
        <v>78</v>
      </c>
      <c r="AE3933" s="1" t="s">
        <v>123</v>
      </c>
      <c r="AF3933" s="1"/>
      <c r="AG3933" s="1">
        <v>20130812</v>
      </c>
      <c r="AH3933" s="1" t="str">
        <f t="shared" si="429"/>
        <v>201308</v>
      </c>
      <c r="AI3933" s="1"/>
      <c r="AJ3933" s="1"/>
      <c r="AK3933" s="1"/>
      <c r="AL3933" s="1">
        <v>92</v>
      </c>
      <c r="AM3933" s="1"/>
      <c r="AN3933" s="1">
        <v>92</v>
      </c>
      <c r="AO3933" s="1"/>
      <c r="AP3933" s="1">
        <v>20131222</v>
      </c>
      <c r="AQ3933" s="1">
        <v>20130812</v>
      </c>
      <c r="AR3933" s="1">
        <v>20140930</v>
      </c>
      <c r="AS3933" s="1" t="s">
        <v>189</v>
      </c>
      <c r="AT3933" s="1"/>
      <c r="AU3933" s="1"/>
      <c r="AV3933">
        <v>92</v>
      </c>
      <c r="AW3933" s="5" t="str">
        <f t="shared" si="430"/>
        <v>&lt;7万</v>
      </c>
      <c r="AX3933">
        <v>180.41250000000002</v>
      </c>
      <c r="AY3933">
        <v>7</v>
      </c>
      <c r="AZ3933">
        <v>446.27219000000002</v>
      </c>
      <c r="BA3933">
        <v>12</v>
      </c>
      <c r="BB3933">
        <v>25.773214285714289</v>
      </c>
      <c r="BC3933" s="3" t="str">
        <f t="shared" si="431"/>
        <v>其他商场</v>
      </c>
      <c r="BD3933" s="4" t="s">
        <v>27586</v>
      </c>
      <c r="BE3933">
        <f t="shared" si="432"/>
        <v>37.189349166666666</v>
      </c>
      <c r="BF3933" s="4" t="str">
        <f t="shared" si="433"/>
        <v>&lt;7万</v>
      </c>
      <c r="BG3933" t="e">
        <v>#N/A</v>
      </c>
      <c r="BH3933" s="4" t="e">
        <v>#N/A</v>
      </c>
    </row>
    <row r="3934" spans="1:60">
      <c r="A3934" s="1" t="s">
        <v>18051</v>
      </c>
      <c r="B3934" s="1" t="s">
        <v>18052</v>
      </c>
      <c r="C3934" s="1" t="s">
        <v>18052</v>
      </c>
      <c r="D3934" s="1" t="s">
        <v>18053</v>
      </c>
      <c r="E3934" s="1" t="s">
        <v>17273</v>
      </c>
      <c r="F3934" s="1" t="s">
        <v>17181</v>
      </c>
      <c r="G3934" s="1" t="s">
        <v>129</v>
      </c>
      <c r="H3934" s="1" t="s">
        <v>17273</v>
      </c>
      <c r="I3934" s="1" t="s">
        <v>17181</v>
      </c>
      <c r="J3934" s="1" t="s">
        <v>129</v>
      </c>
      <c r="K3934" s="1" t="s">
        <v>17184</v>
      </c>
      <c r="L3934" s="1" t="s">
        <v>17181</v>
      </c>
      <c r="M3934" s="1" t="s">
        <v>131</v>
      </c>
      <c r="N3934" s="1" t="s">
        <v>52</v>
      </c>
      <c r="O3934" s="1" t="str">
        <f t="shared" si="428"/>
        <v>维持</v>
      </c>
      <c r="P3934" s="1" t="s">
        <v>53</v>
      </c>
      <c r="Q3934" s="1" t="s">
        <v>16649</v>
      </c>
      <c r="R3934" s="1" t="s">
        <v>17161</v>
      </c>
      <c r="S3934" s="1" t="s">
        <v>17185</v>
      </c>
      <c r="T3934" s="1" t="s">
        <v>355</v>
      </c>
      <c r="U3934" s="1" t="s">
        <v>17279</v>
      </c>
      <c r="V3934" s="1" t="s">
        <v>355</v>
      </c>
      <c r="W3934" s="1" t="s">
        <v>58</v>
      </c>
      <c r="X3934" s="1" t="s">
        <v>173</v>
      </c>
      <c r="Y3934" s="1" t="s">
        <v>76</v>
      </c>
      <c r="Z3934" s="1" t="s">
        <v>77</v>
      </c>
      <c r="AA3934" s="1" t="s">
        <v>77</v>
      </c>
      <c r="AB3934" s="1" t="s">
        <v>61</v>
      </c>
      <c r="AC3934" s="1" t="s">
        <v>174</v>
      </c>
      <c r="AD3934" s="1" t="s">
        <v>70</v>
      </c>
      <c r="AE3934" s="1"/>
      <c r="AF3934" s="1"/>
      <c r="AG3934" s="1">
        <v>20130921</v>
      </c>
      <c r="AH3934" s="1" t="str">
        <f t="shared" si="429"/>
        <v>201309</v>
      </c>
      <c r="AI3934" s="1"/>
      <c r="AJ3934" s="1"/>
      <c r="AK3934" s="1"/>
      <c r="AL3934" s="1">
        <v>81</v>
      </c>
      <c r="AM3934" s="1"/>
      <c r="AN3934" s="1">
        <v>0</v>
      </c>
      <c r="AO3934" s="1"/>
      <c r="AP3934" s="1">
        <v>20131219</v>
      </c>
      <c r="AQ3934" s="1">
        <v>20130921</v>
      </c>
      <c r="AR3934" s="1">
        <v>20140930</v>
      </c>
      <c r="AS3934" s="1" t="s">
        <v>64</v>
      </c>
      <c r="AT3934" s="1"/>
      <c r="AU3934" s="1"/>
      <c r="AV3934">
        <v>81</v>
      </c>
      <c r="AW3934" s="5" t="str">
        <f t="shared" si="430"/>
        <v>&gt;10万</v>
      </c>
      <c r="AX3934">
        <v>1099.9070900000002</v>
      </c>
      <c r="AY3934">
        <v>7</v>
      </c>
      <c r="AZ3934">
        <v>1532.8804600000003</v>
      </c>
      <c r="BA3934">
        <v>12</v>
      </c>
      <c r="BB3934">
        <v>157.12958428571432</v>
      </c>
      <c r="BC3934" s="3" t="str">
        <f t="shared" si="431"/>
        <v>常规商场</v>
      </c>
      <c r="BD3934" s="4" t="s">
        <v>27585</v>
      </c>
      <c r="BE3934">
        <f t="shared" si="432"/>
        <v>127.74003833333336</v>
      </c>
      <c r="BF3934" s="4" t="str">
        <f t="shared" si="433"/>
        <v>&gt;10万</v>
      </c>
      <c r="BG3934" t="e">
        <v>#N/A</v>
      </c>
      <c r="BH3934" s="4" t="e">
        <v>#N/A</v>
      </c>
    </row>
    <row r="3935" spans="1:60">
      <c r="A3935" s="1" t="s">
        <v>18054</v>
      </c>
      <c r="B3935" s="1" t="s">
        <v>18055</v>
      </c>
      <c r="C3935" s="1" t="s">
        <v>18056</v>
      </c>
      <c r="D3935" s="1" t="s">
        <v>18057</v>
      </c>
      <c r="E3935" s="1" t="s">
        <v>17513</v>
      </c>
      <c r="F3935" s="1" t="s">
        <v>17514</v>
      </c>
      <c r="G3935" s="1" t="s">
        <v>49</v>
      </c>
      <c r="H3935" s="1" t="s">
        <v>17513</v>
      </c>
      <c r="I3935" s="1" t="s">
        <v>17514</v>
      </c>
      <c r="J3935" s="1" t="s">
        <v>49</v>
      </c>
      <c r="K3935" s="1" t="s">
        <v>17515</v>
      </c>
      <c r="L3935" s="1" t="s">
        <v>17514</v>
      </c>
      <c r="M3935" s="1" t="s">
        <v>51</v>
      </c>
      <c r="N3935" s="1" t="s">
        <v>209</v>
      </c>
      <c r="O3935" s="1" t="str">
        <f t="shared" si="428"/>
        <v>关闭</v>
      </c>
      <c r="P3935" s="1" t="s">
        <v>53</v>
      </c>
      <c r="Q3935" s="1" t="s">
        <v>16649</v>
      </c>
      <c r="R3935" s="1" t="s">
        <v>17161</v>
      </c>
      <c r="S3935" s="1" t="s">
        <v>17162</v>
      </c>
      <c r="T3935" s="1" t="s">
        <v>654</v>
      </c>
      <c r="U3935" s="1" t="s">
        <v>17215</v>
      </c>
      <c r="V3935" s="1" t="s">
        <v>654</v>
      </c>
      <c r="W3935" s="1" t="s">
        <v>185</v>
      </c>
      <c r="X3935" s="1" t="s">
        <v>173</v>
      </c>
      <c r="Y3935" s="1" t="s">
        <v>186</v>
      </c>
      <c r="Z3935" s="1" t="s">
        <v>186</v>
      </c>
      <c r="AA3935" s="1" t="s">
        <v>186</v>
      </c>
      <c r="AB3935" s="1" t="s">
        <v>61</v>
      </c>
      <c r="AC3935" s="1" t="s">
        <v>187</v>
      </c>
      <c r="AD3935" s="1" t="s">
        <v>27599</v>
      </c>
      <c r="AE3935" s="1" t="s">
        <v>123</v>
      </c>
      <c r="AF3935" s="1"/>
      <c r="AG3935" s="1">
        <v>20130907</v>
      </c>
      <c r="AH3935" s="1" t="str">
        <f t="shared" si="429"/>
        <v>201309</v>
      </c>
      <c r="AI3935" s="1"/>
      <c r="AJ3935" s="1">
        <v>20150411</v>
      </c>
      <c r="AK3935" s="1" t="s">
        <v>552</v>
      </c>
      <c r="AL3935" s="1">
        <v>144</v>
      </c>
      <c r="AM3935" s="1"/>
      <c r="AN3935" s="1">
        <v>144</v>
      </c>
      <c r="AO3935" s="1"/>
      <c r="AP3935" s="1"/>
      <c r="AQ3935" s="1"/>
      <c r="AR3935" s="1"/>
      <c r="AS3935" s="1" t="s">
        <v>189</v>
      </c>
      <c r="AT3935" s="1"/>
      <c r="AU3935" s="1"/>
      <c r="AV3935">
        <v>144</v>
      </c>
      <c r="AW3935" s="5" t="str">
        <f t="shared" si="430"/>
        <v>&lt;7万</v>
      </c>
      <c r="AX3935">
        <v>109.35915</v>
      </c>
      <c r="AY3935">
        <v>2</v>
      </c>
      <c r="AZ3935">
        <v>707.64977999999996</v>
      </c>
      <c r="BA3935">
        <v>12</v>
      </c>
      <c r="BB3935">
        <v>54.679575</v>
      </c>
      <c r="BC3935" s="3" t="str">
        <f t="shared" si="431"/>
        <v>其他商场</v>
      </c>
      <c r="BD3935" s="4" t="s">
        <v>27586</v>
      </c>
      <c r="BE3935">
        <f t="shared" si="432"/>
        <v>58.970814999999995</v>
      </c>
      <c r="BF3935" s="4" t="str">
        <f t="shared" si="433"/>
        <v>&lt;7万</v>
      </c>
      <c r="BG3935" t="e">
        <v>#N/A</v>
      </c>
      <c r="BH3935" s="4" t="e">
        <v>#N/A</v>
      </c>
    </row>
    <row r="3936" spans="1:60">
      <c r="A3936" s="1" t="s">
        <v>18058</v>
      </c>
      <c r="B3936" s="1" t="s">
        <v>18059</v>
      </c>
      <c r="C3936" s="1" t="s">
        <v>18059</v>
      </c>
      <c r="D3936" s="1" t="s">
        <v>18060</v>
      </c>
      <c r="E3936" s="1" t="s">
        <v>17180</v>
      </c>
      <c r="F3936" s="1" t="s">
        <v>17181</v>
      </c>
      <c r="G3936" s="1" t="s">
        <v>129</v>
      </c>
      <c r="H3936" s="1" t="s">
        <v>18061</v>
      </c>
      <c r="I3936" s="1" t="s">
        <v>18062</v>
      </c>
      <c r="J3936" s="1" t="s">
        <v>159</v>
      </c>
      <c r="K3936" s="1" t="s">
        <v>17184</v>
      </c>
      <c r="L3936" s="1" t="s">
        <v>17181</v>
      </c>
      <c r="M3936" s="1" t="s">
        <v>160</v>
      </c>
      <c r="N3936" s="1" t="s">
        <v>52</v>
      </c>
      <c r="O3936" s="1" t="str">
        <f t="shared" si="428"/>
        <v>维持</v>
      </c>
      <c r="P3936" s="1" t="s">
        <v>53</v>
      </c>
      <c r="Q3936" s="1" t="s">
        <v>16649</v>
      </c>
      <c r="R3936" s="1" t="s">
        <v>17161</v>
      </c>
      <c r="S3936" s="1" t="s">
        <v>17185</v>
      </c>
      <c r="T3936" s="1" t="s">
        <v>355</v>
      </c>
      <c r="U3936" s="1" t="s">
        <v>18063</v>
      </c>
      <c r="V3936" s="1" t="s">
        <v>682</v>
      </c>
      <c r="W3936" s="1" t="s">
        <v>58</v>
      </c>
      <c r="X3936" s="1" t="s">
        <v>173</v>
      </c>
      <c r="Y3936" s="1" t="s">
        <v>60</v>
      </c>
      <c r="Z3936" s="1" t="s">
        <v>60</v>
      </c>
      <c r="AA3936" s="1" t="s">
        <v>60</v>
      </c>
      <c r="AB3936" s="1" t="s">
        <v>162</v>
      </c>
      <c r="AC3936" s="1" t="s">
        <v>174</v>
      </c>
      <c r="AD3936" s="1" t="s">
        <v>27599</v>
      </c>
      <c r="AE3936" s="1"/>
      <c r="AF3936" s="1"/>
      <c r="AG3936" s="1">
        <v>20130926</v>
      </c>
      <c r="AH3936" s="1" t="str">
        <f t="shared" si="429"/>
        <v>201309</v>
      </c>
      <c r="AI3936" s="1"/>
      <c r="AJ3936" s="1"/>
      <c r="AK3936" s="1"/>
      <c r="AL3936" s="1">
        <v>46</v>
      </c>
      <c r="AM3936" s="1"/>
      <c r="AN3936" s="1">
        <v>0</v>
      </c>
      <c r="AO3936" s="1"/>
      <c r="AP3936" s="1">
        <v>20131222</v>
      </c>
      <c r="AQ3936" s="1">
        <v>20130926</v>
      </c>
      <c r="AR3936" s="1">
        <v>20140930</v>
      </c>
      <c r="AS3936" s="1" t="s">
        <v>189</v>
      </c>
      <c r="AT3936" s="1"/>
      <c r="AU3936" s="1"/>
      <c r="AV3936">
        <v>46</v>
      </c>
      <c r="AW3936" s="5" t="str">
        <f t="shared" si="430"/>
        <v>&lt;7万</v>
      </c>
      <c r="AX3936">
        <v>123.86795000000001</v>
      </c>
      <c r="AY3936">
        <v>7</v>
      </c>
      <c r="AZ3936">
        <v>319.07985000000002</v>
      </c>
      <c r="BA3936">
        <v>12</v>
      </c>
      <c r="BB3936">
        <v>17.695421428571429</v>
      </c>
      <c r="BC3936" s="3" t="str">
        <f t="shared" si="431"/>
        <v>其他商场</v>
      </c>
      <c r="BD3936" s="4" t="s">
        <v>27586</v>
      </c>
      <c r="BE3936">
        <f t="shared" si="432"/>
        <v>26.589987500000003</v>
      </c>
      <c r="BF3936" s="4" t="str">
        <f t="shared" si="433"/>
        <v>&lt;7万</v>
      </c>
      <c r="BG3936" t="e">
        <v>#N/A</v>
      </c>
      <c r="BH3936" s="4" t="e">
        <v>#N/A</v>
      </c>
    </row>
    <row r="3937" spans="1:60">
      <c r="A3937" s="1" t="s">
        <v>18064</v>
      </c>
      <c r="B3937" s="1" t="s">
        <v>18065</v>
      </c>
      <c r="C3937" s="1" t="s">
        <v>18065</v>
      </c>
      <c r="D3937" s="1" t="s">
        <v>18066</v>
      </c>
      <c r="E3937" s="1" t="s">
        <v>16831</v>
      </c>
      <c r="F3937" s="1" t="s">
        <v>16141</v>
      </c>
      <c r="G3937" s="1" t="s">
        <v>129</v>
      </c>
      <c r="H3937" s="1" t="s">
        <v>16831</v>
      </c>
      <c r="I3937" s="1" t="s">
        <v>16141</v>
      </c>
      <c r="J3937" s="1" t="s">
        <v>129</v>
      </c>
      <c r="K3937" s="1" t="s">
        <v>16140</v>
      </c>
      <c r="L3937" s="1" t="s">
        <v>16141</v>
      </c>
      <c r="M3937" s="1" t="s">
        <v>180</v>
      </c>
      <c r="N3937" s="1" t="s">
        <v>52</v>
      </c>
      <c r="O3937" s="1" t="str">
        <f t="shared" si="428"/>
        <v>维持</v>
      </c>
      <c r="P3937" s="1" t="s">
        <v>53</v>
      </c>
      <c r="Q3937" s="1" t="s">
        <v>16649</v>
      </c>
      <c r="R3937" s="1" t="s">
        <v>17161</v>
      </c>
      <c r="S3937" s="1" t="s">
        <v>17229</v>
      </c>
      <c r="T3937" s="1" t="s">
        <v>355</v>
      </c>
      <c r="U3937" s="1" t="s">
        <v>18067</v>
      </c>
      <c r="V3937" s="1" t="s">
        <v>355</v>
      </c>
      <c r="W3937" s="1" t="s">
        <v>185</v>
      </c>
      <c r="X3937" s="1" t="s">
        <v>173</v>
      </c>
      <c r="Y3937" s="1" t="s">
        <v>186</v>
      </c>
      <c r="Z3937" s="1" t="s">
        <v>186</v>
      </c>
      <c r="AA3937" s="1" t="s">
        <v>186</v>
      </c>
      <c r="AB3937" s="1" t="s">
        <v>61</v>
      </c>
      <c r="AC3937" s="1" t="s">
        <v>187</v>
      </c>
      <c r="AD3937" s="1" t="s">
        <v>27599</v>
      </c>
      <c r="AE3937" s="1" t="s">
        <v>71</v>
      </c>
      <c r="AF3937" s="1"/>
      <c r="AG3937" s="1">
        <v>20130926</v>
      </c>
      <c r="AH3937" s="1" t="str">
        <f t="shared" si="429"/>
        <v>201309</v>
      </c>
      <c r="AI3937" s="1"/>
      <c r="AJ3937" s="1"/>
      <c r="AK3937" s="1"/>
      <c r="AL3937" s="1">
        <v>365</v>
      </c>
      <c r="AM3937" s="1"/>
      <c r="AN3937" s="1">
        <v>365</v>
      </c>
      <c r="AO3937" s="1"/>
      <c r="AP3937" s="1">
        <v>20131222</v>
      </c>
      <c r="AQ3937" s="1">
        <v>20130926</v>
      </c>
      <c r="AR3937" s="1">
        <v>20140930</v>
      </c>
      <c r="AS3937" s="1" t="s">
        <v>189</v>
      </c>
      <c r="AT3937" s="1"/>
      <c r="AU3937" s="1"/>
      <c r="AV3937">
        <v>365</v>
      </c>
      <c r="AW3937" s="5" t="str">
        <f t="shared" si="430"/>
        <v>&gt;7万</v>
      </c>
      <c r="AX3937">
        <v>842.48485000000016</v>
      </c>
      <c r="AY3937">
        <v>7</v>
      </c>
      <c r="AZ3937">
        <v>1153.0807300000001</v>
      </c>
      <c r="BA3937">
        <v>12</v>
      </c>
      <c r="BB3937">
        <v>120.35497857142859</v>
      </c>
      <c r="BC3937" s="3" t="str">
        <f t="shared" si="431"/>
        <v>其他商场</v>
      </c>
      <c r="BD3937" s="4" t="s">
        <v>27585</v>
      </c>
      <c r="BE3937">
        <f t="shared" si="432"/>
        <v>96.090060833333339</v>
      </c>
      <c r="BF3937" s="4" t="str">
        <f t="shared" si="433"/>
        <v>&gt;7万</v>
      </c>
      <c r="BG3937" t="e">
        <v>#N/A</v>
      </c>
      <c r="BH3937" s="4" t="e">
        <v>#N/A</v>
      </c>
    </row>
    <row r="3938" spans="1:60">
      <c r="A3938" s="1" t="s">
        <v>18068</v>
      </c>
      <c r="B3938" s="1" t="s">
        <v>18069</v>
      </c>
      <c r="C3938" s="1" t="s">
        <v>18069</v>
      </c>
      <c r="D3938" s="1" t="s">
        <v>18070</v>
      </c>
      <c r="E3938" s="1" t="s">
        <v>16831</v>
      </c>
      <c r="F3938" s="1" t="s">
        <v>16141</v>
      </c>
      <c r="G3938" s="1" t="s">
        <v>129</v>
      </c>
      <c r="H3938" s="1" t="s">
        <v>16831</v>
      </c>
      <c r="I3938" s="1" t="s">
        <v>16141</v>
      </c>
      <c r="J3938" s="1" t="s">
        <v>129</v>
      </c>
      <c r="K3938" s="1" t="s">
        <v>16140</v>
      </c>
      <c r="L3938" s="1" t="s">
        <v>16141</v>
      </c>
      <c r="M3938" s="1" t="s">
        <v>180</v>
      </c>
      <c r="N3938" s="1" t="s">
        <v>52</v>
      </c>
      <c r="O3938" s="1" t="str">
        <f t="shared" si="428"/>
        <v>维持</v>
      </c>
      <c r="P3938" s="1" t="s">
        <v>53</v>
      </c>
      <c r="Q3938" s="1" t="s">
        <v>16649</v>
      </c>
      <c r="R3938" s="1" t="s">
        <v>17161</v>
      </c>
      <c r="S3938" s="1" t="s">
        <v>17357</v>
      </c>
      <c r="T3938" s="1" t="s">
        <v>133</v>
      </c>
      <c r="U3938" s="1" t="s">
        <v>17508</v>
      </c>
      <c r="V3938" s="1" t="s">
        <v>133</v>
      </c>
      <c r="W3938" s="1" t="s">
        <v>27595</v>
      </c>
      <c r="X3938" s="1" t="s">
        <v>173</v>
      </c>
      <c r="Y3938" s="1" t="s">
        <v>215</v>
      </c>
      <c r="Z3938" s="1" t="s">
        <v>215</v>
      </c>
      <c r="AA3938" s="1" t="s">
        <v>215</v>
      </c>
      <c r="AB3938" s="1" t="s">
        <v>61</v>
      </c>
      <c r="AC3938" s="1" t="s">
        <v>216</v>
      </c>
      <c r="AD3938" s="1" t="s">
        <v>188</v>
      </c>
      <c r="AE3938" s="1"/>
      <c r="AF3938" s="1"/>
      <c r="AG3938" s="1">
        <v>20131008</v>
      </c>
      <c r="AH3938" s="1" t="str">
        <f t="shared" si="429"/>
        <v>201310</v>
      </c>
      <c r="AI3938" s="1"/>
      <c r="AJ3938" s="1"/>
      <c r="AK3938" s="1"/>
      <c r="AL3938" s="1">
        <v>254</v>
      </c>
      <c r="AM3938" s="1"/>
      <c r="AN3938" s="1">
        <v>0</v>
      </c>
      <c r="AO3938" s="1"/>
      <c r="AP3938" s="1">
        <v>20131222</v>
      </c>
      <c r="AQ3938" s="1">
        <v>20131008</v>
      </c>
      <c r="AR3938" s="1">
        <v>20140930</v>
      </c>
      <c r="AS3938" s="1" t="s">
        <v>189</v>
      </c>
      <c r="AT3938" s="1"/>
      <c r="AU3938" s="1"/>
      <c r="AV3938">
        <v>254</v>
      </c>
      <c r="AW3938" s="5" t="str">
        <f t="shared" si="430"/>
        <v>&gt;10万</v>
      </c>
      <c r="AX3938">
        <v>1064.3386200000002</v>
      </c>
      <c r="AY3938">
        <v>7</v>
      </c>
      <c r="AZ3938">
        <v>1421.7305800000001</v>
      </c>
      <c r="BA3938">
        <v>12</v>
      </c>
      <c r="BB3938">
        <v>152.04837428571432</v>
      </c>
      <c r="BC3938" s="3" t="str">
        <f t="shared" si="431"/>
        <v>常规商场</v>
      </c>
      <c r="BD3938" s="4" t="s">
        <v>27585</v>
      </c>
      <c r="BE3938">
        <f t="shared" si="432"/>
        <v>118.47754833333335</v>
      </c>
      <c r="BF3938" s="4" t="str">
        <f t="shared" si="433"/>
        <v>&gt;10万</v>
      </c>
      <c r="BG3938" t="e">
        <v>#N/A</v>
      </c>
      <c r="BH3938" s="4" t="e">
        <v>#N/A</v>
      </c>
    </row>
    <row r="3939" spans="1:60">
      <c r="A3939" s="1" t="s">
        <v>18071</v>
      </c>
      <c r="B3939" s="1" t="s">
        <v>18072</v>
      </c>
      <c r="C3939" s="1" t="s">
        <v>18072</v>
      </c>
      <c r="D3939" s="1" t="s">
        <v>18073</v>
      </c>
      <c r="E3939" s="1" t="s">
        <v>16831</v>
      </c>
      <c r="F3939" s="1" t="s">
        <v>16141</v>
      </c>
      <c r="G3939" s="1" t="s">
        <v>129</v>
      </c>
      <c r="H3939" s="1" t="s">
        <v>16831</v>
      </c>
      <c r="I3939" s="1" t="s">
        <v>16141</v>
      </c>
      <c r="J3939" s="1" t="s">
        <v>129</v>
      </c>
      <c r="K3939" s="1" t="s">
        <v>16140</v>
      </c>
      <c r="L3939" s="1" t="s">
        <v>16141</v>
      </c>
      <c r="M3939" s="1" t="s">
        <v>180</v>
      </c>
      <c r="N3939" s="1" t="s">
        <v>52</v>
      </c>
      <c r="O3939" s="1" t="str">
        <f t="shared" si="428"/>
        <v>维持</v>
      </c>
      <c r="P3939" s="1" t="s">
        <v>53</v>
      </c>
      <c r="Q3939" s="1" t="s">
        <v>16649</v>
      </c>
      <c r="R3939" s="1" t="s">
        <v>17161</v>
      </c>
      <c r="S3939" s="1" t="s">
        <v>17174</v>
      </c>
      <c r="T3939" s="1" t="s">
        <v>133</v>
      </c>
      <c r="U3939" s="1" t="s">
        <v>17401</v>
      </c>
      <c r="V3939" s="1" t="s">
        <v>682</v>
      </c>
      <c r="W3939" s="1" t="s">
        <v>58</v>
      </c>
      <c r="X3939" s="1" t="s">
        <v>173</v>
      </c>
      <c r="Y3939" s="1" t="s">
        <v>76</v>
      </c>
      <c r="Z3939" s="1" t="s">
        <v>77</v>
      </c>
      <c r="AA3939" s="1" t="s">
        <v>77</v>
      </c>
      <c r="AB3939" s="1" t="s">
        <v>61</v>
      </c>
      <c r="AC3939" s="1" t="s">
        <v>460</v>
      </c>
      <c r="AD3939" s="1" t="s">
        <v>27597</v>
      </c>
      <c r="AE3939" s="1"/>
      <c r="AF3939" s="1"/>
      <c r="AG3939" s="1">
        <v>20131008</v>
      </c>
      <c r="AH3939" s="1" t="str">
        <f t="shared" si="429"/>
        <v>201310</v>
      </c>
      <c r="AI3939" s="1"/>
      <c r="AJ3939" s="1"/>
      <c r="AK3939" s="1"/>
      <c r="AL3939" s="1">
        <v>156</v>
      </c>
      <c r="AM3939" s="1"/>
      <c r="AN3939" s="1">
        <v>0</v>
      </c>
      <c r="AO3939" s="1"/>
      <c r="AP3939" s="1">
        <v>20150210</v>
      </c>
      <c r="AQ3939" s="1">
        <v>20141001</v>
      </c>
      <c r="AR3939" s="1">
        <v>20150930</v>
      </c>
      <c r="AS3939" s="1" t="s">
        <v>64</v>
      </c>
      <c r="AT3939" s="1"/>
      <c r="AU3939" s="1"/>
      <c r="AV3939">
        <v>156</v>
      </c>
      <c r="AW3939" s="5" t="str">
        <f t="shared" si="430"/>
        <v>&gt;10万</v>
      </c>
      <c r="AX3939">
        <v>1220.8828399999998</v>
      </c>
      <c r="AY3939">
        <v>7</v>
      </c>
      <c r="AZ3939">
        <v>1652.25054</v>
      </c>
      <c r="BA3939">
        <v>12</v>
      </c>
      <c r="BB3939">
        <v>174.41183428571426</v>
      </c>
      <c r="BC3939" s="3" t="str">
        <f t="shared" si="431"/>
        <v>常规商场</v>
      </c>
      <c r="BD3939" s="4" t="s">
        <v>27585</v>
      </c>
      <c r="BE3939">
        <f t="shared" si="432"/>
        <v>137.687545</v>
      </c>
      <c r="BF3939" s="4" t="str">
        <f t="shared" si="433"/>
        <v>&gt;10万</v>
      </c>
      <c r="BG3939" t="e">
        <v>#N/A</v>
      </c>
      <c r="BH3939" s="4" t="e">
        <v>#N/A</v>
      </c>
    </row>
    <row r="3940" spans="1:60">
      <c r="A3940" s="1" t="s">
        <v>18074</v>
      </c>
      <c r="B3940" s="1" t="s">
        <v>18075</v>
      </c>
      <c r="C3940" s="1" t="s">
        <v>18076</v>
      </c>
      <c r="D3940" s="1" t="s">
        <v>18077</v>
      </c>
      <c r="E3940" s="1" t="s">
        <v>16831</v>
      </c>
      <c r="F3940" s="1" t="s">
        <v>16141</v>
      </c>
      <c r="G3940" s="1" t="s">
        <v>129</v>
      </c>
      <c r="H3940" s="1" t="s">
        <v>16831</v>
      </c>
      <c r="I3940" s="1" t="s">
        <v>16141</v>
      </c>
      <c r="J3940" s="1" t="s">
        <v>129</v>
      </c>
      <c r="K3940" s="1" t="s">
        <v>16140</v>
      </c>
      <c r="L3940" s="1" t="s">
        <v>16141</v>
      </c>
      <c r="M3940" s="1" t="s">
        <v>180</v>
      </c>
      <c r="N3940" s="1" t="s">
        <v>52</v>
      </c>
      <c r="O3940" s="1" t="str">
        <f t="shared" si="428"/>
        <v>维持</v>
      </c>
      <c r="P3940" s="1" t="s">
        <v>53</v>
      </c>
      <c r="Q3940" s="1" t="s">
        <v>16649</v>
      </c>
      <c r="R3940" s="1" t="s">
        <v>17161</v>
      </c>
      <c r="S3940" s="1" t="s">
        <v>17421</v>
      </c>
      <c r="T3940" s="1" t="s">
        <v>133</v>
      </c>
      <c r="U3940" s="1" t="s">
        <v>17422</v>
      </c>
      <c r="V3940" s="1" t="s">
        <v>682</v>
      </c>
      <c r="W3940" s="1" t="s">
        <v>58</v>
      </c>
      <c r="X3940" s="1" t="s">
        <v>59</v>
      </c>
      <c r="Y3940" s="1" t="s">
        <v>60</v>
      </c>
      <c r="Z3940" s="1" t="s">
        <v>60</v>
      </c>
      <c r="AA3940" s="1" t="s">
        <v>60</v>
      </c>
      <c r="AB3940" s="1" t="s">
        <v>61</v>
      </c>
      <c r="AC3940" s="1" t="s">
        <v>325</v>
      </c>
      <c r="AD3940" s="1" t="s">
        <v>27599</v>
      </c>
      <c r="AE3940" s="1"/>
      <c r="AF3940" s="1" t="s">
        <v>72</v>
      </c>
      <c r="AG3940" s="1">
        <v>20131128</v>
      </c>
      <c r="AH3940" s="1" t="str">
        <f t="shared" si="429"/>
        <v>201311</v>
      </c>
      <c r="AI3940" s="1"/>
      <c r="AJ3940" s="1"/>
      <c r="AK3940" s="1"/>
      <c r="AL3940" s="1">
        <v>103</v>
      </c>
      <c r="AM3940" s="1"/>
      <c r="AN3940" s="1">
        <v>103</v>
      </c>
      <c r="AO3940" s="1"/>
      <c r="AP3940" s="1">
        <v>20150421</v>
      </c>
      <c r="AQ3940" s="1">
        <v>20131128</v>
      </c>
      <c r="AR3940" s="1">
        <v>20150930</v>
      </c>
      <c r="AS3940" s="1" t="s">
        <v>180</v>
      </c>
      <c r="AT3940" s="1"/>
      <c r="AU3940" s="1"/>
      <c r="AV3940">
        <v>103</v>
      </c>
      <c r="AW3940" s="5" t="str">
        <f t="shared" si="430"/>
        <v>&lt;7万</v>
      </c>
      <c r="AX3940">
        <v>215.71199999999999</v>
      </c>
      <c r="AY3940">
        <v>7</v>
      </c>
      <c r="AZ3940">
        <v>353.76844999999997</v>
      </c>
      <c r="BA3940">
        <v>12</v>
      </c>
      <c r="BB3940">
        <v>30.815999999999999</v>
      </c>
      <c r="BC3940" s="3" t="str">
        <f t="shared" si="431"/>
        <v>其他商场</v>
      </c>
      <c r="BD3940" s="4" t="s">
        <v>27586</v>
      </c>
      <c r="BE3940">
        <f t="shared" si="432"/>
        <v>29.480704166666666</v>
      </c>
      <c r="BF3940" s="4" t="str">
        <f t="shared" si="433"/>
        <v>&lt;7万</v>
      </c>
      <c r="BG3940" t="e">
        <v>#N/A</v>
      </c>
      <c r="BH3940" s="4" t="e">
        <v>#N/A</v>
      </c>
    </row>
    <row r="3941" spans="1:60">
      <c r="A3941" s="1" t="s">
        <v>18078</v>
      </c>
      <c r="B3941" s="1" t="s">
        <v>18079</v>
      </c>
      <c r="C3941" s="1" t="s">
        <v>18079</v>
      </c>
      <c r="D3941" s="1" t="s">
        <v>18080</v>
      </c>
      <c r="E3941" s="1" t="s">
        <v>16646</v>
      </c>
      <c r="F3941" s="1" t="s">
        <v>16141</v>
      </c>
      <c r="G3941" s="1" t="s">
        <v>129</v>
      </c>
      <c r="H3941" s="1" t="s">
        <v>17316</v>
      </c>
      <c r="I3941" s="1" t="s">
        <v>17317</v>
      </c>
      <c r="J3941" s="1" t="s">
        <v>159</v>
      </c>
      <c r="K3941" s="1" t="s">
        <v>16140</v>
      </c>
      <c r="L3941" s="1" t="s">
        <v>16141</v>
      </c>
      <c r="M3941" s="1" t="s">
        <v>1734</v>
      </c>
      <c r="N3941" s="1" t="s">
        <v>52</v>
      </c>
      <c r="O3941" s="1" t="str">
        <f t="shared" si="428"/>
        <v>维持</v>
      </c>
      <c r="P3941" s="1" t="s">
        <v>53</v>
      </c>
      <c r="Q3941" s="1" t="s">
        <v>16649</v>
      </c>
      <c r="R3941" s="1" t="s">
        <v>17161</v>
      </c>
      <c r="S3941" s="1" t="s">
        <v>17162</v>
      </c>
      <c r="T3941" s="1" t="s">
        <v>654</v>
      </c>
      <c r="U3941" s="1" t="s">
        <v>17318</v>
      </c>
      <c r="V3941" s="1" t="s">
        <v>682</v>
      </c>
      <c r="W3941" s="1" t="s">
        <v>58</v>
      </c>
      <c r="X3941" s="1" t="s">
        <v>173</v>
      </c>
      <c r="Y3941" s="1" t="s">
        <v>60</v>
      </c>
      <c r="Z3941" s="1" t="s">
        <v>60</v>
      </c>
      <c r="AA3941" s="1" t="s">
        <v>60</v>
      </c>
      <c r="AB3941" s="1" t="s">
        <v>162</v>
      </c>
      <c r="AC3941" s="1" t="s">
        <v>292</v>
      </c>
      <c r="AD3941" s="1" t="s">
        <v>78</v>
      </c>
      <c r="AE3941" s="1" t="s">
        <v>83</v>
      </c>
      <c r="AF3941" s="1"/>
      <c r="AG3941" s="1">
        <v>20131008</v>
      </c>
      <c r="AH3941" s="1" t="str">
        <f t="shared" si="429"/>
        <v>201310</v>
      </c>
      <c r="AI3941" s="1"/>
      <c r="AJ3941" s="1"/>
      <c r="AK3941" s="1"/>
      <c r="AL3941" s="1">
        <v>60</v>
      </c>
      <c r="AM3941" s="1"/>
      <c r="AN3941" s="1">
        <v>0</v>
      </c>
      <c r="AO3941" s="1"/>
      <c r="AP3941" s="1"/>
      <c r="AQ3941" s="1"/>
      <c r="AR3941" s="1"/>
      <c r="AS3941" s="1" t="s">
        <v>189</v>
      </c>
      <c r="AT3941" s="1"/>
      <c r="AU3941" s="1"/>
      <c r="AV3941">
        <v>60</v>
      </c>
      <c r="AW3941" s="5" t="str">
        <f t="shared" si="430"/>
        <v>&lt;7万</v>
      </c>
      <c r="AX3941">
        <v>275.38061999999996</v>
      </c>
      <c r="AY3941">
        <v>7</v>
      </c>
      <c r="AZ3941">
        <v>386.13864000000001</v>
      </c>
      <c r="BA3941">
        <v>12</v>
      </c>
      <c r="BB3941">
        <v>39.340088571428566</v>
      </c>
      <c r="BC3941" s="3" t="str">
        <f t="shared" si="431"/>
        <v>其他商场</v>
      </c>
      <c r="BD3941" s="4" t="s">
        <v>27586</v>
      </c>
      <c r="BE3941">
        <f t="shared" si="432"/>
        <v>32.178220000000003</v>
      </c>
      <c r="BF3941" s="4" t="str">
        <f t="shared" si="433"/>
        <v>&lt;7万</v>
      </c>
      <c r="BG3941" t="e">
        <v>#N/A</v>
      </c>
      <c r="BH3941" s="4" t="e">
        <v>#N/A</v>
      </c>
    </row>
    <row r="3942" spans="1:60">
      <c r="A3942" s="1" t="s">
        <v>18081</v>
      </c>
      <c r="B3942" s="1" t="s">
        <v>18082</v>
      </c>
      <c r="C3942" s="1" t="s">
        <v>18082</v>
      </c>
      <c r="D3942" s="1" t="s">
        <v>18083</v>
      </c>
      <c r="E3942" s="1" t="s">
        <v>16831</v>
      </c>
      <c r="F3942" s="1" t="s">
        <v>16141</v>
      </c>
      <c r="G3942" s="1" t="s">
        <v>129</v>
      </c>
      <c r="H3942" s="1" t="s">
        <v>16831</v>
      </c>
      <c r="I3942" s="1" t="s">
        <v>16141</v>
      </c>
      <c r="J3942" s="1" t="s">
        <v>129</v>
      </c>
      <c r="K3942" s="1" t="s">
        <v>16140</v>
      </c>
      <c r="L3942" s="1" t="s">
        <v>16141</v>
      </c>
      <c r="M3942" s="1" t="s">
        <v>180</v>
      </c>
      <c r="N3942" s="1" t="s">
        <v>52</v>
      </c>
      <c r="O3942" s="1" t="str">
        <f t="shared" si="428"/>
        <v>维持</v>
      </c>
      <c r="P3942" s="1" t="s">
        <v>53</v>
      </c>
      <c r="Q3942" s="1" t="s">
        <v>16649</v>
      </c>
      <c r="R3942" s="1" t="s">
        <v>17161</v>
      </c>
      <c r="S3942" s="1" t="s">
        <v>17162</v>
      </c>
      <c r="T3942" s="1" t="s">
        <v>654</v>
      </c>
      <c r="U3942" s="1" t="s">
        <v>17432</v>
      </c>
      <c r="V3942" s="1" t="s">
        <v>654</v>
      </c>
      <c r="W3942" s="1" t="s">
        <v>58</v>
      </c>
      <c r="X3942" s="1" t="s">
        <v>59</v>
      </c>
      <c r="Y3942" s="1" t="s">
        <v>60</v>
      </c>
      <c r="Z3942" s="1" t="s">
        <v>60</v>
      </c>
      <c r="AA3942" s="1" t="s">
        <v>60</v>
      </c>
      <c r="AB3942" s="1" t="s">
        <v>61</v>
      </c>
      <c r="AC3942" s="1" t="s">
        <v>82</v>
      </c>
      <c r="AD3942" s="1" t="s">
        <v>78</v>
      </c>
      <c r="AE3942" s="1"/>
      <c r="AF3942" s="1" t="s">
        <v>63</v>
      </c>
      <c r="AG3942" s="1">
        <v>20131008</v>
      </c>
      <c r="AH3942" s="1" t="str">
        <f t="shared" si="429"/>
        <v>201310</v>
      </c>
      <c r="AI3942" s="1"/>
      <c r="AJ3942" s="1"/>
      <c r="AK3942" s="1"/>
      <c r="AL3942" s="1">
        <v>70</v>
      </c>
      <c r="AM3942" s="1"/>
      <c r="AN3942" s="1">
        <v>0</v>
      </c>
      <c r="AO3942" s="1"/>
      <c r="AP3942" s="1"/>
      <c r="AQ3942" s="1"/>
      <c r="AR3942" s="1"/>
      <c r="AS3942" s="1" t="s">
        <v>64</v>
      </c>
      <c r="AT3942" s="1"/>
      <c r="AU3942" s="1"/>
      <c r="AV3942">
        <v>70</v>
      </c>
      <c r="AW3942" s="5" t="str">
        <f t="shared" si="430"/>
        <v>&lt;7万</v>
      </c>
      <c r="AX3942">
        <v>177.20448000000002</v>
      </c>
      <c r="AY3942">
        <v>7</v>
      </c>
      <c r="AZ3942">
        <v>322.78553999999997</v>
      </c>
      <c r="BA3942">
        <v>12</v>
      </c>
      <c r="BB3942">
        <v>25.314925714285717</v>
      </c>
      <c r="BC3942" s="3" t="str">
        <f t="shared" si="431"/>
        <v>其他商场</v>
      </c>
      <c r="BD3942" s="4" t="s">
        <v>27586</v>
      </c>
      <c r="BE3942">
        <f t="shared" si="432"/>
        <v>26.898794999999996</v>
      </c>
      <c r="BF3942" s="4" t="str">
        <f t="shared" si="433"/>
        <v>&lt;7万</v>
      </c>
      <c r="BG3942" t="e">
        <v>#N/A</v>
      </c>
      <c r="BH3942" s="4" t="e">
        <v>#N/A</v>
      </c>
    </row>
    <row r="3943" spans="1:60">
      <c r="A3943" s="1" t="s">
        <v>18084</v>
      </c>
      <c r="B3943" s="1" t="s">
        <v>18085</v>
      </c>
      <c r="C3943" s="1" t="s">
        <v>18086</v>
      </c>
      <c r="D3943" s="1" t="s">
        <v>18087</v>
      </c>
      <c r="E3943" s="1" t="s">
        <v>16646</v>
      </c>
      <c r="F3943" s="1" t="s">
        <v>16141</v>
      </c>
      <c r="G3943" s="1" t="s">
        <v>129</v>
      </c>
      <c r="H3943" s="1" t="s">
        <v>17316</v>
      </c>
      <c r="I3943" s="1" t="s">
        <v>17317</v>
      </c>
      <c r="J3943" s="1" t="s">
        <v>159</v>
      </c>
      <c r="K3943" s="1" t="s">
        <v>16140</v>
      </c>
      <c r="L3943" s="1" t="s">
        <v>16141</v>
      </c>
      <c r="M3943" s="1" t="s">
        <v>1734</v>
      </c>
      <c r="N3943" s="1" t="s">
        <v>52</v>
      </c>
      <c r="O3943" s="1" t="str">
        <f t="shared" si="428"/>
        <v>维持</v>
      </c>
      <c r="P3943" s="1" t="s">
        <v>53</v>
      </c>
      <c r="Q3943" s="1" t="s">
        <v>16649</v>
      </c>
      <c r="R3943" s="1" t="s">
        <v>17161</v>
      </c>
      <c r="S3943" s="1" t="s">
        <v>17162</v>
      </c>
      <c r="T3943" s="1" t="s">
        <v>654</v>
      </c>
      <c r="U3943" s="1" t="s">
        <v>17318</v>
      </c>
      <c r="V3943" s="1" t="s">
        <v>682</v>
      </c>
      <c r="W3943" s="1" t="s">
        <v>58</v>
      </c>
      <c r="X3943" s="1" t="s">
        <v>173</v>
      </c>
      <c r="Y3943" s="1" t="s">
        <v>60</v>
      </c>
      <c r="Z3943" s="1" t="s">
        <v>60</v>
      </c>
      <c r="AA3943" s="1" t="s">
        <v>60</v>
      </c>
      <c r="AB3943" s="1" t="s">
        <v>162</v>
      </c>
      <c r="AC3943" s="1" t="s">
        <v>292</v>
      </c>
      <c r="AD3943" s="1" t="s">
        <v>78</v>
      </c>
      <c r="AE3943" s="1"/>
      <c r="AF3943" s="1"/>
      <c r="AG3943" s="1">
        <v>20131224</v>
      </c>
      <c r="AH3943" s="1" t="str">
        <f t="shared" si="429"/>
        <v>201312</v>
      </c>
      <c r="AI3943" s="1"/>
      <c r="AJ3943" s="1"/>
      <c r="AK3943" s="1"/>
      <c r="AL3943" s="1">
        <v>89</v>
      </c>
      <c r="AM3943" s="1"/>
      <c r="AN3943" s="1">
        <v>89</v>
      </c>
      <c r="AO3943" s="1"/>
      <c r="AP3943" s="1"/>
      <c r="AQ3943" s="1"/>
      <c r="AR3943" s="1"/>
      <c r="AS3943" s="1" t="s">
        <v>189</v>
      </c>
      <c r="AT3943" s="1"/>
      <c r="AU3943" s="1"/>
      <c r="AV3943">
        <v>89</v>
      </c>
      <c r="AW3943" s="5" t="str">
        <f t="shared" si="430"/>
        <v>&lt;7万</v>
      </c>
      <c r="AX3943">
        <v>135.381</v>
      </c>
      <c r="AY3943">
        <v>4</v>
      </c>
      <c r="AZ3943">
        <v>221.518</v>
      </c>
      <c r="BA3943">
        <v>12</v>
      </c>
      <c r="BB3943">
        <v>33.84525</v>
      </c>
      <c r="BC3943" s="3" t="str">
        <f t="shared" si="431"/>
        <v>其他商场</v>
      </c>
      <c r="BD3943" s="4" t="s">
        <v>27586</v>
      </c>
      <c r="BE3943">
        <f t="shared" si="432"/>
        <v>18.459833333333332</v>
      </c>
      <c r="BF3943" s="4" t="str">
        <f t="shared" si="433"/>
        <v>&lt;7万</v>
      </c>
      <c r="BG3943" t="e">
        <v>#N/A</v>
      </c>
      <c r="BH3943" s="4" t="e">
        <v>#N/A</v>
      </c>
    </row>
    <row r="3944" spans="1:60">
      <c r="A3944" s="1" t="s">
        <v>18088</v>
      </c>
      <c r="B3944" s="1" t="s">
        <v>18089</v>
      </c>
      <c r="C3944" s="1" t="s">
        <v>18090</v>
      </c>
      <c r="D3944" s="1" t="s">
        <v>18091</v>
      </c>
      <c r="E3944" s="1" t="s">
        <v>17273</v>
      </c>
      <c r="F3944" s="1" t="s">
        <v>17181</v>
      </c>
      <c r="G3944" s="1" t="s">
        <v>129</v>
      </c>
      <c r="H3944" s="1" t="s">
        <v>17273</v>
      </c>
      <c r="I3944" s="1" t="s">
        <v>17181</v>
      </c>
      <c r="J3944" s="1" t="s">
        <v>129</v>
      </c>
      <c r="K3944" s="1" t="s">
        <v>17184</v>
      </c>
      <c r="L3944" s="1" t="s">
        <v>17181</v>
      </c>
      <c r="M3944" s="1" t="s">
        <v>131</v>
      </c>
      <c r="N3944" s="1" t="s">
        <v>52</v>
      </c>
      <c r="O3944" s="1" t="str">
        <f t="shared" si="428"/>
        <v>维持</v>
      </c>
      <c r="P3944" s="1" t="s">
        <v>53</v>
      </c>
      <c r="Q3944" s="1" t="s">
        <v>16649</v>
      </c>
      <c r="R3944" s="1" t="s">
        <v>17161</v>
      </c>
      <c r="S3944" s="1" t="s">
        <v>17185</v>
      </c>
      <c r="T3944" s="1" t="s">
        <v>355</v>
      </c>
      <c r="U3944" s="1" t="s">
        <v>17274</v>
      </c>
      <c r="V3944" s="1" t="s">
        <v>355</v>
      </c>
      <c r="W3944" s="1" t="s">
        <v>58</v>
      </c>
      <c r="X3944" s="1" t="s">
        <v>59</v>
      </c>
      <c r="Y3944" s="1" t="s">
        <v>88</v>
      </c>
      <c r="Z3944" s="1" t="s">
        <v>88</v>
      </c>
      <c r="AA3944" s="1" t="s">
        <v>88</v>
      </c>
      <c r="AB3944" s="1" t="s">
        <v>61</v>
      </c>
      <c r="AC3944" s="1" t="s">
        <v>134</v>
      </c>
      <c r="AD3944" s="1" t="s">
        <v>70</v>
      </c>
      <c r="AE3944" s="1" t="s">
        <v>71</v>
      </c>
      <c r="AF3944" s="1" t="s">
        <v>72</v>
      </c>
      <c r="AG3944" s="1">
        <v>20131126</v>
      </c>
      <c r="AH3944" s="1" t="str">
        <f t="shared" si="429"/>
        <v>201311</v>
      </c>
      <c r="AI3944" s="1"/>
      <c r="AJ3944" s="1"/>
      <c r="AK3944" s="1"/>
      <c r="AL3944" s="1">
        <v>92</v>
      </c>
      <c r="AM3944" s="1"/>
      <c r="AN3944" s="1">
        <v>92.3</v>
      </c>
      <c r="AO3944" s="1"/>
      <c r="AP3944" s="1">
        <v>20131222</v>
      </c>
      <c r="AQ3944" s="1">
        <v>20131126</v>
      </c>
      <c r="AR3944" s="1">
        <v>20140930</v>
      </c>
      <c r="AS3944" s="1" t="s">
        <v>180</v>
      </c>
      <c r="AT3944" s="1"/>
      <c r="AU3944" s="1"/>
      <c r="AV3944">
        <v>92</v>
      </c>
      <c r="AW3944" s="5" t="str">
        <f t="shared" si="430"/>
        <v>&gt;7万</v>
      </c>
      <c r="AX3944">
        <v>921.8383</v>
      </c>
      <c r="AY3944">
        <v>7</v>
      </c>
      <c r="AZ3944">
        <v>977.72832999999991</v>
      </c>
      <c r="BA3944">
        <v>12</v>
      </c>
      <c r="BB3944">
        <v>131.69118571428572</v>
      </c>
      <c r="BC3944" s="3" t="str">
        <f t="shared" si="431"/>
        <v>常规商场</v>
      </c>
      <c r="BD3944" s="4" t="s">
        <v>27585</v>
      </c>
      <c r="BE3944">
        <f t="shared" si="432"/>
        <v>81.477360833333321</v>
      </c>
      <c r="BF3944" s="4" t="str">
        <f t="shared" si="433"/>
        <v>&gt;7万</v>
      </c>
      <c r="BG3944" t="e">
        <v>#N/A</v>
      </c>
      <c r="BH3944" s="4" t="e">
        <v>#N/A</v>
      </c>
    </row>
    <row r="3945" spans="1:60">
      <c r="A3945" s="1" t="s">
        <v>18092</v>
      </c>
      <c r="B3945" s="1" t="s">
        <v>18093</v>
      </c>
      <c r="C3945" s="1" t="s">
        <v>18093</v>
      </c>
      <c r="D3945" s="1" t="s">
        <v>18094</v>
      </c>
      <c r="E3945" s="1" t="s">
        <v>16646</v>
      </c>
      <c r="F3945" s="1" t="s">
        <v>16141</v>
      </c>
      <c r="G3945" s="1" t="s">
        <v>129</v>
      </c>
      <c r="H3945" s="1" t="s">
        <v>18095</v>
      </c>
      <c r="I3945" s="1" t="s">
        <v>18096</v>
      </c>
      <c r="J3945" s="1" t="s">
        <v>159</v>
      </c>
      <c r="K3945" s="1" t="s">
        <v>16140</v>
      </c>
      <c r="L3945" s="1" t="s">
        <v>16141</v>
      </c>
      <c r="M3945" s="1" t="s">
        <v>1734</v>
      </c>
      <c r="N3945" s="1" t="s">
        <v>52</v>
      </c>
      <c r="O3945" s="1" t="str">
        <f t="shared" si="428"/>
        <v>维持</v>
      </c>
      <c r="P3945" s="1" t="s">
        <v>53</v>
      </c>
      <c r="Q3945" s="1" t="s">
        <v>16649</v>
      </c>
      <c r="R3945" s="1" t="s">
        <v>17161</v>
      </c>
      <c r="S3945" s="1" t="s">
        <v>17531</v>
      </c>
      <c r="T3945" s="1" t="s">
        <v>682</v>
      </c>
      <c r="U3945" s="1" t="s">
        <v>18097</v>
      </c>
      <c r="V3945" s="1" t="s">
        <v>682</v>
      </c>
      <c r="W3945" s="1" t="s">
        <v>58</v>
      </c>
      <c r="X3945" s="1" t="s">
        <v>173</v>
      </c>
      <c r="Y3945" s="1" t="s">
        <v>88</v>
      </c>
      <c r="Z3945" s="1" t="s">
        <v>88</v>
      </c>
      <c r="AA3945" s="1" t="s">
        <v>88</v>
      </c>
      <c r="AB3945" s="1" t="s">
        <v>162</v>
      </c>
      <c r="AC3945" s="1" t="s">
        <v>292</v>
      </c>
      <c r="AD3945" s="1" t="s">
        <v>27599</v>
      </c>
      <c r="AE3945" s="1" t="s">
        <v>71</v>
      </c>
      <c r="AF3945" s="1"/>
      <c r="AG3945" s="1">
        <v>20131128</v>
      </c>
      <c r="AH3945" s="1" t="str">
        <f t="shared" si="429"/>
        <v>201311</v>
      </c>
      <c r="AI3945" s="1"/>
      <c r="AJ3945" s="1"/>
      <c r="AK3945" s="1"/>
      <c r="AL3945" s="1">
        <v>80</v>
      </c>
      <c r="AM3945" s="1"/>
      <c r="AN3945" s="1">
        <v>0</v>
      </c>
      <c r="AO3945" s="1"/>
      <c r="AP3945" s="1">
        <v>20140321</v>
      </c>
      <c r="AQ3945" s="1">
        <v>20131128</v>
      </c>
      <c r="AR3945" s="1">
        <v>20140930</v>
      </c>
      <c r="AS3945" s="1" t="s">
        <v>189</v>
      </c>
      <c r="AT3945" s="1"/>
      <c r="AU3945" s="1"/>
      <c r="AV3945">
        <v>80</v>
      </c>
      <c r="AW3945" s="5" t="str">
        <f t="shared" si="430"/>
        <v>&gt;7万</v>
      </c>
      <c r="AX3945">
        <v>635.55279999999993</v>
      </c>
      <c r="AY3945">
        <v>7</v>
      </c>
      <c r="AZ3945">
        <v>946.35140999999999</v>
      </c>
      <c r="BA3945">
        <v>12</v>
      </c>
      <c r="BB3945">
        <v>90.793257142857129</v>
      </c>
      <c r="BC3945" s="3" t="str">
        <f t="shared" si="431"/>
        <v>其他商场</v>
      </c>
      <c r="BD3945" s="4" t="s">
        <v>27587</v>
      </c>
      <c r="BE3945">
        <f t="shared" si="432"/>
        <v>78.862617499999999</v>
      </c>
      <c r="BF3945" s="4" t="str">
        <f t="shared" si="433"/>
        <v>&gt;7万</v>
      </c>
      <c r="BG3945" t="e">
        <v>#N/A</v>
      </c>
      <c r="BH3945" s="4" t="e">
        <v>#N/A</v>
      </c>
    </row>
    <row r="3946" spans="1:60">
      <c r="A3946" s="1" t="s">
        <v>18098</v>
      </c>
      <c r="B3946" s="1" t="s">
        <v>18099</v>
      </c>
      <c r="C3946" s="1" t="s">
        <v>18100</v>
      </c>
      <c r="D3946" s="1" t="s">
        <v>18101</v>
      </c>
      <c r="E3946" s="1" t="s">
        <v>17513</v>
      </c>
      <c r="F3946" s="1" t="s">
        <v>17514</v>
      </c>
      <c r="G3946" s="1" t="s">
        <v>49</v>
      </c>
      <c r="H3946" s="1" t="s">
        <v>17513</v>
      </c>
      <c r="I3946" s="1" t="s">
        <v>17514</v>
      </c>
      <c r="J3946" s="1" t="s">
        <v>49</v>
      </c>
      <c r="K3946" s="1" t="s">
        <v>17515</v>
      </c>
      <c r="L3946" s="1" t="s">
        <v>17514</v>
      </c>
      <c r="M3946" s="1" t="s">
        <v>51</v>
      </c>
      <c r="N3946" s="1" t="s">
        <v>52</v>
      </c>
      <c r="O3946" s="1" t="str">
        <f t="shared" si="428"/>
        <v>维持</v>
      </c>
      <c r="P3946" s="1" t="s">
        <v>53</v>
      </c>
      <c r="Q3946" s="1" t="s">
        <v>16649</v>
      </c>
      <c r="R3946" s="1" t="s">
        <v>17161</v>
      </c>
      <c r="S3946" s="1" t="s">
        <v>17162</v>
      </c>
      <c r="T3946" s="1" t="s">
        <v>654</v>
      </c>
      <c r="U3946" s="1" t="s">
        <v>17244</v>
      </c>
      <c r="V3946" s="1" t="s">
        <v>654</v>
      </c>
      <c r="W3946" s="1" t="s">
        <v>58</v>
      </c>
      <c r="X3946" s="1" t="s">
        <v>173</v>
      </c>
      <c r="Y3946" s="1" t="s">
        <v>69</v>
      </c>
      <c r="Z3946" s="1" t="s">
        <v>69</v>
      </c>
      <c r="AA3946" s="1" t="s">
        <v>69</v>
      </c>
      <c r="AB3946" s="1" t="s">
        <v>61</v>
      </c>
      <c r="AC3946" s="1" t="s">
        <v>297</v>
      </c>
      <c r="AD3946" s="1" t="s">
        <v>27597</v>
      </c>
      <c r="AE3946" s="1" t="s">
        <v>71</v>
      </c>
      <c r="AF3946" s="1"/>
      <c r="AG3946" s="1">
        <v>20131104</v>
      </c>
      <c r="AH3946" s="1" t="str">
        <f t="shared" si="429"/>
        <v>201311</v>
      </c>
      <c r="AI3946" s="1"/>
      <c r="AJ3946" s="1"/>
      <c r="AK3946" s="1"/>
      <c r="AL3946" s="1">
        <v>97</v>
      </c>
      <c r="AM3946" s="1"/>
      <c r="AN3946" s="1">
        <v>97</v>
      </c>
      <c r="AO3946" s="1"/>
      <c r="AP3946" s="1">
        <v>20140313</v>
      </c>
      <c r="AQ3946" s="1">
        <v>20131104</v>
      </c>
      <c r="AR3946" s="1">
        <v>20140930</v>
      </c>
      <c r="AS3946" s="1" t="s">
        <v>64</v>
      </c>
      <c r="AT3946" s="1"/>
      <c r="AU3946" s="1"/>
      <c r="AV3946">
        <v>97</v>
      </c>
      <c r="AW3946" s="5" t="str">
        <f t="shared" si="430"/>
        <v>&gt;20万</v>
      </c>
      <c r="AX3946">
        <v>1911.8573199999998</v>
      </c>
      <c r="AY3946">
        <v>7</v>
      </c>
      <c r="AZ3946">
        <v>3222.7972199999999</v>
      </c>
      <c r="BA3946">
        <v>12</v>
      </c>
      <c r="BB3946">
        <v>273.12247428571425</v>
      </c>
      <c r="BC3946" s="3" t="str">
        <f t="shared" si="431"/>
        <v>主力上场</v>
      </c>
      <c r="BD3946" s="4" t="s">
        <v>27584</v>
      </c>
      <c r="BE3946">
        <f t="shared" si="432"/>
        <v>268.56643500000001</v>
      </c>
      <c r="BF3946" s="4" t="str">
        <f t="shared" si="433"/>
        <v>&gt;20万</v>
      </c>
      <c r="BG3946" t="e">
        <v>#N/A</v>
      </c>
      <c r="BH3946" s="4" t="e">
        <v>#N/A</v>
      </c>
    </row>
    <row r="3947" spans="1:60">
      <c r="A3947" s="1" t="s">
        <v>18102</v>
      </c>
      <c r="B3947" s="1" t="s">
        <v>18103</v>
      </c>
      <c r="C3947" s="1" t="s">
        <v>18103</v>
      </c>
      <c r="D3947" s="1" t="s">
        <v>18104</v>
      </c>
      <c r="E3947" s="1" t="s">
        <v>16831</v>
      </c>
      <c r="F3947" s="1" t="s">
        <v>16141</v>
      </c>
      <c r="G3947" s="1" t="s">
        <v>129</v>
      </c>
      <c r="H3947" s="1" t="s">
        <v>16831</v>
      </c>
      <c r="I3947" s="1" t="s">
        <v>16141</v>
      </c>
      <c r="J3947" s="1" t="s">
        <v>129</v>
      </c>
      <c r="K3947" s="1" t="s">
        <v>16140</v>
      </c>
      <c r="L3947" s="1" t="s">
        <v>16141</v>
      </c>
      <c r="M3947" s="1" t="s">
        <v>180</v>
      </c>
      <c r="N3947" s="1" t="s">
        <v>52</v>
      </c>
      <c r="O3947" s="1" t="str">
        <f t="shared" si="428"/>
        <v>维持</v>
      </c>
      <c r="P3947" s="1" t="s">
        <v>53</v>
      </c>
      <c r="Q3947" s="1" t="s">
        <v>16649</v>
      </c>
      <c r="R3947" s="1" t="s">
        <v>17161</v>
      </c>
      <c r="S3947" s="1" t="s">
        <v>17162</v>
      </c>
      <c r="T3947" s="1" t="s">
        <v>654</v>
      </c>
      <c r="U3947" s="1" t="s">
        <v>17438</v>
      </c>
      <c r="V3947" s="1" t="s">
        <v>355</v>
      </c>
      <c r="W3947" s="1" t="s">
        <v>58</v>
      </c>
      <c r="X3947" s="1" t="s">
        <v>59</v>
      </c>
      <c r="Y3947" s="1" t="s">
        <v>60</v>
      </c>
      <c r="Z3947" s="1" t="s">
        <v>60</v>
      </c>
      <c r="AA3947" s="1" t="s">
        <v>60</v>
      </c>
      <c r="AB3947" s="1" t="s">
        <v>61</v>
      </c>
      <c r="AC3947" s="1" t="s">
        <v>325</v>
      </c>
      <c r="AD3947" s="1" t="s">
        <v>27599</v>
      </c>
      <c r="AE3947" s="1"/>
      <c r="AF3947" s="1" t="s">
        <v>72</v>
      </c>
      <c r="AG3947" s="1">
        <v>20140120</v>
      </c>
      <c r="AH3947" s="1" t="str">
        <f t="shared" si="429"/>
        <v>201401</v>
      </c>
      <c r="AI3947" s="1"/>
      <c r="AJ3947" s="1"/>
      <c r="AK3947" s="1"/>
      <c r="AL3947" s="1">
        <v>60</v>
      </c>
      <c r="AM3947" s="1"/>
      <c r="AN3947" s="1">
        <v>0</v>
      </c>
      <c r="AO3947" s="1"/>
      <c r="AP3947" s="1"/>
      <c r="AQ3947" s="1"/>
      <c r="AR3947" s="1"/>
      <c r="AS3947" s="1" t="s">
        <v>189</v>
      </c>
      <c r="AT3947" s="1"/>
      <c r="AU3947" s="1"/>
      <c r="AV3947">
        <v>60</v>
      </c>
      <c r="AW3947" s="5" t="str">
        <f t="shared" si="430"/>
        <v>&lt;7万</v>
      </c>
      <c r="AX3947">
        <v>138.6515</v>
      </c>
      <c r="AY3947">
        <v>7</v>
      </c>
      <c r="AZ3947">
        <v>321.89403999999996</v>
      </c>
      <c r="BA3947">
        <v>11</v>
      </c>
      <c r="BB3947">
        <v>19.807357142857143</v>
      </c>
      <c r="BC3947" s="3" t="str">
        <f t="shared" si="431"/>
        <v>其他商场</v>
      </c>
      <c r="BD3947" s="4" t="s">
        <v>27586</v>
      </c>
      <c r="BE3947">
        <f t="shared" si="432"/>
        <v>29.263094545454543</v>
      </c>
      <c r="BF3947" s="4" t="str">
        <f t="shared" si="433"/>
        <v>&lt;7万</v>
      </c>
      <c r="BG3947" t="e">
        <v>#N/A</v>
      </c>
      <c r="BH3947" s="4" t="e">
        <v>#N/A</v>
      </c>
    </row>
    <row r="3948" spans="1:60">
      <c r="A3948" s="1" t="s">
        <v>18105</v>
      </c>
      <c r="B3948" s="1" t="s">
        <v>18106</v>
      </c>
      <c r="C3948" s="1" t="s">
        <v>18106</v>
      </c>
      <c r="D3948" s="1" t="s">
        <v>18107</v>
      </c>
      <c r="E3948" s="1" t="s">
        <v>17513</v>
      </c>
      <c r="F3948" s="1" t="s">
        <v>17514</v>
      </c>
      <c r="G3948" s="1" t="s">
        <v>49</v>
      </c>
      <c r="H3948" s="1" t="s">
        <v>17513</v>
      </c>
      <c r="I3948" s="1" t="s">
        <v>17514</v>
      </c>
      <c r="J3948" s="1" t="s">
        <v>49</v>
      </c>
      <c r="K3948" s="1" t="s">
        <v>17515</v>
      </c>
      <c r="L3948" s="1" t="s">
        <v>17514</v>
      </c>
      <c r="M3948" s="1" t="s">
        <v>51</v>
      </c>
      <c r="N3948" s="1" t="s">
        <v>52</v>
      </c>
      <c r="O3948" s="1" t="str">
        <f t="shared" si="428"/>
        <v>维持</v>
      </c>
      <c r="P3948" s="1" t="s">
        <v>53</v>
      </c>
      <c r="Q3948" s="1" t="s">
        <v>16649</v>
      </c>
      <c r="R3948" s="1" t="s">
        <v>17161</v>
      </c>
      <c r="S3948" s="1" t="s">
        <v>17162</v>
      </c>
      <c r="T3948" s="1" t="s">
        <v>654</v>
      </c>
      <c r="U3948" s="1" t="s">
        <v>17163</v>
      </c>
      <c r="V3948" s="1" t="s">
        <v>654</v>
      </c>
      <c r="W3948" s="1" t="s">
        <v>58</v>
      </c>
      <c r="X3948" s="1" t="s">
        <v>173</v>
      </c>
      <c r="Y3948" s="1" t="s">
        <v>60</v>
      </c>
      <c r="Z3948" s="1" t="s">
        <v>60</v>
      </c>
      <c r="AA3948" s="1" t="s">
        <v>60</v>
      </c>
      <c r="AB3948" s="1" t="s">
        <v>61</v>
      </c>
      <c r="AC3948" s="1" t="s">
        <v>341</v>
      </c>
      <c r="AD3948" s="1" t="s">
        <v>27597</v>
      </c>
      <c r="AE3948" s="1"/>
      <c r="AF3948" s="1"/>
      <c r="AG3948" s="1">
        <v>20131219</v>
      </c>
      <c r="AH3948" s="1" t="str">
        <f t="shared" si="429"/>
        <v>201312</v>
      </c>
      <c r="AI3948" s="1"/>
      <c r="AJ3948" s="1"/>
      <c r="AK3948" s="1"/>
      <c r="AL3948" s="1">
        <v>0</v>
      </c>
      <c r="AM3948" s="1"/>
      <c r="AN3948" s="1">
        <v>83</v>
      </c>
      <c r="AO3948" s="1"/>
      <c r="AP3948" s="1">
        <v>20140313</v>
      </c>
      <c r="AQ3948" s="1">
        <v>20131219</v>
      </c>
      <c r="AR3948" s="1">
        <v>20140930</v>
      </c>
      <c r="AS3948" s="1" t="s">
        <v>64</v>
      </c>
      <c r="AT3948" s="1"/>
      <c r="AU3948" s="1"/>
      <c r="AV3948">
        <v>83</v>
      </c>
      <c r="AW3948" s="5" t="str">
        <f t="shared" si="430"/>
        <v>&lt;7万</v>
      </c>
      <c r="AX3948">
        <v>424.30395999999996</v>
      </c>
      <c r="AY3948">
        <v>6</v>
      </c>
      <c r="AZ3948">
        <v>732.61698000000001</v>
      </c>
      <c r="BA3948">
        <v>12</v>
      </c>
      <c r="BB3948">
        <v>70.717326666666665</v>
      </c>
      <c r="BC3948" s="3" t="str">
        <f t="shared" si="431"/>
        <v>其他商场</v>
      </c>
      <c r="BD3948" s="4" t="s">
        <v>27587</v>
      </c>
      <c r="BE3948">
        <f t="shared" si="432"/>
        <v>61.051414999999999</v>
      </c>
      <c r="BF3948" s="4" t="str">
        <f t="shared" si="433"/>
        <v>&lt;7万</v>
      </c>
      <c r="BG3948" t="e">
        <v>#N/A</v>
      </c>
      <c r="BH3948" s="4" t="e">
        <v>#N/A</v>
      </c>
    </row>
    <row r="3949" spans="1:60">
      <c r="A3949" s="1" t="s">
        <v>18108</v>
      </c>
      <c r="B3949" s="1" t="s">
        <v>18109</v>
      </c>
      <c r="C3949" s="1" t="s">
        <v>18109</v>
      </c>
      <c r="D3949" s="1" t="s">
        <v>18110</v>
      </c>
      <c r="E3949" s="1" t="s">
        <v>17513</v>
      </c>
      <c r="F3949" s="1" t="s">
        <v>17514</v>
      </c>
      <c r="G3949" s="1" t="s">
        <v>49</v>
      </c>
      <c r="H3949" s="1" t="s">
        <v>17513</v>
      </c>
      <c r="I3949" s="1" t="s">
        <v>17514</v>
      </c>
      <c r="J3949" s="1" t="s">
        <v>49</v>
      </c>
      <c r="K3949" s="1" t="s">
        <v>17515</v>
      </c>
      <c r="L3949" s="1" t="s">
        <v>17514</v>
      </c>
      <c r="M3949" s="1" t="s">
        <v>51</v>
      </c>
      <c r="N3949" s="1" t="s">
        <v>209</v>
      </c>
      <c r="O3949" s="1" t="str">
        <f t="shared" si="428"/>
        <v>关闭</v>
      </c>
      <c r="P3949" s="1" t="s">
        <v>53</v>
      </c>
      <c r="Q3949" s="1" t="s">
        <v>16649</v>
      </c>
      <c r="R3949" s="1" t="s">
        <v>17161</v>
      </c>
      <c r="S3949" s="1" t="s">
        <v>17162</v>
      </c>
      <c r="T3949" s="1" t="s">
        <v>654</v>
      </c>
      <c r="U3949" s="1" t="s">
        <v>17244</v>
      </c>
      <c r="V3949" s="1" t="s">
        <v>654</v>
      </c>
      <c r="W3949" s="1" t="s">
        <v>185</v>
      </c>
      <c r="X3949" s="1" t="s">
        <v>173</v>
      </c>
      <c r="Y3949" s="1" t="s">
        <v>186</v>
      </c>
      <c r="Z3949" s="1" t="s">
        <v>186</v>
      </c>
      <c r="AA3949" s="1" t="s">
        <v>186</v>
      </c>
      <c r="AB3949" s="1" t="s">
        <v>61</v>
      </c>
      <c r="AC3949" s="1" t="s">
        <v>187</v>
      </c>
      <c r="AD3949" s="1" t="s">
        <v>27599</v>
      </c>
      <c r="AE3949" s="1"/>
      <c r="AF3949" s="1"/>
      <c r="AG3949" s="1">
        <v>20131216</v>
      </c>
      <c r="AH3949" s="1" t="str">
        <f t="shared" si="429"/>
        <v>201312</v>
      </c>
      <c r="AI3949" s="1"/>
      <c r="AJ3949" s="1">
        <v>20150620</v>
      </c>
      <c r="AK3949" s="1" t="s">
        <v>552</v>
      </c>
      <c r="AL3949" s="1">
        <v>0</v>
      </c>
      <c r="AM3949" s="1"/>
      <c r="AN3949" s="1">
        <v>62.8</v>
      </c>
      <c r="AO3949" s="1"/>
      <c r="AP3949" s="1">
        <v>20140313</v>
      </c>
      <c r="AQ3949" s="1">
        <v>20131216</v>
      </c>
      <c r="AR3949" s="1">
        <v>20140930</v>
      </c>
      <c r="AS3949" s="1" t="s">
        <v>189</v>
      </c>
      <c r="AT3949" s="1"/>
      <c r="AU3949" s="1"/>
      <c r="AV3949">
        <v>62.8</v>
      </c>
      <c r="AW3949" s="5" t="str">
        <f t="shared" si="430"/>
        <v>&gt;10万</v>
      </c>
      <c r="AX3949">
        <v>321.08537000000001</v>
      </c>
      <c r="AY3949">
        <v>5</v>
      </c>
      <c r="AZ3949">
        <v>1660.4158000000002</v>
      </c>
      <c r="BA3949">
        <v>12</v>
      </c>
      <c r="BB3949">
        <v>64.217073999999997</v>
      </c>
      <c r="BC3949" s="3" t="str">
        <f t="shared" si="431"/>
        <v>其他商场</v>
      </c>
      <c r="BD3949" s="4" t="s">
        <v>27586</v>
      </c>
      <c r="BE3949">
        <f t="shared" si="432"/>
        <v>138.36798333333334</v>
      </c>
      <c r="BF3949" s="4" t="str">
        <f t="shared" si="433"/>
        <v>&gt;10万</v>
      </c>
      <c r="BG3949" t="e">
        <v>#N/A</v>
      </c>
      <c r="BH3949" s="4" t="e">
        <v>#N/A</v>
      </c>
    </row>
    <row r="3950" spans="1:60">
      <c r="A3950" s="1" t="s">
        <v>18111</v>
      </c>
      <c r="B3950" s="1" t="s">
        <v>18112</v>
      </c>
      <c r="C3950" s="1" t="s">
        <v>18112</v>
      </c>
      <c r="D3950" s="1" t="s">
        <v>18113</v>
      </c>
      <c r="E3950" s="1" t="s">
        <v>17513</v>
      </c>
      <c r="F3950" s="1" t="s">
        <v>17514</v>
      </c>
      <c r="G3950" s="1" t="s">
        <v>49</v>
      </c>
      <c r="H3950" s="1" t="s">
        <v>17513</v>
      </c>
      <c r="I3950" s="1" t="s">
        <v>17514</v>
      </c>
      <c r="J3950" s="1" t="s">
        <v>49</v>
      </c>
      <c r="K3950" s="1" t="s">
        <v>17515</v>
      </c>
      <c r="L3950" s="1" t="s">
        <v>17514</v>
      </c>
      <c r="M3950" s="1" t="s">
        <v>51</v>
      </c>
      <c r="N3950" s="1" t="s">
        <v>52</v>
      </c>
      <c r="O3950" s="1" t="str">
        <f t="shared" si="428"/>
        <v>维持</v>
      </c>
      <c r="P3950" s="1" t="s">
        <v>53</v>
      </c>
      <c r="Q3950" s="1" t="s">
        <v>16649</v>
      </c>
      <c r="R3950" s="1" t="s">
        <v>17161</v>
      </c>
      <c r="S3950" s="1" t="s">
        <v>17162</v>
      </c>
      <c r="T3950" s="1" t="s">
        <v>654</v>
      </c>
      <c r="U3950" s="1" t="s">
        <v>17201</v>
      </c>
      <c r="V3950" s="1" t="s">
        <v>654</v>
      </c>
      <c r="W3950" s="1" t="s">
        <v>58</v>
      </c>
      <c r="X3950" s="1" t="s">
        <v>173</v>
      </c>
      <c r="Y3950" s="1" t="s">
        <v>76</v>
      </c>
      <c r="Z3950" s="1" t="s">
        <v>77</v>
      </c>
      <c r="AA3950" s="1" t="s">
        <v>77</v>
      </c>
      <c r="AB3950" s="1" t="s">
        <v>61</v>
      </c>
      <c r="AC3950" s="1" t="s">
        <v>341</v>
      </c>
      <c r="AD3950" s="1" t="s">
        <v>27599</v>
      </c>
      <c r="AE3950" s="1"/>
      <c r="AF3950" s="1"/>
      <c r="AG3950" s="1">
        <v>20131218</v>
      </c>
      <c r="AH3950" s="1" t="str">
        <f t="shared" si="429"/>
        <v>201312</v>
      </c>
      <c r="AI3950" s="1"/>
      <c r="AJ3950" s="1"/>
      <c r="AK3950" s="1"/>
      <c r="AL3950" s="1">
        <v>0</v>
      </c>
      <c r="AM3950" s="1"/>
      <c r="AN3950" s="1">
        <v>170</v>
      </c>
      <c r="AO3950" s="1"/>
      <c r="AP3950" s="1">
        <v>20140313</v>
      </c>
      <c r="AQ3950" s="1">
        <v>20131218</v>
      </c>
      <c r="AR3950" s="1">
        <v>20140930</v>
      </c>
      <c r="AS3950" s="1" t="s">
        <v>180</v>
      </c>
      <c r="AT3950" s="1"/>
      <c r="AU3950" s="1"/>
      <c r="AV3950">
        <v>170</v>
      </c>
      <c r="AW3950" s="5" t="str">
        <f t="shared" si="430"/>
        <v>&gt;10万</v>
      </c>
      <c r="AX3950">
        <v>851.69544999999994</v>
      </c>
      <c r="AY3950">
        <v>7</v>
      </c>
      <c r="AZ3950">
        <v>1243.3795599999999</v>
      </c>
      <c r="BA3950">
        <v>12</v>
      </c>
      <c r="BB3950">
        <v>121.67077857142856</v>
      </c>
      <c r="BC3950" s="3" t="str">
        <f t="shared" si="431"/>
        <v>其他商场</v>
      </c>
      <c r="BD3950" s="4" t="s">
        <v>27585</v>
      </c>
      <c r="BE3950">
        <f t="shared" si="432"/>
        <v>103.61496333333332</v>
      </c>
      <c r="BF3950" s="4" t="str">
        <f t="shared" si="433"/>
        <v>&gt;10万</v>
      </c>
      <c r="BG3950" t="e">
        <v>#N/A</v>
      </c>
      <c r="BH3950" s="4" t="e">
        <v>#N/A</v>
      </c>
    </row>
    <row r="3951" spans="1:60">
      <c r="A3951" s="1" t="s">
        <v>18114</v>
      </c>
      <c r="B3951" s="1" t="s">
        <v>18115</v>
      </c>
      <c r="C3951" s="1" t="s">
        <v>18115</v>
      </c>
      <c r="D3951" s="1" t="s">
        <v>18116</v>
      </c>
      <c r="E3951" s="1" t="s">
        <v>17392</v>
      </c>
      <c r="F3951" s="1" t="s">
        <v>17347</v>
      </c>
      <c r="G3951" s="1" t="s">
        <v>129</v>
      </c>
      <c r="H3951" s="1" t="s">
        <v>17392</v>
      </c>
      <c r="I3951" s="1" t="s">
        <v>17347</v>
      </c>
      <c r="J3951" s="1" t="s">
        <v>129</v>
      </c>
      <c r="K3951" s="1" t="s">
        <v>17184</v>
      </c>
      <c r="L3951" s="1" t="s">
        <v>17181</v>
      </c>
      <c r="M3951" s="1" t="s">
        <v>131</v>
      </c>
      <c r="N3951" s="1" t="s">
        <v>52</v>
      </c>
      <c r="O3951" s="1" t="str">
        <f t="shared" si="428"/>
        <v>维持</v>
      </c>
      <c r="P3951" s="1" t="s">
        <v>53</v>
      </c>
      <c r="Q3951" s="1" t="s">
        <v>16649</v>
      </c>
      <c r="R3951" s="1" t="s">
        <v>17161</v>
      </c>
      <c r="S3951" s="1" t="s">
        <v>17393</v>
      </c>
      <c r="T3951" s="1" t="s">
        <v>355</v>
      </c>
      <c r="U3951" s="1" t="s">
        <v>18117</v>
      </c>
      <c r="V3951" s="1" t="s">
        <v>682</v>
      </c>
      <c r="W3951" s="1" t="s">
        <v>58</v>
      </c>
      <c r="X3951" s="1" t="s">
        <v>173</v>
      </c>
      <c r="Y3951" s="1" t="s">
        <v>60</v>
      </c>
      <c r="Z3951" s="1" t="s">
        <v>60</v>
      </c>
      <c r="AA3951" s="1" t="s">
        <v>60</v>
      </c>
      <c r="AB3951" s="1" t="s">
        <v>61</v>
      </c>
      <c r="AC3951" s="1" t="s">
        <v>292</v>
      </c>
      <c r="AD3951" s="1" t="s">
        <v>27599</v>
      </c>
      <c r="AE3951" s="1" t="s">
        <v>83</v>
      </c>
      <c r="AF3951" s="1"/>
      <c r="AG3951" s="1">
        <v>20131226</v>
      </c>
      <c r="AH3951" s="1" t="str">
        <f t="shared" si="429"/>
        <v>201312</v>
      </c>
      <c r="AI3951" s="1"/>
      <c r="AJ3951" s="1"/>
      <c r="AK3951" s="1"/>
      <c r="AL3951" s="1">
        <v>85</v>
      </c>
      <c r="AM3951" s="1"/>
      <c r="AN3951" s="1">
        <v>85</v>
      </c>
      <c r="AO3951" s="1"/>
      <c r="AP3951" s="1"/>
      <c r="AQ3951" s="1"/>
      <c r="AR3951" s="1"/>
      <c r="AS3951" s="1" t="s">
        <v>189</v>
      </c>
      <c r="AT3951" s="1"/>
      <c r="AU3951" s="1"/>
      <c r="AV3951">
        <v>85</v>
      </c>
      <c r="AW3951" s="5" t="str">
        <f t="shared" si="430"/>
        <v>&lt;7万</v>
      </c>
      <c r="AX3951">
        <v>90.556750000000008</v>
      </c>
      <c r="AY3951">
        <v>7</v>
      </c>
      <c r="AZ3951">
        <v>346.60725000000002</v>
      </c>
      <c r="BA3951">
        <v>12</v>
      </c>
      <c r="BB3951">
        <v>12.936678571428573</v>
      </c>
      <c r="BC3951" s="3" t="str">
        <f t="shared" si="431"/>
        <v>其他商场</v>
      </c>
      <c r="BD3951" s="4" t="s">
        <v>27586</v>
      </c>
      <c r="BE3951">
        <f t="shared" si="432"/>
        <v>28.883937500000002</v>
      </c>
      <c r="BF3951" s="4" t="str">
        <f t="shared" si="433"/>
        <v>&lt;7万</v>
      </c>
      <c r="BG3951" t="e">
        <v>#N/A</v>
      </c>
      <c r="BH3951" s="4" t="e">
        <v>#N/A</v>
      </c>
    </row>
    <row r="3952" spans="1:60">
      <c r="A3952" s="1" t="s">
        <v>18118</v>
      </c>
      <c r="B3952" s="1" t="s">
        <v>18119</v>
      </c>
      <c r="C3952" s="1" t="s">
        <v>18119</v>
      </c>
      <c r="D3952" s="1" t="s">
        <v>18120</v>
      </c>
      <c r="E3952" s="1" t="s">
        <v>17513</v>
      </c>
      <c r="F3952" s="1" t="s">
        <v>17514</v>
      </c>
      <c r="G3952" s="1" t="s">
        <v>49</v>
      </c>
      <c r="H3952" s="1" t="s">
        <v>17513</v>
      </c>
      <c r="I3952" s="1" t="s">
        <v>17514</v>
      </c>
      <c r="J3952" s="1" t="s">
        <v>49</v>
      </c>
      <c r="K3952" s="1" t="s">
        <v>17515</v>
      </c>
      <c r="L3952" s="1" t="s">
        <v>17514</v>
      </c>
      <c r="M3952" s="1" t="s">
        <v>51</v>
      </c>
      <c r="N3952" s="1" t="s">
        <v>52</v>
      </c>
      <c r="O3952" s="1" t="str">
        <f t="shared" si="428"/>
        <v>维持</v>
      </c>
      <c r="P3952" s="1" t="s">
        <v>53</v>
      </c>
      <c r="Q3952" s="1" t="s">
        <v>16649</v>
      </c>
      <c r="R3952" s="1" t="s">
        <v>17161</v>
      </c>
      <c r="S3952" s="1" t="s">
        <v>17162</v>
      </c>
      <c r="T3952" s="1" t="s">
        <v>654</v>
      </c>
      <c r="U3952" s="1" t="s">
        <v>17215</v>
      </c>
      <c r="V3952" s="1" t="s">
        <v>654</v>
      </c>
      <c r="W3952" s="1" t="s">
        <v>185</v>
      </c>
      <c r="X3952" s="1" t="s">
        <v>59</v>
      </c>
      <c r="Y3952" s="1" t="s">
        <v>186</v>
      </c>
      <c r="Z3952" s="1" t="s">
        <v>186</v>
      </c>
      <c r="AA3952" s="1" t="s">
        <v>186</v>
      </c>
      <c r="AB3952" s="1" t="s">
        <v>61</v>
      </c>
      <c r="AC3952" s="1" t="s">
        <v>187</v>
      </c>
      <c r="AD3952" s="1" t="s">
        <v>27599</v>
      </c>
      <c r="AE3952" s="1"/>
      <c r="AF3952" s="1" t="s">
        <v>861</v>
      </c>
      <c r="AG3952" s="1">
        <v>20131216</v>
      </c>
      <c r="AH3952" s="1" t="str">
        <f t="shared" si="429"/>
        <v>201312</v>
      </c>
      <c r="AI3952" s="1"/>
      <c r="AJ3952" s="1"/>
      <c r="AK3952" s="1"/>
      <c r="AL3952" s="1">
        <v>0</v>
      </c>
      <c r="AM3952" s="1"/>
      <c r="AN3952" s="1">
        <v>75</v>
      </c>
      <c r="AO3952" s="1"/>
      <c r="AP3952" s="1"/>
      <c r="AQ3952" s="1"/>
      <c r="AR3952" s="1"/>
      <c r="AS3952" s="1" t="s">
        <v>180</v>
      </c>
      <c r="AT3952" s="1"/>
      <c r="AU3952" s="1"/>
      <c r="AV3952">
        <v>75</v>
      </c>
      <c r="AW3952" s="5" t="str">
        <f t="shared" si="430"/>
        <v>&lt;7万</v>
      </c>
      <c r="AX3952">
        <v>317.94701000000003</v>
      </c>
      <c r="AY3952">
        <v>7</v>
      </c>
      <c r="AZ3952">
        <v>476.84565000000003</v>
      </c>
      <c r="BA3952">
        <v>12</v>
      </c>
      <c r="BB3952">
        <v>45.421001428571437</v>
      </c>
      <c r="BC3952" s="3" t="str">
        <f t="shared" si="431"/>
        <v>其他商场</v>
      </c>
      <c r="BD3952" s="4" t="s">
        <v>27586</v>
      </c>
      <c r="BE3952">
        <f t="shared" si="432"/>
        <v>39.737137500000003</v>
      </c>
      <c r="BF3952" s="4" t="str">
        <f t="shared" si="433"/>
        <v>&lt;7万</v>
      </c>
      <c r="BG3952" t="e">
        <v>#N/A</v>
      </c>
      <c r="BH3952" s="4" t="e">
        <v>#N/A</v>
      </c>
    </row>
    <row r="3953" spans="1:60">
      <c r="A3953" s="1" t="s">
        <v>18121</v>
      </c>
      <c r="B3953" s="1" t="s">
        <v>18122</v>
      </c>
      <c r="C3953" s="1" t="s">
        <v>18122</v>
      </c>
      <c r="D3953" s="1" t="s">
        <v>18123</v>
      </c>
      <c r="E3953" s="1" t="s">
        <v>17513</v>
      </c>
      <c r="F3953" s="1" t="s">
        <v>17514</v>
      </c>
      <c r="G3953" s="1" t="s">
        <v>49</v>
      </c>
      <c r="H3953" s="1" t="s">
        <v>17513</v>
      </c>
      <c r="I3953" s="1" t="s">
        <v>17514</v>
      </c>
      <c r="J3953" s="1" t="s">
        <v>49</v>
      </c>
      <c r="K3953" s="1" t="s">
        <v>17515</v>
      </c>
      <c r="L3953" s="1" t="s">
        <v>17514</v>
      </c>
      <c r="M3953" s="1" t="s">
        <v>51</v>
      </c>
      <c r="N3953" s="1" t="s">
        <v>52</v>
      </c>
      <c r="O3953" s="1" t="str">
        <f t="shared" si="428"/>
        <v>维持</v>
      </c>
      <c r="P3953" s="1" t="s">
        <v>53</v>
      </c>
      <c r="Q3953" s="1" t="s">
        <v>16649</v>
      </c>
      <c r="R3953" s="1" t="s">
        <v>17161</v>
      </c>
      <c r="S3953" s="1" t="s">
        <v>17162</v>
      </c>
      <c r="T3953" s="1" t="s">
        <v>654</v>
      </c>
      <c r="U3953" s="1" t="s">
        <v>17215</v>
      </c>
      <c r="V3953" s="1" t="s">
        <v>654</v>
      </c>
      <c r="W3953" s="1" t="s">
        <v>185</v>
      </c>
      <c r="X3953" s="1" t="s">
        <v>59</v>
      </c>
      <c r="Y3953" s="1" t="s">
        <v>186</v>
      </c>
      <c r="Z3953" s="1" t="s">
        <v>186</v>
      </c>
      <c r="AA3953" s="1" t="s">
        <v>186</v>
      </c>
      <c r="AB3953" s="1" t="s">
        <v>61</v>
      </c>
      <c r="AC3953" s="1" t="s">
        <v>187</v>
      </c>
      <c r="AD3953" s="1" t="s">
        <v>27599</v>
      </c>
      <c r="AE3953" s="1"/>
      <c r="AF3953" s="1" t="s">
        <v>1400</v>
      </c>
      <c r="AG3953" s="1">
        <v>20131219</v>
      </c>
      <c r="AH3953" s="1" t="str">
        <f t="shared" si="429"/>
        <v>201312</v>
      </c>
      <c r="AI3953" s="1"/>
      <c r="AJ3953" s="1"/>
      <c r="AK3953" s="1"/>
      <c r="AL3953" s="1">
        <v>0</v>
      </c>
      <c r="AM3953" s="1"/>
      <c r="AN3953" s="1">
        <v>91</v>
      </c>
      <c r="AO3953" s="1"/>
      <c r="AP3953" s="1">
        <v>20140317</v>
      </c>
      <c r="AQ3953" s="1">
        <v>20131219</v>
      </c>
      <c r="AR3953" s="1">
        <v>20140831</v>
      </c>
      <c r="AS3953" s="1" t="s">
        <v>189</v>
      </c>
      <c r="AT3953" s="1"/>
      <c r="AU3953" s="1"/>
      <c r="AV3953">
        <v>91</v>
      </c>
      <c r="AW3953" s="5" t="str">
        <f t="shared" si="430"/>
        <v>&gt;7万</v>
      </c>
      <c r="AX3953">
        <v>457.27033999999998</v>
      </c>
      <c r="AY3953">
        <v>7</v>
      </c>
      <c r="AZ3953">
        <v>961.26464999999996</v>
      </c>
      <c r="BA3953">
        <v>12</v>
      </c>
      <c r="BB3953">
        <v>65.324334285714286</v>
      </c>
      <c r="BC3953" s="3" t="str">
        <f t="shared" si="431"/>
        <v>其他商场</v>
      </c>
      <c r="BD3953" s="4" t="s">
        <v>27586</v>
      </c>
      <c r="BE3953">
        <f t="shared" si="432"/>
        <v>80.105387499999992</v>
      </c>
      <c r="BF3953" s="4" t="str">
        <f t="shared" si="433"/>
        <v>&gt;7万</v>
      </c>
      <c r="BG3953" t="e">
        <v>#N/A</v>
      </c>
      <c r="BH3953" s="4" t="e">
        <v>#N/A</v>
      </c>
    </row>
    <row r="3954" spans="1:60">
      <c r="A3954" s="1" t="s">
        <v>18124</v>
      </c>
      <c r="B3954" s="1" t="s">
        <v>18125</v>
      </c>
      <c r="C3954" s="1" t="s">
        <v>18125</v>
      </c>
      <c r="D3954" s="1" t="s">
        <v>18126</v>
      </c>
      <c r="E3954" s="1" t="s">
        <v>17513</v>
      </c>
      <c r="F3954" s="1" t="s">
        <v>17514</v>
      </c>
      <c r="G3954" s="1" t="s">
        <v>49</v>
      </c>
      <c r="H3954" s="1" t="s">
        <v>17513</v>
      </c>
      <c r="I3954" s="1" t="s">
        <v>17514</v>
      </c>
      <c r="J3954" s="1" t="s">
        <v>49</v>
      </c>
      <c r="K3954" s="1" t="s">
        <v>17515</v>
      </c>
      <c r="L3954" s="1" t="s">
        <v>17514</v>
      </c>
      <c r="M3954" s="1" t="s">
        <v>51</v>
      </c>
      <c r="N3954" s="1" t="s">
        <v>52</v>
      </c>
      <c r="O3954" s="1" t="str">
        <f t="shared" si="428"/>
        <v>维持</v>
      </c>
      <c r="P3954" s="1" t="s">
        <v>53</v>
      </c>
      <c r="Q3954" s="1" t="s">
        <v>16649</v>
      </c>
      <c r="R3954" s="1" t="s">
        <v>17161</v>
      </c>
      <c r="S3954" s="1" t="s">
        <v>17162</v>
      </c>
      <c r="T3954" s="1" t="s">
        <v>654</v>
      </c>
      <c r="U3954" s="1" t="s">
        <v>17201</v>
      </c>
      <c r="V3954" s="1" t="s">
        <v>654</v>
      </c>
      <c r="W3954" s="1" t="s">
        <v>185</v>
      </c>
      <c r="X3954" s="1" t="s">
        <v>173</v>
      </c>
      <c r="Y3954" s="1" t="s">
        <v>186</v>
      </c>
      <c r="Z3954" s="1" t="s">
        <v>186</v>
      </c>
      <c r="AA3954" s="1" t="s">
        <v>186</v>
      </c>
      <c r="AB3954" s="1" t="s">
        <v>61</v>
      </c>
      <c r="AC3954" s="1" t="s">
        <v>187</v>
      </c>
      <c r="AD3954" s="1" t="s">
        <v>27599</v>
      </c>
      <c r="AE3954" s="1"/>
      <c r="AF3954" s="1"/>
      <c r="AG3954" s="1">
        <v>20131231</v>
      </c>
      <c r="AH3954" s="1" t="str">
        <f t="shared" si="429"/>
        <v>201312</v>
      </c>
      <c r="AI3954" s="1"/>
      <c r="AJ3954" s="1"/>
      <c r="AK3954" s="1"/>
      <c r="AL3954" s="1">
        <v>0</v>
      </c>
      <c r="AM3954" s="1"/>
      <c r="AN3954" s="1">
        <v>200</v>
      </c>
      <c r="AO3954" s="1"/>
      <c r="AP3954" s="1">
        <v>20140313</v>
      </c>
      <c r="AQ3954" s="1">
        <v>20131231</v>
      </c>
      <c r="AR3954" s="1">
        <v>20140930</v>
      </c>
      <c r="AS3954" s="1" t="s">
        <v>189</v>
      </c>
      <c r="AT3954" s="1"/>
      <c r="AU3954" s="1"/>
      <c r="AV3954">
        <v>200</v>
      </c>
      <c r="AW3954" s="5" t="str">
        <f t="shared" si="430"/>
        <v>&gt;7万</v>
      </c>
      <c r="AX3954">
        <v>842.46994999999993</v>
      </c>
      <c r="AY3954">
        <v>7</v>
      </c>
      <c r="AZ3954">
        <v>1131.1166699999999</v>
      </c>
      <c r="BA3954">
        <v>12</v>
      </c>
      <c r="BB3954">
        <v>120.35284999999999</v>
      </c>
      <c r="BC3954" s="3" t="str">
        <f t="shared" si="431"/>
        <v>其他商场</v>
      </c>
      <c r="BD3954" s="4" t="s">
        <v>27585</v>
      </c>
      <c r="BE3954">
        <f t="shared" si="432"/>
        <v>94.259722499999995</v>
      </c>
      <c r="BF3954" s="4" t="str">
        <f t="shared" si="433"/>
        <v>&gt;7万</v>
      </c>
      <c r="BG3954" t="e">
        <v>#N/A</v>
      </c>
      <c r="BH3954" s="4" t="e">
        <v>#N/A</v>
      </c>
    </row>
    <row r="3955" spans="1:60">
      <c r="A3955" s="1" t="s">
        <v>18127</v>
      </c>
      <c r="B3955" s="1" t="s">
        <v>18128</v>
      </c>
      <c r="C3955" s="1" t="s">
        <v>18129</v>
      </c>
      <c r="D3955" s="1" t="s">
        <v>18130</v>
      </c>
      <c r="E3955" s="1" t="s">
        <v>16831</v>
      </c>
      <c r="F3955" s="1" t="s">
        <v>16141</v>
      </c>
      <c r="G3955" s="1" t="s">
        <v>129</v>
      </c>
      <c r="H3955" s="1" t="s">
        <v>16831</v>
      </c>
      <c r="I3955" s="1" t="s">
        <v>16141</v>
      </c>
      <c r="J3955" s="1" t="s">
        <v>129</v>
      </c>
      <c r="K3955" s="1" t="s">
        <v>16140</v>
      </c>
      <c r="L3955" s="1" t="s">
        <v>16141</v>
      </c>
      <c r="M3955" s="1" t="s">
        <v>180</v>
      </c>
      <c r="N3955" s="1" t="s">
        <v>52</v>
      </c>
      <c r="O3955" s="1" t="str">
        <f t="shared" si="428"/>
        <v>维持</v>
      </c>
      <c r="P3955" s="1" t="s">
        <v>53</v>
      </c>
      <c r="Q3955" s="1" t="s">
        <v>16649</v>
      </c>
      <c r="R3955" s="1" t="s">
        <v>17161</v>
      </c>
      <c r="S3955" s="1" t="s">
        <v>17357</v>
      </c>
      <c r="T3955" s="1" t="s">
        <v>133</v>
      </c>
      <c r="U3955" s="1" t="s">
        <v>17508</v>
      </c>
      <c r="V3955" s="1" t="s">
        <v>133</v>
      </c>
      <c r="W3955" s="1" t="s">
        <v>58</v>
      </c>
      <c r="X3955" s="1" t="s">
        <v>59</v>
      </c>
      <c r="Y3955" s="1" t="s">
        <v>88</v>
      </c>
      <c r="Z3955" s="1" t="s">
        <v>88</v>
      </c>
      <c r="AA3955" s="1" t="s">
        <v>88</v>
      </c>
      <c r="AB3955" s="1" t="s">
        <v>61</v>
      </c>
      <c r="AC3955" s="1" t="s">
        <v>134</v>
      </c>
      <c r="AD3955" s="1" t="s">
        <v>27599</v>
      </c>
      <c r="AE3955" s="1" t="s">
        <v>71</v>
      </c>
      <c r="AF3955" s="1" t="s">
        <v>63</v>
      </c>
      <c r="AG3955" s="1">
        <v>20131228</v>
      </c>
      <c r="AH3955" s="1" t="str">
        <f t="shared" si="429"/>
        <v>201312</v>
      </c>
      <c r="AI3955" s="1"/>
      <c r="AJ3955" s="1"/>
      <c r="AK3955" s="1"/>
      <c r="AL3955" s="1">
        <v>90</v>
      </c>
      <c r="AM3955" s="1"/>
      <c r="AN3955" s="1">
        <v>90</v>
      </c>
      <c r="AO3955" s="1"/>
      <c r="AP3955" s="1"/>
      <c r="AQ3955" s="1"/>
      <c r="AR3955" s="1"/>
      <c r="AS3955" s="1" t="s">
        <v>64</v>
      </c>
      <c r="AT3955" s="1"/>
      <c r="AU3955" s="1"/>
      <c r="AV3955">
        <v>90</v>
      </c>
      <c r="AW3955" s="5" t="str">
        <f t="shared" si="430"/>
        <v>&gt;7万</v>
      </c>
      <c r="AX3955">
        <v>865.14370999999994</v>
      </c>
      <c r="AY3955">
        <v>7</v>
      </c>
      <c r="AZ3955">
        <v>1012.7431799999999</v>
      </c>
      <c r="BA3955">
        <v>12</v>
      </c>
      <c r="BB3955">
        <v>123.59195857142856</v>
      </c>
      <c r="BC3955" s="3" t="str">
        <f t="shared" si="431"/>
        <v>其他商场</v>
      </c>
      <c r="BD3955" s="4" t="s">
        <v>27585</v>
      </c>
      <c r="BE3955">
        <f t="shared" si="432"/>
        <v>84.395264999999995</v>
      </c>
      <c r="BF3955" s="4" t="str">
        <f t="shared" si="433"/>
        <v>&gt;7万</v>
      </c>
      <c r="BG3955" t="e">
        <v>#N/A</v>
      </c>
      <c r="BH3955" s="4" t="e">
        <v>#N/A</v>
      </c>
    </row>
    <row r="3956" spans="1:60">
      <c r="A3956" s="1" t="s">
        <v>18131</v>
      </c>
      <c r="B3956" s="1" t="s">
        <v>18132</v>
      </c>
      <c r="C3956" s="1" t="s">
        <v>18132</v>
      </c>
      <c r="D3956" s="1" t="s">
        <v>18133</v>
      </c>
      <c r="E3956" s="1" t="s">
        <v>17392</v>
      </c>
      <c r="F3956" s="1" t="s">
        <v>17347</v>
      </c>
      <c r="G3956" s="1" t="s">
        <v>129</v>
      </c>
      <c r="H3956" s="1" t="s">
        <v>17392</v>
      </c>
      <c r="I3956" s="1" t="s">
        <v>17347</v>
      </c>
      <c r="J3956" s="1" t="s">
        <v>129</v>
      </c>
      <c r="K3956" s="1" t="s">
        <v>17184</v>
      </c>
      <c r="L3956" s="1" t="s">
        <v>17181</v>
      </c>
      <c r="M3956" s="1" t="s">
        <v>131</v>
      </c>
      <c r="N3956" s="1" t="s">
        <v>209</v>
      </c>
      <c r="O3956" s="1" t="str">
        <f t="shared" si="428"/>
        <v>关闭</v>
      </c>
      <c r="P3956" s="1" t="s">
        <v>53</v>
      </c>
      <c r="Q3956" s="1" t="s">
        <v>16649</v>
      </c>
      <c r="R3956" s="1" t="s">
        <v>17161</v>
      </c>
      <c r="S3956" s="1" t="s">
        <v>17393</v>
      </c>
      <c r="T3956" s="1" t="s">
        <v>355</v>
      </c>
      <c r="U3956" s="1" t="s">
        <v>17603</v>
      </c>
      <c r="V3956" s="1" t="s">
        <v>355</v>
      </c>
      <c r="W3956" s="1" t="s">
        <v>185</v>
      </c>
      <c r="X3956" s="1" t="s">
        <v>59</v>
      </c>
      <c r="Y3956" s="1" t="s">
        <v>186</v>
      </c>
      <c r="Z3956" s="1" t="s">
        <v>186</v>
      </c>
      <c r="AA3956" s="1" t="s">
        <v>186</v>
      </c>
      <c r="AB3956" s="1" t="s">
        <v>61</v>
      </c>
      <c r="AC3956" s="1" t="s">
        <v>204</v>
      </c>
      <c r="AD3956" s="1" t="s">
        <v>27599</v>
      </c>
      <c r="AE3956" s="1"/>
      <c r="AF3956" s="1" t="s">
        <v>1400</v>
      </c>
      <c r="AG3956" s="1">
        <v>20131225</v>
      </c>
      <c r="AH3956" s="1" t="str">
        <f t="shared" si="429"/>
        <v>201312</v>
      </c>
      <c r="AI3956" s="1"/>
      <c r="AJ3956" s="1">
        <v>20150331</v>
      </c>
      <c r="AK3956" s="1" t="s">
        <v>552</v>
      </c>
      <c r="AL3956" s="1">
        <v>0</v>
      </c>
      <c r="AM3956" s="1"/>
      <c r="AN3956" s="1">
        <v>0</v>
      </c>
      <c r="AO3956" s="1"/>
      <c r="AP3956" s="1"/>
      <c r="AQ3956" s="1"/>
      <c r="AR3956" s="1"/>
      <c r="AS3956" s="1" t="s">
        <v>189</v>
      </c>
      <c r="AT3956" s="1"/>
      <c r="AU3956" s="1"/>
      <c r="AV3956">
        <v>0</v>
      </c>
      <c r="AW3956" s="5" t="str">
        <f t="shared" si="430"/>
        <v>&lt;7万</v>
      </c>
      <c r="AX3956">
        <v>43.745999999999995</v>
      </c>
      <c r="AY3956">
        <v>2</v>
      </c>
      <c r="AZ3956">
        <v>332.59800999999999</v>
      </c>
      <c r="BA3956">
        <v>12</v>
      </c>
      <c r="BB3956">
        <v>21.872999999999998</v>
      </c>
      <c r="BC3956" s="3" t="str">
        <f t="shared" si="431"/>
        <v>其他商场</v>
      </c>
      <c r="BD3956" s="4" t="s">
        <v>27586</v>
      </c>
      <c r="BE3956">
        <f t="shared" si="432"/>
        <v>27.716500833333331</v>
      </c>
      <c r="BF3956" s="4" t="str">
        <f t="shared" si="433"/>
        <v>&lt;7万</v>
      </c>
      <c r="BG3956" t="e">
        <v>#N/A</v>
      </c>
      <c r="BH3956" s="4" t="e">
        <v>#N/A</v>
      </c>
    </row>
    <row r="3957" spans="1:60">
      <c r="A3957" s="1" t="s">
        <v>18134</v>
      </c>
      <c r="B3957" s="1" t="s">
        <v>18135</v>
      </c>
      <c r="C3957" s="1" t="s">
        <v>18136</v>
      </c>
      <c r="D3957" s="1" t="s">
        <v>18137</v>
      </c>
      <c r="E3957" s="1" t="s">
        <v>17513</v>
      </c>
      <c r="F3957" s="1" t="s">
        <v>17514</v>
      </c>
      <c r="G3957" s="1" t="s">
        <v>49</v>
      </c>
      <c r="H3957" s="1" t="s">
        <v>17513</v>
      </c>
      <c r="I3957" s="1" t="s">
        <v>17514</v>
      </c>
      <c r="J3957" s="1" t="s">
        <v>49</v>
      </c>
      <c r="K3957" s="1" t="s">
        <v>17515</v>
      </c>
      <c r="L3957" s="1" t="s">
        <v>17514</v>
      </c>
      <c r="M3957" s="1" t="s">
        <v>51</v>
      </c>
      <c r="N3957" s="1" t="s">
        <v>52</v>
      </c>
      <c r="O3957" s="1" t="str">
        <f t="shared" si="428"/>
        <v>维持</v>
      </c>
      <c r="P3957" s="1" t="s">
        <v>53</v>
      </c>
      <c r="Q3957" s="1" t="s">
        <v>16649</v>
      </c>
      <c r="R3957" s="1" t="s">
        <v>17161</v>
      </c>
      <c r="S3957" s="1" t="s">
        <v>17162</v>
      </c>
      <c r="T3957" s="1" t="s">
        <v>654</v>
      </c>
      <c r="U3957" s="1" t="s">
        <v>17215</v>
      </c>
      <c r="V3957" s="1" t="s">
        <v>654</v>
      </c>
      <c r="W3957" s="1" t="s">
        <v>58</v>
      </c>
      <c r="X3957" s="1" t="s">
        <v>173</v>
      </c>
      <c r="Y3957" s="1" t="s">
        <v>88</v>
      </c>
      <c r="Z3957" s="1" t="s">
        <v>88</v>
      </c>
      <c r="AA3957" s="1" t="s">
        <v>88</v>
      </c>
      <c r="AB3957" s="1" t="s">
        <v>61</v>
      </c>
      <c r="AC3957" s="1" t="s">
        <v>341</v>
      </c>
      <c r="AD3957" s="1" t="s">
        <v>27599</v>
      </c>
      <c r="AE3957" s="1"/>
      <c r="AF3957" s="1"/>
      <c r="AG3957" s="1">
        <v>20140121</v>
      </c>
      <c r="AH3957" s="1" t="str">
        <f t="shared" si="429"/>
        <v>201401</v>
      </c>
      <c r="AI3957" s="1"/>
      <c r="AJ3957" s="1"/>
      <c r="AK3957" s="1"/>
      <c r="AL3957" s="1">
        <v>0</v>
      </c>
      <c r="AM3957" s="1"/>
      <c r="AN3957" s="1">
        <v>70</v>
      </c>
      <c r="AO3957" s="1"/>
      <c r="AP3957" s="1"/>
      <c r="AQ3957" s="1"/>
      <c r="AR3957" s="1"/>
      <c r="AS3957" s="1" t="s">
        <v>180</v>
      </c>
      <c r="AT3957" s="1"/>
      <c r="AU3957" s="1"/>
      <c r="AV3957">
        <v>70</v>
      </c>
      <c r="AW3957" s="5" t="str">
        <f t="shared" si="430"/>
        <v>&gt;7万</v>
      </c>
      <c r="AX3957">
        <v>504.24378000000002</v>
      </c>
      <c r="AY3957">
        <v>7</v>
      </c>
      <c r="AZ3957">
        <v>825.19322</v>
      </c>
      <c r="BA3957">
        <v>11</v>
      </c>
      <c r="BB3957">
        <v>72.034825714285716</v>
      </c>
      <c r="BC3957" s="3" t="str">
        <f t="shared" si="431"/>
        <v>其他商场</v>
      </c>
      <c r="BD3957" s="4" t="s">
        <v>27587</v>
      </c>
      <c r="BE3957">
        <f t="shared" si="432"/>
        <v>75.017565454545448</v>
      </c>
      <c r="BF3957" s="4" t="str">
        <f t="shared" si="433"/>
        <v>&gt;7万</v>
      </c>
      <c r="BG3957" t="e">
        <v>#N/A</v>
      </c>
      <c r="BH3957" s="4" t="e">
        <v>#N/A</v>
      </c>
    </row>
    <row r="3958" spans="1:60">
      <c r="A3958" s="1" t="s">
        <v>18138</v>
      </c>
      <c r="B3958" s="1" t="s">
        <v>18139</v>
      </c>
      <c r="C3958" s="1" t="s">
        <v>18139</v>
      </c>
      <c r="D3958" s="1" t="s">
        <v>18140</v>
      </c>
      <c r="E3958" s="1" t="s">
        <v>16831</v>
      </c>
      <c r="F3958" s="1" t="s">
        <v>16141</v>
      </c>
      <c r="G3958" s="1" t="s">
        <v>129</v>
      </c>
      <c r="H3958" s="1" t="s">
        <v>16831</v>
      </c>
      <c r="I3958" s="1" t="s">
        <v>16141</v>
      </c>
      <c r="J3958" s="1" t="s">
        <v>129</v>
      </c>
      <c r="K3958" s="1" t="s">
        <v>16140</v>
      </c>
      <c r="L3958" s="1" t="s">
        <v>16141</v>
      </c>
      <c r="M3958" s="1" t="s">
        <v>180</v>
      </c>
      <c r="N3958" s="1" t="s">
        <v>52</v>
      </c>
      <c r="O3958" s="1" t="str">
        <f t="shared" si="428"/>
        <v>维持</v>
      </c>
      <c r="P3958" s="1" t="s">
        <v>53</v>
      </c>
      <c r="Q3958" s="1" t="s">
        <v>16649</v>
      </c>
      <c r="R3958" s="1" t="s">
        <v>17161</v>
      </c>
      <c r="S3958" s="1" t="s">
        <v>17421</v>
      </c>
      <c r="T3958" s="1" t="s">
        <v>133</v>
      </c>
      <c r="U3958" s="1" t="s">
        <v>17525</v>
      </c>
      <c r="V3958" s="1" t="s">
        <v>133</v>
      </c>
      <c r="W3958" s="1" t="s">
        <v>58</v>
      </c>
      <c r="X3958" s="1" t="s">
        <v>173</v>
      </c>
      <c r="Y3958" s="1" t="s">
        <v>60</v>
      </c>
      <c r="Z3958" s="1" t="s">
        <v>60</v>
      </c>
      <c r="AA3958" s="1" t="s">
        <v>60</v>
      </c>
      <c r="AB3958" s="1" t="s">
        <v>61</v>
      </c>
      <c r="AC3958" s="1" t="s">
        <v>174</v>
      </c>
      <c r="AD3958" s="1" t="s">
        <v>27599</v>
      </c>
      <c r="AE3958" s="1" t="s">
        <v>71</v>
      </c>
      <c r="AF3958" s="1"/>
      <c r="AG3958" s="1">
        <v>20140125</v>
      </c>
      <c r="AH3958" s="1" t="str">
        <f t="shared" si="429"/>
        <v>201401</v>
      </c>
      <c r="AI3958" s="1"/>
      <c r="AJ3958" s="1"/>
      <c r="AK3958" s="1"/>
      <c r="AL3958" s="1">
        <v>93</v>
      </c>
      <c r="AM3958" s="1"/>
      <c r="AN3958" s="1">
        <v>0</v>
      </c>
      <c r="AO3958" s="1"/>
      <c r="AP3958" s="1"/>
      <c r="AQ3958" s="1"/>
      <c r="AR3958" s="1"/>
      <c r="AS3958" s="1" t="s">
        <v>64</v>
      </c>
      <c r="AT3958" s="1"/>
      <c r="AU3958" s="1"/>
      <c r="AV3958">
        <v>93</v>
      </c>
      <c r="AW3958" s="5" t="str">
        <f t="shared" si="430"/>
        <v>&lt;7万</v>
      </c>
      <c r="AX3958">
        <v>390.56801999999999</v>
      </c>
      <c r="AY3958">
        <v>6</v>
      </c>
      <c r="AZ3958">
        <v>555.21543000000008</v>
      </c>
      <c r="BA3958">
        <v>11</v>
      </c>
      <c r="BB3958">
        <v>65.094669999999994</v>
      </c>
      <c r="BC3958" s="3" t="str">
        <f t="shared" si="431"/>
        <v>其他商场</v>
      </c>
      <c r="BD3958" s="4" t="s">
        <v>27586</v>
      </c>
      <c r="BE3958">
        <f t="shared" si="432"/>
        <v>50.474130000000009</v>
      </c>
      <c r="BF3958" s="4" t="str">
        <f t="shared" si="433"/>
        <v>&lt;7万</v>
      </c>
      <c r="BG3958" t="e">
        <v>#N/A</v>
      </c>
      <c r="BH3958" s="4" t="e">
        <v>#N/A</v>
      </c>
    </row>
    <row r="3959" spans="1:60">
      <c r="A3959" s="1" t="s">
        <v>18141</v>
      </c>
      <c r="B3959" s="1" t="s">
        <v>18142</v>
      </c>
      <c r="C3959" s="1" t="s">
        <v>18142</v>
      </c>
      <c r="D3959" s="1" t="s">
        <v>18143</v>
      </c>
      <c r="E3959" s="1" t="s">
        <v>16831</v>
      </c>
      <c r="F3959" s="1" t="s">
        <v>16141</v>
      </c>
      <c r="G3959" s="1" t="s">
        <v>129</v>
      </c>
      <c r="H3959" s="1" t="s">
        <v>16831</v>
      </c>
      <c r="I3959" s="1" t="s">
        <v>16141</v>
      </c>
      <c r="J3959" s="1" t="s">
        <v>129</v>
      </c>
      <c r="K3959" s="1" t="s">
        <v>16140</v>
      </c>
      <c r="L3959" s="1" t="s">
        <v>16141</v>
      </c>
      <c r="M3959" s="1" t="s">
        <v>180</v>
      </c>
      <c r="N3959" s="1" t="s">
        <v>52</v>
      </c>
      <c r="O3959" s="1" t="str">
        <f t="shared" si="428"/>
        <v>维持</v>
      </c>
      <c r="P3959" s="1" t="s">
        <v>53</v>
      </c>
      <c r="Q3959" s="1" t="s">
        <v>16649</v>
      </c>
      <c r="R3959" s="1" t="s">
        <v>17161</v>
      </c>
      <c r="S3959" s="1" t="s">
        <v>17162</v>
      </c>
      <c r="T3959" s="1" t="s">
        <v>654</v>
      </c>
      <c r="U3959" s="1" t="s">
        <v>17244</v>
      </c>
      <c r="V3959" s="1" t="s">
        <v>654</v>
      </c>
      <c r="W3959" s="1" t="s">
        <v>58</v>
      </c>
      <c r="X3959" s="1" t="s">
        <v>94</v>
      </c>
      <c r="Y3959" s="1" t="s">
        <v>76</v>
      </c>
      <c r="Z3959" s="1" t="s">
        <v>77</v>
      </c>
      <c r="AA3959" s="1" t="s">
        <v>77</v>
      </c>
      <c r="AB3959" s="1" t="s">
        <v>61</v>
      </c>
      <c r="AC3959" s="1" t="s">
        <v>89</v>
      </c>
      <c r="AD3959" s="1" t="s">
        <v>70</v>
      </c>
      <c r="AE3959" s="1"/>
      <c r="AF3959" s="1"/>
      <c r="AG3959" s="1">
        <v>20140309</v>
      </c>
      <c r="AH3959" s="1" t="str">
        <f t="shared" si="429"/>
        <v>201403</v>
      </c>
      <c r="AI3959" s="1"/>
      <c r="AJ3959" s="1"/>
      <c r="AK3959" s="1"/>
      <c r="AL3959" s="1">
        <v>53</v>
      </c>
      <c r="AM3959" s="1"/>
      <c r="AN3959" s="1">
        <v>53</v>
      </c>
      <c r="AO3959" s="1"/>
      <c r="AP3959" s="1"/>
      <c r="AQ3959" s="1"/>
      <c r="AR3959" s="1"/>
      <c r="AS3959" s="1" t="s">
        <v>64</v>
      </c>
      <c r="AT3959" s="1"/>
      <c r="AU3959" s="1"/>
      <c r="AV3959">
        <v>53</v>
      </c>
      <c r="AW3959" s="5" t="str">
        <f t="shared" si="430"/>
        <v>&gt;10万</v>
      </c>
      <c r="AX3959">
        <v>829.09996000000001</v>
      </c>
      <c r="AY3959">
        <v>7</v>
      </c>
      <c r="AZ3959">
        <v>1236.7475399999998</v>
      </c>
      <c r="BA3959">
        <v>9</v>
      </c>
      <c r="BB3959">
        <v>118.44285142857143</v>
      </c>
      <c r="BC3959" s="3" t="str">
        <f t="shared" si="431"/>
        <v>其他商场</v>
      </c>
      <c r="BD3959" s="4" t="s">
        <v>27585</v>
      </c>
      <c r="BE3959">
        <f t="shared" si="432"/>
        <v>137.4163933333333</v>
      </c>
      <c r="BF3959" s="4" t="str">
        <f t="shared" si="433"/>
        <v>&gt;10万</v>
      </c>
      <c r="BG3959" t="e">
        <v>#N/A</v>
      </c>
      <c r="BH3959" s="4" t="e">
        <v>#N/A</v>
      </c>
    </row>
    <row r="3960" spans="1:60">
      <c r="A3960" s="1" t="s">
        <v>18144</v>
      </c>
      <c r="B3960" s="1" t="s">
        <v>18145</v>
      </c>
      <c r="C3960" s="1" t="s">
        <v>18146</v>
      </c>
      <c r="D3960" s="1" t="s">
        <v>18147</v>
      </c>
      <c r="E3960" s="1" t="s">
        <v>16831</v>
      </c>
      <c r="F3960" s="1" t="s">
        <v>16141</v>
      </c>
      <c r="G3960" s="1" t="s">
        <v>129</v>
      </c>
      <c r="H3960" s="1" t="s">
        <v>16831</v>
      </c>
      <c r="I3960" s="1" t="s">
        <v>16141</v>
      </c>
      <c r="J3960" s="1" t="s">
        <v>129</v>
      </c>
      <c r="K3960" s="1" t="s">
        <v>16140</v>
      </c>
      <c r="L3960" s="1" t="s">
        <v>16141</v>
      </c>
      <c r="M3960" s="1" t="s">
        <v>180</v>
      </c>
      <c r="N3960" s="1" t="s">
        <v>52</v>
      </c>
      <c r="O3960" s="1" t="str">
        <f t="shared" si="428"/>
        <v>维持</v>
      </c>
      <c r="P3960" s="1" t="s">
        <v>53</v>
      </c>
      <c r="Q3960" s="1" t="s">
        <v>16649</v>
      </c>
      <c r="R3960" s="1" t="s">
        <v>17161</v>
      </c>
      <c r="S3960" s="1" t="s">
        <v>17162</v>
      </c>
      <c r="T3960" s="1" t="s">
        <v>654</v>
      </c>
      <c r="U3960" s="1" t="s">
        <v>17163</v>
      </c>
      <c r="V3960" s="1" t="s">
        <v>654</v>
      </c>
      <c r="W3960" s="1" t="s">
        <v>58</v>
      </c>
      <c r="X3960" s="1" t="s">
        <v>94</v>
      </c>
      <c r="Y3960" s="1" t="s">
        <v>60</v>
      </c>
      <c r="Z3960" s="1" t="s">
        <v>60</v>
      </c>
      <c r="AA3960" s="1" t="s">
        <v>60</v>
      </c>
      <c r="AB3960" s="1" t="s">
        <v>61</v>
      </c>
      <c r="AC3960" s="1" t="s">
        <v>386</v>
      </c>
      <c r="AD3960" s="1" t="s">
        <v>27597</v>
      </c>
      <c r="AE3960" s="1" t="s">
        <v>83</v>
      </c>
      <c r="AF3960" s="1"/>
      <c r="AG3960" s="1">
        <v>20140429</v>
      </c>
      <c r="AH3960" s="1" t="str">
        <f t="shared" si="429"/>
        <v>201404</v>
      </c>
      <c r="AI3960" s="1"/>
      <c r="AJ3960" s="1"/>
      <c r="AK3960" s="1"/>
      <c r="AL3960" s="1">
        <v>60</v>
      </c>
      <c r="AM3960" s="1"/>
      <c r="AN3960" s="1">
        <v>60</v>
      </c>
      <c r="AO3960" s="1"/>
      <c r="AP3960" s="1"/>
      <c r="AQ3960" s="1"/>
      <c r="AR3960" s="1"/>
      <c r="AS3960" s="1" t="s">
        <v>64</v>
      </c>
      <c r="AT3960" s="1"/>
      <c r="AU3960" s="1"/>
      <c r="AV3960">
        <v>60</v>
      </c>
      <c r="AW3960" s="5" t="str">
        <f t="shared" si="430"/>
        <v>&lt;7万</v>
      </c>
      <c r="AX3960">
        <v>420.10088000000002</v>
      </c>
      <c r="AY3960">
        <v>7</v>
      </c>
      <c r="AZ3960">
        <v>305.75327999999996</v>
      </c>
      <c r="BA3960">
        <v>8</v>
      </c>
      <c r="BB3960">
        <v>60.014411428571428</v>
      </c>
      <c r="BC3960" s="3" t="str">
        <f t="shared" si="431"/>
        <v>其他商场</v>
      </c>
      <c r="BD3960" s="4" t="s">
        <v>27586</v>
      </c>
      <c r="BE3960">
        <f t="shared" si="432"/>
        <v>38.219159999999995</v>
      </c>
      <c r="BF3960" s="4" t="str">
        <f t="shared" si="433"/>
        <v>&lt;7万</v>
      </c>
      <c r="BG3960" t="e">
        <v>#N/A</v>
      </c>
      <c r="BH3960" s="4" t="e">
        <v>#N/A</v>
      </c>
    </row>
    <row r="3961" spans="1:60">
      <c r="A3961" s="1" t="s">
        <v>18148</v>
      </c>
      <c r="B3961" s="1" t="s">
        <v>18149</v>
      </c>
      <c r="C3961" s="1" t="s">
        <v>18149</v>
      </c>
      <c r="D3961" s="1" t="s">
        <v>18150</v>
      </c>
      <c r="E3961" s="1" t="s">
        <v>17513</v>
      </c>
      <c r="F3961" s="1" t="s">
        <v>17514</v>
      </c>
      <c r="G3961" s="1" t="s">
        <v>49</v>
      </c>
      <c r="H3961" s="1" t="s">
        <v>17513</v>
      </c>
      <c r="I3961" s="1" t="s">
        <v>17514</v>
      </c>
      <c r="J3961" s="1" t="s">
        <v>49</v>
      </c>
      <c r="K3961" s="1" t="s">
        <v>17515</v>
      </c>
      <c r="L3961" s="1" t="s">
        <v>17514</v>
      </c>
      <c r="M3961" s="1" t="s">
        <v>51</v>
      </c>
      <c r="N3961" s="1" t="s">
        <v>52</v>
      </c>
      <c r="O3961" s="1" t="str">
        <f t="shared" si="428"/>
        <v>维持</v>
      </c>
      <c r="P3961" s="1" t="s">
        <v>53</v>
      </c>
      <c r="Q3961" s="1" t="s">
        <v>16649</v>
      </c>
      <c r="R3961" s="1" t="s">
        <v>17161</v>
      </c>
      <c r="S3961" s="1" t="s">
        <v>17162</v>
      </c>
      <c r="T3961" s="1" t="s">
        <v>654</v>
      </c>
      <c r="U3961" s="1" t="s">
        <v>17215</v>
      </c>
      <c r="V3961" s="1" t="s">
        <v>654</v>
      </c>
      <c r="W3961" s="1" t="s">
        <v>58</v>
      </c>
      <c r="X3961" s="1" t="s">
        <v>59</v>
      </c>
      <c r="Y3961" s="1" t="s">
        <v>88</v>
      </c>
      <c r="Z3961" s="1" t="s">
        <v>88</v>
      </c>
      <c r="AA3961" s="1" t="s">
        <v>88</v>
      </c>
      <c r="AB3961" s="1" t="s">
        <v>61</v>
      </c>
      <c r="AC3961" s="1" t="s">
        <v>89</v>
      </c>
      <c r="AD3961" s="1" t="s">
        <v>27597</v>
      </c>
      <c r="AE3961" s="1" t="s">
        <v>123</v>
      </c>
      <c r="AF3961" s="1" t="s">
        <v>72</v>
      </c>
      <c r="AG3961" s="1">
        <v>20140417</v>
      </c>
      <c r="AH3961" s="1" t="str">
        <f t="shared" si="429"/>
        <v>201404</v>
      </c>
      <c r="AI3961" s="1"/>
      <c r="AJ3961" s="1"/>
      <c r="AK3961" s="1"/>
      <c r="AL3961" s="1">
        <v>0</v>
      </c>
      <c r="AM3961" s="1"/>
      <c r="AN3961" s="1">
        <v>0</v>
      </c>
      <c r="AO3961" s="1"/>
      <c r="AP3961" s="1"/>
      <c r="AQ3961" s="1"/>
      <c r="AR3961" s="1"/>
      <c r="AS3961" s="1" t="s">
        <v>64</v>
      </c>
      <c r="AT3961" s="1"/>
      <c r="AU3961" s="1"/>
      <c r="AV3961">
        <v>0</v>
      </c>
      <c r="AW3961" s="5" t="str">
        <f t="shared" si="430"/>
        <v>&gt;7万</v>
      </c>
      <c r="AX3961">
        <v>695.04183999999998</v>
      </c>
      <c r="AY3961">
        <v>7</v>
      </c>
      <c r="AZ3961">
        <v>634.25073999999995</v>
      </c>
      <c r="BA3961">
        <v>8</v>
      </c>
      <c r="BB3961">
        <v>99.291691428571426</v>
      </c>
      <c r="BC3961" s="3" t="str">
        <f t="shared" si="431"/>
        <v>其他商场</v>
      </c>
      <c r="BD3961" s="4" t="s">
        <v>27587</v>
      </c>
      <c r="BE3961">
        <f t="shared" si="432"/>
        <v>79.281342499999994</v>
      </c>
      <c r="BF3961" s="4" t="str">
        <f t="shared" si="433"/>
        <v>&gt;7万</v>
      </c>
      <c r="BG3961" t="e">
        <v>#N/A</v>
      </c>
      <c r="BH3961" s="4" t="e">
        <v>#N/A</v>
      </c>
    </row>
    <row r="3962" spans="1:60">
      <c r="A3962" s="1" t="s">
        <v>18151</v>
      </c>
      <c r="B3962" s="1" t="s">
        <v>18152</v>
      </c>
      <c r="C3962" s="1" t="s">
        <v>18152</v>
      </c>
      <c r="D3962" s="1" t="s">
        <v>18153</v>
      </c>
      <c r="E3962" s="1" t="s">
        <v>16831</v>
      </c>
      <c r="F3962" s="1" t="s">
        <v>16141</v>
      </c>
      <c r="G3962" s="1" t="s">
        <v>129</v>
      </c>
      <c r="H3962" s="1" t="s">
        <v>16831</v>
      </c>
      <c r="I3962" s="1" t="s">
        <v>16141</v>
      </c>
      <c r="J3962" s="1" t="s">
        <v>129</v>
      </c>
      <c r="K3962" s="1" t="s">
        <v>16140</v>
      </c>
      <c r="L3962" s="1" t="s">
        <v>16141</v>
      </c>
      <c r="M3962" s="1" t="s">
        <v>180</v>
      </c>
      <c r="N3962" s="1" t="s">
        <v>52</v>
      </c>
      <c r="O3962" s="1" t="str">
        <f t="shared" si="428"/>
        <v>维持</v>
      </c>
      <c r="P3962" s="1" t="s">
        <v>53</v>
      </c>
      <c r="Q3962" s="1" t="s">
        <v>16649</v>
      </c>
      <c r="R3962" s="1" t="s">
        <v>17161</v>
      </c>
      <c r="S3962" s="1" t="s">
        <v>17162</v>
      </c>
      <c r="T3962" s="1" t="s">
        <v>654</v>
      </c>
      <c r="U3962" s="1" t="s">
        <v>17318</v>
      </c>
      <c r="V3962" s="1" t="s">
        <v>682</v>
      </c>
      <c r="W3962" s="1" t="s">
        <v>58</v>
      </c>
      <c r="X3962" s="1" t="s">
        <v>173</v>
      </c>
      <c r="Y3962" s="1" t="s">
        <v>60</v>
      </c>
      <c r="Z3962" s="1" t="s">
        <v>60</v>
      </c>
      <c r="AA3962" s="1" t="s">
        <v>60</v>
      </c>
      <c r="AB3962" s="1" t="s">
        <v>61</v>
      </c>
      <c r="AC3962" s="1" t="s">
        <v>174</v>
      </c>
      <c r="AD3962" s="1" t="s">
        <v>78</v>
      </c>
      <c r="AE3962" s="1" t="s">
        <v>83</v>
      </c>
      <c r="AF3962" s="1"/>
      <c r="AG3962" s="1">
        <v>20140419</v>
      </c>
      <c r="AH3962" s="1" t="str">
        <f t="shared" si="429"/>
        <v>201404</v>
      </c>
      <c r="AI3962" s="1"/>
      <c r="AJ3962" s="1"/>
      <c r="AK3962" s="1"/>
      <c r="AL3962" s="1">
        <v>42</v>
      </c>
      <c r="AM3962" s="1"/>
      <c r="AN3962" s="1">
        <v>42</v>
      </c>
      <c r="AO3962" s="1"/>
      <c r="AP3962" s="1"/>
      <c r="AQ3962" s="1"/>
      <c r="AR3962" s="1"/>
      <c r="AS3962" s="1" t="s">
        <v>64</v>
      </c>
      <c r="AT3962" s="1"/>
      <c r="AU3962" s="1"/>
      <c r="AV3962">
        <v>42</v>
      </c>
      <c r="AW3962" s="5" t="str">
        <f t="shared" si="430"/>
        <v>&lt;7万</v>
      </c>
      <c r="AX3962">
        <v>404.42500000000001</v>
      </c>
      <c r="AY3962">
        <v>7</v>
      </c>
      <c r="AZ3962">
        <v>421.41316999999998</v>
      </c>
      <c r="BA3962">
        <v>8</v>
      </c>
      <c r="BB3962">
        <v>57.774999999999999</v>
      </c>
      <c r="BC3962" s="3" t="str">
        <f t="shared" si="431"/>
        <v>其他商场</v>
      </c>
      <c r="BD3962" s="4" t="s">
        <v>27586</v>
      </c>
      <c r="BE3962">
        <f t="shared" si="432"/>
        <v>52.676646249999997</v>
      </c>
      <c r="BF3962" s="4" t="str">
        <f t="shared" si="433"/>
        <v>&lt;7万</v>
      </c>
      <c r="BG3962" t="e">
        <v>#N/A</v>
      </c>
      <c r="BH3962" s="4" t="e">
        <v>#N/A</v>
      </c>
    </row>
    <row r="3963" spans="1:60">
      <c r="A3963" s="1" t="s">
        <v>18154</v>
      </c>
      <c r="B3963" s="1" t="s">
        <v>18155</v>
      </c>
      <c r="C3963" s="1" t="s">
        <v>18155</v>
      </c>
      <c r="D3963" s="1" t="s">
        <v>18156</v>
      </c>
      <c r="E3963" s="1" t="s">
        <v>16831</v>
      </c>
      <c r="F3963" s="1" t="s">
        <v>16141</v>
      </c>
      <c r="G3963" s="1" t="s">
        <v>129</v>
      </c>
      <c r="H3963" s="1" t="s">
        <v>16831</v>
      </c>
      <c r="I3963" s="1" t="s">
        <v>16141</v>
      </c>
      <c r="J3963" s="1" t="s">
        <v>129</v>
      </c>
      <c r="K3963" s="1" t="s">
        <v>16140</v>
      </c>
      <c r="L3963" s="1" t="s">
        <v>16141</v>
      </c>
      <c r="M3963" s="1" t="s">
        <v>180</v>
      </c>
      <c r="N3963" s="1" t="s">
        <v>52</v>
      </c>
      <c r="O3963" s="1" t="str">
        <f t="shared" si="428"/>
        <v>维持</v>
      </c>
      <c r="P3963" s="1" t="s">
        <v>53</v>
      </c>
      <c r="Q3963" s="1" t="s">
        <v>16649</v>
      </c>
      <c r="R3963" s="1" t="s">
        <v>17161</v>
      </c>
      <c r="S3963" s="1" t="s">
        <v>17421</v>
      </c>
      <c r="T3963" s="1" t="s">
        <v>133</v>
      </c>
      <c r="U3963" s="1" t="s">
        <v>17701</v>
      </c>
      <c r="V3963" s="1" t="s">
        <v>355</v>
      </c>
      <c r="W3963" s="1" t="s">
        <v>58</v>
      </c>
      <c r="X3963" s="1" t="s">
        <v>59</v>
      </c>
      <c r="Y3963" s="1" t="s">
        <v>60</v>
      </c>
      <c r="Z3963" s="1" t="s">
        <v>60</v>
      </c>
      <c r="AA3963" s="1" t="s">
        <v>88</v>
      </c>
      <c r="AB3963" s="1" t="s">
        <v>61</v>
      </c>
      <c r="AC3963" s="1" t="s">
        <v>134</v>
      </c>
      <c r="AD3963" s="1" t="s">
        <v>27597</v>
      </c>
      <c r="AE3963" s="1" t="s">
        <v>71</v>
      </c>
      <c r="AF3963" s="1" t="s">
        <v>72</v>
      </c>
      <c r="AG3963" s="1">
        <v>20140619</v>
      </c>
      <c r="AH3963" s="1" t="str">
        <f t="shared" si="429"/>
        <v>201406</v>
      </c>
      <c r="AI3963" s="1"/>
      <c r="AJ3963" s="1"/>
      <c r="AK3963" s="1"/>
      <c r="AL3963" s="1">
        <v>115.5</v>
      </c>
      <c r="AM3963" s="1"/>
      <c r="AN3963" s="1">
        <v>115.5</v>
      </c>
      <c r="AO3963" s="1"/>
      <c r="AP3963" s="1"/>
      <c r="AQ3963" s="1"/>
      <c r="AR3963" s="1"/>
      <c r="AS3963" s="1" t="s">
        <v>64</v>
      </c>
      <c r="AT3963" s="1"/>
      <c r="AU3963" s="1"/>
      <c r="AV3963">
        <v>115.5</v>
      </c>
      <c r="AW3963" s="5" t="str">
        <f t="shared" si="430"/>
        <v>&gt;7万</v>
      </c>
      <c r="AX3963">
        <v>446.08059000000003</v>
      </c>
      <c r="AY3963">
        <v>7</v>
      </c>
      <c r="AZ3963">
        <v>434.72126000000003</v>
      </c>
      <c r="BA3963">
        <v>6</v>
      </c>
      <c r="BB3963">
        <v>63.725798571428577</v>
      </c>
      <c r="BC3963" s="3" t="str">
        <f t="shared" si="431"/>
        <v>其他商场</v>
      </c>
      <c r="BD3963" s="4" t="s">
        <v>27586</v>
      </c>
      <c r="BE3963">
        <f t="shared" si="432"/>
        <v>72.453543333333343</v>
      </c>
      <c r="BF3963" s="4" t="str">
        <f t="shared" si="433"/>
        <v>&gt;7万</v>
      </c>
      <c r="BG3963" t="e">
        <v>#N/A</v>
      </c>
      <c r="BH3963" s="4" t="e">
        <v>#N/A</v>
      </c>
    </row>
    <row r="3964" spans="1:60">
      <c r="A3964" s="1" t="s">
        <v>18157</v>
      </c>
      <c r="B3964" s="1" t="s">
        <v>18158</v>
      </c>
      <c r="C3964" s="1" t="s">
        <v>18158</v>
      </c>
      <c r="D3964" s="1" t="s">
        <v>18159</v>
      </c>
      <c r="E3964" s="1" t="s">
        <v>17513</v>
      </c>
      <c r="F3964" s="1" t="s">
        <v>17514</v>
      </c>
      <c r="G3964" s="1" t="s">
        <v>49</v>
      </c>
      <c r="H3964" s="1" t="s">
        <v>17513</v>
      </c>
      <c r="I3964" s="1" t="s">
        <v>17514</v>
      </c>
      <c r="J3964" s="1" t="s">
        <v>49</v>
      </c>
      <c r="K3964" s="1" t="s">
        <v>17515</v>
      </c>
      <c r="L3964" s="1" t="s">
        <v>17514</v>
      </c>
      <c r="M3964" s="1" t="s">
        <v>51</v>
      </c>
      <c r="N3964" s="1" t="s">
        <v>52</v>
      </c>
      <c r="O3964" s="1" t="str">
        <f t="shared" si="428"/>
        <v>维持</v>
      </c>
      <c r="P3964" s="1" t="s">
        <v>53</v>
      </c>
      <c r="Q3964" s="1" t="s">
        <v>16649</v>
      </c>
      <c r="R3964" s="1" t="s">
        <v>17161</v>
      </c>
      <c r="S3964" s="1" t="s">
        <v>17162</v>
      </c>
      <c r="T3964" s="1" t="s">
        <v>654</v>
      </c>
      <c r="U3964" s="1" t="s">
        <v>17244</v>
      </c>
      <c r="V3964" s="1" t="s">
        <v>654</v>
      </c>
      <c r="W3964" s="1" t="s">
        <v>58</v>
      </c>
      <c r="X3964" s="1" t="s">
        <v>173</v>
      </c>
      <c r="Y3964" s="1" t="s">
        <v>69</v>
      </c>
      <c r="Z3964" s="1" t="s">
        <v>69</v>
      </c>
      <c r="AA3964" s="1" t="s">
        <v>69</v>
      </c>
      <c r="AB3964" s="1" t="s">
        <v>61</v>
      </c>
      <c r="AC3964" s="1" t="s">
        <v>273</v>
      </c>
      <c r="AD3964" s="1" t="s">
        <v>70</v>
      </c>
      <c r="AE3964" s="1" t="s">
        <v>71</v>
      </c>
      <c r="AF3964" s="1"/>
      <c r="AG3964" s="1">
        <v>20140701</v>
      </c>
      <c r="AH3964" s="1" t="str">
        <f t="shared" si="429"/>
        <v>201407</v>
      </c>
      <c r="AI3964" s="1"/>
      <c r="AJ3964" s="1"/>
      <c r="AK3964" s="1"/>
      <c r="AL3964" s="1">
        <v>0</v>
      </c>
      <c r="AM3964" s="1"/>
      <c r="AN3964" s="1">
        <v>0</v>
      </c>
      <c r="AO3964" s="1"/>
      <c r="AP3964" s="1"/>
      <c r="AQ3964" s="1"/>
      <c r="AR3964" s="1"/>
      <c r="AS3964" s="1" t="s">
        <v>64</v>
      </c>
      <c r="AT3964" s="1"/>
      <c r="AU3964" s="1"/>
      <c r="AV3964">
        <v>0</v>
      </c>
      <c r="AW3964" s="5" t="str">
        <f t="shared" si="430"/>
        <v>&gt;50万</v>
      </c>
      <c r="AX3964">
        <v>5824.6535400000002</v>
      </c>
      <c r="AY3964">
        <v>7</v>
      </c>
      <c r="AZ3964">
        <v>4949.7913900000003</v>
      </c>
      <c r="BA3964">
        <v>5</v>
      </c>
      <c r="BB3964">
        <v>832.09336285714289</v>
      </c>
      <c r="BC3964" s="3" t="str">
        <f t="shared" si="431"/>
        <v>核心商场</v>
      </c>
      <c r="BD3964" s="4" t="s">
        <v>27588</v>
      </c>
      <c r="BE3964">
        <f t="shared" si="432"/>
        <v>989.95827800000006</v>
      </c>
      <c r="BF3964" s="4" t="str">
        <f t="shared" si="433"/>
        <v>&gt;50万</v>
      </c>
      <c r="BG3964" t="e">
        <v>#N/A</v>
      </c>
      <c r="BH3964" s="4" t="e">
        <v>#N/A</v>
      </c>
    </row>
    <row r="3965" spans="1:60">
      <c r="A3965" s="1" t="s">
        <v>18160</v>
      </c>
      <c r="B3965" s="1" t="s">
        <v>18161</v>
      </c>
      <c r="C3965" s="1" t="s">
        <v>18161</v>
      </c>
      <c r="D3965" s="1" t="s">
        <v>18162</v>
      </c>
      <c r="E3965" s="1" t="s">
        <v>16831</v>
      </c>
      <c r="F3965" s="1" t="s">
        <v>16141</v>
      </c>
      <c r="G3965" s="1" t="s">
        <v>129</v>
      </c>
      <c r="H3965" s="1" t="s">
        <v>16831</v>
      </c>
      <c r="I3965" s="1" t="s">
        <v>16141</v>
      </c>
      <c r="J3965" s="1" t="s">
        <v>129</v>
      </c>
      <c r="K3965" s="1" t="s">
        <v>16140</v>
      </c>
      <c r="L3965" s="1" t="s">
        <v>16141</v>
      </c>
      <c r="M3965" s="1" t="s">
        <v>180</v>
      </c>
      <c r="N3965" s="1" t="s">
        <v>52</v>
      </c>
      <c r="O3965" s="1" t="str">
        <f t="shared" si="428"/>
        <v>维持</v>
      </c>
      <c r="P3965" s="1" t="s">
        <v>53</v>
      </c>
      <c r="Q3965" s="1" t="s">
        <v>16649</v>
      </c>
      <c r="R3965" s="1" t="s">
        <v>17161</v>
      </c>
      <c r="S3965" s="1" t="s">
        <v>17193</v>
      </c>
      <c r="T3965" s="1" t="s">
        <v>133</v>
      </c>
      <c r="U3965" s="1" t="s">
        <v>18163</v>
      </c>
      <c r="V3965" s="1" t="s">
        <v>355</v>
      </c>
      <c r="W3965" s="1" t="s">
        <v>58</v>
      </c>
      <c r="X3965" s="1" t="s">
        <v>173</v>
      </c>
      <c r="Y3965" s="1" t="s">
        <v>76</v>
      </c>
      <c r="Z3965" s="1" t="s">
        <v>77</v>
      </c>
      <c r="AA3965" s="1" t="s">
        <v>77</v>
      </c>
      <c r="AB3965" s="1" t="s">
        <v>61</v>
      </c>
      <c r="AC3965" s="1" t="s">
        <v>174</v>
      </c>
      <c r="AD3965" s="1" t="s">
        <v>27597</v>
      </c>
      <c r="AE3965" s="1" t="s">
        <v>71</v>
      </c>
      <c r="AF3965" s="1"/>
      <c r="AG3965" s="1">
        <v>20140430</v>
      </c>
      <c r="AH3965" s="1" t="str">
        <f t="shared" si="429"/>
        <v>201404</v>
      </c>
      <c r="AI3965" s="1"/>
      <c r="AJ3965" s="1"/>
      <c r="AK3965" s="1"/>
      <c r="AL3965" s="1">
        <v>0</v>
      </c>
      <c r="AM3965" s="1"/>
      <c r="AN3965" s="1">
        <v>0</v>
      </c>
      <c r="AO3965" s="1"/>
      <c r="AP3965" s="1"/>
      <c r="AQ3965" s="1"/>
      <c r="AR3965" s="1"/>
      <c r="AS3965" s="1" t="s">
        <v>64</v>
      </c>
      <c r="AT3965" s="1"/>
      <c r="AU3965" s="1"/>
      <c r="AV3965">
        <v>0</v>
      </c>
      <c r="AW3965" s="5" t="str">
        <f t="shared" si="430"/>
        <v>&gt;10万</v>
      </c>
      <c r="AX3965">
        <v>949.88195000000007</v>
      </c>
      <c r="AY3965">
        <v>7</v>
      </c>
      <c r="AZ3965">
        <v>858.73437999999999</v>
      </c>
      <c r="BA3965">
        <v>8</v>
      </c>
      <c r="BB3965">
        <v>135.69742142857143</v>
      </c>
      <c r="BC3965" s="3" t="str">
        <f t="shared" si="431"/>
        <v>常规商场</v>
      </c>
      <c r="BD3965" s="4" t="s">
        <v>27585</v>
      </c>
      <c r="BE3965">
        <f t="shared" si="432"/>
        <v>107.3417975</v>
      </c>
      <c r="BF3965" s="4" t="str">
        <f t="shared" si="433"/>
        <v>&gt;10万</v>
      </c>
      <c r="BG3965" t="e">
        <v>#N/A</v>
      </c>
      <c r="BH3965" s="4" t="e">
        <v>#N/A</v>
      </c>
    </row>
    <row r="3966" spans="1:60">
      <c r="A3966" s="1" t="s">
        <v>18164</v>
      </c>
      <c r="B3966" s="1" t="s">
        <v>18165</v>
      </c>
      <c r="C3966" s="1" t="s">
        <v>18165</v>
      </c>
      <c r="D3966" s="1" t="s">
        <v>18166</v>
      </c>
      <c r="E3966" s="1" t="s">
        <v>16831</v>
      </c>
      <c r="F3966" s="1" t="s">
        <v>16141</v>
      </c>
      <c r="G3966" s="1" t="s">
        <v>129</v>
      </c>
      <c r="H3966" s="1" t="s">
        <v>16831</v>
      </c>
      <c r="I3966" s="1" t="s">
        <v>16141</v>
      </c>
      <c r="J3966" s="1" t="s">
        <v>129</v>
      </c>
      <c r="K3966" s="1" t="s">
        <v>16140</v>
      </c>
      <c r="L3966" s="1" t="s">
        <v>16141</v>
      </c>
      <c r="M3966" s="1" t="s">
        <v>180</v>
      </c>
      <c r="N3966" s="1" t="s">
        <v>52</v>
      </c>
      <c r="O3966" s="1" t="str">
        <f t="shared" si="428"/>
        <v>维持</v>
      </c>
      <c r="P3966" s="1" t="s">
        <v>53</v>
      </c>
      <c r="Q3966" s="1" t="s">
        <v>16649</v>
      </c>
      <c r="R3966" s="1" t="s">
        <v>17161</v>
      </c>
      <c r="S3966" s="1" t="s">
        <v>17479</v>
      </c>
      <c r="T3966" s="1" t="s">
        <v>355</v>
      </c>
      <c r="U3966" s="1" t="s">
        <v>18167</v>
      </c>
      <c r="V3966" s="1" t="s">
        <v>682</v>
      </c>
      <c r="W3966" s="1" t="s">
        <v>58</v>
      </c>
      <c r="X3966" s="1" t="s">
        <v>173</v>
      </c>
      <c r="Y3966" s="1" t="s">
        <v>88</v>
      </c>
      <c r="Z3966" s="1" t="s">
        <v>88</v>
      </c>
      <c r="AA3966" s="1" t="s">
        <v>88</v>
      </c>
      <c r="AB3966" s="1" t="s">
        <v>61</v>
      </c>
      <c r="AC3966" s="1" t="s">
        <v>174</v>
      </c>
      <c r="AD3966" s="1" t="s">
        <v>27597</v>
      </c>
      <c r="AE3966" s="1" t="s">
        <v>123</v>
      </c>
      <c r="AF3966" s="1"/>
      <c r="AG3966" s="1">
        <v>20140619</v>
      </c>
      <c r="AH3966" s="1" t="str">
        <f t="shared" si="429"/>
        <v>201406</v>
      </c>
      <c r="AI3966" s="1"/>
      <c r="AJ3966" s="1"/>
      <c r="AK3966" s="1"/>
      <c r="AL3966" s="1">
        <v>107</v>
      </c>
      <c r="AM3966" s="1"/>
      <c r="AN3966" s="1">
        <v>107</v>
      </c>
      <c r="AO3966" s="1"/>
      <c r="AP3966" s="1"/>
      <c r="AQ3966" s="1"/>
      <c r="AR3966" s="1"/>
      <c r="AS3966" s="1" t="s">
        <v>64</v>
      </c>
      <c r="AT3966" s="1"/>
      <c r="AU3966" s="1"/>
      <c r="AV3966">
        <v>107</v>
      </c>
      <c r="AW3966" s="5" t="str">
        <f t="shared" si="430"/>
        <v>&gt;7万</v>
      </c>
      <c r="AX3966">
        <v>696.12403000000006</v>
      </c>
      <c r="AY3966">
        <v>7</v>
      </c>
      <c r="AZ3966">
        <v>578.93349000000001</v>
      </c>
      <c r="BA3966">
        <v>6</v>
      </c>
      <c r="BB3966">
        <v>99.446290000000005</v>
      </c>
      <c r="BC3966" s="3" t="str">
        <f t="shared" si="431"/>
        <v>其他商场</v>
      </c>
      <c r="BD3966" s="4" t="s">
        <v>27587</v>
      </c>
      <c r="BE3966">
        <f t="shared" si="432"/>
        <v>96.488915000000006</v>
      </c>
      <c r="BF3966" s="4" t="str">
        <f t="shared" si="433"/>
        <v>&gt;7万</v>
      </c>
      <c r="BG3966" t="e">
        <v>#N/A</v>
      </c>
      <c r="BH3966" s="4" t="e">
        <v>#N/A</v>
      </c>
    </row>
    <row r="3967" spans="1:60">
      <c r="A3967" s="1" t="s">
        <v>18168</v>
      </c>
      <c r="B3967" s="1" t="s">
        <v>18169</v>
      </c>
      <c r="C3967" s="1" t="s">
        <v>18169</v>
      </c>
      <c r="D3967" s="1" t="s">
        <v>18170</v>
      </c>
      <c r="E3967" s="1" t="s">
        <v>16831</v>
      </c>
      <c r="F3967" s="1" t="s">
        <v>16141</v>
      </c>
      <c r="G3967" s="1" t="s">
        <v>129</v>
      </c>
      <c r="H3967" s="1" t="s">
        <v>16831</v>
      </c>
      <c r="I3967" s="1" t="s">
        <v>16141</v>
      </c>
      <c r="J3967" s="1" t="s">
        <v>129</v>
      </c>
      <c r="K3967" s="1" t="s">
        <v>16140</v>
      </c>
      <c r="L3967" s="1" t="s">
        <v>16141</v>
      </c>
      <c r="M3967" s="1" t="s">
        <v>180</v>
      </c>
      <c r="N3967" s="1" t="s">
        <v>52</v>
      </c>
      <c r="O3967" s="1" t="str">
        <f t="shared" si="428"/>
        <v>维持</v>
      </c>
      <c r="P3967" s="1" t="s">
        <v>53</v>
      </c>
      <c r="Q3967" s="1" t="s">
        <v>16649</v>
      </c>
      <c r="R3967" s="1" t="s">
        <v>17161</v>
      </c>
      <c r="S3967" s="1" t="s">
        <v>17531</v>
      </c>
      <c r="T3967" s="1" t="s">
        <v>682</v>
      </c>
      <c r="U3967" s="1" t="s">
        <v>17867</v>
      </c>
      <c r="V3967" s="1" t="s">
        <v>355</v>
      </c>
      <c r="W3967" s="1" t="s">
        <v>58</v>
      </c>
      <c r="X3967" s="1" t="s">
        <v>59</v>
      </c>
      <c r="Y3967" s="1" t="s">
        <v>88</v>
      </c>
      <c r="Z3967" s="1" t="s">
        <v>88</v>
      </c>
      <c r="AA3967" s="1" t="s">
        <v>88</v>
      </c>
      <c r="AB3967" s="1" t="s">
        <v>61</v>
      </c>
      <c r="AC3967" s="1" t="s">
        <v>325</v>
      </c>
      <c r="AD3967" s="1" t="s">
        <v>27597</v>
      </c>
      <c r="AE3967" s="1"/>
      <c r="AF3967" s="1" t="s">
        <v>63</v>
      </c>
      <c r="AG3967" s="1">
        <v>20140827</v>
      </c>
      <c r="AH3967" s="1" t="str">
        <f t="shared" si="429"/>
        <v>201408</v>
      </c>
      <c r="AI3967" s="1"/>
      <c r="AJ3967" s="1"/>
      <c r="AK3967" s="1"/>
      <c r="AL3967" s="1">
        <v>84</v>
      </c>
      <c r="AM3967" s="1"/>
      <c r="AN3967" s="1">
        <v>84</v>
      </c>
      <c r="AO3967" s="1"/>
      <c r="AP3967" s="1"/>
      <c r="AQ3967" s="1"/>
      <c r="AR3967" s="1"/>
      <c r="AS3967" s="1" t="s">
        <v>64</v>
      </c>
      <c r="AT3967" s="1"/>
      <c r="AU3967" s="1"/>
      <c r="AV3967">
        <v>84</v>
      </c>
      <c r="AW3967" s="5" t="str">
        <f t="shared" si="430"/>
        <v>&gt;7万</v>
      </c>
      <c r="AX3967">
        <v>604.50500999999997</v>
      </c>
      <c r="AY3967">
        <v>7</v>
      </c>
      <c r="AZ3967">
        <v>351.91508999999996</v>
      </c>
      <c r="BA3967">
        <v>4</v>
      </c>
      <c r="BB3967">
        <v>86.357858571428565</v>
      </c>
      <c r="BC3967" s="3" t="str">
        <f t="shared" si="431"/>
        <v>其他商场</v>
      </c>
      <c r="BD3967" s="4" t="s">
        <v>27587</v>
      </c>
      <c r="BE3967">
        <f t="shared" si="432"/>
        <v>87.978772499999991</v>
      </c>
      <c r="BF3967" s="4" t="str">
        <f t="shared" si="433"/>
        <v>&gt;7万</v>
      </c>
      <c r="BG3967" t="e">
        <v>#N/A</v>
      </c>
      <c r="BH3967" s="4" t="e">
        <v>#N/A</v>
      </c>
    </row>
    <row r="3968" spans="1:60">
      <c r="A3968" s="1" t="s">
        <v>18171</v>
      </c>
      <c r="B3968" s="1" t="s">
        <v>18172</v>
      </c>
      <c r="C3968" s="1" t="s">
        <v>18172</v>
      </c>
      <c r="D3968" s="1" t="s">
        <v>18172</v>
      </c>
      <c r="E3968" s="1" t="s">
        <v>16831</v>
      </c>
      <c r="F3968" s="1" t="s">
        <v>16141</v>
      </c>
      <c r="G3968" s="1" t="s">
        <v>129</v>
      </c>
      <c r="H3968" s="1" t="s">
        <v>16831</v>
      </c>
      <c r="I3968" s="1" t="s">
        <v>16141</v>
      </c>
      <c r="J3968" s="1" t="s">
        <v>129</v>
      </c>
      <c r="K3968" s="1" t="s">
        <v>16140</v>
      </c>
      <c r="L3968" s="1" t="s">
        <v>16141</v>
      </c>
      <c r="M3968" s="1" t="s">
        <v>180</v>
      </c>
      <c r="N3968" s="1" t="s">
        <v>52</v>
      </c>
      <c r="O3968" s="1" t="str">
        <f t="shared" si="428"/>
        <v>维持</v>
      </c>
      <c r="P3968" s="1" t="s">
        <v>53</v>
      </c>
      <c r="Q3968" s="1" t="s">
        <v>16649</v>
      </c>
      <c r="R3968" s="1" t="s">
        <v>17161</v>
      </c>
      <c r="S3968" s="1" t="s">
        <v>17421</v>
      </c>
      <c r="T3968" s="1" t="s">
        <v>133</v>
      </c>
      <c r="U3968" s="1" t="s">
        <v>17696</v>
      </c>
      <c r="V3968" s="1" t="s">
        <v>682</v>
      </c>
      <c r="W3968" s="1" t="s">
        <v>58</v>
      </c>
      <c r="X3968" s="1" t="s">
        <v>59</v>
      </c>
      <c r="Y3968" s="1" t="s">
        <v>60</v>
      </c>
      <c r="Z3968" s="1" t="s">
        <v>60</v>
      </c>
      <c r="AA3968" s="1" t="s">
        <v>60</v>
      </c>
      <c r="AB3968" s="1" t="s">
        <v>61</v>
      </c>
      <c r="AC3968" s="1" t="s">
        <v>325</v>
      </c>
      <c r="AD3968" s="1" t="s">
        <v>70</v>
      </c>
      <c r="AE3968" s="1"/>
      <c r="AF3968" s="1" t="s">
        <v>861</v>
      </c>
      <c r="AG3968" s="1">
        <v>20140922</v>
      </c>
      <c r="AH3968" s="1" t="str">
        <f t="shared" si="429"/>
        <v>201409</v>
      </c>
      <c r="AI3968" s="1"/>
      <c r="AJ3968" s="1"/>
      <c r="AK3968" s="1"/>
      <c r="AL3968" s="1">
        <v>93</v>
      </c>
      <c r="AM3968" s="1"/>
      <c r="AN3968" s="1">
        <v>93</v>
      </c>
      <c r="AO3968" s="1"/>
      <c r="AP3968" s="1">
        <v>20150512</v>
      </c>
      <c r="AQ3968" s="1">
        <v>20140922</v>
      </c>
      <c r="AR3968" s="1">
        <v>20150930</v>
      </c>
      <c r="AS3968" s="1" t="s">
        <v>64</v>
      </c>
      <c r="AT3968" s="1"/>
      <c r="AU3968" s="1"/>
      <c r="AV3968">
        <v>93</v>
      </c>
      <c r="AW3968" s="5" t="str">
        <f t="shared" si="430"/>
        <v>&lt;7万</v>
      </c>
      <c r="AX3968">
        <v>295.73702000000003</v>
      </c>
      <c r="AY3968">
        <v>7</v>
      </c>
      <c r="AZ3968">
        <v>141.60730000000001</v>
      </c>
      <c r="BA3968">
        <v>3</v>
      </c>
      <c r="BB3968">
        <v>42.24814571428572</v>
      </c>
      <c r="BC3968" s="3" t="str">
        <f t="shared" si="431"/>
        <v>其他商场</v>
      </c>
      <c r="BD3968" s="4" t="s">
        <v>27586</v>
      </c>
      <c r="BE3968">
        <f t="shared" si="432"/>
        <v>47.202433333333339</v>
      </c>
      <c r="BF3968" s="4" t="str">
        <f t="shared" si="433"/>
        <v>&lt;7万</v>
      </c>
      <c r="BG3968" t="e">
        <v>#N/A</v>
      </c>
      <c r="BH3968" s="4" t="e">
        <v>#N/A</v>
      </c>
    </row>
    <row r="3969" spans="1:60">
      <c r="A3969" s="1" t="s">
        <v>18173</v>
      </c>
      <c r="B3969" s="1" t="s">
        <v>18174</v>
      </c>
      <c r="C3969" s="1" t="s">
        <v>18174</v>
      </c>
      <c r="D3969" s="1" t="s">
        <v>18175</v>
      </c>
      <c r="E3969" s="1" t="s">
        <v>16831</v>
      </c>
      <c r="F3969" s="1" t="s">
        <v>16141</v>
      </c>
      <c r="G3969" s="1" t="s">
        <v>129</v>
      </c>
      <c r="H3969" s="1" t="s">
        <v>16831</v>
      </c>
      <c r="I3969" s="1" t="s">
        <v>16141</v>
      </c>
      <c r="J3969" s="1" t="s">
        <v>129</v>
      </c>
      <c r="K3969" s="1" t="s">
        <v>16140</v>
      </c>
      <c r="L3969" s="1" t="s">
        <v>16141</v>
      </c>
      <c r="M3969" s="1" t="s">
        <v>180</v>
      </c>
      <c r="N3969" s="1" t="s">
        <v>52</v>
      </c>
      <c r="O3969" s="1" t="str">
        <f t="shared" si="428"/>
        <v>维持</v>
      </c>
      <c r="P3969" s="1" t="s">
        <v>53</v>
      </c>
      <c r="Q3969" s="1" t="s">
        <v>16649</v>
      </c>
      <c r="R3969" s="1" t="s">
        <v>17161</v>
      </c>
      <c r="S3969" s="1" t="s">
        <v>17210</v>
      </c>
      <c r="T3969" s="1" t="s">
        <v>355</v>
      </c>
      <c r="U3969" s="1" t="s">
        <v>18176</v>
      </c>
      <c r="V3969" s="1" t="s">
        <v>355</v>
      </c>
      <c r="W3969" s="1" t="s">
        <v>58</v>
      </c>
      <c r="X3969" s="1" t="s">
        <v>173</v>
      </c>
      <c r="Y3969" s="1" t="s">
        <v>76</v>
      </c>
      <c r="Z3969" s="1" t="s">
        <v>77</v>
      </c>
      <c r="AA3969" s="1" t="s">
        <v>77</v>
      </c>
      <c r="AB3969" s="1" t="s">
        <v>61</v>
      </c>
      <c r="AC3969" s="1" t="s">
        <v>297</v>
      </c>
      <c r="AD3969" s="1" t="s">
        <v>70</v>
      </c>
      <c r="AE3969" s="1" t="s">
        <v>71</v>
      </c>
      <c r="AF3969" s="1"/>
      <c r="AG3969" s="1">
        <v>20140820</v>
      </c>
      <c r="AH3969" s="1" t="str">
        <f t="shared" si="429"/>
        <v>201408</v>
      </c>
      <c r="AI3969" s="1"/>
      <c r="AJ3969" s="1"/>
      <c r="AK3969" s="1"/>
      <c r="AL3969" s="1">
        <v>84.8</v>
      </c>
      <c r="AM3969" s="1"/>
      <c r="AN3969" s="1">
        <v>84.8</v>
      </c>
      <c r="AO3969" s="1"/>
      <c r="AP3969" s="1"/>
      <c r="AQ3969" s="1"/>
      <c r="AR3969" s="1"/>
      <c r="AS3969" s="1" t="s">
        <v>64</v>
      </c>
      <c r="AT3969" s="1"/>
      <c r="AU3969" s="1"/>
      <c r="AV3969">
        <v>84.8</v>
      </c>
      <c r="AW3969" s="5" t="str">
        <f t="shared" si="430"/>
        <v>&gt;10万</v>
      </c>
      <c r="AX3969">
        <v>723.58478000000014</v>
      </c>
      <c r="AY3969">
        <v>7</v>
      </c>
      <c r="AZ3969">
        <v>455.19934000000001</v>
      </c>
      <c r="BA3969">
        <v>4</v>
      </c>
      <c r="BB3969">
        <v>103.36925428571431</v>
      </c>
      <c r="BC3969" s="3" t="str">
        <f t="shared" si="431"/>
        <v>其他商场</v>
      </c>
      <c r="BD3969" s="4" t="s">
        <v>27585</v>
      </c>
      <c r="BE3969">
        <f t="shared" si="432"/>
        <v>113.799835</v>
      </c>
      <c r="BF3969" s="4" t="str">
        <f t="shared" si="433"/>
        <v>&gt;10万</v>
      </c>
      <c r="BG3969" t="e">
        <v>#N/A</v>
      </c>
      <c r="BH3969" s="4" t="e">
        <v>#N/A</v>
      </c>
    </row>
    <row r="3970" spans="1:60">
      <c r="A3970" s="1" t="s">
        <v>18177</v>
      </c>
      <c r="B3970" s="1" t="s">
        <v>18178</v>
      </c>
      <c r="C3970" s="1" t="s">
        <v>18179</v>
      </c>
      <c r="D3970" s="1" t="s">
        <v>18180</v>
      </c>
      <c r="E3970" s="1" t="s">
        <v>16831</v>
      </c>
      <c r="F3970" s="1" t="s">
        <v>16141</v>
      </c>
      <c r="G3970" s="1" t="s">
        <v>129</v>
      </c>
      <c r="H3970" s="1" t="s">
        <v>16831</v>
      </c>
      <c r="I3970" s="1" t="s">
        <v>16141</v>
      </c>
      <c r="J3970" s="1" t="s">
        <v>129</v>
      </c>
      <c r="K3970" s="1" t="s">
        <v>16140</v>
      </c>
      <c r="L3970" s="1" t="s">
        <v>16141</v>
      </c>
      <c r="M3970" s="1" t="s">
        <v>180</v>
      </c>
      <c r="N3970" s="1" t="s">
        <v>52</v>
      </c>
      <c r="O3970" s="1" t="str">
        <f t="shared" si="428"/>
        <v>维持</v>
      </c>
      <c r="P3970" s="1" t="s">
        <v>53</v>
      </c>
      <c r="Q3970" s="1" t="s">
        <v>16649</v>
      </c>
      <c r="R3970" s="1" t="s">
        <v>17161</v>
      </c>
      <c r="S3970" s="1" t="s">
        <v>17210</v>
      </c>
      <c r="T3970" s="1" t="s">
        <v>355</v>
      </c>
      <c r="U3970" s="1" t="s">
        <v>18181</v>
      </c>
      <c r="V3970" s="1" t="s">
        <v>355</v>
      </c>
      <c r="W3970" s="1" t="s">
        <v>58</v>
      </c>
      <c r="X3970" s="1" t="s">
        <v>173</v>
      </c>
      <c r="Y3970" s="1" t="s">
        <v>76</v>
      </c>
      <c r="Z3970" s="1" t="s">
        <v>77</v>
      </c>
      <c r="AA3970" s="1" t="s">
        <v>77</v>
      </c>
      <c r="AB3970" s="1" t="s">
        <v>61</v>
      </c>
      <c r="AC3970" s="1" t="s">
        <v>297</v>
      </c>
      <c r="AD3970" s="1" t="s">
        <v>27597</v>
      </c>
      <c r="AE3970" s="1" t="s">
        <v>1508</v>
      </c>
      <c r="AF3970" s="1"/>
      <c r="AG3970" s="1">
        <v>20140922</v>
      </c>
      <c r="AH3970" s="1" t="str">
        <f t="shared" si="429"/>
        <v>201409</v>
      </c>
      <c r="AI3970" s="1"/>
      <c r="AJ3970" s="1"/>
      <c r="AK3970" s="1"/>
      <c r="AL3970" s="1">
        <v>88</v>
      </c>
      <c r="AM3970" s="1"/>
      <c r="AN3970" s="1">
        <v>88</v>
      </c>
      <c r="AO3970" s="1"/>
      <c r="AP3970" s="1"/>
      <c r="AQ3970" s="1"/>
      <c r="AR3970" s="1"/>
      <c r="AS3970" s="1" t="s">
        <v>64</v>
      </c>
      <c r="AT3970" s="1"/>
      <c r="AU3970" s="1"/>
      <c r="AV3970">
        <v>88</v>
      </c>
      <c r="AW3970" s="5" t="str">
        <f t="shared" si="430"/>
        <v>&gt;10万</v>
      </c>
      <c r="AX3970">
        <v>814.81157999999994</v>
      </c>
      <c r="AY3970">
        <v>7</v>
      </c>
      <c r="AZ3970">
        <v>336.50406999999996</v>
      </c>
      <c r="BA3970">
        <v>3</v>
      </c>
      <c r="BB3970">
        <v>116.40165428571427</v>
      </c>
      <c r="BC3970" s="3" t="str">
        <f t="shared" si="431"/>
        <v>其他商场</v>
      </c>
      <c r="BD3970" s="4" t="s">
        <v>27585</v>
      </c>
      <c r="BE3970">
        <f t="shared" si="432"/>
        <v>112.16802333333332</v>
      </c>
      <c r="BF3970" s="4" t="str">
        <f t="shared" si="433"/>
        <v>&gt;10万</v>
      </c>
      <c r="BG3970" t="e">
        <v>#N/A</v>
      </c>
      <c r="BH3970" s="4" t="e">
        <v>#N/A</v>
      </c>
    </row>
    <row r="3971" spans="1:60">
      <c r="A3971" s="1" t="s">
        <v>18182</v>
      </c>
      <c r="B3971" s="1" t="s">
        <v>18183</v>
      </c>
      <c r="C3971" s="1" t="s">
        <v>18183</v>
      </c>
      <c r="D3971" s="1" t="s">
        <v>18184</v>
      </c>
      <c r="E3971" s="1" t="s">
        <v>16831</v>
      </c>
      <c r="F3971" s="1" t="s">
        <v>16141</v>
      </c>
      <c r="G3971" s="1" t="s">
        <v>129</v>
      </c>
      <c r="H3971" s="1" t="s">
        <v>16831</v>
      </c>
      <c r="I3971" s="1" t="s">
        <v>16141</v>
      </c>
      <c r="J3971" s="1" t="s">
        <v>129</v>
      </c>
      <c r="K3971" s="1" t="s">
        <v>16140</v>
      </c>
      <c r="L3971" s="1" t="s">
        <v>16141</v>
      </c>
      <c r="M3971" s="1" t="s">
        <v>180</v>
      </c>
      <c r="N3971" s="1" t="s">
        <v>52</v>
      </c>
      <c r="O3971" s="1" t="str">
        <f t="shared" ref="O3971:O4034" si="434">N3971</f>
        <v>维持</v>
      </c>
      <c r="P3971" s="1" t="s">
        <v>53</v>
      </c>
      <c r="Q3971" s="1" t="s">
        <v>16649</v>
      </c>
      <c r="R3971" s="1" t="s">
        <v>17161</v>
      </c>
      <c r="S3971" s="1" t="s">
        <v>17162</v>
      </c>
      <c r="T3971" s="1" t="s">
        <v>654</v>
      </c>
      <c r="U3971" s="1" t="s">
        <v>17611</v>
      </c>
      <c r="V3971" s="1" t="s">
        <v>682</v>
      </c>
      <c r="W3971" s="1" t="s">
        <v>27595</v>
      </c>
      <c r="X3971" s="1" t="s">
        <v>59</v>
      </c>
      <c r="Y3971" s="1" t="s">
        <v>215</v>
      </c>
      <c r="Z3971" s="1" t="s">
        <v>215</v>
      </c>
      <c r="AA3971" s="1" t="s">
        <v>215</v>
      </c>
      <c r="AB3971" s="1" t="s">
        <v>61</v>
      </c>
      <c r="AC3971" s="1" t="s">
        <v>257</v>
      </c>
      <c r="AD3971" s="1" t="s">
        <v>188</v>
      </c>
      <c r="AE3971" s="1" t="s">
        <v>1399</v>
      </c>
      <c r="AF3971" s="1" t="s">
        <v>72</v>
      </c>
      <c r="AG3971" s="1">
        <v>20140927</v>
      </c>
      <c r="AH3971" s="1" t="str">
        <f t="shared" ref="AH3971:AH4034" si="435">LEFT(AG3971,6)</f>
        <v>201409</v>
      </c>
      <c r="AI3971" s="1"/>
      <c r="AJ3971" s="1"/>
      <c r="AK3971" s="1"/>
      <c r="AL3971" s="1">
        <v>195.5</v>
      </c>
      <c r="AM3971" s="1"/>
      <c r="AN3971" s="1">
        <v>195.5</v>
      </c>
      <c r="AO3971" s="1"/>
      <c r="AP3971" s="1"/>
      <c r="AQ3971" s="1"/>
      <c r="AR3971" s="1"/>
      <c r="AS3971" s="1" t="s">
        <v>189</v>
      </c>
      <c r="AT3971" s="1"/>
      <c r="AU3971" s="1"/>
      <c r="AV3971">
        <v>195.5</v>
      </c>
      <c r="AW3971" s="5" t="str">
        <f t="shared" ref="AW3971:AW4034" si="436">BF3971</f>
        <v>&gt;20万</v>
      </c>
      <c r="AX3971">
        <v>2410.5374000000002</v>
      </c>
      <c r="AY3971">
        <v>7</v>
      </c>
      <c r="AZ3971">
        <v>1318.9904999999999</v>
      </c>
      <c r="BA3971">
        <v>3</v>
      </c>
      <c r="BB3971">
        <v>344.36248571428575</v>
      </c>
      <c r="BC3971" s="3" t="str">
        <f t="shared" ref="BC3971:BC4034" si="437">IF(BB3971&gt;500,"核心商场",IF(BB3971&gt;300,"重点商场",IF(BB3971&gt;200,"主力上场",IF(BB3971&gt;130,"常规商场","其他商场"))))</f>
        <v>重点商场</v>
      </c>
      <c r="BD3971" s="4" t="s">
        <v>27584</v>
      </c>
      <c r="BE3971">
        <f t="shared" ref="BE3971:BE4034" si="438">AZ3971/BA3971</f>
        <v>439.66349999999994</v>
      </c>
      <c r="BF3971" s="4" t="str">
        <f t="shared" ref="BF3971:BF4034" si="439">IF(BE3971&lt;70,"&lt;7万",IF(BE3971&lt;100,"&gt;7万",IF(BE3971&lt;200,"&gt;10万",IF(BE3971&lt;500,"&gt;20万","&gt;50万"))))</f>
        <v>&gt;20万</v>
      </c>
      <c r="BG3971" t="e">
        <v>#N/A</v>
      </c>
      <c r="BH3971" s="4" t="e">
        <v>#N/A</v>
      </c>
    </row>
    <row r="3972" spans="1:60">
      <c r="A3972" s="1" t="s">
        <v>18185</v>
      </c>
      <c r="B3972" s="1" t="s">
        <v>18186</v>
      </c>
      <c r="C3972" s="1" t="s">
        <v>18186</v>
      </c>
      <c r="D3972" s="1" t="s">
        <v>18187</v>
      </c>
      <c r="E3972" s="1" t="s">
        <v>16646</v>
      </c>
      <c r="F3972" s="1" t="s">
        <v>16141</v>
      </c>
      <c r="G3972" s="1" t="s">
        <v>129</v>
      </c>
      <c r="H3972" s="1" t="s">
        <v>18188</v>
      </c>
      <c r="I3972" s="1" t="s">
        <v>18189</v>
      </c>
      <c r="J3972" s="1" t="s">
        <v>159</v>
      </c>
      <c r="K3972" s="1" t="s">
        <v>16140</v>
      </c>
      <c r="L3972" s="1" t="s">
        <v>16141</v>
      </c>
      <c r="M3972" s="1" t="s">
        <v>1734</v>
      </c>
      <c r="N3972" s="1" t="s">
        <v>52</v>
      </c>
      <c r="O3972" s="1" t="str">
        <f t="shared" si="434"/>
        <v>维持</v>
      </c>
      <c r="P3972" s="1" t="s">
        <v>53</v>
      </c>
      <c r="Q3972" s="1" t="s">
        <v>16649</v>
      </c>
      <c r="R3972" s="1" t="s">
        <v>17161</v>
      </c>
      <c r="S3972" s="1" t="s">
        <v>17219</v>
      </c>
      <c r="T3972" s="1" t="s">
        <v>355</v>
      </c>
      <c r="U3972" s="1" t="s">
        <v>18190</v>
      </c>
      <c r="V3972" s="1" t="s">
        <v>682</v>
      </c>
      <c r="W3972" s="1" t="s">
        <v>58</v>
      </c>
      <c r="X3972" s="1" t="s">
        <v>173</v>
      </c>
      <c r="Y3972" s="1" t="s">
        <v>76</v>
      </c>
      <c r="Z3972" s="1" t="s">
        <v>77</v>
      </c>
      <c r="AA3972" s="1" t="s">
        <v>77</v>
      </c>
      <c r="AB3972" s="1" t="s">
        <v>162</v>
      </c>
      <c r="AC3972" s="1" t="s">
        <v>174</v>
      </c>
      <c r="AD3972" s="1" t="s">
        <v>70</v>
      </c>
      <c r="AE3972" s="1" t="s">
        <v>71</v>
      </c>
      <c r="AF3972" s="1"/>
      <c r="AG3972" s="1">
        <v>20141114</v>
      </c>
      <c r="AH3972" s="1" t="str">
        <f t="shared" si="435"/>
        <v>201411</v>
      </c>
      <c r="AI3972" s="1"/>
      <c r="AJ3972" s="1"/>
      <c r="AK3972" s="1"/>
      <c r="AL3972" s="1">
        <v>76.7</v>
      </c>
      <c r="AM3972" s="1"/>
      <c r="AN3972" s="1">
        <v>76.7</v>
      </c>
      <c r="AO3972" s="1"/>
      <c r="AP3972" s="1"/>
      <c r="AQ3972" s="1"/>
      <c r="AR3972" s="1"/>
      <c r="AS3972" s="1" t="s">
        <v>180</v>
      </c>
      <c r="AT3972" s="1"/>
      <c r="AU3972" s="1"/>
      <c r="AV3972">
        <v>76.7</v>
      </c>
      <c r="AW3972" s="5" t="str">
        <f>BD3972</f>
        <v>&gt;10万</v>
      </c>
      <c r="AX3972">
        <v>700.13580000000002</v>
      </c>
      <c r="AY3972">
        <v>7</v>
      </c>
      <c r="AZ3972">
        <v>136.2473</v>
      </c>
      <c r="BA3972">
        <v>0</v>
      </c>
      <c r="BB3972">
        <v>100.0194</v>
      </c>
      <c r="BC3972" s="3" t="str">
        <f t="shared" si="437"/>
        <v>其他商场</v>
      </c>
      <c r="BD3972" s="4" t="s">
        <v>27585</v>
      </c>
      <c r="BE3972" t="e">
        <f t="shared" si="438"/>
        <v>#DIV/0!</v>
      </c>
      <c r="BF3972" s="4" t="s">
        <v>27590</v>
      </c>
      <c r="BG3972" t="e">
        <v>#N/A</v>
      </c>
      <c r="BH3972" s="4" t="e">
        <v>#N/A</v>
      </c>
    </row>
    <row r="3973" spans="1:60">
      <c r="A3973" s="1" t="s">
        <v>18191</v>
      </c>
      <c r="B3973" s="1" t="s">
        <v>18192</v>
      </c>
      <c r="C3973" s="1" t="s">
        <v>18192</v>
      </c>
      <c r="D3973" s="1" t="s">
        <v>18193</v>
      </c>
      <c r="E3973" s="1" t="s">
        <v>16831</v>
      </c>
      <c r="F3973" s="1" t="s">
        <v>16141</v>
      </c>
      <c r="G3973" s="1" t="s">
        <v>129</v>
      </c>
      <c r="H3973" s="1" t="s">
        <v>16831</v>
      </c>
      <c r="I3973" s="1" t="s">
        <v>16141</v>
      </c>
      <c r="J3973" s="1" t="s">
        <v>129</v>
      </c>
      <c r="K3973" s="1" t="s">
        <v>16140</v>
      </c>
      <c r="L3973" s="1" t="s">
        <v>16141</v>
      </c>
      <c r="M3973" s="1" t="s">
        <v>180</v>
      </c>
      <c r="N3973" s="1" t="s">
        <v>52</v>
      </c>
      <c r="O3973" s="1" t="str">
        <f t="shared" si="434"/>
        <v>维持</v>
      </c>
      <c r="P3973" s="1" t="s">
        <v>53</v>
      </c>
      <c r="Q3973" s="1" t="s">
        <v>16649</v>
      </c>
      <c r="R3973" s="1" t="s">
        <v>17161</v>
      </c>
      <c r="S3973" s="1" t="s">
        <v>17531</v>
      </c>
      <c r="T3973" s="1" t="s">
        <v>682</v>
      </c>
      <c r="U3973" s="1" t="s">
        <v>17867</v>
      </c>
      <c r="V3973" s="1" t="s">
        <v>355</v>
      </c>
      <c r="W3973" s="1" t="s">
        <v>58</v>
      </c>
      <c r="X3973" s="1" t="s">
        <v>59</v>
      </c>
      <c r="Y3973" s="1" t="s">
        <v>60</v>
      </c>
      <c r="Z3973" s="1" t="s">
        <v>60</v>
      </c>
      <c r="AA3973" s="1" t="s">
        <v>60</v>
      </c>
      <c r="AB3973" s="1" t="s">
        <v>61</v>
      </c>
      <c r="AC3973" s="1" t="s">
        <v>325</v>
      </c>
      <c r="AD3973" s="1" t="s">
        <v>27597</v>
      </c>
      <c r="AE3973" s="1" t="s">
        <v>71</v>
      </c>
      <c r="AF3973" s="1" t="s">
        <v>2859</v>
      </c>
      <c r="AG3973" s="1">
        <v>20141031</v>
      </c>
      <c r="AH3973" s="1" t="str">
        <f t="shared" si="435"/>
        <v>201410</v>
      </c>
      <c r="AI3973" s="1"/>
      <c r="AJ3973" s="1"/>
      <c r="AK3973" s="1"/>
      <c r="AL3973" s="1">
        <v>89</v>
      </c>
      <c r="AM3973" s="1"/>
      <c r="AN3973" s="1">
        <v>89</v>
      </c>
      <c r="AO3973" s="1"/>
      <c r="AP3973" s="1">
        <v>20150512</v>
      </c>
      <c r="AQ3973" s="1">
        <v>20141031</v>
      </c>
      <c r="AR3973" s="1">
        <v>20150930</v>
      </c>
      <c r="AS3973" s="1" t="s">
        <v>64</v>
      </c>
      <c r="AT3973" s="1"/>
      <c r="AU3973" s="1"/>
      <c r="AV3973">
        <v>89</v>
      </c>
      <c r="AW3973" s="5" t="str">
        <f t="shared" si="436"/>
        <v>&lt;7万</v>
      </c>
      <c r="AX3973">
        <v>359.59737000000001</v>
      </c>
      <c r="AY3973">
        <v>7</v>
      </c>
      <c r="AZ3973">
        <v>92.373909999999995</v>
      </c>
      <c r="BA3973">
        <v>2</v>
      </c>
      <c r="BB3973">
        <v>51.371052857142857</v>
      </c>
      <c r="BC3973" s="3" t="str">
        <f t="shared" si="437"/>
        <v>其他商场</v>
      </c>
      <c r="BD3973" s="4" t="s">
        <v>27586</v>
      </c>
      <c r="BE3973">
        <f t="shared" si="438"/>
        <v>46.186954999999998</v>
      </c>
      <c r="BF3973" s="4" t="str">
        <f t="shared" si="439"/>
        <v>&lt;7万</v>
      </c>
      <c r="BG3973" t="e">
        <v>#N/A</v>
      </c>
      <c r="BH3973" s="4" t="e">
        <v>#N/A</v>
      </c>
    </row>
    <row r="3974" spans="1:60">
      <c r="A3974" s="1" t="s">
        <v>18194</v>
      </c>
      <c r="B3974" s="1" t="s">
        <v>18195</v>
      </c>
      <c r="C3974" s="1" t="s">
        <v>18196</v>
      </c>
      <c r="D3974" s="1" t="s">
        <v>18197</v>
      </c>
      <c r="E3974" s="1" t="s">
        <v>16646</v>
      </c>
      <c r="F3974" s="1" t="s">
        <v>16141</v>
      </c>
      <c r="G3974" s="1" t="s">
        <v>129</v>
      </c>
      <c r="H3974" s="1" t="s">
        <v>18198</v>
      </c>
      <c r="I3974" s="1" t="s">
        <v>18199</v>
      </c>
      <c r="J3974" s="1" t="s">
        <v>159</v>
      </c>
      <c r="K3974" s="1" t="s">
        <v>16140</v>
      </c>
      <c r="L3974" s="1" t="s">
        <v>16141</v>
      </c>
      <c r="M3974" s="1" t="s">
        <v>1734</v>
      </c>
      <c r="N3974" s="1" t="s">
        <v>52</v>
      </c>
      <c r="O3974" s="1" t="str">
        <f t="shared" si="434"/>
        <v>维持</v>
      </c>
      <c r="P3974" s="1" t="s">
        <v>53</v>
      </c>
      <c r="Q3974" s="1" t="s">
        <v>16649</v>
      </c>
      <c r="R3974" s="1" t="s">
        <v>17161</v>
      </c>
      <c r="S3974" s="1" t="s">
        <v>17167</v>
      </c>
      <c r="T3974" s="1" t="s">
        <v>133</v>
      </c>
      <c r="U3974" s="1" t="s">
        <v>18200</v>
      </c>
      <c r="V3974" s="1" t="s">
        <v>682</v>
      </c>
      <c r="W3974" s="1" t="s">
        <v>58</v>
      </c>
      <c r="X3974" s="1" t="s">
        <v>173</v>
      </c>
      <c r="Y3974" s="1" t="s">
        <v>76</v>
      </c>
      <c r="Z3974" s="1" t="s">
        <v>77</v>
      </c>
      <c r="AA3974" s="1" t="s">
        <v>77</v>
      </c>
      <c r="AB3974" s="1" t="s">
        <v>162</v>
      </c>
      <c r="AC3974" s="1" t="s">
        <v>174</v>
      </c>
      <c r="AD3974" s="1" t="s">
        <v>27598</v>
      </c>
      <c r="AE3974" s="1" t="s">
        <v>1508</v>
      </c>
      <c r="AF3974" s="1"/>
      <c r="AG3974" s="1">
        <v>20141125</v>
      </c>
      <c r="AH3974" s="1" t="str">
        <f t="shared" si="435"/>
        <v>201411</v>
      </c>
      <c r="AI3974" s="1"/>
      <c r="AJ3974" s="1"/>
      <c r="AK3974" s="1"/>
      <c r="AL3974" s="1">
        <v>69</v>
      </c>
      <c r="AM3974" s="1"/>
      <c r="AN3974" s="1">
        <v>69</v>
      </c>
      <c r="AO3974" s="1"/>
      <c r="AP3974" s="1"/>
      <c r="AQ3974" s="1"/>
      <c r="AR3974" s="1"/>
      <c r="AS3974" s="1" t="s">
        <v>180</v>
      </c>
      <c r="AT3974" s="1"/>
      <c r="AU3974" s="1"/>
      <c r="AV3974">
        <v>69</v>
      </c>
      <c r="AW3974" s="5" t="str">
        <f t="shared" ref="AW3974:AW3978" si="440">BD3974</f>
        <v>&gt;10万</v>
      </c>
      <c r="AX3974">
        <v>1046.9167199999999</v>
      </c>
      <c r="AY3974">
        <v>7</v>
      </c>
      <c r="AZ3974">
        <v>145.62376</v>
      </c>
      <c r="BA3974">
        <v>0</v>
      </c>
      <c r="BB3974">
        <v>149.55953142857143</v>
      </c>
      <c r="BC3974" s="3" t="str">
        <f t="shared" si="437"/>
        <v>常规商场</v>
      </c>
      <c r="BD3974" s="4" t="s">
        <v>27585</v>
      </c>
      <c r="BE3974" t="e">
        <f t="shared" si="438"/>
        <v>#DIV/0!</v>
      </c>
      <c r="BF3974" s="4" t="s">
        <v>27590</v>
      </c>
      <c r="BG3974" t="e">
        <v>#N/A</v>
      </c>
      <c r="BH3974" s="4" t="e">
        <v>#N/A</v>
      </c>
    </row>
    <row r="3975" spans="1:60">
      <c r="A3975" s="1" t="s">
        <v>18201</v>
      </c>
      <c r="B3975" s="1" t="s">
        <v>18202</v>
      </c>
      <c r="C3975" s="1" t="s">
        <v>18203</v>
      </c>
      <c r="D3975" s="1" t="s">
        <v>18204</v>
      </c>
      <c r="E3975" s="1" t="s">
        <v>16831</v>
      </c>
      <c r="F3975" s="1" t="s">
        <v>16141</v>
      </c>
      <c r="G3975" s="1" t="s">
        <v>129</v>
      </c>
      <c r="H3975" s="1" t="s">
        <v>16831</v>
      </c>
      <c r="I3975" s="1" t="s">
        <v>16141</v>
      </c>
      <c r="J3975" s="1" t="s">
        <v>129</v>
      </c>
      <c r="K3975" s="1" t="s">
        <v>16140</v>
      </c>
      <c r="L3975" s="1" t="s">
        <v>16141</v>
      </c>
      <c r="M3975" s="1" t="s">
        <v>180</v>
      </c>
      <c r="N3975" s="1" t="s">
        <v>1438</v>
      </c>
      <c r="O3975" s="1" t="str">
        <f t="shared" si="434"/>
        <v>新开</v>
      </c>
      <c r="P3975" s="1" t="s">
        <v>53</v>
      </c>
      <c r="Q3975" s="1" t="s">
        <v>16649</v>
      </c>
      <c r="R3975" s="1" t="s">
        <v>17161</v>
      </c>
      <c r="S3975" s="1" t="s">
        <v>17162</v>
      </c>
      <c r="T3975" s="1" t="s">
        <v>654</v>
      </c>
      <c r="U3975" s="1" t="s">
        <v>17215</v>
      </c>
      <c r="V3975" s="1" t="s">
        <v>654</v>
      </c>
      <c r="W3975" s="1" t="s">
        <v>58</v>
      </c>
      <c r="X3975" s="1" t="s">
        <v>59</v>
      </c>
      <c r="Y3975" s="1" t="s">
        <v>76</v>
      </c>
      <c r="Z3975" s="1" t="s">
        <v>95</v>
      </c>
      <c r="AA3975" s="1" t="s">
        <v>95</v>
      </c>
      <c r="AB3975" s="1" t="s">
        <v>61</v>
      </c>
      <c r="AC3975" s="1" t="s">
        <v>82</v>
      </c>
      <c r="AD3975" s="1" t="s">
        <v>27598</v>
      </c>
      <c r="AE3975" s="1" t="s">
        <v>1407</v>
      </c>
      <c r="AF3975" s="1" t="s">
        <v>861</v>
      </c>
      <c r="AG3975" s="1">
        <v>20150226</v>
      </c>
      <c r="AH3975" s="1" t="str">
        <f t="shared" si="435"/>
        <v>201502</v>
      </c>
      <c r="AI3975" s="1"/>
      <c r="AJ3975" s="1"/>
      <c r="AK3975" s="1"/>
      <c r="AL3975" s="1">
        <v>117</v>
      </c>
      <c r="AM3975" s="1"/>
      <c r="AN3975" s="1">
        <v>117</v>
      </c>
      <c r="AO3975" s="1"/>
      <c r="AP3975" s="1"/>
      <c r="AQ3975" s="1"/>
      <c r="AR3975" s="1"/>
      <c r="AS3975" s="1" t="s">
        <v>64</v>
      </c>
      <c r="AT3975" s="1"/>
      <c r="AU3975" s="1"/>
      <c r="AV3975">
        <v>117</v>
      </c>
      <c r="AW3975" s="5" t="str">
        <f t="shared" si="440"/>
        <v>&gt;20万</v>
      </c>
      <c r="AX3975">
        <v>1488.1116200000001</v>
      </c>
      <c r="AY3975">
        <v>5</v>
      </c>
      <c r="AZ3975" t="e">
        <v>#N/A</v>
      </c>
      <c r="BA3975" t="e">
        <v>#N/A</v>
      </c>
      <c r="BB3975">
        <v>297.62232400000005</v>
      </c>
      <c r="BC3975" s="3" t="str">
        <f t="shared" si="437"/>
        <v>主力上场</v>
      </c>
      <c r="BD3975" s="4" t="s">
        <v>27584</v>
      </c>
      <c r="BE3975" t="e">
        <f t="shared" si="438"/>
        <v>#N/A</v>
      </c>
      <c r="BF3975" s="4" t="s">
        <v>27590</v>
      </c>
      <c r="BG3975">
        <v>77.56</v>
      </c>
      <c r="BH3975" s="4" t="s">
        <v>27587</v>
      </c>
    </row>
    <row r="3976" spans="1:60">
      <c r="A3976" s="1" t="s">
        <v>18205</v>
      </c>
      <c r="B3976" s="1" t="s">
        <v>18206</v>
      </c>
      <c r="C3976" s="1" t="s">
        <v>18206</v>
      </c>
      <c r="D3976" s="1" t="s">
        <v>18207</v>
      </c>
      <c r="E3976" s="1" t="s">
        <v>16646</v>
      </c>
      <c r="F3976" s="1" t="s">
        <v>16141</v>
      </c>
      <c r="G3976" s="1" t="s">
        <v>129</v>
      </c>
      <c r="H3976" s="1" t="s">
        <v>18208</v>
      </c>
      <c r="I3976" s="1" t="s">
        <v>18209</v>
      </c>
      <c r="J3976" s="1" t="s">
        <v>159</v>
      </c>
      <c r="K3976" s="1" t="s">
        <v>16140</v>
      </c>
      <c r="L3976" s="1" t="s">
        <v>16141</v>
      </c>
      <c r="M3976" s="1" t="s">
        <v>1734</v>
      </c>
      <c r="N3976" s="1" t="s">
        <v>52</v>
      </c>
      <c r="O3976" s="1" t="str">
        <f t="shared" si="434"/>
        <v>维持</v>
      </c>
      <c r="P3976" s="1" t="s">
        <v>53</v>
      </c>
      <c r="Q3976" s="1" t="s">
        <v>16649</v>
      </c>
      <c r="R3976" s="1" t="s">
        <v>17161</v>
      </c>
      <c r="S3976" s="1" t="s">
        <v>17167</v>
      </c>
      <c r="T3976" s="1" t="s">
        <v>133</v>
      </c>
      <c r="U3976" s="1" t="s">
        <v>18210</v>
      </c>
      <c r="V3976" s="1" t="s">
        <v>682</v>
      </c>
      <c r="W3976" s="1" t="s">
        <v>58</v>
      </c>
      <c r="X3976" s="1" t="s">
        <v>173</v>
      </c>
      <c r="Y3976" s="1" t="s">
        <v>76</v>
      </c>
      <c r="Z3976" s="1" t="s">
        <v>77</v>
      </c>
      <c r="AA3976" s="1" t="s">
        <v>77</v>
      </c>
      <c r="AB3976" s="1" t="s">
        <v>162</v>
      </c>
      <c r="AC3976" s="1" t="s">
        <v>174</v>
      </c>
      <c r="AD3976" s="1" t="s">
        <v>27598</v>
      </c>
      <c r="AE3976" s="1" t="s">
        <v>1508</v>
      </c>
      <c r="AF3976" s="1"/>
      <c r="AG3976" s="1">
        <v>20141229</v>
      </c>
      <c r="AH3976" s="1" t="str">
        <f t="shared" si="435"/>
        <v>201412</v>
      </c>
      <c r="AI3976" s="1"/>
      <c r="AJ3976" s="1"/>
      <c r="AK3976" s="1"/>
      <c r="AL3976" s="1">
        <v>56</v>
      </c>
      <c r="AM3976" s="1"/>
      <c r="AN3976" s="1">
        <v>56</v>
      </c>
      <c r="AO3976" s="1"/>
      <c r="AP3976" s="1">
        <v>20150505</v>
      </c>
      <c r="AQ3976" s="1">
        <v>20141229</v>
      </c>
      <c r="AR3976" s="1">
        <v>20150930</v>
      </c>
      <c r="AS3976" s="1" t="s">
        <v>180</v>
      </c>
      <c r="AT3976" s="1">
        <v>4</v>
      </c>
      <c r="AU3976" s="1" t="s">
        <v>1562</v>
      </c>
      <c r="AV3976">
        <v>56</v>
      </c>
      <c r="AW3976" s="5" t="str">
        <f t="shared" si="440"/>
        <v>&gt;10万</v>
      </c>
      <c r="AX3976">
        <v>633.86330999999996</v>
      </c>
      <c r="AY3976">
        <v>6</v>
      </c>
      <c r="AZ3976">
        <v>0</v>
      </c>
      <c r="BA3976">
        <v>0</v>
      </c>
      <c r="BB3976">
        <v>105.643885</v>
      </c>
      <c r="BC3976" s="3" t="str">
        <f t="shared" si="437"/>
        <v>其他商场</v>
      </c>
      <c r="BD3976" s="4" t="s">
        <v>27585</v>
      </c>
      <c r="BE3976" t="e">
        <f t="shared" si="438"/>
        <v>#DIV/0!</v>
      </c>
      <c r="BF3976" s="4" t="s">
        <v>27590</v>
      </c>
      <c r="BG3976" t="e">
        <v>#N/A</v>
      </c>
      <c r="BH3976" s="4" t="e">
        <v>#N/A</v>
      </c>
    </row>
    <row r="3977" spans="1:60">
      <c r="A3977" s="1" t="s">
        <v>18211</v>
      </c>
      <c r="B3977" s="1" t="s">
        <v>18212</v>
      </c>
      <c r="C3977" s="1" t="s">
        <v>18212</v>
      </c>
      <c r="D3977" s="1" t="s">
        <v>18213</v>
      </c>
      <c r="E3977" s="1" t="s">
        <v>16831</v>
      </c>
      <c r="F3977" s="1" t="s">
        <v>16141</v>
      </c>
      <c r="G3977" s="1" t="s">
        <v>129</v>
      </c>
      <c r="H3977" s="1" t="s">
        <v>16831</v>
      </c>
      <c r="I3977" s="1" t="s">
        <v>16141</v>
      </c>
      <c r="J3977" s="1" t="s">
        <v>129</v>
      </c>
      <c r="K3977" s="1" t="s">
        <v>16140</v>
      </c>
      <c r="L3977" s="1" t="s">
        <v>16141</v>
      </c>
      <c r="M3977" s="1" t="s">
        <v>180</v>
      </c>
      <c r="N3977" s="1" t="s">
        <v>1438</v>
      </c>
      <c r="O3977" s="1" t="str">
        <f t="shared" si="434"/>
        <v>新开</v>
      </c>
      <c r="P3977" s="1" t="s">
        <v>53</v>
      </c>
      <c r="Q3977" s="1" t="s">
        <v>16649</v>
      </c>
      <c r="R3977" s="1" t="s">
        <v>17161</v>
      </c>
      <c r="S3977" s="1" t="s">
        <v>17162</v>
      </c>
      <c r="T3977" s="1" t="s">
        <v>654</v>
      </c>
      <c r="U3977" s="1" t="s">
        <v>17244</v>
      </c>
      <c r="V3977" s="1" t="s">
        <v>654</v>
      </c>
      <c r="W3977" s="1" t="s">
        <v>58</v>
      </c>
      <c r="X3977" s="1" t="s">
        <v>59</v>
      </c>
      <c r="Y3977" s="1" t="s">
        <v>60</v>
      </c>
      <c r="Z3977" s="1" t="s">
        <v>60</v>
      </c>
      <c r="AA3977" s="1" t="s">
        <v>60</v>
      </c>
      <c r="AB3977" s="1" t="s">
        <v>61</v>
      </c>
      <c r="AC3977" s="1" t="s">
        <v>174</v>
      </c>
      <c r="AD3977" s="1" t="s">
        <v>27598</v>
      </c>
      <c r="AE3977" s="1" t="s">
        <v>71</v>
      </c>
      <c r="AF3977" s="1" t="s">
        <v>861</v>
      </c>
      <c r="AG3977" s="1">
        <v>20150116</v>
      </c>
      <c r="AH3977" s="1" t="str">
        <f t="shared" si="435"/>
        <v>201501</v>
      </c>
      <c r="AI3977" s="1"/>
      <c r="AJ3977" s="1"/>
      <c r="AK3977" s="1"/>
      <c r="AL3977" s="1">
        <v>75</v>
      </c>
      <c r="AM3977" s="1"/>
      <c r="AN3977" s="1">
        <v>75</v>
      </c>
      <c r="AO3977" s="1"/>
      <c r="AP3977" s="1"/>
      <c r="AQ3977" s="1"/>
      <c r="AR3977" s="1"/>
      <c r="AS3977" s="1" t="s">
        <v>180</v>
      </c>
      <c r="AT3977" s="1"/>
      <c r="AU3977" s="1"/>
      <c r="AV3977">
        <v>75</v>
      </c>
      <c r="AW3977" s="5" t="str">
        <f t="shared" si="440"/>
        <v>&lt;7万</v>
      </c>
      <c r="AX3977">
        <v>257.35917000000001</v>
      </c>
      <c r="AY3977">
        <v>6</v>
      </c>
      <c r="AZ3977" t="e">
        <v>#N/A</v>
      </c>
      <c r="BA3977" t="e">
        <v>#N/A</v>
      </c>
      <c r="BB3977">
        <v>42.893194999999999</v>
      </c>
      <c r="BC3977" s="3" t="str">
        <f t="shared" si="437"/>
        <v>其他商场</v>
      </c>
      <c r="BD3977" s="4" t="s">
        <v>27586</v>
      </c>
      <c r="BE3977" t="e">
        <f t="shared" si="438"/>
        <v>#N/A</v>
      </c>
      <c r="BF3977" s="4" t="s">
        <v>27590</v>
      </c>
      <c r="BG3977">
        <v>117.56</v>
      </c>
      <c r="BH3977" s="4" t="s">
        <v>27585</v>
      </c>
    </row>
    <row r="3978" spans="1:60">
      <c r="A3978" s="1" t="s">
        <v>18214</v>
      </c>
      <c r="B3978" s="1" t="s">
        <v>18215</v>
      </c>
      <c r="C3978" s="1" t="s">
        <v>18215</v>
      </c>
      <c r="D3978" s="1" t="s">
        <v>18216</v>
      </c>
      <c r="E3978" s="1" t="s">
        <v>16831</v>
      </c>
      <c r="F3978" s="1" t="s">
        <v>16141</v>
      </c>
      <c r="G3978" s="1" t="s">
        <v>129</v>
      </c>
      <c r="H3978" s="1" t="s">
        <v>16831</v>
      </c>
      <c r="I3978" s="1" t="s">
        <v>16141</v>
      </c>
      <c r="J3978" s="1" t="s">
        <v>129</v>
      </c>
      <c r="K3978" s="1" t="s">
        <v>16140</v>
      </c>
      <c r="L3978" s="1" t="s">
        <v>16141</v>
      </c>
      <c r="M3978" s="1" t="s">
        <v>180</v>
      </c>
      <c r="N3978" s="1" t="s">
        <v>1438</v>
      </c>
      <c r="O3978" s="1" t="str">
        <f t="shared" si="434"/>
        <v>新开</v>
      </c>
      <c r="P3978" s="1" t="s">
        <v>53</v>
      </c>
      <c r="Q3978" s="1" t="s">
        <v>16649</v>
      </c>
      <c r="R3978" s="1" t="s">
        <v>17161</v>
      </c>
      <c r="S3978" s="1" t="s">
        <v>17421</v>
      </c>
      <c r="T3978" s="1" t="s">
        <v>133</v>
      </c>
      <c r="U3978" s="1" t="s">
        <v>17525</v>
      </c>
      <c r="V3978" s="1" t="s">
        <v>133</v>
      </c>
      <c r="W3978" s="1" t="s">
        <v>58</v>
      </c>
      <c r="X3978" s="1" t="s">
        <v>59</v>
      </c>
      <c r="Y3978" s="1" t="s">
        <v>60</v>
      </c>
      <c r="Z3978" s="1" t="s">
        <v>60</v>
      </c>
      <c r="AA3978" s="1" t="s">
        <v>60</v>
      </c>
      <c r="AB3978" s="1" t="s">
        <v>61</v>
      </c>
      <c r="AC3978" s="1" t="s">
        <v>325</v>
      </c>
      <c r="AD3978" s="1" t="s">
        <v>27598</v>
      </c>
      <c r="AE3978" s="1" t="s">
        <v>1508</v>
      </c>
      <c r="AF3978" s="1" t="s">
        <v>72</v>
      </c>
      <c r="AG3978" s="1">
        <v>20150116</v>
      </c>
      <c r="AH3978" s="1" t="str">
        <f t="shared" si="435"/>
        <v>201501</v>
      </c>
      <c r="AI3978" s="1"/>
      <c r="AJ3978" s="1"/>
      <c r="AK3978" s="1"/>
      <c r="AL3978" s="1">
        <v>70</v>
      </c>
      <c r="AM3978" s="1"/>
      <c r="AN3978" s="1">
        <v>70</v>
      </c>
      <c r="AO3978" s="1"/>
      <c r="AP3978" s="1"/>
      <c r="AQ3978" s="1"/>
      <c r="AR3978" s="1"/>
      <c r="AS3978" s="1" t="s">
        <v>64</v>
      </c>
      <c r="AT3978" s="1">
        <v>5</v>
      </c>
      <c r="AU3978" s="1" t="s">
        <v>569</v>
      </c>
      <c r="AV3978">
        <v>70</v>
      </c>
      <c r="AW3978" s="5" t="str">
        <f t="shared" si="440"/>
        <v>&lt;7万</v>
      </c>
      <c r="AX3978">
        <v>199.25844999999998</v>
      </c>
      <c r="AY3978">
        <v>6</v>
      </c>
      <c r="AZ3978" t="e">
        <v>#N/A</v>
      </c>
      <c r="BA3978" t="e">
        <v>#N/A</v>
      </c>
      <c r="BB3978">
        <v>33.209741666666666</v>
      </c>
      <c r="BC3978" s="3" t="str">
        <f t="shared" si="437"/>
        <v>其他商场</v>
      </c>
      <c r="BD3978" s="4" t="s">
        <v>27586</v>
      </c>
      <c r="BE3978" t="e">
        <f t="shared" si="438"/>
        <v>#N/A</v>
      </c>
      <c r="BF3978" s="4" t="s">
        <v>27590</v>
      </c>
      <c r="BG3978">
        <v>79.55</v>
      </c>
      <c r="BH3978" s="4" t="s">
        <v>27587</v>
      </c>
    </row>
    <row r="3979" spans="1:60">
      <c r="A3979" s="1" t="s">
        <v>18217</v>
      </c>
      <c r="B3979" s="1" t="s">
        <v>18218</v>
      </c>
      <c r="C3979" s="1" t="s">
        <v>18218</v>
      </c>
      <c r="D3979" s="1" t="s">
        <v>18219</v>
      </c>
      <c r="E3979" s="1" t="s">
        <v>16831</v>
      </c>
      <c r="F3979" s="1" t="s">
        <v>16141</v>
      </c>
      <c r="G3979" s="1" t="s">
        <v>129</v>
      </c>
      <c r="H3979" s="1" t="s">
        <v>16831</v>
      </c>
      <c r="I3979" s="1" t="s">
        <v>16141</v>
      </c>
      <c r="J3979" s="1" t="s">
        <v>129</v>
      </c>
      <c r="K3979" s="1" t="s">
        <v>16140</v>
      </c>
      <c r="L3979" s="1" t="s">
        <v>16141</v>
      </c>
      <c r="M3979" s="1" t="s">
        <v>180</v>
      </c>
      <c r="N3979" s="1" t="s">
        <v>52</v>
      </c>
      <c r="O3979" s="1" t="str">
        <f t="shared" si="434"/>
        <v>维持</v>
      </c>
      <c r="P3979" s="1" t="s">
        <v>53</v>
      </c>
      <c r="Q3979" s="1" t="s">
        <v>16649</v>
      </c>
      <c r="R3979" s="1" t="s">
        <v>17161</v>
      </c>
      <c r="S3979" s="1" t="s">
        <v>17357</v>
      </c>
      <c r="T3979" s="1" t="s">
        <v>133</v>
      </c>
      <c r="U3979" s="1" t="s">
        <v>17508</v>
      </c>
      <c r="V3979" s="1" t="s">
        <v>133</v>
      </c>
      <c r="W3979" s="1" t="s">
        <v>58</v>
      </c>
      <c r="X3979" s="1" t="s">
        <v>59</v>
      </c>
      <c r="Y3979" s="1" t="s">
        <v>60</v>
      </c>
      <c r="Z3979" s="1" t="s">
        <v>60</v>
      </c>
      <c r="AA3979" s="1" t="s">
        <v>60</v>
      </c>
      <c r="AB3979" s="1" t="s">
        <v>61</v>
      </c>
      <c r="AC3979" s="1" t="s">
        <v>134</v>
      </c>
      <c r="AD3979" s="1" t="s">
        <v>27598</v>
      </c>
      <c r="AE3979" s="1" t="s">
        <v>1508</v>
      </c>
      <c r="AF3979" s="1" t="s">
        <v>72</v>
      </c>
      <c r="AG3979" s="1">
        <v>20141225</v>
      </c>
      <c r="AH3979" s="1" t="str">
        <f t="shared" si="435"/>
        <v>201412</v>
      </c>
      <c r="AI3979" s="1"/>
      <c r="AJ3979" s="1"/>
      <c r="AK3979" s="1"/>
      <c r="AL3979" s="1">
        <v>0</v>
      </c>
      <c r="AM3979" s="1"/>
      <c r="AN3979" s="1">
        <v>0</v>
      </c>
      <c r="AO3979" s="1"/>
      <c r="AP3979" s="1"/>
      <c r="AQ3979" s="1"/>
      <c r="AR3979" s="1"/>
      <c r="AS3979" s="1" t="s">
        <v>64</v>
      </c>
      <c r="AT3979" s="1"/>
      <c r="AU3979" s="1"/>
      <c r="AV3979">
        <v>0</v>
      </c>
      <c r="AW3979" s="5" t="str">
        <f t="shared" si="436"/>
        <v>&lt;7万</v>
      </c>
      <c r="AX3979">
        <v>752.95745999999997</v>
      </c>
      <c r="AY3979">
        <v>7</v>
      </c>
      <c r="AZ3979">
        <v>17.711959999999998</v>
      </c>
      <c r="BA3979">
        <v>1</v>
      </c>
      <c r="BB3979">
        <v>107.56535142857142</v>
      </c>
      <c r="BC3979" s="3" t="str">
        <f t="shared" si="437"/>
        <v>其他商场</v>
      </c>
      <c r="BD3979" s="4" t="s">
        <v>27585</v>
      </c>
      <c r="BE3979">
        <f t="shared" si="438"/>
        <v>17.711959999999998</v>
      </c>
      <c r="BF3979" s="4" t="str">
        <f t="shared" si="439"/>
        <v>&lt;7万</v>
      </c>
      <c r="BG3979" t="e">
        <v>#N/A</v>
      </c>
      <c r="BH3979" s="4" t="e">
        <v>#N/A</v>
      </c>
    </row>
    <row r="3980" spans="1:60">
      <c r="A3980" s="1" t="s">
        <v>18220</v>
      </c>
      <c r="B3980" s="1" t="s">
        <v>18221</v>
      </c>
      <c r="C3980" s="1" t="s">
        <v>18221</v>
      </c>
      <c r="D3980" s="1" t="s">
        <v>18222</v>
      </c>
      <c r="E3980" s="1" t="s">
        <v>17346</v>
      </c>
      <c r="F3980" s="1" t="s">
        <v>17347</v>
      </c>
      <c r="G3980" s="1" t="s">
        <v>129</v>
      </c>
      <c r="H3980" s="1" t="s">
        <v>18223</v>
      </c>
      <c r="I3980" s="1" t="s">
        <v>18224</v>
      </c>
      <c r="J3980" s="1" t="s">
        <v>159</v>
      </c>
      <c r="K3980" s="1" t="s">
        <v>17184</v>
      </c>
      <c r="L3980" s="1" t="s">
        <v>17181</v>
      </c>
      <c r="M3980" s="1" t="s">
        <v>160</v>
      </c>
      <c r="N3980" s="1" t="s">
        <v>209</v>
      </c>
      <c r="O3980" s="1" t="str">
        <f t="shared" si="434"/>
        <v>关闭</v>
      </c>
      <c r="P3980" s="1" t="s">
        <v>53</v>
      </c>
      <c r="Q3980" s="1" t="s">
        <v>16649</v>
      </c>
      <c r="R3980" s="1" t="s">
        <v>17161</v>
      </c>
      <c r="S3980" s="1" t="s">
        <v>17393</v>
      </c>
      <c r="T3980" s="1" t="s">
        <v>355</v>
      </c>
      <c r="U3980" s="1" t="s">
        <v>18117</v>
      </c>
      <c r="V3980" s="1" t="s">
        <v>682</v>
      </c>
      <c r="W3980" s="1" t="s">
        <v>58</v>
      </c>
      <c r="X3980" s="1" t="s">
        <v>173</v>
      </c>
      <c r="Y3980" s="1" t="s">
        <v>60</v>
      </c>
      <c r="Z3980" s="1" t="s">
        <v>60</v>
      </c>
      <c r="AA3980" s="1" t="s">
        <v>60</v>
      </c>
      <c r="AB3980" s="1" t="s">
        <v>162</v>
      </c>
      <c r="AC3980" s="1" t="s">
        <v>341</v>
      </c>
      <c r="AD3980" s="1" t="s">
        <v>1586</v>
      </c>
      <c r="AE3980" s="1" t="s">
        <v>71</v>
      </c>
      <c r="AF3980" s="1"/>
      <c r="AG3980" s="1">
        <v>20141231</v>
      </c>
      <c r="AH3980" s="1" t="str">
        <f t="shared" si="435"/>
        <v>201412</v>
      </c>
      <c r="AI3980" s="1"/>
      <c r="AJ3980" s="1">
        <v>20150306</v>
      </c>
      <c r="AK3980" s="1" t="s">
        <v>538</v>
      </c>
      <c r="AL3980" s="1">
        <v>0</v>
      </c>
      <c r="AM3980" s="1"/>
      <c r="AN3980" s="1">
        <v>0</v>
      </c>
      <c r="AO3980" s="1"/>
      <c r="AP3980" s="1"/>
      <c r="AQ3980" s="1"/>
      <c r="AR3980" s="1"/>
      <c r="AS3980" s="1" t="s">
        <v>189</v>
      </c>
      <c r="AT3980" s="1">
        <v>5</v>
      </c>
      <c r="AU3980" s="1" t="s">
        <v>569</v>
      </c>
      <c r="AV3980">
        <v>0</v>
      </c>
      <c r="AW3980" s="5" t="str">
        <f t="shared" ref="AW3980:AW3993" si="441">BD3980</f>
        <v>&lt;7万</v>
      </c>
      <c r="AX3980">
        <v>78.134839999999997</v>
      </c>
      <c r="AY3980">
        <v>2</v>
      </c>
      <c r="AZ3980">
        <v>0</v>
      </c>
      <c r="BA3980">
        <v>0</v>
      </c>
      <c r="BB3980">
        <v>39.067419999999998</v>
      </c>
      <c r="BC3980" s="3" t="str">
        <f t="shared" si="437"/>
        <v>其他商场</v>
      </c>
      <c r="BD3980" s="4" t="s">
        <v>27586</v>
      </c>
      <c r="BE3980" t="e">
        <f t="shared" si="438"/>
        <v>#DIV/0!</v>
      </c>
      <c r="BF3980" s="4" t="s">
        <v>27590</v>
      </c>
      <c r="BG3980" t="e">
        <v>#N/A</v>
      </c>
      <c r="BH3980" s="4" t="e">
        <v>#N/A</v>
      </c>
    </row>
    <row r="3981" spans="1:60">
      <c r="A3981" s="1" t="s">
        <v>18225</v>
      </c>
      <c r="B3981" s="1" t="s">
        <v>18226</v>
      </c>
      <c r="C3981" s="1" t="s">
        <v>18226</v>
      </c>
      <c r="D3981" s="1" t="s">
        <v>18227</v>
      </c>
      <c r="E3981" s="1" t="s">
        <v>167</v>
      </c>
      <c r="F3981" s="1" t="s">
        <v>168</v>
      </c>
      <c r="G3981" s="1" t="s">
        <v>49</v>
      </c>
      <c r="H3981" s="1" t="s">
        <v>925</v>
      </c>
      <c r="I3981" s="1" t="s">
        <v>926</v>
      </c>
      <c r="J3981" s="1" t="s">
        <v>159</v>
      </c>
      <c r="K3981" s="1" t="s">
        <v>169</v>
      </c>
      <c r="L3981" s="1" t="s">
        <v>168</v>
      </c>
      <c r="M3981" s="1" t="s">
        <v>51</v>
      </c>
      <c r="N3981" s="1" t="s">
        <v>1438</v>
      </c>
      <c r="O3981" s="1" t="str">
        <f t="shared" si="434"/>
        <v>新开</v>
      </c>
      <c r="P3981" s="1" t="s">
        <v>53</v>
      </c>
      <c r="Q3981" s="1" t="s">
        <v>170</v>
      </c>
      <c r="R3981" s="1" t="s">
        <v>17161</v>
      </c>
      <c r="S3981" s="1" t="s">
        <v>17350</v>
      </c>
      <c r="T3981" s="1" t="s">
        <v>133</v>
      </c>
      <c r="U3981" s="1" t="s">
        <v>17689</v>
      </c>
      <c r="V3981" s="1" t="s">
        <v>133</v>
      </c>
      <c r="W3981" s="1" t="s">
        <v>185</v>
      </c>
      <c r="X3981" s="1" t="s">
        <v>927</v>
      </c>
      <c r="Y3981" s="1" t="s">
        <v>186</v>
      </c>
      <c r="Z3981" s="1" t="s">
        <v>186</v>
      </c>
      <c r="AA3981" s="1" t="s">
        <v>186</v>
      </c>
      <c r="AB3981" s="1" t="s">
        <v>162</v>
      </c>
      <c r="AC3981" s="1" t="s">
        <v>325</v>
      </c>
      <c r="AD3981" s="1" t="s">
        <v>188</v>
      </c>
      <c r="AE3981" s="1" t="s">
        <v>83</v>
      </c>
      <c r="AF3981" s="1" t="s">
        <v>1033</v>
      </c>
      <c r="AG3981" s="1">
        <v>20150115</v>
      </c>
      <c r="AH3981" s="1" t="str">
        <f t="shared" si="435"/>
        <v>201501</v>
      </c>
      <c r="AI3981" s="1"/>
      <c r="AJ3981" s="1"/>
      <c r="AK3981" s="1"/>
      <c r="AL3981" s="1">
        <v>0</v>
      </c>
      <c r="AM3981" s="1"/>
      <c r="AN3981" s="1">
        <v>0</v>
      </c>
      <c r="AO3981" s="1"/>
      <c r="AP3981" s="1"/>
      <c r="AQ3981" s="1"/>
      <c r="AR3981" s="1"/>
      <c r="AS3981" s="1" t="s">
        <v>189</v>
      </c>
      <c r="AT3981" s="1"/>
      <c r="AU3981" s="1"/>
      <c r="AV3981">
        <v>0</v>
      </c>
      <c r="AW3981" s="5" t="str">
        <f t="shared" si="441"/>
        <v>&lt;7万</v>
      </c>
      <c r="AX3981">
        <v>8.5778999999999996</v>
      </c>
      <c r="AY3981">
        <v>4</v>
      </c>
      <c r="AZ3981" t="e">
        <v>#N/A</v>
      </c>
      <c r="BA3981" t="e">
        <v>#N/A</v>
      </c>
      <c r="BB3981">
        <v>2.1444749999999999</v>
      </c>
      <c r="BC3981" s="3" t="str">
        <f t="shared" si="437"/>
        <v>其他商场</v>
      </c>
      <c r="BD3981" s="4" t="s">
        <v>27586</v>
      </c>
      <c r="BE3981" t="e">
        <f t="shared" si="438"/>
        <v>#N/A</v>
      </c>
      <c r="BF3981" s="4" t="s">
        <v>27590</v>
      </c>
      <c r="BG3981">
        <v>10</v>
      </c>
      <c r="BH3981" s="4" t="s">
        <v>27586</v>
      </c>
    </row>
    <row r="3982" spans="1:60">
      <c r="A3982" s="1" t="s">
        <v>18228</v>
      </c>
      <c r="B3982" s="1" t="s">
        <v>18229</v>
      </c>
      <c r="C3982" s="1" t="s">
        <v>18229</v>
      </c>
      <c r="D3982" s="1" t="s">
        <v>18230</v>
      </c>
      <c r="E3982" s="1" t="s">
        <v>17392</v>
      </c>
      <c r="F3982" s="1" t="s">
        <v>17347</v>
      </c>
      <c r="G3982" s="1" t="s">
        <v>129</v>
      </c>
      <c r="H3982" s="1" t="s">
        <v>17392</v>
      </c>
      <c r="I3982" s="1" t="s">
        <v>17347</v>
      </c>
      <c r="J3982" s="1" t="s">
        <v>129</v>
      </c>
      <c r="K3982" s="1" t="s">
        <v>17184</v>
      </c>
      <c r="L3982" s="1" t="s">
        <v>17181</v>
      </c>
      <c r="M3982" s="1" t="s">
        <v>131</v>
      </c>
      <c r="N3982" s="1" t="s">
        <v>1438</v>
      </c>
      <c r="O3982" s="1" t="str">
        <f t="shared" si="434"/>
        <v>新开</v>
      </c>
      <c r="P3982" s="1" t="s">
        <v>53</v>
      </c>
      <c r="Q3982" s="1" t="s">
        <v>16649</v>
      </c>
      <c r="R3982" s="1" t="s">
        <v>17161</v>
      </c>
      <c r="S3982" s="1" t="s">
        <v>17393</v>
      </c>
      <c r="T3982" s="1" t="s">
        <v>355</v>
      </c>
      <c r="U3982" s="1" t="s">
        <v>18231</v>
      </c>
      <c r="V3982" s="1" t="s">
        <v>682</v>
      </c>
      <c r="W3982" s="1" t="s">
        <v>58</v>
      </c>
      <c r="X3982" s="1" t="s">
        <v>173</v>
      </c>
      <c r="Y3982" s="1" t="s">
        <v>76</v>
      </c>
      <c r="Z3982" s="1" t="s">
        <v>77</v>
      </c>
      <c r="AA3982" s="1" t="s">
        <v>88</v>
      </c>
      <c r="AB3982" s="1" t="s">
        <v>61</v>
      </c>
      <c r="AC3982" s="1" t="s">
        <v>174</v>
      </c>
      <c r="AD3982" s="1" t="s">
        <v>27598</v>
      </c>
      <c r="AE3982" s="1" t="s">
        <v>71</v>
      </c>
      <c r="AF3982" s="1"/>
      <c r="AG3982" s="1">
        <v>20150501</v>
      </c>
      <c r="AH3982" s="1" t="str">
        <f t="shared" si="435"/>
        <v>201505</v>
      </c>
      <c r="AI3982" s="1"/>
      <c r="AJ3982" s="1"/>
      <c r="AK3982" s="1"/>
      <c r="AL3982" s="1">
        <v>0</v>
      </c>
      <c r="AM3982" s="1"/>
      <c r="AN3982" s="1">
        <v>0</v>
      </c>
      <c r="AO3982" s="1"/>
      <c r="AP3982" s="1"/>
      <c r="AQ3982" s="1"/>
      <c r="AR3982" s="1"/>
      <c r="AS3982" s="1" t="s">
        <v>180</v>
      </c>
      <c r="AT3982" s="1">
        <v>5</v>
      </c>
      <c r="AU3982" s="1" t="s">
        <v>569</v>
      </c>
      <c r="AV3982">
        <v>0</v>
      </c>
      <c r="AW3982" s="5" t="str">
        <f t="shared" ref="AW3982:AW3987" si="442">BH3982</f>
        <v>&gt;7万</v>
      </c>
      <c r="AX3982">
        <v>189.7593</v>
      </c>
      <c r="AY3982">
        <v>2</v>
      </c>
      <c r="AZ3982" t="e">
        <v>#N/A</v>
      </c>
      <c r="BA3982" t="e">
        <v>#N/A</v>
      </c>
      <c r="BB3982">
        <v>94.879649999999998</v>
      </c>
      <c r="BC3982" s="3" t="str">
        <f t="shared" si="437"/>
        <v>其他商场</v>
      </c>
      <c r="BD3982" s="4" t="s">
        <v>27587</v>
      </c>
      <c r="BE3982" t="e">
        <f t="shared" si="438"/>
        <v>#N/A</v>
      </c>
      <c r="BF3982" s="4" t="s">
        <v>27590</v>
      </c>
      <c r="BG3982">
        <v>98.96</v>
      </c>
      <c r="BH3982" s="4" t="s">
        <v>27587</v>
      </c>
    </row>
    <row r="3983" spans="1:60">
      <c r="A3983" s="1" t="s">
        <v>18232</v>
      </c>
      <c r="B3983" s="1" t="s">
        <v>18233</v>
      </c>
      <c r="C3983" s="1" t="s">
        <v>18233</v>
      </c>
      <c r="D3983" s="1" t="s">
        <v>18234</v>
      </c>
      <c r="E3983" s="1" t="s">
        <v>17273</v>
      </c>
      <c r="F3983" s="1" t="s">
        <v>17181</v>
      </c>
      <c r="G3983" s="1" t="s">
        <v>129</v>
      </c>
      <c r="H3983" s="1" t="s">
        <v>17273</v>
      </c>
      <c r="I3983" s="1" t="s">
        <v>17181</v>
      </c>
      <c r="J3983" s="1" t="s">
        <v>129</v>
      </c>
      <c r="K3983" s="1" t="s">
        <v>17184</v>
      </c>
      <c r="L3983" s="1" t="s">
        <v>17181</v>
      </c>
      <c r="M3983" s="1" t="s">
        <v>131</v>
      </c>
      <c r="N3983" s="1" t="s">
        <v>1438</v>
      </c>
      <c r="O3983" s="1" t="str">
        <f t="shared" si="434"/>
        <v>新开</v>
      </c>
      <c r="P3983" s="1" t="s">
        <v>53</v>
      </c>
      <c r="Q3983" s="1" t="s">
        <v>16649</v>
      </c>
      <c r="R3983" s="1" t="s">
        <v>17161</v>
      </c>
      <c r="S3983" s="1" t="s">
        <v>17185</v>
      </c>
      <c r="T3983" s="1" t="s">
        <v>355</v>
      </c>
      <c r="U3983" s="1" t="s">
        <v>17564</v>
      </c>
      <c r="V3983" s="1" t="s">
        <v>682</v>
      </c>
      <c r="W3983" s="1" t="s">
        <v>58</v>
      </c>
      <c r="X3983" s="1" t="s">
        <v>173</v>
      </c>
      <c r="Y3983" s="1" t="s">
        <v>88</v>
      </c>
      <c r="Z3983" s="1" t="s">
        <v>88</v>
      </c>
      <c r="AA3983" s="1" t="s">
        <v>88</v>
      </c>
      <c r="AB3983" s="1" t="s">
        <v>61</v>
      </c>
      <c r="AC3983" s="1" t="s">
        <v>174</v>
      </c>
      <c r="AD3983" s="1" t="s">
        <v>27598</v>
      </c>
      <c r="AE3983" s="1" t="s">
        <v>71</v>
      </c>
      <c r="AF3983" s="1"/>
      <c r="AG3983" s="1">
        <v>20150501</v>
      </c>
      <c r="AH3983" s="1" t="str">
        <f t="shared" si="435"/>
        <v>201505</v>
      </c>
      <c r="AI3983" s="1"/>
      <c r="AJ3983" s="1"/>
      <c r="AK3983" s="1"/>
      <c r="AL3983" s="1">
        <v>0</v>
      </c>
      <c r="AM3983" s="1"/>
      <c r="AN3983" s="1">
        <v>0</v>
      </c>
      <c r="AO3983" s="1"/>
      <c r="AP3983" s="1"/>
      <c r="AQ3983" s="1"/>
      <c r="AR3983" s="1"/>
      <c r="AS3983" s="1" t="s">
        <v>180</v>
      </c>
      <c r="AT3983" s="1"/>
      <c r="AU3983" s="1"/>
      <c r="AV3983">
        <v>0</v>
      </c>
      <c r="AW3983" s="5" t="str">
        <f t="shared" si="442"/>
        <v>&gt;7万</v>
      </c>
      <c r="AX3983">
        <v>115.9866</v>
      </c>
      <c r="AY3983">
        <v>2</v>
      </c>
      <c r="AZ3983" t="e">
        <v>#N/A</v>
      </c>
      <c r="BA3983" t="e">
        <v>#N/A</v>
      </c>
      <c r="BB3983">
        <v>57.993299999999998</v>
      </c>
      <c r="BC3983" s="3" t="str">
        <f t="shared" si="437"/>
        <v>其他商场</v>
      </c>
      <c r="BD3983" s="4" t="s">
        <v>27586</v>
      </c>
      <c r="BE3983" t="e">
        <f t="shared" si="438"/>
        <v>#N/A</v>
      </c>
      <c r="BF3983" s="4" t="s">
        <v>27590</v>
      </c>
      <c r="BG3983">
        <v>84.03</v>
      </c>
      <c r="BH3983" s="4" t="s">
        <v>27587</v>
      </c>
    </row>
    <row r="3984" spans="1:60">
      <c r="A3984" s="1" t="s">
        <v>18235</v>
      </c>
      <c r="B3984" s="1" t="s">
        <v>18236</v>
      </c>
      <c r="C3984" s="1" t="s">
        <v>18237</v>
      </c>
      <c r="D3984" s="1" t="s">
        <v>18238</v>
      </c>
      <c r="E3984" s="1" t="s">
        <v>16831</v>
      </c>
      <c r="F3984" s="1" t="s">
        <v>16141</v>
      </c>
      <c r="G3984" s="1" t="s">
        <v>129</v>
      </c>
      <c r="H3984" s="1" t="s">
        <v>16831</v>
      </c>
      <c r="I3984" s="1" t="s">
        <v>16141</v>
      </c>
      <c r="J3984" s="1" t="s">
        <v>129</v>
      </c>
      <c r="K3984" s="1" t="s">
        <v>16140</v>
      </c>
      <c r="L3984" s="1" t="s">
        <v>16141</v>
      </c>
      <c r="M3984" s="1" t="s">
        <v>180</v>
      </c>
      <c r="N3984" s="1" t="s">
        <v>1438</v>
      </c>
      <c r="O3984" s="1" t="str">
        <f t="shared" si="434"/>
        <v>新开</v>
      </c>
      <c r="P3984" s="1" t="s">
        <v>53</v>
      </c>
      <c r="Q3984" s="1" t="s">
        <v>16649</v>
      </c>
      <c r="R3984" s="1" t="s">
        <v>17161</v>
      </c>
      <c r="S3984" s="1" t="s">
        <v>17162</v>
      </c>
      <c r="T3984" s="1" t="s">
        <v>654</v>
      </c>
      <c r="U3984" s="1" t="s">
        <v>17244</v>
      </c>
      <c r="V3984" s="1" t="s">
        <v>654</v>
      </c>
      <c r="W3984" s="1" t="s">
        <v>58</v>
      </c>
      <c r="X3984" s="1" t="s">
        <v>59</v>
      </c>
      <c r="Y3984" s="1" t="s">
        <v>76</v>
      </c>
      <c r="Z3984" s="1" t="s">
        <v>77</v>
      </c>
      <c r="AA3984" s="1" t="s">
        <v>60</v>
      </c>
      <c r="AB3984" s="1" t="s">
        <v>61</v>
      </c>
      <c r="AC3984" s="1" t="s">
        <v>62</v>
      </c>
      <c r="AD3984" s="1" t="s">
        <v>27598</v>
      </c>
      <c r="AE3984" s="1" t="s">
        <v>71</v>
      </c>
      <c r="AF3984" s="1" t="s">
        <v>179</v>
      </c>
      <c r="AG3984" s="1">
        <v>20150511</v>
      </c>
      <c r="AH3984" s="1" t="str">
        <f t="shared" si="435"/>
        <v>201505</v>
      </c>
      <c r="AI3984" s="1"/>
      <c r="AJ3984" s="1"/>
      <c r="AK3984" s="1"/>
      <c r="AL3984" s="1">
        <v>0</v>
      </c>
      <c r="AM3984" s="1"/>
      <c r="AN3984" s="1">
        <v>0</v>
      </c>
      <c r="AO3984" s="1"/>
      <c r="AP3984" s="1"/>
      <c r="AQ3984" s="1"/>
      <c r="AR3984" s="1"/>
      <c r="AS3984" s="1" t="s">
        <v>180</v>
      </c>
      <c r="AT3984" s="1"/>
      <c r="AU3984" s="1"/>
      <c r="AV3984">
        <v>0</v>
      </c>
      <c r="AW3984" s="5" t="str">
        <f t="shared" si="442"/>
        <v>&lt;7万</v>
      </c>
      <c r="AX3984">
        <v>224.35495</v>
      </c>
      <c r="AY3984">
        <v>2</v>
      </c>
      <c r="AZ3984" t="e">
        <v>#N/A</v>
      </c>
      <c r="BA3984" t="e">
        <v>#N/A</v>
      </c>
      <c r="BB3984">
        <v>112.177475</v>
      </c>
      <c r="BC3984" s="3" t="str">
        <f t="shared" si="437"/>
        <v>其他商场</v>
      </c>
      <c r="BD3984" s="4" t="s">
        <v>27585</v>
      </c>
      <c r="BE3984" t="e">
        <f t="shared" si="438"/>
        <v>#N/A</v>
      </c>
      <c r="BF3984" s="4" t="s">
        <v>27590</v>
      </c>
      <c r="BG3984">
        <v>57.5</v>
      </c>
      <c r="BH3984" s="4" t="s">
        <v>27586</v>
      </c>
    </row>
    <row r="3985" spans="1:60">
      <c r="A3985" s="1" t="s">
        <v>18239</v>
      </c>
      <c r="B3985" s="1" t="s">
        <v>18240</v>
      </c>
      <c r="C3985" s="1" t="s">
        <v>18241</v>
      </c>
      <c r="D3985" s="1" t="s">
        <v>18242</v>
      </c>
      <c r="E3985" s="1" t="s">
        <v>16831</v>
      </c>
      <c r="F3985" s="1" t="s">
        <v>16141</v>
      </c>
      <c r="G3985" s="1" t="s">
        <v>129</v>
      </c>
      <c r="H3985" s="1" t="s">
        <v>16831</v>
      </c>
      <c r="I3985" s="1" t="s">
        <v>16141</v>
      </c>
      <c r="J3985" s="1" t="s">
        <v>129</v>
      </c>
      <c r="K3985" s="1" t="s">
        <v>16140</v>
      </c>
      <c r="L3985" s="1" t="s">
        <v>16141</v>
      </c>
      <c r="M3985" s="1" t="s">
        <v>180</v>
      </c>
      <c r="N3985" s="1" t="s">
        <v>1438</v>
      </c>
      <c r="O3985" s="1" t="str">
        <f t="shared" si="434"/>
        <v>新开</v>
      </c>
      <c r="P3985" s="1" t="s">
        <v>53</v>
      </c>
      <c r="Q3985" s="1" t="s">
        <v>16649</v>
      </c>
      <c r="R3985" s="1" t="s">
        <v>17161</v>
      </c>
      <c r="S3985" s="1" t="s">
        <v>17421</v>
      </c>
      <c r="T3985" s="1" t="s">
        <v>133</v>
      </c>
      <c r="U3985" s="1" t="s">
        <v>17525</v>
      </c>
      <c r="V3985" s="1" t="s">
        <v>133</v>
      </c>
      <c r="W3985" s="1" t="s">
        <v>185</v>
      </c>
      <c r="X3985" s="1" t="s">
        <v>927</v>
      </c>
      <c r="Y3985" s="1" t="s">
        <v>186</v>
      </c>
      <c r="Z3985" s="1" t="s">
        <v>186</v>
      </c>
      <c r="AA3985" s="1" t="s">
        <v>186</v>
      </c>
      <c r="AB3985" s="1" t="s">
        <v>61</v>
      </c>
      <c r="AC3985" s="1" t="s">
        <v>187</v>
      </c>
      <c r="AD3985" s="1" t="s">
        <v>188</v>
      </c>
      <c r="AE3985" s="1" t="s">
        <v>83</v>
      </c>
      <c r="AF3985" s="1" t="s">
        <v>1033</v>
      </c>
      <c r="AG3985" s="1">
        <v>20150630</v>
      </c>
      <c r="AH3985" s="1" t="str">
        <f t="shared" si="435"/>
        <v>201506</v>
      </c>
      <c r="AI3985" s="1"/>
      <c r="AJ3985" s="1"/>
      <c r="AK3985" s="1"/>
      <c r="AL3985" s="1">
        <v>0</v>
      </c>
      <c r="AM3985" s="1"/>
      <c r="AN3985" s="1">
        <v>0</v>
      </c>
      <c r="AO3985" s="1"/>
      <c r="AP3985" s="1"/>
      <c r="AQ3985" s="1"/>
      <c r="AR3985" s="1"/>
      <c r="AS3985" s="1" t="s">
        <v>189</v>
      </c>
      <c r="AT3985" s="1"/>
      <c r="AU3985" s="1"/>
      <c r="AV3985">
        <v>0</v>
      </c>
      <c r="AW3985" s="5" t="str">
        <f t="shared" si="442"/>
        <v>&lt;7万</v>
      </c>
      <c r="AX3985">
        <v>65.153800000000004</v>
      </c>
      <c r="AY3985">
        <v>1</v>
      </c>
      <c r="AZ3985" t="e">
        <v>#N/A</v>
      </c>
      <c r="BA3985" t="e">
        <v>#N/A</v>
      </c>
      <c r="BB3985">
        <v>65.153800000000004</v>
      </c>
      <c r="BC3985" s="3" t="str">
        <f t="shared" si="437"/>
        <v>其他商场</v>
      </c>
      <c r="BD3985" s="4" t="s">
        <v>27586</v>
      </c>
      <c r="BE3985" t="e">
        <f t="shared" si="438"/>
        <v>#N/A</v>
      </c>
      <c r="BF3985" s="4" t="s">
        <v>27590</v>
      </c>
      <c r="BG3985">
        <v>33.75</v>
      </c>
      <c r="BH3985" s="4" t="s">
        <v>27586</v>
      </c>
    </row>
    <row r="3986" spans="1:60">
      <c r="A3986" s="1" t="s">
        <v>18243</v>
      </c>
      <c r="B3986" s="1" t="s">
        <v>18244</v>
      </c>
      <c r="C3986" s="1" t="s">
        <v>18244</v>
      </c>
      <c r="D3986" s="1" t="s">
        <v>18244</v>
      </c>
      <c r="E3986" s="1" t="s">
        <v>17513</v>
      </c>
      <c r="F3986" s="1" t="s">
        <v>17514</v>
      </c>
      <c r="G3986" s="1" t="s">
        <v>49</v>
      </c>
      <c r="H3986" s="1" t="s">
        <v>17513</v>
      </c>
      <c r="I3986" s="1" t="s">
        <v>17514</v>
      </c>
      <c r="J3986" s="1" t="s">
        <v>49</v>
      </c>
      <c r="K3986" s="1" t="s">
        <v>17515</v>
      </c>
      <c r="L3986" s="1" t="s">
        <v>17514</v>
      </c>
      <c r="M3986" s="1" t="s">
        <v>51</v>
      </c>
      <c r="N3986" s="1" t="s">
        <v>1438</v>
      </c>
      <c r="O3986" s="1" t="str">
        <f t="shared" si="434"/>
        <v>新开</v>
      </c>
      <c r="P3986" s="1" t="s">
        <v>53</v>
      </c>
      <c r="Q3986" s="1" t="s">
        <v>16649</v>
      </c>
      <c r="R3986" s="1" t="s">
        <v>17161</v>
      </c>
      <c r="S3986" s="1" t="s">
        <v>17162</v>
      </c>
      <c r="T3986" s="1" t="s">
        <v>654</v>
      </c>
      <c r="U3986" s="1" t="s">
        <v>17201</v>
      </c>
      <c r="V3986" s="1" t="s">
        <v>654</v>
      </c>
      <c r="W3986" s="1" t="s">
        <v>58</v>
      </c>
      <c r="X3986" s="1" t="s">
        <v>139</v>
      </c>
      <c r="Y3986" s="1" t="s">
        <v>60</v>
      </c>
      <c r="Z3986" s="1" t="s">
        <v>60</v>
      </c>
      <c r="AA3986" s="1" t="s">
        <v>60</v>
      </c>
      <c r="AB3986" s="1" t="s">
        <v>61</v>
      </c>
      <c r="AC3986" s="1" t="s">
        <v>62</v>
      </c>
      <c r="AD3986" s="1" t="s">
        <v>27598</v>
      </c>
      <c r="AE3986" s="1" t="s">
        <v>83</v>
      </c>
      <c r="AF3986" s="1" t="s">
        <v>1400</v>
      </c>
      <c r="AG3986" s="1">
        <v>20150529</v>
      </c>
      <c r="AH3986" s="1" t="str">
        <f t="shared" si="435"/>
        <v>201505</v>
      </c>
      <c r="AI3986" s="1"/>
      <c r="AJ3986" s="1"/>
      <c r="AK3986" s="1"/>
      <c r="AL3986" s="1">
        <v>0</v>
      </c>
      <c r="AM3986" s="1"/>
      <c r="AN3986" s="1">
        <v>0</v>
      </c>
      <c r="AO3986" s="1"/>
      <c r="AP3986" s="1"/>
      <c r="AQ3986" s="1"/>
      <c r="AR3986" s="1"/>
      <c r="AS3986" s="1" t="s">
        <v>64</v>
      </c>
      <c r="AT3986" s="1"/>
      <c r="AU3986" s="1"/>
      <c r="AV3986">
        <v>0</v>
      </c>
      <c r="AW3986" s="5" t="str">
        <f t="shared" si="442"/>
        <v>&lt;7万</v>
      </c>
      <c r="AX3986">
        <v>86.84272</v>
      </c>
      <c r="AY3986">
        <v>2</v>
      </c>
      <c r="AZ3986" t="e">
        <v>#N/A</v>
      </c>
      <c r="BA3986" t="e">
        <v>#N/A</v>
      </c>
      <c r="BB3986">
        <v>43.42136</v>
      </c>
      <c r="BC3986" s="3" t="str">
        <f t="shared" si="437"/>
        <v>其他商场</v>
      </c>
      <c r="BD3986" s="4" t="s">
        <v>27586</v>
      </c>
      <c r="BE3986" t="e">
        <f t="shared" si="438"/>
        <v>#N/A</v>
      </c>
      <c r="BF3986" s="4" t="s">
        <v>27590</v>
      </c>
      <c r="BG3986">
        <v>55.56</v>
      </c>
      <c r="BH3986" s="4" t="s">
        <v>27586</v>
      </c>
    </row>
    <row r="3987" spans="1:60">
      <c r="A3987" s="1" t="s">
        <v>18245</v>
      </c>
      <c r="B3987" s="1" t="s">
        <v>18246</v>
      </c>
      <c r="C3987" s="1" t="s">
        <v>18246</v>
      </c>
      <c r="D3987" s="1" t="s">
        <v>18247</v>
      </c>
      <c r="E3987" s="1" t="s">
        <v>17513</v>
      </c>
      <c r="F3987" s="1" t="s">
        <v>17514</v>
      </c>
      <c r="G3987" s="1" t="s">
        <v>49</v>
      </c>
      <c r="H3987" s="1" t="s">
        <v>17513</v>
      </c>
      <c r="I3987" s="1" t="s">
        <v>17514</v>
      </c>
      <c r="J3987" s="1" t="s">
        <v>49</v>
      </c>
      <c r="K3987" s="1" t="s">
        <v>17515</v>
      </c>
      <c r="L3987" s="1" t="s">
        <v>17514</v>
      </c>
      <c r="M3987" s="1" t="s">
        <v>51</v>
      </c>
      <c r="N3987" s="1" t="s">
        <v>1438</v>
      </c>
      <c r="O3987" s="1" t="str">
        <f t="shared" si="434"/>
        <v>新开</v>
      </c>
      <c r="P3987" s="1" t="s">
        <v>53</v>
      </c>
      <c r="Q3987" s="1" t="s">
        <v>16649</v>
      </c>
      <c r="R3987" s="1" t="s">
        <v>17161</v>
      </c>
      <c r="S3987" s="1" t="s">
        <v>17162</v>
      </c>
      <c r="T3987" s="1" t="s">
        <v>654</v>
      </c>
      <c r="U3987" s="1" t="s">
        <v>17215</v>
      </c>
      <c r="V3987" s="1" t="s">
        <v>654</v>
      </c>
      <c r="W3987" s="1" t="s">
        <v>58</v>
      </c>
      <c r="X3987" s="1" t="s">
        <v>927</v>
      </c>
      <c r="Y3987" s="1" t="s">
        <v>60</v>
      </c>
      <c r="Z3987" s="1" t="s">
        <v>60</v>
      </c>
      <c r="AA3987" s="1" t="s">
        <v>60</v>
      </c>
      <c r="AB3987" s="1" t="s">
        <v>61</v>
      </c>
      <c r="AC3987" s="1" t="s">
        <v>62</v>
      </c>
      <c r="AD3987" s="1" t="s">
        <v>27598</v>
      </c>
      <c r="AE3987" s="1" t="s">
        <v>83</v>
      </c>
      <c r="AF3987" s="1" t="s">
        <v>1033</v>
      </c>
      <c r="AG3987" s="1">
        <v>20150529</v>
      </c>
      <c r="AH3987" s="1" t="str">
        <f t="shared" si="435"/>
        <v>201505</v>
      </c>
      <c r="AI3987" s="1"/>
      <c r="AJ3987" s="1"/>
      <c r="AK3987" s="1"/>
      <c r="AL3987" s="1">
        <v>0</v>
      </c>
      <c r="AM3987" s="1"/>
      <c r="AN3987" s="1">
        <v>0</v>
      </c>
      <c r="AO3987" s="1"/>
      <c r="AP3987" s="1"/>
      <c r="AQ3987" s="1"/>
      <c r="AR3987" s="1"/>
      <c r="AS3987" s="1" t="s">
        <v>64</v>
      </c>
      <c r="AT3987" s="1"/>
      <c r="AU3987" s="1"/>
      <c r="AV3987">
        <v>0</v>
      </c>
      <c r="AW3987" s="5" t="str">
        <f t="shared" si="442"/>
        <v>&lt;7万</v>
      </c>
      <c r="AX3987">
        <v>89.102599999999995</v>
      </c>
      <c r="AY3987">
        <v>2</v>
      </c>
      <c r="AZ3987" t="e">
        <v>#N/A</v>
      </c>
      <c r="BA3987" t="e">
        <v>#N/A</v>
      </c>
      <c r="BB3987">
        <v>44.551299999999998</v>
      </c>
      <c r="BC3987" s="3" t="str">
        <f t="shared" si="437"/>
        <v>其他商场</v>
      </c>
      <c r="BD3987" s="4" t="s">
        <v>27586</v>
      </c>
      <c r="BE3987" t="e">
        <f t="shared" si="438"/>
        <v>#N/A</v>
      </c>
      <c r="BF3987" s="4" t="s">
        <v>27590</v>
      </c>
      <c r="BG3987">
        <v>55</v>
      </c>
      <c r="BH3987" s="4" t="s">
        <v>27586</v>
      </c>
    </row>
    <row r="3988" spans="1:60">
      <c r="A3988" s="1" t="s">
        <v>18248</v>
      </c>
      <c r="B3988" s="1" t="s">
        <v>18249</v>
      </c>
      <c r="C3988" s="1" t="s">
        <v>18249</v>
      </c>
      <c r="D3988" s="1" t="s">
        <v>18249</v>
      </c>
      <c r="E3988" s="1" t="s">
        <v>17513</v>
      </c>
      <c r="F3988" s="1" t="s">
        <v>17514</v>
      </c>
      <c r="G3988" s="1" t="s">
        <v>49</v>
      </c>
      <c r="H3988" s="1" t="s">
        <v>17513</v>
      </c>
      <c r="I3988" s="1" t="s">
        <v>17514</v>
      </c>
      <c r="J3988" s="1" t="s">
        <v>49</v>
      </c>
      <c r="K3988" s="1" t="s">
        <v>17515</v>
      </c>
      <c r="L3988" s="1" t="s">
        <v>17514</v>
      </c>
      <c r="M3988" s="1" t="s">
        <v>51</v>
      </c>
      <c r="N3988" s="1" t="s">
        <v>1438</v>
      </c>
      <c r="O3988" s="1" t="s">
        <v>27591</v>
      </c>
      <c r="P3988" s="1" t="s">
        <v>53</v>
      </c>
      <c r="Q3988" s="1" t="s">
        <v>16649</v>
      </c>
      <c r="R3988" s="1" t="s">
        <v>17161</v>
      </c>
      <c r="S3988" s="1" t="s">
        <v>17162</v>
      </c>
      <c r="T3988" s="1" t="s">
        <v>654</v>
      </c>
      <c r="U3988" s="1" t="s">
        <v>17432</v>
      </c>
      <c r="V3988" s="1" t="s">
        <v>654</v>
      </c>
      <c r="W3988" s="1" t="s">
        <v>58</v>
      </c>
      <c r="X3988" s="1" t="s">
        <v>59</v>
      </c>
      <c r="Y3988" s="1"/>
      <c r="Z3988" s="1"/>
      <c r="AA3988" s="1" t="s">
        <v>60</v>
      </c>
      <c r="AB3988" s="1" t="s">
        <v>61</v>
      </c>
      <c r="AC3988" s="1" t="s">
        <v>62</v>
      </c>
      <c r="AD3988" s="1" t="s">
        <v>27598</v>
      </c>
      <c r="AE3988" s="1" t="s">
        <v>71</v>
      </c>
      <c r="AF3988" s="1" t="s">
        <v>1033</v>
      </c>
      <c r="AG3988" s="1">
        <v>20150801</v>
      </c>
      <c r="AH3988" s="1" t="str">
        <f t="shared" si="435"/>
        <v>201508</v>
      </c>
      <c r="AI3988" s="1"/>
      <c r="AJ3988" s="1"/>
      <c r="AK3988" s="1"/>
      <c r="AL3988" s="1">
        <v>0</v>
      </c>
      <c r="AM3988" s="1"/>
      <c r="AN3988" s="1">
        <v>0</v>
      </c>
      <c r="AO3988" s="1"/>
      <c r="AP3988" s="1"/>
      <c r="AQ3988" s="1"/>
      <c r="AR3988" s="1"/>
      <c r="AS3988" s="1" t="s">
        <v>64</v>
      </c>
      <c r="AT3988" s="1"/>
      <c r="AU3988" s="1"/>
      <c r="AV3988">
        <v>0</v>
      </c>
      <c r="AW3988" s="5" t="str">
        <f t="shared" si="441"/>
        <v>&lt;7万</v>
      </c>
      <c r="AX3988">
        <v>48.640999999999998</v>
      </c>
      <c r="AY3988">
        <v>1</v>
      </c>
      <c r="AZ3988" t="e">
        <v>#N/A</v>
      </c>
      <c r="BA3988" t="e">
        <v>#N/A</v>
      </c>
      <c r="BB3988">
        <v>48.640999999999998</v>
      </c>
      <c r="BC3988" s="3" t="str">
        <f t="shared" si="437"/>
        <v>其他商场</v>
      </c>
      <c r="BD3988" s="4" t="s">
        <v>27586</v>
      </c>
      <c r="BE3988" t="e">
        <f t="shared" si="438"/>
        <v>#N/A</v>
      </c>
      <c r="BF3988" s="4" t="s">
        <v>27590</v>
      </c>
      <c r="BG3988">
        <v>0</v>
      </c>
      <c r="BH3988" s="4" t="s">
        <v>27586</v>
      </c>
    </row>
    <row r="3989" spans="1:60">
      <c r="A3989" s="1" t="s">
        <v>18250</v>
      </c>
      <c r="B3989" s="1" t="s">
        <v>18251</v>
      </c>
      <c r="C3989" s="1" t="s">
        <v>18251</v>
      </c>
      <c r="D3989" s="1" t="s">
        <v>18252</v>
      </c>
      <c r="E3989" s="1" t="s">
        <v>16831</v>
      </c>
      <c r="F3989" s="1" t="s">
        <v>16141</v>
      </c>
      <c r="G3989" s="1" t="s">
        <v>129</v>
      </c>
      <c r="H3989" s="1" t="s">
        <v>16831</v>
      </c>
      <c r="I3989" s="1" t="s">
        <v>16141</v>
      </c>
      <c r="J3989" s="1" t="s">
        <v>129</v>
      </c>
      <c r="K3989" s="1" t="s">
        <v>16140</v>
      </c>
      <c r="L3989" s="1" t="s">
        <v>16141</v>
      </c>
      <c r="M3989" s="1" t="s">
        <v>180</v>
      </c>
      <c r="N3989" s="1" t="s">
        <v>1438</v>
      </c>
      <c r="O3989" s="1" t="str">
        <f t="shared" si="434"/>
        <v>新开</v>
      </c>
      <c r="P3989" s="1" t="s">
        <v>53</v>
      </c>
      <c r="Q3989" s="1" t="s">
        <v>16649</v>
      </c>
      <c r="R3989" s="1" t="s">
        <v>17161</v>
      </c>
      <c r="S3989" s="1" t="s">
        <v>17162</v>
      </c>
      <c r="T3989" s="1" t="s">
        <v>654</v>
      </c>
      <c r="U3989" s="1" t="s">
        <v>17201</v>
      </c>
      <c r="V3989" s="1" t="s">
        <v>654</v>
      </c>
      <c r="W3989" s="1" t="s">
        <v>58</v>
      </c>
      <c r="X3989" s="1" t="s">
        <v>59</v>
      </c>
      <c r="Y3989" s="1" t="s">
        <v>60</v>
      </c>
      <c r="Z3989" s="1" t="s">
        <v>60</v>
      </c>
      <c r="AA3989" s="1" t="s">
        <v>60</v>
      </c>
      <c r="AB3989" s="1" t="s">
        <v>61</v>
      </c>
      <c r="AC3989" s="1" t="s">
        <v>292</v>
      </c>
      <c r="AD3989" s="1" t="s">
        <v>27598</v>
      </c>
      <c r="AE3989" s="1" t="s">
        <v>1407</v>
      </c>
      <c r="AF3989" s="1" t="s">
        <v>861</v>
      </c>
      <c r="AG3989" s="1">
        <v>20150511</v>
      </c>
      <c r="AH3989" s="1" t="str">
        <f t="shared" si="435"/>
        <v>201505</v>
      </c>
      <c r="AI3989" s="1"/>
      <c r="AJ3989" s="1"/>
      <c r="AK3989" s="1"/>
      <c r="AL3989" s="1">
        <v>0</v>
      </c>
      <c r="AM3989" s="1"/>
      <c r="AN3989" s="1">
        <v>0</v>
      </c>
      <c r="AO3989" s="1"/>
      <c r="AP3989" s="1"/>
      <c r="AQ3989" s="1"/>
      <c r="AR3989" s="1"/>
      <c r="AS3989" s="1" t="s">
        <v>180</v>
      </c>
      <c r="AT3989" s="1"/>
      <c r="AU3989" s="1"/>
      <c r="AV3989">
        <v>0</v>
      </c>
      <c r="AW3989" s="5" t="str">
        <f t="shared" ref="AW3989:AW3992" si="443">BH3989</f>
        <v>&lt;7万</v>
      </c>
      <c r="AX3989">
        <v>110.35201000000001</v>
      </c>
      <c r="AY3989">
        <v>2</v>
      </c>
      <c r="AZ3989" t="e">
        <v>#N/A</v>
      </c>
      <c r="BA3989" t="e">
        <v>#N/A</v>
      </c>
      <c r="BB3989">
        <v>55.176005000000004</v>
      </c>
      <c r="BC3989" s="3" t="str">
        <f t="shared" si="437"/>
        <v>其他商场</v>
      </c>
      <c r="BD3989" s="4" t="s">
        <v>27586</v>
      </c>
      <c r="BE3989" t="e">
        <f t="shared" si="438"/>
        <v>#N/A</v>
      </c>
      <c r="BF3989" s="4" t="s">
        <v>27590</v>
      </c>
      <c r="BG3989">
        <v>51.88</v>
      </c>
      <c r="BH3989" s="4" t="s">
        <v>27586</v>
      </c>
    </row>
    <row r="3990" spans="1:60">
      <c r="A3990" s="1" t="s">
        <v>18253</v>
      </c>
      <c r="B3990" s="1" t="s">
        <v>18254</v>
      </c>
      <c r="C3990" s="1" t="s">
        <v>18254</v>
      </c>
      <c r="D3990" s="1" t="s">
        <v>18255</v>
      </c>
      <c r="E3990" s="1" t="s">
        <v>17392</v>
      </c>
      <c r="F3990" s="1" t="s">
        <v>17347</v>
      </c>
      <c r="G3990" s="1" t="s">
        <v>129</v>
      </c>
      <c r="H3990" s="1" t="s">
        <v>17392</v>
      </c>
      <c r="I3990" s="1" t="s">
        <v>17347</v>
      </c>
      <c r="J3990" s="1" t="s">
        <v>129</v>
      </c>
      <c r="K3990" s="1" t="s">
        <v>17184</v>
      </c>
      <c r="L3990" s="1" t="s">
        <v>17181</v>
      </c>
      <c r="M3990" s="1" t="s">
        <v>131</v>
      </c>
      <c r="N3990" s="1" t="s">
        <v>1438</v>
      </c>
      <c r="O3990" s="1" t="str">
        <f t="shared" si="434"/>
        <v>新开</v>
      </c>
      <c r="P3990" s="1" t="s">
        <v>53</v>
      </c>
      <c r="Q3990" s="1" t="s">
        <v>16649</v>
      </c>
      <c r="R3990" s="1" t="s">
        <v>17161</v>
      </c>
      <c r="S3990" s="1" t="s">
        <v>17350</v>
      </c>
      <c r="T3990" s="1" t="s">
        <v>133</v>
      </c>
      <c r="U3990" s="1" t="s">
        <v>17689</v>
      </c>
      <c r="V3990" s="1" t="s">
        <v>133</v>
      </c>
      <c r="W3990" s="1" t="s">
        <v>58</v>
      </c>
      <c r="X3990" s="1" t="s">
        <v>59</v>
      </c>
      <c r="Y3990" s="1"/>
      <c r="Z3990" s="1"/>
      <c r="AA3990" s="1" t="s">
        <v>60</v>
      </c>
      <c r="AB3990" s="1" t="s">
        <v>61</v>
      </c>
      <c r="AC3990" s="1" t="s">
        <v>89</v>
      </c>
      <c r="AD3990" s="1" t="s">
        <v>27598</v>
      </c>
      <c r="AE3990" s="1" t="s">
        <v>1407</v>
      </c>
      <c r="AF3990" s="1" t="s">
        <v>861</v>
      </c>
      <c r="AG3990" s="1">
        <v>20150722</v>
      </c>
      <c r="AH3990" s="1" t="str">
        <f t="shared" si="435"/>
        <v>201507</v>
      </c>
      <c r="AI3990" s="1"/>
      <c r="AJ3990" s="1"/>
      <c r="AK3990" s="1"/>
      <c r="AL3990" s="1">
        <v>0</v>
      </c>
      <c r="AM3990" s="1"/>
      <c r="AN3990" s="1">
        <v>0</v>
      </c>
      <c r="AO3990" s="1"/>
      <c r="AP3990" s="1"/>
      <c r="AQ3990" s="1"/>
      <c r="AR3990" s="1"/>
      <c r="AS3990" s="1" t="s">
        <v>180</v>
      </c>
      <c r="AT3990" s="1"/>
      <c r="AU3990" s="1"/>
      <c r="AV3990">
        <v>0</v>
      </c>
      <c r="AW3990" s="5" t="str">
        <f t="shared" si="443"/>
        <v>&lt;7万</v>
      </c>
      <c r="AX3990">
        <v>9.0380000000000003</v>
      </c>
      <c r="AY3990">
        <v>0</v>
      </c>
      <c r="AZ3990" t="e">
        <v>#N/A</v>
      </c>
      <c r="BA3990" t="e">
        <v>#N/A</v>
      </c>
      <c r="BB3990" t="e">
        <v>#DIV/0!</v>
      </c>
      <c r="BC3990" s="3" t="s">
        <v>27589</v>
      </c>
      <c r="BD3990" s="4" t="s">
        <v>27590</v>
      </c>
      <c r="BE3990" t="e">
        <f t="shared" si="438"/>
        <v>#N/A</v>
      </c>
      <c r="BF3990" s="4" t="s">
        <v>27590</v>
      </c>
      <c r="BG3990">
        <v>49.83</v>
      </c>
      <c r="BH3990" s="4" t="s">
        <v>27586</v>
      </c>
    </row>
    <row r="3991" spans="1:60">
      <c r="A3991" s="1" t="s">
        <v>18256</v>
      </c>
      <c r="B3991" s="1" t="s">
        <v>18257</v>
      </c>
      <c r="C3991" s="1" t="s">
        <v>18258</v>
      </c>
      <c r="D3991" s="1" t="s">
        <v>18259</v>
      </c>
      <c r="E3991" s="1" t="s">
        <v>16831</v>
      </c>
      <c r="F3991" s="1" t="s">
        <v>16141</v>
      </c>
      <c r="G3991" s="1" t="s">
        <v>129</v>
      </c>
      <c r="H3991" s="1" t="s">
        <v>16831</v>
      </c>
      <c r="I3991" s="1" t="s">
        <v>16141</v>
      </c>
      <c r="J3991" s="1" t="s">
        <v>129</v>
      </c>
      <c r="K3991" s="1" t="s">
        <v>16140</v>
      </c>
      <c r="L3991" s="1" t="s">
        <v>16141</v>
      </c>
      <c r="M3991" s="1" t="s">
        <v>180</v>
      </c>
      <c r="N3991" s="1" t="s">
        <v>1438</v>
      </c>
      <c r="O3991" s="1" t="str">
        <f t="shared" si="434"/>
        <v>新开</v>
      </c>
      <c r="P3991" s="1" t="s">
        <v>53</v>
      </c>
      <c r="Q3991" s="1" t="s">
        <v>16649</v>
      </c>
      <c r="R3991" s="1" t="s">
        <v>17161</v>
      </c>
      <c r="S3991" s="1" t="s">
        <v>17174</v>
      </c>
      <c r="T3991" s="1" t="s">
        <v>133</v>
      </c>
      <c r="U3991" s="1" t="s">
        <v>17575</v>
      </c>
      <c r="V3991" s="1" t="s">
        <v>133</v>
      </c>
      <c r="W3991" s="1" t="s">
        <v>58</v>
      </c>
      <c r="X3991" s="1" t="s">
        <v>59</v>
      </c>
      <c r="Y3991" s="1"/>
      <c r="Z3991" s="1"/>
      <c r="AA3991" s="1" t="s">
        <v>60</v>
      </c>
      <c r="AB3991" s="1" t="s">
        <v>61</v>
      </c>
      <c r="AC3991" s="1" t="s">
        <v>325</v>
      </c>
      <c r="AD3991" s="1" t="s">
        <v>27598</v>
      </c>
      <c r="AE3991" s="1" t="s">
        <v>123</v>
      </c>
      <c r="AF3991" s="1" t="s">
        <v>179</v>
      </c>
      <c r="AG3991" s="1">
        <v>20150704</v>
      </c>
      <c r="AH3991" s="1" t="str">
        <f t="shared" si="435"/>
        <v>201507</v>
      </c>
      <c r="AI3991" s="1"/>
      <c r="AJ3991" s="1"/>
      <c r="AK3991" s="1"/>
      <c r="AL3991" s="1">
        <v>0</v>
      </c>
      <c r="AM3991" s="1"/>
      <c r="AN3991" s="1">
        <v>0</v>
      </c>
      <c r="AO3991" s="1"/>
      <c r="AP3991" s="1"/>
      <c r="AQ3991" s="1"/>
      <c r="AR3991" s="1"/>
      <c r="AS3991" s="1" t="s">
        <v>64</v>
      </c>
      <c r="AT3991" s="1"/>
      <c r="AU3991" s="1"/>
      <c r="AV3991">
        <v>0</v>
      </c>
      <c r="AW3991" s="5" t="str">
        <f t="shared" si="443"/>
        <v>&lt;7万</v>
      </c>
      <c r="AX3991">
        <v>26.786339999999999</v>
      </c>
      <c r="AY3991">
        <v>0</v>
      </c>
      <c r="AZ3991" t="e">
        <v>#N/A</v>
      </c>
      <c r="BA3991" t="e">
        <v>#N/A</v>
      </c>
      <c r="BB3991" t="e">
        <v>#DIV/0!</v>
      </c>
      <c r="BC3991" s="3" t="s">
        <v>27589</v>
      </c>
      <c r="BD3991" s="4" t="s">
        <v>27590</v>
      </c>
      <c r="BE3991" t="e">
        <f t="shared" si="438"/>
        <v>#N/A</v>
      </c>
      <c r="BF3991" s="4" t="s">
        <v>27590</v>
      </c>
      <c r="BG3991">
        <v>50.83</v>
      </c>
      <c r="BH3991" s="4" t="s">
        <v>27586</v>
      </c>
    </row>
    <row r="3992" spans="1:60">
      <c r="A3992" s="1" t="s">
        <v>18260</v>
      </c>
      <c r="B3992" s="1" t="s">
        <v>18261</v>
      </c>
      <c r="C3992" s="1" t="s">
        <v>18261</v>
      </c>
      <c r="D3992" s="1" t="s">
        <v>18262</v>
      </c>
      <c r="E3992" s="1" t="s">
        <v>16831</v>
      </c>
      <c r="F3992" s="1" t="s">
        <v>16141</v>
      </c>
      <c r="G3992" s="1" t="s">
        <v>129</v>
      </c>
      <c r="H3992" s="1" t="s">
        <v>16831</v>
      </c>
      <c r="I3992" s="1" t="s">
        <v>16141</v>
      </c>
      <c r="J3992" s="1" t="s">
        <v>129</v>
      </c>
      <c r="K3992" s="1" t="s">
        <v>16140</v>
      </c>
      <c r="L3992" s="1" t="s">
        <v>16141</v>
      </c>
      <c r="M3992" s="1" t="s">
        <v>180</v>
      </c>
      <c r="N3992" s="1" t="s">
        <v>1438</v>
      </c>
      <c r="O3992" s="1" t="str">
        <f t="shared" si="434"/>
        <v>新开</v>
      </c>
      <c r="P3992" s="1" t="s">
        <v>53</v>
      </c>
      <c r="Q3992" s="1" t="s">
        <v>16649</v>
      </c>
      <c r="R3992" s="1" t="s">
        <v>17161</v>
      </c>
      <c r="S3992" s="1" t="s">
        <v>17421</v>
      </c>
      <c r="T3992" s="1" t="s">
        <v>133</v>
      </c>
      <c r="U3992" s="1" t="s">
        <v>17525</v>
      </c>
      <c r="V3992" s="1" t="s">
        <v>133</v>
      </c>
      <c r="W3992" s="1" t="s">
        <v>58</v>
      </c>
      <c r="X3992" s="1" t="s">
        <v>59</v>
      </c>
      <c r="Y3992" s="1"/>
      <c r="Z3992" s="1"/>
      <c r="AA3992" s="1" t="s">
        <v>60</v>
      </c>
      <c r="AB3992" s="1" t="s">
        <v>61</v>
      </c>
      <c r="AC3992" s="1" t="s">
        <v>325</v>
      </c>
      <c r="AD3992" s="1" t="s">
        <v>1232</v>
      </c>
      <c r="AE3992" s="1" t="s">
        <v>71</v>
      </c>
      <c r="AF3992" s="1" t="s">
        <v>1287</v>
      </c>
      <c r="AG3992" s="1">
        <v>20150720</v>
      </c>
      <c r="AH3992" s="1" t="str">
        <f t="shared" si="435"/>
        <v>201507</v>
      </c>
      <c r="AI3992" s="1"/>
      <c r="AJ3992" s="1"/>
      <c r="AK3992" s="1"/>
      <c r="AL3992" s="1">
        <v>0</v>
      </c>
      <c r="AM3992" s="1"/>
      <c r="AN3992" s="1">
        <v>0</v>
      </c>
      <c r="AO3992" s="1"/>
      <c r="AP3992" s="1"/>
      <c r="AQ3992" s="1"/>
      <c r="AR3992" s="1"/>
      <c r="AS3992" s="1" t="s">
        <v>64</v>
      </c>
      <c r="AT3992" s="1"/>
      <c r="AU3992" s="1"/>
      <c r="AV3992">
        <v>0</v>
      </c>
      <c r="AW3992" s="5" t="str">
        <f t="shared" si="443"/>
        <v>&lt;7万</v>
      </c>
      <c r="AX3992">
        <v>7.20784</v>
      </c>
      <c r="AY3992">
        <v>0</v>
      </c>
      <c r="AZ3992" t="e">
        <v>#N/A</v>
      </c>
      <c r="BA3992" t="e">
        <v>#N/A</v>
      </c>
      <c r="BB3992" t="e">
        <v>#DIV/0!</v>
      </c>
      <c r="BC3992" s="3" t="s">
        <v>27589</v>
      </c>
      <c r="BD3992" s="4" t="s">
        <v>27590</v>
      </c>
      <c r="BE3992" t="e">
        <f t="shared" si="438"/>
        <v>#N/A</v>
      </c>
      <c r="BF3992" s="4" t="s">
        <v>27590</v>
      </c>
      <c r="BG3992">
        <v>50</v>
      </c>
      <c r="BH3992" s="4" t="s">
        <v>27586</v>
      </c>
    </row>
    <row r="3993" spans="1:60">
      <c r="A3993" s="1" t="s">
        <v>18263</v>
      </c>
      <c r="B3993" s="1" t="s">
        <v>18264</v>
      </c>
      <c r="C3993" s="1" t="s">
        <v>18264</v>
      </c>
      <c r="D3993" s="1" t="s">
        <v>18265</v>
      </c>
      <c r="E3993" s="1" t="s">
        <v>16831</v>
      </c>
      <c r="F3993" s="1" t="s">
        <v>16141</v>
      </c>
      <c r="G3993" s="1" t="s">
        <v>129</v>
      </c>
      <c r="H3993" s="1" t="s">
        <v>16831</v>
      </c>
      <c r="I3993" s="1" t="s">
        <v>16141</v>
      </c>
      <c r="J3993" s="1" t="s">
        <v>129</v>
      </c>
      <c r="K3993" s="1" t="s">
        <v>16140</v>
      </c>
      <c r="L3993" s="1" t="s">
        <v>16141</v>
      </c>
      <c r="M3993" s="1" t="s">
        <v>180</v>
      </c>
      <c r="N3993" s="1" t="s">
        <v>1438</v>
      </c>
      <c r="O3993" s="1" t="s">
        <v>27591</v>
      </c>
      <c r="P3993" s="1" t="s">
        <v>53</v>
      </c>
      <c r="Q3993" s="1" t="s">
        <v>16649</v>
      </c>
      <c r="R3993" s="1" t="s">
        <v>17161</v>
      </c>
      <c r="S3993" s="1" t="s">
        <v>17162</v>
      </c>
      <c r="T3993" s="1" t="s">
        <v>654</v>
      </c>
      <c r="U3993" s="1" t="s">
        <v>17244</v>
      </c>
      <c r="V3993" s="1" t="s">
        <v>654</v>
      </c>
      <c r="W3993" s="1" t="s">
        <v>185</v>
      </c>
      <c r="X3993" s="1" t="s">
        <v>173</v>
      </c>
      <c r="Y3993" s="1"/>
      <c r="Z3993" s="1"/>
      <c r="AA3993" s="1" t="s">
        <v>186</v>
      </c>
      <c r="AB3993" s="1" t="s">
        <v>61</v>
      </c>
      <c r="AC3993" s="1" t="s">
        <v>187</v>
      </c>
      <c r="AD3993" s="1" t="s">
        <v>188</v>
      </c>
      <c r="AE3993" s="1" t="s">
        <v>83</v>
      </c>
      <c r="AF3993" s="1"/>
      <c r="AG3993" s="1">
        <v>20150801</v>
      </c>
      <c r="AH3993" s="1" t="str">
        <f t="shared" si="435"/>
        <v>201508</v>
      </c>
      <c r="AI3993" s="1"/>
      <c r="AJ3993" s="1"/>
      <c r="AK3993" s="1"/>
      <c r="AL3993" s="1">
        <v>0</v>
      </c>
      <c r="AM3993" s="1"/>
      <c r="AN3993" s="1">
        <v>0</v>
      </c>
      <c r="AO3993" s="1"/>
      <c r="AP3993" s="1"/>
      <c r="AQ3993" s="1"/>
      <c r="AR3993" s="1"/>
      <c r="AS3993" s="1" t="s">
        <v>189</v>
      </c>
      <c r="AT3993" s="1"/>
      <c r="AU3993" s="1"/>
      <c r="AV3993">
        <v>0</v>
      </c>
      <c r="AW3993" s="5" t="str">
        <f t="shared" si="441"/>
        <v>&lt;7万</v>
      </c>
      <c r="AX3993" t="e">
        <v>#N/A</v>
      </c>
      <c r="AY3993" t="e">
        <v>#N/A</v>
      </c>
      <c r="AZ3993" t="e">
        <v>#N/A</v>
      </c>
      <c r="BA3993" t="e">
        <v>#N/A</v>
      </c>
      <c r="BB3993" t="e">
        <v>#N/A</v>
      </c>
      <c r="BC3993" s="3" t="s">
        <v>27589</v>
      </c>
      <c r="BD3993" s="4" t="s">
        <v>27590</v>
      </c>
      <c r="BE3993" t="e">
        <f t="shared" si="438"/>
        <v>#N/A</v>
      </c>
      <c r="BF3993" s="4" t="s">
        <v>27590</v>
      </c>
      <c r="BG3993">
        <v>135.83000000000001</v>
      </c>
      <c r="BH3993" s="4" t="s">
        <v>27585</v>
      </c>
    </row>
    <row r="3994" spans="1:60">
      <c r="A3994" s="1" t="s">
        <v>18266</v>
      </c>
      <c r="B3994" s="1" t="s">
        <v>18267</v>
      </c>
      <c r="C3994" s="1" t="s">
        <v>18268</v>
      </c>
      <c r="D3994" s="1" t="s">
        <v>18269</v>
      </c>
      <c r="E3994" s="1" t="s">
        <v>17035</v>
      </c>
      <c r="F3994" s="1" t="s">
        <v>17036</v>
      </c>
      <c r="G3994" s="1" t="s">
        <v>49</v>
      </c>
      <c r="H3994" s="1" t="s">
        <v>17035</v>
      </c>
      <c r="I3994" s="1" t="s">
        <v>17036</v>
      </c>
      <c r="J3994" s="1" t="s">
        <v>49</v>
      </c>
      <c r="K3994" s="1" t="s">
        <v>17037</v>
      </c>
      <c r="L3994" s="1" t="s">
        <v>17036</v>
      </c>
      <c r="M3994" s="1" t="s">
        <v>51</v>
      </c>
      <c r="N3994" s="1" t="s">
        <v>52</v>
      </c>
      <c r="O3994" s="1" t="str">
        <f t="shared" si="434"/>
        <v>维持</v>
      </c>
      <c r="P3994" s="1" t="s">
        <v>53</v>
      </c>
      <c r="Q3994" s="1" t="s">
        <v>16649</v>
      </c>
      <c r="R3994" s="1" t="s">
        <v>18270</v>
      </c>
      <c r="S3994" s="1" t="s">
        <v>18271</v>
      </c>
      <c r="T3994" s="1" t="s">
        <v>654</v>
      </c>
      <c r="U3994" s="1" t="s">
        <v>18272</v>
      </c>
      <c r="V3994" s="1" t="s">
        <v>654</v>
      </c>
      <c r="W3994" s="1" t="s">
        <v>58</v>
      </c>
      <c r="X3994" s="1" t="s">
        <v>59</v>
      </c>
      <c r="Y3994" s="1" t="s">
        <v>60</v>
      </c>
      <c r="Z3994" s="1" t="s">
        <v>60</v>
      </c>
      <c r="AA3994" s="1" t="s">
        <v>60</v>
      </c>
      <c r="AB3994" s="1" t="s">
        <v>61</v>
      </c>
      <c r="AC3994" s="1" t="s">
        <v>89</v>
      </c>
      <c r="AD3994" s="1" t="s">
        <v>27597</v>
      </c>
      <c r="AE3994" s="1"/>
      <c r="AF3994" s="1" t="s">
        <v>63</v>
      </c>
      <c r="AG3994" s="1">
        <v>19990401</v>
      </c>
      <c r="AH3994" s="1" t="str">
        <f t="shared" si="435"/>
        <v>199904</v>
      </c>
      <c r="AI3994" s="1">
        <v>20141205</v>
      </c>
      <c r="AJ3994" s="1"/>
      <c r="AK3994" s="1"/>
      <c r="AL3994" s="1">
        <v>144</v>
      </c>
      <c r="AM3994" s="1"/>
      <c r="AN3994" s="1">
        <v>144</v>
      </c>
      <c r="AO3994" s="1"/>
      <c r="AP3994" s="1">
        <v>20120104</v>
      </c>
      <c r="AQ3994" s="1">
        <v>20111001</v>
      </c>
      <c r="AR3994" s="1">
        <v>20120430</v>
      </c>
      <c r="AS3994" s="1" t="s">
        <v>180</v>
      </c>
      <c r="AT3994" s="1"/>
      <c r="AU3994" s="1"/>
      <c r="AV3994">
        <v>144</v>
      </c>
      <c r="AW3994" s="5" t="str">
        <f t="shared" si="436"/>
        <v>&lt;7万</v>
      </c>
      <c r="AX3994">
        <v>437.75162999999998</v>
      </c>
      <c r="AY3994">
        <v>7</v>
      </c>
      <c r="AZ3994">
        <v>535.97516999999993</v>
      </c>
      <c r="BA3994">
        <v>12</v>
      </c>
      <c r="BB3994">
        <v>62.53594714285714</v>
      </c>
      <c r="BC3994" s="3" t="str">
        <f t="shared" si="437"/>
        <v>其他商场</v>
      </c>
      <c r="BD3994" s="4" t="s">
        <v>27586</v>
      </c>
      <c r="BE3994">
        <f t="shared" si="438"/>
        <v>44.664597499999992</v>
      </c>
      <c r="BF3994" s="4" t="str">
        <f t="shared" si="439"/>
        <v>&lt;7万</v>
      </c>
      <c r="BG3994" t="e">
        <v>#N/A</v>
      </c>
      <c r="BH3994" s="4" t="e">
        <v>#N/A</v>
      </c>
    </row>
    <row r="3995" spans="1:60">
      <c r="A3995" s="1" t="s">
        <v>18273</v>
      </c>
      <c r="B3995" s="1" t="s">
        <v>18274</v>
      </c>
      <c r="C3995" s="1" t="s">
        <v>18275</v>
      </c>
      <c r="D3995" s="1" t="s">
        <v>18276</v>
      </c>
      <c r="E3995" s="1" t="s">
        <v>17035</v>
      </c>
      <c r="F3995" s="1" t="s">
        <v>17036</v>
      </c>
      <c r="G3995" s="1" t="s">
        <v>49</v>
      </c>
      <c r="H3995" s="1" t="s">
        <v>17035</v>
      </c>
      <c r="I3995" s="1" t="s">
        <v>17036</v>
      </c>
      <c r="J3995" s="1" t="s">
        <v>49</v>
      </c>
      <c r="K3995" s="1" t="s">
        <v>17037</v>
      </c>
      <c r="L3995" s="1" t="s">
        <v>17036</v>
      </c>
      <c r="M3995" s="1" t="s">
        <v>51</v>
      </c>
      <c r="N3995" s="1" t="s">
        <v>52</v>
      </c>
      <c r="O3995" s="1" t="str">
        <f t="shared" si="434"/>
        <v>维持</v>
      </c>
      <c r="P3995" s="1" t="s">
        <v>53</v>
      </c>
      <c r="Q3995" s="1" t="s">
        <v>16649</v>
      </c>
      <c r="R3995" s="1" t="s">
        <v>18270</v>
      </c>
      <c r="S3995" s="1" t="s">
        <v>18271</v>
      </c>
      <c r="T3995" s="1" t="s">
        <v>654</v>
      </c>
      <c r="U3995" s="1" t="s">
        <v>18277</v>
      </c>
      <c r="V3995" s="1" t="s">
        <v>654</v>
      </c>
      <c r="W3995" s="1" t="s">
        <v>58</v>
      </c>
      <c r="X3995" s="1" t="s">
        <v>59</v>
      </c>
      <c r="Y3995" s="1" t="s">
        <v>88</v>
      </c>
      <c r="Z3995" s="1" t="s">
        <v>88</v>
      </c>
      <c r="AA3995" s="1" t="s">
        <v>88</v>
      </c>
      <c r="AB3995" s="1" t="s">
        <v>61</v>
      </c>
      <c r="AC3995" s="1" t="s">
        <v>62</v>
      </c>
      <c r="AD3995" s="1" t="s">
        <v>78</v>
      </c>
      <c r="AE3995" s="1" t="s">
        <v>71</v>
      </c>
      <c r="AF3995" s="1" t="s">
        <v>63</v>
      </c>
      <c r="AG3995" s="1">
        <v>19980901</v>
      </c>
      <c r="AH3995" s="1" t="str">
        <f t="shared" si="435"/>
        <v>199809</v>
      </c>
      <c r="AI3995" s="1">
        <v>20110715</v>
      </c>
      <c r="AJ3995" s="1"/>
      <c r="AK3995" s="1"/>
      <c r="AL3995" s="1">
        <v>95</v>
      </c>
      <c r="AM3995" s="1"/>
      <c r="AN3995" s="1">
        <v>95</v>
      </c>
      <c r="AO3995" s="1"/>
      <c r="AP3995" s="1">
        <v>20111226</v>
      </c>
      <c r="AQ3995" s="1">
        <v>20110715</v>
      </c>
      <c r="AR3995" s="1">
        <v>20111231</v>
      </c>
      <c r="AS3995" s="1" t="s">
        <v>180</v>
      </c>
      <c r="AT3995" s="1"/>
      <c r="AU3995" s="1"/>
      <c r="AV3995">
        <v>95</v>
      </c>
      <c r="AW3995" s="5" t="str">
        <f t="shared" si="436"/>
        <v>&gt;7万</v>
      </c>
      <c r="AX3995">
        <v>675.73154</v>
      </c>
      <c r="AY3995">
        <v>7</v>
      </c>
      <c r="AZ3995">
        <v>1032.8523499999999</v>
      </c>
      <c r="BA3995">
        <v>12</v>
      </c>
      <c r="BB3995">
        <v>96.533077142857138</v>
      </c>
      <c r="BC3995" s="3" t="str">
        <f t="shared" si="437"/>
        <v>其他商场</v>
      </c>
      <c r="BD3995" s="4" t="s">
        <v>27587</v>
      </c>
      <c r="BE3995">
        <f t="shared" si="438"/>
        <v>86.071029166666662</v>
      </c>
      <c r="BF3995" s="4" t="str">
        <f t="shared" si="439"/>
        <v>&gt;7万</v>
      </c>
      <c r="BG3995" t="e">
        <v>#N/A</v>
      </c>
      <c r="BH3995" s="4" t="e">
        <v>#N/A</v>
      </c>
    </row>
    <row r="3996" spans="1:60">
      <c r="A3996" s="1" t="s">
        <v>18278</v>
      </c>
      <c r="B3996" s="1" t="s">
        <v>18279</v>
      </c>
      <c r="C3996" s="1" t="s">
        <v>18280</v>
      </c>
      <c r="D3996" s="1" t="s">
        <v>18281</v>
      </c>
      <c r="E3996" s="1" t="s">
        <v>17035</v>
      </c>
      <c r="F3996" s="1" t="s">
        <v>17036</v>
      </c>
      <c r="G3996" s="1" t="s">
        <v>49</v>
      </c>
      <c r="H3996" s="1" t="s">
        <v>17035</v>
      </c>
      <c r="I3996" s="1" t="s">
        <v>17036</v>
      </c>
      <c r="J3996" s="1" t="s">
        <v>49</v>
      </c>
      <c r="K3996" s="1" t="s">
        <v>17037</v>
      </c>
      <c r="L3996" s="1" t="s">
        <v>17036</v>
      </c>
      <c r="M3996" s="1" t="s">
        <v>51</v>
      </c>
      <c r="N3996" s="1" t="s">
        <v>52</v>
      </c>
      <c r="O3996" s="1" t="str">
        <f t="shared" si="434"/>
        <v>维持</v>
      </c>
      <c r="P3996" s="1" t="s">
        <v>53</v>
      </c>
      <c r="Q3996" s="1" t="s">
        <v>16649</v>
      </c>
      <c r="R3996" s="1" t="s">
        <v>18270</v>
      </c>
      <c r="S3996" s="1" t="s">
        <v>18271</v>
      </c>
      <c r="T3996" s="1" t="s">
        <v>654</v>
      </c>
      <c r="U3996" s="1" t="s">
        <v>18282</v>
      </c>
      <c r="V3996" s="1" t="s">
        <v>654</v>
      </c>
      <c r="W3996" s="1" t="s">
        <v>58</v>
      </c>
      <c r="X3996" s="1" t="s">
        <v>59</v>
      </c>
      <c r="Y3996" s="1" t="s">
        <v>76</v>
      </c>
      <c r="Z3996" s="1" t="s">
        <v>77</v>
      </c>
      <c r="AA3996" s="1" t="s">
        <v>77</v>
      </c>
      <c r="AB3996" s="1" t="s">
        <v>61</v>
      </c>
      <c r="AC3996" s="1" t="s">
        <v>62</v>
      </c>
      <c r="AD3996" s="1" t="s">
        <v>27597</v>
      </c>
      <c r="AE3996" s="1"/>
      <c r="AF3996" s="1" t="s">
        <v>72</v>
      </c>
      <c r="AG3996" s="1">
        <v>19990701</v>
      </c>
      <c r="AH3996" s="1" t="str">
        <f t="shared" si="435"/>
        <v>199907</v>
      </c>
      <c r="AI3996" s="1">
        <v>20140707</v>
      </c>
      <c r="AJ3996" s="1"/>
      <c r="AK3996" s="1"/>
      <c r="AL3996" s="1">
        <v>66</v>
      </c>
      <c r="AM3996" s="1"/>
      <c r="AN3996" s="1">
        <v>81</v>
      </c>
      <c r="AO3996" s="1"/>
      <c r="AP3996" s="1">
        <v>20131212</v>
      </c>
      <c r="AQ3996" s="1">
        <v>20131001</v>
      </c>
      <c r="AR3996" s="1">
        <v>20140930</v>
      </c>
      <c r="AS3996" s="1" t="s">
        <v>64</v>
      </c>
      <c r="AT3996" s="1"/>
      <c r="AU3996" s="1"/>
      <c r="AV3996">
        <v>66</v>
      </c>
      <c r="AW3996" s="5" t="str">
        <f t="shared" si="436"/>
        <v>&gt;10万</v>
      </c>
      <c r="AX3996">
        <v>913.17883999999992</v>
      </c>
      <c r="AY3996">
        <v>7</v>
      </c>
      <c r="AZ3996">
        <v>1623.29015</v>
      </c>
      <c r="BA3996">
        <v>11</v>
      </c>
      <c r="BB3996">
        <v>130.45411999999999</v>
      </c>
      <c r="BC3996" s="3" t="str">
        <f t="shared" si="437"/>
        <v>常规商场</v>
      </c>
      <c r="BD3996" s="4" t="s">
        <v>27585</v>
      </c>
      <c r="BE3996">
        <f t="shared" si="438"/>
        <v>147.57183181818183</v>
      </c>
      <c r="BF3996" s="4" t="str">
        <f t="shared" si="439"/>
        <v>&gt;10万</v>
      </c>
      <c r="BG3996" t="e">
        <v>#N/A</v>
      </c>
      <c r="BH3996" s="4" t="e">
        <v>#N/A</v>
      </c>
    </row>
    <row r="3997" spans="1:60">
      <c r="A3997" s="1" t="s">
        <v>18283</v>
      </c>
      <c r="B3997" s="1" t="s">
        <v>18284</v>
      </c>
      <c r="C3997" s="1" t="s">
        <v>18285</v>
      </c>
      <c r="D3997" s="1" t="s">
        <v>18286</v>
      </c>
      <c r="E3997" s="1" t="s">
        <v>18287</v>
      </c>
      <c r="F3997" s="1" t="s">
        <v>10646</v>
      </c>
      <c r="G3997" s="1" t="s">
        <v>129</v>
      </c>
      <c r="H3997" s="1" t="s">
        <v>18287</v>
      </c>
      <c r="I3997" s="1" t="s">
        <v>10646</v>
      </c>
      <c r="J3997" s="1" t="s">
        <v>129</v>
      </c>
      <c r="K3997" s="1" t="s">
        <v>10645</v>
      </c>
      <c r="L3997" s="1" t="s">
        <v>10646</v>
      </c>
      <c r="M3997" s="1" t="s">
        <v>64</v>
      </c>
      <c r="N3997" s="1" t="s">
        <v>52</v>
      </c>
      <c r="O3997" s="1" t="str">
        <f t="shared" si="434"/>
        <v>维持</v>
      </c>
      <c r="P3997" s="1" t="s">
        <v>53</v>
      </c>
      <c r="Q3997" s="1" t="s">
        <v>16649</v>
      </c>
      <c r="R3997" s="1" t="s">
        <v>18270</v>
      </c>
      <c r="S3997" s="1" t="s">
        <v>18288</v>
      </c>
      <c r="T3997" s="1" t="s">
        <v>133</v>
      </c>
      <c r="U3997" s="1" t="s">
        <v>18289</v>
      </c>
      <c r="V3997" s="1" t="s">
        <v>355</v>
      </c>
      <c r="W3997" s="1" t="s">
        <v>58</v>
      </c>
      <c r="X3997" s="1" t="s">
        <v>94</v>
      </c>
      <c r="Y3997" s="1" t="s">
        <v>76</v>
      </c>
      <c r="Z3997" s="1" t="s">
        <v>77</v>
      </c>
      <c r="AA3997" s="1" t="s">
        <v>77</v>
      </c>
      <c r="AB3997" s="1" t="s">
        <v>61</v>
      </c>
      <c r="AC3997" s="1" t="s">
        <v>325</v>
      </c>
      <c r="AD3997" s="1" t="s">
        <v>78</v>
      </c>
      <c r="AE3997" s="1" t="s">
        <v>71</v>
      </c>
      <c r="AF3997" s="1" t="s">
        <v>72</v>
      </c>
      <c r="AG3997" s="1">
        <v>20060423</v>
      </c>
      <c r="AH3997" s="1" t="str">
        <f t="shared" si="435"/>
        <v>200604</v>
      </c>
      <c r="AI3997" s="1">
        <v>20100428</v>
      </c>
      <c r="AJ3997" s="1"/>
      <c r="AK3997" s="1"/>
      <c r="AL3997" s="1">
        <v>109</v>
      </c>
      <c r="AM3997" s="1"/>
      <c r="AN3997" s="1">
        <v>109</v>
      </c>
      <c r="AO3997" s="1"/>
      <c r="AP3997" s="1">
        <v>20140917</v>
      </c>
      <c r="AQ3997" s="1">
        <v>20141001</v>
      </c>
      <c r="AR3997" s="1">
        <v>20150831</v>
      </c>
      <c r="AS3997" s="1" t="s">
        <v>64</v>
      </c>
      <c r="AT3997" s="1"/>
      <c r="AU3997" s="1"/>
      <c r="AV3997">
        <v>109</v>
      </c>
      <c r="AW3997" s="5" t="str">
        <f t="shared" si="436"/>
        <v>&gt;10万</v>
      </c>
      <c r="AX3997">
        <v>1068.4380000000001</v>
      </c>
      <c r="AY3997">
        <v>7</v>
      </c>
      <c r="AZ3997">
        <v>1817.8400000000001</v>
      </c>
      <c r="BA3997">
        <v>12</v>
      </c>
      <c r="BB3997">
        <v>152.63400000000001</v>
      </c>
      <c r="BC3997" s="3" t="str">
        <f t="shared" si="437"/>
        <v>常规商场</v>
      </c>
      <c r="BD3997" s="4" t="s">
        <v>27585</v>
      </c>
      <c r="BE3997">
        <f t="shared" si="438"/>
        <v>151.48666666666668</v>
      </c>
      <c r="BF3997" s="4" t="str">
        <f t="shared" si="439"/>
        <v>&gt;10万</v>
      </c>
      <c r="BG3997" t="e">
        <v>#N/A</v>
      </c>
      <c r="BH3997" s="4" t="e">
        <v>#N/A</v>
      </c>
    </row>
    <row r="3998" spans="1:60">
      <c r="A3998" s="1" t="s">
        <v>18290</v>
      </c>
      <c r="B3998" s="1" t="s">
        <v>18291</v>
      </c>
      <c r="C3998" s="1" t="s">
        <v>18292</v>
      </c>
      <c r="D3998" s="1" t="s">
        <v>18293</v>
      </c>
      <c r="E3998" s="1" t="s">
        <v>18294</v>
      </c>
      <c r="F3998" s="1" t="s">
        <v>10646</v>
      </c>
      <c r="G3998" s="1" t="s">
        <v>129</v>
      </c>
      <c r="H3998" s="1" t="s">
        <v>18295</v>
      </c>
      <c r="I3998" s="1" t="s">
        <v>18296</v>
      </c>
      <c r="J3998" s="1" t="s">
        <v>159</v>
      </c>
      <c r="K3998" s="1" t="s">
        <v>10645</v>
      </c>
      <c r="L3998" s="1" t="s">
        <v>10646</v>
      </c>
      <c r="M3998" s="1" t="s">
        <v>1734</v>
      </c>
      <c r="N3998" s="1" t="s">
        <v>52</v>
      </c>
      <c r="O3998" s="1" t="str">
        <f t="shared" si="434"/>
        <v>维持</v>
      </c>
      <c r="P3998" s="1" t="s">
        <v>53</v>
      </c>
      <c r="Q3998" s="1" t="s">
        <v>16649</v>
      </c>
      <c r="R3998" s="1" t="s">
        <v>18270</v>
      </c>
      <c r="S3998" s="1" t="s">
        <v>18271</v>
      </c>
      <c r="T3998" s="1" t="s">
        <v>654</v>
      </c>
      <c r="U3998" s="1" t="s">
        <v>18297</v>
      </c>
      <c r="V3998" s="1" t="s">
        <v>133</v>
      </c>
      <c r="W3998" s="1" t="s">
        <v>58</v>
      </c>
      <c r="X3998" s="1" t="s">
        <v>173</v>
      </c>
      <c r="Y3998" s="1" t="s">
        <v>88</v>
      </c>
      <c r="Z3998" s="1" t="s">
        <v>88</v>
      </c>
      <c r="AA3998" s="1" t="s">
        <v>88</v>
      </c>
      <c r="AB3998" s="1" t="s">
        <v>162</v>
      </c>
      <c r="AC3998" s="1" t="s">
        <v>292</v>
      </c>
      <c r="AD3998" s="1" t="s">
        <v>78</v>
      </c>
      <c r="AE3998" s="1" t="s">
        <v>71</v>
      </c>
      <c r="AF3998" s="1"/>
      <c r="AG3998" s="1">
        <v>20060618</v>
      </c>
      <c r="AH3998" s="1" t="str">
        <f t="shared" si="435"/>
        <v>200606</v>
      </c>
      <c r="AI3998" s="1">
        <v>20090326</v>
      </c>
      <c r="AJ3998" s="1"/>
      <c r="AK3998" s="1"/>
      <c r="AL3998" s="1">
        <v>70</v>
      </c>
      <c r="AM3998" s="1"/>
      <c r="AN3998" s="1">
        <v>80</v>
      </c>
      <c r="AO3998" s="1"/>
      <c r="AP3998" s="1">
        <v>20150127</v>
      </c>
      <c r="AQ3998" s="1">
        <v>20141001</v>
      </c>
      <c r="AR3998" s="1">
        <v>20150930</v>
      </c>
      <c r="AS3998" s="1" t="s">
        <v>180</v>
      </c>
      <c r="AT3998" s="1"/>
      <c r="AU3998" s="1"/>
      <c r="AV3998">
        <v>70</v>
      </c>
      <c r="AW3998" s="5" t="str">
        <f t="shared" si="436"/>
        <v>&gt;7万</v>
      </c>
      <c r="AX3998">
        <v>724.48189000000002</v>
      </c>
      <c r="AY3998">
        <v>7</v>
      </c>
      <c r="AZ3998">
        <v>1093.5967799999999</v>
      </c>
      <c r="BA3998">
        <v>12</v>
      </c>
      <c r="BB3998">
        <v>103.49741285714286</v>
      </c>
      <c r="BC3998" s="3" t="str">
        <f t="shared" si="437"/>
        <v>其他商场</v>
      </c>
      <c r="BD3998" s="4" t="s">
        <v>27585</v>
      </c>
      <c r="BE3998">
        <f t="shared" si="438"/>
        <v>91.133064999999988</v>
      </c>
      <c r="BF3998" s="4" t="str">
        <f t="shared" si="439"/>
        <v>&gt;7万</v>
      </c>
      <c r="BG3998" t="e">
        <v>#N/A</v>
      </c>
      <c r="BH3998" s="4" t="e">
        <v>#N/A</v>
      </c>
    </row>
    <row r="3999" spans="1:60">
      <c r="A3999" s="1" t="s">
        <v>18298</v>
      </c>
      <c r="B3999" s="1" t="s">
        <v>18299</v>
      </c>
      <c r="C3999" s="1" t="s">
        <v>18300</v>
      </c>
      <c r="D3999" s="1" t="s">
        <v>18301</v>
      </c>
      <c r="E3999" s="1" t="s">
        <v>17035</v>
      </c>
      <c r="F3999" s="1" t="s">
        <v>17036</v>
      </c>
      <c r="G3999" s="1" t="s">
        <v>49</v>
      </c>
      <c r="H3999" s="1" t="s">
        <v>17035</v>
      </c>
      <c r="I3999" s="1" t="s">
        <v>17036</v>
      </c>
      <c r="J3999" s="1" t="s">
        <v>49</v>
      </c>
      <c r="K3999" s="1" t="s">
        <v>17037</v>
      </c>
      <c r="L3999" s="1" t="s">
        <v>17036</v>
      </c>
      <c r="M3999" s="1" t="s">
        <v>51</v>
      </c>
      <c r="N3999" s="1" t="s">
        <v>52</v>
      </c>
      <c r="O3999" s="1" t="str">
        <f t="shared" si="434"/>
        <v>维持</v>
      </c>
      <c r="P3999" s="1" t="s">
        <v>53</v>
      </c>
      <c r="Q3999" s="1" t="s">
        <v>16649</v>
      </c>
      <c r="R3999" s="1" t="s">
        <v>18270</v>
      </c>
      <c r="S3999" s="1" t="s">
        <v>18271</v>
      </c>
      <c r="T3999" s="1" t="s">
        <v>654</v>
      </c>
      <c r="U3999" s="1" t="s">
        <v>4906</v>
      </c>
      <c r="V3999" s="1" t="s">
        <v>654</v>
      </c>
      <c r="W3999" s="1" t="s">
        <v>58</v>
      </c>
      <c r="X3999" s="1" t="s">
        <v>59</v>
      </c>
      <c r="Y3999" s="1" t="s">
        <v>76</v>
      </c>
      <c r="Z3999" s="1" t="s">
        <v>77</v>
      </c>
      <c r="AA3999" s="1" t="s">
        <v>77</v>
      </c>
      <c r="AB3999" s="1" t="s">
        <v>61</v>
      </c>
      <c r="AC3999" s="1" t="s">
        <v>82</v>
      </c>
      <c r="AD3999" s="1" t="s">
        <v>27597</v>
      </c>
      <c r="AE3999" s="1" t="s">
        <v>123</v>
      </c>
      <c r="AF3999" s="1" t="s">
        <v>72</v>
      </c>
      <c r="AG3999" s="1">
        <v>20011001</v>
      </c>
      <c r="AH3999" s="1" t="str">
        <f t="shared" si="435"/>
        <v>200110</v>
      </c>
      <c r="AI3999" s="1">
        <v>20141226</v>
      </c>
      <c r="AJ3999" s="1"/>
      <c r="AK3999" s="1"/>
      <c r="AL3999" s="1">
        <v>83.2</v>
      </c>
      <c r="AM3999" s="1"/>
      <c r="AN3999" s="1">
        <v>83.2</v>
      </c>
      <c r="AO3999" s="1"/>
      <c r="AP3999" s="1">
        <v>20121219</v>
      </c>
      <c r="AQ3999" s="1">
        <v>20121001</v>
      </c>
      <c r="AR3999" s="1">
        <v>20130930</v>
      </c>
      <c r="AS3999" s="1" t="s">
        <v>64</v>
      </c>
      <c r="AT3999" s="1"/>
      <c r="AU3999" s="1"/>
      <c r="AV3999">
        <v>83.2</v>
      </c>
      <c r="AW3999" s="5" t="str">
        <f t="shared" si="436"/>
        <v>&gt;10万</v>
      </c>
      <c r="AX3999">
        <v>1212.00755</v>
      </c>
      <c r="AY3999">
        <v>7</v>
      </c>
      <c r="AZ3999">
        <v>2193.9930799999997</v>
      </c>
      <c r="BA3999">
        <v>12</v>
      </c>
      <c r="BB3999">
        <v>173.14393571428573</v>
      </c>
      <c r="BC3999" s="3" t="str">
        <f t="shared" si="437"/>
        <v>常规商场</v>
      </c>
      <c r="BD3999" s="4" t="s">
        <v>27585</v>
      </c>
      <c r="BE3999">
        <f t="shared" si="438"/>
        <v>182.83275666666665</v>
      </c>
      <c r="BF3999" s="4" t="str">
        <f t="shared" si="439"/>
        <v>&gt;10万</v>
      </c>
      <c r="BG3999" t="e">
        <v>#N/A</v>
      </c>
      <c r="BH3999" s="4" t="e">
        <v>#N/A</v>
      </c>
    </row>
    <row r="4000" spans="1:60">
      <c r="A4000" s="1" t="s">
        <v>18302</v>
      </c>
      <c r="B4000" s="1" t="s">
        <v>18303</v>
      </c>
      <c r="C4000" s="1" t="s">
        <v>18304</v>
      </c>
      <c r="D4000" s="1" t="s">
        <v>18305</v>
      </c>
      <c r="E4000" s="1" t="s">
        <v>17035</v>
      </c>
      <c r="F4000" s="1" t="s">
        <v>17036</v>
      </c>
      <c r="G4000" s="1" t="s">
        <v>49</v>
      </c>
      <c r="H4000" s="1" t="s">
        <v>17035</v>
      </c>
      <c r="I4000" s="1" t="s">
        <v>17036</v>
      </c>
      <c r="J4000" s="1" t="s">
        <v>49</v>
      </c>
      <c r="K4000" s="1" t="s">
        <v>17037</v>
      </c>
      <c r="L4000" s="1" t="s">
        <v>17036</v>
      </c>
      <c r="M4000" s="1" t="s">
        <v>51</v>
      </c>
      <c r="N4000" s="1" t="s">
        <v>52</v>
      </c>
      <c r="O4000" s="1" t="str">
        <f t="shared" si="434"/>
        <v>维持</v>
      </c>
      <c r="P4000" s="1" t="s">
        <v>53</v>
      </c>
      <c r="Q4000" s="1" t="s">
        <v>16649</v>
      </c>
      <c r="R4000" s="1" t="s">
        <v>18270</v>
      </c>
      <c r="S4000" s="1" t="s">
        <v>18271</v>
      </c>
      <c r="T4000" s="1" t="s">
        <v>654</v>
      </c>
      <c r="U4000" s="1" t="s">
        <v>18282</v>
      </c>
      <c r="V4000" s="1" t="s">
        <v>654</v>
      </c>
      <c r="W4000" s="1" t="s">
        <v>58</v>
      </c>
      <c r="X4000" s="1" t="s">
        <v>173</v>
      </c>
      <c r="Y4000" s="1" t="s">
        <v>69</v>
      </c>
      <c r="Z4000" s="1" t="s">
        <v>69</v>
      </c>
      <c r="AA4000" s="1" t="s">
        <v>69</v>
      </c>
      <c r="AB4000" s="1" t="s">
        <v>61</v>
      </c>
      <c r="AC4000" s="1" t="s">
        <v>1416</v>
      </c>
      <c r="AD4000" s="1" t="s">
        <v>78</v>
      </c>
      <c r="AE4000" s="1" t="s">
        <v>71</v>
      </c>
      <c r="AF4000" s="1" t="s">
        <v>72</v>
      </c>
      <c r="AG4000" s="1">
        <v>20020701</v>
      </c>
      <c r="AH4000" s="1" t="str">
        <f t="shared" si="435"/>
        <v>200207</v>
      </c>
      <c r="AI4000" s="1">
        <v>20100815</v>
      </c>
      <c r="AJ4000" s="1"/>
      <c r="AK4000" s="1"/>
      <c r="AL4000" s="1">
        <v>450</v>
      </c>
      <c r="AM4000" s="1"/>
      <c r="AN4000" s="1">
        <v>225</v>
      </c>
      <c r="AO4000" s="1"/>
      <c r="AP4000" s="1">
        <v>20111123</v>
      </c>
      <c r="AQ4000" s="1">
        <v>20111001</v>
      </c>
      <c r="AR4000" s="1">
        <v>20120930</v>
      </c>
      <c r="AS4000" s="1" t="s">
        <v>64</v>
      </c>
      <c r="AT4000" s="1"/>
      <c r="AU4000" s="1"/>
      <c r="AV4000">
        <v>450</v>
      </c>
      <c r="AW4000" s="5" t="str">
        <f t="shared" si="436"/>
        <v>&gt;20万</v>
      </c>
      <c r="AX4000">
        <v>3000.3584500000002</v>
      </c>
      <c r="AY4000">
        <v>7</v>
      </c>
      <c r="AZ4000">
        <v>5593.2574200000008</v>
      </c>
      <c r="BA4000">
        <v>12</v>
      </c>
      <c r="BB4000">
        <v>428.62263571428576</v>
      </c>
      <c r="BC4000" s="3" t="str">
        <f t="shared" si="437"/>
        <v>重点商场</v>
      </c>
      <c r="BD4000" s="4" t="s">
        <v>27584</v>
      </c>
      <c r="BE4000">
        <f t="shared" si="438"/>
        <v>466.10478500000005</v>
      </c>
      <c r="BF4000" s="4" t="str">
        <f t="shared" si="439"/>
        <v>&gt;20万</v>
      </c>
      <c r="BG4000" t="e">
        <v>#N/A</v>
      </c>
      <c r="BH4000" s="4" t="e">
        <v>#N/A</v>
      </c>
    </row>
    <row r="4001" spans="1:60">
      <c r="A4001" s="1" t="s">
        <v>18306</v>
      </c>
      <c r="B4001" s="1" t="s">
        <v>18307</v>
      </c>
      <c r="C4001" s="1" t="s">
        <v>18308</v>
      </c>
      <c r="D4001" s="1" t="s">
        <v>18309</v>
      </c>
      <c r="E4001" s="1" t="s">
        <v>17035</v>
      </c>
      <c r="F4001" s="1" t="s">
        <v>17036</v>
      </c>
      <c r="G4001" s="1" t="s">
        <v>49</v>
      </c>
      <c r="H4001" s="1" t="s">
        <v>17035</v>
      </c>
      <c r="I4001" s="1" t="s">
        <v>17036</v>
      </c>
      <c r="J4001" s="1" t="s">
        <v>49</v>
      </c>
      <c r="K4001" s="1" t="s">
        <v>17037</v>
      </c>
      <c r="L4001" s="1" t="s">
        <v>17036</v>
      </c>
      <c r="M4001" s="1" t="s">
        <v>51</v>
      </c>
      <c r="N4001" s="1" t="s">
        <v>52</v>
      </c>
      <c r="O4001" s="1" t="str">
        <f t="shared" si="434"/>
        <v>维持</v>
      </c>
      <c r="P4001" s="1" t="s">
        <v>53</v>
      </c>
      <c r="Q4001" s="1" t="s">
        <v>16649</v>
      </c>
      <c r="R4001" s="1" t="s">
        <v>18270</v>
      </c>
      <c r="S4001" s="1" t="s">
        <v>18271</v>
      </c>
      <c r="T4001" s="1" t="s">
        <v>654</v>
      </c>
      <c r="U4001" s="1" t="s">
        <v>18272</v>
      </c>
      <c r="V4001" s="1" t="s">
        <v>654</v>
      </c>
      <c r="W4001" s="1" t="s">
        <v>58</v>
      </c>
      <c r="X4001" s="1" t="s">
        <v>59</v>
      </c>
      <c r="Y4001" s="1" t="s">
        <v>76</v>
      </c>
      <c r="Z4001" s="1" t="s">
        <v>95</v>
      </c>
      <c r="AA4001" s="1" t="s">
        <v>95</v>
      </c>
      <c r="AB4001" s="1" t="s">
        <v>61</v>
      </c>
      <c r="AC4001" s="1" t="s">
        <v>386</v>
      </c>
      <c r="AD4001" s="1" t="s">
        <v>70</v>
      </c>
      <c r="AE4001" s="1"/>
      <c r="AF4001" s="1" t="s">
        <v>72</v>
      </c>
      <c r="AG4001" s="1">
        <v>20000301</v>
      </c>
      <c r="AH4001" s="1" t="str">
        <f t="shared" si="435"/>
        <v>200003</v>
      </c>
      <c r="AI4001" s="1">
        <v>20100506</v>
      </c>
      <c r="AJ4001" s="1"/>
      <c r="AK4001" s="1"/>
      <c r="AL4001" s="1">
        <v>192</v>
      </c>
      <c r="AM4001" s="1"/>
      <c r="AN4001" s="1">
        <v>192</v>
      </c>
      <c r="AO4001" s="1"/>
      <c r="AP4001" s="1">
        <v>20111123</v>
      </c>
      <c r="AQ4001" s="1">
        <v>20111001</v>
      </c>
      <c r="AR4001" s="1">
        <v>20111231</v>
      </c>
      <c r="AS4001" s="1" t="s">
        <v>64</v>
      </c>
      <c r="AT4001" s="1"/>
      <c r="AU4001" s="1"/>
      <c r="AV4001">
        <v>192</v>
      </c>
      <c r="AW4001" s="5" t="str">
        <f t="shared" si="436"/>
        <v>&gt;20万</v>
      </c>
      <c r="AX4001">
        <v>1445.8417699999998</v>
      </c>
      <c r="AY4001">
        <v>7</v>
      </c>
      <c r="AZ4001">
        <v>2732.2164200000002</v>
      </c>
      <c r="BA4001">
        <v>12</v>
      </c>
      <c r="BB4001">
        <v>206.54882428571426</v>
      </c>
      <c r="BC4001" s="3" t="str">
        <f t="shared" si="437"/>
        <v>主力上场</v>
      </c>
      <c r="BD4001" s="4" t="s">
        <v>27584</v>
      </c>
      <c r="BE4001">
        <f t="shared" si="438"/>
        <v>227.68470166666668</v>
      </c>
      <c r="BF4001" s="4" t="str">
        <f t="shared" si="439"/>
        <v>&gt;20万</v>
      </c>
      <c r="BG4001" t="e">
        <v>#N/A</v>
      </c>
      <c r="BH4001" s="4" t="e">
        <v>#N/A</v>
      </c>
    </row>
    <row r="4002" spans="1:60">
      <c r="A4002" s="1" t="s">
        <v>18310</v>
      </c>
      <c r="B4002" s="1" t="s">
        <v>18311</v>
      </c>
      <c r="C4002" s="1" t="s">
        <v>18311</v>
      </c>
      <c r="D4002" s="1" t="s">
        <v>18312</v>
      </c>
      <c r="E4002" s="1" t="s">
        <v>17035</v>
      </c>
      <c r="F4002" s="1" t="s">
        <v>17036</v>
      </c>
      <c r="G4002" s="1" t="s">
        <v>49</v>
      </c>
      <c r="H4002" s="1" t="s">
        <v>17035</v>
      </c>
      <c r="I4002" s="1" t="s">
        <v>17036</v>
      </c>
      <c r="J4002" s="1" t="s">
        <v>49</v>
      </c>
      <c r="K4002" s="1" t="s">
        <v>17037</v>
      </c>
      <c r="L4002" s="1" t="s">
        <v>17036</v>
      </c>
      <c r="M4002" s="1" t="s">
        <v>51</v>
      </c>
      <c r="N4002" s="1" t="s">
        <v>52</v>
      </c>
      <c r="O4002" s="1" t="str">
        <f t="shared" si="434"/>
        <v>维持</v>
      </c>
      <c r="P4002" s="1" t="s">
        <v>53</v>
      </c>
      <c r="Q4002" s="1" t="s">
        <v>16649</v>
      </c>
      <c r="R4002" s="1" t="s">
        <v>18270</v>
      </c>
      <c r="S4002" s="1" t="s">
        <v>18271</v>
      </c>
      <c r="T4002" s="1" t="s">
        <v>654</v>
      </c>
      <c r="U4002" s="1" t="s">
        <v>18272</v>
      </c>
      <c r="V4002" s="1" t="s">
        <v>654</v>
      </c>
      <c r="W4002" s="1" t="s">
        <v>58</v>
      </c>
      <c r="X4002" s="1" t="s">
        <v>173</v>
      </c>
      <c r="Y4002" s="1" t="s">
        <v>272</v>
      </c>
      <c r="Z4002" s="1" t="s">
        <v>272</v>
      </c>
      <c r="AA4002" s="1" t="s">
        <v>272</v>
      </c>
      <c r="AB4002" s="1" t="s">
        <v>61</v>
      </c>
      <c r="AC4002" s="1" t="s">
        <v>1416</v>
      </c>
      <c r="AD4002" s="1" t="s">
        <v>78</v>
      </c>
      <c r="AE4002" s="1" t="s">
        <v>71</v>
      </c>
      <c r="AF4002" s="1" t="s">
        <v>72</v>
      </c>
      <c r="AG4002" s="1">
        <v>20020916</v>
      </c>
      <c r="AH4002" s="1" t="str">
        <f t="shared" si="435"/>
        <v>200209</v>
      </c>
      <c r="AI4002" s="1">
        <v>20091001</v>
      </c>
      <c r="AJ4002" s="1"/>
      <c r="AK4002" s="1"/>
      <c r="AL4002" s="1">
        <v>915</v>
      </c>
      <c r="AM4002" s="1"/>
      <c r="AN4002" s="1">
        <v>126</v>
      </c>
      <c r="AO4002" s="1"/>
      <c r="AP4002" s="1">
        <v>20111027</v>
      </c>
      <c r="AQ4002" s="1">
        <v>20111001</v>
      </c>
      <c r="AR4002" s="1">
        <v>20120930</v>
      </c>
      <c r="AS4002" s="1" t="s">
        <v>64</v>
      </c>
      <c r="AT4002" s="1"/>
      <c r="AU4002" s="1"/>
      <c r="AV4002">
        <v>915</v>
      </c>
      <c r="AW4002" s="5" t="str">
        <f t="shared" si="436"/>
        <v>&gt;50万</v>
      </c>
      <c r="AX4002">
        <v>8399.5990600000005</v>
      </c>
      <c r="AY4002">
        <v>7</v>
      </c>
      <c r="AZ4002">
        <v>12389.38465</v>
      </c>
      <c r="BA4002">
        <v>12</v>
      </c>
      <c r="BB4002">
        <v>1199.9427228571428</v>
      </c>
      <c r="BC4002" s="3" t="str">
        <f t="shared" si="437"/>
        <v>核心商场</v>
      </c>
      <c r="BD4002" s="4" t="s">
        <v>27588</v>
      </c>
      <c r="BE4002">
        <f t="shared" si="438"/>
        <v>1032.4487208333333</v>
      </c>
      <c r="BF4002" s="4" t="str">
        <f t="shared" si="439"/>
        <v>&gt;50万</v>
      </c>
      <c r="BG4002" t="e">
        <v>#N/A</v>
      </c>
      <c r="BH4002" s="4" t="e">
        <v>#N/A</v>
      </c>
    </row>
    <row r="4003" spans="1:60">
      <c r="A4003" s="1" t="s">
        <v>18313</v>
      </c>
      <c r="B4003" s="1" t="s">
        <v>18314</v>
      </c>
      <c r="C4003" s="1" t="s">
        <v>18315</v>
      </c>
      <c r="D4003" s="1" t="s">
        <v>18316</v>
      </c>
      <c r="E4003" s="1" t="s">
        <v>18294</v>
      </c>
      <c r="F4003" s="1" t="s">
        <v>10646</v>
      </c>
      <c r="G4003" s="1" t="s">
        <v>129</v>
      </c>
      <c r="H4003" s="1" t="s">
        <v>18317</v>
      </c>
      <c r="I4003" s="1" t="s">
        <v>18318</v>
      </c>
      <c r="J4003" s="1" t="s">
        <v>159</v>
      </c>
      <c r="K4003" s="1" t="s">
        <v>10645</v>
      </c>
      <c r="L4003" s="1" t="s">
        <v>10646</v>
      </c>
      <c r="M4003" s="1" t="s">
        <v>1734</v>
      </c>
      <c r="N4003" s="1" t="s">
        <v>52</v>
      </c>
      <c r="O4003" s="1" t="str">
        <f t="shared" si="434"/>
        <v>维持</v>
      </c>
      <c r="P4003" s="1" t="s">
        <v>53</v>
      </c>
      <c r="Q4003" s="1" t="s">
        <v>16649</v>
      </c>
      <c r="R4003" s="1" t="s">
        <v>18270</v>
      </c>
      <c r="S4003" s="1" t="s">
        <v>11880</v>
      </c>
      <c r="T4003" s="1" t="s">
        <v>355</v>
      </c>
      <c r="U4003" s="1" t="s">
        <v>18319</v>
      </c>
      <c r="V4003" s="1" t="s">
        <v>355</v>
      </c>
      <c r="W4003" s="1" t="s">
        <v>58</v>
      </c>
      <c r="X4003" s="1" t="s">
        <v>173</v>
      </c>
      <c r="Y4003" s="1" t="s">
        <v>88</v>
      </c>
      <c r="Z4003" s="1" t="s">
        <v>88</v>
      </c>
      <c r="AA4003" s="1" t="s">
        <v>88</v>
      </c>
      <c r="AB4003" s="1" t="s">
        <v>162</v>
      </c>
      <c r="AC4003" s="1" t="s">
        <v>292</v>
      </c>
      <c r="AD4003" s="1" t="s">
        <v>78</v>
      </c>
      <c r="AE4003" s="1" t="s">
        <v>71</v>
      </c>
      <c r="AF4003" s="1"/>
      <c r="AG4003" s="1">
        <v>20060501</v>
      </c>
      <c r="AH4003" s="1" t="str">
        <f t="shared" si="435"/>
        <v>200605</v>
      </c>
      <c r="AI4003" s="1">
        <v>20100428</v>
      </c>
      <c r="AJ4003" s="1"/>
      <c r="AK4003" s="1"/>
      <c r="AL4003" s="1">
        <v>70</v>
      </c>
      <c r="AM4003" s="1"/>
      <c r="AN4003" s="1">
        <v>70</v>
      </c>
      <c r="AO4003" s="1"/>
      <c r="AP4003" s="1">
        <v>20150127</v>
      </c>
      <c r="AQ4003" s="1">
        <v>20141001</v>
      </c>
      <c r="AR4003" s="1">
        <v>20150930</v>
      </c>
      <c r="AS4003" s="1" t="s">
        <v>180</v>
      </c>
      <c r="AT4003" s="1"/>
      <c r="AU4003" s="1"/>
      <c r="AV4003">
        <v>70</v>
      </c>
      <c r="AW4003" s="5" t="str">
        <f t="shared" si="436"/>
        <v>&gt;7万</v>
      </c>
      <c r="AX4003">
        <v>585.04499999999996</v>
      </c>
      <c r="AY4003">
        <v>7</v>
      </c>
      <c r="AZ4003">
        <v>969.53400000000011</v>
      </c>
      <c r="BA4003">
        <v>12</v>
      </c>
      <c r="BB4003">
        <v>83.577857142857141</v>
      </c>
      <c r="BC4003" s="3" t="str">
        <f t="shared" si="437"/>
        <v>其他商场</v>
      </c>
      <c r="BD4003" s="4" t="s">
        <v>27587</v>
      </c>
      <c r="BE4003">
        <f t="shared" si="438"/>
        <v>80.794500000000014</v>
      </c>
      <c r="BF4003" s="4" t="str">
        <f t="shared" si="439"/>
        <v>&gt;7万</v>
      </c>
      <c r="BG4003" t="e">
        <v>#N/A</v>
      </c>
      <c r="BH4003" s="4" t="e">
        <v>#N/A</v>
      </c>
    </row>
    <row r="4004" spans="1:60">
      <c r="A4004" s="1" t="s">
        <v>18320</v>
      </c>
      <c r="B4004" s="1" t="s">
        <v>18321</v>
      </c>
      <c r="C4004" s="1" t="s">
        <v>18322</v>
      </c>
      <c r="D4004" s="1" t="s">
        <v>18323</v>
      </c>
      <c r="E4004" s="1" t="s">
        <v>17035</v>
      </c>
      <c r="F4004" s="1" t="s">
        <v>17036</v>
      </c>
      <c r="G4004" s="1" t="s">
        <v>49</v>
      </c>
      <c r="H4004" s="1" t="s">
        <v>17035</v>
      </c>
      <c r="I4004" s="1" t="s">
        <v>17036</v>
      </c>
      <c r="J4004" s="1" t="s">
        <v>49</v>
      </c>
      <c r="K4004" s="1" t="s">
        <v>17037</v>
      </c>
      <c r="L4004" s="1" t="s">
        <v>17036</v>
      </c>
      <c r="M4004" s="1" t="s">
        <v>51</v>
      </c>
      <c r="N4004" s="1" t="s">
        <v>52</v>
      </c>
      <c r="O4004" s="1" t="str">
        <f t="shared" si="434"/>
        <v>维持</v>
      </c>
      <c r="P4004" s="1" t="s">
        <v>53</v>
      </c>
      <c r="Q4004" s="1" t="s">
        <v>16649</v>
      </c>
      <c r="R4004" s="1" t="s">
        <v>18270</v>
      </c>
      <c r="S4004" s="1" t="s">
        <v>18271</v>
      </c>
      <c r="T4004" s="1" t="s">
        <v>654</v>
      </c>
      <c r="U4004" s="1" t="s">
        <v>18324</v>
      </c>
      <c r="V4004" s="1" t="s">
        <v>654</v>
      </c>
      <c r="W4004" s="1" t="s">
        <v>58</v>
      </c>
      <c r="X4004" s="1" t="s">
        <v>94</v>
      </c>
      <c r="Y4004" s="1" t="s">
        <v>76</v>
      </c>
      <c r="Z4004" s="1" t="s">
        <v>77</v>
      </c>
      <c r="AA4004" s="1" t="s">
        <v>77</v>
      </c>
      <c r="AB4004" s="1" t="s">
        <v>61</v>
      </c>
      <c r="AC4004" s="1" t="s">
        <v>386</v>
      </c>
      <c r="AD4004" s="1" t="s">
        <v>78</v>
      </c>
      <c r="AE4004" s="1" t="s">
        <v>123</v>
      </c>
      <c r="AF4004" s="1" t="s">
        <v>179</v>
      </c>
      <c r="AG4004" s="1">
        <v>20060616</v>
      </c>
      <c r="AH4004" s="1" t="str">
        <f t="shared" si="435"/>
        <v>200606</v>
      </c>
      <c r="AI4004" s="1">
        <v>20130506</v>
      </c>
      <c r="AJ4004" s="1"/>
      <c r="AK4004" s="1"/>
      <c r="AL4004" s="1">
        <v>128</v>
      </c>
      <c r="AM4004" s="1"/>
      <c r="AN4004" s="1">
        <v>128</v>
      </c>
      <c r="AO4004" s="1"/>
      <c r="AP4004" s="1">
        <v>20131223</v>
      </c>
      <c r="AQ4004" s="1">
        <v>20131001</v>
      </c>
      <c r="AR4004" s="1">
        <v>20140930</v>
      </c>
      <c r="AS4004" s="1" t="s">
        <v>64</v>
      </c>
      <c r="AT4004" s="1"/>
      <c r="AU4004" s="1"/>
      <c r="AV4004">
        <v>128</v>
      </c>
      <c r="AW4004" s="5" t="str">
        <f t="shared" si="436"/>
        <v>&gt;10万</v>
      </c>
      <c r="AX4004">
        <v>549.06135999999992</v>
      </c>
      <c r="AY4004">
        <v>7</v>
      </c>
      <c r="AZ4004">
        <v>1396.14617</v>
      </c>
      <c r="BA4004">
        <v>12</v>
      </c>
      <c r="BB4004">
        <v>78.437337142857132</v>
      </c>
      <c r="BC4004" s="3" t="str">
        <f t="shared" si="437"/>
        <v>其他商场</v>
      </c>
      <c r="BD4004" s="4" t="s">
        <v>27587</v>
      </c>
      <c r="BE4004">
        <f t="shared" si="438"/>
        <v>116.34551416666666</v>
      </c>
      <c r="BF4004" s="4" t="str">
        <f t="shared" si="439"/>
        <v>&gt;10万</v>
      </c>
      <c r="BG4004" t="e">
        <v>#N/A</v>
      </c>
      <c r="BH4004" s="4" t="e">
        <v>#N/A</v>
      </c>
    </row>
    <row r="4005" spans="1:60">
      <c r="A4005" s="1" t="s">
        <v>18325</v>
      </c>
      <c r="B4005" s="1" t="s">
        <v>18326</v>
      </c>
      <c r="C4005" s="1" t="s">
        <v>18326</v>
      </c>
      <c r="D4005" s="1" t="s">
        <v>18327</v>
      </c>
      <c r="E4005" s="1" t="s">
        <v>18287</v>
      </c>
      <c r="F4005" s="1" t="s">
        <v>10646</v>
      </c>
      <c r="G4005" s="1" t="s">
        <v>129</v>
      </c>
      <c r="H4005" s="1" t="s">
        <v>18287</v>
      </c>
      <c r="I4005" s="1" t="s">
        <v>10646</v>
      </c>
      <c r="J4005" s="1" t="s">
        <v>129</v>
      </c>
      <c r="K4005" s="1" t="s">
        <v>10645</v>
      </c>
      <c r="L4005" s="1" t="s">
        <v>10646</v>
      </c>
      <c r="M4005" s="1" t="s">
        <v>64</v>
      </c>
      <c r="N4005" s="1" t="s">
        <v>52</v>
      </c>
      <c r="O4005" s="1" t="str">
        <f t="shared" si="434"/>
        <v>维持</v>
      </c>
      <c r="P4005" s="1" t="s">
        <v>53</v>
      </c>
      <c r="Q4005" s="1" t="s">
        <v>16649</v>
      </c>
      <c r="R4005" s="1" t="s">
        <v>18270</v>
      </c>
      <c r="S4005" s="1" t="s">
        <v>18328</v>
      </c>
      <c r="T4005" s="1" t="s">
        <v>133</v>
      </c>
      <c r="U4005" s="1" t="s">
        <v>18329</v>
      </c>
      <c r="V4005" s="1" t="s">
        <v>133</v>
      </c>
      <c r="W4005" s="1" t="s">
        <v>58</v>
      </c>
      <c r="X4005" s="1" t="s">
        <v>59</v>
      </c>
      <c r="Y4005" s="1" t="s">
        <v>88</v>
      </c>
      <c r="Z4005" s="1" t="s">
        <v>88</v>
      </c>
      <c r="AA4005" s="1" t="s">
        <v>88</v>
      </c>
      <c r="AB4005" s="1" t="s">
        <v>61</v>
      </c>
      <c r="AC4005" s="1" t="s">
        <v>325</v>
      </c>
      <c r="AD4005" s="1" t="s">
        <v>78</v>
      </c>
      <c r="AE4005" s="1"/>
      <c r="AF4005" s="1" t="s">
        <v>72</v>
      </c>
      <c r="AG4005" s="1">
        <v>20060518</v>
      </c>
      <c r="AH4005" s="1" t="str">
        <f t="shared" si="435"/>
        <v>200605</v>
      </c>
      <c r="AI4005" s="1">
        <v>20090825</v>
      </c>
      <c r="AJ4005" s="1"/>
      <c r="AK4005" s="1"/>
      <c r="AL4005" s="1">
        <v>97</v>
      </c>
      <c r="AM4005" s="1"/>
      <c r="AN4005" s="1">
        <v>115</v>
      </c>
      <c r="AO4005" s="1"/>
      <c r="AP4005" s="1">
        <v>20140917</v>
      </c>
      <c r="AQ4005" s="1">
        <v>20141001</v>
      </c>
      <c r="AR4005" s="1">
        <v>20150831</v>
      </c>
      <c r="AS4005" s="1" t="s">
        <v>180</v>
      </c>
      <c r="AT4005" s="1"/>
      <c r="AU4005" s="1"/>
      <c r="AV4005">
        <v>97</v>
      </c>
      <c r="AW4005" s="5" t="str">
        <f t="shared" si="436"/>
        <v>&gt;7万</v>
      </c>
      <c r="AX4005">
        <v>720.70699999999999</v>
      </c>
      <c r="AY4005">
        <v>7</v>
      </c>
      <c r="AZ4005">
        <v>960.37299999999993</v>
      </c>
      <c r="BA4005">
        <v>12</v>
      </c>
      <c r="BB4005">
        <v>102.95814285714286</v>
      </c>
      <c r="BC4005" s="3" t="str">
        <f t="shared" si="437"/>
        <v>其他商场</v>
      </c>
      <c r="BD4005" s="4" t="s">
        <v>27585</v>
      </c>
      <c r="BE4005">
        <f t="shared" si="438"/>
        <v>80.031083333333328</v>
      </c>
      <c r="BF4005" s="4" t="str">
        <f t="shared" si="439"/>
        <v>&gt;7万</v>
      </c>
      <c r="BG4005" t="e">
        <v>#N/A</v>
      </c>
      <c r="BH4005" s="4" t="e">
        <v>#N/A</v>
      </c>
    </row>
    <row r="4006" spans="1:60">
      <c r="A4006" s="1" t="s">
        <v>18330</v>
      </c>
      <c r="B4006" s="1" t="s">
        <v>18331</v>
      </c>
      <c r="C4006" s="1" t="s">
        <v>18332</v>
      </c>
      <c r="D4006" s="1" t="s">
        <v>18333</v>
      </c>
      <c r="E4006" s="1" t="s">
        <v>18294</v>
      </c>
      <c r="F4006" s="1" t="s">
        <v>10646</v>
      </c>
      <c r="G4006" s="1" t="s">
        <v>129</v>
      </c>
      <c r="H4006" s="1" t="s">
        <v>18334</v>
      </c>
      <c r="I4006" s="1" t="s">
        <v>18335</v>
      </c>
      <c r="J4006" s="1" t="s">
        <v>159</v>
      </c>
      <c r="K4006" s="1" t="s">
        <v>10645</v>
      </c>
      <c r="L4006" s="1" t="s">
        <v>10646</v>
      </c>
      <c r="M4006" s="1" t="s">
        <v>1734</v>
      </c>
      <c r="N4006" s="1" t="s">
        <v>52</v>
      </c>
      <c r="O4006" s="1" t="str">
        <f t="shared" si="434"/>
        <v>维持</v>
      </c>
      <c r="P4006" s="1" t="s">
        <v>53</v>
      </c>
      <c r="Q4006" s="1" t="s">
        <v>16649</v>
      </c>
      <c r="R4006" s="1" t="s">
        <v>18270</v>
      </c>
      <c r="S4006" s="1" t="s">
        <v>18336</v>
      </c>
      <c r="T4006" s="1" t="s">
        <v>133</v>
      </c>
      <c r="U4006" s="1" t="s">
        <v>18337</v>
      </c>
      <c r="V4006" s="1" t="s">
        <v>355</v>
      </c>
      <c r="W4006" s="1" t="s">
        <v>58</v>
      </c>
      <c r="X4006" s="1" t="s">
        <v>173</v>
      </c>
      <c r="Y4006" s="1" t="s">
        <v>76</v>
      </c>
      <c r="Z4006" s="1" t="s">
        <v>77</v>
      </c>
      <c r="AA4006" s="1" t="s">
        <v>77</v>
      </c>
      <c r="AB4006" s="1" t="s">
        <v>162</v>
      </c>
      <c r="AC4006" s="1" t="s">
        <v>292</v>
      </c>
      <c r="AD4006" s="1" t="s">
        <v>78</v>
      </c>
      <c r="AE4006" s="1" t="s">
        <v>71</v>
      </c>
      <c r="AF4006" s="1"/>
      <c r="AG4006" s="1">
        <v>20060620</v>
      </c>
      <c r="AH4006" s="1" t="str">
        <f t="shared" si="435"/>
        <v>200606</v>
      </c>
      <c r="AI4006" s="1"/>
      <c r="AJ4006" s="1"/>
      <c r="AK4006" s="1"/>
      <c r="AL4006" s="1">
        <v>74</v>
      </c>
      <c r="AM4006" s="1"/>
      <c r="AN4006" s="1">
        <v>90</v>
      </c>
      <c r="AO4006" s="1"/>
      <c r="AP4006" s="1">
        <v>20150127</v>
      </c>
      <c r="AQ4006" s="1">
        <v>20141001</v>
      </c>
      <c r="AR4006" s="1">
        <v>20150930</v>
      </c>
      <c r="AS4006" s="1" t="s">
        <v>189</v>
      </c>
      <c r="AT4006" s="1"/>
      <c r="AU4006" s="1"/>
      <c r="AV4006">
        <v>74</v>
      </c>
      <c r="AW4006" s="5" t="str">
        <f t="shared" si="436"/>
        <v>&gt;10万</v>
      </c>
      <c r="AX4006">
        <v>975.96273999999994</v>
      </c>
      <c r="AY4006">
        <v>7</v>
      </c>
      <c r="AZ4006">
        <v>1407.3910200000003</v>
      </c>
      <c r="BA4006">
        <v>12</v>
      </c>
      <c r="BB4006">
        <v>139.42324857142856</v>
      </c>
      <c r="BC4006" s="3" t="str">
        <f t="shared" si="437"/>
        <v>常规商场</v>
      </c>
      <c r="BD4006" s="4" t="s">
        <v>27585</v>
      </c>
      <c r="BE4006">
        <f t="shared" si="438"/>
        <v>117.28258500000003</v>
      </c>
      <c r="BF4006" s="4" t="str">
        <f t="shared" si="439"/>
        <v>&gt;10万</v>
      </c>
      <c r="BG4006" t="e">
        <v>#N/A</v>
      </c>
      <c r="BH4006" s="4" t="e">
        <v>#N/A</v>
      </c>
    </row>
    <row r="4007" spans="1:60">
      <c r="A4007" s="1" t="s">
        <v>18338</v>
      </c>
      <c r="B4007" s="1" t="s">
        <v>18339</v>
      </c>
      <c r="C4007" s="1" t="s">
        <v>18340</v>
      </c>
      <c r="D4007" s="1" t="s">
        <v>18341</v>
      </c>
      <c r="E4007" s="1" t="s">
        <v>18294</v>
      </c>
      <c r="F4007" s="1" t="s">
        <v>10646</v>
      </c>
      <c r="G4007" s="1" t="s">
        <v>129</v>
      </c>
      <c r="H4007" s="1" t="s">
        <v>18342</v>
      </c>
      <c r="I4007" s="1" t="s">
        <v>18343</v>
      </c>
      <c r="J4007" s="1" t="s">
        <v>159</v>
      </c>
      <c r="K4007" s="1" t="s">
        <v>10645</v>
      </c>
      <c r="L4007" s="1" t="s">
        <v>10646</v>
      </c>
      <c r="M4007" s="1" t="s">
        <v>1734</v>
      </c>
      <c r="N4007" s="1" t="s">
        <v>52</v>
      </c>
      <c r="O4007" s="1" t="str">
        <f t="shared" si="434"/>
        <v>维持</v>
      </c>
      <c r="P4007" s="1" t="s">
        <v>53</v>
      </c>
      <c r="Q4007" s="1" t="s">
        <v>16649</v>
      </c>
      <c r="R4007" s="1" t="s">
        <v>18270</v>
      </c>
      <c r="S4007" s="1" t="s">
        <v>18344</v>
      </c>
      <c r="T4007" s="1" t="s">
        <v>355</v>
      </c>
      <c r="U4007" s="1" t="s">
        <v>18345</v>
      </c>
      <c r="V4007" s="1" t="s">
        <v>682</v>
      </c>
      <c r="W4007" s="1" t="s">
        <v>58</v>
      </c>
      <c r="X4007" s="1" t="s">
        <v>173</v>
      </c>
      <c r="Y4007" s="1" t="s">
        <v>60</v>
      </c>
      <c r="Z4007" s="1" t="s">
        <v>60</v>
      </c>
      <c r="AA4007" s="1" t="s">
        <v>60</v>
      </c>
      <c r="AB4007" s="1" t="s">
        <v>162</v>
      </c>
      <c r="AC4007" s="1" t="s">
        <v>292</v>
      </c>
      <c r="AD4007" s="1" t="s">
        <v>78</v>
      </c>
      <c r="AE4007" s="1" t="s">
        <v>71</v>
      </c>
      <c r="AF4007" s="1"/>
      <c r="AG4007" s="1">
        <v>20060709</v>
      </c>
      <c r="AH4007" s="1" t="str">
        <f t="shared" si="435"/>
        <v>200607</v>
      </c>
      <c r="AI4007" s="1">
        <v>20110619</v>
      </c>
      <c r="AJ4007" s="1"/>
      <c r="AK4007" s="1"/>
      <c r="AL4007" s="1">
        <v>45</v>
      </c>
      <c r="AM4007" s="1"/>
      <c r="AN4007" s="1">
        <v>45</v>
      </c>
      <c r="AO4007" s="1"/>
      <c r="AP4007" s="1">
        <v>20150127</v>
      </c>
      <c r="AQ4007" s="1">
        <v>20141001</v>
      </c>
      <c r="AR4007" s="1">
        <v>20150930</v>
      </c>
      <c r="AS4007" s="1" t="s">
        <v>189</v>
      </c>
      <c r="AT4007" s="1"/>
      <c r="AU4007" s="1"/>
      <c r="AV4007">
        <v>45</v>
      </c>
      <c r="AW4007" s="5" t="str">
        <f t="shared" si="436"/>
        <v>&lt;7万</v>
      </c>
      <c r="AX4007">
        <v>317.54948000000002</v>
      </c>
      <c r="AY4007">
        <v>7</v>
      </c>
      <c r="AZ4007">
        <v>565.02140999999995</v>
      </c>
      <c r="BA4007">
        <v>12</v>
      </c>
      <c r="BB4007">
        <v>45.36421142857143</v>
      </c>
      <c r="BC4007" s="3" t="str">
        <f t="shared" si="437"/>
        <v>其他商场</v>
      </c>
      <c r="BD4007" s="4" t="s">
        <v>27586</v>
      </c>
      <c r="BE4007">
        <f t="shared" si="438"/>
        <v>47.085117499999996</v>
      </c>
      <c r="BF4007" s="4" t="str">
        <f t="shared" si="439"/>
        <v>&lt;7万</v>
      </c>
      <c r="BG4007" t="e">
        <v>#N/A</v>
      </c>
      <c r="BH4007" s="4" t="e">
        <v>#N/A</v>
      </c>
    </row>
    <row r="4008" spans="1:60">
      <c r="A4008" s="1" t="s">
        <v>18346</v>
      </c>
      <c r="B4008" s="1" t="s">
        <v>18347</v>
      </c>
      <c r="C4008" s="1" t="s">
        <v>18347</v>
      </c>
      <c r="D4008" s="1" t="s">
        <v>18348</v>
      </c>
      <c r="E4008" s="1" t="s">
        <v>17035</v>
      </c>
      <c r="F4008" s="1" t="s">
        <v>17036</v>
      </c>
      <c r="G4008" s="1" t="s">
        <v>49</v>
      </c>
      <c r="H4008" s="1" t="s">
        <v>17035</v>
      </c>
      <c r="I4008" s="1" t="s">
        <v>17036</v>
      </c>
      <c r="J4008" s="1" t="s">
        <v>49</v>
      </c>
      <c r="K4008" s="1" t="s">
        <v>17037</v>
      </c>
      <c r="L4008" s="1" t="s">
        <v>17036</v>
      </c>
      <c r="M4008" s="1" t="s">
        <v>51</v>
      </c>
      <c r="N4008" s="1" t="s">
        <v>209</v>
      </c>
      <c r="O4008" s="1" t="str">
        <f t="shared" si="434"/>
        <v>关闭</v>
      </c>
      <c r="P4008" s="1" t="s">
        <v>53</v>
      </c>
      <c r="Q4008" s="1" t="s">
        <v>16649</v>
      </c>
      <c r="R4008" s="1" t="s">
        <v>18270</v>
      </c>
      <c r="S4008" s="1" t="s">
        <v>18271</v>
      </c>
      <c r="T4008" s="1" t="s">
        <v>654</v>
      </c>
      <c r="U4008" s="1" t="s">
        <v>4906</v>
      </c>
      <c r="V4008" s="1" t="s">
        <v>654</v>
      </c>
      <c r="W4008" s="1" t="s">
        <v>185</v>
      </c>
      <c r="X4008" s="1" t="s">
        <v>173</v>
      </c>
      <c r="Y4008" s="1" t="s">
        <v>186</v>
      </c>
      <c r="Z4008" s="1" t="s">
        <v>186</v>
      </c>
      <c r="AA4008" s="1" t="s">
        <v>186</v>
      </c>
      <c r="AB4008" s="1" t="s">
        <v>61</v>
      </c>
      <c r="AC4008" s="1" t="s">
        <v>204</v>
      </c>
      <c r="AD4008" s="1" t="s">
        <v>78</v>
      </c>
      <c r="AE4008" s="1" t="s">
        <v>71</v>
      </c>
      <c r="AF4008" s="1" t="s">
        <v>72</v>
      </c>
      <c r="AG4008" s="1">
        <v>20020405</v>
      </c>
      <c r="AH4008" s="1" t="str">
        <f t="shared" si="435"/>
        <v>200204</v>
      </c>
      <c r="AI4008" s="1">
        <v>20110919</v>
      </c>
      <c r="AJ4008" s="1">
        <v>20150702</v>
      </c>
      <c r="AK4008" s="1" t="s">
        <v>1160</v>
      </c>
      <c r="AL4008" s="1">
        <v>93</v>
      </c>
      <c r="AM4008" s="1"/>
      <c r="AN4008" s="1">
        <v>93</v>
      </c>
      <c r="AO4008" s="1"/>
      <c r="AP4008" s="1">
        <v>20111123</v>
      </c>
      <c r="AQ4008" s="1">
        <v>20110919</v>
      </c>
      <c r="AR4008" s="1">
        <v>20120930</v>
      </c>
      <c r="AS4008" s="1" t="s">
        <v>64</v>
      </c>
      <c r="AT4008" s="1"/>
      <c r="AU4008" s="1"/>
      <c r="AV4008">
        <v>93</v>
      </c>
      <c r="AW4008" s="5" t="str">
        <f t="shared" si="436"/>
        <v>&gt;10万</v>
      </c>
      <c r="AX4008">
        <v>0</v>
      </c>
      <c r="AY4008">
        <v>0</v>
      </c>
      <c r="AZ4008">
        <v>2052.23821</v>
      </c>
      <c r="BA4008">
        <v>11</v>
      </c>
      <c r="BB4008" t="e">
        <v>#DIV/0!</v>
      </c>
      <c r="BC4008" s="3" t="s">
        <v>27589</v>
      </c>
      <c r="BD4008" s="4" t="s">
        <v>27590</v>
      </c>
      <c r="BE4008">
        <f t="shared" si="438"/>
        <v>186.56710999999999</v>
      </c>
      <c r="BF4008" s="4" t="str">
        <f t="shared" si="439"/>
        <v>&gt;10万</v>
      </c>
      <c r="BG4008" t="e">
        <v>#N/A</v>
      </c>
      <c r="BH4008" s="4" t="e">
        <v>#N/A</v>
      </c>
    </row>
    <row r="4009" spans="1:60">
      <c r="A4009" s="1" t="s">
        <v>18349</v>
      </c>
      <c r="B4009" s="1" t="s">
        <v>18350</v>
      </c>
      <c r="C4009" s="1" t="s">
        <v>18351</v>
      </c>
      <c r="D4009" s="1" t="s">
        <v>18352</v>
      </c>
      <c r="E4009" s="1" t="s">
        <v>17035</v>
      </c>
      <c r="F4009" s="1" t="s">
        <v>17036</v>
      </c>
      <c r="G4009" s="1" t="s">
        <v>49</v>
      </c>
      <c r="H4009" s="1" t="s">
        <v>17035</v>
      </c>
      <c r="I4009" s="1" t="s">
        <v>17036</v>
      </c>
      <c r="J4009" s="1" t="s">
        <v>49</v>
      </c>
      <c r="K4009" s="1" t="s">
        <v>17037</v>
      </c>
      <c r="L4009" s="1" t="s">
        <v>17036</v>
      </c>
      <c r="M4009" s="1" t="s">
        <v>51</v>
      </c>
      <c r="N4009" s="1" t="s">
        <v>52</v>
      </c>
      <c r="O4009" s="1" t="str">
        <f t="shared" si="434"/>
        <v>维持</v>
      </c>
      <c r="P4009" s="1" t="s">
        <v>53</v>
      </c>
      <c r="Q4009" s="1" t="s">
        <v>16649</v>
      </c>
      <c r="R4009" s="1" t="s">
        <v>18270</v>
      </c>
      <c r="S4009" s="1" t="s">
        <v>18271</v>
      </c>
      <c r="T4009" s="1" t="s">
        <v>654</v>
      </c>
      <c r="U4009" s="1" t="s">
        <v>18282</v>
      </c>
      <c r="V4009" s="1" t="s">
        <v>654</v>
      </c>
      <c r="W4009" s="1" t="s">
        <v>58</v>
      </c>
      <c r="X4009" s="1" t="s">
        <v>59</v>
      </c>
      <c r="Y4009" s="1" t="s">
        <v>76</v>
      </c>
      <c r="Z4009" s="1" t="s">
        <v>77</v>
      </c>
      <c r="AA4009" s="1" t="s">
        <v>77</v>
      </c>
      <c r="AB4009" s="1" t="s">
        <v>61</v>
      </c>
      <c r="AC4009" s="1" t="s">
        <v>82</v>
      </c>
      <c r="AD4009" s="1" t="s">
        <v>78</v>
      </c>
      <c r="AE4009" s="1" t="s">
        <v>71</v>
      </c>
      <c r="AF4009" s="1" t="s">
        <v>72</v>
      </c>
      <c r="AG4009" s="1">
        <v>20031022</v>
      </c>
      <c r="AH4009" s="1" t="str">
        <f t="shared" si="435"/>
        <v>200310</v>
      </c>
      <c r="AI4009" s="1">
        <v>20090603</v>
      </c>
      <c r="AJ4009" s="1"/>
      <c r="AK4009" s="1"/>
      <c r="AL4009" s="1">
        <v>90</v>
      </c>
      <c r="AM4009" s="1"/>
      <c r="AN4009" s="1">
        <v>150</v>
      </c>
      <c r="AO4009" s="1"/>
      <c r="AP4009" s="1">
        <v>20101125</v>
      </c>
      <c r="AQ4009" s="1">
        <v>20100901</v>
      </c>
      <c r="AR4009" s="1">
        <v>20110930</v>
      </c>
      <c r="AS4009" s="1" t="s">
        <v>64</v>
      </c>
      <c r="AT4009" s="1"/>
      <c r="AU4009" s="1"/>
      <c r="AV4009">
        <v>90</v>
      </c>
      <c r="AW4009" s="5" t="str">
        <f t="shared" si="436"/>
        <v>&gt;10万</v>
      </c>
      <c r="AX4009">
        <v>1063.98128</v>
      </c>
      <c r="AY4009">
        <v>7</v>
      </c>
      <c r="AZ4009">
        <v>2216.5559899999998</v>
      </c>
      <c r="BA4009">
        <v>12</v>
      </c>
      <c r="BB4009">
        <v>151.99732571428572</v>
      </c>
      <c r="BC4009" s="3" t="str">
        <f t="shared" si="437"/>
        <v>常规商场</v>
      </c>
      <c r="BD4009" s="4" t="s">
        <v>27585</v>
      </c>
      <c r="BE4009">
        <f t="shared" si="438"/>
        <v>184.71299916666666</v>
      </c>
      <c r="BF4009" s="4" t="str">
        <f t="shared" si="439"/>
        <v>&gt;10万</v>
      </c>
      <c r="BG4009" t="e">
        <v>#N/A</v>
      </c>
      <c r="BH4009" s="4" t="e">
        <v>#N/A</v>
      </c>
    </row>
    <row r="4010" spans="1:60">
      <c r="A4010" s="1" t="s">
        <v>18353</v>
      </c>
      <c r="B4010" s="1" t="s">
        <v>18354</v>
      </c>
      <c r="C4010" s="1" t="s">
        <v>18354</v>
      </c>
      <c r="D4010" s="1" t="s">
        <v>18355</v>
      </c>
      <c r="E4010" s="1" t="s">
        <v>17035</v>
      </c>
      <c r="F4010" s="1" t="s">
        <v>17036</v>
      </c>
      <c r="G4010" s="1" t="s">
        <v>49</v>
      </c>
      <c r="H4010" s="1" t="s">
        <v>17035</v>
      </c>
      <c r="I4010" s="1" t="s">
        <v>17036</v>
      </c>
      <c r="J4010" s="1" t="s">
        <v>49</v>
      </c>
      <c r="K4010" s="1" t="s">
        <v>17037</v>
      </c>
      <c r="L4010" s="1" t="s">
        <v>17036</v>
      </c>
      <c r="M4010" s="1" t="s">
        <v>51</v>
      </c>
      <c r="N4010" s="1" t="s">
        <v>52</v>
      </c>
      <c r="O4010" s="1" t="str">
        <f t="shared" si="434"/>
        <v>维持</v>
      </c>
      <c r="P4010" s="1" t="s">
        <v>53</v>
      </c>
      <c r="Q4010" s="1" t="s">
        <v>16649</v>
      </c>
      <c r="R4010" s="1" t="s">
        <v>18270</v>
      </c>
      <c r="S4010" s="1" t="s">
        <v>18271</v>
      </c>
      <c r="T4010" s="1" t="s">
        <v>654</v>
      </c>
      <c r="U4010" s="1" t="s">
        <v>4906</v>
      </c>
      <c r="V4010" s="1" t="s">
        <v>654</v>
      </c>
      <c r="W4010" s="1" t="s">
        <v>58</v>
      </c>
      <c r="X4010" s="1" t="s">
        <v>59</v>
      </c>
      <c r="Y4010" s="1" t="s">
        <v>76</v>
      </c>
      <c r="Z4010" s="1" t="s">
        <v>77</v>
      </c>
      <c r="AA4010" s="1" t="s">
        <v>77</v>
      </c>
      <c r="AB4010" s="1" t="s">
        <v>61</v>
      </c>
      <c r="AC4010" s="1" t="s">
        <v>89</v>
      </c>
      <c r="AD4010" s="1" t="s">
        <v>78</v>
      </c>
      <c r="AE4010" s="1"/>
      <c r="AF4010" s="1" t="s">
        <v>72</v>
      </c>
      <c r="AG4010" s="1">
        <v>20040329</v>
      </c>
      <c r="AH4010" s="1" t="str">
        <f t="shared" si="435"/>
        <v>200403</v>
      </c>
      <c r="AI4010" s="1">
        <v>20101106</v>
      </c>
      <c r="AJ4010" s="1"/>
      <c r="AK4010" s="1"/>
      <c r="AL4010" s="1">
        <v>123</v>
      </c>
      <c r="AM4010" s="1"/>
      <c r="AN4010" s="1">
        <v>123</v>
      </c>
      <c r="AO4010" s="1"/>
      <c r="AP4010" s="1">
        <v>20111123</v>
      </c>
      <c r="AQ4010" s="1">
        <v>20111001</v>
      </c>
      <c r="AR4010" s="1">
        <v>20120831</v>
      </c>
      <c r="AS4010" s="1" t="s">
        <v>64</v>
      </c>
      <c r="AT4010" s="1"/>
      <c r="AU4010" s="1"/>
      <c r="AV4010">
        <v>123</v>
      </c>
      <c r="AW4010" s="5" t="str">
        <f t="shared" si="436"/>
        <v>&gt;10万</v>
      </c>
      <c r="AX4010">
        <v>927.97374999999988</v>
      </c>
      <c r="AY4010">
        <v>7</v>
      </c>
      <c r="AZ4010">
        <v>1672.2275800000002</v>
      </c>
      <c r="BA4010">
        <v>12</v>
      </c>
      <c r="BB4010">
        <v>132.56767857142856</v>
      </c>
      <c r="BC4010" s="3" t="str">
        <f t="shared" si="437"/>
        <v>常规商场</v>
      </c>
      <c r="BD4010" s="4" t="s">
        <v>27585</v>
      </c>
      <c r="BE4010">
        <f t="shared" si="438"/>
        <v>139.35229833333335</v>
      </c>
      <c r="BF4010" s="4" t="str">
        <f t="shared" si="439"/>
        <v>&gt;10万</v>
      </c>
      <c r="BG4010" t="e">
        <v>#N/A</v>
      </c>
      <c r="BH4010" s="4" t="e">
        <v>#N/A</v>
      </c>
    </row>
    <row r="4011" spans="1:60">
      <c r="A4011" s="1" t="s">
        <v>18356</v>
      </c>
      <c r="B4011" s="1" t="s">
        <v>18357</v>
      </c>
      <c r="C4011" s="1" t="s">
        <v>18358</v>
      </c>
      <c r="D4011" s="1" t="s">
        <v>18359</v>
      </c>
      <c r="E4011" s="1" t="s">
        <v>18294</v>
      </c>
      <c r="F4011" s="1" t="s">
        <v>10646</v>
      </c>
      <c r="G4011" s="1" t="s">
        <v>129</v>
      </c>
      <c r="H4011" s="1" t="s">
        <v>18360</v>
      </c>
      <c r="I4011" s="1" t="s">
        <v>18361</v>
      </c>
      <c r="J4011" s="1" t="s">
        <v>159</v>
      </c>
      <c r="K4011" s="1" t="s">
        <v>10645</v>
      </c>
      <c r="L4011" s="1" t="s">
        <v>10646</v>
      </c>
      <c r="M4011" s="1" t="s">
        <v>1734</v>
      </c>
      <c r="N4011" s="1" t="s">
        <v>52</v>
      </c>
      <c r="O4011" s="1" t="str">
        <f t="shared" si="434"/>
        <v>维持</v>
      </c>
      <c r="P4011" s="1" t="s">
        <v>53</v>
      </c>
      <c r="Q4011" s="1" t="s">
        <v>16649</v>
      </c>
      <c r="R4011" s="1" t="s">
        <v>18270</v>
      </c>
      <c r="S4011" s="1" t="s">
        <v>11880</v>
      </c>
      <c r="T4011" s="1" t="s">
        <v>355</v>
      </c>
      <c r="U4011" s="1" t="s">
        <v>18319</v>
      </c>
      <c r="V4011" s="1" t="s">
        <v>355</v>
      </c>
      <c r="W4011" s="1" t="s">
        <v>58</v>
      </c>
      <c r="X4011" s="1" t="s">
        <v>173</v>
      </c>
      <c r="Y4011" s="1" t="s">
        <v>60</v>
      </c>
      <c r="Z4011" s="1" t="s">
        <v>60</v>
      </c>
      <c r="AA4011" s="1" t="s">
        <v>60</v>
      </c>
      <c r="AB4011" s="1" t="s">
        <v>162</v>
      </c>
      <c r="AC4011" s="1" t="s">
        <v>292</v>
      </c>
      <c r="AD4011" s="1" t="s">
        <v>78</v>
      </c>
      <c r="AE4011" s="1" t="s">
        <v>71</v>
      </c>
      <c r="AF4011" s="1"/>
      <c r="AG4011" s="1">
        <v>20060808</v>
      </c>
      <c r="AH4011" s="1" t="str">
        <f t="shared" si="435"/>
        <v>200608</v>
      </c>
      <c r="AI4011" s="1">
        <v>20100504</v>
      </c>
      <c r="AJ4011" s="1"/>
      <c r="AK4011" s="1"/>
      <c r="AL4011" s="1">
        <v>42</v>
      </c>
      <c r="AM4011" s="1"/>
      <c r="AN4011" s="1">
        <v>60</v>
      </c>
      <c r="AO4011" s="1"/>
      <c r="AP4011" s="1">
        <v>20100919</v>
      </c>
      <c r="AQ4011" s="1">
        <v>20101001</v>
      </c>
      <c r="AR4011" s="1">
        <v>20110930</v>
      </c>
      <c r="AS4011" s="1" t="s">
        <v>189</v>
      </c>
      <c r="AT4011" s="1"/>
      <c r="AU4011" s="1"/>
      <c r="AV4011">
        <v>42</v>
      </c>
      <c r="AW4011" s="5" t="str">
        <f t="shared" si="436"/>
        <v>&lt;7万</v>
      </c>
      <c r="AX4011">
        <v>149.249</v>
      </c>
      <c r="AY4011">
        <v>7</v>
      </c>
      <c r="AZ4011">
        <v>351.27699999999993</v>
      </c>
      <c r="BA4011">
        <v>12</v>
      </c>
      <c r="BB4011">
        <v>21.321285714285715</v>
      </c>
      <c r="BC4011" s="3" t="str">
        <f t="shared" si="437"/>
        <v>其他商场</v>
      </c>
      <c r="BD4011" s="4" t="s">
        <v>27586</v>
      </c>
      <c r="BE4011">
        <f t="shared" si="438"/>
        <v>29.273083333333329</v>
      </c>
      <c r="BF4011" s="4" t="str">
        <f t="shared" si="439"/>
        <v>&lt;7万</v>
      </c>
      <c r="BG4011" t="e">
        <v>#N/A</v>
      </c>
      <c r="BH4011" s="4" t="e">
        <v>#N/A</v>
      </c>
    </row>
    <row r="4012" spans="1:60">
      <c r="A4012" s="1" t="s">
        <v>18362</v>
      </c>
      <c r="B4012" s="1" t="s">
        <v>18363</v>
      </c>
      <c r="C4012" s="1" t="s">
        <v>18364</v>
      </c>
      <c r="D4012" s="1" t="s">
        <v>18365</v>
      </c>
      <c r="E4012" s="1" t="s">
        <v>18294</v>
      </c>
      <c r="F4012" s="1" t="s">
        <v>10646</v>
      </c>
      <c r="G4012" s="1" t="s">
        <v>129</v>
      </c>
      <c r="H4012" s="1" t="s">
        <v>18366</v>
      </c>
      <c r="I4012" s="1" t="s">
        <v>18367</v>
      </c>
      <c r="J4012" s="1" t="s">
        <v>159</v>
      </c>
      <c r="K4012" s="1" t="s">
        <v>10645</v>
      </c>
      <c r="L4012" s="1" t="s">
        <v>10646</v>
      </c>
      <c r="M4012" s="1" t="s">
        <v>1734</v>
      </c>
      <c r="N4012" s="1" t="s">
        <v>52</v>
      </c>
      <c r="O4012" s="1" t="str">
        <f t="shared" si="434"/>
        <v>维持</v>
      </c>
      <c r="P4012" s="1" t="s">
        <v>53</v>
      </c>
      <c r="Q4012" s="1" t="s">
        <v>16649</v>
      </c>
      <c r="R4012" s="1" t="s">
        <v>18270</v>
      </c>
      <c r="S4012" s="1" t="s">
        <v>18368</v>
      </c>
      <c r="T4012" s="1" t="s">
        <v>133</v>
      </c>
      <c r="U4012" s="1" t="s">
        <v>18369</v>
      </c>
      <c r="V4012" s="1" t="s">
        <v>682</v>
      </c>
      <c r="W4012" s="1" t="s">
        <v>58</v>
      </c>
      <c r="X4012" s="1" t="s">
        <v>173</v>
      </c>
      <c r="Y4012" s="1" t="s">
        <v>60</v>
      </c>
      <c r="Z4012" s="1" t="s">
        <v>60</v>
      </c>
      <c r="AA4012" s="1" t="s">
        <v>60</v>
      </c>
      <c r="AB4012" s="1" t="s">
        <v>162</v>
      </c>
      <c r="AC4012" s="1" t="s">
        <v>292</v>
      </c>
      <c r="AD4012" s="1" t="s">
        <v>78</v>
      </c>
      <c r="AE4012" s="1" t="s">
        <v>71</v>
      </c>
      <c r="AF4012" s="1"/>
      <c r="AG4012" s="1">
        <v>20060805</v>
      </c>
      <c r="AH4012" s="1" t="str">
        <f t="shared" si="435"/>
        <v>200608</v>
      </c>
      <c r="AI4012" s="1"/>
      <c r="AJ4012" s="1"/>
      <c r="AK4012" s="1"/>
      <c r="AL4012" s="1">
        <v>40</v>
      </c>
      <c r="AM4012" s="1"/>
      <c r="AN4012" s="1">
        <v>40</v>
      </c>
      <c r="AO4012" s="1"/>
      <c r="AP4012" s="1">
        <v>20150127</v>
      </c>
      <c r="AQ4012" s="1">
        <v>20141001</v>
      </c>
      <c r="AR4012" s="1">
        <v>20150930</v>
      </c>
      <c r="AS4012" s="1" t="s">
        <v>189</v>
      </c>
      <c r="AT4012" s="1"/>
      <c r="AU4012" s="1"/>
      <c r="AV4012">
        <v>40</v>
      </c>
      <c r="AW4012" s="5" t="str">
        <f t="shared" si="436"/>
        <v>&lt;7万</v>
      </c>
      <c r="AX4012">
        <v>201.74800000000002</v>
      </c>
      <c r="AY4012">
        <v>7</v>
      </c>
      <c r="AZ4012">
        <v>619.99700000000007</v>
      </c>
      <c r="BA4012">
        <v>12</v>
      </c>
      <c r="BB4012">
        <v>28.82114285714286</v>
      </c>
      <c r="BC4012" s="3" t="str">
        <f t="shared" si="437"/>
        <v>其他商场</v>
      </c>
      <c r="BD4012" s="4" t="s">
        <v>27586</v>
      </c>
      <c r="BE4012">
        <f t="shared" si="438"/>
        <v>51.66641666666667</v>
      </c>
      <c r="BF4012" s="4" t="str">
        <f t="shared" si="439"/>
        <v>&lt;7万</v>
      </c>
      <c r="BG4012" t="e">
        <v>#N/A</v>
      </c>
      <c r="BH4012" s="4" t="e">
        <v>#N/A</v>
      </c>
    </row>
    <row r="4013" spans="1:60">
      <c r="A4013" s="1" t="s">
        <v>18370</v>
      </c>
      <c r="B4013" s="1" t="s">
        <v>18371</v>
      </c>
      <c r="C4013" s="1" t="s">
        <v>18371</v>
      </c>
      <c r="D4013" s="1" t="s">
        <v>18372</v>
      </c>
      <c r="E4013" s="1" t="s">
        <v>17035</v>
      </c>
      <c r="F4013" s="1" t="s">
        <v>17036</v>
      </c>
      <c r="G4013" s="1" t="s">
        <v>49</v>
      </c>
      <c r="H4013" s="1" t="s">
        <v>17035</v>
      </c>
      <c r="I4013" s="1" t="s">
        <v>17036</v>
      </c>
      <c r="J4013" s="1" t="s">
        <v>49</v>
      </c>
      <c r="K4013" s="1" t="s">
        <v>17037</v>
      </c>
      <c r="L4013" s="1" t="s">
        <v>17036</v>
      </c>
      <c r="M4013" s="1" t="s">
        <v>51</v>
      </c>
      <c r="N4013" s="1" t="s">
        <v>209</v>
      </c>
      <c r="O4013" s="1" t="str">
        <f t="shared" si="434"/>
        <v>关闭</v>
      </c>
      <c r="P4013" s="1" t="s">
        <v>53</v>
      </c>
      <c r="Q4013" s="1" t="s">
        <v>16649</v>
      </c>
      <c r="R4013" s="1" t="s">
        <v>18270</v>
      </c>
      <c r="S4013" s="1" t="s">
        <v>18271</v>
      </c>
      <c r="T4013" s="1" t="s">
        <v>654</v>
      </c>
      <c r="U4013" s="1" t="s">
        <v>4906</v>
      </c>
      <c r="V4013" s="1" t="s">
        <v>654</v>
      </c>
      <c r="W4013" s="1" t="s">
        <v>185</v>
      </c>
      <c r="X4013" s="1" t="s">
        <v>173</v>
      </c>
      <c r="Y4013" s="1" t="s">
        <v>186</v>
      </c>
      <c r="Z4013" s="1" t="s">
        <v>186</v>
      </c>
      <c r="AA4013" s="1" t="s">
        <v>186</v>
      </c>
      <c r="AB4013" s="1" t="s">
        <v>61</v>
      </c>
      <c r="AC4013" s="1" t="s">
        <v>1055</v>
      </c>
      <c r="AD4013" s="1" t="s">
        <v>78</v>
      </c>
      <c r="AE4013" s="1" t="s">
        <v>123</v>
      </c>
      <c r="AF4013" s="1" t="s">
        <v>72</v>
      </c>
      <c r="AG4013" s="1">
        <v>20060930</v>
      </c>
      <c r="AH4013" s="1" t="str">
        <f t="shared" si="435"/>
        <v>200609</v>
      </c>
      <c r="AI4013" s="1">
        <v>20101106</v>
      </c>
      <c r="AJ4013" s="1">
        <v>20150702</v>
      </c>
      <c r="AK4013" s="1" t="s">
        <v>1160</v>
      </c>
      <c r="AL4013" s="1">
        <v>60</v>
      </c>
      <c r="AM4013" s="1"/>
      <c r="AN4013" s="1">
        <v>60</v>
      </c>
      <c r="AO4013" s="1"/>
      <c r="AP4013" s="1">
        <v>20111123</v>
      </c>
      <c r="AQ4013" s="1">
        <v>20111001</v>
      </c>
      <c r="AR4013" s="1">
        <v>20120930</v>
      </c>
      <c r="AS4013" s="1" t="s">
        <v>189</v>
      </c>
      <c r="AT4013" s="1"/>
      <c r="AU4013" s="1"/>
      <c r="AV4013">
        <v>60</v>
      </c>
      <c r="AW4013" s="5" t="str">
        <f t="shared" si="436"/>
        <v>&gt;10万</v>
      </c>
      <c r="AX4013">
        <v>7.4999999999999997E-2</v>
      </c>
      <c r="AY4013">
        <v>2</v>
      </c>
      <c r="AZ4013">
        <v>1418.5147099999997</v>
      </c>
      <c r="BA4013">
        <v>10</v>
      </c>
      <c r="BB4013">
        <v>3.7499999999999999E-2</v>
      </c>
      <c r="BC4013" s="3" t="str">
        <f t="shared" si="437"/>
        <v>其他商场</v>
      </c>
      <c r="BD4013" s="4" t="s">
        <v>27586</v>
      </c>
      <c r="BE4013">
        <f t="shared" si="438"/>
        <v>141.85147099999998</v>
      </c>
      <c r="BF4013" s="4" t="str">
        <f t="shared" si="439"/>
        <v>&gt;10万</v>
      </c>
      <c r="BG4013" t="e">
        <v>#N/A</v>
      </c>
      <c r="BH4013" s="4" t="e">
        <v>#N/A</v>
      </c>
    </row>
    <row r="4014" spans="1:60">
      <c r="A4014" s="1" t="s">
        <v>18373</v>
      </c>
      <c r="B4014" s="1" t="s">
        <v>18374</v>
      </c>
      <c r="C4014" s="1" t="s">
        <v>18375</v>
      </c>
      <c r="D4014" s="1" t="s">
        <v>18376</v>
      </c>
      <c r="E4014" s="1" t="s">
        <v>18294</v>
      </c>
      <c r="F4014" s="1" t="s">
        <v>10646</v>
      </c>
      <c r="G4014" s="1" t="s">
        <v>129</v>
      </c>
      <c r="H4014" s="1" t="s">
        <v>18377</v>
      </c>
      <c r="I4014" s="1" t="s">
        <v>18378</v>
      </c>
      <c r="J4014" s="1" t="s">
        <v>159</v>
      </c>
      <c r="K4014" s="1" t="s">
        <v>10645</v>
      </c>
      <c r="L4014" s="1" t="s">
        <v>10646</v>
      </c>
      <c r="M4014" s="1" t="s">
        <v>1734</v>
      </c>
      <c r="N4014" s="1" t="s">
        <v>52</v>
      </c>
      <c r="O4014" s="1" t="str">
        <f t="shared" si="434"/>
        <v>维持</v>
      </c>
      <c r="P4014" s="1" t="s">
        <v>53</v>
      </c>
      <c r="Q4014" s="1" t="s">
        <v>16649</v>
      </c>
      <c r="R4014" s="1" t="s">
        <v>18270</v>
      </c>
      <c r="S4014" s="1" t="s">
        <v>18271</v>
      </c>
      <c r="T4014" s="1" t="s">
        <v>654</v>
      </c>
      <c r="U4014" s="1" t="s">
        <v>18379</v>
      </c>
      <c r="V4014" s="1" t="s">
        <v>654</v>
      </c>
      <c r="W4014" s="1" t="s">
        <v>58</v>
      </c>
      <c r="X4014" s="1" t="s">
        <v>59</v>
      </c>
      <c r="Y4014" s="1" t="s">
        <v>60</v>
      </c>
      <c r="Z4014" s="1" t="s">
        <v>60</v>
      </c>
      <c r="AA4014" s="1" t="s">
        <v>88</v>
      </c>
      <c r="AB4014" s="1" t="s">
        <v>162</v>
      </c>
      <c r="AC4014" s="1" t="s">
        <v>89</v>
      </c>
      <c r="AD4014" s="1" t="s">
        <v>78</v>
      </c>
      <c r="AE4014" s="1"/>
      <c r="AF4014" s="1" t="s">
        <v>72</v>
      </c>
      <c r="AG4014" s="1">
        <v>20060914</v>
      </c>
      <c r="AH4014" s="1" t="str">
        <f t="shared" si="435"/>
        <v>200609</v>
      </c>
      <c r="AI4014" s="1">
        <v>20100901</v>
      </c>
      <c r="AJ4014" s="1"/>
      <c r="AK4014" s="1"/>
      <c r="AL4014" s="1">
        <v>130</v>
      </c>
      <c r="AM4014" s="1"/>
      <c r="AN4014" s="1">
        <v>130</v>
      </c>
      <c r="AO4014" s="1"/>
      <c r="AP4014" s="1">
        <v>20150127</v>
      </c>
      <c r="AQ4014" s="1">
        <v>20141001</v>
      </c>
      <c r="AR4014" s="1">
        <v>20150930</v>
      </c>
      <c r="AS4014" s="1" t="s">
        <v>180</v>
      </c>
      <c r="AT4014" s="1"/>
      <c r="AU4014" s="1"/>
      <c r="AV4014">
        <v>130</v>
      </c>
      <c r="AW4014" s="5" t="str">
        <f t="shared" si="436"/>
        <v>&gt;7万</v>
      </c>
      <c r="AX4014">
        <v>153.23444999999998</v>
      </c>
      <c r="AY4014">
        <v>7</v>
      </c>
      <c r="AZ4014">
        <v>1104.2449999999999</v>
      </c>
      <c r="BA4014">
        <v>12</v>
      </c>
      <c r="BB4014">
        <v>21.890635714285711</v>
      </c>
      <c r="BC4014" s="3" t="str">
        <f t="shared" si="437"/>
        <v>其他商场</v>
      </c>
      <c r="BD4014" s="4" t="s">
        <v>27586</v>
      </c>
      <c r="BE4014">
        <f t="shared" si="438"/>
        <v>92.020416666666662</v>
      </c>
      <c r="BF4014" s="4" t="str">
        <f t="shared" si="439"/>
        <v>&gt;7万</v>
      </c>
      <c r="BG4014" t="e">
        <v>#N/A</v>
      </c>
      <c r="BH4014" s="4" t="e">
        <v>#N/A</v>
      </c>
    </row>
    <row r="4015" spans="1:60">
      <c r="A4015" s="1" t="s">
        <v>18380</v>
      </c>
      <c r="B4015" s="1" t="s">
        <v>18381</v>
      </c>
      <c r="C4015" s="1" t="s">
        <v>18382</v>
      </c>
      <c r="D4015" s="1" t="s">
        <v>18383</v>
      </c>
      <c r="E4015" s="1" t="s">
        <v>17035</v>
      </c>
      <c r="F4015" s="1" t="s">
        <v>17036</v>
      </c>
      <c r="G4015" s="1" t="s">
        <v>49</v>
      </c>
      <c r="H4015" s="1" t="s">
        <v>17035</v>
      </c>
      <c r="I4015" s="1" t="s">
        <v>17036</v>
      </c>
      <c r="J4015" s="1" t="s">
        <v>49</v>
      </c>
      <c r="K4015" s="1" t="s">
        <v>17037</v>
      </c>
      <c r="L4015" s="1" t="s">
        <v>17036</v>
      </c>
      <c r="M4015" s="1" t="s">
        <v>51</v>
      </c>
      <c r="N4015" s="1" t="s">
        <v>52</v>
      </c>
      <c r="O4015" s="1" t="str">
        <f t="shared" si="434"/>
        <v>维持</v>
      </c>
      <c r="P4015" s="1" t="s">
        <v>53</v>
      </c>
      <c r="Q4015" s="1" t="s">
        <v>16649</v>
      </c>
      <c r="R4015" s="1" t="s">
        <v>18270</v>
      </c>
      <c r="S4015" s="1" t="s">
        <v>18271</v>
      </c>
      <c r="T4015" s="1" t="s">
        <v>654</v>
      </c>
      <c r="U4015" s="1" t="s">
        <v>18277</v>
      </c>
      <c r="V4015" s="1" t="s">
        <v>654</v>
      </c>
      <c r="W4015" s="1" t="s">
        <v>58</v>
      </c>
      <c r="X4015" s="1" t="s">
        <v>59</v>
      </c>
      <c r="Y4015" s="1" t="s">
        <v>76</v>
      </c>
      <c r="Z4015" s="1" t="s">
        <v>77</v>
      </c>
      <c r="AA4015" s="1" t="s">
        <v>77</v>
      </c>
      <c r="AB4015" s="1" t="s">
        <v>61</v>
      </c>
      <c r="AC4015" s="1" t="s">
        <v>89</v>
      </c>
      <c r="AD4015" s="1" t="s">
        <v>78</v>
      </c>
      <c r="AE4015" s="1" t="s">
        <v>71</v>
      </c>
      <c r="AF4015" s="1" t="s">
        <v>72</v>
      </c>
      <c r="AG4015" s="1">
        <v>20060918</v>
      </c>
      <c r="AH4015" s="1" t="str">
        <f t="shared" si="435"/>
        <v>200609</v>
      </c>
      <c r="AI4015" s="1">
        <v>20130906</v>
      </c>
      <c r="AJ4015" s="1"/>
      <c r="AK4015" s="1"/>
      <c r="AL4015" s="1">
        <v>186</v>
      </c>
      <c r="AM4015" s="1"/>
      <c r="AN4015" s="1">
        <v>0</v>
      </c>
      <c r="AO4015" s="1"/>
      <c r="AP4015" s="1">
        <v>20131223</v>
      </c>
      <c r="AQ4015" s="1">
        <v>20130906</v>
      </c>
      <c r="AR4015" s="1">
        <v>20140831</v>
      </c>
      <c r="AS4015" s="1" t="s">
        <v>180</v>
      </c>
      <c r="AT4015" s="1"/>
      <c r="AU4015" s="1"/>
      <c r="AV4015">
        <v>186</v>
      </c>
      <c r="AW4015" s="5" t="str">
        <f t="shared" si="436"/>
        <v>&gt;10万</v>
      </c>
      <c r="AX4015">
        <v>859.6140700000002</v>
      </c>
      <c r="AY4015">
        <v>7</v>
      </c>
      <c r="AZ4015">
        <v>1211.4014</v>
      </c>
      <c r="BA4015">
        <v>12</v>
      </c>
      <c r="BB4015">
        <v>122.80201000000002</v>
      </c>
      <c r="BC4015" s="3" t="str">
        <f t="shared" si="437"/>
        <v>其他商场</v>
      </c>
      <c r="BD4015" s="4" t="s">
        <v>27585</v>
      </c>
      <c r="BE4015">
        <f t="shared" si="438"/>
        <v>100.95011666666666</v>
      </c>
      <c r="BF4015" s="4" t="str">
        <f t="shared" si="439"/>
        <v>&gt;10万</v>
      </c>
      <c r="BG4015" t="e">
        <v>#N/A</v>
      </c>
      <c r="BH4015" s="4" t="e">
        <v>#N/A</v>
      </c>
    </row>
    <row r="4016" spans="1:60">
      <c r="A4016" s="1" t="s">
        <v>18384</v>
      </c>
      <c r="B4016" s="1" t="s">
        <v>18385</v>
      </c>
      <c r="C4016" s="1" t="s">
        <v>18386</v>
      </c>
      <c r="D4016" s="1" t="s">
        <v>18387</v>
      </c>
      <c r="E4016" s="1" t="s">
        <v>18294</v>
      </c>
      <c r="F4016" s="1" t="s">
        <v>10646</v>
      </c>
      <c r="G4016" s="1" t="s">
        <v>129</v>
      </c>
      <c r="H4016" s="1" t="s">
        <v>18388</v>
      </c>
      <c r="I4016" s="1" t="s">
        <v>18389</v>
      </c>
      <c r="J4016" s="1" t="s">
        <v>159</v>
      </c>
      <c r="K4016" s="1" t="s">
        <v>10645</v>
      </c>
      <c r="L4016" s="1" t="s">
        <v>10646</v>
      </c>
      <c r="M4016" s="1" t="s">
        <v>1734</v>
      </c>
      <c r="N4016" s="1" t="s">
        <v>52</v>
      </c>
      <c r="O4016" s="1" t="str">
        <f t="shared" si="434"/>
        <v>维持</v>
      </c>
      <c r="P4016" s="1" t="s">
        <v>53</v>
      </c>
      <c r="Q4016" s="1" t="s">
        <v>16649</v>
      </c>
      <c r="R4016" s="1" t="s">
        <v>18270</v>
      </c>
      <c r="S4016" s="1" t="s">
        <v>18390</v>
      </c>
      <c r="T4016" s="1" t="s">
        <v>355</v>
      </c>
      <c r="U4016" s="1" t="s">
        <v>18391</v>
      </c>
      <c r="V4016" s="1" t="s">
        <v>682</v>
      </c>
      <c r="W4016" s="1" t="s">
        <v>58</v>
      </c>
      <c r="X4016" s="1" t="s">
        <v>173</v>
      </c>
      <c r="Y4016" s="1" t="s">
        <v>88</v>
      </c>
      <c r="Z4016" s="1" t="s">
        <v>88</v>
      </c>
      <c r="AA4016" s="1" t="s">
        <v>88</v>
      </c>
      <c r="AB4016" s="1" t="s">
        <v>162</v>
      </c>
      <c r="AC4016" s="1" t="s">
        <v>292</v>
      </c>
      <c r="AD4016" s="1" t="s">
        <v>78</v>
      </c>
      <c r="AE4016" s="1" t="s">
        <v>71</v>
      </c>
      <c r="AF4016" s="1" t="s">
        <v>72</v>
      </c>
      <c r="AG4016" s="1">
        <v>20060903</v>
      </c>
      <c r="AH4016" s="1" t="str">
        <f t="shared" si="435"/>
        <v>200609</v>
      </c>
      <c r="AI4016" s="1">
        <v>20100428</v>
      </c>
      <c r="AJ4016" s="1"/>
      <c r="AK4016" s="1"/>
      <c r="AL4016" s="1">
        <v>75</v>
      </c>
      <c r="AM4016" s="1"/>
      <c r="AN4016" s="1">
        <v>75</v>
      </c>
      <c r="AO4016" s="1"/>
      <c r="AP4016" s="1">
        <v>20150127</v>
      </c>
      <c r="AQ4016" s="1">
        <v>20141001</v>
      </c>
      <c r="AR4016" s="1">
        <v>20150930</v>
      </c>
      <c r="AS4016" s="1" t="s">
        <v>189</v>
      </c>
      <c r="AT4016" s="1"/>
      <c r="AU4016" s="1"/>
      <c r="AV4016">
        <v>75</v>
      </c>
      <c r="AW4016" s="5" t="str">
        <f t="shared" si="436"/>
        <v>&gt;7万</v>
      </c>
      <c r="AX4016">
        <v>553.15200000000004</v>
      </c>
      <c r="AY4016">
        <v>7</v>
      </c>
      <c r="AZ4016">
        <v>871.21500000000003</v>
      </c>
      <c r="BA4016">
        <v>12</v>
      </c>
      <c r="BB4016">
        <v>79.021714285714296</v>
      </c>
      <c r="BC4016" s="3" t="str">
        <f t="shared" si="437"/>
        <v>其他商场</v>
      </c>
      <c r="BD4016" s="4" t="s">
        <v>27587</v>
      </c>
      <c r="BE4016">
        <f t="shared" si="438"/>
        <v>72.601250000000007</v>
      </c>
      <c r="BF4016" s="4" t="str">
        <f t="shared" si="439"/>
        <v>&gt;7万</v>
      </c>
      <c r="BG4016" t="e">
        <v>#N/A</v>
      </c>
      <c r="BH4016" s="4" t="e">
        <v>#N/A</v>
      </c>
    </row>
    <row r="4017" spans="1:60">
      <c r="A4017" s="1" t="s">
        <v>18392</v>
      </c>
      <c r="B4017" s="1" t="s">
        <v>18393</v>
      </c>
      <c r="C4017" s="1" t="s">
        <v>18393</v>
      </c>
      <c r="D4017" s="1" t="s">
        <v>18394</v>
      </c>
      <c r="E4017" s="1" t="s">
        <v>17035</v>
      </c>
      <c r="F4017" s="1" t="s">
        <v>17036</v>
      </c>
      <c r="G4017" s="1" t="s">
        <v>49</v>
      </c>
      <c r="H4017" s="1" t="s">
        <v>17035</v>
      </c>
      <c r="I4017" s="1" t="s">
        <v>17036</v>
      </c>
      <c r="J4017" s="1" t="s">
        <v>49</v>
      </c>
      <c r="K4017" s="1" t="s">
        <v>17037</v>
      </c>
      <c r="L4017" s="1" t="s">
        <v>17036</v>
      </c>
      <c r="M4017" s="1" t="s">
        <v>51</v>
      </c>
      <c r="N4017" s="1" t="s">
        <v>52</v>
      </c>
      <c r="O4017" s="1" t="str">
        <f t="shared" si="434"/>
        <v>维持</v>
      </c>
      <c r="P4017" s="1" t="s">
        <v>53</v>
      </c>
      <c r="Q4017" s="1" t="s">
        <v>16649</v>
      </c>
      <c r="R4017" s="1" t="s">
        <v>18270</v>
      </c>
      <c r="S4017" s="1" t="s">
        <v>18271</v>
      </c>
      <c r="T4017" s="1" t="s">
        <v>654</v>
      </c>
      <c r="U4017" s="1" t="s">
        <v>18282</v>
      </c>
      <c r="V4017" s="1" t="s">
        <v>654</v>
      </c>
      <c r="W4017" s="1" t="s">
        <v>58</v>
      </c>
      <c r="X4017" s="1" t="s">
        <v>173</v>
      </c>
      <c r="Y4017" s="1" t="s">
        <v>69</v>
      </c>
      <c r="Z4017" s="1" t="s">
        <v>69</v>
      </c>
      <c r="AA4017" s="1" t="s">
        <v>69</v>
      </c>
      <c r="AB4017" s="1" t="s">
        <v>61</v>
      </c>
      <c r="AC4017" s="1" t="s">
        <v>1416</v>
      </c>
      <c r="AD4017" s="1" t="s">
        <v>70</v>
      </c>
      <c r="AE4017" s="1" t="s">
        <v>71</v>
      </c>
      <c r="AF4017" s="1" t="s">
        <v>861</v>
      </c>
      <c r="AG4017" s="1">
        <v>20061211</v>
      </c>
      <c r="AH4017" s="1" t="str">
        <f t="shared" si="435"/>
        <v>200612</v>
      </c>
      <c r="AI4017" s="1">
        <v>20141205</v>
      </c>
      <c r="AJ4017" s="1"/>
      <c r="AK4017" s="1"/>
      <c r="AL4017" s="1">
        <v>203</v>
      </c>
      <c r="AM4017" s="1"/>
      <c r="AN4017" s="1">
        <v>203</v>
      </c>
      <c r="AO4017" s="1"/>
      <c r="AP4017" s="1">
        <v>20110105</v>
      </c>
      <c r="AQ4017" s="1">
        <v>20101008</v>
      </c>
      <c r="AR4017" s="1">
        <v>20110930</v>
      </c>
      <c r="AS4017" s="1" t="s">
        <v>64</v>
      </c>
      <c r="AT4017" s="1"/>
      <c r="AU4017" s="1"/>
      <c r="AV4017">
        <v>203</v>
      </c>
      <c r="AW4017" s="5" t="str">
        <f t="shared" si="436"/>
        <v>&gt;20万</v>
      </c>
      <c r="AX4017">
        <v>5189.0830000000005</v>
      </c>
      <c r="AY4017">
        <v>7</v>
      </c>
      <c r="AZ4017">
        <v>4945.0896799999991</v>
      </c>
      <c r="BA4017">
        <v>12</v>
      </c>
      <c r="BB4017">
        <v>741.29757142857147</v>
      </c>
      <c r="BC4017" s="3" t="str">
        <f t="shared" si="437"/>
        <v>核心商场</v>
      </c>
      <c r="BD4017" s="4" t="s">
        <v>27588</v>
      </c>
      <c r="BE4017">
        <f t="shared" si="438"/>
        <v>412.09080666666659</v>
      </c>
      <c r="BF4017" s="4" t="str">
        <f t="shared" si="439"/>
        <v>&gt;20万</v>
      </c>
      <c r="BG4017" t="e">
        <v>#N/A</v>
      </c>
      <c r="BH4017" s="4" t="e">
        <v>#N/A</v>
      </c>
    </row>
    <row r="4018" spans="1:60">
      <c r="A4018" s="1" t="s">
        <v>18395</v>
      </c>
      <c r="B4018" s="1" t="s">
        <v>18396</v>
      </c>
      <c r="C4018" s="1" t="s">
        <v>18397</v>
      </c>
      <c r="D4018" s="1" t="s">
        <v>18398</v>
      </c>
      <c r="E4018" s="1" t="s">
        <v>18287</v>
      </c>
      <c r="F4018" s="1" t="s">
        <v>10646</v>
      </c>
      <c r="G4018" s="1" t="s">
        <v>129</v>
      </c>
      <c r="H4018" s="1" t="s">
        <v>18287</v>
      </c>
      <c r="I4018" s="1" t="s">
        <v>10646</v>
      </c>
      <c r="J4018" s="1" t="s">
        <v>129</v>
      </c>
      <c r="K4018" s="1" t="s">
        <v>10645</v>
      </c>
      <c r="L4018" s="1" t="s">
        <v>10646</v>
      </c>
      <c r="M4018" s="1" t="s">
        <v>64</v>
      </c>
      <c r="N4018" s="1" t="s">
        <v>52</v>
      </c>
      <c r="O4018" s="1" t="str">
        <f t="shared" si="434"/>
        <v>维持</v>
      </c>
      <c r="P4018" s="1" t="s">
        <v>53</v>
      </c>
      <c r="Q4018" s="1" t="s">
        <v>16649</v>
      </c>
      <c r="R4018" s="1" t="s">
        <v>18270</v>
      </c>
      <c r="S4018" s="1" t="s">
        <v>18328</v>
      </c>
      <c r="T4018" s="1" t="s">
        <v>133</v>
      </c>
      <c r="U4018" s="1" t="s">
        <v>18399</v>
      </c>
      <c r="V4018" s="1" t="s">
        <v>133</v>
      </c>
      <c r="W4018" s="1" t="s">
        <v>58</v>
      </c>
      <c r="X4018" s="1" t="s">
        <v>927</v>
      </c>
      <c r="Y4018" s="1" t="s">
        <v>76</v>
      </c>
      <c r="Z4018" s="1" t="s">
        <v>95</v>
      </c>
      <c r="AA4018" s="1" t="s">
        <v>95</v>
      </c>
      <c r="AB4018" s="1" t="s">
        <v>61</v>
      </c>
      <c r="AC4018" s="1" t="s">
        <v>301</v>
      </c>
      <c r="AD4018" s="1" t="s">
        <v>78</v>
      </c>
      <c r="AE4018" s="1" t="s">
        <v>1407</v>
      </c>
      <c r="AF4018" s="1"/>
      <c r="AG4018" s="1">
        <v>20061219</v>
      </c>
      <c r="AH4018" s="1" t="str">
        <f t="shared" si="435"/>
        <v>200612</v>
      </c>
      <c r="AI4018" s="1">
        <v>20100428</v>
      </c>
      <c r="AJ4018" s="1"/>
      <c r="AK4018" s="1"/>
      <c r="AL4018" s="1">
        <v>160</v>
      </c>
      <c r="AM4018" s="1"/>
      <c r="AN4018" s="1">
        <v>160</v>
      </c>
      <c r="AO4018" s="1"/>
      <c r="AP4018" s="1">
        <v>20101209</v>
      </c>
      <c r="AQ4018" s="1">
        <v>20101001</v>
      </c>
      <c r="AR4018" s="1">
        <v>20110930</v>
      </c>
      <c r="AS4018" s="1" t="s">
        <v>189</v>
      </c>
      <c r="AT4018" s="1"/>
      <c r="AU4018" s="1"/>
      <c r="AV4018">
        <v>160</v>
      </c>
      <c r="AW4018" s="5" t="str">
        <f t="shared" si="436"/>
        <v>&gt;20万</v>
      </c>
      <c r="AX4018">
        <v>1628.5456800000002</v>
      </c>
      <c r="AY4018">
        <v>7</v>
      </c>
      <c r="AZ4018">
        <v>4826.9345999999987</v>
      </c>
      <c r="BA4018">
        <v>12</v>
      </c>
      <c r="BB4018">
        <v>232.64938285714288</v>
      </c>
      <c r="BC4018" s="3" t="str">
        <f t="shared" si="437"/>
        <v>主力上场</v>
      </c>
      <c r="BD4018" s="4" t="s">
        <v>27584</v>
      </c>
      <c r="BE4018">
        <f t="shared" si="438"/>
        <v>402.24454999999989</v>
      </c>
      <c r="BF4018" s="4" t="str">
        <f t="shared" si="439"/>
        <v>&gt;20万</v>
      </c>
      <c r="BG4018" t="e">
        <v>#N/A</v>
      </c>
      <c r="BH4018" s="4" t="e">
        <v>#N/A</v>
      </c>
    </row>
    <row r="4019" spans="1:60">
      <c r="A4019" s="1" t="s">
        <v>18400</v>
      </c>
      <c r="B4019" s="1" t="s">
        <v>18401</v>
      </c>
      <c r="C4019" s="1" t="s">
        <v>18402</v>
      </c>
      <c r="D4019" s="1" t="s">
        <v>18403</v>
      </c>
      <c r="E4019" s="1" t="s">
        <v>18294</v>
      </c>
      <c r="F4019" s="1" t="s">
        <v>10646</v>
      </c>
      <c r="G4019" s="1" t="s">
        <v>129</v>
      </c>
      <c r="H4019" s="1" t="s">
        <v>18404</v>
      </c>
      <c r="I4019" s="1" t="s">
        <v>18405</v>
      </c>
      <c r="J4019" s="1" t="s">
        <v>159</v>
      </c>
      <c r="K4019" s="1" t="s">
        <v>10645</v>
      </c>
      <c r="L4019" s="1" t="s">
        <v>10646</v>
      </c>
      <c r="M4019" s="1" t="s">
        <v>1734</v>
      </c>
      <c r="N4019" s="1" t="s">
        <v>52</v>
      </c>
      <c r="O4019" s="1" t="str">
        <f t="shared" si="434"/>
        <v>维持</v>
      </c>
      <c r="P4019" s="1" t="s">
        <v>53</v>
      </c>
      <c r="Q4019" s="1" t="s">
        <v>16649</v>
      </c>
      <c r="R4019" s="1" t="s">
        <v>18270</v>
      </c>
      <c r="S4019" s="1" t="s">
        <v>18328</v>
      </c>
      <c r="T4019" s="1" t="s">
        <v>133</v>
      </c>
      <c r="U4019" s="1" t="s">
        <v>18406</v>
      </c>
      <c r="V4019" s="1" t="s">
        <v>682</v>
      </c>
      <c r="W4019" s="1" t="s">
        <v>58</v>
      </c>
      <c r="X4019" s="1" t="s">
        <v>173</v>
      </c>
      <c r="Y4019" s="1" t="s">
        <v>88</v>
      </c>
      <c r="Z4019" s="1" t="s">
        <v>88</v>
      </c>
      <c r="AA4019" s="1" t="s">
        <v>88</v>
      </c>
      <c r="AB4019" s="1" t="s">
        <v>162</v>
      </c>
      <c r="AC4019" s="1" t="s">
        <v>292</v>
      </c>
      <c r="AD4019" s="1" t="s">
        <v>78</v>
      </c>
      <c r="AE4019" s="1" t="s">
        <v>71</v>
      </c>
      <c r="AF4019" s="1"/>
      <c r="AG4019" s="1">
        <v>20061218</v>
      </c>
      <c r="AH4019" s="1" t="str">
        <f t="shared" si="435"/>
        <v>200612</v>
      </c>
      <c r="AI4019" s="1">
        <v>20110428</v>
      </c>
      <c r="AJ4019" s="1"/>
      <c r="AK4019" s="1"/>
      <c r="AL4019" s="1">
        <v>81</v>
      </c>
      <c r="AM4019" s="1"/>
      <c r="AN4019" s="1">
        <v>81</v>
      </c>
      <c r="AO4019" s="1"/>
      <c r="AP4019" s="1">
        <v>20150127</v>
      </c>
      <c r="AQ4019" s="1">
        <v>20141001</v>
      </c>
      <c r="AR4019" s="1">
        <v>20150930</v>
      </c>
      <c r="AS4019" s="1" t="s">
        <v>189</v>
      </c>
      <c r="AT4019" s="1"/>
      <c r="AU4019" s="1"/>
      <c r="AV4019">
        <v>81</v>
      </c>
      <c r="AW4019" s="5" t="str">
        <f t="shared" si="436"/>
        <v>&gt;7万</v>
      </c>
      <c r="AX4019">
        <v>708.09599999999989</v>
      </c>
      <c r="AY4019">
        <v>7</v>
      </c>
      <c r="AZ4019">
        <v>957.06493</v>
      </c>
      <c r="BA4019">
        <v>12</v>
      </c>
      <c r="BB4019">
        <v>101.15657142857141</v>
      </c>
      <c r="BC4019" s="3" t="str">
        <f t="shared" si="437"/>
        <v>其他商场</v>
      </c>
      <c r="BD4019" s="4" t="s">
        <v>27585</v>
      </c>
      <c r="BE4019">
        <f t="shared" si="438"/>
        <v>79.755410833333329</v>
      </c>
      <c r="BF4019" s="4" t="str">
        <f t="shared" si="439"/>
        <v>&gt;7万</v>
      </c>
      <c r="BG4019" t="e">
        <v>#N/A</v>
      </c>
      <c r="BH4019" s="4" t="e">
        <v>#N/A</v>
      </c>
    </row>
    <row r="4020" spans="1:60">
      <c r="A4020" s="1" t="s">
        <v>18407</v>
      </c>
      <c r="B4020" s="1" t="s">
        <v>18408</v>
      </c>
      <c r="C4020" s="1" t="s">
        <v>18409</v>
      </c>
      <c r="D4020" s="1" t="s">
        <v>18410</v>
      </c>
      <c r="E4020" s="1" t="s">
        <v>18287</v>
      </c>
      <c r="F4020" s="1" t="s">
        <v>10646</v>
      </c>
      <c r="G4020" s="1" t="s">
        <v>129</v>
      </c>
      <c r="H4020" s="1" t="s">
        <v>18287</v>
      </c>
      <c r="I4020" s="1" t="s">
        <v>10646</v>
      </c>
      <c r="J4020" s="1" t="s">
        <v>129</v>
      </c>
      <c r="K4020" s="1" t="s">
        <v>10645</v>
      </c>
      <c r="L4020" s="1" t="s">
        <v>10646</v>
      </c>
      <c r="M4020" s="1" t="s">
        <v>64</v>
      </c>
      <c r="N4020" s="1" t="s">
        <v>209</v>
      </c>
      <c r="O4020" s="1" t="str">
        <f t="shared" si="434"/>
        <v>关闭</v>
      </c>
      <c r="P4020" s="1" t="s">
        <v>53</v>
      </c>
      <c r="Q4020" s="1" t="s">
        <v>16649</v>
      </c>
      <c r="R4020" s="1" t="s">
        <v>18270</v>
      </c>
      <c r="S4020" s="1" t="s">
        <v>11880</v>
      </c>
      <c r="T4020" s="1" t="s">
        <v>355</v>
      </c>
      <c r="U4020" s="1" t="s">
        <v>18411</v>
      </c>
      <c r="V4020" s="1" t="s">
        <v>355</v>
      </c>
      <c r="W4020" s="1" t="s">
        <v>58</v>
      </c>
      <c r="X4020" s="1" t="s">
        <v>94</v>
      </c>
      <c r="Y4020" s="1" t="s">
        <v>60</v>
      </c>
      <c r="Z4020" s="1" t="s">
        <v>60</v>
      </c>
      <c r="AA4020" s="1" t="s">
        <v>60</v>
      </c>
      <c r="AB4020" s="1" t="s">
        <v>61</v>
      </c>
      <c r="AC4020" s="1" t="s">
        <v>134</v>
      </c>
      <c r="AD4020" s="1" t="s">
        <v>70</v>
      </c>
      <c r="AE4020" s="1" t="s">
        <v>71</v>
      </c>
      <c r="AF4020" s="1" t="s">
        <v>72</v>
      </c>
      <c r="AG4020" s="1">
        <v>20051231</v>
      </c>
      <c r="AH4020" s="1" t="str">
        <f t="shared" si="435"/>
        <v>200512</v>
      </c>
      <c r="AI4020" s="1">
        <v>20111231</v>
      </c>
      <c r="AJ4020" s="1">
        <v>20150615</v>
      </c>
      <c r="AK4020" s="1" t="s">
        <v>538</v>
      </c>
      <c r="AL4020" s="1">
        <v>100</v>
      </c>
      <c r="AM4020" s="1"/>
      <c r="AN4020" s="1">
        <v>84</v>
      </c>
      <c r="AO4020" s="1"/>
      <c r="AP4020" s="1">
        <v>20120320</v>
      </c>
      <c r="AQ4020" s="1">
        <v>20111001</v>
      </c>
      <c r="AR4020" s="1">
        <v>20120930</v>
      </c>
      <c r="AS4020" s="1" t="s">
        <v>64</v>
      </c>
      <c r="AT4020" s="1"/>
      <c r="AU4020" s="1"/>
      <c r="AV4020">
        <v>100</v>
      </c>
      <c r="AW4020" s="5" t="str">
        <f t="shared" si="436"/>
        <v>&lt;7万</v>
      </c>
      <c r="AX4020">
        <v>98.582999999999998</v>
      </c>
      <c r="AY4020">
        <v>4</v>
      </c>
      <c r="AZ4020">
        <v>758.44799999999998</v>
      </c>
      <c r="BA4020">
        <v>12</v>
      </c>
      <c r="BB4020">
        <v>24.64575</v>
      </c>
      <c r="BC4020" s="3" t="str">
        <f t="shared" si="437"/>
        <v>其他商场</v>
      </c>
      <c r="BD4020" s="4" t="s">
        <v>27586</v>
      </c>
      <c r="BE4020">
        <f t="shared" si="438"/>
        <v>63.204000000000001</v>
      </c>
      <c r="BF4020" s="4" t="str">
        <f t="shared" si="439"/>
        <v>&lt;7万</v>
      </c>
      <c r="BG4020" t="e">
        <v>#N/A</v>
      </c>
      <c r="BH4020" s="4" t="e">
        <v>#N/A</v>
      </c>
    </row>
    <row r="4021" spans="1:60">
      <c r="A4021" s="1" t="s">
        <v>18412</v>
      </c>
      <c r="B4021" s="1" t="s">
        <v>18413</v>
      </c>
      <c r="C4021" s="1" t="s">
        <v>18414</v>
      </c>
      <c r="D4021" s="1" t="s">
        <v>18415</v>
      </c>
      <c r="E4021" s="1" t="s">
        <v>18294</v>
      </c>
      <c r="F4021" s="1" t="s">
        <v>10646</v>
      </c>
      <c r="G4021" s="1" t="s">
        <v>129</v>
      </c>
      <c r="H4021" s="1" t="s">
        <v>18416</v>
      </c>
      <c r="I4021" s="1" t="s">
        <v>18417</v>
      </c>
      <c r="J4021" s="1" t="s">
        <v>159</v>
      </c>
      <c r="K4021" s="1" t="s">
        <v>10645</v>
      </c>
      <c r="L4021" s="1" t="s">
        <v>10646</v>
      </c>
      <c r="M4021" s="1" t="s">
        <v>1734</v>
      </c>
      <c r="N4021" s="1" t="s">
        <v>52</v>
      </c>
      <c r="O4021" s="1" t="str">
        <f t="shared" si="434"/>
        <v>维持</v>
      </c>
      <c r="P4021" s="1" t="s">
        <v>53</v>
      </c>
      <c r="Q4021" s="1" t="s">
        <v>16649</v>
      </c>
      <c r="R4021" s="1" t="s">
        <v>18270</v>
      </c>
      <c r="S4021" s="1" t="s">
        <v>11880</v>
      </c>
      <c r="T4021" s="1" t="s">
        <v>355</v>
      </c>
      <c r="U4021" s="1" t="s">
        <v>18319</v>
      </c>
      <c r="V4021" s="1" t="s">
        <v>355</v>
      </c>
      <c r="W4021" s="1" t="s">
        <v>58</v>
      </c>
      <c r="X4021" s="1" t="s">
        <v>94</v>
      </c>
      <c r="Y4021" s="1" t="s">
        <v>60</v>
      </c>
      <c r="Z4021" s="1" t="s">
        <v>60</v>
      </c>
      <c r="AA4021" s="1" t="s">
        <v>60</v>
      </c>
      <c r="AB4021" s="1" t="s">
        <v>162</v>
      </c>
      <c r="AC4021" s="1" t="s">
        <v>134</v>
      </c>
      <c r="AD4021" s="1" t="s">
        <v>70</v>
      </c>
      <c r="AE4021" s="1" t="s">
        <v>71</v>
      </c>
      <c r="AF4021" s="1" t="s">
        <v>861</v>
      </c>
      <c r="AG4021" s="1">
        <v>20061219</v>
      </c>
      <c r="AH4021" s="1" t="str">
        <f t="shared" si="435"/>
        <v>200612</v>
      </c>
      <c r="AI4021" s="1">
        <v>20130731</v>
      </c>
      <c r="AJ4021" s="1"/>
      <c r="AK4021" s="1"/>
      <c r="AL4021" s="1">
        <v>99</v>
      </c>
      <c r="AM4021" s="1"/>
      <c r="AN4021" s="1">
        <v>0</v>
      </c>
      <c r="AO4021" s="1"/>
      <c r="AP4021" s="1">
        <v>20150127</v>
      </c>
      <c r="AQ4021" s="1">
        <v>20141001</v>
      </c>
      <c r="AR4021" s="1">
        <v>20150930</v>
      </c>
      <c r="AS4021" s="1" t="s">
        <v>180</v>
      </c>
      <c r="AT4021" s="1"/>
      <c r="AU4021" s="1"/>
      <c r="AV4021">
        <v>99</v>
      </c>
      <c r="AW4021" s="5" t="str">
        <f t="shared" si="436"/>
        <v>&lt;7万</v>
      </c>
      <c r="AX4021">
        <v>549.28705000000002</v>
      </c>
      <c r="AY4021">
        <v>7</v>
      </c>
      <c r="AZ4021">
        <v>628.72264999999993</v>
      </c>
      <c r="BA4021">
        <v>12</v>
      </c>
      <c r="BB4021">
        <v>78.469578571428571</v>
      </c>
      <c r="BC4021" s="3" t="str">
        <f t="shared" si="437"/>
        <v>其他商场</v>
      </c>
      <c r="BD4021" s="4" t="s">
        <v>27587</v>
      </c>
      <c r="BE4021">
        <f t="shared" si="438"/>
        <v>52.393554166666661</v>
      </c>
      <c r="BF4021" s="4" t="str">
        <f t="shared" si="439"/>
        <v>&lt;7万</v>
      </c>
      <c r="BG4021" t="e">
        <v>#N/A</v>
      </c>
      <c r="BH4021" s="4" t="e">
        <v>#N/A</v>
      </c>
    </row>
    <row r="4022" spans="1:60">
      <c r="A4022" s="1" t="s">
        <v>18418</v>
      </c>
      <c r="B4022" s="1" t="s">
        <v>18419</v>
      </c>
      <c r="C4022" s="1" t="s">
        <v>18420</v>
      </c>
      <c r="D4022" s="1" t="s">
        <v>18421</v>
      </c>
      <c r="E4022" s="1" t="s">
        <v>18294</v>
      </c>
      <c r="F4022" s="1" t="s">
        <v>10646</v>
      </c>
      <c r="G4022" s="1" t="s">
        <v>129</v>
      </c>
      <c r="H4022" s="1" t="s">
        <v>18422</v>
      </c>
      <c r="I4022" s="1" t="s">
        <v>18423</v>
      </c>
      <c r="J4022" s="1" t="s">
        <v>159</v>
      </c>
      <c r="K4022" s="1" t="s">
        <v>10645</v>
      </c>
      <c r="L4022" s="1" t="s">
        <v>10646</v>
      </c>
      <c r="M4022" s="1" t="s">
        <v>1734</v>
      </c>
      <c r="N4022" s="1" t="s">
        <v>52</v>
      </c>
      <c r="O4022" s="1" t="str">
        <f t="shared" si="434"/>
        <v>维持</v>
      </c>
      <c r="P4022" s="1" t="s">
        <v>53</v>
      </c>
      <c r="Q4022" s="1" t="s">
        <v>16649</v>
      </c>
      <c r="R4022" s="1" t="s">
        <v>18270</v>
      </c>
      <c r="S4022" s="1" t="s">
        <v>18328</v>
      </c>
      <c r="T4022" s="1" t="s">
        <v>133</v>
      </c>
      <c r="U4022" s="1" t="s">
        <v>18424</v>
      </c>
      <c r="V4022" s="1" t="s">
        <v>682</v>
      </c>
      <c r="W4022" s="1" t="s">
        <v>58</v>
      </c>
      <c r="X4022" s="1" t="s">
        <v>173</v>
      </c>
      <c r="Y4022" s="1" t="s">
        <v>60</v>
      </c>
      <c r="Z4022" s="1" t="s">
        <v>60</v>
      </c>
      <c r="AA4022" s="1" t="s">
        <v>60</v>
      </c>
      <c r="AB4022" s="1" t="s">
        <v>162</v>
      </c>
      <c r="AC4022" s="1" t="s">
        <v>292</v>
      </c>
      <c r="AD4022" s="1" t="s">
        <v>78</v>
      </c>
      <c r="AE4022" s="1" t="s">
        <v>71</v>
      </c>
      <c r="AF4022" s="1"/>
      <c r="AG4022" s="1">
        <v>20070501</v>
      </c>
      <c r="AH4022" s="1" t="str">
        <f t="shared" si="435"/>
        <v>200705</v>
      </c>
      <c r="AI4022" s="1">
        <v>20120428</v>
      </c>
      <c r="AJ4022" s="1"/>
      <c r="AK4022" s="1"/>
      <c r="AL4022" s="1">
        <v>50</v>
      </c>
      <c r="AM4022" s="1"/>
      <c r="AN4022" s="1">
        <v>63</v>
      </c>
      <c r="AO4022" s="1"/>
      <c r="AP4022" s="1">
        <v>20150127</v>
      </c>
      <c r="AQ4022" s="1">
        <v>20141001</v>
      </c>
      <c r="AR4022" s="1">
        <v>20150930</v>
      </c>
      <c r="AS4022" s="1" t="s">
        <v>189</v>
      </c>
      <c r="AT4022" s="1"/>
      <c r="AU4022" s="1"/>
      <c r="AV4022">
        <v>50</v>
      </c>
      <c r="AW4022" s="5" t="str">
        <f t="shared" si="436"/>
        <v>&lt;7万</v>
      </c>
      <c r="AX4022">
        <v>246.46170999999998</v>
      </c>
      <c r="AY4022">
        <v>7</v>
      </c>
      <c r="AZ4022">
        <v>666.38487999999995</v>
      </c>
      <c r="BA4022">
        <v>12</v>
      </c>
      <c r="BB4022">
        <v>35.208815714285713</v>
      </c>
      <c r="BC4022" s="3" t="str">
        <f t="shared" si="437"/>
        <v>其他商场</v>
      </c>
      <c r="BD4022" s="4" t="s">
        <v>27586</v>
      </c>
      <c r="BE4022">
        <f t="shared" si="438"/>
        <v>55.532073333333329</v>
      </c>
      <c r="BF4022" s="4" t="str">
        <f t="shared" si="439"/>
        <v>&lt;7万</v>
      </c>
      <c r="BG4022" t="e">
        <v>#N/A</v>
      </c>
      <c r="BH4022" s="4" t="e">
        <v>#N/A</v>
      </c>
    </row>
    <row r="4023" spans="1:60">
      <c r="A4023" s="1" t="s">
        <v>18425</v>
      </c>
      <c r="B4023" s="1" t="s">
        <v>18426</v>
      </c>
      <c r="C4023" s="1" t="s">
        <v>18427</v>
      </c>
      <c r="D4023" s="1" t="s">
        <v>18428</v>
      </c>
      <c r="E4023" s="1" t="s">
        <v>18294</v>
      </c>
      <c r="F4023" s="1" t="s">
        <v>10646</v>
      </c>
      <c r="G4023" s="1" t="s">
        <v>129</v>
      </c>
      <c r="H4023" s="1" t="s">
        <v>18429</v>
      </c>
      <c r="I4023" s="1" t="s">
        <v>18430</v>
      </c>
      <c r="J4023" s="1" t="s">
        <v>159</v>
      </c>
      <c r="K4023" s="1" t="s">
        <v>10645</v>
      </c>
      <c r="L4023" s="1" t="s">
        <v>10646</v>
      </c>
      <c r="M4023" s="1" t="s">
        <v>1734</v>
      </c>
      <c r="N4023" s="1" t="s">
        <v>52</v>
      </c>
      <c r="O4023" s="1" t="str">
        <f t="shared" si="434"/>
        <v>维持</v>
      </c>
      <c r="P4023" s="1" t="s">
        <v>53</v>
      </c>
      <c r="Q4023" s="1" t="s">
        <v>16649</v>
      </c>
      <c r="R4023" s="1" t="s">
        <v>18270</v>
      </c>
      <c r="S4023" s="1" t="s">
        <v>18336</v>
      </c>
      <c r="T4023" s="1" t="s">
        <v>133</v>
      </c>
      <c r="U4023" s="1" t="s">
        <v>18337</v>
      </c>
      <c r="V4023" s="1" t="s">
        <v>355</v>
      </c>
      <c r="W4023" s="1" t="s">
        <v>58</v>
      </c>
      <c r="X4023" s="1" t="s">
        <v>173</v>
      </c>
      <c r="Y4023" s="1" t="s">
        <v>60</v>
      </c>
      <c r="Z4023" s="1" t="s">
        <v>60</v>
      </c>
      <c r="AA4023" s="1" t="s">
        <v>60</v>
      </c>
      <c r="AB4023" s="1" t="s">
        <v>162</v>
      </c>
      <c r="AC4023" s="1" t="s">
        <v>292</v>
      </c>
      <c r="AD4023" s="1" t="s">
        <v>27597</v>
      </c>
      <c r="AE4023" s="1" t="s">
        <v>123</v>
      </c>
      <c r="AF4023" s="1"/>
      <c r="AG4023" s="1">
        <v>20070523</v>
      </c>
      <c r="AH4023" s="1" t="str">
        <f t="shared" si="435"/>
        <v>200705</v>
      </c>
      <c r="AI4023" s="1">
        <v>20141202</v>
      </c>
      <c r="AJ4023" s="1"/>
      <c r="AK4023" s="1"/>
      <c r="AL4023" s="1">
        <v>65.5</v>
      </c>
      <c r="AM4023" s="1"/>
      <c r="AN4023" s="1">
        <v>65.5</v>
      </c>
      <c r="AO4023" s="1"/>
      <c r="AP4023" s="1">
        <v>20150310</v>
      </c>
      <c r="AQ4023" s="1">
        <v>20141202</v>
      </c>
      <c r="AR4023" s="1">
        <v>20150930</v>
      </c>
      <c r="AS4023" s="1" t="s">
        <v>189</v>
      </c>
      <c r="AT4023" s="1"/>
      <c r="AU4023" s="1"/>
      <c r="AV4023">
        <v>65.5</v>
      </c>
      <c r="AW4023" s="5" t="str">
        <f t="shared" si="436"/>
        <v>&lt;7万</v>
      </c>
      <c r="AX4023">
        <v>252.87191000000001</v>
      </c>
      <c r="AY4023">
        <v>7</v>
      </c>
      <c r="AZ4023">
        <v>551.29599999999994</v>
      </c>
      <c r="BA4023">
        <v>12</v>
      </c>
      <c r="BB4023">
        <v>36.124558571428572</v>
      </c>
      <c r="BC4023" s="3" t="str">
        <f t="shared" si="437"/>
        <v>其他商场</v>
      </c>
      <c r="BD4023" s="4" t="s">
        <v>27586</v>
      </c>
      <c r="BE4023">
        <f t="shared" si="438"/>
        <v>45.941333333333326</v>
      </c>
      <c r="BF4023" s="4" t="str">
        <f t="shared" si="439"/>
        <v>&lt;7万</v>
      </c>
      <c r="BG4023" t="e">
        <v>#N/A</v>
      </c>
      <c r="BH4023" s="4" t="e">
        <v>#N/A</v>
      </c>
    </row>
    <row r="4024" spans="1:60">
      <c r="A4024" s="1" t="s">
        <v>18431</v>
      </c>
      <c r="B4024" s="1" t="s">
        <v>18432</v>
      </c>
      <c r="C4024" s="1" t="s">
        <v>18433</v>
      </c>
      <c r="D4024" s="1" t="s">
        <v>18434</v>
      </c>
      <c r="E4024" s="1" t="s">
        <v>18294</v>
      </c>
      <c r="F4024" s="1" t="s">
        <v>10646</v>
      </c>
      <c r="G4024" s="1" t="s">
        <v>129</v>
      </c>
      <c r="H4024" s="1" t="s">
        <v>18435</v>
      </c>
      <c r="I4024" s="1" t="s">
        <v>18436</v>
      </c>
      <c r="J4024" s="1" t="s">
        <v>159</v>
      </c>
      <c r="K4024" s="1" t="s">
        <v>10645</v>
      </c>
      <c r="L4024" s="1" t="s">
        <v>10646</v>
      </c>
      <c r="M4024" s="1" t="s">
        <v>1734</v>
      </c>
      <c r="N4024" s="1" t="s">
        <v>52</v>
      </c>
      <c r="O4024" s="1" t="str">
        <f t="shared" si="434"/>
        <v>维持</v>
      </c>
      <c r="P4024" s="1" t="s">
        <v>53</v>
      </c>
      <c r="Q4024" s="1" t="s">
        <v>16649</v>
      </c>
      <c r="R4024" s="1" t="s">
        <v>18270</v>
      </c>
      <c r="S4024" s="1" t="s">
        <v>18390</v>
      </c>
      <c r="T4024" s="1" t="s">
        <v>355</v>
      </c>
      <c r="U4024" s="1" t="s">
        <v>18437</v>
      </c>
      <c r="V4024" s="1" t="s">
        <v>355</v>
      </c>
      <c r="W4024" s="1" t="s">
        <v>58</v>
      </c>
      <c r="X4024" s="1" t="s">
        <v>173</v>
      </c>
      <c r="Y4024" s="1" t="s">
        <v>88</v>
      </c>
      <c r="Z4024" s="1" t="s">
        <v>88</v>
      </c>
      <c r="AA4024" s="1" t="s">
        <v>88</v>
      </c>
      <c r="AB4024" s="1" t="s">
        <v>162</v>
      </c>
      <c r="AC4024" s="1" t="s">
        <v>460</v>
      </c>
      <c r="AD4024" s="1" t="s">
        <v>70</v>
      </c>
      <c r="AE4024" s="1" t="s">
        <v>71</v>
      </c>
      <c r="AF4024" s="1" t="s">
        <v>72</v>
      </c>
      <c r="AG4024" s="1">
        <v>20040616</v>
      </c>
      <c r="AH4024" s="1" t="str">
        <f t="shared" si="435"/>
        <v>200406</v>
      </c>
      <c r="AI4024" s="1">
        <v>20111231</v>
      </c>
      <c r="AJ4024" s="1"/>
      <c r="AK4024" s="1"/>
      <c r="AL4024" s="1">
        <v>114</v>
      </c>
      <c r="AM4024" s="1"/>
      <c r="AN4024" s="1">
        <v>123</v>
      </c>
      <c r="AO4024" s="1"/>
      <c r="AP4024" s="1">
        <v>20150127</v>
      </c>
      <c r="AQ4024" s="1">
        <v>20141001</v>
      </c>
      <c r="AR4024" s="1">
        <v>20150930</v>
      </c>
      <c r="AS4024" s="1" t="s">
        <v>189</v>
      </c>
      <c r="AT4024" s="1"/>
      <c r="AU4024" s="1"/>
      <c r="AV4024">
        <v>114</v>
      </c>
      <c r="AW4024" s="5" t="str">
        <f t="shared" si="436"/>
        <v>&gt;7万</v>
      </c>
      <c r="AX4024">
        <v>687.01099999999997</v>
      </c>
      <c r="AY4024">
        <v>7</v>
      </c>
      <c r="AZ4024">
        <v>1043.5139999999999</v>
      </c>
      <c r="BA4024">
        <v>12</v>
      </c>
      <c r="BB4024">
        <v>98.144428571428563</v>
      </c>
      <c r="BC4024" s="3" t="str">
        <f t="shared" si="437"/>
        <v>其他商场</v>
      </c>
      <c r="BD4024" s="4" t="s">
        <v>27587</v>
      </c>
      <c r="BE4024">
        <f t="shared" si="438"/>
        <v>86.959499999999991</v>
      </c>
      <c r="BF4024" s="4" t="str">
        <f t="shared" si="439"/>
        <v>&gt;7万</v>
      </c>
      <c r="BG4024" t="e">
        <v>#N/A</v>
      </c>
      <c r="BH4024" s="4" t="e">
        <v>#N/A</v>
      </c>
    </row>
    <row r="4025" spans="1:60">
      <c r="A4025" s="1" t="s">
        <v>18438</v>
      </c>
      <c r="B4025" s="1" t="s">
        <v>18439</v>
      </c>
      <c r="C4025" s="1" t="s">
        <v>18440</v>
      </c>
      <c r="D4025" s="1" t="s">
        <v>18441</v>
      </c>
      <c r="E4025" s="1" t="s">
        <v>17035</v>
      </c>
      <c r="F4025" s="1" t="s">
        <v>17036</v>
      </c>
      <c r="G4025" s="1" t="s">
        <v>49</v>
      </c>
      <c r="H4025" s="1" t="s">
        <v>17035</v>
      </c>
      <c r="I4025" s="1" t="s">
        <v>17036</v>
      </c>
      <c r="J4025" s="1" t="s">
        <v>49</v>
      </c>
      <c r="K4025" s="1" t="s">
        <v>17037</v>
      </c>
      <c r="L4025" s="1" t="s">
        <v>17036</v>
      </c>
      <c r="M4025" s="1" t="s">
        <v>51</v>
      </c>
      <c r="N4025" s="1" t="s">
        <v>52</v>
      </c>
      <c r="O4025" s="1" t="str">
        <f t="shared" si="434"/>
        <v>维持</v>
      </c>
      <c r="P4025" s="1" t="s">
        <v>53</v>
      </c>
      <c r="Q4025" s="1" t="s">
        <v>16649</v>
      </c>
      <c r="R4025" s="1" t="s">
        <v>18270</v>
      </c>
      <c r="S4025" s="1" t="s">
        <v>18271</v>
      </c>
      <c r="T4025" s="1" t="s">
        <v>654</v>
      </c>
      <c r="U4025" s="1" t="s">
        <v>18379</v>
      </c>
      <c r="V4025" s="1" t="s">
        <v>654</v>
      </c>
      <c r="W4025" s="1" t="s">
        <v>185</v>
      </c>
      <c r="X4025" s="1" t="s">
        <v>59</v>
      </c>
      <c r="Y4025" s="1" t="s">
        <v>186</v>
      </c>
      <c r="Z4025" s="1" t="s">
        <v>186</v>
      </c>
      <c r="AA4025" s="1" t="s">
        <v>186</v>
      </c>
      <c r="AB4025" s="1" t="s">
        <v>61</v>
      </c>
      <c r="AC4025" s="1" t="s">
        <v>386</v>
      </c>
      <c r="AD4025" s="1" t="s">
        <v>78</v>
      </c>
      <c r="AE4025" s="1" t="s">
        <v>71</v>
      </c>
      <c r="AF4025" s="1" t="s">
        <v>63</v>
      </c>
      <c r="AG4025" s="1">
        <v>20070812</v>
      </c>
      <c r="AH4025" s="1" t="str">
        <f t="shared" si="435"/>
        <v>200708</v>
      </c>
      <c r="AI4025" s="1">
        <v>20110809</v>
      </c>
      <c r="AJ4025" s="1"/>
      <c r="AK4025" s="1"/>
      <c r="AL4025" s="1">
        <v>118</v>
      </c>
      <c r="AM4025" s="1"/>
      <c r="AN4025" s="1">
        <v>118</v>
      </c>
      <c r="AO4025" s="1"/>
      <c r="AP4025" s="1">
        <v>20111123</v>
      </c>
      <c r="AQ4025" s="1">
        <v>20110809</v>
      </c>
      <c r="AR4025" s="1">
        <v>20111231</v>
      </c>
      <c r="AS4025" s="1" t="s">
        <v>189</v>
      </c>
      <c r="AT4025" s="1"/>
      <c r="AU4025" s="1"/>
      <c r="AV4025">
        <v>118</v>
      </c>
      <c r="AW4025" s="5" t="str">
        <f t="shared" si="436"/>
        <v>&gt;10万</v>
      </c>
      <c r="AX4025">
        <v>891.96107000000006</v>
      </c>
      <c r="AY4025">
        <v>7</v>
      </c>
      <c r="AZ4025">
        <v>1748.0172599999999</v>
      </c>
      <c r="BA4025">
        <v>12</v>
      </c>
      <c r="BB4025">
        <v>127.42301</v>
      </c>
      <c r="BC4025" s="3" t="str">
        <f t="shared" si="437"/>
        <v>其他商场</v>
      </c>
      <c r="BD4025" s="4" t="s">
        <v>27585</v>
      </c>
      <c r="BE4025">
        <f t="shared" si="438"/>
        <v>145.668105</v>
      </c>
      <c r="BF4025" s="4" t="str">
        <f t="shared" si="439"/>
        <v>&gt;10万</v>
      </c>
      <c r="BG4025" t="e">
        <v>#N/A</v>
      </c>
      <c r="BH4025" s="4" t="e">
        <v>#N/A</v>
      </c>
    </row>
    <row r="4026" spans="1:60">
      <c r="A4026" s="1" t="s">
        <v>18442</v>
      </c>
      <c r="B4026" s="1" t="s">
        <v>18443</v>
      </c>
      <c r="C4026" s="1" t="s">
        <v>18444</v>
      </c>
      <c r="D4026" s="1" t="s">
        <v>18445</v>
      </c>
      <c r="E4026" s="1" t="s">
        <v>17035</v>
      </c>
      <c r="F4026" s="1" t="s">
        <v>17036</v>
      </c>
      <c r="G4026" s="1" t="s">
        <v>49</v>
      </c>
      <c r="H4026" s="1" t="s">
        <v>17035</v>
      </c>
      <c r="I4026" s="1" t="s">
        <v>17036</v>
      </c>
      <c r="J4026" s="1" t="s">
        <v>49</v>
      </c>
      <c r="K4026" s="1" t="s">
        <v>17037</v>
      </c>
      <c r="L4026" s="1" t="s">
        <v>17036</v>
      </c>
      <c r="M4026" s="1" t="s">
        <v>51</v>
      </c>
      <c r="N4026" s="1" t="s">
        <v>52</v>
      </c>
      <c r="O4026" s="1" t="str">
        <f t="shared" si="434"/>
        <v>维持</v>
      </c>
      <c r="P4026" s="1" t="s">
        <v>53</v>
      </c>
      <c r="Q4026" s="1" t="s">
        <v>16649</v>
      </c>
      <c r="R4026" s="1" t="s">
        <v>18270</v>
      </c>
      <c r="S4026" s="1" t="s">
        <v>18271</v>
      </c>
      <c r="T4026" s="1" t="s">
        <v>654</v>
      </c>
      <c r="U4026" s="1" t="s">
        <v>18272</v>
      </c>
      <c r="V4026" s="1" t="s">
        <v>654</v>
      </c>
      <c r="W4026" s="1" t="s">
        <v>27595</v>
      </c>
      <c r="X4026" s="1" t="s">
        <v>59</v>
      </c>
      <c r="Y4026" s="1" t="s">
        <v>215</v>
      </c>
      <c r="Z4026" s="1" t="s">
        <v>215</v>
      </c>
      <c r="AA4026" s="1" t="s">
        <v>215</v>
      </c>
      <c r="AB4026" s="1" t="s">
        <v>61</v>
      </c>
      <c r="AC4026" s="1" t="s">
        <v>245</v>
      </c>
      <c r="AD4026" s="1" t="s">
        <v>188</v>
      </c>
      <c r="AE4026" s="1" t="s">
        <v>71</v>
      </c>
      <c r="AF4026" s="1" t="s">
        <v>72</v>
      </c>
      <c r="AG4026" s="1">
        <v>20070818</v>
      </c>
      <c r="AH4026" s="1" t="str">
        <f t="shared" si="435"/>
        <v>200708</v>
      </c>
      <c r="AI4026" s="1">
        <v>20110903</v>
      </c>
      <c r="AJ4026" s="1"/>
      <c r="AK4026" s="1"/>
      <c r="AL4026" s="1">
        <v>500</v>
      </c>
      <c r="AM4026" s="1"/>
      <c r="AN4026" s="1">
        <v>435</v>
      </c>
      <c r="AO4026" s="1"/>
      <c r="AP4026" s="1">
        <v>20111123</v>
      </c>
      <c r="AQ4026" s="1">
        <v>20110903</v>
      </c>
      <c r="AR4026" s="1">
        <v>20120930</v>
      </c>
      <c r="AS4026" s="1" t="s">
        <v>189</v>
      </c>
      <c r="AT4026" s="1"/>
      <c r="AU4026" s="1"/>
      <c r="AV4026">
        <v>500</v>
      </c>
      <c r="AW4026" s="5" t="str">
        <f t="shared" si="436"/>
        <v>&gt;50万</v>
      </c>
      <c r="AX4026">
        <v>4938.9882099999995</v>
      </c>
      <c r="AY4026">
        <v>7</v>
      </c>
      <c r="AZ4026">
        <v>8710.7590500000006</v>
      </c>
      <c r="BA4026">
        <v>12</v>
      </c>
      <c r="BB4026">
        <v>705.56974428571425</v>
      </c>
      <c r="BC4026" s="3" t="str">
        <f t="shared" si="437"/>
        <v>核心商场</v>
      </c>
      <c r="BD4026" s="4" t="s">
        <v>27588</v>
      </c>
      <c r="BE4026">
        <f t="shared" si="438"/>
        <v>725.89658750000001</v>
      </c>
      <c r="BF4026" s="4" t="str">
        <f t="shared" si="439"/>
        <v>&gt;50万</v>
      </c>
      <c r="BG4026" t="e">
        <v>#N/A</v>
      </c>
      <c r="BH4026" s="4" t="e">
        <v>#N/A</v>
      </c>
    </row>
    <row r="4027" spans="1:60">
      <c r="A4027" s="1" t="s">
        <v>18446</v>
      </c>
      <c r="B4027" s="1" t="s">
        <v>18447</v>
      </c>
      <c r="C4027" s="1" t="s">
        <v>18447</v>
      </c>
      <c r="D4027" s="1" t="s">
        <v>18448</v>
      </c>
      <c r="E4027" s="1" t="s">
        <v>17035</v>
      </c>
      <c r="F4027" s="1" t="s">
        <v>17036</v>
      </c>
      <c r="G4027" s="1" t="s">
        <v>49</v>
      </c>
      <c r="H4027" s="1" t="s">
        <v>17035</v>
      </c>
      <c r="I4027" s="1" t="s">
        <v>17036</v>
      </c>
      <c r="J4027" s="1" t="s">
        <v>49</v>
      </c>
      <c r="K4027" s="1" t="s">
        <v>17037</v>
      </c>
      <c r="L4027" s="1" t="s">
        <v>17036</v>
      </c>
      <c r="M4027" s="1" t="s">
        <v>51</v>
      </c>
      <c r="N4027" s="1" t="s">
        <v>209</v>
      </c>
      <c r="O4027" s="1" t="str">
        <f t="shared" si="434"/>
        <v>关闭</v>
      </c>
      <c r="P4027" s="1" t="s">
        <v>53</v>
      </c>
      <c r="Q4027" s="1" t="s">
        <v>16649</v>
      </c>
      <c r="R4027" s="1" t="s">
        <v>18270</v>
      </c>
      <c r="S4027" s="1" t="s">
        <v>18271</v>
      </c>
      <c r="T4027" s="1" t="s">
        <v>654</v>
      </c>
      <c r="U4027" s="1" t="s">
        <v>18282</v>
      </c>
      <c r="V4027" s="1" t="s">
        <v>654</v>
      </c>
      <c r="W4027" s="1" t="s">
        <v>58</v>
      </c>
      <c r="X4027" s="1" t="s">
        <v>173</v>
      </c>
      <c r="Y4027" s="1" t="s">
        <v>60</v>
      </c>
      <c r="Z4027" s="1" t="s">
        <v>60</v>
      </c>
      <c r="AA4027" s="1" t="s">
        <v>77</v>
      </c>
      <c r="AB4027" s="1" t="s">
        <v>61</v>
      </c>
      <c r="AC4027" s="1" t="s">
        <v>1416</v>
      </c>
      <c r="AD4027" s="1" t="s">
        <v>78</v>
      </c>
      <c r="AE4027" s="1" t="s">
        <v>71</v>
      </c>
      <c r="AF4027" s="1"/>
      <c r="AG4027" s="1">
        <v>20071102</v>
      </c>
      <c r="AH4027" s="1" t="str">
        <f t="shared" si="435"/>
        <v>200711</v>
      </c>
      <c r="AI4027" s="1">
        <v>20091224</v>
      </c>
      <c r="AJ4027" s="1">
        <v>20150702</v>
      </c>
      <c r="AK4027" s="1" t="s">
        <v>552</v>
      </c>
      <c r="AL4027" s="1">
        <v>427</v>
      </c>
      <c r="AM4027" s="1"/>
      <c r="AN4027" s="1">
        <v>500</v>
      </c>
      <c r="AO4027" s="1"/>
      <c r="AP4027" s="1">
        <v>20101211</v>
      </c>
      <c r="AQ4027" s="1">
        <v>20101001</v>
      </c>
      <c r="AR4027" s="1">
        <v>20110930</v>
      </c>
      <c r="AS4027" s="1" t="s">
        <v>64</v>
      </c>
      <c r="AT4027" s="1"/>
      <c r="AU4027" s="1"/>
      <c r="AV4027">
        <v>427</v>
      </c>
      <c r="AW4027" s="5" t="str">
        <f t="shared" si="436"/>
        <v>&gt;10万</v>
      </c>
      <c r="AX4027">
        <v>0</v>
      </c>
      <c r="AY4027">
        <v>0</v>
      </c>
      <c r="AZ4027">
        <v>286.303</v>
      </c>
      <c r="BA4027">
        <v>2</v>
      </c>
      <c r="BB4027" t="e">
        <v>#DIV/0!</v>
      </c>
      <c r="BC4027" s="3" t="s">
        <v>27589</v>
      </c>
      <c r="BD4027" s="4" t="s">
        <v>27590</v>
      </c>
      <c r="BE4027">
        <f t="shared" si="438"/>
        <v>143.1515</v>
      </c>
      <c r="BF4027" s="4" t="str">
        <f t="shared" si="439"/>
        <v>&gt;10万</v>
      </c>
      <c r="BG4027" t="e">
        <v>#N/A</v>
      </c>
      <c r="BH4027" s="4" t="e">
        <v>#N/A</v>
      </c>
    </row>
    <row r="4028" spans="1:60">
      <c r="A4028" s="1" t="s">
        <v>18449</v>
      </c>
      <c r="B4028" s="1" t="s">
        <v>18450</v>
      </c>
      <c r="C4028" s="1" t="s">
        <v>18451</v>
      </c>
      <c r="D4028" s="1" t="s">
        <v>18452</v>
      </c>
      <c r="E4028" s="1" t="s">
        <v>18287</v>
      </c>
      <c r="F4028" s="1" t="s">
        <v>10646</v>
      </c>
      <c r="G4028" s="1" t="s">
        <v>129</v>
      </c>
      <c r="H4028" s="1" t="s">
        <v>18287</v>
      </c>
      <c r="I4028" s="1" t="s">
        <v>10646</v>
      </c>
      <c r="J4028" s="1" t="s">
        <v>129</v>
      </c>
      <c r="K4028" s="1" t="s">
        <v>10645</v>
      </c>
      <c r="L4028" s="1" t="s">
        <v>10646</v>
      </c>
      <c r="M4028" s="1" t="s">
        <v>64</v>
      </c>
      <c r="N4028" s="1" t="s">
        <v>52</v>
      </c>
      <c r="O4028" s="1" t="str">
        <f t="shared" si="434"/>
        <v>维持</v>
      </c>
      <c r="P4028" s="1" t="s">
        <v>53</v>
      </c>
      <c r="Q4028" s="1" t="s">
        <v>16649</v>
      </c>
      <c r="R4028" s="1" t="s">
        <v>18270</v>
      </c>
      <c r="S4028" s="1" t="s">
        <v>18328</v>
      </c>
      <c r="T4028" s="1" t="s">
        <v>133</v>
      </c>
      <c r="U4028" s="1" t="s">
        <v>18329</v>
      </c>
      <c r="V4028" s="1" t="s">
        <v>133</v>
      </c>
      <c r="W4028" s="1" t="s">
        <v>58</v>
      </c>
      <c r="X4028" s="1" t="s">
        <v>173</v>
      </c>
      <c r="Y4028" s="1" t="s">
        <v>69</v>
      </c>
      <c r="Z4028" s="1" t="s">
        <v>69</v>
      </c>
      <c r="AA4028" s="1" t="s">
        <v>69</v>
      </c>
      <c r="AB4028" s="1" t="s">
        <v>61</v>
      </c>
      <c r="AC4028" s="1" t="s">
        <v>460</v>
      </c>
      <c r="AD4028" s="1" t="s">
        <v>70</v>
      </c>
      <c r="AE4028" s="1" t="s">
        <v>71</v>
      </c>
      <c r="AF4028" s="1"/>
      <c r="AG4028" s="1">
        <v>20070930</v>
      </c>
      <c r="AH4028" s="1" t="str">
        <f t="shared" si="435"/>
        <v>200709</v>
      </c>
      <c r="AI4028" s="1">
        <v>20111231</v>
      </c>
      <c r="AJ4028" s="1"/>
      <c r="AK4028" s="1"/>
      <c r="AL4028" s="1">
        <v>620</v>
      </c>
      <c r="AM4028" s="1"/>
      <c r="AN4028" s="1">
        <v>503</v>
      </c>
      <c r="AO4028" s="1"/>
      <c r="AP4028" s="1">
        <v>20101211</v>
      </c>
      <c r="AQ4028" s="1">
        <v>20101001</v>
      </c>
      <c r="AR4028" s="1">
        <v>20110930</v>
      </c>
      <c r="AS4028" s="1" t="s">
        <v>64</v>
      </c>
      <c r="AT4028" s="1"/>
      <c r="AU4028" s="1"/>
      <c r="AV4028">
        <v>620</v>
      </c>
      <c r="AW4028" s="5" t="str">
        <f t="shared" si="436"/>
        <v>&gt;50万</v>
      </c>
      <c r="AX4028">
        <v>4564.1177199999993</v>
      </c>
      <c r="AY4028">
        <v>7</v>
      </c>
      <c r="AZ4028">
        <v>6971.9280999999992</v>
      </c>
      <c r="BA4028">
        <v>12</v>
      </c>
      <c r="BB4028">
        <v>652.01681714285701</v>
      </c>
      <c r="BC4028" s="3" t="str">
        <f t="shared" si="437"/>
        <v>核心商场</v>
      </c>
      <c r="BD4028" s="4" t="s">
        <v>27588</v>
      </c>
      <c r="BE4028">
        <f t="shared" si="438"/>
        <v>580.99400833333323</v>
      </c>
      <c r="BF4028" s="4" t="str">
        <f t="shared" si="439"/>
        <v>&gt;50万</v>
      </c>
      <c r="BG4028" t="e">
        <v>#N/A</v>
      </c>
      <c r="BH4028" s="4" t="e">
        <v>#N/A</v>
      </c>
    </row>
    <row r="4029" spans="1:60">
      <c r="A4029" s="1" t="s">
        <v>18453</v>
      </c>
      <c r="B4029" s="1" t="s">
        <v>18454</v>
      </c>
      <c r="C4029" s="1" t="s">
        <v>18455</v>
      </c>
      <c r="D4029" s="1" t="s">
        <v>18456</v>
      </c>
      <c r="E4029" s="1" t="s">
        <v>18287</v>
      </c>
      <c r="F4029" s="1" t="s">
        <v>10646</v>
      </c>
      <c r="G4029" s="1" t="s">
        <v>129</v>
      </c>
      <c r="H4029" s="1" t="s">
        <v>18287</v>
      </c>
      <c r="I4029" s="1" t="s">
        <v>10646</v>
      </c>
      <c r="J4029" s="1" t="s">
        <v>129</v>
      </c>
      <c r="K4029" s="1" t="s">
        <v>10645</v>
      </c>
      <c r="L4029" s="1" t="s">
        <v>10646</v>
      </c>
      <c r="M4029" s="1" t="s">
        <v>64</v>
      </c>
      <c r="N4029" s="1" t="s">
        <v>100</v>
      </c>
      <c r="O4029" s="1" t="str">
        <f t="shared" si="434"/>
        <v>整改</v>
      </c>
      <c r="P4029" s="1" t="s">
        <v>53</v>
      </c>
      <c r="Q4029" s="1" t="s">
        <v>16649</v>
      </c>
      <c r="R4029" s="1" t="s">
        <v>18270</v>
      </c>
      <c r="S4029" s="1" t="s">
        <v>18328</v>
      </c>
      <c r="T4029" s="1" t="s">
        <v>133</v>
      </c>
      <c r="U4029" s="1" t="s">
        <v>18399</v>
      </c>
      <c r="V4029" s="1" t="s">
        <v>133</v>
      </c>
      <c r="W4029" s="1" t="s">
        <v>58</v>
      </c>
      <c r="X4029" s="1" t="s">
        <v>59</v>
      </c>
      <c r="Y4029" s="1" t="s">
        <v>76</v>
      </c>
      <c r="Z4029" s="1" t="s">
        <v>77</v>
      </c>
      <c r="AA4029" s="1" t="s">
        <v>77</v>
      </c>
      <c r="AB4029" s="1" t="s">
        <v>61</v>
      </c>
      <c r="AC4029" s="1" t="s">
        <v>325</v>
      </c>
      <c r="AD4029" s="1" t="s">
        <v>70</v>
      </c>
      <c r="AE4029" s="1"/>
      <c r="AF4029" s="1" t="s">
        <v>72</v>
      </c>
      <c r="AG4029" s="1">
        <v>20070926</v>
      </c>
      <c r="AH4029" s="1" t="str">
        <f t="shared" si="435"/>
        <v>200709</v>
      </c>
      <c r="AI4029" s="1">
        <v>20150424</v>
      </c>
      <c r="AJ4029" s="1"/>
      <c r="AK4029" s="1"/>
      <c r="AL4029" s="1">
        <v>54</v>
      </c>
      <c r="AM4029" s="1"/>
      <c r="AN4029" s="1">
        <v>54</v>
      </c>
      <c r="AO4029" s="1"/>
      <c r="AP4029" s="1">
        <v>20150615</v>
      </c>
      <c r="AQ4029" s="1">
        <v>20150424</v>
      </c>
      <c r="AR4029" s="1">
        <v>20150930</v>
      </c>
      <c r="AS4029" s="1" t="s">
        <v>64</v>
      </c>
      <c r="AT4029" s="1"/>
      <c r="AU4029" s="1"/>
      <c r="AV4029">
        <v>54</v>
      </c>
      <c r="AW4029" s="5" t="str">
        <f t="shared" si="436"/>
        <v>&gt;20万</v>
      </c>
      <c r="AX4029">
        <v>1795.9070400000001</v>
      </c>
      <c r="AY4029">
        <v>6</v>
      </c>
      <c r="AZ4029">
        <v>2649.7459999999996</v>
      </c>
      <c r="BA4029">
        <v>11</v>
      </c>
      <c r="BB4029">
        <v>299.31783999999999</v>
      </c>
      <c r="BC4029" s="3" t="str">
        <f t="shared" si="437"/>
        <v>主力上场</v>
      </c>
      <c r="BD4029" s="4" t="s">
        <v>27584</v>
      </c>
      <c r="BE4029">
        <f t="shared" si="438"/>
        <v>240.88599999999997</v>
      </c>
      <c r="BF4029" s="4" t="str">
        <f t="shared" si="439"/>
        <v>&gt;20万</v>
      </c>
      <c r="BG4029" t="e">
        <v>#N/A</v>
      </c>
      <c r="BH4029" s="4" t="e">
        <v>#N/A</v>
      </c>
    </row>
    <row r="4030" spans="1:60">
      <c r="A4030" s="1" t="s">
        <v>18457</v>
      </c>
      <c r="B4030" s="1" t="s">
        <v>18458</v>
      </c>
      <c r="C4030" s="1" t="s">
        <v>18459</v>
      </c>
      <c r="D4030" s="1" t="s">
        <v>18460</v>
      </c>
      <c r="E4030" s="1" t="s">
        <v>17035</v>
      </c>
      <c r="F4030" s="1" t="s">
        <v>17036</v>
      </c>
      <c r="G4030" s="1" t="s">
        <v>49</v>
      </c>
      <c r="H4030" s="1" t="s">
        <v>17035</v>
      </c>
      <c r="I4030" s="1" t="s">
        <v>17036</v>
      </c>
      <c r="J4030" s="1" t="s">
        <v>49</v>
      </c>
      <c r="K4030" s="1" t="s">
        <v>17037</v>
      </c>
      <c r="L4030" s="1" t="s">
        <v>17036</v>
      </c>
      <c r="M4030" s="1" t="s">
        <v>51</v>
      </c>
      <c r="N4030" s="1" t="s">
        <v>52</v>
      </c>
      <c r="O4030" s="1" t="str">
        <f t="shared" si="434"/>
        <v>维持</v>
      </c>
      <c r="P4030" s="1" t="s">
        <v>53</v>
      </c>
      <c r="Q4030" s="1" t="s">
        <v>16649</v>
      </c>
      <c r="R4030" s="1" t="s">
        <v>18270</v>
      </c>
      <c r="S4030" s="1" t="s">
        <v>18271</v>
      </c>
      <c r="T4030" s="1" t="s">
        <v>654</v>
      </c>
      <c r="U4030" s="1" t="s">
        <v>18277</v>
      </c>
      <c r="V4030" s="1" t="s">
        <v>654</v>
      </c>
      <c r="W4030" s="1" t="s">
        <v>58</v>
      </c>
      <c r="X4030" s="1" t="s">
        <v>59</v>
      </c>
      <c r="Y4030" s="1" t="s">
        <v>76</v>
      </c>
      <c r="Z4030" s="1" t="s">
        <v>77</v>
      </c>
      <c r="AA4030" s="1" t="s">
        <v>77</v>
      </c>
      <c r="AB4030" s="1" t="s">
        <v>61</v>
      </c>
      <c r="AC4030" s="1" t="s">
        <v>386</v>
      </c>
      <c r="AD4030" s="1" t="s">
        <v>78</v>
      </c>
      <c r="AE4030" s="1" t="s">
        <v>123</v>
      </c>
      <c r="AF4030" s="1" t="s">
        <v>63</v>
      </c>
      <c r="AG4030" s="1">
        <v>20050930</v>
      </c>
      <c r="AH4030" s="1" t="str">
        <f t="shared" si="435"/>
        <v>200509</v>
      </c>
      <c r="AI4030" s="1">
        <v>20110409</v>
      </c>
      <c r="AJ4030" s="1"/>
      <c r="AK4030" s="1"/>
      <c r="AL4030" s="1">
        <v>155</v>
      </c>
      <c r="AM4030" s="1"/>
      <c r="AN4030" s="1">
        <v>155</v>
      </c>
      <c r="AO4030" s="1"/>
      <c r="AP4030" s="1">
        <v>20111123</v>
      </c>
      <c r="AQ4030" s="1">
        <v>20111001</v>
      </c>
      <c r="AR4030" s="1">
        <v>20111231</v>
      </c>
      <c r="AS4030" s="1" t="s">
        <v>64</v>
      </c>
      <c r="AT4030" s="1"/>
      <c r="AU4030" s="1"/>
      <c r="AV4030">
        <v>155</v>
      </c>
      <c r="AW4030" s="5" t="str">
        <f t="shared" si="436"/>
        <v>&gt;10万</v>
      </c>
      <c r="AX4030">
        <v>1103.9956599999998</v>
      </c>
      <c r="AY4030">
        <v>7</v>
      </c>
      <c r="AZ4030">
        <v>1957.8058299999998</v>
      </c>
      <c r="BA4030">
        <v>12</v>
      </c>
      <c r="BB4030">
        <v>157.7136657142857</v>
      </c>
      <c r="BC4030" s="3" t="str">
        <f t="shared" si="437"/>
        <v>常规商场</v>
      </c>
      <c r="BD4030" s="4" t="s">
        <v>27585</v>
      </c>
      <c r="BE4030">
        <f t="shared" si="438"/>
        <v>163.15048583333331</v>
      </c>
      <c r="BF4030" s="4" t="str">
        <f t="shared" si="439"/>
        <v>&gt;10万</v>
      </c>
      <c r="BG4030" t="e">
        <v>#N/A</v>
      </c>
      <c r="BH4030" s="4" t="e">
        <v>#N/A</v>
      </c>
    </row>
    <row r="4031" spans="1:60">
      <c r="A4031" s="1" t="s">
        <v>18461</v>
      </c>
      <c r="B4031" s="1" t="s">
        <v>18462</v>
      </c>
      <c r="C4031" s="1" t="s">
        <v>18463</v>
      </c>
      <c r="D4031" s="1" t="s">
        <v>18464</v>
      </c>
      <c r="E4031" s="1" t="s">
        <v>18287</v>
      </c>
      <c r="F4031" s="1" t="s">
        <v>10646</v>
      </c>
      <c r="G4031" s="1" t="s">
        <v>129</v>
      </c>
      <c r="H4031" s="1" t="s">
        <v>18287</v>
      </c>
      <c r="I4031" s="1" t="s">
        <v>10646</v>
      </c>
      <c r="J4031" s="1" t="s">
        <v>129</v>
      </c>
      <c r="K4031" s="1" t="s">
        <v>10645</v>
      </c>
      <c r="L4031" s="1" t="s">
        <v>10646</v>
      </c>
      <c r="M4031" s="1" t="s">
        <v>64</v>
      </c>
      <c r="N4031" s="1" t="s">
        <v>52</v>
      </c>
      <c r="O4031" s="1" t="str">
        <f t="shared" si="434"/>
        <v>维持</v>
      </c>
      <c r="P4031" s="1" t="s">
        <v>53</v>
      </c>
      <c r="Q4031" s="1" t="s">
        <v>16649</v>
      </c>
      <c r="R4031" s="1" t="s">
        <v>18270</v>
      </c>
      <c r="S4031" s="1" t="s">
        <v>18328</v>
      </c>
      <c r="T4031" s="1" t="s">
        <v>133</v>
      </c>
      <c r="U4031" s="1" t="s">
        <v>18399</v>
      </c>
      <c r="V4031" s="1" t="s">
        <v>133</v>
      </c>
      <c r="W4031" s="1" t="s">
        <v>58</v>
      </c>
      <c r="X4031" s="1" t="s">
        <v>94</v>
      </c>
      <c r="Y4031" s="1" t="s">
        <v>60</v>
      </c>
      <c r="Z4031" s="1" t="s">
        <v>60</v>
      </c>
      <c r="AA4031" s="1" t="s">
        <v>60</v>
      </c>
      <c r="AB4031" s="1" t="s">
        <v>61</v>
      </c>
      <c r="AC4031" s="1" t="s">
        <v>134</v>
      </c>
      <c r="AD4031" s="1" t="s">
        <v>78</v>
      </c>
      <c r="AE4031" s="1"/>
      <c r="AF4031" s="1" t="s">
        <v>72</v>
      </c>
      <c r="AG4031" s="1">
        <v>20071118</v>
      </c>
      <c r="AH4031" s="1" t="str">
        <f t="shared" si="435"/>
        <v>200711</v>
      </c>
      <c r="AI4031" s="1">
        <v>20110118</v>
      </c>
      <c r="AJ4031" s="1"/>
      <c r="AK4031" s="1"/>
      <c r="AL4031" s="1">
        <v>146</v>
      </c>
      <c r="AM4031" s="1"/>
      <c r="AN4031" s="1">
        <v>146</v>
      </c>
      <c r="AO4031" s="1"/>
      <c r="AP4031" s="1">
        <v>20110321</v>
      </c>
      <c r="AQ4031" s="1">
        <v>20110118</v>
      </c>
      <c r="AR4031" s="1">
        <v>20110930</v>
      </c>
      <c r="AS4031" s="1" t="s">
        <v>180</v>
      </c>
      <c r="AT4031" s="1"/>
      <c r="AU4031" s="1"/>
      <c r="AV4031">
        <v>146</v>
      </c>
      <c r="AW4031" s="5" t="str">
        <f t="shared" si="436"/>
        <v>&lt;7万</v>
      </c>
      <c r="AX4031">
        <v>690.60503999999992</v>
      </c>
      <c r="AY4031">
        <v>7</v>
      </c>
      <c r="AZ4031">
        <v>667.952</v>
      </c>
      <c r="BA4031">
        <v>12</v>
      </c>
      <c r="BB4031">
        <v>98.657862857142845</v>
      </c>
      <c r="BC4031" s="3" t="str">
        <f t="shared" si="437"/>
        <v>其他商场</v>
      </c>
      <c r="BD4031" s="4" t="s">
        <v>27587</v>
      </c>
      <c r="BE4031">
        <f t="shared" si="438"/>
        <v>55.662666666666667</v>
      </c>
      <c r="BF4031" s="4" t="str">
        <f t="shared" si="439"/>
        <v>&lt;7万</v>
      </c>
      <c r="BG4031" t="e">
        <v>#N/A</v>
      </c>
      <c r="BH4031" s="4" t="e">
        <v>#N/A</v>
      </c>
    </row>
    <row r="4032" spans="1:60">
      <c r="A4032" s="1" t="s">
        <v>18465</v>
      </c>
      <c r="B4032" s="1" t="s">
        <v>18466</v>
      </c>
      <c r="C4032" s="1" t="s">
        <v>18467</v>
      </c>
      <c r="D4032" s="1" t="s">
        <v>18468</v>
      </c>
      <c r="E4032" s="1" t="s">
        <v>17035</v>
      </c>
      <c r="F4032" s="1" t="s">
        <v>17036</v>
      </c>
      <c r="G4032" s="1" t="s">
        <v>49</v>
      </c>
      <c r="H4032" s="1" t="s">
        <v>18469</v>
      </c>
      <c r="I4032" s="1" t="s">
        <v>18470</v>
      </c>
      <c r="J4032" s="1" t="s">
        <v>159</v>
      </c>
      <c r="K4032" s="1" t="s">
        <v>17037</v>
      </c>
      <c r="L4032" s="1" t="s">
        <v>17036</v>
      </c>
      <c r="M4032" s="1" t="s">
        <v>51</v>
      </c>
      <c r="N4032" s="1" t="s">
        <v>209</v>
      </c>
      <c r="O4032" s="1" t="str">
        <f t="shared" si="434"/>
        <v>关闭</v>
      </c>
      <c r="P4032" s="1" t="s">
        <v>53</v>
      </c>
      <c r="Q4032" s="1" t="s">
        <v>16649</v>
      </c>
      <c r="R4032" s="1" t="s">
        <v>18270</v>
      </c>
      <c r="S4032" s="1" t="s">
        <v>18271</v>
      </c>
      <c r="T4032" s="1" t="s">
        <v>654</v>
      </c>
      <c r="U4032" s="1" t="s">
        <v>18471</v>
      </c>
      <c r="V4032" s="1" t="s">
        <v>654</v>
      </c>
      <c r="W4032" s="1" t="s">
        <v>58</v>
      </c>
      <c r="X4032" s="1" t="s">
        <v>173</v>
      </c>
      <c r="Y4032" s="1" t="s">
        <v>60</v>
      </c>
      <c r="Z4032" s="1" t="s">
        <v>60</v>
      </c>
      <c r="AA4032" s="1" t="s">
        <v>88</v>
      </c>
      <c r="AB4032" s="1" t="s">
        <v>162</v>
      </c>
      <c r="AC4032" s="1" t="s">
        <v>1055</v>
      </c>
      <c r="AD4032" s="1" t="s">
        <v>78</v>
      </c>
      <c r="AE4032" s="1" t="s">
        <v>71</v>
      </c>
      <c r="AF4032" s="1" t="s">
        <v>72</v>
      </c>
      <c r="AG4032" s="1">
        <v>20070928</v>
      </c>
      <c r="AH4032" s="1" t="str">
        <f t="shared" si="435"/>
        <v>200709</v>
      </c>
      <c r="AI4032" s="1">
        <v>20100209</v>
      </c>
      <c r="AJ4032" s="1">
        <v>20150709</v>
      </c>
      <c r="AK4032" s="1" t="s">
        <v>538</v>
      </c>
      <c r="AL4032" s="1">
        <v>120</v>
      </c>
      <c r="AM4032" s="1"/>
      <c r="AN4032" s="1">
        <v>120</v>
      </c>
      <c r="AO4032" s="1"/>
      <c r="AP4032" s="1">
        <v>20120104</v>
      </c>
      <c r="AQ4032" s="1">
        <v>20111001</v>
      </c>
      <c r="AR4032" s="1">
        <v>20120930</v>
      </c>
      <c r="AS4032" s="1" t="s">
        <v>180</v>
      </c>
      <c r="AT4032" s="1"/>
      <c r="AU4032" s="1"/>
      <c r="AV4032">
        <v>120</v>
      </c>
      <c r="AW4032" s="5" t="str">
        <f t="shared" si="436"/>
        <v>&gt;7万</v>
      </c>
      <c r="AX4032">
        <v>124.5307</v>
      </c>
      <c r="AY4032">
        <v>2</v>
      </c>
      <c r="AZ4032">
        <v>865.77648999999997</v>
      </c>
      <c r="BA4032">
        <v>12</v>
      </c>
      <c r="BB4032">
        <v>62.265349999999998</v>
      </c>
      <c r="BC4032" s="3" t="str">
        <f t="shared" si="437"/>
        <v>其他商场</v>
      </c>
      <c r="BD4032" s="4" t="s">
        <v>27586</v>
      </c>
      <c r="BE4032">
        <f t="shared" si="438"/>
        <v>72.148040833333326</v>
      </c>
      <c r="BF4032" s="4" t="str">
        <f t="shared" si="439"/>
        <v>&gt;7万</v>
      </c>
      <c r="BG4032" t="e">
        <v>#N/A</v>
      </c>
      <c r="BH4032" s="4" t="e">
        <v>#N/A</v>
      </c>
    </row>
    <row r="4033" spans="1:60">
      <c r="A4033" s="1" t="s">
        <v>18472</v>
      </c>
      <c r="B4033" s="1" t="s">
        <v>18473</v>
      </c>
      <c r="C4033" s="1" t="s">
        <v>18474</v>
      </c>
      <c r="D4033" s="1" t="s">
        <v>18475</v>
      </c>
      <c r="E4033" s="1" t="s">
        <v>17035</v>
      </c>
      <c r="F4033" s="1" t="s">
        <v>17036</v>
      </c>
      <c r="G4033" s="1" t="s">
        <v>49</v>
      </c>
      <c r="H4033" s="1" t="s">
        <v>17035</v>
      </c>
      <c r="I4033" s="1" t="s">
        <v>17036</v>
      </c>
      <c r="J4033" s="1" t="s">
        <v>49</v>
      </c>
      <c r="K4033" s="1" t="s">
        <v>17037</v>
      </c>
      <c r="L4033" s="1" t="s">
        <v>17036</v>
      </c>
      <c r="M4033" s="1" t="s">
        <v>51</v>
      </c>
      <c r="N4033" s="1" t="s">
        <v>52</v>
      </c>
      <c r="O4033" s="1" t="str">
        <f t="shared" si="434"/>
        <v>维持</v>
      </c>
      <c r="P4033" s="1" t="s">
        <v>53</v>
      </c>
      <c r="Q4033" s="1" t="s">
        <v>16649</v>
      </c>
      <c r="R4033" s="1" t="s">
        <v>18270</v>
      </c>
      <c r="S4033" s="1" t="s">
        <v>18271</v>
      </c>
      <c r="T4033" s="1" t="s">
        <v>654</v>
      </c>
      <c r="U4033" s="1" t="s">
        <v>18282</v>
      </c>
      <c r="V4033" s="1" t="s">
        <v>654</v>
      </c>
      <c r="W4033" s="1" t="s">
        <v>58</v>
      </c>
      <c r="X4033" s="1" t="s">
        <v>59</v>
      </c>
      <c r="Y4033" s="1" t="s">
        <v>76</v>
      </c>
      <c r="Z4033" s="1" t="s">
        <v>77</v>
      </c>
      <c r="AA4033" s="1" t="s">
        <v>77</v>
      </c>
      <c r="AB4033" s="1" t="s">
        <v>61</v>
      </c>
      <c r="AC4033" s="1" t="s">
        <v>89</v>
      </c>
      <c r="AD4033" s="1" t="s">
        <v>27597</v>
      </c>
      <c r="AE4033" s="1"/>
      <c r="AF4033" s="1" t="s">
        <v>63</v>
      </c>
      <c r="AG4033" s="1">
        <v>20071110</v>
      </c>
      <c r="AH4033" s="1" t="str">
        <f t="shared" si="435"/>
        <v>200711</v>
      </c>
      <c r="AI4033" s="1">
        <v>20130612</v>
      </c>
      <c r="AJ4033" s="1"/>
      <c r="AK4033" s="1"/>
      <c r="AL4033" s="1">
        <v>54</v>
      </c>
      <c r="AM4033" s="1"/>
      <c r="AN4033" s="1">
        <v>54</v>
      </c>
      <c r="AO4033" s="1"/>
      <c r="AP4033" s="1">
        <v>20140318</v>
      </c>
      <c r="AQ4033" s="1">
        <v>20131001</v>
      </c>
      <c r="AR4033" s="1">
        <v>20140930</v>
      </c>
      <c r="AS4033" s="1" t="s">
        <v>64</v>
      </c>
      <c r="AT4033" s="1"/>
      <c r="AU4033" s="1"/>
      <c r="AV4033">
        <v>54</v>
      </c>
      <c r="AW4033" s="5" t="str">
        <f t="shared" si="436"/>
        <v>&gt;20万</v>
      </c>
      <c r="AX4033">
        <v>1714.6145099999999</v>
      </c>
      <c r="AY4033">
        <v>7</v>
      </c>
      <c r="AZ4033">
        <v>2902.22732</v>
      </c>
      <c r="BA4033">
        <v>12</v>
      </c>
      <c r="BB4033">
        <v>244.94492999999997</v>
      </c>
      <c r="BC4033" s="3" t="str">
        <f t="shared" si="437"/>
        <v>主力上场</v>
      </c>
      <c r="BD4033" s="4" t="s">
        <v>27584</v>
      </c>
      <c r="BE4033">
        <f t="shared" si="438"/>
        <v>241.85227666666665</v>
      </c>
      <c r="BF4033" s="4" t="str">
        <f t="shared" si="439"/>
        <v>&gt;20万</v>
      </c>
      <c r="BG4033" t="e">
        <v>#N/A</v>
      </c>
      <c r="BH4033" s="4" t="e">
        <v>#N/A</v>
      </c>
    </row>
    <row r="4034" spans="1:60">
      <c r="A4034" s="1" t="s">
        <v>18476</v>
      </c>
      <c r="B4034" s="1" t="s">
        <v>18477</v>
      </c>
      <c r="C4034" s="1" t="s">
        <v>18478</v>
      </c>
      <c r="D4034" s="1" t="s">
        <v>18479</v>
      </c>
      <c r="E4034" s="1" t="s">
        <v>18294</v>
      </c>
      <c r="F4034" s="1" t="s">
        <v>10646</v>
      </c>
      <c r="G4034" s="1" t="s">
        <v>129</v>
      </c>
      <c r="H4034" s="1" t="s">
        <v>18480</v>
      </c>
      <c r="I4034" s="1" t="s">
        <v>18481</v>
      </c>
      <c r="J4034" s="1" t="s">
        <v>159</v>
      </c>
      <c r="K4034" s="1" t="s">
        <v>10645</v>
      </c>
      <c r="L4034" s="1" t="s">
        <v>10646</v>
      </c>
      <c r="M4034" s="1" t="s">
        <v>1734</v>
      </c>
      <c r="N4034" s="1" t="s">
        <v>52</v>
      </c>
      <c r="O4034" s="1" t="str">
        <f t="shared" si="434"/>
        <v>维持</v>
      </c>
      <c r="P4034" s="1" t="s">
        <v>53</v>
      </c>
      <c r="Q4034" s="1" t="s">
        <v>16649</v>
      </c>
      <c r="R4034" s="1" t="s">
        <v>18270</v>
      </c>
      <c r="S4034" s="1" t="s">
        <v>18482</v>
      </c>
      <c r="T4034" s="1" t="s">
        <v>355</v>
      </c>
      <c r="U4034" s="1" t="s">
        <v>18483</v>
      </c>
      <c r="V4034" s="1" t="s">
        <v>682</v>
      </c>
      <c r="W4034" s="1" t="s">
        <v>58</v>
      </c>
      <c r="X4034" s="1" t="s">
        <v>173</v>
      </c>
      <c r="Y4034" s="1" t="s">
        <v>60</v>
      </c>
      <c r="Z4034" s="1" t="s">
        <v>60</v>
      </c>
      <c r="AA4034" s="1" t="s">
        <v>60</v>
      </c>
      <c r="AB4034" s="1" t="s">
        <v>162</v>
      </c>
      <c r="AC4034" s="1" t="s">
        <v>174</v>
      </c>
      <c r="AD4034" s="1" t="s">
        <v>78</v>
      </c>
      <c r="AE4034" s="1" t="s">
        <v>71</v>
      </c>
      <c r="AF4034" s="1"/>
      <c r="AG4034" s="1">
        <v>20070930</v>
      </c>
      <c r="AH4034" s="1" t="str">
        <f t="shared" si="435"/>
        <v>200709</v>
      </c>
      <c r="AI4034" s="1">
        <v>20101106</v>
      </c>
      <c r="AJ4034" s="1"/>
      <c r="AK4034" s="1"/>
      <c r="AL4034" s="1">
        <v>86</v>
      </c>
      <c r="AM4034" s="1"/>
      <c r="AN4034" s="1">
        <v>86</v>
      </c>
      <c r="AO4034" s="1"/>
      <c r="AP4034" s="1">
        <v>20150127</v>
      </c>
      <c r="AQ4034" s="1">
        <v>20141001</v>
      </c>
      <c r="AR4034" s="1">
        <v>20150930</v>
      </c>
      <c r="AS4034" s="1" t="s">
        <v>180</v>
      </c>
      <c r="AT4034" s="1"/>
      <c r="AU4034" s="1"/>
      <c r="AV4034">
        <v>86</v>
      </c>
      <c r="AW4034" s="5" t="str">
        <f t="shared" si="436"/>
        <v>&lt;7万</v>
      </c>
      <c r="AX4034">
        <v>511.73599999999993</v>
      </c>
      <c r="AY4034">
        <v>7</v>
      </c>
      <c r="AZ4034">
        <v>775.69</v>
      </c>
      <c r="BA4034">
        <v>12</v>
      </c>
      <c r="BB4034">
        <v>73.105142857142852</v>
      </c>
      <c r="BC4034" s="3" t="str">
        <f t="shared" si="437"/>
        <v>其他商场</v>
      </c>
      <c r="BD4034" s="4" t="s">
        <v>27587</v>
      </c>
      <c r="BE4034">
        <f t="shared" si="438"/>
        <v>64.640833333333333</v>
      </c>
      <c r="BF4034" s="4" t="str">
        <f t="shared" si="439"/>
        <v>&lt;7万</v>
      </c>
      <c r="BG4034" t="e">
        <v>#N/A</v>
      </c>
      <c r="BH4034" s="4" t="e">
        <v>#N/A</v>
      </c>
    </row>
    <row r="4035" spans="1:60">
      <c r="A4035" s="1" t="s">
        <v>18484</v>
      </c>
      <c r="B4035" s="1" t="s">
        <v>18485</v>
      </c>
      <c r="C4035" s="1" t="s">
        <v>18486</v>
      </c>
      <c r="D4035" s="1" t="s">
        <v>18487</v>
      </c>
      <c r="E4035" s="1" t="s">
        <v>18287</v>
      </c>
      <c r="F4035" s="1" t="s">
        <v>10646</v>
      </c>
      <c r="G4035" s="1" t="s">
        <v>129</v>
      </c>
      <c r="H4035" s="1" t="s">
        <v>18287</v>
      </c>
      <c r="I4035" s="1" t="s">
        <v>10646</v>
      </c>
      <c r="J4035" s="1" t="s">
        <v>129</v>
      </c>
      <c r="K4035" s="1" t="s">
        <v>10645</v>
      </c>
      <c r="L4035" s="1" t="s">
        <v>10646</v>
      </c>
      <c r="M4035" s="1" t="s">
        <v>64</v>
      </c>
      <c r="N4035" s="1" t="s">
        <v>52</v>
      </c>
      <c r="O4035" s="1" t="str">
        <f t="shared" ref="O4035:O4098" si="444">N4035</f>
        <v>维持</v>
      </c>
      <c r="P4035" s="1" t="s">
        <v>53</v>
      </c>
      <c r="Q4035" s="1" t="s">
        <v>16649</v>
      </c>
      <c r="R4035" s="1" t="s">
        <v>18270</v>
      </c>
      <c r="S4035" s="1" t="s">
        <v>18482</v>
      </c>
      <c r="T4035" s="1" t="s">
        <v>355</v>
      </c>
      <c r="U4035" s="1" t="s">
        <v>18488</v>
      </c>
      <c r="V4035" s="1" t="s">
        <v>355</v>
      </c>
      <c r="W4035" s="1" t="s">
        <v>58</v>
      </c>
      <c r="X4035" s="1" t="s">
        <v>173</v>
      </c>
      <c r="Y4035" s="1" t="s">
        <v>69</v>
      </c>
      <c r="Z4035" s="1" t="s">
        <v>69</v>
      </c>
      <c r="AA4035" s="1" t="s">
        <v>69</v>
      </c>
      <c r="AB4035" s="1" t="s">
        <v>61</v>
      </c>
      <c r="AC4035" s="1" t="s">
        <v>714</v>
      </c>
      <c r="AD4035" s="1" t="s">
        <v>70</v>
      </c>
      <c r="AE4035" s="1" t="s">
        <v>123</v>
      </c>
      <c r="AF4035" s="1"/>
      <c r="AG4035" s="1">
        <v>20071224</v>
      </c>
      <c r="AH4035" s="1" t="str">
        <f t="shared" ref="AH4035:AH4098" si="445">LEFT(AG4035,6)</f>
        <v>200712</v>
      </c>
      <c r="AI4035" s="1">
        <v>20111231</v>
      </c>
      <c r="AJ4035" s="1"/>
      <c r="AK4035" s="1"/>
      <c r="AL4035" s="1">
        <v>991</v>
      </c>
      <c r="AM4035" s="1"/>
      <c r="AN4035" s="1">
        <v>503</v>
      </c>
      <c r="AO4035" s="1"/>
      <c r="AP4035" s="1">
        <v>20100925</v>
      </c>
      <c r="AQ4035" s="1">
        <v>20101001</v>
      </c>
      <c r="AR4035" s="1">
        <v>20110930</v>
      </c>
      <c r="AS4035" s="1" t="s">
        <v>64</v>
      </c>
      <c r="AT4035" s="1"/>
      <c r="AU4035" s="1"/>
      <c r="AV4035">
        <v>991</v>
      </c>
      <c r="AW4035" s="5" t="str">
        <f t="shared" ref="AW4035:AW4098" si="446">BF4035</f>
        <v>&gt;20万</v>
      </c>
      <c r="AX4035">
        <v>3310.4399999999996</v>
      </c>
      <c r="AY4035">
        <v>7</v>
      </c>
      <c r="AZ4035">
        <v>4709.1812</v>
      </c>
      <c r="BA4035">
        <v>12</v>
      </c>
      <c r="BB4035">
        <v>472.91999999999996</v>
      </c>
      <c r="BC4035" s="3" t="str">
        <f t="shared" ref="BC4035:BC4098" si="447">IF(BB4035&gt;500,"核心商场",IF(BB4035&gt;300,"重点商场",IF(BB4035&gt;200,"主力上场",IF(BB4035&gt;130,"常规商场","其他商场"))))</f>
        <v>重点商场</v>
      </c>
      <c r="BD4035" s="4" t="s">
        <v>27584</v>
      </c>
      <c r="BE4035">
        <f t="shared" ref="BE4035:BE4098" si="448">AZ4035/BA4035</f>
        <v>392.43176666666665</v>
      </c>
      <c r="BF4035" s="4" t="str">
        <f t="shared" ref="BF4035:BF4098" si="449">IF(BE4035&lt;70,"&lt;7万",IF(BE4035&lt;100,"&gt;7万",IF(BE4035&lt;200,"&gt;10万",IF(BE4035&lt;500,"&gt;20万","&gt;50万"))))</f>
        <v>&gt;20万</v>
      </c>
      <c r="BG4035" t="e">
        <v>#N/A</v>
      </c>
      <c r="BH4035" s="4" t="e">
        <v>#N/A</v>
      </c>
    </row>
    <row r="4036" spans="1:60">
      <c r="A4036" s="1" t="s">
        <v>18489</v>
      </c>
      <c r="B4036" s="1" t="s">
        <v>18490</v>
      </c>
      <c r="C4036" s="1" t="s">
        <v>18491</v>
      </c>
      <c r="D4036" s="1" t="s">
        <v>18492</v>
      </c>
      <c r="E4036" s="1" t="s">
        <v>18287</v>
      </c>
      <c r="F4036" s="1" t="s">
        <v>10646</v>
      </c>
      <c r="G4036" s="1" t="s">
        <v>129</v>
      </c>
      <c r="H4036" s="1" t="s">
        <v>18287</v>
      </c>
      <c r="I4036" s="1" t="s">
        <v>10646</v>
      </c>
      <c r="J4036" s="1" t="s">
        <v>129</v>
      </c>
      <c r="K4036" s="1" t="s">
        <v>10645</v>
      </c>
      <c r="L4036" s="1" t="s">
        <v>10646</v>
      </c>
      <c r="M4036" s="1" t="s">
        <v>64</v>
      </c>
      <c r="N4036" s="1" t="s">
        <v>52</v>
      </c>
      <c r="O4036" s="1" t="str">
        <f t="shared" si="444"/>
        <v>维持</v>
      </c>
      <c r="P4036" s="1" t="s">
        <v>53</v>
      </c>
      <c r="Q4036" s="1" t="s">
        <v>16649</v>
      </c>
      <c r="R4036" s="1" t="s">
        <v>18270</v>
      </c>
      <c r="S4036" s="1" t="s">
        <v>18271</v>
      </c>
      <c r="T4036" s="1" t="s">
        <v>654</v>
      </c>
      <c r="U4036" s="1" t="s">
        <v>18471</v>
      </c>
      <c r="V4036" s="1" t="s">
        <v>654</v>
      </c>
      <c r="W4036" s="1" t="s">
        <v>58</v>
      </c>
      <c r="X4036" s="1" t="s">
        <v>927</v>
      </c>
      <c r="Y4036" s="1" t="s">
        <v>88</v>
      </c>
      <c r="Z4036" s="1" t="s">
        <v>88</v>
      </c>
      <c r="AA4036" s="1" t="s">
        <v>88</v>
      </c>
      <c r="AB4036" s="1" t="s">
        <v>61</v>
      </c>
      <c r="AC4036" s="1" t="s">
        <v>134</v>
      </c>
      <c r="AD4036" s="1" t="s">
        <v>78</v>
      </c>
      <c r="AE4036" s="1"/>
      <c r="AF4036" s="1" t="s">
        <v>72</v>
      </c>
      <c r="AG4036" s="1">
        <v>20071224</v>
      </c>
      <c r="AH4036" s="1" t="str">
        <f t="shared" si="445"/>
        <v>200712</v>
      </c>
      <c r="AI4036" s="1">
        <v>20100413</v>
      </c>
      <c r="AJ4036" s="1"/>
      <c r="AK4036" s="1"/>
      <c r="AL4036" s="1">
        <v>167</v>
      </c>
      <c r="AM4036" s="1"/>
      <c r="AN4036" s="1">
        <v>149</v>
      </c>
      <c r="AO4036" s="1"/>
      <c r="AP4036" s="1">
        <v>20101209</v>
      </c>
      <c r="AQ4036" s="1">
        <v>20101001</v>
      </c>
      <c r="AR4036" s="1">
        <v>20110930</v>
      </c>
      <c r="AS4036" s="1" t="s">
        <v>189</v>
      </c>
      <c r="AT4036" s="1"/>
      <c r="AU4036" s="1"/>
      <c r="AV4036">
        <v>167</v>
      </c>
      <c r="AW4036" s="5" t="str">
        <f t="shared" si="446"/>
        <v>&gt;7万</v>
      </c>
      <c r="AX4036">
        <v>837.1389999999999</v>
      </c>
      <c r="AY4036">
        <v>7</v>
      </c>
      <c r="AZ4036">
        <v>1134.3404000000003</v>
      </c>
      <c r="BA4036">
        <v>12</v>
      </c>
      <c r="BB4036">
        <v>119.5912857142857</v>
      </c>
      <c r="BC4036" s="3" t="str">
        <f t="shared" si="447"/>
        <v>其他商场</v>
      </c>
      <c r="BD4036" s="4" t="s">
        <v>27585</v>
      </c>
      <c r="BE4036">
        <f t="shared" si="448"/>
        <v>94.528366666666685</v>
      </c>
      <c r="BF4036" s="4" t="str">
        <f t="shared" si="449"/>
        <v>&gt;7万</v>
      </c>
      <c r="BG4036" t="e">
        <v>#N/A</v>
      </c>
      <c r="BH4036" s="4" t="e">
        <v>#N/A</v>
      </c>
    </row>
    <row r="4037" spans="1:60">
      <c r="A4037" s="1" t="s">
        <v>18493</v>
      </c>
      <c r="B4037" s="1" t="s">
        <v>18494</v>
      </c>
      <c r="C4037" s="1" t="s">
        <v>18495</v>
      </c>
      <c r="D4037" s="1" t="s">
        <v>18496</v>
      </c>
      <c r="E4037" s="1" t="s">
        <v>18294</v>
      </c>
      <c r="F4037" s="1" t="s">
        <v>10646</v>
      </c>
      <c r="G4037" s="1" t="s">
        <v>129</v>
      </c>
      <c r="H4037" s="1" t="s">
        <v>18497</v>
      </c>
      <c r="I4037" s="1" t="s">
        <v>18498</v>
      </c>
      <c r="J4037" s="1" t="s">
        <v>159</v>
      </c>
      <c r="K4037" s="1" t="s">
        <v>10645</v>
      </c>
      <c r="L4037" s="1" t="s">
        <v>10646</v>
      </c>
      <c r="M4037" s="1" t="s">
        <v>1734</v>
      </c>
      <c r="N4037" s="1" t="s">
        <v>209</v>
      </c>
      <c r="O4037" s="1" t="str">
        <f t="shared" si="444"/>
        <v>关闭</v>
      </c>
      <c r="P4037" s="1" t="s">
        <v>53</v>
      </c>
      <c r="Q4037" s="1" t="s">
        <v>16649</v>
      </c>
      <c r="R4037" s="1" t="s">
        <v>18270</v>
      </c>
      <c r="S4037" s="1" t="s">
        <v>18499</v>
      </c>
      <c r="T4037" s="1" t="s">
        <v>355</v>
      </c>
      <c r="U4037" s="1" t="s">
        <v>18500</v>
      </c>
      <c r="V4037" s="1" t="s">
        <v>355</v>
      </c>
      <c r="W4037" s="1" t="s">
        <v>58</v>
      </c>
      <c r="X4037" s="1" t="s">
        <v>59</v>
      </c>
      <c r="Y4037" s="1" t="s">
        <v>60</v>
      </c>
      <c r="Z4037" s="1" t="s">
        <v>60</v>
      </c>
      <c r="AA4037" s="1" t="s">
        <v>60</v>
      </c>
      <c r="AB4037" s="1" t="s">
        <v>162</v>
      </c>
      <c r="AC4037" s="1" t="s">
        <v>134</v>
      </c>
      <c r="AD4037" s="1" t="s">
        <v>78</v>
      </c>
      <c r="AE4037" s="1" t="s">
        <v>71</v>
      </c>
      <c r="AF4037" s="1" t="s">
        <v>72</v>
      </c>
      <c r="AG4037" s="1">
        <v>20071224</v>
      </c>
      <c r="AH4037" s="1" t="str">
        <f t="shared" si="445"/>
        <v>200712</v>
      </c>
      <c r="AI4037" s="1">
        <v>20110908</v>
      </c>
      <c r="AJ4037" s="1">
        <v>20150120</v>
      </c>
      <c r="AK4037" s="1" t="s">
        <v>538</v>
      </c>
      <c r="AL4037" s="1">
        <v>101</v>
      </c>
      <c r="AM4037" s="1"/>
      <c r="AN4037" s="1">
        <v>101</v>
      </c>
      <c r="AO4037" s="1"/>
      <c r="AP4037" s="1">
        <v>20111205</v>
      </c>
      <c r="AQ4037" s="1">
        <v>20110908</v>
      </c>
      <c r="AR4037" s="1">
        <v>20120408</v>
      </c>
      <c r="AS4037" s="1" t="s">
        <v>189</v>
      </c>
      <c r="AT4037" s="1"/>
      <c r="AU4037" s="1"/>
      <c r="AV4037">
        <v>101</v>
      </c>
      <c r="AW4037" s="5" t="str">
        <f t="shared" si="446"/>
        <v>&lt;7万</v>
      </c>
      <c r="AX4037">
        <v>0</v>
      </c>
      <c r="AY4037">
        <v>0</v>
      </c>
      <c r="AZ4037">
        <v>212.48099999999999</v>
      </c>
      <c r="BA4037">
        <v>10</v>
      </c>
      <c r="BB4037" t="e">
        <v>#DIV/0!</v>
      </c>
      <c r="BC4037" s="3" t="s">
        <v>27589</v>
      </c>
      <c r="BD4037" s="4" t="s">
        <v>27590</v>
      </c>
      <c r="BE4037">
        <f t="shared" si="448"/>
        <v>21.248100000000001</v>
      </c>
      <c r="BF4037" s="4" t="str">
        <f t="shared" si="449"/>
        <v>&lt;7万</v>
      </c>
      <c r="BG4037" t="e">
        <v>#N/A</v>
      </c>
      <c r="BH4037" s="4" t="e">
        <v>#N/A</v>
      </c>
    </row>
    <row r="4038" spans="1:60">
      <c r="A4038" s="1" t="s">
        <v>18501</v>
      </c>
      <c r="B4038" s="1" t="s">
        <v>18502</v>
      </c>
      <c r="C4038" s="1" t="s">
        <v>18503</v>
      </c>
      <c r="D4038" s="1" t="s">
        <v>18504</v>
      </c>
      <c r="E4038" s="1" t="s">
        <v>18294</v>
      </c>
      <c r="F4038" s="1" t="s">
        <v>10646</v>
      </c>
      <c r="G4038" s="1" t="s">
        <v>129</v>
      </c>
      <c r="H4038" s="1" t="s">
        <v>18505</v>
      </c>
      <c r="I4038" s="1" t="s">
        <v>18502</v>
      </c>
      <c r="J4038" s="1" t="s">
        <v>159</v>
      </c>
      <c r="K4038" s="1" t="s">
        <v>10645</v>
      </c>
      <c r="L4038" s="1" t="s">
        <v>10646</v>
      </c>
      <c r="M4038" s="1" t="s">
        <v>1734</v>
      </c>
      <c r="N4038" s="1" t="s">
        <v>52</v>
      </c>
      <c r="O4038" s="1" t="str">
        <f t="shared" si="444"/>
        <v>维持</v>
      </c>
      <c r="P4038" s="1" t="s">
        <v>53</v>
      </c>
      <c r="Q4038" s="1" t="s">
        <v>16649</v>
      </c>
      <c r="R4038" s="1" t="s">
        <v>18270</v>
      </c>
      <c r="S4038" s="1" t="s">
        <v>18271</v>
      </c>
      <c r="T4038" s="1" t="s">
        <v>654</v>
      </c>
      <c r="U4038" s="1" t="s">
        <v>18297</v>
      </c>
      <c r="V4038" s="1" t="s">
        <v>133</v>
      </c>
      <c r="W4038" s="1" t="s">
        <v>58</v>
      </c>
      <c r="X4038" s="1" t="s">
        <v>173</v>
      </c>
      <c r="Y4038" s="1" t="s">
        <v>76</v>
      </c>
      <c r="Z4038" s="1" t="s">
        <v>77</v>
      </c>
      <c r="AA4038" s="1" t="s">
        <v>77</v>
      </c>
      <c r="AB4038" s="1" t="s">
        <v>162</v>
      </c>
      <c r="AC4038" s="1" t="s">
        <v>174</v>
      </c>
      <c r="AD4038" s="1" t="s">
        <v>78</v>
      </c>
      <c r="AE4038" s="1" t="s">
        <v>83</v>
      </c>
      <c r="AF4038" s="1"/>
      <c r="AG4038" s="1">
        <v>20071210</v>
      </c>
      <c r="AH4038" s="1" t="str">
        <f t="shared" si="445"/>
        <v>200712</v>
      </c>
      <c r="AI4038" s="1">
        <v>20110929</v>
      </c>
      <c r="AJ4038" s="1"/>
      <c r="AK4038" s="1"/>
      <c r="AL4038" s="1">
        <v>126</v>
      </c>
      <c r="AM4038" s="1"/>
      <c r="AN4038" s="1">
        <v>126</v>
      </c>
      <c r="AO4038" s="1"/>
      <c r="AP4038" s="1">
        <v>20150127</v>
      </c>
      <c r="AQ4038" s="1">
        <v>20141001</v>
      </c>
      <c r="AR4038" s="1">
        <v>20150930</v>
      </c>
      <c r="AS4038" s="1" t="s">
        <v>180</v>
      </c>
      <c r="AT4038" s="1"/>
      <c r="AU4038" s="1"/>
      <c r="AV4038">
        <v>126</v>
      </c>
      <c r="AW4038" s="5" t="str">
        <f t="shared" si="446"/>
        <v>&gt;10万</v>
      </c>
      <c r="AX4038">
        <v>782.81400000000008</v>
      </c>
      <c r="AY4038">
        <v>7</v>
      </c>
      <c r="AZ4038">
        <v>1477.0419999999999</v>
      </c>
      <c r="BA4038">
        <v>12</v>
      </c>
      <c r="BB4038">
        <v>111.83057142857145</v>
      </c>
      <c r="BC4038" s="3" t="str">
        <f t="shared" si="447"/>
        <v>其他商场</v>
      </c>
      <c r="BD4038" s="4" t="s">
        <v>27585</v>
      </c>
      <c r="BE4038">
        <f t="shared" si="448"/>
        <v>123.08683333333333</v>
      </c>
      <c r="BF4038" s="4" t="str">
        <f t="shared" si="449"/>
        <v>&gt;10万</v>
      </c>
      <c r="BG4038" t="e">
        <v>#N/A</v>
      </c>
      <c r="BH4038" s="4" t="e">
        <v>#N/A</v>
      </c>
    </row>
    <row r="4039" spans="1:60">
      <c r="A4039" s="1" t="s">
        <v>18506</v>
      </c>
      <c r="B4039" s="1" t="s">
        <v>18507</v>
      </c>
      <c r="C4039" s="1" t="s">
        <v>18508</v>
      </c>
      <c r="D4039" s="1" t="s">
        <v>18509</v>
      </c>
      <c r="E4039" s="1" t="s">
        <v>18294</v>
      </c>
      <c r="F4039" s="1" t="s">
        <v>10646</v>
      </c>
      <c r="G4039" s="1" t="s">
        <v>129</v>
      </c>
      <c r="H4039" s="1" t="s">
        <v>18510</v>
      </c>
      <c r="I4039" s="1" t="s">
        <v>18511</v>
      </c>
      <c r="J4039" s="1" t="s">
        <v>159</v>
      </c>
      <c r="K4039" s="1" t="s">
        <v>10645</v>
      </c>
      <c r="L4039" s="1" t="s">
        <v>10646</v>
      </c>
      <c r="M4039" s="1" t="s">
        <v>1734</v>
      </c>
      <c r="N4039" s="1" t="s">
        <v>52</v>
      </c>
      <c r="O4039" s="1" t="str">
        <f t="shared" si="444"/>
        <v>维持</v>
      </c>
      <c r="P4039" s="1" t="s">
        <v>53</v>
      </c>
      <c r="Q4039" s="1" t="s">
        <v>16649</v>
      </c>
      <c r="R4039" s="1" t="s">
        <v>18270</v>
      </c>
      <c r="S4039" s="1" t="s">
        <v>18368</v>
      </c>
      <c r="T4039" s="1" t="s">
        <v>133</v>
      </c>
      <c r="U4039" s="1" t="s">
        <v>18512</v>
      </c>
      <c r="V4039" s="1" t="s">
        <v>682</v>
      </c>
      <c r="W4039" s="1" t="s">
        <v>58</v>
      </c>
      <c r="X4039" s="1" t="s">
        <v>173</v>
      </c>
      <c r="Y4039" s="1" t="s">
        <v>60</v>
      </c>
      <c r="Z4039" s="1" t="s">
        <v>60</v>
      </c>
      <c r="AA4039" s="1" t="s">
        <v>60</v>
      </c>
      <c r="AB4039" s="1" t="s">
        <v>162</v>
      </c>
      <c r="AC4039" s="1" t="s">
        <v>174</v>
      </c>
      <c r="AD4039" s="1" t="s">
        <v>27597</v>
      </c>
      <c r="AE4039" s="1" t="s">
        <v>71</v>
      </c>
      <c r="AF4039" s="1"/>
      <c r="AG4039" s="1">
        <v>20080202</v>
      </c>
      <c r="AH4039" s="1" t="str">
        <f t="shared" si="445"/>
        <v>200802</v>
      </c>
      <c r="AI4039" s="1">
        <v>20120524</v>
      </c>
      <c r="AJ4039" s="1"/>
      <c r="AK4039" s="1"/>
      <c r="AL4039" s="1">
        <v>62</v>
      </c>
      <c r="AM4039" s="1"/>
      <c r="AN4039" s="1">
        <v>62</v>
      </c>
      <c r="AO4039" s="1"/>
      <c r="AP4039" s="1">
        <v>20150127</v>
      </c>
      <c r="AQ4039" s="1">
        <v>20141001</v>
      </c>
      <c r="AR4039" s="1">
        <v>20150930</v>
      </c>
      <c r="AS4039" s="1" t="s">
        <v>180</v>
      </c>
      <c r="AT4039" s="1"/>
      <c r="AU4039" s="1"/>
      <c r="AV4039">
        <v>62</v>
      </c>
      <c r="AW4039" s="5" t="str">
        <f t="shared" si="446"/>
        <v>&lt;7万</v>
      </c>
      <c r="AX4039">
        <v>275.53048999999999</v>
      </c>
      <c r="AY4039">
        <v>7</v>
      </c>
      <c r="AZ4039">
        <v>549.84725000000003</v>
      </c>
      <c r="BA4039">
        <v>12</v>
      </c>
      <c r="BB4039">
        <v>39.361498571428569</v>
      </c>
      <c r="BC4039" s="3" t="str">
        <f t="shared" si="447"/>
        <v>其他商场</v>
      </c>
      <c r="BD4039" s="4" t="s">
        <v>27586</v>
      </c>
      <c r="BE4039">
        <f t="shared" si="448"/>
        <v>45.820604166666669</v>
      </c>
      <c r="BF4039" s="4" t="str">
        <f t="shared" si="449"/>
        <v>&lt;7万</v>
      </c>
      <c r="BG4039" t="e">
        <v>#N/A</v>
      </c>
      <c r="BH4039" s="4" t="e">
        <v>#N/A</v>
      </c>
    </row>
    <row r="4040" spans="1:60">
      <c r="A4040" s="1" t="s">
        <v>18513</v>
      </c>
      <c r="B4040" s="1" t="s">
        <v>18514</v>
      </c>
      <c r="C4040" s="1" t="s">
        <v>18515</v>
      </c>
      <c r="D4040" s="1" t="s">
        <v>18516</v>
      </c>
      <c r="E4040" s="1" t="s">
        <v>18294</v>
      </c>
      <c r="F4040" s="1" t="s">
        <v>10646</v>
      </c>
      <c r="G4040" s="1" t="s">
        <v>129</v>
      </c>
      <c r="H4040" s="1" t="s">
        <v>18517</v>
      </c>
      <c r="I4040" s="1" t="s">
        <v>18518</v>
      </c>
      <c r="J4040" s="1" t="s">
        <v>159</v>
      </c>
      <c r="K4040" s="1" t="s">
        <v>10645</v>
      </c>
      <c r="L4040" s="1" t="s">
        <v>10646</v>
      </c>
      <c r="M4040" s="1" t="s">
        <v>1734</v>
      </c>
      <c r="N4040" s="1" t="s">
        <v>52</v>
      </c>
      <c r="O4040" s="1" t="str">
        <f t="shared" si="444"/>
        <v>维持</v>
      </c>
      <c r="P4040" s="1" t="s">
        <v>53</v>
      </c>
      <c r="Q4040" s="1" t="s">
        <v>16649</v>
      </c>
      <c r="R4040" s="1" t="s">
        <v>18270</v>
      </c>
      <c r="S4040" s="1" t="s">
        <v>18519</v>
      </c>
      <c r="T4040" s="1" t="s">
        <v>355</v>
      </c>
      <c r="U4040" s="1" t="s">
        <v>18520</v>
      </c>
      <c r="V4040" s="1" t="s">
        <v>682</v>
      </c>
      <c r="W4040" s="1" t="s">
        <v>58</v>
      </c>
      <c r="X4040" s="1" t="s">
        <v>173</v>
      </c>
      <c r="Y4040" s="1" t="s">
        <v>76</v>
      </c>
      <c r="Z4040" s="1" t="s">
        <v>77</v>
      </c>
      <c r="AA4040" s="1" t="s">
        <v>77</v>
      </c>
      <c r="AB4040" s="1" t="s">
        <v>162</v>
      </c>
      <c r="AC4040" s="1" t="s">
        <v>292</v>
      </c>
      <c r="AD4040" s="1" t="s">
        <v>78</v>
      </c>
      <c r="AE4040" s="1" t="s">
        <v>71</v>
      </c>
      <c r="AF4040" s="1"/>
      <c r="AG4040" s="1">
        <v>20071224</v>
      </c>
      <c r="AH4040" s="1" t="str">
        <f t="shared" si="445"/>
        <v>200712</v>
      </c>
      <c r="AI4040" s="1">
        <v>20110510</v>
      </c>
      <c r="AJ4040" s="1"/>
      <c r="AK4040" s="1"/>
      <c r="AL4040" s="1">
        <v>104</v>
      </c>
      <c r="AM4040" s="1"/>
      <c r="AN4040" s="1">
        <v>104</v>
      </c>
      <c r="AO4040" s="1"/>
      <c r="AP4040" s="1">
        <v>20150128</v>
      </c>
      <c r="AQ4040" s="1">
        <v>20141001</v>
      </c>
      <c r="AR4040" s="1">
        <v>20150930</v>
      </c>
      <c r="AS4040" s="1" t="s">
        <v>180</v>
      </c>
      <c r="AT4040" s="1"/>
      <c r="AU4040" s="1"/>
      <c r="AV4040">
        <v>104</v>
      </c>
      <c r="AW4040" s="5" t="str">
        <f t="shared" si="446"/>
        <v>&gt;10万</v>
      </c>
      <c r="AX4040">
        <v>1156.0651599999999</v>
      </c>
      <c r="AY4040">
        <v>7</v>
      </c>
      <c r="AZ4040">
        <v>1518.9779499999997</v>
      </c>
      <c r="BA4040">
        <v>12</v>
      </c>
      <c r="BB4040">
        <v>165.1521657142857</v>
      </c>
      <c r="BC4040" s="3" t="str">
        <f t="shared" si="447"/>
        <v>常规商场</v>
      </c>
      <c r="BD4040" s="4" t="s">
        <v>27585</v>
      </c>
      <c r="BE4040">
        <f t="shared" si="448"/>
        <v>126.58149583333331</v>
      </c>
      <c r="BF4040" s="4" t="str">
        <f t="shared" si="449"/>
        <v>&gt;10万</v>
      </c>
      <c r="BG4040" t="e">
        <v>#N/A</v>
      </c>
      <c r="BH4040" s="4" t="e">
        <v>#N/A</v>
      </c>
    </row>
    <row r="4041" spans="1:60">
      <c r="A4041" s="1" t="s">
        <v>18521</v>
      </c>
      <c r="B4041" s="1" t="s">
        <v>18522</v>
      </c>
      <c r="C4041" s="1" t="s">
        <v>18522</v>
      </c>
      <c r="D4041" s="1" t="s">
        <v>18523</v>
      </c>
      <c r="E4041" s="1" t="s">
        <v>17035</v>
      </c>
      <c r="F4041" s="1" t="s">
        <v>17036</v>
      </c>
      <c r="G4041" s="1" t="s">
        <v>49</v>
      </c>
      <c r="H4041" s="1" t="s">
        <v>17035</v>
      </c>
      <c r="I4041" s="1" t="s">
        <v>17036</v>
      </c>
      <c r="J4041" s="1" t="s">
        <v>49</v>
      </c>
      <c r="K4041" s="1" t="s">
        <v>17037</v>
      </c>
      <c r="L4041" s="1" t="s">
        <v>17036</v>
      </c>
      <c r="M4041" s="1" t="s">
        <v>51</v>
      </c>
      <c r="N4041" s="1" t="s">
        <v>52</v>
      </c>
      <c r="O4041" s="1" t="str">
        <f t="shared" si="444"/>
        <v>维持</v>
      </c>
      <c r="P4041" s="1" t="s">
        <v>53</v>
      </c>
      <c r="Q4041" s="1" t="s">
        <v>16649</v>
      </c>
      <c r="R4041" s="1" t="s">
        <v>18270</v>
      </c>
      <c r="S4041" s="1" t="s">
        <v>18288</v>
      </c>
      <c r="T4041" s="1" t="s">
        <v>133</v>
      </c>
      <c r="U4041" s="1" t="s">
        <v>18524</v>
      </c>
      <c r="V4041" s="1" t="s">
        <v>133</v>
      </c>
      <c r="W4041" s="1" t="s">
        <v>58</v>
      </c>
      <c r="X4041" s="1" t="s">
        <v>173</v>
      </c>
      <c r="Y4041" s="1" t="s">
        <v>272</v>
      </c>
      <c r="Z4041" s="1" t="s">
        <v>272</v>
      </c>
      <c r="AA4041" s="1" t="s">
        <v>272</v>
      </c>
      <c r="AB4041" s="1" t="s">
        <v>61</v>
      </c>
      <c r="AC4041" s="1" t="s">
        <v>714</v>
      </c>
      <c r="AD4041" s="1" t="s">
        <v>78</v>
      </c>
      <c r="AE4041" s="1" t="s">
        <v>71</v>
      </c>
      <c r="AF4041" s="1" t="s">
        <v>72</v>
      </c>
      <c r="AG4041" s="1">
        <v>20080602</v>
      </c>
      <c r="AH4041" s="1" t="str">
        <f t="shared" si="445"/>
        <v>200806</v>
      </c>
      <c r="AI4041" s="1">
        <v>20090924</v>
      </c>
      <c r="AJ4041" s="1"/>
      <c r="AK4041" s="1"/>
      <c r="AL4041" s="1">
        <v>308</v>
      </c>
      <c r="AM4041" s="1"/>
      <c r="AN4041" s="1">
        <v>320</v>
      </c>
      <c r="AO4041" s="1"/>
      <c r="AP4041" s="1">
        <v>20111123</v>
      </c>
      <c r="AQ4041" s="1">
        <v>20111001</v>
      </c>
      <c r="AR4041" s="1">
        <v>20120930</v>
      </c>
      <c r="AS4041" s="1" t="s">
        <v>64</v>
      </c>
      <c r="AT4041" s="1">
        <v>1</v>
      </c>
      <c r="AU4041" s="1" t="s">
        <v>1638</v>
      </c>
      <c r="AV4041">
        <v>308</v>
      </c>
      <c r="AW4041" s="5" t="str">
        <f t="shared" si="446"/>
        <v>&gt;20万</v>
      </c>
      <c r="AX4041">
        <v>3577.2190000000005</v>
      </c>
      <c r="AY4041">
        <v>7</v>
      </c>
      <c r="AZ4041">
        <v>4402.6995500000003</v>
      </c>
      <c r="BA4041">
        <v>12</v>
      </c>
      <c r="BB4041">
        <v>511.03128571428579</v>
      </c>
      <c r="BC4041" s="3" t="str">
        <f t="shared" si="447"/>
        <v>核心商场</v>
      </c>
      <c r="BD4041" s="4" t="s">
        <v>27588</v>
      </c>
      <c r="BE4041">
        <f t="shared" si="448"/>
        <v>366.89162916666669</v>
      </c>
      <c r="BF4041" s="4" t="str">
        <f t="shared" si="449"/>
        <v>&gt;20万</v>
      </c>
      <c r="BG4041" t="e">
        <v>#N/A</v>
      </c>
      <c r="BH4041" s="4" t="e">
        <v>#N/A</v>
      </c>
    </row>
    <row r="4042" spans="1:60">
      <c r="A4042" s="1" t="s">
        <v>18525</v>
      </c>
      <c r="B4042" s="1" t="s">
        <v>18526</v>
      </c>
      <c r="C4042" s="1" t="s">
        <v>18527</v>
      </c>
      <c r="D4042" s="1" t="s">
        <v>18528</v>
      </c>
      <c r="E4042" s="1" t="s">
        <v>18294</v>
      </c>
      <c r="F4042" s="1" t="s">
        <v>10646</v>
      </c>
      <c r="G4042" s="1" t="s">
        <v>129</v>
      </c>
      <c r="H4042" s="1" t="s">
        <v>18529</v>
      </c>
      <c r="I4042" s="1" t="s">
        <v>18530</v>
      </c>
      <c r="J4042" s="1" t="s">
        <v>159</v>
      </c>
      <c r="K4042" s="1" t="s">
        <v>10645</v>
      </c>
      <c r="L4042" s="1" t="s">
        <v>10646</v>
      </c>
      <c r="M4042" s="1" t="s">
        <v>1734</v>
      </c>
      <c r="N4042" s="1" t="s">
        <v>52</v>
      </c>
      <c r="O4042" s="1" t="str">
        <f t="shared" si="444"/>
        <v>维持</v>
      </c>
      <c r="P4042" s="1" t="s">
        <v>53</v>
      </c>
      <c r="Q4042" s="1" t="s">
        <v>16649</v>
      </c>
      <c r="R4042" s="1" t="s">
        <v>18270</v>
      </c>
      <c r="S4042" s="1" t="s">
        <v>18482</v>
      </c>
      <c r="T4042" s="1" t="s">
        <v>355</v>
      </c>
      <c r="U4042" s="1" t="s">
        <v>18531</v>
      </c>
      <c r="V4042" s="1" t="s">
        <v>682</v>
      </c>
      <c r="W4042" s="1" t="s">
        <v>58</v>
      </c>
      <c r="X4042" s="1" t="s">
        <v>173</v>
      </c>
      <c r="Y4042" s="1" t="s">
        <v>60</v>
      </c>
      <c r="Z4042" s="1" t="s">
        <v>60</v>
      </c>
      <c r="AA4042" s="1" t="s">
        <v>60</v>
      </c>
      <c r="AB4042" s="1" t="s">
        <v>162</v>
      </c>
      <c r="AC4042" s="1" t="s">
        <v>292</v>
      </c>
      <c r="AD4042" s="1" t="s">
        <v>293</v>
      </c>
      <c r="AE4042" s="1" t="s">
        <v>71</v>
      </c>
      <c r="AF4042" s="1"/>
      <c r="AG4042" s="1">
        <v>20080326</v>
      </c>
      <c r="AH4042" s="1" t="str">
        <f t="shared" si="445"/>
        <v>200803</v>
      </c>
      <c r="AI4042" s="1"/>
      <c r="AJ4042" s="1"/>
      <c r="AK4042" s="1"/>
      <c r="AL4042" s="1">
        <v>70</v>
      </c>
      <c r="AM4042" s="1"/>
      <c r="AN4042" s="1">
        <v>75</v>
      </c>
      <c r="AO4042" s="1"/>
      <c r="AP4042" s="1">
        <v>20111212</v>
      </c>
      <c r="AQ4042" s="1">
        <v>20111001</v>
      </c>
      <c r="AR4042" s="1">
        <v>20120930</v>
      </c>
      <c r="AS4042" s="1" t="s">
        <v>189</v>
      </c>
      <c r="AT4042" s="1"/>
      <c r="AU4042" s="1"/>
      <c r="AV4042">
        <v>70</v>
      </c>
      <c r="AW4042" s="5" t="str">
        <f t="shared" si="446"/>
        <v>&lt;7万</v>
      </c>
      <c r="AX4042">
        <v>326.46199999999999</v>
      </c>
      <c r="AY4042">
        <v>7</v>
      </c>
      <c r="AZ4042">
        <v>458.06900000000013</v>
      </c>
      <c r="BA4042">
        <v>12</v>
      </c>
      <c r="BB4042">
        <v>46.637428571428572</v>
      </c>
      <c r="BC4042" s="3" t="str">
        <f t="shared" si="447"/>
        <v>其他商场</v>
      </c>
      <c r="BD4042" s="4" t="s">
        <v>27586</v>
      </c>
      <c r="BE4042">
        <f t="shared" si="448"/>
        <v>38.172416666666678</v>
      </c>
      <c r="BF4042" s="4" t="str">
        <f t="shared" si="449"/>
        <v>&lt;7万</v>
      </c>
      <c r="BG4042" t="e">
        <v>#N/A</v>
      </c>
      <c r="BH4042" s="4" t="e">
        <v>#N/A</v>
      </c>
    </row>
    <row r="4043" spans="1:60">
      <c r="A4043" s="1" t="s">
        <v>18532</v>
      </c>
      <c r="B4043" s="1" t="s">
        <v>18533</v>
      </c>
      <c r="C4043" s="1" t="s">
        <v>18534</v>
      </c>
      <c r="D4043" s="1" t="s">
        <v>18535</v>
      </c>
      <c r="E4043" s="1" t="s">
        <v>18287</v>
      </c>
      <c r="F4043" s="1" t="s">
        <v>10646</v>
      </c>
      <c r="G4043" s="1" t="s">
        <v>129</v>
      </c>
      <c r="H4043" s="1" t="s">
        <v>18287</v>
      </c>
      <c r="I4043" s="1" t="s">
        <v>10646</v>
      </c>
      <c r="J4043" s="1" t="s">
        <v>129</v>
      </c>
      <c r="K4043" s="1" t="s">
        <v>10645</v>
      </c>
      <c r="L4043" s="1" t="s">
        <v>10646</v>
      </c>
      <c r="M4043" s="1" t="s">
        <v>64</v>
      </c>
      <c r="N4043" s="1" t="s">
        <v>52</v>
      </c>
      <c r="O4043" s="1" t="str">
        <f t="shared" si="444"/>
        <v>维持</v>
      </c>
      <c r="P4043" s="1" t="s">
        <v>53</v>
      </c>
      <c r="Q4043" s="1" t="s">
        <v>16649</v>
      </c>
      <c r="R4043" s="1" t="s">
        <v>18270</v>
      </c>
      <c r="S4043" s="1" t="s">
        <v>18336</v>
      </c>
      <c r="T4043" s="1" t="s">
        <v>133</v>
      </c>
      <c r="U4043" s="1" t="s">
        <v>18536</v>
      </c>
      <c r="V4043" s="1" t="s">
        <v>133</v>
      </c>
      <c r="W4043" s="1" t="s">
        <v>58</v>
      </c>
      <c r="X4043" s="1" t="s">
        <v>927</v>
      </c>
      <c r="Y4043" s="1" t="s">
        <v>88</v>
      </c>
      <c r="Z4043" s="1" t="s">
        <v>88</v>
      </c>
      <c r="AA4043" s="1" t="s">
        <v>88</v>
      </c>
      <c r="AB4043" s="1" t="s">
        <v>61</v>
      </c>
      <c r="AC4043" s="1" t="s">
        <v>134</v>
      </c>
      <c r="AD4043" s="1" t="s">
        <v>70</v>
      </c>
      <c r="AE4043" s="1" t="s">
        <v>123</v>
      </c>
      <c r="AF4043" s="1" t="s">
        <v>63</v>
      </c>
      <c r="AG4043" s="1">
        <v>20080525</v>
      </c>
      <c r="AH4043" s="1" t="str">
        <f t="shared" si="445"/>
        <v>200805</v>
      </c>
      <c r="AI4043" s="1">
        <v>20111231</v>
      </c>
      <c r="AJ4043" s="1"/>
      <c r="AK4043" s="1"/>
      <c r="AL4043" s="1">
        <v>85</v>
      </c>
      <c r="AM4043" s="1"/>
      <c r="AN4043" s="1">
        <v>230</v>
      </c>
      <c r="AO4043" s="1"/>
      <c r="AP4043" s="1">
        <v>20100902</v>
      </c>
      <c r="AQ4043" s="1">
        <v>20101001</v>
      </c>
      <c r="AR4043" s="1">
        <v>20110930</v>
      </c>
      <c r="AS4043" s="1" t="s">
        <v>189</v>
      </c>
      <c r="AT4043" s="1"/>
      <c r="AU4043" s="1"/>
      <c r="AV4043">
        <v>85</v>
      </c>
      <c r="AW4043" s="5" t="str">
        <f t="shared" si="446"/>
        <v>&gt;7万</v>
      </c>
      <c r="AX4043">
        <v>1037.808</v>
      </c>
      <c r="AY4043">
        <v>7</v>
      </c>
      <c r="AZ4043">
        <v>805.40700000000004</v>
      </c>
      <c r="BA4043">
        <v>10</v>
      </c>
      <c r="BB4043">
        <v>148.25828571428571</v>
      </c>
      <c r="BC4043" s="3" t="str">
        <f t="shared" si="447"/>
        <v>常规商场</v>
      </c>
      <c r="BD4043" s="4" t="s">
        <v>27585</v>
      </c>
      <c r="BE4043">
        <f t="shared" si="448"/>
        <v>80.540700000000001</v>
      </c>
      <c r="BF4043" s="4" t="str">
        <f t="shared" si="449"/>
        <v>&gt;7万</v>
      </c>
      <c r="BG4043" t="e">
        <v>#N/A</v>
      </c>
      <c r="BH4043" s="4" t="e">
        <v>#N/A</v>
      </c>
    </row>
    <row r="4044" spans="1:60">
      <c r="A4044" s="1" t="s">
        <v>18537</v>
      </c>
      <c r="B4044" s="1" t="s">
        <v>18538</v>
      </c>
      <c r="C4044" s="1" t="s">
        <v>18539</v>
      </c>
      <c r="D4044" s="1" t="s">
        <v>18540</v>
      </c>
      <c r="E4044" s="1" t="s">
        <v>18294</v>
      </c>
      <c r="F4044" s="1" t="s">
        <v>10646</v>
      </c>
      <c r="G4044" s="1" t="s">
        <v>129</v>
      </c>
      <c r="H4044" s="1" t="s">
        <v>18541</v>
      </c>
      <c r="I4044" s="1" t="s">
        <v>18542</v>
      </c>
      <c r="J4044" s="1" t="s">
        <v>159</v>
      </c>
      <c r="K4044" s="1" t="s">
        <v>10645</v>
      </c>
      <c r="L4044" s="1" t="s">
        <v>10646</v>
      </c>
      <c r="M4044" s="1" t="s">
        <v>1734</v>
      </c>
      <c r="N4044" s="1" t="s">
        <v>209</v>
      </c>
      <c r="O4044" s="1" t="str">
        <f t="shared" si="444"/>
        <v>关闭</v>
      </c>
      <c r="P4044" s="1" t="s">
        <v>53</v>
      </c>
      <c r="Q4044" s="1" t="s">
        <v>16649</v>
      </c>
      <c r="R4044" s="1" t="s">
        <v>18270</v>
      </c>
      <c r="S4044" s="1" t="s">
        <v>18288</v>
      </c>
      <c r="T4044" s="1" t="s">
        <v>133</v>
      </c>
      <c r="U4044" s="1" t="s">
        <v>18543</v>
      </c>
      <c r="V4044" s="1" t="s">
        <v>355</v>
      </c>
      <c r="W4044" s="1" t="s">
        <v>58</v>
      </c>
      <c r="X4044" s="1" t="s">
        <v>173</v>
      </c>
      <c r="Y4044" s="1" t="s">
        <v>60</v>
      </c>
      <c r="Z4044" s="1" t="s">
        <v>60</v>
      </c>
      <c r="AA4044" s="1" t="s">
        <v>60</v>
      </c>
      <c r="AB4044" s="1" t="s">
        <v>162</v>
      </c>
      <c r="AC4044" s="1" t="s">
        <v>292</v>
      </c>
      <c r="AD4044" s="1" t="s">
        <v>293</v>
      </c>
      <c r="AE4044" s="1" t="s">
        <v>71</v>
      </c>
      <c r="AF4044" s="1" t="s">
        <v>72</v>
      </c>
      <c r="AG4044" s="1">
        <v>20080522</v>
      </c>
      <c r="AH4044" s="1" t="str">
        <f t="shared" si="445"/>
        <v>200805</v>
      </c>
      <c r="AI4044" s="1"/>
      <c r="AJ4044" s="1">
        <v>20150316</v>
      </c>
      <c r="AK4044" s="1" t="s">
        <v>538</v>
      </c>
      <c r="AL4044" s="1">
        <v>62</v>
      </c>
      <c r="AM4044" s="1"/>
      <c r="AN4044" s="1">
        <v>65</v>
      </c>
      <c r="AO4044" s="1"/>
      <c r="AP4044" s="1">
        <v>20111205</v>
      </c>
      <c r="AQ4044" s="1">
        <v>20111001</v>
      </c>
      <c r="AR4044" s="1">
        <v>20120930</v>
      </c>
      <c r="AS4044" s="1" t="s">
        <v>189</v>
      </c>
      <c r="AT4044" s="1"/>
      <c r="AU4044" s="1"/>
      <c r="AV4044">
        <v>62</v>
      </c>
      <c r="AW4044" s="5" t="str">
        <f t="shared" si="446"/>
        <v>&lt;7万</v>
      </c>
      <c r="AX4044">
        <v>32.286999999999999</v>
      </c>
      <c r="AY4044">
        <v>2</v>
      </c>
      <c r="AZ4044">
        <v>282.91200000000003</v>
      </c>
      <c r="BA4044">
        <v>12</v>
      </c>
      <c r="BB4044">
        <v>16.1435</v>
      </c>
      <c r="BC4044" s="3" t="str">
        <f t="shared" si="447"/>
        <v>其他商场</v>
      </c>
      <c r="BD4044" s="4" t="s">
        <v>27586</v>
      </c>
      <c r="BE4044">
        <f t="shared" si="448"/>
        <v>23.576000000000004</v>
      </c>
      <c r="BF4044" s="4" t="str">
        <f t="shared" si="449"/>
        <v>&lt;7万</v>
      </c>
      <c r="BG4044" t="e">
        <v>#N/A</v>
      </c>
      <c r="BH4044" s="4" t="e">
        <v>#N/A</v>
      </c>
    </row>
    <row r="4045" spans="1:60">
      <c r="A4045" s="1" t="s">
        <v>18544</v>
      </c>
      <c r="B4045" s="1" t="s">
        <v>18545</v>
      </c>
      <c r="C4045" s="1" t="s">
        <v>18546</v>
      </c>
      <c r="D4045" s="1" t="s">
        <v>18547</v>
      </c>
      <c r="E4045" s="1" t="s">
        <v>18548</v>
      </c>
      <c r="F4045" s="1" t="s">
        <v>18549</v>
      </c>
      <c r="G4045" s="1" t="s">
        <v>129</v>
      </c>
      <c r="H4045" s="1" t="s">
        <v>18550</v>
      </c>
      <c r="I4045" s="1" t="s">
        <v>18551</v>
      </c>
      <c r="J4045" s="1" t="s">
        <v>159</v>
      </c>
      <c r="K4045" s="1" t="s">
        <v>18552</v>
      </c>
      <c r="L4045" s="1" t="s">
        <v>18549</v>
      </c>
      <c r="M4045" s="1" t="s">
        <v>160</v>
      </c>
      <c r="N4045" s="1" t="s">
        <v>52</v>
      </c>
      <c r="O4045" s="1" t="str">
        <f t="shared" si="444"/>
        <v>维持</v>
      </c>
      <c r="P4045" s="1" t="s">
        <v>53</v>
      </c>
      <c r="Q4045" s="1" t="s">
        <v>16649</v>
      </c>
      <c r="R4045" s="1" t="s">
        <v>18270</v>
      </c>
      <c r="S4045" s="1" t="s">
        <v>18553</v>
      </c>
      <c r="T4045" s="1" t="s">
        <v>133</v>
      </c>
      <c r="U4045" s="1" t="s">
        <v>18554</v>
      </c>
      <c r="V4045" s="1" t="s">
        <v>355</v>
      </c>
      <c r="W4045" s="1" t="s">
        <v>58</v>
      </c>
      <c r="X4045" s="1" t="s">
        <v>173</v>
      </c>
      <c r="Y4045" s="1" t="s">
        <v>60</v>
      </c>
      <c r="Z4045" s="1" t="s">
        <v>60</v>
      </c>
      <c r="AA4045" s="1" t="s">
        <v>60</v>
      </c>
      <c r="AB4045" s="1" t="s">
        <v>162</v>
      </c>
      <c r="AC4045" s="1" t="s">
        <v>292</v>
      </c>
      <c r="AD4045" s="1" t="s">
        <v>293</v>
      </c>
      <c r="AE4045" s="1" t="s">
        <v>71</v>
      </c>
      <c r="AF4045" s="1"/>
      <c r="AG4045" s="1">
        <v>20080508</v>
      </c>
      <c r="AH4045" s="1" t="str">
        <f t="shared" si="445"/>
        <v>200805</v>
      </c>
      <c r="AI4045" s="1"/>
      <c r="AJ4045" s="1"/>
      <c r="AK4045" s="1"/>
      <c r="AL4045" s="1">
        <v>60</v>
      </c>
      <c r="AM4045" s="1"/>
      <c r="AN4045" s="1">
        <v>60</v>
      </c>
      <c r="AO4045" s="1"/>
      <c r="AP4045" s="1">
        <v>20111123</v>
      </c>
      <c r="AQ4045" s="1">
        <v>20111001</v>
      </c>
      <c r="AR4045" s="1">
        <v>20120930</v>
      </c>
      <c r="AS4045" s="1" t="s">
        <v>189</v>
      </c>
      <c r="AT4045" s="1"/>
      <c r="AU4045" s="1"/>
      <c r="AV4045">
        <v>60</v>
      </c>
      <c r="AW4045" s="5" t="str">
        <f t="shared" si="446"/>
        <v>&lt;7万</v>
      </c>
      <c r="AX4045">
        <v>169.32612</v>
      </c>
      <c r="AY4045">
        <v>7</v>
      </c>
      <c r="AZ4045">
        <v>243.41394000000005</v>
      </c>
      <c r="BA4045">
        <v>12</v>
      </c>
      <c r="BB4045">
        <v>24.189445714285714</v>
      </c>
      <c r="BC4045" s="3" t="str">
        <f t="shared" si="447"/>
        <v>其他商场</v>
      </c>
      <c r="BD4045" s="4" t="s">
        <v>27586</v>
      </c>
      <c r="BE4045">
        <f t="shared" si="448"/>
        <v>20.284495000000003</v>
      </c>
      <c r="BF4045" s="4" t="str">
        <f t="shared" si="449"/>
        <v>&lt;7万</v>
      </c>
      <c r="BG4045" t="e">
        <v>#N/A</v>
      </c>
      <c r="BH4045" s="4" t="e">
        <v>#N/A</v>
      </c>
    </row>
    <row r="4046" spans="1:60">
      <c r="A4046" s="1" t="s">
        <v>18555</v>
      </c>
      <c r="B4046" s="1" t="s">
        <v>18556</v>
      </c>
      <c r="C4046" s="1" t="s">
        <v>18557</v>
      </c>
      <c r="D4046" s="1" t="s">
        <v>18558</v>
      </c>
      <c r="E4046" s="1" t="s">
        <v>18294</v>
      </c>
      <c r="F4046" s="1" t="s">
        <v>10646</v>
      </c>
      <c r="G4046" s="1" t="s">
        <v>129</v>
      </c>
      <c r="H4046" s="1" t="s">
        <v>18559</v>
      </c>
      <c r="I4046" s="1" t="s">
        <v>18560</v>
      </c>
      <c r="J4046" s="1" t="s">
        <v>159</v>
      </c>
      <c r="K4046" s="1" t="s">
        <v>10645</v>
      </c>
      <c r="L4046" s="1" t="s">
        <v>10646</v>
      </c>
      <c r="M4046" s="1" t="s">
        <v>1734</v>
      </c>
      <c r="N4046" s="1" t="s">
        <v>52</v>
      </c>
      <c r="O4046" s="1" t="str">
        <f t="shared" si="444"/>
        <v>维持</v>
      </c>
      <c r="P4046" s="1" t="s">
        <v>53</v>
      </c>
      <c r="Q4046" s="1" t="s">
        <v>16649</v>
      </c>
      <c r="R4046" s="1" t="s">
        <v>18270</v>
      </c>
      <c r="S4046" s="1" t="s">
        <v>18336</v>
      </c>
      <c r="T4046" s="1" t="s">
        <v>133</v>
      </c>
      <c r="U4046" s="1" t="s">
        <v>18561</v>
      </c>
      <c r="V4046" s="1" t="s">
        <v>682</v>
      </c>
      <c r="W4046" s="1" t="s">
        <v>58</v>
      </c>
      <c r="X4046" s="1" t="s">
        <v>173</v>
      </c>
      <c r="Y4046" s="1" t="s">
        <v>60</v>
      </c>
      <c r="Z4046" s="1" t="s">
        <v>60</v>
      </c>
      <c r="AA4046" s="1" t="s">
        <v>60</v>
      </c>
      <c r="AB4046" s="1" t="s">
        <v>162</v>
      </c>
      <c r="AC4046" s="1" t="s">
        <v>292</v>
      </c>
      <c r="AD4046" s="1" t="s">
        <v>78</v>
      </c>
      <c r="AE4046" s="1" t="s">
        <v>71</v>
      </c>
      <c r="AF4046" s="1"/>
      <c r="AG4046" s="1">
        <v>20080522</v>
      </c>
      <c r="AH4046" s="1" t="str">
        <f t="shared" si="445"/>
        <v>200805</v>
      </c>
      <c r="AI4046" s="1">
        <v>20110902</v>
      </c>
      <c r="AJ4046" s="1"/>
      <c r="AK4046" s="1"/>
      <c r="AL4046" s="1">
        <v>70</v>
      </c>
      <c r="AM4046" s="1"/>
      <c r="AN4046" s="1">
        <v>70</v>
      </c>
      <c r="AO4046" s="1"/>
      <c r="AP4046" s="1">
        <v>20150128</v>
      </c>
      <c r="AQ4046" s="1">
        <v>20141001</v>
      </c>
      <c r="AR4046" s="1">
        <v>20150930</v>
      </c>
      <c r="AS4046" s="1" t="s">
        <v>189</v>
      </c>
      <c r="AT4046" s="1"/>
      <c r="AU4046" s="1"/>
      <c r="AV4046">
        <v>70</v>
      </c>
      <c r="AW4046" s="5" t="str">
        <f t="shared" si="446"/>
        <v>&lt;7万</v>
      </c>
      <c r="AX4046">
        <v>569.80719999999997</v>
      </c>
      <c r="AY4046">
        <v>7</v>
      </c>
      <c r="AZ4046">
        <v>726.51949999999999</v>
      </c>
      <c r="BA4046">
        <v>12</v>
      </c>
      <c r="BB4046">
        <v>81.401028571428569</v>
      </c>
      <c r="BC4046" s="3" t="str">
        <f t="shared" si="447"/>
        <v>其他商场</v>
      </c>
      <c r="BD4046" s="4" t="s">
        <v>27587</v>
      </c>
      <c r="BE4046">
        <f t="shared" si="448"/>
        <v>60.543291666666669</v>
      </c>
      <c r="BF4046" s="4" t="str">
        <f t="shared" si="449"/>
        <v>&lt;7万</v>
      </c>
      <c r="BG4046" t="e">
        <v>#N/A</v>
      </c>
      <c r="BH4046" s="4" t="e">
        <v>#N/A</v>
      </c>
    </row>
    <row r="4047" spans="1:60">
      <c r="A4047" s="1" t="s">
        <v>18562</v>
      </c>
      <c r="B4047" s="1" t="s">
        <v>18563</v>
      </c>
      <c r="C4047" s="1" t="s">
        <v>18564</v>
      </c>
      <c r="D4047" s="1" t="s">
        <v>18565</v>
      </c>
      <c r="E4047" s="1" t="s">
        <v>18294</v>
      </c>
      <c r="F4047" s="1" t="s">
        <v>10646</v>
      </c>
      <c r="G4047" s="1" t="s">
        <v>129</v>
      </c>
      <c r="H4047" s="1" t="s">
        <v>18566</v>
      </c>
      <c r="I4047" s="1" t="s">
        <v>18567</v>
      </c>
      <c r="J4047" s="1" t="s">
        <v>159</v>
      </c>
      <c r="K4047" s="1" t="s">
        <v>10645</v>
      </c>
      <c r="L4047" s="1" t="s">
        <v>10646</v>
      </c>
      <c r="M4047" s="1" t="s">
        <v>1734</v>
      </c>
      <c r="N4047" s="1" t="s">
        <v>209</v>
      </c>
      <c r="O4047" s="1" t="str">
        <f t="shared" si="444"/>
        <v>关闭</v>
      </c>
      <c r="P4047" s="1" t="s">
        <v>53</v>
      </c>
      <c r="Q4047" s="1" t="s">
        <v>16649</v>
      </c>
      <c r="R4047" s="1" t="s">
        <v>18270</v>
      </c>
      <c r="S4047" s="1" t="s">
        <v>18368</v>
      </c>
      <c r="T4047" s="1" t="s">
        <v>133</v>
      </c>
      <c r="U4047" s="1" t="s">
        <v>18568</v>
      </c>
      <c r="V4047" s="1" t="s">
        <v>682</v>
      </c>
      <c r="W4047" s="1" t="s">
        <v>58</v>
      </c>
      <c r="X4047" s="1" t="s">
        <v>173</v>
      </c>
      <c r="Y4047" s="1" t="s">
        <v>60</v>
      </c>
      <c r="Z4047" s="1" t="s">
        <v>60</v>
      </c>
      <c r="AA4047" s="1" t="s">
        <v>60</v>
      </c>
      <c r="AB4047" s="1" t="s">
        <v>162</v>
      </c>
      <c r="AC4047" s="1" t="s">
        <v>292</v>
      </c>
      <c r="AD4047" s="1" t="s">
        <v>27597</v>
      </c>
      <c r="AE4047" s="1" t="s">
        <v>71</v>
      </c>
      <c r="AF4047" s="1"/>
      <c r="AG4047" s="1">
        <v>20080508</v>
      </c>
      <c r="AH4047" s="1" t="str">
        <f t="shared" si="445"/>
        <v>200805</v>
      </c>
      <c r="AI4047" s="1">
        <v>20120428</v>
      </c>
      <c r="AJ4047" s="1">
        <v>20150318</v>
      </c>
      <c r="AK4047" s="1" t="s">
        <v>538</v>
      </c>
      <c r="AL4047" s="1">
        <v>74</v>
      </c>
      <c r="AM4047" s="1"/>
      <c r="AN4047" s="1">
        <v>74</v>
      </c>
      <c r="AO4047" s="1"/>
      <c r="AP4047" s="1">
        <v>20121224</v>
      </c>
      <c r="AQ4047" s="1">
        <v>20121001</v>
      </c>
      <c r="AR4047" s="1">
        <v>20130930</v>
      </c>
      <c r="AS4047" s="1" t="s">
        <v>189</v>
      </c>
      <c r="AT4047" s="1"/>
      <c r="AU4047" s="1"/>
      <c r="AV4047">
        <v>74</v>
      </c>
      <c r="AW4047" s="5" t="str">
        <f t="shared" si="446"/>
        <v>&lt;7万</v>
      </c>
      <c r="AX4047">
        <v>60.978999999999999</v>
      </c>
      <c r="AY4047">
        <v>2</v>
      </c>
      <c r="AZ4047">
        <v>209.31500000000003</v>
      </c>
      <c r="BA4047">
        <v>12</v>
      </c>
      <c r="BB4047">
        <v>30.4895</v>
      </c>
      <c r="BC4047" s="3" t="str">
        <f t="shared" si="447"/>
        <v>其他商场</v>
      </c>
      <c r="BD4047" s="4" t="s">
        <v>27586</v>
      </c>
      <c r="BE4047">
        <f t="shared" si="448"/>
        <v>17.442916666666669</v>
      </c>
      <c r="BF4047" s="4" t="str">
        <f t="shared" si="449"/>
        <v>&lt;7万</v>
      </c>
      <c r="BG4047" t="e">
        <v>#N/A</v>
      </c>
      <c r="BH4047" s="4" t="e">
        <v>#N/A</v>
      </c>
    </row>
    <row r="4048" spans="1:60">
      <c r="A4048" s="1" t="s">
        <v>18569</v>
      </c>
      <c r="B4048" s="1" t="s">
        <v>18570</v>
      </c>
      <c r="C4048" s="1" t="s">
        <v>18571</v>
      </c>
      <c r="D4048" s="1" t="s">
        <v>18572</v>
      </c>
      <c r="E4048" s="1" t="s">
        <v>18294</v>
      </c>
      <c r="F4048" s="1" t="s">
        <v>10646</v>
      </c>
      <c r="G4048" s="1" t="s">
        <v>129</v>
      </c>
      <c r="H4048" s="1" t="s">
        <v>18573</v>
      </c>
      <c r="I4048" s="1" t="s">
        <v>18574</v>
      </c>
      <c r="J4048" s="1" t="s">
        <v>159</v>
      </c>
      <c r="K4048" s="1" t="s">
        <v>10645</v>
      </c>
      <c r="L4048" s="1" t="s">
        <v>10646</v>
      </c>
      <c r="M4048" s="1" t="s">
        <v>1734</v>
      </c>
      <c r="N4048" s="1" t="s">
        <v>52</v>
      </c>
      <c r="O4048" s="1" t="str">
        <f t="shared" si="444"/>
        <v>维持</v>
      </c>
      <c r="P4048" s="1" t="s">
        <v>53</v>
      </c>
      <c r="Q4048" s="1" t="s">
        <v>16649</v>
      </c>
      <c r="R4048" s="1" t="s">
        <v>18270</v>
      </c>
      <c r="S4048" s="1" t="s">
        <v>18368</v>
      </c>
      <c r="T4048" s="1" t="s">
        <v>133</v>
      </c>
      <c r="U4048" s="1" t="s">
        <v>18575</v>
      </c>
      <c r="V4048" s="1" t="s">
        <v>355</v>
      </c>
      <c r="W4048" s="1" t="s">
        <v>58</v>
      </c>
      <c r="X4048" s="1" t="s">
        <v>173</v>
      </c>
      <c r="Y4048" s="1" t="s">
        <v>88</v>
      </c>
      <c r="Z4048" s="1" t="s">
        <v>88</v>
      </c>
      <c r="AA4048" s="1" t="s">
        <v>88</v>
      </c>
      <c r="AB4048" s="1" t="s">
        <v>162</v>
      </c>
      <c r="AC4048" s="1" t="s">
        <v>292</v>
      </c>
      <c r="AD4048" s="1" t="s">
        <v>78</v>
      </c>
      <c r="AE4048" s="1" t="s">
        <v>71</v>
      </c>
      <c r="AF4048" s="1"/>
      <c r="AG4048" s="1">
        <v>20080508</v>
      </c>
      <c r="AH4048" s="1" t="str">
        <f t="shared" si="445"/>
        <v>200805</v>
      </c>
      <c r="AI4048" s="1">
        <v>20111227</v>
      </c>
      <c r="AJ4048" s="1"/>
      <c r="AK4048" s="1"/>
      <c r="AL4048" s="1">
        <v>67</v>
      </c>
      <c r="AM4048" s="1"/>
      <c r="AN4048" s="1">
        <v>68</v>
      </c>
      <c r="AO4048" s="1"/>
      <c r="AP4048" s="1">
        <v>20150128</v>
      </c>
      <c r="AQ4048" s="1">
        <v>20141001</v>
      </c>
      <c r="AR4048" s="1">
        <v>20150930</v>
      </c>
      <c r="AS4048" s="1" t="s">
        <v>180</v>
      </c>
      <c r="AT4048" s="1"/>
      <c r="AU4048" s="1"/>
      <c r="AV4048">
        <v>67</v>
      </c>
      <c r="AW4048" s="5" t="str">
        <f t="shared" si="446"/>
        <v>&gt;7万</v>
      </c>
      <c r="AX4048">
        <v>576.92899999999986</v>
      </c>
      <c r="AY4048">
        <v>7</v>
      </c>
      <c r="AZ4048">
        <v>1091.0922599999999</v>
      </c>
      <c r="BA4048">
        <v>12</v>
      </c>
      <c r="BB4048">
        <v>82.418428571428549</v>
      </c>
      <c r="BC4048" s="3" t="str">
        <f t="shared" si="447"/>
        <v>其他商场</v>
      </c>
      <c r="BD4048" s="4" t="s">
        <v>27587</v>
      </c>
      <c r="BE4048">
        <f t="shared" si="448"/>
        <v>90.924354999999991</v>
      </c>
      <c r="BF4048" s="4" t="str">
        <f t="shared" si="449"/>
        <v>&gt;7万</v>
      </c>
      <c r="BG4048" t="e">
        <v>#N/A</v>
      </c>
      <c r="BH4048" s="4" t="e">
        <v>#N/A</v>
      </c>
    </row>
    <row r="4049" spans="1:60">
      <c r="A4049" s="1" t="s">
        <v>18576</v>
      </c>
      <c r="B4049" s="1" t="s">
        <v>18577</v>
      </c>
      <c r="C4049" s="1" t="s">
        <v>18577</v>
      </c>
      <c r="D4049" s="1" t="s">
        <v>18578</v>
      </c>
      <c r="E4049" s="1" t="s">
        <v>17035</v>
      </c>
      <c r="F4049" s="1" t="s">
        <v>17036</v>
      </c>
      <c r="G4049" s="1" t="s">
        <v>49</v>
      </c>
      <c r="H4049" s="1" t="s">
        <v>17035</v>
      </c>
      <c r="I4049" s="1" t="s">
        <v>17036</v>
      </c>
      <c r="J4049" s="1" t="s">
        <v>49</v>
      </c>
      <c r="K4049" s="1" t="s">
        <v>17037</v>
      </c>
      <c r="L4049" s="1" t="s">
        <v>17036</v>
      </c>
      <c r="M4049" s="1" t="s">
        <v>51</v>
      </c>
      <c r="N4049" s="1" t="s">
        <v>52</v>
      </c>
      <c r="O4049" s="1" t="str">
        <f t="shared" si="444"/>
        <v>维持</v>
      </c>
      <c r="P4049" s="1" t="s">
        <v>53</v>
      </c>
      <c r="Q4049" s="1" t="s">
        <v>16649</v>
      </c>
      <c r="R4049" s="1" t="s">
        <v>18270</v>
      </c>
      <c r="S4049" s="1" t="s">
        <v>18271</v>
      </c>
      <c r="T4049" s="1" t="s">
        <v>654</v>
      </c>
      <c r="U4049" s="1" t="s">
        <v>18471</v>
      </c>
      <c r="V4049" s="1" t="s">
        <v>654</v>
      </c>
      <c r="W4049" s="1" t="s">
        <v>27595</v>
      </c>
      <c r="X4049" s="1" t="s">
        <v>173</v>
      </c>
      <c r="Y4049" s="1" t="s">
        <v>215</v>
      </c>
      <c r="Z4049" s="1" t="s">
        <v>215</v>
      </c>
      <c r="AA4049" s="1" t="s">
        <v>215</v>
      </c>
      <c r="AB4049" s="1" t="s">
        <v>61</v>
      </c>
      <c r="AC4049" s="1" t="s">
        <v>257</v>
      </c>
      <c r="AD4049" s="1" t="s">
        <v>188</v>
      </c>
      <c r="AE4049" s="1" t="s">
        <v>123</v>
      </c>
      <c r="AF4049" s="1" t="s">
        <v>72</v>
      </c>
      <c r="AG4049" s="1">
        <v>20080712</v>
      </c>
      <c r="AH4049" s="1" t="str">
        <f t="shared" si="445"/>
        <v>200807</v>
      </c>
      <c r="AI4049" s="1">
        <v>20110818</v>
      </c>
      <c r="AJ4049" s="1"/>
      <c r="AK4049" s="1"/>
      <c r="AL4049" s="1">
        <v>528</v>
      </c>
      <c r="AM4049" s="1"/>
      <c r="AN4049" s="1">
        <v>528</v>
      </c>
      <c r="AO4049" s="1"/>
      <c r="AP4049" s="1">
        <v>20111027</v>
      </c>
      <c r="AQ4049" s="1">
        <v>20110818</v>
      </c>
      <c r="AR4049" s="1">
        <v>20120930</v>
      </c>
      <c r="AS4049" s="1" t="s">
        <v>189</v>
      </c>
      <c r="AT4049" s="1"/>
      <c r="AU4049" s="1"/>
      <c r="AV4049">
        <v>528</v>
      </c>
      <c r="AW4049" s="5" t="str">
        <f t="shared" si="446"/>
        <v>&gt;50万</v>
      </c>
      <c r="AX4049">
        <v>4019.3122400000002</v>
      </c>
      <c r="AY4049">
        <v>7</v>
      </c>
      <c r="AZ4049">
        <v>8707.506559999998</v>
      </c>
      <c r="BA4049">
        <v>12</v>
      </c>
      <c r="BB4049">
        <v>574.18746285714292</v>
      </c>
      <c r="BC4049" s="3" t="str">
        <f t="shared" si="447"/>
        <v>核心商场</v>
      </c>
      <c r="BD4049" s="4" t="s">
        <v>27588</v>
      </c>
      <c r="BE4049">
        <f t="shared" si="448"/>
        <v>725.62554666666654</v>
      </c>
      <c r="BF4049" s="4" t="str">
        <f t="shared" si="449"/>
        <v>&gt;50万</v>
      </c>
      <c r="BG4049" t="e">
        <v>#N/A</v>
      </c>
      <c r="BH4049" s="4" t="e">
        <v>#N/A</v>
      </c>
    </row>
    <row r="4050" spans="1:60">
      <c r="A4050" s="1" t="s">
        <v>18579</v>
      </c>
      <c r="B4050" s="1" t="s">
        <v>18580</v>
      </c>
      <c r="C4050" s="1" t="s">
        <v>18581</v>
      </c>
      <c r="D4050" s="1" t="s">
        <v>18582</v>
      </c>
      <c r="E4050" s="1" t="s">
        <v>18294</v>
      </c>
      <c r="F4050" s="1" t="s">
        <v>10646</v>
      </c>
      <c r="G4050" s="1" t="s">
        <v>129</v>
      </c>
      <c r="H4050" s="1" t="s">
        <v>18583</v>
      </c>
      <c r="I4050" s="1" t="s">
        <v>18584</v>
      </c>
      <c r="J4050" s="1" t="s">
        <v>159</v>
      </c>
      <c r="K4050" s="1" t="s">
        <v>10645</v>
      </c>
      <c r="L4050" s="1" t="s">
        <v>10646</v>
      </c>
      <c r="M4050" s="1" t="s">
        <v>1734</v>
      </c>
      <c r="N4050" s="1" t="s">
        <v>52</v>
      </c>
      <c r="O4050" s="1" t="str">
        <f t="shared" si="444"/>
        <v>维持</v>
      </c>
      <c r="P4050" s="1" t="s">
        <v>53</v>
      </c>
      <c r="Q4050" s="1" t="s">
        <v>16649</v>
      </c>
      <c r="R4050" s="1" t="s">
        <v>18270</v>
      </c>
      <c r="S4050" s="1" t="s">
        <v>18288</v>
      </c>
      <c r="T4050" s="1" t="s">
        <v>133</v>
      </c>
      <c r="U4050" s="1" t="s">
        <v>18543</v>
      </c>
      <c r="V4050" s="1" t="s">
        <v>355</v>
      </c>
      <c r="W4050" s="1" t="s">
        <v>58</v>
      </c>
      <c r="X4050" s="1" t="s">
        <v>173</v>
      </c>
      <c r="Y4050" s="1" t="s">
        <v>60</v>
      </c>
      <c r="Z4050" s="1" t="s">
        <v>60</v>
      </c>
      <c r="AA4050" s="1" t="s">
        <v>60</v>
      </c>
      <c r="AB4050" s="1" t="s">
        <v>162</v>
      </c>
      <c r="AC4050" s="1" t="s">
        <v>292</v>
      </c>
      <c r="AD4050" s="1" t="s">
        <v>78</v>
      </c>
      <c r="AE4050" s="1" t="s">
        <v>71</v>
      </c>
      <c r="AF4050" s="1" t="s">
        <v>72</v>
      </c>
      <c r="AG4050" s="1">
        <v>20080608</v>
      </c>
      <c r="AH4050" s="1" t="str">
        <f t="shared" si="445"/>
        <v>200806</v>
      </c>
      <c r="AI4050" s="1">
        <v>20110510</v>
      </c>
      <c r="AJ4050" s="1"/>
      <c r="AK4050" s="1"/>
      <c r="AL4050" s="1">
        <v>70</v>
      </c>
      <c r="AM4050" s="1"/>
      <c r="AN4050" s="1">
        <v>70</v>
      </c>
      <c r="AO4050" s="1"/>
      <c r="AP4050" s="1">
        <v>20111123</v>
      </c>
      <c r="AQ4050" s="1">
        <v>20111001</v>
      </c>
      <c r="AR4050" s="1">
        <v>20120930</v>
      </c>
      <c r="AS4050" s="1" t="s">
        <v>189</v>
      </c>
      <c r="AT4050" s="1"/>
      <c r="AU4050" s="1"/>
      <c r="AV4050">
        <v>70</v>
      </c>
      <c r="AW4050" s="5" t="str">
        <f t="shared" si="446"/>
        <v>&lt;7万</v>
      </c>
      <c r="AX4050">
        <v>168.679</v>
      </c>
      <c r="AY4050">
        <v>6</v>
      </c>
      <c r="AZ4050">
        <v>178.57599999999999</v>
      </c>
      <c r="BA4050">
        <v>11</v>
      </c>
      <c r="BB4050">
        <v>28.113166666666668</v>
      </c>
      <c r="BC4050" s="3" t="str">
        <f t="shared" si="447"/>
        <v>其他商场</v>
      </c>
      <c r="BD4050" s="4" t="s">
        <v>27586</v>
      </c>
      <c r="BE4050">
        <f t="shared" si="448"/>
        <v>16.234181818181817</v>
      </c>
      <c r="BF4050" s="4" t="str">
        <f t="shared" si="449"/>
        <v>&lt;7万</v>
      </c>
      <c r="BG4050" t="e">
        <v>#N/A</v>
      </c>
      <c r="BH4050" s="4" t="e">
        <v>#N/A</v>
      </c>
    </row>
    <row r="4051" spans="1:60">
      <c r="A4051" s="1" t="s">
        <v>18585</v>
      </c>
      <c r="B4051" s="1" t="s">
        <v>18586</v>
      </c>
      <c r="C4051" s="1" t="s">
        <v>18587</v>
      </c>
      <c r="D4051" s="1" t="s">
        <v>18588</v>
      </c>
      <c r="E4051" s="1" t="s">
        <v>18294</v>
      </c>
      <c r="F4051" s="1" t="s">
        <v>10646</v>
      </c>
      <c r="G4051" s="1" t="s">
        <v>129</v>
      </c>
      <c r="H4051" s="1" t="s">
        <v>18589</v>
      </c>
      <c r="I4051" s="1" t="s">
        <v>18590</v>
      </c>
      <c r="J4051" s="1" t="s">
        <v>159</v>
      </c>
      <c r="K4051" s="1" t="s">
        <v>10645</v>
      </c>
      <c r="L4051" s="1" t="s">
        <v>10646</v>
      </c>
      <c r="M4051" s="1" t="s">
        <v>1734</v>
      </c>
      <c r="N4051" s="1" t="s">
        <v>52</v>
      </c>
      <c r="O4051" s="1" t="str">
        <f t="shared" si="444"/>
        <v>维持</v>
      </c>
      <c r="P4051" s="1" t="s">
        <v>53</v>
      </c>
      <c r="Q4051" s="1" t="s">
        <v>16649</v>
      </c>
      <c r="R4051" s="1" t="s">
        <v>18270</v>
      </c>
      <c r="S4051" s="1" t="s">
        <v>18519</v>
      </c>
      <c r="T4051" s="1" t="s">
        <v>355</v>
      </c>
      <c r="U4051" s="1" t="s">
        <v>18591</v>
      </c>
      <c r="V4051" s="1" t="s">
        <v>682</v>
      </c>
      <c r="W4051" s="1" t="s">
        <v>58</v>
      </c>
      <c r="X4051" s="1" t="s">
        <v>173</v>
      </c>
      <c r="Y4051" s="1" t="s">
        <v>60</v>
      </c>
      <c r="Z4051" s="1" t="s">
        <v>60</v>
      </c>
      <c r="AA4051" s="1" t="s">
        <v>60</v>
      </c>
      <c r="AB4051" s="1" t="s">
        <v>162</v>
      </c>
      <c r="AC4051" s="1" t="s">
        <v>292</v>
      </c>
      <c r="AD4051" s="1" t="s">
        <v>78</v>
      </c>
      <c r="AE4051" s="1" t="s">
        <v>71</v>
      </c>
      <c r="AF4051" s="1"/>
      <c r="AG4051" s="1">
        <v>20080922</v>
      </c>
      <c r="AH4051" s="1" t="str">
        <f t="shared" si="445"/>
        <v>200809</v>
      </c>
      <c r="AI4051" s="1">
        <v>20110925</v>
      </c>
      <c r="AJ4051" s="1"/>
      <c r="AK4051" s="1"/>
      <c r="AL4051" s="1">
        <v>39</v>
      </c>
      <c r="AM4051" s="1"/>
      <c r="AN4051" s="1">
        <v>39</v>
      </c>
      <c r="AO4051" s="1"/>
      <c r="AP4051" s="1">
        <v>20150128</v>
      </c>
      <c r="AQ4051" s="1">
        <v>20141001</v>
      </c>
      <c r="AR4051" s="1">
        <v>20150930</v>
      </c>
      <c r="AS4051" s="1" t="s">
        <v>180</v>
      </c>
      <c r="AT4051" s="1"/>
      <c r="AU4051" s="1"/>
      <c r="AV4051">
        <v>39</v>
      </c>
      <c r="AW4051" s="5" t="str">
        <f t="shared" si="446"/>
        <v>&lt;7万</v>
      </c>
      <c r="AX4051">
        <v>460.30871999999999</v>
      </c>
      <c r="AY4051">
        <v>7</v>
      </c>
      <c r="AZ4051">
        <v>802.9858999999999</v>
      </c>
      <c r="BA4051">
        <v>12</v>
      </c>
      <c r="BB4051">
        <v>65.758388571428569</v>
      </c>
      <c r="BC4051" s="3" t="str">
        <f t="shared" si="447"/>
        <v>其他商场</v>
      </c>
      <c r="BD4051" s="4" t="s">
        <v>27586</v>
      </c>
      <c r="BE4051">
        <f t="shared" si="448"/>
        <v>66.915491666666654</v>
      </c>
      <c r="BF4051" s="4" t="str">
        <f t="shared" si="449"/>
        <v>&lt;7万</v>
      </c>
      <c r="BG4051" t="e">
        <v>#N/A</v>
      </c>
      <c r="BH4051" s="4" t="e">
        <v>#N/A</v>
      </c>
    </row>
    <row r="4052" spans="1:60">
      <c r="A4052" s="1" t="s">
        <v>18592</v>
      </c>
      <c r="B4052" s="1" t="s">
        <v>18593</v>
      </c>
      <c r="C4052" s="1" t="s">
        <v>18594</v>
      </c>
      <c r="D4052" s="1" t="s">
        <v>18595</v>
      </c>
      <c r="E4052" s="1" t="s">
        <v>17035</v>
      </c>
      <c r="F4052" s="1" t="s">
        <v>17036</v>
      </c>
      <c r="G4052" s="1" t="s">
        <v>49</v>
      </c>
      <c r="H4052" s="1" t="s">
        <v>17035</v>
      </c>
      <c r="I4052" s="1" t="s">
        <v>17036</v>
      </c>
      <c r="J4052" s="1" t="s">
        <v>49</v>
      </c>
      <c r="K4052" s="1" t="s">
        <v>17037</v>
      </c>
      <c r="L4052" s="1" t="s">
        <v>17036</v>
      </c>
      <c r="M4052" s="1" t="s">
        <v>51</v>
      </c>
      <c r="N4052" s="1" t="s">
        <v>52</v>
      </c>
      <c r="O4052" s="1" t="str">
        <f t="shared" si="444"/>
        <v>维持</v>
      </c>
      <c r="P4052" s="1" t="s">
        <v>53</v>
      </c>
      <c r="Q4052" s="1" t="s">
        <v>16649</v>
      </c>
      <c r="R4052" s="1" t="s">
        <v>18270</v>
      </c>
      <c r="S4052" s="1" t="s">
        <v>18271</v>
      </c>
      <c r="T4052" s="1" t="s">
        <v>654</v>
      </c>
      <c r="U4052" s="1" t="s">
        <v>18471</v>
      </c>
      <c r="V4052" s="1" t="s">
        <v>654</v>
      </c>
      <c r="W4052" s="1" t="s">
        <v>185</v>
      </c>
      <c r="X4052" s="1" t="s">
        <v>59</v>
      </c>
      <c r="Y4052" s="1" t="s">
        <v>186</v>
      </c>
      <c r="Z4052" s="1" t="s">
        <v>186</v>
      </c>
      <c r="AA4052" s="1" t="s">
        <v>186</v>
      </c>
      <c r="AB4052" s="1" t="s">
        <v>61</v>
      </c>
      <c r="AC4052" s="1" t="s">
        <v>876</v>
      </c>
      <c r="AD4052" s="1" t="s">
        <v>293</v>
      </c>
      <c r="AE4052" s="1"/>
      <c r="AF4052" s="1" t="s">
        <v>72</v>
      </c>
      <c r="AG4052" s="1">
        <v>20080810</v>
      </c>
      <c r="AH4052" s="1" t="str">
        <f t="shared" si="445"/>
        <v>200808</v>
      </c>
      <c r="AI4052" s="1"/>
      <c r="AJ4052" s="1"/>
      <c r="AK4052" s="1"/>
      <c r="AL4052" s="1">
        <v>191</v>
      </c>
      <c r="AM4052" s="1"/>
      <c r="AN4052" s="1">
        <v>200</v>
      </c>
      <c r="AO4052" s="1"/>
      <c r="AP4052" s="1">
        <v>20080922</v>
      </c>
      <c r="AQ4052" s="1">
        <v>20080810</v>
      </c>
      <c r="AR4052" s="1">
        <v>20090630</v>
      </c>
      <c r="AS4052" s="1" t="s">
        <v>189</v>
      </c>
      <c r="AT4052" s="1"/>
      <c r="AU4052" s="1"/>
      <c r="AV4052">
        <v>191</v>
      </c>
      <c r="AW4052" s="5" t="str">
        <f t="shared" si="446"/>
        <v>&gt;7万</v>
      </c>
      <c r="AX4052">
        <v>454.41324000000003</v>
      </c>
      <c r="AY4052">
        <v>7</v>
      </c>
      <c r="AZ4052">
        <v>881.15691000000004</v>
      </c>
      <c r="BA4052">
        <v>12</v>
      </c>
      <c r="BB4052">
        <v>64.916177142857151</v>
      </c>
      <c r="BC4052" s="3" t="str">
        <f t="shared" si="447"/>
        <v>其他商场</v>
      </c>
      <c r="BD4052" s="4" t="s">
        <v>27586</v>
      </c>
      <c r="BE4052">
        <f t="shared" si="448"/>
        <v>73.429742500000003</v>
      </c>
      <c r="BF4052" s="4" t="str">
        <f t="shared" si="449"/>
        <v>&gt;7万</v>
      </c>
      <c r="BG4052" t="e">
        <v>#N/A</v>
      </c>
      <c r="BH4052" s="4" t="e">
        <v>#N/A</v>
      </c>
    </row>
    <row r="4053" spans="1:60">
      <c r="A4053" s="1" t="s">
        <v>18596</v>
      </c>
      <c r="B4053" s="1" t="s">
        <v>18597</v>
      </c>
      <c r="C4053" s="1" t="s">
        <v>18598</v>
      </c>
      <c r="D4053" s="1" t="s">
        <v>18599</v>
      </c>
      <c r="E4053" s="1" t="s">
        <v>18294</v>
      </c>
      <c r="F4053" s="1" t="s">
        <v>10646</v>
      </c>
      <c r="G4053" s="1" t="s">
        <v>129</v>
      </c>
      <c r="H4053" s="1" t="s">
        <v>18600</v>
      </c>
      <c r="I4053" s="1" t="s">
        <v>18601</v>
      </c>
      <c r="J4053" s="1" t="s">
        <v>159</v>
      </c>
      <c r="K4053" s="1" t="s">
        <v>10645</v>
      </c>
      <c r="L4053" s="1" t="s">
        <v>10646</v>
      </c>
      <c r="M4053" s="1" t="s">
        <v>1734</v>
      </c>
      <c r="N4053" s="1" t="s">
        <v>52</v>
      </c>
      <c r="O4053" s="1" t="str">
        <f t="shared" si="444"/>
        <v>维持</v>
      </c>
      <c r="P4053" s="1" t="s">
        <v>53</v>
      </c>
      <c r="Q4053" s="1" t="s">
        <v>16649</v>
      </c>
      <c r="R4053" s="1" t="s">
        <v>18270</v>
      </c>
      <c r="S4053" s="1" t="s">
        <v>18328</v>
      </c>
      <c r="T4053" s="1" t="s">
        <v>133</v>
      </c>
      <c r="U4053" s="1" t="s">
        <v>18602</v>
      </c>
      <c r="V4053" s="1" t="s">
        <v>355</v>
      </c>
      <c r="W4053" s="1" t="s">
        <v>58</v>
      </c>
      <c r="X4053" s="1" t="s">
        <v>173</v>
      </c>
      <c r="Y4053" s="1" t="s">
        <v>60</v>
      </c>
      <c r="Z4053" s="1" t="s">
        <v>60</v>
      </c>
      <c r="AA4053" s="1" t="s">
        <v>60</v>
      </c>
      <c r="AB4053" s="1" t="s">
        <v>162</v>
      </c>
      <c r="AC4053" s="1" t="s">
        <v>174</v>
      </c>
      <c r="AD4053" s="1" t="s">
        <v>70</v>
      </c>
      <c r="AE4053" s="1" t="s">
        <v>71</v>
      </c>
      <c r="AF4053" s="1"/>
      <c r="AG4053" s="1">
        <v>20080929</v>
      </c>
      <c r="AH4053" s="1" t="str">
        <f t="shared" si="445"/>
        <v>200809</v>
      </c>
      <c r="AI4053" s="1">
        <v>20141202</v>
      </c>
      <c r="AJ4053" s="1"/>
      <c r="AK4053" s="1"/>
      <c r="AL4053" s="1">
        <v>56</v>
      </c>
      <c r="AM4053" s="1"/>
      <c r="AN4053" s="1">
        <v>150</v>
      </c>
      <c r="AO4053" s="1"/>
      <c r="AP4053" s="1">
        <v>20111123</v>
      </c>
      <c r="AQ4053" s="1">
        <v>20111001</v>
      </c>
      <c r="AR4053" s="1">
        <v>20120930</v>
      </c>
      <c r="AS4053" s="1" t="s">
        <v>189</v>
      </c>
      <c r="AT4053" s="1"/>
      <c r="AU4053" s="1"/>
      <c r="AV4053">
        <v>56</v>
      </c>
      <c r="AW4053" s="5" t="str">
        <f t="shared" si="446"/>
        <v>&lt;7万</v>
      </c>
      <c r="AX4053">
        <v>290.90434999999997</v>
      </c>
      <c r="AY4053">
        <v>7</v>
      </c>
      <c r="AZ4053">
        <v>451.89599999999996</v>
      </c>
      <c r="BA4053">
        <v>12</v>
      </c>
      <c r="BB4053">
        <v>41.557764285714278</v>
      </c>
      <c r="BC4053" s="3" t="str">
        <f t="shared" si="447"/>
        <v>其他商场</v>
      </c>
      <c r="BD4053" s="4" t="s">
        <v>27586</v>
      </c>
      <c r="BE4053">
        <f t="shared" si="448"/>
        <v>37.657999999999994</v>
      </c>
      <c r="BF4053" s="4" t="str">
        <f t="shared" si="449"/>
        <v>&lt;7万</v>
      </c>
      <c r="BG4053" t="e">
        <v>#N/A</v>
      </c>
      <c r="BH4053" s="4" t="e">
        <v>#N/A</v>
      </c>
    </row>
    <row r="4054" spans="1:60">
      <c r="A4054" s="1" t="s">
        <v>18603</v>
      </c>
      <c r="B4054" s="1" t="s">
        <v>18604</v>
      </c>
      <c r="C4054" s="1" t="s">
        <v>18605</v>
      </c>
      <c r="D4054" s="1" t="s">
        <v>18606</v>
      </c>
      <c r="E4054" s="1" t="s">
        <v>18294</v>
      </c>
      <c r="F4054" s="1" t="s">
        <v>10646</v>
      </c>
      <c r="G4054" s="1" t="s">
        <v>129</v>
      </c>
      <c r="H4054" s="1" t="s">
        <v>18607</v>
      </c>
      <c r="I4054" s="1" t="s">
        <v>18608</v>
      </c>
      <c r="J4054" s="1" t="s">
        <v>159</v>
      </c>
      <c r="K4054" s="1" t="s">
        <v>10645</v>
      </c>
      <c r="L4054" s="1" t="s">
        <v>10646</v>
      </c>
      <c r="M4054" s="1" t="s">
        <v>1734</v>
      </c>
      <c r="N4054" s="1" t="s">
        <v>52</v>
      </c>
      <c r="O4054" s="1" t="str">
        <f t="shared" si="444"/>
        <v>维持</v>
      </c>
      <c r="P4054" s="1" t="s">
        <v>53</v>
      </c>
      <c r="Q4054" s="1" t="s">
        <v>16649</v>
      </c>
      <c r="R4054" s="1" t="s">
        <v>18270</v>
      </c>
      <c r="S4054" s="1" t="s">
        <v>18482</v>
      </c>
      <c r="T4054" s="1" t="s">
        <v>355</v>
      </c>
      <c r="U4054" s="1" t="s">
        <v>18609</v>
      </c>
      <c r="V4054" s="1" t="s">
        <v>355</v>
      </c>
      <c r="W4054" s="1" t="s">
        <v>58</v>
      </c>
      <c r="X4054" s="1" t="s">
        <v>173</v>
      </c>
      <c r="Y4054" s="1" t="s">
        <v>88</v>
      </c>
      <c r="Z4054" s="1" t="s">
        <v>88</v>
      </c>
      <c r="AA4054" s="1" t="s">
        <v>88</v>
      </c>
      <c r="AB4054" s="1" t="s">
        <v>162</v>
      </c>
      <c r="AC4054" s="1" t="s">
        <v>174</v>
      </c>
      <c r="AD4054" s="1" t="s">
        <v>78</v>
      </c>
      <c r="AE4054" s="1" t="s">
        <v>71</v>
      </c>
      <c r="AF4054" s="1"/>
      <c r="AG4054" s="1">
        <v>20090205</v>
      </c>
      <c r="AH4054" s="1" t="str">
        <f t="shared" si="445"/>
        <v>200902</v>
      </c>
      <c r="AI4054" s="1">
        <v>20130831</v>
      </c>
      <c r="AJ4054" s="1"/>
      <c r="AK4054" s="1"/>
      <c r="AL4054" s="1">
        <v>83.5</v>
      </c>
      <c r="AM4054" s="1"/>
      <c r="AN4054" s="1">
        <v>83.5</v>
      </c>
      <c r="AO4054" s="1"/>
      <c r="AP4054" s="1">
        <v>20150128</v>
      </c>
      <c r="AQ4054" s="1">
        <v>20141001</v>
      </c>
      <c r="AR4054" s="1">
        <v>20150930</v>
      </c>
      <c r="AS4054" s="1" t="s">
        <v>180</v>
      </c>
      <c r="AT4054" s="1"/>
      <c r="AU4054" s="1"/>
      <c r="AV4054">
        <v>83.5</v>
      </c>
      <c r="AW4054" s="5" t="str">
        <f t="shared" si="446"/>
        <v>&gt;7万</v>
      </c>
      <c r="AX4054">
        <v>636.16596000000004</v>
      </c>
      <c r="AY4054">
        <v>7</v>
      </c>
      <c r="AZ4054">
        <v>962.43380000000002</v>
      </c>
      <c r="BA4054">
        <v>12</v>
      </c>
      <c r="BB4054">
        <v>90.880851428571432</v>
      </c>
      <c r="BC4054" s="3" t="str">
        <f t="shared" si="447"/>
        <v>其他商场</v>
      </c>
      <c r="BD4054" s="4" t="s">
        <v>27587</v>
      </c>
      <c r="BE4054">
        <f t="shared" si="448"/>
        <v>80.202816666666664</v>
      </c>
      <c r="BF4054" s="4" t="str">
        <f t="shared" si="449"/>
        <v>&gt;7万</v>
      </c>
      <c r="BG4054" t="e">
        <v>#N/A</v>
      </c>
      <c r="BH4054" s="4" t="e">
        <v>#N/A</v>
      </c>
    </row>
    <row r="4055" spans="1:60">
      <c r="A4055" s="1" t="s">
        <v>18610</v>
      </c>
      <c r="B4055" s="1" t="s">
        <v>18611</v>
      </c>
      <c r="C4055" s="1" t="s">
        <v>18612</v>
      </c>
      <c r="D4055" s="1" t="s">
        <v>18613</v>
      </c>
      <c r="E4055" s="1" t="s">
        <v>18294</v>
      </c>
      <c r="F4055" s="1" t="s">
        <v>10646</v>
      </c>
      <c r="G4055" s="1" t="s">
        <v>129</v>
      </c>
      <c r="H4055" s="1" t="s">
        <v>18614</v>
      </c>
      <c r="I4055" s="1" t="s">
        <v>18615</v>
      </c>
      <c r="J4055" s="1" t="s">
        <v>159</v>
      </c>
      <c r="K4055" s="1" t="s">
        <v>10645</v>
      </c>
      <c r="L4055" s="1" t="s">
        <v>10646</v>
      </c>
      <c r="M4055" s="1" t="s">
        <v>1734</v>
      </c>
      <c r="N4055" s="1" t="s">
        <v>52</v>
      </c>
      <c r="O4055" s="1" t="str">
        <f t="shared" si="444"/>
        <v>维持</v>
      </c>
      <c r="P4055" s="1" t="s">
        <v>53</v>
      </c>
      <c r="Q4055" s="1" t="s">
        <v>16649</v>
      </c>
      <c r="R4055" s="1" t="s">
        <v>18270</v>
      </c>
      <c r="S4055" s="1" t="s">
        <v>18288</v>
      </c>
      <c r="T4055" s="1" t="s">
        <v>133</v>
      </c>
      <c r="U4055" s="1" t="s">
        <v>18616</v>
      </c>
      <c r="V4055" s="1" t="s">
        <v>682</v>
      </c>
      <c r="W4055" s="1" t="s">
        <v>58</v>
      </c>
      <c r="X4055" s="1" t="s">
        <v>173</v>
      </c>
      <c r="Y4055" s="1" t="s">
        <v>60</v>
      </c>
      <c r="Z4055" s="1" t="s">
        <v>60</v>
      </c>
      <c r="AA4055" s="1" t="s">
        <v>60</v>
      </c>
      <c r="AB4055" s="1" t="s">
        <v>162</v>
      </c>
      <c r="AC4055" s="1" t="s">
        <v>292</v>
      </c>
      <c r="AD4055" s="1" t="s">
        <v>78</v>
      </c>
      <c r="AE4055" s="1" t="s">
        <v>83</v>
      </c>
      <c r="AF4055" s="1" t="s">
        <v>72</v>
      </c>
      <c r="AG4055" s="1">
        <v>20090209</v>
      </c>
      <c r="AH4055" s="1" t="str">
        <f t="shared" si="445"/>
        <v>200902</v>
      </c>
      <c r="AI4055" s="1"/>
      <c r="AJ4055" s="1"/>
      <c r="AK4055" s="1"/>
      <c r="AL4055" s="1">
        <v>61</v>
      </c>
      <c r="AM4055" s="1"/>
      <c r="AN4055" s="1">
        <v>60</v>
      </c>
      <c r="AO4055" s="1"/>
      <c r="AP4055" s="1">
        <v>20111121</v>
      </c>
      <c r="AQ4055" s="1">
        <v>20111001</v>
      </c>
      <c r="AR4055" s="1">
        <v>20120930</v>
      </c>
      <c r="AS4055" s="1" t="s">
        <v>189</v>
      </c>
      <c r="AT4055" s="1"/>
      <c r="AU4055" s="1"/>
      <c r="AV4055">
        <v>61</v>
      </c>
      <c r="AW4055" s="5" t="str">
        <f t="shared" si="446"/>
        <v>&lt;7万</v>
      </c>
      <c r="AX4055">
        <v>121.738</v>
      </c>
      <c r="AY4055">
        <v>7</v>
      </c>
      <c r="AZ4055">
        <v>510.39600000000002</v>
      </c>
      <c r="BA4055">
        <v>12</v>
      </c>
      <c r="BB4055">
        <v>17.391142857142857</v>
      </c>
      <c r="BC4055" s="3" t="str">
        <f t="shared" si="447"/>
        <v>其他商场</v>
      </c>
      <c r="BD4055" s="4" t="s">
        <v>27586</v>
      </c>
      <c r="BE4055">
        <f t="shared" si="448"/>
        <v>42.533000000000001</v>
      </c>
      <c r="BF4055" s="4" t="str">
        <f t="shared" si="449"/>
        <v>&lt;7万</v>
      </c>
      <c r="BG4055" t="e">
        <v>#N/A</v>
      </c>
      <c r="BH4055" s="4" t="e">
        <v>#N/A</v>
      </c>
    </row>
    <row r="4056" spans="1:60">
      <c r="A4056" s="1" t="s">
        <v>18617</v>
      </c>
      <c r="B4056" s="1" t="s">
        <v>18618</v>
      </c>
      <c r="C4056" s="1" t="s">
        <v>18618</v>
      </c>
      <c r="D4056" s="1" t="s">
        <v>18619</v>
      </c>
      <c r="E4056" s="1" t="s">
        <v>17035</v>
      </c>
      <c r="F4056" s="1" t="s">
        <v>17036</v>
      </c>
      <c r="G4056" s="1" t="s">
        <v>49</v>
      </c>
      <c r="H4056" s="1" t="s">
        <v>17035</v>
      </c>
      <c r="I4056" s="1" t="s">
        <v>17036</v>
      </c>
      <c r="J4056" s="1" t="s">
        <v>49</v>
      </c>
      <c r="K4056" s="1" t="s">
        <v>17037</v>
      </c>
      <c r="L4056" s="1" t="s">
        <v>17036</v>
      </c>
      <c r="M4056" s="1" t="s">
        <v>51</v>
      </c>
      <c r="N4056" s="1" t="s">
        <v>52</v>
      </c>
      <c r="O4056" s="1" t="str">
        <f t="shared" si="444"/>
        <v>维持</v>
      </c>
      <c r="P4056" s="1" t="s">
        <v>53</v>
      </c>
      <c r="Q4056" s="1" t="s">
        <v>16649</v>
      </c>
      <c r="R4056" s="1" t="s">
        <v>18270</v>
      </c>
      <c r="S4056" s="1" t="s">
        <v>18271</v>
      </c>
      <c r="T4056" s="1" t="s">
        <v>654</v>
      </c>
      <c r="U4056" s="1" t="s">
        <v>18277</v>
      </c>
      <c r="V4056" s="1" t="s">
        <v>654</v>
      </c>
      <c r="W4056" s="1" t="s">
        <v>58</v>
      </c>
      <c r="X4056" s="1" t="s">
        <v>59</v>
      </c>
      <c r="Y4056" s="1" t="s">
        <v>69</v>
      </c>
      <c r="Z4056" s="1" t="s">
        <v>69</v>
      </c>
      <c r="AA4056" s="1" t="s">
        <v>69</v>
      </c>
      <c r="AB4056" s="1" t="s">
        <v>61</v>
      </c>
      <c r="AC4056" s="1" t="s">
        <v>386</v>
      </c>
      <c r="AD4056" s="1" t="s">
        <v>78</v>
      </c>
      <c r="AE4056" s="1"/>
      <c r="AF4056" s="1" t="s">
        <v>72</v>
      </c>
      <c r="AG4056" s="1">
        <v>20090104</v>
      </c>
      <c r="AH4056" s="1" t="str">
        <f t="shared" si="445"/>
        <v>200901</v>
      </c>
      <c r="AI4056" s="1">
        <v>20101221</v>
      </c>
      <c r="AJ4056" s="1"/>
      <c r="AK4056" s="1"/>
      <c r="AL4056" s="1">
        <v>212</v>
      </c>
      <c r="AM4056" s="1"/>
      <c r="AN4056" s="1">
        <v>212</v>
      </c>
      <c r="AO4056" s="1"/>
      <c r="AP4056" s="1">
        <v>20111123</v>
      </c>
      <c r="AQ4056" s="1">
        <v>20111001</v>
      </c>
      <c r="AR4056" s="1">
        <v>20120930</v>
      </c>
      <c r="AS4056" s="1" t="s">
        <v>180</v>
      </c>
      <c r="AT4056" s="1"/>
      <c r="AU4056" s="1"/>
      <c r="AV4056">
        <v>212</v>
      </c>
      <c r="AW4056" s="5" t="str">
        <f t="shared" si="446"/>
        <v>&gt;20万</v>
      </c>
      <c r="AX4056">
        <v>1125.32061</v>
      </c>
      <c r="AY4056">
        <v>7</v>
      </c>
      <c r="AZ4056">
        <v>3668.8500299999996</v>
      </c>
      <c r="BA4056">
        <v>12</v>
      </c>
      <c r="BB4056">
        <v>160.76008714285715</v>
      </c>
      <c r="BC4056" s="3" t="str">
        <f t="shared" si="447"/>
        <v>常规商场</v>
      </c>
      <c r="BD4056" s="4" t="s">
        <v>27585</v>
      </c>
      <c r="BE4056">
        <f t="shared" si="448"/>
        <v>305.73750249999995</v>
      </c>
      <c r="BF4056" s="4" t="str">
        <f t="shared" si="449"/>
        <v>&gt;20万</v>
      </c>
      <c r="BG4056" t="e">
        <v>#N/A</v>
      </c>
      <c r="BH4056" s="4" t="e">
        <v>#N/A</v>
      </c>
    </row>
    <row r="4057" spans="1:60">
      <c r="A4057" s="1" t="s">
        <v>18620</v>
      </c>
      <c r="B4057" s="1" t="s">
        <v>18621</v>
      </c>
      <c r="C4057" s="1" t="s">
        <v>18622</v>
      </c>
      <c r="D4057" s="1" t="s">
        <v>18623</v>
      </c>
      <c r="E4057" s="1" t="s">
        <v>18294</v>
      </c>
      <c r="F4057" s="1" t="s">
        <v>10646</v>
      </c>
      <c r="G4057" s="1" t="s">
        <v>129</v>
      </c>
      <c r="H4057" s="1" t="s">
        <v>18624</v>
      </c>
      <c r="I4057" s="1" t="s">
        <v>18625</v>
      </c>
      <c r="J4057" s="1" t="s">
        <v>159</v>
      </c>
      <c r="K4057" s="1" t="s">
        <v>10645</v>
      </c>
      <c r="L4057" s="1" t="s">
        <v>10646</v>
      </c>
      <c r="M4057" s="1" t="s">
        <v>1734</v>
      </c>
      <c r="N4057" s="1" t="s">
        <v>52</v>
      </c>
      <c r="O4057" s="1" t="str">
        <f t="shared" si="444"/>
        <v>维持</v>
      </c>
      <c r="P4057" s="1" t="s">
        <v>53</v>
      </c>
      <c r="Q4057" s="1" t="s">
        <v>16649</v>
      </c>
      <c r="R4057" s="1" t="s">
        <v>18270</v>
      </c>
      <c r="S4057" s="1" t="s">
        <v>18288</v>
      </c>
      <c r="T4057" s="1" t="s">
        <v>133</v>
      </c>
      <c r="U4057" s="1" t="s">
        <v>18626</v>
      </c>
      <c r="V4057" s="1" t="s">
        <v>682</v>
      </c>
      <c r="W4057" s="1" t="s">
        <v>58</v>
      </c>
      <c r="X4057" s="1" t="s">
        <v>173</v>
      </c>
      <c r="Y4057" s="1" t="s">
        <v>60</v>
      </c>
      <c r="Z4057" s="1" t="s">
        <v>60</v>
      </c>
      <c r="AA4057" s="1" t="s">
        <v>60</v>
      </c>
      <c r="AB4057" s="1" t="s">
        <v>162</v>
      </c>
      <c r="AC4057" s="1" t="s">
        <v>174</v>
      </c>
      <c r="AD4057" s="1" t="s">
        <v>27597</v>
      </c>
      <c r="AE4057" s="1" t="s">
        <v>71</v>
      </c>
      <c r="AF4057" s="1" t="s">
        <v>72</v>
      </c>
      <c r="AG4057" s="1">
        <v>20090208</v>
      </c>
      <c r="AH4057" s="1" t="str">
        <f t="shared" si="445"/>
        <v>200902</v>
      </c>
      <c r="AI4057" s="1">
        <v>20121029</v>
      </c>
      <c r="AJ4057" s="1"/>
      <c r="AK4057" s="1"/>
      <c r="AL4057" s="1">
        <v>87</v>
      </c>
      <c r="AM4057" s="1"/>
      <c r="AN4057" s="1">
        <v>111</v>
      </c>
      <c r="AO4057" s="1"/>
      <c r="AP4057" s="1">
        <v>20150128</v>
      </c>
      <c r="AQ4057" s="1">
        <v>20141001</v>
      </c>
      <c r="AR4057" s="1">
        <v>20150930</v>
      </c>
      <c r="AS4057" s="1" t="s">
        <v>180</v>
      </c>
      <c r="AT4057" s="1"/>
      <c r="AU4057" s="1"/>
      <c r="AV4057">
        <v>87</v>
      </c>
      <c r="AW4057" s="5" t="str">
        <f t="shared" si="446"/>
        <v>&lt;7万</v>
      </c>
      <c r="AX4057">
        <v>436.3244400000001</v>
      </c>
      <c r="AY4057">
        <v>7</v>
      </c>
      <c r="AZ4057">
        <v>675.57896000000005</v>
      </c>
      <c r="BA4057">
        <v>12</v>
      </c>
      <c r="BB4057">
        <v>62.332062857142873</v>
      </c>
      <c r="BC4057" s="3" t="str">
        <f t="shared" si="447"/>
        <v>其他商场</v>
      </c>
      <c r="BD4057" s="4" t="s">
        <v>27586</v>
      </c>
      <c r="BE4057">
        <f t="shared" si="448"/>
        <v>56.298246666666671</v>
      </c>
      <c r="BF4057" s="4" t="str">
        <f t="shared" si="449"/>
        <v>&lt;7万</v>
      </c>
      <c r="BG4057" t="e">
        <v>#N/A</v>
      </c>
      <c r="BH4057" s="4" t="e">
        <v>#N/A</v>
      </c>
    </row>
    <row r="4058" spans="1:60">
      <c r="A4058" s="1" t="s">
        <v>18627</v>
      </c>
      <c r="B4058" s="1" t="s">
        <v>18628</v>
      </c>
      <c r="C4058" s="1" t="s">
        <v>18629</v>
      </c>
      <c r="D4058" s="1" t="s">
        <v>18630</v>
      </c>
      <c r="E4058" s="1" t="s">
        <v>18294</v>
      </c>
      <c r="F4058" s="1" t="s">
        <v>10646</v>
      </c>
      <c r="G4058" s="1" t="s">
        <v>129</v>
      </c>
      <c r="H4058" s="1" t="s">
        <v>18295</v>
      </c>
      <c r="I4058" s="1" t="s">
        <v>18296</v>
      </c>
      <c r="J4058" s="1" t="s">
        <v>159</v>
      </c>
      <c r="K4058" s="1" t="s">
        <v>10645</v>
      </c>
      <c r="L4058" s="1" t="s">
        <v>10646</v>
      </c>
      <c r="M4058" s="1" t="s">
        <v>1734</v>
      </c>
      <c r="N4058" s="1" t="s">
        <v>52</v>
      </c>
      <c r="O4058" s="1" t="str">
        <f t="shared" si="444"/>
        <v>维持</v>
      </c>
      <c r="P4058" s="1" t="s">
        <v>53</v>
      </c>
      <c r="Q4058" s="1" t="s">
        <v>16649</v>
      </c>
      <c r="R4058" s="1" t="s">
        <v>18270</v>
      </c>
      <c r="S4058" s="1" t="s">
        <v>18344</v>
      </c>
      <c r="T4058" s="1" t="s">
        <v>355</v>
      </c>
      <c r="U4058" s="1" t="s">
        <v>18631</v>
      </c>
      <c r="V4058" s="1" t="s">
        <v>682</v>
      </c>
      <c r="W4058" s="1" t="s">
        <v>58</v>
      </c>
      <c r="X4058" s="1" t="s">
        <v>173</v>
      </c>
      <c r="Y4058" s="1" t="s">
        <v>60</v>
      </c>
      <c r="Z4058" s="1" t="s">
        <v>60</v>
      </c>
      <c r="AA4058" s="1" t="s">
        <v>88</v>
      </c>
      <c r="AB4058" s="1" t="s">
        <v>162</v>
      </c>
      <c r="AC4058" s="1" t="s">
        <v>292</v>
      </c>
      <c r="AD4058" s="1" t="s">
        <v>78</v>
      </c>
      <c r="AE4058" s="1" t="s">
        <v>71</v>
      </c>
      <c r="AF4058" s="1"/>
      <c r="AG4058" s="1">
        <v>20090302</v>
      </c>
      <c r="AH4058" s="1" t="str">
        <f t="shared" si="445"/>
        <v>200903</v>
      </c>
      <c r="AI4058" s="1"/>
      <c r="AJ4058" s="1"/>
      <c r="AK4058" s="1"/>
      <c r="AL4058" s="1">
        <v>60</v>
      </c>
      <c r="AM4058" s="1"/>
      <c r="AN4058" s="1">
        <v>130</v>
      </c>
      <c r="AO4058" s="1"/>
      <c r="AP4058" s="1">
        <v>20111123</v>
      </c>
      <c r="AQ4058" s="1">
        <v>20111001</v>
      </c>
      <c r="AR4058" s="1">
        <v>20120930</v>
      </c>
      <c r="AS4058" s="1" t="s">
        <v>189</v>
      </c>
      <c r="AT4058" s="1"/>
      <c r="AU4058" s="1"/>
      <c r="AV4058">
        <v>60</v>
      </c>
      <c r="AW4058" s="5" t="str">
        <f t="shared" si="446"/>
        <v>&gt;7万</v>
      </c>
      <c r="AX4058">
        <v>0</v>
      </c>
      <c r="AY4058">
        <v>0</v>
      </c>
      <c r="AZ4058">
        <v>587.24299999999994</v>
      </c>
      <c r="BA4058">
        <v>8</v>
      </c>
      <c r="BB4058" t="e">
        <v>#DIV/0!</v>
      </c>
      <c r="BC4058" s="3" t="s">
        <v>27589</v>
      </c>
      <c r="BD4058" s="4" t="s">
        <v>27590</v>
      </c>
      <c r="BE4058">
        <f t="shared" si="448"/>
        <v>73.405374999999992</v>
      </c>
      <c r="BF4058" s="4" t="str">
        <f t="shared" si="449"/>
        <v>&gt;7万</v>
      </c>
      <c r="BG4058" t="e">
        <v>#N/A</v>
      </c>
      <c r="BH4058" s="4" t="e">
        <v>#N/A</v>
      </c>
    </row>
    <row r="4059" spans="1:60">
      <c r="A4059" s="1" t="s">
        <v>18632</v>
      </c>
      <c r="B4059" s="1" t="s">
        <v>18633</v>
      </c>
      <c r="C4059" s="1" t="s">
        <v>18634</v>
      </c>
      <c r="D4059" s="1" t="s">
        <v>18635</v>
      </c>
      <c r="E4059" s="1" t="s">
        <v>18294</v>
      </c>
      <c r="F4059" s="1" t="s">
        <v>10646</v>
      </c>
      <c r="G4059" s="1" t="s">
        <v>129</v>
      </c>
      <c r="H4059" s="1" t="s">
        <v>18636</v>
      </c>
      <c r="I4059" s="1" t="s">
        <v>18637</v>
      </c>
      <c r="J4059" s="1" t="s">
        <v>159</v>
      </c>
      <c r="K4059" s="1" t="s">
        <v>10645</v>
      </c>
      <c r="L4059" s="1" t="s">
        <v>10646</v>
      </c>
      <c r="M4059" s="1" t="s">
        <v>1734</v>
      </c>
      <c r="N4059" s="1" t="s">
        <v>209</v>
      </c>
      <c r="O4059" s="1" t="str">
        <f t="shared" si="444"/>
        <v>关闭</v>
      </c>
      <c r="P4059" s="1" t="s">
        <v>53</v>
      </c>
      <c r="Q4059" s="1" t="s">
        <v>16649</v>
      </c>
      <c r="R4059" s="1" t="s">
        <v>18270</v>
      </c>
      <c r="S4059" s="1" t="s">
        <v>11880</v>
      </c>
      <c r="T4059" s="1" t="s">
        <v>355</v>
      </c>
      <c r="U4059" s="1" t="s">
        <v>18319</v>
      </c>
      <c r="V4059" s="1" t="s">
        <v>355</v>
      </c>
      <c r="W4059" s="1" t="s">
        <v>58</v>
      </c>
      <c r="X4059" s="1" t="s">
        <v>173</v>
      </c>
      <c r="Y4059" s="1" t="s">
        <v>60</v>
      </c>
      <c r="Z4059" s="1" t="s">
        <v>60</v>
      </c>
      <c r="AA4059" s="1" t="s">
        <v>60</v>
      </c>
      <c r="AB4059" s="1" t="s">
        <v>162</v>
      </c>
      <c r="AC4059" s="1" t="s">
        <v>292</v>
      </c>
      <c r="AD4059" s="1" t="s">
        <v>78</v>
      </c>
      <c r="AE4059" s="1" t="s">
        <v>83</v>
      </c>
      <c r="AF4059" s="1"/>
      <c r="AG4059" s="1">
        <v>20090424</v>
      </c>
      <c r="AH4059" s="1" t="str">
        <f t="shared" si="445"/>
        <v>200904</v>
      </c>
      <c r="AI4059" s="1"/>
      <c r="AJ4059" s="1">
        <v>20150316</v>
      </c>
      <c r="AK4059" s="1" t="s">
        <v>538</v>
      </c>
      <c r="AL4059" s="1">
        <v>78</v>
      </c>
      <c r="AM4059" s="1"/>
      <c r="AN4059" s="1">
        <v>75</v>
      </c>
      <c r="AO4059" s="1"/>
      <c r="AP4059" s="1">
        <v>20111123</v>
      </c>
      <c r="AQ4059" s="1">
        <v>20111001</v>
      </c>
      <c r="AR4059" s="1">
        <v>20120930</v>
      </c>
      <c r="AS4059" s="1" t="s">
        <v>189</v>
      </c>
      <c r="AT4059" s="1"/>
      <c r="AU4059" s="1"/>
      <c r="AV4059">
        <v>78</v>
      </c>
      <c r="AW4059" s="5" t="str">
        <f t="shared" si="446"/>
        <v>&lt;7万</v>
      </c>
      <c r="AX4059">
        <v>121.768</v>
      </c>
      <c r="AY4059">
        <v>2</v>
      </c>
      <c r="AZ4059">
        <v>363.69200000000001</v>
      </c>
      <c r="BA4059">
        <v>12</v>
      </c>
      <c r="BB4059">
        <v>60.884</v>
      </c>
      <c r="BC4059" s="3" t="str">
        <f t="shared" si="447"/>
        <v>其他商场</v>
      </c>
      <c r="BD4059" s="4" t="s">
        <v>27586</v>
      </c>
      <c r="BE4059">
        <f t="shared" si="448"/>
        <v>30.307666666666666</v>
      </c>
      <c r="BF4059" s="4" t="str">
        <f t="shared" si="449"/>
        <v>&lt;7万</v>
      </c>
      <c r="BG4059" t="e">
        <v>#N/A</v>
      </c>
      <c r="BH4059" s="4" t="e">
        <v>#N/A</v>
      </c>
    </row>
    <row r="4060" spans="1:60">
      <c r="A4060" s="1" t="s">
        <v>18638</v>
      </c>
      <c r="B4060" s="1" t="s">
        <v>18639</v>
      </c>
      <c r="C4060" s="1" t="s">
        <v>18640</v>
      </c>
      <c r="D4060" s="1" t="s">
        <v>18641</v>
      </c>
      <c r="E4060" s="1" t="s">
        <v>18287</v>
      </c>
      <c r="F4060" s="1" t="s">
        <v>10646</v>
      </c>
      <c r="G4060" s="1" t="s">
        <v>129</v>
      </c>
      <c r="H4060" s="1" t="s">
        <v>18287</v>
      </c>
      <c r="I4060" s="1" t="s">
        <v>10646</v>
      </c>
      <c r="J4060" s="1" t="s">
        <v>129</v>
      </c>
      <c r="K4060" s="1" t="s">
        <v>10645</v>
      </c>
      <c r="L4060" s="1" t="s">
        <v>10646</v>
      </c>
      <c r="M4060" s="1" t="s">
        <v>64</v>
      </c>
      <c r="N4060" s="1" t="s">
        <v>52</v>
      </c>
      <c r="O4060" s="1" t="str">
        <f t="shared" si="444"/>
        <v>维持</v>
      </c>
      <c r="P4060" s="1" t="s">
        <v>53</v>
      </c>
      <c r="Q4060" s="1" t="s">
        <v>16649</v>
      </c>
      <c r="R4060" s="1" t="s">
        <v>18270</v>
      </c>
      <c r="S4060" s="1" t="s">
        <v>18288</v>
      </c>
      <c r="T4060" s="1" t="s">
        <v>133</v>
      </c>
      <c r="U4060" s="1" t="s">
        <v>18524</v>
      </c>
      <c r="V4060" s="1" t="s">
        <v>133</v>
      </c>
      <c r="W4060" s="1" t="s">
        <v>58</v>
      </c>
      <c r="X4060" s="1" t="s">
        <v>173</v>
      </c>
      <c r="Y4060" s="1" t="s">
        <v>69</v>
      </c>
      <c r="Z4060" s="1" t="s">
        <v>69</v>
      </c>
      <c r="AA4060" s="1" t="s">
        <v>69</v>
      </c>
      <c r="AB4060" s="1" t="s">
        <v>61</v>
      </c>
      <c r="AC4060" s="1" t="s">
        <v>174</v>
      </c>
      <c r="AD4060" s="1" t="s">
        <v>78</v>
      </c>
      <c r="AE4060" s="1" t="s">
        <v>71</v>
      </c>
      <c r="AF4060" s="1" t="s">
        <v>72</v>
      </c>
      <c r="AG4060" s="1">
        <v>20091009</v>
      </c>
      <c r="AH4060" s="1" t="str">
        <f t="shared" si="445"/>
        <v>200910</v>
      </c>
      <c r="AI4060" s="1"/>
      <c r="AJ4060" s="1"/>
      <c r="AK4060" s="1"/>
      <c r="AL4060" s="1">
        <v>92</v>
      </c>
      <c r="AM4060" s="1"/>
      <c r="AN4060" s="1">
        <v>98</v>
      </c>
      <c r="AO4060" s="1"/>
      <c r="AP4060" s="1">
        <v>20111123</v>
      </c>
      <c r="AQ4060" s="1">
        <v>20111001</v>
      </c>
      <c r="AR4060" s="1">
        <v>20120930</v>
      </c>
      <c r="AS4060" s="1" t="s">
        <v>64</v>
      </c>
      <c r="AT4060" s="1"/>
      <c r="AU4060" s="1"/>
      <c r="AV4060">
        <v>92</v>
      </c>
      <c r="AW4060" s="5" t="str">
        <f t="shared" si="446"/>
        <v>&gt;20万</v>
      </c>
      <c r="AX4060">
        <v>2061.3150000000001</v>
      </c>
      <c r="AY4060">
        <v>7</v>
      </c>
      <c r="AZ4060">
        <v>3419.2979</v>
      </c>
      <c r="BA4060">
        <v>12</v>
      </c>
      <c r="BB4060">
        <v>294.47357142857146</v>
      </c>
      <c r="BC4060" s="3" t="str">
        <f t="shared" si="447"/>
        <v>主力上场</v>
      </c>
      <c r="BD4060" s="4" t="s">
        <v>27584</v>
      </c>
      <c r="BE4060">
        <f t="shared" si="448"/>
        <v>284.94149166666665</v>
      </c>
      <c r="BF4060" s="4" t="str">
        <f t="shared" si="449"/>
        <v>&gt;20万</v>
      </c>
      <c r="BG4060" t="e">
        <v>#N/A</v>
      </c>
      <c r="BH4060" s="4" t="e">
        <v>#N/A</v>
      </c>
    </row>
    <row r="4061" spans="1:60">
      <c r="A4061" s="1" t="s">
        <v>18642</v>
      </c>
      <c r="B4061" s="1" t="s">
        <v>18643</v>
      </c>
      <c r="C4061" s="1" t="s">
        <v>18644</v>
      </c>
      <c r="D4061" s="1" t="s">
        <v>18645</v>
      </c>
      <c r="E4061" s="1" t="s">
        <v>17035</v>
      </c>
      <c r="F4061" s="1" t="s">
        <v>17036</v>
      </c>
      <c r="G4061" s="1" t="s">
        <v>49</v>
      </c>
      <c r="H4061" s="1" t="s">
        <v>17035</v>
      </c>
      <c r="I4061" s="1" t="s">
        <v>17036</v>
      </c>
      <c r="J4061" s="1" t="s">
        <v>49</v>
      </c>
      <c r="K4061" s="1" t="s">
        <v>17037</v>
      </c>
      <c r="L4061" s="1" t="s">
        <v>17036</v>
      </c>
      <c r="M4061" s="1" t="s">
        <v>51</v>
      </c>
      <c r="N4061" s="1" t="s">
        <v>52</v>
      </c>
      <c r="O4061" s="1" t="str">
        <f t="shared" si="444"/>
        <v>维持</v>
      </c>
      <c r="P4061" s="1" t="s">
        <v>53</v>
      </c>
      <c r="Q4061" s="1" t="s">
        <v>16649</v>
      </c>
      <c r="R4061" s="1" t="s">
        <v>18270</v>
      </c>
      <c r="S4061" s="1" t="s">
        <v>18271</v>
      </c>
      <c r="T4061" s="1" t="s">
        <v>654</v>
      </c>
      <c r="U4061" s="1" t="s">
        <v>18277</v>
      </c>
      <c r="V4061" s="1" t="s">
        <v>654</v>
      </c>
      <c r="W4061" s="1" t="s">
        <v>58</v>
      </c>
      <c r="X4061" s="1" t="s">
        <v>59</v>
      </c>
      <c r="Y4061" s="1" t="s">
        <v>88</v>
      </c>
      <c r="Z4061" s="1" t="s">
        <v>88</v>
      </c>
      <c r="AA4061" s="1" t="s">
        <v>88</v>
      </c>
      <c r="AB4061" s="1" t="s">
        <v>61</v>
      </c>
      <c r="AC4061" s="1" t="s">
        <v>82</v>
      </c>
      <c r="AD4061" s="1" t="s">
        <v>27597</v>
      </c>
      <c r="AE4061" s="1"/>
      <c r="AF4061" s="1" t="s">
        <v>179</v>
      </c>
      <c r="AG4061" s="1">
        <v>20091207</v>
      </c>
      <c r="AH4061" s="1" t="str">
        <f t="shared" si="445"/>
        <v>200912</v>
      </c>
      <c r="AI4061" s="1">
        <v>20120922</v>
      </c>
      <c r="AJ4061" s="1"/>
      <c r="AK4061" s="1"/>
      <c r="AL4061" s="1">
        <v>59</v>
      </c>
      <c r="AM4061" s="1"/>
      <c r="AN4061" s="1">
        <v>60</v>
      </c>
      <c r="AO4061" s="1"/>
      <c r="AP4061" s="1">
        <v>20131212</v>
      </c>
      <c r="AQ4061" s="1">
        <v>20130901</v>
      </c>
      <c r="AR4061" s="1">
        <v>20140831</v>
      </c>
      <c r="AS4061" s="1" t="s">
        <v>180</v>
      </c>
      <c r="AT4061" s="1"/>
      <c r="AU4061" s="1"/>
      <c r="AV4061">
        <v>59</v>
      </c>
      <c r="AW4061" s="5" t="str">
        <f t="shared" si="446"/>
        <v>&gt;7万</v>
      </c>
      <c r="AX4061">
        <v>697.54144000000008</v>
      </c>
      <c r="AY4061">
        <v>7</v>
      </c>
      <c r="AZ4061">
        <v>1004.8874599999999</v>
      </c>
      <c r="BA4061">
        <v>12</v>
      </c>
      <c r="BB4061">
        <v>99.648777142857156</v>
      </c>
      <c r="BC4061" s="3" t="str">
        <f t="shared" si="447"/>
        <v>其他商场</v>
      </c>
      <c r="BD4061" s="4" t="s">
        <v>27587</v>
      </c>
      <c r="BE4061">
        <f t="shared" si="448"/>
        <v>83.740621666666655</v>
      </c>
      <c r="BF4061" s="4" t="str">
        <f t="shared" si="449"/>
        <v>&gt;7万</v>
      </c>
      <c r="BG4061" t="e">
        <v>#N/A</v>
      </c>
      <c r="BH4061" s="4" t="e">
        <v>#N/A</v>
      </c>
    </row>
    <row r="4062" spans="1:60">
      <c r="A4062" s="1" t="s">
        <v>18646</v>
      </c>
      <c r="B4062" s="1" t="s">
        <v>18647</v>
      </c>
      <c r="C4062" s="1" t="s">
        <v>18648</v>
      </c>
      <c r="D4062" s="1" t="s">
        <v>18649</v>
      </c>
      <c r="E4062" s="1" t="s">
        <v>18650</v>
      </c>
      <c r="F4062" s="1" t="s">
        <v>18549</v>
      </c>
      <c r="G4062" s="1" t="s">
        <v>129</v>
      </c>
      <c r="H4062" s="1" t="s">
        <v>18650</v>
      </c>
      <c r="I4062" s="1" t="s">
        <v>18549</v>
      </c>
      <c r="J4062" s="1" t="s">
        <v>129</v>
      </c>
      <c r="K4062" s="1" t="s">
        <v>18552</v>
      </c>
      <c r="L4062" s="1" t="s">
        <v>18549</v>
      </c>
      <c r="M4062" s="1" t="s">
        <v>4751</v>
      </c>
      <c r="N4062" s="1" t="s">
        <v>209</v>
      </c>
      <c r="O4062" s="1" t="str">
        <f t="shared" si="444"/>
        <v>关闭</v>
      </c>
      <c r="P4062" s="1" t="s">
        <v>53</v>
      </c>
      <c r="Q4062" s="1" t="s">
        <v>16649</v>
      </c>
      <c r="R4062" s="1" t="s">
        <v>18270</v>
      </c>
      <c r="S4062" s="1" t="s">
        <v>18553</v>
      </c>
      <c r="T4062" s="1" t="s">
        <v>133</v>
      </c>
      <c r="U4062" s="1" t="s">
        <v>18554</v>
      </c>
      <c r="V4062" s="1" t="s">
        <v>355</v>
      </c>
      <c r="W4062" s="1" t="s">
        <v>58</v>
      </c>
      <c r="X4062" s="1" t="s">
        <v>173</v>
      </c>
      <c r="Y4062" s="1" t="s">
        <v>60</v>
      </c>
      <c r="Z4062" s="1" t="s">
        <v>60</v>
      </c>
      <c r="AA4062" s="1" t="s">
        <v>60</v>
      </c>
      <c r="AB4062" s="1" t="s">
        <v>61</v>
      </c>
      <c r="AC4062" s="1" t="s">
        <v>292</v>
      </c>
      <c r="AD4062" s="1" t="s">
        <v>78</v>
      </c>
      <c r="AE4062" s="1" t="s">
        <v>71</v>
      </c>
      <c r="AF4062" s="1"/>
      <c r="AG4062" s="1">
        <v>20100118</v>
      </c>
      <c r="AH4062" s="1" t="str">
        <f t="shared" si="445"/>
        <v>201001</v>
      </c>
      <c r="AI4062" s="1"/>
      <c r="AJ4062" s="1">
        <v>20150120</v>
      </c>
      <c r="AK4062" s="1" t="s">
        <v>538</v>
      </c>
      <c r="AL4062" s="1">
        <v>80</v>
      </c>
      <c r="AM4062" s="1"/>
      <c r="AN4062" s="1">
        <v>90</v>
      </c>
      <c r="AO4062" s="1"/>
      <c r="AP4062" s="1">
        <v>20111116</v>
      </c>
      <c r="AQ4062" s="1">
        <v>20111001</v>
      </c>
      <c r="AR4062" s="1">
        <v>20120930</v>
      </c>
      <c r="AS4062" s="1" t="s">
        <v>189</v>
      </c>
      <c r="AT4062" s="1"/>
      <c r="AU4062" s="1"/>
      <c r="AV4062">
        <v>80</v>
      </c>
      <c r="AW4062" s="5" t="str">
        <f t="shared" si="446"/>
        <v>&lt;7万</v>
      </c>
      <c r="AX4062">
        <v>0</v>
      </c>
      <c r="AY4062">
        <v>0</v>
      </c>
      <c r="AZ4062">
        <v>36.936999999999998</v>
      </c>
      <c r="BA4062">
        <v>5</v>
      </c>
      <c r="BB4062" t="e">
        <v>#DIV/0!</v>
      </c>
      <c r="BC4062" s="3" t="s">
        <v>27589</v>
      </c>
      <c r="BD4062" s="4" t="s">
        <v>27590</v>
      </c>
      <c r="BE4062">
        <f t="shared" si="448"/>
        <v>7.3873999999999995</v>
      </c>
      <c r="BF4062" s="4" t="str">
        <f t="shared" si="449"/>
        <v>&lt;7万</v>
      </c>
      <c r="BG4062" t="e">
        <v>#N/A</v>
      </c>
      <c r="BH4062" s="4" t="e">
        <v>#N/A</v>
      </c>
    </row>
    <row r="4063" spans="1:60">
      <c r="A4063" s="1" t="s">
        <v>18651</v>
      </c>
      <c r="B4063" s="1" t="s">
        <v>18652</v>
      </c>
      <c r="C4063" s="1" t="s">
        <v>18652</v>
      </c>
      <c r="D4063" s="1" t="s">
        <v>18653</v>
      </c>
      <c r="E4063" s="1" t="s">
        <v>17035</v>
      </c>
      <c r="F4063" s="1" t="s">
        <v>17036</v>
      </c>
      <c r="G4063" s="1" t="s">
        <v>49</v>
      </c>
      <c r="H4063" s="1" t="s">
        <v>17035</v>
      </c>
      <c r="I4063" s="1" t="s">
        <v>17036</v>
      </c>
      <c r="J4063" s="1" t="s">
        <v>49</v>
      </c>
      <c r="K4063" s="1" t="s">
        <v>17037</v>
      </c>
      <c r="L4063" s="1" t="s">
        <v>17036</v>
      </c>
      <c r="M4063" s="1" t="s">
        <v>51</v>
      </c>
      <c r="N4063" s="1" t="s">
        <v>209</v>
      </c>
      <c r="O4063" s="1" t="str">
        <f t="shared" si="444"/>
        <v>关闭</v>
      </c>
      <c r="P4063" s="1" t="s">
        <v>53</v>
      </c>
      <c r="Q4063" s="1" t="s">
        <v>16649</v>
      </c>
      <c r="R4063" s="1" t="s">
        <v>18270</v>
      </c>
      <c r="S4063" s="1" t="s">
        <v>18271</v>
      </c>
      <c r="T4063" s="1" t="s">
        <v>654</v>
      </c>
      <c r="U4063" s="1" t="s">
        <v>18471</v>
      </c>
      <c r="V4063" s="1" t="s">
        <v>654</v>
      </c>
      <c r="W4063" s="1" t="s">
        <v>58</v>
      </c>
      <c r="X4063" s="1" t="s">
        <v>59</v>
      </c>
      <c r="Y4063" s="1" t="s">
        <v>60</v>
      </c>
      <c r="Z4063" s="1" t="s">
        <v>60</v>
      </c>
      <c r="AA4063" s="1" t="s">
        <v>60</v>
      </c>
      <c r="AB4063" s="1" t="s">
        <v>61</v>
      </c>
      <c r="AC4063" s="1" t="s">
        <v>82</v>
      </c>
      <c r="AD4063" s="1" t="s">
        <v>78</v>
      </c>
      <c r="AE4063" s="1"/>
      <c r="AF4063" s="1" t="s">
        <v>72</v>
      </c>
      <c r="AG4063" s="1">
        <v>20091230</v>
      </c>
      <c r="AH4063" s="1" t="str">
        <f t="shared" si="445"/>
        <v>200912</v>
      </c>
      <c r="AI4063" s="1"/>
      <c r="AJ4063" s="1">
        <v>20150702</v>
      </c>
      <c r="AK4063" s="1" t="s">
        <v>211</v>
      </c>
      <c r="AL4063" s="1">
        <v>142</v>
      </c>
      <c r="AM4063" s="1"/>
      <c r="AN4063" s="1">
        <v>130</v>
      </c>
      <c r="AO4063" s="1"/>
      <c r="AP4063" s="1">
        <v>20101125</v>
      </c>
      <c r="AQ4063" s="1">
        <v>20101001</v>
      </c>
      <c r="AR4063" s="1">
        <v>20110930</v>
      </c>
      <c r="AS4063" s="1" t="s">
        <v>180</v>
      </c>
      <c r="AT4063" s="1"/>
      <c r="AU4063" s="1"/>
      <c r="AV4063">
        <v>142</v>
      </c>
      <c r="AW4063" s="5" t="str">
        <f t="shared" si="446"/>
        <v>&lt;7万</v>
      </c>
      <c r="AX4063">
        <v>24.963000000000001</v>
      </c>
      <c r="AY4063">
        <v>2</v>
      </c>
      <c r="AZ4063">
        <v>245.85580999999996</v>
      </c>
      <c r="BA4063">
        <v>7</v>
      </c>
      <c r="BB4063">
        <v>12.4815</v>
      </c>
      <c r="BC4063" s="3" t="str">
        <f t="shared" si="447"/>
        <v>其他商场</v>
      </c>
      <c r="BD4063" s="4" t="s">
        <v>27586</v>
      </c>
      <c r="BE4063">
        <f t="shared" si="448"/>
        <v>35.122258571428567</v>
      </c>
      <c r="BF4063" s="4" t="str">
        <f t="shared" si="449"/>
        <v>&lt;7万</v>
      </c>
      <c r="BG4063" t="e">
        <v>#N/A</v>
      </c>
      <c r="BH4063" s="4" t="e">
        <v>#N/A</v>
      </c>
    </row>
    <row r="4064" spans="1:60">
      <c r="A4064" s="1" t="s">
        <v>18654</v>
      </c>
      <c r="B4064" s="1" t="s">
        <v>18655</v>
      </c>
      <c r="C4064" s="1" t="s">
        <v>18656</v>
      </c>
      <c r="D4064" s="1" t="s">
        <v>18657</v>
      </c>
      <c r="E4064" s="1" t="s">
        <v>18294</v>
      </c>
      <c r="F4064" s="1" t="s">
        <v>10646</v>
      </c>
      <c r="G4064" s="1" t="s">
        <v>129</v>
      </c>
      <c r="H4064" s="1" t="s">
        <v>18658</v>
      </c>
      <c r="I4064" s="1" t="s">
        <v>18659</v>
      </c>
      <c r="J4064" s="1" t="s">
        <v>159</v>
      </c>
      <c r="K4064" s="1" t="s">
        <v>10645</v>
      </c>
      <c r="L4064" s="1" t="s">
        <v>10646</v>
      </c>
      <c r="M4064" s="1" t="s">
        <v>1734</v>
      </c>
      <c r="N4064" s="1" t="s">
        <v>52</v>
      </c>
      <c r="O4064" s="1" t="str">
        <f t="shared" si="444"/>
        <v>维持</v>
      </c>
      <c r="P4064" s="1" t="s">
        <v>53</v>
      </c>
      <c r="Q4064" s="1" t="s">
        <v>16649</v>
      </c>
      <c r="R4064" s="1" t="s">
        <v>18270</v>
      </c>
      <c r="S4064" s="1" t="s">
        <v>18390</v>
      </c>
      <c r="T4064" s="1" t="s">
        <v>355</v>
      </c>
      <c r="U4064" s="1" t="s">
        <v>18660</v>
      </c>
      <c r="V4064" s="1" t="s">
        <v>355</v>
      </c>
      <c r="W4064" s="1" t="s">
        <v>58</v>
      </c>
      <c r="X4064" s="1" t="s">
        <v>173</v>
      </c>
      <c r="Y4064" s="1" t="s">
        <v>60</v>
      </c>
      <c r="Z4064" s="1" t="s">
        <v>60</v>
      </c>
      <c r="AA4064" s="1" t="s">
        <v>60</v>
      </c>
      <c r="AB4064" s="1" t="s">
        <v>162</v>
      </c>
      <c r="AC4064" s="1" t="s">
        <v>292</v>
      </c>
      <c r="AD4064" s="1" t="s">
        <v>78</v>
      </c>
      <c r="AE4064" s="1" t="s">
        <v>71</v>
      </c>
      <c r="AF4064" s="1" t="s">
        <v>72</v>
      </c>
      <c r="AG4064" s="1">
        <v>20091221</v>
      </c>
      <c r="AH4064" s="1" t="str">
        <f t="shared" si="445"/>
        <v>200912</v>
      </c>
      <c r="AI4064" s="1"/>
      <c r="AJ4064" s="1"/>
      <c r="AK4064" s="1"/>
      <c r="AL4064" s="1">
        <v>67</v>
      </c>
      <c r="AM4064" s="1"/>
      <c r="AN4064" s="1">
        <v>75</v>
      </c>
      <c r="AO4064" s="1"/>
      <c r="AP4064" s="1">
        <v>20150128</v>
      </c>
      <c r="AQ4064" s="1">
        <v>20141001</v>
      </c>
      <c r="AR4064" s="1">
        <v>20150930</v>
      </c>
      <c r="AS4064" s="1" t="s">
        <v>189</v>
      </c>
      <c r="AT4064" s="1"/>
      <c r="AU4064" s="1"/>
      <c r="AV4064">
        <v>67</v>
      </c>
      <c r="AW4064" s="5" t="str">
        <f t="shared" si="446"/>
        <v>&lt;7万</v>
      </c>
      <c r="AX4064">
        <v>529.48162000000002</v>
      </c>
      <c r="AY4064">
        <v>7</v>
      </c>
      <c r="AZ4064">
        <v>731.1012199999999</v>
      </c>
      <c r="BA4064">
        <v>12</v>
      </c>
      <c r="BB4064">
        <v>75.640231428571425</v>
      </c>
      <c r="BC4064" s="3" t="str">
        <f t="shared" si="447"/>
        <v>其他商场</v>
      </c>
      <c r="BD4064" s="4" t="s">
        <v>27587</v>
      </c>
      <c r="BE4064">
        <f t="shared" si="448"/>
        <v>60.925101666666656</v>
      </c>
      <c r="BF4064" s="4" t="str">
        <f t="shared" si="449"/>
        <v>&lt;7万</v>
      </c>
      <c r="BG4064" t="e">
        <v>#N/A</v>
      </c>
      <c r="BH4064" s="4" t="e">
        <v>#N/A</v>
      </c>
    </row>
    <row r="4065" spans="1:60">
      <c r="A4065" s="1" t="s">
        <v>18661</v>
      </c>
      <c r="B4065" s="1" t="s">
        <v>18662</v>
      </c>
      <c r="C4065" s="1" t="s">
        <v>18663</v>
      </c>
      <c r="D4065" s="1" t="s">
        <v>18664</v>
      </c>
      <c r="E4065" s="1" t="s">
        <v>18294</v>
      </c>
      <c r="F4065" s="1" t="s">
        <v>10646</v>
      </c>
      <c r="G4065" s="1" t="s">
        <v>129</v>
      </c>
      <c r="H4065" s="1" t="s">
        <v>18665</v>
      </c>
      <c r="I4065" s="1" t="s">
        <v>18666</v>
      </c>
      <c r="J4065" s="1" t="s">
        <v>159</v>
      </c>
      <c r="K4065" s="1" t="s">
        <v>10645</v>
      </c>
      <c r="L4065" s="1" t="s">
        <v>10646</v>
      </c>
      <c r="M4065" s="1" t="s">
        <v>1734</v>
      </c>
      <c r="N4065" s="1" t="s">
        <v>52</v>
      </c>
      <c r="O4065" s="1" t="str">
        <f t="shared" si="444"/>
        <v>维持</v>
      </c>
      <c r="P4065" s="1" t="s">
        <v>53</v>
      </c>
      <c r="Q4065" s="1" t="s">
        <v>16649</v>
      </c>
      <c r="R4065" s="1" t="s">
        <v>18270</v>
      </c>
      <c r="S4065" s="1" t="s">
        <v>18344</v>
      </c>
      <c r="T4065" s="1" t="s">
        <v>355</v>
      </c>
      <c r="U4065" s="1" t="s">
        <v>18667</v>
      </c>
      <c r="V4065" s="1" t="s">
        <v>682</v>
      </c>
      <c r="W4065" s="1" t="s">
        <v>58</v>
      </c>
      <c r="X4065" s="1" t="s">
        <v>173</v>
      </c>
      <c r="Y4065" s="1" t="s">
        <v>60</v>
      </c>
      <c r="Z4065" s="1" t="s">
        <v>60</v>
      </c>
      <c r="AA4065" s="1" t="s">
        <v>60</v>
      </c>
      <c r="AB4065" s="1" t="s">
        <v>162</v>
      </c>
      <c r="AC4065" s="1" t="s">
        <v>292</v>
      </c>
      <c r="AD4065" s="1" t="s">
        <v>78</v>
      </c>
      <c r="AE4065" s="1" t="s">
        <v>71</v>
      </c>
      <c r="AF4065" s="1"/>
      <c r="AG4065" s="1">
        <v>20091230</v>
      </c>
      <c r="AH4065" s="1" t="str">
        <f t="shared" si="445"/>
        <v>200912</v>
      </c>
      <c r="AI4065" s="1"/>
      <c r="AJ4065" s="1"/>
      <c r="AK4065" s="1"/>
      <c r="AL4065" s="1">
        <v>88</v>
      </c>
      <c r="AM4065" s="1"/>
      <c r="AN4065" s="1">
        <v>85</v>
      </c>
      <c r="AO4065" s="1"/>
      <c r="AP4065" s="1">
        <v>20150128</v>
      </c>
      <c r="AQ4065" s="1">
        <v>20141001</v>
      </c>
      <c r="AR4065" s="1">
        <v>20150930</v>
      </c>
      <c r="AS4065" s="1" t="s">
        <v>189</v>
      </c>
      <c r="AT4065" s="1"/>
      <c r="AU4065" s="1"/>
      <c r="AV4065">
        <v>88</v>
      </c>
      <c r="AW4065" s="5" t="str">
        <f t="shared" si="446"/>
        <v>&lt;7万</v>
      </c>
      <c r="AX4065">
        <v>336.32049999999998</v>
      </c>
      <c r="AY4065">
        <v>7</v>
      </c>
      <c r="AZ4065">
        <v>489.94999999999993</v>
      </c>
      <c r="BA4065">
        <v>12</v>
      </c>
      <c r="BB4065">
        <v>48.045785714285714</v>
      </c>
      <c r="BC4065" s="3" t="str">
        <f t="shared" si="447"/>
        <v>其他商场</v>
      </c>
      <c r="BD4065" s="4" t="s">
        <v>27586</v>
      </c>
      <c r="BE4065">
        <f t="shared" si="448"/>
        <v>40.829166666666659</v>
      </c>
      <c r="BF4065" s="4" t="str">
        <f t="shared" si="449"/>
        <v>&lt;7万</v>
      </c>
      <c r="BG4065" t="e">
        <v>#N/A</v>
      </c>
      <c r="BH4065" s="4" t="e">
        <v>#N/A</v>
      </c>
    </row>
    <row r="4066" spans="1:60">
      <c r="A4066" s="1" t="s">
        <v>18668</v>
      </c>
      <c r="B4066" s="1" t="s">
        <v>18669</v>
      </c>
      <c r="C4066" s="1" t="s">
        <v>18670</v>
      </c>
      <c r="D4066" s="1" t="s">
        <v>18671</v>
      </c>
      <c r="E4066" s="1" t="s">
        <v>18294</v>
      </c>
      <c r="F4066" s="1" t="s">
        <v>10646</v>
      </c>
      <c r="G4066" s="1" t="s">
        <v>129</v>
      </c>
      <c r="H4066" s="1" t="s">
        <v>18672</v>
      </c>
      <c r="I4066" s="1" t="s">
        <v>18673</v>
      </c>
      <c r="J4066" s="1" t="s">
        <v>159</v>
      </c>
      <c r="K4066" s="1" t="s">
        <v>10645</v>
      </c>
      <c r="L4066" s="1" t="s">
        <v>10646</v>
      </c>
      <c r="M4066" s="1" t="s">
        <v>1734</v>
      </c>
      <c r="N4066" s="1" t="s">
        <v>52</v>
      </c>
      <c r="O4066" s="1" t="str">
        <f t="shared" si="444"/>
        <v>维持</v>
      </c>
      <c r="P4066" s="1" t="s">
        <v>53</v>
      </c>
      <c r="Q4066" s="1" t="s">
        <v>16649</v>
      </c>
      <c r="R4066" s="1" t="s">
        <v>18270</v>
      </c>
      <c r="S4066" s="1" t="s">
        <v>11880</v>
      </c>
      <c r="T4066" s="1" t="s">
        <v>355</v>
      </c>
      <c r="U4066" s="1" t="s">
        <v>18674</v>
      </c>
      <c r="V4066" s="1" t="s">
        <v>355</v>
      </c>
      <c r="W4066" s="1" t="s">
        <v>58</v>
      </c>
      <c r="X4066" s="1" t="s">
        <v>59</v>
      </c>
      <c r="Y4066" s="1" t="s">
        <v>60</v>
      </c>
      <c r="Z4066" s="1" t="s">
        <v>60</v>
      </c>
      <c r="AA4066" s="1" t="s">
        <v>60</v>
      </c>
      <c r="AB4066" s="1" t="s">
        <v>162</v>
      </c>
      <c r="AC4066" s="1" t="s">
        <v>134</v>
      </c>
      <c r="AD4066" s="1" t="s">
        <v>27599</v>
      </c>
      <c r="AE4066" s="1"/>
      <c r="AF4066" s="1" t="s">
        <v>72</v>
      </c>
      <c r="AG4066" s="1">
        <v>20091230</v>
      </c>
      <c r="AH4066" s="1" t="str">
        <f t="shared" si="445"/>
        <v>200912</v>
      </c>
      <c r="AI4066" s="1">
        <v>20130903</v>
      </c>
      <c r="AJ4066" s="1"/>
      <c r="AK4066" s="1"/>
      <c r="AL4066" s="1">
        <v>96</v>
      </c>
      <c r="AM4066" s="1"/>
      <c r="AN4066" s="1">
        <v>96</v>
      </c>
      <c r="AO4066" s="1"/>
      <c r="AP4066" s="1">
        <v>20150615</v>
      </c>
      <c r="AQ4066" s="1">
        <v>20141001</v>
      </c>
      <c r="AR4066" s="1">
        <v>20150930</v>
      </c>
      <c r="AS4066" s="1" t="s">
        <v>180</v>
      </c>
      <c r="AT4066" s="1"/>
      <c r="AU4066" s="1"/>
      <c r="AV4066">
        <v>96</v>
      </c>
      <c r="AW4066" s="5" t="str">
        <f t="shared" si="446"/>
        <v>&lt;7万</v>
      </c>
      <c r="AX4066">
        <v>336.47645999999997</v>
      </c>
      <c r="AY4066">
        <v>5</v>
      </c>
      <c r="AZ4066">
        <v>562.20372000000009</v>
      </c>
      <c r="BA4066">
        <v>12</v>
      </c>
      <c r="BB4066">
        <v>67.295291999999989</v>
      </c>
      <c r="BC4066" s="3" t="str">
        <f t="shared" si="447"/>
        <v>其他商场</v>
      </c>
      <c r="BD4066" s="4" t="s">
        <v>27586</v>
      </c>
      <c r="BE4066">
        <f t="shared" si="448"/>
        <v>46.850310000000007</v>
      </c>
      <c r="BF4066" s="4" t="str">
        <f t="shared" si="449"/>
        <v>&lt;7万</v>
      </c>
      <c r="BG4066" t="e">
        <v>#N/A</v>
      </c>
      <c r="BH4066" s="4" t="e">
        <v>#N/A</v>
      </c>
    </row>
    <row r="4067" spans="1:60">
      <c r="A4067" s="1" t="s">
        <v>18675</v>
      </c>
      <c r="B4067" s="1" t="s">
        <v>18676</v>
      </c>
      <c r="C4067" s="1" t="s">
        <v>18677</v>
      </c>
      <c r="D4067" s="1" t="s">
        <v>18678</v>
      </c>
      <c r="E4067" s="1" t="s">
        <v>18294</v>
      </c>
      <c r="F4067" s="1" t="s">
        <v>10646</v>
      </c>
      <c r="G4067" s="1" t="s">
        <v>129</v>
      </c>
      <c r="H4067" s="1" t="s">
        <v>18607</v>
      </c>
      <c r="I4067" s="1" t="s">
        <v>18608</v>
      </c>
      <c r="J4067" s="1" t="s">
        <v>159</v>
      </c>
      <c r="K4067" s="1" t="s">
        <v>10645</v>
      </c>
      <c r="L4067" s="1" t="s">
        <v>10646</v>
      </c>
      <c r="M4067" s="1" t="s">
        <v>1734</v>
      </c>
      <c r="N4067" s="1" t="s">
        <v>52</v>
      </c>
      <c r="O4067" s="1" t="str">
        <f t="shared" si="444"/>
        <v>维持</v>
      </c>
      <c r="P4067" s="1" t="s">
        <v>53</v>
      </c>
      <c r="Q4067" s="1" t="s">
        <v>16649</v>
      </c>
      <c r="R4067" s="1" t="s">
        <v>18270</v>
      </c>
      <c r="S4067" s="1" t="s">
        <v>18271</v>
      </c>
      <c r="T4067" s="1" t="s">
        <v>654</v>
      </c>
      <c r="U4067" s="1" t="s">
        <v>18679</v>
      </c>
      <c r="V4067" s="1" t="s">
        <v>133</v>
      </c>
      <c r="W4067" s="1" t="s">
        <v>58</v>
      </c>
      <c r="X4067" s="1" t="s">
        <v>173</v>
      </c>
      <c r="Y4067" s="1" t="s">
        <v>88</v>
      </c>
      <c r="Z4067" s="1" t="s">
        <v>88</v>
      </c>
      <c r="AA4067" s="1" t="s">
        <v>88</v>
      </c>
      <c r="AB4067" s="1" t="s">
        <v>162</v>
      </c>
      <c r="AC4067" s="1" t="s">
        <v>292</v>
      </c>
      <c r="AD4067" s="1" t="s">
        <v>78</v>
      </c>
      <c r="AE4067" s="1" t="s">
        <v>71</v>
      </c>
      <c r="AF4067" s="1"/>
      <c r="AG4067" s="1">
        <v>20100115</v>
      </c>
      <c r="AH4067" s="1" t="str">
        <f t="shared" si="445"/>
        <v>201001</v>
      </c>
      <c r="AI4067" s="1"/>
      <c r="AJ4067" s="1"/>
      <c r="AK4067" s="1"/>
      <c r="AL4067" s="1">
        <v>75</v>
      </c>
      <c r="AM4067" s="1"/>
      <c r="AN4067" s="1">
        <v>94</v>
      </c>
      <c r="AO4067" s="1"/>
      <c r="AP4067" s="1">
        <v>20150128</v>
      </c>
      <c r="AQ4067" s="1">
        <v>20141001</v>
      </c>
      <c r="AR4067" s="1">
        <v>20150930</v>
      </c>
      <c r="AS4067" s="1" t="s">
        <v>180</v>
      </c>
      <c r="AT4067" s="1"/>
      <c r="AU4067" s="1"/>
      <c r="AV4067">
        <v>75</v>
      </c>
      <c r="AW4067" s="5" t="str">
        <f t="shared" si="446"/>
        <v>&gt;7万</v>
      </c>
      <c r="AX4067">
        <v>336.74975999999998</v>
      </c>
      <c r="AY4067">
        <v>4</v>
      </c>
      <c r="AZ4067">
        <v>998.64523999999983</v>
      </c>
      <c r="BA4067">
        <v>12</v>
      </c>
      <c r="BB4067">
        <v>84.187439999999995</v>
      </c>
      <c r="BC4067" s="3" t="str">
        <f t="shared" si="447"/>
        <v>其他商场</v>
      </c>
      <c r="BD4067" s="4" t="s">
        <v>27587</v>
      </c>
      <c r="BE4067">
        <f t="shared" si="448"/>
        <v>83.220436666666657</v>
      </c>
      <c r="BF4067" s="4" t="str">
        <f t="shared" si="449"/>
        <v>&gt;7万</v>
      </c>
      <c r="BG4067" t="e">
        <v>#N/A</v>
      </c>
      <c r="BH4067" s="4" t="e">
        <v>#N/A</v>
      </c>
    </row>
    <row r="4068" spans="1:60">
      <c r="A4068" s="1" t="s">
        <v>18680</v>
      </c>
      <c r="B4068" s="1" t="s">
        <v>18681</v>
      </c>
      <c r="C4068" s="1" t="s">
        <v>18682</v>
      </c>
      <c r="D4068" s="1" t="s">
        <v>18683</v>
      </c>
      <c r="E4068" s="1" t="s">
        <v>18294</v>
      </c>
      <c r="F4068" s="1" t="s">
        <v>10646</v>
      </c>
      <c r="G4068" s="1" t="s">
        <v>129</v>
      </c>
      <c r="H4068" s="1" t="s">
        <v>18342</v>
      </c>
      <c r="I4068" s="1" t="s">
        <v>18343</v>
      </c>
      <c r="J4068" s="1" t="s">
        <v>159</v>
      </c>
      <c r="K4068" s="1" t="s">
        <v>10645</v>
      </c>
      <c r="L4068" s="1" t="s">
        <v>10646</v>
      </c>
      <c r="M4068" s="1" t="s">
        <v>1734</v>
      </c>
      <c r="N4068" s="1" t="s">
        <v>52</v>
      </c>
      <c r="O4068" s="1" t="str">
        <f t="shared" si="444"/>
        <v>维持</v>
      </c>
      <c r="P4068" s="1" t="s">
        <v>53</v>
      </c>
      <c r="Q4068" s="1" t="s">
        <v>16649</v>
      </c>
      <c r="R4068" s="1" t="s">
        <v>18270</v>
      </c>
      <c r="S4068" s="1" t="s">
        <v>18344</v>
      </c>
      <c r="T4068" s="1" t="s">
        <v>355</v>
      </c>
      <c r="U4068" s="1" t="s">
        <v>18345</v>
      </c>
      <c r="V4068" s="1" t="s">
        <v>682</v>
      </c>
      <c r="W4068" s="1" t="s">
        <v>58</v>
      </c>
      <c r="X4068" s="1" t="s">
        <v>173</v>
      </c>
      <c r="Y4068" s="1" t="s">
        <v>60</v>
      </c>
      <c r="Z4068" s="1" t="s">
        <v>60</v>
      </c>
      <c r="AA4068" s="1" t="s">
        <v>60</v>
      </c>
      <c r="AB4068" s="1" t="s">
        <v>162</v>
      </c>
      <c r="AC4068" s="1" t="s">
        <v>292</v>
      </c>
      <c r="AD4068" s="1" t="s">
        <v>78</v>
      </c>
      <c r="AE4068" s="1" t="s">
        <v>71</v>
      </c>
      <c r="AF4068" s="1"/>
      <c r="AG4068" s="1">
        <v>20100125</v>
      </c>
      <c r="AH4068" s="1" t="str">
        <f t="shared" si="445"/>
        <v>201001</v>
      </c>
      <c r="AI4068" s="1"/>
      <c r="AJ4068" s="1"/>
      <c r="AK4068" s="1"/>
      <c r="AL4068" s="1">
        <v>87</v>
      </c>
      <c r="AM4068" s="1"/>
      <c r="AN4068" s="1">
        <v>90</v>
      </c>
      <c r="AO4068" s="1"/>
      <c r="AP4068" s="1">
        <v>20150128</v>
      </c>
      <c r="AQ4068" s="1">
        <v>20141001</v>
      </c>
      <c r="AR4068" s="1">
        <v>20150930</v>
      </c>
      <c r="AS4068" s="1" t="s">
        <v>189</v>
      </c>
      <c r="AT4068" s="1"/>
      <c r="AU4068" s="1"/>
      <c r="AV4068">
        <v>87</v>
      </c>
      <c r="AW4068" s="5" t="str">
        <f t="shared" si="446"/>
        <v>&lt;7万</v>
      </c>
      <c r="AX4068">
        <v>178.65449999999998</v>
      </c>
      <c r="AY4068">
        <v>7</v>
      </c>
      <c r="AZ4068">
        <v>194.00499999999997</v>
      </c>
      <c r="BA4068">
        <v>11</v>
      </c>
      <c r="BB4068">
        <v>25.522071428571426</v>
      </c>
      <c r="BC4068" s="3" t="str">
        <f t="shared" si="447"/>
        <v>其他商场</v>
      </c>
      <c r="BD4068" s="4" t="s">
        <v>27586</v>
      </c>
      <c r="BE4068">
        <f t="shared" si="448"/>
        <v>17.636818181818178</v>
      </c>
      <c r="BF4068" s="4" t="str">
        <f t="shared" si="449"/>
        <v>&lt;7万</v>
      </c>
      <c r="BG4068" t="e">
        <v>#N/A</v>
      </c>
      <c r="BH4068" s="4" t="e">
        <v>#N/A</v>
      </c>
    </row>
    <row r="4069" spans="1:60">
      <c r="A4069" s="1" t="s">
        <v>18684</v>
      </c>
      <c r="B4069" s="1" t="s">
        <v>18685</v>
      </c>
      <c r="C4069" s="1" t="s">
        <v>18686</v>
      </c>
      <c r="D4069" s="1" t="s">
        <v>18687</v>
      </c>
      <c r="E4069" s="1" t="s">
        <v>18294</v>
      </c>
      <c r="F4069" s="1" t="s">
        <v>10646</v>
      </c>
      <c r="G4069" s="1" t="s">
        <v>129</v>
      </c>
      <c r="H4069" s="1" t="s">
        <v>18688</v>
      </c>
      <c r="I4069" s="1" t="s">
        <v>18689</v>
      </c>
      <c r="J4069" s="1" t="s">
        <v>159</v>
      </c>
      <c r="K4069" s="1" t="s">
        <v>10645</v>
      </c>
      <c r="L4069" s="1" t="s">
        <v>10646</v>
      </c>
      <c r="M4069" s="1" t="s">
        <v>1734</v>
      </c>
      <c r="N4069" s="1" t="s">
        <v>52</v>
      </c>
      <c r="O4069" s="1" t="str">
        <f t="shared" si="444"/>
        <v>维持</v>
      </c>
      <c r="P4069" s="1" t="s">
        <v>53</v>
      </c>
      <c r="Q4069" s="1" t="s">
        <v>16649</v>
      </c>
      <c r="R4069" s="1" t="s">
        <v>18270</v>
      </c>
      <c r="S4069" s="1" t="s">
        <v>18271</v>
      </c>
      <c r="T4069" s="1" t="s">
        <v>654</v>
      </c>
      <c r="U4069" s="1" t="s">
        <v>18690</v>
      </c>
      <c r="V4069" s="1" t="s">
        <v>133</v>
      </c>
      <c r="W4069" s="1" t="s">
        <v>58</v>
      </c>
      <c r="X4069" s="1" t="s">
        <v>173</v>
      </c>
      <c r="Y4069" s="1" t="s">
        <v>76</v>
      </c>
      <c r="Z4069" s="1" t="s">
        <v>77</v>
      </c>
      <c r="AA4069" s="1" t="s">
        <v>77</v>
      </c>
      <c r="AB4069" s="1" t="s">
        <v>162</v>
      </c>
      <c r="AC4069" s="1" t="s">
        <v>174</v>
      </c>
      <c r="AD4069" s="1" t="s">
        <v>78</v>
      </c>
      <c r="AE4069" s="1" t="s">
        <v>1508</v>
      </c>
      <c r="AF4069" s="1"/>
      <c r="AG4069" s="1">
        <v>20040406</v>
      </c>
      <c r="AH4069" s="1" t="str">
        <f t="shared" si="445"/>
        <v>200404</v>
      </c>
      <c r="AI4069" s="1">
        <v>20100428</v>
      </c>
      <c r="AJ4069" s="1"/>
      <c r="AK4069" s="1"/>
      <c r="AL4069" s="1">
        <v>110</v>
      </c>
      <c r="AM4069" s="1"/>
      <c r="AN4069" s="1">
        <v>110</v>
      </c>
      <c r="AO4069" s="1"/>
      <c r="AP4069" s="1">
        <v>20150128</v>
      </c>
      <c r="AQ4069" s="1">
        <v>20141001</v>
      </c>
      <c r="AR4069" s="1">
        <v>20150930</v>
      </c>
      <c r="AS4069" s="1" t="s">
        <v>180</v>
      </c>
      <c r="AT4069" s="1"/>
      <c r="AU4069" s="1"/>
      <c r="AV4069">
        <v>110</v>
      </c>
      <c r="AW4069" s="5" t="str">
        <f t="shared" si="446"/>
        <v>&gt;10万</v>
      </c>
      <c r="AX4069">
        <v>1393.2069100000003</v>
      </c>
      <c r="AY4069">
        <v>7</v>
      </c>
      <c r="AZ4069">
        <v>2091.4717300000002</v>
      </c>
      <c r="BA4069">
        <v>12</v>
      </c>
      <c r="BB4069">
        <v>199.02955857142862</v>
      </c>
      <c r="BC4069" s="3" t="str">
        <f t="shared" si="447"/>
        <v>常规商场</v>
      </c>
      <c r="BD4069" s="4" t="s">
        <v>27585</v>
      </c>
      <c r="BE4069">
        <f t="shared" si="448"/>
        <v>174.28931083333336</v>
      </c>
      <c r="BF4069" s="4" t="str">
        <f t="shared" si="449"/>
        <v>&gt;10万</v>
      </c>
      <c r="BG4069" t="e">
        <v>#N/A</v>
      </c>
      <c r="BH4069" s="4" t="e">
        <v>#N/A</v>
      </c>
    </row>
    <row r="4070" spans="1:60">
      <c r="A4070" s="1" t="s">
        <v>18691</v>
      </c>
      <c r="B4070" s="1" t="s">
        <v>18692</v>
      </c>
      <c r="C4070" s="1" t="s">
        <v>18693</v>
      </c>
      <c r="D4070" s="1" t="s">
        <v>18694</v>
      </c>
      <c r="E4070" s="1" t="s">
        <v>18287</v>
      </c>
      <c r="F4070" s="1" t="s">
        <v>10646</v>
      </c>
      <c r="G4070" s="1" t="s">
        <v>129</v>
      </c>
      <c r="H4070" s="1" t="s">
        <v>18287</v>
      </c>
      <c r="I4070" s="1" t="s">
        <v>10646</v>
      </c>
      <c r="J4070" s="1" t="s">
        <v>129</v>
      </c>
      <c r="K4070" s="1" t="s">
        <v>10645</v>
      </c>
      <c r="L4070" s="1" t="s">
        <v>10646</v>
      </c>
      <c r="M4070" s="1" t="s">
        <v>64</v>
      </c>
      <c r="N4070" s="1" t="s">
        <v>52</v>
      </c>
      <c r="O4070" s="1" t="str">
        <f t="shared" si="444"/>
        <v>维持</v>
      </c>
      <c r="P4070" s="1" t="s">
        <v>53</v>
      </c>
      <c r="Q4070" s="1" t="s">
        <v>16649</v>
      </c>
      <c r="R4070" s="1" t="s">
        <v>18270</v>
      </c>
      <c r="S4070" s="1" t="s">
        <v>18368</v>
      </c>
      <c r="T4070" s="1" t="s">
        <v>133</v>
      </c>
      <c r="U4070" s="1" t="s">
        <v>18695</v>
      </c>
      <c r="V4070" s="1" t="s">
        <v>133</v>
      </c>
      <c r="W4070" s="1" t="s">
        <v>58</v>
      </c>
      <c r="X4070" s="1" t="s">
        <v>173</v>
      </c>
      <c r="Y4070" s="1" t="s">
        <v>76</v>
      </c>
      <c r="Z4070" s="1" t="s">
        <v>95</v>
      </c>
      <c r="AA4070" s="1" t="s">
        <v>95</v>
      </c>
      <c r="AB4070" s="1" t="s">
        <v>61</v>
      </c>
      <c r="AC4070" s="1" t="s">
        <v>460</v>
      </c>
      <c r="AD4070" s="1" t="s">
        <v>78</v>
      </c>
      <c r="AE4070" s="1" t="s">
        <v>71</v>
      </c>
      <c r="AF4070" s="1"/>
      <c r="AG4070" s="1">
        <v>20010801</v>
      </c>
      <c r="AH4070" s="1" t="str">
        <f t="shared" si="445"/>
        <v>200108</v>
      </c>
      <c r="AI4070" s="1">
        <v>20090622</v>
      </c>
      <c r="AJ4070" s="1"/>
      <c r="AK4070" s="1"/>
      <c r="AL4070" s="1">
        <v>125</v>
      </c>
      <c r="AM4070" s="1"/>
      <c r="AN4070" s="1">
        <v>116</v>
      </c>
      <c r="AO4070" s="1"/>
      <c r="AP4070" s="1">
        <v>20100925</v>
      </c>
      <c r="AQ4070" s="1">
        <v>20101001</v>
      </c>
      <c r="AR4070" s="1">
        <v>20110930</v>
      </c>
      <c r="AS4070" s="1" t="s">
        <v>64</v>
      </c>
      <c r="AT4070" s="1"/>
      <c r="AU4070" s="1"/>
      <c r="AV4070">
        <v>125</v>
      </c>
      <c r="AW4070" s="5" t="str">
        <f t="shared" si="446"/>
        <v>&gt;20万</v>
      </c>
      <c r="AX4070">
        <v>1636.6350000000002</v>
      </c>
      <c r="AY4070">
        <v>7</v>
      </c>
      <c r="AZ4070">
        <v>2706.0679999999998</v>
      </c>
      <c r="BA4070">
        <v>12</v>
      </c>
      <c r="BB4070">
        <v>233.80500000000004</v>
      </c>
      <c r="BC4070" s="3" t="str">
        <f t="shared" si="447"/>
        <v>主力上场</v>
      </c>
      <c r="BD4070" s="4" t="s">
        <v>27584</v>
      </c>
      <c r="BE4070">
        <f t="shared" si="448"/>
        <v>225.50566666666666</v>
      </c>
      <c r="BF4070" s="4" t="str">
        <f t="shared" si="449"/>
        <v>&gt;20万</v>
      </c>
      <c r="BG4070" t="e">
        <v>#N/A</v>
      </c>
      <c r="BH4070" s="4" t="e">
        <v>#N/A</v>
      </c>
    </row>
    <row r="4071" spans="1:60">
      <c r="A4071" s="1" t="s">
        <v>18696</v>
      </c>
      <c r="B4071" s="1" t="s">
        <v>18697</v>
      </c>
      <c r="C4071" s="1" t="s">
        <v>18698</v>
      </c>
      <c r="D4071" s="1" t="s">
        <v>18699</v>
      </c>
      <c r="E4071" s="1" t="s">
        <v>18287</v>
      </c>
      <c r="F4071" s="1" t="s">
        <v>10646</v>
      </c>
      <c r="G4071" s="1" t="s">
        <v>129</v>
      </c>
      <c r="H4071" s="1" t="s">
        <v>18287</v>
      </c>
      <c r="I4071" s="1" t="s">
        <v>10646</v>
      </c>
      <c r="J4071" s="1" t="s">
        <v>129</v>
      </c>
      <c r="K4071" s="1" t="s">
        <v>10645</v>
      </c>
      <c r="L4071" s="1" t="s">
        <v>10646</v>
      </c>
      <c r="M4071" s="1" t="s">
        <v>64</v>
      </c>
      <c r="N4071" s="1" t="s">
        <v>52</v>
      </c>
      <c r="O4071" s="1" t="str">
        <f t="shared" si="444"/>
        <v>维持</v>
      </c>
      <c r="P4071" s="1" t="s">
        <v>53</v>
      </c>
      <c r="Q4071" s="1" t="s">
        <v>16649</v>
      </c>
      <c r="R4071" s="1" t="s">
        <v>18270</v>
      </c>
      <c r="S4071" s="1" t="s">
        <v>18368</v>
      </c>
      <c r="T4071" s="1" t="s">
        <v>133</v>
      </c>
      <c r="U4071" s="1" t="s">
        <v>18695</v>
      </c>
      <c r="V4071" s="1" t="s">
        <v>133</v>
      </c>
      <c r="W4071" s="1" t="s">
        <v>58</v>
      </c>
      <c r="X4071" s="1" t="s">
        <v>94</v>
      </c>
      <c r="Y4071" s="1" t="s">
        <v>76</v>
      </c>
      <c r="Z4071" s="1" t="s">
        <v>77</v>
      </c>
      <c r="AA4071" s="1" t="s">
        <v>77</v>
      </c>
      <c r="AB4071" s="1" t="s">
        <v>61</v>
      </c>
      <c r="AC4071" s="1" t="s">
        <v>325</v>
      </c>
      <c r="AD4071" s="1" t="s">
        <v>78</v>
      </c>
      <c r="AE4071" s="1"/>
      <c r="AF4071" s="1" t="s">
        <v>72</v>
      </c>
      <c r="AG4071" s="1">
        <v>20041027</v>
      </c>
      <c r="AH4071" s="1" t="str">
        <f t="shared" si="445"/>
        <v>200410</v>
      </c>
      <c r="AI4071" s="1">
        <v>20100729</v>
      </c>
      <c r="AJ4071" s="1"/>
      <c r="AK4071" s="1"/>
      <c r="AL4071" s="1">
        <v>110</v>
      </c>
      <c r="AM4071" s="1"/>
      <c r="AN4071" s="1">
        <v>110</v>
      </c>
      <c r="AO4071" s="1"/>
      <c r="AP4071" s="1">
        <v>20100907</v>
      </c>
      <c r="AQ4071" s="1">
        <v>20100729</v>
      </c>
      <c r="AR4071" s="1">
        <v>20110930</v>
      </c>
      <c r="AS4071" s="1" t="s">
        <v>64</v>
      </c>
      <c r="AT4071" s="1"/>
      <c r="AU4071" s="1"/>
      <c r="AV4071">
        <v>110</v>
      </c>
      <c r="AW4071" s="5" t="str">
        <f t="shared" si="446"/>
        <v>&gt;10万</v>
      </c>
      <c r="AX4071">
        <v>1347.723</v>
      </c>
      <c r="AY4071">
        <v>7</v>
      </c>
      <c r="AZ4071">
        <v>2067.3530000000001</v>
      </c>
      <c r="BA4071">
        <v>12</v>
      </c>
      <c r="BB4071">
        <v>192.53185714285715</v>
      </c>
      <c r="BC4071" s="3" t="str">
        <f t="shared" si="447"/>
        <v>常规商场</v>
      </c>
      <c r="BD4071" s="4" t="s">
        <v>27585</v>
      </c>
      <c r="BE4071">
        <f t="shared" si="448"/>
        <v>172.27941666666666</v>
      </c>
      <c r="BF4071" s="4" t="str">
        <f t="shared" si="449"/>
        <v>&gt;10万</v>
      </c>
      <c r="BG4071" t="e">
        <v>#N/A</v>
      </c>
      <c r="BH4071" s="4" t="e">
        <v>#N/A</v>
      </c>
    </row>
    <row r="4072" spans="1:60">
      <c r="A4072" s="1" t="s">
        <v>18700</v>
      </c>
      <c r="B4072" s="1" t="s">
        <v>18701</v>
      </c>
      <c r="C4072" s="1" t="s">
        <v>18702</v>
      </c>
      <c r="D4072" s="1" t="s">
        <v>18703</v>
      </c>
      <c r="E4072" s="1" t="s">
        <v>18287</v>
      </c>
      <c r="F4072" s="1" t="s">
        <v>10646</v>
      </c>
      <c r="G4072" s="1" t="s">
        <v>129</v>
      </c>
      <c r="H4072" s="1" t="s">
        <v>18287</v>
      </c>
      <c r="I4072" s="1" t="s">
        <v>10646</v>
      </c>
      <c r="J4072" s="1" t="s">
        <v>129</v>
      </c>
      <c r="K4072" s="1" t="s">
        <v>10645</v>
      </c>
      <c r="L4072" s="1" t="s">
        <v>10646</v>
      </c>
      <c r="M4072" s="1" t="s">
        <v>64</v>
      </c>
      <c r="N4072" s="1" t="s">
        <v>52</v>
      </c>
      <c r="O4072" s="1" t="str">
        <f t="shared" si="444"/>
        <v>维持</v>
      </c>
      <c r="P4072" s="1" t="s">
        <v>53</v>
      </c>
      <c r="Q4072" s="1" t="s">
        <v>16649</v>
      </c>
      <c r="R4072" s="1" t="s">
        <v>18270</v>
      </c>
      <c r="S4072" s="1" t="s">
        <v>18368</v>
      </c>
      <c r="T4072" s="1" t="s">
        <v>133</v>
      </c>
      <c r="U4072" s="1" t="s">
        <v>18695</v>
      </c>
      <c r="V4072" s="1" t="s">
        <v>133</v>
      </c>
      <c r="W4072" s="1" t="s">
        <v>58</v>
      </c>
      <c r="X4072" s="1" t="s">
        <v>59</v>
      </c>
      <c r="Y4072" s="1" t="s">
        <v>76</v>
      </c>
      <c r="Z4072" s="1" t="s">
        <v>77</v>
      </c>
      <c r="AA4072" s="1" t="s">
        <v>77</v>
      </c>
      <c r="AB4072" s="1" t="s">
        <v>61</v>
      </c>
      <c r="AC4072" s="1" t="s">
        <v>325</v>
      </c>
      <c r="AD4072" s="1" t="s">
        <v>78</v>
      </c>
      <c r="AE4072" s="1"/>
      <c r="AF4072" s="1" t="s">
        <v>72</v>
      </c>
      <c r="AG4072" s="1">
        <v>20020501</v>
      </c>
      <c r="AH4072" s="1" t="str">
        <f t="shared" si="445"/>
        <v>200205</v>
      </c>
      <c r="AI4072" s="1">
        <v>20101008</v>
      </c>
      <c r="AJ4072" s="1"/>
      <c r="AK4072" s="1"/>
      <c r="AL4072" s="1">
        <v>90</v>
      </c>
      <c r="AM4072" s="1"/>
      <c r="AN4072" s="1">
        <v>90</v>
      </c>
      <c r="AO4072" s="1"/>
      <c r="AP4072" s="1">
        <v>20101118</v>
      </c>
      <c r="AQ4072" s="1">
        <v>20101008</v>
      </c>
      <c r="AR4072" s="1">
        <v>20110930</v>
      </c>
      <c r="AS4072" s="1" t="s">
        <v>64</v>
      </c>
      <c r="AT4072" s="1"/>
      <c r="AU4072" s="1"/>
      <c r="AV4072">
        <v>90</v>
      </c>
      <c r="AW4072" s="5" t="str">
        <f t="shared" si="446"/>
        <v>&gt;10万</v>
      </c>
      <c r="AX4072">
        <v>1026.0040000000001</v>
      </c>
      <c r="AY4072">
        <v>7</v>
      </c>
      <c r="AZ4072">
        <v>2035.3672999999997</v>
      </c>
      <c r="BA4072">
        <v>12</v>
      </c>
      <c r="BB4072">
        <v>146.57200000000003</v>
      </c>
      <c r="BC4072" s="3" t="str">
        <f t="shared" si="447"/>
        <v>常规商场</v>
      </c>
      <c r="BD4072" s="4" t="s">
        <v>27585</v>
      </c>
      <c r="BE4072">
        <f t="shared" si="448"/>
        <v>169.61394166666665</v>
      </c>
      <c r="BF4072" s="4" t="str">
        <f t="shared" si="449"/>
        <v>&gt;10万</v>
      </c>
      <c r="BG4072" t="e">
        <v>#N/A</v>
      </c>
      <c r="BH4072" s="4" t="e">
        <v>#N/A</v>
      </c>
    </row>
    <row r="4073" spans="1:60">
      <c r="A4073" s="1" t="s">
        <v>18704</v>
      </c>
      <c r="B4073" s="1" t="s">
        <v>18705</v>
      </c>
      <c r="C4073" s="1" t="s">
        <v>18706</v>
      </c>
      <c r="D4073" s="1" t="s">
        <v>18707</v>
      </c>
      <c r="E4073" s="1" t="s">
        <v>18287</v>
      </c>
      <c r="F4073" s="1" t="s">
        <v>10646</v>
      </c>
      <c r="G4073" s="1" t="s">
        <v>129</v>
      </c>
      <c r="H4073" s="1" t="s">
        <v>18287</v>
      </c>
      <c r="I4073" s="1" t="s">
        <v>10646</v>
      </c>
      <c r="J4073" s="1" t="s">
        <v>129</v>
      </c>
      <c r="K4073" s="1" t="s">
        <v>10645</v>
      </c>
      <c r="L4073" s="1" t="s">
        <v>10646</v>
      </c>
      <c r="M4073" s="1" t="s">
        <v>64</v>
      </c>
      <c r="N4073" s="1" t="s">
        <v>52</v>
      </c>
      <c r="O4073" s="1" t="str">
        <f t="shared" si="444"/>
        <v>维持</v>
      </c>
      <c r="P4073" s="1" t="s">
        <v>53</v>
      </c>
      <c r="Q4073" s="1" t="s">
        <v>16649</v>
      </c>
      <c r="R4073" s="1" t="s">
        <v>18270</v>
      </c>
      <c r="S4073" s="1" t="s">
        <v>18328</v>
      </c>
      <c r="T4073" s="1" t="s">
        <v>133</v>
      </c>
      <c r="U4073" s="1" t="s">
        <v>18399</v>
      </c>
      <c r="V4073" s="1" t="s">
        <v>133</v>
      </c>
      <c r="W4073" s="1" t="s">
        <v>58</v>
      </c>
      <c r="X4073" s="1" t="s">
        <v>173</v>
      </c>
      <c r="Y4073" s="1" t="s">
        <v>76</v>
      </c>
      <c r="Z4073" s="1" t="s">
        <v>77</v>
      </c>
      <c r="AA4073" s="1" t="s">
        <v>77</v>
      </c>
      <c r="AB4073" s="1" t="s">
        <v>61</v>
      </c>
      <c r="AC4073" s="1" t="s">
        <v>174</v>
      </c>
      <c r="AD4073" s="1" t="s">
        <v>78</v>
      </c>
      <c r="AE4073" s="1" t="s">
        <v>71</v>
      </c>
      <c r="AF4073" s="1"/>
      <c r="AG4073" s="1">
        <v>20030331</v>
      </c>
      <c r="AH4073" s="1" t="str">
        <f t="shared" si="445"/>
        <v>200303</v>
      </c>
      <c r="AI4073" s="1">
        <v>20091123</v>
      </c>
      <c r="AJ4073" s="1"/>
      <c r="AK4073" s="1"/>
      <c r="AL4073" s="1">
        <v>182</v>
      </c>
      <c r="AM4073" s="1"/>
      <c r="AN4073" s="1">
        <v>105</v>
      </c>
      <c r="AO4073" s="1"/>
      <c r="AP4073" s="1">
        <v>20140917</v>
      </c>
      <c r="AQ4073" s="1">
        <v>20141001</v>
      </c>
      <c r="AR4073" s="1">
        <v>20150831</v>
      </c>
      <c r="AS4073" s="1" t="s">
        <v>180</v>
      </c>
      <c r="AT4073" s="1"/>
      <c r="AU4073" s="1"/>
      <c r="AV4073">
        <v>182</v>
      </c>
      <c r="AW4073" s="5" t="str">
        <f t="shared" si="446"/>
        <v>&gt;10万</v>
      </c>
      <c r="AX4073">
        <v>1399.5360000000003</v>
      </c>
      <c r="AY4073">
        <v>7</v>
      </c>
      <c r="AZ4073">
        <v>1435.59</v>
      </c>
      <c r="BA4073">
        <v>12</v>
      </c>
      <c r="BB4073">
        <v>199.93371428571433</v>
      </c>
      <c r="BC4073" s="3" t="str">
        <f t="shared" si="447"/>
        <v>常规商场</v>
      </c>
      <c r="BD4073" s="4" t="s">
        <v>27585</v>
      </c>
      <c r="BE4073">
        <f t="shared" si="448"/>
        <v>119.63249999999999</v>
      </c>
      <c r="BF4073" s="4" t="str">
        <f t="shared" si="449"/>
        <v>&gt;10万</v>
      </c>
      <c r="BG4073" t="e">
        <v>#N/A</v>
      </c>
      <c r="BH4073" s="4" t="e">
        <v>#N/A</v>
      </c>
    </row>
    <row r="4074" spans="1:60">
      <c r="A4074" s="1" t="s">
        <v>18708</v>
      </c>
      <c r="B4074" s="1" t="s">
        <v>18709</v>
      </c>
      <c r="C4074" s="1" t="s">
        <v>18709</v>
      </c>
      <c r="D4074" s="1" t="s">
        <v>18710</v>
      </c>
      <c r="E4074" s="1" t="s">
        <v>18287</v>
      </c>
      <c r="F4074" s="1" t="s">
        <v>10646</v>
      </c>
      <c r="G4074" s="1" t="s">
        <v>129</v>
      </c>
      <c r="H4074" s="1" t="s">
        <v>18287</v>
      </c>
      <c r="I4074" s="1" t="s">
        <v>10646</v>
      </c>
      <c r="J4074" s="1" t="s">
        <v>129</v>
      </c>
      <c r="K4074" s="1" t="s">
        <v>10645</v>
      </c>
      <c r="L4074" s="1" t="s">
        <v>10646</v>
      </c>
      <c r="M4074" s="1" t="s">
        <v>64</v>
      </c>
      <c r="N4074" s="1" t="s">
        <v>52</v>
      </c>
      <c r="O4074" s="1" t="str">
        <f t="shared" si="444"/>
        <v>维持</v>
      </c>
      <c r="P4074" s="1" t="s">
        <v>53</v>
      </c>
      <c r="Q4074" s="1" t="s">
        <v>16649</v>
      </c>
      <c r="R4074" s="1" t="s">
        <v>18270</v>
      </c>
      <c r="S4074" s="1" t="s">
        <v>18711</v>
      </c>
      <c r="T4074" s="1" t="s">
        <v>133</v>
      </c>
      <c r="U4074" s="1" t="s">
        <v>18712</v>
      </c>
      <c r="V4074" s="1" t="s">
        <v>133</v>
      </c>
      <c r="W4074" s="1" t="s">
        <v>58</v>
      </c>
      <c r="X4074" s="1" t="s">
        <v>59</v>
      </c>
      <c r="Y4074" s="1" t="s">
        <v>76</v>
      </c>
      <c r="Z4074" s="1" t="s">
        <v>77</v>
      </c>
      <c r="AA4074" s="1" t="s">
        <v>77</v>
      </c>
      <c r="AB4074" s="1" t="s">
        <v>61</v>
      </c>
      <c r="AC4074" s="1" t="s">
        <v>301</v>
      </c>
      <c r="AD4074" s="1" t="s">
        <v>27597</v>
      </c>
      <c r="AE4074" s="1"/>
      <c r="AF4074" s="1" t="s">
        <v>72</v>
      </c>
      <c r="AG4074" s="1">
        <v>19990101</v>
      </c>
      <c r="AH4074" s="1" t="str">
        <f t="shared" si="445"/>
        <v>199901</v>
      </c>
      <c r="AI4074" s="1">
        <v>20141003</v>
      </c>
      <c r="AJ4074" s="1"/>
      <c r="AK4074" s="1"/>
      <c r="AL4074" s="1">
        <v>55</v>
      </c>
      <c r="AM4074" s="1"/>
      <c r="AN4074" s="1">
        <v>55</v>
      </c>
      <c r="AO4074" s="1"/>
      <c r="AP4074" s="1">
        <v>20141008</v>
      </c>
      <c r="AQ4074" s="1">
        <v>20131001</v>
      </c>
      <c r="AR4074" s="1">
        <v>20140930</v>
      </c>
      <c r="AS4074" s="1" t="s">
        <v>64</v>
      </c>
      <c r="AT4074" s="1"/>
      <c r="AU4074" s="1"/>
      <c r="AV4074">
        <v>55</v>
      </c>
      <c r="AW4074" s="5" t="str">
        <f t="shared" si="446"/>
        <v>&gt;20万</v>
      </c>
      <c r="AX4074">
        <v>2270.5839999999998</v>
      </c>
      <c r="AY4074">
        <v>7</v>
      </c>
      <c r="AZ4074">
        <v>3490.9064999999996</v>
      </c>
      <c r="BA4074">
        <v>11</v>
      </c>
      <c r="BB4074">
        <v>324.36914285714283</v>
      </c>
      <c r="BC4074" s="3" t="str">
        <f t="shared" si="447"/>
        <v>重点商场</v>
      </c>
      <c r="BD4074" s="4" t="s">
        <v>27584</v>
      </c>
      <c r="BE4074">
        <f t="shared" si="448"/>
        <v>317.35513636363635</v>
      </c>
      <c r="BF4074" s="4" t="str">
        <f t="shared" si="449"/>
        <v>&gt;20万</v>
      </c>
      <c r="BG4074" t="e">
        <v>#N/A</v>
      </c>
      <c r="BH4074" s="4" t="e">
        <v>#N/A</v>
      </c>
    </row>
    <row r="4075" spans="1:60">
      <c r="A4075" s="1" t="s">
        <v>18713</v>
      </c>
      <c r="B4075" s="1" t="s">
        <v>18714</v>
      </c>
      <c r="C4075" s="1" t="s">
        <v>18715</v>
      </c>
      <c r="D4075" s="1" t="s">
        <v>18716</v>
      </c>
      <c r="E4075" s="1" t="s">
        <v>18287</v>
      </c>
      <c r="F4075" s="1" t="s">
        <v>10646</v>
      </c>
      <c r="G4075" s="1" t="s">
        <v>129</v>
      </c>
      <c r="H4075" s="1" t="s">
        <v>18287</v>
      </c>
      <c r="I4075" s="1" t="s">
        <v>10646</v>
      </c>
      <c r="J4075" s="1" t="s">
        <v>129</v>
      </c>
      <c r="K4075" s="1" t="s">
        <v>10645</v>
      </c>
      <c r="L4075" s="1" t="s">
        <v>10646</v>
      </c>
      <c r="M4075" s="1" t="s">
        <v>64</v>
      </c>
      <c r="N4075" s="1" t="s">
        <v>52</v>
      </c>
      <c r="O4075" s="1" t="str">
        <f t="shared" si="444"/>
        <v>维持</v>
      </c>
      <c r="P4075" s="1" t="s">
        <v>53</v>
      </c>
      <c r="Q4075" s="1" t="s">
        <v>16649</v>
      </c>
      <c r="R4075" s="1" t="s">
        <v>18270</v>
      </c>
      <c r="S4075" s="1" t="s">
        <v>18482</v>
      </c>
      <c r="T4075" s="1" t="s">
        <v>355</v>
      </c>
      <c r="U4075" s="1" t="s">
        <v>18488</v>
      </c>
      <c r="V4075" s="1" t="s">
        <v>355</v>
      </c>
      <c r="W4075" s="1" t="s">
        <v>58</v>
      </c>
      <c r="X4075" s="1" t="s">
        <v>173</v>
      </c>
      <c r="Y4075" s="1" t="s">
        <v>76</v>
      </c>
      <c r="Z4075" s="1" t="s">
        <v>77</v>
      </c>
      <c r="AA4075" s="1" t="s">
        <v>77</v>
      </c>
      <c r="AB4075" s="1" t="s">
        <v>61</v>
      </c>
      <c r="AC4075" s="1" t="s">
        <v>292</v>
      </c>
      <c r="AD4075" s="1" t="s">
        <v>70</v>
      </c>
      <c r="AE4075" s="1" t="s">
        <v>71</v>
      </c>
      <c r="AF4075" s="1"/>
      <c r="AG4075" s="1">
        <v>19990101</v>
      </c>
      <c r="AH4075" s="1" t="str">
        <f t="shared" si="445"/>
        <v>199901</v>
      </c>
      <c r="AI4075" s="1">
        <v>20141003</v>
      </c>
      <c r="AJ4075" s="1"/>
      <c r="AK4075" s="1"/>
      <c r="AL4075" s="1">
        <v>45</v>
      </c>
      <c r="AM4075" s="1"/>
      <c r="AN4075" s="1">
        <v>45</v>
      </c>
      <c r="AO4075" s="1"/>
      <c r="AP4075" s="1">
        <v>20150320</v>
      </c>
      <c r="AQ4075" s="1">
        <v>20141003</v>
      </c>
      <c r="AR4075" s="1">
        <v>20150930</v>
      </c>
      <c r="AS4075" s="1" t="s">
        <v>64</v>
      </c>
      <c r="AT4075" s="1"/>
      <c r="AU4075" s="1"/>
      <c r="AV4075">
        <v>45</v>
      </c>
      <c r="AW4075" s="5" t="str">
        <f t="shared" si="446"/>
        <v>&gt;10万</v>
      </c>
      <c r="AX4075">
        <v>1040.9319999999998</v>
      </c>
      <c r="AY4075">
        <v>7</v>
      </c>
      <c r="AZ4075">
        <v>1423.3230000000003</v>
      </c>
      <c r="BA4075">
        <v>11</v>
      </c>
      <c r="BB4075">
        <v>148.7045714285714</v>
      </c>
      <c r="BC4075" s="3" t="str">
        <f t="shared" si="447"/>
        <v>常规商场</v>
      </c>
      <c r="BD4075" s="4" t="s">
        <v>27585</v>
      </c>
      <c r="BE4075">
        <f t="shared" si="448"/>
        <v>129.39300000000003</v>
      </c>
      <c r="BF4075" s="4" t="str">
        <f t="shared" si="449"/>
        <v>&gt;10万</v>
      </c>
      <c r="BG4075" t="e">
        <v>#N/A</v>
      </c>
      <c r="BH4075" s="4" t="e">
        <v>#N/A</v>
      </c>
    </row>
    <row r="4076" spans="1:60">
      <c r="A4076" s="1" t="s">
        <v>18717</v>
      </c>
      <c r="B4076" s="1" t="s">
        <v>18718</v>
      </c>
      <c r="C4076" s="1" t="s">
        <v>18719</v>
      </c>
      <c r="D4076" s="1" t="s">
        <v>18720</v>
      </c>
      <c r="E4076" s="1" t="s">
        <v>18287</v>
      </c>
      <c r="F4076" s="1" t="s">
        <v>10646</v>
      </c>
      <c r="G4076" s="1" t="s">
        <v>129</v>
      </c>
      <c r="H4076" s="1" t="s">
        <v>18287</v>
      </c>
      <c r="I4076" s="1" t="s">
        <v>10646</v>
      </c>
      <c r="J4076" s="1" t="s">
        <v>129</v>
      </c>
      <c r="K4076" s="1" t="s">
        <v>10645</v>
      </c>
      <c r="L4076" s="1" t="s">
        <v>10646</v>
      </c>
      <c r="M4076" s="1" t="s">
        <v>64</v>
      </c>
      <c r="N4076" s="1" t="s">
        <v>52</v>
      </c>
      <c r="O4076" s="1" t="str">
        <f t="shared" si="444"/>
        <v>维持</v>
      </c>
      <c r="P4076" s="1" t="s">
        <v>53</v>
      </c>
      <c r="Q4076" s="1" t="s">
        <v>16649</v>
      </c>
      <c r="R4076" s="1" t="s">
        <v>18270</v>
      </c>
      <c r="S4076" s="1" t="s">
        <v>18288</v>
      </c>
      <c r="T4076" s="1" t="s">
        <v>133</v>
      </c>
      <c r="U4076" s="1" t="s">
        <v>18721</v>
      </c>
      <c r="V4076" s="1" t="s">
        <v>133</v>
      </c>
      <c r="W4076" s="1" t="s">
        <v>58</v>
      </c>
      <c r="X4076" s="1" t="s">
        <v>173</v>
      </c>
      <c r="Y4076" s="1" t="s">
        <v>76</v>
      </c>
      <c r="Z4076" s="1" t="s">
        <v>77</v>
      </c>
      <c r="AA4076" s="1" t="s">
        <v>77</v>
      </c>
      <c r="AB4076" s="1" t="s">
        <v>61</v>
      </c>
      <c r="AC4076" s="1" t="s">
        <v>460</v>
      </c>
      <c r="AD4076" s="1" t="s">
        <v>78</v>
      </c>
      <c r="AE4076" s="1" t="s">
        <v>71</v>
      </c>
      <c r="AF4076" s="1" t="s">
        <v>72</v>
      </c>
      <c r="AG4076" s="1">
        <v>20030806</v>
      </c>
      <c r="AH4076" s="1" t="str">
        <f t="shared" si="445"/>
        <v>200308</v>
      </c>
      <c r="AI4076" s="1">
        <v>20100729</v>
      </c>
      <c r="AJ4076" s="1"/>
      <c r="AK4076" s="1"/>
      <c r="AL4076" s="1">
        <v>200</v>
      </c>
      <c r="AM4076" s="1"/>
      <c r="AN4076" s="1">
        <v>188</v>
      </c>
      <c r="AO4076" s="1"/>
      <c r="AP4076" s="1">
        <v>20111123</v>
      </c>
      <c r="AQ4076" s="1">
        <v>20111001</v>
      </c>
      <c r="AR4076" s="1">
        <v>20120930</v>
      </c>
      <c r="AS4076" s="1" t="s">
        <v>64</v>
      </c>
      <c r="AT4076" s="1"/>
      <c r="AU4076" s="1"/>
      <c r="AV4076">
        <v>200</v>
      </c>
      <c r="AW4076" s="5" t="str">
        <f t="shared" si="446"/>
        <v>&gt;10万</v>
      </c>
      <c r="AX4076">
        <v>1165.5076799999999</v>
      </c>
      <c r="AY4076">
        <v>7</v>
      </c>
      <c r="AZ4076">
        <v>2007.2799999999997</v>
      </c>
      <c r="BA4076">
        <v>12</v>
      </c>
      <c r="BB4076">
        <v>166.50109714285713</v>
      </c>
      <c r="BC4076" s="3" t="str">
        <f t="shared" si="447"/>
        <v>常规商场</v>
      </c>
      <c r="BD4076" s="4" t="s">
        <v>27585</v>
      </c>
      <c r="BE4076">
        <f t="shared" si="448"/>
        <v>167.27333333333331</v>
      </c>
      <c r="BF4076" s="4" t="str">
        <f t="shared" si="449"/>
        <v>&gt;10万</v>
      </c>
      <c r="BG4076" t="e">
        <v>#N/A</v>
      </c>
      <c r="BH4076" s="4" t="e">
        <v>#N/A</v>
      </c>
    </row>
    <row r="4077" spans="1:60">
      <c r="A4077" s="1" t="s">
        <v>18722</v>
      </c>
      <c r="B4077" s="1" t="s">
        <v>18477</v>
      </c>
      <c r="C4077" s="1" t="s">
        <v>18723</v>
      </c>
      <c r="D4077" s="1" t="s">
        <v>18724</v>
      </c>
      <c r="E4077" s="1" t="s">
        <v>18294</v>
      </c>
      <c r="F4077" s="1" t="s">
        <v>10646</v>
      </c>
      <c r="G4077" s="1" t="s">
        <v>129</v>
      </c>
      <c r="H4077" s="1" t="s">
        <v>18480</v>
      </c>
      <c r="I4077" s="1" t="s">
        <v>18481</v>
      </c>
      <c r="J4077" s="1" t="s">
        <v>159</v>
      </c>
      <c r="K4077" s="1" t="s">
        <v>10645</v>
      </c>
      <c r="L4077" s="1" t="s">
        <v>10646</v>
      </c>
      <c r="M4077" s="1" t="s">
        <v>1734</v>
      </c>
      <c r="N4077" s="1" t="s">
        <v>52</v>
      </c>
      <c r="O4077" s="1" t="str">
        <f t="shared" si="444"/>
        <v>维持</v>
      </c>
      <c r="P4077" s="1" t="s">
        <v>53</v>
      </c>
      <c r="Q4077" s="1" t="s">
        <v>16649</v>
      </c>
      <c r="R4077" s="1" t="s">
        <v>18270</v>
      </c>
      <c r="S4077" s="1" t="s">
        <v>18482</v>
      </c>
      <c r="T4077" s="1" t="s">
        <v>355</v>
      </c>
      <c r="U4077" s="1" t="s">
        <v>18483</v>
      </c>
      <c r="V4077" s="1" t="s">
        <v>682</v>
      </c>
      <c r="W4077" s="1" t="s">
        <v>58</v>
      </c>
      <c r="X4077" s="1" t="s">
        <v>173</v>
      </c>
      <c r="Y4077" s="1" t="s">
        <v>60</v>
      </c>
      <c r="Z4077" s="1" t="s">
        <v>60</v>
      </c>
      <c r="AA4077" s="1" t="s">
        <v>60</v>
      </c>
      <c r="AB4077" s="1" t="s">
        <v>162</v>
      </c>
      <c r="AC4077" s="1" t="s">
        <v>292</v>
      </c>
      <c r="AD4077" s="1" t="s">
        <v>78</v>
      </c>
      <c r="AE4077" s="1" t="s">
        <v>71</v>
      </c>
      <c r="AF4077" s="1"/>
      <c r="AG4077" s="1">
        <v>20041102</v>
      </c>
      <c r="AH4077" s="1" t="str">
        <f t="shared" si="445"/>
        <v>200411</v>
      </c>
      <c r="AI4077" s="1">
        <v>20100329</v>
      </c>
      <c r="AJ4077" s="1"/>
      <c r="AK4077" s="1"/>
      <c r="AL4077" s="1">
        <v>110</v>
      </c>
      <c r="AM4077" s="1"/>
      <c r="AN4077" s="1">
        <v>42</v>
      </c>
      <c r="AO4077" s="1"/>
      <c r="AP4077" s="1">
        <v>20150128</v>
      </c>
      <c r="AQ4077" s="1">
        <v>20141001</v>
      </c>
      <c r="AR4077" s="1">
        <v>20150930</v>
      </c>
      <c r="AS4077" s="1" t="s">
        <v>180</v>
      </c>
      <c r="AT4077" s="1"/>
      <c r="AU4077" s="1"/>
      <c r="AV4077">
        <v>110</v>
      </c>
      <c r="AW4077" s="5" t="str">
        <f t="shared" si="446"/>
        <v>&lt;7万</v>
      </c>
      <c r="AX4077">
        <v>703.30900000000008</v>
      </c>
      <c r="AY4077">
        <v>7</v>
      </c>
      <c r="AZ4077">
        <v>707.71199999999999</v>
      </c>
      <c r="BA4077">
        <v>12</v>
      </c>
      <c r="BB4077">
        <v>100.4727142857143</v>
      </c>
      <c r="BC4077" s="3" t="str">
        <f t="shared" si="447"/>
        <v>其他商场</v>
      </c>
      <c r="BD4077" s="4" t="s">
        <v>27585</v>
      </c>
      <c r="BE4077">
        <f t="shared" si="448"/>
        <v>58.975999999999999</v>
      </c>
      <c r="BF4077" s="4" t="str">
        <f t="shared" si="449"/>
        <v>&lt;7万</v>
      </c>
      <c r="BG4077" t="e">
        <v>#N/A</v>
      </c>
      <c r="BH4077" s="4" t="e">
        <v>#N/A</v>
      </c>
    </row>
    <row r="4078" spans="1:60">
      <c r="A4078" s="1" t="s">
        <v>18725</v>
      </c>
      <c r="B4078" s="1" t="s">
        <v>18726</v>
      </c>
      <c r="C4078" s="1" t="s">
        <v>18727</v>
      </c>
      <c r="D4078" s="1" t="s">
        <v>18728</v>
      </c>
      <c r="E4078" s="1" t="s">
        <v>18287</v>
      </c>
      <c r="F4078" s="1" t="s">
        <v>10646</v>
      </c>
      <c r="G4078" s="1" t="s">
        <v>129</v>
      </c>
      <c r="H4078" s="1" t="s">
        <v>18287</v>
      </c>
      <c r="I4078" s="1" t="s">
        <v>10646</v>
      </c>
      <c r="J4078" s="1" t="s">
        <v>129</v>
      </c>
      <c r="K4078" s="1" t="s">
        <v>10645</v>
      </c>
      <c r="L4078" s="1" t="s">
        <v>10646</v>
      </c>
      <c r="M4078" s="1" t="s">
        <v>64</v>
      </c>
      <c r="N4078" s="1" t="s">
        <v>52</v>
      </c>
      <c r="O4078" s="1" t="str">
        <f t="shared" si="444"/>
        <v>维持</v>
      </c>
      <c r="P4078" s="1" t="s">
        <v>53</v>
      </c>
      <c r="Q4078" s="1" t="s">
        <v>16649</v>
      </c>
      <c r="R4078" s="1" t="s">
        <v>18270</v>
      </c>
      <c r="S4078" s="1" t="s">
        <v>18288</v>
      </c>
      <c r="T4078" s="1" t="s">
        <v>133</v>
      </c>
      <c r="U4078" s="1" t="s">
        <v>18524</v>
      </c>
      <c r="V4078" s="1" t="s">
        <v>133</v>
      </c>
      <c r="W4078" s="1" t="s">
        <v>58</v>
      </c>
      <c r="X4078" s="1" t="s">
        <v>59</v>
      </c>
      <c r="Y4078" s="1" t="s">
        <v>76</v>
      </c>
      <c r="Z4078" s="1" t="s">
        <v>77</v>
      </c>
      <c r="AA4078" s="1" t="s">
        <v>77</v>
      </c>
      <c r="AB4078" s="1" t="s">
        <v>61</v>
      </c>
      <c r="AC4078" s="1" t="s">
        <v>134</v>
      </c>
      <c r="AD4078" s="1" t="s">
        <v>78</v>
      </c>
      <c r="AE4078" s="1"/>
      <c r="AF4078" s="1" t="s">
        <v>72</v>
      </c>
      <c r="AG4078" s="1">
        <v>20040325</v>
      </c>
      <c r="AH4078" s="1" t="str">
        <f t="shared" si="445"/>
        <v>200403</v>
      </c>
      <c r="AI4078" s="1">
        <v>20101008</v>
      </c>
      <c r="AJ4078" s="1"/>
      <c r="AK4078" s="1"/>
      <c r="AL4078" s="1">
        <v>66</v>
      </c>
      <c r="AM4078" s="1"/>
      <c r="AN4078" s="1">
        <v>66</v>
      </c>
      <c r="AO4078" s="1"/>
      <c r="AP4078" s="1">
        <v>20130605</v>
      </c>
      <c r="AQ4078" s="1">
        <v>20121001</v>
      </c>
      <c r="AR4078" s="1">
        <v>20130930</v>
      </c>
      <c r="AS4078" s="1" t="s">
        <v>64</v>
      </c>
      <c r="AT4078" s="1"/>
      <c r="AU4078" s="1"/>
      <c r="AV4078">
        <v>66</v>
      </c>
      <c r="AW4078" s="5" t="str">
        <f t="shared" si="446"/>
        <v>&gt;10万</v>
      </c>
      <c r="AX4078">
        <v>605.952</v>
      </c>
      <c r="AY4078">
        <v>7</v>
      </c>
      <c r="AZ4078">
        <v>1184.92</v>
      </c>
      <c r="BA4078">
        <v>10</v>
      </c>
      <c r="BB4078">
        <v>86.564571428571426</v>
      </c>
      <c r="BC4078" s="3" t="str">
        <f t="shared" si="447"/>
        <v>其他商场</v>
      </c>
      <c r="BD4078" s="4" t="s">
        <v>27587</v>
      </c>
      <c r="BE4078">
        <f t="shared" si="448"/>
        <v>118.492</v>
      </c>
      <c r="BF4078" s="4" t="str">
        <f t="shared" si="449"/>
        <v>&gt;10万</v>
      </c>
      <c r="BG4078" t="e">
        <v>#N/A</v>
      </c>
      <c r="BH4078" s="4" t="e">
        <v>#N/A</v>
      </c>
    </row>
    <row r="4079" spans="1:60">
      <c r="A4079" s="1" t="s">
        <v>18729</v>
      </c>
      <c r="B4079" s="1" t="s">
        <v>18730</v>
      </c>
      <c r="C4079" s="1" t="s">
        <v>18731</v>
      </c>
      <c r="D4079" s="1" t="s">
        <v>18732</v>
      </c>
      <c r="E4079" s="1" t="s">
        <v>18287</v>
      </c>
      <c r="F4079" s="1" t="s">
        <v>10646</v>
      </c>
      <c r="G4079" s="1" t="s">
        <v>129</v>
      </c>
      <c r="H4079" s="1" t="s">
        <v>18287</v>
      </c>
      <c r="I4079" s="1" t="s">
        <v>10646</v>
      </c>
      <c r="J4079" s="1" t="s">
        <v>129</v>
      </c>
      <c r="K4079" s="1" t="s">
        <v>10645</v>
      </c>
      <c r="L4079" s="1" t="s">
        <v>10646</v>
      </c>
      <c r="M4079" s="1" t="s">
        <v>64</v>
      </c>
      <c r="N4079" s="1" t="s">
        <v>52</v>
      </c>
      <c r="O4079" s="1" t="str">
        <f t="shared" si="444"/>
        <v>维持</v>
      </c>
      <c r="P4079" s="1" t="s">
        <v>53</v>
      </c>
      <c r="Q4079" s="1" t="s">
        <v>16649</v>
      </c>
      <c r="R4079" s="1" t="s">
        <v>18270</v>
      </c>
      <c r="S4079" s="1" t="s">
        <v>11880</v>
      </c>
      <c r="T4079" s="1" t="s">
        <v>355</v>
      </c>
      <c r="U4079" s="1" t="s">
        <v>18411</v>
      </c>
      <c r="V4079" s="1" t="s">
        <v>355</v>
      </c>
      <c r="W4079" s="1" t="s">
        <v>58</v>
      </c>
      <c r="X4079" s="1" t="s">
        <v>173</v>
      </c>
      <c r="Y4079" s="1" t="s">
        <v>88</v>
      </c>
      <c r="Z4079" s="1" t="s">
        <v>88</v>
      </c>
      <c r="AA4079" s="1" t="s">
        <v>88</v>
      </c>
      <c r="AB4079" s="1" t="s">
        <v>61</v>
      </c>
      <c r="AC4079" s="1" t="s">
        <v>292</v>
      </c>
      <c r="AD4079" s="1" t="s">
        <v>78</v>
      </c>
      <c r="AE4079" s="1" t="s">
        <v>71</v>
      </c>
      <c r="AF4079" s="1"/>
      <c r="AG4079" s="1">
        <v>20041001</v>
      </c>
      <c r="AH4079" s="1" t="str">
        <f t="shared" si="445"/>
        <v>200410</v>
      </c>
      <c r="AI4079" s="1">
        <v>20101008</v>
      </c>
      <c r="AJ4079" s="1"/>
      <c r="AK4079" s="1"/>
      <c r="AL4079" s="1">
        <v>78</v>
      </c>
      <c r="AM4079" s="1"/>
      <c r="AN4079" s="1">
        <v>78</v>
      </c>
      <c r="AO4079" s="1"/>
      <c r="AP4079" s="1">
        <v>20101118</v>
      </c>
      <c r="AQ4079" s="1">
        <v>20101008</v>
      </c>
      <c r="AR4079" s="1">
        <v>20110930</v>
      </c>
      <c r="AS4079" s="1" t="s">
        <v>64</v>
      </c>
      <c r="AT4079" s="1"/>
      <c r="AU4079" s="1"/>
      <c r="AV4079">
        <v>78</v>
      </c>
      <c r="AW4079" s="5" t="str">
        <f t="shared" si="446"/>
        <v>&gt;7万</v>
      </c>
      <c r="AX4079">
        <v>665.83983999999998</v>
      </c>
      <c r="AY4079">
        <v>7</v>
      </c>
      <c r="AZ4079">
        <v>1105.3780000000002</v>
      </c>
      <c r="BA4079">
        <v>12</v>
      </c>
      <c r="BB4079">
        <v>95.119977142857138</v>
      </c>
      <c r="BC4079" s="3" t="str">
        <f t="shared" si="447"/>
        <v>其他商场</v>
      </c>
      <c r="BD4079" s="4" t="s">
        <v>27587</v>
      </c>
      <c r="BE4079">
        <f t="shared" si="448"/>
        <v>92.114833333333351</v>
      </c>
      <c r="BF4079" s="4" t="str">
        <f t="shared" si="449"/>
        <v>&gt;7万</v>
      </c>
      <c r="BG4079" t="e">
        <v>#N/A</v>
      </c>
      <c r="BH4079" s="4" t="e">
        <v>#N/A</v>
      </c>
    </row>
    <row r="4080" spans="1:60">
      <c r="A4080" s="1" t="s">
        <v>18733</v>
      </c>
      <c r="B4080" s="1" t="s">
        <v>18734</v>
      </c>
      <c r="C4080" s="1" t="s">
        <v>18735</v>
      </c>
      <c r="D4080" s="1" t="s">
        <v>18736</v>
      </c>
      <c r="E4080" s="1" t="s">
        <v>18294</v>
      </c>
      <c r="F4080" s="1" t="s">
        <v>10646</v>
      </c>
      <c r="G4080" s="1" t="s">
        <v>129</v>
      </c>
      <c r="H4080" s="1" t="s">
        <v>18737</v>
      </c>
      <c r="I4080" s="1" t="s">
        <v>18738</v>
      </c>
      <c r="J4080" s="1" t="s">
        <v>159</v>
      </c>
      <c r="K4080" s="1" t="s">
        <v>10645</v>
      </c>
      <c r="L4080" s="1" t="s">
        <v>10646</v>
      </c>
      <c r="M4080" s="1" t="s">
        <v>1734</v>
      </c>
      <c r="N4080" s="1" t="s">
        <v>209</v>
      </c>
      <c r="O4080" s="1" t="str">
        <f t="shared" si="444"/>
        <v>关闭</v>
      </c>
      <c r="P4080" s="1" t="s">
        <v>53</v>
      </c>
      <c r="Q4080" s="1" t="s">
        <v>16649</v>
      </c>
      <c r="R4080" s="1" t="s">
        <v>18270</v>
      </c>
      <c r="S4080" s="1" t="s">
        <v>18344</v>
      </c>
      <c r="T4080" s="1" t="s">
        <v>355</v>
      </c>
      <c r="U4080" s="1" t="s">
        <v>18739</v>
      </c>
      <c r="V4080" s="1" t="s">
        <v>682</v>
      </c>
      <c r="W4080" s="1" t="s">
        <v>58</v>
      </c>
      <c r="X4080" s="1" t="s">
        <v>173</v>
      </c>
      <c r="Y4080" s="1" t="s">
        <v>60</v>
      </c>
      <c r="Z4080" s="1" t="s">
        <v>60</v>
      </c>
      <c r="AA4080" s="1" t="s">
        <v>60</v>
      </c>
      <c r="AB4080" s="1" t="s">
        <v>162</v>
      </c>
      <c r="AC4080" s="1" t="s">
        <v>292</v>
      </c>
      <c r="AD4080" s="1" t="s">
        <v>78</v>
      </c>
      <c r="AE4080" s="1" t="s">
        <v>71</v>
      </c>
      <c r="AF4080" s="1"/>
      <c r="AG4080" s="1">
        <v>19900101</v>
      </c>
      <c r="AH4080" s="1" t="str">
        <f t="shared" si="445"/>
        <v>199001</v>
      </c>
      <c r="AI4080" s="1">
        <v>20100504</v>
      </c>
      <c r="AJ4080" s="1">
        <v>20150120</v>
      </c>
      <c r="AK4080" s="1" t="s">
        <v>552</v>
      </c>
      <c r="AL4080" s="1">
        <v>68</v>
      </c>
      <c r="AM4080" s="1"/>
      <c r="AN4080" s="1">
        <v>68</v>
      </c>
      <c r="AO4080" s="1"/>
      <c r="AP4080" s="1">
        <v>20111123</v>
      </c>
      <c r="AQ4080" s="1">
        <v>20111001</v>
      </c>
      <c r="AR4080" s="1">
        <v>20120930</v>
      </c>
      <c r="AS4080" s="1" t="s">
        <v>189</v>
      </c>
      <c r="AT4080" s="1"/>
      <c r="AU4080" s="1"/>
      <c r="AV4080">
        <v>68</v>
      </c>
      <c r="AW4080" s="5" t="str">
        <f t="shared" si="446"/>
        <v>&lt;7万</v>
      </c>
      <c r="AX4080">
        <v>0</v>
      </c>
      <c r="AY4080">
        <v>0</v>
      </c>
      <c r="AZ4080">
        <v>722.39799999999991</v>
      </c>
      <c r="BA4080">
        <v>12</v>
      </c>
      <c r="BB4080" t="e">
        <v>#DIV/0!</v>
      </c>
      <c r="BC4080" s="3" t="s">
        <v>27589</v>
      </c>
      <c r="BD4080" s="4" t="s">
        <v>27590</v>
      </c>
      <c r="BE4080">
        <f t="shared" si="448"/>
        <v>60.199833333333324</v>
      </c>
      <c r="BF4080" s="4" t="str">
        <f t="shared" si="449"/>
        <v>&lt;7万</v>
      </c>
      <c r="BG4080" t="e">
        <v>#N/A</v>
      </c>
      <c r="BH4080" s="4" t="e">
        <v>#N/A</v>
      </c>
    </row>
    <row r="4081" spans="1:60">
      <c r="A4081" s="1" t="s">
        <v>18740</v>
      </c>
      <c r="B4081" s="1" t="s">
        <v>18741</v>
      </c>
      <c r="C4081" s="1" t="s">
        <v>18742</v>
      </c>
      <c r="D4081" s="1" t="s">
        <v>18743</v>
      </c>
      <c r="E4081" s="1" t="s">
        <v>18294</v>
      </c>
      <c r="F4081" s="1" t="s">
        <v>10646</v>
      </c>
      <c r="G4081" s="1" t="s">
        <v>129</v>
      </c>
      <c r="H4081" s="1" t="s">
        <v>18744</v>
      </c>
      <c r="I4081" s="1" t="s">
        <v>18745</v>
      </c>
      <c r="J4081" s="1" t="s">
        <v>159</v>
      </c>
      <c r="K4081" s="1" t="s">
        <v>10645</v>
      </c>
      <c r="L4081" s="1" t="s">
        <v>10646</v>
      </c>
      <c r="M4081" s="1" t="s">
        <v>1734</v>
      </c>
      <c r="N4081" s="1" t="s">
        <v>52</v>
      </c>
      <c r="O4081" s="1" t="str">
        <f t="shared" si="444"/>
        <v>维持</v>
      </c>
      <c r="P4081" s="1" t="s">
        <v>53</v>
      </c>
      <c r="Q4081" s="1" t="s">
        <v>16649</v>
      </c>
      <c r="R4081" s="1" t="s">
        <v>18270</v>
      </c>
      <c r="S4081" s="1" t="s">
        <v>18711</v>
      </c>
      <c r="T4081" s="1" t="s">
        <v>133</v>
      </c>
      <c r="U4081" s="1" t="s">
        <v>18746</v>
      </c>
      <c r="V4081" s="1" t="s">
        <v>355</v>
      </c>
      <c r="W4081" s="1" t="s">
        <v>58</v>
      </c>
      <c r="X4081" s="1" t="s">
        <v>173</v>
      </c>
      <c r="Y4081" s="1" t="s">
        <v>76</v>
      </c>
      <c r="Z4081" s="1" t="s">
        <v>77</v>
      </c>
      <c r="AA4081" s="1" t="s">
        <v>77</v>
      </c>
      <c r="AB4081" s="1" t="s">
        <v>162</v>
      </c>
      <c r="AC4081" s="1" t="s">
        <v>460</v>
      </c>
      <c r="AD4081" s="1" t="s">
        <v>78</v>
      </c>
      <c r="AE4081" s="1" t="s">
        <v>71</v>
      </c>
      <c r="AF4081" s="1"/>
      <c r="AG4081" s="1">
        <v>20050507</v>
      </c>
      <c r="AH4081" s="1" t="str">
        <f t="shared" si="445"/>
        <v>200505</v>
      </c>
      <c r="AI4081" s="1">
        <v>20100901</v>
      </c>
      <c r="AJ4081" s="1"/>
      <c r="AK4081" s="1"/>
      <c r="AL4081" s="1">
        <v>181</v>
      </c>
      <c r="AM4081" s="1"/>
      <c r="AN4081" s="1">
        <v>181</v>
      </c>
      <c r="AO4081" s="1"/>
      <c r="AP4081" s="1">
        <v>20150128</v>
      </c>
      <c r="AQ4081" s="1">
        <v>20141001</v>
      </c>
      <c r="AR4081" s="1">
        <v>20150930</v>
      </c>
      <c r="AS4081" s="1" t="s">
        <v>180</v>
      </c>
      <c r="AT4081" s="1"/>
      <c r="AU4081" s="1"/>
      <c r="AV4081">
        <v>181</v>
      </c>
      <c r="AW4081" s="5" t="str">
        <f t="shared" si="446"/>
        <v>&gt;10万</v>
      </c>
      <c r="AX4081">
        <v>396.32170000000002</v>
      </c>
      <c r="AY4081">
        <v>3</v>
      </c>
      <c r="AZ4081">
        <v>1248.6842600000002</v>
      </c>
      <c r="BA4081">
        <v>12</v>
      </c>
      <c r="BB4081">
        <v>132.10723333333334</v>
      </c>
      <c r="BC4081" s="3" t="str">
        <f t="shared" si="447"/>
        <v>常规商场</v>
      </c>
      <c r="BD4081" s="4" t="s">
        <v>27585</v>
      </c>
      <c r="BE4081">
        <f t="shared" si="448"/>
        <v>104.05702166666669</v>
      </c>
      <c r="BF4081" s="4" t="str">
        <f t="shared" si="449"/>
        <v>&gt;10万</v>
      </c>
      <c r="BG4081" t="e">
        <v>#N/A</v>
      </c>
      <c r="BH4081" s="4" t="e">
        <v>#N/A</v>
      </c>
    </row>
    <row r="4082" spans="1:60">
      <c r="A4082" s="1" t="s">
        <v>18747</v>
      </c>
      <c r="B4082" s="1" t="s">
        <v>18748</v>
      </c>
      <c r="C4082" s="1" t="s">
        <v>18748</v>
      </c>
      <c r="D4082" s="1" t="s">
        <v>18749</v>
      </c>
      <c r="E4082" s="1" t="s">
        <v>17035</v>
      </c>
      <c r="F4082" s="1" t="s">
        <v>17036</v>
      </c>
      <c r="G4082" s="1" t="s">
        <v>49</v>
      </c>
      <c r="H4082" s="1" t="s">
        <v>17035</v>
      </c>
      <c r="I4082" s="1" t="s">
        <v>17036</v>
      </c>
      <c r="J4082" s="1" t="s">
        <v>49</v>
      </c>
      <c r="K4082" s="1" t="s">
        <v>17037</v>
      </c>
      <c r="L4082" s="1" t="s">
        <v>17036</v>
      </c>
      <c r="M4082" s="1" t="s">
        <v>51</v>
      </c>
      <c r="N4082" s="1" t="s">
        <v>52</v>
      </c>
      <c r="O4082" s="1" t="str">
        <f t="shared" si="444"/>
        <v>维持</v>
      </c>
      <c r="P4082" s="1" t="s">
        <v>53</v>
      </c>
      <c r="Q4082" s="1" t="s">
        <v>16649</v>
      </c>
      <c r="R4082" s="1" t="s">
        <v>18270</v>
      </c>
      <c r="S4082" s="1" t="s">
        <v>18271</v>
      </c>
      <c r="T4082" s="1" t="s">
        <v>654</v>
      </c>
      <c r="U4082" s="1" t="s">
        <v>18471</v>
      </c>
      <c r="V4082" s="1" t="s">
        <v>654</v>
      </c>
      <c r="W4082" s="1" t="s">
        <v>58</v>
      </c>
      <c r="X4082" s="1" t="s">
        <v>173</v>
      </c>
      <c r="Y4082" s="1" t="s">
        <v>76</v>
      </c>
      <c r="Z4082" s="1" t="s">
        <v>77</v>
      </c>
      <c r="AA4082" s="1" t="s">
        <v>77</v>
      </c>
      <c r="AB4082" s="1" t="s">
        <v>61</v>
      </c>
      <c r="AC4082" s="1" t="s">
        <v>1055</v>
      </c>
      <c r="AD4082" s="1" t="s">
        <v>78</v>
      </c>
      <c r="AE4082" s="1" t="s">
        <v>71</v>
      </c>
      <c r="AF4082" s="1" t="s">
        <v>72</v>
      </c>
      <c r="AG4082" s="1">
        <v>20050724</v>
      </c>
      <c r="AH4082" s="1" t="str">
        <f t="shared" si="445"/>
        <v>200507</v>
      </c>
      <c r="AI4082" s="1">
        <v>20110520</v>
      </c>
      <c r="AJ4082" s="1"/>
      <c r="AK4082" s="1"/>
      <c r="AL4082" s="1">
        <v>100</v>
      </c>
      <c r="AM4082" s="1"/>
      <c r="AN4082" s="1">
        <v>100</v>
      </c>
      <c r="AO4082" s="1"/>
      <c r="AP4082" s="1">
        <v>20120104</v>
      </c>
      <c r="AQ4082" s="1">
        <v>20111001</v>
      </c>
      <c r="AR4082" s="1">
        <v>20120930</v>
      </c>
      <c r="AS4082" s="1" t="s">
        <v>64</v>
      </c>
      <c r="AT4082" s="1"/>
      <c r="AU4082" s="1"/>
      <c r="AV4082">
        <v>100</v>
      </c>
      <c r="AW4082" s="5" t="str">
        <f t="shared" si="446"/>
        <v>&gt;10万</v>
      </c>
      <c r="AX4082">
        <v>714.03850999999997</v>
      </c>
      <c r="AY4082">
        <v>7</v>
      </c>
      <c r="AZ4082">
        <v>1824.9060299999996</v>
      </c>
      <c r="BA4082">
        <v>12</v>
      </c>
      <c r="BB4082">
        <v>102.00550142857142</v>
      </c>
      <c r="BC4082" s="3" t="str">
        <f t="shared" si="447"/>
        <v>其他商场</v>
      </c>
      <c r="BD4082" s="4" t="s">
        <v>27585</v>
      </c>
      <c r="BE4082">
        <f t="shared" si="448"/>
        <v>152.07550249999997</v>
      </c>
      <c r="BF4082" s="4" t="str">
        <f t="shared" si="449"/>
        <v>&gt;10万</v>
      </c>
      <c r="BG4082" t="e">
        <v>#N/A</v>
      </c>
      <c r="BH4082" s="4" t="e">
        <v>#N/A</v>
      </c>
    </row>
    <row r="4083" spans="1:60">
      <c r="A4083" s="1" t="s">
        <v>18750</v>
      </c>
      <c r="B4083" s="1" t="s">
        <v>18751</v>
      </c>
      <c r="C4083" s="1" t="s">
        <v>18752</v>
      </c>
      <c r="D4083" s="1" t="s">
        <v>18753</v>
      </c>
      <c r="E4083" s="1" t="s">
        <v>18294</v>
      </c>
      <c r="F4083" s="1" t="s">
        <v>10646</v>
      </c>
      <c r="G4083" s="1" t="s">
        <v>129</v>
      </c>
      <c r="H4083" s="1" t="s">
        <v>18672</v>
      </c>
      <c r="I4083" s="1" t="s">
        <v>18673</v>
      </c>
      <c r="J4083" s="1" t="s">
        <v>159</v>
      </c>
      <c r="K4083" s="1" t="s">
        <v>10645</v>
      </c>
      <c r="L4083" s="1" t="s">
        <v>10646</v>
      </c>
      <c r="M4083" s="1" t="s">
        <v>1734</v>
      </c>
      <c r="N4083" s="1" t="s">
        <v>52</v>
      </c>
      <c r="O4083" s="1" t="str">
        <f t="shared" si="444"/>
        <v>维持</v>
      </c>
      <c r="P4083" s="1" t="s">
        <v>53</v>
      </c>
      <c r="Q4083" s="1" t="s">
        <v>16649</v>
      </c>
      <c r="R4083" s="1" t="s">
        <v>18270</v>
      </c>
      <c r="S4083" s="1" t="s">
        <v>11880</v>
      </c>
      <c r="T4083" s="1" t="s">
        <v>355</v>
      </c>
      <c r="U4083" s="1" t="s">
        <v>18674</v>
      </c>
      <c r="V4083" s="1" t="s">
        <v>355</v>
      </c>
      <c r="W4083" s="1" t="s">
        <v>58</v>
      </c>
      <c r="X4083" s="1" t="s">
        <v>173</v>
      </c>
      <c r="Y4083" s="1" t="s">
        <v>76</v>
      </c>
      <c r="Z4083" s="1" t="s">
        <v>77</v>
      </c>
      <c r="AA4083" s="1" t="s">
        <v>77</v>
      </c>
      <c r="AB4083" s="1" t="s">
        <v>162</v>
      </c>
      <c r="AC4083" s="1" t="s">
        <v>174</v>
      </c>
      <c r="AD4083" s="1" t="s">
        <v>27597</v>
      </c>
      <c r="AE4083" s="1" t="s">
        <v>71</v>
      </c>
      <c r="AF4083" s="1"/>
      <c r="AG4083" s="1">
        <v>20050901</v>
      </c>
      <c r="AH4083" s="1" t="str">
        <f t="shared" si="445"/>
        <v>200509</v>
      </c>
      <c r="AI4083" s="1">
        <v>20121125</v>
      </c>
      <c r="AJ4083" s="1"/>
      <c r="AK4083" s="1"/>
      <c r="AL4083" s="1">
        <v>77</v>
      </c>
      <c r="AM4083" s="1"/>
      <c r="AN4083" s="1">
        <v>87</v>
      </c>
      <c r="AO4083" s="1"/>
      <c r="AP4083" s="1">
        <v>20150128</v>
      </c>
      <c r="AQ4083" s="1">
        <v>20141001</v>
      </c>
      <c r="AR4083" s="1">
        <v>20150930</v>
      </c>
      <c r="AS4083" s="1" t="s">
        <v>180</v>
      </c>
      <c r="AT4083" s="1"/>
      <c r="AU4083" s="1"/>
      <c r="AV4083">
        <v>77</v>
      </c>
      <c r="AW4083" s="5" t="str">
        <f t="shared" si="446"/>
        <v>&gt;20万</v>
      </c>
      <c r="AX4083">
        <v>1780.5276699999999</v>
      </c>
      <c r="AY4083">
        <v>7</v>
      </c>
      <c r="AZ4083">
        <v>2569.0974900000006</v>
      </c>
      <c r="BA4083">
        <v>12</v>
      </c>
      <c r="BB4083">
        <v>254.36109571428571</v>
      </c>
      <c r="BC4083" s="3" t="str">
        <f t="shared" si="447"/>
        <v>主力上场</v>
      </c>
      <c r="BD4083" s="4" t="s">
        <v>27584</v>
      </c>
      <c r="BE4083">
        <f t="shared" si="448"/>
        <v>214.09145750000005</v>
      </c>
      <c r="BF4083" s="4" t="str">
        <f t="shared" si="449"/>
        <v>&gt;20万</v>
      </c>
      <c r="BG4083" t="e">
        <v>#N/A</v>
      </c>
      <c r="BH4083" s="4" t="e">
        <v>#N/A</v>
      </c>
    </row>
    <row r="4084" spans="1:60">
      <c r="A4084" s="1" t="s">
        <v>18754</v>
      </c>
      <c r="B4084" s="1" t="s">
        <v>18755</v>
      </c>
      <c r="C4084" s="1" t="s">
        <v>18756</v>
      </c>
      <c r="D4084" s="1" t="s">
        <v>18757</v>
      </c>
      <c r="E4084" s="1" t="s">
        <v>18287</v>
      </c>
      <c r="F4084" s="1" t="s">
        <v>10646</v>
      </c>
      <c r="G4084" s="1" t="s">
        <v>129</v>
      </c>
      <c r="H4084" s="1" t="s">
        <v>18287</v>
      </c>
      <c r="I4084" s="1" t="s">
        <v>10646</v>
      </c>
      <c r="J4084" s="1" t="s">
        <v>129</v>
      </c>
      <c r="K4084" s="1" t="s">
        <v>10645</v>
      </c>
      <c r="L4084" s="1" t="s">
        <v>10646</v>
      </c>
      <c r="M4084" s="1" t="s">
        <v>64</v>
      </c>
      <c r="N4084" s="1" t="s">
        <v>52</v>
      </c>
      <c r="O4084" s="1" t="str">
        <f t="shared" si="444"/>
        <v>维持</v>
      </c>
      <c r="P4084" s="1" t="s">
        <v>53</v>
      </c>
      <c r="Q4084" s="1" t="s">
        <v>16649</v>
      </c>
      <c r="R4084" s="1" t="s">
        <v>18270</v>
      </c>
      <c r="S4084" s="1" t="s">
        <v>18711</v>
      </c>
      <c r="T4084" s="1" t="s">
        <v>133</v>
      </c>
      <c r="U4084" s="1" t="s">
        <v>18712</v>
      </c>
      <c r="V4084" s="1" t="s">
        <v>133</v>
      </c>
      <c r="W4084" s="1" t="s">
        <v>58</v>
      </c>
      <c r="X4084" s="1" t="s">
        <v>59</v>
      </c>
      <c r="Y4084" s="1" t="s">
        <v>76</v>
      </c>
      <c r="Z4084" s="1" t="s">
        <v>77</v>
      </c>
      <c r="AA4084" s="1" t="s">
        <v>77</v>
      </c>
      <c r="AB4084" s="1" t="s">
        <v>61</v>
      </c>
      <c r="AC4084" s="1" t="s">
        <v>325</v>
      </c>
      <c r="AD4084" s="1" t="s">
        <v>78</v>
      </c>
      <c r="AE4084" s="1"/>
      <c r="AF4084" s="1" t="s">
        <v>72</v>
      </c>
      <c r="AG4084" s="1">
        <v>20050722</v>
      </c>
      <c r="AH4084" s="1" t="str">
        <f t="shared" si="445"/>
        <v>200507</v>
      </c>
      <c r="AI4084" s="1">
        <v>20101008</v>
      </c>
      <c r="AJ4084" s="1"/>
      <c r="AK4084" s="1"/>
      <c r="AL4084" s="1">
        <v>105</v>
      </c>
      <c r="AM4084" s="1"/>
      <c r="AN4084" s="1">
        <v>105</v>
      </c>
      <c r="AO4084" s="1"/>
      <c r="AP4084" s="1">
        <v>20140917</v>
      </c>
      <c r="AQ4084" s="1">
        <v>20141001</v>
      </c>
      <c r="AR4084" s="1">
        <v>20150831</v>
      </c>
      <c r="AS4084" s="1" t="s">
        <v>64</v>
      </c>
      <c r="AT4084" s="1"/>
      <c r="AU4084" s="1"/>
      <c r="AV4084">
        <v>105</v>
      </c>
      <c r="AW4084" s="5" t="str">
        <f t="shared" si="446"/>
        <v>&gt;10万</v>
      </c>
      <c r="AX4084">
        <v>1119.1790000000001</v>
      </c>
      <c r="AY4084">
        <v>7</v>
      </c>
      <c r="AZ4084">
        <v>1786.2729999999999</v>
      </c>
      <c r="BA4084">
        <v>12</v>
      </c>
      <c r="BB4084">
        <v>159.88271428571429</v>
      </c>
      <c r="BC4084" s="3" t="str">
        <f t="shared" si="447"/>
        <v>常规商场</v>
      </c>
      <c r="BD4084" s="4" t="s">
        <v>27585</v>
      </c>
      <c r="BE4084">
        <f t="shared" si="448"/>
        <v>148.85608333333332</v>
      </c>
      <c r="BF4084" s="4" t="str">
        <f t="shared" si="449"/>
        <v>&gt;10万</v>
      </c>
      <c r="BG4084" t="e">
        <v>#N/A</v>
      </c>
      <c r="BH4084" s="4" t="e">
        <v>#N/A</v>
      </c>
    </row>
    <row r="4085" spans="1:60">
      <c r="A4085" s="1" t="s">
        <v>18758</v>
      </c>
      <c r="B4085" s="1" t="s">
        <v>18759</v>
      </c>
      <c r="C4085" s="1" t="s">
        <v>18760</v>
      </c>
      <c r="D4085" s="1" t="s">
        <v>18761</v>
      </c>
      <c r="E4085" s="1" t="s">
        <v>18287</v>
      </c>
      <c r="F4085" s="1" t="s">
        <v>10646</v>
      </c>
      <c r="G4085" s="1" t="s">
        <v>129</v>
      </c>
      <c r="H4085" s="1" t="s">
        <v>18287</v>
      </c>
      <c r="I4085" s="1" t="s">
        <v>10646</v>
      </c>
      <c r="J4085" s="1" t="s">
        <v>129</v>
      </c>
      <c r="K4085" s="1" t="s">
        <v>10645</v>
      </c>
      <c r="L4085" s="1" t="s">
        <v>10646</v>
      </c>
      <c r="M4085" s="1" t="s">
        <v>64</v>
      </c>
      <c r="N4085" s="1" t="s">
        <v>52</v>
      </c>
      <c r="O4085" s="1" t="str">
        <f t="shared" si="444"/>
        <v>维持</v>
      </c>
      <c r="P4085" s="1" t="s">
        <v>53</v>
      </c>
      <c r="Q4085" s="1" t="s">
        <v>16649</v>
      </c>
      <c r="R4085" s="1" t="s">
        <v>18270</v>
      </c>
      <c r="S4085" s="1" t="s">
        <v>18328</v>
      </c>
      <c r="T4085" s="1" t="s">
        <v>133</v>
      </c>
      <c r="U4085" s="1" t="s">
        <v>18399</v>
      </c>
      <c r="V4085" s="1" t="s">
        <v>133</v>
      </c>
      <c r="W4085" s="1" t="s">
        <v>58</v>
      </c>
      <c r="X4085" s="1" t="s">
        <v>94</v>
      </c>
      <c r="Y4085" s="1" t="s">
        <v>76</v>
      </c>
      <c r="Z4085" s="1" t="s">
        <v>77</v>
      </c>
      <c r="AA4085" s="1" t="s">
        <v>77</v>
      </c>
      <c r="AB4085" s="1" t="s">
        <v>61</v>
      </c>
      <c r="AC4085" s="1" t="s">
        <v>301</v>
      </c>
      <c r="AD4085" s="1" t="s">
        <v>70</v>
      </c>
      <c r="AE4085" s="1"/>
      <c r="AF4085" s="1" t="s">
        <v>72</v>
      </c>
      <c r="AG4085" s="1">
        <v>20050909</v>
      </c>
      <c r="AH4085" s="1" t="str">
        <f t="shared" si="445"/>
        <v>200509</v>
      </c>
      <c r="AI4085" s="1">
        <v>20141003</v>
      </c>
      <c r="AJ4085" s="1"/>
      <c r="AK4085" s="1"/>
      <c r="AL4085" s="1">
        <v>197</v>
      </c>
      <c r="AM4085" s="1"/>
      <c r="AN4085" s="1">
        <v>176</v>
      </c>
      <c r="AO4085" s="1"/>
      <c r="AP4085" s="1">
        <v>20100925</v>
      </c>
      <c r="AQ4085" s="1">
        <v>20101001</v>
      </c>
      <c r="AR4085" s="1">
        <v>20110930</v>
      </c>
      <c r="AS4085" s="1" t="s">
        <v>64</v>
      </c>
      <c r="AT4085" s="1"/>
      <c r="AU4085" s="1"/>
      <c r="AV4085">
        <v>197</v>
      </c>
      <c r="AW4085" s="5" t="str">
        <f t="shared" si="446"/>
        <v>&gt;10万</v>
      </c>
      <c r="AX4085">
        <v>1363.797</v>
      </c>
      <c r="AY4085">
        <v>7</v>
      </c>
      <c r="AZ4085">
        <v>1500.972</v>
      </c>
      <c r="BA4085">
        <v>11</v>
      </c>
      <c r="BB4085">
        <v>194.82814285714286</v>
      </c>
      <c r="BC4085" s="3" t="str">
        <f t="shared" si="447"/>
        <v>常规商场</v>
      </c>
      <c r="BD4085" s="4" t="s">
        <v>27585</v>
      </c>
      <c r="BE4085">
        <f t="shared" si="448"/>
        <v>136.452</v>
      </c>
      <c r="BF4085" s="4" t="str">
        <f t="shared" si="449"/>
        <v>&gt;10万</v>
      </c>
      <c r="BG4085" t="e">
        <v>#N/A</v>
      </c>
      <c r="BH4085" s="4" t="e">
        <v>#N/A</v>
      </c>
    </row>
    <row r="4086" spans="1:60">
      <c r="A4086" s="1" t="s">
        <v>18762</v>
      </c>
      <c r="B4086" s="1" t="s">
        <v>18763</v>
      </c>
      <c r="C4086" s="1" t="s">
        <v>18764</v>
      </c>
      <c r="D4086" s="1" t="s">
        <v>18765</v>
      </c>
      <c r="E4086" s="1" t="s">
        <v>18287</v>
      </c>
      <c r="F4086" s="1" t="s">
        <v>10646</v>
      </c>
      <c r="G4086" s="1" t="s">
        <v>129</v>
      </c>
      <c r="H4086" s="1" t="s">
        <v>18287</v>
      </c>
      <c r="I4086" s="1" t="s">
        <v>10646</v>
      </c>
      <c r="J4086" s="1" t="s">
        <v>129</v>
      </c>
      <c r="K4086" s="1" t="s">
        <v>10645</v>
      </c>
      <c r="L4086" s="1" t="s">
        <v>10646</v>
      </c>
      <c r="M4086" s="1" t="s">
        <v>64</v>
      </c>
      <c r="N4086" s="1" t="s">
        <v>52</v>
      </c>
      <c r="O4086" s="1" t="str">
        <f t="shared" si="444"/>
        <v>维持</v>
      </c>
      <c r="P4086" s="1" t="s">
        <v>53</v>
      </c>
      <c r="Q4086" s="1" t="s">
        <v>16649</v>
      </c>
      <c r="R4086" s="1" t="s">
        <v>18270</v>
      </c>
      <c r="S4086" s="1" t="s">
        <v>18482</v>
      </c>
      <c r="T4086" s="1" t="s">
        <v>355</v>
      </c>
      <c r="U4086" s="1" t="s">
        <v>18488</v>
      </c>
      <c r="V4086" s="1" t="s">
        <v>355</v>
      </c>
      <c r="W4086" s="1" t="s">
        <v>58</v>
      </c>
      <c r="X4086" s="1" t="s">
        <v>927</v>
      </c>
      <c r="Y4086" s="1" t="s">
        <v>76</v>
      </c>
      <c r="Z4086" s="1" t="s">
        <v>77</v>
      </c>
      <c r="AA4086" s="1" t="s">
        <v>77</v>
      </c>
      <c r="AB4086" s="1" t="s">
        <v>61</v>
      </c>
      <c r="AC4086" s="1" t="s">
        <v>325</v>
      </c>
      <c r="AD4086" s="1" t="s">
        <v>78</v>
      </c>
      <c r="AE4086" s="1"/>
      <c r="AF4086" s="1" t="s">
        <v>72</v>
      </c>
      <c r="AG4086" s="1">
        <v>20050928</v>
      </c>
      <c r="AH4086" s="1" t="str">
        <f t="shared" si="445"/>
        <v>200509</v>
      </c>
      <c r="AI4086" s="1">
        <v>20090603</v>
      </c>
      <c r="AJ4086" s="1"/>
      <c r="AK4086" s="1"/>
      <c r="AL4086" s="1">
        <v>140</v>
      </c>
      <c r="AM4086" s="1"/>
      <c r="AN4086" s="1">
        <v>120</v>
      </c>
      <c r="AO4086" s="1"/>
      <c r="AP4086" s="1">
        <v>20111123</v>
      </c>
      <c r="AQ4086" s="1">
        <v>20111001</v>
      </c>
      <c r="AR4086" s="1">
        <v>20120930</v>
      </c>
      <c r="AS4086" s="1" t="s">
        <v>189</v>
      </c>
      <c r="AT4086" s="1"/>
      <c r="AU4086" s="1"/>
      <c r="AV4086">
        <v>140</v>
      </c>
      <c r="AW4086" s="5" t="str">
        <f t="shared" si="446"/>
        <v>&gt;10万</v>
      </c>
      <c r="AX4086">
        <v>1359.4640000000002</v>
      </c>
      <c r="AY4086">
        <v>7</v>
      </c>
      <c r="AZ4086">
        <v>1413.3221999999998</v>
      </c>
      <c r="BA4086">
        <v>11</v>
      </c>
      <c r="BB4086">
        <v>194.20914285714289</v>
      </c>
      <c r="BC4086" s="3" t="str">
        <f t="shared" si="447"/>
        <v>常规商场</v>
      </c>
      <c r="BD4086" s="4" t="s">
        <v>27585</v>
      </c>
      <c r="BE4086">
        <f t="shared" si="448"/>
        <v>128.48383636363636</v>
      </c>
      <c r="BF4086" s="4" t="str">
        <f t="shared" si="449"/>
        <v>&gt;10万</v>
      </c>
      <c r="BG4086" t="e">
        <v>#N/A</v>
      </c>
      <c r="BH4086" s="4" t="e">
        <v>#N/A</v>
      </c>
    </row>
    <row r="4087" spans="1:60">
      <c r="A4087" s="1" t="s">
        <v>18766</v>
      </c>
      <c r="B4087" s="1" t="s">
        <v>18767</v>
      </c>
      <c r="C4087" s="1" t="s">
        <v>18768</v>
      </c>
      <c r="D4087" s="1" t="s">
        <v>18769</v>
      </c>
      <c r="E4087" s="1" t="s">
        <v>18294</v>
      </c>
      <c r="F4087" s="1" t="s">
        <v>10646</v>
      </c>
      <c r="G4087" s="1" t="s">
        <v>129</v>
      </c>
      <c r="H4087" s="1" t="s">
        <v>18770</v>
      </c>
      <c r="I4087" s="1" t="s">
        <v>18767</v>
      </c>
      <c r="J4087" s="1" t="s">
        <v>159</v>
      </c>
      <c r="K4087" s="1" t="s">
        <v>10645</v>
      </c>
      <c r="L4087" s="1" t="s">
        <v>10646</v>
      </c>
      <c r="M4087" s="1" t="s">
        <v>1734</v>
      </c>
      <c r="N4087" s="1" t="s">
        <v>52</v>
      </c>
      <c r="O4087" s="1" t="str">
        <f t="shared" si="444"/>
        <v>维持</v>
      </c>
      <c r="P4087" s="1" t="s">
        <v>53</v>
      </c>
      <c r="Q4087" s="1" t="s">
        <v>16649</v>
      </c>
      <c r="R4087" s="1" t="s">
        <v>18270</v>
      </c>
      <c r="S4087" s="1" t="s">
        <v>18271</v>
      </c>
      <c r="T4087" s="1" t="s">
        <v>654</v>
      </c>
      <c r="U4087" s="1" t="s">
        <v>18771</v>
      </c>
      <c r="V4087" s="1" t="s">
        <v>133</v>
      </c>
      <c r="W4087" s="1" t="s">
        <v>58</v>
      </c>
      <c r="X4087" s="1" t="s">
        <v>173</v>
      </c>
      <c r="Y4087" s="1" t="s">
        <v>76</v>
      </c>
      <c r="Z4087" s="1" t="s">
        <v>77</v>
      </c>
      <c r="AA4087" s="1" t="s">
        <v>77</v>
      </c>
      <c r="AB4087" s="1" t="s">
        <v>162</v>
      </c>
      <c r="AC4087" s="1" t="s">
        <v>174</v>
      </c>
      <c r="AD4087" s="1" t="s">
        <v>78</v>
      </c>
      <c r="AE4087" s="1" t="s">
        <v>1407</v>
      </c>
      <c r="AF4087" s="1"/>
      <c r="AG4087" s="1">
        <v>20050528</v>
      </c>
      <c r="AH4087" s="1" t="str">
        <f t="shared" si="445"/>
        <v>200505</v>
      </c>
      <c r="AI4087" s="1">
        <v>20110423</v>
      </c>
      <c r="AJ4087" s="1"/>
      <c r="AK4087" s="1"/>
      <c r="AL4087" s="1">
        <v>97</v>
      </c>
      <c r="AM4087" s="1"/>
      <c r="AN4087" s="1">
        <v>97</v>
      </c>
      <c r="AO4087" s="1"/>
      <c r="AP4087" s="1">
        <v>20150128</v>
      </c>
      <c r="AQ4087" s="1">
        <v>20141001</v>
      </c>
      <c r="AR4087" s="1">
        <v>20150930</v>
      </c>
      <c r="AS4087" s="1" t="s">
        <v>180</v>
      </c>
      <c r="AT4087" s="1"/>
      <c r="AU4087" s="1"/>
      <c r="AV4087">
        <v>97</v>
      </c>
      <c r="AW4087" s="5" t="str">
        <f t="shared" si="446"/>
        <v>&gt;10万</v>
      </c>
      <c r="AX4087">
        <v>812.77834000000007</v>
      </c>
      <c r="AY4087">
        <v>7</v>
      </c>
      <c r="AZ4087">
        <v>2142.9759999999997</v>
      </c>
      <c r="BA4087">
        <v>12</v>
      </c>
      <c r="BB4087">
        <v>116.11119142857144</v>
      </c>
      <c r="BC4087" s="3" t="str">
        <f t="shared" si="447"/>
        <v>其他商场</v>
      </c>
      <c r="BD4087" s="4" t="s">
        <v>27585</v>
      </c>
      <c r="BE4087">
        <f t="shared" si="448"/>
        <v>178.5813333333333</v>
      </c>
      <c r="BF4087" s="4" t="str">
        <f t="shared" si="449"/>
        <v>&gt;10万</v>
      </c>
      <c r="BG4087" t="e">
        <v>#N/A</v>
      </c>
      <c r="BH4087" s="4" t="e">
        <v>#N/A</v>
      </c>
    </row>
    <row r="4088" spans="1:60">
      <c r="A4088" s="1" t="s">
        <v>18772</v>
      </c>
      <c r="B4088" s="1" t="s">
        <v>18773</v>
      </c>
      <c r="C4088" s="1" t="s">
        <v>18774</v>
      </c>
      <c r="D4088" s="1" t="s">
        <v>18775</v>
      </c>
      <c r="E4088" s="1" t="s">
        <v>18294</v>
      </c>
      <c r="F4088" s="1" t="s">
        <v>10646</v>
      </c>
      <c r="G4088" s="1" t="s">
        <v>129</v>
      </c>
      <c r="H4088" s="1" t="s">
        <v>18776</v>
      </c>
      <c r="I4088" s="1" t="s">
        <v>18777</v>
      </c>
      <c r="J4088" s="1" t="s">
        <v>159</v>
      </c>
      <c r="K4088" s="1" t="s">
        <v>10645</v>
      </c>
      <c r="L4088" s="1" t="s">
        <v>10646</v>
      </c>
      <c r="M4088" s="1" t="s">
        <v>1734</v>
      </c>
      <c r="N4088" s="1" t="s">
        <v>52</v>
      </c>
      <c r="O4088" s="1" t="str">
        <f t="shared" si="444"/>
        <v>维持</v>
      </c>
      <c r="P4088" s="1" t="s">
        <v>53</v>
      </c>
      <c r="Q4088" s="1" t="s">
        <v>16649</v>
      </c>
      <c r="R4088" s="1" t="s">
        <v>18270</v>
      </c>
      <c r="S4088" s="1" t="s">
        <v>18499</v>
      </c>
      <c r="T4088" s="1" t="s">
        <v>355</v>
      </c>
      <c r="U4088" s="1" t="s">
        <v>18778</v>
      </c>
      <c r="V4088" s="1" t="s">
        <v>355</v>
      </c>
      <c r="W4088" s="1" t="s">
        <v>58</v>
      </c>
      <c r="X4088" s="1" t="s">
        <v>173</v>
      </c>
      <c r="Y4088" s="1" t="s">
        <v>88</v>
      </c>
      <c r="Z4088" s="1" t="s">
        <v>88</v>
      </c>
      <c r="AA4088" s="1" t="s">
        <v>88</v>
      </c>
      <c r="AB4088" s="1" t="s">
        <v>162</v>
      </c>
      <c r="AC4088" s="1" t="s">
        <v>292</v>
      </c>
      <c r="AD4088" s="1" t="s">
        <v>78</v>
      </c>
      <c r="AE4088" s="1" t="s">
        <v>71</v>
      </c>
      <c r="AF4088" s="1"/>
      <c r="AG4088" s="1">
        <v>20040506</v>
      </c>
      <c r="AH4088" s="1" t="str">
        <f t="shared" si="445"/>
        <v>200405</v>
      </c>
      <c r="AI4088" s="1">
        <v>20110902</v>
      </c>
      <c r="AJ4088" s="1"/>
      <c r="AK4088" s="1"/>
      <c r="AL4088" s="1">
        <v>61</v>
      </c>
      <c r="AM4088" s="1"/>
      <c r="AN4088" s="1">
        <v>61</v>
      </c>
      <c r="AO4088" s="1"/>
      <c r="AP4088" s="1">
        <v>20150128</v>
      </c>
      <c r="AQ4088" s="1">
        <v>20141001</v>
      </c>
      <c r="AR4088" s="1">
        <v>20150930</v>
      </c>
      <c r="AS4088" s="1" t="s">
        <v>180</v>
      </c>
      <c r="AT4088" s="1"/>
      <c r="AU4088" s="1"/>
      <c r="AV4088">
        <v>61</v>
      </c>
      <c r="AW4088" s="5" t="str">
        <f t="shared" si="446"/>
        <v>&gt;7万</v>
      </c>
      <c r="AX4088">
        <v>771.53750000000014</v>
      </c>
      <c r="AY4088">
        <v>7</v>
      </c>
      <c r="AZ4088">
        <v>979.65797000000009</v>
      </c>
      <c r="BA4088">
        <v>12</v>
      </c>
      <c r="BB4088">
        <v>110.21964285714287</v>
      </c>
      <c r="BC4088" s="3" t="str">
        <f t="shared" si="447"/>
        <v>其他商场</v>
      </c>
      <c r="BD4088" s="4" t="s">
        <v>27585</v>
      </c>
      <c r="BE4088">
        <f t="shared" si="448"/>
        <v>81.63816416666667</v>
      </c>
      <c r="BF4088" s="4" t="str">
        <f t="shared" si="449"/>
        <v>&gt;7万</v>
      </c>
      <c r="BG4088" t="e">
        <v>#N/A</v>
      </c>
      <c r="BH4088" s="4" t="e">
        <v>#N/A</v>
      </c>
    </row>
    <row r="4089" spans="1:60">
      <c r="A4089" s="1" t="s">
        <v>18779</v>
      </c>
      <c r="B4089" s="1" t="s">
        <v>18780</v>
      </c>
      <c r="C4089" s="1" t="s">
        <v>18781</v>
      </c>
      <c r="D4089" s="1" t="s">
        <v>18782</v>
      </c>
      <c r="E4089" s="1" t="s">
        <v>18287</v>
      </c>
      <c r="F4089" s="1" t="s">
        <v>10646</v>
      </c>
      <c r="G4089" s="1" t="s">
        <v>129</v>
      </c>
      <c r="H4089" s="1" t="s">
        <v>18287</v>
      </c>
      <c r="I4089" s="1" t="s">
        <v>10646</v>
      </c>
      <c r="J4089" s="1" t="s">
        <v>129</v>
      </c>
      <c r="K4089" s="1" t="s">
        <v>10645</v>
      </c>
      <c r="L4089" s="1" t="s">
        <v>10646</v>
      </c>
      <c r="M4089" s="1" t="s">
        <v>64</v>
      </c>
      <c r="N4089" s="1" t="s">
        <v>52</v>
      </c>
      <c r="O4089" s="1" t="str">
        <f t="shared" si="444"/>
        <v>维持</v>
      </c>
      <c r="P4089" s="1" t="s">
        <v>53</v>
      </c>
      <c r="Q4089" s="1" t="s">
        <v>16649</v>
      </c>
      <c r="R4089" s="1" t="s">
        <v>18270</v>
      </c>
      <c r="S4089" s="1" t="s">
        <v>18288</v>
      </c>
      <c r="T4089" s="1" t="s">
        <v>133</v>
      </c>
      <c r="U4089" s="1" t="s">
        <v>18721</v>
      </c>
      <c r="V4089" s="1" t="s">
        <v>133</v>
      </c>
      <c r="W4089" s="1" t="s">
        <v>58</v>
      </c>
      <c r="X4089" s="1" t="s">
        <v>94</v>
      </c>
      <c r="Y4089" s="1" t="s">
        <v>76</v>
      </c>
      <c r="Z4089" s="1" t="s">
        <v>77</v>
      </c>
      <c r="AA4089" s="1" t="s">
        <v>77</v>
      </c>
      <c r="AB4089" s="1" t="s">
        <v>61</v>
      </c>
      <c r="AC4089" s="1" t="s">
        <v>325</v>
      </c>
      <c r="AD4089" s="1" t="s">
        <v>78</v>
      </c>
      <c r="AE4089" s="1"/>
      <c r="AF4089" s="1" t="s">
        <v>72</v>
      </c>
      <c r="AG4089" s="1">
        <v>20050909</v>
      </c>
      <c r="AH4089" s="1" t="str">
        <f t="shared" si="445"/>
        <v>200509</v>
      </c>
      <c r="AI4089" s="1">
        <v>20100312</v>
      </c>
      <c r="AJ4089" s="1"/>
      <c r="AK4089" s="1"/>
      <c r="AL4089" s="1">
        <v>110</v>
      </c>
      <c r="AM4089" s="1"/>
      <c r="AN4089" s="1">
        <v>100</v>
      </c>
      <c r="AO4089" s="1"/>
      <c r="AP4089" s="1">
        <v>20140917</v>
      </c>
      <c r="AQ4089" s="1">
        <v>20141001</v>
      </c>
      <c r="AR4089" s="1">
        <v>20150831</v>
      </c>
      <c r="AS4089" s="1" t="s">
        <v>180</v>
      </c>
      <c r="AT4089" s="1"/>
      <c r="AU4089" s="1"/>
      <c r="AV4089">
        <v>110</v>
      </c>
      <c r="AW4089" s="5" t="str">
        <f t="shared" si="446"/>
        <v>&gt;10万</v>
      </c>
      <c r="AX4089">
        <v>939.36335999999994</v>
      </c>
      <c r="AY4089">
        <v>7</v>
      </c>
      <c r="AZ4089">
        <v>1593.4920000000002</v>
      </c>
      <c r="BA4089">
        <v>12</v>
      </c>
      <c r="BB4089">
        <v>134.19476571428569</v>
      </c>
      <c r="BC4089" s="3" t="str">
        <f t="shared" si="447"/>
        <v>常规商场</v>
      </c>
      <c r="BD4089" s="4" t="s">
        <v>27585</v>
      </c>
      <c r="BE4089">
        <f t="shared" si="448"/>
        <v>132.79100000000003</v>
      </c>
      <c r="BF4089" s="4" t="str">
        <f t="shared" si="449"/>
        <v>&gt;10万</v>
      </c>
      <c r="BG4089" t="e">
        <v>#N/A</v>
      </c>
      <c r="BH4089" s="4" t="e">
        <v>#N/A</v>
      </c>
    </row>
    <row r="4090" spans="1:60">
      <c r="A4090" s="1" t="s">
        <v>18783</v>
      </c>
      <c r="B4090" s="1" t="s">
        <v>18784</v>
      </c>
      <c r="C4090" s="1" t="s">
        <v>18785</v>
      </c>
      <c r="D4090" s="1" t="s">
        <v>18786</v>
      </c>
      <c r="E4090" s="1" t="s">
        <v>18287</v>
      </c>
      <c r="F4090" s="1" t="s">
        <v>10646</v>
      </c>
      <c r="G4090" s="1" t="s">
        <v>129</v>
      </c>
      <c r="H4090" s="1" t="s">
        <v>18287</v>
      </c>
      <c r="I4090" s="1" t="s">
        <v>10646</v>
      </c>
      <c r="J4090" s="1" t="s">
        <v>129</v>
      </c>
      <c r="K4090" s="1" t="s">
        <v>10645</v>
      </c>
      <c r="L4090" s="1" t="s">
        <v>10646</v>
      </c>
      <c r="M4090" s="1" t="s">
        <v>64</v>
      </c>
      <c r="N4090" s="1" t="s">
        <v>52</v>
      </c>
      <c r="O4090" s="1" t="str">
        <f t="shared" si="444"/>
        <v>维持</v>
      </c>
      <c r="P4090" s="1" t="s">
        <v>53</v>
      </c>
      <c r="Q4090" s="1" t="s">
        <v>16649</v>
      </c>
      <c r="R4090" s="1" t="s">
        <v>18270</v>
      </c>
      <c r="S4090" s="1" t="s">
        <v>11880</v>
      </c>
      <c r="T4090" s="1" t="s">
        <v>355</v>
      </c>
      <c r="U4090" s="1" t="s">
        <v>18411</v>
      </c>
      <c r="V4090" s="1" t="s">
        <v>355</v>
      </c>
      <c r="W4090" s="1" t="s">
        <v>58</v>
      </c>
      <c r="X4090" s="1" t="s">
        <v>59</v>
      </c>
      <c r="Y4090" s="1" t="s">
        <v>69</v>
      </c>
      <c r="Z4090" s="1" t="s">
        <v>69</v>
      </c>
      <c r="AA4090" s="1" t="s">
        <v>69</v>
      </c>
      <c r="AB4090" s="1" t="s">
        <v>61</v>
      </c>
      <c r="AC4090" s="1" t="s">
        <v>134</v>
      </c>
      <c r="AD4090" s="1" t="s">
        <v>27597</v>
      </c>
      <c r="AE4090" s="1"/>
      <c r="AF4090" s="1" t="s">
        <v>72</v>
      </c>
      <c r="AG4090" s="1">
        <v>20050929</v>
      </c>
      <c r="AH4090" s="1" t="str">
        <f t="shared" si="445"/>
        <v>200509</v>
      </c>
      <c r="AI4090" s="1">
        <v>20141003</v>
      </c>
      <c r="AJ4090" s="1"/>
      <c r="AK4090" s="1"/>
      <c r="AL4090" s="1">
        <v>87.5</v>
      </c>
      <c r="AM4090" s="1"/>
      <c r="AN4090" s="1">
        <v>87.5</v>
      </c>
      <c r="AO4090" s="1"/>
      <c r="AP4090" s="1">
        <v>20150320</v>
      </c>
      <c r="AQ4090" s="1">
        <v>20141003</v>
      </c>
      <c r="AR4090" s="1">
        <v>20150930</v>
      </c>
      <c r="AS4090" s="1" t="s">
        <v>64</v>
      </c>
      <c r="AT4090" s="1"/>
      <c r="AU4090" s="1"/>
      <c r="AV4090">
        <v>87.5</v>
      </c>
      <c r="AW4090" s="5" t="str">
        <f t="shared" si="446"/>
        <v>&gt;20万</v>
      </c>
      <c r="AX4090">
        <v>2323.413</v>
      </c>
      <c r="AY4090">
        <v>7</v>
      </c>
      <c r="AZ4090">
        <v>3933.5359999999996</v>
      </c>
      <c r="BA4090">
        <v>11</v>
      </c>
      <c r="BB4090">
        <v>331.91614285714286</v>
      </c>
      <c r="BC4090" s="3" t="str">
        <f t="shared" si="447"/>
        <v>重点商场</v>
      </c>
      <c r="BD4090" s="4" t="s">
        <v>27584</v>
      </c>
      <c r="BE4090">
        <f t="shared" si="448"/>
        <v>357.59418181818177</v>
      </c>
      <c r="BF4090" s="4" t="str">
        <f t="shared" si="449"/>
        <v>&gt;20万</v>
      </c>
      <c r="BG4090" t="e">
        <v>#N/A</v>
      </c>
      <c r="BH4090" s="4" t="e">
        <v>#N/A</v>
      </c>
    </row>
    <row r="4091" spans="1:60">
      <c r="A4091" s="1" t="s">
        <v>18787</v>
      </c>
      <c r="B4091" s="1" t="s">
        <v>18788</v>
      </c>
      <c r="C4091" s="1" t="s">
        <v>18789</v>
      </c>
      <c r="D4091" s="1" t="s">
        <v>18790</v>
      </c>
      <c r="E4091" s="1" t="s">
        <v>17035</v>
      </c>
      <c r="F4091" s="1" t="s">
        <v>17036</v>
      </c>
      <c r="G4091" s="1" t="s">
        <v>49</v>
      </c>
      <c r="H4091" s="1" t="s">
        <v>17035</v>
      </c>
      <c r="I4091" s="1" t="s">
        <v>17036</v>
      </c>
      <c r="J4091" s="1" t="s">
        <v>49</v>
      </c>
      <c r="K4091" s="1" t="s">
        <v>17037</v>
      </c>
      <c r="L4091" s="1" t="s">
        <v>17036</v>
      </c>
      <c r="M4091" s="1" t="s">
        <v>51</v>
      </c>
      <c r="N4091" s="1" t="s">
        <v>52</v>
      </c>
      <c r="O4091" s="1" t="str">
        <f t="shared" si="444"/>
        <v>维持</v>
      </c>
      <c r="P4091" s="1" t="s">
        <v>53</v>
      </c>
      <c r="Q4091" s="1" t="s">
        <v>16649</v>
      </c>
      <c r="R4091" s="1" t="s">
        <v>18270</v>
      </c>
      <c r="S4091" s="1" t="s">
        <v>18271</v>
      </c>
      <c r="T4091" s="1" t="s">
        <v>654</v>
      </c>
      <c r="U4091" s="1" t="s">
        <v>18282</v>
      </c>
      <c r="V4091" s="1" t="s">
        <v>654</v>
      </c>
      <c r="W4091" s="1" t="s">
        <v>58</v>
      </c>
      <c r="X4091" s="1" t="s">
        <v>59</v>
      </c>
      <c r="Y4091" s="1" t="s">
        <v>76</v>
      </c>
      <c r="Z4091" s="1" t="s">
        <v>77</v>
      </c>
      <c r="AA4091" s="1" t="s">
        <v>77</v>
      </c>
      <c r="AB4091" s="1" t="s">
        <v>61</v>
      </c>
      <c r="AC4091" s="1" t="s">
        <v>89</v>
      </c>
      <c r="AD4091" s="1" t="s">
        <v>27597</v>
      </c>
      <c r="AE4091" s="1"/>
      <c r="AF4091" s="1" t="s">
        <v>72</v>
      </c>
      <c r="AG4091" s="1">
        <v>20051128</v>
      </c>
      <c r="AH4091" s="1" t="str">
        <f t="shared" si="445"/>
        <v>200511</v>
      </c>
      <c r="AI4091" s="1">
        <v>20120930</v>
      </c>
      <c r="AJ4091" s="1"/>
      <c r="AK4091" s="1"/>
      <c r="AL4091" s="1">
        <v>75</v>
      </c>
      <c r="AM4091" s="1"/>
      <c r="AN4091" s="1">
        <v>96</v>
      </c>
      <c r="AO4091" s="1"/>
      <c r="AP4091" s="1">
        <v>20121217</v>
      </c>
      <c r="AQ4091" s="1">
        <v>20120930</v>
      </c>
      <c r="AR4091" s="1">
        <v>20130930</v>
      </c>
      <c r="AS4091" s="1" t="s">
        <v>180</v>
      </c>
      <c r="AT4091" s="1"/>
      <c r="AU4091" s="1"/>
      <c r="AV4091">
        <v>75</v>
      </c>
      <c r="AW4091" s="5" t="str">
        <f t="shared" si="446"/>
        <v>&gt;10万</v>
      </c>
      <c r="AX4091">
        <v>812.96123</v>
      </c>
      <c r="AY4091">
        <v>7</v>
      </c>
      <c r="AZ4091">
        <v>1212.5529199999999</v>
      </c>
      <c r="BA4091">
        <v>12</v>
      </c>
      <c r="BB4091">
        <v>116.13731857142857</v>
      </c>
      <c r="BC4091" s="3" t="str">
        <f t="shared" si="447"/>
        <v>其他商场</v>
      </c>
      <c r="BD4091" s="4" t="s">
        <v>27585</v>
      </c>
      <c r="BE4091">
        <f t="shared" si="448"/>
        <v>101.04607666666665</v>
      </c>
      <c r="BF4091" s="4" t="str">
        <f t="shared" si="449"/>
        <v>&gt;10万</v>
      </c>
      <c r="BG4091" t="e">
        <v>#N/A</v>
      </c>
      <c r="BH4091" s="4" t="e">
        <v>#N/A</v>
      </c>
    </row>
    <row r="4092" spans="1:60">
      <c r="A4092" s="1" t="s">
        <v>18791</v>
      </c>
      <c r="B4092" s="1" t="s">
        <v>18792</v>
      </c>
      <c r="C4092" s="1" t="s">
        <v>18793</v>
      </c>
      <c r="D4092" s="1" t="s">
        <v>18794</v>
      </c>
      <c r="E4092" s="1" t="s">
        <v>17035</v>
      </c>
      <c r="F4092" s="1" t="s">
        <v>17036</v>
      </c>
      <c r="G4092" s="1" t="s">
        <v>49</v>
      </c>
      <c r="H4092" s="1" t="s">
        <v>17035</v>
      </c>
      <c r="I4092" s="1" t="s">
        <v>17036</v>
      </c>
      <c r="J4092" s="1" t="s">
        <v>49</v>
      </c>
      <c r="K4092" s="1" t="s">
        <v>17037</v>
      </c>
      <c r="L4092" s="1" t="s">
        <v>17036</v>
      </c>
      <c r="M4092" s="1" t="s">
        <v>51</v>
      </c>
      <c r="N4092" s="1" t="s">
        <v>52</v>
      </c>
      <c r="O4092" s="1" t="str">
        <f t="shared" si="444"/>
        <v>维持</v>
      </c>
      <c r="P4092" s="1" t="s">
        <v>53</v>
      </c>
      <c r="Q4092" s="1" t="s">
        <v>16649</v>
      </c>
      <c r="R4092" s="1" t="s">
        <v>18270</v>
      </c>
      <c r="S4092" s="1" t="s">
        <v>18271</v>
      </c>
      <c r="T4092" s="1" t="s">
        <v>654</v>
      </c>
      <c r="U4092" s="1" t="s">
        <v>18282</v>
      </c>
      <c r="V4092" s="1" t="s">
        <v>654</v>
      </c>
      <c r="W4092" s="1" t="s">
        <v>58</v>
      </c>
      <c r="X4092" s="1" t="s">
        <v>59</v>
      </c>
      <c r="Y4092" s="1" t="s">
        <v>76</v>
      </c>
      <c r="Z4092" s="1" t="s">
        <v>77</v>
      </c>
      <c r="AA4092" s="1" t="s">
        <v>77</v>
      </c>
      <c r="AB4092" s="1" t="s">
        <v>61</v>
      </c>
      <c r="AC4092" s="1" t="s">
        <v>386</v>
      </c>
      <c r="AD4092" s="1" t="s">
        <v>27597</v>
      </c>
      <c r="AE4092" s="1" t="s">
        <v>123</v>
      </c>
      <c r="AF4092" s="1" t="s">
        <v>72</v>
      </c>
      <c r="AG4092" s="1">
        <v>20051115</v>
      </c>
      <c r="AH4092" s="1" t="str">
        <f t="shared" si="445"/>
        <v>200511</v>
      </c>
      <c r="AI4092" s="1">
        <v>20140806</v>
      </c>
      <c r="AJ4092" s="1"/>
      <c r="AK4092" s="1"/>
      <c r="AL4092" s="1">
        <v>55</v>
      </c>
      <c r="AM4092" s="1"/>
      <c r="AN4092" s="1">
        <v>55</v>
      </c>
      <c r="AO4092" s="1"/>
      <c r="AP4092" s="1">
        <v>20130802</v>
      </c>
      <c r="AQ4092" s="1">
        <v>20121001</v>
      </c>
      <c r="AR4092" s="1">
        <v>20130930</v>
      </c>
      <c r="AS4092" s="1" t="s">
        <v>64</v>
      </c>
      <c r="AT4092" s="1"/>
      <c r="AU4092" s="1"/>
      <c r="AV4092">
        <v>55</v>
      </c>
      <c r="AW4092" s="5" t="str">
        <f t="shared" si="446"/>
        <v>&gt;10万</v>
      </c>
      <c r="AX4092">
        <v>905.77858999999989</v>
      </c>
      <c r="AY4092">
        <v>7</v>
      </c>
      <c r="AZ4092">
        <v>1304.5631600000002</v>
      </c>
      <c r="BA4092">
        <v>11</v>
      </c>
      <c r="BB4092">
        <v>129.39694142857141</v>
      </c>
      <c r="BC4092" s="3" t="str">
        <f t="shared" si="447"/>
        <v>其他商场</v>
      </c>
      <c r="BD4092" s="4" t="s">
        <v>27585</v>
      </c>
      <c r="BE4092">
        <f t="shared" si="448"/>
        <v>118.59665090909093</v>
      </c>
      <c r="BF4092" s="4" t="str">
        <f t="shared" si="449"/>
        <v>&gt;10万</v>
      </c>
      <c r="BG4092" t="e">
        <v>#N/A</v>
      </c>
      <c r="BH4092" s="4" t="e">
        <v>#N/A</v>
      </c>
    </row>
    <row r="4093" spans="1:60">
      <c r="A4093" s="1" t="s">
        <v>18795</v>
      </c>
      <c r="B4093" s="1" t="s">
        <v>18796</v>
      </c>
      <c r="C4093" s="1" t="s">
        <v>18796</v>
      </c>
      <c r="D4093" s="1" t="s">
        <v>18797</v>
      </c>
      <c r="E4093" s="1" t="s">
        <v>17035</v>
      </c>
      <c r="F4093" s="1" t="s">
        <v>17036</v>
      </c>
      <c r="G4093" s="1" t="s">
        <v>49</v>
      </c>
      <c r="H4093" s="1" t="s">
        <v>17035</v>
      </c>
      <c r="I4093" s="1" t="s">
        <v>17036</v>
      </c>
      <c r="J4093" s="1" t="s">
        <v>49</v>
      </c>
      <c r="K4093" s="1" t="s">
        <v>17037</v>
      </c>
      <c r="L4093" s="1" t="s">
        <v>17036</v>
      </c>
      <c r="M4093" s="1" t="s">
        <v>51</v>
      </c>
      <c r="N4093" s="1" t="s">
        <v>52</v>
      </c>
      <c r="O4093" s="1" t="str">
        <f t="shared" si="444"/>
        <v>维持</v>
      </c>
      <c r="P4093" s="1" t="s">
        <v>53</v>
      </c>
      <c r="Q4093" s="1" t="s">
        <v>16649</v>
      </c>
      <c r="R4093" s="1" t="s">
        <v>18270</v>
      </c>
      <c r="S4093" s="1" t="s">
        <v>18271</v>
      </c>
      <c r="T4093" s="1" t="s">
        <v>654</v>
      </c>
      <c r="U4093" s="1" t="s">
        <v>4906</v>
      </c>
      <c r="V4093" s="1" t="s">
        <v>654</v>
      </c>
      <c r="W4093" s="1" t="s">
        <v>58</v>
      </c>
      <c r="X4093" s="1" t="s">
        <v>173</v>
      </c>
      <c r="Y4093" s="1" t="s">
        <v>76</v>
      </c>
      <c r="Z4093" s="1" t="s">
        <v>95</v>
      </c>
      <c r="AA4093" s="1" t="s">
        <v>95</v>
      </c>
      <c r="AB4093" s="1" t="s">
        <v>61</v>
      </c>
      <c r="AC4093" s="1" t="s">
        <v>1416</v>
      </c>
      <c r="AD4093" s="1" t="s">
        <v>27599</v>
      </c>
      <c r="AE4093" s="1"/>
      <c r="AF4093" s="1" t="s">
        <v>72</v>
      </c>
      <c r="AG4093" s="1">
        <v>20100522</v>
      </c>
      <c r="AH4093" s="1" t="str">
        <f t="shared" si="445"/>
        <v>201005</v>
      </c>
      <c r="AI4093" s="1">
        <v>20141210</v>
      </c>
      <c r="AJ4093" s="1"/>
      <c r="AK4093" s="1"/>
      <c r="AL4093" s="1">
        <v>135</v>
      </c>
      <c r="AM4093" s="1">
        <v>382</v>
      </c>
      <c r="AN4093" s="1">
        <v>135</v>
      </c>
      <c r="AO4093" s="1"/>
      <c r="AP4093" s="1">
        <v>20121217</v>
      </c>
      <c r="AQ4093" s="1">
        <v>20121115</v>
      </c>
      <c r="AR4093" s="1">
        <v>20130509</v>
      </c>
      <c r="AS4093" s="1" t="s">
        <v>180</v>
      </c>
      <c r="AT4093" s="1"/>
      <c r="AU4093" s="1"/>
      <c r="AV4093">
        <v>135</v>
      </c>
      <c r="AW4093" s="5" t="str">
        <f t="shared" si="446"/>
        <v>&gt;20万</v>
      </c>
      <c r="AX4093">
        <v>1818.20445</v>
      </c>
      <c r="AY4093">
        <v>7</v>
      </c>
      <c r="AZ4093">
        <v>3353.4024200000008</v>
      </c>
      <c r="BA4093">
        <v>12</v>
      </c>
      <c r="BB4093">
        <v>259.74349285714283</v>
      </c>
      <c r="BC4093" s="3" t="str">
        <f t="shared" si="447"/>
        <v>主力上场</v>
      </c>
      <c r="BD4093" s="4" t="s">
        <v>27584</v>
      </c>
      <c r="BE4093">
        <f t="shared" si="448"/>
        <v>279.45020166666671</v>
      </c>
      <c r="BF4093" s="4" t="str">
        <f t="shared" si="449"/>
        <v>&gt;20万</v>
      </c>
      <c r="BG4093" t="e">
        <v>#N/A</v>
      </c>
      <c r="BH4093" s="4" t="e">
        <v>#N/A</v>
      </c>
    </row>
    <row r="4094" spans="1:60">
      <c r="A4094" s="1" t="s">
        <v>18798</v>
      </c>
      <c r="B4094" s="1" t="s">
        <v>18799</v>
      </c>
      <c r="C4094" s="1" t="s">
        <v>18800</v>
      </c>
      <c r="D4094" s="1" t="s">
        <v>18801</v>
      </c>
      <c r="E4094" s="1" t="s">
        <v>18294</v>
      </c>
      <c r="F4094" s="1" t="s">
        <v>10646</v>
      </c>
      <c r="G4094" s="1" t="s">
        <v>129</v>
      </c>
      <c r="H4094" s="1" t="s">
        <v>18802</v>
      </c>
      <c r="I4094" s="1" t="s">
        <v>18803</v>
      </c>
      <c r="J4094" s="1" t="s">
        <v>159</v>
      </c>
      <c r="K4094" s="1" t="s">
        <v>10645</v>
      </c>
      <c r="L4094" s="1" t="s">
        <v>10646</v>
      </c>
      <c r="M4094" s="1" t="s">
        <v>1734</v>
      </c>
      <c r="N4094" s="1" t="s">
        <v>52</v>
      </c>
      <c r="O4094" s="1" t="str">
        <f t="shared" si="444"/>
        <v>维持</v>
      </c>
      <c r="P4094" s="1" t="s">
        <v>53</v>
      </c>
      <c r="Q4094" s="1" t="s">
        <v>16649</v>
      </c>
      <c r="R4094" s="1" t="s">
        <v>18270</v>
      </c>
      <c r="S4094" s="1" t="s">
        <v>18336</v>
      </c>
      <c r="T4094" s="1" t="s">
        <v>133</v>
      </c>
      <c r="U4094" s="1" t="s">
        <v>18804</v>
      </c>
      <c r="V4094" s="1" t="s">
        <v>682</v>
      </c>
      <c r="W4094" s="1" t="s">
        <v>58</v>
      </c>
      <c r="X4094" s="1" t="s">
        <v>173</v>
      </c>
      <c r="Y4094" s="1" t="s">
        <v>60</v>
      </c>
      <c r="Z4094" s="1" t="s">
        <v>60</v>
      </c>
      <c r="AA4094" s="1" t="s">
        <v>88</v>
      </c>
      <c r="AB4094" s="1" t="s">
        <v>162</v>
      </c>
      <c r="AC4094" s="1" t="s">
        <v>292</v>
      </c>
      <c r="AD4094" s="1" t="s">
        <v>27597</v>
      </c>
      <c r="AE4094" s="1" t="s">
        <v>71</v>
      </c>
      <c r="AF4094" s="1"/>
      <c r="AG4094" s="1">
        <v>20100617</v>
      </c>
      <c r="AH4094" s="1" t="str">
        <f t="shared" si="445"/>
        <v>201006</v>
      </c>
      <c r="AI4094" s="1">
        <v>20141202</v>
      </c>
      <c r="AJ4094" s="1"/>
      <c r="AK4094" s="1"/>
      <c r="AL4094" s="1">
        <v>54.5</v>
      </c>
      <c r="AM4094" s="1">
        <v>60</v>
      </c>
      <c r="AN4094" s="1">
        <v>54.5</v>
      </c>
      <c r="AO4094" s="1"/>
      <c r="AP4094" s="1">
        <v>20150310</v>
      </c>
      <c r="AQ4094" s="1">
        <v>20141202</v>
      </c>
      <c r="AR4094" s="1">
        <v>20150930</v>
      </c>
      <c r="AS4094" s="1" t="s">
        <v>189</v>
      </c>
      <c r="AT4094" s="1"/>
      <c r="AU4094" s="1"/>
      <c r="AV4094">
        <v>54.5</v>
      </c>
      <c r="AW4094" s="5" t="str">
        <f t="shared" si="446"/>
        <v>&gt;7万</v>
      </c>
      <c r="AX4094">
        <v>97.505690000000001</v>
      </c>
      <c r="AY4094">
        <v>7</v>
      </c>
      <c r="AZ4094">
        <v>784.79099999999994</v>
      </c>
      <c r="BA4094">
        <v>10</v>
      </c>
      <c r="BB4094">
        <v>13.929384285714287</v>
      </c>
      <c r="BC4094" s="3" t="str">
        <f t="shared" si="447"/>
        <v>其他商场</v>
      </c>
      <c r="BD4094" s="4" t="s">
        <v>27586</v>
      </c>
      <c r="BE4094">
        <f t="shared" si="448"/>
        <v>78.479099999999988</v>
      </c>
      <c r="BF4094" s="4" t="str">
        <f t="shared" si="449"/>
        <v>&gt;7万</v>
      </c>
      <c r="BG4094" t="e">
        <v>#N/A</v>
      </c>
      <c r="BH4094" s="4" t="e">
        <v>#N/A</v>
      </c>
    </row>
    <row r="4095" spans="1:60">
      <c r="A4095" s="1" t="s">
        <v>18805</v>
      </c>
      <c r="B4095" s="1" t="s">
        <v>18806</v>
      </c>
      <c r="C4095" s="1" t="s">
        <v>18807</v>
      </c>
      <c r="D4095" s="1" t="s">
        <v>18808</v>
      </c>
      <c r="E4095" s="1" t="s">
        <v>18287</v>
      </c>
      <c r="F4095" s="1" t="s">
        <v>10646</v>
      </c>
      <c r="G4095" s="1" t="s">
        <v>129</v>
      </c>
      <c r="H4095" s="1" t="s">
        <v>18287</v>
      </c>
      <c r="I4095" s="1" t="s">
        <v>10646</v>
      </c>
      <c r="J4095" s="1" t="s">
        <v>129</v>
      </c>
      <c r="K4095" s="1" t="s">
        <v>10645</v>
      </c>
      <c r="L4095" s="1" t="s">
        <v>10646</v>
      </c>
      <c r="M4095" s="1" t="s">
        <v>64</v>
      </c>
      <c r="N4095" s="1" t="s">
        <v>52</v>
      </c>
      <c r="O4095" s="1" t="str">
        <f t="shared" si="444"/>
        <v>维持</v>
      </c>
      <c r="P4095" s="1" t="s">
        <v>53</v>
      </c>
      <c r="Q4095" s="1" t="s">
        <v>16649</v>
      </c>
      <c r="R4095" s="1" t="s">
        <v>18270</v>
      </c>
      <c r="S4095" s="1" t="s">
        <v>18336</v>
      </c>
      <c r="T4095" s="1" t="s">
        <v>133</v>
      </c>
      <c r="U4095" s="1" t="s">
        <v>18536</v>
      </c>
      <c r="V4095" s="1" t="s">
        <v>133</v>
      </c>
      <c r="W4095" s="1" t="s">
        <v>58</v>
      </c>
      <c r="X4095" s="1" t="s">
        <v>94</v>
      </c>
      <c r="Y4095" s="1" t="s">
        <v>60</v>
      </c>
      <c r="Z4095" s="1" t="s">
        <v>60</v>
      </c>
      <c r="AA4095" s="1" t="s">
        <v>88</v>
      </c>
      <c r="AB4095" s="1" t="s">
        <v>61</v>
      </c>
      <c r="AC4095" s="1" t="s">
        <v>325</v>
      </c>
      <c r="AD4095" s="1" t="s">
        <v>78</v>
      </c>
      <c r="AE4095" s="1"/>
      <c r="AF4095" s="1" t="s">
        <v>72</v>
      </c>
      <c r="AG4095" s="1">
        <v>20101012</v>
      </c>
      <c r="AH4095" s="1" t="str">
        <f t="shared" si="445"/>
        <v>201010</v>
      </c>
      <c r="AI4095" s="1"/>
      <c r="AJ4095" s="1"/>
      <c r="AK4095" s="1"/>
      <c r="AL4095" s="1">
        <v>111</v>
      </c>
      <c r="AM4095" s="1">
        <v>105</v>
      </c>
      <c r="AN4095" s="1">
        <v>111</v>
      </c>
      <c r="AO4095" s="1"/>
      <c r="AP4095" s="1">
        <v>20140917</v>
      </c>
      <c r="AQ4095" s="1">
        <v>20141001</v>
      </c>
      <c r="AR4095" s="1">
        <v>20150831</v>
      </c>
      <c r="AS4095" s="1" t="s">
        <v>180</v>
      </c>
      <c r="AT4095" s="1"/>
      <c r="AU4095" s="1"/>
      <c r="AV4095">
        <v>111</v>
      </c>
      <c r="AW4095" s="5" t="str">
        <f t="shared" si="446"/>
        <v>&gt;7万</v>
      </c>
      <c r="AX4095">
        <v>94.34</v>
      </c>
      <c r="AY4095">
        <v>3</v>
      </c>
      <c r="AZ4095">
        <v>1129</v>
      </c>
      <c r="BA4095">
        <v>12</v>
      </c>
      <c r="BB4095">
        <v>31.446666666666669</v>
      </c>
      <c r="BC4095" s="3" t="str">
        <f t="shared" si="447"/>
        <v>其他商场</v>
      </c>
      <c r="BD4095" s="4" t="s">
        <v>27586</v>
      </c>
      <c r="BE4095">
        <f t="shared" si="448"/>
        <v>94.083333333333329</v>
      </c>
      <c r="BF4095" s="4" t="str">
        <f t="shared" si="449"/>
        <v>&gt;7万</v>
      </c>
      <c r="BG4095" t="e">
        <v>#N/A</v>
      </c>
      <c r="BH4095" s="4" t="e">
        <v>#N/A</v>
      </c>
    </row>
    <row r="4096" spans="1:60">
      <c r="A4096" s="1" t="s">
        <v>18809</v>
      </c>
      <c r="B4096" s="1" t="s">
        <v>18810</v>
      </c>
      <c r="C4096" s="1" t="s">
        <v>18811</v>
      </c>
      <c r="D4096" s="1" t="s">
        <v>18812</v>
      </c>
      <c r="E4096" s="1" t="s">
        <v>17035</v>
      </c>
      <c r="F4096" s="1" t="s">
        <v>17036</v>
      </c>
      <c r="G4096" s="1" t="s">
        <v>49</v>
      </c>
      <c r="H4096" s="1" t="s">
        <v>18469</v>
      </c>
      <c r="I4096" s="1" t="s">
        <v>18470</v>
      </c>
      <c r="J4096" s="1" t="s">
        <v>159</v>
      </c>
      <c r="K4096" s="1" t="s">
        <v>17037</v>
      </c>
      <c r="L4096" s="1" t="s">
        <v>17036</v>
      </c>
      <c r="M4096" s="1" t="s">
        <v>51</v>
      </c>
      <c r="N4096" s="1" t="s">
        <v>52</v>
      </c>
      <c r="O4096" s="1" t="str">
        <f t="shared" si="444"/>
        <v>维持</v>
      </c>
      <c r="P4096" s="1" t="s">
        <v>53</v>
      </c>
      <c r="Q4096" s="1" t="s">
        <v>16649</v>
      </c>
      <c r="R4096" s="1" t="s">
        <v>18270</v>
      </c>
      <c r="S4096" s="1" t="s">
        <v>18271</v>
      </c>
      <c r="T4096" s="1" t="s">
        <v>654</v>
      </c>
      <c r="U4096" s="1" t="s">
        <v>18813</v>
      </c>
      <c r="V4096" s="1" t="s">
        <v>133</v>
      </c>
      <c r="W4096" s="1" t="s">
        <v>58</v>
      </c>
      <c r="X4096" s="1" t="s">
        <v>173</v>
      </c>
      <c r="Y4096" s="1" t="s">
        <v>76</v>
      </c>
      <c r="Z4096" s="1" t="s">
        <v>77</v>
      </c>
      <c r="AA4096" s="1" t="s">
        <v>77</v>
      </c>
      <c r="AB4096" s="1" t="s">
        <v>162</v>
      </c>
      <c r="AC4096" s="1" t="s">
        <v>292</v>
      </c>
      <c r="AD4096" s="1" t="s">
        <v>78</v>
      </c>
      <c r="AE4096" s="1"/>
      <c r="AF4096" s="1" t="s">
        <v>72</v>
      </c>
      <c r="AG4096" s="1">
        <v>20101008</v>
      </c>
      <c r="AH4096" s="1" t="str">
        <f t="shared" si="445"/>
        <v>201010</v>
      </c>
      <c r="AI4096" s="1"/>
      <c r="AJ4096" s="1"/>
      <c r="AK4096" s="1"/>
      <c r="AL4096" s="1">
        <v>72</v>
      </c>
      <c r="AM4096" s="1">
        <v>115.45</v>
      </c>
      <c r="AN4096" s="1">
        <v>72</v>
      </c>
      <c r="AO4096" s="1"/>
      <c r="AP4096" s="1">
        <v>20120104</v>
      </c>
      <c r="AQ4096" s="1">
        <v>20111001</v>
      </c>
      <c r="AR4096" s="1">
        <v>20120930</v>
      </c>
      <c r="AS4096" s="1" t="s">
        <v>180</v>
      </c>
      <c r="AT4096" s="1"/>
      <c r="AU4096" s="1"/>
      <c r="AV4096">
        <v>72</v>
      </c>
      <c r="AW4096" s="5" t="str">
        <f t="shared" si="446"/>
        <v>&gt;10万</v>
      </c>
      <c r="AX4096">
        <v>1305.9403500000001</v>
      </c>
      <c r="AY4096">
        <v>7</v>
      </c>
      <c r="AZ4096">
        <v>1676.3004500000002</v>
      </c>
      <c r="BA4096">
        <v>12</v>
      </c>
      <c r="BB4096">
        <v>186.56290714285714</v>
      </c>
      <c r="BC4096" s="3" t="str">
        <f t="shared" si="447"/>
        <v>常规商场</v>
      </c>
      <c r="BD4096" s="4" t="s">
        <v>27585</v>
      </c>
      <c r="BE4096">
        <f t="shared" si="448"/>
        <v>139.69170416666668</v>
      </c>
      <c r="BF4096" s="4" t="str">
        <f t="shared" si="449"/>
        <v>&gt;10万</v>
      </c>
      <c r="BG4096" t="e">
        <v>#N/A</v>
      </c>
      <c r="BH4096" s="4" t="e">
        <v>#N/A</v>
      </c>
    </row>
    <row r="4097" spans="1:60">
      <c r="A4097" s="1" t="s">
        <v>18814</v>
      </c>
      <c r="B4097" s="1" t="s">
        <v>18815</v>
      </c>
      <c r="C4097" s="1" t="s">
        <v>18816</v>
      </c>
      <c r="D4097" s="1" t="s">
        <v>18817</v>
      </c>
      <c r="E4097" s="1" t="s">
        <v>18287</v>
      </c>
      <c r="F4097" s="1" t="s">
        <v>10646</v>
      </c>
      <c r="G4097" s="1" t="s">
        <v>129</v>
      </c>
      <c r="H4097" s="1" t="s">
        <v>18287</v>
      </c>
      <c r="I4097" s="1" t="s">
        <v>10646</v>
      </c>
      <c r="J4097" s="1" t="s">
        <v>129</v>
      </c>
      <c r="K4097" s="1" t="s">
        <v>10645</v>
      </c>
      <c r="L4097" s="1" t="s">
        <v>10646</v>
      </c>
      <c r="M4097" s="1" t="s">
        <v>64</v>
      </c>
      <c r="N4097" s="1" t="s">
        <v>52</v>
      </c>
      <c r="O4097" s="1" t="str">
        <f t="shared" si="444"/>
        <v>维持</v>
      </c>
      <c r="P4097" s="1" t="s">
        <v>53</v>
      </c>
      <c r="Q4097" s="1" t="s">
        <v>16649</v>
      </c>
      <c r="R4097" s="1" t="s">
        <v>18270</v>
      </c>
      <c r="S4097" s="1" t="s">
        <v>18336</v>
      </c>
      <c r="T4097" s="1" t="s">
        <v>133</v>
      </c>
      <c r="U4097" s="1" t="s">
        <v>18536</v>
      </c>
      <c r="V4097" s="1" t="s">
        <v>133</v>
      </c>
      <c r="W4097" s="1" t="s">
        <v>58</v>
      </c>
      <c r="X4097" s="1" t="s">
        <v>94</v>
      </c>
      <c r="Y4097" s="1" t="s">
        <v>76</v>
      </c>
      <c r="Z4097" s="1" t="s">
        <v>77</v>
      </c>
      <c r="AA4097" s="1" t="s">
        <v>77</v>
      </c>
      <c r="AB4097" s="1" t="s">
        <v>61</v>
      </c>
      <c r="AC4097" s="1" t="s">
        <v>325</v>
      </c>
      <c r="AD4097" s="1" t="s">
        <v>78</v>
      </c>
      <c r="AE4097" s="1"/>
      <c r="AF4097" s="1" t="s">
        <v>72</v>
      </c>
      <c r="AG4097" s="1">
        <v>20101008</v>
      </c>
      <c r="AH4097" s="1" t="str">
        <f t="shared" si="445"/>
        <v>201010</v>
      </c>
      <c r="AI4097" s="1"/>
      <c r="AJ4097" s="1"/>
      <c r="AK4097" s="1"/>
      <c r="AL4097" s="1">
        <v>128</v>
      </c>
      <c r="AM4097" s="1">
        <v>130</v>
      </c>
      <c r="AN4097" s="1">
        <v>128</v>
      </c>
      <c r="AO4097" s="1"/>
      <c r="AP4097" s="1">
        <v>20101119</v>
      </c>
      <c r="AQ4097" s="1">
        <v>20101008</v>
      </c>
      <c r="AR4097" s="1">
        <v>20110930</v>
      </c>
      <c r="AS4097" s="1" t="s">
        <v>64</v>
      </c>
      <c r="AT4097" s="1"/>
      <c r="AU4097" s="1"/>
      <c r="AV4097">
        <v>128</v>
      </c>
      <c r="AW4097" s="5" t="str">
        <f t="shared" si="446"/>
        <v>&gt;10万</v>
      </c>
      <c r="AX4097">
        <v>564.93200000000002</v>
      </c>
      <c r="AY4097">
        <v>7</v>
      </c>
      <c r="AZ4097">
        <v>1528.3579999999997</v>
      </c>
      <c r="BA4097">
        <v>12</v>
      </c>
      <c r="BB4097">
        <v>80.704571428571427</v>
      </c>
      <c r="BC4097" s="3" t="str">
        <f t="shared" si="447"/>
        <v>其他商场</v>
      </c>
      <c r="BD4097" s="4" t="s">
        <v>27587</v>
      </c>
      <c r="BE4097">
        <f t="shared" si="448"/>
        <v>127.36316666666664</v>
      </c>
      <c r="BF4097" s="4" t="str">
        <f t="shared" si="449"/>
        <v>&gt;10万</v>
      </c>
      <c r="BG4097" t="e">
        <v>#N/A</v>
      </c>
      <c r="BH4097" s="4" t="e">
        <v>#N/A</v>
      </c>
    </row>
    <row r="4098" spans="1:60">
      <c r="A4098" s="1" t="s">
        <v>18818</v>
      </c>
      <c r="B4098" s="1" t="s">
        <v>18819</v>
      </c>
      <c r="C4098" s="1" t="s">
        <v>18820</v>
      </c>
      <c r="D4098" s="1" t="s">
        <v>18821</v>
      </c>
      <c r="E4098" s="1" t="s">
        <v>18287</v>
      </c>
      <c r="F4098" s="1" t="s">
        <v>10646</v>
      </c>
      <c r="G4098" s="1" t="s">
        <v>129</v>
      </c>
      <c r="H4098" s="1" t="s">
        <v>18287</v>
      </c>
      <c r="I4098" s="1" t="s">
        <v>10646</v>
      </c>
      <c r="J4098" s="1" t="s">
        <v>129</v>
      </c>
      <c r="K4098" s="1" t="s">
        <v>10645</v>
      </c>
      <c r="L4098" s="1" t="s">
        <v>10646</v>
      </c>
      <c r="M4098" s="1" t="s">
        <v>64</v>
      </c>
      <c r="N4098" s="1" t="s">
        <v>52</v>
      </c>
      <c r="O4098" s="1" t="str">
        <f t="shared" si="444"/>
        <v>维持</v>
      </c>
      <c r="P4098" s="1" t="s">
        <v>53</v>
      </c>
      <c r="Q4098" s="1" t="s">
        <v>16649</v>
      </c>
      <c r="R4098" s="1" t="s">
        <v>18270</v>
      </c>
      <c r="S4098" s="1" t="s">
        <v>18368</v>
      </c>
      <c r="T4098" s="1" t="s">
        <v>133</v>
      </c>
      <c r="U4098" s="1" t="s">
        <v>18822</v>
      </c>
      <c r="V4098" s="1" t="s">
        <v>133</v>
      </c>
      <c r="W4098" s="1" t="s">
        <v>58</v>
      </c>
      <c r="X4098" s="1" t="s">
        <v>94</v>
      </c>
      <c r="Y4098" s="1" t="s">
        <v>76</v>
      </c>
      <c r="Z4098" s="1" t="s">
        <v>77</v>
      </c>
      <c r="AA4098" s="1" t="s">
        <v>77</v>
      </c>
      <c r="AB4098" s="1" t="s">
        <v>61</v>
      </c>
      <c r="AC4098" s="1" t="s">
        <v>134</v>
      </c>
      <c r="AD4098" s="1" t="s">
        <v>78</v>
      </c>
      <c r="AE4098" s="1"/>
      <c r="AF4098" s="1" t="s">
        <v>72</v>
      </c>
      <c r="AG4098" s="1">
        <v>20101129</v>
      </c>
      <c r="AH4098" s="1" t="str">
        <f t="shared" si="445"/>
        <v>201011</v>
      </c>
      <c r="AI4098" s="1"/>
      <c r="AJ4098" s="1"/>
      <c r="AK4098" s="1"/>
      <c r="AL4098" s="1">
        <v>143</v>
      </c>
      <c r="AM4098" s="1">
        <v>140</v>
      </c>
      <c r="AN4098" s="1">
        <v>143</v>
      </c>
      <c r="AO4098" s="1"/>
      <c r="AP4098" s="1">
        <v>20110105</v>
      </c>
      <c r="AQ4098" s="1">
        <v>20101129</v>
      </c>
      <c r="AR4098" s="1">
        <v>20110930</v>
      </c>
      <c r="AS4098" s="1" t="s">
        <v>64</v>
      </c>
      <c r="AT4098" s="1"/>
      <c r="AU4098" s="1"/>
      <c r="AV4098">
        <v>143</v>
      </c>
      <c r="AW4098" s="5" t="str">
        <f t="shared" si="446"/>
        <v>&gt;10万</v>
      </c>
      <c r="AX4098">
        <v>914.68599999999992</v>
      </c>
      <c r="AY4098">
        <v>7</v>
      </c>
      <c r="AZ4098">
        <v>2358.5130000000004</v>
      </c>
      <c r="BA4098">
        <v>12</v>
      </c>
      <c r="BB4098">
        <v>130.66942857142857</v>
      </c>
      <c r="BC4098" s="3" t="str">
        <f t="shared" si="447"/>
        <v>常规商场</v>
      </c>
      <c r="BD4098" s="4" t="s">
        <v>27585</v>
      </c>
      <c r="BE4098">
        <f t="shared" si="448"/>
        <v>196.54275000000004</v>
      </c>
      <c r="BF4098" s="4" t="str">
        <f t="shared" si="449"/>
        <v>&gt;10万</v>
      </c>
      <c r="BG4098" t="e">
        <v>#N/A</v>
      </c>
      <c r="BH4098" s="4" t="e">
        <v>#N/A</v>
      </c>
    </row>
    <row r="4099" spans="1:60">
      <c r="A4099" s="1" t="s">
        <v>18823</v>
      </c>
      <c r="B4099" s="1" t="s">
        <v>18824</v>
      </c>
      <c r="C4099" s="1" t="s">
        <v>18825</v>
      </c>
      <c r="D4099" s="1" t="s">
        <v>18826</v>
      </c>
      <c r="E4099" s="1" t="s">
        <v>18294</v>
      </c>
      <c r="F4099" s="1" t="s">
        <v>10646</v>
      </c>
      <c r="G4099" s="1" t="s">
        <v>129</v>
      </c>
      <c r="H4099" s="1" t="s">
        <v>18770</v>
      </c>
      <c r="I4099" s="1" t="s">
        <v>18767</v>
      </c>
      <c r="J4099" s="1" t="s">
        <v>159</v>
      </c>
      <c r="K4099" s="1" t="s">
        <v>10645</v>
      </c>
      <c r="L4099" s="1" t="s">
        <v>10646</v>
      </c>
      <c r="M4099" s="1" t="s">
        <v>1734</v>
      </c>
      <c r="N4099" s="1" t="s">
        <v>52</v>
      </c>
      <c r="O4099" s="1" t="str">
        <f t="shared" ref="O4099:O4162" si="450">N4099</f>
        <v>维持</v>
      </c>
      <c r="P4099" s="1" t="s">
        <v>53</v>
      </c>
      <c r="Q4099" s="1" t="s">
        <v>16649</v>
      </c>
      <c r="R4099" s="1" t="s">
        <v>18270</v>
      </c>
      <c r="S4099" s="1" t="s">
        <v>18271</v>
      </c>
      <c r="T4099" s="1" t="s">
        <v>654</v>
      </c>
      <c r="U4099" s="1" t="s">
        <v>18771</v>
      </c>
      <c r="V4099" s="1" t="s">
        <v>133</v>
      </c>
      <c r="W4099" s="1" t="s">
        <v>58</v>
      </c>
      <c r="X4099" s="1" t="s">
        <v>59</v>
      </c>
      <c r="Y4099" s="1" t="s">
        <v>76</v>
      </c>
      <c r="Z4099" s="1" t="s">
        <v>77</v>
      </c>
      <c r="AA4099" s="1" t="s">
        <v>77</v>
      </c>
      <c r="AB4099" s="1" t="s">
        <v>162</v>
      </c>
      <c r="AC4099" s="1" t="s">
        <v>134</v>
      </c>
      <c r="AD4099" s="1" t="s">
        <v>70</v>
      </c>
      <c r="AE4099" s="1"/>
      <c r="AF4099" s="1" t="s">
        <v>72</v>
      </c>
      <c r="AG4099" s="1">
        <v>20101224</v>
      </c>
      <c r="AH4099" s="1" t="str">
        <f t="shared" ref="AH4099:AH4162" si="451">LEFT(AG4099,6)</f>
        <v>201012</v>
      </c>
      <c r="AI4099" s="1">
        <v>20141008</v>
      </c>
      <c r="AJ4099" s="1"/>
      <c r="AK4099" s="1"/>
      <c r="AL4099" s="1">
        <v>80</v>
      </c>
      <c r="AM4099" s="1">
        <v>100</v>
      </c>
      <c r="AN4099" s="1">
        <v>80</v>
      </c>
      <c r="AO4099" s="1"/>
      <c r="AP4099" s="1">
        <v>20150127</v>
      </c>
      <c r="AQ4099" s="1">
        <v>20141008</v>
      </c>
      <c r="AR4099" s="1">
        <v>20150930</v>
      </c>
      <c r="AS4099" s="1" t="s">
        <v>64</v>
      </c>
      <c r="AT4099" s="1"/>
      <c r="AU4099" s="1"/>
      <c r="AV4099">
        <v>80</v>
      </c>
      <c r="AW4099" s="5" t="str">
        <f t="shared" ref="AW4099:AW4161" si="452">BF4099</f>
        <v>&gt;10万</v>
      </c>
      <c r="AX4099">
        <v>1167.97137</v>
      </c>
      <c r="AY4099">
        <v>7</v>
      </c>
      <c r="AZ4099">
        <v>2047.9063000000001</v>
      </c>
      <c r="BA4099">
        <v>11</v>
      </c>
      <c r="BB4099">
        <v>166.85305285714284</v>
      </c>
      <c r="BC4099" s="3" t="str">
        <f t="shared" ref="BC4099:BC4162" si="453">IF(BB4099&gt;500,"核心商场",IF(BB4099&gt;300,"重点商场",IF(BB4099&gt;200,"主力上场",IF(BB4099&gt;130,"常规商场","其他商场"))))</f>
        <v>常规商场</v>
      </c>
      <c r="BD4099" s="4" t="s">
        <v>27585</v>
      </c>
      <c r="BE4099">
        <f t="shared" ref="BE4099:BE4162" si="454">AZ4099/BA4099</f>
        <v>186.17330000000001</v>
      </c>
      <c r="BF4099" s="4" t="str">
        <f t="shared" ref="BF4099:BF4161" si="455">IF(BE4099&lt;70,"&lt;7万",IF(BE4099&lt;100,"&gt;7万",IF(BE4099&lt;200,"&gt;10万",IF(BE4099&lt;500,"&gt;20万","&gt;50万"))))</f>
        <v>&gt;10万</v>
      </c>
      <c r="BG4099" t="e">
        <v>#N/A</v>
      </c>
      <c r="BH4099" s="4" t="e">
        <v>#N/A</v>
      </c>
    </row>
    <row r="4100" spans="1:60">
      <c r="A4100" s="1" t="s">
        <v>18827</v>
      </c>
      <c r="B4100" s="1" t="s">
        <v>18828</v>
      </c>
      <c r="C4100" s="1" t="s">
        <v>18829</v>
      </c>
      <c r="D4100" s="1" t="s">
        <v>18830</v>
      </c>
      <c r="E4100" s="1" t="s">
        <v>18287</v>
      </c>
      <c r="F4100" s="1" t="s">
        <v>10646</v>
      </c>
      <c r="G4100" s="1" t="s">
        <v>129</v>
      </c>
      <c r="H4100" s="1" t="s">
        <v>18287</v>
      </c>
      <c r="I4100" s="1" t="s">
        <v>10646</v>
      </c>
      <c r="J4100" s="1" t="s">
        <v>129</v>
      </c>
      <c r="K4100" s="1" t="s">
        <v>10645</v>
      </c>
      <c r="L4100" s="1" t="s">
        <v>10646</v>
      </c>
      <c r="M4100" s="1" t="s">
        <v>64</v>
      </c>
      <c r="N4100" s="1" t="s">
        <v>52</v>
      </c>
      <c r="O4100" s="1" t="str">
        <f t="shared" si="450"/>
        <v>维持</v>
      </c>
      <c r="P4100" s="1" t="s">
        <v>53</v>
      </c>
      <c r="Q4100" s="1" t="s">
        <v>16649</v>
      </c>
      <c r="R4100" s="1" t="s">
        <v>18270</v>
      </c>
      <c r="S4100" s="1" t="s">
        <v>18328</v>
      </c>
      <c r="T4100" s="1" t="s">
        <v>133</v>
      </c>
      <c r="U4100" s="1" t="s">
        <v>18399</v>
      </c>
      <c r="V4100" s="1" t="s">
        <v>133</v>
      </c>
      <c r="W4100" s="1" t="s">
        <v>58</v>
      </c>
      <c r="X4100" s="1" t="s">
        <v>59</v>
      </c>
      <c r="Y4100" s="1" t="s">
        <v>76</v>
      </c>
      <c r="Z4100" s="1" t="s">
        <v>95</v>
      </c>
      <c r="AA4100" s="1" t="s">
        <v>95</v>
      </c>
      <c r="AB4100" s="1" t="s">
        <v>61</v>
      </c>
      <c r="AC4100" s="1" t="s">
        <v>134</v>
      </c>
      <c r="AD4100" s="1" t="s">
        <v>78</v>
      </c>
      <c r="AE4100" s="1"/>
      <c r="AF4100" s="1" t="s">
        <v>72</v>
      </c>
      <c r="AG4100" s="1">
        <v>20101129</v>
      </c>
      <c r="AH4100" s="1" t="str">
        <f t="shared" si="451"/>
        <v>201011</v>
      </c>
      <c r="AI4100" s="1"/>
      <c r="AJ4100" s="1"/>
      <c r="AK4100" s="1"/>
      <c r="AL4100" s="1">
        <v>145</v>
      </c>
      <c r="AM4100" s="1">
        <v>135</v>
      </c>
      <c r="AN4100" s="1">
        <v>145</v>
      </c>
      <c r="AO4100" s="1"/>
      <c r="AP4100" s="1">
        <v>20101223</v>
      </c>
      <c r="AQ4100" s="1">
        <v>20101129</v>
      </c>
      <c r="AR4100" s="1">
        <v>20110930</v>
      </c>
      <c r="AS4100" s="1" t="s">
        <v>64</v>
      </c>
      <c r="AT4100" s="1"/>
      <c r="AU4100" s="1"/>
      <c r="AV4100">
        <v>145</v>
      </c>
      <c r="AW4100" s="5" t="str">
        <f t="shared" si="452"/>
        <v>&gt;20万</v>
      </c>
      <c r="AX4100">
        <v>3129.3563599999998</v>
      </c>
      <c r="AY4100">
        <v>7</v>
      </c>
      <c r="AZ4100">
        <v>3139.5039999999999</v>
      </c>
      <c r="BA4100">
        <v>12</v>
      </c>
      <c r="BB4100">
        <v>447.05090857142852</v>
      </c>
      <c r="BC4100" s="3" t="str">
        <f t="shared" si="453"/>
        <v>重点商场</v>
      </c>
      <c r="BD4100" s="4" t="s">
        <v>27584</v>
      </c>
      <c r="BE4100">
        <f t="shared" si="454"/>
        <v>261.62533333333334</v>
      </c>
      <c r="BF4100" s="4" t="str">
        <f t="shared" si="455"/>
        <v>&gt;20万</v>
      </c>
      <c r="BG4100" t="e">
        <v>#N/A</v>
      </c>
      <c r="BH4100" s="4" t="e">
        <v>#N/A</v>
      </c>
    </row>
    <row r="4101" spans="1:60">
      <c r="A4101" s="1" t="s">
        <v>18831</v>
      </c>
      <c r="B4101" s="1" t="s">
        <v>18832</v>
      </c>
      <c r="C4101" s="1" t="s">
        <v>18832</v>
      </c>
      <c r="D4101" s="1" t="s">
        <v>18833</v>
      </c>
      <c r="E4101" s="1" t="s">
        <v>18287</v>
      </c>
      <c r="F4101" s="1" t="s">
        <v>10646</v>
      </c>
      <c r="G4101" s="1" t="s">
        <v>129</v>
      </c>
      <c r="H4101" s="1" t="s">
        <v>18287</v>
      </c>
      <c r="I4101" s="1" t="s">
        <v>10646</v>
      </c>
      <c r="J4101" s="1" t="s">
        <v>129</v>
      </c>
      <c r="K4101" s="1" t="s">
        <v>10645</v>
      </c>
      <c r="L4101" s="1" t="s">
        <v>10646</v>
      </c>
      <c r="M4101" s="1" t="s">
        <v>64</v>
      </c>
      <c r="N4101" s="1" t="s">
        <v>52</v>
      </c>
      <c r="O4101" s="1" t="str">
        <f t="shared" si="450"/>
        <v>维持</v>
      </c>
      <c r="P4101" s="1" t="s">
        <v>53</v>
      </c>
      <c r="Q4101" s="1" t="s">
        <v>16649</v>
      </c>
      <c r="R4101" s="1" t="s">
        <v>18270</v>
      </c>
      <c r="S4101" s="1" t="s">
        <v>18328</v>
      </c>
      <c r="T4101" s="1" t="s">
        <v>133</v>
      </c>
      <c r="U4101" s="1" t="s">
        <v>18399</v>
      </c>
      <c r="V4101" s="1" t="s">
        <v>133</v>
      </c>
      <c r="W4101" s="1" t="s">
        <v>58</v>
      </c>
      <c r="X4101" s="1" t="s">
        <v>94</v>
      </c>
      <c r="Y4101" s="1" t="s">
        <v>76</v>
      </c>
      <c r="Z4101" s="1" t="s">
        <v>77</v>
      </c>
      <c r="AA4101" s="1" t="s">
        <v>77</v>
      </c>
      <c r="AB4101" s="1" t="s">
        <v>61</v>
      </c>
      <c r="AC4101" s="1" t="s">
        <v>187</v>
      </c>
      <c r="AD4101" s="1" t="s">
        <v>78</v>
      </c>
      <c r="AE4101" s="1"/>
      <c r="AF4101" s="1" t="s">
        <v>72</v>
      </c>
      <c r="AG4101" s="1">
        <v>20101230</v>
      </c>
      <c r="AH4101" s="1" t="str">
        <f t="shared" si="451"/>
        <v>201012</v>
      </c>
      <c r="AI4101" s="1"/>
      <c r="AJ4101" s="1"/>
      <c r="AK4101" s="1"/>
      <c r="AL4101" s="1">
        <v>157</v>
      </c>
      <c r="AM4101" s="1">
        <v>145</v>
      </c>
      <c r="AN4101" s="1">
        <v>157</v>
      </c>
      <c r="AO4101" s="1"/>
      <c r="AP4101" s="1">
        <v>20110303</v>
      </c>
      <c r="AQ4101" s="1">
        <v>20101230</v>
      </c>
      <c r="AR4101" s="1">
        <v>20110930</v>
      </c>
      <c r="AS4101" s="1" t="s">
        <v>180</v>
      </c>
      <c r="AT4101" s="1"/>
      <c r="AU4101" s="1"/>
      <c r="AV4101">
        <v>157</v>
      </c>
      <c r="AW4101" s="5" t="str">
        <f t="shared" si="452"/>
        <v>&gt;10万</v>
      </c>
      <c r="AX4101">
        <v>849.14</v>
      </c>
      <c r="AY4101">
        <v>7</v>
      </c>
      <c r="AZ4101">
        <v>1311.2349999999999</v>
      </c>
      <c r="BA4101">
        <v>12</v>
      </c>
      <c r="BB4101">
        <v>121.30571428571429</v>
      </c>
      <c r="BC4101" s="3" t="str">
        <f t="shared" si="453"/>
        <v>其他商场</v>
      </c>
      <c r="BD4101" s="4" t="s">
        <v>27585</v>
      </c>
      <c r="BE4101">
        <f t="shared" si="454"/>
        <v>109.26958333333333</v>
      </c>
      <c r="BF4101" s="4" t="str">
        <f t="shared" si="455"/>
        <v>&gt;10万</v>
      </c>
      <c r="BG4101" t="e">
        <v>#N/A</v>
      </c>
      <c r="BH4101" s="4" t="e">
        <v>#N/A</v>
      </c>
    </row>
    <row r="4102" spans="1:60">
      <c r="A4102" s="1" t="s">
        <v>18834</v>
      </c>
      <c r="B4102" s="1" t="s">
        <v>18835</v>
      </c>
      <c r="C4102" s="1" t="s">
        <v>18835</v>
      </c>
      <c r="D4102" s="1" t="s">
        <v>18836</v>
      </c>
      <c r="E4102" s="1" t="s">
        <v>17035</v>
      </c>
      <c r="F4102" s="1" t="s">
        <v>17036</v>
      </c>
      <c r="G4102" s="1" t="s">
        <v>49</v>
      </c>
      <c r="H4102" s="1" t="s">
        <v>17035</v>
      </c>
      <c r="I4102" s="1" t="s">
        <v>17036</v>
      </c>
      <c r="J4102" s="1" t="s">
        <v>49</v>
      </c>
      <c r="K4102" s="1" t="s">
        <v>17037</v>
      </c>
      <c r="L4102" s="1" t="s">
        <v>17036</v>
      </c>
      <c r="M4102" s="1" t="s">
        <v>51</v>
      </c>
      <c r="N4102" s="1" t="s">
        <v>52</v>
      </c>
      <c r="O4102" s="1" t="str">
        <f t="shared" si="450"/>
        <v>维持</v>
      </c>
      <c r="P4102" s="1" t="s">
        <v>53</v>
      </c>
      <c r="Q4102" s="1" t="s">
        <v>16649</v>
      </c>
      <c r="R4102" s="1" t="s">
        <v>18270</v>
      </c>
      <c r="S4102" s="1" t="s">
        <v>18271</v>
      </c>
      <c r="T4102" s="1" t="s">
        <v>654</v>
      </c>
      <c r="U4102" s="1" t="s">
        <v>18277</v>
      </c>
      <c r="V4102" s="1" t="s">
        <v>654</v>
      </c>
      <c r="W4102" s="1" t="s">
        <v>27595</v>
      </c>
      <c r="X4102" s="1" t="s">
        <v>173</v>
      </c>
      <c r="Y4102" s="1" t="s">
        <v>215</v>
      </c>
      <c r="Z4102" s="1" t="s">
        <v>215</v>
      </c>
      <c r="AA4102" s="1" t="s">
        <v>215</v>
      </c>
      <c r="AB4102" s="1" t="s">
        <v>61</v>
      </c>
      <c r="AC4102" s="1" t="s">
        <v>257</v>
      </c>
      <c r="AD4102" s="1" t="s">
        <v>188</v>
      </c>
      <c r="AE4102" s="1" t="s">
        <v>71</v>
      </c>
      <c r="AF4102" s="1" t="s">
        <v>72</v>
      </c>
      <c r="AG4102" s="1">
        <v>20101230</v>
      </c>
      <c r="AH4102" s="1" t="str">
        <f t="shared" si="451"/>
        <v>201012</v>
      </c>
      <c r="AI4102" s="1"/>
      <c r="AJ4102" s="1"/>
      <c r="AK4102" s="1"/>
      <c r="AL4102" s="1">
        <v>516</v>
      </c>
      <c r="AM4102" s="1">
        <v>700</v>
      </c>
      <c r="AN4102" s="1">
        <v>212</v>
      </c>
      <c r="AO4102" s="1"/>
      <c r="AP4102" s="1">
        <v>20111123</v>
      </c>
      <c r="AQ4102" s="1">
        <v>20111001</v>
      </c>
      <c r="AR4102" s="1">
        <v>20120930</v>
      </c>
      <c r="AS4102" s="1" t="s">
        <v>189</v>
      </c>
      <c r="AT4102" s="1"/>
      <c r="AU4102" s="1"/>
      <c r="AV4102">
        <v>516</v>
      </c>
      <c r="AW4102" s="5" t="str">
        <f t="shared" si="452"/>
        <v>&gt;50万</v>
      </c>
      <c r="AX4102">
        <v>5314.32971</v>
      </c>
      <c r="AY4102">
        <v>7</v>
      </c>
      <c r="AZ4102">
        <v>9569.8628700000008</v>
      </c>
      <c r="BA4102">
        <v>12</v>
      </c>
      <c r="BB4102">
        <v>759.18995857142852</v>
      </c>
      <c r="BC4102" s="3" t="str">
        <f t="shared" si="453"/>
        <v>核心商场</v>
      </c>
      <c r="BD4102" s="4" t="s">
        <v>27588</v>
      </c>
      <c r="BE4102">
        <f t="shared" si="454"/>
        <v>797.48857250000003</v>
      </c>
      <c r="BF4102" s="4" t="str">
        <f t="shared" si="455"/>
        <v>&gt;50万</v>
      </c>
      <c r="BG4102" t="e">
        <v>#N/A</v>
      </c>
      <c r="BH4102" s="4" t="e">
        <v>#N/A</v>
      </c>
    </row>
    <row r="4103" spans="1:60">
      <c r="A4103" s="1" t="s">
        <v>18837</v>
      </c>
      <c r="B4103" s="1" t="s">
        <v>18838</v>
      </c>
      <c r="C4103" s="1" t="s">
        <v>18839</v>
      </c>
      <c r="D4103" s="1" t="s">
        <v>18840</v>
      </c>
      <c r="E4103" s="1" t="s">
        <v>18287</v>
      </c>
      <c r="F4103" s="1" t="s">
        <v>10646</v>
      </c>
      <c r="G4103" s="1" t="s">
        <v>129</v>
      </c>
      <c r="H4103" s="1" t="s">
        <v>18287</v>
      </c>
      <c r="I4103" s="1" t="s">
        <v>10646</v>
      </c>
      <c r="J4103" s="1" t="s">
        <v>129</v>
      </c>
      <c r="K4103" s="1" t="s">
        <v>10645</v>
      </c>
      <c r="L4103" s="1" t="s">
        <v>10646</v>
      </c>
      <c r="M4103" s="1" t="s">
        <v>64</v>
      </c>
      <c r="N4103" s="1" t="s">
        <v>52</v>
      </c>
      <c r="O4103" s="1" t="str">
        <f t="shared" si="450"/>
        <v>维持</v>
      </c>
      <c r="P4103" s="1" t="s">
        <v>53</v>
      </c>
      <c r="Q4103" s="1" t="s">
        <v>16649</v>
      </c>
      <c r="R4103" s="1" t="s">
        <v>18270</v>
      </c>
      <c r="S4103" s="1" t="s">
        <v>18711</v>
      </c>
      <c r="T4103" s="1" t="s">
        <v>133</v>
      </c>
      <c r="U4103" s="1" t="s">
        <v>18841</v>
      </c>
      <c r="V4103" s="1" t="s">
        <v>682</v>
      </c>
      <c r="W4103" s="1" t="s">
        <v>58</v>
      </c>
      <c r="X4103" s="1" t="s">
        <v>59</v>
      </c>
      <c r="Y4103" s="1" t="s">
        <v>88</v>
      </c>
      <c r="Z4103" s="1" t="s">
        <v>88</v>
      </c>
      <c r="AA4103" s="1" t="s">
        <v>88</v>
      </c>
      <c r="AB4103" s="1" t="s">
        <v>61</v>
      </c>
      <c r="AC4103" s="1" t="s">
        <v>325</v>
      </c>
      <c r="AD4103" s="1" t="s">
        <v>78</v>
      </c>
      <c r="AE4103" s="1"/>
      <c r="AF4103" s="1" t="s">
        <v>72</v>
      </c>
      <c r="AG4103" s="1">
        <v>20101220</v>
      </c>
      <c r="AH4103" s="1" t="str">
        <f t="shared" si="451"/>
        <v>201012</v>
      </c>
      <c r="AI4103" s="1"/>
      <c r="AJ4103" s="1"/>
      <c r="AK4103" s="1"/>
      <c r="AL4103" s="1">
        <v>82</v>
      </c>
      <c r="AM4103" s="1">
        <v>90</v>
      </c>
      <c r="AN4103" s="1">
        <v>82</v>
      </c>
      <c r="AO4103" s="1"/>
      <c r="AP4103" s="1">
        <v>20140917</v>
      </c>
      <c r="AQ4103" s="1">
        <v>20141001</v>
      </c>
      <c r="AR4103" s="1">
        <v>20150831</v>
      </c>
      <c r="AS4103" s="1" t="s">
        <v>180</v>
      </c>
      <c r="AT4103" s="1"/>
      <c r="AU4103" s="1"/>
      <c r="AV4103">
        <v>82</v>
      </c>
      <c r="AW4103" s="5" t="str">
        <f t="shared" si="452"/>
        <v>&gt;7万</v>
      </c>
      <c r="AX4103">
        <v>729.04100000000005</v>
      </c>
      <c r="AY4103">
        <v>7</v>
      </c>
      <c r="AZ4103">
        <v>1097.778</v>
      </c>
      <c r="BA4103">
        <v>12</v>
      </c>
      <c r="BB4103">
        <v>104.14871428571429</v>
      </c>
      <c r="BC4103" s="3" t="str">
        <f t="shared" si="453"/>
        <v>其他商场</v>
      </c>
      <c r="BD4103" s="4" t="s">
        <v>27585</v>
      </c>
      <c r="BE4103">
        <f t="shared" si="454"/>
        <v>91.481499999999997</v>
      </c>
      <c r="BF4103" s="4" t="str">
        <f t="shared" si="455"/>
        <v>&gt;7万</v>
      </c>
      <c r="BG4103" t="e">
        <v>#N/A</v>
      </c>
      <c r="BH4103" s="4" t="e">
        <v>#N/A</v>
      </c>
    </row>
    <row r="4104" spans="1:60">
      <c r="A4104" s="1" t="s">
        <v>18842</v>
      </c>
      <c r="B4104" s="1" t="s">
        <v>18843</v>
      </c>
      <c r="C4104" s="1" t="s">
        <v>18844</v>
      </c>
      <c r="D4104" s="1" t="s">
        <v>18845</v>
      </c>
      <c r="E4104" s="1" t="s">
        <v>17035</v>
      </c>
      <c r="F4104" s="1" t="s">
        <v>17036</v>
      </c>
      <c r="G4104" s="1" t="s">
        <v>49</v>
      </c>
      <c r="H4104" s="1" t="s">
        <v>17035</v>
      </c>
      <c r="I4104" s="1" t="s">
        <v>17036</v>
      </c>
      <c r="J4104" s="1" t="s">
        <v>49</v>
      </c>
      <c r="K4104" s="1" t="s">
        <v>17037</v>
      </c>
      <c r="L4104" s="1" t="s">
        <v>17036</v>
      </c>
      <c r="M4104" s="1" t="s">
        <v>51</v>
      </c>
      <c r="N4104" s="1" t="s">
        <v>52</v>
      </c>
      <c r="O4104" s="1" t="str">
        <f t="shared" si="450"/>
        <v>维持</v>
      </c>
      <c r="P4104" s="1" t="s">
        <v>53</v>
      </c>
      <c r="Q4104" s="1" t="s">
        <v>16649</v>
      </c>
      <c r="R4104" s="1" t="s">
        <v>18270</v>
      </c>
      <c r="S4104" s="1" t="s">
        <v>18271</v>
      </c>
      <c r="T4104" s="1" t="s">
        <v>654</v>
      </c>
      <c r="U4104" s="1" t="s">
        <v>18282</v>
      </c>
      <c r="V4104" s="1" t="s">
        <v>654</v>
      </c>
      <c r="W4104" s="1" t="s">
        <v>58</v>
      </c>
      <c r="X4104" s="1" t="s">
        <v>59</v>
      </c>
      <c r="Y4104" s="1" t="s">
        <v>76</v>
      </c>
      <c r="Z4104" s="1" t="s">
        <v>77</v>
      </c>
      <c r="AA4104" s="1" t="s">
        <v>77</v>
      </c>
      <c r="AB4104" s="1" t="s">
        <v>61</v>
      </c>
      <c r="AC4104" s="1" t="s">
        <v>82</v>
      </c>
      <c r="AD4104" s="1" t="s">
        <v>78</v>
      </c>
      <c r="AE4104" s="1"/>
      <c r="AF4104" s="1" t="s">
        <v>63</v>
      </c>
      <c r="AG4104" s="1">
        <v>20101230</v>
      </c>
      <c r="AH4104" s="1" t="str">
        <f t="shared" si="451"/>
        <v>201012</v>
      </c>
      <c r="AI4104" s="1"/>
      <c r="AJ4104" s="1"/>
      <c r="AK4104" s="1"/>
      <c r="AL4104" s="1">
        <v>88</v>
      </c>
      <c r="AM4104" s="1">
        <v>98</v>
      </c>
      <c r="AN4104" s="1">
        <v>88</v>
      </c>
      <c r="AO4104" s="1"/>
      <c r="AP4104" s="1">
        <v>20111216</v>
      </c>
      <c r="AQ4104" s="1">
        <v>20111001</v>
      </c>
      <c r="AR4104" s="1">
        <v>20120930</v>
      </c>
      <c r="AS4104" s="1" t="s">
        <v>64</v>
      </c>
      <c r="AT4104" s="1"/>
      <c r="AU4104" s="1"/>
      <c r="AV4104">
        <v>88</v>
      </c>
      <c r="AW4104" s="5" t="str">
        <f t="shared" si="452"/>
        <v>&gt;20万</v>
      </c>
      <c r="AX4104">
        <v>2151.4365000000003</v>
      </c>
      <c r="AY4104">
        <v>7</v>
      </c>
      <c r="AZ4104">
        <v>3162.76631</v>
      </c>
      <c r="BA4104">
        <v>12</v>
      </c>
      <c r="BB4104">
        <v>307.34807142857147</v>
      </c>
      <c r="BC4104" s="3" t="str">
        <f t="shared" si="453"/>
        <v>重点商场</v>
      </c>
      <c r="BD4104" s="4" t="s">
        <v>27584</v>
      </c>
      <c r="BE4104">
        <f t="shared" si="454"/>
        <v>263.56385916666665</v>
      </c>
      <c r="BF4104" s="4" t="str">
        <f t="shared" si="455"/>
        <v>&gt;20万</v>
      </c>
      <c r="BG4104" t="e">
        <v>#N/A</v>
      </c>
      <c r="BH4104" s="4" t="e">
        <v>#N/A</v>
      </c>
    </row>
    <row r="4105" spans="1:60">
      <c r="A4105" s="1" t="s">
        <v>18846</v>
      </c>
      <c r="B4105" s="1" t="s">
        <v>18847</v>
      </c>
      <c r="C4105" s="1" t="s">
        <v>18848</v>
      </c>
      <c r="D4105" s="1" t="s">
        <v>18849</v>
      </c>
      <c r="E4105" s="1" t="s">
        <v>17035</v>
      </c>
      <c r="F4105" s="1" t="s">
        <v>17036</v>
      </c>
      <c r="G4105" s="1" t="s">
        <v>49</v>
      </c>
      <c r="H4105" s="1" t="s">
        <v>17035</v>
      </c>
      <c r="I4105" s="1" t="s">
        <v>17036</v>
      </c>
      <c r="J4105" s="1" t="s">
        <v>49</v>
      </c>
      <c r="K4105" s="1" t="s">
        <v>17037</v>
      </c>
      <c r="L4105" s="1" t="s">
        <v>17036</v>
      </c>
      <c r="M4105" s="1" t="s">
        <v>51</v>
      </c>
      <c r="N4105" s="1" t="s">
        <v>52</v>
      </c>
      <c r="O4105" s="1" t="str">
        <f t="shared" si="450"/>
        <v>维持</v>
      </c>
      <c r="P4105" s="1" t="s">
        <v>53</v>
      </c>
      <c r="Q4105" s="1" t="s">
        <v>16649</v>
      </c>
      <c r="R4105" s="1" t="s">
        <v>18270</v>
      </c>
      <c r="S4105" s="1" t="s">
        <v>18271</v>
      </c>
      <c r="T4105" s="1" t="s">
        <v>654</v>
      </c>
      <c r="U4105" s="1" t="s">
        <v>18277</v>
      </c>
      <c r="V4105" s="1" t="s">
        <v>654</v>
      </c>
      <c r="W4105" s="1" t="s">
        <v>27595</v>
      </c>
      <c r="X4105" s="1" t="s">
        <v>94</v>
      </c>
      <c r="Y4105" s="1" t="s">
        <v>215</v>
      </c>
      <c r="Z4105" s="1" t="s">
        <v>215</v>
      </c>
      <c r="AA4105" s="1" t="s">
        <v>215</v>
      </c>
      <c r="AB4105" s="1" t="s">
        <v>61</v>
      </c>
      <c r="AC4105" s="1" t="s">
        <v>216</v>
      </c>
      <c r="AD4105" s="1" t="s">
        <v>188</v>
      </c>
      <c r="AE4105" s="1" t="s">
        <v>123</v>
      </c>
      <c r="AF4105" s="1" t="s">
        <v>72</v>
      </c>
      <c r="AG4105" s="1">
        <v>20110427</v>
      </c>
      <c r="AH4105" s="1" t="str">
        <f t="shared" si="451"/>
        <v>201104</v>
      </c>
      <c r="AI4105" s="1">
        <v>20120310</v>
      </c>
      <c r="AJ4105" s="1"/>
      <c r="AK4105" s="1"/>
      <c r="AL4105" s="1">
        <v>310</v>
      </c>
      <c r="AM4105" s="1">
        <v>196</v>
      </c>
      <c r="AN4105" s="1">
        <v>310</v>
      </c>
      <c r="AO4105" s="1"/>
      <c r="AP4105" s="1">
        <v>20121219</v>
      </c>
      <c r="AQ4105" s="1">
        <v>20121001</v>
      </c>
      <c r="AR4105" s="1">
        <v>20130930</v>
      </c>
      <c r="AS4105" s="1" t="s">
        <v>189</v>
      </c>
      <c r="AT4105" s="1"/>
      <c r="AU4105" s="1"/>
      <c r="AV4105">
        <v>310</v>
      </c>
      <c r="AW4105" s="5" t="str">
        <f t="shared" si="452"/>
        <v>&gt;20万</v>
      </c>
      <c r="AX4105">
        <v>1867.5511099999999</v>
      </c>
      <c r="AY4105">
        <v>7</v>
      </c>
      <c r="AZ4105">
        <v>3229.2335099999996</v>
      </c>
      <c r="BA4105">
        <v>12</v>
      </c>
      <c r="BB4105">
        <v>266.79301571428567</v>
      </c>
      <c r="BC4105" s="3" t="str">
        <f t="shared" si="453"/>
        <v>主力上场</v>
      </c>
      <c r="BD4105" s="4" t="s">
        <v>27584</v>
      </c>
      <c r="BE4105">
        <f t="shared" si="454"/>
        <v>269.10279249999996</v>
      </c>
      <c r="BF4105" s="4" t="str">
        <f t="shared" si="455"/>
        <v>&gt;20万</v>
      </c>
      <c r="BG4105" t="e">
        <v>#N/A</v>
      </c>
      <c r="BH4105" s="4" t="e">
        <v>#N/A</v>
      </c>
    </row>
    <row r="4106" spans="1:60">
      <c r="A4106" s="1" t="s">
        <v>18850</v>
      </c>
      <c r="B4106" s="1" t="s">
        <v>18851</v>
      </c>
      <c r="C4106" s="1" t="s">
        <v>18851</v>
      </c>
      <c r="D4106" s="1" t="s">
        <v>18852</v>
      </c>
      <c r="E4106" s="1" t="s">
        <v>17035</v>
      </c>
      <c r="F4106" s="1" t="s">
        <v>17036</v>
      </c>
      <c r="G4106" s="1" t="s">
        <v>49</v>
      </c>
      <c r="H4106" s="1" t="s">
        <v>17035</v>
      </c>
      <c r="I4106" s="1" t="s">
        <v>17036</v>
      </c>
      <c r="J4106" s="1" t="s">
        <v>49</v>
      </c>
      <c r="K4106" s="1" t="s">
        <v>17037</v>
      </c>
      <c r="L4106" s="1" t="s">
        <v>17036</v>
      </c>
      <c r="M4106" s="1" t="s">
        <v>51</v>
      </c>
      <c r="N4106" s="1" t="s">
        <v>52</v>
      </c>
      <c r="O4106" s="1" t="str">
        <f t="shared" si="450"/>
        <v>维持</v>
      </c>
      <c r="P4106" s="1" t="s">
        <v>53</v>
      </c>
      <c r="Q4106" s="1" t="s">
        <v>16649</v>
      </c>
      <c r="R4106" s="1" t="s">
        <v>18270</v>
      </c>
      <c r="S4106" s="1" t="s">
        <v>18271</v>
      </c>
      <c r="T4106" s="1" t="s">
        <v>654</v>
      </c>
      <c r="U4106" s="1" t="s">
        <v>18277</v>
      </c>
      <c r="V4106" s="1" t="s">
        <v>654</v>
      </c>
      <c r="W4106" s="1" t="s">
        <v>58</v>
      </c>
      <c r="X4106" s="1" t="s">
        <v>94</v>
      </c>
      <c r="Y4106" s="1" t="s">
        <v>76</v>
      </c>
      <c r="Z4106" s="1" t="s">
        <v>77</v>
      </c>
      <c r="AA4106" s="1" t="s">
        <v>77</v>
      </c>
      <c r="AB4106" s="1" t="s">
        <v>61</v>
      </c>
      <c r="AC4106" s="1" t="s">
        <v>62</v>
      </c>
      <c r="AD4106" s="1" t="s">
        <v>27597</v>
      </c>
      <c r="AE4106" s="1" t="s">
        <v>123</v>
      </c>
      <c r="AF4106" s="1" t="s">
        <v>861</v>
      </c>
      <c r="AG4106" s="1">
        <v>20110827</v>
      </c>
      <c r="AH4106" s="1" t="str">
        <f t="shared" si="451"/>
        <v>201108</v>
      </c>
      <c r="AI4106" s="1">
        <v>20141225</v>
      </c>
      <c r="AJ4106" s="1"/>
      <c r="AK4106" s="1"/>
      <c r="AL4106" s="1">
        <v>78</v>
      </c>
      <c r="AM4106" s="1">
        <v>171</v>
      </c>
      <c r="AN4106" s="1">
        <v>78</v>
      </c>
      <c r="AO4106" s="1"/>
      <c r="AP4106" s="1">
        <v>20111216</v>
      </c>
      <c r="AQ4106" s="1">
        <v>20110827</v>
      </c>
      <c r="AR4106" s="1">
        <v>20120930</v>
      </c>
      <c r="AS4106" s="1" t="s">
        <v>64</v>
      </c>
      <c r="AT4106" s="1"/>
      <c r="AU4106" s="1"/>
      <c r="AV4106">
        <v>78</v>
      </c>
      <c r="AW4106" s="5" t="str">
        <f t="shared" si="452"/>
        <v>&gt;10万</v>
      </c>
      <c r="AX4106">
        <v>1259.1605500000001</v>
      </c>
      <c r="AY4106">
        <v>7</v>
      </c>
      <c r="AZ4106">
        <v>1733.25119</v>
      </c>
      <c r="BA4106">
        <v>11</v>
      </c>
      <c r="BB4106">
        <v>179.88007857142858</v>
      </c>
      <c r="BC4106" s="3" t="str">
        <f t="shared" si="453"/>
        <v>常规商场</v>
      </c>
      <c r="BD4106" s="4" t="s">
        <v>27585</v>
      </c>
      <c r="BE4106">
        <f t="shared" si="454"/>
        <v>157.56828999999999</v>
      </c>
      <c r="BF4106" s="4" t="str">
        <f t="shared" si="455"/>
        <v>&gt;10万</v>
      </c>
      <c r="BG4106" t="e">
        <v>#N/A</v>
      </c>
      <c r="BH4106" s="4" t="e">
        <v>#N/A</v>
      </c>
    </row>
    <row r="4107" spans="1:60">
      <c r="A4107" s="1" t="s">
        <v>18853</v>
      </c>
      <c r="B4107" s="1" t="s">
        <v>18854</v>
      </c>
      <c r="C4107" s="1" t="s">
        <v>18855</v>
      </c>
      <c r="D4107" s="1" t="s">
        <v>18856</v>
      </c>
      <c r="E4107" s="1" t="s">
        <v>18287</v>
      </c>
      <c r="F4107" s="1" t="s">
        <v>10646</v>
      </c>
      <c r="G4107" s="1" t="s">
        <v>129</v>
      </c>
      <c r="H4107" s="1" t="s">
        <v>18287</v>
      </c>
      <c r="I4107" s="1" t="s">
        <v>10646</v>
      </c>
      <c r="J4107" s="1" t="s">
        <v>129</v>
      </c>
      <c r="K4107" s="1" t="s">
        <v>10645</v>
      </c>
      <c r="L4107" s="1" t="s">
        <v>10646</v>
      </c>
      <c r="M4107" s="1" t="s">
        <v>64</v>
      </c>
      <c r="N4107" s="1" t="s">
        <v>52</v>
      </c>
      <c r="O4107" s="1" t="str">
        <f t="shared" si="450"/>
        <v>维持</v>
      </c>
      <c r="P4107" s="1" t="s">
        <v>53</v>
      </c>
      <c r="Q4107" s="1" t="s">
        <v>16649</v>
      </c>
      <c r="R4107" s="1" t="s">
        <v>18270</v>
      </c>
      <c r="S4107" s="1" t="s">
        <v>18519</v>
      </c>
      <c r="T4107" s="1" t="s">
        <v>355</v>
      </c>
      <c r="U4107" s="1" t="s">
        <v>18857</v>
      </c>
      <c r="V4107" s="1" t="s">
        <v>355</v>
      </c>
      <c r="W4107" s="1" t="s">
        <v>58</v>
      </c>
      <c r="X4107" s="1" t="s">
        <v>94</v>
      </c>
      <c r="Y4107" s="1" t="s">
        <v>88</v>
      </c>
      <c r="Z4107" s="1" t="s">
        <v>88</v>
      </c>
      <c r="AA4107" s="1" t="s">
        <v>88</v>
      </c>
      <c r="AB4107" s="1" t="s">
        <v>61</v>
      </c>
      <c r="AC4107" s="1" t="s">
        <v>325</v>
      </c>
      <c r="AD4107" s="1" t="s">
        <v>70</v>
      </c>
      <c r="AE4107" s="1" t="s">
        <v>71</v>
      </c>
      <c r="AF4107" s="1" t="s">
        <v>72</v>
      </c>
      <c r="AG4107" s="1">
        <v>20110829</v>
      </c>
      <c r="AH4107" s="1" t="str">
        <f t="shared" si="451"/>
        <v>201108</v>
      </c>
      <c r="AI4107" s="1">
        <v>20141003</v>
      </c>
      <c r="AJ4107" s="1"/>
      <c r="AK4107" s="1"/>
      <c r="AL4107" s="1">
        <v>78</v>
      </c>
      <c r="AM4107" s="1">
        <v>120</v>
      </c>
      <c r="AN4107" s="1">
        <v>78</v>
      </c>
      <c r="AO4107" s="1"/>
      <c r="AP4107" s="1">
        <v>20141008</v>
      </c>
      <c r="AQ4107" s="1">
        <v>20141001</v>
      </c>
      <c r="AR4107" s="1">
        <v>20150831</v>
      </c>
      <c r="AS4107" s="1" t="s">
        <v>64</v>
      </c>
      <c r="AT4107" s="1"/>
      <c r="AU4107" s="1"/>
      <c r="AV4107">
        <v>78</v>
      </c>
      <c r="AW4107" s="5" t="str">
        <f t="shared" si="452"/>
        <v>&gt;7万</v>
      </c>
      <c r="AX4107">
        <v>1058.7950000000001</v>
      </c>
      <c r="AY4107">
        <v>7</v>
      </c>
      <c r="AZ4107">
        <v>996.90400000000011</v>
      </c>
      <c r="BA4107">
        <v>11</v>
      </c>
      <c r="BB4107">
        <v>151.25642857142859</v>
      </c>
      <c r="BC4107" s="3" t="str">
        <f t="shared" si="453"/>
        <v>常规商场</v>
      </c>
      <c r="BD4107" s="4" t="s">
        <v>27585</v>
      </c>
      <c r="BE4107">
        <f t="shared" si="454"/>
        <v>90.62763636363637</v>
      </c>
      <c r="BF4107" s="4" t="str">
        <f t="shared" si="455"/>
        <v>&gt;7万</v>
      </c>
      <c r="BG4107" t="e">
        <v>#N/A</v>
      </c>
      <c r="BH4107" s="4" t="e">
        <v>#N/A</v>
      </c>
    </row>
    <row r="4108" spans="1:60">
      <c r="A4108" s="1" t="s">
        <v>18858</v>
      </c>
      <c r="B4108" s="1" t="s">
        <v>18859</v>
      </c>
      <c r="C4108" s="1" t="s">
        <v>18860</v>
      </c>
      <c r="D4108" s="1" t="s">
        <v>18861</v>
      </c>
      <c r="E4108" s="1" t="s">
        <v>18294</v>
      </c>
      <c r="F4108" s="1" t="s">
        <v>10646</v>
      </c>
      <c r="G4108" s="1" t="s">
        <v>129</v>
      </c>
      <c r="H4108" s="1" t="s">
        <v>18862</v>
      </c>
      <c r="I4108" s="1" t="s">
        <v>18859</v>
      </c>
      <c r="J4108" s="1" t="s">
        <v>159</v>
      </c>
      <c r="K4108" s="1" t="s">
        <v>10645</v>
      </c>
      <c r="L4108" s="1" t="s">
        <v>10646</v>
      </c>
      <c r="M4108" s="1" t="s">
        <v>1734</v>
      </c>
      <c r="N4108" s="1" t="s">
        <v>52</v>
      </c>
      <c r="O4108" s="1" t="str">
        <f t="shared" si="450"/>
        <v>维持</v>
      </c>
      <c r="P4108" s="1" t="s">
        <v>53</v>
      </c>
      <c r="Q4108" s="1" t="s">
        <v>16649</v>
      </c>
      <c r="R4108" s="1" t="s">
        <v>18270</v>
      </c>
      <c r="S4108" s="1" t="s">
        <v>18344</v>
      </c>
      <c r="T4108" s="1" t="s">
        <v>355</v>
      </c>
      <c r="U4108" s="1" t="s">
        <v>18863</v>
      </c>
      <c r="V4108" s="1" t="s">
        <v>682</v>
      </c>
      <c r="W4108" s="1" t="s">
        <v>58</v>
      </c>
      <c r="X4108" s="1" t="s">
        <v>173</v>
      </c>
      <c r="Y4108" s="1" t="s">
        <v>88</v>
      </c>
      <c r="Z4108" s="1" t="s">
        <v>88</v>
      </c>
      <c r="AA4108" s="1" t="s">
        <v>88</v>
      </c>
      <c r="AB4108" s="1" t="s">
        <v>162</v>
      </c>
      <c r="AC4108" s="1" t="s">
        <v>174</v>
      </c>
      <c r="AD4108" s="1" t="s">
        <v>78</v>
      </c>
      <c r="AE4108" s="1" t="s">
        <v>71</v>
      </c>
      <c r="AF4108" s="1"/>
      <c r="AG4108" s="1">
        <v>20110930</v>
      </c>
      <c r="AH4108" s="1" t="str">
        <f t="shared" si="451"/>
        <v>201109</v>
      </c>
      <c r="AI4108" s="1"/>
      <c r="AJ4108" s="1"/>
      <c r="AK4108" s="1"/>
      <c r="AL4108" s="1">
        <v>91</v>
      </c>
      <c r="AM4108" s="1">
        <v>160</v>
      </c>
      <c r="AN4108" s="1">
        <v>91</v>
      </c>
      <c r="AO4108" s="1"/>
      <c r="AP4108" s="1">
        <v>20150128</v>
      </c>
      <c r="AQ4108" s="1">
        <v>20141001</v>
      </c>
      <c r="AR4108" s="1">
        <v>20150930</v>
      </c>
      <c r="AS4108" s="1" t="s">
        <v>189</v>
      </c>
      <c r="AT4108" s="1"/>
      <c r="AU4108" s="1"/>
      <c r="AV4108">
        <v>91</v>
      </c>
      <c r="AW4108" s="5" t="str">
        <f t="shared" si="452"/>
        <v>&gt;7万</v>
      </c>
      <c r="AX4108">
        <v>750.38</v>
      </c>
      <c r="AY4108">
        <v>7</v>
      </c>
      <c r="AZ4108">
        <v>933.98399999999992</v>
      </c>
      <c r="BA4108">
        <v>12</v>
      </c>
      <c r="BB4108">
        <v>107.19714285714285</v>
      </c>
      <c r="BC4108" s="3" t="str">
        <f t="shared" si="453"/>
        <v>其他商场</v>
      </c>
      <c r="BD4108" s="4" t="s">
        <v>27585</v>
      </c>
      <c r="BE4108">
        <f t="shared" si="454"/>
        <v>77.831999999999994</v>
      </c>
      <c r="BF4108" s="4" t="str">
        <f t="shared" si="455"/>
        <v>&gt;7万</v>
      </c>
      <c r="BG4108" t="e">
        <v>#N/A</v>
      </c>
      <c r="BH4108" s="4" t="e">
        <v>#N/A</v>
      </c>
    </row>
    <row r="4109" spans="1:60">
      <c r="A4109" s="1" t="s">
        <v>18864</v>
      </c>
      <c r="B4109" s="1" t="s">
        <v>18865</v>
      </c>
      <c r="C4109" s="1" t="s">
        <v>18866</v>
      </c>
      <c r="D4109" s="1" t="s">
        <v>18867</v>
      </c>
      <c r="E4109" s="1" t="s">
        <v>18294</v>
      </c>
      <c r="F4109" s="1" t="s">
        <v>10646</v>
      </c>
      <c r="G4109" s="1" t="s">
        <v>129</v>
      </c>
      <c r="H4109" s="1" t="s">
        <v>18868</v>
      </c>
      <c r="I4109" s="1" t="s">
        <v>18869</v>
      </c>
      <c r="J4109" s="1" t="s">
        <v>159</v>
      </c>
      <c r="K4109" s="1" t="s">
        <v>10645</v>
      </c>
      <c r="L4109" s="1" t="s">
        <v>10646</v>
      </c>
      <c r="M4109" s="1" t="s">
        <v>1734</v>
      </c>
      <c r="N4109" s="1" t="s">
        <v>52</v>
      </c>
      <c r="O4109" s="1" t="str">
        <f t="shared" si="450"/>
        <v>维持</v>
      </c>
      <c r="P4109" s="1" t="s">
        <v>53</v>
      </c>
      <c r="Q4109" s="1" t="s">
        <v>16649</v>
      </c>
      <c r="R4109" s="1" t="s">
        <v>18270</v>
      </c>
      <c r="S4109" s="1" t="s">
        <v>18390</v>
      </c>
      <c r="T4109" s="1" t="s">
        <v>355</v>
      </c>
      <c r="U4109" s="1" t="s">
        <v>18870</v>
      </c>
      <c r="V4109" s="1" t="s">
        <v>682</v>
      </c>
      <c r="W4109" s="1" t="s">
        <v>58</v>
      </c>
      <c r="X4109" s="1" t="s">
        <v>173</v>
      </c>
      <c r="Y4109" s="1" t="s">
        <v>60</v>
      </c>
      <c r="Z4109" s="1" t="s">
        <v>60</v>
      </c>
      <c r="AA4109" s="1" t="s">
        <v>60</v>
      </c>
      <c r="AB4109" s="1" t="s">
        <v>162</v>
      </c>
      <c r="AC4109" s="1" t="s">
        <v>292</v>
      </c>
      <c r="AD4109" s="1" t="s">
        <v>78</v>
      </c>
      <c r="AE4109" s="1" t="s">
        <v>71</v>
      </c>
      <c r="AF4109" s="1" t="s">
        <v>72</v>
      </c>
      <c r="AG4109" s="1">
        <v>20110827</v>
      </c>
      <c r="AH4109" s="1" t="str">
        <f t="shared" si="451"/>
        <v>201108</v>
      </c>
      <c r="AI4109" s="1"/>
      <c r="AJ4109" s="1"/>
      <c r="AK4109" s="1"/>
      <c r="AL4109" s="1">
        <v>77</v>
      </c>
      <c r="AM4109" s="1">
        <v>100</v>
      </c>
      <c r="AN4109" s="1">
        <v>77</v>
      </c>
      <c r="AO4109" s="1"/>
      <c r="AP4109" s="1">
        <v>20111123</v>
      </c>
      <c r="AQ4109" s="1">
        <v>20110827</v>
      </c>
      <c r="AR4109" s="1">
        <v>20120930</v>
      </c>
      <c r="AS4109" s="1" t="s">
        <v>189</v>
      </c>
      <c r="AT4109" s="1"/>
      <c r="AU4109" s="1"/>
      <c r="AV4109">
        <v>77</v>
      </c>
      <c r="AW4109" s="5" t="str">
        <f t="shared" si="452"/>
        <v>&lt;7万</v>
      </c>
      <c r="AX4109">
        <v>462.01337000000001</v>
      </c>
      <c r="AY4109">
        <v>7</v>
      </c>
      <c r="AZ4109">
        <v>764.63569999999993</v>
      </c>
      <c r="BA4109">
        <v>12</v>
      </c>
      <c r="BB4109">
        <v>66.001909999999995</v>
      </c>
      <c r="BC4109" s="3" t="str">
        <f t="shared" si="453"/>
        <v>其他商场</v>
      </c>
      <c r="BD4109" s="4" t="s">
        <v>27586</v>
      </c>
      <c r="BE4109">
        <f t="shared" si="454"/>
        <v>63.719641666666661</v>
      </c>
      <c r="BF4109" s="4" t="str">
        <f t="shared" si="455"/>
        <v>&lt;7万</v>
      </c>
      <c r="BG4109" t="e">
        <v>#N/A</v>
      </c>
      <c r="BH4109" s="4" t="e">
        <v>#N/A</v>
      </c>
    </row>
    <row r="4110" spans="1:60">
      <c r="A4110" s="1" t="s">
        <v>18871</v>
      </c>
      <c r="B4110" s="1" t="s">
        <v>18872</v>
      </c>
      <c r="C4110" s="1" t="s">
        <v>18873</v>
      </c>
      <c r="D4110" s="1" t="s">
        <v>18874</v>
      </c>
      <c r="E4110" s="1" t="s">
        <v>18294</v>
      </c>
      <c r="F4110" s="1" t="s">
        <v>10646</v>
      </c>
      <c r="G4110" s="1" t="s">
        <v>129</v>
      </c>
      <c r="H4110" s="1" t="s">
        <v>18497</v>
      </c>
      <c r="I4110" s="1" t="s">
        <v>18498</v>
      </c>
      <c r="J4110" s="1" t="s">
        <v>159</v>
      </c>
      <c r="K4110" s="1" t="s">
        <v>10645</v>
      </c>
      <c r="L4110" s="1" t="s">
        <v>10646</v>
      </c>
      <c r="M4110" s="1" t="s">
        <v>1734</v>
      </c>
      <c r="N4110" s="1" t="s">
        <v>209</v>
      </c>
      <c r="O4110" s="1" t="str">
        <f t="shared" si="450"/>
        <v>关闭</v>
      </c>
      <c r="P4110" s="1" t="s">
        <v>53</v>
      </c>
      <c r="Q4110" s="1" t="s">
        <v>16649</v>
      </c>
      <c r="R4110" s="1" t="s">
        <v>18270</v>
      </c>
      <c r="S4110" s="1" t="s">
        <v>18499</v>
      </c>
      <c r="T4110" s="1" t="s">
        <v>355</v>
      </c>
      <c r="U4110" s="1" t="s">
        <v>18500</v>
      </c>
      <c r="V4110" s="1" t="s">
        <v>355</v>
      </c>
      <c r="W4110" s="1" t="s">
        <v>58</v>
      </c>
      <c r="X4110" s="1" t="s">
        <v>59</v>
      </c>
      <c r="Y4110" s="1" t="s">
        <v>60</v>
      </c>
      <c r="Z4110" s="1" t="s">
        <v>60</v>
      </c>
      <c r="AA4110" s="1" t="s">
        <v>60</v>
      </c>
      <c r="AB4110" s="1" t="s">
        <v>162</v>
      </c>
      <c r="AC4110" s="1" t="s">
        <v>325</v>
      </c>
      <c r="AD4110" s="1" t="s">
        <v>78</v>
      </c>
      <c r="AE4110" s="1" t="s">
        <v>123</v>
      </c>
      <c r="AF4110" s="1" t="s">
        <v>63</v>
      </c>
      <c r="AG4110" s="1">
        <v>20110902</v>
      </c>
      <c r="AH4110" s="1" t="str">
        <f t="shared" si="451"/>
        <v>201109</v>
      </c>
      <c r="AI4110" s="1"/>
      <c r="AJ4110" s="1">
        <v>20150120</v>
      </c>
      <c r="AK4110" s="1" t="s">
        <v>538</v>
      </c>
      <c r="AL4110" s="1">
        <v>72</v>
      </c>
      <c r="AM4110" s="1">
        <v>84</v>
      </c>
      <c r="AN4110" s="1">
        <v>72</v>
      </c>
      <c r="AO4110" s="1"/>
      <c r="AP4110" s="1">
        <v>20111216</v>
      </c>
      <c r="AQ4110" s="1">
        <v>20110902</v>
      </c>
      <c r="AR4110" s="1">
        <v>20120930</v>
      </c>
      <c r="AS4110" s="1" t="s">
        <v>189</v>
      </c>
      <c r="AT4110" s="1"/>
      <c r="AU4110" s="1"/>
      <c r="AV4110">
        <v>72</v>
      </c>
      <c r="AW4110" s="5" t="str">
        <f t="shared" si="452"/>
        <v>&lt;7万</v>
      </c>
      <c r="AX4110">
        <v>0.29299999999999998</v>
      </c>
      <c r="AY4110">
        <v>0</v>
      </c>
      <c r="AZ4110">
        <v>187.887</v>
      </c>
      <c r="BA4110">
        <v>12</v>
      </c>
      <c r="BB4110" t="e">
        <v>#DIV/0!</v>
      </c>
      <c r="BC4110" s="3" t="s">
        <v>27589</v>
      </c>
      <c r="BD4110" s="4" t="s">
        <v>27590</v>
      </c>
      <c r="BE4110">
        <f t="shared" si="454"/>
        <v>15.657249999999999</v>
      </c>
      <c r="BF4110" s="4" t="str">
        <f t="shared" si="455"/>
        <v>&lt;7万</v>
      </c>
      <c r="BG4110" t="e">
        <v>#N/A</v>
      </c>
      <c r="BH4110" s="4" t="e">
        <v>#N/A</v>
      </c>
    </row>
    <row r="4111" spans="1:60">
      <c r="A4111" s="1" t="s">
        <v>18875</v>
      </c>
      <c r="B4111" s="1" t="s">
        <v>18876</v>
      </c>
      <c r="C4111" s="1" t="s">
        <v>18877</v>
      </c>
      <c r="D4111" s="1" t="s">
        <v>18878</v>
      </c>
      <c r="E4111" s="1" t="s">
        <v>17035</v>
      </c>
      <c r="F4111" s="1" t="s">
        <v>17036</v>
      </c>
      <c r="G4111" s="1" t="s">
        <v>49</v>
      </c>
      <c r="H4111" s="1" t="s">
        <v>17035</v>
      </c>
      <c r="I4111" s="1" t="s">
        <v>17036</v>
      </c>
      <c r="J4111" s="1" t="s">
        <v>49</v>
      </c>
      <c r="K4111" s="1" t="s">
        <v>17037</v>
      </c>
      <c r="L4111" s="1" t="s">
        <v>17036</v>
      </c>
      <c r="M4111" s="1" t="s">
        <v>51</v>
      </c>
      <c r="N4111" s="1" t="s">
        <v>52</v>
      </c>
      <c r="O4111" s="1" t="str">
        <f t="shared" si="450"/>
        <v>维持</v>
      </c>
      <c r="P4111" s="1" t="s">
        <v>53</v>
      </c>
      <c r="Q4111" s="1" t="s">
        <v>16649</v>
      </c>
      <c r="R4111" s="1" t="s">
        <v>18270</v>
      </c>
      <c r="S4111" s="1" t="s">
        <v>18271</v>
      </c>
      <c r="T4111" s="1" t="s">
        <v>654</v>
      </c>
      <c r="U4111" s="1" t="s">
        <v>18471</v>
      </c>
      <c r="V4111" s="1" t="s">
        <v>654</v>
      </c>
      <c r="W4111" s="1" t="s">
        <v>58</v>
      </c>
      <c r="X4111" s="1" t="s">
        <v>94</v>
      </c>
      <c r="Y4111" s="1" t="s">
        <v>76</v>
      </c>
      <c r="Z4111" s="1" t="s">
        <v>77</v>
      </c>
      <c r="AA4111" s="1" t="s">
        <v>77</v>
      </c>
      <c r="AB4111" s="1" t="s">
        <v>61</v>
      </c>
      <c r="AC4111" s="1" t="s">
        <v>89</v>
      </c>
      <c r="AD4111" s="1" t="s">
        <v>27599</v>
      </c>
      <c r="AE4111" s="1" t="s">
        <v>123</v>
      </c>
      <c r="AF4111" s="1" t="s">
        <v>72</v>
      </c>
      <c r="AG4111" s="1">
        <v>20111217</v>
      </c>
      <c r="AH4111" s="1" t="str">
        <f t="shared" si="451"/>
        <v>201112</v>
      </c>
      <c r="AI4111" s="1">
        <v>20141217</v>
      </c>
      <c r="AJ4111" s="1"/>
      <c r="AK4111" s="1"/>
      <c r="AL4111" s="1">
        <v>134</v>
      </c>
      <c r="AM4111" s="1">
        <v>117</v>
      </c>
      <c r="AN4111" s="1">
        <v>134</v>
      </c>
      <c r="AO4111" s="1"/>
      <c r="AP4111" s="1"/>
      <c r="AQ4111" s="1"/>
      <c r="AR4111" s="1"/>
      <c r="AS4111" s="1" t="s">
        <v>180</v>
      </c>
      <c r="AT4111" s="1"/>
      <c r="AU4111" s="1"/>
      <c r="AV4111">
        <v>134</v>
      </c>
      <c r="AW4111" s="5" t="str">
        <f t="shared" si="452"/>
        <v>&gt;10万</v>
      </c>
      <c r="AX4111">
        <v>1348.45805</v>
      </c>
      <c r="AY4111">
        <v>7</v>
      </c>
      <c r="AZ4111">
        <v>1577.91175</v>
      </c>
      <c r="BA4111">
        <v>12</v>
      </c>
      <c r="BB4111">
        <v>192.63686428571427</v>
      </c>
      <c r="BC4111" s="3" t="str">
        <f t="shared" si="453"/>
        <v>常规商场</v>
      </c>
      <c r="BD4111" s="4" t="s">
        <v>27585</v>
      </c>
      <c r="BE4111">
        <f t="shared" si="454"/>
        <v>131.49264583333334</v>
      </c>
      <c r="BF4111" s="4" t="str">
        <f t="shared" si="455"/>
        <v>&gt;10万</v>
      </c>
      <c r="BG4111" t="e">
        <v>#N/A</v>
      </c>
      <c r="BH4111" s="4" t="e">
        <v>#N/A</v>
      </c>
    </row>
    <row r="4112" spans="1:60">
      <c r="A4112" s="1" t="s">
        <v>18879</v>
      </c>
      <c r="B4112" s="1" t="s">
        <v>18880</v>
      </c>
      <c r="C4112" s="1" t="s">
        <v>18880</v>
      </c>
      <c r="D4112" s="1" t="s">
        <v>18881</v>
      </c>
      <c r="E4112" s="1" t="s">
        <v>18287</v>
      </c>
      <c r="F4112" s="1" t="s">
        <v>10646</v>
      </c>
      <c r="G4112" s="1" t="s">
        <v>129</v>
      </c>
      <c r="H4112" s="1" t="s">
        <v>18287</v>
      </c>
      <c r="I4112" s="1" t="s">
        <v>10646</v>
      </c>
      <c r="J4112" s="1" t="s">
        <v>129</v>
      </c>
      <c r="K4112" s="1" t="s">
        <v>10645</v>
      </c>
      <c r="L4112" s="1" t="s">
        <v>10646</v>
      </c>
      <c r="M4112" s="1" t="s">
        <v>64</v>
      </c>
      <c r="N4112" s="1" t="s">
        <v>52</v>
      </c>
      <c r="O4112" s="1" t="str">
        <f t="shared" si="450"/>
        <v>维持</v>
      </c>
      <c r="P4112" s="1" t="s">
        <v>53</v>
      </c>
      <c r="Q4112" s="1" t="s">
        <v>16649</v>
      </c>
      <c r="R4112" s="1" t="s">
        <v>18270</v>
      </c>
      <c r="S4112" s="1" t="s">
        <v>18336</v>
      </c>
      <c r="T4112" s="1" t="s">
        <v>133</v>
      </c>
      <c r="U4112" s="1" t="s">
        <v>18536</v>
      </c>
      <c r="V4112" s="1" t="s">
        <v>133</v>
      </c>
      <c r="W4112" s="1" t="s">
        <v>58</v>
      </c>
      <c r="X4112" s="1" t="s">
        <v>59</v>
      </c>
      <c r="Y4112" s="1" t="s">
        <v>76</v>
      </c>
      <c r="Z4112" s="1" t="s">
        <v>77</v>
      </c>
      <c r="AA4112" s="1" t="s">
        <v>77</v>
      </c>
      <c r="AB4112" s="1" t="s">
        <v>61</v>
      </c>
      <c r="AC4112" s="1" t="s">
        <v>325</v>
      </c>
      <c r="AD4112" s="1" t="s">
        <v>70</v>
      </c>
      <c r="AE4112" s="1" t="s">
        <v>123</v>
      </c>
      <c r="AF4112" s="1" t="s">
        <v>72</v>
      </c>
      <c r="AG4112" s="1">
        <v>20111208</v>
      </c>
      <c r="AH4112" s="1" t="str">
        <f t="shared" si="451"/>
        <v>201112</v>
      </c>
      <c r="AI4112" s="1">
        <v>20141003</v>
      </c>
      <c r="AJ4112" s="1"/>
      <c r="AK4112" s="1"/>
      <c r="AL4112" s="1">
        <v>84.5</v>
      </c>
      <c r="AM4112" s="1">
        <v>123</v>
      </c>
      <c r="AN4112" s="1">
        <v>84.5</v>
      </c>
      <c r="AO4112" s="1"/>
      <c r="AP4112" s="1">
        <v>20141112</v>
      </c>
      <c r="AQ4112" s="1">
        <v>20141001</v>
      </c>
      <c r="AR4112" s="1">
        <v>20150831</v>
      </c>
      <c r="AS4112" s="1" t="s">
        <v>64</v>
      </c>
      <c r="AT4112" s="1"/>
      <c r="AU4112" s="1"/>
      <c r="AV4112">
        <v>84.5</v>
      </c>
      <c r="AW4112" s="5" t="str">
        <f t="shared" si="452"/>
        <v>&gt;20万</v>
      </c>
      <c r="AX4112">
        <v>2168.14</v>
      </c>
      <c r="AY4112">
        <v>7</v>
      </c>
      <c r="AZ4112">
        <v>2608.884</v>
      </c>
      <c r="BA4112">
        <v>11</v>
      </c>
      <c r="BB4112">
        <v>309.7342857142857</v>
      </c>
      <c r="BC4112" s="3" t="str">
        <f t="shared" si="453"/>
        <v>重点商场</v>
      </c>
      <c r="BD4112" s="4" t="s">
        <v>27584</v>
      </c>
      <c r="BE4112">
        <f t="shared" si="454"/>
        <v>237.17127272727274</v>
      </c>
      <c r="BF4112" s="4" t="str">
        <f t="shared" si="455"/>
        <v>&gt;20万</v>
      </c>
      <c r="BG4112" t="e">
        <v>#N/A</v>
      </c>
      <c r="BH4112" s="4" t="e">
        <v>#N/A</v>
      </c>
    </row>
    <row r="4113" spans="1:60">
      <c r="A4113" s="1" t="s">
        <v>18882</v>
      </c>
      <c r="B4113" s="1" t="s">
        <v>18883</v>
      </c>
      <c r="C4113" s="1" t="s">
        <v>18884</v>
      </c>
      <c r="D4113" s="1" t="s">
        <v>18885</v>
      </c>
      <c r="E4113" s="1" t="s">
        <v>18294</v>
      </c>
      <c r="F4113" s="1" t="s">
        <v>10646</v>
      </c>
      <c r="G4113" s="1" t="s">
        <v>129</v>
      </c>
      <c r="H4113" s="1" t="s">
        <v>18295</v>
      </c>
      <c r="I4113" s="1" t="s">
        <v>18296</v>
      </c>
      <c r="J4113" s="1" t="s">
        <v>159</v>
      </c>
      <c r="K4113" s="1" t="s">
        <v>10645</v>
      </c>
      <c r="L4113" s="1" t="s">
        <v>10646</v>
      </c>
      <c r="M4113" s="1" t="s">
        <v>1734</v>
      </c>
      <c r="N4113" s="1" t="s">
        <v>52</v>
      </c>
      <c r="O4113" s="1" t="str">
        <f t="shared" si="450"/>
        <v>维持</v>
      </c>
      <c r="P4113" s="1" t="s">
        <v>53</v>
      </c>
      <c r="Q4113" s="1" t="s">
        <v>16649</v>
      </c>
      <c r="R4113" s="1" t="s">
        <v>18270</v>
      </c>
      <c r="S4113" s="1" t="s">
        <v>18344</v>
      </c>
      <c r="T4113" s="1" t="s">
        <v>355</v>
      </c>
      <c r="U4113" s="1" t="s">
        <v>18631</v>
      </c>
      <c r="V4113" s="1" t="s">
        <v>682</v>
      </c>
      <c r="W4113" s="1" t="s">
        <v>58</v>
      </c>
      <c r="X4113" s="1" t="s">
        <v>173</v>
      </c>
      <c r="Y4113" s="1" t="s">
        <v>88</v>
      </c>
      <c r="Z4113" s="1" t="s">
        <v>88</v>
      </c>
      <c r="AA4113" s="1" t="s">
        <v>88</v>
      </c>
      <c r="AB4113" s="1" t="s">
        <v>162</v>
      </c>
      <c r="AC4113" s="1" t="s">
        <v>174</v>
      </c>
      <c r="AD4113" s="1" t="s">
        <v>78</v>
      </c>
      <c r="AE4113" s="1" t="s">
        <v>71</v>
      </c>
      <c r="AF4113" s="1"/>
      <c r="AG4113" s="1">
        <v>20111201</v>
      </c>
      <c r="AH4113" s="1" t="str">
        <f t="shared" si="451"/>
        <v>201112</v>
      </c>
      <c r="AI4113" s="1"/>
      <c r="AJ4113" s="1"/>
      <c r="AK4113" s="1"/>
      <c r="AL4113" s="1">
        <v>82</v>
      </c>
      <c r="AM4113" s="1">
        <v>80</v>
      </c>
      <c r="AN4113" s="1">
        <v>82</v>
      </c>
      <c r="AO4113" s="1"/>
      <c r="AP4113" s="1">
        <v>20150128</v>
      </c>
      <c r="AQ4113" s="1">
        <v>20141001</v>
      </c>
      <c r="AR4113" s="1">
        <v>20150930</v>
      </c>
      <c r="AS4113" s="1" t="s">
        <v>180</v>
      </c>
      <c r="AT4113" s="1"/>
      <c r="AU4113" s="1"/>
      <c r="AV4113">
        <v>82</v>
      </c>
      <c r="AW4113" s="5" t="str">
        <f t="shared" si="452"/>
        <v>&gt;7万</v>
      </c>
      <c r="AX4113">
        <v>937.06570999999985</v>
      </c>
      <c r="AY4113">
        <v>7</v>
      </c>
      <c r="AZ4113">
        <v>1150.9331500000001</v>
      </c>
      <c r="BA4113">
        <v>12</v>
      </c>
      <c r="BB4113">
        <v>133.86652999999998</v>
      </c>
      <c r="BC4113" s="3" t="str">
        <f t="shared" si="453"/>
        <v>常规商场</v>
      </c>
      <c r="BD4113" s="4" t="s">
        <v>27585</v>
      </c>
      <c r="BE4113">
        <f t="shared" si="454"/>
        <v>95.911095833333334</v>
      </c>
      <c r="BF4113" s="4" t="str">
        <f t="shared" si="455"/>
        <v>&gt;7万</v>
      </c>
      <c r="BG4113" t="e">
        <v>#N/A</v>
      </c>
      <c r="BH4113" s="4" t="e">
        <v>#N/A</v>
      </c>
    </row>
    <row r="4114" spans="1:60">
      <c r="A4114" s="1" t="s">
        <v>18886</v>
      </c>
      <c r="B4114" s="1" t="s">
        <v>18887</v>
      </c>
      <c r="C4114" s="1" t="s">
        <v>18888</v>
      </c>
      <c r="D4114" s="1" t="s">
        <v>18889</v>
      </c>
      <c r="E4114" s="1" t="s">
        <v>17035</v>
      </c>
      <c r="F4114" s="1" t="s">
        <v>17036</v>
      </c>
      <c r="G4114" s="1" t="s">
        <v>49</v>
      </c>
      <c r="H4114" s="1" t="s">
        <v>17035</v>
      </c>
      <c r="I4114" s="1" t="s">
        <v>17036</v>
      </c>
      <c r="J4114" s="1" t="s">
        <v>49</v>
      </c>
      <c r="K4114" s="1" t="s">
        <v>17037</v>
      </c>
      <c r="L4114" s="1" t="s">
        <v>17036</v>
      </c>
      <c r="M4114" s="1" t="s">
        <v>51</v>
      </c>
      <c r="N4114" s="1" t="s">
        <v>52</v>
      </c>
      <c r="O4114" s="1" t="str">
        <f t="shared" si="450"/>
        <v>维持</v>
      </c>
      <c r="P4114" s="1" t="s">
        <v>53</v>
      </c>
      <c r="Q4114" s="1" t="s">
        <v>16649</v>
      </c>
      <c r="R4114" s="1" t="s">
        <v>18270</v>
      </c>
      <c r="S4114" s="1" t="s">
        <v>18271</v>
      </c>
      <c r="T4114" s="1" t="s">
        <v>654</v>
      </c>
      <c r="U4114" s="1" t="s">
        <v>18813</v>
      </c>
      <c r="V4114" s="1" t="s">
        <v>133</v>
      </c>
      <c r="W4114" s="1" t="s">
        <v>27595</v>
      </c>
      <c r="X4114" s="1" t="s">
        <v>173</v>
      </c>
      <c r="Y4114" s="1" t="s">
        <v>215</v>
      </c>
      <c r="Z4114" s="1" t="s">
        <v>215</v>
      </c>
      <c r="AA4114" s="1" t="s">
        <v>215</v>
      </c>
      <c r="AB4114" s="1" t="s">
        <v>61</v>
      </c>
      <c r="AC4114" s="1" t="s">
        <v>216</v>
      </c>
      <c r="AD4114" s="1" t="s">
        <v>188</v>
      </c>
      <c r="AE4114" s="1" t="s">
        <v>83</v>
      </c>
      <c r="AF4114" s="1"/>
      <c r="AG4114" s="1">
        <v>20111224</v>
      </c>
      <c r="AH4114" s="1" t="str">
        <f t="shared" si="451"/>
        <v>201112</v>
      </c>
      <c r="AI4114" s="1"/>
      <c r="AJ4114" s="1"/>
      <c r="AK4114" s="1"/>
      <c r="AL4114" s="1">
        <v>296</v>
      </c>
      <c r="AM4114" s="1">
        <v>330</v>
      </c>
      <c r="AN4114" s="1">
        <v>296</v>
      </c>
      <c r="AO4114" s="1"/>
      <c r="AP4114" s="1"/>
      <c r="AQ4114" s="1"/>
      <c r="AR4114" s="1"/>
      <c r="AS4114" s="1" t="s">
        <v>189</v>
      </c>
      <c r="AT4114" s="1"/>
      <c r="AU4114" s="1"/>
      <c r="AV4114">
        <v>296</v>
      </c>
      <c r="AW4114" s="5" t="str">
        <f t="shared" si="452"/>
        <v>&gt;20万</v>
      </c>
      <c r="AX4114">
        <v>3149.0795400000002</v>
      </c>
      <c r="AY4114">
        <v>7</v>
      </c>
      <c r="AZ4114">
        <v>3588.0672300000006</v>
      </c>
      <c r="BA4114">
        <v>12</v>
      </c>
      <c r="BB4114">
        <v>449.86850571428573</v>
      </c>
      <c r="BC4114" s="3" t="str">
        <f t="shared" si="453"/>
        <v>重点商场</v>
      </c>
      <c r="BD4114" s="4" t="s">
        <v>27584</v>
      </c>
      <c r="BE4114">
        <f t="shared" si="454"/>
        <v>299.00560250000007</v>
      </c>
      <c r="BF4114" s="4" t="str">
        <f t="shared" si="455"/>
        <v>&gt;20万</v>
      </c>
      <c r="BG4114" t="e">
        <v>#N/A</v>
      </c>
      <c r="BH4114" s="4" t="e">
        <v>#N/A</v>
      </c>
    </row>
    <row r="4115" spans="1:60">
      <c r="A4115" s="1" t="s">
        <v>18890</v>
      </c>
      <c r="B4115" s="1" t="s">
        <v>18891</v>
      </c>
      <c r="C4115" s="1" t="s">
        <v>18891</v>
      </c>
      <c r="D4115" s="1" t="s">
        <v>18892</v>
      </c>
      <c r="E4115" s="1" t="s">
        <v>18287</v>
      </c>
      <c r="F4115" s="1" t="s">
        <v>10646</v>
      </c>
      <c r="G4115" s="1" t="s">
        <v>129</v>
      </c>
      <c r="H4115" s="1" t="s">
        <v>18287</v>
      </c>
      <c r="I4115" s="1" t="s">
        <v>10646</v>
      </c>
      <c r="J4115" s="1" t="s">
        <v>129</v>
      </c>
      <c r="K4115" s="1" t="s">
        <v>10645</v>
      </c>
      <c r="L4115" s="1" t="s">
        <v>10646</v>
      </c>
      <c r="M4115" s="1" t="s">
        <v>64</v>
      </c>
      <c r="N4115" s="1" t="s">
        <v>52</v>
      </c>
      <c r="O4115" s="1" t="str">
        <f t="shared" si="450"/>
        <v>维持</v>
      </c>
      <c r="P4115" s="1" t="s">
        <v>53</v>
      </c>
      <c r="Q4115" s="1" t="s">
        <v>16649</v>
      </c>
      <c r="R4115" s="1" t="s">
        <v>18270</v>
      </c>
      <c r="S4115" s="1" t="s">
        <v>18288</v>
      </c>
      <c r="T4115" s="1" t="s">
        <v>133</v>
      </c>
      <c r="U4115" s="1" t="s">
        <v>18524</v>
      </c>
      <c r="V4115" s="1" t="s">
        <v>133</v>
      </c>
      <c r="W4115" s="1" t="s">
        <v>58</v>
      </c>
      <c r="X4115" s="1" t="s">
        <v>59</v>
      </c>
      <c r="Y4115" s="1" t="s">
        <v>76</v>
      </c>
      <c r="Z4115" s="1" t="s">
        <v>77</v>
      </c>
      <c r="AA4115" s="1" t="s">
        <v>77</v>
      </c>
      <c r="AB4115" s="1" t="s">
        <v>61</v>
      </c>
      <c r="AC4115" s="1" t="s">
        <v>325</v>
      </c>
      <c r="AD4115" s="1" t="s">
        <v>78</v>
      </c>
      <c r="AE4115" s="1" t="s">
        <v>71</v>
      </c>
      <c r="AF4115" s="1" t="s">
        <v>72</v>
      </c>
      <c r="AG4115" s="1">
        <v>20111226</v>
      </c>
      <c r="AH4115" s="1" t="str">
        <f t="shared" si="451"/>
        <v>201112</v>
      </c>
      <c r="AI4115" s="1"/>
      <c r="AJ4115" s="1"/>
      <c r="AK4115" s="1"/>
      <c r="AL4115" s="1">
        <v>127</v>
      </c>
      <c r="AM4115" s="1">
        <v>142</v>
      </c>
      <c r="AN4115" s="1">
        <v>127</v>
      </c>
      <c r="AO4115" s="1"/>
      <c r="AP4115" s="1"/>
      <c r="AQ4115" s="1"/>
      <c r="AR4115" s="1"/>
      <c r="AS4115" s="1" t="s">
        <v>64</v>
      </c>
      <c r="AT4115" s="1"/>
      <c r="AU4115" s="1"/>
      <c r="AV4115">
        <v>127</v>
      </c>
      <c r="AW4115" s="5" t="str">
        <f t="shared" si="452"/>
        <v>&gt;10万</v>
      </c>
      <c r="AX4115">
        <v>537.07899999999995</v>
      </c>
      <c r="AY4115">
        <v>7</v>
      </c>
      <c r="AZ4115">
        <v>1505.5320000000002</v>
      </c>
      <c r="BA4115">
        <v>12</v>
      </c>
      <c r="BB4115">
        <v>76.725571428571428</v>
      </c>
      <c r="BC4115" s="3" t="str">
        <f t="shared" si="453"/>
        <v>其他商场</v>
      </c>
      <c r="BD4115" s="4" t="s">
        <v>27587</v>
      </c>
      <c r="BE4115">
        <f t="shared" si="454"/>
        <v>125.46100000000001</v>
      </c>
      <c r="BF4115" s="4" t="str">
        <f t="shared" si="455"/>
        <v>&gt;10万</v>
      </c>
      <c r="BG4115" t="e">
        <v>#N/A</v>
      </c>
      <c r="BH4115" s="4" t="e">
        <v>#N/A</v>
      </c>
    </row>
    <row r="4116" spans="1:60">
      <c r="A4116" s="1" t="s">
        <v>18893</v>
      </c>
      <c r="B4116" s="1" t="s">
        <v>18894</v>
      </c>
      <c r="C4116" s="1" t="s">
        <v>18894</v>
      </c>
      <c r="D4116" s="1" t="s">
        <v>18895</v>
      </c>
      <c r="E4116" s="1" t="s">
        <v>167</v>
      </c>
      <c r="F4116" s="1" t="s">
        <v>168</v>
      </c>
      <c r="G4116" s="1" t="s">
        <v>49</v>
      </c>
      <c r="H4116" s="1" t="s">
        <v>925</v>
      </c>
      <c r="I4116" s="1" t="s">
        <v>926</v>
      </c>
      <c r="J4116" s="1" t="s">
        <v>159</v>
      </c>
      <c r="K4116" s="1" t="s">
        <v>169</v>
      </c>
      <c r="L4116" s="1" t="s">
        <v>168</v>
      </c>
      <c r="M4116" s="1" t="s">
        <v>51</v>
      </c>
      <c r="N4116" s="1" t="s">
        <v>52</v>
      </c>
      <c r="O4116" s="1" t="str">
        <f t="shared" si="450"/>
        <v>维持</v>
      </c>
      <c r="P4116" s="1" t="s">
        <v>53</v>
      </c>
      <c r="Q4116" s="1" t="s">
        <v>170</v>
      </c>
      <c r="R4116" s="1" t="s">
        <v>18270</v>
      </c>
      <c r="S4116" s="1" t="s">
        <v>18271</v>
      </c>
      <c r="T4116" s="1" t="s">
        <v>654</v>
      </c>
      <c r="U4116" s="1" t="s">
        <v>18471</v>
      </c>
      <c r="V4116" s="1" t="s">
        <v>654</v>
      </c>
      <c r="W4116" s="1" t="s">
        <v>185</v>
      </c>
      <c r="X4116" s="1" t="s">
        <v>927</v>
      </c>
      <c r="Y4116" s="1" t="s">
        <v>186</v>
      </c>
      <c r="Z4116" s="1" t="s">
        <v>186</v>
      </c>
      <c r="AA4116" s="1" t="s">
        <v>186</v>
      </c>
      <c r="AB4116" s="1" t="s">
        <v>162</v>
      </c>
      <c r="AC4116" s="1" t="s">
        <v>187</v>
      </c>
      <c r="AD4116" s="1" t="s">
        <v>188</v>
      </c>
      <c r="AE4116" s="1"/>
      <c r="AF4116" s="1" t="s">
        <v>63</v>
      </c>
      <c r="AG4116" s="1">
        <v>20120305</v>
      </c>
      <c r="AH4116" s="1" t="str">
        <f t="shared" si="451"/>
        <v>201203</v>
      </c>
      <c r="AI4116" s="1"/>
      <c r="AJ4116" s="1"/>
      <c r="AK4116" s="1"/>
      <c r="AL4116" s="1">
        <v>10</v>
      </c>
      <c r="AM4116" s="1"/>
      <c r="AN4116" s="1">
        <v>0</v>
      </c>
      <c r="AO4116" s="1"/>
      <c r="AP4116" s="1"/>
      <c r="AQ4116" s="1"/>
      <c r="AR4116" s="1"/>
      <c r="AS4116" s="1" t="s">
        <v>189</v>
      </c>
      <c r="AT4116" s="1"/>
      <c r="AU4116" s="1"/>
      <c r="AV4116">
        <v>10</v>
      </c>
      <c r="AW4116" s="5" t="str">
        <f t="shared" si="452"/>
        <v>&lt;7万</v>
      </c>
      <c r="AX4116">
        <v>39.297800000000002</v>
      </c>
      <c r="AY4116">
        <v>5</v>
      </c>
      <c r="AZ4116">
        <v>90.783760000000001</v>
      </c>
      <c r="BA4116">
        <v>11</v>
      </c>
      <c r="BB4116">
        <v>7.8595600000000001</v>
      </c>
      <c r="BC4116" s="3" t="str">
        <f t="shared" si="453"/>
        <v>其他商场</v>
      </c>
      <c r="BD4116" s="4" t="s">
        <v>27586</v>
      </c>
      <c r="BE4116">
        <f t="shared" si="454"/>
        <v>8.2530690909090918</v>
      </c>
      <c r="BF4116" s="4" t="str">
        <f t="shared" si="455"/>
        <v>&lt;7万</v>
      </c>
      <c r="BG4116" t="e">
        <v>#N/A</v>
      </c>
      <c r="BH4116" s="4" t="e">
        <v>#N/A</v>
      </c>
    </row>
    <row r="4117" spans="1:60">
      <c r="A4117" s="1" t="s">
        <v>18896</v>
      </c>
      <c r="B4117" s="1" t="s">
        <v>18897</v>
      </c>
      <c r="C4117" s="1" t="s">
        <v>18897</v>
      </c>
      <c r="D4117" s="1" t="s">
        <v>18898</v>
      </c>
      <c r="E4117" s="1" t="s">
        <v>167</v>
      </c>
      <c r="F4117" s="1" t="s">
        <v>168</v>
      </c>
      <c r="G4117" s="1" t="s">
        <v>49</v>
      </c>
      <c r="H4117" s="1" t="s">
        <v>925</v>
      </c>
      <c r="I4117" s="1" t="s">
        <v>926</v>
      </c>
      <c r="J4117" s="1" t="s">
        <v>159</v>
      </c>
      <c r="K4117" s="1" t="s">
        <v>169</v>
      </c>
      <c r="L4117" s="1" t="s">
        <v>168</v>
      </c>
      <c r="M4117" s="1" t="s">
        <v>51</v>
      </c>
      <c r="N4117" s="1" t="s">
        <v>52</v>
      </c>
      <c r="O4117" s="1" t="str">
        <f t="shared" si="450"/>
        <v>维持</v>
      </c>
      <c r="P4117" s="1" t="s">
        <v>53</v>
      </c>
      <c r="Q4117" s="1" t="s">
        <v>170</v>
      </c>
      <c r="R4117" s="1" t="s">
        <v>18270</v>
      </c>
      <c r="S4117" s="1" t="s">
        <v>18271</v>
      </c>
      <c r="T4117" s="1" t="s">
        <v>654</v>
      </c>
      <c r="U4117" s="1" t="s">
        <v>18324</v>
      </c>
      <c r="V4117" s="1" t="s">
        <v>654</v>
      </c>
      <c r="W4117" s="1" t="s">
        <v>185</v>
      </c>
      <c r="X4117" s="1" t="s">
        <v>927</v>
      </c>
      <c r="Y4117" s="1" t="s">
        <v>186</v>
      </c>
      <c r="Z4117" s="1" t="s">
        <v>186</v>
      </c>
      <c r="AA4117" s="1" t="s">
        <v>186</v>
      </c>
      <c r="AB4117" s="1" t="s">
        <v>162</v>
      </c>
      <c r="AC4117" s="1" t="s">
        <v>187</v>
      </c>
      <c r="AD4117" s="1" t="s">
        <v>188</v>
      </c>
      <c r="AE4117" s="1"/>
      <c r="AF4117" s="1" t="s">
        <v>63</v>
      </c>
      <c r="AG4117" s="1">
        <v>20120305</v>
      </c>
      <c r="AH4117" s="1" t="str">
        <f t="shared" si="451"/>
        <v>201203</v>
      </c>
      <c r="AI4117" s="1"/>
      <c r="AJ4117" s="1"/>
      <c r="AK4117" s="1"/>
      <c r="AL4117" s="1">
        <v>10</v>
      </c>
      <c r="AM4117" s="1"/>
      <c r="AN4117" s="1">
        <v>0</v>
      </c>
      <c r="AO4117" s="1"/>
      <c r="AP4117" s="1"/>
      <c r="AQ4117" s="1"/>
      <c r="AR4117" s="1"/>
      <c r="AS4117" s="1" t="s">
        <v>189</v>
      </c>
      <c r="AT4117" s="1"/>
      <c r="AU4117" s="1"/>
      <c r="AV4117">
        <v>10</v>
      </c>
      <c r="AW4117" s="5" t="str">
        <f t="shared" si="452"/>
        <v>&lt;7万</v>
      </c>
      <c r="AX4117">
        <v>47.155730000000005</v>
      </c>
      <c r="AY4117">
        <v>5</v>
      </c>
      <c r="AZ4117">
        <v>101.38903999999999</v>
      </c>
      <c r="BA4117">
        <v>11</v>
      </c>
      <c r="BB4117">
        <v>9.4311460000000018</v>
      </c>
      <c r="BC4117" s="3" t="str">
        <f t="shared" si="453"/>
        <v>其他商场</v>
      </c>
      <c r="BD4117" s="4" t="s">
        <v>27586</v>
      </c>
      <c r="BE4117">
        <f t="shared" si="454"/>
        <v>9.2171854545454543</v>
      </c>
      <c r="BF4117" s="4" t="str">
        <f t="shared" si="455"/>
        <v>&lt;7万</v>
      </c>
      <c r="BG4117" t="e">
        <v>#N/A</v>
      </c>
      <c r="BH4117" s="4" t="e">
        <v>#N/A</v>
      </c>
    </row>
    <row r="4118" spans="1:60">
      <c r="A4118" s="1" t="s">
        <v>18899</v>
      </c>
      <c r="B4118" s="1" t="s">
        <v>18900</v>
      </c>
      <c r="C4118" s="1" t="s">
        <v>18901</v>
      </c>
      <c r="D4118" s="1" t="s">
        <v>18902</v>
      </c>
      <c r="E4118" s="1" t="s">
        <v>18294</v>
      </c>
      <c r="F4118" s="1" t="s">
        <v>10646</v>
      </c>
      <c r="G4118" s="1" t="s">
        <v>129</v>
      </c>
      <c r="H4118" s="1" t="s">
        <v>18505</v>
      </c>
      <c r="I4118" s="1" t="s">
        <v>18502</v>
      </c>
      <c r="J4118" s="1" t="s">
        <v>159</v>
      </c>
      <c r="K4118" s="1" t="s">
        <v>10645</v>
      </c>
      <c r="L4118" s="1" t="s">
        <v>10646</v>
      </c>
      <c r="M4118" s="1" t="s">
        <v>1734</v>
      </c>
      <c r="N4118" s="1" t="s">
        <v>52</v>
      </c>
      <c r="O4118" s="1" t="str">
        <f t="shared" si="450"/>
        <v>维持</v>
      </c>
      <c r="P4118" s="1" t="s">
        <v>53</v>
      </c>
      <c r="Q4118" s="1" t="s">
        <v>16649</v>
      </c>
      <c r="R4118" s="1" t="s">
        <v>18270</v>
      </c>
      <c r="S4118" s="1" t="s">
        <v>18271</v>
      </c>
      <c r="T4118" s="1" t="s">
        <v>654</v>
      </c>
      <c r="U4118" s="1" t="s">
        <v>18297</v>
      </c>
      <c r="V4118" s="1" t="s">
        <v>133</v>
      </c>
      <c r="W4118" s="1" t="s">
        <v>58</v>
      </c>
      <c r="X4118" s="1" t="s">
        <v>173</v>
      </c>
      <c r="Y4118" s="1" t="s">
        <v>88</v>
      </c>
      <c r="Z4118" s="1" t="s">
        <v>88</v>
      </c>
      <c r="AA4118" s="1" t="s">
        <v>88</v>
      </c>
      <c r="AB4118" s="1" t="s">
        <v>162</v>
      </c>
      <c r="AC4118" s="1" t="s">
        <v>174</v>
      </c>
      <c r="AD4118" s="1" t="s">
        <v>27597</v>
      </c>
      <c r="AE4118" s="1"/>
      <c r="AF4118" s="1"/>
      <c r="AG4118" s="1">
        <v>20120830</v>
      </c>
      <c r="AH4118" s="1" t="str">
        <f t="shared" si="451"/>
        <v>201208</v>
      </c>
      <c r="AI4118" s="1"/>
      <c r="AJ4118" s="1"/>
      <c r="AK4118" s="1"/>
      <c r="AL4118" s="1">
        <v>81</v>
      </c>
      <c r="AM4118" s="1"/>
      <c r="AN4118" s="1">
        <v>100</v>
      </c>
      <c r="AO4118" s="1"/>
      <c r="AP4118" s="1">
        <v>20150128</v>
      </c>
      <c r="AQ4118" s="1">
        <v>20141001</v>
      </c>
      <c r="AR4118" s="1">
        <v>20150930</v>
      </c>
      <c r="AS4118" s="1" t="s">
        <v>180</v>
      </c>
      <c r="AT4118" s="1"/>
      <c r="AU4118" s="1"/>
      <c r="AV4118">
        <v>81</v>
      </c>
      <c r="AW4118" s="5" t="str">
        <f t="shared" si="452"/>
        <v>&gt;7万</v>
      </c>
      <c r="AX4118">
        <v>543.71259999999995</v>
      </c>
      <c r="AY4118">
        <v>7</v>
      </c>
      <c r="AZ4118">
        <v>875.96231999999998</v>
      </c>
      <c r="BA4118">
        <v>12</v>
      </c>
      <c r="BB4118">
        <v>77.673228571428567</v>
      </c>
      <c r="BC4118" s="3" t="str">
        <f t="shared" si="453"/>
        <v>其他商场</v>
      </c>
      <c r="BD4118" s="4" t="s">
        <v>27587</v>
      </c>
      <c r="BE4118">
        <f t="shared" si="454"/>
        <v>72.996859999999998</v>
      </c>
      <c r="BF4118" s="4" t="str">
        <f t="shared" si="455"/>
        <v>&gt;7万</v>
      </c>
      <c r="BG4118" t="e">
        <v>#N/A</v>
      </c>
      <c r="BH4118" s="4" t="e">
        <v>#N/A</v>
      </c>
    </row>
    <row r="4119" spans="1:60">
      <c r="A4119" s="1" t="s">
        <v>18903</v>
      </c>
      <c r="B4119" s="1" t="s">
        <v>18904</v>
      </c>
      <c r="C4119" s="1" t="s">
        <v>18905</v>
      </c>
      <c r="D4119" s="1" t="s">
        <v>18906</v>
      </c>
      <c r="E4119" s="1" t="s">
        <v>18287</v>
      </c>
      <c r="F4119" s="1" t="s">
        <v>10646</v>
      </c>
      <c r="G4119" s="1" t="s">
        <v>129</v>
      </c>
      <c r="H4119" s="1" t="s">
        <v>18287</v>
      </c>
      <c r="I4119" s="1" t="s">
        <v>10646</v>
      </c>
      <c r="J4119" s="1" t="s">
        <v>129</v>
      </c>
      <c r="K4119" s="1" t="s">
        <v>10645</v>
      </c>
      <c r="L4119" s="1" t="s">
        <v>10646</v>
      </c>
      <c r="M4119" s="1" t="s">
        <v>64</v>
      </c>
      <c r="N4119" s="1" t="s">
        <v>52</v>
      </c>
      <c r="O4119" s="1" t="str">
        <f t="shared" si="450"/>
        <v>维持</v>
      </c>
      <c r="P4119" s="1" t="s">
        <v>53</v>
      </c>
      <c r="Q4119" s="1" t="s">
        <v>16649</v>
      </c>
      <c r="R4119" s="1" t="s">
        <v>18270</v>
      </c>
      <c r="S4119" s="1" t="s">
        <v>18288</v>
      </c>
      <c r="T4119" s="1" t="s">
        <v>133</v>
      </c>
      <c r="U4119" s="1" t="s">
        <v>18524</v>
      </c>
      <c r="V4119" s="1" t="s">
        <v>133</v>
      </c>
      <c r="W4119" s="1" t="s">
        <v>185</v>
      </c>
      <c r="X4119" s="1" t="s">
        <v>59</v>
      </c>
      <c r="Y4119" s="1" t="s">
        <v>186</v>
      </c>
      <c r="Z4119" s="1" t="s">
        <v>186</v>
      </c>
      <c r="AA4119" s="1" t="s">
        <v>186</v>
      </c>
      <c r="AB4119" s="1" t="s">
        <v>61</v>
      </c>
      <c r="AC4119" s="1" t="s">
        <v>204</v>
      </c>
      <c r="AD4119" s="1" t="s">
        <v>188</v>
      </c>
      <c r="AE4119" s="1" t="s">
        <v>83</v>
      </c>
      <c r="AF4119" s="1" t="s">
        <v>861</v>
      </c>
      <c r="AG4119" s="1">
        <v>20120930</v>
      </c>
      <c r="AH4119" s="1" t="str">
        <f t="shared" si="451"/>
        <v>201209</v>
      </c>
      <c r="AI4119" s="1"/>
      <c r="AJ4119" s="1"/>
      <c r="AK4119" s="1"/>
      <c r="AL4119" s="1">
        <v>103</v>
      </c>
      <c r="AM4119" s="1"/>
      <c r="AN4119" s="1">
        <v>103</v>
      </c>
      <c r="AO4119" s="1"/>
      <c r="AP4119" s="1">
        <v>20141112</v>
      </c>
      <c r="AQ4119" s="1">
        <v>20130825</v>
      </c>
      <c r="AR4119" s="1">
        <v>20140930</v>
      </c>
      <c r="AS4119" s="1" t="s">
        <v>189</v>
      </c>
      <c r="AT4119" s="1"/>
      <c r="AU4119" s="1"/>
      <c r="AV4119">
        <v>103</v>
      </c>
      <c r="AW4119" s="5" t="str">
        <f t="shared" si="452"/>
        <v>&gt;20万</v>
      </c>
      <c r="AX4119">
        <v>1399.298</v>
      </c>
      <c r="AY4119">
        <v>7</v>
      </c>
      <c r="AZ4119">
        <v>2464.66</v>
      </c>
      <c r="BA4119">
        <v>12</v>
      </c>
      <c r="BB4119">
        <v>199.89971428571428</v>
      </c>
      <c r="BC4119" s="3" t="str">
        <f t="shared" si="453"/>
        <v>常规商场</v>
      </c>
      <c r="BD4119" s="4" t="s">
        <v>27585</v>
      </c>
      <c r="BE4119">
        <f t="shared" si="454"/>
        <v>205.38833333333332</v>
      </c>
      <c r="BF4119" s="4" t="str">
        <f t="shared" si="455"/>
        <v>&gt;20万</v>
      </c>
      <c r="BG4119" t="e">
        <v>#N/A</v>
      </c>
      <c r="BH4119" s="4" t="e">
        <v>#N/A</v>
      </c>
    </row>
    <row r="4120" spans="1:60">
      <c r="A4120" s="1" t="s">
        <v>18907</v>
      </c>
      <c r="B4120" s="1" t="s">
        <v>18908</v>
      </c>
      <c r="C4120" s="1" t="s">
        <v>18909</v>
      </c>
      <c r="D4120" s="1" t="s">
        <v>18910</v>
      </c>
      <c r="E4120" s="1" t="s">
        <v>18294</v>
      </c>
      <c r="F4120" s="1" t="s">
        <v>10646</v>
      </c>
      <c r="G4120" s="1" t="s">
        <v>129</v>
      </c>
      <c r="H4120" s="1" t="s">
        <v>18911</v>
      </c>
      <c r="I4120" s="1" t="s">
        <v>18912</v>
      </c>
      <c r="J4120" s="1" t="s">
        <v>159</v>
      </c>
      <c r="K4120" s="1" t="s">
        <v>10645</v>
      </c>
      <c r="L4120" s="1" t="s">
        <v>10646</v>
      </c>
      <c r="M4120" s="1" t="s">
        <v>1734</v>
      </c>
      <c r="N4120" s="1" t="s">
        <v>52</v>
      </c>
      <c r="O4120" s="1" t="str">
        <f t="shared" si="450"/>
        <v>维持</v>
      </c>
      <c r="P4120" s="1" t="s">
        <v>53</v>
      </c>
      <c r="Q4120" s="1" t="s">
        <v>16649</v>
      </c>
      <c r="R4120" s="1" t="s">
        <v>18270</v>
      </c>
      <c r="S4120" s="1" t="s">
        <v>18328</v>
      </c>
      <c r="T4120" s="1" t="s">
        <v>133</v>
      </c>
      <c r="U4120" s="1" t="s">
        <v>18913</v>
      </c>
      <c r="V4120" s="1" t="s">
        <v>682</v>
      </c>
      <c r="W4120" s="1" t="s">
        <v>58</v>
      </c>
      <c r="X4120" s="1" t="s">
        <v>94</v>
      </c>
      <c r="Y4120" s="1" t="s">
        <v>88</v>
      </c>
      <c r="Z4120" s="1" t="s">
        <v>88</v>
      </c>
      <c r="AA4120" s="1" t="s">
        <v>88</v>
      </c>
      <c r="AB4120" s="1" t="s">
        <v>162</v>
      </c>
      <c r="AC4120" s="1" t="s">
        <v>134</v>
      </c>
      <c r="AD4120" s="1" t="s">
        <v>27597</v>
      </c>
      <c r="AE4120" s="1" t="s">
        <v>71</v>
      </c>
      <c r="AF4120" s="1"/>
      <c r="AG4120" s="1">
        <v>20121010</v>
      </c>
      <c r="AH4120" s="1" t="str">
        <f t="shared" si="451"/>
        <v>201210</v>
      </c>
      <c r="AI4120" s="1"/>
      <c r="AJ4120" s="1"/>
      <c r="AK4120" s="1"/>
      <c r="AL4120" s="1">
        <v>63</v>
      </c>
      <c r="AM4120" s="1"/>
      <c r="AN4120" s="1">
        <v>94</v>
      </c>
      <c r="AO4120" s="1"/>
      <c r="AP4120" s="1">
        <v>20150128</v>
      </c>
      <c r="AQ4120" s="1">
        <v>20141001</v>
      </c>
      <c r="AR4120" s="1">
        <v>20150930</v>
      </c>
      <c r="AS4120" s="1" t="s">
        <v>180</v>
      </c>
      <c r="AT4120" s="1"/>
      <c r="AU4120" s="1"/>
      <c r="AV4120">
        <v>63</v>
      </c>
      <c r="AW4120" s="5" t="str">
        <f t="shared" si="452"/>
        <v>&gt;7万</v>
      </c>
      <c r="AX4120">
        <v>491.47270000000003</v>
      </c>
      <c r="AY4120">
        <v>7</v>
      </c>
      <c r="AZ4120">
        <v>841.94164999999998</v>
      </c>
      <c r="BA4120">
        <v>12</v>
      </c>
      <c r="BB4120">
        <v>70.210385714285721</v>
      </c>
      <c r="BC4120" s="3" t="str">
        <f t="shared" si="453"/>
        <v>其他商场</v>
      </c>
      <c r="BD4120" s="4" t="s">
        <v>27587</v>
      </c>
      <c r="BE4120">
        <f t="shared" si="454"/>
        <v>70.16180416666667</v>
      </c>
      <c r="BF4120" s="4" t="str">
        <f t="shared" si="455"/>
        <v>&gt;7万</v>
      </c>
      <c r="BG4120" t="e">
        <v>#N/A</v>
      </c>
      <c r="BH4120" s="4" t="e">
        <v>#N/A</v>
      </c>
    </row>
    <row r="4121" spans="1:60">
      <c r="A4121" s="1" t="s">
        <v>18914</v>
      </c>
      <c r="B4121" s="1" t="s">
        <v>18915</v>
      </c>
      <c r="C4121" s="1" t="s">
        <v>18916</v>
      </c>
      <c r="D4121" s="1" t="s">
        <v>18917</v>
      </c>
      <c r="E4121" s="1" t="s">
        <v>17035</v>
      </c>
      <c r="F4121" s="1" t="s">
        <v>17036</v>
      </c>
      <c r="G4121" s="1" t="s">
        <v>49</v>
      </c>
      <c r="H4121" s="1" t="s">
        <v>17035</v>
      </c>
      <c r="I4121" s="1" t="s">
        <v>17036</v>
      </c>
      <c r="J4121" s="1" t="s">
        <v>49</v>
      </c>
      <c r="K4121" s="1" t="s">
        <v>17037</v>
      </c>
      <c r="L4121" s="1" t="s">
        <v>17036</v>
      </c>
      <c r="M4121" s="1" t="s">
        <v>51</v>
      </c>
      <c r="N4121" s="1" t="s">
        <v>209</v>
      </c>
      <c r="O4121" s="1" t="str">
        <f t="shared" si="450"/>
        <v>关闭</v>
      </c>
      <c r="P4121" s="1" t="s">
        <v>53</v>
      </c>
      <c r="Q4121" s="1" t="s">
        <v>16649</v>
      </c>
      <c r="R4121" s="1" t="s">
        <v>18270</v>
      </c>
      <c r="S4121" s="1" t="s">
        <v>18271</v>
      </c>
      <c r="T4121" s="1" t="s">
        <v>654</v>
      </c>
      <c r="U4121" s="1" t="s">
        <v>18471</v>
      </c>
      <c r="V4121" s="1" t="s">
        <v>654</v>
      </c>
      <c r="W4121" s="1" t="s">
        <v>185</v>
      </c>
      <c r="X4121" s="1" t="s">
        <v>59</v>
      </c>
      <c r="Y4121" s="1" t="s">
        <v>186</v>
      </c>
      <c r="Z4121" s="1" t="s">
        <v>186</v>
      </c>
      <c r="AA4121" s="1" t="s">
        <v>186</v>
      </c>
      <c r="AB4121" s="1" t="s">
        <v>61</v>
      </c>
      <c r="AC4121" s="1" t="s">
        <v>187</v>
      </c>
      <c r="AD4121" s="1" t="s">
        <v>188</v>
      </c>
      <c r="AE4121" s="1" t="s">
        <v>83</v>
      </c>
      <c r="AF4121" s="1" t="s">
        <v>1287</v>
      </c>
      <c r="AG4121" s="1">
        <v>20121101</v>
      </c>
      <c r="AH4121" s="1" t="str">
        <f t="shared" si="451"/>
        <v>201211</v>
      </c>
      <c r="AI4121" s="1"/>
      <c r="AJ4121" s="1">
        <v>20150703</v>
      </c>
      <c r="AK4121" s="1" t="s">
        <v>211</v>
      </c>
      <c r="AL4121" s="1">
        <v>77</v>
      </c>
      <c r="AM4121" s="1"/>
      <c r="AN4121" s="1">
        <v>100</v>
      </c>
      <c r="AO4121" s="1"/>
      <c r="AP4121" s="1">
        <v>20121217</v>
      </c>
      <c r="AQ4121" s="1">
        <v>20121101</v>
      </c>
      <c r="AR4121" s="1">
        <v>20130830</v>
      </c>
      <c r="AS4121" s="1" t="s">
        <v>189</v>
      </c>
      <c r="AT4121" s="1"/>
      <c r="AU4121" s="1"/>
      <c r="AV4121">
        <v>77</v>
      </c>
      <c r="AW4121" s="5" t="str">
        <f t="shared" si="452"/>
        <v>&lt;7万</v>
      </c>
      <c r="AX4121">
        <v>0</v>
      </c>
      <c r="AY4121">
        <v>0</v>
      </c>
      <c r="AZ4121">
        <v>242.40605000000005</v>
      </c>
      <c r="BA4121">
        <v>6</v>
      </c>
      <c r="BB4121" t="e">
        <v>#DIV/0!</v>
      </c>
      <c r="BC4121" s="3" t="s">
        <v>27589</v>
      </c>
      <c r="BD4121" s="4" t="s">
        <v>27590</v>
      </c>
      <c r="BE4121">
        <f t="shared" si="454"/>
        <v>40.401008333333344</v>
      </c>
      <c r="BF4121" s="4" t="str">
        <f t="shared" si="455"/>
        <v>&lt;7万</v>
      </c>
      <c r="BG4121" t="e">
        <v>#N/A</v>
      </c>
      <c r="BH4121" s="4" t="e">
        <v>#N/A</v>
      </c>
    </row>
    <row r="4122" spans="1:60">
      <c r="A4122" s="1" t="s">
        <v>18918</v>
      </c>
      <c r="B4122" s="1" t="s">
        <v>18919</v>
      </c>
      <c r="C4122" s="1" t="s">
        <v>18919</v>
      </c>
      <c r="D4122" s="1" t="s">
        <v>18920</v>
      </c>
      <c r="E4122" s="1" t="s">
        <v>167</v>
      </c>
      <c r="F4122" s="1" t="s">
        <v>168</v>
      </c>
      <c r="G4122" s="1" t="s">
        <v>49</v>
      </c>
      <c r="H4122" s="1" t="s">
        <v>925</v>
      </c>
      <c r="I4122" s="1" t="s">
        <v>926</v>
      </c>
      <c r="J4122" s="1" t="s">
        <v>159</v>
      </c>
      <c r="K4122" s="1" t="s">
        <v>169</v>
      </c>
      <c r="L4122" s="1" t="s">
        <v>168</v>
      </c>
      <c r="M4122" s="1" t="s">
        <v>51</v>
      </c>
      <c r="N4122" s="1" t="s">
        <v>52</v>
      </c>
      <c r="O4122" s="1" t="str">
        <f t="shared" si="450"/>
        <v>维持</v>
      </c>
      <c r="P4122" s="1" t="s">
        <v>53</v>
      </c>
      <c r="Q4122" s="1" t="s">
        <v>170</v>
      </c>
      <c r="R4122" s="1" t="s">
        <v>18270</v>
      </c>
      <c r="S4122" s="1" t="s">
        <v>18368</v>
      </c>
      <c r="T4122" s="1" t="s">
        <v>133</v>
      </c>
      <c r="U4122" s="1" t="s">
        <v>18695</v>
      </c>
      <c r="V4122" s="1" t="s">
        <v>133</v>
      </c>
      <c r="W4122" s="1" t="s">
        <v>185</v>
      </c>
      <c r="X4122" s="1" t="s">
        <v>927</v>
      </c>
      <c r="Y4122" s="1" t="s">
        <v>186</v>
      </c>
      <c r="Z4122" s="1" t="s">
        <v>186</v>
      </c>
      <c r="AA4122" s="1" t="s">
        <v>186</v>
      </c>
      <c r="AB4122" s="1" t="s">
        <v>162</v>
      </c>
      <c r="AC4122" s="1" t="s">
        <v>187</v>
      </c>
      <c r="AD4122" s="1" t="s">
        <v>188</v>
      </c>
      <c r="AE4122" s="1"/>
      <c r="AF4122" s="1" t="s">
        <v>63</v>
      </c>
      <c r="AG4122" s="1">
        <v>20120912</v>
      </c>
      <c r="AH4122" s="1" t="str">
        <f t="shared" si="451"/>
        <v>201209</v>
      </c>
      <c r="AI4122" s="1"/>
      <c r="AJ4122" s="1"/>
      <c r="AK4122" s="1"/>
      <c r="AL4122" s="1">
        <v>10</v>
      </c>
      <c r="AM4122" s="1"/>
      <c r="AN4122" s="1">
        <v>0</v>
      </c>
      <c r="AO4122" s="1"/>
      <c r="AP4122" s="1"/>
      <c r="AQ4122" s="1"/>
      <c r="AR4122" s="1"/>
      <c r="AS4122" s="1" t="s">
        <v>189</v>
      </c>
      <c r="AT4122" s="1"/>
      <c r="AU4122" s="1"/>
      <c r="AV4122">
        <v>10</v>
      </c>
      <c r="AW4122" s="5" t="str">
        <f t="shared" si="452"/>
        <v>&lt;7万</v>
      </c>
      <c r="AX4122">
        <v>11.018319999999999</v>
      </c>
      <c r="AY4122">
        <v>4</v>
      </c>
      <c r="AZ4122">
        <v>37.678660000000001</v>
      </c>
      <c r="BA4122">
        <v>9</v>
      </c>
      <c r="BB4122">
        <v>2.7545799999999998</v>
      </c>
      <c r="BC4122" s="3" t="str">
        <f t="shared" si="453"/>
        <v>其他商场</v>
      </c>
      <c r="BD4122" s="4" t="s">
        <v>27586</v>
      </c>
      <c r="BE4122">
        <f t="shared" si="454"/>
        <v>4.1865177777777776</v>
      </c>
      <c r="BF4122" s="4" t="str">
        <f t="shared" si="455"/>
        <v>&lt;7万</v>
      </c>
      <c r="BG4122" t="e">
        <v>#N/A</v>
      </c>
      <c r="BH4122" s="4" t="e">
        <v>#N/A</v>
      </c>
    </row>
    <row r="4123" spans="1:60">
      <c r="A4123" s="1" t="s">
        <v>18921</v>
      </c>
      <c r="B4123" s="1" t="s">
        <v>18922</v>
      </c>
      <c r="C4123" s="1" t="s">
        <v>18922</v>
      </c>
      <c r="D4123" s="1" t="s">
        <v>18923</v>
      </c>
      <c r="E4123" s="1" t="s">
        <v>17035</v>
      </c>
      <c r="F4123" s="1" t="s">
        <v>17036</v>
      </c>
      <c r="G4123" s="1" t="s">
        <v>49</v>
      </c>
      <c r="H4123" s="1" t="s">
        <v>18924</v>
      </c>
      <c r="I4123" s="1" t="s">
        <v>18925</v>
      </c>
      <c r="J4123" s="1" t="s">
        <v>159</v>
      </c>
      <c r="K4123" s="1" t="s">
        <v>17037</v>
      </c>
      <c r="L4123" s="1" t="s">
        <v>17036</v>
      </c>
      <c r="M4123" s="1" t="s">
        <v>51</v>
      </c>
      <c r="N4123" s="1" t="s">
        <v>52</v>
      </c>
      <c r="O4123" s="1" t="str">
        <f t="shared" si="450"/>
        <v>维持</v>
      </c>
      <c r="P4123" s="1" t="s">
        <v>53</v>
      </c>
      <c r="Q4123" s="1" t="s">
        <v>16649</v>
      </c>
      <c r="R4123" s="1" t="s">
        <v>18270</v>
      </c>
      <c r="S4123" s="1" t="s">
        <v>18271</v>
      </c>
      <c r="T4123" s="1" t="s">
        <v>654</v>
      </c>
      <c r="U4123" s="1" t="s">
        <v>18471</v>
      </c>
      <c r="V4123" s="1" t="s">
        <v>654</v>
      </c>
      <c r="W4123" s="1" t="s">
        <v>185</v>
      </c>
      <c r="X4123" s="1" t="s">
        <v>927</v>
      </c>
      <c r="Y4123" s="1" t="s">
        <v>186</v>
      </c>
      <c r="Z4123" s="1" t="s">
        <v>186</v>
      </c>
      <c r="AA4123" s="1" t="s">
        <v>186</v>
      </c>
      <c r="AB4123" s="1" t="s">
        <v>162</v>
      </c>
      <c r="AC4123" s="1" t="s">
        <v>187</v>
      </c>
      <c r="AD4123" s="1" t="s">
        <v>188</v>
      </c>
      <c r="AE4123" s="1"/>
      <c r="AF4123" s="1" t="s">
        <v>1033</v>
      </c>
      <c r="AG4123" s="1">
        <v>20120928</v>
      </c>
      <c r="AH4123" s="1" t="str">
        <f t="shared" si="451"/>
        <v>201209</v>
      </c>
      <c r="AI4123" s="1"/>
      <c r="AJ4123" s="1"/>
      <c r="AK4123" s="1"/>
      <c r="AL4123" s="1">
        <v>64</v>
      </c>
      <c r="AM4123" s="1"/>
      <c r="AN4123" s="1">
        <v>74</v>
      </c>
      <c r="AO4123" s="1"/>
      <c r="AP4123" s="1">
        <v>20121211</v>
      </c>
      <c r="AQ4123" s="1">
        <v>20120928</v>
      </c>
      <c r="AR4123" s="1">
        <v>20130901</v>
      </c>
      <c r="AS4123" s="1" t="s">
        <v>189</v>
      </c>
      <c r="AT4123" s="1"/>
      <c r="AU4123" s="1"/>
      <c r="AV4123">
        <v>64</v>
      </c>
      <c r="AW4123" s="5" t="str">
        <f t="shared" si="452"/>
        <v>&lt;7万</v>
      </c>
      <c r="AX4123">
        <v>105.64235000000001</v>
      </c>
      <c r="AY4123">
        <v>6</v>
      </c>
      <c r="AZ4123">
        <v>405.27957000000009</v>
      </c>
      <c r="BA4123">
        <v>12</v>
      </c>
      <c r="BB4123">
        <v>17.607058333333335</v>
      </c>
      <c r="BC4123" s="3" t="str">
        <f t="shared" si="453"/>
        <v>其他商场</v>
      </c>
      <c r="BD4123" s="4" t="s">
        <v>27586</v>
      </c>
      <c r="BE4123">
        <f t="shared" si="454"/>
        <v>33.773297500000005</v>
      </c>
      <c r="BF4123" s="4" t="str">
        <f t="shared" si="455"/>
        <v>&lt;7万</v>
      </c>
      <c r="BG4123" t="e">
        <v>#N/A</v>
      </c>
      <c r="BH4123" s="4" t="e">
        <v>#N/A</v>
      </c>
    </row>
    <row r="4124" spans="1:60">
      <c r="A4124" s="1" t="s">
        <v>18926</v>
      </c>
      <c r="B4124" s="1" t="s">
        <v>18927</v>
      </c>
      <c r="C4124" s="1" t="s">
        <v>18928</v>
      </c>
      <c r="D4124" s="1" t="s">
        <v>18929</v>
      </c>
      <c r="E4124" s="1" t="s">
        <v>18294</v>
      </c>
      <c r="F4124" s="1" t="s">
        <v>10646</v>
      </c>
      <c r="G4124" s="1" t="s">
        <v>129</v>
      </c>
      <c r="H4124" s="1" t="s">
        <v>18930</v>
      </c>
      <c r="I4124" s="1" t="s">
        <v>18931</v>
      </c>
      <c r="J4124" s="1" t="s">
        <v>159</v>
      </c>
      <c r="K4124" s="1" t="s">
        <v>10645</v>
      </c>
      <c r="L4124" s="1" t="s">
        <v>10646</v>
      </c>
      <c r="M4124" s="1" t="s">
        <v>1734</v>
      </c>
      <c r="N4124" s="1" t="s">
        <v>52</v>
      </c>
      <c r="O4124" s="1" t="str">
        <f t="shared" si="450"/>
        <v>维持</v>
      </c>
      <c r="P4124" s="1" t="s">
        <v>53</v>
      </c>
      <c r="Q4124" s="1" t="s">
        <v>16649</v>
      </c>
      <c r="R4124" s="1" t="s">
        <v>18270</v>
      </c>
      <c r="S4124" s="1" t="s">
        <v>18519</v>
      </c>
      <c r="T4124" s="1" t="s">
        <v>355</v>
      </c>
      <c r="U4124" s="1" t="s">
        <v>18932</v>
      </c>
      <c r="V4124" s="1" t="s">
        <v>682</v>
      </c>
      <c r="W4124" s="1" t="s">
        <v>58</v>
      </c>
      <c r="X4124" s="1" t="s">
        <v>173</v>
      </c>
      <c r="Y4124" s="1" t="s">
        <v>88</v>
      </c>
      <c r="Z4124" s="1" t="s">
        <v>88</v>
      </c>
      <c r="AA4124" s="1" t="s">
        <v>88</v>
      </c>
      <c r="AB4124" s="1" t="s">
        <v>162</v>
      </c>
      <c r="AC4124" s="1" t="s">
        <v>174</v>
      </c>
      <c r="AD4124" s="1" t="s">
        <v>27597</v>
      </c>
      <c r="AE4124" s="1" t="s">
        <v>123</v>
      </c>
      <c r="AF4124" s="1"/>
      <c r="AG4124" s="1">
        <v>20120930</v>
      </c>
      <c r="AH4124" s="1" t="str">
        <f t="shared" si="451"/>
        <v>201209</v>
      </c>
      <c r="AI4124" s="1"/>
      <c r="AJ4124" s="1"/>
      <c r="AK4124" s="1"/>
      <c r="AL4124" s="1">
        <v>66</v>
      </c>
      <c r="AM4124" s="1"/>
      <c r="AN4124" s="1">
        <v>82</v>
      </c>
      <c r="AO4124" s="1"/>
      <c r="AP4124" s="1">
        <v>20150128</v>
      </c>
      <c r="AQ4124" s="1">
        <v>20141001</v>
      </c>
      <c r="AR4124" s="1">
        <v>20150930</v>
      </c>
      <c r="AS4124" s="1" t="s">
        <v>180</v>
      </c>
      <c r="AT4124" s="1"/>
      <c r="AU4124" s="1"/>
      <c r="AV4124">
        <v>66</v>
      </c>
      <c r="AW4124" s="5" t="str">
        <f t="shared" si="452"/>
        <v>&gt;7万</v>
      </c>
      <c r="AX4124">
        <v>615.03911999999991</v>
      </c>
      <c r="AY4124">
        <v>7</v>
      </c>
      <c r="AZ4124">
        <v>927.24300000000017</v>
      </c>
      <c r="BA4124">
        <v>12</v>
      </c>
      <c r="BB4124">
        <v>87.862731428571422</v>
      </c>
      <c r="BC4124" s="3" t="str">
        <f t="shared" si="453"/>
        <v>其他商场</v>
      </c>
      <c r="BD4124" s="4" t="s">
        <v>27587</v>
      </c>
      <c r="BE4124">
        <f t="shared" si="454"/>
        <v>77.270250000000019</v>
      </c>
      <c r="BF4124" s="4" t="str">
        <f t="shared" si="455"/>
        <v>&gt;7万</v>
      </c>
      <c r="BG4124" t="e">
        <v>#N/A</v>
      </c>
      <c r="BH4124" s="4" t="e">
        <v>#N/A</v>
      </c>
    </row>
    <row r="4125" spans="1:60">
      <c r="A4125" s="1" t="s">
        <v>18933</v>
      </c>
      <c r="B4125" s="1" t="s">
        <v>18934</v>
      </c>
      <c r="C4125" s="1" t="s">
        <v>18935</v>
      </c>
      <c r="D4125" s="1" t="s">
        <v>18936</v>
      </c>
      <c r="E4125" s="1" t="s">
        <v>18287</v>
      </c>
      <c r="F4125" s="1" t="s">
        <v>10646</v>
      </c>
      <c r="G4125" s="1" t="s">
        <v>129</v>
      </c>
      <c r="H4125" s="1" t="s">
        <v>18287</v>
      </c>
      <c r="I4125" s="1" t="s">
        <v>10646</v>
      </c>
      <c r="J4125" s="1" t="s">
        <v>129</v>
      </c>
      <c r="K4125" s="1" t="s">
        <v>10645</v>
      </c>
      <c r="L4125" s="1" t="s">
        <v>10646</v>
      </c>
      <c r="M4125" s="1" t="s">
        <v>64</v>
      </c>
      <c r="N4125" s="1" t="s">
        <v>52</v>
      </c>
      <c r="O4125" s="1" t="str">
        <f t="shared" si="450"/>
        <v>维持</v>
      </c>
      <c r="P4125" s="1" t="s">
        <v>53</v>
      </c>
      <c r="Q4125" s="1" t="s">
        <v>16649</v>
      </c>
      <c r="R4125" s="1" t="s">
        <v>18270</v>
      </c>
      <c r="S4125" s="1" t="s">
        <v>18344</v>
      </c>
      <c r="T4125" s="1" t="s">
        <v>355</v>
      </c>
      <c r="U4125" s="1" t="s">
        <v>18937</v>
      </c>
      <c r="V4125" s="1" t="s">
        <v>355</v>
      </c>
      <c r="W4125" s="1" t="s">
        <v>58</v>
      </c>
      <c r="X4125" s="1" t="s">
        <v>927</v>
      </c>
      <c r="Y4125" s="1" t="s">
        <v>88</v>
      </c>
      <c r="Z4125" s="1" t="s">
        <v>88</v>
      </c>
      <c r="AA4125" s="1" t="s">
        <v>88</v>
      </c>
      <c r="AB4125" s="1" t="s">
        <v>61</v>
      </c>
      <c r="AC4125" s="1" t="s">
        <v>134</v>
      </c>
      <c r="AD4125" s="1" t="s">
        <v>27597</v>
      </c>
      <c r="AE4125" s="1" t="s">
        <v>123</v>
      </c>
      <c r="AF4125" s="1"/>
      <c r="AG4125" s="1">
        <v>20130202</v>
      </c>
      <c r="AH4125" s="1" t="str">
        <f t="shared" si="451"/>
        <v>201302</v>
      </c>
      <c r="AI4125" s="1"/>
      <c r="AJ4125" s="1"/>
      <c r="AK4125" s="1"/>
      <c r="AL4125" s="1">
        <v>89</v>
      </c>
      <c r="AM4125" s="1"/>
      <c r="AN4125" s="1">
        <v>120</v>
      </c>
      <c r="AO4125" s="1"/>
      <c r="AP4125" s="1">
        <v>20131212</v>
      </c>
      <c r="AQ4125" s="1">
        <v>20131001</v>
      </c>
      <c r="AR4125" s="1">
        <v>20140930</v>
      </c>
      <c r="AS4125" s="1" t="s">
        <v>189</v>
      </c>
      <c r="AT4125" s="1"/>
      <c r="AU4125" s="1"/>
      <c r="AV4125">
        <v>89</v>
      </c>
      <c r="AW4125" s="5" t="str">
        <f t="shared" si="452"/>
        <v>&gt;7万</v>
      </c>
      <c r="AX4125">
        <v>1021.7380000000001</v>
      </c>
      <c r="AY4125">
        <v>7</v>
      </c>
      <c r="AZ4125">
        <v>928.38999999999987</v>
      </c>
      <c r="BA4125">
        <v>11</v>
      </c>
      <c r="BB4125">
        <v>145.96257142857144</v>
      </c>
      <c r="BC4125" s="3" t="str">
        <f t="shared" si="453"/>
        <v>常规商场</v>
      </c>
      <c r="BD4125" s="4" t="s">
        <v>27585</v>
      </c>
      <c r="BE4125">
        <f t="shared" si="454"/>
        <v>84.399090909090901</v>
      </c>
      <c r="BF4125" s="4" t="str">
        <f t="shared" si="455"/>
        <v>&gt;7万</v>
      </c>
      <c r="BG4125" t="e">
        <v>#N/A</v>
      </c>
      <c r="BH4125" s="4" t="e">
        <v>#N/A</v>
      </c>
    </row>
    <row r="4126" spans="1:60">
      <c r="A4126" s="1" t="s">
        <v>18938</v>
      </c>
      <c r="B4126" s="1" t="s">
        <v>18939</v>
      </c>
      <c r="C4126" s="1" t="s">
        <v>18939</v>
      </c>
      <c r="D4126" s="1" t="s">
        <v>18940</v>
      </c>
      <c r="E4126" s="1" t="s">
        <v>17035</v>
      </c>
      <c r="F4126" s="1" t="s">
        <v>17036</v>
      </c>
      <c r="G4126" s="1" t="s">
        <v>49</v>
      </c>
      <c r="H4126" s="1" t="s">
        <v>18924</v>
      </c>
      <c r="I4126" s="1" t="s">
        <v>18925</v>
      </c>
      <c r="J4126" s="1" t="s">
        <v>159</v>
      </c>
      <c r="K4126" s="1" t="s">
        <v>17037</v>
      </c>
      <c r="L4126" s="1" t="s">
        <v>17036</v>
      </c>
      <c r="M4126" s="1" t="s">
        <v>51</v>
      </c>
      <c r="N4126" s="1" t="s">
        <v>52</v>
      </c>
      <c r="O4126" s="1" t="str">
        <f t="shared" si="450"/>
        <v>维持</v>
      </c>
      <c r="P4126" s="1" t="s">
        <v>53</v>
      </c>
      <c r="Q4126" s="1" t="s">
        <v>16649</v>
      </c>
      <c r="R4126" s="1" t="s">
        <v>18270</v>
      </c>
      <c r="S4126" s="1" t="s">
        <v>18271</v>
      </c>
      <c r="T4126" s="1" t="s">
        <v>654</v>
      </c>
      <c r="U4126" s="1" t="s">
        <v>18277</v>
      </c>
      <c r="V4126" s="1" t="s">
        <v>654</v>
      </c>
      <c r="W4126" s="1" t="s">
        <v>185</v>
      </c>
      <c r="X4126" s="1" t="s">
        <v>927</v>
      </c>
      <c r="Y4126" s="1" t="s">
        <v>186</v>
      </c>
      <c r="Z4126" s="1" t="s">
        <v>186</v>
      </c>
      <c r="AA4126" s="1" t="s">
        <v>186</v>
      </c>
      <c r="AB4126" s="1" t="s">
        <v>162</v>
      </c>
      <c r="AC4126" s="1" t="s">
        <v>187</v>
      </c>
      <c r="AD4126" s="1" t="s">
        <v>188</v>
      </c>
      <c r="AE4126" s="1" t="s">
        <v>83</v>
      </c>
      <c r="AF4126" s="1"/>
      <c r="AG4126" s="1">
        <v>20130627</v>
      </c>
      <c r="AH4126" s="1" t="str">
        <f t="shared" si="451"/>
        <v>201306</v>
      </c>
      <c r="AI4126" s="1"/>
      <c r="AJ4126" s="1"/>
      <c r="AK4126" s="1"/>
      <c r="AL4126" s="1">
        <v>54</v>
      </c>
      <c r="AM4126" s="1"/>
      <c r="AN4126" s="1">
        <v>54</v>
      </c>
      <c r="AO4126" s="1"/>
      <c r="AP4126" s="1"/>
      <c r="AQ4126" s="1"/>
      <c r="AR4126" s="1"/>
      <c r="AS4126" s="1" t="s">
        <v>189</v>
      </c>
      <c r="AT4126" s="1"/>
      <c r="AU4126" s="1"/>
      <c r="AV4126">
        <v>54</v>
      </c>
      <c r="AW4126" s="5" t="str">
        <f t="shared" si="452"/>
        <v>&lt;7万</v>
      </c>
      <c r="AX4126">
        <v>100.71530999999999</v>
      </c>
      <c r="AY4126">
        <v>6</v>
      </c>
      <c r="AZ4126">
        <v>333.17284000000001</v>
      </c>
      <c r="BA4126">
        <v>12</v>
      </c>
      <c r="BB4126">
        <v>16.785884999999997</v>
      </c>
      <c r="BC4126" s="3" t="str">
        <f t="shared" si="453"/>
        <v>其他商场</v>
      </c>
      <c r="BD4126" s="4" t="s">
        <v>27586</v>
      </c>
      <c r="BE4126">
        <f t="shared" si="454"/>
        <v>27.764403333333334</v>
      </c>
      <c r="BF4126" s="4" t="str">
        <f t="shared" si="455"/>
        <v>&lt;7万</v>
      </c>
      <c r="BG4126" t="e">
        <v>#N/A</v>
      </c>
      <c r="BH4126" s="4" t="e">
        <v>#N/A</v>
      </c>
    </row>
    <row r="4127" spans="1:60">
      <c r="A4127" s="1" t="s">
        <v>18941</v>
      </c>
      <c r="B4127" s="1" t="s">
        <v>18942</v>
      </c>
      <c r="C4127" s="1" t="s">
        <v>18943</v>
      </c>
      <c r="D4127" s="1" t="s">
        <v>18942</v>
      </c>
      <c r="E4127" s="1" t="s">
        <v>18287</v>
      </c>
      <c r="F4127" s="1" t="s">
        <v>10646</v>
      </c>
      <c r="G4127" s="1" t="s">
        <v>129</v>
      </c>
      <c r="H4127" s="1" t="s">
        <v>18287</v>
      </c>
      <c r="I4127" s="1" t="s">
        <v>10646</v>
      </c>
      <c r="J4127" s="1" t="s">
        <v>129</v>
      </c>
      <c r="K4127" s="1" t="s">
        <v>10645</v>
      </c>
      <c r="L4127" s="1" t="s">
        <v>10646</v>
      </c>
      <c r="M4127" s="1" t="s">
        <v>64</v>
      </c>
      <c r="N4127" s="1" t="s">
        <v>52</v>
      </c>
      <c r="O4127" s="1" t="str">
        <f t="shared" si="450"/>
        <v>维持</v>
      </c>
      <c r="P4127" s="1" t="s">
        <v>53</v>
      </c>
      <c r="Q4127" s="1" t="s">
        <v>16649</v>
      </c>
      <c r="R4127" s="1" t="s">
        <v>18270</v>
      </c>
      <c r="S4127" s="1" t="s">
        <v>18711</v>
      </c>
      <c r="T4127" s="1" t="s">
        <v>133</v>
      </c>
      <c r="U4127" s="1" t="s">
        <v>18944</v>
      </c>
      <c r="V4127" s="1" t="s">
        <v>682</v>
      </c>
      <c r="W4127" s="1" t="s">
        <v>27595</v>
      </c>
      <c r="X4127" s="1" t="s">
        <v>173</v>
      </c>
      <c r="Y4127" s="1" t="s">
        <v>215</v>
      </c>
      <c r="Z4127" s="1" t="s">
        <v>215</v>
      </c>
      <c r="AA4127" s="1" t="s">
        <v>215</v>
      </c>
      <c r="AB4127" s="1" t="s">
        <v>61</v>
      </c>
      <c r="AC4127" s="1" t="s">
        <v>216</v>
      </c>
      <c r="AD4127" s="1" t="s">
        <v>188</v>
      </c>
      <c r="AE4127" s="1" t="s">
        <v>83</v>
      </c>
      <c r="AF4127" s="1"/>
      <c r="AG4127" s="1">
        <v>20130826</v>
      </c>
      <c r="AH4127" s="1" t="str">
        <f t="shared" si="451"/>
        <v>201308</v>
      </c>
      <c r="AI4127" s="1"/>
      <c r="AJ4127" s="1"/>
      <c r="AK4127" s="1"/>
      <c r="AL4127" s="1">
        <v>784</v>
      </c>
      <c r="AM4127" s="1"/>
      <c r="AN4127" s="1">
        <v>784</v>
      </c>
      <c r="AO4127" s="1"/>
      <c r="AP4127" s="1"/>
      <c r="AQ4127" s="1"/>
      <c r="AR4127" s="1"/>
      <c r="AS4127" s="1" t="s">
        <v>189</v>
      </c>
      <c r="AT4127" s="1"/>
      <c r="AU4127" s="1"/>
      <c r="AV4127">
        <v>784</v>
      </c>
      <c r="AW4127" s="5" t="str">
        <f t="shared" si="452"/>
        <v>&gt;7万</v>
      </c>
      <c r="AX4127">
        <v>551.46199999999999</v>
      </c>
      <c r="AY4127">
        <v>7</v>
      </c>
      <c r="AZ4127">
        <v>962.38900000000012</v>
      </c>
      <c r="BA4127">
        <v>12</v>
      </c>
      <c r="BB4127">
        <v>78.780285714285711</v>
      </c>
      <c r="BC4127" s="3" t="str">
        <f t="shared" si="453"/>
        <v>其他商场</v>
      </c>
      <c r="BD4127" s="4" t="s">
        <v>27587</v>
      </c>
      <c r="BE4127">
        <f t="shared" si="454"/>
        <v>80.199083333333348</v>
      </c>
      <c r="BF4127" s="4" t="str">
        <f t="shared" si="455"/>
        <v>&gt;7万</v>
      </c>
      <c r="BG4127" t="e">
        <v>#N/A</v>
      </c>
      <c r="BH4127" s="4" t="e">
        <v>#N/A</v>
      </c>
    </row>
    <row r="4128" spans="1:60">
      <c r="A4128" s="1" t="s">
        <v>18945</v>
      </c>
      <c r="B4128" s="1" t="s">
        <v>18946</v>
      </c>
      <c r="C4128" s="1" t="s">
        <v>18947</v>
      </c>
      <c r="D4128" s="1" t="s">
        <v>18948</v>
      </c>
      <c r="E4128" s="1" t="s">
        <v>18287</v>
      </c>
      <c r="F4128" s="1" t="s">
        <v>10646</v>
      </c>
      <c r="G4128" s="1" t="s">
        <v>129</v>
      </c>
      <c r="H4128" s="1" t="s">
        <v>18287</v>
      </c>
      <c r="I4128" s="1" t="s">
        <v>10646</v>
      </c>
      <c r="J4128" s="1" t="s">
        <v>129</v>
      </c>
      <c r="K4128" s="1" t="s">
        <v>10645</v>
      </c>
      <c r="L4128" s="1" t="s">
        <v>10646</v>
      </c>
      <c r="M4128" s="1" t="s">
        <v>64</v>
      </c>
      <c r="N4128" s="1" t="s">
        <v>52</v>
      </c>
      <c r="O4128" s="1" t="str">
        <f t="shared" si="450"/>
        <v>维持</v>
      </c>
      <c r="P4128" s="1" t="s">
        <v>53</v>
      </c>
      <c r="Q4128" s="1" t="s">
        <v>16649</v>
      </c>
      <c r="R4128" s="1" t="s">
        <v>18270</v>
      </c>
      <c r="S4128" s="1" t="s">
        <v>18711</v>
      </c>
      <c r="T4128" s="1" t="s">
        <v>133</v>
      </c>
      <c r="U4128" s="1" t="s">
        <v>18712</v>
      </c>
      <c r="V4128" s="1" t="s">
        <v>133</v>
      </c>
      <c r="W4128" s="1" t="s">
        <v>58</v>
      </c>
      <c r="X4128" s="1" t="s">
        <v>59</v>
      </c>
      <c r="Y4128" s="1" t="s">
        <v>76</v>
      </c>
      <c r="Z4128" s="1" t="s">
        <v>77</v>
      </c>
      <c r="AA4128" s="1" t="s">
        <v>77</v>
      </c>
      <c r="AB4128" s="1" t="s">
        <v>61</v>
      </c>
      <c r="AC4128" s="1" t="s">
        <v>134</v>
      </c>
      <c r="AD4128" s="1" t="s">
        <v>78</v>
      </c>
      <c r="AE4128" s="1" t="s">
        <v>71</v>
      </c>
      <c r="AF4128" s="1" t="s">
        <v>861</v>
      </c>
      <c r="AG4128" s="1">
        <v>20130630</v>
      </c>
      <c r="AH4128" s="1" t="str">
        <f t="shared" si="451"/>
        <v>201306</v>
      </c>
      <c r="AI4128" s="1"/>
      <c r="AJ4128" s="1"/>
      <c r="AK4128" s="1"/>
      <c r="AL4128" s="1">
        <v>72</v>
      </c>
      <c r="AM4128" s="1"/>
      <c r="AN4128" s="1">
        <v>72</v>
      </c>
      <c r="AO4128" s="1"/>
      <c r="AP4128" s="1">
        <v>20140927</v>
      </c>
      <c r="AQ4128" s="1">
        <v>20130630</v>
      </c>
      <c r="AR4128" s="1">
        <v>20140930</v>
      </c>
      <c r="AS4128" s="1" t="s">
        <v>180</v>
      </c>
      <c r="AT4128" s="1"/>
      <c r="AU4128" s="1"/>
      <c r="AV4128">
        <v>72</v>
      </c>
      <c r="AW4128" s="5" t="str">
        <f t="shared" si="452"/>
        <v>&gt;10万</v>
      </c>
      <c r="AX4128">
        <v>1172.5339999999999</v>
      </c>
      <c r="AY4128">
        <v>7</v>
      </c>
      <c r="AZ4128">
        <v>1918.8960000000002</v>
      </c>
      <c r="BA4128">
        <v>12</v>
      </c>
      <c r="BB4128">
        <v>167.50485714285713</v>
      </c>
      <c r="BC4128" s="3" t="str">
        <f t="shared" si="453"/>
        <v>常规商场</v>
      </c>
      <c r="BD4128" s="4" t="s">
        <v>27585</v>
      </c>
      <c r="BE4128">
        <f t="shared" si="454"/>
        <v>159.90800000000002</v>
      </c>
      <c r="BF4128" s="4" t="str">
        <f t="shared" si="455"/>
        <v>&gt;10万</v>
      </c>
      <c r="BG4128" t="e">
        <v>#N/A</v>
      </c>
      <c r="BH4128" s="4" t="e">
        <v>#N/A</v>
      </c>
    </row>
    <row r="4129" spans="1:60">
      <c r="A4129" s="1" t="s">
        <v>18949</v>
      </c>
      <c r="B4129" s="1" t="s">
        <v>18950</v>
      </c>
      <c r="C4129" s="1" t="s">
        <v>18951</v>
      </c>
      <c r="D4129" s="1" t="s">
        <v>18952</v>
      </c>
      <c r="E4129" s="1" t="s">
        <v>17035</v>
      </c>
      <c r="F4129" s="1" t="s">
        <v>17036</v>
      </c>
      <c r="G4129" s="1" t="s">
        <v>49</v>
      </c>
      <c r="H4129" s="1" t="s">
        <v>17035</v>
      </c>
      <c r="I4129" s="1" t="s">
        <v>17036</v>
      </c>
      <c r="J4129" s="1" t="s">
        <v>49</v>
      </c>
      <c r="K4129" s="1" t="s">
        <v>17037</v>
      </c>
      <c r="L4129" s="1" t="s">
        <v>17036</v>
      </c>
      <c r="M4129" s="1" t="s">
        <v>51</v>
      </c>
      <c r="N4129" s="1" t="s">
        <v>52</v>
      </c>
      <c r="O4129" s="1" t="str">
        <f t="shared" si="450"/>
        <v>维持</v>
      </c>
      <c r="P4129" s="1" t="s">
        <v>53</v>
      </c>
      <c r="Q4129" s="1" t="s">
        <v>16649</v>
      </c>
      <c r="R4129" s="1" t="s">
        <v>18270</v>
      </c>
      <c r="S4129" s="1" t="s">
        <v>18271</v>
      </c>
      <c r="T4129" s="1" t="s">
        <v>654</v>
      </c>
      <c r="U4129" s="1" t="s">
        <v>18471</v>
      </c>
      <c r="V4129" s="1" t="s">
        <v>654</v>
      </c>
      <c r="W4129" s="1" t="s">
        <v>58</v>
      </c>
      <c r="X4129" s="1" t="s">
        <v>173</v>
      </c>
      <c r="Y4129" s="1" t="s">
        <v>69</v>
      </c>
      <c r="Z4129" s="1" t="s">
        <v>69</v>
      </c>
      <c r="AA4129" s="1" t="s">
        <v>69</v>
      </c>
      <c r="AB4129" s="1" t="s">
        <v>61</v>
      </c>
      <c r="AC4129" s="1" t="s">
        <v>1416</v>
      </c>
      <c r="AD4129" s="1" t="s">
        <v>78</v>
      </c>
      <c r="AE4129" s="1" t="s">
        <v>123</v>
      </c>
      <c r="AF4129" s="1"/>
      <c r="AG4129" s="1">
        <v>20130801</v>
      </c>
      <c r="AH4129" s="1" t="str">
        <f t="shared" si="451"/>
        <v>201308</v>
      </c>
      <c r="AI4129" s="1"/>
      <c r="AJ4129" s="1"/>
      <c r="AK4129" s="1"/>
      <c r="AL4129" s="1">
        <v>96</v>
      </c>
      <c r="AM4129" s="1"/>
      <c r="AN4129" s="1">
        <v>0</v>
      </c>
      <c r="AO4129" s="1"/>
      <c r="AP4129" s="1">
        <v>20131223</v>
      </c>
      <c r="AQ4129" s="1">
        <v>20130801</v>
      </c>
      <c r="AR4129" s="1">
        <v>20140930</v>
      </c>
      <c r="AS4129" s="1" t="s">
        <v>64</v>
      </c>
      <c r="AT4129" s="1"/>
      <c r="AU4129" s="1"/>
      <c r="AV4129">
        <v>96</v>
      </c>
      <c r="AW4129" s="5" t="str">
        <f t="shared" si="452"/>
        <v>&gt;20万</v>
      </c>
      <c r="AX4129">
        <v>2289.6407300000001</v>
      </c>
      <c r="AY4129">
        <v>7</v>
      </c>
      <c r="AZ4129">
        <v>4769.00144</v>
      </c>
      <c r="BA4129">
        <v>12</v>
      </c>
      <c r="BB4129">
        <v>327.09153285714285</v>
      </c>
      <c r="BC4129" s="3" t="str">
        <f t="shared" si="453"/>
        <v>重点商场</v>
      </c>
      <c r="BD4129" s="4" t="s">
        <v>27584</v>
      </c>
      <c r="BE4129">
        <f t="shared" si="454"/>
        <v>397.41678666666667</v>
      </c>
      <c r="BF4129" s="4" t="str">
        <f t="shared" si="455"/>
        <v>&gt;20万</v>
      </c>
      <c r="BG4129" t="e">
        <v>#N/A</v>
      </c>
      <c r="BH4129" s="4" t="e">
        <v>#N/A</v>
      </c>
    </row>
    <row r="4130" spans="1:60">
      <c r="A4130" s="1" t="s">
        <v>18953</v>
      </c>
      <c r="B4130" s="1" t="s">
        <v>18954</v>
      </c>
      <c r="C4130" s="1" t="s">
        <v>18955</v>
      </c>
      <c r="D4130" s="1" t="s">
        <v>18956</v>
      </c>
      <c r="E4130" s="1" t="s">
        <v>17035</v>
      </c>
      <c r="F4130" s="1" t="s">
        <v>17036</v>
      </c>
      <c r="G4130" s="1" t="s">
        <v>49</v>
      </c>
      <c r="H4130" s="1" t="s">
        <v>17035</v>
      </c>
      <c r="I4130" s="1" t="s">
        <v>17036</v>
      </c>
      <c r="J4130" s="1" t="s">
        <v>49</v>
      </c>
      <c r="K4130" s="1" t="s">
        <v>17037</v>
      </c>
      <c r="L4130" s="1" t="s">
        <v>17036</v>
      </c>
      <c r="M4130" s="1" t="s">
        <v>51</v>
      </c>
      <c r="N4130" s="1" t="s">
        <v>52</v>
      </c>
      <c r="O4130" s="1" t="str">
        <f t="shared" si="450"/>
        <v>维持</v>
      </c>
      <c r="P4130" s="1" t="s">
        <v>53</v>
      </c>
      <c r="Q4130" s="1" t="s">
        <v>16649</v>
      </c>
      <c r="R4130" s="1" t="s">
        <v>18270</v>
      </c>
      <c r="S4130" s="1" t="s">
        <v>18271</v>
      </c>
      <c r="T4130" s="1" t="s">
        <v>654</v>
      </c>
      <c r="U4130" s="1" t="s">
        <v>18471</v>
      </c>
      <c r="V4130" s="1" t="s">
        <v>654</v>
      </c>
      <c r="W4130" s="1" t="s">
        <v>58</v>
      </c>
      <c r="X4130" s="1" t="s">
        <v>59</v>
      </c>
      <c r="Y4130" s="1" t="s">
        <v>88</v>
      </c>
      <c r="Z4130" s="1" t="s">
        <v>88</v>
      </c>
      <c r="AA4130" s="1" t="s">
        <v>88</v>
      </c>
      <c r="AB4130" s="1" t="s">
        <v>61</v>
      </c>
      <c r="AC4130" s="1" t="s">
        <v>82</v>
      </c>
      <c r="AD4130" s="1" t="s">
        <v>27597</v>
      </c>
      <c r="AE4130" s="1"/>
      <c r="AF4130" s="1" t="s">
        <v>1287</v>
      </c>
      <c r="AG4130" s="1">
        <v>20131018</v>
      </c>
      <c r="AH4130" s="1" t="str">
        <f t="shared" si="451"/>
        <v>201310</v>
      </c>
      <c r="AI4130" s="1"/>
      <c r="AJ4130" s="1"/>
      <c r="AK4130" s="1"/>
      <c r="AL4130" s="1">
        <v>56</v>
      </c>
      <c r="AM4130" s="1"/>
      <c r="AN4130" s="1">
        <v>0</v>
      </c>
      <c r="AO4130" s="1"/>
      <c r="AP4130" s="1">
        <v>20140318</v>
      </c>
      <c r="AQ4130" s="1">
        <v>20131018</v>
      </c>
      <c r="AR4130" s="1">
        <v>20140930</v>
      </c>
      <c r="AS4130" s="1" t="s">
        <v>64</v>
      </c>
      <c r="AT4130" s="1"/>
      <c r="AU4130" s="1"/>
      <c r="AV4130">
        <v>56</v>
      </c>
      <c r="AW4130" s="5" t="str">
        <f t="shared" si="452"/>
        <v>&gt;7万</v>
      </c>
      <c r="AX4130">
        <v>616.76810999999998</v>
      </c>
      <c r="AY4130">
        <v>7</v>
      </c>
      <c r="AZ4130">
        <v>998.14189999999985</v>
      </c>
      <c r="BA4130">
        <v>12</v>
      </c>
      <c r="BB4130">
        <v>88.109729999999999</v>
      </c>
      <c r="BC4130" s="3" t="str">
        <f t="shared" si="453"/>
        <v>其他商场</v>
      </c>
      <c r="BD4130" s="4" t="s">
        <v>27587</v>
      </c>
      <c r="BE4130">
        <f t="shared" si="454"/>
        <v>83.178491666666659</v>
      </c>
      <c r="BF4130" s="4" t="str">
        <f t="shared" si="455"/>
        <v>&gt;7万</v>
      </c>
      <c r="BG4130" t="e">
        <v>#N/A</v>
      </c>
      <c r="BH4130" s="4" t="e">
        <v>#N/A</v>
      </c>
    </row>
    <row r="4131" spans="1:60">
      <c r="A4131" s="1" t="s">
        <v>18957</v>
      </c>
      <c r="B4131" s="1" t="s">
        <v>18958</v>
      </c>
      <c r="C4131" s="1" t="s">
        <v>18959</v>
      </c>
      <c r="D4131" s="1" t="s">
        <v>18960</v>
      </c>
      <c r="E4131" s="1" t="s">
        <v>18294</v>
      </c>
      <c r="F4131" s="1" t="s">
        <v>10646</v>
      </c>
      <c r="G4131" s="1" t="s">
        <v>129</v>
      </c>
      <c r="H4131" s="1" t="s">
        <v>18961</v>
      </c>
      <c r="I4131" s="1" t="s">
        <v>18962</v>
      </c>
      <c r="J4131" s="1" t="s">
        <v>159</v>
      </c>
      <c r="K4131" s="1" t="s">
        <v>10645</v>
      </c>
      <c r="L4131" s="1" t="s">
        <v>10646</v>
      </c>
      <c r="M4131" s="1" t="s">
        <v>1734</v>
      </c>
      <c r="N4131" s="1" t="s">
        <v>52</v>
      </c>
      <c r="O4131" s="1" t="str">
        <f t="shared" si="450"/>
        <v>维持</v>
      </c>
      <c r="P4131" s="1" t="s">
        <v>53</v>
      </c>
      <c r="Q4131" s="1" t="s">
        <v>16649</v>
      </c>
      <c r="R4131" s="1" t="s">
        <v>18270</v>
      </c>
      <c r="S4131" s="1" t="s">
        <v>18519</v>
      </c>
      <c r="T4131" s="1" t="s">
        <v>355</v>
      </c>
      <c r="U4131" s="1" t="s">
        <v>18963</v>
      </c>
      <c r="V4131" s="1" t="s">
        <v>682</v>
      </c>
      <c r="W4131" s="1" t="s">
        <v>58</v>
      </c>
      <c r="X4131" s="1" t="s">
        <v>59</v>
      </c>
      <c r="Y4131" s="1" t="s">
        <v>60</v>
      </c>
      <c r="Z4131" s="1" t="s">
        <v>60</v>
      </c>
      <c r="AA4131" s="1" t="s">
        <v>60</v>
      </c>
      <c r="AB4131" s="1" t="s">
        <v>162</v>
      </c>
      <c r="AC4131" s="1" t="s">
        <v>325</v>
      </c>
      <c r="AD4131" s="1" t="s">
        <v>27599</v>
      </c>
      <c r="AE4131" s="1"/>
      <c r="AF4131" s="1" t="s">
        <v>72</v>
      </c>
      <c r="AG4131" s="1">
        <v>20130928</v>
      </c>
      <c r="AH4131" s="1" t="str">
        <f t="shared" si="451"/>
        <v>201309</v>
      </c>
      <c r="AI4131" s="1"/>
      <c r="AJ4131" s="1"/>
      <c r="AK4131" s="1"/>
      <c r="AL4131" s="1">
        <v>59</v>
      </c>
      <c r="AM4131" s="1"/>
      <c r="AN4131" s="1">
        <v>0</v>
      </c>
      <c r="AO4131" s="1"/>
      <c r="AP4131" s="1">
        <v>20150128</v>
      </c>
      <c r="AQ4131" s="1">
        <v>20130928</v>
      </c>
      <c r="AR4131" s="1">
        <v>20150930</v>
      </c>
      <c r="AS4131" s="1" t="s">
        <v>180</v>
      </c>
      <c r="AT4131" s="1"/>
      <c r="AU4131" s="1"/>
      <c r="AV4131">
        <v>59</v>
      </c>
      <c r="AW4131" s="5" t="str">
        <f t="shared" si="452"/>
        <v>&lt;7万</v>
      </c>
      <c r="AX4131">
        <v>282.02775999999994</v>
      </c>
      <c r="AY4131">
        <v>7</v>
      </c>
      <c r="AZ4131">
        <v>742.19444999999996</v>
      </c>
      <c r="BA4131">
        <v>12</v>
      </c>
      <c r="BB4131">
        <v>40.28967999999999</v>
      </c>
      <c r="BC4131" s="3" t="str">
        <f t="shared" si="453"/>
        <v>其他商场</v>
      </c>
      <c r="BD4131" s="4" t="s">
        <v>27586</v>
      </c>
      <c r="BE4131">
        <f t="shared" si="454"/>
        <v>61.849537499999997</v>
      </c>
      <c r="BF4131" s="4" t="str">
        <f t="shared" si="455"/>
        <v>&lt;7万</v>
      </c>
      <c r="BG4131" t="e">
        <v>#N/A</v>
      </c>
      <c r="BH4131" s="4" t="e">
        <v>#N/A</v>
      </c>
    </row>
    <row r="4132" spans="1:60">
      <c r="A4132" s="1" t="s">
        <v>18964</v>
      </c>
      <c r="B4132" s="1" t="s">
        <v>18965</v>
      </c>
      <c r="C4132" s="1" t="s">
        <v>18965</v>
      </c>
      <c r="D4132" s="1" t="s">
        <v>18966</v>
      </c>
      <c r="E4132" s="1" t="s">
        <v>18294</v>
      </c>
      <c r="F4132" s="1" t="s">
        <v>10646</v>
      </c>
      <c r="G4132" s="1" t="s">
        <v>129</v>
      </c>
      <c r="H4132" s="1" t="s">
        <v>18566</v>
      </c>
      <c r="I4132" s="1" t="s">
        <v>18567</v>
      </c>
      <c r="J4132" s="1" t="s">
        <v>159</v>
      </c>
      <c r="K4132" s="1" t="s">
        <v>10645</v>
      </c>
      <c r="L4132" s="1" t="s">
        <v>10646</v>
      </c>
      <c r="M4132" s="1" t="s">
        <v>1734</v>
      </c>
      <c r="N4132" s="1" t="s">
        <v>52</v>
      </c>
      <c r="O4132" s="1" t="str">
        <f t="shared" si="450"/>
        <v>维持</v>
      </c>
      <c r="P4132" s="1" t="s">
        <v>53</v>
      </c>
      <c r="Q4132" s="1" t="s">
        <v>16649</v>
      </c>
      <c r="R4132" s="1" t="s">
        <v>18270</v>
      </c>
      <c r="S4132" s="1" t="s">
        <v>18368</v>
      </c>
      <c r="T4132" s="1" t="s">
        <v>133</v>
      </c>
      <c r="U4132" s="1" t="s">
        <v>18568</v>
      </c>
      <c r="V4132" s="1" t="s">
        <v>682</v>
      </c>
      <c r="W4132" s="1" t="s">
        <v>58</v>
      </c>
      <c r="X4132" s="1" t="s">
        <v>94</v>
      </c>
      <c r="Y4132" s="1" t="s">
        <v>60</v>
      </c>
      <c r="Z4132" s="1" t="s">
        <v>60</v>
      </c>
      <c r="AA4132" s="1" t="s">
        <v>60</v>
      </c>
      <c r="AB4132" s="1" t="s">
        <v>162</v>
      </c>
      <c r="AC4132" s="1" t="s">
        <v>134</v>
      </c>
      <c r="AD4132" s="1" t="s">
        <v>78</v>
      </c>
      <c r="AE4132" s="1" t="s">
        <v>71</v>
      </c>
      <c r="AF4132" s="1"/>
      <c r="AG4132" s="1">
        <v>20130927</v>
      </c>
      <c r="AH4132" s="1" t="str">
        <f t="shared" si="451"/>
        <v>201309</v>
      </c>
      <c r="AI4132" s="1"/>
      <c r="AJ4132" s="1"/>
      <c r="AK4132" s="1"/>
      <c r="AL4132" s="1">
        <v>73</v>
      </c>
      <c r="AM4132" s="1"/>
      <c r="AN4132" s="1">
        <v>0</v>
      </c>
      <c r="AO4132" s="1"/>
      <c r="AP4132" s="1">
        <v>20150128</v>
      </c>
      <c r="AQ4132" s="1">
        <v>20130927</v>
      </c>
      <c r="AR4132" s="1">
        <v>20150930</v>
      </c>
      <c r="AS4132" s="1" t="s">
        <v>180</v>
      </c>
      <c r="AT4132" s="1"/>
      <c r="AU4132" s="1"/>
      <c r="AV4132">
        <v>73</v>
      </c>
      <c r="AW4132" s="5" t="str">
        <f t="shared" si="452"/>
        <v>&lt;7万</v>
      </c>
      <c r="AX4132">
        <v>431.91413999999997</v>
      </c>
      <c r="AY4132">
        <v>7</v>
      </c>
      <c r="AZ4132">
        <v>639.43751999999995</v>
      </c>
      <c r="BA4132">
        <v>12</v>
      </c>
      <c r="BB4132">
        <v>61.702019999999997</v>
      </c>
      <c r="BC4132" s="3" t="str">
        <f t="shared" si="453"/>
        <v>其他商场</v>
      </c>
      <c r="BD4132" s="4" t="s">
        <v>27586</v>
      </c>
      <c r="BE4132">
        <f t="shared" si="454"/>
        <v>53.286459999999998</v>
      </c>
      <c r="BF4132" s="4" t="str">
        <f t="shared" si="455"/>
        <v>&lt;7万</v>
      </c>
      <c r="BG4132" t="e">
        <v>#N/A</v>
      </c>
      <c r="BH4132" s="4" t="e">
        <v>#N/A</v>
      </c>
    </row>
    <row r="4133" spans="1:60">
      <c r="A4133" s="1" t="s">
        <v>18967</v>
      </c>
      <c r="B4133" s="1" t="s">
        <v>18968</v>
      </c>
      <c r="C4133" s="1" t="s">
        <v>18969</v>
      </c>
      <c r="D4133" s="1" t="s">
        <v>18970</v>
      </c>
      <c r="E4133" s="1" t="s">
        <v>17035</v>
      </c>
      <c r="F4133" s="1" t="s">
        <v>17036</v>
      </c>
      <c r="G4133" s="1" t="s">
        <v>49</v>
      </c>
      <c r="H4133" s="1" t="s">
        <v>17035</v>
      </c>
      <c r="I4133" s="1" t="s">
        <v>17036</v>
      </c>
      <c r="J4133" s="1" t="s">
        <v>49</v>
      </c>
      <c r="K4133" s="1" t="s">
        <v>17037</v>
      </c>
      <c r="L4133" s="1" t="s">
        <v>17036</v>
      </c>
      <c r="M4133" s="1" t="s">
        <v>51</v>
      </c>
      <c r="N4133" s="1" t="s">
        <v>52</v>
      </c>
      <c r="O4133" s="1" t="str">
        <f t="shared" si="450"/>
        <v>维持</v>
      </c>
      <c r="P4133" s="1" t="s">
        <v>53</v>
      </c>
      <c r="Q4133" s="1" t="s">
        <v>16649</v>
      </c>
      <c r="R4133" s="1" t="s">
        <v>18270</v>
      </c>
      <c r="S4133" s="1" t="s">
        <v>18271</v>
      </c>
      <c r="T4133" s="1" t="s">
        <v>654</v>
      </c>
      <c r="U4133" s="1" t="s">
        <v>4906</v>
      </c>
      <c r="V4133" s="1" t="s">
        <v>654</v>
      </c>
      <c r="W4133" s="1" t="s">
        <v>58</v>
      </c>
      <c r="X4133" s="1" t="s">
        <v>173</v>
      </c>
      <c r="Y4133" s="1" t="s">
        <v>60</v>
      </c>
      <c r="Z4133" s="1" t="s">
        <v>60</v>
      </c>
      <c r="AA4133" s="1" t="s">
        <v>60</v>
      </c>
      <c r="AB4133" s="1" t="s">
        <v>61</v>
      </c>
      <c r="AC4133" s="1" t="s">
        <v>1416</v>
      </c>
      <c r="AD4133" s="1" t="s">
        <v>78</v>
      </c>
      <c r="AE4133" s="1" t="s">
        <v>83</v>
      </c>
      <c r="AF4133" s="1" t="s">
        <v>72</v>
      </c>
      <c r="AG4133" s="1">
        <v>20131127</v>
      </c>
      <c r="AH4133" s="1" t="str">
        <f t="shared" si="451"/>
        <v>201311</v>
      </c>
      <c r="AI4133" s="1"/>
      <c r="AJ4133" s="1"/>
      <c r="AK4133" s="1"/>
      <c r="AL4133" s="1">
        <v>140</v>
      </c>
      <c r="AM4133" s="1"/>
      <c r="AN4133" s="1">
        <v>140</v>
      </c>
      <c r="AO4133" s="1"/>
      <c r="AP4133" s="1">
        <v>20131223</v>
      </c>
      <c r="AQ4133" s="1">
        <v>20131127</v>
      </c>
      <c r="AR4133" s="1">
        <v>20140930</v>
      </c>
      <c r="AS4133" s="1" t="s">
        <v>64</v>
      </c>
      <c r="AT4133" s="1"/>
      <c r="AU4133" s="1"/>
      <c r="AV4133">
        <v>140</v>
      </c>
      <c r="AW4133" s="5" t="str">
        <f t="shared" si="452"/>
        <v>&lt;7万</v>
      </c>
      <c r="AX4133">
        <v>432.41745000000003</v>
      </c>
      <c r="AY4133">
        <v>7</v>
      </c>
      <c r="AZ4133">
        <v>692.91507999999999</v>
      </c>
      <c r="BA4133">
        <v>12</v>
      </c>
      <c r="BB4133">
        <v>61.773921428571434</v>
      </c>
      <c r="BC4133" s="3" t="str">
        <f t="shared" si="453"/>
        <v>其他商场</v>
      </c>
      <c r="BD4133" s="4" t="s">
        <v>27586</v>
      </c>
      <c r="BE4133">
        <f t="shared" si="454"/>
        <v>57.74292333333333</v>
      </c>
      <c r="BF4133" s="4" t="str">
        <f t="shared" si="455"/>
        <v>&lt;7万</v>
      </c>
      <c r="BG4133" t="e">
        <v>#N/A</v>
      </c>
      <c r="BH4133" s="4" t="e">
        <v>#N/A</v>
      </c>
    </row>
    <row r="4134" spans="1:60">
      <c r="A4134" s="1" t="s">
        <v>18971</v>
      </c>
      <c r="B4134" s="1" t="s">
        <v>18972</v>
      </c>
      <c r="C4134" s="1" t="s">
        <v>18972</v>
      </c>
      <c r="D4134" s="1" t="s">
        <v>18973</v>
      </c>
      <c r="E4134" s="1" t="s">
        <v>18287</v>
      </c>
      <c r="F4134" s="1" t="s">
        <v>10646</v>
      </c>
      <c r="G4134" s="1" t="s">
        <v>129</v>
      </c>
      <c r="H4134" s="1" t="s">
        <v>18287</v>
      </c>
      <c r="I4134" s="1" t="s">
        <v>10646</v>
      </c>
      <c r="J4134" s="1" t="s">
        <v>129</v>
      </c>
      <c r="K4134" s="1" t="s">
        <v>10645</v>
      </c>
      <c r="L4134" s="1" t="s">
        <v>10646</v>
      </c>
      <c r="M4134" s="1" t="s">
        <v>64</v>
      </c>
      <c r="N4134" s="1" t="s">
        <v>52</v>
      </c>
      <c r="O4134" s="1" t="str">
        <f t="shared" si="450"/>
        <v>维持</v>
      </c>
      <c r="P4134" s="1" t="s">
        <v>53</v>
      </c>
      <c r="Q4134" s="1" t="s">
        <v>16649</v>
      </c>
      <c r="R4134" s="1" t="s">
        <v>18270</v>
      </c>
      <c r="S4134" s="1" t="s">
        <v>18499</v>
      </c>
      <c r="T4134" s="1" t="s">
        <v>355</v>
      </c>
      <c r="U4134" s="1" t="s">
        <v>18500</v>
      </c>
      <c r="V4134" s="1" t="s">
        <v>355</v>
      </c>
      <c r="W4134" s="1" t="s">
        <v>58</v>
      </c>
      <c r="X4134" s="1" t="s">
        <v>139</v>
      </c>
      <c r="Y4134" s="1" t="s">
        <v>88</v>
      </c>
      <c r="Z4134" s="1" t="s">
        <v>88</v>
      </c>
      <c r="AA4134" s="1" t="s">
        <v>88</v>
      </c>
      <c r="AB4134" s="1" t="s">
        <v>61</v>
      </c>
      <c r="AC4134" s="1" t="s">
        <v>134</v>
      </c>
      <c r="AD4134" s="1" t="s">
        <v>27597</v>
      </c>
      <c r="AE4134" s="1" t="s">
        <v>123</v>
      </c>
      <c r="AF4134" s="1"/>
      <c r="AG4134" s="1">
        <v>20131214</v>
      </c>
      <c r="AH4134" s="1" t="str">
        <f t="shared" si="451"/>
        <v>201312</v>
      </c>
      <c r="AI4134" s="1"/>
      <c r="AJ4134" s="1"/>
      <c r="AK4134" s="1"/>
      <c r="AL4134" s="1">
        <v>76</v>
      </c>
      <c r="AM4134" s="1"/>
      <c r="AN4134" s="1">
        <v>90</v>
      </c>
      <c r="AO4134" s="1"/>
      <c r="AP4134" s="1">
        <v>20141112</v>
      </c>
      <c r="AQ4134" s="1">
        <v>20131214</v>
      </c>
      <c r="AR4134" s="1">
        <v>20140930</v>
      </c>
      <c r="AS4134" s="1" t="s">
        <v>180</v>
      </c>
      <c r="AT4134" s="1"/>
      <c r="AU4134" s="1"/>
      <c r="AV4134">
        <v>76</v>
      </c>
      <c r="AW4134" s="5" t="str">
        <f t="shared" si="452"/>
        <v>&gt;7万</v>
      </c>
      <c r="AX4134">
        <v>1038.768</v>
      </c>
      <c r="AY4134">
        <v>7</v>
      </c>
      <c r="AZ4134">
        <v>1004.9369999999999</v>
      </c>
      <c r="BA4134">
        <v>12</v>
      </c>
      <c r="BB4134">
        <v>148.39542857142857</v>
      </c>
      <c r="BC4134" s="3" t="str">
        <f t="shared" si="453"/>
        <v>常规商场</v>
      </c>
      <c r="BD4134" s="4" t="s">
        <v>27585</v>
      </c>
      <c r="BE4134">
        <f t="shared" si="454"/>
        <v>83.744749999999996</v>
      </c>
      <c r="BF4134" s="4" t="str">
        <f t="shared" si="455"/>
        <v>&gt;7万</v>
      </c>
      <c r="BG4134" t="e">
        <v>#N/A</v>
      </c>
      <c r="BH4134" s="4" t="e">
        <v>#N/A</v>
      </c>
    </row>
    <row r="4135" spans="1:60">
      <c r="A4135" s="1" t="s">
        <v>18974</v>
      </c>
      <c r="B4135" s="1" t="s">
        <v>18975</v>
      </c>
      <c r="C4135" s="1" t="s">
        <v>18975</v>
      </c>
      <c r="D4135" s="1" t="s">
        <v>18976</v>
      </c>
      <c r="E4135" s="1" t="s">
        <v>17035</v>
      </c>
      <c r="F4135" s="1" t="s">
        <v>17036</v>
      </c>
      <c r="G4135" s="1" t="s">
        <v>49</v>
      </c>
      <c r="H4135" s="1" t="s">
        <v>17035</v>
      </c>
      <c r="I4135" s="1" t="s">
        <v>17036</v>
      </c>
      <c r="J4135" s="1" t="s">
        <v>49</v>
      </c>
      <c r="K4135" s="1" t="s">
        <v>17037</v>
      </c>
      <c r="L4135" s="1" t="s">
        <v>17036</v>
      </c>
      <c r="M4135" s="1" t="s">
        <v>51</v>
      </c>
      <c r="N4135" s="1" t="s">
        <v>52</v>
      </c>
      <c r="O4135" s="1" t="str">
        <f t="shared" si="450"/>
        <v>维持</v>
      </c>
      <c r="P4135" s="1" t="s">
        <v>53</v>
      </c>
      <c r="Q4135" s="1" t="s">
        <v>16649</v>
      </c>
      <c r="R4135" s="1" t="s">
        <v>18270</v>
      </c>
      <c r="S4135" s="1" t="s">
        <v>18271</v>
      </c>
      <c r="T4135" s="1" t="s">
        <v>654</v>
      </c>
      <c r="U4135" s="1" t="s">
        <v>18471</v>
      </c>
      <c r="V4135" s="1" t="s">
        <v>654</v>
      </c>
      <c r="W4135" s="1" t="s">
        <v>58</v>
      </c>
      <c r="X4135" s="1" t="s">
        <v>173</v>
      </c>
      <c r="Y4135" s="1" t="s">
        <v>76</v>
      </c>
      <c r="Z4135" s="1" t="s">
        <v>77</v>
      </c>
      <c r="AA4135" s="1" t="s">
        <v>77</v>
      </c>
      <c r="AB4135" s="1" t="s">
        <v>61</v>
      </c>
      <c r="AC4135" s="1" t="s">
        <v>297</v>
      </c>
      <c r="AD4135" s="1" t="s">
        <v>27597</v>
      </c>
      <c r="AE4135" s="1" t="s">
        <v>71</v>
      </c>
      <c r="AF4135" s="1"/>
      <c r="AG4135" s="1">
        <v>20131220</v>
      </c>
      <c r="AH4135" s="1" t="str">
        <f t="shared" si="451"/>
        <v>201312</v>
      </c>
      <c r="AI4135" s="1"/>
      <c r="AJ4135" s="1"/>
      <c r="AK4135" s="1"/>
      <c r="AL4135" s="1">
        <v>61</v>
      </c>
      <c r="AM4135" s="1"/>
      <c r="AN4135" s="1">
        <v>61</v>
      </c>
      <c r="AO4135" s="1"/>
      <c r="AP4135" s="1">
        <v>20131226</v>
      </c>
      <c r="AQ4135" s="1">
        <v>20131220</v>
      </c>
      <c r="AR4135" s="1">
        <v>20140930</v>
      </c>
      <c r="AS4135" s="1" t="s">
        <v>180</v>
      </c>
      <c r="AT4135" s="1"/>
      <c r="AU4135" s="1"/>
      <c r="AV4135">
        <v>61</v>
      </c>
      <c r="AW4135" s="5" t="str">
        <f t="shared" si="452"/>
        <v>&gt;10万</v>
      </c>
      <c r="AX4135">
        <v>1179.54907</v>
      </c>
      <c r="AY4135">
        <v>7</v>
      </c>
      <c r="AZ4135">
        <v>2349.6488599999998</v>
      </c>
      <c r="BA4135">
        <v>12</v>
      </c>
      <c r="BB4135">
        <v>168.50701000000001</v>
      </c>
      <c r="BC4135" s="3" t="str">
        <f t="shared" si="453"/>
        <v>常规商场</v>
      </c>
      <c r="BD4135" s="4" t="s">
        <v>27585</v>
      </c>
      <c r="BE4135">
        <f t="shared" si="454"/>
        <v>195.80407166666666</v>
      </c>
      <c r="BF4135" s="4" t="str">
        <f t="shared" si="455"/>
        <v>&gt;10万</v>
      </c>
      <c r="BG4135" t="e">
        <v>#N/A</v>
      </c>
      <c r="BH4135" s="4" t="e">
        <v>#N/A</v>
      </c>
    </row>
    <row r="4136" spans="1:60">
      <c r="A4136" s="1" t="s">
        <v>18977</v>
      </c>
      <c r="B4136" s="1" t="s">
        <v>18978</v>
      </c>
      <c r="C4136" s="1" t="s">
        <v>18978</v>
      </c>
      <c r="D4136" s="1" t="s">
        <v>18979</v>
      </c>
      <c r="E4136" s="1" t="s">
        <v>17035</v>
      </c>
      <c r="F4136" s="1" t="s">
        <v>17036</v>
      </c>
      <c r="G4136" s="1" t="s">
        <v>49</v>
      </c>
      <c r="H4136" s="1" t="s">
        <v>17035</v>
      </c>
      <c r="I4136" s="1" t="s">
        <v>17036</v>
      </c>
      <c r="J4136" s="1" t="s">
        <v>49</v>
      </c>
      <c r="K4136" s="1" t="s">
        <v>17037</v>
      </c>
      <c r="L4136" s="1" t="s">
        <v>17036</v>
      </c>
      <c r="M4136" s="1" t="s">
        <v>51</v>
      </c>
      <c r="N4136" s="1" t="s">
        <v>52</v>
      </c>
      <c r="O4136" s="1" t="str">
        <f t="shared" si="450"/>
        <v>维持</v>
      </c>
      <c r="P4136" s="1" t="s">
        <v>53</v>
      </c>
      <c r="Q4136" s="1" t="s">
        <v>16649</v>
      </c>
      <c r="R4136" s="1" t="s">
        <v>18270</v>
      </c>
      <c r="S4136" s="1" t="s">
        <v>18271</v>
      </c>
      <c r="T4136" s="1" t="s">
        <v>654</v>
      </c>
      <c r="U4136" s="1" t="s">
        <v>18282</v>
      </c>
      <c r="V4136" s="1" t="s">
        <v>654</v>
      </c>
      <c r="W4136" s="1" t="s">
        <v>58</v>
      </c>
      <c r="X4136" s="1" t="s">
        <v>94</v>
      </c>
      <c r="Y4136" s="1" t="s">
        <v>76</v>
      </c>
      <c r="Z4136" s="1" t="s">
        <v>77</v>
      </c>
      <c r="AA4136" s="1" t="s">
        <v>77</v>
      </c>
      <c r="AB4136" s="1" t="s">
        <v>61</v>
      </c>
      <c r="AC4136" s="1" t="s">
        <v>82</v>
      </c>
      <c r="AD4136" s="1" t="s">
        <v>27597</v>
      </c>
      <c r="AE4136" s="1" t="s">
        <v>123</v>
      </c>
      <c r="AF4136" s="1" t="s">
        <v>861</v>
      </c>
      <c r="AG4136" s="1">
        <v>20131222</v>
      </c>
      <c r="AH4136" s="1" t="str">
        <f t="shared" si="451"/>
        <v>201312</v>
      </c>
      <c r="AI4136" s="1"/>
      <c r="AJ4136" s="1"/>
      <c r="AK4136" s="1"/>
      <c r="AL4136" s="1">
        <v>0</v>
      </c>
      <c r="AM4136" s="1"/>
      <c r="AN4136" s="1">
        <v>0</v>
      </c>
      <c r="AO4136" s="1"/>
      <c r="AP4136" s="1"/>
      <c r="AQ4136" s="1"/>
      <c r="AR4136" s="1"/>
      <c r="AS4136" s="1" t="s">
        <v>64</v>
      </c>
      <c r="AT4136" s="1"/>
      <c r="AU4136" s="1"/>
      <c r="AV4136">
        <v>0</v>
      </c>
      <c r="AW4136" s="5" t="str">
        <f t="shared" si="452"/>
        <v>&gt;10万</v>
      </c>
      <c r="AX4136">
        <v>829.10101000000009</v>
      </c>
      <c r="AY4136">
        <v>7</v>
      </c>
      <c r="AZ4136">
        <v>1261.5309600000001</v>
      </c>
      <c r="BA4136">
        <v>12</v>
      </c>
      <c r="BB4136">
        <v>118.44300142857143</v>
      </c>
      <c r="BC4136" s="3" t="str">
        <f t="shared" si="453"/>
        <v>其他商场</v>
      </c>
      <c r="BD4136" s="4" t="s">
        <v>27585</v>
      </c>
      <c r="BE4136">
        <f t="shared" si="454"/>
        <v>105.12758000000001</v>
      </c>
      <c r="BF4136" s="4" t="str">
        <f t="shared" si="455"/>
        <v>&gt;10万</v>
      </c>
      <c r="BG4136" t="e">
        <v>#N/A</v>
      </c>
      <c r="BH4136" s="4" t="e">
        <v>#N/A</v>
      </c>
    </row>
    <row r="4137" spans="1:60">
      <c r="A4137" s="1" t="s">
        <v>18980</v>
      </c>
      <c r="B4137" s="1" t="s">
        <v>18981</v>
      </c>
      <c r="C4137" s="1" t="s">
        <v>18981</v>
      </c>
      <c r="D4137" s="1" t="s">
        <v>18982</v>
      </c>
      <c r="E4137" s="1" t="s">
        <v>18294</v>
      </c>
      <c r="F4137" s="1" t="s">
        <v>10646</v>
      </c>
      <c r="G4137" s="1" t="s">
        <v>129</v>
      </c>
      <c r="H4137" s="1" t="s">
        <v>18672</v>
      </c>
      <c r="I4137" s="1" t="s">
        <v>18673</v>
      </c>
      <c r="J4137" s="1" t="s">
        <v>159</v>
      </c>
      <c r="K4137" s="1" t="s">
        <v>10645</v>
      </c>
      <c r="L4137" s="1" t="s">
        <v>10646</v>
      </c>
      <c r="M4137" s="1" t="s">
        <v>1734</v>
      </c>
      <c r="N4137" s="1" t="s">
        <v>52</v>
      </c>
      <c r="O4137" s="1" t="str">
        <f t="shared" si="450"/>
        <v>维持</v>
      </c>
      <c r="P4137" s="1" t="s">
        <v>53</v>
      </c>
      <c r="Q4137" s="1" t="s">
        <v>16649</v>
      </c>
      <c r="R4137" s="1" t="s">
        <v>18270</v>
      </c>
      <c r="S4137" s="1" t="s">
        <v>11880</v>
      </c>
      <c r="T4137" s="1" t="s">
        <v>355</v>
      </c>
      <c r="U4137" s="1" t="s">
        <v>18674</v>
      </c>
      <c r="V4137" s="1" t="s">
        <v>355</v>
      </c>
      <c r="W4137" s="1" t="s">
        <v>58</v>
      </c>
      <c r="X4137" s="1" t="s">
        <v>59</v>
      </c>
      <c r="Y4137" s="1" t="s">
        <v>60</v>
      </c>
      <c r="Z4137" s="1" t="s">
        <v>60</v>
      </c>
      <c r="AA4137" s="1" t="s">
        <v>60</v>
      </c>
      <c r="AB4137" s="1" t="s">
        <v>162</v>
      </c>
      <c r="AC4137" s="1" t="s">
        <v>325</v>
      </c>
      <c r="AD4137" s="1" t="s">
        <v>27597</v>
      </c>
      <c r="AE4137" s="1"/>
      <c r="AF4137" s="1" t="s">
        <v>63</v>
      </c>
      <c r="AG4137" s="1">
        <v>20131225</v>
      </c>
      <c r="AH4137" s="1" t="str">
        <f t="shared" si="451"/>
        <v>201312</v>
      </c>
      <c r="AI4137" s="1">
        <v>20140430</v>
      </c>
      <c r="AJ4137" s="1"/>
      <c r="AK4137" s="1"/>
      <c r="AL4137" s="1">
        <v>74</v>
      </c>
      <c r="AM4137" s="1"/>
      <c r="AN4137" s="1">
        <v>74</v>
      </c>
      <c r="AO4137" s="1"/>
      <c r="AP4137" s="1">
        <v>20150612</v>
      </c>
      <c r="AQ4137" s="1">
        <v>20140430</v>
      </c>
      <c r="AR4137" s="1">
        <v>20150930</v>
      </c>
      <c r="AS4137" s="1" t="s">
        <v>180</v>
      </c>
      <c r="AT4137" s="1"/>
      <c r="AU4137" s="1"/>
      <c r="AV4137">
        <v>74</v>
      </c>
      <c r="AW4137" s="5" t="str">
        <f t="shared" si="452"/>
        <v>&lt;7万</v>
      </c>
      <c r="AX4137">
        <v>512.44519000000003</v>
      </c>
      <c r="AY4137">
        <v>7</v>
      </c>
      <c r="AZ4137">
        <v>411.15460999999999</v>
      </c>
      <c r="BA4137">
        <v>9</v>
      </c>
      <c r="BB4137">
        <v>73.206455714285724</v>
      </c>
      <c r="BC4137" s="3" t="str">
        <f t="shared" si="453"/>
        <v>其他商场</v>
      </c>
      <c r="BD4137" s="4" t="s">
        <v>27587</v>
      </c>
      <c r="BE4137">
        <f t="shared" si="454"/>
        <v>45.683845555555557</v>
      </c>
      <c r="BF4137" s="4" t="str">
        <f t="shared" si="455"/>
        <v>&lt;7万</v>
      </c>
      <c r="BG4137" t="e">
        <v>#N/A</v>
      </c>
      <c r="BH4137" s="4" t="e">
        <v>#N/A</v>
      </c>
    </row>
    <row r="4138" spans="1:60">
      <c r="A4138" s="1" t="s">
        <v>18983</v>
      </c>
      <c r="B4138" s="1" t="s">
        <v>18984</v>
      </c>
      <c r="C4138" s="1" t="s">
        <v>18984</v>
      </c>
      <c r="D4138" s="1" t="s">
        <v>18985</v>
      </c>
      <c r="E4138" s="1" t="s">
        <v>17035</v>
      </c>
      <c r="F4138" s="1" t="s">
        <v>17036</v>
      </c>
      <c r="G4138" s="1" t="s">
        <v>49</v>
      </c>
      <c r="H4138" s="1" t="s">
        <v>17035</v>
      </c>
      <c r="I4138" s="1" t="s">
        <v>17036</v>
      </c>
      <c r="J4138" s="1" t="s">
        <v>49</v>
      </c>
      <c r="K4138" s="1" t="s">
        <v>17037</v>
      </c>
      <c r="L4138" s="1" t="s">
        <v>17036</v>
      </c>
      <c r="M4138" s="1" t="s">
        <v>51</v>
      </c>
      <c r="N4138" s="1" t="s">
        <v>52</v>
      </c>
      <c r="O4138" s="1" t="str">
        <f t="shared" si="450"/>
        <v>维持</v>
      </c>
      <c r="P4138" s="1" t="s">
        <v>53</v>
      </c>
      <c r="Q4138" s="1" t="s">
        <v>16649</v>
      </c>
      <c r="R4138" s="1" t="s">
        <v>18270</v>
      </c>
      <c r="S4138" s="1" t="s">
        <v>18271</v>
      </c>
      <c r="T4138" s="1" t="s">
        <v>654</v>
      </c>
      <c r="U4138" s="1" t="s">
        <v>18471</v>
      </c>
      <c r="V4138" s="1" t="s">
        <v>654</v>
      </c>
      <c r="W4138" s="1" t="s">
        <v>185</v>
      </c>
      <c r="X4138" s="1" t="s">
        <v>59</v>
      </c>
      <c r="Y4138" s="1" t="s">
        <v>186</v>
      </c>
      <c r="Z4138" s="1" t="s">
        <v>186</v>
      </c>
      <c r="AA4138" s="1" t="s">
        <v>186</v>
      </c>
      <c r="AB4138" s="1" t="s">
        <v>61</v>
      </c>
      <c r="AC4138" s="1" t="s">
        <v>82</v>
      </c>
      <c r="AD4138" s="1" t="s">
        <v>78</v>
      </c>
      <c r="AE4138" s="1"/>
      <c r="AF4138" s="1" t="s">
        <v>72</v>
      </c>
      <c r="AG4138" s="1">
        <v>20131106</v>
      </c>
      <c r="AH4138" s="1" t="str">
        <f t="shared" si="451"/>
        <v>201311</v>
      </c>
      <c r="AI4138" s="1"/>
      <c r="AJ4138" s="1"/>
      <c r="AK4138" s="1"/>
      <c r="AL4138" s="1">
        <v>0</v>
      </c>
      <c r="AM4138" s="1"/>
      <c r="AN4138" s="1">
        <v>0</v>
      </c>
      <c r="AO4138" s="1"/>
      <c r="AP4138" s="1"/>
      <c r="AQ4138" s="1"/>
      <c r="AR4138" s="1"/>
      <c r="AS4138" s="1" t="s">
        <v>189</v>
      </c>
      <c r="AT4138" s="1"/>
      <c r="AU4138" s="1"/>
      <c r="AV4138">
        <v>0</v>
      </c>
      <c r="AW4138" s="5" t="str">
        <f t="shared" si="452"/>
        <v>&gt;7万</v>
      </c>
      <c r="AX4138">
        <v>533.78649999999993</v>
      </c>
      <c r="AY4138">
        <v>7</v>
      </c>
      <c r="AZ4138">
        <v>981.03777999999988</v>
      </c>
      <c r="BA4138">
        <v>12</v>
      </c>
      <c r="BB4138">
        <v>76.255214285714274</v>
      </c>
      <c r="BC4138" s="3" t="str">
        <f t="shared" si="453"/>
        <v>其他商场</v>
      </c>
      <c r="BD4138" s="4" t="s">
        <v>27587</v>
      </c>
      <c r="BE4138">
        <f t="shared" si="454"/>
        <v>81.753148333333328</v>
      </c>
      <c r="BF4138" s="4" t="str">
        <f t="shared" si="455"/>
        <v>&gt;7万</v>
      </c>
      <c r="BG4138" t="e">
        <v>#N/A</v>
      </c>
      <c r="BH4138" s="4" t="e">
        <v>#N/A</v>
      </c>
    </row>
    <row r="4139" spans="1:60">
      <c r="A4139" s="1" t="s">
        <v>18986</v>
      </c>
      <c r="B4139" s="1" t="s">
        <v>18987</v>
      </c>
      <c r="C4139" s="1" t="s">
        <v>18987</v>
      </c>
      <c r="D4139" s="1" t="s">
        <v>18988</v>
      </c>
      <c r="E4139" s="1" t="s">
        <v>18287</v>
      </c>
      <c r="F4139" s="1" t="s">
        <v>10646</v>
      </c>
      <c r="G4139" s="1" t="s">
        <v>129</v>
      </c>
      <c r="H4139" s="1" t="s">
        <v>18287</v>
      </c>
      <c r="I4139" s="1" t="s">
        <v>10646</v>
      </c>
      <c r="J4139" s="1" t="s">
        <v>129</v>
      </c>
      <c r="K4139" s="1" t="s">
        <v>10645</v>
      </c>
      <c r="L4139" s="1" t="s">
        <v>10646</v>
      </c>
      <c r="M4139" s="1" t="s">
        <v>64</v>
      </c>
      <c r="N4139" s="1" t="s">
        <v>52</v>
      </c>
      <c r="O4139" s="1" t="str">
        <f t="shared" si="450"/>
        <v>维持</v>
      </c>
      <c r="P4139" s="1" t="s">
        <v>53</v>
      </c>
      <c r="Q4139" s="1" t="s">
        <v>16649</v>
      </c>
      <c r="R4139" s="1" t="s">
        <v>18270</v>
      </c>
      <c r="S4139" s="1" t="s">
        <v>18519</v>
      </c>
      <c r="T4139" s="1" t="s">
        <v>355</v>
      </c>
      <c r="U4139" s="1" t="s">
        <v>18989</v>
      </c>
      <c r="V4139" s="1" t="s">
        <v>355</v>
      </c>
      <c r="W4139" s="1" t="s">
        <v>58</v>
      </c>
      <c r="X4139" s="1" t="s">
        <v>59</v>
      </c>
      <c r="Y4139" s="1" t="s">
        <v>76</v>
      </c>
      <c r="Z4139" s="1" t="s">
        <v>77</v>
      </c>
      <c r="AA4139" s="1" t="s">
        <v>77</v>
      </c>
      <c r="AB4139" s="1" t="s">
        <v>61</v>
      </c>
      <c r="AC4139" s="1" t="s">
        <v>134</v>
      </c>
      <c r="AD4139" s="1" t="s">
        <v>27599</v>
      </c>
      <c r="AE4139" s="1"/>
      <c r="AF4139" s="1" t="s">
        <v>72</v>
      </c>
      <c r="AG4139" s="1">
        <v>20131221</v>
      </c>
      <c r="AH4139" s="1" t="str">
        <f t="shared" si="451"/>
        <v>201312</v>
      </c>
      <c r="AI4139" s="1"/>
      <c r="AJ4139" s="1"/>
      <c r="AK4139" s="1"/>
      <c r="AL4139" s="1">
        <v>51</v>
      </c>
      <c r="AM4139" s="1"/>
      <c r="AN4139" s="1">
        <v>51</v>
      </c>
      <c r="AO4139" s="1"/>
      <c r="AP4139" s="1">
        <v>20141112</v>
      </c>
      <c r="AQ4139" s="1">
        <v>20131221</v>
      </c>
      <c r="AR4139" s="1">
        <v>20140930</v>
      </c>
      <c r="AS4139" s="1" t="s">
        <v>180</v>
      </c>
      <c r="AT4139" s="1"/>
      <c r="AU4139" s="1"/>
      <c r="AV4139">
        <v>51</v>
      </c>
      <c r="AW4139" s="5" t="str">
        <f t="shared" si="452"/>
        <v>&gt;10万</v>
      </c>
      <c r="AX4139">
        <v>566.85599999999999</v>
      </c>
      <c r="AY4139">
        <v>7</v>
      </c>
      <c r="AZ4139">
        <v>1466.2449999999999</v>
      </c>
      <c r="BA4139">
        <v>12</v>
      </c>
      <c r="BB4139">
        <v>80.979428571428571</v>
      </c>
      <c r="BC4139" s="3" t="str">
        <f t="shared" si="453"/>
        <v>其他商场</v>
      </c>
      <c r="BD4139" s="4" t="s">
        <v>27587</v>
      </c>
      <c r="BE4139">
        <f t="shared" si="454"/>
        <v>122.18708333333332</v>
      </c>
      <c r="BF4139" s="4" t="str">
        <f t="shared" si="455"/>
        <v>&gt;10万</v>
      </c>
      <c r="BG4139" t="e">
        <v>#N/A</v>
      </c>
      <c r="BH4139" s="4" t="e">
        <v>#N/A</v>
      </c>
    </row>
    <row r="4140" spans="1:60">
      <c r="A4140" s="1" t="s">
        <v>18990</v>
      </c>
      <c r="B4140" s="1" t="s">
        <v>18991</v>
      </c>
      <c r="C4140" s="1" t="s">
        <v>18991</v>
      </c>
      <c r="D4140" s="1" t="s">
        <v>18992</v>
      </c>
      <c r="E4140" s="1" t="s">
        <v>17035</v>
      </c>
      <c r="F4140" s="1" t="s">
        <v>17036</v>
      </c>
      <c r="G4140" s="1" t="s">
        <v>49</v>
      </c>
      <c r="H4140" s="1" t="s">
        <v>17035</v>
      </c>
      <c r="I4140" s="1" t="s">
        <v>17036</v>
      </c>
      <c r="J4140" s="1" t="s">
        <v>49</v>
      </c>
      <c r="K4140" s="1" t="s">
        <v>17037</v>
      </c>
      <c r="L4140" s="1" t="s">
        <v>17036</v>
      </c>
      <c r="M4140" s="1" t="s">
        <v>51</v>
      </c>
      <c r="N4140" s="1" t="s">
        <v>52</v>
      </c>
      <c r="O4140" s="1" t="str">
        <f t="shared" si="450"/>
        <v>维持</v>
      </c>
      <c r="P4140" s="1" t="s">
        <v>53</v>
      </c>
      <c r="Q4140" s="1" t="s">
        <v>16649</v>
      </c>
      <c r="R4140" s="1" t="s">
        <v>18270</v>
      </c>
      <c r="S4140" s="1" t="s">
        <v>18271</v>
      </c>
      <c r="T4140" s="1" t="s">
        <v>654</v>
      </c>
      <c r="U4140" s="1" t="s">
        <v>18379</v>
      </c>
      <c r="V4140" s="1" t="s">
        <v>654</v>
      </c>
      <c r="W4140" s="1" t="s">
        <v>58</v>
      </c>
      <c r="X4140" s="1" t="s">
        <v>59</v>
      </c>
      <c r="Y4140" s="1" t="s">
        <v>60</v>
      </c>
      <c r="Z4140" s="1" t="s">
        <v>60</v>
      </c>
      <c r="AA4140" s="1" t="s">
        <v>60</v>
      </c>
      <c r="AB4140" s="1" t="s">
        <v>61</v>
      </c>
      <c r="AC4140" s="1" t="s">
        <v>82</v>
      </c>
      <c r="AD4140" s="1" t="s">
        <v>27599</v>
      </c>
      <c r="AE4140" s="1" t="s">
        <v>83</v>
      </c>
      <c r="AF4140" s="1" t="s">
        <v>63</v>
      </c>
      <c r="AG4140" s="1">
        <v>20131228</v>
      </c>
      <c r="AH4140" s="1" t="str">
        <f t="shared" si="451"/>
        <v>201312</v>
      </c>
      <c r="AI4140" s="1"/>
      <c r="AJ4140" s="1"/>
      <c r="AK4140" s="1"/>
      <c r="AL4140" s="1">
        <v>63</v>
      </c>
      <c r="AM4140" s="1"/>
      <c r="AN4140" s="1">
        <v>63</v>
      </c>
      <c r="AO4140" s="1"/>
      <c r="AP4140" s="1"/>
      <c r="AQ4140" s="1"/>
      <c r="AR4140" s="1"/>
      <c r="AS4140" s="1" t="s">
        <v>64</v>
      </c>
      <c r="AT4140" s="1"/>
      <c r="AU4140" s="1"/>
      <c r="AV4140">
        <v>63</v>
      </c>
      <c r="AW4140" s="5" t="str">
        <f t="shared" si="452"/>
        <v>&lt;7万</v>
      </c>
      <c r="AX4140">
        <v>537.97262000000001</v>
      </c>
      <c r="AY4140">
        <v>7</v>
      </c>
      <c r="AZ4140">
        <v>341.20479</v>
      </c>
      <c r="BA4140">
        <v>8</v>
      </c>
      <c r="BB4140">
        <v>76.853231428571434</v>
      </c>
      <c r="BC4140" s="3" t="str">
        <f t="shared" si="453"/>
        <v>其他商场</v>
      </c>
      <c r="BD4140" s="4" t="s">
        <v>27587</v>
      </c>
      <c r="BE4140">
        <f t="shared" si="454"/>
        <v>42.65059875</v>
      </c>
      <c r="BF4140" s="4" t="str">
        <f t="shared" si="455"/>
        <v>&lt;7万</v>
      </c>
      <c r="BG4140" t="e">
        <v>#N/A</v>
      </c>
      <c r="BH4140" s="4" t="e">
        <v>#N/A</v>
      </c>
    </row>
    <row r="4141" spans="1:60">
      <c r="A4141" s="1" t="s">
        <v>18993</v>
      </c>
      <c r="B4141" s="1" t="s">
        <v>18994</v>
      </c>
      <c r="C4141" s="1" t="s">
        <v>18994</v>
      </c>
      <c r="D4141" s="1" t="s">
        <v>18995</v>
      </c>
      <c r="E4141" s="1" t="s">
        <v>167</v>
      </c>
      <c r="F4141" s="1" t="s">
        <v>168</v>
      </c>
      <c r="G4141" s="1" t="s">
        <v>49</v>
      </c>
      <c r="H4141" s="1" t="s">
        <v>925</v>
      </c>
      <c r="I4141" s="1" t="s">
        <v>926</v>
      </c>
      <c r="J4141" s="1" t="s">
        <v>159</v>
      </c>
      <c r="K4141" s="1" t="s">
        <v>169</v>
      </c>
      <c r="L4141" s="1" t="s">
        <v>168</v>
      </c>
      <c r="M4141" s="1" t="s">
        <v>51</v>
      </c>
      <c r="N4141" s="1" t="s">
        <v>52</v>
      </c>
      <c r="O4141" s="1" t="str">
        <f t="shared" si="450"/>
        <v>维持</v>
      </c>
      <c r="P4141" s="1" t="s">
        <v>53</v>
      </c>
      <c r="Q4141" s="1" t="s">
        <v>170</v>
      </c>
      <c r="R4141" s="1" t="s">
        <v>18270</v>
      </c>
      <c r="S4141" s="1" t="s">
        <v>18328</v>
      </c>
      <c r="T4141" s="1" t="s">
        <v>133</v>
      </c>
      <c r="U4141" s="1" t="s">
        <v>18329</v>
      </c>
      <c r="V4141" s="1" t="s">
        <v>133</v>
      </c>
      <c r="W4141" s="1" t="s">
        <v>185</v>
      </c>
      <c r="X4141" s="1" t="s">
        <v>927</v>
      </c>
      <c r="Y4141" s="1" t="s">
        <v>186</v>
      </c>
      <c r="Z4141" s="1" t="s">
        <v>186</v>
      </c>
      <c r="AA4141" s="1" t="s">
        <v>186</v>
      </c>
      <c r="AB4141" s="1" t="s">
        <v>162</v>
      </c>
      <c r="AC4141" s="1" t="s">
        <v>187</v>
      </c>
      <c r="AD4141" s="1" t="s">
        <v>188</v>
      </c>
      <c r="AE4141" s="1"/>
      <c r="AF4141" s="1"/>
      <c r="AG4141" s="1">
        <v>20131126</v>
      </c>
      <c r="AH4141" s="1" t="str">
        <f t="shared" si="451"/>
        <v>201311</v>
      </c>
      <c r="AI4141" s="1"/>
      <c r="AJ4141" s="1"/>
      <c r="AK4141" s="1"/>
      <c r="AL4141" s="1">
        <v>10</v>
      </c>
      <c r="AM4141" s="1"/>
      <c r="AN4141" s="1">
        <v>0</v>
      </c>
      <c r="AO4141" s="1"/>
      <c r="AP4141" s="1"/>
      <c r="AQ4141" s="1"/>
      <c r="AR4141" s="1"/>
      <c r="AS4141" s="1" t="s">
        <v>189</v>
      </c>
      <c r="AT4141" s="1"/>
      <c r="AU4141" s="1"/>
      <c r="AV4141">
        <v>10</v>
      </c>
      <c r="AW4141" s="5" t="str">
        <f t="shared" si="452"/>
        <v>&lt;7万</v>
      </c>
      <c r="AX4141">
        <v>16.572330000000001</v>
      </c>
      <c r="AY4141">
        <v>5</v>
      </c>
      <c r="AZ4141">
        <v>27.543469999999999</v>
      </c>
      <c r="BA4141">
        <v>7</v>
      </c>
      <c r="BB4141">
        <v>3.3144660000000004</v>
      </c>
      <c r="BC4141" s="3" t="str">
        <f t="shared" si="453"/>
        <v>其他商场</v>
      </c>
      <c r="BD4141" s="4" t="s">
        <v>27586</v>
      </c>
      <c r="BE4141">
        <f t="shared" si="454"/>
        <v>3.9347814285714287</v>
      </c>
      <c r="BF4141" s="4" t="str">
        <f t="shared" si="455"/>
        <v>&lt;7万</v>
      </c>
      <c r="BG4141" t="e">
        <v>#N/A</v>
      </c>
      <c r="BH4141" s="4" t="e">
        <v>#N/A</v>
      </c>
    </row>
    <row r="4142" spans="1:60">
      <c r="A4142" s="1" t="s">
        <v>18996</v>
      </c>
      <c r="B4142" s="1" t="s">
        <v>18997</v>
      </c>
      <c r="C4142" s="1" t="s">
        <v>18997</v>
      </c>
      <c r="D4142" s="1" t="s">
        <v>18998</v>
      </c>
      <c r="E4142" s="1" t="s">
        <v>17035</v>
      </c>
      <c r="F4142" s="1" t="s">
        <v>17036</v>
      </c>
      <c r="G4142" s="1" t="s">
        <v>49</v>
      </c>
      <c r="H4142" s="1" t="s">
        <v>17035</v>
      </c>
      <c r="I4142" s="1" t="s">
        <v>17036</v>
      </c>
      <c r="J4142" s="1" t="s">
        <v>49</v>
      </c>
      <c r="K4142" s="1" t="s">
        <v>17037</v>
      </c>
      <c r="L4142" s="1" t="s">
        <v>17036</v>
      </c>
      <c r="M4142" s="1" t="s">
        <v>51</v>
      </c>
      <c r="N4142" s="1" t="s">
        <v>52</v>
      </c>
      <c r="O4142" s="1" t="str">
        <f t="shared" si="450"/>
        <v>维持</v>
      </c>
      <c r="P4142" s="1" t="s">
        <v>53</v>
      </c>
      <c r="Q4142" s="1" t="s">
        <v>16649</v>
      </c>
      <c r="R4142" s="1" t="s">
        <v>18270</v>
      </c>
      <c r="S4142" s="1" t="s">
        <v>18271</v>
      </c>
      <c r="T4142" s="1" t="s">
        <v>654</v>
      </c>
      <c r="U4142" s="1" t="s">
        <v>18277</v>
      </c>
      <c r="V4142" s="1" t="s">
        <v>654</v>
      </c>
      <c r="W4142" s="1" t="s">
        <v>58</v>
      </c>
      <c r="X4142" s="1" t="s">
        <v>139</v>
      </c>
      <c r="Y4142" s="1" t="s">
        <v>60</v>
      </c>
      <c r="Z4142" s="1" t="s">
        <v>60</v>
      </c>
      <c r="AA4142" s="1" t="s">
        <v>60</v>
      </c>
      <c r="AB4142" s="1" t="s">
        <v>61</v>
      </c>
      <c r="AC4142" s="1" t="s">
        <v>134</v>
      </c>
      <c r="AD4142" s="1" t="s">
        <v>27599</v>
      </c>
      <c r="AE4142" s="1" t="s">
        <v>123</v>
      </c>
      <c r="AF4142" s="1" t="s">
        <v>861</v>
      </c>
      <c r="AG4142" s="1">
        <v>20131224</v>
      </c>
      <c r="AH4142" s="1" t="str">
        <f t="shared" si="451"/>
        <v>201312</v>
      </c>
      <c r="AI4142" s="1"/>
      <c r="AJ4142" s="1"/>
      <c r="AK4142" s="1"/>
      <c r="AL4142" s="1">
        <v>0</v>
      </c>
      <c r="AM4142" s="1"/>
      <c r="AN4142" s="1">
        <v>0</v>
      </c>
      <c r="AO4142" s="1"/>
      <c r="AP4142" s="1">
        <v>20140225</v>
      </c>
      <c r="AQ4142" s="1">
        <v>20131224</v>
      </c>
      <c r="AR4142" s="1">
        <v>20140930</v>
      </c>
      <c r="AS4142" s="1" t="s">
        <v>189</v>
      </c>
      <c r="AT4142" s="1"/>
      <c r="AU4142" s="1"/>
      <c r="AV4142">
        <v>0</v>
      </c>
      <c r="AW4142" s="5" t="str">
        <f t="shared" si="452"/>
        <v>&lt;7万</v>
      </c>
      <c r="AX4142">
        <v>516.25716</v>
      </c>
      <c r="AY4142">
        <v>7</v>
      </c>
      <c r="AZ4142">
        <v>715.25846999999999</v>
      </c>
      <c r="BA4142">
        <v>12</v>
      </c>
      <c r="BB4142">
        <v>73.751022857142857</v>
      </c>
      <c r="BC4142" s="3" t="str">
        <f t="shared" si="453"/>
        <v>其他商场</v>
      </c>
      <c r="BD4142" s="4" t="s">
        <v>27587</v>
      </c>
      <c r="BE4142">
        <f t="shared" si="454"/>
        <v>59.604872499999999</v>
      </c>
      <c r="BF4142" s="4" t="str">
        <f t="shared" si="455"/>
        <v>&lt;7万</v>
      </c>
      <c r="BG4142" t="e">
        <v>#N/A</v>
      </c>
      <c r="BH4142" s="4" t="e">
        <v>#N/A</v>
      </c>
    </row>
    <row r="4143" spans="1:60">
      <c r="A4143" s="1" t="s">
        <v>18999</v>
      </c>
      <c r="B4143" s="1" t="s">
        <v>19000</v>
      </c>
      <c r="C4143" s="1" t="s">
        <v>19001</v>
      </c>
      <c r="D4143" s="1" t="s">
        <v>19002</v>
      </c>
      <c r="E4143" s="1" t="s">
        <v>17035</v>
      </c>
      <c r="F4143" s="1" t="s">
        <v>17036</v>
      </c>
      <c r="G4143" s="1" t="s">
        <v>49</v>
      </c>
      <c r="H4143" s="1" t="s">
        <v>17035</v>
      </c>
      <c r="I4143" s="1" t="s">
        <v>17036</v>
      </c>
      <c r="J4143" s="1" t="s">
        <v>49</v>
      </c>
      <c r="K4143" s="1" t="s">
        <v>17037</v>
      </c>
      <c r="L4143" s="1" t="s">
        <v>17036</v>
      </c>
      <c r="M4143" s="1" t="s">
        <v>51</v>
      </c>
      <c r="N4143" s="1" t="s">
        <v>209</v>
      </c>
      <c r="O4143" s="1" t="str">
        <f t="shared" si="450"/>
        <v>关闭</v>
      </c>
      <c r="P4143" s="1" t="s">
        <v>53</v>
      </c>
      <c r="Q4143" s="1" t="s">
        <v>16649</v>
      </c>
      <c r="R4143" s="1" t="s">
        <v>18270</v>
      </c>
      <c r="S4143" s="1" t="s">
        <v>18271</v>
      </c>
      <c r="T4143" s="1" t="s">
        <v>654</v>
      </c>
      <c r="U4143" s="1" t="s">
        <v>18379</v>
      </c>
      <c r="V4143" s="1" t="s">
        <v>654</v>
      </c>
      <c r="W4143" s="1" t="s">
        <v>58</v>
      </c>
      <c r="X4143" s="1" t="s">
        <v>173</v>
      </c>
      <c r="Y4143" s="1" t="s">
        <v>60</v>
      </c>
      <c r="Z4143" s="1" t="s">
        <v>60</v>
      </c>
      <c r="AA4143" s="1" t="s">
        <v>60</v>
      </c>
      <c r="AB4143" s="1" t="s">
        <v>61</v>
      </c>
      <c r="AC4143" s="1" t="s">
        <v>341</v>
      </c>
      <c r="AD4143" s="1" t="s">
        <v>27599</v>
      </c>
      <c r="AE4143" s="1"/>
      <c r="AF4143" s="1"/>
      <c r="AG4143" s="1">
        <v>20131226</v>
      </c>
      <c r="AH4143" s="1" t="str">
        <f t="shared" si="451"/>
        <v>201312</v>
      </c>
      <c r="AI4143" s="1"/>
      <c r="AJ4143" s="1">
        <v>20150709</v>
      </c>
      <c r="AK4143" s="1" t="s">
        <v>1160</v>
      </c>
      <c r="AL4143" s="1">
        <v>0</v>
      </c>
      <c r="AM4143" s="1"/>
      <c r="AN4143" s="1">
        <v>0</v>
      </c>
      <c r="AO4143" s="1"/>
      <c r="AP4143" s="1">
        <v>20140408</v>
      </c>
      <c r="AQ4143" s="1">
        <v>20131226</v>
      </c>
      <c r="AR4143" s="1">
        <v>20140930</v>
      </c>
      <c r="AS4143" s="1" t="s">
        <v>189</v>
      </c>
      <c r="AT4143" s="1"/>
      <c r="AU4143" s="1"/>
      <c r="AV4143">
        <v>0</v>
      </c>
      <c r="AW4143" s="5" t="str">
        <f t="shared" si="452"/>
        <v>&lt;7万</v>
      </c>
      <c r="AX4143">
        <v>94.001540000000006</v>
      </c>
      <c r="AY4143">
        <v>2</v>
      </c>
      <c r="AZ4143">
        <v>536.06903999999997</v>
      </c>
      <c r="BA4143">
        <v>12</v>
      </c>
      <c r="BB4143">
        <v>47.000770000000003</v>
      </c>
      <c r="BC4143" s="3" t="str">
        <f t="shared" si="453"/>
        <v>其他商场</v>
      </c>
      <c r="BD4143" s="4" t="s">
        <v>27586</v>
      </c>
      <c r="BE4143">
        <f t="shared" si="454"/>
        <v>44.672419999999995</v>
      </c>
      <c r="BF4143" s="4" t="str">
        <f t="shared" si="455"/>
        <v>&lt;7万</v>
      </c>
      <c r="BG4143" t="e">
        <v>#N/A</v>
      </c>
      <c r="BH4143" s="4" t="e">
        <v>#N/A</v>
      </c>
    </row>
    <row r="4144" spans="1:60">
      <c r="A4144" s="1" t="s">
        <v>19003</v>
      </c>
      <c r="B4144" s="1" t="s">
        <v>19004</v>
      </c>
      <c r="C4144" s="1" t="s">
        <v>19004</v>
      </c>
      <c r="D4144" s="1" t="s">
        <v>19005</v>
      </c>
      <c r="E4144" s="1" t="s">
        <v>17035</v>
      </c>
      <c r="F4144" s="1" t="s">
        <v>17036</v>
      </c>
      <c r="G4144" s="1" t="s">
        <v>49</v>
      </c>
      <c r="H4144" s="1" t="s">
        <v>17035</v>
      </c>
      <c r="I4144" s="1" t="s">
        <v>17036</v>
      </c>
      <c r="J4144" s="1" t="s">
        <v>49</v>
      </c>
      <c r="K4144" s="1" t="s">
        <v>17037</v>
      </c>
      <c r="L4144" s="1" t="s">
        <v>17036</v>
      </c>
      <c r="M4144" s="1" t="s">
        <v>51</v>
      </c>
      <c r="N4144" s="1" t="s">
        <v>52</v>
      </c>
      <c r="O4144" s="1" t="str">
        <f t="shared" si="450"/>
        <v>维持</v>
      </c>
      <c r="P4144" s="1" t="s">
        <v>53</v>
      </c>
      <c r="Q4144" s="1" t="s">
        <v>16649</v>
      </c>
      <c r="R4144" s="1" t="s">
        <v>18270</v>
      </c>
      <c r="S4144" s="1" t="s">
        <v>18271</v>
      </c>
      <c r="T4144" s="1" t="s">
        <v>654</v>
      </c>
      <c r="U4144" s="1" t="s">
        <v>18272</v>
      </c>
      <c r="V4144" s="1" t="s">
        <v>654</v>
      </c>
      <c r="W4144" s="1" t="s">
        <v>58</v>
      </c>
      <c r="X4144" s="1" t="s">
        <v>94</v>
      </c>
      <c r="Y4144" s="1" t="s">
        <v>88</v>
      </c>
      <c r="Z4144" s="1" t="s">
        <v>88</v>
      </c>
      <c r="AA4144" s="1" t="s">
        <v>88</v>
      </c>
      <c r="AB4144" s="1" t="s">
        <v>61</v>
      </c>
      <c r="AC4144" s="1" t="s">
        <v>82</v>
      </c>
      <c r="AD4144" s="1" t="s">
        <v>27599</v>
      </c>
      <c r="AE4144" s="1" t="s">
        <v>71</v>
      </c>
      <c r="AF4144" s="1" t="s">
        <v>861</v>
      </c>
      <c r="AG4144" s="1">
        <v>20131221</v>
      </c>
      <c r="AH4144" s="1" t="str">
        <f t="shared" si="451"/>
        <v>201312</v>
      </c>
      <c r="AI4144" s="1"/>
      <c r="AJ4144" s="1"/>
      <c r="AK4144" s="1"/>
      <c r="AL4144" s="1">
        <v>0</v>
      </c>
      <c r="AM4144" s="1"/>
      <c r="AN4144" s="1">
        <v>0</v>
      </c>
      <c r="AO4144" s="1"/>
      <c r="AP4144" s="1">
        <v>20140314</v>
      </c>
      <c r="AQ4144" s="1">
        <v>20131221</v>
      </c>
      <c r="AR4144" s="1">
        <v>20140930</v>
      </c>
      <c r="AS4144" s="1" t="s">
        <v>64</v>
      </c>
      <c r="AT4144" s="1"/>
      <c r="AU4144" s="1"/>
      <c r="AV4144">
        <v>0</v>
      </c>
      <c r="AW4144" s="5" t="str">
        <f t="shared" si="452"/>
        <v>&gt;7万</v>
      </c>
      <c r="AX4144">
        <v>917.79333000000008</v>
      </c>
      <c r="AY4144">
        <v>7</v>
      </c>
      <c r="AZ4144">
        <v>1083.5197900000001</v>
      </c>
      <c r="BA4144">
        <v>12</v>
      </c>
      <c r="BB4144">
        <v>131.11333285714286</v>
      </c>
      <c r="BC4144" s="3" t="str">
        <f t="shared" si="453"/>
        <v>常规商场</v>
      </c>
      <c r="BD4144" s="4" t="s">
        <v>27585</v>
      </c>
      <c r="BE4144">
        <f t="shared" si="454"/>
        <v>90.293315833333338</v>
      </c>
      <c r="BF4144" s="4" t="str">
        <f t="shared" si="455"/>
        <v>&gt;7万</v>
      </c>
      <c r="BG4144" t="e">
        <v>#N/A</v>
      </c>
      <c r="BH4144" s="4" t="e">
        <v>#N/A</v>
      </c>
    </row>
    <row r="4145" spans="1:60">
      <c r="A4145" s="1" t="s">
        <v>19006</v>
      </c>
      <c r="B4145" s="1" t="s">
        <v>19007</v>
      </c>
      <c r="C4145" s="1" t="s">
        <v>19007</v>
      </c>
      <c r="D4145" s="1" t="s">
        <v>19008</v>
      </c>
      <c r="E4145" s="1" t="s">
        <v>17035</v>
      </c>
      <c r="F4145" s="1" t="s">
        <v>17036</v>
      </c>
      <c r="G4145" s="1" t="s">
        <v>49</v>
      </c>
      <c r="H4145" s="1" t="s">
        <v>17035</v>
      </c>
      <c r="I4145" s="1" t="s">
        <v>17036</v>
      </c>
      <c r="J4145" s="1" t="s">
        <v>49</v>
      </c>
      <c r="K4145" s="1" t="s">
        <v>17037</v>
      </c>
      <c r="L4145" s="1" t="s">
        <v>17036</v>
      </c>
      <c r="M4145" s="1" t="s">
        <v>51</v>
      </c>
      <c r="N4145" s="1" t="s">
        <v>209</v>
      </c>
      <c r="O4145" s="1" t="str">
        <f t="shared" si="450"/>
        <v>关闭</v>
      </c>
      <c r="P4145" s="1" t="s">
        <v>53</v>
      </c>
      <c r="Q4145" s="1" t="s">
        <v>16649</v>
      </c>
      <c r="R4145" s="1" t="s">
        <v>18270</v>
      </c>
      <c r="S4145" s="1" t="s">
        <v>18271</v>
      </c>
      <c r="T4145" s="1" t="s">
        <v>654</v>
      </c>
      <c r="U4145" s="1" t="s">
        <v>18324</v>
      </c>
      <c r="V4145" s="1" t="s">
        <v>654</v>
      </c>
      <c r="W4145" s="1" t="s">
        <v>58</v>
      </c>
      <c r="X4145" s="1" t="s">
        <v>59</v>
      </c>
      <c r="Y4145" s="1" t="s">
        <v>60</v>
      </c>
      <c r="Z4145" s="1" t="s">
        <v>60</v>
      </c>
      <c r="AA4145" s="1" t="s">
        <v>60</v>
      </c>
      <c r="AB4145" s="1" t="s">
        <v>61</v>
      </c>
      <c r="AC4145" s="1" t="s">
        <v>82</v>
      </c>
      <c r="AD4145" s="1" t="s">
        <v>27599</v>
      </c>
      <c r="AE4145" s="1" t="s">
        <v>71</v>
      </c>
      <c r="AF4145" s="1" t="s">
        <v>63</v>
      </c>
      <c r="AG4145" s="1">
        <v>20131224</v>
      </c>
      <c r="AH4145" s="1" t="str">
        <f t="shared" si="451"/>
        <v>201312</v>
      </c>
      <c r="AI4145" s="1"/>
      <c r="AJ4145" s="1">
        <v>20150702</v>
      </c>
      <c r="AK4145" s="1" t="s">
        <v>211</v>
      </c>
      <c r="AL4145" s="1">
        <v>0</v>
      </c>
      <c r="AM4145" s="1"/>
      <c r="AN4145" s="1">
        <v>0</v>
      </c>
      <c r="AO4145" s="1"/>
      <c r="AP4145" s="1">
        <v>20140707</v>
      </c>
      <c r="AQ4145" s="1">
        <v>20131224</v>
      </c>
      <c r="AR4145" s="1">
        <v>20140930</v>
      </c>
      <c r="AS4145" s="1" t="s">
        <v>180</v>
      </c>
      <c r="AT4145" s="1"/>
      <c r="AU4145" s="1"/>
      <c r="AV4145">
        <v>0</v>
      </c>
      <c r="AW4145" s="5" t="str">
        <f t="shared" si="452"/>
        <v>&lt;7万</v>
      </c>
      <c r="AX4145">
        <v>0</v>
      </c>
      <c r="AY4145">
        <v>0</v>
      </c>
      <c r="AZ4145">
        <v>117.62588</v>
      </c>
      <c r="BA4145">
        <v>9</v>
      </c>
      <c r="BB4145" t="e">
        <v>#DIV/0!</v>
      </c>
      <c r="BC4145" s="3" t="s">
        <v>27589</v>
      </c>
      <c r="BD4145" s="4" t="s">
        <v>27590</v>
      </c>
      <c r="BE4145">
        <f t="shared" si="454"/>
        <v>13.069542222222221</v>
      </c>
      <c r="BF4145" s="4" t="str">
        <f t="shared" si="455"/>
        <v>&lt;7万</v>
      </c>
      <c r="BG4145" t="e">
        <v>#N/A</v>
      </c>
      <c r="BH4145" s="4" t="e">
        <v>#N/A</v>
      </c>
    </row>
    <row r="4146" spans="1:60">
      <c r="A4146" s="1" t="s">
        <v>19009</v>
      </c>
      <c r="B4146" s="1" t="s">
        <v>19010</v>
      </c>
      <c r="C4146" s="1" t="s">
        <v>19011</v>
      </c>
      <c r="D4146" s="1" t="s">
        <v>19012</v>
      </c>
      <c r="E4146" s="1" t="s">
        <v>17035</v>
      </c>
      <c r="F4146" s="1" t="s">
        <v>17036</v>
      </c>
      <c r="G4146" s="1" t="s">
        <v>49</v>
      </c>
      <c r="H4146" s="1" t="s">
        <v>17035</v>
      </c>
      <c r="I4146" s="1" t="s">
        <v>17036</v>
      </c>
      <c r="J4146" s="1" t="s">
        <v>49</v>
      </c>
      <c r="K4146" s="1" t="s">
        <v>17037</v>
      </c>
      <c r="L4146" s="1" t="s">
        <v>17036</v>
      </c>
      <c r="M4146" s="1" t="s">
        <v>51</v>
      </c>
      <c r="N4146" s="1" t="s">
        <v>209</v>
      </c>
      <c r="O4146" s="1" t="str">
        <f t="shared" si="450"/>
        <v>关闭</v>
      </c>
      <c r="P4146" s="1" t="s">
        <v>53</v>
      </c>
      <c r="Q4146" s="1" t="s">
        <v>16649</v>
      </c>
      <c r="R4146" s="1" t="s">
        <v>18270</v>
      </c>
      <c r="S4146" s="1" t="s">
        <v>18271</v>
      </c>
      <c r="T4146" s="1" t="s">
        <v>654</v>
      </c>
      <c r="U4146" s="1" t="s">
        <v>18272</v>
      </c>
      <c r="V4146" s="1" t="s">
        <v>654</v>
      </c>
      <c r="W4146" s="1" t="s">
        <v>58</v>
      </c>
      <c r="X4146" s="1" t="s">
        <v>59</v>
      </c>
      <c r="Y4146" s="1" t="s">
        <v>60</v>
      </c>
      <c r="Z4146" s="1" t="s">
        <v>60</v>
      </c>
      <c r="AA4146" s="1" t="s">
        <v>60</v>
      </c>
      <c r="AB4146" s="1" t="s">
        <v>61</v>
      </c>
      <c r="AC4146" s="1" t="s">
        <v>82</v>
      </c>
      <c r="AD4146" s="1" t="s">
        <v>27599</v>
      </c>
      <c r="AE4146" s="1" t="s">
        <v>71</v>
      </c>
      <c r="AF4146" s="1" t="s">
        <v>63</v>
      </c>
      <c r="AG4146" s="1">
        <v>20131230</v>
      </c>
      <c r="AH4146" s="1" t="str">
        <f t="shared" si="451"/>
        <v>201312</v>
      </c>
      <c r="AI4146" s="1"/>
      <c r="AJ4146" s="1">
        <v>20150703</v>
      </c>
      <c r="AK4146" s="1" t="s">
        <v>211</v>
      </c>
      <c r="AL4146" s="1">
        <v>0</v>
      </c>
      <c r="AM4146" s="1"/>
      <c r="AN4146" s="1">
        <v>0</v>
      </c>
      <c r="AO4146" s="1"/>
      <c r="AP4146" s="1">
        <v>20140408</v>
      </c>
      <c r="AQ4146" s="1">
        <v>20131230</v>
      </c>
      <c r="AR4146" s="1">
        <v>20140930</v>
      </c>
      <c r="AS4146" s="1" t="s">
        <v>64</v>
      </c>
      <c r="AT4146" s="1"/>
      <c r="AU4146" s="1"/>
      <c r="AV4146">
        <v>0</v>
      </c>
      <c r="AW4146" s="5" t="str">
        <f t="shared" si="452"/>
        <v>&lt;7万</v>
      </c>
      <c r="AX4146">
        <v>0</v>
      </c>
      <c r="AY4146">
        <v>0</v>
      </c>
      <c r="AZ4146">
        <v>253.38861000000003</v>
      </c>
      <c r="BA4146">
        <v>9</v>
      </c>
      <c r="BB4146" t="e">
        <v>#DIV/0!</v>
      </c>
      <c r="BC4146" s="3" t="s">
        <v>27589</v>
      </c>
      <c r="BD4146" s="4" t="s">
        <v>27590</v>
      </c>
      <c r="BE4146">
        <f t="shared" si="454"/>
        <v>28.154290000000003</v>
      </c>
      <c r="BF4146" s="4" t="str">
        <f t="shared" si="455"/>
        <v>&lt;7万</v>
      </c>
      <c r="BG4146" t="e">
        <v>#N/A</v>
      </c>
      <c r="BH4146" s="4" t="e">
        <v>#N/A</v>
      </c>
    </row>
    <row r="4147" spans="1:60">
      <c r="A4147" s="1" t="s">
        <v>19013</v>
      </c>
      <c r="B4147" s="1" t="s">
        <v>19014</v>
      </c>
      <c r="C4147" s="1" t="s">
        <v>19014</v>
      </c>
      <c r="D4147" s="1" t="s">
        <v>19015</v>
      </c>
      <c r="E4147" s="1" t="s">
        <v>17035</v>
      </c>
      <c r="F4147" s="1" t="s">
        <v>17036</v>
      </c>
      <c r="G4147" s="1" t="s">
        <v>49</v>
      </c>
      <c r="H4147" s="1" t="s">
        <v>17035</v>
      </c>
      <c r="I4147" s="1" t="s">
        <v>17036</v>
      </c>
      <c r="J4147" s="1" t="s">
        <v>49</v>
      </c>
      <c r="K4147" s="1" t="s">
        <v>17037</v>
      </c>
      <c r="L4147" s="1" t="s">
        <v>17036</v>
      </c>
      <c r="M4147" s="1" t="s">
        <v>51</v>
      </c>
      <c r="N4147" s="1" t="s">
        <v>52</v>
      </c>
      <c r="O4147" s="1" t="str">
        <f t="shared" si="450"/>
        <v>维持</v>
      </c>
      <c r="P4147" s="1" t="s">
        <v>53</v>
      </c>
      <c r="Q4147" s="1" t="s">
        <v>16649</v>
      </c>
      <c r="R4147" s="1" t="s">
        <v>18270</v>
      </c>
      <c r="S4147" s="1" t="s">
        <v>18271</v>
      </c>
      <c r="T4147" s="1" t="s">
        <v>654</v>
      </c>
      <c r="U4147" s="1" t="s">
        <v>18379</v>
      </c>
      <c r="V4147" s="1" t="s">
        <v>654</v>
      </c>
      <c r="W4147" s="1" t="s">
        <v>58</v>
      </c>
      <c r="X4147" s="1" t="s">
        <v>173</v>
      </c>
      <c r="Y4147" s="1" t="s">
        <v>76</v>
      </c>
      <c r="Z4147" s="1" t="s">
        <v>77</v>
      </c>
      <c r="AA4147" s="1" t="s">
        <v>77</v>
      </c>
      <c r="AB4147" s="1" t="s">
        <v>61</v>
      </c>
      <c r="AC4147" s="1" t="s">
        <v>297</v>
      </c>
      <c r="AD4147" s="1" t="s">
        <v>27599</v>
      </c>
      <c r="AE4147" s="1" t="s">
        <v>83</v>
      </c>
      <c r="AF4147" s="1"/>
      <c r="AG4147" s="1">
        <v>20140117</v>
      </c>
      <c r="AH4147" s="1" t="str">
        <f t="shared" si="451"/>
        <v>201401</v>
      </c>
      <c r="AI4147" s="1"/>
      <c r="AJ4147" s="1"/>
      <c r="AK4147" s="1"/>
      <c r="AL4147" s="1">
        <v>90</v>
      </c>
      <c r="AM4147" s="1"/>
      <c r="AN4147" s="1">
        <v>90</v>
      </c>
      <c r="AO4147" s="1"/>
      <c r="AP4147" s="1">
        <v>20140408</v>
      </c>
      <c r="AQ4147" s="1">
        <v>20140117</v>
      </c>
      <c r="AR4147" s="1">
        <v>20140930</v>
      </c>
      <c r="AS4147" s="1" t="s">
        <v>64</v>
      </c>
      <c r="AT4147" s="1"/>
      <c r="AU4147" s="1"/>
      <c r="AV4147">
        <v>90</v>
      </c>
      <c r="AW4147" s="5" t="str">
        <f t="shared" si="452"/>
        <v>&gt;10万</v>
      </c>
      <c r="AX4147">
        <v>768.63964999999996</v>
      </c>
      <c r="AY4147">
        <v>7</v>
      </c>
      <c r="AZ4147">
        <v>1554.2997399999999</v>
      </c>
      <c r="BA4147">
        <v>11</v>
      </c>
      <c r="BB4147">
        <v>109.80566428571429</v>
      </c>
      <c r="BC4147" s="3" t="str">
        <f t="shared" si="453"/>
        <v>其他商场</v>
      </c>
      <c r="BD4147" s="4" t="s">
        <v>27585</v>
      </c>
      <c r="BE4147">
        <f t="shared" si="454"/>
        <v>141.29997636363635</v>
      </c>
      <c r="BF4147" s="4" t="str">
        <f t="shared" si="455"/>
        <v>&gt;10万</v>
      </c>
      <c r="BG4147" t="e">
        <v>#N/A</v>
      </c>
      <c r="BH4147" s="4" t="e">
        <v>#N/A</v>
      </c>
    </row>
    <row r="4148" spans="1:60">
      <c r="A4148" s="1" t="s">
        <v>19016</v>
      </c>
      <c r="B4148" s="1" t="s">
        <v>19017</v>
      </c>
      <c r="C4148" s="1" t="s">
        <v>19017</v>
      </c>
      <c r="D4148" s="1" t="s">
        <v>19018</v>
      </c>
      <c r="E4148" s="1" t="s">
        <v>17035</v>
      </c>
      <c r="F4148" s="1" t="s">
        <v>17036</v>
      </c>
      <c r="G4148" s="1" t="s">
        <v>49</v>
      </c>
      <c r="H4148" s="1" t="s">
        <v>18924</v>
      </c>
      <c r="I4148" s="1" t="s">
        <v>18925</v>
      </c>
      <c r="J4148" s="1" t="s">
        <v>159</v>
      </c>
      <c r="K4148" s="1" t="s">
        <v>17037</v>
      </c>
      <c r="L4148" s="1" t="s">
        <v>17036</v>
      </c>
      <c r="M4148" s="1" t="s">
        <v>51</v>
      </c>
      <c r="N4148" s="1" t="s">
        <v>52</v>
      </c>
      <c r="O4148" s="1" t="str">
        <f t="shared" si="450"/>
        <v>维持</v>
      </c>
      <c r="P4148" s="1" t="s">
        <v>53</v>
      </c>
      <c r="Q4148" s="1" t="s">
        <v>16649</v>
      </c>
      <c r="R4148" s="1" t="s">
        <v>18270</v>
      </c>
      <c r="S4148" s="1" t="s">
        <v>18271</v>
      </c>
      <c r="T4148" s="1" t="s">
        <v>654</v>
      </c>
      <c r="U4148" s="1" t="s">
        <v>18813</v>
      </c>
      <c r="V4148" s="1" t="s">
        <v>133</v>
      </c>
      <c r="W4148" s="1" t="s">
        <v>185</v>
      </c>
      <c r="X4148" s="1" t="s">
        <v>927</v>
      </c>
      <c r="Y4148" s="1" t="s">
        <v>186</v>
      </c>
      <c r="Z4148" s="1" t="s">
        <v>186</v>
      </c>
      <c r="AA4148" s="1" t="s">
        <v>186</v>
      </c>
      <c r="AB4148" s="1" t="s">
        <v>162</v>
      </c>
      <c r="AC4148" s="1" t="s">
        <v>187</v>
      </c>
      <c r="AD4148" s="1" t="s">
        <v>188</v>
      </c>
      <c r="AE4148" s="1" t="s">
        <v>123</v>
      </c>
      <c r="AF4148" s="1"/>
      <c r="AG4148" s="1">
        <v>20131230</v>
      </c>
      <c r="AH4148" s="1" t="str">
        <f t="shared" si="451"/>
        <v>201312</v>
      </c>
      <c r="AI4148" s="1"/>
      <c r="AJ4148" s="1"/>
      <c r="AK4148" s="1"/>
      <c r="AL4148" s="1">
        <v>60</v>
      </c>
      <c r="AM4148" s="1"/>
      <c r="AN4148" s="1">
        <v>0</v>
      </c>
      <c r="AO4148" s="1"/>
      <c r="AP4148" s="1"/>
      <c r="AQ4148" s="1"/>
      <c r="AR4148" s="1"/>
      <c r="AS4148" s="1" t="s">
        <v>189</v>
      </c>
      <c r="AT4148" s="1"/>
      <c r="AU4148" s="1"/>
      <c r="AV4148">
        <v>60</v>
      </c>
      <c r="AW4148" s="5" t="str">
        <f t="shared" si="452"/>
        <v>&lt;7万</v>
      </c>
      <c r="AX4148">
        <v>88.774379999999994</v>
      </c>
      <c r="AY4148">
        <v>6</v>
      </c>
      <c r="AZ4148">
        <v>340.04590000000007</v>
      </c>
      <c r="BA4148">
        <v>12</v>
      </c>
      <c r="BB4148">
        <v>14.795729999999999</v>
      </c>
      <c r="BC4148" s="3" t="str">
        <f t="shared" si="453"/>
        <v>其他商场</v>
      </c>
      <c r="BD4148" s="4" t="s">
        <v>27586</v>
      </c>
      <c r="BE4148">
        <f t="shared" si="454"/>
        <v>28.337158333333338</v>
      </c>
      <c r="BF4148" s="4" t="str">
        <f t="shared" si="455"/>
        <v>&lt;7万</v>
      </c>
      <c r="BG4148" t="e">
        <v>#N/A</v>
      </c>
      <c r="BH4148" s="4" t="e">
        <v>#N/A</v>
      </c>
    </row>
    <row r="4149" spans="1:60">
      <c r="A4149" s="1" t="s">
        <v>19019</v>
      </c>
      <c r="B4149" s="1" t="s">
        <v>19020</v>
      </c>
      <c r="C4149" s="1" t="s">
        <v>19020</v>
      </c>
      <c r="D4149" s="1" t="s">
        <v>19021</v>
      </c>
      <c r="E4149" s="1" t="s">
        <v>17035</v>
      </c>
      <c r="F4149" s="1" t="s">
        <v>17036</v>
      </c>
      <c r="G4149" s="1" t="s">
        <v>49</v>
      </c>
      <c r="H4149" s="1" t="s">
        <v>18924</v>
      </c>
      <c r="I4149" s="1" t="s">
        <v>18925</v>
      </c>
      <c r="J4149" s="1" t="s">
        <v>159</v>
      </c>
      <c r="K4149" s="1" t="s">
        <v>17037</v>
      </c>
      <c r="L4149" s="1" t="s">
        <v>17036</v>
      </c>
      <c r="M4149" s="1" t="s">
        <v>51</v>
      </c>
      <c r="N4149" s="1" t="s">
        <v>52</v>
      </c>
      <c r="O4149" s="1" t="str">
        <f t="shared" si="450"/>
        <v>维持</v>
      </c>
      <c r="P4149" s="1" t="s">
        <v>53</v>
      </c>
      <c r="Q4149" s="1" t="s">
        <v>16649</v>
      </c>
      <c r="R4149" s="1" t="s">
        <v>18270</v>
      </c>
      <c r="S4149" s="1" t="s">
        <v>18271</v>
      </c>
      <c r="T4149" s="1" t="s">
        <v>654</v>
      </c>
      <c r="U4149" s="1" t="s">
        <v>18471</v>
      </c>
      <c r="V4149" s="1" t="s">
        <v>654</v>
      </c>
      <c r="W4149" s="1" t="s">
        <v>185</v>
      </c>
      <c r="X4149" s="1" t="s">
        <v>927</v>
      </c>
      <c r="Y4149" s="1" t="s">
        <v>186</v>
      </c>
      <c r="Z4149" s="1" t="s">
        <v>186</v>
      </c>
      <c r="AA4149" s="1" t="s">
        <v>186</v>
      </c>
      <c r="AB4149" s="1" t="s">
        <v>162</v>
      </c>
      <c r="AC4149" s="1" t="s">
        <v>187</v>
      </c>
      <c r="AD4149" s="1" t="s">
        <v>188</v>
      </c>
      <c r="AE4149" s="1"/>
      <c r="AF4149" s="1"/>
      <c r="AG4149" s="1">
        <v>20131230</v>
      </c>
      <c r="AH4149" s="1" t="str">
        <f t="shared" si="451"/>
        <v>201312</v>
      </c>
      <c r="AI4149" s="1"/>
      <c r="AJ4149" s="1"/>
      <c r="AK4149" s="1"/>
      <c r="AL4149" s="1">
        <v>45</v>
      </c>
      <c r="AM4149" s="1"/>
      <c r="AN4149" s="1">
        <v>0</v>
      </c>
      <c r="AO4149" s="1"/>
      <c r="AP4149" s="1"/>
      <c r="AQ4149" s="1"/>
      <c r="AR4149" s="1"/>
      <c r="AS4149" s="1" t="s">
        <v>189</v>
      </c>
      <c r="AT4149" s="1"/>
      <c r="AU4149" s="1"/>
      <c r="AV4149">
        <v>45</v>
      </c>
      <c r="AW4149" s="5" t="str">
        <f t="shared" si="452"/>
        <v>&lt;7万</v>
      </c>
      <c r="AX4149">
        <v>94.750870000000006</v>
      </c>
      <c r="AY4149">
        <v>6</v>
      </c>
      <c r="AZ4149">
        <v>303.80203000000006</v>
      </c>
      <c r="BA4149">
        <v>12</v>
      </c>
      <c r="BB4149">
        <v>15.791811666666668</v>
      </c>
      <c r="BC4149" s="3" t="str">
        <f t="shared" si="453"/>
        <v>其他商场</v>
      </c>
      <c r="BD4149" s="4" t="s">
        <v>27586</v>
      </c>
      <c r="BE4149">
        <f t="shared" si="454"/>
        <v>25.316835833333339</v>
      </c>
      <c r="BF4149" s="4" t="str">
        <f t="shared" si="455"/>
        <v>&lt;7万</v>
      </c>
      <c r="BG4149" t="e">
        <v>#N/A</v>
      </c>
      <c r="BH4149" s="4" t="e">
        <v>#N/A</v>
      </c>
    </row>
    <row r="4150" spans="1:60">
      <c r="A4150" s="1" t="s">
        <v>19022</v>
      </c>
      <c r="B4150" s="1" t="s">
        <v>19023</v>
      </c>
      <c r="C4150" s="1" t="s">
        <v>19023</v>
      </c>
      <c r="D4150" s="1" t="s">
        <v>19024</v>
      </c>
      <c r="E4150" s="1" t="s">
        <v>17035</v>
      </c>
      <c r="F4150" s="1" t="s">
        <v>17036</v>
      </c>
      <c r="G4150" s="1" t="s">
        <v>49</v>
      </c>
      <c r="H4150" s="1" t="s">
        <v>18924</v>
      </c>
      <c r="I4150" s="1" t="s">
        <v>18925</v>
      </c>
      <c r="J4150" s="1" t="s">
        <v>159</v>
      </c>
      <c r="K4150" s="1" t="s">
        <v>17037</v>
      </c>
      <c r="L4150" s="1" t="s">
        <v>17036</v>
      </c>
      <c r="M4150" s="1" t="s">
        <v>51</v>
      </c>
      <c r="N4150" s="1" t="s">
        <v>52</v>
      </c>
      <c r="O4150" s="1" t="str">
        <f t="shared" si="450"/>
        <v>维持</v>
      </c>
      <c r="P4150" s="1" t="s">
        <v>53</v>
      </c>
      <c r="Q4150" s="1" t="s">
        <v>16649</v>
      </c>
      <c r="R4150" s="1" t="s">
        <v>18270</v>
      </c>
      <c r="S4150" s="1" t="s">
        <v>18271</v>
      </c>
      <c r="T4150" s="1" t="s">
        <v>654</v>
      </c>
      <c r="U4150" s="1" t="s">
        <v>18471</v>
      </c>
      <c r="V4150" s="1" t="s">
        <v>654</v>
      </c>
      <c r="W4150" s="1" t="s">
        <v>185</v>
      </c>
      <c r="X4150" s="1" t="s">
        <v>927</v>
      </c>
      <c r="Y4150" s="1" t="s">
        <v>186</v>
      </c>
      <c r="Z4150" s="1" t="s">
        <v>186</v>
      </c>
      <c r="AA4150" s="1" t="s">
        <v>186</v>
      </c>
      <c r="AB4150" s="1" t="s">
        <v>162</v>
      </c>
      <c r="AC4150" s="1" t="s">
        <v>187</v>
      </c>
      <c r="AD4150" s="1" t="s">
        <v>188</v>
      </c>
      <c r="AE4150" s="1"/>
      <c r="AF4150" s="1"/>
      <c r="AG4150" s="1">
        <v>20131230</v>
      </c>
      <c r="AH4150" s="1" t="str">
        <f t="shared" si="451"/>
        <v>201312</v>
      </c>
      <c r="AI4150" s="1"/>
      <c r="AJ4150" s="1"/>
      <c r="AK4150" s="1"/>
      <c r="AL4150" s="1">
        <v>50</v>
      </c>
      <c r="AM4150" s="1"/>
      <c r="AN4150" s="1">
        <v>0</v>
      </c>
      <c r="AO4150" s="1"/>
      <c r="AP4150" s="1"/>
      <c r="AQ4150" s="1"/>
      <c r="AR4150" s="1"/>
      <c r="AS4150" s="1" t="s">
        <v>189</v>
      </c>
      <c r="AT4150" s="1"/>
      <c r="AU4150" s="1"/>
      <c r="AV4150">
        <v>50</v>
      </c>
      <c r="AW4150" s="5" t="str">
        <f t="shared" si="452"/>
        <v>&lt;7万</v>
      </c>
      <c r="AX4150">
        <v>96.649489999999986</v>
      </c>
      <c r="AY4150">
        <v>6</v>
      </c>
      <c r="AZ4150">
        <v>302.93657000000002</v>
      </c>
      <c r="BA4150">
        <v>12</v>
      </c>
      <c r="BB4150">
        <v>16.108248333333332</v>
      </c>
      <c r="BC4150" s="3" t="str">
        <f t="shared" si="453"/>
        <v>其他商场</v>
      </c>
      <c r="BD4150" s="4" t="s">
        <v>27586</v>
      </c>
      <c r="BE4150">
        <f t="shared" si="454"/>
        <v>25.244714166666668</v>
      </c>
      <c r="BF4150" s="4" t="str">
        <f t="shared" si="455"/>
        <v>&lt;7万</v>
      </c>
      <c r="BG4150" t="e">
        <v>#N/A</v>
      </c>
      <c r="BH4150" s="4" t="e">
        <v>#N/A</v>
      </c>
    </row>
    <row r="4151" spans="1:60">
      <c r="A4151" s="1" t="s">
        <v>19025</v>
      </c>
      <c r="B4151" s="1" t="s">
        <v>19026</v>
      </c>
      <c r="C4151" s="1" t="s">
        <v>19026</v>
      </c>
      <c r="D4151" s="1" t="s">
        <v>19027</v>
      </c>
      <c r="E4151" s="1" t="s">
        <v>17035</v>
      </c>
      <c r="F4151" s="1" t="s">
        <v>17036</v>
      </c>
      <c r="G4151" s="1" t="s">
        <v>49</v>
      </c>
      <c r="H4151" s="1" t="s">
        <v>18924</v>
      </c>
      <c r="I4151" s="1" t="s">
        <v>18925</v>
      </c>
      <c r="J4151" s="1" t="s">
        <v>159</v>
      </c>
      <c r="K4151" s="1" t="s">
        <v>17037</v>
      </c>
      <c r="L4151" s="1" t="s">
        <v>17036</v>
      </c>
      <c r="M4151" s="1" t="s">
        <v>51</v>
      </c>
      <c r="N4151" s="1" t="s">
        <v>52</v>
      </c>
      <c r="O4151" s="1" t="str">
        <f t="shared" si="450"/>
        <v>维持</v>
      </c>
      <c r="P4151" s="1" t="s">
        <v>53</v>
      </c>
      <c r="Q4151" s="1" t="s">
        <v>16649</v>
      </c>
      <c r="R4151" s="1" t="s">
        <v>18270</v>
      </c>
      <c r="S4151" s="1" t="s">
        <v>18271</v>
      </c>
      <c r="T4151" s="1" t="s">
        <v>654</v>
      </c>
      <c r="U4151" s="1" t="s">
        <v>18277</v>
      </c>
      <c r="V4151" s="1" t="s">
        <v>654</v>
      </c>
      <c r="W4151" s="1" t="s">
        <v>185</v>
      </c>
      <c r="X4151" s="1" t="s">
        <v>927</v>
      </c>
      <c r="Y4151" s="1" t="s">
        <v>186</v>
      </c>
      <c r="Z4151" s="1" t="s">
        <v>186</v>
      </c>
      <c r="AA4151" s="1" t="s">
        <v>186</v>
      </c>
      <c r="AB4151" s="1" t="s">
        <v>162</v>
      </c>
      <c r="AC4151" s="1" t="s">
        <v>187</v>
      </c>
      <c r="AD4151" s="1" t="s">
        <v>188</v>
      </c>
      <c r="AE4151" s="1" t="s">
        <v>123</v>
      </c>
      <c r="AF4151" s="1"/>
      <c r="AG4151" s="1">
        <v>20131230</v>
      </c>
      <c r="AH4151" s="1" t="str">
        <f t="shared" si="451"/>
        <v>201312</v>
      </c>
      <c r="AI4151" s="1"/>
      <c r="AJ4151" s="1"/>
      <c r="AK4151" s="1"/>
      <c r="AL4151" s="1">
        <v>45</v>
      </c>
      <c r="AM4151" s="1"/>
      <c r="AN4151" s="1">
        <v>0</v>
      </c>
      <c r="AO4151" s="1"/>
      <c r="AP4151" s="1"/>
      <c r="AQ4151" s="1"/>
      <c r="AR4151" s="1"/>
      <c r="AS4151" s="1" t="s">
        <v>189</v>
      </c>
      <c r="AT4151" s="1"/>
      <c r="AU4151" s="1"/>
      <c r="AV4151">
        <v>45</v>
      </c>
      <c r="AW4151" s="5" t="str">
        <f t="shared" si="452"/>
        <v>&lt;7万</v>
      </c>
      <c r="AX4151">
        <v>78.663110000000003</v>
      </c>
      <c r="AY4151">
        <v>6</v>
      </c>
      <c r="AZ4151">
        <v>290.85880000000003</v>
      </c>
      <c r="BA4151">
        <v>12</v>
      </c>
      <c r="BB4151">
        <v>13.110518333333333</v>
      </c>
      <c r="BC4151" s="3" t="str">
        <f t="shared" si="453"/>
        <v>其他商场</v>
      </c>
      <c r="BD4151" s="4" t="s">
        <v>27586</v>
      </c>
      <c r="BE4151">
        <f t="shared" si="454"/>
        <v>24.238233333333337</v>
      </c>
      <c r="BF4151" s="4" t="str">
        <f t="shared" si="455"/>
        <v>&lt;7万</v>
      </c>
      <c r="BG4151" t="e">
        <v>#N/A</v>
      </c>
      <c r="BH4151" s="4" t="e">
        <v>#N/A</v>
      </c>
    </row>
    <row r="4152" spans="1:60">
      <c r="A4152" s="1" t="s">
        <v>19028</v>
      </c>
      <c r="B4152" s="1" t="s">
        <v>19029</v>
      </c>
      <c r="C4152" s="1" t="s">
        <v>19029</v>
      </c>
      <c r="D4152" s="1" t="s">
        <v>19030</v>
      </c>
      <c r="E4152" s="1" t="s">
        <v>17035</v>
      </c>
      <c r="F4152" s="1" t="s">
        <v>17036</v>
      </c>
      <c r="G4152" s="1" t="s">
        <v>49</v>
      </c>
      <c r="H4152" s="1" t="s">
        <v>18924</v>
      </c>
      <c r="I4152" s="1" t="s">
        <v>18925</v>
      </c>
      <c r="J4152" s="1" t="s">
        <v>159</v>
      </c>
      <c r="K4152" s="1" t="s">
        <v>17037</v>
      </c>
      <c r="L4152" s="1" t="s">
        <v>17036</v>
      </c>
      <c r="M4152" s="1" t="s">
        <v>51</v>
      </c>
      <c r="N4152" s="1" t="s">
        <v>52</v>
      </c>
      <c r="O4152" s="1" t="str">
        <f t="shared" si="450"/>
        <v>维持</v>
      </c>
      <c r="P4152" s="1" t="s">
        <v>53</v>
      </c>
      <c r="Q4152" s="1" t="s">
        <v>16649</v>
      </c>
      <c r="R4152" s="1" t="s">
        <v>18270</v>
      </c>
      <c r="S4152" s="1" t="s">
        <v>18271</v>
      </c>
      <c r="T4152" s="1" t="s">
        <v>654</v>
      </c>
      <c r="U4152" s="1" t="s">
        <v>18277</v>
      </c>
      <c r="V4152" s="1" t="s">
        <v>654</v>
      </c>
      <c r="W4152" s="1" t="s">
        <v>185</v>
      </c>
      <c r="X4152" s="1" t="s">
        <v>927</v>
      </c>
      <c r="Y4152" s="1" t="s">
        <v>186</v>
      </c>
      <c r="Z4152" s="1" t="s">
        <v>186</v>
      </c>
      <c r="AA4152" s="1" t="s">
        <v>186</v>
      </c>
      <c r="AB4152" s="1" t="s">
        <v>162</v>
      </c>
      <c r="AC4152" s="1" t="s">
        <v>187</v>
      </c>
      <c r="AD4152" s="1" t="s">
        <v>188</v>
      </c>
      <c r="AE4152" s="1" t="s">
        <v>83</v>
      </c>
      <c r="AF4152" s="1"/>
      <c r="AG4152" s="1">
        <v>20131230</v>
      </c>
      <c r="AH4152" s="1" t="str">
        <f t="shared" si="451"/>
        <v>201312</v>
      </c>
      <c r="AI4152" s="1"/>
      <c r="AJ4152" s="1"/>
      <c r="AK4152" s="1"/>
      <c r="AL4152" s="1">
        <v>50</v>
      </c>
      <c r="AM4152" s="1"/>
      <c r="AN4152" s="1">
        <v>0</v>
      </c>
      <c r="AO4152" s="1"/>
      <c r="AP4152" s="1"/>
      <c r="AQ4152" s="1"/>
      <c r="AR4152" s="1"/>
      <c r="AS4152" s="1" t="s">
        <v>189</v>
      </c>
      <c r="AT4152" s="1"/>
      <c r="AU4152" s="1"/>
      <c r="AV4152">
        <v>50</v>
      </c>
      <c r="AW4152" s="5" t="str">
        <f t="shared" si="452"/>
        <v>&lt;7万</v>
      </c>
      <c r="AX4152">
        <v>98.619370000000004</v>
      </c>
      <c r="AY4152">
        <v>6</v>
      </c>
      <c r="AZ4152">
        <v>320.22175000000004</v>
      </c>
      <c r="BA4152">
        <v>12</v>
      </c>
      <c r="BB4152">
        <v>16.436561666666666</v>
      </c>
      <c r="BC4152" s="3" t="str">
        <f t="shared" si="453"/>
        <v>其他商场</v>
      </c>
      <c r="BD4152" s="4" t="s">
        <v>27586</v>
      </c>
      <c r="BE4152">
        <f t="shared" si="454"/>
        <v>26.685145833333337</v>
      </c>
      <c r="BF4152" s="4" t="str">
        <f t="shared" si="455"/>
        <v>&lt;7万</v>
      </c>
      <c r="BG4152" t="e">
        <v>#N/A</v>
      </c>
      <c r="BH4152" s="4" t="e">
        <v>#N/A</v>
      </c>
    </row>
    <row r="4153" spans="1:60">
      <c r="A4153" s="1" t="s">
        <v>19031</v>
      </c>
      <c r="B4153" s="1" t="s">
        <v>19032</v>
      </c>
      <c r="C4153" s="1" t="s">
        <v>19032</v>
      </c>
      <c r="D4153" s="1" t="s">
        <v>19033</v>
      </c>
      <c r="E4153" s="1" t="s">
        <v>17035</v>
      </c>
      <c r="F4153" s="1" t="s">
        <v>17036</v>
      </c>
      <c r="G4153" s="1" t="s">
        <v>49</v>
      </c>
      <c r="H4153" s="1" t="s">
        <v>17035</v>
      </c>
      <c r="I4153" s="1" t="s">
        <v>17036</v>
      </c>
      <c r="J4153" s="1" t="s">
        <v>49</v>
      </c>
      <c r="K4153" s="1" t="s">
        <v>17037</v>
      </c>
      <c r="L4153" s="1" t="s">
        <v>17036</v>
      </c>
      <c r="M4153" s="1" t="s">
        <v>51</v>
      </c>
      <c r="N4153" s="1" t="s">
        <v>52</v>
      </c>
      <c r="O4153" s="1" t="str">
        <f t="shared" si="450"/>
        <v>维持</v>
      </c>
      <c r="P4153" s="1" t="s">
        <v>53</v>
      </c>
      <c r="Q4153" s="1" t="s">
        <v>16649</v>
      </c>
      <c r="R4153" s="1" t="s">
        <v>18270</v>
      </c>
      <c r="S4153" s="1" t="s">
        <v>18271</v>
      </c>
      <c r="T4153" s="1" t="s">
        <v>654</v>
      </c>
      <c r="U4153" s="1" t="s">
        <v>18324</v>
      </c>
      <c r="V4153" s="1" t="s">
        <v>654</v>
      </c>
      <c r="W4153" s="1" t="s">
        <v>58</v>
      </c>
      <c r="X4153" s="1" t="s">
        <v>173</v>
      </c>
      <c r="Y4153" s="1" t="s">
        <v>60</v>
      </c>
      <c r="Z4153" s="1" t="s">
        <v>60</v>
      </c>
      <c r="AA4153" s="1" t="s">
        <v>60</v>
      </c>
      <c r="AB4153" s="1" t="s">
        <v>61</v>
      </c>
      <c r="AC4153" s="1" t="s">
        <v>341</v>
      </c>
      <c r="AD4153" s="1" t="s">
        <v>27599</v>
      </c>
      <c r="AE4153" s="1" t="s">
        <v>83</v>
      </c>
      <c r="AF4153" s="1"/>
      <c r="AG4153" s="1">
        <v>20140221</v>
      </c>
      <c r="AH4153" s="1" t="str">
        <f t="shared" si="451"/>
        <v>201402</v>
      </c>
      <c r="AI4153" s="1"/>
      <c r="AJ4153" s="1"/>
      <c r="AK4153" s="1"/>
      <c r="AL4153" s="1">
        <v>0</v>
      </c>
      <c r="AM4153" s="1"/>
      <c r="AN4153" s="1">
        <v>69.599999999999994</v>
      </c>
      <c r="AO4153" s="1"/>
      <c r="AP4153" s="1"/>
      <c r="AQ4153" s="1"/>
      <c r="AR4153" s="1"/>
      <c r="AS4153" s="1" t="s">
        <v>180</v>
      </c>
      <c r="AT4153" s="1"/>
      <c r="AU4153" s="1"/>
      <c r="AV4153">
        <v>69.599999999999994</v>
      </c>
      <c r="AW4153" s="5" t="str">
        <f t="shared" si="452"/>
        <v>&lt;7万</v>
      </c>
      <c r="AX4153">
        <v>95.187350000000009</v>
      </c>
      <c r="AY4153">
        <v>3</v>
      </c>
      <c r="AZ4153">
        <v>594.95898999999997</v>
      </c>
      <c r="BA4153">
        <v>11</v>
      </c>
      <c r="BB4153">
        <v>31.72911666666667</v>
      </c>
      <c r="BC4153" s="3" t="str">
        <f t="shared" si="453"/>
        <v>其他商场</v>
      </c>
      <c r="BD4153" s="4" t="s">
        <v>27586</v>
      </c>
      <c r="BE4153">
        <f t="shared" si="454"/>
        <v>54.087180909090904</v>
      </c>
      <c r="BF4153" s="4" t="str">
        <f t="shared" si="455"/>
        <v>&lt;7万</v>
      </c>
      <c r="BG4153" t="e">
        <v>#N/A</v>
      </c>
      <c r="BH4153" s="4" t="e">
        <v>#N/A</v>
      </c>
    </row>
    <row r="4154" spans="1:60">
      <c r="A4154" s="1" t="s">
        <v>19034</v>
      </c>
      <c r="B4154" s="1" t="s">
        <v>19035</v>
      </c>
      <c r="C4154" s="1" t="s">
        <v>19035</v>
      </c>
      <c r="D4154" s="1" t="s">
        <v>19036</v>
      </c>
      <c r="E4154" s="1" t="s">
        <v>17035</v>
      </c>
      <c r="F4154" s="1" t="s">
        <v>17036</v>
      </c>
      <c r="G4154" s="1" t="s">
        <v>49</v>
      </c>
      <c r="H4154" s="1" t="s">
        <v>17035</v>
      </c>
      <c r="I4154" s="1" t="s">
        <v>17036</v>
      </c>
      <c r="J4154" s="1" t="s">
        <v>49</v>
      </c>
      <c r="K4154" s="1" t="s">
        <v>17037</v>
      </c>
      <c r="L4154" s="1" t="s">
        <v>17036</v>
      </c>
      <c r="M4154" s="1" t="s">
        <v>51</v>
      </c>
      <c r="N4154" s="1" t="s">
        <v>209</v>
      </c>
      <c r="O4154" s="1" t="str">
        <f t="shared" si="450"/>
        <v>关闭</v>
      </c>
      <c r="P4154" s="1" t="s">
        <v>53</v>
      </c>
      <c r="Q4154" s="1" t="s">
        <v>16649</v>
      </c>
      <c r="R4154" s="1" t="s">
        <v>18270</v>
      </c>
      <c r="S4154" s="1" t="s">
        <v>18271</v>
      </c>
      <c r="T4154" s="1" t="s">
        <v>654</v>
      </c>
      <c r="U4154" s="1" t="s">
        <v>18471</v>
      </c>
      <c r="V4154" s="1" t="s">
        <v>654</v>
      </c>
      <c r="W4154" s="1" t="s">
        <v>58</v>
      </c>
      <c r="X4154" s="1" t="s">
        <v>173</v>
      </c>
      <c r="Y4154" s="1" t="s">
        <v>76</v>
      </c>
      <c r="Z4154" s="1" t="s">
        <v>77</v>
      </c>
      <c r="AA4154" s="1" t="s">
        <v>77</v>
      </c>
      <c r="AB4154" s="1" t="s">
        <v>61</v>
      </c>
      <c r="AC4154" s="1" t="s">
        <v>341</v>
      </c>
      <c r="AD4154" s="1" t="s">
        <v>27599</v>
      </c>
      <c r="AE4154" s="1" t="s">
        <v>123</v>
      </c>
      <c r="AF4154" s="1"/>
      <c r="AG4154" s="1">
        <v>20140321</v>
      </c>
      <c r="AH4154" s="1" t="str">
        <f t="shared" si="451"/>
        <v>201403</v>
      </c>
      <c r="AI4154" s="1"/>
      <c r="AJ4154" s="1">
        <v>20150709</v>
      </c>
      <c r="AK4154" s="1" t="s">
        <v>1160</v>
      </c>
      <c r="AL4154" s="1">
        <v>0</v>
      </c>
      <c r="AM4154" s="1"/>
      <c r="AN4154" s="1">
        <v>0</v>
      </c>
      <c r="AO4154" s="1"/>
      <c r="AP4154" s="1"/>
      <c r="AQ4154" s="1"/>
      <c r="AR4154" s="1"/>
      <c r="AS4154" s="1" t="s">
        <v>64</v>
      </c>
      <c r="AT4154" s="1"/>
      <c r="AU4154" s="1"/>
      <c r="AV4154">
        <v>0</v>
      </c>
      <c r="AW4154" s="5" t="str">
        <f t="shared" si="452"/>
        <v>&gt;10万</v>
      </c>
      <c r="AX4154">
        <v>498.14558999999991</v>
      </c>
      <c r="AY4154">
        <v>4</v>
      </c>
      <c r="AZ4154">
        <v>1501.0003600000002</v>
      </c>
      <c r="BA4154">
        <v>9</v>
      </c>
      <c r="BB4154">
        <v>124.53639749999998</v>
      </c>
      <c r="BC4154" s="3" t="str">
        <f t="shared" si="453"/>
        <v>其他商场</v>
      </c>
      <c r="BD4154" s="4" t="s">
        <v>27585</v>
      </c>
      <c r="BE4154">
        <f t="shared" si="454"/>
        <v>166.77781777777781</v>
      </c>
      <c r="BF4154" s="4" t="str">
        <f t="shared" si="455"/>
        <v>&gt;10万</v>
      </c>
      <c r="BG4154" t="e">
        <v>#N/A</v>
      </c>
      <c r="BH4154" s="4" t="e">
        <v>#N/A</v>
      </c>
    </row>
    <row r="4155" spans="1:60">
      <c r="A4155" s="1" t="s">
        <v>19037</v>
      </c>
      <c r="B4155" s="1" t="s">
        <v>19038</v>
      </c>
      <c r="C4155" s="1" t="s">
        <v>19038</v>
      </c>
      <c r="D4155" s="1" t="s">
        <v>19039</v>
      </c>
      <c r="E4155" s="1" t="s">
        <v>17035</v>
      </c>
      <c r="F4155" s="1" t="s">
        <v>17036</v>
      </c>
      <c r="G4155" s="1" t="s">
        <v>49</v>
      </c>
      <c r="H4155" s="1" t="s">
        <v>17035</v>
      </c>
      <c r="I4155" s="1" t="s">
        <v>17036</v>
      </c>
      <c r="J4155" s="1" t="s">
        <v>49</v>
      </c>
      <c r="K4155" s="1" t="s">
        <v>17037</v>
      </c>
      <c r="L4155" s="1" t="s">
        <v>17036</v>
      </c>
      <c r="M4155" s="1" t="s">
        <v>51</v>
      </c>
      <c r="N4155" s="1" t="s">
        <v>52</v>
      </c>
      <c r="O4155" s="1" t="str">
        <f t="shared" si="450"/>
        <v>维持</v>
      </c>
      <c r="P4155" s="1" t="s">
        <v>53</v>
      </c>
      <c r="Q4155" s="1" t="s">
        <v>16649</v>
      </c>
      <c r="R4155" s="1" t="s">
        <v>18270</v>
      </c>
      <c r="S4155" s="1" t="s">
        <v>18271</v>
      </c>
      <c r="T4155" s="1" t="s">
        <v>654</v>
      </c>
      <c r="U4155" s="1" t="s">
        <v>18471</v>
      </c>
      <c r="V4155" s="1" t="s">
        <v>654</v>
      </c>
      <c r="W4155" s="1" t="s">
        <v>58</v>
      </c>
      <c r="X4155" s="1" t="s">
        <v>173</v>
      </c>
      <c r="Y4155" s="1" t="s">
        <v>60</v>
      </c>
      <c r="Z4155" s="1" t="s">
        <v>60</v>
      </c>
      <c r="AA4155" s="1" t="s">
        <v>60</v>
      </c>
      <c r="AB4155" s="1" t="s">
        <v>61</v>
      </c>
      <c r="AC4155" s="1" t="s">
        <v>1055</v>
      </c>
      <c r="AD4155" s="1" t="s">
        <v>27599</v>
      </c>
      <c r="AE4155" s="1" t="s">
        <v>83</v>
      </c>
      <c r="AF4155" s="1"/>
      <c r="AG4155" s="1">
        <v>20141230</v>
      </c>
      <c r="AH4155" s="1" t="str">
        <f t="shared" si="451"/>
        <v>201412</v>
      </c>
      <c r="AI4155" s="1"/>
      <c r="AJ4155" s="1"/>
      <c r="AK4155" s="1"/>
      <c r="AL4155" s="1">
        <v>0</v>
      </c>
      <c r="AM4155" s="1"/>
      <c r="AN4155" s="1">
        <v>0</v>
      </c>
      <c r="AO4155" s="1"/>
      <c r="AP4155" s="1"/>
      <c r="AQ4155" s="1"/>
      <c r="AR4155" s="1"/>
      <c r="AS4155" s="1" t="s">
        <v>64</v>
      </c>
      <c r="AT4155" s="1"/>
      <c r="AU4155" s="1"/>
      <c r="AV4155">
        <v>0</v>
      </c>
      <c r="AW4155" s="5" t="str">
        <f t="shared" si="452"/>
        <v>&lt;7万</v>
      </c>
      <c r="AX4155">
        <v>477.93898999999999</v>
      </c>
      <c r="AY4155">
        <v>7</v>
      </c>
      <c r="AZ4155">
        <v>0.62739999999999996</v>
      </c>
      <c r="BA4155">
        <v>1</v>
      </c>
      <c r="BB4155">
        <v>68.276998571428564</v>
      </c>
      <c r="BC4155" s="3" t="str">
        <f t="shared" si="453"/>
        <v>其他商场</v>
      </c>
      <c r="BD4155" s="4" t="s">
        <v>27586</v>
      </c>
      <c r="BE4155">
        <f t="shared" si="454"/>
        <v>0.62739999999999996</v>
      </c>
      <c r="BF4155" s="4" t="str">
        <f t="shared" si="455"/>
        <v>&lt;7万</v>
      </c>
      <c r="BG4155" t="e">
        <v>#N/A</v>
      </c>
      <c r="BH4155" s="4" t="e">
        <v>#N/A</v>
      </c>
    </row>
    <row r="4156" spans="1:60">
      <c r="A4156" s="1" t="s">
        <v>19040</v>
      </c>
      <c r="B4156" s="1" t="s">
        <v>19041</v>
      </c>
      <c r="C4156" s="1" t="s">
        <v>19041</v>
      </c>
      <c r="D4156" s="1" t="s">
        <v>19042</v>
      </c>
      <c r="E4156" s="1" t="s">
        <v>17035</v>
      </c>
      <c r="F4156" s="1" t="s">
        <v>17036</v>
      </c>
      <c r="G4156" s="1" t="s">
        <v>49</v>
      </c>
      <c r="H4156" s="1" t="s">
        <v>17035</v>
      </c>
      <c r="I4156" s="1" t="s">
        <v>17036</v>
      </c>
      <c r="J4156" s="1" t="s">
        <v>49</v>
      </c>
      <c r="K4156" s="1" t="s">
        <v>17037</v>
      </c>
      <c r="L4156" s="1" t="s">
        <v>17036</v>
      </c>
      <c r="M4156" s="1" t="s">
        <v>51</v>
      </c>
      <c r="N4156" s="1" t="s">
        <v>209</v>
      </c>
      <c r="O4156" s="1" t="str">
        <f t="shared" si="450"/>
        <v>关闭</v>
      </c>
      <c r="P4156" s="1" t="s">
        <v>53</v>
      </c>
      <c r="Q4156" s="1" t="s">
        <v>16649</v>
      </c>
      <c r="R4156" s="1" t="s">
        <v>18270</v>
      </c>
      <c r="S4156" s="1" t="s">
        <v>18271</v>
      </c>
      <c r="T4156" s="1" t="s">
        <v>654</v>
      </c>
      <c r="U4156" s="1" t="s">
        <v>18272</v>
      </c>
      <c r="V4156" s="1" t="s">
        <v>654</v>
      </c>
      <c r="W4156" s="1" t="s">
        <v>58</v>
      </c>
      <c r="X4156" s="1" t="s">
        <v>173</v>
      </c>
      <c r="Y4156" s="1" t="s">
        <v>76</v>
      </c>
      <c r="Z4156" s="1" t="s">
        <v>77</v>
      </c>
      <c r="AA4156" s="1" t="s">
        <v>77</v>
      </c>
      <c r="AB4156" s="1" t="s">
        <v>61</v>
      </c>
      <c r="AC4156" s="1" t="s">
        <v>1416</v>
      </c>
      <c r="AD4156" s="1" t="s">
        <v>27599</v>
      </c>
      <c r="AE4156" s="1" t="s">
        <v>71</v>
      </c>
      <c r="AF4156" s="1"/>
      <c r="AG4156" s="1">
        <v>20140704</v>
      </c>
      <c r="AH4156" s="1" t="str">
        <f t="shared" si="451"/>
        <v>201407</v>
      </c>
      <c r="AI4156" s="1"/>
      <c r="AJ4156" s="1">
        <v>20150709</v>
      </c>
      <c r="AK4156" s="1" t="s">
        <v>1160</v>
      </c>
      <c r="AL4156" s="1">
        <v>84.5</v>
      </c>
      <c r="AM4156" s="1"/>
      <c r="AN4156" s="1">
        <v>84.5</v>
      </c>
      <c r="AO4156" s="1"/>
      <c r="AP4156" s="1"/>
      <c r="AQ4156" s="1"/>
      <c r="AR4156" s="1"/>
      <c r="AS4156" s="1" t="s">
        <v>64</v>
      </c>
      <c r="AT4156" s="1"/>
      <c r="AU4156" s="1"/>
      <c r="AV4156">
        <v>84.5</v>
      </c>
      <c r="AW4156" s="5" t="str">
        <f t="shared" si="452"/>
        <v>&gt;10万</v>
      </c>
      <c r="AX4156">
        <v>476.04948999999999</v>
      </c>
      <c r="AY4156">
        <v>4</v>
      </c>
      <c r="AZ4156">
        <v>615.83372999999995</v>
      </c>
      <c r="BA4156">
        <v>5</v>
      </c>
      <c r="BB4156">
        <v>119.0123725</v>
      </c>
      <c r="BC4156" s="3" t="str">
        <f t="shared" si="453"/>
        <v>其他商场</v>
      </c>
      <c r="BD4156" s="4" t="s">
        <v>27585</v>
      </c>
      <c r="BE4156">
        <f t="shared" si="454"/>
        <v>123.16674599999999</v>
      </c>
      <c r="BF4156" s="4" t="str">
        <f t="shared" si="455"/>
        <v>&gt;10万</v>
      </c>
      <c r="BG4156" t="e">
        <v>#N/A</v>
      </c>
      <c r="BH4156" s="4" t="e">
        <v>#N/A</v>
      </c>
    </row>
    <row r="4157" spans="1:60">
      <c r="A4157" s="1" t="s">
        <v>19043</v>
      </c>
      <c r="B4157" s="1" t="s">
        <v>19044</v>
      </c>
      <c r="C4157" s="1" t="s">
        <v>19044</v>
      </c>
      <c r="D4157" s="1" t="s">
        <v>19045</v>
      </c>
      <c r="E4157" s="1" t="s">
        <v>17035</v>
      </c>
      <c r="F4157" s="1" t="s">
        <v>17036</v>
      </c>
      <c r="G4157" s="1" t="s">
        <v>49</v>
      </c>
      <c r="H4157" s="1" t="s">
        <v>17035</v>
      </c>
      <c r="I4157" s="1" t="s">
        <v>17036</v>
      </c>
      <c r="J4157" s="1" t="s">
        <v>49</v>
      </c>
      <c r="K4157" s="1" t="s">
        <v>17037</v>
      </c>
      <c r="L4157" s="1" t="s">
        <v>17036</v>
      </c>
      <c r="M4157" s="1" t="s">
        <v>51</v>
      </c>
      <c r="N4157" s="1" t="s">
        <v>52</v>
      </c>
      <c r="O4157" s="1" t="str">
        <f t="shared" si="450"/>
        <v>维持</v>
      </c>
      <c r="P4157" s="1" t="s">
        <v>53</v>
      </c>
      <c r="Q4157" s="1" t="s">
        <v>16649</v>
      </c>
      <c r="R4157" s="1" t="s">
        <v>18270</v>
      </c>
      <c r="S4157" s="1" t="s">
        <v>18271</v>
      </c>
      <c r="T4157" s="1" t="s">
        <v>654</v>
      </c>
      <c r="U4157" s="1" t="s">
        <v>18282</v>
      </c>
      <c r="V4157" s="1" t="s">
        <v>654</v>
      </c>
      <c r="W4157" s="1" t="s">
        <v>58</v>
      </c>
      <c r="X4157" s="1" t="s">
        <v>59</v>
      </c>
      <c r="Y4157" s="1" t="s">
        <v>76</v>
      </c>
      <c r="Z4157" s="1" t="s">
        <v>77</v>
      </c>
      <c r="AA4157" s="1" t="s">
        <v>77</v>
      </c>
      <c r="AB4157" s="1" t="s">
        <v>61</v>
      </c>
      <c r="AC4157" s="1" t="s">
        <v>82</v>
      </c>
      <c r="AD4157" s="1" t="s">
        <v>27599</v>
      </c>
      <c r="AE4157" s="1" t="s">
        <v>123</v>
      </c>
      <c r="AF4157" s="1" t="s">
        <v>72</v>
      </c>
      <c r="AG4157" s="1">
        <v>20140701</v>
      </c>
      <c r="AH4157" s="1" t="str">
        <f t="shared" si="451"/>
        <v>201407</v>
      </c>
      <c r="AI4157" s="1"/>
      <c r="AJ4157" s="1"/>
      <c r="AK4157" s="1"/>
      <c r="AL4157" s="1">
        <v>0</v>
      </c>
      <c r="AM4157" s="1"/>
      <c r="AN4157" s="1">
        <v>0</v>
      </c>
      <c r="AO4157" s="1"/>
      <c r="AP4157" s="1"/>
      <c r="AQ4157" s="1"/>
      <c r="AR4157" s="1"/>
      <c r="AS4157" s="1" t="s">
        <v>180</v>
      </c>
      <c r="AT4157" s="1"/>
      <c r="AU4157" s="1"/>
      <c r="AV4157">
        <v>0</v>
      </c>
      <c r="AW4157" s="5" t="str">
        <f t="shared" si="452"/>
        <v>&gt;10万</v>
      </c>
      <c r="AX4157">
        <v>762.72537</v>
      </c>
      <c r="AY4157">
        <v>7</v>
      </c>
      <c r="AZ4157">
        <v>598.42350999999996</v>
      </c>
      <c r="BA4157">
        <v>5</v>
      </c>
      <c r="BB4157">
        <v>108.96076714285714</v>
      </c>
      <c r="BC4157" s="3" t="str">
        <f t="shared" si="453"/>
        <v>其他商场</v>
      </c>
      <c r="BD4157" s="4" t="s">
        <v>27585</v>
      </c>
      <c r="BE4157">
        <f t="shared" si="454"/>
        <v>119.68470199999999</v>
      </c>
      <c r="BF4157" s="4" t="str">
        <f t="shared" si="455"/>
        <v>&gt;10万</v>
      </c>
      <c r="BG4157" t="e">
        <v>#N/A</v>
      </c>
      <c r="BH4157" s="4" t="e">
        <v>#N/A</v>
      </c>
    </row>
    <row r="4158" spans="1:60">
      <c r="A4158" s="1" t="s">
        <v>19046</v>
      </c>
      <c r="B4158" s="1" t="s">
        <v>19047</v>
      </c>
      <c r="C4158" s="1" t="s">
        <v>19047</v>
      </c>
      <c r="D4158" s="1" t="s">
        <v>19048</v>
      </c>
      <c r="E4158" s="1" t="s">
        <v>17035</v>
      </c>
      <c r="F4158" s="1" t="s">
        <v>17036</v>
      </c>
      <c r="G4158" s="1" t="s">
        <v>49</v>
      </c>
      <c r="H4158" s="1" t="s">
        <v>17035</v>
      </c>
      <c r="I4158" s="1" t="s">
        <v>17036</v>
      </c>
      <c r="J4158" s="1" t="s">
        <v>49</v>
      </c>
      <c r="K4158" s="1" t="s">
        <v>17037</v>
      </c>
      <c r="L4158" s="1" t="s">
        <v>17036</v>
      </c>
      <c r="M4158" s="1" t="s">
        <v>51</v>
      </c>
      <c r="N4158" s="1" t="s">
        <v>52</v>
      </c>
      <c r="O4158" s="1" t="str">
        <f t="shared" si="450"/>
        <v>维持</v>
      </c>
      <c r="P4158" s="1" t="s">
        <v>53</v>
      </c>
      <c r="Q4158" s="1" t="s">
        <v>16649</v>
      </c>
      <c r="R4158" s="1" t="s">
        <v>18270</v>
      </c>
      <c r="S4158" s="1" t="s">
        <v>18271</v>
      </c>
      <c r="T4158" s="1" t="s">
        <v>654</v>
      </c>
      <c r="U4158" s="1" t="s">
        <v>18324</v>
      </c>
      <c r="V4158" s="1" t="s">
        <v>654</v>
      </c>
      <c r="W4158" s="1" t="s">
        <v>58</v>
      </c>
      <c r="X4158" s="1" t="s">
        <v>59</v>
      </c>
      <c r="Y4158" s="1" t="s">
        <v>88</v>
      </c>
      <c r="Z4158" s="1" t="s">
        <v>88</v>
      </c>
      <c r="AA4158" s="1" t="s">
        <v>88</v>
      </c>
      <c r="AB4158" s="1" t="s">
        <v>61</v>
      </c>
      <c r="AC4158" s="1" t="s">
        <v>82</v>
      </c>
      <c r="AD4158" s="1" t="s">
        <v>27599</v>
      </c>
      <c r="AE4158" s="1" t="s">
        <v>123</v>
      </c>
      <c r="AF4158" s="1" t="s">
        <v>72</v>
      </c>
      <c r="AG4158" s="1">
        <v>20140926</v>
      </c>
      <c r="AH4158" s="1" t="str">
        <f t="shared" si="451"/>
        <v>201409</v>
      </c>
      <c r="AI4158" s="1"/>
      <c r="AJ4158" s="1"/>
      <c r="AK4158" s="1"/>
      <c r="AL4158" s="1">
        <v>124</v>
      </c>
      <c r="AM4158" s="1"/>
      <c r="AN4158" s="1">
        <v>124</v>
      </c>
      <c r="AO4158" s="1"/>
      <c r="AP4158" s="1"/>
      <c r="AQ4158" s="1"/>
      <c r="AR4158" s="1"/>
      <c r="AS4158" s="1" t="s">
        <v>64</v>
      </c>
      <c r="AT4158" s="1"/>
      <c r="AU4158" s="1"/>
      <c r="AV4158">
        <v>124</v>
      </c>
      <c r="AW4158" s="5" t="str">
        <f t="shared" si="452"/>
        <v>&gt;7万</v>
      </c>
      <c r="AX4158">
        <v>713.23562000000004</v>
      </c>
      <c r="AY4158">
        <v>7</v>
      </c>
      <c r="AZ4158">
        <v>273.71200999999996</v>
      </c>
      <c r="BA4158">
        <v>3</v>
      </c>
      <c r="BB4158">
        <v>101.89080285714286</v>
      </c>
      <c r="BC4158" s="3" t="str">
        <f t="shared" si="453"/>
        <v>其他商场</v>
      </c>
      <c r="BD4158" s="4" t="s">
        <v>27585</v>
      </c>
      <c r="BE4158">
        <f t="shared" si="454"/>
        <v>91.23733666666665</v>
      </c>
      <c r="BF4158" s="4" t="str">
        <f t="shared" si="455"/>
        <v>&gt;7万</v>
      </c>
      <c r="BG4158" t="e">
        <v>#N/A</v>
      </c>
      <c r="BH4158" s="4" t="e">
        <v>#N/A</v>
      </c>
    </row>
    <row r="4159" spans="1:60">
      <c r="A4159" s="1" t="s">
        <v>19049</v>
      </c>
      <c r="B4159" s="1" t="s">
        <v>19050</v>
      </c>
      <c r="C4159" s="1" t="s">
        <v>19051</v>
      </c>
      <c r="D4159" s="1" t="s">
        <v>19052</v>
      </c>
      <c r="E4159" s="1" t="s">
        <v>18287</v>
      </c>
      <c r="F4159" s="1" t="s">
        <v>10646</v>
      </c>
      <c r="G4159" s="1" t="s">
        <v>129</v>
      </c>
      <c r="H4159" s="1" t="s">
        <v>18287</v>
      </c>
      <c r="I4159" s="1" t="s">
        <v>10646</v>
      </c>
      <c r="J4159" s="1" t="s">
        <v>129</v>
      </c>
      <c r="K4159" s="1" t="s">
        <v>10645</v>
      </c>
      <c r="L4159" s="1" t="s">
        <v>10646</v>
      </c>
      <c r="M4159" s="1" t="s">
        <v>64</v>
      </c>
      <c r="N4159" s="1" t="s">
        <v>52</v>
      </c>
      <c r="O4159" s="1" t="str">
        <f t="shared" si="450"/>
        <v>维持</v>
      </c>
      <c r="P4159" s="1" t="s">
        <v>53</v>
      </c>
      <c r="Q4159" s="1" t="s">
        <v>16649</v>
      </c>
      <c r="R4159" s="1" t="s">
        <v>18270</v>
      </c>
      <c r="S4159" s="1" t="s">
        <v>18553</v>
      </c>
      <c r="T4159" s="1" t="s">
        <v>133</v>
      </c>
      <c r="U4159" s="1" t="s">
        <v>19053</v>
      </c>
      <c r="V4159" s="1" t="s">
        <v>133</v>
      </c>
      <c r="W4159" s="1" t="s">
        <v>58</v>
      </c>
      <c r="X4159" s="1" t="s">
        <v>59</v>
      </c>
      <c r="Y4159" s="1" t="s">
        <v>76</v>
      </c>
      <c r="Z4159" s="1" t="s">
        <v>77</v>
      </c>
      <c r="AA4159" s="1" t="s">
        <v>77</v>
      </c>
      <c r="AB4159" s="1" t="s">
        <v>61</v>
      </c>
      <c r="AC4159" s="1" t="s">
        <v>325</v>
      </c>
      <c r="AD4159" s="1" t="s">
        <v>27597</v>
      </c>
      <c r="AE4159" s="1" t="s">
        <v>123</v>
      </c>
      <c r="AF4159" s="1" t="s">
        <v>72</v>
      </c>
      <c r="AG4159" s="1">
        <v>20140930</v>
      </c>
      <c r="AH4159" s="1" t="str">
        <f t="shared" si="451"/>
        <v>201409</v>
      </c>
      <c r="AI4159" s="1"/>
      <c r="AJ4159" s="1"/>
      <c r="AK4159" s="1"/>
      <c r="AL4159" s="1">
        <v>90</v>
      </c>
      <c r="AM4159" s="1"/>
      <c r="AN4159" s="1">
        <v>90</v>
      </c>
      <c r="AO4159" s="1"/>
      <c r="AP4159" s="1">
        <v>20141028</v>
      </c>
      <c r="AQ4159" s="1">
        <v>20140930</v>
      </c>
      <c r="AR4159" s="1">
        <v>20150930</v>
      </c>
      <c r="AS4159" s="1" t="s">
        <v>64</v>
      </c>
      <c r="AT4159" s="1"/>
      <c r="AU4159" s="1"/>
      <c r="AV4159">
        <v>90</v>
      </c>
      <c r="AW4159" s="5" t="str">
        <f t="shared" si="452"/>
        <v>&gt;10万</v>
      </c>
      <c r="AX4159">
        <v>1587.3949</v>
      </c>
      <c r="AY4159">
        <v>7</v>
      </c>
      <c r="AZ4159">
        <v>458.10700000000003</v>
      </c>
      <c r="BA4159">
        <v>3</v>
      </c>
      <c r="BB4159">
        <v>226.77070000000001</v>
      </c>
      <c r="BC4159" s="3" t="str">
        <f t="shared" si="453"/>
        <v>主力上场</v>
      </c>
      <c r="BD4159" s="4" t="s">
        <v>27584</v>
      </c>
      <c r="BE4159">
        <f t="shared" si="454"/>
        <v>152.70233333333334</v>
      </c>
      <c r="BF4159" s="4" t="str">
        <f t="shared" si="455"/>
        <v>&gt;10万</v>
      </c>
      <c r="BG4159" t="e">
        <v>#N/A</v>
      </c>
      <c r="BH4159" s="4" t="e">
        <v>#N/A</v>
      </c>
    </row>
    <row r="4160" spans="1:60">
      <c r="A4160" s="1" t="s">
        <v>19054</v>
      </c>
      <c r="B4160" s="1" t="s">
        <v>19055</v>
      </c>
      <c r="C4160" s="1" t="s">
        <v>19056</v>
      </c>
      <c r="D4160" s="1" t="s">
        <v>19057</v>
      </c>
      <c r="E4160" s="1" t="s">
        <v>17035</v>
      </c>
      <c r="F4160" s="1" t="s">
        <v>17036</v>
      </c>
      <c r="G4160" s="1" t="s">
        <v>49</v>
      </c>
      <c r="H4160" s="1" t="s">
        <v>18469</v>
      </c>
      <c r="I4160" s="1" t="s">
        <v>18470</v>
      </c>
      <c r="J4160" s="1" t="s">
        <v>159</v>
      </c>
      <c r="K4160" s="1" t="s">
        <v>17037</v>
      </c>
      <c r="L4160" s="1" t="s">
        <v>17036</v>
      </c>
      <c r="M4160" s="1" t="s">
        <v>51</v>
      </c>
      <c r="N4160" s="1" t="s">
        <v>52</v>
      </c>
      <c r="O4160" s="1" t="str">
        <f t="shared" si="450"/>
        <v>维持</v>
      </c>
      <c r="P4160" s="1" t="s">
        <v>53</v>
      </c>
      <c r="Q4160" s="1" t="s">
        <v>16649</v>
      </c>
      <c r="R4160" s="1" t="s">
        <v>18270</v>
      </c>
      <c r="S4160" s="1" t="s">
        <v>18271</v>
      </c>
      <c r="T4160" s="1" t="s">
        <v>654</v>
      </c>
      <c r="U4160" s="1" t="s">
        <v>18813</v>
      </c>
      <c r="V4160" s="1" t="s">
        <v>133</v>
      </c>
      <c r="W4160" s="1" t="s">
        <v>58</v>
      </c>
      <c r="X4160" s="1" t="s">
        <v>173</v>
      </c>
      <c r="Y4160" s="1" t="s">
        <v>60</v>
      </c>
      <c r="Z4160" s="1" t="s">
        <v>60</v>
      </c>
      <c r="AA4160" s="1" t="s">
        <v>60</v>
      </c>
      <c r="AB4160" s="1" t="s">
        <v>162</v>
      </c>
      <c r="AC4160" s="1" t="s">
        <v>292</v>
      </c>
      <c r="AD4160" s="1" t="s">
        <v>27597</v>
      </c>
      <c r="AE4160" s="1" t="s">
        <v>71</v>
      </c>
      <c r="AF4160" s="1"/>
      <c r="AG4160" s="1">
        <v>20141025</v>
      </c>
      <c r="AH4160" s="1" t="str">
        <f t="shared" si="451"/>
        <v>201410</v>
      </c>
      <c r="AI4160" s="1"/>
      <c r="AJ4160" s="1"/>
      <c r="AK4160" s="1"/>
      <c r="AL4160" s="1">
        <v>47.5</v>
      </c>
      <c r="AM4160" s="1"/>
      <c r="AN4160" s="1">
        <v>47.5</v>
      </c>
      <c r="AO4160" s="1"/>
      <c r="AP4160" s="1"/>
      <c r="AQ4160" s="1"/>
      <c r="AR4160" s="1"/>
      <c r="AS4160" s="1" t="s">
        <v>64</v>
      </c>
      <c r="AT4160" s="1"/>
      <c r="AU4160" s="1"/>
      <c r="AV4160">
        <v>47.5</v>
      </c>
      <c r="AW4160" s="5" t="str">
        <f t="shared" si="452"/>
        <v>&lt;7万</v>
      </c>
      <c r="AX4160">
        <v>180.59396999999998</v>
      </c>
      <c r="AY4160">
        <v>7</v>
      </c>
      <c r="AZ4160">
        <v>58.152380000000001</v>
      </c>
      <c r="BA4160">
        <v>2</v>
      </c>
      <c r="BB4160">
        <v>25.799138571428568</v>
      </c>
      <c r="BC4160" s="3" t="str">
        <f t="shared" si="453"/>
        <v>其他商场</v>
      </c>
      <c r="BD4160" s="4" t="s">
        <v>27586</v>
      </c>
      <c r="BE4160">
        <f t="shared" si="454"/>
        <v>29.07619</v>
      </c>
      <c r="BF4160" s="4" t="str">
        <f t="shared" si="455"/>
        <v>&lt;7万</v>
      </c>
      <c r="BG4160" t="e">
        <v>#N/A</v>
      </c>
      <c r="BH4160" s="4" t="e">
        <v>#N/A</v>
      </c>
    </row>
    <row r="4161" spans="1:60">
      <c r="A4161" s="1" t="s">
        <v>19058</v>
      </c>
      <c r="B4161" s="1" t="s">
        <v>19059</v>
      </c>
      <c r="C4161" s="1" t="s">
        <v>19060</v>
      </c>
      <c r="D4161" s="1" t="s">
        <v>19061</v>
      </c>
      <c r="E4161" s="1" t="s">
        <v>18294</v>
      </c>
      <c r="F4161" s="1" t="s">
        <v>10646</v>
      </c>
      <c r="G4161" s="1" t="s">
        <v>129</v>
      </c>
      <c r="H4161" s="1" t="s">
        <v>18505</v>
      </c>
      <c r="I4161" s="1" t="s">
        <v>18502</v>
      </c>
      <c r="J4161" s="1" t="s">
        <v>159</v>
      </c>
      <c r="K4161" s="1" t="s">
        <v>10645</v>
      </c>
      <c r="L4161" s="1" t="s">
        <v>10646</v>
      </c>
      <c r="M4161" s="1" t="s">
        <v>1734</v>
      </c>
      <c r="N4161" s="1" t="s">
        <v>52</v>
      </c>
      <c r="O4161" s="1" t="str">
        <f t="shared" si="450"/>
        <v>维持</v>
      </c>
      <c r="P4161" s="1" t="s">
        <v>53</v>
      </c>
      <c r="Q4161" s="1" t="s">
        <v>16649</v>
      </c>
      <c r="R4161" s="1" t="s">
        <v>18270</v>
      </c>
      <c r="S4161" s="1" t="s">
        <v>18271</v>
      </c>
      <c r="T4161" s="1" t="s">
        <v>654</v>
      </c>
      <c r="U4161" s="1" t="s">
        <v>18297</v>
      </c>
      <c r="V4161" s="1" t="s">
        <v>133</v>
      </c>
      <c r="W4161" s="1" t="s">
        <v>58</v>
      </c>
      <c r="X4161" s="1" t="s">
        <v>59</v>
      </c>
      <c r="Y4161" s="1" t="s">
        <v>60</v>
      </c>
      <c r="Z4161" s="1" t="s">
        <v>60</v>
      </c>
      <c r="AA4161" s="1" t="s">
        <v>60</v>
      </c>
      <c r="AB4161" s="1" t="s">
        <v>162</v>
      </c>
      <c r="AC4161" s="1" t="s">
        <v>325</v>
      </c>
      <c r="AD4161" s="1" t="s">
        <v>70</v>
      </c>
      <c r="AE4161" s="1" t="s">
        <v>71</v>
      </c>
      <c r="AF4161" s="1" t="s">
        <v>179</v>
      </c>
      <c r="AG4161" s="1">
        <v>20141030</v>
      </c>
      <c r="AH4161" s="1" t="str">
        <f t="shared" si="451"/>
        <v>201410</v>
      </c>
      <c r="AI4161" s="1"/>
      <c r="AJ4161" s="1"/>
      <c r="AK4161" s="1"/>
      <c r="AL4161" s="1">
        <v>103</v>
      </c>
      <c r="AM4161" s="1"/>
      <c r="AN4161" s="1">
        <v>103</v>
      </c>
      <c r="AO4161" s="1"/>
      <c r="AP4161" s="1">
        <v>20150310</v>
      </c>
      <c r="AQ4161" s="1">
        <v>20141030</v>
      </c>
      <c r="AR4161" s="1">
        <v>20150930</v>
      </c>
      <c r="AS4161" s="1" t="s">
        <v>180</v>
      </c>
      <c r="AT4161" s="1"/>
      <c r="AU4161" s="1"/>
      <c r="AV4161">
        <v>103</v>
      </c>
      <c r="AW4161" s="5" t="str">
        <f t="shared" si="452"/>
        <v>&lt;7万</v>
      </c>
      <c r="AX4161">
        <v>283.91680000000002</v>
      </c>
      <c r="AY4161">
        <v>7</v>
      </c>
      <c r="AZ4161">
        <v>41.417999999999999</v>
      </c>
      <c r="BA4161">
        <v>2</v>
      </c>
      <c r="BB4161">
        <v>40.559542857142858</v>
      </c>
      <c r="BC4161" s="3" t="str">
        <f t="shared" si="453"/>
        <v>其他商场</v>
      </c>
      <c r="BD4161" s="4" t="s">
        <v>27586</v>
      </c>
      <c r="BE4161">
        <f t="shared" si="454"/>
        <v>20.709</v>
      </c>
      <c r="BF4161" s="4" t="str">
        <f t="shared" si="455"/>
        <v>&lt;7万</v>
      </c>
      <c r="BG4161" t="e">
        <v>#N/A</v>
      </c>
      <c r="BH4161" s="4" t="e">
        <v>#N/A</v>
      </c>
    </row>
    <row r="4162" spans="1:60">
      <c r="A4162" s="1" t="s">
        <v>19062</v>
      </c>
      <c r="B4162" s="1" t="s">
        <v>19063</v>
      </c>
      <c r="C4162" s="1" t="s">
        <v>19063</v>
      </c>
      <c r="D4162" s="1" t="s">
        <v>19064</v>
      </c>
      <c r="E4162" s="1" t="s">
        <v>18294</v>
      </c>
      <c r="F4162" s="1" t="s">
        <v>10646</v>
      </c>
      <c r="G4162" s="1" t="s">
        <v>129</v>
      </c>
      <c r="H4162" s="1" t="s">
        <v>19065</v>
      </c>
      <c r="I4162" s="1" t="s">
        <v>19066</v>
      </c>
      <c r="J4162" s="1" t="s">
        <v>159</v>
      </c>
      <c r="K4162" s="1" t="s">
        <v>10645</v>
      </c>
      <c r="L4162" s="1" t="s">
        <v>10646</v>
      </c>
      <c r="M4162" s="1" t="s">
        <v>1734</v>
      </c>
      <c r="N4162" s="1" t="s">
        <v>52</v>
      </c>
      <c r="O4162" s="1" t="str">
        <f t="shared" si="450"/>
        <v>维持</v>
      </c>
      <c r="P4162" s="1" t="s">
        <v>53</v>
      </c>
      <c r="Q4162" s="1" t="s">
        <v>16649</v>
      </c>
      <c r="R4162" s="1" t="s">
        <v>18270</v>
      </c>
      <c r="S4162" s="1" t="s">
        <v>18711</v>
      </c>
      <c r="T4162" s="1" t="s">
        <v>133</v>
      </c>
      <c r="U4162" s="1" t="s">
        <v>19067</v>
      </c>
      <c r="V4162" s="1" t="s">
        <v>682</v>
      </c>
      <c r="W4162" s="1" t="s">
        <v>58</v>
      </c>
      <c r="X4162" s="1" t="s">
        <v>173</v>
      </c>
      <c r="Y4162" s="1" t="s">
        <v>60</v>
      </c>
      <c r="Z4162" s="1" t="s">
        <v>60</v>
      </c>
      <c r="AA4162" s="1" t="s">
        <v>60</v>
      </c>
      <c r="AB4162" s="1" t="s">
        <v>162</v>
      </c>
      <c r="AC4162" s="1" t="s">
        <v>292</v>
      </c>
      <c r="AD4162" s="1" t="s">
        <v>27598</v>
      </c>
      <c r="AE4162" s="1" t="s">
        <v>123</v>
      </c>
      <c r="AF4162" s="1"/>
      <c r="AG4162" s="1">
        <v>20141229</v>
      </c>
      <c r="AH4162" s="1" t="str">
        <f t="shared" si="451"/>
        <v>201412</v>
      </c>
      <c r="AI4162" s="1"/>
      <c r="AJ4162" s="1"/>
      <c r="AK4162" s="1"/>
      <c r="AL4162" s="1">
        <v>89</v>
      </c>
      <c r="AM4162" s="1"/>
      <c r="AN4162" s="1">
        <v>89</v>
      </c>
      <c r="AO4162" s="1"/>
      <c r="AP4162" s="1"/>
      <c r="AQ4162" s="1"/>
      <c r="AR4162" s="1"/>
      <c r="AS4162" s="1" t="s">
        <v>180</v>
      </c>
      <c r="AT4162" s="1"/>
      <c r="AU4162" s="1"/>
      <c r="AV4162">
        <v>89</v>
      </c>
      <c r="AW4162" s="5" t="str">
        <f t="shared" ref="AW4162:AW4165" si="456">BD4162</f>
        <v>&lt;7万</v>
      </c>
      <c r="AX4162">
        <v>213.00372999999999</v>
      </c>
      <c r="AY4162">
        <v>7</v>
      </c>
      <c r="AZ4162">
        <v>0</v>
      </c>
      <c r="BA4162">
        <v>0</v>
      </c>
      <c r="BB4162">
        <v>30.429104285714285</v>
      </c>
      <c r="BC4162" s="3" t="str">
        <f t="shared" si="453"/>
        <v>其他商场</v>
      </c>
      <c r="BD4162" s="4" t="s">
        <v>27586</v>
      </c>
      <c r="BE4162" t="e">
        <f t="shared" si="454"/>
        <v>#DIV/0!</v>
      </c>
      <c r="BF4162" s="4" t="s">
        <v>27590</v>
      </c>
      <c r="BG4162" t="e">
        <v>#N/A</v>
      </c>
      <c r="BH4162" s="4" t="e">
        <v>#N/A</v>
      </c>
    </row>
    <row r="4163" spans="1:60">
      <c r="A4163" s="1" t="s">
        <v>19068</v>
      </c>
      <c r="B4163" s="1" t="s">
        <v>19069</v>
      </c>
      <c r="C4163" s="1" t="s">
        <v>19070</v>
      </c>
      <c r="D4163" s="1" t="s">
        <v>19071</v>
      </c>
      <c r="E4163" s="1" t="s">
        <v>17035</v>
      </c>
      <c r="F4163" s="1" t="s">
        <v>17036</v>
      </c>
      <c r="G4163" s="1" t="s">
        <v>49</v>
      </c>
      <c r="H4163" s="1" t="s">
        <v>18924</v>
      </c>
      <c r="I4163" s="1" t="s">
        <v>18925</v>
      </c>
      <c r="J4163" s="1" t="s">
        <v>159</v>
      </c>
      <c r="K4163" s="1" t="s">
        <v>17037</v>
      </c>
      <c r="L4163" s="1" t="s">
        <v>17036</v>
      </c>
      <c r="M4163" s="1" t="s">
        <v>51</v>
      </c>
      <c r="N4163" s="1" t="s">
        <v>52</v>
      </c>
      <c r="O4163" s="1" t="str">
        <f t="shared" ref="O4163:O4226" si="457">N4163</f>
        <v>维持</v>
      </c>
      <c r="P4163" s="1" t="s">
        <v>53</v>
      </c>
      <c r="Q4163" s="1" t="s">
        <v>16649</v>
      </c>
      <c r="R4163" s="1" t="s">
        <v>18270</v>
      </c>
      <c r="S4163" s="1" t="s">
        <v>18271</v>
      </c>
      <c r="T4163" s="1" t="s">
        <v>654</v>
      </c>
      <c r="U4163" s="1" t="s">
        <v>18379</v>
      </c>
      <c r="V4163" s="1" t="s">
        <v>654</v>
      </c>
      <c r="W4163" s="1" t="s">
        <v>185</v>
      </c>
      <c r="X4163" s="1" t="s">
        <v>927</v>
      </c>
      <c r="Y4163" s="1" t="s">
        <v>186</v>
      </c>
      <c r="Z4163" s="1" t="s">
        <v>186</v>
      </c>
      <c r="AA4163" s="1" t="s">
        <v>186</v>
      </c>
      <c r="AB4163" s="1" t="s">
        <v>162</v>
      </c>
      <c r="AC4163" s="1" t="s">
        <v>187</v>
      </c>
      <c r="AD4163" s="1" t="s">
        <v>188</v>
      </c>
      <c r="AE4163" s="1" t="s">
        <v>83</v>
      </c>
      <c r="AF4163" s="1" t="s">
        <v>1033</v>
      </c>
      <c r="AG4163" s="1">
        <v>20141229</v>
      </c>
      <c r="AH4163" s="1" t="str">
        <f t="shared" ref="AH4163:AH4226" si="458">LEFT(AG4163,6)</f>
        <v>201412</v>
      </c>
      <c r="AI4163" s="1"/>
      <c r="AJ4163" s="1"/>
      <c r="AK4163" s="1"/>
      <c r="AL4163" s="1">
        <v>70</v>
      </c>
      <c r="AM4163" s="1"/>
      <c r="AN4163" s="1">
        <v>70</v>
      </c>
      <c r="AO4163" s="1"/>
      <c r="AP4163" s="1"/>
      <c r="AQ4163" s="1"/>
      <c r="AR4163" s="1"/>
      <c r="AS4163" s="1" t="s">
        <v>189</v>
      </c>
      <c r="AT4163" s="1"/>
      <c r="AU4163" s="1"/>
      <c r="AV4163">
        <v>70</v>
      </c>
      <c r="AW4163" s="5" t="str">
        <f t="shared" si="456"/>
        <v>&lt;7万</v>
      </c>
      <c r="AX4163">
        <v>152.20320999999998</v>
      </c>
      <c r="AY4163">
        <v>6</v>
      </c>
      <c r="AZ4163">
        <v>0</v>
      </c>
      <c r="BA4163">
        <v>0</v>
      </c>
      <c r="BB4163">
        <v>25.367201666666663</v>
      </c>
      <c r="BC4163" s="3" t="str">
        <f t="shared" ref="BC4163:BC4226" si="459">IF(BB4163&gt;500,"核心商场",IF(BB4163&gt;300,"重点商场",IF(BB4163&gt;200,"主力上场",IF(BB4163&gt;130,"常规商场","其他商场"))))</f>
        <v>其他商场</v>
      </c>
      <c r="BD4163" s="4" t="s">
        <v>27586</v>
      </c>
      <c r="BE4163" t="e">
        <f t="shared" ref="BE4163:BE4226" si="460">AZ4163/BA4163</f>
        <v>#DIV/0!</v>
      </c>
      <c r="BF4163" s="4" t="s">
        <v>27590</v>
      </c>
      <c r="BG4163" t="e">
        <v>#N/A</v>
      </c>
      <c r="BH4163" s="4" t="e">
        <v>#N/A</v>
      </c>
    </row>
    <row r="4164" spans="1:60">
      <c r="A4164" s="1" t="s">
        <v>19072</v>
      </c>
      <c r="B4164" s="1" t="s">
        <v>19073</v>
      </c>
      <c r="C4164" s="1" t="s">
        <v>19074</v>
      </c>
      <c r="D4164" s="1" t="s">
        <v>19075</v>
      </c>
      <c r="E4164" s="1" t="s">
        <v>18294</v>
      </c>
      <c r="F4164" s="1" t="s">
        <v>10646</v>
      </c>
      <c r="G4164" s="1" t="s">
        <v>129</v>
      </c>
      <c r="H4164" s="1" t="s">
        <v>18737</v>
      </c>
      <c r="I4164" s="1" t="s">
        <v>18738</v>
      </c>
      <c r="J4164" s="1" t="s">
        <v>159</v>
      </c>
      <c r="K4164" s="1" t="s">
        <v>10645</v>
      </c>
      <c r="L4164" s="1" t="s">
        <v>10646</v>
      </c>
      <c r="M4164" s="1" t="s">
        <v>1734</v>
      </c>
      <c r="N4164" s="1" t="s">
        <v>52</v>
      </c>
      <c r="O4164" s="1" t="str">
        <f t="shared" si="457"/>
        <v>维持</v>
      </c>
      <c r="P4164" s="1" t="s">
        <v>53</v>
      </c>
      <c r="Q4164" s="1" t="s">
        <v>16649</v>
      </c>
      <c r="R4164" s="1" t="s">
        <v>18270</v>
      </c>
      <c r="S4164" s="1" t="s">
        <v>18344</v>
      </c>
      <c r="T4164" s="1" t="s">
        <v>355</v>
      </c>
      <c r="U4164" s="1" t="s">
        <v>18739</v>
      </c>
      <c r="V4164" s="1" t="s">
        <v>682</v>
      </c>
      <c r="W4164" s="1" t="s">
        <v>58</v>
      </c>
      <c r="X4164" s="1" t="s">
        <v>173</v>
      </c>
      <c r="Y4164" s="1" t="s">
        <v>60</v>
      </c>
      <c r="Z4164" s="1" t="s">
        <v>60</v>
      </c>
      <c r="AA4164" s="1" t="s">
        <v>60</v>
      </c>
      <c r="AB4164" s="1" t="s">
        <v>162</v>
      </c>
      <c r="AC4164" s="1" t="s">
        <v>292</v>
      </c>
      <c r="AD4164" s="1" t="s">
        <v>27598</v>
      </c>
      <c r="AE4164" s="1" t="s">
        <v>71</v>
      </c>
      <c r="AF4164" s="1"/>
      <c r="AG4164" s="1">
        <v>20141230</v>
      </c>
      <c r="AH4164" s="1" t="str">
        <f t="shared" si="458"/>
        <v>201412</v>
      </c>
      <c r="AI4164" s="1"/>
      <c r="AJ4164" s="1"/>
      <c r="AK4164" s="1"/>
      <c r="AL4164" s="1">
        <v>57</v>
      </c>
      <c r="AM4164" s="1"/>
      <c r="AN4164" s="1">
        <v>57</v>
      </c>
      <c r="AO4164" s="1"/>
      <c r="AP4164" s="1">
        <v>20150310</v>
      </c>
      <c r="AQ4164" s="1">
        <v>20141230</v>
      </c>
      <c r="AR4164" s="1">
        <v>20150930</v>
      </c>
      <c r="AS4164" s="1" t="s">
        <v>180</v>
      </c>
      <c r="AT4164" s="1">
        <v>4</v>
      </c>
      <c r="AU4164" s="1" t="s">
        <v>1562</v>
      </c>
      <c r="AV4164">
        <v>57</v>
      </c>
      <c r="AW4164" s="5" t="str">
        <f t="shared" si="456"/>
        <v>&lt;7万</v>
      </c>
      <c r="AX4164">
        <v>392.4276000000001</v>
      </c>
      <c r="AY4164">
        <v>6</v>
      </c>
      <c r="AZ4164">
        <v>0</v>
      </c>
      <c r="BA4164">
        <v>0</v>
      </c>
      <c r="BB4164">
        <v>65.404600000000016</v>
      </c>
      <c r="BC4164" s="3" t="str">
        <f t="shared" si="459"/>
        <v>其他商场</v>
      </c>
      <c r="BD4164" s="4" t="s">
        <v>27586</v>
      </c>
      <c r="BE4164" t="e">
        <f t="shared" si="460"/>
        <v>#DIV/0!</v>
      </c>
      <c r="BF4164" s="4" t="s">
        <v>27590</v>
      </c>
      <c r="BG4164" t="e">
        <v>#N/A</v>
      </c>
      <c r="BH4164" s="4" t="e">
        <v>#N/A</v>
      </c>
    </row>
    <row r="4165" spans="1:60">
      <c r="A4165" s="1" t="s">
        <v>19076</v>
      </c>
      <c r="B4165" s="1" t="s">
        <v>19077</v>
      </c>
      <c r="C4165" s="1" t="s">
        <v>19077</v>
      </c>
      <c r="D4165" s="1" t="s">
        <v>19078</v>
      </c>
      <c r="E4165" s="1" t="s">
        <v>18294</v>
      </c>
      <c r="F4165" s="1" t="s">
        <v>10646</v>
      </c>
      <c r="G4165" s="1" t="s">
        <v>129</v>
      </c>
      <c r="H4165" s="1" t="s">
        <v>19079</v>
      </c>
      <c r="I4165" s="1" t="s">
        <v>19080</v>
      </c>
      <c r="J4165" s="1" t="s">
        <v>159</v>
      </c>
      <c r="K4165" s="1" t="s">
        <v>10645</v>
      </c>
      <c r="L4165" s="1" t="s">
        <v>10646</v>
      </c>
      <c r="M4165" s="1" t="s">
        <v>1734</v>
      </c>
      <c r="N4165" s="1" t="s">
        <v>52</v>
      </c>
      <c r="O4165" s="1" t="str">
        <f t="shared" si="457"/>
        <v>维持</v>
      </c>
      <c r="P4165" s="1" t="s">
        <v>53</v>
      </c>
      <c r="Q4165" s="1" t="s">
        <v>16649</v>
      </c>
      <c r="R4165" s="1" t="s">
        <v>18270</v>
      </c>
      <c r="S4165" s="1" t="s">
        <v>18328</v>
      </c>
      <c r="T4165" s="1" t="s">
        <v>133</v>
      </c>
      <c r="U4165" s="1" t="s">
        <v>19081</v>
      </c>
      <c r="V4165" s="1" t="s">
        <v>355</v>
      </c>
      <c r="W4165" s="1" t="s">
        <v>58</v>
      </c>
      <c r="X4165" s="1" t="s">
        <v>173</v>
      </c>
      <c r="Y4165" s="1" t="s">
        <v>88</v>
      </c>
      <c r="Z4165" s="1" t="s">
        <v>88</v>
      </c>
      <c r="AA4165" s="1" t="s">
        <v>88</v>
      </c>
      <c r="AB4165" s="1" t="s">
        <v>162</v>
      </c>
      <c r="AC4165" s="1" t="s">
        <v>292</v>
      </c>
      <c r="AD4165" s="1" t="s">
        <v>27598</v>
      </c>
      <c r="AE4165" s="1" t="s">
        <v>123</v>
      </c>
      <c r="AF4165" s="1"/>
      <c r="AG4165" s="1">
        <v>20141230</v>
      </c>
      <c r="AH4165" s="1" t="str">
        <f t="shared" si="458"/>
        <v>201412</v>
      </c>
      <c r="AI4165" s="1"/>
      <c r="AJ4165" s="1"/>
      <c r="AK4165" s="1"/>
      <c r="AL4165" s="1">
        <v>80</v>
      </c>
      <c r="AM4165" s="1"/>
      <c r="AN4165" s="1">
        <v>80</v>
      </c>
      <c r="AO4165" s="1"/>
      <c r="AP4165" s="1">
        <v>20150226</v>
      </c>
      <c r="AQ4165" s="1">
        <v>20141230</v>
      </c>
      <c r="AR4165" s="1">
        <v>20150930</v>
      </c>
      <c r="AS4165" s="1" t="s">
        <v>180</v>
      </c>
      <c r="AT4165" s="1">
        <v>5</v>
      </c>
      <c r="AU4165" s="1" t="s">
        <v>569</v>
      </c>
      <c r="AV4165">
        <v>80</v>
      </c>
      <c r="AW4165" s="5" t="str">
        <f t="shared" si="456"/>
        <v>&gt;7万</v>
      </c>
      <c r="AX4165">
        <v>585.39345000000003</v>
      </c>
      <c r="AY4165">
        <v>7</v>
      </c>
      <c r="AZ4165">
        <v>0</v>
      </c>
      <c r="BA4165">
        <v>0</v>
      </c>
      <c r="BB4165">
        <v>83.627635714285717</v>
      </c>
      <c r="BC4165" s="3" t="str">
        <f t="shared" si="459"/>
        <v>其他商场</v>
      </c>
      <c r="BD4165" s="4" t="s">
        <v>27587</v>
      </c>
      <c r="BE4165" t="e">
        <f t="shared" si="460"/>
        <v>#DIV/0!</v>
      </c>
      <c r="BF4165" s="4" t="s">
        <v>27590</v>
      </c>
      <c r="BG4165" t="e">
        <v>#N/A</v>
      </c>
      <c r="BH4165" s="4" t="e">
        <v>#N/A</v>
      </c>
    </row>
    <row r="4166" spans="1:60">
      <c r="A4166" s="1" t="s">
        <v>19082</v>
      </c>
      <c r="B4166" s="1" t="s">
        <v>19083</v>
      </c>
      <c r="C4166" s="1" t="s">
        <v>19083</v>
      </c>
      <c r="D4166" s="1" t="s">
        <v>19084</v>
      </c>
      <c r="E4166" s="1" t="s">
        <v>18287</v>
      </c>
      <c r="F4166" s="1" t="s">
        <v>10646</v>
      </c>
      <c r="G4166" s="1" t="s">
        <v>129</v>
      </c>
      <c r="H4166" s="1" t="s">
        <v>18287</v>
      </c>
      <c r="I4166" s="1" t="s">
        <v>10646</v>
      </c>
      <c r="J4166" s="1" t="s">
        <v>129</v>
      </c>
      <c r="K4166" s="1" t="s">
        <v>10645</v>
      </c>
      <c r="L4166" s="1" t="s">
        <v>10646</v>
      </c>
      <c r="M4166" s="1" t="s">
        <v>64</v>
      </c>
      <c r="N4166" s="1" t="s">
        <v>52</v>
      </c>
      <c r="O4166" s="1" t="str">
        <f t="shared" si="457"/>
        <v>维持</v>
      </c>
      <c r="P4166" s="1" t="s">
        <v>53</v>
      </c>
      <c r="Q4166" s="1" t="s">
        <v>16649</v>
      </c>
      <c r="R4166" s="1" t="s">
        <v>18270</v>
      </c>
      <c r="S4166" s="1" t="s">
        <v>18288</v>
      </c>
      <c r="T4166" s="1" t="s">
        <v>133</v>
      </c>
      <c r="U4166" s="1" t="s">
        <v>18721</v>
      </c>
      <c r="V4166" s="1" t="s">
        <v>133</v>
      </c>
      <c r="W4166" s="1" t="s">
        <v>58</v>
      </c>
      <c r="X4166" s="1" t="s">
        <v>927</v>
      </c>
      <c r="Y4166" s="1" t="s">
        <v>60</v>
      </c>
      <c r="Z4166" s="1" t="s">
        <v>60</v>
      </c>
      <c r="AA4166" s="1" t="s">
        <v>60</v>
      </c>
      <c r="AB4166" s="1" t="s">
        <v>61</v>
      </c>
      <c r="AC4166" s="1" t="s">
        <v>325</v>
      </c>
      <c r="AD4166" s="1" t="s">
        <v>1586</v>
      </c>
      <c r="AE4166" s="1" t="s">
        <v>1512</v>
      </c>
      <c r="AF4166" s="1" t="s">
        <v>1033</v>
      </c>
      <c r="AG4166" s="1">
        <v>20141215</v>
      </c>
      <c r="AH4166" s="1" t="str">
        <f t="shared" si="458"/>
        <v>201412</v>
      </c>
      <c r="AI4166" s="1"/>
      <c r="AJ4166" s="1"/>
      <c r="AK4166" s="1"/>
      <c r="AL4166" s="1">
        <v>0</v>
      </c>
      <c r="AM4166" s="1"/>
      <c r="AN4166" s="1">
        <v>0</v>
      </c>
      <c r="AO4166" s="1"/>
      <c r="AP4166" s="1"/>
      <c r="AQ4166" s="1"/>
      <c r="AR4166" s="1"/>
      <c r="AS4166" s="1" t="s">
        <v>180</v>
      </c>
      <c r="AT4166" s="1"/>
      <c r="AU4166" s="1"/>
      <c r="AV4166">
        <v>0</v>
      </c>
      <c r="AW4166" s="5" t="str">
        <f t="shared" ref="AW4166:AW4226" si="461">BF4166</f>
        <v>&lt;7万</v>
      </c>
      <c r="AX4166">
        <v>497.08000000000004</v>
      </c>
      <c r="AY4166">
        <v>7</v>
      </c>
      <c r="AZ4166">
        <v>7.09</v>
      </c>
      <c r="BA4166">
        <v>1</v>
      </c>
      <c r="BB4166">
        <v>71.011428571428581</v>
      </c>
      <c r="BC4166" s="3" t="str">
        <f t="shared" si="459"/>
        <v>其他商场</v>
      </c>
      <c r="BD4166" s="4" t="s">
        <v>27587</v>
      </c>
      <c r="BE4166">
        <f t="shared" si="460"/>
        <v>7.09</v>
      </c>
      <c r="BF4166" s="4" t="str">
        <f t="shared" ref="BF4166:BF4226" si="462">IF(BE4166&lt;70,"&lt;7万",IF(BE4166&lt;100,"&gt;7万",IF(BE4166&lt;200,"&gt;10万",IF(BE4166&lt;500,"&gt;20万","&gt;50万"))))</f>
        <v>&lt;7万</v>
      </c>
      <c r="BG4166" t="e">
        <v>#N/A</v>
      </c>
      <c r="BH4166" s="4" t="e">
        <v>#N/A</v>
      </c>
    </row>
    <row r="4167" spans="1:60">
      <c r="A4167" s="1" t="s">
        <v>19085</v>
      </c>
      <c r="B4167" s="1" t="s">
        <v>19086</v>
      </c>
      <c r="C4167" s="1" t="s">
        <v>19086</v>
      </c>
      <c r="D4167" s="1" t="s">
        <v>19087</v>
      </c>
      <c r="E4167" s="1" t="s">
        <v>18287</v>
      </c>
      <c r="F4167" s="1" t="s">
        <v>10646</v>
      </c>
      <c r="G4167" s="1" t="s">
        <v>129</v>
      </c>
      <c r="H4167" s="1" t="s">
        <v>18287</v>
      </c>
      <c r="I4167" s="1" t="s">
        <v>10646</v>
      </c>
      <c r="J4167" s="1" t="s">
        <v>129</v>
      </c>
      <c r="K4167" s="1" t="s">
        <v>10645</v>
      </c>
      <c r="L4167" s="1" t="s">
        <v>10646</v>
      </c>
      <c r="M4167" s="1" t="s">
        <v>64</v>
      </c>
      <c r="N4167" s="1" t="s">
        <v>52</v>
      </c>
      <c r="O4167" s="1" t="str">
        <f t="shared" si="457"/>
        <v>维持</v>
      </c>
      <c r="P4167" s="1" t="s">
        <v>53</v>
      </c>
      <c r="Q4167" s="1" t="s">
        <v>16649</v>
      </c>
      <c r="R4167" s="1" t="s">
        <v>18270</v>
      </c>
      <c r="S4167" s="1" t="s">
        <v>18336</v>
      </c>
      <c r="T4167" s="1" t="s">
        <v>133</v>
      </c>
      <c r="U4167" s="1" t="s">
        <v>19088</v>
      </c>
      <c r="V4167" s="1" t="s">
        <v>133</v>
      </c>
      <c r="W4167" s="1" t="s">
        <v>58</v>
      </c>
      <c r="X4167" s="1" t="s">
        <v>927</v>
      </c>
      <c r="Y4167" s="1" t="s">
        <v>60</v>
      </c>
      <c r="Z4167" s="1" t="s">
        <v>60</v>
      </c>
      <c r="AA4167" s="1" t="s">
        <v>60</v>
      </c>
      <c r="AB4167" s="1" t="s">
        <v>61</v>
      </c>
      <c r="AC4167" s="1" t="s">
        <v>325</v>
      </c>
      <c r="AD4167" s="1" t="s">
        <v>1586</v>
      </c>
      <c r="AE4167" s="1" t="s">
        <v>1407</v>
      </c>
      <c r="AF4167" s="1" t="s">
        <v>1033</v>
      </c>
      <c r="AG4167" s="1">
        <v>20141215</v>
      </c>
      <c r="AH4167" s="1" t="str">
        <f t="shared" si="458"/>
        <v>201412</v>
      </c>
      <c r="AI4167" s="1"/>
      <c r="AJ4167" s="1"/>
      <c r="AK4167" s="1"/>
      <c r="AL4167" s="1">
        <v>0</v>
      </c>
      <c r="AM4167" s="1"/>
      <c r="AN4167" s="1">
        <v>0</v>
      </c>
      <c r="AO4167" s="1"/>
      <c r="AP4167" s="1"/>
      <c r="AQ4167" s="1"/>
      <c r="AR4167" s="1"/>
      <c r="AS4167" s="1" t="s">
        <v>180</v>
      </c>
      <c r="AT4167" s="1"/>
      <c r="AU4167" s="1"/>
      <c r="AV4167">
        <v>0</v>
      </c>
      <c r="AW4167" s="5" t="str">
        <f t="shared" si="461"/>
        <v>&lt;7万</v>
      </c>
      <c r="AX4167">
        <v>628.67699999999991</v>
      </c>
      <c r="AY4167">
        <v>7</v>
      </c>
      <c r="AZ4167">
        <v>16.920999999999999</v>
      </c>
      <c r="BA4167">
        <v>1</v>
      </c>
      <c r="BB4167">
        <v>89.810999999999993</v>
      </c>
      <c r="BC4167" s="3" t="str">
        <f t="shared" si="459"/>
        <v>其他商场</v>
      </c>
      <c r="BD4167" s="4" t="s">
        <v>27587</v>
      </c>
      <c r="BE4167">
        <f t="shared" si="460"/>
        <v>16.920999999999999</v>
      </c>
      <c r="BF4167" s="4" t="str">
        <f t="shared" si="462"/>
        <v>&lt;7万</v>
      </c>
      <c r="BG4167" t="e">
        <v>#N/A</v>
      </c>
      <c r="BH4167" s="4" t="e">
        <v>#N/A</v>
      </c>
    </row>
    <row r="4168" spans="1:60">
      <c r="A4168" s="1" t="s">
        <v>19089</v>
      </c>
      <c r="B4168" s="1" t="s">
        <v>19090</v>
      </c>
      <c r="C4168" s="1" t="s">
        <v>19091</v>
      </c>
      <c r="D4168" s="1" t="s">
        <v>19092</v>
      </c>
      <c r="E4168" s="1" t="s">
        <v>18287</v>
      </c>
      <c r="F4168" s="1" t="s">
        <v>10646</v>
      </c>
      <c r="G4168" s="1" t="s">
        <v>129</v>
      </c>
      <c r="H4168" s="1" t="s">
        <v>18287</v>
      </c>
      <c r="I4168" s="1" t="s">
        <v>10646</v>
      </c>
      <c r="J4168" s="1" t="s">
        <v>129</v>
      </c>
      <c r="K4168" s="1" t="s">
        <v>10645</v>
      </c>
      <c r="L4168" s="1" t="s">
        <v>10646</v>
      </c>
      <c r="M4168" s="1" t="s">
        <v>64</v>
      </c>
      <c r="N4168" s="1" t="s">
        <v>52</v>
      </c>
      <c r="O4168" s="1" t="str">
        <f t="shared" si="457"/>
        <v>维持</v>
      </c>
      <c r="P4168" s="1" t="s">
        <v>53</v>
      </c>
      <c r="Q4168" s="1" t="s">
        <v>16649</v>
      </c>
      <c r="R4168" s="1" t="s">
        <v>18270</v>
      </c>
      <c r="S4168" s="1" t="s">
        <v>18271</v>
      </c>
      <c r="T4168" s="1" t="s">
        <v>654</v>
      </c>
      <c r="U4168" s="1" t="s">
        <v>18272</v>
      </c>
      <c r="V4168" s="1" t="s">
        <v>654</v>
      </c>
      <c r="W4168" s="1" t="s">
        <v>58</v>
      </c>
      <c r="X4168" s="1" t="s">
        <v>927</v>
      </c>
      <c r="Y4168" s="1" t="s">
        <v>76</v>
      </c>
      <c r="Z4168" s="1" t="s">
        <v>77</v>
      </c>
      <c r="AA4168" s="1" t="s">
        <v>77</v>
      </c>
      <c r="AB4168" s="1" t="s">
        <v>61</v>
      </c>
      <c r="AC4168" s="1" t="s">
        <v>89</v>
      </c>
      <c r="AD4168" s="1" t="s">
        <v>27598</v>
      </c>
      <c r="AE4168" s="1" t="s">
        <v>123</v>
      </c>
      <c r="AF4168" s="1" t="s">
        <v>1033</v>
      </c>
      <c r="AG4168" s="1">
        <v>20141215</v>
      </c>
      <c r="AH4168" s="1" t="str">
        <f t="shared" si="458"/>
        <v>201412</v>
      </c>
      <c r="AI4168" s="1"/>
      <c r="AJ4168" s="1"/>
      <c r="AK4168" s="1"/>
      <c r="AL4168" s="1">
        <v>0</v>
      </c>
      <c r="AM4168" s="1"/>
      <c r="AN4168" s="1">
        <v>0</v>
      </c>
      <c r="AO4168" s="1"/>
      <c r="AP4168" s="1"/>
      <c r="AQ4168" s="1"/>
      <c r="AR4168" s="1"/>
      <c r="AS4168" s="1" t="s">
        <v>64</v>
      </c>
      <c r="AT4168" s="1"/>
      <c r="AU4168" s="1"/>
      <c r="AV4168">
        <v>0</v>
      </c>
      <c r="AW4168" s="5" t="str">
        <f t="shared" si="461"/>
        <v>&gt;10万</v>
      </c>
      <c r="AX4168">
        <v>954.53300000000002</v>
      </c>
      <c r="AY4168">
        <v>7</v>
      </c>
      <c r="AZ4168">
        <v>105.566</v>
      </c>
      <c r="BA4168">
        <v>1</v>
      </c>
      <c r="BB4168">
        <v>136.36185714285713</v>
      </c>
      <c r="BC4168" s="3" t="str">
        <f t="shared" si="459"/>
        <v>常规商场</v>
      </c>
      <c r="BD4168" s="4" t="s">
        <v>27585</v>
      </c>
      <c r="BE4168">
        <f t="shared" si="460"/>
        <v>105.566</v>
      </c>
      <c r="BF4168" s="4" t="str">
        <f t="shared" si="462"/>
        <v>&gt;10万</v>
      </c>
      <c r="BG4168" t="e">
        <v>#N/A</v>
      </c>
      <c r="BH4168" s="4" t="e">
        <v>#N/A</v>
      </c>
    </row>
    <row r="4169" spans="1:60">
      <c r="A4169" s="1" t="s">
        <v>19093</v>
      </c>
      <c r="B4169" s="1" t="s">
        <v>19094</v>
      </c>
      <c r="C4169" s="1" t="s">
        <v>19094</v>
      </c>
      <c r="D4169" s="1" t="s">
        <v>19095</v>
      </c>
      <c r="E4169" s="1" t="s">
        <v>18294</v>
      </c>
      <c r="F4169" s="1" t="s">
        <v>10646</v>
      </c>
      <c r="G4169" s="1" t="s">
        <v>129</v>
      </c>
      <c r="H4169" s="1" t="s">
        <v>19096</v>
      </c>
      <c r="I4169" s="1" t="s">
        <v>19097</v>
      </c>
      <c r="J4169" s="1" t="s">
        <v>159</v>
      </c>
      <c r="K4169" s="1" t="s">
        <v>10645</v>
      </c>
      <c r="L4169" s="1" t="s">
        <v>10646</v>
      </c>
      <c r="M4169" s="1" t="s">
        <v>1734</v>
      </c>
      <c r="N4169" s="1" t="s">
        <v>1438</v>
      </c>
      <c r="O4169" s="1" t="str">
        <f t="shared" si="457"/>
        <v>新开</v>
      </c>
      <c r="P4169" s="1" t="s">
        <v>53</v>
      </c>
      <c r="Q4169" s="1" t="s">
        <v>16649</v>
      </c>
      <c r="R4169" s="1" t="s">
        <v>18270</v>
      </c>
      <c r="S4169" s="1" t="s">
        <v>18271</v>
      </c>
      <c r="T4169" s="1" t="s">
        <v>654</v>
      </c>
      <c r="U4169" s="1" t="s">
        <v>18813</v>
      </c>
      <c r="V4169" s="1" t="s">
        <v>133</v>
      </c>
      <c r="W4169" s="1" t="s">
        <v>58</v>
      </c>
      <c r="X4169" s="1" t="s">
        <v>173</v>
      </c>
      <c r="Y4169" s="1" t="s">
        <v>60</v>
      </c>
      <c r="Z4169" s="1" t="s">
        <v>60</v>
      </c>
      <c r="AA4169" s="1" t="s">
        <v>88</v>
      </c>
      <c r="AB4169" s="1" t="s">
        <v>162</v>
      </c>
      <c r="AC4169" s="1" t="s">
        <v>292</v>
      </c>
      <c r="AD4169" s="1" t="s">
        <v>27598</v>
      </c>
      <c r="AE4169" s="1" t="s">
        <v>71</v>
      </c>
      <c r="AF4169" s="1"/>
      <c r="AG4169" s="1">
        <v>20150501</v>
      </c>
      <c r="AH4169" s="1" t="str">
        <f t="shared" si="458"/>
        <v>201505</v>
      </c>
      <c r="AI4169" s="1"/>
      <c r="AJ4169" s="1"/>
      <c r="AK4169" s="1"/>
      <c r="AL4169" s="1">
        <v>0</v>
      </c>
      <c r="AM4169" s="1"/>
      <c r="AN4169" s="1">
        <v>0</v>
      </c>
      <c r="AO4169" s="1"/>
      <c r="AP4169" s="1"/>
      <c r="AQ4169" s="1"/>
      <c r="AR4169" s="1"/>
      <c r="AS4169" s="1" t="s">
        <v>180</v>
      </c>
      <c r="AT4169" s="1">
        <v>5</v>
      </c>
      <c r="AU4169" s="1" t="s">
        <v>569</v>
      </c>
      <c r="AV4169">
        <v>0</v>
      </c>
      <c r="AW4169" s="5" t="str">
        <f t="shared" ref="AW4169:AW4189" si="463">BH4169</f>
        <v>&gt;7万</v>
      </c>
      <c r="AX4169">
        <v>72.214879999999994</v>
      </c>
      <c r="AY4169">
        <v>2</v>
      </c>
      <c r="AZ4169" t="e">
        <v>#N/A</v>
      </c>
      <c r="BA4169" t="e">
        <v>#N/A</v>
      </c>
      <c r="BB4169">
        <v>36.107439999999997</v>
      </c>
      <c r="BC4169" s="3" t="str">
        <f t="shared" si="459"/>
        <v>其他商场</v>
      </c>
      <c r="BD4169" s="4" t="s">
        <v>27586</v>
      </c>
      <c r="BE4169" t="e">
        <f t="shared" si="460"/>
        <v>#N/A</v>
      </c>
      <c r="BF4169" s="4" t="s">
        <v>27590</v>
      </c>
      <c r="BG4169">
        <v>82.22</v>
      </c>
      <c r="BH4169" s="4" t="s">
        <v>27587</v>
      </c>
    </row>
    <row r="4170" spans="1:60">
      <c r="A4170" s="1" t="s">
        <v>19098</v>
      </c>
      <c r="B4170" s="1" t="s">
        <v>19099</v>
      </c>
      <c r="C4170" s="1" t="s">
        <v>19100</v>
      </c>
      <c r="D4170" s="1" t="s">
        <v>19101</v>
      </c>
      <c r="E4170" s="1" t="s">
        <v>18294</v>
      </c>
      <c r="F4170" s="1" t="s">
        <v>10646</v>
      </c>
      <c r="G4170" s="1" t="s">
        <v>129</v>
      </c>
      <c r="H4170" s="1" t="s">
        <v>19102</v>
      </c>
      <c r="I4170" s="1" t="s">
        <v>19103</v>
      </c>
      <c r="J4170" s="1" t="s">
        <v>159</v>
      </c>
      <c r="K4170" s="1" t="s">
        <v>10645</v>
      </c>
      <c r="L4170" s="1" t="s">
        <v>10646</v>
      </c>
      <c r="M4170" s="1" t="s">
        <v>1734</v>
      </c>
      <c r="N4170" s="1" t="s">
        <v>1438</v>
      </c>
      <c r="O4170" s="1" t="str">
        <f t="shared" si="457"/>
        <v>新开</v>
      </c>
      <c r="P4170" s="1" t="s">
        <v>53</v>
      </c>
      <c r="Q4170" s="1" t="s">
        <v>16649</v>
      </c>
      <c r="R4170" s="1" t="s">
        <v>18270</v>
      </c>
      <c r="S4170" s="1" t="s">
        <v>18390</v>
      </c>
      <c r="T4170" s="1" t="s">
        <v>355</v>
      </c>
      <c r="U4170" s="1" t="s">
        <v>19104</v>
      </c>
      <c r="V4170" s="1" t="s">
        <v>682</v>
      </c>
      <c r="W4170" s="1" t="s">
        <v>58</v>
      </c>
      <c r="X4170" s="1" t="s">
        <v>173</v>
      </c>
      <c r="Y4170" s="1" t="s">
        <v>76</v>
      </c>
      <c r="Z4170" s="1" t="s">
        <v>77</v>
      </c>
      <c r="AA4170" s="1" t="s">
        <v>77</v>
      </c>
      <c r="AB4170" s="1" t="s">
        <v>162</v>
      </c>
      <c r="AC4170" s="1" t="s">
        <v>292</v>
      </c>
      <c r="AD4170" s="1" t="s">
        <v>27598</v>
      </c>
      <c r="AE4170" s="1" t="s">
        <v>71</v>
      </c>
      <c r="AF4170" s="1"/>
      <c r="AG4170" s="1">
        <v>20150502</v>
      </c>
      <c r="AH4170" s="1" t="str">
        <f t="shared" si="458"/>
        <v>201505</v>
      </c>
      <c r="AI4170" s="1"/>
      <c r="AJ4170" s="1"/>
      <c r="AK4170" s="1"/>
      <c r="AL4170" s="1">
        <v>0</v>
      </c>
      <c r="AM4170" s="1"/>
      <c r="AN4170" s="1">
        <v>0</v>
      </c>
      <c r="AO4170" s="1"/>
      <c r="AP4170" s="1"/>
      <c r="AQ4170" s="1"/>
      <c r="AR4170" s="1"/>
      <c r="AS4170" s="1" t="s">
        <v>189</v>
      </c>
      <c r="AT4170" s="1">
        <v>4</v>
      </c>
      <c r="AU4170" s="1" t="s">
        <v>1562</v>
      </c>
      <c r="AV4170">
        <v>0</v>
      </c>
      <c r="AW4170" s="5" t="str">
        <f t="shared" si="463"/>
        <v>&gt;10万</v>
      </c>
      <c r="AX4170">
        <v>198.09632000000002</v>
      </c>
      <c r="AY4170">
        <v>2</v>
      </c>
      <c r="AZ4170" t="e">
        <v>#N/A</v>
      </c>
      <c r="BA4170" t="e">
        <v>#N/A</v>
      </c>
      <c r="BB4170">
        <v>99.04816000000001</v>
      </c>
      <c r="BC4170" s="3" t="str">
        <f t="shared" si="459"/>
        <v>其他商场</v>
      </c>
      <c r="BD4170" s="4" t="s">
        <v>27587</v>
      </c>
      <c r="BE4170" t="e">
        <f t="shared" si="460"/>
        <v>#N/A</v>
      </c>
      <c r="BF4170" s="4" t="s">
        <v>27590</v>
      </c>
      <c r="BG4170">
        <v>108.89</v>
      </c>
      <c r="BH4170" s="4" t="s">
        <v>27585</v>
      </c>
    </row>
    <row r="4171" spans="1:60">
      <c r="A4171" s="1" t="s">
        <v>19105</v>
      </c>
      <c r="B4171" s="1" t="s">
        <v>19106</v>
      </c>
      <c r="C4171" s="1" t="s">
        <v>19106</v>
      </c>
      <c r="D4171" s="1" t="s">
        <v>19107</v>
      </c>
      <c r="E4171" s="1" t="s">
        <v>17035</v>
      </c>
      <c r="F4171" s="1" t="s">
        <v>17036</v>
      </c>
      <c r="G4171" s="1" t="s">
        <v>49</v>
      </c>
      <c r="H4171" s="1" t="s">
        <v>18924</v>
      </c>
      <c r="I4171" s="1" t="s">
        <v>18925</v>
      </c>
      <c r="J4171" s="1" t="s">
        <v>159</v>
      </c>
      <c r="K4171" s="1" t="s">
        <v>17037</v>
      </c>
      <c r="L4171" s="1" t="s">
        <v>17036</v>
      </c>
      <c r="M4171" s="1" t="s">
        <v>51</v>
      </c>
      <c r="N4171" s="1" t="s">
        <v>1438</v>
      </c>
      <c r="O4171" s="1" t="str">
        <f t="shared" si="457"/>
        <v>新开</v>
      </c>
      <c r="P4171" s="1" t="s">
        <v>53</v>
      </c>
      <c r="Q4171" s="1" t="s">
        <v>16649</v>
      </c>
      <c r="R4171" s="1" t="s">
        <v>18270</v>
      </c>
      <c r="S4171" s="1" t="s">
        <v>18553</v>
      </c>
      <c r="T4171" s="1" t="s">
        <v>133</v>
      </c>
      <c r="U4171" s="1" t="s">
        <v>19108</v>
      </c>
      <c r="V4171" s="1" t="s">
        <v>682</v>
      </c>
      <c r="W4171" s="1" t="s">
        <v>185</v>
      </c>
      <c r="X4171" s="1" t="s">
        <v>927</v>
      </c>
      <c r="Y4171" s="1" t="s">
        <v>186</v>
      </c>
      <c r="Z4171" s="1" t="s">
        <v>186</v>
      </c>
      <c r="AA4171" s="1" t="s">
        <v>186</v>
      </c>
      <c r="AB4171" s="1" t="s">
        <v>162</v>
      </c>
      <c r="AC4171" s="1" t="s">
        <v>187</v>
      </c>
      <c r="AD4171" s="1" t="s">
        <v>188</v>
      </c>
      <c r="AE4171" s="1" t="s">
        <v>71</v>
      </c>
      <c r="AF4171" s="1" t="s">
        <v>1033</v>
      </c>
      <c r="AG4171" s="1">
        <v>20150511</v>
      </c>
      <c r="AH4171" s="1" t="str">
        <f t="shared" si="458"/>
        <v>201505</v>
      </c>
      <c r="AI4171" s="1"/>
      <c r="AJ4171" s="1"/>
      <c r="AK4171" s="1"/>
      <c r="AL4171" s="1">
        <v>0</v>
      </c>
      <c r="AM4171" s="1"/>
      <c r="AN4171" s="1">
        <v>0</v>
      </c>
      <c r="AO4171" s="1"/>
      <c r="AP4171" s="1"/>
      <c r="AQ4171" s="1"/>
      <c r="AR4171" s="1"/>
      <c r="AS4171" s="1" t="s">
        <v>189</v>
      </c>
      <c r="AT4171" s="1"/>
      <c r="AU4171" s="1"/>
      <c r="AV4171">
        <v>0</v>
      </c>
      <c r="AW4171" s="5" t="str">
        <f t="shared" si="463"/>
        <v>&lt;7万</v>
      </c>
      <c r="AX4171">
        <v>24.92755</v>
      </c>
      <c r="AY4171">
        <v>2</v>
      </c>
      <c r="AZ4171" t="e">
        <v>#N/A</v>
      </c>
      <c r="BA4171" t="e">
        <v>#N/A</v>
      </c>
      <c r="BB4171">
        <v>12.463775</v>
      </c>
      <c r="BC4171" s="3" t="str">
        <f t="shared" si="459"/>
        <v>其他商场</v>
      </c>
      <c r="BD4171" s="4" t="s">
        <v>27586</v>
      </c>
      <c r="BE4171" t="e">
        <f t="shared" si="460"/>
        <v>#N/A</v>
      </c>
      <c r="BF4171" s="4" t="s">
        <v>27590</v>
      </c>
      <c r="BG4171">
        <v>21.11</v>
      </c>
      <c r="BH4171" s="4" t="s">
        <v>27586</v>
      </c>
    </row>
    <row r="4172" spans="1:60">
      <c r="A4172" s="1" t="s">
        <v>19109</v>
      </c>
      <c r="B4172" s="1" t="s">
        <v>19110</v>
      </c>
      <c r="C4172" s="1" t="s">
        <v>19110</v>
      </c>
      <c r="D4172" s="1" t="s">
        <v>19111</v>
      </c>
      <c r="E4172" s="1" t="s">
        <v>17035</v>
      </c>
      <c r="F4172" s="1" t="s">
        <v>17036</v>
      </c>
      <c r="G4172" s="1" t="s">
        <v>49</v>
      </c>
      <c r="H4172" s="1" t="s">
        <v>18924</v>
      </c>
      <c r="I4172" s="1" t="s">
        <v>18925</v>
      </c>
      <c r="J4172" s="1" t="s">
        <v>159</v>
      </c>
      <c r="K4172" s="1" t="s">
        <v>17037</v>
      </c>
      <c r="L4172" s="1" t="s">
        <v>17036</v>
      </c>
      <c r="M4172" s="1" t="s">
        <v>51</v>
      </c>
      <c r="N4172" s="1" t="s">
        <v>1438</v>
      </c>
      <c r="O4172" s="1" t="str">
        <f t="shared" si="457"/>
        <v>新开</v>
      </c>
      <c r="P4172" s="1" t="s">
        <v>53</v>
      </c>
      <c r="Q4172" s="1" t="s">
        <v>16649</v>
      </c>
      <c r="R4172" s="1" t="s">
        <v>18270</v>
      </c>
      <c r="S4172" s="1" t="s">
        <v>18553</v>
      </c>
      <c r="T4172" s="1" t="s">
        <v>133</v>
      </c>
      <c r="U4172" s="1" t="s">
        <v>19053</v>
      </c>
      <c r="V4172" s="1" t="s">
        <v>133</v>
      </c>
      <c r="W4172" s="1" t="s">
        <v>185</v>
      </c>
      <c r="X4172" s="1" t="s">
        <v>927</v>
      </c>
      <c r="Y4172" s="1" t="s">
        <v>186</v>
      </c>
      <c r="Z4172" s="1" t="s">
        <v>186</v>
      </c>
      <c r="AA4172" s="1" t="s">
        <v>186</v>
      </c>
      <c r="AB4172" s="1" t="s">
        <v>162</v>
      </c>
      <c r="AC4172" s="1" t="s">
        <v>187</v>
      </c>
      <c r="AD4172" s="1" t="s">
        <v>188</v>
      </c>
      <c r="AE4172" s="1" t="s">
        <v>71</v>
      </c>
      <c r="AF4172" s="1" t="s">
        <v>1033</v>
      </c>
      <c r="AG4172" s="1">
        <v>20150511</v>
      </c>
      <c r="AH4172" s="1" t="str">
        <f t="shared" si="458"/>
        <v>201505</v>
      </c>
      <c r="AI4172" s="1"/>
      <c r="AJ4172" s="1"/>
      <c r="AK4172" s="1"/>
      <c r="AL4172" s="1">
        <v>0</v>
      </c>
      <c r="AM4172" s="1"/>
      <c r="AN4172" s="1">
        <v>0</v>
      </c>
      <c r="AO4172" s="1"/>
      <c r="AP4172" s="1"/>
      <c r="AQ4172" s="1"/>
      <c r="AR4172" s="1"/>
      <c r="AS4172" s="1" t="s">
        <v>189</v>
      </c>
      <c r="AT4172" s="1"/>
      <c r="AU4172" s="1"/>
      <c r="AV4172">
        <v>0</v>
      </c>
      <c r="AW4172" s="5" t="str">
        <f t="shared" si="463"/>
        <v>&lt;7万</v>
      </c>
      <c r="AX4172">
        <v>21.355649999999997</v>
      </c>
      <c r="AY4172">
        <v>2</v>
      </c>
      <c r="AZ4172" t="e">
        <v>#N/A</v>
      </c>
      <c r="BA4172" t="e">
        <v>#N/A</v>
      </c>
      <c r="BB4172">
        <v>10.677824999999999</v>
      </c>
      <c r="BC4172" s="3" t="str">
        <f t="shared" si="459"/>
        <v>其他商场</v>
      </c>
      <c r="BD4172" s="4" t="s">
        <v>27586</v>
      </c>
      <c r="BE4172" t="e">
        <f t="shared" si="460"/>
        <v>#N/A</v>
      </c>
      <c r="BF4172" s="4" t="s">
        <v>27590</v>
      </c>
      <c r="BG4172">
        <v>21.25</v>
      </c>
      <c r="BH4172" s="4" t="s">
        <v>27586</v>
      </c>
    </row>
    <row r="4173" spans="1:60">
      <c r="A4173" s="1" t="s">
        <v>19112</v>
      </c>
      <c r="B4173" s="1" t="s">
        <v>19113</v>
      </c>
      <c r="C4173" s="1" t="s">
        <v>19113</v>
      </c>
      <c r="D4173" s="1" t="s">
        <v>19114</v>
      </c>
      <c r="E4173" s="1" t="s">
        <v>17035</v>
      </c>
      <c r="F4173" s="1" t="s">
        <v>17036</v>
      </c>
      <c r="G4173" s="1" t="s">
        <v>49</v>
      </c>
      <c r="H4173" s="1" t="s">
        <v>18924</v>
      </c>
      <c r="I4173" s="1" t="s">
        <v>18925</v>
      </c>
      <c r="J4173" s="1" t="s">
        <v>159</v>
      </c>
      <c r="K4173" s="1" t="s">
        <v>17037</v>
      </c>
      <c r="L4173" s="1" t="s">
        <v>17036</v>
      </c>
      <c r="M4173" s="1" t="s">
        <v>51</v>
      </c>
      <c r="N4173" s="1" t="s">
        <v>1438</v>
      </c>
      <c r="O4173" s="1" t="str">
        <f t="shared" si="457"/>
        <v>新开</v>
      </c>
      <c r="P4173" s="1" t="s">
        <v>53</v>
      </c>
      <c r="Q4173" s="1" t="s">
        <v>16649</v>
      </c>
      <c r="R4173" s="1" t="s">
        <v>18270</v>
      </c>
      <c r="S4173" s="1" t="s">
        <v>18336</v>
      </c>
      <c r="T4173" s="1" t="s">
        <v>133</v>
      </c>
      <c r="U4173" s="1" t="s">
        <v>18536</v>
      </c>
      <c r="V4173" s="1" t="s">
        <v>133</v>
      </c>
      <c r="W4173" s="1" t="s">
        <v>185</v>
      </c>
      <c r="X4173" s="1" t="s">
        <v>927</v>
      </c>
      <c r="Y4173" s="1" t="s">
        <v>186</v>
      </c>
      <c r="Z4173" s="1" t="s">
        <v>186</v>
      </c>
      <c r="AA4173" s="1" t="s">
        <v>186</v>
      </c>
      <c r="AB4173" s="1" t="s">
        <v>162</v>
      </c>
      <c r="AC4173" s="1" t="s">
        <v>187</v>
      </c>
      <c r="AD4173" s="1" t="s">
        <v>188</v>
      </c>
      <c r="AE4173" s="1" t="s">
        <v>71</v>
      </c>
      <c r="AF4173" s="1" t="s">
        <v>1033</v>
      </c>
      <c r="AG4173" s="1">
        <v>20150511</v>
      </c>
      <c r="AH4173" s="1" t="str">
        <f t="shared" si="458"/>
        <v>201505</v>
      </c>
      <c r="AI4173" s="1"/>
      <c r="AJ4173" s="1"/>
      <c r="AK4173" s="1"/>
      <c r="AL4173" s="1">
        <v>0</v>
      </c>
      <c r="AM4173" s="1"/>
      <c r="AN4173" s="1">
        <v>0</v>
      </c>
      <c r="AO4173" s="1"/>
      <c r="AP4173" s="1"/>
      <c r="AQ4173" s="1"/>
      <c r="AR4173" s="1"/>
      <c r="AS4173" s="1" t="s">
        <v>189</v>
      </c>
      <c r="AT4173" s="1"/>
      <c r="AU4173" s="1"/>
      <c r="AV4173">
        <v>0</v>
      </c>
      <c r="AW4173" s="5" t="str">
        <f t="shared" si="463"/>
        <v>&lt;7万</v>
      </c>
      <c r="AX4173">
        <v>33.693870000000004</v>
      </c>
      <c r="AY4173">
        <v>2</v>
      </c>
      <c r="AZ4173" t="e">
        <v>#N/A</v>
      </c>
      <c r="BA4173" t="e">
        <v>#N/A</v>
      </c>
      <c r="BB4173">
        <v>16.846935000000002</v>
      </c>
      <c r="BC4173" s="3" t="str">
        <f t="shared" si="459"/>
        <v>其他商场</v>
      </c>
      <c r="BD4173" s="4" t="s">
        <v>27586</v>
      </c>
      <c r="BE4173" t="e">
        <f t="shared" si="460"/>
        <v>#N/A</v>
      </c>
      <c r="BF4173" s="4" t="s">
        <v>27590</v>
      </c>
      <c r="BG4173">
        <v>21.25</v>
      </c>
      <c r="BH4173" s="4" t="s">
        <v>27586</v>
      </c>
    </row>
    <row r="4174" spans="1:60">
      <c r="A4174" s="1" t="s">
        <v>19115</v>
      </c>
      <c r="B4174" s="1" t="s">
        <v>19116</v>
      </c>
      <c r="C4174" s="1" t="s">
        <v>19116</v>
      </c>
      <c r="D4174" s="1" t="s">
        <v>19117</v>
      </c>
      <c r="E4174" s="1" t="s">
        <v>17035</v>
      </c>
      <c r="F4174" s="1" t="s">
        <v>17036</v>
      </c>
      <c r="G4174" s="1" t="s">
        <v>49</v>
      </c>
      <c r="H4174" s="1" t="s">
        <v>18924</v>
      </c>
      <c r="I4174" s="1" t="s">
        <v>18925</v>
      </c>
      <c r="J4174" s="1" t="s">
        <v>159</v>
      </c>
      <c r="K4174" s="1" t="s">
        <v>17037</v>
      </c>
      <c r="L4174" s="1" t="s">
        <v>17036</v>
      </c>
      <c r="M4174" s="1" t="s">
        <v>51</v>
      </c>
      <c r="N4174" s="1" t="s">
        <v>1438</v>
      </c>
      <c r="O4174" s="1" t="str">
        <f t="shared" si="457"/>
        <v>新开</v>
      </c>
      <c r="P4174" s="1" t="s">
        <v>53</v>
      </c>
      <c r="Q4174" s="1" t="s">
        <v>16649</v>
      </c>
      <c r="R4174" s="1" t="s">
        <v>18270</v>
      </c>
      <c r="S4174" s="1" t="s">
        <v>18271</v>
      </c>
      <c r="T4174" s="1" t="s">
        <v>654</v>
      </c>
      <c r="U4174" s="1" t="s">
        <v>18690</v>
      </c>
      <c r="V4174" s="1" t="s">
        <v>133</v>
      </c>
      <c r="W4174" s="1" t="s">
        <v>185</v>
      </c>
      <c r="X4174" s="1" t="s">
        <v>927</v>
      </c>
      <c r="Y4174" s="1" t="s">
        <v>186</v>
      </c>
      <c r="Z4174" s="1" t="s">
        <v>186</v>
      </c>
      <c r="AA4174" s="1" t="s">
        <v>186</v>
      </c>
      <c r="AB4174" s="1" t="s">
        <v>162</v>
      </c>
      <c r="AC4174" s="1" t="s">
        <v>187</v>
      </c>
      <c r="AD4174" s="1" t="s">
        <v>188</v>
      </c>
      <c r="AE4174" s="1" t="s">
        <v>71</v>
      </c>
      <c r="AF4174" s="1" t="s">
        <v>1033</v>
      </c>
      <c r="AG4174" s="1">
        <v>20150511</v>
      </c>
      <c r="AH4174" s="1" t="str">
        <f t="shared" si="458"/>
        <v>201505</v>
      </c>
      <c r="AI4174" s="1"/>
      <c r="AJ4174" s="1"/>
      <c r="AK4174" s="1"/>
      <c r="AL4174" s="1">
        <v>0</v>
      </c>
      <c r="AM4174" s="1"/>
      <c r="AN4174" s="1">
        <v>0</v>
      </c>
      <c r="AO4174" s="1"/>
      <c r="AP4174" s="1"/>
      <c r="AQ4174" s="1"/>
      <c r="AR4174" s="1"/>
      <c r="AS4174" s="1" t="s">
        <v>189</v>
      </c>
      <c r="AT4174" s="1"/>
      <c r="AU4174" s="1"/>
      <c r="AV4174">
        <v>0</v>
      </c>
      <c r="AW4174" s="5" t="str">
        <f t="shared" si="463"/>
        <v>&lt;7万</v>
      </c>
      <c r="AX4174">
        <v>58.89696</v>
      </c>
      <c r="AY4174">
        <v>2</v>
      </c>
      <c r="AZ4174" t="e">
        <v>#N/A</v>
      </c>
      <c r="BA4174" t="e">
        <v>#N/A</v>
      </c>
      <c r="BB4174">
        <v>29.44848</v>
      </c>
      <c r="BC4174" s="3" t="str">
        <f t="shared" si="459"/>
        <v>其他商场</v>
      </c>
      <c r="BD4174" s="4" t="s">
        <v>27586</v>
      </c>
      <c r="BE4174" t="e">
        <f t="shared" si="460"/>
        <v>#N/A</v>
      </c>
      <c r="BF4174" s="4" t="s">
        <v>27590</v>
      </c>
      <c r="BG4174">
        <v>30</v>
      </c>
      <c r="BH4174" s="4" t="s">
        <v>27586</v>
      </c>
    </row>
    <row r="4175" spans="1:60">
      <c r="A4175" s="1" t="s">
        <v>19118</v>
      </c>
      <c r="B4175" s="1" t="s">
        <v>19119</v>
      </c>
      <c r="C4175" s="1" t="s">
        <v>19120</v>
      </c>
      <c r="D4175" s="1" t="s">
        <v>19121</v>
      </c>
      <c r="E4175" s="1" t="s">
        <v>17035</v>
      </c>
      <c r="F4175" s="1" t="s">
        <v>17036</v>
      </c>
      <c r="G4175" s="1" t="s">
        <v>49</v>
      </c>
      <c r="H4175" s="1" t="s">
        <v>17035</v>
      </c>
      <c r="I4175" s="1" t="s">
        <v>17036</v>
      </c>
      <c r="J4175" s="1" t="s">
        <v>49</v>
      </c>
      <c r="K4175" s="1" t="s">
        <v>17037</v>
      </c>
      <c r="L4175" s="1" t="s">
        <v>17036</v>
      </c>
      <c r="M4175" s="1" t="s">
        <v>51</v>
      </c>
      <c r="N4175" s="1" t="s">
        <v>1438</v>
      </c>
      <c r="O4175" s="1" t="str">
        <f t="shared" si="457"/>
        <v>新开</v>
      </c>
      <c r="P4175" s="1" t="s">
        <v>53</v>
      </c>
      <c r="Q4175" s="1" t="s">
        <v>16649</v>
      </c>
      <c r="R4175" s="1" t="s">
        <v>18270</v>
      </c>
      <c r="S4175" s="1" t="s">
        <v>18271</v>
      </c>
      <c r="T4175" s="1" t="s">
        <v>654</v>
      </c>
      <c r="U4175" s="1" t="s">
        <v>4906</v>
      </c>
      <c r="V4175" s="1" t="s">
        <v>654</v>
      </c>
      <c r="W4175" s="1" t="s">
        <v>58</v>
      </c>
      <c r="X4175" s="1" t="s">
        <v>59</v>
      </c>
      <c r="Y4175" s="1" t="s">
        <v>60</v>
      </c>
      <c r="Z4175" s="1" t="s">
        <v>60</v>
      </c>
      <c r="AA4175" s="1" t="s">
        <v>88</v>
      </c>
      <c r="AB4175" s="1" t="s">
        <v>61</v>
      </c>
      <c r="AC4175" s="1" t="s">
        <v>325</v>
      </c>
      <c r="AD4175" s="1" t="s">
        <v>1232</v>
      </c>
      <c r="AE4175" s="1" t="s">
        <v>71</v>
      </c>
      <c r="AF4175" s="1" t="s">
        <v>861</v>
      </c>
      <c r="AG4175" s="1">
        <v>20150615</v>
      </c>
      <c r="AH4175" s="1" t="str">
        <f t="shared" si="458"/>
        <v>201506</v>
      </c>
      <c r="AI4175" s="1"/>
      <c r="AJ4175" s="1"/>
      <c r="AK4175" s="1"/>
      <c r="AL4175" s="1">
        <v>0</v>
      </c>
      <c r="AM4175" s="1"/>
      <c r="AN4175" s="1">
        <v>0</v>
      </c>
      <c r="AO4175" s="1"/>
      <c r="AP4175" s="1"/>
      <c r="AQ4175" s="1"/>
      <c r="AR4175" s="1"/>
      <c r="AS4175" s="1" t="s">
        <v>64</v>
      </c>
      <c r="AT4175" s="1">
        <v>5</v>
      </c>
      <c r="AU4175" s="1" t="s">
        <v>569</v>
      </c>
      <c r="AV4175">
        <v>0</v>
      </c>
      <c r="AW4175" s="5" t="str">
        <f t="shared" si="463"/>
        <v>&gt;7万</v>
      </c>
      <c r="AX4175">
        <v>73.354420000000005</v>
      </c>
      <c r="AY4175">
        <v>1</v>
      </c>
      <c r="AZ4175" t="e">
        <v>#N/A</v>
      </c>
      <c r="BA4175" t="e">
        <v>#N/A</v>
      </c>
      <c r="BB4175">
        <v>73.354420000000005</v>
      </c>
      <c r="BC4175" s="3" t="str">
        <f t="shared" si="459"/>
        <v>其他商场</v>
      </c>
      <c r="BD4175" s="4" t="s">
        <v>27587</v>
      </c>
      <c r="BE4175" t="e">
        <f t="shared" si="460"/>
        <v>#N/A</v>
      </c>
      <c r="BF4175" s="4" t="s">
        <v>27590</v>
      </c>
      <c r="BG4175">
        <v>80</v>
      </c>
      <c r="BH4175" s="4" t="s">
        <v>27587</v>
      </c>
    </row>
    <row r="4176" spans="1:60">
      <c r="A4176" s="1" t="s">
        <v>19122</v>
      </c>
      <c r="B4176" s="1" t="s">
        <v>19123</v>
      </c>
      <c r="C4176" s="1" t="s">
        <v>19124</v>
      </c>
      <c r="D4176" s="1" t="s">
        <v>19125</v>
      </c>
      <c r="E4176" s="1" t="s">
        <v>18287</v>
      </c>
      <c r="F4176" s="1" t="s">
        <v>10646</v>
      </c>
      <c r="G4176" s="1" t="s">
        <v>129</v>
      </c>
      <c r="H4176" s="1" t="s">
        <v>18287</v>
      </c>
      <c r="I4176" s="1" t="s">
        <v>10646</v>
      </c>
      <c r="J4176" s="1" t="s">
        <v>129</v>
      </c>
      <c r="K4176" s="1" t="s">
        <v>10645</v>
      </c>
      <c r="L4176" s="1" t="s">
        <v>10646</v>
      </c>
      <c r="M4176" s="1" t="s">
        <v>64</v>
      </c>
      <c r="N4176" s="1" t="s">
        <v>1438</v>
      </c>
      <c r="O4176" s="1" t="str">
        <f t="shared" si="457"/>
        <v>新开</v>
      </c>
      <c r="P4176" s="1" t="s">
        <v>53</v>
      </c>
      <c r="Q4176" s="1" t="s">
        <v>16649</v>
      </c>
      <c r="R4176" s="1" t="s">
        <v>18270</v>
      </c>
      <c r="S4176" s="1" t="s">
        <v>11880</v>
      </c>
      <c r="T4176" s="1" t="s">
        <v>355</v>
      </c>
      <c r="U4176" s="1" t="s">
        <v>18411</v>
      </c>
      <c r="V4176" s="1" t="s">
        <v>355</v>
      </c>
      <c r="W4176" s="1" t="s">
        <v>58</v>
      </c>
      <c r="X4176" s="1" t="s">
        <v>927</v>
      </c>
      <c r="Y4176" s="1" t="s">
        <v>60</v>
      </c>
      <c r="Z4176" s="1" t="s">
        <v>60</v>
      </c>
      <c r="AA4176" s="1" t="s">
        <v>60</v>
      </c>
      <c r="AB4176" s="1" t="s">
        <v>61</v>
      </c>
      <c r="AC4176" s="1" t="s">
        <v>325</v>
      </c>
      <c r="AD4176" s="1" t="s">
        <v>27598</v>
      </c>
      <c r="AE4176" s="1" t="s">
        <v>123</v>
      </c>
      <c r="AF4176" s="1" t="s">
        <v>861</v>
      </c>
      <c r="AG4176" s="1">
        <v>20150615</v>
      </c>
      <c r="AH4176" s="1" t="str">
        <f t="shared" si="458"/>
        <v>201506</v>
      </c>
      <c r="AI4176" s="1"/>
      <c r="AJ4176" s="1"/>
      <c r="AK4176" s="1"/>
      <c r="AL4176" s="1">
        <v>0</v>
      </c>
      <c r="AM4176" s="1"/>
      <c r="AN4176" s="1">
        <v>0</v>
      </c>
      <c r="AO4176" s="1"/>
      <c r="AP4176" s="1"/>
      <c r="AQ4176" s="1"/>
      <c r="AR4176" s="1"/>
      <c r="AS4176" s="1" t="s">
        <v>189</v>
      </c>
      <c r="AT4176" s="1"/>
      <c r="AU4176" s="1"/>
      <c r="AV4176">
        <v>0</v>
      </c>
      <c r="AW4176" s="5" t="str">
        <f t="shared" si="463"/>
        <v>&lt;7万</v>
      </c>
      <c r="AX4176">
        <v>97.219000000000008</v>
      </c>
      <c r="AY4176">
        <v>1</v>
      </c>
      <c r="AZ4176" t="e">
        <v>#N/A</v>
      </c>
      <c r="BA4176" t="e">
        <v>#N/A</v>
      </c>
      <c r="BB4176">
        <v>97.219000000000008</v>
      </c>
      <c r="BC4176" s="3" t="str">
        <f t="shared" si="459"/>
        <v>其他商场</v>
      </c>
      <c r="BD4176" s="4" t="s">
        <v>27587</v>
      </c>
      <c r="BE4176" t="e">
        <f t="shared" si="460"/>
        <v>#N/A</v>
      </c>
      <c r="BF4176" s="4" t="s">
        <v>27590</v>
      </c>
      <c r="BG4176">
        <v>20</v>
      </c>
      <c r="BH4176" s="4" t="s">
        <v>27586</v>
      </c>
    </row>
    <row r="4177" spans="1:60">
      <c r="A4177" s="1" t="s">
        <v>19126</v>
      </c>
      <c r="B4177" s="1" t="s">
        <v>19127</v>
      </c>
      <c r="C4177" s="1" t="s">
        <v>19127</v>
      </c>
      <c r="D4177" s="1" t="s">
        <v>19128</v>
      </c>
      <c r="E4177" s="1" t="s">
        <v>18287</v>
      </c>
      <c r="F4177" s="1" t="s">
        <v>10646</v>
      </c>
      <c r="G4177" s="1" t="s">
        <v>129</v>
      </c>
      <c r="H4177" s="1" t="s">
        <v>18287</v>
      </c>
      <c r="I4177" s="1" t="s">
        <v>10646</v>
      </c>
      <c r="J4177" s="1" t="s">
        <v>129</v>
      </c>
      <c r="K4177" s="1" t="s">
        <v>10645</v>
      </c>
      <c r="L4177" s="1" t="s">
        <v>10646</v>
      </c>
      <c r="M4177" s="1" t="s">
        <v>64</v>
      </c>
      <c r="N4177" s="1" t="s">
        <v>1438</v>
      </c>
      <c r="O4177" s="1" t="str">
        <f t="shared" si="457"/>
        <v>新开</v>
      </c>
      <c r="P4177" s="1" t="s">
        <v>53</v>
      </c>
      <c r="Q4177" s="1" t="s">
        <v>16649</v>
      </c>
      <c r="R4177" s="1" t="s">
        <v>18270</v>
      </c>
      <c r="S4177" s="1" t="s">
        <v>11880</v>
      </c>
      <c r="T4177" s="1" t="s">
        <v>355</v>
      </c>
      <c r="U4177" s="1" t="s">
        <v>18411</v>
      </c>
      <c r="V4177" s="1" t="s">
        <v>355</v>
      </c>
      <c r="W4177" s="1" t="s">
        <v>58</v>
      </c>
      <c r="X4177" s="1" t="s">
        <v>927</v>
      </c>
      <c r="Y4177" s="1" t="s">
        <v>60</v>
      </c>
      <c r="Z4177" s="1" t="s">
        <v>60</v>
      </c>
      <c r="AA4177" s="1" t="s">
        <v>60</v>
      </c>
      <c r="AB4177" s="1" t="s">
        <v>61</v>
      </c>
      <c r="AC4177" s="1" t="s">
        <v>292</v>
      </c>
      <c r="AD4177" s="1" t="s">
        <v>27598</v>
      </c>
      <c r="AE4177" s="1" t="s">
        <v>71</v>
      </c>
      <c r="AF4177" s="1" t="s">
        <v>861</v>
      </c>
      <c r="AG4177" s="1">
        <v>20150615</v>
      </c>
      <c r="AH4177" s="1" t="str">
        <f t="shared" si="458"/>
        <v>201506</v>
      </c>
      <c r="AI4177" s="1"/>
      <c r="AJ4177" s="1"/>
      <c r="AK4177" s="1"/>
      <c r="AL4177" s="1">
        <v>0</v>
      </c>
      <c r="AM4177" s="1"/>
      <c r="AN4177" s="1">
        <v>0</v>
      </c>
      <c r="AO4177" s="1"/>
      <c r="AP4177" s="1"/>
      <c r="AQ4177" s="1"/>
      <c r="AR4177" s="1"/>
      <c r="AS4177" s="1" t="s">
        <v>189</v>
      </c>
      <c r="AT4177" s="1"/>
      <c r="AU4177" s="1"/>
      <c r="AV4177">
        <v>0</v>
      </c>
      <c r="AW4177" s="5" t="str">
        <f t="shared" si="463"/>
        <v>&lt;7万</v>
      </c>
      <c r="AX4177">
        <v>94.652000000000001</v>
      </c>
      <c r="AY4177">
        <v>1</v>
      </c>
      <c r="AZ4177" t="e">
        <v>#N/A</v>
      </c>
      <c r="BA4177" t="e">
        <v>#N/A</v>
      </c>
      <c r="BB4177">
        <v>94.652000000000001</v>
      </c>
      <c r="BC4177" s="3" t="str">
        <f t="shared" si="459"/>
        <v>其他商场</v>
      </c>
      <c r="BD4177" s="4" t="s">
        <v>27587</v>
      </c>
      <c r="BE4177" t="e">
        <f t="shared" si="460"/>
        <v>#N/A</v>
      </c>
      <c r="BF4177" s="4" t="s">
        <v>27590</v>
      </c>
      <c r="BG4177">
        <v>33.75</v>
      </c>
      <c r="BH4177" s="4" t="s">
        <v>27586</v>
      </c>
    </row>
    <row r="4178" spans="1:60">
      <c r="A4178" s="1" t="s">
        <v>19129</v>
      </c>
      <c r="B4178" s="1" t="s">
        <v>19130</v>
      </c>
      <c r="C4178" s="1" t="s">
        <v>19130</v>
      </c>
      <c r="D4178" s="1" t="s">
        <v>19131</v>
      </c>
      <c r="E4178" s="1" t="s">
        <v>18287</v>
      </c>
      <c r="F4178" s="1" t="s">
        <v>10646</v>
      </c>
      <c r="G4178" s="1" t="s">
        <v>129</v>
      </c>
      <c r="H4178" s="1" t="s">
        <v>18287</v>
      </c>
      <c r="I4178" s="1" t="s">
        <v>10646</v>
      </c>
      <c r="J4178" s="1" t="s">
        <v>129</v>
      </c>
      <c r="K4178" s="1" t="s">
        <v>10645</v>
      </c>
      <c r="L4178" s="1" t="s">
        <v>10646</v>
      </c>
      <c r="M4178" s="1" t="s">
        <v>64</v>
      </c>
      <c r="N4178" s="1" t="s">
        <v>1438</v>
      </c>
      <c r="O4178" s="1" t="str">
        <f t="shared" si="457"/>
        <v>新开</v>
      </c>
      <c r="P4178" s="1" t="s">
        <v>53</v>
      </c>
      <c r="Q4178" s="1" t="s">
        <v>16649</v>
      </c>
      <c r="R4178" s="1" t="s">
        <v>18270</v>
      </c>
      <c r="S4178" s="1" t="s">
        <v>18328</v>
      </c>
      <c r="T4178" s="1" t="s">
        <v>133</v>
      </c>
      <c r="U4178" s="1" t="s">
        <v>18329</v>
      </c>
      <c r="V4178" s="1" t="s">
        <v>133</v>
      </c>
      <c r="W4178" s="1" t="s">
        <v>58</v>
      </c>
      <c r="X4178" s="1" t="s">
        <v>927</v>
      </c>
      <c r="Y4178" s="1" t="s">
        <v>60</v>
      </c>
      <c r="Z4178" s="1" t="s">
        <v>60</v>
      </c>
      <c r="AA4178" s="1" t="s">
        <v>88</v>
      </c>
      <c r="AB4178" s="1" t="s">
        <v>61</v>
      </c>
      <c r="AC4178" s="1" t="s">
        <v>325</v>
      </c>
      <c r="AD4178" s="1" t="s">
        <v>27598</v>
      </c>
      <c r="AE4178" s="1" t="s">
        <v>123</v>
      </c>
      <c r="AF4178" s="1" t="s">
        <v>1033</v>
      </c>
      <c r="AG4178" s="1">
        <v>20150615</v>
      </c>
      <c r="AH4178" s="1" t="str">
        <f t="shared" si="458"/>
        <v>201506</v>
      </c>
      <c r="AI4178" s="1"/>
      <c r="AJ4178" s="1"/>
      <c r="AK4178" s="1"/>
      <c r="AL4178" s="1">
        <v>0</v>
      </c>
      <c r="AM4178" s="1"/>
      <c r="AN4178" s="1">
        <v>0</v>
      </c>
      <c r="AO4178" s="1"/>
      <c r="AP4178" s="1"/>
      <c r="AQ4178" s="1"/>
      <c r="AR4178" s="1"/>
      <c r="AS4178" s="1" t="s">
        <v>189</v>
      </c>
      <c r="AT4178" s="1"/>
      <c r="AU4178" s="1"/>
      <c r="AV4178">
        <v>0</v>
      </c>
      <c r="AW4178" s="5" t="str">
        <f t="shared" si="463"/>
        <v>&gt;7万</v>
      </c>
      <c r="AX4178">
        <v>196.17000000000002</v>
      </c>
      <c r="AY4178">
        <v>1</v>
      </c>
      <c r="AZ4178" t="e">
        <v>#N/A</v>
      </c>
      <c r="BA4178" t="e">
        <v>#N/A</v>
      </c>
      <c r="BB4178">
        <v>196.17000000000002</v>
      </c>
      <c r="BC4178" s="3" t="str">
        <f t="shared" si="459"/>
        <v>常规商场</v>
      </c>
      <c r="BD4178" s="4" t="s">
        <v>27585</v>
      </c>
      <c r="BE4178" t="e">
        <f t="shared" si="460"/>
        <v>#N/A</v>
      </c>
      <c r="BF4178" s="4" t="s">
        <v>27590</v>
      </c>
      <c r="BG4178">
        <v>77.5</v>
      </c>
      <c r="BH4178" s="4" t="s">
        <v>27587</v>
      </c>
    </row>
    <row r="4179" spans="1:60">
      <c r="A4179" s="1" t="s">
        <v>19132</v>
      </c>
      <c r="B4179" s="1" t="s">
        <v>19133</v>
      </c>
      <c r="C4179" s="1" t="s">
        <v>19133</v>
      </c>
      <c r="D4179" s="1" t="s">
        <v>19134</v>
      </c>
      <c r="E4179" s="1" t="s">
        <v>18287</v>
      </c>
      <c r="F4179" s="1" t="s">
        <v>10646</v>
      </c>
      <c r="G4179" s="1" t="s">
        <v>129</v>
      </c>
      <c r="H4179" s="1" t="s">
        <v>18287</v>
      </c>
      <c r="I4179" s="1" t="s">
        <v>10646</v>
      </c>
      <c r="J4179" s="1" t="s">
        <v>129</v>
      </c>
      <c r="K4179" s="1" t="s">
        <v>10645</v>
      </c>
      <c r="L4179" s="1" t="s">
        <v>10646</v>
      </c>
      <c r="M4179" s="1" t="s">
        <v>64</v>
      </c>
      <c r="N4179" s="1" t="s">
        <v>1438</v>
      </c>
      <c r="O4179" s="1" t="str">
        <f t="shared" si="457"/>
        <v>新开</v>
      </c>
      <c r="P4179" s="1" t="s">
        <v>53</v>
      </c>
      <c r="Q4179" s="1" t="s">
        <v>16649</v>
      </c>
      <c r="R4179" s="1" t="s">
        <v>18270</v>
      </c>
      <c r="S4179" s="1" t="s">
        <v>18288</v>
      </c>
      <c r="T4179" s="1" t="s">
        <v>133</v>
      </c>
      <c r="U4179" s="1" t="s">
        <v>18524</v>
      </c>
      <c r="V4179" s="1" t="s">
        <v>133</v>
      </c>
      <c r="W4179" s="1" t="s">
        <v>58</v>
      </c>
      <c r="X4179" s="1" t="s">
        <v>927</v>
      </c>
      <c r="Y4179" s="1" t="s">
        <v>60</v>
      </c>
      <c r="Z4179" s="1" t="s">
        <v>60</v>
      </c>
      <c r="AA4179" s="1" t="s">
        <v>60</v>
      </c>
      <c r="AB4179" s="1" t="s">
        <v>61</v>
      </c>
      <c r="AC4179" s="1" t="s">
        <v>292</v>
      </c>
      <c r="AD4179" s="1" t="s">
        <v>27598</v>
      </c>
      <c r="AE4179" s="1" t="s">
        <v>71</v>
      </c>
      <c r="AF4179" s="1" t="s">
        <v>861</v>
      </c>
      <c r="AG4179" s="1">
        <v>20150615</v>
      </c>
      <c r="AH4179" s="1" t="str">
        <f t="shared" si="458"/>
        <v>201506</v>
      </c>
      <c r="AI4179" s="1"/>
      <c r="AJ4179" s="1"/>
      <c r="AK4179" s="1"/>
      <c r="AL4179" s="1">
        <v>0</v>
      </c>
      <c r="AM4179" s="1"/>
      <c r="AN4179" s="1">
        <v>0</v>
      </c>
      <c r="AO4179" s="1"/>
      <c r="AP4179" s="1"/>
      <c r="AQ4179" s="1"/>
      <c r="AR4179" s="1"/>
      <c r="AS4179" s="1" t="s">
        <v>189</v>
      </c>
      <c r="AT4179" s="1"/>
      <c r="AU4179" s="1"/>
      <c r="AV4179">
        <v>0</v>
      </c>
      <c r="AW4179" s="5" t="str">
        <f t="shared" si="463"/>
        <v>&lt;7万</v>
      </c>
      <c r="AX4179">
        <v>142.90299999999999</v>
      </c>
      <c r="AY4179">
        <v>1</v>
      </c>
      <c r="AZ4179" t="e">
        <v>#N/A</v>
      </c>
      <c r="BA4179" t="e">
        <v>#N/A</v>
      </c>
      <c r="BB4179">
        <v>142.90299999999999</v>
      </c>
      <c r="BC4179" s="3" t="str">
        <f t="shared" si="459"/>
        <v>常规商场</v>
      </c>
      <c r="BD4179" s="4" t="s">
        <v>27585</v>
      </c>
      <c r="BE4179" t="e">
        <f t="shared" si="460"/>
        <v>#N/A</v>
      </c>
      <c r="BF4179" s="4" t="s">
        <v>27590</v>
      </c>
      <c r="BG4179">
        <v>60</v>
      </c>
      <c r="BH4179" s="4" t="s">
        <v>27586</v>
      </c>
    </row>
    <row r="4180" spans="1:60">
      <c r="A4180" s="1" t="s">
        <v>19135</v>
      </c>
      <c r="B4180" s="1" t="s">
        <v>19136</v>
      </c>
      <c r="C4180" s="1" t="s">
        <v>19137</v>
      </c>
      <c r="D4180" s="1" t="s">
        <v>19138</v>
      </c>
      <c r="E4180" s="1" t="s">
        <v>18287</v>
      </c>
      <c r="F4180" s="1" t="s">
        <v>10646</v>
      </c>
      <c r="G4180" s="1" t="s">
        <v>129</v>
      </c>
      <c r="H4180" s="1" t="s">
        <v>18287</v>
      </c>
      <c r="I4180" s="1" t="s">
        <v>10646</v>
      </c>
      <c r="J4180" s="1" t="s">
        <v>129</v>
      </c>
      <c r="K4180" s="1" t="s">
        <v>10645</v>
      </c>
      <c r="L4180" s="1" t="s">
        <v>10646</v>
      </c>
      <c r="M4180" s="1" t="s">
        <v>64</v>
      </c>
      <c r="N4180" s="1" t="s">
        <v>1438</v>
      </c>
      <c r="O4180" s="1" t="str">
        <f t="shared" si="457"/>
        <v>新开</v>
      </c>
      <c r="P4180" s="1" t="s">
        <v>53</v>
      </c>
      <c r="Q4180" s="1" t="s">
        <v>16649</v>
      </c>
      <c r="R4180" s="1" t="s">
        <v>18270</v>
      </c>
      <c r="S4180" s="1" t="s">
        <v>18288</v>
      </c>
      <c r="T4180" s="1" t="s">
        <v>133</v>
      </c>
      <c r="U4180" s="1" t="s">
        <v>18543</v>
      </c>
      <c r="V4180" s="1" t="s">
        <v>355</v>
      </c>
      <c r="W4180" s="1" t="s">
        <v>58</v>
      </c>
      <c r="X4180" s="1" t="s">
        <v>927</v>
      </c>
      <c r="Y4180" s="1" t="s">
        <v>60</v>
      </c>
      <c r="Z4180" s="1" t="s">
        <v>60</v>
      </c>
      <c r="AA4180" s="1" t="s">
        <v>60</v>
      </c>
      <c r="AB4180" s="1" t="s">
        <v>61</v>
      </c>
      <c r="AC4180" s="1" t="s">
        <v>292</v>
      </c>
      <c r="AD4180" s="1" t="s">
        <v>27598</v>
      </c>
      <c r="AE4180" s="1" t="s">
        <v>1512</v>
      </c>
      <c r="AF4180" s="1" t="s">
        <v>1033</v>
      </c>
      <c r="AG4180" s="1">
        <v>20150615</v>
      </c>
      <c r="AH4180" s="1" t="str">
        <f t="shared" si="458"/>
        <v>201506</v>
      </c>
      <c r="AI4180" s="1"/>
      <c r="AJ4180" s="1"/>
      <c r="AK4180" s="1"/>
      <c r="AL4180" s="1">
        <v>0</v>
      </c>
      <c r="AM4180" s="1"/>
      <c r="AN4180" s="1">
        <v>0</v>
      </c>
      <c r="AO4180" s="1"/>
      <c r="AP4180" s="1"/>
      <c r="AQ4180" s="1"/>
      <c r="AR4180" s="1"/>
      <c r="AS4180" s="1" t="s">
        <v>189</v>
      </c>
      <c r="AT4180" s="1"/>
      <c r="AU4180" s="1"/>
      <c r="AV4180">
        <v>0</v>
      </c>
      <c r="AW4180" s="5" t="str">
        <f t="shared" si="463"/>
        <v>&lt;7万</v>
      </c>
      <c r="AX4180">
        <v>117.35999999999999</v>
      </c>
      <c r="AY4180">
        <v>1</v>
      </c>
      <c r="AZ4180" t="e">
        <v>#N/A</v>
      </c>
      <c r="BA4180" t="e">
        <v>#N/A</v>
      </c>
      <c r="BB4180">
        <v>117.35999999999999</v>
      </c>
      <c r="BC4180" s="3" t="str">
        <f t="shared" si="459"/>
        <v>其他商场</v>
      </c>
      <c r="BD4180" s="4" t="s">
        <v>27585</v>
      </c>
      <c r="BE4180" t="e">
        <f t="shared" si="460"/>
        <v>#N/A</v>
      </c>
      <c r="BF4180" s="4" t="s">
        <v>27590</v>
      </c>
      <c r="BG4180">
        <v>65</v>
      </c>
      <c r="BH4180" s="4" t="s">
        <v>27586</v>
      </c>
    </row>
    <row r="4181" spans="1:60">
      <c r="A4181" s="1" t="s">
        <v>19139</v>
      </c>
      <c r="B4181" s="1" t="s">
        <v>19140</v>
      </c>
      <c r="C4181" s="1" t="s">
        <v>19141</v>
      </c>
      <c r="D4181" s="1" t="s">
        <v>19142</v>
      </c>
      <c r="E4181" s="1" t="s">
        <v>17035</v>
      </c>
      <c r="F4181" s="1" t="s">
        <v>17036</v>
      </c>
      <c r="G4181" s="1" t="s">
        <v>49</v>
      </c>
      <c r="H4181" s="1" t="s">
        <v>17035</v>
      </c>
      <c r="I4181" s="1" t="s">
        <v>17036</v>
      </c>
      <c r="J4181" s="1" t="s">
        <v>49</v>
      </c>
      <c r="K4181" s="1" t="s">
        <v>17037</v>
      </c>
      <c r="L4181" s="1" t="s">
        <v>17036</v>
      </c>
      <c r="M4181" s="1" t="s">
        <v>51</v>
      </c>
      <c r="N4181" s="1" t="s">
        <v>1438</v>
      </c>
      <c r="O4181" s="1" t="str">
        <f t="shared" si="457"/>
        <v>新开</v>
      </c>
      <c r="P4181" s="1" t="s">
        <v>53</v>
      </c>
      <c r="Q4181" s="1" t="s">
        <v>16649</v>
      </c>
      <c r="R4181" s="1" t="s">
        <v>18270</v>
      </c>
      <c r="S4181" s="1" t="s">
        <v>18553</v>
      </c>
      <c r="T4181" s="1" t="s">
        <v>133</v>
      </c>
      <c r="U4181" s="1" t="s">
        <v>19053</v>
      </c>
      <c r="V4181" s="1" t="s">
        <v>133</v>
      </c>
      <c r="W4181" s="1" t="s">
        <v>58</v>
      </c>
      <c r="X4181" s="1" t="s">
        <v>59</v>
      </c>
      <c r="Y4181" s="1" t="s">
        <v>60</v>
      </c>
      <c r="Z4181" s="1" t="s">
        <v>60</v>
      </c>
      <c r="AA4181" s="1" t="s">
        <v>88</v>
      </c>
      <c r="AB4181" s="1" t="s">
        <v>61</v>
      </c>
      <c r="AC4181" s="1" t="s">
        <v>325</v>
      </c>
      <c r="AD4181" s="1" t="s">
        <v>27598</v>
      </c>
      <c r="AE4181" s="1" t="s">
        <v>83</v>
      </c>
      <c r="AF4181" s="1" t="s">
        <v>861</v>
      </c>
      <c r="AG4181" s="1">
        <v>20150630</v>
      </c>
      <c r="AH4181" s="1" t="str">
        <f t="shared" si="458"/>
        <v>201506</v>
      </c>
      <c r="AI4181" s="1"/>
      <c r="AJ4181" s="1"/>
      <c r="AK4181" s="1"/>
      <c r="AL4181" s="1">
        <v>0</v>
      </c>
      <c r="AM4181" s="1"/>
      <c r="AN4181" s="1">
        <v>0</v>
      </c>
      <c r="AO4181" s="1"/>
      <c r="AP4181" s="1"/>
      <c r="AQ4181" s="1"/>
      <c r="AR4181" s="1"/>
      <c r="AS4181" s="1" t="s">
        <v>180</v>
      </c>
      <c r="AT4181" s="1"/>
      <c r="AU4181" s="1"/>
      <c r="AV4181">
        <v>0</v>
      </c>
      <c r="AW4181" s="5" t="str">
        <f t="shared" si="463"/>
        <v>&gt;7万</v>
      </c>
      <c r="AX4181">
        <v>99.457350000000005</v>
      </c>
      <c r="AY4181">
        <v>1</v>
      </c>
      <c r="AZ4181" t="e">
        <v>#N/A</v>
      </c>
      <c r="BA4181" t="e">
        <v>#N/A</v>
      </c>
      <c r="BB4181">
        <v>99.457350000000005</v>
      </c>
      <c r="BC4181" s="3" t="str">
        <f t="shared" si="459"/>
        <v>其他商场</v>
      </c>
      <c r="BD4181" s="4" t="s">
        <v>27587</v>
      </c>
      <c r="BE4181" t="e">
        <f t="shared" si="460"/>
        <v>#N/A</v>
      </c>
      <c r="BF4181" s="4" t="s">
        <v>27590</v>
      </c>
      <c r="BG4181">
        <v>70</v>
      </c>
      <c r="BH4181" s="4" t="s">
        <v>27587</v>
      </c>
    </row>
    <row r="4182" spans="1:60">
      <c r="A4182" s="1" t="s">
        <v>19143</v>
      </c>
      <c r="B4182" s="1" t="s">
        <v>19144</v>
      </c>
      <c r="C4182" s="1" t="s">
        <v>19145</v>
      </c>
      <c r="D4182" s="1" t="s">
        <v>19146</v>
      </c>
      <c r="E4182" s="1" t="s">
        <v>18287</v>
      </c>
      <c r="F4182" s="1" t="s">
        <v>10646</v>
      </c>
      <c r="G4182" s="1" t="s">
        <v>129</v>
      </c>
      <c r="H4182" s="1" t="s">
        <v>18287</v>
      </c>
      <c r="I4182" s="1" t="s">
        <v>10646</v>
      </c>
      <c r="J4182" s="1" t="s">
        <v>129</v>
      </c>
      <c r="K4182" s="1" t="s">
        <v>10645</v>
      </c>
      <c r="L4182" s="1" t="s">
        <v>10646</v>
      </c>
      <c r="M4182" s="1" t="s">
        <v>64</v>
      </c>
      <c r="N4182" s="1" t="s">
        <v>1438</v>
      </c>
      <c r="O4182" s="1" t="str">
        <f t="shared" si="457"/>
        <v>新开</v>
      </c>
      <c r="P4182" s="1" t="s">
        <v>53</v>
      </c>
      <c r="Q4182" s="1" t="s">
        <v>16649</v>
      </c>
      <c r="R4182" s="1" t="s">
        <v>18270</v>
      </c>
      <c r="S4182" s="1" t="s">
        <v>18368</v>
      </c>
      <c r="T4182" s="1" t="s">
        <v>133</v>
      </c>
      <c r="U4182" s="1" t="s">
        <v>19147</v>
      </c>
      <c r="V4182" s="1" t="s">
        <v>133</v>
      </c>
      <c r="W4182" s="1" t="s">
        <v>58</v>
      </c>
      <c r="X4182" s="1" t="s">
        <v>173</v>
      </c>
      <c r="Y4182" s="1"/>
      <c r="Z4182" s="1"/>
      <c r="AA4182" s="1" t="s">
        <v>77</v>
      </c>
      <c r="AB4182" s="1" t="s">
        <v>61</v>
      </c>
      <c r="AC4182" s="1" t="s">
        <v>460</v>
      </c>
      <c r="AD4182" s="1" t="s">
        <v>27598</v>
      </c>
      <c r="AE4182" s="1" t="s">
        <v>71</v>
      </c>
      <c r="AF4182" s="1"/>
      <c r="AG4182" s="1">
        <v>20150707</v>
      </c>
      <c r="AH4182" s="1" t="str">
        <f t="shared" si="458"/>
        <v>201507</v>
      </c>
      <c r="AI4182" s="1"/>
      <c r="AJ4182" s="1"/>
      <c r="AK4182" s="1"/>
      <c r="AL4182" s="1">
        <v>0</v>
      </c>
      <c r="AM4182" s="1"/>
      <c r="AN4182" s="1">
        <v>0</v>
      </c>
      <c r="AO4182" s="1"/>
      <c r="AP4182" s="1"/>
      <c r="AQ4182" s="1"/>
      <c r="AR4182" s="1"/>
      <c r="AS4182" s="1" t="s">
        <v>64</v>
      </c>
      <c r="AT4182" s="1"/>
      <c r="AU4182" s="1"/>
      <c r="AV4182">
        <v>0</v>
      </c>
      <c r="AW4182" s="5" t="str">
        <f t="shared" si="463"/>
        <v>&gt;20万</v>
      </c>
      <c r="AX4182">
        <v>316.10700000000003</v>
      </c>
      <c r="AY4182">
        <v>0</v>
      </c>
      <c r="AZ4182" t="e">
        <v>#N/A</v>
      </c>
      <c r="BA4182" t="e">
        <v>#N/A</v>
      </c>
      <c r="BB4182" t="e">
        <v>#DIV/0!</v>
      </c>
      <c r="BC4182" s="3" t="s">
        <v>27589</v>
      </c>
      <c r="BD4182" s="4" t="s">
        <v>27590</v>
      </c>
      <c r="BE4182" t="e">
        <f t="shared" si="460"/>
        <v>#N/A</v>
      </c>
      <c r="BF4182" s="4" t="s">
        <v>27590</v>
      </c>
      <c r="BG4182">
        <v>414.29</v>
      </c>
      <c r="BH4182" s="4" t="s">
        <v>27584</v>
      </c>
    </row>
    <row r="4183" spans="1:60">
      <c r="A4183" s="1" t="s">
        <v>19148</v>
      </c>
      <c r="B4183" s="1" t="s">
        <v>19149</v>
      </c>
      <c r="C4183" s="1" t="s">
        <v>19150</v>
      </c>
      <c r="D4183" s="1" t="s">
        <v>19151</v>
      </c>
      <c r="E4183" s="1" t="s">
        <v>18287</v>
      </c>
      <c r="F4183" s="1" t="s">
        <v>10646</v>
      </c>
      <c r="G4183" s="1" t="s">
        <v>129</v>
      </c>
      <c r="H4183" s="1" t="s">
        <v>18287</v>
      </c>
      <c r="I4183" s="1" t="s">
        <v>10646</v>
      </c>
      <c r="J4183" s="1" t="s">
        <v>129</v>
      </c>
      <c r="K4183" s="1" t="s">
        <v>10645</v>
      </c>
      <c r="L4183" s="1" t="s">
        <v>10646</v>
      </c>
      <c r="M4183" s="1" t="s">
        <v>64</v>
      </c>
      <c r="N4183" s="1" t="s">
        <v>1438</v>
      </c>
      <c r="O4183" s="1" t="str">
        <f t="shared" si="457"/>
        <v>新开</v>
      </c>
      <c r="P4183" s="1" t="s">
        <v>53</v>
      </c>
      <c r="Q4183" s="1" t="s">
        <v>16649</v>
      </c>
      <c r="R4183" s="1" t="s">
        <v>18270</v>
      </c>
      <c r="S4183" s="1" t="s">
        <v>18271</v>
      </c>
      <c r="T4183" s="1" t="s">
        <v>654</v>
      </c>
      <c r="U4183" s="1" t="s">
        <v>18324</v>
      </c>
      <c r="V4183" s="1" t="s">
        <v>654</v>
      </c>
      <c r="W4183" s="1" t="s">
        <v>58</v>
      </c>
      <c r="X4183" s="1" t="s">
        <v>927</v>
      </c>
      <c r="Y4183" s="1" t="s">
        <v>60</v>
      </c>
      <c r="Z4183" s="1" t="s">
        <v>60</v>
      </c>
      <c r="AA4183" s="1" t="s">
        <v>60</v>
      </c>
      <c r="AB4183" s="1" t="s">
        <v>61</v>
      </c>
      <c r="AC4183" s="1" t="s">
        <v>325</v>
      </c>
      <c r="AD4183" s="1" t="s">
        <v>27598</v>
      </c>
      <c r="AE4183" s="1" t="s">
        <v>71</v>
      </c>
      <c r="AF4183" s="1" t="s">
        <v>861</v>
      </c>
      <c r="AG4183" s="1">
        <v>20150615</v>
      </c>
      <c r="AH4183" s="1" t="str">
        <f t="shared" si="458"/>
        <v>201506</v>
      </c>
      <c r="AI4183" s="1"/>
      <c r="AJ4183" s="1"/>
      <c r="AK4183" s="1"/>
      <c r="AL4183" s="1">
        <v>0</v>
      </c>
      <c r="AM4183" s="1"/>
      <c r="AN4183" s="1">
        <v>0</v>
      </c>
      <c r="AO4183" s="1"/>
      <c r="AP4183" s="1"/>
      <c r="AQ4183" s="1"/>
      <c r="AR4183" s="1"/>
      <c r="AS4183" s="1" t="s">
        <v>189</v>
      </c>
      <c r="AT4183" s="1"/>
      <c r="AU4183" s="1"/>
      <c r="AV4183">
        <v>0</v>
      </c>
      <c r="AW4183" s="5" t="str">
        <f t="shared" si="463"/>
        <v>&lt;7万</v>
      </c>
      <c r="AX4183">
        <v>88.260999999999996</v>
      </c>
      <c r="AY4183">
        <v>1</v>
      </c>
      <c r="AZ4183" t="e">
        <v>#N/A</v>
      </c>
      <c r="BA4183" t="e">
        <v>#N/A</v>
      </c>
      <c r="BB4183">
        <v>88.260999999999996</v>
      </c>
      <c r="BC4183" s="3" t="str">
        <f t="shared" si="459"/>
        <v>其他商场</v>
      </c>
      <c r="BD4183" s="4" t="s">
        <v>27587</v>
      </c>
      <c r="BE4183" t="e">
        <f t="shared" si="460"/>
        <v>#N/A</v>
      </c>
      <c r="BF4183" s="4" t="s">
        <v>27590</v>
      </c>
      <c r="BG4183">
        <v>40</v>
      </c>
      <c r="BH4183" s="4" t="s">
        <v>27586</v>
      </c>
    </row>
    <row r="4184" spans="1:60">
      <c r="A4184" s="1" t="s">
        <v>19152</v>
      </c>
      <c r="B4184" s="1" t="s">
        <v>19153</v>
      </c>
      <c r="C4184" s="1" t="s">
        <v>19153</v>
      </c>
      <c r="D4184" s="1" t="s">
        <v>19154</v>
      </c>
      <c r="E4184" s="1" t="s">
        <v>18287</v>
      </c>
      <c r="F4184" s="1" t="s">
        <v>10646</v>
      </c>
      <c r="G4184" s="1" t="s">
        <v>129</v>
      </c>
      <c r="H4184" s="1" t="s">
        <v>18287</v>
      </c>
      <c r="I4184" s="1" t="s">
        <v>10646</v>
      </c>
      <c r="J4184" s="1" t="s">
        <v>129</v>
      </c>
      <c r="K4184" s="1" t="s">
        <v>10645</v>
      </c>
      <c r="L4184" s="1" t="s">
        <v>10646</v>
      </c>
      <c r="M4184" s="1" t="s">
        <v>64</v>
      </c>
      <c r="N4184" s="1" t="s">
        <v>1438</v>
      </c>
      <c r="O4184" s="1" t="str">
        <f t="shared" si="457"/>
        <v>新开</v>
      </c>
      <c r="P4184" s="1" t="s">
        <v>53</v>
      </c>
      <c r="Q4184" s="1" t="s">
        <v>16649</v>
      </c>
      <c r="R4184" s="1" t="s">
        <v>18270</v>
      </c>
      <c r="S4184" s="1" t="s">
        <v>18271</v>
      </c>
      <c r="T4184" s="1" t="s">
        <v>654</v>
      </c>
      <c r="U4184" s="1" t="s">
        <v>18272</v>
      </c>
      <c r="V4184" s="1" t="s">
        <v>654</v>
      </c>
      <c r="W4184" s="1" t="s">
        <v>58</v>
      </c>
      <c r="X4184" s="1" t="s">
        <v>927</v>
      </c>
      <c r="Y4184" s="1" t="s">
        <v>60</v>
      </c>
      <c r="Z4184" s="1" t="s">
        <v>60</v>
      </c>
      <c r="AA4184" s="1" t="s">
        <v>60</v>
      </c>
      <c r="AB4184" s="1" t="s">
        <v>61</v>
      </c>
      <c r="AC4184" s="1" t="s">
        <v>325</v>
      </c>
      <c r="AD4184" s="1" t="s">
        <v>27598</v>
      </c>
      <c r="AE4184" s="1" t="s">
        <v>71</v>
      </c>
      <c r="AF4184" s="1" t="s">
        <v>861</v>
      </c>
      <c r="AG4184" s="1">
        <v>20150615</v>
      </c>
      <c r="AH4184" s="1" t="str">
        <f t="shared" si="458"/>
        <v>201506</v>
      </c>
      <c r="AI4184" s="1"/>
      <c r="AJ4184" s="1"/>
      <c r="AK4184" s="1"/>
      <c r="AL4184" s="1">
        <v>0</v>
      </c>
      <c r="AM4184" s="1"/>
      <c r="AN4184" s="1">
        <v>0</v>
      </c>
      <c r="AO4184" s="1"/>
      <c r="AP4184" s="1"/>
      <c r="AQ4184" s="1"/>
      <c r="AR4184" s="1"/>
      <c r="AS4184" s="1" t="s">
        <v>189</v>
      </c>
      <c r="AT4184" s="1"/>
      <c r="AU4184" s="1"/>
      <c r="AV4184">
        <v>0</v>
      </c>
      <c r="AW4184" s="5" t="str">
        <f t="shared" si="463"/>
        <v>&lt;7万</v>
      </c>
      <c r="AX4184">
        <v>125.101</v>
      </c>
      <c r="AY4184">
        <v>1</v>
      </c>
      <c r="AZ4184" t="e">
        <v>#N/A</v>
      </c>
      <c r="BA4184" t="e">
        <v>#N/A</v>
      </c>
      <c r="BB4184">
        <v>125.101</v>
      </c>
      <c r="BC4184" s="3" t="str">
        <f t="shared" si="459"/>
        <v>其他商场</v>
      </c>
      <c r="BD4184" s="4" t="s">
        <v>27585</v>
      </c>
      <c r="BE4184" t="e">
        <f t="shared" si="460"/>
        <v>#N/A</v>
      </c>
      <c r="BF4184" s="4" t="s">
        <v>27590</v>
      </c>
      <c r="BG4184">
        <v>30</v>
      </c>
      <c r="BH4184" s="4" t="s">
        <v>27586</v>
      </c>
    </row>
    <row r="4185" spans="1:60">
      <c r="A4185" s="1" t="s">
        <v>19155</v>
      </c>
      <c r="B4185" s="1" t="s">
        <v>19156</v>
      </c>
      <c r="C4185" s="1" t="s">
        <v>19156</v>
      </c>
      <c r="D4185" s="1" t="s">
        <v>19157</v>
      </c>
      <c r="E4185" s="1" t="s">
        <v>18287</v>
      </c>
      <c r="F4185" s="1" t="s">
        <v>10646</v>
      </c>
      <c r="G4185" s="1" t="s">
        <v>129</v>
      </c>
      <c r="H4185" s="1" t="s">
        <v>18287</v>
      </c>
      <c r="I4185" s="1" t="s">
        <v>10646</v>
      </c>
      <c r="J4185" s="1" t="s">
        <v>129</v>
      </c>
      <c r="K4185" s="1" t="s">
        <v>10645</v>
      </c>
      <c r="L4185" s="1" t="s">
        <v>10646</v>
      </c>
      <c r="M4185" s="1" t="s">
        <v>64</v>
      </c>
      <c r="N4185" s="1" t="s">
        <v>1438</v>
      </c>
      <c r="O4185" s="1" t="str">
        <f t="shared" si="457"/>
        <v>新开</v>
      </c>
      <c r="P4185" s="1" t="s">
        <v>53</v>
      </c>
      <c r="Q4185" s="1" t="s">
        <v>16649</v>
      </c>
      <c r="R4185" s="1" t="s">
        <v>18270</v>
      </c>
      <c r="S4185" s="1" t="s">
        <v>18271</v>
      </c>
      <c r="T4185" s="1" t="s">
        <v>654</v>
      </c>
      <c r="U4185" s="1" t="s">
        <v>18471</v>
      </c>
      <c r="V4185" s="1" t="s">
        <v>654</v>
      </c>
      <c r="W4185" s="1" t="s">
        <v>58</v>
      </c>
      <c r="X4185" s="1" t="s">
        <v>927</v>
      </c>
      <c r="Y4185" s="1" t="s">
        <v>60</v>
      </c>
      <c r="Z4185" s="1" t="s">
        <v>60</v>
      </c>
      <c r="AA4185" s="1" t="s">
        <v>60</v>
      </c>
      <c r="AB4185" s="1" t="s">
        <v>61</v>
      </c>
      <c r="AC4185" s="1" t="s">
        <v>325</v>
      </c>
      <c r="AD4185" s="1" t="s">
        <v>27598</v>
      </c>
      <c r="AE4185" s="1" t="s">
        <v>71</v>
      </c>
      <c r="AF4185" s="1" t="s">
        <v>861</v>
      </c>
      <c r="AG4185" s="1">
        <v>20150615</v>
      </c>
      <c r="AH4185" s="1" t="str">
        <f t="shared" si="458"/>
        <v>201506</v>
      </c>
      <c r="AI4185" s="1"/>
      <c r="AJ4185" s="1"/>
      <c r="AK4185" s="1"/>
      <c r="AL4185" s="1">
        <v>0</v>
      </c>
      <c r="AM4185" s="1"/>
      <c r="AN4185" s="1">
        <v>0</v>
      </c>
      <c r="AO4185" s="1"/>
      <c r="AP4185" s="1"/>
      <c r="AQ4185" s="1"/>
      <c r="AR4185" s="1"/>
      <c r="AS4185" s="1" t="s">
        <v>189</v>
      </c>
      <c r="AT4185" s="1"/>
      <c r="AU4185" s="1"/>
      <c r="AV4185">
        <v>0</v>
      </c>
      <c r="AW4185" s="5" t="str">
        <f t="shared" si="463"/>
        <v>&lt;7万</v>
      </c>
      <c r="AX4185">
        <v>91.582999999999998</v>
      </c>
      <c r="AY4185">
        <v>1</v>
      </c>
      <c r="AZ4185" t="e">
        <v>#N/A</v>
      </c>
      <c r="BA4185" t="e">
        <v>#N/A</v>
      </c>
      <c r="BB4185">
        <v>91.582999999999998</v>
      </c>
      <c r="BC4185" s="3" t="str">
        <f t="shared" si="459"/>
        <v>其他商场</v>
      </c>
      <c r="BD4185" s="4" t="s">
        <v>27587</v>
      </c>
      <c r="BE4185" t="e">
        <f t="shared" si="460"/>
        <v>#N/A</v>
      </c>
      <c r="BF4185" s="4" t="s">
        <v>27590</v>
      </c>
      <c r="BG4185">
        <v>40</v>
      </c>
      <c r="BH4185" s="4" t="s">
        <v>27586</v>
      </c>
    </row>
    <row r="4186" spans="1:60">
      <c r="A4186" s="1" t="s">
        <v>19158</v>
      </c>
      <c r="B4186" s="1" t="s">
        <v>19159</v>
      </c>
      <c r="C4186" s="1" t="s">
        <v>19160</v>
      </c>
      <c r="D4186" s="1" t="s">
        <v>19161</v>
      </c>
      <c r="E4186" s="1" t="s">
        <v>18287</v>
      </c>
      <c r="F4186" s="1" t="s">
        <v>10646</v>
      </c>
      <c r="G4186" s="1" t="s">
        <v>129</v>
      </c>
      <c r="H4186" s="1" t="s">
        <v>18287</v>
      </c>
      <c r="I4186" s="1" t="s">
        <v>10646</v>
      </c>
      <c r="J4186" s="1" t="s">
        <v>129</v>
      </c>
      <c r="K4186" s="1" t="s">
        <v>10645</v>
      </c>
      <c r="L4186" s="1" t="s">
        <v>10646</v>
      </c>
      <c r="M4186" s="1" t="s">
        <v>64</v>
      </c>
      <c r="N4186" s="1" t="s">
        <v>1438</v>
      </c>
      <c r="O4186" s="1" t="str">
        <f t="shared" si="457"/>
        <v>新开</v>
      </c>
      <c r="P4186" s="1" t="s">
        <v>53</v>
      </c>
      <c r="Q4186" s="1" t="s">
        <v>16649</v>
      </c>
      <c r="R4186" s="1" t="s">
        <v>18270</v>
      </c>
      <c r="S4186" s="1" t="s">
        <v>18271</v>
      </c>
      <c r="T4186" s="1" t="s">
        <v>654</v>
      </c>
      <c r="U4186" s="1" t="s">
        <v>18471</v>
      </c>
      <c r="V4186" s="1" t="s">
        <v>654</v>
      </c>
      <c r="W4186" s="1" t="s">
        <v>58</v>
      </c>
      <c r="X4186" s="1" t="s">
        <v>927</v>
      </c>
      <c r="Y4186" s="1" t="s">
        <v>60</v>
      </c>
      <c r="Z4186" s="1" t="s">
        <v>60</v>
      </c>
      <c r="AA4186" s="1" t="s">
        <v>60</v>
      </c>
      <c r="AB4186" s="1" t="s">
        <v>61</v>
      </c>
      <c r="AC4186" s="1" t="s">
        <v>325</v>
      </c>
      <c r="AD4186" s="1" t="s">
        <v>27598</v>
      </c>
      <c r="AE4186" s="1" t="s">
        <v>71</v>
      </c>
      <c r="AF4186" s="1" t="s">
        <v>861</v>
      </c>
      <c r="AG4186" s="1">
        <v>20150615</v>
      </c>
      <c r="AH4186" s="1" t="str">
        <f t="shared" si="458"/>
        <v>201506</v>
      </c>
      <c r="AI4186" s="1"/>
      <c r="AJ4186" s="1"/>
      <c r="AK4186" s="1"/>
      <c r="AL4186" s="1">
        <v>0</v>
      </c>
      <c r="AM4186" s="1"/>
      <c r="AN4186" s="1">
        <v>0</v>
      </c>
      <c r="AO4186" s="1"/>
      <c r="AP4186" s="1"/>
      <c r="AQ4186" s="1"/>
      <c r="AR4186" s="1"/>
      <c r="AS4186" s="1" t="s">
        <v>189</v>
      </c>
      <c r="AT4186" s="1"/>
      <c r="AU4186" s="1"/>
      <c r="AV4186">
        <v>0</v>
      </c>
      <c r="AW4186" s="5" t="str">
        <f t="shared" si="463"/>
        <v>&lt;7万</v>
      </c>
      <c r="AX4186">
        <v>100.702</v>
      </c>
      <c r="AY4186">
        <v>1</v>
      </c>
      <c r="AZ4186" t="e">
        <v>#N/A</v>
      </c>
      <c r="BA4186" t="e">
        <v>#N/A</v>
      </c>
      <c r="BB4186">
        <v>100.702</v>
      </c>
      <c r="BC4186" s="3" t="str">
        <f t="shared" si="459"/>
        <v>其他商场</v>
      </c>
      <c r="BD4186" s="4" t="s">
        <v>27585</v>
      </c>
      <c r="BE4186" t="e">
        <f t="shared" si="460"/>
        <v>#N/A</v>
      </c>
      <c r="BF4186" s="4" t="s">
        <v>27590</v>
      </c>
      <c r="BG4186">
        <v>30</v>
      </c>
      <c r="BH4186" s="4" t="s">
        <v>27586</v>
      </c>
    </row>
    <row r="4187" spans="1:60">
      <c r="A4187" s="1" t="s">
        <v>19162</v>
      </c>
      <c r="B4187" s="1" t="s">
        <v>19163</v>
      </c>
      <c r="C4187" s="1" t="s">
        <v>19164</v>
      </c>
      <c r="D4187" s="1" t="s">
        <v>19165</v>
      </c>
      <c r="E4187" s="1" t="s">
        <v>17035</v>
      </c>
      <c r="F4187" s="1" t="s">
        <v>17036</v>
      </c>
      <c r="G4187" s="1" t="s">
        <v>49</v>
      </c>
      <c r="H4187" s="1" t="s">
        <v>17035</v>
      </c>
      <c r="I4187" s="1" t="s">
        <v>17036</v>
      </c>
      <c r="J4187" s="1" t="s">
        <v>49</v>
      </c>
      <c r="K4187" s="1" t="s">
        <v>17037</v>
      </c>
      <c r="L4187" s="1" t="s">
        <v>17036</v>
      </c>
      <c r="M4187" s="1" t="s">
        <v>51</v>
      </c>
      <c r="N4187" s="1" t="s">
        <v>1438</v>
      </c>
      <c r="O4187" s="1" t="str">
        <f t="shared" si="457"/>
        <v>新开</v>
      </c>
      <c r="P4187" s="1" t="s">
        <v>53</v>
      </c>
      <c r="Q4187" s="1" t="s">
        <v>16649</v>
      </c>
      <c r="R4187" s="1" t="s">
        <v>18270</v>
      </c>
      <c r="S4187" s="1" t="s">
        <v>18271</v>
      </c>
      <c r="T4187" s="1" t="s">
        <v>654</v>
      </c>
      <c r="U4187" s="1" t="s">
        <v>18471</v>
      </c>
      <c r="V4187" s="1" t="s">
        <v>654</v>
      </c>
      <c r="W4187" s="1" t="s">
        <v>58</v>
      </c>
      <c r="X4187" s="1" t="s">
        <v>94</v>
      </c>
      <c r="Y4187" s="1" t="s">
        <v>60</v>
      </c>
      <c r="Z4187" s="1" t="s">
        <v>60</v>
      </c>
      <c r="AA4187" s="1" t="s">
        <v>77</v>
      </c>
      <c r="AB4187" s="1" t="s">
        <v>61</v>
      </c>
      <c r="AC4187" s="1" t="s">
        <v>82</v>
      </c>
      <c r="AD4187" s="1" t="s">
        <v>27598</v>
      </c>
      <c r="AE4187" s="1" t="s">
        <v>71</v>
      </c>
      <c r="AF4187" s="1" t="s">
        <v>72</v>
      </c>
      <c r="AG4187" s="1">
        <v>20150629</v>
      </c>
      <c r="AH4187" s="1" t="str">
        <f t="shared" si="458"/>
        <v>201506</v>
      </c>
      <c r="AI4187" s="1"/>
      <c r="AJ4187" s="1"/>
      <c r="AK4187" s="1"/>
      <c r="AL4187" s="1">
        <v>0</v>
      </c>
      <c r="AM4187" s="1"/>
      <c r="AN4187" s="1">
        <v>0</v>
      </c>
      <c r="AO4187" s="1"/>
      <c r="AP4187" s="1"/>
      <c r="AQ4187" s="1"/>
      <c r="AR4187" s="1"/>
      <c r="AS4187" s="1" t="s">
        <v>64</v>
      </c>
      <c r="AT4187" s="1"/>
      <c r="AU4187" s="1"/>
      <c r="AV4187">
        <v>0</v>
      </c>
      <c r="AW4187" s="5" t="str">
        <f t="shared" si="463"/>
        <v>&gt;10万</v>
      </c>
      <c r="AX4187">
        <v>51.728550000000006</v>
      </c>
      <c r="AY4187">
        <v>1</v>
      </c>
      <c r="AZ4187" t="e">
        <v>#N/A</v>
      </c>
      <c r="BA4187" t="e">
        <v>#N/A</v>
      </c>
      <c r="BB4187">
        <v>51.728550000000006</v>
      </c>
      <c r="BC4187" s="3" t="str">
        <f t="shared" si="459"/>
        <v>其他商场</v>
      </c>
      <c r="BD4187" s="4" t="s">
        <v>27586</v>
      </c>
      <c r="BE4187" t="e">
        <f t="shared" si="460"/>
        <v>#N/A</v>
      </c>
      <c r="BF4187" s="4" t="s">
        <v>27590</v>
      </c>
      <c r="BG4187">
        <v>100</v>
      </c>
      <c r="BH4187" s="4" t="s">
        <v>27585</v>
      </c>
    </row>
    <row r="4188" spans="1:60">
      <c r="A4188" s="1" t="s">
        <v>19166</v>
      </c>
      <c r="B4188" s="1" t="s">
        <v>19167</v>
      </c>
      <c r="C4188" s="1" t="s">
        <v>19168</v>
      </c>
      <c r="D4188" s="1" t="s">
        <v>19169</v>
      </c>
      <c r="E4188" s="1" t="s">
        <v>17035</v>
      </c>
      <c r="F4188" s="1" t="s">
        <v>17036</v>
      </c>
      <c r="G4188" s="1" t="s">
        <v>49</v>
      </c>
      <c r="H4188" s="1" t="s">
        <v>17035</v>
      </c>
      <c r="I4188" s="1" t="s">
        <v>17036</v>
      </c>
      <c r="J4188" s="1" t="s">
        <v>49</v>
      </c>
      <c r="K4188" s="1" t="s">
        <v>17037</v>
      </c>
      <c r="L4188" s="1" t="s">
        <v>17036</v>
      </c>
      <c r="M4188" s="1" t="s">
        <v>51</v>
      </c>
      <c r="N4188" s="1" t="s">
        <v>1438</v>
      </c>
      <c r="O4188" s="1" t="str">
        <f t="shared" si="457"/>
        <v>新开</v>
      </c>
      <c r="P4188" s="1" t="s">
        <v>53</v>
      </c>
      <c r="Q4188" s="1" t="s">
        <v>16649</v>
      </c>
      <c r="R4188" s="1" t="s">
        <v>18270</v>
      </c>
      <c r="S4188" s="1" t="s">
        <v>18271</v>
      </c>
      <c r="T4188" s="1" t="s">
        <v>654</v>
      </c>
      <c r="U4188" s="1" t="s">
        <v>18282</v>
      </c>
      <c r="V4188" s="1" t="s">
        <v>654</v>
      </c>
      <c r="W4188" s="1" t="s">
        <v>185</v>
      </c>
      <c r="X4188" s="1" t="s">
        <v>927</v>
      </c>
      <c r="Y4188" s="1"/>
      <c r="Z4188" s="1"/>
      <c r="AA4188" s="1" t="s">
        <v>186</v>
      </c>
      <c r="AB4188" s="1" t="s">
        <v>61</v>
      </c>
      <c r="AC4188" s="1" t="s">
        <v>187</v>
      </c>
      <c r="AD4188" s="1" t="s">
        <v>188</v>
      </c>
      <c r="AE4188" s="1" t="s">
        <v>1407</v>
      </c>
      <c r="AF4188" s="1" t="s">
        <v>1033</v>
      </c>
      <c r="AG4188" s="1">
        <v>20150711</v>
      </c>
      <c r="AH4188" s="1" t="str">
        <f t="shared" si="458"/>
        <v>201507</v>
      </c>
      <c r="AI4188" s="1"/>
      <c r="AJ4188" s="1"/>
      <c r="AK4188" s="1"/>
      <c r="AL4188" s="1">
        <v>0</v>
      </c>
      <c r="AM4188" s="1"/>
      <c r="AN4188" s="1">
        <v>0</v>
      </c>
      <c r="AO4188" s="1"/>
      <c r="AP4188" s="1"/>
      <c r="AQ4188" s="1"/>
      <c r="AR4188" s="1"/>
      <c r="AS4188" s="1" t="s">
        <v>189</v>
      </c>
      <c r="AT4188" s="1">
        <v>1</v>
      </c>
      <c r="AU4188" s="1" t="s">
        <v>1638</v>
      </c>
      <c r="AV4188">
        <v>0</v>
      </c>
      <c r="AW4188" s="5" t="str">
        <f t="shared" si="463"/>
        <v>&lt;7万</v>
      </c>
      <c r="AX4188">
        <v>44.788599999999995</v>
      </c>
      <c r="AY4188">
        <v>0</v>
      </c>
      <c r="AZ4188" t="e">
        <v>#N/A</v>
      </c>
      <c r="BA4188" t="e">
        <v>#N/A</v>
      </c>
      <c r="BB4188" t="e">
        <v>#DIV/0!</v>
      </c>
      <c r="BC4188" s="3" t="s">
        <v>27589</v>
      </c>
      <c r="BD4188" s="4" t="s">
        <v>27590</v>
      </c>
      <c r="BE4188" t="e">
        <f t="shared" si="460"/>
        <v>#N/A</v>
      </c>
      <c r="BF4188" s="4" t="s">
        <v>27590</v>
      </c>
      <c r="BG4188">
        <v>53</v>
      </c>
      <c r="BH4188" s="4" t="s">
        <v>27586</v>
      </c>
    </row>
    <row r="4189" spans="1:60">
      <c r="A4189" s="1" t="s">
        <v>19170</v>
      </c>
      <c r="B4189" s="1" t="s">
        <v>19171</v>
      </c>
      <c r="C4189" s="1" t="s">
        <v>19172</v>
      </c>
      <c r="D4189" s="1" t="s">
        <v>19173</v>
      </c>
      <c r="E4189" s="1" t="s">
        <v>17035</v>
      </c>
      <c r="F4189" s="1" t="s">
        <v>17036</v>
      </c>
      <c r="G4189" s="1" t="s">
        <v>49</v>
      </c>
      <c r="H4189" s="1" t="s">
        <v>17035</v>
      </c>
      <c r="I4189" s="1" t="s">
        <v>17036</v>
      </c>
      <c r="J4189" s="1" t="s">
        <v>49</v>
      </c>
      <c r="K4189" s="1" t="s">
        <v>17037</v>
      </c>
      <c r="L4189" s="1" t="s">
        <v>17036</v>
      </c>
      <c r="M4189" s="1" t="s">
        <v>51</v>
      </c>
      <c r="N4189" s="1" t="s">
        <v>1438</v>
      </c>
      <c r="O4189" s="1" t="str">
        <f t="shared" si="457"/>
        <v>新开</v>
      </c>
      <c r="P4189" s="1" t="s">
        <v>53</v>
      </c>
      <c r="Q4189" s="1" t="s">
        <v>16649</v>
      </c>
      <c r="R4189" s="1" t="s">
        <v>18270</v>
      </c>
      <c r="S4189" s="1" t="s">
        <v>18271</v>
      </c>
      <c r="T4189" s="1" t="s">
        <v>654</v>
      </c>
      <c r="U4189" s="1" t="s">
        <v>18471</v>
      </c>
      <c r="V4189" s="1" t="s">
        <v>654</v>
      </c>
      <c r="W4189" s="1" t="s">
        <v>185</v>
      </c>
      <c r="X4189" s="1" t="s">
        <v>927</v>
      </c>
      <c r="Y4189" s="1"/>
      <c r="Z4189" s="1"/>
      <c r="AA4189" s="1" t="s">
        <v>186</v>
      </c>
      <c r="AB4189" s="1" t="s">
        <v>61</v>
      </c>
      <c r="AC4189" s="1" t="s">
        <v>187</v>
      </c>
      <c r="AD4189" s="1" t="s">
        <v>188</v>
      </c>
      <c r="AE4189" s="1" t="s">
        <v>71</v>
      </c>
      <c r="AF4189" s="1" t="s">
        <v>1033</v>
      </c>
      <c r="AG4189" s="1">
        <v>20150725</v>
      </c>
      <c r="AH4189" s="1" t="str">
        <f t="shared" si="458"/>
        <v>201507</v>
      </c>
      <c r="AI4189" s="1"/>
      <c r="AJ4189" s="1"/>
      <c r="AK4189" s="1"/>
      <c r="AL4189" s="1">
        <v>0</v>
      </c>
      <c r="AM4189" s="1"/>
      <c r="AN4189" s="1">
        <v>0</v>
      </c>
      <c r="AO4189" s="1"/>
      <c r="AP4189" s="1"/>
      <c r="AQ4189" s="1"/>
      <c r="AR4189" s="1"/>
      <c r="AS4189" s="1" t="s">
        <v>189</v>
      </c>
      <c r="AT4189" s="1">
        <v>1</v>
      </c>
      <c r="AU4189" s="1" t="s">
        <v>1638</v>
      </c>
      <c r="AV4189">
        <v>0</v>
      </c>
      <c r="AW4189" s="5" t="str">
        <f t="shared" si="463"/>
        <v>&lt;7万</v>
      </c>
      <c r="AX4189">
        <v>55.754049999999999</v>
      </c>
      <c r="AY4189">
        <v>0</v>
      </c>
      <c r="AZ4189" t="e">
        <v>#N/A</v>
      </c>
      <c r="BA4189" t="e">
        <v>#N/A</v>
      </c>
      <c r="BB4189" t="e">
        <v>#DIV/0!</v>
      </c>
      <c r="BC4189" s="3" t="s">
        <v>27589</v>
      </c>
      <c r="BD4189" s="4" t="s">
        <v>27590</v>
      </c>
      <c r="BE4189" t="e">
        <f t="shared" si="460"/>
        <v>#N/A</v>
      </c>
      <c r="BF4189" s="4" t="s">
        <v>27590</v>
      </c>
      <c r="BG4189">
        <v>50</v>
      </c>
      <c r="BH4189" s="4" t="s">
        <v>27586</v>
      </c>
    </row>
    <row r="4190" spans="1:60">
      <c r="A4190" s="1" t="s">
        <v>19174</v>
      </c>
      <c r="B4190" s="1" t="s">
        <v>19175</v>
      </c>
      <c r="C4190" s="1" t="s">
        <v>19176</v>
      </c>
      <c r="D4190" s="1" t="s">
        <v>19177</v>
      </c>
      <c r="E4190" s="1" t="s">
        <v>19178</v>
      </c>
      <c r="F4190" s="1" t="s">
        <v>19179</v>
      </c>
      <c r="G4190" s="1" t="s">
        <v>49</v>
      </c>
      <c r="H4190" s="1" t="s">
        <v>19178</v>
      </c>
      <c r="I4190" s="1" t="s">
        <v>19179</v>
      </c>
      <c r="J4190" s="1" t="s">
        <v>49</v>
      </c>
      <c r="K4190" s="1" t="s">
        <v>19180</v>
      </c>
      <c r="L4190" s="1" t="s">
        <v>19179</v>
      </c>
      <c r="M4190" s="1" t="s">
        <v>51</v>
      </c>
      <c r="N4190" s="1" t="s">
        <v>52</v>
      </c>
      <c r="O4190" s="1" t="str">
        <f t="shared" si="457"/>
        <v>维持</v>
      </c>
      <c r="P4190" s="1" t="s">
        <v>53</v>
      </c>
      <c r="Q4190" s="1" t="s">
        <v>19181</v>
      </c>
      <c r="R4190" s="1" t="s">
        <v>19182</v>
      </c>
      <c r="S4190" s="1" t="s">
        <v>19183</v>
      </c>
      <c r="T4190" s="1" t="s">
        <v>56</v>
      </c>
      <c r="U4190" s="1" t="s">
        <v>19184</v>
      </c>
      <c r="V4190" s="1" t="s">
        <v>56</v>
      </c>
      <c r="W4190" s="1" t="s">
        <v>58</v>
      </c>
      <c r="X4190" s="1" t="s">
        <v>59</v>
      </c>
      <c r="Y4190" s="1" t="s">
        <v>76</v>
      </c>
      <c r="Z4190" s="1" t="s">
        <v>77</v>
      </c>
      <c r="AA4190" s="1" t="s">
        <v>77</v>
      </c>
      <c r="AB4190" s="1" t="s">
        <v>61</v>
      </c>
      <c r="AC4190" s="1" t="s">
        <v>89</v>
      </c>
      <c r="AD4190" s="1" t="s">
        <v>78</v>
      </c>
      <c r="AE4190" s="1" t="s">
        <v>71</v>
      </c>
      <c r="AF4190" s="1" t="s">
        <v>72</v>
      </c>
      <c r="AG4190" s="1">
        <v>19990101</v>
      </c>
      <c r="AH4190" s="1" t="str">
        <f t="shared" si="458"/>
        <v>199901</v>
      </c>
      <c r="AI4190" s="1">
        <v>20140929</v>
      </c>
      <c r="AJ4190" s="1"/>
      <c r="AK4190" s="1"/>
      <c r="AL4190" s="1">
        <v>82</v>
      </c>
      <c r="AM4190" s="1"/>
      <c r="AN4190" s="1">
        <v>96</v>
      </c>
      <c r="AO4190" s="1"/>
      <c r="AP4190" s="1">
        <v>20150114</v>
      </c>
      <c r="AQ4190" s="1">
        <v>20140929</v>
      </c>
      <c r="AR4190" s="1">
        <v>20150930</v>
      </c>
      <c r="AS4190" s="1" t="s">
        <v>64</v>
      </c>
      <c r="AT4190" s="1"/>
      <c r="AU4190" s="1"/>
      <c r="AV4190">
        <v>82</v>
      </c>
      <c r="AW4190" s="5" t="str">
        <f t="shared" si="461"/>
        <v>&gt;20万</v>
      </c>
      <c r="AX4190">
        <v>1213.8259800000001</v>
      </c>
      <c r="AY4190">
        <v>7</v>
      </c>
      <c r="AZ4190">
        <v>2384.1002900000003</v>
      </c>
      <c r="BA4190">
        <v>11</v>
      </c>
      <c r="BB4190">
        <v>173.40371142857143</v>
      </c>
      <c r="BC4190" s="3" t="str">
        <f t="shared" si="459"/>
        <v>常规商场</v>
      </c>
      <c r="BD4190" s="4" t="s">
        <v>27585</v>
      </c>
      <c r="BE4190">
        <f t="shared" si="460"/>
        <v>216.73639000000003</v>
      </c>
      <c r="BF4190" s="4" t="str">
        <f t="shared" si="462"/>
        <v>&gt;20万</v>
      </c>
      <c r="BG4190" t="e">
        <v>#N/A</v>
      </c>
      <c r="BH4190" s="4" t="e">
        <v>#N/A</v>
      </c>
    </row>
    <row r="4191" spans="1:60">
      <c r="A4191" s="1" t="s">
        <v>19185</v>
      </c>
      <c r="B4191" s="1" t="s">
        <v>19186</v>
      </c>
      <c r="C4191" s="1" t="s">
        <v>19187</v>
      </c>
      <c r="D4191" s="1" t="s">
        <v>19188</v>
      </c>
      <c r="E4191" s="1" t="s">
        <v>19178</v>
      </c>
      <c r="F4191" s="1" t="s">
        <v>19179</v>
      </c>
      <c r="G4191" s="1" t="s">
        <v>49</v>
      </c>
      <c r="H4191" s="1" t="s">
        <v>19178</v>
      </c>
      <c r="I4191" s="1" t="s">
        <v>19179</v>
      </c>
      <c r="J4191" s="1" t="s">
        <v>49</v>
      </c>
      <c r="K4191" s="1" t="s">
        <v>19180</v>
      </c>
      <c r="L4191" s="1" t="s">
        <v>19179</v>
      </c>
      <c r="M4191" s="1" t="s">
        <v>51</v>
      </c>
      <c r="N4191" s="1" t="s">
        <v>52</v>
      </c>
      <c r="O4191" s="1" t="str">
        <f t="shared" si="457"/>
        <v>维持</v>
      </c>
      <c r="P4191" s="1" t="s">
        <v>53</v>
      </c>
      <c r="Q4191" s="1" t="s">
        <v>19181</v>
      </c>
      <c r="R4191" s="1" t="s">
        <v>19182</v>
      </c>
      <c r="S4191" s="1" t="s">
        <v>19183</v>
      </c>
      <c r="T4191" s="1" t="s">
        <v>56</v>
      </c>
      <c r="U4191" s="1" t="s">
        <v>19184</v>
      </c>
      <c r="V4191" s="1" t="s">
        <v>56</v>
      </c>
      <c r="W4191" s="1" t="s">
        <v>58</v>
      </c>
      <c r="X4191" s="1" t="s">
        <v>59</v>
      </c>
      <c r="Y4191" s="1" t="s">
        <v>76</v>
      </c>
      <c r="Z4191" s="1" t="s">
        <v>77</v>
      </c>
      <c r="AA4191" s="1" t="s">
        <v>77</v>
      </c>
      <c r="AB4191" s="1" t="s">
        <v>61</v>
      </c>
      <c r="AC4191" s="1" t="s">
        <v>82</v>
      </c>
      <c r="AD4191" s="1" t="s">
        <v>27597</v>
      </c>
      <c r="AE4191" s="1"/>
      <c r="AF4191" s="1" t="s">
        <v>72</v>
      </c>
      <c r="AG4191" s="1">
        <v>20020601</v>
      </c>
      <c r="AH4191" s="1" t="str">
        <f t="shared" si="458"/>
        <v>200206</v>
      </c>
      <c r="AI4191" s="1">
        <v>20140822</v>
      </c>
      <c r="AJ4191" s="1"/>
      <c r="AK4191" s="1"/>
      <c r="AL4191" s="1">
        <v>64</v>
      </c>
      <c r="AM4191" s="1"/>
      <c r="AN4191" s="1">
        <v>75</v>
      </c>
      <c r="AO4191" s="1"/>
      <c r="AP4191" s="1">
        <v>20150107</v>
      </c>
      <c r="AQ4191" s="1">
        <v>20140822</v>
      </c>
      <c r="AR4191" s="1">
        <v>20150930</v>
      </c>
      <c r="AS4191" s="1" t="s">
        <v>64</v>
      </c>
      <c r="AT4191" s="1"/>
      <c r="AU4191" s="1"/>
      <c r="AV4191">
        <v>64</v>
      </c>
      <c r="AW4191" s="5" t="str">
        <f t="shared" si="461"/>
        <v>&gt;10万</v>
      </c>
      <c r="AX4191">
        <v>797.29840999999999</v>
      </c>
      <c r="AY4191">
        <v>7</v>
      </c>
      <c r="AZ4191">
        <v>1843.7797100000003</v>
      </c>
      <c r="BA4191">
        <v>11</v>
      </c>
      <c r="BB4191">
        <v>113.89977285714285</v>
      </c>
      <c r="BC4191" s="3" t="str">
        <f t="shared" si="459"/>
        <v>其他商场</v>
      </c>
      <c r="BD4191" s="4" t="s">
        <v>27585</v>
      </c>
      <c r="BE4191">
        <f t="shared" si="460"/>
        <v>167.61633727272729</v>
      </c>
      <c r="BF4191" s="4" t="str">
        <f t="shared" si="462"/>
        <v>&gt;10万</v>
      </c>
      <c r="BG4191" t="e">
        <v>#N/A</v>
      </c>
      <c r="BH4191" s="4" t="e">
        <v>#N/A</v>
      </c>
    </row>
    <row r="4192" spans="1:60">
      <c r="A4192" s="1" t="s">
        <v>19189</v>
      </c>
      <c r="B4192" s="1" t="s">
        <v>19190</v>
      </c>
      <c r="C4192" s="1" t="s">
        <v>19191</v>
      </c>
      <c r="D4192" s="1" t="s">
        <v>19192</v>
      </c>
      <c r="E4192" s="1" t="s">
        <v>19193</v>
      </c>
      <c r="F4192" s="1" t="s">
        <v>19194</v>
      </c>
      <c r="G4192" s="1" t="s">
        <v>129</v>
      </c>
      <c r="H4192" s="1" t="s">
        <v>19195</v>
      </c>
      <c r="I4192" s="1" t="s">
        <v>19196</v>
      </c>
      <c r="J4192" s="1" t="s">
        <v>159</v>
      </c>
      <c r="K4192" s="1" t="s">
        <v>19197</v>
      </c>
      <c r="L4192" s="1" t="s">
        <v>19198</v>
      </c>
      <c r="M4192" s="1" t="s">
        <v>1734</v>
      </c>
      <c r="N4192" s="1" t="s">
        <v>52</v>
      </c>
      <c r="O4192" s="1" t="str">
        <f t="shared" si="457"/>
        <v>维持</v>
      </c>
      <c r="P4192" s="1" t="s">
        <v>53</v>
      </c>
      <c r="Q4192" s="1" t="s">
        <v>19181</v>
      </c>
      <c r="R4192" s="1" t="s">
        <v>19182</v>
      </c>
      <c r="S4192" s="1" t="s">
        <v>19183</v>
      </c>
      <c r="T4192" s="1" t="s">
        <v>56</v>
      </c>
      <c r="U4192" s="1" t="s">
        <v>19199</v>
      </c>
      <c r="V4192" s="1" t="s">
        <v>133</v>
      </c>
      <c r="W4192" s="1" t="s">
        <v>58</v>
      </c>
      <c r="X4192" s="1" t="s">
        <v>173</v>
      </c>
      <c r="Y4192" s="1" t="s">
        <v>76</v>
      </c>
      <c r="Z4192" s="1" t="s">
        <v>77</v>
      </c>
      <c r="AA4192" s="1" t="s">
        <v>77</v>
      </c>
      <c r="AB4192" s="1" t="s">
        <v>162</v>
      </c>
      <c r="AC4192" s="1" t="s">
        <v>292</v>
      </c>
      <c r="AD4192" s="1" t="s">
        <v>78</v>
      </c>
      <c r="AE4192" s="1" t="s">
        <v>83</v>
      </c>
      <c r="AF4192" s="1"/>
      <c r="AG4192" s="1">
        <v>20060320</v>
      </c>
      <c r="AH4192" s="1" t="str">
        <f t="shared" si="458"/>
        <v>200603</v>
      </c>
      <c r="AI4192" s="1">
        <v>20090416</v>
      </c>
      <c r="AJ4192" s="1"/>
      <c r="AK4192" s="1"/>
      <c r="AL4192" s="1">
        <v>78</v>
      </c>
      <c r="AM4192" s="1"/>
      <c r="AN4192" s="1">
        <v>80</v>
      </c>
      <c r="AO4192" s="1"/>
      <c r="AP4192" s="1">
        <v>20141106</v>
      </c>
      <c r="AQ4192" s="1">
        <v>20141001</v>
      </c>
      <c r="AR4192" s="1">
        <v>20150930</v>
      </c>
      <c r="AS4192" s="1" t="s">
        <v>64</v>
      </c>
      <c r="AT4192" s="1"/>
      <c r="AU4192" s="1"/>
      <c r="AV4192">
        <v>78</v>
      </c>
      <c r="AW4192" s="5" t="str">
        <f t="shared" si="461"/>
        <v>&gt;10万</v>
      </c>
      <c r="AX4192">
        <v>1032.1571799999999</v>
      </c>
      <c r="AY4192">
        <v>7</v>
      </c>
      <c r="AZ4192">
        <v>2206.54259</v>
      </c>
      <c r="BA4192">
        <v>12</v>
      </c>
      <c r="BB4192">
        <v>147.45102571428569</v>
      </c>
      <c r="BC4192" s="3" t="str">
        <f t="shared" si="459"/>
        <v>常规商场</v>
      </c>
      <c r="BD4192" s="4" t="s">
        <v>27585</v>
      </c>
      <c r="BE4192">
        <f t="shared" si="460"/>
        <v>183.87854916666666</v>
      </c>
      <c r="BF4192" s="4" t="str">
        <f t="shared" si="462"/>
        <v>&gt;10万</v>
      </c>
      <c r="BG4192" t="e">
        <v>#N/A</v>
      </c>
      <c r="BH4192" s="4" t="e">
        <v>#N/A</v>
      </c>
    </row>
    <row r="4193" spans="1:60">
      <c r="A4193" s="1" t="s">
        <v>19200</v>
      </c>
      <c r="B4193" s="1" t="s">
        <v>19201</v>
      </c>
      <c r="C4193" s="1" t="s">
        <v>19202</v>
      </c>
      <c r="D4193" s="1" t="s">
        <v>19203</v>
      </c>
      <c r="E4193" s="1" t="s">
        <v>19204</v>
      </c>
      <c r="F4193" s="1" t="s">
        <v>19198</v>
      </c>
      <c r="G4193" s="1" t="s">
        <v>129</v>
      </c>
      <c r="H4193" s="1" t="s">
        <v>19204</v>
      </c>
      <c r="I4193" s="1" t="s">
        <v>19198</v>
      </c>
      <c r="J4193" s="1" t="s">
        <v>129</v>
      </c>
      <c r="K4193" s="1" t="s">
        <v>19197</v>
      </c>
      <c r="L4193" s="1" t="s">
        <v>19198</v>
      </c>
      <c r="M4193" s="1" t="s">
        <v>180</v>
      </c>
      <c r="N4193" s="1" t="s">
        <v>100</v>
      </c>
      <c r="O4193" s="1" t="str">
        <f t="shared" si="457"/>
        <v>整改</v>
      </c>
      <c r="P4193" s="1" t="s">
        <v>53</v>
      </c>
      <c r="Q4193" s="1" t="s">
        <v>19181</v>
      </c>
      <c r="R4193" s="1" t="s">
        <v>19182</v>
      </c>
      <c r="S4193" s="1" t="s">
        <v>19183</v>
      </c>
      <c r="T4193" s="1" t="s">
        <v>56</v>
      </c>
      <c r="U4193" s="1" t="s">
        <v>19205</v>
      </c>
      <c r="V4193" s="1" t="s">
        <v>133</v>
      </c>
      <c r="W4193" s="1" t="s">
        <v>58</v>
      </c>
      <c r="X4193" s="1" t="s">
        <v>173</v>
      </c>
      <c r="Y4193" s="1" t="s">
        <v>76</v>
      </c>
      <c r="Z4193" s="1" t="s">
        <v>77</v>
      </c>
      <c r="AA4193" s="1" t="s">
        <v>77</v>
      </c>
      <c r="AB4193" s="1" t="s">
        <v>61</v>
      </c>
      <c r="AC4193" s="1" t="s">
        <v>174</v>
      </c>
      <c r="AD4193" s="1" t="s">
        <v>27598</v>
      </c>
      <c r="AE4193" s="1" t="s">
        <v>71</v>
      </c>
      <c r="AF4193" s="1"/>
      <c r="AG4193" s="1">
        <v>20060320</v>
      </c>
      <c r="AH4193" s="1" t="str">
        <f t="shared" si="458"/>
        <v>200603</v>
      </c>
      <c r="AI4193" s="1">
        <v>20150629</v>
      </c>
      <c r="AJ4193" s="1"/>
      <c r="AK4193" s="1"/>
      <c r="AL4193" s="1">
        <v>94</v>
      </c>
      <c r="AM4193" s="1"/>
      <c r="AN4193" s="1">
        <v>96</v>
      </c>
      <c r="AO4193" s="1"/>
      <c r="AP4193" s="1">
        <v>20141022</v>
      </c>
      <c r="AQ4193" s="1">
        <v>20141001</v>
      </c>
      <c r="AR4193" s="1">
        <v>20150930</v>
      </c>
      <c r="AS4193" s="1" t="s">
        <v>189</v>
      </c>
      <c r="AT4193" s="1"/>
      <c r="AU4193" s="1"/>
      <c r="AV4193">
        <v>94</v>
      </c>
      <c r="AW4193" s="5" t="str">
        <f t="shared" si="461"/>
        <v>&gt;20万</v>
      </c>
      <c r="AX4193">
        <v>1256.49999</v>
      </c>
      <c r="AY4193">
        <v>6</v>
      </c>
      <c r="AZ4193">
        <v>2704.69526</v>
      </c>
      <c r="BA4193">
        <v>12</v>
      </c>
      <c r="BB4193">
        <v>209.41666499999999</v>
      </c>
      <c r="BC4193" s="3" t="str">
        <f t="shared" si="459"/>
        <v>主力上场</v>
      </c>
      <c r="BD4193" s="4" t="s">
        <v>27584</v>
      </c>
      <c r="BE4193">
        <f t="shared" si="460"/>
        <v>225.39127166666665</v>
      </c>
      <c r="BF4193" s="4" t="str">
        <f t="shared" si="462"/>
        <v>&gt;20万</v>
      </c>
      <c r="BG4193" t="e">
        <v>#N/A</v>
      </c>
      <c r="BH4193" s="4" t="e">
        <v>#N/A</v>
      </c>
    </row>
    <row r="4194" spans="1:60">
      <c r="A4194" s="1" t="s">
        <v>19206</v>
      </c>
      <c r="B4194" s="1" t="s">
        <v>19207</v>
      </c>
      <c r="C4194" s="1" t="s">
        <v>19208</v>
      </c>
      <c r="D4194" s="1" t="s">
        <v>19209</v>
      </c>
      <c r="E4194" s="1" t="s">
        <v>19210</v>
      </c>
      <c r="F4194" s="1" t="s">
        <v>19198</v>
      </c>
      <c r="G4194" s="1" t="s">
        <v>129</v>
      </c>
      <c r="H4194" s="1" t="s">
        <v>19211</v>
      </c>
      <c r="I4194" s="1" t="s">
        <v>19212</v>
      </c>
      <c r="J4194" s="1" t="s">
        <v>159</v>
      </c>
      <c r="K4194" s="1" t="s">
        <v>19197</v>
      </c>
      <c r="L4194" s="1" t="s">
        <v>19198</v>
      </c>
      <c r="M4194" s="1" t="s">
        <v>1734</v>
      </c>
      <c r="N4194" s="1" t="s">
        <v>52</v>
      </c>
      <c r="O4194" s="1" t="str">
        <f t="shared" si="457"/>
        <v>维持</v>
      </c>
      <c r="P4194" s="1" t="s">
        <v>53</v>
      </c>
      <c r="Q4194" s="1" t="s">
        <v>19181</v>
      </c>
      <c r="R4194" s="1" t="s">
        <v>19182</v>
      </c>
      <c r="S4194" s="1" t="s">
        <v>19213</v>
      </c>
      <c r="T4194" s="1" t="s">
        <v>355</v>
      </c>
      <c r="U4194" s="1" t="s">
        <v>19214</v>
      </c>
      <c r="V4194" s="1" t="s">
        <v>355</v>
      </c>
      <c r="W4194" s="1" t="s">
        <v>58</v>
      </c>
      <c r="X4194" s="1" t="s">
        <v>173</v>
      </c>
      <c r="Y4194" s="1" t="s">
        <v>76</v>
      </c>
      <c r="Z4194" s="1" t="s">
        <v>77</v>
      </c>
      <c r="AA4194" s="1" t="s">
        <v>77</v>
      </c>
      <c r="AB4194" s="1" t="s">
        <v>162</v>
      </c>
      <c r="AC4194" s="1" t="s">
        <v>292</v>
      </c>
      <c r="AD4194" s="1" t="s">
        <v>78</v>
      </c>
      <c r="AE4194" s="1" t="s">
        <v>83</v>
      </c>
      <c r="AF4194" s="1"/>
      <c r="AG4194" s="1">
        <v>20060422</v>
      </c>
      <c r="AH4194" s="1" t="str">
        <f t="shared" si="458"/>
        <v>200604</v>
      </c>
      <c r="AI4194" s="1">
        <v>20101210</v>
      </c>
      <c r="AJ4194" s="1"/>
      <c r="AK4194" s="1"/>
      <c r="AL4194" s="1">
        <v>53</v>
      </c>
      <c r="AM4194" s="1"/>
      <c r="AN4194" s="1">
        <v>64</v>
      </c>
      <c r="AO4194" s="1"/>
      <c r="AP4194" s="1">
        <v>20141106</v>
      </c>
      <c r="AQ4194" s="1">
        <v>20141001</v>
      </c>
      <c r="AR4194" s="1">
        <v>20150930</v>
      </c>
      <c r="AS4194" s="1" t="s">
        <v>64</v>
      </c>
      <c r="AT4194" s="1"/>
      <c r="AU4194" s="1"/>
      <c r="AV4194">
        <v>53</v>
      </c>
      <c r="AW4194" s="5" t="str">
        <f t="shared" si="461"/>
        <v>&gt;10万</v>
      </c>
      <c r="AX4194">
        <v>797.73782999999992</v>
      </c>
      <c r="AY4194">
        <v>7</v>
      </c>
      <c r="AZ4194">
        <v>1386.9693400000001</v>
      </c>
      <c r="BA4194">
        <v>12</v>
      </c>
      <c r="BB4194">
        <v>113.96254714285713</v>
      </c>
      <c r="BC4194" s="3" t="str">
        <f t="shared" si="459"/>
        <v>其他商场</v>
      </c>
      <c r="BD4194" s="4" t="s">
        <v>27585</v>
      </c>
      <c r="BE4194">
        <f t="shared" si="460"/>
        <v>115.58077833333334</v>
      </c>
      <c r="BF4194" s="4" t="str">
        <f t="shared" si="462"/>
        <v>&gt;10万</v>
      </c>
      <c r="BG4194" t="e">
        <v>#N/A</v>
      </c>
      <c r="BH4194" s="4" t="e">
        <v>#N/A</v>
      </c>
    </row>
    <row r="4195" spans="1:60">
      <c r="A4195" s="1" t="s">
        <v>19215</v>
      </c>
      <c r="B4195" s="1" t="s">
        <v>19216</v>
      </c>
      <c r="C4195" s="1" t="s">
        <v>19217</v>
      </c>
      <c r="D4195" s="1" t="s">
        <v>19218</v>
      </c>
      <c r="E4195" s="1" t="s">
        <v>19219</v>
      </c>
      <c r="F4195" s="1" t="s">
        <v>19220</v>
      </c>
      <c r="G4195" s="1" t="s">
        <v>129</v>
      </c>
      <c r="H4195" s="1" t="s">
        <v>19221</v>
      </c>
      <c r="I4195" s="1" t="s">
        <v>19222</v>
      </c>
      <c r="J4195" s="1" t="s">
        <v>159</v>
      </c>
      <c r="K4195" s="1" t="s">
        <v>19223</v>
      </c>
      <c r="L4195" s="1" t="s">
        <v>19224</v>
      </c>
      <c r="M4195" s="1" t="s">
        <v>1734</v>
      </c>
      <c r="N4195" s="1" t="s">
        <v>52</v>
      </c>
      <c r="O4195" s="1" t="str">
        <f t="shared" si="457"/>
        <v>维持</v>
      </c>
      <c r="P4195" s="1" t="s">
        <v>53</v>
      </c>
      <c r="Q4195" s="1" t="s">
        <v>19181</v>
      </c>
      <c r="R4195" s="1" t="s">
        <v>19182</v>
      </c>
      <c r="S4195" s="1" t="s">
        <v>19225</v>
      </c>
      <c r="T4195" s="1" t="s">
        <v>133</v>
      </c>
      <c r="U4195" s="1" t="s">
        <v>19226</v>
      </c>
      <c r="V4195" s="1" t="s">
        <v>682</v>
      </c>
      <c r="W4195" s="1" t="s">
        <v>58</v>
      </c>
      <c r="X4195" s="1" t="s">
        <v>173</v>
      </c>
      <c r="Y4195" s="1" t="s">
        <v>76</v>
      </c>
      <c r="Z4195" s="1" t="s">
        <v>77</v>
      </c>
      <c r="AA4195" s="1" t="s">
        <v>77</v>
      </c>
      <c r="AB4195" s="1" t="s">
        <v>162</v>
      </c>
      <c r="AC4195" s="1" t="s">
        <v>460</v>
      </c>
      <c r="AD4195" s="1" t="s">
        <v>78</v>
      </c>
      <c r="AE4195" s="1" t="s">
        <v>123</v>
      </c>
      <c r="AF4195" s="1"/>
      <c r="AG4195" s="1">
        <v>20060428</v>
      </c>
      <c r="AH4195" s="1" t="str">
        <f t="shared" si="458"/>
        <v>200604</v>
      </c>
      <c r="AI4195" s="1">
        <v>20130429</v>
      </c>
      <c r="AJ4195" s="1"/>
      <c r="AK4195" s="1"/>
      <c r="AL4195" s="1">
        <v>83</v>
      </c>
      <c r="AM4195" s="1"/>
      <c r="AN4195" s="1">
        <v>90</v>
      </c>
      <c r="AO4195" s="1"/>
      <c r="AP4195" s="1">
        <v>20141008</v>
      </c>
      <c r="AQ4195" s="1">
        <v>20141001</v>
      </c>
      <c r="AR4195" s="1">
        <v>20150430</v>
      </c>
      <c r="AS4195" s="1" t="s">
        <v>64</v>
      </c>
      <c r="AT4195" s="1"/>
      <c r="AU4195" s="1"/>
      <c r="AV4195">
        <v>83</v>
      </c>
      <c r="AW4195" s="5" t="str">
        <f t="shared" si="461"/>
        <v>&gt;10万</v>
      </c>
      <c r="AX4195">
        <v>1655.7909999999999</v>
      </c>
      <c r="AY4195">
        <v>7</v>
      </c>
      <c r="AZ4195">
        <v>1929.6555599999999</v>
      </c>
      <c r="BA4195">
        <v>12</v>
      </c>
      <c r="BB4195">
        <v>236.54157142857142</v>
      </c>
      <c r="BC4195" s="3" t="str">
        <f t="shared" si="459"/>
        <v>主力上场</v>
      </c>
      <c r="BD4195" s="4" t="s">
        <v>27584</v>
      </c>
      <c r="BE4195">
        <f t="shared" si="460"/>
        <v>160.80463</v>
      </c>
      <c r="BF4195" s="4" t="str">
        <f t="shared" si="462"/>
        <v>&gt;10万</v>
      </c>
      <c r="BG4195" t="e">
        <v>#N/A</v>
      </c>
      <c r="BH4195" s="4" t="e">
        <v>#N/A</v>
      </c>
    </row>
    <row r="4196" spans="1:60">
      <c r="A4196" s="1" t="s">
        <v>19227</v>
      </c>
      <c r="B4196" s="1" t="s">
        <v>19228</v>
      </c>
      <c r="C4196" s="1" t="s">
        <v>19228</v>
      </c>
      <c r="D4196" s="1" t="s">
        <v>19229</v>
      </c>
      <c r="E4196" s="1" t="s">
        <v>19230</v>
      </c>
      <c r="F4196" s="1" t="s">
        <v>19224</v>
      </c>
      <c r="G4196" s="1" t="s">
        <v>129</v>
      </c>
      <c r="H4196" s="1" t="s">
        <v>19230</v>
      </c>
      <c r="I4196" s="1" t="s">
        <v>19224</v>
      </c>
      <c r="J4196" s="1" t="s">
        <v>129</v>
      </c>
      <c r="K4196" s="1" t="s">
        <v>19223</v>
      </c>
      <c r="L4196" s="1" t="s">
        <v>19224</v>
      </c>
      <c r="M4196" s="1" t="s">
        <v>64</v>
      </c>
      <c r="N4196" s="1" t="s">
        <v>52</v>
      </c>
      <c r="O4196" s="1" t="str">
        <f t="shared" si="457"/>
        <v>维持</v>
      </c>
      <c r="P4196" s="1" t="s">
        <v>53</v>
      </c>
      <c r="Q4196" s="1" t="s">
        <v>19181</v>
      </c>
      <c r="R4196" s="1" t="s">
        <v>19182</v>
      </c>
      <c r="S4196" s="1" t="s">
        <v>19231</v>
      </c>
      <c r="T4196" s="1" t="s">
        <v>56</v>
      </c>
      <c r="U4196" s="1" t="s">
        <v>19232</v>
      </c>
      <c r="V4196" s="1" t="s">
        <v>56</v>
      </c>
      <c r="W4196" s="1" t="s">
        <v>58</v>
      </c>
      <c r="X4196" s="1" t="s">
        <v>59</v>
      </c>
      <c r="Y4196" s="1" t="s">
        <v>60</v>
      </c>
      <c r="Z4196" s="1" t="s">
        <v>60</v>
      </c>
      <c r="AA4196" s="1" t="s">
        <v>60</v>
      </c>
      <c r="AB4196" s="1" t="s">
        <v>61</v>
      </c>
      <c r="AC4196" s="1" t="s">
        <v>62</v>
      </c>
      <c r="AD4196" s="1" t="s">
        <v>78</v>
      </c>
      <c r="AE4196" s="1" t="s">
        <v>71</v>
      </c>
      <c r="AF4196" s="1" t="s">
        <v>72</v>
      </c>
      <c r="AG4196" s="1">
        <v>20060501</v>
      </c>
      <c r="AH4196" s="1" t="str">
        <f t="shared" si="458"/>
        <v>200605</v>
      </c>
      <c r="AI4196" s="1">
        <v>20110523</v>
      </c>
      <c r="AJ4196" s="1"/>
      <c r="AK4196" s="1"/>
      <c r="AL4196" s="1">
        <v>62</v>
      </c>
      <c r="AM4196" s="1"/>
      <c r="AN4196" s="1">
        <v>67</v>
      </c>
      <c r="AO4196" s="1"/>
      <c r="AP4196" s="1">
        <v>20131026</v>
      </c>
      <c r="AQ4196" s="1">
        <v>20131001</v>
      </c>
      <c r="AR4196" s="1">
        <v>20140930</v>
      </c>
      <c r="AS4196" s="1" t="s">
        <v>180</v>
      </c>
      <c r="AT4196" s="1"/>
      <c r="AU4196" s="1"/>
      <c r="AV4196">
        <v>62</v>
      </c>
      <c r="AW4196" s="5" t="str">
        <f t="shared" si="461"/>
        <v>&lt;7万</v>
      </c>
      <c r="AX4196">
        <v>395.76666</v>
      </c>
      <c r="AY4196">
        <v>7</v>
      </c>
      <c r="AZ4196">
        <v>756.71696999999995</v>
      </c>
      <c r="BA4196">
        <v>12</v>
      </c>
      <c r="BB4196">
        <v>56.538094285714287</v>
      </c>
      <c r="BC4196" s="3" t="str">
        <f t="shared" si="459"/>
        <v>其他商场</v>
      </c>
      <c r="BD4196" s="4" t="s">
        <v>27586</v>
      </c>
      <c r="BE4196">
        <f t="shared" si="460"/>
        <v>63.059747499999993</v>
      </c>
      <c r="BF4196" s="4" t="str">
        <f t="shared" si="462"/>
        <v>&lt;7万</v>
      </c>
      <c r="BG4196" t="e">
        <v>#N/A</v>
      </c>
      <c r="BH4196" s="4" t="e">
        <v>#N/A</v>
      </c>
    </row>
    <row r="4197" spans="1:60">
      <c r="A4197" s="1" t="s">
        <v>19233</v>
      </c>
      <c r="B4197" s="1" t="s">
        <v>19234</v>
      </c>
      <c r="C4197" s="1" t="s">
        <v>19235</v>
      </c>
      <c r="D4197" s="1" t="s">
        <v>19236</v>
      </c>
      <c r="E4197" s="1" t="s">
        <v>19230</v>
      </c>
      <c r="F4197" s="1" t="s">
        <v>19224</v>
      </c>
      <c r="G4197" s="1" t="s">
        <v>129</v>
      </c>
      <c r="H4197" s="1" t="s">
        <v>19230</v>
      </c>
      <c r="I4197" s="1" t="s">
        <v>19224</v>
      </c>
      <c r="J4197" s="1" t="s">
        <v>129</v>
      </c>
      <c r="K4197" s="1" t="s">
        <v>19223</v>
      </c>
      <c r="L4197" s="1" t="s">
        <v>19224</v>
      </c>
      <c r="M4197" s="1" t="s">
        <v>64</v>
      </c>
      <c r="N4197" s="1" t="s">
        <v>52</v>
      </c>
      <c r="O4197" s="1" t="str">
        <f t="shared" si="457"/>
        <v>维持</v>
      </c>
      <c r="P4197" s="1" t="s">
        <v>53</v>
      </c>
      <c r="Q4197" s="1" t="s">
        <v>19181</v>
      </c>
      <c r="R4197" s="1" t="s">
        <v>19182</v>
      </c>
      <c r="S4197" s="1" t="s">
        <v>19231</v>
      </c>
      <c r="T4197" s="1" t="s">
        <v>56</v>
      </c>
      <c r="U4197" s="1" t="s">
        <v>19237</v>
      </c>
      <c r="V4197" s="1" t="s">
        <v>56</v>
      </c>
      <c r="W4197" s="1" t="s">
        <v>27595</v>
      </c>
      <c r="X4197" s="1" t="s">
        <v>173</v>
      </c>
      <c r="Y4197" s="1" t="s">
        <v>215</v>
      </c>
      <c r="Z4197" s="1" t="s">
        <v>215</v>
      </c>
      <c r="AA4197" s="1" t="s">
        <v>215</v>
      </c>
      <c r="AB4197" s="1" t="s">
        <v>61</v>
      </c>
      <c r="AC4197" s="1" t="s">
        <v>216</v>
      </c>
      <c r="AD4197" s="1" t="s">
        <v>70</v>
      </c>
      <c r="AE4197" s="1" t="s">
        <v>71</v>
      </c>
      <c r="AF4197" s="1"/>
      <c r="AG4197" s="1">
        <v>20060501</v>
      </c>
      <c r="AH4197" s="1" t="str">
        <f t="shared" si="458"/>
        <v>200605</v>
      </c>
      <c r="AI4197" s="1">
        <v>20120511</v>
      </c>
      <c r="AJ4197" s="1"/>
      <c r="AK4197" s="1"/>
      <c r="AL4197" s="1">
        <v>162</v>
      </c>
      <c r="AM4197" s="1"/>
      <c r="AN4197" s="1">
        <v>182</v>
      </c>
      <c r="AO4197" s="1"/>
      <c r="AP4197" s="1">
        <v>20131026</v>
      </c>
      <c r="AQ4197" s="1">
        <v>20131001</v>
      </c>
      <c r="AR4197" s="1">
        <v>20140930</v>
      </c>
      <c r="AS4197" s="1" t="s">
        <v>180</v>
      </c>
      <c r="AT4197" s="1"/>
      <c r="AU4197" s="1"/>
      <c r="AV4197">
        <v>162</v>
      </c>
      <c r="AW4197" s="5" t="str">
        <f t="shared" si="461"/>
        <v>&gt;10万</v>
      </c>
      <c r="AX4197">
        <v>1225.2634700000001</v>
      </c>
      <c r="AY4197">
        <v>7</v>
      </c>
      <c r="AZ4197">
        <v>2176.9465399999999</v>
      </c>
      <c r="BA4197">
        <v>12</v>
      </c>
      <c r="BB4197">
        <v>175.03763857142857</v>
      </c>
      <c r="BC4197" s="3" t="str">
        <f t="shared" si="459"/>
        <v>常规商场</v>
      </c>
      <c r="BD4197" s="4" t="s">
        <v>27585</v>
      </c>
      <c r="BE4197">
        <f t="shared" si="460"/>
        <v>181.41221166666665</v>
      </c>
      <c r="BF4197" s="4" t="str">
        <f t="shared" si="462"/>
        <v>&gt;10万</v>
      </c>
      <c r="BG4197" t="e">
        <v>#N/A</v>
      </c>
      <c r="BH4197" s="4" t="e">
        <v>#N/A</v>
      </c>
    </row>
    <row r="4198" spans="1:60">
      <c r="A4198" s="1" t="s">
        <v>19238</v>
      </c>
      <c r="B4198" s="1" t="s">
        <v>19239</v>
      </c>
      <c r="C4198" s="1" t="s">
        <v>19240</v>
      </c>
      <c r="D4198" s="1" t="s">
        <v>19241</v>
      </c>
      <c r="E4198" s="1" t="s">
        <v>19242</v>
      </c>
      <c r="F4198" s="1" t="s">
        <v>19243</v>
      </c>
      <c r="G4198" s="1" t="s">
        <v>129</v>
      </c>
      <c r="H4198" s="1" t="s">
        <v>19242</v>
      </c>
      <c r="I4198" s="1" t="s">
        <v>19243</v>
      </c>
      <c r="J4198" s="1" t="s">
        <v>129</v>
      </c>
      <c r="K4198" s="1" t="s">
        <v>19244</v>
      </c>
      <c r="L4198" s="1" t="s">
        <v>19243</v>
      </c>
      <c r="M4198" s="1" t="s">
        <v>131</v>
      </c>
      <c r="N4198" s="1" t="s">
        <v>52</v>
      </c>
      <c r="O4198" s="1" t="str">
        <f t="shared" si="457"/>
        <v>维持</v>
      </c>
      <c r="P4198" s="1" t="s">
        <v>53</v>
      </c>
      <c r="Q4198" s="1" t="s">
        <v>19181</v>
      </c>
      <c r="R4198" s="1" t="s">
        <v>19182</v>
      </c>
      <c r="S4198" s="1" t="s">
        <v>19245</v>
      </c>
      <c r="T4198" s="1" t="s">
        <v>654</v>
      </c>
      <c r="U4198" s="1" t="s">
        <v>19246</v>
      </c>
      <c r="V4198" s="1" t="s">
        <v>133</v>
      </c>
      <c r="W4198" s="1" t="s">
        <v>58</v>
      </c>
      <c r="X4198" s="1" t="s">
        <v>173</v>
      </c>
      <c r="Y4198" s="1" t="s">
        <v>76</v>
      </c>
      <c r="Z4198" s="1" t="s">
        <v>77</v>
      </c>
      <c r="AA4198" s="1" t="s">
        <v>77</v>
      </c>
      <c r="AB4198" s="1" t="s">
        <v>61</v>
      </c>
      <c r="AC4198" s="1" t="s">
        <v>174</v>
      </c>
      <c r="AD4198" s="1" t="s">
        <v>78</v>
      </c>
      <c r="AE4198" s="1" t="s">
        <v>71</v>
      </c>
      <c r="AF4198" s="1"/>
      <c r="AG4198" s="1">
        <v>20060101</v>
      </c>
      <c r="AH4198" s="1" t="str">
        <f t="shared" si="458"/>
        <v>200601</v>
      </c>
      <c r="AI4198" s="1">
        <v>20090818</v>
      </c>
      <c r="AJ4198" s="1"/>
      <c r="AK4198" s="1"/>
      <c r="AL4198" s="1">
        <v>121</v>
      </c>
      <c r="AM4198" s="1"/>
      <c r="AN4198" s="1">
        <v>129</v>
      </c>
      <c r="AO4198" s="1"/>
      <c r="AP4198" s="1">
        <v>20131117</v>
      </c>
      <c r="AQ4198" s="1">
        <v>20131001</v>
      </c>
      <c r="AR4198" s="1">
        <v>20140830</v>
      </c>
      <c r="AS4198" s="1" t="s">
        <v>64</v>
      </c>
      <c r="AT4198" s="1"/>
      <c r="AU4198" s="1"/>
      <c r="AV4198">
        <v>121</v>
      </c>
      <c r="AW4198" s="5" t="str">
        <f t="shared" si="461"/>
        <v>&gt;10万</v>
      </c>
      <c r="AX4198">
        <v>772.12995000000001</v>
      </c>
      <c r="AY4198">
        <v>7</v>
      </c>
      <c r="AZ4198">
        <v>1670.0949600000001</v>
      </c>
      <c r="BA4198">
        <v>12</v>
      </c>
      <c r="BB4198">
        <v>110.30427857142857</v>
      </c>
      <c r="BC4198" s="3" t="str">
        <f t="shared" si="459"/>
        <v>其他商场</v>
      </c>
      <c r="BD4198" s="4" t="s">
        <v>27585</v>
      </c>
      <c r="BE4198">
        <f t="shared" si="460"/>
        <v>139.17458000000002</v>
      </c>
      <c r="BF4198" s="4" t="str">
        <f t="shared" si="462"/>
        <v>&gt;10万</v>
      </c>
      <c r="BG4198" t="e">
        <v>#N/A</v>
      </c>
      <c r="BH4198" s="4" t="e">
        <v>#N/A</v>
      </c>
    </row>
    <row r="4199" spans="1:60">
      <c r="A4199" s="1" t="s">
        <v>19247</v>
      </c>
      <c r="B4199" s="1" t="s">
        <v>19248</v>
      </c>
      <c r="C4199" s="1" t="s">
        <v>19249</v>
      </c>
      <c r="D4199" s="1" t="s">
        <v>19250</v>
      </c>
      <c r="E4199" s="1" t="s">
        <v>19242</v>
      </c>
      <c r="F4199" s="1" t="s">
        <v>19243</v>
      </c>
      <c r="G4199" s="1" t="s">
        <v>129</v>
      </c>
      <c r="H4199" s="1" t="s">
        <v>19242</v>
      </c>
      <c r="I4199" s="1" t="s">
        <v>19243</v>
      </c>
      <c r="J4199" s="1" t="s">
        <v>129</v>
      </c>
      <c r="K4199" s="1" t="s">
        <v>19244</v>
      </c>
      <c r="L4199" s="1" t="s">
        <v>19243</v>
      </c>
      <c r="M4199" s="1" t="s">
        <v>131</v>
      </c>
      <c r="N4199" s="1" t="s">
        <v>52</v>
      </c>
      <c r="O4199" s="1" t="str">
        <f t="shared" si="457"/>
        <v>维持</v>
      </c>
      <c r="P4199" s="1" t="s">
        <v>53</v>
      </c>
      <c r="Q4199" s="1" t="s">
        <v>19181</v>
      </c>
      <c r="R4199" s="1" t="s">
        <v>19182</v>
      </c>
      <c r="S4199" s="1" t="s">
        <v>19245</v>
      </c>
      <c r="T4199" s="1" t="s">
        <v>654</v>
      </c>
      <c r="U4199" s="1" t="s">
        <v>19251</v>
      </c>
      <c r="V4199" s="1" t="s">
        <v>133</v>
      </c>
      <c r="W4199" s="1" t="s">
        <v>58</v>
      </c>
      <c r="X4199" s="1" t="s">
        <v>173</v>
      </c>
      <c r="Y4199" s="1" t="s">
        <v>76</v>
      </c>
      <c r="Z4199" s="1" t="s">
        <v>77</v>
      </c>
      <c r="AA4199" s="1" t="s">
        <v>77</v>
      </c>
      <c r="AB4199" s="1" t="s">
        <v>61</v>
      </c>
      <c r="AC4199" s="1" t="s">
        <v>460</v>
      </c>
      <c r="AD4199" s="1" t="s">
        <v>78</v>
      </c>
      <c r="AE4199" s="1" t="s">
        <v>71</v>
      </c>
      <c r="AF4199" s="1"/>
      <c r="AG4199" s="1">
        <v>20060320</v>
      </c>
      <c r="AH4199" s="1" t="str">
        <f t="shared" si="458"/>
        <v>200603</v>
      </c>
      <c r="AI4199" s="1">
        <v>20090626</v>
      </c>
      <c r="AJ4199" s="1"/>
      <c r="AK4199" s="1"/>
      <c r="AL4199" s="1">
        <v>128</v>
      </c>
      <c r="AM4199" s="1"/>
      <c r="AN4199" s="1">
        <v>133</v>
      </c>
      <c r="AO4199" s="1"/>
      <c r="AP4199" s="1">
        <v>20140923</v>
      </c>
      <c r="AQ4199" s="1">
        <v>20141001</v>
      </c>
      <c r="AR4199" s="1">
        <v>20141001</v>
      </c>
      <c r="AS4199" s="1" t="s">
        <v>64</v>
      </c>
      <c r="AT4199" s="1"/>
      <c r="AU4199" s="1"/>
      <c r="AV4199">
        <v>128</v>
      </c>
      <c r="AW4199" s="5" t="str">
        <f t="shared" si="461"/>
        <v>&gt;10万</v>
      </c>
      <c r="AX4199">
        <v>976.42904999999996</v>
      </c>
      <c r="AY4199">
        <v>7</v>
      </c>
      <c r="AZ4199">
        <v>1827.4865600000003</v>
      </c>
      <c r="BA4199">
        <v>12</v>
      </c>
      <c r="BB4199">
        <v>139.48986428571428</v>
      </c>
      <c r="BC4199" s="3" t="str">
        <f t="shared" si="459"/>
        <v>常规商场</v>
      </c>
      <c r="BD4199" s="4" t="s">
        <v>27585</v>
      </c>
      <c r="BE4199">
        <f t="shared" si="460"/>
        <v>152.2905466666667</v>
      </c>
      <c r="BF4199" s="4" t="str">
        <f t="shared" si="462"/>
        <v>&gt;10万</v>
      </c>
      <c r="BG4199" t="e">
        <v>#N/A</v>
      </c>
      <c r="BH4199" s="4" t="e">
        <v>#N/A</v>
      </c>
    </row>
    <row r="4200" spans="1:60">
      <c r="A4200" s="1" t="s">
        <v>19252</v>
      </c>
      <c r="B4200" s="1" t="s">
        <v>19253</v>
      </c>
      <c r="C4200" s="1" t="s">
        <v>19254</v>
      </c>
      <c r="D4200" s="1" t="s">
        <v>19255</v>
      </c>
      <c r="E4200" s="1" t="s">
        <v>19256</v>
      </c>
      <c r="F4200" s="1" t="s">
        <v>19257</v>
      </c>
      <c r="G4200" s="1" t="s">
        <v>129</v>
      </c>
      <c r="H4200" s="1" t="s">
        <v>19258</v>
      </c>
      <c r="I4200" s="1" t="s">
        <v>19259</v>
      </c>
      <c r="J4200" s="1" t="s">
        <v>159</v>
      </c>
      <c r="K4200" s="1" t="s">
        <v>19197</v>
      </c>
      <c r="L4200" s="1" t="s">
        <v>19198</v>
      </c>
      <c r="M4200" s="1" t="s">
        <v>1734</v>
      </c>
      <c r="N4200" s="1" t="s">
        <v>52</v>
      </c>
      <c r="O4200" s="1" t="str">
        <f t="shared" si="457"/>
        <v>维持</v>
      </c>
      <c r="P4200" s="1" t="s">
        <v>53</v>
      </c>
      <c r="Q4200" s="1" t="s">
        <v>19181</v>
      </c>
      <c r="R4200" s="1" t="s">
        <v>19182</v>
      </c>
      <c r="S4200" s="1" t="s">
        <v>19260</v>
      </c>
      <c r="T4200" s="1" t="s">
        <v>654</v>
      </c>
      <c r="U4200" s="1" t="s">
        <v>19261</v>
      </c>
      <c r="V4200" s="1" t="s">
        <v>654</v>
      </c>
      <c r="W4200" s="1" t="s">
        <v>58</v>
      </c>
      <c r="X4200" s="1" t="s">
        <v>173</v>
      </c>
      <c r="Y4200" s="1" t="s">
        <v>69</v>
      </c>
      <c r="Z4200" s="1" t="s">
        <v>69</v>
      </c>
      <c r="AA4200" s="1" t="s">
        <v>69</v>
      </c>
      <c r="AB4200" s="1" t="s">
        <v>162</v>
      </c>
      <c r="AC4200" s="1" t="s">
        <v>341</v>
      </c>
      <c r="AD4200" s="1" t="s">
        <v>27597</v>
      </c>
      <c r="AE4200" s="1" t="s">
        <v>71</v>
      </c>
      <c r="AF4200" s="1"/>
      <c r="AG4200" s="1">
        <v>20060501</v>
      </c>
      <c r="AH4200" s="1" t="str">
        <f t="shared" si="458"/>
        <v>200605</v>
      </c>
      <c r="AI4200" s="1">
        <v>20130723</v>
      </c>
      <c r="AJ4200" s="1"/>
      <c r="AK4200" s="1"/>
      <c r="AL4200" s="1">
        <v>133</v>
      </c>
      <c r="AM4200" s="1"/>
      <c r="AN4200" s="1">
        <v>133</v>
      </c>
      <c r="AO4200" s="1"/>
      <c r="AP4200" s="1">
        <v>20141106</v>
      </c>
      <c r="AQ4200" s="1">
        <v>20141001</v>
      </c>
      <c r="AR4200" s="1">
        <v>20150930</v>
      </c>
      <c r="AS4200" s="1" t="s">
        <v>64</v>
      </c>
      <c r="AT4200" s="1"/>
      <c r="AU4200" s="1"/>
      <c r="AV4200">
        <v>133</v>
      </c>
      <c r="AW4200" s="5" t="str">
        <f t="shared" si="461"/>
        <v>&gt;20万</v>
      </c>
      <c r="AX4200">
        <v>1989.0968</v>
      </c>
      <c r="AY4200">
        <v>7</v>
      </c>
      <c r="AZ4200">
        <v>3676.3080999999997</v>
      </c>
      <c r="BA4200">
        <v>12</v>
      </c>
      <c r="BB4200">
        <v>284.15668571428574</v>
      </c>
      <c r="BC4200" s="3" t="str">
        <f t="shared" si="459"/>
        <v>主力上场</v>
      </c>
      <c r="BD4200" s="4" t="s">
        <v>27584</v>
      </c>
      <c r="BE4200">
        <f t="shared" si="460"/>
        <v>306.35900833333329</v>
      </c>
      <c r="BF4200" s="4" t="str">
        <f t="shared" si="462"/>
        <v>&gt;20万</v>
      </c>
      <c r="BG4200" t="e">
        <v>#N/A</v>
      </c>
      <c r="BH4200" s="4" t="e">
        <v>#N/A</v>
      </c>
    </row>
    <row r="4201" spans="1:60">
      <c r="A4201" s="1" t="s">
        <v>19262</v>
      </c>
      <c r="B4201" s="1" t="s">
        <v>19263</v>
      </c>
      <c r="C4201" s="1" t="s">
        <v>19264</v>
      </c>
      <c r="D4201" s="1" t="s">
        <v>19265</v>
      </c>
      <c r="E4201" s="1" t="s">
        <v>19178</v>
      </c>
      <c r="F4201" s="1" t="s">
        <v>19179</v>
      </c>
      <c r="G4201" s="1" t="s">
        <v>49</v>
      </c>
      <c r="H4201" s="1" t="s">
        <v>19178</v>
      </c>
      <c r="I4201" s="1" t="s">
        <v>19179</v>
      </c>
      <c r="J4201" s="1" t="s">
        <v>49</v>
      </c>
      <c r="K4201" s="1" t="s">
        <v>19180</v>
      </c>
      <c r="L4201" s="1" t="s">
        <v>19179</v>
      </c>
      <c r="M4201" s="1" t="s">
        <v>51</v>
      </c>
      <c r="N4201" s="1" t="s">
        <v>52</v>
      </c>
      <c r="O4201" s="1" t="str">
        <f t="shared" si="457"/>
        <v>维持</v>
      </c>
      <c r="P4201" s="1" t="s">
        <v>53</v>
      </c>
      <c r="Q4201" s="1" t="s">
        <v>19181</v>
      </c>
      <c r="R4201" s="1" t="s">
        <v>19182</v>
      </c>
      <c r="S4201" s="1" t="s">
        <v>19183</v>
      </c>
      <c r="T4201" s="1" t="s">
        <v>56</v>
      </c>
      <c r="U4201" s="1" t="s">
        <v>19184</v>
      </c>
      <c r="V4201" s="1" t="s">
        <v>56</v>
      </c>
      <c r="W4201" s="1" t="s">
        <v>58</v>
      </c>
      <c r="X4201" s="1" t="s">
        <v>59</v>
      </c>
      <c r="Y4201" s="1" t="s">
        <v>76</v>
      </c>
      <c r="Z4201" s="1" t="s">
        <v>77</v>
      </c>
      <c r="AA4201" s="1" t="s">
        <v>77</v>
      </c>
      <c r="AB4201" s="1" t="s">
        <v>61</v>
      </c>
      <c r="AC4201" s="1" t="s">
        <v>89</v>
      </c>
      <c r="AD4201" s="1" t="s">
        <v>27597</v>
      </c>
      <c r="AE4201" s="1" t="s">
        <v>71</v>
      </c>
      <c r="AF4201" s="1" t="s">
        <v>72</v>
      </c>
      <c r="AG4201" s="1">
        <v>19990101</v>
      </c>
      <c r="AH4201" s="1" t="str">
        <f t="shared" si="458"/>
        <v>199901</v>
      </c>
      <c r="AI4201" s="1">
        <v>20140301</v>
      </c>
      <c r="AJ4201" s="1"/>
      <c r="AK4201" s="1"/>
      <c r="AL4201" s="1">
        <v>76</v>
      </c>
      <c r="AM4201" s="1"/>
      <c r="AN4201" s="1">
        <v>89</v>
      </c>
      <c r="AO4201" s="1"/>
      <c r="AP4201" s="1">
        <v>20141203</v>
      </c>
      <c r="AQ4201" s="1">
        <v>20141001</v>
      </c>
      <c r="AR4201" s="1">
        <v>20150930</v>
      </c>
      <c r="AS4201" s="1" t="s">
        <v>64</v>
      </c>
      <c r="AT4201" s="1"/>
      <c r="AU4201" s="1"/>
      <c r="AV4201">
        <v>76</v>
      </c>
      <c r="AW4201" s="5" t="str">
        <f t="shared" si="461"/>
        <v>&gt;50万</v>
      </c>
      <c r="AX4201">
        <v>3220.6665499999999</v>
      </c>
      <c r="AY4201">
        <v>7</v>
      </c>
      <c r="AZ4201">
        <v>6966.6511800000007</v>
      </c>
      <c r="BA4201">
        <v>11</v>
      </c>
      <c r="BB4201">
        <v>460.09522142857139</v>
      </c>
      <c r="BC4201" s="3" t="str">
        <f t="shared" si="459"/>
        <v>重点商场</v>
      </c>
      <c r="BD4201" s="4" t="s">
        <v>27584</v>
      </c>
      <c r="BE4201">
        <f t="shared" si="460"/>
        <v>633.33192545454551</v>
      </c>
      <c r="BF4201" s="4" t="str">
        <f t="shared" si="462"/>
        <v>&gt;50万</v>
      </c>
      <c r="BG4201" t="e">
        <v>#N/A</v>
      </c>
      <c r="BH4201" s="4" t="e">
        <v>#N/A</v>
      </c>
    </row>
    <row r="4202" spans="1:60">
      <c r="A4202" s="1" t="s">
        <v>19266</v>
      </c>
      <c r="B4202" s="1" t="s">
        <v>19267</v>
      </c>
      <c r="C4202" s="1" t="s">
        <v>19268</v>
      </c>
      <c r="D4202" s="1" t="s">
        <v>19269</v>
      </c>
      <c r="E4202" s="1" t="s">
        <v>19178</v>
      </c>
      <c r="F4202" s="1" t="s">
        <v>19179</v>
      </c>
      <c r="G4202" s="1" t="s">
        <v>49</v>
      </c>
      <c r="H4202" s="1" t="s">
        <v>19178</v>
      </c>
      <c r="I4202" s="1" t="s">
        <v>19179</v>
      </c>
      <c r="J4202" s="1" t="s">
        <v>49</v>
      </c>
      <c r="K4202" s="1" t="s">
        <v>19180</v>
      </c>
      <c r="L4202" s="1" t="s">
        <v>19179</v>
      </c>
      <c r="M4202" s="1" t="s">
        <v>51</v>
      </c>
      <c r="N4202" s="1" t="s">
        <v>52</v>
      </c>
      <c r="O4202" s="1" t="str">
        <f t="shared" si="457"/>
        <v>维持</v>
      </c>
      <c r="P4202" s="1" t="s">
        <v>53</v>
      </c>
      <c r="Q4202" s="1" t="s">
        <v>19181</v>
      </c>
      <c r="R4202" s="1" t="s">
        <v>19182</v>
      </c>
      <c r="S4202" s="1" t="s">
        <v>19183</v>
      </c>
      <c r="T4202" s="1" t="s">
        <v>56</v>
      </c>
      <c r="U4202" s="1" t="s">
        <v>19184</v>
      </c>
      <c r="V4202" s="1" t="s">
        <v>56</v>
      </c>
      <c r="W4202" s="1" t="s">
        <v>58</v>
      </c>
      <c r="X4202" s="1" t="s">
        <v>59</v>
      </c>
      <c r="Y4202" s="1" t="s">
        <v>60</v>
      </c>
      <c r="Z4202" s="1" t="s">
        <v>60</v>
      </c>
      <c r="AA4202" s="1" t="s">
        <v>60</v>
      </c>
      <c r="AB4202" s="1" t="s">
        <v>61</v>
      </c>
      <c r="AC4202" s="1" t="s">
        <v>62</v>
      </c>
      <c r="AD4202" s="1" t="s">
        <v>27597</v>
      </c>
      <c r="AE4202" s="1"/>
      <c r="AF4202" s="1" t="s">
        <v>72</v>
      </c>
      <c r="AG4202" s="1">
        <v>19990101</v>
      </c>
      <c r="AH4202" s="1" t="str">
        <f t="shared" si="458"/>
        <v>199901</v>
      </c>
      <c r="AI4202" s="1">
        <v>20120831</v>
      </c>
      <c r="AJ4202" s="1"/>
      <c r="AK4202" s="1"/>
      <c r="AL4202" s="1">
        <v>53</v>
      </c>
      <c r="AM4202" s="1"/>
      <c r="AN4202" s="1">
        <v>62</v>
      </c>
      <c r="AO4202" s="1"/>
      <c r="AP4202" s="1">
        <v>20141203</v>
      </c>
      <c r="AQ4202" s="1">
        <v>20141001</v>
      </c>
      <c r="AR4202" s="1">
        <v>20150930</v>
      </c>
      <c r="AS4202" s="1" t="s">
        <v>64</v>
      </c>
      <c r="AT4202" s="1"/>
      <c r="AU4202" s="1"/>
      <c r="AV4202">
        <v>53</v>
      </c>
      <c r="AW4202" s="5" t="str">
        <f t="shared" si="461"/>
        <v>&lt;7万</v>
      </c>
      <c r="AX4202">
        <v>308.23142999999999</v>
      </c>
      <c r="AY4202">
        <v>7</v>
      </c>
      <c r="AZ4202">
        <v>546.5948699999999</v>
      </c>
      <c r="BA4202">
        <v>12</v>
      </c>
      <c r="BB4202">
        <v>44.033061428571429</v>
      </c>
      <c r="BC4202" s="3" t="str">
        <f t="shared" si="459"/>
        <v>其他商场</v>
      </c>
      <c r="BD4202" s="4" t="s">
        <v>27586</v>
      </c>
      <c r="BE4202">
        <f t="shared" si="460"/>
        <v>45.549572499999989</v>
      </c>
      <c r="BF4202" s="4" t="str">
        <f t="shared" si="462"/>
        <v>&lt;7万</v>
      </c>
      <c r="BG4202" t="e">
        <v>#N/A</v>
      </c>
      <c r="BH4202" s="4" t="e">
        <v>#N/A</v>
      </c>
    </row>
    <row r="4203" spans="1:60">
      <c r="A4203" s="1" t="s">
        <v>19270</v>
      </c>
      <c r="B4203" s="1" t="s">
        <v>19271</v>
      </c>
      <c r="C4203" s="1" t="s">
        <v>19272</v>
      </c>
      <c r="D4203" s="1" t="s">
        <v>19273</v>
      </c>
      <c r="E4203" s="1" t="s">
        <v>19178</v>
      </c>
      <c r="F4203" s="1" t="s">
        <v>19179</v>
      </c>
      <c r="G4203" s="1" t="s">
        <v>49</v>
      </c>
      <c r="H4203" s="1" t="s">
        <v>19178</v>
      </c>
      <c r="I4203" s="1" t="s">
        <v>19179</v>
      </c>
      <c r="J4203" s="1" t="s">
        <v>49</v>
      </c>
      <c r="K4203" s="1" t="s">
        <v>19180</v>
      </c>
      <c r="L4203" s="1" t="s">
        <v>19179</v>
      </c>
      <c r="M4203" s="1" t="s">
        <v>51</v>
      </c>
      <c r="N4203" s="1" t="s">
        <v>52</v>
      </c>
      <c r="O4203" s="1" t="str">
        <f t="shared" si="457"/>
        <v>维持</v>
      </c>
      <c r="P4203" s="1" t="s">
        <v>53</v>
      </c>
      <c r="Q4203" s="1" t="s">
        <v>19181</v>
      </c>
      <c r="R4203" s="1" t="s">
        <v>19182</v>
      </c>
      <c r="S4203" s="1" t="s">
        <v>19183</v>
      </c>
      <c r="T4203" s="1" t="s">
        <v>56</v>
      </c>
      <c r="U4203" s="1" t="s">
        <v>19184</v>
      </c>
      <c r="V4203" s="1" t="s">
        <v>56</v>
      </c>
      <c r="W4203" s="1" t="s">
        <v>58</v>
      </c>
      <c r="X4203" s="1" t="s">
        <v>173</v>
      </c>
      <c r="Y4203" s="1" t="s">
        <v>272</v>
      </c>
      <c r="Z4203" s="1" t="s">
        <v>272</v>
      </c>
      <c r="AA4203" s="1" t="s">
        <v>272</v>
      </c>
      <c r="AB4203" s="1" t="s">
        <v>61</v>
      </c>
      <c r="AC4203" s="1" t="s">
        <v>1416</v>
      </c>
      <c r="AD4203" s="1" t="s">
        <v>70</v>
      </c>
      <c r="AE4203" s="1" t="s">
        <v>71</v>
      </c>
      <c r="AF4203" s="1" t="s">
        <v>72</v>
      </c>
      <c r="AG4203" s="1">
        <v>20041212</v>
      </c>
      <c r="AH4203" s="1" t="str">
        <f t="shared" si="458"/>
        <v>200412</v>
      </c>
      <c r="AI4203" s="1">
        <v>20140914</v>
      </c>
      <c r="AJ4203" s="1"/>
      <c r="AK4203" s="1"/>
      <c r="AL4203" s="1">
        <v>365</v>
      </c>
      <c r="AM4203" s="1"/>
      <c r="AN4203" s="1">
        <v>357</v>
      </c>
      <c r="AO4203" s="1"/>
      <c r="AP4203" s="1">
        <v>20141201</v>
      </c>
      <c r="AQ4203" s="1">
        <v>20140914</v>
      </c>
      <c r="AR4203" s="1">
        <v>20150930</v>
      </c>
      <c r="AS4203" s="1" t="s">
        <v>64</v>
      </c>
      <c r="AT4203" s="1"/>
      <c r="AU4203" s="1"/>
      <c r="AV4203">
        <v>365</v>
      </c>
      <c r="AW4203" s="5" t="str">
        <f t="shared" si="461"/>
        <v>&gt;50万</v>
      </c>
      <c r="AX4203">
        <v>7497.4850400000005</v>
      </c>
      <c r="AY4203">
        <v>7</v>
      </c>
      <c r="AZ4203">
        <v>11552.196039999997</v>
      </c>
      <c r="BA4203">
        <v>11</v>
      </c>
      <c r="BB4203">
        <v>1071.0692914285714</v>
      </c>
      <c r="BC4203" s="3" t="str">
        <f t="shared" si="459"/>
        <v>核心商场</v>
      </c>
      <c r="BD4203" s="4" t="s">
        <v>27588</v>
      </c>
      <c r="BE4203">
        <f t="shared" si="460"/>
        <v>1050.1996399999998</v>
      </c>
      <c r="BF4203" s="4" t="str">
        <f t="shared" si="462"/>
        <v>&gt;50万</v>
      </c>
      <c r="BG4203" t="e">
        <v>#N/A</v>
      </c>
      <c r="BH4203" s="4" t="e">
        <v>#N/A</v>
      </c>
    </row>
    <row r="4204" spans="1:60">
      <c r="A4204" s="1" t="s">
        <v>19274</v>
      </c>
      <c r="B4204" s="1" t="s">
        <v>19275</v>
      </c>
      <c r="C4204" s="1" t="s">
        <v>19276</v>
      </c>
      <c r="D4204" s="1" t="s">
        <v>19277</v>
      </c>
      <c r="E4204" s="1" t="s">
        <v>19178</v>
      </c>
      <c r="F4204" s="1" t="s">
        <v>19179</v>
      </c>
      <c r="G4204" s="1" t="s">
        <v>49</v>
      </c>
      <c r="H4204" s="1" t="s">
        <v>19178</v>
      </c>
      <c r="I4204" s="1" t="s">
        <v>19179</v>
      </c>
      <c r="J4204" s="1" t="s">
        <v>49</v>
      </c>
      <c r="K4204" s="1" t="s">
        <v>19180</v>
      </c>
      <c r="L4204" s="1" t="s">
        <v>19179</v>
      </c>
      <c r="M4204" s="1" t="s">
        <v>51</v>
      </c>
      <c r="N4204" s="1" t="s">
        <v>52</v>
      </c>
      <c r="O4204" s="1" t="str">
        <f t="shared" si="457"/>
        <v>维持</v>
      </c>
      <c r="P4204" s="1" t="s">
        <v>53</v>
      </c>
      <c r="Q4204" s="1" t="s">
        <v>19181</v>
      </c>
      <c r="R4204" s="1" t="s">
        <v>19182</v>
      </c>
      <c r="S4204" s="1" t="s">
        <v>19183</v>
      </c>
      <c r="T4204" s="1" t="s">
        <v>56</v>
      </c>
      <c r="U4204" s="1" t="s">
        <v>19278</v>
      </c>
      <c r="V4204" s="1" t="s">
        <v>56</v>
      </c>
      <c r="W4204" s="1" t="s">
        <v>58</v>
      </c>
      <c r="X4204" s="1" t="s">
        <v>59</v>
      </c>
      <c r="Y4204" s="1" t="s">
        <v>76</v>
      </c>
      <c r="Z4204" s="1" t="s">
        <v>77</v>
      </c>
      <c r="AA4204" s="1" t="s">
        <v>77</v>
      </c>
      <c r="AB4204" s="1" t="s">
        <v>61</v>
      </c>
      <c r="AC4204" s="1" t="s">
        <v>62</v>
      </c>
      <c r="AD4204" s="1" t="s">
        <v>27598</v>
      </c>
      <c r="AE4204" s="1"/>
      <c r="AF4204" s="1" t="s">
        <v>72</v>
      </c>
      <c r="AG4204" s="1">
        <v>20041027</v>
      </c>
      <c r="AH4204" s="1" t="str">
        <f t="shared" si="458"/>
        <v>200410</v>
      </c>
      <c r="AI4204" s="1">
        <v>20141128</v>
      </c>
      <c r="AJ4204" s="1"/>
      <c r="AK4204" s="1"/>
      <c r="AL4204" s="1">
        <v>48</v>
      </c>
      <c r="AM4204" s="1"/>
      <c r="AN4204" s="1">
        <v>62</v>
      </c>
      <c r="AO4204" s="1"/>
      <c r="AP4204" s="1">
        <v>20150107</v>
      </c>
      <c r="AQ4204" s="1">
        <v>20141128</v>
      </c>
      <c r="AR4204" s="1">
        <v>20150930</v>
      </c>
      <c r="AS4204" s="1" t="s">
        <v>64</v>
      </c>
      <c r="AT4204" s="1"/>
      <c r="AU4204" s="1"/>
      <c r="AV4204">
        <v>48</v>
      </c>
      <c r="AW4204" s="5" t="str">
        <f t="shared" si="461"/>
        <v>&gt;20万</v>
      </c>
      <c r="AX4204">
        <v>2026.1915499999998</v>
      </c>
      <c r="AY4204">
        <v>7</v>
      </c>
      <c r="AZ4204">
        <v>2147.3639299999995</v>
      </c>
      <c r="BA4204">
        <v>7</v>
      </c>
      <c r="BB4204">
        <v>289.45593571428566</v>
      </c>
      <c r="BC4204" s="3" t="str">
        <f t="shared" si="459"/>
        <v>主力上场</v>
      </c>
      <c r="BD4204" s="4" t="s">
        <v>27584</v>
      </c>
      <c r="BE4204">
        <f t="shared" si="460"/>
        <v>306.76627571428565</v>
      </c>
      <c r="BF4204" s="4" t="str">
        <f t="shared" si="462"/>
        <v>&gt;20万</v>
      </c>
      <c r="BG4204" t="e">
        <v>#N/A</v>
      </c>
      <c r="BH4204" s="4" t="e">
        <v>#N/A</v>
      </c>
    </row>
    <row r="4205" spans="1:60">
      <c r="A4205" s="1" t="s">
        <v>19279</v>
      </c>
      <c r="B4205" s="1" t="s">
        <v>19280</v>
      </c>
      <c r="C4205" s="1" t="s">
        <v>19281</v>
      </c>
      <c r="D4205" s="1" t="s">
        <v>19282</v>
      </c>
      <c r="E4205" s="1" t="s">
        <v>19210</v>
      </c>
      <c r="F4205" s="1" t="s">
        <v>19198</v>
      </c>
      <c r="G4205" s="1" t="s">
        <v>129</v>
      </c>
      <c r="H4205" s="1" t="s">
        <v>19283</v>
      </c>
      <c r="I4205" s="1" t="s">
        <v>19284</v>
      </c>
      <c r="J4205" s="1" t="s">
        <v>159</v>
      </c>
      <c r="K4205" s="1" t="s">
        <v>19197</v>
      </c>
      <c r="L4205" s="1" t="s">
        <v>19198</v>
      </c>
      <c r="M4205" s="1" t="s">
        <v>1734</v>
      </c>
      <c r="N4205" s="1" t="s">
        <v>52</v>
      </c>
      <c r="O4205" s="1" t="str">
        <f t="shared" si="457"/>
        <v>维持</v>
      </c>
      <c r="P4205" s="1" t="s">
        <v>53</v>
      </c>
      <c r="Q4205" s="1" t="s">
        <v>19181</v>
      </c>
      <c r="R4205" s="1" t="s">
        <v>19182</v>
      </c>
      <c r="S4205" s="1" t="s">
        <v>19183</v>
      </c>
      <c r="T4205" s="1" t="s">
        <v>56</v>
      </c>
      <c r="U4205" s="1" t="s">
        <v>19285</v>
      </c>
      <c r="V4205" s="1" t="s">
        <v>355</v>
      </c>
      <c r="W4205" s="1" t="s">
        <v>58</v>
      </c>
      <c r="X4205" s="1" t="s">
        <v>173</v>
      </c>
      <c r="Y4205" s="1" t="s">
        <v>76</v>
      </c>
      <c r="Z4205" s="1" t="s">
        <v>95</v>
      </c>
      <c r="AA4205" s="1" t="s">
        <v>95</v>
      </c>
      <c r="AB4205" s="1" t="s">
        <v>162</v>
      </c>
      <c r="AC4205" s="1" t="s">
        <v>460</v>
      </c>
      <c r="AD4205" s="1" t="s">
        <v>70</v>
      </c>
      <c r="AE4205" s="1" t="s">
        <v>71</v>
      </c>
      <c r="AF4205" s="1"/>
      <c r="AG4205" s="1">
        <v>20060627</v>
      </c>
      <c r="AH4205" s="1" t="str">
        <f t="shared" si="458"/>
        <v>200606</v>
      </c>
      <c r="AI4205" s="1">
        <v>20141015</v>
      </c>
      <c r="AJ4205" s="1"/>
      <c r="AK4205" s="1"/>
      <c r="AL4205" s="1">
        <v>231</v>
      </c>
      <c r="AM4205" s="1"/>
      <c r="AN4205" s="1">
        <v>231</v>
      </c>
      <c r="AO4205" s="1"/>
      <c r="AP4205" s="1">
        <v>20150529</v>
      </c>
      <c r="AQ4205" s="1">
        <v>20141015</v>
      </c>
      <c r="AR4205" s="1">
        <v>20150930</v>
      </c>
      <c r="AS4205" s="1" t="s">
        <v>64</v>
      </c>
      <c r="AT4205" s="1"/>
      <c r="AU4205" s="1"/>
      <c r="AV4205">
        <v>231</v>
      </c>
      <c r="AW4205" s="5" t="str">
        <f t="shared" si="461"/>
        <v>&gt;20万</v>
      </c>
      <c r="AX4205">
        <v>1520.9626200000002</v>
      </c>
      <c r="AY4205">
        <v>7</v>
      </c>
      <c r="AZ4205">
        <v>2577.9660000000003</v>
      </c>
      <c r="BA4205">
        <v>11</v>
      </c>
      <c r="BB4205">
        <v>217.28037428571432</v>
      </c>
      <c r="BC4205" s="3" t="str">
        <f t="shared" si="459"/>
        <v>主力上场</v>
      </c>
      <c r="BD4205" s="4" t="s">
        <v>27584</v>
      </c>
      <c r="BE4205">
        <f t="shared" si="460"/>
        <v>234.36054545454547</v>
      </c>
      <c r="BF4205" s="4" t="str">
        <f t="shared" si="462"/>
        <v>&gt;20万</v>
      </c>
      <c r="BG4205" t="e">
        <v>#N/A</v>
      </c>
      <c r="BH4205" s="4" t="e">
        <v>#N/A</v>
      </c>
    </row>
    <row r="4206" spans="1:60">
      <c r="A4206" s="1" t="s">
        <v>19286</v>
      </c>
      <c r="B4206" s="1" t="s">
        <v>19287</v>
      </c>
      <c r="C4206" s="1" t="s">
        <v>19288</v>
      </c>
      <c r="D4206" s="1" t="s">
        <v>19289</v>
      </c>
      <c r="E4206" s="1" t="s">
        <v>19290</v>
      </c>
      <c r="F4206" s="1" t="s">
        <v>19291</v>
      </c>
      <c r="G4206" s="1" t="s">
        <v>129</v>
      </c>
      <c r="H4206" s="1" t="s">
        <v>19292</v>
      </c>
      <c r="I4206" s="1" t="s">
        <v>19293</v>
      </c>
      <c r="J4206" s="1" t="s">
        <v>159</v>
      </c>
      <c r="K4206" s="1" t="s">
        <v>19197</v>
      </c>
      <c r="L4206" s="1" t="s">
        <v>19198</v>
      </c>
      <c r="M4206" s="1" t="s">
        <v>1734</v>
      </c>
      <c r="N4206" s="1" t="s">
        <v>52</v>
      </c>
      <c r="O4206" s="1" t="str">
        <f t="shared" si="457"/>
        <v>维持</v>
      </c>
      <c r="P4206" s="1" t="s">
        <v>53</v>
      </c>
      <c r="Q4206" s="1" t="s">
        <v>19181</v>
      </c>
      <c r="R4206" s="1" t="s">
        <v>19182</v>
      </c>
      <c r="S4206" s="1" t="s">
        <v>19294</v>
      </c>
      <c r="T4206" s="1" t="s">
        <v>133</v>
      </c>
      <c r="U4206" s="1" t="s">
        <v>19295</v>
      </c>
      <c r="V4206" s="1" t="s">
        <v>355</v>
      </c>
      <c r="W4206" s="1" t="s">
        <v>58</v>
      </c>
      <c r="X4206" s="1" t="s">
        <v>173</v>
      </c>
      <c r="Y4206" s="1" t="s">
        <v>60</v>
      </c>
      <c r="Z4206" s="1" t="s">
        <v>60</v>
      </c>
      <c r="AA4206" s="1" t="s">
        <v>60</v>
      </c>
      <c r="AB4206" s="1" t="s">
        <v>162</v>
      </c>
      <c r="AC4206" s="1" t="s">
        <v>292</v>
      </c>
      <c r="AD4206" s="1" t="s">
        <v>293</v>
      </c>
      <c r="AE4206" s="1" t="s">
        <v>83</v>
      </c>
      <c r="AF4206" s="1"/>
      <c r="AG4206" s="1">
        <v>20060716</v>
      </c>
      <c r="AH4206" s="1" t="str">
        <f t="shared" si="458"/>
        <v>200607</v>
      </c>
      <c r="AI4206" s="1"/>
      <c r="AJ4206" s="1"/>
      <c r="AK4206" s="1"/>
      <c r="AL4206" s="1">
        <v>81</v>
      </c>
      <c r="AM4206" s="1"/>
      <c r="AN4206" s="1">
        <v>90</v>
      </c>
      <c r="AO4206" s="1"/>
      <c r="AP4206" s="1">
        <v>20141106</v>
      </c>
      <c r="AQ4206" s="1">
        <v>20141001</v>
      </c>
      <c r="AR4206" s="1">
        <v>20150930</v>
      </c>
      <c r="AS4206" s="1" t="s">
        <v>180</v>
      </c>
      <c r="AT4206" s="1"/>
      <c r="AU4206" s="1"/>
      <c r="AV4206">
        <v>81</v>
      </c>
      <c r="AW4206" s="5" t="str">
        <f t="shared" si="461"/>
        <v>&lt;7万</v>
      </c>
      <c r="AX4206">
        <v>124.75378000000001</v>
      </c>
      <c r="AY4206">
        <v>5</v>
      </c>
      <c r="AZ4206">
        <v>248.04193000000004</v>
      </c>
      <c r="BA4206">
        <v>12</v>
      </c>
      <c r="BB4206">
        <v>24.950756000000002</v>
      </c>
      <c r="BC4206" s="3" t="str">
        <f t="shared" si="459"/>
        <v>其他商场</v>
      </c>
      <c r="BD4206" s="4" t="s">
        <v>27586</v>
      </c>
      <c r="BE4206">
        <f t="shared" si="460"/>
        <v>20.670160833333338</v>
      </c>
      <c r="BF4206" s="4" t="str">
        <f t="shared" si="462"/>
        <v>&lt;7万</v>
      </c>
      <c r="BG4206" t="e">
        <v>#N/A</v>
      </c>
      <c r="BH4206" s="4" t="e">
        <v>#N/A</v>
      </c>
    </row>
    <row r="4207" spans="1:60">
      <c r="A4207" s="1" t="s">
        <v>19296</v>
      </c>
      <c r="B4207" s="1" t="s">
        <v>19297</v>
      </c>
      <c r="C4207" s="1" t="s">
        <v>19298</v>
      </c>
      <c r="D4207" s="1" t="s">
        <v>19299</v>
      </c>
      <c r="E4207" s="1" t="s">
        <v>19219</v>
      </c>
      <c r="F4207" s="1" t="s">
        <v>19220</v>
      </c>
      <c r="G4207" s="1" t="s">
        <v>129</v>
      </c>
      <c r="H4207" s="1" t="s">
        <v>19300</v>
      </c>
      <c r="I4207" s="1" t="s">
        <v>19301</v>
      </c>
      <c r="J4207" s="1" t="s">
        <v>159</v>
      </c>
      <c r="K4207" s="1" t="s">
        <v>19223</v>
      </c>
      <c r="L4207" s="1" t="s">
        <v>19224</v>
      </c>
      <c r="M4207" s="1" t="s">
        <v>1734</v>
      </c>
      <c r="N4207" s="1" t="s">
        <v>52</v>
      </c>
      <c r="O4207" s="1" t="str">
        <f t="shared" si="457"/>
        <v>维持</v>
      </c>
      <c r="P4207" s="1" t="s">
        <v>53</v>
      </c>
      <c r="Q4207" s="1" t="s">
        <v>19181</v>
      </c>
      <c r="R4207" s="1" t="s">
        <v>19182</v>
      </c>
      <c r="S4207" s="1" t="s">
        <v>19302</v>
      </c>
      <c r="T4207" s="1" t="s">
        <v>355</v>
      </c>
      <c r="U4207" s="1" t="s">
        <v>19303</v>
      </c>
      <c r="V4207" s="1" t="s">
        <v>355</v>
      </c>
      <c r="W4207" s="1" t="s">
        <v>58</v>
      </c>
      <c r="X4207" s="1" t="s">
        <v>59</v>
      </c>
      <c r="Y4207" s="1" t="s">
        <v>88</v>
      </c>
      <c r="Z4207" s="1" t="s">
        <v>88</v>
      </c>
      <c r="AA4207" s="1" t="s">
        <v>88</v>
      </c>
      <c r="AB4207" s="1" t="s">
        <v>162</v>
      </c>
      <c r="AC4207" s="1" t="s">
        <v>134</v>
      </c>
      <c r="AD4207" s="1" t="s">
        <v>70</v>
      </c>
      <c r="AE4207" s="1"/>
      <c r="AF4207" s="1" t="s">
        <v>63</v>
      </c>
      <c r="AG4207" s="1">
        <v>20060901</v>
      </c>
      <c r="AH4207" s="1" t="str">
        <f t="shared" si="458"/>
        <v>200609</v>
      </c>
      <c r="AI4207" s="1">
        <v>20120501</v>
      </c>
      <c r="AJ4207" s="1"/>
      <c r="AK4207" s="1"/>
      <c r="AL4207" s="1">
        <v>187</v>
      </c>
      <c r="AM4207" s="1"/>
      <c r="AN4207" s="1">
        <v>204</v>
      </c>
      <c r="AO4207" s="1"/>
      <c r="AP4207" s="1">
        <v>20150115</v>
      </c>
      <c r="AQ4207" s="1">
        <v>20141001</v>
      </c>
      <c r="AR4207" s="1">
        <v>20150930</v>
      </c>
      <c r="AS4207" s="1" t="s">
        <v>180</v>
      </c>
      <c r="AT4207" s="1"/>
      <c r="AU4207" s="1"/>
      <c r="AV4207">
        <v>187</v>
      </c>
      <c r="AW4207" s="5" t="str">
        <f t="shared" si="461"/>
        <v>&gt;7万</v>
      </c>
      <c r="AX4207">
        <v>577.29585999999995</v>
      </c>
      <c r="AY4207">
        <v>7</v>
      </c>
      <c r="AZ4207">
        <v>961.3211100000002</v>
      </c>
      <c r="BA4207">
        <v>12</v>
      </c>
      <c r="BB4207">
        <v>82.470837142857135</v>
      </c>
      <c r="BC4207" s="3" t="str">
        <f t="shared" si="459"/>
        <v>其他商场</v>
      </c>
      <c r="BD4207" s="4" t="s">
        <v>27587</v>
      </c>
      <c r="BE4207">
        <f t="shared" si="460"/>
        <v>80.110092500000022</v>
      </c>
      <c r="BF4207" s="4" t="str">
        <f t="shared" si="462"/>
        <v>&gt;7万</v>
      </c>
      <c r="BG4207" t="e">
        <v>#N/A</v>
      </c>
      <c r="BH4207" s="4" t="e">
        <v>#N/A</v>
      </c>
    </row>
    <row r="4208" spans="1:60">
      <c r="A4208" s="1" t="s">
        <v>19304</v>
      </c>
      <c r="B4208" s="1" t="s">
        <v>19305</v>
      </c>
      <c r="C4208" s="1" t="s">
        <v>19306</v>
      </c>
      <c r="D4208" s="1" t="s">
        <v>19307</v>
      </c>
      <c r="E4208" s="1" t="s">
        <v>19290</v>
      </c>
      <c r="F4208" s="1" t="s">
        <v>19291</v>
      </c>
      <c r="G4208" s="1" t="s">
        <v>129</v>
      </c>
      <c r="H4208" s="1" t="s">
        <v>19308</v>
      </c>
      <c r="I4208" s="1" t="s">
        <v>19309</v>
      </c>
      <c r="J4208" s="1" t="s">
        <v>159</v>
      </c>
      <c r="K4208" s="1" t="s">
        <v>19197</v>
      </c>
      <c r="L4208" s="1" t="s">
        <v>19198</v>
      </c>
      <c r="M4208" s="1" t="s">
        <v>1734</v>
      </c>
      <c r="N4208" s="1" t="s">
        <v>52</v>
      </c>
      <c r="O4208" s="1" t="str">
        <f t="shared" si="457"/>
        <v>维持</v>
      </c>
      <c r="P4208" s="1" t="s">
        <v>53</v>
      </c>
      <c r="Q4208" s="1" t="s">
        <v>19181</v>
      </c>
      <c r="R4208" s="1" t="s">
        <v>19182</v>
      </c>
      <c r="S4208" s="1" t="s">
        <v>19294</v>
      </c>
      <c r="T4208" s="1" t="s">
        <v>133</v>
      </c>
      <c r="U4208" s="1" t="s">
        <v>19310</v>
      </c>
      <c r="V4208" s="1" t="s">
        <v>682</v>
      </c>
      <c r="W4208" s="1" t="s">
        <v>58</v>
      </c>
      <c r="X4208" s="1" t="s">
        <v>173</v>
      </c>
      <c r="Y4208" s="1" t="s">
        <v>60</v>
      </c>
      <c r="Z4208" s="1" t="s">
        <v>60</v>
      </c>
      <c r="AA4208" s="1" t="s">
        <v>88</v>
      </c>
      <c r="AB4208" s="1" t="s">
        <v>162</v>
      </c>
      <c r="AC4208" s="1" t="s">
        <v>292</v>
      </c>
      <c r="AD4208" s="1" t="s">
        <v>27599</v>
      </c>
      <c r="AE4208" s="1" t="s">
        <v>71</v>
      </c>
      <c r="AF4208" s="1"/>
      <c r="AG4208" s="1">
        <v>20060810</v>
      </c>
      <c r="AH4208" s="1" t="str">
        <f t="shared" si="458"/>
        <v>200608</v>
      </c>
      <c r="AI4208" s="1">
        <v>20130801</v>
      </c>
      <c r="AJ4208" s="1"/>
      <c r="AK4208" s="1"/>
      <c r="AL4208" s="1">
        <v>94</v>
      </c>
      <c r="AM4208" s="1"/>
      <c r="AN4208" s="1">
        <v>94</v>
      </c>
      <c r="AO4208" s="1"/>
      <c r="AP4208" s="1">
        <v>20141106</v>
      </c>
      <c r="AQ4208" s="1">
        <v>20141001</v>
      </c>
      <c r="AR4208" s="1">
        <v>20150930</v>
      </c>
      <c r="AS4208" s="1" t="s">
        <v>180</v>
      </c>
      <c r="AT4208" s="1"/>
      <c r="AU4208" s="1"/>
      <c r="AV4208">
        <v>94</v>
      </c>
      <c r="AW4208" s="5" t="str">
        <f t="shared" si="461"/>
        <v>&gt;7万</v>
      </c>
      <c r="AX4208">
        <v>389.29370999999998</v>
      </c>
      <c r="AY4208">
        <v>7</v>
      </c>
      <c r="AZ4208">
        <v>1140.83222</v>
      </c>
      <c r="BA4208">
        <v>12</v>
      </c>
      <c r="BB4208">
        <v>55.613387142857142</v>
      </c>
      <c r="BC4208" s="3" t="str">
        <f t="shared" si="459"/>
        <v>其他商场</v>
      </c>
      <c r="BD4208" s="4" t="s">
        <v>27586</v>
      </c>
      <c r="BE4208">
        <f t="shared" si="460"/>
        <v>95.069351666666662</v>
      </c>
      <c r="BF4208" s="4" t="str">
        <f t="shared" si="462"/>
        <v>&gt;7万</v>
      </c>
      <c r="BG4208" t="e">
        <v>#N/A</v>
      </c>
      <c r="BH4208" s="4" t="e">
        <v>#N/A</v>
      </c>
    </row>
    <row r="4209" spans="1:60">
      <c r="A4209" s="1" t="s">
        <v>19311</v>
      </c>
      <c r="B4209" s="1" t="s">
        <v>19312</v>
      </c>
      <c r="C4209" s="1" t="s">
        <v>19313</v>
      </c>
      <c r="D4209" s="1" t="s">
        <v>19314</v>
      </c>
      <c r="E4209" s="1" t="s">
        <v>19230</v>
      </c>
      <c r="F4209" s="1" t="s">
        <v>19224</v>
      </c>
      <c r="G4209" s="1" t="s">
        <v>129</v>
      </c>
      <c r="H4209" s="1" t="s">
        <v>19230</v>
      </c>
      <c r="I4209" s="1" t="s">
        <v>19224</v>
      </c>
      <c r="J4209" s="1" t="s">
        <v>129</v>
      </c>
      <c r="K4209" s="1" t="s">
        <v>19223</v>
      </c>
      <c r="L4209" s="1" t="s">
        <v>19224</v>
      </c>
      <c r="M4209" s="1" t="s">
        <v>64</v>
      </c>
      <c r="N4209" s="1" t="s">
        <v>52</v>
      </c>
      <c r="O4209" s="1" t="str">
        <f t="shared" si="457"/>
        <v>维持</v>
      </c>
      <c r="P4209" s="1" t="s">
        <v>53</v>
      </c>
      <c r="Q4209" s="1" t="s">
        <v>19181</v>
      </c>
      <c r="R4209" s="1" t="s">
        <v>19182</v>
      </c>
      <c r="S4209" s="1" t="s">
        <v>19231</v>
      </c>
      <c r="T4209" s="1" t="s">
        <v>56</v>
      </c>
      <c r="U4209" s="1" t="s">
        <v>19237</v>
      </c>
      <c r="V4209" s="1" t="s">
        <v>56</v>
      </c>
      <c r="W4209" s="1" t="s">
        <v>58</v>
      </c>
      <c r="X4209" s="1" t="s">
        <v>59</v>
      </c>
      <c r="Y4209" s="1" t="s">
        <v>88</v>
      </c>
      <c r="Z4209" s="1" t="s">
        <v>88</v>
      </c>
      <c r="AA4209" s="1" t="s">
        <v>88</v>
      </c>
      <c r="AB4209" s="1" t="s">
        <v>61</v>
      </c>
      <c r="AC4209" s="1" t="s">
        <v>82</v>
      </c>
      <c r="AD4209" s="1" t="s">
        <v>78</v>
      </c>
      <c r="AE4209" s="1" t="s">
        <v>71</v>
      </c>
      <c r="AF4209" s="1" t="s">
        <v>72</v>
      </c>
      <c r="AG4209" s="1">
        <v>20060916</v>
      </c>
      <c r="AH4209" s="1" t="str">
        <f t="shared" si="458"/>
        <v>200609</v>
      </c>
      <c r="AI4209" s="1">
        <v>20111101</v>
      </c>
      <c r="AJ4209" s="1"/>
      <c r="AK4209" s="1"/>
      <c r="AL4209" s="1">
        <v>52</v>
      </c>
      <c r="AM4209" s="1"/>
      <c r="AN4209" s="1">
        <v>65</v>
      </c>
      <c r="AO4209" s="1"/>
      <c r="AP4209" s="1">
        <v>20131026</v>
      </c>
      <c r="AQ4209" s="1">
        <v>20131001</v>
      </c>
      <c r="AR4209" s="1">
        <v>20140930</v>
      </c>
      <c r="AS4209" s="1" t="s">
        <v>64</v>
      </c>
      <c r="AT4209" s="1"/>
      <c r="AU4209" s="1"/>
      <c r="AV4209">
        <v>52</v>
      </c>
      <c r="AW4209" s="5" t="str">
        <f t="shared" si="461"/>
        <v>&gt;7万</v>
      </c>
      <c r="AX4209">
        <v>779.97849000000008</v>
      </c>
      <c r="AY4209">
        <v>7</v>
      </c>
      <c r="AZ4209">
        <v>1081.5376499999998</v>
      </c>
      <c r="BA4209">
        <v>12</v>
      </c>
      <c r="BB4209">
        <v>111.42549857142858</v>
      </c>
      <c r="BC4209" s="3" t="str">
        <f t="shared" si="459"/>
        <v>其他商场</v>
      </c>
      <c r="BD4209" s="4" t="s">
        <v>27585</v>
      </c>
      <c r="BE4209">
        <f t="shared" si="460"/>
        <v>90.12813749999998</v>
      </c>
      <c r="BF4209" s="4" t="str">
        <f t="shared" si="462"/>
        <v>&gt;7万</v>
      </c>
      <c r="BG4209" t="e">
        <v>#N/A</v>
      </c>
      <c r="BH4209" s="4" t="e">
        <v>#N/A</v>
      </c>
    </row>
    <row r="4210" spans="1:60">
      <c r="A4210" s="1" t="s">
        <v>19315</v>
      </c>
      <c r="B4210" s="1" t="s">
        <v>19316</v>
      </c>
      <c r="C4210" s="1" t="s">
        <v>19317</v>
      </c>
      <c r="D4210" s="1" t="s">
        <v>19318</v>
      </c>
      <c r="E4210" s="1" t="s">
        <v>19204</v>
      </c>
      <c r="F4210" s="1" t="s">
        <v>19198</v>
      </c>
      <c r="G4210" s="1" t="s">
        <v>129</v>
      </c>
      <c r="H4210" s="1" t="s">
        <v>19204</v>
      </c>
      <c r="I4210" s="1" t="s">
        <v>19198</v>
      </c>
      <c r="J4210" s="1" t="s">
        <v>129</v>
      </c>
      <c r="K4210" s="1" t="s">
        <v>19197</v>
      </c>
      <c r="L4210" s="1" t="s">
        <v>19198</v>
      </c>
      <c r="M4210" s="1" t="s">
        <v>180</v>
      </c>
      <c r="N4210" s="1" t="s">
        <v>52</v>
      </c>
      <c r="O4210" s="1" t="str">
        <f t="shared" si="457"/>
        <v>维持</v>
      </c>
      <c r="P4210" s="1" t="s">
        <v>53</v>
      </c>
      <c r="Q4210" s="1" t="s">
        <v>19181</v>
      </c>
      <c r="R4210" s="1" t="s">
        <v>19182</v>
      </c>
      <c r="S4210" s="1" t="s">
        <v>19294</v>
      </c>
      <c r="T4210" s="1" t="s">
        <v>133</v>
      </c>
      <c r="U4210" s="1" t="s">
        <v>19319</v>
      </c>
      <c r="V4210" s="1" t="s">
        <v>133</v>
      </c>
      <c r="W4210" s="1" t="s">
        <v>58</v>
      </c>
      <c r="X4210" s="1" t="s">
        <v>173</v>
      </c>
      <c r="Y4210" s="1" t="s">
        <v>69</v>
      </c>
      <c r="Z4210" s="1" t="s">
        <v>69</v>
      </c>
      <c r="AA4210" s="1" t="s">
        <v>69</v>
      </c>
      <c r="AB4210" s="1" t="s">
        <v>61</v>
      </c>
      <c r="AC4210" s="1" t="s">
        <v>174</v>
      </c>
      <c r="AD4210" s="1" t="s">
        <v>78</v>
      </c>
      <c r="AE4210" s="1" t="s">
        <v>71</v>
      </c>
      <c r="AF4210" s="1"/>
      <c r="AG4210" s="1">
        <v>20060919</v>
      </c>
      <c r="AH4210" s="1" t="str">
        <f t="shared" si="458"/>
        <v>200609</v>
      </c>
      <c r="AI4210" s="1">
        <v>20090817</v>
      </c>
      <c r="AJ4210" s="1"/>
      <c r="AK4210" s="1"/>
      <c r="AL4210" s="1">
        <v>106</v>
      </c>
      <c r="AM4210" s="1"/>
      <c r="AN4210" s="1">
        <v>120</v>
      </c>
      <c r="AO4210" s="1"/>
      <c r="AP4210" s="1">
        <v>20141022</v>
      </c>
      <c r="AQ4210" s="1">
        <v>20141001</v>
      </c>
      <c r="AR4210" s="1">
        <v>20150930</v>
      </c>
      <c r="AS4210" s="1" t="s">
        <v>64</v>
      </c>
      <c r="AT4210" s="1"/>
      <c r="AU4210" s="1"/>
      <c r="AV4210">
        <v>106</v>
      </c>
      <c r="AW4210" s="5" t="str">
        <f t="shared" si="461"/>
        <v>&gt;20万</v>
      </c>
      <c r="AX4210">
        <v>2364.51989</v>
      </c>
      <c r="AY4210">
        <v>7</v>
      </c>
      <c r="AZ4210">
        <v>3825.2826499999996</v>
      </c>
      <c r="BA4210">
        <v>12</v>
      </c>
      <c r="BB4210">
        <v>337.78855571428574</v>
      </c>
      <c r="BC4210" s="3" t="str">
        <f t="shared" si="459"/>
        <v>重点商场</v>
      </c>
      <c r="BD4210" s="4" t="s">
        <v>27584</v>
      </c>
      <c r="BE4210">
        <f t="shared" si="460"/>
        <v>318.77355416666666</v>
      </c>
      <c r="BF4210" s="4" t="str">
        <f t="shared" si="462"/>
        <v>&gt;20万</v>
      </c>
      <c r="BG4210" t="e">
        <v>#N/A</v>
      </c>
      <c r="BH4210" s="4" t="e">
        <v>#N/A</v>
      </c>
    </row>
    <row r="4211" spans="1:60">
      <c r="A4211" s="1" t="s">
        <v>19320</v>
      </c>
      <c r="B4211" s="1" t="s">
        <v>19321</v>
      </c>
      <c r="C4211" s="1" t="s">
        <v>19322</v>
      </c>
      <c r="D4211" s="1" t="s">
        <v>19323</v>
      </c>
      <c r="E4211" s="1" t="s">
        <v>19178</v>
      </c>
      <c r="F4211" s="1" t="s">
        <v>19179</v>
      </c>
      <c r="G4211" s="1" t="s">
        <v>49</v>
      </c>
      <c r="H4211" s="1" t="s">
        <v>19178</v>
      </c>
      <c r="I4211" s="1" t="s">
        <v>19179</v>
      </c>
      <c r="J4211" s="1" t="s">
        <v>49</v>
      </c>
      <c r="K4211" s="1" t="s">
        <v>19180</v>
      </c>
      <c r="L4211" s="1" t="s">
        <v>19179</v>
      </c>
      <c r="M4211" s="1" t="s">
        <v>51</v>
      </c>
      <c r="N4211" s="1" t="s">
        <v>52</v>
      </c>
      <c r="O4211" s="1" t="str">
        <f t="shared" si="457"/>
        <v>维持</v>
      </c>
      <c r="P4211" s="1" t="s">
        <v>53</v>
      </c>
      <c r="Q4211" s="1" t="s">
        <v>19181</v>
      </c>
      <c r="R4211" s="1" t="s">
        <v>19182</v>
      </c>
      <c r="S4211" s="1" t="s">
        <v>19183</v>
      </c>
      <c r="T4211" s="1" t="s">
        <v>56</v>
      </c>
      <c r="U4211" s="1" t="s">
        <v>19324</v>
      </c>
      <c r="V4211" s="1" t="s">
        <v>56</v>
      </c>
      <c r="W4211" s="1" t="s">
        <v>58</v>
      </c>
      <c r="X4211" s="1" t="s">
        <v>59</v>
      </c>
      <c r="Y4211" s="1" t="s">
        <v>76</v>
      </c>
      <c r="Z4211" s="1" t="s">
        <v>77</v>
      </c>
      <c r="AA4211" s="1" t="s">
        <v>77</v>
      </c>
      <c r="AB4211" s="1" t="s">
        <v>61</v>
      </c>
      <c r="AC4211" s="1" t="s">
        <v>82</v>
      </c>
      <c r="AD4211" s="1" t="s">
        <v>27597</v>
      </c>
      <c r="AE4211" s="1"/>
      <c r="AF4211" s="1" t="s">
        <v>72</v>
      </c>
      <c r="AG4211" s="1">
        <v>20041210</v>
      </c>
      <c r="AH4211" s="1" t="str">
        <f t="shared" si="458"/>
        <v>200412</v>
      </c>
      <c r="AI4211" s="1">
        <v>20130811</v>
      </c>
      <c r="AJ4211" s="1"/>
      <c r="AK4211" s="1"/>
      <c r="AL4211" s="1">
        <v>77</v>
      </c>
      <c r="AM4211" s="1"/>
      <c r="AN4211" s="1">
        <v>88</v>
      </c>
      <c r="AO4211" s="1"/>
      <c r="AP4211" s="1">
        <v>20141203</v>
      </c>
      <c r="AQ4211" s="1">
        <v>20141001</v>
      </c>
      <c r="AR4211" s="1">
        <v>20150930</v>
      </c>
      <c r="AS4211" s="1" t="s">
        <v>64</v>
      </c>
      <c r="AT4211" s="1"/>
      <c r="AU4211" s="1"/>
      <c r="AV4211">
        <v>77</v>
      </c>
      <c r="AW4211" s="5" t="str">
        <f t="shared" si="461"/>
        <v>&gt;10万</v>
      </c>
      <c r="AX4211">
        <v>1294.2454900000002</v>
      </c>
      <c r="AY4211">
        <v>7</v>
      </c>
      <c r="AZ4211">
        <v>2337.2715799999996</v>
      </c>
      <c r="BA4211">
        <v>12</v>
      </c>
      <c r="BB4211">
        <v>184.89221285714288</v>
      </c>
      <c r="BC4211" s="3" t="str">
        <f t="shared" si="459"/>
        <v>常规商场</v>
      </c>
      <c r="BD4211" s="4" t="s">
        <v>27585</v>
      </c>
      <c r="BE4211">
        <f t="shared" si="460"/>
        <v>194.77263166666663</v>
      </c>
      <c r="BF4211" s="4" t="str">
        <f t="shared" si="462"/>
        <v>&gt;10万</v>
      </c>
      <c r="BG4211" t="e">
        <v>#N/A</v>
      </c>
      <c r="BH4211" s="4" t="e">
        <v>#N/A</v>
      </c>
    </row>
    <row r="4212" spans="1:60">
      <c r="A4212" s="1" t="s">
        <v>19325</v>
      </c>
      <c r="B4212" s="1" t="s">
        <v>19326</v>
      </c>
      <c r="C4212" s="1" t="s">
        <v>19326</v>
      </c>
      <c r="D4212" s="1" t="s">
        <v>19327</v>
      </c>
      <c r="E4212" s="1" t="s">
        <v>19178</v>
      </c>
      <c r="F4212" s="1" t="s">
        <v>19179</v>
      </c>
      <c r="G4212" s="1" t="s">
        <v>49</v>
      </c>
      <c r="H4212" s="1" t="s">
        <v>19178</v>
      </c>
      <c r="I4212" s="1" t="s">
        <v>19179</v>
      </c>
      <c r="J4212" s="1" t="s">
        <v>49</v>
      </c>
      <c r="K4212" s="1" t="s">
        <v>19180</v>
      </c>
      <c r="L4212" s="1" t="s">
        <v>19179</v>
      </c>
      <c r="M4212" s="1" t="s">
        <v>51</v>
      </c>
      <c r="N4212" s="1" t="s">
        <v>52</v>
      </c>
      <c r="O4212" s="1" t="str">
        <f t="shared" si="457"/>
        <v>维持</v>
      </c>
      <c r="P4212" s="1" t="s">
        <v>53</v>
      </c>
      <c r="Q4212" s="1" t="s">
        <v>19181</v>
      </c>
      <c r="R4212" s="1" t="s">
        <v>19182</v>
      </c>
      <c r="S4212" s="1" t="s">
        <v>19183</v>
      </c>
      <c r="T4212" s="1" t="s">
        <v>56</v>
      </c>
      <c r="U4212" s="1" t="s">
        <v>19324</v>
      </c>
      <c r="V4212" s="1" t="s">
        <v>56</v>
      </c>
      <c r="W4212" s="1" t="s">
        <v>185</v>
      </c>
      <c r="X4212" s="1" t="s">
        <v>927</v>
      </c>
      <c r="Y4212" s="1" t="s">
        <v>186</v>
      </c>
      <c r="Z4212" s="1" t="s">
        <v>186</v>
      </c>
      <c r="AA4212" s="1" t="s">
        <v>186</v>
      </c>
      <c r="AB4212" s="1" t="s">
        <v>61</v>
      </c>
      <c r="AC4212" s="1" t="s">
        <v>187</v>
      </c>
      <c r="AD4212" s="1" t="s">
        <v>78</v>
      </c>
      <c r="AE4212" s="1" t="s">
        <v>83</v>
      </c>
      <c r="AF4212" s="1" t="s">
        <v>1033</v>
      </c>
      <c r="AG4212" s="1">
        <v>19900101</v>
      </c>
      <c r="AH4212" s="1" t="str">
        <f t="shared" si="458"/>
        <v>199001</v>
      </c>
      <c r="AI4212" s="1"/>
      <c r="AJ4212" s="1"/>
      <c r="AK4212" s="1"/>
      <c r="AL4212" s="1">
        <v>47</v>
      </c>
      <c r="AM4212" s="1"/>
      <c r="AN4212" s="1">
        <v>50</v>
      </c>
      <c r="AO4212" s="1"/>
      <c r="AP4212" s="1">
        <v>20141203</v>
      </c>
      <c r="AQ4212" s="1">
        <v>20141001</v>
      </c>
      <c r="AR4212" s="1">
        <v>20150930</v>
      </c>
      <c r="AS4212" s="1" t="s">
        <v>189</v>
      </c>
      <c r="AT4212" s="1"/>
      <c r="AU4212" s="1"/>
      <c r="AV4212">
        <v>47</v>
      </c>
      <c r="AW4212" s="5" t="str">
        <f t="shared" si="461"/>
        <v>&gt;10万</v>
      </c>
      <c r="AX4212">
        <v>928.20873000000006</v>
      </c>
      <c r="AY4212">
        <v>7</v>
      </c>
      <c r="AZ4212">
        <v>1440.63256</v>
      </c>
      <c r="BA4212">
        <v>12</v>
      </c>
      <c r="BB4212">
        <v>132.60124714285715</v>
      </c>
      <c r="BC4212" s="3" t="str">
        <f t="shared" si="459"/>
        <v>常规商场</v>
      </c>
      <c r="BD4212" s="4" t="s">
        <v>27585</v>
      </c>
      <c r="BE4212">
        <f t="shared" si="460"/>
        <v>120.05271333333333</v>
      </c>
      <c r="BF4212" s="4" t="str">
        <f t="shared" si="462"/>
        <v>&gt;10万</v>
      </c>
      <c r="BG4212" t="e">
        <v>#N/A</v>
      </c>
      <c r="BH4212" s="4" t="e">
        <v>#N/A</v>
      </c>
    </row>
    <row r="4213" spans="1:60">
      <c r="A4213" s="1" t="s">
        <v>19328</v>
      </c>
      <c r="B4213" s="1" t="s">
        <v>19329</v>
      </c>
      <c r="C4213" s="1" t="s">
        <v>19330</v>
      </c>
      <c r="D4213" s="1" t="s">
        <v>19331</v>
      </c>
      <c r="E4213" s="1" t="s">
        <v>19204</v>
      </c>
      <c r="F4213" s="1" t="s">
        <v>19198</v>
      </c>
      <c r="G4213" s="1" t="s">
        <v>129</v>
      </c>
      <c r="H4213" s="1" t="s">
        <v>19204</v>
      </c>
      <c r="I4213" s="1" t="s">
        <v>19198</v>
      </c>
      <c r="J4213" s="1" t="s">
        <v>129</v>
      </c>
      <c r="K4213" s="1" t="s">
        <v>19197</v>
      </c>
      <c r="L4213" s="1" t="s">
        <v>19198</v>
      </c>
      <c r="M4213" s="1" t="s">
        <v>180</v>
      </c>
      <c r="N4213" s="1" t="s">
        <v>52</v>
      </c>
      <c r="O4213" s="1" t="str">
        <f t="shared" si="457"/>
        <v>维持</v>
      </c>
      <c r="P4213" s="1" t="s">
        <v>53</v>
      </c>
      <c r="Q4213" s="1" t="s">
        <v>19181</v>
      </c>
      <c r="R4213" s="1" t="s">
        <v>19182</v>
      </c>
      <c r="S4213" s="1" t="s">
        <v>19332</v>
      </c>
      <c r="T4213" s="1" t="s">
        <v>133</v>
      </c>
      <c r="U4213" s="1" t="s">
        <v>19333</v>
      </c>
      <c r="V4213" s="1" t="s">
        <v>133</v>
      </c>
      <c r="W4213" s="1" t="s">
        <v>58</v>
      </c>
      <c r="X4213" s="1" t="s">
        <v>173</v>
      </c>
      <c r="Y4213" s="1" t="s">
        <v>76</v>
      </c>
      <c r="Z4213" s="1" t="s">
        <v>77</v>
      </c>
      <c r="AA4213" s="1" t="s">
        <v>77</v>
      </c>
      <c r="AB4213" s="1" t="s">
        <v>61</v>
      </c>
      <c r="AC4213" s="1" t="s">
        <v>292</v>
      </c>
      <c r="AD4213" s="1" t="s">
        <v>78</v>
      </c>
      <c r="AE4213" s="1" t="s">
        <v>71</v>
      </c>
      <c r="AF4213" s="1"/>
      <c r="AG4213" s="1">
        <v>20051201</v>
      </c>
      <c r="AH4213" s="1" t="str">
        <f t="shared" si="458"/>
        <v>200512</v>
      </c>
      <c r="AI4213" s="1">
        <v>20100326</v>
      </c>
      <c r="AJ4213" s="1"/>
      <c r="AK4213" s="1"/>
      <c r="AL4213" s="1">
        <v>70</v>
      </c>
      <c r="AM4213" s="1"/>
      <c r="AN4213" s="1">
        <v>74</v>
      </c>
      <c r="AO4213" s="1"/>
      <c r="AP4213" s="1">
        <v>20141022</v>
      </c>
      <c r="AQ4213" s="1">
        <v>20141001</v>
      </c>
      <c r="AR4213" s="1">
        <v>20150930</v>
      </c>
      <c r="AS4213" s="1" t="s">
        <v>64</v>
      </c>
      <c r="AT4213" s="1"/>
      <c r="AU4213" s="1"/>
      <c r="AV4213">
        <v>70</v>
      </c>
      <c r="AW4213" s="5" t="str">
        <f t="shared" si="461"/>
        <v>&gt;10万</v>
      </c>
      <c r="AX4213">
        <v>984.45186000000001</v>
      </c>
      <c r="AY4213">
        <v>7</v>
      </c>
      <c r="AZ4213">
        <v>1758.9917400000002</v>
      </c>
      <c r="BA4213">
        <v>12</v>
      </c>
      <c r="BB4213">
        <v>140.63597999999999</v>
      </c>
      <c r="BC4213" s="3" t="str">
        <f t="shared" si="459"/>
        <v>常规商场</v>
      </c>
      <c r="BD4213" s="4" t="s">
        <v>27585</v>
      </c>
      <c r="BE4213">
        <f t="shared" si="460"/>
        <v>146.58264500000001</v>
      </c>
      <c r="BF4213" s="4" t="str">
        <f t="shared" si="462"/>
        <v>&gt;10万</v>
      </c>
      <c r="BG4213" t="e">
        <v>#N/A</v>
      </c>
      <c r="BH4213" s="4" t="e">
        <v>#N/A</v>
      </c>
    </row>
    <row r="4214" spans="1:60">
      <c r="A4214" s="1" t="s">
        <v>19334</v>
      </c>
      <c r="B4214" s="1" t="s">
        <v>19335</v>
      </c>
      <c r="C4214" s="1" t="s">
        <v>19335</v>
      </c>
      <c r="D4214" s="1" t="s">
        <v>19336</v>
      </c>
      <c r="E4214" s="1" t="s">
        <v>19230</v>
      </c>
      <c r="F4214" s="1" t="s">
        <v>19224</v>
      </c>
      <c r="G4214" s="1" t="s">
        <v>129</v>
      </c>
      <c r="H4214" s="1" t="s">
        <v>19230</v>
      </c>
      <c r="I4214" s="1" t="s">
        <v>19224</v>
      </c>
      <c r="J4214" s="1" t="s">
        <v>129</v>
      </c>
      <c r="K4214" s="1" t="s">
        <v>19223</v>
      </c>
      <c r="L4214" s="1" t="s">
        <v>19224</v>
      </c>
      <c r="M4214" s="1" t="s">
        <v>64</v>
      </c>
      <c r="N4214" s="1" t="s">
        <v>52</v>
      </c>
      <c r="O4214" s="1" t="str">
        <f t="shared" si="457"/>
        <v>维持</v>
      </c>
      <c r="P4214" s="1" t="s">
        <v>53</v>
      </c>
      <c r="Q4214" s="1" t="s">
        <v>19181</v>
      </c>
      <c r="R4214" s="1" t="s">
        <v>19182</v>
      </c>
      <c r="S4214" s="1" t="s">
        <v>19231</v>
      </c>
      <c r="T4214" s="1" t="s">
        <v>56</v>
      </c>
      <c r="U4214" s="1" t="s">
        <v>19237</v>
      </c>
      <c r="V4214" s="1" t="s">
        <v>56</v>
      </c>
      <c r="W4214" s="1" t="s">
        <v>58</v>
      </c>
      <c r="X4214" s="1" t="s">
        <v>59</v>
      </c>
      <c r="Y4214" s="1" t="s">
        <v>60</v>
      </c>
      <c r="Z4214" s="1" t="s">
        <v>60</v>
      </c>
      <c r="AA4214" s="1" t="s">
        <v>60</v>
      </c>
      <c r="AB4214" s="1" t="s">
        <v>61</v>
      </c>
      <c r="AC4214" s="1" t="s">
        <v>82</v>
      </c>
      <c r="AD4214" s="1" t="s">
        <v>27597</v>
      </c>
      <c r="AE4214" s="1"/>
      <c r="AF4214" s="1" t="s">
        <v>72</v>
      </c>
      <c r="AG4214" s="1">
        <v>20060921</v>
      </c>
      <c r="AH4214" s="1" t="str">
        <f t="shared" si="458"/>
        <v>200609</v>
      </c>
      <c r="AI4214" s="1">
        <v>20130912</v>
      </c>
      <c r="AJ4214" s="1"/>
      <c r="AK4214" s="1"/>
      <c r="AL4214" s="1">
        <v>42</v>
      </c>
      <c r="AM4214" s="1"/>
      <c r="AN4214" s="1">
        <v>42</v>
      </c>
      <c r="AO4214" s="1"/>
      <c r="AP4214" s="1">
        <v>20131009</v>
      </c>
      <c r="AQ4214" s="1">
        <v>20130912</v>
      </c>
      <c r="AR4214" s="1">
        <v>20140930</v>
      </c>
      <c r="AS4214" s="1" t="s">
        <v>180</v>
      </c>
      <c r="AT4214" s="1"/>
      <c r="AU4214" s="1"/>
      <c r="AV4214">
        <v>42</v>
      </c>
      <c r="AW4214" s="5" t="str">
        <f t="shared" si="461"/>
        <v>&lt;7万</v>
      </c>
      <c r="AX4214">
        <v>404.44238999999999</v>
      </c>
      <c r="AY4214">
        <v>7</v>
      </c>
      <c r="AZ4214">
        <v>791.97821999999996</v>
      </c>
      <c r="BA4214">
        <v>12</v>
      </c>
      <c r="BB4214">
        <v>57.777484285714287</v>
      </c>
      <c r="BC4214" s="3" t="str">
        <f t="shared" si="459"/>
        <v>其他商场</v>
      </c>
      <c r="BD4214" s="4" t="s">
        <v>27586</v>
      </c>
      <c r="BE4214">
        <f t="shared" si="460"/>
        <v>65.998184999999992</v>
      </c>
      <c r="BF4214" s="4" t="str">
        <f t="shared" si="462"/>
        <v>&lt;7万</v>
      </c>
      <c r="BG4214" t="e">
        <v>#N/A</v>
      </c>
      <c r="BH4214" s="4" t="e">
        <v>#N/A</v>
      </c>
    </row>
    <row r="4215" spans="1:60">
      <c r="A4215" s="1" t="s">
        <v>19337</v>
      </c>
      <c r="B4215" s="1" t="s">
        <v>19338</v>
      </c>
      <c r="C4215" s="1" t="s">
        <v>19339</v>
      </c>
      <c r="D4215" s="1" t="s">
        <v>19340</v>
      </c>
      <c r="E4215" s="1" t="s">
        <v>19178</v>
      </c>
      <c r="F4215" s="1" t="s">
        <v>19179</v>
      </c>
      <c r="G4215" s="1" t="s">
        <v>49</v>
      </c>
      <c r="H4215" s="1" t="s">
        <v>19178</v>
      </c>
      <c r="I4215" s="1" t="s">
        <v>19179</v>
      </c>
      <c r="J4215" s="1" t="s">
        <v>49</v>
      </c>
      <c r="K4215" s="1" t="s">
        <v>19180</v>
      </c>
      <c r="L4215" s="1" t="s">
        <v>19179</v>
      </c>
      <c r="M4215" s="1" t="s">
        <v>51</v>
      </c>
      <c r="N4215" s="1" t="s">
        <v>52</v>
      </c>
      <c r="O4215" s="1" t="str">
        <f t="shared" si="457"/>
        <v>维持</v>
      </c>
      <c r="P4215" s="1" t="s">
        <v>53</v>
      </c>
      <c r="Q4215" s="1" t="s">
        <v>19181</v>
      </c>
      <c r="R4215" s="1" t="s">
        <v>19182</v>
      </c>
      <c r="S4215" s="1" t="s">
        <v>19183</v>
      </c>
      <c r="T4215" s="1" t="s">
        <v>56</v>
      </c>
      <c r="U4215" s="1" t="s">
        <v>19324</v>
      </c>
      <c r="V4215" s="1" t="s">
        <v>56</v>
      </c>
      <c r="W4215" s="1" t="s">
        <v>58</v>
      </c>
      <c r="X4215" s="1" t="s">
        <v>59</v>
      </c>
      <c r="Y4215" s="1" t="s">
        <v>76</v>
      </c>
      <c r="Z4215" s="1" t="s">
        <v>77</v>
      </c>
      <c r="AA4215" s="1" t="s">
        <v>77</v>
      </c>
      <c r="AB4215" s="1" t="s">
        <v>61</v>
      </c>
      <c r="AC4215" s="1" t="s">
        <v>62</v>
      </c>
      <c r="AD4215" s="1" t="s">
        <v>27598</v>
      </c>
      <c r="AE4215" s="1" t="s">
        <v>71</v>
      </c>
      <c r="AF4215" s="1" t="s">
        <v>63</v>
      </c>
      <c r="AG4215" s="1">
        <v>20060925</v>
      </c>
      <c r="AH4215" s="1" t="str">
        <f t="shared" si="458"/>
        <v>200609</v>
      </c>
      <c r="AI4215" s="1">
        <v>20140811</v>
      </c>
      <c r="AJ4215" s="1"/>
      <c r="AK4215" s="1"/>
      <c r="AL4215" s="1">
        <v>56</v>
      </c>
      <c r="AM4215" s="1"/>
      <c r="AN4215" s="1">
        <v>636</v>
      </c>
      <c r="AO4215" s="1"/>
      <c r="AP4215" s="1">
        <v>20150115</v>
      </c>
      <c r="AQ4215" s="1">
        <v>20140811</v>
      </c>
      <c r="AR4215" s="1">
        <v>20150930</v>
      </c>
      <c r="AS4215" s="1" t="s">
        <v>64</v>
      </c>
      <c r="AT4215" s="1"/>
      <c r="AU4215" s="1"/>
      <c r="AV4215">
        <v>56</v>
      </c>
      <c r="AW4215" s="5" t="str">
        <f t="shared" si="461"/>
        <v>&gt;10万</v>
      </c>
      <c r="AX4215">
        <v>1034.2567300000001</v>
      </c>
      <c r="AY4215">
        <v>7</v>
      </c>
      <c r="AZ4215">
        <v>1995.48668</v>
      </c>
      <c r="BA4215">
        <v>11</v>
      </c>
      <c r="BB4215">
        <v>147.75096142857143</v>
      </c>
      <c r="BC4215" s="3" t="str">
        <f t="shared" si="459"/>
        <v>常规商场</v>
      </c>
      <c r="BD4215" s="4" t="s">
        <v>27585</v>
      </c>
      <c r="BE4215">
        <f t="shared" si="460"/>
        <v>181.40788000000001</v>
      </c>
      <c r="BF4215" s="4" t="str">
        <f t="shared" si="462"/>
        <v>&gt;10万</v>
      </c>
      <c r="BG4215" t="e">
        <v>#N/A</v>
      </c>
      <c r="BH4215" s="4" t="e">
        <v>#N/A</v>
      </c>
    </row>
    <row r="4216" spans="1:60">
      <c r="A4216" s="1" t="s">
        <v>19341</v>
      </c>
      <c r="B4216" s="1" t="s">
        <v>19342</v>
      </c>
      <c r="C4216" s="1" t="s">
        <v>19343</v>
      </c>
      <c r="D4216" s="1" t="s">
        <v>19344</v>
      </c>
      <c r="E4216" s="1" t="s">
        <v>19242</v>
      </c>
      <c r="F4216" s="1" t="s">
        <v>19243</v>
      </c>
      <c r="G4216" s="1" t="s">
        <v>129</v>
      </c>
      <c r="H4216" s="1" t="s">
        <v>19242</v>
      </c>
      <c r="I4216" s="1" t="s">
        <v>19243</v>
      </c>
      <c r="J4216" s="1" t="s">
        <v>129</v>
      </c>
      <c r="K4216" s="1" t="s">
        <v>19244</v>
      </c>
      <c r="L4216" s="1" t="s">
        <v>19243</v>
      </c>
      <c r="M4216" s="1" t="s">
        <v>131</v>
      </c>
      <c r="N4216" s="1" t="s">
        <v>209</v>
      </c>
      <c r="O4216" s="1" t="str">
        <f t="shared" si="457"/>
        <v>关闭</v>
      </c>
      <c r="P4216" s="1" t="s">
        <v>53</v>
      </c>
      <c r="Q4216" s="1" t="s">
        <v>19181</v>
      </c>
      <c r="R4216" s="1" t="s">
        <v>19182</v>
      </c>
      <c r="S4216" s="1" t="s">
        <v>19245</v>
      </c>
      <c r="T4216" s="1" t="s">
        <v>654</v>
      </c>
      <c r="U4216" s="1" t="s">
        <v>19345</v>
      </c>
      <c r="V4216" s="1" t="s">
        <v>133</v>
      </c>
      <c r="W4216" s="1" t="s">
        <v>58</v>
      </c>
      <c r="X4216" s="1" t="s">
        <v>173</v>
      </c>
      <c r="Y4216" s="1" t="s">
        <v>76</v>
      </c>
      <c r="Z4216" s="1" t="s">
        <v>77</v>
      </c>
      <c r="AA4216" s="1" t="s">
        <v>77</v>
      </c>
      <c r="AB4216" s="1" t="s">
        <v>61</v>
      </c>
      <c r="AC4216" s="1" t="s">
        <v>174</v>
      </c>
      <c r="AD4216" s="1" t="s">
        <v>78</v>
      </c>
      <c r="AE4216" s="1" t="s">
        <v>71</v>
      </c>
      <c r="AF4216" s="1"/>
      <c r="AG4216" s="1">
        <v>20051229</v>
      </c>
      <c r="AH4216" s="1" t="str">
        <f t="shared" si="458"/>
        <v>200512</v>
      </c>
      <c r="AI4216" s="1">
        <v>20090924</v>
      </c>
      <c r="AJ4216" s="1">
        <v>20150522</v>
      </c>
      <c r="AK4216" s="1" t="s">
        <v>552</v>
      </c>
      <c r="AL4216" s="1">
        <v>83</v>
      </c>
      <c r="AM4216" s="1"/>
      <c r="AN4216" s="1">
        <v>85</v>
      </c>
      <c r="AO4216" s="1"/>
      <c r="AP4216" s="1">
        <v>20140923</v>
      </c>
      <c r="AQ4216" s="1">
        <v>20141001</v>
      </c>
      <c r="AR4216" s="1">
        <v>20150228</v>
      </c>
      <c r="AS4216" s="1" t="s">
        <v>64</v>
      </c>
      <c r="AT4216" s="1"/>
      <c r="AU4216" s="1"/>
      <c r="AV4216">
        <v>83</v>
      </c>
      <c r="AW4216" s="5" t="str">
        <f t="shared" si="461"/>
        <v>&gt;10万</v>
      </c>
      <c r="AX4216">
        <v>622.62161000000003</v>
      </c>
      <c r="AY4216">
        <v>4</v>
      </c>
      <c r="AZ4216">
        <v>1563.6018100000001</v>
      </c>
      <c r="BA4216">
        <v>12</v>
      </c>
      <c r="BB4216">
        <v>155.65540250000001</v>
      </c>
      <c r="BC4216" s="3" t="str">
        <f t="shared" si="459"/>
        <v>常规商场</v>
      </c>
      <c r="BD4216" s="4" t="s">
        <v>27585</v>
      </c>
      <c r="BE4216">
        <f t="shared" si="460"/>
        <v>130.30015083333333</v>
      </c>
      <c r="BF4216" s="4" t="str">
        <f t="shared" si="462"/>
        <v>&gt;10万</v>
      </c>
      <c r="BG4216" t="e">
        <v>#N/A</v>
      </c>
      <c r="BH4216" s="4" t="e">
        <v>#N/A</v>
      </c>
    </row>
    <row r="4217" spans="1:60">
      <c r="A4217" s="1" t="s">
        <v>19346</v>
      </c>
      <c r="B4217" s="1" t="s">
        <v>19347</v>
      </c>
      <c r="C4217" s="1" t="s">
        <v>19348</v>
      </c>
      <c r="D4217" s="1" t="s">
        <v>19349</v>
      </c>
      <c r="E4217" s="1" t="s">
        <v>19230</v>
      </c>
      <c r="F4217" s="1" t="s">
        <v>19224</v>
      </c>
      <c r="G4217" s="1" t="s">
        <v>129</v>
      </c>
      <c r="H4217" s="1" t="s">
        <v>19230</v>
      </c>
      <c r="I4217" s="1" t="s">
        <v>19224</v>
      </c>
      <c r="J4217" s="1" t="s">
        <v>129</v>
      </c>
      <c r="K4217" s="1" t="s">
        <v>19223</v>
      </c>
      <c r="L4217" s="1" t="s">
        <v>19224</v>
      </c>
      <c r="M4217" s="1" t="s">
        <v>64</v>
      </c>
      <c r="N4217" s="1" t="s">
        <v>52</v>
      </c>
      <c r="O4217" s="1" t="str">
        <f t="shared" si="457"/>
        <v>维持</v>
      </c>
      <c r="P4217" s="1" t="s">
        <v>53</v>
      </c>
      <c r="Q4217" s="1" t="s">
        <v>19181</v>
      </c>
      <c r="R4217" s="1" t="s">
        <v>19182</v>
      </c>
      <c r="S4217" s="1" t="s">
        <v>19245</v>
      </c>
      <c r="T4217" s="1" t="s">
        <v>654</v>
      </c>
      <c r="U4217" s="1" t="s">
        <v>101</v>
      </c>
      <c r="V4217" s="1" t="s">
        <v>654</v>
      </c>
      <c r="W4217" s="1" t="s">
        <v>58</v>
      </c>
      <c r="X4217" s="1" t="s">
        <v>59</v>
      </c>
      <c r="Y4217" s="1" t="s">
        <v>60</v>
      </c>
      <c r="Z4217" s="1" t="s">
        <v>60</v>
      </c>
      <c r="AA4217" s="1" t="s">
        <v>60</v>
      </c>
      <c r="AB4217" s="1" t="s">
        <v>61</v>
      </c>
      <c r="AC4217" s="1" t="s">
        <v>82</v>
      </c>
      <c r="AD4217" s="1" t="s">
        <v>78</v>
      </c>
      <c r="AE4217" s="1"/>
      <c r="AF4217" s="1" t="s">
        <v>72</v>
      </c>
      <c r="AG4217" s="1">
        <v>20051201</v>
      </c>
      <c r="AH4217" s="1" t="str">
        <f t="shared" si="458"/>
        <v>200512</v>
      </c>
      <c r="AI4217" s="1">
        <v>20100805</v>
      </c>
      <c r="AJ4217" s="1"/>
      <c r="AK4217" s="1"/>
      <c r="AL4217" s="1">
        <v>96</v>
      </c>
      <c r="AM4217" s="1"/>
      <c r="AN4217" s="1">
        <v>112</v>
      </c>
      <c r="AO4217" s="1"/>
      <c r="AP4217" s="1">
        <v>20131022</v>
      </c>
      <c r="AQ4217" s="1">
        <v>20131001</v>
      </c>
      <c r="AR4217" s="1">
        <v>20140930</v>
      </c>
      <c r="AS4217" s="1" t="s">
        <v>189</v>
      </c>
      <c r="AT4217" s="1"/>
      <c r="AU4217" s="1"/>
      <c r="AV4217">
        <v>96</v>
      </c>
      <c r="AW4217" s="5" t="str">
        <f t="shared" si="461"/>
        <v>&lt;7万</v>
      </c>
      <c r="AX4217">
        <v>223.39558</v>
      </c>
      <c r="AY4217">
        <v>7</v>
      </c>
      <c r="AZ4217">
        <v>757.97134000000005</v>
      </c>
      <c r="BA4217">
        <v>12</v>
      </c>
      <c r="BB4217">
        <v>31.913654285714284</v>
      </c>
      <c r="BC4217" s="3" t="str">
        <f t="shared" si="459"/>
        <v>其他商场</v>
      </c>
      <c r="BD4217" s="4" t="s">
        <v>27586</v>
      </c>
      <c r="BE4217">
        <f t="shared" si="460"/>
        <v>63.164278333333336</v>
      </c>
      <c r="BF4217" s="4" t="str">
        <f t="shared" si="462"/>
        <v>&lt;7万</v>
      </c>
      <c r="BG4217" t="e">
        <v>#N/A</v>
      </c>
      <c r="BH4217" s="4" t="e">
        <v>#N/A</v>
      </c>
    </row>
    <row r="4218" spans="1:60">
      <c r="A4218" s="1" t="s">
        <v>19350</v>
      </c>
      <c r="B4218" s="1" t="s">
        <v>19351</v>
      </c>
      <c r="C4218" s="1" t="s">
        <v>19352</v>
      </c>
      <c r="D4218" s="1" t="s">
        <v>19353</v>
      </c>
      <c r="E4218" s="1" t="s">
        <v>19178</v>
      </c>
      <c r="F4218" s="1" t="s">
        <v>19179</v>
      </c>
      <c r="G4218" s="1" t="s">
        <v>49</v>
      </c>
      <c r="H4218" s="1" t="s">
        <v>19354</v>
      </c>
      <c r="I4218" s="1" t="s">
        <v>19351</v>
      </c>
      <c r="J4218" s="1" t="s">
        <v>159</v>
      </c>
      <c r="K4218" s="1" t="s">
        <v>19180</v>
      </c>
      <c r="L4218" s="1" t="s">
        <v>19179</v>
      </c>
      <c r="M4218" s="1" t="s">
        <v>51</v>
      </c>
      <c r="N4218" s="1" t="s">
        <v>52</v>
      </c>
      <c r="O4218" s="1" t="str">
        <f t="shared" si="457"/>
        <v>维持</v>
      </c>
      <c r="P4218" s="1" t="s">
        <v>53</v>
      </c>
      <c r="Q4218" s="1" t="s">
        <v>19181</v>
      </c>
      <c r="R4218" s="1" t="s">
        <v>19182</v>
      </c>
      <c r="S4218" s="1" t="s">
        <v>19355</v>
      </c>
      <c r="T4218" s="1" t="s">
        <v>133</v>
      </c>
      <c r="U4218" s="1" t="s">
        <v>19356</v>
      </c>
      <c r="V4218" s="1" t="s">
        <v>682</v>
      </c>
      <c r="W4218" s="1" t="s">
        <v>58</v>
      </c>
      <c r="X4218" s="1" t="s">
        <v>173</v>
      </c>
      <c r="Y4218" s="1" t="s">
        <v>76</v>
      </c>
      <c r="Z4218" s="1" t="s">
        <v>77</v>
      </c>
      <c r="AA4218" s="1" t="s">
        <v>77</v>
      </c>
      <c r="AB4218" s="1" t="s">
        <v>162</v>
      </c>
      <c r="AC4218" s="1" t="s">
        <v>292</v>
      </c>
      <c r="AD4218" s="1" t="s">
        <v>78</v>
      </c>
      <c r="AE4218" s="1" t="s">
        <v>83</v>
      </c>
      <c r="AF4218" s="1"/>
      <c r="AG4218" s="1">
        <v>20061026</v>
      </c>
      <c r="AH4218" s="1" t="str">
        <f t="shared" si="458"/>
        <v>200610</v>
      </c>
      <c r="AI4218" s="1">
        <v>20101002</v>
      </c>
      <c r="AJ4218" s="1"/>
      <c r="AK4218" s="1"/>
      <c r="AL4218" s="1">
        <v>55</v>
      </c>
      <c r="AM4218" s="1"/>
      <c r="AN4218" s="1">
        <v>55</v>
      </c>
      <c r="AO4218" s="1"/>
      <c r="AP4218" s="1">
        <v>20150115</v>
      </c>
      <c r="AQ4218" s="1">
        <v>20141001</v>
      </c>
      <c r="AR4218" s="1">
        <v>20150930</v>
      </c>
      <c r="AS4218" s="1" t="s">
        <v>64</v>
      </c>
      <c r="AT4218" s="1"/>
      <c r="AU4218" s="1"/>
      <c r="AV4218">
        <v>55</v>
      </c>
      <c r="AW4218" s="5" t="str">
        <f t="shared" si="461"/>
        <v>&gt;10万</v>
      </c>
      <c r="AX4218">
        <v>813.51832999999999</v>
      </c>
      <c r="AY4218">
        <v>7</v>
      </c>
      <c r="AZ4218">
        <v>1381.2423300000003</v>
      </c>
      <c r="BA4218">
        <v>12</v>
      </c>
      <c r="BB4218">
        <v>116.21690428571428</v>
      </c>
      <c r="BC4218" s="3" t="str">
        <f t="shared" si="459"/>
        <v>其他商场</v>
      </c>
      <c r="BD4218" s="4" t="s">
        <v>27585</v>
      </c>
      <c r="BE4218">
        <f t="shared" si="460"/>
        <v>115.10352750000003</v>
      </c>
      <c r="BF4218" s="4" t="str">
        <f t="shared" si="462"/>
        <v>&gt;10万</v>
      </c>
      <c r="BG4218" t="e">
        <v>#N/A</v>
      </c>
      <c r="BH4218" s="4" t="e">
        <v>#N/A</v>
      </c>
    </row>
    <row r="4219" spans="1:60">
      <c r="A4219" s="1" t="s">
        <v>19357</v>
      </c>
      <c r="B4219" s="1" t="s">
        <v>19358</v>
      </c>
      <c r="C4219" s="1" t="s">
        <v>19359</v>
      </c>
      <c r="D4219" s="1" t="s">
        <v>19360</v>
      </c>
      <c r="E4219" s="1" t="s">
        <v>19210</v>
      </c>
      <c r="F4219" s="1" t="s">
        <v>19198</v>
      </c>
      <c r="G4219" s="1" t="s">
        <v>129</v>
      </c>
      <c r="H4219" s="1" t="s">
        <v>19361</v>
      </c>
      <c r="I4219" s="1" t="s">
        <v>19362</v>
      </c>
      <c r="J4219" s="1" t="s">
        <v>159</v>
      </c>
      <c r="K4219" s="1" t="s">
        <v>19197</v>
      </c>
      <c r="L4219" s="1" t="s">
        <v>19198</v>
      </c>
      <c r="M4219" s="1" t="s">
        <v>1734</v>
      </c>
      <c r="N4219" s="1" t="s">
        <v>52</v>
      </c>
      <c r="O4219" s="1" t="str">
        <f t="shared" si="457"/>
        <v>维持</v>
      </c>
      <c r="P4219" s="1" t="s">
        <v>53</v>
      </c>
      <c r="Q4219" s="1" t="s">
        <v>19181</v>
      </c>
      <c r="R4219" s="1" t="s">
        <v>19182</v>
      </c>
      <c r="S4219" s="1" t="s">
        <v>19213</v>
      </c>
      <c r="T4219" s="1" t="s">
        <v>355</v>
      </c>
      <c r="U4219" s="1" t="s">
        <v>19363</v>
      </c>
      <c r="V4219" s="1" t="s">
        <v>682</v>
      </c>
      <c r="W4219" s="1" t="s">
        <v>58</v>
      </c>
      <c r="X4219" s="1" t="s">
        <v>173</v>
      </c>
      <c r="Y4219" s="1" t="s">
        <v>76</v>
      </c>
      <c r="Z4219" s="1" t="s">
        <v>77</v>
      </c>
      <c r="AA4219" s="1" t="s">
        <v>77</v>
      </c>
      <c r="AB4219" s="1" t="s">
        <v>162</v>
      </c>
      <c r="AC4219" s="1" t="s">
        <v>174</v>
      </c>
      <c r="AD4219" s="1" t="s">
        <v>78</v>
      </c>
      <c r="AE4219" s="1" t="s">
        <v>71</v>
      </c>
      <c r="AF4219" s="1"/>
      <c r="AG4219" s="1">
        <v>20061115</v>
      </c>
      <c r="AH4219" s="1" t="str">
        <f t="shared" si="458"/>
        <v>200611</v>
      </c>
      <c r="AI4219" s="1">
        <v>20110822</v>
      </c>
      <c r="AJ4219" s="1"/>
      <c r="AK4219" s="1"/>
      <c r="AL4219" s="1">
        <v>92</v>
      </c>
      <c r="AM4219" s="1"/>
      <c r="AN4219" s="1">
        <v>121</v>
      </c>
      <c r="AO4219" s="1"/>
      <c r="AP4219" s="1">
        <v>20141106</v>
      </c>
      <c r="AQ4219" s="1">
        <v>20141001</v>
      </c>
      <c r="AR4219" s="1">
        <v>20150930</v>
      </c>
      <c r="AS4219" s="1" t="s">
        <v>64</v>
      </c>
      <c r="AT4219" s="1"/>
      <c r="AU4219" s="1"/>
      <c r="AV4219">
        <v>92</v>
      </c>
      <c r="AW4219" s="5" t="str">
        <f t="shared" si="461"/>
        <v>&gt;10万</v>
      </c>
      <c r="AX4219">
        <v>929.75266999999997</v>
      </c>
      <c r="AY4219">
        <v>7</v>
      </c>
      <c r="AZ4219">
        <v>2174.4996299999998</v>
      </c>
      <c r="BA4219">
        <v>12</v>
      </c>
      <c r="BB4219">
        <v>132.82181</v>
      </c>
      <c r="BC4219" s="3" t="str">
        <f t="shared" si="459"/>
        <v>常规商场</v>
      </c>
      <c r="BD4219" s="4" t="s">
        <v>27585</v>
      </c>
      <c r="BE4219">
        <f t="shared" si="460"/>
        <v>181.20830249999997</v>
      </c>
      <c r="BF4219" s="4" t="str">
        <f t="shared" si="462"/>
        <v>&gt;10万</v>
      </c>
      <c r="BG4219" t="e">
        <v>#N/A</v>
      </c>
      <c r="BH4219" s="4" t="e">
        <v>#N/A</v>
      </c>
    </row>
    <row r="4220" spans="1:60">
      <c r="A4220" s="1" t="s">
        <v>19364</v>
      </c>
      <c r="B4220" s="1" t="s">
        <v>19365</v>
      </c>
      <c r="C4220" s="1" t="s">
        <v>19366</v>
      </c>
      <c r="D4220" s="1" t="s">
        <v>19367</v>
      </c>
      <c r="E4220" s="1" t="s">
        <v>19204</v>
      </c>
      <c r="F4220" s="1" t="s">
        <v>19198</v>
      </c>
      <c r="G4220" s="1" t="s">
        <v>129</v>
      </c>
      <c r="H4220" s="1" t="s">
        <v>19204</v>
      </c>
      <c r="I4220" s="1" t="s">
        <v>19198</v>
      </c>
      <c r="J4220" s="1" t="s">
        <v>129</v>
      </c>
      <c r="K4220" s="1" t="s">
        <v>19197</v>
      </c>
      <c r="L4220" s="1" t="s">
        <v>19198</v>
      </c>
      <c r="M4220" s="1" t="s">
        <v>180</v>
      </c>
      <c r="N4220" s="1" t="s">
        <v>52</v>
      </c>
      <c r="O4220" s="1" t="str">
        <f t="shared" si="457"/>
        <v>维持</v>
      </c>
      <c r="P4220" s="1" t="s">
        <v>53</v>
      </c>
      <c r="Q4220" s="1" t="s">
        <v>19181</v>
      </c>
      <c r="R4220" s="1" t="s">
        <v>19182</v>
      </c>
      <c r="S4220" s="1" t="s">
        <v>19183</v>
      </c>
      <c r="T4220" s="1" t="s">
        <v>56</v>
      </c>
      <c r="U4220" s="1" t="s">
        <v>19205</v>
      </c>
      <c r="V4220" s="1" t="s">
        <v>133</v>
      </c>
      <c r="W4220" s="1" t="s">
        <v>58</v>
      </c>
      <c r="X4220" s="1" t="s">
        <v>173</v>
      </c>
      <c r="Y4220" s="1" t="s">
        <v>76</v>
      </c>
      <c r="Z4220" s="1" t="s">
        <v>77</v>
      </c>
      <c r="AA4220" s="1" t="s">
        <v>77</v>
      </c>
      <c r="AB4220" s="1" t="s">
        <v>61</v>
      </c>
      <c r="AC4220" s="1" t="s">
        <v>174</v>
      </c>
      <c r="AD4220" s="1" t="s">
        <v>78</v>
      </c>
      <c r="AE4220" s="1" t="s">
        <v>83</v>
      </c>
      <c r="AF4220" s="1"/>
      <c r="AG4220" s="1">
        <v>20061201</v>
      </c>
      <c r="AH4220" s="1" t="str">
        <f t="shared" si="458"/>
        <v>200612</v>
      </c>
      <c r="AI4220" s="1">
        <v>20111028</v>
      </c>
      <c r="AJ4220" s="1"/>
      <c r="AK4220" s="1"/>
      <c r="AL4220" s="1">
        <v>85</v>
      </c>
      <c r="AM4220" s="1"/>
      <c r="AN4220" s="1">
        <v>116</v>
      </c>
      <c r="AO4220" s="1"/>
      <c r="AP4220" s="1">
        <v>20141022</v>
      </c>
      <c r="AQ4220" s="1">
        <v>20141001</v>
      </c>
      <c r="AR4220" s="1">
        <v>20150930</v>
      </c>
      <c r="AS4220" s="1" t="s">
        <v>64</v>
      </c>
      <c r="AT4220" s="1"/>
      <c r="AU4220" s="1"/>
      <c r="AV4220">
        <v>85</v>
      </c>
      <c r="AW4220" s="5" t="str">
        <f t="shared" si="461"/>
        <v>&gt;10万</v>
      </c>
      <c r="AX4220">
        <v>741.7506800000001</v>
      </c>
      <c r="AY4220">
        <v>7</v>
      </c>
      <c r="AZ4220">
        <v>1305.1030600000001</v>
      </c>
      <c r="BA4220">
        <v>12</v>
      </c>
      <c r="BB4220">
        <v>105.96438285714287</v>
      </c>
      <c r="BC4220" s="3" t="str">
        <f t="shared" si="459"/>
        <v>其他商场</v>
      </c>
      <c r="BD4220" s="4" t="s">
        <v>27585</v>
      </c>
      <c r="BE4220">
        <f t="shared" si="460"/>
        <v>108.75858833333335</v>
      </c>
      <c r="BF4220" s="4" t="str">
        <f t="shared" si="462"/>
        <v>&gt;10万</v>
      </c>
      <c r="BG4220" t="e">
        <v>#N/A</v>
      </c>
      <c r="BH4220" s="4" t="e">
        <v>#N/A</v>
      </c>
    </row>
    <row r="4221" spans="1:60">
      <c r="A4221" s="1" t="s">
        <v>19368</v>
      </c>
      <c r="B4221" s="1" t="s">
        <v>19369</v>
      </c>
      <c r="C4221" s="1" t="s">
        <v>19370</v>
      </c>
      <c r="D4221" s="1" t="s">
        <v>19371</v>
      </c>
      <c r="E4221" s="1" t="s">
        <v>19204</v>
      </c>
      <c r="F4221" s="1" t="s">
        <v>19198</v>
      </c>
      <c r="G4221" s="1" t="s">
        <v>129</v>
      </c>
      <c r="H4221" s="1" t="s">
        <v>19204</v>
      </c>
      <c r="I4221" s="1" t="s">
        <v>19198</v>
      </c>
      <c r="J4221" s="1" t="s">
        <v>129</v>
      </c>
      <c r="K4221" s="1" t="s">
        <v>19197</v>
      </c>
      <c r="L4221" s="1" t="s">
        <v>19198</v>
      </c>
      <c r="M4221" s="1" t="s">
        <v>180</v>
      </c>
      <c r="N4221" s="1" t="s">
        <v>52</v>
      </c>
      <c r="O4221" s="1" t="str">
        <f t="shared" si="457"/>
        <v>维持</v>
      </c>
      <c r="P4221" s="1" t="s">
        <v>53</v>
      </c>
      <c r="Q4221" s="1" t="s">
        <v>19181</v>
      </c>
      <c r="R4221" s="1" t="s">
        <v>19182</v>
      </c>
      <c r="S4221" s="1" t="s">
        <v>19260</v>
      </c>
      <c r="T4221" s="1" t="s">
        <v>654</v>
      </c>
      <c r="U4221" s="1" t="s">
        <v>19372</v>
      </c>
      <c r="V4221" s="1" t="s">
        <v>654</v>
      </c>
      <c r="W4221" s="1" t="s">
        <v>58</v>
      </c>
      <c r="X4221" s="1" t="s">
        <v>59</v>
      </c>
      <c r="Y4221" s="1" t="s">
        <v>76</v>
      </c>
      <c r="Z4221" s="1" t="s">
        <v>77</v>
      </c>
      <c r="AA4221" s="1" t="s">
        <v>77</v>
      </c>
      <c r="AB4221" s="1" t="s">
        <v>61</v>
      </c>
      <c r="AC4221" s="1" t="s">
        <v>62</v>
      </c>
      <c r="AD4221" s="1" t="s">
        <v>78</v>
      </c>
      <c r="AE4221" s="1" t="s">
        <v>123</v>
      </c>
      <c r="AF4221" s="1" t="s">
        <v>63</v>
      </c>
      <c r="AG4221" s="1">
        <v>20061115</v>
      </c>
      <c r="AH4221" s="1" t="str">
        <f t="shared" si="458"/>
        <v>200611</v>
      </c>
      <c r="AI4221" s="1">
        <v>20111001</v>
      </c>
      <c r="AJ4221" s="1"/>
      <c r="AK4221" s="1"/>
      <c r="AL4221" s="1">
        <v>67</v>
      </c>
      <c r="AM4221" s="1"/>
      <c r="AN4221" s="1">
        <v>80</v>
      </c>
      <c r="AO4221" s="1"/>
      <c r="AP4221" s="1">
        <v>20141022</v>
      </c>
      <c r="AQ4221" s="1">
        <v>20140912</v>
      </c>
      <c r="AR4221" s="1">
        <v>20150930</v>
      </c>
      <c r="AS4221" s="1" t="s">
        <v>64</v>
      </c>
      <c r="AT4221" s="1"/>
      <c r="AU4221" s="1"/>
      <c r="AV4221">
        <v>67</v>
      </c>
      <c r="AW4221" s="5" t="str">
        <f t="shared" si="461"/>
        <v>&gt;20万</v>
      </c>
      <c r="AX4221">
        <v>2584.0886200000004</v>
      </c>
      <c r="AY4221">
        <v>7</v>
      </c>
      <c r="AZ4221">
        <v>3789.36</v>
      </c>
      <c r="BA4221">
        <v>12</v>
      </c>
      <c r="BB4221">
        <v>369.15551714285721</v>
      </c>
      <c r="BC4221" s="3" t="str">
        <f t="shared" si="459"/>
        <v>重点商场</v>
      </c>
      <c r="BD4221" s="4" t="s">
        <v>27584</v>
      </c>
      <c r="BE4221">
        <f t="shared" si="460"/>
        <v>315.78000000000003</v>
      </c>
      <c r="BF4221" s="4" t="str">
        <f t="shared" si="462"/>
        <v>&gt;20万</v>
      </c>
      <c r="BG4221" t="e">
        <v>#N/A</v>
      </c>
      <c r="BH4221" s="4" t="e">
        <v>#N/A</v>
      </c>
    </row>
    <row r="4222" spans="1:60">
      <c r="A4222" s="1" t="s">
        <v>19373</v>
      </c>
      <c r="B4222" s="1" t="s">
        <v>19374</v>
      </c>
      <c r="C4222" s="1" t="s">
        <v>19374</v>
      </c>
      <c r="D4222" s="1" t="s">
        <v>19375</v>
      </c>
      <c r="E4222" s="1" t="s">
        <v>19178</v>
      </c>
      <c r="F4222" s="1" t="s">
        <v>19179</v>
      </c>
      <c r="G4222" s="1" t="s">
        <v>49</v>
      </c>
      <c r="H4222" s="1" t="s">
        <v>19178</v>
      </c>
      <c r="I4222" s="1" t="s">
        <v>19179</v>
      </c>
      <c r="J4222" s="1" t="s">
        <v>49</v>
      </c>
      <c r="K4222" s="1" t="s">
        <v>19180</v>
      </c>
      <c r="L4222" s="1" t="s">
        <v>19179</v>
      </c>
      <c r="M4222" s="1" t="s">
        <v>51</v>
      </c>
      <c r="N4222" s="1" t="s">
        <v>52</v>
      </c>
      <c r="O4222" s="1" t="str">
        <f t="shared" si="457"/>
        <v>维持</v>
      </c>
      <c r="P4222" s="1" t="s">
        <v>53</v>
      </c>
      <c r="Q4222" s="1" t="s">
        <v>19181</v>
      </c>
      <c r="R4222" s="1" t="s">
        <v>19182</v>
      </c>
      <c r="S4222" s="1" t="s">
        <v>19183</v>
      </c>
      <c r="T4222" s="1" t="s">
        <v>56</v>
      </c>
      <c r="U4222" s="1" t="s">
        <v>19205</v>
      </c>
      <c r="V4222" s="1" t="s">
        <v>133</v>
      </c>
      <c r="W4222" s="1" t="s">
        <v>27595</v>
      </c>
      <c r="X4222" s="1" t="s">
        <v>59</v>
      </c>
      <c r="Y4222" s="1" t="s">
        <v>215</v>
      </c>
      <c r="Z4222" s="1" t="s">
        <v>215</v>
      </c>
      <c r="AA4222" s="1" t="s">
        <v>215</v>
      </c>
      <c r="AB4222" s="1" t="s">
        <v>61</v>
      </c>
      <c r="AC4222" s="1" t="s">
        <v>216</v>
      </c>
      <c r="AD4222" s="1" t="s">
        <v>188</v>
      </c>
      <c r="AE4222" s="1"/>
      <c r="AF4222" s="1" t="s">
        <v>63</v>
      </c>
      <c r="AG4222" s="1">
        <v>20061206</v>
      </c>
      <c r="AH4222" s="1" t="str">
        <f t="shared" si="458"/>
        <v>200612</v>
      </c>
      <c r="AI4222" s="1">
        <v>20141125</v>
      </c>
      <c r="AJ4222" s="1"/>
      <c r="AK4222" s="1"/>
      <c r="AL4222" s="1">
        <v>0</v>
      </c>
      <c r="AM4222" s="1"/>
      <c r="AN4222" s="1">
        <v>0</v>
      </c>
      <c r="AO4222" s="1"/>
      <c r="AP4222" s="1">
        <v>20141203</v>
      </c>
      <c r="AQ4222" s="1">
        <v>20141125</v>
      </c>
      <c r="AR4222" s="1">
        <v>20150930</v>
      </c>
      <c r="AS4222" s="1" t="s">
        <v>189</v>
      </c>
      <c r="AT4222" s="1"/>
      <c r="AU4222" s="1"/>
      <c r="AV4222">
        <v>0</v>
      </c>
      <c r="AW4222" s="5" t="str">
        <f t="shared" si="461"/>
        <v>&gt;50万</v>
      </c>
      <c r="AX4222">
        <v>6098.3596099999995</v>
      </c>
      <c r="AY4222">
        <v>7</v>
      </c>
      <c r="AZ4222">
        <v>9681.83259</v>
      </c>
      <c r="BA4222">
        <v>10</v>
      </c>
      <c r="BB4222">
        <v>871.19422999999995</v>
      </c>
      <c r="BC4222" s="3" t="str">
        <f t="shared" si="459"/>
        <v>核心商场</v>
      </c>
      <c r="BD4222" s="4" t="s">
        <v>27588</v>
      </c>
      <c r="BE4222">
        <f t="shared" si="460"/>
        <v>968.18325900000002</v>
      </c>
      <c r="BF4222" s="4" t="str">
        <f t="shared" si="462"/>
        <v>&gt;50万</v>
      </c>
      <c r="BG4222" t="e">
        <v>#N/A</v>
      </c>
      <c r="BH4222" s="4" t="e">
        <v>#N/A</v>
      </c>
    </row>
    <row r="4223" spans="1:60">
      <c r="A4223" s="1" t="s">
        <v>19376</v>
      </c>
      <c r="B4223" s="1" t="s">
        <v>19377</v>
      </c>
      <c r="C4223" s="1" t="s">
        <v>19378</v>
      </c>
      <c r="D4223" s="1" t="s">
        <v>19379</v>
      </c>
      <c r="E4223" s="1" t="s">
        <v>19380</v>
      </c>
      <c r="F4223" s="1" t="s">
        <v>19381</v>
      </c>
      <c r="G4223" s="1" t="s">
        <v>129</v>
      </c>
      <c r="H4223" s="1" t="s">
        <v>19380</v>
      </c>
      <c r="I4223" s="1" t="s">
        <v>19381</v>
      </c>
      <c r="J4223" s="1" t="s">
        <v>129</v>
      </c>
      <c r="K4223" s="1" t="s">
        <v>19382</v>
      </c>
      <c r="L4223" s="1" t="s">
        <v>19381</v>
      </c>
      <c r="M4223" s="1" t="s">
        <v>131</v>
      </c>
      <c r="N4223" s="1" t="s">
        <v>209</v>
      </c>
      <c r="O4223" s="1" t="str">
        <f t="shared" si="457"/>
        <v>关闭</v>
      </c>
      <c r="P4223" s="1" t="s">
        <v>53</v>
      </c>
      <c r="Q4223" s="1" t="s">
        <v>19181</v>
      </c>
      <c r="R4223" s="1" t="s">
        <v>19182</v>
      </c>
      <c r="S4223" s="1" t="s">
        <v>19383</v>
      </c>
      <c r="T4223" s="1" t="s">
        <v>133</v>
      </c>
      <c r="U4223" s="1" t="s">
        <v>19384</v>
      </c>
      <c r="V4223" s="1" t="s">
        <v>133</v>
      </c>
      <c r="W4223" s="1" t="s">
        <v>58</v>
      </c>
      <c r="X4223" s="1" t="s">
        <v>173</v>
      </c>
      <c r="Y4223" s="1" t="s">
        <v>69</v>
      </c>
      <c r="Z4223" s="1" t="s">
        <v>69</v>
      </c>
      <c r="AA4223" s="1" t="s">
        <v>69</v>
      </c>
      <c r="AB4223" s="1" t="s">
        <v>61</v>
      </c>
      <c r="AC4223" s="1" t="s">
        <v>460</v>
      </c>
      <c r="AD4223" s="1" t="s">
        <v>78</v>
      </c>
      <c r="AE4223" s="1" t="s">
        <v>71</v>
      </c>
      <c r="AF4223" s="1"/>
      <c r="AG4223" s="1">
        <v>20061229</v>
      </c>
      <c r="AH4223" s="1" t="str">
        <f t="shared" si="458"/>
        <v>200612</v>
      </c>
      <c r="AI4223" s="1">
        <v>20090601</v>
      </c>
      <c r="AJ4223" s="1">
        <v>20150525</v>
      </c>
      <c r="AK4223" s="1" t="s">
        <v>211</v>
      </c>
      <c r="AL4223" s="1">
        <v>134</v>
      </c>
      <c r="AM4223" s="1"/>
      <c r="AN4223" s="1">
        <v>140</v>
      </c>
      <c r="AO4223" s="1"/>
      <c r="AP4223" s="1">
        <v>20140911</v>
      </c>
      <c r="AQ4223" s="1">
        <v>20141001</v>
      </c>
      <c r="AR4223" s="1">
        <v>20150930</v>
      </c>
      <c r="AS4223" s="1" t="s">
        <v>64</v>
      </c>
      <c r="AT4223" s="1"/>
      <c r="AU4223" s="1"/>
      <c r="AV4223">
        <v>134</v>
      </c>
      <c r="AW4223" s="5" t="str">
        <f t="shared" si="461"/>
        <v>&gt;20万</v>
      </c>
      <c r="AX4223">
        <v>1414.5814500000001</v>
      </c>
      <c r="AY4223">
        <v>3</v>
      </c>
      <c r="AZ4223">
        <v>4132.6355100000001</v>
      </c>
      <c r="BA4223">
        <v>12</v>
      </c>
      <c r="BB4223">
        <v>471.52715000000006</v>
      </c>
      <c r="BC4223" s="3" t="str">
        <f t="shared" si="459"/>
        <v>重点商场</v>
      </c>
      <c r="BD4223" s="4" t="s">
        <v>27584</v>
      </c>
      <c r="BE4223">
        <f t="shared" si="460"/>
        <v>344.38629250000002</v>
      </c>
      <c r="BF4223" s="4" t="str">
        <f t="shared" si="462"/>
        <v>&gt;20万</v>
      </c>
      <c r="BG4223" t="e">
        <v>#N/A</v>
      </c>
      <c r="BH4223" s="4" t="e">
        <v>#N/A</v>
      </c>
    </row>
    <row r="4224" spans="1:60">
      <c r="A4224" s="1" t="s">
        <v>19385</v>
      </c>
      <c r="B4224" s="1" t="s">
        <v>19386</v>
      </c>
      <c r="C4224" s="1" t="s">
        <v>19387</v>
      </c>
      <c r="D4224" s="1" t="s">
        <v>19388</v>
      </c>
      <c r="E4224" s="1" t="s">
        <v>19219</v>
      </c>
      <c r="F4224" s="1" t="s">
        <v>19220</v>
      </c>
      <c r="G4224" s="1" t="s">
        <v>129</v>
      </c>
      <c r="H4224" s="1" t="s">
        <v>19389</v>
      </c>
      <c r="I4224" s="1" t="s">
        <v>19390</v>
      </c>
      <c r="J4224" s="1" t="s">
        <v>159</v>
      </c>
      <c r="K4224" s="1" t="s">
        <v>19223</v>
      </c>
      <c r="L4224" s="1" t="s">
        <v>19224</v>
      </c>
      <c r="M4224" s="1" t="s">
        <v>1734</v>
      </c>
      <c r="N4224" s="1" t="s">
        <v>52</v>
      </c>
      <c r="O4224" s="1" t="str">
        <f t="shared" si="457"/>
        <v>维持</v>
      </c>
      <c r="P4224" s="1" t="s">
        <v>53</v>
      </c>
      <c r="Q4224" s="1" t="s">
        <v>19181</v>
      </c>
      <c r="R4224" s="1" t="s">
        <v>19182</v>
      </c>
      <c r="S4224" s="1" t="s">
        <v>19302</v>
      </c>
      <c r="T4224" s="1" t="s">
        <v>355</v>
      </c>
      <c r="U4224" s="1" t="s">
        <v>19391</v>
      </c>
      <c r="V4224" s="1" t="s">
        <v>682</v>
      </c>
      <c r="W4224" s="1" t="s">
        <v>58</v>
      </c>
      <c r="X4224" s="1" t="s">
        <v>173</v>
      </c>
      <c r="Y4224" s="1" t="s">
        <v>88</v>
      </c>
      <c r="Z4224" s="1" t="s">
        <v>88</v>
      </c>
      <c r="AA4224" s="1" t="s">
        <v>88</v>
      </c>
      <c r="AB4224" s="1" t="s">
        <v>162</v>
      </c>
      <c r="AC4224" s="1" t="s">
        <v>174</v>
      </c>
      <c r="AD4224" s="1" t="s">
        <v>27599</v>
      </c>
      <c r="AE4224" s="1" t="s">
        <v>83</v>
      </c>
      <c r="AF4224" s="1"/>
      <c r="AG4224" s="1">
        <v>20061216</v>
      </c>
      <c r="AH4224" s="1" t="str">
        <f t="shared" si="458"/>
        <v>200612</v>
      </c>
      <c r="AI4224" s="1">
        <v>20130928</v>
      </c>
      <c r="AJ4224" s="1"/>
      <c r="AK4224" s="1"/>
      <c r="AL4224" s="1">
        <v>101</v>
      </c>
      <c r="AM4224" s="1"/>
      <c r="AN4224" s="1">
        <v>101</v>
      </c>
      <c r="AO4224" s="1"/>
      <c r="AP4224" s="1">
        <v>20150115</v>
      </c>
      <c r="AQ4224" s="1">
        <v>20141001</v>
      </c>
      <c r="AR4224" s="1">
        <v>20150930</v>
      </c>
      <c r="AS4224" s="1" t="s">
        <v>180</v>
      </c>
      <c r="AT4224" s="1"/>
      <c r="AU4224" s="1"/>
      <c r="AV4224">
        <v>101</v>
      </c>
      <c r="AW4224" s="5" t="str">
        <f t="shared" si="461"/>
        <v>&gt;7万</v>
      </c>
      <c r="AX4224">
        <v>659.06500000000005</v>
      </c>
      <c r="AY4224">
        <v>7</v>
      </c>
      <c r="AZ4224">
        <v>1138.0740700000001</v>
      </c>
      <c r="BA4224">
        <v>12</v>
      </c>
      <c r="BB4224">
        <v>94.152142857142863</v>
      </c>
      <c r="BC4224" s="3" t="str">
        <f t="shared" si="459"/>
        <v>其他商场</v>
      </c>
      <c r="BD4224" s="4" t="s">
        <v>27587</v>
      </c>
      <c r="BE4224">
        <f t="shared" si="460"/>
        <v>94.839505833333348</v>
      </c>
      <c r="BF4224" s="4" t="str">
        <f t="shared" si="462"/>
        <v>&gt;7万</v>
      </c>
      <c r="BG4224" t="e">
        <v>#N/A</v>
      </c>
      <c r="BH4224" s="4" t="e">
        <v>#N/A</v>
      </c>
    </row>
    <row r="4225" spans="1:60">
      <c r="A4225" s="1" t="s">
        <v>19392</v>
      </c>
      <c r="B4225" s="1" t="s">
        <v>19393</v>
      </c>
      <c r="C4225" s="1" t="s">
        <v>19394</v>
      </c>
      <c r="D4225" s="1" t="s">
        <v>19395</v>
      </c>
      <c r="E4225" s="1" t="s">
        <v>19230</v>
      </c>
      <c r="F4225" s="1" t="s">
        <v>19224</v>
      </c>
      <c r="G4225" s="1" t="s">
        <v>129</v>
      </c>
      <c r="H4225" s="1" t="s">
        <v>19230</v>
      </c>
      <c r="I4225" s="1" t="s">
        <v>19224</v>
      </c>
      <c r="J4225" s="1" t="s">
        <v>129</v>
      </c>
      <c r="K4225" s="1" t="s">
        <v>19223</v>
      </c>
      <c r="L4225" s="1" t="s">
        <v>19224</v>
      </c>
      <c r="M4225" s="1" t="s">
        <v>64</v>
      </c>
      <c r="N4225" s="1" t="s">
        <v>52</v>
      </c>
      <c r="O4225" s="1" t="str">
        <f t="shared" si="457"/>
        <v>维持</v>
      </c>
      <c r="P4225" s="1" t="s">
        <v>53</v>
      </c>
      <c r="Q4225" s="1" t="s">
        <v>19181</v>
      </c>
      <c r="R4225" s="1" t="s">
        <v>19182</v>
      </c>
      <c r="S4225" s="1" t="s">
        <v>19231</v>
      </c>
      <c r="T4225" s="1" t="s">
        <v>56</v>
      </c>
      <c r="U4225" s="1" t="s">
        <v>19237</v>
      </c>
      <c r="V4225" s="1" t="s">
        <v>56</v>
      </c>
      <c r="W4225" s="1" t="s">
        <v>58</v>
      </c>
      <c r="X4225" s="1" t="s">
        <v>59</v>
      </c>
      <c r="Y4225" s="1" t="s">
        <v>76</v>
      </c>
      <c r="Z4225" s="1" t="s">
        <v>77</v>
      </c>
      <c r="AA4225" s="1" t="s">
        <v>77</v>
      </c>
      <c r="AB4225" s="1" t="s">
        <v>61</v>
      </c>
      <c r="AC4225" s="1" t="s">
        <v>82</v>
      </c>
      <c r="AD4225" s="1" t="s">
        <v>78</v>
      </c>
      <c r="AE4225" s="1"/>
      <c r="AF4225" s="1" t="s">
        <v>72</v>
      </c>
      <c r="AG4225" s="1">
        <v>20061226</v>
      </c>
      <c r="AH4225" s="1" t="str">
        <f t="shared" si="458"/>
        <v>200612</v>
      </c>
      <c r="AI4225" s="1">
        <v>20101203</v>
      </c>
      <c r="AJ4225" s="1"/>
      <c r="AK4225" s="1"/>
      <c r="AL4225" s="1">
        <v>110</v>
      </c>
      <c r="AM4225" s="1"/>
      <c r="AN4225" s="1">
        <v>142</v>
      </c>
      <c r="AO4225" s="1"/>
      <c r="AP4225" s="1">
        <v>20131026</v>
      </c>
      <c r="AQ4225" s="1">
        <v>20130926</v>
      </c>
      <c r="AR4225" s="1">
        <v>20140930</v>
      </c>
      <c r="AS4225" s="1" t="s">
        <v>64</v>
      </c>
      <c r="AT4225" s="1"/>
      <c r="AU4225" s="1"/>
      <c r="AV4225">
        <v>110</v>
      </c>
      <c r="AW4225" s="5" t="str">
        <f t="shared" si="461"/>
        <v>&gt;10万</v>
      </c>
      <c r="AX4225">
        <v>1603.2886199999998</v>
      </c>
      <c r="AY4225">
        <v>7</v>
      </c>
      <c r="AZ4225">
        <v>2327.2037300000002</v>
      </c>
      <c r="BA4225">
        <v>12</v>
      </c>
      <c r="BB4225">
        <v>229.04123142857139</v>
      </c>
      <c r="BC4225" s="3" t="str">
        <f t="shared" si="459"/>
        <v>主力上场</v>
      </c>
      <c r="BD4225" s="4" t="s">
        <v>27584</v>
      </c>
      <c r="BE4225">
        <f t="shared" si="460"/>
        <v>193.93364416666668</v>
      </c>
      <c r="BF4225" s="4" t="str">
        <f t="shared" si="462"/>
        <v>&gt;10万</v>
      </c>
      <c r="BG4225" t="e">
        <v>#N/A</v>
      </c>
      <c r="BH4225" s="4" t="e">
        <v>#N/A</v>
      </c>
    </row>
    <row r="4226" spans="1:60">
      <c r="A4226" s="1" t="s">
        <v>19396</v>
      </c>
      <c r="B4226" s="1" t="s">
        <v>19397</v>
      </c>
      <c r="C4226" s="1" t="s">
        <v>19398</v>
      </c>
      <c r="D4226" s="1" t="s">
        <v>19399</v>
      </c>
      <c r="E4226" s="1" t="s">
        <v>19210</v>
      </c>
      <c r="F4226" s="1" t="s">
        <v>19198</v>
      </c>
      <c r="G4226" s="1" t="s">
        <v>129</v>
      </c>
      <c r="H4226" s="1" t="s">
        <v>19400</v>
      </c>
      <c r="I4226" s="1" t="s">
        <v>19401</v>
      </c>
      <c r="J4226" s="1" t="s">
        <v>159</v>
      </c>
      <c r="K4226" s="1" t="s">
        <v>19197</v>
      </c>
      <c r="L4226" s="1" t="s">
        <v>19198</v>
      </c>
      <c r="M4226" s="1" t="s">
        <v>1734</v>
      </c>
      <c r="N4226" s="1" t="s">
        <v>52</v>
      </c>
      <c r="O4226" s="1" t="str">
        <f t="shared" si="457"/>
        <v>维持</v>
      </c>
      <c r="P4226" s="1" t="s">
        <v>53</v>
      </c>
      <c r="Q4226" s="1" t="s">
        <v>19181</v>
      </c>
      <c r="R4226" s="1" t="s">
        <v>19182</v>
      </c>
      <c r="S4226" s="1" t="s">
        <v>19332</v>
      </c>
      <c r="T4226" s="1" t="s">
        <v>133</v>
      </c>
      <c r="U4226" s="1" t="s">
        <v>19402</v>
      </c>
      <c r="V4226" s="1" t="s">
        <v>355</v>
      </c>
      <c r="W4226" s="1" t="s">
        <v>58</v>
      </c>
      <c r="X4226" s="1" t="s">
        <v>173</v>
      </c>
      <c r="Y4226" s="1" t="s">
        <v>88</v>
      </c>
      <c r="Z4226" s="1" t="s">
        <v>88</v>
      </c>
      <c r="AA4226" s="1" t="s">
        <v>88</v>
      </c>
      <c r="AB4226" s="1" t="s">
        <v>162</v>
      </c>
      <c r="AC4226" s="1" t="s">
        <v>174</v>
      </c>
      <c r="AD4226" s="1" t="s">
        <v>78</v>
      </c>
      <c r="AE4226" s="1" t="s">
        <v>71</v>
      </c>
      <c r="AF4226" s="1"/>
      <c r="AG4226" s="1">
        <v>20061226</v>
      </c>
      <c r="AH4226" s="1" t="str">
        <f t="shared" si="458"/>
        <v>200612</v>
      </c>
      <c r="AI4226" s="1">
        <v>20110424</v>
      </c>
      <c r="AJ4226" s="1"/>
      <c r="AK4226" s="1"/>
      <c r="AL4226" s="1">
        <v>82</v>
      </c>
      <c r="AM4226" s="1"/>
      <c r="AN4226" s="1">
        <v>95</v>
      </c>
      <c r="AO4226" s="1"/>
      <c r="AP4226" s="1">
        <v>20141106</v>
      </c>
      <c r="AQ4226" s="1">
        <v>20141001</v>
      </c>
      <c r="AR4226" s="1">
        <v>20150930</v>
      </c>
      <c r="AS4226" s="1" t="s">
        <v>180</v>
      </c>
      <c r="AT4226" s="1"/>
      <c r="AU4226" s="1"/>
      <c r="AV4226">
        <v>82</v>
      </c>
      <c r="AW4226" s="5" t="str">
        <f t="shared" si="461"/>
        <v>&gt;7万</v>
      </c>
      <c r="AX4226">
        <v>521.15445999999997</v>
      </c>
      <c r="AY4226">
        <v>7</v>
      </c>
      <c r="AZ4226">
        <v>1028.5286299999998</v>
      </c>
      <c r="BA4226">
        <v>12</v>
      </c>
      <c r="BB4226">
        <v>74.450637142857133</v>
      </c>
      <c r="BC4226" s="3" t="str">
        <f t="shared" si="459"/>
        <v>其他商场</v>
      </c>
      <c r="BD4226" s="4" t="s">
        <v>27587</v>
      </c>
      <c r="BE4226">
        <f t="shared" si="460"/>
        <v>85.710719166666649</v>
      </c>
      <c r="BF4226" s="4" t="str">
        <f t="shared" si="462"/>
        <v>&gt;7万</v>
      </c>
      <c r="BG4226" t="e">
        <v>#N/A</v>
      </c>
      <c r="BH4226" s="4" t="e">
        <v>#N/A</v>
      </c>
    </row>
    <row r="4227" spans="1:60">
      <c r="A4227" s="1" t="s">
        <v>19403</v>
      </c>
      <c r="B4227" s="1" t="s">
        <v>19404</v>
      </c>
      <c r="C4227" s="1" t="s">
        <v>19404</v>
      </c>
      <c r="D4227" s="1" t="s">
        <v>19405</v>
      </c>
      <c r="E4227" s="1" t="s">
        <v>19230</v>
      </c>
      <c r="F4227" s="1" t="s">
        <v>19224</v>
      </c>
      <c r="G4227" s="1" t="s">
        <v>129</v>
      </c>
      <c r="H4227" s="1" t="s">
        <v>19230</v>
      </c>
      <c r="I4227" s="1" t="s">
        <v>19224</v>
      </c>
      <c r="J4227" s="1" t="s">
        <v>129</v>
      </c>
      <c r="K4227" s="1" t="s">
        <v>19223</v>
      </c>
      <c r="L4227" s="1" t="s">
        <v>19224</v>
      </c>
      <c r="M4227" s="1" t="s">
        <v>64</v>
      </c>
      <c r="N4227" s="1" t="s">
        <v>52</v>
      </c>
      <c r="O4227" s="1" t="str">
        <f t="shared" ref="O4227:O4290" si="464">N4227</f>
        <v>维持</v>
      </c>
      <c r="P4227" s="1" t="s">
        <v>53</v>
      </c>
      <c r="Q4227" s="1" t="s">
        <v>19181</v>
      </c>
      <c r="R4227" s="1" t="s">
        <v>19182</v>
      </c>
      <c r="S4227" s="1" t="s">
        <v>19406</v>
      </c>
      <c r="T4227" s="1" t="s">
        <v>355</v>
      </c>
      <c r="U4227" s="1" t="s">
        <v>19407</v>
      </c>
      <c r="V4227" s="1" t="s">
        <v>355</v>
      </c>
      <c r="W4227" s="1" t="s">
        <v>58</v>
      </c>
      <c r="X4227" s="1" t="s">
        <v>173</v>
      </c>
      <c r="Y4227" s="1" t="s">
        <v>76</v>
      </c>
      <c r="Z4227" s="1" t="s">
        <v>77</v>
      </c>
      <c r="AA4227" s="1" t="s">
        <v>77</v>
      </c>
      <c r="AB4227" s="1" t="s">
        <v>61</v>
      </c>
      <c r="AC4227" s="1" t="s">
        <v>174</v>
      </c>
      <c r="AD4227" s="1" t="s">
        <v>78</v>
      </c>
      <c r="AE4227" s="1" t="s">
        <v>83</v>
      </c>
      <c r="AF4227" s="1"/>
      <c r="AG4227" s="1">
        <v>20061229</v>
      </c>
      <c r="AH4227" s="1" t="str">
        <f t="shared" ref="AH4227:AH4290" si="465">LEFT(AG4227,6)</f>
        <v>200612</v>
      </c>
      <c r="AI4227" s="1">
        <v>20100914</v>
      </c>
      <c r="AJ4227" s="1"/>
      <c r="AK4227" s="1"/>
      <c r="AL4227" s="1">
        <v>134</v>
      </c>
      <c r="AM4227" s="1"/>
      <c r="AN4227" s="1">
        <v>142</v>
      </c>
      <c r="AO4227" s="1"/>
      <c r="AP4227" s="1">
        <v>20131022</v>
      </c>
      <c r="AQ4227" s="1">
        <v>20131001</v>
      </c>
      <c r="AR4227" s="1">
        <v>20140930</v>
      </c>
      <c r="AS4227" s="1" t="s">
        <v>64</v>
      </c>
      <c r="AT4227" s="1"/>
      <c r="AU4227" s="1"/>
      <c r="AV4227">
        <v>134</v>
      </c>
      <c r="AW4227" s="5" t="str">
        <f t="shared" ref="AW4227:AW4290" si="466">BF4227</f>
        <v>&gt;10万</v>
      </c>
      <c r="AX4227">
        <v>847.50334999999995</v>
      </c>
      <c r="AY4227">
        <v>7</v>
      </c>
      <c r="AZ4227">
        <v>1792.1259499999996</v>
      </c>
      <c r="BA4227">
        <v>12</v>
      </c>
      <c r="BB4227">
        <v>121.07190714285714</v>
      </c>
      <c r="BC4227" s="3" t="str">
        <f t="shared" ref="BC4227:BC4290" si="467">IF(BB4227&gt;500,"核心商场",IF(BB4227&gt;300,"重点商场",IF(BB4227&gt;200,"主力上场",IF(BB4227&gt;130,"常规商场","其他商场"))))</f>
        <v>其他商场</v>
      </c>
      <c r="BD4227" s="4" t="s">
        <v>27585</v>
      </c>
      <c r="BE4227">
        <f t="shared" ref="BE4227:BE4290" si="468">AZ4227/BA4227</f>
        <v>149.34382916666664</v>
      </c>
      <c r="BF4227" s="4" t="str">
        <f t="shared" ref="BF4227:BF4290" si="469">IF(BE4227&lt;70,"&lt;7万",IF(BE4227&lt;100,"&gt;7万",IF(BE4227&lt;200,"&gt;10万",IF(BE4227&lt;500,"&gt;20万","&gt;50万"))))</f>
        <v>&gt;10万</v>
      </c>
      <c r="BG4227" t="e">
        <v>#N/A</v>
      </c>
      <c r="BH4227" s="4" t="e">
        <v>#N/A</v>
      </c>
    </row>
    <row r="4228" spans="1:60">
      <c r="A4228" s="1" t="s">
        <v>19408</v>
      </c>
      <c r="B4228" s="1" t="s">
        <v>19409</v>
      </c>
      <c r="C4228" s="1" t="s">
        <v>19410</v>
      </c>
      <c r="D4228" s="1" t="s">
        <v>19411</v>
      </c>
      <c r="E4228" s="1" t="s">
        <v>19178</v>
      </c>
      <c r="F4228" s="1" t="s">
        <v>19179</v>
      </c>
      <c r="G4228" s="1" t="s">
        <v>49</v>
      </c>
      <c r="H4228" s="1" t="s">
        <v>19412</v>
      </c>
      <c r="I4228" s="1" t="s">
        <v>19413</v>
      </c>
      <c r="J4228" s="1" t="s">
        <v>159</v>
      </c>
      <c r="K4228" s="1" t="s">
        <v>19180</v>
      </c>
      <c r="L4228" s="1" t="s">
        <v>19179</v>
      </c>
      <c r="M4228" s="1" t="s">
        <v>51</v>
      </c>
      <c r="N4228" s="1" t="s">
        <v>52</v>
      </c>
      <c r="O4228" s="1" t="str">
        <f t="shared" si="464"/>
        <v>维持</v>
      </c>
      <c r="P4228" s="1" t="s">
        <v>53</v>
      </c>
      <c r="Q4228" s="1" t="s">
        <v>19181</v>
      </c>
      <c r="R4228" s="1" t="s">
        <v>19182</v>
      </c>
      <c r="S4228" s="1" t="s">
        <v>19414</v>
      </c>
      <c r="T4228" s="1" t="s">
        <v>355</v>
      </c>
      <c r="U4228" s="1" t="s">
        <v>19415</v>
      </c>
      <c r="V4228" s="1" t="s">
        <v>682</v>
      </c>
      <c r="W4228" s="1" t="s">
        <v>58</v>
      </c>
      <c r="X4228" s="1" t="s">
        <v>173</v>
      </c>
      <c r="Y4228" s="1" t="s">
        <v>60</v>
      </c>
      <c r="Z4228" s="1" t="s">
        <v>60</v>
      </c>
      <c r="AA4228" s="1" t="s">
        <v>60</v>
      </c>
      <c r="AB4228" s="1" t="s">
        <v>162</v>
      </c>
      <c r="AC4228" s="1" t="s">
        <v>292</v>
      </c>
      <c r="AD4228" s="1" t="s">
        <v>78</v>
      </c>
      <c r="AE4228" s="1" t="s">
        <v>71</v>
      </c>
      <c r="AF4228" s="1"/>
      <c r="AG4228" s="1">
        <v>20070212</v>
      </c>
      <c r="AH4228" s="1" t="str">
        <f t="shared" si="465"/>
        <v>200702</v>
      </c>
      <c r="AI4228" s="1">
        <v>20110401</v>
      </c>
      <c r="AJ4228" s="1"/>
      <c r="AK4228" s="1"/>
      <c r="AL4228" s="1">
        <v>93</v>
      </c>
      <c r="AM4228" s="1"/>
      <c r="AN4228" s="1">
        <v>123</v>
      </c>
      <c r="AO4228" s="1"/>
      <c r="AP4228" s="1">
        <v>20150115</v>
      </c>
      <c r="AQ4228" s="1">
        <v>20141001</v>
      </c>
      <c r="AR4228" s="1">
        <v>20150930</v>
      </c>
      <c r="AS4228" s="1" t="s">
        <v>180</v>
      </c>
      <c r="AT4228" s="1"/>
      <c r="AU4228" s="1"/>
      <c r="AV4228">
        <v>93</v>
      </c>
      <c r="AW4228" s="5" t="str">
        <f t="shared" si="466"/>
        <v>&lt;7万</v>
      </c>
      <c r="AX4228">
        <v>394.71438999999998</v>
      </c>
      <c r="AY4228">
        <v>7</v>
      </c>
      <c r="AZ4228">
        <v>592.40338999999994</v>
      </c>
      <c r="BA4228">
        <v>12</v>
      </c>
      <c r="BB4228">
        <v>56.387769999999996</v>
      </c>
      <c r="BC4228" s="3" t="str">
        <f t="shared" si="467"/>
        <v>其他商场</v>
      </c>
      <c r="BD4228" s="4" t="s">
        <v>27586</v>
      </c>
      <c r="BE4228">
        <f t="shared" si="468"/>
        <v>49.366949166666664</v>
      </c>
      <c r="BF4228" s="4" t="str">
        <f t="shared" si="469"/>
        <v>&lt;7万</v>
      </c>
      <c r="BG4228" t="e">
        <v>#N/A</v>
      </c>
      <c r="BH4228" s="4" t="e">
        <v>#N/A</v>
      </c>
    </row>
    <row r="4229" spans="1:60">
      <c r="A4229" s="1" t="s">
        <v>19416</v>
      </c>
      <c r="B4229" s="1" t="s">
        <v>19417</v>
      </c>
      <c r="C4229" s="1" t="s">
        <v>19418</v>
      </c>
      <c r="D4229" s="1" t="s">
        <v>19419</v>
      </c>
      <c r="E4229" s="1" t="s">
        <v>19204</v>
      </c>
      <c r="F4229" s="1" t="s">
        <v>19198</v>
      </c>
      <c r="G4229" s="1" t="s">
        <v>129</v>
      </c>
      <c r="H4229" s="1" t="s">
        <v>19204</v>
      </c>
      <c r="I4229" s="1" t="s">
        <v>19198</v>
      </c>
      <c r="J4229" s="1" t="s">
        <v>129</v>
      </c>
      <c r="K4229" s="1" t="s">
        <v>19197</v>
      </c>
      <c r="L4229" s="1" t="s">
        <v>19198</v>
      </c>
      <c r="M4229" s="1" t="s">
        <v>180</v>
      </c>
      <c r="N4229" s="1" t="s">
        <v>52</v>
      </c>
      <c r="O4229" s="1" t="str">
        <f t="shared" si="464"/>
        <v>维持</v>
      </c>
      <c r="P4229" s="1" t="s">
        <v>53</v>
      </c>
      <c r="Q4229" s="1" t="s">
        <v>19181</v>
      </c>
      <c r="R4229" s="1" t="s">
        <v>19182</v>
      </c>
      <c r="S4229" s="1" t="s">
        <v>19420</v>
      </c>
      <c r="T4229" s="1" t="s">
        <v>133</v>
      </c>
      <c r="U4229" s="1" t="s">
        <v>19421</v>
      </c>
      <c r="V4229" s="1" t="s">
        <v>355</v>
      </c>
      <c r="W4229" s="1" t="s">
        <v>58</v>
      </c>
      <c r="X4229" s="1" t="s">
        <v>173</v>
      </c>
      <c r="Y4229" s="1" t="s">
        <v>76</v>
      </c>
      <c r="Z4229" s="1" t="s">
        <v>77</v>
      </c>
      <c r="AA4229" s="1" t="s">
        <v>77</v>
      </c>
      <c r="AB4229" s="1" t="s">
        <v>61</v>
      </c>
      <c r="AC4229" s="1" t="s">
        <v>174</v>
      </c>
      <c r="AD4229" s="1" t="s">
        <v>78</v>
      </c>
      <c r="AE4229" s="1" t="s">
        <v>83</v>
      </c>
      <c r="AF4229" s="1"/>
      <c r="AG4229" s="1">
        <v>20061217</v>
      </c>
      <c r="AH4229" s="1" t="str">
        <f t="shared" si="465"/>
        <v>200612</v>
      </c>
      <c r="AI4229" s="1">
        <v>20111210</v>
      </c>
      <c r="AJ4229" s="1"/>
      <c r="AK4229" s="1"/>
      <c r="AL4229" s="1">
        <v>100</v>
      </c>
      <c r="AM4229" s="1"/>
      <c r="AN4229" s="1">
        <v>130</v>
      </c>
      <c r="AO4229" s="1"/>
      <c r="AP4229" s="1">
        <v>20141022</v>
      </c>
      <c r="AQ4229" s="1">
        <v>20141001</v>
      </c>
      <c r="AR4229" s="1">
        <v>20150930</v>
      </c>
      <c r="AS4229" s="1" t="s">
        <v>64</v>
      </c>
      <c r="AT4229" s="1"/>
      <c r="AU4229" s="1"/>
      <c r="AV4229">
        <v>100</v>
      </c>
      <c r="AW4229" s="5" t="str">
        <f t="shared" si="466"/>
        <v>&gt;10万</v>
      </c>
      <c r="AX4229">
        <v>999.70911000000012</v>
      </c>
      <c r="AY4229">
        <v>7</v>
      </c>
      <c r="AZ4229">
        <v>1558.8116599999998</v>
      </c>
      <c r="BA4229">
        <v>12</v>
      </c>
      <c r="BB4229">
        <v>142.81558714285717</v>
      </c>
      <c r="BC4229" s="3" t="str">
        <f t="shared" si="467"/>
        <v>常规商场</v>
      </c>
      <c r="BD4229" s="4" t="s">
        <v>27585</v>
      </c>
      <c r="BE4229">
        <f t="shared" si="468"/>
        <v>129.90097166666666</v>
      </c>
      <c r="BF4229" s="4" t="str">
        <f t="shared" si="469"/>
        <v>&gt;10万</v>
      </c>
      <c r="BG4229" t="e">
        <v>#N/A</v>
      </c>
      <c r="BH4229" s="4" t="e">
        <v>#N/A</v>
      </c>
    </row>
    <row r="4230" spans="1:60">
      <c r="A4230" s="1" t="s">
        <v>19422</v>
      </c>
      <c r="B4230" s="1" t="s">
        <v>19423</v>
      </c>
      <c r="C4230" s="1" t="s">
        <v>19424</v>
      </c>
      <c r="D4230" s="1" t="s">
        <v>19425</v>
      </c>
      <c r="E4230" s="1" t="s">
        <v>19219</v>
      </c>
      <c r="F4230" s="1" t="s">
        <v>19220</v>
      </c>
      <c r="G4230" s="1" t="s">
        <v>129</v>
      </c>
      <c r="H4230" s="1" t="s">
        <v>19426</v>
      </c>
      <c r="I4230" s="1" t="s">
        <v>19427</v>
      </c>
      <c r="J4230" s="1" t="s">
        <v>159</v>
      </c>
      <c r="K4230" s="1" t="s">
        <v>19223</v>
      </c>
      <c r="L4230" s="1" t="s">
        <v>19224</v>
      </c>
      <c r="M4230" s="1" t="s">
        <v>1734</v>
      </c>
      <c r="N4230" s="1" t="s">
        <v>52</v>
      </c>
      <c r="O4230" s="1" t="str">
        <f t="shared" si="464"/>
        <v>维持</v>
      </c>
      <c r="P4230" s="1" t="s">
        <v>53</v>
      </c>
      <c r="Q4230" s="1" t="s">
        <v>19181</v>
      </c>
      <c r="R4230" s="1" t="s">
        <v>19182</v>
      </c>
      <c r="S4230" s="1" t="s">
        <v>19231</v>
      </c>
      <c r="T4230" s="1" t="s">
        <v>56</v>
      </c>
      <c r="U4230" s="1" t="s">
        <v>19237</v>
      </c>
      <c r="V4230" s="1" t="s">
        <v>56</v>
      </c>
      <c r="W4230" s="1" t="s">
        <v>58</v>
      </c>
      <c r="X4230" s="1" t="s">
        <v>59</v>
      </c>
      <c r="Y4230" s="1" t="s">
        <v>76</v>
      </c>
      <c r="Z4230" s="1" t="s">
        <v>77</v>
      </c>
      <c r="AA4230" s="1" t="s">
        <v>77</v>
      </c>
      <c r="AB4230" s="1" t="s">
        <v>162</v>
      </c>
      <c r="AC4230" s="1" t="s">
        <v>82</v>
      </c>
      <c r="AD4230" s="1" t="s">
        <v>27597</v>
      </c>
      <c r="AE4230" s="1"/>
      <c r="AF4230" s="1" t="s">
        <v>63</v>
      </c>
      <c r="AG4230" s="1">
        <v>20061228</v>
      </c>
      <c r="AH4230" s="1" t="str">
        <f t="shared" si="465"/>
        <v>200612</v>
      </c>
      <c r="AI4230" s="1">
        <v>20130926</v>
      </c>
      <c r="AJ4230" s="1"/>
      <c r="AK4230" s="1"/>
      <c r="AL4230" s="1">
        <v>91</v>
      </c>
      <c r="AM4230" s="1"/>
      <c r="AN4230" s="1">
        <v>91</v>
      </c>
      <c r="AO4230" s="1"/>
      <c r="AP4230" s="1">
        <v>20150121</v>
      </c>
      <c r="AQ4230" s="1">
        <v>20141001</v>
      </c>
      <c r="AR4230" s="1">
        <v>20150930</v>
      </c>
      <c r="AS4230" s="1" t="s">
        <v>180</v>
      </c>
      <c r="AT4230" s="1"/>
      <c r="AU4230" s="1"/>
      <c r="AV4230">
        <v>91</v>
      </c>
      <c r="AW4230" s="5" t="str">
        <f t="shared" si="466"/>
        <v>&gt;10万</v>
      </c>
      <c r="AX4230">
        <v>584.01071999999988</v>
      </c>
      <c r="AY4230">
        <v>7</v>
      </c>
      <c r="AZ4230">
        <v>1207.5290000000002</v>
      </c>
      <c r="BA4230">
        <v>12</v>
      </c>
      <c r="BB4230">
        <v>83.430102857142842</v>
      </c>
      <c r="BC4230" s="3" t="str">
        <f t="shared" si="467"/>
        <v>其他商场</v>
      </c>
      <c r="BD4230" s="4" t="s">
        <v>27587</v>
      </c>
      <c r="BE4230">
        <f t="shared" si="468"/>
        <v>100.62741666666669</v>
      </c>
      <c r="BF4230" s="4" t="str">
        <f t="shared" si="469"/>
        <v>&gt;10万</v>
      </c>
      <c r="BG4230" t="e">
        <v>#N/A</v>
      </c>
      <c r="BH4230" s="4" t="e">
        <v>#N/A</v>
      </c>
    </row>
    <row r="4231" spans="1:60">
      <c r="A4231" s="1" t="s">
        <v>19428</v>
      </c>
      <c r="B4231" s="1" t="s">
        <v>19429</v>
      </c>
      <c r="C4231" s="1" t="s">
        <v>19430</v>
      </c>
      <c r="D4231" s="1" t="s">
        <v>19431</v>
      </c>
      <c r="E4231" s="1" t="s">
        <v>19178</v>
      </c>
      <c r="F4231" s="1" t="s">
        <v>19179</v>
      </c>
      <c r="G4231" s="1" t="s">
        <v>49</v>
      </c>
      <c r="H4231" s="1" t="s">
        <v>19178</v>
      </c>
      <c r="I4231" s="1" t="s">
        <v>19179</v>
      </c>
      <c r="J4231" s="1" t="s">
        <v>49</v>
      </c>
      <c r="K4231" s="1" t="s">
        <v>19180</v>
      </c>
      <c r="L4231" s="1" t="s">
        <v>19179</v>
      </c>
      <c r="M4231" s="1" t="s">
        <v>51</v>
      </c>
      <c r="N4231" s="1" t="s">
        <v>52</v>
      </c>
      <c r="O4231" s="1" t="str">
        <f t="shared" si="464"/>
        <v>维持</v>
      </c>
      <c r="P4231" s="1" t="s">
        <v>53</v>
      </c>
      <c r="Q4231" s="1" t="s">
        <v>19181</v>
      </c>
      <c r="R4231" s="1" t="s">
        <v>19182</v>
      </c>
      <c r="S4231" s="1" t="s">
        <v>19183</v>
      </c>
      <c r="T4231" s="1" t="s">
        <v>56</v>
      </c>
      <c r="U4231" s="1" t="s">
        <v>19432</v>
      </c>
      <c r="V4231" s="1" t="s">
        <v>56</v>
      </c>
      <c r="W4231" s="1" t="s">
        <v>58</v>
      </c>
      <c r="X4231" s="1" t="s">
        <v>59</v>
      </c>
      <c r="Y4231" s="1" t="s">
        <v>88</v>
      </c>
      <c r="Z4231" s="1" t="s">
        <v>88</v>
      </c>
      <c r="AA4231" s="1" t="s">
        <v>88</v>
      </c>
      <c r="AB4231" s="1" t="s">
        <v>61</v>
      </c>
      <c r="AC4231" s="1" t="s">
        <v>62</v>
      </c>
      <c r="AD4231" s="1" t="s">
        <v>78</v>
      </c>
      <c r="AE4231" s="1" t="s">
        <v>83</v>
      </c>
      <c r="AF4231" s="1" t="s">
        <v>72</v>
      </c>
      <c r="AG4231" s="1">
        <v>20070212</v>
      </c>
      <c r="AH4231" s="1" t="str">
        <f t="shared" si="465"/>
        <v>200702</v>
      </c>
      <c r="AI4231" s="1">
        <v>20110801</v>
      </c>
      <c r="AJ4231" s="1"/>
      <c r="AK4231" s="1"/>
      <c r="AL4231" s="1">
        <v>57</v>
      </c>
      <c r="AM4231" s="1"/>
      <c r="AN4231" s="1">
        <v>57</v>
      </c>
      <c r="AO4231" s="1"/>
      <c r="AP4231" s="1">
        <v>20141201</v>
      </c>
      <c r="AQ4231" s="1">
        <v>20141001</v>
      </c>
      <c r="AR4231" s="1">
        <v>20150930</v>
      </c>
      <c r="AS4231" s="1" t="s">
        <v>64</v>
      </c>
      <c r="AT4231" s="1"/>
      <c r="AU4231" s="1"/>
      <c r="AV4231">
        <v>57</v>
      </c>
      <c r="AW4231" s="5" t="str">
        <f t="shared" si="466"/>
        <v>&gt;7万</v>
      </c>
      <c r="AX4231">
        <v>602.00449000000003</v>
      </c>
      <c r="AY4231">
        <v>7</v>
      </c>
      <c r="AZ4231">
        <v>1083.71226</v>
      </c>
      <c r="BA4231">
        <v>12</v>
      </c>
      <c r="BB4231">
        <v>86.000641428571427</v>
      </c>
      <c r="BC4231" s="3" t="str">
        <f t="shared" si="467"/>
        <v>其他商场</v>
      </c>
      <c r="BD4231" s="4" t="s">
        <v>27587</v>
      </c>
      <c r="BE4231">
        <f t="shared" si="468"/>
        <v>90.309354999999996</v>
      </c>
      <c r="BF4231" s="4" t="str">
        <f t="shared" si="469"/>
        <v>&gt;7万</v>
      </c>
      <c r="BG4231" t="e">
        <v>#N/A</v>
      </c>
      <c r="BH4231" s="4" t="e">
        <v>#N/A</v>
      </c>
    </row>
    <row r="4232" spans="1:60">
      <c r="A4232" s="1" t="s">
        <v>19433</v>
      </c>
      <c r="B4232" s="1" t="s">
        <v>19434</v>
      </c>
      <c r="C4232" s="1" t="s">
        <v>19435</v>
      </c>
      <c r="D4232" s="1" t="s">
        <v>19436</v>
      </c>
      <c r="E4232" s="1" t="s">
        <v>19210</v>
      </c>
      <c r="F4232" s="1" t="s">
        <v>19198</v>
      </c>
      <c r="G4232" s="1" t="s">
        <v>129</v>
      </c>
      <c r="H4232" s="1" t="s">
        <v>19437</v>
      </c>
      <c r="I4232" s="1" t="s">
        <v>19438</v>
      </c>
      <c r="J4232" s="1" t="s">
        <v>159</v>
      </c>
      <c r="K4232" s="1" t="s">
        <v>19197</v>
      </c>
      <c r="L4232" s="1" t="s">
        <v>19198</v>
      </c>
      <c r="M4232" s="1" t="s">
        <v>1734</v>
      </c>
      <c r="N4232" s="1" t="s">
        <v>52</v>
      </c>
      <c r="O4232" s="1" t="str">
        <f t="shared" si="464"/>
        <v>维持</v>
      </c>
      <c r="P4232" s="1" t="s">
        <v>53</v>
      </c>
      <c r="Q4232" s="1" t="s">
        <v>19181</v>
      </c>
      <c r="R4232" s="1" t="s">
        <v>19182</v>
      </c>
      <c r="S4232" s="1" t="s">
        <v>19439</v>
      </c>
      <c r="T4232" s="1" t="s">
        <v>355</v>
      </c>
      <c r="U4232" s="1" t="s">
        <v>19440</v>
      </c>
      <c r="V4232" s="1" t="s">
        <v>682</v>
      </c>
      <c r="W4232" s="1" t="s">
        <v>58</v>
      </c>
      <c r="X4232" s="1" t="s">
        <v>173</v>
      </c>
      <c r="Y4232" s="1" t="s">
        <v>76</v>
      </c>
      <c r="Z4232" s="1" t="s">
        <v>77</v>
      </c>
      <c r="AA4232" s="1" t="s">
        <v>77</v>
      </c>
      <c r="AB4232" s="1" t="s">
        <v>162</v>
      </c>
      <c r="AC4232" s="1" t="s">
        <v>174</v>
      </c>
      <c r="AD4232" s="1" t="s">
        <v>70</v>
      </c>
      <c r="AE4232" s="1" t="s">
        <v>71</v>
      </c>
      <c r="AF4232" s="1"/>
      <c r="AG4232" s="1">
        <v>20061230</v>
      </c>
      <c r="AH4232" s="1" t="str">
        <f t="shared" si="465"/>
        <v>200612</v>
      </c>
      <c r="AI4232" s="1">
        <v>20120414</v>
      </c>
      <c r="AJ4232" s="1"/>
      <c r="AK4232" s="1"/>
      <c r="AL4232" s="1">
        <v>156</v>
      </c>
      <c r="AM4232" s="1"/>
      <c r="AN4232" s="1">
        <v>193</v>
      </c>
      <c r="AO4232" s="1"/>
      <c r="AP4232" s="1">
        <v>20141106</v>
      </c>
      <c r="AQ4232" s="1">
        <v>20141001</v>
      </c>
      <c r="AR4232" s="1">
        <v>20150930</v>
      </c>
      <c r="AS4232" s="1" t="s">
        <v>180</v>
      </c>
      <c r="AT4232" s="1"/>
      <c r="AU4232" s="1"/>
      <c r="AV4232">
        <v>156</v>
      </c>
      <c r="AW4232" s="5" t="str">
        <f t="shared" si="466"/>
        <v>&gt;10万</v>
      </c>
      <c r="AX4232">
        <v>679.18072000000006</v>
      </c>
      <c r="AY4232">
        <v>7</v>
      </c>
      <c r="AZ4232">
        <v>1210.2477100000001</v>
      </c>
      <c r="BA4232">
        <v>12</v>
      </c>
      <c r="BB4232">
        <v>97.02581714285715</v>
      </c>
      <c r="BC4232" s="3" t="str">
        <f t="shared" si="467"/>
        <v>其他商场</v>
      </c>
      <c r="BD4232" s="4" t="s">
        <v>27587</v>
      </c>
      <c r="BE4232">
        <f t="shared" si="468"/>
        <v>100.85397583333334</v>
      </c>
      <c r="BF4232" s="4" t="str">
        <f t="shared" si="469"/>
        <v>&gt;10万</v>
      </c>
      <c r="BG4232" t="e">
        <v>#N/A</v>
      </c>
      <c r="BH4232" s="4" t="e">
        <v>#N/A</v>
      </c>
    </row>
    <row r="4233" spans="1:60">
      <c r="A4233" s="1" t="s">
        <v>19441</v>
      </c>
      <c r="B4233" s="1" t="s">
        <v>19442</v>
      </c>
      <c r="C4233" s="1" t="s">
        <v>19442</v>
      </c>
      <c r="D4233" s="1" t="s">
        <v>19443</v>
      </c>
      <c r="E4233" s="1" t="s">
        <v>19230</v>
      </c>
      <c r="F4233" s="1" t="s">
        <v>19224</v>
      </c>
      <c r="G4233" s="1" t="s">
        <v>129</v>
      </c>
      <c r="H4233" s="1" t="s">
        <v>19230</v>
      </c>
      <c r="I4233" s="1" t="s">
        <v>19224</v>
      </c>
      <c r="J4233" s="1" t="s">
        <v>129</v>
      </c>
      <c r="K4233" s="1" t="s">
        <v>19223</v>
      </c>
      <c r="L4233" s="1" t="s">
        <v>19224</v>
      </c>
      <c r="M4233" s="1" t="s">
        <v>64</v>
      </c>
      <c r="N4233" s="1" t="s">
        <v>52</v>
      </c>
      <c r="O4233" s="1" t="str">
        <f t="shared" si="464"/>
        <v>维持</v>
      </c>
      <c r="P4233" s="1" t="s">
        <v>53</v>
      </c>
      <c r="Q4233" s="1" t="s">
        <v>19181</v>
      </c>
      <c r="R4233" s="1" t="s">
        <v>19182</v>
      </c>
      <c r="S4233" s="1" t="s">
        <v>19231</v>
      </c>
      <c r="T4233" s="1" t="s">
        <v>56</v>
      </c>
      <c r="U4233" s="1" t="s">
        <v>19232</v>
      </c>
      <c r="V4233" s="1" t="s">
        <v>56</v>
      </c>
      <c r="W4233" s="1" t="s">
        <v>58</v>
      </c>
      <c r="X4233" s="1" t="s">
        <v>59</v>
      </c>
      <c r="Y4233" s="1" t="s">
        <v>60</v>
      </c>
      <c r="Z4233" s="1" t="s">
        <v>60</v>
      </c>
      <c r="AA4233" s="1" t="s">
        <v>60</v>
      </c>
      <c r="AB4233" s="1" t="s">
        <v>61</v>
      </c>
      <c r="AC4233" s="1" t="s">
        <v>82</v>
      </c>
      <c r="AD4233" s="1" t="s">
        <v>27597</v>
      </c>
      <c r="AE4233" s="1"/>
      <c r="AF4233" s="1" t="s">
        <v>63</v>
      </c>
      <c r="AG4233" s="1">
        <v>20060103</v>
      </c>
      <c r="AH4233" s="1" t="str">
        <f t="shared" si="465"/>
        <v>200601</v>
      </c>
      <c r="AI4233" s="1">
        <v>20120620</v>
      </c>
      <c r="AJ4233" s="1"/>
      <c r="AK4233" s="1"/>
      <c r="AL4233" s="1">
        <v>73</v>
      </c>
      <c r="AM4233" s="1"/>
      <c r="AN4233" s="1">
        <v>82</v>
      </c>
      <c r="AO4233" s="1"/>
      <c r="AP4233" s="1">
        <v>20131022</v>
      </c>
      <c r="AQ4233" s="1">
        <v>20121001</v>
      </c>
      <c r="AR4233" s="1">
        <v>20121223</v>
      </c>
      <c r="AS4233" s="1" t="s">
        <v>180</v>
      </c>
      <c r="AT4233" s="1"/>
      <c r="AU4233" s="1"/>
      <c r="AV4233">
        <v>73</v>
      </c>
      <c r="AW4233" s="5" t="str">
        <f t="shared" si="466"/>
        <v>&lt;7万</v>
      </c>
      <c r="AX4233">
        <v>423.11329999999998</v>
      </c>
      <c r="AY4233">
        <v>7</v>
      </c>
      <c r="AZ4233">
        <v>738.04197000000011</v>
      </c>
      <c r="BA4233">
        <v>12</v>
      </c>
      <c r="BB4233">
        <v>60.444757142857142</v>
      </c>
      <c r="BC4233" s="3" t="str">
        <f t="shared" si="467"/>
        <v>其他商场</v>
      </c>
      <c r="BD4233" s="4" t="s">
        <v>27586</v>
      </c>
      <c r="BE4233">
        <f t="shared" si="468"/>
        <v>61.503497500000009</v>
      </c>
      <c r="BF4233" s="4" t="str">
        <f t="shared" si="469"/>
        <v>&lt;7万</v>
      </c>
      <c r="BG4233" t="e">
        <v>#N/A</v>
      </c>
      <c r="BH4233" s="4" t="e">
        <v>#N/A</v>
      </c>
    </row>
    <row r="4234" spans="1:60">
      <c r="A4234" s="1" t="s">
        <v>19444</v>
      </c>
      <c r="B4234" s="1" t="s">
        <v>19445</v>
      </c>
      <c r="C4234" s="1" t="s">
        <v>19446</v>
      </c>
      <c r="D4234" s="1" t="s">
        <v>19447</v>
      </c>
      <c r="E4234" s="1" t="s">
        <v>19380</v>
      </c>
      <c r="F4234" s="1" t="s">
        <v>19381</v>
      </c>
      <c r="G4234" s="1" t="s">
        <v>129</v>
      </c>
      <c r="H4234" s="1" t="s">
        <v>19380</v>
      </c>
      <c r="I4234" s="1" t="s">
        <v>19381</v>
      </c>
      <c r="J4234" s="1" t="s">
        <v>129</v>
      </c>
      <c r="K4234" s="1" t="s">
        <v>19382</v>
      </c>
      <c r="L4234" s="1" t="s">
        <v>19381</v>
      </c>
      <c r="M4234" s="1" t="s">
        <v>131</v>
      </c>
      <c r="N4234" s="1" t="s">
        <v>52</v>
      </c>
      <c r="O4234" s="1" t="str">
        <f t="shared" si="464"/>
        <v>维持</v>
      </c>
      <c r="P4234" s="1" t="s">
        <v>53</v>
      </c>
      <c r="Q4234" s="1" t="s">
        <v>19181</v>
      </c>
      <c r="R4234" s="1" t="s">
        <v>19182</v>
      </c>
      <c r="S4234" s="1" t="s">
        <v>19383</v>
      </c>
      <c r="T4234" s="1" t="s">
        <v>133</v>
      </c>
      <c r="U4234" s="1" t="s">
        <v>19448</v>
      </c>
      <c r="V4234" s="1" t="s">
        <v>355</v>
      </c>
      <c r="W4234" s="1" t="s">
        <v>58</v>
      </c>
      <c r="X4234" s="1" t="s">
        <v>173</v>
      </c>
      <c r="Y4234" s="1" t="s">
        <v>76</v>
      </c>
      <c r="Z4234" s="1" t="s">
        <v>77</v>
      </c>
      <c r="AA4234" s="1" t="s">
        <v>77</v>
      </c>
      <c r="AB4234" s="1" t="s">
        <v>61</v>
      </c>
      <c r="AC4234" s="1" t="s">
        <v>174</v>
      </c>
      <c r="AD4234" s="1" t="s">
        <v>78</v>
      </c>
      <c r="AE4234" s="1" t="s">
        <v>71</v>
      </c>
      <c r="AF4234" s="1"/>
      <c r="AG4234" s="1">
        <v>20060426</v>
      </c>
      <c r="AH4234" s="1" t="str">
        <f t="shared" si="465"/>
        <v>200604</v>
      </c>
      <c r="AI4234" s="1">
        <v>20111201</v>
      </c>
      <c r="AJ4234" s="1"/>
      <c r="AK4234" s="1"/>
      <c r="AL4234" s="1">
        <v>73</v>
      </c>
      <c r="AM4234" s="1"/>
      <c r="AN4234" s="1">
        <v>75</v>
      </c>
      <c r="AO4234" s="1"/>
      <c r="AP4234" s="1">
        <v>20140910</v>
      </c>
      <c r="AQ4234" s="1">
        <v>20141001</v>
      </c>
      <c r="AR4234" s="1">
        <v>20150930</v>
      </c>
      <c r="AS4234" s="1" t="s">
        <v>64</v>
      </c>
      <c r="AT4234" s="1"/>
      <c r="AU4234" s="1"/>
      <c r="AV4234">
        <v>73</v>
      </c>
      <c r="AW4234" s="5" t="str">
        <f t="shared" si="466"/>
        <v>&gt;10万</v>
      </c>
      <c r="AX4234">
        <v>1168.4417000000001</v>
      </c>
      <c r="AY4234">
        <v>7</v>
      </c>
      <c r="AZ4234">
        <v>1973.2192600000001</v>
      </c>
      <c r="BA4234">
        <v>12</v>
      </c>
      <c r="BB4234">
        <v>166.92024285714288</v>
      </c>
      <c r="BC4234" s="3" t="str">
        <f t="shared" si="467"/>
        <v>常规商场</v>
      </c>
      <c r="BD4234" s="4" t="s">
        <v>27585</v>
      </c>
      <c r="BE4234">
        <f t="shared" si="468"/>
        <v>164.43493833333335</v>
      </c>
      <c r="BF4234" s="4" t="str">
        <f t="shared" si="469"/>
        <v>&gt;10万</v>
      </c>
      <c r="BG4234" t="e">
        <v>#N/A</v>
      </c>
      <c r="BH4234" s="4" t="e">
        <v>#N/A</v>
      </c>
    </row>
    <row r="4235" spans="1:60">
      <c r="A4235" s="1" t="s">
        <v>19449</v>
      </c>
      <c r="B4235" s="1" t="s">
        <v>19450</v>
      </c>
      <c r="C4235" s="1" t="s">
        <v>19451</v>
      </c>
      <c r="D4235" s="1" t="s">
        <v>19452</v>
      </c>
      <c r="E4235" s="1" t="s">
        <v>19230</v>
      </c>
      <c r="F4235" s="1" t="s">
        <v>19224</v>
      </c>
      <c r="G4235" s="1" t="s">
        <v>129</v>
      </c>
      <c r="H4235" s="1" t="s">
        <v>19230</v>
      </c>
      <c r="I4235" s="1" t="s">
        <v>19224</v>
      </c>
      <c r="J4235" s="1" t="s">
        <v>129</v>
      </c>
      <c r="K4235" s="1" t="s">
        <v>19223</v>
      </c>
      <c r="L4235" s="1" t="s">
        <v>19224</v>
      </c>
      <c r="M4235" s="1" t="s">
        <v>64</v>
      </c>
      <c r="N4235" s="1" t="s">
        <v>52</v>
      </c>
      <c r="O4235" s="1" t="str">
        <f t="shared" si="464"/>
        <v>维持</v>
      </c>
      <c r="P4235" s="1" t="s">
        <v>53</v>
      </c>
      <c r="Q4235" s="1" t="s">
        <v>19181</v>
      </c>
      <c r="R4235" s="1" t="s">
        <v>19182</v>
      </c>
      <c r="S4235" s="1" t="s">
        <v>19231</v>
      </c>
      <c r="T4235" s="1" t="s">
        <v>56</v>
      </c>
      <c r="U4235" s="1" t="s">
        <v>19453</v>
      </c>
      <c r="V4235" s="1" t="s">
        <v>56</v>
      </c>
      <c r="W4235" s="1" t="s">
        <v>58</v>
      </c>
      <c r="X4235" s="1" t="s">
        <v>173</v>
      </c>
      <c r="Y4235" s="1" t="s">
        <v>272</v>
      </c>
      <c r="Z4235" s="1" t="s">
        <v>272</v>
      </c>
      <c r="AA4235" s="1" t="s">
        <v>272</v>
      </c>
      <c r="AB4235" s="1" t="s">
        <v>61</v>
      </c>
      <c r="AC4235" s="1" t="s">
        <v>1416</v>
      </c>
      <c r="AD4235" s="1" t="s">
        <v>70</v>
      </c>
      <c r="AE4235" s="1" t="s">
        <v>71</v>
      </c>
      <c r="AF4235" s="1"/>
      <c r="AG4235" s="1">
        <v>20070214</v>
      </c>
      <c r="AH4235" s="1" t="str">
        <f t="shared" si="465"/>
        <v>200702</v>
      </c>
      <c r="AI4235" s="1">
        <v>20121124</v>
      </c>
      <c r="AJ4235" s="1"/>
      <c r="AK4235" s="1"/>
      <c r="AL4235" s="1">
        <v>254</v>
      </c>
      <c r="AM4235" s="1"/>
      <c r="AN4235" s="1">
        <v>290</v>
      </c>
      <c r="AO4235" s="1"/>
      <c r="AP4235" s="1">
        <v>20140208</v>
      </c>
      <c r="AQ4235" s="1">
        <v>20131001</v>
      </c>
      <c r="AR4235" s="1">
        <v>20140930</v>
      </c>
      <c r="AS4235" s="1" t="s">
        <v>64</v>
      </c>
      <c r="AT4235" s="1"/>
      <c r="AU4235" s="1"/>
      <c r="AV4235">
        <v>254</v>
      </c>
      <c r="AW4235" s="5" t="str">
        <f t="shared" si="466"/>
        <v>&gt;50万</v>
      </c>
      <c r="AX4235">
        <v>4972.6915300000001</v>
      </c>
      <c r="AY4235">
        <v>7</v>
      </c>
      <c r="AZ4235">
        <v>9437.7848300000005</v>
      </c>
      <c r="BA4235">
        <v>12</v>
      </c>
      <c r="BB4235">
        <v>710.38450428571434</v>
      </c>
      <c r="BC4235" s="3" t="str">
        <f t="shared" si="467"/>
        <v>核心商场</v>
      </c>
      <c r="BD4235" s="4" t="s">
        <v>27588</v>
      </c>
      <c r="BE4235">
        <f t="shared" si="468"/>
        <v>786.48206916666675</v>
      </c>
      <c r="BF4235" s="4" t="str">
        <f t="shared" si="469"/>
        <v>&gt;50万</v>
      </c>
      <c r="BG4235" t="e">
        <v>#N/A</v>
      </c>
      <c r="BH4235" s="4" t="e">
        <v>#N/A</v>
      </c>
    </row>
    <row r="4236" spans="1:60">
      <c r="A4236" s="1" t="s">
        <v>19454</v>
      </c>
      <c r="B4236" s="1" t="s">
        <v>19455</v>
      </c>
      <c r="C4236" s="1" t="s">
        <v>19456</v>
      </c>
      <c r="D4236" s="1" t="s">
        <v>19457</v>
      </c>
      <c r="E4236" s="1" t="s">
        <v>19242</v>
      </c>
      <c r="F4236" s="1" t="s">
        <v>19243</v>
      </c>
      <c r="G4236" s="1" t="s">
        <v>129</v>
      </c>
      <c r="H4236" s="1" t="s">
        <v>19242</v>
      </c>
      <c r="I4236" s="1" t="s">
        <v>19243</v>
      </c>
      <c r="J4236" s="1" t="s">
        <v>129</v>
      </c>
      <c r="K4236" s="1" t="s">
        <v>19244</v>
      </c>
      <c r="L4236" s="1" t="s">
        <v>19243</v>
      </c>
      <c r="M4236" s="1" t="s">
        <v>131</v>
      </c>
      <c r="N4236" s="1" t="s">
        <v>52</v>
      </c>
      <c r="O4236" s="1" t="str">
        <f t="shared" si="464"/>
        <v>维持</v>
      </c>
      <c r="P4236" s="1" t="s">
        <v>53</v>
      </c>
      <c r="Q4236" s="1" t="s">
        <v>19181</v>
      </c>
      <c r="R4236" s="1" t="s">
        <v>19182</v>
      </c>
      <c r="S4236" s="1" t="s">
        <v>19245</v>
      </c>
      <c r="T4236" s="1" t="s">
        <v>654</v>
      </c>
      <c r="U4236" s="1" t="s">
        <v>19458</v>
      </c>
      <c r="V4236" s="1" t="s">
        <v>133</v>
      </c>
      <c r="W4236" s="1" t="s">
        <v>58</v>
      </c>
      <c r="X4236" s="1" t="s">
        <v>173</v>
      </c>
      <c r="Y4236" s="1" t="s">
        <v>88</v>
      </c>
      <c r="Z4236" s="1" t="s">
        <v>88</v>
      </c>
      <c r="AA4236" s="1" t="s">
        <v>88</v>
      </c>
      <c r="AB4236" s="1" t="s">
        <v>61</v>
      </c>
      <c r="AC4236" s="1" t="s">
        <v>174</v>
      </c>
      <c r="AD4236" s="1" t="s">
        <v>293</v>
      </c>
      <c r="AE4236" s="1" t="s">
        <v>71</v>
      </c>
      <c r="AF4236" s="1"/>
      <c r="AG4236" s="1">
        <v>20080531</v>
      </c>
      <c r="AH4236" s="1" t="str">
        <f t="shared" si="465"/>
        <v>200805</v>
      </c>
      <c r="AI4236" s="1"/>
      <c r="AJ4236" s="1"/>
      <c r="AK4236" s="1"/>
      <c r="AL4236" s="1">
        <v>128</v>
      </c>
      <c r="AM4236" s="1"/>
      <c r="AN4236" s="1">
        <v>153</v>
      </c>
      <c r="AO4236" s="1"/>
      <c r="AP4236" s="1">
        <v>20140923</v>
      </c>
      <c r="AQ4236" s="1">
        <v>20141001</v>
      </c>
      <c r="AR4236" s="1">
        <v>20150615</v>
      </c>
      <c r="AS4236" s="1" t="s">
        <v>180</v>
      </c>
      <c r="AT4236" s="1"/>
      <c r="AU4236" s="1"/>
      <c r="AV4236">
        <v>128</v>
      </c>
      <c r="AW4236" s="5" t="str">
        <f t="shared" si="466"/>
        <v>&gt;7万</v>
      </c>
      <c r="AX4236">
        <v>565.00648999999999</v>
      </c>
      <c r="AY4236">
        <v>7</v>
      </c>
      <c r="AZ4236">
        <v>1094.4546699999999</v>
      </c>
      <c r="BA4236">
        <v>12</v>
      </c>
      <c r="BB4236">
        <v>80.715212857142859</v>
      </c>
      <c r="BC4236" s="3" t="str">
        <f t="shared" si="467"/>
        <v>其他商场</v>
      </c>
      <c r="BD4236" s="4" t="s">
        <v>27587</v>
      </c>
      <c r="BE4236">
        <f t="shared" si="468"/>
        <v>91.204555833333316</v>
      </c>
      <c r="BF4236" s="4" t="str">
        <f t="shared" si="469"/>
        <v>&gt;7万</v>
      </c>
      <c r="BG4236" t="e">
        <v>#N/A</v>
      </c>
      <c r="BH4236" s="4" t="e">
        <v>#N/A</v>
      </c>
    </row>
    <row r="4237" spans="1:60">
      <c r="A4237" s="1" t="s">
        <v>19459</v>
      </c>
      <c r="B4237" s="1" t="s">
        <v>19460</v>
      </c>
      <c r="C4237" s="1" t="s">
        <v>19461</v>
      </c>
      <c r="D4237" s="1" t="s">
        <v>19462</v>
      </c>
      <c r="E4237" s="1" t="s">
        <v>19178</v>
      </c>
      <c r="F4237" s="1" t="s">
        <v>19179</v>
      </c>
      <c r="G4237" s="1" t="s">
        <v>49</v>
      </c>
      <c r="H4237" s="1" t="s">
        <v>19178</v>
      </c>
      <c r="I4237" s="1" t="s">
        <v>19179</v>
      </c>
      <c r="J4237" s="1" t="s">
        <v>49</v>
      </c>
      <c r="K4237" s="1" t="s">
        <v>19180</v>
      </c>
      <c r="L4237" s="1" t="s">
        <v>19179</v>
      </c>
      <c r="M4237" s="1" t="s">
        <v>51</v>
      </c>
      <c r="N4237" s="1" t="s">
        <v>52</v>
      </c>
      <c r="O4237" s="1" t="str">
        <f t="shared" si="464"/>
        <v>维持</v>
      </c>
      <c r="P4237" s="1" t="s">
        <v>53</v>
      </c>
      <c r="Q4237" s="1" t="s">
        <v>19181</v>
      </c>
      <c r="R4237" s="1" t="s">
        <v>19182</v>
      </c>
      <c r="S4237" s="1" t="s">
        <v>19183</v>
      </c>
      <c r="T4237" s="1" t="s">
        <v>56</v>
      </c>
      <c r="U4237" s="1" t="s">
        <v>19463</v>
      </c>
      <c r="V4237" s="1" t="s">
        <v>56</v>
      </c>
      <c r="W4237" s="1" t="s">
        <v>58</v>
      </c>
      <c r="X4237" s="1" t="s">
        <v>173</v>
      </c>
      <c r="Y4237" s="1" t="s">
        <v>69</v>
      </c>
      <c r="Z4237" s="1" t="s">
        <v>69</v>
      </c>
      <c r="AA4237" s="1" t="s">
        <v>69</v>
      </c>
      <c r="AB4237" s="1" t="s">
        <v>61</v>
      </c>
      <c r="AC4237" s="1" t="s">
        <v>341</v>
      </c>
      <c r="AD4237" s="1" t="s">
        <v>27597</v>
      </c>
      <c r="AE4237" s="1" t="s">
        <v>71</v>
      </c>
      <c r="AF4237" s="1"/>
      <c r="AG4237" s="1">
        <v>20070512</v>
      </c>
      <c r="AH4237" s="1" t="str">
        <f t="shared" si="465"/>
        <v>200705</v>
      </c>
      <c r="AI4237" s="1">
        <v>20140831</v>
      </c>
      <c r="AJ4237" s="1"/>
      <c r="AK4237" s="1"/>
      <c r="AL4237" s="1">
        <v>0</v>
      </c>
      <c r="AM4237" s="1"/>
      <c r="AN4237" s="1">
        <v>0</v>
      </c>
      <c r="AO4237" s="1"/>
      <c r="AP4237" s="1">
        <v>20141201</v>
      </c>
      <c r="AQ4237" s="1">
        <v>20140831</v>
      </c>
      <c r="AR4237" s="1">
        <v>20150930</v>
      </c>
      <c r="AS4237" s="1" t="s">
        <v>64</v>
      </c>
      <c r="AT4237" s="1"/>
      <c r="AU4237" s="1"/>
      <c r="AV4237">
        <v>0</v>
      </c>
      <c r="AW4237" s="5" t="str">
        <f t="shared" si="466"/>
        <v>&gt;20万</v>
      </c>
      <c r="AX4237">
        <v>2655.3426099999997</v>
      </c>
      <c r="AY4237">
        <v>7</v>
      </c>
      <c r="AZ4237">
        <v>4522.6065100000005</v>
      </c>
      <c r="BA4237">
        <v>11</v>
      </c>
      <c r="BB4237">
        <v>379.33465857142852</v>
      </c>
      <c r="BC4237" s="3" t="str">
        <f t="shared" si="467"/>
        <v>重点商场</v>
      </c>
      <c r="BD4237" s="4" t="s">
        <v>27584</v>
      </c>
      <c r="BE4237">
        <f t="shared" si="468"/>
        <v>411.1460463636364</v>
      </c>
      <c r="BF4237" s="4" t="str">
        <f t="shared" si="469"/>
        <v>&gt;20万</v>
      </c>
      <c r="BG4237" t="e">
        <v>#N/A</v>
      </c>
      <c r="BH4237" s="4" t="e">
        <v>#N/A</v>
      </c>
    </row>
    <row r="4238" spans="1:60">
      <c r="A4238" s="1" t="s">
        <v>19464</v>
      </c>
      <c r="B4238" s="1" t="s">
        <v>19465</v>
      </c>
      <c r="C4238" s="1" t="s">
        <v>19466</v>
      </c>
      <c r="D4238" s="1" t="s">
        <v>19467</v>
      </c>
      <c r="E4238" s="1" t="s">
        <v>19204</v>
      </c>
      <c r="F4238" s="1" t="s">
        <v>19198</v>
      </c>
      <c r="G4238" s="1" t="s">
        <v>129</v>
      </c>
      <c r="H4238" s="1" t="s">
        <v>19204</v>
      </c>
      <c r="I4238" s="1" t="s">
        <v>19198</v>
      </c>
      <c r="J4238" s="1" t="s">
        <v>129</v>
      </c>
      <c r="K4238" s="1" t="s">
        <v>19197</v>
      </c>
      <c r="L4238" s="1" t="s">
        <v>19198</v>
      </c>
      <c r="M4238" s="1" t="s">
        <v>180</v>
      </c>
      <c r="N4238" s="1" t="s">
        <v>100</v>
      </c>
      <c r="O4238" s="1" t="str">
        <f t="shared" si="464"/>
        <v>整改</v>
      </c>
      <c r="P4238" s="1" t="s">
        <v>53</v>
      </c>
      <c r="Q4238" s="1" t="s">
        <v>19181</v>
      </c>
      <c r="R4238" s="1" t="s">
        <v>19182</v>
      </c>
      <c r="S4238" s="1" t="s">
        <v>19260</v>
      </c>
      <c r="T4238" s="1" t="s">
        <v>654</v>
      </c>
      <c r="U4238" s="1" t="s">
        <v>19372</v>
      </c>
      <c r="V4238" s="1" t="s">
        <v>654</v>
      </c>
      <c r="W4238" s="1" t="s">
        <v>58</v>
      </c>
      <c r="X4238" s="1" t="s">
        <v>173</v>
      </c>
      <c r="Y4238" s="1" t="s">
        <v>88</v>
      </c>
      <c r="Z4238" s="1" t="s">
        <v>88</v>
      </c>
      <c r="AA4238" s="1" t="s">
        <v>88</v>
      </c>
      <c r="AB4238" s="1" t="s">
        <v>61</v>
      </c>
      <c r="AC4238" s="1" t="s">
        <v>341</v>
      </c>
      <c r="AD4238" s="1" t="s">
        <v>27598</v>
      </c>
      <c r="AE4238" s="1" t="s">
        <v>123</v>
      </c>
      <c r="AF4238" s="1" t="s">
        <v>63</v>
      </c>
      <c r="AG4238" s="1">
        <v>20070412</v>
      </c>
      <c r="AH4238" s="1" t="str">
        <f t="shared" si="465"/>
        <v>200704</v>
      </c>
      <c r="AI4238" s="1">
        <v>20150627</v>
      </c>
      <c r="AJ4238" s="1"/>
      <c r="AK4238" s="1"/>
      <c r="AL4238" s="1">
        <v>120</v>
      </c>
      <c r="AM4238" s="1"/>
      <c r="AN4238" s="1">
        <v>109</v>
      </c>
      <c r="AO4238" s="1"/>
      <c r="AP4238" s="1">
        <v>20141102</v>
      </c>
      <c r="AQ4238" s="1">
        <v>20141001</v>
      </c>
      <c r="AR4238" s="1">
        <v>20150930</v>
      </c>
      <c r="AS4238" s="1" t="s">
        <v>64</v>
      </c>
      <c r="AT4238" s="1"/>
      <c r="AU4238" s="1"/>
      <c r="AV4238">
        <v>120</v>
      </c>
      <c r="AW4238" s="5" t="str">
        <f t="shared" si="466"/>
        <v>&gt;7万</v>
      </c>
      <c r="AX4238">
        <v>569.13295000000005</v>
      </c>
      <c r="AY4238">
        <v>6</v>
      </c>
      <c r="AZ4238">
        <v>1159.79287</v>
      </c>
      <c r="BA4238">
        <v>12</v>
      </c>
      <c r="BB4238">
        <v>94.85549166666668</v>
      </c>
      <c r="BC4238" s="3" t="str">
        <f t="shared" si="467"/>
        <v>其他商场</v>
      </c>
      <c r="BD4238" s="4" t="s">
        <v>27587</v>
      </c>
      <c r="BE4238">
        <f t="shared" si="468"/>
        <v>96.649405833333333</v>
      </c>
      <c r="BF4238" s="4" t="str">
        <f t="shared" si="469"/>
        <v>&gt;7万</v>
      </c>
      <c r="BG4238" t="e">
        <v>#N/A</v>
      </c>
      <c r="BH4238" s="4" t="e">
        <v>#N/A</v>
      </c>
    </row>
    <row r="4239" spans="1:60">
      <c r="A4239" s="1" t="s">
        <v>19468</v>
      </c>
      <c r="B4239" s="1" t="s">
        <v>19469</v>
      </c>
      <c r="C4239" s="1" t="s">
        <v>19470</v>
      </c>
      <c r="D4239" s="1" t="s">
        <v>19471</v>
      </c>
      <c r="E4239" s="1" t="s">
        <v>19219</v>
      </c>
      <c r="F4239" s="1" t="s">
        <v>19220</v>
      </c>
      <c r="G4239" s="1" t="s">
        <v>129</v>
      </c>
      <c r="H4239" s="1" t="s">
        <v>19472</v>
      </c>
      <c r="I4239" s="1" t="s">
        <v>19469</v>
      </c>
      <c r="J4239" s="1" t="s">
        <v>159</v>
      </c>
      <c r="K4239" s="1" t="s">
        <v>19223</v>
      </c>
      <c r="L4239" s="1" t="s">
        <v>19224</v>
      </c>
      <c r="M4239" s="1" t="s">
        <v>1734</v>
      </c>
      <c r="N4239" s="1" t="s">
        <v>52</v>
      </c>
      <c r="O4239" s="1" t="str">
        <f t="shared" si="464"/>
        <v>维持</v>
      </c>
      <c r="P4239" s="1" t="s">
        <v>53</v>
      </c>
      <c r="Q4239" s="1" t="s">
        <v>19181</v>
      </c>
      <c r="R4239" s="1" t="s">
        <v>19182</v>
      </c>
      <c r="S4239" s="1" t="s">
        <v>19225</v>
      </c>
      <c r="T4239" s="1" t="s">
        <v>133</v>
      </c>
      <c r="U4239" s="1" t="s">
        <v>19473</v>
      </c>
      <c r="V4239" s="1" t="s">
        <v>133</v>
      </c>
      <c r="W4239" s="1" t="s">
        <v>58</v>
      </c>
      <c r="X4239" s="1" t="s">
        <v>173</v>
      </c>
      <c r="Y4239" s="1" t="s">
        <v>60</v>
      </c>
      <c r="Z4239" s="1" t="s">
        <v>60</v>
      </c>
      <c r="AA4239" s="1" t="s">
        <v>88</v>
      </c>
      <c r="AB4239" s="1" t="s">
        <v>162</v>
      </c>
      <c r="AC4239" s="1" t="s">
        <v>292</v>
      </c>
      <c r="AD4239" s="1" t="s">
        <v>78</v>
      </c>
      <c r="AE4239" s="1" t="s">
        <v>71</v>
      </c>
      <c r="AF4239" s="1"/>
      <c r="AG4239" s="1">
        <v>20070530</v>
      </c>
      <c r="AH4239" s="1" t="str">
        <f t="shared" si="465"/>
        <v>200705</v>
      </c>
      <c r="AI4239" s="1">
        <v>20110503</v>
      </c>
      <c r="AJ4239" s="1"/>
      <c r="AK4239" s="1"/>
      <c r="AL4239" s="1">
        <v>55</v>
      </c>
      <c r="AM4239" s="1"/>
      <c r="AN4239" s="1">
        <v>68</v>
      </c>
      <c r="AO4239" s="1"/>
      <c r="AP4239" s="1">
        <v>20150121</v>
      </c>
      <c r="AQ4239" s="1">
        <v>20141001</v>
      </c>
      <c r="AR4239" s="1">
        <v>20150331</v>
      </c>
      <c r="AS4239" s="1" t="s">
        <v>180</v>
      </c>
      <c r="AT4239" s="1"/>
      <c r="AU4239" s="1"/>
      <c r="AV4239">
        <v>55</v>
      </c>
      <c r="AW4239" s="5" t="str">
        <f t="shared" si="466"/>
        <v>&gt;7万</v>
      </c>
      <c r="AX4239">
        <v>408.959</v>
      </c>
      <c r="AY4239">
        <v>6</v>
      </c>
      <c r="AZ4239">
        <v>1143.7540000000001</v>
      </c>
      <c r="BA4239">
        <v>12</v>
      </c>
      <c r="BB4239">
        <v>68.159833333333339</v>
      </c>
      <c r="BC4239" s="3" t="str">
        <f t="shared" si="467"/>
        <v>其他商场</v>
      </c>
      <c r="BD4239" s="4" t="s">
        <v>27586</v>
      </c>
      <c r="BE4239">
        <f t="shared" si="468"/>
        <v>95.312833333333344</v>
      </c>
      <c r="BF4239" s="4" t="str">
        <f t="shared" si="469"/>
        <v>&gt;7万</v>
      </c>
      <c r="BG4239" t="e">
        <v>#N/A</v>
      </c>
      <c r="BH4239" s="4" t="e">
        <v>#N/A</v>
      </c>
    </row>
    <row r="4240" spans="1:60">
      <c r="A4240" s="1" t="s">
        <v>19474</v>
      </c>
      <c r="B4240" s="1" t="s">
        <v>19475</v>
      </c>
      <c r="C4240" s="1" t="s">
        <v>19476</v>
      </c>
      <c r="D4240" s="1" t="s">
        <v>19477</v>
      </c>
      <c r="E4240" s="1" t="s">
        <v>19219</v>
      </c>
      <c r="F4240" s="1" t="s">
        <v>19220</v>
      </c>
      <c r="G4240" s="1" t="s">
        <v>129</v>
      </c>
      <c r="H4240" s="1" t="s">
        <v>19478</v>
      </c>
      <c r="I4240" s="1" t="s">
        <v>19479</v>
      </c>
      <c r="J4240" s="1" t="s">
        <v>159</v>
      </c>
      <c r="K4240" s="1" t="s">
        <v>19223</v>
      </c>
      <c r="L4240" s="1" t="s">
        <v>19224</v>
      </c>
      <c r="M4240" s="1" t="s">
        <v>1734</v>
      </c>
      <c r="N4240" s="1" t="s">
        <v>52</v>
      </c>
      <c r="O4240" s="1" t="str">
        <f t="shared" si="464"/>
        <v>维持</v>
      </c>
      <c r="P4240" s="1" t="s">
        <v>53</v>
      </c>
      <c r="Q4240" s="1" t="s">
        <v>19181</v>
      </c>
      <c r="R4240" s="1" t="s">
        <v>19182</v>
      </c>
      <c r="S4240" s="1" t="s">
        <v>19231</v>
      </c>
      <c r="T4240" s="1" t="s">
        <v>56</v>
      </c>
      <c r="U4240" s="1" t="s">
        <v>19237</v>
      </c>
      <c r="V4240" s="1" t="s">
        <v>56</v>
      </c>
      <c r="W4240" s="1" t="s">
        <v>58</v>
      </c>
      <c r="X4240" s="1" t="s">
        <v>59</v>
      </c>
      <c r="Y4240" s="1" t="s">
        <v>76</v>
      </c>
      <c r="Z4240" s="1" t="s">
        <v>77</v>
      </c>
      <c r="AA4240" s="1" t="s">
        <v>77</v>
      </c>
      <c r="AB4240" s="1" t="s">
        <v>162</v>
      </c>
      <c r="AC4240" s="1" t="s">
        <v>89</v>
      </c>
      <c r="AD4240" s="1" t="s">
        <v>27599</v>
      </c>
      <c r="AE4240" s="1" t="s">
        <v>71</v>
      </c>
      <c r="AF4240" s="1" t="s">
        <v>72</v>
      </c>
      <c r="AG4240" s="1">
        <v>20070530</v>
      </c>
      <c r="AH4240" s="1" t="str">
        <f t="shared" si="465"/>
        <v>200705</v>
      </c>
      <c r="AI4240" s="1">
        <v>20130913</v>
      </c>
      <c r="AJ4240" s="1"/>
      <c r="AK4240" s="1"/>
      <c r="AL4240" s="1">
        <v>56</v>
      </c>
      <c r="AM4240" s="1"/>
      <c r="AN4240" s="1">
        <v>56</v>
      </c>
      <c r="AO4240" s="1"/>
      <c r="AP4240" s="1">
        <v>20150115</v>
      </c>
      <c r="AQ4240" s="1">
        <v>20141001</v>
      </c>
      <c r="AR4240" s="1">
        <v>20150424</v>
      </c>
      <c r="AS4240" s="1" t="s">
        <v>64</v>
      </c>
      <c r="AT4240" s="1"/>
      <c r="AU4240" s="1"/>
      <c r="AV4240">
        <v>56</v>
      </c>
      <c r="AW4240" s="5" t="str">
        <f t="shared" si="466"/>
        <v>&gt;10万</v>
      </c>
      <c r="AX4240">
        <v>1253.4580100000003</v>
      </c>
      <c r="AY4240">
        <v>7</v>
      </c>
      <c r="AZ4240">
        <v>2203.8775100000003</v>
      </c>
      <c r="BA4240">
        <v>12</v>
      </c>
      <c r="BB4240">
        <v>179.06543000000005</v>
      </c>
      <c r="BC4240" s="3" t="str">
        <f t="shared" si="467"/>
        <v>常规商场</v>
      </c>
      <c r="BD4240" s="4" t="s">
        <v>27585</v>
      </c>
      <c r="BE4240">
        <f t="shared" si="468"/>
        <v>183.65645916666668</v>
      </c>
      <c r="BF4240" s="4" t="str">
        <f t="shared" si="469"/>
        <v>&gt;10万</v>
      </c>
      <c r="BG4240" t="e">
        <v>#N/A</v>
      </c>
      <c r="BH4240" s="4" t="e">
        <v>#N/A</v>
      </c>
    </row>
    <row r="4241" spans="1:60">
      <c r="A4241" s="1" t="s">
        <v>19480</v>
      </c>
      <c r="B4241" s="1" t="s">
        <v>19481</v>
      </c>
      <c r="C4241" s="1" t="s">
        <v>19482</v>
      </c>
      <c r="D4241" s="1" t="s">
        <v>19483</v>
      </c>
      <c r="E4241" s="1" t="s">
        <v>19204</v>
      </c>
      <c r="F4241" s="1" t="s">
        <v>19198</v>
      </c>
      <c r="G4241" s="1" t="s">
        <v>129</v>
      </c>
      <c r="H4241" s="1" t="s">
        <v>19204</v>
      </c>
      <c r="I4241" s="1" t="s">
        <v>19198</v>
      </c>
      <c r="J4241" s="1" t="s">
        <v>129</v>
      </c>
      <c r="K4241" s="1" t="s">
        <v>19197</v>
      </c>
      <c r="L4241" s="1" t="s">
        <v>19198</v>
      </c>
      <c r="M4241" s="1" t="s">
        <v>180</v>
      </c>
      <c r="N4241" s="1" t="s">
        <v>52</v>
      </c>
      <c r="O4241" s="1" t="str">
        <f t="shared" si="464"/>
        <v>维持</v>
      </c>
      <c r="P4241" s="1" t="s">
        <v>53</v>
      </c>
      <c r="Q4241" s="1" t="s">
        <v>19181</v>
      </c>
      <c r="R4241" s="1" t="s">
        <v>19182</v>
      </c>
      <c r="S4241" s="1" t="s">
        <v>19183</v>
      </c>
      <c r="T4241" s="1" t="s">
        <v>56</v>
      </c>
      <c r="U4241" s="1" t="s">
        <v>19205</v>
      </c>
      <c r="V4241" s="1" t="s">
        <v>133</v>
      </c>
      <c r="W4241" s="1" t="s">
        <v>58</v>
      </c>
      <c r="X4241" s="1" t="s">
        <v>173</v>
      </c>
      <c r="Y4241" s="1" t="s">
        <v>69</v>
      </c>
      <c r="Z4241" s="1" t="s">
        <v>69</v>
      </c>
      <c r="AA4241" s="1" t="s">
        <v>69</v>
      </c>
      <c r="AB4241" s="1" t="s">
        <v>61</v>
      </c>
      <c r="AC4241" s="1" t="s">
        <v>714</v>
      </c>
      <c r="AD4241" s="1" t="s">
        <v>78</v>
      </c>
      <c r="AE4241" s="1" t="s">
        <v>71</v>
      </c>
      <c r="AF4241" s="1"/>
      <c r="AG4241" s="1">
        <v>20070426</v>
      </c>
      <c r="AH4241" s="1" t="str">
        <f t="shared" si="465"/>
        <v>200704</v>
      </c>
      <c r="AI4241" s="1">
        <v>20110430</v>
      </c>
      <c r="AJ4241" s="1"/>
      <c r="AK4241" s="1"/>
      <c r="AL4241" s="1">
        <v>230</v>
      </c>
      <c r="AM4241" s="1"/>
      <c r="AN4241" s="1">
        <v>281</v>
      </c>
      <c r="AO4241" s="1"/>
      <c r="AP4241" s="1">
        <v>20141102</v>
      </c>
      <c r="AQ4241" s="1">
        <v>20141001</v>
      </c>
      <c r="AR4241" s="1">
        <v>20150930</v>
      </c>
      <c r="AS4241" s="1" t="s">
        <v>189</v>
      </c>
      <c r="AT4241" s="1"/>
      <c r="AU4241" s="1"/>
      <c r="AV4241">
        <v>230</v>
      </c>
      <c r="AW4241" s="5" t="str">
        <f t="shared" si="466"/>
        <v>&gt;20万</v>
      </c>
      <c r="AX4241">
        <v>1797.4166700000001</v>
      </c>
      <c r="AY4241">
        <v>4</v>
      </c>
      <c r="AZ4241">
        <v>4317.7649700000002</v>
      </c>
      <c r="BA4241">
        <v>12</v>
      </c>
      <c r="BB4241">
        <v>449.35416750000002</v>
      </c>
      <c r="BC4241" s="3" t="str">
        <f t="shared" si="467"/>
        <v>重点商场</v>
      </c>
      <c r="BD4241" s="4" t="s">
        <v>27584</v>
      </c>
      <c r="BE4241">
        <f t="shared" si="468"/>
        <v>359.81374750000003</v>
      </c>
      <c r="BF4241" s="4" t="str">
        <f t="shared" si="469"/>
        <v>&gt;20万</v>
      </c>
      <c r="BG4241" t="e">
        <v>#N/A</v>
      </c>
      <c r="BH4241" s="4" t="e">
        <v>#N/A</v>
      </c>
    </row>
    <row r="4242" spans="1:60">
      <c r="A4242" s="1" t="s">
        <v>19484</v>
      </c>
      <c r="B4242" s="1" t="s">
        <v>19485</v>
      </c>
      <c r="C4242" s="1" t="s">
        <v>19486</v>
      </c>
      <c r="D4242" s="1" t="s">
        <v>19487</v>
      </c>
      <c r="E4242" s="1" t="s">
        <v>19210</v>
      </c>
      <c r="F4242" s="1" t="s">
        <v>19198</v>
      </c>
      <c r="G4242" s="1" t="s">
        <v>129</v>
      </c>
      <c r="H4242" s="1" t="s">
        <v>19283</v>
      </c>
      <c r="I4242" s="1" t="s">
        <v>19284</v>
      </c>
      <c r="J4242" s="1" t="s">
        <v>159</v>
      </c>
      <c r="K4242" s="1" t="s">
        <v>19197</v>
      </c>
      <c r="L4242" s="1" t="s">
        <v>19198</v>
      </c>
      <c r="M4242" s="1" t="s">
        <v>1734</v>
      </c>
      <c r="N4242" s="1" t="s">
        <v>52</v>
      </c>
      <c r="O4242" s="1" t="str">
        <f t="shared" si="464"/>
        <v>维持</v>
      </c>
      <c r="P4242" s="1" t="s">
        <v>53</v>
      </c>
      <c r="Q4242" s="1" t="s">
        <v>19181</v>
      </c>
      <c r="R4242" s="1" t="s">
        <v>19182</v>
      </c>
      <c r="S4242" s="1" t="s">
        <v>19183</v>
      </c>
      <c r="T4242" s="1" t="s">
        <v>56</v>
      </c>
      <c r="U4242" s="1" t="s">
        <v>19488</v>
      </c>
      <c r="V4242" s="1" t="s">
        <v>355</v>
      </c>
      <c r="W4242" s="1" t="s">
        <v>58</v>
      </c>
      <c r="X4242" s="1" t="s">
        <v>173</v>
      </c>
      <c r="Y4242" s="1" t="s">
        <v>76</v>
      </c>
      <c r="Z4242" s="1" t="s">
        <v>77</v>
      </c>
      <c r="AA4242" s="1" t="s">
        <v>77</v>
      </c>
      <c r="AB4242" s="1" t="s">
        <v>162</v>
      </c>
      <c r="AC4242" s="1" t="s">
        <v>174</v>
      </c>
      <c r="AD4242" s="1" t="s">
        <v>78</v>
      </c>
      <c r="AE4242" s="1" t="s">
        <v>71</v>
      </c>
      <c r="AF4242" s="1"/>
      <c r="AG4242" s="1">
        <v>20070412</v>
      </c>
      <c r="AH4242" s="1" t="str">
        <f t="shared" si="465"/>
        <v>200704</v>
      </c>
      <c r="AI4242" s="1">
        <v>20100926</v>
      </c>
      <c r="AJ4242" s="1"/>
      <c r="AK4242" s="1"/>
      <c r="AL4242" s="1">
        <v>126</v>
      </c>
      <c r="AM4242" s="1"/>
      <c r="AN4242" s="1">
        <v>131</v>
      </c>
      <c r="AO4242" s="1"/>
      <c r="AP4242" s="1">
        <v>20141106</v>
      </c>
      <c r="AQ4242" s="1">
        <v>20141001</v>
      </c>
      <c r="AR4242" s="1">
        <v>20150930</v>
      </c>
      <c r="AS4242" s="1" t="s">
        <v>64</v>
      </c>
      <c r="AT4242" s="1"/>
      <c r="AU4242" s="1"/>
      <c r="AV4242">
        <v>126</v>
      </c>
      <c r="AW4242" s="5" t="str">
        <f t="shared" si="466"/>
        <v>&gt;10万</v>
      </c>
      <c r="AX4242">
        <v>545.98816999999997</v>
      </c>
      <c r="AY4242">
        <v>7</v>
      </c>
      <c r="AZ4242">
        <v>1453.3462000000002</v>
      </c>
      <c r="BA4242">
        <v>12</v>
      </c>
      <c r="BB4242">
        <v>77.998309999999989</v>
      </c>
      <c r="BC4242" s="3" t="str">
        <f t="shared" si="467"/>
        <v>其他商场</v>
      </c>
      <c r="BD4242" s="4" t="s">
        <v>27587</v>
      </c>
      <c r="BE4242">
        <f t="shared" si="468"/>
        <v>121.11218333333335</v>
      </c>
      <c r="BF4242" s="4" t="str">
        <f t="shared" si="469"/>
        <v>&gt;10万</v>
      </c>
      <c r="BG4242" t="e">
        <v>#N/A</v>
      </c>
      <c r="BH4242" s="4" t="e">
        <v>#N/A</v>
      </c>
    </row>
    <row r="4243" spans="1:60">
      <c r="A4243" s="1" t="s">
        <v>19489</v>
      </c>
      <c r="B4243" s="1" t="s">
        <v>19490</v>
      </c>
      <c r="C4243" s="1" t="s">
        <v>19491</v>
      </c>
      <c r="D4243" s="1" t="s">
        <v>19492</v>
      </c>
      <c r="E4243" s="1" t="s">
        <v>19230</v>
      </c>
      <c r="F4243" s="1" t="s">
        <v>19224</v>
      </c>
      <c r="G4243" s="1" t="s">
        <v>129</v>
      </c>
      <c r="H4243" s="1" t="s">
        <v>19230</v>
      </c>
      <c r="I4243" s="1" t="s">
        <v>19224</v>
      </c>
      <c r="J4243" s="1" t="s">
        <v>129</v>
      </c>
      <c r="K4243" s="1" t="s">
        <v>19223</v>
      </c>
      <c r="L4243" s="1" t="s">
        <v>19224</v>
      </c>
      <c r="M4243" s="1" t="s">
        <v>64</v>
      </c>
      <c r="N4243" s="1" t="s">
        <v>52</v>
      </c>
      <c r="O4243" s="1" t="str">
        <f t="shared" si="464"/>
        <v>维持</v>
      </c>
      <c r="P4243" s="1" t="s">
        <v>53</v>
      </c>
      <c r="Q4243" s="1" t="s">
        <v>19181</v>
      </c>
      <c r="R4243" s="1" t="s">
        <v>19182</v>
      </c>
      <c r="S4243" s="1" t="s">
        <v>19231</v>
      </c>
      <c r="T4243" s="1" t="s">
        <v>56</v>
      </c>
      <c r="U4243" s="1" t="s">
        <v>19232</v>
      </c>
      <c r="V4243" s="1" t="s">
        <v>56</v>
      </c>
      <c r="W4243" s="1" t="s">
        <v>58</v>
      </c>
      <c r="X4243" s="1" t="s">
        <v>59</v>
      </c>
      <c r="Y4243" s="1" t="s">
        <v>88</v>
      </c>
      <c r="Z4243" s="1" t="s">
        <v>88</v>
      </c>
      <c r="AA4243" s="1" t="s">
        <v>88</v>
      </c>
      <c r="AB4243" s="1" t="s">
        <v>61</v>
      </c>
      <c r="AC4243" s="1" t="s">
        <v>62</v>
      </c>
      <c r="AD4243" s="1" t="s">
        <v>27597</v>
      </c>
      <c r="AE4243" s="1" t="s">
        <v>71</v>
      </c>
      <c r="AF4243" s="1" t="s">
        <v>72</v>
      </c>
      <c r="AG4243" s="1">
        <v>20070609</v>
      </c>
      <c r="AH4243" s="1" t="str">
        <f t="shared" si="465"/>
        <v>200706</v>
      </c>
      <c r="AI4243" s="1">
        <v>20130916</v>
      </c>
      <c r="AJ4243" s="1"/>
      <c r="AK4243" s="1"/>
      <c r="AL4243" s="1">
        <v>45</v>
      </c>
      <c r="AM4243" s="1"/>
      <c r="AN4243" s="1">
        <v>45</v>
      </c>
      <c r="AO4243" s="1"/>
      <c r="AP4243" s="1">
        <v>20131009</v>
      </c>
      <c r="AQ4243" s="1">
        <v>20130916</v>
      </c>
      <c r="AR4243" s="1">
        <v>20140930</v>
      </c>
      <c r="AS4243" s="1" t="s">
        <v>180</v>
      </c>
      <c r="AT4243" s="1"/>
      <c r="AU4243" s="1"/>
      <c r="AV4243">
        <v>45</v>
      </c>
      <c r="AW4243" s="5" t="str">
        <f t="shared" si="466"/>
        <v>&gt;7万</v>
      </c>
      <c r="AX4243">
        <v>628.36105000000009</v>
      </c>
      <c r="AY4243">
        <v>7</v>
      </c>
      <c r="AZ4243">
        <v>1052.0029200000001</v>
      </c>
      <c r="BA4243">
        <v>12</v>
      </c>
      <c r="BB4243">
        <v>89.765864285714301</v>
      </c>
      <c r="BC4243" s="3" t="str">
        <f t="shared" si="467"/>
        <v>其他商场</v>
      </c>
      <c r="BD4243" s="4" t="s">
        <v>27587</v>
      </c>
      <c r="BE4243">
        <f t="shared" si="468"/>
        <v>87.666910000000016</v>
      </c>
      <c r="BF4243" s="4" t="str">
        <f t="shared" si="469"/>
        <v>&gt;7万</v>
      </c>
      <c r="BG4243" t="e">
        <v>#N/A</v>
      </c>
      <c r="BH4243" s="4" t="e">
        <v>#N/A</v>
      </c>
    </row>
    <row r="4244" spans="1:60">
      <c r="A4244" s="1" t="s">
        <v>19493</v>
      </c>
      <c r="B4244" s="1" t="s">
        <v>19494</v>
      </c>
      <c r="C4244" s="1" t="s">
        <v>19494</v>
      </c>
      <c r="D4244" s="1" t="s">
        <v>19495</v>
      </c>
      <c r="E4244" s="1" t="s">
        <v>19230</v>
      </c>
      <c r="F4244" s="1" t="s">
        <v>19224</v>
      </c>
      <c r="G4244" s="1" t="s">
        <v>129</v>
      </c>
      <c r="H4244" s="1" t="s">
        <v>19230</v>
      </c>
      <c r="I4244" s="1" t="s">
        <v>19224</v>
      </c>
      <c r="J4244" s="1" t="s">
        <v>129</v>
      </c>
      <c r="K4244" s="1" t="s">
        <v>19223</v>
      </c>
      <c r="L4244" s="1" t="s">
        <v>19224</v>
      </c>
      <c r="M4244" s="1" t="s">
        <v>64</v>
      </c>
      <c r="N4244" s="1" t="s">
        <v>52</v>
      </c>
      <c r="O4244" s="1" t="str">
        <f t="shared" si="464"/>
        <v>维持</v>
      </c>
      <c r="P4244" s="1" t="s">
        <v>53</v>
      </c>
      <c r="Q4244" s="1" t="s">
        <v>19181</v>
      </c>
      <c r="R4244" s="1" t="s">
        <v>19182</v>
      </c>
      <c r="S4244" s="1" t="s">
        <v>19231</v>
      </c>
      <c r="T4244" s="1" t="s">
        <v>56</v>
      </c>
      <c r="U4244" s="1" t="s">
        <v>19237</v>
      </c>
      <c r="V4244" s="1" t="s">
        <v>56</v>
      </c>
      <c r="W4244" s="1" t="s">
        <v>58</v>
      </c>
      <c r="X4244" s="1" t="s">
        <v>59</v>
      </c>
      <c r="Y4244" s="1" t="s">
        <v>76</v>
      </c>
      <c r="Z4244" s="1" t="s">
        <v>77</v>
      </c>
      <c r="AA4244" s="1" t="s">
        <v>77</v>
      </c>
      <c r="AB4244" s="1" t="s">
        <v>61</v>
      </c>
      <c r="AC4244" s="1" t="s">
        <v>82</v>
      </c>
      <c r="AD4244" s="1" t="s">
        <v>78</v>
      </c>
      <c r="AE4244" s="1"/>
      <c r="AF4244" s="1" t="s">
        <v>72</v>
      </c>
      <c r="AG4244" s="1">
        <v>20070614</v>
      </c>
      <c r="AH4244" s="1" t="str">
        <f t="shared" si="465"/>
        <v>200706</v>
      </c>
      <c r="AI4244" s="1">
        <v>20141008</v>
      </c>
      <c r="AJ4244" s="1"/>
      <c r="AK4244" s="1"/>
      <c r="AL4244" s="1">
        <v>58.5</v>
      </c>
      <c r="AM4244" s="1"/>
      <c r="AN4244" s="1">
        <v>63.5</v>
      </c>
      <c r="AO4244" s="1"/>
      <c r="AP4244" s="1">
        <v>20131022</v>
      </c>
      <c r="AQ4244" s="1">
        <v>20131001</v>
      </c>
      <c r="AR4244" s="1">
        <v>20140930</v>
      </c>
      <c r="AS4244" s="1" t="s">
        <v>64</v>
      </c>
      <c r="AT4244" s="1"/>
      <c r="AU4244" s="1"/>
      <c r="AV4244">
        <v>58.5</v>
      </c>
      <c r="AW4244" s="5" t="str">
        <f t="shared" si="466"/>
        <v>&gt;10万</v>
      </c>
      <c r="AX4244">
        <v>797.25056999999993</v>
      </c>
      <c r="AY4244">
        <v>7</v>
      </c>
      <c r="AZ4244">
        <v>1243.24956</v>
      </c>
      <c r="BA4244">
        <v>10</v>
      </c>
      <c r="BB4244">
        <v>113.89293857142856</v>
      </c>
      <c r="BC4244" s="3" t="str">
        <f t="shared" si="467"/>
        <v>其他商场</v>
      </c>
      <c r="BD4244" s="4" t="s">
        <v>27585</v>
      </c>
      <c r="BE4244">
        <f t="shared" si="468"/>
        <v>124.324956</v>
      </c>
      <c r="BF4244" s="4" t="str">
        <f t="shared" si="469"/>
        <v>&gt;10万</v>
      </c>
      <c r="BG4244" t="e">
        <v>#N/A</v>
      </c>
      <c r="BH4244" s="4" t="e">
        <v>#N/A</v>
      </c>
    </row>
    <row r="4245" spans="1:60">
      <c r="A4245" s="1" t="s">
        <v>19496</v>
      </c>
      <c r="B4245" s="1" t="s">
        <v>19497</v>
      </c>
      <c r="C4245" s="1" t="s">
        <v>19498</v>
      </c>
      <c r="D4245" s="1" t="s">
        <v>19499</v>
      </c>
      <c r="E4245" s="1" t="s">
        <v>19210</v>
      </c>
      <c r="F4245" s="1" t="s">
        <v>19198</v>
      </c>
      <c r="G4245" s="1" t="s">
        <v>129</v>
      </c>
      <c r="H4245" s="1" t="s">
        <v>19500</v>
      </c>
      <c r="I4245" s="1" t="s">
        <v>19501</v>
      </c>
      <c r="J4245" s="1" t="s">
        <v>159</v>
      </c>
      <c r="K4245" s="1" t="s">
        <v>19197</v>
      </c>
      <c r="L4245" s="1" t="s">
        <v>19198</v>
      </c>
      <c r="M4245" s="1" t="s">
        <v>1734</v>
      </c>
      <c r="N4245" s="1" t="s">
        <v>52</v>
      </c>
      <c r="O4245" s="1" t="str">
        <f t="shared" si="464"/>
        <v>维持</v>
      </c>
      <c r="P4245" s="1" t="s">
        <v>53</v>
      </c>
      <c r="Q4245" s="1" t="s">
        <v>19181</v>
      </c>
      <c r="R4245" s="1" t="s">
        <v>19182</v>
      </c>
      <c r="S4245" s="1" t="s">
        <v>19332</v>
      </c>
      <c r="T4245" s="1" t="s">
        <v>133</v>
      </c>
      <c r="U4245" s="1" t="s">
        <v>19402</v>
      </c>
      <c r="V4245" s="1" t="s">
        <v>355</v>
      </c>
      <c r="W4245" s="1" t="s">
        <v>58</v>
      </c>
      <c r="X4245" s="1" t="s">
        <v>173</v>
      </c>
      <c r="Y4245" s="1" t="s">
        <v>60</v>
      </c>
      <c r="Z4245" s="1" t="s">
        <v>60</v>
      </c>
      <c r="AA4245" s="1" t="s">
        <v>60</v>
      </c>
      <c r="AB4245" s="1" t="s">
        <v>162</v>
      </c>
      <c r="AC4245" s="1" t="s">
        <v>292</v>
      </c>
      <c r="AD4245" s="1" t="s">
        <v>27599</v>
      </c>
      <c r="AE4245" s="1" t="s">
        <v>71</v>
      </c>
      <c r="AF4245" s="1"/>
      <c r="AG4245" s="1">
        <v>20070419</v>
      </c>
      <c r="AH4245" s="1" t="str">
        <f t="shared" si="465"/>
        <v>200704</v>
      </c>
      <c r="AI4245" s="1">
        <v>20130723</v>
      </c>
      <c r="AJ4245" s="1"/>
      <c r="AK4245" s="1"/>
      <c r="AL4245" s="1">
        <v>100</v>
      </c>
      <c r="AM4245" s="1"/>
      <c r="AN4245" s="1">
        <v>100</v>
      </c>
      <c r="AO4245" s="1"/>
      <c r="AP4245" s="1">
        <v>20141106</v>
      </c>
      <c r="AQ4245" s="1">
        <v>20141001</v>
      </c>
      <c r="AR4245" s="1">
        <v>20150930</v>
      </c>
      <c r="AS4245" s="1" t="s">
        <v>180</v>
      </c>
      <c r="AT4245" s="1"/>
      <c r="AU4245" s="1"/>
      <c r="AV4245">
        <v>100</v>
      </c>
      <c r="AW4245" s="5" t="str">
        <f t="shared" si="466"/>
        <v>&lt;7万</v>
      </c>
      <c r="AX4245">
        <v>95.218000000000018</v>
      </c>
      <c r="AY4245">
        <v>2</v>
      </c>
      <c r="AZ4245">
        <v>316.93353000000002</v>
      </c>
      <c r="BA4245">
        <v>12</v>
      </c>
      <c r="BB4245">
        <v>47.609000000000009</v>
      </c>
      <c r="BC4245" s="3" t="str">
        <f t="shared" si="467"/>
        <v>其他商场</v>
      </c>
      <c r="BD4245" s="4" t="s">
        <v>27586</v>
      </c>
      <c r="BE4245">
        <f t="shared" si="468"/>
        <v>26.411127500000003</v>
      </c>
      <c r="BF4245" s="4" t="str">
        <f t="shared" si="469"/>
        <v>&lt;7万</v>
      </c>
      <c r="BG4245" t="e">
        <v>#N/A</v>
      </c>
      <c r="BH4245" s="4" t="e">
        <v>#N/A</v>
      </c>
    </row>
    <row r="4246" spans="1:60">
      <c r="A4246" s="1" t="s">
        <v>19502</v>
      </c>
      <c r="B4246" s="1" t="s">
        <v>19503</v>
      </c>
      <c r="C4246" s="1" t="s">
        <v>19504</v>
      </c>
      <c r="D4246" s="1" t="s">
        <v>19505</v>
      </c>
      <c r="E4246" s="1" t="s">
        <v>19204</v>
      </c>
      <c r="F4246" s="1" t="s">
        <v>19198</v>
      </c>
      <c r="G4246" s="1" t="s">
        <v>129</v>
      </c>
      <c r="H4246" s="1" t="s">
        <v>19204</v>
      </c>
      <c r="I4246" s="1" t="s">
        <v>19198</v>
      </c>
      <c r="J4246" s="1" t="s">
        <v>129</v>
      </c>
      <c r="K4246" s="1" t="s">
        <v>19197</v>
      </c>
      <c r="L4246" s="1" t="s">
        <v>19198</v>
      </c>
      <c r="M4246" s="1" t="s">
        <v>180</v>
      </c>
      <c r="N4246" s="1" t="s">
        <v>52</v>
      </c>
      <c r="O4246" s="1" t="str">
        <f t="shared" si="464"/>
        <v>维持</v>
      </c>
      <c r="P4246" s="1" t="s">
        <v>53</v>
      </c>
      <c r="Q4246" s="1" t="s">
        <v>19181</v>
      </c>
      <c r="R4246" s="1" t="s">
        <v>19182</v>
      </c>
      <c r="S4246" s="1" t="s">
        <v>19506</v>
      </c>
      <c r="T4246" s="1" t="s">
        <v>133</v>
      </c>
      <c r="U4246" s="1" t="s">
        <v>19507</v>
      </c>
      <c r="V4246" s="1" t="s">
        <v>133</v>
      </c>
      <c r="W4246" s="1" t="s">
        <v>58</v>
      </c>
      <c r="X4246" s="1" t="s">
        <v>173</v>
      </c>
      <c r="Y4246" s="1" t="s">
        <v>76</v>
      </c>
      <c r="Z4246" s="1" t="s">
        <v>77</v>
      </c>
      <c r="AA4246" s="1" t="s">
        <v>77</v>
      </c>
      <c r="AB4246" s="1" t="s">
        <v>61</v>
      </c>
      <c r="AC4246" s="1" t="s">
        <v>292</v>
      </c>
      <c r="AD4246" s="1" t="s">
        <v>78</v>
      </c>
      <c r="AE4246" s="1" t="s">
        <v>71</v>
      </c>
      <c r="AF4246" s="1"/>
      <c r="AG4246" s="1">
        <v>20070520</v>
      </c>
      <c r="AH4246" s="1" t="str">
        <f t="shared" si="465"/>
        <v>200705</v>
      </c>
      <c r="AI4246" s="1">
        <v>20100920</v>
      </c>
      <c r="AJ4246" s="1"/>
      <c r="AK4246" s="1"/>
      <c r="AL4246" s="1">
        <v>76</v>
      </c>
      <c r="AM4246" s="1"/>
      <c r="AN4246" s="1">
        <v>90</v>
      </c>
      <c r="AO4246" s="1"/>
      <c r="AP4246" s="1">
        <v>20141102</v>
      </c>
      <c r="AQ4246" s="1">
        <v>20141001</v>
      </c>
      <c r="AR4246" s="1">
        <v>20150930</v>
      </c>
      <c r="AS4246" s="1" t="s">
        <v>64</v>
      </c>
      <c r="AT4246" s="1"/>
      <c r="AU4246" s="1"/>
      <c r="AV4246">
        <v>76</v>
      </c>
      <c r="AW4246" s="5" t="str">
        <f t="shared" si="466"/>
        <v>&gt;10万</v>
      </c>
      <c r="AX4246">
        <v>883.06690000000003</v>
      </c>
      <c r="AY4246">
        <v>7</v>
      </c>
      <c r="AZ4246">
        <v>2037.3966700000001</v>
      </c>
      <c r="BA4246">
        <v>12</v>
      </c>
      <c r="BB4246">
        <v>126.15241428571429</v>
      </c>
      <c r="BC4246" s="3" t="str">
        <f t="shared" si="467"/>
        <v>其他商场</v>
      </c>
      <c r="BD4246" s="4" t="s">
        <v>27585</v>
      </c>
      <c r="BE4246">
        <f t="shared" si="468"/>
        <v>169.78305583333335</v>
      </c>
      <c r="BF4246" s="4" t="str">
        <f t="shared" si="469"/>
        <v>&gt;10万</v>
      </c>
      <c r="BG4246" t="e">
        <v>#N/A</v>
      </c>
      <c r="BH4246" s="4" t="e">
        <v>#N/A</v>
      </c>
    </row>
    <row r="4247" spans="1:60">
      <c r="A4247" s="1" t="s">
        <v>19508</v>
      </c>
      <c r="B4247" s="1" t="s">
        <v>19509</v>
      </c>
      <c r="C4247" s="1" t="s">
        <v>19510</v>
      </c>
      <c r="D4247" s="1" t="s">
        <v>19511</v>
      </c>
      <c r="E4247" s="1" t="s">
        <v>19380</v>
      </c>
      <c r="F4247" s="1" t="s">
        <v>19381</v>
      </c>
      <c r="G4247" s="1" t="s">
        <v>129</v>
      </c>
      <c r="H4247" s="1" t="s">
        <v>19380</v>
      </c>
      <c r="I4247" s="1" t="s">
        <v>19381</v>
      </c>
      <c r="J4247" s="1" t="s">
        <v>129</v>
      </c>
      <c r="K4247" s="1" t="s">
        <v>19382</v>
      </c>
      <c r="L4247" s="1" t="s">
        <v>19381</v>
      </c>
      <c r="M4247" s="1" t="s">
        <v>131</v>
      </c>
      <c r="N4247" s="1" t="s">
        <v>52</v>
      </c>
      <c r="O4247" s="1" t="str">
        <f t="shared" si="464"/>
        <v>维持</v>
      </c>
      <c r="P4247" s="1" t="s">
        <v>53</v>
      </c>
      <c r="Q4247" s="1" t="s">
        <v>19181</v>
      </c>
      <c r="R4247" s="1" t="s">
        <v>19182</v>
      </c>
      <c r="S4247" s="1" t="s">
        <v>19512</v>
      </c>
      <c r="T4247" s="1" t="s">
        <v>133</v>
      </c>
      <c r="U4247" s="1" t="s">
        <v>19513</v>
      </c>
      <c r="V4247" s="1" t="s">
        <v>133</v>
      </c>
      <c r="W4247" s="1" t="s">
        <v>58</v>
      </c>
      <c r="X4247" s="1" t="s">
        <v>173</v>
      </c>
      <c r="Y4247" s="1" t="s">
        <v>60</v>
      </c>
      <c r="Z4247" s="1" t="s">
        <v>60</v>
      </c>
      <c r="AA4247" s="1" t="s">
        <v>60</v>
      </c>
      <c r="AB4247" s="1" t="s">
        <v>61</v>
      </c>
      <c r="AC4247" s="1" t="s">
        <v>714</v>
      </c>
      <c r="AD4247" s="1" t="s">
        <v>293</v>
      </c>
      <c r="AE4247" s="1" t="s">
        <v>83</v>
      </c>
      <c r="AF4247" s="1"/>
      <c r="AG4247" s="1">
        <v>20070630</v>
      </c>
      <c r="AH4247" s="1" t="str">
        <f t="shared" si="465"/>
        <v>200706</v>
      </c>
      <c r="AI4247" s="1"/>
      <c r="AJ4247" s="1"/>
      <c r="AK4247" s="1"/>
      <c r="AL4247" s="1">
        <v>136</v>
      </c>
      <c r="AM4247" s="1"/>
      <c r="AN4247" s="1">
        <v>150</v>
      </c>
      <c r="AO4247" s="1"/>
      <c r="AP4247" s="1">
        <v>20140910</v>
      </c>
      <c r="AQ4247" s="1">
        <v>20141001</v>
      </c>
      <c r="AR4247" s="1">
        <v>20150930</v>
      </c>
      <c r="AS4247" s="1" t="s">
        <v>64</v>
      </c>
      <c r="AT4247" s="1"/>
      <c r="AU4247" s="1"/>
      <c r="AV4247">
        <v>136</v>
      </c>
      <c r="AW4247" s="5" t="str">
        <f t="shared" si="466"/>
        <v>&lt;7万</v>
      </c>
      <c r="AX4247">
        <v>472.01615000000004</v>
      </c>
      <c r="AY4247">
        <v>7</v>
      </c>
      <c r="AZ4247">
        <v>655.56394</v>
      </c>
      <c r="BA4247">
        <v>12</v>
      </c>
      <c r="BB4247">
        <v>67.430878571428579</v>
      </c>
      <c r="BC4247" s="3" t="str">
        <f t="shared" si="467"/>
        <v>其他商场</v>
      </c>
      <c r="BD4247" s="4" t="s">
        <v>27586</v>
      </c>
      <c r="BE4247">
        <f t="shared" si="468"/>
        <v>54.630328333333331</v>
      </c>
      <c r="BF4247" s="4" t="str">
        <f t="shared" si="469"/>
        <v>&lt;7万</v>
      </c>
      <c r="BG4247" t="e">
        <v>#N/A</v>
      </c>
      <c r="BH4247" s="4" t="e">
        <v>#N/A</v>
      </c>
    </row>
    <row r="4248" spans="1:60">
      <c r="A4248" s="1" t="s">
        <v>19514</v>
      </c>
      <c r="B4248" s="1" t="s">
        <v>19515</v>
      </c>
      <c r="C4248" s="1" t="s">
        <v>19515</v>
      </c>
      <c r="D4248" s="1" t="s">
        <v>19516</v>
      </c>
      <c r="E4248" s="1" t="s">
        <v>19178</v>
      </c>
      <c r="F4248" s="1" t="s">
        <v>19179</v>
      </c>
      <c r="G4248" s="1" t="s">
        <v>49</v>
      </c>
      <c r="H4248" s="1" t="s">
        <v>19517</v>
      </c>
      <c r="I4248" s="1" t="s">
        <v>19518</v>
      </c>
      <c r="J4248" s="1" t="s">
        <v>159</v>
      </c>
      <c r="K4248" s="1" t="s">
        <v>19180</v>
      </c>
      <c r="L4248" s="1" t="s">
        <v>19179</v>
      </c>
      <c r="M4248" s="1" t="s">
        <v>51</v>
      </c>
      <c r="N4248" s="1" t="s">
        <v>52</v>
      </c>
      <c r="O4248" s="1" t="str">
        <f t="shared" si="464"/>
        <v>维持</v>
      </c>
      <c r="P4248" s="1" t="s">
        <v>53</v>
      </c>
      <c r="Q4248" s="1" t="s">
        <v>19181</v>
      </c>
      <c r="R4248" s="1" t="s">
        <v>19182</v>
      </c>
      <c r="S4248" s="1" t="s">
        <v>19355</v>
      </c>
      <c r="T4248" s="1" t="s">
        <v>133</v>
      </c>
      <c r="U4248" s="1" t="s">
        <v>19519</v>
      </c>
      <c r="V4248" s="1" t="s">
        <v>682</v>
      </c>
      <c r="W4248" s="1" t="s">
        <v>58</v>
      </c>
      <c r="X4248" s="1" t="s">
        <v>173</v>
      </c>
      <c r="Y4248" s="1" t="s">
        <v>60</v>
      </c>
      <c r="Z4248" s="1" t="s">
        <v>60</v>
      </c>
      <c r="AA4248" s="1" t="s">
        <v>60</v>
      </c>
      <c r="AB4248" s="1" t="s">
        <v>162</v>
      </c>
      <c r="AC4248" s="1" t="s">
        <v>292</v>
      </c>
      <c r="AD4248" s="1" t="s">
        <v>78</v>
      </c>
      <c r="AE4248" s="1" t="s">
        <v>71</v>
      </c>
      <c r="AF4248" s="1"/>
      <c r="AG4248" s="1">
        <v>20070627</v>
      </c>
      <c r="AH4248" s="1" t="str">
        <f t="shared" si="465"/>
        <v>200706</v>
      </c>
      <c r="AI4248" s="1">
        <v>20110525</v>
      </c>
      <c r="AJ4248" s="1"/>
      <c r="AK4248" s="1"/>
      <c r="AL4248" s="1">
        <v>78</v>
      </c>
      <c r="AM4248" s="1"/>
      <c r="AN4248" s="1">
        <v>110</v>
      </c>
      <c r="AO4248" s="1"/>
      <c r="AP4248" s="1">
        <v>20150121</v>
      </c>
      <c r="AQ4248" s="1">
        <v>20141001</v>
      </c>
      <c r="AR4248" s="1">
        <v>20150530</v>
      </c>
      <c r="AS4248" s="1" t="s">
        <v>180</v>
      </c>
      <c r="AT4248" s="1"/>
      <c r="AU4248" s="1"/>
      <c r="AV4248">
        <v>78</v>
      </c>
      <c r="AW4248" s="5" t="str">
        <f t="shared" si="466"/>
        <v>&lt;7万</v>
      </c>
      <c r="AX4248">
        <v>346.12941000000001</v>
      </c>
      <c r="AY4248">
        <v>7</v>
      </c>
      <c r="AZ4248">
        <v>519.10244</v>
      </c>
      <c r="BA4248">
        <v>12</v>
      </c>
      <c r="BB4248">
        <v>49.44705857142857</v>
      </c>
      <c r="BC4248" s="3" t="str">
        <f t="shared" si="467"/>
        <v>其他商场</v>
      </c>
      <c r="BD4248" s="4" t="s">
        <v>27586</v>
      </c>
      <c r="BE4248">
        <f t="shared" si="468"/>
        <v>43.258536666666664</v>
      </c>
      <c r="BF4248" s="4" t="str">
        <f t="shared" si="469"/>
        <v>&lt;7万</v>
      </c>
      <c r="BG4248" t="e">
        <v>#N/A</v>
      </c>
      <c r="BH4248" s="4" t="e">
        <v>#N/A</v>
      </c>
    </row>
    <row r="4249" spans="1:60">
      <c r="A4249" s="1" t="s">
        <v>19520</v>
      </c>
      <c r="B4249" s="1" t="s">
        <v>19521</v>
      </c>
      <c r="C4249" s="1" t="s">
        <v>19522</v>
      </c>
      <c r="D4249" s="1" t="s">
        <v>19523</v>
      </c>
      <c r="E4249" s="1" t="s">
        <v>19204</v>
      </c>
      <c r="F4249" s="1" t="s">
        <v>19198</v>
      </c>
      <c r="G4249" s="1" t="s">
        <v>129</v>
      </c>
      <c r="H4249" s="1" t="s">
        <v>19204</v>
      </c>
      <c r="I4249" s="1" t="s">
        <v>19198</v>
      </c>
      <c r="J4249" s="1" t="s">
        <v>129</v>
      </c>
      <c r="K4249" s="1" t="s">
        <v>19197</v>
      </c>
      <c r="L4249" s="1" t="s">
        <v>19198</v>
      </c>
      <c r="M4249" s="1" t="s">
        <v>180</v>
      </c>
      <c r="N4249" s="1" t="s">
        <v>52</v>
      </c>
      <c r="O4249" s="1" t="str">
        <f t="shared" si="464"/>
        <v>维持</v>
      </c>
      <c r="P4249" s="1" t="s">
        <v>53</v>
      </c>
      <c r="Q4249" s="1" t="s">
        <v>19181</v>
      </c>
      <c r="R4249" s="1" t="s">
        <v>19182</v>
      </c>
      <c r="S4249" s="1" t="s">
        <v>19506</v>
      </c>
      <c r="T4249" s="1" t="s">
        <v>133</v>
      </c>
      <c r="U4249" s="1" t="s">
        <v>19507</v>
      </c>
      <c r="V4249" s="1" t="s">
        <v>133</v>
      </c>
      <c r="W4249" s="1" t="s">
        <v>58</v>
      </c>
      <c r="X4249" s="1" t="s">
        <v>173</v>
      </c>
      <c r="Y4249" s="1" t="s">
        <v>76</v>
      </c>
      <c r="Z4249" s="1" t="s">
        <v>77</v>
      </c>
      <c r="AA4249" s="1" t="s">
        <v>77</v>
      </c>
      <c r="AB4249" s="1" t="s">
        <v>61</v>
      </c>
      <c r="AC4249" s="1" t="s">
        <v>174</v>
      </c>
      <c r="AD4249" s="1" t="s">
        <v>293</v>
      </c>
      <c r="AE4249" s="1" t="s">
        <v>71</v>
      </c>
      <c r="AF4249" s="1"/>
      <c r="AG4249" s="1">
        <v>20070629</v>
      </c>
      <c r="AH4249" s="1" t="str">
        <f t="shared" si="465"/>
        <v>200706</v>
      </c>
      <c r="AI4249" s="1">
        <v>20140501</v>
      </c>
      <c r="AJ4249" s="1"/>
      <c r="AK4249" s="1"/>
      <c r="AL4249" s="1">
        <v>117</v>
      </c>
      <c r="AM4249" s="1"/>
      <c r="AN4249" s="1">
        <v>117</v>
      </c>
      <c r="AO4249" s="1"/>
      <c r="AP4249" s="1">
        <v>20141016</v>
      </c>
      <c r="AQ4249" s="1">
        <v>20141001</v>
      </c>
      <c r="AR4249" s="1">
        <v>20150930</v>
      </c>
      <c r="AS4249" s="1" t="s">
        <v>64</v>
      </c>
      <c r="AT4249" s="1"/>
      <c r="AU4249" s="1"/>
      <c r="AV4249">
        <v>117</v>
      </c>
      <c r="AW4249" s="5" t="str">
        <f t="shared" si="466"/>
        <v>&gt;10万</v>
      </c>
      <c r="AX4249">
        <v>1303.05934</v>
      </c>
      <c r="AY4249">
        <v>7</v>
      </c>
      <c r="AZ4249">
        <v>1856.0652899999998</v>
      </c>
      <c r="BA4249">
        <v>11</v>
      </c>
      <c r="BB4249">
        <v>186.15133428571428</v>
      </c>
      <c r="BC4249" s="3" t="str">
        <f t="shared" si="467"/>
        <v>常规商场</v>
      </c>
      <c r="BD4249" s="4" t="s">
        <v>27585</v>
      </c>
      <c r="BE4249">
        <f t="shared" si="468"/>
        <v>168.73320818181816</v>
      </c>
      <c r="BF4249" s="4" t="str">
        <f t="shared" si="469"/>
        <v>&gt;10万</v>
      </c>
      <c r="BG4249" t="e">
        <v>#N/A</v>
      </c>
      <c r="BH4249" s="4" t="e">
        <v>#N/A</v>
      </c>
    </row>
    <row r="4250" spans="1:60">
      <c r="A4250" s="1" t="s">
        <v>19524</v>
      </c>
      <c r="B4250" s="1" t="s">
        <v>19525</v>
      </c>
      <c r="C4250" s="1" t="s">
        <v>19526</v>
      </c>
      <c r="D4250" s="1" t="s">
        <v>19527</v>
      </c>
      <c r="E4250" s="1" t="s">
        <v>19290</v>
      </c>
      <c r="F4250" s="1" t="s">
        <v>19291</v>
      </c>
      <c r="G4250" s="1" t="s">
        <v>129</v>
      </c>
      <c r="H4250" s="1" t="s">
        <v>19528</v>
      </c>
      <c r="I4250" s="1" t="s">
        <v>19529</v>
      </c>
      <c r="J4250" s="1" t="s">
        <v>159</v>
      </c>
      <c r="K4250" s="1" t="s">
        <v>19197</v>
      </c>
      <c r="L4250" s="1" t="s">
        <v>19198</v>
      </c>
      <c r="M4250" s="1" t="s">
        <v>1734</v>
      </c>
      <c r="N4250" s="1" t="s">
        <v>52</v>
      </c>
      <c r="O4250" s="1" t="str">
        <f t="shared" si="464"/>
        <v>维持</v>
      </c>
      <c r="P4250" s="1" t="s">
        <v>53</v>
      </c>
      <c r="Q4250" s="1" t="s">
        <v>19181</v>
      </c>
      <c r="R4250" s="1" t="s">
        <v>19182</v>
      </c>
      <c r="S4250" s="1" t="s">
        <v>19294</v>
      </c>
      <c r="T4250" s="1" t="s">
        <v>133</v>
      </c>
      <c r="U4250" s="1" t="s">
        <v>19530</v>
      </c>
      <c r="V4250" s="1" t="s">
        <v>355</v>
      </c>
      <c r="W4250" s="1" t="s">
        <v>58</v>
      </c>
      <c r="X4250" s="1" t="s">
        <v>173</v>
      </c>
      <c r="Y4250" s="1" t="s">
        <v>88</v>
      </c>
      <c r="Z4250" s="1" t="s">
        <v>88</v>
      </c>
      <c r="AA4250" s="1" t="s">
        <v>88</v>
      </c>
      <c r="AB4250" s="1" t="s">
        <v>162</v>
      </c>
      <c r="AC4250" s="1" t="s">
        <v>174</v>
      </c>
      <c r="AD4250" s="1" t="s">
        <v>78</v>
      </c>
      <c r="AE4250" s="1" t="s">
        <v>123</v>
      </c>
      <c r="AF4250" s="1"/>
      <c r="AG4250" s="1">
        <v>20070630</v>
      </c>
      <c r="AH4250" s="1" t="str">
        <f t="shared" si="465"/>
        <v>200706</v>
      </c>
      <c r="AI4250" s="1">
        <v>20110628</v>
      </c>
      <c r="AJ4250" s="1"/>
      <c r="AK4250" s="1"/>
      <c r="AL4250" s="1">
        <v>132</v>
      </c>
      <c r="AM4250" s="1"/>
      <c r="AN4250" s="1">
        <v>95</v>
      </c>
      <c r="AO4250" s="1"/>
      <c r="AP4250" s="1">
        <v>20141106</v>
      </c>
      <c r="AQ4250" s="1">
        <v>20141001</v>
      </c>
      <c r="AR4250" s="1">
        <v>20150930</v>
      </c>
      <c r="AS4250" s="1" t="s">
        <v>180</v>
      </c>
      <c r="AT4250" s="1"/>
      <c r="AU4250" s="1"/>
      <c r="AV4250">
        <v>132</v>
      </c>
      <c r="AW4250" s="5" t="str">
        <f t="shared" si="466"/>
        <v>&gt;7万</v>
      </c>
      <c r="AX4250">
        <v>156.22399999999999</v>
      </c>
      <c r="AY4250">
        <v>1</v>
      </c>
      <c r="AZ4250">
        <v>1088.5206900000001</v>
      </c>
      <c r="BA4250">
        <v>11</v>
      </c>
      <c r="BB4250">
        <v>156.22399999999999</v>
      </c>
      <c r="BC4250" s="3" t="str">
        <f t="shared" si="467"/>
        <v>常规商场</v>
      </c>
      <c r="BD4250" s="4" t="s">
        <v>27585</v>
      </c>
      <c r="BE4250">
        <f t="shared" si="468"/>
        <v>98.956426363636368</v>
      </c>
      <c r="BF4250" s="4" t="str">
        <f t="shared" si="469"/>
        <v>&gt;7万</v>
      </c>
      <c r="BG4250" t="e">
        <v>#N/A</v>
      </c>
      <c r="BH4250" s="4" t="e">
        <v>#N/A</v>
      </c>
    </row>
    <row r="4251" spans="1:60">
      <c r="A4251" s="1" t="s">
        <v>19531</v>
      </c>
      <c r="B4251" s="1" t="s">
        <v>19532</v>
      </c>
      <c r="C4251" s="1" t="s">
        <v>19533</v>
      </c>
      <c r="D4251" s="1" t="s">
        <v>19534</v>
      </c>
      <c r="E4251" s="1" t="s">
        <v>19178</v>
      </c>
      <c r="F4251" s="1" t="s">
        <v>19179</v>
      </c>
      <c r="G4251" s="1" t="s">
        <v>49</v>
      </c>
      <c r="H4251" s="1" t="s">
        <v>19178</v>
      </c>
      <c r="I4251" s="1" t="s">
        <v>19179</v>
      </c>
      <c r="J4251" s="1" t="s">
        <v>49</v>
      </c>
      <c r="K4251" s="1" t="s">
        <v>19180</v>
      </c>
      <c r="L4251" s="1" t="s">
        <v>19179</v>
      </c>
      <c r="M4251" s="1" t="s">
        <v>51</v>
      </c>
      <c r="N4251" s="1" t="s">
        <v>52</v>
      </c>
      <c r="O4251" s="1" t="str">
        <f t="shared" si="464"/>
        <v>维持</v>
      </c>
      <c r="P4251" s="1" t="s">
        <v>53</v>
      </c>
      <c r="Q4251" s="1" t="s">
        <v>19181</v>
      </c>
      <c r="R4251" s="1" t="s">
        <v>19182</v>
      </c>
      <c r="S4251" s="1" t="s">
        <v>19183</v>
      </c>
      <c r="T4251" s="1" t="s">
        <v>56</v>
      </c>
      <c r="U4251" s="1" t="s">
        <v>19324</v>
      </c>
      <c r="V4251" s="1" t="s">
        <v>56</v>
      </c>
      <c r="W4251" s="1" t="s">
        <v>58</v>
      </c>
      <c r="X4251" s="1" t="s">
        <v>173</v>
      </c>
      <c r="Y4251" s="1" t="s">
        <v>76</v>
      </c>
      <c r="Z4251" s="1" t="s">
        <v>77</v>
      </c>
      <c r="AA4251" s="1" t="s">
        <v>77</v>
      </c>
      <c r="AB4251" s="1" t="s">
        <v>61</v>
      </c>
      <c r="AC4251" s="1" t="s">
        <v>1055</v>
      </c>
      <c r="AD4251" s="1" t="s">
        <v>188</v>
      </c>
      <c r="AE4251" s="1" t="s">
        <v>123</v>
      </c>
      <c r="AF4251" s="1" t="s">
        <v>72</v>
      </c>
      <c r="AG4251" s="1">
        <v>20070701</v>
      </c>
      <c r="AH4251" s="1" t="str">
        <f t="shared" si="465"/>
        <v>200707</v>
      </c>
      <c r="AI4251" s="1">
        <v>20110710</v>
      </c>
      <c r="AJ4251" s="1"/>
      <c r="AK4251" s="1"/>
      <c r="AL4251" s="1">
        <v>67</v>
      </c>
      <c r="AM4251" s="1"/>
      <c r="AN4251" s="1">
        <v>67</v>
      </c>
      <c r="AO4251" s="1"/>
      <c r="AP4251" s="1">
        <v>20141201</v>
      </c>
      <c r="AQ4251" s="1">
        <v>20141001</v>
      </c>
      <c r="AR4251" s="1">
        <v>20150930</v>
      </c>
      <c r="AS4251" s="1" t="s">
        <v>180</v>
      </c>
      <c r="AT4251" s="1"/>
      <c r="AU4251" s="1"/>
      <c r="AV4251">
        <v>67</v>
      </c>
      <c r="AW4251" s="5" t="str">
        <f t="shared" si="466"/>
        <v>&gt;10万</v>
      </c>
      <c r="AX4251">
        <v>977.12439999999992</v>
      </c>
      <c r="AY4251">
        <v>7</v>
      </c>
      <c r="AZ4251">
        <v>2141.4262900000003</v>
      </c>
      <c r="BA4251">
        <v>12</v>
      </c>
      <c r="BB4251">
        <v>139.58919999999998</v>
      </c>
      <c r="BC4251" s="3" t="str">
        <f t="shared" si="467"/>
        <v>常规商场</v>
      </c>
      <c r="BD4251" s="4" t="s">
        <v>27585</v>
      </c>
      <c r="BE4251">
        <f t="shared" si="468"/>
        <v>178.45219083333336</v>
      </c>
      <c r="BF4251" s="4" t="str">
        <f t="shared" si="469"/>
        <v>&gt;10万</v>
      </c>
      <c r="BG4251" t="e">
        <v>#N/A</v>
      </c>
      <c r="BH4251" s="4" t="e">
        <v>#N/A</v>
      </c>
    </row>
    <row r="4252" spans="1:60">
      <c r="A4252" s="1" t="s">
        <v>19535</v>
      </c>
      <c r="B4252" s="1" t="s">
        <v>19536</v>
      </c>
      <c r="C4252" s="1" t="s">
        <v>19537</v>
      </c>
      <c r="D4252" s="1" t="s">
        <v>19538</v>
      </c>
      <c r="E4252" s="1" t="s">
        <v>19193</v>
      </c>
      <c r="F4252" s="1" t="s">
        <v>19194</v>
      </c>
      <c r="G4252" s="1" t="s">
        <v>129</v>
      </c>
      <c r="H4252" s="1" t="s">
        <v>19195</v>
      </c>
      <c r="I4252" s="1" t="s">
        <v>19196</v>
      </c>
      <c r="J4252" s="1" t="s">
        <v>159</v>
      </c>
      <c r="K4252" s="1" t="s">
        <v>19197</v>
      </c>
      <c r="L4252" s="1" t="s">
        <v>19198</v>
      </c>
      <c r="M4252" s="1" t="s">
        <v>1734</v>
      </c>
      <c r="N4252" s="1" t="s">
        <v>52</v>
      </c>
      <c r="O4252" s="1" t="str">
        <f t="shared" si="464"/>
        <v>维持</v>
      </c>
      <c r="P4252" s="1" t="s">
        <v>53</v>
      </c>
      <c r="Q4252" s="1" t="s">
        <v>19181</v>
      </c>
      <c r="R4252" s="1" t="s">
        <v>19182</v>
      </c>
      <c r="S4252" s="1" t="s">
        <v>19183</v>
      </c>
      <c r="T4252" s="1" t="s">
        <v>56</v>
      </c>
      <c r="U4252" s="1" t="s">
        <v>19199</v>
      </c>
      <c r="V4252" s="1" t="s">
        <v>133</v>
      </c>
      <c r="W4252" s="1" t="s">
        <v>58</v>
      </c>
      <c r="X4252" s="1" t="s">
        <v>173</v>
      </c>
      <c r="Y4252" s="1" t="s">
        <v>76</v>
      </c>
      <c r="Z4252" s="1" t="s">
        <v>77</v>
      </c>
      <c r="AA4252" s="1" t="s">
        <v>77</v>
      </c>
      <c r="AB4252" s="1" t="s">
        <v>162</v>
      </c>
      <c r="AC4252" s="1" t="s">
        <v>174</v>
      </c>
      <c r="AD4252" s="1" t="s">
        <v>27597</v>
      </c>
      <c r="AE4252" s="1" t="s">
        <v>71</v>
      </c>
      <c r="AF4252" s="1"/>
      <c r="AG4252" s="1">
        <v>20070630</v>
      </c>
      <c r="AH4252" s="1" t="str">
        <f t="shared" si="465"/>
        <v>200706</v>
      </c>
      <c r="AI4252" s="1">
        <v>20130911</v>
      </c>
      <c r="AJ4252" s="1"/>
      <c r="AK4252" s="1"/>
      <c r="AL4252" s="1">
        <v>82</v>
      </c>
      <c r="AM4252" s="1"/>
      <c r="AN4252" s="1">
        <v>111</v>
      </c>
      <c r="AO4252" s="1"/>
      <c r="AP4252" s="1">
        <v>20141106</v>
      </c>
      <c r="AQ4252" s="1">
        <v>20141001</v>
      </c>
      <c r="AR4252" s="1">
        <v>20150930</v>
      </c>
      <c r="AS4252" s="1" t="s">
        <v>64</v>
      </c>
      <c r="AT4252" s="1"/>
      <c r="AU4252" s="1"/>
      <c r="AV4252">
        <v>82</v>
      </c>
      <c r="AW4252" s="5" t="str">
        <f t="shared" si="466"/>
        <v>&gt;20万</v>
      </c>
      <c r="AX4252">
        <v>1511.7198200000003</v>
      </c>
      <c r="AY4252">
        <v>7</v>
      </c>
      <c r="AZ4252">
        <v>2736.6075099999998</v>
      </c>
      <c r="BA4252">
        <v>12</v>
      </c>
      <c r="BB4252">
        <v>215.95997428571431</v>
      </c>
      <c r="BC4252" s="3" t="str">
        <f t="shared" si="467"/>
        <v>主力上场</v>
      </c>
      <c r="BD4252" s="4" t="s">
        <v>27584</v>
      </c>
      <c r="BE4252">
        <f t="shared" si="468"/>
        <v>228.05062583333333</v>
      </c>
      <c r="BF4252" s="4" t="str">
        <f t="shared" si="469"/>
        <v>&gt;20万</v>
      </c>
      <c r="BG4252" t="e">
        <v>#N/A</v>
      </c>
      <c r="BH4252" s="4" t="e">
        <v>#N/A</v>
      </c>
    </row>
    <row r="4253" spans="1:60">
      <c r="A4253" s="1" t="s">
        <v>19539</v>
      </c>
      <c r="B4253" s="1" t="s">
        <v>19540</v>
      </c>
      <c r="C4253" s="1" t="s">
        <v>19541</v>
      </c>
      <c r="D4253" s="1" t="s">
        <v>19542</v>
      </c>
      <c r="E4253" s="1" t="s">
        <v>19178</v>
      </c>
      <c r="F4253" s="1" t="s">
        <v>19179</v>
      </c>
      <c r="G4253" s="1" t="s">
        <v>49</v>
      </c>
      <c r="H4253" s="1" t="s">
        <v>19543</v>
      </c>
      <c r="I4253" s="1" t="s">
        <v>19544</v>
      </c>
      <c r="J4253" s="1" t="s">
        <v>159</v>
      </c>
      <c r="K4253" s="1" t="s">
        <v>19180</v>
      </c>
      <c r="L4253" s="1" t="s">
        <v>19179</v>
      </c>
      <c r="M4253" s="1" t="s">
        <v>51</v>
      </c>
      <c r="N4253" s="1" t="s">
        <v>52</v>
      </c>
      <c r="O4253" s="1" t="str">
        <f t="shared" si="464"/>
        <v>维持</v>
      </c>
      <c r="P4253" s="1" t="s">
        <v>53</v>
      </c>
      <c r="Q4253" s="1" t="s">
        <v>19181</v>
      </c>
      <c r="R4253" s="1" t="s">
        <v>19182</v>
      </c>
      <c r="S4253" s="1" t="s">
        <v>19545</v>
      </c>
      <c r="T4253" s="1" t="s">
        <v>654</v>
      </c>
      <c r="U4253" s="1" t="s">
        <v>19546</v>
      </c>
      <c r="V4253" s="1" t="s">
        <v>133</v>
      </c>
      <c r="W4253" s="1" t="s">
        <v>58</v>
      </c>
      <c r="X4253" s="1" t="s">
        <v>173</v>
      </c>
      <c r="Y4253" s="1" t="s">
        <v>60</v>
      </c>
      <c r="Z4253" s="1" t="s">
        <v>60</v>
      </c>
      <c r="AA4253" s="1" t="s">
        <v>60</v>
      </c>
      <c r="AB4253" s="1" t="s">
        <v>162</v>
      </c>
      <c r="AC4253" s="1" t="s">
        <v>292</v>
      </c>
      <c r="AD4253" s="1" t="s">
        <v>293</v>
      </c>
      <c r="AE4253" s="1" t="s">
        <v>71</v>
      </c>
      <c r="AF4253" s="1"/>
      <c r="AG4253" s="1">
        <v>20070627</v>
      </c>
      <c r="AH4253" s="1" t="str">
        <f t="shared" si="465"/>
        <v>200706</v>
      </c>
      <c r="AI4253" s="1"/>
      <c r="AJ4253" s="1"/>
      <c r="AK4253" s="1"/>
      <c r="AL4253" s="1">
        <v>87</v>
      </c>
      <c r="AM4253" s="1"/>
      <c r="AN4253" s="1">
        <v>90</v>
      </c>
      <c r="AO4253" s="1"/>
      <c r="AP4253" s="1">
        <v>20150115</v>
      </c>
      <c r="AQ4253" s="1">
        <v>20141001</v>
      </c>
      <c r="AR4253" s="1">
        <v>20150930</v>
      </c>
      <c r="AS4253" s="1" t="s">
        <v>180</v>
      </c>
      <c r="AT4253" s="1"/>
      <c r="AU4253" s="1"/>
      <c r="AV4253">
        <v>87</v>
      </c>
      <c r="AW4253" s="5" t="str">
        <f t="shared" si="466"/>
        <v>&lt;7万</v>
      </c>
      <c r="AX4253">
        <v>355.38522999999998</v>
      </c>
      <c r="AY4253">
        <v>7</v>
      </c>
      <c r="AZ4253">
        <v>669.59132999999997</v>
      </c>
      <c r="BA4253">
        <v>12</v>
      </c>
      <c r="BB4253">
        <v>50.76931857142857</v>
      </c>
      <c r="BC4253" s="3" t="str">
        <f t="shared" si="467"/>
        <v>其他商场</v>
      </c>
      <c r="BD4253" s="4" t="s">
        <v>27586</v>
      </c>
      <c r="BE4253">
        <f t="shared" si="468"/>
        <v>55.799277499999995</v>
      </c>
      <c r="BF4253" s="4" t="str">
        <f t="shared" si="469"/>
        <v>&lt;7万</v>
      </c>
      <c r="BG4253" t="e">
        <v>#N/A</v>
      </c>
      <c r="BH4253" s="4" t="e">
        <v>#N/A</v>
      </c>
    </row>
    <row r="4254" spans="1:60">
      <c r="A4254" s="1" t="s">
        <v>19547</v>
      </c>
      <c r="B4254" s="1" t="s">
        <v>19548</v>
      </c>
      <c r="C4254" s="1" t="s">
        <v>19549</v>
      </c>
      <c r="D4254" s="1" t="s">
        <v>19550</v>
      </c>
      <c r="E4254" s="1" t="s">
        <v>19242</v>
      </c>
      <c r="F4254" s="1" t="s">
        <v>19243</v>
      </c>
      <c r="G4254" s="1" t="s">
        <v>129</v>
      </c>
      <c r="H4254" s="1" t="s">
        <v>19242</v>
      </c>
      <c r="I4254" s="1" t="s">
        <v>19243</v>
      </c>
      <c r="J4254" s="1" t="s">
        <v>129</v>
      </c>
      <c r="K4254" s="1" t="s">
        <v>19244</v>
      </c>
      <c r="L4254" s="1" t="s">
        <v>19243</v>
      </c>
      <c r="M4254" s="1" t="s">
        <v>131</v>
      </c>
      <c r="N4254" s="1" t="s">
        <v>52</v>
      </c>
      <c r="O4254" s="1" t="str">
        <f t="shared" si="464"/>
        <v>维持</v>
      </c>
      <c r="P4254" s="1" t="s">
        <v>53</v>
      </c>
      <c r="Q4254" s="1" t="s">
        <v>19181</v>
      </c>
      <c r="R4254" s="1" t="s">
        <v>19182</v>
      </c>
      <c r="S4254" s="1" t="s">
        <v>19245</v>
      </c>
      <c r="T4254" s="1" t="s">
        <v>654</v>
      </c>
      <c r="U4254" s="1" t="s">
        <v>19551</v>
      </c>
      <c r="V4254" s="1" t="s">
        <v>133</v>
      </c>
      <c r="W4254" s="1" t="s">
        <v>58</v>
      </c>
      <c r="X4254" s="1" t="s">
        <v>59</v>
      </c>
      <c r="Y4254" s="1" t="s">
        <v>88</v>
      </c>
      <c r="Z4254" s="1" t="s">
        <v>88</v>
      </c>
      <c r="AA4254" s="1" t="s">
        <v>88</v>
      </c>
      <c r="AB4254" s="1" t="s">
        <v>61</v>
      </c>
      <c r="AC4254" s="1" t="s">
        <v>134</v>
      </c>
      <c r="AD4254" s="1" t="s">
        <v>27597</v>
      </c>
      <c r="AE4254" s="1"/>
      <c r="AF4254" s="1" t="s">
        <v>63</v>
      </c>
      <c r="AG4254" s="1">
        <v>20070908</v>
      </c>
      <c r="AH4254" s="1" t="str">
        <f t="shared" si="465"/>
        <v>200709</v>
      </c>
      <c r="AI4254" s="1">
        <v>20121216</v>
      </c>
      <c r="AJ4254" s="1"/>
      <c r="AK4254" s="1"/>
      <c r="AL4254" s="1">
        <v>89</v>
      </c>
      <c r="AM4254" s="1"/>
      <c r="AN4254" s="1">
        <v>89</v>
      </c>
      <c r="AO4254" s="1"/>
      <c r="AP4254" s="1">
        <v>20130304</v>
      </c>
      <c r="AQ4254" s="1">
        <v>20121216</v>
      </c>
      <c r="AR4254" s="1">
        <v>20130930</v>
      </c>
      <c r="AS4254" s="1" t="s">
        <v>180</v>
      </c>
      <c r="AT4254" s="1"/>
      <c r="AU4254" s="1"/>
      <c r="AV4254">
        <v>89</v>
      </c>
      <c r="AW4254" s="5" t="str">
        <f t="shared" si="466"/>
        <v>&gt;7万</v>
      </c>
      <c r="AX4254">
        <v>734.94438000000002</v>
      </c>
      <c r="AY4254">
        <v>7</v>
      </c>
      <c r="AZ4254">
        <v>870.24095</v>
      </c>
      <c r="BA4254">
        <v>12</v>
      </c>
      <c r="BB4254">
        <v>104.99205428571429</v>
      </c>
      <c r="BC4254" s="3" t="str">
        <f t="shared" si="467"/>
        <v>其他商场</v>
      </c>
      <c r="BD4254" s="4" t="s">
        <v>27585</v>
      </c>
      <c r="BE4254">
        <f t="shared" si="468"/>
        <v>72.520079166666662</v>
      </c>
      <c r="BF4254" s="4" t="str">
        <f t="shared" si="469"/>
        <v>&gt;7万</v>
      </c>
      <c r="BG4254" t="e">
        <v>#N/A</v>
      </c>
      <c r="BH4254" s="4" t="e">
        <v>#N/A</v>
      </c>
    </row>
    <row r="4255" spans="1:60">
      <c r="A4255" s="1" t="s">
        <v>19552</v>
      </c>
      <c r="B4255" s="1" t="s">
        <v>19553</v>
      </c>
      <c r="C4255" s="1" t="s">
        <v>19554</v>
      </c>
      <c r="D4255" s="1" t="s">
        <v>19555</v>
      </c>
      <c r="E4255" s="1" t="s">
        <v>19230</v>
      </c>
      <c r="F4255" s="1" t="s">
        <v>19224</v>
      </c>
      <c r="G4255" s="1" t="s">
        <v>129</v>
      </c>
      <c r="H4255" s="1" t="s">
        <v>19230</v>
      </c>
      <c r="I4255" s="1" t="s">
        <v>19224</v>
      </c>
      <c r="J4255" s="1" t="s">
        <v>129</v>
      </c>
      <c r="K4255" s="1" t="s">
        <v>19223</v>
      </c>
      <c r="L4255" s="1" t="s">
        <v>19224</v>
      </c>
      <c r="M4255" s="1" t="s">
        <v>64</v>
      </c>
      <c r="N4255" s="1" t="s">
        <v>52</v>
      </c>
      <c r="O4255" s="1" t="str">
        <f t="shared" si="464"/>
        <v>维持</v>
      </c>
      <c r="P4255" s="1" t="s">
        <v>53</v>
      </c>
      <c r="Q4255" s="1" t="s">
        <v>19181</v>
      </c>
      <c r="R4255" s="1" t="s">
        <v>19182</v>
      </c>
      <c r="S4255" s="1" t="s">
        <v>19231</v>
      </c>
      <c r="T4255" s="1" t="s">
        <v>56</v>
      </c>
      <c r="U4255" s="1" t="s">
        <v>19237</v>
      </c>
      <c r="V4255" s="1" t="s">
        <v>56</v>
      </c>
      <c r="W4255" s="1" t="s">
        <v>185</v>
      </c>
      <c r="X4255" s="1" t="s">
        <v>173</v>
      </c>
      <c r="Y4255" s="1" t="s">
        <v>186</v>
      </c>
      <c r="Z4255" s="1" t="s">
        <v>186</v>
      </c>
      <c r="AA4255" s="1" t="s">
        <v>186</v>
      </c>
      <c r="AB4255" s="1" t="s">
        <v>61</v>
      </c>
      <c r="AC4255" s="1" t="s">
        <v>187</v>
      </c>
      <c r="AD4255" s="1" t="s">
        <v>78</v>
      </c>
      <c r="AE4255" s="1" t="s">
        <v>71</v>
      </c>
      <c r="AF4255" s="1"/>
      <c r="AG4255" s="1">
        <v>20070717</v>
      </c>
      <c r="AH4255" s="1" t="str">
        <f t="shared" si="465"/>
        <v>200707</v>
      </c>
      <c r="AI4255" s="1">
        <v>20110818</v>
      </c>
      <c r="AJ4255" s="1"/>
      <c r="AK4255" s="1"/>
      <c r="AL4255" s="1">
        <v>76</v>
      </c>
      <c r="AM4255" s="1"/>
      <c r="AN4255" s="1">
        <v>96</v>
      </c>
      <c r="AO4255" s="1"/>
      <c r="AP4255" s="1">
        <v>20131023</v>
      </c>
      <c r="AQ4255" s="1">
        <v>20131001</v>
      </c>
      <c r="AR4255" s="1">
        <v>20140930</v>
      </c>
      <c r="AS4255" s="1" t="s">
        <v>180</v>
      </c>
      <c r="AT4255" s="1"/>
      <c r="AU4255" s="1"/>
      <c r="AV4255">
        <v>76</v>
      </c>
      <c r="AW4255" s="5" t="str">
        <f t="shared" si="466"/>
        <v>&lt;7万</v>
      </c>
      <c r="AX4255">
        <v>165.93827999999999</v>
      </c>
      <c r="AY4255">
        <v>3</v>
      </c>
      <c r="AZ4255">
        <v>599.53869999999984</v>
      </c>
      <c r="BA4255">
        <v>12</v>
      </c>
      <c r="BB4255">
        <v>55.312759999999997</v>
      </c>
      <c r="BC4255" s="3" t="str">
        <f t="shared" si="467"/>
        <v>其他商场</v>
      </c>
      <c r="BD4255" s="4" t="s">
        <v>27586</v>
      </c>
      <c r="BE4255">
        <f t="shared" si="468"/>
        <v>49.961558333333322</v>
      </c>
      <c r="BF4255" s="4" t="str">
        <f t="shared" si="469"/>
        <v>&lt;7万</v>
      </c>
      <c r="BG4255" t="e">
        <v>#N/A</v>
      </c>
      <c r="BH4255" s="4" t="e">
        <v>#N/A</v>
      </c>
    </row>
    <row r="4256" spans="1:60">
      <c r="A4256" s="1" t="s">
        <v>19556</v>
      </c>
      <c r="B4256" s="1" t="s">
        <v>19557</v>
      </c>
      <c r="C4256" s="1" t="s">
        <v>19558</v>
      </c>
      <c r="D4256" s="1" t="s">
        <v>19559</v>
      </c>
      <c r="E4256" s="1" t="s">
        <v>19219</v>
      </c>
      <c r="F4256" s="1" t="s">
        <v>19220</v>
      </c>
      <c r="G4256" s="1" t="s">
        <v>129</v>
      </c>
      <c r="H4256" s="1" t="s">
        <v>19560</v>
      </c>
      <c r="I4256" s="1" t="s">
        <v>19561</v>
      </c>
      <c r="J4256" s="1" t="s">
        <v>159</v>
      </c>
      <c r="K4256" s="1" t="s">
        <v>19223</v>
      </c>
      <c r="L4256" s="1" t="s">
        <v>19224</v>
      </c>
      <c r="M4256" s="1" t="s">
        <v>1734</v>
      </c>
      <c r="N4256" s="1" t="s">
        <v>52</v>
      </c>
      <c r="O4256" s="1" t="str">
        <f t="shared" si="464"/>
        <v>维持</v>
      </c>
      <c r="P4256" s="1" t="s">
        <v>53</v>
      </c>
      <c r="Q4256" s="1" t="s">
        <v>19181</v>
      </c>
      <c r="R4256" s="1" t="s">
        <v>19182</v>
      </c>
      <c r="S4256" s="1" t="s">
        <v>19225</v>
      </c>
      <c r="T4256" s="1" t="s">
        <v>133</v>
      </c>
      <c r="U4256" s="1" t="s">
        <v>19562</v>
      </c>
      <c r="V4256" s="1" t="s">
        <v>682</v>
      </c>
      <c r="W4256" s="1" t="s">
        <v>58</v>
      </c>
      <c r="X4256" s="1" t="s">
        <v>173</v>
      </c>
      <c r="Y4256" s="1" t="s">
        <v>76</v>
      </c>
      <c r="Z4256" s="1" t="s">
        <v>77</v>
      </c>
      <c r="AA4256" s="1" t="s">
        <v>77</v>
      </c>
      <c r="AB4256" s="1" t="s">
        <v>162</v>
      </c>
      <c r="AC4256" s="1" t="s">
        <v>174</v>
      </c>
      <c r="AD4256" s="1" t="s">
        <v>293</v>
      </c>
      <c r="AE4256" s="1" t="s">
        <v>71</v>
      </c>
      <c r="AF4256" s="1"/>
      <c r="AG4256" s="1">
        <v>20070717</v>
      </c>
      <c r="AH4256" s="1" t="str">
        <f t="shared" si="465"/>
        <v>200707</v>
      </c>
      <c r="AI4256" s="1"/>
      <c r="AJ4256" s="1"/>
      <c r="AK4256" s="1"/>
      <c r="AL4256" s="1">
        <v>83</v>
      </c>
      <c r="AM4256" s="1"/>
      <c r="AN4256" s="1">
        <v>90</v>
      </c>
      <c r="AO4256" s="1"/>
      <c r="AP4256" s="1">
        <v>20150115</v>
      </c>
      <c r="AQ4256" s="1">
        <v>20141001</v>
      </c>
      <c r="AR4256" s="1">
        <v>20150930</v>
      </c>
      <c r="AS4256" s="1" t="s">
        <v>64</v>
      </c>
      <c r="AT4256" s="1"/>
      <c r="AU4256" s="1"/>
      <c r="AV4256">
        <v>83</v>
      </c>
      <c r="AW4256" s="5" t="str">
        <f t="shared" si="466"/>
        <v>&gt;10万</v>
      </c>
      <c r="AX4256">
        <v>770.66805999999985</v>
      </c>
      <c r="AY4256">
        <v>7</v>
      </c>
      <c r="AZ4256">
        <v>1373.93002</v>
      </c>
      <c r="BA4256">
        <v>12</v>
      </c>
      <c r="BB4256">
        <v>110.09543714285712</v>
      </c>
      <c r="BC4256" s="3" t="str">
        <f t="shared" si="467"/>
        <v>其他商场</v>
      </c>
      <c r="BD4256" s="4" t="s">
        <v>27585</v>
      </c>
      <c r="BE4256">
        <f t="shared" si="468"/>
        <v>114.49416833333333</v>
      </c>
      <c r="BF4256" s="4" t="str">
        <f t="shared" si="469"/>
        <v>&gt;10万</v>
      </c>
      <c r="BG4256" t="e">
        <v>#N/A</v>
      </c>
      <c r="BH4256" s="4" t="e">
        <v>#N/A</v>
      </c>
    </row>
    <row r="4257" spans="1:60">
      <c r="A4257" s="1" t="s">
        <v>19563</v>
      </c>
      <c r="B4257" s="1" t="s">
        <v>19564</v>
      </c>
      <c r="C4257" s="1" t="s">
        <v>19565</v>
      </c>
      <c r="D4257" s="1" t="s">
        <v>19566</v>
      </c>
      <c r="E4257" s="1" t="s">
        <v>19380</v>
      </c>
      <c r="F4257" s="1" t="s">
        <v>19381</v>
      </c>
      <c r="G4257" s="1" t="s">
        <v>129</v>
      </c>
      <c r="H4257" s="1" t="s">
        <v>19380</v>
      </c>
      <c r="I4257" s="1" t="s">
        <v>19381</v>
      </c>
      <c r="J4257" s="1" t="s">
        <v>129</v>
      </c>
      <c r="K4257" s="1" t="s">
        <v>19382</v>
      </c>
      <c r="L4257" s="1" t="s">
        <v>19381</v>
      </c>
      <c r="M4257" s="1" t="s">
        <v>131</v>
      </c>
      <c r="N4257" s="1" t="s">
        <v>52</v>
      </c>
      <c r="O4257" s="1" t="str">
        <f t="shared" si="464"/>
        <v>维持</v>
      </c>
      <c r="P4257" s="1" t="s">
        <v>53</v>
      </c>
      <c r="Q4257" s="1" t="s">
        <v>19181</v>
      </c>
      <c r="R4257" s="1" t="s">
        <v>19182</v>
      </c>
      <c r="S4257" s="1" t="s">
        <v>19567</v>
      </c>
      <c r="T4257" s="1" t="s">
        <v>654</v>
      </c>
      <c r="U4257" s="1" t="s">
        <v>19568</v>
      </c>
      <c r="V4257" s="1" t="s">
        <v>654</v>
      </c>
      <c r="W4257" s="1" t="s">
        <v>58</v>
      </c>
      <c r="X4257" s="1" t="s">
        <v>59</v>
      </c>
      <c r="Y4257" s="1" t="s">
        <v>60</v>
      </c>
      <c r="Z4257" s="1" t="s">
        <v>60</v>
      </c>
      <c r="AA4257" s="1" t="s">
        <v>60</v>
      </c>
      <c r="AB4257" s="1" t="s">
        <v>61</v>
      </c>
      <c r="AC4257" s="1" t="s">
        <v>62</v>
      </c>
      <c r="AD4257" s="1" t="s">
        <v>27597</v>
      </c>
      <c r="AE4257" s="1"/>
      <c r="AF4257" s="1" t="s">
        <v>63</v>
      </c>
      <c r="AG4257" s="1">
        <v>20070922</v>
      </c>
      <c r="AH4257" s="1" t="str">
        <f t="shared" si="465"/>
        <v>200709</v>
      </c>
      <c r="AI4257" s="1">
        <v>20120901</v>
      </c>
      <c r="AJ4257" s="1"/>
      <c r="AK4257" s="1"/>
      <c r="AL4257" s="1">
        <v>39</v>
      </c>
      <c r="AM4257" s="1"/>
      <c r="AN4257" s="1">
        <v>44</v>
      </c>
      <c r="AO4257" s="1"/>
      <c r="AP4257" s="1">
        <v>20140911</v>
      </c>
      <c r="AQ4257" s="1">
        <v>20141001</v>
      </c>
      <c r="AR4257" s="1">
        <v>20150930</v>
      </c>
      <c r="AS4257" s="1" t="s">
        <v>64</v>
      </c>
      <c r="AT4257" s="1"/>
      <c r="AU4257" s="1"/>
      <c r="AV4257">
        <v>39</v>
      </c>
      <c r="AW4257" s="5" t="str">
        <f t="shared" si="466"/>
        <v>&lt;7万</v>
      </c>
      <c r="AX4257">
        <v>309.64546000000001</v>
      </c>
      <c r="AY4257">
        <v>7</v>
      </c>
      <c r="AZ4257">
        <v>638.21549000000005</v>
      </c>
      <c r="BA4257">
        <v>12</v>
      </c>
      <c r="BB4257">
        <v>44.235065714285717</v>
      </c>
      <c r="BC4257" s="3" t="str">
        <f t="shared" si="467"/>
        <v>其他商场</v>
      </c>
      <c r="BD4257" s="4" t="s">
        <v>27586</v>
      </c>
      <c r="BE4257">
        <f t="shared" si="468"/>
        <v>53.184624166666673</v>
      </c>
      <c r="BF4257" s="4" t="str">
        <f t="shared" si="469"/>
        <v>&lt;7万</v>
      </c>
      <c r="BG4257" t="e">
        <v>#N/A</v>
      </c>
      <c r="BH4257" s="4" t="e">
        <v>#N/A</v>
      </c>
    </row>
    <row r="4258" spans="1:60">
      <c r="A4258" s="1" t="s">
        <v>19569</v>
      </c>
      <c r="B4258" s="1" t="s">
        <v>19570</v>
      </c>
      <c r="C4258" s="1" t="s">
        <v>19571</v>
      </c>
      <c r="D4258" s="1" t="s">
        <v>19572</v>
      </c>
      <c r="E4258" s="1" t="s">
        <v>19204</v>
      </c>
      <c r="F4258" s="1" t="s">
        <v>19198</v>
      </c>
      <c r="G4258" s="1" t="s">
        <v>129</v>
      </c>
      <c r="H4258" s="1" t="s">
        <v>19204</v>
      </c>
      <c r="I4258" s="1" t="s">
        <v>19198</v>
      </c>
      <c r="J4258" s="1" t="s">
        <v>129</v>
      </c>
      <c r="K4258" s="1" t="s">
        <v>19197</v>
      </c>
      <c r="L4258" s="1" t="s">
        <v>19198</v>
      </c>
      <c r="M4258" s="1" t="s">
        <v>180</v>
      </c>
      <c r="N4258" s="1" t="s">
        <v>52</v>
      </c>
      <c r="O4258" s="1" t="str">
        <f t="shared" si="464"/>
        <v>维持</v>
      </c>
      <c r="P4258" s="1" t="s">
        <v>53</v>
      </c>
      <c r="Q4258" s="1" t="s">
        <v>19181</v>
      </c>
      <c r="R4258" s="1" t="s">
        <v>19182</v>
      </c>
      <c r="S4258" s="1" t="s">
        <v>19183</v>
      </c>
      <c r="T4258" s="1" t="s">
        <v>56</v>
      </c>
      <c r="U4258" s="1" t="s">
        <v>19205</v>
      </c>
      <c r="V4258" s="1" t="s">
        <v>133</v>
      </c>
      <c r="W4258" s="1" t="s">
        <v>58</v>
      </c>
      <c r="X4258" s="1" t="s">
        <v>173</v>
      </c>
      <c r="Y4258" s="1" t="s">
        <v>76</v>
      </c>
      <c r="Z4258" s="1" t="s">
        <v>77</v>
      </c>
      <c r="AA4258" s="1" t="s">
        <v>77</v>
      </c>
      <c r="AB4258" s="1" t="s">
        <v>61</v>
      </c>
      <c r="AC4258" s="1" t="s">
        <v>460</v>
      </c>
      <c r="AD4258" s="1" t="s">
        <v>70</v>
      </c>
      <c r="AE4258" s="1" t="s">
        <v>71</v>
      </c>
      <c r="AF4258" s="1"/>
      <c r="AG4258" s="1">
        <v>20070801</v>
      </c>
      <c r="AH4258" s="1" t="str">
        <f t="shared" si="465"/>
        <v>200708</v>
      </c>
      <c r="AI4258" s="1">
        <v>20120629</v>
      </c>
      <c r="AJ4258" s="1"/>
      <c r="AK4258" s="1"/>
      <c r="AL4258" s="1">
        <v>137</v>
      </c>
      <c r="AM4258" s="1"/>
      <c r="AN4258" s="1">
        <v>173</v>
      </c>
      <c r="AO4258" s="1"/>
      <c r="AP4258" s="1">
        <v>20141102</v>
      </c>
      <c r="AQ4258" s="1">
        <v>20141001</v>
      </c>
      <c r="AR4258" s="1">
        <v>20150930</v>
      </c>
      <c r="AS4258" s="1" t="s">
        <v>180</v>
      </c>
      <c r="AT4258" s="1"/>
      <c r="AU4258" s="1"/>
      <c r="AV4258">
        <v>137</v>
      </c>
      <c r="AW4258" s="5" t="str">
        <f t="shared" si="466"/>
        <v>&gt;10万</v>
      </c>
      <c r="AX4258">
        <v>1155.25638</v>
      </c>
      <c r="AY4258">
        <v>7</v>
      </c>
      <c r="AZ4258">
        <v>1899.1650499999998</v>
      </c>
      <c r="BA4258">
        <v>12</v>
      </c>
      <c r="BB4258">
        <v>165.03662571428572</v>
      </c>
      <c r="BC4258" s="3" t="str">
        <f t="shared" si="467"/>
        <v>常规商场</v>
      </c>
      <c r="BD4258" s="4" t="s">
        <v>27585</v>
      </c>
      <c r="BE4258">
        <f t="shared" si="468"/>
        <v>158.26375416666664</v>
      </c>
      <c r="BF4258" s="4" t="str">
        <f t="shared" si="469"/>
        <v>&gt;10万</v>
      </c>
      <c r="BG4258" t="e">
        <v>#N/A</v>
      </c>
      <c r="BH4258" s="4" t="e">
        <v>#N/A</v>
      </c>
    </row>
    <row r="4259" spans="1:60">
      <c r="A4259" s="1" t="s">
        <v>19573</v>
      </c>
      <c r="B4259" s="1" t="s">
        <v>19362</v>
      </c>
      <c r="C4259" s="1" t="s">
        <v>19574</v>
      </c>
      <c r="D4259" s="1" t="s">
        <v>19575</v>
      </c>
      <c r="E4259" s="1" t="s">
        <v>19210</v>
      </c>
      <c r="F4259" s="1" t="s">
        <v>19198</v>
      </c>
      <c r="G4259" s="1" t="s">
        <v>129</v>
      </c>
      <c r="H4259" s="1" t="s">
        <v>19361</v>
      </c>
      <c r="I4259" s="1" t="s">
        <v>19362</v>
      </c>
      <c r="J4259" s="1" t="s">
        <v>159</v>
      </c>
      <c r="K4259" s="1" t="s">
        <v>19197</v>
      </c>
      <c r="L4259" s="1" t="s">
        <v>19198</v>
      </c>
      <c r="M4259" s="1" t="s">
        <v>1734</v>
      </c>
      <c r="N4259" s="1" t="s">
        <v>52</v>
      </c>
      <c r="O4259" s="1" t="str">
        <f t="shared" si="464"/>
        <v>维持</v>
      </c>
      <c r="P4259" s="1" t="s">
        <v>53</v>
      </c>
      <c r="Q4259" s="1" t="s">
        <v>19181</v>
      </c>
      <c r="R4259" s="1" t="s">
        <v>19182</v>
      </c>
      <c r="S4259" s="1" t="s">
        <v>19213</v>
      </c>
      <c r="T4259" s="1" t="s">
        <v>355</v>
      </c>
      <c r="U4259" s="1" t="s">
        <v>19363</v>
      </c>
      <c r="V4259" s="1" t="s">
        <v>682</v>
      </c>
      <c r="W4259" s="1" t="s">
        <v>58</v>
      </c>
      <c r="X4259" s="1" t="s">
        <v>173</v>
      </c>
      <c r="Y4259" s="1" t="s">
        <v>76</v>
      </c>
      <c r="Z4259" s="1" t="s">
        <v>77</v>
      </c>
      <c r="AA4259" s="1" t="s">
        <v>77</v>
      </c>
      <c r="AB4259" s="1" t="s">
        <v>162</v>
      </c>
      <c r="AC4259" s="1" t="s">
        <v>174</v>
      </c>
      <c r="AD4259" s="1" t="s">
        <v>27597</v>
      </c>
      <c r="AE4259" s="1" t="s">
        <v>83</v>
      </c>
      <c r="AF4259" s="1"/>
      <c r="AG4259" s="1">
        <v>20070906</v>
      </c>
      <c r="AH4259" s="1" t="str">
        <f t="shared" si="465"/>
        <v>200709</v>
      </c>
      <c r="AI4259" s="1">
        <v>20120822</v>
      </c>
      <c r="AJ4259" s="1"/>
      <c r="AK4259" s="1"/>
      <c r="AL4259" s="1">
        <v>69</v>
      </c>
      <c r="AM4259" s="1"/>
      <c r="AN4259" s="1">
        <v>69</v>
      </c>
      <c r="AO4259" s="1"/>
      <c r="AP4259" s="1">
        <v>20141106</v>
      </c>
      <c r="AQ4259" s="1">
        <v>20141001</v>
      </c>
      <c r="AR4259" s="1">
        <v>20150930</v>
      </c>
      <c r="AS4259" s="1" t="s">
        <v>64</v>
      </c>
      <c r="AT4259" s="1"/>
      <c r="AU4259" s="1"/>
      <c r="AV4259">
        <v>69</v>
      </c>
      <c r="AW4259" s="5" t="str">
        <f t="shared" si="466"/>
        <v>&gt;10万</v>
      </c>
      <c r="AX4259">
        <v>587.26965000000007</v>
      </c>
      <c r="AY4259">
        <v>7</v>
      </c>
      <c r="AZ4259">
        <v>1470.7042000000001</v>
      </c>
      <c r="BA4259">
        <v>12</v>
      </c>
      <c r="BB4259">
        <v>83.89566428571429</v>
      </c>
      <c r="BC4259" s="3" t="str">
        <f t="shared" si="467"/>
        <v>其他商场</v>
      </c>
      <c r="BD4259" s="4" t="s">
        <v>27587</v>
      </c>
      <c r="BE4259">
        <f t="shared" si="468"/>
        <v>122.55868333333335</v>
      </c>
      <c r="BF4259" s="4" t="str">
        <f t="shared" si="469"/>
        <v>&gt;10万</v>
      </c>
      <c r="BG4259" t="e">
        <v>#N/A</v>
      </c>
      <c r="BH4259" s="4" t="e">
        <v>#N/A</v>
      </c>
    </row>
    <row r="4260" spans="1:60">
      <c r="A4260" s="1" t="s">
        <v>19576</v>
      </c>
      <c r="B4260" s="1" t="s">
        <v>19577</v>
      </c>
      <c r="C4260" s="1" t="s">
        <v>19578</v>
      </c>
      <c r="D4260" s="1" t="s">
        <v>19579</v>
      </c>
      <c r="E4260" s="1" t="s">
        <v>19290</v>
      </c>
      <c r="F4260" s="1" t="s">
        <v>19291</v>
      </c>
      <c r="G4260" s="1" t="s">
        <v>129</v>
      </c>
      <c r="H4260" s="1" t="s">
        <v>19580</v>
      </c>
      <c r="I4260" s="1" t="s">
        <v>19581</v>
      </c>
      <c r="J4260" s="1" t="s">
        <v>159</v>
      </c>
      <c r="K4260" s="1" t="s">
        <v>19197</v>
      </c>
      <c r="L4260" s="1" t="s">
        <v>19198</v>
      </c>
      <c r="M4260" s="1" t="s">
        <v>1734</v>
      </c>
      <c r="N4260" s="1" t="s">
        <v>52</v>
      </c>
      <c r="O4260" s="1" t="str">
        <f t="shared" si="464"/>
        <v>维持</v>
      </c>
      <c r="P4260" s="1" t="s">
        <v>53</v>
      </c>
      <c r="Q4260" s="1" t="s">
        <v>19181</v>
      </c>
      <c r="R4260" s="1" t="s">
        <v>19182</v>
      </c>
      <c r="S4260" s="1" t="s">
        <v>19294</v>
      </c>
      <c r="T4260" s="1" t="s">
        <v>133</v>
      </c>
      <c r="U4260" s="1" t="s">
        <v>19582</v>
      </c>
      <c r="V4260" s="1" t="s">
        <v>355</v>
      </c>
      <c r="W4260" s="1" t="s">
        <v>58</v>
      </c>
      <c r="X4260" s="1" t="s">
        <v>173</v>
      </c>
      <c r="Y4260" s="1" t="s">
        <v>60</v>
      </c>
      <c r="Z4260" s="1" t="s">
        <v>60</v>
      </c>
      <c r="AA4260" s="1" t="s">
        <v>60</v>
      </c>
      <c r="AB4260" s="1" t="s">
        <v>162</v>
      </c>
      <c r="AC4260" s="1" t="s">
        <v>292</v>
      </c>
      <c r="AD4260" s="1" t="s">
        <v>293</v>
      </c>
      <c r="AE4260" s="1" t="s">
        <v>83</v>
      </c>
      <c r="AF4260" s="1"/>
      <c r="AG4260" s="1">
        <v>20071025</v>
      </c>
      <c r="AH4260" s="1" t="str">
        <f t="shared" si="465"/>
        <v>200710</v>
      </c>
      <c r="AI4260" s="1"/>
      <c r="AJ4260" s="1"/>
      <c r="AK4260" s="1"/>
      <c r="AL4260" s="1">
        <v>90</v>
      </c>
      <c r="AM4260" s="1"/>
      <c r="AN4260" s="1">
        <v>80</v>
      </c>
      <c r="AO4260" s="1"/>
      <c r="AP4260" s="1">
        <v>20141106</v>
      </c>
      <c r="AQ4260" s="1">
        <v>20141001</v>
      </c>
      <c r="AR4260" s="1">
        <v>20150930</v>
      </c>
      <c r="AS4260" s="1" t="s">
        <v>180</v>
      </c>
      <c r="AT4260" s="1"/>
      <c r="AU4260" s="1"/>
      <c r="AV4260">
        <v>90</v>
      </c>
      <c r="AW4260" s="5" t="str">
        <f t="shared" si="466"/>
        <v>&lt;7万</v>
      </c>
      <c r="AX4260">
        <v>235.71469999999999</v>
      </c>
      <c r="AY4260">
        <v>7</v>
      </c>
      <c r="AZ4260">
        <v>351.64130000000006</v>
      </c>
      <c r="BA4260">
        <v>12</v>
      </c>
      <c r="BB4260">
        <v>33.673528571428569</v>
      </c>
      <c r="BC4260" s="3" t="str">
        <f t="shared" si="467"/>
        <v>其他商场</v>
      </c>
      <c r="BD4260" s="4" t="s">
        <v>27586</v>
      </c>
      <c r="BE4260">
        <f t="shared" si="468"/>
        <v>29.303441666666671</v>
      </c>
      <c r="BF4260" s="4" t="str">
        <f t="shared" si="469"/>
        <v>&lt;7万</v>
      </c>
      <c r="BG4260" t="e">
        <v>#N/A</v>
      </c>
      <c r="BH4260" s="4" t="e">
        <v>#N/A</v>
      </c>
    </row>
    <row r="4261" spans="1:60">
      <c r="A4261" s="1" t="s">
        <v>19583</v>
      </c>
      <c r="B4261" s="1" t="s">
        <v>19584</v>
      </c>
      <c r="C4261" s="1" t="s">
        <v>19585</v>
      </c>
      <c r="D4261" s="1">
        <v>18929826887</v>
      </c>
      <c r="E4261" s="1" t="s">
        <v>19210</v>
      </c>
      <c r="F4261" s="1" t="s">
        <v>19198</v>
      </c>
      <c r="G4261" s="1" t="s">
        <v>129</v>
      </c>
      <c r="H4261" s="1" t="s">
        <v>19586</v>
      </c>
      <c r="I4261" s="1" t="s">
        <v>19587</v>
      </c>
      <c r="J4261" s="1" t="s">
        <v>159</v>
      </c>
      <c r="K4261" s="1" t="s">
        <v>19197</v>
      </c>
      <c r="L4261" s="1" t="s">
        <v>19198</v>
      </c>
      <c r="M4261" s="1" t="s">
        <v>1734</v>
      </c>
      <c r="N4261" s="1" t="s">
        <v>100</v>
      </c>
      <c r="O4261" s="1" t="str">
        <f t="shared" si="464"/>
        <v>整改</v>
      </c>
      <c r="P4261" s="1" t="s">
        <v>53</v>
      </c>
      <c r="Q4261" s="1" t="s">
        <v>19181</v>
      </c>
      <c r="R4261" s="1" t="s">
        <v>19182</v>
      </c>
      <c r="S4261" s="1" t="s">
        <v>19332</v>
      </c>
      <c r="T4261" s="1" t="s">
        <v>133</v>
      </c>
      <c r="U4261" s="1" t="s">
        <v>19588</v>
      </c>
      <c r="V4261" s="1" t="s">
        <v>682</v>
      </c>
      <c r="W4261" s="1" t="s">
        <v>58</v>
      </c>
      <c r="X4261" s="1" t="s">
        <v>173</v>
      </c>
      <c r="Y4261" s="1" t="s">
        <v>76</v>
      </c>
      <c r="Z4261" s="1" t="s">
        <v>77</v>
      </c>
      <c r="AA4261" s="1" t="s">
        <v>77</v>
      </c>
      <c r="AB4261" s="1" t="s">
        <v>162</v>
      </c>
      <c r="AC4261" s="1" t="s">
        <v>460</v>
      </c>
      <c r="AD4261" s="1" t="s">
        <v>27598</v>
      </c>
      <c r="AE4261" s="1" t="s">
        <v>71</v>
      </c>
      <c r="AF4261" s="1"/>
      <c r="AG4261" s="1">
        <v>20070815</v>
      </c>
      <c r="AH4261" s="1" t="str">
        <f t="shared" si="465"/>
        <v>200708</v>
      </c>
      <c r="AI4261" s="1">
        <v>20150511</v>
      </c>
      <c r="AJ4261" s="1"/>
      <c r="AK4261" s="1"/>
      <c r="AL4261" s="1">
        <v>163</v>
      </c>
      <c r="AM4261" s="1"/>
      <c r="AN4261" s="1">
        <v>166</v>
      </c>
      <c r="AO4261" s="1"/>
      <c r="AP4261" s="1">
        <v>20141106</v>
      </c>
      <c r="AQ4261" s="1">
        <v>20141001</v>
      </c>
      <c r="AR4261" s="1">
        <v>20150930</v>
      </c>
      <c r="AS4261" s="1" t="s">
        <v>64</v>
      </c>
      <c r="AT4261" s="1"/>
      <c r="AU4261" s="1"/>
      <c r="AV4261">
        <v>163</v>
      </c>
      <c r="AW4261" s="5" t="str">
        <f t="shared" si="466"/>
        <v>&gt;10万</v>
      </c>
      <c r="AX4261">
        <v>1295.15733</v>
      </c>
      <c r="AY4261">
        <v>6</v>
      </c>
      <c r="AZ4261">
        <v>2228.27556</v>
      </c>
      <c r="BA4261">
        <v>12</v>
      </c>
      <c r="BB4261">
        <v>215.859555</v>
      </c>
      <c r="BC4261" s="3" t="str">
        <f t="shared" si="467"/>
        <v>主力上场</v>
      </c>
      <c r="BD4261" s="4" t="s">
        <v>27584</v>
      </c>
      <c r="BE4261">
        <f t="shared" si="468"/>
        <v>185.68962999999999</v>
      </c>
      <c r="BF4261" s="4" t="str">
        <f t="shared" si="469"/>
        <v>&gt;10万</v>
      </c>
      <c r="BG4261" t="e">
        <v>#N/A</v>
      </c>
      <c r="BH4261" s="4" t="e">
        <v>#N/A</v>
      </c>
    </row>
    <row r="4262" spans="1:60">
      <c r="A4262" s="1" t="s">
        <v>19589</v>
      </c>
      <c r="B4262" s="1" t="s">
        <v>19590</v>
      </c>
      <c r="C4262" s="1" t="s">
        <v>19591</v>
      </c>
      <c r="D4262" s="1" t="s">
        <v>19592</v>
      </c>
      <c r="E4262" s="1" t="s">
        <v>19219</v>
      </c>
      <c r="F4262" s="1" t="s">
        <v>19220</v>
      </c>
      <c r="G4262" s="1" t="s">
        <v>129</v>
      </c>
      <c r="H4262" s="1" t="s">
        <v>19478</v>
      </c>
      <c r="I4262" s="1" t="s">
        <v>19479</v>
      </c>
      <c r="J4262" s="1" t="s">
        <v>159</v>
      </c>
      <c r="K4262" s="1" t="s">
        <v>19223</v>
      </c>
      <c r="L4262" s="1" t="s">
        <v>19224</v>
      </c>
      <c r="M4262" s="1" t="s">
        <v>1734</v>
      </c>
      <c r="N4262" s="1" t="s">
        <v>52</v>
      </c>
      <c r="O4262" s="1" t="str">
        <f t="shared" si="464"/>
        <v>维持</v>
      </c>
      <c r="P4262" s="1" t="s">
        <v>53</v>
      </c>
      <c r="Q4262" s="1" t="s">
        <v>19181</v>
      </c>
      <c r="R4262" s="1" t="s">
        <v>19182</v>
      </c>
      <c r="S4262" s="1" t="s">
        <v>19231</v>
      </c>
      <c r="T4262" s="1" t="s">
        <v>56</v>
      </c>
      <c r="U4262" s="1" t="s">
        <v>19593</v>
      </c>
      <c r="V4262" s="1" t="s">
        <v>56</v>
      </c>
      <c r="W4262" s="1" t="s">
        <v>58</v>
      </c>
      <c r="X4262" s="1" t="s">
        <v>59</v>
      </c>
      <c r="Y4262" s="1" t="s">
        <v>76</v>
      </c>
      <c r="Z4262" s="1" t="s">
        <v>77</v>
      </c>
      <c r="AA4262" s="1" t="s">
        <v>77</v>
      </c>
      <c r="AB4262" s="1" t="s">
        <v>162</v>
      </c>
      <c r="AC4262" s="1" t="s">
        <v>82</v>
      </c>
      <c r="AD4262" s="1" t="s">
        <v>27599</v>
      </c>
      <c r="AE4262" s="1" t="s">
        <v>71</v>
      </c>
      <c r="AF4262" s="1" t="s">
        <v>72</v>
      </c>
      <c r="AG4262" s="1">
        <v>20070915</v>
      </c>
      <c r="AH4262" s="1" t="str">
        <f t="shared" si="465"/>
        <v>200709</v>
      </c>
      <c r="AI4262" s="1">
        <v>20130913</v>
      </c>
      <c r="AJ4262" s="1"/>
      <c r="AK4262" s="1"/>
      <c r="AL4262" s="1">
        <v>49</v>
      </c>
      <c r="AM4262" s="1"/>
      <c r="AN4262" s="1">
        <v>49</v>
      </c>
      <c r="AO4262" s="1"/>
      <c r="AP4262" s="1">
        <v>20150115</v>
      </c>
      <c r="AQ4262" s="1">
        <v>20141001</v>
      </c>
      <c r="AR4262" s="1">
        <v>20150930</v>
      </c>
      <c r="AS4262" s="1" t="s">
        <v>64</v>
      </c>
      <c r="AT4262" s="1"/>
      <c r="AU4262" s="1"/>
      <c r="AV4262">
        <v>49</v>
      </c>
      <c r="AW4262" s="5" t="str">
        <f t="shared" si="466"/>
        <v>&gt;10万</v>
      </c>
      <c r="AX4262">
        <v>761.93428000000006</v>
      </c>
      <c r="AY4262">
        <v>7</v>
      </c>
      <c r="AZ4262">
        <v>1754.8981700000002</v>
      </c>
      <c r="BA4262">
        <v>12</v>
      </c>
      <c r="BB4262">
        <v>108.84775428571429</v>
      </c>
      <c r="BC4262" s="3" t="str">
        <f t="shared" si="467"/>
        <v>其他商场</v>
      </c>
      <c r="BD4262" s="4" t="s">
        <v>27585</v>
      </c>
      <c r="BE4262">
        <f t="shared" si="468"/>
        <v>146.24151416666669</v>
      </c>
      <c r="BF4262" s="4" t="str">
        <f t="shared" si="469"/>
        <v>&gt;10万</v>
      </c>
      <c r="BG4262" t="e">
        <v>#N/A</v>
      </c>
      <c r="BH4262" s="4" t="e">
        <v>#N/A</v>
      </c>
    </row>
    <row r="4263" spans="1:60">
      <c r="A4263" s="1" t="s">
        <v>19594</v>
      </c>
      <c r="B4263" s="1" t="s">
        <v>19595</v>
      </c>
      <c r="C4263" s="1" t="s">
        <v>19596</v>
      </c>
      <c r="D4263" s="1" t="s">
        <v>19597</v>
      </c>
      <c r="E4263" s="1" t="s">
        <v>19204</v>
      </c>
      <c r="F4263" s="1" t="s">
        <v>19198</v>
      </c>
      <c r="G4263" s="1" t="s">
        <v>129</v>
      </c>
      <c r="H4263" s="1" t="s">
        <v>19204</v>
      </c>
      <c r="I4263" s="1" t="s">
        <v>19198</v>
      </c>
      <c r="J4263" s="1" t="s">
        <v>129</v>
      </c>
      <c r="K4263" s="1" t="s">
        <v>19197</v>
      </c>
      <c r="L4263" s="1" t="s">
        <v>19198</v>
      </c>
      <c r="M4263" s="1" t="s">
        <v>180</v>
      </c>
      <c r="N4263" s="1" t="s">
        <v>100</v>
      </c>
      <c r="O4263" s="1" t="str">
        <f t="shared" si="464"/>
        <v>整改</v>
      </c>
      <c r="P4263" s="1" t="s">
        <v>53</v>
      </c>
      <c r="Q4263" s="1" t="s">
        <v>19181</v>
      </c>
      <c r="R4263" s="1" t="s">
        <v>19182</v>
      </c>
      <c r="S4263" s="1" t="s">
        <v>19294</v>
      </c>
      <c r="T4263" s="1" t="s">
        <v>133</v>
      </c>
      <c r="U4263" s="1" t="s">
        <v>19319</v>
      </c>
      <c r="V4263" s="1" t="s">
        <v>133</v>
      </c>
      <c r="W4263" s="1" t="s">
        <v>58</v>
      </c>
      <c r="X4263" s="1" t="s">
        <v>59</v>
      </c>
      <c r="Y4263" s="1" t="s">
        <v>76</v>
      </c>
      <c r="Z4263" s="1" t="s">
        <v>77</v>
      </c>
      <c r="AA4263" s="1" t="s">
        <v>77</v>
      </c>
      <c r="AB4263" s="1" t="s">
        <v>61</v>
      </c>
      <c r="AC4263" s="1" t="s">
        <v>134</v>
      </c>
      <c r="AD4263" s="1" t="s">
        <v>27598</v>
      </c>
      <c r="AE4263" s="1"/>
      <c r="AF4263" s="1" t="s">
        <v>72</v>
      </c>
      <c r="AG4263" s="1">
        <v>20070916</v>
      </c>
      <c r="AH4263" s="1" t="str">
        <f t="shared" si="465"/>
        <v>200709</v>
      </c>
      <c r="AI4263" s="1">
        <v>20150630</v>
      </c>
      <c r="AJ4263" s="1"/>
      <c r="AK4263" s="1"/>
      <c r="AL4263" s="1">
        <v>132</v>
      </c>
      <c r="AM4263" s="1"/>
      <c r="AN4263" s="1">
        <v>150</v>
      </c>
      <c r="AO4263" s="1"/>
      <c r="AP4263" s="1">
        <v>20141102</v>
      </c>
      <c r="AQ4263" s="1">
        <v>20141001</v>
      </c>
      <c r="AR4263" s="1">
        <v>20150930</v>
      </c>
      <c r="AS4263" s="1" t="s">
        <v>180</v>
      </c>
      <c r="AT4263" s="1"/>
      <c r="AU4263" s="1"/>
      <c r="AV4263">
        <v>132</v>
      </c>
      <c r="AW4263" s="5" t="str">
        <f t="shared" si="466"/>
        <v>&gt;10万</v>
      </c>
      <c r="AX4263">
        <v>981.59673999999995</v>
      </c>
      <c r="AY4263">
        <v>6</v>
      </c>
      <c r="AZ4263">
        <v>1922.17389</v>
      </c>
      <c r="BA4263">
        <v>12</v>
      </c>
      <c r="BB4263">
        <v>163.59945666666667</v>
      </c>
      <c r="BC4263" s="3" t="str">
        <f t="shared" si="467"/>
        <v>常规商场</v>
      </c>
      <c r="BD4263" s="4" t="s">
        <v>27585</v>
      </c>
      <c r="BE4263">
        <f t="shared" si="468"/>
        <v>160.18115750000001</v>
      </c>
      <c r="BF4263" s="4" t="str">
        <f t="shared" si="469"/>
        <v>&gt;10万</v>
      </c>
      <c r="BG4263" t="e">
        <v>#N/A</v>
      </c>
      <c r="BH4263" s="4" t="e">
        <v>#N/A</v>
      </c>
    </row>
    <row r="4264" spans="1:60">
      <c r="A4264" s="1" t="s">
        <v>19598</v>
      </c>
      <c r="B4264" s="1" t="s">
        <v>19599</v>
      </c>
      <c r="C4264" s="1" t="s">
        <v>19600</v>
      </c>
      <c r="D4264" s="1" t="s">
        <v>19601</v>
      </c>
      <c r="E4264" s="1" t="s">
        <v>19242</v>
      </c>
      <c r="F4264" s="1" t="s">
        <v>19243</v>
      </c>
      <c r="G4264" s="1" t="s">
        <v>129</v>
      </c>
      <c r="H4264" s="1" t="s">
        <v>19242</v>
      </c>
      <c r="I4264" s="1" t="s">
        <v>19243</v>
      </c>
      <c r="J4264" s="1" t="s">
        <v>129</v>
      </c>
      <c r="K4264" s="1" t="s">
        <v>19244</v>
      </c>
      <c r="L4264" s="1" t="s">
        <v>19243</v>
      </c>
      <c r="M4264" s="1" t="s">
        <v>131</v>
      </c>
      <c r="N4264" s="1" t="s">
        <v>52</v>
      </c>
      <c r="O4264" s="1" t="str">
        <f t="shared" si="464"/>
        <v>维持</v>
      </c>
      <c r="P4264" s="1" t="s">
        <v>53</v>
      </c>
      <c r="Q4264" s="1" t="s">
        <v>19181</v>
      </c>
      <c r="R4264" s="1" t="s">
        <v>19182</v>
      </c>
      <c r="S4264" s="1" t="s">
        <v>19245</v>
      </c>
      <c r="T4264" s="1" t="s">
        <v>654</v>
      </c>
      <c r="U4264" s="1" t="s">
        <v>19602</v>
      </c>
      <c r="V4264" s="1" t="s">
        <v>133</v>
      </c>
      <c r="W4264" s="1" t="s">
        <v>58</v>
      </c>
      <c r="X4264" s="1" t="s">
        <v>173</v>
      </c>
      <c r="Y4264" s="1" t="s">
        <v>76</v>
      </c>
      <c r="Z4264" s="1" t="s">
        <v>77</v>
      </c>
      <c r="AA4264" s="1" t="s">
        <v>77</v>
      </c>
      <c r="AB4264" s="1" t="s">
        <v>61</v>
      </c>
      <c r="AC4264" s="1" t="s">
        <v>714</v>
      </c>
      <c r="AD4264" s="1" t="s">
        <v>78</v>
      </c>
      <c r="AE4264" s="1" t="s">
        <v>71</v>
      </c>
      <c r="AF4264" s="1"/>
      <c r="AG4264" s="1">
        <v>20070925</v>
      </c>
      <c r="AH4264" s="1" t="str">
        <f t="shared" si="465"/>
        <v>200709</v>
      </c>
      <c r="AI4264" s="1">
        <v>20110620</v>
      </c>
      <c r="AJ4264" s="1"/>
      <c r="AK4264" s="1"/>
      <c r="AL4264" s="1">
        <v>96</v>
      </c>
      <c r="AM4264" s="1"/>
      <c r="AN4264" s="1">
        <v>120</v>
      </c>
      <c r="AO4264" s="1"/>
      <c r="AP4264" s="1">
        <v>20131117</v>
      </c>
      <c r="AQ4264" s="1">
        <v>20131001</v>
      </c>
      <c r="AR4264" s="1">
        <v>20140430</v>
      </c>
      <c r="AS4264" s="1" t="s">
        <v>180</v>
      </c>
      <c r="AT4264" s="1"/>
      <c r="AU4264" s="1"/>
      <c r="AV4264">
        <v>96</v>
      </c>
      <c r="AW4264" s="5" t="str">
        <f t="shared" si="466"/>
        <v>&gt;20万</v>
      </c>
      <c r="AX4264">
        <v>1741.1914899999997</v>
      </c>
      <c r="AY4264">
        <v>7</v>
      </c>
      <c r="AZ4264">
        <v>2812.8804299999997</v>
      </c>
      <c r="BA4264">
        <v>12</v>
      </c>
      <c r="BB4264">
        <v>248.7416414285714</v>
      </c>
      <c r="BC4264" s="3" t="str">
        <f t="shared" si="467"/>
        <v>主力上场</v>
      </c>
      <c r="BD4264" s="4" t="s">
        <v>27584</v>
      </c>
      <c r="BE4264">
        <f t="shared" si="468"/>
        <v>234.40670249999997</v>
      </c>
      <c r="BF4264" s="4" t="str">
        <f t="shared" si="469"/>
        <v>&gt;20万</v>
      </c>
      <c r="BG4264" t="e">
        <v>#N/A</v>
      </c>
      <c r="BH4264" s="4" t="e">
        <v>#N/A</v>
      </c>
    </row>
    <row r="4265" spans="1:60">
      <c r="A4265" s="1" t="s">
        <v>19603</v>
      </c>
      <c r="B4265" s="1" t="s">
        <v>19604</v>
      </c>
      <c r="C4265" s="1" t="s">
        <v>19605</v>
      </c>
      <c r="D4265" s="1" t="s">
        <v>19606</v>
      </c>
      <c r="E4265" s="1" t="s">
        <v>19219</v>
      </c>
      <c r="F4265" s="1" t="s">
        <v>19220</v>
      </c>
      <c r="G4265" s="1" t="s">
        <v>129</v>
      </c>
      <c r="H4265" s="1" t="s">
        <v>19426</v>
      </c>
      <c r="I4265" s="1" t="s">
        <v>19427</v>
      </c>
      <c r="J4265" s="1" t="s">
        <v>159</v>
      </c>
      <c r="K4265" s="1" t="s">
        <v>19223</v>
      </c>
      <c r="L4265" s="1" t="s">
        <v>19224</v>
      </c>
      <c r="M4265" s="1" t="s">
        <v>1734</v>
      </c>
      <c r="N4265" s="1" t="s">
        <v>52</v>
      </c>
      <c r="O4265" s="1" t="str">
        <f t="shared" si="464"/>
        <v>维持</v>
      </c>
      <c r="P4265" s="1" t="s">
        <v>53</v>
      </c>
      <c r="Q4265" s="1" t="s">
        <v>19181</v>
      </c>
      <c r="R4265" s="1" t="s">
        <v>19182</v>
      </c>
      <c r="S4265" s="1" t="s">
        <v>19231</v>
      </c>
      <c r="T4265" s="1" t="s">
        <v>56</v>
      </c>
      <c r="U4265" s="1" t="s">
        <v>19593</v>
      </c>
      <c r="V4265" s="1" t="s">
        <v>56</v>
      </c>
      <c r="W4265" s="1" t="s">
        <v>58</v>
      </c>
      <c r="X4265" s="1" t="s">
        <v>139</v>
      </c>
      <c r="Y4265" s="1" t="s">
        <v>88</v>
      </c>
      <c r="Z4265" s="1" t="s">
        <v>88</v>
      </c>
      <c r="AA4265" s="1" t="s">
        <v>88</v>
      </c>
      <c r="AB4265" s="1" t="s">
        <v>162</v>
      </c>
      <c r="AC4265" s="1" t="s">
        <v>89</v>
      </c>
      <c r="AD4265" s="1" t="s">
        <v>27597</v>
      </c>
      <c r="AE4265" s="1"/>
      <c r="AF4265" s="1" t="s">
        <v>72</v>
      </c>
      <c r="AG4265" s="1">
        <v>20070918</v>
      </c>
      <c r="AH4265" s="1" t="str">
        <f t="shared" si="465"/>
        <v>200709</v>
      </c>
      <c r="AI4265" s="1">
        <v>20120725</v>
      </c>
      <c r="AJ4265" s="1"/>
      <c r="AK4265" s="1"/>
      <c r="AL4265" s="1">
        <v>68</v>
      </c>
      <c r="AM4265" s="1"/>
      <c r="AN4265" s="1">
        <v>77</v>
      </c>
      <c r="AO4265" s="1"/>
      <c r="AP4265" s="1">
        <v>20150121</v>
      </c>
      <c r="AQ4265" s="1">
        <v>20141001</v>
      </c>
      <c r="AR4265" s="1">
        <v>20150930</v>
      </c>
      <c r="AS4265" s="1" t="s">
        <v>180</v>
      </c>
      <c r="AT4265" s="1"/>
      <c r="AU4265" s="1"/>
      <c r="AV4265">
        <v>68</v>
      </c>
      <c r="AW4265" s="5" t="str">
        <f t="shared" si="466"/>
        <v>&gt;7万</v>
      </c>
      <c r="AX4265">
        <v>445.60978999999998</v>
      </c>
      <c r="AY4265">
        <v>7</v>
      </c>
      <c r="AZ4265">
        <v>897.37015999999983</v>
      </c>
      <c r="BA4265">
        <v>12</v>
      </c>
      <c r="BB4265">
        <v>63.658541428571425</v>
      </c>
      <c r="BC4265" s="3" t="str">
        <f t="shared" si="467"/>
        <v>其他商场</v>
      </c>
      <c r="BD4265" s="4" t="s">
        <v>27586</v>
      </c>
      <c r="BE4265">
        <f t="shared" si="468"/>
        <v>74.780846666666648</v>
      </c>
      <c r="BF4265" s="4" t="str">
        <f t="shared" si="469"/>
        <v>&gt;7万</v>
      </c>
      <c r="BG4265" t="e">
        <v>#N/A</v>
      </c>
      <c r="BH4265" s="4" t="e">
        <v>#N/A</v>
      </c>
    </row>
    <row r="4266" spans="1:60">
      <c r="A4266" s="1" t="s">
        <v>19607</v>
      </c>
      <c r="B4266" s="1" t="s">
        <v>19608</v>
      </c>
      <c r="C4266" s="1" t="s">
        <v>19608</v>
      </c>
      <c r="D4266" s="1" t="s">
        <v>19609</v>
      </c>
      <c r="E4266" s="1" t="s">
        <v>19219</v>
      </c>
      <c r="F4266" s="1" t="s">
        <v>19220</v>
      </c>
      <c r="G4266" s="1" t="s">
        <v>129</v>
      </c>
      <c r="H4266" s="1" t="s">
        <v>19472</v>
      </c>
      <c r="I4266" s="1" t="s">
        <v>19469</v>
      </c>
      <c r="J4266" s="1" t="s">
        <v>159</v>
      </c>
      <c r="K4266" s="1" t="s">
        <v>19223</v>
      </c>
      <c r="L4266" s="1" t="s">
        <v>19224</v>
      </c>
      <c r="M4266" s="1" t="s">
        <v>1734</v>
      </c>
      <c r="N4266" s="1" t="s">
        <v>52</v>
      </c>
      <c r="O4266" s="1" t="str">
        <f t="shared" si="464"/>
        <v>维持</v>
      </c>
      <c r="P4266" s="1" t="s">
        <v>53</v>
      </c>
      <c r="Q4266" s="1" t="s">
        <v>19181</v>
      </c>
      <c r="R4266" s="1" t="s">
        <v>19182</v>
      </c>
      <c r="S4266" s="1" t="s">
        <v>19225</v>
      </c>
      <c r="T4266" s="1" t="s">
        <v>133</v>
      </c>
      <c r="U4266" s="1" t="s">
        <v>19473</v>
      </c>
      <c r="V4266" s="1" t="s">
        <v>133</v>
      </c>
      <c r="W4266" s="1" t="s">
        <v>58</v>
      </c>
      <c r="X4266" s="1" t="s">
        <v>139</v>
      </c>
      <c r="Y4266" s="1" t="s">
        <v>60</v>
      </c>
      <c r="Z4266" s="1" t="s">
        <v>60</v>
      </c>
      <c r="AA4266" s="1" t="s">
        <v>88</v>
      </c>
      <c r="AB4266" s="1" t="s">
        <v>162</v>
      </c>
      <c r="AC4266" s="1" t="s">
        <v>325</v>
      </c>
      <c r="AD4266" s="1" t="s">
        <v>78</v>
      </c>
      <c r="AE4266" s="1"/>
      <c r="AF4266" s="1" t="s">
        <v>72</v>
      </c>
      <c r="AG4266" s="1">
        <v>20070917</v>
      </c>
      <c r="AH4266" s="1" t="str">
        <f t="shared" si="465"/>
        <v>200709</v>
      </c>
      <c r="AI4266" s="1">
        <v>20130408</v>
      </c>
      <c r="AJ4266" s="1"/>
      <c r="AK4266" s="1"/>
      <c r="AL4266" s="1">
        <v>105</v>
      </c>
      <c r="AM4266" s="1"/>
      <c r="AN4266" s="1">
        <v>105</v>
      </c>
      <c r="AO4266" s="1"/>
      <c r="AP4266" s="1">
        <v>20150115</v>
      </c>
      <c r="AQ4266" s="1">
        <v>20141001</v>
      </c>
      <c r="AR4266" s="1">
        <v>20150930</v>
      </c>
      <c r="AS4266" s="1" t="s">
        <v>180</v>
      </c>
      <c r="AT4266" s="1"/>
      <c r="AU4266" s="1"/>
      <c r="AV4266">
        <v>105</v>
      </c>
      <c r="AW4266" s="5" t="str">
        <f t="shared" si="466"/>
        <v>&gt;7万</v>
      </c>
      <c r="AX4266">
        <v>440.36852999999996</v>
      </c>
      <c r="AY4266">
        <v>7</v>
      </c>
      <c r="AZ4266">
        <v>875.53292999999996</v>
      </c>
      <c r="BA4266">
        <v>12</v>
      </c>
      <c r="BB4266">
        <v>62.909789999999994</v>
      </c>
      <c r="BC4266" s="3" t="str">
        <f t="shared" si="467"/>
        <v>其他商场</v>
      </c>
      <c r="BD4266" s="4" t="s">
        <v>27586</v>
      </c>
      <c r="BE4266">
        <f t="shared" si="468"/>
        <v>72.961077500000002</v>
      </c>
      <c r="BF4266" s="4" t="str">
        <f t="shared" si="469"/>
        <v>&gt;7万</v>
      </c>
      <c r="BG4266" t="e">
        <v>#N/A</v>
      </c>
      <c r="BH4266" s="4" t="e">
        <v>#N/A</v>
      </c>
    </row>
    <row r="4267" spans="1:60">
      <c r="A4267" s="1" t="s">
        <v>19610</v>
      </c>
      <c r="B4267" s="1" t="s">
        <v>19611</v>
      </c>
      <c r="C4267" s="1" t="s">
        <v>19612</v>
      </c>
      <c r="D4267" s="1" t="s">
        <v>19613</v>
      </c>
      <c r="E4267" s="1" t="s">
        <v>19178</v>
      </c>
      <c r="F4267" s="1" t="s">
        <v>19179</v>
      </c>
      <c r="G4267" s="1" t="s">
        <v>49</v>
      </c>
      <c r="H4267" s="1" t="s">
        <v>19178</v>
      </c>
      <c r="I4267" s="1" t="s">
        <v>19179</v>
      </c>
      <c r="J4267" s="1" t="s">
        <v>49</v>
      </c>
      <c r="K4267" s="1" t="s">
        <v>19180</v>
      </c>
      <c r="L4267" s="1" t="s">
        <v>19179</v>
      </c>
      <c r="M4267" s="1" t="s">
        <v>51</v>
      </c>
      <c r="N4267" s="1" t="s">
        <v>52</v>
      </c>
      <c r="O4267" s="1" t="str">
        <f t="shared" si="464"/>
        <v>维持</v>
      </c>
      <c r="P4267" s="1" t="s">
        <v>53</v>
      </c>
      <c r="Q4267" s="1" t="s">
        <v>19181</v>
      </c>
      <c r="R4267" s="1" t="s">
        <v>19182</v>
      </c>
      <c r="S4267" s="1" t="s">
        <v>19183</v>
      </c>
      <c r="T4267" s="1" t="s">
        <v>56</v>
      </c>
      <c r="U4267" s="1" t="s">
        <v>19324</v>
      </c>
      <c r="V4267" s="1" t="s">
        <v>56</v>
      </c>
      <c r="W4267" s="1" t="s">
        <v>58</v>
      </c>
      <c r="X4267" s="1" t="s">
        <v>173</v>
      </c>
      <c r="Y4267" s="1" t="s">
        <v>69</v>
      </c>
      <c r="Z4267" s="1" t="s">
        <v>69</v>
      </c>
      <c r="AA4267" s="1" t="s">
        <v>69</v>
      </c>
      <c r="AB4267" s="1" t="s">
        <v>61</v>
      </c>
      <c r="AC4267" s="1" t="s">
        <v>297</v>
      </c>
      <c r="AD4267" s="1" t="s">
        <v>78</v>
      </c>
      <c r="AE4267" s="1" t="s">
        <v>123</v>
      </c>
      <c r="AF4267" s="1" t="s">
        <v>72</v>
      </c>
      <c r="AG4267" s="1">
        <v>20071120</v>
      </c>
      <c r="AH4267" s="1" t="str">
        <f t="shared" si="465"/>
        <v>200711</v>
      </c>
      <c r="AI4267" s="1">
        <v>20110709</v>
      </c>
      <c r="AJ4267" s="1"/>
      <c r="AK4267" s="1"/>
      <c r="AL4267" s="1">
        <v>237</v>
      </c>
      <c r="AM4267" s="1"/>
      <c r="AN4267" s="1">
        <v>237</v>
      </c>
      <c r="AO4267" s="1"/>
      <c r="AP4267" s="1">
        <v>20141201</v>
      </c>
      <c r="AQ4267" s="1">
        <v>20141001</v>
      </c>
      <c r="AR4267" s="1">
        <v>20150930</v>
      </c>
      <c r="AS4267" s="1" t="s">
        <v>64</v>
      </c>
      <c r="AT4267" s="1"/>
      <c r="AU4267" s="1"/>
      <c r="AV4267">
        <v>237</v>
      </c>
      <c r="AW4267" s="5" t="str">
        <f t="shared" si="466"/>
        <v>&gt;20万</v>
      </c>
      <c r="AX4267">
        <v>3324.2228499999997</v>
      </c>
      <c r="AY4267">
        <v>7</v>
      </c>
      <c r="AZ4267">
        <v>4839.7445000000007</v>
      </c>
      <c r="BA4267">
        <v>12</v>
      </c>
      <c r="BB4267">
        <v>474.88897857142854</v>
      </c>
      <c r="BC4267" s="3" t="str">
        <f t="shared" si="467"/>
        <v>重点商场</v>
      </c>
      <c r="BD4267" s="4" t="s">
        <v>27584</v>
      </c>
      <c r="BE4267">
        <f t="shared" si="468"/>
        <v>403.31204166666674</v>
      </c>
      <c r="BF4267" s="4" t="str">
        <f t="shared" si="469"/>
        <v>&gt;20万</v>
      </c>
      <c r="BG4267" t="e">
        <v>#N/A</v>
      </c>
      <c r="BH4267" s="4" t="e">
        <v>#N/A</v>
      </c>
    </row>
    <row r="4268" spans="1:60">
      <c r="A4268" s="1" t="s">
        <v>19614</v>
      </c>
      <c r="B4268" s="1" t="s">
        <v>19615</v>
      </c>
      <c r="C4268" s="1" t="s">
        <v>19615</v>
      </c>
      <c r="D4268" s="1" t="s">
        <v>19616</v>
      </c>
      <c r="E4268" s="1" t="s">
        <v>19230</v>
      </c>
      <c r="F4268" s="1" t="s">
        <v>19224</v>
      </c>
      <c r="G4268" s="1" t="s">
        <v>129</v>
      </c>
      <c r="H4268" s="1" t="s">
        <v>19230</v>
      </c>
      <c r="I4268" s="1" t="s">
        <v>19224</v>
      </c>
      <c r="J4268" s="1" t="s">
        <v>129</v>
      </c>
      <c r="K4268" s="1" t="s">
        <v>19223</v>
      </c>
      <c r="L4268" s="1" t="s">
        <v>19224</v>
      </c>
      <c r="M4268" s="1" t="s">
        <v>64</v>
      </c>
      <c r="N4268" s="1" t="s">
        <v>52</v>
      </c>
      <c r="O4268" s="1" t="str">
        <f t="shared" si="464"/>
        <v>维持</v>
      </c>
      <c r="P4268" s="1" t="s">
        <v>53</v>
      </c>
      <c r="Q4268" s="1" t="s">
        <v>19181</v>
      </c>
      <c r="R4268" s="1" t="s">
        <v>19182</v>
      </c>
      <c r="S4268" s="1" t="s">
        <v>19231</v>
      </c>
      <c r="T4268" s="1" t="s">
        <v>56</v>
      </c>
      <c r="U4268" s="1" t="s">
        <v>19232</v>
      </c>
      <c r="V4268" s="1" t="s">
        <v>56</v>
      </c>
      <c r="W4268" s="1" t="s">
        <v>58</v>
      </c>
      <c r="X4268" s="1" t="s">
        <v>173</v>
      </c>
      <c r="Y4268" s="1" t="s">
        <v>60</v>
      </c>
      <c r="Z4268" s="1" t="s">
        <v>60</v>
      </c>
      <c r="AA4268" s="1" t="s">
        <v>60</v>
      </c>
      <c r="AB4268" s="1" t="s">
        <v>61</v>
      </c>
      <c r="AC4268" s="1" t="s">
        <v>1055</v>
      </c>
      <c r="AD4268" s="1" t="s">
        <v>27597</v>
      </c>
      <c r="AE4268" s="1" t="s">
        <v>123</v>
      </c>
      <c r="AF4268" s="1"/>
      <c r="AG4268" s="1">
        <v>20071128</v>
      </c>
      <c r="AH4268" s="1" t="str">
        <f t="shared" si="465"/>
        <v>200711</v>
      </c>
      <c r="AI4268" s="1">
        <v>20120929</v>
      </c>
      <c r="AJ4268" s="1"/>
      <c r="AK4268" s="1"/>
      <c r="AL4268" s="1">
        <v>62</v>
      </c>
      <c r="AM4268" s="1"/>
      <c r="AN4268" s="1">
        <v>72</v>
      </c>
      <c r="AO4268" s="1"/>
      <c r="AP4268" s="1">
        <v>20131026</v>
      </c>
      <c r="AQ4268" s="1">
        <v>20131001</v>
      </c>
      <c r="AR4268" s="1">
        <v>20140930</v>
      </c>
      <c r="AS4268" s="1" t="s">
        <v>180</v>
      </c>
      <c r="AT4268" s="1"/>
      <c r="AU4268" s="1"/>
      <c r="AV4268">
        <v>62</v>
      </c>
      <c r="AW4268" s="5" t="str">
        <f t="shared" si="466"/>
        <v>&lt;7万</v>
      </c>
      <c r="AX4268">
        <v>474.41650999999996</v>
      </c>
      <c r="AY4268">
        <v>7</v>
      </c>
      <c r="AZ4268">
        <v>806.26838999999984</v>
      </c>
      <c r="BA4268">
        <v>12</v>
      </c>
      <c r="BB4268">
        <v>67.773787142857131</v>
      </c>
      <c r="BC4268" s="3" t="str">
        <f t="shared" si="467"/>
        <v>其他商场</v>
      </c>
      <c r="BD4268" s="4" t="s">
        <v>27586</v>
      </c>
      <c r="BE4268">
        <f t="shared" si="468"/>
        <v>67.189032499999982</v>
      </c>
      <c r="BF4268" s="4" t="str">
        <f t="shared" si="469"/>
        <v>&lt;7万</v>
      </c>
      <c r="BG4268" t="e">
        <v>#N/A</v>
      </c>
      <c r="BH4268" s="4" t="e">
        <v>#N/A</v>
      </c>
    </row>
    <row r="4269" spans="1:60">
      <c r="A4269" s="1" t="s">
        <v>19617</v>
      </c>
      <c r="B4269" s="1" t="s">
        <v>19293</v>
      </c>
      <c r="C4269" s="1" t="s">
        <v>19618</v>
      </c>
      <c r="D4269" s="1" t="s">
        <v>19619</v>
      </c>
      <c r="E4269" s="1" t="s">
        <v>19290</v>
      </c>
      <c r="F4269" s="1" t="s">
        <v>19291</v>
      </c>
      <c r="G4269" s="1" t="s">
        <v>129</v>
      </c>
      <c r="H4269" s="1" t="s">
        <v>19292</v>
      </c>
      <c r="I4269" s="1" t="s">
        <v>19293</v>
      </c>
      <c r="J4269" s="1" t="s">
        <v>159</v>
      </c>
      <c r="K4269" s="1" t="s">
        <v>19197</v>
      </c>
      <c r="L4269" s="1" t="s">
        <v>19198</v>
      </c>
      <c r="M4269" s="1" t="s">
        <v>1734</v>
      </c>
      <c r="N4269" s="1" t="s">
        <v>52</v>
      </c>
      <c r="O4269" s="1" t="str">
        <f t="shared" si="464"/>
        <v>维持</v>
      </c>
      <c r="P4269" s="1" t="s">
        <v>53</v>
      </c>
      <c r="Q4269" s="1" t="s">
        <v>19181</v>
      </c>
      <c r="R4269" s="1" t="s">
        <v>19182</v>
      </c>
      <c r="S4269" s="1" t="s">
        <v>19294</v>
      </c>
      <c r="T4269" s="1" t="s">
        <v>133</v>
      </c>
      <c r="U4269" s="1" t="s">
        <v>19295</v>
      </c>
      <c r="V4269" s="1" t="s">
        <v>355</v>
      </c>
      <c r="W4269" s="1" t="s">
        <v>58</v>
      </c>
      <c r="X4269" s="1" t="s">
        <v>173</v>
      </c>
      <c r="Y4269" s="1" t="s">
        <v>76</v>
      </c>
      <c r="Z4269" s="1" t="s">
        <v>77</v>
      </c>
      <c r="AA4269" s="1" t="s">
        <v>77</v>
      </c>
      <c r="AB4269" s="1" t="s">
        <v>162</v>
      </c>
      <c r="AC4269" s="1" t="s">
        <v>174</v>
      </c>
      <c r="AD4269" s="1" t="s">
        <v>78</v>
      </c>
      <c r="AE4269" s="1" t="s">
        <v>123</v>
      </c>
      <c r="AF4269" s="1"/>
      <c r="AG4269" s="1">
        <v>20071028</v>
      </c>
      <c r="AH4269" s="1" t="str">
        <f t="shared" si="465"/>
        <v>200710</v>
      </c>
      <c r="AI4269" s="1">
        <v>20110503</v>
      </c>
      <c r="AJ4269" s="1"/>
      <c r="AK4269" s="1"/>
      <c r="AL4269" s="1">
        <v>88</v>
      </c>
      <c r="AM4269" s="1"/>
      <c r="AN4269" s="1">
        <v>88</v>
      </c>
      <c r="AO4269" s="1"/>
      <c r="AP4269" s="1">
        <v>20141106</v>
      </c>
      <c r="AQ4269" s="1">
        <v>20141001</v>
      </c>
      <c r="AR4269" s="1">
        <v>20150930</v>
      </c>
      <c r="AS4269" s="1" t="s">
        <v>64</v>
      </c>
      <c r="AT4269" s="1"/>
      <c r="AU4269" s="1"/>
      <c r="AV4269">
        <v>88</v>
      </c>
      <c r="AW4269" s="5" t="str">
        <f t="shared" si="466"/>
        <v>&gt;10万</v>
      </c>
      <c r="AX4269">
        <v>785.46645999999998</v>
      </c>
      <c r="AY4269">
        <v>7</v>
      </c>
      <c r="AZ4269">
        <v>1253.18848</v>
      </c>
      <c r="BA4269">
        <v>12</v>
      </c>
      <c r="BB4269">
        <v>112.20949428571429</v>
      </c>
      <c r="BC4269" s="3" t="str">
        <f t="shared" si="467"/>
        <v>其他商场</v>
      </c>
      <c r="BD4269" s="4" t="s">
        <v>27585</v>
      </c>
      <c r="BE4269">
        <f t="shared" si="468"/>
        <v>104.43237333333333</v>
      </c>
      <c r="BF4269" s="4" t="str">
        <f t="shared" si="469"/>
        <v>&gt;10万</v>
      </c>
      <c r="BG4269" t="e">
        <v>#N/A</v>
      </c>
      <c r="BH4269" s="4" t="e">
        <v>#N/A</v>
      </c>
    </row>
    <row r="4270" spans="1:60">
      <c r="A4270" s="1" t="s">
        <v>19620</v>
      </c>
      <c r="B4270" s="1" t="s">
        <v>19621</v>
      </c>
      <c r="C4270" s="1" t="s">
        <v>19622</v>
      </c>
      <c r="D4270" s="1" t="s">
        <v>19623</v>
      </c>
      <c r="E4270" s="1" t="s">
        <v>19204</v>
      </c>
      <c r="F4270" s="1" t="s">
        <v>19198</v>
      </c>
      <c r="G4270" s="1" t="s">
        <v>129</v>
      </c>
      <c r="H4270" s="1" t="s">
        <v>19204</v>
      </c>
      <c r="I4270" s="1" t="s">
        <v>19198</v>
      </c>
      <c r="J4270" s="1" t="s">
        <v>129</v>
      </c>
      <c r="K4270" s="1" t="s">
        <v>19197</v>
      </c>
      <c r="L4270" s="1" t="s">
        <v>19198</v>
      </c>
      <c r="M4270" s="1" t="s">
        <v>180</v>
      </c>
      <c r="N4270" s="1" t="s">
        <v>52</v>
      </c>
      <c r="O4270" s="1" t="str">
        <f t="shared" si="464"/>
        <v>维持</v>
      </c>
      <c r="P4270" s="1" t="s">
        <v>53</v>
      </c>
      <c r="Q4270" s="1" t="s">
        <v>19181</v>
      </c>
      <c r="R4270" s="1" t="s">
        <v>19182</v>
      </c>
      <c r="S4270" s="1" t="s">
        <v>19420</v>
      </c>
      <c r="T4270" s="1" t="s">
        <v>133</v>
      </c>
      <c r="U4270" s="1" t="s">
        <v>19624</v>
      </c>
      <c r="V4270" s="1" t="s">
        <v>682</v>
      </c>
      <c r="W4270" s="1" t="s">
        <v>58</v>
      </c>
      <c r="X4270" s="1" t="s">
        <v>173</v>
      </c>
      <c r="Y4270" s="1" t="s">
        <v>76</v>
      </c>
      <c r="Z4270" s="1" t="s">
        <v>77</v>
      </c>
      <c r="AA4270" s="1" t="s">
        <v>77</v>
      </c>
      <c r="AB4270" s="1" t="s">
        <v>61</v>
      </c>
      <c r="AC4270" s="1" t="s">
        <v>174</v>
      </c>
      <c r="AD4270" s="1" t="s">
        <v>78</v>
      </c>
      <c r="AE4270" s="1" t="s">
        <v>71</v>
      </c>
      <c r="AF4270" s="1"/>
      <c r="AG4270" s="1">
        <v>20070925</v>
      </c>
      <c r="AH4270" s="1" t="str">
        <f t="shared" si="465"/>
        <v>200709</v>
      </c>
      <c r="AI4270" s="1">
        <v>20100822</v>
      </c>
      <c r="AJ4270" s="1"/>
      <c r="AK4270" s="1"/>
      <c r="AL4270" s="1">
        <v>87</v>
      </c>
      <c r="AM4270" s="1"/>
      <c r="AN4270" s="1">
        <v>103</v>
      </c>
      <c r="AO4270" s="1"/>
      <c r="AP4270" s="1">
        <v>20141102</v>
      </c>
      <c r="AQ4270" s="1">
        <v>20141001</v>
      </c>
      <c r="AR4270" s="1">
        <v>20150930</v>
      </c>
      <c r="AS4270" s="1" t="s">
        <v>64</v>
      </c>
      <c r="AT4270" s="1"/>
      <c r="AU4270" s="1"/>
      <c r="AV4270">
        <v>87</v>
      </c>
      <c r="AW4270" s="5" t="str">
        <f t="shared" si="466"/>
        <v>&gt;10万</v>
      </c>
      <c r="AX4270">
        <v>1259.2048599999998</v>
      </c>
      <c r="AY4270">
        <v>7</v>
      </c>
      <c r="AZ4270">
        <v>1975.5979199999997</v>
      </c>
      <c r="BA4270">
        <v>12</v>
      </c>
      <c r="BB4270">
        <v>179.88640857142855</v>
      </c>
      <c r="BC4270" s="3" t="str">
        <f t="shared" si="467"/>
        <v>常规商场</v>
      </c>
      <c r="BD4270" s="4" t="s">
        <v>27585</v>
      </c>
      <c r="BE4270">
        <f t="shared" si="468"/>
        <v>164.63315999999998</v>
      </c>
      <c r="BF4270" s="4" t="str">
        <f t="shared" si="469"/>
        <v>&gt;10万</v>
      </c>
      <c r="BG4270" t="e">
        <v>#N/A</v>
      </c>
      <c r="BH4270" s="4" t="e">
        <v>#N/A</v>
      </c>
    </row>
    <row r="4271" spans="1:60">
      <c r="A4271" s="1" t="s">
        <v>19625</v>
      </c>
      <c r="B4271" s="1" t="s">
        <v>19626</v>
      </c>
      <c r="C4271" s="1" t="s">
        <v>19627</v>
      </c>
      <c r="D4271" s="1" t="s">
        <v>19628</v>
      </c>
      <c r="E4271" s="1" t="s">
        <v>19256</v>
      </c>
      <c r="F4271" s="1" t="s">
        <v>19257</v>
      </c>
      <c r="G4271" s="1" t="s">
        <v>129</v>
      </c>
      <c r="H4271" s="1" t="s">
        <v>19258</v>
      </c>
      <c r="I4271" s="1" t="s">
        <v>19259</v>
      </c>
      <c r="J4271" s="1" t="s">
        <v>159</v>
      </c>
      <c r="K4271" s="1" t="s">
        <v>19197</v>
      </c>
      <c r="L4271" s="1" t="s">
        <v>19198</v>
      </c>
      <c r="M4271" s="1" t="s">
        <v>1734</v>
      </c>
      <c r="N4271" s="1" t="s">
        <v>52</v>
      </c>
      <c r="O4271" s="1" t="str">
        <f t="shared" si="464"/>
        <v>维持</v>
      </c>
      <c r="P4271" s="1" t="s">
        <v>53</v>
      </c>
      <c r="Q4271" s="1" t="s">
        <v>19181</v>
      </c>
      <c r="R4271" s="1" t="s">
        <v>19182</v>
      </c>
      <c r="S4271" s="1" t="s">
        <v>19260</v>
      </c>
      <c r="T4271" s="1" t="s">
        <v>654</v>
      </c>
      <c r="U4271" s="1" t="s">
        <v>19261</v>
      </c>
      <c r="V4271" s="1" t="s">
        <v>654</v>
      </c>
      <c r="W4271" s="1" t="s">
        <v>58</v>
      </c>
      <c r="X4271" s="1" t="s">
        <v>173</v>
      </c>
      <c r="Y4271" s="1" t="s">
        <v>76</v>
      </c>
      <c r="Z4271" s="1" t="s">
        <v>77</v>
      </c>
      <c r="AA4271" s="1" t="s">
        <v>77</v>
      </c>
      <c r="AB4271" s="1" t="s">
        <v>162</v>
      </c>
      <c r="AC4271" s="1" t="s">
        <v>1055</v>
      </c>
      <c r="AD4271" s="1" t="s">
        <v>78</v>
      </c>
      <c r="AE4271" s="1" t="s">
        <v>71</v>
      </c>
      <c r="AF4271" s="1"/>
      <c r="AG4271" s="1">
        <v>20071129</v>
      </c>
      <c r="AH4271" s="1" t="str">
        <f t="shared" si="465"/>
        <v>200711</v>
      </c>
      <c r="AI4271" s="1">
        <v>20110408</v>
      </c>
      <c r="AJ4271" s="1"/>
      <c r="AK4271" s="1"/>
      <c r="AL4271" s="1">
        <v>84</v>
      </c>
      <c r="AM4271" s="1"/>
      <c r="AN4271" s="1">
        <v>95</v>
      </c>
      <c r="AO4271" s="1"/>
      <c r="AP4271" s="1">
        <v>20141106</v>
      </c>
      <c r="AQ4271" s="1">
        <v>20141001</v>
      </c>
      <c r="AR4271" s="1">
        <v>20150930</v>
      </c>
      <c r="AS4271" s="1" t="s">
        <v>64</v>
      </c>
      <c r="AT4271" s="1"/>
      <c r="AU4271" s="1"/>
      <c r="AV4271">
        <v>84</v>
      </c>
      <c r="AW4271" s="5" t="str">
        <f t="shared" si="466"/>
        <v>&gt;10万</v>
      </c>
      <c r="AX4271">
        <v>963.20172000000002</v>
      </c>
      <c r="AY4271">
        <v>7</v>
      </c>
      <c r="AZ4271">
        <v>1923.0782599999998</v>
      </c>
      <c r="BA4271">
        <v>12</v>
      </c>
      <c r="BB4271">
        <v>137.60024571428571</v>
      </c>
      <c r="BC4271" s="3" t="str">
        <f t="shared" si="467"/>
        <v>常规商场</v>
      </c>
      <c r="BD4271" s="4" t="s">
        <v>27585</v>
      </c>
      <c r="BE4271">
        <f t="shared" si="468"/>
        <v>160.25652166666666</v>
      </c>
      <c r="BF4271" s="4" t="str">
        <f t="shared" si="469"/>
        <v>&gt;10万</v>
      </c>
      <c r="BG4271" t="e">
        <v>#N/A</v>
      </c>
      <c r="BH4271" s="4" t="e">
        <v>#N/A</v>
      </c>
    </row>
    <row r="4272" spans="1:60">
      <c r="A4272" s="1" t="s">
        <v>19629</v>
      </c>
      <c r="B4272" s="1" t="s">
        <v>19630</v>
      </c>
      <c r="C4272" s="1" t="s">
        <v>19631</v>
      </c>
      <c r="D4272" s="1" t="s">
        <v>19632</v>
      </c>
      <c r="E4272" s="1" t="s">
        <v>19219</v>
      </c>
      <c r="F4272" s="1" t="s">
        <v>19220</v>
      </c>
      <c r="G4272" s="1" t="s">
        <v>129</v>
      </c>
      <c r="H4272" s="1" t="s">
        <v>19633</v>
      </c>
      <c r="I4272" s="1" t="s">
        <v>19630</v>
      </c>
      <c r="J4272" s="1" t="s">
        <v>159</v>
      </c>
      <c r="K4272" s="1" t="s">
        <v>19223</v>
      </c>
      <c r="L4272" s="1" t="s">
        <v>19224</v>
      </c>
      <c r="M4272" s="1" t="s">
        <v>1734</v>
      </c>
      <c r="N4272" s="1" t="s">
        <v>52</v>
      </c>
      <c r="O4272" s="1" t="str">
        <f t="shared" si="464"/>
        <v>维持</v>
      </c>
      <c r="P4272" s="1" t="s">
        <v>53</v>
      </c>
      <c r="Q4272" s="1" t="s">
        <v>19181</v>
      </c>
      <c r="R4272" s="1" t="s">
        <v>19182</v>
      </c>
      <c r="S4272" s="1" t="s">
        <v>19406</v>
      </c>
      <c r="T4272" s="1" t="s">
        <v>355</v>
      </c>
      <c r="U4272" s="1" t="s">
        <v>19634</v>
      </c>
      <c r="V4272" s="1" t="s">
        <v>682</v>
      </c>
      <c r="W4272" s="1" t="s">
        <v>58</v>
      </c>
      <c r="X4272" s="1" t="s">
        <v>173</v>
      </c>
      <c r="Y4272" s="1" t="s">
        <v>60</v>
      </c>
      <c r="Z4272" s="1" t="s">
        <v>60</v>
      </c>
      <c r="AA4272" s="1" t="s">
        <v>60</v>
      </c>
      <c r="AB4272" s="1" t="s">
        <v>162</v>
      </c>
      <c r="AC4272" s="1" t="s">
        <v>292</v>
      </c>
      <c r="AD4272" s="1" t="s">
        <v>78</v>
      </c>
      <c r="AE4272" s="1" t="s">
        <v>71</v>
      </c>
      <c r="AF4272" s="1"/>
      <c r="AG4272" s="1">
        <v>20071120</v>
      </c>
      <c r="AH4272" s="1" t="str">
        <f t="shared" si="465"/>
        <v>200711</v>
      </c>
      <c r="AI4272" s="1">
        <v>20130816</v>
      </c>
      <c r="AJ4272" s="1"/>
      <c r="AK4272" s="1"/>
      <c r="AL4272" s="1">
        <v>66</v>
      </c>
      <c r="AM4272" s="1"/>
      <c r="AN4272" s="1">
        <v>66</v>
      </c>
      <c r="AO4272" s="1"/>
      <c r="AP4272" s="1">
        <v>20150115</v>
      </c>
      <c r="AQ4272" s="1">
        <v>20141001</v>
      </c>
      <c r="AR4272" s="1">
        <v>20150930</v>
      </c>
      <c r="AS4272" s="1" t="s">
        <v>180</v>
      </c>
      <c r="AT4272" s="1"/>
      <c r="AU4272" s="1"/>
      <c r="AV4272">
        <v>66</v>
      </c>
      <c r="AW4272" s="5" t="str">
        <f t="shared" si="466"/>
        <v>&lt;7万</v>
      </c>
      <c r="AX4272">
        <v>747.07950999999991</v>
      </c>
      <c r="AY4272">
        <v>7</v>
      </c>
      <c r="AZ4272">
        <v>775.87802000000011</v>
      </c>
      <c r="BA4272">
        <v>12</v>
      </c>
      <c r="BB4272">
        <v>106.72564428571427</v>
      </c>
      <c r="BC4272" s="3" t="str">
        <f t="shared" si="467"/>
        <v>其他商场</v>
      </c>
      <c r="BD4272" s="4" t="s">
        <v>27585</v>
      </c>
      <c r="BE4272">
        <f t="shared" si="468"/>
        <v>64.656501666666671</v>
      </c>
      <c r="BF4272" s="4" t="str">
        <f t="shared" si="469"/>
        <v>&lt;7万</v>
      </c>
      <c r="BG4272" t="e">
        <v>#N/A</v>
      </c>
      <c r="BH4272" s="4" t="e">
        <v>#N/A</v>
      </c>
    </row>
    <row r="4273" spans="1:60">
      <c r="A4273" s="1" t="s">
        <v>19635</v>
      </c>
      <c r="B4273" s="1" t="s">
        <v>19636</v>
      </c>
      <c r="C4273" s="1" t="s">
        <v>19637</v>
      </c>
      <c r="D4273" s="1" t="s">
        <v>19638</v>
      </c>
      <c r="E4273" s="1" t="s">
        <v>19380</v>
      </c>
      <c r="F4273" s="1" t="s">
        <v>19381</v>
      </c>
      <c r="G4273" s="1" t="s">
        <v>129</v>
      </c>
      <c r="H4273" s="1" t="s">
        <v>19380</v>
      </c>
      <c r="I4273" s="1" t="s">
        <v>19381</v>
      </c>
      <c r="J4273" s="1" t="s">
        <v>129</v>
      </c>
      <c r="K4273" s="1" t="s">
        <v>19382</v>
      </c>
      <c r="L4273" s="1" t="s">
        <v>19381</v>
      </c>
      <c r="M4273" s="1" t="s">
        <v>131</v>
      </c>
      <c r="N4273" s="1" t="s">
        <v>52</v>
      </c>
      <c r="O4273" s="1" t="str">
        <f t="shared" si="464"/>
        <v>维持</v>
      </c>
      <c r="P4273" s="1" t="s">
        <v>53</v>
      </c>
      <c r="Q4273" s="1" t="s">
        <v>19181</v>
      </c>
      <c r="R4273" s="1" t="s">
        <v>19182</v>
      </c>
      <c r="S4273" s="1" t="s">
        <v>19512</v>
      </c>
      <c r="T4273" s="1" t="s">
        <v>133</v>
      </c>
      <c r="U4273" s="1" t="s">
        <v>19639</v>
      </c>
      <c r="V4273" s="1" t="s">
        <v>682</v>
      </c>
      <c r="W4273" s="1" t="s">
        <v>58</v>
      </c>
      <c r="X4273" s="1" t="s">
        <v>173</v>
      </c>
      <c r="Y4273" s="1" t="s">
        <v>60</v>
      </c>
      <c r="Z4273" s="1" t="s">
        <v>60</v>
      </c>
      <c r="AA4273" s="1" t="s">
        <v>88</v>
      </c>
      <c r="AB4273" s="1" t="s">
        <v>61</v>
      </c>
      <c r="AC4273" s="1" t="s">
        <v>460</v>
      </c>
      <c r="AD4273" s="1" t="s">
        <v>70</v>
      </c>
      <c r="AE4273" s="1" t="s">
        <v>83</v>
      </c>
      <c r="AF4273" s="1"/>
      <c r="AG4273" s="1">
        <v>20071103</v>
      </c>
      <c r="AH4273" s="1" t="str">
        <f t="shared" si="465"/>
        <v>200711</v>
      </c>
      <c r="AI4273" s="1">
        <v>20120528</v>
      </c>
      <c r="AJ4273" s="1"/>
      <c r="AK4273" s="1"/>
      <c r="AL4273" s="1">
        <v>154</v>
      </c>
      <c r="AM4273" s="1"/>
      <c r="AN4273" s="1">
        <v>177</v>
      </c>
      <c r="AO4273" s="1"/>
      <c r="AP4273" s="1">
        <v>20140910</v>
      </c>
      <c r="AQ4273" s="1">
        <v>20141001</v>
      </c>
      <c r="AR4273" s="1">
        <v>20150930</v>
      </c>
      <c r="AS4273" s="1" t="s">
        <v>180</v>
      </c>
      <c r="AT4273" s="1"/>
      <c r="AU4273" s="1"/>
      <c r="AV4273">
        <v>154</v>
      </c>
      <c r="AW4273" s="5" t="str">
        <f t="shared" si="466"/>
        <v>&gt;7万</v>
      </c>
      <c r="AX4273">
        <v>0</v>
      </c>
      <c r="AY4273">
        <v>0</v>
      </c>
      <c r="AZ4273">
        <v>752.23412999999994</v>
      </c>
      <c r="BA4273">
        <v>10</v>
      </c>
      <c r="BB4273" t="e">
        <v>#DIV/0!</v>
      </c>
      <c r="BC4273" s="3" t="s">
        <v>27589</v>
      </c>
      <c r="BD4273" s="4" t="s">
        <v>27590</v>
      </c>
      <c r="BE4273">
        <f t="shared" si="468"/>
        <v>75.223412999999994</v>
      </c>
      <c r="BF4273" s="4" t="str">
        <f t="shared" si="469"/>
        <v>&gt;7万</v>
      </c>
      <c r="BG4273" t="e">
        <v>#N/A</v>
      </c>
      <c r="BH4273" s="4" t="e">
        <v>#N/A</v>
      </c>
    </row>
    <row r="4274" spans="1:60">
      <c r="A4274" s="1" t="s">
        <v>19640</v>
      </c>
      <c r="B4274" s="1" t="s">
        <v>19641</v>
      </c>
      <c r="C4274" s="1" t="s">
        <v>19642</v>
      </c>
      <c r="D4274" s="1" t="s">
        <v>19643</v>
      </c>
      <c r="E4274" s="1" t="s">
        <v>19219</v>
      </c>
      <c r="F4274" s="1" t="s">
        <v>19220</v>
      </c>
      <c r="G4274" s="1" t="s">
        <v>129</v>
      </c>
      <c r="H4274" s="1" t="s">
        <v>19426</v>
      </c>
      <c r="I4274" s="1" t="s">
        <v>19427</v>
      </c>
      <c r="J4274" s="1" t="s">
        <v>159</v>
      </c>
      <c r="K4274" s="1" t="s">
        <v>19223</v>
      </c>
      <c r="L4274" s="1" t="s">
        <v>19224</v>
      </c>
      <c r="M4274" s="1" t="s">
        <v>1734</v>
      </c>
      <c r="N4274" s="1" t="s">
        <v>52</v>
      </c>
      <c r="O4274" s="1" t="str">
        <f t="shared" si="464"/>
        <v>维持</v>
      </c>
      <c r="P4274" s="1" t="s">
        <v>53</v>
      </c>
      <c r="Q4274" s="1" t="s">
        <v>19181</v>
      </c>
      <c r="R4274" s="1" t="s">
        <v>19182</v>
      </c>
      <c r="S4274" s="1" t="s">
        <v>19231</v>
      </c>
      <c r="T4274" s="1" t="s">
        <v>56</v>
      </c>
      <c r="U4274" s="1" t="s">
        <v>19237</v>
      </c>
      <c r="V4274" s="1" t="s">
        <v>56</v>
      </c>
      <c r="W4274" s="1" t="s">
        <v>58</v>
      </c>
      <c r="X4274" s="1" t="s">
        <v>59</v>
      </c>
      <c r="Y4274" s="1" t="s">
        <v>88</v>
      </c>
      <c r="Z4274" s="1" t="s">
        <v>88</v>
      </c>
      <c r="AA4274" s="1" t="s">
        <v>88</v>
      </c>
      <c r="AB4274" s="1" t="s">
        <v>162</v>
      </c>
      <c r="AC4274" s="1" t="s">
        <v>82</v>
      </c>
      <c r="AD4274" s="1" t="s">
        <v>27599</v>
      </c>
      <c r="AE4274" s="1" t="s">
        <v>71</v>
      </c>
      <c r="AF4274" s="1" t="s">
        <v>63</v>
      </c>
      <c r="AG4274" s="1">
        <v>20071120</v>
      </c>
      <c r="AH4274" s="1" t="str">
        <f t="shared" si="465"/>
        <v>200711</v>
      </c>
      <c r="AI4274" s="1">
        <v>20130914</v>
      </c>
      <c r="AJ4274" s="1"/>
      <c r="AK4274" s="1"/>
      <c r="AL4274" s="1">
        <v>44</v>
      </c>
      <c r="AM4274" s="1"/>
      <c r="AN4274" s="1">
        <v>44</v>
      </c>
      <c r="AO4274" s="1"/>
      <c r="AP4274" s="1">
        <v>20150115</v>
      </c>
      <c r="AQ4274" s="1">
        <v>20141001</v>
      </c>
      <c r="AR4274" s="1">
        <v>20150930</v>
      </c>
      <c r="AS4274" s="1" t="s">
        <v>180</v>
      </c>
      <c r="AT4274" s="1"/>
      <c r="AU4274" s="1"/>
      <c r="AV4274">
        <v>44</v>
      </c>
      <c r="AW4274" s="5" t="str">
        <f t="shared" si="466"/>
        <v>&gt;7万</v>
      </c>
      <c r="AX4274">
        <v>472.96410999999995</v>
      </c>
      <c r="AY4274">
        <v>7</v>
      </c>
      <c r="AZ4274">
        <v>919.10439999999994</v>
      </c>
      <c r="BA4274">
        <v>12</v>
      </c>
      <c r="BB4274">
        <v>67.566301428571421</v>
      </c>
      <c r="BC4274" s="3" t="str">
        <f t="shared" si="467"/>
        <v>其他商场</v>
      </c>
      <c r="BD4274" s="4" t="s">
        <v>27586</v>
      </c>
      <c r="BE4274">
        <f t="shared" si="468"/>
        <v>76.592033333333333</v>
      </c>
      <c r="BF4274" s="4" t="str">
        <f t="shared" si="469"/>
        <v>&gt;7万</v>
      </c>
      <c r="BG4274" t="e">
        <v>#N/A</v>
      </c>
      <c r="BH4274" s="4" t="e">
        <v>#N/A</v>
      </c>
    </row>
    <row r="4275" spans="1:60">
      <c r="A4275" s="1" t="s">
        <v>19644</v>
      </c>
      <c r="B4275" s="1" t="s">
        <v>19645</v>
      </c>
      <c r="C4275" s="1" t="s">
        <v>19646</v>
      </c>
      <c r="D4275" s="1" t="s">
        <v>19647</v>
      </c>
      <c r="E4275" s="1" t="s">
        <v>19242</v>
      </c>
      <c r="F4275" s="1" t="s">
        <v>19243</v>
      </c>
      <c r="G4275" s="1" t="s">
        <v>129</v>
      </c>
      <c r="H4275" s="1" t="s">
        <v>19242</v>
      </c>
      <c r="I4275" s="1" t="s">
        <v>19243</v>
      </c>
      <c r="J4275" s="1" t="s">
        <v>129</v>
      </c>
      <c r="K4275" s="1" t="s">
        <v>19244</v>
      </c>
      <c r="L4275" s="1" t="s">
        <v>19243</v>
      </c>
      <c r="M4275" s="1" t="s">
        <v>131</v>
      </c>
      <c r="N4275" s="1" t="s">
        <v>52</v>
      </c>
      <c r="O4275" s="1" t="str">
        <f t="shared" si="464"/>
        <v>维持</v>
      </c>
      <c r="P4275" s="1" t="s">
        <v>53</v>
      </c>
      <c r="Q4275" s="1" t="s">
        <v>19181</v>
      </c>
      <c r="R4275" s="1" t="s">
        <v>19182</v>
      </c>
      <c r="S4275" s="1" t="s">
        <v>19245</v>
      </c>
      <c r="T4275" s="1" t="s">
        <v>654</v>
      </c>
      <c r="U4275" s="1" t="s">
        <v>19648</v>
      </c>
      <c r="V4275" s="1" t="s">
        <v>133</v>
      </c>
      <c r="W4275" s="1" t="s">
        <v>58</v>
      </c>
      <c r="X4275" s="1" t="s">
        <v>173</v>
      </c>
      <c r="Y4275" s="1" t="s">
        <v>76</v>
      </c>
      <c r="Z4275" s="1" t="s">
        <v>77</v>
      </c>
      <c r="AA4275" s="1" t="s">
        <v>77</v>
      </c>
      <c r="AB4275" s="1" t="s">
        <v>61</v>
      </c>
      <c r="AC4275" s="1" t="s">
        <v>174</v>
      </c>
      <c r="AD4275" s="1" t="s">
        <v>27597</v>
      </c>
      <c r="AE4275" s="1" t="s">
        <v>71</v>
      </c>
      <c r="AF4275" s="1"/>
      <c r="AG4275" s="1">
        <v>20071219</v>
      </c>
      <c r="AH4275" s="1" t="str">
        <f t="shared" si="465"/>
        <v>200712</v>
      </c>
      <c r="AI4275" s="1">
        <v>20120718</v>
      </c>
      <c r="AJ4275" s="1"/>
      <c r="AK4275" s="1"/>
      <c r="AL4275" s="1">
        <v>75</v>
      </c>
      <c r="AM4275" s="1"/>
      <c r="AN4275" s="1">
        <v>75</v>
      </c>
      <c r="AO4275" s="1"/>
      <c r="AP4275" s="1">
        <v>20131117</v>
      </c>
      <c r="AQ4275" s="1">
        <v>20131001</v>
      </c>
      <c r="AR4275" s="1">
        <v>20140930</v>
      </c>
      <c r="AS4275" s="1" t="s">
        <v>64</v>
      </c>
      <c r="AT4275" s="1"/>
      <c r="AU4275" s="1"/>
      <c r="AV4275">
        <v>75</v>
      </c>
      <c r="AW4275" s="5" t="str">
        <f t="shared" si="466"/>
        <v>&gt;10万</v>
      </c>
      <c r="AX4275">
        <v>1000.92033</v>
      </c>
      <c r="AY4275">
        <v>7</v>
      </c>
      <c r="AZ4275">
        <v>1858.5853200000001</v>
      </c>
      <c r="BA4275">
        <v>12</v>
      </c>
      <c r="BB4275">
        <v>142.98861857142859</v>
      </c>
      <c r="BC4275" s="3" t="str">
        <f t="shared" si="467"/>
        <v>常规商场</v>
      </c>
      <c r="BD4275" s="4" t="s">
        <v>27585</v>
      </c>
      <c r="BE4275">
        <f t="shared" si="468"/>
        <v>154.88211000000001</v>
      </c>
      <c r="BF4275" s="4" t="str">
        <f t="shared" si="469"/>
        <v>&gt;10万</v>
      </c>
      <c r="BG4275" t="e">
        <v>#N/A</v>
      </c>
      <c r="BH4275" s="4" t="e">
        <v>#N/A</v>
      </c>
    </row>
    <row r="4276" spans="1:60">
      <c r="A4276" s="1" t="s">
        <v>19649</v>
      </c>
      <c r="B4276" s="1" t="s">
        <v>19650</v>
      </c>
      <c r="C4276" s="1" t="s">
        <v>19651</v>
      </c>
      <c r="D4276" s="1" t="s">
        <v>19652</v>
      </c>
      <c r="E4276" s="1" t="s">
        <v>19380</v>
      </c>
      <c r="F4276" s="1" t="s">
        <v>19381</v>
      </c>
      <c r="G4276" s="1" t="s">
        <v>129</v>
      </c>
      <c r="H4276" s="1" t="s">
        <v>19380</v>
      </c>
      <c r="I4276" s="1" t="s">
        <v>19381</v>
      </c>
      <c r="J4276" s="1" t="s">
        <v>129</v>
      </c>
      <c r="K4276" s="1" t="s">
        <v>19382</v>
      </c>
      <c r="L4276" s="1" t="s">
        <v>19381</v>
      </c>
      <c r="M4276" s="1" t="s">
        <v>131</v>
      </c>
      <c r="N4276" s="1" t="s">
        <v>52</v>
      </c>
      <c r="O4276" s="1" t="str">
        <f t="shared" si="464"/>
        <v>维持</v>
      </c>
      <c r="P4276" s="1" t="s">
        <v>53</v>
      </c>
      <c r="Q4276" s="1" t="s">
        <v>19181</v>
      </c>
      <c r="R4276" s="1" t="s">
        <v>19182</v>
      </c>
      <c r="S4276" s="1" t="s">
        <v>19567</v>
      </c>
      <c r="T4276" s="1" t="s">
        <v>654</v>
      </c>
      <c r="U4276" s="1" t="s">
        <v>19568</v>
      </c>
      <c r="V4276" s="1" t="s">
        <v>654</v>
      </c>
      <c r="W4276" s="1" t="s">
        <v>58</v>
      </c>
      <c r="X4276" s="1" t="s">
        <v>59</v>
      </c>
      <c r="Y4276" s="1" t="s">
        <v>76</v>
      </c>
      <c r="Z4276" s="1" t="s">
        <v>77</v>
      </c>
      <c r="AA4276" s="1" t="s">
        <v>77</v>
      </c>
      <c r="AB4276" s="1" t="s">
        <v>61</v>
      </c>
      <c r="AC4276" s="1" t="s">
        <v>82</v>
      </c>
      <c r="AD4276" s="1" t="s">
        <v>27599</v>
      </c>
      <c r="AE4276" s="1"/>
      <c r="AF4276" s="1" t="s">
        <v>63</v>
      </c>
      <c r="AG4276" s="1">
        <v>20071126</v>
      </c>
      <c r="AH4276" s="1" t="str">
        <f t="shared" si="465"/>
        <v>200711</v>
      </c>
      <c r="AI4276" s="1">
        <v>20130807</v>
      </c>
      <c r="AJ4276" s="1"/>
      <c r="AK4276" s="1"/>
      <c r="AL4276" s="1">
        <v>151</v>
      </c>
      <c r="AM4276" s="1"/>
      <c r="AN4276" s="1">
        <v>170</v>
      </c>
      <c r="AO4276" s="1"/>
      <c r="AP4276" s="1">
        <v>20140912</v>
      </c>
      <c r="AQ4276" s="1">
        <v>20141001</v>
      </c>
      <c r="AR4276" s="1">
        <v>20150930</v>
      </c>
      <c r="AS4276" s="1" t="s">
        <v>180</v>
      </c>
      <c r="AT4276" s="1"/>
      <c r="AU4276" s="1"/>
      <c r="AV4276">
        <v>151</v>
      </c>
      <c r="AW4276" s="5" t="str">
        <f t="shared" si="466"/>
        <v>&gt;10万</v>
      </c>
      <c r="AX4276">
        <v>1039.2134599999999</v>
      </c>
      <c r="AY4276">
        <v>7</v>
      </c>
      <c r="AZ4276">
        <v>1469.3311399999998</v>
      </c>
      <c r="BA4276">
        <v>12</v>
      </c>
      <c r="BB4276">
        <v>148.45906571428571</v>
      </c>
      <c r="BC4276" s="3" t="str">
        <f t="shared" si="467"/>
        <v>常规商场</v>
      </c>
      <c r="BD4276" s="4" t="s">
        <v>27585</v>
      </c>
      <c r="BE4276">
        <f t="shared" si="468"/>
        <v>122.44426166666665</v>
      </c>
      <c r="BF4276" s="4" t="str">
        <f t="shared" si="469"/>
        <v>&gt;10万</v>
      </c>
      <c r="BG4276" t="e">
        <v>#N/A</v>
      </c>
      <c r="BH4276" s="4" t="e">
        <v>#N/A</v>
      </c>
    </row>
    <row r="4277" spans="1:60">
      <c r="A4277" s="1" t="s">
        <v>19653</v>
      </c>
      <c r="B4277" s="1" t="s">
        <v>19654</v>
      </c>
      <c r="C4277" s="1" t="s">
        <v>19655</v>
      </c>
      <c r="D4277" s="1" t="s">
        <v>19656</v>
      </c>
      <c r="E4277" s="1" t="s">
        <v>19380</v>
      </c>
      <c r="F4277" s="1" t="s">
        <v>19381</v>
      </c>
      <c r="G4277" s="1" t="s">
        <v>129</v>
      </c>
      <c r="H4277" s="1" t="s">
        <v>19380</v>
      </c>
      <c r="I4277" s="1" t="s">
        <v>19381</v>
      </c>
      <c r="J4277" s="1" t="s">
        <v>129</v>
      </c>
      <c r="K4277" s="1" t="s">
        <v>19382</v>
      </c>
      <c r="L4277" s="1" t="s">
        <v>19381</v>
      </c>
      <c r="M4277" s="1" t="s">
        <v>131</v>
      </c>
      <c r="N4277" s="1" t="s">
        <v>52</v>
      </c>
      <c r="O4277" s="1" t="str">
        <f t="shared" si="464"/>
        <v>维持</v>
      </c>
      <c r="P4277" s="1" t="s">
        <v>53</v>
      </c>
      <c r="Q4277" s="1" t="s">
        <v>19181</v>
      </c>
      <c r="R4277" s="1" t="s">
        <v>19182</v>
      </c>
      <c r="S4277" s="1" t="s">
        <v>19512</v>
      </c>
      <c r="T4277" s="1" t="s">
        <v>133</v>
      </c>
      <c r="U4277" s="1" t="s">
        <v>19513</v>
      </c>
      <c r="V4277" s="1" t="s">
        <v>133</v>
      </c>
      <c r="W4277" s="1" t="s">
        <v>58</v>
      </c>
      <c r="X4277" s="1" t="s">
        <v>59</v>
      </c>
      <c r="Y4277" s="1" t="s">
        <v>88</v>
      </c>
      <c r="Z4277" s="1" t="s">
        <v>88</v>
      </c>
      <c r="AA4277" s="1" t="s">
        <v>88</v>
      </c>
      <c r="AB4277" s="1" t="s">
        <v>61</v>
      </c>
      <c r="AC4277" s="1" t="s">
        <v>134</v>
      </c>
      <c r="AD4277" s="1" t="s">
        <v>78</v>
      </c>
      <c r="AE4277" s="1" t="s">
        <v>71</v>
      </c>
      <c r="AF4277" s="1" t="s">
        <v>72</v>
      </c>
      <c r="AG4277" s="1">
        <v>20080128</v>
      </c>
      <c r="AH4277" s="1" t="str">
        <f t="shared" si="465"/>
        <v>200801</v>
      </c>
      <c r="AI4277" s="1">
        <v>20110927</v>
      </c>
      <c r="AJ4277" s="1"/>
      <c r="AK4277" s="1"/>
      <c r="AL4277" s="1">
        <v>87</v>
      </c>
      <c r="AM4277" s="1"/>
      <c r="AN4277" s="1">
        <v>96</v>
      </c>
      <c r="AO4277" s="1"/>
      <c r="AP4277" s="1">
        <v>20140910</v>
      </c>
      <c r="AQ4277" s="1">
        <v>20141001</v>
      </c>
      <c r="AR4277" s="1">
        <v>20150930</v>
      </c>
      <c r="AS4277" s="1" t="s">
        <v>64</v>
      </c>
      <c r="AT4277" s="1"/>
      <c r="AU4277" s="1"/>
      <c r="AV4277">
        <v>87</v>
      </c>
      <c r="AW4277" s="5" t="str">
        <f t="shared" si="466"/>
        <v>&gt;7万</v>
      </c>
      <c r="AX4277">
        <v>463.05608000000001</v>
      </c>
      <c r="AY4277">
        <v>7</v>
      </c>
      <c r="AZ4277">
        <v>1015.0844500000001</v>
      </c>
      <c r="BA4277">
        <v>12</v>
      </c>
      <c r="BB4277">
        <v>66.150868571428575</v>
      </c>
      <c r="BC4277" s="3" t="str">
        <f t="shared" si="467"/>
        <v>其他商场</v>
      </c>
      <c r="BD4277" s="4" t="s">
        <v>27586</v>
      </c>
      <c r="BE4277">
        <f t="shared" si="468"/>
        <v>84.590370833333338</v>
      </c>
      <c r="BF4277" s="4" t="str">
        <f t="shared" si="469"/>
        <v>&gt;7万</v>
      </c>
      <c r="BG4277" t="e">
        <v>#N/A</v>
      </c>
      <c r="BH4277" s="4" t="e">
        <v>#N/A</v>
      </c>
    </row>
    <row r="4278" spans="1:60">
      <c r="A4278" s="1" t="s">
        <v>19657</v>
      </c>
      <c r="B4278" s="1" t="s">
        <v>19658</v>
      </c>
      <c r="C4278" s="1" t="s">
        <v>19659</v>
      </c>
      <c r="D4278" s="1" t="s">
        <v>19660</v>
      </c>
      <c r="E4278" s="1" t="s">
        <v>19178</v>
      </c>
      <c r="F4278" s="1" t="s">
        <v>19179</v>
      </c>
      <c r="G4278" s="1" t="s">
        <v>49</v>
      </c>
      <c r="H4278" s="1" t="s">
        <v>19178</v>
      </c>
      <c r="I4278" s="1" t="s">
        <v>19179</v>
      </c>
      <c r="J4278" s="1" t="s">
        <v>49</v>
      </c>
      <c r="K4278" s="1" t="s">
        <v>19180</v>
      </c>
      <c r="L4278" s="1" t="s">
        <v>19179</v>
      </c>
      <c r="M4278" s="1" t="s">
        <v>51</v>
      </c>
      <c r="N4278" s="1" t="s">
        <v>52</v>
      </c>
      <c r="O4278" s="1" t="str">
        <f t="shared" si="464"/>
        <v>维持</v>
      </c>
      <c r="P4278" s="1" t="s">
        <v>53</v>
      </c>
      <c r="Q4278" s="1" t="s">
        <v>19181</v>
      </c>
      <c r="R4278" s="1" t="s">
        <v>19182</v>
      </c>
      <c r="S4278" s="1" t="s">
        <v>19183</v>
      </c>
      <c r="T4278" s="1" t="s">
        <v>56</v>
      </c>
      <c r="U4278" s="1" t="s">
        <v>19324</v>
      </c>
      <c r="V4278" s="1" t="s">
        <v>56</v>
      </c>
      <c r="W4278" s="1" t="s">
        <v>185</v>
      </c>
      <c r="X4278" s="1" t="s">
        <v>927</v>
      </c>
      <c r="Y4278" s="1" t="s">
        <v>186</v>
      </c>
      <c r="Z4278" s="1" t="s">
        <v>186</v>
      </c>
      <c r="AA4278" s="1" t="s">
        <v>186</v>
      </c>
      <c r="AB4278" s="1" t="s">
        <v>61</v>
      </c>
      <c r="AC4278" s="1" t="s">
        <v>187</v>
      </c>
      <c r="AD4278" s="1" t="s">
        <v>188</v>
      </c>
      <c r="AE4278" s="1"/>
      <c r="AF4278" s="1" t="s">
        <v>1033</v>
      </c>
      <c r="AG4278" s="1">
        <v>20071217</v>
      </c>
      <c r="AH4278" s="1" t="str">
        <f t="shared" si="465"/>
        <v>200712</v>
      </c>
      <c r="AI4278" s="1">
        <v>20110423</v>
      </c>
      <c r="AJ4278" s="1"/>
      <c r="AK4278" s="1"/>
      <c r="AL4278" s="1">
        <v>70</v>
      </c>
      <c r="AM4278" s="1"/>
      <c r="AN4278" s="1">
        <v>70</v>
      </c>
      <c r="AO4278" s="1"/>
      <c r="AP4278" s="1">
        <v>20141201</v>
      </c>
      <c r="AQ4278" s="1">
        <v>20141001</v>
      </c>
      <c r="AR4278" s="1">
        <v>20150930</v>
      </c>
      <c r="AS4278" s="1" t="s">
        <v>189</v>
      </c>
      <c r="AT4278" s="1"/>
      <c r="AU4278" s="1"/>
      <c r="AV4278">
        <v>70</v>
      </c>
      <c r="AW4278" s="5" t="str">
        <f t="shared" si="466"/>
        <v>&gt;20万</v>
      </c>
      <c r="AX4278">
        <v>1881.5237000000002</v>
      </c>
      <c r="AY4278">
        <v>7</v>
      </c>
      <c r="AZ4278">
        <v>2733.8337900000006</v>
      </c>
      <c r="BA4278">
        <v>12</v>
      </c>
      <c r="BB4278">
        <v>268.78910000000002</v>
      </c>
      <c r="BC4278" s="3" t="str">
        <f t="shared" si="467"/>
        <v>主力上场</v>
      </c>
      <c r="BD4278" s="4" t="s">
        <v>27584</v>
      </c>
      <c r="BE4278">
        <f t="shared" si="468"/>
        <v>227.81948250000005</v>
      </c>
      <c r="BF4278" s="4" t="str">
        <f t="shared" si="469"/>
        <v>&gt;20万</v>
      </c>
      <c r="BG4278" t="e">
        <v>#N/A</v>
      </c>
      <c r="BH4278" s="4" t="e">
        <v>#N/A</v>
      </c>
    </row>
    <row r="4279" spans="1:60">
      <c r="A4279" s="1" t="s">
        <v>19661</v>
      </c>
      <c r="B4279" s="1" t="s">
        <v>19662</v>
      </c>
      <c r="C4279" s="1" t="s">
        <v>19662</v>
      </c>
      <c r="D4279" s="1" t="s">
        <v>19663</v>
      </c>
      <c r="E4279" s="1" t="s">
        <v>19230</v>
      </c>
      <c r="F4279" s="1" t="s">
        <v>19224</v>
      </c>
      <c r="G4279" s="1" t="s">
        <v>129</v>
      </c>
      <c r="H4279" s="1" t="s">
        <v>19230</v>
      </c>
      <c r="I4279" s="1" t="s">
        <v>19224</v>
      </c>
      <c r="J4279" s="1" t="s">
        <v>129</v>
      </c>
      <c r="K4279" s="1" t="s">
        <v>19223</v>
      </c>
      <c r="L4279" s="1" t="s">
        <v>19224</v>
      </c>
      <c r="M4279" s="1" t="s">
        <v>64</v>
      </c>
      <c r="N4279" s="1" t="s">
        <v>52</v>
      </c>
      <c r="O4279" s="1" t="str">
        <f t="shared" si="464"/>
        <v>维持</v>
      </c>
      <c r="P4279" s="1" t="s">
        <v>53</v>
      </c>
      <c r="Q4279" s="1" t="s">
        <v>19181</v>
      </c>
      <c r="R4279" s="1" t="s">
        <v>19182</v>
      </c>
      <c r="S4279" s="1" t="s">
        <v>19231</v>
      </c>
      <c r="T4279" s="1" t="s">
        <v>56</v>
      </c>
      <c r="U4279" s="1" t="s">
        <v>19453</v>
      </c>
      <c r="V4279" s="1" t="s">
        <v>56</v>
      </c>
      <c r="W4279" s="1" t="s">
        <v>58</v>
      </c>
      <c r="X4279" s="1" t="s">
        <v>59</v>
      </c>
      <c r="Y4279" s="1" t="s">
        <v>60</v>
      </c>
      <c r="Z4279" s="1" t="s">
        <v>60</v>
      </c>
      <c r="AA4279" s="1" t="s">
        <v>60</v>
      </c>
      <c r="AB4279" s="1" t="s">
        <v>61</v>
      </c>
      <c r="AC4279" s="1" t="s">
        <v>82</v>
      </c>
      <c r="AD4279" s="1" t="s">
        <v>293</v>
      </c>
      <c r="AE4279" s="1"/>
      <c r="AF4279" s="1" t="s">
        <v>63</v>
      </c>
      <c r="AG4279" s="1">
        <v>20071226</v>
      </c>
      <c r="AH4279" s="1" t="str">
        <f t="shared" si="465"/>
        <v>200712</v>
      </c>
      <c r="AI4279" s="1"/>
      <c r="AJ4279" s="1"/>
      <c r="AK4279" s="1"/>
      <c r="AL4279" s="1">
        <v>91</v>
      </c>
      <c r="AM4279" s="1"/>
      <c r="AN4279" s="1">
        <v>80</v>
      </c>
      <c r="AO4279" s="1"/>
      <c r="AP4279" s="1">
        <v>20131022</v>
      </c>
      <c r="AQ4279" s="1">
        <v>20130828</v>
      </c>
      <c r="AR4279" s="1">
        <v>20140930</v>
      </c>
      <c r="AS4279" s="1" t="s">
        <v>180</v>
      </c>
      <c r="AT4279" s="1"/>
      <c r="AU4279" s="1"/>
      <c r="AV4279">
        <v>91</v>
      </c>
      <c r="AW4279" s="5" t="str">
        <f t="shared" si="466"/>
        <v>&lt;7万</v>
      </c>
      <c r="AX4279">
        <v>41.659759999999999</v>
      </c>
      <c r="AY4279">
        <v>7</v>
      </c>
      <c r="AZ4279">
        <v>182.63750999999996</v>
      </c>
      <c r="BA4279">
        <v>12</v>
      </c>
      <c r="BB4279">
        <v>5.9513942857142856</v>
      </c>
      <c r="BC4279" s="3" t="str">
        <f t="shared" si="467"/>
        <v>其他商场</v>
      </c>
      <c r="BD4279" s="4" t="s">
        <v>27586</v>
      </c>
      <c r="BE4279">
        <f t="shared" si="468"/>
        <v>15.219792499999997</v>
      </c>
      <c r="BF4279" s="4" t="str">
        <f t="shared" si="469"/>
        <v>&lt;7万</v>
      </c>
      <c r="BG4279" t="e">
        <v>#N/A</v>
      </c>
      <c r="BH4279" s="4" t="e">
        <v>#N/A</v>
      </c>
    </row>
    <row r="4280" spans="1:60">
      <c r="A4280" s="1" t="s">
        <v>19664</v>
      </c>
      <c r="B4280" s="1" t="s">
        <v>19665</v>
      </c>
      <c r="C4280" s="1" t="s">
        <v>19666</v>
      </c>
      <c r="D4280" s="1" t="s">
        <v>19667</v>
      </c>
      <c r="E4280" s="1" t="s">
        <v>19380</v>
      </c>
      <c r="F4280" s="1" t="s">
        <v>19381</v>
      </c>
      <c r="G4280" s="1" t="s">
        <v>129</v>
      </c>
      <c r="H4280" s="1" t="s">
        <v>19380</v>
      </c>
      <c r="I4280" s="1" t="s">
        <v>19381</v>
      </c>
      <c r="J4280" s="1" t="s">
        <v>129</v>
      </c>
      <c r="K4280" s="1" t="s">
        <v>19382</v>
      </c>
      <c r="L4280" s="1" t="s">
        <v>19381</v>
      </c>
      <c r="M4280" s="1" t="s">
        <v>131</v>
      </c>
      <c r="N4280" s="1" t="s">
        <v>52</v>
      </c>
      <c r="O4280" s="1" t="str">
        <f t="shared" si="464"/>
        <v>维持</v>
      </c>
      <c r="P4280" s="1" t="s">
        <v>53</v>
      </c>
      <c r="Q4280" s="1" t="s">
        <v>19181</v>
      </c>
      <c r="R4280" s="1" t="s">
        <v>19182</v>
      </c>
      <c r="S4280" s="1" t="s">
        <v>19512</v>
      </c>
      <c r="T4280" s="1" t="s">
        <v>133</v>
      </c>
      <c r="U4280" s="1" t="s">
        <v>19513</v>
      </c>
      <c r="V4280" s="1" t="s">
        <v>133</v>
      </c>
      <c r="W4280" s="1" t="s">
        <v>58</v>
      </c>
      <c r="X4280" s="1" t="s">
        <v>173</v>
      </c>
      <c r="Y4280" s="1" t="s">
        <v>272</v>
      </c>
      <c r="Z4280" s="1" t="s">
        <v>272</v>
      </c>
      <c r="AA4280" s="1" t="s">
        <v>272</v>
      </c>
      <c r="AB4280" s="1" t="s">
        <v>61</v>
      </c>
      <c r="AC4280" s="1" t="s">
        <v>460</v>
      </c>
      <c r="AD4280" s="1" t="s">
        <v>78</v>
      </c>
      <c r="AE4280" s="1" t="s">
        <v>71</v>
      </c>
      <c r="AF4280" s="1"/>
      <c r="AG4280" s="1">
        <v>20080128</v>
      </c>
      <c r="AH4280" s="1" t="str">
        <f t="shared" si="465"/>
        <v>200801</v>
      </c>
      <c r="AI4280" s="1">
        <v>20090502</v>
      </c>
      <c r="AJ4280" s="1"/>
      <c r="AK4280" s="1"/>
      <c r="AL4280" s="1">
        <v>215</v>
      </c>
      <c r="AM4280" s="1"/>
      <c r="AN4280" s="1">
        <v>220</v>
      </c>
      <c r="AO4280" s="1"/>
      <c r="AP4280" s="1">
        <v>20140208</v>
      </c>
      <c r="AQ4280" s="1">
        <v>20131001</v>
      </c>
      <c r="AR4280" s="1">
        <v>20140930</v>
      </c>
      <c r="AS4280" s="1" t="s">
        <v>64</v>
      </c>
      <c r="AT4280" s="1">
        <v>5</v>
      </c>
      <c r="AU4280" s="1" t="s">
        <v>569</v>
      </c>
      <c r="AV4280">
        <v>215</v>
      </c>
      <c r="AW4280" s="5" t="str">
        <f t="shared" si="466"/>
        <v>&gt;20万</v>
      </c>
      <c r="AX4280">
        <v>2400.8444799999997</v>
      </c>
      <c r="AY4280">
        <v>6</v>
      </c>
      <c r="AZ4280">
        <v>4041.9656199999999</v>
      </c>
      <c r="BA4280">
        <v>12</v>
      </c>
      <c r="BB4280">
        <v>400.14074666666664</v>
      </c>
      <c r="BC4280" s="3" t="str">
        <f t="shared" si="467"/>
        <v>重点商场</v>
      </c>
      <c r="BD4280" s="4" t="s">
        <v>27584</v>
      </c>
      <c r="BE4280">
        <f t="shared" si="468"/>
        <v>336.83046833333333</v>
      </c>
      <c r="BF4280" s="4" t="str">
        <f t="shared" si="469"/>
        <v>&gt;20万</v>
      </c>
      <c r="BG4280" t="e">
        <v>#N/A</v>
      </c>
      <c r="BH4280" s="4" t="e">
        <v>#N/A</v>
      </c>
    </row>
    <row r="4281" spans="1:60">
      <c r="A4281" s="1" t="s">
        <v>19668</v>
      </c>
      <c r="B4281" s="1" t="s">
        <v>19669</v>
      </c>
      <c r="C4281" s="1" t="s">
        <v>19670</v>
      </c>
      <c r="D4281" s="1" t="s">
        <v>19671</v>
      </c>
      <c r="E4281" s="1" t="s">
        <v>19230</v>
      </c>
      <c r="F4281" s="1" t="s">
        <v>19224</v>
      </c>
      <c r="G4281" s="1" t="s">
        <v>129</v>
      </c>
      <c r="H4281" s="1" t="s">
        <v>19230</v>
      </c>
      <c r="I4281" s="1" t="s">
        <v>19224</v>
      </c>
      <c r="J4281" s="1" t="s">
        <v>129</v>
      </c>
      <c r="K4281" s="1" t="s">
        <v>19223</v>
      </c>
      <c r="L4281" s="1" t="s">
        <v>19224</v>
      </c>
      <c r="M4281" s="1" t="s">
        <v>64</v>
      </c>
      <c r="N4281" s="1" t="s">
        <v>52</v>
      </c>
      <c r="O4281" s="1" t="str">
        <f t="shared" si="464"/>
        <v>维持</v>
      </c>
      <c r="P4281" s="1" t="s">
        <v>53</v>
      </c>
      <c r="Q4281" s="1" t="s">
        <v>19181</v>
      </c>
      <c r="R4281" s="1" t="s">
        <v>19182</v>
      </c>
      <c r="S4281" s="1" t="s">
        <v>19231</v>
      </c>
      <c r="T4281" s="1" t="s">
        <v>56</v>
      </c>
      <c r="U4281" s="1" t="s">
        <v>19232</v>
      </c>
      <c r="V4281" s="1" t="s">
        <v>56</v>
      </c>
      <c r="W4281" s="1" t="s">
        <v>185</v>
      </c>
      <c r="X4281" s="1" t="s">
        <v>59</v>
      </c>
      <c r="Y4281" s="1" t="s">
        <v>186</v>
      </c>
      <c r="Z4281" s="1" t="s">
        <v>186</v>
      </c>
      <c r="AA4281" s="1" t="s">
        <v>186</v>
      </c>
      <c r="AB4281" s="1" t="s">
        <v>61</v>
      </c>
      <c r="AC4281" s="1" t="s">
        <v>204</v>
      </c>
      <c r="AD4281" s="1" t="s">
        <v>188</v>
      </c>
      <c r="AE4281" s="1" t="s">
        <v>123</v>
      </c>
      <c r="AF4281" s="1" t="s">
        <v>72</v>
      </c>
      <c r="AG4281" s="1">
        <v>20080201</v>
      </c>
      <c r="AH4281" s="1" t="str">
        <f t="shared" si="465"/>
        <v>200802</v>
      </c>
      <c r="AI4281" s="1">
        <v>20130925</v>
      </c>
      <c r="AJ4281" s="1"/>
      <c r="AK4281" s="1"/>
      <c r="AL4281" s="1">
        <v>69</v>
      </c>
      <c r="AM4281" s="1"/>
      <c r="AN4281" s="1">
        <v>80</v>
      </c>
      <c r="AO4281" s="1"/>
      <c r="AP4281" s="1">
        <v>20131225</v>
      </c>
      <c r="AQ4281" s="1">
        <v>20130925</v>
      </c>
      <c r="AR4281" s="1">
        <v>20140930</v>
      </c>
      <c r="AS4281" s="1" t="s">
        <v>189</v>
      </c>
      <c r="AT4281" s="1"/>
      <c r="AU4281" s="1"/>
      <c r="AV4281">
        <v>69</v>
      </c>
      <c r="AW4281" s="5" t="str">
        <f t="shared" si="466"/>
        <v>&gt;7万</v>
      </c>
      <c r="AX4281">
        <v>511.29558999999995</v>
      </c>
      <c r="AY4281">
        <v>7</v>
      </c>
      <c r="AZ4281">
        <v>979.6186600000002</v>
      </c>
      <c r="BA4281">
        <v>12</v>
      </c>
      <c r="BB4281">
        <v>73.042227142857129</v>
      </c>
      <c r="BC4281" s="3" t="str">
        <f t="shared" si="467"/>
        <v>其他商场</v>
      </c>
      <c r="BD4281" s="4" t="s">
        <v>27587</v>
      </c>
      <c r="BE4281">
        <f t="shared" si="468"/>
        <v>81.63488833333335</v>
      </c>
      <c r="BF4281" s="4" t="str">
        <f t="shared" si="469"/>
        <v>&gt;7万</v>
      </c>
      <c r="BG4281" t="e">
        <v>#N/A</v>
      </c>
      <c r="BH4281" s="4" t="e">
        <v>#N/A</v>
      </c>
    </row>
    <row r="4282" spans="1:60">
      <c r="A4282" s="1" t="s">
        <v>19672</v>
      </c>
      <c r="B4282" s="1" t="s">
        <v>19673</v>
      </c>
      <c r="C4282" s="1" t="s">
        <v>19674</v>
      </c>
      <c r="D4282" s="1" t="s">
        <v>19675</v>
      </c>
      <c r="E4282" s="1" t="s">
        <v>19210</v>
      </c>
      <c r="F4282" s="1" t="s">
        <v>19198</v>
      </c>
      <c r="G4282" s="1" t="s">
        <v>129</v>
      </c>
      <c r="H4282" s="1" t="s">
        <v>19676</v>
      </c>
      <c r="I4282" s="1" t="s">
        <v>19677</v>
      </c>
      <c r="J4282" s="1" t="s">
        <v>159</v>
      </c>
      <c r="K4282" s="1" t="s">
        <v>19197</v>
      </c>
      <c r="L4282" s="1" t="s">
        <v>19198</v>
      </c>
      <c r="M4282" s="1" t="s">
        <v>1734</v>
      </c>
      <c r="N4282" s="1" t="s">
        <v>52</v>
      </c>
      <c r="O4282" s="1" t="str">
        <f t="shared" si="464"/>
        <v>维持</v>
      </c>
      <c r="P4282" s="1" t="s">
        <v>53</v>
      </c>
      <c r="Q4282" s="1" t="s">
        <v>19181</v>
      </c>
      <c r="R4282" s="1" t="s">
        <v>19182</v>
      </c>
      <c r="S4282" s="1" t="s">
        <v>19183</v>
      </c>
      <c r="T4282" s="1" t="s">
        <v>56</v>
      </c>
      <c r="U4282" s="1" t="s">
        <v>19205</v>
      </c>
      <c r="V4282" s="1" t="s">
        <v>133</v>
      </c>
      <c r="W4282" s="1" t="s">
        <v>58</v>
      </c>
      <c r="X4282" s="1" t="s">
        <v>173</v>
      </c>
      <c r="Y4282" s="1" t="s">
        <v>76</v>
      </c>
      <c r="Z4282" s="1" t="s">
        <v>77</v>
      </c>
      <c r="AA4282" s="1" t="s">
        <v>77</v>
      </c>
      <c r="AB4282" s="1" t="s">
        <v>162</v>
      </c>
      <c r="AC4282" s="1" t="s">
        <v>174</v>
      </c>
      <c r="AD4282" s="1" t="s">
        <v>70</v>
      </c>
      <c r="AE4282" s="1" t="s">
        <v>83</v>
      </c>
      <c r="AF4282" s="1"/>
      <c r="AG4282" s="1">
        <v>20071228</v>
      </c>
      <c r="AH4282" s="1" t="str">
        <f t="shared" si="465"/>
        <v>200712</v>
      </c>
      <c r="AI4282" s="1">
        <v>20120413</v>
      </c>
      <c r="AJ4282" s="1"/>
      <c r="AK4282" s="1"/>
      <c r="AL4282" s="1">
        <v>105</v>
      </c>
      <c r="AM4282" s="1"/>
      <c r="AN4282" s="1">
        <v>120</v>
      </c>
      <c r="AO4282" s="1"/>
      <c r="AP4282" s="1">
        <v>20141106</v>
      </c>
      <c r="AQ4282" s="1">
        <v>20141001</v>
      </c>
      <c r="AR4282" s="1">
        <v>20150930</v>
      </c>
      <c r="AS4282" s="1" t="s">
        <v>64</v>
      </c>
      <c r="AT4282" s="1"/>
      <c r="AU4282" s="1"/>
      <c r="AV4282">
        <v>105</v>
      </c>
      <c r="AW4282" s="5" t="str">
        <f t="shared" si="466"/>
        <v>&gt;10万</v>
      </c>
      <c r="AX4282">
        <v>954.16575</v>
      </c>
      <c r="AY4282">
        <v>7</v>
      </c>
      <c r="AZ4282">
        <v>1501.3588499999998</v>
      </c>
      <c r="BA4282">
        <v>12</v>
      </c>
      <c r="BB4282">
        <v>136.30939285714285</v>
      </c>
      <c r="BC4282" s="3" t="str">
        <f t="shared" si="467"/>
        <v>常规商场</v>
      </c>
      <c r="BD4282" s="4" t="s">
        <v>27585</v>
      </c>
      <c r="BE4282">
        <f t="shared" si="468"/>
        <v>125.11323749999998</v>
      </c>
      <c r="BF4282" s="4" t="str">
        <f t="shared" si="469"/>
        <v>&gt;10万</v>
      </c>
      <c r="BG4282" t="e">
        <v>#N/A</v>
      </c>
      <c r="BH4282" s="4" t="e">
        <v>#N/A</v>
      </c>
    </row>
    <row r="4283" spans="1:60">
      <c r="A4283" s="1" t="s">
        <v>19678</v>
      </c>
      <c r="B4283" s="1" t="s">
        <v>19679</v>
      </c>
      <c r="C4283" s="1" t="s">
        <v>19680</v>
      </c>
      <c r="D4283" s="1" t="s">
        <v>19681</v>
      </c>
      <c r="E4283" s="1" t="s">
        <v>19230</v>
      </c>
      <c r="F4283" s="1" t="s">
        <v>19224</v>
      </c>
      <c r="G4283" s="1" t="s">
        <v>129</v>
      </c>
      <c r="H4283" s="1" t="s">
        <v>19230</v>
      </c>
      <c r="I4283" s="1" t="s">
        <v>19224</v>
      </c>
      <c r="J4283" s="1" t="s">
        <v>129</v>
      </c>
      <c r="K4283" s="1" t="s">
        <v>19223</v>
      </c>
      <c r="L4283" s="1" t="s">
        <v>19224</v>
      </c>
      <c r="M4283" s="1" t="s">
        <v>64</v>
      </c>
      <c r="N4283" s="1" t="s">
        <v>52</v>
      </c>
      <c r="O4283" s="1" t="str">
        <f t="shared" si="464"/>
        <v>维持</v>
      </c>
      <c r="P4283" s="1" t="s">
        <v>53</v>
      </c>
      <c r="Q4283" s="1" t="s">
        <v>19181</v>
      </c>
      <c r="R4283" s="1" t="s">
        <v>19182</v>
      </c>
      <c r="S4283" s="1" t="s">
        <v>19231</v>
      </c>
      <c r="T4283" s="1" t="s">
        <v>56</v>
      </c>
      <c r="U4283" s="1" t="s">
        <v>19682</v>
      </c>
      <c r="V4283" s="1" t="s">
        <v>56</v>
      </c>
      <c r="W4283" s="1" t="s">
        <v>58</v>
      </c>
      <c r="X4283" s="1" t="s">
        <v>59</v>
      </c>
      <c r="Y4283" s="1" t="s">
        <v>88</v>
      </c>
      <c r="Z4283" s="1" t="s">
        <v>88</v>
      </c>
      <c r="AA4283" s="1" t="s">
        <v>88</v>
      </c>
      <c r="AB4283" s="1" t="s">
        <v>61</v>
      </c>
      <c r="AC4283" s="1" t="s">
        <v>89</v>
      </c>
      <c r="AD4283" s="1" t="s">
        <v>27597</v>
      </c>
      <c r="AE4283" s="1"/>
      <c r="AF4283" s="1" t="s">
        <v>72</v>
      </c>
      <c r="AG4283" s="1">
        <v>20071227</v>
      </c>
      <c r="AH4283" s="1" t="str">
        <f t="shared" si="465"/>
        <v>200712</v>
      </c>
      <c r="AI4283" s="1">
        <v>20141008</v>
      </c>
      <c r="AJ4283" s="1"/>
      <c r="AK4283" s="1"/>
      <c r="AL4283" s="1">
        <v>55</v>
      </c>
      <c r="AM4283" s="1"/>
      <c r="AN4283" s="1">
        <v>55</v>
      </c>
      <c r="AO4283" s="1"/>
      <c r="AP4283" s="1">
        <v>20131022</v>
      </c>
      <c r="AQ4283" s="1">
        <v>20131001</v>
      </c>
      <c r="AR4283" s="1">
        <v>20140930</v>
      </c>
      <c r="AS4283" s="1" t="s">
        <v>64</v>
      </c>
      <c r="AT4283" s="1"/>
      <c r="AU4283" s="1"/>
      <c r="AV4283">
        <v>55</v>
      </c>
      <c r="AW4283" s="5" t="str">
        <f t="shared" si="466"/>
        <v>&gt;7万</v>
      </c>
      <c r="AX4283">
        <v>551.29435999999998</v>
      </c>
      <c r="AY4283">
        <v>7</v>
      </c>
      <c r="AZ4283">
        <v>1060.63383</v>
      </c>
      <c r="BA4283">
        <v>11</v>
      </c>
      <c r="BB4283">
        <v>78.756337142857134</v>
      </c>
      <c r="BC4283" s="3" t="str">
        <f t="shared" si="467"/>
        <v>其他商场</v>
      </c>
      <c r="BD4283" s="4" t="s">
        <v>27587</v>
      </c>
      <c r="BE4283">
        <f t="shared" si="468"/>
        <v>96.421257272727274</v>
      </c>
      <c r="BF4283" s="4" t="str">
        <f t="shared" si="469"/>
        <v>&gt;7万</v>
      </c>
      <c r="BG4283" t="e">
        <v>#N/A</v>
      </c>
      <c r="BH4283" s="4" t="e">
        <v>#N/A</v>
      </c>
    </row>
    <row r="4284" spans="1:60">
      <c r="A4284" s="1" t="s">
        <v>19683</v>
      </c>
      <c r="B4284" s="1" t="s">
        <v>19684</v>
      </c>
      <c r="C4284" s="1" t="s">
        <v>19685</v>
      </c>
      <c r="D4284" s="1" t="s">
        <v>19686</v>
      </c>
      <c r="E4284" s="1" t="s">
        <v>19204</v>
      </c>
      <c r="F4284" s="1" t="s">
        <v>19198</v>
      </c>
      <c r="G4284" s="1" t="s">
        <v>129</v>
      </c>
      <c r="H4284" s="1" t="s">
        <v>19204</v>
      </c>
      <c r="I4284" s="1" t="s">
        <v>19198</v>
      </c>
      <c r="J4284" s="1" t="s">
        <v>129</v>
      </c>
      <c r="K4284" s="1" t="s">
        <v>19197</v>
      </c>
      <c r="L4284" s="1" t="s">
        <v>19198</v>
      </c>
      <c r="M4284" s="1" t="s">
        <v>180</v>
      </c>
      <c r="N4284" s="1" t="s">
        <v>52</v>
      </c>
      <c r="O4284" s="1" t="str">
        <f t="shared" si="464"/>
        <v>维持</v>
      </c>
      <c r="P4284" s="1" t="s">
        <v>53</v>
      </c>
      <c r="Q4284" s="1" t="s">
        <v>19181</v>
      </c>
      <c r="R4284" s="1" t="s">
        <v>19182</v>
      </c>
      <c r="S4284" s="1" t="s">
        <v>19260</v>
      </c>
      <c r="T4284" s="1" t="s">
        <v>654</v>
      </c>
      <c r="U4284" s="1" t="s">
        <v>19372</v>
      </c>
      <c r="V4284" s="1" t="s">
        <v>654</v>
      </c>
      <c r="W4284" s="1" t="s">
        <v>58</v>
      </c>
      <c r="X4284" s="1" t="s">
        <v>173</v>
      </c>
      <c r="Y4284" s="1" t="s">
        <v>88</v>
      </c>
      <c r="Z4284" s="1" t="s">
        <v>88</v>
      </c>
      <c r="AA4284" s="1" t="s">
        <v>88</v>
      </c>
      <c r="AB4284" s="1" t="s">
        <v>61</v>
      </c>
      <c r="AC4284" s="1" t="s">
        <v>341</v>
      </c>
      <c r="AD4284" s="1" t="s">
        <v>293</v>
      </c>
      <c r="AE4284" s="1" t="s">
        <v>71</v>
      </c>
      <c r="AF4284" s="1" t="s">
        <v>63</v>
      </c>
      <c r="AG4284" s="1">
        <v>20080131</v>
      </c>
      <c r="AH4284" s="1" t="str">
        <f t="shared" si="465"/>
        <v>200801</v>
      </c>
      <c r="AI4284" s="1"/>
      <c r="AJ4284" s="1"/>
      <c r="AK4284" s="1"/>
      <c r="AL4284" s="1">
        <v>144</v>
      </c>
      <c r="AM4284" s="1"/>
      <c r="AN4284" s="1">
        <v>140</v>
      </c>
      <c r="AO4284" s="1"/>
      <c r="AP4284" s="1">
        <v>20141102</v>
      </c>
      <c r="AQ4284" s="1">
        <v>20141001</v>
      </c>
      <c r="AR4284" s="1">
        <v>20150930</v>
      </c>
      <c r="AS4284" s="1" t="s">
        <v>64</v>
      </c>
      <c r="AT4284" s="1"/>
      <c r="AU4284" s="1"/>
      <c r="AV4284">
        <v>144</v>
      </c>
      <c r="AW4284" s="5" t="str">
        <f t="shared" si="466"/>
        <v>&gt;7万</v>
      </c>
      <c r="AX4284">
        <v>716.76147000000003</v>
      </c>
      <c r="AY4284">
        <v>7</v>
      </c>
      <c r="AZ4284">
        <v>1199.1536699999999</v>
      </c>
      <c r="BA4284">
        <v>12</v>
      </c>
      <c r="BB4284">
        <v>102.39449571428572</v>
      </c>
      <c r="BC4284" s="3" t="str">
        <f t="shared" si="467"/>
        <v>其他商场</v>
      </c>
      <c r="BD4284" s="4" t="s">
        <v>27585</v>
      </c>
      <c r="BE4284">
        <f t="shared" si="468"/>
        <v>99.929472499999989</v>
      </c>
      <c r="BF4284" s="4" t="str">
        <f t="shared" si="469"/>
        <v>&gt;7万</v>
      </c>
      <c r="BG4284" t="e">
        <v>#N/A</v>
      </c>
      <c r="BH4284" s="4" t="e">
        <v>#N/A</v>
      </c>
    </row>
    <row r="4285" spans="1:60">
      <c r="A4285" s="1" t="s">
        <v>19687</v>
      </c>
      <c r="B4285" s="1" t="s">
        <v>19688</v>
      </c>
      <c r="C4285" s="1" t="s">
        <v>19689</v>
      </c>
      <c r="D4285" s="1" t="s">
        <v>19690</v>
      </c>
      <c r="E4285" s="1" t="s">
        <v>19193</v>
      </c>
      <c r="F4285" s="1" t="s">
        <v>19194</v>
      </c>
      <c r="G4285" s="1" t="s">
        <v>129</v>
      </c>
      <c r="H4285" s="1" t="s">
        <v>19195</v>
      </c>
      <c r="I4285" s="1" t="s">
        <v>19196</v>
      </c>
      <c r="J4285" s="1" t="s">
        <v>159</v>
      </c>
      <c r="K4285" s="1" t="s">
        <v>19197</v>
      </c>
      <c r="L4285" s="1" t="s">
        <v>19198</v>
      </c>
      <c r="M4285" s="1" t="s">
        <v>1734</v>
      </c>
      <c r="N4285" s="1" t="s">
        <v>52</v>
      </c>
      <c r="O4285" s="1" t="str">
        <f t="shared" si="464"/>
        <v>维持</v>
      </c>
      <c r="P4285" s="1" t="s">
        <v>53</v>
      </c>
      <c r="Q4285" s="1" t="s">
        <v>19181</v>
      </c>
      <c r="R4285" s="1" t="s">
        <v>19182</v>
      </c>
      <c r="S4285" s="1" t="s">
        <v>19183</v>
      </c>
      <c r="T4285" s="1" t="s">
        <v>56</v>
      </c>
      <c r="U4285" s="1" t="s">
        <v>19199</v>
      </c>
      <c r="V4285" s="1" t="s">
        <v>133</v>
      </c>
      <c r="W4285" s="1" t="s">
        <v>58</v>
      </c>
      <c r="X4285" s="1" t="s">
        <v>173</v>
      </c>
      <c r="Y4285" s="1" t="s">
        <v>76</v>
      </c>
      <c r="Z4285" s="1" t="s">
        <v>77</v>
      </c>
      <c r="AA4285" s="1" t="s">
        <v>77</v>
      </c>
      <c r="AB4285" s="1" t="s">
        <v>162</v>
      </c>
      <c r="AC4285" s="1" t="s">
        <v>174</v>
      </c>
      <c r="AD4285" s="1" t="s">
        <v>78</v>
      </c>
      <c r="AE4285" s="1" t="s">
        <v>71</v>
      </c>
      <c r="AF4285" s="1"/>
      <c r="AG4285" s="1">
        <v>20080125</v>
      </c>
      <c r="AH4285" s="1" t="str">
        <f t="shared" si="465"/>
        <v>200801</v>
      </c>
      <c r="AI4285" s="1">
        <v>20111001</v>
      </c>
      <c r="AJ4285" s="1"/>
      <c r="AK4285" s="1"/>
      <c r="AL4285" s="1">
        <v>90</v>
      </c>
      <c r="AM4285" s="1"/>
      <c r="AN4285" s="1">
        <v>103</v>
      </c>
      <c r="AO4285" s="1"/>
      <c r="AP4285" s="1">
        <v>20141106</v>
      </c>
      <c r="AQ4285" s="1">
        <v>20141001</v>
      </c>
      <c r="AR4285" s="1">
        <v>20150930</v>
      </c>
      <c r="AS4285" s="1" t="s">
        <v>64</v>
      </c>
      <c r="AT4285" s="1"/>
      <c r="AU4285" s="1"/>
      <c r="AV4285">
        <v>90</v>
      </c>
      <c r="AW4285" s="5" t="str">
        <f t="shared" si="466"/>
        <v>&gt;10万</v>
      </c>
      <c r="AX4285">
        <v>1247.0565600000002</v>
      </c>
      <c r="AY4285">
        <v>7</v>
      </c>
      <c r="AZ4285">
        <v>1940.77369</v>
      </c>
      <c r="BA4285">
        <v>12</v>
      </c>
      <c r="BB4285">
        <v>178.15093714285717</v>
      </c>
      <c r="BC4285" s="3" t="str">
        <f t="shared" si="467"/>
        <v>常规商场</v>
      </c>
      <c r="BD4285" s="4" t="s">
        <v>27585</v>
      </c>
      <c r="BE4285">
        <f t="shared" si="468"/>
        <v>161.73114083333334</v>
      </c>
      <c r="BF4285" s="4" t="str">
        <f t="shared" si="469"/>
        <v>&gt;10万</v>
      </c>
      <c r="BG4285" t="e">
        <v>#N/A</v>
      </c>
      <c r="BH4285" s="4" t="e">
        <v>#N/A</v>
      </c>
    </row>
    <row r="4286" spans="1:60">
      <c r="A4286" s="1" t="s">
        <v>19691</v>
      </c>
      <c r="B4286" s="1" t="s">
        <v>19692</v>
      </c>
      <c r="C4286" s="1" t="s">
        <v>19693</v>
      </c>
      <c r="D4286" s="1" t="s">
        <v>19694</v>
      </c>
      <c r="E4286" s="1" t="s">
        <v>19256</v>
      </c>
      <c r="F4286" s="1" t="s">
        <v>19257</v>
      </c>
      <c r="G4286" s="1" t="s">
        <v>129</v>
      </c>
      <c r="H4286" s="1" t="s">
        <v>19258</v>
      </c>
      <c r="I4286" s="1" t="s">
        <v>19259</v>
      </c>
      <c r="J4286" s="1" t="s">
        <v>159</v>
      </c>
      <c r="K4286" s="1" t="s">
        <v>19197</v>
      </c>
      <c r="L4286" s="1" t="s">
        <v>19198</v>
      </c>
      <c r="M4286" s="1" t="s">
        <v>1734</v>
      </c>
      <c r="N4286" s="1" t="s">
        <v>52</v>
      </c>
      <c r="O4286" s="1" t="str">
        <f t="shared" si="464"/>
        <v>维持</v>
      </c>
      <c r="P4286" s="1" t="s">
        <v>53</v>
      </c>
      <c r="Q4286" s="1" t="s">
        <v>19181</v>
      </c>
      <c r="R4286" s="1" t="s">
        <v>19182</v>
      </c>
      <c r="S4286" s="1" t="s">
        <v>19260</v>
      </c>
      <c r="T4286" s="1" t="s">
        <v>654</v>
      </c>
      <c r="U4286" s="1" t="s">
        <v>19261</v>
      </c>
      <c r="V4286" s="1" t="s">
        <v>654</v>
      </c>
      <c r="W4286" s="1" t="s">
        <v>58</v>
      </c>
      <c r="X4286" s="1" t="s">
        <v>173</v>
      </c>
      <c r="Y4286" s="1" t="s">
        <v>60</v>
      </c>
      <c r="Z4286" s="1" t="s">
        <v>60</v>
      </c>
      <c r="AA4286" s="1" t="s">
        <v>77</v>
      </c>
      <c r="AB4286" s="1" t="s">
        <v>162</v>
      </c>
      <c r="AC4286" s="1" t="s">
        <v>1055</v>
      </c>
      <c r="AD4286" s="1" t="s">
        <v>78</v>
      </c>
      <c r="AE4286" s="1" t="s">
        <v>123</v>
      </c>
      <c r="AF4286" s="1"/>
      <c r="AG4286" s="1">
        <v>20080402</v>
      </c>
      <c r="AH4286" s="1" t="str">
        <f t="shared" si="465"/>
        <v>200804</v>
      </c>
      <c r="AI4286" s="1">
        <v>20110424</v>
      </c>
      <c r="AJ4286" s="1"/>
      <c r="AK4286" s="1"/>
      <c r="AL4286" s="1">
        <v>106</v>
      </c>
      <c r="AM4286" s="1"/>
      <c r="AN4286" s="1">
        <v>118</v>
      </c>
      <c r="AO4286" s="1"/>
      <c r="AP4286" s="1">
        <v>20141106</v>
      </c>
      <c r="AQ4286" s="1">
        <v>20141001</v>
      </c>
      <c r="AR4286" s="1">
        <v>20150930</v>
      </c>
      <c r="AS4286" s="1" t="s">
        <v>180</v>
      </c>
      <c r="AT4286" s="1"/>
      <c r="AU4286" s="1"/>
      <c r="AV4286">
        <v>106</v>
      </c>
      <c r="AW4286" s="5" t="str">
        <f t="shared" si="466"/>
        <v>&gt;10万</v>
      </c>
      <c r="AX4286">
        <v>431.13896000000005</v>
      </c>
      <c r="AY4286">
        <v>7</v>
      </c>
      <c r="AZ4286">
        <v>1313.9797800000001</v>
      </c>
      <c r="BA4286">
        <v>12</v>
      </c>
      <c r="BB4286">
        <v>61.591280000000005</v>
      </c>
      <c r="BC4286" s="3" t="str">
        <f t="shared" si="467"/>
        <v>其他商场</v>
      </c>
      <c r="BD4286" s="4" t="s">
        <v>27586</v>
      </c>
      <c r="BE4286">
        <f t="shared" si="468"/>
        <v>109.49831500000001</v>
      </c>
      <c r="BF4286" s="4" t="str">
        <f t="shared" si="469"/>
        <v>&gt;10万</v>
      </c>
      <c r="BG4286" t="e">
        <v>#N/A</v>
      </c>
      <c r="BH4286" s="4" t="e">
        <v>#N/A</v>
      </c>
    </row>
    <row r="4287" spans="1:60">
      <c r="A4287" s="1" t="s">
        <v>19695</v>
      </c>
      <c r="B4287" s="1" t="s">
        <v>19696</v>
      </c>
      <c r="C4287" s="1" t="s">
        <v>19697</v>
      </c>
      <c r="D4287" s="1" t="s">
        <v>19698</v>
      </c>
      <c r="E4287" s="1" t="s">
        <v>19242</v>
      </c>
      <c r="F4287" s="1" t="s">
        <v>19243</v>
      </c>
      <c r="G4287" s="1" t="s">
        <v>129</v>
      </c>
      <c r="H4287" s="1" t="s">
        <v>19242</v>
      </c>
      <c r="I4287" s="1" t="s">
        <v>19243</v>
      </c>
      <c r="J4287" s="1" t="s">
        <v>129</v>
      </c>
      <c r="K4287" s="1" t="s">
        <v>19244</v>
      </c>
      <c r="L4287" s="1" t="s">
        <v>19243</v>
      </c>
      <c r="M4287" s="1" t="s">
        <v>131</v>
      </c>
      <c r="N4287" s="1" t="s">
        <v>52</v>
      </c>
      <c r="O4287" s="1" t="str">
        <f t="shared" si="464"/>
        <v>维持</v>
      </c>
      <c r="P4287" s="1" t="s">
        <v>53</v>
      </c>
      <c r="Q4287" s="1" t="s">
        <v>19181</v>
      </c>
      <c r="R4287" s="1" t="s">
        <v>19182</v>
      </c>
      <c r="S4287" s="1" t="s">
        <v>19245</v>
      </c>
      <c r="T4287" s="1" t="s">
        <v>654</v>
      </c>
      <c r="U4287" s="1" t="s">
        <v>19699</v>
      </c>
      <c r="V4287" s="1" t="s">
        <v>133</v>
      </c>
      <c r="W4287" s="1" t="s">
        <v>58</v>
      </c>
      <c r="X4287" s="1" t="s">
        <v>173</v>
      </c>
      <c r="Y4287" s="1" t="s">
        <v>60</v>
      </c>
      <c r="Z4287" s="1" t="s">
        <v>60</v>
      </c>
      <c r="AA4287" s="1" t="s">
        <v>88</v>
      </c>
      <c r="AB4287" s="1" t="s">
        <v>61</v>
      </c>
      <c r="AC4287" s="1" t="s">
        <v>174</v>
      </c>
      <c r="AD4287" s="1" t="s">
        <v>78</v>
      </c>
      <c r="AE4287" s="1" t="s">
        <v>83</v>
      </c>
      <c r="AF4287" s="1"/>
      <c r="AG4287" s="1">
        <v>20080315</v>
      </c>
      <c r="AH4287" s="1" t="str">
        <f t="shared" si="465"/>
        <v>200803</v>
      </c>
      <c r="AI4287" s="1">
        <v>20110627</v>
      </c>
      <c r="AJ4287" s="1"/>
      <c r="AK4287" s="1"/>
      <c r="AL4287" s="1">
        <v>134</v>
      </c>
      <c r="AM4287" s="1"/>
      <c r="AN4287" s="1">
        <v>105</v>
      </c>
      <c r="AO4287" s="1"/>
      <c r="AP4287" s="1">
        <v>20140923</v>
      </c>
      <c r="AQ4287" s="1">
        <v>20141001</v>
      </c>
      <c r="AR4287" s="1">
        <v>20150101</v>
      </c>
      <c r="AS4287" s="1" t="s">
        <v>180</v>
      </c>
      <c r="AT4287" s="1"/>
      <c r="AU4287" s="1"/>
      <c r="AV4287">
        <v>134</v>
      </c>
      <c r="AW4287" s="5" t="str">
        <f t="shared" si="466"/>
        <v>&gt;7万</v>
      </c>
      <c r="AX4287">
        <v>464.59503999999998</v>
      </c>
      <c r="AY4287">
        <v>7</v>
      </c>
      <c r="AZ4287">
        <v>1003.9670500000001</v>
      </c>
      <c r="BA4287">
        <v>12</v>
      </c>
      <c r="BB4287">
        <v>66.370719999999992</v>
      </c>
      <c r="BC4287" s="3" t="str">
        <f t="shared" si="467"/>
        <v>其他商场</v>
      </c>
      <c r="BD4287" s="4" t="s">
        <v>27586</v>
      </c>
      <c r="BE4287">
        <f t="shared" si="468"/>
        <v>83.663920833333336</v>
      </c>
      <c r="BF4287" s="4" t="str">
        <f t="shared" si="469"/>
        <v>&gt;7万</v>
      </c>
      <c r="BG4287" t="e">
        <v>#N/A</v>
      </c>
      <c r="BH4287" s="4" t="e">
        <v>#N/A</v>
      </c>
    </row>
    <row r="4288" spans="1:60">
      <c r="A4288" s="1" t="s">
        <v>19700</v>
      </c>
      <c r="B4288" s="1" t="s">
        <v>19701</v>
      </c>
      <c r="C4288" s="1" t="s">
        <v>19702</v>
      </c>
      <c r="D4288" s="1" t="s">
        <v>19703</v>
      </c>
      <c r="E4288" s="1" t="s">
        <v>19242</v>
      </c>
      <c r="F4288" s="1" t="s">
        <v>19243</v>
      </c>
      <c r="G4288" s="1" t="s">
        <v>129</v>
      </c>
      <c r="H4288" s="1" t="s">
        <v>19242</v>
      </c>
      <c r="I4288" s="1" t="s">
        <v>19243</v>
      </c>
      <c r="J4288" s="1" t="s">
        <v>129</v>
      </c>
      <c r="K4288" s="1" t="s">
        <v>19244</v>
      </c>
      <c r="L4288" s="1" t="s">
        <v>19243</v>
      </c>
      <c r="M4288" s="1" t="s">
        <v>131</v>
      </c>
      <c r="N4288" s="1" t="s">
        <v>52</v>
      </c>
      <c r="O4288" s="1" t="str">
        <f t="shared" si="464"/>
        <v>维持</v>
      </c>
      <c r="P4288" s="1" t="s">
        <v>53</v>
      </c>
      <c r="Q4288" s="1" t="s">
        <v>19181</v>
      </c>
      <c r="R4288" s="1" t="s">
        <v>19182</v>
      </c>
      <c r="S4288" s="1" t="s">
        <v>19245</v>
      </c>
      <c r="T4288" s="1" t="s">
        <v>654</v>
      </c>
      <c r="U4288" s="1" t="s">
        <v>19704</v>
      </c>
      <c r="V4288" s="1" t="s">
        <v>133</v>
      </c>
      <c r="W4288" s="1" t="s">
        <v>58</v>
      </c>
      <c r="X4288" s="1" t="s">
        <v>173</v>
      </c>
      <c r="Y4288" s="1" t="s">
        <v>76</v>
      </c>
      <c r="Z4288" s="1" t="s">
        <v>77</v>
      </c>
      <c r="AA4288" s="1" t="s">
        <v>77</v>
      </c>
      <c r="AB4288" s="1" t="s">
        <v>61</v>
      </c>
      <c r="AC4288" s="1" t="s">
        <v>174</v>
      </c>
      <c r="AD4288" s="1" t="s">
        <v>78</v>
      </c>
      <c r="AE4288" s="1" t="s">
        <v>71</v>
      </c>
      <c r="AF4288" s="1"/>
      <c r="AG4288" s="1">
        <v>20080317</v>
      </c>
      <c r="AH4288" s="1" t="str">
        <f t="shared" si="465"/>
        <v>200803</v>
      </c>
      <c r="AI4288" s="1">
        <v>20100921</v>
      </c>
      <c r="AJ4288" s="1"/>
      <c r="AK4288" s="1"/>
      <c r="AL4288" s="1">
        <v>105</v>
      </c>
      <c r="AM4288" s="1"/>
      <c r="AN4288" s="1">
        <v>115</v>
      </c>
      <c r="AO4288" s="1"/>
      <c r="AP4288" s="1">
        <v>20131117</v>
      </c>
      <c r="AQ4288" s="1">
        <v>20131001</v>
      </c>
      <c r="AR4288" s="1">
        <v>20140930</v>
      </c>
      <c r="AS4288" s="1" t="s">
        <v>64</v>
      </c>
      <c r="AT4288" s="1"/>
      <c r="AU4288" s="1"/>
      <c r="AV4288">
        <v>105</v>
      </c>
      <c r="AW4288" s="5" t="str">
        <f t="shared" si="466"/>
        <v>&gt;10万</v>
      </c>
      <c r="AX4288">
        <v>817.69118000000003</v>
      </c>
      <c r="AY4288">
        <v>7</v>
      </c>
      <c r="AZ4288">
        <v>1366.2277799999999</v>
      </c>
      <c r="BA4288">
        <v>12</v>
      </c>
      <c r="BB4288">
        <v>116.81302571428571</v>
      </c>
      <c r="BC4288" s="3" t="str">
        <f t="shared" si="467"/>
        <v>其他商场</v>
      </c>
      <c r="BD4288" s="4" t="s">
        <v>27585</v>
      </c>
      <c r="BE4288">
        <f t="shared" si="468"/>
        <v>113.85231499999999</v>
      </c>
      <c r="BF4288" s="4" t="str">
        <f t="shared" si="469"/>
        <v>&gt;10万</v>
      </c>
      <c r="BG4288" t="e">
        <v>#N/A</v>
      </c>
      <c r="BH4288" s="4" t="e">
        <v>#N/A</v>
      </c>
    </row>
    <row r="4289" spans="1:60">
      <c r="A4289" s="1" t="s">
        <v>19705</v>
      </c>
      <c r="B4289" s="1" t="s">
        <v>19706</v>
      </c>
      <c r="C4289" s="1" t="s">
        <v>19707</v>
      </c>
      <c r="D4289" s="1" t="s">
        <v>19708</v>
      </c>
      <c r="E4289" s="1" t="s">
        <v>19193</v>
      </c>
      <c r="F4289" s="1" t="s">
        <v>19194</v>
      </c>
      <c r="G4289" s="1" t="s">
        <v>129</v>
      </c>
      <c r="H4289" s="1" t="s">
        <v>19195</v>
      </c>
      <c r="I4289" s="1" t="s">
        <v>19196</v>
      </c>
      <c r="J4289" s="1" t="s">
        <v>159</v>
      </c>
      <c r="K4289" s="1" t="s">
        <v>19197</v>
      </c>
      <c r="L4289" s="1" t="s">
        <v>19198</v>
      </c>
      <c r="M4289" s="1" t="s">
        <v>1734</v>
      </c>
      <c r="N4289" s="1" t="s">
        <v>52</v>
      </c>
      <c r="O4289" s="1" t="str">
        <f t="shared" si="464"/>
        <v>维持</v>
      </c>
      <c r="P4289" s="1" t="s">
        <v>53</v>
      </c>
      <c r="Q4289" s="1" t="s">
        <v>19181</v>
      </c>
      <c r="R4289" s="1" t="s">
        <v>19182</v>
      </c>
      <c r="S4289" s="1" t="s">
        <v>19183</v>
      </c>
      <c r="T4289" s="1" t="s">
        <v>56</v>
      </c>
      <c r="U4289" s="1" t="s">
        <v>19199</v>
      </c>
      <c r="V4289" s="1" t="s">
        <v>133</v>
      </c>
      <c r="W4289" s="1" t="s">
        <v>58</v>
      </c>
      <c r="X4289" s="1" t="s">
        <v>173</v>
      </c>
      <c r="Y4289" s="1" t="s">
        <v>69</v>
      </c>
      <c r="Z4289" s="1" t="s">
        <v>69</v>
      </c>
      <c r="AA4289" s="1" t="s">
        <v>69</v>
      </c>
      <c r="AB4289" s="1" t="s">
        <v>162</v>
      </c>
      <c r="AC4289" s="1" t="s">
        <v>714</v>
      </c>
      <c r="AD4289" s="1" t="s">
        <v>70</v>
      </c>
      <c r="AE4289" s="1" t="s">
        <v>71</v>
      </c>
      <c r="AF4289" s="1"/>
      <c r="AG4289" s="1">
        <v>20080320</v>
      </c>
      <c r="AH4289" s="1" t="str">
        <f t="shared" si="465"/>
        <v>200803</v>
      </c>
      <c r="AI4289" s="1">
        <v>20141014</v>
      </c>
      <c r="AJ4289" s="1"/>
      <c r="AK4289" s="1"/>
      <c r="AL4289" s="1">
        <v>252</v>
      </c>
      <c r="AM4289" s="1"/>
      <c r="AN4289" s="1">
        <v>252</v>
      </c>
      <c r="AO4289" s="1"/>
      <c r="AP4289" s="1">
        <v>20150421</v>
      </c>
      <c r="AQ4289" s="1">
        <v>20141014</v>
      </c>
      <c r="AR4289" s="1">
        <v>20150930</v>
      </c>
      <c r="AS4289" s="1" t="s">
        <v>64</v>
      </c>
      <c r="AT4289" s="1"/>
      <c r="AU4289" s="1"/>
      <c r="AV4289">
        <v>252</v>
      </c>
      <c r="AW4289" s="5" t="str">
        <f t="shared" si="466"/>
        <v>&gt;50万</v>
      </c>
      <c r="AX4289">
        <v>5172.3995399999994</v>
      </c>
      <c r="AY4289">
        <v>7</v>
      </c>
      <c r="AZ4289">
        <v>8417.7790699999987</v>
      </c>
      <c r="BA4289">
        <v>11</v>
      </c>
      <c r="BB4289">
        <v>738.91421999999989</v>
      </c>
      <c r="BC4289" s="3" t="str">
        <f t="shared" si="467"/>
        <v>核心商场</v>
      </c>
      <c r="BD4289" s="4" t="s">
        <v>27588</v>
      </c>
      <c r="BE4289">
        <f t="shared" si="468"/>
        <v>765.25264272727259</v>
      </c>
      <c r="BF4289" s="4" t="str">
        <f t="shared" si="469"/>
        <v>&gt;50万</v>
      </c>
      <c r="BG4289" t="e">
        <v>#N/A</v>
      </c>
      <c r="BH4289" s="4" t="e">
        <v>#N/A</v>
      </c>
    </row>
    <row r="4290" spans="1:60">
      <c r="A4290" s="1" t="s">
        <v>19709</v>
      </c>
      <c r="B4290" s="1" t="s">
        <v>19710</v>
      </c>
      <c r="C4290" s="1" t="s">
        <v>19711</v>
      </c>
      <c r="D4290" s="1" t="s">
        <v>19712</v>
      </c>
      <c r="E4290" s="1" t="s">
        <v>19230</v>
      </c>
      <c r="F4290" s="1" t="s">
        <v>19224</v>
      </c>
      <c r="G4290" s="1" t="s">
        <v>129</v>
      </c>
      <c r="H4290" s="1" t="s">
        <v>19230</v>
      </c>
      <c r="I4290" s="1" t="s">
        <v>19224</v>
      </c>
      <c r="J4290" s="1" t="s">
        <v>129</v>
      </c>
      <c r="K4290" s="1" t="s">
        <v>19223</v>
      </c>
      <c r="L4290" s="1" t="s">
        <v>19224</v>
      </c>
      <c r="M4290" s="1" t="s">
        <v>64</v>
      </c>
      <c r="N4290" s="1" t="s">
        <v>52</v>
      </c>
      <c r="O4290" s="1" t="str">
        <f t="shared" si="464"/>
        <v>维持</v>
      </c>
      <c r="P4290" s="1" t="s">
        <v>53</v>
      </c>
      <c r="Q4290" s="1" t="s">
        <v>19181</v>
      </c>
      <c r="R4290" s="1" t="s">
        <v>19182</v>
      </c>
      <c r="S4290" s="1" t="s">
        <v>19545</v>
      </c>
      <c r="T4290" s="1" t="s">
        <v>654</v>
      </c>
      <c r="U4290" s="1" t="s">
        <v>19713</v>
      </c>
      <c r="V4290" s="1" t="s">
        <v>133</v>
      </c>
      <c r="W4290" s="1" t="s">
        <v>58</v>
      </c>
      <c r="X4290" s="1" t="s">
        <v>173</v>
      </c>
      <c r="Y4290" s="1" t="s">
        <v>76</v>
      </c>
      <c r="Z4290" s="1" t="s">
        <v>77</v>
      </c>
      <c r="AA4290" s="1" t="s">
        <v>77</v>
      </c>
      <c r="AB4290" s="1" t="s">
        <v>61</v>
      </c>
      <c r="AC4290" s="1" t="s">
        <v>460</v>
      </c>
      <c r="AD4290" s="1" t="s">
        <v>70</v>
      </c>
      <c r="AE4290" s="1" t="s">
        <v>71</v>
      </c>
      <c r="AF4290" s="1"/>
      <c r="AG4290" s="1">
        <v>20080620</v>
      </c>
      <c r="AH4290" s="1" t="str">
        <f t="shared" si="465"/>
        <v>200806</v>
      </c>
      <c r="AI4290" s="1">
        <v>20120930</v>
      </c>
      <c r="AJ4290" s="1"/>
      <c r="AK4290" s="1"/>
      <c r="AL4290" s="1">
        <v>89</v>
      </c>
      <c r="AM4290" s="1"/>
      <c r="AN4290" s="1">
        <v>98</v>
      </c>
      <c r="AO4290" s="1"/>
      <c r="AP4290" s="1">
        <v>20131021</v>
      </c>
      <c r="AQ4290" s="1">
        <v>20131001</v>
      </c>
      <c r="AR4290" s="1">
        <v>20140930</v>
      </c>
      <c r="AS4290" s="1" t="s">
        <v>180</v>
      </c>
      <c r="AT4290" s="1"/>
      <c r="AU4290" s="1"/>
      <c r="AV4290">
        <v>89</v>
      </c>
      <c r="AW4290" s="5" t="str">
        <f t="shared" si="466"/>
        <v>&gt;10万</v>
      </c>
      <c r="AX4290">
        <v>752.75157999999999</v>
      </c>
      <c r="AY4290">
        <v>7</v>
      </c>
      <c r="AZ4290">
        <v>1218.1266700000001</v>
      </c>
      <c r="BA4290">
        <v>11</v>
      </c>
      <c r="BB4290">
        <v>107.53594</v>
      </c>
      <c r="BC4290" s="3" t="str">
        <f t="shared" si="467"/>
        <v>其他商场</v>
      </c>
      <c r="BD4290" s="4" t="s">
        <v>27585</v>
      </c>
      <c r="BE4290">
        <f t="shared" si="468"/>
        <v>110.73878818181819</v>
      </c>
      <c r="BF4290" s="4" t="str">
        <f t="shared" si="469"/>
        <v>&gt;10万</v>
      </c>
      <c r="BG4290" t="e">
        <v>#N/A</v>
      </c>
      <c r="BH4290" s="4" t="e">
        <v>#N/A</v>
      </c>
    </row>
    <row r="4291" spans="1:60">
      <c r="A4291" s="1" t="s">
        <v>19714</v>
      </c>
      <c r="B4291" s="1" t="s">
        <v>19715</v>
      </c>
      <c r="C4291" s="1" t="s">
        <v>19715</v>
      </c>
      <c r="D4291" s="1" t="s">
        <v>19716</v>
      </c>
      <c r="E4291" s="1" t="s">
        <v>19219</v>
      </c>
      <c r="F4291" s="1" t="s">
        <v>19220</v>
      </c>
      <c r="G4291" s="1" t="s">
        <v>129</v>
      </c>
      <c r="H4291" s="1" t="s">
        <v>19472</v>
      </c>
      <c r="I4291" s="1" t="s">
        <v>19469</v>
      </c>
      <c r="J4291" s="1" t="s">
        <v>159</v>
      </c>
      <c r="K4291" s="1" t="s">
        <v>19223</v>
      </c>
      <c r="L4291" s="1" t="s">
        <v>19224</v>
      </c>
      <c r="M4291" s="1" t="s">
        <v>1734</v>
      </c>
      <c r="N4291" s="1" t="s">
        <v>52</v>
      </c>
      <c r="O4291" s="1" t="str">
        <f t="shared" ref="O4291:O4354" si="470">N4291</f>
        <v>维持</v>
      </c>
      <c r="P4291" s="1" t="s">
        <v>53</v>
      </c>
      <c r="Q4291" s="1" t="s">
        <v>19181</v>
      </c>
      <c r="R4291" s="1" t="s">
        <v>19182</v>
      </c>
      <c r="S4291" s="1" t="s">
        <v>19225</v>
      </c>
      <c r="T4291" s="1" t="s">
        <v>133</v>
      </c>
      <c r="U4291" s="1" t="s">
        <v>19473</v>
      </c>
      <c r="V4291" s="1" t="s">
        <v>133</v>
      </c>
      <c r="W4291" s="1" t="s">
        <v>58</v>
      </c>
      <c r="X4291" s="1" t="s">
        <v>59</v>
      </c>
      <c r="Y4291" s="1" t="s">
        <v>76</v>
      </c>
      <c r="Z4291" s="1" t="s">
        <v>77</v>
      </c>
      <c r="AA4291" s="1" t="s">
        <v>77</v>
      </c>
      <c r="AB4291" s="1" t="s">
        <v>162</v>
      </c>
      <c r="AC4291" s="1" t="s">
        <v>134</v>
      </c>
      <c r="AD4291" s="1" t="s">
        <v>78</v>
      </c>
      <c r="AE4291" s="1"/>
      <c r="AF4291" s="1" t="s">
        <v>72</v>
      </c>
      <c r="AG4291" s="1">
        <v>20080601</v>
      </c>
      <c r="AH4291" s="1" t="str">
        <f t="shared" ref="AH4291:AH4354" si="471">LEFT(AG4291,6)</f>
        <v>200806</v>
      </c>
      <c r="AI4291" s="1">
        <v>20141008</v>
      </c>
      <c r="AJ4291" s="1"/>
      <c r="AK4291" s="1"/>
      <c r="AL4291" s="1">
        <v>70</v>
      </c>
      <c r="AM4291" s="1"/>
      <c r="AN4291" s="1">
        <v>90</v>
      </c>
      <c r="AO4291" s="1"/>
      <c r="AP4291" s="1">
        <v>20150416</v>
      </c>
      <c r="AQ4291" s="1">
        <v>20141008</v>
      </c>
      <c r="AR4291" s="1">
        <v>20141230</v>
      </c>
      <c r="AS4291" s="1" t="s">
        <v>64</v>
      </c>
      <c r="AT4291" s="1"/>
      <c r="AU4291" s="1"/>
      <c r="AV4291">
        <v>70</v>
      </c>
      <c r="AW4291" s="5" t="str">
        <f t="shared" ref="AW4291:AW4354" si="472">BF4291</f>
        <v>&gt;10万</v>
      </c>
      <c r="AX4291">
        <v>1146.4428899999998</v>
      </c>
      <c r="AY4291">
        <v>7</v>
      </c>
      <c r="AZ4291">
        <v>1751.9114800000002</v>
      </c>
      <c r="BA4291">
        <v>11</v>
      </c>
      <c r="BB4291">
        <v>163.77755571428568</v>
      </c>
      <c r="BC4291" s="3" t="str">
        <f t="shared" ref="BC4291:BC4354" si="473">IF(BB4291&gt;500,"核心商场",IF(BB4291&gt;300,"重点商场",IF(BB4291&gt;200,"主力上场",IF(BB4291&gt;130,"常规商场","其他商场"))))</f>
        <v>常规商场</v>
      </c>
      <c r="BD4291" s="4" t="s">
        <v>27585</v>
      </c>
      <c r="BE4291">
        <f t="shared" ref="BE4291:BE4354" si="474">AZ4291/BA4291</f>
        <v>159.26468000000003</v>
      </c>
      <c r="BF4291" s="4" t="str">
        <f t="shared" ref="BF4291:BF4354" si="475">IF(BE4291&lt;70,"&lt;7万",IF(BE4291&lt;100,"&gt;7万",IF(BE4291&lt;200,"&gt;10万",IF(BE4291&lt;500,"&gt;20万","&gt;50万"))))</f>
        <v>&gt;10万</v>
      </c>
      <c r="BG4291" t="e">
        <v>#N/A</v>
      </c>
      <c r="BH4291" s="4" t="e">
        <v>#N/A</v>
      </c>
    </row>
    <row r="4292" spans="1:60">
      <c r="A4292" s="1" t="s">
        <v>19717</v>
      </c>
      <c r="B4292" s="1" t="s">
        <v>19718</v>
      </c>
      <c r="C4292" s="1" t="s">
        <v>19719</v>
      </c>
      <c r="D4292" s="1" t="s">
        <v>19720</v>
      </c>
      <c r="E4292" s="1" t="s">
        <v>19230</v>
      </c>
      <c r="F4292" s="1" t="s">
        <v>19224</v>
      </c>
      <c r="G4292" s="1" t="s">
        <v>129</v>
      </c>
      <c r="H4292" s="1" t="s">
        <v>19230</v>
      </c>
      <c r="I4292" s="1" t="s">
        <v>19224</v>
      </c>
      <c r="J4292" s="1" t="s">
        <v>129</v>
      </c>
      <c r="K4292" s="1" t="s">
        <v>19223</v>
      </c>
      <c r="L4292" s="1" t="s">
        <v>19224</v>
      </c>
      <c r="M4292" s="1" t="s">
        <v>64</v>
      </c>
      <c r="N4292" s="1" t="s">
        <v>52</v>
      </c>
      <c r="O4292" s="1" t="str">
        <f t="shared" si="470"/>
        <v>维持</v>
      </c>
      <c r="P4292" s="1" t="s">
        <v>53</v>
      </c>
      <c r="Q4292" s="1" t="s">
        <v>19181</v>
      </c>
      <c r="R4292" s="1" t="s">
        <v>19182</v>
      </c>
      <c r="S4292" s="1" t="s">
        <v>19245</v>
      </c>
      <c r="T4292" s="1" t="s">
        <v>654</v>
      </c>
      <c r="U4292" s="1" t="s">
        <v>19721</v>
      </c>
      <c r="V4292" s="1" t="s">
        <v>654</v>
      </c>
      <c r="W4292" s="1" t="s">
        <v>58</v>
      </c>
      <c r="X4292" s="1" t="s">
        <v>59</v>
      </c>
      <c r="Y4292" s="1" t="s">
        <v>60</v>
      </c>
      <c r="Z4292" s="1" t="s">
        <v>60</v>
      </c>
      <c r="AA4292" s="1" t="s">
        <v>60</v>
      </c>
      <c r="AB4292" s="1" t="s">
        <v>61</v>
      </c>
      <c r="AC4292" s="1" t="s">
        <v>62</v>
      </c>
      <c r="AD4292" s="1" t="s">
        <v>70</v>
      </c>
      <c r="AE4292" s="1"/>
      <c r="AF4292" s="1" t="s">
        <v>72</v>
      </c>
      <c r="AG4292" s="1">
        <v>20080502</v>
      </c>
      <c r="AH4292" s="1" t="str">
        <f t="shared" si="471"/>
        <v>200805</v>
      </c>
      <c r="AI4292" s="1">
        <v>20141230</v>
      </c>
      <c r="AJ4292" s="1"/>
      <c r="AK4292" s="1"/>
      <c r="AL4292" s="1">
        <v>104</v>
      </c>
      <c r="AM4292" s="1"/>
      <c r="AN4292" s="1">
        <v>162</v>
      </c>
      <c r="AO4292" s="1"/>
      <c r="AP4292" s="1">
        <v>20150512</v>
      </c>
      <c r="AQ4292" s="1">
        <v>20141230</v>
      </c>
      <c r="AR4292" s="1">
        <v>20150320</v>
      </c>
      <c r="AS4292" s="1" t="s">
        <v>189</v>
      </c>
      <c r="AT4292" s="1"/>
      <c r="AU4292" s="1"/>
      <c r="AV4292">
        <v>104</v>
      </c>
      <c r="AW4292" s="5" t="str">
        <f t="shared" si="472"/>
        <v>&lt;7万</v>
      </c>
      <c r="AX4292">
        <v>423.60248999999999</v>
      </c>
      <c r="AY4292">
        <v>7</v>
      </c>
      <c r="AZ4292">
        <v>621.50597000000005</v>
      </c>
      <c r="BA4292">
        <v>12</v>
      </c>
      <c r="BB4292">
        <v>60.51464142857143</v>
      </c>
      <c r="BC4292" s="3" t="str">
        <f t="shared" si="473"/>
        <v>其他商场</v>
      </c>
      <c r="BD4292" s="4" t="s">
        <v>27586</v>
      </c>
      <c r="BE4292">
        <f t="shared" si="474"/>
        <v>51.792164166666673</v>
      </c>
      <c r="BF4292" s="4" t="str">
        <f t="shared" si="475"/>
        <v>&lt;7万</v>
      </c>
      <c r="BG4292" t="e">
        <v>#N/A</v>
      </c>
      <c r="BH4292" s="4" t="e">
        <v>#N/A</v>
      </c>
    </row>
    <row r="4293" spans="1:60">
      <c r="A4293" s="1" t="s">
        <v>19722</v>
      </c>
      <c r="B4293" s="1" t="s">
        <v>19723</v>
      </c>
      <c r="C4293" s="1" t="s">
        <v>19724</v>
      </c>
      <c r="D4293" s="1" t="s">
        <v>19725</v>
      </c>
      <c r="E4293" s="1" t="s">
        <v>19726</v>
      </c>
      <c r="F4293" s="1" t="s">
        <v>19381</v>
      </c>
      <c r="G4293" s="1" t="s">
        <v>129</v>
      </c>
      <c r="H4293" s="1" t="s">
        <v>19727</v>
      </c>
      <c r="I4293" s="1" t="s">
        <v>19728</v>
      </c>
      <c r="J4293" s="1" t="s">
        <v>159</v>
      </c>
      <c r="K4293" s="1" t="s">
        <v>19382</v>
      </c>
      <c r="L4293" s="1" t="s">
        <v>19381</v>
      </c>
      <c r="M4293" s="1" t="s">
        <v>160</v>
      </c>
      <c r="N4293" s="1" t="s">
        <v>52</v>
      </c>
      <c r="O4293" s="1" t="str">
        <f t="shared" si="470"/>
        <v>维持</v>
      </c>
      <c r="P4293" s="1" t="s">
        <v>53</v>
      </c>
      <c r="Q4293" s="1" t="s">
        <v>19181</v>
      </c>
      <c r="R4293" s="1" t="s">
        <v>19182</v>
      </c>
      <c r="S4293" s="1" t="s">
        <v>19512</v>
      </c>
      <c r="T4293" s="1" t="s">
        <v>133</v>
      </c>
      <c r="U4293" s="1" t="s">
        <v>19729</v>
      </c>
      <c r="V4293" s="1" t="s">
        <v>682</v>
      </c>
      <c r="W4293" s="1" t="s">
        <v>58</v>
      </c>
      <c r="X4293" s="1" t="s">
        <v>173</v>
      </c>
      <c r="Y4293" s="1" t="s">
        <v>69</v>
      </c>
      <c r="Z4293" s="1" t="s">
        <v>69</v>
      </c>
      <c r="AA4293" s="1" t="s">
        <v>69</v>
      </c>
      <c r="AB4293" s="1" t="s">
        <v>162</v>
      </c>
      <c r="AC4293" s="1" t="s">
        <v>460</v>
      </c>
      <c r="AD4293" s="1" t="s">
        <v>70</v>
      </c>
      <c r="AE4293" s="1" t="s">
        <v>71</v>
      </c>
      <c r="AF4293" s="1"/>
      <c r="AG4293" s="1">
        <v>20080630</v>
      </c>
      <c r="AH4293" s="1" t="str">
        <f t="shared" si="471"/>
        <v>200806</v>
      </c>
      <c r="AI4293" s="1">
        <v>20120424</v>
      </c>
      <c r="AJ4293" s="1"/>
      <c r="AK4293" s="1"/>
      <c r="AL4293" s="1">
        <v>136</v>
      </c>
      <c r="AM4293" s="1"/>
      <c r="AN4293" s="1">
        <v>155</v>
      </c>
      <c r="AO4293" s="1"/>
      <c r="AP4293" s="1">
        <v>20140910</v>
      </c>
      <c r="AQ4293" s="1">
        <v>20141001</v>
      </c>
      <c r="AR4293" s="1">
        <v>20150930</v>
      </c>
      <c r="AS4293" s="1" t="s">
        <v>64</v>
      </c>
      <c r="AT4293" s="1"/>
      <c r="AU4293" s="1"/>
      <c r="AV4293">
        <v>136</v>
      </c>
      <c r="AW4293" s="5" t="str">
        <f t="shared" si="472"/>
        <v>&gt;20万</v>
      </c>
      <c r="AX4293">
        <v>1362.6494800000003</v>
      </c>
      <c r="AY4293">
        <v>7</v>
      </c>
      <c r="AZ4293">
        <v>2427.5897099999997</v>
      </c>
      <c r="BA4293">
        <v>12</v>
      </c>
      <c r="BB4293">
        <v>194.66421142857146</v>
      </c>
      <c r="BC4293" s="3" t="str">
        <f t="shared" si="473"/>
        <v>常规商场</v>
      </c>
      <c r="BD4293" s="4" t="s">
        <v>27585</v>
      </c>
      <c r="BE4293">
        <f t="shared" si="474"/>
        <v>202.29914249999999</v>
      </c>
      <c r="BF4293" s="4" t="str">
        <f t="shared" si="475"/>
        <v>&gt;20万</v>
      </c>
      <c r="BG4293" t="e">
        <v>#N/A</v>
      </c>
      <c r="BH4293" s="4" t="e">
        <v>#N/A</v>
      </c>
    </row>
    <row r="4294" spans="1:60">
      <c r="A4294" s="1" t="s">
        <v>19730</v>
      </c>
      <c r="B4294" s="1" t="s">
        <v>19731</v>
      </c>
      <c r="C4294" s="1" t="s">
        <v>19732</v>
      </c>
      <c r="D4294" s="1" t="s">
        <v>19733</v>
      </c>
      <c r="E4294" s="1" t="s">
        <v>19380</v>
      </c>
      <c r="F4294" s="1" t="s">
        <v>19381</v>
      </c>
      <c r="G4294" s="1" t="s">
        <v>129</v>
      </c>
      <c r="H4294" s="1" t="s">
        <v>19380</v>
      </c>
      <c r="I4294" s="1" t="s">
        <v>19381</v>
      </c>
      <c r="J4294" s="1" t="s">
        <v>129</v>
      </c>
      <c r="K4294" s="1" t="s">
        <v>19382</v>
      </c>
      <c r="L4294" s="1" t="s">
        <v>19381</v>
      </c>
      <c r="M4294" s="1" t="s">
        <v>131</v>
      </c>
      <c r="N4294" s="1" t="s">
        <v>52</v>
      </c>
      <c r="O4294" s="1" t="str">
        <f t="shared" si="470"/>
        <v>维持</v>
      </c>
      <c r="P4294" s="1" t="s">
        <v>53</v>
      </c>
      <c r="Q4294" s="1" t="s">
        <v>19181</v>
      </c>
      <c r="R4294" s="1" t="s">
        <v>19182</v>
      </c>
      <c r="S4294" s="1" t="s">
        <v>19383</v>
      </c>
      <c r="T4294" s="1" t="s">
        <v>133</v>
      </c>
      <c r="U4294" s="1" t="s">
        <v>19384</v>
      </c>
      <c r="V4294" s="1" t="s">
        <v>133</v>
      </c>
      <c r="W4294" s="1" t="s">
        <v>58</v>
      </c>
      <c r="X4294" s="1" t="s">
        <v>59</v>
      </c>
      <c r="Y4294" s="1" t="s">
        <v>76</v>
      </c>
      <c r="Z4294" s="1" t="s">
        <v>77</v>
      </c>
      <c r="AA4294" s="1" t="s">
        <v>77</v>
      </c>
      <c r="AB4294" s="1" t="s">
        <v>61</v>
      </c>
      <c r="AC4294" s="1" t="s">
        <v>134</v>
      </c>
      <c r="AD4294" s="1" t="s">
        <v>293</v>
      </c>
      <c r="AE4294" s="1"/>
      <c r="AF4294" s="1" t="s">
        <v>72</v>
      </c>
      <c r="AG4294" s="1">
        <v>20080803</v>
      </c>
      <c r="AH4294" s="1" t="str">
        <f t="shared" si="471"/>
        <v>200808</v>
      </c>
      <c r="AI4294" s="1"/>
      <c r="AJ4294" s="1"/>
      <c r="AK4294" s="1"/>
      <c r="AL4294" s="1">
        <v>122</v>
      </c>
      <c r="AM4294" s="1"/>
      <c r="AN4294" s="1">
        <v>130</v>
      </c>
      <c r="AO4294" s="1"/>
      <c r="AP4294" s="1">
        <v>20140912</v>
      </c>
      <c r="AQ4294" s="1">
        <v>20141001</v>
      </c>
      <c r="AR4294" s="1">
        <v>20150930</v>
      </c>
      <c r="AS4294" s="1" t="s">
        <v>64</v>
      </c>
      <c r="AT4294" s="1"/>
      <c r="AU4294" s="1"/>
      <c r="AV4294">
        <v>122</v>
      </c>
      <c r="AW4294" s="5" t="str">
        <f t="shared" si="472"/>
        <v>&gt;10万</v>
      </c>
      <c r="AX4294">
        <v>1148.9493500000001</v>
      </c>
      <c r="AY4294">
        <v>7</v>
      </c>
      <c r="AZ4294">
        <v>2193.1120999999998</v>
      </c>
      <c r="BA4294">
        <v>12</v>
      </c>
      <c r="BB4294">
        <v>164.13562142857145</v>
      </c>
      <c r="BC4294" s="3" t="str">
        <f t="shared" si="473"/>
        <v>常规商场</v>
      </c>
      <c r="BD4294" s="4" t="s">
        <v>27585</v>
      </c>
      <c r="BE4294">
        <f t="shared" si="474"/>
        <v>182.75934166666664</v>
      </c>
      <c r="BF4294" s="4" t="str">
        <f t="shared" si="475"/>
        <v>&gt;10万</v>
      </c>
      <c r="BG4294" t="e">
        <v>#N/A</v>
      </c>
      <c r="BH4294" s="4" t="e">
        <v>#N/A</v>
      </c>
    </row>
    <row r="4295" spans="1:60">
      <c r="A4295" s="1" t="s">
        <v>19734</v>
      </c>
      <c r="B4295" s="1" t="s">
        <v>19735</v>
      </c>
      <c r="C4295" s="1" t="s">
        <v>19736</v>
      </c>
      <c r="D4295" s="1" t="s">
        <v>19737</v>
      </c>
      <c r="E4295" s="1" t="s">
        <v>19204</v>
      </c>
      <c r="F4295" s="1" t="s">
        <v>19198</v>
      </c>
      <c r="G4295" s="1" t="s">
        <v>129</v>
      </c>
      <c r="H4295" s="1" t="s">
        <v>19204</v>
      </c>
      <c r="I4295" s="1" t="s">
        <v>19198</v>
      </c>
      <c r="J4295" s="1" t="s">
        <v>129</v>
      </c>
      <c r="K4295" s="1" t="s">
        <v>19197</v>
      </c>
      <c r="L4295" s="1" t="s">
        <v>19198</v>
      </c>
      <c r="M4295" s="1" t="s">
        <v>180</v>
      </c>
      <c r="N4295" s="1" t="s">
        <v>52</v>
      </c>
      <c r="O4295" s="1" t="str">
        <f t="shared" si="470"/>
        <v>维持</v>
      </c>
      <c r="P4295" s="1" t="s">
        <v>53</v>
      </c>
      <c r="Q4295" s="1" t="s">
        <v>19181</v>
      </c>
      <c r="R4295" s="1" t="s">
        <v>19182</v>
      </c>
      <c r="S4295" s="1" t="s">
        <v>19439</v>
      </c>
      <c r="T4295" s="1" t="s">
        <v>355</v>
      </c>
      <c r="U4295" s="1" t="s">
        <v>19738</v>
      </c>
      <c r="V4295" s="1" t="s">
        <v>355</v>
      </c>
      <c r="W4295" s="1" t="s">
        <v>58</v>
      </c>
      <c r="X4295" s="1" t="s">
        <v>173</v>
      </c>
      <c r="Y4295" s="1" t="s">
        <v>60</v>
      </c>
      <c r="Z4295" s="1" t="s">
        <v>60</v>
      </c>
      <c r="AA4295" s="1" t="s">
        <v>60</v>
      </c>
      <c r="AB4295" s="1" t="s">
        <v>61</v>
      </c>
      <c r="AC4295" s="1" t="s">
        <v>292</v>
      </c>
      <c r="AD4295" s="1" t="s">
        <v>293</v>
      </c>
      <c r="AE4295" s="1" t="s">
        <v>83</v>
      </c>
      <c r="AF4295" s="1"/>
      <c r="AG4295" s="1">
        <v>20080601</v>
      </c>
      <c r="AH4295" s="1" t="str">
        <f t="shared" si="471"/>
        <v>200806</v>
      </c>
      <c r="AI4295" s="1"/>
      <c r="AJ4295" s="1"/>
      <c r="AK4295" s="1"/>
      <c r="AL4295" s="1">
        <v>116</v>
      </c>
      <c r="AM4295" s="1"/>
      <c r="AN4295" s="1">
        <v>114</v>
      </c>
      <c r="AO4295" s="1"/>
      <c r="AP4295" s="1">
        <v>20141106</v>
      </c>
      <c r="AQ4295" s="1">
        <v>20141001</v>
      </c>
      <c r="AR4295" s="1">
        <v>20150930</v>
      </c>
      <c r="AS4295" s="1" t="s">
        <v>180</v>
      </c>
      <c r="AT4295" s="1"/>
      <c r="AU4295" s="1"/>
      <c r="AV4295">
        <v>116</v>
      </c>
      <c r="AW4295" s="5" t="str">
        <f t="shared" si="472"/>
        <v>&lt;7万</v>
      </c>
      <c r="AX4295">
        <v>406.19091000000003</v>
      </c>
      <c r="AY4295">
        <v>7</v>
      </c>
      <c r="AZ4295">
        <v>832.3735200000001</v>
      </c>
      <c r="BA4295">
        <v>12</v>
      </c>
      <c r="BB4295">
        <v>58.027272857142862</v>
      </c>
      <c r="BC4295" s="3" t="str">
        <f t="shared" si="473"/>
        <v>其他商场</v>
      </c>
      <c r="BD4295" s="4" t="s">
        <v>27586</v>
      </c>
      <c r="BE4295">
        <f t="shared" si="474"/>
        <v>69.364460000000008</v>
      </c>
      <c r="BF4295" s="4" t="str">
        <f t="shared" si="475"/>
        <v>&lt;7万</v>
      </c>
      <c r="BG4295" t="e">
        <v>#N/A</v>
      </c>
      <c r="BH4295" s="4" t="e">
        <v>#N/A</v>
      </c>
    </row>
    <row r="4296" spans="1:60">
      <c r="A4296" s="1" t="s">
        <v>19739</v>
      </c>
      <c r="B4296" s="1" t="s">
        <v>19740</v>
      </c>
      <c r="C4296" s="1" t="s">
        <v>19741</v>
      </c>
      <c r="D4296" s="1" t="s">
        <v>19742</v>
      </c>
      <c r="E4296" s="1" t="s">
        <v>19178</v>
      </c>
      <c r="F4296" s="1" t="s">
        <v>19179</v>
      </c>
      <c r="G4296" s="1" t="s">
        <v>49</v>
      </c>
      <c r="H4296" s="1" t="s">
        <v>19178</v>
      </c>
      <c r="I4296" s="1" t="s">
        <v>19179</v>
      </c>
      <c r="J4296" s="1" t="s">
        <v>49</v>
      </c>
      <c r="K4296" s="1" t="s">
        <v>19180</v>
      </c>
      <c r="L4296" s="1" t="s">
        <v>19179</v>
      </c>
      <c r="M4296" s="1" t="s">
        <v>51</v>
      </c>
      <c r="N4296" s="1" t="s">
        <v>209</v>
      </c>
      <c r="O4296" s="1" t="str">
        <f t="shared" si="470"/>
        <v>关闭</v>
      </c>
      <c r="P4296" s="1" t="s">
        <v>53</v>
      </c>
      <c r="Q4296" s="1" t="s">
        <v>19181</v>
      </c>
      <c r="R4296" s="1" t="s">
        <v>19182</v>
      </c>
      <c r="S4296" s="1" t="s">
        <v>19183</v>
      </c>
      <c r="T4296" s="1" t="s">
        <v>56</v>
      </c>
      <c r="U4296" s="1" t="s">
        <v>19743</v>
      </c>
      <c r="V4296" s="1" t="s">
        <v>133</v>
      </c>
      <c r="W4296" s="1" t="s">
        <v>185</v>
      </c>
      <c r="X4296" s="1" t="s">
        <v>173</v>
      </c>
      <c r="Y4296" s="1" t="s">
        <v>186</v>
      </c>
      <c r="Z4296" s="1" t="s">
        <v>186</v>
      </c>
      <c r="AA4296" s="1" t="s">
        <v>186</v>
      </c>
      <c r="AB4296" s="1" t="s">
        <v>61</v>
      </c>
      <c r="AC4296" s="1" t="s">
        <v>187</v>
      </c>
      <c r="AD4296" s="1" t="s">
        <v>293</v>
      </c>
      <c r="AE4296" s="1" t="s">
        <v>83</v>
      </c>
      <c r="AF4296" s="1" t="s">
        <v>72</v>
      </c>
      <c r="AG4296" s="1">
        <v>20080430</v>
      </c>
      <c r="AH4296" s="1" t="str">
        <f t="shared" si="471"/>
        <v>200804</v>
      </c>
      <c r="AI4296" s="1"/>
      <c r="AJ4296" s="1">
        <v>20150719</v>
      </c>
      <c r="AK4296" s="1" t="s">
        <v>552</v>
      </c>
      <c r="AL4296" s="1">
        <v>100</v>
      </c>
      <c r="AM4296" s="1"/>
      <c r="AN4296" s="1">
        <v>100</v>
      </c>
      <c r="AO4296" s="1"/>
      <c r="AP4296" s="1">
        <v>20141201</v>
      </c>
      <c r="AQ4296" s="1">
        <v>20141001</v>
      </c>
      <c r="AR4296" s="1">
        <v>20150430</v>
      </c>
      <c r="AS4296" s="1" t="s">
        <v>189</v>
      </c>
      <c r="AT4296" s="1"/>
      <c r="AU4296" s="1"/>
      <c r="AV4296">
        <v>100</v>
      </c>
      <c r="AW4296" s="5" t="str">
        <f t="shared" si="472"/>
        <v>&gt;10万</v>
      </c>
      <c r="AX4296">
        <v>680.18548999999996</v>
      </c>
      <c r="AY4296">
        <v>5</v>
      </c>
      <c r="AZ4296">
        <v>2168.9311199999997</v>
      </c>
      <c r="BA4296">
        <v>12</v>
      </c>
      <c r="BB4296">
        <v>136.03709799999999</v>
      </c>
      <c r="BC4296" s="3" t="str">
        <f t="shared" si="473"/>
        <v>常规商场</v>
      </c>
      <c r="BD4296" s="4" t="s">
        <v>27585</v>
      </c>
      <c r="BE4296">
        <f t="shared" si="474"/>
        <v>180.74425999999997</v>
      </c>
      <c r="BF4296" s="4" t="str">
        <f t="shared" si="475"/>
        <v>&gt;10万</v>
      </c>
      <c r="BG4296" t="e">
        <v>#N/A</v>
      </c>
      <c r="BH4296" s="4" t="e">
        <v>#N/A</v>
      </c>
    </row>
    <row r="4297" spans="1:60">
      <c r="A4297" s="1" t="s">
        <v>19744</v>
      </c>
      <c r="B4297" s="1" t="s">
        <v>19745</v>
      </c>
      <c r="C4297" s="1" t="s">
        <v>19746</v>
      </c>
      <c r="D4297" s="1" t="s">
        <v>19747</v>
      </c>
      <c r="E4297" s="1" t="s">
        <v>19290</v>
      </c>
      <c r="F4297" s="1" t="s">
        <v>19291</v>
      </c>
      <c r="G4297" s="1" t="s">
        <v>129</v>
      </c>
      <c r="H4297" s="1" t="s">
        <v>19292</v>
      </c>
      <c r="I4297" s="1" t="s">
        <v>19293</v>
      </c>
      <c r="J4297" s="1" t="s">
        <v>159</v>
      </c>
      <c r="K4297" s="1" t="s">
        <v>19197</v>
      </c>
      <c r="L4297" s="1" t="s">
        <v>19198</v>
      </c>
      <c r="M4297" s="1" t="s">
        <v>1734</v>
      </c>
      <c r="N4297" s="1" t="s">
        <v>52</v>
      </c>
      <c r="O4297" s="1" t="str">
        <f t="shared" si="470"/>
        <v>维持</v>
      </c>
      <c r="P4297" s="1" t="s">
        <v>53</v>
      </c>
      <c r="Q4297" s="1" t="s">
        <v>19181</v>
      </c>
      <c r="R4297" s="1" t="s">
        <v>19182</v>
      </c>
      <c r="S4297" s="1" t="s">
        <v>19294</v>
      </c>
      <c r="T4297" s="1" t="s">
        <v>133</v>
      </c>
      <c r="U4297" s="1" t="s">
        <v>19582</v>
      </c>
      <c r="V4297" s="1" t="s">
        <v>355</v>
      </c>
      <c r="W4297" s="1" t="s">
        <v>58</v>
      </c>
      <c r="X4297" s="1" t="s">
        <v>173</v>
      </c>
      <c r="Y4297" s="1" t="s">
        <v>88</v>
      </c>
      <c r="Z4297" s="1" t="s">
        <v>88</v>
      </c>
      <c r="AA4297" s="1" t="s">
        <v>88</v>
      </c>
      <c r="AB4297" s="1" t="s">
        <v>162</v>
      </c>
      <c r="AC4297" s="1" t="s">
        <v>174</v>
      </c>
      <c r="AD4297" s="1" t="s">
        <v>70</v>
      </c>
      <c r="AE4297" s="1" t="s">
        <v>83</v>
      </c>
      <c r="AF4297" s="1"/>
      <c r="AG4297" s="1">
        <v>20080517</v>
      </c>
      <c r="AH4297" s="1" t="str">
        <f t="shared" si="471"/>
        <v>200805</v>
      </c>
      <c r="AI4297" s="1">
        <v>20121102</v>
      </c>
      <c r="AJ4297" s="1"/>
      <c r="AK4297" s="1"/>
      <c r="AL4297" s="1">
        <v>93</v>
      </c>
      <c r="AM4297" s="1"/>
      <c r="AN4297" s="1">
        <v>119</v>
      </c>
      <c r="AO4297" s="1"/>
      <c r="AP4297" s="1">
        <v>20141106</v>
      </c>
      <c r="AQ4297" s="1">
        <v>20141001</v>
      </c>
      <c r="AR4297" s="1">
        <v>20150930</v>
      </c>
      <c r="AS4297" s="1" t="s">
        <v>64</v>
      </c>
      <c r="AT4297" s="1"/>
      <c r="AU4297" s="1"/>
      <c r="AV4297">
        <v>93</v>
      </c>
      <c r="AW4297" s="5" t="str">
        <f t="shared" si="472"/>
        <v>&gt;7万</v>
      </c>
      <c r="AX4297">
        <v>704.94828000000007</v>
      </c>
      <c r="AY4297">
        <v>7</v>
      </c>
      <c r="AZ4297">
        <v>1195.6022700000001</v>
      </c>
      <c r="BA4297">
        <v>12</v>
      </c>
      <c r="BB4297">
        <v>100.70689714285716</v>
      </c>
      <c r="BC4297" s="3" t="str">
        <f t="shared" si="473"/>
        <v>其他商场</v>
      </c>
      <c r="BD4297" s="4" t="s">
        <v>27585</v>
      </c>
      <c r="BE4297">
        <f t="shared" si="474"/>
        <v>99.633522500000012</v>
      </c>
      <c r="BF4297" s="4" t="str">
        <f t="shared" si="475"/>
        <v>&gt;7万</v>
      </c>
      <c r="BG4297" t="e">
        <v>#N/A</v>
      </c>
      <c r="BH4297" s="4" t="e">
        <v>#N/A</v>
      </c>
    </row>
    <row r="4298" spans="1:60">
      <c r="A4298" s="1" t="s">
        <v>19748</v>
      </c>
      <c r="B4298" s="1" t="s">
        <v>19749</v>
      </c>
      <c r="C4298" s="1" t="s">
        <v>19750</v>
      </c>
      <c r="D4298" s="1" t="s">
        <v>19751</v>
      </c>
      <c r="E4298" s="1" t="s">
        <v>19178</v>
      </c>
      <c r="F4298" s="1" t="s">
        <v>19179</v>
      </c>
      <c r="G4298" s="1" t="s">
        <v>49</v>
      </c>
      <c r="H4298" s="1" t="s">
        <v>19178</v>
      </c>
      <c r="I4298" s="1" t="s">
        <v>19179</v>
      </c>
      <c r="J4298" s="1" t="s">
        <v>49</v>
      </c>
      <c r="K4298" s="1" t="s">
        <v>19180</v>
      </c>
      <c r="L4298" s="1" t="s">
        <v>19179</v>
      </c>
      <c r="M4298" s="1" t="s">
        <v>51</v>
      </c>
      <c r="N4298" s="1" t="s">
        <v>52</v>
      </c>
      <c r="O4298" s="1" t="str">
        <f t="shared" si="470"/>
        <v>维持</v>
      </c>
      <c r="P4298" s="1" t="s">
        <v>53</v>
      </c>
      <c r="Q4298" s="1" t="s">
        <v>19181</v>
      </c>
      <c r="R4298" s="1" t="s">
        <v>19182</v>
      </c>
      <c r="S4298" s="1" t="s">
        <v>19183</v>
      </c>
      <c r="T4298" s="1" t="s">
        <v>56</v>
      </c>
      <c r="U4298" s="1" t="s">
        <v>19184</v>
      </c>
      <c r="V4298" s="1" t="s">
        <v>56</v>
      </c>
      <c r="W4298" s="1" t="s">
        <v>58</v>
      </c>
      <c r="X4298" s="1" t="s">
        <v>59</v>
      </c>
      <c r="Y4298" s="1" t="s">
        <v>76</v>
      </c>
      <c r="Z4298" s="1" t="s">
        <v>77</v>
      </c>
      <c r="AA4298" s="1" t="s">
        <v>77</v>
      </c>
      <c r="AB4298" s="1" t="s">
        <v>61</v>
      </c>
      <c r="AC4298" s="1" t="s">
        <v>82</v>
      </c>
      <c r="AD4298" s="1" t="s">
        <v>78</v>
      </c>
      <c r="AE4298" s="1"/>
      <c r="AF4298" s="1" t="s">
        <v>72</v>
      </c>
      <c r="AG4298" s="1">
        <v>20080714</v>
      </c>
      <c r="AH4298" s="1" t="str">
        <f t="shared" si="471"/>
        <v>200807</v>
      </c>
      <c r="AI4298" s="1">
        <v>20121228</v>
      </c>
      <c r="AJ4298" s="1"/>
      <c r="AK4298" s="1"/>
      <c r="AL4298" s="1">
        <v>65</v>
      </c>
      <c r="AM4298" s="1"/>
      <c r="AN4298" s="1">
        <v>65</v>
      </c>
      <c r="AO4298" s="1"/>
      <c r="AP4298" s="1">
        <v>20141203</v>
      </c>
      <c r="AQ4298" s="1">
        <v>20141001</v>
      </c>
      <c r="AR4298" s="1">
        <v>20150930</v>
      </c>
      <c r="AS4298" s="1" t="s">
        <v>64</v>
      </c>
      <c r="AT4298" s="1"/>
      <c r="AU4298" s="1"/>
      <c r="AV4298">
        <v>65</v>
      </c>
      <c r="AW4298" s="5" t="str">
        <f t="shared" si="472"/>
        <v>&gt;20万</v>
      </c>
      <c r="AX4298">
        <v>1038.3728800000001</v>
      </c>
      <c r="AY4298">
        <v>7</v>
      </c>
      <c r="AZ4298">
        <v>2544.3112499999997</v>
      </c>
      <c r="BA4298">
        <v>12</v>
      </c>
      <c r="BB4298">
        <v>148.33898285714287</v>
      </c>
      <c r="BC4298" s="3" t="str">
        <f t="shared" si="473"/>
        <v>常规商场</v>
      </c>
      <c r="BD4298" s="4" t="s">
        <v>27585</v>
      </c>
      <c r="BE4298">
        <f t="shared" si="474"/>
        <v>212.02593749999997</v>
      </c>
      <c r="BF4298" s="4" t="str">
        <f t="shared" si="475"/>
        <v>&gt;20万</v>
      </c>
      <c r="BG4298" t="e">
        <v>#N/A</v>
      </c>
      <c r="BH4298" s="4" t="e">
        <v>#N/A</v>
      </c>
    </row>
    <row r="4299" spans="1:60">
      <c r="A4299" s="1" t="s">
        <v>19752</v>
      </c>
      <c r="B4299" s="1" t="s">
        <v>19753</v>
      </c>
      <c r="C4299" s="1" t="s">
        <v>19754</v>
      </c>
      <c r="D4299" s="1" t="s">
        <v>19755</v>
      </c>
      <c r="E4299" s="1" t="s">
        <v>19242</v>
      </c>
      <c r="F4299" s="1" t="s">
        <v>19243</v>
      </c>
      <c r="G4299" s="1" t="s">
        <v>129</v>
      </c>
      <c r="H4299" s="1" t="s">
        <v>19242</v>
      </c>
      <c r="I4299" s="1" t="s">
        <v>19243</v>
      </c>
      <c r="J4299" s="1" t="s">
        <v>129</v>
      </c>
      <c r="K4299" s="1" t="s">
        <v>19244</v>
      </c>
      <c r="L4299" s="1" t="s">
        <v>19243</v>
      </c>
      <c r="M4299" s="1" t="s">
        <v>131</v>
      </c>
      <c r="N4299" s="1" t="s">
        <v>52</v>
      </c>
      <c r="O4299" s="1" t="str">
        <f t="shared" si="470"/>
        <v>维持</v>
      </c>
      <c r="P4299" s="1" t="s">
        <v>53</v>
      </c>
      <c r="Q4299" s="1" t="s">
        <v>19181</v>
      </c>
      <c r="R4299" s="1" t="s">
        <v>19182</v>
      </c>
      <c r="S4299" s="1" t="s">
        <v>19245</v>
      </c>
      <c r="T4299" s="1" t="s">
        <v>654</v>
      </c>
      <c r="U4299" s="1" t="s">
        <v>19756</v>
      </c>
      <c r="V4299" s="1" t="s">
        <v>133</v>
      </c>
      <c r="W4299" s="1" t="s">
        <v>58</v>
      </c>
      <c r="X4299" s="1" t="s">
        <v>173</v>
      </c>
      <c r="Y4299" s="1" t="s">
        <v>60</v>
      </c>
      <c r="Z4299" s="1" t="s">
        <v>60</v>
      </c>
      <c r="AA4299" s="1" t="s">
        <v>60</v>
      </c>
      <c r="AB4299" s="1" t="s">
        <v>61</v>
      </c>
      <c r="AC4299" s="1" t="s">
        <v>292</v>
      </c>
      <c r="AD4299" s="1" t="s">
        <v>78</v>
      </c>
      <c r="AE4299" s="1" t="s">
        <v>71</v>
      </c>
      <c r="AF4299" s="1"/>
      <c r="AG4299" s="1">
        <v>20080624</v>
      </c>
      <c r="AH4299" s="1" t="str">
        <f t="shared" si="471"/>
        <v>200806</v>
      </c>
      <c r="AI4299" s="1"/>
      <c r="AJ4299" s="1"/>
      <c r="AK4299" s="1"/>
      <c r="AL4299" s="1">
        <v>65</v>
      </c>
      <c r="AM4299" s="1"/>
      <c r="AN4299" s="1">
        <v>83</v>
      </c>
      <c r="AO4299" s="1"/>
      <c r="AP4299" s="1">
        <v>20140923</v>
      </c>
      <c r="AQ4299" s="1">
        <v>20141001</v>
      </c>
      <c r="AR4299" s="1">
        <v>20150530</v>
      </c>
      <c r="AS4299" s="1" t="s">
        <v>180</v>
      </c>
      <c r="AT4299" s="1"/>
      <c r="AU4299" s="1"/>
      <c r="AV4299">
        <v>65</v>
      </c>
      <c r="AW4299" s="5" t="str">
        <f t="shared" si="472"/>
        <v>&lt;7万</v>
      </c>
      <c r="AX4299">
        <v>556.63144000000011</v>
      </c>
      <c r="AY4299">
        <v>7</v>
      </c>
      <c r="AZ4299">
        <v>719.74582000000009</v>
      </c>
      <c r="BA4299">
        <v>12</v>
      </c>
      <c r="BB4299">
        <v>79.518777142857161</v>
      </c>
      <c r="BC4299" s="3" t="str">
        <f t="shared" si="473"/>
        <v>其他商场</v>
      </c>
      <c r="BD4299" s="4" t="s">
        <v>27587</v>
      </c>
      <c r="BE4299">
        <f t="shared" si="474"/>
        <v>59.978818333333344</v>
      </c>
      <c r="BF4299" s="4" t="str">
        <f t="shared" si="475"/>
        <v>&lt;7万</v>
      </c>
      <c r="BG4299" t="e">
        <v>#N/A</v>
      </c>
      <c r="BH4299" s="4" t="e">
        <v>#N/A</v>
      </c>
    </row>
    <row r="4300" spans="1:60">
      <c r="A4300" s="1" t="s">
        <v>19757</v>
      </c>
      <c r="B4300" s="1" t="s">
        <v>19758</v>
      </c>
      <c r="C4300" s="1" t="s">
        <v>19759</v>
      </c>
      <c r="D4300" s="1" t="s">
        <v>19760</v>
      </c>
      <c r="E4300" s="1" t="s">
        <v>19204</v>
      </c>
      <c r="F4300" s="1" t="s">
        <v>19198</v>
      </c>
      <c r="G4300" s="1" t="s">
        <v>129</v>
      </c>
      <c r="H4300" s="1" t="s">
        <v>19204</v>
      </c>
      <c r="I4300" s="1" t="s">
        <v>19198</v>
      </c>
      <c r="J4300" s="1" t="s">
        <v>129</v>
      </c>
      <c r="K4300" s="1" t="s">
        <v>19197</v>
      </c>
      <c r="L4300" s="1" t="s">
        <v>19198</v>
      </c>
      <c r="M4300" s="1" t="s">
        <v>180</v>
      </c>
      <c r="N4300" s="1" t="s">
        <v>100</v>
      </c>
      <c r="O4300" s="1" t="str">
        <f t="shared" si="470"/>
        <v>整改</v>
      </c>
      <c r="P4300" s="1" t="s">
        <v>53</v>
      </c>
      <c r="Q4300" s="1" t="s">
        <v>19181</v>
      </c>
      <c r="R4300" s="1" t="s">
        <v>19182</v>
      </c>
      <c r="S4300" s="1" t="s">
        <v>19260</v>
      </c>
      <c r="T4300" s="1" t="s">
        <v>654</v>
      </c>
      <c r="U4300" s="1" t="s">
        <v>19761</v>
      </c>
      <c r="V4300" s="1" t="s">
        <v>654</v>
      </c>
      <c r="W4300" s="1" t="s">
        <v>58</v>
      </c>
      <c r="X4300" s="1" t="s">
        <v>173</v>
      </c>
      <c r="Y4300" s="1" t="s">
        <v>76</v>
      </c>
      <c r="Z4300" s="1" t="s">
        <v>77</v>
      </c>
      <c r="AA4300" s="1" t="s">
        <v>77</v>
      </c>
      <c r="AB4300" s="1" t="s">
        <v>61</v>
      </c>
      <c r="AC4300" s="1" t="s">
        <v>341</v>
      </c>
      <c r="AD4300" s="1" t="s">
        <v>27598</v>
      </c>
      <c r="AE4300" s="1" t="s">
        <v>71</v>
      </c>
      <c r="AF4300" s="1" t="s">
        <v>63</v>
      </c>
      <c r="AG4300" s="1">
        <v>20080622</v>
      </c>
      <c r="AH4300" s="1" t="str">
        <f t="shared" si="471"/>
        <v>200806</v>
      </c>
      <c r="AI4300" s="1">
        <v>20150629</v>
      </c>
      <c r="AJ4300" s="1"/>
      <c r="AK4300" s="1"/>
      <c r="AL4300" s="1">
        <v>120</v>
      </c>
      <c r="AM4300" s="1"/>
      <c r="AN4300" s="1">
        <v>120</v>
      </c>
      <c r="AO4300" s="1"/>
      <c r="AP4300" s="1">
        <v>20141102</v>
      </c>
      <c r="AQ4300" s="1">
        <v>20141001</v>
      </c>
      <c r="AR4300" s="1">
        <v>20150930</v>
      </c>
      <c r="AS4300" s="1" t="s">
        <v>180</v>
      </c>
      <c r="AT4300" s="1"/>
      <c r="AU4300" s="1"/>
      <c r="AV4300">
        <v>120</v>
      </c>
      <c r="AW4300" s="5" t="str">
        <f t="shared" si="472"/>
        <v>&gt;10万</v>
      </c>
      <c r="AX4300">
        <v>1061.2295199999999</v>
      </c>
      <c r="AY4300">
        <v>6</v>
      </c>
      <c r="AZ4300">
        <v>1713.7961599999999</v>
      </c>
      <c r="BA4300">
        <v>12</v>
      </c>
      <c r="BB4300">
        <v>176.87158666666664</v>
      </c>
      <c r="BC4300" s="3" t="str">
        <f t="shared" si="473"/>
        <v>常规商场</v>
      </c>
      <c r="BD4300" s="4" t="s">
        <v>27585</v>
      </c>
      <c r="BE4300">
        <f t="shared" si="474"/>
        <v>142.81634666666665</v>
      </c>
      <c r="BF4300" s="4" t="str">
        <f t="shared" si="475"/>
        <v>&gt;10万</v>
      </c>
      <c r="BG4300" t="e">
        <v>#N/A</v>
      </c>
      <c r="BH4300" s="4" t="e">
        <v>#N/A</v>
      </c>
    </row>
    <row r="4301" spans="1:60">
      <c r="A4301" s="1" t="s">
        <v>19762</v>
      </c>
      <c r="B4301" s="1" t="s">
        <v>19763</v>
      </c>
      <c r="C4301" s="1" t="s">
        <v>19764</v>
      </c>
      <c r="D4301" s="1" t="s">
        <v>19765</v>
      </c>
      <c r="E4301" s="1" t="s">
        <v>19178</v>
      </c>
      <c r="F4301" s="1" t="s">
        <v>19179</v>
      </c>
      <c r="G4301" s="1" t="s">
        <v>49</v>
      </c>
      <c r="H4301" s="1" t="s">
        <v>19178</v>
      </c>
      <c r="I4301" s="1" t="s">
        <v>19179</v>
      </c>
      <c r="J4301" s="1" t="s">
        <v>49</v>
      </c>
      <c r="K4301" s="1" t="s">
        <v>19180</v>
      </c>
      <c r="L4301" s="1" t="s">
        <v>19179</v>
      </c>
      <c r="M4301" s="1" t="s">
        <v>51</v>
      </c>
      <c r="N4301" s="1" t="s">
        <v>52</v>
      </c>
      <c r="O4301" s="1" t="str">
        <f t="shared" si="470"/>
        <v>维持</v>
      </c>
      <c r="P4301" s="1" t="s">
        <v>53</v>
      </c>
      <c r="Q4301" s="1" t="s">
        <v>19181</v>
      </c>
      <c r="R4301" s="1" t="s">
        <v>19182</v>
      </c>
      <c r="S4301" s="1" t="s">
        <v>19183</v>
      </c>
      <c r="T4301" s="1" t="s">
        <v>56</v>
      </c>
      <c r="U4301" s="1" t="s">
        <v>19743</v>
      </c>
      <c r="V4301" s="1" t="s">
        <v>133</v>
      </c>
      <c r="W4301" s="1" t="s">
        <v>27595</v>
      </c>
      <c r="X4301" s="1" t="s">
        <v>173</v>
      </c>
      <c r="Y4301" s="1" t="s">
        <v>215</v>
      </c>
      <c r="Z4301" s="1" t="s">
        <v>215</v>
      </c>
      <c r="AA4301" s="1" t="s">
        <v>215</v>
      </c>
      <c r="AB4301" s="1" t="s">
        <v>61</v>
      </c>
      <c r="AC4301" s="1" t="s">
        <v>216</v>
      </c>
      <c r="AD4301" s="1" t="s">
        <v>188</v>
      </c>
      <c r="AE4301" s="1" t="s">
        <v>83</v>
      </c>
      <c r="AF4301" s="1"/>
      <c r="AG4301" s="1">
        <v>20080710</v>
      </c>
      <c r="AH4301" s="1" t="str">
        <f t="shared" si="471"/>
        <v>200807</v>
      </c>
      <c r="AI4301" s="1">
        <v>20100603</v>
      </c>
      <c r="AJ4301" s="1"/>
      <c r="AK4301" s="1"/>
      <c r="AL4301" s="1">
        <v>300</v>
      </c>
      <c r="AM4301" s="1"/>
      <c r="AN4301" s="1">
        <v>300</v>
      </c>
      <c r="AO4301" s="1"/>
      <c r="AP4301" s="1">
        <v>20141201</v>
      </c>
      <c r="AQ4301" s="1">
        <v>20141001</v>
      </c>
      <c r="AR4301" s="1">
        <v>20150609</v>
      </c>
      <c r="AS4301" s="1" t="s">
        <v>189</v>
      </c>
      <c r="AT4301" s="1"/>
      <c r="AU4301" s="1"/>
      <c r="AV4301">
        <v>300</v>
      </c>
      <c r="AW4301" s="5" t="str">
        <f t="shared" si="472"/>
        <v>&gt;20万</v>
      </c>
      <c r="AX4301">
        <v>3629.95136</v>
      </c>
      <c r="AY4301">
        <v>7</v>
      </c>
      <c r="AZ4301">
        <v>5986.2865299999994</v>
      </c>
      <c r="BA4301">
        <v>12</v>
      </c>
      <c r="BB4301">
        <v>518.56448</v>
      </c>
      <c r="BC4301" s="3" t="str">
        <f t="shared" si="473"/>
        <v>核心商场</v>
      </c>
      <c r="BD4301" s="4" t="s">
        <v>27588</v>
      </c>
      <c r="BE4301">
        <f t="shared" si="474"/>
        <v>498.85721083333328</v>
      </c>
      <c r="BF4301" s="4" t="str">
        <f t="shared" si="475"/>
        <v>&gt;20万</v>
      </c>
      <c r="BG4301" t="e">
        <v>#N/A</v>
      </c>
      <c r="BH4301" s="4" t="e">
        <v>#N/A</v>
      </c>
    </row>
    <row r="4302" spans="1:60">
      <c r="A4302" s="1" t="s">
        <v>19766</v>
      </c>
      <c r="B4302" s="1" t="s">
        <v>19767</v>
      </c>
      <c r="C4302" s="1" t="s">
        <v>19768</v>
      </c>
      <c r="D4302" s="1" t="s">
        <v>19769</v>
      </c>
      <c r="E4302" s="1" t="s">
        <v>19290</v>
      </c>
      <c r="F4302" s="1" t="s">
        <v>19291</v>
      </c>
      <c r="G4302" s="1" t="s">
        <v>129</v>
      </c>
      <c r="H4302" s="1" t="s">
        <v>19770</v>
      </c>
      <c r="I4302" s="1" t="s">
        <v>19771</v>
      </c>
      <c r="J4302" s="1" t="s">
        <v>159</v>
      </c>
      <c r="K4302" s="1" t="s">
        <v>19197</v>
      </c>
      <c r="L4302" s="1" t="s">
        <v>19198</v>
      </c>
      <c r="M4302" s="1" t="s">
        <v>1734</v>
      </c>
      <c r="N4302" s="1" t="s">
        <v>52</v>
      </c>
      <c r="O4302" s="1" t="str">
        <f t="shared" si="470"/>
        <v>维持</v>
      </c>
      <c r="P4302" s="1" t="s">
        <v>53</v>
      </c>
      <c r="Q4302" s="1" t="s">
        <v>19181</v>
      </c>
      <c r="R4302" s="1" t="s">
        <v>19182</v>
      </c>
      <c r="S4302" s="1" t="s">
        <v>19294</v>
      </c>
      <c r="T4302" s="1" t="s">
        <v>133</v>
      </c>
      <c r="U4302" s="1" t="s">
        <v>19772</v>
      </c>
      <c r="V4302" s="1" t="s">
        <v>682</v>
      </c>
      <c r="W4302" s="1" t="s">
        <v>58</v>
      </c>
      <c r="X4302" s="1" t="s">
        <v>173</v>
      </c>
      <c r="Y4302" s="1" t="s">
        <v>60</v>
      </c>
      <c r="Z4302" s="1" t="s">
        <v>60</v>
      </c>
      <c r="AA4302" s="1" t="s">
        <v>60</v>
      </c>
      <c r="AB4302" s="1" t="s">
        <v>162</v>
      </c>
      <c r="AC4302" s="1" t="s">
        <v>174</v>
      </c>
      <c r="AD4302" s="1" t="s">
        <v>78</v>
      </c>
      <c r="AE4302" s="1" t="s">
        <v>83</v>
      </c>
      <c r="AF4302" s="1"/>
      <c r="AG4302" s="1">
        <v>20080622</v>
      </c>
      <c r="AH4302" s="1" t="str">
        <f t="shared" si="471"/>
        <v>200806</v>
      </c>
      <c r="AI4302" s="1"/>
      <c r="AJ4302" s="1"/>
      <c r="AK4302" s="1"/>
      <c r="AL4302" s="1">
        <v>154</v>
      </c>
      <c r="AM4302" s="1"/>
      <c r="AN4302" s="1">
        <v>154</v>
      </c>
      <c r="AO4302" s="1"/>
      <c r="AP4302" s="1">
        <v>20141106</v>
      </c>
      <c r="AQ4302" s="1">
        <v>20141001</v>
      </c>
      <c r="AR4302" s="1">
        <v>20150930</v>
      </c>
      <c r="AS4302" s="1" t="s">
        <v>180</v>
      </c>
      <c r="AT4302" s="1"/>
      <c r="AU4302" s="1"/>
      <c r="AV4302">
        <v>154</v>
      </c>
      <c r="AW4302" s="5" t="str">
        <f t="shared" si="472"/>
        <v>&lt;7万</v>
      </c>
      <c r="AX4302">
        <v>292.66209999999995</v>
      </c>
      <c r="AY4302">
        <v>7</v>
      </c>
      <c r="AZ4302">
        <v>247.55176999999998</v>
      </c>
      <c r="BA4302">
        <v>12</v>
      </c>
      <c r="BB4302">
        <v>41.808871428571422</v>
      </c>
      <c r="BC4302" s="3" t="str">
        <f t="shared" si="473"/>
        <v>其他商场</v>
      </c>
      <c r="BD4302" s="4" t="s">
        <v>27586</v>
      </c>
      <c r="BE4302">
        <f t="shared" si="474"/>
        <v>20.629314166666664</v>
      </c>
      <c r="BF4302" s="4" t="str">
        <f t="shared" si="475"/>
        <v>&lt;7万</v>
      </c>
      <c r="BG4302" t="e">
        <v>#N/A</v>
      </c>
      <c r="BH4302" s="4" t="e">
        <v>#N/A</v>
      </c>
    </row>
    <row r="4303" spans="1:60">
      <c r="A4303" s="1" t="s">
        <v>19773</v>
      </c>
      <c r="B4303" s="1" t="s">
        <v>19774</v>
      </c>
      <c r="C4303" s="1" t="s">
        <v>19775</v>
      </c>
      <c r="D4303" s="1" t="s">
        <v>19776</v>
      </c>
      <c r="E4303" s="1" t="s">
        <v>19210</v>
      </c>
      <c r="F4303" s="1" t="s">
        <v>19198</v>
      </c>
      <c r="G4303" s="1" t="s">
        <v>129</v>
      </c>
      <c r="H4303" s="1" t="s">
        <v>19777</v>
      </c>
      <c r="I4303" s="1" t="s">
        <v>19778</v>
      </c>
      <c r="J4303" s="1" t="s">
        <v>159</v>
      </c>
      <c r="K4303" s="1" t="s">
        <v>19197</v>
      </c>
      <c r="L4303" s="1" t="s">
        <v>19198</v>
      </c>
      <c r="M4303" s="1" t="s">
        <v>1734</v>
      </c>
      <c r="N4303" s="1" t="s">
        <v>52</v>
      </c>
      <c r="O4303" s="1" t="str">
        <f t="shared" si="470"/>
        <v>维持</v>
      </c>
      <c r="P4303" s="1" t="s">
        <v>53</v>
      </c>
      <c r="Q4303" s="1" t="s">
        <v>19181</v>
      </c>
      <c r="R4303" s="1" t="s">
        <v>19182</v>
      </c>
      <c r="S4303" s="1" t="s">
        <v>19260</v>
      </c>
      <c r="T4303" s="1" t="s">
        <v>654</v>
      </c>
      <c r="U4303" s="1" t="s">
        <v>19261</v>
      </c>
      <c r="V4303" s="1" t="s">
        <v>654</v>
      </c>
      <c r="W4303" s="1" t="s">
        <v>58</v>
      </c>
      <c r="X4303" s="1" t="s">
        <v>173</v>
      </c>
      <c r="Y4303" s="1" t="s">
        <v>76</v>
      </c>
      <c r="Z4303" s="1" t="s">
        <v>77</v>
      </c>
      <c r="AA4303" s="1" t="s">
        <v>77</v>
      </c>
      <c r="AB4303" s="1" t="s">
        <v>162</v>
      </c>
      <c r="AC4303" s="1" t="s">
        <v>174</v>
      </c>
      <c r="AD4303" s="1" t="s">
        <v>27599</v>
      </c>
      <c r="AE4303" s="1" t="s">
        <v>83</v>
      </c>
      <c r="AF4303" s="1"/>
      <c r="AG4303" s="1">
        <v>20080806</v>
      </c>
      <c r="AH4303" s="1" t="str">
        <f t="shared" si="471"/>
        <v>200808</v>
      </c>
      <c r="AI4303" s="1">
        <v>20130528</v>
      </c>
      <c r="AJ4303" s="1"/>
      <c r="AK4303" s="1"/>
      <c r="AL4303" s="1">
        <v>116</v>
      </c>
      <c r="AM4303" s="1"/>
      <c r="AN4303" s="1">
        <v>119</v>
      </c>
      <c r="AO4303" s="1"/>
      <c r="AP4303" s="1">
        <v>20141106</v>
      </c>
      <c r="AQ4303" s="1">
        <v>20141001</v>
      </c>
      <c r="AR4303" s="1">
        <v>20150930</v>
      </c>
      <c r="AS4303" s="1" t="s">
        <v>64</v>
      </c>
      <c r="AT4303" s="1"/>
      <c r="AU4303" s="1"/>
      <c r="AV4303">
        <v>116</v>
      </c>
      <c r="AW4303" s="5" t="str">
        <f t="shared" si="472"/>
        <v>&gt;10万</v>
      </c>
      <c r="AX4303">
        <v>1104.2172300000002</v>
      </c>
      <c r="AY4303">
        <v>7</v>
      </c>
      <c r="AZ4303">
        <v>1574.8627299999998</v>
      </c>
      <c r="BA4303">
        <v>12</v>
      </c>
      <c r="BB4303">
        <v>157.74531857142861</v>
      </c>
      <c r="BC4303" s="3" t="str">
        <f t="shared" si="473"/>
        <v>常规商场</v>
      </c>
      <c r="BD4303" s="4" t="s">
        <v>27585</v>
      </c>
      <c r="BE4303">
        <f t="shared" si="474"/>
        <v>131.23856083333331</v>
      </c>
      <c r="BF4303" s="4" t="str">
        <f t="shared" si="475"/>
        <v>&gt;10万</v>
      </c>
      <c r="BG4303" t="e">
        <v>#N/A</v>
      </c>
      <c r="BH4303" s="4" t="e">
        <v>#N/A</v>
      </c>
    </row>
    <row r="4304" spans="1:60">
      <c r="A4304" s="1" t="s">
        <v>19779</v>
      </c>
      <c r="B4304" s="1" t="s">
        <v>19780</v>
      </c>
      <c r="C4304" s="1" t="s">
        <v>19781</v>
      </c>
      <c r="D4304" s="1" t="s">
        <v>19782</v>
      </c>
      <c r="E4304" s="1" t="s">
        <v>19380</v>
      </c>
      <c r="F4304" s="1" t="s">
        <v>19381</v>
      </c>
      <c r="G4304" s="1" t="s">
        <v>129</v>
      </c>
      <c r="H4304" s="1" t="s">
        <v>19380</v>
      </c>
      <c r="I4304" s="1" t="s">
        <v>19381</v>
      </c>
      <c r="J4304" s="1" t="s">
        <v>129</v>
      </c>
      <c r="K4304" s="1" t="s">
        <v>19382</v>
      </c>
      <c r="L4304" s="1" t="s">
        <v>19381</v>
      </c>
      <c r="M4304" s="1" t="s">
        <v>131</v>
      </c>
      <c r="N4304" s="1" t="s">
        <v>52</v>
      </c>
      <c r="O4304" s="1" t="str">
        <f t="shared" si="470"/>
        <v>维持</v>
      </c>
      <c r="P4304" s="1" t="s">
        <v>53</v>
      </c>
      <c r="Q4304" s="1" t="s">
        <v>19181</v>
      </c>
      <c r="R4304" s="1" t="s">
        <v>19182</v>
      </c>
      <c r="S4304" s="1" t="s">
        <v>19567</v>
      </c>
      <c r="T4304" s="1" t="s">
        <v>654</v>
      </c>
      <c r="U4304" s="1" t="s">
        <v>19568</v>
      </c>
      <c r="V4304" s="1" t="s">
        <v>654</v>
      </c>
      <c r="W4304" s="1" t="s">
        <v>58</v>
      </c>
      <c r="X4304" s="1" t="s">
        <v>173</v>
      </c>
      <c r="Y4304" s="1" t="s">
        <v>69</v>
      </c>
      <c r="Z4304" s="1" t="s">
        <v>69</v>
      </c>
      <c r="AA4304" s="1" t="s">
        <v>69</v>
      </c>
      <c r="AB4304" s="1" t="s">
        <v>61</v>
      </c>
      <c r="AC4304" s="1" t="s">
        <v>1416</v>
      </c>
      <c r="AD4304" s="1" t="s">
        <v>70</v>
      </c>
      <c r="AE4304" s="1" t="s">
        <v>71</v>
      </c>
      <c r="AF4304" s="1"/>
      <c r="AG4304" s="1">
        <v>20080915</v>
      </c>
      <c r="AH4304" s="1" t="str">
        <f t="shared" si="471"/>
        <v>200809</v>
      </c>
      <c r="AI4304" s="1">
        <v>20140628</v>
      </c>
      <c r="AJ4304" s="1"/>
      <c r="AK4304" s="1"/>
      <c r="AL4304" s="1">
        <v>200</v>
      </c>
      <c r="AM4304" s="1"/>
      <c r="AN4304" s="1">
        <v>200</v>
      </c>
      <c r="AO4304" s="1"/>
      <c r="AP4304" s="1">
        <v>20121017</v>
      </c>
      <c r="AQ4304" s="1">
        <v>20121001</v>
      </c>
      <c r="AR4304" s="1">
        <v>20130930</v>
      </c>
      <c r="AS4304" s="1" t="s">
        <v>64</v>
      </c>
      <c r="AT4304" s="1"/>
      <c r="AU4304" s="1"/>
      <c r="AV4304">
        <v>200</v>
      </c>
      <c r="AW4304" s="5" t="str">
        <f t="shared" si="472"/>
        <v>&gt;50万</v>
      </c>
      <c r="AX4304">
        <v>3098.2449200000001</v>
      </c>
      <c r="AY4304">
        <v>7</v>
      </c>
      <c r="AZ4304">
        <v>5538.0169599999999</v>
      </c>
      <c r="BA4304">
        <v>11</v>
      </c>
      <c r="BB4304">
        <v>442.60641714285714</v>
      </c>
      <c r="BC4304" s="3" t="str">
        <f t="shared" si="473"/>
        <v>重点商场</v>
      </c>
      <c r="BD4304" s="4" t="s">
        <v>27584</v>
      </c>
      <c r="BE4304">
        <f t="shared" si="474"/>
        <v>503.45608727272725</v>
      </c>
      <c r="BF4304" s="4" t="str">
        <f t="shared" si="475"/>
        <v>&gt;50万</v>
      </c>
      <c r="BG4304" t="e">
        <v>#N/A</v>
      </c>
      <c r="BH4304" s="4" t="e">
        <v>#N/A</v>
      </c>
    </row>
    <row r="4305" spans="1:60">
      <c r="A4305" s="1" t="s">
        <v>19783</v>
      </c>
      <c r="B4305" s="1" t="s">
        <v>19784</v>
      </c>
      <c r="C4305" s="1" t="s">
        <v>19784</v>
      </c>
      <c r="D4305" s="1" t="s">
        <v>19785</v>
      </c>
      <c r="E4305" s="1" t="s">
        <v>19230</v>
      </c>
      <c r="F4305" s="1" t="s">
        <v>19224</v>
      </c>
      <c r="G4305" s="1" t="s">
        <v>129</v>
      </c>
      <c r="H4305" s="1" t="s">
        <v>19230</v>
      </c>
      <c r="I4305" s="1" t="s">
        <v>19224</v>
      </c>
      <c r="J4305" s="1" t="s">
        <v>129</v>
      </c>
      <c r="K4305" s="1" t="s">
        <v>19223</v>
      </c>
      <c r="L4305" s="1" t="s">
        <v>19224</v>
      </c>
      <c r="M4305" s="1" t="s">
        <v>64</v>
      </c>
      <c r="N4305" s="1" t="s">
        <v>52</v>
      </c>
      <c r="O4305" s="1" t="str">
        <f t="shared" si="470"/>
        <v>维持</v>
      </c>
      <c r="P4305" s="1" t="s">
        <v>53</v>
      </c>
      <c r="Q4305" s="1" t="s">
        <v>19181</v>
      </c>
      <c r="R4305" s="1" t="s">
        <v>19182</v>
      </c>
      <c r="S4305" s="1" t="s">
        <v>19231</v>
      </c>
      <c r="T4305" s="1" t="s">
        <v>56</v>
      </c>
      <c r="U4305" s="1" t="s">
        <v>19593</v>
      </c>
      <c r="V4305" s="1" t="s">
        <v>56</v>
      </c>
      <c r="W4305" s="1" t="s">
        <v>58</v>
      </c>
      <c r="X4305" s="1" t="s">
        <v>59</v>
      </c>
      <c r="Y4305" s="1" t="s">
        <v>76</v>
      </c>
      <c r="Z4305" s="1" t="s">
        <v>77</v>
      </c>
      <c r="AA4305" s="1" t="s">
        <v>77</v>
      </c>
      <c r="AB4305" s="1" t="s">
        <v>61</v>
      </c>
      <c r="AC4305" s="1" t="s">
        <v>89</v>
      </c>
      <c r="AD4305" s="1" t="s">
        <v>78</v>
      </c>
      <c r="AE4305" s="1"/>
      <c r="AF4305" s="1" t="s">
        <v>72</v>
      </c>
      <c r="AG4305" s="1">
        <v>20080901</v>
      </c>
      <c r="AH4305" s="1" t="str">
        <f t="shared" si="471"/>
        <v>200809</v>
      </c>
      <c r="AI4305" s="1">
        <v>20111110</v>
      </c>
      <c r="AJ4305" s="1"/>
      <c r="AK4305" s="1"/>
      <c r="AL4305" s="1">
        <v>110</v>
      </c>
      <c r="AM4305" s="1"/>
      <c r="AN4305" s="1">
        <v>120</v>
      </c>
      <c r="AO4305" s="1"/>
      <c r="AP4305" s="1">
        <v>20131026</v>
      </c>
      <c r="AQ4305" s="1">
        <v>20131001</v>
      </c>
      <c r="AR4305" s="1">
        <v>20140930</v>
      </c>
      <c r="AS4305" s="1" t="s">
        <v>64</v>
      </c>
      <c r="AT4305" s="1"/>
      <c r="AU4305" s="1"/>
      <c r="AV4305">
        <v>110</v>
      </c>
      <c r="AW4305" s="5" t="str">
        <f t="shared" si="472"/>
        <v>&gt;10万</v>
      </c>
      <c r="AX4305">
        <v>918.8893700000001</v>
      </c>
      <c r="AY4305">
        <v>7</v>
      </c>
      <c r="AZ4305">
        <v>1461.6892199999998</v>
      </c>
      <c r="BA4305">
        <v>12</v>
      </c>
      <c r="BB4305">
        <v>131.26991000000001</v>
      </c>
      <c r="BC4305" s="3" t="str">
        <f t="shared" si="473"/>
        <v>常规商场</v>
      </c>
      <c r="BD4305" s="4" t="s">
        <v>27585</v>
      </c>
      <c r="BE4305">
        <f t="shared" si="474"/>
        <v>121.80743499999998</v>
      </c>
      <c r="BF4305" s="4" t="str">
        <f t="shared" si="475"/>
        <v>&gt;10万</v>
      </c>
      <c r="BG4305" t="e">
        <v>#N/A</v>
      </c>
      <c r="BH4305" s="4" t="e">
        <v>#N/A</v>
      </c>
    </row>
    <row r="4306" spans="1:60">
      <c r="A4306" s="1" t="s">
        <v>19786</v>
      </c>
      <c r="B4306" s="1" t="s">
        <v>19787</v>
      </c>
      <c r="C4306" s="1" t="s">
        <v>19788</v>
      </c>
      <c r="D4306" s="1" t="s">
        <v>19789</v>
      </c>
      <c r="E4306" s="1" t="s">
        <v>19242</v>
      </c>
      <c r="F4306" s="1" t="s">
        <v>19243</v>
      </c>
      <c r="G4306" s="1" t="s">
        <v>129</v>
      </c>
      <c r="H4306" s="1" t="s">
        <v>19242</v>
      </c>
      <c r="I4306" s="1" t="s">
        <v>19243</v>
      </c>
      <c r="J4306" s="1" t="s">
        <v>129</v>
      </c>
      <c r="K4306" s="1" t="s">
        <v>19244</v>
      </c>
      <c r="L4306" s="1" t="s">
        <v>19243</v>
      </c>
      <c r="M4306" s="1" t="s">
        <v>131</v>
      </c>
      <c r="N4306" s="1" t="s">
        <v>209</v>
      </c>
      <c r="O4306" s="1" t="str">
        <f t="shared" si="470"/>
        <v>关闭</v>
      </c>
      <c r="P4306" s="1" t="s">
        <v>53</v>
      </c>
      <c r="Q4306" s="1" t="s">
        <v>19181</v>
      </c>
      <c r="R4306" s="1" t="s">
        <v>19182</v>
      </c>
      <c r="S4306" s="1" t="s">
        <v>19245</v>
      </c>
      <c r="T4306" s="1" t="s">
        <v>654</v>
      </c>
      <c r="U4306" s="1" t="s">
        <v>19790</v>
      </c>
      <c r="V4306" s="1" t="s">
        <v>133</v>
      </c>
      <c r="W4306" s="1" t="s">
        <v>58</v>
      </c>
      <c r="X4306" s="1" t="s">
        <v>173</v>
      </c>
      <c r="Y4306" s="1" t="s">
        <v>76</v>
      </c>
      <c r="Z4306" s="1" t="s">
        <v>77</v>
      </c>
      <c r="AA4306" s="1" t="s">
        <v>77</v>
      </c>
      <c r="AB4306" s="1" t="s">
        <v>61</v>
      </c>
      <c r="AC4306" s="1" t="s">
        <v>714</v>
      </c>
      <c r="AD4306" s="1" t="s">
        <v>78</v>
      </c>
      <c r="AE4306" s="1" t="s">
        <v>71</v>
      </c>
      <c r="AF4306" s="1"/>
      <c r="AG4306" s="1">
        <v>20080930</v>
      </c>
      <c r="AH4306" s="1" t="str">
        <f t="shared" si="471"/>
        <v>200809</v>
      </c>
      <c r="AI4306" s="1"/>
      <c r="AJ4306" s="1">
        <v>20150527</v>
      </c>
      <c r="AK4306" s="1" t="s">
        <v>552</v>
      </c>
      <c r="AL4306" s="1">
        <v>92</v>
      </c>
      <c r="AM4306" s="1"/>
      <c r="AN4306" s="1">
        <v>109</v>
      </c>
      <c r="AO4306" s="1"/>
      <c r="AP4306" s="1">
        <v>20140923</v>
      </c>
      <c r="AQ4306" s="1">
        <v>20141001</v>
      </c>
      <c r="AR4306" s="1">
        <v>20150801</v>
      </c>
      <c r="AS4306" s="1" t="s">
        <v>64</v>
      </c>
      <c r="AT4306" s="1"/>
      <c r="AU4306" s="1"/>
      <c r="AV4306">
        <v>92</v>
      </c>
      <c r="AW4306" s="5" t="str">
        <f t="shared" si="472"/>
        <v>&gt;10万</v>
      </c>
      <c r="AX4306">
        <v>1206.6334300000001</v>
      </c>
      <c r="AY4306">
        <v>4</v>
      </c>
      <c r="AZ4306">
        <v>2196.0414999999998</v>
      </c>
      <c r="BA4306">
        <v>12</v>
      </c>
      <c r="BB4306">
        <v>301.65835750000002</v>
      </c>
      <c r="BC4306" s="3" t="str">
        <f t="shared" si="473"/>
        <v>重点商场</v>
      </c>
      <c r="BD4306" s="4" t="s">
        <v>27584</v>
      </c>
      <c r="BE4306">
        <f t="shared" si="474"/>
        <v>183.00345833333333</v>
      </c>
      <c r="BF4306" s="4" t="str">
        <f t="shared" si="475"/>
        <v>&gt;10万</v>
      </c>
      <c r="BG4306" t="e">
        <v>#N/A</v>
      </c>
      <c r="BH4306" s="4" t="e">
        <v>#N/A</v>
      </c>
    </row>
    <row r="4307" spans="1:60">
      <c r="A4307" s="1" t="s">
        <v>19791</v>
      </c>
      <c r="B4307" s="1" t="s">
        <v>19792</v>
      </c>
      <c r="C4307" s="1" t="s">
        <v>19793</v>
      </c>
      <c r="D4307" s="1" t="s">
        <v>19794</v>
      </c>
      <c r="E4307" s="1" t="s">
        <v>19178</v>
      </c>
      <c r="F4307" s="1" t="s">
        <v>19179</v>
      </c>
      <c r="G4307" s="1" t="s">
        <v>49</v>
      </c>
      <c r="H4307" s="1" t="s">
        <v>19178</v>
      </c>
      <c r="I4307" s="1" t="s">
        <v>19179</v>
      </c>
      <c r="J4307" s="1" t="s">
        <v>49</v>
      </c>
      <c r="K4307" s="1" t="s">
        <v>19180</v>
      </c>
      <c r="L4307" s="1" t="s">
        <v>19179</v>
      </c>
      <c r="M4307" s="1" t="s">
        <v>51</v>
      </c>
      <c r="N4307" s="1" t="s">
        <v>52</v>
      </c>
      <c r="O4307" s="1" t="str">
        <f t="shared" si="470"/>
        <v>维持</v>
      </c>
      <c r="P4307" s="1" t="s">
        <v>53</v>
      </c>
      <c r="Q4307" s="1" t="s">
        <v>19181</v>
      </c>
      <c r="R4307" s="1" t="s">
        <v>19182</v>
      </c>
      <c r="S4307" s="1" t="s">
        <v>19183</v>
      </c>
      <c r="T4307" s="1" t="s">
        <v>56</v>
      </c>
      <c r="U4307" s="1" t="s">
        <v>19278</v>
      </c>
      <c r="V4307" s="1" t="s">
        <v>56</v>
      </c>
      <c r="W4307" s="1" t="s">
        <v>58</v>
      </c>
      <c r="X4307" s="1" t="s">
        <v>59</v>
      </c>
      <c r="Y4307" s="1" t="s">
        <v>76</v>
      </c>
      <c r="Z4307" s="1" t="s">
        <v>77</v>
      </c>
      <c r="AA4307" s="1" t="s">
        <v>77</v>
      </c>
      <c r="AB4307" s="1" t="s">
        <v>61</v>
      </c>
      <c r="AC4307" s="1" t="s">
        <v>62</v>
      </c>
      <c r="AD4307" s="1" t="s">
        <v>27597</v>
      </c>
      <c r="AE4307" s="1"/>
      <c r="AF4307" s="1" t="s">
        <v>63</v>
      </c>
      <c r="AG4307" s="1">
        <v>20080908</v>
      </c>
      <c r="AH4307" s="1" t="str">
        <f t="shared" si="471"/>
        <v>200809</v>
      </c>
      <c r="AI4307" s="1">
        <v>20120621</v>
      </c>
      <c r="AJ4307" s="1"/>
      <c r="AK4307" s="1"/>
      <c r="AL4307" s="1">
        <v>66</v>
      </c>
      <c r="AM4307" s="1"/>
      <c r="AN4307" s="1">
        <v>79</v>
      </c>
      <c r="AO4307" s="1"/>
      <c r="AP4307" s="1">
        <v>20141201</v>
      </c>
      <c r="AQ4307" s="1">
        <v>20141001</v>
      </c>
      <c r="AR4307" s="1">
        <v>20150930</v>
      </c>
      <c r="AS4307" s="1" t="s">
        <v>64</v>
      </c>
      <c r="AT4307" s="1"/>
      <c r="AU4307" s="1"/>
      <c r="AV4307">
        <v>66</v>
      </c>
      <c r="AW4307" s="5" t="str">
        <f t="shared" si="472"/>
        <v>&gt;10万</v>
      </c>
      <c r="AX4307">
        <v>946.28159000000005</v>
      </c>
      <c r="AY4307">
        <v>7</v>
      </c>
      <c r="AZ4307">
        <v>1708.2774999999997</v>
      </c>
      <c r="BA4307">
        <v>12</v>
      </c>
      <c r="BB4307">
        <v>135.1830842857143</v>
      </c>
      <c r="BC4307" s="3" t="str">
        <f t="shared" si="473"/>
        <v>常规商场</v>
      </c>
      <c r="BD4307" s="4" t="s">
        <v>27585</v>
      </c>
      <c r="BE4307">
        <f t="shared" si="474"/>
        <v>142.35645833333331</v>
      </c>
      <c r="BF4307" s="4" t="str">
        <f t="shared" si="475"/>
        <v>&gt;10万</v>
      </c>
      <c r="BG4307" t="e">
        <v>#N/A</v>
      </c>
      <c r="BH4307" s="4" t="e">
        <v>#N/A</v>
      </c>
    </row>
    <row r="4308" spans="1:60">
      <c r="A4308" s="1" t="s">
        <v>19795</v>
      </c>
      <c r="B4308" s="1" t="s">
        <v>19796</v>
      </c>
      <c r="C4308" s="1" t="s">
        <v>19797</v>
      </c>
      <c r="D4308" s="1" t="s">
        <v>19798</v>
      </c>
      <c r="E4308" s="1" t="s">
        <v>19726</v>
      </c>
      <c r="F4308" s="1" t="s">
        <v>19381</v>
      </c>
      <c r="G4308" s="1" t="s">
        <v>129</v>
      </c>
      <c r="H4308" s="1" t="s">
        <v>19799</v>
      </c>
      <c r="I4308" s="1" t="s">
        <v>19800</v>
      </c>
      <c r="J4308" s="1" t="s">
        <v>159</v>
      </c>
      <c r="K4308" s="1" t="s">
        <v>19382</v>
      </c>
      <c r="L4308" s="1" t="s">
        <v>19381</v>
      </c>
      <c r="M4308" s="1" t="s">
        <v>160</v>
      </c>
      <c r="N4308" s="1" t="s">
        <v>52</v>
      </c>
      <c r="O4308" s="1" t="str">
        <f t="shared" si="470"/>
        <v>维持</v>
      </c>
      <c r="P4308" s="1" t="s">
        <v>53</v>
      </c>
      <c r="Q4308" s="1" t="s">
        <v>19181</v>
      </c>
      <c r="R4308" s="1" t="s">
        <v>19182</v>
      </c>
      <c r="S4308" s="1" t="s">
        <v>19512</v>
      </c>
      <c r="T4308" s="1" t="s">
        <v>133</v>
      </c>
      <c r="U4308" s="1" t="s">
        <v>19639</v>
      </c>
      <c r="V4308" s="1" t="s">
        <v>682</v>
      </c>
      <c r="W4308" s="1" t="s">
        <v>58</v>
      </c>
      <c r="X4308" s="1" t="s">
        <v>59</v>
      </c>
      <c r="Y4308" s="1" t="s">
        <v>88</v>
      </c>
      <c r="Z4308" s="1" t="s">
        <v>88</v>
      </c>
      <c r="AA4308" s="1" t="s">
        <v>88</v>
      </c>
      <c r="AB4308" s="1" t="s">
        <v>162</v>
      </c>
      <c r="AC4308" s="1" t="s">
        <v>325</v>
      </c>
      <c r="AD4308" s="1" t="s">
        <v>78</v>
      </c>
      <c r="AE4308" s="1"/>
      <c r="AF4308" s="1" t="s">
        <v>72</v>
      </c>
      <c r="AG4308" s="1">
        <v>20081026</v>
      </c>
      <c r="AH4308" s="1" t="str">
        <f t="shared" si="471"/>
        <v>200810</v>
      </c>
      <c r="AI4308" s="1"/>
      <c r="AJ4308" s="1"/>
      <c r="AK4308" s="1"/>
      <c r="AL4308" s="1">
        <v>68</v>
      </c>
      <c r="AM4308" s="1"/>
      <c r="AN4308" s="1">
        <v>68.67</v>
      </c>
      <c r="AO4308" s="1"/>
      <c r="AP4308" s="1">
        <v>20140910</v>
      </c>
      <c r="AQ4308" s="1">
        <v>20141001</v>
      </c>
      <c r="AR4308" s="1">
        <v>20150930</v>
      </c>
      <c r="AS4308" s="1" t="s">
        <v>180</v>
      </c>
      <c r="AT4308" s="1"/>
      <c r="AU4308" s="1"/>
      <c r="AV4308">
        <v>68</v>
      </c>
      <c r="AW4308" s="5" t="str">
        <f t="shared" si="472"/>
        <v>&gt;7万</v>
      </c>
      <c r="AX4308">
        <v>617.98382000000004</v>
      </c>
      <c r="AY4308">
        <v>6</v>
      </c>
      <c r="AZ4308">
        <v>986.36623999999995</v>
      </c>
      <c r="BA4308">
        <v>12</v>
      </c>
      <c r="BB4308">
        <v>102.99730333333333</v>
      </c>
      <c r="BC4308" s="3" t="str">
        <f t="shared" si="473"/>
        <v>其他商场</v>
      </c>
      <c r="BD4308" s="4" t="s">
        <v>27585</v>
      </c>
      <c r="BE4308">
        <f t="shared" si="474"/>
        <v>82.197186666666667</v>
      </c>
      <c r="BF4308" s="4" t="str">
        <f t="shared" si="475"/>
        <v>&gt;7万</v>
      </c>
      <c r="BG4308" t="e">
        <v>#N/A</v>
      </c>
      <c r="BH4308" s="4" t="e">
        <v>#N/A</v>
      </c>
    </row>
    <row r="4309" spans="1:60">
      <c r="A4309" s="1" t="s">
        <v>19801</v>
      </c>
      <c r="B4309" s="1" t="s">
        <v>19802</v>
      </c>
      <c r="C4309" s="1" t="s">
        <v>19803</v>
      </c>
      <c r="D4309" s="1" t="s">
        <v>19804</v>
      </c>
      <c r="E4309" s="1" t="s">
        <v>19178</v>
      </c>
      <c r="F4309" s="1" t="s">
        <v>19179</v>
      </c>
      <c r="G4309" s="1" t="s">
        <v>49</v>
      </c>
      <c r="H4309" s="1" t="s">
        <v>19178</v>
      </c>
      <c r="I4309" s="1" t="s">
        <v>19179</v>
      </c>
      <c r="J4309" s="1" t="s">
        <v>49</v>
      </c>
      <c r="K4309" s="1" t="s">
        <v>19180</v>
      </c>
      <c r="L4309" s="1" t="s">
        <v>19179</v>
      </c>
      <c r="M4309" s="1" t="s">
        <v>51</v>
      </c>
      <c r="N4309" s="1" t="s">
        <v>52</v>
      </c>
      <c r="O4309" s="1" t="str">
        <f t="shared" si="470"/>
        <v>维持</v>
      </c>
      <c r="P4309" s="1" t="s">
        <v>53</v>
      </c>
      <c r="Q4309" s="1" t="s">
        <v>19181</v>
      </c>
      <c r="R4309" s="1" t="s">
        <v>19182</v>
      </c>
      <c r="S4309" s="1" t="s">
        <v>19183</v>
      </c>
      <c r="T4309" s="1" t="s">
        <v>56</v>
      </c>
      <c r="U4309" s="1" t="s">
        <v>19805</v>
      </c>
      <c r="V4309" s="1" t="s">
        <v>133</v>
      </c>
      <c r="W4309" s="1" t="s">
        <v>185</v>
      </c>
      <c r="X4309" s="1" t="s">
        <v>59</v>
      </c>
      <c r="Y4309" s="1" t="s">
        <v>186</v>
      </c>
      <c r="Z4309" s="1" t="s">
        <v>186</v>
      </c>
      <c r="AA4309" s="1" t="s">
        <v>186</v>
      </c>
      <c r="AB4309" s="1" t="s">
        <v>61</v>
      </c>
      <c r="AC4309" s="1" t="s">
        <v>187</v>
      </c>
      <c r="AD4309" s="1" t="s">
        <v>188</v>
      </c>
      <c r="AE4309" s="1"/>
      <c r="AF4309" s="1" t="s">
        <v>861</v>
      </c>
      <c r="AG4309" s="1">
        <v>20080910</v>
      </c>
      <c r="AH4309" s="1" t="str">
        <f t="shared" si="471"/>
        <v>200809</v>
      </c>
      <c r="AI4309" s="1">
        <v>20110422</v>
      </c>
      <c r="AJ4309" s="1"/>
      <c r="AK4309" s="1"/>
      <c r="AL4309" s="1">
        <v>80</v>
      </c>
      <c r="AM4309" s="1"/>
      <c r="AN4309" s="1">
        <v>80</v>
      </c>
      <c r="AO4309" s="1"/>
      <c r="AP4309" s="1">
        <v>20141201</v>
      </c>
      <c r="AQ4309" s="1">
        <v>20141001</v>
      </c>
      <c r="AR4309" s="1">
        <v>20150930</v>
      </c>
      <c r="AS4309" s="1" t="s">
        <v>189</v>
      </c>
      <c r="AT4309" s="1"/>
      <c r="AU4309" s="1"/>
      <c r="AV4309">
        <v>80</v>
      </c>
      <c r="AW4309" s="5" t="str">
        <f t="shared" si="472"/>
        <v>&gt;7万</v>
      </c>
      <c r="AX4309">
        <v>506.31433999999996</v>
      </c>
      <c r="AY4309">
        <v>7</v>
      </c>
      <c r="AZ4309">
        <v>1150.1327799999999</v>
      </c>
      <c r="BA4309">
        <v>12</v>
      </c>
      <c r="BB4309">
        <v>72.330619999999996</v>
      </c>
      <c r="BC4309" s="3" t="str">
        <f t="shared" si="473"/>
        <v>其他商场</v>
      </c>
      <c r="BD4309" s="4" t="s">
        <v>27587</v>
      </c>
      <c r="BE4309">
        <f t="shared" si="474"/>
        <v>95.844398333333331</v>
      </c>
      <c r="BF4309" s="4" t="str">
        <f t="shared" si="475"/>
        <v>&gt;7万</v>
      </c>
      <c r="BG4309" t="e">
        <v>#N/A</v>
      </c>
      <c r="BH4309" s="4" t="e">
        <v>#N/A</v>
      </c>
    </row>
    <row r="4310" spans="1:60">
      <c r="A4310" s="1" t="s">
        <v>19806</v>
      </c>
      <c r="B4310" s="1" t="s">
        <v>19807</v>
      </c>
      <c r="C4310" s="1" t="s">
        <v>19808</v>
      </c>
      <c r="D4310" s="1" t="s">
        <v>19809</v>
      </c>
      <c r="E4310" s="1" t="s">
        <v>19230</v>
      </c>
      <c r="F4310" s="1" t="s">
        <v>19224</v>
      </c>
      <c r="G4310" s="1" t="s">
        <v>129</v>
      </c>
      <c r="H4310" s="1" t="s">
        <v>19230</v>
      </c>
      <c r="I4310" s="1" t="s">
        <v>19224</v>
      </c>
      <c r="J4310" s="1" t="s">
        <v>129</v>
      </c>
      <c r="K4310" s="1" t="s">
        <v>19223</v>
      </c>
      <c r="L4310" s="1" t="s">
        <v>19224</v>
      </c>
      <c r="M4310" s="1" t="s">
        <v>64</v>
      </c>
      <c r="N4310" s="1" t="s">
        <v>52</v>
      </c>
      <c r="O4310" s="1" t="str">
        <f t="shared" si="470"/>
        <v>维持</v>
      </c>
      <c r="P4310" s="1" t="s">
        <v>53</v>
      </c>
      <c r="Q4310" s="1" t="s">
        <v>19181</v>
      </c>
      <c r="R4310" s="1" t="s">
        <v>19182</v>
      </c>
      <c r="S4310" s="1" t="s">
        <v>19231</v>
      </c>
      <c r="T4310" s="1" t="s">
        <v>56</v>
      </c>
      <c r="U4310" s="1" t="s">
        <v>19237</v>
      </c>
      <c r="V4310" s="1" t="s">
        <v>56</v>
      </c>
      <c r="W4310" s="1" t="s">
        <v>58</v>
      </c>
      <c r="X4310" s="1" t="s">
        <v>139</v>
      </c>
      <c r="Y4310" s="1" t="s">
        <v>88</v>
      </c>
      <c r="Z4310" s="1" t="s">
        <v>88</v>
      </c>
      <c r="AA4310" s="1" t="s">
        <v>88</v>
      </c>
      <c r="AB4310" s="1" t="s">
        <v>61</v>
      </c>
      <c r="AC4310" s="1" t="s">
        <v>82</v>
      </c>
      <c r="AD4310" s="1" t="s">
        <v>27597</v>
      </c>
      <c r="AE4310" s="1" t="s">
        <v>123</v>
      </c>
      <c r="AF4310" s="1" t="s">
        <v>72</v>
      </c>
      <c r="AG4310" s="1">
        <v>20081015</v>
      </c>
      <c r="AH4310" s="1" t="str">
        <f t="shared" si="471"/>
        <v>200810</v>
      </c>
      <c r="AI4310" s="1">
        <v>20130816</v>
      </c>
      <c r="AJ4310" s="1"/>
      <c r="AK4310" s="1"/>
      <c r="AL4310" s="1">
        <v>80</v>
      </c>
      <c r="AM4310" s="1"/>
      <c r="AN4310" s="1">
        <v>80</v>
      </c>
      <c r="AO4310" s="1"/>
      <c r="AP4310" s="1">
        <v>20131009</v>
      </c>
      <c r="AQ4310" s="1">
        <v>20130816</v>
      </c>
      <c r="AR4310" s="1">
        <v>20140930</v>
      </c>
      <c r="AS4310" s="1" t="s">
        <v>64</v>
      </c>
      <c r="AT4310" s="1"/>
      <c r="AU4310" s="1"/>
      <c r="AV4310">
        <v>80</v>
      </c>
      <c r="AW4310" s="5" t="str">
        <f t="shared" si="472"/>
        <v>&gt;7万</v>
      </c>
      <c r="AX4310">
        <v>669.59861999999998</v>
      </c>
      <c r="AY4310">
        <v>7</v>
      </c>
      <c r="AZ4310">
        <v>1068.4066800000001</v>
      </c>
      <c r="BA4310">
        <v>12</v>
      </c>
      <c r="BB4310">
        <v>95.656945714285712</v>
      </c>
      <c r="BC4310" s="3" t="str">
        <f t="shared" si="473"/>
        <v>其他商场</v>
      </c>
      <c r="BD4310" s="4" t="s">
        <v>27587</v>
      </c>
      <c r="BE4310">
        <f t="shared" si="474"/>
        <v>89.03389</v>
      </c>
      <c r="BF4310" s="4" t="str">
        <f t="shared" si="475"/>
        <v>&gt;7万</v>
      </c>
      <c r="BG4310" t="e">
        <v>#N/A</v>
      </c>
      <c r="BH4310" s="4" t="e">
        <v>#N/A</v>
      </c>
    </row>
    <row r="4311" spans="1:60">
      <c r="A4311" s="1" t="s">
        <v>19810</v>
      </c>
      <c r="B4311" s="1" t="s">
        <v>19811</v>
      </c>
      <c r="C4311" s="1" t="s">
        <v>19812</v>
      </c>
      <c r="D4311" s="1" t="s">
        <v>19813</v>
      </c>
      <c r="E4311" s="1" t="s">
        <v>19219</v>
      </c>
      <c r="F4311" s="1" t="s">
        <v>19220</v>
      </c>
      <c r="G4311" s="1" t="s">
        <v>129</v>
      </c>
      <c r="H4311" s="1" t="s">
        <v>19814</v>
      </c>
      <c r="I4311" s="1" t="s">
        <v>19811</v>
      </c>
      <c r="J4311" s="1" t="s">
        <v>159</v>
      </c>
      <c r="K4311" s="1" t="s">
        <v>19223</v>
      </c>
      <c r="L4311" s="1" t="s">
        <v>19224</v>
      </c>
      <c r="M4311" s="1" t="s">
        <v>1734</v>
      </c>
      <c r="N4311" s="1" t="s">
        <v>52</v>
      </c>
      <c r="O4311" s="1" t="str">
        <f t="shared" si="470"/>
        <v>维持</v>
      </c>
      <c r="P4311" s="1" t="s">
        <v>53</v>
      </c>
      <c r="Q4311" s="1" t="s">
        <v>19181</v>
      </c>
      <c r="R4311" s="1" t="s">
        <v>19182</v>
      </c>
      <c r="S4311" s="1" t="s">
        <v>19406</v>
      </c>
      <c r="T4311" s="1" t="s">
        <v>355</v>
      </c>
      <c r="U4311" s="1" t="s">
        <v>19815</v>
      </c>
      <c r="V4311" s="1" t="s">
        <v>682</v>
      </c>
      <c r="W4311" s="1" t="s">
        <v>58</v>
      </c>
      <c r="X4311" s="1" t="s">
        <v>173</v>
      </c>
      <c r="Y4311" s="1" t="s">
        <v>60</v>
      </c>
      <c r="Z4311" s="1" t="s">
        <v>60</v>
      </c>
      <c r="AA4311" s="1" t="s">
        <v>60</v>
      </c>
      <c r="AB4311" s="1" t="s">
        <v>162</v>
      </c>
      <c r="AC4311" s="1" t="s">
        <v>292</v>
      </c>
      <c r="AD4311" s="1" t="s">
        <v>78</v>
      </c>
      <c r="AE4311" s="1" t="s">
        <v>71</v>
      </c>
      <c r="AF4311" s="1"/>
      <c r="AG4311" s="1">
        <v>20090101</v>
      </c>
      <c r="AH4311" s="1" t="str">
        <f t="shared" si="471"/>
        <v>200901</v>
      </c>
      <c r="AI4311" s="1"/>
      <c r="AJ4311" s="1"/>
      <c r="AK4311" s="1"/>
      <c r="AL4311" s="1">
        <v>93</v>
      </c>
      <c r="AM4311" s="1"/>
      <c r="AN4311" s="1">
        <v>100</v>
      </c>
      <c r="AO4311" s="1"/>
      <c r="AP4311" s="1">
        <v>20150115</v>
      </c>
      <c r="AQ4311" s="1">
        <v>20141001</v>
      </c>
      <c r="AR4311" s="1">
        <v>20150930</v>
      </c>
      <c r="AS4311" s="1" t="s">
        <v>180</v>
      </c>
      <c r="AT4311" s="1"/>
      <c r="AU4311" s="1"/>
      <c r="AV4311">
        <v>93</v>
      </c>
      <c r="AW4311" s="5" t="str">
        <f t="shared" si="472"/>
        <v>&lt;7万</v>
      </c>
      <c r="AX4311">
        <v>322.43700000000001</v>
      </c>
      <c r="AY4311">
        <v>7</v>
      </c>
      <c r="AZ4311">
        <v>638.19399999999996</v>
      </c>
      <c r="BA4311">
        <v>12</v>
      </c>
      <c r="BB4311">
        <v>46.062428571428576</v>
      </c>
      <c r="BC4311" s="3" t="str">
        <f t="shared" si="473"/>
        <v>其他商场</v>
      </c>
      <c r="BD4311" s="4" t="s">
        <v>27586</v>
      </c>
      <c r="BE4311">
        <f t="shared" si="474"/>
        <v>53.182833333333328</v>
      </c>
      <c r="BF4311" s="4" t="str">
        <f t="shared" si="475"/>
        <v>&lt;7万</v>
      </c>
      <c r="BG4311" t="e">
        <v>#N/A</v>
      </c>
      <c r="BH4311" s="4" t="e">
        <v>#N/A</v>
      </c>
    </row>
    <row r="4312" spans="1:60">
      <c r="A4312" s="1" t="s">
        <v>19816</v>
      </c>
      <c r="B4312" s="1" t="s">
        <v>19817</v>
      </c>
      <c r="C4312" s="1" t="s">
        <v>19817</v>
      </c>
      <c r="D4312" s="1" t="s">
        <v>19818</v>
      </c>
      <c r="E4312" s="1" t="s">
        <v>19242</v>
      </c>
      <c r="F4312" s="1" t="s">
        <v>19243</v>
      </c>
      <c r="G4312" s="1" t="s">
        <v>129</v>
      </c>
      <c r="H4312" s="1" t="s">
        <v>19242</v>
      </c>
      <c r="I4312" s="1" t="s">
        <v>19243</v>
      </c>
      <c r="J4312" s="1" t="s">
        <v>129</v>
      </c>
      <c r="K4312" s="1" t="s">
        <v>19244</v>
      </c>
      <c r="L4312" s="1" t="s">
        <v>19243</v>
      </c>
      <c r="M4312" s="1" t="s">
        <v>131</v>
      </c>
      <c r="N4312" s="1" t="s">
        <v>52</v>
      </c>
      <c r="O4312" s="1" t="str">
        <f t="shared" si="470"/>
        <v>维持</v>
      </c>
      <c r="P4312" s="1" t="s">
        <v>53</v>
      </c>
      <c r="Q4312" s="1" t="s">
        <v>19181</v>
      </c>
      <c r="R4312" s="1" t="s">
        <v>19182</v>
      </c>
      <c r="S4312" s="1" t="s">
        <v>19245</v>
      </c>
      <c r="T4312" s="1" t="s">
        <v>654</v>
      </c>
      <c r="U4312" s="1" t="s">
        <v>101</v>
      </c>
      <c r="V4312" s="1" t="s">
        <v>654</v>
      </c>
      <c r="W4312" s="1" t="s">
        <v>58</v>
      </c>
      <c r="X4312" s="1" t="s">
        <v>173</v>
      </c>
      <c r="Y4312" s="1" t="s">
        <v>69</v>
      </c>
      <c r="Z4312" s="1" t="s">
        <v>69</v>
      </c>
      <c r="AA4312" s="1" t="s">
        <v>69</v>
      </c>
      <c r="AB4312" s="1" t="s">
        <v>61</v>
      </c>
      <c r="AC4312" s="1" t="s">
        <v>341</v>
      </c>
      <c r="AD4312" s="1" t="s">
        <v>78</v>
      </c>
      <c r="AE4312" s="1" t="s">
        <v>71</v>
      </c>
      <c r="AF4312" s="1"/>
      <c r="AG4312" s="1">
        <v>20081030</v>
      </c>
      <c r="AH4312" s="1" t="str">
        <f t="shared" si="471"/>
        <v>200810</v>
      </c>
      <c r="AI4312" s="1">
        <v>20140430</v>
      </c>
      <c r="AJ4312" s="1"/>
      <c r="AK4312" s="1"/>
      <c r="AL4312" s="1">
        <v>143</v>
      </c>
      <c r="AM4312" s="1"/>
      <c r="AN4312" s="1">
        <v>147</v>
      </c>
      <c r="AO4312" s="1"/>
      <c r="AP4312" s="1">
        <v>20140623</v>
      </c>
      <c r="AQ4312" s="1">
        <v>20140430</v>
      </c>
      <c r="AR4312" s="1">
        <v>20140930</v>
      </c>
      <c r="AS4312" s="1" t="s">
        <v>64</v>
      </c>
      <c r="AT4312" s="1"/>
      <c r="AU4312" s="1"/>
      <c r="AV4312">
        <v>143</v>
      </c>
      <c r="AW4312" s="5" t="str">
        <f t="shared" si="472"/>
        <v>&gt;20万</v>
      </c>
      <c r="AX4312">
        <v>2244.0776299999998</v>
      </c>
      <c r="AY4312">
        <v>7</v>
      </c>
      <c r="AZ4312">
        <v>3159.6713700000005</v>
      </c>
      <c r="BA4312">
        <v>11</v>
      </c>
      <c r="BB4312">
        <v>320.58251857142852</v>
      </c>
      <c r="BC4312" s="3" t="str">
        <f t="shared" si="473"/>
        <v>重点商场</v>
      </c>
      <c r="BD4312" s="4" t="s">
        <v>27584</v>
      </c>
      <c r="BE4312">
        <f t="shared" si="474"/>
        <v>287.24285181818186</v>
      </c>
      <c r="BF4312" s="4" t="str">
        <f t="shared" si="475"/>
        <v>&gt;20万</v>
      </c>
      <c r="BG4312" t="e">
        <v>#N/A</v>
      </c>
      <c r="BH4312" s="4" t="e">
        <v>#N/A</v>
      </c>
    </row>
    <row r="4313" spans="1:60">
      <c r="A4313" s="1" t="s">
        <v>19819</v>
      </c>
      <c r="B4313" s="1" t="s">
        <v>19820</v>
      </c>
      <c r="C4313" s="1" t="s">
        <v>19821</v>
      </c>
      <c r="D4313" s="1" t="s">
        <v>19822</v>
      </c>
      <c r="E4313" s="1" t="s">
        <v>19210</v>
      </c>
      <c r="F4313" s="1" t="s">
        <v>19198</v>
      </c>
      <c r="G4313" s="1" t="s">
        <v>129</v>
      </c>
      <c r="H4313" s="1" t="s">
        <v>19823</v>
      </c>
      <c r="I4313" s="1" t="s">
        <v>19824</v>
      </c>
      <c r="J4313" s="1" t="s">
        <v>159</v>
      </c>
      <c r="K4313" s="1" t="s">
        <v>19197</v>
      </c>
      <c r="L4313" s="1" t="s">
        <v>19198</v>
      </c>
      <c r="M4313" s="1" t="s">
        <v>1734</v>
      </c>
      <c r="N4313" s="1" t="s">
        <v>52</v>
      </c>
      <c r="O4313" s="1" t="str">
        <f t="shared" si="470"/>
        <v>维持</v>
      </c>
      <c r="P4313" s="1" t="s">
        <v>53</v>
      </c>
      <c r="Q4313" s="1" t="s">
        <v>19181</v>
      </c>
      <c r="R4313" s="1" t="s">
        <v>19182</v>
      </c>
      <c r="S4313" s="1" t="s">
        <v>19260</v>
      </c>
      <c r="T4313" s="1" t="s">
        <v>654</v>
      </c>
      <c r="U4313" s="1" t="s">
        <v>19261</v>
      </c>
      <c r="V4313" s="1" t="s">
        <v>654</v>
      </c>
      <c r="W4313" s="1" t="s">
        <v>58</v>
      </c>
      <c r="X4313" s="1" t="s">
        <v>173</v>
      </c>
      <c r="Y4313" s="1" t="s">
        <v>60</v>
      </c>
      <c r="Z4313" s="1" t="s">
        <v>60</v>
      </c>
      <c r="AA4313" s="1" t="s">
        <v>60</v>
      </c>
      <c r="AB4313" s="1" t="s">
        <v>162</v>
      </c>
      <c r="AC4313" s="1" t="s">
        <v>174</v>
      </c>
      <c r="AD4313" s="1" t="s">
        <v>78</v>
      </c>
      <c r="AE4313" s="1" t="s">
        <v>83</v>
      </c>
      <c r="AF4313" s="1"/>
      <c r="AG4313" s="1">
        <v>20081029</v>
      </c>
      <c r="AH4313" s="1" t="str">
        <f t="shared" si="471"/>
        <v>200810</v>
      </c>
      <c r="AI4313" s="1"/>
      <c r="AJ4313" s="1"/>
      <c r="AK4313" s="1"/>
      <c r="AL4313" s="1">
        <v>140</v>
      </c>
      <c r="AM4313" s="1"/>
      <c r="AN4313" s="1">
        <v>126</v>
      </c>
      <c r="AO4313" s="1"/>
      <c r="AP4313" s="1">
        <v>20141106</v>
      </c>
      <c r="AQ4313" s="1">
        <v>20141001</v>
      </c>
      <c r="AR4313" s="1">
        <v>20150930</v>
      </c>
      <c r="AS4313" s="1" t="s">
        <v>180</v>
      </c>
      <c r="AT4313" s="1"/>
      <c r="AU4313" s="1"/>
      <c r="AV4313">
        <v>140</v>
      </c>
      <c r="AW4313" s="5" t="str">
        <f t="shared" si="472"/>
        <v>&lt;7万</v>
      </c>
      <c r="AX4313">
        <v>309.74470999999994</v>
      </c>
      <c r="AY4313">
        <v>5</v>
      </c>
      <c r="AZ4313">
        <v>538.97798</v>
      </c>
      <c r="BA4313">
        <v>12</v>
      </c>
      <c r="BB4313">
        <v>61.948941999999988</v>
      </c>
      <c r="BC4313" s="3" t="str">
        <f t="shared" si="473"/>
        <v>其他商场</v>
      </c>
      <c r="BD4313" s="4" t="s">
        <v>27586</v>
      </c>
      <c r="BE4313">
        <f t="shared" si="474"/>
        <v>44.914831666666664</v>
      </c>
      <c r="BF4313" s="4" t="str">
        <f t="shared" si="475"/>
        <v>&lt;7万</v>
      </c>
      <c r="BG4313" t="e">
        <v>#N/A</v>
      </c>
      <c r="BH4313" s="4" t="e">
        <v>#N/A</v>
      </c>
    </row>
    <row r="4314" spans="1:60">
      <c r="A4314" s="1" t="s">
        <v>19825</v>
      </c>
      <c r="B4314" s="1" t="s">
        <v>19826</v>
      </c>
      <c r="C4314" s="1" t="s">
        <v>19827</v>
      </c>
      <c r="D4314" s="1" t="s">
        <v>19828</v>
      </c>
      <c r="E4314" s="1" t="s">
        <v>19242</v>
      </c>
      <c r="F4314" s="1" t="s">
        <v>19243</v>
      </c>
      <c r="G4314" s="1" t="s">
        <v>129</v>
      </c>
      <c r="H4314" s="1" t="s">
        <v>19242</v>
      </c>
      <c r="I4314" s="1" t="s">
        <v>19243</v>
      </c>
      <c r="J4314" s="1" t="s">
        <v>129</v>
      </c>
      <c r="K4314" s="1" t="s">
        <v>19244</v>
      </c>
      <c r="L4314" s="1" t="s">
        <v>19243</v>
      </c>
      <c r="M4314" s="1" t="s">
        <v>131</v>
      </c>
      <c r="N4314" s="1" t="s">
        <v>52</v>
      </c>
      <c r="O4314" s="1" t="str">
        <f t="shared" si="470"/>
        <v>维持</v>
      </c>
      <c r="P4314" s="1" t="s">
        <v>53</v>
      </c>
      <c r="Q4314" s="1" t="s">
        <v>19181</v>
      </c>
      <c r="R4314" s="1" t="s">
        <v>19182</v>
      </c>
      <c r="S4314" s="1" t="s">
        <v>19245</v>
      </c>
      <c r="T4314" s="1" t="s">
        <v>654</v>
      </c>
      <c r="U4314" s="1" t="s">
        <v>19829</v>
      </c>
      <c r="V4314" s="1" t="s">
        <v>133</v>
      </c>
      <c r="W4314" s="1" t="s">
        <v>58</v>
      </c>
      <c r="X4314" s="1" t="s">
        <v>173</v>
      </c>
      <c r="Y4314" s="1" t="s">
        <v>88</v>
      </c>
      <c r="Z4314" s="1" t="s">
        <v>88</v>
      </c>
      <c r="AA4314" s="1" t="s">
        <v>88</v>
      </c>
      <c r="AB4314" s="1" t="s">
        <v>61</v>
      </c>
      <c r="AC4314" s="1" t="s">
        <v>174</v>
      </c>
      <c r="AD4314" s="1" t="s">
        <v>78</v>
      </c>
      <c r="AE4314" s="1" t="s">
        <v>83</v>
      </c>
      <c r="AF4314" s="1"/>
      <c r="AG4314" s="1">
        <v>20081104</v>
      </c>
      <c r="AH4314" s="1" t="str">
        <f t="shared" si="471"/>
        <v>200811</v>
      </c>
      <c r="AI4314" s="1"/>
      <c r="AJ4314" s="1"/>
      <c r="AK4314" s="1"/>
      <c r="AL4314" s="1">
        <v>151</v>
      </c>
      <c r="AM4314" s="1"/>
      <c r="AN4314" s="1">
        <v>170</v>
      </c>
      <c r="AO4314" s="1"/>
      <c r="AP4314" s="1">
        <v>20140923</v>
      </c>
      <c r="AQ4314" s="1">
        <v>20141001</v>
      </c>
      <c r="AR4314" s="1">
        <v>20150530</v>
      </c>
      <c r="AS4314" s="1" t="s">
        <v>180</v>
      </c>
      <c r="AT4314" s="1"/>
      <c r="AU4314" s="1"/>
      <c r="AV4314">
        <v>151</v>
      </c>
      <c r="AW4314" s="5" t="str">
        <f t="shared" si="472"/>
        <v>&gt;7万</v>
      </c>
      <c r="AX4314">
        <v>708.13213000000007</v>
      </c>
      <c r="AY4314">
        <v>7</v>
      </c>
      <c r="AZ4314">
        <v>885.76836000000003</v>
      </c>
      <c r="BA4314">
        <v>12</v>
      </c>
      <c r="BB4314">
        <v>101.16173285714287</v>
      </c>
      <c r="BC4314" s="3" t="str">
        <f t="shared" si="473"/>
        <v>其他商场</v>
      </c>
      <c r="BD4314" s="4" t="s">
        <v>27585</v>
      </c>
      <c r="BE4314">
        <f t="shared" si="474"/>
        <v>73.814030000000002</v>
      </c>
      <c r="BF4314" s="4" t="str">
        <f t="shared" si="475"/>
        <v>&gt;7万</v>
      </c>
      <c r="BG4314" t="e">
        <v>#N/A</v>
      </c>
      <c r="BH4314" s="4" t="e">
        <v>#N/A</v>
      </c>
    </row>
    <row r="4315" spans="1:60">
      <c r="A4315" s="1" t="s">
        <v>19830</v>
      </c>
      <c r="B4315" s="1" t="s">
        <v>19831</v>
      </c>
      <c r="C4315" s="1" t="s">
        <v>19832</v>
      </c>
      <c r="D4315" s="1" t="s">
        <v>19833</v>
      </c>
      <c r="E4315" s="1" t="s">
        <v>19178</v>
      </c>
      <c r="F4315" s="1" t="s">
        <v>19179</v>
      </c>
      <c r="G4315" s="1" t="s">
        <v>49</v>
      </c>
      <c r="H4315" s="1" t="s">
        <v>19517</v>
      </c>
      <c r="I4315" s="1" t="s">
        <v>19518</v>
      </c>
      <c r="J4315" s="1" t="s">
        <v>159</v>
      </c>
      <c r="K4315" s="1" t="s">
        <v>19180</v>
      </c>
      <c r="L4315" s="1" t="s">
        <v>19179</v>
      </c>
      <c r="M4315" s="1" t="s">
        <v>51</v>
      </c>
      <c r="N4315" s="1" t="s">
        <v>100</v>
      </c>
      <c r="O4315" s="1" t="str">
        <f t="shared" si="470"/>
        <v>整改</v>
      </c>
      <c r="P4315" s="1" t="s">
        <v>53</v>
      </c>
      <c r="Q4315" s="1" t="s">
        <v>19181</v>
      </c>
      <c r="R4315" s="1" t="s">
        <v>19182</v>
      </c>
      <c r="S4315" s="1" t="s">
        <v>19355</v>
      </c>
      <c r="T4315" s="1" t="s">
        <v>133</v>
      </c>
      <c r="U4315" s="1" t="s">
        <v>19834</v>
      </c>
      <c r="V4315" s="1" t="s">
        <v>133</v>
      </c>
      <c r="W4315" s="1" t="s">
        <v>58</v>
      </c>
      <c r="X4315" s="1" t="s">
        <v>173</v>
      </c>
      <c r="Y4315" s="1" t="s">
        <v>88</v>
      </c>
      <c r="Z4315" s="1" t="s">
        <v>88</v>
      </c>
      <c r="AA4315" s="1" t="s">
        <v>88</v>
      </c>
      <c r="AB4315" s="1" t="s">
        <v>162</v>
      </c>
      <c r="AC4315" s="1" t="s">
        <v>460</v>
      </c>
      <c r="AD4315" s="1" t="s">
        <v>27598</v>
      </c>
      <c r="AE4315" s="1" t="s">
        <v>71</v>
      </c>
      <c r="AF4315" s="1"/>
      <c r="AG4315" s="1">
        <v>20081202</v>
      </c>
      <c r="AH4315" s="1" t="str">
        <f t="shared" si="471"/>
        <v>200812</v>
      </c>
      <c r="AI4315" s="1">
        <v>20150522</v>
      </c>
      <c r="AJ4315" s="1"/>
      <c r="AK4315" s="1"/>
      <c r="AL4315" s="1">
        <v>416</v>
      </c>
      <c r="AM4315" s="1"/>
      <c r="AN4315" s="1">
        <v>450</v>
      </c>
      <c r="AO4315" s="1"/>
      <c r="AP4315" s="1">
        <v>20150115</v>
      </c>
      <c r="AQ4315" s="1">
        <v>20141001</v>
      </c>
      <c r="AR4315" s="1">
        <v>20150930</v>
      </c>
      <c r="AS4315" s="1" t="s">
        <v>180</v>
      </c>
      <c r="AT4315" s="1"/>
      <c r="AU4315" s="1"/>
      <c r="AV4315">
        <v>416</v>
      </c>
      <c r="AW4315" s="5" t="str">
        <f t="shared" si="472"/>
        <v>&gt;7万</v>
      </c>
      <c r="AX4315">
        <v>637.55596000000003</v>
      </c>
      <c r="AY4315">
        <v>6</v>
      </c>
      <c r="AZ4315">
        <v>1128.6920299999999</v>
      </c>
      <c r="BA4315">
        <v>12</v>
      </c>
      <c r="BB4315">
        <v>106.25932666666667</v>
      </c>
      <c r="BC4315" s="3" t="str">
        <f t="shared" si="473"/>
        <v>其他商场</v>
      </c>
      <c r="BD4315" s="4" t="s">
        <v>27585</v>
      </c>
      <c r="BE4315">
        <f t="shared" si="474"/>
        <v>94.057669166666656</v>
      </c>
      <c r="BF4315" s="4" t="str">
        <f t="shared" si="475"/>
        <v>&gt;7万</v>
      </c>
      <c r="BG4315" t="e">
        <v>#N/A</v>
      </c>
      <c r="BH4315" s="4" t="e">
        <v>#N/A</v>
      </c>
    </row>
    <row r="4316" spans="1:60">
      <c r="A4316" s="1" t="s">
        <v>19835</v>
      </c>
      <c r="B4316" s="1" t="s">
        <v>19836</v>
      </c>
      <c r="C4316" s="1" t="s">
        <v>19837</v>
      </c>
      <c r="D4316" s="1" t="s">
        <v>19838</v>
      </c>
      <c r="E4316" s="1" t="s">
        <v>19290</v>
      </c>
      <c r="F4316" s="1" t="s">
        <v>19291</v>
      </c>
      <c r="G4316" s="1" t="s">
        <v>129</v>
      </c>
      <c r="H4316" s="1" t="s">
        <v>19839</v>
      </c>
      <c r="I4316" s="1" t="s">
        <v>19840</v>
      </c>
      <c r="J4316" s="1" t="s">
        <v>159</v>
      </c>
      <c r="K4316" s="1" t="s">
        <v>19197</v>
      </c>
      <c r="L4316" s="1" t="s">
        <v>19198</v>
      </c>
      <c r="M4316" s="1" t="s">
        <v>1734</v>
      </c>
      <c r="N4316" s="1" t="s">
        <v>52</v>
      </c>
      <c r="O4316" s="1" t="str">
        <f t="shared" si="470"/>
        <v>维持</v>
      </c>
      <c r="P4316" s="1" t="s">
        <v>53</v>
      </c>
      <c r="Q4316" s="1" t="s">
        <v>19181</v>
      </c>
      <c r="R4316" s="1" t="s">
        <v>19182</v>
      </c>
      <c r="S4316" s="1" t="s">
        <v>19420</v>
      </c>
      <c r="T4316" s="1" t="s">
        <v>133</v>
      </c>
      <c r="U4316" s="1" t="s">
        <v>19841</v>
      </c>
      <c r="V4316" s="1" t="s">
        <v>133</v>
      </c>
      <c r="W4316" s="1" t="s">
        <v>58</v>
      </c>
      <c r="X4316" s="1" t="s">
        <v>173</v>
      </c>
      <c r="Y4316" s="1" t="s">
        <v>88</v>
      </c>
      <c r="Z4316" s="1" t="s">
        <v>88</v>
      </c>
      <c r="AA4316" s="1" t="s">
        <v>88</v>
      </c>
      <c r="AB4316" s="1" t="s">
        <v>162</v>
      </c>
      <c r="AC4316" s="1" t="s">
        <v>174</v>
      </c>
      <c r="AD4316" s="1" t="s">
        <v>78</v>
      </c>
      <c r="AE4316" s="1" t="s">
        <v>71</v>
      </c>
      <c r="AF4316" s="1"/>
      <c r="AG4316" s="1">
        <v>20090105</v>
      </c>
      <c r="AH4316" s="1" t="str">
        <f t="shared" si="471"/>
        <v>200901</v>
      </c>
      <c r="AI4316" s="1"/>
      <c r="AJ4316" s="1"/>
      <c r="AK4316" s="1"/>
      <c r="AL4316" s="1">
        <v>183</v>
      </c>
      <c r="AM4316" s="1"/>
      <c r="AN4316" s="1">
        <v>236</v>
      </c>
      <c r="AO4316" s="1"/>
      <c r="AP4316" s="1">
        <v>20141106</v>
      </c>
      <c r="AQ4316" s="1">
        <v>20141001</v>
      </c>
      <c r="AR4316" s="1">
        <v>20150930</v>
      </c>
      <c r="AS4316" s="1" t="s">
        <v>64</v>
      </c>
      <c r="AT4316" s="1"/>
      <c r="AU4316" s="1"/>
      <c r="AV4316">
        <v>183</v>
      </c>
      <c r="AW4316" s="5" t="str">
        <f t="shared" si="472"/>
        <v>&gt;7万</v>
      </c>
      <c r="AX4316">
        <v>517.14923999999996</v>
      </c>
      <c r="AY4316">
        <v>7</v>
      </c>
      <c r="AZ4316">
        <v>1190.21784</v>
      </c>
      <c r="BA4316">
        <v>12</v>
      </c>
      <c r="BB4316">
        <v>73.87846285714285</v>
      </c>
      <c r="BC4316" s="3" t="str">
        <f t="shared" si="473"/>
        <v>其他商场</v>
      </c>
      <c r="BD4316" s="4" t="s">
        <v>27587</v>
      </c>
      <c r="BE4316">
        <f t="shared" si="474"/>
        <v>99.184820000000002</v>
      </c>
      <c r="BF4316" s="4" t="str">
        <f t="shared" si="475"/>
        <v>&gt;7万</v>
      </c>
      <c r="BG4316" t="e">
        <v>#N/A</v>
      </c>
      <c r="BH4316" s="4" t="e">
        <v>#N/A</v>
      </c>
    </row>
    <row r="4317" spans="1:60">
      <c r="A4317" s="1" t="s">
        <v>19842</v>
      </c>
      <c r="B4317" s="1" t="s">
        <v>19843</v>
      </c>
      <c r="C4317" s="1" t="s">
        <v>19843</v>
      </c>
      <c r="D4317" s="1" t="s">
        <v>19844</v>
      </c>
      <c r="E4317" s="1" t="s">
        <v>19230</v>
      </c>
      <c r="F4317" s="1" t="s">
        <v>19224</v>
      </c>
      <c r="G4317" s="1" t="s">
        <v>129</v>
      </c>
      <c r="H4317" s="1" t="s">
        <v>19230</v>
      </c>
      <c r="I4317" s="1" t="s">
        <v>19224</v>
      </c>
      <c r="J4317" s="1" t="s">
        <v>129</v>
      </c>
      <c r="K4317" s="1" t="s">
        <v>19223</v>
      </c>
      <c r="L4317" s="1" t="s">
        <v>19224</v>
      </c>
      <c r="M4317" s="1" t="s">
        <v>64</v>
      </c>
      <c r="N4317" s="1" t="s">
        <v>52</v>
      </c>
      <c r="O4317" s="1" t="str">
        <f t="shared" si="470"/>
        <v>维持</v>
      </c>
      <c r="P4317" s="1" t="s">
        <v>53</v>
      </c>
      <c r="Q4317" s="1" t="s">
        <v>19181</v>
      </c>
      <c r="R4317" s="1" t="s">
        <v>19182</v>
      </c>
      <c r="S4317" s="1" t="s">
        <v>19231</v>
      </c>
      <c r="T4317" s="1" t="s">
        <v>56</v>
      </c>
      <c r="U4317" s="1" t="s">
        <v>19453</v>
      </c>
      <c r="V4317" s="1" t="s">
        <v>56</v>
      </c>
      <c r="W4317" s="1" t="s">
        <v>58</v>
      </c>
      <c r="X4317" s="1" t="s">
        <v>59</v>
      </c>
      <c r="Y4317" s="1" t="s">
        <v>60</v>
      </c>
      <c r="Z4317" s="1" t="s">
        <v>60</v>
      </c>
      <c r="AA4317" s="1" t="s">
        <v>60</v>
      </c>
      <c r="AB4317" s="1" t="s">
        <v>61</v>
      </c>
      <c r="AC4317" s="1" t="s">
        <v>62</v>
      </c>
      <c r="AD4317" s="1" t="s">
        <v>78</v>
      </c>
      <c r="AE4317" s="1"/>
      <c r="AF4317" s="1" t="s">
        <v>72</v>
      </c>
      <c r="AG4317" s="1">
        <v>20081130</v>
      </c>
      <c r="AH4317" s="1" t="str">
        <f t="shared" si="471"/>
        <v>200811</v>
      </c>
      <c r="AI4317" s="1"/>
      <c r="AJ4317" s="1"/>
      <c r="AK4317" s="1"/>
      <c r="AL4317" s="1">
        <v>80</v>
      </c>
      <c r="AM4317" s="1"/>
      <c r="AN4317" s="1">
        <v>122</v>
      </c>
      <c r="AO4317" s="1"/>
      <c r="AP4317" s="1">
        <v>20131022</v>
      </c>
      <c r="AQ4317" s="1">
        <v>20121118</v>
      </c>
      <c r="AR4317" s="1">
        <v>20130930</v>
      </c>
      <c r="AS4317" s="1" t="s">
        <v>180</v>
      </c>
      <c r="AT4317" s="1"/>
      <c r="AU4317" s="1"/>
      <c r="AV4317">
        <v>80</v>
      </c>
      <c r="AW4317" s="5" t="str">
        <f t="shared" si="472"/>
        <v>&lt;7万</v>
      </c>
      <c r="AX4317">
        <v>498.26750999999996</v>
      </c>
      <c r="AY4317">
        <v>7</v>
      </c>
      <c r="AZ4317">
        <v>780.25667999999996</v>
      </c>
      <c r="BA4317">
        <v>12</v>
      </c>
      <c r="BB4317">
        <v>71.181072857142851</v>
      </c>
      <c r="BC4317" s="3" t="str">
        <f t="shared" si="473"/>
        <v>其他商场</v>
      </c>
      <c r="BD4317" s="4" t="s">
        <v>27587</v>
      </c>
      <c r="BE4317">
        <f t="shared" si="474"/>
        <v>65.021389999999997</v>
      </c>
      <c r="BF4317" s="4" t="str">
        <f t="shared" si="475"/>
        <v>&lt;7万</v>
      </c>
      <c r="BG4317" t="e">
        <v>#N/A</v>
      </c>
      <c r="BH4317" s="4" t="e">
        <v>#N/A</v>
      </c>
    </row>
    <row r="4318" spans="1:60">
      <c r="A4318" s="1" t="s">
        <v>19845</v>
      </c>
      <c r="B4318" s="1" t="s">
        <v>19846</v>
      </c>
      <c r="C4318" s="1" t="s">
        <v>19847</v>
      </c>
      <c r="D4318" s="1" t="s">
        <v>19848</v>
      </c>
      <c r="E4318" s="1" t="s">
        <v>19210</v>
      </c>
      <c r="F4318" s="1" t="s">
        <v>19198</v>
      </c>
      <c r="G4318" s="1" t="s">
        <v>129</v>
      </c>
      <c r="H4318" s="1" t="s">
        <v>19849</v>
      </c>
      <c r="I4318" s="1" t="s">
        <v>19850</v>
      </c>
      <c r="J4318" s="1" t="s">
        <v>159</v>
      </c>
      <c r="K4318" s="1" t="s">
        <v>19197</v>
      </c>
      <c r="L4318" s="1" t="s">
        <v>19198</v>
      </c>
      <c r="M4318" s="1" t="s">
        <v>1734</v>
      </c>
      <c r="N4318" s="1" t="s">
        <v>52</v>
      </c>
      <c r="O4318" s="1" t="str">
        <f t="shared" si="470"/>
        <v>维持</v>
      </c>
      <c r="P4318" s="1" t="s">
        <v>53</v>
      </c>
      <c r="Q4318" s="1" t="s">
        <v>19181</v>
      </c>
      <c r="R4318" s="1" t="s">
        <v>19182</v>
      </c>
      <c r="S4318" s="1" t="s">
        <v>19332</v>
      </c>
      <c r="T4318" s="1" t="s">
        <v>133</v>
      </c>
      <c r="U4318" s="1" t="s">
        <v>19851</v>
      </c>
      <c r="V4318" s="1" t="s">
        <v>682</v>
      </c>
      <c r="W4318" s="1" t="s">
        <v>58</v>
      </c>
      <c r="X4318" s="1" t="s">
        <v>173</v>
      </c>
      <c r="Y4318" s="1" t="s">
        <v>88</v>
      </c>
      <c r="Z4318" s="1" t="s">
        <v>88</v>
      </c>
      <c r="AA4318" s="1" t="s">
        <v>88</v>
      </c>
      <c r="AB4318" s="1" t="s">
        <v>162</v>
      </c>
      <c r="AC4318" s="1" t="s">
        <v>292</v>
      </c>
      <c r="AD4318" s="1" t="s">
        <v>27597</v>
      </c>
      <c r="AE4318" s="1" t="s">
        <v>71</v>
      </c>
      <c r="AF4318" s="1"/>
      <c r="AG4318" s="1">
        <v>20081122</v>
      </c>
      <c r="AH4318" s="1" t="str">
        <f t="shared" si="471"/>
        <v>200811</v>
      </c>
      <c r="AI4318" s="1">
        <v>20120417</v>
      </c>
      <c r="AJ4318" s="1"/>
      <c r="AK4318" s="1"/>
      <c r="AL4318" s="1">
        <v>71</v>
      </c>
      <c r="AM4318" s="1"/>
      <c r="AN4318" s="1">
        <v>71</v>
      </c>
      <c r="AO4318" s="1"/>
      <c r="AP4318" s="1">
        <v>20141106</v>
      </c>
      <c r="AQ4318" s="1">
        <v>20141001</v>
      </c>
      <c r="AR4318" s="1">
        <v>20150930</v>
      </c>
      <c r="AS4318" s="1" t="s">
        <v>180</v>
      </c>
      <c r="AT4318" s="1"/>
      <c r="AU4318" s="1"/>
      <c r="AV4318">
        <v>71</v>
      </c>
      <c r="AW4318" s="5" t="str">
        <f t="shared" si="472"/>
        <v>&gt;7万</v>
      </c>
      <c r="AX4318">
        <v>598.61249999999995</v>
      </c>
      <c r="AY4318">
        <v>7</v>
      </c>
      <c r="AZ4318">
        <v>1079.8914199999999</v>
      </c>
      <c r="BA4318">
        <v>12</v>
      </c>
      <c r="BB4318">
        <v>85.516071428571422</v>
      </c>
      <c r="BC4318" s="3" t="str">
        <f t="shared" si="473"/>
        <v>其他商场</v>
      </c>
      <c r="BD4318" s="4" t="s">
        <v>27587</v>
      </c>
      <c r="BE4318">
        <f t="shared" si="474"/>
        <v>89.99095166666666</v>
      </c>
      <c r="BF4318" s="4" t="str">
        <f t="shared" si="475"/>
        <v>&gt;7万</v>
      </c>
      <c r="BG4318" t="e">
        <v>#N/A</v>
      </c>
      <c r="BH4318" s="4" t="e">
        <v>#N/A</v>
      </c>
    </row>
    <row r="4319" spans="1:60">
      <c r="A4319" s="1" t="s">
        <v>19852</v>
      </c>
      <c r="B4319" s="1" t="s">
        <v>19853</v>
      </c>
      <c r="C4319" s="1" t="s">
        <v>19854</v>
      </c>
      <c r="D4319" s="1" t="s">
        <v>19855</v>
      </c>
      <c r="E4319" s="1" t="s">
        <v>19204</v>
      </c>
      <c r="F4319" s="1" t="s">
        <v>19198</v>
      </c>
      <c r="G4319" s="1" t="s">
        <v>129</v>
      </c>
      <c r="H4319" s="1" t="s">
        <v>19204</v>
      </c>
      <c r="I4319" s="1" t="s">
        <v>19198</v>
      </c>
      <c r="J4319" s="1" t="s">
        <v>129</v>
      </c>
      <c r="K4319" s="1" t="s">
        <v>19197</v>
      </c>
      <c r="L4319" s="1" t="s">
        <v>19198</v>
      </c>
      <c r="M4319" s="1" t="s">
        <v>180</v>
      </c>
      <c r="N4319" s="1" t="s">
        <v>52</v>
      </c>
      <c r="O4319" s="1" t="str">
        <f t="shared" si="470"/>
        <v>维持</v>
      </c>
      <c r="P4319" s="1" t="s">
        <v>53</v>
      </c>
      <c r="Q4319" s="1" t="s">
        <v>19181</v>
      </c>
      <c r="R4319" s="1" t="s">
        <v>19182</v>
      </c>
      <c r="S4319" s="1" t="s">
        <v>19332</v>
      </c>
      <c r="T4319" s="1" t="s">
        <v>133</v>
      </c>
      <c r="U4319" s="1" t="s">
        <v>19333</v>
      </c>
      <c r="V4319" s="1" t="s">
        <v>133</v>
      </c>
      <c r="W4319" s="1" t="s">
        <v>58</v>
      </c>
      <c r="X4319" s="1" t="s">
        <v>59</v>
      </c>
      <c r="Y4319" s="1" t="s">
        <v>69</v>
      </c>
      <c r="Z4319" s="1" t="s">
        <v>69</v>
      </c>
      <c r="AA4319" s="1" t="s">
        <v>69</v>
      </c>
      <c r="AB4319" s="1" t="s">
        <v>61</v>
      </c>
      <c r="AC4319" s="1" t="s">
        <v>134</v>
      </c>
      <c r="AD4319" s="1" t="s">
        <v>78</v>
      </c>
      <c r="AE4319" s="1"/>
      <c r="AF4319" s="1" t="s">
        <v>63</v>
      </c>
      <c r="AG4319" s="1">
        <v>20090105</v>
      </c>
      <c r="AH4319" s="1" t="str">
        <f t="shared" si="471"/>
        <v>200901</v>
      </c>
      <c r="AI4319" s="1">
        <v>20120101</v>
      </c>
      <c r="AJ4319" s="1"/>
      <c r="AK4319" s="1"/>
      <c r="AL4319" s="1">
        <v>123</v>
      </c>
      <c r="AM4319" s="1"/>
      <c r="AN4319" s="1">
        <v>135</v>
      </c>
      <c r="AO4319" s="1"/>
      <c r="AP4319" s="1">
        <v>20141102</v>
      </c>
      <c r="AQ4319" s="1">
        <v>20141001</v>
      </c>
      <c r="AR4319" s="1">
        <v>20150930</v>
      </c>
      <c r="AS4319" s="1" t="s">
        <v>64</v>
      </c>
      <c r="AT4319" s="1"/>
      <c r="AU4319" s="1"/>
      <c r="AV4319">
        <v>123</v>
      </c>
      <c r="AW4319" s="5" t="str">
        <f t="shared" si="472"/>
        <v>&gt;20万</v>
      </c>
      <c r="AX4319">
        <v>2305.7895100000001</v>
      </c>
      <c r="AY4319">
        <v>7</v>
      </c>
      <c r="AZ4319">
        <v>4245.9560600000004</v>
      </c>
      <c r="BA4319">
        <v>12</v>
      </c>
      <c r="BB4319">
        <v>329.39850142857142</v>
      </c>
      <c r="BC4319" s="3" t="str">
        <f t="shared" si="473"/>
        <v>重点商场</v>
      </c>
      <c r="BD4319" s="4" t="s">
        <v>27584</v>
      </c>
      <c r="BE4319">
        <f t="shared" si="474"/>
        <v>353.82967166666668</v>
      </c>
      <c r="BF4319" s="4" t="str">
        <f t="shared" si="475"/>
        <v>&gt;20万</v>
      </c>
      <c r="BG4319" t="e">
        <v>#N/A</v>
      </c>
      <c r="BH4319" s="4" t="e">
        <v>#N/A</v>
      </c>
    </row>
    <row r="4320" spans="1:60">
      <c r="A4320" s="1" t="s">
        <v>19856</v>
      </c>
      <c r="B4320" s="1" t="s">
        <v>19857</v>
      </c>
      <c r="C4320" s="1" t="s">
        <v>19858</v>
      </c>
      <c r="D4320" s="1" t="s">
        <v>19859</v>
      </c>
      <c r="E4320" s="1" t="s">
        <v>19380</v>
      </c>
      <c r="F4320" s="1" t="s">
        <v>19381</v>
      </c>
      <c r="G4320" s="1" t="s">
        <v>129</v>
      </c>
      <c r="H4320" s="1" t="s">
        <v>19380</v>
      </c>
      <c r="I4320" s="1" t="s">
        <v>19381</v>
      </c>
      <c r="J4320" s="1" t="s">
        <v>129</v>
      </c>
      <c r="K4320" s="1" t="s">
        <v>19382</v>
      </c>
      <c r="L4320" s="1" t="s">
        <v>19381</v>
      </c>
      <c r="M4320" s="1" t="s">
        <v>131</v>
      </c>
      <c r="N4320" s="1" t="s">
        <v>209</v>
      </c>
      <c r="O4320" s="1" t="str">
        <f t="shared" si="470"/>
        <v>关闭</v>
      </c>
      <c r="P4320" s="1" t="s">
        <v>53</v>
      </c>
      <c r="Q4320" s="1" t="s">
        <v>19181</v>
      </c>
      <c r="R4320" s="1" t="s">
        <v>19182</v>
      </c>
      <c r="S4320" s="1" t="s">
        <v>19512</v>
      </c>
      <c r="T4320" s="1" t="s">
        <v>133</v>
      </c>
      <c r="U4320" s="1" t="s">
        <v>19513</v>
      </c>
      <c r="V4320" s="1" t="s">
        <v>133</v>
      </c>
      <c r="W4320" s="1" t="s">
        <v>58</v>
      </c>
      <c r="X4320" s="1" t="s">
        <v>173</v>
      </c>
      <c r="Y4320" s="1" t="s">
        <v>60</v>
      </c>
      <c r="Z4320" s="1" t="s">
        <v>60</v>
      </c>
      <c r="AA4320" s="1" t="s">
        <v>60</v>
      </c>
      <c r="AB4320" s="1" t="s">
        <v>61</v>
      </c>
      <c r="AC4320" s="1" t="s">
        <v>292</v>
      </c>
      <c r="AD4320" s="1" t="s">
        <v>78</v>
      </c>
      <c r="AE4320" s="1" t="s">
        <v>71</v>
      </c>
      <c r="AF4320" s="1"/>
      <c r="AG4320" s="1">
        <v>20090104</v>
      </c>
      <c r="AH4320" s="1" t="str">
        <f t="shared" si="471"/>
        <v>200901</v>
      </c>
      <c r="AI4320" s="1"/>
      <c r="AJ4320" s="1">
        <v>20150508</v>
      </c>
      <c r="AK4320" s="1" t="s">
        <v>552</v>
      </c>
      <c r="AL4320" s="1">
        <v>83</v>
      </c>
      <c r="AM4320" s="1"/>
      <c r="AN4320" s="1">
        <v>90</v>
      </c>
      <c r="AO4320" s="1"/>
      <c r="AP4320" s="1">
        <v>20140910</v>
      </c>
      <c r="AQ4320" s="1">
        <v>20141001</v>
      </c>
      <c r="AR4320" s="1">
        <v>20150930</v>
      </c>
      <c r="AS4320" s="1" t="s">
        <v>180</v>
      </c>
      <c r="AT4320" s="1"/>
      <c r="AU4320" s="1"/>
      <c r="AV4320">
        <v>83</v>
      </c>
      <c r="AW4320" s="5" t="str">
        <f t="shared" si="472"/>
        <v>&lt;7万</v>
      </c>
      <c r="AX4320">
        <v>0</v>
      </c>
      <c r="AY4320">
        <v>0</v>
      </c>
      <c r="AZ4320">
        <v>802.42322999999999</v>
      </c>
      <c r="BA4320">
        <v>12</v>
      </c>
      <c r="BB4320" t="e">
        <v>#DIV/0!</v>
      </c>
      <c r="BC4320" s="3" t="s">
        <v>27589</v>
      </c>
      <c r="BD4320" s="4" t="s">
        <v>27590</v>
      </c>
      <c r="BE4320">
        <f t="shared" si="474"/>
        <v>66.868602499999994</v>
      </c>
      <c r="BF4320" s="4" t="str">
        <f t="shared" si="475"/>
        <v>&lt;7万</v>
      </c>
      <c r="BG4320" t="e">
        <v>#N/A</v>
      </c>
      <c r="BH4320" s="4" t="e">
        <v>#N/A</v>
      </c>
    </row>
    <row r="4321" spans="1:60">
      <c r="A4321" s="1" t="s">
        <v>19860</v>
      </c>
      <c r="B4321" s="1" t="s">
        <v>19861</v>
      </c>
      <c r="C4321" s="1" t="s">
        <v>19862</v>
      </c>
      <c r="D4321" s="1" t="s">
        <v>19863</v>
      </c>
      <c r="E4321" s="1" t="s">
        <v>19230</v>
      </c>
      <c r="F4321" s="1" t="s">
        <v>19224</v>
      </c>
      <c r="G4321" s="1" t="s">
        <v>129</v>
      </c>
      <c r="H4321" s="1" t="s">
        <v>19230</v>
      </c>
      <c r="I4321" s="1" t="s">
        <v>19224</v>
      </c>
      <c r="J4321" s="1" t="s">
        <v>129</v>
      </c>
      <c r="K4321" s="1" t="s">
        <v>19223</v>
      </c>
      <c r="L4321" s="1" t="s">
        <v>19224</v>
      </c>
      <c r="M4321" s="1" t="s">
        <v>64</v>
      </c>
      <c r="N4321" s="1" t="s">
        <v>52</v>
      </c>
      <c r="O4321" s="1" t="str">
        <f t="shared" si="470"/>
        <v>维持</v>
      </c>
      <c r="P4321" s="1" t="s">
        <v>53</v>
      </c>
      <c r="Q4321" s="1" t="s">
        <v>19181</v>
      </c>
      <c r="R4321" s="1" t="s">
        <v>19182</v>
      </c>
      <c r="S4321" s="1" t="s">
        <v>19231</v>
      </c>
      <c r="T4321" s="1" t="s">
        <v>56</v>
      </c>
      <c r="U4321" s="1" t="s">
        <v>19237</v>
      </c>
      <c r="V4321" s="1" t="s">
        <v>56</v>
      </c>
      <c r="W4321" s="1" t="s">
        <v>58</v>
      </c>
      <c r="X4321" s="1" t="s">
        <v>173</v>
      </c>
      <c r="Y4321" s="1" t="s">
        <v>76</v>
      </c>
      <c r="Z4321" s="1" t="s">
        <v>77</v>
      </c>
      <c r="AA4321" s="1" t="s">
        <v>77</v>
      </c>
      <c r="AB4321" s="1" t="s">
        <v>61</v>
      </c>
      <c r="AC4321" s="1" t="s">
        <v>1055</v>
      </c>
      <c r="AD4321" s="1" t="s">
        <v>78</v>
      </c>
      <c r="AE4321" s="1" t="s">
        <v>71</v>
      </c>
      <c r="AF4321" s="1"/>
      <c r="AG4321" s="1">
        <v>20090425</v>
      </c>
      <c r="AH4321" s="1" t="str">
        <f t="shared" si="471"/>
        <v>200904</v>
      </c>
      <c r="AI4321" s="1">
        <v>20111110</v>
      </c>
      <c r="AJ4321" s="1"/>
      <c r="AK4321" s="1"/>
      <c r="AL4321" s="1">
        <v>88</v>
      </c>
      <c r="AM4321" s="1"/>
      <c r="AN4321" s="1">
        <v>114</v>
      </c>
      <c r="AO4321" s="1"/>
      <c r="AP4321" s="1">
        <v>20131022</v>
      </c>
      <c r="AQ4321" s="1">
        <v>20131001</v>
      </c>
      <c r="AR4321" s="1">
        <v>20140930</v>
      </c>
      <c r="AS4321" s="1" t="s">
        <v>64</v>
      </c>
      <c r="AT4321" s="1"/>
      <c r="AU4321" s="1"/>
      <c r="AV4321">
        <v>88</v>
      </c>
      <c r="AW4321" s="5" t="str">
        <f t="shared" si="472"/>
        <v>&gt;20万</v>
      </c>
      <c r="AX4321">
        <v>1718.7107599999997</v>
      </c>
      <c r="AY4321">
        <v>7</v>
      </c>
      <c r="AZ4321">
        <v>4345.9182599999995</v>
      </c>
      <c r="BA4321">
        <v>12</v>
      </c>
      <c r="BB4321">
        <v>245.53010857142854</v>
      </c>
      <c r="BC4321" s="3" t="str">
        <f t="shared" si="473"/>
        <v>主力上场</v>
      </c>
      <c r="BD4321" s="4" t="s">
        <v>27584</v>
      </c>
      <c r="BE4321">
        <f t="shared" si="474"/>
        <v>362.15985499999994</v>
      </c>
      <c r="BF4321" s="4" t="str">
        <f t="shared" si="475"/>
        <v>&gt;20万</v>
      </c>
      <c r="BG4321" t="e">
        <v>#N/A</v>
      </c>
      <c r="BH4321" s="4" t="e">
        <v>#N/A</v>
      </c>
    </row>
    <row r="4322" spans="1:60">
      <c r="A4322" s="1" t="s">
        <v>19864</v>
      </c>
      <c r="B4322" s="1" t="s">
        <v>19865</v>
      </c>
      <c r="C4322" s="1" t="s">
        <v>19865</v>
      </c>
      <c r="D4322" s="1" t="s">
        <v>19866</v>
      </c>
      <c r="E4322" s="1" t="s">
        <v>19219</v>
      </c>
      <c r="F4322" s="1" t="s">
        <v>19220</v>
      </c>
      <c r="G4322" s="1" t="s">
        <v>129</v>
      </c>
      <c r="H4322" s="1" t="s">
        <v>19867</v>
      </c>
      <c r="I4322" s="1" t="s">
        <v>19868</v>
      </c>
      <c r="J4322" s="1" t="s">
        <v>159</v>
      </c>
      <c r="K4322" s="1" t="s">
        <v>19223</v>
      </c>
      <c r="L4322" s="1" t="s">
        <v>19224</v>
      </c>
      <c r="M4322" s="1" t="s">
        <v>1734</v>
      </c>
      <c r="N4322" s="1" t="s">
        <v>52</v>
      </c>
      <c r="O4322" s="1" t="str">
        <f t="shared" si="470"/>
        <v>维持</v>
      </c>
      <c r="P4322" s="1" t="s">
        <v>53</v>
      </c>
      <c r="Q4322" s="1" t="s">
        <v>19181</v>
      </c>
      <c r="R4322" s="1" t="s">
        <v>19182</v>
      </c>
      <c r="S4322" s="1" t="s">
        <v>19406</v>
      </c>
      <c r="T4322" s="1" t="s">
        <v>355</v>
      </c>
      <c r="U4322" s="1" t="s">
        <v>19815</v>
      </c>
      <c r="V4322" s="1" t="s">
        <v>682</v>
      </c>
      <c r="W4322" s="1" t="s">
        <v>58</v>
      </c>
      <c r="X4322" s="1" t="s">
        <v>173</v>
      </c>
      <c r="Y4322" s="1" t="s">
        <v>60</v>
      </c>
      <c r="Z4322" s="1" t="s">
        <v>60</v>
      </c>
      <c r="AA4322" s="1" t="s">
        <v>60</v>
      </c>
      <c r="AB4322" s="1" t="s">
        <v>162</v>
      </c>
      <c r="AC4322" s="1" t="s">
        <v>174</v>
      </c>
      <c r="AD4322" s="1" t="s">
        <v>78</v>
      </c>
      <c r="AE4322" s="1" t="s">
        <v>71</v>
      </c>
      <c r="AF4322" s="1"/>
      <c r="AG4322" s="1">
        <v>20090504</v>
      </c>
      <c r="AH4322" s="1" t="str">
        <f t="shared" si="471"/>
        <v>200905</v>
      </c>
      <c r="AI4322" s="1"/>
      <c r="AJ4322" s="1"/>
      <c r="AK4322" s="1"/>
      <c r="AL4322" s="1">
        <v>150</v>
      </c>
      <c r="AM4322" s="1"/>
      <c r="AN4322" s="1">
        <v>160</v>
      </c>
      <c r="AO4322" s="1"/>
      <c r="AP4322" s="1">
        <v>20150115</v>
      </c>
      <c r="AQ4322" s="1">
        <v>20141001</v>
      </c>
      <c r="AR4322" s="1">
        <v>20150930</v>
      </c>
      <c r="AS4322" s="1" t="s">
        <v>180</v>
      </c>
      <c r="AT4322" s="1"/>
      <c r="AU4322" s="1"/>
      <c r="AV4322">
        <v>150</v>
      </c>
      <c r="AW4322" s="5" t="str">
        <f t="shared" si="472"/>
        <v>&lt;7万</v>
      </c>
      <c r="AX4322">
        <v>280.84147000000002</v>
      </c>
      <c r="AY4322">
        <v>7</v>
      </c>
      <c r="AZ4322">
        <v>489.92741999999998</v>
      </c>
      <c r="BA4322">
        <v>12</v>
      </c>
      <c r="BB4322">
        <v>40.12021</v>
      </c>
      <c r="BC4322" s="3" t="str">
        <f t="shared" si="473"/>
        <v>其他商场</v>
      </c>
      <c r="BD4322" s="4" t="s">
        <v>27586</v>
      </c>
      <c r="BE4322">
        <f t="shared" si="474"/>
        <v>40.827284999999996</v>
      </c>
      <c r="BF4322" s="4" t="str">
        <f t="shared" si="475"/>
        <v>&lt;7万</v>
      </c>
      <c r="BG4322" t="e">
        <v>#N/A</v>
      </c>
      <c r="BH4322" s="4" t="e">
        <v>#N/A</v>
      </c>
    </row>
    <row r="4323" spans="1:60">
      <c r="A4323" s="1" t="s">
        <v>19869</v>
      </c>
      <c r="B4323" s="1" t="s">
        <v>19870</v>
      </c>
      <c r="C4323" s="1" t="s">
        <v>19871</v>
      </c>
      <c r="D4323" s="1" t="s">
        <v>19872</v>
      </c>
      <c r="E4323" s="1" t="s">
        <v>19242</v>
      </c>
      <c r="F4323" s="1" t="s">
        <v>19243</v>
      </c>
      <c r="G4323" s="1" t="s">
        <v>129</v>
      </c>
      <c r="H4323" s="1" t="s">
        <v>19242</v>
      </c>
      <c r="I4323" s="1" t="s">
        <v>19243</v>
      </c>
      <c r="J4323" s="1" t="s">
        <v>129</v>
      </c>
      <c r="K4323" s="1" t="s">
        <v>19244</v>
      </c>
      <c r="L4323" s="1" t="s">
        <v>19243</v>
      </c>
      <c r="M4323" s="1" t="s">
        <v>131</v>
      </c>
      <c r="N4323" s="1" t="s">
        <v>52</v>
      </c>
      <c r="O4323" s="1" t="str">
        <f t="shared" si="470"/>
        <v>维持</v>
      </c>
      <c r="P4323" s="1" t="s">
        <v>53</v>
      </c>
      <c r="Q4323" s="1" t="s">
        <v>19181</v>
      </c>
      <c r="R4323" s="1" t="s">
        <v>19182</v>
      </c>
      <c r="S4323" s="1" t="s">
        <v>19245</v>
      </c>
      <c r="T4323" s="1" t="s">
        <v>654</v>
      </c>
      <c r="U4323" s="1" t="s">
        <v>19829</v>
      </c>
      <c r="V4323" s="1" t="s">
        <v>133</v>
      </c>
      <c r="W4323" s="1" t="s">
        <v>58</v>
      </c>
      <c r="X4323" s="1" t="s">
        <v>59</v>
      </c>
      <c r="Y4323" s="1" t="s">
        <v>88</v>
      </c>
      <c r="Z4323" s="1" t="s">
        <v>88</v>
      </c>
      <c r="AA4323" s="1" t="s">
        <v>88</v>
      </c>
      <c r="AB4323" s="1" t="s">
        <v>61</v>
      </c>
      <c r="AC4323" s="1" t="s">
        <v>325</v>
      </c>
      <c r="AD4323" s="1" t="s">
        <v>78</v>
      </c>
      <c r="AE4323" s="1"/>
      <c r="AF4323" s="1" t="s">
        <v>72</v>
      </c>
      <c r="AG4323" s="1">
        <v>20090620</v>
      </c>
      <c r="AH4323" s="1" t="str">
        <f t="shared" si="471"/>
        <v>200906</v>
      </c>
      <c r="AI4323" s="1"/>
      <c r="AJ4323" s="1"/>
      <c r="AK4323" s="1"/>
      <c r="AL4323" s="1">
        <v>122</v>
      </c>
      <c r="AM4323" s="1"/>
      <c r="AN4323" s="1">
        <v>110</v>
      </c>
      <c r="AO4323" s="1"/>
      <c r="AP4323" s="1">
        <v>20140923</v>
      </c>
      <c r="AQ4323" s="1">
        <v>20141001</v>
      </c>
      <c r="AR4323" s="1">
        <v>20150930</v>
      </c>
      <c r="AS4323" s="1" t="s">
        <v>180</v>
      </c>
      <c r="AT4323" s="1"/>
      <c r="AU4323" s="1"/>
      <c r="AV4323">
        <v>122</v>
      </c>
      <c r="AW4323" s="5" t="str">
        <f t="shared" si="472"/>
        <v>&gt;7万</v>
      </c>
      <c r="AX4323">
        <v>694.34145999999998</v>
      </c>
      <c r="AY4323">
        <v>7</v>
      </c>
      <c r="AZ4323">
        <v>1060.74909</v>
      </c>
      <c r="BA4323">
        <v>12</v>
      </c>
      <c r="BB4323">
        <v>99.191637142857147</v>
      </c>
      <c r="BC4323" s="3" t="str">
        <f t="shared" si="473"/>
        <v>其他商场</v>
      </c>
      <c r="BD4323" s="4" t="s">
        <v>27587</v>
      </c>
      <c r="BE4323">
        <f t="shared" si="474"/>
        <v>88.395757500000002</v>
      </c>
      <c r="BF4323" s="4" t="str">
        <f t="shared" si="475"/>
        <v>&gt;7万</v>
      </c>
      <c r="BG4323" t="e">
        <v>#N/A</v>
      </c>
      <c r="BH4323" s="4" t="e">
        <v>#N/A</v>
      </c>
    </row>
    <row r="4324" spans="1:60">
      <c r="A4324" s="1" t="s">
        <v>19873</v>
      </c>
      <c r="B4324" s="1" t="s">
        <v>19874</v>
      </c>
      <c r="C4324" s="1" t="s">
        <v>19875</v>
      </c>
      <c r="D4324" s="1" t="s">
        <v>19876</v>
      </c>
      <c r="E4324" s="1" t="s">
        <v>19230</v>
      </c>
      <c r="F4324" s="1" t="s">
        <v>19224</v>
      </c>
      <c r="G4324" s="1" t="s">
        <v>129</v>
      </c>
      <c r="H4324" s="1" t="s">
        <v>19230</v>
      </c>
      <c r="I4324" s="1" t="s">
        <v>19224</v>
      </c>
      <c r="J4324" s="1" t="s">
        <v>129</v>
      </c>
      <c r="K4324" s="1" t="s">
        <v>19223</v>
      </c>
      <c r="L4324" s="1" t="s">
        <v>19224</v>
      </c>
      <c r="M4324" s="1" t="s">
        <v>64</v>
      </c>
      <c r="N4324" s="1" t="s">
        <v>52</v>
      </c>
      <c r="O4324" s="1" t="str">
        <f t="shared" si="470"/>
        <v>维持</v>
      </c>
      <c r="P4324" s="1" t="s">
        <v>53</v>
      </c>
      <c r="Q4324" s="1" t="s">
        <v>19181</v>
      </c>
      <c r="R4324" s="1" t="s">
        <v>19182</v>
      </c>
      <c r="S4324" s="1" t="s">
        <v>19231</v>
      </c>
      <c r="T4324" s="1" t="s">
        <v>56</v>
      </c>
      <c r="U4324" s="1" t="s">
        <v>19682</v>
      </c>
      <c r="V4324" s="1" t="s">
        <v>56</v>
      </c>
      <c r="W4324" s="1" t="s">
        <v>58</v>
      </c>
      <c r="X4324" s="1" t="s">
        <v>173</v>
      </c>
      <c r="Y4324" s="1" t="s">
        <v>76</v>
      </c>
      <c r="Z4324" s="1" t="s">
        <v>77</v>
      </c>
      <c r="AA4324" s="1" t="s">
        <v>77</v>
      </c>
      <c r="AB4324" s="1" t="s">
        <v>61</v>
      </c>
      <c r="AC4324" s="1" t="s">
        <v>1055</v>
      </c>
      <c r="AD4324" s="1" t="s">
        <v>27597</v>
      </c>
      <c r="AE4324" s="1" t="s">
        <v>123</v>
      </c>
      <c r="AF4324" s="1" t="s">
        <v>72</v>
      </c>
      <c r="AG4324" s="1">
        <v>20090314</v>
      </c>
      <c r="AH4324" s="1" t="str">
        <f t="shared" si="471"/>
        <v>200903</v>
      </c>
      <c r="AI4324" s="1">
        <v>20130927</v>
      </c>
      <c r="AJ4324" s="1"/>
      <c r="AK4324" s="1"/>
      <c r="AL4324" s="1">
        <v>105</v>
      </c>
      <c r="AM4324" s="1"/>
      <c r="AN4324" s="1">
        <v>105</v>
      </c>
      <c r="AO4324" s="1"/>
      <c r="AP4324" s="1">
        <v>20140220</v>
      </c>
      <c r="AQ4324" s="1">
        <v>20131001</v>
      </c>
      <c r="AR4324" s="1">
        <v>20140930</v>
      </c>
      <c r="AS4324" s="1" t="s">
        <v>180</v>
      </c>
      <c r="AT4324" s="1"/>
      <c r="AU4324" s="1"/>
      <c r="AV4324">
        <v>105</v>
      </c>
      <c r="AW4324" s="5" t="str">
        <f t="shared" si="472"/>
        <v>&gt;10万</v>
      </c>
      <c r="AX4324">
        <v>911.50757999999985</v>
      </c>
      <c r="AY4324">
        <v>7</v>
      </c>
      <c r="AZ4324">
        <v>1923.2017599999999</v>
      </c>
      <c r="BA4324">
        <v>12</v>
      </c>
      <c r="BB4324">
        <v>130.21536857142854</v>
      </c>
      <c r="BC4324" s="3" t="str">
        <f t="shared" si="473"/>
        <v>常规商场</v>
      </c>
      <c r="BD4324" s="4" t="s">
        <v>27585</v>
      </c>
      <c r="BE4324">
        <f t="shared" si="474"/>
        <v>160.26681333333332</v>
      </c>
      <c r="BF4324" s="4" t="str">
        <f t="shared" si="475"/>
        <v>&gt;10万</v>
      </c>
      <c r="BG4324" t="e">
        <v>#N/A</v>
      </c>
      <c r="BH4324" s="4" t="e">
        <v>#N/A</v>
      </c>
    </row>
    <row r="4325" spans="1:60">
      <c r="A4325" s="1" t="s">
        <v>19877</v>
      </c>
      <c r="B4325" s="1" t="s">
        <v>19878</v>
      </c>
      <c r="C4325" s="1" t="s">
        <v>19879</v>
      </c>
      <c r="D4325" s="1">
        <v>18923141288</v>
      </c>
      <c r="E4325" s="1" t="s">
        <v>19380</v>
      </c>
      <c r="F4325" s="1" t="s">
        <v>19381</v>
      </c>
      <c r="G4325" s="1" t="s">
        <v>129</v>
      </c>
      <c r="H4325" s="1" t="s">
        <v>19380</v>
      </c>
      <c r="I4325" s="1" t="s">
        <v>19381</v>
      </c>
      <c r="J4325" s="1" t="s">
        <v>129</v>
      </c>
      <c r="K4325" s="1" t="s">
        <v>19382</v>
      </c>
      <c r="L4325" s="1" t="s">
        <v>19381</v>
      </c>
      <c r="M4325" s="1" t="s">
        <v>131</v>
      </c>
      <c r="N4325" s="1" t="s">
        <v>100</v>
      </c>
      <c r="O4325" s="1" t="str">
        <f t="shared" si="470"/>
        <v>整改</v>
      </c>
      <c r="P4325" s="1" t="s">
        <v>53</v>
      </c>
      <c r="Q4325" s="1" t="s">
        <v>19181</v>
      </c>
      <c r="R4325" s="1" t="s">
        <v>19182</v>
      </c>
      <c r="S4325" s="1" t="s">
        <v>19260</v>
      </c>
      <c r="T4325" s="1" t="s">
        <v>654</v>
      </c>
      <c r="U4325" s="1" t="s">
        <v>19880</v>
      </c>
      <c r="V4325" s="1" t="s">
        <v>654</v>
      </c>
      <c r="W4325" s="1" t="s">
        <v>58</v>
      </c>
      <c r="X4325" s="1" t="s">
        <v>173</v>
      </c>
      <c r="Y4325" s="1" t="s">
        <v>76</v>
      </c>
      <c r="Z4325" s="1" t="s">
        <v>77</v>
      </c>
      <c r="AA4325" s="1" t="s">
        <v>77</v>
      </c>
      <c r="AB4325" s="1" t="s">
        <v>61</v>
      </c>
      <c r="AC4325" s="1" t="s">
        <v>297</v>
      </c>
      <c r="AD4325" s="1" t="s">
        <v>27598</v>
      </c>
      <c r="AE4325" s="1" t="s">
        <v>123</v>
      </c>
      <c r="AF4325" s="1"/>
      <c r="AG4325" s="1">
        <v>20090501</v>
      </c>
      <c r="AH4325" s="1" t="str">
        <f t="shared" si="471"/>
        <v>200905</v>
      </c>
      <c r="AI4325" s="1">
        <v>20150611</v>
      </c>
      <c r="AJ4325" s="1"/>
      <c r="AK4325" s="1"/>
      <c r="AL4325" s="1">
        <v>320</v>
      </c>
      <c r="AM4325" s="1"/>
      <c r="AN4325" s="1">
        <v>370</v>
      </c>
      <c r="AO4325" s="1"/>
      <c r="AP4325" s="1">
        <v>20140911</v>
      </c>
      <c r="AQ4325" s="1">
        <v>20141001</v>
      </c>
      <c r="AR4325" s="1">
        <v>20150930</v>
      </c>
      <c r="AS4325" s="1" t="s">
        <v>64</v>
      </c>
      <c r="AT4325" s="1"/>
      <c r="AU4325" s="1"/>
      <c r="AV4325">
        <v>320</v>
      </c>
      <c r="AW4325" s="5" t="str">
        <f t="shared" si="472"/>
        <v>&gt;10万</v>
      </c>
      <c r="AX4325">
        <v>1271.9770699999999</v>
      </c>
      <c r="AY4325">
        <v>6</v>
      </c>
      <c r="AZ4325">
        <v>2130.7645700000003</v>
      </c>
      <c r="BA4325">
        <v>12</v>
      </c>
      <c r="BB4325">
        <v>211.99617833333332</v>
      </c>
      <c r="BC4325" s="3" t="str">
        <f t="shared" si="473"/>
        <v>主力上场</v>
      </c>
      <c r="BD4325" s="4" t="s">
        <v>27584</v>
      </c>
      <c r="BE4325">
        <f t="shared" si="474"/>
        <v>177.5637141666667</v>
      </c>
      <c r="BF4325" s="4" t="str">
        <f t="shared" si="475"/>
        <v>&gt;10万</v>
      </c>
      <c r="BG4325" t="e">
        <v>#N/A</v>
      </c>
      <c r="BH4325" s="4" t="e">
        <v>#N/A</v>
      </c>
    </row>
    <row r="4326" spans="1:60">
      <c r="A4326" s="1" t="s">
        <v>19881</v>
      </c>
      <c r="B4326" s="1" t="s">
        <v>19882</v>
      </c>
      <c r="C4326" s="1" t="s">
        <v>19883</v>
      </c>
      <c r="D4326" s="1" t="s">
        <v>19884</v>
      </c>
      <c r="E4326" s="1" t="s">
        <v>19219</v>
      </c>
      <c r="F4326" s="1" t="s">
        <v>19220</v>
      </c>
      <c r="G4326" s="1" t="s">
        <v>129</v>
      </c>
      <c r="H4326" s="1" t="s">
        <v>19885</v>
      </c>
      <c r="I4326" s="1" t="s">
        <v>19886</v>
      </c>
      <c r="J4326" s="1" t="s">
        <v>159</v>
      </c>
      <c r="K4326" s="1" t="s">
        <v>19223</v>
      </c>
      <c r="L4326" s="1" t="s">
        <v>19224</v>
      </c>
      <c r="M4326" s="1" t="s">
        <v>1734</v>
      </c>
      <c r="N4326" s="1" t="s">
        <v>52</v>
      </c>
      <c r="O4326" s="1" t="str">
        <f t="shared" si="470"/>
        <v>维持</v>
      </c>
      <c r="P4326" s="1" t="s">
        <v>53</v>
      </c>
      <c r="Q4326" s="1" t="s">
        <v>19181</v>
      </c>
      <c r="R4326" s="1" t="s">
        <v>19182</v>
      </c>
      <c r="S4326" s="1" t="s">
        <v>19231</v>
      </c>
      <c r="T4326" s="1" t="s">
        <v>56</v>
      </c>
      <c r="U4326" s="1" t="s">
        <v>19237</v>
      </c>
      <c r="V4326" s="1" t="s">
        <v>56</v>
      </c>
      <c r="W4326" s="1" t="s">
        <v>58</v>
      </c>
      <c r="X4326" s="1" t="s">
        <v>173</v>
      </c>
      <c r="Y4326" s="1" t="s">
        <v>76</v>
      </c>
      <c r="Z4326" s="1" t="s">
        <v>77</v>
      </c>
      <c r="AA4326" s="1" t="s">
        <v>77</v>
      </c>
      <c r="AB4326" s="1" t="s">
        <v>162</v>
      </c>
      <c r="AC4326" s="1" t="s">
        <v>341</v>
      </c>
      <c r="AD4326" s="1" t="s">
        <v>78</v>
      </c>
      <c r="AE4326" s="1" t="s">
        <v>123</v>
      </c>
      <c r="AF4326" s="1"/>
      <c r="AG4326" s="1">
        <v>20090412</v>
      </c>
      <c r="AH4326" s="1" t="str">
        <f t="shared" si="471"/>
        <v>200904</v>
      </c>
      <c r="AI4326" s="1"/>
      <c r="AJ4326" s="1"/>
      <c r="AK4326" s="1"/>
      <c r="AL4326" s="1">
        <v>142</v>
      </c>
      <c r="AM4326" s="1"/>
      <c r="AN4326" s="1">
        <v>155</v>
      </c>
      <c r="AO4326" s="1"/>
      <c r="AP4326" s="1">
        <v>20150115</v>
      </c>
      <c r="AQ4326" s="1">
        <v>20141001</v>
      </c>
      <c r="AR4326" s="1">
        <v>20150930</v>
      </c>
      <c r="AS4326" s="1" t="s">
        <v>64</v>
      </c>
      <c r="AT4326" s="1"/>
      <c r="AU4326" s="1"/>
      <c r="AV4326">
        <v>142</v>
      </c>
      <c r="AW4326" s="5" t="str">
        <f t="shared" si="472"/>
        <v>&gt;10万</v>
      </c>
      <c r="AX4326">
        <v>1909.1775599999999</v>
      </c>
      <c r="AY4326">
        <v>7</v>
      </c>
      <c r="AZ4326">
        <v>1917.0135200000002</v>
      </c>
      <c r="BA4326">
        <v>12</v>
      </c>
      <c r="BB4326">
        <v>272.73965142857139</v>
      </c>
      <c r="BC4326" s="3" t="str">
        <f t="shared" si="473"/>
        <v>主力上场</v>
      </c>
      <c r="BD4326" s="4" t="s">
        <v>27584</v>
      </c>
      <c r="BE4326">
        <f t="shared" si="474"/>
        <v>159.75112666666669</v>
      </c>
      <c r="BF4326" s="4" t="str">
        <f t="shared" si="475"/>
        <v>&gt;10万</v>
      </c>
      <c r="BG4326" t="e">
        <v>#N/A</v>
      </c>
      <c r="BH4326" s="4" t="e">
        <v>#N/A</v>
      </c>
    </row>
    <row r="4327" spans="1:60">
      <c r="A4327" s="1" t="s">
        <v>19887</v>
      </c>
      <c r="B4327" s="1" t="s">
        <v>19888</v>
      </c>
      <c r="C4327" s="1" t="s">
        <v>19889</v>
      </c>
      <c r="D4327" s="1" t="s">
        <v>19890</v>
      </c>
      <c r="E4327" s="1" t="s">
        <v>19230</v>
      </c>
      <c r="F4327" s="1" t="s">
        <v>19224</v>
      </c>
      <c r="G4327" s="1" t="s">
        <v>129</v>
      </c>
      <c r="H4327" s="1" t="s">
        <v>19230</v>
      </c>
      <c r="I4327" s="1" t="s">
        <v>19224</v>
      </c>
      <c r="J4327" s="1" t="s">
        <v>129</v>
      </c>
      <c r="K4327" s="1" t="s">
        <v>19223</v>
      </c>
      <c r="L4327" s="1" t="s">
        <v>19224</v>
      </c>
      <c r="M4327" s="1" t="s">
        <v>64</v>
      </c>
      <c r="N4327" s="1" t="s">
        <v>52</v>
      </c>
      <c r="O4327" s="1" t="str">
        <f t="shared" si="470"/>
        <v>维持</v>
      </c>
      <c r="P4327" s="1" t="s">
        <v>53</v>
      </c>
      <c r="Q4327" s="1" t="s">
        <v>19181</v>
      </c>
      <c r="R4327" s="1" t="s">
        <v>19182</v>
      </c>
      <c r="S4327" s="1" t="s">
        <v>19231</v>
      </c>
      <c r="T4327" s="1" t="s">
        <v>56</v>
      </c>
      <c r="U4327" s="1" t="s">
        <v>19593</v>
      </c>
      <c r="V4327" s="1" t="s">
        <v>56</v>
      </c>
      <c r="W4327" s="1" t="s">
        <v>27595</v>
      </c>
      <c r="X4327" s="1" t="s">
        <v>139</v>
      </c>
      <c r="Y4327" s="1" t="s">
        <v>215</v>
      </c>
      <c r="Z4327" s="1" t="s">
        <v>215</v>
      </c>
      <c r="AA4327" s="1" t="s">
        <v>215</v>
      </c>
      <c r="AB4327" s="1" t="s">
        <v>61</v>
      </c>
      <c r="AC4327" s="1" t="s">
        <v>245</v>
      </c>
      <c r="AD4327" s="1" t="s">
        <v>188</v>
      </c>
      <c r="AE4327" s="1" t="s">
        <v>123</v>
      </c>
      <c r="AF4327" s="1"/>
      <c r="AG4327" s="1">
        <v>20090502</v>
      </c>
      <c r="AH4327" s="1" t="str">
        <f t="shared" si="471"/>
        <v>200905</v>
      </c>
      <c r="AI4327" s="1">
        <v>20110306</v>
      </c>
      <c r="AJ4327" s="1"/>
      <c r="AK4327" s="1"/>
      <c r="AL4327" s="1">
        <v>380</v>
      </c>
      <c r="AM4327" s="1"/>
      <c r="AN4327" s="1">
        <v>442</v>
      </c>
      <c r="AO4327" s="1"/>
      <c r="AP4327" s="1">
        <v>20131026</v>
      </c>
      <c r="AQ4327" s="1">
        <v>20131001</v>
      </c>
      <c r="AR4327" s="1">
        <v>20140930</v>
      </c>
      <c r="AS4327" s="1" t="s">
        <v>189</v>
      </c>
      <c r="AT4327" s="1"/>
      <c r="AU4327" s="1"/>
      <c r="AV4327">
        <v>380</v>
      </c>
      <c r="AW4327" s="5" t="str">
        <f t="shared" si="472"/>
        <v>&gt;50万</v>
      </c>
      <c r="AX4327">
        <v>5110.3947500000004</v>
      </c>
      <c r="AY4327">
        <v>7</v>
      </c>
      <c r="AZ4327">
        <v>10088.5234</v>
      </c>
      <c r="BA4327">
        <v>12</v>
      </c>
      <c r="BB4327">
        <v>730.0563928571429</v>
      </c>
      <c r="BC4327" s="3" t="str">
        <f t="shared" si="473"/>
        <v>核心商场</v>
      </c>
      <c r="BD4327" s="4" t="s">
        <v>27588</v>
      </c>
      <c r="BE4327">
        <f t="shared" si="474"/>
        <v>840.71028333333334</v>
      </c>
      <c r="BF4327" s="4" t="str">
        <f t="shared" si="475"/>
        <v>&gt;50万</v>
      </c>
      <c r="BG4327" t="e">
        <v>#N/A</v>
      </c>
      <c r="BH4327" s="4" t="e">
        <v>#N/A</v>
      </c>
    </row>
    <row r="4328" spans="1:60">
      <c r="A4328" s="1" t="s">
        <v>19891</v>
      </c>
      <c r="B4328" s="1" t="s">
        <v>19892</v>
      </c>
      <c r="C4328" s="1" t="s">
        <v>19893</v>
      </c>
      <c r="D4328" s="1" t="s">
        <v>19894</v>
      </c>
      <c r="E4328" s="1" t="s">
        <v>19219</v>
      </c>
      <c r="F4328" s="1" t="s">
        <v>19220</v>
      </c>
      <c r="G4328" s="1" t="s">
        <v>129</v>
      </c>
      <c r="H4328" s="1" t="s">
        <v>19895</v>
      </c>
      <c r="I4328" s="1" t="s">
        <v>19896</v>
      </c>
      <c r="J4328" s="1" t="s">
        <v>159</v>
      </c>
      <c r="K4328" s="1" t="s">
        <v>19223</v>
      </c>
      <c r="L4328" s="1" t="s">
        <v>19224</v>
      </c>
      <c r="M4328" s="1" t="s">
        <v>1734</v>
      </c>
      <c r="N4328" s="1" t="s">
        <v>52</v>
      </c>
      <c r="O4328" s="1" t="str">
        <f t="shared" si="470"/>
        <v>维持</v>
      </c>
      <c r="P4328" s="1" t="s">
        <v>53</v>
      </c>
      <c r="Q4328" s="1" t="s">
        <v>19181</v>
      </c>
      <c r="R4328" s="1" t="s">
        <v>19182</v>
      </c>
      <c r="S4328" s="1" t="s">
        <v>19231</v>
      </c>
      <c r="T4328" s="1" t="s">
        <v>56</v>
      </c>
      <c r="U4328" s="1" t="s">
        <v>19237</v>
      </c>
      <c r="V4328" s="1" t="s">
        <v>56</v>
      </c>
      <c r="W4328" s="1" t="s">
        <v>58</v>
      </c>
      <c r="X4328" s="1" t="s">
        <v>173</v>
      </c>
      <c r="Y4328" s="1" t="s">
        <v>69</v>
      </c>
      <c r="Z4328" s="1" t="s">
        <v>69</v>
      </c>
      <c r="AA4328" s="1" t="s">
        <v>69</v>
      </c>
      <c r="AB4328" s="1" t="s">
        <v>162</v>
      </c>
      <c r="AC4328" s="1" t="s">
        <v>341</v>
      </c>
      <c r="AD4328" s="1" t="s">
        <v>27599</v>
      </c>
      <c r="AE4328" s="1" t="s">
        <v>123</v>
      </c>
      <c r="AF4328" s="1"/>
      <c r="AG4328" s="1">
        <v>20090502</v>
      </c>
      <c r="AH4328" s="1" t="str">
        <f t="shared" si="471"/>
        <v>200905</v>
      </c>
      <c r="AI4328" s="1">
        <v>20130926</v>
      </c>
      <c r="AJ4328" s="1"/>
      <c r="AK4328" s="1"/>
      <c r="AL4328" s="1">
        <v>124</v>
      </c>
      <c r="AM4328" s="1"/>
      <c r="AN4328" s="1">
        <v>124</v>
      </c>
      <c r="AO4328" s="1"/>
      <c r="AP4328" s="1">
        <v>20150115</v>
      </c>
      <c r="AQ4328" s="1">
        <v>20141001</v>
      </c>
      <c r="AR4328" s="1">
        <v>20150930</v>
      </c>
      <c r="AS4328" s="1" t="s">
        <v>64</v>
      </c>
      <c r="AT4328" s="1"/>
      <c r="AU4328" s="1"/>
      <c r="AV4328">
        <v>124</v>
      </c>
      <c r="AW4328" s="5" t="str">
        <f t="shared" si="472"/>
        <v>&gt;20万</v>
      </c>
      <c r="AX4328">
        <v>2103.04061</v>
      </c>
      <c r="AY4328">
        <v>7</v>
      </c>
      <c r="AZ4328">
        <v>3366.6882500000002</v>
      </c>
      <c r="BA4328">
        <v>12</v>
      </c>
      <c r="BB4328">
        <v>300.43437285714288</v>
      </c>
      <c r="BC4328" s="3" t="str">
        <f t="shared" si="473"/>
        <v>重点商场</v>
      </c>
      <c r="BD4328" s="4" t="s">
        <v>27584</v>
      </c>
      <c r="BE4328">
        <f t="shared" si="474"/>
        <v>280.5573541666667</v>
      </c>
      <c r="BF4328" s="4" t="str">
        <f t="shared" si="475"/>
        <v>&gt;20万</v>
      </c>
      <c r="BG4328" t="e">
        <v>#N/A</v>
      </c>
      <c r="BH4328" s="4" t="e">
        <v>#N/A</v>
      </c>
    </row>
    <row r="4329" spans="1:60">
      <c r="A4329" s="1" t="s">
        <v>19897</v>
      </c>
      <c r="B4329" s="1" t="s">
        <v>19898</v>
      </c>
      <c r="C4329" s="1" t="s">
        <v>19899</v>
      </c>
      <c r="D4329" s="1" t="s">
        <v>19900</v>
      </c>
      <c r="E4329" s="1" t="s">
        <v>19219</v>
      </c>
      <c r="F4329" s="1" t="s">
        <v>19220</v>
      </c>
      <c r="G4329" s="1" t="s">
        <v>129</v>
      </c>
      <c r="H4329" s="1" t="s">
        <v>19901</v>
      </c>
      <c r="I4329" s="1" t="s">
        <v>19902</v>
      </c>
      <c r="J4329" s="1" t="s">
        <v>159</v>
      </c>
      <c r="K4329" s="1" t="s">
        <v>19223</v>
      </c>
      <c r="L4329" s="1" t="s">
        <v>19224</v>
      </c>
      <c r="M4329" s="1" t="s">
        <v>1734</v>
      </c>
      <c r="N4329" s="1" t="s">
        <v>52</v>
      </c>
      <c r="O4329" s="1" t="str">
        <f t="shared" si="470"/>
        <v>维持</v>
      </c>
      <c r="P4329" s="1" t="s">
        <v>53</v>
      </c>
      <c r="Q4329" s="1" t="s">
        <v>19181</v>
      </c>
      <c r="R4329" s="1" t="s">
        <v>19182</v>
      </c>
      <c r="S4329" s="1" t="s">
        <v>19231</v>
      </c>
      <c r="T4329" s="1" t="s">
        <v>56</v>
      </c>
      <c r="U4329" s="1" t="s">
        <v>19237</v>
      </c>
      <c r="V4329" s="1" t="s">
        <v>56</v>
      </c>
      <c r="W4329" s="1" t="s">
        <v>58</v>
      </c>
      <c r="X4329" s="1" t="s">
        <v>173</v>
      </c>
      <c r="Y4329" s="1" t="s">
        <v>76</v>
      </c>
      <c r="Z4329" s="1" t="s">
        <v>77</v>
      </c>
      <c r="AA4329" s="1" t="s">
        <v>77</v>
      </c>
      <c r="AB4329" s="1" t="s">
        <v>162</v>
      </c>
      <c r="AC4329" s="1" t="s">
        <v>1055</v>
      </c>
      <c r="AD4329" s="1" t="s">
        <v>78</v>
      </c>
      <c r="AE4329" s="1" t="s">
        <v>123</v>
      </c>
      <c r="AF4329" s="1"/>
      <c r="AG4329" s="1">
        <v>20090502</v>
      </c>
      <c r="AH4329" s="1" t="str">
        <f t="shared" si="471"/>
        <v>200905</v>
      </c>
      <c r="AI4329" s="1"/>
      <c r="AJ4329" s="1"/>
      <c r="AK4329" s="1"/>
      <c r="AL4329" s="1">
        <v>81</v>
      </c>
      <c r="AM4329" s="1"/>
      <c r="AN4329" s="1">
        <v>90</v>
      </c>
      <c r="AO4329" s="1"/>
      <c r="AP4329" s="1">
        <v>20150115</v>
      </c>
      <c r="AQ4329" s="1">
        <v>20141001</v>
      </c>
      <c r="AR4329" s="1">
        <v>20150430</v>
      </c>
      <c r="AS4329" s="1" t="s">
        <v>64</v>
      </c>
      <c r="AT4329" s="1"/>
      <c r="AU4329" s="1"/>
      <c r="AV4329">
        <v>81</v>
      </c>
      <c r="AW4329" s="5" t="str">
        <f t="shared" si="472"/>
        <v>&gt;10万</v>
      </c>
      <c r="AX4329">
        <v>1301.4989399999999</v>
      </c>
      <c r="AY4329">
        <v>7</v>
      </c>
      <c r="AZ4329">
        <v>2041.4551899999999</v>
      </c>
      <c r="BA4329">
        <v>12</v>
      </c>
      <c r="BB4329">
        <v>185.92841999999999</v>
      </c>
      <c r="BC4329" s="3" t="str">
        <f t="shared" si="473"/>
        <v>常规商场</v>
      </c>
      <c r="BD4329" s="4" t="s">
        <v>27585</v>
      </c>
      <c r="BE4329">
        <f t="shared" si="474"/>
        <v>170.12126583333333</v>
      </c>
      <c r="BF4329" s="4" t="str">
        <f t="shared" si="475"/>
        <v>&gt;10万</v>
      </c>
      <c r="BG4329" t="e">
        <v>#N/A</v>
      </c>
      <c r="BH4329" s="4" t="e">
        <v>#N/A</v>
      </c>
    </row>
    <row r="4330" spans="1:60">
      <c r="A4330" s="1" t="s">
        <v>19903</v>
      </c>
      <c r="B4330" s="1" t="s">
        <v>19904</v>
      </c>
      <c r="C4330" s="1" t="s">
        <v>19905</v>
      </c>
      <c r="D4330" s="1" t="s">
        <v>19906</v>
      </c>
      <c r="E4330" s="1" t="s">
        <v>19193</v>
      </c>
      <c r="F4330" s="1" t="s">
        <v>19194</v>
      </c>
      <c r="G4330" s="1" t="s">
        <v>129</v>
      </c>
      <c r="H4330" s="1" t="s">
        <v>19195</v>
      </c>
      <c r="I4330" s="1" t="s">
        <v>19196</v>
      </c>
      <c r="J4330" s="1" t="s">
        <v>159</v>
      </c>
      <c r="K4330" s="1" t="s">
        <v>19197</v>
      </c>
      <c r="L4330" s="1" t="s">
        <v>19198</v>
      </c>
      <c r="M4330" s="1" t="s">
        <v>1734</v>
      </c>
      <c r="N4330" s="1" t="s">
        <v>52</v>
      </c>
      <c r="O4330" s="1" t="str">
        <f t="shared" si="470"/>
        <v>维持</v>
      </c>
      <c r="P4330" s="1" t="s">
        <v>53</v>
      </c>
      <c r="Q4330" s="1" t="s">
        <v>19181</v>
      </c>
      <c r="R4330" s="1" t="s">
        <v>19182</v>
      </c>
      <c r="S4330" s="1" t="s">
        <v>19183</v>
      </c>
      <c r="T4330" s="1" t="s">
        <v>56</v>
      </c>
      <c r="U4330" s="1" t="s">
        <v>19199</v>
      </c>
      <c r="V4330" s="1" t="s">
        <v>133</v>
      </c>
      <c r="W4330" s="1" t="s">
        <v>58</v>
      </c>
      <c r="X4330" s="1" t="s">
        <v>173</v>
      </c>
      <c r="Y4330" s="1" t="s">
        <v>76</v>
      </c>
      <c r="Z4330" s="1" t="s">
        <v>77</v>
      </c>
      <c r="AA4330" s="1" t="s">
        <v>77</v>
      </c>
      <c r="AB4330" s="1" t="s">
        <v>162</v>
      </c>
      <c r="AC4330" s="1" t="s">
        <v>460</v>
      </c>
      <c r="AD4330" s="1" t="s">
        <v>70</v>
      </c>
      <c r="AE4330" s="1" t="s">
        <v>83</v>
      </c>
      <c r="AF4330" s="1"/>
      <c r="AG4330" s="1">
        <v>20090429</v>
      </c>
      <c r="AH4330" s="1" t="str">
        <f t="shared" si="471"/>
        <v>200904</v>
      </c>
      <c r="AI4330" s="1">
        <v>20131108</v>
      </c>
      <c r="AJ4330" s="1"/>
      <c r="AK4330" s="1"/>
      <c r="AL4330" s="1">
        <v>120</v>
      </c>
      <c r="AM4330" s="1"/>
      <c r="AN4330" s="1">
        <v>0</v>
      </c>
      <c r="AO4330" s="1"/>
      <c r="AP4330" s="1">
        <v>20141106</v>
      </c>
      <c r="AQ4330" s="1">
        <v>20141001</v>
      </c>
      <c r="AR4330" s="1">
        <v>20150930</v>
      </c>
      <c r="AS4330" s="1" t="s">
        <v>64</v>
      </c>
      <c r="AT4330" s="1"/>
      <c r="AU4330" s="1"/>
      <c r="AV4330">
        <v>120</v>
      </c>
      <c r="AW4330" s="5" t="str">
        <f t="shared" si="472"/>
        <v>&gt;10万</v>
      </c>
      <c r="AX4330">
        <v>985.49448000000007</v>
      </c>
      <c r="AY4330">
        <v>7</v>
      </c>
      <c r="AZ4330">
        <v>1841.8167700000001</v>
      </c>
      <c r="BA4330">
        <v>12</v>
      </c>
      <c r="BB4330">
        <v>140.78492571428572</v>
      </c>
      <c r="BC4330" s="3" t="str">
        <f t="shared" si="473"/>
        <v>常规商场</v>
      </c>
      <c r="BD4330" s="4" t="s">
        <v>27585</v>
      </c>
      <c r="BE4330">
        <f t="shared" si="474"/>
        <v>153.48473083333334</v>
      </c>
      <c r="BF4330" s="4" t="str">
        <f t="shared" si="475"/>
        <v>&gt;10万</v>
      </c>
      <c r="BG4330" t="e">
        <v>#N/A</v>
      </c>
      <c r="BH4330" s="4" t="e">
        <v>#N/A</v>
      </c>
    </row>
    <row r="4331" spans="1:60">
      <c r="A4331" s="1" t="s">
        <v>19907</v>
      </c>
      <c r="B4331" s="1" t="s">
        <v>19908</v>
      </c>
      <c r="C4331" s="1" t="s">
        <v>19909</v>
      </c>
      <c r="D4331" s="1" t="s">
        <v>19910</v>
      </c>
      <c r="E4331" s="1" t="s">
        <v>19230</v>
      </c>
      <c r="F4331" s="1" t="s">
        <v>19224</v>
      </c>
      <c r="G4331" s="1" t="s">
        <v>129</v>
      </c>
      <c r="H4331" s="1" t="s">
        <v>19230</v>
      </c>
      <c r="I4331" s="1" t="s">
        <v>19224</v>
      </c>
      <c r="J4331" s="1" t="s">
        <v>129</v>
      </c>
      <c r="K4331" s="1" t="s">
        <v>19223</v>
      </c>
      <c r="L4331" s="1" t="s">
        <v>19224</v>
      </c>
      <c r="M4331" s="1" t="s">
        <v>64</v>
      </c>
      <c r="N4331" s="1" t="s">
        <v>52</v>
      </c>
      <c r="O4331" s="1" t="str">
        <f t="shared" si="470"/>
        <v>维持</v>
      </c>
      <c r="P4331" s="1" t="s">
        <v>53</v>
      </c>
      <c r="Q4331" s="1" t="s">
        <v>19181</v>
      </c>
      <c r="R4331" s="1" t="s">
        <v>19182</v>
      </c>
      <c r="S4331" s="1" t="s">
        <v>19911</v>
      </c>
      <c r="T4331" s="1" t="s">
        <v>133</v>
      </c>
      <c r="U4331" s="1" t="s">
        <v>19912</v>
      </c>
      <c r="V4331" s="1" t="s">
        <v>682</v>
      </c>
      <c r="W4331" s="1" t="s">
        <v>58</v>
      </c>
      <c r="X4331" s="1" t="s">
        <v>173</v>
      </c>
      <c r="Y4331" s="1" t="s">
        <v>60</v>
      </c>
      <c r="Z4331" s="1" t="s">
        <v>60</v>
      </c>
      <c r="AA4331" s="1" t="s">
        <v>60</v>
      </c>
      <c r="AB4331" s="1" t="s">
        <v>61</v>
      </c>
      <c r="AC4331" s="1" t="s">
        <v>460</v>
      </c>
      <c r="AD4331" s="1" t="s">
        <v>70</v>
      </c>
      <c r="AE4331" s="1" t="s">
        <v>83</v>
      </c>
      <c r="AF4331" s="1" t="s">
        <v>63</v>
      </c>
      <c r="AG4331" s="1">
        <v>20090504</v>
      </c>
      <c r="AH4331" s="1" t="str">
        <f t="shared" si="471"/>
        <v>200905</v>
      </c>
      <c r="AI4331" s="1">
        <v>20120930</v>
      </c>
      <c r="AJ4331" s="1"/>
      <c r="AK4331" s="1"/>
      <c r="AL4331" s="1">
        <v>120</v>
      </c>
      <c r="AM4331" s="1"/>
      <c r="AN4331" s="1">
        <v>129</v>
      </c>
      <c r="AO4331" s="1"/>
      <c r="AP4331" s="1">
        <v>20131021</v>
      </c>
      <c r="AQ4331" s="1">
        <v>20131001</v>
      </c>
      <c r="AR4331" s="1">
        <v>20140930</v>
      </c>
      <c r="AS4331" s="1" t="s">
        <v>180</v>
      </c>
      <c r="AT4331" s="1"/>
      <c r="AU4331" s="1"/>
      <c r="AV4331">
        <v>120</v>
      </c>
      <c r="AW4331" s="5" t="str">
        <f t="shared" si="472"/>
        <v>&lt;7万</v>
      </c>
      <c r="AX4331">
        <v>377.27314999999993</v>
      </c>
      <c r="AY4331">
        <v>7</v>
      </c>
      <c r="AZ4331">
        <v>630.4254699999999</v>
      </c>
      <c r="BA4331">
        <v>12</v>
      </c>
      <c r="BB4331">
        <v>53.896164285714278</v>
      </c>
      <c r="BC4331" s="3" t="str">
        <f t="shared" si="473"/>
        <v>其他商场</v>
      </c>
      <c r="BD4331" s="4" t="s">
        <v>27586</v>
      </c>
      <c r="BE4331">
        <f t="shared" si="474"/>
        <v>52.535455833333323</v>
      </c>
      <c r="BF4331" s="4" t="str">
        <f t="shared" si="475"/>
        <v>&lt;7万</v>
      </c>
      <c r="BG4331" t="e">
        <v>#N/A</v>
      </c>
      <c r="BH4331" s="4" t="e">
        <v>#N/A</v>
      </c>
    </row>
    <row r="4332" spans="1:60">
      <c r="A4332" s="1" t="s">
        <v>19913</v>
      </c>
      <c r="B4332" s="1" t="s">
        <v>19914</v>
      </c>
      <c r="C4332" s="1" t="s">
        <v>19915</v>
      </c>
      <c r="D4332" s="1" t="s">
        <v>19916</v>
      </c>
      <c r="E4332" s="1" t="s">
        <v>19230</v>
      </c>
      <c r="F4332" s="1" t="s">
        <v>19224</v>
      </c>
      <c r="G4332" s="1" t="s">
        <v>129</v>
      </c>
      <c r="H4332" s="1" t="s">
        <v>19230</v>
      </c>
      <c r="I4332" s="1" t="s">
        <v>19224</v>
      </c>
      <c r="J4332" s="1" t="s">
        <v>129</v>
      </c>
      <c r="K4332" s="1" t="s">
        <v>19223</v>
      </c>
      <c r="L4332" s="1" t="s">
        <v>19224</v>
      </c>
      <c r="M4332" s="1" t="s">
        <v>64</v>
      </c>
      <c r="N4332" s="1" t="s">
        <v>52</v>
      </c>
      <c r="O4332" s="1" t="str">
        <f t="shared" si="470"/>
        <v>维持</v>
      </c>
      <c r="P4332" s="1" t="s">
        <v>53</v>
      </c>
      <c r="Q4332" s="1" t="s">
        <v>19181</v>
      </c>
      <c r="R4332" s="1" t="s">
        <v>19182</v>
      </c>
      <c r="S4332" s="1" t="s">
        <v>19231</v>
      </c>
      <c r="T4332" s="1" t="s">
        <v>56</v>
      </c>
      <c r="U4332" s="1" t="s">
        <v>19593</v>
      </c>
      <c r="V4332" s="1" t="s">
        <v>56</v>
      </c>
      <c r="W4332" s="1" t="s">
        <v>58</v>
      </c>
      <c r="X4332" s="1" t="s">
        <v>59</v>
      </c>
      <c r="Y4332" s="1" t="s">
        <v>60</v>
      </c>
      <c r="Z4332" s="1" t="s">
        <v>60</v>
      </c>
      <c r="AA4332" s="1" t="s">
        <v>60</v>
      </c>
      <c r="AB4332" s="1" t="s">
        <v>61</v>
      </c>
      <c r="AC4332" s="1" t="s">
        <v>82</v>
      </c>
      <c r="AD4332" s="1" t="s">
        <v>78</v>
      </c>
      <c r="AE4332" s="1"/>
      <c r="AF4332" s="1" t="s">
        <v>72</v>
      </c>
      <c r="AG4332" s="1">
        <v>20090512</v>
      </c>
      <c r="AH4332" s="1" t="str">
        <f t="shared" si="471"/>
        <v>200905</v>
      </c>
      <c r="AI4332" s="1"/>
      <c r="AJ4332" s="1"/>
      <c r="AK4332" s="1"/>
      <c r="AL4332" s="1">
        <v>103</v>
      </c>
      <c r="AM4332" s="1"/>
      <c r="AN4332" s="1">
        <v>142</v>
      </c>
      <c r="AO4332" s="1"/>
      <c r="AP4332" s="1">
        <v>20131022</v>
      </c>
      <c r="AQ4332" s="1">
        <v>20131001</v>
      </c>
      <c r="AR4332" s="1">
        <v>20140930</v>
      </c>
      <c r="AS4332" s="1" t="s">
        <v>180</v>
      </c>
      <c r="AT4332" s="1"/>
      <c r="AU4332" s="1"/>
      <c r="AV4332">
        <v>103</v>
      </c>
      <c r="AW4332" s="5" t="str">
        <f t="shared" si="472"/>
        <v>&lt;7万</v>
      </c>
      <c r="AX4332">
        <v>256.30119999999999</v>
      </c>
      <c r="AY4332">
        <v>7</v>
      </c>
      <c r="AZ4332">
        <v>676.01566000000003</v>
      </c>
      <c r="BA4332">
        <v>12</v>
      </c>
      <c r="BB4332">
        <v>36.614457142857141</v>
      </c>
      <c r="BC4332" s="3" t="str">
        <f t="shared" si="473"/>
        <v>其他商场</v>
      </c>
      <c r="BD4332" s="4" t="s">
        <v>27586</v>
      </c>
      <c r="BE4332">
        <f t="shared" si="474"/>
        <v>56.334638333333338</v>
      </c>
      <c r="BF4332" s="4" t="str">
        <f t="shared" si="475"/>
        <v>&lt;7万</v>
      </c>
      <c r="BG4332" t="e">
        <v>#N/A</v>
      </c>
      <c r="BH4332" s="4" t="e">
        <v>#N/A</v>
      </c>
    </row>
    <row r="4333" spans="1:60">
      <c r="A4333" s="1" t="s">
        <v>19917</v>
      </c>
      <c r="B4333" s="1" t="s">
        <v>19918</v>
      </c>
      <c r="C4333" s="1" t="s">
        <v>19919</v>
      </c>
      <c r="D4333" s="1" t="s">
        <v>19920</v>
      </c>
      <c r="E4333" s="1" t="s">
        <v>19204</v>
      </c>
      <c r="F4333" s="1" t="s">
        <v>19198</v>
      </c>
      <c r="G4333" s="1" t="s">
        <v>129</v>
      </c>
      <c r="H4333" s="1" t="s">
        <v>19204</v>
      </c>
      <c r="I4333" s="1" t="s">
        <v>19198</v>
      </c>
      <c r="J4333" s="1" t="s">
        <v>129</v>
      </c>
      <c r="K4333" s="1" t="s">
        <v>19197</v>
      </c>
      <c r="L4333" s="1" t="s">
        <v>19198</v>
      </c>
      <c r="M4333" s="1" t="s">
        <v>180</v>
      </c>
      <c r="N4333" s="1" t="s">
        <v>52</v>
      </c>
      <c r="O4333" s="1" t="str">
        <f t="shared" si="470"/>
        <v>维持</v>
      </c>
      <c r="P4333" s="1" t="s">
        <v>53</v>
      </c>
      <c r="Q4333" s="1" t="s">
        <v>19181</v>
      </c>
      <c r="R4333" s="1" t="s">
        <v>19182</v>
      </c>
      <c r="S4333" s="1" t="s">
        <v>19260</v>
      </c>
      <c r="T4333" s="1" t="s">
        <v>654</v>
      </c>
      <c r="U4333" s="1" t="s">
        <v>19261</v>
      </c>
      <c r="V4333" s="1" t="s">
        <v>654</v>
      </c>
      <c r="W4333" s="1" t="s">
        <v>58</v>
      </c>
      <c r="X4333" s="1" t="s">
        <v>59</v>
      </c>
      <c r="Y4333" s="1" t="s">
        <v>88</v>
      </c>
      <c r="Z4333" s="1" t="s">
        <v>88</v>
      </c>
      <c r="AA4333" s="1" t="s">
        <v>88</v>
      </c>
      <c r="AB4333" s="1" t="s">
        <v>61</v>
      </c>
      <c r="AC4333" s="1" t="s">
        <v>82</v>
      </c>
      <c r="AD4333" s="1" t="s">
        <v>78</v>
      </c>
      <c r="AE4333" s="1"/>
      <c r="AF4333" s="1" t="s">
        <v>63</v>
      </c>
      <c r="AG4333" s="1">
        <v>20090731</v>
      </c>
      <c r="AH4333" s="1" t="str">
        <f t="shared" si="471"/>
        <v>200907</v>
      </c>
      <c r="AI4333" s="1"/>
      <c r="AJ4333" s="1"/>
      <c r="AK4333" s="1"/>
      <c r="AL4333" s="1">
        <v>122</v>
      </c>
      <c r="AM4333" s="1"/>
      <c r="AN4333" s="1">
        <v>140</v>
      </c>
      <c r="AO4333" s="1"/>
      <c r="AP4333" s="1">
        <v>20141102</v>
      </c>
      <c r="AQ4333" s="1">
        <v>20141001</v>
      </c>
      <c r="AR4333" s="1">
        <v>20150930</v>
      </c>
      <c r="AS4333" s="1" t="s">
        <v>64</v>
      </c>
      <c r="AT4333" s="1"/>
      <c r="AU4333" s="1"/>
      <c r="AV4333">
        <v>122</v>
      </c>
      <c r="AW4333" s="5" t="str">
        <f t="shared" si="472"/>
        <v>&gt;7万</v>
      </c>
      <c r="AX4333">
        <v>296.02612999999997</v>
      </c>
      <c r="AY4333">
        <v>3</v>
      </c>
      <c r="AZ4333">
        <v>1037.0983199999998</v>
      </c>
      <c r="BA4333">
        <v>12</v>
      </c>
      <c r="BB4333">
        <v>98.675376666666651</v>
      </c>
      <c r="BC4333" s="3" t="str">
        <f t="shared" si="473"/>
        <v>其他商场</v>
      </c>
      <c r="BD4333" s="4" t="s">
        <v>27587</v>
      </c>
      <c r="BE4333">
        <f t="shared" si="474"/>
        <v>86.424859999999981</v>
      </c>
      <c r="BF4333" s="4" t="str">
        <f t="shared" si="475"/>
        <v>&gt;7万</v>
      </c>
      <c r="BG4333" t="e">
        <v>#N/A</v>
      </c>
      <c r="BH4333" s="4" t="e">
        <v>#N/A</v>
      </c>
    </row>
    <row r="4334" spans="1:60">
      <c r="A4334" s="1" t="s">
        <v>19921</v>
      </c>
      <c r="B4334" s="1" t="s">
        <v>19922</v>
      </c>
      <c r="C4334" s="1" t="s">
        <v>19923</v>
      </c>
      <c r="D4334" s="1" t="s">
        <v>19924</v>
      </c>
      <c r="E4334" s="1" t="s">
        <v>19210</v>
      </c>
      <c r="F4334" s="1" t="s">
        <v>19198</v>
      </c>
      <c r="G4334" s="1" t="s">
        <v>129</v>
      </c>
      <c r="H4334" s="1" t="s">
        <v>19925</v>
      </c>
      <c r="I4334" s="1" t="s">
        <v>19926</v>
      </c>
      <c r="J4334" s="1" t="s">
        <v>159</v>
      </c>
      <c r="K4334" s="1" t="s">
        <v>19197</v>
      </c>
      <c r="L4334" s="1" t="s">
        <v>19198</v>
      </c>
      <c r="M4334" s="1" t="s">
        <v>1734</v>
      </c>
      <c r="N4334" s="1" t="s">
        <v>52</v>
      </c>
      <c r="O4334" s="1" t="str">
        <f t="shared" si="470"/>
        <v>维持</v>
      </c>
      <c r="P4334" s="1" t="s">
        <v>53</v>
      </c>
      <c r="Q4334" s="1" t="s">
        <v>19181</v>
      </c>
      <c r="R4334" s="1" t="s">
        <v>19182</v>
      </c>
      <c r="S4334" s="1" t="s">
        <v>19260</v>
      </c>
      <c r="T4334" s="1" t="s">
        <v>654</v>
      </c>
      <c r="U4334" s="1" t="s">
        <v>19927</v>
      </c>
      <c r="V4334" s="1" t="s">
        <v>654</v>
      </c>
      <c r="W4334" s="1" t="s">
        <v>58</v>
      </c>
      <c r="X4334" s="1" t="s">
        <v>173</v>
      </c>
      <c r="Y4334" s="1" t="s">
        <v>60</v>
      </c>
      <c r="Z4334" s="1" t="s">
        <v>60</v>
      </c>
      <c r="AA4334" s="1" t="s">
        <v>60</v>
      </c>
      <c r="AB4334" s="1" t="s">
        <v>162</v>
      </c>
      <c r="AC4334" s="1" t="s">
        <v>292</v>
      </c>
      <c r="AD4334" s="1" t="s">
        <v>78</v>
      </c>
      <c r="AE4334" s="1" t="s">
        <v>83</v>
      </c>
      <c r="AF4334" s="1"/>
      <c r="AG4334" s="1">
        <v>20090629</v>
      </c>
      <c r="AH4334" s="1" t="str">
        <f t="shared" si="471"/>
        <v>200906</v>
      </c>
      <c r="AI4334" s="1"/>
      <c r="AJ4334" s="1"/>
      <c r="AK4334" s="1"/>
      <c r="AL4334" s="1">
        <v>112</v>
      </c>
      <c r="AM4334" s="1"/>
      <c r="AN4334" s="1">
        <v>120</v>
      </c>
      <c r="AO4334" s="1"/>
      <c r="AP4334" s="1">
        <v>20141106</v>
      </c>
      <c r="AQ4334" s="1">
        <v>20141001</v>
      </c>
      <c r="AR4334" s="1">
        <v>20150930</v>
      </c>
      <c r="AS4334" s="1" t="s">
        <v>180</v>
      </c>
      <c r="AT4334" s="1"/>
      <c r="AU4334" s="1"/>
      <c r="AV4334">
        <v>112</v>
      </c>
      <c r="AW4334" s="5" t="str">
        <f t="shared" si="472"/>
        <v>&lt;7万</v>
      </c>
      <c r="AX4334">
        <v>237.27997999999997</v>
      </c>
      <c r="AY4334">
        <v>7</v>
      </c>
      <c r="AZ4334">
        <v>623.02616000000012</v>
      </c>
      <c r="BA4334">
        <v>12</v>
      </c>
      <c r="BB4334">
        <v>33.897139999999993</v>
      </c>
      <c r="BC4334" s="3" t="str">
        <f t="shared" si="473"/>
        <v>其他商场</v>
      </c>
      <c r="BD4334" s="4" t="s">
        <v>27586</v>
      </c>
      <c r="BE4334">
        <f t="shared" si="474"/>
        <v>51.918846666666674</v>
      </c>
      <c r="BF4334" s="4" t="str">
        <f t="shared" si="475"/>
        <v>&lt;7万</v>
      </c>
      <c r="BG4334" t="e">
        <v>#N/A</v>
      </c>
      <c r="BH4334" s="4" t="e">
        <v>#N/A</v>
      </c>
    </row>
    <row r="4335" spans="1:60">
      <c r="A4335" s="1" t="s">
        <v>19928</v>
      </c>
      <c r="B4335" s="1" t="s">
        <v>19929</v>
      </c>
      <c r="C4335" s="1" t="s">
        <v>19929</v>
      </c>
      <c r="D4335" s="1">
        <v>13714575756</v>
      </c>
      <c r="E4335" s="1" t="s">
        <v>19219</v>
      </c>
      <c r="F4335" s="1" t="s">
        <v>19220</v>
      </c>
      <c r="G4335" s="1" t="s">
        <v>129</v>
      </c>
      <c r="H4335" s="1" t="s">
        <v>19426</v>
      </c>
      <c r="I4335" s="1" t="s">
        <v>19427</v>
      </c>
      <c r="J4335" s="1" t="s">
        <v>159</v>
      </c>
      <c r="K4335" s="1" t="s">
        <v>19223</v>
      </c>
      <c r="L4335" s="1" t="s">
        <v>19224</v>
      </c>
      <c r="M4335" s="1" t="s">
        <v>1734</v>
      </c>
      <c r="N4335" s="1" t="s">
        <v>100</v>
      </c>
      <c r="O4335" s="1" t="str">
        <f t="shared" si="470"/>
        <v>整改</v>
      </c>
      <c r="P4335" s="1" t="s">
        <v>53</v>
      </c>
      <c r="Q4335" s="1" t="s">
        <v>19181</v>
      </c>
      <c r="R4335" s="1" t="s">
        <v>19182</v>
      </c>
      <c r="S4335" s="1" t="s">
        <v>19231</v>
      </c>
      <c r="T4335" s="1" t="s">
        <v>56</v>
      </c>
      <c r="U4335" s="1" t="s">
        <v>19237</v>
      </c>
      <c r="V4335" s="1" t="s">
        <v>56</v>
      </c>
      <c r="W4335" s="1" t="s">
        <v>58</v>
      </c>
      <c r="X4335" s="1" t="s">
        <v>59</v>
      </c>
      <c r="Y4335" s="1" t="s">
        <v>60</v>
      </c>
      <c r="Z4335" s="1" t="s">
        <v>60</v>
      </c>
      <c r="AA4335" s="1" t="s">
        <v>60</v>
      </c>
      <c r="AB4335" s="1" t="s">
        <v>162</v>
      </c>
      <c r="AC4335" s="1" t="s">
        <v>82</v>
      </c>
      <c r="AD4335" s="1" t="s">
        <v>27598</v>
      </c>
      <c r="AE4335" s="1"/>
      <c r="AF4335" s="1" t="s">
        <v>72</v>
      </c>
      <c r="AG4335" s="1">
        <v>20090911</v>
      </c>
      <c r="AH4335" s="1" t="str">
        <f t="shared" si="471"/>
        <v>200909</v>
      </c>
      <c r="AI4335" s="1">
        <v>20150705</v>
      </c>
      <c r="AJ4335" s="1"/>
      <c r="AK4335" s="1"/>
      <c r="AL4335" s="1">
        <v>95</v>
      </c>
      <c r="AM4335" s="1"/>
      <c r="AN4335" s="1">
        <v>100</v>
      </c>
      <c r="AO4335" s="1"/>
      <c r="AP4335" s="1">
        <v>20150115</v>
      </c>
      <c r="AQ4335" s="1">
        <v>20141001</v>
      </c>
      <c r="AR4335" s="1">
        <v>20150930</v>
      </c>
      <c r="AS4335" s="1" t="s">
        <v>180</v>
      </c>
      <c r="AT4335" s="1"/>
      <c r="AU4335" s="1"/>
      <c r="AV4335">
        <v>95</v>
      </c>
      <c r="AW4335" s="5" t="str">
        <f t="shared" si="472"/>
        <v>&lt;7万</v>
      </c>
      <c r="AX4335">
        <v>321.59114</v>
      </c>
      <c r="AY4335">
        <v>6</v>
      </c>
      <c r="AZ4335">
        <v>686.8917100000001</v>
      </c>
      <c r="BA4335">
        <v>12</v>
      </c>
      <c r="BB4335">
        <v>53.598523333333333</v>
      </c>
      <c r="BC4335" s="3" t="str">
        <f t="shared" si="473"/>
        <v>其他商场</v>
      </c>
      <c r="BD4335" s="4" t="s">
        <v>27586</v>
      </c>
      <c r="BE4335">
        <f t="shared" si="474"/>
        <v>57.240975833333344</v>
      </c>
      <c r="BF4335" s="4" t="str">
        <f t="shared" si="475"/>
        <v>&lt;7万</v>
      </c>
      <c r="BG4335" t="e">
        <v>#N/A</v>
      </c>
      <c r="BH4335" s="4" t="e">
        <v>#N/A</v>
      </c>
    </row>
    <row r="4336" spans="1:60">
      <c r="A4336" s="1" t="s">
        <v>19930</v>
      </c>
      <c r="B4336" s="1" t="s">
        <v>19931</v>
      </c>
      <c r="C4336" s="1" t="s">
        <v>19932</v>
      </c>
      <c r="D4336" s="1" t="s">
        <v>19933</v>
      </c>
      <c r="E4336" s="1" t="s">
        <v>19230</v>
      </c>
      <c r="F4336" s="1" t="s">
        <v>19224</v>
      </c>
      <c r="G4336" s="1" t="s">
        <v>129</v>
      </c>
      <c r="H4336" s="1" t="s">
        <v>19230</v>
      </c>
      <c r="I4336" s="1" t="s">
        <v>19224</v>
      </c>
      <c r="J4336" s="1" t="s">
        <v>129</v>
      </c>
      <c r="K4336" s="1" t="s">
        <v>19223</v>
      </c>
      <c r="L4336" s="1" t="s">
        <v>19224</v>
      </c>
      <c r="M4336" s="1" t="s">
        <v>64</v>
      </c>
      <c r="N4336" s="1" t="s">
        <v>52</v>
      </c>
      <c r="O4336" s="1" t="str">
        <f t="shared" si="470"/>
        <v>维持</v>
      </c>
      <c r="P4336" s="1" t="s">
        <v>53</v>
      </c>
      <c r="Q4336" s="1" t="s">
        <v>19181</v>
      </c>
      <c r="R4336" s="1" t="s">
        <v>19182</v>
      </c>
      <c r="S4336" s="1" t="s">
        <v>19231</v>
      </c>
      <c r="T4336" s="1" t="s">
        <v>56</v>
      </c>
      <c r="U4336" s="1" t="s">
        <v>19593</v>
      </c>
      <c r="V4336" s="1" t="s">
        <v>56</v>
      </c>
      <c r="W4336" s="1" t="s">
        <v>58</v>
      </c>
      <c r="X4336" s="1" t="s">
        <v>59</v>
      </c>
      <c r="Y4336" s="1" t="s">
        <v>76</v>
      </c>
      <c r="Z4336" s="1" t="s">
        <v>77</v>
      </c>
      <c r="AA4336" s="1" t="s">
        <v>77</v>
      </c>
      <c r="AB4336" s="1" t="s">
        <v>61</v>
      </c>
      <c r="AC4336" s="1" t="s">
        <v>82</v>
      </c>
      <c r="AD4336" s="1" t="s">
        <v>78</v>
      </c>
      <c r="AE4336" s="1"/>
      <c r="AF4336" s="1" t="s">
        <v>72</v>
      </c>
      <c r="AG4336" s="1">
        <v>20100402</v>
      </c>
      <c r="AH4336" s="1" t="str">
        <f t="shared" si="471"/>
        <v>201004</v>
      </c>
      <c r="AI4336" s="1">
        <v>20141008</v>
      </c>
      <c r="AJ4336" s="1"/>
      <c r="AK4336" s="1"/>
      <c r="AL4336" s="1">
        <v>55</v>
      </c>
      <c r="AM4336" s="1"/>
      <c r="AN4336" s="1">
        <v>55</v>
      </c>
      <c r="AO4336" s="1"/>
      <c r="AP4336" s="1">
        <v>20131026</v>
      </c>
      <c r="AQ4336" s="1">
        <v>20131001</v>
      </c>
      <c r="AR4336" s="1">
        <v>20140930</v>
      </c>
      <c r="AS4336" s="1" t="s">
        <v>64</v>
      </c>
      <c r="AT4336" s="1"/>
      <c r="AU4336" s="1"/>
      <c r="AV4336">
        <v>55</v>
      </c>
      <c r="AW4336" s="5" t="str">
        <f t="shared" si="472"/>
        <v>&gt;10万</v>
      </c>
      <c r="AX4336">
        <v>536.6327</v>
      </c>
      <c r="AY4336">
        <v>7</v>
      </c>
      <c r="AZ4336">
        <v>1294.1477500000001</v>
      </c>
      <c r="BA4336">
        <v>11</v>
      </c>
      <c r="BB4336">
        <v>76.661814285714286</v>
      </c>
      <c r="BC4336" s="3" t="str">
        <f t="shared" si="473"/>
        <v>其他商场</v>
      </c>
      <c r="BD4336" s="4" t="s">
        <v>27587</v>
      </c>
      <c r="BE4336">
        <f t="shared" si="474"/>
        <v>117.64979545454547</v>
      </c>
      <c r="BF4336" s="4" t="str">
        <f t="shared" si="475"/>
        <v>&gt;10万</v>
      </c>
      <c r="BG4336" t="e">
        <v>#N/A</v>
      </c>
      <c r="BH4336" s="4" t="e">
        <v>#N/A</v>
      </c>
    </row>
    <row r="4337" spans="1:60">
      <c r="A4337" s="1" t="s">
        <v>19934</v>
      </c>
      <c r="B4337" s="1" t="s">
        <v>19935</v>
      </c>
      <c r="C4337" s="1" t="s">
        <v>19936</v>
      </c>
      <c r="D4337" s="1" t="s">
        <v>19937</v>
      </c>
      <c r="E4337" s="1" t="s">
        <v>19290</v>
      </c>
      <c r="F4337" s="1" t="s">
        <v>19291</v>
      </c>
      <c r="G4337" s="1" t="s">
        <v>129</v>
      </c>
      <c r="H4337" s="1" t="s">
        <v>19938</v>
      </c>
      <c r="I4337" s="1" t="s">
        <v>19939</v>
      </c>
      <c r="J4337" s="1" t="s">
        <v>159</v>
      </c>
      <c r="K4337" s="1" t="s">
        <v>19197</v>
      </c>
      <c r="L4337" s="1" t="s">
        <v>19198</v>
      </c>
      <c r="M4337" s="1" t="s">
        <v>1734</v>
      </c>
      <c r="N4337" s="1" t="s">
        <v>52</v>
      </c>
      <c r="O4337" s="1" t="str">
        <f t="shared" si="470"/>
        <v>维持</v>
      </c>
      <c r="P4337" s="1" t="s">
        <v>53</v>
      </c>
      <c r="Q4337" s="1" t="s">
        <v>19181</v>
      </c>
      <c r="R4337" s="1" t="s">
        <v>19182</v>
      </c>
      <c r="S4337" s="1" t="s">
        <v>19506</v>
      </c>
      <c r="T4337" s="1" t="s">
        <v>133</v>
      </c>
      <c r="U4337" s="1" t="s">
        <v>19507</v>
      </c>
      <c r="V4337" s="1" t="s">
        <v>133</v>
      </c>
      <c r="W4337" s="1" t="s">
        <v>58</v>
      </c>
      <c r="X4337" s="1" t="s">
        <v>173</v>
      </c>
      <c r="Y4337" s="1" t="s">
        <v>60</v>
      </c>
      <c r="Z4337" s="1" t="s">
        <v>60</v>
      </c>
      <c r="AA4337" s="1" t="s">
        <v>60</v>
      </c>
      <c r="AB4337" s="1" t="s">
        <v>162</v>
      </c>
      <c r="AC4337" s="1" t="s">
        <v>292</v>
      </c>
      <c r="AD4337" s="1" t="s">
        <v>78</v>
      </c>
      <c r="AE4337" s="1" t="s">
        <v>83</v>
      </c>
      <c r="AF4337" s="1"/>
      <c r="AG4337" s="1">
        <v>20090921</v>
      </c>
      <c r="AH4337" s="1" t="str">
        <f t="shared" si="471"/>
        <v>200909</v>
      </c>
      <c r="AI4337" s="1"/>
      <c r="AJ4337" s="1"/>
      <c r="AK4337" s="1"/>
      <c r="AL4337" s="1">
        <v>82</v>
      </c>
      <c r="AM4337" s="1"/>
      <c r="AN4337" s="1">
        <v>100</v>
      </c>
      <c r="AO4337" s="1"/>
      <c r="AP4337" s="1">
        <v>20141106</v>
      </c>
      <c r="AQ4337" s="1">
        <v>20141001</v>
      </c>
      <c r="AR4337" s="1">
        <v>20150930</v>
      </c>
      <c r="AS4337" s="1" t="s">
        <v>180</v>
      </c>
      <c r="AT4337" s="1"/>
      <c r="AU4337" s="1"/>
      <c r="AV4337">
        <v>82</v>
      </c>
      <c r="AW4337" s="5" t="str">
        <f t="shared" si="472"/>
        <v>&lt;7万</v>
      </c>
      <c r="AX4337">
        <v>346.0455</v>
      </c>
      <c r="AY4337">
        <v>7</v>
      </c>
      <c r="AZ4337">
        <v>480.22956999999997</v>
      </c>
      <c r="BA4337">
        <v>12</v>
      </c>
      <c r="BB4337">
        <v>49.435071428571426</v>
      </c>
      <c r="BC4337" s="3" t="str">
        <f t="shared" si="473"/>
        <v>其他商场</v>
      </c>
      <c r="BD4337" s="4" t="s">
        <v>27586</v>
      </c>
      <c r="BE4337">
        <f t="shared" si="474"/>
        <v>40.019130833333328</v>
      </c>
      <c r="BF4337" s="4" t="str">
        <f t="shared" si="475"/>
        <v>&lt;7万</v>
      </c>
      <c r="BG4337" t="e">
        <v>#N/A</v>
      </c>
      <c r="BH4337" s="4" t="e">
        <v>#N/A</v>
      </c>
    </row>
    <row r="4338" spans="1:60">
      <c r="A4338" s="1" t="s">
        <v>19940</v>
      </c>
      <c r="B4338" s="1" t="s">
        <v>19941</v>
      </c>
      <c r="C4338" s="1" t="s">
        <v>19942</v>
      </c>
      <c r="D4338" s="1" t="s">
        <v>19943</v>
      </c>
      <c r="E4338" s="1" t="s">
        <v>19230</v>
      </c>
      <c r="F4338" s="1" t="s">
        <v>19224</v>
      </c>
      <c r="G4338" s="1" t="s">
        <v>129</v>
      </c>
      <c r="H4338" s="1" t="s">
        <v>19230</v>
      </c>
      <c r="I4338" s="1" t="s">
        <v>19224</v>
      </c>
      <c r="J4338" s="1" t="s">
        <v>129</v>
      </c>
      <c r="K4338" s="1" t="s">
        <v>19223</v>
      </c>
      <c r="L4338" s="1" t="s">
        <v>19224</v>
      </c>
      <c r="M4338" s="1" t="s">
        <v>64</v>
      </c>
      <c r="N4338" s="1" t="s">
        <v>52</v>
      </c>
      <c r="O4338" s="1" t="str">
        <f t="shared" si="470"/>
        <v>维持</v>
      </c>
      <c r="P4338" s="1" t="s">
        <v>53</v>
      </c>
      <c r="Q4338" s="1" t="s">
        <v>19181</v>
      </c>
      <c r="R4338" s="1" t="s">
        <v>19182</v>
      </c>
      <c r="S4338" s="1" t="s">
        <v>19231</v>
      </c>
      <c r="T4338" s="1" t="s">
        <v>56</v>
      </c>
      <c r="U4338" s="1" t="s">
        <v>19682</v>
      </c>
      <c r="V4338" s="1" t="s">
        <v>56</v>
      </c>
      <c r="W4338" s="1" t="s">
        <v>185</v>
      </c>
      <c r="X4338" s="1" t="s">
        <v>59</v>
      </c>
      <c r="Y4338" s="1" t="s">
        <v>186</v>
      </c>
      <c r="Z4338" s="1" t="s">
        <v>186</v>
      </c>
      <c r="AA4338" s="1" t="s">
        <v>186</v>
      </c>
      <c r="AB4338" s="1" t="s">
        <v>61</v>
      </c>
      <c r="AC4338" s="1" t="s">
        <v>187</v>
      </c>
      <c r="AD4338" s="1" t="s">
        <v>78</v>
      </c>
      <c r="AE4338" s="1" t="s">
        <v>123</v>
      </c>
      <c r="AF4338" s="1" t="s">
        <v>72</v>
      </c>
      <c r="AG4338" s="1">
        <v>20090904</v>
      </c>
      <c r="AH4338" s="1" t="str">
        <f t="shared" si="471"/>
        <v>200909</v>
      </c>
      <c r="AI4338" s="1">
        <v>20110316</v>
      </c>
      <c r="AJ4338" s="1"/>
      <c r="AK4338" s="1"/>
      <c r="AL4338" s="1">
        <v>72</v>
      </c>
      <c r="AM4338" s="1"/>
      <c r="AN4338" s="1">
        <v>88</v>
      </c>
      <c r="AO4338" s="1"/>
      <c r="AP4338" s="1">
        <v>20131022</v>
      </c>
      <c r="AQ4338" s="1">
        <v>20121008</v>
      </c>
      <c r="AR4338" s="1">
        <v>20130930</v>
      </c>
      <c r="AS4338" s="1" t="s">
        <v>180</v>
      </c>
      <c r="AT4338" s="1"/>
      <c r="AU4338" s="1"/>
      <c r="AV4338">
        <v>72</v>
      </c>
      <c r="AW4338" s="5" t="str">
        <f t="shared" si="472"/>
        <v>&gt;7万</v>
      </c>
      <c r="AX4338">
        <v>791.52699999999993</v>
      </c>
      <c r="AY4338">
        <v>7</v>
      </c>
      <c r="AZ4338">
        <v>1038.6478300000001</v>
      </c>
      <c r="BA4338">
        <v>12</v>
      </c>
      <c r="BB4338">
        <v>113.0752857142857</v>
      </c>
      <c r="BC4338" s="3" t="str">
        <f t="shared" si="473"/>
        <v>其他商场</v>
      </c>
      <c r="BD4338" s="4" t="s">
        <v>27585</v>
      </c>
      <c r="BE4338">
        <f t="shared" si="474"/>
        <v>86.553985833333343</v>
      </c>
      <c r="BF4338" s="4" t="str">
        <f t="shared" si="475"/>
        <v>&gt;7万</v>
      </c>
      <c r="BG4338" t="e">
        <v>#N/A</v>
      </c>
      <c r="BH4338" s="4" t="e">
        <v>#N/A</v>
      </c>
    </row>
    <row r="4339" spans="1:60">
      <c r="A4339" s="1" t="s">
        <v>19944</v>
      </c>
      <c r="B4339" s="1" t="s">
        <v>19945</v>
      </c>
      <c r="C4339" s="1" t="s">
        <v>19946</v>
      </c>
      <c r="D4339" s="1" t="s">
        <v>19947</v>
      </c>
      <c r="E4339" s="1" t="s">
        <v>19230</v>
      </c>
      <c r="F4339" s="1" t="s">
        <v>19224</v>
      </c>
      <c r="G4339" s="1" t="s">
        <v>129</v>
      </c>
      <c r="H4339" s="1" t="s">
        <v>19230</v>
      </c>
      <c r="I4339" s="1" t="s">
        <v>19224</v>
      </c>
      <c r="J4339" s="1" t="s">
        <v>129</v>
      </c>
      <c r="K4339" s="1" t="s">
        <v>19223</v>
      </c>
      <c r="L4339" s="1" t="s">
        <v>19224</v>
      </c>
      <c r="M4339" s="1" t="s">
        <v>64</v>
      </c>
      <c r="N4339" s="1" t="s">
        <v>52</v>
      </c>
      <c r="O4339" s="1" t="str">
        <f t="shared" si="470"/>
        <v>维持</v>
      </c>
      <c r="P4339" s="1" t="s">
        <v>53</v>
      </c>
      <c r="Q4339" s="1" t="s">
        <v>19181</v>
      </c>
      <c r="R4339" s="1" t="s">
        <v>19182</v>
      </c>
      <c r="S4339" s="1" t="s">
        <v>19225</v>
      </c>
      <c r="T4339" s="1" t="s">
        <v>133</v>
      </c>
      <c r="U4339" s="1" t="s">
        <v>19948</v>
      </c>
      <c r="V4339" s="1" t="s">
        <v>682</v>
      </c>
      <c r="W4339" s="1" t="s">
        <v>58</v>
      </c>
      <c r="X4339" s="1" t="s">
        <v>59</v>
      </c>
      <c r="Y4339" s="1" t="s">
        <v>76</v>
      </c>
      <c r="Z4339" s="1" t="s">
        <v>77</v>
      </c>
      <c r="AA4339" s="1" t="s">
        <v>77</v>
      </c>
      <c r="AB4339" s="1" t="s">
        <v>61</v>
      </c>
      <c r="AC4339" s="1" t="s">
        <v>325</v>
      </c>
      <c r="AD4339" s="1" t="s">
        <v>78</v>
      </c>
      <c r="AE4339" s="1"/>
      <c r="AF4339" s="1" t="s">
        <v>72</v>
      </c>
      <c r="AG4339" s="1">
        <v>20090912</v>
      </c>
      <c r="AH4339" s="1" t="str">
        <f t="shared" si="471"/>
        <v>200909</v>
      </c>
      <c r="AI4339" s="1">
        <v>20141008</v>
      </c>
      <c r="AJ4339" s="1"/>
      <c r="AK4339" s="1"/>
      <c r="AL4339" s="1">
        <v>87.5</v>
      </c>
      <c r="AM4339" s="1"/>
      <c r="AN4339" s="1">
        <v>101.5</v>
      </c>
      <c r="AO4339" s="1"/>
      <c r="AP4339" s="1">
        <v>20131022</v>
      </c>
      <c r="AQ4339" s="1">
        <v>20130925</v>
      </c>
      <c r="AR4339" s="1">
        <v>20140930</v>
      </c>
      <c r="AS4339" s="1" t="s">
        <v>64</v>
      </c>
      <c r="AT4339" s="1"/>
      <c r="AU4339" s="1"/>
      <c r="AV4339">
        <v>87.5</v>
      </c>
      <c r="AW4339" s="5" t="str">
        <f t="shared" si="472"/>
        <v>&gt;10万</v>
      </c>
      <c r="AX4339">
        <v>689.42109999999991</v>
      </c>
      <c r="AY4339">
        <v>7</v>
      </c>
      <c r="AZ4339">
        <v>1245.0657200000001</v>
      </c>
      <c r="BA4339">
        <v>11</v>
      </c>
      <c r="BB4339">
        <v>98.488728571428553</v>
      </c>
      <c r="BC4339" s="3" t="str">
        <f t="shared" si="473"/>
        <v>其他商场</v>
      </c>
      <c r="BD4339" s="4" t="s">
        <v>27587</v>
      </c>
      <c r="BE4339">
        <f t="shared" si="474"/>
        <v>113.18779272727274</v>
      </c>
      <c r="BF4339" s="4" t="str">
        <f t="shared" si="475"/>
        <v>&gt;10万</v>
      </c>
      <c r="BG4339" t="e">
        <v>#N/A</v>
      </c>
      <c r="BH4339" s="4" t="e">
        <v>#N/A</v>
      </c>
    </row>
    <row r="4340" spans="1:60">
      <c r="A4340" s="1" t="s">
        <v>19949</v>
      </c>
      <c r="B4340" s="1" t="s">
        <v>19950</v>
      </c>
      <c r="C4340" s="1" t="s">
        <v>19951</v>
      </c>
      <c r="D4340" s="1" t="s">
        <v>19952</v>
      </c>
      <c r="E4340" s="1" t="s">
        <v>19178</v>
      </c>
      <c r="F4340" s="1" t="s">
        <v>19179</v>
      </c>
      <c r="G4340" s="1" t="s">
        <v>49</v>
      </c>
      <c r="H4340" s="1" t="s">
        <v>19178</v>
      </c>
      <c r="I4340" s="1" t="s">
        <v>19179</v>
      </c>
      <c r="J4340" s="1" t="s">
        <v>49</v>
      </c>
      <c r="K4340" s="1" t="s">
        <v>19180</v>
      </c>
      <c r="L4340" s="1" t="s">
        <v>19179</v>
      </c>
      <c r="M4340" s="1" t="s">
        <v>51</v>
      </c>
      <c r="N4340" s="1" t="s">
        <v>52</v>
      </c>
      <c r="O4340" s="1" t="str">
        <f t="shared" si="470"/>
        <v>维持</v>
      </c>
      <c r="P4340" s="1" t="s">
        <v>53</v>
      </c>
      <c r="Q4340" s="1" t="s">
        <v>19181</v>
      </c>
      <c r="R4340" s="1" t="s">
        <v>19182</v>
      </c>
      <c r="S4340" s="1" t="s">
        <v>19183</v>
      </c>
      <c r="T4340" s="1" t="s">
        <v>56</v>
      </c>
      <c r="U4340" s="1" t="s">
        <v>19324</v>
      </c>
      <c r="V4340" s="1" t="s">
        <v>56</v>
      </c>
      <c r="W4340" s="1" t="s">
        <v>185</v>
      </c>
      <c r="X4340" s="1" t="s">
        <v>927</v>
      </c>
      <c r="Y4340" s="1" t="s">
        <v>186</v>
      </c>
      <c r="Z4340" s="1" t="s">
        <v>186</v>
      </c>
      <c r="AA4340" s="1" t="s">
        <v>186</v>
      </c>
      <c r="AB4340" s="1" t="s">
        <v>61</v>
      </c>
      <c r="AC4340" s="1" t="s">
        <v>187</v>
      </c>
      <c r="AD4340" s="1" t="s">
        <v>188</v>
      </c>
      <c r="AE4340" s="1"/>
      <c r="AF4340" s="1" t="s">
        <v>1033</v>
      </c>
      <c r="AG4340" s="1">
        <v>20091001</v>
      </c>
      <c r="AH4340" s="1" t="str">
        <f t="shared" si="471"/>
        <v>200910</v>
      </c>
      <c r="AI4340" s="1"/>
      <c r="AJ4340" s="1"/>
      <c r="AK4340" s="1"/>
      <c r="AL4340" s="1">
        <v>54</v>
      </c>
      <c r="AM4340" s="1"/>
      <c r="AN4340" s="1">
        <v>51.3</v>
      </c>
      <c r="AO4340" s="1"/>
      <c r="AP4340" s="1">
        <v>20141201</v>
      </c>
      <c r="AQ4340" s="1">
        <v>20141001</v>
      </c>
      <c r="AR4340" s="1">
        <v>20150930</v>
      </c>
      <c r="AS4340" s="1" t="s">
        <v>189</v>
      </c>
      <c r="AT4340" s="1"/>
      <c r="AU4340" s="1"/>
      <c r="AV4340">
        <v>54</v>
      </c>
      <c r="AW4340" s="5" t="str">
        <f t="shared" si="472"/>
        <v>&gt;10万</v>
      </c>
      <c r="AX4340">
        <v>999.95992000000001</v>
      </c>
      <c r="AY4340">
        <v>7</v>
      </c>
      <c r="AZ4340">
        <v>1316.7332799999999</v>
      </c>
      <c r="BA4340">
        <v>12</v>
      </c>
      <c r="BB4340">
        <v>142.85141714285714</v>
      </c>
      <c r="BC4340" s="3" t="str">
        <f t="shared" si="473"/>
        <v>常规商场</v>
      </c>
      <c r="BD4340" s="4" t="s">
        <v>27585</v>
      </c>
      <c r="BE4340">
        <f t="shared" si="474"/>
        <v>109.72777333333333</v>
      </c>
      <c r="BF4340" s="4" t="str">
        <f t="shared" si="475"/>
        <v>&gt;10万</v>
      </c>
      <c r="BG4340" t="e">
        <v>#N/A</v>
      </c>
      <c r="BH4340" s="4" t="e">
        <v>#N/A</v>
      </c>
    </row>
    <row r="4341" spans="1:60">
      <c r="A4341" s="1" t="s">
        <v>19953</v>
      </c>
      <c r="B4341" s="1" t="s">
        <v>19954</v>
      </c>
      <c r="C4341" s="1" t="s">
        <v>19955</v>
      </c>
      <c r="D4341" s="1" t="s">
        <v>19956</v>
      </c>
      <c r="E4341" s="1" t="s">
        <v>19242</v>
      </c>
      <c r="F4341" s="1" t="s">
        <v>19243</v>
      </c>
      <c r="G4341" s="1" t="s">
        <v>129</v>
      </c>
      <c r="H4341" s="1" t="s">
        <v>19242</v>
      </c>
      <c r="I4341" s="1" t="s">
        <v>19243</v>
      </c>
      <c r="J4341" s="1" t="s">
        <v>129</v>
      </c>
      <c r="K4341" s="1" t="s">
        <v>19244</v>
      </c>
      <c r="L4341" s="1" t="s">
        <v>19243</v>
      </c>
      <c r="M4341" s="1" t="s">
        <v>131</v>
      </c>
      <c r="N4341" s="1" t="s">
        <v>52</v>
      </c>
      <c r="O4341" s="1" t="str">
        <f t="shared" si="470"/>
        <v>维持</v>
      </c>
      <c r="P4341" s="1" t="s">
        <v>53</v>
      </c>
      <c r="Q4341" s="1" t="s">
        <v>19181</v>
      </c>
      <c r="R4341" s="1" t="s">
        <v>19182</v>
      </c>
      <c r="S4341" s="1" t="s">
        <v>19245</v>
      </c>
      <c r="T4341" s="1" t="s">
        <v>654</v>
      </c>
      <c r="U4341" s="1" t="s">
        <v>19957</v>
      </c>
      <c r="V4341" s="1" t="s">
        <v>133</v>
      </c>
      <c r="W4341" s="1" t="s">
        <v>58</v>
      </c>
      <c r="X4341" s="1" t="s">
        <v>173</v>
      </c>
      <c r="Y4341" s="1" t="s">
        <v>76</v>
      </c>
      <c r="Z4341" s="1" t="s">
        <v>77</v>
      </c>
      <c r="AA4341" s="1" t="s">
        <v>77</v>
      </c>
      <c r="AB4341" s="1" t="s">
        <v>61</v>
      </c>
      <c r="AC4341" s="1" t="s">
        <v>292</v>
      </c>
      <c r="AD4341" s="1" t="s">
        <v>78</v>
      </c>
      <c r="AE4341" s="1" t="s">
        <v>71</v>
      </c>
      <c r="AF4341" s="1"/>
      <c r="AG4341" s="1">
        <v>20090913</v>
      </c>
      <c r="AH4341" s="1" t="str">
        <f t="shared" si="471"/>
        <v>200909</v>
      </c>
      <c r="AI4341" s="1"/>
      <c r="AJ4341" s="1"/>
      <c r="AK4341" s="1"/>
      <c r="AL4341" s="1">
        <v>78</v>
      </c>
      <c r="AM4341" s="1"/>
      <c r="AN4341" s="1">
        <v>82</v>
      </c>
      <c r="AO4341" s="1"/>
      <c r="AP4341" s="1">
        <v>20131118</v>
      </c>
      <c r="AQ4341" s="1">
        <v>20131001</v>
      </c>
      <c r="AR4341" s="1">
        <v>20140910</v>
      </c>
      <c r="AS4341" s="1" t="s">
        <v>180</v>
      </c>
      <c r="AT4341" s="1"/>
      <c r="AU4341" s="1"/>
      <c r="AV4341">
        <v>78</v>
      </c>
      <c r="AW4341" s="5" t="str">
        <f t="shared" si="472"/>
        <v>&gt;10万</v>
      </c>
      <c r="AX4341">
        <v>1295.8923299999999</v>
      </c>
      <c r="AY4341">
        <v>7</v>
      </c>
      <c r="AZ4341">
        <v>1613.3499600000002</v>
      </c>
      <c r="BA4341">
        <v>12</v>
      </c>
      <c r="BB4341">
        <v>185.12747571428571</v>
      </c>
      <c r="BC4341" s="3" t="str">
        <f t="shared" si="473"/>
        <v>常规商场</v>
      </c>
      <c r="BD4341" s="4" t="s">
        <v>27585</v>
      </c>
      <c r="BE4341">
        <f t="shared" si="474"/>
        <v>134.44583000000003</v>
      </c>
      <c r="BF4341" s="4" t="str">
        <f t="shared" si="475"/>
        <v>&gt;10万</v>
      </c>
      <c r="BG4341" t="e">
        <v>#N/A</v>
      </c>
      <c r="BH4341" s="4" t="e">
        <v>#N/A</v>
      </c>
    </row>
    <row r="4342" spans="1:60">
      <c r="A4342" s="1" t="s">
        <v>19958</v>
      </c>
      <c r="B4342" s="1" t="s">
        <v>19959</v>
      </c>
      <c r="C4342" s="1" t="s">
        <v>19960</v>
      </c>
      <c r="D4342" s="1" t="s">
        <v>19961</v>
      </c>
      <c r="E4342" s="1" t="s">
        <v>19204</v>
      </c>
      <c r="F4342" s="1" t="s">
        <v>19198</v>
      </c>
      <c r="G4342" s="1" t="s">
        <v>129</v>
      </c>
      <c r="H4342" s="1" t="s">
        <v>19204</v>
      </c>
      <c r="I4342" s="1" t="s">
        <v>19198</v>
      </c>
      <c r="J4342" s="1" t="s">
        <v>129</v>
      </c>
      <c r="K4342" s="1" t="s">
        <v>19197</v>
      </c>
      <c r="L4342" s="1" t="s">
        <v>19198</v>
      </c>
      <c r="M4342" s="1" t="s">
        <v>180</v>
      </c>
      <c r="N4342" s="1" t="s">
        <v>52</v>
      </c>
      <c r="O4342" s="1" t="str">
        <f t="shared" si="470"/>
        <v>维持</v>
      </c>
      <c r="P4342" s="1" t="s">
        <v>53</v>
      </c>
      <c r="Q4342" s="1" t="s">
        <v>19181</v>
      </c>
      <c r="R4342" s="1" t="s">
        <v>19182</v>
      </c>
      <c r="S4342" s="1" t="s">
        <v>19260</v>
      </c>
      <c r="T4342" s="1" t="s">
        <v>654</v>
      </c>
      <c r="U4342" s="1" t="s">
        <v>19927</v>
      </c>
      <c r="V4342" s="1" t="s">
        <v>654</v>
      </c>
      <c r="W4342" s="1" t="s">
        <v>58</v>
      </c>
      <c r="X4342" s="1" t="s">
        <v>173</v>
      </c>
      <c r="Y4342" s="1" t="s">
        <v>272</v>
      </c>
      <c r="Z4342" s="1" t="s">
        <v>272</v>
      </c>
      <c r="AA4342" s="1" t="s">
        <v>272</v>
      </c>
      <c r="AB4342" s="1" t="s">
        <v>61</v>
      </c>
      <c r="AC4342" s="1" t="s">
        <v>1055</v>
      </c>
      <c r="AD4342" s="1" t="s">
        <v>78</v>
      </c>
      <c r="AE4342" s="1" t="s">
        <v>71</v>
      </c>
      <c r="AF4342" s="1" t="s">
        <v>861</v>
      </c>
      <c r="AG4342" s="1">
        <v>20090930</v>
      </c>
      <c r="AH4342" s="1" t="str">
        <f t="shared" si="471"/>
        <v>200909</v>
      </c>
      <c r="AI4342" s="1"/>
      <c r="AJ4342" s="1"/>
      <c r="AK4342" s="1"/>
      <c r="AL4342" s="1">
        <v>95</v>
      </c>
      <c r="AM4342" s="1"/>
      <c r="AN4342" s="1">
        <v>200</v>
      </c>
      <c r="AO4342" s="1"/>
      <c r="AP4342" s="1">
        <v>20141102</v>
      </c>
      <c r="AQ4342" s="1">
        <v>20141001</v>
      </c>
      <c r="AR4342" s="1">
        <v>20150930</v>
      </c>
      <c r="AS4342" s="1" t="s">
        <v>64</v>
      </c>
      <c r="AT4342" s="1"/>
      <c r="AU4342" s="1"/>
      <c r="AV4342">
        <v>95</v>
      </c>
      <c r="AW4342" s="5" t="str">
        <f t="shared" si="472"/>
        <v>&gt;20万</v>
      </c>
      <c r="AX4342">
        <v>1869.7131599999998</v>
      </c>
      <c r="AY4342">
        <v>7</v>
      </c>
      <c r="AZ4342">
        <v>3769.1786200000001</v>
      </c>
      <c r="BA4342">
        <v>12</v>
      </c>
      <c r="BB4342">
        <v>267.10187999999999</v>
      </c>
      <c r="BC4342" s="3" t="str">
        <f t="shared" si="473"/>
        <v>主力上场</v>
      </c>
      <c r="BD4342" s="4" t="s">
        <v>27584</v>
      </c>
      <c r="BE4342">
        <f t="shared" si="474"/>
        <v>314.09821833333336</v>
      </c>
      <c r="BF4342" s="4" t="str">
        <f t="shared" si="475"/>
        <v>&gt;20万</v>
      </c>
      <c r="BG4342" t="e">
        <v>#N/A</v>
      </c>
      <c r="BH4342" s="4" t="e">
        <v>#N/A</v>
      </c>
    </row>
    <row r="4343" spans="1:60">
      <c r="A4343" s="1" t="s">
        <v>19962</v>
      </c>
      <c r="B4343" s="1" t="s">
        <v>19963</v>
      </c>
      <c r="C4343" s="1" t="s">
        <v>19964</v>
      </c>
      <c r="D4343" s="1" t="s">
        <v>19965</v>
      </c>
      <c r="E4343" s="1" t="s">
        <v>19178</v>
      </c>
      <c r="F4343" s="1" t="s">
        <v>19179</v>
      </c>
      <c r="G4343" s="1" t="s">
        <v>49</v>
      </c>
      <c r="H4343" s="1" t="s">
        <v>19178</v>
      </c>
      <c r="I4343" s="1" t="s">
        <v>19179</v>
      </c>
      <c r="J4343" s="1" t="s">
        <v>49</v>
      </c>
      <c r="K4343" s="1" t="s">
        <v>19180</v>
      </c>
      <c r="L4343" s="1" t="s">
        <v>19179</v>
      </c>
      <c r="M4343" s="1" t="s">
        <v>51</v>
      </c>
      <c r="N4343" s="1" t="s">
        <v>52</v>
      </c>
      <c r="O4343" s="1" t="str">
        <f t="shared" si="470"/>
        <v>维持</v>
      </c>
      <c r="P4343" s="1" t="s">
        <v>53</v>
      </c>
      <c r="Q4343" s="1" t="s">
        <v>19181</v>
      </c>
      <c r="R4343" s="1" t="s">
        <v>19182</v>
      </c>
      <c r="S4343" s="1" t="s">
        <v>19183</v>
      </c>
      <c r="T4343" s="1" t="s">
        <v>56</v>
      </c>
      <c r="U4343" s="1" t="s">
        <v>19184</v>
      </c>
      <c r="V4343" s="1" t="s">
        <v>56</v>
      </c>
      <c r="W4343" s="1" t="s">
        <v>58</v>
      </c>
      <c r="X4343" s="1" t="s">
        <v>173</v>
      </c>
      <c r="Y4343" s="1" t="s">
        <v>69</v>
      </c>
      <c r="Z4343" s="1" t="s">
        <v>69</v>
      </c>
      <c r="AA4343" s="1" t="s">
        <v>69</v>
      </c>
      <c r="AB4343" s="1" t="s">
        <v>61</v>
      </c>
      <c r="AC4343" s="1" t="s">
        <v>297</v>
      </c>
      <c r="AD4343" s="1" t="s">
        <v>70</v>
      </c>
      <c r="AE4343" s="1" t="s">
        <v>71</v>
      </c>
      <c r="AF4343" s="1" t="s">
        <v>72</v>
      </c>
      <c r="AG4343" s="1">
        <v>20091114</v>
      </c>
      <c r="AH4343" s="1" t="str">
        <f t="shared" si="471"/>
        <v>200911</v>
      </c>
      <c r="AI4343" s="1">
        <v>20141130</v>
      </c>
      <c r="AJ4343" s="1"/>
      <c r="AK4343" s="1"/>
      <c r="AL4343" s="1">
        <v>224</v>
      </c>
      <c r="AM4343" s="1"/>
      <c r="AN4343" s="1">
        <v>237</v>
      </c>
      <c r="AO4343" s="1"/>
      <c r="AP4343" s="1">
        <v>20150107</v>
      </c>
      <c r="AQ4343" s="1">
        <v>20141001</v>
      </c>
      <c r="AR4343" s="1">
        <v>20150930</v>
      </c>
      <c r="AS4343" s="1" t="s">
        <v>64</v>
      </c>
      <c r="AT4343" s="1"/>
      <c r="AU4343" s="1"/>
      <c r="AV4343">
        <v>224</v>
      </c>
      <c r="AW4343" s="5" t="str">
        <f t="shared" si="472"/>
        <v>&gt;50万</v>
      </c>
      <c r="AX4343">
        <v>6006.3753100000004</v>
      </c>
      <c r="AY4343">
        <v>7</v>
      </c>
      <c r="AZ4343">
        <v>8772.8567999999996</v>
      </c>
      <c r="BA4343">
        <v>10</v>
      </c>
      <c r="BB4343">
        <v>858.0536157142858</v>
      </c>
      <c r="BC4343" s="3" t="str">
        <f t="shared" si="473"/>
        <v>核心商场</v>
      </c>
      <c r="BD4343" s="4" t="s">
        <v>27588</v>
      </c>
      <c r="BE4343">
        <f t="shared" si="474"/>
        <v>877.28567999999996</v>
      </c>
      <c r="BF4343" s="4" t="str">
        <f t="shared" si="475"/>
        <v>&gt;50万</v>
      </c>
      <c r="BG4343" t="e">
        <v>#N/A</v>
      </c>
      <c r="BH4343" s="4" t="e">
        <v>#N/A</v>
      </c>
    </row>
    <row r="4344" spans="1:60">
      <c r="A4344" s="1" t="s">
        <v>19966</v>
      </c>
      <c r="B4344" s="1" t="s">
        <v>19967</v>
      </c>
      <c r="C4344" s="1" t="s">
        <v>19968</v>
      </c>
      <c r="D4344" s="1" t="s">
        <v>19969</v>
      </c>
      <c r="E4344" s="1" t="s">
        <v>19219</v>
      </c>
      <c r="F4344" s="1" t="s">
        <v>19220</v>
      </c>
      <c r="G4344" s="1" t="s">
        <v>129</v>
      </c>
      <c r="H4344" s="1" t="s">
        <v>19221</v>
      </c>
      <c r="I4344" s="1" t="s">
        <v>19222</v>
      </c>
      <c r="J4344" s="1" t="s">
        <v>159</v>
      </c>
      <c r="K4344" s="1" t="s">
        <v>19223</v>
      </c>
      <c r="L4344" s="1" t="s">
        <v>19224</v>
      </c>
      <c r="M4344" s="1" t="s">
        <v>1734</v>
      </c>
      <c r="N4344" s="1" t="s">
        <v>52</v>
      </c>
      <c r="O4344" s="1" t="str">
        <f t="shared" si="470"/>
        <v>维持</v>
      </c>
      <c r="P4344" s="1" t="s">
        <v>53</v>
      </c>
      <c r="Q4344" s="1" t="s">
        <v>19181</v>
      </c>
      <c r="R4344" s="1" t="s">
        <v>19182</v>
      </c>
      <c r="S4344" s="1" t="s">
        <v>19225</v>
      </c>
      <c r="T4344" s="1" t="s">
        <v>133</v>
      </c>
      <c r="U4344" s="1" t="s">
        <v>19226</v>
      </c>
      <c r="V4344" s="1" t="s">
        <v>682</v>
      </c>
      <c r="W4344" s="1" t="s">
        <v>58</v>
      </c>
      <c r="X4344" s="1" t="s">
        <v>173</v>
      </c>
      <c r="Y4344" s="1" t="s">
        <v>76</v>
      </c>
      <c r="Z4344" s="1" t="s">
        <v>77</v>
      </c>
      <c r="AA4344" s="1" t="s">
        <v>77</v>
      </c>
      <c r="AB4344" s="1" t="s">
        <v>162</v>
      </c>
      <c r="AC4344" s="1" t="s">
        <v>174</v>
      </c>
      <c r="AD4344" s="1" t="s">
        <v>70</v>
      </c>
      <c r="AE4344" s="1" t="s">
        <v>71</v>
      </c>
      <c r="AF4344" s="1"/>
      <c r="AG4344" s="1">
        <v>20091220</v>
      </c>
      <c r="AH4344" s="1" t="str">
        <f t="shared" si="471"/>
        <v>200912</v>
      </c>
      <c r="AI4344" s="1">
        <v>20130926</v>
      </c>
      <c r="AJ4344" s="1"/>
      <c r="AK4344" s="1"/>
      <c r="AL4344" s="1">
        <v>208</v>
      </c>
      <c r="AM4344" s="1"/>
      <c r="AN4344" s="1">
        <v>249</v>
      </c>
      <c r="AO4344" s="1"/>
      <c r="AP4344" s="1">
        <v>20150115</v>
      </c>
      <c r="AQ4344" s="1">
        <v>20141001</v>
      </c>
      <c r="AR4344" s="1">
        <v>20150930</v>
      </c>
      <c r="AS4344" s="1" t="s">
        <v>180</v>
      </c>
      <c r="AT4344" s="1"/>
      <c r="AU4344" s="1"/>
      <c r="AV4344">
        <v>208</v>
      </c>
      <c r="AW4344" s="5" t="str">
        <f t="shared" si="472"/>
        <v>&gt;10万</v>
      </c>
      <c r="AX4344">
        <v>912.31395000000009</v>
      </c>
      <c r="AY4344">
        <v>7</v>
      </c>
      <c r="AZ4344">
        <v>1407.43894</v>
      </c>
      <c r="BA4344">
        <v>12</v>
      </c>
      <c r="BB4344">
        <v>130.3305642857143</v>
      </c>
      <c r="BC4344" s="3" t="str">
        <f t="shared" si="473"/>
        <v>常规商场</v>
      </c>
      <c r="BD4344" s="4" t="s">
        <v>27585</v>
      </c>
      <c r="BE4344">
        <f t="shared" si="474"/>
        <v>117.28657833333334</v>
      </c>
      <c r="BF4344" s="4" t="str">
        <f t="shared" si="475"/>
        <v>&gt;10万</v>
      </c>
      <c r="BG4344" t="e">
        <v>#N/A</v>
      </c>
      <c r="BH4344" s="4" t="e">
        <v>#N/A</v>
      </c>
    </row>
    <row r="4345" spans="1:60">
      <c r="A4345" s="1" t="s">
        <v>19970</v>
      </c>
      <c r="B4345" s="1" t="s">
        <v>19971</v>
      </c>
      <c r="C4345" s="1" t="s">
        <v>19972</v>
      </c>
      <c r="D4345" s="1" t="s">
        <v>19973</v>
      </c>
      <c r="E4345" s="1" t="s">
        <v>19178</v>
      </c>
      <c r="F4345" s="1" t="s">
        <v>19179</v>
      </c>
      <c r="G4345" s="1" t="s">
        <v>49</v>
      </c>
      <c r="H4345" s="1" t="s">
        <v>19178</v>
      </c>
      <c r="I4345" s="1" t="s">
        <v>19179</v>
      </c>
      <c r="J4345" s="1" t="s">
        <v>49</v>
      </c>
      <c r="K4345" s="1" t="s">
        <v>19180</v>
      </c>
      <c r="L4345" s="1" t="s">
        <v>19179</v>
      </c>
      <c r="M4345" s="1" t="s">
        <v>51</v>
      </c>
      <c r="N4345" s="1" t="s">
        <v>52</v>
      </c>
      <c r="O4345" s="1" t="str">
        <f t="shared" si="470"/>
        <v>维持</v>
      </c>
      <c r="P4345" s="1" t="s">
        <v>53</v>
      </c>
      <c r="Q4345" s="1" t="s">
        <v>19181</v>
      </c>
      <c r="R4345" s="1" t="s">
        <v>19182</v>
      </c>
      <c r="S4345" s="1" t="s">
        <v>19183</v>
      </c>
      <c r="T4345" s="1" t="s">
        <v>56</v>
      </c>
      <c r="U4345" s="1" t="s">
        <v>19278</v>
      </c>
      <c r="V4345" s="1" t="s">
        <v>56</v>
      </c>
      <c r="W4345" s="1" t="s">
        <v>58</v>
      </c>
      <c r="X4345" s="1" t="s">
        <v>927</v>
      </c>
      <c r="Y4345" s="1" t="s">
        <v>76</v>
      </c>
      <c r="Z4345" s="1" t="s">
        <v>77</v>
      </c>
      <c r="AA4345" s="1" t="s">
        <v>77</v>
      </c>
      <c r="AB4345" s="1" t="s">
        <v>61</v>
      </c>
      <c r="AC4345" s="1" t="s">
        <v>62</v>
      </c>
      <c r="AD4345" s="1" t="s">
        <v>78</v>
      </c>
      <c r="AE4345" s="1" t="s">
        <v>83</v>
      </c>
      <c r="AF4345" s="1" t="s">
        <v>1033</v>
      </c>
      <c r="AG4345" s="1">
        <v>20091231</v>
      </c>
      <c r="AH4345" s="1" t="str">
        <f t="shared" si="471"/>
        <v>200912</v>
      </c>
      <c r="AI4345" s="1">
        <v>20131027</v>
      </c>
      <c r="AJ4345" s="1"/>
      <c r="AK4345" s="1"/>
      <c r="AL4345" s="1">
        <v>60.3</v>
      </c>
      <c r="AM4345" s="1"/>
      <c r="AN4345" s="1">
        <v>68</v>
      </c>
      <c r="AO4345" s="1"/>
      <c r="AP4345" s="1">
        <v>20141203</v>
      </c>
      <c r="AQ4345" s="1">
        <v>20141001</v>
      </c>
      <c r="AR4345" s="1">
        <v>20150930</v>
      </c>
      <c r="AS4345" s="1" t="s">
        <v>64</v>
      </c>
      <c r="AT4345" s="1"/>
      <c r="AU4345" s="1"/>
      <c r="AV4345">
        <v>60.3</v>
      </c>
      <c r="AW4345" s="5" t="str">
        <f t="shared" si="472"/>
        <v>&gt;20万</v>
      </c>
      <c r="AX4345">
        <v>2289.9571299999998</v>
      </c>
      <c r="AY4345">
        <v>7</v>
      </c>
      <c r="AZ4345">
        <v>2891.1336700000002</v>
      </c>
      <c r="BA4345">
        <v>12</v>
      </c>
      <c r="BB4345">
        <v>327.13673285714282</v>
      </c>
      <c r="BC4345" s="3" t="str">
        <f t="shared" si="473"/>
        <v>重点商场</v>
      </c>
      <c r="BD4345" s="4" t="s">
        <v>27584</v>
      </c>
      <c r="BE4345">
        <f t="shared" si="474"/>
        <v>240.92780583333334</v>
      </c>
      <c r="BF4345" s="4" t="str">
        <f t="shared" si="475"/>
        <v>&gt;20万</v>
      </c>
      <c r="BG4345" t="e">
        <v>#N/A</v>
      </c>
      <c r="BH4345" s="4" t="e">
        <v>#N/A</v>
      </c>
    </row>
    <row r="4346" spans="1:60">
      <c r="A4346" s="1" t="s">
        <v>19974</v>
      </c>
      <c r="B4346" s="1" t="s">
        <v>19975</v>
      </c>
      <c r="C4346" s="1" t="s">
        <v>19976</v>
      </c>
      <c r="D4346" s="1" t="s">
        <v>19977</v>
      </c>
      <c r="E4346" s="1" t="s">
        <v>19290</v>
      </c>
      <c r="F4346" s="1" t="s">
        <v>19291</v>
      </c>
      <c r="G4346" s="1" t="s">
        <v>129</v>
      </c>
      <c r="H4346" s="1" t="s">
        <v>19978</v>
      </c>
      <c r="I4346" s="1" t="s">
        <v>19979</v>
      </c>
      <c r="J4346" s="1" t="s">
        <v>159</v>
      </c>
      <c r="K4346" s="1" t="s">
        <v>19197</v>
      </c>
      <c r="L4346" s="1" t="s">
        <v>19198</v>
      </c>
      <c r="M4346" s="1" t="s">
        <v>1734</v>
      </c>
      <c r="N4346" s="1" t="s">
        <v>52</v>
      </c>
      <c r="O4346" s="1" t="str">
        <f t="shared" si="470"/>
        <v>维持</v>
      </c>
      <c r="P4346" s="1" t="s">
        <v>53</v>
      </c>
      <c r="Q4346" s="1" t="s">
        <v>19181</v>
      </c>
      <c r="R4346" s="1" t="s">
        <v>19182</v>
      </c>
      <c r="S4346" s="1" t="s">
        <v>19294</v>
      </c>
      <c r="T4346" s="1" t="s">
        <v>133</v>
      </c>
      <c r="U4346" s="1" t="s">
        <v>19295</v>
      </c>
      <c r="V4346" s="1" t="s">
        <v>355</v>
      </c>
      <c r="W4346" s="1" t="s">
        <v>58</v>
      </c>
      <c r="X4346" s="1" t="s">
        <v>173</v>
      </c>
      <c r="Y4346" s="1" t="s">
        <v>60</v>
      </c>
      <c r="Z4346" s="1" t="s">
        <v>60</v>
      </c>
      <c r="AA4346" s="1" t="s">
        <v>60</v>
      </c>
      <c r="AB4346" s="1" t="s">
        <v>162</v>
      </c>
      <c r="AC4346" s="1" t="s">
        <v>292</v>
      </c>
      <c r="AD4346" s="1" t="s">
        <v>78</v>
      </c>
      <c r="AE4346" s="1" t="s">
        <v>83</v>
      </c>
      <c r="AF4346" s="1"/>
      <c r="AG4346" s="1">
        <v>20091122</v>
      </c>
      <c r="AH4346" s="1" t="str">
        <f t="shared" si="471"/>
        <v>200911</v>
      </c>
      <c r="AI4346" s="1"/>
      <c r="AJ4346" s="1"/>
      <c r="AK4346" s="1"/>
      <c r="AL4346" s="1">
        <v>52</v>
      </c>
      <c r="AM4346" s="1"/>
      <c r="AN4346" s="1">
        <v>65</v>
      </c>
      <c r="AO4346" s="1"/>
      <c r="AP4346" s="1">
        <v>20141106</v>
      </c>
      <c r="AQ4346" s="1">
        <v>20141001</v>
      </c>
      <c r="AR4346" s="1">
        <v>20150930</v>
      </c>
      <c r="AS4346" s="1" t="s">
        <v>180</v>
      </c>
      <c r="AT4346" s="1"/>
      <c r="AU4346" s="1"/>
      <c r="AV4346">
        <v>52</v>
      </c>
      <c r="AW4346" s="5" t="str">
        <f t="shared" si="472"/>
        <v>&lt;7万</v>
      </c>
      <c r="AX4346">
        <v>439.06719999999996</v>
      </c>
      <c r="AY4346">
        <v>7</v>
      </c>
      <c r="AZ4346">
        <v>738.81147999999996</v>
      </c>
      <c r="BA4346">
        <v>12</v>
      </c>
      <c r="BB4346">
        <v>62.723885714285707</v>
      </c>
      <c r="BC4346" s="3" t="str">
        <f t="shared" si="473"/>
        <v>其他商场</v>
      </c>
      <c r="BD4346" s="4" t="s">
        <v>27586</v>
      </c>
      <c r="BE4346">
        <f t="shared" si="474"/>
        <v>61.56762333333333</v>
      </c>
      <c r="BF4346" s="4" t="str">
        <f t="shared" si="475"/>
        <v>&lt;7万</v>
      </c>
      <c r="BG4346" t="e">
        <v>#N/A</v>
      </c>
      <c r="BH4346" s="4" t="e">
        <v>#N/A</v>
      </c>
    </row>
    <row r="4347" spans="1:60">
      <c r="A4347" s="1" t="s">
        <v>19980</v>
      </c>
      <c r="B4347" s="1" t="s">
        <v>19981</v>
      </c>
      <c r="C4347" s="1" t="s">
        <v>19982</v>
      </c>
      <c r="D4347" s="1" t="s">
        <v>19983</v>
      </c>
      <c r="E4347" s="1" t="s">
        <v>19242</v>
      </c>
      <c r="F4347" s="1" t="s">
        <v>19243</v>
      </c>
      <c r="G4347" s="1" t="s">
        <v>129</v>
      </c>
      <c r="H4347" s="1" t="s">
        <v>19242</v>
      </c>
      <c r="I4347" s="1" t="s">
        <v>19243</v>
      </c>
      <c r="J4347" s="1" t="s">
        <v>129</v>
      </c>
      <c r="K4347" s="1" t="s">
        <v>19244</v>
      </c>
      <c r="L4347" s="1" t="s">
        <v>19243</v>
      </c>
      <c r="M4347" s="1" t="s">
        <v>131</v>
      </c>
      <c r="N4347" s="1" t="s">
        <v>52</v>
      </c>
      <c r="O4347" s="1" t="str">
        <f t="shared" si="470"/>
        <v>维持</v>
      </c>
      <c r="P4347" s="1" t="s">
        <v>53</v>
      </c>
      <c r="Q4347" s="1" t="s">
        <v>19181</v>
      </c>
      <c r="R4347" s="1" t="s">
        <v>19182</v>
      </c>
      <c r="S4347" s="1" t="s">
        <v>19245</v>
      </c>
      <c r="T4347" s="1" t="s">
        <v>654</v>
      </c>
      <c r="U4347" s="1" t="s">
        <v>19957</v>
      </c>
      <c r="V4347" s="1" t="s">
        <v>133</v>
      </c>
      <c r="W4347" s="1" t="s">
        <v>58</v>
      </c>
      <c r="X4347" s="1" t="s">
        <v>173</v>
      </c>
      <c r="Y4347" s="1" t="s">
        <v>76</v>
      </c>
      <c r="Z4347" s="1" t="s">
        <v>77</v>
      </c>
      <c r="AA4347" s="1" t="s">
        <v>77</v>
      </c>
      <c r="AB4347" s="1" t="s">
        <v>61</v>
      </c>
      <c r="AC4347" s="1" t="s">
        <v>174</v>
      </c>
      <c r="AD4347" s="1" t="s">
        <v>78</v>
      </c>
      <c r="AE4347" s="1" t="s">
        <v>71</v>
      </c>
      <c r="AF4347" s="1"/>
      <c r="AG4347" s="1">
        <v>20091207</v>
      </c>
      <c r="AH4347" s="1" t="str">
        <f t="shared" si="471"/>
        <v>200912</v>
      </c>
      <c r="AI4347" s="1"/>
      <c r="AJ4347" s="1"/>
      <c r="AK4347" s="1"/>
      <c r="AL4347" s="1">
        <v>68</v>
      </c>
      <c r="AM4347" s="1"/>
      <c r="AN4347" s="1">
        <v>60</v>
      </c>
      <c r="AO4347" s="1"/>
      <c r="AP4347" s="1">
        <v>20131118</v>
      </c>
      <c r="AQ4347" s="1">
        <v>20131001</v>
      </c>
      <c r="AR4347" s="1">
        <v>20131030</v>
      </c>
      <c r="AS4347" s="1" t="s">
        <v>64</v>
      </c>
      <c r="AT4347" s="1"/>
      <c r="AU4347" s="1"/>
      <c r="AV4347">
        <v>68</v>
      </c>
      <c r="AW4347" s="5" t="str">
        <f t="shared" si="472"/>
        <v>&gt;10万</v>
      </c>
      <c r="AX4347">
        <v>811.16035999999986</v>
      </c>
      <c r="AY4347">
        <v>7</v>
      </c>
      <c r="AZ4347">
        <v>1229.2874699999998</v>
      </c>
      <c r="BA4347">
        <v>12</v>
      </c>
      <c r="BB4347">
        <v>115.88005142857141</v>
      </c>
      <c r="BC4347" s="3" t="str">
        <f t="shared" si="473"/>
        <v>其他商场</v>
      </c>
      <c r="BD4347" s="4" t="s">
        <v>27585</v>
      </c>
      <c r="BE4347">
        <f t="shared" si="474"/>
        <v>102.44062249999998</v>
      </c>
      <c r="BF4347" s="4" t="str">
        <f t="shared" si="475"/>
        <v>&gt;10万</v>
      </c>
      <c r="BG4347" t="e">
        <v>#N/A</v>
      </c>
      <c r="BH4347" s="4" t="e">
        <v>#N/A</v>
      </c>
    </row>
    <row r="4348" spans="1:60">
      <c r="A4348" s="1" t="s">
        <v>19984</v>
      </c>
      <c r="B4348" s="1" t="s">
        <v>19985</v>
      </c>
      <c r="C4348" s="1" t="s">
        <v>19985</v>
      </c>
      <c r="D4348" s="1" t="s">
        <v>19986</v>
      </c>
      <c r="E4348" s="1" t="s">
        <v>19230</v>
      </c>
      <c r="F4348" s="1" t="s">
        <v>19224</v>
      </c>
      <c r="G4348" s="1" t="s">
        <v>129</v>
      </c>
      <c r="H4348" s="1" t="s">
        <v>19230</v>
      </c>
      <c r="I4348" s="1" t="s">
        <v>19224</v>
      </c>
      <c r="J4348" s="1" t="s">
        <v>129</v>
      </c>
      <c r="K4348" s="1" t="s">
        <v>19223</v>
      </c>
      <c r="L4348" s="1" t="s">
        <v>19224</v>
      </c>
      <c r="M4348" s="1" t="s">
        <v>64</v>
      </c>
      <c r="N4348" s="1" t="s">
        <v>52</v>
      </c>
      <c r="O4348" s="1" t="str">
        <f t="shared" si="470"/>
        <v>维持</v>
      </c>
      <c r="P4348" s="1" t="s">
        <v>53</v>
      </c>
      <c r="Q4348" s="1" t="s">
        <v>19181</v>
      </c>
      <c r="R4348" s="1" t="s">
        <v>19182</v>
      </c>
      <c r="S4348" s="1" t="s">
        <v>19231</v>
      </c>
      <c r="T4348" s="1" t="s">
        <v>56</v>
      </c>
      <c r="U4348" s="1" t="s">
        <v>19682</v>
      </c>
      <c r="V4348" s="1" t="s">
        <v>56</v>
      </c>
      <c r="W4348" s="1" t="s">
        <v>58</v>
      </c>
      <c r="X4348" s="1" t="s">
        <v>173</v>
      </c>
      <c r="Y4348" s="1" t="s">
        <v>60</v>
      </c>
      <c r="Z4348" s="1" t="s">
        <v>60</v>
      </c>
      <c r="AA4348" s="1" t="s">
        <v>77</v>
      </c>
      <c r="AB4348" s="1" t="s">
        <v>61</v>
      </c>
      <c r="AC4348" s="1" t="s">
        <v>341</v>
      </c>
      <c r="AD4348" s="1" t="s">
        <v>78</v>
      </c>
      <c r="AE4348" s="1" t="s">
        <v>123</v>
      </c>
      <c r="AF4348" s="1"/>
      <c r="AG4348" s="1">
        <v>20091227</v>
      </c>
      <c r="AH4348" s="1" t="str">
        <f t="shared" si="471"/>
        <v>200912</v>
      </c>
      <c r="AI4348" s="1"/>
      <c r="AJ4348" s="1"/>
      <c r="AK4348" s="1"/>
      <c r="AL4348" s="1">
        <v>150</v>
      </c>
      <c r="AM4348" s="1"/>
      <c r="AN4348" s="1">
        <v>155</v>
      </c>
      <c r="AO4348" s="1"/>
      <c r="AP4348" s="1">
        <v>20131026</v>
      </c>
      <c r="AQ4348" s="1">
        <v>20131001</v>
      </c>
      <c r="AR4348" s="1">
        <v>20140930</v>
      </c>
      <c r="AS4348" s="1" t="s">
        <v>64</v>
      </c>
      <c r="AT4348" s="1"/>
      <c r="AU4348" s="1"/>
      <c r="AV4348">
        <v>150</v>
      </c>
      <c r="AW4348" s="5" t="str">
        <f t="shared" si="472"/>
        <v>&gt;10万</v>
      </c>
      <c r="AX4348">
        <v>0</v>
      </c>
      <c r="AY4348">
        <v>0</v>
      </c>
      <c r="AZ4348">
        <v>1643.4955</v>
      </c>
      <c r="BA4348">
        <v>9</v>
      </c>
      <c r="BB4348" t="e">
        <v>#DIV/0!</v>
      </c>
      <c r="BC4348" s="3" t="s">
        <v>27589</v>
      </c>
      <c r="BD4348" s="4" t="s">
        <v>27590</v>
      </c>
      <c r="BE4348">
        <f t="shared" si="474"/>
        <v>182.6106111111111</v>
      </c>
      <c r="BF4348" s="4" t="str">
        <f t="shared" si="475"/>
        <v>&gt;10万</v>
      </c>
      <c r="BG4348" t="e">
        <v>#N/A</v>
      </c>
      <c r="BH4348" s="4" t="e">
        <v>#N/A</v>
      </c>
    </row>
    <row r="4349" spans="1:60">
      <c r="A4349" s="1" t="s">
        <v>19987</v>
      </c>
      <c r="B4349" s="1" t="s">
        <v>19988</v>
      </c>
      <c r="C4349" s="1" t="s">
        <v>19989</v>
      </c>
      <c r="D4349" s="1" t="s">
        <v>19990</v>
      </c>
      <c r="E4349" s="1" t="s">
        <v>19204</v>
      </c>
      <c r="F4349" s="1" t="s">
        <v>19198</v>
      </c>
      <c r="G4349" s="1" t="s">
        <v>129</v>
      </c>
      <c r="H4349" s="1" t="s">
        <v>19204</v>
      </c>
      <c r="I4349" s="1" t="s">
        <v>19198</v>
      </c>
      <c r="J4349" s="1" t="s">
        <v>129</v>
      </c>
      <c r="K4349" s="1" t="s">
        <v>19197</v>
      </c>
      <c r="L4349" s="1" t="s">
        <v>19198</v>
      </c>
      <c r="M4349" s="1" t="s">
        <v>180</v>
      </c>
      <c r="N4349" s="1" t="s">
        <v>52</v>
      </c>
      <c r="O4349" s="1" t="str">
        <f t="shared" si="470"/>
        <v>维持</v>
      </c>
      <c r="P4349" s="1" t="s">
        <v>53</v>
      </c>
      <c r="Q4349" s="1" t="s">
        <v>19181</v>
      </c>
      <c r="R4349" s="1" t="s">
        <v>19182</v>
      </c>
      <c r="S4349" s="1" t="s">
        <v>19332</v>
      </c>
      <c r="T4349" s="1" t="s">
        <v>133</v>
      </c>
      <c r="U4349" s="1" t="s">
        <v>19333</v>
      </c>
      <c r="V4349" s="1" t="s">
        <v>133</v>
      </c>
      <c r="W4349" s="1" t="s">
        <v>58</v>
      </c>
      <c r="X4349" s="1" t="s">
        <v>173</v>
      </c>
      <c r="Y4349" s="1" t="s">
        <v>76</v>
      </c>
      <c r="Z4349" s="1" t="s">
        <v>77</v>
      </c>
      <c r="AA4349" s="1" t="s">
        <v>77</v>
      </c>
      <c r="AB4349" s="1" t="s">
        <v>61</v>
      </c>
      <c r="AC4349" s="1" t="s">
        <v>174</v>
      </c>
      <c r="AD4349" s="1" t="s">
        <v>78</v>
      </c>
      <c r="AE4349" s="1" t="s">
        <v>83</v>
      </c>
      <c r="AF4349" s="1"/>
      <c r="AG4349" s="1">
        <v>20091231</v>
      </c>
      <c r="AH4349" s="1" t="str">
        <f t="shared" si="471"/>
        <v>200912</v>
      </c>
      <c r="AI4349" s="1"/>
      <c r="AJ4349" s="1"/>
      <c r="AK4349" s="1"/>
      <c r="AL4349" s="1">
        <v>81</v>
      </c>
      <c r="AM4349" s="1"/>
      <c r="AN4349" s="1">
        <v>89</v>
      </c>
      <c r="AO4349" s="1"/>
      <c r="AP4349" s="1">
        <v>20141102</v>
      </c>
      <c r="AQ4349" s="1">
        <v>20141001</v>
      </c>
      <c r="AR4349" s="1">
        <v>20150930</v>
      </c>
      <c r="AS4349" s="1" t="s">
        <v>189</v>
      </c>
      <c r="AT4349" s="1"/>
      <c r="AU4349" s="1"/>
      <c r="AV4349">
        <v>81</v>
      </c>
      <c r="AW4349" s="5" t="str">
        <f t="shared" si="472"/>
        <v>&gt;10万</v>
      </c>
      <c r="AX4349">
        <v>1174.1068</v>
      </c>
      <c r="AY4349">
        <v>7</v>
      </c>
      <c r="AZ4349">
        <v>2352.3388100000002</v>
      </c>
      <c r="BA4349">
        <v>12</v>
      </c>
      <c r="BB4349">
        <v>167.72954285714286</v>
      </c>
      <c r="BC4349" s="3" t="str">
        <f t="shared" si="473"/>
        <v>常规商场</v>
      </c>
      <c r="BD4349" s="4" t="s">
        <v>27585</v>
      </c>
      <c r="BE4349">
        <f t="shared" si="474"/>
        <v>196.02823416666669</v>
      </c>
      <c r="BF4349" s="4" t="str">
        <f t="shared" si="475"/>
        <v>&gt;10万</v>
      </c>
      <c r="BG4349" t="e">
        <v>#N/A</v>
      </c>
      <c r="BH4349" s="4" t="e">
        <v>#N/A</v>
      </c>
    </row>
    <row r="4350" spans="1:60">
      <c r="A4350" s="1" t="s">
        <v>19991</v>
      </c>
      <c r="B4350" s="1" t="s">
        <v>19992</v>
      </c>
      <c r="C4350" s="1" t="s">
        <v>19993</v>
      </c>
      <c r="D4350" s="1" t="s">
        <v>19994</v>
      </c>
      <c r="E4350" s="1" t="s">
        <v>19210</v>
      </c>
      <c r="F4350" s="1" t="s">
        <v>19198</v>
      </c>
      <c r="G4350" s="1" t="s">
        <v>129</v>
      </c>
      <c r="H4350" s="1" t="s">
        <v>19283</v>
      </c>
      <c r="I4350" s="1" t="s">
        <v>19284</v>
      </c>
      <c r="J4350" s="1" t="s">
        <v>159</v>
      </c>
      <c r="K4350" s="1" t="s">
        <v>19197</v>
      </c>
      <c r="L4350" s="1" t="s">
        <v>19198</v>
      </c>
      <c r="M4350" s="1" t="s">
        <v>1734</v>
      </c>
      <c r="N4350" s="1" t="s">
        <v>52</v>
      </c>
      <c r="O4350" s="1" t="str">
        <f t="shared" si="470"/>
        <v>维持</v>
      </c>
      <c r="P4350" s="1" t="s">
        <v>53</v>
      </c>
      <c r="Q4350" s="1" t="s">
        <v>19181</v>
      </c>
      <c r="R4350" s="1" t="s">
        <v>19182</v>
      </c>
      <c r="S4350" s="1" t="s">
        <v>19183</v>
      </c>
      <c r="T4350" s="1" t="s">
        <v>56</v>
      </c>
      <c r="U4350" s="1" t="s">
        <v>19285</v>
      </c>
      <c r="V4350" s="1" t="s">
        <v>355</v>
      </c>
      <c r="W4350" s="1" t="s">
        <v>58</v>
      </c>
      <c r="X4350" s="1" t="s">
        <v>173</v>
      </c>
      <c r="Y4350" s="1" t="s">
        <v>76</v>
      </c>
      <c r="Z4350" s="1" t="s">
        <v>95</v>
      </c>
      <c r="AA4350" s="1" t="s">
        <v>95</v>
      </c>
      <c r="AB4350" s="1" t="s">
        <v>162</v>
      </c>
      <c r="AC4350" s="1" t="s">
        <v>460</v>
      </c>
      <c r="AD4350" s="1" t="s">
        <v>70</v>
      </c>
      <c r="AE4350" s="1"/>
      <c r="AF4350" s="1" t="s">
        <v>63</v>
      </c>
      <c r="AG4350" s="1">
        <v>20091231</v>
      </c>
      <c r="AH4350" s="1" t="str">
        <f t="shared" si="471"/>
        <v>200912</v>
      </c>
      <c r="AI4350" s="1">
        <v>20131108</v>
      </c>
      <c r="AJ4350" s="1"/>
      <c r="AK4350" s="1"/>
      <c r="AL4350" s="1">
        <v>180</v>
      </c>
      <c r="AM4350" s="1"/>
      <c r="AN4350" s="1">
        <v>0</v>
      </c>
      <c r="AO4350" s="1"/>
      <c r="AP4350" s="1">
        <v>20141106</v>
      </c>
      <c r="AQ4350" s="1">
        <v>20141001</v>
      </c>
      <c r="AR4350" s="1">
        <v>20150930</v>
      </c>
      <c r="AS4350" s="1" t="s">
        <v>64</v>
      </c>
      <c r="AT4350" s="1"/>
      <c r="AU4350" s="1"/>
      <c r="AV4350">
        <v>180</v>
      </c>
      <c r="AW4350" s="5" t="str">
        <f t="shared" si="472"/>
        <v>&gt;20万</v>
      </c>
      <c r="AX4350">
        <v>1463.9106000000002</v>
      </c>
      <c r="AY4350">
        <v>7</v>
      </c>
      <c r="AZ4350">
        <v>3542.3038400000005</v>
      </c>
      <c r="BA4350">
        <v>12</v>
      </c>
      <c r="BB4350">
        <v>209.13008571428574</v>
      </c>
      <c r="BC4350" s="3" t="str">
        <f t="shared" si="473"/>
        <v>主力上场</v>
      </c>
      <c r="BD4350" s="4" t="s">
        <v>27584</v>
      </c>
      <c r="BE4350">
        <f t="shared" si="474"/>
        <v>295.19198666666671</v>
      </c>
      <c r="BF4350" s="4" t="str">
        <f t="shared" si="475"/>
        <v>&gt;20万</v>
      </c>
      <c r="BG4350" t="e">
        <v>#N/A</v>
      </c>
      <c r="BH4350" s="4" t="e">
        <v>#N/A</v>
      </c>
    </row>
    <row r="4351" spans="1:60">
      <c r="A4351" s="1" t="s">
        <v>19995</v>
      </c>
      <c r="B4351" s="1" t="s">
        <v>19996</v>
      </c>
      <c r="C4351" s="1" t="s">
        <v>19997</v>
      </c>
      <c r="D4351" s="1" t="s">
        <v>19998</v>
      </c>
      <c r="E4351" s="1" t="s">
        <v>19210</v>
      </c>
      <c r="F4351" s="1" t="s">
        <v>19198</v>
      </c>
      <c r="G4351" s="1" t="s">
        <v>129</v>
      </c>
      <c r="H4351" s="1" t="s">
        <v>19999</v>
      </c>
      <c r="I4351" s="1" t="s">
        <v>19998</v>
      </c>
      <c r="J4351" s="1" t="s">
        <v>159</v>
      </c>
      <c r="K4351" s="1" t="s">
        <v>19197</v>
      </c>
      <c r="L4351" s="1" t="s">
        <v>19198</v>
      </c>
      <c r="M4351" s="1" t="s">
        <v>1734</v>
      </c>
      <c r="N4351" s="1" t="s">
        <v>52</v>
      </c>
      <c r="O4351" s="1" t="str">
        <f t="shared" si="470"/>
        <v>维持</v>
      </c>
      <c r="P4351" s="1" t="s">
        <v>53</v>
      </c>
      <c r="Q4351" s="1" t="s">
        <v>19181</v>
      </c>
      <c r="R4351" s="1" t="s">
        <v>19182</v>
      </c>
      <c r="S4351" s="1" t="s">
        <v>19439</v>
      </c>
      <c r="T4351" s="1" t="s">
        <v>355</v>
      </c>
      <c r="U4351" s="1" t="s">
        <v>20000</v>
      </c>
      <c r="V4351" s="1" t="s">
        <v>355</v>
      </c>
      <c r="W4351" s="1" t="s">
        <v>58</v>
      </c>
      <c r="X4351" s="1" t="s">
        <v>173</v>
      </c>
      <c r="Y4351" s="1" t="s">
        <v>88</v>
      </c>
      <c r="Z4351" s="1" t="s">
        <v>88</v>
      </c>
      <c r="AA4351" s="1" t="s">
        <v>88</v>
      </c>
      <c r="AB4351" s="1" t="s">
        <v>162</v>
      </c>
      <c r="AC4351" s="1" t="s">
        <v>174</v>
      </c>
      <c r="AD4351" s="1" t="s">
        <v>78</v>
      </c>
      <c r="AE4351" s="1" t="s">
        <v>83</v>
      </c>
      <c r="AF4351" s="1"/>
      <c r="AG4351" s="1">
        <v>20100125</v>
      </c>
      <c r="AH4351" s="1" t="str">
        <f t="shared" si="471"/>
        <v>201001</v>
      </c>
      <c r="AI4351" s="1"/>
      <c r="AJ4351" s="1"/>
      <c r="AK4351" s="1"/>
      <c r="AL4351" s="1">
        <v>94</v>
      </c>
      <c r="AM4351" s="1"/>
      <c r="AN4351" s="1">
        <v>80</v>
      </c>
      <c r="AO4351" s="1"/>
      <c r="AP4351" s="1">
        <v>20141106</v>
      </c>
      <c r="AQ4351" s="1">
        <v>20141001</v>
      </c>
      <c r="AR4351" s="1">
        <v>20150930</v>
      </c>
      <c r="AS4351" s="1" t="s">
        <v>64</v>
      </c>
      <c r="AT4351" s="1"/>
      <c r="AU4351" s="1"/>
      <c r="AV4351">
        <v>94</v>
      </c>
      <c r="AW4351" s="5" t="str">
        <f t="shared" si="472"/>
        <v>&gt;7万</v>
      </c>
      <c r="AX4351">
        <v>91.02816</v>
      </c>
      <c r="AY4351">
        <v>1</v>
      </c>
      <c r="AZ4351">
        <v>1058.9958899999999</v>
      </c>
      <c r="BA4351">
        <v>12</v>
      </c>
      <c r="BB4351">
        <v>91.02816</v>
      </c>
      <c r="BC4351" s="3" t="str">
        <f t="shared" si="473"/>
        <v>其他商场</v>
      </c>
      <c r="BD4351" s="4" t="s">
        <v>27587</v>
      </c>
      <c r="BE4351">
        <f t="shared" si="474"/>
        <v>88.249657499999998</v>
      </c>
      <c r="BF4351" s="4" t="str">
        <f t="shared" si="475"/>
        <v>&gt;7万</v>
      </c>
      <c r="BG4351" t="e">
        <v>#N/A</v>
      </c>
      <c r="BH4351" s="4" t="e">
        <v>#N/A</v>
      </c>
    </row>
    <row r="4352" spans="1:60">
      <c r="A4352" s="1" t="s">
        <v>20001</v>
      </c>
      <c r="B4352" s="1" t="s">
        <v>20002</v>
      </c>
      <c r="C4352" s="1" t="s">
        <v>20003</v>
      </c>
      <c r="D4352" s="1" t="s">
        <v>20002</v>
      </c>
      <c r="E4352" s="1" t="s">
        <v>19290</v>
      </c>
      <c r="F4352" s="1" t="s">
        <v>19291</v>
      </c>
      <c r="G4352" s="1" t="s">
        <v>129</v>
      </c>
      <c r="H4352" s="1" t="s">
        <v>19292</v>
      </c>
      <c r="I4352" s="1" t="s">
        <v>19293</v>
      </c>
      <c r="J4352" s="1" t="s">
        <v>159</v>
      </c>
      <c r="K4352" s="1" t="s">
        <v>19197</v>
      </c>
      <c r="L4352" s="1" t="s">
        <v>19198</v>
      </c>
      <c r="M4352" s="1" t="s">
        <v>1734</v>
      </c>
      <c r="N4352" s="1" t="s">
        <v>52</v>
      </c>
      <c r="O4352" s="1" t="str">
        <f t="shared" si="470"/>
        <v>维持</v>
      </c>
      <c r="P4352" s="1" t="s">
        <v>53</v>
      </c>
      <c r="Q4352" s="1" t="s">
        <v>19181</v>
      </c>
      <c r="R4352" s="1" t="s">
        <v>19182</v>
      </c>
      <c r="S4352" s="1" t="s">
        <v>19294</v>
      </c>
      <c r="T4352" s="1" t="s">
        <v>133</v>
      </c>
      <c r="U4352" s="1" t="s">
        <v>19295</v>
      </c>
      <c r="V4352" s="1" t="s">
        <v>355</v>
      </c>
      <c r="W4352" s="1" t="s">
        <v>58</v>
      </c>
      <c r="X4352" s="1" t="s">
        <v>173</v>
      </c>
      <c r="Y4352" s="1" t="s">
        <v>60</v>
      </c>
      <c r="Z4352" s="1" t="s">
        <v>60</v>
      </c>
      <c r="AA4352" s="1" t="s">
        <v>60</v>
      </c>
      <c r="AB4352" s="1" t="s">
        <v>162</v>
      </c>
      <c r="AC4352" s="1" t="s">
        <v>292</v>
      </c>
      <c r="AD4352" s="1" t="s">
        <v>78</v>
      </c>
      <c r="AE4352" s="1" t="s">
        <v>83</v>
      </c>
      <c r="AF4352" s="1"/>
      <c r="AG4352" s="1">
        <v>20100212</v>
      </c>
      <c r="AH4352" s="1" t="str">
        <f t="shared" si="471"/>
        <v>201002</v>
      </c>
      <c r="AI4352" s="1"/>
      <c r="AJ4352" s="1"/>
      <c r="AK4352" s="1"/>
      <c r="AL4352" s="1">
        <v>86</v>
      </c>
      <c r="AM4352" s="1"/>
      <c r="AN4352" s="1">
        <v>80</v>
      </c>
      <c r="AO4352" s="1"/>
      <c r="AP4352" s="1">
        <v>20141106</v>
      </c>
      <c r="AQ4352" s="1">
        <v>20141001</v>
      </c>
      <c r="AR4352" s="1">
        <v>20150930</v>
      </c>
      <c r="AS4352" s="1" t="s">
        <v>180</v>
      </c>
      <c r="AT4352" s="1"/>
      <c r="AU4352" s="1"/>
      <c r="AV4352">
        <v>86</v>
      </c>
      <c r="AW4352" s="5" t="str">
        <f t="shared" si="472"/>
        <v>&lt;7万</v>
      </c>
      <c r="AX4352">
        <v>461.30964</v>
      </c>
      <c r="AY4352">
        <v>7</v>
      </c>
      <c r="AZ4352">
        <v>699.14105999999992</v>
      </c>
      <c r="BA4352">
        <v>12</v>
      </c>
      <c r="BB4352">
        <v>65.901377142857143</v>
      </c>
      <c r="BC4352" s="3" t="str">
        <f t="shared" si="473"/>
        <v>其他商场</v>
      </c>
      <c r="BD4352" s="4" t="s">
        <v>27586</v>
      </c>
      <c r="BE4352">
        <f t="shared" si="474"/>
        <v>58.261754999999994</v>
      </c>
      <c r="BF4352" s="4" t="str">
        <f t="shared" si="475"/>
        <v>&lt;7万</v>
      </c>
      <c r="BG4352" t="e">
        <v>#N/A</v>
      </c>
      <c r="BH4352" s="4" t="e">
        <v>#N/A</v>
      </c>
    </row>
    <row r="4353" spans="1:60">
      <c r="A4353" s="1" t="s">
        <v>20004</v>
      </c>
      <c r="B4353" s="1" t="s">
        <v>20005</v>
      </c>
      <c r="C4353" s="1" t="s">
        <v>20006</v>
      </c>
      <c r="D4353" s="1" t="s">
        <v>20007</v>
      </c>
      <c r="E4353" s="1" t="s">
        <v>19178</v>
      </c>
      <c r="F4353" s="1" t="s">
        <v>19179</v>
      </c>
      <c r="G4353" s="1" t="s">
        <v>49</v>
      </c>
      <c r="H4353" s="1" t="s">
        <v>19178</v>
      </c>
      <c r="I4353" s="1" t="s">
        <v>19179</v>
      </c>
      <c r="J4353" s="1" t="s">
        <v>49</v>
      </c>
      <c r="K4353" s="1" t="s">
        <v>19180</v>
      </c>
      <c r="L4353" s="1" t="s">
        <v>19179</v>
      </c>
      <c r="M4353" s="1" t="s">
        <v>51</v>
      </c>
      <c r="N4353" s="1" t="s">
        <v>52</v>
      </c>
      <c r="O4353" s="1" t="str">
        <f t="shared" si="470"/>
        <v>维持</v>
      </c>
      <c r="P4353" s="1" t="s">
        <v>53</v>
      </c>
      <c r="Q4353" s="1" t="s">
        <v>19181</v>
      </c>
      <c r="R4353" s="1" t="s">
        <v>19182</v>
      </c>
      <c r="S4353" s="1" t="s">
        <v>19183</v>
      </c>
      <c r="T4353" s="1" t="s">
        <v>56</v>
      </c>
      <c r="U4353" s="1" t="s">
        <v>19184</v>
      </c>
      <c r="V4353" s="1" t="s">
        <v>56</v>
      </c>
      <c r="W4353" s="1" t="s">
        <v>185</v>
      </c>
      <c r="X4353" s="1" t="s">
        <v>59</v>
      </c>
      <c r="Y4353" s="1" t="s">
        <v>186</v>
      </c>
      <c r="Z4353" s="1" t="s">
        <v>186</v>
      </c>
      <c r="AA4353" s="1" t="s">
        <v>186</v>
      </c>
      <c r="AB4353" s="1" t="s">
        <v>61</v>
      </c>
      <c r="AC4353" s="1" t="s">
        <v>187</v>
      </c>
      <c r="AD4353" s="1" t="s">
        <v>78</v>
      </c>
      <c r="AE4353" s="1" t="s">
        <v>71</v>
      </c>
      <c r="AF4353" s="1" t="s">
        <v>72</v>
      </c>
      <c r="AG4353" s="1">
        <v>19900101</v>
      </c>
      <c r="AH4353" s="1" t="str">
        <f t="shared" si="471"/>
        <v>199001</v>
      </c>
      <c r="AI4353" s="1"/>
      <c r="AJ4353" s="1"/>
      <c r="AK4353" s="1"/>
      <c r="AL4353" s="1">
        <v>20</v>
      </c>
      <c r="AM4353" s="1"/>
      <c r="AN4353" s="1">
        <v>20</v>
      </c>
      <c r="AO4353" s="1"/>
      <c r="AP4353" s="1">
        <v>20141201</v>
      </c>
      <c r="AQ4353" s="1">
        <v>20141001</v>
      </c>
      <c r="AR4353" s="1">
        <v>20150930</v>
      </c>
      <c r="AS4353" s="1" t="s">
        <v>189</v>
      </c>
      <c r="AT4353" s="1"/>
      <c r="AU4353" s="1"/>
      <c r="AV4353">
        <v>20</v>
      </c>
      <c r="AW4353" s="5" t="str">
        <f t="shared" si="472"/>
        <v>&gt;10万</v>
      </c>
      <c r="AX4353">
        <v>1049.37426</v>
      </c>
      <c r="AY4353">
        <v>7</v>
      </c>
      <c r="AZ4353">
        <v>2081.7928200000001</v>
      </c>
      <c r="BA4353">
        <v>12</v>
      </c>
      <c r="BB4353">
        <v>149.91060857142858</v>
      </c>
      <c r="BC4353" s="3" t="str">
        <f t="shared" si="473"/>
        <v>常规商场</v>
      </c>
      <c r="BD4353" s="4" t="s">
        <v>27585</v>
      </c>
      <c r="BE4353">
        <f t="shared" si="474"/>
        <v>173.48273500000002</v>
      </c>
      <c r="BF4353" s="4" t="str">
        <f t="shared" si="475"/>
        <v>&gt;10万</v>
      </c>
      <c r="BG4353" t="e">
        <v>#N/A</v>
      </c>
      <c r="BH4353" s="4" t="e">
        <v>#N/A</v>
      </c>
    </row>
    <row r="4354" spans="1:60">
      <c r="A4354" s="1" t="s">
        <v>20008</v>
      </c>
      <c r="B4354" s="1" t="s">
        <v>20009</v>
      </c>
      <c r="C4354" s="1" t="s">
        <v>20010</v>
      </c>
      <c r="D4354" s="1" t="s">
        <v>20011</v>
      </c>
      <c r="E4354" s="1" t="s">
        <v>19204</v>
      </c>
      <c r="F4354" s="1" t="s">
        <v>19198</v>
      </c>
      <c r="G4354" s="1" t="s">
        <v>129</v>
      </c>
      <c r="H4354" s="1" t="s">
        <v>19204</v>
      </c>
      <c r="I4354" s="1" t="s">
        <v>19198</v>
      </c>
      <c r="J4354" s="1" t="s">
        <v>129</v>
      </c>
      <c r="K4354" s="1" t="s">
        <v>19197</v>
      </c>
      <c r="L4354" s="1" t="s">
        <v>19198</v>
      </c>
      <c r="M4354" s="1" t="s">
        <v>180</v>
      </c>
      <c r="N4354" s="1" t="s">
        <v>52</v>
      </c>
      <c r="O4354" s="1" t="str">
        <f t="shared" si="470"/>
        <v>维持</v>
      </c>
      <c r="P4354" s="1" t="s">
        <v>53</v>
      </c>
      <c r="Q4354" s="1" t="s">
        <v>19181</v>
      </c>
      <c r="R4354" s="1" t="s">
        <v>19182</v>
      </c>
      <c r="S4354" s="1" t="s">
        <v>19260</v>
      </c>
      <c r="T4354" s="1" t="s">
        <v>654</v>
      </c>
      <c r="U4354" s="1" t="s">
        <v>19372</v>
      </c>
      <c r="V4354" s="1" t="s">
        <v>654</v>
      </c>
      <c r="W4354" s="1" t="s">
        <v>58</v>
      </c>
      <c r="X4354" s="1" t="s">
        <v>173</v>
      </c>
      <c r="Y4354" s="1" t="s">
        <v>69</v>
      </c>
      <c r="Z4354" s="1" t="s">
        <v>69</v>
      </c>
      <c r="AA4354" s="1" t="s">
        <v>69</v>
      </c>
      <c r="AB4354" s="1" t="s">
        <v>61</v>
      </c>
      <c r="AC4354" s="1" t="s">
        <v>297</v>
      </c>
      <c r="AD4354" s="1" t="s">
        <v>70</v>
      </c>
      <c r="AE4354" s="1" t="s">
        <v>71</v>
      </c>
      <c r="AF4354" s="1" t="s">
        <v>72</v>
      </c>
      <c r="AG4354" s="1">
        <v>20010501</v>
      </c>
      <c r="AH4354" s="1" t="str">
        <f t="shared" si="471"/>
        <v>200105</v>
      </c>
      <c r="AI4354" s="1">
        <v>20111001</v>
      </c>
      <c r="AJ4354" s="1"/>
      <c r="AK4354" s="1"/>
      <c r="AL4354" s="1">
        <v>210</v>
      </c>
      <c r="AM4354" s="1"/>
      <c r="AN4354" s="1">
        <v>252</v>
      </c>
      <c r="AO4354" s="1"/>
      <c r="AP4354" s="1">
        <v>20141102</v>
      </c>
      <c r="AQ4354" s="1">
        <v>20141001</v>
      </c>
      <c r="AR4354" s="1">
        <v>20150930</v>
      </c>
      <c r="AS4354" s="1" t="s">
        <v>64</v>
      </c>
      <c r="AT4354" s="1"/>
      <c r="AU4354" s="1"/>
      <c r="AV4354">
        <v>210</v>
      </c>
      <c r="AW4354" s="5" t="str">
        <f t="shared" si="472"/>
        <v>&gt;20万</v>
      </c>
      <c r="AX4354">
        <v>2066.9716400000002</v>
      </c>
      <c r="AY4354">
        <v>6</v>
      </c>
      <c r="AZ4354">
        <v>4578.5081</v>
      </c>
      <c r="BA4354">
        <v>12</v>
      </c>
      <c r="BB4354">
        <v>344.49527333333339</v>
      </c>
      <c r="BC4354" s="3" t="str">
        <f t="shared" si="473"/>
        <v>重点商场</v>
      </c>
      <c r="BD4354" s="4" t="s">
        <v>27584</v>
      </c>
      <c r="BE4354">
        <f t="shared" si="474"/>
        <v>381.54234166666669</v>
      </c>
      <c r="BF4354" s="4" t="str">
        <f t="shared" si="475"/>
        <v>&gt;20万</v>
      </c>
      <c r="BG4354" t="e">
        <v>#N/A</v>
      </c>
      <c r="BH4354" s="4" t="e">
        <v>#N/A</v>
      </c>
    </row>
    <row r="4355" spans="1:60">
      <c r="A4355" s="1" t="s">
        <v>20012</v>
      </c>
      <c r="B4355" s="1" t="s">
        <v>20013</v>
      </c>
      <c r="C4355" s="1" t="s">
        <v>20014</v>
      </c>
      <c r="D4355" s="1" t="s">
        <v>20015</v>
      </c>
      <c r="E4355" s="1" t="s">
        <v>19204</v>
      </c>
      <c r="F4355" s="1" t="s">
        <v>19198</v>
      </c>
      <c r="G4355" s="1" t="s">
        <v>129</v>
      </c>
      <c r="H4355" s="1" t="s">
        <v>19204</v>
      </c>
      <c r="I4355" s="1" t="s">
        <v>19198</v>
      </c>
      <c r="J4355" s="1" t="s">
        <v>129</v>
      </c>
      <c r="K4355" s="1" t="s">
        <v>19197</v>
      </c>
      <c r="L4355" s="1" t="s">
        <v>19198</v>
      </c>
      <c r="M4355" s="1" t="s">
        <v>180</v>
      </c>
      <c r="N4355" s="1" t="s">
        <v>52</v>
      </c>
      <c r="O4355" s="1" t="str">
        <f t="shared" ref="O4355:O4418" si="476">N4355</f>
        <v>维持</v>
      </c>
      <c r="P4355" s="1" t="s">
        <v>53</v>
      </c>
      <c r="Q4355" s="1" t="s">
        <v>19181</v>
      </c>
      <c r="R4355" s="1" t="s">
        <v>19182</v>
      </c>
      <c r="S4355" s="1" t="s">
        <v>19439</v>
      </c>
      <c r="T4355" s="1" t="s">
        <v>355</v>
      </c>
      <c r="U4355" s="1" t="s">
        <v>20016</v>
      </c>
      <c r="V4355" s="1" t="s">
        <v>355</v>
      </c>
      <c r="W4355" s="1" t="s">
        <v>58</v>
      </c>
      <c r="X4355" s="1" t="s">
        <v>173</v>
      </c>
      <c r="Y4355" s="1" t="s">
        <v>88</v>
      </c>
      <c r="Z4355" s="1" t="s">
        <v>88</v>
      </c>
      <c r="AA4355" s="1" t="s">
        <v>88</v>
      </c>
      <c r="AB4355" s="1" t="s">
        <v>61</v>
      </c>
      <c r="AC4355" s="1" t="s">
        <v>174</v>
      </c>
      <c r="AD4355" s="1" t="s">
        <v>293</v>
      </c>
      <c r="AE4355" s="1" t="s">
        <v>71</v>
      </c>
      <c r="AF4355" s="1"/>
      <c r="AG4355" s="1">
        <v>20031022</v>
      </c>
      <c r="AH4355" s="1" t="str">
        <f t="shared" ref="AH4355:AH4418" si="477">LEFT(AG4355,6)</f>
        <v>200310</v>
      </c>
      <c r="AI4355" s="1">
        <v>20070818</v>
      </c>
      <c r="AJ4355" s="1"/>
      <c r="AK4355" s="1"/>
      <c r="AL4355" s="1">
        <v>81</v>
      </c>
      <c r="AM4355" s="1"/>
      <c r="AN4355" s="1">
        <v>80</v>
      </c>
      <c r="AO4355" s="1"/>
      <c r="AP4355" s="1">
        <v>20141102</v>
      </c>
      <c r="AQ4355" s="1">
        <v>20141001</v>
      </c>
      <c r="AR4355" s="1">
        <v>20150930</v>
      </c>
      <c r="AS4355" s="1" t="s">
        <v>189</v>
      </c>
      <c r="AT4355" s="1"/>
      <c r="AU4355" s="1"/>
      <c r="AV4355">
        <v>81</v>
      </c>
      <c r="AW4355" s="5" t="str">
        <f t="shared" ref="AW4355:AW4418" si="478">BF4355</f>
        <v>&gt;7万</v>
      </c>
      <c r="AX4355">
        <v>600.68120999999996</v>
      </c>
      <c r="AY4355">
        <v>7</v>
      </c>
      <c r="AZ4355">
        <v>1094.7592999999999</v>
      </c>
      <c r="BA4355">
        <v>12</v>
      </c>
      <c r="BB4355">
        <v>85.811601428571421</v>
      </c>
      <c r="BC4355" s="3" t="str">
        <f t="shared" ref="BC4355:BC4418" si="479">IF(BB4355&gt;500,"核心商场",IF(BB4355&gt;300,"重点商场",IF(BB4355&gt;200,"主力上场",IF(BB4355&gt;130,"常规商场","其他商场"))))</f>
        <v>其他商场</v>
      </c>
      <c r="BD4355" s="4" t="s">
        <v>27587</v>
      </c>
      <c r="BE4355">
        <f t="shared" ref="BE4355:BE4418" si="480">AZ4355/BA4355</f>
        <v>91.229941666666662</v>
      </c>
      <c r="BF4355" s="4" t="str">
        <f t="shared" ref="BF4355:BF4418" si="481">IF(BE4355&lt;70,"&lt;7万",IF(BE4355&lt;100,"&gt;7万",IF(BE4355&lt;200,"&gt;10万",IF(BE4355&lt;500,"&gt;20万","&gt;50万"))))</f>
        <v>&gt;7万</v>
      </c>
      <c r="BG4355" t="e">
        <v>#N/A</v>
      </c>
      <c r="BH4355" s="4" t="e">
        <v>#N/A</v>
      </c>
    </row>
    <row r="4356" spans="1:60">
      <c r="A4356" s="1" t="s">
        <v>20017</v>
      </c>
      <c r="B4356" s="1" t="s">
        <v>20018</v>
      </c>
      <c r="C4356" s="1" t="s">
        <v>20019</v>
      </c>
      <c r="D4356" s="1" t="s">
        <v>20020</v>
      </c>
      <c r="E4356" s="1" t="s">
        <v>19204</v>
      </c>
      <c r="F4356" s="1" t="s">
        <v>19198</v>
      </c>
      <c r="G4356" s="1" t="s">
        <v>129</v>
      </c>
      <c r="H4356" s="1" t="s">
        <v>19204</v>
      </c>
      <c r="I4356" s="1" t="s">
        <v>19198</v>
      </c>
      <c r="J4356" s="1" t="s">
        <v>129</v>
      </c>
      <c r="K4356" s="1" t="s">
        <v>19197</v>
      </c>
      <c r="L4356" s="1" t="s">
        <v>19198</v>
      </c>
      <c r="M4356" s="1" t="s">
        <v>180</v>
      </c>
      <c r="N4356" s="1" t="s">
        <v>100</v>
      </c>
      <c r="O4356" s="1" t="str">
        <f t="shared" si="476"/>
        <v>整改</v>
      </c>
      <c r="P4356" s="1" t="s">
        <v>53</v>
      </c>
      <c r="Q4356" s="1" t="s">
        <v>19181</v>
      </c>
      <c r="R4356" s="1" t="s">
        <v>19182</v>
      </c>
      <c r="S4356" s="1" t="s">
        <v>19439</v>
      </c>
      <c r="T4356" s="1" t="s">
        <v>355</v>
      </c>
      <c r="U4356" s="1" t="s">
        <v>20016</v>
      </c>
      <c r="V4356" s="1" t="s">
        <v>355</v>
      </c>
      <c r="W4356" s="1" t="s">
        <v>58</v>
      </c>
      <c r="X4356" s="1" t="s">
        <v>173</v>
      </c>
      <c r="Y4356" s="1" t="s">
        <v>76</v>
      </c>
      <c r="Z4356" s="1" t="s">
        <v>95</v>
      </c>
      <c r="AA4356" s="1" t="s">
        <v>95</v>
      </c>
      <c r="AB4356" s="1" t="s">
        <v>61</v>
      </c>
      <c r="AC4356" s="1" t="s">
        <v>174</v>
      </c>
      <c r="AD4356" s="1" t="s">
        <v>27598</v>
      </c>
      <c r="AE4356" s="1" t="s">
        <v>83</v>
      </c>
      <c r="AF4356" s="1" t="s">
        <v>72</v>
      </c>
      <c r="AG4356" s="1">
        <v>20040328</v>
      </c>
      <c r="AH4356" s="1" t="str">
        <f t="shared" si="477"/>
        <v>200403</v>
      </c>
      <c r="AI4356" s="1">
        <v>20150630</v>
      </c>
      <c r="AJ4356" s="1"/>
      <c r="AK4356" s="1"/>
      <c r="AL4356" s="1">
        <v>109</v>
      </c>
      <c r="AM4356" s="1"/>
      <c r="AN4356" s="1">
        <v>110</v>
      </c>
      <c r="AO4356" s="1"/>
      <c r="AP4356" s="1">
        <v>20121031</v>
      </c>
      <c r="AQ4356" s="1">
        <v>20121001</v>
      </c>
      <c r="AR4356" s="1">
        <v>20130930</v>
      </c>
      <c r="AS4356" s="1" t="s">
        <v>64</v>
      </c>
      <c r="AT4356" s="1"/>
      <c r="AU4356" s="1"/>
      <c r="AV4356">
        <v>109</v>
      </c>
      <c r="AW4356" s="5" t="str">
        <f t="shared" si="478"/>
        <v>&gt;20万</v>
      </c>
      <c r="AX4356">
        <v>1773.98866</v>
      </c>
      <c r="AY4356">
        <v>6</v>
      </c>
      <c r="AZ4356">
        <v>3174.3367699999999</v>
      </c>
      <c r="BA4356">
        <v>12</v>
      </c>
      <c r="BB4356">
        <v>295.66477666666668</v>
      </c>
      <c r="BC4356" s="3" t="str">
        <f t="shared" si="479"/>
        <v>主力上场</v>
      </c>
      <c r="BD4356" s="4" t="s">
        <v>27584</v>
      </c>
      <c r="BE4356">
        <f t="shared" si="480"/>
        <v>264.52806416666664</v>
      </c>
      <c r="BF4356" s="4" t="str">
        <f t="shared" si="481"/>
        <v>&gt;20万</v>
      </c>
      <c r="BG4356" t="e">
        <v>#N/A</v>
      </c>
      <c r="BH4356" s="4" t="e">
        <v>#N/A</v>
      </c>
    </row>
    <row r="4357" spans="1:60">
      <c r="A4357" s="1" t="s">
        <v>20021</v>
      </c>
      <c r="B4357" s="1" t="s">
        <v>20022</v>
      </c>
      <c r="C4357" s="1" t="s">
        <v>20023</v>
      </c>
      <c r="D4357" s="1" t="s">
        <v>20024</v>
      </c>
      <c r="E4357" s="1" t="s">
        <v>19204</v>
      </c>
      <c r="F4357" s="1" t="s">
        <v>19198</v>
      </c>
      <c r="G4357" s="1" t="s">
        <v>129</v>
      </c>
      <c r="H4357" s="1" t="s">
        <v>19204</v>
      </c>
      <c r="I4357" s="1" t="s">
        <v>19198</v>
      </c>
      <c r="J4357" s="1" t="s">
        <v>129</v>
      </c>
      <c r="K4357" s="1" t="s">
        <v>19197</v>
      </c>
      <c r="L4357" s="1" t="s">
        <v>19198</v>
      </c>
      <c r="M4357" s="1" t="s">
        <v>180</v>
      </c>
      <c r="N4357" s="1" t="s">
        <v>100</v>
      </c>
      <c r="O4357" s="1" t="str">
        <f t="shared" si="476"/>
        <v>整改</v>
      </c>
      <c r="P4357" s="1" t="s">
        <v>53</v>
      </c>
      <c r="Q4357" s="1" t="s">
        <v>19181</v>
      </c>
      <c r="R4357" s="1" t="s">
        <v>19182</v>
      </c>
      <c r="S4357" s="1" t="s">
        <v>19439</v>
      </c>
      <c r="T4357" s="1" t="s">
        <v>355</v>
      </c>
      <c r="U4357" s="1" t="s">
        <v>20016</v>
      </c>
      <c r="V4357" s="1" t="s">
        <v>355</v>
      </c>
      <c r="W4357" s="1" t="s">
        <v>58</v>
      </c>
      <c r="X4357" s="1" t="s">
        <v>173</v>
      </c>
      <c r="Y4357" s="1" t="s">
        <v>69</v>
      </c>
      <c r="Z4357" s="1" t="s">
        <v>69</v>
      </c>
      <c r="AA4357" s="1" t="s">
        <v>69</v>
      </c>
      <c r="AB4357" s="1" t="s">
        <v>61</v>
      </c>
      <c r="AC4357" s="1" t="s">
        <v>292</v>
      </c>
      <c r="AD4357" s="1" t="s">
        <v>27598</v>
      </c>
      <c r="AE4357" s="1" t="s">
        <v>71</v>
      </c>
      <c r="AF4357" s="1" t="s">
        <v>1287</v>
      </c>
      <c r="AG4357" s="1">
        <v>20040808</v>
      </c>
      <c r="AH4357" s="1" t="str">
        <f t="shared" si="477"/>
        <v>200408</v>
      </c>
      <c r="AI4357" s="1">
        <v>20150630</v>
      </c>
      <c r="AJ4357" s="1"/>
      <c r="AK4357" s="1"/>
      <c r="AL4357" s="1">
        <v>77</v>
      </c>
      <c r="AM4357" s="1"/>
      <c r="AN4357" s="1">
        <v>95</v>
      </c>
      <c r="AO4357" s="1"/>
      <c r="AP4357" s="1">
        <v>20141102</v>
      </c>
      <c r="AQ4357" s="1">
        <v>20141001</v>
      </c>
      <c r="AR4357" s="1">
        <v>20150930</v>
      </c>
      <c r="AS4357" s="1" t="s">
        <v>64</v>
      </c>
      <c r="AT4357" s="1"/>
      <c r="AU4357" s="1"/>
      <c r="AV4357">
        <v>77</v>
      </c>
      <c r="AW4357" s="5" t="str">
        <f t="shared" si="478"/>
        <v>&gt;20万</v>
      </c>
      <c r="AX4357">
        <v>2385.0157599999998</v>
      </c>
      <c r="AY4357">
        <v>6</v>
      </c>
      <c r="AZ4357">
        <v>4770.31034</v>
      </c>
      <c r="BA4357">
        <v>12</v>
      </c>
      <c r="BB4357">
        <v>397.50262666666663</v>
      </c>
      <c r="BC4357" s="3" t="str">
        <f t="shared" si="479"/>
        <v>重点商场</v>
      </c>
      <c r="BD4357" s="4" t="s">
        <v>27584</v>
      </c>
      <c r="BE4357">
        <f t="shared" si="480"/>
        <v>397.52586166666669</v>
      </c>
      <c r="BF4357" s="4" t="str">
        <f t="shared" si="481"/>
        <v>&gt;20万</v>
      </c>
      <c r="BG4357" t="e">
        <v>#N/A</v>
      </c>
      <c r="BH4357" s="4" t="e">
        <v>#N/A</v>
      </c>
    </row>
    <row r="4358" spans="1:60">
      <c r="A4358" s="1" t="s">
        <v>20025</v>
      </c>
      <c r="B4358" s="1" t="s">
        <v>20026</v>
      </c>
      <c r="C4358" s="1" t="s">
        <v>20027</v>
      </c>
      <c r="D4358" s="1" t="s">
        <v>20028</v>
      </c>
      <c r="E4358" s="1" t="s">
        <v>19230</v>
      </c>
      <c r="F4358" s="1" t="s">
        <v>19224</v>
      </c>
      <c r="G4358" s="1" t="s">
        <v>129</v>
      </c>
      <c r="H4358" s="1" t="s">
        <v>19230</v>
      </c>
      <c r="I4358" s="1" t="s">
        <v>19224</v>
      </c>
      <c r="J4358" s="1" t="s">
        <v>129</v>
      </c>
      <c r="K4358" s="1" t="s">
        <v>19223</v>
      </c>
      <c r="L4358" s="1" t="s">
        <v>19224</v>
      </c>
      <c r="M4358" s="1" t="s">
        <v>64</v>
      </c>
      <c r="N4358" s="1" t="s">
        <v>52</v>
      </c>
      <c r="O4358" s="1" t="str">
        <f t="shared" si="476"/>
        <v>维持</v>
      </c>
      <c r="P4358" s="1" t="s">
        <v>53</v>
      </c>
      <c r="Q4358" s="1" t="s">
        <v>19181</v>
      </c>
      <c r="R4358" s="1" t="s">
        <v>19182</v>
      </c>
      <c r="S4358" s="1" t="s">
        <v>19231</v>
      </c>
      <c r="T4358" s="1" t="s">
        <v>56</v>
      </c>
      <c r="U4358" s="1" t="s">
        <v>19593</v>
      </c>
      <c r="V4358" s="1" t="s">
        <v>56</v>
      </c>
      <c r="W4358" s="1" t="s">
        <v>58</v>
      </c>
      <c r="X4358" s="1" t="s">
        <v>59</v>
      </c>
      <c r="Y4358" s="1" t="s">
        <v>60</v>
      </c>
      <c r="Z4358" s="1" t="s">
        <v>60</v>
      </c>
      <c r="AA4358" s="1" t="s">
        <v>60</v>
      </c>
      <c r="AB4358" s="1" t="s">
        <v>61</v>
      </c>
      <c r="AC4358" s="1" t="s">
        <v>89</v>
      </c>
      <c r="AD4358" s="1" t="s">
        <v>78</v>
      </c>
      <c r="AE4358" s="1"/>
      <c r="AF4358" s="1" t="s">
        <v>72</v>
      </c>
      <c r="AG4358" s="1">
        <v>20010701</v>
      </c>
      <c r="AH4358" s="1" t="str">
        <f t="shared" si="477"/>
        <v>200107</v>
      </c>
      <c r="AI4358" s="1">
        <v>20141230</v>
      </c>
      <c r="AJ4358" s="1"/>
      <c r="AK4358" s="1"/>
      <c r="AL4358" s="1">
        <v>43</v>
      </c>
      <c r="AM4358" s="1"/>
      <c r="AN4358" s="1">
        <v>43</v>
      </c>
      <c r="AO4358" s="1"/>
      <c r="AP4358" s="1">
        <v>20150513</v>
      </c>
      <c r="AQ4358" s="1">
        <v>20141230</v>
      </c>
      <c r="AR4358" s="1">
        <v>20150930</v>
      </c>
      <c r="AS4358" s="1" t="s">
        <v>180</v>
      </c>
      <c r="AT4358" s="1"/>
      <c r="AU4358" s="1"/>
      <c r="AV4358">
        <v>43</v>
      </c>
      <c r="AW4358" s="5" t="str">
        <f t="shared" si="478"/>
        <v>&lt;7万</v>
      </c>
      <c r="AX4358">
        <v>338.16250000000002</v>
      </c>
      <c r="AY4358">
        <v>7</v>
      </c>
      <c r="AZ4358">
        <v>244.14840000000001</v>
      </c>
      <c r="BA4358">
        <v>5</v>
      </c>
      <c r="BB4358">
        <v>48.308928571428574</v>
      </c>
      <c r="BC4358" s="3" t="str">
        <f t="shared" si="479"/>
        <v>其他商场</v>
      </c>
      <c r="BD4358" s="4" t="s">
        <v>27586</v>
      </c>
      <c r="BE4358">
        <f t="shared" si="480"/>
        <v>48.829680000000003</v>
      </c>
      <c r="BF4358" s="4" t="str">
        <f t="shared" si="481"/>
        <v>&lt;7万</v>
      </c>
      <c r="BG4358" t="e">
        <v>#N/A</v>
      </c>
      <c r="BH4358" s="4" t="e">
        <v>#N/A</v>
      </c>
    </row>
    <row r="4359" spans="1:60">
      <c r="A4359" s="1" t="s">
        <v>20029</v>
      </c>
      <c r="B4359" s="1" t="s">
        <v>20030</v>
      </c>
      <c r="C4359" s="1" t="s">
        <v>20031</v>
      </c>
      <c r="D4359" s="1" t="s">
        <v>20032</v>
      </c>
      <c r="E4359" s="1" t="s">
        <v>19230</v>
      </c>
      <c r="F4359" s="1" t="s">
        <v>19224</v>
      </c>
      <c r="G4359" s="1" t="s">
        <v>129</v>
      </c>
      <c r="H4359" s="1" t="s">
        <v>19230</v>
      </c>
      <c r="I4359" s="1" t="s">
        <v>19224</v>
      </c>
      <c r="J4359" s="1" t="s">
        <v>129</v>
      </c>
      <c r="K4359" s="1" t="s">
        <v>19223</v>
      </c>
      <c r="L4359" s="1" t="s">
        <v>19224</v>
      </c>
      <c r="M4359" s="1" t="s">
        <v>64</v>
      </c>
      <c r="N4359" s="1" t="s">
        <v>52</v>
      </c>
      <c r="O4359" s="1" t="str">
        <f t="shared" si="476"/>
        <v>维持</v>
      </c>
      <c r="P4359" s="1" t="s">
        <v>53</v>
      </c>
      <c r="Q4359" s="1" t="s">
        <v>19181</v>
      </c>
      <c r="R4359" s="1" t="s">
        <v>19182</v>
      </c>
      <c r="S4359" s="1" t="s">
        <v>19231</v>
      </c>
      <c r="T4359" s="1" t="s">
        <v>56</v>
      </c>
      <c r="U4359" s="1" t="s">
        <v>19232</v>
      </c>
      <c r="V4359" s="1" t="s">
        <v>56</v>
      </c>
      <c r="W4359" s="1" t="s">
        <v>58</v>
      </c>
      <c r="X4359" s="1" t="s">
        <v>59</v>
      </c>
      <c r="Y4359" s="1" t="s">
        <v>76</v>
      </c>
      <c r="Z4359" s="1" t="s">
        <v>77</v>
      </c>
      <c r="AA4359" s="1" t="s">
        <v>77</v>
      </c>
      <c r="AB4359" s="1" t="s">
        <v>61</v>
      </c>
      <c r="AC4359" s="1" t="s">
        <v>82</v>
      </c>
      <c r="AD4359" s="1" t="s">
        <v>27599</v>
      </c>
      <c r="AE4359" s="1" t="s">
        <v>123</v>
      </c>
      <c r="AF4359" s="1" t="s">
        <v>72</v>
      </c>
      <c r="AG4359" s="1">
        <v>20010601</v>
      </c>
      <c r="AH4359" s="1" t="str">
        <f t="shared" si="477"/>
        <v>200106</v>
      </c>
      <c r="AI4359" s="1">
        <v>20130912</v>
      </c>
      <c r="AJ4359" s="1"/>
      <c r="AK4359" s="1"/>
      <c r="AL4359" s="1">
        <v>45</v>
      </c>
      <c r="AM4359" s="1"/>
      <c r="AN4359" s="1">
        <v>53</v>
      </c>
      <c r="AO4359" s="1"/>
      <c r="AP4359" s="1">
        <v>20131026</v>
      </c>
      <c r="AQ4359" s="1">
        <v>20131030</v>
      </c>
      <c r="AR4359" s="1">
        <v>20140930</v>
      </c>
      <c r="AS4359" s="1" t="s">
        <v>64</v>
      </c>
      <c r="AT4359" s="1"/>
      <c r="AU4359" s="1"/>
      <c r="AV4359">
        <v>45</v>
      </c>
      <c r="AW4359" s="5" t="str">
        <f t="shared" si="478"/>
        <v>&gt;10万</v>
      </c>
      <c r="AX4359">
        <v>1053.1360199999999</v>
      </c>
      <c r="AY4359">
        <v>7</v>
      </c>
      <c r="AZ4359">
        <v>1854.09861</v>
      </c>
      <c r="BA4359">
        <v>12</v>
      </c>
      <c r="BB4359">
        <v>150.44800285714285</v>
      </c>
      <c r="BC4359" s="3" t="str">
        <f t="shared" si="479"/>
        <v>常规商场</v>
      </c>
      <c r="BD4359" s="4" t="s">
        <v>27585</v>
      </c>
      <c r="BE4359">
        <f t="shared" si="480"/>
        <v>154.5082175</v>
      </c>
      <c r="BF4359" s="4" t="str">
        <f t="shared" si="481"/>
        <v>&gt;10万</v>
      </c>
      <c r="BG4359" t="e">
        <v>#N/A</v>
      </c>
      <c r="BH4359" s="4" t="e">
        <v>#N/A</v>
      </c>
    </row>
    <row r="4360" spans="1:60">
      <c r="A4360" s="1" t="s">
        <v>20033</v>
      </c>
      <c r="B4360" s="1" t="s">
        <v>20034</v>
      </c>
      <c r="C4360" s="1" t="s">
        <v>20035</v>
      </c>
      <c r="D4360" s="1" t="s">
        <v>20036</v>
      </c>
      <c r="E4360" s="1" t="s">
        <v>19230</v>
      </c>
      <c r="F4360" s="1" t="s">
        <v>19224</v>
      </c>
      <c r="G4360" s="1" t="s">
        <v>129</v>
      </c>
      <c r="H4360" s="1" t="s">
        <v>19230</v>
      </c>
      <c r="I4360" s="1" t="s">
        <v>19224</v>
      </c>
      <c r="J4360" s="1" t="s">
        <v>129</v>
      </c>
      <c r="K4360" s="1" t="s">
        <v>19223</v>
      </c>
      <c r="L4360" s="1" t="s">
        <v>19224</v>
      </c>
      <c r="M4360" s="1" t="s">
        <v>64</v>
      </c>
      <c r="N4360" s="1" t="s">
        <v>52</v>
      </c>
      <c r="O4360" s="1" t="str">
        <f t="shared" si="476"/>
        <v>维持</v>
      </c>
      <c r="P4360" s="1" t="s">
        <v>53</v>
      </c>
      <c r="Q4360" s="1" t="s">
        <v>19181</v>
      </c>
      <c r="R4360" s="1" t="s">
        <v>19182</v>
      </c>
      <c r="S4360" s="1" t="s">
        <v>19231</v>
      </c>
      <c r="T4360" s="1" t="s">
        <v>56</v>
      </c>
      <c r="U4360" s="1" t="s">
        <v>19593</v>
      </c>
      <c r="V4360" s="1" t="s">
        <v>56</v>
      </c>
      <c r="W4360" s="1" t="s">
        <v>58</v>
      </c>
      <c r="X4360" s="1" t="s">
        <v>59</v>
      </c>
      <c r="Y4360" s="1" t="s">
        <v>76</v>
      </c>
      <c r="Z4360" s="1" t="s">
        <v>77</v>
      </c>
      <c r="AA4360" s="1" t="s">
        <v>77</v>
      </c>
      <c r="AB4360" s="1" t="s">
        <v>61</v>
      </c>
      <c r="AC4360" s="1" t="s">
        <v>62</v>
      </c>
      <c r="AD4360" s="1" t="s">
        <v>27599</v>
      </c>
      <c r="AE4360" s="1"/>
      <c r="AF4360" s="1" t="s">
        <v>72</v>
      </c>
      <c r="AG4360" s="1">
        <v>20020126</v>
      </c>
      <c r="AH4360" s="1" t="str">
        <f t="shared" si="477"/>
        <v>200201</v>
      </c>
      <c r="AI4360" s="1">
        <v>20130914</v>
      </c>
      <c r="AJ4360" s="1"/>
      <c r="AK4360" s="1"/>
      <c r="AL4360" s="1">
        <v>48</v>
      </c>
      <c r="AM4360" s="1"/>
      <c r="AN4360" s="1">
        <v>56</v>
      </c>
      <c r="AO4360" s="1"/>
      <c r="AP4360" s="1">
        <v>20131009</v>
      </c>
      <c r="AQ4360" s="1">
        <v>20130914</v>
      </c>
      <c r="AR4360" s="1">
        <v>20140930</v>
      </c>
      <c r="AS4360" s="1" t="s">
        <v>64</v>
      </c>
      <c r="AT4360" s="1"/>
      <c r="AU4360" s="1"/>
      <c r="AV4360">
        <v>48</v>
      </c>
      <c r="AW4360" s="5" t="str">
        <f t="shared" si="478"/>
        <v>&gt;10万</v>
      </c>
      <c r="AX4360">
        <v>1105.38761</v>
      </c>
      <c r="AY4360">
        <v>7</v>
      </c>
      <c r="AZ4360">
        <v>1706.6559600000001</v>
      </c>
      <c r="BA4360">
        <v>12</v>
      </c>
      <c r="BB4360">
        <v>157.91251571428572</v>
      </c>
      <c r="BC4360" s="3" t="str">
        <f t="shared" si="479"/>
        <v>常规商场</v>
      </c>
      <c r="BD4360" s="4" t="s">
        <v>27585</v>
      </c>
      <c r="BE4360">
        <f t="shared" si="480"/>
        <v>142.22132999999999</v>
      </c>
      <c r="BF4360" s="4" t="str">
        <f t="shared" si="481"/>
        <v>&gt;10万</v>
      </c>
      <c r="BG4360" t="e">
        <v>#N/A</v>
      </c>
      <c r="BH4360" s="4" t="e">
        <v>#N/A</v>
      </c>
    </row>
    <row r="4361" spans="1:60">
      <c r="A4361" s="1" t="s">
        <v>20037</v>
      </c>
      <c r="B4361" s="1" t="s">
        <v>20038</v>
      </c>
      <c r="C4361" s="1" t="s">
        <v>20039</v>
      </c>
      <c r="D4361" s="1" t="s">
        <v>20040</v>
      </c>
      <c r="E4361" s="1" t="s">
        <v>19230</v>
      </c>
      <c r="F4361" s="1" t="s">
        <v>19224</v>
      </c>
      <c r="G4361" s="1" t="s">
        <v>129</v>
      </c>
      <c r="H4361" s="1" t="s">
        <v>19230</v>
      </c>
      <c r="I4361" s="1" t="s">
        <v>19224</v>
      </c>
      <c r="J4361" s="1" t="s">
        <v>129</v>
      </c>
      <c r="K4361" s="1" t="s">
        <v>19223</v>
      </c>
      <c r="L4361" s="1" t="s">
        <v>19224</v>
      </c>
      <c r="M4361" s="1" t="s">
        <v>64</v>
      </c>
      <c r="N4361" s="1" t="s">
        <v>52</v>
      </c>
      <c r="O4361" s="1" t="str">
        <f t="shared" si="476"/>
        <v>维持</v>
      </c>
      <c r="P4361" s="1" t="s">
        <v>53</v>
      </c>
      <c r="Q4361" s="1" t="s">
        <v>19181</v>
      </c>
      <c r="R4361" s="1" t="s">
        <v>19182</v>
      </c>
      <c r="S4361" s="1" t="s">
        <v>19231</v>
      </c>
      <c r="T4361" s="1" t="s">
        <v>56</v>
      </c>
      <c r="U4361" s="1" t="s">
        <v>19232</v>
      </c>
      <c r="V4361" s="1" t="s">
        <v>56</v>
      </c>
      <c r="W4361" s="1" t="s">
        <v>58</v>
      </c>
      <c r="X4361" s="1" t="s">
        <v>59</v>
      </c>
      <c r="Y4361" s="1" t="s">
        <v>76</v>
      </c>
      <c r="Z4361" s="1" t="s">
        <v>77</v>
      </c>
      <c r="AA4361" s="1" t="s">
        <v>77</v>
      </c>
      <c r="AB4361" s="1" t="s">
        <v>61</v>
      </c>
      <c r="AC4361" s="1" t="s">
        <v>62</v>
      </c>
      <c r="AD4361" s="1" t="s">
        <v>78</v>
      </c>
      <c r="AE4361" s="1" t="s">
        <v>71</v>
      </c>
      <c r="AF4361" s="1" t="s">
        <v>72</v>
      </c>
      <c r="AG4361" s="1">
        <v>20020120</v>
      </c>
      <c r="AH4361" s="1" t="str">
        <f t="shared" si="477"/>
        <v>200201</v>
      </c>
      <c r="AI4361" s="1">
        <v>20141230</v>
      </c>
      <c r="AJ4361" s="1"/>
      <c r="AK4361" s="1"/>
      <c r="AL4361" s="1">
        <v>54.45</v>
      </c>
      <c r="AM4361" s="1"/>
      <c r="AN4361" s="1">
        <v>63</v>
      </c>
      <c r="AO4361" s="1"/>
      <c r="AP4361" s="1">
        <v>20131022</v>
      </c>
      <c r="AQ4361" s="1">
        <v>20131001</v>
      </c>
      <c r="AR4361" s="1">
        <v>20140930</v>
      </c>
      <c r="AS4361" s="1" t="s">
        <v>64</v>
      </c>
      <c r="AT4361" s="1"/>
      <c r="AU4361" s="1"/>
      <c r="AV4361">
        <v>54.45</v>
      </c>
      <c r="AW4361" s="5" t="str">
        <f t="shared" si="478"/>
        <v>&gt;10万</v>
      </c>
      <c r="AX4361">
        <v>595.38325999999984</v>
      </c>
      <c r="AY4361">
        <v>7</v>
      </c>
      <c r="AZ4361">
        <v>1214.8087800000001</v>
      </c>
      <c r="BA4361">
        <v>12</v>
      </c>
      <c r="BB4361">
        <v>85.054751428571407</v>
      </c>
      <c r="BC4361" s="3" t="str">
        <f t="shared" si="479"/>
        <v>其他商场</v>
      </c>
      <c r="BD4361" s="4" t="s">
        <v>27587</v>
      </c>
      <c r="BE4361">
        <f t="shared" si="480"/>
        <v>101.234065</v>
      </c>
      <c r="BF4361" s="4" t="str">
        <f t="shared" si="481"/>
        <v>&gt;10万</v>
      </c>
      <c r="BG4361" t="e">
        <v>#N/A</v>
      </c>
      <c r="BH4361" s="4" t="e">
        <v>#N/A</v>
      </c>
    </row>
    <row r="4362" spans="1:60">
      <c r="A4362" s="1" t="s">
        <v>20041</v>
      </c>
      <c r="B4362" s="1" t="s">
        <v>20042</v>
      </c>
      <c r="C4362" s="1" t="s">
        <v>20043</v>
      </c>
      <c r="D4362" s="1" t="s">
        <v>20044</v>
      </c>
      <c r="E4362" s="1" t="s">
        <v>19219</v>
      </c>
      <c r="F4362" s="1" t="s">
        <v>19220</v>
      </c>
      <c r="G4362" s="1" t="s">
        <v>129</v>
      </c>
      <c r="H4362" s="1" t="s">
        <v>20045</v>
      </c>
      <c r="I4362" s="1" t="s">
        <v>20046</v>
      </c>
      <c r="J4362" s="1" t="s">
        <v>159</v>
      </c>
      <c r="K4362" s="1" t="s">
        <v>19223</v>
      </c>
      <c r="L4362" s="1" t="s">
        <v>19224</v>
      </c>
      <c r="M4362" s="1" t="s">
        <v>1734</v>
      </c>
      <c r="N4362" s="1" t="s">
        <v>100</v>
      </c>
      <c r="O4362" s="1" t="str">
        <f t="shared" si="476"/>
        <v>整改</v>
      </c>
      <c r="P4362" s="1" t="s">
        <v>53</v>
      </c>
      <c r="Q4362" s="1" t="s">
        <v>19181</v>
      </c>
      <c r="R4362" s="1" t="s">
        <v>19182</v>
      </c>
      <c r="S4362" s="1" t="s">
        <v>19231</v>
      </c>
      <c r="T4362" s="1" t="s">
        <v>56</v>
      </c>
      <c r="U4362" s="1" t="s">
        <v>19682</v>
      </c>
      <c r="V4362" s="1" t="s">
        <v>56</v>
      </c>
      <c r="W4362" s="1" t="s">
        <v>58</v>
      </c>
      <c r="X4362" s="1" t="s">
        <v>59</v>
      </c>
      <c r="Y4362" s="1" t="s">
        <v>88</v>
      </c>
      <c r="Z4362" s="1" t="s">
        <v>88</v>
      </c>
      <c r="AA4362" s="1" t="s">
        <v>88</v>
      </c>
      <c r="AB4362" s="1" t="s">
        <v>162</v>
      </c>
      <c r="AC4362" s="1" t="s">
        <v>82</v>
      </c>
      <c r="AD4362" s="1" t="s">
        <v>70</v>
      </c>
      <c r="AE4362" s="1"/>
      <c r="AF4362" s="1" t="s">
        <v>72</v>
      </c>
      <c r="AG4362" s="1">
        <v>20020601</v>
      </c>
      <c r="AH4362" s="1" t="str">
        <f t="shared" si="477"/>
        <v>200206</v>
      </c>
      <c r="AI4362" s="1">
        <v>20150708</v>
      </c>
      <c r="AJ4362" s="1"/>
      <c r="AK4362" s="1"/>
      <c r="AL4362" s="1">
        <v>77</v>
      </c>
      <c r="AM4362" s="1"/>
      <c r="AN4362" s="1">
        <v>83</v>
      </c>
      <c r="AO4362" s="1"/>
      <c r="AP4362" s="1">
        <v>20150115</v>
      </c>
      <c r="AQ4362" s="1">
        <v>20141001</v>
      </c>
      <c r="AR4362" s="1">
        <v>20150329</v>
      </c>
      <c r="AS4362" s="1" t="s">
        <v>64</v>
      </c>
      <c r="AT4362" s="1"/>
      <c r="AU4362" s="1"/>
      <c r="AV4362">
        <v>77</v>
      </c>
      <c r="AW4362" s="5" t="str">
        <f t="shared" si="478"/>
        <v>&gt;7万</v>
      </c>
      <c r="AX4362">
        <v>666.44433000000004</v>
      </c>
      <c r="AY4362">
        <v>6</v>
      </c>
      <c r="AZ4362">
        <v>1073.7488600000001</v>
      </c>
      <c r="BA4362">
        <v>12</v>
      </c>
      <c r="BB4362">
        <v>111.074055</v>
      </c>
      <c r="BC4362" s="3" t="str">
        <f t="shared" si="479"/>
        <v>其他商场</v>
      </c>
      <c r="BD4362" s="4" t="s">
        <v>27585</v>
      </c>
      <c r="BE4362">
        <f t="shared" si="480"/>
        <v>89.479071666666684</v>
      </c>
      <c r="BF4362" s="4" t="str">
        <f t="shared" si="481"/>
        <v>&gt;7万</v>
      </c>
      <c r="BG4362" t="e">
        <v>#N/A</v>
      </c>
      <c r="BH4362" s="4" t="e">
        <v>#N/A</v>
      </c>
    </row>
    <row r="4363" spans="1:60">
      <c r="A4363" s="1" t="s">
        <v>20047</v>
      </c>
      <c r="B4363" s="1" t="s">
        <v>20048</v>
      </c>
      <c r="C4363" s="1" t="s">
        <v>20049</v>
      </c>
      <c r="D4363" s="1" t="s">
        <v>20050</v>
      </c>
      <c r="E4363" s="1" t="s">
        <v>19230</v>
      </c>
      <c r="F4363" s="1" t="s">
        <v>19224</v>
      </c>
      <c r="G4363" s="1" t="s">
        <v>129</v>
      </c>
      <c r="H4363" s="1" t="s">
        <v>19230</v>
      </c>
      <c r="I4363" s="1" t="s">
        <v>19224</v>
      </c>
      <c r="J4363" s="1" t="s">
        <v>129</v>
      </c>
      <c r="K4363" s="1" t="s">
        <v>19223</v>
      </c>
      <c r="L4363" s="1" t="s">
        <v>19224</v>
      </c>
      <c r="M4363" s="1" t="s">
        <v>64</v>
      </c>
      <c r="N4363" s="1" t="s">
        <v>52</v>
      </c>
      <c r="O4363" s="1" t="str">
        <f t="shared" si="476"/>
        <v>维持</v>
      </c>
      <c r="P4363" s="1" t="s">
        <v>53</v>
      </c>
      <c r="Q4363" s="1" t="s">
        <v>19181</v>
      </c>
      <c r="R4363" s="1" t="s">
        <v>19182</v>
      </c>
      <c r="S4363" s="1" t="s">
        <v>19231</v>
      </c>
      <c r="T4363" s="1" t="s">
        <v>56</v>
      </c>
      <c r="U4363" s="1" t="s">
        <v>19453</v>
      </c>
      <c r="V4363" s="1" t="s">
        <v>56</v>
      </c>
      <c r="W4363" s="1" t="s">
        <v>58</v>
      </c>
      <c r="X4363" s="1" t="s">
        <v>59</v>
      </c>
      <c r="Y4363" s="1" t="s">
        <v>76</v>
      </c>
      <c r="Z4363" s="1" t="s">
        <v>77</v>
      </c>
      <c r="AA4363" s="1" t="s">
        <v>77</v>
      </c>
      <c r="AB4363" s="1" t="s">
        <v>61</v>
      </c>
      <c r="AC4363" s="1" t="s">
        <v>82</v>
      </c>
      <c r="AD4363" s="1" t="s">
        <v>27597</v>
      </c>
      <c r="AE4363" s="1"/>
      <c r="AF4363" s="1" t="s">
        <v>72</v>
      </c>
      <c r="AG4363" s="1">
        <v>20020416</v>
      </c>
      <c r="AH4363" s="1" t="str">
        <f t="shared" si="477"/>
        <v>200204</v>
      </c>
      <c r="AI4363" s="1">
        <v>20120927</v>
      </c>
      <c r="AJ4363" s="1"/>
      <c r="AK4363" s="1"/>
      <c r="AL4363" s="1">
        <v>73</v>
      </c>
      <c r="AM4363" s="1"/>
      <c r="AN4363" s="1">
        <v>83000</v>
      </c>
      <c r="AO4363" s="1"/>
      <c r="AP4363" s="1">
        <v>20131022</v>
      </c>
      <c r="AQ4363" s="1">
        <v>20121129</v>
      </c>
      <c r="AR4363" s="1">
        <v>20130930</v>
      </c>
      <c r="AS4363" s="1" t="s">
        <v>64</v>
      </c>
      <c r="AT4363" s="1"/>
      <c r="AU4363" s="1"/>
      <c r="AV4363">
        <v>73</v>
      </c>
      <c r="AW4363" s="5" t="str">
        <f t="shared" si="478"/>
        <v>&gt;10万</v>
      </c>
      <c r="AX4363">
        <v>784.41602000000012</v>
      </c>
      <c r="AY4363">
        <v>7</v>
      </c>
      <c r="AZ4363">
        <v>1308.84583</v>
      </c>
      <c r="BA4363">
        <v>12</v>
      </c>
      <c r="BB4363">
        <v>112.05943142857144</v>
      </c>
      <c r="BC4363" s="3" t="str">
        <f t="shared" si="479"/>
        <v>其他商场</v>
      </c>
      <c r="BD4363" s="4" t="s">
        <v>27585</v>
      </c>
      <c r="BE4363">
        <f t="shared" si="480"/>
        <v>109.07048583333334</v>
      </c>
      <c r="BF4363" s="4" t="str">
        <f t="shared" si="481"/>
        <v>&gt;10万</v>
      </c>
      <c r="BG4363" t="e">
        <v>#N/A</v>
      </c>
      <c r="BH4363" s="4" t="e">
        <v>#N/A</v>
      </c>
    </row>
    <row r="4364" spans="1:60">
      <c r="A4364" s="1" t="s">
        <v>20051</v>
      </c>
      <c r="B4364" s="1" t="s">
        <v>20052</v>
      </c>
      <c r="C4364" s="1" t="s">
        <v>20053</v>
      </c>
      <c r="D4364" s="1" t="s">
        <v>20054</v>
      </c>
      <c r="E4364" s="1" t="s">
        <v>19230</v>
      </c>
      <c r="F4364" s="1" t="s">
        <v>19224</v>
      </c>
      <c r="G4364" s="1" t="s">
        <v>129</v>
      </c>
      <c r="H4364" s="1" t="s">
        <v>19230</v>
      </c>
      <c r="I4364" s="1" t="s">
        <v>19224</v>
      </c>
      <c r="J4364" s="1" t="s">
        <v>129</v>
      </c>
      <c r="K4364" s="1" t="s">
        <v>19223</v>
      </c>
      <c r="L4364" s="1" t="s">
        <v>19224</v>
      </c>
      <c r="M4364" s="1" t="s">
        <v>64</v>
      </c>
      <c r="N4364" s="1" t="s">
        <v>52</v>
      </c>
      <c r="O4364" s="1" t="str">
        <f t="shared" si="476"/>
        <v>维持</v>
      </c>
      <c r="P4364" s="1" t="s">
        <v>53</v>
      </c>
      <c r="Q4364" s="1" t="s">
        <v>19181</v>
      </c>
      <c r="R4364" s="1" t="s">
        <v>19182</v>
      </c>
      <c r="S4364" s="1" t="s">
        <v>19231</v>
      </c>
      <c r="T4364" s="1" t="s">
        <v>56</v>
      </c>
      <c r="U4364" s="1" t="s">
        <v>19237</v>
      </c>
      <c r="V4364" s="1" t="s">
        <v>56</v>
      </c>
      <c r="W4364" s="1" t="s">
        <v>58</v>
      </c>
      <c r="X4364" s="1" t="s">
        <v>59</v>
      </c>
      <c r="Y4364" s="1" t="s">
        <v>76</v>
      </c>
      <c r="Z4364" s="1" t="s">
        <v>77</v>
      </c>
      <c r="AA4364" s="1" t="s">
        <v>77</v>
      </c>
      <c r="AB4364" s="1" t="s">
        <v>61</v>
      </c>
      <c r="AC4364" s="1" t="s">
        <v>82</v>
      </c>
      <c r="AD4364" s="1" t="s">
        <v>27597</v>
      </c>
      <c r="AE4364" s="1"/>
      <c r="AF4364" s="1" t="s">
        <v>72</v>
      </c>
      <c r="AG4364" s="1">
        <v>20021228</v>
      </c>
      <c r="AH4364" s="1" t="str">
        <f t="shared" si="477"/>
        <v>200212</v>
      </c>
      <c r="AI4364" s="1">
        <v>20130816</v>
      </c>
      <c r="AJ4364" s="1"/>
      <c r="AK4364" s="1"/>
      <c r="AL4364" s="1">
        <v>63</v>
      </c>
      <c r="AM4364" s="1"/>
      <c r="AN4364" s="1">
        <v>63</v>
      </c>
      <c r="AO4364" s="1"/>
      <c r="AP4364" s="1">
        <v>20131009</v>
      </c>
      <c r="AQ4364" s="1">
        <v>20130816</v>
      </c>
      <c r="AR4364" s="1">
        <v>20140930</v>
      </c>
      <c r="AS4364" s="1" t="s">
        <v>64</v>
      </c>
      <c r="AT4364" s="1"/>
      <c r="AU4364" s="1"/>
      <c r="AV4364">
        <v>63</v>
      </c>
      <c r="AW4364" s="5" t="str">
        <f t="shared" si="478"/>
        <v>&gt;10万</v>
      </c>
      <c r="AX4364">
        <v>744.66714000000002</v>
      </c>
      <c r="AY4364">
        <v>7</v>
      </c>
      <c r="AZ4364">
        <v>1201.8417500000003</v>
      </c>
      <c r="BA4364">
        <v>12</v>
      </c>
      <c r="BB4364">
        <v>106.38102000000001</v>
      </c>
      <c r="BC4364" s="3" t="str">
        <f t="shared" si="479"/>
        <v>其他商场</v>
      </c>
      <c r="BD4364" s="4" t="s">
        <v>27585</v>
      </c>
      <c r="BE4364">
        <f t="shared" si="480"/>
        <v>100.15347916666668</v>
      </c>
      <c r="BF4364" s="4" t="str">
        <f t="shared" si="481"/>
        <v>&gt;10万</v>
      </c>
      <c r="BG4364" t="e">
        <v>#N/A</v>
      </c>
      <c r="BH4364" s="4" t="e">
        <v>#N/A</v>
      </c>
    </row>
    <row r="4365" spans="1:60">
      <c r="A4365" s="1" t="s">
        <v>20055</v>
      </c>
      <c r="B4365" s="1" t="s">
        <v>20056</v>
      </c>
      <c r="C4365" s="1" t="s">
        <v>20057</v>
      </c>
      <c r="D4365" s="1" t="s">
        <v>20058</v>
      </c>
      <c r="E4365" s="1" t="s">
        <v>19230</v>
      </c>
      <c r="F4365" s="1" t="s">
        <v>19224</v>
      </c>
      <c r="G4365" s="1" t="s">
        <v>129</v>
      </c>
      <c r="H4365" s="1" t="s">
        <v>19230</v>
      </c>
      <c r="I4365" s="1" t="s">
        <v>19224</v>
      </c>
      <c r="J4365" s="1" t="s">
        <v>129</v>
      </c>
      <c r="K4365" s="1" t="s">
        <v>19223</v>
      </c>
      <c r="L4365" s="1" t="s">
        <v>19224</v>
      </c>
      <c r="M4365" s="1" t="s">
        <v>64</v>
      </c>
      <c r="N4365" s="1" t="s">
        <v>52</v>
      </c>
      <c r="O4365" s="1" t="str">
        <f t="shared" si="476"/>
        <v>维持</v>
      </c>
      <c r="P4365" s="1" t="s">
        <v>53</v>
      </c>
      <c r="Q4365" s="1" t="s">
        <v>19181</v>
      </c>
      <c r="R4365" s="1" t="s">
        <v>19182</v>
      </c>
      <c r="S4365" s="1" t="s">
        <v>19231</v>
      </c>
      <c r="T4365" s="1" t="s">
        <v>56</v>
      </c>
      <c r="U4365" s="1" t="s">
        <v>19453</v>
      </c>
      <c r="V4365" s="1" t="s">
        <v>56</v>
      </c>
      <c r="W4365" s="1" t="s">
        <v>58</v>
      </c>
      <c r="X4365" s="1" t="s">
        <v>59</v>
      </c>
      <c r="Y4365" s="1" t="s">
        <v>60</v>
      </c>
      <c r="Z4365" s="1" t="s">
        <v>60</v>
      </c>
      <c r="AA4365" s="1" t="s">
        <v>60</v>
      </c>
      <c r="AB4365" s="1" t="s">
        <v>61</v>
      </c>
      <c r="AC4365" s="1" t="s">
        <v>62</v>
      </c>
      <c r="AD4365" s="1" t="s">
        <v>702</v>
      </c>
      <c r="AE4365" s="1"/>
      <c r="AF4365" s="1" t="s">
        <v>72</v>
      </c>
      <c r="AG4365" s="1">
        <v>20020501</v>
      </c>
      <c r="AH4365" s="1" t="str">
        <f t="shared" si="477"/>
        <v>200205</v>
      </c>
      <c r="AI4365" s="1">
        <v>20040808</v>
      </c>
      <c r="AJ4365" s="1"/>
      <c r="AK4365" s="1"/>
      <c r="AL4365" s="1">
        <v>42</v>
      </c>
      <c r="AM4365" s="1"/>
      <c r="AN4365" s="1">
        <v>0</v>
      </c>
      <c r="AO4365" s="1"/>
      <c r="AP4365" s="1">
        <v>20131022</v>
      </c>
      <c r="AQ4365" s="1">
        <v>20131001</v>
      </c>
      <c r="AR4365" s="1">
        <v>20131025</v>
      </c>
      <c r="AS4365" s="1" t="s">
        <v>64</v>
      </c>
      <c r="AT4365" s="1"/>
      <c r="AU4365" s="1"/>
      <c r="AV4365">
        <v>42</v>
      </c>
      <c r="AW4365" s="5" t="str">
        <f t="shared" si="478"/>
        <v>&lt;7万</v>
      </c>
      <c r="AX4365">
        <v>15.413019999999999</v>
      </c>
      <c r="AY4365">
        <v>3</v>
      </c>
      <c r="AZ4365">
        <v>330.07933000000003</v>
      </c>
      <c r="BA4365">
        <v>12</v>
      </c>
      <c r="BB4365">
        <v>5.1376733333333329</v>
      </c>
      <c r="BC4365" s="3" t="str">
        <f t="shared" si="479"/>
        <v>其他商场</v>
      </c>
      <c r="BD4365" s="4" t="s">
        <v>27586</v>
      </c>
      <c r="BE4365">
        <f t="shared" si="480"/>
        <v>27.506610833333337</v>
      </c>
      <c r="BF4365" s="4" t="str">
        <f t="shared" si="481"/>
        <v>&lt;7万</v>
      </c>
      <c r="BG4365" t="e">
        <v>#N/A</v>
      </c>
      <c r="BH4365" s="4" t="e">
        <v>#N/A</v>
      </c>
    </row>
    <row r="4366" spans="1:60">
      <c r="A4366" s="1" t="s">
        <v>20059</v>
      </c>
      <c r="B4366" s="1" t="s">
        <v>20060</v>
      </c>
      <c r="C4366" s="1" t="s">
        <v>20061</v>
      </c>
      <c r="D4366" s="1" t="s">
        <v>20062</v>
      </c>
      <c r="E4366" s="1" t="s">
        <v>19230</v>
      </c>
      <c r="F4366" s="1" t="s">
        <v>19224</v>
      </c>
      <c r="G4366" s="1" t="s">
        <v>129</v>
      </c>
      <c r="H4366" s="1" t="s">
        <v>19230</v>
      </c>
      <c r="I4366" s="1" t="s">
        <v>19224</v>
      </c>
      <c r="J4366" s="1" t="s">
        <v>129</v>
      </c>
      <c r="K4366" s="1" t="s">
        <v>19223</v>
      </c>
      <c r="L4366" s="1" t="s">
        <v>19224</v>
      </c>
      <c r="M4366" s="1" t="s">
        <v>64</v>
      </c>
      <c r="N4366" s="1" t="s">
        <v>52</v>
      </c>
      <c r="O4366" s="1" t="str">
        <f t="shared" si="476"/>
        <v>维持</v>
      </c>
      <c r="P4366" s="1" t="s">
        <v>53</v>
      </c>
      <c r="Q4366" s="1" t="s">
        <v>19181</v>
      </c>
      <c r="R4366" s="1" t="s">
        <v>19182</v>
      </c>
      <c r="S4366" s="1" t="s">
        <v>19231</v>
      </c>
      <c r="T4366" s="1" t="s">
        <v>56</v>
      </c>
      <c r="U4366" s="1" t="s">
        <v>19593</v>
      </c>
      <c r="V4366" s="1" t="s">
        <v>56</v>
      </c>
      <c r="W4366" s="1" t="s">
        <v>58</v>
      </c>
      <c r="X4366" s="1" t="s">
        <v>59</v>
      </c>
      <c r="Y4366" s="1" t="s">
        <v>60</v>
      </c>
      <c r="Z4366" s="1" t="s">
        <v>60</v>
      </c>
      <c r="AA4366" s="1" t="s">
        <v>60</v>
      </c>
      <c r="AB4366" s="1" t="s">
        <v>61</v>
      </c>
      <c r="AC4366" s="1" t="s">
        <v>62</v>
      </c>
      <c r="AD4366" s="1" t="s">
        <v>293</v>
      </c>
      <c r="AE4366" s="1"/>
      <c r="AF4366" s="1" t="s">
        <v>72</v>
      </c>
      <c r="AG4366" s="1">
        <v>20030307</v>
      </c>
      <c r="AH4366" s="1" t="str">
        <f t="shared" si="477"/>
        <v>200303</v>
      </c>
      <c r="AI4366" s="1">
        <v>20070829</v>
      </c>
      <c r="AJ4366" s="1"/>
      <c r="AK4366" s="1"/>
      <c r="AL4366" s="1">
        <v>82</v>
      </c>
      <c r="AM4366" s="1"/>
      <c r="AN4366" s="1">
        <v>88</v>
      </c>
      <c r="AO4366" s="1"/>
      <c r="AP4366" s="1">
        <v>20131026</v>
      </c>
      <c r="AQ4366" s="1">
        <v>20121124</v>
      </c>
      <c r="AR4366" s="1">
        <v>20130930</v>
      </c>
      <c r="AS4366" s="1" t="s">
        <v>180</v>
      </c>
      <c r="AT4366" s="1"/>
      <c r="AU4366" s="1"/>
      <c r="AV4366">
        <v>82</v>
      </c>
      <c r="AW4366" s="5" t="str">
        <f t="shared" si="478"/>
        <v>&lt;7万</v>
      </c>
      <c r="AX4366">
        <v>224.79516000000001</v>
      </c>
      <c r="AY4366">
        <v>7</v>
      </c>
      <c r="AZ4366">
        <v>529.73358999999994</v>
      </c>
      <c r="BA4366">
        <v>12</v>
      </c>
      <c r="BB4366">
        <v>32.113594285714285</v>
      </c>
      <c r="BC4366" s="3" t="str">
        <f t="shared" si="479"/>
        <v>其他商场</v>
      </c>
      <c r="BD4366" s="4" t="s">
        <v>27586</v>
      </c>
      <c r="BE4366">
        <f t="shared" si="480"/>
        <v>44.144465833333328</v>
      </c>
      <c r="BF4366" s="4" t="str">
        <f t="shared" si="481"/>
        <v>&lt;7万</v>
      </c>
      <c r="BG4366" t="e">
        <v>#N/A</v>
      </c>
      <c r="BH4366" s="4" t="e">
        <v>#N/A</v>
      </c>
    </row>
    <row r="4367" spans="1:60">
      <c r="A4367" s="1" t="s">
        <v>20063</v>
      </c>
      <c r="B4367" s="1" t="s">
        <v>20064</v>
      </c>
      <c r="C4367" s="1" t="s">
        <v>20065</v>
      </c>
      <c r="D4367" s="1" t="s">
        <v>20066</v>
      </c>
      <c r="E4367" s="1" t="s">
        <v>19230</v>
      </c>
      <c r="F4367" s="1" t="s">
        <v>19224</v>
      </c>
      <c r="G4367" s="1" t="s">
        <v>129</v>
      </c>
      <c r="H4367" s="1" t="s">
        <v>19230</v>
      </c>
      <c r="I4367" s="1" t="s">
        <v>19224</v>
      </c>
      <c r="J4367" s="1" t="s">
        <v>129</v>
      </c>
      <c r="K4367" s="1" t="s">
        <v>19223</v>
      </c>
      <c r="L4367" s="1" t="s">
        <v>19224</v>
      </c>
      <c r="M4367" s="1" t="s">
        <v>64</v>
      </c>
      <c r="N4367" s="1" t="s">
        <v>52</v>
      </c>
      <c r="O4367" s="1" t="str">
        <f t="shared" si="476"/>
        <v>维持</v>
      </c>
      <c r="P4367" s="1" t="s">
        <v>53</v>
      </c>
      <c r="Q4367" s="1" t="s">
        <v>19181</v>
      </c>
      <c r="R4367" s="1" t="s">
        <v>19182</v>
      </c>
      <c r="S4367" s="1" t="s">
        <v>19231</v>
      </c>
      <c r="T4367" s="1" t="s">
        <v>56</v>
      </c>
      <c r="U4367" s="1" t="s">
        <v>19682</v>
      </c>
      <c r="V4367" s="1" t="s">
        <v>56</v>
      </c>
      <c r="W4367" s="1" t="s">
        <v>58</v>
      </c>
      <c r="X4367" s="1" t="s">
        <v>59</v>
      </c>
      <c r="Y4367" s="1" t="s">
        <v>69</v>
      </c>
      <c r="Z4367" s="1" t="s">
        <v>69</v>
      </c>
      <c r="AA4367" s="1" t="s">
        <v>69</v>
      </c>
      <c r="AB4367" s="1" t="s">
        <v>61</v>
      </c>
      <c r="AC4367" s="1" t="s">
        <v>89</v>
      </c>
      <c r="AD4367" s="1" t="s">
        <v>70</v>
      </c>
      <c r="AE4367" s="1"/>
      <c r="AF4367" s="1" t="s">
        <v>72</v>
      </c>
      <c r="AG4367" s="1">
        <v>20031107</v>
      </c>
      <c r="AH4367" s="1" t="str">
        <f t="shared" si="477"/>
        <v>200311</v>
      </c>
      <c r="AI4367" s="1">
        <v>20120615</v>
      </c>
      <c r="AJ4367" s="1"/>
      <c r="AK4367" s="1"/>
      <c r="AL4367" s="1">
        <v>170</v>
      </c>
      <c r="AM4367" s="1"/>
      <c r="AN4367" s="1">
        <v>196</v>
      </c>
      <c r="AO4367" s="1"/>
      <c r="AP4367" s="1">
        <v>20131022</v>
      </c>
      <c r="AQ4367" s="1">
        <v>20121001</v>
      </c>
      <c r="AR4367" s="1">
        <v>20121217</v>
      </c>
      <c r="AS4367" s="1" t="s">
        <v>64</v>
      </c>
      <c r="AT4367" s="1"/>
      <c r="AU4367" s="1"/>
      <c r="AV4367">
        <v>170</v>
      </c>
      <c r="AW4367" s="5" t="str">
        <f t="shared" si="478"/>
        <v>&gt;20万</v>
      </c>
      <c r="AX4367">
        <v>2356.2211400000001</v>
      </c>
      <c r="AY4367">
        <v>7</v>
      </c>
      <c r="AZ4367">
        <v>4358.9790600000006</v>
      </c>
      <c r="BA4367">
        <v>12</v>
      </c>
      <c r="BB4367">
        <v>336.60302000000001</v>
      </c>
      <c r="BC4367" s="3" t="str">
        <f t="shared" si="479"/>
        <v>重点商场</v>
      </c>
      <c r="BD4367" s="4" t="s">
        <v>27584</v>
      </c>
      <c r="BE4367">
        <f t="shared" si="480"/>
        <v>363.24825500000003</v>
      </c>
      <c r="BF4367" s="4" t="str">
        <f t="shared" si="481"/>
        <v>&gt;20万</v>
      </c>
      <c r="BG4367" t="e">
        <v>#N/A</v>
      </c>
      <c r="BH4367" s="4" t="e">
        <v>#N/A</v>
      </c>
    </row>
    <row r="4368" spans="1:60">
      <c r="A4368" s="1" t="s">
        <v>20067</v>
      </c>
      <c r="B4368" s="1" t="s">
        <v>20068</v>
      </c>
      <c r="C4368" s="1" t="s">
        <v>20069</v>
      </c>
      <c r="D4368" s="1" t="s">
        <v>20070</v>
      </c>
      <c r="E4368" s="1" t="s">
        <v>19230</v>
      </c>
      <c r="F4368" s="1" t="s">
        <v>19224</v>
      </c>
      <c r="G4368" s="1" t="s">
        <v>129</v>
      </c>
      <c r="H4368" s="1" t="s">
        <v>19230</v>
      </c>
      <c r="I4368" s="1" t="s">
        <v>19224</v>
      </c>
      <c r="J4368" s="1" t="s">
        <v>129</v>
      </c>
      <c r="K4368" s="1" t="s">
        <v>19223</v>
      </c>
      <c r="L4368" s="1" t="s">
        <v>19224</v>
      </c>
      <c r="M4368" s="1" t="s">
        <v>64</v>
      </c>
      <c r="N4368" s="1" t="s">
        <v>52</v>
      </c>
      <c r="O4368" s="1" t="str">
        <f t="shared" si="476"/>
        <v>维持</v>
      </c>
      <c r="P4368" s="1" t="s">
        <v>53</v>
      </c>
      <c r="Q4368" s="1" t="s">
        <v>19181</v>
      </c>
      <c r="R4368" s="1" t="s">
        <v>19182</v>
      </c>
      <c r="S4368" s="1" t="s">
        <v>19231</v>
      </c>
      <c r="T4368" s="1" t="s">
        <v>56</v>
      </c>
      <c r="U4368" s="1" t="s">
        <v>19593</v>
      </c>
      <c r="V4368" s="1" t="s">
        <v>56</v>
      </c>
      <c r="W4368" s="1" t="s">
        <v>58</v>
      </c>
      <c r="X4368" s="1" t="s">
        <v>59</v>
      </c>
      <c r="Y4368" s="1" t="s">
        <v>76</v>
      </c>
      <c r="Z4368" s="1" t="s">
        <v>77</v>
      </c>
      <c r="AA4368" s="1" t="s">
        <v>77</v>
      </c>
      <c r="AB4368" s="1" t="s">
        <v>61</v>
      </c>
      <c r="AC4368" s="1" t="s">
        <v>89</v>
      </c>
      <c r="AD4368" s="1" t="s">
        <v>27599</v>
      </c>
      <c r="AE4368" s="1"/>
      <c r="AF4368" s="1" t="s">
        <v>72</v>
      </c>
      <c r="AG4368" s="1">
        <v>20040101</v>
      </c>
      <c r="AH4368" s="1" t="str">
        <f t="shared" si="477"/>
        <v>200401</v>
      </c>
      <c r="AI4368" s="1">
        <v>20130925</v>
      </c>
      <c r="AJ4368" s="1"/>
      <c r="AK4368" s="1"/>
      <c r="AL4368" s="1">
        <v>82</v>
      </c>
      <c r="AM4368" s="1"/>
      <c r="AN4368" s="1">
        <v>99</v>
      </c>
      <c r="AO4368" s="1"/>
      <c r="AP4368" s="1">
        <v>20131226</v>
      </c>
      <c r="AQ4368" s="1">
        <v>20130925</v>
      </c>
      <c r="AR4368" s="1">
        <v>20140930</v>
      </c>
      <c r="AS4368" s="1" t="s">
        <v>64</v>
      </c>
      <c r="AT4368" s="1"/>
      <c r="AU4368" s="1"/>
      <c r="AV4368">
        <v>82</v>
      </c>
      <c r="AW4368" s="5" t="str">
        <f t="shared" si="478"/>
        <v>&gt;10万</v>
      </c>
      <c r="AX4368">
        <v>1312.5237299999999</v>
      </c>
      <c r="AY4368">
        <v>7</v>
      </c>
      <c r="AZ4368">
        <v>2243.2384299999999</v>
      </c>
      <c r="BA4368">
        <v>12</v>
      </c>
      <c r="BB4368">
        <v>187.50339</v>
      </c>
      <c r="BC4368" s="3" t="str">
        <f t="shared" si="479"/>
        <v>常规商场</v>
      </c>
      <c r="BD4368" s="4" t="s">
        <v>27585</v>
      </c>
      <c r="BE4368">
        <f t="shared" si="480"/>
        <v>186.93653583333332</v>
      </c>
      <c r="BF4368" s="4" t="str">
        <f t="shared" si="481"/>
        <v>&gt;10万</v>
      </c>
      <c r="BG4368" t="e">
        <v>#N/A</v>
      </c>
      <c r="BH4368" s="4" t="e">
        <v>#N/A</v>
      </c>
    </row>
    <row r="4369" spans="1:60">
      <c r="A4369" s="1" t="s">
        <v>20071</v>
      </c>
      <c r="B4369" s="1" t="s">
        <v>20072</v>
      </c>
      <c r="C4369" s="1" t="s">
        <v>20073</v>
      </c>
      <c r="D4369" s="1" t="s">
        <v>20074</v>
      </c>
      <c r="E4369" s="1" t="s">
        <v>19230</v>
      </c>
      <c r="F4369" s="1" t="s">
        <v>19224</v>
      </c>
      <c r="G4369" s="1" t="s">
        <v>129</v>
      </c>
      <c r="H4369" s="1" t="s">
        <v>19230</v>
      </c>
      <c r="I4369" s="1" t="s">
        <v>19224</v>
      </c>
      <c r="J4369" s="1" t="s">
        <v>129</v>
      </c>
      <c r="K4369" s="1" t="s">
        <v>19223</v>
      </c>
      <c r="L4369" s="1" t="s">
        <v>19224</v>
      </c>
      <c r="M4369" s="1" t="s">
        <v>64</v>
      </c>
      <c r="N4369" s="1" t="s">
        <v>52</v>
      </c>
      <c r="O4369" s="1" t="str">
        <f t="shared" si="476"/>
        <v>维持</v>
      </c>
      <c r="P4369" s="1" t="s">
        <v>53</v>
      </c>
      <c r="Q4369" s="1" t="s">
        <v>19181</v>
      </c>
      <c r="R4369" s="1" t="s">
        <v>19182</v>
      </c>
      <c r="S4369" s="1" t="s">
        <v>19231</v>
      </c>
      <c r="T4369" s="1" t="s">
        <v>56</v>
      </c>
      <c r="U4369" s="1" t="s">
        <v>19682</v>
      </c>
      <c r="V4369" s="1" t="s">
        <v>56</v>
      </c>
      <c r="W4369" s="1" t="s">
        <v>58</v>
      </c>
      <c r="X4369" s="1" t="s">
        <v>59</v>
      </c>
      <c r="Y4369" s="1" t="s">
        <v>76</v>
      </c>
      <c r="Z4369" s="1" t="s">
        <v>77</v>
      </c>
      <c r="AA4369" s="1" t="s">
        <v>77</v>
      </c>
      <c r="AB4369" s="1" t="s">
        <v>61</v>
      </c>
      <c r="AC4369" s="1" t="s">
        <v>89</v>
      </c>
      <c r="AD4369" s="1" t="s">
        <v>27597</v>
      </c>
      <c r="AE4369" s="1"/>
      <c r="AF4369" s="1" t="s">
        <v>72</v>
      </c>
      <c r="AG4369" s="1">
        <v>20040105</v>
      </c>
      <c r="AH4369" s="1" t="str">
        <f t="shared" si="477"/>
        <v>200401</v>
      </c>
      <c r="AI4369" s="1">
        <v>20120725</v>
      </c>
      <c r="AJ4369" s="1"/>
      <c r="AK4369" s="1"/>
      <c r="AL4369" s="1">
        <v>80</v>
      </c>
      <c r="AM4369" s="1"/>
      <c r="AN4369" s="1">
        <v>90</v>
      </c>
      <c r="AO4369" s="1"/>
      <c r="AP4369" s="1">
        <v>20131022</v>
      </c>
      <c r="AQ4369" s="1">
        <v>20131001</v>
      </c>
      <c r="AR4369" s="1">
        <v>20140930</v>
      </c>
      <c r="AS4369" s="1" t="s">
        <v>64</v>
      </c>
      <c r="AT4369" s="1"/>
      <c r="AU4369" s="1"/>
      <c r="AV4369">
        <v>80</v>
      </c>
      <c r="AW4369" s="5" t="str">
        <f t="shared" si="478"/>
        <v>&gt;10万</v>
      </c>
      <c r="AX4369">
        <v>947.96298999999999</v>
      </c>
      <c r="AY4369">
        <v>7</v>
      </c>
      <c r="AZ4369">
        <v>1632.5450299999998</v>
      </c>
      <c r="BA4369">
        <v>12</v>
      </c>
      <c r="BB4369">
        <v>135.42328428571429</v>
      </c>
      <c r="BC4369" s="3" t="str">
        <f t="shared" si="479"/>
        <v>常规商场</v>
      </c>
      <c r="BD4369" s="4" t="s">
        <v>27585</v>
      </c>
      <c r="BE4369">
        <f t="shared" si="480"/>
        <v>136.04541916666665</v>
      </c>
      <c r="BF4369" s="4" t="str">
        <f t="shared" si="481"/>
        <v>&gt;10万</v>
      </c>
      <c r="BG4369" t="e">
        <v>#N/A</v>
      </c>
      <c r="BH4369" s="4" t="e">
        <v>#N/A</v>
      </c>
    </row>
    <row r="4370" spans="1:60">
      <c r="A4370" s="1" t="s">
        <v>20075</v>
      </c>
      <c r="B4370" s="1" t="s">
        <v>20076</v>
      </c>
      <c r="C4370" s="1" t="s">
        <v>20077</v>
      </c>
      <c r="D4370" s="1" t="s">
        <v>20078</v>
      </c>
      <c r="E4370" s="1" t="s">
        <v>19230</v>
      </c>
      <c r="F4370" s="1" t="s">
        <v>19224</v>
      </c>
      <c r="G4370" s="1" t="s">
        <v>129</v>
      </c>
      <c r="H4370" s="1" t="s">
        <v>19230</v>
      </c>
      <c r="I4370" s="1" t="s">
        <v>19224</v>
      </c>
      <c r="J4370" s="1" t="s">
        <v>129</v>
      </c>
      <c r="K4370" s="1" t="s">
        <v>19223</v>
      </c>
      <c r="L4370" s="1" t="s">
        <v>19224</v>
      </c>
      <c r="M4370" s="1" t="s">
        <v>64</v>
      </c>
      <c r="N4370" s="1" t="s">
        <v>52</v>
      </c>
      <c r="O4370" s="1" t="str">
        <f t="shared" si="476"/>
        <v>维持</v>
      </c>
      <c r="P4370" s="1" t="s">
        <v>53</v>
      </c>
      <c r="Q4370" s="1" t="s">
        <v>19181</v>
      </c>
      <c r="R4370" s="1" t="s">
        <v>19182</v>
      </c>
      <c r="S4370" s="1" t="s">
        <v>19231</v>
      </c>
      <c r="T4370" s="1" t="s">
        <v>56</v>
      </c>
      <c r="U4370" s="1" t="s">
        <v>19682</v>
      </c>
      <c r="V4370" s="1" t="s">
        <v>56</v>
      </c>
      <c r="W4370" s="1" t="s">
        <v>58</v>
      </c>
      <c r="X4370" s="1" t="s">
        <v>59</v>
      </c>
      <c r="Y4370" s="1" t="s">
        <v>76</v>
      </c>
      <c r="Z4370" s="1" t="s">
        <v>77</v>
      </c>
      <c r="AA4370" s="1" t="s">
        <v>77</v>
      </c>
      <c r="AB4370" s="1" t="s">
        <v>61</v>
      </c>
      <c r="AC4370" s="1" t="s">
        <v>82</v>
      </c>
      <c r="AD4370" s="1" t="s">
        <v>27597</v>
      </c>
      <c r="AE4370" s="1"/>
      <c r="AF4370" s="1" t="s">
        <v>72</v>
      </c>
      <c r="AG4370" s="1">
        <v>20040204</v>
      </c>
      <c r="AH4370" s="1" t="str">
        <f t="shared" si="477"/>
        <v>200402</v>
      </c>
      <c r="AI4370" s="1">
        <v>20120928</v>
      </c>
      <c r="AJ4370" s="1"/>
      <c r="AK4370" s="1"/>
      <c r="AL4370" s="1">
        <v>67</v>
      </c>
      <c r="AM4370" s="1"/>
      <c r="AN4370" s="1">
        <v>82</v>
      </c>
      <c r="AO4370" s="1"/>
      <c r="AP4370" s="1">
        <v>20131022</v>
      </c>
      <c r="AQ4370" s="1">
        <v>20130830</v>
      </c>
      <c r="AR4370" s="1">
        <v>20140930</v>
      </c>
      <c r="AS4370" s="1" t="s">
        <v>64</v>
      </c>
      <c r="AT4370" s="1"/>
      <c r="AU4370" s="1"/>
      <c r="AV4370">
        <v>67</v>
      </c>
      <c r="AW4370" s="5" t="str">
        <f t="shared" si="478"/>
        <v>&gt;10万</v>
      </c>
      <c r="AX4370">
        <v>842.05302999999992</v>
      </c>
      <c r="AY4370">
        <v>7</v>
      </c>
      <c r="AZ4370">
        <v>1473.57827</v>
      </c>
      <c r="BA4370">
        <v>12</v>
      </c>
      <c r="BB4370">
        <v>120.29328999999998</v>
      </c>
      <c r="BC4370" s="3" t="str">
        <f t="shared" si="479"/>
        <v>其他商场</v>
      </c>
      <c r="BD4370" s="4" t="s">
        <v>27585</v>
      </c>
      <c r="BE4370">
        <f t="shared" si="480"/>
        <v>122.79818916666666</v>
      </c>
      <c r="BF4370" s="4" t="str">
        <f t="shared" si="481"/>
        <v>&gt;10万</v>
      </c>
      <c r="BG4370" t="e">
        <v>#N/A</v>
      </c>
      <c r="BH4370" s="4" t="e">
        <v>#N/A</v>
      </c>
    </row>
    <row r="4371" spans="1:60">
      <c r="A4371" s="1" t="s">
        <v>20079</v>
      </c>
      <c r="B4371" s="1" t="s">
        <v>20080</v>
      </c>
      <c r="C4371" s="1" t="s">
        <v>20081</v>
      </c>
      <c r="D4371" s="1" t="s">
        <v>20082</v>
      </c>
      <c r="E4371" s="1" t="s">
        <v>19230</v>
      </c>
      <c r="F4371" s="1" t="s">
        <v>19224</v>
      </c>
      <c r="G4371" s="1" t="s">
        <v>129</v>
      </c>
      <c r="H4371" s="1" t="s">
        <v>19230</v>
      </c>
      <c r="I4371" s="1" t="s">
        <v>19224</v>
      </c>
      <c r="J4371" s="1" t="s">
        <v>129</v>
      </c>
      <c r="K4371" s="1" t="s">
        <v>19223</v>
      </c>
      <c r="L4371" s="1" t="s">
        <v>19224</v>
      </c>
      <c r="M4371" s="1" t="s">
        <v>64</v>
      </c>
      <c r="N4371" s="1" t="s">
        <v>52</v>
      </c>
      <c r="O4371" s="1" t="str">
        <f t="shared" si="476"/>
        <v>维持</v>
      </c>
      <c r="P4371" s="1" t="s">
        <v>53</v>
      </c>
      <c r="Q4371" s="1" t="s">
        <v>19181</v>
      </c>
      <c r="R4371" s="1" t="s">
        <v>19182</v>
      </c>
      <c r="S4371" s="1" t="s">
        <v>19231</v>
      </c>
      <c r="T4371" s="1" t="s">
        <v>56</v>
      </c>
      <c r="U4371" s="1" t="s">
        <v>19232</v>
      </c>
      <c r="V4371" s="1" t="s">
        <v>56</v>
      </c>
      <c r="W4371" s="1" t="s">
        <v>58</v>
      </c>
      <c r="X4371" s="1" t="s">
        <v>59</v>
      </c>
      <c r="Y4371" s="1" t="s">
        <v>88</v>
      </c>
      <c r="Z4371" s="1" t="s">
        <v>88</v>
      </c>
      <c r="AA4371" s="1" t="s">
        <v>88</v>
      </c>
      <c r="AB4371" s="1" t="s">
        <v>61</v>
      </c>
      <c r="AC4371" s="1" t="s">
        <v>89</v>
      </c>
      <c r="AD4371" s="1" t="s">
        <v>78</v>
      </c>
      <c r="AE4371" s="1" t="s">
        <v>123</v>
      </c>
      <c r="AF4371" s="1" t="s">
        <v>72</v>
      </c>
      <c r="AG4371" s="1">
        <v>20040210</v>
      </c>
      <c r="AH4371" s="1" t="str">
        <f t="shared" si="477"/>
        <v>200402</v>
      </c>
      <c r="AI4371" s="1">
        <v>20141231</v>
      </c>
      <c r="AJ4371" s="1"/>
      <c r="AK4371" s="1"/>
      <c r="AL4371" s="1">
        <v>94</v>
      </c>
      <c r="AM4371" s="1"/>
      <c r="AN4371" s="1">
        <v>109</v>
      </c>
      <c r="AO4371" s="1"/>
      <c r="AP4371" s="1">
        <v>20150512</v>
      </c>
      <c r="AQ4371" s="1">
        <v>20141231</v>
      </c>
      <c r="AR4371" s="1">
        <v>20150930</v>
      </c>
      <c r="AS4371" s="1" t="s">
        <v>180</v>
      </c>
      <c r="AT4371" s="1"/>
      <c r="AU4371" s="1"/>
      <c r="AV4371">
        <v>94</v>
      </c>
      <c r="AW4371" s="5" t="str">
        <f t="shared" si="478"/>
        <v>&gt;7万</v>
      </c>
      <c r="AX4371">
        <v>540.36737000000005</v>
      </c>
      <c r="AY4371">
        <v>7</v>
      </c>
      <c r="AZ4371">
        <v>954.36770999999999</v>
      </c>
      <c r="BA4371">
        <v>12</v>
      </c>
      <c r="BB4371">
        <v>77.195338571428579</v>
      </c>
      <c r="BC4371" s="3" t="str">
        <f t="shared" si="479"/>
        <v>其他商场</v>
      </c>
      <c r="BD4371" s="4" t="s">
        <v>27587</v>
      </c>
      <c r="BE4371">
        <f t="shared" si="480"/>
        <v>79.530642499999999</v>
      </c>
      <c r="BF4371" s="4" t="str">
        <f t="shared" si="481"/>
        <v>&gt;7万</v>
      </c>
      <c r="BG4371" t="e">
        <v>#N/A</v>
      </c>
      <c r="BH4371" s="4" t="e">
        <v>#N/A</v>
      </c>
    </row>
    <row r="4372" spans="1:60">
      <c r="A4372" s="1" t="s">
        <v>20083</v>
      </c>
      <c r="B4372" s="1" t="s">
        <v>20084</v>
      </c>
      <c r="C4372" s="1" t="s">
        <v>20085</v>
      </c>
      <c r="D4372" s="1" t="s">
        <v>20086</v>
      </c>
      <c r="E4372" s="1" t="s">
        <v>19230</v>
      </c>
      <c r="F4372" s="1" t="s">
        <v>19224</v>
      </c>
      <c r="G4372" s="1" t="s">
        <v>129</v>
      </c>
      <c r="H4372" s="1" t="s">
        <v>19230</v>
      </c>
      <c r="I4372" s="1" t="s">
        <v>19224</v>
      </c>
      <c r="J4372" s="1" t="s">
        <v>129</v>
      </c>
      <c r="K4372" s="1" t="s">
        <v>19223</v>
      </c>
      <c r="L4372" s="1" t="s">
        <v>19224</v>
      </c>
      <c r="M4372" s="1" t="s">
        <v>64</v>
      </c>
      <c r="N4372" s="1" t="s">
        <v>52</v>
      </c>
      <c r="O4372" s="1" t="str">
        <f t="shared" si="476"/>
        <v>维持</v>
      </c>
      <c r="P4372" s="1" t="s">
        <v>53</v>
      </c>
      <c r="Q4372" s="1" t="s">
        <v>19181</v>
      </c>
      <c r="R4372" s="1" t="s">
        <v>19182</v>
      </c>
      <c r="S4372" s="1" t="s">
        <v>19231</v>
      </c>
      <c r="T4372" s="1" t="s">
        <v>56</v>
      </c>
      <c r="U4372" s="1" t="s">
        <v>19593</v>
      </c>
      <c r="V4372" s="1" t="s">
        <v>56</v>
      </c>
      <c r="W4372" s="1" t="s">
        <v>58</v>
      </c>
      <c r="X4372" s="1" t="s">
        <v>173</v>
      </c>
      <c r="Y4372" s="1" t="s">
        <v>76</v>
      </c>
      <c r="Z4372" s="1" t="s">
        <v>95</v>
      </c>
      <c r="AA4372" s="1" t="s">
        <v>95</v>
      </c>
      <c r="AB4372" s="1" t="s">
        <v>61</v>
      </c>
      <c r="AC4372" s="1" t="s">
        <v>1055</v>
      </c>
      <c r="AD4372" s="1" t="s">
        <v>27599</v>
      </c>
      <c r="AE4372" s="1" t="s">
        <v>123</v>
      </c>
      <c r="AF4372" s="1"/>
      <c r="AG4372" s="1">
        <v>20040420</v>
      </c>
      <c r="AH4372" s="1" t="str">
        <f t="shared" si="477"/>
        <v>200404</v>
      </c>
      <c r="AI4372" s="1">
        <v>20130929</v>
      </c>
      <c r="AJ4372" s="1"/>
      <c r="AK4372" s="1"/>
      <c r="AL4372" s="1">
        <v>117</v>
      </c>
      <c r="AM4372" s="1"/>
      <c r="AN4372" s="1">
        <v>135</v>
      </c>
      <c r="AO4372" s="1"/>
      <c r="AP4372" s="1">
        <v>20131226</v>
      </c>
      <c r="AQ4372" s="1">
        <v>20130929</v>
      </c>
      <c r="AR4372" s="1">
        <v>20140930</v>
      </c>
      <c r="AS4372" s="1" t="s">
        <v>64</v>
      </c>
      <c r="AT4372" s="1"/>
      <c r="AU4372" s="1"/>
      <c r="AV4372">
        <v>117</v>
      </c>
      <c r="AW4372" s="5" t="str">
        <f t="shared" si="478"/>
        <v>&gt;20万</v>
      </c>
      <c r="AX4372">
        <v>1034.3445099999999</v>
      </c>
      <c r="AY4372">
        <v>7</v>
      </c>
      <c r="AZ4372">
        <v>2729.4560900000001</v>
      </c>
      <c r="BA4372">
        <v>12</v>
      </c>
      <c r="BB4372">
        <v>147.7635014285714</v>
      </c>
      <c r="BC4372" s="3" t="str">
        <f t="shared" si="479"/>
        <v>常规商场</v>
      </c>
      <c r="BD4372" s="4" t="s">
        <v>27585</v>
      </c>
      <c r="BE4372">
        <f t="shared" si="480"/>
        <v>227.45467416666668</v>
      </c>
      <c r="BF4372" s="4" t="str">
        <f t="shared" si="481"/>
        <v>&gt;20万</v>
      </c>
      <c r="BG4372" t="e">
        <v>#N/A</v>
      </c>
      <c r="BH4372" s="4" t="e">
        <v>#N/A</v>
      </c>
    </row>
    <row r="4373" spans="1:60">
      <c r="A4373" s="1" t="s">
        <v>20087</v>
      </c>
      <c r="B4373" s="1" t="s">
        <v>20088</v>
      </c>
      <c r="C4373" s="1" t="s">
        <v>20089</v>
      </c>
      <c r="D4373" s="1" t="s">
        <v>20090</v>
      </c>
      <c r="E4373" s="1" t="s">
        <v>19230</v>
      </c>
      <c r="F4373" s="1" t="s">
        <v>19224</v>
      </c>
      <c r="G4373" s="1" t="s">
        <v>129</v>
      </c>
      <c r="H4373" s="1" t="s">
        <v>19230</v>
      </c>
      <c r="I4373" s="1" t="s">
        <v>19224</v>
      </c>
      <c r="J4373" s="1" t="s">
        <v>129</v>
      </c>
      <c r="K4373" s="1" t="s">
        <v>19223</v>
      </c>
      <c r="L4373" s="1" t="s">
        <v>19224</v>
      </c>
      <c r="M4373" s="1" t="s">
        <v>64</v>
      </c>
      <c r="N4373" s="1" t="s">
        <v>52</v>
      </c>
      <c r="O4373" s="1" t="str">
        <f t="shared" si="476"/>
        <v>维持</v>
      </c>
      <c r="P4373" s="1" t="s">
        <v>53</v>
      </c>
      <c r="Q4373" s="1" t="s">
        <v>19181</v>
      </c>
      <c r="R4373" s="1" t="s">
        <v>19182</v>
      </c>
      <c r="S4373" s="1" t="s">
        <v>19231</v>
      </c>
      <c r="T4373" s="1" t="s">
        <v>56</v>
      </c>
      <c r="U4373" s="1" t="s">
        <v>19237</v>
      </c>
      <c r="V4373" s="1" t="s">
        <v>56</v>
      </c>
      <c r="W4373" s="1" t="s">
        <v>58</v>
      </c>
      <c r="X4373" s="1" t="s">
        <v>59</v>
      </c>
      <c r="Y4373" s="1" t="s">
        <v>76</v>
      </c>
      <c r="Z4373" s="1" t="s">
        <v>77</v>
      </c>
      <c r="AA4373" s="1" t="s">
        <v>77</v>
      </c>
      <c r="AB4373" s="1" t="s">
        <v>61</v>
      </c>
      <c r="AC4373" s="1" t="s">
        <v>89</v>
      </c>
      <c r="AD4373" s="1" t="s">
        <v>78</v>
      </c>
      <c r="AE4373" s="1"/>
      <c r="AF4373" s="1" t="s">
        <v>72</v>
      </c>
      <c r="AG4373" s="1">
        <v>20040428</v>
      </c>
      <c r="AH4373" s="1" t="str">
        <f t="shared" si="477"/>
        <v>200404</v>
      </c>
      <c r="AI4373" s="1">
        <v>20101201</v>
      </c>
      <c r="AJ4373" s="1"/>
      <c r="AK4373" s="1"/>
      <c r="AL4373" s="1">
        <v>101</v>
      </c>
      <c r="AM4373" s="1"/>
      <c r="AN4373" s="1">
        <v>120</v>
      </c>
      <c r="AO4373" s="1"/>
      <c r="AP4373" s="1">
        <v>20131022</v>
      </c>
      <c r="AQ4373" s="1">
        <v>20121212</v>
      </c>
      <c r="AR4373" s="1">
        <v>20130930</v>
      </c>
      <c r="AS4373" s="1" t="s">
        <v>64</v>
      </c>
      <c r="AT4373" s="1"/>
      <c r="AU4373" s="1"/>
      <c r="AV4373">
        <v>101</v>
      </c>
      <c r="AW4373" s="5" t="str">
        <f t="shared" si="478"/>
        <v>&gt;10万</v>
      </c>
      <c r="AX4373">
        <v>1336.54467</v>
      </c>
      <c r="AY4373">
        <v>7</v>
      </c>
      <c r="AZ4373">
        <v>2071.9219499999999</v>
      </c>
      <c r="BA4373">
        <v>12</v>
      </c>
      <c r="BB4373">
        <v>190.93495285714286</v>
      </c>
      <c r="BC4373" s="3" t="str">
        <f t="shared" si="479"/>
        <v>常规商场</v>
      </c>
      <c r="BD4373" s="4" t="s">
        <v>27585</v>
      </c>
      <c r="BE4373">
        <f t="shared" si="480"/>
        <v>172.66016249999998</v>
      </c>
      <c r="BF4373" s="4" t="str">
        <f t="shared" si="481"/>
        <v>&gt;10万</v>
      </c>
      <c r="BG4373" t="e">
        <v>#N/A</v>
      </c>
      <c r="BH4373" s="4" t="e">
        <v>#N/A</v>
      </c>
    </row>
    <row r="4374" spans="1:60">
      <c r="A4374" s="1" t="s">
        <v>20091</v>
      </c>
      <c r="B4374" s="1" t="s">
        <v>20092</v>
      </c>
      <c r="C4374" s="1" t="s">
        <v>20093</v>
      </c>
      <c r="D4374" s="1" t="s">
        <v>20094</v>
      </c>
      <c r="E4374" s="1" t="s">
        <v>19230</v>
      </c>
      <c r="F4374" s="1" t="s">
        <v>19224</v>
      </c>
      <c r="G4374" s="1" t="s">
        <v>129</v>
      </c>
      <c r="H4374" s="1" t="s">
        <v>19230</v>
      </c>
      <c r="I4374" s="1" t="s">
        <v>19224</v>
      </c>
      <c r="J4374" s="1" t="s">
        <v>129</v>
      </c>
      <c r="K4374" s="1" t="s">
        <v>19223</v>
      </c>
      <c r="L4374" s="1" t="s">
        <v>19224</v>
      </c>
      <c r="M4374" s="1" t="s">
        <v>64</v>
      </c>
      <c r="N4374" s="1" t="s">
        <v>52</v>
      </c>
      <c r="O4374" s="1" t="str">
        <f t="shared" si="476"/>
        <v>维持</v>
      </c>
      <c r="P4374" s="1" t="s">
        <v>53</v>
      </c>
      <c r="Q4374" s="1" t="s">
        <v>19181</v>
      </c>
      <c r="R4374" s="1" t="s">
        <v>19182</v>
      </c>
      <c r="S4374" s="1" t="s">
        <v>19231</v>
      </c>
      <c r="T4374" s="1" t="s">
        <v>56</v>
      </c>
      <c r="U4374" s="1" t="s">
        <v>19682</v>
      </c>
      <c r="V4374" s="1" t="s">
        <v>56</v>
      </c>
      <c r="W4374" s="1" t="s">
        <v>58</v>
      </c>
      <c r="X4374" s="1" t="s">
        <v>59</v>
      </c>
      <c r="Y4374" s="1" t="s">
        <v>76</v>
      </c>
      <c r="Z4374" s="1" t="s">
        <v>77</v>
      </c>
      <c r="AA4374" s="1" t="s">
        <v>77</v>
      </c>
      <c r="AB4374" s="1" t="s">
        <v>61</v>
      </c>
      <c r="AC4374" s="1" t="s">
        <v>89</v>
      </c>
      <c r="AD4374" s="1" t="s">
        <v>70</v>
      </c>
      <c r="AE4374" s="1" t="s">
        <v>71</v>
      </c>
      <c r="AF4374" s="1" t="s">
        <v>72</v>
      </c>
      <c r="AG4374" s="1">
        <v>20040808</v>
      </c>
      <c r="AH4374" s="1" t="str">
        <f t="shared" si="477"/>
        <v>200408</v>
      </c>
      <c r="AI4374" s="1">
        <v>20110901</v>
      </c>
      <c r="AJ4374" s="1"/>
      <c r="AK4374" s="1"/>
      <c r="AL4374" s="1">
        <v>103</v>
      </c>
      <c r="AM4374" s="1"/>
      <c r="AN4374" s="1">
        <v>125</v>
      </c>
      <c r="AO4374" s="1"/>
      <c r="AP4374" s="1">
        <v>20131022</v>
      </c>
      <c r="AQ4374" s="1">
        <v>20131001</v>
      </c>
      <c r="AR4374" s="1">
        <v>20140930</v>
      </c>
      <c r="AS4374" s="1" t="s">
        <v>64</v>
      </c>
      <c r="AT4374" s="1"/>
      <c r="AU4374" s="1"/>
      <c r="AV4374">
        <v>103</v>
      </c>
      <c r="AW4374" s="5" t="str">
        <f t="shared" si="478"/>
        <v>&gt;10万</v>
      </c>
      <c r="AX4374">
        <v>875.25312000000008</v>
      </c>
      <c r="AY4374">
        <v>7</v>
      </c>
      <c r="AZ4374">
        <v>1344.4103099999998</v>
      </c>
      <c r="BA4374">
        <v>12</v>
      </c>
      <c r="BB4374">
        <v>125.03616000000001</v>
      </c>
      <c r="BC4374" s="3" t="str">
        <f t="shared" si="479"/>
        <v>其他商场</v>
      </c>
      <c r="BD4374" s="4" t="s">
        <v>27585</v>
      </c>
      <c r="BE4374">
        <f t="shared" si="480"/>
        <v>112.03419249999997</v>
      </c>
      <c r="BF4374" s="4" t="str">
        <f t="shared" si="481"/>
        <v>&gt;10万</v>
      </c>
      <c r="BG4374" t="e">
        <v>#N/A</v>
      </c>
      <c r="BH4374" s="4" t="e">
        <v>#N/A</v>
      </c>
    </row>
    <row r="4375" spans="1:60">
      <c r="A4375" s="1" t="s">
        <v>20095</v>
      </c>
      <c r="B4375" s="1" t="s">
        <v>20096</v>
      </c>
      <c r="C4375" s="1" t="s">
        <v>20097</v>
      </c>
      <c r="D4375" s="1" t="s">
        <v>20098</v>
      </c>
      <c r="E4375" s="1" t="s">
        <v>19230</v>
      </c>
      <c r="F4375" s="1" t="s">
        <v>19224</v>
      </c>
      <c r="G4375" s="1" t="s">
        <v>129</v>
      </c>
      <c r="H4375" s="1" t="s">
        <v>19230</v>
      </c>
      <c r="I4375" s="1" t="s">
        <v>19224</v>
      </c>
      <c r="J4375" s="1" t="s">
        <v>129</v>
      </c>
      <c r="K4375" s="1" t="s">
        <v>19223</v>
      </c>
      <c r="L4375" s="1" t="s">
        <v>19224</v>
      </c>
      <c r="M4375" s="1" t="s">
        <v>64</v>
      </c>
      <c r="N4375" s="1" t="s">
        <v>52</v>
      </c>
      <c r="O4375" s="1" t="str">
        <f t="shared" si="476"/>
        <v>维持</v>
      </c>
      <c r="P4375" s="1" t="s">
        <v>53</v>
      </c>
      <c r="Q4375" s="1" t="s">
        <v>19181</v>
      </c>
      <c r="R4375" s="1" t="s">
        <v>19182</v>
      </c>
      <c r="S4375" s="1" t="s">
        <v>19231</v>
      </c>
      <c r="T4375" s="1" t="s">
        <v>56</v>
      </c>
      <c r="U4375" s="1" t="s">
        <v>19237</v>
      </c>
      <c r="V4375" s="1" t="s">
        <v>56</v>
      </c>
      <c r="W4375" s="1" t="s">
        <v>58</v>
      </c>
      <c r="X4375" s="1" t="s">
        <v>59</v>
      </c>
      <c r="Y4375" s="1" t="s">
        <v>60</v>
      </c>
      <c r="Z4375" s="1" t="s">
        <v>60</v>
      </c>
      <c r="AA4375" s="1" t="s">
        <v>60</v>
      </c>
      <c r="AB4375" s="1" t="s">
        <v>61</v>
      </c>
      <c r="AC4375" s="1" t="s">
        <v>82</v>
      </c>
      <c r="AD4375" s="1" t="s">
        <v>27597</v>
      </c>
      <c r="AE4375" s="1"/>
      <c r="AF4375" s="1" t="s">
        <v>72</v>
      </c>
      <c r="AG4375" s="1">
        <v>20031219</v>
      </c>
      <c r="AH4375" s="1" t="str">
        <f t="shared" si="477"/>
        <v>200312</v>
      </c>
      <c r="AI4375" s="1">
        <v>20121103</v>
      </c>
      <c r="AJ4375" s="1"/>
      <c r="AK4375" s="1"/>
      <c r="AL4375" s="1">
        <v>75</v>
      </c>
      <c r="AM4375" s="1"/>
      <c r="AN4375" s="1">
        <v>86</v>
      </c>
      <c r="AO4375" s="1"/>
      <c r="AP4375" s="1">
        <v>20131022</v>
      </c>
      <c r="AQ4375" s="1">
        <v>20131001</v>
      </c>
      <c r="AR4375" s="1">
        <v>20131102</v>
      </c>
      <c r="AS4375" s="1" t="s">
        <v>180</v>
      </c>
      <c r="AT4375" s="1"/>
      <c r="AU4375" s="1"/>
      <c r="AV4375">
        <v>75</v>
      </c>
      <c r="AW4375" s="5" t="str">
        <f t="shared" si="478"/>
        <v>&lt;7万</v>
      </c>
      <c r="AX4375">
        <v>478.67290000000003</v>
      </c>
      <c r="AY4375">
        <v>7</v>
      </c>
      <c r="AZ4375">
        <v>837.69979999999998</v>
      </c>
      <c r="BA4375">
        <v>12</v>
      </c>
      <c r="BB4375">
        <v>68.381842857142857</v>
      </c>
      <c r="BC4375" s="3" t="str">
        <f t="shared" si="479"/>
        <v>其他商场</v>
      </c>
      <c r="BD4375" s="4" t="s">
        <v>27586</v>
      </c>
      <c r="BE4375">
        <f t="shared" si="480"/>
        <v>69.80831666666667</v>
      </c>
      <c r="BF4375" s="4" t="str">
        <f t="shared" si="481"/>
        <v>&lt;7万</v>
      </c>
      <c r="BG4375" t="e">
        <v>#N/A</v>
      </c>
      <c r="BH4375" s="4" t="e">
        <v>#N/A</v>
      </c>
    </row>
    <row r="4376" spans="1:60">
      <c r="A4376" s="1" t="s">
        <v>20099</v>
      </c>
      <c r="B4376" s="1" t="s">
        <v>20100</v>
      </c>
      <c r="C4376" s="1" t="s">
        <v>20101</v>
      </c>
      <c r="D4376" s="1" t="s">
        <v>20102</v>
      </c>
      <c r="E4376" s="1" t="s">
        <v>19230</v>
      </c>
      <c r="F4376" s="1" t="s">
        <v>19224</v>
      </c>
      <c r="G4376" s="1" t="s">
        <v>129</v>
      </c>
      <c r="H4376" s="1" t="s">
        <v>19230</v>
      </c>
      <c r="I4376" s="1" t="s">
        <v>19224</v>
      </c>
      <c r="J4376" s="1" t="s">
        <v>129</v>
      </c>
      <c r="K4376" s="1" t="s">
        <v>19223</v>
      </c>
      <c r="L4376" s="1" t="s">
        <v>19224</v>
      </c>
      <c r="M4376" s="1" t="s">
        <v>64</v>
      </c>
      <c r="N4376" s="1" t="s">
        <v>52</v>
      </c>
      <c r="O4376" s="1" t="str">
        <f t="shared" si="476"/>
        <v>维持</v>
      </c>
      <c r="P4376" s="1" t="s">
        <v>53</v>
      </c>
      <c r="Q4376" s="1" t="s">
        <v>19181</v>
      </c>
      <c r="R4376" s="1" t="s">
        <v>19182</v>
      </c>
      <c r="S4376" s="1" t="s">
        <v>19231</v>
      </c>
      <c r="T4376" s="1" t="s">
        <v>56</v>
      </c>
      <c r="U4376" s="1" t="s">
        <v>19237</v>
      </c>
      <c r="V4376" s="1" t="s">
        <v>56</v>
      </c>
      <c r="W4376" s="1" t="s">
        <v>58</v>
      </c>
      <c r="X4376" s="1" t="s">
        <v>59</v>
      </c>
      <c r="Y4376" s="1" t="s">
        <v>76</v>
      </c>
      <c r="Z4376" s="1" t="s">
        <v>77</v>
      </c>
      <c r="AA4376" s="1" t="s">
        <v>77</v>
      </c>
      <c r="AB4376" s="1" t="s">
        <v>61</v>
      </c>
      <c r="AC4376" s="1" t="s">
        <v>89</v>
      </c>
      <c r="AD4376" s="1" t="s">
        <v>27599</v>
      </c>
      <c r="AE4376" s="1"/>
      <c r="AF4376" s="1" t="s">
        <v>72</v>
      </c>
      <c r="AG4376" s="1">
        <v>20041210</v>
      </c>
      <c r="AH4376" s="1" t="str">
        <f t="shared" si="477"/>
        <v>200412</v>
      </c>
      <c r="AI4376" s="1">
        <v>20130912</v>
      </c>
      <c r="AJ4376" s="1"/>
      <c r="AK4376" s="1"/>
      <c r="AL4376" s="1">
        <v>0</v>
      </c>
      <c r="AM4376" s="1"/>
      <c r="AN4376" s="1">
        <v>0</v>
      </c>
      <c r="AO4376" s="1"/>
      <c r="AP4376" s="1">
        <v>20131008</v>
      </c>
      <c r="AQ4376" s="1">
        <v>20130912</v>
      </c>
      <c r="AR4376" s="1">
        <v>20140930</v>
      </c>
      <c r="AS4376" s="1" t="s">
        <v>64</v>
      </c>
      <c r="AT4376" s="1"/>
      <c r="AU4376" s="1"/>
      <c r="AV4376">
        <v>0</v>
      </c>
      <c r="AW4376" s="5" t="str">
        <f t="shared" si="478"/>
        <v>&gt;10万</v>
      </c>
      <c r="AX4376">
        <v>909.47477000000003</v>
      </c>
      <c r="AY4376">
        <v>7</v>
      </c>
      <c r="AZ4376">
        <v>1759.9477000000002</v>
      </c>
      <c r="BA4376">
        <v>12</v>
      </c>
      <c r="BB4376">
        <v>129.92496714285716</v>
      </c>
      <c r="BC4376" s="3" t="str">
        <f t="shared" si="479"/>
        <v>其他商场</v>
      </c>
      <c r="BD4376" s="4" t="s">
        <v>27585</v>
      </c>
      <c r="BE4376">
        <f t="shared" si="480"/>
        <v>146.66230833333336</v>
      </c>
      <c r="BF4376" s="4" t="str">
        <f t="shared" si="481"/>
        <v>&gt;10万</v>
      </c>
      <c r="BG4376" t="e">
        <v>#N/A</v>
      </c>
      <c r="BH4376" s="4" t="e">
        <v>#N/A</v>
      </c>
    </row>
    <row r="4377" spans="1:60">
      <c r="A4377" s="1" t="s">
        <v>20103</v>
      </c>
      <c r="B4377" s="1" t="s">
        <v>20104</v>
      </c>
      <c r="C4377" s="1" t="s">
        <v>20104</v>
      </c>
      <c r="D4377" s="1" t="s">
        <v>20105</v>
      </c>
      <c r="E4377" s="1" t="s">
        <v>19230</v>
      </c>
      <c r="F4377" s="1" t="s">
        <v>19224</v>
      </c>
      <c r="G4377" s="1" t="s">
        <v>129</v>
      </c>
      <c r="H4377" s="1" t="s">
        <v>19230</v>
      </c>
      <c r="I4377" s="1" t="s">
        <v>19224</v>
      </c>
      <c r="J4377" s="1" t="s">
        <v>129</v>
      </c>
      <c r="K4377" s="1" t="s">
        <v>19223</v>
      </c>
      <c r="L4377" s="1" t="s">
        <v>19224</v>
      </c>
      <c r="M4377" s="1" t="s">
        <v>64</v>
      </c>
      <c r="N4377" s="1" t="s">
        <v>52</v>
      </c>
      <c r="O4377" s="1" t="str">
        <f t="shared" si="476"/>
        <v>维持</v>
      </c>
      <c r="P4377" s="1" t="s">
        <v>53</v>
      </c>
      <c r="Q4377" s="1" t="s">
        <v>19181</v>
      </c>
      <c r="R4377" s="1" t="s">
        <v>19182</v>
      </c>
      <c r="S4377" s="1" t="s">
        <v>19231</v>
      </c>
      <c r="T4377" s="1" t="s">
        <v>56</v>
      </c>
      <c r="U4377" s="1" t="s">
        <v>19682</v>
      </c>
      <c r="V4377" s="1" t="s">
        <v>56</v>
      </c>
      <c r="W4377" s="1" t="s">
        <v>58</v>
      </c>
      <c r="X4377" s="1" t="s">
        <v>59</v>
      </c>
      <c r="Y4377" s="1" t="s">
        <v>88</v>
      </c>
      <c r="Z4377" s="1" t="s">
        <v>88</v>
      </c>
      <c r="AA4377" s="1" t="s">
        <v>88</v>
      </c>
      <c r="AB4377" s="1" t="s">
        <v>61</v>
      </c>
      <c r="AC4377" s="1" t="s">
        <v>62</v>
      </c>
      <c r="AD4377" s="1" t="s">
        <v>27597</v>
      </c>
      <c r="AE4377" s="1"/>
      <c r="AF4377" s="1" t="s">
        <v>72</v>
      </c>
      <c r="AG4377" s="1">
        <v>20050523</v>
      </c>
      <c r="AH4377" s="1" t="str">
        <f t="shared" si="477"/>
        <v>200505</v>
      </c>
      <c r="AI4377" s="1">
        <v>20120826</v>
      </c>
      <c r="AJ4377" s="1"/>
      <c r="AK4377" s="1"/>
      <c r="AL4377" s="1">
        <v>93</v>
      </c>
      <c r="AM4377" s="1"/>
      <c r="AN4377" s="1">
        <v>105</v>
      </c>
      <c r="AO4377" s="1"/>
      <c r="AP4377" s="1">
        <v>20131022</v>
      </c>
      <c r="AQ4377" s="1">
        <v>20130723</v>
      </c>
      <c r="AR4377" s="1">
        <v>20140930</v>
      </c>
      <c r="AS4377" s="1" t="s">
        <v>64</v>
      </c>
      <c r="AT4377" s="1"/>
      <c r="AU4377" s="1"/>
      <c r="AV4377">
        <v>93</v>
      </c>
      <c r="AW4377" s="5" t="str">
        <f t="shared" si="478"/>
        <v>&gt;7万</v>
      </c>
      <c r="AX4377">
        <v>492.49522000000002</v>
      </c>
      <c r="AY4377">
        <v>7</v>
      </c>
      <c r="AZ4377">
        <v>996.97943000000009</v>
      </c>
      <c r="BA4377">
        <v>12</v>
      </c>
      <c r="BB4377">
        <v>70.356459999999998</v>
      </c>
      <c r="BC4377" s="3" t="str">
        <f t="shared" si="479"/>
        <v>其他商场</v>
      </c>
      <c r="BD4377" s="4" t="s">
        <v>27587</v>
      </c>
      <c r="BE4377">
        <f t="shared" si="480"/>
        <v>83.08161916666667</v>
      </c>
      <c r="BF4377" s="4" t="str">
        <f t="shared" si="481"/>
        <v>&gt;7万</v>
      </c>
      <c r="BG4377" t="e">
        <v>#N/A</v>
      </c>
      <c r="BH4377" s="4" t="e">
        <v>#N/A</v>
      </c>
    </row>
    <row r="4378" spans="1:60">
      <c r="A4378" s="1" t="s">
        <v>20106</v>
      </c>
      <c r="B4378" s="1" t="s">
        <v>20107</v>
      </c>
      <c r="C4378" s="1" t="s">
        <v>20108</v>
      </c>
      <c r="D4378" s="1" t="s">
        <v>20109</v>
      </c>
      <c r="E4378" s="1" t="s">
        <v>19230</v>
      </c>
      <c r="F4378" s="1" t="s">
        <v>19224</v>
      </c>
      <c r="G4378" s="1" t="s">
        <v>129</v>
      </c>
      <c r="H4378" s="1" t="s">
        <v>19230</v>
      </c>
      <c r="I4378" s="1" t="s">
        <v>19224</v>
      </c>
      <c r="J4378" s="1" t="s">
        <v>129</v>
      </c>
      <c r="K4378" s="1" t="s">
        <v>19223</v>
      </c>
      <c r="L4378" s="1" t="s">
        <v>19224</v>
      </c>
      <c r="M4378" s="1" t="s">
        <v>64</v>
      </c>
      <c r="N4378" s="1" t="s">
        <v>52</v>
      </c>
      <c r="O4378" s="1" t="str">
        <f t="shared" si="476"/>
        <v>维持</v>
      </c>
      <c r="P4378" s="1" t="s">
        <v>53</v>
      </c>
      <c r="Q4378" s="1" t="s">
        <v>19181</v>
      </c>
      <c r="R4378" s="1" t="s">
        <v>19182</v>
      </c>
      <c r="S4378" s="1" t="s">
        <v>19231</v>
      </c>
      <c r="T4378" s="1" t="s">
        <v>56</v>
      </c>
      <c r="U4378" s="1" t="s">
        <v>19593</v>
      </c>
      <c r="V4378" s="1" t="s">
        <v>56</v>
      </c>
      <c r="W4378" s="1" t="s">
        <v>58</v>
      </c>
      <c r="X4378" s="1" t="s">
        <v>59</v>
      </c>
      <c r="Y4378" s="1" t="s">
        <v>76</v>
      </c>
      <c r="Z4378" s="1" t="s">
        <v>77</v>
      </c>
      <c r="AA4378" s="1" t="s">
        <v>77</v>
      </c>
      <c r="AB4378" s="1" t="s">
        <v>61</v>
      </c>
      <c r="AC4378" s="1" t="s">
        <v>62</v>
      </c>
      <c r="AD4378" s="1" t="s">
        <v>27599</v>
      </c>
      <c r="AE4378" s="1"/>
      <c r="AF4378" s="1" t="s">
        <v>72</v>
      </c>
      <c r="AG4378" s="1">
        <v>20050516</v>
      </c>
      <c r="AH4378" s="1" t="str">
        <f t="shared" si="477"/>
        <v>200505</v>
      </c>
      <c r="AI4378" s="1">
        <v>20130912</v>
      </c>
      <c r="AJ4378" s="1"/>
      <c r="AK4378" s="1"/>
      <c r="AL4378" s="1">
        <v>41</v>
      </c>
      <c r="AM4378" s="1"/>
      <c r="AN4378" s="1">
        <v>51</v>
      </c>
      <c r="AO4378" s="1"/>
      <c r="AP4378" s="1">
        <v>20131009</v>
      </c>
      <c r="AQ4378" s="1">
        <v>20130912</v>
      </c>
      <c r="AR4378" s="1">
        <v>20140930</v>
      </c>
      <c r="AS4378" s="1" t="s">
        <v>64</v>
      </c>
      <c r="AT4378" s="1"/>
      <c r="AU4378" s="1"/>
      <c r="AV4378">
        <v>41</v>
      </c>
      <c r="AW4378" s="5" t="str">
        <f t="shared" si="478"/>
        <v>&gt;10万</v>
      </c>
      <c r="AX4378">
        <v>969.53044</v>
      </c>
      <c r="AY4378">
        <v>7</v>
      </c>
      <c r="AZ4378">
        <v>1481.1410199999998</v>
      </c>
      <c r="BA4378">
        <v>12</v>
      </c>
      <c r="BB4378">
        <v>138.50434857142858</v>
      </c>
      <c r="BC4378" s="3" t="str">
        <f t="shared" si="479"/>
        <v>常规商场</v>
      </c>
      <c r="BD4378" s="4" t="s">
        <v>27585</v>
      </c>
      <c r="BE4378">
        <f t="shared" si="480"/>
        <v>123.42841833333331</v>
      </c>
      <c r="BF4378" s="4" t="str">
        <f t="shared" si="481"/>
        <v>&gt;10万</v>
      </c>
      <c r="BG4378" t="e">
        <v>#N/A</v>
      </c>
      <c r="BH4378" s="4" t="e">
        <v>#N/A</v>
      </c>
    </row>
    <row r="4379" spans="1:60">
      <c r="A4379" s="1" t="s">
        <v>20110</v>
      </c>
      <c r="B4379" s="1" t="s">
        <v>20111</v>
      </c>
      <c r="C4379" s="1" t="s">
        <v>20112</v>
      </c>
      <c r="D4379" s="1" t="s">
        <v>20113</v>
      </c>
      <c r="E4379" s="1" t="s">
        <v>19219</v>
      </c>
      <c r="F4379" s="1" t="s">
        <v>19220</v>
      </c>
      <c r="G4379" s="1" t="s">
        <v>129</v>
      </c>
      <c r="H4379" s="1" t="s">
        <v>19300</v>
      </c>
      <c r="I4379" s="1" t="s">
        <v>19301</v>
      </c>
      <c r="J4379" s="1" t="s">
        <v>159</v>
      </c>
      <c r="K4379" s="1" t="s">
        <v>19223</v>
      </c>
      <c r="L4379" s="1" t="s">
        <v>19224</v>
      </c>
      <c r="M4379" s="1" t="s">
        <v>1734</v>
      </c>
      <c r="N4379" s="1" t="s">
        <v>52</v>
      </c>
      <c r="O4379" s="1" t="str">
        <f t="shared" si="476"/>
        <v>维持</v>
      </c>
      <c r="P4379" s="1" t="s">
        <v>53</v>
      </c>
      <c r="Q4379" s="1" t="s">
        <v>19181</v>
      </c>
      <c r="R4379" s="1" t="s">
        <v>19182</v>
      </c>
      <c r="S4379" s="1" t="s">
        <v>19302</v>
      </c>
      <c r="T4379" s="1" t="s">
        <v>355</v>
      </c>
      <c r="U4379" s="1" t="s">
        <v>19303</v>
      </c>
      <c r="V4379" s="1" t="s">
        <v>355</v>
      </c>
      <c r="W4379" s="1" t="s">
        <v>58</v>
      </c>
      <c r="X4379" s="1" t="s">
        <v>173</v>
      </c>
      <c r="Y4379" s="1" t="s">
        <v>88</v>
      </c>
      <c r="Z4379" s="1" t="s">
        <v>88</v>
      </c>
      <c r="AA4379" s="1" t="s">
        <v>88</v>
      </c>
      <c r="AB4379" s="1" t="s">
        <v>162</v>
      </c>
      <c r="AC4379" s="1" t="s">
        <v>174</v>
      </c>
      <c r="AD4379" s="1" t="s">
        <v>78</v>
      </c>
      <c r="AE4379" s="1" t="s">
        <v>71</v>
      </c>
      <c r="AF4379" s="1"/>
      <c r="AG4379" s="1">
        <v>20040715</v>
      </c>
      <c r="AH4379" s="1" t="str">
        <f t="shared" si="477"/>
        <v>200407</v>
      </c>
      <c r="AI4379" s="1">
        <v>20081001</v>
      </c>
      <c r="AJ4379" s="1"/>
      <c r="AK4379" s="1"/>
      <c r="AL4379" s="1">
        <v>177</v>
      </c>
      <c r="AM4379" s="1"/>
      <c r="AN4379" s="1">
        <v>180</v>
      </c>
      <c r="AO4379" s="1"/>
      <c r="AP4379" s="1">
        <v>20150115</v>
      </c>
      <c r="AQ4379" s="1">
        <v>20141001</v>
      </c>
      <c r="AR4379" s="1">
        <v>20150930</v>
      </c>
      <c r="AS4379" s="1" t="s">
        <v>180</v>
      </c>
      <c r="AT4379" s="1"/>
      <c r="AU4379" s="1"/>
      <c r="AV4379">
        <v>177</v>
      </c>
      <c r="AW4379" s="5" t="str">
        <f t="shared" si="478"/>
        <v>&gt;7万</v>
      </c>
      <c r="AX4379">
        <v>967.64799999999991</v>
      </c>
      <c r="AY4379">
        <v>7</v>
      </c>
      <c r="AZ4379">
        <v>1035.3587499999999</v>
      </c>
      <c r="BA4379">
        <v>12</v>
      </c>
      <c r="BB4379">
        <v>138.23542857142857</v>
      </c>
      <c r="BC4379" s="3" t="str">
        <f t="shared" si="479"/>
        <v>常规商场</v>
      </c>
      <c r="BD4379" s="4" t="s">
        <v>27585</v>
      </c>
      <c r="BE4379">
        <f t="shared" si="480"/>
        <v>86.279895833333327</v>
      </c>
      <c r="BF4379" s="4" t="str">
        <f t="shared" si="481"/>
        <v>&gt;7万</v>
      </c>
      <c r="BG4379" t="e">
        <v>#N/A</v>
      </c>
      <c r="BH4379" s="4" t="e">
        <v>#N/A</v>
      </c>
    </row>
    <row r="4380" spans="1:60">
      <c r="A4380" s="1" t="s">
        <v>20114</v>
      </c>
      <c r="B4380" s="1" t="s">
        <v>20115</v>
      </c>
      <c r="C4380" s="1" t="s">
        <v>20116</v>
      </c>
      <c r="D4380" s="1" t="s">
        <v>20117</v>
      </c>
      <c r="E4380" s="1" t="s">
        <v>19230</v>
      </c>
      <c r="F4380" s="1" t="s">
        <v>19224</v>
      </c>
      <c r="G4380" s="1" t="s">
        <v>129</v>
      </c>
      <c r="H4380" s="1" t="s">
        <v>19230</v>
      </c>
      <c r="I4380" s="1" t="s">
        <v>19224</v>
      </c>
      <c r="J4380" s="1" t="s">
        <v>129</v>
      </c>
      <c r="K4380" s="1" t="s">
        <v>19223</v>
      </c>
      <c r="L4380" s="1" t="s">
        <v>19224</v>
      </c>
      <c r="M4380" s="1" t="s">
        <v>64</v>
      </c>
      <c r="N4380" s="1" t="s">
        <v>52</v>
      </c>
      <c r="O4380" s="1" t="str">
        <f t="shared" si="476"/>
        <v>维持</v>
      </c>
      <c r="P4380" s="1" t="s">
        <v>53</v>
      </c>
      <c r="Q4380" s="1" t="s">
        <v>19181</v>
      </c>
      <c r="R4380" s="1" t="s">
        <v>19182</v>
      </c>
      <c r="S4380" s="1" t="s">
        <v>19406</v>
      </c>
      <c r="T4380" s="1" t="s">
        <v>355</v>
      </c>
      <c r="U4380" s="1" t="s">
        <v>19407</v>
      </c>
      <c r="V4380" s="1" t="s">
        <v>355</v>
      </c>
      <c r="W4380" s="1" t="s">
        <v>58</v>
      </c>
      <c r="X4380" s="1" t="s">
        <v>173</v>
      </c>
      <c r="Y4380" s="1" t="s">
        <v>76</v>
      </c>
      <c r="Z4380" s="1" t="s">
        <v>77</v>
      </c>
      <c r="AA4380" s="1" t="s">
        <v>77</v>
      </c>
      <c r="AB4380" s="1" t="s">
        <v>61</v>
      </c>
      <c r="AC4380" s="1" t="s">
        <v>174</v>
      </c>
      <c r="AD4380" s="1" t="s">
        <v>78</v>
      </c>
      <c r="AE4380" s="1" t="s">
        <v>71</v>
      </c>
      <c r="AF4380" s="1"/>
      <c r="AG4380" s="1">
        <v>20041201</v>
      </c>
      <c r="AH4380" s="1" t="str">
        <f t="shared" si="477"/>
        <v>200412</v>
      </c>
      <c r="AI4380" s="1">
        <v>20081130</v>
      </c>
      <c r="AJ4380" s="1"/>
      <c r="AK4380" s="1"/>
      <c r="AL4380" s="1">
        <v>146</v>
      </c>
      <c r="AM4380" s="1"/>
      <c r="AN4380" s="1">
        <v>157</v>
      </c>
      <c r="AO4380" s="1"/>
      <c r="AP4380" s="1">
        <v>20131022</v>
      </c>
      <c r="AQ4380" s="1">
        <v>20131001</v>
      </c>
      <c r="AR4380" s="1">
        <v>20140930</v>
      </c>
      <c r="AS4380" s="1" t="s">
        <v>180</v>
      </c>
      <c r="AT4380" s="1"/>
      <c r="AU4380" s="1"/>
      <c r="AV4380">
        <v>146</v>
      </c>
      <c r="AW4380" s="5" t="str">
        <f t="shared" si="478"/>
        <v>&gt;10万</v>
      </c>
      <c r="AX4380">
        <v>737.45925</v>
      </c>
      <c r="AY4380">
        <v>7</v>
      </c>
      <c r="AZ4380">
        <v>1446.4567099999997</v>
      </c>
      <c r="BA4380">
        <v>12</v>
      </c>
      <c r="BB4380">
        <v>105.35132142857142</v>
      </c>
      <c r="BC4380" s="3" t="str">
        <f t="shared" si="479"/>
        <v>其他商场</v>
      </c>
      <c r="BD4380" s="4" t="s">
        <v>27585</v>
      </c>
      <c r="BE4380">
        <f t="shared" si="480"/>
        <v>120.53805916666664</v>
      </c>
      <c r="BF4380" s="4" t="str">
        <f t="shared" si="481"/>
        <v>&gt;10万</v>
      </c>
      <c r="BG4380" t="e">
        <v>#N/A</v>
      </c>
      <c r="BH4380" s="4" t="e">
        <v>#N/A</v>
      </c>
    </row>
    <row r="4381" spans="1:60">
      <c r="A4381" s="1" t="s">
        <v>20118</v>
      </c>
      <c r="B4381" s="1" t="s">
        <v>20119</v>
      </c>
      <c r="C4381" s="1" t="s">
        <v>20120</v>
      </c>
      <c r="D4381" s="1" t="s">
        <v>20121</v>
      </c>
      <c r="E4381" s="1" t="s">
        <v>19219</v>
      </c>
      <c r="F4381" s="1" t="s">
        <v>19220</v>
      </c>
      <c r="G4381" s="1" t="s">
        <v>129</v>
      </c>
      <c r="H4381" s="1" t="s">
        <v>20122</v>
      </c>
      <c r="I4381" s="1" t="s">
        <v>20119</v>
      </c>
      <c r="J4381" s="1" t="s">
        <v>159</v>
      </c>
      <c r="K4381" s="1" t="s">
        <v>19223</v>
      </c>
      <c r="L4381" s="1" t="s">
        <v>19224</v>
      </c>
      <c r="M4381" s="1" t="s">
        <v>1734</v>
      </c>
      <c r="N4381" s="1" t="s">
        <v>100</v>
      </c>
      <c r="O4381" s="1" t="str">
        <f t="shared" si="476"/>
        <v>整改</v>
      </c>
      <c r="P4381" s="1" t="s">
        <v>53</v>
      </c>
      <c r="Q4381" s="1" t="s">
        <v>19181</v>
      </c>
      <c r="R4381" s="1" t="s">
        <v>19182</v>
      </c>
      <c r="S4381" s="1" t="s">
        <v>19302</v>
      </c>
      <c r="T4381" s="1" t="s">
        <v>355</v>
      </c>
      <c r="U4381" s="1" t="s">
        <v>20123</v>
      </c>
      <c r="V4381" s="1" t="s">
        <v>682</v>
      </c>
      <c r="W4381" s="1" t="s">
        <v>58</v>
      </c>
      <c r="X4381" s="1" t="s">
        <v>173</v>
      </c>
      <c r="Y4381" s="1" t="s">
        <v>76</v>
      </c>
      <c r="Z4381" s="1" t="s">
        <v>77</v>
      </c>
      <c r="AA4381" s="1" t="s">
        <v>77</v>
      </c>
      <c r="AB4381" s="1" t="s">
        <v>162</v>
      </c>
      <c r="AC4381" s="1" t="s">
        <v>174</v>
      </c>
      <c r="AD4381" s="1" t="s">
        <v>27598</v>
      </c>
      <c r="AE4381" s="1" t="s">
        <v>123</v>
      </c>
      <c r="AF4381" s="1"/>
      <c r="AG4381" s="1">
        <v>20010801</v>
      </c>
      <c r="AH4381" s="1" t="str">
        <f t="shared" si="477"/>
        <v>200108</v>
      </c>
      <c r="AI4381" s="1">
        <v>20150707</v>
      </c>
      <c r="AJ4381" s="1"/>
      <c r="AK4381" s="1"/>
      <c r="AL4381" s="1">
        <v>106</v>
      </c>
      <c r="AM4381" s="1"/>
      <c r="AN4381" s="1">
        <v>125</v>
      </c>
      <c r="AO4381" s="1"/>
      <c r="AP4381" s="1">
        <v>20150115</v>
      </c>
      <c r="AQ4381" s="1">
        <v>20141001</v>
      </c>
      <c r="AR4381" s="1">
        <v>20150930</v>
      </c>
      <c r="AS4381" s="1" t="s">
        <v>180</v>
      </c>
      <c r="AT4381" s="1"/>
      <c r="AU4381" s="1"/>
      <c r="AV4381">
        <v>106</v>
      </c>
      <c r="AW4381" s="5" t="str">
        <f t="shared" si="478"/>
        <v>&gt;10万</v>
      </c>
      <c r="AX4381">
        <v>1220.1980799999999</v>
      </c>
      <c r="AY4381">
        <v>6</v>
      </c>
      <c r="AZ4381">
        <v>2268.38769</v>
      </c>
      <c r="BA4381">
        <v>12</v>
      </c>
      <c r="BB4381">
        <v>203.36634666666666</v>
      </c>
      <c r="BC4381" s="3" t="str">
        <f t="shared" si="479"/>
        <v>主力上场</v>
      </c>
      <c r="BD4381" s="4" t="s">
        <v>27584</v>
      </c>
      <c r="BE4381">
        <f t="shared" si="480"/>
        <v>189.0323075</v>
      </c>
      <c r="BF4381" s="4" t="str">
        <f t="shared" si="481"/>
        <v>&gt;10万</v>
      </c>
      <c r="BG4381" t="e">
        <v>#N/A</v>
      </c>
      <c r="BH4381" s="4" t="e">
        <v>#N/A</v>
      </c>
    </row>
    <row r="4382" spans="1:60">
      <c r="A4382" s="1" t="s">
        <v>20124</v>
      </c>
      <c r="B4382" s="1" t="s">
        <v>20125</v>
      </c>
      <c r="C4382" s="1" t="s">
        <v>20126</v>
      </c>
      <c r="D4382" s="1" t="s">
        <v>20127</v>
      </c>
      <c r="E4382" s="1" t="s">
        <v>19380</v>
      </c>
      <c r="F4382" s="1" t="s">
        <v>19381</v>
      </c>
      <c r="G4382" s="1" t="s">
        <v>129</v>
      </c>
      <c r="H4382" s="1" t="s">
        <v>19380</v>
      </c>
      <c r="I4382" s="1" t="s">
        <v>19381</v>
      </c>
      <c r="J4382" s="1" t="s">
        <v>129</v>
      </c>
      <c r="K4382" s="1" t="s">
        <v>19382</v>
      </c>
      <c r="L4382" s="1" t="s">
        <v>19381</v>
      </c>
      <c r="M4382" s="1" t="s">
        <v>131</v>
      </c>
      <c r="N4382" s="1" t="s">
        <v>52</v>
      </c>
      <c r="O4382" s="1" t="str">
        <f t="shared" si="476"/>
        <v>维持</v>
      </c>
      <c r="P4382" s="1" t="s">
        <v>53</v>
      </c>
      <c r="Q4382" s="1" t="s">
        <v>19181</v>
      </c>
      <c r="R4382" s="1" t="s">
        <v>19182</v>
      </c>
      <c r="S4382" s="1" t="s">
        <v>19383</v>
      </c>
      <c r="T4382" s="1" t="s">
        <v>133</v>
      </c>
      <c r="U4382" s="1" t="s">
        <v>19384</v>
      </c>
      <c r="V4382" s="1" t="s">
        <v>133</v>
      </c>
      <c r="W4382" s="1" t="s">
        <v>58</v>
      </c>
      <c r="X4382" s="1" t="s">
        <v>173</v>
      </c>
      <c r="Y4382" s="1" t="s">
        <v>76</v>
      </c>
      <c r="Z4382" s="1" t="s">
        <v>77</v>
      </c>
      <c r="AA4382" s="1" t="s">
        <v>77</v>
      </c>
      <c r="AB4382" s="1" t="s">
        <v>61</v>
      </c>
      <c r="AC4382" s="1" t="s">
        <v>174</v>
      </c>
      <c r="AD4382" s="1" t="s">
        <v>70</v>
      </c>
      <c r="AE4382" s="1" t="s">
        <v>71</v>
      </c>
      <c r="AF4382" s="1"/>
      <c r="AG4382" s="1">
        <v>20021201</v>
      </c>
      <c r="AH4382" s="1" t="str">
        <f t="shared" si="477"/>
        <v>200212</v>
      </c>
      <c r="AI4382" s="1">
        <v>20111227</v>
      </c>
      <c r="AJ4382" s="1"/>
      <c r="AK4382" s="1"/>
      <c r="AL4382" s="1">
        <v>182</v>
      </c>
      <c r="AM4382" s="1"/>
      <c r="AN4382" s="1">
        <v>200</v>
      </c>
      <c r="AO4382" s="1"/>
      <c r="AP4382" s="1">
        <v>20140910</v>
      </c>
      <c r="AQ4382" s="1">
        <v>20141001</v>
      </c>
      <c r="AR4382" s="1">
        <v>20150930</v>
      </c>
      <c r="AS4382" s="1" t="s">
        <v>64</v>
      </c>
      <c r="AT4382" s="1"/>
      <c r="AU4382" s="1"/>
      <c r="AV4382">
        <v>182</v>
      </c>
      <c r="AW4382" s="5" t="str">
        <f t="shared" si="478"/>
        <v>&gt;10万</v>
      </c>
      <c r="AX4382">
        <v>646.23335000000009</v>
      </c>
      <c r="AY4382">
        <v>7</v>
      </c>
      <c r="AZ4382">
        <v>1254.3533</v>
      </c>
      <c r="BA4382">
        <v>12</v>
      </c>
      <c r="BB4382">
        <v>92.319050000000018</v>
      </c>
      <c r="BC4382" s="3" t="str">
        <f t="shared" si="479"/>
        <v>其他商场</v>
      </c>
      <c r="BD4382" s="4" t="s">
        <v>27587</v>
      </c>
      <c r="BE4382">
        <f t="shared" si="480"/>
        <v>104.52944166666667</v>
      </c>
      <c r="BF4382" s="4" t="str">
        <f t="shared" si="481"/>
        <v>&gt;10万</v>
      </c>
      <c r="BG4382" t="e">
        <v>#N/A</v>
      </c>
      <c r="BH4382" s="4" t="e">
        <v>#N/A</v>
      </c>
    </row>
    <row r="4383" spans="1:60">
      <c r="A4383" s="1" t="s">
        <v>20128</v>
      </c>
      <c r="B4383" s="1" t="s">
        <v>20129</v>
      </c>
      <c r="C4383" s="1" t="s">
        <v>20130</v>
      </c>
      <c r="D4383" s="1" t="s">
        <v>20131</v>
      </c>
      <c r="E4383" s="1" t="s">
        <v>19380</v>
      </c>
      <c r="F4383" s="1" t="s">
        <v>19381</v>
      </c>
      <c r="G4383" s="1" t="s">
        <v>129</v>
      </c>
      <c r="H4383" s="1" t="s">
        <v>19380</v>
      </c>
      <c r="I4383" s="1" t="s">
        <v>19381</v>
      </c>
      <c r="J4383" s="1" t="s">
        <v>129</v>
      </c>
      <c r="K4383" s="1" t="s">
        <v>19382</v>
      </c>
      <c r="L4383" s="1" t="s">
        <v>19381</v>
      </c>
      <c r="M4383" s="1" t="s">
        <v>131</v>
      </c>
      <c r="N4383" s="1" t="s">
        <v>52</v>
      </c>
      <c r="O4383" s="1" t="str">
        <f t="shared" si="476"/>
        <v>维持</v>
      </c>
      <c r="P4383" s="1" t="s">
        <v>53</v>
      </c>
      <c r="Q4383" s="1" t="s">
        <v>19181</v>
      </c>
      <c r="R4383" s="1" t="s">
        <v>19182</v>
      </c>
      <c r="S4383" s="1" t="s">
        <v>19383</v>
      </c>
      <c r="T4383" s="1" t="s">
        <v>133</v>
      </c>
      <c r="U4383" s="1" t="s">
        <v>19448</v>
      </c>
      <c r="V4383" s="1" t="s">
        <v>355</v>
      </c>
      <c r="W4383" s="1" t="s">
        <v>58</v>
      </c>
      <c r="X4383" s="1" t="s">
        <v>173</v>
      </c>
      <c r="Y4383" s="1" t="s">
        <v>76</v>
      </c>
      <c r="Z4383" s="1" t="s">
        <v>77</v>
      </c>
      <c r="AA4383" s="1" t="s">
        <v>77</v>
      </c>
      <c r="AB4383" s="1" t="s">
        <v>61</v>
      </c>
      <c r="AC4383" s="1" t="s">
        <v>174</v>
      </c>
      <c r="AD4383" s="1" t="s">
        <v>27599</v>
      </c>
      <c r="AE4383" s="1" t="s">
        <v>71</v>
      </c>
      <c r="AF4383" s="1"/>
      <c r="AG4383" s="1">
        <v>20010801</v>
      </c>
      <c r="AH4383" s="1" t="str">
        <f t="shared" si="477"/>
        <v>200108</v>
      </c>
      <c r="AI4383" s="1">
        <v>20130808</v>
      </c>
      <c r="AJ4383" s="1"/>
      <c r="AK4383" s="1"/>
      <c r="AL4383" s="1">
        <v>72</v>
      </c>
      <c r="AM4383" s="1"/>
      <c r="AN4383" s="1">
        <v>72</v>
      </c>
      <c r="AO4383" s="1"/>
      <c r="AP4383" s="1">
        <v>20140912</v>
      </c>
      <c r="AQ4383" s="1">
        <v>20141001</v>
      </c>
      <c r="AR4383" s="1">
        <v>20150930</v>
      </c>
      <c r="AS4383" s="1" t="s">
        <v>180</v>
      </c>
      <c r="AT4383" s="1"/>
      <c r="AU4383" s="1"/>
      <c r="AV4383">
        <v>72</v>
      </c>
      <c r="AW4383" s="5" t="str">
        <f t="shared" si="478"/>
        <v>&gt;10万</v>
      </c>
      <c r="AX4383">
        <v>866.90233999999998</v>
      </c>
      <c r="AY4383">
        <v>7</v>
      </c>
      <c r="AZ4383">
        <v>1426.0052100000003</v>
      </c>
      <c r="BA4383">
        <v>12</v>
      </c>
      <c r="BB4383">
        <v>123.84319142857143</v>
      </c>
      <c r="BC4383" s="3" t="str">
        <f t="shared" si="479"/>
        <v>其他商场</v>
      </c>
      <c r="BD4383" s="4" t="s">
        <v>27585</v>
      </c>
      <c r="BE4383">
        <f t="shared" si="480"/>
        <v>118.83376750000002</v>
      </c>
      <c r="BF4383" s="4" t="str">
        <f t="shared" si="481"/>
        <v>&gt;10万</v>
      </c>
      <c r="BG4383" t="e">
        <v>#N/A</v>
      </c>
      <c r="BH4383" s="4" t="e">
        <v>#N/A</v>
      </c>
    </row>
    <row r="4384" spans="1:60">
      <c r="A4384" s="1" t="s">
        <v>20132</v>
      </c>
      <c r="B4384" s="1" t="s">
        <v>20133</v>
      </c>
      <c r="C4384" s="1" t="s">
        <v>20134</v>
      </c>
      <c r="D4384" s="1" t="s">
        <v>20135</v>
      </c>
      <c r="E4384" s="1" t="s">
        <v>19380</v>
      </c>
      <c r="F4384" s="1" t="s">
        <v>19381</v>
      </c>
      <c r="G4384" s="1" t="s">
        <v>129</v>
      </c>
      <c r="H4384" s="1" t="s">
        <v>19380</v>
      </c>
      <c r="I4384" s="1" t="s">
        <v>19381</v>
      </c>
      <c r="J4384" s="1" t="s">
        <v>129</v>
      </c>
      <c r="K4384" s="1" t="s">
        <v>19382</v>
      </c>
      <c r="L4384" s="1" t="s">
        <v>19381</v>
      </c>
      <c r="M4384" s="1" t="s">
        <v>131</v>
      </c>
      <c r="N4384" s="1" t="s">
        <v>52</v>
      </c>
      <c r="O4384" s="1" t="str">
        <f t="shared" si="476"/>
        <v>维持</v>
      </c>
      <c r="P4384" s="1" t="s">
        <v>53</v>
      </c>
      <c r="Q4384" s="1" t="s">
        <v>19181</v>
      </c>
      <c r="R4384" s="1" t="s">
        <v>19182</v>
      </c>
      <c r="S4384" s="1" t="s">
        <v>19383</v>
      </c>
      <c r="T4384" s="1" t="s">
        <v>133</v>
      </c>
      <c r="U4384" s="1" t="s">
        <v>20136</v>
      </c>
      <c r="V4384" s="1" t="s">
        <v>355</v>
      </c>
      <c r="W4384" s="1" t="s">
        <v>58</v>
      </c>
      <c r="X4384" s="1" t="s">
        <v>173</v>
      </c>
      <c r="Y4384" s="1" t="s">
        <v>88</v>
      </c>
      <c r="Z4384" s="1" t="s">
        <v>88</v>
      </c>
      <c r="AA4384" s="1" t="s">
        <v>88</v>
      </c>
      <c r="AB4384" s="1" t="s">
        <v>61</v>
      </c>
      <c r="AC4384" s="1" t="s">
        <v>174</v>
      </c>
      <c r="AD4384" s="1" t="s">
        <v>78</v>
      </c>
      <c r="AE4384" s="1" t="s">
        <v>71</v>
      </c>
      <c r="AF4384" s="1"/>
      <c r="AG4384" s="1">
        <v>20000901</v>
      </c>
      <c r="AH4384" s="1" t="str">
        <f t="shared" si="477"/>
        <v>200009</v>
      </c>
      <c r="AI4384" s="1">
        <v>20100928</v>
      </c>
      <c r="AJ4384" s="1"/>
      <c r="AK4384" s="1"/>
      <c r="AL4384" s="1">
        <v>83</v>
      </c>
      <c r="AM4384" s="1"/>
      <c r="AN4384" s="1">
        <v>85</v>
      </c>
      <c r="AO4384" s="1"/>
      <c r="AP4384" s="1">
        <v>20140910</v>
      </c>
      <c r="AQ4384" s="1">
        <v>20141001</v>
      </c>
      <c r="AR4384" s="1">
        <v>20150930</v>
      </c>
      <c r="AS4384" s="1" t="s">
        <v>180</v>
      </c>
      <c r="AT4384" s="1"/>
      <c r="AU4384" s="1"/>
      <c r="AV4384">
        <v>83</v>
      </c>
      <c r="AW4384" s="5" t="str">
        <f t="shared" si="478"/>
        <v>&gt;7万</v>
      </c>
      <c r="AX4384">
        <v>565.28326000000004</v>
      </c>
      <c r="AY4384">
        <v>7</v>
      </c>
      <c r="AZ4384">
        <v>949.2650000000001</v>
      </c>
      <c r="BA4384">
        <v>12</v>
      </c>
      <c r="BB4384">
        <v>80.754751428571439</v>
      </c>
      <c r="BC4384" s="3" t="str">
        <f t="shared" si="479"/>
        <v>其他商场</v>
      </c>
      <c r="BD4384" s="4" t="s">
        <v>27587</v>
      </c>
      <c r="BE4384">
        <f t="shared" si="480"/>
        <v>79.10541666666667</v>
      </c>
      <c r="BF4384" s="4" t="str">
        <f t="shared" si="481"/>
        <v>&gt;7万</v>
      </c>
      <c r="BG4384" t="e">
        <v>#N/A</v>
      </c>
      <c r="BH4384" s="4" t="e">
        <v>#N/A</v>
      </c>
    </row>
    <row r="4385" spans="1:60">
      <c r="A4385" s="1" t="s">
        <v>20137</v>
      </c>
      <c r="B4385" s="1" t="s">
        <v>20138</v>
      </c>
      <c r="C4385" s="1" t="s">
        <v>20139</v>
      </c>
      <c r="D4385" s="1" t="s">
        <v>20140</v>
      </c>
      <c r="E4385" s="1" t="s">
        <v>19380</v>
      </c>
      <c r="F4385" s="1" t="s">
        <v>19381</v>
      </c>
      <c r="G4385" s="1" t="s">
        <v>129</v>
      </c>
      <c r="H4385" s="1" t="s">
        <v>19380</v>
      </c>
      <c r="I4385" s="1" t="s">
        <v>19381</v>
      </c>
      <c r="J4385" s="1" t="s">
        <v>129</v>
      </c>
      <c r="K4385" s="1" t="s">
        <v>19382</v>
      </c>
      <c r="L4385" s="1" t="s">
        <v>19381</v>
      </c>
      <c r="M4385" s="1" t="s">
        <v>131</v>
      </c>
      <c r="N4385" s="1" t="s">
        <v>52</v>
      </c>
      <c r="O4385" s="1" t="str">
        <f t="shared" si="476"/>
        <v>维持</v>
      </c>
      <c r="P4385" s="1" t="s">
        <v>53</v>
      </c>
      <c r="Q4385" s="1" t="s">
        <v>19181</v>
      </c>
      <c r="R4385" s="1" t="s">
        <v>19182</v>
      </c>
      <c r="S4385" s="1" t="s">
        <v>19383</v>
      </c>
      <c r="T4385" s="1" t="s">
        <v>133</v>
      </c>
      <c r="U4385" s="1" t="s">
        <v>20141</v>
      </c>
      <c r="V4385" s="1" t="s">
        <v>133</v>
      </c>
      <c r="W4385" s="1" t="s">
        <v>58</v>
      </c>
      <c r="X4385" s="1" t="s">
        <v>173</v>
      </c>
      <c r="Y4385" s="1" t="s">
        <v>76</v>
      </c>
      <c r="Z4385" s="1" t="s">
        <v>77</v>
      </c>
      <c r="AA4385" s="1" t="s">
        <v>77</v>
      </c>
      <c r="AB4385" s="1" t="s">
        <v>61</v>
      </c>
      <c r="AC4385" s="1" t="s">
        <v>174</v>
      </c>
      <c r="AD4385" s="1" t="s">
        <v>78</v>
      </c>
      <c r="AE4385" s="1" t="s">
        <v>83</v>
      </c>
      <c r="AF4385" s="1" t="s">
        <v>861</v>
      </c>
      <c r="AG4385" s="1">
        <v>20031022</v>
      </c>
      <c r="AH4385" s="1" t="str">
        <f t="shared" si="477"/>
        <v>200310</v>
      </c>
      <c r="AI4385" s="1">
        <v>20101223</v>
      </c>
      <c r="AJ4385" s="1"/>
      <c r="AK4385" s="1"/>
      <c r="AL4385" s="1">
        <v>96</v>
      </c>
      <c r="AM4385" s="1"/>
      <c r="AN4385" s="1">
        <v>97</v>
      </c>
      <c r="AO4385" s="1"/>
      <c r="AP4385" s="1">
        <v>20140910</v>
      </c>
      <c r="AQ4385" s="1">
        <v>20141001</v>
      </c>
      <c r="AR4385" s="1">
        <v>20150930</v>
      </c>
      <c r="AS4385" s="1" t="s">
        <v>64</v>
      </c>
      <c r="AT4385" s="1"/>
      <c r="AU4385" s="1"/>
      <c r="AV4385">
        <v>96</v>
      </c>
      <c r="AW4385" s="5" t="str">
        <f t="shared" si="478"/>
        <v>&gt;10万</v>
      </c>
      <c r="AX4385">
        <v>1133.3382099999999</v>
      </c>
      <c r="AY4385">
        <v>7</v>
      </c>
      <c r="AZ4385">
        <v>1990.7896499999999</v>
      </c>
      <c r="BA4385">
        <v>12</v>
      </c>
      <c r="BB4385">
        <v>161.90545857142857</v>
      </c>
      <c r="BC4385" s="3" t="str">
        <f t="shared" si="479"/>
        <v>常规商场</v>
      </c>
      <c r="BD4385" s="4" t="s">
        <v>27585</v>
      </c>
      <c r="BE4385">
        <f t="shared" si="480"/>
        <v>165.89913749999999</v>
      </c>
      <c r="BF4385" s="4" t="str">
        <f t="shared" si="481"/>
        <v>&gt;10万</v>
      </c>
      <c r="BG4385" t="e">
        <v>#N/A</v>
      </c>
      <c r="BH4385" s="4" t="e">
        <v>#N/A</v>
      </c>
    </row>
    <row r="4386" spans="1:60">
      <c r="A4386" s="1" t="s">
        <v>20142</v>
      </c>
      <c r="B4386" s="1" t="s">
        <v>20143</v>
      </c>
      <c r="C4386" s="1" t="s">
        <v>20144</v>
      </c>
      <c r="D4386" s="1" t="s">
        <v>20145</v>
      </c>
      <c r="E4386" s="1" t="s">
        <v>19210</v>
      </c>
      <c r="F4386" s="1" t="s">
        <v>19198</v>
      </c>
      <c r="G4386" s="1" t="s">
        <v>129</v>
      </c>
      <c r="H4386" s="1" t="s">
        <v>19925</v>
      </c>
      <c r="I4386" s="1" t="s">
        <v>19926</v>
      </c>
      <c r="J4386" s="1" t="s">
        <v>159</v>
      </c>
      <c r="K4386" s="1" t="s">
        <v>19197</v>
      </c>
      <c r="L4386" s="1" t="s">
        <v>19198</v>
      </c>
      <c r="M4386" s="1" t="s">
        <v>1734</v>
      </c>
      <c r="N4386" s="1" t="s">
        <v>52</v>
      </c>
      <c r="O4386" s="1" t="str">
        <f t="shared" si="476"/>
        <v>维持</v>
      </c>
      <c r="P4386" s="1" t="s">
        <v>53</v>
      </c>
      <c r="Q4386" s="1" t="s">
        <v>19181</v>
      </c>
      <c r="R4386" s="1" t="s">
        <v>19182</v>
      </c>
      <c r="S4386" s="1" t="s">
        <v>19260</v>
      </c>
      <c r="T4386" s="1" t="s">
        <v>654</v>
      </c>
      <c r="U4386" s="1" t="s">
        <v>19261</v>
      </c>
      <c r="V4386" s="1" t="s">
        <v>654</v>
      </c>
      <c r="W4386" s="1" t="s">
        <v>58</v>
      </c>
      <c r="X4386" s="1" t="s">
        <v>173</v>
      </c>
      <c r="Y4386" s="1" t="s">
        <v>88</v>
      </c>
      <c r="Z4386" s="1" t="s">
        <v>88</v>
      </c>
      <c r="AA4386" s="1" t="s">
        <v>88</v>
      </c>
      <c r="AB4386" s="1" t="s">
        <v>162</v>
      </c>
      <c r="AC4386" s="1" t="s">
        <v>1055</v>
      </c>
      <c r="AD4386" s="1" t="s">
        <v>78</v>
      </c>
      <c r="AE4386" s="1" t="s">
        <v>83</v>
      </c>
      <c r="AF4386" s="1"/>
      <c r="AG4386" s="1">
        <v>20001222</v>
      </c>
      <c r="AH4386" s="1" t="str">
        <f t="shared" si="477"/>
        <v>200012</v>
      </c>
      <c r="AI4386" s="1">
        <v>20101101</v>
      </c>
      <c r="AJ4386" s="1"/>
      <c r="AK4386" s="1"/>
      <c r="AL4386" s="1">
        <v>67</v>
      </c>
      <c r="AM4386" s="1"/>
      <c r="AN4386" s="1">
        <v>72</v>
      </c>
      <c r="AO4386" s="1"/>
      <c r="AP4386" s="1">
        <v>20141106</v>
      </c>
      <c r="AQ4386" s="1">
        <v>20141001</v>
      </c>
      <c r="AR4386" s="1">
        <v>20150930</v>
      </c>
      <c r="AS4386" s="1" t="s">
        <v>64</v>
      </c>
      <c r="AT4386" s="1"/>
      <c r="AU4386" s="1"/>
      <c r="AV4386">
        <v>67</v>
      </c>
      <c r="AW4386" s="5" t="str">
        <f t="shared" si="478"/>
        <v>&gt;7万</v>
      </c>
      <c r="AX4386">
        <v>383.64515</v>
      </c>
      <c r="AY4386">
        <v>5</v>
      </c>
      <c r="AZ4386">
        <v>1153.3591899999999</v>
      </c>
      <c r="BA4386">
        <v>12</v>
      </c>
      <c r="BB4386">
        <v>76.729029999999995</v>
      </c>
      <c r="BC4386" s="3" t="str">
        <f t="shared" si="479"/>
        <v>其他商场</v>
      </c>
      <c r="BD4386" s="4" t="s">
        <v>27587</v>
      </c>
      <c r="BE4386">
        <f t="shared" si="480"/>
        <v>96.11326583333333</v>
      </c>
      <c r="BF4386" s="4" t="str">
        <f t="shared" si="481"/>
        <v>&gt;7万</v>
      </c>
      <c r="BG4386" t="e">
        <v>#N/A</v>
      </c>
      <c r="BH4386" s="4" t="e">
        <v>#N/A</v>
      </c>
    </row>
    <row r="4387" spans="1:60">
      <c r="A4387" s="1" t="s">
        <v>20146</v>
      </c>
      <c r="B4387" s="1" t="s">
        <v>20147</v>
      </c>
      <c r="C4387" s="1" t="s">
        <v>20148</v>
      </c>
      <c r="D4387" s="1" t="s">
        <v>20149</v>
      </c>
      <c r="E4387" s="1" t="s">
        <v>19242</v>
      </c>
      <c r="F4387" s="1" t="s">
        <v>19243</v>
      </c>
      <c r="G4387" s="1" t="s">
        <v>129</v>
      </c>
      <c r="H4387" s="1" t="s">
        <v>19242</v>
      </c>
      <c r="I4387" s="1" t="s">
        <v>19243</v>
      </c>
      <c r="J4387" s="1" t="s">
        <v>129</v>
      </c>
      <c r="K4387" s="1" t="s">
        <v>19244</v>
      </c>
      <c r="L4387" s="1" t="s">
        <v>19243</v>
      </c>
      <c r="M4387" s="1" t="s">
        <v>131</v>
      </c>
      <c r="N4387" s="1" t="s">
        <v>52</v>
      </c>
      <c r="O4387" s="1" t="str">
        <f t="shared" si="476"/>
        <v>维持</v>
      </c>
      <c r="P4387" s="1" t="s">
        <v>53</v>
      </c>
      <c r="Q4387" s="1" t="s">
        <v>19181</v>
      </c>
      <c r="R4387" s="1" t="s">
        <v>19182</v>
      </c>
      <c r="S4387" s="1" t="s">
        <v>19245</v>
      </c>
      <c r="T4387" s="1" t="s">
        <v>654</v>
      </c>
      <c r="U4387" s="1" t="s">
        <v>19790</v>
      </c>
      <c r="V4387" s="1" t="s">
        <v>133</v>
      </c>
      <c r="W4387" s="1" t="s">
        <v>58</v>
      </c>
      <c r="X4387" s="1" t="s">
        <v>173</v>
      </c>
      <c r="Y4387" s="1" t="s">
        <v>76</v>
      </c>
      <c r="Z4387" s="1" t="s">
        <v>77</v>
      </c>
      <c r="AA4387" s="1" t="s">
        <v>77</v>
      </c>
      <c r="AB4387" s="1" t="s">
        <v>61</v>
      </c>
      <c r="AC4387" s="1" t="s">
        <v>460</v>
      </c>
      <c r="AD4387" s="1" t="s">
        <v>70</v>
      </c>
      <c r="AE4387" s="1" t="s">
        <v>71</v>
      </c>
      <c r="AF4387" s="1"/>
      <c r="AG4387" s="1">
        <v>19900101</v>
      </c>
      <c r="AH4387" s="1" t="str">
        <f t="shared" si="477"/>
        <v>199001</v>
      </c>
      <c r="AI4387" s="1">
        <v>20140707</v>
      </c>
      <c r="AJ4387" s="1"/>
      <c r="AK4387" s="1"/>
      <c r="AL4387" s="1">
        <v>77.400000000000006</v>
      </c>
      <c r="AM4387" s="1"/>
      <c r="AN4387" s="1">
        <v>79.2</v>
      </c>
      <c r="AO4387" s="1"/>
      <c r="AP4387" s="1">
        <v>20150511</v>
      </c>
      <c r="AQ4387" s="1">
        <v>20140707</v>
      </c>
      <c r="AR4387" s="1">
        <v>20150930</v>
      </c>
      <c r="AS4387" s="1" t="s">
        <v>180</v>
      </c>
      <c r="AT4387" s="1"/>
      <c r="AU4387" s="1"/>
      <c r="AV4387">
        <v>77.400000000000006</v>
      </c>
      <c r="AW4387" s="5" t="str">
        <f t="shared" si="478"/>
        <v>&gt;10万</v>
      </c>
      <c r="AX4387">
        <v>1062.0199499999999</v>
      </c>
      <c r="AY4387">
        <v>7</v>
      </c>
      <c r="AZ4387">
        <v>1627.1499100000003</v>
      </c>
      <c r="BA4387">
        <v>11</v>
      </c>
      <c r="BB4387">
        <v>151.71713571428569</v>
      </c>
      <c r="BC4387" s="3" t="str">
        <f t="shared" si="479"/>
        <v>常规商场</v>
      </c>
      <c r="BD4387" s="4" t="s">
        <v>27585</v>
      </c>
      <c r="BE4387">
        <f t="shared" si="480"/>
        <v>147.92271909090911</v>
      </c>
      <c r="BF4387" s="4" t="str">
        <f t="shared" si="481"/>
        <v>&gt;10万</v>
      </c>
      <c r="BG4387" t="e">
        <v>#N/A</v>
      </c>
      <c r="BH4387" s="4" t="e">
        <v>#N/A</v>
      </c>
    </row>
    <row r="4388" spans="1:60">
      <c r="A4388" s="1" t="s">
        <v>20150</v>
      </c>
      <c r="B4388" s="1" t="s">
        <v>20151</v>
      </c>
      <c r="C4388" s="1" t="s">
        <v>20152</v>
      </c>
      <c r="D4388" s="1" t="s">
        <v>20153</v>
      </c>
      <c r="E4388" s="1" t="s">
        <v>19204</v>
      </c>
      <c r="F4388" s="1" t="s">
        <v>19198</v>
      </c>
      <c r="G4388" s="1" t="s">
        <v>129</v>
      </c>
      <c r="H4388" s="1" t="s">
        <v>19204</v>
      </c>
      <c r="I4388" s="1" t="s">
        <v>19198</v>
      </c>
      <c r="J4388" s="1" t="s">
        <v>129</v>
      </c>
      <c r="K4388" s="1" t="s">
        <v>19197</v>
      </c>
      <c r="L4388" s="1" t="s">
        <v>19198</v>
      </c>
      <c r="M4388" s="1" t="s">
        <v>180</v>
      </c>
      <c r="N4388" s="1" t="s">
        <v>52</v>
      </c>
      <c r="O4388" s="1" t="str">
        <f t="shared" si="476"/>
        <v>维持</v>
      </c>
      <c r="P4388" s="1" t="s">
        <v>53</v>
      </c>
      <c r="Q4388" s="1" t="s">
        <v>19181</v>
      </c>
      <c r="R4388" s="1" t="s">
        <v>19182</v>
      </c>
      <c r="S4388" s="1" t="s">
        <v>19332</v>
      </c>
      <c r="T4388" s="1" t="s">
        <v>133</v>
      </c>
      <c r="U4388" s="1" t="s">
        <v>19333</v>
      </c>
      <c r="V4388" s="1" t="s">
        <v>133</v>
      </c>
      <c r="W4388" s="1" t="s">
        <v>58</v>
      </c>
      <c r="X4388" s="1" t="s">
        <v>173</v>
      </c>
      <c r="Y4388" s="1" t="s">
        <v>76</v>
      </c>
      <c r="Z4388" s="1" t="s">
        <v>77</v>
      </c>
      <c r="AA4388" s="1" t="s">
        <v>77</v>
      </c>
      <c r="AB4388" s="1" t="s">
        <v>61</v>
      </c>
      <c r="AC4388" s="1" t="s">
        <v>174</v>
      </c>
      <c r="AD4388" s="1" t="s">
        <v>293</v>
      </c>
      <c r="AE4388" s="1" t="s">
        <v>83</v>
      </c>
      <c r="AF4388" s="1"/>
      <c r="AG4388" s="1">
        <v>19900101</v>
      </c>
      <c r="AH4388" s="1" t="str">
        <f t="shared" si="477"/>
        <v>199001</v>
      </c>
      <c r="AI4388" s="1">
        <v>20070607</v>
      </c>
      <c r="AJ4388" s="1"/>
      <c r="AK4388" s="1"/>
      <c r="AL4388" s="1">
        <v>85</v>
      </c>
      <c r="AM4388" s="1"/>
      <c r="AN4388" s="1">
        <v>110</v>
      </c>
      <c r="AO4388" s="1"/>
      <c r="AP4388" s="1">
        <v>20141102</v>
      </c>
      <c r="AQ4388" s="1">
        <v>20141001</v>
      </c>
      <c r="AR4388" s="1">
        <v>20150930</v>
      </c>
      <c r="AS4388" s="1" t="s">
        <v>64</v>
      </c>
      <c r="AT4388" s="1"/>
      <c r="AU4388" s="1"/>
      <c r="AV4388">
        <v>85</v>
      </c>
      <c r="AW4388" s="5" t="str">
        <f t="shared" si="478"/>
        <v>&gt;10万</v>
      </c>
      <c r="AX4388">
        <v>750.76658999999984</v>
      </c>
      <c r="AY4388">
        <v>7</v>
      </c>
      <c r="AZ4388">
        <v>1565.6885900000002</v>
      </c>
      <c r="BA4388">
        <v>12</v>
      </c>
      <c r="BB4388">
        <v>107.25236999999997</v>
      </c>
      <c r="BC4388" s="3" t="str">
        <f t="shared" si="479"/>
        <v>其他商场</v>
      </c>
      <c r="BD4388" s="4" t="s">
        <v>27585</v>
      </c>
      <c r="BE4388">
        <f t="shared" si="480"/>
        <v>130.47404916666667</v>
      </c>
      <c r="BF4388" s="4" t="str">
        <f t="shared" si="481"/>
        <v>&gt;10万</v>
      </c>
      <c r="BG4388" t="e">
        <v>#N/A</v>
      </c>
      <c r="BH4388" s="4" t="e">
        <v>#N/A</v>
      </c>
    </row>
    <row r="4389" spans="1:60">
      <c r="A4389" s="1" t="s">
        <v>20154</v>
      </c>
      <c r="B4389" s="1" t="s">
        <v>20155</v>
      </c>
      <c r="C4389" s="1" t="s">
        <v>20156</v>
      </c>
      <c r="D4389" s="1" t="s">
        <v>20157</v>
      </c>
      <c r="E4389" s="1" t="s">
        <v>19242</v>
      </c>
      <c r="F4389" s="1" t="s">
        <v>19243</v>
      </c>
      <c r="G4389" s="1" t="s">
        <v>129</v>
      </c>
      <c r="H4389" s="1" t="s">
        <v>19242</v>
      </c>
      <c r="I4389" s="1" t="s">
        <v>19243</v>
      </c>
      <c r="J4389" s="1" t="s">
        <v>129</v>
      </c>
      <c r="K4389" s="1" t="s">
        <v>19244</v>
      </c>
      <c r="L4389" s="1" t="s">
        <v>19243</v>
      </c>
      <c r="M4389" s="1" t="s">
        <v>131</v>
      </c>
      <c r="N4389" s="1" t="s">
        <v>52</v>
      </c>
      <c r="O4389" s="1" t="str">
        <f t="shared" si="476"/>
        <v>维持</v>
      </c>
      <c r="P4389" s="1" t="s">
        <v>53</v>
      </c>
      <c r="Q4389" s="1" t="s">
        <v>19181</v>
      </c>
      <c r="R4389" s="1" t="s">
        <v>19182</v>
      </c>
      <c r="S4389" s="1" t="s">
        <v>19245</v>
      </c>
      <c r="T4389" s="1" t="s">
        <v>654</v>
      </c>
      <c r="U4389" s="1" t="s">
        <v>19458</v>
      </c>
      <c r="V4389" s="1" t="s">
        <v>133</v>
      </c>
      <c r="W4389" s="1" t="s">
        <v>58</v>
      </c>
      <c r="X4389" s="1" t="s">
        <v>173</v>
      </c>
      <c r="Y4389" s="1" t="s">
        <v>76</v>
      </c>
      <c r="Z4389" s="1" t="s">
        <v>95</v>
      </c>
      <c r="AA4389" s="1" t="s">
        <v>95</v>
      </c>
      <c r="AB4389" s="1" t="s">
        <v>61</v>
      </c>
      <c r="AC4389" s="1" t="s">
        <v>714</v>
      </c>
      <c r="AD4389" s="1" t="s">
        <v>78</v>
      </c>
      <c r="AE4389" s="1" t="s">
        <v>71</v>
      </c>
      <c r="AF4389" s="1"/>
      <c r="AG4389" s="1">
        <v>19900101</v>
      </c>
      <c r="AH4389" s="1" t="str">
        <f t="shared" si="477"/>
        <v>199001</v>
      </c>
      <c r="AI4389" s="1">
        <v>20100820</v>
      </c>
      <c r="AJ4389" s="1"/>
      <c r="AK4389" s="1"/>
      <c r="AL4389" s="1">
        <v>120</v>
      </c>
      <c r="AM4389" s="1"/>
      <c r="AN4389" s="1">
        <v>153</v>
      </c>
      <c r="AO4389" s="1"/>
      <c r="AP4389" s="1">
        <v>20140923</v>
      </c>
      <c r="AQ4389" s="1">
        <v>20141001</v>
      </c>
      <c r="AR4389" s="1">
        <v>20150930</v>
      </c>
      <c r="AS4389" s="1" t="s">
        <v>64</v>
      </c>
      <c r="AT4389" s="1"/>
      <c r="AU4389" s="1"/>
      <c r="AV4389">
        <v>120</v>
      </c>
      <c r="AW4389" s="5" t="str">
        <f t="shared" si="478"/>
        <v>&gt;20万</v>
      </c>
      <c r="AX4389">
        <v>1849.9148099999998</v>
      </c>
      <c r="AY4389">
        <v>7</v>
      </c>
      <c r="AZ4389">
        <v>3147.5580300000001</v>
      </c>
      <c r="BA4389">
        <v>12</v>
      </c>
      <c r="BB4389">
        <v>264.27354428571425</v>
      </c>
      <c r="BC4389" s="3" t="str">
        <f t="shared" si="479"/>
        <v>主力上场</v>
      </c>
      <c r="BD4389" s="4" t="s">
        <v>27584</v>
      </c>
      <c r="BE4389">
        <f t="shared" si="480"/>
        <v>262.29650250000003</v>
      </c>
      <c r="BF4389" s="4" t="str">
        <f t="shared" si="481"/>
        <v>&gt;20万</v>
      </c>
      <c r="BG4389" t="e">
        <v>#N/A</v>
      </c>
      <c r="BH4389" s="4" t="e">
        <v>#N/A</v>
      </c>
    </row>
    <row r="4390" spans="1:60">
      <c r="A4390" s="1" t="s">
        <v>20158</v>
      </c>
      <c r="B4390" s="1" t="s">
        <v>20159</v>
      </c>
      <c r="C4390" s="1" t="s">
        <v>20160</v>
      </c>
      <c r="D4390" s="1" t="s">
        <v>20161</v>
      </c>
      <c r="E4390" s="1" t="s">
        <v>19290</v>
      </c>
      <c r="F4390" s="1" t="s">
        <v>19291</v>
      </c>
      <c r="G4390" s="1" t="s">
        <v>129</v>
      </c>
      <c r="H4390" s="1" t="s">
        <v>19839</v>
      </c>
      <c r="I4390" s="1" t="s">
        <v>19840</v>
      </c>
      <c r="J4390" s="1" t="s">
        <v>159</v>
      </c>
      <c r="K4390" s="1" t="s">
        <v>19197</v>
      </c>
      <c r="L4390" s="1" t="s">
        <v>19198</v>
      </c>
      <c r="M4390" s="1" t="s">
        <v>1734</v>
      </c>
      <c r="N4390" s="1" t="s">
        <v>52</v>
      </c>
      <c r="O4390" s="1" t="str">
        <f t="shared" si="476"/>
        <v>维持</v>
      </c>
      <c r="P4390" s="1" t="s">
        <v>53</v>
      </c>
      <c r="Q4390" s="1" t="s">
        <v>19181</v>
      </c>
      <c r="R4390" s="1" t="s">
        <v>19182</v>
      </c>
      <c r="S4390" s="1" t="s">
        <v>19420</v>
      </c>
      <c r="T4390" s="1" t="s">
        <v>133</v>
      </c>
      <c r="U4390" s="1" t="s">
        <v>19841</v>
      </c>
      <c r="V4390" s="1" t="s">
        <v>133</v>
      </c>
      <c r="W4390" s="1" t="s">
        <v>58</v>
      </c>
      <c r="X4390" s="1" t="s">
        <v>59</v>
      </c>
      <c r="Y4390" s="1" t="s">
        <v>76</v>
      </c>
      <c r="Z4390" s="1" t="s">
        <v>95</v>
      </c>
      <c r="AA4390" s="1" t="s">
        <v>95</v>
      </c>
      <c r="AB4390" s="1" t="s">
        <v>162</v>
      </c>
      <c r="AC4390" s="1" t="s">
        <v>134</v>
      </c>
      <c r="AD4390" s="1" t="s">
        <v>70</v>
      </c>
      <c r="AE4390" s="1"/>
      <c r="AF4390" s="1" t="s">
        <v>72</v>
      </c>
      <c r="AG4390" s="1">
        <v>20011001</v>
      </c>
      <c r="AH4390" s="1" t="str">
        <f t="shared" si="477"/>
        <v>200110</v>
      </c>
      <c r="AI4390" s="1">
        <v>20140217</v>
      </c>
      <c r="AJ4390" s="1"/>
      <c r="AK4390" s="1"/>
      <c r="AL4390" s="1">
        <v>105</v>
      </c>
      <c r="AM4390" s="1"/>
      <c r="AN4390" s="1">
        <v>105</v>
      </c>
      <c r="AO4390" s="1"/>
      <c r="AP4390" s="1">
        <v>20141106</v>
      </c>
      <c r="AQ4390" s="1">
        <v>20141001</v>
      </c>
      <c r="AR4390" s="1">
        <v>20150930</v>
      </c>
      <c r="AS4390" s="1" t="s">
        <v>64</v>
      </c>
      <c r="AT4390" s="1"/>
      <c r="AU4390" s="1"/>
      <c r="AV4390">
        <v>105</v>
      </c>
      <c r="AW4390" s="5" t="str">
        <f t="shared" si="478"/>
        <v>&gt;20万</v>
      </c>
      <c r="AX4390">
        <v>1953.7916499999997</v>
      </c>
      <c r="AY4390">
        <v>7</v>
      </c>
      <c r="AZ4390">
        <v>3945.7710999999999</v>
      </c>
      <c r="BA4390">
        <v>11</v>
      </c>
      <c r="BB4390">
        <v>279.11309285714282</v>
      </c>
      <c r="BC4390" s="3" t="str">
        <f t="shared" si="479"/>
        <v>主力上场</v>
      </c>
      <c r="BD4390" s="4" t="s">
        <v>27584</v>
      </c>
      <c r="BE4390">
        <f t="shared" si="480"/>
        <v>358.70646363636365</v>
      </c>
      <c r="BF4390" s="4" t="str">
        <f t="shared" si="481"/>
        <v>&gt;20万</v>
      </c>
      <c r="BG4390" t="e">
        <v>#N/A</v>
      </c>
      <c r="BH4390" s="4" t="e">
        <v>#N/A</v>
      </c>
    </row>
    <row r="4391" spans="1:60">
      <c r="A4391" s="1" t="s">
        <v>20162</v>
      </c>
      <c r="B4391" s="1" t="s">
        <v>20163</v>
      </c>
      <c r="C4391" s="1" t="s">
        <v>20164</v>
      </c>
      <c r="D4391" s="1" t="s">
        <v>20165</v>
      </c>
      <c r="E4391" s="1" t="s">
        <v>19290</v>
      </c>
      <c r="F4391" s="1" t="s">
        <v>19291</v>
      </c>
      <c r="G4391" s="1" t="s">
        <v>129</v>
      </c>
      <c r="H4391" s="1" t="s">
        <v>19839</v>
      </c>
      <c r="I4391" s="1" t="s">
        <v>19840</v>
      </c>
      <c r="J4391" s="1" t="s">
        <v>159</v>
      </c>
      <c r="K4391" s="1" t="s">
        <v>19197</v>
      </c>
      <c r="L4391" s="1" t="s">
        <v>19198</v>
      </c>
      <c r="M4391" s="1" t="s">
        <v>1734</v>
      </c>
      <c r="N4391" s="1" t="s">
        <v>52</v>
      </c>
      <c r="O4391" s="1" t="str">
        <f t="shared" si="476"/>
        <v>维持</v>
      </c>
      <c r="P4391" s="1" t="s">
        <v>53</v>
      </c>
      <c r="Q4391" s="1" t="s">
        <v>19181</v>
      </c>
      <c r="R4391" s="1" t="s">
        <v>19182</v>
      </c>
      <c r="S4391" s="1" t="s">
        <v>19420</v>
      </c>
      <c r="T4391" s="1" t="s">
        <v>133</v>
      </c>
      <c r="U4391" s="1" t="s">
        <v>19841</v>
      </c>
      <c r="V4391" s="1" t="s">
        <v>133</v>
      </c>
      <c r="W4391" s="1" t="s">
        <v>58</v>
      </c>
      <c r="X4391" s="1" t="s">
        <v>59</v>
      </c>
      <c r="Y4391" s="1" t="s">
        <v>76</v>
      </c>
      <c r="Z4391" s="1" t="s">
        <v>77</v>
      </c>
      <c r="AA4391" s="1" t="s">
        <v>77</v>
      </c>
      <c r="AB4391" s="1" t="s">
        <v>162</v>
      </c>
      <c r="AC4391" s="1" t="s">
        <v>325</v>
      </c>
      <c r="AD4391" s="1" t="s">
        <v>78</v>
      </c>
      <c r="AE4391" s="1" t="s">
        <v>71</v>
      </c>
      <c r="AF4391" s="1" t="s">
        <v>179</v>
      </c>
      <c r="AG4391" s="1">
        <v>20030118</v>
      </c>
      <c r="AH4391" s="1" t="str">
        <f t="shared" si="477"/>
        <v>200301</v>
      </c>
      <c r="AI4391" s="1">
        <v>20110629</v>
      </c>
      <c r="AJ4391" s="1"/>
      <c r="AK4391" s="1"/>
      <c r="AL4391" s="1">
        <v>83</v>
      </c>
      <c r="AM4391" s="1"/>
      <c r="AN4391" s="1">
        <v>103</v>
      </c>
      <c r="AO4391" s="1"/>
      <c r="AP4391" s="1">
        <v>20141106</v>
      </c>
      <c r="AQ4391" s="1">
        <v>20141001</v>
      </c>
      <c r="AR4391" s="1">
        <v>20150930</v>
      </c>
      <c r="AS4391" s="1" t="s">
        <v>64</v>
      </c>
      <c r="AT4391" s="1"/>
      <c r="AU4391" s="1"/>
      <c r="AV4391">
        <v>83</v>
      </c>
      <c r="AW4391" s="5" t="str">
        <f t="shared" si="478"/>
        <v>&gt;10万</v>
      </c>
      <c r="AX4391">
        <v>768.51300000000003</v>
      </c>
      <c r="AY4391">
        <v>5</v>
      </c>
      <c r="AZ4391">
        <v>1679.2667700000002</v>
      </c>
      <c r="BA4391">
        <v>12</v>
      </c>
      <c r="BB4391">
        <v>153.70260000000002</v>
      </c>
      <c r="BC4391" s="3" t="str">
        <f t="shared" si="479"/>
        <v>常规商场</v>
      </c>
      <c r="BD4391" s="4" t="s">
        <v>27585</v>
      </c>
      <c r="BE4391">
        <f t="shared" si="480"/>
        <v>139.93889750000002</v>
      </c>
      <c r="BF4391" s="4" t="str">
        <f t="shared" si="481"/>
        <v>&gt;10万</v>
      </c>
      <c r="BG4391" t="e">
        <v>#N/A</v>
      </c>
      <c r="BH4391" s="4" t="e">
        <v>#N/A</v>
      </c>
    </row>
    <row r="4392" spans="1:60">
      <c r="A4392" s="1" t="s">
        <v>20166</v>
      </c>
      <c r="B4392" s="1" t="s">
        <v>20167</v>
      </c>
      <c r="C4392" s="1" t="s">
        <v>20168</v>
      </c>
      <c r="D4392" s="1" t="s">
        <v>20169</v>
      </c>
      <c r="E4392" s="1" t="s">
        <v>19230</v>
      </c>
      <c r="F4392" s="1" t="s">
        <v>19224</v>
      </c>
      <c r="G4392" s="1" t="s">
        <v>129</v>
      </c>
      <c r="H4392" s="1" t="s">
        <v>19230</v>
      </c>
      <c r="I4392" s="1" t="s">
        <v>19224</v>
      </c>
      <c r="J4392" s="1" t="s">
        <v>129</v>
      </c>
      <c r="K4392" s="1" t="s">
        <v>19223</v>
      </c>
      <c r="L4392" s="1" t="s">
        <v>19224</v>
      </c>
      <c r="M4392" s="1" t="s">
        <v>64</v>
      </c>
      <c r="N4392" s="1" t="s">
        <v>52</v>
      </c>
      <c r="O4392" s="1" t="str">
        <f t="shared" si="476"/>
        <v>维持</v>
      </c>
      <c r="P4392" s="1" t="s">
        <v>53</v>
      </c>
      <c r="Q4392" s="1" t="s">
        <v>19181</v>
      </c>
      <c r="R4392" s="1" t="s">
        <v>19182</v>
      </c>
      <c r="S4392" s="1" t="s">
        <v>19231</v>
      </c>
      <c r="T4392" s="1" t="s">
        <v>56</v>
      </c>
      <c r="U4392" s="1" t="s">
        <v>19453</v>
      </c>
      <c r="V4392" s="1" t="s">
        <v>56</v>
      </c>
      <c r="W4392" s="1" t="s">
        <v>58</v>
      </c>
      <c r="X4392" s="1" t="s">
        <v>59</v>
      </c>
      <c r="Y4392" s="1" t="s">
        <v>76</v>
      </c>
      <c r="Z4392" s="1" t="s">
        <v>77</v>
      </c>
      <c r="AA4392" s="1" t="s">
        <v>77</v>
      </c>
      <c r="AB4392" s="1" t="s">
        <v>61</v>
      </c>
      <c r="AC4392" s="1" t="s">
        <v>89</v>
      </c>
      <c r="AD4392" s="1" t="s">
        <v>27597</v>
      </c>
      <c r="AE4392" s="1" t="s">
        <v>71</v>
      </c>
      <c r="AF4392" s="1" t="s">
        <v>72</v>
      </c>
      <c r="AG4392" s="1">
        <v>20030829</v>
      </c>
      <c r="AH4392" s="1" t="str">
        <f t="shared" si="477"/>
        <v>200308</v>
      </c>
      <c r="AI4392" s="1">
        <v>20130517</v>
      </c>
      <c r="AJ4392" s="1"/>
      <c r="AK4392" s="1"/>
      <c r="AL4392" s="1">
        <v>64</v>
      </c>
      <c r="AM4392" s="1"/>
      <c r="AN4392" s="1">
        <v>64</v>
      </c>
      <c r="AO4392" s="1"/>
      <c r="AP4392" s="1">
        <v>20131022</v>
      </c>
      <c r="AQ4392" s="1">
        <v>20131001</v>
      </c>
      <c r="AR4392" s="1">
        <v>20140930</v>
      </c>
      <c r="AS4392" s="1" t="s">
        <v>64</v>
      </c>
      <c r="AT4392" s="1"/>
      <c r="AU4392" s="1"/>
      <c r="AV4392">
        <v>64</v>
      </c>
      <c r="AW4392" s="5" t="str">
        <f t="shared" si="478"/>
        <v>&gt;10万</v>
      </c>
      <c r="AX4392">
        <v>1079.9494099999999</v>
      </c>
      <c r="AY4392">
        <v>7</v>
      </c>
      <c r="AZ4392">
        <v>2306.4092899999996</v>
      </c>
      <c r="BA4392">
        <v>12</v>
      </c>
      <c r="BB4392">
        <v>154.27848714285713</v>
      </c>
      <c r="BC4392" s="3" t="str">
        <f t="shared" si="479"/>
        <v>常规商场</v>
      </c>
      <c r="BD4392" s="4" t="s">
        <v>27585</v>
      </c>
      <c r="BE4392">
        <f t="shared" si="480"/>
        <v>192.20077416666663</v>
      </c>
      <c r="BF4392" s="4" t="str">
        <f t="shared" si="481"/>
        <v>&gt;10万</v>
      </c>
      <c r="BG4392" t="e">
        <v>#N/A</v>
      </c>
      <c r="BH4392" s="4" t="e">
        <v>#N/A</v>
      </c>
    </row>
    <row r="4393" spans="1:60">
      <c r="A4393" s="1" t="s">
        <v>20170</v>
      </c>
      <c r="B4393" s="1" t="s">
        <v>20171</v>
      </c>
      <c r="C4393" s="1" t="s">
        <v>20172</v>
      </c>
      <c r="D4393" s="1" t="s">
        <v>20173</v>
      </c>
      <c r="E4393" s="1" t="s">
        <v>19230</v>
      </c>
      <c r="F4393" s="1" t="s">
        <v>19224</v>
      </c>
      <c r="G4393" s="1" t="s">
        <v>129</v>
      </c>
      <c r="H4393" s="1" t="s">
        <v>19230</v>
      </c>
      <c r="I4393" s="1" t="s">
        <v>19224</v>
      </c>
      <c r="J4393" s="1" t="s">
        <v>129</v>
      </c>
      <c r="K4393" s="1" t="s">
        <v>19223</v>
      </c>
      <c r="L4393" s="1" t="s">
        <v>19224</v>
      </c>
      <c r="M4393" s="1" t="s">
        <v>64</v>
      </c>
      <c r="N4393" s="1" t="s">
        <v>100</v>
      </c>
      <c r="O4393" s="1" t="str">
        <f t="shared" si="476"/>
        <v>整改</v>
      </c>
      <c r="P4393" s="1" t="s">
        <v>53</v>
      </c>
      <c r="Q4393" s="1" t="s">
        <v>19181</v>
      </c>
      <c r="R4393" s="1" t="s">
        <v>19182</v>
      </c>
      <c r="S4393" s="1" t="s">
        <v>19231</v>
      </c>
      <c r="T4393" s="1" t="s">
        <v>56</v>
      </c>
      <c r="U4393" s="1" t="s">
        <v>19453</v>
      </c>
      <c r="V4393" s="1" t="s">
        <v>56</v>
      </c>
      <c r="W4393" s="1" t="s">
        <v>58</v>
      </c>
      <c r="X4393" s="1" t="s">
        <v>59</v>
      </c>
      <c r="Y4393" s="1" t="s">
        <v>76</v>
      </c>
      <c r="Z4393" s="1" t="s">
        <v>77</v>
      </c>
      <c r="AA4393" s="1" t="s">
        <v>77</v>
      </c>
      <c r="AB4393" s="1" t="s">
        <v>61</v>
      </c>
      <c r="AC4393" s="1" t="s">
        <v>89</v>
      </c>
      <c r="AD4393" s="1" t="s">
        <v>27598</v>
      </c>
      <c r="AE4393" s="1" t="s">
        <v>71</v>
      </c>
      <c r="AF4393" s="1" t="s">
        <v>72</v>
      </c>
      <c r="AG4393" s="1">
        <v>20020501</v>
      </c>
      <c r="AH4393" s="1" t="str">
        <f t="shared" si="477"/>
        <v>200205</v>
      </c>
      <c r="AI4393" s="1">
        <v>20150706</v>
      </c>
      <c r="AJ4393" s="1"/>
      <c r="AK4393" s="1"/>
      <c r="AL4393" s="1">
        <v>54</v>
      </c>
      <c r="AM4393" s="1"/>
      <c r="AN4393" s="1">
        <v>54</v>
      </c>
      <c r="AO4393" s="1"/>
      <c r="AP4393" s="1">
        <v>20131026</v>
      </c>
      <c r="AQ4393" s="1">
        <v>20130901</v>
      </c>
      <c r="AR4393" s="1">
        <v>20140930</v>
      </c>
      <c r="AS4393" s="1" t="s">
        <v>64</v>
      </c>
      <c r="AT4393" s="1"/>
      <c r="AU4393" s="1"/>
      <c r="AV4393">
        <v>54</v>
      </c>
      <c r="AW4393" s="5" t="str">
        <f t="shared" si="478"/>
        <v>&gt;20万</v>
      </c>
      <c r="AX4393">
        <v>1394.8860099999999</v>
      </c>
      <c r="AY4393">
        <v>6</v>
      </c>
      <c r="AZ4393">
        <v>2702.9915200000005</v>
      </c>
      <c r="BA4393">
        <v>12</v>
      </c>
      <c r="BB4393">
        <v>232.48100166666666</v>
      </c>
      <c r="BC4393" s="3" t="str">
        <f t="shared" si="479"/>
        <v>主力上场</v>
      </c>
      <c r="BD4393" s="4" t="s">
        <v>27584</v>
      </c>
      <c r="BE4393">
        <f t="shared" si="480"/>
        <v>225.24929333333338</v>
      </c>
      <c r="BF4393" s="4" t="str">
        <f t="shared" si="481"/>
        <v>&gt;20万</v>
      </c>
      <c r="BG4393" t="e">
        <v>#N/A</v>
      </c>
      <c r="BH4393" s="4" t="e">
        <v>#N/A</v>
      </c>
    </row>
    <row r="4394" spans="1:60">
      <c r="A4394" s="1" t="s">
        <v>20174</v>
      </c>
      <c r="B4394" s="1" t="s">
        <v>20175</v>
      </c>
      <c r="C4394" s="1" t="s">
        <v>20175</v>
      </c>
      <c r="D4394" s="1" t="s">
        <v>20176</v>
      </c>
      <c r="E4394" s="1" t="s">
        <v>19230</v>
      </c>
      <c r="F4394" s="1" t="s">
        <v>19224</v>
      </c>
      <c r="G4394" s="1" t="s">
        <v>129</v>
      </c>
      <c r="H4394" s="1" t="s">
        <v>19230</v>
      </c>
      <c r="I4394" s="1" t="s">
        <v>19224</v>
      </c>
      <c r="J4394" s="1" t="s">
        <v>129</v>
      </c>
      <c r="K4394" s="1" t="s">
        <v>19223</v>
      </c>
      <c r="L4394" s="1" t="s">
        <v>19224</v>
      </c>
      <c r="M4394" s="1" t="s">
        <v>64</v>
      </c>
      <c r="N4394" s="1" t="s">
        <v>52</v>
      </c>
      <c r="O4394" s="1" t="str">
        <f t="shared" si="476"/>
        <v>维持</v>
      </c>
      <c r="P4394" s="1" t="s">
        <v>53</v>
      </c>
      <c r="Q4394" s="1" t="s">
        <v>19181</v>
      </c>
      <c r="R4394" s="1" t="s">
        <v>19182</v>
      </c>
      <c r="S4394" s="1" t="s">
        <v>19231</v>
      </c>
      <c r="T4394" s="1" t="s">
        <v>56</v>
      </c>
      <c r="U4394" s="1" t="s">
        <v>19237</v>
      </c>
      <c r="V4394" s="1" t="s">
        <v>56</v>
      </c>
      <c r="W4394" s="1" t="s">
        <v>58</v>
      </c>
      <c r="X4394" s="1" t="s">
        <v>59</v>
      </c>
      <c r="Y4394" s="1" t="s">
        <v>60</v>
      </c>
      <c r="Z4394" s="1" t="s">
        <v>60</v>
      </c>
      <c r="AA4394" s="1" t="s">
        <v>60</v>
      </c>
      <c r="AB4394" s="1" t="s">
        <v>61</v>
      </c>
      <c r="AC4394" s="1" t="s">
        <v>62</v>
      </c>
      <c r="AD4394" s="1" t="s">
        <v>27599</v>
      </c>
      <c r="AE4394" s="1"/>
      <c r="AF4394" s="1" t="s">
        <v>72</v>
      </c>
      <c r="AG4394" s="1">
        <v>20021201</v>
      </c>
      <c r="AH4394" s="1" t="str">
        <f t="shared" si="477"/>
        <v>200212</v>
      </c>
      <c r="AI4394" s="1">
        <v>20140217</v>
      </c>
      <c r="AJ4394" s="1"/>
      <c r="AK4394" s="1"/>
      <c r="AL4394" s="1">
        <v>66</v>
      </c>
      <c r="AM4394" s="1"/>
      <c r="AN4394" s="1">
        <v>68</v>
      </c>
      <c r="AO4394" s="1"/>
      <c r="AP4394" s="1">
        <v>20150512</v>
      </c>
      <c r="AQ4394" s="1">
        <v>20140217</v>
      </c>
      <c r="AR4394" s="1">
        <v>20150930</v>
      </c>
      <c r="AS4394" s="1" t="s">
        <v>180</v>
      </c>
      <c r="AT4394" s="1"/>
      <c r="AU4394" s="1"/>
      <c r="AV4394">
        <v>66</v>
      </c>
      <c r="AW4394" s="5" t="str">
        <f t="shared" si="478"/>
        <v>&lt;7万</v>
      </c>
      <c r="AX4394">
        <v>156.71540000000002</v>
      </c>
      <c r="AY4394">
        <v>7</v>
      </c>
      <c r="AZ4394">
        <v>252.23728999999997</v>
      </c>
      <c r="BA4394">
        <v>11</v>
      </c>
      <c r="BB4394">
        <v>22.387914285714288</v>
      </c>
      <c r="BC4394" s="3" t="str">
        <f t="shared" si="479"/>
        <v>其他商场</v>
      </c>
      <c r="BD4394" s="4" t="s">
        <v>27586</v>
      </c>
      <c r="BE4394">
        <f t="shared" si="480"/>
        <v>22.930662727272725</v>
      </c>
      <c r="BF4394" s="4" t="str">
        <f t="shared" si="481"/>
        <v>&lt;7万</v>
      </c>
      <c r="BG4394" t="e">
        <v>#N/A</v>
      </c>
      <c r="BH4394" s="4" t="e">
        <v>#N/A</v>
      </c>
    </row>
    <row r="4395" spans="1:60">
      <c r="A4395" s="1" t="s">
        <v>20177</v>
      </c>
      <c r="B4395" s="1" t="s">
        <v>20178</v>
      </c>
      <c r="C4395" s="1" t="s">
        <v>20178</v>
      </c>
      <c r="D4395" s="1" t="s">
        <v>20179</v>
      </c>
      <c r="E4395" s="1" t="s">
        <v>19230</v>
      </c>
      <c r="F4395" s="1" t="s">
        <v>19224</v>
      </c>
      <c r="G4395" s="1" t="s">
        <v>129</v>
      </c>
      <c r="H4395" s="1" t="s">
        <v>19230</v>
      </c>
      <c r="I4395" s="1" t="s">
        <v>19224</v>
      </c>
      <c r="J4395" s="1" t="s">
        <v>129</v>
      </c>
      <c r="K4395" s="1" t="s">
        <v>19223</v>
      </c>
      <c r="L4395" s="1" t="s">
        <v>19224</v>
      </c>
      <c r="M4395" s="1" t="s">
        <v>64</v>
      </c>
      <c r="N4395" s="1" t="s">
        <v>52</v>
      </c>
      <c r="O4395" s="1" t="str">
        <f t="shared" si="476"/>
        <v>维持</v>
      </c>
      <c r="P4395" s="1" t="s">
        <v>53</v>
      </c>
      <c r="Q4395" s="1" t="s">
        <v>19181</v>
      </c>
      <c r="R4395" s="1" t="s">
        <v>19182</v>
      </c>
      <c r="S4395" s="1" t="s">
        <v>19231</v>
      </c>
      <c r="T4395" s="1" t="s">
        <v>56</v>
      </c>
      <c r="U4395" s="1" t="s">
        <v>19682</v>
      </c>
      <c r="V4395" s="1" t="s">
        <v>56</v>
      </c>
      <c r="W4395" s="1" t="s">
        <v>58</v>
      </c>
      <c r="X4395" s="1" t="s">
        <v>59</v>
      </c>
      <c r="Y4395" s="1" t="s">
        <v>60</v>
      </c>
      <c r="Z4395" s="1" t="s">
        <v>60</v>
      </c>
      <c r="AA4395" s="1" t="s">
        <v>60</v>
      </c>
      <c r="AB4395" s="1" t="s">
        <v>61</v>
      </c>
      <c r="AC4395" s="1" t="s">
        <v>82</v>
      </c>
      <c r="AD4395" s="1" t="s">
        <v>78</v>
      </c>
      <c r="AE4395" s="1"/>
      <c r="AF4395" s="1" t="s">
        <v>72</v>
      </c>
      <c r="AG4395" s="1">
        <v>20040916</v>
      </c>
      <c r="AH4395" s="1" t="str">
        <f t="shared" si="477"/>
        <v>200409</v>
      </c>
      <c r="AI4395" s="1">
        <v>20101231</v>
      </c>
      <c r="AJ4395" s="1"/>
      <c r="AK4395" s="1"/>
      <c r="AL4395" s="1">
        <v>80</v>
      </c>
      <c r="AM4395" s="1"/>
      <c r="AN4395" s="1">
        <v>84</v>
      </c>
      <c r="AO4395" s="1"/>
      <c r="AP4395" s="1">
        <v>20131022</v>
      </c>
      <c r="AQ4395" s="1">
        <v>20130830</v>
      </c>
      <c r="AR4395" s="1">
        <v>20140930</v>
      </c>
      <c r="AS4395" s="1" t="s">
        <v>180</v>
      </c>
      <c r="AT4395" s="1"/>
      <c r="AU4395" s="1"/>
      <c r="AV4395">
        <v>80</v>
      </c>
      <c r="AW4395" s="5" t="str">
        <f t="shared" si="478"/>
        <v>&lt;7万</v>
      </c>
      <c r="AX4395">
        <v>380.74064000000004</v>
      </c>
      <c r="AY4395">
        <v>7</v>
      </c>
      <c r="AZ4395">
        <v>628.56097000000022</v>
      </c>
      <c r="BA4395">
        <v>12</v>
      </c>
      <c r="BB4395">
        <v>54.391520000000007</v>
      </c>
      <c r="BC4395" s="3" t="str">
        <f t="shared" si="479"/>
        <v>其他商场</v>
      </c>
      <c r="BD4395" s="4" t="s">
        <v>27586</v>
      </c>
      <c r="BE4395">
        <f t="shared" si="480"/>
        <v>52.380080833333352</v>
      </c>
      <c r="BF4395" s="4" t="str">
        <f t="shared" si="481"/>
        <v>&lt;7万</v>
      </c>
      <c r="BG4395" t="e">
        <v>#N/A</v>
      </c>
      <c r="BH4395" s="4" t="e">
        <v>#N/A</v>
      </c>
    </row>
    <row r="4396" spans="1:60">
      <c r="A4396" s="1" t="s">
        <v>20180</v>
      </c>
      <c r="B4396" s="1" t="s">
        <v>20181</v>
      </c>
      <c r="C4396" s="1" t="s">
        <v>20182</v>
      </c>
      <c r="D4396" s="1" t="s">
        <v>20183</v>
      </c>
      <c r="E4396" s="1" t="s">
        <v>19380</v>
      </c>
      <c r="F4396" s="1" t="s">
        <v>19381</v>
      </c>
      <c r="G4396" s="1" t="s">
        <v>129</v>
      </c>
      <c r="H4396" s="1" t="s">
        <v>19380</v>
      </c>
      <c r="I4396" s="1" t="s">
        <v>19381</v>
      </c>
      <c r="J4396" s="1" t="s">
        <v>129</v>
      </c>
      <c r="K4396" s="1" t="s">
        <v>19382</v>
      </c>
      <c r="L4396" s="1" t="s">
        <v>19381</v>
      </c>
      <c r="M4396" s="1" t="s">
        <v>131</v>
      </c>
      <c r="N4396" s="1" t="s">
        <v>52</v>
      </c>
      <c r="O4396" s="1" t="str">
        <f t="shared" si="476"/>
        <v>维持</v>
      </c>
      <c r="P4396" s="1" t="s">
        <v>53</v>
      </c>
      <c r="Q4396" s="1" t="s">
        <v>19181</v>
      </c>
      <c r="R4396" s="1" t="s">
        <v>19182</v>
      </c>
      <c r="S4396" s="1" t="s">
        <v>19512</v>
      </c>
      <c r="T4396" s="1" t="s">
        <v>133</v>
      </c>
      <c r="U4396" s="1" t="s">
        <v>19513</v>
      </c>
      <c r="V4396" s="1" t="s">
        <v>133</v>
      </c>
      <c r="W4396" s="1" t="s">
        <v>58</v>
      </c>
      <c r="X4396" s="1" t="s">
        <v>59</v>
      </c>
      <c r="Y4396" s="1" t="s">
        <v>76</v>
      </c>
      <c r="Z4396" s="1" t="s">
        <v>77</v>
      </c>
      <c r="AA4396" s="1" t="s">
        <v>77</v>
      </c>
      <c r="AB4396" s="1" t="s">
        <v>61</v>
      </c>
      <c r="AC4396" s="1" t="s">
        <v>325</v>
      </c>
      <c r="AD4396" s="1" t="s">
        <v>78</v>
      </c>
      <c r="AE4396" s="1" t="s">
        <v>71</v>
      </c>
      <c r="AF4396" s="1" t="s">
        <v>1287</v>
      </c>
      <c r="AG4396" s="1">
        <v>20040501</v>
      </c>
      <c r="AH4396" s="1" t="str">
        <f t="shared" si="477"/>
        <v>200405</v>
      </c>
      <c r="AI4396" s="1">
        <v>20130522</v>
      </c>
      <c r="AJ4396" s="1"/>
      <c r="AK4396" s="1"/>
      <c r="AL4396" s="1">
        <v>47</v>
      </c>
      <c r="AM4396" s="1"/>
      <c r="AN4396" s="1">
        <v>47</v>
      </c>
      <c r="AO4396" s="1"/>
      <c r="AP4396" s="1">
        <v>20140912</v>
      </c>
      <c r="AQ4396" s="1">
        <v>20141001</v>
      </c>
      <c r="AR4396" s="1">
        <v>20150930</v>
      </c>
      <c r="AS4396" s="1" t="s">
        <v>64</v>
      </c>
      <c r="AT4396" s="1"/>
      <c r="AU4396" s="1"/>
      <c r="AV4396">
        <v>47</v>
      </c>
      <c r="AW4396" s="5" t="str">
        <f t="shared" si="478"/>
        <v>&gt;10万</v>
      </c>
      <c r="AX4396">
        <v>845.80975000000001</v>
      </c>
      <c r="AY4396">
        <v>7</v>
      </c>
      <c r="AZ4396">
        <v>1556.7398900000001</v>
      </c>
      <c r="BA4396">
        <v>12</v>
      </c>
      <c r="BB4396">
        <v>120.82996428571428</v>
      </c>
      <c r="BC4396" s="3" t="str">
        <f t="shared" si="479"/>
        <v>其他商场</v>
      </c>
      <c r="BD4396" s="4" t="s">
        <v>27585</v>
      </c>
      <c r="BE4396">
        <f t="shared" si="480"/>
        <v>129.72832416666668</v>
      </c>
      <c r="BF4396" s="4" t="str">
        <f t="shared" si="481"/>
        <v>&gt;10万</v>
      </c>
      <c r="BG4396" t="e">
        <v>#N/A</v>
      </c>
      <c r="BH4396" s="4" t="e">
        <v>#N/A</v>
      </c>
    </row>
    <row r="4397" spans="1:60">
      <c r="A4397" s="1" t="s">
        <v>20184</v>
      </c>
      <c r="B4397" s="1" t="s">
        <v>19831</v>
      </c>
      <c r="C4397" s="1" t="s">
        <v>20185</v>
      </c>
      <c r="D4397" s="1" t="s">
        <v>20186</v>
      </c>
      <c r="E4397" s="1" t="s">
        <v>19178</v>
      </c>
      <c r="F4397" s="1" t="s">
        <v>19179</v>
      </c>
      <c r="G4397" s="1" t="s">
        <v>49</v>
      </c>
      <c r="H4397" s="1" t="s">
        <v>19517</v>
      </c>
      <c r="I4397" s="1" t="s">
        <v>19518</v>
      </c>
      <c r="J4397" s="1" t="s">
        <v>159</v>
      </c>
      <c r="K4397" s="1" t="s">
        <v>19180</v>
      </c>
      <c r="L4397" s="1" t="s">
        <v>19179</v>
      </c>
      <c r="M4397" s="1" t="s">
        <v>51</v>
      </c>
      <c r="N4397" s="1" t="s">
        <v>52</v>
      </c>
      <c r="O4397" s="1" t="str">
        <f t="shared" si="476"/>
        <v>维持</v>
      </c>
      <c r="P4397" s="1" t="s">
        <v>53</v>
      </c>
      <c r="Q4397" s="1" t="s">
        <v>19181</v>
      </c>
      <c r="R4397" s="1" t="s">
        <v>19182</v>
      </c>
      <c r="S4397" s="1" t="s">
        <v>19355</v>
      </c>
      <c r="T4397" s="1" t="s">
        <v>133</v>
      </c>
      <c r="U4397" s="1" t="s">
        <v>19834</v>
      </c>
      <c r="V4397" s="1" t="s">
        <v>133</v>
      </c>
      <c r="W4397" s="1" t="s">
        <v>58</v>
      </c>
      <c r="X4397" s="1" t="s">
        <v>173</v>
      </c>
      <c r="Y4397" s="1" t="s">
        <v>69</v>
      </c>
      <c r="Z4397" s="1" t="s">
        <v>69</v>
      </c>
      <c r="AA4397" s="1" t="s">
        <v>69</v>
      </c>
      <c r="AB4397" s="1" t="s">
        <v>162</v>
      </c>
      <c r="AC4397" s="1" t="s">
        <v>460</v>
      </c>
      <c r="AD4397" s="1" t="s">
        <v>70</v>
      </c>
      <c r="AE4397" s="1" t="s">
        <v>71</v>
      </c>
      <c r="AF4397" s="1"/>
      <c r="AG4397" s="1">
        <v>20040901</v>
      </c>
      <c r="AH4397" s="1" t="str">
        <f t="shared" si="477"/>
        <v>200409</v>
      </c>
      <c r="AI4397" s="1">
        <v>20120928</v>
      </c>
      <c r="AJ4397" s="1"/>
      <c r="AK4397" s="1"/>
      <c r="AL4397" s="1">
        <v>110</v>
      </c>
      <c r="AM4397" s="1"/>
      <c r="AN4397" s="1">
        <v>138</v>
      </c>
      <c r="AO4397" s="1"/>
      <c r="AP4397" s="1">
        <v>20150115</v>
      </c>
      <c r="AQ4397" s="1">
        <v>20141001</v>
      </c>
      <c r="AR4397" s="1">
        <v>20150930</v>
      </c>
      <c r="AS4397" s="1" t="s">
        <v>64</v>
      </c>
      <c r="AT4397" s="1"/>
      <c r="AU4397" s="1"/>
      <c r="AV4397">
        <v>110</v>
      </c>
      <c r="AW4397" s="5" t="str">
        <f t="shared" si="478"/>
        <v>&gt;20万</v>
      </c>
      <c r="AX4397">
        <v>1304.2944299999999</v>
      </c>
      <c r="AY4397">
        <v>7</v>
      </c>
      <c r="AZ4397">
        <v>2427.2370300000002</v>
      </c>
      <c r="BA4397">
        <v>12</v>
      </c>
      <c r="BB4397">
        <v>186.32777571428571</v>
      </c>
      <c r="BC4397" s="3" t="str">
        <f t="shared" si="479"/>
        <v>常规商场</v>
      </c>
      <c r="BD4397" s="4" t="s">
        <v>27585</v>
      </c>
      <c r="BE4397">
        <f t="shared" si="480"/>
        <v>202.26975250000001</v>
      </c>
      <c r="BF4397" s="4" t="str">
        <f t="shared" si="481"/>
        <v>&gt;20万</v>
      </c>
      <c r="BG4397" t="e">
        <v>#N/A</v>
      </c>
      <c r="BH4397" s="4" t="e">
        <v>#N/A</v>
      </c>
    </row>
    <row r="4398" spans="1:60">
      <c r="A4398" s="1" t="s">
        <v>20187</v>
      </c>
      <c r="B4398" s="1" t="s">
        <v>20188</v>
      </c>
      <c r="C4398" s="1" t="s">
        <v>20189</v>
      </c>
      <c r="D4398" s="1" t="s">
        <v>20190</v>
      </c>
      <c r="E4398" s="1" t="s">
        <v>19230</v>
      </c>
      <c r="F4398" s="1" t="s">
        <v>19224</v>
      </c>
      <c r="G4398" s="1" t="s">
        <v>129</v>
      </c>
      <c r="H4398" s="1" t="s">
        <v>19230</v>
      </c>
      <c r="I4398" s="1" t="s">
        <v>19224</v>
      </c>
      <c r="J4398" s="1" t="s">
        <v>129</v>
      </c>
      <c r="K4398" s="1" t="s">
        <v>19223</v>
      </c>
      <c r="L4398" s="1" t="s">
        <v>19224</v>
      </c>
      <c r="M4398" s="1" t="s">
        <v>64</v>
      </c>
      <c r="N4398" s="1" t="s">
        <v>52</v>
      </c>
      <c r="O4398" s="1" t="str">
        <f t="shared" si="476"/>
        <v>维持</v>
      </c>
      <c r="P4398" s="1" t="s">
        <v>53</v>
      </c>
      <c r="Q4398" s="1" t="s">
        <v>19181</v>
      </c>
      <c r="R4398" s="1" t="s">
        <v>19182</v>
      </c>
      <c r="S4398" s="1" t="s">
        <v>19231</v>
      </c>
      <c r="T4398" s="1" t="s">
        <v>56</v>
      </c>
      <c r="U4398" s="1" t="s">
        <v>19593</v>
      </c>
      <c r="V4398" s="1" t="s">
        <v>56</v>
      </c>
      <c r="W4398" s="1" t="s">
        <v>58</v>
      </c>
      <c r="X4398" s="1" t="s">
        <v>59</v>
      </c>
      <c r="Y4398" s="1" t="s">
        <v>60</v>
      </c>
      <c r="Z4398" s="1" t="s">
        <v>60</v>
      </c>
      <c r="AA4398" s="1" t="s">
        <v>88</v>
      </c>
      <c r="AB4398" s="1" t="s">
        <v>61</v>
      </c>
      <c r="AC4398" s="1" t="s">
        <v>82</v>
      </c>
      <c r="AD4398" s="1" t="s">
        <v>78</v>
      </c>
      <c r="AE4398" s="1"/>
      <c r="AF4398" s="1" t="s">
        <v>72</v>
      </c>
      <c r="AG4398" s="1">
        <v>20050228</v>
      </c>
      <c r="AH4398" s="1" t="str">
        <f t="shared" si="477"/>
        <v>200502</v>
      </c>
      <c r="AI4398" s="1">
        <v>20141008</v>
      </c>
      <c r="AJ4398" s="1"/>
      <c r="AK4398" s="1"/>
      <c r="AL4398" s="1">
        <v>146</v>
      </c>
      <c r="AM4398" s="1"/>
      <c r="AN4398" s="1">
        <v>146</v>
      </c>
      <c r="AO4398" s="1"/>
      <c r="AP4398" s="1">
        <v>20131022</v>
      </c>
      <c r="AQ4398" s="1">
        <v>20130930</v>
      </c>
      <c r="AR4398" s="1">
        <v>20140930</v>
      </c>
      <c r="AS4398" s="1" t="s">
        <v>180</v>
      </c>
      <c r="AT4398" s="1"/>
      <c r="AU4398" s="1"/>
      <c r="AV4398">
        <v>146</v>
      </c>
      <c r="AW4398" s="5" t="str">
        <f t="shared" si="478"/>
        <v>&gt;7万</v>
      </c>
      <c r="AX4398">
        <v>370.53962000000001</v>
      </c>
      <c r="AY4398">
        <v>7</v>
      </c>
      <c r="AZ4398">
        <v>800.8664</v>
      </c>
      <c r="BA4398">
        <v>11</v>
      </c>
      <c r="BB4398">
        <v>52.934231428571429</v>
      </c>
      <c r="BC4398" s="3" t="str">
        <f t="shared" si="479"/>
        <v>其他商场</v>
      </c>
      <c r="BD4398" s="4" t="s">
        <v>27586</v>
      </c>
      <c r="BE4398">
        <f t="shared" si="480"/>
        <v>72.806036363636366</v>
      </c>
      <c r="BF4398" s="4" t="str">
        <f t="shared" si="481"/>
        <v>&gt;7万</v>
      </c>
      <c r="BG4398" t="e">
        <v>#N/A</v>
      </c>
      <c r="BH4398" s="4" t="e">
        <v>#N/A</v>
      </c>
    </row>
    <row r="4399" spans="1:60">
      <c r="A4399" s="1" t="s">
        <v>20191</v>
      </c>
      <c r="B4399" s="1" t="s">
        <v>19529</v>
      </c>
      <c r="C4399" s="1" t="s">
        <v>19529</v>
      </c>
      <c r="D4399" s="1" t="s">
        <v>20192</v>
      </c>
      <c r="E4399" s="1" t="s">
        <v>19290</v>
      </c>
      <c r="F4399" s="1" t="s">
        <v>19291</v>
      </c>
      <c r="G4399" s="1" t="s">
        <v>129</v>
      </c>
      <c r="H4399" s="1" t="s">
        <v>19528</v>
      </c>
      <c r="I4399" s="1" t="s">
        <v>19529</v>
      </c>
      <c r="J4399" s="1" t="s">
        <v>159</v>
      </c>
      <c r="K4399" s="1" t="s">
        <v>19197</v>
      </c>
      <c r="L4399" s="1" t="s">
        <v>19198</v>
      </c>
      <c r="M4399" s="1" t="s">
        <v>1734</v>
      </c>
      <c r="N4399" s="1" t="s">
        <v>52</v>
      </c>
      <c r="O4399" s="1" t="str">
        <f t="shared" si="476"/>
        <v>维持</v>
      </c>
      <c r="P4399" s="1" t="s">
        <v>53</v>
      </c>
      <c r="Q4399" s="1" t="s">
        <v>19181</v>
      </c>
      <c r="R4399" s="1" t="s">
        <v>19182</v>
      </c>
      <c r="S4399" s="1" t="s">
        <v>19294</v>
      </c>
      <c r="T4399" s="1" t="s">
        <v>133</v>
      </c>
      <c r="U4399" s="1" t="s">
        <v>19530</v>
      </c>
      <c r="V4399" s="1" t="s">
        <v>355</v>
      </c>
      <c r="W4399" s="1" t="s">
        <v>58</v>
      </c>
      <c r="X4399" s="1" t="s">
        <v>173</v>
      </c>
      <c r="Y4399" s="1" t="s">
        <v>60</v>
      </c>
      <c r="Z4399" s="1" t="s">
        <v>60</v>
      </c>
      <c r="AA4399" s="1" t="s">
        <v>60</v>
      </c>
      <c r="AB4399" s="1" t="s">
        <v>162</v>
      </c>
      <c r="AC4399" s="1" t="s">
        <v>292</v>
      </c>
      <c r="AD4399" s="1" t="s">
        <v>78</v>
      </c>
      <c r="AE4399" s="1" t="s">
        <v>83</v>
      </c>
      <c r="AF4399" s="1"/>
      <c r="AG4399" s="1">
        <v>20050430</v>
      </c>
      <c r="AH4399" s="1" t="str">
        <f t="shared" si="477"/>
        <v>200504</v>
      </c>
      <c r="AI4399" s="1">
        <v>20110628</v>
      </c>
      <c r="AJ4399" s="1"/>
      <c r="AK4399" s="1"/>
      <c r="AL4399" s="1">
        <v>73</v>
      </c>
      <c r="AM4399" s="1"/>
      <c r="AN4399" s="1">
        <v>60</v>
      </c>
      <c r="AO4399" s="1"/>
      <c r="AP4399" s="1">
        <v>20141106</v>
      </c>
      <c r="AQ4399" s="1">
        <v>20141001</v>
      </c>
      <c r="AR4399" s="1">
        <v>20150930</v>
      </c>
      <c r="AS4399" s="1" t="s">
        <v>180</v>
      </c>
      <c r="AT4399" s="1"/>
      <c r="AU4399" s="1"/>
      <c r="AV4399">
        <v>73</v>
      </c>
      <c r="AW4399" s="5" t="str">
        <f t="shared" si="478"/>
        <v>&lt;7万</v>
      </c>
      <c r="AX4399">
        <v>338.62700000000007</v>
      </c>
      <c r="AY4399">
        <v>7</v>
      </c>
      <c r="AZ4399">
        <v>671.51877000000002</v>
      </c>
      <c r="BA4399">
        <v>10</v>
      </c>
      <c r="BB4399">
        <v>48.375285714285724</v>
      </c>
      <c r="BC4399" s="3" t="str">
        <f t="shared" si="479"/>
        <v>其他商场</v>
      </c>
      <c r="BD4399" s="4" t="s">
        <v>27586</v>
      </c>
      <c r="BE4399">
        <f t="shared" si="480"/>
        <v>67.151876999999999</v>
      </c>
      <c r="BF4399" s="4" t="str">
        <f t="shared" si="481"/>
        <v>&lt;7万</v>
      </c>
      <c r="BG4399" t="e">
        <v>#N/A</v>
      </c>
      <c r="BH4399" s="4" t="e">
        <v>#N/A</v>
      </c>
    </row>
    <row r="4400" spans="1:60">
      <c r="A4400" s="1" t="s">
        <v>20193</v>
      </c>
      <c r="B4400" s="1" t="s">
        <v>20194</v>
      </c>
      <c r="C4400" s="1" t="s">
        <v>20195</v>
      </c>
      <c r="D4400" s="1" t="s">
        <v>20196</v>
      </c>
      <c r="E4400" s="1" t="s">
        <v>19230</v>
      </c>
      <c r="F4400" s="1" t="s">
        <v>19224</v>
      </c>
      <c r="G4400" s="1" t="s">
        <v>129</v>
      </c>
      <c r="H4400" s="1" t="s">
        <v>19230</v>
      </c>
      <c r="I4400" s="1" t="s">
        <v>19224</v>
      </c>
      <c r="J4400" s="1" t="s">
        <v>129</v>
      </c>
      <c r="K4400" s="1" t="s">
        <v>19223</v>
      </c>
      <c r="L4400" s="1" t="s">
        <v>19224</v>
      </c>
      <c r="M4400" s="1" t="s">
        <v>64</v>
      </c>
      <c r="N4400" s="1" t="s">
        <v>52</v>
      </c>
      <c r="O4400" s="1" t="str">
        <f t="shared" si="476"/>
        <v>维持</v>
      </c>
      <c r="P4400" s="1" t="s">
        <v>53</v>
      </c>
      <c r="Q4400" s="1" t="s">
        <v>19181</v>
      </c>
      <c r="R4400" s="1" t="s">
        <v>19182</v>
      </c>
      <c r="S4400" s="1" t="s">
        <v>19231</v>
      </c>
      <c r="T4400" s="1" t="s">
        <v>56</v>
      </c>
      <c r="U4400" s="1" t="s">
        <v>19453</v>
      </c>
      <c r="V4400" s="1" t="s">
        <v>56</v>
      </c>
      <c r="W4400" s="1" t="s">
        <v>58</v>
      </c>
      <c r="X4400" s="1" t="s">
        <v>59</v>
      </c>
      <c r="Y4400" s="1" t="s">
        <v>88</v>
      </c>
      <c r="Z4400" s="1" t="s">
        <v>88</v>
      </c>
      <c r="AA4400" s="1" t="s">
        <v>88</v>
      </c>
      <c r="AB4400" s="1" t="s">
        <v>61</v>
      </c>
      <c r="AC4400" s="1" t="s">
        <v>89</v>
      </c>
      <c r="AD4400" s="1" t="s">
        <v>27597</v>
      </c>
      <c r="AE4400" s="1" t="s">
        <v>71</v>
      </c>
      <c r="AF4400" s="1" t="s">
        <v>72</v>
      </c>
      <c r="AG4400" s="1">
        <v>20050630</v>
      </c>
      <c r="AH4400" s="1" t="str">
        <f t="shared" si="477"/>
        <v>200506</v>
      </c>
      <c r="AI4400" s="1">
        <v>20120714</v>
      </c>
      <c r="AJ4400" s="1"/>
      <c r="AK4400" s="1"/>
      <c r="AL4400" s="1">
        <v>86</v>
      </c>
      <c r="AM4400" s="1"/>
      <c r="AN4400" s="1">
        <v>103</v>
      </c>
      <c r="AO4400" s="1"/>
      <c r="AP4400" s="1">
        <v>20131022</v>
      </c>
      <c r="AQ4400" s="1">
        <v>20131001</v>
      </c>
      <c r="AR4400" s="1">
        <v>20140930</v>
      </c>
      <c r="AS4400" s="1" t="s">
        <v>180</v>
      </c>
      <c r="AT4400" s="1"/>
      <c r="AU4400" s="1"/>
      <c r="AV4400">
        <v>86</v>
      </c>
      <c r="AW4400" s="5" t="str">
        <f t="shared" si="478"/>
        <v>&gt;7万</v>
      </c>
      <c r="AX4400">
        <v>513.01310999999998</v>
      </c>
      <c r="AY4400">
        <v>7</v>
      </c>
      <c r="AZ4400">
        <v>992.75917000000004</v>
      </c>
      <c r="BA4400">
        <v>12</v>
      </c>
      <c r="BB4400">
        <v>73.287587142857134</v>
      </c>
      <c r="BC4400" s="3" t="str">
        <f t="shared" si="479"/>
        <v>其他商场</v>
      </c>
      <c r="BD4400" s="4" t="s">
        <v>27587</v>
      </c>
      <c r="BE4400">
        <f t="shared" si="480"/>
        <v>82.729930833333341</v>
      </c>
      <c r="BF4400" s="4" t="str">
        <f t="shared" si="481"/>
        <v>&gt;7万</v>
      </c>
      <c r="BG4400" t="e">
        <v>#N/A</v>
      </c>
      <c r="BH4400" s="4" t="e">
        <v>#N/A</v>
      </c>
    </row>
    <row r="4401" spans="1:60">
      <c r="A4401" s="1" t="s">
        <v>20197</v>
      </c>
      <c r="B4401" s="1" t="s">
        <v>20198</v>
      </c>
      <c r="C4401" s="1" t="s">
        <v>20199</v>
      </c>
      <c r="D4401" s="1" t="s">
        <v>20200</v>
      </c>
      <c r="E4401" s="1" t="s">
        <v>19219</v>
      </c>
      <c r="F4401" s="1" t="s">
        <v>19220</v>
      </c>
      <c r="G4401" s="1" t="s">
        <v>129</v>
      </c>
      <c r="H4401" s="1" t="s">
        <v>19426</v>
      </c>
      <c r="I4401" s="1" t="s">
        <v>19427</v>
      </c>
      <c r="J4401" s="1" t="s">
        <v>159</v>
      </c>
      <c r="K4401" s="1" t="s">
        <v>19223</v>
      </c>
      <c r="L4401" s="1" t="s">
        <v>19224</v>
      </c>
      <c r="M4401" s="1" t="s">
        <v>1734</v>
      </c>
      <c r="N4401" s="1" t="s">
        <v>52</v>
      </c>
      <c r="O4401" s="1" t="str">
        <f t="shared" si="476"/>
        <v>维持</v>
      </c>
      <c r="P4401" s="1" t="s">
        <v>53</v>
      </c>
      <c r="Q4401" s="1" t="s">
        <v>19181</v>
      </c>
      <c r="R4401" s="1" t="s">
        <v>19182</v>
      </c>
      <c r="S4401" s="1" t="s">
        <v>19231</v>
      </c>
      <c r="T4401" s="1" t="s">
        <v>56</v>
      </c>
      <c r="U4401" s="1" t="s">
        <v>19237</v>
      </c>
      <c r="V4401" s="1" t="s">
        <v>56</v>
      </c>
      <c r="W4401" s="1" t="s">
        <v>58</v>
      </c>
      <c r="X4401" s="1" t="s">
        <v>59</v>
      </c>
      <c r="Y4401" s="1" t="s">
        <v>88</v>
      </c>
      <c r="Z4401" s="1" t="s">
        <v>88</v>
      </c>
      <c r="AA4401" s="1" t="s">
        <v>88</v>
      </c>
      <c r="AB4401" s="1" t="s">
        <v>162</v>
      </c>
      <c r="AC4401" s="1" t="s">
        <v>82</v>
      </c>
      <c r="AD4401" s="1" t="s">
        <v>27597</v>
      </c>
      <c r="AE4401" s="1"/>
      <c r="AF4401" s="1" t="s">
        <v>72</v>
      </c>
      <c r="AG4401" s="1">
        <v>20050501</v>
      </c>
      <c r="AH4401" s="1" t="str">
        <f t="shared" si="477"/>
        <v>200505</v>
      </c>
      <c r="AI4401" s="1">
        <v>20120930</v>
      </c>
      <c r="AJ4401" s="1"/>
      <c r="AK4401" s="1"/>
      <c r="AL4401" s="1">
        <v>57</v>
      </c>
      <c r="AM4401" s="1"/>
      <c r="AN4401" s="1">
        <v>63</v>
      </c>
      <c r="AO4401" s="1"/>
      <c r="AP4401" s="1">
        <v>20150121</v>
      </c>
      <c r="AQ4401" s="1">
        <v>20141001</v>
      </c>
      <c r="AR4401" s="1">
        <v>20150930</v>
      </c>
      <c r="AS4401" s="1" t="s">
        <v>180</v>
      </c>
      <c r="AT4401" s="1"/>
      <c r="AU4401" s="1"/>
      <c r="AV4401">
        <v>57</v>
      </c>
      <c r="AW4401" s="5" t="str">
        <f t="shared" si="478"/>
        <v>&gt;7万</v>
      </c>
      <c r="AX4401">
        <v>602.82653000000005</v>
      </c>
      <c r="AY4401">
        <v>7</v>
      </c>
      <c r="AZ4401">
        <v>1045.06601</v>
      </c>
      <c r="BA4401">
        <v>12</v>
      </c>
      <c r="BB4401">
        <v>86.118075714285723</v>
      </c>
      <c r="BC4401" s="3" t="str">
        <f t="shared" si="479"/>
        <v>其他商场</v>
      </c>
      <c r="BD4401" s="4" t="s">
        <v>27587</v>
      </c>
      <c r="BE4401">
        <f t="shared" si="480"/>
        <v>87.088834166666672</v>
      </c>
      <c r="BF4401" s="4" t="str">
        <f t="shared" si="481"/>
        <v>&gt;7万</v>
      </c>
      <c r="BG4401" t="e">
        <v>#N/A</v>
      </c>
      <c r="BH4401" s="4" t="e">
        <v>#N/A</v>
      </c>
    </row>
    <row r="4402" spans="1:60">
      <c r="A4402" s="1" t="s">
        <v>20201</v>
      </c>
      <c r="B4402" s="1" t="s">
        <v>20202</v>
      </c>
      <c r="C4402" s="1" t="s">
        <v>2798</v>
      </c>
      <c r="D4402" s="1" t="s">
        <v>20203</v>
      </c>
      <c r="E4402" s="1" t="s">
        <v>19380</v>
      </c>
      <c r="F4402" s="1" t="s">
        <v>19381</v>
      </c>
      <c r="G4402" s="1" t="s">
        <v>129</v>
      </c>
      <c r="H4402" s="1" t="s">
        <v>19380</v>
      </c>
      <c r="I4402" s="1" t="s">
        <v>19381</v>
      </c>
      <c r="J4402" s="1" t="s">
        <v>129</v>
      </c>
      <c r="K4402" s="1" t="s">
        <v>19382</v>
      </c>
      <c r="L4402" s="1" t="s">
        <v>19381</v>
      </c>
      <c r="M4402" s="1" t="s">
        <v>131</v>
      </c>
      <c r="N4402" s="1" t="s">
        <v>52</v>
      </c>
      <c r="O4402" s="1" t="str">
        <f t="shared" si="476"/>
        <v>维持</v>
      </c>
      <c r="P4402" s="1" t="s">
        <v>53</v>
      </c>
      <c r="Q4402" s="1" t="s">
        <v>19181</v>
      </c>
      <c r="R4402" s="1" t="s">
        <v>19182</v>
      </c>
      <c r="S4402" s="1" t="s">
        <v>19383</v>
      </c>
      <c r="T4402" s="1" t="s">
        <v>133</v>
      </c>
      <c r="U4402" s="1" t="s">
        <v>19384</v>
      </c>
      <c r="V4402" s="1" t="s">
        <v>133</v>
      </c>
      <c r="W4402" s="1" t="s">
        <v>185</v>
      </c>
      <c r="X4402" s="1" t="s">
        <v>59</v>
      </c>
      <c r="Y4402" s="1" t="s">
        <v>186</v>
      </c>
      <c r="Z4402" s="1" t="s">
        <v>186</v>
      </c>
      <c r="AA4402" s="1" t="s">
        <v>186</v>
      </c>
      <c r="AB4402" s="1" t="s">
        <v>61</v>
      </c>
      <c r="AC4402" s="1" t="s">
        <v>876</v>
      </c>
      <c r="AD4402" s="1" t="s">
        <v>293</v>
      </c>
      <c r="AE4402" s="1"/>
      <c r="AF4402" s="1" t="s">
        <v>72</v>
      </c>
      <c r="AG4402" s="1">
        <v>20050531</v>
      </c>
      <c r="AH4402" s="1" t="str">
        <f t="shared" si="477"/>
        <v>200505</v>
      </c>
      <c r="AI4402" s="1">
        <v>20070426</v>
      </c>
      <c r="AJ4402" s="1"/>
      <c r="AK4402" s="1"/>
      <c r="AL4402" s="1">
        <v>159</v>
      </c>
      <c r="AM4402" s="1"/>
      <c r="AN4402" s="1">
        <v>120</v>
      </c>
      <c r="AO4402" s="1"/>
      <c r="AP4402" s="1">
        <v>20140912</v>
      </c>
      <c r="AQ4402" s="1">
        <v>20141001</v>
      </c>
      <c r="AR4402" s="1">
        <v>20150930</v>
      </c>
      <c r="AS4402" s="1" t="s">
        <v>189</v>
      </c>
      <c r="AT4402" s="1"/>
      <c r="AU4402" s="1"/>
      <c r="AV4402">
        <v>159</v>
      </c>
      <c r="AW4402" s="5" t="str">
        <f t="shared" si="478"/>
        <v>&gt;7万</v>
      </c>
      <c r="AX4402">
        <v>643.48287000000005</v>
      </c>
      <c r="AY4402">
        <v>7</v>
      </c>
      <c r="AZ4402">
        <v>1067.0758900000001</v>
      </c>
      <c r="BA4402">
        <v>12</v>
      </c>
      <c r="BB4402">
        <v>91.926124285714295</v>
      </c>
      <c r="BC4402" s="3" t="str">
        <f t="shared" si="479"/>
        <v>其他商场</v>
      </c>
      <c r="BD4402" s="4" t="s">
        <v>27587</v>
      </c>
      <c r="BE4402">
        <f t="shared" si="480"/>
        <v>88.922990833333344</v>
      </c>
      <c r="BF4402" s="4" t="str">
        <f t="shared" si="481"/>
        <v>&gt;7万</v>
      </c>
      <c r="BG4402" t="e">
        <v>#N/A</v>
      </c>
      <c r="BH4402" s="4" t="e">
        <v>#N/A</v>
      </c>
    </row>
    <row r="4403" spans="1:60">
      <c r="A4403" s="1" t="s">
        <v>20204</v>
      </c>
      <c r="B4403" s="1" t="s">
        <v>20205</v>
      </c>
      <c r="C4403" s="1" t="s">
        <v>20206</v>
      </c>
      <c r="D4403" s="1" t="s">
        <v>20207</v>
      </c>
      <c r="E4403" s="1" t="s">
        <v>19380</v>
      </c>
      <c r="F4403" s="1" t="s">
        <v>19381</v>
      </c>
      <c r="G4403" s="1" t="s">
        <v>129</v>
      </c>
      <c r="H4403" s="1" t="s">
        <v>19380</v>
      </c>
      <c r="I4403" s="1" t="s">
        <v>19381</v>
      </c>
      <c r="J4403" s="1" t="s">
        <v>129</v>
      </c>
      <c r="K4403" s="1" t="s">
        <v>19382</v>
      </c>
      <c r="L4403" s="1" t="s">
        <v>19381</v>
      </c>
      <c r="M4403" s="1" t="s">
        <v>131</v>
      </c>
      <c r="N4403" s="1" t="s">
        <v>52</v>
      </c>
      <c r="O4403" s="1" t="str">
        <f t="shared" si="476"/>
        <v>维持</v>
      </c>
      <c r="P4403" s="1" t="s">
        <v>53</v>
      </c>
      <c r="Q4403" s="1" t="s">
        <v>19181</v>
      </c>
      <c r="R4403" s="1" t="s">
        <v>19182</v>
      </c>
      <c r="S4403" s="1" t="s">
        <v>19567</v>
      </c>
      <c r="T4403" s="1" t="s">
        <v>654</v>
      </c>
      <c r="U4403" s="1" t="s">
        <v>19568</v>
      </c>
      <c r="V4403" s="1" t="s">
        <v>654</v>
      </c>
      <c r="W4403" s="1" t="s">
        <v>58</v>
      </c>
      <c r="X4403" s="1" t="s">
        <v>59</v>
      </c>
      <c r="Y4403" s="1" t="s">
        <v>76</v>
      </c>
      <c r="Z4403" s="1" t="s">
        <v>77</v>
      </c>
      <c r="AA4403" s="1" t="s">
        <v>77</v>
      </c>
      <c r="AB4403" s="1" t="s">
        <v>61</v>
      </c>
      <c r="AC4403" s="1" t="s">
        <v>82</v>
      </c>
      <c r="AD4403" s="1" t="s">
        <v>78</v>
      </c>
      <c r="AE4403" s="1"/>
      <c r="AF4403" s="1" t="s">
        <v>63</v>
      </c>
      <c r="AG4403" s="1">
        <v>20050523</v>
      </c>
      <c r="AH4403" s="1" t="str">
        <f t="shared" si="477"/>
        <v>200505</v>
      </c>
      <c r="AI4403" s="1">
        <v>20101104</v>
      </c>
      <c r="AJ4403" s="1"/>
      <c r="AK4403" s="1"/>
      <c r="AL4403" s="1">
        <v>148</v>
      </c>
      <c r="AM4403" s="1"/>
      <c r="AN4403" s="1">
        <v>178</v>
      </c>
      <c r="AO4403" s="1"/>
      <c r="AP4403" s="1">
        <v>20140912</v>
      </c>
      <c r="AQ4403" s="1">
        <v>20141001</v>
      </c>
      <c r="AR4403" s="1">
        <v>20150930</v>
      </c>
      <c r="AS4403" s="1" t="s">
        <v>64</v>
      </c>
      <c r="AT4403" s="1"/>
      <c r="AU4403" s="1"/>
      <c r="AV4403">
        <v>148</v>
      </c>
      <c r="AW4403" s="5" t="str">
        <f t="shared" si="478"/>
        <v>&gt;10万</v>
      </c>
      <c r="AX4403">
        <v>739.30497000000003</v>
      </c>
      <c r="AY4403">
        <v>7</v>
      </c>
      <c r="AZ4403">
        <v>1210.0871</v>
      </c>
      <c r="BA4403">
        <v>12</v>
      </c>
      <c r="BB4403">
        <v>105.61499571428571</v>
      </c>
      <c r="BC4403" s="3" t="str">
        <f t="shared" si="479"/>
        <v>其他商场</v>
      </c>
      <c r="BD4403" s="4" t="s">
        <v>27585</v>
      </c>
      <c r="BE4403">
        <f t="shared" si="480"/>
        <v>100.84059166666667</v>
      </c>
      <c r="BF4403" s="4" t="str">
        <f t="shared" si="481"/>
        <v>&gt;10万</v>
      </c>
      <c r="BG4403" t="e">
        <v>#N/A</v>
      </c>
      <c r="BH4403" s="4" t="e">
        <v>#N/A</v>
      </c>
    </row>
    <row r="4404" spans="1:60">
      <c r="A4404" s="1" t="s">
        <v>20208</v>
      </c>
      <c r="B4404" s="1" t="s">
        <v>20209</v>
      </c>
      <c r="C4404" s="1" t="s">
        <v>20210</v>
      </c>
      <c r="D4404" s="1" t="s">
        <v>20211</v>
      </c>
      <c r="E4404" s="1" t="s">
        <v>19193</v>
      </c>
      <c r="F4404" s="1" t="s">
        <v>19194</v>
      </c>
      <c r="G4404" s="1" t="s">
        <v>129</v>
      </c>
      <c r="H4404" s="1" t="s">
        <v>19195</v>
      </c>
      <c r="I4404" s="1" t="s">
        <v>19196</v>
      </c>
      <c r="J4404" s="1" t="s">
        <v>159</v>
      </c>
      <c r="K4404" s="1" t="s">
        <v>19197</v>
      </c>
      <c r="L4404" s="1" t="s">
        <v>19198</v>
      </c>
      <c r="M4404" s="1" t="s">
        <v>1734</v>
      </c>
      <c r="N4404" s="1" t="s">
        <v>52</v>
      </c>
      <c r="O4404" s="1" t="str">
        <f t="shared" si="476"/>
        <v>维持</v>
      </c>
      <c r="P4404" s="1" t="s">
        <v>53</v>
      </c>
      <c r="Q4404" s="1" t="s">
        <v>19181</v>
      </c>
      <c r="R4404" s="1" t="s">
        <v>19182</v>
      </c>
      <c r="S4404" s="1" t="s">
        <v>19183</v>
      </c>
      <c r="T4404" s="1" t="s">
        <v>56</v>
      </c>
      <c r="U4404" s="1" t="s">
        <v>19199</v>
      </c>
      <c r="V4404" s="1" t="s">
        <v>133</v>
      </c>
      <c r="W4404" s="1" t="s">
        <v>58</v>
      </c>
      <c r="X4404" s="1" t="s">
        <v>173</v>
      </c>
      <c r="Y4404" s="1" t="s">
        <v>76</v>
      </c>
      <c r="Z4404" s="1" t="s">
        <v>77</v>
      </c>
      <c r="AA4404" s="1" t="s">
        <v>77</v>
      </c>
      <c r="AB4404" s="1" t="s">
        <v>162</v>
      </c>
      <c r="AC4404" s="1" t="s">
        <v>460</v>
      </c>
      <c r="AD4404" s="1" t="s">
        <v>70</v>
      </c>
      <c r="AE4404" s="1" t="s">
        <v>71</v>
      </c>
      <c r="AF4404" s="1"/>
      <c r="AG4404" s="1">
        <v>19991101</v>
      </c>
      <c r="AH4404" s="1" t="str">
        <f t="shared" si="477"/>
        <v>199911</v>
      </c>
      <c r="AI4404" s="1">
        <v>20120730</v>
      </c>
      <c r="AJ4404" s="1"/>
      <c r="AK4404" s="1"/>
      <c r="AL4404" s="1">
        <v>84</v>
      </c>
      <c r="AM4404" s="1"/>
      <c r="AN4404" s="1">
        <v>96</v>
      </c>
      <c r="AO4404" s="1"/>
      <c r="AP4404" s="1">
        <v>20141106</v>
      </c>
      <c r="AQ4404" s="1">
        <v>20141001</v>
      </c>
      <c r="AR4404" s="1">
        <v>20150930</v>
      </c>
      <c r="AS4404" s="1" t="s">
        <v>64</v>
      </c>
      <c r="AT4404" s="1"/>
      <c r="AU4404" s="1"/>
      <c r="AV4404">
        <v>84</v>
      </c>
      <c r="AW4404" s="5" t="str">
        <f t="shared" si="478"/>
        <v>&gt;20万</v>
      </c>
      <c r="AX4404">
        <v>1947.3816100000001</v>
      </c>
      <c r="AY4404">
        <v>7</v>
      </c>
      <c r="AZ4404">
        <v>4426.7805799999996</v>
      </c>
      <c r="BA4404">
        <v>12</v>
      </c>
      <c r="BB4404">
        <v>278.19737285714285</v>
      </c>
      <c r="BC4404" s="3" t="str">
        <f t="shared" si="479"/>
        <v>主力上场</v>
      </c>
      <c r="BD4404" s="4" t="s">
        <v>27584</v>
      </c>
      <c r="BE4404">
        <f t="shared" si="480"/>
        <v>368.89838166666664</v>
      </c>
      <c r="BF4404" s="4" t="str">
        <f t="shared" si="481"/>
        <v>&gt;20万</v>
      </c>
      <c r="BG4404" t="e">
        <v>#N/A</v>
      </c>
      <c r="BH4404" s="4" t="e">
        <v>#N/A</v>
      </c>
    </row>
    <row r="4405" spans="1:60">
      <c r="A4405" s="1" t="s">
        <v>20212</v>
      </c>
      <c r="B4405" s="1" t="s">
        <v>20213</v>
      </c>
      <c r="C4405" s="1" t="s">
        <v>20214</v>
      </c>
      <c r="D4405" s="1" t="s">
        <v>20215</v>
      </c>
      <c r="E4405" s="1" t="s">
        <v>19204</v>
      </c>
      <c r="F4405" s="1" t="s">
        <v>19198</v>
      </c>
      <c r="G4405" s="1" t="s">
        <v>129</v>
      </c>
      <c r="H4405" s="1" t="s">
        <v>19204</v>
      </c>
      <c r="I4405" s="1" t="s">
        <v>19198</v>
      </c>
      <c r="J4405" s="1" t="s">
        <v>129</v>
      </c>
      <c r="K4405" s="1" t="s">
        <v>19197</v>
      </c>
      <c r="L4405" s="1" t="s">
        <v>19198</v>
      </c>
      <c r="M4405" s="1" t="s">
        <v>180</v>
      </c>
      <c r="N4405" s="1" t="s">
        <v>52</v>
      </c>
      <c r="O4405" s="1" t="str">
        <f t="shared" si="476"/>
        <v>维持</v>
      </c>
      <c r="P4405" s="1" t="s">
        <v>53</v>
      </c>
      <c r="Q4405" s="1" t="s">
        <v>19181</v>
      </c>
      <c r="R4405" s="1" t="s">
        <v>19182</v>
      </c>
      <c r="S4405" s="1" t="s">
        <v>19294</v>
      </c>
      <c r="T4405" s="1" t="s">
        <v>133</v>
      </c>
      <c r="U4405" s="1" t="s">
        <v>19319</v>
      </c>
      <c r="V4405" s="1" t="s">
        <v>133</v>
      </c>
      <c r="W4405" s="1" t="s">
        <v>58</v>
      </c>
      <c r="X4405" s="1" t="s">
        <v>173</v>
      </c>
      <c r="Y4405" s="1" t="s">
        <v>76</v>
      </c>
      <c r="Z4405" s="1" t="s">
        <v>95</v>
      </c>
      <c r="AA4405" s="1" t="s">
        <v>95</v>
      </c>
      <c r="AB4405" s="1" t="s">
        <v>61</v>
      </c>
      <c r="AC4405" s="1" t="s">
        <v>174</v>
      </c>
      <c r="AD4405" s="1" t="s">
        <v>78</v>
      </c>
      <c r="AE4405" s="1" t="s">
        <v>123</v>
      </c>
      <c r="AF4405" s="1"/>
      <c r="AG4405" s="1">
        <v>20050827</v>
      </c>
      <c r="AH4405" s="1" t="str">
        <f t="shared" si="477"/>
        <v>200508</v>
      </c>
      <c r="AI4405" s="1">
        <v>20100926</v>
      </c>
      <c r="AJ4405" s="1"/>
      <c r="AK4405" s="1"/>
      <c r="AL4405" s="1">
        <v>102</v>
      </c>
      <c r="AM4405" s="1"/>
      <c r="AN4405" s="1">
        <v>107</v>
      </c>
      <c r="AO4405" s="1"/>
      <c r="AP4405" s="1">
        <v>20141102</v>
      </c>
      <c r="AQ4405" s="1">
        <v>20141001</v>
      </c>
      <c r="AR4405" s="1">
        <v>20150930</v>
      </c>
      <c r="AS4405" s="1" t="s">
        <v>64</v>
      </c>
      <c r="AT4405" s="1"/>
      <c r="AU4405" s="1"/>
      <c r="AV4405">
        <v>102</v>
      </c>
      <c r="AW4405" s="5" t="str">
        <f t="shared" si="478"/>
        <v>&gt;20万</v>
      </c>
      <c r="AX4405">
        <v>2101.0607</v>
      </c>
      <c r="AY4405">
        <v>7</v>
      </c>
      <c r="AZ4405">
        <v>3123.9920599999996</v>
      </c>
      <c r="BA4405">
        <v>12</v>
      </c>
      <c r="BB4405">
        <v>300.15152857142857</v>
      </c>
      <c r="BC4405" s="3" t="str">
        <f t="shared" si="479"/>
        <v>重点商场</v>
      </c>
      <c r="BD4405" s="4" t="s">
        <v>27584</v>
      </c>
      <c r="BE4405">
        <f t="shared" si="480"/>
        <v>260.33267166666661</v>
      </c>
      <c r="BF4405" s="4" t="str">
        <f t="shared" si="481"/>
        <v>&gt;20万</v>
      </c>
      <c r="BG4405" t="e">
        <v>#N/A</v>
      </c>
      <c r="BH4405" s="4" t="e">
        <v>#N/A</v>
      </c>
    </row>
    <row r="4406" spans="1:60">
      <c r="A4406" s="1" t="s">
        <v>20216</v>
      </c>
      <c r="B4406" s="1" t="s">
        <v>20217</v>
      </c>
      <c r="C4406" s="1" t="s">
        <v>20218</v>
      </c>
      <c r="D4406" s="1" t="s">
        <v>20219</v>
      </c>
      <c r="E4406" s="1" t="s">
        <v>19380</v>
      </c>
      <c r="F4406" s="1" t="s">
        <v>19381</v>
      </c>
      <c r="G4406" s="1" t="s">
        <v>129</v>
      </c>
      <c r="H4406" s="1" t="s">
        <v>19380</v>
      </c>
      <c r="I4406" s="1" t="s">
        <v>19381</v>
      </c>
      <c r="J4406" s="1" t="s">
        <v>129</v>
      </c>
      <c r="K4406" s="1" t="s">
        <v>19382</v>
      </c>
      <c r="L4406" s="1" t="s">
        <v>19381</v>
      </c>
      <c r="M4406" s="1" t="s">
        <v>131</v>
      </c>
      <c r="N4406" s="1" t="s">
        <v>52</v>
      </c>
      <c r="O4406" s="1" t="str">
        <f t="shared" si="476"/>
        <v>维持</v>
      </c>
      <c r="P4406" s="1" t="s">
        <v>53</v>
      </c>
      <c r="Q4406" s="1" t="s">
        <v>19181</v>
      </c>
      <c r="R4406" s="1" t="s">
        <v>19182</v>
      </c>
      <c r="S4406" s="1" t="s">
        <v>19383</v>
      </c>
      <c r="T4406" s="1" t="s">
        <v>133</v>
      </c>
      <c r="U4406" s="1" t="s">
        <v>20136</v>
      </c>
      <c r="V4406" s="1" t="s">
        <v>355</v>
      </c>
      <c r="W4406" s="1" t="s">
        <v>58</v>
      </c>
      <c r="X4406" s="1" t="s">
        <v>173</v>
      </c>
      <c r="Y4406" s="1" t="s">
        <v>76</v>
      </c>
      <c r="Z4406" s="1" t="s">
        <v>77</v>
      </c>
      <c r="AA4406" s="1" t="s">
        <v>77</v>
      </c>
      <c r="AB4406" s="1" t="s">
        <v>61</v>
      </c>
      <c r="AC4406" s="1" t="s">
        <v>174</v>
      </c>
      <c r="AD4406" s="1" t="s">
        <v>78</v>
      </c>
      <c r="AE4406" s="1" t="s">
        <v>71</v>
      </c>
      <c r="AF4406" s="1" t="s">
        <v>1287</v>
      </c>
      <c r="AG4406" s="1">
        <v>20050901</v>
      </c>
      <c r="AH4406" s="1" t="str">
        <f t="shared" si="477"/>
        <v>200509</v>
      </c>
      <c r="AI4406" s="1">
        <v>20090502</v>
      </c>
      <c r="AJ4406" s="1"/>
      <c r="AK4406" s="1"/>
      <c r="AL4406" s="1">
        <v>116</v>
      </c>
      <c r="AM4406" s="1"/>
      <c r="AN4406" s="1">
        <v>120</v>
      </c>
      <c r="AO4406" s="1"/>
      <c r="AP4406" s="1">
        <v>20140912</v>
      </c>
      <c r="AQ4406" s="1">
        <v>20141001</v>
      </c>
      <c r="AR4406" s="1">
        <v>20150930</v>
      </c>
      <c r="AS4406" s="1" t="s">
        <v>64</v>
      </c>
      <c r="AT4406" s="1"/>
      <c r="AU4406" s="1"/>
      <c r="AV4406">
        <v>116</v>
      </c>
      <c r="AW4406" s="5" t="str">
        <f t="shared" si="478"/>
        <v>&gt;10万</v>
      </c>
      <c r="AX4406">
        <v>916.84481000000005</v>
      </c>
      <c r="AY4406">
        <v>7</v>
      </c>
      <c r="AZ4406">
        <v>1411.2830000000001</v>
      </c>
      <c r="BA4406">
        <v>12</v>
      </c>
      <c r="BB4406">
        <v>130.97783000000001</v>
      </c>
      <c r="BC4406" s="3" t="str">
        <f t="shared" si="479"/>
        <v>常规商场</v>
      </c>
      <c r="BD4406" s="4" t="s">
        <v>27585</v>
      </c>
      <c r="BE4406">
        <f t="shared" si="480"/>
        <v>117.60691666666668</v>
      </c>
      <c r="BF4406" s="4" t="str">
        <f t="shared" si="481"/>
        <v>&gt;10万</v>
      </c>
      <c r="BG4406" t="e">
        <v>#N/A</v>
      </c>
      <c r="BH4406" s="4" t="e">
        <v>#N/A</v>
      </c>
    </row>
    <row r="4407" spans="1:60">
      <c r="A4407" s="1" t="s">
        <v>20220</v>
      </c>
      <c r="B4407" s="1" t="s">
        <v>20221</v>
      </c>
      <c r="C4407" s="1" t="s">
        <v>20222</v>
      </c>
      <c r="D4407" s="1" t="s">
        <v>20223</v>
      </c>
      <c r="E4407" s="1" t="s">
        <v>19230</v>
      </c>
      <c r="F4407" s="1" t="s">
        <v>19224</v>
      </c>
      <c r="G4407" s="1" t="s">
        <v>129</v>
      </c>
      <c r="H4407" s="1" t="s">
        <v>19230</v>
      </c>
      <c r="I4407" s="1" t="s">
        <v>19224</v>
      </c>
      <c r="J4407" s="1" t="s">
        <v>129</v>
      </c>
      <c r="K4407" s="1" t="s">
        <v>19223</v>
      </c>
      <c r="L4407" s="1" t="s">
        <v>19224</v>
      </c>
      <c r="M4407" s="1" t="s">
        <v>64</v>
      </c>
      <c r="N4407" s="1" t="s">
        <v>52</v>
      </c>
      <c r="O4407" s="1" t="str">
        <f t="shared" si="476"/>
        <v>维持</v>
      </c>
      <c r="P4407" s="1" t="s">
        <v>53</v>
      </c>
      <c r="Q4407" s="1" t="s">
        <v>19181</v>
      </c>
      <c r="R4407" s="1" t="s">
        <v>19182</v>
      </c>
      <c r="S4407" s="1" t="s">
        <v>19231</v>
      </c>
      <c r="T4407" s="1" t="s">
        <v>56</v>
      </c>
      <c r="U4407" s="1" t="s">
        <v>19453</v>
      </c>
      <c r="V4407" s="1" t="s">
        <v>56</v>
      </c>
      <c r="W4407" s="1" t="s">
        <v>185</v>
      </c>
      <c r="X4407" s="1" t="s">
        <v>59</v>
      </c>
      <c r="Y4407" s="1" t="s">
        <v>186</v>
      </c>
      <c r="Z4407" s="1" t="s">
        <v>186</v>
      </c>
      <c r="AA4407" s="1" t="s">
        <v>186</v>
      </c>
      <c r="AB4407" s="1" t="s">
        <v>61</v>
      </c>
      <c r="AC4407" s="1" t="s">
        <v>187</v>
      </c>
      <c r="AD4407" s="1" t="s">
        <v>188</v>
      </c>
      <c r="AE4407" s="1" t="s">
        <v>71</v>
      </c>
      <c r="AF4407" s="1" t="s">
        <v>72</v>
      </c>
      <c r="AG4407" s="1">
        <v>20050722</v>
      </c>
      <c r="AH4407" s="1" t="str">
        <f t="shared" si="477"/>
        <v>200507</v>
      </c>
      <c r="AI4407" s="1">
        <v>20141008</v>
      </c>
      <c r="AJ4407" s="1"/>
      <c r="AK4407" s="1"/>
      <c r="AL4407" s="1">
        <v>137</v>
      </c>
      <c r="AM4407" s="1"/>
      <c r="AN4407" s="1">
        <v>187</v>
      </c>
      <c r="AO4407" s="1"/>
      <c r="AP4407" s="1">
        <v>20131022</v>
      </c>
      <c r="AQ4407" s="1">
        <v>20130920</v>
      </c>
      <c r="AR4407" s="1">
        <v>20140930</v>
      </c>
      <c r="AS4407" s="1" t="s">
        <v>189</v>
      </c>
      <c r="AT4407" s="1"/>
      <c r="AU4407" s="1"/>
      <c r="AV4407">
        <v>137</v>
      </c>
      <c r="AW4407" s="5" t="str">
        <f t="shared" si="478"/>
        <v>&gt;10万</v>
      </c>
      <c r="AX4407">
        <v>633.78839000000005</v>
      </c>
      <c r="AY4407">
        <v>7</v>
      </c>
      <c r="AZ4407">
        <v>1248.2603500000002</v>
      </c>
      <c r="BA4407">
        <v>11</v>
      </c>
      <c r="BB4407">
        <v>90.541198571428581</v>
      </c>
      <c r="BC4407" s="3" t="str">
        <f t="shared" si="479"/>
        <v>其他商场</v>
      </c>
      <c r="BD4407" s="4" t="s">
        <v>27587</v>
      </c>
      <c r="BE4407">
        <f t="shared" si="480"/>
        <v>113.47821363636366</v>
      </c>
      <c r="BF4407" s="4" t="str">
        <f t="shared" si="481"/>
        <v>&gt;10万</v>
      </c>
      <c r="BG4407" t="e">
        <v>#N/A</v>
      </c>
      <c r="BH4407" s="4" t="e">
        <v>#N/A</v>
      </c>
    </row>
    <row r="4408" spans="1:60">
      <c r="A4408" s="1" t="s">
        <v>20224</v>
      </c>
      <c r="B4408" s="1" t="s">
        <v>20225</v>
      </c>
      <c r="C4408" s="1" t="s">
        <v>20226</v>
      </c>
      <c r="D4408" s="1" t="s">
        <v>20227</v>
      </c>
      <c r="E4408" s="1" t="s">
        <v>19230</v>
      </c>
      <c r="F4408" s="1" t="s">
        <v>19224</v>
      </c>
      <c r="G4408" s="1" t="s">
        <v>129</v>
      </c>
      <c r="H4408" s="1" t="s">
        <v>19230</v>
      </c>
      <c r="I4408" s="1" t="s">
        <v>19224</v>
      </c>
      <c r="J4408" s="1" t="s">
        <v>129</v>
      </c>
      <c r="K4408" s="1" t="s">
        <v>19223</v>
      </c>
      <c r="L4408" s="1" t="s">
        <v>19224</v>
      </c>
      <c r="M4408" s="1" t="s">
        <v>64</v>
      </c>
      <c r="N4408" s="1" t="s">
        <v>52</v>
      </c>
      <c r="O4408" s="1" t="str">
        <f t="shared" si="476"/>
        <v>维持</v>
      </c>
      <c r="P4408" s="1" t="s">
        <v>53</v>
      </c>
      <c r="Q4408" s="1" t="s">
        <v>19181</v>
      </c>
      <c r="R4408" s="1" t="s">
        <v>19182</v>
      </c>
      <c r="S4408" s="1" t="s">
        <v>19231</v>
      </c>
      <c r="T4408" s="1" t="s">
        <v>56</v>
      </c>
      <c r="U4408" s="1" t="s">
        <v>19232</v>
      </c>
      <c r="V4408" s="1" t="s">
        <v>56</v>
      </c>
      <c r="W4408" s="1" t="s">
        <v>58</v>
      </c>
      <c r="X4408" s="1" t="s">
        <v>59</v>
      </c>
      <c r="Y4408" s="1" t="s">
        <v>69</v>
      </c>
      <c r="Z4408" s="1" t="s">
        <v>69</v>
      </c>
      <c r="AA4408" s="1" t="s">
        <v>69</v>
      </c>
      <c r="AB4408" s="1" t="s">
        <v>61</v>
      </c>
      <c r="AC4408" s="1" t="s">
        <v>393</v>
      </c>
      <c r="AD4408" s="1" t="s">
        <v>27599</v>
      </c>
      <c r="AE4408" s="1"/>
      <c r="AF4408" s="1" t="s">
        <v>72</v>
      </c>
      <c r="AG4408" s="1">
        <v>20050815</v>
      </c>
      <c r="AH4408" s="1" t="str">
        <f t="shared" si="477"/>
        <v>200508</v>
      </c>
      <c r="AI4408" s="1">
        <v>20140801</v>
      </c>
      <c r="AJ4408" s="1"/>
      <c r="AK4408" s="1"/>
      <c r="AL4408" s="1">
        <v>52</v>
      </c>
      <c r="AM4408" s="1"/>
      <c r="AN4408" s="1">
        <v>52</v>
      </c>
      <c r="AO4408" s="1"/>
      <c r="AP4408" s="1">
        <v>20131026</v>
      </c>
      <c r="AQ4408" s="1">
        <v>20130929</v>
      </c>
      <c r="AR4408" s="1">
        <v>20140930</v>
      </c>
      <c r="AS4408" s="1" t="s">
        <v>64</v>
      </c>
      <c r="AT4408" s="1"/>
      <c r="AU4408" s="1"/>
      <c r="AV4408">
        <v>52</v>
      </c>
      <c r="AW4408" s="5" t="str">
        <f t="shared" si="478"/>
        <v>&gt;20万</v>
      </c>
      <c r="AX4408">
        <v>1332.4286099999999</v>
      </c>
      <c r="AY4408">
        <v>7</v>
      </c>
      <c r="AZ4408">
        <v>2973.5923199999997</v>
      </c>
      <c r="BA4408">
        <v>11</v>
      </c>
      <c r="BB4408">
        <v>190.34694428571427</v>
      </c>
      <c r="BC4408" s="3" t="str">
        <f t="shared" si="479"/>
        <v>常规商场</v>
      </c>
      <c r="BD4408" s="4" t="s">
        <v>27585</v>
      </c>
      <c r="BE4408">
        <f t="shared" si="480"/>
        <v>270.32657454545455</v>
      </c>
      <c r="BF4408" s="4" t="str">
        <f t="shared" si="481"/>
        <v>&gt;20万</v>
      </c>
      <c r="BG4408" t="e">
        <v>#N/A</v>
      </c>
      <c r="BH4408" s="4" t="e">
        <v>#N/A</v>
      </c>
    </row>
    <row r="4409" spans="1:60">
      <c r="A4409" s="1" t="s">
        <v>20228</v>
      </c>
      <c r="B4409" s="1" t="s">
        <v>20229</v>
      </c>
      <c r="C4409" s="1" t="s">
        <v>20230</v>
      </c>
      <c r="D4409" s="1" t="s">
        <v>20231</v>
      </c>
      <c r="E4409" s="1" t="s">
        <v>19204</v>
      </c>
      <c r="F4409" s="1" t="s">
        <v>19198</v>
      </c>
      <c r="G4409" s="1" t="s">
        <v>129</v>
      </c>
      <c r="H4409" s="1" t="s">
        <v>19204</v>
      </c>
      <c r="I4409" s="1" t="s">
        <v>19198</v>
      </c>
      <c r="J4409" s="1" t="s">
        <v>129</v>
      </c>
      <c r="K4409" s="1" t="s">
        <v>19197</v>
      </c>
      <c r="L4409" s="1" t="s">
        <v>19198</v>
      </c>
      <c r="M4409" s="1" t="s">
        <v>180</v>
      </c>
      <c r="N4409" s="1" t="s">
        <v>52</v>
      </c>
      <c r="O4409" s="1" t="str">
        <f t="shared" si="476"/>
        <v>维持</v>
      </c>
      <c r="P4409" s="1" t="s">
        <v>53</v>
      </c>
      <c r="Q4409" s="1" t="s">
        <v>19181</v>
      </c>
      <c r="R4409" s="1" t="s">
        <v>19182</v>
      </c>
      <c r="S4409" s="1" t="s">
        <v>19420</v>
      </c>
      <c r="T4409" s="1" t="s">
        <v>133</v>
      </c>
      <c r="U4409" s="1" t="s">
        <v>19624</v>
      </c>
      <c r="V4409" s="1" t="s">
        <v>682</v>
      </c>
      <c r="W4409" s="1" t="s">
        <v>58</v>
      </c>
      <c r="X4409" s="1" t="s">
        <v>173</v>
      </c>
      <c r="Y4409" s="1" t="s">
        <v>76</v>
      </c>
      <c r="Z4409" s="1" t="s">
        <v>77</v>
      </c>
      <c r="AA4409" s="1" t="s">
        <v>77</v>
      </c>
      <c r="AB4409" s="1" t="s">
        <v>61</v>
      </c>
      <c r="AC4409" s="1" t="s">
        <v>174</v>
      </c>
      <c r="AD4409" s="1" t="s">
        <v>78</v>
      </c>
      <c r="AE4409" s="1" t="s">
        <v>83</v>
      </c>
      <c r="AF4409" s="1"/>
      <c r="AG4409" s="1">
        <v>20050430</v>
      </c>
      <c r="AH4409" s="1" t="str">
        <f t="shared" si="477"/>
        <v>200504</v>
      </c>
      <c r="AI4409" s="1">
        <v>20080925</v>
      </c>
      <c r="AJ4409" s="1"/>
      <c r="AK4409" s="1"/>
      <c r="AL4409" s="1">
        <v>92</v>
      </c>
      <c r="AM4409" s="1"/>
      <c r="AN4409" s="1">
        <v>90</v>
      </c>
      <c r="AO4409" s="1"/>
      <c r="AP4409" s="1">
        <v>20141102</v>
      </c>
      <c r="AQ4409" s="1">
        <v>20141001</v>
      </c>
      <c r="AR4409" s="1">
        <v>20150930</v>
      </c>
      <c r="AS4409" s="1" t="s">
        <v>64</v>
      </c>
      <c r="AT4409" s="1"/>
      <c r="AU4409" s="1"/>
      <c r="AV4409">
        <v>92</v>
      </c>
      <c r="AW4409" s="5" t="str">
        <f t="shared" si="478"/>
        <v>&gt;10万</v>
      </c>
      <c r="AX4409">
        <v>858.01261999999997</v>
      </c>
      <c r="AY4409">
        <v>7</v>
      </c>
      <c r="AZ4409">
        <v>1412.7138500000003</v>
      </c>
      <c r="BA4409">
        <v>12</v>
      </c>
      <c r="BB4409">
        <v>122.57323142857142</v>
      </c>
      <c r="BC4409" s="3" t="str">
        <f t="shared" si="479"/>
        <v>其他商场</v>
      </c>
      <c r="BD4409" s="4" t="s">
        <v>27585</v>
      </c>
      <c r="BE4409">
        <f t="shared" si="480"/>
        <v>117.72615416666669</v>
      </c>
      <c r="BF4409" s="4" t="str">
        <f t="shared" si="481"/>
        <v>&gt;10万</v>
      </c>
      <c r="BG4409" t="e">
        <v>#N/A</v>
      </c>
      <c r="BH4409" s="4" t="e">
        <v>#N/A</v>
      </c>
    </row>
    <row r="4410" spans="1:60">
      <c r="A4410" s="1" t="s">
        <v>20232</v>
      </c>
      <c r="B4410" s="1" t="s">
        <v>20233</v>
      </c>
      <c r="C4410" s="1" t="s">
        <v>20234</v>
      </c>
      <c r="D4410" s="1" t="s">
        <v>20235</v>
      </c>
      <c r="E4410" s="1" t="s">
        <v>19204</v>
      </c>
      <c r="F4410" s="1" t="s">
        <v>19198</v>
      </c>
      <c r="G4410" s="1" t="s">
        <v>129</v>
      </c>
      <c r="H4410" s="1" t="s">
        <v>19204</v>
      </c>
      <c r="I4410" s="1" t="s">
        <v>19198</v>
      </c>
      <c r="J4410" s="1" t="s">
        <v>129</v>
      </c>
      <c r="K4410" s="1" t="s">
        <v>19197</v>
      </c>
      <c r="L4410" s="1" t="s">
        <v>19198</v>
      </c>
      <c r="M4410" s="1" t="s">
        <v>180</v>
      </c>
      <c r="N4410" s="1" t="s">
        <v>52</v>
      </c>
      <c r="O4410" s="1" t="str">
        <f t="shared" si="476"/>
        <v>维持</v>
      </c>
      <c r="P4410" s="1" t="s">
        <v>53</v>
      </c>
      <c r="Q4410" s="1" t="s">
        <v>19181</v>
      </c>
      <c r="R4410" s="1" t="s">
        <v>19182</v>
      </c>
      <c r="S4410" s="1" t="s">
        <v>19506</v>
      </c>
      <c r="T4410" s="1" t="s">
        <v>133</v>
      </c>
      <c r="U4410" s="1" t="s">
        <v>19507</v>
      </c>
      <c r="V4410" s="1" t="s">
        <v>133</v>
      </c>
      <c r="W4410" s="1" t="s">
        <v>58</v>
      </c>
      <c r="X4410" s="1" t="s">
        <v>173</v>
      </c>
      <c r="Y4410" s="1" t="s">
        <v>69</v>
      </c>
      <c r="Z4410" s="1" t="s">
        <v>69</v>
      </c>
      <c r="AA4410" s="1" t="s">
        <v>69</v>
      </c>
      <c r="AB4410" s="1" t="s">
        <v>61</v>
      </c>
      <c r="AC4410" s="1" t="s">
        <v>174</v>
      </c>
      <c r="AD4410" s="1" t="s">
        <v>78</v>
      </c>
      <c r="AE4410" s="1" t="s">
        <v>71</v>
      </c>
      <c r="AF4410" s="1"/>
      <c r="AG4410" s="1">
        <v>20050715</v>
      </c>
      <c r="AH4410" s="1" t="str">
        <f t="shared" si="477"/>
        <v>200507</v>
      </c>
      <c r="AI4410" s="1">
        <v>20100920</v>
      </c>
      <c r="AJ4410" s="1"/>
      <c r="AK4410" s="1"/>
      <c r="AL4410" s="1">
        <v>105</v>
      </c>
      <c r="AM4410" s="1"/>
      <c r="AN4410" s="1">
        <v>131</v>
      </c>
      <c r="AO4410" s="1"/>
      <c r="AP4410" s="1">
        <v>20141102</v>
      </c>
      <c r="AQ4410" s="1">
        <v>20141001</v>
      </c>
      <c r="AR4410" s="1">
        <v>20150930</v>
      </c>
      <c r="AS4410" s="1" t="s">
        <v>64</v>
      </c>
      <c r="AT4410" s="1"/>
      <c r="AU4410" s="1"/>
      <c r="AV4410">
        <v>105</v>
      </c>
      <c r="AW4410" s="5" t="str">
        <f t="shared" si="478"/>
        <v>&gt;20万</v>
      </c>
      <c r="AX4410">
        <v>1680.56807</v>
      </c>
      <c r="AY4410">
        <v>7</v>
      </c>
      <c r="AZ4410">
        <v>3333.2707399999999</v>
      </c>
      <c r="BA4410">
        <v>12</v>
      </c>
      <c r="BB4410">
        <v>240.08115285714285</v>
      </c>
      <c r="BC4410" s="3" t="str">
        <f t="shared" si="479"/>
        <v>主力上场</v>
      </c>
      <c r="BD4410" s="4" t="s">
        <v>27584</v>
      </c>
      <c r="BE4410">
        <f t="shared" si="480"/>
        <v>277.77256166666666</v>
      </c>
      <c r="BF4410" s="4" t="str">
        <f t="shared" si="481"/>
        <v>&gt;20万</v>
      </c>
      <c r="BG4410" t="e">
        <v>#N/A</v>
      </c>
      <c r="BH4410" s="4" t="e">
        <v>#N/A</v>
      </c>
    </row>
    <row r="4411" spans="1:60">
      <c r="A4411" s="1" t="s">
        <v>20236</v>
      </c>
      <c r="B4411" s="1" t="s">
        <v>20237</v>
      </c>
      <c r="C4411" s="1" t="s">
        <v>20238</v>
      </c>
      <c r="D4411" s="1" t="s">
        <v>20239</v>
      </c>
      <c r="E4411" s="1" t="s">
        <v>19204</v>
      </c>
      <c r="F4411" s="1" t="s">
        <v>19198</v>
      </c>
      <c r="G4411" s="1" t="s">
        <v>129</v>
      </c>
      <c r="H4411" s="1" t="s">
        <v>19204</v>
      </c>
      <c r="I4411" s="1" t="s">
        <v>19198</v>
      </c>
      <c r="J4411" s="1" t="s">
        <v>129</v>
      </c>
      <c r="K4411" s="1" t="s">
        <v>19197</v>
      </c>
      <c r="L4411" s="1" t="s">
        <v>19198</v>
      </c>
      <c r="M4411" s="1" t="s">
        <v>180</v>
      </c>
      <c r="N4411" s="1" t="s">
        <v>52</v>
      </c>
      <c r="O4411" s="1" t="str">
        <f t="shared" si="476"/>
        <v>维持</v>
      </c>
      <c r="P4411" s="1" t="s">
        <v>53</v>
      </c>
      <c r="Q4411" s="1" t="s">
        <v>19181</v>
      </c>
      <c r="R4411" s="1" t="s">
        <v>19182</v>
      </c>
      <c r="S4411" s="1" t="s">
        <v>19294</v>
      </c>
      <c r="T4411" s="1" t="s">
        <v>133</v>
      </c>
      <c r="U4411" s="1" t="s">
        <v>20240</v>
      </c>
      <c r="V4411" s="1" t="s">
        <v>133</v>
      </c>
      <c r="W4411" s="1" t="s">
        <v>58</v>
      </c>
      <c r="X4411" s="1" t="s">
        <v>59</v>
      </c>
      <c r="Y4411" s="1" t="s">
        <v>69</v>
      </c>
      <c r="Z4411" s="1" t="s">
        <v>69</v>
      </c>
      <c r="AA4411" s="1" t="s">
        <v>69</v>
      </c>
      <c r="AB4411" s="1" t="s">
        <v>61</v>
      </c>
      <c r="AC4411" s="1" t="s">
        <v>301</v>
      </c>
      <c r="AD4411" s="1" t="s">
        <v>27597</v>
      </c>
      <c r="AE4411" s="1"/>
      <c r="AF4411" s="1" t="s">
        <v>861</v>
      </c>
      <c r="AG4411" s="1">
        <v>20041016</v>
      </c>
      <c r="AH4411" s="1" t="str">
        <f t="shared" si="477"/>
        <v>200410</v>
      </c>
      <c r="AI4411" s="1">
        <v>20120823</v>
      </c>
      <c r="AJ4411" s="1"/>
      <c r="AK4411" s="1"/>
      <c r="AL4411" s="1">
        <v>76</v>
      </c>
      <c r="AM4411" s="1"/>
      <c r="AN4411" s="1">
        <v>92</v>
      </c>
      <c r="AO4411" s="1"/>
      <c r="AP4411" s="1">
        <v>20141102</v>
      </c>
      <c r="AQ4411" s="1">
        <v>20140901</v>
      </c>
      <c r="AR4411" s="1">
        <v>20150930</v>
      </c>
      <c r="AS4411" s="1" t="s">
        <v>64</v>
      </c>
      <c r="AT4411" s="1"/>
      <c r="AU4411" s="1"/>
      <c r="AV4411">
        <v>76</v>
      </c>
      <c r="AW4411" s="5" t="str">
        <f t="shared" si="478"/>
        <v>&gt;20万</v>
      </c>
      <c r="AX4411">
        <v>1833.70588</v>
      </c>
      <c r="AY4411">
        <v>7</v>
      </c>
      <c r="AZ4411">
        <v>3557.4985899999997</v>
      </c>
      <c r="BA4411">
        <v>12</v>
      </c>
      <c r="BB4411">
        <v>261.95798285714284</v>
      </c>
      <c r="BC4411" s="3" t="str">
        <f t="shared" si="479"/>
        <v>主力上场</v>
      </c>
      <c r="BD4411" s="4" t="s">
        <v>27584</v>
      </c>
      <c r="BE4411">
        <f t="shared" si="480"/>
        <v>296.45821583333333</v>
      </c>
      <c r="BF4411" s="4" t="str">
        <f t="shared" si="481"/>
        <v>&gt;20万</v>
      </c>
      <c r="BG4411" t="e">
        <v>#N/A</v>
      </c>
      <c r="BH4411" s="4" t="e">
        <v>#N/A</v>
      </c>
    </row>
    <row r="4412" spans="1:60">
      <c r="A4412" s="1" t="s">
        <v>20241</v>
      </c>
      <c r="B4412" s="1" t="s">
        <v>20242</v>
      </c>
      <c r="C4412" s="1" t="s">
        <v>20243</v>
      </c>
      <c r="D4412" s="1" t="s">
        <v>20244</v>
      </c>
      <c r="E4412" s="1" t="s">
        <v>19380</v>
      </c>
      <c r="F4412" s="1" t="s">
        <v>19381</v>
      </c>
      <c r="G4412" s="1" t="s">
        <v>129</v>
      </c>
      <c r="H4412" s="1" t="s">
        <v>19380</v>
      </c>
      <c r="I4412" s="1" t="s">
        <v>19381</v>
      </c>
      <c r="J4412" s="1" t="s">
        <v>129</v>
      </c>
      <c r="K4412" s="1" t="s">
        <v>19382</v>
      </c>
      <c r="L4412" s="1" t="s">
        <v>19381</v>
      </c>
      <c r="M4412" s="1" t="s">
        <v>131</v>
      </c>
      <c r="N4412" s="1" t="s">
        <v>52</v>
      </c>
      <c r="O4412" s="1" t="str">
        <f t="shared" si="476"/>
        <v>维持</v>
      </c>
      <c r="P4412" s="1" t="s">
        <v>53</v>
      </c>
      <c r="Q4412" s="1" t="s">
        <v>19181</v>
      </c>
      <c r="R4412" s="1" t="s">
        <v>19182</v>
      </c>
      <c r="S4412" s="1" t="s">
        <v>19260</v>
      </c>
      <c r="T4412" s="1" t="s">
        <v>654</v>
      </c>
      <c r="U4412" s="1" t="s">
        <v>19880</v>
      </c>
      <c r="V4412" s="1" t="s">
        <v>654</v>
      </c>
      <c r="W4412" s="1" t="s">
        <v>58</v>
      </c>
      <c r="X4412" s="1" t="s">
        <v>59</v>
      </c>
      <c r="Y4412" s="1" t="s">
        <v>76</v>
      </c>
      <c r="Z4412" s="1" t="s">
        <v>77</v>
      </c>
      <c r="AA4412" s="1" t="s">
        <v>77</v>
      </c>
      <c r="AB4412" s="1" t="s">
        <v>61</v>
      </c>
      <c r="AC4412" s="1" t="s">
        <v>301</v>
      </c>
      <c r="AD4412" s="1" t="s">
        <v>78</v>
      </c>
      <c r="AE4412" s="1" t="s">
        <v>71</v>
      </c>
      <c r="AF4412" s="1" t="s">
        <v>72</v>
      </c>
      <c r="AG4412" s="1">
        <v>20051225</v>
      </c>
      <c r="AH4412" s="1" t="str">
        <f t="shared" si="477"/>
        <v>200512</v>
      </c>
      <c r="AI4412" s="1">
        <v>20110429</v>
      </c>
      <c r="AJ4412" s="1"/>
      <c r="AK4412" s="1"/>
      <c r="AL4412" s="1">
        <v>130</v>
      </c>
      <c r="AM4412" s="1"/>
      <c r="AN4412" s="1">
        <v>138</v>
      </c>
      <c r="AO4412" s="1"/>
      <c r="AP4412" s="1">
        <v>20140912</v>
      </c>
      <c r="AQ4412" s="1">
        <v>20141001</v>
      </c>
      <c r="AR4412" s="1">
        <v>20150930</v>
      </c>
      <c r="AS4412" s="1" t="s">
        <v>64</v>
      </c>
      <c r="AT4412" s="1"/>
      <c r="AU4412" s="1"/>
      <c r="AV4412">
        <v>130</v>
      </c>
      <c r="AW4412" s="5" t="str">
        <f t="shared" si="478"/>
        <v>&gt;10万</v>
      </c>
      <c r="AX4412">
        <v>1004.4567500000001</v>
      </c>
      <c r="AY4412">
        <v>7</v>
      </c>
      <c r="AZ4412">
        <v>1399.49028</v>
      </c>
      <c r="BA4412">
        <v>12</v>
      </c>
      <c r="BB4412">
        <v>143.49382142857144</v>
      </c>
      <c r="BC4412" s="3" t="str">
        <f t="shared" si="479"/>
        <v>常规商场</v>
      </c>
      <c r="BD4412" s="4" t="s">
        <v>27585</v>
      </c>
      <c r="BE4412">
        <f t="shared" si="480"/>
        <v>116.62419</v>
      </c>
      <c r="BF4412" s="4" t="str">
        <f t="shared" si="481"/>
        <v>&gt;10万</v>
      </c>
      <c r="BG4412" t="e">
        <v>#N/A</v>
      </c>
      <c r="BH4412" s="4" t="e">
        <v>#N/A</v>
      </c>
    </row>
    <row r="4413" spans="1:60">
      <c r="A4413" s="1" t="s">
        <v>20245</v>
      </c>
      <c r="B4413" s="1" t="s">
        <v>20246</v>
      </c>
      <c r="C4413" s="1" t="s">
        <v>20247</v>
      </c>
      <c r="D4413" s="1" t="s">
        <v>20248</v>
      </c>
      <c r="E4413" s="1" t="s">
        <v>19380</v>
      </c>
      <c r="F4413" s="1" t="s">
        <v>19381</v>
      </c>
      <c r="G4413" s="1" t="s">
        <v>129</v>
      </c>
      <c r="H4413" s="1" t="s">
        <v>19380</v>
      </c>
      <c r="I4413" s="1" t="s">
        <v>19381</v>
      </c>
      <c r="J4413" s="1" t="s">
        <v>129</v>
      </c>
      <c r="K4413" s="1" t="s">
        <v>19382</v>
      </c>
      <c r="L4413" s="1" t="s">
        <v>19381</v>
      </c>
      <c r="M4413" s="1" t="s">
        <v>131</v>
      </c>
      <c r="N4413" s="1" t="s">
        <v>52</v>
      </c>
      <c r="O4413" s="1" t="str">
        <f t="shared" si="476"/>
        <v>维持</v>
      </c>
      <c r="P4413" s="1" t="s">
        <v>53</v>
      </c>
      <c r="Q4413" s="1" t="s">
        <v>19181</v>
      </c>
      <c r="R4413" s="1" t="s">
        <v>19182</v>
      </c>
      <c r="S4413" s="1" t="s">
        <v>19260</v>
      </c>
      <c r="T4413" s="1" t="s">
        <v>654</v>
      </c>
      <c r="U4413" s="1" t="s">
        <v>19880</v>
      </c>
      <c r="V4413" s="1" t="s">
        <v>654</v>
      </c>
      <c r="W4413" s="1" t="s">
        <v>58</v>
      </c>
      <c r="X4413" s="1" t="s">
        <v>59</v>
      </c>
      <c r="Y4413" s="1" t="s">
        <v>76</v>
      </c>
      <c r="Z4413" s="1" t="s">
        <v>77</v>
      </c>
      <c r="AA4413" s="1" t="s">
        <v>77</v>
      </c>
      <c r="AB4413" s="1" t="s">
        <v>61</v>
      </c>
      <c r="AC4413" s="1" t="s">
        <v>301</v>
      </c>
      <c r="AD4413" s="1" t="s">
        <v>70</v>
      </c>
      <c r="AE4413" s="1" t="s">
        <v>71</v>
      </c>
      <c r="AF4413" s="1" t="s">
        <v>72</v>
      </c>
      <c r="AG4413" s="1">
        <v>20051220</v>
      </c>
      <c r="AH4413" s="1" t="str">
        <f t="shared" si="477"/>
        <v>200512</v>
      </c>
      <c r="AI4413" s="1">
        <v>20120428</v>
      </c>
      <c r="AJ4413" s="1"/>
      <c r="AK4413" s="1"/>
      <c r="AL4413" s="1">
        <v>94</v>
      </c>
      <c r="AM4413" s="1"/>
      <c r="AN4413" s="1">
        <v>113</v>
      </c>
      <c r="AO4413" s="1"/>
      <c r="AP4413" s="1">
        <v>20140910</v>
      </c>
      <c r="AQ4413" s="1">
        <v>20141001</v>
      </c>
      <c r="AR4413" s="1">
        <v>20150930</v>
      </c>
      <c r="AS4413" s="1" t="s">
        <v>64</v>
      </c>
      <c r="AT4413" s="1"/>
      <c r="AU4413" s="1"/>
      <c r="AV4413">
        <v>94</v>
      </c>
      <c r="AW4413" s="5" t="str">
        <f t="shared" si="478"/>
        <v>&gt;10万</v>
      </c>
      <c r="AX4413">
        <v>1289.3525300000001</v>
      </c>
      <c r="AY4413">
        <v>7</v>
      </c>
      <c r="AZ4413">
        <v>2163.1778100000001</v>
      </c>
      <c r="BA4413">
        <v>12</v>
      </c>
      <c r="BB4413">
        <v>184.19321857142859</v>
      </c>
      <c r="BC4413" s="3" t="str">
        <f t="shared" si="479"/>
        <v>常规商场</v>
      </c>
      <c r="BD4413" s="4" t="s">
        <v>27585</v>
      </c>
      <c r="BE4413">
        <f t="shared" si="480"/>
        <v>180.26481750000002</v>
      </c>
      <c r="BF4413" s="4" t="str">
        <f t="shared" si="481"/>
        <v>&gt;10万</v>
      </c>
      <c r="BG4413" t="e">
        <v>#N/A</v>
      </c>
      <c r="BH4413" s="4" t="e">
        <v>#N/A</v>
      </c>
    </row>
    <row r="4414" spans="1:60">
      <c r="A4414" s="1" t="s">
        <v>20249</v>
      </c>
      <c r="B4414" s="1" t="s">
        <v>20250</v>
      </c>
      <c r="C4414" s="1" t="s">
        <v>20251</v>
      </c>
      <c r="D4414" s="1" t="s">
        <v>20252</v>
      </c>
      <c r="E4414" s="1" t="s">
        <v>19178</v>
      </c>
      <c r="F4414" s="1" t="s">
        <v>19179</v>
      </c>
      <c r="G4414" s="1" t="s">
        <v>49</v>
      </c>
      <c r="H4414" s="1" t="s">
        <v>19178</v>
      </c>
      <c r="I4414" s="1" t="s">
        <v>19179</v>
      </c>
      <c r="J4414" s="1" t="s">
        <v>49</v>
      </c>
      <c r="K4414" s="1" t="s">
        <v>19180</v>
      </c>
      <c r="L4414" s="1" t="s">
        <v>19179</v>
      </c>
      <c r="M4414" s="1" t="s">
        <v>51</v>
      </c>
      <c r="N4414" s="1" t="s">
        <v>52</v>
      </c>
      <c r="O4414" s="1" t="str">
        <f t="shared" si="476"/>
        <v>维持</v>
      </c>
      <c r="P4414" s="1" t="s">
        <v>53</v>
      </c>
      <c r="Q4414" s="1" t="s">
        <v>19181</v>
      </c>
      <c r="R4414" s="1" t="s">
        <v>19182</v>
      </c>
      <c r="S4414" s="1" t="s">
        <v>19183</v>
      </c>
      <c r="T4414" s="1" t="s">
        <v>56</v>
      </c>
      <c r="U4414" s="1" t="s">
        <v>19463</v>
      </c>
      <c r="V4414" s="1" t="s">
        <v>56</v>
      </c>
      <c r="W4414" s="1" t="s">
        <v>185</v>
      </c>
      <c r="X4414" s="1" t="s">
        <v>173</v>
      </c>
      <c r="Y4414" s="1" t="s">
        <v>186</v>
      </c>
      <c r="Z4414" s="1" t="s">
        <v>186</v>
      </c>
      <c r="AA4414" s="1" t="s">
        <v>186</v>
      </c>
      <c r="AB4414" s="1" t="s">
        <v>61</v>
      </c>
      <c r="AC4414" s="1" t="s">
        <v>187</v>
      </c>
      <c r="AD4414" s="1" t="s">
        <v>78</v>
      </c>
      <c r="AE4414" s="1" t="s">
        <v>71</v>
      </c>
      <c r="AF4414" s="1" t="s">
        <v>72</v>
      </c>
      <c r="AG4414" s="1">
        <v>20090226</v>
      </c>
      <c r="AH4414" s="1" t="str">
        <f t="shared" si="477"/>
        <v>200902</v>
      </c>
      <c r="AI4414" s="1"/>
      <c r="AJ4414" s="1"/>
      <c r="AK4414" s="1"/>
      <c r="AL4414" s="1">
        <v>70</v>
      </c>
      <c r="AM4414" s="1"/>
      <c r="AN4414" s="1">
        <v>0</v>
      </c>
      <c r="AO4414" s="1"/>
      <c r="AP4414" s="1">
        <v>20141201</v>
      </c>
      <c r="AQ4414" s="1">
        <v>20141001</v>
      </c>
      <c r="AR4414" s="1">
        <v>20150930</v>
      </c>
      <c r="AS4414" s="1" t="s">
        <v>189</v>
      </c>
      <c r="AT4414" s="1"/>
      <c r="AU4414" s="1"/>
      <c r="AV4414">
        <v>70</v>
      </c>
      <c r="AW4414" s="5" t="str">
        <f t="shared" si="478"/>
        <v>&gt;20万</v>
      </c>
      <c r="AX4414">
        <v>2981.9772300000004</v>
      </c>
      <c r="AY4414">
        <v>7</v>
      </c>
      <c r="AZ4414">
        <v>4775.4419699999999</v>
      </c>
      <c r="BA4414">
        <v>12</v>
      </c>
      <c r="BB4414">
        <v>425.9967471428572</v>
      </c>
      <c r="BC4414" s="3" t="str">
        <f t="shared" si="479"/>
        <v>重点商场</v>
      </c>
      <c r="BD4414" s="4" t="s">
        <v>27584</v>
      </c>
      <c r="BE4414">
        <f t="shared" si="480"/>
        <v>397.95349749999997</v>
      </c>
      <c r="BF4414" s="4" t="str">
        <f t="shared" si="481"/>
        <v>&gt;20万</v>
      </c>
      <c r="BG4414" t="e">
        <v>#N/A</v>
      </c>
      <c r="BH4414" s="4" t="e">
        <v>#N/A</v>
      </c>
    </row>
    <row r="4415" spans="1:60">
      <c r="A4415" s="1" t="s">
        <v>20253</v>
      </c>
      <c r="B4415" s="1" t="s">
        <v>20254</v>
      </c>
      <c r="C4415" s="1" t="s">
        <v>20255</v>
      </c>
      <c r="D4415" s="1" t="s">
        <v>20256</v>
      </c>
      <c r="E4415" s="1" t="s">
        <v>19178</v>
      </c>
      <c r="F4415" s="1" t="s">
        <v>19179</v>
      </c>
      <c r="G4415" s="1" t="s">
        <v>49</v>
      </c>
      <c r="H4415" s="1" t="s">
        <v>19178</v>
      </c>
      <c r="I4415" s="1" t="s">
        <v>19179</v>
      </c>
      <c r="J4415" s="1" t="s">
        <v>49</v>
      </c>
      <c r="K4415" s="1" t="s">
        <v>19180</v>
      </c>
      <c r="L4415" s="1" t="s">
        <v>19179</v>
      </c>
      <c r="M4415" s="1" t="s">
        <v>51</v>
      </c>
      <c r="N4415" s="1" t="s">
        <v>52</v>
      </c>
      <c r="O4415" s="1" t="str">
        <f t="shared" si="476"/>
        <v>维持</v>
      </c>
      <c r="P4415" s="1" t="s">
        <v>53</v>
      </c>
      <c r="Q4415" s="1" t="s">
        <v>19181</v>
      </c>
      <c r="R4415" s="1" t="s">
        <v>19182</v>
      </c>
      <c r="S4415" s="1" t="s">
        <v>19183</v>
      </c>
      <c r="T4415" s="1" t="s">
        <v>56</v>
      </c>
      <c r="U4415" s="1" t="s">
        <v>19324</v>
      </c>
      <c r="V4415" s="1" t="s">
        <v>56</v>
      </c>
      <c r="W4415" s="1" t="s">
        <v>185</v>
      </c>
      <c r="X4415" s="1" t="s">
        <v>59</v>
      </c>
      <c r="Y4415" s="1" t="s">
        <v>186</v>
      </c>
      <c r="Z4415" s="1" t="s">
        <v>186</v>
      </c>
      <c r="AA4415" s="1" t="s">
        <v>186</v>
      </c>
      <c r="AB4415" s="1" t="s">
        <v>61</v>
      </c>
      <c r="AC4415" s="1" t="s">
        <v>187</v>
      </c>
      <c r="AD4415" s="1" t="s">
        <v>188</v>
      </c>
      <c r="AE4415" s="1" t="s">
        <v>71</v>
      </c>
      <c r="AF4415" s="1" t="s">
        <v>72</v>
      </c>
      <c r="AG4415" s="1">
        <v>20070419</v>
      </c>
      <c r="AH4415" s="1" t="str">
        <f t="shared" si="477"/>
        <v>200704</v>
      </c>
      <c r="AI4415" s="1"/>
      <c r="AJ4415" s="1"/>
      <c r="AK4415" s="1"/>
      <c r="AL4415" s="1">
        <v>42</v>
      </c>
      <c r="AM4415" s="1"/>
      <c r="AN4415" s="1">
        <v>0</v>
      </c>
      <c r="AO4415" s="1"/>
      <c r="AP4415" s="1">
        <v>20141201</v>
      </c>
      <c r="AQ4415" s="1">
        <v>20141001</v>
      </c>
      <c r="AR4415" s="1">
        <v>20150930</v>
      </c>
      <c r="AS4415" s="1" t="s">
        <v>189</v>
      </c>
      <c r="AT4415" s="1"/>
      <c r="AU4415" s="1"/>
      <c r="AV4415">
        <v>42</v>
      </c>
      <c r="AW4415" s="5" t="str">
        <f t="shared" si="478"/>
        <v>&gt;10万</v>
      </c>
      <c r="AX4415">
        <v>1405.5410499999998</v>
      </c>
      <c r="AY4415">
        <v>7</v>
      </c>
      <c r="AZ4415">
        <v>2147.0374400000001</v>
      </c>
      <c r="BA4415">
        <v>12</v>
      </c>
      <c r="BB4415">
        <v>200.79157857142854</v>
      </c>
      <c r="BC4415" s="3" t="str">
        <f t="shared" si="479"/>
        <v>主力上场</v>
      </c>
      <c r="BD4415" s="4" t="s">
        <v>27584</v>
      </c>
      <c r="BE4415">
        <f t="shared" si="480"/>
        <v>178.91978666666668</v>
      </c>
      <c r="BF4415" s="4" t="str">
        <f t="shared" si="481"/>
        <v>&gt;10万</v>
      </c>
      <c r="BG4415" t="e">
        <v>#N/A</v>
      </c>
      <c r="BH4415" s="4" t="e">
        <v>#N/A</v>
      </c>
    </row>
    <row r="4416" spans="1:60">
      <c r="A4416" s="1" t="s">
        <v>20257</v>
      </c>
      <c r="B4416" s="1" t="s">
        <v>20258</v>
      </c>
      <c r="C4416" s="1" t="s">
        <v>20259</v>
      </c>
      <c r="D4416" s="1" t="s">
        <v>20260</v>
      </c>
      <c r="E4416" s="1" t="s">
        <v>19178</v>
      </c>
      <c r="F4416" s="1" t="s">
        <v>19179</v>
      </c>
      <c r="G4416" s="1" t="s">
        <v>49</v>
      </c>
      <c r="H4416" s="1" t="s">
        <v>19178</v>
      </c>
      <c r="I4416" s="1" t="s">
        <v>19179</v>
      </c>
      <c r="J4416" s="1" t="s">
        <v>49</v>
      </c>
      <c r="K4416" s="1" t="s">
        <v>19180</v>
      </c>
      <c r="L4416" s="1" t="s">
        <v>19179</v>
      </c>
      <c r="M4416" s="1" t="s">
        <v>51</v>
      </c>
      <c r="N4416" s="1" t="s">
        <v>52</v>
      </c>
      <c r="O4416" s="1" t="str">
        <f t="shared" si="476"/>
        <v>维持</v>
      </c>
      <c r="P4416" s="1" t="s">
        <v>53</v>
      </c>
      <c r="Q4416" s="1" t="s">
        <v>19181</v>
      </c>
      <c r="R4416" s="1" t="s">
        <v>19182</v>
      </c>
      <c r="S4416" s="1" t="s">
        <v>19183</v>
      </c>
      <c r="T4416" s="1" t="s">
        <v>56</v>
      </c>
      <c r="U4416" s="1" t="s">
        <v>19324</v>
      </c>
      <c r="V4416" s="1" t="s">
        <v>56</v>
      </c>
      <c r="W4416" s="1" t="s">
        <v>185</v>
      </c>
      <c r="X4416" s="1" t="s">
        <v>59</v>
      </c>
      <c r="Y4416" s="1" t="s">
        <v>186</v>
      </c>
      <c r="Z4416" s="1" t="s">
        <v>186</v>
      </c>
      <c r="AA4416" s="1" t="s">
        <v>186</v>
      </c>
      <c r="AB4416" s="1" t="s">
        <v>61</v>
      </c>
      <c r="AC4416" s="1" t="s">
        <v>187</v>
      </c>
      <c r="AD4416" s="1" t="s">
        <v>188</v>
      </c>
      <c r="AE4416" s="1" t="s">
        <v>71</v>
      </c>
      <c r="AF4416" s="1" t="s">
        <v>63</v>
      </c>
      <c r="AG4416" s="1">
        <v>20070419</v>
      </c>
      <c r="AH4416" s="1" t="str">
        <f t="shared" si="477"/>
        <v>200704</v>
      </c>
      <c r="AI4416" s="1"/>
      <c r="AJ4416" s="1"/>
      <c r="AK4416" s="1"/>
      <c r="AL4416" s="1">
        <v>25</v>
      </c>
      <c r="AM4416" s="1"/>
      <c r="AN4416" s="1">
        <v>0</v>
      </c>
      <c r="AO4416" s="1"/>
      <c r="AP4416" s="1">
        <v>20141201</v>
      </c>
      <c r="AQ4416" s="1">
        <v>20141001</v>
      </c>
      <c r="AR4416" s="1">
        <v>20150930</v>
      </c>
      <c r="AS4416" s="1" t="s">
        <v>189</v>
      </c>
      <c r="AT4416" s="1"/>
      <c r="AU4416" s="1"/>
      <c r="AV4416">
        <v>25</v>
      </c>
      <c r="AW4416" s="5" t="str">
        <f t="shared" si="478"/>
        <v>&gt;20万</v>
      </c>
      <c r="AX4416">
        <v>1717.7963300000001</v>
      </c>
      <c r="AY4416">
        <v>7</v>
      </c>
      <c r="AZ4416">
        <v>2541.7822799999999</v>
      </c>
      <c r="BA4416">
        <v>12</v>
      </c>
      <c r="BB4416">
        <v>245.39947571428573</v>
      </c>
      <c r="BC4416" s="3" t="str">
        <f t="shared" si="479"/>
        <v>主力上场</v>
      </c>
      <c r="BD4416" s="4" t="s">
        <v>27584</v>
      </c>
      <c r="BE4416">
        <f t="shared" si="480"/>
        <v>211.81519</v>
      </c>
      <c r="BF4416" s="4" t="str">
        <f t="shared" si="481"/>
        <v>&gt;20万</v>
      </c>
      <c r="BG4416" t="e">
        <v>#N/A</v>
      </c>
      <c r="BH4416" s="4" t="e">
        <v>#N/A</v>
      </c>
    </row>
    <row r="4417" spans="1:60">
      <c r="A4417" s="1" t="s">
        <v>20261</v>
      </c>
      <c r="B4417" s="1" t="s">
        <v>20262</v>
      </c>
      <c r="C4417" s="1" t="s">
        <v>20263</v>
      </c>
      <c r="D4417" s="1" t="s">
        <v>20264</v>
      </c>
      <c r="E4417" s="1" t="s">
        <v>19380</v>
      </c>
      <c r="F4417" s="1" t="s">
        <v>19381</v>
      </c>
      <c r="G4417" s="1" t="s">
        <v>129</v>
      </c>
      <c r="H4417" s="1" t="s">
        <v>19380</v>
      </c>
      <c r="I4417" s="1" t="s">
        <v>19381</v>
      </c>
      <c r="J4417" s="1" t="s">
        <v>129</v>
      </c>
      <c r="K4417" s="1" t="s">
        <v>19382</v>
      </c>
      <c r="L4417" s="1" t="s">
        <v>19381</v>
      </c>
      <c r="M4417" s="1" t="s">
        <v>131</v>
      </c>
      <c r="N4417" s="1" t="s">
        <v>52</v>
      </c>
      <c r="O4417" s="1" t="str">
        <f t="shared" si="476"/>
        <v>维持</v>
      </c>
      <c r="P4417" s="1" t="s">
        <v>53</v>
      </c>
      <c r="Q4417" s="1" t="s">
        <v>19181</v>
      </c>
      <c r="R4417" s="1" t="s">
        <v>19182</v>
      </c>
      <c r="S4417" s="1" t="s">
        <v>19512</v>
      </c>
      <c r="T4417" s="1" t="s">
        <v>133</v>
      </c>
      <c r="U4417" s="1" t="s">
        <v>19513</v>
      </c>
      <c r="V4417" s="1" t="s">
        <v>133</v>
      </c>
      <c r="W4417" s="1" t="s">
        <v>185</v>
      </c>
      <c r="X4417" s="1" t="s">
        <v>173</v>
      </c>
      <c r="Y4417" s="1" t="s">
        <v>186</v>
      </c>
      <c r="Z4417" s="1" t="s">
        <v>186</v>
      </c>
      <c r="AA4417" s="1" t="s">
        <v>186</v>
      </c>
      <c r="AB4417" s="1" t="s">
        <v>61</v>
      </c>
      <c r="AC4417" s="1" t="s">
        <v>204</v>
      </c>
      <c r="AD4417" s="1" t="s">
        <v>70</v>
      </c>
      <c r="AE4417" s="1" t="s">
        <v>71</v>
      </c>
      <c r="AF4417" s="1" t="s">
        <v>72</v>
      </c>
      <c r="AG4417" s="1">
        <v>20120325</v>
      </c>
      <c r="AH4417" s="1" t="str">
        <f t="shared" si="477"/>
        <v>201203</v>
      </c>
      <c r="AI4417" s="1"/>
      <c r="AJ4417" s="1"/>
      <c r="AK4417" s="1"/>
      <c r="AL4417" s="1">
        <v>115</v>
      </c>
      <c r="AM4417" s="1"/>
      <c r="AN4417" s="1">
        <v>128</v>
      </c>
      <c r="AO4417" s="1"/>
      <c r="AP4417" s="1">
        <v>20140911</v>
      </c>
      <c r="AQ4417" s="1">
        <v>20141001</v>
      </c>
      <c r="AR4417" s="1">
        <v>20150930</v>
      </c>
      <c r="AS4417" s="1" t="s">
        <v>189</v>
      </c>
      <c r="AT4417" s="1"/>
      <c r="AU4417" s="1"/>
      <c r="AV4417">
        <v>115</v>
      </c>
      <c r="AW4417" s="5" t="str">
        <f t="shared" si="478"/>
        <v>&gt;10万</v>
      </c>
      <c r="AX4417">
        <v>0</v>
      </c>
      <c r="AY4417">
        <v>0</v>
      </c>
      <c r="AZ4417">
        <v>1584.95679</v>
      </c>
      <c r="BA4417">
        <v>12</v>
      </c>
      <c r="BB4417" t="e">
        <v>#DIV/0!</v>
      </c>
      <c r="BC4417" s="3" t="s">
        <v>27589</v>
      </c>
      <c r="BD4417" s="4" t="s">
        <v>27590</v>
      </c>
      <c r="BE4417">
        <f t="shared" si="480"/>
        <v>132.07973250000001</v>
      </c>
      <c r="BF4417" s="4" t="str">
        <f t="shared" si="481"/>
        <v>&gt;10万</v>
      </c>
      <c r="BG4417" t="e">
        <v>#N/A</v>
      </c>
      <c r="BH4417" s="4" t="e">
        <v>#N/A</v>
      </c>
    </row>
    <row r="4418" spans="1:60">
      <c r="A4418" s="1" t="s">
        <v>20265</v>
      </c>
      <c r="B4418" s="1" t="s">
        <v>20266</v>
      </c>
      <c r="C4418" s="1" t="s">
        <v>20267</v>
      </c>
      <c r="D4418" s="1" t="s">
        <v>20268</v>
      </c>
      <c r="E4418" s="1" t="s">
        <v>19242</v>
      </c>
      <c r="F4418" s="1" t="s">
        <v>19243</v>
      </c>
      <c r="G4418" s="1" t="s">
        <v>129</v>
      </c>
      <c r="H4418" s="1" t="s">
        <v>19242</v>
      </c>
      <c r="I4418" s="1" t="s">
        <v>19243</v>
      </c>
      <c r="J4418" s="1" t="s">
        <v>129</v>
      </c>
      <c r="K4418" s="1" t="s">
        <v>19244</v>
      </c>
      <c r="L4418" s="1" t="s">
        <v>19243</v>
      </c>
      <c r="M4418" s="1" t="s">
        <v>131</v>
      </c>
      <c r="N4418" s="1" t="s">
        <v>52</v>
      </c>
      <c r="O4418" s="1" t="str">
        <f t="shared" si="476"/>
        <v>维持</v>
      </c>
      <c r="P4418" s="1" t="s">
        <v>53</v>
      </c>
      <c r="Q4418" s="1" t="s">
        <v>19181</v>
      </c>
      <c r="R4418" s="1" t="s">
        <v>19182</v>
      </c>
      <c r="S4418" s="1" t="s">
        <v>19245</v>
      </c>
      <c r="T4418" s="1" t="s">
        <v>654</v>
      </c>
      <c r="U4418" s="1" t="s">
        <v>19551</v>
      </c>
      <c r="V4418" s="1" t="s">
        <v>133</v>
      </c>
      <c r="W4418" s="1" t="s">
        <v>58</v>
      </c>
      <c r="X4418" s="1" t="s">
        <v>173</v>
      </c>
      <c r="Y4418" s="1" t="s">
        <v>76</v>
      </c>
      <c r="Z4418" s="1" t="s">
        <v>95</v>
      </c>
      <c r="AA4418" s="1" t="s">
        <v>95</v>
      </c>
      <c r="AB4418" s="1" t="s">
        <v>61</v>
      </c>
      <c r="AC4418" s="1" t="s">
        <v>714</v>
      </c>
      <c r="AD4418" s="1" t="s">
        <v>70</v>
      </c>
      <c r="AE4418" s="1" t="s">
        <v>71</v>
      </c>
      <c r="AF4418" s="1"/>
      <c r="AG4418" s="1">
        <v>20120303</v>
      </c>
      <c r="AH4418" s="1" t="str">
        <f t="shared" si="477"/>
        <v>201203</v>
      </c>
      <c r="AI4418" s="1"/>
      <c r="AJ4418" s="1"/>
      <c r="AK4418" s="1"/>
      <c r="AL4418" s="1">
        <v>118</v>
      </c>
      <c r="AM4418" s="1"/>
      <c r="AN4418" s="1">
        <v>139</v>
      </c>
      <c r="AO4418" s="1"/>
      <c r="AP4418" s="1">
        <v>20131118</v>
      </c>
      <c r="AQ4418" s="1">
        <v>20131001</v>
      </c>
      <c r="AR4418" s="1">
        <v>20140930</v>
      </c>
      <c r="AS4418" s="1" t="s">
        <v>64</v>
      </c>
      <c r="AT4418" s="1"/>
      <c r="AU4418" s="1"/>
      <c r="AV4418">
        <v>118</v>
      </c>
      <c r="AW4418" s="5" t="str">
        <f t="shared" si="478"/>
        <v>&gt;20万</v>
      </c>
      <c r="AX4418">
        <v>2401.8066799999997</v>
      </c>
      <c r="AY4418">
        <v>7</v>
      </c>
      <c r="AZ4418">
        <v>3528.9310200000004</v>
      </c>
      <c r="BA4418">
        <v>12</v>
      </c>
      <c r="BB4418">
        <v>343.11523999999997</v>
      </c>
      <c r="BC4418" s="3" t="str">
        <f t="shared" si="479"/>
        <v>重点商场</v>
      </c>
      <c r="BD4418" s="4" t="s">
        <v>27584</v>
      </c>
      <c r="BE4418">
        <f t="shared" si="480"/>
        <v>294.07758500000006</v>
      </c>
      <c r="BF4418" s="4" t="str">
        <f t="shared" si="481"/>
        <v>&gt;20万</v>
      </c>
      <c r="BG4418" t="e">
        <v>#N/A</v>
      </c>
      <c r="BH4418" s="4" t="e">
        <v>#N/A</v>
      </c>
    </row>
    <row r="4419" spans="1:60">
      <c r="A4419" s="1" t="s">
        <v>20269</v>
      </c>
      <c r="B4419" s="1" t="s">
        <v>20270</v>
      </c>
      <c r="C4419" s="1" t="s">
        <v>20271</v>
      </c>
      <c r="D4419" s="1" t="s">
        <v>20272</v>
      </c>
      <c r="E4419" s="1" t="s">
        <v>19256</v>
      </c>
      <c r="F4419" s="1" t="s">
        <v>19257</v>
      </c>
      <c r="G4419" s="1" t="s">
        <v>129</v>
      </c>
      <c r="H4419" s="1" t="s">
        <v>19258</v>
      </c>
      <c r="I4419" s="1" t="s">
        <v>19259</v>
      </c>
      <c r="J4419" s="1" t="s">
        <v>159</v>
      </c>
      <c r="K4419" s="1" t="s">
        <v>19197</v>
      </c>
      <c r="L4419" s="1" t="s">
        <v>19198</v>
      </c>
      <c r="M4419" s="1" t="s">
        <v>1734</v>
      </c>
      <c r="N4419" s="1" t="s">
        <v>52</v>
      </c>
      <c r="O4419" s="1" t="str">
        <f t="shared" ref="O4419:O4482" si="482">N4419</f>
        <v>维持</v>
      </c>
      <c r="P4419" s="1" t="s">
        <v>53</v>
      </c>
      <c r="Q4419" s="1" t="s">
        <v>19181</v>
      </c>
      <c r="R4419" s="1" t="s">
        <v>19182</v>
      </c>
      <c r="S4419" s="1" t="s">
        <v>19260</v>
      </c>
      <c r="T4419" s="1" t="s">
        <v>654</v>
      </c>
      <c r="U4419" s="1" t="s">
        <v>19261</v>
      </c>
      <c r="V4419" s="1" t="s">
        <v>654</v>
      </c>
      <c r="W4419" s="1" t="s">
        <v>58</v>
      </c>
      <c r="X4419" s="1" t="s">
        <v>173</v>
      </c>
      <c r="Y4419" s="1" t="s">
        <v>76</v>
      </c>
      <c r="Z4419" s="1" t="s">
        <v>77</v>
      </c>
      <c r="AA4419" s="1" t="s">
        <v>77</v>
      </c>
      <c r="AB4419" s="1" t="s">
        <v>162</v>
      </c>
      <c r="AC4419" s="1" t="s">
        <v>1055</v>
      </c>
      <c r="AD4419" s="1" t="s">
        <v>78</v>
      </c>
      <c r="AE4419" s="1" t="s">
        <v>123</v>
      </c>
      <c r="AF4419" s="1"/>
      <c r="AG4419" s="1">
        <v>20100326</v>
      </c>
      <c r="AH4419" s="1" t="str">
        <f t="shared" ref="AH4419:AH4482" si="483">LEFT(AG4419,6)</f>
        <v>201003</v>
      </c>
      <c r="AI4419" s="1"/>
      <c r="AJ4419" s="1"/>
      <c r="AK4419" s="1"/>
      <c r="AL4419" s="1">
        <v>70</v>
      </c>
      <c r="AM4419" s="1">
        <v>84</v>
      </c>
      <c r="AN4419" s="1">
        <v>0</v>
      </c>
      <c r="AO4419" s="1"/>
      <c r="AP4419" s="1">
        <v>20141106</v>
      </c>
      <c r="AQ4419" s="1">
        <v>20141001</v>
      </c>
      <c r="AR4419" s="1">
        <v>20150930</v>
      </c>
      <c r="AS4419" s="1" t="s">
        <v>64</v>
      </c>
      <c r="AT4419" s="1"/>
      <c r="AU4419" s="1"/>
      <c r="AV4419">
        <v>70</v>
      </c>
      <c r="AW4419" s="5" t="str">
        <f t="shared" ref="AW4419:AW4482" si="484">BF4419</f>
        <v>&gt;10万</v>
      </c>
      <c r="AX4419">
        <v>916.60618999999986</v>
      </c>
      <c r="AY4419">
        <v>7</v>
      </c>
      <c r="AZ4419">
        <v>1828.0144499999999</v>
      </c>
      <c r="BA4419">
        <v>12</v>
      </c>
      <c r="BB4419">
        <v>130.9437414285714</v>
      </c>
      <c r="BC4419" s="3" t="str">
        <f t="shared" ref="BC4419:BC4482" si="485">IF(BB4419&gt;500,"核心商场",IF(BB4419&gt;300,"重点商场",IF(BB4419&gt;200,"主力上场",IF(BB4419&gt;130,"常规商场","其他商场"))))</f>
        <v>常规商场</v>
      </c>
      <c r="BD4419" s="4" t="s">
        <v>27585</v>
      </c>
      <c r="BE4419">
        <f t="shared" ref="BE4419:BE4482" si="486">AZ4419/BA4419</f>
        <v>152.33453749999998</v>
      </c>
      <c r="BF4419" s="4" t="str">
        <f t="shared" ref="BF4419:BF4482" si="487">IF(BE4419&lt;70,"&lt;7万",IF(BE4419&lt;100,"&gt;7万",IF(BE4419&lt;200,"&gt;10万",IF(BE4419&lt;500,"&gt;20万","&gt;50万"))))</f>
        <v>&gt;10万</v>
      </c>
      <c r="BG4419" t="e">
        <v>#N/A</v>
      </c>
      <c r="BH4419" s="4" t="e">
        <v>#N/A</v>
      </c>
    </row>
    <row r="4420" spans="1:60">
      <c r="A4420" s="1" t="s">
        <v>20273</v>
      </c>
      <c r="B4420" s="1" t="s">
        <v>20274</v>
      </c>
      <c r="C4420" s="1" t="s">
        <v>20274</v>
      </c>
      <c r="D4420" s="1" t="s">
        <v>20275</v>
      </c>
      <c r="E4420" s="1" t="s">
        <v>19230</v>
      </c>
      <c r="F4420" s="1" t="s">
        <v>19224</v>
      </c>
      <c r="G4420" s="1" t="s">
        <v>129</v>
      </c>
      <c r="H4420" s="1" t="s">
        <v>19230</v>
      </c>
      <c r="I4420" s="1" t="s">
        <v>19224</v>
      </c>
      <c r="J4420" s="1" t="s">
        <v>129</v>
      </c>
      <c r="K4420" s="1" t="s">
        <v>19223</v>
      </c>
      <c r="L4420" s="1" t="s">
        <v>19224</v>
      </c>
      <c r="M4420" s="1" t="s">
        <v>64</v>
      </c>
      <c r="N4420" s="1" t="s">
        <v>52</v>
      </c>
      <c r="O4420" s="1" t="str">
        <f t="shared" si="482"/>
        <v>维持</v>
      </c>
      <c r="P4420" s="1" t="s">
        <v>53</v>
      </c>
      <c r="Q4420" s="1" t="s">
        <v>19181</v>
      </c>
      <c r="R4420" s="1" t="s">
        <v>19182</v>
      </c>
      <c r="S4420" s="1" t="s">
        <v>19231</v>
      </c>
      <c r="T4420" s="1" t="s">
        <v>56</v>
      </c>
      <c r="U4420" s="1" t="s">
        <v>19237</v>
      </c>
      <c r="V4420" s="1" t="s">
        <v>56</v>
      </c>
      <c r="W4420" s="1" t="s">
        <v>58</v>
      </c>
      <c r="X4420" s="1" t="s">
        <v>59</v>
      </c>
      <c r="Y4420" s="1" t="s">
        <v>88</v>
      </c>
      <c r="Z4420" s="1" t="s">
        <v>88</v>
      </c>
      <c r="AA4420" s="1" t="s">
        <v>88</v>
      </c>
      <c r="AB4420" s="1" t="s">
        <v>61</v>
      </c>
      <c r="AC4420" s="1" t="s">
        <v>82</v>
      </c>
      <c r="AD4420" s="1" t="s">
        <v>27597</v>
      </c>
      <c r="AE4420" s="1"/>
      <c r="AF4420" s="1" t="s">
        <v>63</v>
      </c>
      <c r="AG4420" s="1">
        <v>20100430</v>
      </c>
      <c r="AH4420" s="1" t="str">
        <f t="shared" si="483"/>
        <v>201004</v>
      </c>
      <c r="AI4420" s="1">
        <v>20130916</v>
      </c>
      <c r="AJ4420" s="1"/>
      <c r="AK4420" s="1"/>
      <c r="AL4420" s="1">
        <v>61</v>
      </c>
      <c r="AM4420" s="1">
        <v>84</v>
      </c>
      <c r="AN4420" s="1">
        <v>61</v>
      </c>
      <c r="AO4420" s="1"/>
      <c r="AP4420" s="1">
        <v>20131009</v>
      </c>
      <c r="AQ4420" s="1">
        <v>20130916</v>
      </c>
      <c r="AR4420" s="1">
        <v>20140930</v>
      </c>
      <c r="AS4420" s="1" t="s">
        <v>64</v>
      </c>
      <c r="AT4420" s="1"/>
      <c r="AU4420" s="1"/>
      <c r="AV4420">
        <v>61</v>
      </c>
      <c r="AW4420" s="5" t="str">
        <f t="shared" si="484"/>
        <v>&gt;7万</v>
      </c>
      <c r="AX4420">
        <v>773.21061999999995</v>
      </c>
      <c r="AY4420">
        <v>7</v>
      </c>
      <c r="AZ4420">
        <v>1187.79763</v>
      </c>
      <c r="BA4420">
        <v>12</v>
      </c>
      <c r="BB4420">
        <v>110.45865999999999</v>
      </c>
      <c r="BC4420" s="3" t="str">
        <f t="shared" si="485"/>
        <v>其他商场</v>
      </c>
      <c r="BD4420" s="4" t="s">
        <v>27585</v>
      </c>
      <c r="BE4420">
        <f t="shared" si="486"/>
        <v>98.983135833333336</v>
      </c>
      <c r="BF4420" s="4" t="str">
        <f t="shared" si="487"/>
        <v>&gt;7万</v>
      </c>
      <c r="BG4420" t="e">
        <v>#N/A</v>
      </c>
      <c r="BH4420" s="4" t="e">
        <v>#N/A</v>
      </c>
    </row>
    <row r="4421" spans="1:60">
      <c r="A4421" s="1" t="s">
        <v>20276</v>
      </c>
      <c r="B4421" s="1" t="s">
        <v>20277</v>
      </c>
      <c r="C4421" s="1" t="s">
        <v>20278</v>
      </c>
      <c r="D4421" s="1" t="s">
        <v>20279</v>
      </c>
      <c r="E4421" s="1" t="s">
        <v>19204</v>
      </c>
      <c r="F4421" s="1" t="s">
        <v>19198</v>
      </c>
      <c r="G4421" s="1" t="s">
        <v>129</v>
      </c>
      <c r="H4421" s="1" t="s">
        <v>19204</v>
      </c>
      <c r="I4421" s="1" t="s">
        <v>19198</v>
      </c>
      <c r="J4421" s="1" t="s">
        <v>129</v>
      </c>
      <c r="K4421" s="1" t="s">
        <v>19197</v>
      </c>
      <c r="L4421" s="1" t="s">
        <v>19198</v>
      </c>
      <c r="M4421" s="1" t="s">
        <v>180</v>
      </c>
      <c r="N4421" s="1" t="s">
        <v>52</v>
      </c>
      <c r="O4421" s="1" t="str">
        <f t="shared" si="482"/>
        <v>维持</v>
      </c>
      <c r="P4421" s="1" t="s">
        <v>53</v>
      </c>
      <c r="Q4421" s="1" t="s">
        <v>19181</v>
      </c>
      <c r="R4421" s="1" t="s">
        <v>19182</v>
      </c>
      <c r="S4421" s="1" t="s">
        <v>19420</v>
      </c>
      <c r="T4421" s="1" t="s">
        <v>133</v>
      </c>
      <c r="U4421" s="1" t="s">
        <v>20280</v>
      </c>
      <c r="V4421" s="1" t="s">
        <v>355</v>
      </c>
      <c r="W4421" s="1" t="s">
        <v>185</v>
      </c>
      <c r="X4421" s="1" t="s">
        <v>173</v>
      </c>
      <c r="Y4421" s="1" t="s">
        <v>186</v>
      </c>
      <c r="Z4421" s="1" t="s">
        <v>186</v>
      </c>
      <c r="AA4421" s="1" t="s">
        <v>186</v>
      </c>
      <c r="AB4421" s="1" t="s">
        <v>61</v>
      </c>
      <c r="AC4421" s="1" t="s">
        <v>187</v>
      </c>
      <c r="AD4421" s="1" t="s">
        <v>78</v>
      </c>
      <c r="AE4421" s="1" t="s">
        <v>123</v>
      </c>
      <c r="AF4421" s="1"/>
      <c r="AG4421" s="1">
        <v>20100425</v>
      </c>
      <c r="AH4421" s="1" t="str">
        <f t="shared" si="483"/>
        <v>201004</v>
      </c>
      <c r="AI4421" s="1"/>
      <c r="AJ4421" s="1"/>
      <c r="AK4421" s="1"/>
      <c r="AL4421" s="1">
        <v>47</v>
      </c>
      <c r="AM4421" s="1">
        <v>60</v>
      </c>
      <c r="AN4421" s="1">
        <v>0</v>
      </c>
      <c r="AO4421" s="1"/>
      <c r="AP4421" s="1">
        <v>20141102</v>
      </c>
      <c r="AQ4421" s="1">
        <v>20141001</v>
      </c>
      <c r="AR4421" s="1">
        <v>20150930</v>
      </c>
      <c r="AS4421" s="1" t="s">
        <v>189</v>
      </c>
      <c r="AT4421" s="1"/>
      <c r="AU4421" s="1"/>
      <c r="AV4421">
        <v>47</v>
      </c>
      <c r="AW4421" s="5" t="str">
        <f t="shared" si="484"/>
        <v>&gt;10万</v>
      </c>
      <c r="AX4421">
        <v>1191.5385799999999</v>
      </c>
      <c r="AY4421">
        <v>7</v>
      </c>
      <c r="AZ4421">
        <v>2118.5196500000002</v>
      </c>
      <c r="BA4421">
        <v>12</v>
      </c>
      <c r="BB4421">
        <v>170.21979714285712</v>
      </c>
      <c r="BC4421" s="3" t="str">
        <f t="shared" si="485"/>
        <v>常规商场</v>
      </c>
      <c r="BD4421" s="4" t="s">
        <v>27585</v>
      </c>
      <c r="BE4421">
        <f t="shared" si="486"/>
        <v>176.54330416666667</v>
      </c>
      <c r="BF4421" s="4" t="str">
        <f t="shared" si="487"/>
        <v>&gt;10万</v>
      </c>
      <c r="BG4421" t="e">
        <v>#N/A</v>
      </c>
      <c r="BH4421" s="4" t="e">
        <v>#N/A</v>
      </c>
    </row>
    <row r="4422" spans="1:60">
      <c r="A4422" s="1" t="s">
        <v>20281</v>
      </c>
      <c r="B4422" s="1" t="s">
        <v>20282</v>
      </c>
      <c r="C4422" s="1" t="s">
        <v>20283</v>
      </c>
      <c r="D4422" s="1" t="s">
        <v>20284</v>
      </c>
      <c r="E4422" s="1" t="s">
        <v>19204</v>
      </c>
      <c r="F4422" s="1" t="s">
        <v>19198</v>
      </c>
      <c r="G4422" s="1" t="s">
        <v>129</v>
      </c>
      <c r="H4422" s="1" t="s">
        <v>19204</v>
      </c>
      <c r="I4422" s="1" t="s">
        <v>19198</v>
      </c>
      <c r="J4422" s="1" t="s">
        <v>129</v>
      </c>
      <c r="K4422" s="1" t="s">
        <v>19197</v>
      </c>
      <c r="L4422" s="1" t="s">
        <v>19198</v>
      </c>
      <c r="M4422" s="1" t="s">
        <v>180</v>
      </c>
      <c r="N4422" s="1" t="s">
        <v>52</v>
      </c>
      <c r="O4422" s="1" t="str">
        <f t="shared" si="482"/>
        <v>维持</v>
      </c>
      <c r="P4422" s="1" t="s">
        <v>53</v>
      </c>
      <c r="Q4422" s="1" t="s">
        <v>19181</v>
      </c>
      <c r="R4422" s="1" t="s">
        <v>19182</v>
      </c>
      <c r="S4422" s="1" t="s">
        <v>19420</v>
      </c>
      <c r="T4422" s="1" t="s">
        <v>133</v>
      </c>
      <c r="U4422" s="1" t="s">
        <v>19841</v>
      </c>
      <c r="V4422" s="1" t="s">
        <v>133</v>
      </c>
      <c r="W4422" s="1" t="s">
        <v>58</v>
      </c>
      <c r="X4422" s="1" t="s">
        <v>173</v>
      </c>
      <c r="Y4422" s="1" t="s">
        <v>76</v>
      </c>
      <c r="Z4422" s="1" t="s">
        <v>77</v>
      </c>
      <c r="AA4422" s="1" t="s">
        <v>77</v>
      </c>
      <c r="AB4422" s="1" t="s">
        <v>61</v>
      </c>
      <c r="AC4422" s="1" t="s">
        <v>460</v>
      </c>
      <c r="AD4422" s="1" t="s">
        <v>78</v>
      </c>
      <c r="AE4422" s="1" t="s">
        <v>71</v>
      </c>
      <c r="AF4422" s="1"/>
      <c r="AG4422" s="1">
        <v>20100901</v>
      </c>
      <c r="AH4422" s="1" t="str">
        <f t="shared" si="483"/>
        <v>201009</v>
      </c>
      <c r="AI4422" s="1">
        <v>20140217</v>
      </c>
      <c r="AJ4422" s="1"/>
      <c r="AK4422" s="1"/>
      <c r="AL4422" s="1">
        <v>81</v>
      </c>
      <c r="AM4422" s="1">
        <v>250</v>
      </c>
      <c r="AN4422" s="1">
        <v>81</v>
      </c>
      <c r="AO4422" s="1"/>
      <c r="AP4422" s="1">
        <v>20141102</v>
      </c>
      <c r="AQ4422" s="1">
        <v>20141001</v>
      </c>
      <c r="AR4422" s="1">
        <v>20150930</v>
      </c>
      <c r="AS4422" s="1" t="s">
        <v>180</v>
      </c>
      <c r="AT4422" s="1"/>
      <c r="AU4422" s="1"/>
      <c r="AV4422">
        <v>81</v>
      </c>
      <c r="AW4422" s="5" t="str">
        <f t="shared" si="484"/>
        <v>&gt;10万</v>
      </c>
      <c r="AX4422">
        <v>1140.72353</v>
      </c>
      <c r="AY4422">
        <v>7</v>
      </c>
      <c r="AZ4422">
        <v>1753.5642299999997</v>
      </c>
      <c r="BA4422">
        <v>11</v>
      </c>
      <c r="BB4422">
        <v>162.96050428571428</v>
      </c>
      <c r="BC4422" s="3" t="str">
        <f t="shared" si="485"/>
        <v>常规商场</v>
      </c>
      <c r="BD4422" s="4" t="s">
        <v>27585</v>
      </c>
      <c r="BE4422">
        <f t="shared" si="486"/>
        <v>159.41492999999997</v>
      </c>
      <c r="BF4422" s="4" t="str">
        <f t="shared" si="487"/>
        <v>&gt;10万</v>
      </c>
      <c r="BG4422" t="e">
        <v>#N/A</v>
      </c>
      <c r="BH4422" s="4" t="e">
        <v>#N/A</v>
      </c>
    </row>
    <row r="4423" spans="1:60">
      <c r="A4423" s="1" t="s">
        <v>20285</v>
      </c>
      <c r="B4423" s="1" t="s">
        <v>20286</v>
      </c>
      <c r="C4423" s="1" t="s">
        <v>20287</v>
      </c>
      <c r="D4423" s="1" t="s">
        <v>20288</v>
      </c>
      <c r="E4423" s="1" t="s">
        <v>19210</v>
      </c>
      <c r="F4423" s="1" t="s">
        <v>19198</v>
      </c>
      <c r="G4423" s="1" t="s">
        <v>129</v>
      </c>
      <c r="H4423" s="1" t="s">
        <v>20289</v>
      </c>
      <c r="I4423" s="1" t="s">
        <v>20290</v>
      </c>
      <c r="J4423" s="1" t="s">
        <v>159</v>
      </c>
      <c r="K4423" s="1" t="s">
        <v>19197</v>
      </c>
      <c r="L4423" s="1" t="s">
        <v>19198</v>
      </c>
      <c r="M4423" s="1" t="s">
        <v>1734</v>
      </c>
      <c r="N4423" s="1" t="s">
        <v>52</v>
      </c>
      <c r="O4423" s="1" t="str">
        <f t="shared" si="482"/>
        <v>维持</v>
      </c>
      <c r="P4423" s="1" t="s">
        <v>53</v>
      </c>
      <c r="Q4423" s="1" t="s">
        <v>19181</v>
      </c>
      <c r="R4423" s="1" t="s">
        <v>19182</v>
      </c>
      <c r="S4423" s="1" t="s">
        <v>19332</v>
      </c>
      <c r="T4423" s="1" t="s">
        <v>133</v>
      </c>
      <c r="U4423" s="1" t="s">
        <v>20291</v>
      </c>
      <c r="V4423" s="1" t="s">
        <v>682</v>
      </c>
      <c r="W4423" s="1" t="s">
        <v>58</v>
      </c>
      <c r="X4423" s="1" t="s">
        <v>173</v>
      </c>
      <c r="Y4423" s="1" t="s">
        <v>76</v>
      </c>
      <c r="Z4423" s="1" t="s">
        <v>77</v>
      </c>
      <c r="AA4423" s="1" t="s">
        <v>77</v>
      </c>
      <c r="AB4423" s="1" t="s">
        <v>162</v>
      </c>
      <c r="AC4423" s="1" t="s">
        <v>292</v>
      </c>
      <c r="AD4423" s="1" t="s">
        <v>78</v>
      </c>
      <c r="AE4423" s="1"/>
      <c r="AF4423" s="1"/>
      <c r="AG4423" s="1">
        <v>20100606</v>
      </c>
      <c r="AH4423" s="1" t="str">
        <f t="shared" si="483"/>
        <v>201006</v>
      </c>
      <c r="AI4423" s="1"/>
      <c r="AJ4423" s="1"/>
      <c r="AK4423" s="1"/>
      <c r="AL4423" s="1">
        <v>90</v>
      </c>
      <c r="AM4423" s="1">
        <v>97</v>
      </c>
      <c r="AN4423" s="1">
        <v>90</v>
      </c>
      <c r="AO4423" s="1"/>
      <c r="AP4423" s="1">
        <v>20141106</v>
      </c>
      <c r="AQ4423" s="1">
        <v>20141001</v>
      </c>
      <c r="AR4423" s="1">
        <v>20150930</v>
      </c>
      <c r="AS4423" s="1" t="s">
        <v>180</v>
      </c>
      <c r="AT4423" s="1"/>
      <c r="AU4423" s="1"/>
      <c r="AV4423">
        <v>90</v>
      </c>
      <c r="AW4423" s="5" t="str">
        <f t="shared" si="484"/>
        <v>&gt;10万</v>
      </c>
      <c r="AX4423">
        <v>726.00789000000009</v>
      </c>
      <c r="AY4423">
        <v>7</v>
      </c>
      <c r="AZ4423">
        <v>1371.7707100000002</v>
      </c>
      <c r="BA4423">
        <v>12</v>
      </c>
      <c r="BB4423">
        <v>103.71541285714287</v>
      </c>
      <c r="BC4423" s="3" t="str">
        <f t="shared" si="485"/>
        <v>其他商场</v>
      </c>
      <c r="BD4423" s="4" t="s">
        <v>27585</v>
      </c>
      <c r="BE4423">
        <f t="shared" si="486"/>
        <v>114.31422583333335</v>
      </c>
      <c r="BF4423" s="4" t="str">
        <f t="shared" si="487"/>
        <v>&gt;10万</v>
      </c>
      <c r="BG4423" t="e">
        <v>#N/A</v>
      </c>
      <c r="BH4423" s="4" t="e">
        <v>#N/A</v>
      </c>
    </row>
    <row r="4424" spans="1:60">
      <c r="A4424" s="1" t="s">
        <v>20292</v>
      </c>
      <c r="B4424" s="1" t="s">
        <v>20293</v>
      </c>
      <c r="C4424" s="1" t="s">
        <v>20294</v>
      </c>
      <c r="D4424" s="1" t="s">
        <v>20295</v>
      </c>
      <c r="E4424" s="1" t="s">
        <v>19380</v>
      </c>
      <c r="F4424" s="1" t="s">
        <v>19381</v>
      </c>
      <c r="G4424" s="1" t="s">
        <v>129</v>
      </c>
      <c r="H4424" s="1" t="s">
        <v>19380</v>
      </c>
      <c r="I4424" s="1" t="s">
        <v>19381</v>
      </c>
      <c r="J4424" s="1" t="s">
        <v>129</v>
      </c>
      <c r="K4424" s="1" t="s">
        <v>19382</v>
      </c>
      <c r="L4424" s="1" t="s">
        <v>19381</v>
      </c>
      <c r="M4424" s="1" t="s">
        <v>131</v>
      </c>
      <c r="N4424" s="1" t="s">
        <v>52</v>
      </c>
      <c r="O4424" s="1" t="str">
        <f t="shared" si="482"/>
        <v>维持</v>
      </c>
      <c r="P4424" s="1" t="s">
        <v>53</v>
      </c>
      <c r="Q4424" s="1" t="s">
        <v>19181</v>
      </c>
      <c r="R4424" s="1" t="s">
        <v>19182</v>
      </c>
      <c r="S4424" s="1" t="s">
        <v>19512</v>
      </c>
      <c r="T4424" s="1" t="s">
        <v>133</v>
      </c>
      <c r="U4424" s="1" t="s">
        <v>19513</v>
      </c>
      <c r="V4424" s="1" t="s">
        <v>133</v>
      </c>
      <c r="W4424" s="1" t="s">
        <v>58</v>
      </c>
      <c r="X4424" s="1" t="s">
        <v>173</v>
      </c>
      <c r="Y4424" s="1" t="s">
        <v>76</v>
      </c>
      <c r="Z4424" s="1" t="s">
        <v>77</v>
      </c>
      <c r="AA4424" s="1" t="s">
        <v>77</v>
      </c>
      <c r="AB4424" s="1" t="s">
        <v>61</v>
      </c>
      <c r="AC4424" s="1" t="s">
        <v>174</v>
      </c>
      <c r="AD4424" s="1" t="s">
        <v>78</v>
      </c>
      <c r="AE4424" s="1"/>
      <c r="AF4424" s="1"/>
      <c r="AG4424" s="1">
        <v>20100429</v>
      </c>
      <c r="AH4424" s="1" t="str">
        <f t="shared" si="483"/>
        <v>201004</v>
      </c>
      <c r="AI4424" s="1"/>
      <c r="AJ4424" s="1"/>
      <c r="AK4424" s="1"/>
      <c r="AL4424" s="1">
        <v>102</v>
      </c>
      <c r="AM4424" s="1">
        <v>120</v>
      </c>
      <c r="AN4424" s="1">
        <v>102</v>
      </c>
      <c r="AO4424" s="1"/>
      <c r="AP4424" s="1">
        <v>20140912</v>
      </c>
      <c r="AQ4424" s="1">
        <v>20141001</v>
      </c>
      <c r="AR4424" s="1">
        <v>20150930</v>
      </c>
      <c r="AS4424" s="1" t="s">
        <v>64</v>
      </c>
      <c r="AT4424" s="1"/>
      <c r="AU4424" s="1"/>
      <c r="AV4424">
        <v>102</v>
      </c>
      <c r="AW4424" s="5" t="str">
        <f t="shared" si="484"/>
        <v>&gt;10万</v>
      </c>
      <c r="AX4424">
        <v>839.56322999999998</v>
      </c>
      <c r="AY4424">
        <v>3</v>
      </c>
      <c r="AZ4424">
        <v>2225.5569899999996</v>
      </c>
      <c r="BA4424">
        <v>12</v>
      </c>
      <c r="BB4424">
        <v>279.85440999999997</v>
      </c>
      <c r="BC4424" s="3" t="str">
        <f t="shared" si="485"/>
        <v>主力上场</v>
      </c>
      <c r="BD4424" s="4" t="s">
        <v>27584</v>
      </c>
      <c r="BE4424">
        <f t="shared" si="486"/>
        <v>185.46308249999996</v>
      </c>
      <c r="BF4424" s="4" t="str">
        <f t="shared" si="487"/>
        <v>&gt;10万</v>
      </c>
      <c r="BG4424" t="e">
        <v>#N/A</v>
      </c>
      <c r="BH4424" s="4" t="e">
        <v>#N/A</v>
      </c>
    </row>
    <row r="4425" spans="1:60">
      <c r="A4425" s="1" t="s">
        <v>20296</v>
      </c>
      <c r="B4425" s="1" t="s">
        <v>20297</v>
      </c>
      <c r="C4425" s="1" t="s">
        <v>20297</v>
      </c>
      <c r="D4425" s="1" t="s">
        <v>20298</v>
      </c>
      <c r="E4425" s="1" t="s">
        <v>19219</v>
      </c>
      <c r="F4425" s="1" t="s">
        <v>19220</v>
      </c>
      <c r="G4425" s="1" t="s">
        <v>129</v>
      </c>
      <c r="H4425" s="1" t="s">
        <v>19300</v>
      </c>
      <c r="I4425" s="1" t="s">
        <v>19301</v>
      </c>
      <c r="J4425" s="1" t="s">
        <v>159</v>
      </c>
      <c r="K4425" s="1" t="s">
        <v>19223</v>
      </c>
      <c r="L4425" s="1" t="s">
        <v>19224</v>
      </c>
      <c r="M4425" s="1" t="s">
        <v>1734</v>
      </c>
      <c r="N4425" s="1" t="s">
        <v>52</v>
      </c>
      <c r="O4425" s="1" t="str">
        <f t="shared" si="482"/>
        <v>维持</v>
      </c>
      <c r="P4425" s="1" t="s">
        <v>53</v>
      </c>
      <c r="Q4425" s="1" t="s">
        <v>19181</v>
      </c>
      <c r="R4425" s="1" t="s">
        <v>19182</v>
      </c>
      <c r="S4425" s="1" t="s">
        <v>19302</v>
      </c>
      <c r="T4425" s="1" t="s">
        <v>355</v>
      </c>
      <c r="U4425" s="1" t="s">
        <v>19303</v>
      </c>
      <c r="V4425" s="1" t="s">
        <v>355</v>
      </c>
      <c r="W4425" s="1" t="s">
        <v>58</v>
      </c>
      <c r="X4425" s="1" t="s">
        <v>173</v>
      </c>
      <c r="Y4425" s="1" t="s">
        <v>60</v>
      </c>
      <c r="Z4425" s="1" t="s">
        <v>60</v>
      </c>
      <c r="AA4425" s="1" t="s">
        <v>60</v>
      </c>
      <c r="AB4425" s="1" t="s">
        <v>162</v>
      </c>
      <c r="AC4425" s="1" t="s">
        <v>292</v>
      </c>
      <c r="AD4425" s="1" t="s">
        <v>78</v>
      </c>
      <c r="AE4425" s="1"/>
      <c r="AF4425" s="1"/>
      <c r="AG4425" s="1">
        <v>20100430</v>
      </c>
      <c r="AH4425" s="1" t="str">
        <f t="shared" si="483"/>
        <v>201004</v>
      </c>
      <c r="AI4425" s="1"/>
      <c r="AJ4425" s="1"/>
      <c r="AK4425" s="1"/>
      <c r="AL4425" s="1">
        <v>78</v>
      </c>
      <c r="AM4425" s="1">
        <v>88</v>
      </c>
      <c r="AN4425" s="1">
        <v>78</v>
      </c>
      <c r="AO4425" s="1"/>
      <c r="AP4425" s="1">
        <v>20150115</v>
      </c>
      <c r="AQ4425" s="1">
        <v>20141001</v>
      </c>
      <c r="AR4425" s="1">
        <v>20150930</v>
      </c>
      <c r="AS4425" s="1" t="s">
        <v>180</v>
      </c>
      <c r="AT4425" s="1"/>
      <c r="AU4425" s="1"/>
      <c r="AV4425">
        <v>78</v>
      </c>
      <c r="AW4425" s="5" t="str">
        <f t="shared" si="484"/>
        <v>&lt;7万</v>
      </c>
      <c r="AX4425">
        <v>194.80507</v>
      </c>
      <c r="AY4425">
        <v>7</v>
      </c>
      <c r="AZ4425">
        <v>376.30727000000007</v>
      </c>
      <c r="BA4425">
        <v>12</v>
      </c>
      <c r="BB4425">
        <v>27.829295714285713</v>
      </c>
      <c r="BC4425" s="3" t="str">
        <f t="shared" si="485"/>
        <v>其他商场</v>
      </c>
      <c r="BD4425" s="4" t="s">
        <v>27586</v>
      </c>
      <c r="BE4425">
        <f t="shared" si="486"/>
        <v>31.358939166666673</v>
      </c>
      <c r="BF4425" s="4" t="str">
        <f t="shared" si="487"/>
        <v>&lt;7万</v>
      </c>
      <c r="BG4425" t="e">
        <v>#N/A</v>
      </c>
      <c r="BH4425" s="4" t="e">
        <v>#N/A</v>
      </c>
    </row>
    <row r="4426" spans="1:60">
      <c r="A4426" s="1" t="s">
        <v>20299</v>
      </c>
      <c r="B4426" s="1" t="s">
        <v>20300</v>
      </c>
      <c r="C4426" s="1" t="s">
        <v>20301</v>
      </c>
      <c r="D4426" s="1" t="s">
        <v>20302</v>
      </c>
      <c r="E4426" s="1" t="s">
        <v>19726</v>
      </c>
      <c r="F4426" s="1" t="s">
        <v>19381</v>
      </c>
      <c r="G4426" s="1" t="s">
        <v>129</v>
      </c>
      <c r="H4426" s="1" t="s">
        <v>20303</v>
      </c>
      <c r="I4426" s="1" t="s">
        <v>20304</v>
      </c>
      <c r="J4426" s="1" t="s">
        <v>159</v>
      </c>
      <c r="K4426" s="1" t="s">
        <v>19382</v>
      </c>
      <c r="L4426" s="1" t="s">
        <v>19381</v>
      </c>
      <c r="M4426" s="1" t="s">
        <v>160</v>
      </c>
      <c r="N4426" s="1" t="s">
        <v>52</v>
      </c>
      <c r="O4426" s="1" t="str">
        <f t="shared" si="482"/>
        <v>维持</v>
      </c>
      <c r="P4426" s="1" t="s">
        <v>53</v>
      </c>
      <c r="Q4426" s="1" t="s">
        <v>19181</v>
      </c>
      <c r="R4426" s="1" t="s">
        <v>19182</v>
      </c>
      <c r="S4426" s="1" t="s">
        <v>19383</v>
      </c>
      <c r="T4426" s="1" t="s">
        <v>133</v>
      </c>
      <c r="U4426" s="1" t="s">
        <v>20136</v>
      </c>
      <c r="V4426" s="1" t="s">
        <v>355</v>
      </c>
      <c r="W4426" s="1" t="s">
        <v>58</v>
      </c>
      <c r="X4426" s="1" t="s">
        <v>173</v>
      </c>
      <c r="Y4426" s="1" t="s">
        <v>76</v>
      </c>
      <c r="Z4426" s="1" t="s">
        <v>77</v>
      </c>
      <c r="AA4426" s="1" t="s">
        <v>77</v>
      </c>
      <c r="AB4426" s="1" t="s">
        <v>162</v>
      </c>
      <c r="AC4426" s="1" t="s">
        <v>292</v>
      </c>
      <c r="AD4426" s="1" t="s">
        <v>78</v>
      </c>
      <c r="AE4426" s="1"/>
      <c r="AF4426" s="1"/>
      <c r="AG4426" s="1">
        <v>20100629</v>
      </c>
      <c r="AH4426" s="1" t="str">
        <f t="shared" si="483"/>
        <v>201006</v>
      </c>
      <c r="AI4426" s="1"/>
      <c r="AJ4426" s="1"/>
      <c r="AK4426" s="1"/>
      <c r="AL4426" s="1">
        <v>115</v>
      </c>
      <c r="AM4426" s="1">
        <v>100</v>
      </c>
      <c r="AN4426" s="1">
        <v>115</v>
      </c>
      <c r="AO4426" s="1"/>
      <c r="AP4426" s="1">
        <v>20140911</v>
      </c>
      <c r="AQ4426" s="1">
        <v>20141001</v>
      </c>
      <c r="AR4426" s="1">
        <v>20150930</v>
      </c>
      <c r="AS4426" s="1" t="s">
        <v>180</v>
      </c>
      <c r="AT4426" s="1"/>
      <c r="AU4426" s="1"/>
      <c r="AV4426">
        <v>115</v>
      </c>
      <c r="AW4426" s="5" t="str">
        <f t="shared" si="484"/>
        <v>&gt;10万</v>
      </c>
      <c r="AX4426">
        <v>656.95911999999998</v>
      </c>
      <c r="AY4426">
        <v>7</v>
      </c>
      <c r="AZ4426">
        <v>1243.23191</v>
      </c>
      <c r="BA4426">
        <v>12</v>
      </c>
      <c r="BB4426">
        <v>93.851302857142855</v>
      </c>
      <c r="BC4426" s="3" t="str">
        <f t="shared" si="485"/>
        <v>其他商场</v>
      </c>
      <c r="BD4426" s="4" t="s">
        <v>27587</v>
      </c>
      <c r="BE4426">
        <f t="shared" si="486"/>
        <v>103.60265916666667</v>
      </c>
      <c r="BF4426" s="4" t="str">
        <f t="shared" si="487"/>
        <v>&gt;10万</v>
      </c>
      <c r="BG4426" t="e">
        <v>#N/A</v>
      </c>
      <c r="BH4426" s="4" t="e">
        <v>#N/A</v>
      </c>
    </row>
    <row r="4427" spans="1:60">
      <c r="A4427" s="1" t="s">
        <v>20305</v>
      </c>
      <c r="B4427" s="1" t="s">
        <v>20306</v>
      </c>
      <c r="C4427" s="1" t="s">
        <v>20307</v>
      </c>
      <c r="D4427" s="1" t="s">
        <v>20308</v>
      </c>
      <c r="E4427" s="1" t="s">
        <v>19242</v>
      </c>
      <c r="F4427" s="1" t="s">
        <v>19243</v>
      </c>
      <c r="G4427" s="1" t="s">
        <v>129</v>
      </c>
      <c r="H4427" s="1" t="s">
        <v>19242</v>
      </c>
      <c r="I4427" s="1" t="s">
        <v>19243</v>
      </c>
      <c r="J4427" s="1" t="s">
        <v>129</v>
      </c>
      <c r="K4427" s="1" t="s">
        <v>19244</v>
      </c>
      <c r="L4427" s="1" t="s">
        <v>19243</v>
      </c>
      <c r="M4427" s="1" t="s">
        <v>131</v>
      </c>
      <c r="N4427" s="1" t="s">
        <v>52</v>
      </c>
      <c r="O4427" s="1" t="str">
        <f t="shared" si="482"/>
        <v>维持</v>
      </c>
      <c r="P4427" s="1" t="s">
        <v>53</v>
      </c>
      <c r="Q4427" s="1" t="s">
        <v>19181</v>
      </c>
      <c r="R4427" s="1" t="s">
        <v>19182</v>
      </c>
      <c r="S4427" s="1" t="s">
        <v>19245</v>
      </c>
      <c r="T4427" s="1" t="s">
        <v>654</v>
      </c>
      <c r="U4427" s="1" t="s">
        <v>20309</v>
      </c>
      <c r="V4427" s="1" t="s">
        <v>133</v>
      </c>
      <c r="W4427" s="1" t="s">
        <v>58</v>
      </c>
      <c r="X4427" s="1" t="s">
        <v>173</v>
      </c>
      <c r="Y4427" s="1" t="s">
        <v>88</v>
      </c>
      <c r="Z4427" s="1" t="s">
        <v>88</v>
      </c>
      <c r="AA4427" s="1" t="s">
        <v>88</v>
      </c>
      <c r="AB4427" s="1" t="s">
        <v>61</v>
      </c>
      <c r="AC4427" s="1" t="s">
        <v>174</v>
      </c>
      <c r="AD4427" s="1" t="s">
        <v>78</v>
      </c>
      <c r="AE4427" s="1" t="s">
        <v>71</v>
      </c>
      <c r="AF4427" s="1"/>
      <c r="AG4427" s="1">
        <v>20100627</v>
      </c>
      <c r="AH4427" s="1" t="str">
        <f t="shared" si="483"/>
        <v>201006</v>
      </c>
      <c r="AI4427" s="1"/>
      <c r="AJ4427" s="1"/>
      <c r="AK4427" s="1"/>
      <c r="AL4427" s="1">
        <v>120</v>
      </c>
      <c r="AM4427" s="1">
        <v>148</v>
      </c>
      <c r="AN4427" s="1">
        <v>128</v>
      </c>
      <c r="AO4427" s="1"/>
      <c r="AP4427" s="1">
        <v>20131118</v>
      </c>
      <c r="AQ4427" s="1">
        <v>20131001</v>
      </c>
      <c r="AR4427" s="1">
        <v>20140530</v>
      </c>
      <c r="AS4427" s="1" t="s">
        <v>180</v>
      </c>
      <c r="AT4427" s="1"/>
      <c r="AU4427" s="1"/>
      <c r="AV4427">
        <v>120</v>
      </c>
      <c r="AW4427" s="5" t="str">
        <f t="shared" si="484"/>
        <v>&gt;7万</v>
      </c>
      <c r="AX4427">
        <v>678.82554000000005</v>
      </c>
      <c r="AY4427">
        <v>7</v>
      </c>
      <c r="AZ4427">
        <v>1152.8869199999999</v>
      </c>
      <c r="BA4427">
        <v>12</v>
      </c>
      <c r="BB4427">
        <v>96.975077142857145</v>
      </c>
      <c r="BC4427" s="3" t="str">
        <f t="shared" si="485"/>
        <v>其他商场</v>
      </c>
      <c r="BD4427" s="4" t="s">
        <v>27587</v>
      </c>
      <c r="BE4427">
        <f t="shared" si="486"/>
        <v>96.073909999999998</v>
      </c>
      <c r="BF4427" s="4" t="str">
        <f t="shared" si="487"/>
        <v>&gt;7万</v>
      </c>
      <c r="BG4427" t="e">
        <v>#N/A</v>
      </c>
      <c r="BH4427" s="4" t="e">
        <v>#N/A</v>
      </c>
    </row>
    <row r="4428" spans="1:60">
      <c r="A4428" s="1" t="s">
        <v>20310</v>
      </c>
      <c r="B4428" s="1" t="s">
        <v>20311</v>
      </c>
      <c r="C4428" s="1" t="s">
        <v>20312</v>
      </c>
      <c r="D4428" s="1" t="s">
        <v>20313</v>
      </c>
      <c r="E4428" s="1" t="s">
        <v>19242</v>
      </c>
      <c r="F4428" s="1" t="s">
        <v>19243</v>
      </c>
      <c r="G4428" s="1" t="s">
        <v>129</v>
      </c>
      <c r="H4428" s="1" t="s">
        <v>19242</v>
      </c>
      <c r="I4428" s="1" t="s">
        <v>19243</v>
      </c>
      <c r="J4428" s="1" t="s">
        <v>129</v>
      </c>
      <c r="K4428" s="1" t="s">
        <v>19244</v>
      </c>
      <c r="L4428" s="1" t="s">
        <v>19243</v>
      </c>
      <c r="M4428" s="1" t="s">
        <v>131</v>
      </c>
      <c r="N4428" s="1" t="s">
        <v>52</v>
      </c>
      <c r="O4428" s="1" t="str">
        <f t="shared" si="482"/>
        <v>维持</v>
      </c>
      <c r="P4428" s="1" t="s">
        <v>53</v>
      </c>
      <c r="Q4428" s="1" t="s">
        <v>19181</v>
      </c>
      <c r="R4428" s="1" t="s">
        <v>19182</v>
      </c>
      <c r="S4428" s="1" t="s">
        <v>19245</v>
      </c>
      <c r="T4428" s="1" t="s">
        <v>654</v>
      </c>
      <c r="U4428" s="1" t="s">
        <v>20314</v>
      </c>
      <c r="V4428" s="1" t="s">
        <v>133</v>
      </c>
      <c r="W4428" s="1" t="s">
        <v>58</v>
      </c>
      <c r="X4428" s="1" t="s">
        <v>173</v>
      </c>
      <c r="Y4428" s="1" t="s">
        <v>76</v>
      </c>
      <c r="Z4428" s="1" t="s">
        <v>77</v>
      </c>
      <c r="AA4428" s="1" t="s">
        <v>77</v>
      </c>
      <c r="AB4428" s="1" t="s">
        <v>61</v>
      </c>
      <c r="AC4428" s="1" t="s">
        <v>460</v>
      </c>
      <c r="AD4428" s="1" t="s">
        <v>78</v>
      </c>
      <c r="AE4428" s="1" t="s">
        <v>71</v>
      </c>
      <c r="AF4428" s="1"/>
      <c r="AG4428" s="1">
        <v>20100717</v>
      </c>
      <c r="AH4428" s="1" t="str">
        <f t="shared" si="483"/>
        <v>201007</v>
      </c>
      <c r="AI4428" s="1"/>
      <c r="AJ4428" s="1"/>
      <c r="AK4428" s="1"/>
      <c r="AL4428" s="1">
        <v>318</v>
      </c>
      <c r="AM4428" s="1">
        <v>360</v>
      </c>
      <c r="AN4428" s="1">
        <v>238</v>
      </c>
      <c r="AO4428" s="1"/>
      <c r="AP4428" s="1">
        <v>20121022</v>
      </c>
      <c r="AQ4428" s="1">
        <v>20121001</v>
      </c>
      <c r="AR4428" s="1">
        <v>20130714</v>
      </c>
      <c r="AS4428" s="1" t="s">
        <v>64</v>
      </c>
      <c r="AT4428" s="1"/>
      <c r="AU4428" s="1"/>
      <c r="AV4428">
        <v>318</v>
      </c>
      <c r="AW4428" s="5" t="str">
        <f t="shared" si="484"/>
        <v>&gt;10万</v>
      </c>
      <c r="AX4428">
        <v>1418.9429100000002</v>
      </c>
      <c r="AY4428">
        <v>7</v>
      </c>
      <c r="AZ4428">
        <v>2065.0924300000001</v>
      </c>
      <c r="BA4428">
        <v>12</v>
      </c>
      <c r="BB4428">
        <v>202.70613000000003</v>
      </c>
      <c r="BC4428" s="3" t="str">
        <f t="shared" si="485"/>
        <v>主力上场</v>
      </c>
      <c r="BD4428" s="4" t="s">
        <v>27584</v>
      </c>
      <c r="BE4428">
        <f t="shared" si="486"/>
        <v>172.09103583333334</v>
      </c>
      <c r="BF4428" s="4" t="str">
        <f t="shared" si="487"/>
        <v>&gt;10万</v>
      </c>
      <c r="BG4428" t="e">
        <v>#N/A</v>
      </c>
      <c r="BH4428" s="4" t="e">
        <v>#N/A</v>
      </c>
    </row>
    <row r="4429" spans="1:60">
      <c r="A4429" s="1" t="s">
        <v>20315</v>
      </c>
      <c r="B4429" s="1" t="s">
        <v>20316</v>
      </c>
      <c r="C4429" s="1" t="s">
        <v>20316</v>
      </c>
      <c r="D4429" s="1" t="s">
        <v>20317</v>
      </c>
      <c r="E4429" s="1" t="s">
        <v>19230</v>
      </c>
      <c r="F4429" s="1" t="s">
        <v>19224</v>
      </c>
      <c r="G4429" s="1" t="s">
        <v>129</v>
      </c>
      <c r="H4429" s="1" t="s">
        <v>19230</v>
      </c>
      <c r="I4429" s="1" t="s">
        <v>19224</v>
      </c>
      <c r="J4429" s="1" t="s">
        <v>129</v>
      </c>
      <c r="K4429" s="1" t="s">
        <v>19223</v>
      </c>
      <c r="L4429" s="1" t="s">
        <v>19224</v>
      </c>
      <c r="M4429" s="1" t="s">
        <v>64</v>
      </c>
      <c r="N4429" s="1" t="s">
        <v>52</v>
      </c>
      <c r="O4429" s="1" t="str">
        <f t="shared" si="482"/>
        <v>维持</v>
      </c>
      <c r="P4429" s="1" t="s">
        <v>53</v>
      </c>
      <c r="Q4429" s="1" t="s">
        <v>19181</v>
      </c>
      <c r="R4429" s="1" t="s">
        <v>19182</v>
      </c>
      <c r="S4429" s="1" t="s">
        <v>19406</v>
      </c>
      <c r="T4429" s="1" t="s">
        <v>355</v>
      </c>
      <c r="U4429" s="1" t="s">
        <v>19407</v>
      </c>
      <c r="V4429" s="1" t="s">
        <v>355</v>
      </c>
      <c r="W4429" s="1" t="s">
        <v>58</v>
      </c>
      <c r="X4429" s="1" t="s">
        <v>173</v>
      </c>
      <c r="Y4429" s="1" t="s">
        <v>69</v>
      </c>
      <c r="Z4429" s="1" t="s">
        <v>69</v>
      </c>
      <c r="AA4429" s="1" t="s">
        <v>69</v>
      </c>
      <c r="AB4429" s="1" t="s">
        <v>61</v>
      </c>
      <c r="AC4429" s="1" t="s">
        <v>460</v>
      </c>
      <c r="AD4429" s="1" t="s">
        <v>78</v>
      </c>
      <c r="AE4429" s="1"/>
      <c r="AF4429" s="1"/>
      <c r="AG4429" s="1">
        <v>20100630</v>
      </c>
      <c r="AH4429" s="1" t="str">
        <f t="shared" si="483"/>
        <v>201006</v>
      </c>
      <c r="AI4429" s="1"/>
      <c r="AJ4429" s="1"/>
      <c r="AK4429" s="1"/>
      <c r="AL4429" s="1">
        <v>305</v>
      </c>
      <c r="AM4429" s="1">
        <v>380</v>
      </c>
      <c r="AN4429" s="1">
        <v>305</v>
      </c>
      <c r="AO4429" s="1"/>
      <c r="AP4429" s="1">
        <v>20131022</v>
      </c>
      <c r="AQ4429" s="1">
        <v>20131001</v>
      </c>
      <c r="AR4429" s="1">
        <v>20140930</v>
      </c>
      <c r="AS4429" s="1" t="s">
        <v>64</v>
      </c>
      <c r="AT4429" s="1"/>
      <c r="AU4429" s="1"/>
      <c r="AV4429">
        <v>305</v>
      </c>
      <c r="AW4429" s="5" t="str">
        <f t="shared" si="484"/>
        <v>&gt;20万</v>
      </c>
      <c r="AX4429">
        <v>1386.9956499999998</v>
      </c>
      <c r="AY4429">
        <v>6</v>
      </c>
      <c r="AZ4429">
        <v>4037.58763</v>
      </c>
      <c r="BA4429">
        <v>12</v>
      </c>
      <c r="BB4429">
        <v>231.16594166666664</v>
      </c>
      <c r="BC4429" s="3" t="str">
        <f t="shared" si="485"/>
        <v>主力上场</v>
      </c>
      <c r="BD4429" s="4" t="s">
        <v>27584</v>
      </c>
      <c r="BE4429">
        <f t="shared" si="486"/>
        <v>336.46563583333335</v>
      </c>
      <c r="BF4429" s="4" t="str">
        <f t="shared" si="487"/>
        <v>&gt;20万</v>
      </c>
      <c r="BG4429" t="e">
        <v>#N/A</v>
      </c>
      <c r="BH4429" s="4" t="e">
        <v>#N/A</v>
      </c>
    </row>
    <row r="4430" spans="1:60">
      <c r="A4430" s="1" t="s">
        <v>20318</v>
      </c>
      <c r="B4430" s="1" t="s">
        <v>20319</v>
      </c>
      <c r="C4430" s="1" t="s">
        <v>20319</v>
      </c>
      <c r="D4430" s="1" t="s">
        <v>20320</v>
      </c>
      <c r="E4430" s="1" t="s">
        <v>19230</v>
      </c>
      <c r="F4430" s="1" t="s">
        <v>19224</v>
      </c>
      <c r="G4430" s="1" t="s">
        <v>129</v>
      </c>
      <c r="H4430" s="1" t="s">
        <v>19230</v>
      </c>
      <c r="I4430" s="1" t="s">
        <v>19224</v>
      </c>
      <c r="J4430" s="1" t="s">
        <v>129</v>
      </c>
      <c r="K4430" s="1" t="s">
        <v>19223</v>
      </c>
      <c r="L4430" s="1" t="s">
        <v>19224</v>
      </c>
      <c r="M4430" s="1" t="s">
        <v>64</v>
      </c>
      <c r="N4430" s="1" t="s">
        <v>52</v>
      </c>
      <c r="O4430" s="1" t="str">
        <f t="shared" si="482"/>
        <v>维持</v>
      </c>
      <c r="P4430" s="1" t="s">
        <v>53</v>
      </c>
      <c r="Q4430" s="1" t="s">
        <v>19181</v>
      </c>
      <c r="R4430" s="1" t="s">
        <v>19182</v>
      </c>
      <c r="S4430" s="1" t="s">
        <v>19231</v>
      </c>
      <c r="T4430" s="1" t="s">
        <v>56</v>
      </c>
      <c r="U4430" s="1" t="s">
        <v>19237</v>
      </c>
      <c r="V4430" s="1" t="s">
        <v>56</v>
      </c>
      <c r="W4430" s="1" t="s">
        <v>58</v>
      </c>
      <c r="X4430" s="1" t="s">
        <v>173</v>
      </c>
      <c r="Y4430" s="1" t="s">
        <v>76</v>
      </c>
      <c r="Z4430" s="1" t="s">
        <v>77</v>
      </c>
      <c r="AA4430" s="1" t="s">
        <v>77</v>
      </c>
      <c r="AB4430" s="1" t="s">
        <v>61</v>
      </c>
      <c r="AC4430" s="1" t="s">
        <v>341</v>
      </c>
      <c r="AD4430" s="1" t="s">
        <v>78</v>
      </c>
      <c r="AE4430" s="1"/>
      <c r="AF4430" s="1"/>
      <c r="AG4430" s="1">
        <v>20100629</v>
      </c>
      <c r="AH4430" s="1" t="str">
        <f t="shared" si="483"/>
        <v>201006</v>
      </c>
      <c r="AI4430" s="1"/>
      <c r="AJ4430" s="1"/>
      <c r="AK4430" s="1"/>
      <c r="AL4430" s="1">
        <v>104</v>
      </c>
      <c r="AM4430" s="1">
        <v>128</v>
      </c>
      <c r="AN4430" s="1">
        <v>104</v>
      </c>
      <c r="AO4430" s="1"/>
      <c r="AP4430" s="1">
        <v>20131026</v>
      </c>
      <c r="AQ4430" s="1">
        <v>20131001</v>
      </c>
      <c r="AR4430" s="1">
        <v>20140930</v>
      </c>
      <c r="AS4430" s="1" t="s">
        <v>64</v>
      </c>
      <c r="AT4430" s="1"/>
      <c r="AU4430" s="1"/>
      <c r="AV4430">
        <v>104</v>
      </c>
      <c r="AW4430" s="5" t="str">
        <f t="shared" si="484"/>
        <v>&gt;10万</v>
      </c>
      <c r="AX4430">
        <v>510.75080000000003</v>
      </c>
      <c r="AY4430">
        <v>5</v>
      </c>
      <c r="AZ4430">
        <v>1442.8414599999999</v>
      </c>
      <c r="BA4430">
        <v>12</v>
      </c>
      <c r="BB4430">
        <v>102.15016</v>
      </c>
      <c r="BC4430" s="3" t="str">
        <f t="shared" si="485"/>
        <v>其他商场</v>
      </c>
      <c r="BD4430" s="4" t="s">
        <v>27585</v>
      </c>
      <c r="BE4430">
        <f t="shared" si="486"/>
        <v>120.23678833333332</v>
      </c>
      <c r="BF4430" s="4" t="str">
        <f t="shared" si="487"/>
        <v>&gt;10万</v>
      </c>
      <c r="BG4430" t="e">
        <v>#N/A</v>
      </c>
      <c r="BH4430" s="4" t="e">
        <v>#N/A</v>
      </c>
    </row>
    <row r="4431" spans="1:60">
      <c r="A4431" s="1" t="s">
        <v>20321</v>
      </c>
      <c r="B4431" s="1" t="s">
        <v>20322</v>
      </c>
      <c r="C4431" s="1" t="s">
        <v>20323</v>
      </c>
      <c r="D4431" s="1" t="s">
        <v>20324</v>
      </c>
      <c r="E4431" s="1" t="s">
        <v>19242</v>
      </c>
      <c r="F4431" s="1" t="s">
        <v>19243</v>
      </c>
      <c r="G4431" s="1" t="s">
        <v>129</v>
      </c>
      <c r="H4431" s="1" t="s">
        <v>19242</v>
      </c>
      <c r="I4431" s="1" t="s">
        <v>19243</v>
      </c>
      <c r="J4431" s="1" t="s">
        <v>129</v>
      </c>
      <c r="K4431" s="1" t="s">
        <v>19244</v>
      </c>
      <c r="L4431" s="1" t="s">
        <v>19243</v>
      </c>
      <c r="M4431" s="1" t="s">
        <v>131</v>
      </c>
      <c r="N4431" s="1" t="s">
        <v>52</v>
      </c>
      <c r="O4431" s="1" t="str">
        <f t="shared" si="482"/>
        <v>维持</v>
      </c>
      <c r="P4431" s="1" t="s">
        <v>53</v>
      </c>
      <c r="Q4431" s="1" t="s">
        <v>19181</v>
      </c>
      <c r="R4431" s="1" t="s">
        <v>19182</v>
      </c>
      <c r="S4431" s="1" t="s">
        <v>19245</v>
      </c>
      <c r="T4431" s="1" t="s">
        <v>654</v>
      </c>
      <c r="U4431" s="1" t="s">
        <v>19957</v>
      </c>
      <c r="V4431" s="1" t="s">
        <v>133</v>
      </c>
      <c r="W4431" s="1" t="s">
        <v>58</v>
      </c>
      <c r="X4431" s="1" t="s">
        <v>59</v>
      </c>
      <c r="Y4431" s="1" t="s">
        <v>76</v>
      </c>
      <c r="Z4431" s="1" t="s">
        <v>77</v>
      </c>
      <c r="AA4431" s="1" t="s">
        <v>77</v>
      </c>
      <c r="AB4431" s="1" t="s">
        <v>61</v>
      </c>
      <c r="AC4431" s="1" t="s">
        <v>301</v>
      </c>
      <c r="AD4431" s="1" t="s">
        <v>70</v>
      </c>
      <c r="AE4431" s="1" t="s">
        <v>71</v>
      </c>
      <c r="AF4431" s="1" t="s">
        <v>861</v>
      </c>
      <c r="AG4431" s="1">
        <v>20100913</v>
      </c>
      <c r="AH4431" s="1" t="str">
        <f t="shared" si="483"/>
        <v>201009</v>
      </c>
      <c r="AI4431" s="1">
        <v>20121101</v>
      </c>
      <c r="AJ4431" s="1"/>
      <c r="AK4431" s="1"/>
      <c r="AL4431" s="1">
        <v>94</v>
      </c>
      <c r="AM4431" s="1">
        <v>160</v>
      </c>
      <c r="AN4431" s="1">
        <v>94</v>
      </c>
      <c r="AO4431" s="1"/>
      <c r="AP4431" s="1">
        <v>20131120</v>
      </c>
      <c r="AQ4431" s="1">
        <v>20131001</v>
      </c>
      <c r="AR4431" s="1">
        <v>20140731</v>
      </c>
      <c r="AS4431" s="1" t="s">
        <v>64</v>
      </c>
      <c r="AT4431" s="1"/>
      <c r="AU4431" s="1"/>
      <c r="AV4431">
        <v>94</v>
      </c>
      <c r="AW4431" s="5" t="str">
        <f t="shared" si="484"/>
        <v>&gt;20万</v>
      </c>
      <c r="AX4431">
        <v>1666.5017300000002</v>
      </c>
      <c r="AY4431">
        <v>7</v>
      </c>
      <c r="AZ4431">
        <v>2633.6408000000006</v>
      </c>
      <c r="BA4431">
        <v>12</v>
      </c>
      <c r="BB4431">
        <v>238.07167571428573</v>
      </c>
      <c r="BC4431" s="3" t="str">
        <f t="shared" si="485"/>
        <v>主力上场</v>
      </c>
      <c r="BD4431" s="4" t="s">
        <v>27584</v>
      </c>
      <c r="BE4431">
        <f t="shared" si="486"/>
        <v>219.47006666666672</v>
      </c>
      <c r="BF4431" s="4" t="str">
        <f t="shared" si="487"/>
        <v>&gt;20万</v>
      </c>
      <c r="BG4431" t="e">
        <v>#N/A</v>
      </c>
      <c r="BH4431" s="4" t="e">
        <v>#N/A</v>
      </c>
    </row>
    <row r="4432" spans="1:60">
      <c r="A4432" s="1" t="s">
        <v>20325</v>
      </c>
      <c r="B4432" s="1" t="s">
        <v>20326</v>
      </c>
      <c r="C4432" s="1" t="s">
        <v>20327</v>
      </c>
      <c r="D4432" s="1" t="s">
        <v>20328</v>
      </c>
      <c r="E4432" s="1" t="s">
        <v>19380</v>
      </c>
      <c r="F4432" s="1" t="s">
        <v>19381</v>
      </c>
      <c r="G4432" s="1" t="s">
        <v>129</v>
      </c>
      <c r="H4432" s="1" t="s">
        <v>19380</v>
      </c>
      <c r="I4432" s="1" t="s">
        <v>19381</v>
      </c>
      <c r="J4432" s="1" t="s">
        <v>129</v>
      </c>
      <c r="K4432" s="1" t="s">
        <v>19382</v>
      </c>
      <c r="L4432" s="1" t="s">
        <v>19381</v>
      </c>
      <c r="M4432" s="1" t="s">
        <v>131</v>
      </c>
      <c r="N4432" s="1" t="s">
        <v>52</v>
      </c>
      <c r="O4432" s="1" t="str">
        <f t="shared" si="482"/>
        <v>维持</v>
      </c>
      <c r="P4432" s="1" t="s">
        <v>53</v>
      </c>
      <c r="Q4432" s="1" t="s">
        <v>19181</v>
      </c>
      <c r="R4432" s="1" t="s">
        <v>19182</v>
      </c>
      <c r="S4432" s="1" t="s">
        <v>19383</v>
      </c>
      <c r="T4432" s="1" t="s">
        <v>133</v>
      </c>
      <c r="U4432" s="1" t="s">
        <v>20329</v>
      </c>
      <c r="V4432" s="1" t="s">
        <v>133</v>
      </c>
      <c r="W4432" s="1" t="s">
        <v>27595</v>
      </c>
      <c r="X4432" s="1" t="s">
        <v>173</v>
      </c>
      <c r="Y4432" s="1" t="s">
        <v>215</v>
      </c>
      <c r="Z4432" s="1" t="s">
        <v>215</v>
      </c>
      <c r="AA4432" s="1" t="s">
        <v>215</v>
      </c>
      <c r="AB4432" s="1" t="s">
        <v>61</v>
      </c>
      <c r="AC4432" s="1" t="s">
        <v>257</v>
      </c>
      <c r="AD4432" s="1" t="s">
        <v>188</v>
      </c>
      <c r="AE4432" s="1"/>
      <c r="AF4432" s="1"/>
      <c r="AG4432" s="1">
        <v>20100630</v>
      </c>
      <c r="AH4432" s="1" t="str">
        <f t="shared" si="483"/>
        <v>201006</v>
      </c>
      <c r="AI4432" s="1"/>
      <c r="AJ4432" s="1"/>
      <c r="AK4432" s="1"/>
      <c r="AL4432" s="1">
        <v>365</v>
      </c>
      <c r="AM4432" s="1">
        <v>415</v>
      </c>
      <c r="AN4432" s="1">
        <v>365</v>
      </c>
      <c r="AO4432" s="1"/>
      <c r="AP4432" s="1">
        <v>20140910</v>
      </c>
      <c r="AQ4432" s="1">
        <v>20141001</v>
      </c>
      <c r="AR4432" s="1">
        <v>20150930</v>
      </c>
      <c r="AS4432" s="1" t="s">
        <v>189</v>
      </c>
      <c r="AT4432" s="1"/>
      <c r="AU4432" s="1"/>
      <c r="AV4432">
        <v>365</v>
      </c>
      <c r="AW4432" s="5" t="str">
        <f t="shared" si="484"/>
        <v>&gt;10万</v>
      </c>
      <c r="AX4432">
        <v>901.85434000000009</v>
      </c>
      <c r="AY4432">
        <v>7</v>
      </c>
      <c r="AZ4432">
        <v>2006.25738</v>
      </c>
      <c r="BA4432">
        <v>12</v>
      </c>
      <c r="BB4432">
        <v>128.83633428571429</v>
      </c>
      <c r="BC4432" s="3" t="str">
        <f t="shared" si="485"/>
        <v>其他商场</v>
      </c>
      <c r="BD4432" s="4" t="s">
        <v>27585</v>
      </c>
      <c r="BE4432">
        <f t="shared" si="486"/>
        <v>167.18811500000001</v>
      </c>
      <c r="BF4432" s="4" t="str">
        <f t="shared" si="487"/>
        <v>&gt;10万</v>
      </c>
      <c r="BG4432" t="e">
        <v>#N/A</v>
      </c>
      <c r="BH4432" s="4" t="e">
        <v>#N/A</v>
      </c>
    </row>
    <row r="4433" spans="1:60">
      <c r="A4433" s="1" t="s">
        <v>20330</v>
      </c>
      <c r="B4433" s="1" t="s">
        <v>20331</v>
      </c>
      <c r="C4433" s="1" t="s">
        <v>20331</v>
      </c>
      <c r="D4433" s="1" t="s">
        <v>20332</v>
      </c>
      <c r="E4433" s="1" t="s">
        <v>19219</v>
      </c>
      <c r="F4433" s="1" t="s">
        <v>19220</v>
      </c>
      <c r="G4433" s="1" t="s">
        <v>129</v>
      </c>
      <c r="H4433" s="1" t="s">
        <v>20333</v>
      </c>
      <c r="I4433" s="1" t="s">
        <v>20334</v>
      </c>
      <c r="J4433" s="1" t="s">
        <v>159</v>
      </c>
      <c r="K4433" s="1" t="s">
        <v>19223</v>
      </c>
      <c r="L4433" s="1" t="s">
        <v>19224</v>
      </c>
      <c r="M4433" s="1" t="s">
        <v>1734</v>
      </c>
      <c r="N4433" s="1" t="s">
        <v>52</v>
      </c>
      <c r="O4433" s="1" t="str">
        <f t="shared" si="482"/>
        <v>维持</v>
      </c>
      <c r="P4433" s="1" t="s">
        <v>53</v>
      </c>
      <c r="Q4433" s="1" t="s">
        <v>19181</v>
      </c>
      <c r="R4433" s="1" t="s">
        <v>19182</v>
      </c>
      <c r="S4433" s="1" t="s">
        <v>19231</v>
      </c>
      <c r="T4433" s="1" t="s">
        <v>56</v>
      </c>
      <c r="U4433" s="1" t="s">
        <v>19237</v>
      </c>
      <c r="V4433" s="1" t="s">
        <v>56</v>
      </c>
      <c r="W4433" s="1" t="s">
        <v>58</v>
      </c>
      <c r="X4433" s="1" t="s">
        <v>173</v>
      </c>
      <c r="Y4433" s="1" t="s">
        <v>76</v>
      </c>
      <c r="Z4433" s="1" t="s">
        <v>77</v>
      </c>
      <c r="AA4433" s="1" t="s">
        <v>77</v>
      </c>
      <c r="AB4433" s="1" t="s">
        <v>162</v>
      </c>
      <c r="AC4433" s="1" t="s">
        <v>1055</v>
      </c>
      <c r="AD4433" s="1" t="s">
        <v>78</v>
      </c>
      <c r="AE4433" s="1"/>
      <c r="AF4433" s="1"/>
      <c r="AG4433" s="1">
        <v>20100630</v>
      </c>
      <c r="AH4433" s="1" t="str">
        <f t="shared" si="483"/>
        <v>201006</v>
      </c>
      <c r="AI4433" s="1"/>
      <c r="AJ4433" s="1"/>
      <c r="AK4433" s="1"/>
      <c r="AL4433" s="1">
        <v>90</v>
      </c>
      <c r="AM4433" s="1">
        <v>116</v>
      </c>
      <c r="AN4433" s="1">
        <v>90</v>
      </c>
      <c r="AO4433" s="1"/>
      <c r="AP4433" s="1">
        <v>20150121</v>
      </c>
      <c r="AQ4433" s="1">
        <v>20141001</v>
      </c>
      <c r="AR4433" s="1">
        <v>20150917</v>
      </c>
      <c r="AS4433" s="1" t="s">
        <v>64</v>
      </c>
      <c r="AT4433" s="1"/>
      <c r="AU4433" s="1"/>
      <c r="AV4433">
        <v>90</v>
      </c>
      <c r="AW4433" s="5" t="str">
        <f t="shared" si="484"/>
        <v>&gt;10万</v>
      </c>
      <c r="AX4433">
        <v>754.73957999999993</v>
      </c>
      <c r="AY4433">
        <v>7</v>
      </c>
      <c r="AZ4433">
        <v>1266.9601600000001</v>
      </c>
      <c r="BA4433">
        <v>12</v>
      </c>
      <c r="BB4433">
        <v>107.81993999999999</v>
      </c>
      <c r="BC4433" s="3" t="str">
        <f t="shared" si="485"/>
        <v>其他商场</v>
      </c>
      <c r="BD4433" s="4" t="s">
        <v>27585</v>
      </c>
      <c r="BE4433">
        <f t="shared" si="486"/>
        <v>105.58001333333334</v>
      </c>
      <c r="BF4433" s="4" t="str">
        <f t="shared" si="487"/>
        <v>&gt;10万</v>
      </c>
      <c r="BG4433" t="e">
        <v>#N/A</v>
      </c>
      <c r="BH4433" s="4" t="e">
        <v>#N/A</v>
      </c>
    </row>
    <row r="4434" spans="1:60">
      <c r="A4434" s="1" t="s">
        <v>20335</v>
      </c>
      <c r="B4434" s="1" t="s">
        <v>20336</v>
      </c>
      <c r="C4434" s="1" t="s">
        <v>20337</v>
      </c>
      <c r="D4434" s="1" t="s">
        <v>20336</v>
      </c>
      <c r="E4434" s="1" t="s">
        <v>19230</v>
      </c>
      <c r="F4434" s="1" t="s">
        <v>19224</v>
      </c>
      <c r="G4434" s="1" t="s">
        <v>129</v>
      </c>
      <c r="H4434" s="1" t="s">
        <v>19230</v>
      </c>
      <c r="I4434" s="1" t="s">
        <v>19224</v>
      </c>
      <c r="J4434" s="1" t="s">
        <v>129</v>
      </c>
      <c r="K4434" s="1" t="s">
        <v>19223</v>
      </c>
      <c r="L4434" s="1" t="s">
        <v>19224</v>
      </c>
      <c r="M4434" s="1" t="s">
        <v>64</v>
      </c>
      <c r="N4434" s="1" t="s">
        <v>52</v>
      </c>
      <c r="O4434" s="1" t="str">
        <f t="shared" si="482"/>
        <v>维持</v>
      </c>
      <c r="P4434" s="1" t="s">
        <v>53</v>
      </c>
      <c r="Q4434" s="1" t="s">
        <v>19181</v>
      </c>
      <c r="R4434" s="1" t="s">
        <v>19182</v>
      </c>
      <c r="S4434" s="1" t="s">
        <v>19545</v>
      </c>
      <c r="T4434" s="1" t="s">
        <v>654</v>
      </c>
      <c r="U4434" s="1" t="s">
        <v>19713</v>
      </c>
      <c r="V4434" s="1" t="s">
        <v>133</v>
      </c>
      <c r="W4434" s="1" t="s">
        <v>58</v>
      </c>
      <c r="X4434" s="1" t="s">
        <v>173</v>
      </c>
      <c r="Y4434" s="1" t="s">
        <v>60</v>
      </c>
      <c r="Z4434" s="1" t="s">
        <v>60</v>
      </c>
      <c r="AA4434" s="1" t="s">
        <v>88</v>
      </c>
      <c r="AB4434" s="1" t="s">
        <v>61</v>
      </c>
      <c r="AC4434" s="1" t="s">
        <v>292</v>
      </c>
      <c r="AD4434" s="1" t="s">
        <v>27599</v>
      </c>
      <c r="AE4434" s="1"/>
      <c r="AF4434" s="1" t="s">
        <v>72</v>
      </c>
      <c r="AG4434" s="1">
        <v>20100809</v>
      </c>
      <c r="AH4434" s="1" t="str">
        <f t="shared" si="483"/>
        <v>201008</v>
      </c>
      <c r="AI4434" s="1">
        <v>20131221</v>
      </c>
      <c r="AJ4434" s="1"/>
      <c r="AK4434" s="1"/>
      <c r="AL4434" s="1">
        <v>40</v>
      </c>
      <c r="AM4434" s="1">
        <v>45</v>
      </c>
      <c r="AN4434" s="1">
        <v>43</v>
      </c>
      <c r="AO4434" s="1"/>
      <c r="AP4434" s="1">
        <v>20131226</v>
      </c>
      <c r="AQ4434" s="1">
        <v>20131221</v>
      </c>
      <c r="AR4434" s="1">
        <v>20140930</v>
      </c>
      <c r="AS4434" s="1" t="s">
        <v>180</v>
      </c>
      <c r="AT4434" s="1"/>
      <c r="AU4434" s="1"/>
      <c r="AV4434">
        <v>40</v>
      </c>
      <c r="AW4434" s="5" t="str">
        <f t="shared" si="484"/>
        <v>&gt;7万</v>
      </c>
      <c r="AX4434">
        <v>461.6782</v>
      </c>
      <c r="AY4434">
        <v>7</v>
      </c>
      <c r="AZ4434">
        <v>772.25957000000005</v>
      </c>
      <c r="BA4434">
        <v>11</v>
      </c>
      <c r="BB4434">
        <v>65.954028571428566</v>
      </c>
      <c r="BC4434" s="3" t="str">
        <f t="shared" si="485"/>
        <v>其他商场</v>
      </c>
      <c r="BD4434" s="4" t="s">
        <v>27586</v>
      </c>
      <c r="BE4434">
        <f t="shared" si="486"/>
        <v>70.205415454545459</v>
      </c>
      <c r="BF4434" s="4" t="str">
        <f t="shared" si="487"/>
        <v>&gt;7万</v>
      </c>
      <c r="BG4434" t="e">
        <v>#N/A</v>
      </c>
      <c r="BH4434" s="4" t="e">
        <v>#N/A</v>
      </c>
    </row>
    <row r="4435" spans="1:60">
      <c r="A4435" s="1" t="s">
        <v>20338</v>
      </c>
      <c r="B4435" s="1" t="s">
        <v>20339</v>
      </c>
      <c r="C4435" s="1" t="s">
        <v>20339</v>
      </c>
      <c r="D4435" s="1" t="s">
        <v>20340</v>
      </c>
      <c r="E4435" s="1" t="s">
        <v>19230</v>
      </c>
      <c r="F4435" s="1" t="s">
        <v>19224</v>
      </c>
      <c r="G4435" s="1" t="s">
        <v>129</v>
      </c>
      <c r="H4435" s="1" t="s">
        <v>19230</v>
      </c>
      <c r="I4435" s="1" t="s">
        <v>19224</v>
      </c>
      <c r="J4435" s="1" t="s">
        <v>129</v>
      </c>
      <c r="K4435" s="1" t="s">
        <v>19223</v>
      </c>
      <c r="L4435" s="1" t="s">
        <v>19224</v>
      </c>
      <c r="M4435" s="1" t="s">
        <v>64</v>
      </c>
      <c r="N4435" s="1" t="s">
        <v>52</v>
      </c>
      <c r="O4435" s="1" t="str">
        <f t="shared" si="482"/>
        <v>维持</v>
      </c>
      <c r="P4435" s="1" t="s">
        <v>53</v>
      </c>
      <c r="Q4435" s="1" t="s">
        <v>19181</v>
      </c>
      <c r="R4435" s="1" t="s">
        <v>19182</v>
      </c>
      <c r="S4435" s="1" t="s">
        <v>19245</v>
      </c>
      <c r="T4435" s="1" t="s">
        <v>654</v>
      </c>
      <c r="U4435" s="1" t="s">
        <v>19602</v>
      </c>
      <c r="V4435" s="1" t="s">
        <v>133</v>
      </c>
      <c r="W4435" s="1" t="s">
        <v>58</v>
      </c>
      <c r="X4435" s="1" t="s">
        <v>59</v>
      </c>
      <c r="Y4435" s="1" t="s">
        <v>60</v>
      </c>
      <c r="Z4435" s="1" t="s">
        <v>60</v>
      </c>
      <c r="AA4435" s="1" t="s">
        <v>60</v>
      </c>
      <c r="AB4435" s="1" t="s">
        <v>61</v>
      </c>
      <c r="AC4435" s="1" t="s">
        <v>325</v>
      </c>
      <c r="AD4435" s="1" t="s">
        <v>78</v>
      </c>
      <c r="AE4435" s="1"/>
      <c r="AF4435" s="1" t="s">
        <v>72</v>
      </c>
      <c r="AG4435" s="1">
        <v>20100810</v>
      </c>
      <c r="AH4435" s="1" t="str">
        <f t="shared" si="483"/>
        <v>201008</v>
      </c>
      <c r="AI4435" s="1"/>
      <c r="AJ4435" s="1"/>
      <c r="AK4435" s="1"/>
      <c r="AL4435" s="1">
        <v>84</v>
      </c>
      <c r="AM4435" s="1">
        <v>92</v>
      </c>
      <c r="AN4435" s="1">
        <v>84</v>
      </c>
      <c r="AO4435" s="1"/>
      <c r="AP4435" s="1">
        <v>20111121</v>
      </c>
      <c r="AQ4435" s="1">
        <v>20111001</v>
      </c>
      <c r="AR4435" s="1">
        <v>20120727</v>
      </c>
      <c r="AS4435" s="1" t="s">
        <v>189</v>
      </c>
      <c r="AT4435" s="1"/>
      <c r="AU4435" s="1"/>
      <c r="AV4435">
        <v>84</v>
      </c>
      <c r="AW4435" s="5" t="str">
        <f t="shared" si="484"/>
        <v>&lt;7万</v>
      </c>
      <c r="AX4435">
        <v>132.23336999999998</v>
      </c>
      <c r="AY4435">
        <v>6</v>
      </c>
      <c r="AZ4435">
        <v>408.59293999999994</v>
      </c>
      <c r="BA4435">
        <v>12</v>
      </c>
      <c r="BB4435">
        <v>22.038894999999997</v>
      </c>
      <c r="BC4435" s="3" t="str">
        <f t="shared" si="485"/>
        <v>其他商场</v>
      </c>
      <c r="BD4435" s="4" t="s">
        <v>27586</v>
      </c>
      <c r="BE4435">
        <f t="shared" si="486"/>
        <v>34.049411666666664</v>
      </c>
      <c r="BF4435" s="4" t="str">
        <f t="shared" si="487"/>
        <v>&lt;7万</v>
      </c>
      <c r="BG4435" t="e">
        <v>#N/A</v>
      </c>
      <c r="BH4435" s="4" t="e">
        <v>#N/A</v>
      </c>
    </row>
    <row r="4436" spans="1:60">
      <c r="A4436" s="1" t="s">
        <v>20341</v>
      </c>
      <c r="B4436" s="1" t="s">
        <v>20342</v>
      </c>
      <c r="C4436" s="1" t="s">
        <v>20342</v>
      </c>
      <c r="D4436" s="1" t="s">
        <v>20343</v>
      </c>
      <c r="E4436" s="1" t="s">
        <v>19230</v>
      </c>
      <c r="F4436" s="1" t="s">
        <v>19224</v>
      </c>
      <c r="G4436" s="1" t="s">
        <v>129</v>
      </c>
      <c r="H4436" s="1" t="s">
        <v>19230</v>
      </c>
      <c r="I4436" s="1" t="s">
        <v>19224</v>
      </c>
      <c r="J4436" s="1" t="s">
        <v>129</v>
      </c>
      <c r="K4436" s="1" t="s">
        <v>19223</v>
      </c>
      <c r="L4436" s="1" t="s">
        <v>19224</v>
      </c>
      <c r="M4436" s="1" t="s">
        <v>64</v>
      </c>
      <c r="N4436" s="1" t="s">
        <v>52</v>
      </c>
      <c r="O4436" s="1" t="str">
        <f t="shared" si="482"/>
        <v>维持</v>
      </c>
      <c r="P4436" s="1" t="s">
        <v>53</v>
      </c>
      <c r="Q4436" s="1" t="s">
        <v>19181</v>
      </c>
      <c r="R4436" s="1" t="s">
        <v>19182</v>
      </c>
      <c r="S4436" s="1" t="s">
        <v>19231</v>
      </c>
      <c r="T4436" s="1" t="s">
        <v>56</v>
      </c>
      <c r="U4436" s="1" t="s">
        <v>19237</v>
      </c>
      <c r="V4436" s="1" t="s">
        <v>56</v>
      </c>
      <c r="W4436" s="1" t="s">
        <v>185</v>
      </c>
      <c r="X4436" s="1" t="s">
        <v>59</v>
      </c>
      <c r="Y4436" s="1" t="s">
        <v>186</v>
      </c>
      <c r="Z4436" s="1" t="s">
        <v>186</v>
      </c>
      <c r="AA4436" s="1" t="s">
        <v>186</v>
      </c>
      <c r="AB4436" s="1" t="s">
        <v>61</v>
      </c>
      <c r="AC4436" s="1" t="s">
        <v>187</v>
      </c>
      <c r="AD4436" s="1" t="s">
        <v>188</v>
      </c>
      <c r="AE4436" s="1"/>
      <c r="AF4436" s="1" t="s">
        <v>63</v>
      </c>
      <c r="AG4436" s="1">
        <v>20100802</v>
      </c>
      <c r="AH4436" s="1" t="str">
        <f t="shared" si="483"/>
        <v>201008</v>
      </c>
      <c r="AI4436" s="1"/>
      <c r="AJ4436" s="1"/>
      <c r="AK4436" s="1"/>
      <c r="AL4436" s="1">
        <v>85</v>
      </c>
      <c r="AM4436" s="1">
        <v>96</v>
      </c>
      <c r="AN4436" s="1">
        <v>85</v>
      </c>
      <c r="AO4436" s="1"/>
      <c r="AP4436" s="1">
        <v>20131026</v>
      </c>
      <c r="AQ4436" s="1">
        <v>20121001</v>
      </c>
      <c r="AR4436" s="1">
        <v>20130623</v>
      </c>
      <c r="AS4436" s="1" t="s">
        <v>180</v>
      </c>
      <c r="AT4436" s="1"/>
      <c r="AU4436" s="1"/>
      <c r="AV4436">
        <v>85</v>
      </c>
      <c r="AW4436" s="5" t="str">
        <f t="shared" si="484"/>
        <v>&lt;7万</v>
      </c>
      <c r="AX4436">
        <v>135.30358000000001</v>
      </c>
      <c r="AY4436">
        <v>7</v>
      </c>
      <c r="AZ4436">
        <v>187.56564</v>
      </c>
      <c r="BA4436">
        <v>12</v>
      </c>
      <c r="BB4436">
        <v>19.329082857142858</v>
      </c>
      <c r="BC4436" s="3" t="str">
        <f t="shared" si="485"/>
        <v>其他商场</v>
      </c>
      <c r="BD4436" s="4" t="s">
        <v>27586</v>
      </c>
      <c r="BE4436">
        <f t="shared" si="486"/>
        <v>15.630470000000001</v>
      </c>
      <c r="BF4436" s="4" t="str">
        <f t="shared" si="487"/>
        <v>&lt;7万</v>
      </c>
      <c r="BG4436" t="e">
        <v>#N/A</v>
      </c>
      <c r="BH4436" s="4" t="e">
        <v>#N/A</v>
      </c>
    </row>
    <row r="4437" spans="1:60">
      <c r="A4437" s="1" t="s">
        <v>20344</v>
      </c>
      <c r="B4437" s="1" t="s">
        <v>20345</v>
      </c>
      <c r="C4437" s="1" t="s">
        <v>20346</v>
      </c>
      <c r="D4437" s="1" t="s">
        <v>20347</v>
      </c>
      <c r="E4437" s="1" t="s">
        <v>19242</v>
      </c>
      <c r="F4437" s="1" t="s">
        <v>19243</v>
      </c>
      <c r="G4437" s="1" t="s">
        <v>129</v>
      </c>
      <c r="H4437" s="1" t="s">
        <v>19242</v>
      </c>
      <c r="I4437" s="1" t="s">
        <v>19243</v>
      </c>
      <c r="J4437" s="1" t="s">
        <v>129</v>
      </c>
      <c r="K4437" s="1" t="s">
        <v>19244</v>
      </c>
      <c r="L4437" s="1" t="s">
        <v>19243</v>
      </c>
      <c r="M4437" s="1" t="s">
        <v>131</v>
      </c>
      <c r="N4437" s="1" t="s">
        <v>52</v>
      </c>
      <c r="O4437" s="1" t="str">
        <f t="shared" si="482"/>
        <v>维持</v>
      </c>
      <c r="P4437" s="1" t="s">
        <v>53</v>
      </c>
      <c r="Q4437" s="1" t="s">
        <v>19181</v>
      </c>
      <c r="R4437" s="1" t="s">
        <v>19182</v>
      </c>
      <c r="S4437" s="1" t="s">
        <v>19245</v>
      </c>
      <c r="T4437" s="1" t="s">
        <v>654</v>
      </c>
      <c r="U4437" s="1" t="s">
        <v>101</v>
      </c>
      <c r="V4437" s="1" t="s">
        <v>654</v>
      </c>
      <c r="W4437" s="1" t="s">
        <v>58</v>
      </c>
      <c r="X4437" s="1" t="s">
        <v>173</v>
      </c>
      <c r="Y4437" s="1" t="s">
        <v>76</v>
      </c>
      <c r="Z4437" s="1" t="s">
        <v>77</v>
      </c>
      <c r="AA4437" s="1" t="s">
        <v>77</v>
      </c>
      <c r="AB4437" s="1" t="s">
        <v>61</v>
      </c>
      <c r="AC4437" s="1" t="s">
        <v>341</v>
      </c>
      <c r="AD4437" s="1" t="s">
        <v>78</v>
      </c>
      <c r="AE4437" s="1" t="s">
        <v>71</v>
      </c>
      <c r="AF4437" s="1"/>
      <c r="AG4437" s="1">
        <v>20100802</v>
      </c>
      <c r="AH4437" s="1" t="str">
        <f t="shared" si="483"/>
        <v>201008</v>
      </c>
      <c r="AI4437" s="1"/>
      <c r="AJ4437" s="1"/>
      <c r="AK4437" s="1"/>
      <c r="AL4437" s="1">
        <v>80</v>
      </c>
      <c r="AM4437" s="1">
        <v>120</v>
      </c>
      <c r="AN4437" s="1">
        <v>80</v>
      </c>
      <c r="AO4437" s="1"/>
      <c r="AP4437" s="1">
        <v>20131118</v>
      </c>
      <c r="AQ4437" s="1">
        <v>20131001</v>
      </c>
      <c r="AR4437" s="1">
        <v>20140711</v>
      </c>
      <c r="AS4437" s="1" t="s">
        <v>180</v>
      </c>
      <c r="AT4437" s="1"/>
      <c r="AU4437" s="1"/>
      <c r="AV4437">
        <v>80</v>
      </c>
      <c r="AW4437" s="5" t="str">
        <f t="shared" si="484"/>
        <v>&gt;10万</v>
      </c>
      <c r="AX4437">
        <v>1736.3407600000003</v>
      </c>
      <c r="AY4437">
        <v>7</v>
      </c>
      <c r="AZ4437">
        <v>1820.1481300000003</v>
      </c>
      <c r="BA4437">
        <v>12</v>
      </c>
      <c r="BB4437">
        <v>248.04868000000005</v>
      </c>
      <c r="BC4437" s="3" t="str">
        <f t="shared" si="485"/>
        <v>主力上场</v>
      </c>
      <c r="BD4437" s="4" t="s">
        <v>27584</v>
      </c>
      <c r="BE4437">
        <f t="shared" si="486"/>
        <v>151.67901083333336</v>
      </c>
      <c r="BF4437" s="4" t="str">
        <f t="shared" si="487"/>
        <v>&gt;10万</v>
      </c>
      <c r="BG4437" t="e">
        <v>#N/A</v>
      </c>
      <c r="BH4437" s="4" t="e">
        <v>#N/A</v>
      </c>
    </row>
    <row r="4438" spans="1:60">
      <c r="A4438" s="1" t="s">
        <v>20348</v>
      </c>
      <c r="B4438" s="1" t="s">
        <v>20349</v>
      </c>
      <c r="C4438" s="1" t="s">
        <v>20350</v>
      </c>
      <c r="D4438" s="1" t="s">
        <v>20351</v>
      </c>
      <c r="E4438" s="1" t="s">
        <v>19210</v>
      </c>
      <c r="F4438" s="1" t="s">
        <v>19198</v>
      </c>
      <c r="G4438" s="1" t="s">
        <v>129</v>
      </c>
      <c r="H4438" s="1" t="s">
        <v>20352</v>
      </c>
      <c r="I4438" s="1" t="s">
        <v>20353</v>
      </c>
      <c r="J4438" s="1" t="s">
        <v>159</v>
      </c>
      <c r="K4438" s="1" t="s">
        <v>19197</v>
      </c>
      <c r="L4438" s="1" t="s">
        <v>19198</v>
      </c>
      <c r="M4438" s="1" t="s">
        <v>1734</v>
      </c>
      <c r="N4438" s="1" t="s">
        <v>52</v>
      </c>
      <c r="O4438" s="1" t="str">
        <f t="shared" si="482"/>
        <v>维持</v>
      </c>
      <c r="P4438" s="1" t="s">
        <v>53</v>
      </c>
      <c r="Q4438" s="1" t="s">
        <v>19181</v>
      </c>
      <c r="R4438" s="1" t="s">
        <v>19182</v>
      </c>
      <c r="S4438" s="1" t="s">
        <v>19183</v>
      </c>
      <c r="T4438" s="1" t="s">
        <v>56</v>
      </c>
      <c r="U4438" s="1" t="s">
        <v>19199</v>
      </c>
      <c r="V4438" s="1" t="s">
        <v>133</v>
      </c>
      <c r="W4438" s="1" t="s">
        <v>58</v>
      </c>
      <c r="X4438" s="1" t="s">
        <v>173</v>
      </c>
      <c r="Y4438" s="1" t="s">
        <v>60</v>
      </c>
      <c r="Z4438" s="1" t="s">
        <v>60</v>
      </c>
      <c r="AA4438" s="1" t="s">
        <v>60</v>
      </c>
      <c r="AB4438" s="1" t="s">
        <v>162</v>
      </c>
      <c r="AC4438" s="1" t="s">
        <v>292</v>
      </c>
      <c r="AD4438" s="1" t="s">
        <v>78</v>
      </c>
      <c r="AE4438" s="1"/>
      <c r="AF4438" s="1"/>
      <c r="AG4438" s="1">
        <v>20100823</v>
      </c>
      <c r="AH4438" s="1" t="str">
        <f t="shared" si="483"/>
        <v>201008</v>
      </c>
      <c r="AI4438" s="1"/>
      <c r="AJ4438" s="1"/>
      <c r="AK4438" s="1"/>
      <c r="AL4438" s="1">
        <v>99</v>
      </c>
      <c r="AM4438" s="1">
        <v>120</v>
      </c>
      <c r="AN4438" s="1">
        <v>124</v>
      </c>
      <c r="AO4438" s="1"/>
      <c r="AP4438" s="1">
        <v>20141107</v>
      </c>
      <c r="AQ4438" s="1">
        <v>20141001</v>
      </c>
      <c r="AR4438" s="1">
        <v>20150930</v>
      </c>
      <c r="AS4438" s="1" t="s">
        <v>180</v>
      </c>
      <c r="AT4438" s="1"/>
      <c r="AU4438" s="1"/>
      <c r="AV4438">
        <v>99</v>
      </c>
      <c r="AW4438" s="5" t="str">
        <f t="shared" si="484"/>
        <v>&lt;7万</v>
      </c>
      <c r="AX4438">
        <v>219.44299999999998</v>
      </c>
      <c r="AY4438">
        <v>6</v>
      </c>
      <c r="AZ4438">
        <v>314.30599999999998</v>
      </c>
      <c r="BA4438">
        <v>10</v>
      </c>
      <c r="BB4438">
        <v>36.573833333333333</v>
      </c>
      <c r="BC4438" s="3" t="str">
        <f t="shared" si="485"/>
        <v>其他商场</v>
      </c>
      <c r="BD4438" s="4" t="s">
        <v>27586</v>
      </c>
      <c r="BE4438">
        <f t="shared" si="486"/>
        <v>31.430599999999998</v>
      </c>
      <c r="BF4438" s="4" t="str">
        <f t="shared" si="487"/>
        <v>&lt;7万</v>
      </c>
      <c r="BG4438" t="e">
        <v>#N/A</v>
      </c>
      <c r="BH4438" s="4" t="e">
        <v>#N/A</v>
      </c>
    </row>
    <row r="4439" spans="1:60">
      <c r="A4439" s="1" t="s">
        <v>20354</v>
      </c>
      <c r="B4439" s="1" t="s">
        <v>20355</v>
      </c>
      <c r="C4439" s="1" t="s">
        <v>20356</v>
      </c>
      <c r="D4439" s="1" t="s">
        <v>20357</v>
      </c>
      <c r="E4439" s="1" t="s">
        <v>19726</v>
      </c>
      <c r="F4439" s="1" t="s">
        <v>19381</v>
      </c>
      <c r="G4439" s="1" t="s">
        <v>129</v>
      </c>
      <c r="H4439" s="1" t="s">
        <v>20358</v>
      </c>
      <c r="I4439" s="1" t="s">
        <v>20359</v>
      </c>
      <c r="J4439" s="1" t="s">
        <v>159</v>
      </c>
      <c r="K4439" s="1" t="s">
        <v>19382</v>
      </c>
      <c r="L4439" s="1" t="s">
        <v>19381</v>
      </c>
      <c r="M4439" s="1" t="s">
        <v>160</v>
      </c>
      <c r="N4439" s="1" t="s">
        <v>52</v>
      </c>
      <c r="O4439" s="1" t="str">
        <f t="shared" si="482"/>
        <v>维持</v>
      </c>
      <c r="P4439" s="1" t="s">
        <v>53</v>
      </c>
      <c r="Q4439" s="1" t="s">
        <v>19181</v>
      </c>
      <c r="R4439" s="1" t="s">
        <v>19182</v>
      </c>
      <c r="S4439" s="1" t="s">
        <v>19567</v>
      </c>
      <c r="T4439" s="1" t="s">
        <v>654</v>
      </c>
      <c r="U4439" s="1" t="s">
        <v>19568</v>
      </c>
      <c r="V4439" s="1" t="s">
        <v>654</v>
      </c>
      <c r="W4439" s="1" t="s">
        <v>58</v>
      </c>
      <c r="X4439" s="1" t="s">
        <v>59</v>
      </c>
      <c r="Y4439" s="1" t="s">
        <v>60</v>
      </c>
      <c r="Z4439" s="1" t="s">
        <v>60</v>
      </c>
      <c r="AA4439" s="1" t="s">
        <v>60</v>
      </c>
      <c r="AB4439" s="1" t="s">
        <v>162</v>
      </c>
      <c r="AC4439" s="1" t="s">
        <v>82</v>
      </c>
      <c r="AD4439" s="1" t="s">
        <v>78</v>
      </c>
      <c r="AE4439" s="1"/>
      <c r="AF4439" s="1" t="s">
        <v>179</v>
      </c>
      <c r="AG4439" s="1">
        <v>20100823</v>
      </c>
      <c r="AH4439" s="1" t="str">
        <f t="shared" si="483"/>
        <v>201008</v>
      </c>
      <c r="AI4439" s="1"/>
      <c r="AJ4439" s="1"/>
      <c r="AK4439" s="1"/>
      <c r="AL4439" s="1">
        <v>106</v>
      </c>
      <c r="AM4439" s="1">
        <v>108</v>
      </c>
      <c r="AN4439" s="1">
        <v>115</v>
      </c>
      <c r="AO4439" s="1"/>
      <c r="AP4439" s="1">
        <v>20140912</v>
      </c>
      <c r="AQ4439" s="1">
        <v>20141001</v>
      </c>
      <c r="AR4439" s="1">
        <v>20150930</v>
      </c>
      <c r="AS4439" s="1" t="s">
        <v>180</v>
      </c>
      <c r="AT4439" s="1"/>
      <c r="AU4439" s="1"/>
      <c r="AV4439">
        <v>106</v>
      </c>
      <c r="AW4439" s="5" t="str">
        <f t="shared" si="484"/>
        <v>&lt;7万</v>
      </c>
      <c r="AX4439">
        <v>564.80200000000002</v>
      </c>
      <c r="AY4439">
        <v>7</v>
      </c>
      <c r="AZ4439">
        <v>741.83399999999995</v>
      </c>
      <c r="BA4439">
        <v>12</v>
      </c>
      <c r="BB4439">
        <v>80.686000000000007</v>
      </c>
      <c r="BC4439" s="3" t="str">
        <f t="shared" si="485"/>
        <v>其他商场</v>
      </c>
      <c r="BD4439" s="4" t="s">
        <v>27587</v>
      </c>
      <c r="BE4439">
        <f t="shared" si="486"/>
        <v>61.819499999999998</v>
      </c>
      <c r="BF4439" s="4" t="str">
        <f t="shared" si="487"/>
        <v>&lt;7万</v>
      </c>
      <c r="BG4439" t="e">
        <v>#N/A</v>
      </c>
      <c r="BH4439" s="4" t="e">
        <v>#N/A</v>
      </c>
    </row>
    <row r="4440" spans="1:60">
      <c r="A4440" s="1" t="s">
        <v>20360</v>
      </c>
      <c r="B4440" s="1" t="s">
        <v>20361</v>
      </c>
      <c r="C4440" s="1" t="s">
        <v>20362</v>
      </c>
      <c r="D4440" s="1" t="s">
        <v>20363</v>
      </c>
      <c r="E4440" s="1" t="s">
        <v>19178</v>
      </c>
      <c r="F4440" s="1" t="s">
        <v>19179</v>
      </c>
      <c r="G4440" s="1" t="s">
        <v>49</v>
      </c>
      <c r="H4440" s="1" t="s">
        <v>19517</v>
      </c>
      <c r="I4440" s="1" t="s">
        <v>19518</v>
      </c>
      <c r="J4440" s="1" t="s">
        <v>159</v>
      </c>
      <c r="K4440" s="1" t="s">
        <v>19180</v>
      </c>
      <c r="L4440" s="1" t="s">
        <v>19179</v>
      </c>
      <c r="M4440" s="1" t="s">
        <v>51</v>
      </c>
      <c r="N4440" s="1" t="s">
        <v>52</v>
      </c>
      <c r="O4440" s="1" t="str">
        <f t="shared" si="482"/>
        <v>维持</v>
      </c>
      <c r="P4440" s="1" t="s">
        <v>53</v>
      </c>
      <c r="Q4440" s="1" t="s">
        <v>19181</v>
      </c>
      <c r="R4440" s="1" t="s">
        <v>19182</v>
      </c>
      <c r="S4440" s="1" t="s">
        <v>19355</v>
      </c>
      <c r="T4440" s="1" t="s">
        <v>133</v>
      </c>
      <c r="U4440" s="1" t="s">
        <v>19834</v>
      </c>
      <c r="V4440" s="1" t="s">
        <v>133</v>
      </c>
      <c r="W4440" s="1" t="s">
        <v>58</v>
      </c>
      <c r="X4440" s="1" t="s">
        <v>173</v>
      </c>
      <c r="Y4440" s="1" t="s">
        <v>88</v>
      </c>
      <c r="Z4440" s="1" t="s">
        <v>88</v>
      </c>
      <c r="AA4440" s="1" t="s">
        <v>88</v>
      </c>
      <c r="AB4440" s="1" t="s">
        <v>162</v>
      </c>
      <c r="AC4440" s="1" t="s">
        <v>292</v>
      </c>
      <c r="AD4440" s="1" t="s">
        <v>78</v>
      </c>
      <c r="AE4440" s="1" t="s">
        <v>123</v>
      </c>
      <c r="AF4440" s="1"/>
      <c r="AG4440" s="1">
        <v>20100930</v>
      </c>
      <c r="AH4440" s="1" t="str">
        <f t="shared" si="483"/>
        <v>201009</v>
      </c>
      <c r="AI4440" s="1"/>
      <c r="AJ4440" s="1"/>
      <c r="AK4440" s="1"/>
      <c r="AL4440" s="1">
        <v>96</v>
      </c>
      <c r="AM4440" s="1">
        <v>80</v>
      </c>
      <c r="AN4440" s="1">
        <v>96</v>
      </c>
      <c r="AO4440" s="1"/>
      <c r="AP4440" s="1">
        <v>20150115</v>
      </c>
      <c r="AQ4440" s="1">
        <v>20141001</v>
      </c>
      <c r="AR4440" s="1">
        <v>20150930</v>
      </c>
      <c r="AS4440" s="1" t="s">
        <v>180</v>
      </c>
      <c r="AT4440" s="1"/>
      <c r="AU4440" s="1"/>
      <c r="AV4440">
        <v>96</v>
      </c>
      <c r="AW4440" s="5" t="str">
        <f t="shared" si="484"/>
        <v>&gt;7万</v>
      </c>
      <c r="AX4440">
        <v>626.76429999999993</v>
      </c>
      <c r="AY4440">
        <v>7</v>
      </c>
      <c r="AZ4440">
        <v>1018.25854</v>
      </c>
      <c r="BA4440">
        <v>12</v>
      </c>
      <c r="BB4440">
        <v>89.537757142857131</v>
      </c>
      <c r="BC4440" s="3" t="str">
        <f t="shared" si="485"/>
        <v>其他商场</v>
      </c>
      <c r="BD4440" s="4" t="s">
        <v>27587</v>
      </c>
      <c r="BE4440">
        <f t="shared" si="486"/>
        <v>84.854878333333332</v>
      </c>
      <c r="BF4440" s="4" t="str">
        <f t="shared" si="487"/>
        <v>&gt;7万</v>
      </c>
      <c r="BG4440" t="e">
        <v>#N/A</v>
      </c>
      <c r="BH4440" s="4" t="e">
        <v>#N/A</v>
      </c>
    </row>
    <row r="4441" spans="1:60">
      <c r="A4441" s="1" t="s">
        <v>20364</v>
      </c>
      <c r="B4441" s="1" t="s">
        <v>20365</v>
      </c>
      <c r="C4441" s="1" t="s">
        <v>20366</v>
      </c>
      <c r="D4441" s="1" t="s">
        <v>20367</v>
      </c>
      <c r="E4441" s="1" t="s">
        <v>19380</v>
      </c>
      <c r="F4441" s="1" t="s">
        <v>19381</v>
      </c>
      <c r="G4441" s="1" t="s">
        <v>129</v>
      </c>
      <c r="H4441" s="1" t="s">
        <v>19380</v>
      </c>
      <c r="I4441" s="1" t="s">
        <v>19381</v>
      </c>
      <c r="J4441" s="1" t="s">
        <v>129</v>
      </c>
      <c r="K4441" s="1" t="s">
        <v>19382</v>
      </c>
      <c r="L4441" s="1" t="s">
        <v>19381</v>
      </c>
      <c r="M4441" s="1" t="s">
        <v>131</v>
      </c>
      <c r="N4441" s="1" t="s">
        <v>52</v>
      </c>
      <c r="O4441" s="1" t="str">
        <f t="shared" si="482"/>
        <v>维持</v>
      </c>
      <c r="P4441" s="1" t="s">
        <v>53</v>
      </c>
      <c r="Q4441" s="1" t="s">
        <v>19181</v>
      </c>
      <c r="R4441" s="1" t="s">
        <v>19182</v>
      </c>
      <c r="S4441" s="1" t="s">
        <v>19383</v>
      </c>
      <c r="T4441" s="1" t="s">
        <v>133</v>
      </c>
      <c r="U4441" s="1" t="s">
        <v>20136</v>
      </c>
      <c r="V4441" s="1" t="s">
        <v>355</v>
      </c>
      <c r="W4441" s="1" t="s">
        <v>58</v>
      </c>
      <c r="X4441" s="1" t="s">
        <v>173</v>
      </c>
      <c r="Y4441" s="1" t="s">
        <v>88</v>
      </c>
      <c r="Z4441" s="1" t="s">
        <v>88</v>
      </c>
      <c r="AA4441" s="1" t="s">
        <v>88</v>
      </c>
      <c r="AB4441" s="1" t="s">
        <v>61</v>
      </c>
      <c r="AC4441" s="1" t="s">
        <v>174</v>
      </c>
      <c r="AD4441" s="1" t="s">
        <v>78</v>
      </c>
      <c r="AE4441" s="1"/>
      <c r="AF4441" s="1"/>
      <c r="AG4441" s="1">
        <v>20100930</v>
      </c>
      <c r="AH4441" s="1" t="str">
        <f t="shared" si="483"/>
        <v>201009</v>
      </c>
      <c r="AI4441" s="1"/>
      <c r="AJ4441" s="1"/>
      <c r="AK4441" s="1"/>
      <c r="AL4441" s="1">
        <v>168</v>
      </c>
      <c r="AM4441" s="1">
        <v>170</v>
      </c>
      <c r="AN4441" s="1">
        <v>180</v>
      </c>
      <c r="AO4441" s="1"/>
      <c r="AP4441" s="1">
        <v>20140910</v>
      </c>
      <c r="AQ4441" s="1">
        <v>20141001</v>
      </c>
      <c r="AR4441" s="1">
        <v>20150930</v>
      </c>
      <c r="AS4441" s="1" t="s">
        <v>64</v>
      </c>
      <c r="AT4441" s="1"/>
      <c r="AU4441" s="1"/>
      <c r="AV4441">
        <v>168</v>
      </c>
      <c r="AW4441" s="5" t="str">
        <f t="shared" si="484"/>
        <v>&gt;7万</v>
      </c>
      <c r="AX4441">
        <v>679.65202999999997</v>
      </c>
      <c r="AY4441">
        <v>7</v>
      </c>
      <c r="AZ4441">
        <v>1082.3932500000001</v>
      </c>
      <c r="BA4441">
        <v>12</v>
      </c>
      <c r="BB4441">
        <v>97.093147142857134</v>
      </c>
      <c r="BC4441" s="3" t="str">
        <f t="shared" si="485"/>
        <v>其他商场</v>
      </c>
      <c r="BD4441" s="4" t="s">
        <v>27587</v>
      </c>
      <c r="BE4441">
        <f t="shared" si="486"/>
        <v>90.199437500000002</v>
      </c>
      <c r="BF4441" s="4" t="str">
        <f t="shared" si="487"/>
        <v>&gt;7万</v>
      </c>
      <c r="BG4441" t="e">
        <v>#N/A</v>
      </c>
      <c r="BH4441" s="4" t="e">
        <v>#N/A</v>
      </c>
    </row>
    <row r="4442" spans="1:60">
      <c r="A4442" s="1" t="s">
        <v>20368</v>
      </c>
      <c r="B4442" s="1" t="s">
        <v>20369</v>
      </c>
      <c r="C4442" s="1" t="s">
        <v>20369</v>
      </c>
      <c r="D4442" s="1" t="s">
        <v>20370</v>
      </c>
      <c r="E4442" s="1" t="s">
        <v>19219</v>
      </c>
      <c r="F4442" s="1" t="s">
        <v>19220</v>
      </c>
      <c r="G4442" s="1" t="s">
        <v>129</v>
      </c>
      <c r="H4442" s="1" t="s">
        <v>19560</v>
      </c>
      <c r="I4442" s="1" t="s">
        <v>19561</v>
      </c>
      <c r="J4442" s="1" t="s">
        <v>159</v>
      </c>
      <c r="K4442" s="1" t="s">
        <v>19223</v>
      </c>
      <c r="L4442" s="1" t="s">
        <v>19224</v>
      </c>
      <c r="M4442" s="1" t="s">
        <v>1734</v>
      </c>
      <c r="N4442" s="1" t="s">
        <v>52</v>
      </c>
      <c r="O4442" s="1" t="str">
        <f t="shared" si="482"/>
        <v>维持</v>
      </c>
      <c r="P4442" s="1" t="s">
        <v>53</v>
      </c>
      <c r="Q4442" s="1" t="s">
        <v>19181</v>
      </c>
      <c r="R4442" s="1" t="s">
        <v>19182</v>
      </c>
      <c r="S4442" s="1" t="s">
        <v>19225</v>
      </c>
      <c r="T4442" s="1" t="s">
        <v>133</v>
      </c>
      <c r="U4442" s="1" t="s">
        <v>19948</v>
      </c>
      <c r="V4442" s="1" t="s">
        <v>682</v>
      </c>
      <c r="W4442" s="1" t="s">
        <v>58</v>
      </c>
      <c r="X4442" s="1" t="s">
        <v>173</v>
      </c>
      <c r="Y4442" s="1" t="s">
        <v>76</v>
      </c>
      <c r="Z4442" s="1" t="s">
        <v>95</v>
      </c>
      <c r="AA4442" s="1" t="s">
        <v>95</v>
      </c>
      <c r="AB4442" s="1" t="s">
        <v>162</v>
      </c>
      <c r="AC4442" s="1" t="s">
        <v>460</v>
      </c>
      <c r="AD4442" s="1" t="s">
        <v>70</v>
      </c>
      <c r="AE4442" s="1" t="s">
        <v>123</v>
      </c>
      <c r="AF4442" s="1"/>
      <c r="AG4442" s="1">
        <v>20100930</v>
      </c>
      <c r="AH4442" s="1" t="str">
        <f t="shared" si="483"/>
        <v>201009</v>
      </c>
      <c r="AI4442" s="1">
        <v>20141008</v>
      </c>
      <c r="AJ4442" s="1"/>
      <c r="AK4442" s="1"/>
      <c r="AL4442" s="1">
        <v>172</v>
      </c>
      <c r="AM4442" s="1">
        <v>176</v>
      </c>
      <c r="AN4442" s="1">
        <v>172</v>
      </c>
      <c r="AO4442" s="1"/>
      <c r="AP4442" s="1">
        <v>20150416</v>
      </c>
      <c r="AQ4442" s="1">
        <v>20141008</v>
      </c>
      <c r="AR4442" s="1">
        <v>20141030</v>
      </c>
      <c r="AS4442" s="1" t="s">
        <v>64</v>
      </c>
      <c r="AT4442" s="1"/>
      <c r="AU4442" s="1"/>
      <c r="AV4442">
        <v>172</v>
      </c>
      <c r="AW4442" s="5" t="str">
        <f t="shared" si="484"/>
        <v>&gt;20万</v>
      </c>
      <c r="AX4442">
        <v>1824.9923499999998</v>
      </c>
      <c r="AY4442">
        <v>7</v>
      </c>
      <c r="AZ4442">
        <v>2531.2594300000001</v>
      </c>
      <c r="BA4442">
        <v>11</v>
      </c>
      <c r="BB4442">
        <v>260.71319285714281</v>
      </c>
      <c r="BC4442" s="3" t="str">
        <f t="shared" si="485"/>
        <v>主力上场</v>
      </c>
      <c r="BD4442" s="4" t="s">
        <v>27584</v>
      </c>
      <c r="BE4442">
        <f t="shared" si="486"/>
        <v>230.11449363636365</v>
      </c>
      <c r="BF4442" s="4" t="str">
        <f t="shared" si="487"/>
        <v>&gt;20万</v>
      </c>
      <c r="BG4442" t="e">
        <v>#N/A</v>
      </c>
      <c r="BH4442" s="4" t="e">
        <v>#N/A</v>
      </c>
    </row>
    <row r="4443" spans="1:60">
      <c r="A4443" s="1" t="s">
        <v>20371</v>
      </c>
      <c r="B4443" s="1" t="s">
        <v>20372</v>
      </c>
      <c r="C4443" s="1" t="s">
        <v>20372</v>
      </c>
      <c r="D4443" s="1" t="s">
        <v>20373</v>
      </c>
      <c r="E4443" s="1" t="s">
        <v>19178</v>
      </c>
      <c r="F4443" s="1" t="s">
        <v>19179</v>
      </c>
      <c r="G4443" s="1" t="s">
        <v>49</v>
      </c>
      <c r="H4443" s="1" t="s">
        <v>19178</v>
      </c>
      <c r="I4443" s="1" t="s">
        <v>19179</v>
      </c>
      <c r="J4443" s="1" t="s">
        <v>49</v>
      </c>
      <c r="K4443" s="1" t="s">
        <v>19180</v>
      </c>
      <c r="L4443" s="1" t="s">
        <v>19179</v>
      </c>
      <c r="M4443" s="1" t="s">
        <v>51</v>
      </c>
      <c r="N4443" s="1" t="s">
        <v>52</v>
      </c>
      <c r="O4443" s="1" t="str">
        <f t="shared" si="482"/>
        <v>维持</v>
      </c>
      <c r="P4443" s="1" t="s">
        <v>53</v>
      </c>
      <c r="Q4443" s="1" t="s">
        <v>19181</v>
      </c>
      <c r="R4443" s="1" t="s">
        <v>19182</v>
      </c>
      <c r="S4443" s="1" t="s">
        <v>19183</v>
      </c>
      <c r="T4443" s="1" t="s">
        <v>56</v>
      </c>
      <c r="U4443" s="1" t="s">
        <v>19324</v>
      </c>
      <c r="V4443" s="1" t="s">
        <v>56</v>
      </c>
      <c r="W4443" s="1" t="s">
        <v>58</v>
      </c>
      <c r="X4443" s="1" t="s">
        <v>59</v>
      </c>
      <c r="Y4443" s="1" t="s">
        <v>76</v>
      </c>
      <c r="Z4443" s="1" t="s">
        <v>77</v>
      </c>
      <c r="AA4443" s="1" t="s">
        <v>77</v>
      </c>
      <c r="AB4443" s="1" t="s">
        <v>61</v>
      </c>
      <c r="AC4443" s="1" t="s">
        <v>62</v>
      </c>
      <c r="AD4443" s="1" t="s">
        <v>27597</v>
      </c>
      <c r="AE4443" s="1"/>
      <c r="AF4443" s="1" t="s">
        <v>72</v>
      </c>
      <c r="AG4443" s="1">
        <v>20101101</v>
      </c>
      <c r="AH4443" s="1" t="str">
        <f t="shared" si="483"/>
        <v>201011</v>
      </c>
      <c r="AI4443" s="1">
        <v>20120313</v>
      </c>
      <c r="AJ4443" s="1"/>
      <c r="AK4443" s="1"/>
      <c r="AL4443" s="1">
        <v>51</v>
      </c>
      <c r="AM4443" s="1">
        <v>42</v>
      </c>
      <c r="AN4443" s="1">
        <v>64</v>
      </c>
      <c r="AO4443" s="1"/>
      <c r="AP4443" s="1">
        <v>20141201</v>
      </c>
      <c r="AQ4443" s="1">
        <v>20141001</v>
      </c>
      <c r="AR4443" s="1">
        <v>20150930</v>
      </c>
      <c r="AS4443" s="1" t="s">
        <v>189</v>
      </c>
      <c r="AT4443" s="1"/>
      <c r="AU4443" s="1"/>
      <c r="AV4443">
        <v>51</v>
      </c>
      <c r="AW4443" s="5" t="str">
        <f t="shared" si="484"/>
        <v>&gt;10万</v>
      </c>
      <c r="AX4443">
        <v>808.32993999999997</v>
      </c>
      <c r="AY4443">
        <v>7</v>
      </c>
      <c r="AZ4443">
        <v>1628.0226000000002</v>
      </c>
      <c r="BA4443">
        <v>12</v>
      </c>
      <c r="BB4443">
        <v>115.47570571428571</v>
      </c>
      <c r="BC4443" s="3" t="str">
        <f t="shared" si="485"/>
        <v>其他商场</v>
      </c>
      <c r="BD4443" s="4" t="s">
        <v>27585</v>
      </c>
      <c r="BE4443">
        <f t="shared" si="486"/>
        <v>135.66855000000001</v>
      </c>
      <c r="BF4443" s="4" t="str">
        <f t="shared" si="487"/>
        <v>&gt;10万</v>
      </c>
      <c r="BG4443" t="e">
        <v>#N/A</v>
      </c>
      <c r="BH4443" s="4" t="e">
        <v>#N/A</v>
      </c>
    </row>
    <row r="4444" spans="1:60">
      <c r="A4444" s="1" t="s">
        <v>20374</v>
      </c>
      <c r="B4444" s="1" t="s">
        <v>20375</v>
      </c>
      <c r="C4444" s="1" t="s">
        <v>20376</v>
      </c>
      <c r="D4444" s="1" t="s">
        <v>20377</v>
      </c>
      <c r="E4444" s="1" t="s">
        <v>19178</v>
      </c>
      <c r="F4444" s="1" t="s">
        <v>19179</v>
      </c>
      <c r="G4444" s="1" t="s">
        <v>49</v>
      </c>
      <c r="H4444" s="1" t="s">
        <v>19178</v>
      </c>
      <c r="I4444" s="1" t="s">
        <v>19179</v>
      </c>
      <c r="J4444" s="1" t="s">
        <v>49</v>
      </c>
      <c r="K4444" s="1" t="s">
        <v>19180</v>
      </c>
      <c r="L4444" s="1" t="s">
        <v>19179</v>
      </c>
      <c r="M4444" s="1" t="s">
        <v>51</v>
      </c>
      <c r="N4444" s="1" t="s">
        <v>52</v>
      </c>
      <c r="O4444" s="1" t="str">
        <f t="shared" si="482"/>
        <v>维持</v>
      </c>
      <c r="P4444" s="1" t="s">
        <v>53</v>
      </c>
      <c r="Q4444" s="1" t="s">
        <v>19181</v>
      </c>
      <c r="R4444" s="1" t="s">
        <v>19182</v>
      </c>
      <c r="S4444" s="1" t="s">
        <v>19183</v>
      </c>
      <c r="T4444" s="1" t="s">
        <v>56</v>
      </c>
      <c r="U4444" s="1" t="s">
        <v>19184</v>
      </c>
      <c r="V4444" s="1" t="s">
        <v>56</v>
      </c>
      <c r="W4444" s="1" t="s">
        <v>58</v>
      </c>
      <c r="X4444" s="1" t="s">
        <v>59</v>
      </c>
      <c r="Y4444" s="1" t="s">
        <v>60</v>
      </c>
      <c r="Z4444" s="1" t="s">
        <v>60</v>
      </c>
      <c r="AA4444" s="1" t="s">
        <v>60</v>
      </c>
      <c r="AB4444" s="1" t="s">
        <v>61</v>
      </c>
      <c r="AC4444" s="1" t="s">
        <v>62</v>
      </c>
      <c r="AD4444" s="1" t="s">
        <v>78</v>
      </c>
      <c r="AE4444" s="1"/>
      <c r="AF4444" s="1" t="s">
        <v>179</v>
      </c>
      <c r="AG4444" s="1">
        <v>20101026</v>
      </c>
      <c r="AH4444" s="1" t="str">
        <f t="shared" si="483"/>
        <v>201010</v>
      </c>
      <c r="AI4444" s="1"/>
      <c r="AJ4444" s="1"/>
      <c r="AK4444" s="1"/>
      <c r="AL4444" s="1">
        <v>53</v>
      </c>
      <c r="AM4444" s="1">
        <v>85</v>
      </c>
      <c r="AN4444" s="1">
        <v>81</v>
      </c>
      <c r="AO4444" s="1"/>
      <c r="AP4444" s="1">
        <v>20141201</v>
      </c>
      <c r="AQ4444" s="1">
        <v>20141001</v>
      </c>
      <c r="AR4444" s="1">
        <v>20150930</v>
      </c>
      <c r="AS4444" s="1" t="s">
        <v>64</v>
      </c>
      <c r="AT4444" s="1"/>
      <c r="AU4444" s="1"/>
      <c r="AV4444">
        <v>53</v>
      </c>
      <c r="AW4444" s="5" t="str">
        <f t="shared" si="484"/>
        <v>&lt;7万</v>
      </c>
      <c r="AX4444">
        <v>583.67313000000013</v>
      </c>
      <c r="AY4444">
        <v>7</v>
      </c>
      <c r="AZ4444">
        <v>570.37883999999997</v>
      </c>
      <c r="BA4444">
        <v>12</v>
      </c>
      <c r="BB4444">
        <v>83.381875714285727</v>
      </c>
      <c r="BC4444" s="3" t="str">
        <f t="shared" si="485"/>
        <v>其他商场</v>
      </c>
      <c r="BD4444" s="4" t="s">
        <v>27587</v>
      </c>
      <c r="BE4444">
        <f t="shared" si="486"/>
        <v>47.531569999999995</v>
      </c>
      <c r="BF4444" s="4" t="str">
        <f t="shared" si="487"/>
        <v>&lt;7万</v>
      </c>
      <c r="BG4444" t="e">
        <v>#N/A</v>
      </c>
      <c r="BH4444" s="4" t="e">
        <v>#N/A</v>
      </c>
    </row>
    <row r="4445" spans="1:60">
      <c r="A4445" s="1" t="s">
        <v>20378</v>
      </c>
      <c r="B4445" s="1" t="s">
        <v>20379</v>
      </c>
      <c r="C4445" s="1" t="s">
        <v>20379</v>
      </c>
      <c r="D4445" s="1" t="s">
        <v>20380</v>
      </c>
      <c r="E4445" s="1" t="s">
        <v>19219</v>
      </c>
      <c r="F4445" s="1" t="s">
        <v>19220</v>
      </c>
      <c r="G4445" s="1" t="s">
        <v>129</v>
      </c>
      <c r="H4445" s="1" t="s">
        <v>19426</v>
      </c>
      <c r="I4445" s="1" t="s">
        <v>19427</v>
      </c>
      <c r="J4445" s="1" t="s">
        <v>159</v>
      </c>
      <c r="K4445" s="1" t="s">
        <v>19223</v>
      </c>
      <c r="L4445" s="1" t="s">
        <v>19224</v>
      </c>
      <c r="M4445" s="1" t="s">
        <v>1734</v>
      </c>
      <c r="N4445" s="1" t="s">
        <v>52</v>
      </c>
      <c r="O4445" s="1" t="str">
        <f t="shared" si="482"/>
        <v>维持</v>
      </c>
      <c r="P4445" s="1" t="s">
        <v>53</v>
      </c>
      <c r="Q4445" s="1" t="s">
        <v>19181</v>
      </c>
      <c r="R4445" s="1" t="s">
        <v>19182</v>
      </c>
      <c r="S4445" s="1" t="s">
        <v>19231</v>
      </c>
      <c r="T4445" s="1" t="s">
        <v>56</v>
      </c>
      <c r="U4445" s="1" t="s">
        <v>19237</v>
      </c>
      <c r="V4445" s="1" t="s">
        <v>56</v>
      </c>
      <c r="W4445" s="1" t="s">
        <v>58</v>
      </c>
      <c r="X4445" s="1" t="s">
        <v>59</v>
      </c>
      <c r="Y4445" s="1" t="s">
        <v>60</v>
      </c>
      <c r="Z4445" s="1" t="s">
        <v>60</v>
      </c>
      <c r="AA4445" s="1" t="s">
        <v>60</v>
      </c>
      <c r="AB4445" s="1" t="s">
        <v>162</v>
      </c>
      <c r="AC4445" s="1" t="s">
        <v>82</v>
      </c>
      <c r="AD4445" s="1" t="s">
        <v>27599</v>
      </c>
      <c r="AE4445" s="1"/>
      <c r="AF4445" s="1" t="s">
        <v>72</v>
      </c>
      <c r="AG4445" s="1">
        <v>20100930</v>
      </c>
      <c r="AH4445" s="1" t="str">
        <f t="shared" si="483"/>
        <v>201009</v>
      </c>
      <c r="AI4445" s="1">
        <v>20130916</v>
      </c>
      <c r="AJ4445" s="1"/>
      <c r="AK4445" s="1"/>
      <c r="AL4445" s="1">
        <v>86</v>
      </c>
      <c r="AM4445" s="1">
        <v>97</v>
      </c>
      <c r="AN4445" s="1">
        <v>0</v>
      </c>
      <c r="AO4445" s="1"/>
      <c r="AP4445" s="1">
        <v>20150115</v>
      </c>
      <c r="AQ4445" s="1">
        <v>20141001</v>
      </c>
      <c r="AR4445" s="1">
        <v>20150930</v>
      </c>
      <c r="AS4445" s="1" t="s">
        <v>180</v>
      </c>
      <c r="AT4445" s="1"/>
      <c r="AU4445" s="1"/>
      <c r="AV4445">
        <v>86</v>
      </c>
      <c r="AW4445" s="5" t="str">
        <f t="shared" si="484"/>
        <v>&lt;7万</v>
      </c>
      <c r="AX4445">
        <v>445.27271000000007</v>
      </c>
      <c r="AY4445">
        <v>7</v>
      </c>
      <c r="AZ4445">
        <v>825.76469999999995</v>
      </c>
      <c r="BA4445">
        <v>12</v>
      </c>
      <c r="BB4445">
        <v>63.610387142857157</v>
      </c>
      <c r="BC4445" s="3" t="str">
        <f t="shared" si="485"/>
        <v>其他商场</v>
      </c>
      <c r="BD4445" s="4" t="s">
        <v>27586</v>
      </c>
      <c r="BE4445">
        <f t="shared" si="486"/>
        <v>68.813724999999991</v>
      </c>
      <c r="BF4445" s="4" t="str">
        <f t="shared" si="487"/>
        <v>&lt;7万</v>
      </c>
      <c r="BG4445" t="e">
        <v>#N/A</v>
      </c>
      <c r="BH4445" s="4" t="e">
        <v>#N/A</v>
      </c>
    </row>
    <row r="4446" spans="1:60">
      <c r="A4446" s="1" t="s">
        <v>20381</v>
      </c>
      <c r="B4446" s="1" t="s">
        <v>20382</v>
      </c>
      <c r="C4446" s="1" t="s">
        <v>20383</v>
      </c>
      <c r="D4446" s="1" t="s">
        <v>20384</v>
      </c>
      <c r="E4446" s="1" t="s">
        <v>19380</v>
      </c>
      <c r="F4446" s="1" t="s">
        <v>19381</v>
      </c>
      <c r="G4446" s="1" t="s">
        <v>129</v>
      </c>
      <c r="H4446" s="1" t="s">
        <v>19380</v>
      </c>
      <c r="I4446" s="1" t="s">
        <v>19381</v>
      </c>
      <c r="J4446" s="1" t="s">
        <v>129</v>
      </c>
      <c r="K4446" s="1" t="s">
        <v>19382</v>
      </c>
      <c r="L4446" s="1" t="s">
        <v>19381</v>
      </c>
      <c r="M4446" s="1" t="s">
        <v>131</v>
      </c>
      <c r="N4446" s="1" t="s">
        <v>52</v>
      </c>
      <c r="O4446" s="1" t="str">
        <f t="shared" si="482"/>
        <v>维持</v>
      </c>
      <c r="P4446" s="1" t="s">
        <v>53</v>
      </c>
      <c r="Q4446" s="1" t="s">
        <v>19181</v>
      </c>
      <c r="R4446" s="1" t="s">
        <v>19182</v>
      </c>
      <c r="S4446" s="1" t="s">
        <v>19383</v>
      </c>
      <c r="T4446" s="1" t="s">
        <v>133</v>
      </c>
      <c r="U4446" s="1" t="s">
        <v>19384</v>
      </c>
      <c r="V4446" s="1" t="s">
        <v>133</v>
      </c>
      <c r="W4446" s="1" t="s">
        <v>58</v>
      </c>
      <c r="X4446" s="1" t="s">
        <v>173</v>
      </c>
      <c r="Y4446" s="1" t="s">
        <v>69</v>
      </c>
      <c r="Z4446" s="1" t="s">
        <v>69</v>
      </c>
      <c r="AA4446" s="1" t="s">
        <v>69</v>
      </c>
      <c r="AB4446" s="1" t="s">
        <v>61</v>
      </c>
      <c r="AC4446" s="1" t="s">
        <v>460</v>
      </c>
      <c r="AD4446" s="1" t="s">
        <v>78</v>
      </c>
      <c r="AE4446" s="1"/>
      <c r="AF4446" s="1" t="s">
        <v>72</v>
      </c>
      <c r="AG4446" s="1">
        <v>20101129</v>
      </c>
      <c r="AH4446" s="1" t="str">
        <f t="shared" si="483"/>
        <v>201011</v>
      </c>
      <c r="AI4446" s="1"/>
      <c r="AJ4446" s="1"/>
      <c r="AK4446" s="1"/>
      <c r="AL4446" s="1">
        <v>358</v>
      </c>
      <c r="AM4446" s="1">
        <v>355</v>
      </c>
      <c r="AN4446" s="1">
        <v>358</v>
      </c>
      <c r="AO4446" s="1"/>
      <c r="AP4446" s="1">
        <v>20140911</v>
      </c>
      <c r="AQ4446" s="1">
        <v>20141001</v>
      </c>
      <c r="AR4446" s="1">
        <v>20150831</v>
      </c>
      <c r="AS4446" s="1" t="s">
        <v>64</v>
      </c>
      <c r="AT4446" s="1"/>
      <c r="AU4446" s="1"/>
      <c r="AV4446">
        <v>358</v>
      </c>
      <c r="AW4446" s="5" t="str">
        <f t="shared" si="484"/>
        <v>&gt;20万</v>
      </c>
      <c r="AX4446">
        <v>1618.1294699999999</v>
      </c>
      <c r="AY4446">
        <v>7</v>
      </c>
      <c r="AZ4446">
        <v>2492.0081599999999</v>
      </c>
      <c r="BA4446">
        <v>12</v>
      </c>
      <c r="BB4446">
        <v>231.16135285714284</v>
      </c>
      <c r="BC4446" s="3" t="str">
        <f t="shared" si="485"/>
        <v>主力上场</v>
      </c>
      <c r="BD4446" s="4" t="s">
        <v>27584</v>
      </c>
      <c r="BE4446">
        <f t="shared" si="486"/>
        <v>207.66734666666665</v>
      </c>
      <c r="BF4446" s="4" t="str">
        <f t="shared" si="487"/>
        <v>&gt;20万</v>
      </c>
      <c r="BG4446" t="e">
        <v>#N/A</v>
      </c>
      <c r="BH4446" s="4" t="e">
        <v>#N/A</v>
      </c>
    </row>
    <row r="4447" spans="1:60">
      <c r="A4447" s="1" t="s">
        <v>20385</v>
      </c>
      <c r="B4447" s="1" t="s">
        <v>20386</v>
      </c>
      <c r="C4447" s="1" t="s">
        <v>20387</v>
      </c>
      <c r="D4447" s="1" t="s">
        <v>20388</v>
      </c>
      <c r="E4447" s="1" t="s">
        <v>19380</v>
      </c>
      <c r="F4447" s="1" t="s">
        <v>19381</v>
      </c>
      <c r="G4447" s="1" t="s">
        <v>129</v>
      </c>
      <c r="H4447" s="1" t="s">
        <v>19380</v>
      </c>
      <c r="I4447" s="1" t="s">
        <v>19381</v>
      </c>
      <c r="J4447" s="1" t="s">
        <v>129</v>
      </c>
      <c r="K4447" s="1" t="s">
        <v>19382</v>
      </c>
      <c r="L4447" s="1" t="s">
        <v>19381</v>
      </c>
      <c r="M4447" s="1" t="s">
        <v>131</v>
      </c>
      <c r="N4447" s="1" t="s">
        <v>52</v>
      </c>
      <c r="O4447" s="1" t="str">
        <f t="shared" si="482"/>
        <v>维持</v>
      </c>
      <c r="P4447" s="1" t="s">
        <v>53</v>
      </c>
      <c r="Q4447" s="1" t="s">
        <v>19181</v>
      </c>
      <c r="R4447" s="1" t="s">
        <v>19182</v>
      </c>
      <c r="S4447" s="1" t="s">
        <v>19383</v>
      </c>
      <c r="T4447" s="1" t="s">
        <v>133</v>
      </c>
      <c r="U4447" s="1" t="s">
        <v>19384</v>
      </c>
      <c r="V4447" s="1" t="s">
        <v>133</v>
      </c>
      <c r="W4447" s="1" t="s">
        <v>27595</v>
      </c>
      <c r="X4447" s="1" t="s">
        <v>173</v>
      </c>
      <c r="Y4447" s="1" t="s">
        <v>215</v>
      </c>
      <c r="Z4447" s="1" t="s">
        <v>215</v>
      </c>
      <c r="AA4447" s="1" t="s">
        <v>215</v>
      </c>
      <c r="AB4447" s="1" t="s">
        <v>61</v>
      </c>
      <c r="AC4447" s="1" t="s">
        <v>216</v>
      </c>
      <c r="AD4447" s="1" t="s">
        <v>188</v>
      </c>
      <c r="AE4447" s="1"/>
      <c r="AF4447" s="1"/>
      <c r="AG4447" s="1">
        <v>20101129</v>
      </c>
      <c r="AH4447" s="1" t="str">
        <f t="shared" si="483"/>
        <v>201011</v>
      </c>
      <c r="AI4447" s="1"/>
      <c r="AJ4447" s="1"/>
      <c r="AK4447" s="1"/>
      <c r="AL4447" s="1">
        <v>260</v>
      </c>
      <c r="AM4447" s="1">
        <v>255</v>
      </c>
      <c r="AN4447" s="1">
        <v>263</v>
      </c>
      <c r="AO4447" s="1"/>
      <c r="AP4447" s="1">
        <v>20140911</v>
      </c>
      <c r="AQ4447" s="1">
        <v>20141001</v>
      </c>
      <c r="AR4447" s="1">
        <v>20150930</v>
      </c>
      <c r="AS4447" s="1" t="s">
        <v>189</v>
      </c>
      <c r="AT4447" s="1"/>
      <c r="AU4447" s="1"/>
      <c r="AV4447">
        <v>260</v>
      </c>
      <c r="AW4447" s="5" t="str">
        <f t="shared" si="484"/>
        <v>&gt;20万</v>
      </c>
      <c r="AX4447">
        <v>1120.1787800000002</v>
      </c>
      <c r="AY4447">
        <v>7</v>
      </c>
      <c r="AZ4447">
        <v>2409.1058300000004</v>
      </c>
      <c r="BA4447">
        <v>12</v>
      </c>
      <c r="BB4447">
        <v>160.02554000000003</v>
      </c>
      <c r="BC4447" s="3" t="str">
        <f t="shared" si="485"/>
        <v>常规商场</v>
      </c>
      <c r="BD4447" s="4" t="s">
        <v>27585</v>
      </c>
      <c r="BE4447">
        <f t="shared" si="486"/>
        <v>200.75881916666671</v>
      </c>
      <c r="BF4447" s="4" t="str">
        <f t="shared" si="487"/>
        <v>&gt;20万</v>
      </c>
      <c r="BG4447" t="e">
        <v>#N/A</v>
      </c>
      <c r="BH4447" s="4" t="e">
        <v>#N/A</v>
      </c>
    </row>
    <row r="4448" spans="1:60">
      <c r="A4448" s="1" t="s">
        <v>20389</v>
      </c>
      <c r="B4448" s="1" t="s">
        <v>20390</v>
      </c>
      <c r="C4448" s="1" t="s">
        <v>20390</v>
      </c>
      <c r="D4448" s="1" t="s">
        <v>20391</v>
      </c>
      <c r="E4448" s="1" t="s">
        <v>19230</v>
      </c>
      <c r="F4448" s="1" t="s">
        <v>19224</v>
      </c>
      <c r="G4448" s="1" t="s">
        <v>129</v>
      </c>
      <c r="H4448" s="1" t="s">
        <v>19230</v>
      </c>
      <c r="I4448" s="1" t="s">
        <v>19224</v>
      </c>
      <c r="J4448" s="1" t="s">
        <v>129</v>
      </c>
      <c r="K4448" s="1" t="s">
        <v>19223</v>
      </c>
      <c r="L4448" s="1" t="s">
        <v>19224</v>
      </c>
      <c r="M4448" s="1" t="s">
        <v>64</v>
      </c>
      <c r="N4448" s="1" t="s">
        <v>52</v>
      </c>
      <c r="O4448" s="1" t="str">
        <f t="shared" si="482"/>
        <v>维持</v>
      </c>
      <c r="P4448" s="1" t="s">
        <v>53</v>
      </c>
      <c r="Q4448" s="1" t="s">
        <v>19181</v>
      </c>
      <c r="R4448" s="1" t="s">
        <v>19182</v>
      </c>
      <c r="S4448" s="1" t="s">
        <v>19231</v>
      </c>
      <c r="T4448" s="1" t="s">
        <v>56</v>
      </c>
      <c r="U4448" s="1" t="s">
        <v>19237</v>
      </c>
      <c r="V4448" s="1" t="s">
        <v>56</v>
      </c>
      <c r="W4448" s="1" t="s">
        <v>58</v>
      </c>
      <c r="X4448" s="1" t="s">
        <v>173</v>
      </c>
      <c r="Y4448" s="1" t="s">
        <v>88</v>
      </c>
      <c r="Z4448" s="1" t="s">
        <v>88</v>
      </c>
      <c r="AA4448" s="1" t="s">
        <v>88</v>
      </c>
      <c r="AB4448" s="1" t="s">
        <v>61</v>
      </c>
      <c r="AC4448" s="1" t="s">
        <v>1055</v>
      </c>
      <c r="AD4448" s="1" t="s">
        <v>78</v>
      </c>
      <c r="AE4448" s="1" t="s">
        <v>71</v>
      </c>
      <c r="AF4448" s="1"/>
      <c r="AG4448" s="1">
        <v>20101117</v>
      </c>
      <c r="AH4448" s="1" t="str">
        <f t="shared" si="483"/>
        <v>201011</v>
      </c>
      <c r="AI4448" s="1"/>
      <c r="AJ4448" s="1"/>
      <c r="AK4448" s="1"/>
      <c r="AL4448" s="1">
        <v>74</v>
      </c>
      <c r="AM4448" s="1">
        <v>76</v>
      </c>
      <c r="AN4448" s="1">
        <v>80</v>
      </c>
      <c r="AO4448" s="1"/>
      <c r="AP4448" s="1">
        <v>20131026</v>
      </c>
      <c r="AQ4448" s="1">
        <v>20131001</v>
      </c>
      <c r="AR4448" s="1">
        <v>20140930</v>
      </c>
      <c r="AS4448" s="1" t="s">
        <v>180</v>
      </c>
      <c r="AT4448" s="1"/>
      <c r="AU4448" s="1"/>
      <c r="AV4448">
        <v>74</v>
      </c>
      <c r="AW4448" s="5" t="str">
        <f t="shared" si="484"/>
        <v>&gt;7万</v>
      </c>
      <c r="AX4448">
        <v>523.44270000000006</v>
      </c>
      <c r="AY4448">
        <v>7</v>
      </c>
      <c r="AZ4448">
        <v>952.63714999999991</v>
      </c>
      <c r="BA4448">
        <v>12</v>
      </c>
      <c r="BB4448">
        <v>74.777528571428576</v>
      </c>
      <c r="BC4448" s="3" t="str">
        <f t="shared" si="485"/>
        <v>其他商场</v>
      </c>
      <c r="BD4448" s="4" t="s">
        <v>27587</v>
      </c>
      <c r="BE4448">
        <f t="shared" si="486"/>
        <v>79.386429166666659</v>
      </c>
      <c r="BF4448" s="4" t="str">
        <f t="shared" si="487"/>
        <v>&gt;7万</v>
      </c>
      <c r="BG4448" t="e">
        <v>#N/A</v>
      </c>
      <c r="BH4448" s="4" t="e">
        <v>#N/A</v>
      </c>
    </row>
    <row r="4449" spans="1:60">
      <c r="A4449" s="1" t="s">
        <v>20392</v>
      </c>
      <c r="B4449" s="1" t="s">
        <v>20393</v>
      </c>
      <c r="C4449" s="1" t="s">
        <v>20393</v>
      </c>
      <c r="D4449" s="1" t="s">
        <v>20394</v>
      </c>
      <c r="E4449" s="1" t="s">
        <v>19230</v>
      </c>
      <c r="F4449" s="1" t="s">
        <v>19224</v>
      </c>
      <c r="G4449" s="1" t="s">
        <v>129</v>
      </c>
      <c r="H4449" s="1" t="s">
        <v>19230</v>
      </c>
      <c r="I4449" s="1" t="s">
        <v>19224</v>
      </c>
      <c r="J4449" s="1" t="s">
        <v>129</v>
      </c>
      <c r="K4449" s="1" t="s">
        <v>19223</v>
      </c>
      <c r="L4449" s="1" t="s">
        <v>19224</v>
      </c>
      <c r="M4449" s="1" t="s">
        <v>64</v>
      </c>
      <c r="N4449" s="1" t="s">
        <v>52</v>
      </c>
      <c r="O4449" s="1" t="str">
        <f t="shared" si="482"/>
        <v>维持</v>
      </c>
      <c r="P4449" s="1" t="s">
        <v>53</v>
      </c>
      <c r="Q4449" s="1" t="s">
        <v>19181</v>
      </c>
      <c r="R4449" s="1" t="s">
        <v>19182</v>
      </c>
      <c r="S4449" s="1" t="s">
        <v>19231</v>
      </c>
      <c r="T4449" s="1" t="s">
        <v>56</v>
      </c>
      <c r="U4449" s="1" t="s">
        <v>19682</v>
      </c>
      <c r="V4449" s="1" t="s">
        <v>56</v>
      </c>
      <c r="W4449" s="1" t="s">
        <v>58</v>
      </c>
      <c r="X4449" s="1" t="s">
        <v>59</v>
      </c>
      <c r="Y4449" s="1" t="s">
        <v>60</v>
      </c>
      <c r="Z4449" s="1" t="s">
        <v>60</v>
      </c>
      <c r="AA4449" s="1" t="s">
        <v>60</v>
      </c>
      <c r="AB4449" s="1" t="s">
        <v>61</v>
      </c>
      <c r="AC4449" s="1" t="s">
        <v>62</v>
      </c>
      <c r="AD4449" s="1" t="s">
        <v>27599</v>
      </c>
      <c r="AE4449" s="1"/>
      <c r="AF4449" s="1" t="s">
        <v>63</v>
      </c>
      <c r="AG4449" s="1">
        <v>20101210</v>
      </c>
      <c r="AH4449" s="1" t="str">
        <f t="shared" si="483"/>
        <v>201012</v>
      </c>
      <c r="AI4449" s="1">
        <v>20130816</v>
      </c>
      <c r="AJ4449" s="1"/>
      <c r="AK4449" s="1"/>
      <c r="AL4449" s="1">
        <v>61</v>
      </c>
      <c r="AM4449" s="1">
        <v>81</v>
      </c>
      <c r="AN4449" s="1">
        <v>61</v>
      </c>
      <c r="AO4449" s="1"/>
      <c r="AP4449" s="1">
        <v>20150115</v>
      </c>
      <c r="AQ4449" s="1">
        <v>20141001</v>
      </c>
      <c r="AR4449" s="1">
        <v>20150930</v>
      </c>
      <c r="AS4449" s="1" t="s">
        <v>180</v>
      </c>
      <c r="AT4449" s="1"/>
      <c r="AU4449" s="1"/>
      <c r="AV4449">
        <v>61</v>
      </c>
      <c r="AW4449" s="5" t="str">
        <f t="shared" si="484"/>
        <v>&lt;7万</v>
      </c>
      <c r="AX4449">
        <v>331.32242000000002</v>
      </c>
      <c r="AY4449">
        <v>6</v>
      </c>
      <c r="AZ4449">
        <v>630.61640999999997</v>
      </c>
      <c r="BA4449">
        <v>12</v>
      </c>
      <c r="BB4449">
        <v>55.220403333333337</v>
      </c>
      <c r="BC4449" s="3" t="str">
        <f t="shared" si="485"/>
        <v>其他商场</v>
      </c>
      <c r="BD4449" s="4" t="s">
        <v>27586</v>
      </c>
      <c r="BE4449">
        <f t="shared" si="486"/>
        <v>52.551367499999998</v>
      </c>
      <c r="BF4449" s="4" t="str">
        <f t="shared" si="487"/>
        <v>&lt;7万</v>
      </c>
      <c r="BG4449" t="e">
        <v>#N/A</v>
      </c>
      <c r="BH4449" s="4" t="e">
        <v>#N/A</v>
      </c>
    </row>
    <row r="4450" spans="1:60">
      <c r="A4450" s="1" t="s">
        <v>20395</v>
      </c>
      <c r="B4450" s="1" t="s">
        <v>20396</v>
      </c>
      <c r="C4450" s="1" t="s">
        <v>20396</v>
      </c>
      <c r="D4450" s="1" t="s">
        <v>20397</v>
      </c>
      <c r="E4450" s="1" t="s">
        <v>19230</v>
      </c>
      <c r="F4450" s="1" t="s">
        <v>19224</v>
      </c>
      <c r="G4450" s="1" t="s">
        <v>129</v>
      </c>
      <c r="H4450" s="1" t="s">
        <v>19230</v>
      </c>
      <c r="I4450" s="1" t="s">
        <v>19224</v>
      </c>
      <c r="J4450" s="1" t="s">
        <v>129</v>
      </c>
      <c r="K4450" s="1" t="s">
        <v>19223</v>
      </c>
      <c r="L4450" s="1" t="s">
        <v>19224</v>
      </c>
      <c r="M4450" s="1" t="s">
        <v>64</v>
      </c>
      <c r="N4450" s="1" t="s">
        <v>52</v>
      </c>
      <c r="O4450" s="1" t="str">
        <f t="shared" si="482"/>
        <v>维持</v>
      </c>
      <c r="P4450" s="1" t="s">
        <v>53</v>
      </c>
      <c r="Q4450" s="1" t="s">
        <v>19181</v>
      </c>
      <c r="R4450" s="1" t="s">
        <v>19182</v>
      </c>
      <c r="S4450" s="1" t="s">
        <v>19231</v>
      </c>
      <c r="T4450" s="1" t="s">
        <v>56</v>
      </c>
      <c r="U4450" s="1" t="s">
        <v>19237</v>
      </c>
      <c r="V4450" s="1" t="s">
        <v>56</v>
      </c>
      <c r="W4450" s="1" t="s">
        <v>27595</v>
      </c>
      <c r="X4450" s="1" t="s">
        <v>173</v>
      </c>
      <c r="Y4450" s="1" t="s">
        <v>215</v>
      </c>
      <c r="Z4450" s="1" t="s">
        <v>215</v>
      </c>
      <c r="AA4450" s="1" t="s">
        <v>215</v>
      </c>
      <c r="AB4450" s="1" t="s">
        <v>61</v>
      </c>
      <c r="AC4450" s="1" t="s">
        <v>216</v>
      </c>
      <c r="AD4450" s="1" t="s">
        <v>188</v>
      </c>
      <c r="AE4450" s="1"/>
      <c r="AF4450" s="1"/>
      <c r="AG4450" s="1">
        <v>20101217</v>
      </c>
      <c r="AH4450" s="1" t="str">
        <f t="shared" si="483"/>
        <v>201012</v>
      </c>
      <c r="AI4450" s="1"/>
      <c r="AJ4450" s="1"/>
      <c r="AK4450" s="1"/>
      <c r="AL4450" s="1">
        <v>293</v>
      </c>
      <c r="AM4450" s="1">
        <v>311</v>
      </c>
      <c r="AN4450" s="1">
        <v>330</v>
      </c>
      <c r="AO4450" s="1"/>
      <c r="AP4450" s="1">
        <v>20131024</v>
      </c>
      <c r="AQ4450" s="1">
        <v>20131001</v>
      </c>
      <c r="AR4450" s="1">
        <v>20140930</v>
      </c>
      <c r="AS4450" s="1" t="s">
        <v>189</v>
      </c>
      <c r="AT4450" s="1"/>
      <c r="AU4450" s="1"/>
      <c r="AV4450">
        <v>293</v>
      </c>
      <c r="AW4450" s="5" t="str">
        <f t="shared" si="484"/>
        <v>&gt;10万</v>
      </c>
      <c r="AX4450">
        <v>702.63351</v>
      </c>
      <c r="AY4450">
        <v>7</v>
      </c>
      <c r="AZ4450">
        <v>1895.7997499999999</v>
      </c>
      <c r="BA4450">
        <v>12</v>
      </c>
      <c r="BB4450">
        <v>100.37621571428572</v>
      </c>
      <c r="BC4450" s="3" t="str">
        <f t="shared" si="485"/>
        <v>其他商场</v>
      </c>
      <c r="BD4450" s="4" t="s">
        <v>27585</v>
      </c>
      <c r="BE4450">
        <f t="shared" si="486"/>
        <v>157.98331249999998</v>
      </c>
      <c r="BF4450" s="4" t="str">
        <f t="shared" si="487"/>
        <v>&gt;10万</v>
      </c>
      <c r="BG4450" t="e">
        <v>#N/A</v>
      </c>
      <c r="BH4450" s="4" t="e">
        <v>#N/A</v>
      </c>
    </row>
    <row r="4451" spans="1:60">
      <c r="A4451" s="1" t="s">
        <v>20398</v>
      </c>
      <c r="B4451" s="1" t="s">
        <v>20399</v>
      </c>
      <c r="C4451" s="1" t="s">
        <v>20399</v>
      </c>
      <c r="D4451" s="1" t="s">
        <v>20400</v>
      </c>
      <c r="E4451" s="1" t="s">
        <v>19230</v>
      </c>
      <c r="F4451" s="1" t="s">
        <v>19224</v>
      </c>
      <c r="G4451" s="1" t="s">
        <v>129</v>
      </c>
      <c r="H4451" s="1" t="s">
        <v>19230</v>
      </c>
      <c r="I4451" s="1" t="s">
        <v>19224</v>
      </c>
      <c r="J4451" s="1" t="s">
        <v>129</v>
      </c>
      <c r="K4451" s="1" t="s">
        <v>19223</v>
      </c>
      <c r="L4451" s="1" t="s">
        <v>19224</v>
      </c>
      <c r="M4451" s="1" t="s">
        <v>64</v>
      </c>
      <c r="N4451" s="1" t="s">
        <v>52</v>
      </c>
      <c r="O4451" s="1" t="str">
        <f t="shared" si="482"/>
        <v>维持</v>
      </c>
      <c r="P4451" s="1" t="s">
        <v>53</v>
      </c>
      <c r="Q4451" s="1" t="s">
        <v>19181</v>
      </c>
      <c r="R4451" s="1" t="s">
        <v>19182</v>
      </c>
      <c r="S4451" s="1" t="s">
        <v>19231</v>
      </c>
      <c r="T4451" s="1" t="s">
        <v>56</v>
      </c>
      <c r="U4451" s="1" t="s">
        <v>19237</v>
      </c>
      <c r="V4451" s="1" t="s">
        <v>56</v>
      </c>
      <c r="W4451" s="1" t="s">
        <v>58</v>
      </c>
      <c r="X4451" s="1" t="s">
        <v>59</v>
      </c>
      <c r="Y4451" s="1" t="s">
        <v>60</v>
      </c>
      <c r="Z4451" s="1" t="s">
        <v>60</v>
      </c>
      <c r="AA4451" s="1" t="s">
        <v>60</v>
      </c>
      <c r="AB4451" s="1" t="s">
        <v>61</v>
      </c>
      <c r="AC4451" s="1" t="s">
        <v>82</v>
      </c>
      <c r="AD4451" s="1" t="s">
        <v>78</v>
      </c>
      <c r="AE4451" s="1"/>
      <c r="AF4451" s="1" t="s">
        <v>72</v>
      </c>
      <c r="AG4451" s="1">
        <v>20101209</v>
      </c>
      <c r="AH4451" s="1" t="str">
        <f t="shared" si="483"/>
        <v>201012</v>
      </c>
      <c r="AI4451" s="1">
        <v>20141008</v>
      </c>
      <c r="AJ4451" s="1"/>
      <c r="AK4451" s="1"/>
      <c r="AL4451" s="1">
        <v>55</v>
      </c>
      <c r="AM4451" s="1">
        <v>102</v>
      </c>
      <c r="AN4451" s="1">
        <v>55</v>
      </c>
      <c r="AO4451" s="1"/>
      <c r="AP4451" s="1">
        <v>20131022</v>
      </c>
      <c r="AQ4451" s="1">
        <v>20131001</v>
      </c>
      <c r="AR4451" s="1">
        <v>20131129</v>
      </c>
      <c r="AS4451" s="1" t="s">
        <v>189</v>
      </c>
      <c r="AT4451" s="1"/>
      <c r="AU4451" s="1"/>
      <c r="AV4451">
        <v>55</v>
      </c>
      <c r="AW4451" s="5" t="str">
        <f t="shared" si="484"/>
        <v>&lt;7万</v>
      </c>
      <c r="AX4451">
        <v>108.47758999999999</v>
      </c>
      <c r="AY4451">
        <v>7</v>
      </c>
      <c r="AZ4451">
        <v>202.22352000000004</v>
      </c>
      <c r="BA4451">
        <v>11</v>
      </c>
      <c r="BB4451">
        <v>15.49679857142857</v>
      </c>
      <c r="BC4451" s="3" t="str">
        <f t="shared" si="485"/>
        <v>其他商场</v>
      </c>
      <c r="BD4451" s="4" t="s">
        <v>27586</v>
      </c>
      <c r="BE4451">
        <f t="shared" si="486"/>
        <v>18.383956363636369</v>
      </c>
      <c r="BF4451" s="4" t="str">
        <f t="shared" si="487"/>
        <v>&lt;7万</v>
      </c>
      <c r="BG4451" t="e">
        <v>#N/A</v>
      </c>
      <c r="BH4451" s="4" t="e">
        <v>#N/A</v>
      </c>
    </row>
    <row r="4452" spans="1:60">
      <c r="A4452" s="1" t="s">
        <v>20401</v>
      </c>
      <c r="B4452" s="1" t="s">
        <v>20402</v>
      </c>
      <c r="C4452" s="1" t="s">
        <v>20403</v>
      </c>
      <c r="D4452" s="1" t="s">
        <v>20404</v>
      </c>
      <c r="E4452" s="1" t="s">
        <v>19726</v>
      </c>
      <c r="F4452" s="1" t="s">
        <v>19381</v>
      </c>
      <c r="G4452" s="1" t="s">
        <v>129</v>
      </c>
      <c r="H4452" s="1" t="s">
        <v>20405</v>
      </c>
      <c r="I4452" s="1" t="s">
        <v>20406</v>
      </c>
      <c r="J4452" s="1" t="s">
        <v>159</v>
      </c>
      <c r="K4452" s="1" t="s">
        <v>19382</v>
      </c>
      <c r="L4452" s="1" t="s">
        <v>19381</v>
      </c>
      <c r="M4452" s="1" t="s">
        <v>160</v>
      </c>
      <c r="N4452" s="1" t="s">
        <v>52</v>
      </c>
      <c r="O4452" s="1" t="str">
        <f t="shared" si="482"/>
        <v>维持</v>
      </c>
      <c r="P4452" s="1" t="s">
        <v>53</v>
      </c>
      <c r="Q4452" s="1" t="s">
        <v>19181</v>
      </c>
      <c r="R4452" s="1" t="s">
        <v>19182</v>
      </c>
      <c r="S4452" s="1" t="s">
        <v>19512</v>
      </c>
      <c r="T4452" s="1" t="s">
        <v>133</v>
      </c>
      <c r="U4452" s="1" t="s">
        <v>20407</v>
      </c>
      <c r="V4452" s="1" t="s">
        <v>682</v>
      </c>
      <c r="W4452" s="1" t="s">
        <v>58</v>
      </c>
      <c r="X4452" s="1" t="s">
        <v>173</v>
      </c>
      <c r="Y4452" s="1" t="s">
        <v>76</v>
      </c>
      <c r="Z4452" s="1" t="s">
        <v>77</v>
      </c>
      <c r="AA4452" s="1" t="s">
        <v>77</v>
      </c>
      <c r="AB4452" s="1" t="s">
        <v>162</v>
      </c>
      <c r="AC4452" s="1" t="s">
        <v>292</v>
      </c>
      <c r="AD4452" s="1" t="s">
        <v>78</v>
      </c>
      <c r="AE4452" s="1"/>
      <c r="AF4452" s="1"/>
      <c r="AG4452" s="1">
        <v>20101210</v>
      </c>
      <c r="AH4452" s="1" t="str">
        <f t="shared" si="483"/>
        <v>201012</v>
      </c>
      <c r="AI4452" s="1"/>
      <c r="AJ4452" s="1"/>
      <c r="AK4452" s="1"/>
      <c r="AL4452" s="1">
        <v>73</v>
      </c>
      <c r="AM4452" s="1">
        <v>80</v>
      </c>
      <c r="AN4452" s="1">
        <v>103</v>
      </c>
      <c r="AO4452" s="1"/>
      <c r="AP4452" s="1">
        <v>20140910</v>
      </c>
      <c r="AQ4452" s="1">
        <v>20141001</v>
      </c>
      <c r="AR4452" s="1">
        <v>20150930</v>
      </c>
      <c r="AS4452" s="1" t="s">
        <v>64</v>
      </c>
      <c r="AT4452" s="1"/>
      <c r="AU4452" s="1"/>
      <c r="AV4452">
        <v>73</v>
      </c>
      <c r="AW4452" s="5" t="str">
        <f t="shared" si="484"/>
        <v>&gt;10万</v>
      </c>
      <c r="AX4452">
        <v>731.08224999999993</v>
      </c>
      <c r="AY4452">
        <v>7</v>
      </c>
      <c r="AZ4452">
        <v>1564.99874</v>
      </c>
      <c r="BA4452">
        <v>12</v>
      </c>
      <c r="BB4452">
        <v>104.44032142857142</v>
      </c>
      <c r="BC4452" s="3" t="str">
        <f t="shared" si="485"/>
        <v>其他商场</v>
      </c>
      <c r="BD4452" s="4" t="s">
        <v>27585</v>
      </c>
      <c r="BE4452">
        <f t="shared" si="486"/>
        <v>130.41656166666667</v>
      </c>
      <c r="BF4452" s="4" t="str">
        <f t="shared" si="487"/>
        <v>&gt;10万</v>
      </c>
      <c r="BG4452" t="e">
        <v>#N/A</v>
      </c>
      <c r="BH4452" s="4" t="e">
        <v>#N/A</v>
      </c>
    </row>
    <row r="4453" spans="1:60">
      <c r="A4453" s="1" t="s">
        <v>20408</v>
      </c>
      <c r="B4453" s="1" t="s">
        <v>20409</v>
      </c>
      <c r="C4453" s="1" t="s">
        <v>20410</v>
      </c>
      <c r="D4453" s="1" t="s">
        <v>20411</v>
      </c>
      <c r="E4453" s="1" t="s">
        <v>19380</v>
      </c>
      <c r="F4453" s="1" t="s">
        <v>19381</v>
      </c>
      <c r="G4453" s="1" t="s">
        <v>129</v>
      </c>
      <c r="H4453" s="1" t="s">
        <v>19380</v>
      </c>
      <c r="I4453" s="1" t="s">
        <v>19381</v>
      </c>
      <c r="J4453" s="1" t="s">
        <v>129</v>
      </c>
      <c r="K4453" s="1" t="s">
        <v>19382</v>
      </c>
      <c r="L4453" s="1" t="s">
        <v>19381</v>
      </c>
      <c r="M4453" s="1" t="s">
        <v>131</v>
      </c>
      <c r="N4453" s="1" t="s">
        <v>52</v>
      </c>
      <c r="O4453" s="1" t="str">
        <f t="shared" si="482"/>
        <v>维持</v>
      </c>
      <c r="P4453" s="1" t="s">
        <v>53</v>
      </c>
      <c r="Q4453" s="1" t="s">
        <v>19181</v>
      </c>
      <c r="R4453" s="1" t="s">
        <v>19182</v>
      </c>
      <c r="S4453" s="1" t="s">
        <v>19383</v>
      </c>
      <c r="T4453" s="1" t="s">
        <v>133</v>
      </c>
      <c r="U4453" s="1" t="s">
        <v>20136</v>
      </c>
      <c r="V4453" s="1" t="s">
        <v>355</v>
      </c>
      <c r="W4453" s="1" t="s">
        <v>185</v>
      </c>
      <c r="X4453" s="1" t="s">
        <v>59</v>
      </c>
      <c r="Y4453" s="1" t="s">
        <v>186</v>
      </c>
      <c r="Z4453" s="1" t="s">
        <v>186</v>
      </c>
      <c r="AA4453" s="1" t="s">
        <v>186</v>
      </c>
      <c r="AB4453" s="1" t="s">
        <v>61</v>
      </c>
      <c r="AC4453" s="1" t="s">
        <v>187</v>
      </c>
      <c r="AD4453" s="1" t="s">
        <v>188</v>
      </c>
      <c r="AE4453" s="1"/>
      <c r="AF4453" s="1"/>
      <c r="AG4453" s="1">
        <v>20101231</v>
      </c>
      <c r="AH4453" s="1" t="str">
        <f t="shared" si="483"/>
        <v>201012</v>
      </c>
      <c r="AI4453" s="1"/>
      <c r="AJ4453" s="1"/>
      <c r="AK4453" s="1"/>
      <c r="AL4453" s="1">
        <v>130</v>
      </c>
      <c r="AM4453" s="1">
        <v>138</v>
      </c>
      <c r="AN4453" s="1">
        <v>130</v>
      </c>
      <c r="AO4453" s="1"/>
      <c r="AP4453" s="1">
        <v>20140912</v>
      </c>
      <c r="AQ4453" s="1">
        <v>20141001</v>
      </c>
      <c r="AR4453" s="1">
        <v>20150930</v>
      </c>
      <c r="AS4453" s="1" t="s">
        <v>189</v>
      </c>
      <c r="AT4453" s="1"/>
      <c r="AU4453" s="1"/>
      <c r="AV4453">
        <v>130</v>
      </c>
      <c r="AW4453" s="5" t="str">
        <f t="shared" si="484"/>
        <v>&lt;7万</v>
      </c>
      <c r="AX4453">
        <v>358.26255000000003</v>
      </c>
      <c r="AY4453">
        <v>7</v>
      </c>
      <c r="AZ4453">
        <v>530.91876999999999</v>
      </c>
      <c r="BA4453">
        <v>12</v>
      </c>
      <c r="BB4453">
        <v>51.18036428571429</v>
      </c>
      <c r="BC4453" s="3" t="str">
        <f t="shared" si="485"/>
        <v>其他商场</v>
      </c>
      <c r="BD4453" s="4" t="s">
        <v>27586</v>
      </c>
      <c r="BE4453">
        <f t="shared" si="486"/>
        <v>44.243230833333335</v>
      </c>
      <c r="BF4453" s="4" t="str">
        <f t="shared" si="487"/>
        <v>&lt;7万</v>
      </c>
      <c r="BG4453" t="e">
        <v>#N/A</v>
      </c>
      <c r="BH4453" s="4" t="e">
        <v>#N/A</v>
      </c>
    </row>
    <row r="4454" spans="1:60">
      <c r="A4454" s="1" t="s">
        <v>20412</v>
      </c>
      <c r="B4454" s="1" t="s">
        <v>20413</v>
      </c>
      <c r="C4454" s="1" t="s">
        <v>2385</v>
      </c>
      <c r="D4454" s="1" t="s">
        <v>20414</v>
      </c>
      <c r="E4454" s="1" t="s">
        <v>19178</v>
      </c>
      <c r="F4454" s="1" t="s">
        <v>19179</v>
      </c>
      <c r="G4454" s="1" t="s">
        <v>49</v>
      </c>
      <c r="H4454" s="1" t="s">
        <v>19178</v>
      </c>
      <c r="I4454" s="1" t="s">
        <v>19179</v>
      </c>
      <c r="J4454" s="1" t="s">
        <v>49</v>
      </c>
      <c r="K4454" s="1" t="s">
        <v>19180</v>
      </c>
      <c r="L4454" s="1" t="s">
        <v>19179</v>
      </c>
      <c r="M4454" s="1" t="s">
        <v>51</v>
      </c>
      <c r="N4454" s="1" t="s">
        <v>52</v>
      </c>
      <c r="O4454" s="1" t="str">
        <f t="shared" si="482"/>
        <v>维持</v>
      </c>
      <c r="P4454" s="1" t="s">
        <v>53</v>
      </c>
      <c r="Q4454" s="1" t="s">
        <v>19181</v>
      </c>
      <c r="R4454" s="1" t="s">
        <v>19182</v>
      </c>
      <c r="S4454" s="1" t="s">
        <v>19183</v>
      </c>
      <c r="T4454" s="1" t="s">
        <v>56</v>
      </c>
      <c r="U4454" s="1" t="s">
        <v>19278</v>
      </c>
      <c r="V4454" s="1" t="s">
        <v>56</v>
      </c>
      <c r="W4454" s="1" t="s">
        <v>58</v>
      </c>
      <c r="X4454" s="1" t="s">
        <v>59</v>
      </c>
      <c r="Y4454" s="1" t="s">
        <v>76</v>
      </c>
      <c r="Z4454" s="1" t="s">
        <v>77</v>
      </c>
      <c r="AA4454" s="1" t="s">
        <v>77</v>
      </c>
      <c r="AB4454" s="1" t="s">
        <v>61</v>
      </c>
      <c r="AC4454" s="1" t="s">
        <v>62</v>
      </c>
      <c r="AD4454" s="1" t="s">
        <v>78</v>
      </c>
      <c r="AE4454" s="1"/>
      <c r="AF4454" s="1" t="s">
        <v>72</v>
      </c>
      <c r="AG4454" s="1">
        <v>20101213</v>
      </c>
      <c r="AH4454" s="1" t="str">
        <f t="shared" si="483"/>
        <v>201012</v>
      </c>
      <c r="AI4454" s="1">
        <v>20130518</v>
      </c>
      <c r="AJ4454" s="1"/>
      <c r="AK4454" s="1"/>
      <c r="AL4454" s="1">
        <v>60</v>
      </c>
      <c r="AM4454" s="1">
        <v>85</v>
      </c>
      <c r="AN4454" s="1">
        <v>60</v>
      </c>
      <c r="AO4454" s="1"/>
      <c r="AP4454" s="1">
        <v>20141201</v>
      </c>
      <c r="AQ4454" s="1">
        <v>20141001</v>
      </c>
      <c r="AR4454" s="1">
        <v>20150930</v>
      </c>
      <c r="AS4454" s="1" t="s">
        <v>64</v>
      </c>
      <c r="AT4454" s="1"/>
      <c r="AU4454" s="1"/>
      <c r="AV4454">
        <v>60</v>
      </c>
      <c r="AW4454" s="5" t="str">
        <f t="shared" si="484"/>
        <v>&gt;10万</v>
      </c>
      <c r="AX4454">
        <v>777.43623000000002</v>
      </c>
      <c r="AY4454">
        <v>7</v>
      </c>
      <c r="AZ4454">
        <v>1797.65209</v>
      </c>
      <c r="BA4454">
        <v>12</v>
      </c>
      <c r="BB4454">
        <v>111.06231857142858</v>
      </c>
      <c r="BC4454" s="3" t="str">
        <f t="shared" si="485"/>
        <v>其他商场</v>
      </c>
      <c r="BD4454" s="4" t="s">
        <v>27585</v>
      </c>
      <c r="BE4454">
        <f t="shared" si="486"/>
        <v>149.80434083333333</v>
      </c>
      <c r="BF4454" s="4" t="str">
        <f t="shared" si="487"/>
        <v>&gt;10万</v>
      </c>
      <c r="BG4454" t="e">
        <v>#N/A</v>
      </c>
      <c r="BH4454" s="4" t="e">
        <v>#N/A</v>
      </c>
    </row>
    <row r="4455" spans="1:60">
      <c r="A4455" s="1" t="s">
        <v>20415</v>
      </c>
      <c r="B4455" s="1" t="s">
        <v>20416</v>
      </c>
      <c r="C4455" s="1" t="s">
        <v>20416</v>
      </c>
      <c r="D4455" s="1" t="s">
        <v>20417</v>
      </c>
      <c r="E4455" s="1" t="s">
        <v>19230</v>
      </c>
      <c r="F4455" s="1" t="s">
        <v>19224</v>
      </c>
      <c r="G4455" s="1" t="s">
        <v>129</v>
      </c>
      <c r="H4455" s="1" t="s">
        <v>19230</v>
      </c>
      <c r="I4455" s="1" t="s">
        <v>19224</v>
      </c>
      <c r="J4455" s="1" t="s">
        <v>129</v>
      </c>
      <c r="K4455" s="1" t="s">
        <v>19223</v>
      </c>
      <c r="L4455" s="1" t="s">
        <v>19224</v>
      </c>
      <c r="M4455" s="1" t="s">
        <v>64</v>
      </c>
      <c r="N4455" s="1" t="s">
        <v>52</v>
      </c>
      <c r="O4455" s="1" t="str">
        <f t="shared" si="482"/>
        <v>维持</v>
      </c>
      <c r="P4455" s="1" t="s">
        <v>53</v>
      </c>
      <c r="Q4455" s="1" t="s">
        <v>19181</v>
      </c>
      <c r="R4455" s="1" t="s">
        <v>19182</v>
      </c>
      <c r="S4455" s="1" t="s">
        <v>19245</v>
      </c>
      <c r="T4455" s="1" t="s">
        <v>654</v>
      </c>
      <c r="U4455" s="1" t="s">
        <v>20418</v>
      </c>
      <c r="V4455" s="1" t="s">
        <v>654</v>
      </c>
      <c r="W4455" s="1" t="s">
        <v>58</v>
      </c>
      <c r="X4455" s="1" t="s">
        <v>59</v>
      </c>
      <c r="Y4455" s="1" t="s">
        <v>60</v>
      </c>
      <c r="Z4455" s="1" t="s">
        <v>60</v>
      </c>
      <c r="AA4455" s="1" t="s">
        <v>60</v>
      </c>
      <c r="AB4455" s="1" t="s">
        <v>61</v>
      </c>
      <c r="AC4455" s="1" t="s">
        <v>62</v>
      </c>
      <c r="AD4455" s="1" t="s">
        <v>27599</v>
      </c>
      <c r="AE4455" s="1"/>
      <c r="AF4455" s="1" t="s">
        <v>72</v>
      </c>
      <c r="AG4455" s="1">
        <v>20101217</v>
      </c>
      <c r="AH4455" s="1" t="str">
        <f t="shared" si="483"/>
        <v>201012</v>
      </c>
      <c r="AI4455" s="1">
        <v>20140215</v>
      </c>
      <c r="AJ4455" s="1"/>
      <c r="AK4455" s="1"/>
      <c r="AL4455" s="1">
        <v>77</v>
      </c>
      <c r="AM4455" s="1">
        <v>88</v>
      </c>
      <c r="AN4455" s="1">
        <v>113</v>
      </c>
      <c r="AO4455" s="1"/>
      <c r="AP4455" s="1">
        <v>20150512</v>
      </c>
      <c r="AQ4455" s="1">
        <v>20140215</v>
      </c>
      <c r="AR4455" s="1">
        <v>20150930</v>
      </c>
      <c r="AS4455" s="1" t="s">
        <v>180</v>
      </c>
      <c r="AT4455" s="1"/>
      <c r="AU4455" s="1"/>
      <c r="AV4455">
        <v>77</v>
      </c>
      <c r="AW4455" s="5" t="str">
        <f t="shared" si="484"/>
        <v>&lt;7万</v>
      </c>
      <c r="AX4455">
        <v>74.204149999999998</v>
      </c>
      <c r="AY4455">
        <v>3</v>
      </c>
      <c r="AZ4455">
        <v>399.84141999999997</v>
      </c>
      <c r="BA4455">
        <v>11</v>
      </c>
      <c r="BB4455">
        <v>24.734716666666667</v>
      </c>
      <c r="BC4455" s="3" t="str">
        <f t="shared" si="485"/>
        <v>其他商场</v>
      </c>
      <c r="BD4455" s="4" t="s">
        <v>27586</v>
      </c>
      <c r="BE4455">
        <f t="shared" si="486"/>
        <v>36.349219999999995</v>
      </c>
      <c r="BF4455" s="4" t="str">
        <f t="shared" si="487"/>
        <v>&lt;7万</v>
      </c>
      <c r="BG4455" t="e">
        <v>#N/A</v>
      </c>
      <c r="BH4455" s="4" t="e">
        <v>#N/A</v>
      </c>
    </row>
    <row r="4456" spans="1:60">
      <c r="A4456" s="1" t="s">
        <v>20419</v>
      </c>
      <c r="B4456" s="1" t="s">
        <v>20420</v>
      </c>
      <c r="C4456" s="1" t="s">
        <v>20420</v>
      </c>
      <c r="D4456" s="1" t="s">
        <v>20421</v>
      </c>
      <c r="E4456" s="1" t="s">
        <v>19230</v>
      </c>
      <c r="F4456" s="1" t="s">
        <v>19224</v>
      </c>
      <c r="G4456" s="1" t="s">
        <v>129</v>
      </c>
      <c r="H4456" s="1" t="s">
        <v>19230</v>
      </c>
      <c r="I4456" s="1" t="s">
        <v>19224</v>
      </c>
      <c r="J4456" s="1" t="s">
        <v>129</v>
      </c>
      <c r="K4456" s="1" t="s">
        <v>19223</v>
      </c>
      <c r="L4456" s="1" t="s">
        <v>19224</v>
      </c>
      <c r="M4456" s="1" t="s">
        <v>64</v>
      </c>
      <c r="N4456" s="1" t="s">
        <v>52</v>
      </c>
      <c r="O4456" s="1" t="str">
        <f t="shared" si="482"/>
        <v>维持</v>
      </c>
      <c r="P4456" s="1" t="s">
        <v>53</v>
      </c>
      <c r="Q4456" s="1" t="s">
        <v>19181</v>
      </c>
      <c r="R4456" s="1" t="s">
        <v>19182</v>
      </c>
      <c r="S4456" s="1" t="s">
        <v>19231</v>
      </c>
      <c r="T4456" s="1" t="s">
        <v>56</v>
      </c>
      <c r="U4456" s="1" t="s">
        <v>19237</v>
      </c>
      <c r="V4456" s="1" t="s">
        <v>56</v>
      </c>
      <c r="W4456" s="1" t="s">
        <v>58</v>
      </c>
      <c r="X4456" s="1" t="s">
        <v>173</v>
      </c>
      <c r="Y4456" s="1" t="s">
        <v>76</v>
      </c>
      <c r="Z4456" s="1" t="s">
        <v>77</v>
      </c>
      <c r="AA4456" s="1" t="s">
        <v>77</v>
      </c>
      <c r="AB4456" s="1" t="s">
        <v>61</v>
      </c>
      <c r="AC4456" s="1" t="s">
        <v>1055</v>
      </c>
      <c r="AD4456" s="1" t="s">
        <v>78</v>
      </c>
      <c r="AE4456" s="1"/>
      <c r="AF4456" s="1"/>
      <c r="AG4456" s="1">
        <v>20101226</v>
      </c>
      <c r="AH4456" s="1" t="str">
        <f t="shared" si="483"/>
        <v>201012</v>
      </c>
      <c r="AI4456" s="1"/>
      <c r="AJ4456" s="1"/>
      <c r="AK4456" s="1"/>
      <c r="AL4456" s="1">
        <v>84</v>
      </c>
      <c r="AM4456" s="1">
        <v>93</v>
      </c>
      <c r="AN4456" s="1">
        <v>103</v>
      </c>
      <c r="AO4456" s="1"/>
      <c r="AP4456" s="1">
        <v>20131022</v>
      </c>
      <c r="AQ4456" s="1">
        <v>20131001</v>
      </c>
      <c r="AR4456" s="1">
        <v>20140930</v>
      </c>
      <c r="AS4456" s="1" t="s">
        <v>64</v>
      </c>
      <c r="AT4456" s="1"/>
      <c r="AU4456" s="1"/>
      <c r="AV4456">
        <v>84</v>
      </c>
      <c r="AW4456" s="5" t="str">
        <f t="shared" si="484"/>
        <v>&gt;10万</v>
      </c>
      <c r="AX4456">
        <v>812.14443000000006</v>
      </c>
      <c r="AY4456">
        <v>7</v>
      </c>
      <c r="AZ4456">
        <v>1758.02457</v>
      </c>
      <c r="BA4456">
        <v>12</v>
      </c>
      <c r="BB4456">
        <v>116.02063285714287</v>
      </c>
      <c r="BC4456" s="3" t="str">
        <f t="shared" si="485"/>
        <v>其他商场</v>
      </c>
      <c r="BD4456" s="4" t="s">
        <v>27585</v>
      </c>
      <c r="BE4456">
        <f t="shared" si="486"/>
        <v>146.5020475</v>
      </c>
      <c r="BF4456" s="4" t="str">
        <f t="shared" si="487"/>
        <v>&gt;10万</v>
      </c>
      <c r="BG4456" t="e">
        <v>#N/A</v>
      </c>
      <c r="BH4456" s="4" t="e">
        <v>#N/A</v>
      </c>
    </row>
    <row r="4457" spans="1:60">
      <c r="A4457" s="1" t="s">
        <v>20422</v>
      </c>
      <c r="B4457" s="1" t="s">
        <v>20423</v>
      </c>
      <c r="C4457" s="1" t="s">
        <v>20424</v>
      </c>
      <c r="D4457" s="1" t="s">
        <v>20425</v>
      </c>
      <c r="E4457" s="1" t="s">
        <v>19178</v>
      </c>
      <c r="F4457" s="1" t="s">
        <v>19179</v>
      </c>
      <c r="G4457" s="1" t="s">
        <v>49</v>
      </c>
      <c r="H4457" s="1" t="s">
        <v>19178</v>
      </c>
      <c r="I4457" s="1" t="s">
        <v>19179</v>
      </c>
      <c r="J4457" s="1" t="s">
        <v>49</v>
      </c>
      <c r="K4457" s="1" t="s">
        <v>19180</v>
      </c>
      <c r="L4457" s="1" t="s">
        <v>19179</v>
      </c>
      <c r="M4457" s="1" t="s">
        <v>51</v>
      </c>
      <c r="N4457" s="1" t="s">
        <v>52</v>
      </c>
      <c r="O4457" s="1" t="str">
        <f t="shared" si="482"/>
        <v>维持</v>
      </c>
      <c r="P4457" s="1" t="s">
        <v>53</v>
      </c>
      <c r="Q4457" s="1" t="s">
        <v>19181</v>
      </c>
      <c r="R4457" s="1" t="s">
        <v>19182</v>
      </c>
      <c r="S4457" s="1" t="s">
        <v>19183</v>
      </c>
      <c r="T4457" s="1" t="s">
        <v>56</v>
      </c>
      <c r="U4457" s="1" t="s">
        <v>19805</v>
      </c>
      <c r="V4457" s="1" t="s">
        <v>133</v>
      </c>
      <c r="W4457" s="1" t="s">
        <v>27595</v>
      </c>
      <c r="X4457" s="1" t="s">
        <v>173</v>
      </c>
      <c r="Y4457" s="1" t="s">
        <v>215</v>
      </c>
      <c r="Z4457" s="1" t="s">
        <v>215</v>
      </c>
      <c r="AA4457" s="1" t="s">
        <v>215</v>
      </c>
      <c r="AB4457" s="1" t="s">
        <v>61</v>
      </c>
      <c r="AC4457" s="1" t="s">
        <v>216</v>
      </c>
      <c r="AD4457" s="1" t="s">
        <v>188</v>
      </c>
      <c r="AE4457" s="1" t="s">
        <v>83</v>
      </c>
      <c r="AF4457" s="1" t="s">
        <v>72</v>
      </c>
      <c r="AG4457" s="1">
        <v>20101229</v>
      </c>
      <c r="AH4457" s="1" t="str">
        <f t="shared" si="483"/>
        <v>201012</v>
      </c>
      <c r="AI4457" s="1"/>
      <c r="AJ4457" s="1"/>
      <c r="AK4457" s="1"/>
      <c r="AL4457" s="1">
        <v>289</v>
      </c>
      <c r="AM4457" s="1">
        <v>235</v>
      </c>
      <c r="AN4457" s="1">
        <v>289</v>
      </c>
      <c r="AO4457" s="1"/>
      <c r="AP4457" s="1">
        <v>20141201</v>
      </c>
      <c r="AQ4457" s="1">
        <v>20141001</v>
      </c>
      <c r="AR4457" s="1">
        <v>20150930</v>
      </c>
      <c r="AS4457" s="1" t="s">
        <v>189</v>
      </c>
      <c r="AT4457" s="1"/>
      <c r="AU4457" s="1"/>
      <c r="AV4457">
        <v>289</v>
      </c>
      <c r="AW4457" s="5" t="str">
        <f t="shared" si="484"/>
        <v>&gt;20万</v>
      </c>
      <c r="AX4457">
        <v>2510.9604800000002</v>
      </c>
      <c r="AY4457">
        <v>7</v>
      </c>
      <c r="AZ4457">
        <v>4017.3273100000001</v>
      </c>
      <c r="BA4457">
        <v>12</v>
      </c>
      <c r="BB4457">
        <v>358.70864</v>
      </c>
      <c r="BC4457" s="3" t="str">
        <f t="shared" si="485"/>
        <v>重点商场</v>
      </c>
      <c r="BD4457" s="4" t="s">
        <v>27584</v>
      </c>
      <c r="BE4457">
        <f t="shared" si="486"/>
        <v>334.77727583333336</v>
      </c>
      <c r="BF4457" s="4" t="str">
        <f t="shared" si="487"/>
        <v>&gt;20万</v>
      </c>
      <c r="BG4457" t="e">
        <v>#N/A</v>
      </c>
      <c r="BH4457" s="4" t="e">
        <v>#N/A</v>
      </c>
    </row>
    <row r="4458" spans="1:60">
      <c r="A4458" s="1" t="s">
        <v>20426</v>
      </c>
      <c r="B4458" s="1" t="s">
        <v>20427</v>
      </c>
      <c r="C4458" s="1" t="s">
        <v>20428</v>
      </c>
      <c r="D4458" s="1" t="s">
        <v>20429</v>
      </c>
      <c r="E4458" s="1" t="s">
        <v>19230</v>
      </c>
      <c r="F4458" s="1" t="s">
        <v>19224</v>
      </c>
      <c r="G4458" s="1" t="s">
        <v>129</v>
      </c>
      <c r="H4458" s="1" t="s">
        <v>19230</v>
      </c>
      <c r="I4458" s="1" t="s">
        <v>19224</v>
      </c>
      <c r="J4458" s="1" t="s">
        <v>129</v>
      </c>
      <c r="K4458" s="1" t="s">
        <v>19223</v>
      </c>
      <c r="L4458" s="1" t="s">
        <v>19224</v>
      </c>
      <c r="M4458" s="1" t="s">
        <v>64</v>
      </c>
      <c r="N4458" s="1" t="s">
        <v>52</v>
      </c>
      <c r="O4458" s="1" t="str">
        <f t="shared" si="482"/>
        <v>维持</v>
      </c>
      <c r="P4458" s="1" t="s">
        <v>53</v>
      </c>
      <c r="Q4458" s="1" t="s">
        <v>19181</v>
      </c>
      <c r="R4458" s="1" t="s">
        <v>19182</v>
      </c>
      <c r="S4458" s="1" t="s">
        <v>19545</v>
      </c>
      <c r="T4458" s="1" t="s">
        <v>654</v>
      </c>
      <c r="U4458" s="1" t="s">
        <v>20430</v>
      </c>
      <c r="V4458" s="1" t="s">
        <v>654</v>
      </c>
      <c r="W4458" s="1" t="s">
        <v>58</v>
      </c>
      <c r="X4458" s="1" t="s">
        <v>173</v>
      </c>
      <c r="Y4458" s="1" t="s">
        <v>88</v>
      </c>
      <c r="Z4458" s="1" t="s">
        <v>88</v>
      </c>
      <c r="AA4458" s="1" t="s">
        <v>88</v>
      </c>
      <c r="AB4458" s="1" t="s">
        <v>61</v>
      </c>
      <c r="AC4458" s="1" t="s">
        <v>1055</v>
      </c>
      <c r="AD4458" s="1" t="s">
        <v>78</v>
      </c>
      <c r="AE4458" s="1"/>
      <c r="AF4458" s="1"/>
      <c r="AG4458" s="1">
        <v>20101215</v>
      </c>
      <c r="AH4458" s="1" t="str">
        <f t="shared" si="483"/>
        <v>201012</v>
      </c>
      <c r="AI4458" s="1"/>
      <c r="AJ4458" s="1"/>
      <c r="AK4458" s="1"/>
      <c r="AL4458" s="1">
        <v>62</v>
      </c>
      <c r="AM4458" s="1">
        <v>83</v>
      </c>
      <c r="AN4458" s="1">
        <v>88</v>
      </c>
      <c r="AO4458" s="1"/>
      <c r="AP4458" s="1">
        <v>20131022</v>
      </c>
      <c r="AQ4458" s="1">
        <v>20131001</v>
      </c>
      <c r="AR4458" s="1">
        <v>20140930</v>
      </c>
      <c r="AS4458" s="1" t="s">
        <v>180</v>
      </c>
      <c r="AT4458" s="1"/>
      <c r="AU4458" s="1"/>
      <c r="AV4458">
        <v>62</v>
      </c>
      <c r="AW4458" s="5" t="str">
        <f t="shared" si="484"/>
        <v>&gt;7万</v>
      </c>
      <c r="AX4458">
        <v>654.60567000000003</v>
      </c>
      <c r="AY4458">
        <v>7</v>
      </c>
      <c r="AZ4458">
        <v>997.75933000000009</v>
      </c>
      <c r="BA4458">
        <v>12</v>
      </c>
      <c r="BB4458">
        <v>93.515095714285721</v>
      </c>
      <c r="BC4458" s="3" t="str">
        <f t="shared" si="485"/>
        <v>其他商场</v>
      </c>
      <c r="BD4458" s="4" t="s">
        <v>27587</v>
      </c>
      <c r="BE4458">
        <f t="shared" si="486"/>
        <v>83.146610833333341</v>
      </c>
      <c r="BF4458" s="4" t="str">
        <f t="shared" si="487"/>
        <v>&gt;7万</v>
      </c>
      <c r="BG4458" t="e">
        <v>#N/A</v>
      </c>
      <c r="BH4458" s="4" t="e">
        <v>#N/A</v>
      </c>
    </row>
    <row r="4459" spans="1:60">
      <c r="A4459" s="1" t="s">
        <v>20431</v>
      </c>
      <c r="B4459" s="1" t="s">
        <v>20432</v>
      </c>
      <c r="C4459" s="1" t="s">
        <v>20433</v>
      </c>
      <c r="D4459" s="1" t="s">
        <v>20434</v>
      </c>
      <c r="E4459" s="1" t="s">
        <v>19380</v>
      </c>
      <c r="F4459" s="1" t="s">
        <v>19381</v>
      </c>
      <c r="G4459" s="1" t="s">
        <v>129</v>
      </c>
      <c r="H4459" s="1" t="s">
        <v>19380</v>
      </c>
      <c r="I4459" s="1" t="s">
        <v>19381</v>
      </c>
      <c r="J4459" s="1" t="s">
        <v>129</v>
      </c>
      <c r="K4459" s="1" t="s">
        <v>19382</v>
      </c>
      <c r="L4459" s="1" t="s">
        <v>19381</v>
      </c>
      <c r="M4459" s="1" t="s">
        <v>131</v>
      </c>
      <c r="N4459" s="1" t="s">
        <v>52</v>
      </c>
      <c r="O4459" s="1" t="str">
        <f t="shared" si="482"/>
        <v>维持</v>
      </c>
      <c r="P4459" s="1" t="s">
        <v>53</v>
      </c>
      <c r="Q4459" s="1" t="s">
        <v>19181</v>
      </c>
      <c r="R4459" s="1" t="s">
        <v>19182</v>
      </c>
      <c r="S4459" s="1" t="s">
        <v>19567</v>
      </c>
      <c r="T4459" s="1" t="s">
        <v>654</v>
      </c>
      <c r="U4459" s="1" t="s">
        <v>19568</v>
      </c>
      <c r="V4459" s="1" t="s">
        <v>654</v>
      </c>
      <c r="W4459" s="1" t="s">
        <v>27595</v>
      </c>
      <c r="X4459" s="1" t="s">
        <v>59</v>
      </c>
      <c r="Y4459" s="1" t="s">
        <v>215</v>
      </c>
      <c r="Z4459" s="1" t="s">
        <v>215</v>
      </c>
      <c r="AA4459" s="1" t="s">
        <v>215</v>
      </c>
      <c r="AB4459" s="1" t="s">
        <v>61</v>
      </c>
      <c r="AC4459" s="1" t="s">
        <v>216</v>
      </c>
      <c r="AD4459" s="1" t="s">
        <v>188</v>
      </c>
      <c r="AE4459" s="1"/>
      <c r="AF4459" s="1" t="s">
        <v>861</v>
      </c>
      <c r="AG4459" s="1">
        <v>20101231</v>
      </c>
      <c r="AH4459" s="1" t="str">
        <f t="shared" si="483"/>
        <v>201012</v>
      </c>
      <c r="AI4459" s="1"/>
      <c r="AJ4459" s="1"/>
      <c r="AK4459" s="1"/>
      <c r="AL4459" s="1">
        <v>235</v>
      </c>
      <c r="AM4459" s="1">
        <v>260</v>
      </c>
      <c r="AN4459" s="1">
        <v>249</v>
      </c>
      <c r="AO4459" s="1"/>
      <c r="AP4459" s="1">
        <v>20140912</v>
      </c>
      <c r="AQ4459" s="1">
        <v>20141001</v>
      </c>
      <c r="AR4459" s="1">
        <v>20150930</v>
      </c>
      <c r="AS4459" s="1" t="s">
        <v>189</v>
      </c>
      <c r="AT4459" s="1"/>
      <c r="AU4459" s="1"/>
      <c r="AV4459">
        <v>235</v>
      </c>
      <c r="AW4459" s="5" t="str">
        <f t="shared" si="484"/>
        <v>&gt;10万</v>
      </c>
      <c r="AX4459">
        <v>1003.81268</v>
      </c>
      <c r="AY4459">
        <v>7</v>
      </c>
      <c r="AZ4459">
        <v>1775.7238299999999</v>
      </c>
      <c r="BA4459">
        <v>12</v>
      </c>
      <c r="BB4459">
        <v>143.40181142857142</v>
      </c>
      <c r="BC4459" s="3" t="str">
        <f t="shared" si="485"/>
        <v>常规商场</v>
      </c>
      <c r="BD4459" s="4" t="s">
        <v>27585</v>
      </c>
      <c r="BE4459">
        <f t="shared" si="486"/>
        <v>147.97698583333332</v>
      </c>
      <c r="BF4459" s="4" t="str">
        <f t="shared" si="487"/>
        <v>&gt;10万</v>
      </c>
      <c r="BG4459" t="e">
        <v>#N/A</v>
      </c>
      <c r="BH4459" s="4" t="e">
        <v>#N/A</v>
      </c>
    </row>
    <row r="4460" spans="1:60">
      <c r="A4460" s="1" t="s">
        <v>20435</v>
      </c>
      <c r="B4460" s="1" t="s">
        <v>20436</v>
      </c>
      <c r="C4460" s="1" t="s">
        <v>20436</v>
      </c>
      <c r="D4460" s="1" t="s">
        <v>20437</v>
      </c>
      <c r="E4460" s="1" t="s">
        <v>19219</v>
      </c>
      <c r="F4460" s="1" t="s">
        <v>19220</v>
      </c>
      <c r="G4460" s="1" t="s">
        <v>129</v>
      </c>
      <c r="H4460" s="1" t="s">
        <v>19478</v>
      </c>
      <c r="I4460" s="1" t="s">
        <v>19479</v>
      </c>
      <c r="J4460" s="1" t="s">
        <v>159</v>
      </c>
      <c r="K4460" s="1" t="s">
        <v>19223</v>
      </c>
      <c r="L4460" s="1" t="s">
        <v>19224</v>
      </c>
      <c r="M4460" s="1" t="s">
        <v>1734</v>
      </c>
      <c r="N4460" s="1" t="s">
        <v>52</v>
      </c>
      <c r="O4460" s="1" t="str">
        <f t="shared" si="482"/>
        <v>维持</v>
      </c>
      <c r="P4460" s="1" t="s">
        <v>53</v>
      </c>
      <c r="Q4460" s="1" t="s">
        <v>19181</v>
      </c>
      <c r="R4460" s="1" t="s">
        <v>19182</v>
      </c>
      <c r="S4460" s="1" t="s">
        <v>19231</v>
      </c>
      <c r="T4460" s="1" t="s">
        <v>56</v>
      </c>
      <c r="U4460" s="1" t="s">
        <v>19237</v>
      </c>
      <c r="V4460" s="1" t="s">
        <v>56</v>
      </c>
      <c r="W4460" s="1" t="s">
        <v>58</v>
      </c>
      <c r="X4460" s="1" t="s">
        <v>173</v>
      </c>
      <c r="Y4460" s="1" t="s">
        <v>60</v>
      </c>
      <c r="Z4460" s="1" t="s">
        <v>60</v>
      </c>
      <c r="AA4460" s="1" t="s">
        <v>77</v>
      </c>
      <c r="AB4460" s="1" t="s">
        <v>162</v>
      </c>
      <c r="AC4460" s="1" t="s">
        <v>1055</v>
      </c>
      <c r="AD4460" s="1" t="s">
        <v>27599</v>
      </c>
      <c r="AE4460" s="1"/>
      <c r="AF4460" s="1"/>
      <c r="AG4460" s="1">
        <v>20101230</v>
      </c>
      <c r="AH4460" s="1" t="str">
        <f t="shared" si="483"/>
        <v>201012</v>
      </c>
      <c r="AI4460" s="1">
        <v>20130925</v>
      </c>
      <c r="AJ4460" s="1"/>
      <c r="AK4460" s="1"/>
      <c r="AL4460" s="1">
        <v>81</v>
      </c>
      <c r="AM4460" s="1">
        <v>108</v>
      </c>
      <c r="AN4460" s="1">
        <v>102</v>
      </c>
      <c r="AO4460" s="1"/>
      <c r="AP4460" s="1">
        <v>20150121</v>
      </c>
      <c r="AQ4460" s="1">
        <v>20141001</v>
      </c>
      <c r="AR4460" s="1">
        <v>20150930</v>
      </c>
      <c r="AS4460" s="1" t="s">
        <v>180</v>
      </c>
      <c r="AT4460" s="1"/>
      <c r="AU4460" s="1"/>
      <c r="AV4460">
        <v>81</v>
      </c>
      <c r="AW4460" s="5" t="str">
        <f t="shared" si="484"/>
        <v>&gt;10万</v>
      </c>
      <c r="AX4460">
        <v>293.35368999999997</v>
      </c>
      <c r="AY4460">
        <v>7</v>
      </c>
      <c r="AZ4460">
        <v>1876.04585</v>
      </c>
      <c r="BA4460">
        <v>12</v>
      </c>
      <c r="BB4460">
        <v>41.907669999999996</v>
      </c>
      <c r="BC4460" s="3" t="str">
        <f t="shared" si="485"/>
        <v>其他商场</v>
      </c>
      <c r="BD4460" s="4" t="s">
        <v>27586</v>
      </c>
      <c r="BE4460">
        <f t="shared" si="486"/>
        <v>156.33715416666666</v>
      </c>
      <c r="BF4460" s="4" t="str">
        <f t="shared" si="487"/>
        <v>&gt;10万</v>
      </c>
      <c r="BG4460" t="e">
        <v>#N/A</v>
      </c>
      <c r="BH4460" s="4" t="e">
        <v>#N/A</v>
      </c>
    </row>
    <row r="4461" spans="1:60">
      <c r="A4461" s="1" t="s">
        <v>20438</v>
      </c>
      <c r="B4461" s="1" t="s">
        <v>20439</v>
      </c>
      <c r="C4461" s="1" t="s">
        <v>20440</v>
      </c>
      <c r="D4461" s="1" t="s">
        <v>20441</v>
      </c>
      <c r="E4461" s="1" t="s">
        <v>19178</v>
      </c>
      <c r="F4461" s="1" t="s">
        <v>19179</v>
      </c>
      <c r="G4461" s="1" t="s">
        <v>49</v>
      </c>
      <c r="H4461" s="1" t="s">
        <v>19178</v>
      </c>
      <c r="I4461" s="1" t="s">
        <v>19179</v>
      </c>
      <c r="J4461" s="1" t="s">
        <v>49</v>
      </c>
      <c r="K4461" s="1" t="s">
        <v>19180</v>
      </c>
      <c r="L4461" s="1" t="s">
        <v>19179</v>
      </c>
      <c r="M4461" s="1" t="s">
        <v>51</v>
      </c>
      <c r="N4461" s="1" t="s">
        <v>52</v>
      </c>
      <c r="O4461" s="1" t="str">
        <f t="shared" si="482"/>
        <v>维持</v>
      </c>
      <c r="P4461" s="1" t="s">
        <v>53</v>
      </c>
      <c r="Q4461" s="1" t="s">
        <v>19181</v>
      </c>
      <c r="R4461" s="1" t="s">
        <v>19182</v>
      </c>
      <c r="S4461" s="1" t="s">
        <v>19183</v>
      </c>
      <c r="T4461" s="1" t="s">
        <v>56</v>
      </c>
      <c r="U4461" s="1" t="s">
        <v>19278</v>
      </c>
      <c r="V4461" s="1" t="s">
        <v>56</v>
      </c>
      <c r="W4461" s="1" t="s">
        <v>27595</v>
      </c>
      <c r="X4461" s="1" t="s">
        <v>139</v>
      </c>
      <c r="Y4461" s="1" t="s">
        <v>215</v>
      </c>
      <c r="Z4461" s="1" t="s">
        <v>215</v>
      </c>
      <c r="AA4461" s="1" t="s">
        <v>215</v>
      </c>
      <c r="AB4461" s="1" t="s">
        <v>61</v>
      </c>
      <c r="AC4461" s="1" t="s">
        <v>216</v>
      </c>
      <c r="AD4461" s="1" t="s">
        <v>188</v>
      </c>
      <c r="AE4461" s="1"/>
      <c r="AF4461" s="1" t="s">
        <v>1400</v>
      </c>
      <c r="AG4461" s="1">
        <v>20101217</v>
      </c>
      <c r="AH4461" s="1" t="str">
        <f t="shared" si="483"/>
        <v>201012</v>
      </c>
      <c r="AI4461" s="1"/>
      <c r="AJ4461" s="1"/>
      <c r="AK4461" s="1"/>
      <c r="AL4461" s="1">
        <v>274</v>
      </c>
      <c r="AM4461" s="1">
        <v>300</v>
      </c>
      <c r="AN4461" s="1">
        <v>274</v>
      </c>
      <c r="AO4461" s="1"/>
      <c r="AP4461" s="1">
        <v>20141201</v>
      </c>
      <c r="AQ4461" s="1">
        <v>20141001</v>
      </c>
      <c r="AR4461" s="1">
        <v>20150930</v>
      </c>
      <c r="AS4461" s="1" t="s">
        <v>189</v>
      </c>
      <c r="AT4461" s="1"/>
      <c r="AU4461" s="1"/>
      <c r="AV4461">
        <v>274</v>
      </c>
      <c r="AW4461" s="5" t="str">
        <f t="shared" si="484"/>
        <v>&gt;20万</v>
      </c>
      <c r="AX4461">
        <v>2342.4762299999998</v>
      </c>
      <c r="AY4461">
        <v>7</v>
      </c>
      <c r="AZ4461">
        <v>3426.72444</v>
      </c>
      <c r="BA4461">
        <v>12</v>
      </c>
      <c r="BB4461">
        <v>334.63946142857139</v>
      </c>
      <c r="BC4461" s="3" t="str">
        <f t="shared" si="485"/>
        <v>重点商场</v>
      </c>
      <c r="BD4461" s="4" t="s">
        <v>27584</v>
      </c>
      <c r="BE4461">
        <f t="shared" si="486"/>
        <v>285.56036999999998</v>
      </c>
      <c r="BF4461" s="4" t="str">
        <f t="shared" si="487"/>
        <v>&gt;20万</v>
      </c>
      <c r="BG4461" t="e">
        <v>#N/A</v>
      </c>
      <c r="BH4461" s="4" t="e">
        <v>#N/A</v>
      </c>
    </row>
    <row r="4462" spans="1:60">
      <c r="A4462" s="1" t="s">
        <v>20442</v>
      </c>
      <c r="B4462" s="1" t="s">
        <v>20443</v>
      </c>
      <c r="C4462" s="1" t="s">
        <v>20444</v>
      </c>
      <c r="D4462" s="1" t="s">
        <v>20445</v>
      </c>
      <c r="E4462" s="1" t="s">
        <v>20446</v>
      </c>
      <c r="F4462" s="1" t="s">
        <v>19243</v>
      </c>
      <c r="G4462" s="1" t="s">
        <v>129</v>
      </c>
      <c r="H4462" s="1" t="s">
        <v>20447</v>
      </c>
      <c r="I4462" s="1" t="s">
        <v>20448</v>
      </c>
      <c r="J4462" s="1" t="s">
        <v>159</v>
      </c>
      <c r="K4462" s="1" t="s">
        <v>19244</v>
      </c>
      <c r="L4462" s="1" t="s">
        <v>19243</v>
      </c>
      <c r="M4462" s="1" t="s">
        <v>160</v>
      </c>
      <c r="N4462" s="1" t="s">
        <v>52</v>
      </c>
      <c r="O4462" s="1" t="str">
        <f t="shared" si="482"/>
        <v>维持</v>
      </c>
      <c r="P4462" s="1" t="s">
        <v>53</v>
      </c>
      <c r="Q4462" s="1" t="s">
        <v>19181</v>
      </c>
      <c r="R4462" s="1" t="s">
        <v>19182</v>
      </c>
      <c r="S4462" s="1" t="s">
        <v>19245</v>
      </c>
      <c r="T4462" s="1" t="s">
        <v>654</v>
      </c>
      <c r="U4462" s="1" t="s">
        <v>20449</v>
      </c>
      <c r="V4462" s="1" t="s">
        <v>133</v>
      </c>
      <c r="W4462" s="1" t="s">
        <v>58</v>
      </c>
      <c r="X4462" s="1" t="s">
        <v>173</v>
      </c>
      <c r="Y4462" s="1" t="s">
        <v>88</v>
      </c>
      <c r="Z4462" s="1" t="s">
        <v>88</v>
      </c>
      <c r="AA4462" s="1" t="s">
        <v>88</v>
      </c>
      <c r="AB4462" s="1" t="s">
        <v>162</v>
      </c>
      <c r="AC4462" s="1" t="s">
        <v>292</v>
      </c>
      <c r="AD4462" s="1" t="s">
        <v>78</v>
      </c>
      <c r="AE4462" s="1"/>
      <c r="AF4462" s="1"/>
      <c r="AG4462" s="1">
        <v>20101224</v>
      </c>
      <c r="AH4462" s="1" t="str">
        <f t="shared" si="483"/>
        <v>201012</v>
      </c>
      <c r="AI4462" s="1"/>
      <c r="AJ4462" s="1"/>
      <c r="AK4462" s="1"/>
      <c r="AL4462" s="1">
        <v>103</v>
      </c>
      <c r="AM4462" s="1">
        <v>115</v>
      </c>
      <c r="AN4462" s="1">
        <v>120</v>
      </c>
      <c r="AO4462" s="1"/>
      <c r="AP4462" s="1">
        <v>20131118</v>
      </c>
      <c r="AQ4462" s="1">
        <v>20131001</v>
      </c>
      <c r="AR4462" s="1">
        <v>20140514</v>
      </c>
      <c r="AS4462" s="1" t="s">
        <v>180</v>
      </c>
      <c r="AT4462" s="1"/>
      <c r="AU4462" s="1"/>
      <c r="AV4462">
        <v>103</v>
      </c>
      <c r="AW4462" s="5" t="str">
        <f t="shared" si="484"/>
        <v>&gt;7万</v>
      </c>
      <c r="AX4462">
        <v>559.24383</v>
      </c>
      <c r="AY4462">
        <v>7</v>
      </c>
      <c r="AZ4462">
        <v>855.73619000000008</v>
      </c>
      <c r="BA4462">
        <v>12</v>
      </c>
      <c r="BB4462">
        <v>79.891975714285721</v>
      </c>
      <c r="BC4462" s="3" t="str">
        <f t="shared" si="485"/>
        <v>其他商场</v>
      </c>
      <c r="BD4462" s="4" t="s">
        <v>27587</v>
      </c>
      <c r="BE4462">
        <f t="shared" si="486"/>
        <v>71.311349166666673</v>
      </c>
      <c r="BF4462" s="4" t="str">
        <f t="shared" si="487"/>
        <v>&gt;7万</v>
      </c>
      <c r="BG4462" t="e">
        <v>#N/A</v>
      </c>
      <c r="BH4462" s="4" t="e">
        <v>#N/A</v>
      </c>
    </row>
    <row r="4463" spans="1:60">
      <c r="A4463" s="1" t="s">
        <v>20450</v>
      </c>
      <c r="B4463" s="1" t="s">
        <v>20451</v>
      </c>
      <c r="C4463" s="1" t="s">
        <v>20452</v>
      </c>
      <c r="D4463" s="1" t="s">
        <v>19259</v>
      </c>
      <c r="E4463" s="1" t="s">
        <v>19256</v>
      </c>
      <c r="F4463" s="1" t="s">
        <v>19257</v>
      </c>
      <c r="G4463" s="1" t="s">
        <v>129</v>
      </c>
      <c r="H4463" s="1" t="s">
        <v>19258</v>
      </c>
      <c r="I4463" s="1" t="s">
        <v>19259</v>
      </c>
      <c r="J4463" s="1" t="s">
        <v>159</v>
      </c>
      <c r="K4463" s="1" t="s">
        <v>19197</v>
      </c>
      <c r="L4463" s="1" t="s">
        <v>19198</v>
      </c>
      <c r="M4463" s="1" t="s">
        <v>1734</v>
      </c>
      <c r="N4463" s="1" t="s">
        <v>52</v>
      </c>
      <c r="O4463" s="1" t="str">
        <f t="shared" si="482"/>
        <v>维持</v>
      </c>
      <c r="P4463" s="1" t="s">
        <v>53</v>
      </c>
      <c r="Q4463" s="1" t="s">
        <v>19181</v>
      </c>
      <c r="R4463" s="1" t="s">
        <v>19182</v>
      </c>
      <c r="S4463" s="1" t="s">
        <v>19213</v>
      </c>
      <c r="T4463" s="1" t="s">
        <v>355</v>
      </c>
      <c r="U4463" s="1" t="s">
        <v>20453</v>
      </c>
      <c r="V4463" s="1" t="s">
        <v>355</v>
      </c>
      <c r="W4463" s="1" t="s">
        <v>58</v>
      </c>
      <c r="X4463" s="1" t="s">
        <v>173</v>
      </c>
      <c r="Y4463" s="1" t="s">
        <v>76</v>
      </c>
      <c r="Z4463" s="1" t="s">
        <v>77</v>
      </c>
      <c r="AA4463" s="1" t="s">
        <v>77</v>
      </c>
      <c r="AB4463" s="1" t="s">
        <v>162</v>
      </c>
      <c r="AC4463" s="1" t="s">
        <v>292</v>
      </c>
      <c r="AD4463" s="1" t="s">
        <v>78</v>
      </c>
      <c r="AE4463" s="1"/>
      <c r="AF4463" s="1"/>
      <c r="AG4463" s="1">
        <v>20101224</v>
      </c>
      <c r="AH4463" s="1" t="str">
        <f t="shared" si="483"/>
        <v>201012</v>
      </c>
      <c r="AI4463" s="1"/>
      <c r="AJ4463" s="1"/>
      <c r="AK4463" s="1"/>
      <c r="AL4463" s="1">
        <v>80</v>
      </c>
      <c r="AM4463" s="1">
        <v>100</v>
      </c>
      <c r="AN4463" s="1">
        <v>100</v>
      </c>
      <c r="AO4463" s="1"/>
      <c r="AP4463" s="1">
        <v>20141107</v>
      </c>
      <c r="AQ4463" s="1">
        <v>20141001</v>
      </c>
      <c r="AR4463" s="1">
        <v>20150930</v>
      </c>
      <c r="AS4463" s="1" t="s">
        <v>180</v>
      </c>
      <c r="AT4463" s="1"/>
      <c r="AU4463" s="1"/>
      <c r="AV4463">
        <v>80</v>
      </c>
      <c r="AW4463" s="5" t="str">
        <f t="shared" si="484"/>
        <v>&gt;10万</v>
      </c>
      <c r="AX4463">
        <v>632.54434000000003</v>
      </c>
      <c r="AY4463">
        <v>7</v>
      </c>
      <c r="AZ4463">
        <v>1341.4263299999998</v>
      </c>
      <c r="BA4463">
        <v>12</v>
      </c>
      <c r="BB4463">
        <v>90.36347714285715</v>
      </c>
      <c r="BC4463" s="3" t="str">
        <f t="shared" si="485"/>
        <v>其他商场</v>
      </c>
      <c r="BD4463" s="4" t="s">
        <v>27587</v>
      </c>
      <c r="BE4463">
        <f t="shared" si="486"/>
        <v>111.78552749999999</v>
      </c>
      <c r="BF4463" s="4" t="str">
        <f t="shared" si="487"/>
        <v>&gt;10万</v>
      </c>
      <c r="BG4463" t="e">
        <v>#N/A</v>
      </c>
      <c r="BH4463" s="4" t="e">
        <v>#N/A</v>
      </c>
    </row>
    <row r="4464" spans="1:60">
      <c r="A4464" s="1" t="s">
        <v>20454</v>
      </c>
      <c r="B4464" s="1" t="s">
        <v>20455</v>
      </c>
      <c r="C4464" s="1" t="s">
        <v>20456</v>
      </c>
      <c r="D4464" s="1" t="s">
        <v>20457</v>
      </c>
      <c r="E4464" s="1" t="s">
        <v>19726</v>
      </c>
      <c r="F4464" s="1" t="s">
        <v>19381</v>
      </c>
      <c r="G4464" s="1" t="s">
        <v>129</v>
      </c>
      <c r="H4464" s="1" t="s">
        <v>20458</v>
      </c>
      <c r="I4464" s="1" t="s">
        <v>20455</v>
      </c>
      <c r="J4464" s="1" t="s">
        <v>159</v>
      </c>
      <c r="K4464" s="1" t="s">
        <v>19382</v>
      </c>
      <c r="L4464" s="1" t="s">
        <v>19381</v>
      </c>
      <c r="M4464" s="1" t="s">
        <v>160</v>
      </c>
      <c r="N4464" s="1" t="s">
        <v>209</v>
      </c>
      <c r="O4464" s="1" t="str">
        <f t="shared" si="482"/>
        <v>关闭</v>
      </c>
      <c r="P4464" s="1" t="s">
        <v>53</v>
      </c>
      <c r="Q4464" s="1" t="s">
        <v>19181</v>
      </c>
      <c r="R4464" s="1" t="s">
        <v>19182</v>
      </c>
      <c r="S4464" s="1" t="s">
        <v>19567</v>
      </c>
      <c r="T4464" s="1" t="s">
        <v>654</v>
      </c>
      <c r="U4464" s="1" t="s">
        <v>20459</v>
      </c>
      <c r="V4464" s="1" t="s">
        <v>654</v>
      </c>
      <c r="W4464" s="1" t="s">
        <v>58</v>
      </c>
      <c r="X4464" s="1" t="s">
        <v>173</v>
      </c>
      <c r="Y4464" s="1" t="s">
        <v>60</v>
      </c>
      <c r="Z4464" s="1" t="s">
        <v>60</v>
      </c>
      <c r="AA4464" s="1" t="s">
        <v>60</v>
      </c>
      <c r="AB4464" s="1" t="s">
        <v>162</v>
      </c>
      <c r="AC4464" s="1" t="s">
        <v>1055</v>
      </c>
      <c r="AD4464" s="1" t="s">
        <v>78</v>
      </c>
      <c r="AE4464" s="1"/>
      <c r="AF4464" s="1"/>
      <c r="AG4464" s="1">
        <v>20101225</v>
      </c>
      <c r="AH4464" s="1" t="str">
        <f t="shared" si="483"/>
        <v>201012</v>
      </c>
      <c r="AI4464" s="1"/>
      <c r="AJ4464" s="1">
        <v>20150525</v>
      </c>
      <c r="AK4464" s="1" t="s">
        <v>1160</v>
      </c>
      <c r="AL4464" s="1">
        <v>120</v>
      </c>
      <c r="AM4464" s="1">
        <v>130</v>
      </c>
      <c r="AN4464" s="1">
        <v>138</v>
      </c>
      <c r="AO4464" s="1"/>
      <c r="AP4464" s="1">
        <v>20140911</v>
      </c>
      <c r="AQ4464" s="1">
        <v>20141001</v>
      </c>
      <c r="AR4464" s="1">
        <v>20150930</v>
      </c>
      <c r="AS4464" s="1" t="s">
        <v>180</v>
      </c>
      <c r="AT4464" s="1"/>
      <c r="AU4464" s="1"/>
      <c r="AV4464">
        <v>120</v>
      </c>
      <c r="AW4464" s="5" t="str">
        <f t="shared" si="484"/>
        <v>&lt;7万</v>
      </c>
      <c r="AX4464">
        <v>11.894</v>
      </c>
      <c r="AY4464">
        <v>2</v>
      </c>
      <c r="AZ4464">
        <v>412.50699999999995</v>
      </c>
      <c r="BA4464">
        <v>12</v>
      </c>
      <c r="BB4464">
        <v>5.9470000000000001</v>
      </c>
      <c r="BC4464" s="3" t="str">
        <f t="shared" si="485"/>
        <v>其他商场</v>
      </c>
      <c r="BD4464" s="4" t="s">
        <v>27586</v>
      </c>
      <c r="BE4464">
        <f t="shared" si="486"/>
        <v>34.375583333333331</v>
      </c>
      <c r="BF4464" s="4" t="str">
        <f t="shared" si="487"/>
        <v>&lt;7万</v>
      </c>
      <c r="BG4464" t="e">
        <v>#N/A</v>
      </c>
      <c r="BH4464" s="4" t="e">
        <v>#N/A</v>
      </c>
    </row>
    <row r="4465" spans="1:60">
      <c r="A4465" s="1" t="s">
        <v>20460</v>
      </c>
      <c r="B4465" s="1" t="s">
        <v>20461</v>
      </c>
      <c r="C4465" s="1" t="s">
        <v>20462</v>
      </c>
      <c r="D4465" s="1" t="s">
        <v>20463</v>
      </c>
      <c r="E4465" s="1" t="s">
        <v>19380</v>
      </c>
      <c r="F4465" s="1" t="s">
        <v>19381</v>
      </c>
      <c r="G4465" s="1" t="s">
        <v>129</v>
      </c>
      <c r="H4465" s="1" t="s">
        <v>19380</v>
      </c>
      <c r="I4465" s="1" t="s">
        <v>19381</v>
      </c>
      <c r="J4465" s="1" t="s">
        <v>129</v>
      </c>
      <c r="K4465" s="1" t="s">
        <v>19382</v>
      </c>
      <c r="L4465" s="1" t="s">
        <v>19381</v>
      </c>
      <c r="M4465" s="1" t="s">
        <v>131</v>
      </c>
      <c r="N4465" s="1" t="s">
        <v>52</v>
      </c>
      <c r="O4465" s="1" t="str">
        <f t="shared" si="482"/>
        <v>维持</v>
      </c>
      <c r="P4465" s="1" t="s">
        <v>53</v>
      </c>
      <c r="Q4465" s="1" t="s">
        <v>19181</v>
      </c>
      <c r="R4465" s="1" t="s">
        <v>19182</v>
      </c>
      <c r="S4465" s="1" t="s">
        <v>19260</v>
      </c>
      <c r="T4465" s="1" t="s">
        <v>654</v>
      </c>
      <c r="U4465" s="1" t="s">
        <v>19880</v>
      </c>
      <c r="V4465" s="1" t="s">
        <v>654</v>
      </c>
      <c r="W4465" s="1" t="s">
        <v>58</v>
      </c>
      <c r="X4465" s="1" t="s">
        <v>59</v>
      </c>
      <c r="Y4465" s="1" t="s">
        <v>76</v>
      </c>
      <c r="Z4465" s="1" t="s">
        <v>77</v>
      </c>
      <c r="AA4465" s="1" t="s">
        <v>77</v>
      </c>
      <c r="AB4465" s="1" t="s">
        <v>61</v>
      </c>
      <c r="AC4465" s="1" t="s">
        <v>62</v>
      </c>
      <c r="AD4465" s="1" t="s">
        <v>78</v>
      </c>
      <c r="AE4465" s="1"/>
      <c r="AF4465" s="1" t="s">
        <v>72</v>
      </c>
      <c r="AG4465" s="1">
        <v>20101231</v>
      </c>
      <c r="AH4465" s="1" t="str">
        <f t="shared" si="483"/>
        <v>201012</v>
      </c>
      <c r="AI4465" s="1"/>
      <c r="AJ4465" s="1"/>
      <c r="AK4465" s="1"/>
      <c r="AL4465" s="1">
        <v>79</v>
      </c>
      <c r="AM4465" s="1">
        <v>84</v>
      </c>
      <c r="AN4465" s="1">
        <v>86</v>
      </c>
      <c r="AO4465" s="1"/>
      <c r="AP4465" s="1">
        <v>20140912</v>
      </c>
      <c r="AQ4465" s="1">
        <v>20141001</v>
      </c>
      <c r="AR4465" s="1">
        <v>20150930</v>
      </c>
      <c r="AS4465" s="1" t="s">
        <v>64</v>
      </c>
      <c r="AT4465" s="1"/>
      <c r="AU4465" s="1"/>
      <c r="AV4465">
        <v>79</v>
      </c>
      <c r="AW4465" s="5" t="str">
        <f t="shared" si="484"/>
        <v>&gt;10万</v>
      </c>
      <c r="AX4465">
        <v>860.26580999999999</v>
      </c>
      <c r="AY4465">
        <v>7</v>
      </c>
      <c r="AZ4465">
        <v>1256.3115499999999</v>
      </c>
      <c r="BA4465">
        <v>12</v>
      </c>
      <c r="BB4465">
        <v>122.89511571428571</v>
      </c>
      <c r="BC4465" s="3" t="str">
        <f t="shared" si="485"/>
        <v>其他商场</v>
      </c>
      <c r="BD4465" s="4" t="s">
        <v>27585</v>
      </c>
      <c r="BE4465">
        <f t="shared" si="486"/>
        <v>104.69262916666666</v>
      </c>
      <c r="BF4465" s="4" t="str">
        <f t="shared" si="487"/>
        <v>&gt;10万</v>
      </c>
      <c r="BG4465" t="e">
        <v>#N/A</v>
      </c>
      <c r="BH4465" s="4" t="e">
        <v>#N/A</v>
      </c>
    </row>
    <row r="4466" spans="1:60">
      <c r="A4466" s="1" t="s">
        <v>20464</v>
      </c>
      <c r="B4466" s="1" t="s">
        <v>20465</v>
      </c>
      <c r="C4466" s="1" t="s">
        <v>20466</v>
      </c>
      <c r="D4466" s="1">
        <v>18923141288</v>
      </c>
      <c r="E4466" s="1" t="s">
        <v>19380</v>
      </c>
      <c r="F4466" s="1" t="s">
        <v>19381</v>
      </c>
      <c r="G4466" s="1" t="s">
        <v>129</v>
      </c>
      <c r="H4466" s="1" t="s">
        <v>19380</v>
      </c>
      <c r="I4466" s="1" t="s">
        <v>19381</v>
      </c>
      <c r="J4466" s="1" t="s">
        <v>129</v>
      </c>
      <c r="K4466" s="1" t="s">
        <v>19382</v>
      </c>
      <c r="L4466" s="1" t="s">
        <v>19381</v>
      </c>
      <c r="M4466" s="1" t="s">
        <v>131</v>
      </c>
      <c r="N4466" s="1" t="s">
        <v>100</v>
      </c>
      <c r="O4466" s="1" t="str">
        <f t="shared" si="482"/>
        <v>整改</v>
      </c>
      <c r="P4466" s="1" t="s">
        <v>53</v>
      </c>
      <c r="Q4466" s="1" t="s">
        <v>19181</v>
      </c>
      <c r="R4466" s="1" t="s">
        <v>19182</v>
      </c>
      <c r="S4466" s="1" t="s">
        <v>19512</v>
      </c>
      <c r="T4466" s="1" t="s">
        <v>133</v>
      </c>
      <c r="U4466" s="1" t="s">
        <v>19729</v>
      </c>
      <c r="V4466" s="1" t="s">
        <v>682</v>
      </c>
      <c r="W4466" s="1" t="s">
        <v>58</v>
      </c>
      <c r="X4466" s="1" t="s">
        <v>173</v>
      </c>
      <c r="Y4466" s="1" t="s">
        <v>60</v>
      </c>
      <c r="Z4466" s="1" t="s">
        <v>60</v>
      </c>
      <c r="AA4466" s="1" t="s">
        <v>60</v>
      </c>
      <c r="AB4466" s="1" t="s">
        <v>61</v>
      </c>
      <c r="AC4466" s="1" t="s">
        <v>292</v>
      </c>
      <c r="AD4466" s="1" t="s">
        <v>27598</v>
      </c>
      <c r="AE4466" s="1"/>
      <c r="AF4466" s="1" t="s">
        <v>72</v>
      </c>
      <c r="AG4466" s="1">
        <v>20101231</v>
      </c>
      <c r="AH4466" s="1" t="str">
        <f t="shared" si="483"/>
        <v>201012</v>
      </c>
      <c r="AI4466" s="1">
        <v>20150409</v>
      </c>
      <c r="AJ4466" s="1"/>
      <c r="AK4466" s="1"/>
      <c r="AL4466" s="1">
        <v>70</v>
      </c>
      <c r="AM4466" s="1">
        <v>75</v>
      </c>
      <c r="AN4466" s="1">
        <v>83</v>
      </c>
      <c r="AO4466" s="1"/>
      <c r="AP4466" s="1">
        <v>20140912</v>
      </c>
      <c r="AQ4466" s="1">
        <v>20141001</v>
      </c>
      <c r="AR4466" s="1">
        <v>20150930</v>
      </c>
      <c r="AS4466" s="1" t="s">
        <v>180</v>
      </c>
      <c r="AT4466" s="1"/>
      <c r="AU4466" s="1"/>
      <c r="AV4466">
        <v>70</v>
      </c>
      <c r="AW4466" s="5" t="str">
        <f t="shared" si="484"/>
        <v>&lt;7万</v>
      </c>
      <c r="AX4466">
        <v>277.71107000000001</v>
      </c>
      <c r="AY4466">
        <v>6</v>
      </c>
      <c r="AZ4466">
        <v>474.22877999999997</v>
      </c>
      <c r="BA4466">
        <v>11</v>
      </c>
      <c r="BB4466">
        <v>46.285178333333334</v>
      </c>
      <c r="BC4466" s="3" t="str">
        <f t="shared" si="485"/>
        <v>其他商场</v>
      </c>
      <c r="BD4466" s="4" t="s">
        <v>27586</v>
      </c>
      <c r="BE4466">
        <f t="shared" si="486"/>
        <v>43.111707272727273</v>
      </c>
      <c r="BF4466" s="4" t="str">
        <f t="shared" si="487"/>
        <v>&lt;7万</v>
      </c>
      <c r="BG4466" t="e">
        <v>#N/A</v>
      </c>
      <c r="BH4466" s="4" t="e">
        <v>#N/A</v>
      </c>
    </row>
    <row r="4467" spans="1:60">
      <c r="A4467" s="1" t="s">
        <v>20467</v>
      </c>
      <c r="B4467" s="1" t="s">
        <v>20468</v>
      </c>
      <c r="C4467" s="1" t="s">
        <v>20468</v>
      </c>
      <c r="D4467" s="1" t="s">
        <v>20469</v>
      </c>
      <c r="E4467" s="1" t="s">
        <v>19230</v>
      </c>
      <c r="F4467" s="1" t="s">
        <v>19224</v>
      </c>
      <c r="G4467" s="1" t="s">
        <v>129</v>
      </c>
      <c r="H4467" s="1" t="s">
        <v>19230</v>
      </c>
      <c r="I4467" s="1" t="s">
        <v>19224</v>
      </c>
      <c r="J4467" s="1" t="s">
        <v>129</v>
      </c>
      <c r="K4467" s="1" t="s">
        <v>19223</v>
      </c>
      <c r="L4467" s="1" t="s">
        <v>19224</v>
      </c>
      <c r="M4467" s="1" t="s">
        <v>64</v>
      </c>
      <c r="N4467" s="1" t="s">
        <v>52</v>
      </c>
      <c r="O4467" s="1" t="str">
        <f t="shared" si="482"/>
        <v>维持</v>
      </c>
      <c r="P4467" s="1" t="s">
        <v>53</v>
      </c>
      <c r="Q4467" s="1" t="s">
        <v>19181</v>
      </c>
      <c r="R4467" s="1" t="s">
        <v>19182</v>
      </c>
      <c r="S4467" s="1" t="s">
        <v>19231</v>
      </c>
      <c r="T4467" s="1" t="s">
        <v>56</v>
      </c>
      <c r="U4467" s="1" t="s">
        <v>19237</v>
      </c>
      <c r="V4467" s="1" t="s">
        <v>56</v>
      </c>
      <c r="W4467" s="1" t="s">
        <v>27595</v>
      </c>
      <c r="X4467" s="1" t="s">
        <v>173</v>
      </c>
      <c r="Y4467" s="1" t="s">
        <v>215</v>
      </c>
      <c r="Z4467" s="1" t="s">
        <v>215</v>
      </c>
      <c r="AA4467" s="1" t="s">
        <v>215</v>
      </c>
      <c r="AB4467" s="1" t="s">
        <v>61</v>
      </c>
      <c r="AC4467" s="1" t="s">
        <v>216</v>
      </c>
      <c r="AD4467" s="1" t="s">
        <v>188</v>
      </c>
      <c r="AE4467" s="1" t="s">
        <v>123</v>
      </c>
      <c r="AF4467" s="1"/>
      <c r="AG4467" s="1">
        <v>20101231</v>
      </c>
      <c r="AH4467" s="1" t="str">
        <f t="shared" si="483"/>
        <v>201012</v>
      </c>
      <c r="AI4467" s="1"/>
      <c r="AJ4467" s="1"/>
      <c r="AK4467" s="1"/>
      <c r="AL4467" s="1">
        <v>268</v>
      </c>
      <c r="AM4467" s="1">
        <v>318</v>
      </c>
      <c r="AN4467" s="1">
        <v>313</v>
      </c>
      <c r="AO4467" s="1"/>
      <c r="AP4467" s="1">
        <v>20131026</v>
      </c>
      <c r="AQ4467" s="1">
        <v>20131001</v>
      </c>
      <c r="AR4467" s="1">
        <v>20140930</v>
      </c>
      <c r="AS4467" s="1" t="s">
        <v>189</v>
      </c>
      <c r="AT4467" s="1"/>
      <c r="AU4467" s="1"/>
      <c r="AV4467">
        <v>268</v>
      </c>
      <c r="AW4467" s="5" t="str">
        <f t="shared" si="484"/>
        <v>&gt;10万</v>
      </c>
      <c r="AX4467">
        <v>654.67803000000004</v>
      </c>
      <c r="AY4467">
        <v>7</v>
      </c>
      <c r="AZ4467">
        <v>1593.2338300000001</v>
      </c>
      <c r="BA4467">
        <v>12</v>
      </c>
      <c r="BB4467">
        <v>93.52543285714286</v>
      </c>
      <c r="BC4467" s="3" t="str">
        <f t="shared" si="485"/>
        <v>其他商场</v>
      </c>
      <c r="BD4467" s="4" t="s">
        <v>27587</v>
      </c>
      <c r="BE4467">
        <f t="shared" si="486"/>
        <v>132.76948583333333</v>
      </c>
      <c r="BF4467" s="4" t="str">
        <f t="shared" si="487"/>
        <v>&gt;10万</v>
      </c>
      <c r="BG4467" t="e">
        <v>#N/A</v>
      </c>
      <c r="BH4467" s="4" t="e">
        <v>#N/A</v>
      </c>
    </row>
    <row r="4468" spans="1:60">
      <c r="A4468" s="1" t="s">
        <v>20470</v>
      </c>
      <c r="B4468" s="1" t="s">
        <v>20471</v>
      </c>
      <c r="C4468" s="1" t="s">
        <v>20472</v>
      </c>
      <c r="D4468" s="1" t="s">
        <v>20473</v>
      </c>
      <c r="E4468" s="1" t="s">
        <v>20446</v>
      </c>
      <c r="F4468" s="1" t="s">
        <v>19243</v>
      </c>
      <c r="G4468" s="1" t="s">
        <v>129</v>
      </c>
      <c r="H4468" s="1" t="s">
        <v>20474</v>
      </c>
      <c r="I4468" s="1" t="s">
        <v>20475</v>
      </c>
      <c r="J4468" s="1" t="s">
        <v>159</v>
      </c>
      <c r="K4468" s="1" t="s">
        <v>19244</v>
      </c>
      <c r="L4468" s="1" t="s">
        <v>19243</v>
      </c>
      <c r="M4468" s="1" t="s">
        <v>160</v>
      </c>
      <c r="N4468" s="1" t="s">
        <v>52</v>
      </c>
      <c r="O4468" s="1" t="str">
        <f t="shared" si="482"/>
        <v>维持</v>
      </c>
      <c r="P4468" s="1" t="s">
        <v>53</v>
      </c>
      <c r="Q4468" s="1" t="s">
        <v>19181</v>
      </c>
      <c r="R4468" s="1" t="s">
        <v>19182</v>
      </c>
      <c r="S4468" s="1" t="s">
        <v>19245</v>
      </c>
      <c r="T4468" s="1" t="s">
        <v>654</v>
      </c>
      <c r="U4468" s="1" t="s">
        <v>20476</v>
      </c>
      <c r="V4468" s="1" t="s">
        <v>133</v>
      </c>
      <c r="W4468" s="1" t="s">
        <v>58</v>
      </c>
      <c r="X4468" s="1" t="s">
        <v>173</v>
      </c>
      <c r="Y4468" s="1" t="s">
        <v>88</v>
      </c>
      <c r="Z4468" s="1" t="s">
        <v>88</v>
      </c>
      <c r="AA4468" s="1" t="s">
        <v>88</v>
      </c>
      <c r="AB4468" s="1" t="s">
        <v>162</v>
      </c>
      <c r="AC4468" s="1" t="s">
        <v>292</v>
      </c>
      <c r="AD4468" s="1" t="s">
        <v>78</v>
      </c>
      <c r="AE4468" s="1"/>
      <c r="AF4468" s="1"/>
      <c r="AG4468" s="1">
        <v>20101230</v>
      </c>
      <c r="AH4468" s="1" t="str">
        <f t="shared" si="483"/>
        <v>201012</v>
      </c>
      <c r="AI4468" s="1"/>
      <c r="AJ4468" s="1"/>
      <c r="AK4468" s="1"/>
      <c r="AL4468" s="1">
        <v>110</v>
      </c>
      <c r="AM4468" s="1">
        <v>120</v>
      </c>
      <c r="AN4468" s="1">
        <v>136</v>
      </c>
      <c r="AO4468" s="1"/>
      <c r="AP4468" s="1">
        <v>20140923</v>
      </c>
      <c r="AQ4468" s="1">
        <v>20141001</v>
      </c>
      <c r="AR4468" s="1">
        <v>20150930</v>
      </c>
      <c r="AS4468" s="1" t="s">
        <v>180</v>
      </c>
      <c r="AT4468" s="1"/>
      <c r="AU4468" s="1"/>
      <c r="AV4468">
        <v>110</v>
      </c>
      <c r="AW4468" s="5" t="str">
        <f t="shared" si="484"/>
        <v>&gt;7万</v>
      </c>
      <c r="AX4468">
        <v>613.19006000000002</v>
      </c>
      <c r="AY4468">
        <v>7</v>
      </c>
      <c r="AZ4468">
        <v>952.26670999999999</v>
      </c>
      <c r="BA4468">
        <v>12</v>
      </c>
      <c r="BB4468">
        <v>87.598579999999998</v>
      </c>
      <c r="BC4468" s="3" t="str">
        <f t="shared" si="485"/>
        <v>其他商场</v>
      </c>
      <c r="BD4468" s="4" t="s">
        <v>27587</v>
      </c>
      <c r="BE4468">
        <f t="shared" si="486"/>
        <v>79.355559166666666</v>
      </c>
      <c r="BF4468" s="4" t="str">
        <f t="shared" si="487"/>
        <v>&gt;7万</v>
      </c>
      <c r="BG4468" t="e">
        <v>#N/A</v>
      </c>
      <c r="BH4468" s="4" t="e">
        <v>#N/A</v>
      </c>
    </row>
    <row r="4469" spans="1:60">
      <c r="A4469" s="1" t="s">
        <v>20477</v>
      </c>
      <c r="B4469" s="1" t="s">
        <v>20478</v>
      </c>
      <c r="C4469" s="1" t="s">
        <v>20479</v>
      </c>
      <c r="D4469" s="1" t="s">
        <v>20480</v>
      </c>
      <c r="E4469" s="1" t="s">
        <v>19242</v>
      </c>
      <c r="F4469" s="1" t="s">
        <v>19243</v>
      </c>
      <c r="G4469" s="1" t="s">
        <v>129</v>
      </c>
      <c r="H4469" s="1" t="s">
        <v>19242</v>
      </c>
      <c r="I4469" s="1" t="s">
        <v>19243</v>
      </c>
      <c r="J4469" s="1" t="s">
        <v>129</v>
      </c>
      <c r="K4469" s="1" t="s">
        <v>19244</v>
      </c>
      <c r="L4469" s="1" t="s">
        <v>19243</v>
      </c>
      <c r="M4469" s="1" t="s">
        <v>131</v>
      </c>
      <c r="N4469" s="1" t="s">
        <v>209</v>
      </c>
      <c r="O4469" s="1" t="str">
        <f t="shared" si="482"/>
        <v>关闭</v>
      </c>
      <c r="P4469" s="1" t="s">
        <v>53</v>
      </c>
      <c r="Q4469" s="1" t="s">
        <v>19181</v>
      </c>
      <c r="R4469" s="1" t="s">
        <v>19182</v>
      </c>
      <c r="S4469" s="1" t="s">
        <v>19245</v>
      </c>
      <c r="T4469" s="1" t="s">
        <v>654</v>
      </c>
      <c r="U4469" s="1" t="s">
        <v>19704</v>
      </c>
      <c r="V4469" s="1" t="s">
        <v>133</v>
      </c>
      <c r="W4469" s="1" t="s">
        <v>185</v>
      </c>
      <c r="X4469" s="1" t="s">
        <v>173</v>
      </c>
      <c r="Y4469" s="1" t="s">
        <v>186</v>
      </c>
      <c r="Z4469" s="1" t="s">
        <v>186</v>
      </c>
      <c r="AA4469" s="1" t="s">
        <v>186</v>
      </c>
      <c r="AB4469" s="1" t="s">
        <v>61</v>
      </c>
      <c r="AC4469" s="1" t="s">
        <v>187</v>
      </c>
      <c r="AD4469" s="1" t="s">
        <v>188</v>
      </c>
      <c r="AE4469" s="1" t="s">
        <v>71</v>
      </c>
      <c r="AF4469" s="1"/>
      <c r="AG4469" s="1">
        <v>20101225</v>
      </c>
      <c r="AH4469" s="1" t="str">
        <f t="shared" si="483"/>
        <v>201012</v>
      </c>
      <c r="AI4469" s="1"/>
      <c r="AJ4469" s="1">
        <v>20150312</v>
      </c>
      <c r="AK4469" s="1" t="s">
        <v>552</v>
      </c>
      <c r="AL4469" s="1">
        <v>101</v>
      </c>
      <c r="AM4469" s="1">
        <v>108</v>
      </c>
      <c r="AN4469" s="1">
        <v>101</v>
      </c>
      <c r="AO4469" s="1"/>
      <c r="AP4469" s="1">
        <v>20140923</v>
      </c>
      <c r="AQ4469" s="1">
        <v>20141001</v>
      </c>
      <c r="AR4469" s="1">
        <v>20150930</v>
      </c>
      <c r="AS4469" s="1" t="s">
        <v>189</v>
      </c>
      <c r="AT4469" s="1"/>
      <c r="AU4469" s="1"/>
      <c r="AV4469">
        <v>101</v>
      </c>
      <c r="AW4469" s="5" t="str">
        <f t="shared" si="484"/>
        <v>&gt;7万</v>
      </c>
      <c r="AX4469">
        <v>38.832599999999999</v>
      </c>
      <c r="AY4469">
        <v>1</v>
      </c>
      <c r="AZ4469">
        <v>895.42548999999997</v>
      </c>
      <c r="BA4469">
        <v>12</v>
      </c>
      <c r="BB4469">
        <v>38.832599999999999</v>
      </c>
      <c r="BC4469" s="3" t="str">
        <f t="shared" si="485"/>
        <v>其他商场</v>
      </c>
      <c r="BD4469" s="4" t="s">
        <v>27586</v>
      </c>
      <c r="BE4469">
        <f t="shared" si="486"/>
        <v>74.618790833333335</v>
      </c>
      <c r="BF4469" s="4" t="str">
        <f t="shared" si="487"/>
        <v>&gt;7万</v>
      </c>
      <c r="BG4469" t="e">
        <v>#N/A</v>
      </c>
      <c r="BH4469" s="4" t="e">
        <v>#N/A</v>
      </c>
    </row>
    <row r="4470" spans="1:60">
      <c r="A4470" s="1" t="s">
        <v>20481</v>
      </c>
      <c r="B4470" s="1" t="s">
        <v>20482</v>
      </c>
      <c r="C4470" s="1" t="s">
        <v>20483</v>
      </c>
      <c r="D4470" s="1" t="s">
        <v>20484</v>
      </c>
      <c r="E4470" s="1" t="s">
        <v>19204</v>
      </c>
      <c r="F4470" s="1" t="s">
        <v>19198</v>
      </c>
      <c r="G4470" s="1" t="s">
        <v>129</v>
      </c>
      <c r="H4470" s="1" t="s">
        <v>19204</v>
      </c>
      <c r="I4470" s="1" t="s">
        <v>19198</v>
      </c>
      <c r="J4470" s="1" t="s">
        <v>129</v>
      </c>
      <c r="K4470" s="1" t="s">
        <v>19197</v>
      </c>
      <c r="L4470" s="1" t="s">
        <v>19198</v>
      </c>
      <c r="M4470" s="1" t="s">
        <v>180</v>
      </c>
      <c r="N4470" s="1" t="s">
        <v>209</v>
      </c>
      <c r="O4470" s="1" t="str">
        <f t="shared" si="482"/>
        <v>关闭</v>
      </c>
      <c r="P4470" s="1" t="s">
        <v>53</v>
      </c>
      <c r="Q4470" s="1" t="s">
        <v>19181</v>
      </c>
      <c r="R4470" s="1" t="s">
        <v>19182</v>
      </c>
      <c r="S4470" s="1" t="s">
        <v>19260</v>
      </c>
      <c r="T4470" s="1" t="s">
        <v>654</v>
      </c>
      <c r="U4470" s="1" t="s">
        <v>19927</v>
      </c>
      <c r="V4470" s="1" t="s">
        <v>654</v>
      </c>
      <c r="W4470" s="1" t="s">
        <v>58</v>
      </c>
      <c r="X4470" s="1" t="s">
        <v>59</v>
      </c>
      <c r="Y4470" s="1" t="s">
        <v>60</v>
      </c>
      <c r="Z4470" s="1" t="s">
        <v>60</v>
      </c>
      <c r="AA4470" s="1" t="s">
        <v>60</v>
      </c>
      <c r="AB4470" s="1" t="s">
        <v>61</v>
      </c>
      <c r="AC4470" s="1" t="s">
        <v>62</v>
      </c>
      <c r="AD4470" s="1" t="s">
        <v>78</v>
      </c>
      <c r="AE4470" s="1"/>
      <c r="AF4470" s="1" t="s">
        <v>1287</v>
      </c>
      <c r="AG4470" s="1">
        <v>20101227</v>
      </c>
      <c r="AH4470" s="1" t="str">
        <f t="shared" si="483"/>
        <v>201012</v>
      </c>
      <c r="AI4470" s="1"/>
      <c r="AJ4470" s="1">
        <v>20150421</v>
      </c>
      <c r="AK4470" s="1" t="s">
        <v>211</v>
      </c>
      <c r="AL4470" s="1">
        <v>75</v>
      </c>
      <c r="AM4470" s="1">
        <v>73</v>
      </c>
      <c r="AN4470" s="1">
        <v>80</v>
      </c>
      <c r="AO4470" s="1"/>
      <c r="AP4470" s="1">
        <v>20131101</v>
      </c>
      <c r="AQ4470" s="1">
        <v>20131001</v>
      </c>
      <c r="AR4470" s="1">
        <v>20140930</v>
      </c>
      <c r="AS4470" s="1" t="s">
        <v>64</v>
      </c>
      <c r="AT4470" s="1"/>
      <c r="AU4470" s="1"/>
      <c r="AV4470">
        <v>75</v>
      </c>
      <c r="AW4470" s="5" t="str">
        <f t="shared" si="484"/>
        <v>&lt;7万</v>
      </c>
      <c r="AX4470">
        <v>0</v>
      </c>
      <c r="AY4470">
        <v>0</v>
      </c>
      <c r="AZ4470">
        <v>709.39493999999991</v>
      </c>
      <c r="BA4470">
        <v>12</v>
      </c>
      <c r="BB4470" t="e">
        <v>#DIV/0!</v>
      </c>
      <c r="BC4470" s="3" t="s">
        <v>27589</v>
      </c>
      <c r="BD4470" s="4" t="s">
        <v>27590</v>
      </c>
      <c r="BE4470">
        <f t="shared" si="486"/>
        <v>59.116244999999992</v>
      </c>
      <c r="BF4470" s="4" t="str">
        <f t="shared" si="487"/>
        <v>&lt;7万</v>
      </c>
      <c r="BG4470" t="e">
        <v>#N/A</v>
      </c>
      <c r="BH4470" s="4" t="e">
        <v>#N/A</v>
      </c>
    </row>
    <row r="4471" spans="1:60">
      <c r="A4471" s="1" t="s">
        <v>20485</v>
      </c>
      <c r="B4471" s="1" t="s">
        <v>20486</v>
      </c>
      <c r="C4471" s="1" t="s">
        <v>20487</v>
      </c>
      <c r="D4471" s="1" t="s">
        <v>20488</v>
      </c>
      <c r="E4471" s="1" t="s">
        <v>19204</v>
      </c>
      <c r="F4471" s="1" t="s">
        <v>19198</v>
      </c>
      <c r="G4471" s="1" t="s">
        <v>129</v>
      </c>
      <c r="H4471" s="1" t="s">
        <v>19204</v>
      </c>
      <c r="I4471" s="1" t="s">
        <v>19198</v>
      </c>
      <c r="J4471" s="1" t="s">
        <v>129</v>
      </c>
      <c r="K4471" s="1" t="s">
        <v>19197</v>
      </c>
      <c r="L4471" s="1" t="s">
        <v>19198</v>
      </c>
      <c r="M4471" s="1" t="s">
        <v>180</v>
      </c>
      <c r="N4471" s="1" t="s">
        <v>52</v>
      </c>
      <c r="O4471" s="1" t="str">
        <f t="shared" si="482"/>
        <v>维持</v>
      </c>
      <c r="P4471" s="1" t="s">
        <v>53</v>
      </c>
      <c r="Q4471" s="1" t="s">
        <v>19181</v>
      </c>
      <c r="R4471" s="1" t="s">
        <v>19182</v>
      </c>
      <c r="S4471" s="1" t="s">
        <v>19260</v>
      </c>
      <c r="T4471" s="1" t="s">
        <v>654</v>
      </c>
      <c r="U4471" s="1" t="s">
        <v>19927</v>
      </c>
      <c r="V4471" s="1" t="s">
        <v>654</v>
      </c>
      <c r="W4471" s="1" t="s">
        <v>185</v>
      </c>
      <c r="X4471" s="1" t="s">
        <v>59</v>
      </c>
      <c r="Y4471" s="1" t="s">
        <v>186</v>
      </c>
      <c r="Z4471" s="1" t="s">
        <v>186</v>
      </c>
      <c r="AA4471" s="1" t="s">
        <v>186</v>
      </c>
      <c r="AB4471" s="1" t="s">
        <v>61</v>
      </c>
      <c r="AC4471" s="1" t="s">
        <v>204</v>
      </c>
      <c r="AD4471" s="1" t="s">
        <v>188</v>
      </c>
      <c r="AE4471" s="1"/>
      <c r="AF4471" s="1" t="s">
        <v>63</v>
      </c>
      <c r="AG4471" s="1">
        <v>20101227</v>
      </c>
      <c r="AH4471" s="1" t="str">
        <f t="shared" si="483"/>
        <v>201012</v>
      </c>
      <c r="AI4471" s="1"/>
      <c r="AJ4471" s="1"/>
      <c r="AK4471" s="1"/>
      <c r="AL4471" s="1">
        <v>145</v>
      </c>
      <c r="AM4471" s="1">
        <v>170</v>
      </c>
      <c r="AN4471" s="1">
        <v>182</v>
      </c>
      <c r="AO4471" s="1"/>
      <c r="AP4471" s="1">
        <v>20141102</v>
      </c>
      <c r="AQ4471" s="1">
        <v>20141001</v>
      </c>
      <c r="AR4471" s="1">
        <v>20150930</v>
      </c>
      <c r="AS4471" s="1" t="s">
        <v>189</v>
      </c>
      <c r="AT4471" s="1"/>
      <c r="AU4471" s="1"/>
      <c r="AV4471">
        <v>145</v>
      </c>
      <c r="AW4471" s="5" t="str">
        <f t="shared" si="484"/>
        <v>&gt;10万</v>
      </c>
      <c r="AX4471">
        <v>0</v>
      </c>
      <c r="AY4471">
        <v>0</v>
      </c>
      <c r="AZ4471">
        <v>1305.4731099999999</v>
      </c>
      <c r="BA4471">
        <v>12</v>
      </c>
      <c r="BB4471" t="e">
        <v>#DIV/0!</v>
      </c>
      <c r="BC4471" s="3" t="s">
        <v>27589</v>
      </c>
      <c r="BD4471" s="4" t="s">
        <v>27590</v>
      </c>
      <c r="BE4471">
        <f t="shared" si="486"/>
        <v>108.78942583333333</v>
      </c>
      <c r="BF4471" s="4" t="str">
        <f t="shared" si="487"/>
        <v>&gt;10万</v>
      </c>
      <c r="BG4471" t="e">
        <v>#N/A</v>
      </c>
      <c r="BH4471" s="4" t="e">
        <v>#N/A</v>
      </c>
    </row>
    <row r="4472" spans="1:60">
      <c r="A4472" s="1" t="s">
        <v>20489</v>
      </c>
      <c r="B4472" s="1" t="s">
        <v>20490</v>
      </c>
      <c r="C4472" s="1" t="s">
        <v>20490</v>
      </c>
      <c r="D4472" s="1" t="s">
        <v>20491</v>
      </c>
      <c r="E4472" s="1" t="s">
        <v>19230</v>
      </c>
      <c r="F4472" s="1" t="s">
        <v>19224</v>
      </c>
      <c r="G4472" s="1" t="s">
        <v>129</v>
      </c>
      <c r="H4472" s="1" t="s">
        <v>19230</v>
      </c>
      <c r="I4472" s="1" t="s">
        <v>19224</v>
      </c>
      <c r="J4472" s="1" t="s">
        <v>129</v>
      </c>
      <c r="K4472" s="1" t="s">
        <v>19223</v>
      </c>
      <c r="L4472" s="1" t="s">
        <v>19224</v>
      </c>
      <c r="M4472" s="1" t="s">
        <v>64</v>
      </c>
      <c r="N4472" s="1" t="s">
        <v>52</v>
      </c>
      <c r="O4472" s="1" t="str">
        <f t="shared" si="482"/>
        <v>维持</v>
      </c>
      <c r="P4472" s="1" t="s">
        <v>53</v>
      </c>
      <c r="Q4472" s="1" t="s">
        <v>19181</v>
      </c>
      <c r="R4472" s="1" t="s">
        <v>19182</v>
      </c>
      <c r="S4472" s="1" t="s">
        <v>19231</v>
      </c>
      <c r="T4472" s="1" t="s">
        <v>56</v>
      </c>
      <c r="U4472" s="1" t="s">
        <v>19237</v>
      </c>
      <c r="V4472" s="1" t="s">
        <v>56</v>
      </c>
      <c r="W4472" s="1" t="s">
        <v>58</v>
      </c>
      <c r="X4472" s="1" t="s">
        <v>173</v>
      </c>
      <c r="Y4472" s="1" t="s">
        <v>60</v>
      </c>
      <c r="Z4472" s="1" t="s">
        <v>60</v>
      </c>
      <c r="AA4472" s="1" t="s">
        <v>60</v>
      </c>
      <c r="AB4472" s="1" t="s">
        <v>61</v>
      </c>
      <c r="AC4472" s="1" t="s">
        <v>1055</v>
      </c>
      <c r="AD4472" s="1" t="s">
        <v>78</v>
      </c>
      <c r="AE4472" s="1"/>
      <c r="AF4472" s="1"/>
      <c r="AG4472" s="1">
        <v>20101230</v>
      </c>
      <c r="AH4472" s="1" t="str">
        <f t="shared" si="483"/>
        <v>201012</v>
      </c>
      <c r="AI4472" s="1"/>
      <c r="AJ4472" s="1"/>
      <c r="AK4472" s="1"/>
      <c r="AL4472" s="1">
        <v>76</v>
      </c>
      <c r="AM4472" s="1">
        <v>95</v>
      </c>
      <c r="AN4472" s="1">
        <v>102</v>
      </c>
      <c r="AO4472" s="1"/>
      <c r="AP4472" s="1">
        <v>20131024</v>
      </c>
      <c r="AQ4472" s="1">
        <v>20131001</v>
      </c>
      <c r="AR4472" s="1">
        <v>20140930</v>
      </c>
      <c r="AS4472" s="1" t="s">
        <v>180</v>
      </c>
      <c r="AT4472" s="1"/>
      <c r="AU4472" s="1"/>
      <c r="AV4472">
        <v>76</v>
      </c>
      <c r="AW4472" s="5" t="str">
        <f t="shared" si="484"/>
        <v>&lt;7万</v>
      </c>
      <c r="AX4472">
        <v>45.199799999999996</v>
      </c>
      <c r="AY4472">
        <v>3</v>
      </c>
      <c r="AZ4472">
        <v>382.48774999999989</v>
      </c>
      <c r="BA4472">
        <v>12</v>
      </c>
      <c r="BB4472">
        <v>15.066599999999999</v>
      </c>
      <c r="BC4472" s="3" t="str">
        <f t="shared" si="485"/>
        <v>其他商场</v>
      </c>
      <c r="BD4472" s="4" t="s">
        <v>27586</v>
      </c>
      <c r="BE4472">
        <f t="shared" si="486"/>
        <v>31.873979166666658</v>
      </c>
      <c r="BF4472" s="4" t="str">
        <f t="shared" si="487"/>
        <v>&lt;7万</v>
      </c>
      <c r="BG4472" t="e">
        <v>#N/A</v>
      </c>
      <c r="BH4472" s="4" t="e">
        <v>#N/A</v>
      </c>
    </row>
    <row r="4473" spans="1:60">
      <c r="A4473" s="1" t="s">
        <v>20492</v>
      </c>
      <c r="B4473" s="1" t="s">
        <v>20493</v>
      </c>
      <c r="C4473" s="1" t="s">
        <v>20493</v>
      </c>
      <c r="D4473" s="1" t="s">
        <v>20494</v>
      </c>
      <c r="E4473" s="1" t="s">
        <v>19219</v>
      </c>
      <c r="F4473" s="1" t="s">
        <v>19220</v>
      </c>
      <c r="G4473" s="1" t="s">
        <v>129</v>
      </c>
      <c r="H4473" s="1" t="s">
        <v>20495</v>
      </c>
      <c r="I4473" s="1" t="s">
        <v>20496</v>
      </c>
      <c r="J4473" s="1" t="s">
        <v>159</v>
      </c>
      <c r="K4473" s="1" t="s">
        <v>19223</v>
      </c>
      <c r="L4473" s="1" t="s">
        <v>19224</v>
      </c>
      <c r="M4473" s="1" t="s">
        <v>1734</v>
      </c>
      <c r="N4473" s="1" t="s">
        <v>52</v>
      </c>
      <c r="O4473" s="1" t="str">
        <f t="shared" si="482"/>
        <v>维持</v>
      </c>
      <c r="P4473" s="1" t="s">
        <v>53</v>
      </c>
      <c r="Q4473" s="1" t="s">
        <v>19181</v>
      </c>
      <c r="R4473" s="1" t="s">
        <v>19182</v>
      </c>
      <c r="S4473" s="1" t="s">
        <v>19225</v>
      </c>
      <c r="T4473" s="1" t="s">
        <v>133</v>
      </c>
      <c r="U4473" s="1" t="s">
        <v>19948</v>
      </c>
      <c r="V4473" s="1" t="s">
        <v>682</v>
      </c>
      <c r="W4473" s="1" t="s">
        <v>58</v>
      </c>
      <c r="X4473" s="1" t="s">
        <v>173</v>
      </c>
      <c r="Y4473" s="1" t="s">
        <v>60</v>
      </c>
      <c r="Z4473" s="1" t="s">
        <v>60</v>
      </c>
      <c r="AA4473" s="1" t="s">
        <v>88</v>
      </c>
      <c r="AB4473" s="1" t="s">
        <v>162</v>
      </c>
      <c r="AC4473" s="1" t="s">
        <v>174</v>
      </c>
      <c r="AD4473" s="1" t="s">
        <v>78</v>
      </c>
      <c r="AE4473" s="1"/>
      <c r="AF4473" s="1"/>
      <c r="AG4473" s="1">
        <v>20110503</v>
      </c>
      <c r="AH4473" s="1" t="str">
        <f t="shared" si="483"/>
        <v>201105</v>
      </c>
      <c r="AI4473" s="1"/>
      <c r="AJ4473" s="1"/>
      <c r="AK4473" s="1"/>
      <c r="AL4473" s="1">
        <v>88</v>
      </c>
      <c r="AM4473" s="1">
        <v>81</v>
      </c>
      <c r="AN4473" s="1">
        <v>95</v>
      </c>
      <c r="AO4473" s="1"/>
      <c r="AP4473" s="1">
        <v>20150115</v>
      </c>
      <c r="AQ4473" s="1">
        <v>20141001</v>
      </c>
      <c r="AR4473" s="1">
        <v>20150608</v>
      </c>
      <c r="AS4473" s="1" t="s">
        <v>180</v>
      </c>
      <c r="AT4473" s="1"/>
      <c r="AU4473" s="1"/>
      <c r="AV4473">
        <v>88</v>
      </c>
      <c r="AW4473" s="5" t="str">
        <f t="shared" si="484"/>
        <v>&gt;7万</v>
      </c>
      <c r="AX4473">
        <v>452.78231</v>
      </c>
      <c r="AY4473">
        <v>7</v>
      </c>
      <c r="AZ4473">
        <v>845.72513000000004</v>
      </c>
      <c r="BA4473">
        <v>12</v>
      </c>
      <c r="BB4473">
        <v>64.683187142857136</v>
      </c>
      <c r="BC4473" s="3" t="str">
        <f t="shared" si="485"/>
        <v>其他商场</v>
      </c>
      <c r="BD4473" s="4" t="s">
        <v>27586</v>
      </c>
      <c r="BE4473">
        <f t="shared" si="486"/>
        <v>70.477094166666674</v>
      </c>
      <c r="BF4473" s="4" t="str">
        <f t="shared" si="487"/>
        <v>&gt;7万</v>
      </c>
      <c r="BG4473" t="e">
        <v>#N/A</v>
      </c>
      <c r="BH4473" s="4" t="e">
        <v>#N/A</v>
      </c>
    </row>
    <row r="4474" spans="1:60">
      <c r="A4474" s="1" t="s">
        <v>20497</v>
      </c>
      <c r="B4474" s="1" t="s">
        <v>20498</v>
      </c>
      <c r="C4474" s="1" t="s">
        <v>20498</v>
      </c>
      <c r="D4474" s="1" t="s">
        <v>20499</v>
      </c>
      <c r="E4474" s="1" t="s">
        <v>19219</v>
      </c>
      <c r="F4474" s="1" t="s">
        <v>19220</v>
      </c>
      <c r="G4474" s="1" t="s">
        <v>129</v>
      </c>
      <c r="H4474" s="1" t="s">
        <v>19895</v>
      </c>
      <c r="I4474" s="1" t="s">
        <v>19896</v>
      </c>
      <c r="J4474" s="1" t="s">
        <v>159</v>
      </c>
      <c r="K4474" s="1" t="s">
        <v>19223</v>
      </c>
      <c r="L4474" s="1" t="s">
        <v>19224</v>
      </c>
      <c r="M4474" s="1" t="s">
        <v>1734</v>
      </c>
      <c r="N4474" s="1" t="s">
        <v>52</v>
      </c>
      <c r="O4474" s="1" t="str">
        <f t="shared" si="482"/>
        <v>维持</v>
      </c>
      <c r="P4474" s="1" t="s">
        <v>53</v>
      </c>
      <c r="Q4474" s="1" t="s">
        <v>19181</v>
      </c>
      <c r="R4474" s="1" t="s">
        <v>19182</v>
      </c>
      <c r="S4474" s="1" t="s">
        <v>19231</v>
      </c>
      <c r="T4474" s="1" t="s">
        <v>56</v>
      </c>
      <c r="U4474" s="1" t="s">
        <v>19237</v>
      </c>
      <c r="V4474" s="1" t="s">
        <v>56</v>
      </c>
      <c r="W4474" s="1" t="s">
        <v>58</v>
      </c>
      <c r="X4474" s="1" t="s">
        <v>173</v>
      </c>
      <c r="Y4474" s="1" t="s">
        <v>76</v>
      </c>
      <c r="Z4474" s="1" t="s">
        <v>77</v>
      </c>
      <c r="AA4474" s="1" t="s">
        <v>77</v>
      </c>
      <c r="AB4474" s="1" t="s">
        <v>162</v>
      </c>
      <c r="AC4474" s="1" t="s">
        <v>341</v>
      </c>
      <c r="AD4474" s="1" t="s">
        <v>78</v>
      </c>
      <c r="AE4474" s="1" t="s">
        <v>123</v>
      </c>
      <c r="AF4474" s="1"/>
      <c r="AG4474" s="1">
        <v>20110324</v>
      </c>
      <c r="AH4474" s="1" t="str">
        <f t="shared" si="483"/>
        <v>201103</v>
      </c>
      <c r="AI4474" s="1">
        <v>20140430</v>
      </c>
      <c r="AJ4474" s="1"/>
      <c r="AK4474" s="1"/>
      <c r="AL4474" s="1">
        <v>150</v>
      </c>
      <c r="AM4474" s="1">
        <v>250</v>
      </c>
      <c r="AN4474" s="1">
        <v>150</v>
      </c>
      <c r="AO4474" s="1"/>
      <c r="AP4474" s="1">
        <v>20150507</v>
      </c>
      <c r="AQ4474" s="1">
        <v>20140430</v>
      </c>
      <c r="AR4474" s="1">
        <v>20150930</v>
      </c>
      <c r="AS4474" s="1" t="s">
        <v>64</v>
      </c>
      <c r="AT4474" s="1"/>
      <c r="AU4474" s="1"/>
      <c r="AV4474">
        <v>150</v>
      </c>
      <c r="AW4474" s="5" t="str">
        <f t="shared" si="484"/>
        <v>&gt;10万</v>
      </c>
      <c r="AX4474">
        <v>985.80109000000016</v>
      </c>
      <c r="AY4474">
        <v>7</v>
      </c>
      <c r="AZ4474">
        <v>1652.1941299999999</v>
      </c>
      <c r="BA4474">
        <v>11</v>
      </c>
      <c r="BB4474">
        <v>140.82872714285716</v>
      </c>
      <c r="BC4474" s="3" t="str">
        <f t="shared" si="485"/>
        <v>常规商场</v>
      </c>
      <c r="BD4474" s="4" t="s">
        <v>27585</v>
      </c>
      <c r="BE4474">
        <f t="shared" si="486"/>
        <v>150.19946636363636</v>
      </c>
      <c r="BF4474" s="4" t="str">
        <f t="shared" si="487"/>
        <v>&gt;10万</v>
      </c>
      <c r="BG4474" t="e">
        <v>#N/A</v>
      </c>
      <c r="BH4474" s="4" t="e">
        <v>#N/A</v>
      </c>
    </row>
    <row r="4475" spans="1:60">
      <c r="A4475" s="1" t="s">
        <v>20500</v>
      </c>
      <c r="B4475" s="1" t="s">
        <v>20501</v>
      </c>
      <c r="C4475" s="1" t="s">
        <v>20501</v>
      </c>
      <c r="D4475" s="1" t="s">
        <v>20502</v>
      </c>
      <c r="E4475" s="1" t="s">
        <v>19230</v>
      </c>
      <c r="F4475" s="1" t="s">
        <v>19224</v>
      </c>
      <c r="G4475" s="1" t="s">
        <v>129</v>
      </c>
      <c r="H4475" s="1" t="s">
        <v>19230</v>
      </c>
      <c r="I4475" s="1" t="s">
        <v>19224</v>
      </c>
      <c r="J4475" s="1" t="s">
        <v>129</v>
      </c>
      <c r="K4475" s="1" t="s">
        <v>19223</v>
      </c>
      <c r="L4475" s="1" t="s">
        <v>19224</v>
      </c>
      <c r="M4475" s="1" t="s">
        <v>64</v>
      </c>
      <c r="N4475" s="1" t="s">
        <v>52</v>
      </c>
      <c r="O4475" s="1" t="str">
        <f t="shared" si="482"/>
        <v>维持</v>
      </c>
      <c r="P4475" s="1" t="s">
        <v>53</v>
      </c>
      <c r="Q4475" s="1" t="s">
        <v>19181</v>
      </c>
      <c r="R4475" s="1" t="s">
        <v>19182</v>
      </c>
      <c r="S4475" s="1" t="s">
        <v>19231</v>
      </c>
      <c r="T4475" s="1" t="s">
        <v>56</v>
      </c>
      <c r="U4475" s="1" t="s">
        <v>19237</v>
      </c>
      <c r="V4475" s="1" t="s">
        <v>56</v>
      </c>
      <c r="W4475" s="1" t="s">
        <v>58</v>
      </c>
      <c r="X4475" s="1" t="s">
        <v>59</v>
      </c>
      <c r="Y4475" s="1" t="s">
        <v>76</v>
      </c>
      <c r="Z4475" s="1" t="s">
        <v>77</v>
      </c>
      <c r="AA4475" s="1" t="s">
        <v>77</v>
      </c>
      <c r="AB4475" s="1" t="s">
        <v>61</v>
      </c>
      <c r="AC4475" s="1" t="s">
        <v>82</v>
      </c>
      <c r="AD4475" s="1" t="s">
        <v>78</v>
      </c>
      <c r="AE4475" s="1" t="s">
        <v>71</v>
      </c>
      <c r="AF4475" s="1" t="s">
        <v>72</v>
      </c>
      <c r="AG4475" s="1">
        <v>20110501</v>
      </c>
      <c r="AH4475" s="1" t="str">
        <f t="shared" si="483"/>
        <v>201105</v>
      </c>
      <c r="AI4475" s="1"/>
      <c r="AJ4475" s="1"/>
      <c r="AK4475" s="1"/>
      <c r="AL4475" s="1">
        <v>120</v>
      </c>
      <c r="AM4475" s="1">
        <v>122</v>
      </c>
      <c r="AN4475" s="1">
        <v>122</v>
      </c>
      <c r="AO4475" s="1"/>
      <c r="AP4475" s="1">
        <v>20131022</v>
      </c>
      <c r="AQ4475" s="1">
        <v>20130428</v>
      </c>
      <c r="AR4475" s="1">
        <v>20130930</v>
      </c>
      <c r="AS4475" s="1" t="s">
        <v>64</v>
      </c>
      <c r="AT4475" s="1"/>
      <c r="AU4475" s="1"/>
      <c r="AV4475">
        <v>120</v>
      </c>
      <c r="AW4475" s="5" t="str">
        <f t="shared" si="484"/>
        <v>&gt;10万</v>
      </c>
      <c r="AX4475">
        <v>730.08119999999997</v>
      </c>
      <c r="AY4475">
        <v>7</v>
      </c>
      <c r="AZ4475">
        <v>1234.4888700000001</v>
      </c>
      <c r="BA4475">
        <v>12</v>
      </c>
      <c r="BB4475">
        <v>104.29731428571428</v>
      </c>
      <c r="BC4475" s="3" t="str">
        <f t="shared" si="485"/>
        <v>其他商场</v>
      </c>
      <c r="BD4475" s="4" t="s">
        <v>27585</v>
      </c>
      <c r="BE4475">
        <f t="shared" si="486"/>
        <v>102.87407250000001</v>
      </c>
      <c r="BF4475" s="4" t="str">
        <f t="shared" si="487"/>
        <v>&gt;10万</v>
      </c>
      <c r="BG4475" t="e">
        <v>#N/A</v>
      </c>
      <c r="BH4475" s="4" t="e">
        <v>#N/A</v>
      </c>
    </row>
    <row r="4476" spans="1:60">
      <c r="A4476" s="1" t="s">
        <v>20503</v>
      </c>
      <c r="B4476" s="1" t="s">
        <v>20504</v>
      </c>
      <c r="C4476" s="1" t="s">
        <v>20505</v>
      </c>
      <c r="D4476" s="1" t="s">
        <v>20506</v>
      </c>
      <c r="E4476" s="1" t="s">
        <v>19242</v>
      </c>
      <c r="F4476" s="1" t="s">
        <v>19243</v>
      </c>
      <c r="G4476" s="1" t="s">
        <v>129</v>
      </c>
      <c r="H4476" s="1" t="s">
        <v>19242</v>
      </c>
      <c r="I4476" s="1" t="s">
        <v>19243</v>
      </c>
      <c r="J4476" s="1" t="s">
        <v>129</v>
      </c>
      <c r="K4476" s="1" t="s">
        <v>19244</v>
      </c>
      <c r="L4476" s="1" t="s">
        <v>19243</v>
      </c>
      <c r="M4476" s="1" t="s">
        <v>131</v>
      </c>
      <c r="N4476" s="1" t="s">
        <v>52</v>
      </c>
      <c r="O4476" s="1" t="str">
        <f t="shared" si="482"/>
        <v>维持</v>
      </c>
      <c r="P4476" s="1" t="s">
        <v>53</v>
      </c>
      <c r="Q4476" s="1" t="s">
        <v>19181</v>
      </c>
      <c r="R4476" s="1" t="s">
        <v>19182</v>
      </c>
      <c r="S4476" s="1" t="s">
        <v>19245</v>
      </c>
      <c r="T4476" s="1" t="s">
        <v>654</v>
      </c>
      <c r="U4476" s="1" t="s">
        <v>19551</v>
      </c>
      <c r="V4476" s="1" t="s">
        <v>133</v>
      </c>
      <c r="W4476" s="1" t="s">
        <v>58</v>
      </c>
      <c r="X4476" s="1" t="s">
        <v>173</v>
      </c>
      <c r="Y4476" s="1" t="s">
        <v>88</v>
      </c>
      <c r="Z4476" s="1" t="s">
        <v>88</v>
      </c>
      <c r="AA4476" s="1" t="s">
        <v>88</v>
      </c>
      <c r="AB4476" s="1" t="s">
        <v>61</v>
      </c>
      <c r="AC4476" s="1" t="s">
        <v>292</v>
      </c>
      <c r="AD4476" s="1" t="s">
        <v>78</v>
      </c>
      <c r="AE4476" s="1" t="s">
        <v>123</v>
      </c>
      <c r="AF4476" s="1"/>
      <c r="AG4476" s="1">
        <v>20110324</v>
      </c>
      <c r="AH4476" s="1" t="str">
        <f t="shared" si="483"/>
        <v>201103</v>
      </c>
      <c r="AI4476" s="1"/>
      <c r="AJ4476" s="1"/>
      <c r="AK4476" s="1"/>
      <c r="AL4476" s="1">
        <v>118</v>
      </c>
      <c r="AM4476" s="1">
        <v>125</v>
      </c>
      <c r="AN4476" s="1">
        <v>148</v>
      </c>
      <c r="AO4476" s="1"/>
      <c r="AP4476" s="1">
        <v>20131118</v>
      </c>
      <c r="AQ4476" s="1">
        <v>20131001</v>
      </c>
      <c r="AR4476" s="1">
        <v>20140228</v>
      </c>
      <c r="AS4476" s="1" t="s">
        <v>180</v>
      </c>
      <c r="AT4476" s="1"/>
      <c r="AU4476" s="1"/>
      <c r="AV4476">
        <v>118</v>
      </c>
      <c r="AW4476" s="5" t="str">
        <f t="shared" si="484"/>
        <v>&gt;7万</v>
      </c>
      <c r="AX4476">
        <v>635.49930000000006</v>
      </c>
      <c r="AY4476">
        <v>7</v>
      </c>
      <c r="AZ4476">
        <v>967.79576999999995</v>
      </c>
      <c r="BA4476">
        <v>12</v>
      </c>
      <c r="BB4476">
        <v>90.785614285714288</v>
      </c>
      <c r="BC4476" s="3" t="str">
        <f t="shared" si="485"/>
        <v>其他商场</v>
      </c>
      <c r="BD4476" s="4" t="s">
        <v>27587</v>
      </c>
      <c r="BE4476">
        <f t="shared" si="486"/>
        <v>80.6496475</v>
      </c>
      <c r="BF4476" s="4" t="str">
        <f t="shared" si="487"/>
        <v>&gt;7万</v>
      </c>
      <c r="BG4476" t="e">
        <v>#N/A</v>
      </c>
      <c r="BH4476" s="4" t="e">
        <v>#N/A</v>
      </c>
    </row>
    <row r="4477" spans="1:60">
      <c r="A4477" s="1" t="s">
        <v>20507</v>
      </c>
      <c r="B4477" s="1" t="s">
        <v>20508</v>
      </c>
      <c r="C4477" s="1" t="s">
        <v>20509</v>
      </c>
      <c r="D4477" s="1" t="s">
        <v>20510</v>
      </c>
      <c r="E4477" s="1" t="s">
        <v>19178</v>
      </c>
      <c r="F4477" s="1" t="s">
        <v>19179</v>
      </c>
      <c r="G4477" s="1" t="s">
        <v>49</v>
      </c>
      <c r="H4477" s="1" t="s">
        <v>19178</v>
      </c>
      <c r="I4477" s="1" t="s">
        <v>19179</v>
      </c>
      <c r="J4477" s="1" t="s">
        <v>49</v>
      </c>
      <c r="K4477" s="1" t="s">
        <v>19180</v>
      </c>
      <c r="L4477" s="1" t="s">
        <v>19179</v>
      </c>
      <c r="M4477" s="1" t="s">
        <v>51</v>
      </c>
      <c r="N4477" s="1" t="s">
        <v>52</v>
      </c>
      <c r="O4477" s="1" t="str">
        <f t="shared" si="482"/>
        <v>维持</v>
      </c>
      <c r="P4477" s="1" t="s">
        <v>53</v>
      </c>
      <c r="Q4477" s="1" t="s">
        <v>19181</v>
      </c>
      <c r="R4477" s="1" t="s">
        <v>19182</v>
      </c>
      <c r="S4477" s="1" t="s">
        <v>19183</v>
      </c>
      <c r="T4477" s="1" t="s">
        <v>56</v>
      </c>
      <c r="U4477" s="1" t="s">
        <v>19805</v>
      </c>
      <c r="V4477" s="1" t="s">
        <v>133</v>
      </c>
      <c r="W4477" s="1" t="s">
        <v>185</v>
      </c>
      <c r="X4477" s="1" t="s">
        <v>59</v>
      </c>
      <c r="Y4477" s="1" t="s">
        <v>186</v>
      </c>
      <c r="Z4477" s="1" t="s">
        <v>186</v>
      </c>
      <c r="AA4477" s="1" t="s">
        <v>186</v>
      </c>
      <c r="AB4477" s="1" t="s">
        <v>61</v>
      </c>
      <c r="AC4477" s="1" t="s">
        <v>187</v>
      </c>
      <c r="AD4477" s="1" t="s">
        <v>188</v>
      </c>
      <c r="AE4477" s="1" t="s">
        <v>83</v>
      </c>
      <c r="AF4477" s="1" t="s">
        <v>72</v>
      </c>
      <c r="AG4477" s="1">
        <v>20110326</v>
      </c>
      <c r="AH4477" s="1" t="str">
        <f t="shared" si="483"/>
        <v>201103</v>
      </c>
      <c r="AI4477" s="1"/>
      <c r="AJ4477" s="1"/>
      <c r="AK4477" s="1"/>
      <c r="AL4477" s="1">
        <v>140</v>
      </c>
      <c r="AM4477" s="1">
        <v>70</v>
      </c>
      <c r="AN4477" s="1">
        <v>140</v>
      </c>
      <c r="AO4477" s="1"/>
      <c r="AP4477" s="1">
        <v>20141201</v>
      </c>
      <c r="AQ4477" s="1">
        <v>20141001</v>
      </c>
      <c r="AR4477" s="1">
        <v>20150930</v>
      </c>
      <c r="AS4477" s="1" t="s">
        <v>189</v>
      </c>
      <c r="AT4477" s="1"/>
      <c r="AU4477" s="1"/>
      <c r="AV4477">
        <v>140</v>
      </c>
      <c r="AW4477" s="5" t="str">
        <f t="shared" si="484"/>
        <v>&gt;20万</v>
      </c>
      <c r="AX4477">
        <v>2831.2165000000005</v>
      </c>
      <c r="AY4477">
        <v>7</v>
      </c>
      <c r="AZ4477">
        <v>4085.0473999999999</v>
      </c>
      <c r="BA4477">
        <v>12</v>
      </c>
      <c r="BB4477">
        <v>404.45950000000005</v>
      </c>
      <c r="BC4477" s="3" t="str">
        <f t="shared" si="485"/>
        <v>重点商场</v>
      </c>
      <c r="BD4477" s="4" t="s">
        <v>27584</v>
      </c>
      <c r="BE4477">
        <f t="shared" si="486"/>
        <v>340.42061666666666</v>
      </c>
      <c r="BF4477" s="4" t="str">
        <f t="shared" si="487"/>
        <v>&gt;20万</v>
      </c>
      <c r="BG4477" t="e">
        <v>#N/A</v>
      </c>
      <c r="BH4477" s="4" t="e">
        <v>#N/A</v>
      </c>
    </row>
    <row r="4478" spans="1:60">
      <c r="A4478" s="1" t="s">
        <v>20511</v>
      </c>
      <c r="B4478" s="1" t="s">
        <v>20512</v>
      </c>
      <c r="C4478" s="1" t="s">
        <v>20513</v>
      </c>
      <c r="D4478" s="1" t="s">
        <v>20514</v>
      </c>
      <c r="E4478" s="1" t="s">
        <v>19204</v>
      </c>
      <c r="F4478" s="1" t="s">
        <v>19198</v>
      </c>
      <c r="G4478" s="1" t="s">
        <v>129</v>
      </c>
      <c r="H4478" s="1" t="s">
        <v>19204</v>
      </c>
      <c r="I4478" s="1" t="s">
        <v>19198</v>
      </c>
      <c r="J4478" s="1" t="s">
        <v>129</v>
      </c>
      <c r="K4478" s="1" t="s">
        <v>19197</v>
      </c>
      <c r="L4478" s="1" t="s">
        <v>19198</v>
      </c>
      <c r="M4478" s="1" t="s">
        <v>180</v>
      </c>
      <c r="N4478" s="1" t="s">
        <v>100</v>
      </c>
      <c r="O4478" s="1" t="str">
        <f t="shared" si="482"/>
        <v>整改</v>
      </c>
      <c r="P4478" s="1" t="s">
        <v>53</v>
      </c>
      <c r="Q4478" s="1" t="s">
        <v>19181</v>
      </c>
      <c r="R4478" s="1" t="s">
        <v>19182</v>
      </c>
      <c r="S4478" s="1" t="s">
        <v>19294</v>
      </c>
      <c r="T4478" s="1" t="s">
        <v>133</v>
      </c>
      <c r="U4478" s="1" t="s">
        <v>20240</v>
      </c>
      <c r="V4478" s="1" t="s">
        <v>133</v>
      </c>
      <c r="W4478" s="1" t="s">
        <v>27595</v>
      </c>
      <c r="X4478" s="1" t="s">
        <v>173</v>
      </c>
      <c r="Y4478" s="1" t="s">
        <v>215</v>
      </c>
      <c r="Z4478" s="1" t="s">
        <v>215</v>
      </c>
      <c r="AA4478" s="1" t="s">
        <v>215</v>
      </c>
      <c r="AB4478" s="1" t="s">
        <v>61</v>
      </c>
      <c r="AC4478" s="1" t="s">
        <v>257</v>
      </c>
      <c r="AD4478" s="1" t="s">
        <v>188</v>
      </c>
      <c r="AE4478" s="1" t="s">
        <v>123</v>
      </c>
      <c r="AF4478" s="1"/>
      <c r="AG4478" s="1">
        <v>20110630</v>
      </c>
      <c r="AH4478" s="1" t="str">
        <f t="shared" si="483"/>
        <v>201106</v>
      </c>
      <c r="AI4478" s="1">
        <v>20150629</v>
      </c>
      <c r="AJ4478" s="1"/>
      <c r="AK4478" s="1"/>
      <c r="AL4478" s="1">
        <v>86</v>
      </c>
      <c r="AM4478" s="1">
        <v>90</v>
      </c>
      <c r="AN4478" s="1">
        <v>99</v>
      </c>
      <c r="AO4478" s="1"/>
      <c r="AP4478" s="1">
        <v>20141102</v>
      </c>
      <c r="AQ4478" s="1">
        <v>20141001</v>
      </c>
      <c r="AR4478" s="1">
        <v>20150930</v>
      </c>
      <c r="AS4478" s="1" t="s">
        <v>189</v>
      </c>
      <c r="AT4478" s="1"/>
      <c r="AU4478" s="1"/>
      <c r="AV4478">
        <v>86</v>
      </c>
      <c r="AW4478" s="5" t="str">
        <f t="shared" si="484"/>
        <v>&gt;10万</v>
      </c>
      <c r="AX4478">
        <v>1136.7820200000001</v>
      </c>
      <c r="AY4478">
        <v>6</v>
      </c>
      <c r="AZ4478">
        <v>2081.8357799999999</v>
      </c>
      <c r="BA4478">
        <v>12</v>
      </c>
      <c r="BB4478">
        <v>189.46367000000001</v>
      </c>
      <c r="BC4478" s="3" t="str">
        <f t="shared" si="485"/>
        <v>常规商场</v>
      </c>
      <c r="BD4478" s="4" t="s">
        <v>27585</v>
      </c>
      <c r="BE4478">
        <f t="shared" si="486"/>
        <v>173.48631499999999</v>
      </c>
      <c r="BF4478" s="4" t="str">
        <f t="shared" si="487"/>
        <v>&gt;10万</v>
      </c>
      <c r="BG4478" t="e">
        <v>#N/A</v>
      </c>
      <c r="BH4478" s="4" t="e">
        <v>#N/A</v>
      </c>
    </row>
    <row r="4479" spans="1:60">
      <c r="A4479" s="1" t="s">
        <v>20515</v>
      </c>
      <c r="B4479" s="1" t="s">
        <v>20516</v>
      </c>
      <c r="C4479" s="1" t="s">
        <v>20517</v>
      </c>
      <c r="D4479" s="1" t="s">
        <v>20518</v>
      </c>
      <c r="E4479" s="1" t="s">
        <v>19380</v>
      </c>
      <c r="F4479" s="1" t="s">
        <v>19381</v>
      </c>
      <c r="G4479" s="1" t="s">
        <v>129</v>
      </c>
      <c r="H4479" s="1" t="s">
        <v>19380</v>
      </c>
      <c r="I4479" s="1" t="s">
        <v>19381</v>
      </c>
      <c r="J4479" s="1" t="s">
        <v>129</v>
      </c>
      <c r="K4479" s="1" t="s">
        <v>19382</v>
      </c>
      <c r="L4479" s="1" t="s">
        <v>19381</v>
      </c>
      <c r="M4479" s="1" t="s">
        <v>131</v>
      </c>
      <c r="N4479" s="1" t="s">
        <v>52</v>
      </c>
      <c r="O4479" s="1" t="str">
        <f t="shared" si="482"/>
        <v>维持</v>
      </c>
      <c r="P4479" s="1" t="s">
        <v>53</v>
      </c>
      <c r="Q4479" s="1" t="s">
        <v>19181</v>
      </c>
      <c r="R4479" s="1" t="s">
        <v>19182</v>
      </c>
      <c r="S4479" s="1" t="s">
        <v>19383</v>
      </c>
      <c r="T4479" s="1" t="s">
        <v>133</v>
      </c>
      <c r="U4479" s="1" t="s">
        <v>20141</v>
      </c>
      <c r="V4479" s="1" t="s">
        <v>133</v>
      </c>
      <c r="W4479" s="1" t="s">
        <v>27595</v>
      </c>
      <c r="X4479" s="1" t="s">
        <v>173</v>
      </c>
      <c r="Y4479" s="1" t="s">
        <v>215</v>
      </c>
      <c r="Z4479" s="1" t="s">
        <v>215</v>
      </c>
      <c r="AA4479" s="1" t="s">
        <v>215</v>
      </c>
      <c r="AB4479" s="1" t="s">
        <v>61</v>
      </c>
      <c r="AC4479" s="1" t="s">
        <v>216</v>
      </c>
      <c r="AD4479" s="1" t="s">
        <v>188</v>
      </c>
      <c r="AE4479" s="1" t="s">
        <v>123</v>
      </c>
      <c r="AF4479" s="1"/>
      <c r="AG4479" s="1">
        <v>20110629</v>
      </c>
      <c r="AH4479" s="1" t="str">
        <f t="shared" si="483"/>
        <v>201106</v>
      </c>
      <c r="AI4479" s="1"/>
      <c r="AJ4479" s="1"/>
      <c r="AK4479" s="1"/>
      <c r="AL4479" s="1">
        <v>239</v>
      </c>
      <c r="AM4479" s="1">
        <v>240</v>
      </c>
      <c r="AN4479" s="1">
        <v>256</v>
      </c>
      <c r="AO4479" s="1"/>
      <c r="AP4479" s="1">
        <v>20140911</v>
      </c>
      <c r="AQ4479" s="1">
        <v>20141001</v>
      </c>
      <c r="AR4479" s="1">
        <v>20150930</v>
      </c>
      <c r="AS4479" s="1" t="s">
        <v>189</v>
      </c>
      <c r="AT4479" s="1"/>
      <c r="AU4479" s="1"/>
      <c r="AV4479">
        <v>239</v>
      </c>
      <c r="AW4479" s="5" t="str">
        <f t="shared" si="484"/>
        <v>&gt;20万</v>
      </c>
      <c r="AX4479">
        <v>2052.7605200000003</v>
      </c>
      <c r="AY4479">
        <v>7</v>
      </c>
      <c r="AZ4479">
        <v>3369.2184600000001</v>
      </c>
      <c r="BA4479">
        <v>12</v>
      </c>
      <c r="BB4479">
        <v>293.2515028571429</v>
      </c>
      <c r="BC4479" s="3" t="str">
        <f t="shared" si="485"/>
        <v>主力上场</v>
      </c>
      <c r="BD4479" s="4" t="s">
        <v>27584</v>
      </c>
      <c r="BE4479">
        <f t="shared" si="486"/>
        <v>280.76820500000002</v>
      </c>
      <c r="BF4479" s="4" t="str">
        <f t="shared" si="487"/>
        <v>&gt;20万</v>
      </c>
      <c r="BG4479" t="e">
        <v>#N/A</v>
      </c>
      <c r="BH4479" s="4" t="e">
        <v>#N/A</v>
      </c>
    </row>
    <row r="4480" spans="1:60">
      <c r="A4480" s="1" t="s">
        <v>20519</v>
      </c>
      <c r="B4480" s="1" t="s">
        <v>20520</v>
      </c>
      <c r="C4480" s="1" t="s">
        <v>20521</v>
      </c>
      <c r="D4480" s="1" t="s">
        <v>20522</v>
      </c>
      <c r="E4480" s="1" t="s">
        <v>19210</v>
      </c>
      <c r="F4480" s="1" t="s">
        <v>19198</v>
      </c>
      <c r="G4480" s="1" t="s">
        <v>129</v>
      </c>
      <c r="H4480" s="1" t="s">
        <v>20523</v>
      </c>
      <c r="I4480" s="1" t="s">
        <v>20524</v>
      </c>
      <c r="J4480" s="1" t="s">
        <v>159</v>
      </c>
      <c r="K4480" s="1" t="s">
        <v>19197</v>
      </c>
      <c r="L4480" s="1" t="s">
        <v>19198</v>
      </c>
      <c r="M4480" s="1" t="s">
        <v>1734</v>
      </c>
      <c r="N4480" s="1" t="s">
        <v>52</v>
      </c>
      <c r="O4480" s="1" t="str">
        <f t="shared" si="482"/>
        <v>维持</v>
      </c>
      <c r="P4480" s="1" t="s">
        <v>53</v>
      </c>
      <c r="Q4480" s="1" t="s">
        <v>19181</v>
      </c>
      <c r="R4480" s="1" t="s">
        <v>19182</v>
      </c>
      <c r="S4480" s="1" t="s">
        <v>19439</v>
      </c>
      <c r="T4480" s="1" t="s">
        <v>355</v>
      </c>
      <c r="U4480" s="1" t="s">
        <v>20525</v>
      </c>
      <c r="V4480" s="1" t="s">
        <v>682</v>
      </c>
      <c r="W4480" s="1" t="s">
        <v>58</v>
      </c>
      <c r="X4480" s="1" t="s">
        <v>173</v>
      </c>
      <c r="Y4480" s="1" t="s">
        <v>60</v>
      </c>
      <c r="Z4480" s="1" t="s">
        <v>60</v>
      </c>
      <c r="AA4480" s="1" t="s">
        <v>60</v>
      </c>
      <c r="AB4480" s="1" t="s">
        <v>162</v>
      </c>
      <c r="AC4480" s="1" t="s">
        <v>292</v>
      </c>
      <c r="AD4480" s="1" t="s">
        <v>78</v>
      </c>
      <c r="AE4480" s="1" t="s">
        <v>123</v>
      </c>
      <c r="AF4480" s="1"/>
      <c r="AG4480" s="1">
        <v>20110430</v>
      </c>
      <c r="AH4480" s="1" t="str">
        <f t="shared" si="483"/>
        <v>201104</v>
      </c>
      <c r="AI4480" s="1"/>
      <c r="AJ4480" s="1"/>
      <c r="AK4480" s="1"/>
      <c r="AL4480" s="1">
        <v>65</v>
      </c>
      <c r="AM4480" s="1">
        <v>73</v>
      </c>
      <c r="AN4480" s="1">
        <v>70</v>
      </c>
      <c r="AO4480" s="1"/>
      <c r="AP4480" s="1">
        <v>20141107</v>
      </c>
      <c r="AQ4480" s="1">
        <v>20141001</v>
      </c>
      <c r="AR4480" s="1">
        <v>20150930</v>
      </c>
      <c r="AS4480" s="1" t="s">
        <v>180</v>
      </c>
      <c r="AT4480" s="1"/>
      <c r="AU4480" s="1"/>
      <c r="AV4480">
        <v>65</v>
      </c>
      <c r="AW4480" s="5" t="str">
        <f t="shared" si="484"/>
        <v>&lt;7万</v>
      </c>
      <c r="AX4480">
        <v>271.45530000000002</v>
      </c>
      <c r="AY4480">
        <v>7</v>
      </c>
      <c r="AZ4480">
        <v>422.46600999999998</v>
      </c>
      <c r="BA4480">
        <v>11</v>
      </c>
      <c r="BB4480">
        <v>38.779328571428572</v>
      </c>
      <c r="BC4480" s="3" t="str">
        <f t="shared" si="485"/>
        <v>其他商场</v>
      </c>
      <c r="BD4480" s="4" t="s">
        <v>27586</v>
      </c>
      <c r="BE4480">
        <f t="shared" si="486"/>
        <v>38.406000909090906</v>
      </c>
      <c r="BF4480" s="4" t="str">
        <f t="shared" si="487"/>
        <v>&lt;7万</v>
      </c>
      <c r="BG4480" t="e">
        <v>#N/A</v>
      </c>
      <c r="BH4480" s="4" t="e">
        <v>#N/A</v>
      </c>
    </row>
    <row r="4481" spans="1:60">
      <c r="A4481" s="1" t="s">
        <v>20526</v>
      </c>
      <c r="B4481" s="1" t="s">
        <v>20527</v>
      </c>
      <c r="C4481" s="1" t="s">
        <v>20528</v>
      </c>
      <c r="D4481" s="1" t="s">
        <v>20529</v>
      </c>
      <c r="E4481" s="1" t="s">
        <v>19230</v>
      </c>
      <c r="F4481" s="1" t="s">
        <v>19224</v>
      </c>
      <c r="G4481" s="1" t="s">
        <v>129</v>
      </c>
      <c r="H4481" s="1" t="s">
        <v>19230</v>
      </c>
      <c r="I4481" s="1" t="s">
        <v>19224</v>
      </c>
      <c r="J4481" s="1" t="s">
        <v>129</v>
      </c>
      <c r="K4481" s="1" t="s">
        <v>19223</v>
      </c>
      <c r="L4481" s="1" t="s">
        <v>19224</v>
      </c>
      <c r="M4481" s="1" t="s">
        <v>64</v>
      </c>
      <c r="N4481" s="1" t="s">
        <v>52</v>
      </c>
      <c r="O4481" s="1" t="str">
        <f t="shared" si="482"/>
        <v>维持</v>
      </c>
      <c r="P4481" s="1" t="s">
        <v>53</v>
      </c>
      <c r="Q4481" s="1" t="s">
        <v>19181</v>
      </c>
      <c r="R4481" s="1" t="s">
        <v>19182</v>
      </c>
      <c r="S4481" s="1" t="s">
        <v>19231</v>
      </c>
      <c r="T4481" s="1" t="s">
        <v>56</v>
      </c>
      <c r="U4481" s="1" t="s">
        <v>19682</v>
      </c>
      <c r="V4481" s="1" t="s">
        <v>56</v>
      </c>
      <c r="W4481" s="1" t="s">
        <v>27595</v>
      </c>
      <c r="X4481" s="1" t="s">
        <v>59</v>
      </c>
      <c r="Y4481" s="1" t="s">
        <v>215</v>
      </c>
      <c r="Z4481" s="1" t="s">
        <v>215</v>
      </c>
      <c r="AA4481" s="1" t="s">
        <v>215</v>
      </c>
      <c r="AB4481" s="1" t="s">
        <v>61</v>
      </c>
      <c r="AC4481" s="1" t="s">
        <v>216</v>
      </c>
      <c r="AD4481" s="1" t="s">
        <v>188</v>
      </c>
      <c r="AE4481" s="1" t="s">
        <v>83</v>
      </c>
      <c r="AF4481" s="1" t="s">
        <v>72</v>
      </c>
      <c r="AG4481" s="1">
        <v>20110430</v>
      </c>
      <c r="AH4481" s="1" t="str">
        <f t="shared" si="483"/>
        <v>201104</v>
      </c>
      <c r="AI4481" s="1"/>
      <c r="AJ4481" s="1"/>
      <c r="AK4481" s="1"/>
      <c r="AL4481" s="1">
        <v>300</v>
      </c>
      <c r="AM4481" s="1">
        <v>310</v>
      </c>
      <c r="AN4481" s="1">
        <v>318</v>
      </c>
      <c r="AO4481" s="1"/>
      <c r="AP4481" s="1">
        <v>20150706</v>
      </c>
      <c r="AQ4481" s="1">
        <v>20141001</v>
      </c>
      <c r="AR4481" s="1">
        <v>20150930</v>
      </c>
      <c r="AS4481" s="1" t="s">
        <v>189</v>
      </c>
      <c r="AT4481" s="1"/>
      <c r="AU4481" s="1"/>
      <c r="AV4481">
        <v>300</v>
      </c>
      <c r="AW4481" s="5" t="str">
        <f t="shared" si="484"/>
        <v>&gt;50万</v>
      </c>
      <c r="AX4481">
        <v>4036.7285099999999</v>
      </c>
      <c r="AY4481">
        <v>7</v>
      </c>
      <c r="AZ4481">
        <v>7934.9929999999995</v>
      </c>
      <c r="BA4481">
        <v>12</v>
      </c>
      <c r="BB4481">
        <v>576.67550142857147</v>
      </c>
      <c r="BC4481" s="3" t="str">
        <f t="shared" si="485"/>
        <v>核心商场</v>
      </c>
      <c r="BD4481" s="4" t="s">
        <v>27588</v>
      </c>
      <c r="BE4481">
        <f t="shared" si="486"/>
        <v>661.24941666666666</v>
      </c>
      <c r="BF4481" s="4" t="str">
        <f t="shared" si="487"/>
        <v>&gt;50万</v>
      </c>
      <c r="BG4481" t="e">
        <v>#N/A</v>
      </c>
      <c r="BH4481" s="4" t="e">
        <v>#N/A</v>
      </c>
    </row>
    <row r="4482" spans="1:60">
      <c r="A4482" s="1" t="s">
        <v>20530</v>
      </c>
      <c r="B4482" s="1" t="s">
        <v>20531</v>
      </c>
      <c r="C4482" s="1" t="s">
        <v>20531</v>
      </c>
      <c r="D4482" s="1" t="s">
        <v>20532</v>
      </c>
      <c r="E4482" s="1" t="s">
        <v>19219</v>
      </c>
      <c r="F4482" s="1" t="s">
        <v>19220</v>
      </c>
      <c r="G4482" s="1" t="s">
        <v>129</v>
      </c>
      <c r="H4482" s="1" t="s">
        <v>19426</v>
      </c>
      <c r="I4482" s="1" t="s">
        <v>19427</v>
      </c>
      <c r="J4482" s="1" t="s">
        <v>159</v>
      </c>
      <c r="K4482" s="1" t="s">
        <v>19223</v>
      </c>
      <c r="L4482" s="1" t="s">
        <v>19224</v>
      </c>
      <c r="M4482" s="1" t="s">
        <v>1734</v>
      </c>
      <c r="N4482" s="1" t="s">
        <v>52</v>
      </c>
      <c r="O4482" s="1" t="str">
        <f t="shared" si="482"/>
        <v>维持</v>
      </c>
      <c r="P4482" s="1" t="s">
        <v>53</v>
      </c>
      <c r="Q4482" s="1" t="s">
        <v>19181</v>
      </c>
      <c r="R4482" s="1" t="s">
        <v>19182</v>
      </c>
      <c r="S4482" s="1" t="s">
        <v>19231</v>
      </c>
      <c r="T4482" s="1" t="s">
        <v>56</v>
      </c>
      <c r="U4482" s="1" t="s">
        <v>19232</v>
      </c>
      <c r="V4482" s="1" t="s">
        <v>56</v>
      </c>
      <c r="W4482" s="1" t="s">
        <v>58</v>
      </c>
      <c r="X4482" s="1" t="s">
        <v>139</v>
      </c>
      <c r="Y4482" s="1" t="s">
        <v>60</v>
      </c>
      <c r="Z4482" s="1" t="s">
        <v>60</v>
      </c>
      <c r="AA4482" s="1" t="s">
        <v>60</v>
      </c>
      <c r="AB4482" s="1" t="s">
        <v>162</v>
      </c>
      <c r="AC4482" s="1" t="s">
        <v>62</v>
      </c>
      <c r="AD4482" s="1" t="s">
        <v>78</v>
      </c>
      <c r="AE4482" s="1" t="s">
        <v>123</v>
      </c>
      <c r="AF4482" s="1" t="s">
        <v>63</v>
      </c>
      <c r="AG4482" s="1">
        <v>20110331</v>
      </c>
      <c r="AH4482" s="1" t="str">
        <f t="shared" si="483"/>
        <v>201103</v>
      </c>
      <c r="AI4482" s="1"/>
      <c r="AJ4482" s="1"/>
      <c r="AK4482" s="1"/>
      <c r="AL4482" s="1">
        <v>73</v>
      </c>
      <c r="AM4482" s="1">
        <v>80</v>
      </c>
      <c r="AN4482" s="1">
        <v>85</v>
      </c>
      <c r="AO4482" s="1"/>
      <c r="AP4482" s="1">
        <v>20150115</v>
      </c>
      <c r="AQ4482" s="1">
        <v>20141001</v>
      </c>
      <c r="AR4482" s="1">
        <v>20150430</v>
      </c>
      <c r="AS4482" s="1" t="s">
        <v>180</v>
      </c>
      <c r="AT4482" s="1"/>
      <c r="AU4482" s="1"/>
      <c r="AV4482">
        <v>73</v>
      </c>
      <c r="AW4482" s="5" t="str">
        <f t="shared" si="484"/>
        <v>&lt;7万</v>
      </c>
      <c r="AX4482">
        <v>348.65584000000001</v>
      </c>
      <c r="AY4482">
        <v>7</v>
      </c>
      <c r="AZ4482">
        <v>519.84635000000003</v>
      </c>
      <c r="BA4482">
        <v>12</v>
      </c>
      <c r="BB4482">
        <v>49.807977142857148</v>
      </c>
      <c r="BC4482" s="3" t="str">
        <f t="shared" si="485"/>
        <v>其他商场</v>
      </c>
      <c r="BD4482" s="4" t="s">
        <v>27586</v>
      </c>
      <c r="BE4482">
        <f t="shared" si="486"/>
        <v>43.320529166666667</v>
      </c>
      <c r="BF4482" s="4" t="str">
        <f t="shared" si="487"/>
        <v>&lt;7万</v>
      </c>
      <c r="BG4482" t="e">
        <v>#N/A</v>
      </c>
      <c r="BH4482" s="4" t="e">
        <v>#N/A</v>
      </c>
    </row>
    <row r="4483" spans="1:60">
      <c r="A4483" s="1" t="s">
        <v>20533</v>
      </c>
      <c r="B4483" s="1" t="s">
        <v>20534</v>
      </c>
      <c r="C4483" s="1" t="s">
        <v>20535</v>
      </c>
      <c r="D4483" s="1" t="s">
        <v>20536</v>
      </c>
      <c r="E4483" s="1" t="s">
        <v>19242</v>
      </c>
      <c r="F4483" s="1" t="s">
        <v>19243</v>
      </c>
      <c r="G4483" s="1" t="s">
        <v>129</v>
      </c>
      <c r="H4483" s="1" t="s">
        <v>19242</v>
      </c>
      <c r="I4483" s="1" t="s">
        <v>19243</v>
      </c>
      <c r="J4483" s="1" t="s">
        <v>129</v>
      </c>
      <c r="K4483" s="1" t="s">
        <v>19244</v>
      </c>
      <c r="L4483" s="1" t="s">
        <v>19243</v>
      </c>
      <c r="M4483" s="1" t="s">
        <v>131</v>
      </c>
      <c r="N4483" s="1" t="s">
        <v>52</v>
      </c>
      <c r="O4483" s="1" t="str">
        <f t="shared" ref="O4483:O4546" si="488">N4483</f>
        <v>维持</v>
      </c>
      <c r="P4483" s="1" t="s">
        <v>53</v>
      </c>
      <c r="Q4483" s="1" t="s">
        <v>19181</v>
      </c>
      <c r="R4483" s="1" t="s">
        <v>19182</v>
      </c>
      <c r="S4483" s="1" t="s">
        <v>19245</v>
      </c>
      <c r="T4483" s="1" t="s">
        <v>654</v>
      </c>
      <c r="U4483" s="1" t="s">
        <v>19602</v>
      </c>
      <c r="V4483" s="1" t="s">
        <v>133</v>
      </c>
      <c r="W4483" s="1" t="s">
        <v>58</v>
      </c>
      <c r="X4483" s="1" t="s">
        <v>173</v>
      </c>
      <c r="Y4483" s="1" t="s">
        <v>76</v>
      </c>
      <c r="Z4483" s="1" t="s">
        <v>77</v>
      </c>
      <c r="AA4483" s="1" t="s">
        <v>77</v>
      </c>
      <c r="AB4483" s="1" t="s">
        <v>61</v>
      </c>
      <c r="AC4483" s="1" t="s">
        <v>174</v>
      </c>
      <c r="AD4483" s="1" t="s">
        <v>78</v>
      </c>
      <c r="AE4483" s="1" t="s">
        <v>71</v>
      </c>
      <c r="AF4483" s="1"/>
      <c r="AG4483" s="1">
        <v>20110412</v>
      </c>
      <c r="AH4483" s="1" t="str">
        <f t="shared" ref="AH4483:AH4546" si="489">LEFT(AG4483,6)</f>
        <v>201104</v>
      </c>
      <c r="AI4483" s="1"/>
      <c r="AJ4483" s="1"/>
      <c r="AK4483" s="1"/>
      <c r="AL4483" s="1">
        <v>60</v>
      </c>
      <c r="AM4483" s="1">
        <v>64</v>
      </c>
      <c r="AN4483" s="1">
        <v>66</v>
      </c>
      <c r="AO4483" s="1"/>
      <c r="AP4483" s="1">
        <v>20131118</v>
      </c>
      <c r="AQ4483" s="1">
        <v>20131001</v>
      </c>
      <c r="AR4483" s="1">
        <v>20140331</v>
      </c>
      <c r="AS4483" s="1" t="s">
        <v>64</v>
      </c>
      <c r="AT4483" s="1"/>
      <c r="AU4483" s="1"/>
      <c r="AV4483">
        <v>60</v>
      </c>
      <c r="AW4483" s="5" t="str">
        <f t="shared" ref="AW4483:AW4546" si="490">BF4483</f>
        <v>&gt;10万</v>
      </c>
      <c r="AX4483">
        <v>981.14121999999998</v>
      </c>
      <c r="AY4483">
        <v>7</v>
      </c>
      <c r="AZ4483">
        <v>1400.9249199999999</v>
      </c>
      <c r="BA4483">
        <v>12</v>
      </c>
      <c r="BB4483">
        <v>140.16303142857143</v>
      </c>
      <c r="BC4483" s="3" t="str">
        <f t="shared" ref="BC4483:BC4546" si="491">IF(BB4483&gt;500,"核心商场",IF(BB4483&gt;300,"重点商场",IF(BB4483&gt;200,"主力上场",IF(BB4483&gt;130,"常规商场","其他商场"))))</f>
        <v>常规商场</v>
      </c>
      <c r="BD4483" s="4" t="s">
        <v>27585</v>
      </c>
      <c r="BE4483">
        <f t="shared" ref="BE4483:BE4546" si="492">AZ4483/BA4483</f>
        <v>116.74374333333333</v>
      </c>
      <c r="BF4483" s="4" t="str">
        <f t="shared" ref="BF4483:BF4546" si="493">IF(BE4483&lt;70,"&lt;7万",IF(BE4483&lt;100,"&gt;7万",IF(BE4483&lt;200,"&gt;10万",IF(BE4483&lt;500,"&gt;20万","&gt;50万"))))</f>
        <v>&gt;10万</v>
      </c>
      <c r="BG4483" t="e">
        <v>#N/A</v>
      </c>
      <c r="BH4483" s="4" t="e">
        <v>#N/A</v>
      </c>
    </row>
    <row r="4484" spans="1:60">
      <c r="A4484" s="1" t="s">
        <v>20537</v>
      </c>
      <c r="B4484" s="1" t="s">
        <v>20538</v>
      </c>
      <c r="C4484" s="1" t="s">
        <v>20539</v>
      </c>
      <c r="D4484" s="1" t="s">
        <v>20540</v>
      </c>
      <c r="E4484" s="1" t="s">
        <v>19230</v>
      </c>
      <c r="F4484" s="1" t="s">
        <v>19224</v>
      </c>
      <c r="G4484" s="1" t="s">
        <v>129</v>
      </c>
      <c r="H4484" s="1" t="s">
        <v>19230</v>
      </c>
      <c r="I4484" s="1" t="s">
        <v>19224</v>
      </c>
      <c r="J4484" s="1" t="s">
        <v>129</v>
      </c>
      <c r="K4484" s="1" t="s">
        <v>19223</v>
      </c>
      <c r="L4484" s="1" t="s">
        <v>19224</v>
      </c>
      <c r="M4484" s="1" t="s">
        <v>64</v>
      </c>
      <c r="N4484" s="1" t="s">
        <v>52</v>
      </c>
      <c r="O4484" s="1" t="str">
        <f t="shared" si="488"/>
        <v>维持</v>
      </c>
      <c r="P4484" s="1" t="s">
        <v>53</v>
      </c>
      <c r="Q4484" s="1" t="s">
        <v>19181</v>
      </c>
      <c r="R4484" s="1" t="s">
        <v>19182</v>
      </c>
      <c r="S4484" s="1" t="s">
        <v>19545</v>
      </c>
      <c r="T4484" s="1" t="s">
        <v>654</v>
      </c>
      <c r="U4484" s="1" t="s">
        <v>20430</v>
      </c>
      <c r="V4484" s="1" t="s">
        <v>654</v>
      </c>
      <c r="W4484" s="1" t="s">
        <v>58</v>
      </c>
      <c r="X4484" s="1" t="s">
        <v>59</v>
      </c>
      <c r="Y4484" s="1" t="s">
        <v>60</v>
      </c>
      <c r="Z4484" s="1" t="s">
        <v>60</v>
      </c>
      <c r="AA4484" s="1" t="s">
        <v>60</v>
      </c>
      <c r="AB4484" s="1" t="s">
        <v>61</v>
      </c>
      <c r="AC4484" s="1" t="s">
        <v>82</v>
      </c>
      <c r="AD4484" s="1" t="s">
        <v>27597</v>
      </c>
      <c r="AE4484" s="1" t="s">
        <v>71</v>
      </c>
      <c r="AF4484" s="1" t="s">
        <v>72</v>
      </c>
      <c r="AG4484" s="1">
        <v>20110425</v>
      </c>
      <c r="AH4484" s="1" t="str">
        <f t="shared" si="489"/>
        <v>201104</v>
      </c>
      <c r="AI4484" s="1">
        <v>20120525</v>
      </c>
      <c r="AJ4484" s="1"/>
      <c r="AK4484" s="1"/>
      <c r="AL4484" s="1">
        <v>41</v>
      </c>
      <c r="AM4484" s="1">
        <v>80</v>
      </c>
      <c r="AN4484" s="1">
        <v>45</v>
      </c>
      <c r="AO4484" s="1"/>
      <c r="AP4484" s="1">
        <v>20131026</v>
      </c>
      <c r="AQ4484" s="1">
        <v>20121001</v>
      </c>
      <c r="AR4484" s="1">
        <v>20130930</v>
      </c>
      <c r="AS4484" s="1" t="s">
        <v>180</v>
      </c>
      <c r="AT4484" s="1"/>
      <c r="AU4484" s="1"/>
      <c r="AV4484">
        <v>41</v>
      </c>
      <c r="AW4484" s="5" t="str">
        <f t="shared" si="490"/>
        <v>&lt;7万</v>
      </c>
      <c r="AX4484">
        <v>47.946170000000009</v>
      </c>
      <c r="AY4484">
        <v>3</v>
      </c>
      <c r="AZ4484">
        <v>307.18240999999995</v>
      </c>
      <c r="BA4484">
        <v>12</v>
      </c>
      <c r="BB4484">
        <v>15.98205666666667</v>
      </c>
      <c r="BC4484" s="3" t="str">
        <f t="shared" si="491"/>
        <v>其他商场</v>
      </c>
      <c r="BD4484" s="4" t="s">
        <v>27586</v>
      </c>
      <c r="BE4484">
        <f t="shared" si="492"/>
        <v>25.598534166666663</v>
      </c>
      <c r="BF4484" s="4" t="str">
        <f t="shared" si="493"/>
        <v>&lt;7万</v>
      </c>
      <c r="BG4484" t="e">
        <v>#N/A</v>
      </c>
      <c r="BH4484" s="4" t="e">
        <v>#N/A</v>
      </c>
    </row>
    <row r="4485" spans="1:60">
      <c r="A4485" s="1" t="s">
        <v>20541</v>
      </c>
      <c r="B4485" s="1" t="s">
        <v>20542</v>
      </c>
      <c r="C4485" s="1" t="s">
        <v>20543</v>
      </c>
      <c r="D4485" s="1" t="s">
        <v>20544</v>
      </c>
      <c r="E4485" s="1" t="s">
        <v>19380</v>
      </c>
      <c r="F4485" s="1" t="s">
        <v>19381</v>
      </c>
      <c r="G4485" s="1" t="s">
        <v>129</v>
      </c>
      <c r="H4485" s="1" t="s">
        <v>19380</v>
      </c>
      <c r="I4485" s="1" t="s">
        <v>19381</v>
      </c>
      <c r="J4485" s="1" t="s">
        <v>129</v>
      </c>
      <c r="K4485" s="1" t="s">
        <v>19382</v>
      </c>
      <c r="L4485" s="1" t="s">
        <v>19381</v>
      </c>
      <c r="M4485" s="1" t="s">
        <v>131</v>
      </c>
      <c r="N4485" s="1" t="s">
        <v>52</v>
      </c>
      <c r="O4485" s="1" t="str">
        <f t="shared" si="488"/>
        <v>维持</v>
      </c>
      <c r="P4485" s="1" t="s">
        <v>53</v>
      </c>
      <c r="Q4485" s="1" t="s">
        <v>19181</v>
      </c>
      <c r="R4485" s="1" t="s">
        <v>19182</v>
      </c>
      <c r="S4485" s="1" t="s">
        <v>19260</v>
      </c>
      <c r="T4485" s="1" t="s">
        <v>654</v>
      </c>
      <c r="U4485" s="1" t="s">
        <v>19880</v>
      </c>
      <c r="V4485" s="1" t="s">
        <v>654</v>
      </c>
      <c r="W4485" s="1" t="s">
        <v>58</v>
      </c>
      <c r="X4485" s="1" t="s">
        <v>173</v>
      </c>
      <c r="Y4485" s="1" t="s">
        <v>76</v>
      </c>
      <c r="Z4485" s="1" t="s">
        <v>77</v>
      </c>
      <c r="AA4485" s="1" t="s">
        <v>77</v>
      </c>
      <c r="AB4485" s="1" t="s">
        <v>61</v>
      </c>
      <c r="AC4485" s="1" t="s">
        <v>292</v>
      </c>
      <c r="AD4485" s="1" t="s">
        <v>78</v>
      </c>
      <c r="AE4485" s="1" t="s">
        <v>71</v>
      </c>
      <c r="AF4485" s="1"/>
      <c r="AG4485" s="1">
        <v>20110428</v>
      </c>
      <c r="AH4485" s="1" t="str">
        <f t="shared" si="489"/>
        <v>201104</v>
      </c>
      <c r="AI4485" s="1"/>
      <c r="AJ4485" s="1"/>
      <c r="AK4485" s="1"/>
      <c r="AL4485" s="1">
        <v>112</v>
      </c>
      <c r="AM4485" s="1">
        <v>121</v>
      </c>
      <c r="AN4485" s="1">
        <v>140</v>
      </c>
      <c r="AO4485" s="1"/>
      <c r="AP4485" s="1">
        <v>20140912</v>
      </c>
      <c r="AQ4485" s="1">
        <v>20141001</v>
      </c>
      <c r="AR4485" s="1">
        <v>20150930</v>
      </c>
      <c r="AS4485" s="1" t="s">
        <v>180</v>
      </c>
      <c r="AT4485" s="1"/>
      <c r="AU4485" s="1"/>
      <c r="AV4485">
        <v>112</v>
      </c>
      <c r="AW4485" s="5" t="str">
        <f t="shared" si="490"/>
        <v>&gt;10万</v>
      </c>
      <c r="AX4485">
        <v>720.54269000000011</v>
      </c>
      <c r="AY4485">
        <v>7</v>
      </c>
      <c r="AZ4485">
        <v>1247.7620999999999</v>
      </c>
      <c r="BA4485">
        <v>12</v>
      </c>
      <c r="BB4485">
        <v>102.93467000000001</v>
      </c>
      <c r="BC4485" s="3" t="str">
        <f t="shared" si="491"/>
        <v>其他商场</v>
      </c>
      <c r="BD4485" s="4" t="s">
        <v>27585</v>
      </c>
      <c r="BE4485">
        <f t="shared" si="492"/>
        <v>103.98017499999999</v>
      </c>
      <c r="BF4485" s="4" t="str">
        <f t="shared" si="493"/>
        <v>&gt;10万</v>
      </c>
      <c r="BG4485" t="e">
        <v>#N/A</v>
      </c>
      <c r="BH4485" s="4" t="e">
        <v>#N/A</v>
      </c>
    </row>
    <row r="4486" spans="1:60">
      <c r="A4486" s="1" t="s">
        <v>20545</v>
      </c>
      <c r="B4486" s="1" t="s">
        <v>20546</v>
      </c>
      <c r="C4486" s="1" t="s">
        <v>20547</v>
      </c>
      <c r="D4486" s="1" t="s">
        <v>20548</v>
      </c>
      <c r="E4486" s="1" t="s">
        <v>19380</v>
      </c>
      <c r="F4486" s="1" t="s">
        <v>19381</v>
      </c>
      <c r="G4486" s="1" t="s">
        <v>129</v>
      </c>
      <c r="H4486" s="1" t="s">
        <v>19380</v>
      </c>
      <c r="I4486" s="1" t="s">
        <v>19381</v>
      </c>
      <c r="J4486" s="1" t="s">
        <v>129</v>
      </c>
      <c r="K4486" s="1" t="s">
        <v>19382</v>
      </c>
      <c r="L4486" s="1" t="s">
        <v>19381</v>
      </c>
      <c r="M4486" s="1" t="s">
        <v>131</v>
      </c>
      <c r="N4486" s="1" t="s">
        <v>52</v>
      </c>
      <c r="O4486" s="1" t="str">
        <f t="shared" si="488"/>
        <v>维持</v>
      </c>
      <c r="P4486" s="1" t="s">
        <v>53</v>
      </c>
      <c r="Q4486" s="1" t="s">
        <v>19181</v>
      </c>
      <c r="R4486" s="1" t="s">
        <v>19182</v>
      </c>
      <c r="S4486" s="1" t="s">
        <v>19260</v>
      </c>
      <c r="T4486" s="1" t="s">
        <v>654</v>
      </c>
      <c r="U4486" s="1" t="s">
        <v>19261</v>
      </c>
      <c r="V4486" s="1" t="s">
        <v>654</v>
      </c>
      <c r="W4486" s="1" t="s">
        <v>58</v>
      </c>
      <c r="X4486" s="1" t="s">
        <v>173</v>
      </c>
      <c r="Y4486" s="1" t="s">
        <v>76</v>
      </c>
      <c r="Z4486" s="1" t="s">
        <v>77</v>
      </c>
      <c r="AA4486" s="1" t="s">
        <v>77</v>
      </c>
      <c r="AB4486" s="1" t="s">
        <v>61</v>
      </c>
      <c r="AC4486" s="1" t="s">
        <v>341</v>
      </c>
      <c r="AD4486" s="1" t="s">
        <v>78</v>
      </c>
      <c r="AE4486" s="1" t="s">
        <v>71</v>
      </c>
      <c r="AF4486" s="1" t="s">
        <v>72</v>
      </c>
      <c r="AG4486" s="1">
        <v>20110514</v>
      </c>
      <c r="AH4486" s="1" t="str">
        <f t="shared" si="489"/>
        <v>201105</v>
      </c>
      <c r="AI4486" s="1"/>
      <c r="AJ4486" s="1"/>
      <c r="AK4486" s="1"/>
      <c r="AL4486" s="1">
        <v>170</v>
      </c>
      <c r="AM4486" s="1">
        <v>200</v>
      </c>
      <c r="AN4486" s="1">
        <v>177</v>
      </c>
      <c r="AO4486" s="1"/>
      <c r="AP4486" s="1">
        <v>20140912</v>
      </c>
      <c r="AQ4486" s="1">
        <v>20141001</v>
      </c>
      <c r="AR4486" s="1">
        <v>20150930</v>
      </c>
      <c r="AS4486" s="1" t="s">
        <v>64</v>
      </c>
      <c r="AT4486" s="1"/>
      <c r="AU4486" s="1"/>
      <c r="AV4486">
        <v>170</v>
      </c>
      <c r="AW4486" s="5" t="str">
        <f t="shared" si="490"/>
        <v>&gt;10万</v>
      </c>
      <c r="AX4486">
        <v>1217.2572</v>
      </c>
      <c r="AY4486">
        <v>7</v>
      </c>
      <c r="AZ4486">
        <v>1917.3997400000001</v>
      </c>
      <c r="BA4486">
        <v>12</v>
      </c>
      <c r="BB4486">
        <v>173.89388571428572</v>
      </c>
      <c r="BC4486" s="3" t="str">
        <f t="shared" si="491"/>
        <v>常规商场</v>
      </c>
      <c r="BD4486" s="4" t="s">
        <v>27585</v>
      </c>
      <c r="BE4486">
        <f t="shared" si="492"/>
        <v>159.78331166666666</v>
      </c>
      <c r="BF4486" s="4" t="str">
        <f t="shared" si="493"/>
        <v>&gt;10万</v>
      </c>
      <c r="BG4486" t="e">
        <v>#N/A</v>
      </c>
      <c r="BH4486" s="4" t="e">
        <v>#N/A</v>
      </c>
    </row>
    <row r="4487" spans="1:60">
      <c r="A4487" s="1" t="s">
        <v>20549</v>
      </c>
      <c r="B4487" s="1" t="s">
        <v>20550</v>
      </c>
      <c r="C4487" s="1" t="s">
        <v>20551</v>
      </c>
      <c r="D4487" s="1" t="s">
        <v>20552</v>
      </c>
      <c r="E4487" s="1" t="s">
        <v>19219</v>
      </c>
      <c r="F4487" s="1" t="s">
        <v>19220</v>
      </c>
      <c r="G4487" s="1" t="s">
        <v>129</v>
      </c>
      <c r="H4487" s="1" t="s">
        <v>19895</v>
      </c>
      <c r="I4487" s="1" t="s">
        <v>19896</v>
      </c>
      <c r="J4487" s="1" t="s">
        <v>159</v>
      </c>
      <c r="K4487" s="1" t="s">
        <v>19223</v>
      </c>
      <c r="L4487" s="1" t="s">
        <v>19224</v>
      </c>
      <c r="M4487" s="1" t="s">
        <v>1734</v>
      </c>
      <c r="N4487" s="1" t="s">
        <v>52</v>
      </c>
      <c r="O4487" s="1" t="str">
        <f t="shared" si="488"/>
        <v>维持</v>
      </c>
      <c r="P4487" s="1" t="s">
        <v>53</v>
      </c>
      <c r="Q4487" s="1" t="s">
        <v>19181</v>
      </c>
      <c r="R4487" s="1" t="s">
        <v>19182</v>
      </c>
      <c r="S4487" s="1" t="s">
        <v>19231</v>
      </c>
      <c r="T4487" s="1" t="s">
        <v>56</v>
      </c>
      <c r="U4487" s="1" t="s">
        <v>19682</v>
      </c>
      <c r="V4487" s="1" t="s">
        <v>56</v>
      </c>
      <c r="W4487" s="1" t="s">
        <v>58</v>
      </c>
      <c r="X4487" s="1" t="s">
        <v>173</v>
      </c>
      <c r="Y4487" s="1" t="s">
        <v>60</v>
      </c>
      <c r="Z4487" s="1" t="s">
        <v>60</v>
      </c>
      <c r="AA4487" s="1" t="s">
        <v>60</v>
      </c>
      <c r="AB4487" s="1" t="s">
        <v>162</v>
      </c>
      <c r="AC4487" s="1" t="s">
        <v>1055</v>
      </c>
      <c r="AD4487" s="1" t="s">
        <v>78</v>
      </c>
      <c r="AE4487" s="1" t="s">
        <v>123</v>
      </c>
      <c r="AF4487" s="1"/>
      <c r="AG4487" s="1">
        <v>20110522</v>
      </c>
      <c r="AH4487" s="1" t="str">
        <f t="shared" si="489"/>
        <v>201105</v>
      </c>
      <c r="AI4487" s="1"/>
      <c r="AJ4487" s="1"/>
      <c r="AK4487" s="1"/>
      <c r="AL4487" s="1">
        <v>77</v>
      </c>
      <c r="AM4487" s="1">
        <v>86</v>
      </c>
      <c r="AN4487" s="1">
        <v>86</v>
      </c>
      <c r="AO4487" s="1"/>
      <c r="AP4487" s="1">
        <v>20150115</v>
      </c>
      <c r="AQ4487" s="1">
        <v>20141001</v>
      </c>
      <c r="AR4487" s="1">
        <v>20150506</v>
      </c>
      <c r="AS4487" s="1" t="s">
        <v>180</v>
      </c>
      <c r="AT4487" s="1"/>
      <c r="AU4487" s="1"/>
      <c r="AV4487">
        <v>77</v>
      </c>
      <c r="AW4487" s="5" t="str">
        <f t="shared" si="490"/>
        <v>&lt;7万</v>
      </c>
      <c r="AX4487">
        <v>118.21974</v>
      </c>
      <c r="AY4487">
        <v>2</v>
      </c>
      <c r="AZ4487">
        <v>695.2039400000001</v>
      </c>
      <c r="BA4487">
        <v>12</v>
      </c>
      <c r="BB4487">
        <v>59.109870000000001</v>
      </c>
      <c r="BC4487" s="3" t="str">
        <f t="shared" si="491"/>
        <v>其他商场</v>
      </c>
      <c r="BD4487" s="4" t="s">
        <v>27586</v>
      </c>
      <c r="BE4487">
        <f t="shared" si="492"/>
        <v>57.933661666666673</v>
      </c>
      <c r="BF4487" s="4" t="str">
        <f t="shared" si="493"/>
        <v>&lt;7万</v>
      </c>
      <c r="BG4487" t="e">
        <v>#N/A</v>
      </c>
      <c r="BH4487" s="4" t="e">
        <v>#N/A</v>
      </c>
    </row>
    <row r="4488" spans="1:60">
      <c r="A4488" s="1" t="s">
        <v>20553</v>
      </c>
      <c r="B4488" s="1" t="s">
        <v>20554</v>
      </c>
      <c r="C4488" s="1" t="s">
        <v>20555</v>
      </c>
      <c r="D4488" s="1" t="s">
        <v>20556</v>
      </c>
      <c r="E4488" s="1" t="s">
        <v>19380</v>
      </c>
      <c r="F4488" s="1" t="s">
        <v>19381</v>
      </c>
      <c r="G4488" s="1" t="s">
        <v>129</v>
      </c>
      <c r="H4488" s="1" t="s">
        <v>19380</v>
      </c>
      <c r="I4488" s="1" t="s">
        <v>19381</v>
      </c>
      <c r="J4488" s="1" t="s">
        <v>129</v>
      </c>
      <c r="K4488" s="1" t="s">
        <v>19382</v>
      </c>
      <c r="L4488" s="1" t="s">
        <v>19381</v>
      </c>
      <c r="M4488" s="1" t="s">
        <v>131</v>
      </c>
      <c r="N4488" s="1" t="s">
        <v>52</v>
      </c>
      <c r="O4488" s="1" t="str">
        <f t="shared" si="488"/>
        <v>维持</v>
      </c>
      <c r="P4488" s="1" t="s">
        <v>53</v>
      </c>
      <c r="Q4488" s="1" t="s">
        <v>19181</v>
      </c>
      <c r="R4488" s="1" t="s">
        <v>19182</v>
      </c>
      <c r="S4488" s="1" t="s">
        <v>20557</v>
      </c>
      <c r="T4488" s="1" t="s">
        <v>133</v>
      </c>
      <c r="U4488" s="1" t="s">
        <v>20558</v>
      </c>
      <c r="V4488" s="1" t="s">
        <v>682</v>
      </c>
      <c r="W4488" s="1" t="s">
        <v>58</v>
      </c>
      <c r="X4488" s="1" t="s">
        <v>173</v>
      </c>
      <c r="Y4488" s="1" t="s">
        <v>60</v>
      </c>
      <c r="Z4488" s="1" t="s">
        <v>60</v>
      </c>
      <c r="AA4488" s="1" t="s">
        <v>60</v>
      </c>
      <c r="AB4488" s="1" t="s">
        <v>61</v>
      </c>
      <c r="AC4488" s="1" t="s">
        <v>292</v>
      </c>
      <c r="AD4488" s="1" t="s">
        <v>78</v>
      </c>
      <c r="AE4488" s="1" t="s">
        <v>123</v>
      </c>
      <c r="AF4488" s="1"/>
      <c r="AG4488" s="1">
        <v>20110526</v>
      </c>
      <c r="AH4488" s="1" t="str">
        <f t="shared" si="489"/>
        <v>201105</v>
      </c>
      <c r="AI4488" s="1"/>
      <c r="AJ4488" s="1"/>
      <c r="AK4488" s="1"/>
      <c r="AL4488" s="1">
        <v>54</v>
      </c>
      <c r="AM4488" s="1">
        <v>60</v>
      </c>
      <c r="AN4488" s="1">
        <v>65</v>
      </c>
      <c r="AO4488" s="1"/>
      <c r="AP4488" s="1">
        <v>20140912</v>
      </c>
      <c r="AQ4488" s="1">
        <v>20141001</v>
      </c>
      <c r="AR4488" s="1">
        <v>20150930</v>
      </c>
      <c r="AS4488" s="1" t="s">
        <v>180</v>
      </c>
      <c r="AT4488" s="1"/>
      <c r="AU4488" s="1"/>
      <c r="AV4488">
        <v>54</v>
      </c>
      <c r="AW4488" s="5" t="str">
        <f t="shared" si="490"/>
        <v>&lt;7万</v>
      </c>
      <c r="AX4488">
        <v>283.80900999999994</v>
      </c>
      <c r="AY4488">
        <v>7</v>
      </c>
      <c r="AZ4488">
        <v>525.77316999999994</v>
      </c>
      <c r="BA4488">
        <v>12</v>
      </c>
      <c r="BB4488">
        <v>40.544144285714275</v>
      </c>
      <c r="BC4488" s="3" t="str">
        <f t="shared" si="491"/>
        <v>其他商场</v>
      </c>
      <c r="BD4488" s="4" t="s">
        <v>27586</v>
      </c>
      <c r="BE4488">
        <f t="shared" si="492"/>
        <v>43.814430833333326</v>
      </c>
      <c r="BF4488" s="4" t="str">
        <f t="shared" si="493"/>
        <v>&lt;7万</v>
      </c>
      <c r="BG4488" t="e">
        <v>#N/A</v>
      </c>
      <c r="BH4488" s="4" t="e">
        <v>#N/A</v>
      </c>
    </row>
    <row r="4489" spans="1:60">
      <c r="A4489" s="1" t="s">
        <v>20559</v>
      </c>
      <c r="B4489" s="1" t="s">
        <v>20560</v>
      </c>
      <c r="C4489" s="1" t="s">
        <v>20561</v>
      </c>
      <c r="D4489" s="1" t="s">
        <v>20562</v>
      </c>
      <c r="E4489" s="1" t="s">
        <v>19726</v>
      </c>
      <c r="F4489" s="1" t="s">
        <v>19381</v>
      </c>
      <c r="G4489" s="1" t="s">
        <v>129</v>
      </c>
      <c r="H4489" s="1" t="s">
        <v>20563</v>
      </c>
      <c r="I4489" s="1" t="s">
        <v>20564</v>
      </c>
      <c r="J4489" s="1" t="s">
        <v>159</v>
      </c>
      <c r="K4489" s="1" t="s">
        <v>19382</v>
      </c>
      <c r="L4489" s="1" t="s">
        <v>19381</v>
      </c>
      <c r="M4489" s="1" t="s">
        <v>160</v>
      </c>
      <c r="N4489" s="1" t="s">
        <v>209</v>
      </c>
      <c r="O4489" s="1" t="str">
        <f t="shared" si="488"/>
        <v>关闭</v>
      </c>
      <c r="P4489" s="1" t="s">
        <v>53</v>
      </c>
      <c r="Q4489" s="1" t="s">
        <v>19181</v>
      </c>
      <c r="R4489" s="1" t="s">
        <v>19182</v>
      </c>
      <c r="S4489" s="1" t="s">
        <v>19512</v>
      </c>
      <c r="T4489" s="1" t="s">
        <v>133</v>
      </c>
      <c r="U4489" s="1" t="s">
        <v>20565</v>
      </c>
      <c r="V4489" s="1" t="s">
        <v>682</v>
      </c>
      <c r="W4489" s="1" t="s">
        <v>58</v>
      </c>
      <c r="X4489" s="1" t="s">
        <v>173</v>
      </c>
      <c r="Y4489" s="1" t="s">
        <v>60</v>
      </c>
      <c r="Z4489" s="1" t="s">
        <v>60</v>
      </c>
      <c r="AA4489" s="1" t="s">
        <v>88</v>
      </c>
      <c r="AB4489" s="1" t="s">
        <v>162</v>
      </c>
      <c r="AC4489" s="1" t="s">
        <v>292</v>
      </c>
      <c r="AD4489" s="1" t="s">
        <v>78</v>
      </c>
      <c r="AE4489" s="1" t="s">
        <v>123</v>
      </c>
      <c r="AF4489" s="1"/>
      <c r="AG4489" s="1">
        <v>20110501</v>
      </c>
      <c r="AH4489" s="1" t="str">
        <f t="shared" si="489"/>
        <v>201105</v>
      </c>
      <c r="AI4489" s="1"/>
      <c r="AJ4489" s="1">
        <v>20150525</v>
      </c>
      <c r="AK4489" s="1" t="s">
        <v>552</v>
      </c>
      <c r="AL4489" s="1">
        <v>111</v>
      </c>
      <c r="AM4489" s="1">
        <v>128</v>
      </c>
      <c r="AN4489" s="1">
        <v>124</v>
      </c>
      <c r="AO4489" s="1"/>
      <c r="AP4489" s="1">
        <v>20140910</v>
      </c>
      <c r="AQ4489" s="1">
        <v>20141001</v>
      </c>
      <c r="AR4489" s="1">
        <v>20150930</v>
      </c>
      <c r="AS4489" s="1" t="s">
        <v>180</v>
      </c>
      <c r="AT4489" s="1"/>
      <c r="AU4489" s="1"/>
      <c r="AV4489">
        <v>111</v>
      </c>
      <c r="AW4489" s="5" t="str">
        <f t="shared" si="490"/>
        <v>&gt;7万</v>
      </c>
      <c r="AX4489">
        <v>11.466000000000001</v>
      </c>
      <c r="AY4489">
        <v>2</v>
      </c>
      <c r="AZ4489">
        <v>1148.5457199999998</v>
      </c>
      <c r="BA4489">
        <v>12</v>
      </c>
      <c r="BB4489">
        <v>5.7330000000000005</v>
      </c>
      <c r="BC4489" s="3" t="str">
        <f t="shared" si="491"/>
        <v>其他商场</v>
      </c>
      <c r="BD4489" s="4" t="s">
        <v>27586</v>
      </c>
      <c r="BE4489">
        <f t="shared" si="492"/>
        <v>95.712143333333316</v>
      </c>
      <c r="BF4489" s="4" t="str">
        <f t="shared" si="493"/>
        <v>&gt;7万</v>
      </c>
      <c r="BG4489" t="e">
        <v>#N/A</v>
      </c>
      <c r="BH4489" s="4" t="e">
        <v>#N/A</v>
      </c>
    </row>
    <row r="4490" spans="1:60">
      <c r="A4490" s="1" t="s">
        <v>20566</v>
      </c>
      <c r="B4490" s="1" t="s">
        <v>20567</v>
      </c>
      <c r="C4490" s="1" t="s">
        <v>20568</v>
      </c>
      <c r="D4490" s="1" t="s">
        <v>20569</v>
      </c>
      <c r="E4490" s="1" t="s">
        <v>19230</v>
      </c>
      <c r="F4490" s="1" t="s">
        <v>19224</v>
      </c>
      <c r="G4490" s="1" t="s">
        <v>129</v>
      </c>
      <c r="H4490" s="1" t="s">
        <v>19230</v>
      </c>
      <c r="I4490" s="1" t="s">
        <v>19224</v>
      </c>
      <c r="J4490" s="1" t="s">
        <v>129</v>
      </c>
      <c r="K4490" s="1" t="s">
        <v>19223</v>
      </c>
      <c r="L4490" s="1" t="s">
        <v>19224</v>
      </c>
      <c r="M4490" s="1" t="s">
        <v>64</v>
      </c>
      <c r="N4490" s="1" t="s">
        <v>52</v>
      </c>
      <c r="O4490" s="1" t="str">
        <f t="shared" si="488"/>
        <v>维持</v>
      </c>
      <c r="P4490" s="1" t="s">
        <v>53</v>
      </c>
      <c r="Q4490" s="1" t="s">
        <v>19181</v>
      </c>
      <c r="R4490" s="1" t="s">
        <v>19182</v>
      </c>
      <c r="S4490" s="1" t="s">
        <v>19231</v>
      </c>
      <c r="T4490" s="1" t="s">
        <v>56</v>
      </c>
      <c r="U4490" s="1" t="s">
        <v>19237</v>
      </c>
      <c r="V4490" s="1" t="s">
        <v>56</v>
      </c>
      <c r="W4490" s="1" t="s">
        <v>58</v>
      </c>
      <c r="X4490" s="1" t="s">
        <v>173</v>
      </c>
      <c r="Y4490" s="1" t="s">
        <v>76</v>
      </c>
      <c r="Z4490" s="1" t="s">
        <v>77</v>
      </c>
      <c r="AA4490" s="1" t="s">
        <v>77</v>
      </c>
      <c r="AB4490" s="1" t="s">
        <v>61</v>
      </c>
      <c r="AC4490" s="1" t="s">
        <v>1055</v>
      </c>
      <c r="AD4490" s="1" t="s">
        <v>78</v>
      </c>
      <c r="AE4490" s="1" t="s">
        <v>123</v>
      </c>
      <c r="AF4490" s="1"/>
      <c r="AG4490" s="1">
        <v>20110530</v>
      </c>
      <c r="AH4490" s="1" t="str">
        <f t="shared" si="489"/>
        <v>201105</v>
      </c>
      <c r="AI4490" s="1"/>
      <c r="AJ4490" s="1"/>
      <c r="AK4490" s="1"/>
      <c r="AL4490" s="1">
        <v>115</v>
      </c>
      <c r="AM4490" s="1">
        <v>130</v>
      </c>
      <c r="AN4490" s="1">
        <v>140</v>
      </c>
      <c r="AO4490" s="1"/>
      <c r="AP4490" s="1">
        <v>20131024</v>
      </c>
      <c r="AQ4490" s="1">
        <v>20131001</v>
      </c>
      <c r="AR4490" s="1">
        <v>20140930</v>
      </c>
      <c r="AS4490" s="1" t="s">
        <v>180</v>
      </c>
      <c r="AT4490" s="1"/>
      <c r="AU4490" s="1"/>
      <c r="AV4490">
        <v>115</v>
      </c>
      <c r="AW4490" s="5" t="str">
        <f t="shared" si="490"/>
        <v>&gt;10万</v>
      </c>
      <c r="AX4490">
        <v>613.95208000000014</v>
      </c>
      <c r="AY4490">
        <v>7</v>
      </c>
      <c r="AZ4490">
        <v>1323.0889200000001</v>
      </c>
      <c r="BA4490">
        <v>12</v>
      </c>
      <c r="BB4490">
        <v>87.70744000000002</v>
      </c>
      <c r="BC4490" s="3" t="str">
        <f t="shared" si="491"/>
        <v>其他商场</v>
      </c>
      <c r="BD4490" s="4" t="s">
        <v>27587</v>
      </c>
      <c r="BE4490">
        <f t="shared" si="492"/>
        <v>110.25741000000001</v>
      </c>
      <c r="BF4490" s="4" t="str">
        <f t="shared" si="493"/>
        <v>&gt;10万</v>
      </c>
      <c r="BG4490" t="e">
        <v>#N/A</v>
      </c>
      <c r="BH4490" s="4" t="e">
        <v>#N/A</v>
      </c>
    </row>
    <row r="4491" spans="1:60">
      <c r="A4491" s="1" t="s">
        <v>20570</v>
      </c>
      <c r="B4491" s="1" t="s">
        <v>20571</v>
      </c>
      <c r="C4491" s="1" t="s">
        <v>20572</v>
      </c>
      <c r="D4491" s="1" t="s">
        <v>20573</v>
      </c>
      <c r="E4491" s="1" t="s">
        <v>19380</v>
      </c>
      <c r="F4491" s="1" t="s">
        <v>19381</v>
      </c>
      <c r="G4491" s="1" t="s">
        <v>129</v>
      </c>
      <c r="H4491" s="1" t="s">
        <v>19380</v>
      </c>
      <c r="I4491" s="1" t="s">
        <v>19381</v>
      </c>
      <c r="J4491" s="1" t="s">
        <v>129</v>
      </c>
      <c r="K4491" s="1" t="s">
        <v>19382</v>
      </c>
      <c r="L4491" s="1" t="s">
        <v>19381</v>
      </c>
      <c r="M4491" s="1" t="s">
        <v>131</v>
      </c>
      <c r="N4491" s="1" t="s">
        <v>52</v>
      </c>
      <c r="O4491" s="1" t="str">
        <f t="shared" si="488"/>
        <v>维持</v>
      </c>
      <c r="P4491" s="1" t="s">
        <v>53</v>
      </c>
      <c r="Q4491" s="1" t="s">
        <v>19181</v>
      </c>
      <c r="R4491" s="1" t="s">
        <v>19182</v>
      </c>
      <c r="S4491" s="1" t="s">
        <v>19260</v>
      </c>
      <c r="T4491" s="1" t="s">
        <v>654</v>
      </c>
      <c r="U4491" s="1" t="s">
        <v>19880</v>
      </c>
      <c r="V4491" s="1" t="s">
        <v>654</v>
      </c>
      <c r="W4491" s="1" t="s">
        <v>58</v>
      </c>
      <c r="X4491" s="1" t="s">
        <v>173</v>
      </c>
      <c r="Y4491" s="1" t="s">
        <v>76</v>
      </c>
      <c r="Z4491" s="1" t="s">
        <v>77</v>
      </c>
      <c r="AA4491" s="1" t="s">
        <v>77</v>
      </c>
      <c r="AB4491" s="1" t="s">
        <v>61</v>
      </c>
      <c r="AC4491" s="1" t="s">
        <v>174</v>
      </c>
      <c r="AD4491" s="1" t="s">
        <v>78</v>
      </c>
      <c r="AE4491" s="1" t="s">
        <v>123</v>
      </c>
      <c r="AF4491" s="1" t="s">
        <v>72</v>
      </c>
      <c r="AG4491" s="1">
        <v>20110530</v>
      </c>
      <c r="AH4491" s="1" t="str">
        <f t="shared" si="489"/>
        <v>201105</v>
      </c>
      <c r="AI4491" s="1"/>
      <c r="AJ4491" s="1"/>
      <c r="AK4491" s="1"/>
      <c r="AL4491" s="1">
        <v>138</v>
      </c>
      <c r="AM4491" s="1">
        <v>135</v>
      </c>
      <c r="AN4491" s="1">
        <v>148</v>
      </c>
      <c r="AO4491" s="1"/>
      <c r="AP4491" s="1">
        <v>20140912</v>
      </c>
      <c r="AQ4491" s="1">
        <v>20141001</v>
      </c>
      <c r="AR4491" s="1">
        <v>20150930</v>
      </c>
      <c r="AS4491" s="1" t="s">
        <v>64</v>
      </c>
      <c r="AT4491" s="1"/>
      <c r="AU4491" s="1"/>
      <c r="AV4491">
        <v>138</v>
      </c>
      <c r="AW4491" s="5" t="str">
        <f t="shared" si="490"/>
        <v>&gt;10万</v>
      </c>
      <c r="AX4491">
        <v>725.68340000000001</v>
      </c>
      <c r="AY4491">
        <v>7</v>
      </c>
      <c r="AZ4491">
        <v>1357.6495900000002</v>
      </c>
      <c r="BA4491">
        <v>12</v>
      </c>
      <c r="BB4491">
        <v>103.66905714285714</v>
      </c>
      <c r="BC4491" s="3" t="str">
        <f t="shared" si="491"/>
        <v>其他商场</v>
      </c>
      <c r="BD4491" s="4" t="s">
        <v>27585</v>
      </c>
      <c r="BE4491">
        <f t="shared" si="492"/>
        <v>113.13746583333335</v>
      </c>
      <c r="BF4491" s="4" t="str">
        <f t="shared" si="493"/>
        <v>&gt;10万</v>
      </c>
      <c r="BG4491" t="e">
        <v>#N/A</v>
      </c>
      <c r="BH4491" s="4" t="e">
        <v>#N/A</v>
      </c>
    </row>
    <row r="4492" spans="1:60">
      <c r="A4492" s="1" t="s">
        <v>20574</v>
      </c>
      <c r="B4492" s="1" t="s">
        <v>20575</v>
      </c>
      <c r="C4492" s="1" t="s">
        <v>20576</v>
      </c>
      <c r="D4492" s="1" t="s">
        <v>20577</v>
      </c>
      <c r="E4492" s="1" t="s">
        <v>19380</v>
      </c>
      <c r="F4492" s="1" t="s">
        <v>19381</v>
      </c>
      <c r="G4492" s="1" t="s">
        <v>129</v>
      </c>
      <c r="H4492" s="1" t="s">
        <v>19380</v>
      </c>
      <c r="I4492" s="1" t="s">
        <v>19381</v>
      </c>
      <c r="J4492" s="1" t="s">
        <v>129</v>
      </c>
      <c r="K4492" s="1" t="s">
        <v>19382</v>
      </c>
      <c r="L4492" s="1" t="s">
        <v>19381</v>
      </c>
      <c r="M4492" s="1" t="s">
        <v>131</v>
      </c>
      <c r="N4492" s="1" t="s">
        <v>52</v>
      </c>
      <c r="O4492" s="1" t="str">
        <f t="shared" si="488"/>
        <v>维持</v>
      </c>
      <c r="P4492" s="1" t="s">
        <v>53</v>
      </c>
      <c r="Q4492" s="1" t="s">
        <v>19181</v>
      </c>
      <c r="R4492" s="1" t="s">
        <v>19182</v>
      </c>
      <c r="S4492" s="1" t="s">
        <v>19260</v>
      </c>
      <c r="T4492" s="1" t="s">
        <v>654</v>
      </c>
      <c r="U4492" s="1" t="s">
        <v>19880</v>
      </c>
      <c r="V4492" s="1" t="s">
        <v>654</v>
      </c>
      <c r="W4492" s="1" t="s">
        <v>185</v>
      </c>
      <c r="X4492" s="1" t="s">
        <v>173</v>
      </c>
      <c r="Y4492" s="1" t="s">
        <v>186</v>
      </c>
      <c r="Z4492" s="1" t="s">
        <v>186</v>
      </c>
      <c r="AA4492" s="1" t="s">
        <v>186</v>
      </c>
      <c r="AB4492" s="1" t="s">
        <v>61</v>
      </c>
      <c r="AC4492" s="1" t="s">
        <v>187</v>
      </c>
      <c r="AD4492" s="1" t="s">
        <v>78</v>
      </c>
      <c r="AE4492" s="1" t="s">
        <v>71</v>
      </c>
      <c r="AF4492" s="1"/>
      <c r="AG4492" s="1">
        <v>20110623</v>
      </c>
      <c r="AH4492" s="1" t="str">
        <f t="shared" si="489"/>
        <v>201106</v>
      </c>
      <c r="AI4492" s="1"/>
      <c r="AJ4492" s="1"/>
      <c r="AK4492" s="1"/>
      <c r="AL4492" s="1">
        <v>93</v>
      </c>
      <c r="AM4492" s="1">
        <v>135</v>
      </c>
      <c r="AN4492" s="1">
        <v>152</v>
      </c>
      <c r="AO4492" s="1"/>
      <c r="AP4492" s="1">
        <v>20140911</v>
      </c>
      <c r="AQ4492" s="1">
        <v>20141001</v>
      </c>
      <c r="AR4492" s="1">
        <v>20150930</v>
      </c>
      <c r="AS4492" s="1" t="s">
        <v>189</v>
      </c>
      <c r="AT4492" s="1"/>
      <c r="AU4492" s="1"/>
      <c r="AV4492">
        <v>93</v>
      </c>
      <c r="AW4492" s="5" t="str">
        <f t="shared" si="490"/>
        <v>&gt;7万</v>
      </c>
      <c r="AX4492">
        <v>493.53832999999992</v>
      </c>
      <c r="AY4492">
        <v>6</v>
      </c>
      <c r="AZ4492">
        <v>1028.9624700000002</v>
      </c>
      <c r="BA4492">
        <v>12</v>
      </c>
      <c r="BB4492">
        <v>82.256388333333319</v>
      </c>
      <c r="BC4492" s="3" t="str">
        <f t="shared" si="491"/>
        <v>其他商场</v>
      </c>
      <c r="BD4492" s="4" t="s">
        <v>27587</v>
      </c>
      <c r="BE4492">
        <f t="shared" si="492"/>
        <v>85.746872500000009</v>
      </c>
      <c r="BF4492" s="4" t="str">
        <f t="shared" si="493"/>
        <v>&gt;7万</v>
      </c>
      <c r="BG4492" t="e">
        <v>#N/A</v>
      </c>
      <c r="BH4492" s="4" t="e">
        <v>#N/A</v>
      </c>
    </row>
    <row r="4493" spans="1:60">
      <c r="A4493" s="1" t="s">
        <v>20578</v>
      </c>
      <c r="B4493" s="1" t="s">
        <v>20579</v>
      </c>
      <c r="C4493" s="1" t="s">
        <v>20580</v>
      </c>
      <c r="D4493" s="1" t="s">
        <v>20581</v>
      </c>
      <c r="E4493" s="1" t="s">
        <v>19230</v>
      </c>
      <c r="F4493" s="1" t="s">
        <v>19224</v>
      </c>
      <c r="G4493" s="1" t="s">
        <v>129</v>
      </c>
      <c r="H4493" s="1" t="s">
        <v>19230</v>
      </c>
      <c r="I4493" s="1" t="s">
        <v>19224</v>
      </c>
      <c r="J4493" s="1" t="s">
        <v>129</v>
      </c>
      <c r="K4493" s="1" t="s">
        <v>19223</v>
      </c>
      <c r="L4493" s="1" t="s">
        <v>19224</v>
      </c>
      <c r="M4493" s="1" t="s">
        <v>64</v>
      </c>
      <c r="N4493" s="1" t="s">
        <v>52</v>
      </c>
      <c r="O4493" s="1" t="str">
        <f t="shared" si="488"/>
        <v>维持</v>
      </c>
      <c r="P4493" s="1" t="s">
        <v>53</v>
      </c>
      <c r="Q4493" s="1" t="s">
        <v>19181</v>
      </c>
      <c r="R4493" s="1" t="s">
        <v>19182</v>
      </c>
      <c r="S4493" s="1" t="s">
        <v>19245</v>
      </c>
      <c r="T4493" s="1" t="s">
        <v>654</v>
      </c>
      <c r="U4493" s="1" t="s">
        <v>19458</v>
      </c>
      <c r="V4493" s="1" t="s">
        <v>133</v>
      </c>
      <c r="W4493" s="1" t="s">
        <v>58</v>
      </c>
      <c r="X4493" s="1" t="s">
        <v>59</v>
      </c>
      <c r="Y4493" s="1" t="s">
        <v>60</v>
      </c>
      <c r="Z4493" s="1" t="s">
        <v>60</v>
      </c>
      <c r="AA4493" s="1" t="s">
        <v>60</v>
      </c>
      <c r="AB4493" s="1" t="s">
        <v>61</v>
      </c>
      <c r="AC4493" s="1" t="s">
        <v>325</v>
      </c>
      <c r="AD4493" s="1" t="s">
        <v>78</v>
      </c>
      <c r="AE4493" s="1" t="s">
        <v>123</v>
      </c>
      <c r="AF4493" s="1" t="s">
        <v>63</v>
      </c>
      <c r="AG4493" s="1">
        <v>20110619</v>
      </c>
      <c r="AH4493" s="1" t="str">
        <f t="shared" si="489"/>
        <v>201106</v>
      </c>
      <c r="AI4493" s="1"/>
      <c r="AJ4493" s="1"/>
      <c r="AK4493" s="1"/>
      <c r="AL4493" s="1">
        <v>78</v>
      </c>
      <c r="AM4493" s="1">
        <v>82</v>
      </c>
      <c r="AN4493" s="1">
        <v>88</v>
      </c>
      <c r="AO4493" s="1"/>
      <c r="AP4493" s="1">
        <v>20131022</v>
      </c>
      <c r="AQ4493" s="1">
        <v>20131001</v>
      </c>
      <c r="AR4493" s="1">
        <v>20140930</v>
      </c>
      <c r="AS4493" s="1" t="s">
        <v>189</v>
      </c>
      <c r="AT4493" s="1"/>
      <c r="AU4493" s="1"/>
      <c r="AV4493">
        <v>78</v>
      </c>
      <c r="AW4493" s="5" t="str">
        <f t="shared" si="490"/>
        <v>&lt;7万</v>
      </c>
      <c r="AX4493">
        <v>388.59368000000001</v>
      </c>
      <c r="AY4493">
        <v>7</v>
      </c>
      <c r="AZ4493">
        <v>514.63378999999998</v>
      </c>
      <c r="BA4493">
        <v>12</v>
      </c>
      <c r="BB4493">
        <v>55.513382857142858</v>
      </c>
      <c r="BC4493" s="3" t="str">
        <f t="shared" si="491"/>
        <v>其他商场</v>
      </c>
      <c r="BD4493" s="4" t="s">
        <v>27586</v>
      </c>
      <c r="BE4493">
        <f t="shared" si="492"/>
        <v>42.886149166666662</v>
      </c>
      <c r="BF4493" s="4" t="str">
        <f t="shared" si="493"/>
        <v>&lt;7万</v>
      </c>
      <c r="BG4493" t="e">
        <v>#N/A</v>
      </c>
      <c r="BH4493" s="4" t="e">
        <v>#N/A</v>
      </c>
    </row>
    <row r="4494" spans="1:60">
      <c r="A4494" s="1" t="s">
        <v>20582</v>
      </c>
      <c r="B4494" s="1" t="s">
        <v>20583</v>
      </c>
      <c r="C4494" s="1" t="s">
        <v>20584</v>
      </c>
      <c r="D4494" s="1" t="s">
        <v>20585</v>
      </c>
      <c r="E4494" s="1" t="s">
        <v>19210</v>
      </c>
      <c r="F4494" s="1" t="s">
        <v>19198</v>
      </c>
      <c r="G4494" s="1" t="s">
        <v>129</v>
      </c>
      <c r="H4494" s="1" t="s">
        <v>20586</v>
      </c>
      <c r="I4494" s="1" t="s">
        <v>20583</v>
      </c>
      <c r="J4494" s="1" t="s">
        <v>159</v>
      </c>
      <c r="K4494" s="1" t="s">
        <v>19197</v>
      </c>
      <c r="L4494" s="1" t="s">
        <v>19198</v>
      </c>
      <c r="M4494" s="1" t="s">
        <v>1734</v>
      </c>
      <c r="N4494" s="1" t="s">
        <v>52</v>
      </c>
      <c r="O4494" s="1" t="str">
        <f t="shared" si="488"/>
        <v>维持</v>
      </c>
      <c r="P4494" s="1" t="s">
        <v>53</v>
      </c>
      <c r="Q4494" s="1" t="s">
        <v>19181</v>
      </c>
      <c r="R4494" s="1" t="s">
        <v>19182</v>
      </c>
      <c r="S4494" s="1" t="s">
        <v>19332</v>
      </c>
      <c r="T4494" s="1" t="s">
        <v>133</v>
      </c>
      <c r="U4494" s="1" t="s">
        <v>20587</v>
      </c>
      <c r="V4494" s="1" t="s">
        <v>355</v>
      </c>
      <c r="W4494" s="1" t="s">
        <v>58</v>
      </c>
      <c r="X4494" s="1" t="s">
        <v>173</v>
      </c>
      <c r="Y4494" s="1" t="s">
        <v>60</v>
      </c>
      <c r="Z4494" s="1" t="s">
        <v>60</v>
      </c>
      <c r="AA4494" s="1" t="s">
        <v>60</v>
      </c>
      <c r="AB4494" s="1" t="s">
        <v>162</v>
      </c>
      <c r="AC4494" s="1" t="s">
        <v>292</v>
      </c>
      <c r="AD4494" s="1" t="s">
        <v>78</v>
      </c>
      <c r="AE4494" s="1" t="s">
        <v>123</v>
      </c>
      <c r="AF4494" s="1"/>
      <c r="AG4494" s="1">
        <v>20110530</v>
      </c>
      <c r="AH4494" s="1" t="str">
        <f t="shared" si="489"/>
        <v>201105</v>
      </c>
      <c r="AI4494" s="1"/>
      <c r="AJ4494" s="1"/>
      <c r="AK4494" s="1"/>
      <c r="AL4494" s="1">
        <v>70</v>
      </c>
      <c r="AM4494" s="1">
        <v>72</v>
      </c>
      <c r="AN4494" s="1">
        <v>80</v>
      </c>
      <c r="AO4494" s="1"/>
      <c r="AP4494" s="1">
        <v>20141107</v>
      </c>
      <c r="AQ4494" s="1">
        <v>20141001</v>
      </c>
      <c r="AR4494" s="1">
        <v>20150930</v>
      </c>
      <c r="AS4494" s="1" t="s">
        <v>180</v>
      </c>
      <c r="AT4494" s="1"/>
      <c r="AU4494" s="1"/>
      <c r="AV4494">
        <v>70</v>
      </c>
      <c r="AW4494" s="5" t="str">
        <f t="shared" si="490"/>
        <v>&lt;7万</v>
      </c>
      <c r="AX4494">
        <v>214.3527</v>
      </c>
      <c r="AY4494">
        <v>3</v>
      </c>
      <c r="AZ4494">
        <v>681.84881000000019</v>
      </c>
      <c r="BA4494">
        <v>12</v>
      </c>
      <c r="BB4494">
        <v>71.450900000000004</v>
      </c>
      <c r="BC4494" s="3" t="str">
        <f t="shared" si="491"/>
        <v>其他商场</v>
      </c>
      <c r="BD4494" s="4" t="s">
        <v>27587</v>
      </c>
      <c r="BE4494">
        <f t="shared" si="492"/>
        <v>56.820734166666682</v>
      </c>
      <c r="BF4494" s="4" t="str">
        <f t="shared" si="493"/>
        <v>&lt;7万</v>
      </c>
      <c r="BG4494" t="e">
        <v>#N/A</v>
      </c>
      <c r="BH4494" s="4" t="e">
        <v>#N/A</v>
      </c>
    </row>
    <row r="4495" spans="1:60">
      <c r="A4495" s="1" t="s">
        <v>20588</v>
      </c>
      <c r="B4495" s="1" t="s">
        <v>20589</v>
      </c>
      <c r="C4495" s="1" t="s">
        <v>20589</v>
      </c>
      <c r="D4495" s="1" t="s">
        <v>20590</v>
      </c>
      <c r="E4495" s="1" t="s">
        <v>19242</v>
      </c>
      <c r="F4495" s="1" t="s">
        <v>19243</v>
      </c>
      <c r="G4495" s="1" t="s">
        <v>129</v>
      </c>
      <c r="H4495" s="1" t="s">
        <v>19242</v>
      </c>
      <c r="I4495" s="1" t="s">
        <v>19243</v>
      </c>
      <c r="J4495" s="1" t="s">
        <v>129</v>
      </c>
      <c r="K4495" s="1" t="s">
        <v>19244</v>
      </c>
      <c r="L4495" s="1" t="s">
        <v>19243</v>
      </c>
      <c r="M4495" s="1" t="s">
        <v>131</v>
      </c>
      <c r="N4495" s="1" t="s">
        <v>52</v>
      </c>
      <c r="O4495" s="1" t="str">
        <f t="shared" si="488"/>
        <v>维持</v>
      </c>
      <c r="P4495" s="1" t="s">
        <v>53</v>
      </c>
      <c r="Q4495" s="1" t="s">
        <v>19181</v>
      </c>
      <c r="R4495" s="1" t="s">
        <v>19182</v>
      </c>
      <c r="S4495" s="1" t="s">
        <v>19245</v>
      </c>
      <c r="T4495" s="1" t="s">
        <v>654</v>
      </c>
      <c r="U4495" s="1" t="s">
        <v>19551</v>
      </c>
      <c r="V4495" s="1" t="s">
        <v>133</v>
      </c>
      <c r="W4495" s="1" t="s">
        <v>58</v>
      </c>
      <c r="X4495" s="1" t="s">
        <v>173</v>
      </c>
      <c r="Y4495" s="1" t="s">
        <v>60</v>
      </c>
      <c r="Z4495" s="1" t="s">
        <v>60</v>
      </c>
      <c r="AA4495" s="1" t="s">
        <v>60</v>
      </c>
      <c r="AB4495" s="1" t="s">
        <v>61</v>
      </c>
      <c r="AC4495" s="1" t="s">
        <v>292</v>
      </c>
      <c r="AD4495" s="1" t="s">
        <v>78</v>
      </c>
      <c r="AE4495" s="1" t="s">
        <v>123</v>
      </c>
      <c r="AF4495" s="1"/>
      <c r="AG4495" s="1">
        <v>20110531</v>
      </c>
      <c r="AH4495" s="1" t="str">
        <f t="shared" si="489"/>
        <v>201105</v>
      </c>
      <c r="AI4495" s="1"/>
      <c r="AJ4495" s="1"/>
      <c r="AK4495" s="1"/>
      <c r="AL4495" s="1">
        <v>106</v>
      </c>
      <c r="AM4495" s="1">
        <v>140</v>
      </c>
      <c r="AN4495" s="1">
        <v>135</v>
      </c>
      <c r="AO4495" s="1"/>
      <c r="AP4495" s="1">
        <v>20131118</v>
      </c>
      <c r="AQ4495" s="1">
        <v>20131001</v>
      </c>
      <c r="AR4495" s="1">
        <v>20140930</v>
      </c>
      <c r="AS4495" s="1" t="s">
        <v>180</v>
      </c>
      <c r="AT4495" s="1"/>
      <c r="AU4495" s="1"/>
      <c r="AV4495">
        <v>106</v>
      </c>
      <c r="AW4495" s="5" t="str">
        <f t="shared" si="490"/>
        <v>&lt;7万</v>
      </c>
      <c r="AX4495">
        <v>407.58086000000003</v>
      </c>
      <c r="AY4495">
        <v>7</v>
      </c>
      <c r="AZ4495">
        <v>829.76532000000009</v>
      </c>
      <c r="BA4495">
        <v>12</v>
      </c>
      <c r="BB4495">
        <v>58.225837142857145</v>
      </c>
      <c r="BC4495" s="3" t="str">
        <f t="shared" si="491"/>
        <v>其他商场</v>
      </c>
      <c r="BD4495" s="4" t="s">
        <v>27586</v>
      </c>
      <c r="BE4495">
        <f t="shared" si="492"/>
        <v>69.147110000000012</v>
      </c>
      <c r="BF4495" s="4" t="str">
        <f t="shared" si="493"/>
        <v>&lt;7万</v>
      </c>
      <c r="BG4495" t="e">
        <v>#N/A</v>
      </c>
      <c r="BH4495" s="4" t="e">
        <v>#N/A</v>
      </c>
    </row>
    <row r="4496" spans="1:60">
      <c r="A4496" s="1" t="s">
        <v>20591</v>
      </c>
      <c r="B4496" s="1" t="s">
        <v>20592</v>
      </c>
      <c r="C4496" s="1" t="s">
        <v>20593</v>
      </c>
      <c r="D4496" s="1" t="s">
        <v>20594</v>
      </c>
      <c r="E4496" s="1" t="s">
        <v>19380</v>
      </c>
      <c r="F4496" s="1" t="s">
        <v>19381</v>
      </c>
      <c r="G4496" s="1" t="s">
        <v>129</v>
      </c>
      <c r="H4496" s="1" t="s">
        <v>19380</v>
      </c>
      <c r="I4496" s="1" t="s">
        <v>19381</v>
      </c>
      <c r="J4496" s="1" t="s">
        <v>129</v>
      </c>
      <c r="K4496" s="1" t="s">
        <v>19382</v>
      </c>
      <c r="L4496" s="1" t="s">
        <v>19381</v>
      </c>
      <c r="M4496" s="1" t="s">
        <v>131</v>
      </c>
      <c r="N4496" s="1" t="s">
        <v>52</v>
      </c>
      <c r="O4496" s="1" t="str">
        <f t="shared" si="488"/>
        <v>维持</v>
      </c>
      <c r="P4496" s="1" t="s">
        <v>53</v>
      </c>
      <c r="Q4496" s="1" t="s">
        <v>19181</v>
      </c>
      <c r="R4496" s="1" t="s">
        <v>19182</v>
      </c>
      <c r="S4496" s="1" t="s">
        <v>20557</v>
      </c>
      <c r="T4496" s="1" t="s">
        <v>133</v>
      </c>
      <c r="U4496" s="1" t="s">
        <v>20595</v>
      </c>
      <c r="V4496" s="1" t="s">
        <v>355</v>
      </c>
      <c r="W4496" s="1" t="s">
        <v>58</v>
      </c>
      <c r="X4496" s="1" t="s">
        <v>173</v>
      </c>
      <c r="Y4496" s="1" t="s">
        <v>60</v>
      </c>
      <c r="Z4496" s="1" t="s">
        <v>60</v>
      </c>
      <c r="AA4496" s="1" t="s">
        <v>60</v>
      </c>
      <c r="AB4496" s="1" t="s">
        <v>61</v>
      </c>
      <c r="AC4496" s="1" t="s">
        <v>292</v>
      </c>
      <c r="AD4496" s="1" t="s">
        <v>78</v>
      </c>
      <c r="AE4496" s="1" t="s">
        <v>123</v>
      </c>
      <c r="AF4496" s="1"/>
      <c r="AG4496" s="1">
        <v>20110629</v>
      </c>
      <c r="AH4496" s="1" t="str">
        <f t="shared" si="489"/>
        <v>201106</v>
      </c>
      <c r="AI4496" s="1"/>
      <c r="AJ4496" s="1"/>
      <c r="AK4496" s="1"/>
      <c r="AL4496" s="1">
        <v>75</v>
      </c>
      <c r="AM4496" s="1">
        <v>95</v>
      </c>
      <c r="AN4496" s="1">
        <v>100</v>
      </c>
      <c r="AO4496" s="1"/>
      <c r="AP4496" s="1">
        <v>20140910</v>
      </c>
      <c r="AQ4496" s="1">
        <v>20141001</v>
      </c>
      <c r="AR4496" s="1">
        <v>20150930</v>
      </c>
      <c r="AS4496" s="1" t="s">
        <v>180</v>
      </c>
      <c r="AT4496" s="1"/>
      <c r="AU4496" s="1"/>
      <c r="AV4496">
        <v>75</v>
      </c>
      <c r="AW4496" s="5" t="str">
        <f t="shared" si="490"/>
        <v>&lt;7万</v>
      </c>
      <c r="AX4496">
        <v>633.68359000000009</v>
      </c>
      <c r="AY4496">
        <v>7</v>
      </c>
      <c r="AZ4496">
        <v>806.26285999999993</v>
      </c>
      <c r="BA4496">
        <v>12</v>
      </c>
      <c r="BB4496">
        <v>90.526227142857152</v>
      </c>
      <c r="BC4496" s="3" t="str">
        <f t="shared" si="491"/>
        <v>其他商场</v>
      </c>
      <c r="BD4496" s="4" t="s">
        <v>27587</v>
      </c>
      <c r="BE4496">
        <f t="shared" si="492"/>
        <v>67.188571666666661</v>
      </c>
      <c r="BF4496" s="4" t="str">
        <f t="shared" si="493"/>
        <v>&lt;7万</v>
      </c>
      <c r="BG4496" t="e">
        <v>#N/A</v>
      </c>
      <c r="BH4496" s="4" t="e">
        <v>#N/A</v>
      </c>
    </row>
    <row r="4497" spans="1:60">
      <c r="A4497" s="1" t="s">
        <v>20596</v>
      </c>
      <c r="B4497" s="1" t="s">
        <v>20597</v>
      </c>
      <c r="C4497" s="1" t="s">
        <v>20598</v>
      </c>
      <c r="D4497" s="1" t="s">
        <v>20599</v>
      </c>
      <c r="E4497" s="1" t="s">
        <v>19380</v>
      </c>
      <c r="F4497" s="1" t="s">
        <v>19381</v>
      </c>
      <c r="G4497" s="1" t="s">
        <v>129</v>
      </c>
      <c r="H4497" s="1" t="s">
        <v>19380</v>
      </c>
      <c r="I4497" s="1" t="s">
        <v>19381</v>
      </c>
      <c r="J4497" s="1" t="s">
        <v>129</v>
      </c>
      <c r="K4497" s="1" t="s">
        <v>19382</v>
      </c>
      <c r="L4497" s="1" t="s">
        <v>19381</v>
      </c>
      <c r="M4497" s="1" t="s">
        <v>131</v>
      </c>
      <c r="N4497" s="1" t="s">
        <v>52</v>
      </c>
      <c r="O4497" s="1" t="str">
        <f t="shared" si="488"/>
        <v>维持</v>
      </c>
      <c r="P4497" s="1" t="s">
        <v>53</v>
      </c>
      <c r="Q4497" s="1" t="s">
        <v>19181</v>
      </c>
      <c r="R4497" s="1" t="s">
        <v>19182</v>
      </c>
      <c r="S4497" s="1" t="s">
        <v>20557</v>
      </c>
      <c r="T4497" s="1" t="s">
        <v>133</v>
      </c>
      <c r="U4497" s="1" t="s">
        <v>20600</v>
      </c>
      <c r="V4497" s="1" t="s">
        <v>133</v>
      </c>
      <c r="W4497" s="1" t="s">
        <v>58</v>
      </c>
      <c r="X4497" s="1" t="s">
        <v>173</v>
      </c>
      <c r="Y4497" s="1" t="s">
        <v>60</v>
      </c>
      <c r="Z4497" s="1" t="s">
        <v>60</v>
      </c>
      <c r="AA4497" s="1" t="s">
        <v>60</v>
      </c>
      <c r="AB4497" s="1" t="s">
        <v>61</v>
      </c>
      <c r="AC4497" s="1" t="s">
        <v>292</v>
      </c>
      <c r="AD4497" s="1" t="s">
        <v>78</v>
      </c>
      <c r="AE4497" s="1" t="s">
        <v>71</v>
      </c>
      <c r="AF4497" s="1"/>
      <c r="AG4497" s="1">
        <v>20111201</v>
      </c>
      <c r="AH4497" s="1" t="str">
        <f t="shared" si="489"/>
        <v>201112</v>
      </c>
      <c r="AI4497" s="1"/>
      <c r="AJ4497" s="1"/>
      <c r="AK4497" s="1"/>
      <c r="AL4497" s="1">
        <v>86</v>
      </c>
      <c r="AM4497" s="1">
        <v>90</v>
      </c>
      <c r="AN4497" s="1">
        <v>103</v>
      </c>
      <c r="AO4497" s="1"/>
      <c r="AP4497" s="1">
        <v>20140912</v>
      </c>
      <c r="AQ4497" s="1">
        <v>20141001</v>
      </c>
      <c r="AR4497" s="1">
        <v>20150930</v>
      </c>
      <c r="AS4497" s="1" t="s">
        <v>64</v>
      </c>
      <c r="AT4497" s="1"/>
      <c r="AU4497" s="1"/>
      <c r="AV4497">
        <v>86</v>
      </c>
      <c r="AW4497" s="5" t="str">
        <f t="shared" si="490"/>
        <v>&lt;7万</v>
      </c>
      <c r="AX4497">
        <v>544.28395999999998</v>
      </c>
      <c r="AY4497">
        <v>7</v>
      </c>
      <c r="AZ4497">
        <v>791.40161000000012</v>
      </c>
      <c r="BA4497">
        <v>12</v>
      </c>
      <c r="BB4497">
        <v>77.754851428571428</v>
      </c>
      <c r="BC4497" s="3" t="str">
        <f t="shared" si="491"/>
        <v>其他商场</v>
      </c>
      <c r="BD4497" s="4" t="s">
        <v>27587</v>
      </c>
      <c r="BE4497">
        <f t="shared" si="492"/>
        <v>65.950134166666672</v>
      </c>
      <c r="BF4497" s="4" t="str">
        <f t="shared" si="493"/>
        <v>&lt;7万</v>
      </c>
      <c r="BG4497" t="e">
        <v>#N/A</v>
      </c>
      <c r="BH4497" s="4" t="e">
        <v>#N/A</v>
      </c>
    </row>
    <row r="4498" spans="1:60">
      <c r="A4498" s="1" t="s">
        <v>20601</v>
      </c>
      <c r="B4498" s="1" t="s">
        <v>20602</v>
      </c>
      <c r="C4498" s="1" t="s">
        <v>20603</v>
      </c>
      <c r="D4498" s="1" t="s">
        <v>20604</v>
      </c>
      <c r="E4498" s="1" t="s">
        <v>19726</v>
      </c>
      <c r="F4498" s="1" t="s">
        <v>19381</v>
      </c>
      <c r="G4498" s="1" t="s">
        <v>129</v>
      </c>
      <c r="H4498" s="1" t="s">
        <v>20605</v>
      </c>
      <c r="I4498" s="1" t="s">
        <v>20606</v>
      </c>
      <c r="J4498" s="1" t="s">
        <v>159</v>
      </c>
      <c r="K4498" s="1" t="s">
        <v>19382</v>
      </c>
      <c r="L4498" s="1" t="s">
        <v>19381</v>
      </c>
      <c r="M4498" s="1" t="s">
        <v>160</v>
      </c>
      <c r="N4498" s="1" t="s">
        <v>52</v>
      </c>
      <c r="O4498" s="1" t="str">
        <f t="shared" si="488"/>
        <v>维持</v>
      </c>
      <c r="P4498" s="1" t="s">
        <v>53</v>
      </c>
      <c r="Q4498" s="1" t="s">
        <v>19181</v>
      </c>
      <c r="R4498" s="1" t="s">
        <v>19182</v>
      </c>
      <c r="S4498" s="1" t="s">
        <v>19260</v>
      </c>
      <c r="T4498" s="1" t="s">
        <v>654</v>
      </c>
      <c r="U4498" s="1" t="s">
        <v>19880</v>
      </c>
      <c r="V4498" s="1" t="s">
        <v>654</v>
      </c>
      <c r="W4498" s="1" t="s">
        <v>58</v>
      </c>
      <c r="X4498" s="1" t="s">
        <v>173</v>
      </c>
      <c r="Y4498" s="1" t="s">
        <v>88</v>
      </c>
      <c r="Z4498" s="1" t="s">
        <v>88</v>
      </c>
      <c r="AA4498" s="1" t="s">
        <v>88</v>
      </c>
      <c r="AB4498" s="1" t="s">
        <v>162</v>
      </c>
      <c r="AC4498" s="1" t="s">
        <v>292</v>
      </c>
      <c r="AD4498" s="1" t="s">
        <v>78</v>
      </c>
      <c r="AE4498" s="1" t="s">
        <v>123</v>
      </c>
      <c r="AF4498" s="1"/>
      <c r="AG4498" s="1">
        <v>20110621</v>
      </c>
      <c r="AH4498" s="1" t="str">
        <f t="shared" si="489"/>
        <v>201106</v>
      </c>
      <c r="AI4498" s="1"/>
      <c r="AJ4498" s="1"/>
      <c r="AK4498" s="1"/>
      <c r="AL4498" s="1">
        <v>60</v>
      </c>
      <c r="AM4498" s="1">
        <v>65</v>
      </c>
      <c r="AN4498" s="1">
        <v>70</v>
      </c>
      <c r="AO4498" s="1"/>
      <c r="AP4498" s="1">
        <v>20140910</v>
      </c>
      <c r="AQ4498" s="1">
        <v>20141001</v>
      </c>
      <c r="AR4498" s="1">
        <v>20150930</v>
      </c>
      <c r="AS4498" s="1" t="s">
        <v>180</v>
      </c>
      <c r="AT4498" s="1"/>
      <c r="AU4498" s="1"/>
      <c r="AV4498">
        <v>60</v>
      </c>
      <c r="AW4498" s="5" t="str">
        <f t="shared" si="490"/>
        <v>&gt;7万</v>
      </c>
      <c r="AX4498">
        <v>482.46099999999996</v>
      </c>
      <c r="AY4498">
        <v>7</v>
      </c>
      <c r="AZ4498">
        <v>935.78699999999981</v>
      </c>
      <c r="BA4498">
        <v>12</v>
      </c>
      <c r="BB4498">
        <v>68.922999999999988</v>
      </c>
      <c r="BC4498" s="3" t="str">
        <f t="shared" si="491"/>
        <v>其他商场</v>
      </c>
      <c r="BD4498" s="4" t="s">
        <v>27586</v>
      </c>
      <c r="BE4498">
        <f t="shared" si="492"/>
        <v>77.982249999999979</v>
      </c>
      <c r="BF4498" s="4" t="str">
        <f t="shared" si="493"/>
        <v>&gt;7万</v>
      </c>
      <c r="BG4498" t="e">
        <v>#N/A</v>
      </c>
      <c r="BH4498" s="4" t="e">
        <v>#N/A</v>
      </c>
    </row>
    <row r="4499" spans="1:60">
      <c r="A4499" s="1" t="s">
        <v>20607</v>
      </c>
      <c r="B4499" s="1" t="s">
        <v>20608</v>
      </c>
      <c r="C4499" s="1" t="s">
        <v>20609</v>
      </c>
      <c r="D4499" s="1" t="s">
        <v>20610</v>
      </c>
      <c r="E4499" s="1" t="s">
        <v>20446</v>
      </c>
      <c r="F4499" s="1" t="s">
        <v>19243</v>
      </c>
      <c r="G4499" s="1" t="s">
        <v>129</v>
      </c>
      <c r="H4499" s="1" t="s">
        <v>20611</v>
      </c>
      <c r="I4499" s="1" t="s">
        <v>20612</v>
      </c>
      <c r="J4499" s="1" t="s">
        <v>159</v>
      </c>
      <c r="K4499" s="1" t="s">
        <v>19244</v>
      </c>
      <c r="L4499" s="1" t="s">
        <v>19243</v>
      </c>
      <c r="M4499" s="1" t="s">
        <v>160</v>
      </c>
      <c r="N4499" s="1" t="s">
        <v>52</v>
      </c>
      <c r="O4499" s="1" t="str">
        <f t="shared" si="488"/>
        <v>维持</v>
      </c>
      <c r="P4499" s="1" t="s">
        <v>53</v>
      </c>
      <c r="Q4499" s="1" t="s">
        <v>19181</v>
      </c>
      <c r="R4499" s="1" t="s">
        <v>19182</v>
      </c>
      <c r="S4499" s="1" t="s">
        <v>19245</v>
      </c>
      <c r="T4499" s="1" t="s">
        <v>654</v>
      </c>
      <c r="U4499" s="1" t="s">
        <v>20476</v>
      </c>
      <c r="V4499" s="1" t="s">
        <v>133</v>
      </c>
      <c r="W4499" s="1" t="s">
        <v>58</v>
      </c>
      <c r="X4499" s="1" t="s">
        <v>173</v>
      </c>
      <c r="Y4499" s="1" t="s">
        <v>88</v>
      </c>
      <c r="Z4499" s="1" t="s">
        <v>88</v>
      </c>
      <c r="AA4499" s="1" t="s">
        <v>88</v>
      </c>
      <c r="AB4499" s="1" t="s">
        <v>162</v>
      </c>
      <c r="AC4499" s="1" t="s">
        <v>292</v>
      </c>
      <c r="AD4499" s="1" t="s">
        <v>78</v>
      </c>
      <c r="AE4499" s="1" t="s">
        <v>123</v>
      </c>
      <c r="AF4499" s="1"/>
      <c r="AG4499" s="1">
        <v>20110629</v>
      </c>
      <c r="AH4499" s="1" t="str">
        <f t="shared" si="489"/>
        <v>201106</v>
      </c>
      <c r="AI4499" s="1"/>
      <c r="AJ4499" s="1"/>
      <c r="AK4499" s="1"/>
      <c r="AL4499" s="1">
        <v>68</v>
      </c>
      <c r="AM4499" s="1">
        <v>65</v>
      </c>
      <c r="AN4499" s="1">
        <v>80</v>
      </c>
      <c r="AO4499" s="1"/>
      <c r="AP4499" s="1">
        <v>20140923</v>
      </c>
      <c r="AQ4499" s="1">
        <v>20141001</v>
      </c>
      <c r="AR4499" s="1">
        <v>20150505</v>
      </c>
      <c r="AS4499" s="1" t="s">
        <v>180</v>
      </c>
      <c r="AT4499" s="1"/>
      <c r="AU4499" s="1"/>
      <c r="AV4499">
        <v>68</v>
      </c>
      <c r="AW4499" s="5" t="str">
        <f t="shared" si="490"/>
        <v>&gt;7万</v>
      </c>
      <c r="AX4499">
        <v>516.48711000000003</v>
      </c>
      <c r="AY4499">
        <v>7</v>
      </c>
      <c r="AZ4499">
        <v>899.97071999999991</v>
      </c>
      <c r="BA4499">
        <v>12</v>
      </c>
      <c r="BB4499">
        <v>73.783872857142867</v>
      </c>
      <c r="BC4499" s="3" t="str">
        <f t="shared" si="491"/>
        <v>其他商场</v>
      </c>
      <c r="BD4499" s="4" t="s">
        <v>27587</v>
      </c>
      <c r="BE4499">
        <f t="shared" si="492"/>
        <v>74.997559999999993</v>
      </c>
      <c r="BF4499" s="4" t="str">
        <f t="shared" si="493"/>
        <v>&gt;7万</v>
      </c>
      <c r="BG4499" t="e">
        <v>#N/A</v>
      </c>
      <c r="BH4499" s="4" t="e">
        <v>#N/A</v>
      </c>
    </row>
    <row r="4500" spans="1:60">
      <c r="A4500" s="1" t="s">
        <v>20613</v>
      </c>
      <c r="B4500" s="1" t="s">
        <v>20614</v>
      </c>
      <c r="C4500" s="1" t="s">
        <v>20615</v>
      </c>
      <c r="D4500" s="1" t="s">
        <v>20616</v>
      </c>
      <c r="E4500" s="1" t="s">
        <v>19204</v>
      </c>
      <c r="F4500" s="1" t="s">
        <v>19198</v>
      </c>
      <c r="G4500" s="1" t="s">
        <v>129</v>
      </c>
      <c r="H4500" s="1" t="s">
        <v>19204</v>
      </c>
      <c r="I4500" s="1" t="s">
        <v>19198</v>
      </c>
      <c r="J4500" s="1" t="s">
        <v>129</v>
      </c>
      <c r="K4500" s="1" t="s">
        <v>19197</v>
      </c>
      <c r="L4500" s="1" t="s">
        <v>19198</v>
      </c>
      <c r="M4500" s="1" t="s">
        <v>180</v>
      </c>
      <c r="N4500" s="1" t="s">
        <v>52</v>
      </c>
      <c r="O4500" s="1" t="str">
        <f t="shared" si="488"/>
        <v>维持</v>
      </c>
      <c r="P4500" s="1" t="s">
        <v>53</v>
      </c>
      <c r="Q4500" s="1" t="s">
        <v>19181</v>
      </c>
      <c r="R4500" s="1" t="s">
        <v>19182</v>
      </c>
      <c r="S4500" s="1" t="s">
        <v>19420</v>
      </c>
      <c r="T4500" s="1" t="s">
        <v>133</v>
      </c>
      <c r="U4500" s="1" t="s">
        <v>20280</v>
      </c>
      <c r="V4500" s="1" t="s">
        <v>355</v>
      </c>
      <c r="W4500" s="1" t="s">
        <v>58</v>
      </c>
      <c r="X4500" s="1" t="s">
        <v>173</v>
      </c>
      <c r="Y4500" s="1" t="s">
        <v>76</v>
      </c>
      <c r="Z4500" s="1" t="s">
        <v>77</v>
      </c>
      <c r="AA4500" s="1" t="s">
        <v>77</v>
      </c>
      <c r="AB4500" s="1" t="s">
        <v>61</v>
      </c>
      <c r="AC4500" s="1" t="s">
        <v>174</v>
      </c>
      <c r="AD4500" s="1" t="s">
        <v>78</v>
      </c>
      <c r="AE4500" s="1" t="s">
        <v>123</v>
      </c>
      <c r="AF4500" s="1"/>
      <c r="AG4500" s="1">
        <v>20110629</v>
      </c>
      <c r="AH4500" s="1" t="str">
        <f t="shared" si="489"/>
        <v>201106</v>
      </c>
      <c r="AI4500" s="1"/>
      <c r="AJ4500" s="1"/>
      <c r="AK4500" s="1"/>
      <c r="AL4500" s="1">
        <v>122</v>
      </c>
      <c r="AM4500" s="1">
        <v>185</v>
      </c>
      <c r="AN4500" s="1">
        <v>150</v>
      </c>
      <c r="AO4500" s="1"/>
      <c r="AP4500" s="1">
        <v>20141102</v>
      </c>
      <c r="AQ4500" s="1">
        <v>20141001</v>
      </c>
      <c r="AR4500" s="1">
        <v>20150930</v>
      </c>
      <c r="AS4500" s="1" t="s">
        <v>64</v>
      </c>
      <c r="AT4500" s="1"/>
      <c r="AU4500" s="1"/>
      <c r="AV4500">
        <v>122</v>
      </c>
      <c r="AW4500" s="5" t="str">
        <f t="shared" si="490"/>
        <v>&gt;10万</v>
      </c>
      <c r="AX4500">
        <v>954.6477799999999</v>
      </c>
      <c r="AY4500">
        <v>7</v>
      </c>
      <c r="AZ4500">
        <v>1651.34835</v>
      </c>
      <c r="BA4500">
        <v>12</v>
      </c>
      <c r="BB4500">
        <v>136.37825428571426</v>
      </c>
      <c r="BC4500" s="3" t="str">
        <f t="shared" si="491"/>
        <v>常规商场</v>
      </c>
      <c r="BD4500" s="4" t="s">
        <v>27585</v>
      </c>
      <c r="BE4500">
        <f t="shared" si="492"/>
        <v>137.61236249999999</v>
      </c>
      <c r="BF4500" s="4" t="str">
        <f t="shared" si="493"/>
        <v>&gt;10万</v>
      </c>
      <c r="BG4500" t="e">
        <v>#N/A</v>
      </c>
      <c r="BH4500" s="4" t="e">
        <v>#N/A</v>
      </c>
    </row>
    <row r="4501" spans="1:60">
      <c r="A4501" s="1" t="s">
        <v>20617</v>
      </c>
      <c r="B4501" s="1" t="s">
        <v>20618</v>
      </c>
      <c r="C4501" s="1" t="s">
        <v>20619</v>
      </c>
      <c r="D4501" s="1" t="s">
        <v>20620</v>
      </c>
      <c r="E4501" s="1" t="s">
        <v>19210</v>
      </c>
      <c r="F4501" s="1" t="s">
        <v>19198</v>
      </c>
      <c r="G4501" s="1" t="s">
        <v>129</v>
      </c>
      <c r="H4501" s="1" t="s">
        <v>20621</v>
      </c>
      <c r="I4501" s="1" t="s">
        <v>20622</v>
      </c>
      <c r="J4501" s="1" t="s">
        <v>159</v>
      </c>
      <c r="K4501" s="1" t="s">
        <v>19197</v>
      </c>
      <c r="L4501" s="1" t="s">
        <v>19198</v>
      </c>
      <c r="M4501" s="1" t="s">
        <v>1734</v>
      </c>
      <c r="N4501" s="1" t="s">
        <v>52</v>
      </c>
      <c r="O4501" s="1" t="str">
        <f t="shared" si="488"/>
        <v>维持</v>
      </c>
      <c r="P4501" s="1" t="s">
        <v>53</v>
      </c>
      <c r="Q4501" s="1" t="s">
        <v>19181</v>
      </c>
      <c r="R4501" s="1" t="s">
        <v>19182</v>
      </c>
      <c r="S4501" s="1" t="s">
        <v>19260</v>
      </c>
      <c r="T4501" s="1" t="s">
        <v>654</v>
      </c>
      <c r="U4501" s="1" t="s">
        <v>19261</v>
      </c>
      <c r="V4501" s="1" t="s">
        <v>654</v>
      </c>
      <c r="W4501" s="1" t="s">
        <v>58</v>
      </c>
      <c r="X4501" s="1" t="s">
        <v>173</v>
      </c>
      <c r="Y4501" s="1" t="s">
        <v>60</v>
      </c>
      <c r="Z4501" s="1" t="s">
        <v>60</v>
      </c>
      <c r="AA4501" s="1" t="s">
        <v>60</v>
      </c>
      <c r="AB4501" s="1" t="s">
        <v>162</v>
      </c>
      <c r="AC4501" s="1" t="s">
        <v>174</v>
      </c>
      <c r="AD4501" s="1" t="s">
        <v>78</v>
      </c>
      <c r="AE4501" s="1" t="s">
        <v>123</v>
      </c>
      <c r="AF4501" s="1"/>
      <c r="AG4501" s="1">
        <v>20110630</v>
      </c>
      <c r="AH4501" s="1" t="str">
        <f t="shared" si="489"/>
        <v>201106</v>
      </c>
      <c r="AI4501" s="1"/>
      <c r="AJ4501" s="1"/>
      <c r="AK4501" s="1"/>
      <c r="AL4501" s="1">
        <v>125</v>
      </c>
      <c r="AM4501" s="1">
        <v>150</v>
      </c>
      <c r="AN4501" s="1">
        <v>150</v>
      </c>
      <c r="AO4501" s="1"/>
      <c r="AP4501" s="1">
        <v>20141107</v>
      </c>
      <c r="AQ4501" s="1">
        <v>20141001</v>
      </c>
      <c r="AR4501" s="1">
        <v>20150930</v>
      </c>
      <c r="AS4501" s="1" t="s">
        <v>180</v>
      </c>
      <c r="AT4501" s="1"/>
      <c r="AU4501" s="1"/>
      <c r="AV4501">
        <v>125</v>
      </c>
      <c r="AW4501" s="5" t="str">
        <f t="shared" si="490"/>
        <v>&lt;7万</v>
      </c>
      <c r="AX4501">
        <v>245.52542999999997</v>
      </c>
      <c r="AY4501">
        <v>7</v>
      </c>
      <c r="AZ4501">
        <v>595.11418000000003</v>
      </c>
      <c r="BA4501">
        <v>12</v>
      </c>
      <c r="BB4501">
        <v>35.075061428571424</v>
      </c>
      <c r="BC4501" s="3" t="str">
        <f t="shared" si="491"/>
        <v>其他商场</v>
      </c>
      <c r="BD4501" s="4" t="s">
        <v>27586</v>
      </c>
      <c r="BE4501">
        <f t="shared" si="492"/>
        <v>49.592848333333336</v>
      </c>
      <c r="BF4501" s="4" t="str">
        <f t="shared" si="493"/>
        <v>&lt;7万</v>
      </c>
      <c r="BG4501" t="e">
        <v>#N/A</v>
      </c>
      <c r="BH4501" s="4" t="e">
        <v>#N/A</v>
      </c>
    </row>
    <row r="4502" spans="1:60">
      <c r="A4502" s="1" t="s">
        <v>20623</v>
      </c>
      <c r="B4502" s="1" t="s">
        <v>20624</v>
      </c>
      <c r="C4502" s="1" t="s">
        <v>20625</v>
      </c>
      <c r="D4502" s="1" t="s">
        <v>20626</v>
      </c>
      <c r="E4502" s="1" t="s">
        <v>19380</v>
      </c>
      <c r="F4502" s="1" t="s">
        <v>19381</v>
      </c>
      <c r="G4502" s="1" t="s">
        <v>129</v>
      </c>
      <c r="H4502" s="1" t="s">
        <v>19380</v>
      </c>
      <c r="I4502" s="1" t="s">
        <v>19381</v>
      </c>
      <c r="J4502" s="1" t="s">
        <v>129</v>
      </c>
      <c r="K4502" s="1" t="s">
        <v>19382</v>
      </c>
      <c r="L4502" s="1" t="s">
        <v>19381</v>
      </c>
      <c r="M4502" s="1" t="s">
        <v>131</v>
      </c>
      <c r="N4502" s="1" t="s">
        <v>52</v>
      </c>
      <c r="O4502" s="1" t="str">
        <f t="shared" si="488"/>
        <v>维持</v>
      </c>
      <c r="P4502" s="1" t="s">
        <v>53</v>
      </c>
      <c r="Q4502" s="1" t="s">
        <v>19181</v>
      </c>
      <c r="R4502" s="1" t="s">
        <v>19182</v>
      </c>
      <c r="S4502" s="1" t="s">
        <v>19383</v>
      </c>
      <c r="T4502" s="1" t="s">
        <v>133</v>
      </c>
      <c r="U4502" s="1" t="s">
        <v>20141</v>
      </c>
      <c r="V4502" s="1" t="s">
        <v>133</v>
      </c>
      <c r="W4502" s="1" t="s">
        <v>58</v>
      </c>
      <c r="X4502" s="1" t="s">
        <v>173</v>
      </c>
      <c r="Y4502" s="1" t="s">
        <v>76</v>
      </c>
      <c r="Z4502" s="1" t="s">
        <v>77</v>
      </c>
      <c r="AA4502" s="1" t="s">
        <v>77</v>
      </c>
      <c r="AB4502" s="1" t="s">
        <v>61</v>
      </c>
      <c r="AC4502" s="1" t="s">
        <v>292</v>
      </c>
      <c r="AD4502" s="1" t="s">
        <v>78</v>
      </c>
      <c r="AE4502" s="1" t="s">
        <v>123</v>
      </c>
      <c r="AF4502" s="1"/>
      <c r="AG4502" s="1">
        <v>20111201</v>
      </c>
      <c r="AH4502" s="1" t="str">
        <f t="shared" si="489"/>
        <v>201112</v>
      </c>
      <c r="AI4502" s="1"/>
      <c r="AJ4502" s="1"/>
      <c r="AK4502" s="1"/>
      <c r="AL4502" s="1">
        <v>92</v>
      </c>
      <c r="AM4502" s="1">
        <v>120</v>
      </c>
      <c r="AN4502" s="1">
        <v>97</v>
      </c>
      <c r="AO4502" s="1"/>
      <c r="AP4502" s="1">
        <v>20140912</v>
      </c>
      <c r="AQ4502" s="1">
        <v>20141001</v>
      </c>
      <c r="AR4502" s="1">
        <v>20150930</v>
      </c>
      <c r="AS4502" s="1" t="s">
        <v>64</v>
      </c>
      <c r="AT4502" s="1"/>
      <c r="AU4502" s="1"/>
      <c r="AV4502">
        <v>92</v>
      </c>
      <c r="AW4502" s="5" t="str">
        <f t="shared" si="490"/>
        <v>&gt;20万</v>
      </c>
      <c r="AX4502">
        <v>1489.03989</v>
      </c>
      <c r="AY4502">
        <v>7</v>
      </c>
      <c r="AZ4502">
        <v>2492.1646900000001</v>
      </c>
      <c r="BA4502">
        <v>12</v>
      </c>
      <c r="BB4502">
        <v>212.71998428571428</v>
      </c>
      <c r="BC4502" s="3" t="str">
        <f t="shared" si="491"/>
        <v>主力上场</v>
      </c>
      <c r="BD4502" s="4" t="s">
        <v>27584</v>
      </c>
      <c r="BE4502">
        <f t="shared" si="492"/>
        <v>207.68039083333335</v>
      </c>
      <c r="BF4502" s="4" t="str">
        <f t="shared" si="493"/>
        <v>&gt;20万</v>
      </c>
      <c r="BG4502" t="e">
        <v>#N/A</v>
      </c>
      <c r="BH4502" s="4" t="e">
        <v>#N/A</v>
      </c>
    </row>
    <row r="4503" spans="1:60">
      <c r="A4503" s="1" t="s">
        <v>20627</v>
      </c>
      <c r="B4503" s="1" t="s">
        <v>20628</v>
      </c>
      <c r="C4503" s="1" t="s">
        <v>20629</v>
      </c>
      <c r="D4503" s="1" t="s">
        <v>20630</v>
      </c>
      <c r="E4503" s="1" t="s">
        <v>19230</v>
      </c>
      <c r="F4503" s="1" t="s">
        <v>19224</v>
      </c>
      <c r="G4503" s="1" t="s">
        <v>129</v>
      </c>
      <c r="H4503" s="1" t="s">
        <v>19230</v>
      </c>
      <c r="I4503" s="1" t="s">
        <v>19224</v>
      </c>
      <c r="J4503" s="1" t="s">
        <v>129</v>
      </c>
      <c r="K4503" s="1" t="s">
        <v>19223</v>
      </c>
      <c r="L4503" s="1" t="s">
        <v>19224</v>
      </c>
      <c r="M4503" s="1" t="s">
        <v>64</v>
      </c>
      <c r="N4503" s="1" t="s">
        <v>52</v>
      </c>
      <c r="O4503" s="1" t="str">
        <f t="shared" si="488"/>
        <v>维持</v>
      </c>
      <c r="P4503" s="1" t="s">
        <v>53</v>
      </c>
      <c r="Q4503" s="1" t="s">
        <v>19181</v>
      </c>
      <c r="R4503" s="1" t="s">
        <v>19182</v>
      </c>
      <c r="S4503" s="1" t="s">
        <v>19245</v>
      </c>
      <c r="T4503" s="1" t="s">
        <v>654</v>
      </c>
      <c r="U4503" s="1" t="s">
        <v>19551</v>
      </c>
      <c r="V4503" s="1" t="s">
        <v>133</v>
      </c>
      <c r="W4503" s="1" t="s">
        <v>58</v>
      </c>
      <c r="X4503" s="1" t="s">
        <v>59</v>
      </c>
      <c r="Y4503" s="1" t="s">
        <v>60</v>
      </c>
      <c r="Z4503" s="1" t="s">
        <v>60</v>
      </c>
      <c r="AA4503" s="1" t="s">
        <v>60</v>
      </c>
      <c r="AB4503" s="1" t="s">
        <v>61</v>
      </c>
      <c r="AC4503" s="1" t="s">
        <v>325</v>
      </c>
      <c r="AD4503" s="1" t="s">
        <v>78</v>
      </c>
      <c r="AE4503" s="1" t="s">
        <v>123</v>
      </c>
      <c r="AF4503" s="1" t="s">
        <v>63</v>
      </c>
      <c r="AG4503" s="1">
        <v>20110901</v>
      </c>
      <c r="AH4503" s="1" t="str">
        <f t="shared" si="489"/>
        <v>201109</v>
      </c>
      <c r="AI4503" s="1"/>
      <c r="AJ4503" s="1"/>
      <c r="AK4503" s="1"/>
      <c r="AL4503" s="1">
        <v>74</v>
      </c>
      <c r="AM4503" s="1">
        <v>85</v>
      </c>
      <c r="AN4503" s="1">
        <v>87</v>
      </c>
      <c r="AO4503" s="1"/>
      <c r="AP4503" s="1">
        <v>20131024</v>
      </c>
      <c r="AQ4503" s="1">
        <v>20130806</v>
      </c>
      <c r="AR4503" s="1">
        <v>20140930</v>
      </c>
      <c r="AS4503" s="1" t="s">
        <v>189</v>
      </c>
      <c r="AT4503" s="1"/>
      <c r="AU4503" s="1"/>
      <c r="AV4503">
        <v>74</v>
      </c>
      <c r="AW4503" s="5" t="str">
        <f t="shared" si="490"/>
        <v>&lt;7万</v>
      </c>
      <c r="AX4503">
        <v>130.51554999999999</v>
      </c>
      <c r="AY4503">
        <v>7</v>
      </c>
      <c r="AZ4503">
        <v>264.00803000000002</v>
      </c>
      <c r="BA4503">
        <v>12</v>
      </c>
      <c r="BB4503">
        <v>18.64507857142857</v>
      </c>
      <c r="BC4503" s="3" t="str">
        <f t="shared" si="491"/>
        <v>其他商场</v>
      </c>
      <c r="BD4503" s="4" t="s">
        <v>27586</v>
      </c>
      <c r="BE4503">
        <f t="shared" si="492"/>
        <v>22.000669166666668</v>
      </c>
      <c r="BF4503" s="4" t="str">
        <f t="shared" si="493"/>
        <v>&lt;7万</v>
      </c>
      <c r="BG4503" t="e">
        <v>#N/A</v>
      </c>
      <c r="BH4503" s="4" t="e">
        <v>#N/A</v>
      </c>
    </row>
    <row r="4504" spans="1:60">
      <c r="A4504" s="1" t="s">
        <v>20631</v>
      </c>
      <c r="B4504" s="1" t="s">
        <v>20632</v>
      </c>
      <c r="C4504" s="1" t="s">
        <v>20633</v>
      </c>
      <c r="D4504" s="1" t="s">
        <v>20634</v>
      </c>
      <c r="E4504" s="1" t="s">
        <v>19380</v>
      </c>
      <c r="F4504" s="1" t="s">
        <v>19381</v>
      </c>
      <c r="G4504" s="1" t="s">
        <v>129</v>
      </c>
      <c r="H4504" s="1" t="s">
        <v>19380</v>
      </c>
      <c r="I4504" s="1" t="s">
        <v>19381</v>
      </c>
      <c r="J4504" s="1" t="s">
        <v>129</v>
      </c>
      <c r="K4504" s="1" t="s">
        <v>19382</v>
      </c>
      <c r="L4504" s="1" t="s">
        <v>19381</v>
      </c>
      <c r="M4504" s="1" t="s">
        <v>131</v>
      </c>
      <c r="N4504" s="1" t="s">
        <v>52</v>
      </c>
      <c r="O4504" s="1" t="str">
        <f t="shared" si="488"/>
        <v>维持</v>
      </c>
      <c r="P4504" s="1" t="s">
        <v>53</v>
      </c>
      <c r="Q4504" s="1" t="s">
        <v>19181</v>
      </c>
      <c r="R4504" s="1" t="s">
        <v>19182</v>
      </c>
      <c r="S4504" s="1" t="s">
        <v>20557</v>
      </c>
      <c r="T4504" s="1" t="s">
        <v>133</v>
      </c>
      <c r="U4504" s="1" t="s">
        <v>20600</v>
      </c>
      <c r="V4504" s="1" t="s">
        <v>133</v>
      </c>
      <c r="W4504" s="1" t="s">
        <v>27595</v>
      </c>
      <c r="X4504" s="1" t="s">
        <v>173</v>
      </c>
      <c r="Y4504" s="1" t="s">
        <v>215</v>
      </c>
      <c r="Z4504" s="1" t="s">
        <v>215</v>
      </c>
      <c r="AA4504" s="1" t="s">
        <v>215</v>
      </c>
      <c r="AB4504" s="1" t="s">
        <v>61</v>
      </c>
      <c r="AC4504" s="1" t="s">
        <v>245</v>
      </c>
      <c r="AD4504" s="1" t="s">
        <v>188</v>
      </c>
      <c r="AE4504" s="1" t="s">
        <v>71</v>
      </c>
      <c r="AF4504" s="1"/>
      <c r="AG4504" s="1">
        <v>20110830</v>
      </c>
      <c r="AH4504" s="1" t="str">
        <f t="shared" si="489"/>
        <v>201108</v>
      </c>
      <c r="AI4504" s="1"/>
      <c r="AJ4504" s="1"/>
      <c r="AK4504" s="1"/>
      <c r="AL4504" s="1">
        <v>191.5</v>
      </c>
      <c r="AM4504" s="1">
        <v>150</v>
      </c>
      <c r="AN4504" s="1">
        <v>197</v>
      </c>
      <c r="AO4504" s="1"/>
      <c r="AP4504" s="1">
        <v>20140912</v>
      </c>
      <c r="AQ4504" s="1">
        <v>20141001</v>
      </c>
      <c r="AR4504" s="1">
        <v>20150930</v>
      </c>
      <c r="AS4504" s="1" t="s">
        <v>189</v>
      </c>
      <c r="AT4504" s="1"/>
      <c r="AU4504" s="1"/>
      <c r="AV4504">
        <v>191.5</v>
      </c>
      <c r="AW4504" s="5" t="str">
        <f t="shared" si="490"/>
        <v>&gt;20万</v>
      </c>
      <c r="AX4504">
        <v>2890.4106800000004</v>
      </c>
      <c r="AY4504">
        <v>7</v>
      </c>
      <c r="AZ4504">
        <v>5295.3052400000006</v>
      </c>
      <c r="BA4504">
        <v>12</v>
      </c>
      <c r="BB4504">
        <v>412.91581142857149</v>
      </c>
      <c r="BC4504" s="3" t="str">
        <f t="shared" si="491"/>
        <v>重点商场</v>
      </c>
      <c r="BD4504" s="4" t="s">
        <v>27584</v>
      </c>
      <c r="BE4504">
        <f t="shared" si="492"/>
        <v>441.27543666666674</v>
      </c>
      <c r="BF4504" s="4" t="str">
        <f t="shared" si="493"/>
        <v>&gt;20万</v>
      </c>
      <c r="BG4504" t="e">
        <v>#N/A</v>
      </c>
      <c r="BH4504" s="4" t="e">
        <v>#N/A</v>
      </c>
    </row>
    <row r="4505" spans="1:60">
      <c r="A4505" s="1" t="s">
        <v>20635</v>
      </c>
      <c r="B4505" s="1" t="s">
        <v>20636</v>
      </c>
      <c r="C4505" s="1" t="s">
        <v>20637</v>
      </c>
      <c r="D4505" s="1" t="s">
        <v>20638</v>
      </c>
      <c r="E4505" s="1" t="s">
        <v>19726</v>
      </c>
      <c r="F4505" s="1" t="s">
        <v>19381</v>
      </c>
      <c r="G4505" s="1" t="s">
        <v>129</v>
      </c>
      <c r="H4505" s="1" t="s">
        <v>20639</v>
      </c>
      <c r="I4505" s="1" t="s">
        <v>20640</v>
      </c>
      <c r="J4505" s="1" t="s">
        <v>159</v>
      </c>
      <c r="K4505" s="1" t="s">
        <v>19382</v>
      </c>
      <c r="L4505" s="1" t="s">
        <v>19381</v>
      </c>
      <c r="M4505" s="1" t="s">
        <v>160</v>
      </c>
      <c r="N4505" s="1" t="s">
        <v>100</v>
      </c>
      <c r="O4505" s="1" t="str">
        <f t="shared" si="488"/>
        <v>整改</v>
      </c>
      <c r="P4505" s="1" t="s">
        <v>53</v>
      </c>
      <c r="Q4505" s="1" t="s">
        <v>19181</v>
      </c>
      <c r="R4505" s="1" t="s">
        <v>19182</v>
      </c>
      <c r="S4505" s="1" t="s">
        <v>20557</v>
      </c>
      <c r="T4505" s="1" t="s">
        <v>133</v>
      </c>
      <c r="U4505" s="1" t="s">
        <v>20641</v>
      </c>
      <c r="V4505" s="1" t="s">
        <v>682</v>
      </c>
      <c r="W4505" s="1" t="s">
        <v>58</v>
      </c>
      <c r="X4505" s="1" t="s">
        <v>173</v>
      </c>
      <c r="Y4505" s="1" t="s">
        <v>76</v>
      </c>
      <c r="Z4505" s="1" t="s">
        <v>77</v>
      </c>
      <c r="AA4505" s="1" t="s">
        <v>77</v>
      </c>
      <c r="AB4505" s="1" t="s">
        <v>162</v>
      </c>
      <c r="AC4505" s="1" t="s">
        <v>460</v>
      </c>
      <c r="AD4505" s="1" t="s">
        <v>27598</v>
      </c>
      <c r="AE4505" s="1" t="s">
        <v>123</v>
      </c>
      <c r="AF4505" s="1"/>
      <c r="AG4505" s="1">
        <v>20111031</v>
      </c>
      <c r="AH4505" s="1" t="str">
        <f t="shared" si="489"/>
        <v>201110</v>
      </c>
      <c r="AI4505" s="1">
        <v>20150430</v>
      </c>
      <c r="AJ4505" s="1"/>
      <c r="AK4505" s="1"/>
      <c r="AL4505" s="1">
        <v>163.1</v>
      </c>
      <c r="AM4505" s="1">
        <v>153</v>
      </c>
      <c r="AN4505" s="1">
        <v>171.9</v>
      </c>
      <c r="AO4505" s="1"/>
      <c r="AP4505" s="1">
        <v>20140910</v>
      </c>
      <c r="AQ4505" s="1">
        <v>20141001</v>
      </c>
      <c r="AR4505" s="1">
        <v>20150930</v>
      </c>
      <c r="AS4505" s="1" t="s">
        <v>180</v>
      </c>
      <c r="AT4505" s="1"/>
      <c r="AU4505" s="1"/>
      <c r="AV4505">
        <v>163.1</v>
      </c>
      <c r="AW4505" s="5" t="str">
        <f t="shared" si="490"/>
        <v>&gt;10万</v>
      </c>
      <c r="AX4505">
        <v>918.69501999999989</v>
      </c>
      <c r="AY4505">
        <v>6</v>
      </c>
      <c r="AZ4505">
        <v>1337.8582899999997</v>
      </c>
      <c r="BA4505">
        <v>12</v>
      </c>
      <c r="BB4505">
        <v>153.11583666666664</v>
      </c>
      <c r="BC4505" s="3" t="str">
        <f t="shared" si="491"/>
        <v>常规商场</v>
      </c>
      <c r="BD4505" s="4" t="s">
        <v>27585</v>
      </c>
      <c r="BE4505">
        <f t="shared" si="492"/>
        <v>111.48819083333331</v>
      </c>
      <c r="BF4505" s="4" t="str">
        <f t="shared" si="493"/>
        <v>&gt;10万</v>
      </c>
      <c r="BG4505" t="e">
        <v>#N/A</v>
      </c>
      <c r="BH4505" s="4" t="e">
        <v>#N/A</v>
      </c>
    </row>
    <row r="4506" spans="1:60">
      <c r="A4506" s="1" t="s">
        <v>20642</v>
      </c>
      <c r="B4506" s="1" t="s">
        <v>20643</v>
      </c>
      <c r="C4506" s="1" t="s">
        <v>20644</v>
      </c>
      <c r="D4506" s="1" t="s">
        <v>20645</v>
      </c>
      <c r="E4506" s="1" t="s">
        <v>19380</v>
      </c>
      <c r="F4506" s="1" t="s">
        <v>19381</v>
      </c>
      <c r="G4506" s="1" t="s">
        <v>129</v>
      </c>
      <c r="H4506" s="1" t="s">
        <v>19380</v>
      </c>
      <c r="I4506" s="1" t="s">
        <v>19381</v>
      </c>
      <c r="J4506" s="1" t="s">
        <v>129</v>
      </c>
      <c r="K4506" s="1" t="s">
        <v>19382</v>
      </c>
      <c r="L4506" s="1" t="s">
        <v>19381</v>
      </c>
      <c r="M4506" s="1" t="s">
        <v>131</v>
      </c>
      <c r="N4506" s="1" t="s">
        <v>52</v>
      </c>
      <c r="O4506" s="1" t="str">
        <f t="shared" si="488"/>
        <v>维持</v>
      </c>
      <c r="P4506" s="1" t="s">
        <v>53</v>
      </c>
      <c r="Q4506" s="1" t="s">
        <v>19181</v>
      </c>
      <c r="R4506" s="1" t="s">
        <v>19182</v>
      </c>
      <c r="S4506" s="1" t="s">
        <v>19260</v>
      </c>
      <c r="T4506" s="1" t="s">
        <v>654</v>
      </c>
      <c r="U4506" s="1" t="s">
        <v>19880</v>
      </c>
      <c r="V4506" s="1" t="s">
        <v>654</v>
      </c>
      <c r="W4506" s="1" t="s">
        <v>58</v>
      </c>
      <c r="X4506" s="1" t="s">
        <v>173</v>
      </c>
      <c r="Y4506" s="1" t="s">
        <v>76</v>
      </c>
      <c r="Z4506" s="1" t="s">
        <v>77</v>
      </c>
      <c r="AA4506" s="1" t="s">
        <v>77</v>
      </c>
      <c r="AB4506" s="1" t="s">
        <v>61</v>
      </c>
      <c r="AC4506" s="1" t="s">
        <v>1055</v>
      </c>
      <c r="AD4506" s="1" t="s">
        <v>78</v>
      </c>
      <c r="AE4506" s="1" t="s">
        <v>71</v>
      </c>
      <c r="AF4506" s="1" t="s">
        <v>861</v>
      </c>
      <c r="AG4506" s="1">
        <v>20110831</v>
      </c>
      <c r="AH4506" s="1" t="str">
        <f t="shared" si="489"/>
        <v>201108</v>
      </c>
      <c r="AI4506" s="1"/>
      <c r="AJ4506" s="1"/>
      <c r="AK4506" s="1"/>
      <c r="AL4506" s="1">
        <v>63.5</v>
      </c>
      <c r="AM4506" s="1">
        <v>76</v>
      </c>
      <c r="AN4506" s="1">
        <v>77</v>
      </c>
      <c r="AO4506" s="1"/>
      <c r="AP4506" s="1">
        <v>20140910</v>
      </c>
      <c r="AQ4506" s="1">
        <v>20141001</v>
      </c>
      <c r="AR4506" s="1">
        <v>20150930</v>
      </c>
      <c r="AS4506" s="1" t="s">
        <v>64</v>
      </c>
      <c r="AT4506" s="1"/>
      <c r="AU4506" s="1"/>
      <c r="AV4506">
        <v>63.5</v>
      </c>
      <c r="AW4506" s="5" t="str">
        <f t="shared" si="490"/>
        <v>&gt;10万</v>
      </c>
      <c r="AX4506">
        <v>858.35766999999998</v>
      </c>
      <c r="AY4506">
        <v>7</v>
      </c>
      <c r="AZ4506">
        <v>1327.1436399999998</v>
      </c>
      <c r="BA4506">
        <v>12</v>
      </c>
      <c r="BB4506">
        <v>122.62252428571428</v>
      </c>
      <c r="BC4506" s="3" t="str">
        <f t="shared" si="491"/>
        <v>其他商场</v>
      </c>
      <c r="BD4506" s="4" t="s">
        <v>27585</v>
      </c>
      <c r="BE4506">
        <f t="shared" si="492"/>
        <v>110.59530333333332</v>
      </c>
      <c r="BF4506" s="4" t="str">
        <f t="shared" si="493"/>
        <v>&gt;10万</v>
      </c>
      <c r="BG4506" t="e">
        <v>#N/A</v>
      </c>
      <c r="BH4506" s="4" t="e">
        <v>#N/A</v>
      </c>
    </row>
    <row r="4507" spans="1:60">
      <c r="A4507" s="1" t="s">
        <v>20646</v>
      </c>
      <c r="B4507" s="1" t="s">
        <v>20647</v>
      </c>
      <c r="C4507" s="1" t="s">
        <v>20648</v>
      </c>
      <c r="D4507" s="1">
        <v>13322908270</v>
      </c>
      <c r="E4507" s="1" t="s">
        <v>19726</v>
      </c>
      <c r="F4507" s="1" t="s">
        <v>19381</v>
      </c>
      <c r="G4507" s="1" t="s">
        <v>129</v>
      </c>
      <c r="H4507" s="1" t="s">
        <v>20649</v>
      </c>
      <c r="I4507" s="1" t="s">
        <v>20650</v>
      </c>
      <c r="J4507" s="1" t="s">
        <v>159</v>
      </c>
      <c r="K4507" s="1" t="s">
        <v>19382</v>
      </c>
      <c r="L4507" s="1" t="s">
        <v>19381</v>
      </c>
      <c r="M4507" s="1" t="s">
        <v>160</v>
      </c>
      <c r="N4507" s="1" t="s">
        <v>100</v>
      </c>
      <c r="O4507" s="1" t="str">
        <f t="shared" si="488"/>
        <v>整改</v>
      </c>
      <c r="P4507" s="1" t="s">
        <v>53</v>
      </c>
      <c r="Q4507" s="1" t="s">
        <v>19181</v>
      </c>
      <c r="R4507" s="1" t="s">
        <v>19182</v>
      </c>
      <c r="S4507" s="1" t="s">
        <v>19512</v>
      </c>
      <c r="T4507" s="1" t="s">
        <v>133</v>
      </c>
      <c r="U4507" s="1" t="s">
        <v>20651</v>
      </c>
      <c r="V4507" s="1" t="s">
        <v>682</v>
      </c>
      <c r="W4507" s="1" t="s">
        <v>58</v>
      </c>
      <c r="X4507" s="1" t="s">
        <v>173</v>
      </c>
      <c r="Y4507" s="1" t="s">
        <v>88</v>
      </c>
      <c r="Z4507" s="1" t="s">
        <v>88</v>
      </c>
      <c r="AA4507" s="1" t="s">
        <v>88</v>
      </c>
      <c r="AB4507" s="1" t="s">
        <v>162</v>
      </c>
      <c r="AC4507" s="1" t="s">
        <v>292</v>
      </c>
      <c r="AD4507" s="1" t="s">
        <v>27598</v>
      </c>
      <c r="AE4507" s="1" t="s">
        <v>123</v>
      </c>
      <c r="AF4507" s="1"/>
      <c r="AG4507" s="1">
        <v>20110831</v>
      </c>
      <c r="AH4507" s="1" t="str">
        <f t="shared" si="489"/>
        <v>201108</v>
      </c>
      <c r="AI4507" s="1">
        <v>20150629</v>
      </c>
      <c r="AJ4507" s="1"/>
      <c r="AK4507" s="1"/>
      <c r="AL4507" s="1">
        <v>66.900000000000006</v>
      </c>
      <c r="AM4507" s="1">
        <v>70</v>
      </c>
      <c r="AN4507" s="1">
        <v>76</v>
      </c>
      <c r="AO4507" s="1"/>
      <c r="AP4507" s="1">
        <v>20140912</v>
      </c>
      <c r="AQ4507" s="1">
        <v>20141001</v>
      </c>
      <c r="AR4507" s="1">
        <v>20150930</v>
      </c>
      <c r="AS4507" s="1" t="s">
        <v>180</v>
      </c>
      <c r="AT4507" s="1"/>
      <c r="AU4507" s="1"/>
      <c r="AV4507">
        <v>66.900000000000006</v>
      </c>
      <c r="AW4507" s="5" t="str">
        <f t="shared" si="490"/>
        <v>&gt;7万</v>
      </c>
      <c r="AX4507">
        <v>575.88800000000015</v>
      </c>
      <c r="AY4507">
        <v>6</v>
      </c>
      <c r="AZ4507">
        <v>949.16196000000014</v>
      </c>
      <c r="BA4507">
        <v>12</v>
      </c>
      <c r="BB4507">
        <v>95.981333333333353</v>
      </c>
      <c r="BC4507" s="3" t="str">
        <f t="shared" si="491"/>
        <v>其他商场</v>
      </c>
      <c r="BD4507" s="4" t="s">
        <v>27587</v>
      </c>
      <c r="BE4507">
        <f t="shared" si="492"/>
        <v>79.096830000000011</v>
      </c>
      <c r="BF4507" s="4" t="str">
        <f t="shared" si="493"/>
        <v>&gt;7万</v>
      </c>
      <c r="BG4507" t="e">
        <v>#N/A</v>
      </c>
      <c r="BH4507" s="4" t="e">
        <v>#N/A</v>
      </c>
    </row>
    <row r="4508" spans="1:60">
      <c r="A4508" s="1" t="s">
        <v>20652</v>
      </c>
      <c r="B4508" s="1" t="s">
        <v>20653</v>
      </c>
      <c r="C4508" s="1" t="s">
        <v>20653</v>
      </c>
      <c r="D4508" s="1" t="s">
        <v>20654</v>
      </c>
      <c r="E4508" s="1" t="s">
        <v>19230</v>
      </c>
      <c r="F4508" s="1" t="s">
        <v>19224</v>
      </c>
      <c r="G4508" s="1" t="s">
        <v>129</v>
      </c>
      <c r="H4508" s="1" t="s">
        <v>19230</v>
      </c>
      <c r="I4508" s="1" t="s">
        <v>19224</v>
      </c>
      <c r="J4508" s="1" t="s">
        <v>129</v>
      </c>
      <c r="K4508" s="1" t="s">
        <v>19223</v>
      </c>
      <c r="L4508" s="1" t="s">
        <v>19224</v>
      </c>
      <c r="M4508" s="1" t="s">
        <v>64</v>
      </c>
      <c r="N4508" s="1" t="s">
        <v>52</v>
      </c>
      <c r="O4508" s="1" t="str">
        <f t="shared" si="488"/>
        <v>维持</v>
      </c>
      <c r="P4508" s="1" t="s">
        <v>53</v>
      </c>
      <c r="Q4508" s="1" t="s">
        <v>19181</v>
      </c>
      <c r="R4508" s="1" t="s">
        <v>19182</v>
      </c>
      <c r="S4508" s="1" t="s">
        <v>19231</v>
      </c>
      <c r="T4508" s="1" t="s">
        <v>56</v>
      </c>
      <c r="U4508" s="1" t="s">
        <v>19593</v>
      </c>
      <c r="V4508" s="1" t="s">
        <v>56</v>
      </c>
      <c r="W4508" s="1" t="s">
        <v>185</v>
      </c>
      <c r="X4508" s="1" t="s">
        <v>59</v>
      </c>
      <c r="Y4508" s="1" t="s">
        <v>186</v>
      </c>
      <c r="Z4508" s="1" t="s">
        <v>186</v>
      </c>
      <c r="AA4508" s="1" t="s">
        <v>186</v>
      </c>
      <c r="AB4508" s="1" t="s">
        <v>61</v>
      </c>
      <c r="AC4508" s="1" t="s">
        <v>187</v>
      </c>
      <c r="AD4508" s="1" t="s">
        <v>188</v>
      </c>
      <c r="AE4508" s="1" t="s">
        <v>123</v>
      </c>
      <c r="AF4508" s="1" t="s">
        <v>63</v>
      </c>
      <c r="AG4508" s="1">
        <v>20110922</v>
      </c>
      <c r="AH4508" s="1" t="str">
        <f t="shared" si="489"/>
        <v>201109</v>
      </c>
      <c r="AI4508" s="1">
        <v>20141008</v>
      </c>
      <c r="AJ4508" s="1"/>
      <c r="AK4508" s="1"/>
      <c r="AL4508" s="1">
        <v>81</v>
      </c>
      <c r="AM4508" s="1">
        <v>75</v>
      </c>
      <c r="AN4508" s="1">
        <v>93</v>
      </c>
      <c r="AO4508" s="1"/>
      <c r="AP4508" s="1">
        <v>20131026</v>
      </c>
      <c r="AQ4508" s="1">
        <v>20130910</v>
      </c>
      <c r="AR4508" s="1">
        <v>20140930</v>
      </c>
      <c r="AS4508" s="1" t="s">
        <v>189</v>
      </c>
      <c r="AT4508" s="1"/>
      <c r="AU4508" s="1"/>
      <c r="AV4508">
        <v>81</v>
      </c>
      <c r="AW4508" s="5" t="str">
        <f t="shared" si="490"/>
        <v>&gt;10万</v>
      </c>
      <c r="AX4508">
        <v>752.65187000000014</v>
      </c>
      <c r="AY4508">
        <v>7</v>
      </c>
      <c r="AZ4508">
        <v>1380.0273399999999</v>
      </c>
      <c r="BA4508">
        <v>11</v>
      </c>
      <c r="BB4508">
        <v>107.52169571428574</v>
      </c>
      <c r="BC4508" s="3" t="str">
        <f t="shared" si="491"/>
        <v>其他商场</v>
      </c>
      <c r="BD4508" s="4" t="s">
        <v>27585</v>
      </c>
      <c r="BE4508">
        <f t="shared" si="492"/>
        <v>125.4570309090909</v>
      </c>
      <c r="BF4508" s="4" t="str">
        <f t="shared" si="493"/>
        <v>&gt;10万</v>
      </c>
      <c r="BG4508" t="e">
        <v>#N/A</v>
      </c>
      <c r="BH4508" s="4" t="e">
        <v>#N/A</v>
      </c>
    </row>
    <row r="4509" spans="1:60">
      <c r="A4509" s="1" t="s">
        <v>20655</v>
      </c>
      <c r="B4509" s="1" t="s">
        <v>20656</v>
      </c>
      <c r="C4509" s="1" t="s">
        <v>20657</v>
      </c>
      <c r="D4509" s="1" t="s">
        <v>20658</v>
      </c>
      <c r="E4509" s="1" t="s">
        <v>19210</v>
      </c>
      <c r="F4509" s="1" t="s">
        <v>19198</v>
      </c>
      <c r="G4509" s="1" t="s">
        <v>129</v>
      </c>
      <c r="H4509" s="1" t="s">
        <v>20659</v>
      </c>
      <c r="I4509" s="1" t="s">
        <v>20660</v>
      </c>
      <c r="J4509" s="1" t="s">
        <v>159</v>
      </c>
      <c r="K4509" s="1" t="s">
        <v>19197</v>
      </c>
      <c r="L4509" s="1" t="s">
        <v>19198</v>
      </c>
      <c r="M4509" s="1" t="s">
        <v>1734</v>
      </c>
      <c r="N4509" s="1" t="s">
        <v>52</v>
      </c>
      <c r="O4509" s="1" t="str">
        <f t="shared" si="488"/>
        <v>维持</v>
      </c>
      <c r="P4509" s="1" t="s">
        <v>53</v>
      </c>
      <c r="Q4509" s="1" t="s">
        <v>19181</v>
      </c>
      <c r="R4509" s="1" t="s">
        <v>19182</v>
      </c>
      <c r="S4509" s="1" t="s">
        <v>19332</v>
      </c>
      <c r="T4509" s="1" t="s">
        <v>133</v>
      </c>
      <c r="U4509" s="1" t="s">
        <v>20661</v>
      </c>
      <c r="V4509" s="1" t="s">
        <v>133</v>
      </c>
      <c r="W4509" s="1" t="s">
        <v>58</v>
      </c>
      <c r="X4509" s="1" t="s">
        <v>173</v>
      </c>
      <c r="Y4509" s="1" t="s">
        <v>60</v>
      </c>
      <c r="Z4509" s="1" t="s">
        <v>60</v>
      </c>
      <c r="AA4509" s="1" t="s">
        <v>60</v>
      </c>
      <c r="AB4509" s="1" t="s">
        <v>162</v>
      </c>
      <c r="AC4509" s="1" t="s">
        <v>174</v>
      </c>
      <c r="AD4509" s="1" t="s">
        <v>78</v>
      </c>
      <c r="AE4509" s="1" t="s">
        <v>123</v>
      </c>
      <c r="AF4509" s="1"/>
      <c r="AG4509" s="1">
        <v>20111001</v>
      </c>
      <c r="AH4509" s="1" t="str">
        <f t="shared" si="489"/>
        <v>201110</v>
      </c>
      <c r="AI4509" s="1"/>
      <c r="AJ4509" s="1"/>
      <c r="AK4509" s="1"/>
      <c r="AL4509" s="1">
        <v>96</v>
      </c>
      <c r="AM4509" s="1">
        <v>120</v>
      </c>
      <c r="AN4509" s="1">
        <v>121</v>
      </c>
      <c r="AO4509" s="1"/>
      <c r="AP4509" s="1">
        <v>20141107</v>
      </c>
      <c r="AQ4509" s="1">
        <v>20141001</v>
      </c>
      <c r="AR4509" s="1">
        <v>20150930</v>
      </c>
      <c r="AS4509" s="1" t="s">
        <v>180</v>
      </c>
      <c r="AT4509" s="1"/>
      <c r="AU4509" s="1"/>
      <c r="AV4509">
        <v>96</v>
      </c>
      <c r="AW4509" s="5" t="str">
        <f t="shared" si="490"/>
        <v>&lt;7万</v>
      </c>
      <c r="AX4509">
        <v>371.72500000000002</v>
      </c>
      <c r="AY4509">
        <v>7</v>
      </c>
      <c r="AZ4509">
        <v>748.45100000000002</v>
      </c>
      <c r="BA4509">
        <v>11</v>
      </c>
      <c r="BB4509">
        <v>53.103571428571435</v>
      </c>
      <c r="BC4509" s="3" t="str">
        <f t="shared" si="491"/>
        <v>其他商场</v>
      </c>
      <c r="BD4509" s="4" t="s">
        <v>27586</v>
      </c>
      <c r="BE4509">
        <f t="shared" si="492"/>
        <v>68.040999999999997</v>
      </c>
      <c r="BF4509" s="4" t="str">
        <f t="shared" si="493"/>
        <v>&lt;7万</v>
      </c>
      <c r="BG4509" t="e">
        <v>#N/A</v>
      </c>
      <c r="BH4509" s="4" t="e">
        <v>#N/A</v>
      </c>
    </row>
    <row r="4510" spans="1:60">
      <c r="A4510" s="1" t="s">
        <v>20662</v>
      </c>
      <c r="B4510" s="1" t="s">
        <v>20663</v>
      </c>
      <c r="C4510" s="1" t="s">
        <v>20664</v>
      </c>
      <c r="D4510" s="1" t="s">
        <v>20665</v>
      </c>
      <c r="E4510" s="1" t="s">
        <v>19380</v>
      </c>
      <c r="F4510" s="1" t="s">
        <v>19381</v>
      </c>
      <c r="G4510" s="1" t="s">
        <v>129</v>
      </c>
      <c r="H4510" s="1" t="s">
        <v>19380</v>
      </c>
      <c r="I4510" s="1" t="s">
        <v>19381</v>
      </c>
      <c r="J4510" s="1" t="s">
        <v>129</v>
      </c>
      <c r="K4510" s="1" t="s">
        <v>19382</v>
      </c>
      <c r="L4510" s="1" t="s">
        <v>19381</v>
      </c>
      <c r="M4510" s="1" t="s">
        <v>131</v>
      </c>
      <c r="N4510" s="1" t="s">
        <v>52</v>
      </c>
      <c r="O4510" s="1" t="str">
        <f t="shared" si="488"/>
        <v>维持</v>
      </c>
      <c r="P4510" s="1" t="s">
        <v>53</v>
      </c>
      <c r="Q4510" s="1" t="s">
        <v>19181</v>
      </c>
      <c r="R4510" s="1" t="s">
        <v>19182</v>
      </c>
      <c r="S4510" s="1" t="s">
        <v>20557</v>
      </c>
      <c r="T4510" s="1" t="s">
        <v>133</v>
      </c>
      <c r="U4510" s="1" t="s">
        <v>20666</v>
      </c>
      <c r="V4510" s="1" t="s">
        <v>133</v>
      </c>
      <c r="W4510" s="1" t="s">
        <v>58</v>
      </c>
      <c r="X4510" s="1" t="s">
        <v>59</v>
      </c>
      <c r="Y4510" s="1" t="s">
        <v>88</v>
      </c>
      <c r="Z4510" s="1" t="s">
        <v>88</v>
      </c>
      <c r="AA4510" s="1" t="s">
        <v>88</v>
      </c>
      <c r="AB4510" s="1" t="s">
        <v>61</v>
      </c>
      <c r="AC4510" s="1" t="s">
        <v>301</v>
      </c>
      <c r="AD4510" s="1" t="s">
        <v>78</v>
      </c>
      <c r="AE4510" s="1" t="s">
        <v>123</v>
      </c>
      <c r="AF4510" s="1" t="s">
        <v>63</v>
      </c>
      <c r="AG4510" s="1">
        <v>20110930</v>
      </c>
      <c r="AH4510" s="1" t="str">
        <f t="shared" si="489"/>
        <v>201109</v>
      </c>
      <c r="AI4510" s="1"/>
      <c r="AJ4510" s="1"/>
      <c r="AK4510" s="1"/>
      <c r="AL4510" s="1">
        <v>136</v>
      </c>
      <c r="AM4510" s="1">
        <v>150</v>
      </c>
      <c r="AN4510" s="1">
        <v>150</v>
      </c>
      <c r="AO4510" s="1"/>
      <c r="AP4510" s="1">
        <v>20140910</v>
      </c>
      <c r="AQ4510" s="1">
        <v>20141001</v>
      </c>
      <c r="AR4510" s="1">
        <v>20150930</v>
      </c>
      <c r="AS4510" s="1" t="s">
        <v>64</v>
      </c>
      <c r="AT4510" s="1"/>
      <c r="AU4510" s="1"/>
      <c r="AV4510">
        <v>136</v>
      </c>
      <c r="AW4510" s="5" t="str">
        <f t="shared" si="490"/>
        <v>&gt;7万</v>
      </c>
      <c r="AX4510">
        <v>687.49668999999994</v>
      </c>
      <c r="AY4510">
        <v>7</v>
      </c>
      <c r="AZ4510">
        <v>1067.20874</v>
      </c>
      <c r="BA4510">
        <v>12</v>
      </c>
      <c r="BB4510">
        <v>98.213812857142855</v>
      </c>
      <c r="BC4510" s="3" t="str">
        <f t="shared" si="491"/>
        <v>其他商场</v>
      </c>
      <c r="BD4510" s="4" t="s">
        <v>27587</v>
      </c>
      <c r="BE4510">
        <f t="shared" si="492"/>
        <v>88.934061666666665</v>
      </c>
      <c r="BF4510" s="4" t="str">
        <f t="shared" si="493"/>
        <v>&gt;7万</v>
      </c>
      <c r="BG4510" t="e">
        <v>#N/A</v>
      </c>
      <c r="BH4510" s="4" t="e">
        <v>#N/A</v>
      </c>
    </row>
    <row r="4511" spans="1:60">
      <c r="A4511" s="1" t="s">
        <v>20667</v>
      </c>
      <c r="B4511" s="1" t="s">
        <v>20668</v>
      </c>
      <c r="C4511" s="1" t="s">
        <v>20668</v>
      </c>
      <c r="D4511" s="1" t="s">
        <v>20669</v>
      </c>
      <c r="E4511" s="1" t="s">
        <v>19242</v>
      </c>
      <c r="F4511" s="1" t="s">
        <v>19243</v>
      </c>
      <c r="G4511" s="1" t="s">
        <v>129</v>
      </c>
      <c r="H4511" s="1" t="s">
        <v>19242</v>
      </c>
      <c r="I4511" s="1" t="s">
        <v>19243</v>
      </c>
      <c r="J4511" s="1" t="s">
        <v>129</v>
      </c>
      <c r="K4511" s="1" t="s">
        <v>19244</v>
      </c>
      <c r="L4511" s="1" t="s">
        <v>19243</v>
      </c>
      <c r="M4511" s="1" t="s">
        <v>131</v>
      </c>
      <c r="N4511" s="1" t="s">
        <v>52</v>
      </c>
      <c r="O4511" s="1" t="str">
        <f t="shared" si="488"/>
        <v>维持</v>
      </c>
      <c r="P4511" s="1" t="s">
        <v>53</v>
      </c>
      <c r="Q4511" s="1" t="s">
        <v>19181</v>
      </c>
      <c r="R4511" s="1" t="s">
        <v>19182</v>
      </c>
      <c r="S4511" s="1" t="s">
        <v>19245</v>
      </c>
      <c r="T4511" s="1" t="s">
        <v>654</v>
      </c>
      <c r="U4511" s="1" t="s">
        <v>20670</v>
      </c>
      <c r="V4511" s="1" t="s">
        <v>133</v>
      </c>
      <c r="W4511" s="1" t="s">
        <v>58</v>
      </c>
      <c r="X4511" s="1" t="s">
        <v>173</v>
      </c>
      <c r="Y4511" s="1" t="s">
        <v>76</v>
      </c>
      <c r="Z4511" s="1" t="s">
        <v>77</v>
      </c>
      <c r="AA4511" s="1" t="s">
        <v>77</v>
      </c>
      <c r="AB4511" s="1" t="s">
        <v>61</v>
      </c>
      <c r="AC4511" s="1" t="s">
        <v>460</v>
      </c>
      <c r="AD4511" s="1" t="s">
        <v>78</v>
      </c>
      <c r="AE4511" s="1" t="s">
        <v>123</v>
      </c>
      <c r="AF4511" s="1"/>
      <c r="AG4511" s="1">
        <v>20111108</v>
      </c>
      <c r="AH4511" s="1" t="str">
        <f t="shared" si="489"/>
        <v>201111</v>
      </c>
      <c r="AI4511" s="1"/>
      <c r="AJ4511" s="1"/>
      <c r="AK4511" s="1"/>
      <c r="AL4511" s="1">
        <v>122</v>
      </c>
      <c r="AM4511" s="1">
        <v>145</v>
      </c>
      <c r="AN4511" s="1">
        <v>145</v>
      </c>
      <c r="AO4511" s="1"/>
      <c r="AP4511" s="1">
        <v>20131118</v>
      </c>
      <c r="AQ4511" s="1">
        <v>20131001</v>
      </c>
      <c r="AR4511" s="1">
        <v>20140930</v>
      </c>
      <c r="AS4511" s="1" t="s">
        <v>64</v>
      </c>
      <c r="AT4511" s="1"/>
      <c r="AU4511" s="1"/>
      <c r="AV4511">
        <v>122</v>
      </c>
      <c r="AW4511" s="5" t="str">
        <f t="shared" si="490"/>
        <v>&gt;10万</v>
      </c>
      <c r="AX4511">
        <v>647.31321000000003</v>
      </c>
      <c r="AY4511">
        <v>7</v>
      </c>
      <c r="AZ4511">
        <v>1449.0028900000002</v>
      </c>
      <c r="BA4511">
        <v>12</v>
      </c>
      <c r="BB4511">
        <v>92.473315714285718</v>
      </c>
      <c r="BC4511" s="3" t="str">
        <f t="shared" si="491"/>
        <v>其他商场</v>
      </c>
      <c r="BD4511" s="4" t="s">
        <v>27587</v>
      </c>
      <c r="BE4511">
        <f t="shared" si="492"/>
        <v>120.75024083333335</v>
      </c>
      <c r="BF4511" s="4" t="str">
        <f t="shared" si="493"/>
        <v>&gt;10万</v>
      </c>
      <c r="BG4511" t="e">
        <v>#N/A</v>
      </c>
      <c r="BH4511" s="4" t="e">
        <v>#N/A</v>
      </c>
    </row>
    <row r="4512" spans="1:60">
      <c r="A4512" s="1" t="s">
        <v>20671</v>
      </c>
      <c r="B4512" s="1" t="s">
        <v>20672</v>
      </c>
      <c r="C4512" s="1" t="s">
        <v>20673</v>
      </c>
      <c r="D4512" s="1" t="s">
        <v>20674</v>
      </c>
      <c r="E4512" s="1" t="s">
        <v>19242</v>
      </c>
      <c r="F4512" s="1" t="s">
        <v>19243</v>
      </c>
      <c r="G4512" s="1" t="s">
        <v>129</v>
      </c>
      <c r="H4512" s="1" t="s">
        <v>19242</v>
      </c>
      <c r="I4512" s="1" t="s">
        <v>19243</v>
      </c>
      <c r="J4512" s="1" t="s">
        <v>129</v>
      </c>
      <c r="K4512" s="1" t="s">
        <v>19244</v>
      </c>
      <c r="L4512" s="1" t="s">
        <v>19243</v>
      </c>
      <c r="M4512" s="1" t="s">
        <v>131</v>
      </c>
      <c r="N4512" s="1" t="s">
        <v>52</v>
      </c>
      <c r="O4512" s="1" t="str">
        <f t="shared" si="488"/>
        <v>维持</v>
      </c>
      <c r="P4512" s="1" t="s">
        <v>53</v>
      </c>
      <c r="Q4512" s="1" t="s">
        <v>19181</v>
      </c>
      <c r="R4512" s="1" t="s">
        <v>19182</v>
      </c>
      <c r="S4512" s="1" t="s">
        <v>19245</v>
      </c>
      <c r="T4512" s="1" t="s">
        <v>654</v>
      </c>
      <c r="U4512" s="1" t="s">
        <v>20670</v>
      </c>
      <c r="V4512" s="1" t="s">
        <v>133</v>
      </c>
      <c r="W4512" s="1" t="s">
        <v>27595</v>
      </c>
      <c r="X4512" s="1" t="s">
        <v>173</v>
      </c>
      <c r="Y4512" s="1" t="s">
        <v>215</v>
      </c>
      <c r="Z4512" s="1" t="s">
        <v>215</v>
      </c>
      <c r="AA4512" s="1" t="s">
        <v>215</v>
      </c>
      <c r="AB4512" s="1" t="s">
        <v>61</v>
      </c>
      <c r="AC4512" s="1" t="s">
        <v>216</v>
      </c>
      <c r="AD4512" s="1" t="s">
        <v>188</v>
      </c>
      <c r="AE4512" s="1" t="s">
        <v>123</v>
      </c>
      <c r="AF4512" s="1"/>
      <c r="AG4512" s="1">
        <v>20111201</v>
      </c>
      <c r="AH4512" s="1" t="str">
        <f t="shared" si="489"/>
        <v>201112</v>
      </c>
      <c r="AI4512" s="1"/>
      <c r="AJ4512" s="1"/>
      <c r="AK4512" s="1"/>
      <c r="AL4512" s="1">
        <v>245</v>
      </c>
      <c r="AM4512" s="1">
        <v>270</v>
      </c>
      <c r="AN4512" s="1">
        <v>259</v>
      </c>
      <c r="AO4512" s="1"/>
      <c r="AP4512" s="1">
        <v>20131118</v>
      </c>
      <c r="AQ4512" s="1">
        <v>20131001</v>
      </c>
      <c r="AR4512" s="1">
        <v>20140930</v>
      </c>
      <c r="AS4512" s="1" t="s">
        <v>189</v>
      </c>
      <c r="AT4512" s="1"/>
      <c r="AU4512" s="1"/>
      <c r="AV4512">
        <v>245</v>
      </c>
      <c r="AW4512" s="5" t="str">
        <f t="shared" si="490"/>
        <v>&lt;7万</v>
      </c>
      <c r="AX4512">
        <v>810.38843999999983</v>
      </c>
      <c r="AY4512">
        <v>7</v>
      </c>
      <c r="AZ4512">
        <v>778.28315999999995</v>
      </c>
      <c r="BA4512">
        <v>12</v>
      </c>
      <c r="BB4512">
        <v>115.76977714285712</v>
      </c>
      <c r="BC4512" s="3" t="str">
        <f t="shared" si="491"/>
        <v>其他商场</v>
      </c>
      <c r="BD4512" s="4" t="s">
        <v>27585</v>
      </c>
      <c r="BE4512">
        <f t="shared" si="492"/>
        <v>64.856929999999991</v>
      </c>
      <c r="BF4512" s="4" t="str">
        <f t="shared" si="493"/>
        <v>&lt;7万</v>
      </c>
      <c r="BG4512" t="e">
        <v>#N/A</v>
      </c>
      <c r="BH4512" s="4" t="e">
        <v>#N/A</v>
      </c>
    </row>
    <row r="4513" spans="1:60">
      <c r="A4513" s="1" t="s">
        <v>20675</v>
      </c>
      <c r="B4513" s="1" t="s">
        <v>20676</v>
      </c>
      <c r="C4513" s="1" t="s">
        <v>20677</v>
      </c>
      <c r="D4513" s="1" t="s">
        <v>20678</v>
      </c>
      <c r="E4513" s="1" t="s">
        <v>19230</v>
      </c>
      <c r="F4513" s="1" t="s">
        <v>19224</v>
      </c>
      <c r="G4513" s="1" t="s">
        <v>129</v>
      </c>
      <c r="H4513" s="1" t="s">
        <v>19230</v>
      </c>
      <c r="I4513" s="1" t="s">
        <v>19224</v>
      </c>
      <c r="J4513" s="1" t="s">
        <v>129</v>
      </c>
      <c r="K4513" s="1" t="s">
        <v>19223</v>
      </c>
      <c r="L4513" s="1" t="s">
        <v>19224</v>
      </c>
      <c r="M4513" s="1" t="s">
        <v>64</v>
      </c>
      <c r="N4513" s="1" t="s">
        <v>52</v>
      </c>
      <c r="O4513" s="1" t="str">
        <f t="shared" si="488"/>
        <v>维持</v>
      </c>
      <c r="P4513" s="1" t="s">
        <v>53</v>
      </c>
      <c r="Q4513" s="1" t="s">
        <v>19181</v>
      </c>
      <c r="R4513" s="1" t="s">
        <v>19182</v>
      </c>
      <c r="S4513" s="1" t="s">
        <v>19231</v>
      </c>
      <c r="T4513" s="1" t="s">
        <v>56</v>
      </c>
      <c r="U4513" s="1" t="s">
        <v>19593</v>
      </c>
      <c r="V4513" s="1" t="s">
        <v>56</v>
      </c>
      <c r="W4513" s="1" t="s">
        <v>58</v>
      </c>
      <c r="X4513" s="1" t="s">
        <v>173</v>
      </c>
      <c r="Y4513" s="1" t="s">
        <v>76</v>
      </c>
      <c r="Z4513" s="1" t="s">
        <v>77</v>
      </c>
      <c r="AA4513" s="1" t="s">
        <v>77</v>
      </c>
      <c r="AB4513" s="1" t="s">
        <v>61</v>
      </c>
      <c r="AC4513" s="1" t="s">
        <v>1055</v>
      </c>
      <c r="AD4513" s="1" t="s">
        <v>78</v>
      </c>
      <c r="AE4513" s="1" t="s">
        <v>123</v>
      </c>
      <c r="AF4513" s="1"/>
      <c r="AG4513" s="1">
        <v>20110929</v>
      </c>
      <c r="AH4513" s="1" t="str">
        <f t="shared" si="489"/>
        <v>201109</v>
      </c>
      <c r="AI4513" s="1"/>
      <c r="AJ4513" s="1"/>
      <c r="AK4513" s="1"/>
      <c r="AL4513" s="1">
        <v>88</v>
      </c>
      <c r="AM4513" s="1">
        <v>94</v>
      </c>
      <c r="AN4513" s="1">
        <v>99</v>
      </c>
      <c r="AO4513" s="1"/>
      <c r="AP4513" s="1">
        <v>20131022</v>
      </c>
      <c r="AQ4513" s="1">
        <v>20131001</v>
      </c>
      <c r="AR4513" s="1">
        <v>20140930</v>
      </c>
      <c r="AS4513" s="1" t="s">
        <v>180</v>
      </c>
      <c r="AT4513" s="1"/>
      <c r="AU4513" s="1"/>
      <c r="AV4513">
        <v>88</v>
      </c>
      <c r="AW4513" s="5" t="str">
        <f t="shared" si="490"/>
        <v>&gt;10万</v>
      </c>
      <c r="AX4513">
        <v>756.78536999999994</v>
      </c>
      <c r="AY4513">
        <v>7</v>
      </c>
      <c r="AZ4513">
        <v>1406.2627</v>
      </c>
      <c r="BA4513">
        <v>12</v>
      </c>
      <c r="BB4513">
        <v>108.1121957142857</v>
      </c>
      <c r="BC4513" s="3" t="str">
        <f t="shared" si="491"/>
        <v>其他商场</v>
      </c>
      <c r="BD4513" s="4" t="s">
        <v>27585</v>
      </c>
      <c r="BE4513">
        <f t="shared" si="492"/>
        <v>117.18855833333333</v>
      </c>
      <c r="BF4513" s="4" t="str">
        <f t="shared" si="493"/>
        <v>&gt;10万</v>
      </c>
      <c r="BG4513" t="e">
        <v>#N/A</v>
      </c>
      <c r="BH4513" s="4" t="e">
        <v>#N/A</v>
      </c>
    </row>
    <row r="4514" spans="1:60">
      <c r="A4514" s="1" t="s">
        <v>20679</v>
      </c>
      <c r="B4514" s="1" t="s">
        <v>20680</v>
      </c>
      <c r="C4514" s="1" t="s">
        <v>20681</v>
      </c>
      <c r="D4514" s="1" t="s">
        <v>20682</v>
      </c>
      <c r="E4514" s="1" t="s">
        <v>19230</v>
      </c>
      <c r="F4514" s="1" t="s">
        <v>19224</v>
      </c>
      <c r="G4514" s="1" t="s">
        <v>129</v>
      </c>
      <c r="H4514" s="1" t="s">
        <v>19230</v>
      </c>
      <c r="I4514" s="1" t="s">
        <v>19224</v>
      </c>
      <c r="J4514" s="1" t="s">
        <v>129</v>
      </c>
      <c r="K4514" s="1" t="s">
        <v>19223</v>
      </c>
      <c r="L4514" s="1" t="s">
        <v>19224</v>
      </c>
      <c r="M4514" s="1" t="s">
        <v>64</v>
      </c>
      <c r="N4514" s="1" t="s">
        <v>52</v>
      </c>
      <c r="O4514" s="1" t="str">
        <f t="shared" si="488"/>
        <v>维持</v>
      </c>
      <c r="P4514" s="1" t="s">
        <v>53</v>
      </c>
      <c r="Q4514" s="1" t="s">
        <v>19181</v>
      </c>
      <c r="R4514" s="1" t="s">
        <v>19182</v>
      </c>
      <c r="S4514" s="1" t="s">
        <v>19231</v>
      </c>
      <c r="T4514" s="1" t="s">
        <v>56</v>
      </c>
      <c r="U4514" s="1" t="s">
        <v>19682</v>
      </c>
      <c r="V4514" s="1" t="s">
        <v>56</v>
      </c>
      <c r="W4514" s="1" t="s">
        <v>185</v>
      </c>
      <c r="X4514" s="1" t="s">
        <v>173</v>
      </c>
      <c r="Y4514" s="1" t="s">
        <v>186</v>
      </c>
      <c r="Z4514" s="1" t="s">
        <v>186</v>
      </c>
      <c r="AA4514" s="1" t="s">
        <v>186</v>
      </c>
      <c r="AB4514" s="1" t="s">
        <v>61</v>
      </c>
      <c r="AC4514" s="1" t="s">
        <v>187</v>
      </c>
      <c r="AD4514" s="1" t="s">
        <v>188</v>
      </c>
      <c r="AE4514" s="1" t="s">
        <v>123</v>
      </c>
      <c r="AF4514" s="1" t="s">
        <v>179</v>
      </c>
      <c r="AG4514" s="1">
        <v>20110929</v>
      </c>
      <c r="AH4514" s="1" t="str">
        <f t="shared" si="489"/>
        <v>201109</v>
      </c>
      <c r="AI4514" s="1"/>
      <c r="AJ4514" s="1"/>
      <c r="AK4514" s="1"/>
      <c r="AL4514" s="1">
        <v>80</v>
      </c>
      <c r="AM4514" s="1">
        <v>96</v>
      </c>
      <c r="AN4514" s="1">
        <v>101</v>
      </c>
      <c r="AO4514" s="1"/>
      <c r="AP4514" s="1">
        <v>20131022</v>
      </c>
      <c r="AQ4514" s="1">
        <v>20131001</v>
      </c>
      <c r="AR4514" s="1">
        <v>20140831</v>
      </c>
      <c r="AS4514" s="1" t="s">
        <v>189</v>
      </c>
      <c r="AT4514" s="1"/>
      <c r="AU4514" s="1"/>
      <c r="AV4514">
        <v>80</v>
      </c>
      <c r="AW4514" s="5" t="str">
        <f t="shared" si="490"/>
        <v>&lt;7万</v>
      </c>
      <c r="AX4514">
        <v>2.7214999999999998</v>
      </c>
      <c r="AY4514">
        <v>1</v>
      </c>
      <c r="AZ4514">
        <v>198.10769000000002</v>
      </c>
      <c r="BA4514">
        <v>10</v>
      </c>
      <c r="BB4514">
        <v>2.7214999999999998</v>
      </c>
      <c r="BC4514" s="3" t="str">
        <f t="shared" si="491"/>
        <v>其他商场</v>
      </c>
      <c r="BD4514" s="4" t="s">
        <v>27586</v>
      </c>
      <c r="BE4514">
        <f t="shared" si="492"/>
        <v>19.810769000000001</v>
      </c>
      <c r="BF4514" s="4" t="str">
        <f t="shared" si="493"/>
        <v>&lt;7万</v>
      </c>
      <c r="BG4514" t="e">
        <v>#N/A</v>
      </c>
      <c r="BH4514" s="4" t="e">
        <v>#N/A</v>
      </c>
    </row>
    <row r="4515" spans="1:60">
      <c r="A4515" s="1" t="s">
        <v>20683</v>
      </c>
      <c r="B4515" s="1" t="s">
        <v>20684</v>
      </c>
      <c r="C4515" s="1" t="s">
        <v>20685</v>
      </c>
      <c r="D4515" s="1" t="s">
        <v>20686</v>
      </c>
      <c r="E4515" s="1" t="s">
        <v>19230</v>
      </c>
      <c r="F4515" s="1" t="s">
        <v>19224</v>
      </c>
      <c r="G4515" s="1" t="s">
        <v>129</v>
      </c>
      <c r="H4515" s="1" t="s">
        <v>19230</v>
      </c>
      <c r="I4515" s="1" t="s">
        <v>19224</v>
      </c>
      <c r="J4515" s="1" t="s">
        <v>129</v>
      </c>
      <c r="K4515" s="1" t="s">
        <v>19223</v>
      </c>
      <c r="L4515" s="1" t="s">
        <v>19224</v>
      </c>
      <c r="M4515" s="1" t="s">
        <v>64</v>
      </c>
      <c r="N4515" s="1" t="s">
        <v>52</v>
      </c>
      <c r="O4515" s="1" t="str">
        <f t="shared" si="488"/>
        <v>维持</v>
      </c>
      <c r="P4515" s="1" t="s">
        <v>53</v>
      </c>
      <c r="Q4515" s="1" t="s">
        <v>19181</v>
      </c>
      <c r="R4515" s="1" t="s">
        <v>19182</v>
      </c>
      <c r="S4515" s="1" t="s">
        <v>19231</v>
      </c>
      <c r="T4515" s="1" t="s">
        <v>56</v>
      </c>
      <c r="U4515" s="1" t="s">
        <v>19237</v>
      </c>
      <c r="V4515" s="1" t="s">
        <v>56</v>
      </c>
      <c r="W4515" s="1" t="s">
        <v>58</v>
      </c>
      <c r="X4515" s="1" t="s">
        <v>173</v>
      </c>
      <c r="Y4515" s="1" t="s">
        <v>69</v>
      </c>
      <c r="Z4515" s="1" t="s">
        <v>69</v>
      </c>
      <c r="AA4515" s="1" t="s">
        <v>69</v>
      </c>
      <c r="AB4515" s="1" t="s">
        <v>61</v>
      </c>
      <c r="AC4515" s="1" t="s">
        <v>341</v>
      </c>
      <c r="AD4515" s="1" t="s">
        <v>70</v>
      </c>
      <c r="AE4515" s="1" t="s">
        <v>71</v>
      </c>
      <c r="AF4515" s="1"/>
      <c r="AG4515" s="1">
        <v>20110930</v>
      </c>
      <c r="AH4515" s="1" t="str">
        <f t="shared" si="489"/>
        <v>201109</v>
      </c>
      <c r="AI4515" s="1"/>
      <c r="AJ4515" s="1"/>
      <c r="AK4515" s="1"/>
      <c r="AL4515" s="1">
        <v>103</v>
      </c>
      <c r="AM4515" s="1">
        <v>132</v>
      </c>
      <c r="AN4515" s="1">
        <v>142</v>
      </c>
      <c r="AO4515" s="1"/>
      <c r="AP4515" s="1">
        <v>20131022</v>
      </c>
      <c r="AQ4515" s="1">
        <v>20131001</v>
      </c>
      <c r="AR4515" s="1">
        <v>20140930</v>
      </c>
      <c r="AS4515" s="1" t="s">
        <v>64</v>
      </c>
      <c r="AT4515" s="1"/>
      <c r="AU4515" s="1"/>
      <c r="AV4515">
        <v>103</v>
      </c>
      <c r="AW4515" s="5" t="str">
        <f t="shared" si="490"/>
        <v>&gt;20万</v>
      </c>
      <c r="AX4515">
        <v>1876.64392</v>
      </c>
      <c r="AY4515">
        <v>7</v>
      </c>
      <c r="AZ4515">
        <v>3341.1621700000001</v>
      </c>
      <c r="BA4515">
        <v>12</v>
      </c>
      <c r="BB4515">
        <v>268.09198857142854</v>
      </c>
      <c r="BC4515" s="3" t="str">
        <f t="shared" si="491"/>
        <v>主力上场</v>
      </c>
      <c r="BD4515" s="4" t="s">
        <v>27584</v>
      </c>
      <c r="BE4515">
        <f t="shared" si="492"/>
        <v>278.43018083333334</v>
      </c>
      <c r="BF4515" s="4" t="str">
        <f t="shared" si="493"/>
        <v>&gt;20万</v>
      </c>
      <c r="BG4515" t="e">
        <v>#N/A</v>
      </c>
      <c r="BH4515" s="4" t="e">
        <v>#N/A</v>
      </c>
    </row>
    <row r="4516" spans="1:60">
      <c r="A4516" s="1" t="s">
        <v>20687</v>
      </c>
      <c r="B4516" s="1" t="s">
        <v>20688</v>
      </c>
      <c r="C4516" s="1" t="s">
        <v>20688</v>
      </c>
      <c r="D4516" s="1" t="s">
        <v>20689</v>
      </c>
      <c r="E4516" s="1" t="s">
        <v>19230</v>
      </c>
      <c r="F4516" s="1" t="s">
        <v>19224</v>
      </c>
      <c r="G4516" s="1" t="s">
        <v>129</v>
      </c>
      <c r="H4516" s="1" t="s">
        <v>19230</v>
      </c>
      <c r="I4516" s="1" t="s">
        <v>19224</v>
      </c>
      <c r="J4516" s="1" t="s">
        <v>129</v>
      </c>
      <c r="K4516" s="1" t="s">
        <v>19223</v>
      </c>
      <c r="L4516" s="1" t="s">
        <v>19224</v>
      </c>
      <c r="M4516" s="1" t="s">
        <v>64</v>
      </c>
      <c r="N4516" s="1" t="s">
        <v>52</v>
      </c>
      <c r="O4516" s="1" t="str">
        <f t="shared" si="488"/>
        <v>维持</v>
      </c>
      <c r="P4516" s="1" t="s">
        <v>53</v>
      </c>
      <c r="Q4516" s="1" t="s">
        <v>19181</v>
      </c>
      <c r="R4516" s="1" t="s">
        <v>19182</v>
      </c>
      <c r="S4516" s="1" t="s">
        <v>19245</v>
      </c>
      <c r="T4516" s="1" t="s">
        <v>654</v>
      </c>
      <c r="U4516" s="1" t="s">
        <v>20476</v>
      </c>
      <c r="V4516" s="1" t="s">
        <v>133</v>
      </c>
      <c r="W4516" s="1" t="s">
        <v>58</v>
      </c>
      <c r="X4516" s="1" t="s">
        <v>59</v>
      </c>
      <c r="Y4516" s="1" t="s">
        <v>60</v>
      </c>
      <c r="Z4516" s="1" t="s">
        <v>60</v>
      </c>
      <c r="AA4516" s="1" t="s">
        <v>60</v>
      </c>
      <c r="AB4516" s="1" t="s">
        <v>61</v>
      </c>
      <c r="AC4516" s="1" t="s">
        <v>325</v>
      </c>
      <c r="AD4516" s="1" t="s">
        <v>78</v>
      </c>
      <c r="AE4516" s="1" t="s">
        <v>123</v>
      </c>
      <c r="AF4516" s="1" t="s">
        <v>63</v>
      </c>
      <c r="AG4516" s="1">
        <v>20111116</v>
      </c>
      <c r="AH4516" s="1" t="str">
        <f t="shared" si="489"/>
        <v>201111</v>
      </c>
      <c r="AI4516" s="1"/>
      <c r="AJ4516" s="1"/>
      <c r="AK4516" s="1"/>
      <c r="AL4516" s="1">
        <v>57</v>
      </c>
      <c r="AM4516" s="1">
        <v>64</v>
      </c>
      <c r="AN4516" s="1">
        <v>67</v>
      </c>
      <c r="AO4516" s="1"/>
      <c r="AP4516" s="1">
        <v>20131022</v>
      </c>
      <c r="AQ4516" s="1">
        <v>20121117</v>
      </c>
      <c r="AR4516" s="1">
        <v>20130930</v>
      </c>
      <c r="AS4516" s="1" t="s">
        <v>189</v>
      </c>
      <c r="AT4516" s="1"/>
      <c r="AU4516" s="1"/>
      <c r="AV4516">
        <v>57</v>
      </c>
      <c r="AW4516" s="5" t="str">
        <f t="shared" si="490"/>
        <v>&lt;7万</v>
      </c>
      <c r="AX4516">
        <v>217.24198000000001</v>
      </c>
      <c r="AY4516">
        <v>7</v>
      </c>
      <c r="AZ4516">
        <v>425.75867999999997</v>
      </c>
      <c r="BA4516">
        <v>12</v>
      </c>
      <c r="BB4516">
        <v>31.034568571428572</v>
      </c>
      <c r="BC4516" s="3" t="str">
        <f t="shared" si="491"/>
        <v>其他商场</v>
      </c>
      <c r="BD4516" s="4" t="s">
        <v>27586</v>
      </c>
      <c r="BE4516">
        <f t="shared" si="492"/>
        <v>35.479889999999997</v>
      </c>
      <c r="BF4516" s="4" t="str">
        <f t="shared" si="493"/>
        <v>&lt;7万</v>
      </c>
      <c r="BG4516" t="e">
        <v>#N/A</v>
      </c>
      <c r="BH4516" s="4" t="e">
        <v>#N/A</v>
      </c>
    </row>
    <row r="4517" spans="1:60">
      <c r="A4517" s="1" t="s">
        <v>20690</v>
      </c>
      <c r="B4517" s="1" t="s">
        <v>20691</v>
      </c>
      <c r="C4517" s="1" t="s">
        <v>20692</v>
      </c>
      <c r="D4517" s="1" t="s">
        <v>20693</v>
      </c>
      <c r="E4517" s="1" t="s">
        <v>19178</v>
      </c>
      <c r="F4517" s="1" t="s">
        <v>19179</v>
      </c>
      <c r="G4517" s="1" t="s">
        <v>49</v>
      </c>
      <c r="H4517" s="1" t="s">
        <v>19178</v>
      </c>
      <c r="I4517" s="1" t="s">
        <v>19179</v>
      </c>
      <c r="J4517" s="1" t="s">
        <v>49</v>
      </c>
      <c r="K4517" s="1" t="s">
        <v>19180</v>
      </c>
      <c r="L4517" s="1" t="s">
        <v>19179</v>
      </c>
      <c r="M4517" s="1" t="s">
        <v>51</v>
      </c>
      <c r="N4517" s="1" t="s">
        <v>52</v>
      </c>
      <c r="O4517" s="1" t="str">
        <f t="shared" si="488"/>
        <v>维持</v>
      </c>
      <c r="P4517" s="1" t="s">
        <v>53</v>
      </c>
      <c r="Q4517" s="1" t="s">
        <v>19181</v>
      </c>
      <c r="R4517" s="1" t="s">
        <v>19182</v>
      </c>
      <c r="S4517" s="1" t="s">
        <v>19183</v>
      </c>
      <c r="T4517" s="1" t="s">
        <v>56</v>
      </c>
      <c r="U4517" s="1" t="s">
        <v>19184</v>
      </c>
      <c r="V4517" s="1" t="s">
        <v>56</v>
      </c>
      <c r="W4517" s="1" t="s">
        <v>58</v>
      </c>
      <c r="X4517" s="1" t="s">
        <v>59</v>
      </c>
      <c r="Y4517" s="1" t="s">
        <v>60</v>
      </c>
      <c r="Z4517" s="1" t="s">
        <v>60</v>
      </c>
      <c r="AA4517" s="1" t="s">
        <v>60</v>
      </c>
      <c r="AB4517" s="1" t="s">
        <v>61</v>
      </c>
      <c r="AC4517" s="1" t="s">
        <v>62</v>
      </c>
      <c r="AD4517" s="1" t="s">
        <v>78</v>
      </c>
      <c r="AE4517" s="1" t="s">
        <v>123</v>
      </c>
      <c r="AF4517" s="1" t="s">
        <v>63</v>
      </c>
      <c r="AG4517" s="1">
        <v>20111230</v>
      </c>
      <c r="AH4517" s="1" t="str">
        <f t="shared" si="489"/>
        <v>201112</v>
      </c>
      <c r="AI4517" s="1"/>
      <c r="AJ4517" s="1"/>
      <c r="AK4517" s="1"/>
      <c r="AL4517" s="1">
        <v>49</v>
      </c>
      <c r="AM4517" s="1">
        <v>50</v>
      </c>
      <c r="AN4517" s="1">
        <v>49</v>
      </c>
      <c r="AO4517" s="1"/>
      <c r="AP4517" s="1">
        <v>20141201</v>
      </c>
      <c r="AQ4517" s="1">
        <v>20141001</v>
      </c>
      <c r="AR4517" s="1">
        <v>20150930</v>
      </c>
      <c r="AS4517" s="1" t="s">
        <v>64</v>
      </c>
      <c r="AT4517" s="1"/>
      <c r="AU4517" s="1"/>
      <c r="AV4517">
        <v>49</v>
      </c>
      <c r="AW4517" s="5" t="str">
        <f t="shared" si="490"/>
        <v>&lt;7万</v>
      </c>
      <c r="AX4517">
        <v>356.89812000000001</v>
      </c>
      <c r="AY4517">
        <v>7</v>
      </c>
      <c r="AZ4517">
        <v>722.15035</v>
      </c>
      <c r="BA4517">
        <v>12</v>
      </c>
      <c r="BB4517">
        <v>50.985445714285717</v>
      </c>
      <c r="BC4517" s="3" t="str">
        <f t="shared" si="491"/>
        <v>其他商场</v>
      </c>
      <c r="BD4517" s="4" t="s">
        <v>27586</v>
      </c>
      <c r="BE4517">
        <f t="shared" si="492"/>
        <v>60.179195833333331</v>
      </c>
      <c r="BF4517" s="4" t="str">
        <f t="shared" si="493"/>
        <v>&lt;7万</v>
      </c>
      <c r="BG4517" t="e">
        <v>#N/A</v>
      </c>
      <c r="BH4517" s="4" t="e">
        <v>#N/A</v>
      </c>
    </row>
    <row r="4518" spans="1:60">
      <c r="A4518" s="1" t="s">
        <v>20694</v>
      </c>
      <c r="B4518" s="1" t="s">
        <v>20695</v>
      </c>
      <c r="C4518" s="1" t="s">
        <v>20696</v>
      </c>
      <c r="D4518" s="1" t="s">
        <v>20697</v>
      </c>
      <c r="E4518" s="1" t="s">
        <v>19204</v>
      </c>
      <c r="F4518" s="1" t="s">
        <v>19198</v>
      </c>
      <c r="G4518" s="1" t="s">
        <v>129</v>
      </c>
      <c r="H4518" s="1" t="s">
        <v>19204</v>
      </c>
      <c r="I4518" s="1" t="s">
        <v>19198</v>
      </c>
      <c r="J4518" s="1" t="s">
        <v>129</v>
      </c>
      <c r="K4518" s="1" t="s">
        <v>19197</v>
      </c>
      <c r="L4518" s="1" t="s">
        <v>19198</v>
      </c>
      <c r="M4518" s="1" t="s">
        <v>180</v>
      </c>
      <c r="N4518" s="1" t="s">
        <v>52</v>
      </c>
      <c r="O4518" s="1" t="str">
        <f t="shared" si="488"/>
        <v>维持</v>
      </c>
      <c r="P4518" s="1" t="s">
        <v>53</v>
      </c>
      <c r="Q4518" s="1" t="s">
        <v>19181</v>
      </c>
      <c r="R4518" s="1" t="s">
        <v>19182</v>
      </c>
      <c r="S4518" s="1" t="s">
        <v>19506</v>
      </c>
      <c r="T4518" s="1" t="s">
        <v>133</v>
      </c>
      <c r="U4518" s="1" t="s">
        <v>19507</v>
      </c>
      <c r="V4518" s="1" t="s">
        <v>133</v>
      </c>
      <c r="W4518" s="1" t="s">
        <v>58</v>
      </c>
      <c r="X4518" s="1" t="s">
        <v>59</v>
      </c>
      <c r="Y4518" s="1" t="s">
        <v>60</v>
      </c>
      <c r="Z4518" s="1" t="s">
        <v>60</v>
      </c>
      <c r="AA4518" s="1" t="s">
        <v>88</v>
      </c>
      <c r="AB4518" s="1" t="s">
        <v>61</v>
      </c>
      <c r="AC4518" s="1" t="s">
        <v>325</v>
      </c>
      <c r="AD4518" s="1" t="s">
        <v>78</v>
      </c>
      <c r="AE4518" s="1" t="s">
        <v>123</v>
      </c>
      <c r="AF4518" s="1" t="s">
        <v>63</v>
      </c>
      <c r="AG4518" s="1">
        <v>20111231</v>
      </c>
      <c r="AH4518" s="1" t="str">
        <f t="shared" si="489"/>
        <v>201112</v>
      </c>
      <c r="AI4518" s="1"/>
      <c r="AJ4518" s="1"/>
      <c r="AK4518" s="1"/>
      <c r="AL4518" s="1">
        <v>155</v>
      </c>
      <c r="AM4518" s="1">
        <v>230</v>
      </c>
      <c r="AN4518" s="1">
        <v>219</v>
      </c>
      <c r="AO4518" s="1"/>
      <c r="AP4518" s="1">
        <v>20141102</v>
      </c>
      <c r="AQ4518" s="1">
        <v>20141001</v>
      </c>
      <c r="AR4518" s="1">
        <v>20150930</v>
      </c>
      <c r="AS4518" s="1" t="s">
        <v>180</v>
      </c>
      <c r="AT4518" s="1"/>
      <c r="AU4518" s="1"/>
      <c r="AV4518">
        <v>155</v>
      </c>
      <c r="AW4518" s="5" t="str">
        <f t="shared" si="490"/>
        <v>&gt;7万</v>
      </c>
      <c r="AX4518">
        <v>455.56674999999996</v>
      </c>
      <c r="AY4518">
        <v>7</v>
      </c>
      <c r="AZ4518">
        <v>918.40376000000003</v>
      </c>
      <c r="BA4518">
        <v>12</v>
      </c>
      <c r="BB4518">
        <v>65.080964285714273</v>
      </c>
      <c r="BC4518" s="3" t="str">
        <f t="shared" si="491"/>
        <v>其他商场</v>
      </c>
      <c r="BD4518" s="4" t="s">
        <v>27586</v>
      </c>
      <c r="BE4518">
        <f t="shared" si="492"/>
        <v>76.533646666666669</v>
      </c>
      <c r="BF4518" s="4" t="str">
        <f t="shared" si="493"/>
        <v>&gt;7万</v>
      </c>
      <c r="BG4518" t="e">
        <v>#N/A</v>
      </c>
      <c r="BH4518" s="4" t="e">
        <v>#N/A</v>
      </c>
    </row>
    <row r="4519" spans="1:60">
      <c r="A4519" s="1" t="s">
        <v>20698</v>
      </c>
      <c r="B4519" s="1" t="s">
        <v>20699</v>
      </c>
      <c r="C4519" s="1" t="s">
        <v>20700</v>
      </c>
      <c r="D4519" s="1" t="s">
        <v>20701</v>
      </c>
      <c r="E4519" s="1" t="s">
        <v>19230</v>
      </c>
      <c r="F4519" s="1" t="s">
        <v>19224</v>
      </c>
      <c r="G4519" s="1" t="s">
        <v>129</v>
      </c>
      <c r="H4519" s="1" t="s">
        <v>19230</v>
      </c>
      <c r="I4519" s="1" t="s">
        <v>19224</v>
      </c>
      <c r="J4519" s="1" t="s">
        <v>129</v>
      </c>
      <c r="K4519" s="1" t="s">
        <v>19223</v>
      </c>
      <c r="L4519" s="1" t="s">
        <v>19224</v>
      </c>
      <c r="M4519" s="1" t="s">
        <v>64</v>
      </c>
      <c r="N4519" s="1" t="s">
        <v>52</v>
      </c>
      <c r="O4519" s="1" t="str">
        <f t="shared" si="488"/>
        <v>维持</v>
      </c>
      <c r="P4519" s="1" t="s">
        <v>53</v>
      </c>
      <c r="Q4519" s="1" t="s">
        <v>19181</v>
      </c>
      <c r="R4519" s="1" t="s">
        <v>19182</v>
      </c>
      <c r="S4519" s="1" t="s">
        <v>19231</v>
      </c>
      <c r="T4519" s="1" t="s">
        <v>56</v>
      </c>
      <c r="U4519" s="1" t="s">
        <v>19682</v>
      </c>
      <c r="V4519" s="1" t="s">
        <v>56</v>
      </c>
      <c r="W4519" s="1" t="s">
        <v>58</v>
      </c>
      <c r="X4519" s="1" t="s">
        <v>173</v>
      </c>
      <c r="Y4519" s="1" t="s">
        <v>76</v>
      </c>
      <c r="Z4519" s="1" t="s">
        <v>77</v>
      </c>
      <c r="AA4519" s="1" t="s">
        <v>77</v>
      </c>
      <c r="AB4519" s="1" t="s">
        <v>61</v>
      </c>
      <c r="AC4519" s="1" t="s">
        <v>341</v>
      </c>
      <c r="AD4519" s="1" t="s">
        <v>70</v>
      </c>
      <c r="AE4519" s="1" t="s">
        <v>71</v>
      </c>
      <c r="AF4519" s="1"/>
      <c r="AG4519" s="1">
        <v>20111215</v>
      </c>
      <c r="AH4519" s="1" t="str">
        <f t="shared" si="489"/>
        <v>201112</v>
      </c>
      <c r="AI4519" s="1"/>
      <c r="AJ4519" s="1"/>
      <c r="AK4519" s="1"/>
      <c r="AL4519" s="1">
        <v>110</v>
      </c>
      <c r="AM4519" s="1">
        <v>114</v>
      </c>
      <c r="AN4519" s="1">
        <v>122</v>
      </c>
      <c r="AO4519" s="1"/>
      <c r="AP4519" s="1">
        <v>20131024</v>
      </c>
      <c r="AQ4519" s="1">
        <v>20131001</v>
      </c>
      <c r="AR4519" s="1">
        <v>20140930</v>
      </c>
      <c r="AS4519" s="1" t="s">
        <v>64</v>
      </c>
      <c r="AT4519" s="1"/>
      <c r="AU4519" s="1"/>
      <c r="AV4519">
        <v>110</v>
      </c>
      <c r="AW4519" s="5" t="str">
        <f t="shared" si="490"/>
        <v>&gt;10万</v>
      </c>
      <c r="AX4519">
        <v>1172.1657200000002</v>
      </c>
      <c r="AY4519">
        <v>7</v>
      </c>
      <c r="AZ4519">
        <v>2018.3259</v>
      </c>
      <c r="BA4519">
        <v>12</v>
      </c>
      <c r="BB4519">
        <v>167.45224571428574</v>
      </c>
      <c r="BC4519" s="3" t="str">
        <f t="shared" si="491"/>
        <v>常规商场</v>
      </c>
      <c r="BD4519" s="4" t="s">
        <v>27585</v>
      </c>
      <c r="BE4519">
        <f t="shared" si="492"/>
        <v>168.193825</v>
      </c>
      <c r="BF4519" s="4" t="str">
        <f t="shared" si="493"/>
        <v>&gt;10万</v>
      </c>
      <c r="BG4519" t="e">
        <v>#N/A</v>
      </c>
      <c r="BH4519" s="4" t="e">
        <v>#N/A</v>
      </c>
    </row>
    <row r="4520" spans="1:60">
      <c r="A4520" s="1" t="s">
        <v>20702</v>
      </c>
      <c r="B4520" s="1" t="s">
        <v>20703</v>
      </c>
      <c r="C4520" s="1" t="s">
        <v>20704</v>
      </c>
      <c r="D4520" s="1" t="s">
        <v>20701</v>
      </c>
      <c r="E4520" s="1" t="s">
        <v>19230</v>
      </c>
      <c r="F4520" s="1" t="s">
        <v>19224</v>
      </c>
      <c r="G4520" s="1" t="s">
        <v>129</v>
      </c>
      <c r="H4520" s="1" t="s">
        <v>19230</v>
      </c>
      <c r="I4520" s="1" t="s">
        <v>19224</v>
      </c>
      <c r="J4520" s="1" t="s">
        <v>129</v>
      </c>
      <c r="K4520" s="1" t="s">
        <v>19223</v>
      </c>
      <c r="L4520" s="1" t="s">
        <v>19224</v>
      </c>
      <c r="M4520" s="1" t="s">
        <v>64</v>
      </c>
      <c r="N4520" s="1" t="s">
        <v>52</v>
      </c>
      <c r="O4520" s="1" t="str">
        <f t="shared" si="488"/>
        <v>维持</v>
      </c>
      <c r="P4520" s="1" t="s">
        <v>53</v>
      </c>
      <c r="Q4520" s="1" t="s">
        <v>19181</v>
      </c>
      <c r="R4520" s="1" t="s">
        <v>19182</v>
      </c>
      <c r="S4520" s="1" t="s">
        <v>19231</v>
      </c>
      <c r="T4520" s="1" t="s">
        <v>56</v>
      </c>
      <c r="U4520" s="1" t="s">
        <v>19682</v>
      </c>
      <c r="V4520" s="1" t="s">
        <v>56</v>
      </c>
      <c r="W4520" s="1" t="s">
        <v>27595</v>
      </c>
      <c r="X4520" s="1" t="s">
        <v>173</v>
      </c>
      <c r="Y4520" s="1" t="s">
        <v>215</v>
      </c>
      <c r="Z4520" s="1" t="s">
        <v>215</v>
      </c>
      <c r="AA4520" s="1" t="s">
        <v>215</v>
      </c>
      <c r="AB4520" s="1" t="s">
        <v>61</v>
      </c>
      <c r="AC4520" s="1" t="s">
        <v>216</v>
      </c>
      <c r="AD4520" s="1" t="s">
        <v>188</v>
      </c>
      <c r="AE4520" s="1" t="s">
        <v>71</v>
      </c>
      <c r="AF4520" s="1"/>
      <c r="AG4520" s="1">
        <v>20111215</v>
      </c>
      <c r="AH4520" s="1" t="str">
        <f t="shared" si="489"/>
        <v>201112</v>
      </c>
      <c r="AI4520" s="1"/>
      <c r="AJ4520" s="1"/>
      <c r="AK4520" s="1"/>
      <c r="AL4520" s="1">
        <v>215</v>
      </c>
      <c r="AM4520" s="1">
        <v>212</v>
      </c>
      <c r="AN4520" s="1">
        <v>272</v>
      </c>
      <c r="AO4520" s="1"/>
      <c r="AP4520" s="1">
        <v>20131022</v>
      </c>
      <c r="AQ4520" s="1">
        <v>20131001</v>
      </c>
      <c r="AR4520" s="1">
        <v>20140930</v>
      </c>
      <c r="AS4520" s="1" t="s">
        <v>189</v>
      </c>
      <c r="AT4520" s="1"/>
      <c r="AU4520" s="1"/>
      <c r="AV4520">
        <v>215</v>
      </c>
      <c r="AW4520" s="5" t="str">
        <f t="shared" si="490"/>
        <v>&gt;20万</v>
      </c>
      <c r="AX4520">
        <v>2623.0821299999998</v>
      </c>
      <c r="AY4520">
        <v>7</v>
      </c>
      <c r="AZ4520">
        <v>5536.5531700000001</v>
      </c>
      <c r="BA4520">
        <v>12</v>
      </c>
      <c r="BB4520">
        <v>374.72601857142854</v>
      </c>
      <c r="BC4520" s="3" t="str">
        <f t="shared" si="491"/>
        <v>重点商场</v>
      </c>
      <c r="BD4520" s="4" t="s">
        <v>27584</v>
      </c>
      <c r="BE4520">
        <f t="shared" si="492"/>
        <v>461.37943083333334</v>
      </c>
      <c r="BF4520" s="4" t="str">
        <f t="shared" si="493"/>
        <v>&gt;20万</v>
      </c>
      <c r="BG4520" t="e">
        <v>#N/A</v>
      </c>
      <c r="BH4520" s="4" t="e">
        <v>#N/A</v>
      </c>
    </row>
    <row r="4521" spans="1:60">
      <c r="A4521" s="1" t="s">
        <v>20705</v>
      </c>
      <c r="B4521" s="1" t="s">
        <v>20706</v>
      </c>
      <c r="C4521" s="1" t="s">
        <v>20707</v>
      </c>
      <c r="D4521" s="1" t="s">
        <v>20708</v>
      </c>
      <c r="E4521" s="1" t="s">
        <v>19726</v>
      </c>
      <c r="F4521" s="1" t="s">
        <v>19381</v>
      </c>
      <c r="G4521" s="1" t="s">
        <v>129</v>
      </c>
      <c r="H4521" s="1" t="s">
        <v>20709</v>
      </c>
      <c r="I4521" s="1" t="s">
        <v>20710</v>
      </c>
      <c r="J4521" s="1" t="s">
        <v>159</v>
      </c>
      <c r="K4521" s="1" t="s">
        <v>19382</v>
      </c>
      <c r="L4521" s="1" t="s">
        <v>19381</v>
      </c>
      <c r="M4521" s="1" t="s">
        <v>160</v>
      </c>
      <c r="N4521" s="1" t="s">
        <v>209</v>
      </c>
      <c r="O4521" s="1" t="str">
        <f t="shared" si="488"/>
        <v>关闭</v>
      </c>
      <c r="P4521" s="1" t="s">
        <v>53</v>
      </c>
      <c r="Q4521" s="1" t="s">
        <v>19181</v>
      </c>
      <c r="R4521" s="1" t="s">
        <v>19182</v>
      </c>
      <c r="S4521" s="1" t="s">
        <v>19567</v>
      </c>
      <c r="T4521" s="1" t="s">
        <v>654</v>
      </c>
      <c r="U4521" s="1" t="s">
        <v>19568</v>
      </c>
      <c r="V4521" s="1" t="s">
        <v>654</v>
      </c>
      <c r="W4521" s="1" t="s">
        <v>58</v>
      </c>
      <c r="X4521" s="1" t="s">
        <v>173</v>
      </c>
      <c r="Y4521" s="1" t="s">
        <v>60</v>
      </c>
      <c r="Z4521" s="1" t="s">
        <v>60</v>
      </c>
      <c r="AA4521" s="1" t="s">
        <v>60</v>
      </c>
      <c r="AB4521" s="1" t="s">
        <v>162</v>
      </c>
      <c r="AC4521" s="1" t="s">
        <v>341</v>
      </c>
      <c r="AD4521" s="1" t="s">
        <v>78</v>
      </c>
      <c r="AE4521" s="1" t="s">
        <v>123</v>
      </c>
      <c r="AF4521" s="1"/>
      <c r="AG4521" s="1">
        <v>20111231</v>
      </c>
      <c r="AH4521" s="1" t="str">
        <f t="shared" si="489"/>
        <v>201112</v>
      </c>
      <c r="AI4521" s="1"/>
      <c r="AJ4521" s="1">
        <v>20150525</v>
      </c>
      <c r="AK4521" s="1" t="s">
        <v>538</v>
      </c>
      <c r="AL4521" s="1">
        <v>136</v>
      </c>
      <c r="AM4521" s="1">
        <v>200</v>
      </c>
      <c r="AN4521" s="1">
        <v>200</v>
      </c>
      <c r="AO4521" s="1"/>
      <c r="AP4521" s="1">
        <v>20140910</v>
      </c>
      <c r="AQ4521" s="1">
        <v>20141001</v>
      </c>
      <c r="AR4521" s="1">
        <v>20150930</v>
      </c>
      <c r="AS4521" s="1" t="s">
        <v>180</v>
      </c>
      <c r="AT4521" s="1"/>
      <c r="AU4521" s="1"/>
      <c r="AV4521">
        <v>136</v>
      </c>
      <c r="AW4521" s="5" t="str">
        <f t="shared" si="490"/>
        <v>&lt;7万</v>
      </c>
      <c r="AX4521">
        <v>35.639000000000003</v>
      </c>
      <c r="AY4521">
        <v>3</v>
      </c>
      <c r="AZ4521">
        <v>202.07539999999997</v>
      </c>
      <c r="BA4521">
        <v>12</v>
      </c>
      <c r="BB4521">
        <v>11.879666666666667</v>
      </c>
      <c r="BC4521" s="3" t="str">
        <f t="shared" si="491"/>
        <v>其他商场</v>
      </c>
      <c r="BD4521" s="4" t="s">
        <v>27586</v>
      </c>
      <c r="BE4521">
        <f t="shared" si="492"/>
        <v>16.839616666666664</v>
      </c>
      <c r="BF4521" s="4" t="str">
        <f t="shared" si="493"/>
        <v>&lt;7万</v>
      </c>
      <c r="BG4521" t="e">
        <v>#N/A</v>
      </c>
      <c r="BH4521" s="4" t="e">
        <v>#N/A</v>
      </c>
    </row>
    <row r="4522" spans="1:60">
      <c r="A4522" s="1" t="s">
        <v>20711</v>
      </c>
      <c r="B4522" s="1" t="s">
        <v>20712</v>
      </c>
      <c r="C4522" s="1" t="s">
        <v>20713</v>
      </c>
      <c r="D4522" s="1" t="s">
        <v>20714</v>
      </c>
      <c r="E4522" s="1" t="s">
        <v>19380</v>
      </c>
      <c r="F4522" s="1" t="s">
        <v>19381</v>
      </c>
      <c r="G4522" s="1" t="s">
        <v>129</v>
      </c>
      <c r="H4522" s="1" t="s">
        <v>19380</v>
      </c>
      <c r="I4522" s="1" t="s">
        <v>19381</v>
      </c>
      <c r="J4522" s="1" t="s">
        <v>129</v>
      </c>
      <c r="K4522" s="1" t="s">
        <v>19382</v>
      </c>
      <c r="L4522" s="1" t="s">
        <v>19381</v>
      </c>
      <c r="M4522" s="1" t="s">
        <v>131</v>
      </c>
      <c r="N4522" s="1" t="s">
        <v>52</v>
      </c>
      <c r="O4522" s="1" t="str">
        <f t="shared" si="488"/>
        <v>维持</v>
      </c>
      <c r="P4522" s="1" t="s">
        <v>53</v>
      </c>
      <c r="Q4522" s="1" t="s">
        <v>19181</v>
      </c>
      <c r="R4522" s="1" t="s">
        <v>19182</v>
      </c>
      <c r="S4522" s="1" t="s">
        <v>19260</v>
      </c>
      <c r="T4522" s="1" t="s">
        <v>654</v>
      </c>
      <c r="U4522" s="1" t="s">
        <v>19880</v>
      </c>
      <c r="V4522" s="1" t="s">
        <v>654</v>
      </c>
      <c r="W4522" s="1" t="s">
        <v>58</v>
      </c>
      <c r="X4522" s="1" t="s">
        <v>173</v>
      </c>
      <c r="Y4522" s="1" t="s">
        <v>76</v>
      </c>
      <c r="Z4522" s="1" t="s">
        <v>77</v>
      </c>
      <c r="AA4522" s="1" t="s">
        <v>77</v>
      </c>
      <c r="AB4522" s="1" t="s">
        <v>61</v>
      </c>
      <c r="AC4522" s="1" t="s">
        <v>714</v>
      </c>
      <c r="AD4522" s="1" t="s">
        <v>70</v>
      </c>
      <c r="AE4522" s="1" t="s">
        <v>123</v>
      </c>
      <c r="AF4522" s="1" t="s">
        <v>861</v>
      </c>
      <c r="AG4522" s="1">
        <v>20111201</v>
      </c>
      <c r="AH4522" s="1" t="str">
        <f t="shared" si="489"/>
        <v>201112</v>
      </c>
      <c r="AI4522" s="1">
        <v>20120426</v>
      </c>
      <c r="AJ4522" s="1"/>
      <c r="AK4522" s="1"/>
      <c r="AL4522" s="1">
        <v>149</v>
      </c>
      <c r="AM4522" s="1">
        <v>70</v>
      </c>
      <c r="AN4522" s="1">
        <v>186</v>
      </c>
      <c r="AO4522" s="1"/>
      <c r="AP4522" s="1">
        <v>20140912</v>
      </c>
      <c r="AQ4522" s="1">
        <v>20141001</v>
      </c>
      <c r="AR4522" s="1">
        <v>20150930</v>
      </c>
      <c r="AS4522" s="1" t="s">
        <v>64</v>
      </c>
      <c r="AT4522" s="1"/>
      <c r="AU4522" s="1"/>
      <c r="AV4522">
        <v>149</v>
      </c>
      <c r="AW4522" s="5" t="str">
        <f t="shared" si="490"/>
        <v>&gt;10万</v>
      </c>
      <c r="AX4522">
        <v>1108.7945999999999</v>
      </c>
      <c r="AY4522">
        <v>7</v>
      </c>
      <c r="AZ4522">
        <v>1803.24657</v>
      </c>
      <c r="BA4522">
        <v>12</v>
      </c>
      <c r="BB4522">
        <v>158.39922857142855</v>
      </c>
      <c r="BC4522" s="3" t="str">
        <f t="shared" si="491"/>
        <v>常规商场</v>
      </c>
      <c r="BD4522" s="4" t="s">
        <v>27585</v>
      </c>
      <c r="BE4522">
        <f t="shared" si="492"/>
        <v>150.27054749999999</v>
      </c>
      <c r="BF4522" s="4" t="str">
        <f t="shared" si="493"/>
        <v>&gt;10万</v>
      </c>
      <c r="BG4522" t="e">
        <v>#N/A</v>
      </c>
      <c r="BH4522" s="4" t="e">
        <v>#N/A</v>
      </c>
    </row>
    <row r="4523" spans="1:60">
      <c r="A4523" s="1" t="s">
        <v>20715</v>
      </c>
      <c r="B4523" s="1" t="s">
        <v>20716</v>
      </c>
      <c r="C4523" s="1" t="s">
        <v>20717</v>
      </c>
      <c r="D4523" s="1" t="s">
        <v>20718</v>
      </c>
      <c r="E4523" s="1" t="s">
        <v>19204</v>
      </c>
      <c r="F4523" s="1" t="s">
        <v>19198</v>
      </c>
      <c r="G4523" s="1" t="s">
        <v>129</v>
      </c>
      <c r="H4523" s="1" t="s">
        <v>19204</v>
      </c>
      <c r="I4523" s="1" t="s">
        <v>19198</v>
      </c>
      <c r="J4523" s="1" t="s">
        <v>129</v>
      </c>
      <c r="K4523" s="1" t="s">
        <v>19197</v>
      </c>
      <c r="L4523" s="1" t="s">
        <v>19198</v>
      </c>
      <c r="M4523" s="1" t="s">
        <v>180</v>
      </c>
      <c r="N4523" s="1" t="s">
        <v>52</v>
      </c>
      <c r="O4523" s="1" t="str">
        <f t="shared" si="488"/>
        <v>维持</v>
      </c>
      <c r="P4523" s="1" t="s">
        <v>53</v>
      </c>
      <c r="Q4523" s="1" t="s">
        <v>19181</v>
      </c>
      <c r="R4523" s="1" t="s">
        <v>19182</v>
      </c>
      <c r="S4523" s="1" t="s">
        <v>19260</v>
      </c>
      <c r="T4523" s="1" t="s">
        <v>654</v>
      </c>
      <c r="U4523" s="1" t="s">
        <v>19372</v>
      </c>
      <c r="V4523" s="1" t="s">
        <v>654</v>
      </c>
      <c r="W4523" s="1" t="s">
        <v>58</v>
      </c>
      <c r="X4523" s="1" t="s">
        <v>59</v>
      </c>
      <c r="Y4523" s="1" t="s">
        <v>76</v>
      </c>
      <c r="Z4523" s="1" t="s">
        <v>77</v>
      </c>
      <c r="AA4523" s="1" t="s">
        <v>77</v>
      </c>
      <c r="AB4523" s="1" t="s">
        <v>61</v>
      </c>
      <c r="AC4523" s="1" t="s">
        <v>89</v>
      </c>
      <c r="AD4523" s="1" t="s">
        <v>78</v>
      </c>
      <c r="AE4523" s="1" t="s">
        <v>123</v>
      </c>
      <c r="AF4523" s="1" t="s">
        <v>63</v>
      </c>
      <c r="AG4523" s="1">
        <v>20111230</v>
      </c>
      <c r="AH4523" s="1" t="str">
        <f t="shared" si="489"/>
        <v>201112</v>
      </c>
      <c r="AI4523" s="1"/>
      <c r="AJ4523" s="1"/>
      <c r="AK4523" s="1"/>
      <c r="AL4523" s="1">
        <v>107</v>
      </c>
      <c r="AM4523" s="1">
        <v>150</v>
      </c>
      <c r="AN4523" s="1">
        <v>140</v>
      </c>
      <c r="AO4523" s="1"/>
      <c r="AP4523" s="1">
        <v>20141102</v>
      </c>
      <c r="AQ4523" s="1">
        <v>20141001</v>
      </c>
      <c r="AR4523" s="1">
        <v>20150930</v>
      </c>
      <c r="AS4523" s="1" t="s">
        <v>64</v>
      </c>
      <c r="AT4523" s="1"/>
      <c r="AU4523" s="1"/>
      <c r="AV4523">
        <v>107</v>
      </c>
      <c r="AW4523" s="5" t="str">
        <f t="shared" si="490"/>
        <v>&gt;10万</v>
      </c>
      <c r="AX4523">
        <v>1072.1351399999999</v>
      </c>
      <c r="AY4523">
        <v>7</v>
      </c>
      <c r="AZ4523">
        <v>2014.30512</v>
      </c>
      <c r="BA4523">
        <v>12</v>
      </c>
      <c r="BB4523">
        <v>153.16216285714285</v>
      </c>
      <c r="BC4523" s="3" t="str">
        <f t="shared" si="491"/>
        <v>常规商场</v>
      </c>
      <c r="BD4523" s="4" t="s">
        <v>27585</v>
      </c>
      <c r="BE4523">
        <f t="shared" si="492"/>
        <v>167.85875999999999</v>
      </c>
      <c r="BF4523" s="4" t="str">
        <f t="shared" si="493"/>
        <v>&gt;10万</v>
      </c>
      <c r="BG4523" t="e">
        <v>#N/A</v>
      </c>
      <c r="BH4523" s="4" t="e">
        <v>#N/A</v>
      </c>
    </row>
    <row r="4524" spans="1:60">
      <c r="A4524" s="1" t="s">
        <v>20719</v>
      </c>
      <c r="B4524" s="1" t="s">
        <v>20720</v>
      </c>
      <c r="C4524" s="1" t="s">
        <v>20720</v>
      </c>
      <c r="D4524" s="1" t="s">
        <v>20721</v>
      </c>
      <c r="E4524" s="1" t="s">
        <v>19230</v>
      </c>
      <c r="F4524" s="1" t="s">
        <v>19224</v>
      </c>
      <c r="G4524" s="1" t="s">
        <v>129</v>
      </c>
      <c r="H4524" s="1" t="s">
        <v>19230</v>
      </c>
      <c r="I4524" s="1" t="s">
        <v>19224</v>
      </c>
      <c r="J4524" s="1" t="s">
        <v>129</v>
      </c>
      <c r="K4524" s="1" t="s">
        <v>19223</v>
      </c>
      <c r="L4524" s="1" t="s">
        <v>19224</v>
      </c>
      <c r="M4524" s="1" t="s">
        <v>64</v>
      </c>
      <c r="N4524" s="1" t="s">
        <v>52</v>
      </c>
      <c r="O4524" s="1" t="str">
        <f t="shared" si="488"/>
        <v>维持</v>
      </c>
      <c r="P4524" s="1" t="s">
        <v>53</v>
      </c>
      <c r="Q4524" s="1" t="s">
        <v>19181</v>
      </c>
      <c r="R4524" s="1" t="s">
        <v>19182</v>
      </c>
      <c r="S4524" s="1" t="s">
        <v>19231</v>
      </c>
      <c r="T4524" s="1" t="s">
        <v>56</v>
      </c>
      <c r="U4524" s="1" t="s">
        <v>19237</v>
      </c>
      <c r="V4524" s="1" t="s">
        <v>56</v>
      </c>
      <c r="W4524" s="1" t="s">
        <v>58</v>
      </c>
      <c r="X4524" s="1" t="s">
        <v>59</v>
      </c>
      <c r="Y4524" s="1" t="s">
        <v>88</v>
      </c>
      <c r="Z4524" s="1" t="s">
        <v>88</v>
      </c>
      <c r="AA4524" s="1" t="s">
        <v>88</v>
      </c>
      <c r="AB4524" s="1" t="s">
        <v>61</v>
      </c>
      <c r="AC4524" s="1" t="s">
        <v>62</v>
      </c>
      <c r="AD4524" s="1" t="s">
        <v>78</v>
      </c>
      <c r="AE4524" s="1" t="s">
        <v>123</v>
      </c>
      <c r="AF4524" s="1" t="s">
        <v>63</v>
      </c>
      <c r="AG4524" s="1">
        <v>20111225</v>
      </c>
      <c r="AH4524" s="1" t="str">
        <f t="shared" si="489"/>
        <v>201112</v>
      </c>
      <c r="AI4524" s="1"/>
      <c r="AJ4524" s="1"/>
      <c r="AK4524" s="1"/>
      <c r="AL4524" s="1">
        <v>76</v>
      </c>
      <c r="AM4524" s="1">
        <v>91</v>
      </c>
      <c r="AN4524" s="1">
        <v>90</v>
      </c>
      <c r="AO4524" s="1"/>
      <c r="AP4524" s="1">
        <v>20131026</v>
      </c>
      <c r="AQ4524" s="1">
        <v>20131001</v>
      </c>
      <c r="AR4524" s="1">
        <v>20140930</v>
      </c>
      <c r="AS4524" s="1" t="s">
        <v>64</v>
      </c>
      <c r="AT4524" s="1"/>
      <c r="AU4524" s="1"/>
      <c r="AV4524">
        <v>76</v>
      </c>
      <c r="AW4524" s="5" t="str">
        <f t="shared" si="490"/>
        <v>&gt;7万</v>
      </c>
      <c r="AX4524">
        <v>690.38062000000014</v>
      </c>
      <c r="AY4524">
        <v>7</v>
      </c>
      <c r="AZ4524">
        <v>1087.6118899999999</v>
      </c>
      <c r="BA4524">
        <v>12</v>
      </c>
      <c r="BB4524">
        <v>98.625802857142872</v>
      </c>
      <c r="BC4524" s="3" t="str">
        <f t="shared" si="491"/>
        <v>其他商场</v>
      </c>
      <c r="BD4524" s="4" t="s">
        <v>27587</v>
      </c>
      <c r="BE4524">
        <f t="shared" si="492"/>
        <v>90.634324166666659</v>
      </c>
      <c r="BF4524" s="4" t="str">
        <f t="shared" si="493"/>
        <v>&gt;7万</v>
      </c>
      <c r="BG4524" t="e">
        <v>#N/A</v>
      </c>
      <c r="BH4524" s="4" t="e">
        <v>#N/A</v>
      </c>
    </row>
    <row r="4525" spans="1:60">
      <c r="A4525" s="1" t="s">
        <v>20722</v>
      </c>
      <c r="B4525" s="1" t="s">
        <v>20723</v>
      </c>
      <c r="C4525" s="1" t="s">
        <v>20723</v>
      </c>
      <c r="D4525" s="1" t="s">
        <v>20724</v>
      </c>
      <c r="E4525" s="1" t="s">
        <v>19210</v>
      </c>
      <c r="F4525" s="1" t="s">
        <v>19198</v>
      </c>
      <c r="G4525" s="1" t="s">
        <v>129</v>
      </c>
      <c r="H4525" s="1" t="s">
        <v>19283</v>
      </c>
      <c r="I4525" s="1" t="s">
        <v>19284</v>
      </c>
      <c r="J4525" s="1" t="s">
        <v>159</v>
      </c>
      <c r="K4525" s="1" t="s">
        <v>19197</v>
      </c>
      <c r="L4525" s="1" t="s">
        <v>19198</v>
      </c>
      <c r="M4525" s="1" t="s">
        <v>1734</v>
      </c>
      <c r="N4525" s="1" t="s">
        <v>52</v>
      </c>
      <c r="O4525" s="1" t="str">
        <f t="shared" si="488"/>
        <v>维持</v>
      </c>
      <c r="P4525" s="1" t="s">
        <v>53</v>
      </c>
      <c r="Q4525" s="1" t="s">
        <v>19181</v>
      </c>
      <c r="R4525" s="1" t="s">
        <v>19182</v>
      </c>
      <c r="S4525" s="1" t="s">
        <v>19183</v>
      </c>
      <c r="T4525" s="1" t="s">
        <v>56</v>
      </c>
      <c r="U4525" s="1" t="s">
        <v>19488</v>
      </c>
      <c r="V4525" s="1" t="s">
        <v>355</v>
      </c>
      <c r="W4525" s="1" t="s">
        <v>58</v>
      </c>
      <c r="X4525" s="1" t="s">
        <v>59</v>
      </c>
      <c r="Y4525" s="1" t="s">
        <v>60</v>
      </c>
      <c r="Z4525" s="1" t="s">
        <v>60</v>
      </c>
      <c r="AA4525" s="1" t="s">
        <v>60</v>
      </c>
      <c r="AB4525" s="1" t="s">
        <v>162</v>
      </c>
      <c r="AC4525" s="1" t="s">
        <v>325</v>
      </c>
      <c r="AD4525" s="1" t="s">
        <v>78</v>
      </c>
      <c r="AE4525" s="1" t="s">
        <v>123</v>
      </c>
      <c r="AF4525" s="1" t="s">
        <v>63</v>
      </c>
      <c r="AG4525" s="1">
        <v>20111228</v>
      </c>
      <c r="AH4525" s="1" t="str">
        <f t="shared" si="489"/>
        <v>201112</v>
      </c>
      <c r="AI4525" s="1"/>
      <c r="AJ4525" s="1"/>
      <c r="AK4525" s="1"/>
      <c r="AL4525" s="1">
        <v>75</v>
      </c>
      <c r="AM4525" s="1">
        <v>90</v>
      </c>
      <c r="AN4525" s="1">
        <v>95</v>
      </c>
      <c r="AO4525" s="1"/>
      <c r="AP4525" s="1">
        <v>20141107</v>
      </c>
      <c r="AQ4525" s="1">
        <v>20141001</v>
      </c>
      <c r="AR4525" s="1">
        <v>20150930</v>
      </c>
      <c r="AS4525" s="1" t="s">
        <v>180</v>
      </c>
      <c r="AT4525" s="1"/>
      <c r="AU4525" s="1"/>
      <c r="AV4525">
        <v>75</v>
      </c>
      <c r="AW4525" s="5" t="str">
        <f t="shared" si="490"/>
        <v>&lt;7万</v>
      </c>
      <c r="AX4525">
        <v>290.29802000000007</v>
      </c>
      <c r="AY4525">
        <v>7</v>
      </c>
      <c r="AZ4525">
        <v>525.60425999999995</v>
      </c>
      <c r="BA4525">
        <v>12</v>
      </c>
      <c r="BB4525">
        <v>41.471145714285726</v>
      </c>
      <c r="BC4525" s="3" t="str">
        <f t="shared" si="491"/>
        <v>其他商场</v>
      </c>
      <c r="BD4525" s="4" t="s">
        <v>27586</v>
      </c>
      <c r="BE4525">
        <f t="shared" si="492"/>
        <v>43.800354999999996</v>
      </c>
      <c r="BF4525" s="4" t="str">
        <f t="shared" si="493"/>
        <v>&lt;7万</v>
      </c>
      <c r="BG4525" t="e">
        <v>#N/A</v>
      </c>
      <c r="BH4525" s="4" t="e">
        <v>#N/A</v>
      </c>
    </row>
    <row r="4526" spans="1:60">
      <c r="A4526" s="1" t="s">
        <v>20725</v>
      </c>
      <c r="B4526" s="1" t="s">
        <v>20726</v>
      </c>
      <c r="C4526" s="1" t="s">
        <v>20727</v>
      </c>
      <c r="D4526" s="1" t="s">
        <v>20728</v>
      </c>
      <c r="E4526" s="1" t="s">
        <v>19178</v>
      </c>
      <c r="F4526" s="1" t="s">
        <v>19179</v>
      </c>
      <c r="G4526" s="1" t="s">
        <v>49</v>
      </c>
      <c r="H4526" s="1" t="s">
        <v>19178</v>
      </c>
      <c r="I4526" s="1" t="s">
        <v>19179</v>
      </c>
      <c r="J4526" s="1" t="s">
        <v>49</v>
      </c>
      <c r="K4526" s="1" t="s">
        <v>19180</v>
      </c>
      <c r="L4526" s="1" t="s">
        <v>19179</v>
      </c>
      <c r="M4526" s="1" t="s">
        <v>51</v>
      </c>
      <c r="N4526" s="1" t="s">
        <v>52</v>
      </c>
      <c r="O4526" s="1" t="str">
        <f t="shared" si="488"/>
        <v>维持</v>
      </c>
      <c r="P4526" s="1" t="s">
        <v>53</v>
      </c>
      <c r="Q4526" s="1" t="s">
        <v>19181</v>
      </c>
      <c r="R4526" s="1" t="s">
        <v>19182</v>
      </c>
      <c r="S4526" s="1" t="s">
        <v>19183</v>
      </c>
      <c r="T4526" s="1" t="s">
        <v>56</v>
      </c>
      <c r="U4526" s="1" t="s">
        <v>19324</v>
      </c>
      <c r="V4526" s="1" t="s">
        <v>56</v>
      </c>
      <c r="W4526" s="1" t="s">
        <v>58</v>
      </c>
      <c r="X4526" s="1" t="s">
        <v>59</v>
      </c>
      <c r="Y4526" s="1" t="s">
        <v>76</v>
      </c>
      <c r="Z4526" s="1" t="s">
        <v>77</v>
      </c>
      <c r="AA4526" s="1" t="s">
        <v>77</v>
      </c>
      <c r="AB4526" s="1" t="s">
        <v>61</v>
      </c>
      <c r="AC4526" s="1" t="s">
        <v>62</v>
      </c>
      <c r="AD4526" s="1" t="s">
        <v>78</v>
      </c>
      <c r="AE4526" s="1" t="s">
        <v>83</v>
      </c>
      <c r="AF4526" s="1" t="s">
        <v>63</v>
      </c>
      <c r="AG4526" s="1">
        <v>20111224</v>
      </c>
      <c r="AH4526" s="1" t="str">
        <f t="shared" si="489"/>
        <v>201112</v>
      </c>
      <c r="AI4526" s="1">
        <v>20130518</v>
      </c>
      <c r="AJ4526" s="1"/>
      <c r="AK4526" s="1"/>
      <c r="AL4526" s="1">
        <v>45</v>
      </c>
      <c r="AM4526" s="1">
        <v>30</v>
      </c>
      <c r="AN4526" s="1">
        <v>45</v>
      </c>
      <c r="AO4526" s="1"/>
      <c r="AP4526" s="1">
        <v>20141201</v>
      </c>
      <c r="AQ4526" s="1">
        <v>20141001</v>
      </c>
      <c r="AR4526" s="1">
        <v>20150930</v>
      </c>
      <c r="AS4526" s="1" t="s">
        <v>64</v>
      </c>
      <c r="AT4526" s="1"/>
      <c r="AU4526" s="1"/>
      <c r="AV4526">
        <v>45</v>
      </c>
      <c r="AW4526" s="5" t="str">
        <f t="shared" si="490"/>
        <v>&gt;10万</v>
      </c>
      <c r="AX4526">
        <v>887.39883999999995</v>
      </c>
      <c r="AY4526">
        <v>7</v>
      </c>
      <c r="AZ4526">
        <v>1358.43588</v>
      </c>
      <c r="BA4526">
        <v>12</v>
      </c>
      <c r="BB4526">
        <v>126.77126285714284</v>
      </c>
      <c r="BC4526" s="3" t="str">
        <f t="shared" si="491"/>
        <v>其他商场</v>
      </c>
      <c r="BD4526" s="4" t="s">
        <v>27585</v>
      </c>
      <c r="BE4526">
        <f t="shared" si="492"/>
        <v>113.20299</v>
      </c>
      <c r="BF4526" s="4" t="str">
        <f t="shared" si="493"/>
        <v>&gt;10万</v>
      </c>
      <c r="BG4526" t="e">
        <v>#N/A</v>
      </c>
      <c r="BH4526" s="4" t="e">
        <v>#N/A</v>
      </c>
    </row>
    <row r="4527" spans="1:60">
      <c r="A4527" s="1" t="s">
        <v>20729</v>
      </c>
      <c r="B4527" s="1" t="s">
        <v>20730</v>
      </c>
      <c r="C4527" s="1" t="s">
        <v>20731</v>
      </c>
      <c r="D4527" s="1" t="s">
        <v>20732</v>
      </c>
      <c r="E4527" s="1" t="s">
        <v>19380</v>
      </c>
      <c r="F4527" s="1" t="s">
        <v>19381</v>
      </c>
      <c r="G4527" s="1" t="s">
        <v>129</v>
      </c>
      <c r="H4527" s="1" t="s">
        <v>19380</v>
      </c>
      <c r="I4527" s="1" t="s">
        <v>19381</v>
      </c>
      <c r="J4527" s="1" t="s">
        <v>129</v>
      </c>
      <c r="K4527" s="1" t="s">
        <v>19382</v>
      </c>
      <c r="L4527" s="1" t="s">
        <v>19381</v>
      </c>
      <c r="M4527" s="1" t="s">
        <v>131</v>
      </c>
      <c r="N4527" s="1" t="s">
        <v>52</v>
      </c>
      <c r="O4527" s="1" t="str">
        <f t="shared" si="488"/>
        <v>维持</v>
      </c>
      <c r="P4527" s="1" t="s">
        <v>53</v>
      </c>
      <c r="Q4527" s="1" t="s">
        <v>19181</v>
      </c>
      <c r="R4527" s="1" t="s">
        <v>19182</v>
      </c>
      <c r="S4527" s="1" t="s">
        <v>19260</v>
      </c>
      <c r="T4527" s="1" t="s">
        <v>654</v>
      </c>
      <c r="U4527" s="1" t="s">
        <v>19880</v>
      </c>
      <c r="V4527" s="1" t="s">
        <v>654</v>
      </c>
      <c r="W4527" s="1" t="s">
        <v>58</v>
      </c>
      <c r="X4527" s="1" t="s">
        <v>173</v>
      </c>
      <c r="Y4527" s="1" t="s">
        <v>76</v>
      </c>
      <c r="Z4527" s="1" t="s">
        <v>95</v>
      </c>
      <c r="AA4527" s="1" t="s">
        <v>95</v>
      </c>
      <c r="AB4527" s="1" t="s">
        <v>61</v>
      </c>
      <c r="AC4527" s="1" t="s">
        <v>292</v>
      </c>
      <c r="AD4527" s="1" t="s">
        <v>70</v>
      </c>
      <c r="AE4527" s="1" t="s">
        <v>71</v>
      </c>
      <c r="AF4527" s="1" t="s">
        <v>72</v>
      </c>
      <c r="AG4527" s="1">
        <v>20111231</v>
      </c>
      <c r="AH4527" s="1" t="str">
        <f t="shared" si="489"/>
        <v>201112</v>
      </c>
      <c r="AI4527" s="1"/>
      <c r="AJ4527" s="1"/>
      <c r="AK4527" s="1"/>
      <c r="AL4527" s="1">
        <v>176</v>
      </c>
      <c r="AM4527" s="1"/>
      <c r="AN4527" s="1">
        <v>212</v>
      </c>
      <c r="AO4527" s="1"/>
      <c r="AP4527" s="1">
        <v>20140910</v>
      </c>
      <c r="AQ4527" s="1">
        <v>20141001</v>
      </c>
      <c r="AR4527" s="1">
        <v>20150930</v>
      </c>
      <c r="AS4527" s="1" t="s">
        <v>180</v>
      </c>
      <c r="AT4527" s="1"/>
      <c r="AU4527" s="1"/>
      <c r="AV4527">
        <v>176</v>
      </c>
      <c r="AW4527" s="5" t="str">
        <f t="shared" si="490"/>
        <v>&gt;20万</v>
      </c>
      <c r="AX4527">
        <v>225.03910000000002</v>
      </c>
      <c r="AY4527">
        <v>1</v>
      </c>
      <c r="AZ4527">
        <v>2517.2965199999999</v>
      </c>
      <c r="BA4527">
        <v>12</v>
      </c>
      <c r="BB4527">
        <v>225.03910000000002</v>
      </c>
      <c r="BC4527" s="3" t="str">
        <f t="shared" si="491"/>
        <v>主力上场</v>
      </c>
      <c r="BD4527" s="4" t="s">
        <v>27584</v>
      </c>
      <c r="BE4527">
        <f t="shared" si="492"/>
        <v>209.77471</v>
      </c>
      <c r="BF4527" s="4" t="str">
        <f t="shared" si="493"/>
        <v>&gt;20万</v>
      </c>
      <c r="BG4527" t="e">
        <v>#N/A</v>
      </c>
      <c r="BH4527" s="4" t="e">
        <v>#N/A</v>
      </c>
    </row>
    <row r="4528" spans="1:60">
      <c r="A4528" s="1" t="s">
        <v>20733</v>
      </c>
      <c r="B4528" s="1" t="s">
        <v>20734</v>
      </c>
      <c r="C4528" s="1" t="s">
        <v>20735</v>
      </c>
      <c r="D4528" s="1" t="s">
        <v>20736</v>
      </c>
      <c r="E4528" s="1" t="s">
        <v>19204</v>
      </c>
      <c r="F4528" s="1" t="s">
        <v>19198</v>
      </c>
      <c r="G4528" s="1" t="s">
        <v>129</v>
      </c>
      <c r="H4528" s="1" t="s">
        <v>19204</v>
      </c>
      <c r="I4528" s="1" t="s">
        <v>19198</v>
      </c>
      <c r="J4528" s="1" t="s">
        <v>129</v>
      </c>
      <c r="K4528" s="1" t="s">
        <v>19197</v>
      </c>
      <c r="L4528" s="1" t="s">
        <v>19198</v>
      </c>
      <c r="M4528" s="1" t="s">
        <v>180</v>
      </c>
      <c r="N4528" s="1" t="s">
        <v>52</v>
      </c>
      <c r="O4528" s="1" t="str">
        <f t="shared" si="488"/>
        <v>维持</v>
      </c>
      <c r="P4528" s="1" t="s">
        <v>53</v>
      </c>
      <c r="Q4528" s="1" t="s">
        <v>19181</v>
      </c>
      <c r="R4528" s="1" t="s">
        <v>19182</v>
      </c>
      <c r="S4528" s="1" t="s">
        <v>19260</v>
      </c>
      <c r="T4528" s="1" t="s">
        <v>654</v>
      </c>
      <c r="U4528" s="1" t="s">
        <v>19261</v>
      </c>
      <c r="V4528" s="1" t="s">
        <v>654</v>
      </c>
      <c r="W4528" s="1" t="s">
        <v>27595</v>
      </c>
      <c r="X4528" s="1" t="s">
        <v>59</v>
      </c>
      <c r="Y4528" s="1" t="s">
        <v>215</v>
      </c>
      <c r="Z4528" s="1" t="s">
        <v>215</v>
      </c>
      <c r="AA4528" s="1" t="s">
        <v>215</v>
      </c>
      <c r="AB4528" s="1" t="s">
        <v>61</v>
      </c>
      <c r="AC4528" s="1" t="s">
        <v>216</v>
      </c>
      <c r="AD4528" s="1" t="s">
        <v>188</v>
      </c>
      <c r="AE4528" s="1" t="s">
        <v>123</v>
      </c>
      <c r="AF4528" s="1" t="s">
        <v>63</v>
      </c>
      <c r="AG4528" s="1">
        <v>20111230</v>
      </c>
      <c r="AH4528" s="1" t="str">
        <f t="shared" si="489"/>
        <v>201112</v>
      </c>
      <c r="AI4528" s="1">
        <v>20140728</v>
      </c>
      <c r="AJ4528" s="1"/>
      <c r="AK4528" s="1"/>
      <c r="AL4528" s="1">
        <v>170</v>
      </c>
      <c r="AM4528" s="1">
        <v>311</v>
      </c>
      <c r="AN4528" s="1">
        <v>170</v>
      </c>
      <c r="AO4528" s="1"/>
      <c r="AP4528" s="1">
        <v>20131101</v>
      </c>
      <c r="AQ4528" s="1">
        <v>20131001</v>
      </c>
      <c r="AR4528" s="1">
        <v>20140930</v>
      </c>
      <c r="AS4528" s="1" t="s">
        <v>189</v>
      </c>
      <c r="AT4528" s="1"/>
      <c r="AU4528" s="1"/>
      <c r="AV4528">
        <v>170</v>
      </c>
      <c r="AW4528" s="5" t="str">
        <f t="shared" si="490"/>
        <v>&gt;10万</v>
      </c>
      <c r="AX4528">
        <v>851.74572000000001</v>
      </c>
      <c r="AY4528">
        <v>7</v>
      </c>
      <c r="AZ4528">
        <v>1615.0563400000003</v>
      </c>
      <c r="BA4528">
        <v>11</v>
      </c>
      <c r="BB4528">
        <v>121.67796</v>
      </c>
      <c r="BC4528" s="3" t="str">
        <f t="shared" si="491"/>
        <v>其他商场</v>
      </c>
      <c r="BD4528" s="4" t="s">
        <v>27585</v>
      </c>
      <c r="BE4528">
        <f t="shared" si="492"/>
        <v>146.82330363636368</v>
      </c>
      <c r="BF4528" s="4" t="str">
        <f t="shared" si="493"/>
        <v>&gt;10万</v>
      </c>
      <c r="BG4528" t="e">
        <v>#N/A</v>
      </c>
      <c r="BH4528" s="4" t="e">
        <v>#N/A</v>
      </c>
    </row>
    <row r="4529" spans="1:60">
      <c r="A4529" s="1" t="s">
        <v>20737</v>
      </c>
      <c r="B4529" s="1" t="s">
        <v>20738</v>
      </c>
      <c r="C4529" s="1" t="s">
        <v>20738</v>
      </c>
      <c r="D4529" s="1" t="s">
        <v>20739</v>
      </c>
      <c r="E4529" s="1" t="s">
        <v>19230</v>
      </c>
      <c r="F4529" s="1" t="s">
        <v>19224</v>
      </c>
      <c r="G4529" s="1" t="s">
        <v>129</v>
      </c>
      <c r="H4529" s="1" t="s">
        <v>19230</v>
      </c>
      <c r="I4529" s="1" t="s">
        <v>19224</v>
      </c>
      <c r="J4529" s="1" t="s">
        <v>129</v>
      </c>
      <c r="K4529" s="1" t="s">
        <v>19223</v>
      </c>
      <c r="L4529" s="1" t="s">
        <v>19224</v>
      </c>
      <c r="M4529" s="1" t="s">
        <v>64</v>
      </c>
      <c r="N4529" s="1" t="s">
        <v>52</v>
      </c>
      <c r="O4529" s="1" t="str">
        <f t="shared" si="488"/>
        <v>维持</v>
      </c>
      <c r="P4529" s="1" t="s">
        <v>53</v>
      </c>
      <c r="Q4529" s="1" t="s">
        <v>19181</v>
      </c>
      <c r="R4529" s="1" t="s">
        <v>19182</v>
      </c>
      <c r="S4529" s="1" t="s">
        <v>19225</v>
      </c>
      <c r="T4529" s="1" t="s">
        <v>133</v>
      </c>
      <c r="U4529" s="1" t="s">
        <v>19948</v>
      </c>
      <c r="V4529" s="1" t="s">
        <v>682</v>
      </c>
      <c r="W4529" s="1" t="s">
        <v>58</v>
      </c>
      <c r="X4529" s="1" t="s">
        <v>173</v>
      </c>
      <c r="Y4529" s="1" t="s">
        <v>88</v>
      </c>
      <c r="Z4529" s="1" t="s">
        <v>88</v>
      </c>
      <c r="AA4529" s="1" t="s">
        <v>88</v>
      </c>
      <c r="AB4529" s="1" t="s">
        <v>61</v>
      </c>
      <c r="AC4529" s="1" t="s">
        <v>292</v>
      </c>
      <c r="AD4529" s="1" t="s">
        <v>70</v>
      </c>
      <c r="AE4529" s="1" t="s">
        <v>71</v>
      </c>
      <c r="AF4529" s="1"/>
      <c r="AG4529" s="1">
        <v>20111231</v>
      </c>
      <c r="AH4529" s="1" t="str">
        <f t="shared" si="489"/>
        <v>201112</v>
      </c>
      <c r="AI4529" s="1"/>
      <c r="AJ4529" s="1"/>
      <c r="AK4529" s="1"/>
      <c r="AL4529" s="1">
        <v>94</v>
      </c>
      <c r="AM4529" s="1">
        <v>112</v>
      </c>
      <c r="AN4529" s="1">
        <v>117</v>
      </c>
      <c r="AO4529" s="1"/>
      <c r="AP4529" s="1">
        <v>20131026</v>
      </c>
      <c r="AQ4529" s="1">
        <v>20131001</v>
      </c>
      <c r="AR4529" s="1">
        <v>20140930</v>
      </c>
      <c r="AS4529" s="1" t="s">
        <v>180</v>
      </c>
      <c r="AT4529" s="1"/>
      <c r="AU4529" s="1"/>
      <c r="AV4529">
        <v>94</v>
      </c>
      <c r="AW4529" s="5" t="str">
        <f t="shared" si="490"/>
        <v>&gt;7万</v>
      </c>
      <c r="AX4529">
        <v>495.17743999999999</v>
      </c>
      <c r="AY4529">
        <v>7</v>
      </c>
      <c r="AZ4529">
        <v>928.67001000000005</v>
      </c>
      <c r="BA4529">
        <v>12</v>
      </c>
      <c r="BB4529">
        <v>70.739634285714288</v>
      </c>
      <c r="BC4529" s="3" t="str">
        <f t="shared" si="491"/>
        <v>其他商场</v>
      </c>
      <c r="BD4529" s="4" t="s">
        <v>27587</v>
      </c>
      <c r="BE4529">
        <f t="shared" si="492"/>
        <v>77.389167499999999</v>
      </c>
      <c r="BF4529" s="4" t="str">
        <f t="shared" si="493"/>
        <v>&gt;7万</v>
      </c>
      <c r="BG4529" t="e">
        <v>#N/A</v>
      </c>
      <c r="BH4529" s="4" t="e">
        <v>#N/A</v>
      </c>
    </row>
    <row r="4530" spans="1:60">
      <c r="A4530" s="1" t="s">
        <v>20740</v>
      </c>
      <c r="B4530" s="1" t="s">
        <v>20741</v>
      </c>
      <c r="C4530" s="1" t="s">
        <v>20741</v>
      </c>
      <c r="D4530" s="1" t="s">
        <v>20742</v>
      </c>
      <c r="E4530" s="1" t="s">
        <v>19230</v>
      </c>
      <c r="F4530" s="1" t="s">
        <v>19224</v>
      </c>
      <c r="G4530" s="1" t="s">
        <v>129</v>
      </c>
      <c r="H4530" s="1" t="s">
        <v>19230</v>
      </c>
      <c r="I4530" s="1" t="s">
        <v>19224</v>
      </c>
      <c r="J4530" s="1" t="s">
        <v>129</v>
      </c>
      <c r="K4530" s="1" t="s">
        <v>19223</v>
      </c>
      <c r="L4530" s="1" t="s">
        <v>19224</v>
      </c>
      <c r="M4530" s="1" t="s">
        <v>64</v>
      </c>
      <c r="N4530" s="1" t="s">
        <v>52</v>
      </c>
      <c r="O4530" s="1" t="str">
        <f t="shared" si="488"/>
        <v>维持</v>
      </c>
      <c r="P4530" s="1" t="s">
        <v>53</v>
      </c>
      <c r="Q4530" s="1" t="s">
        <v>19181</v>
      </c>
      <c r="R4530" s="1" t="s">
        <v>19182</v>
      </c>
      <c r="S4530" s="1" t="s">
        <v>19545</v>
      </c>
      <c r="T4530" s="1" t="s">
        <v>654</v>
      </c>
      <c r="U4530" s="1" t="s">
        <v>20743</v>
      </c>
      <c r="V4530" s="1" t="s">
        <v>654</v>
      </c>
      <c r="W4530" s="1" t="s">
        <v>58</v>
      </c>
      <c r="X4530" s="1" t="s">
        <v>173</v>
      </c>
      <c r="Y4530" s="1" t="s">
        <v>88</v>
      </c>
      <c r="Z4530" s="1" t="s">
        <v>88</v>
      </c>
      <c r="AA4530" s="1" t="s">
        <v>88</v>
      </c>
      <c r="AB4530" s="1" t="s">
        <v>61</v>
      </c>
      <c r="AC4530" s="1" t="s">
        <v>341</v>
      </c>
      <c r="AD4530" s="1" t="s">
        <v>70</v>
      </c>
      <c r="AE4530" s="1" t="s">
        <v>123</v>
      </c>
      <c r="AF4530" s="1" t="s">
        <v>72</v>
      </c>
      <c r="AG4530" s="1">
        <v>20111228</v>
      </c>
      <c r="AH4530" s="1" t="str">
        <f t="shared" si="489"/>
        <v>201112</v>
      </c>
      <c r="AI4530" s="1"/>
      <c r="AJ4530" s="1"/>
      <c r="AK4530" s="1"/>
      <c r="AL4530" s="1">
        <v>130</v>
      </c>
      <c r="AM4530" s="1">
        <v>170</v>
      </c>
      <c r="AN4530" s="1">
        <v>160</v>
      </c>
      <c r="AO4530" s="1"/>
      <c r="AP4530" s="1">
        <v>20131028</v>
      </c>
      <c r="AQ4530" s="1">
        <v>20131001</v>
      </c>
      <c r="AR4530" s="1">
        <v>20140930</v>
      </c>
      <c r="AS4530" s="1" t="s">
        <v>189</v>
      </c>
      <c r="AT4530" s="1"/>
      <c r="AU4530" s="1"/>
      <c r="AV4530">
        <v>130</v>
      </c>
      <c r="AW4530" s="5" t="str">
        <f t="shared" si="490"/>
        <v>&gt;7万</v>
      </c>
      <c r="AX4530">
        <v>511.01850999999994</v>
      </c>
      <c r="AY4530">
        <v>7</v>
      </c>
      <c r="AZ4530">
        <v>1171.8708600000002</v>
      </c>
      <c r="BA4530">
        <v>12</v>
      </c>
      <c r="BB4530">
        <v>73.002644285714283</v>
      </c>
      <c r="BC4530" s="3" t="str">
        <f t="shared" si="491"/>
        <v>其他商场</v>
      </c>
      <c r="BD4530" s="4" t="s">
        <v>27587</v>
      </c>
      <c r="BE4530">
        <f t="shared" si="492"/>
        <v>97.655905000000018</v>
      </c>
      <c r="BF4530" s="4" t="str">
        <f t="shared" si="493"/>
        <v>&gt;7万</v>
      </c>
      <c r="BG4530" t="e">
        <v>#N/A</v>
      </c>
      <c r="BH4530" s="4" t="e">
        <v>#N/A</v>
      </c>
    </row>
    <row r="4531" spans="1:60">
      <c r="A4531" s="1" t="s">
        <v>20744</v>
      </c>
      <c r="B4531" s="1" t="s">
        <v>20745</v>
      </c>
      <c r="C4531" s="1" t="s">
        <v>20746</v>
      </c>
      <c r="D4531" s="1" t="s">
        <v>20747</v>
      </c>
      <c r="E4531" s="1" t="s">
        <v>19242</v>
      </c>
      <c r="F4531" s="1" t="s">
        <v>19243</v>
      </c>
      <c r="G4531" s="1" t="s">
        <v>129</v>
      </c>
      <c r="H4531" s="1" t="s">
        <v>19242</v>
      </c>
      <c r="I4531" s="1" t="s">
        <v>19243</v>
      </c>
      <c r="J4531" s="1" t="s">
        <v>129</v>
      </c>
      <c r="K4531" s="1" t="s">
        <v>19244</v>
      </c>
      <c r="L4531" s="1" t="s">
        <v>19243</v>
      </c>
      <c r="M4531" s="1" t="s">
        <v>131</v>
      </c>
      <c r="N4531" s="1" t="s">
        <v>52</v>
      </c>
      <c r="O4531" s="1" t="str">
        <f t="shared" si="488"/>
        <v>维持</v>
      </c>
      <c r="P4531" s="1" t="s">
        <v>53</v>
      </c>
      <c r="Q4531" s="1" t="s">
        <v>19181</v>
      </c>
      <c r="R4531" s="1" t="s">
        <v>19182</v>
      </c>
      <c r="S4531" s="1" t="s">
        <v>19245</v>
      </c>
      <c r="T4531" s="1" t="s">
        <v>654</v>
      </c>
      <c r="U4531" s="1" t="s">
        <v>101</v>
      </c>
      <c r="V4531" s="1" t="s">
        <v>654</v>
      </c>
      <c r="W4531" s="1" t="s">
        <v>58</v>
      </c>
      <c r="X4531" s="1" t="s">
        <v>173</v>
      </c>
      <c r="Y4531" s="1" t="s">
        <v>76</v>
      </c>
      <c r="Z4531" s="1" t="s">
        <v>77</v>
      </c>
      <c r="AA4531" s="1" t="s">
        <v>77</v>
      </c>
      <c r="AB4531" s="1" t="s">
        <v>61</v>
      </c>
      <c r="AC4531" s="1" t="s">
        <v>341</v>
      </c>
      <c r="AD4531" s="1" t="s">
        <v>70</v>
      </c>
      <c r="AE4531" s="1" t="s">
        <v>71</v>
      </c>
      <c r="AF4531" s="1"/>
      <c r="AG4531" s="1">
        <v>20111231</v>
      </c>
      <c r="AH4531" s="1" t="str">
        <f t="shared" si="489"/>
        <v>201112</v>
      </c>
      <c r="AI4531" s="1"/>
      <c r="AJ4531" s="1"/>
      <c r="AK4531" s="1"/>
      <c r="AL4531" s="1">
        <v>148</v>
      </c>
      <c r="AM4531" s="1"/>
      <c r="AN4531" s="1">
        <v>159</v>
      </c>
      <c r="AO4531" s="1"/>
      <c r="AP4531" s="1">
        <v>20131118</v>
      </c>
      <c r="AQ4531" s="1">
        <v>20131001</v>
      </c>
      <c r="AR4531" s="1">
        <v>20140930</v>
      </c>
      <c r="AS4531" s="1" t="s">
        <v>64</v>
      </c>
      <c r="AT4531" s="1"/>
      <c r="AU4531" s="1"/>
      <c r="AV4531">
        <v>148</v>
      </c>
      <c r="AW4531" s="5" t="str">
        <f t="shared" si="490"/>
        <v>&gt;10万</v>
      </c>
      <c r="AX4531">
        <v>1185.0694999999998</v>
      </c>
      <c r="AY4531">
        <v>7</v>
      </c>
      <c r="AZ4531">
        <v>2322.9049599999998</v>
      </c>
      <c r="BA4531">
        <v>12</v>
      </c>
      <c r="BB4531">
        <v>169.29564285714284</v>
      </c>
      <c r="BC4531" s="3" t="str">
        <f t="shared" si="491"/>
        <v>常规商场</v>
      </c>
      <c r="BD4531" s="4" t="s">
        <v>27585</v>
      </c>
      <c r="BE4531">
        <f t="shared" si="492"/>
        <v>193.57541333333333</v>
      </c>
      <c r="BF4531" s="4" t="str">
        <f t="shared" si="493"/>
        <v>&gt;10万</v>
      </c>
      <c r="BG4531" t="e">
        <v>#N/A</v>
      </c>
      <c r="BH4531" s="4" t="e">
        <v>#N/A</v>
      </c>
    </row>
    <row r="4532" spans="1:60">
      <c r="A4532" s="1" t="s">
        <v>20748</v>
      </c>
      <c r="B4532" s="1" t="s">
        <v>20749</v>
      </c>
      <c r="C4532" s="1" t="s">
        <v>20749</v>
      </c>
      <c r="D4532" s="1" t="s">
        <v>20750</v>
      </c>
      <c r="E4532" s="1" t="s">
        <v>167</v>
      </c>
      <c r="F4532" s="1" t="s">
        <v>168</v>
      </c>
      <c r="G4532" s="1" t="s">
        <v>49</v>
      </c>
      <c r="H4532" s="1" t="s">
        <v>925</v>
      </c>
      <c r="I4532" s="1" t="s">
        <v>926</v>
      </c>
      <c r="J4532" s="1" t="s">
        <v>159</v>
      </c>
      <c r="K4532" s="1" t="s">
        <v>169</v>
      </c>
      <c r="L4532" s="1" t="s">
        <v>168</v>
      </c>
      <c r="M4532" s="1" t="s">
        <v>51</v>
      </c>
      <c r="N4532" s="1" t="s">
        <v>52</v>
      </c>
      <c r="O4532" s="1" t="str">
        <f t="shared" si="488"/>
        <v>维持</v>
      </c>
      <c r="P4532" s="1" t="s">
        <v>53</v>
      </c>
      <c r="Q4532" s="1" t="s">
        <v>170</v>
      </c>
      <c r="R4532" s="1" t="s">
        <v>19182</v>
      </c>
      <c r="S4532" s="1" t="s">
        <v>19183</v>
      </c>
      <c r="T4532" s="1" t="s">
        <v>56</v>
      </c>
      <c r="U4532" s="1" t="s">
        <v>19278</v>
      </c>
      <c r="V4532" s="1" t="s">
        <v>56</v>
      </c>
      <c r="W4532" s="1" t="s">
        <v>185</v>
      </c>
      <c r="X4532" s="1" t="s">
        <v>927</v>
      </c>
      <c r="Y4532" s="1" t="s">
        <v>186</v>
      </c>
      <c r="Z4532" s="1" t="s">
        <v>186</v>
      </c>
      <c r="AA4532" s="1" t="s">
        <v>186</v>
      </c>
      <c r="AB4532" s="1" t="s">
        <v>162</v>
      </c>
      <c r="AC4532" s="1" t="s">
        <v>187</v>
      </c>
      <c r="AD4532" s="1" t="s">
        <v>188</v>
      </c>
      <c r="AE4532" s="1"/>
      <c r="AF4532" s="1" t="s">
        <v>63</v>
      </c>
      <c r="AG4532" s="1">
        <v>20120305</v>
      </c>
      <c r="AH4532" s="1" t="str">
        <f t="shared" si="489"/>
        <v>201203</v>
      </c>
      <c r="AI4532" s="1"/>
      <c r="AJ4532" s="1"/>
      <c r="AK4532" s="1"/>
      <c r="AL4532" s="1">
        <v>10</v>
      </c>
      <c r="AM4532" s="1"/>
      <c r="AN4532" s="1">
        <v>12</v>
      </c>
      <c r="AO4532" s="1"/>
      <c r="AP4532" s="1"/>
      <c r="AQ4532" s="1"/>
      <c r="AR4532" s="1"/>
      <c r="AS4532" s="1" t="s">
        <v>189</v>
      </c>
      <c r="AT4532" s="1"/>
      <c r="AU4532" s="1"/>
      <c r="AV4532">
        <v>10</v>
      </c>
      <c r="AW4532" s="5" t="str">
        <f t="shared" si="490"/>
        <v>&lt;7万</v>
      </c>
      <c r="AX4532">
        <v>15.5167</v>
      </c>
      <c r="AY4532">
        <v>5</v>
      </c>
      <c r="AZ4532">
        <v>45.332849999999993</v>
      </c>
      <c r="BA4532">
        <v>11</v>
      </c>
      <c r="BB4532">
        <v>3.1033400000000002</v>
      </c>
      <c r="BC4532" s="3" t="str">
        <f t="shared" si="491"/>
        <v>其他商场</v>
      </c>
      <c r="BD4532" s="4" t="s">
        <v>27586</v>
      </c>
      <c r="BE4532">
        <f t="shared" si="492"/>
        <v>4.1211681818181809</v>
      </c>
      <c r="BF4532" s="4" t="str">
        <f t="shared" si="493"/>
        <v>&lt;7万</v>
      </c>
      <c r="BG4532" t="e">
        <v>#N/A</v>
      </c>
      <c r="BH4532" s="4" t="e">
        <v>#N/A</v>
      </c>
    </row>
    <row r="4533" spans="1:60">
      <c r="A4533" s="1" t="s">
        <v>20751</v>
      </c>
      <c r="B4533" s="1" t="s">
        <v>20752</v>
      </c>
      <c r="C4533" s="1" t="s">
        <v>20752</v>
      </c>
      <c r="D4533" s="1" t="s">
        <v>20753</v>
      </c>
      <c r="E4533" s="1" t="s">
        <v>167</v>
      </c>
      <c r="F4533" s="1" t="s">
        <v>168</v>
      </c>
      <c r="G4533" s="1" t="s">
        <v>49</v>
      </c>
      <c r="H4533" s="1" t="s">
        <v>925</v>
      </c>
      <c r="I4533" s="1" t="s">
        <v>926</v>
      </c>
      <c r="J4533" s="1" t="s">
        <v>159</v>
      </c>
      <c r="K4533" s="1" t="s">
        <v>169</v>
      </c>
      <c r="L4533" s="1" t="s">
        <v>168</v>
      </c>
      <c r="M4533" s="1" t="s">
        <v>51</v>
      </c>
      <c r="N4533" s="1" t="s">
        <v>52</v>
      </c>
      <c r="O4533" s="1" t="str">
        <f t="shared" si="488"/>
        <v>维持</v>
      </c>
      <c r="P4533" s="1" t="s">
        <v>53</v>
      </c>
      <c r="Q4533" s="1" t="s">
        <v>170</v>
      </c>
      <c r="R4533" s="1" t="s">
        <v>19182</v>
      </c>
      <c r="S4533" s="1" t="s">
        <v>19231</v>
      </c>
      <c r="T4533" s="1" t="s">
        <v>56</v>
      </c>
      <c r="U4533" s="1" t="s">
        <v>19593</v>
      </c>
      <c r="V4533" s="1" t="s">
        <v>56</v>
      </c>
      <c r="W4533" s="1" t="s">
        <v>185</v>
      </c>
      <c r="X4533" s="1" t="s">
        <v>927</v>
      </c>
      <c r="Y4533" s="1" t="s">
        <v>186</v>
      </c>
      <c r="Z4533" s="1" t="s">
        <v>186</v>
      </c>
      <c r="AA4533" s="1" t="s">
        <v>186</v>
      </c>
      <c r="AB4533" s="1" t="s">
        <v>162</v>
      </c>
      <c r="AC4533" s="1" t="s">
        <v>187</v>
      </c>
      <c r="AD4533" s="1" t="s">
        <v>188</v>
      </c>
      <c r="AE4533" s="1"/>
      <c r="AF4533" s="1" t="s">
        <v>63</v>
      </c>
      <c r="AG4533" s="1">
        <v>20120305</v>
      </c>
      <c r="AH4533" s="1" t="str">
        <f t="shared" si="489"/>
        <v>201203</v>
      </c>
      <c r="AI4533" s="1"/>
      <c r="AJ4533" s="1"/>
      <c r="AK4533" s="1"/>
      <c r="AL4533" s="1">
        <v>10</v>
      </c>
      <c r="AM4533" s="1"/>
      <c r="AN4533" s="1">
        <v>12</v>
      </c>
      <c r="AO4533" s="1"/>
      <c r="AP4533" s="1"/>
      <c r="AQ4533" s="1"/>
      <c r="AR4533" s="1"/>
      <c r="AS4533" s="1" t="s">
        <v>189</v>
      </c>
      <c r="AT4533" s="1"/>
      <c r="AU4533" s="1"/>
      <c r="AV4533">
        <v>10</v>
      </c>
      <c r="AW4533" s="5" t="str">
        <f t="shared" si="490"/>
        <v>&lt;7万</v>
      </c>
      <c r="AX4533">
        <v>37.121959999999994</v>
      </c>
      <c r="AY4533">
        <v>5</v>
      </c>
      <c r="AZ4533">
        <v>88.225880000000004</v>
      </c>
      <c r="BA4533">
        <v>11</v>
      </c>
      <c r="BB4533">
        <v>7.4243919999999992</v>
      </c>
      <c r="BC4533" s="3" t="str">
        <f t="shared" si="491"/>
        <v>其他商场</v>
      </c>
      <c r="BD4533" s="4" t="s">
        <v>27586</v>
      </c>
      <c r="BE4533">
        <f t="shared" si="492"/>
        <v>8.0205345454545451</v>
      </c>
      <c r="BF4533" s="4" t="str">
        <f t="shared" si="493"/>
        <v>&lt;7万</v>
      </c>
      <c r="BG4533" t="e">
        <v>#N/A</v>
      </c>
      <c r="BH4533" s="4" t="e">
        <v>#N/A</v>
      </c>
    </row>
    <row r="4534" spans="1:60">
      <c r="A4534" s="1" t="s">
        <v>20754</v>
      </c>
      <c r="B4534" s="1" t="s">
        <v>20755</v>
      </c>
      <c r="C4534" s="1" t="s">
        <v>20755</v>
      </c>
      <c r="D4534" s="1" t="s">
        <v>20756</v>
      </c>
      <c r="E4534" s="1" t="s">
        <v>167</v>
      </c>
      <c r="F4534" s="1" t="s">
        <v>168</v>
      </c>
      <c r="G4534" s="1" t="s">
        <v>49</v>
      </c>
      <c r="H4534" s="1" t="s">
        <v>925</v>
      </c>
      <c r="I4534" s="1" t="s">
        <v>926</v>
      </c>
      <c r="J4534" s="1" t="s">
        <v>159</v>
      </c>
      <c r="K4534" s="1" t="s">
        <v>169</v>
      </c>
      <c r="L4534" s="1" t="s">
        <v>168</v>
      </c>
      <c r="M4534" s="1" t="s">
        <v>51</v>
      </c>
      <c r="N4534" s="1" t="s">
        <v>52</v>
      </c>
      <c r="O4534" s="1" t="str">
        <f t="shared" si="488"/>
        <v>维持</v>
      </c>
      <c r="P4534" s="1" t="s">
        <v>53</v>
      </c>
      <c r="Q4534" s="1" t="s">
        <v>170</v>
      </c>
      <c r="R4534" s="1" t="s">
        <v>19182</v>
      </c>
      <c r="S4534" s="1" t="s">
        <v>19245</v>
      </c>
      <c r="T4534" s="1" t="s">
        <v>654</v>
      </c>
      <c r="U4534" s="1" t="s">
        <v>20418</v>
      </c>
      <c r="V4534" s="1" t="s">
        <v>654</v>
      </c>
      <c r="W4534" s="1" t="s">
        <v>185</v>
      </c>
      <c r="X4534" s="1" t="s">
        <v>927</v>
      </c>
      <c r="Y4534" s="1" t="s">
        <v>186</v>
      </c>
      <c r="Z4534" s="1" t="s">
        <v>186</v>
      </c>
      <c r="AA4534" s="1" t="s">
        <v>186</v>
      </c>
      <c r="AB4534" s="1" t="s">
        <v>162</v>
      </c>
      <c r="AC4534" s="1" t="s">
        <v>187</v>
      </c>
      <c r="AD4534" s="1" t="s">
        <v>188</v>
      </c>
      <c r="AE4534" s="1"/>
      <c r="AF4534" s="1" t="s">
        <v>63</v>
      </c>
      <c r="AG4534" s="1">
        <v>20120305</v>
      </c>
      <c r="AH4534" s="1" t="str">
        <f t="shared" si="489"/>
        <v>201203</v>
      </c>
      <c r="AI4534" s="1"/>
      <c r="AJ4534" s="1"/>
      <c r="AK4534" s="1"/>
      <c r="AL4534" s="1">
        <v>10</v>
      </c>
      <c r="AM4534" s="1"/>
      <c r="AN4534" s="1">
        <v>12</v>
      </c>
      <c r="AO4534" s="1"/>
      <c r="AP4534" s="1"/>
      <c r="AQ4534" s="1"/>
      <c r="AR4534" s="1"/>
      <c r="AS4534" s="1" t="s">
        <v>189</v>
      </c>
      <c r="AT4534" s="1"/>
      <c r="AU4534" s="1"/>
      <c r="AV4534">
        <v>10</v>
      </c>
      <c r="AW4534" s="5" t="str">
        <f t="shared" si="490"/>
        <v>&lt;7万</v>
      </c>
      <c r="AX4534">
        <v>45.679499999999997</v>
      </c>
      <c r="AY4534">
        <v>5</v>
      </c>
      <c r="AZ4534">
        <v>108.15195</v>
      </c>
      <c r="BA4534">
        <v>11</v>
      </c>
      <c r="BB4534">
        <v>9.1358999999999995</v>
      </c>
      <c r="BC4534" s="3" t="str">
        <f t="shared" si="491"/>
        <v>其他商场</v>
      </c>
      <c r="BD4534" s="4" t="s">
        <v>27586</v>
      </c>
      <c r="BE4534">
        <f t="shared" si="492"/>
        <v>9.8319954545454546</v>
      </c>
      <c r="BF4534" s="4" t="str">
        <f t="shared" si="493"/>
        <v>&lt;7万</v>
      </c>
      <c r="BG4534" t="e">
        <v>#N/A</v>
      </c>
      <c r="BH4534" s="4" t="e">
        <v>#N/A</v>
      </c>
    </row>
    <row r="4535" spans="1:60">
      <c r="A4535" s="1" t="s">
        <v>20757</v>
      </c>
      <c r="B4535" s="1" t="s">
        <v>20758</v>
      </c>
      <c r="C4535" s="1" t="s">
        <v>20758</v>
      </c>
      <c r="D4535" s="1" t="s">
        <v>20759</v>
      </c>
      <c r="E4535" s="1" t="s">
        <v>167</v>
      </c>
      <c r="F4535" s="1" t="s">
        <v>168</v>
      </c>
      <c r="G4535" s="1" t="s">
        <v>49</v>
      </c>
      <c r="H4535" s="1" t="s">
        <v>925</v>
      </c>
      <c r="I4535" s="1" t="s">
        <v>926</v>
      </c>
      <c r="J4535" s="1" t="s">
        <v>159</v>
      </c>
      <c r="K4535" s="1" t="s">
        <v>169</v>
      </c>
      <c r="L4535" s="1" t="s">
        <v>168</v>
      </c>
      <c r="M4535" s="1" t="s">
        <v>51</v>
      </c>
      <c r="N4535" s="1" t="s">
        <v>52</v>
      </c>
      <c r="O4535" s="1" t="str">
        <f t="shared" si="488"/>
        <v>维持</v>
      </c>
      <c r="P4535" s="1" t="s">
        <v>53</v>
      </c>
      <c r="Q4535" s="1" t="s">
        <v>170</v>
      </c>
      <c r="R4535" s="1" t="s">
        <v>19182</v>
      </c>
      <c r="S4535" s="1" t="s">
        <v>19231</v>
      </c>
      <c r="T4535" s="1" t="s">
        <v>56</v>
      </c>
      <c r="U4535" s="1" t="s">
        <v>19453</v>
      </c>
      <c r="V4535" s="1" t="s">
        <v>56</v>
      </c>
      <c r="W4535" s="1" t="s">
        <v>185</v>
      </c>
      <c r="X4535" s="1" t="s">
        <v>927</v>
      </c>
      <c r="Y4535" s="1" t="s">
        <v>186</v>
      </c>
      <c r="Z4535" s="1" t="s">
        <v>186</v>
      </c>
      <c r="AA4535" s="1" t="s">
        <v>186</v>
      </c>
      <c r="AB4535" s="1" t="s">
        <v>162</v>
      </c>
      <c r="AC4535" s="1" t="s">
        <v>187</v>
      </c>
      <c r="AD4535" s="1" t="s">
        <v>188</v>
      </c>
      <c r="AE4535" s="1"/>
      <c r="AF4535" s="1" t="s">
        <v>63</v>
      </c>
      <c r="AG4535" s="1">
        <v>20120305</v>
      </c>
      <c r="AH4535" s="1" t="str">
        <f t="shared" si="489"/>
        <v>201203</v>
      </c>
      <c r="AI4535" s="1"/>
      <c r="AJ4535" s="1"/>
      <c r="AK4535" s="1"/>
      <c r="AL4535" s="1">
        <v>10</v>
      </c>
      <c r="AM4535" s="1"/>
      <c r="AN4535" s="1">
        <v>12</v>
      </c>
      <c r="AO4535" s="1"/>
      <c r="AP4535" s="1"/>
      <c r="AQ4535" s="1"/>
      <c r="AR4535" s="1"/>
      <c r="AS4535" s="1" t="s">
        <v>189</v>
      </c>
      <c r="AT4535" s="1"/>
      <c r="AU4535" s="1"/>
      <c r="AV4535">
        <v>10</v>
      </c>
      <c r="AW4535" s="5" t="str">
        <f t="shared" si="490"/>
        <v>&lt;7万</v>
      </c>
      <c r="AX4535">
        <v>45.924759999999999</v>
      </c>
      <c r="AY4535">
        <v>5</v>
      </c>
      <c r="AZ4535">
        <v>89.299610000000001</v>
      </c>
      <c r="BA4535">
        <v>11</v>
      </c>
      <c r="BB4535">
        <v>9.1849519999999991</v>
      </c>
      <c r="BC4535" s="3" t="str">
        <f t="shared" si="491"/>
        <v>其他商场</v>
      </c>
      <c r="BD4535" s="4" t="s">
        <v>27586</v>
      </c>
      <c r="BE4535">
        <f t="shared" si="492"/>
        <v>8.1181463636363631</v>
      </c>
      <c r="BF4535" s="4" t="str">
        <f t="shared" si="493"/>
        <v>&lt;7万</v>
      </c>
      <c r="BG4535" t="e">
        <v>#N/A</v>
      </c>
      <c r="BH4535" s="4" t="e">
        <v>#N/A</v>
      </c>
    </row>
    <row r="4536" spans="1:60">
      <c r="A4536" s="1" t="s">
        <v>20760</v>
      </c>
      <c r="B4536" s="1" t="s">
        <v>20761</v>
      </c>
      <c r="C4536" s="1" t="s">
        <v>20761</v>
      </c>
      <c r="D4536" s="1" t="s">
        <v>20762</v>
      </c>
      <c r="E4536" s="1" t="s">
        <v>167</v>
      </c>
      <c r="F4536" s="1" t="s">
        <v>168</v>
      </c>
      <c r="G4536" s="1" t="s">
        <v>49</v>
      </c>
      <c r="H4536" s="1" t="s">
        <v>925</v>
      </c>
      <c r="I4536" s="1" t="s">
        <v>926</v>
      </c>
      <c r="J4536" s="1" t="s">
        <v>159</v>
      </c>
      <c r="K4536" s="1" t="s">
        <v>169</v>
      </c>
      <c r="L4536" s="1" t="s">
        <v>168</v>
      </c>
      <c r="M4536" s="1" t="s">
        <v>51</v>
      </c>
      <c r="N4536" s="1" t="s">
        <v>52</v>
      </c>
      <c r="O4536" s="1" t="str">
        <f t="shared" si="488"/>
        <v>维持</v>
      </c>
      <c r="P4536" s="1" t="s">
        <v>53</v>
      </c>
      <c r="Q4536" s="1" t="s">
        <v>170</v>
      </c>
      <c r="R4536" s="1" t="s">
        <v>19182</v>
      </c>
      <c r="S4536" s="1" t="s">
        <v>19260</v>
      </c>
      <c r="T4536" s="1" t="s">
        <v>654</v>
      </c>
      <c r="U4536" s="1" t="s">
        <v>19927</v>
      </c>
      <c r="V4536" s="1" t="s">
        <v>654</v>
      </c>
      <c r="W4536" s="1" t="s">
        <v>185</v>
      </c>
      <c r="X4536" s="1" t="s">
        <v>927</v>
      </c>
      <c r="Y4536" s="1" t="s">
        <v>186</v>
      </c>
      <c r="Z4536" s="1" t="s">
        <v>186</v>
      </c>
      <c r="AA4536" s="1" t="s">
        <v>186</v>
      </c>
      <c r="AB4536" s="1" t="s">
        <v>162</v>
      </c>
      <c r="AC4536" s="1" t="s">
        <v>187</v>
      </c>
      <c r="AD4536" s="1" t="s">
        <v>188</v>
      </c>
      <c r="AE4536" s="1"/>
      <c r="AF4536" s="1" t="s">
        <v>63</v>
      </c>
      <c r="AG4536" s="1">
        <v>20120305</v>
      </c>
      <c r="AH4536" s="1" t="str">
        <f t="shared" si="489"/>
        <v>201203</v>
      </c>
      <c r="AI4536" s="1"/>
      <c r="AJ4536" s="1"/>
      <c r="AK4536" s="1"/>
      <c r="AL4536" s="1">
        <v>10</v>
      </c>
      <c r="AM4536" s="1"/>
      <c r="AN4536" s="1">
        <v>12</v>
      </c>
      <c r="AO4536" s="1"/>
      <c r="AP4536" s="1"/>
      <c r="AQ4536" s="1"/>
      <c r="AR4536" s="1"/>
      <c r="AS4536" s="1" t="s">
        <v>189</v>
      </c>
      <c r="AT4536" s="1"/>
      <c r="AU4536" s="1"/>
      <c r="AV4536">
        <v>10</v>
      </c>
      <c r="AW4536" s="5" t="str">
        <f t="shared" si="490"/>
        <v>&lt;7万</v>
      </c>
      <c r="AX4536">
        <v>9.4893800000000006</v>
      </c>
      <c r="AY4536">
        <v>4</v>
      </c>
      <c r="AZ4536">
        <v>32.062540000000006</v>
      </c>
      <c r="BA4536">
        <v>10</v>
      </c>
      <c r="BB4536">
        <v>2.3723450000000001</v>
      </c>
      <c r="BC4536" s="3" t="str">
        <f t="shared" si="491"/>
        <v>其他商场</v>
      </c>
      <c r="BD4536" s="4" t="s">
        <v>27586</v>
      </c>
      <c r="BE4536">
        <f t="shared" si="492"/>
        <v>3.2062540000000004</v>
      </c>
      <c r="BF4536" s="4" t="str">
        <f t="shared" si="493"/>
        <v>&lt;7万</v>
      </c>
      <c r="BG4536" t="e">
        <v>#N/A</v>
      </c>
      <c r="BH4536" s="4" t="e">
        <v>#N/A</v>
      </c>
    </row>
    <row r="4537" spans="1:60">
      <c r="A4537" s="1" t="s">
        <v>20763</v>
      </c>
      <c r="B4537" s="1" t="s">
        <v>20764</v>
      </c>
      <c r="C4537" s="1" t="s">
        <v>20764</v>
      </c>
      <c r="D4537" s="1" t="s">
        <v>20765</v>
      </c>
      <c r="E4537" s="1" t="s">
        <v>167</v>
      </c>
      <c r="F4537" s="1" t="s">
        <v>168</v>
      </c>
      <c r="G4537" s="1" t="s">
        <v>49</v>
      </c>
      <c r="H4537" s="1" t="s">
        <v>925</v>
      </c>
      <c r="I4537" s="1" t="s">
        <v>926</v>
      </c>
      <c r="J4537" s="1" t="s">
        <v>159</v>
      </c>
      <c r="K4537" s="1" t="s">
        <v>169</v>
      </c>
      <c r="L4537" s="1" t="s">
        <v>168</v>
      </c>
      <c r="M4537" s="1" t="s">
        <v>51</v>
      </c>
      <c r="N4537" s="1" t="s">
        <v>52</v>
      </c>
      <c r="O4537" s="1" t="str">
        <f t="shared" si="488"/>
        <v>维持</v>
      </c>
      <c r="P4537" s="1" t="s">
        <v>53</v>
      </c>
      <c r="Q4537" s="1" t="s">
        <v>170</v>
      </c>
      <c r="R4537" s="1" t="s">
        <v>19182</v>
      </c>
      <c r="S4537" s="1" t="s">
        <v>19183</v>
      </c>
      <c r="T4537" s="1" t="s">
        <v>56</v>
      </c>
      <c r="U4537" s="1" t="s">
        <v>19324</v>
      </c>
      <c r="V4537" s="1" t="s">
        <v>56</v>
      </c>
      <c r="W4537" s="1" t="s">
        <v>185</v>
      </c>
      <c r="X4537" s="1" t="s">
        <v>927</v>
      </c>
      <c r="Y4537" s="1" t="s">
        <v>186</v>
      </c>
      <c r="Z4537" s="1" t="s">
        <v>186</v>
      </c>
      <c r="AA4537" s="1" t="s">
        <v>186</v>
      </c>
      <c r="AB4537" s="1" t="s">
        <v>162</v>
      </c>
      <c r="AC4537" s="1" t="s">
        <v>187</v>
      </c>
      <c r="AD4537" s="1" t="s">
        <v>188</v>
      </c>
      <c r="AE4537" s="1"/>
      <c r="AF4537" s="1" t="s">
        <v>63</v>
      </c>
      <c r="AG4537" s="1">
        <v>20120305</v>
      </c>
      <c r="AH4537" s="1" t="str">
        <f t="shared" si="489"/>
        <v>201203</v>
      </c>
      <c r="AI4537" s="1"/>
      <c r="AJ4537" s="1"/>
      <c r="AK4537" s="1"/>
      <c r="AL4537" s="1">
        <v>10</v>
      </c>
      <c r="AM4537" s="1"/>
      <c r="AN4537" s="1">
        <v>12</v>
      </c>
      <c r="AO4537" s="1"/>
      <c r="AP4537" s="1"/>
      <c r="AQ4537" s="1"/>
      <c r="AR4537" s="1"/>
      <c r="AS4537" s="1" t="s">
        <v>189</v>
      </c>
      <c r="AT4537" s="1"/>
      <c r="AU4537" s="1"/>
      <c r="AV4537">
        <v>10</v>
      </c>
      <c r="AW4537" s="5" t="str">
        <f t="shared" si="490"/>
        <v>&lt;7万</v>
      </c>
      <c r="AX4537">
        <v>46.998280000000001</v>
      </c>
      <c r="AY4537">
        <v>5</v>
      </c>
      <c r="AZ4537">
        <v>90.829280000000011</v>
      </c>
      <c r="BA4537">
        <v>11</v>
      </c>
      <c r="BB4537">
        <v>9.3996560000000002</v>
      </c>
      <c r="BC4537" s="3" t="str">
        <f t="shared" si="491"/>
        <v>其他商场</v>
      </c>
      <c r="BD4537" s="4" t="s">
        <v>27586</v>
      </c>
      <c r="BE4537">
        <f t="shared" si="492"/>
        <v>8.257207272727273</v>
      </c>
      <c r="BF4537" s="4" t="str">
        <f t="shared" si="493"/>
        <v>&lt;7万</v>
      </c>
      <c r="BG4537" t="e">
        <v>#N/A</v>
      </c>
      <c r="BH4537" s="4" t="e">
        <v>#N/A</v>
      </c>
    </row>
    <row r="4538" spans="1:60">
      <c r="A4538" s="1" t="s">
        <v>20766</v>
      </c>
      <c r="B4538" s="1" t="s">
        <v>20767</v>
      </c>
      <c r="C4538" s="1" t="s">
        <v>20767</v>
      </c>
      <c r="D4538" s="1" t="s">
        <v>20768</v>
      </c>
      <c r="E4538" s="1" t="s">
        <v>167</v>
      </c>
      <c r="F4538" s="1" t="s">
        <v>168</v>
      </c>
      <c r="G4538" s="1" t="s">
        <v>49</v>
      </c>
      <c r="H4538" s="1" t="s">
        <v>925</v>
      </c>
      <c r="I4538" s="1" t="s">
        <v>926</v>
      </c>
      <c r="J4538" s="1" t="s">
        <v>159</v>
      </c>
      <c r="K4538" s="1" t="s">
        <v>169</v>
      </c>
      <c r="L4538" s="1" t="s">
        <v>168</v>
      </c>
      <c r="M4538" s="1" t="s">
        <v>51</v>
      </c>
      <c r="N4538" s="1" t="s">
        <v>52</v>
      </c>
      <c r="O4538" s="1" t="str">
        <f t="shared" si="488"/>
        <v>维持</v>
      </c>
      <c r="P4538" s="1" t="s">
        <v>53</v>
      </c>
      <c r="Q4538" s="1" t="s">
        <v>170</v>
      </c>
      <c r="R4538" s="1" t="s">
        <v>19182</v>
      </c>
      <c r="S4538" s="1" t="s">
        <v>19512</v>
      </c>
      <c r="T4538" s="1" t="s">
        <v>133</v>
      </c>
      <c r="U4538" s="1" t="s">
        <v>14365</v>
      </c>
      <c r="V4538" s="1" t="s">
        <v>133</v>
      </c>
      <c r="W4538" s="1" t="s">
        <v>185</v>
      </c>
      <c r="X4538" s="1" t="s">
        <v>927</v>
      </c>
      <c r="Y4538" s="1" t="s">
        <v>186</v>
      </c>
      <c r="Z4538" s="1" t="s">
        <v>186</v>
      </c>
      <c r="AA4538" s="1" t="s">
        <v>186</v>
      </c>
      <c r="AB4538" s="1" t="s">
        <v>162</v>
      </c>
      <c r="AC4538" s="1" t="s">
        <v>187</v>
      </c>
      <c r="AD4538" s="1" t="s">
        <v>188</v>
      </c>
      <c r="AE4538" s="1"/>
      <c r="AF4538" s="1" t="s">
        <v>63</v>
      </c>
      <c r="AG4538" s="1">
        <v>20120305</v>
      </c>
      <c r="AH4538" s="1" t="str">
        <f t="shared" si="489"/>
        <v>201203</v>
      </c>
      <c r="AI4538" s="1"/>
      <c r="AJ4538" s="1"/>
      <c r="AK4538" s="1"/>
      <c r="AL4538" s="1">
        <v>10</v>
      </c>
      <c r="AM4538" s="1"/>
      <c r="AN4538" s="1">
        <v>12</v>
      </c>
      <c r="AO4538" s="1"/>
      <c r="AP4538" s="1"/>
      <c r="AQ4538" s="1"/>
      <c r="AR4538" s="1"/>
      <c r="AS4538" s="1" t="s">
        <v>189</v>
      </c>
      <c r="AT4538" s="1"/>
      <c r="AU4538" s="1"/>
      <c r="AV4538">
        <v>10</v>
      </c>
      <c r="AW4538" s="5" t="str">
        <f t="shared" si="490"/>
        <v>&lt;7万</v>
      </c>
      <c r="AX4538">
        <v>23.344829999999998</v>
      </c>
      <c r="AY4538">
        <v>5</v>
      </c>
      <c r="AZ4538">
        <v>52.886900000000004</v>
      </c>
      <c r="BA4538">
        <v>11</v>
      </c>
      <c r="BB4538">
        <v>4.6689659999999993</v>
      </c>
      <c r="BC4538" s="3" t="str">
        <f t="shared" si="491"/>
        <v>其他商场</v>
      </c>
      <c r="BD4538" s="4" t="s">
        <v>27586</v>
      </c>
      <c r="BE4538">
        <f t="shared" si="492"/>
        <v>4.8079000000000001</v>
      </c>
      <c r="BF4538" s="4" t="str">
        <f t="shared" si="493"/>
        <v>&lt;7万</v>
      </c>
      <c r="BG4538" t="e">
        <v>#N/A</v>
      </c>
      <c r="BH4538" s="4" t="e">
        <v>#N/A</v>
      </c>
    </row>
    <row r="4539" spans="1:60">
      <c r="A4539" s="1" t="s">
        <v>20769</v>
      </c>
      <c r="B4539" s="1" t="s">
        <v>20770</v>
      </c>
      <c r="C4539" s="1" t="s">
        <v>20770</v>
      </c>
      <c r="D4539" s="1" t="s">
        <v>20771</v>
      </c>
      <c r="E4539" s="1" t="s">
        <v>167</v>
      </c>
      <c r="F4539" s="1" t="s">
        <v>168</v>
      </c>
      <c r="G4539" s="1" t="s">
        <v>49</v>
      </c>
      <c r="H4539" s="1" t="s">
        <v>925</v>
      </c>
      <c r="I4539" s="1" t="s">
        <v>926</v>
      </c>
      <c r="J4539" s="1" t="s">
        <v>159</v>
      </c>
      <c r="K4539" s="1" t="s">
        <v>169</v>
      </c>
      <c r="L4539" s="1" t="s">
        <v>168</v>
      </c>
      <c r="M4539" s="1" t="s">
        <v>51</v>
      </c>
      <c r="N4539" s="1" t="s">
        <v>52</v>
      </c>
      <c r="O4539" s="1" t="str">
        <f t="shared" si="488"/>
        <v>维持</v>
      </c>
      <c r="P4539" s="1" t="s">
        <v>53</v>
      </c>
      <c r="Q4539" s="1" t="s">
        <v>170</v>
      </c>
      <c r="R4539" s="1" t="s">
        <v>19182</v>
      </c>
      <c r="S4539" s="1" t="s">
        <v>19231</v>
      </c>
      <c r="T4539" s="1" t="s">
        <v>56</v>
      </c>
      <c r="U4539" s="1" t="s">
        <v>19237</v>
      </c>
      <c r="V4539" s="1" t="s">
        <v>56</v>
      </c>
      <c r="W4539" s="1" t="s">
        <v>185</v>
      </c>
      <c r="X4539" s="1" t="s">
        <v>927</v>
      </c>
      <c r="Y4539" s="1" t="s">
        <v>186</v>
      </c>
      <c r="Z4539" s="1" t="s">
        <v>186</v>
      </c>
      <c r="AA4539" s="1" t="s">
        <v>186</v>
      </c>
      <c r="AB4539" s="1" t="s">
        <v>162</v>
      </c>
      <c r="AC4539" s="1" t="s">
        <v>187</v>
      </c>
      <c r="AD4539" s="1" t="s">
        <v>188</v>
      </c>
      <c r="AE4539" s="1"/>
      <c r="AF4539" s="1" t="s">
        <v>63</v>
      </c>
      <c r="AG4539" s="1">
        <v>20120305</v>
      </c>
      <c r="AH4539" s="1" t="str">
        <f t="shared" si="489"/>
        <v>201203</v>
      </c>
      <c r="AI4539" s="1"/>
      <c r="AJ4539" s="1"/>
      <c r="AK4539" s="1"/>
      <c r="AL4539" s="1">
        <v>10</v>
      </c>
      <c r="AM4539" s="1"/>
      <c r="AN4539" s="1">
        <v>0</v>
      </c>
      <c r="AO4539" s="1"/>
      <c r="AP4539" s="1"/>
      <c r="AQ4539" s="1"/>
      <c r="AR4539" s="1"/>
      <c r="AS4539" s="1" t="s">
        <v>189</v>
      </c>
      <c r="AT4539" s="1"/>
      <c r="AU4539" s="1"/>
      <c r="AV4539">
        <v>10</v>
      </c>
      <c r="AW4539" s="5" t="str">
        <f t="shared" si="490"/>
        <v>&lt;7万</v>
      </c>
      <c r="AX4539">
        <v>8.8345599999999997</v>
      </c>
      <c r="AY4539">
        <v>4</v>
      </c>
      <c r="AZ4539">
        <v>85.018799999999999</v>
      </c>
      <c r="BA4539">
        <v>9</v>
      </c>
      <c r="BB4539">
        <v>2.2086399999999999</v>
      </c>
      <c r="BC4539" s="3" t="str">
        <f t="shared" si="491"/>
        <v>其他商场</v>
      </c>
      <c r="BD4539" s="4" t="s">
        <v>27586</v>
      </c>
      <c r="BE4539">
        <f t="shared" si="492"/>
        <v>9.446533333333333</v>
      </c>
      <c r="BF4539" s="4" t="str">
        <f t="shared" si="493"/>
        <v>&lt;7万</v>
      </c>
      <c r="BG4539" t="e">
        <v>#N/A</v>
      </c>
      <c r="BH4539" s="4" t="e">
        <v>#N/A</v>
      </c>
    </row>
    <row r="4540" spans="1:60">
      <c r="A4540" s="1" t="s">
        <v>20772</v>
      </c>
      <c r="B4540" s="1" t="s">
        <v>20773</v>
      </c>
      <c r="C4540" s="1" t="s">
        <v>20773</v>
      </c>
      <c r="D4540" s="1" t="s">
        <v>20774</v>
      </c>
      <c r="E4540" s="1" t="s">
        <v>167</v>
      </c>
      <c r="F4540" s="1" t="s">
        <v>168</v>
      </c>
      <c r="G4540" s="1" t="s">
        <v>49</v>
      </c>
      <c r="H4540" s="1" t="s">
        <v>925</v>
      </c>
      <c r="I4540" s="1" t="s">
        <v>926</v>
      </c>
      <c r="J4540" s="1" t="s">
        <v>159</v>
      </c>
      <c r="K4540" s="1" t="s">
        <v>169</v>
      </c>
      <c r="L4540" s="1" t="s">
        <v>168</v>
      </c>
      <c r="M4540" s="1" t="s">
        <v>51</v>
      </c>
      <c r="N4540" s="1" t="s">
        <v>52</v>
      </c>
      <c r="O4540" s="1" t="str">
        <f t="shared" si="488"/>
        <v>维持</v>
      </c>
      <c r="P4540" s="1" t="s">
        <v>53</v>
      </c>
      <c r="Q4540" s="1" t="s">
        <v>170</v>
      </c>
      <c r="R4540" s="1" t="s">
        <v>19182</v>
      </c>
      <c r="S4540" s="1" t="s">
        <v>19183</v>
      </c>
      <c r="T4540" s="1" t="s">
        <v>56</v>
      </c>
      <c r="U4540" s="1" t="s">
        <v>19199</v>
      </c>
      <c r="V4540" s="1" t="s">
        <v>133</v>
      </c>
      <c r="W4540" s="1" t="s">
        <v>185</v>
      </c>
      <c r="X4540" s="1" t="s">
        <v>927</v>
      </c>
      <c r="Y4540" s="1" t="s">
        <v>186</v>
      </c>
      <c r="Z4540" s="1" t="s">
        <v>186</v>
      </c>
      <c r="AA4540" s="1" t="s">
        <v>186</v>
      </c>
      <c r="AB4540" s="1" t="s">
        <v>162</v>
      </c>
      <c r="AC4540" s="1" t="s">
        <v>187</v>
      </c>
      <c r="AD4540" s="1" t="s">
        <v>188</v>
      </c>
      <c r="AE4540" s="1"/>
      <c r="AF4540" s="1" t="s">
        <v>63</v>
      </c>
      <c r="AG4540" s="1">
        <v>20120305</v>
      </c>
      <c r="AH4540" s="1" t="str">
        <f t="shared" si="489"/>
        <v>201203</v>
      </c>
      <c r="AI4540" s="1"/>
      <c r="AJ4540" s="1"/>
      <c r="AK4540" s="1"/>
      <c r="AL4540" s="1">
        <v>10</v>
      </c>
      <c r="AM4540" s="1"/>
      <c r="AN4540" s="1">
        <v>12</v>
      </c>
      <c r="AO4540" s="1"/>
      <c r="AP4540" s="1"/>
      <c r="AQ4540" s="1"/>
      <c r="AR4540" s="1"/>
      <c r="AS4540" s="1" t="s">
        <v>189</v>
      </c>
      <c r="AT4540" s="1"/>
      <c r="AU4540" s="1"/>
      <c r="AV4540">
        <v>10</v>
      </c>
      <c r="AW4540" s="5" t="str">
        <f t="shared" si="490"/>
        <v>&lt;7万</v>
      </c>
      <c r="AX4540">
        <v>5.5651400000000004</v>
      </c>
      <c r="AY4540">
        <v>2</v>
      </c>
      <c r="AZ4540">
        <v>12.84172</v>
      </c>
      <c r="BA4540">
        <v>4</v>
      </c>
      <c r="BB4540">
        <v>2.7825700000000002</v>
      </c>
      <c r="BC4540" s="3" t="str">
        <f t="shared" si="491"/>
        <v>其他商场</v>
      </c>
      <c r="BD4540" s="4" t="s">
        <v>27586</v>
      </c>
      <c r="BE4540">
        <f t="shared" si="492"/>
        <v>3.2104300000000001</v>
      </c>
      <c r="BF4540" s="4" t="str">
        <f t="shared" si="493"/>
        <v>&lt;7万</v>
      </c>
      <c r="BG4540" t="e">
        <v>#N/A</v>
      </c>
      <c r="BH4540" s="4" t="e">
        <v>#N/A</v>
      </c>
    </row>
    <row r="4541" spans="1:60">
      <c r="A4541" s="1" t="s">
        <v>20775</v>
      </c>
      <c r="B4541" s="1" t="s">
        <v>20776</v>
      </c>
      <c r="C4541" s="1" t="s">
        <v>20777</v>
      </c>
      <c r="D4541" s="1" t="s">
        <v>20778</v>
      </c>
      <c r="E4541" s="1" t="s">
        <v>19230</v>
      </c>
      <c r="F4541" s="1" t="s">
        <v>19224</v>
      </c>
      <c r="G4541" s="1" t="s">
        <v>129</v>
      </c>
      <c r="H4541" s="1" t="s">
        <v>19230</v>
      </c>
      <c r="I4541" s="1" t="s">
        <v>19224</v>
      </c>
      <c r="J4541" s="1" t="s">
        <v>129</v>
      </c>
      <c r="K4541" s="1" t="s">
        <v>19223</v>
      </c>
      <c r="L4541" s="1" t="s">
        <v>19224</v>
      </c>
      <c r="M4541" s="1" t="s">
        <v>64</v>
      </c>
      <c r="N4541" s="1" t="s">
        <v>52</v>
      </c>
      <c r="O4541" s="1" t="str">
        <f t="shared" si="488"/>
        <v>维持</v>
      </c>
      <c r="P4541" s="1" t="s">
        <v>53</v>
      </c>
      <c r="Q4541" s="1" t="s">
        <v>19181</v>
      </c>
      <c r="R4541" s="1" t="s">
        <v>19182</v>
      </c>
      <c r="S4541" s="1" t="s">
        <v>19545</v>
      </c>
      <c r="T4541" s="1" t="s">
        <v>654</v>
      </c>
      <c r="U4541" s="1" t="s">
        <v>20430</v>
      </c>
      <c r="V4541" s="1" t="s">
        <v>654</v>
      </c>
      <c r="W4541" s="1" t="s">
        <v>58</v>
      </c>
      <c r="X4541" s="1" t="s">
        <v>173</v>
      </c>
      <c r="Y4541" s="1" t="s">
        <v>88</v>
      </c>
      <c r="Z4541" s="1" t="s">
        <v>88</v>
      </c>
      <c r="AA4541" s="1" t="s">
        <v>88</v>
      </c>
      <c r="AB4541" s="1" t="s">
        <v>61</v>
      </c>
      <c r="AC4541" s="1" t="s">
        <v>1055</v>
      </c>
      <c r="AD4541" s="1" t="s">
        <v>27597</v>
      </c>
      <c r="AE4541" s="1" t="s">
        <v>123</v>
      </c>
      <c r="AF4541" s="1"/>
      <c r="AG4541" s="1">
        <v>20120325</v>
      </c>
      <c r="AH4541" s="1" t="str">
        <f t="shared" si="489"/>
        <v>201203</v>
      </c>
      <c r="AI4541" s="1"/>
      <c r="AJ4541" s="1"/>
      <c r="AK4541" s="1"/>
      <c r="AL4541" s="1">
        <v>55</v>
      </c>
      <c r="AM4541" s="1"/>
      <c r="AN4541" s="1">
        <v>61</v>
      </c>
      <c r="AO4541" s="1"/>
      <c r="AP4541" s="1">
        <v>20131022</v>
      </c>
      <c r="AQ4541" s="1">
        <v>20131001</v>
      </c>
      <c r="AR4541" s="1">
        <v>20140930</v>
      </c>
      <c r="AS4541" s="1" t="s">
        <v>180</v>
      </c>
      <c r="AT4541" s="1"/>
      <c r="AU4541" s="1"/>
      <c r="AV4541">
        <v>55</v>
      </c>
      <c r="AW4541" s="5" t="str">
        <f t="shared" si="490"/>
        <v>&gt;7万</v>
      </c>
      <c r="AX4541">
        <v>495.62851999999998</v>
      </c>
      <c r="AY4541">
        <v>7</v>
      </c>
      <c r="AZ4541">
        <v>1065.0650700000001</v>
      </c>
      <c r="BA4541">
        <v>12</v>
      </c>
      <c r="BB4541">
        <v>70.804074285714279</v>
      </c>
      <c r="BC4541" s="3" t="str">
        <f t="shared" si="491"/>
        <v>其他商场</v>
      </c>
      <c r="BD4541" s="4" t="s">
        <v>27587</v>
      </c>
      <c r="BE4541">
        <f t="shared" si="492"/>
        <v>88.755422500000009</v>
      </c>
      <c r="BF4541" s="4" t="str">
        <f t="shared" si="493"/>
        <v>&gt;7万</v>
      </c>
      <c r="BG4541" t="e">
        <v>#N/A</v>
      </c>
      <c r="BH4541" s="4" t="e">
        <v>#N/A</v>
      </c>
    </row>
    <row r="4542" spans="1:60">
      <c r="A4542" s="1" t="s">
        <v>20779</v>
      </c>
      <c r="B4542" s="1" t="s">
        <v>20780</v>
      </c>
      <c r="C4542" s="1" t="s">
        <v>20781</v>
      </c>
      <c r="D4542" s="1" t="s">
        <v>20780</v>
      </c>
      <c r="E4542" s="1" t="s">
        <v>19380</v>
      </c>
      <c r="F4542" s="1" t="s">
        <v>19381</v>
      </c>
      <c r="G4542" s="1" t="s">
        <v>129</v>
      </c>
      <c r="H4542" s="1" t="s">
        <v>19380</v>
      </c>
      <c r="I4542" s="1" t="s">
        <v>19381</v>
      </c>
      <c r="J4542" s="1" t="s">
        <v>129</v>
      </c>
      <c r="K4542" s="1" t="s">
        <v>19382</v>
      </c>
      <c r="L4542" s="1" t="s">
        <v>19381</v>
      </c>
      <c r="M4542" s="1" t="s">
        <v>131</v>
      </c>
      <c r="N4542" s="1" t="s">
        <v>52</v>
      </c>
      <c r="O4542" s="1" t="str">
        <f t="shared" si="488"/>
        <v>维持</v>
      </c>
      <c r="P4542" s="1" t="s">
        <v>53</v>
      </c>
      <c r="Q4542" s="1" t="s">
        <v>19181</v>
      </c>
      <c r="R4542" s="1" t="s">
        <v>19182</v>
      </c>
      <c r="S4542" s="1" t="s">
        <v>20557</v>
      </c>
      <c r="T4542" s="1" t="s">
        <v>133</v>
      </c>
      <c r="U4542" s="1" t="s">
        <v>20600</v>
      </c>
      <c r="V4542" s="1" t="s">
        <v>133</v>
      </c>
      <c r="W4542" s="1" t="s">
        <v>58</v>
      </c>
      <c r="X4542" s="1" t="s">
        <v>59</v>
      </c>
      <c r="Y4542" s="1" t="s">
        <v>76</v>
      </c>
      <c r="Z4542" s="1" t="s">
        <v>77</v>
      </c>
      <c r="AA4542" s="1" t="s">
        <v>77</v>
      </c>
      <c r="AB4542" s="1" t="s">
        <v>61</v>
      </c>
      <c r="AC4542" s="1" t="s">
        <v>134</v>
      </c>
      <c r="AD4542" s="1" t="s">
        <v>70</v>
      </c>
      <c r="AE4542" s="1" t="s">
        <v>71</v>
      </c>
      <c r="AF4542" s="1" t="s">
        <v>63</v>
      </c>
      <c r="AG4542" s="1">
        <v>20120428</v>
      </c>
      <c r="AH4542" s="1" t="str">
        <f t="shared" si="489"/>
        <v>201204</v>
      </c>
      <c r="AI4542" s="1"/>
      <c r="AJ4542" s="1"/>
      <c r="AK4542" s="1"/>
      <c r="AL4542" s="1">
        <v>70</v>
      </c>
      <c r="AM4542" s="1"/>
      <c r="AN4542" s="1">
        <v>80</v>
      </c>
      <c r="AO4542" s="1"/>
      <c r="AP4542" s="1">
        <v>20140912</v>
      </c>
      <c r="AQ4542" s="1">
        <v>20141001</v>
      </c>
      <c r="AR4542" s="1">
        <v>20150930</v>
      </c>
      <c r="AS4542" s="1" t="s">
        <v>64</v>
      </c>
      <c r="AT4542" s="1"/>
      <c r="AU4542" s="1"/>
      <c r="AV4542">
        <v>70</v>
      </c>
      <c r="AW4542" s="5" t="str">
        <f t="shared" si="490"/>
        <v>&gt;10万</v>
      </c>
      <c r="AX4542">
        <v>1124.97588</v>
      </c>
      <c r="AY4542">
        <v>7</v>
      </c>
      <c r="AZ4542">
        <v>1697.0603999999998</v>
      </c>
      <c r="BA4542">
        <v>12</v>
      </c>
      <c r="BB4542">
        <v>160.71083999999999</v>
      </c>
      <c r="BC4542" s="3" t="str">
        <f t="shared" si="491"/>
        <v>常规商场</v>
      </c>
      <c r="BD4542" s="4" t="s">
        <v>27585</v>
      </c>
      <c r="BE4542">
        <f t="shared" si="492"/>
        <v>141.42169999999999</v>
      </c>
      <c r="BF4542" s="4" t="str">
        <f t="shared" si="493"/>
        <v>&gt;10万</v>
      </c>
      <c r="BG4542" t="e">
        <v>#N/A</v>
      </c>
      <c r="BH4542" s="4" t="e">
        <v>#N/A</v>
      </c>
    </row>
    <row r="4543" spans="1:60">
      <c r="A4543" s="1" t="s">
        <v>20782</v>
      </c>
      <c r="B4543" s="1" t="s">
        <v>20783</v>
      </c>
      <c r="C4543" s="1" t="s">
        <v>20784</v>
      </c>
      <c r="D4543" s="1" t="s">
        <v>20785</v>
      </c>
      <c r="E4543" s="1" t="s">
        <v>19290</v>
      </c>
      <c r="F4543" s="1" t="s">
        <v>19291</v>
      </c>
      <c r="G4543" s="1" t="s">
        <v>129</v>
      </c>
      <c r="H4543" s="1" t="s">
        <v>20786</v>
      </c>
      <c r="I4543" s="1" t="s">
        <v>20787</v>
      </c>
      <c r="J4543" s="1" t="s">
        <v>159</v>
      </c>
      <c r="K4543" s="1" t="s">
        <v>19197</v>
      </c>
      <c r="L4543" s="1" t="s">
        <v>19198</v>
      </c>
      <c r="M4543" s="1" t="s">
        <v>1734</v>
      </c>
      <c r="N4543" s="1" t="s">
        <v>52</v>
      </c>
      <c r="O4543" s="1" t="str">
        <f t="shared" si="488"/>
        <v>维持</v>
      </c>
      <c r="P4543" s="1" t="s">
        <v>53</v>
      </c>
      <c r="Q4543" s="1" t="s">
        <v>19181</v>
      </c>
      <c r="R4543" s="1" t="s">
        <v>19182</v>
      </c>
      <c r="S4543" s="1" t="s">
        <v>19420</v>
      </c>
      <c r="T4543" s="1" t="s">
        <v>133</v>
      </c>
      <c r="U4543" s="1" t="s">
        <v>19624</v>
      </c>
      <c r="V4543" s="1" t="s">
        <v>682</v>
      </c>
      <c r="W4543" s="1" t="s">
        <v>58</v>
      </c>
      <c r="X4543" s="1" t="s">
        <v>173</v>
      </c>
      <c r="Y4543" s="1" t="s">
        <v>60</v>
      </c>
      <c r="Z4543" s="1" t="s">
        <v>60</v>
      </c>
      <c r="AA4543" s="1" t="s">
        <v>60</v>
      </c>
      <c r="AB4543" s="1" t="s">
        <v>162</v>
      </c>
      <c r="AC4543" s="1" t="s">
        <v>292</v>
      </c>
      <c r="AD4543" s="1" t="s">
        <v>27597</v>
      </c>
      <c r="AE4543" s="1" t="s">
        <v>123</v>
      </c>
      <c r="AF4543" s="1"/>
      <c r="AG4543" s="1">
        <v>20120421</v>
      </c>
      <c r="AH4543" s="1" t="str">
        <f t="shared" si="489"/>
        <v>201204</v>
      </c>
      <c r="AI4543" s="1"/>
      <c r="AJ4543" s="1"/>
      <c r="AK4543" s="1"/>
      <c r="AL4543" s="1">
        <v>54</v>
      </c>
      <c r="AM4543" s="1"/>
      <c r="AN4543" s="1">
        <v>66</v>
      </c>
      <c r="AO4543" s="1"/>
      <c r="AP4543" s="1">
        <v>20141107</v>
      </c>
      <c r="AQ4543" s="1">
        <v>20141001</v>
      </c>
      <c r="AR4543" s="1">
        <v>20150930</v>
      </c>
      <c r="AS4543" s="1" t="s">
        <v>180</v>
      </c>
      <c r="AT4543" s="1"/>
      <c r="AU4543" s="1"/>
      <c r="AV4543">
        <v>54</v>
      </c>
      <c r="AW4543" s="5" t="str">
        <f t="shared" si="490"/>
        <v>&lt;7万</v>
      </c>
      <c r="AX4543">
        <v>373.21357999999998</v>
      </c>
      <c r="AY4543">
        <v>7</v>
      </c>
      <c r="AZ4543">
        <v>558.81953999999996</v>
      </c>
      <c r="BA4543">
        <v>12</v>
      </c>
      <c r="BB4543">
        <v>53.316225714285714</v>
      </c>
      <c r="BC4543" s="3" t="str">
        <f t="shared" si="491"/>
        <v>其他商场</v>
      </c>
      <c r="BD4543" s="4" t="s">
        <v>27586</v>
      </c>
      <c r="BE4543">
        <f t="shared" si="492"/>
        <v>46.568294999999999</v>
      </c>
      <c r="BF4543" s="4" t="str">
        <f t="shared" si="493"/>
        <v>&lt;7万</v>
      </c>
      <c r="BG4543" t="e">
        <v>#N/A</v>
      </c>
      <c r="BH4543" s="4" t="e">
        <v>#N/A</v>
      </c>
    </row>
    <row r="4544" spans="1:60">
      <c r="A4544" s="1" t="s">
        <v>20788</v>
      </c>
      <c r="B4544" s="1" t="s">
        <v>20789</v>
      </c>
      <c r="C4544" s="1" t="s">
        <v>20790</v>
      </c>
      <c r="D4544" s="1" t="s">
        <v>20791</v>
      </c>
      <c r="E4544" s="1" t="s">
        <v>19219</v>
      </c>
      <c r="F4544" s="1" t="s">
        <v>19220</v>
      </c>
      <c r="G4544" s="1" t="s">
        <v>129</v>
      </c>
      <c r="H4544" s="1" t="s">
        <v>20333</v>
      </c>
      <c r="I4544" s="1" t="s">
        <v>20334</v>
      </c>
      <c r="J4544" s="1" t="s">
        <v>159</v>
      </c>
      <c r="K4544" s="1" t="s">
        <v>19223</v>
      </c>
      <c r="L4544" s="1" t="s">
        <v>19224</v>
      </c>
      <c r="M4544" s="1" t="s">
        <v>1734</v>
      </c>
      <c r="N4544" s="1" t="s">
        <v>52</v>
      </c>
      <c r="O4544" s="1" t="str">
        <f t="shared" si="488"/>
        <v>维持</v>
      </c>
      <c r="P4544" s="1" t="s">
        <v>53</v>
      </c>
      <c r="Q4544" s="1" t="s">
        <v>19181</v>
      </c>
      <c r="R4544" s="1" t="s">
        <v>19182</v>
      </c>
      <c r="S4544" s="1" t="s">
        <v>19231</v>
      </c>
      <c r="T4544" s="1" t="s">
        <v>56</v>
      </c>
      <c r="U4544" s="1" t="s">
        <v>19237</v>
      </c>
      <c r="V4544" s="1" t="s">
        <v>56</v>
      </c>
      <c r="W4544" s="1" t="s">
        <v>58</v>
      </c>
      <c r="X4544" s="1" t="s">
        <v>173</v>
      </c>
      <c r="Y4544" s="1" t="s">
        <v>76</v>
      </c>
      <c r="Z4544" s="1" t="s">
        <v>77</v>
      </c>
      <c r="AA4544" s="1" t="s">
        <v>77</v>
      </c>
      <c r="AB4544" s="1" t="s">
        <v>162</v>
      </c>
      <c r="AC4544" s="1" t="s">
        <v>341</v>
      </c>
      <c r="AD4544" s="1" t="s">
        <v>27597</v>
      </c>
      <c r="AE4544" s="1"/>
      <c r="AF4544" s="1"/>
      <c r="AG4544" s="1">
        <v>20120508</v>
      </c>
      <c r="AH4544" s="1" t="str">
        <f t="shared" si="489"/>
        <v>201205</v>
      </c>
      <c r="AI4544" s="1"/>
      <c r="AJ4544" s="1"/>
      <c r="AK4544" s="1"/>
      <c r="AL4544" s="1">
        <v>76</v>
      </c>
      <c r="AM4544" s="1"/>
      <c r="AN4544" s="1">
        <v>84</v>
      </c>
      <c r="AO4544" s="1"/>
      <c r="AP4544" s="1">
        <v>20150121</v>
      </c>
      <c r="AQ4544" s="1">
        <v>20141001</v>
      </c>
      <c r="AR4544" s="1">
        <v>20150309</v>
      </c>
      <c r="AS4544" s="1" t="s">
        <v>64</v>
      </c>
      <c r="AT4544" s="1"/>
      <c r="AU4544" s="1"/>
      <c r="AV4544">
        <v>76</v>
      </c>
      <c r="AW4544" s="5" t="str">
        <f t="shared" si="490"/>
        <v>&gt;10万</v>
      </c>
      <c r="AX4544">
        <v>664.74545999999998</v>
      </c>
      <c r="AY4544">
        <v>7</v>
      </c>
      <c r="AZ4544">
        <v>1395.7749499999998</v>
      </c>
      <c r="BA4544">
        <v>12</v>
      </c>
      <c r="BB4544">
        <v>94.963637142857138</v>
      </c>
      <c r="BC4544" s="3" t="str">
        <f t="shared" si="491"/>
        <v>其他商场</v>
      </c>
      <c r="BD4544" s="4" t="s">
        <v>27587</v>
      </c>
      <c r="BE4544">
        <f t="shared" si="492"/>
        <v>116.31457916666665</v>
      </c>
      <c r="BF4544" s="4" t="str">
        <f t="shared" si="493"/>
        <v>&gt;10万</v>
      </c>
      <c r="BG4544" t="e">
        <v>#N/A</v>
      </c>
      <c r="BH4544" s="4" t="e">
        <v>#N/A</v>
      </c>
    </row>
    <row r="4545" spans="1:60">
      <c r="A4545" s="1" t="s">
        <v>20792</v>
      </c>
      <c r="B4545" s="1" t="s">
        <v>20793</v>
      </c>
      <c r="C4545" s="1" t="s">
        <v>20793</v>
      </c>
      <c r="D4545" s="1" t="s">
        <v>20794</v>
      </c>
      <c r="E4545" s="1" t="s">
        <v>19290</v>
      </c>
      <c r="F4545" s="1" t="s">
        <v>19291</v>
      </c>
      <c r="G4545" s="1" t="s">
        <v>129</v>
      </c>
      <c r="H4545" s="1" t="s">
        <v>20795</v>
      </c>
      <c r="I4545" s="1" t="s">
        <v>20796</v>
      </c>
      <c r="J4545" s="1" t="s">
        <v>159</v>
      </c>
      <c r="K4545" s="1" t="s">
        <v>19197</v>
      </c>
      <c r="L4545" s="1" t="s">
        <v>19198</v>
      </c>
      <c r="M4545" s="1" t="s">
        <v>1734</v>
      </c>
      <c r="N4545" s="1" t="s">
        <v>52</v>
      </c>
      <c r="O4545" s="1" t="str">
        <f t="shared" si="488"/>
        <v>维持</v>
      </c>
      <c r="P4545" s="1" t="s">
        <v>53</v>
      </c>
      <c r="Q4545" s="1" t="s">
        <v>19181</v>
      </c>
      <c r="R4545" s="1" t="s">
        <v>19182</v>
      </c>
      <c r="S4545" s="1" t="s">
        <v>19506</v>
      </c>
      <c r="T4545" s="1" t="s">
        <v>133</v>
      </c>
      <c r="U4545" s="1" t="s">
        <v>20797</v>
      </c>
      <c r="V4545" s="1" t="s">
        <v>682</v>
      </c>
      <c r="W4545" s="1" t="s">
        <v>58</v>
      </c>
      <c r="X4545" s="1" t="s">
        <v>173</v>
      </c>
      <c r="Y4545" s="1" t="s">
        <v>60</v>
      </c>
      <c r="Z4545" s="1" t="s">
        <v>60</v>
      </c>
      <c r="AA4545" s="1" t="s">
        <v>60</v>
      </c>
      <c r="AB4545" s="1" t="s">
        <v>162</v>
      </c>
      <c r="AC4545" s="1" t="s">
        <v>174</v>
      </c>
      <c r="AD4545" s="1" t="s">
        <v>27597</v>
      </c>
      <c r="AE4545" s="1" t="s">
        <v>123</v>
      </c>
      <c r="AF4545" s="1"/>
      <c r="AG4545" s="1">
        <v>20120420</v>
      </c>
      <c r="AH4545" s="1" t="str">
        <f t="shared" si="489"/>
        <v>201204</v>
      </c>
      <c r="AI4545" s="1"/>
      <c r="AJ4545" s="1"/>
      <c r="AK4545" s="1"/>
      <c r="AL4545" s="1">
        <v>78</v>
      </c>
      <c r="AM4545" s="1"/>
      <c r="AN4545" s="1">
        <v>83</v>
      </c>
      <c r="AO4545" s="1"/>
      <c r="AP4545" s="1">
        <v>20141107</v>
      </c>
      <c r="AQ4545" s="1">
        <v>20141001</v>
      </c>
      <c r="AR4545" s="1">
        <v>20150930</v>
      </c>
      <c r="AS4545" s="1" t="s">
        <v>180</v>
      </c>
      <c r="AT4545" s="1"/>
      <c r="AU4545" s="1"/>
      <c r="AV4545">
        <v>78</v>
      </c>
      <c r="AW4545" s="5" t="str">
        <f t="shared" si="490"/>
        <v>&lt;7万</v>
      </c>
      <c r="AX4545">
        <v>433.19979999999998</v>
      </c>
      <c r="AY4545">
        <v>7</v>
      </c>
      <c r="AZ4545">
        <v>733.46672999999998</v>
      </c>
      <c r="BA4545">
        <v>12</v>
      </c>
      <c r="BB4545">
        <v>61.885685714285714</v>
      </c>
      <c r="BC4545" s="3" t="str">
        <f t="shared" si="491"/>
        <v>其他商场</v>
      </c>
      <c r="BD4545" s="4" t="s">
        <v>27586</v>
      </c>
      <c r="BE4545">
        <f t="shared" si="492"/>
        <v>61.122227500000001</v>
      </c>
      <c r="BF4545" s="4" t="str">
        <f t="shared" si="493"/>
        <v>&lt;7万</v>
      </c>
      <c r="BG4545" t="e">
        <v>#N/A</v>
      </c>
      <c r="BH4545" s="4" t="e">
        <v>#N/A</v>
      </c>
    </row>
    <row r="4546" spans="1:60">
      <c r="A4546" s="1" t="s">
        <v>20798</v>
      </c>
      <c r="B4546" s="1" t="s">
        <v>20799</v>
      </c>
      <c r="C4546" s="1" t="s">
        <v>20799</v>
      </c>
      <c r="D4546" s="1" t="s">
        <v>20800</v>
      </c>
      <c r="E4546" s="1" t="s">
        <v>19290</v>
      </c>
      <c r="F4546" s="1" t="s">
        <v>19291</v>
      </c>
      <c r="G4546" s="1" t="s">
        <v>129</v>
      </c>
      <c r="H4546" s="1" t="s">
        <v>20801</v>
      </c>
      <c r="I4546" s="1" t="s">
        <v>20802</v>
      </c>
      <c r="J4546" s="1" t="s">
        <v>159</v>
      </c>
      <c r="K4546" s="1" t="s">
        <v>19197</v>
      </c>
      <c r="L4546" s="1" t="s">
        <v>19198</v>
      </c>
      <c r="M4546" s="1" t="s">
        <v>1734</v>
      </c>
      <c r="N4546" s="1" t="s">
        <v>52</v>
      </c>
      <c r="O4546" s="1" t="str">
        <f t="shared" si="488"/>
        <v>维持</v>
      </c>
      <c r="P4546" s="1" t="s">
        <v>53</v>
      </c>
      <c r="Q4546" s="1" t="s">
        <v>19181</v>
      </c>
      <c r="R4546" s="1" t="s">
        <v>19182</v>
      </c>
      <c r="S4546" s="1" t="s">
        <v>19506</v>
      </c>
      <c r="T4546" s="1" t="s">
        <v>133</v>
      </c>
      <c r="U4546" s="1" t="s">
        <v>20803</v>
      </c>
      <c r="V4546" s="1" t="s">
        <v>355</v>
      </c>
      <c r="W4546" s="1" t="s">
        <v>58</v>
      </c>
      <c r="X4546" s="1" t="s">
        <v>173</v>
      </c>
      <c r="Y4546" s="1" t="s">
        <v>88</v>
      </c>
      <c r="Z4546" s="1" t="s">
        <v>88</v>
      </c>
      <c r="AA4546" s="1" t="s">
        <v>88</v>
      </c>
      <c r="AB4546" s="1" t="s">
        <v>162</v>
      </c>
      <c r="AC4546" s="1" t="s">
        <v>292</v>
      </c>
      <c r="AD4546" s="1" t="s">
        <v>27597</v>
      </c>
      <c r="AE4546" s="1"/>
      <c r="AF4546" s="1"/>
      <c r="AG4546" s="1">
        <v>20120501</v>
      </c>
      <c r="AH4546" s="1" t="str">
        <f t="shared" si="489"/>
        <v>201205</v>
      </c>
      <c r="AI4546" s="1"/>
      <c r="AJ4546" s="1"/>
      <c r="AK4546" s="1"/>
      <c r="AL4546" s="1">
        <v>98</v>
      </c>
      <c r="AM4546" s="1"/>
      <c r="AN4546" s="1">
        <v>98</v>
      </c>
      <c r="AO4546" s="1"/>
      <c r="AP4546" s="1">
        <v>20141107</v>
      </c>
      <c r="AQ4546" s="1">
        <v>20141001</v>
      </c>
      <c r="AR4546" s="1">
        <v>20150930</v>
      </c>
      <c r="AS4546" s="1" t="s">
        <v>180</v>
      </c>
      <c r="AT4546" s="1"/>
      <c r="AU4546" s="1"/>
      <c r="AV4546">
        <v>98</v>
      </c>
      <c r="AW4546" s="5" t="str">
        <f t="shared" si="490"/>
        <v>&gt;7万</v>
      </c>
      <c r="AX4546">
        <v>569.50194999999997</v>
      </c>
      <c r="AY4546">
        <v>7</v>
      </c>
      <c r="AZ4546">
        <v>799.41024000000004</v>
      </c>
      <c r="BA4546">
        <v>11</v>
      </c>
      <c r="BB4546">
        <v>81.357421428571428</v>
      </c>
      <c r="BC4546" s="3" t="str">
        <f t="shared" si="491"/>
        <v>其他商场</v>
      </c>
      <c r="BD4546" s="4" t="s">
        <v>27587</v>
      </c>
      <c r="BE4546">
        <f t="shared" si="492"/>
        <v>72.673658181818183</v>
      </c>
      <c r="BF4546" s="4" t="str">
        <f t="shared" si="493"/>
        <v>&gt;7万</v>
      </c>
      <c r="BG4546" t="e">
        <v>#N/A</v>
      </c>
      <c r="BH4546" s="4" t="e">
        <v>#N/A</v>
      </c>
    </row>
    <row r="4547" spans="1:60">
      <c r="A4547" s="1" t="s">
        <v>20804</v>
      </c>
      <c r="B4547" s="1" t="s">
        <v>20805</v>
      </c>
      <c r="C4547" s="1" t="s">
        <v>20805</v>
      </c>
      <c r="D4547" s="1" t="s">
        <v>20806</v>
      </c>
      <c r="E4547" s="1" t="s">
        <v>19193</v>
      </c>
      <c r="F4547" s="1" t="s">
        <v>19194</v>
      </c>
      <c r="G4547" s="1" t="s">
        <v>129</v>
      </c>
      <c r="H4547" s="1" t="s">
        <v>19195</v>
      </c>
      <c r="I4547" s="1" t="s">
        <v>19196</v>
      </c>
      <c r="J4547" s="1" t="s">
        <v>159</v>
      </c>
      <c r="K4547" s="1" t="s">
        <v>19197</v>
      </c>
      <c r="L4547" s="1" t="s">
        <v>19198</v>
      </c>
      <c r="M4547" s="1" t="s">
        <v>1734</v>
      </c>
      <c r="N4547" s="1" t="s">
        <v>52</v>
      </c>
      <c r="O4547" s="1" t="str">
        <f t="shared" ref="O4547:O4610" si="494">N4547</f>
        <v>维持</v>
      </c>
      <c r="P4547" s="1" t="s">
        <v>53</v>
      </c>
      <c r="Q4547" s="1" t="s">
        <v>19181</v>
      </c>
      <c r="R4547" s="1" t="s">
        <v>19182</v>
      </c>
      <c r="S4547" s="1" t="s">
        <v>19183</v>
      </c>
      <c r="T4547" s="1" t="s">
        <v>56</v>
      </c>
      <c r="U4547" s="1" t="s">
        <v>19199</v>
      </c>
      <c r="V4547" s="1" t="s">
        <v>133</v>
      </c>
      <c r="W4547" s="1" t="s">
        <v>58</v>
      </c>
      <c r="X4547" s="1" t="s">
        <v>173</v>
      </c>
      <c r="Y4547" s="1" t="s">
        <v>76</v>
      </c>
      <c r="Z4547" s="1" t="s">
        <v>77</v>
      </c>
      <c r="AA4547" s="1" t="s">
        <v>77</v>
      </c>
      <c r="AB4547" s="1" t="s">
        <v>162</v>
      </c>
      <c r="AC4547" s="1" t="s">
        <v>174</v>
      </c>
      <c r="AD4547" s="1" t="s">
        <v>27597</v>
      </c>
      <c r="AE4547" s="1" t="s">
        <v>71</v>
      </c>
      <c r="AF4547" s="1"/>
      <c r="AG4547" s="1">
        <v>20120422</v>
      </c>
      <c r="AH4547" s="1" t="str">
        <f t="shared" ref="AH4547:AH4610" si="495">LEFT(AG4547,6)</f>
        <v>201204</v>
      </c>
      <c r="AI4547" s="1"/>
      <c r="AJ4547" s="1"/>
      <c r="AK4547" s="1"/>
      <c r="AL4547" s="1">
        <v>73</v>
      </c>
      <c r="AM4547" s="1"/>
      <c r="AN4547" s="1">
        <v>78</v>
      </c>
      <c r="AO4547" s="1"/>
      <c r="AP4547" s="1">
        <v>20141016</v>
      </c>
      <c r="AQ4547" s="1">
        <v>20141001</v>
      </c>
      <c r="AR4547" s="1">
        <v>20150930</v>
      </c>
      <c r="AS4547" s="1" t="s">
        <v>64</v>
      </c>
      <c r="AT4547" s="1"/>
      <c r="AU4547" s="1"/>
      <c r="AV4547">
        <v>73</v>
      </c>
      <c r="AW4547" s="5" t="str">
        <f t="shared" ref="AW4547:AW4610" si="496">BF4547</f>
        <v>&gt;10万</v>
      </c>
      <c r="AX4547">
        <v>526.98794999999996</v>
      </c>
      <c r="AY4547">
        <v>5</v>
      </c>
      <c r="AZ4547">
        <v>1533.01091</v>
      </c>
      <c r="BA4547">
        <v>12</v>
      </c>
      <c r="BB4547">
        <v>105.39758999999999</v>
      </c>
      <c r="BC4547" s="3" t="str">
        <f t="shared" ref="BC4547:BC4610" si="497">IF(BB4547&gt;500,"核心商场",IF(BB4547&gt;300,"重点商场",IF(BB4547&gt;200,"主力上场",IF(BB4547&gt;130,"常规商场","其他商场"))))</f>
        <v>其他商场</v>
      </c>
      <c r="BD4547" s="4" t="s">
        <v>27585</v>
      </c>
      <c r="BE4547">
        <f t="shared" ref="BE4547:BE4610" si="498">AZ4547/BA4547</f>
        <v>127.75090916666666</v>
      </c>
      <c r="BF4547" s="4" t="str">
        <f t="shared" ref="BF4547:BF4610" si="499">IF(BE4547&lt;70,"&lt;7万",IF(BE4547&lt;100,"&gt;7万",IF(BE4547&lt;200,"&gt;10万",IF(BE4547&lt;500,"&gt;20万","&gt;50万"))))</f>
        <v>&gt;10万</v>
      </c>
      <c r="BG4547" t="e">
        <v>#N/A</v>
      </c>
      <c r="BH4547" s="4" t="e">
        <v>#N/A</v>
      </c>
    </row>
    <row r="4548" spans="1:60">
      <c r="A4548" s="1" t="s">
        <v>20807</v>
      </c>
      <c r="B4548" s="1" t="s">
        <v>20808</v>
      </c>
      <c r="C4548" s="1" t="s">
        <v>20808</v>
      </c>
      <c r="D4548" s="1" t="s">
        <v>20809</v>
      </c>
      <c r="E4548" s="1" t="s">
        <v>19230</v>
      </c>
      <c r="F4548" s="1" t="s">
        <v>19224</v>
      </c>
      <c r="G4548" s="1" t="s">
        <v>129</v>
      </c>
      <c r="H4548" s="1" t="s">
        <v>19230</v>
      </c>
      <c r="I4548" s="1" t="s">
        <v>19224</v>
      </c>
      <c r="J4548" s="1" t="s">
        <v>129</v>
      </c>
      <c r="K4548" s="1" t="s">
        <v>19223</v>
      </c>
      <c r="L4548" s="1" t="s">
        <v>19224</v>
      </c>
      <c r="M4548" s="1" t="s">
        <v>64</v>
      </c>
      <c r="N4548" s="1" t="s">
        <v>52</v>
      </c>
      <c r="O4548" s="1" t="str">
        <f t="shared" si="494"/>
        <v>维持</v>
      </c>
      <c r="P4548" s="1" t="s">
        <v>53</v>
      </c>
      <c r="Q4548" s="1" t="s">
        <v>19181</v>
      </c>
      <c r="R4548" s="1" t="s">
        <v>19182</v>
      </c>
      <c r="S4548" s="1" t="s">
        <v>19911</v>
      </c>
      <c r="T4548" s="1" t="s">
        <v>133</v>
      </c>
      <c r="U4548" s="1" t="s">
        <v>19912</v>
      </c>
      <c r="V4548" s="1" t="s">
        <v>682</v>
      </c>
      <c r="W4548" s="1" t="s">
        <v>58</v>
      </c>
      <c r="X4548" s="1" t="s">
        <v>173</v>
      </c>
      <c r="Y4548" s="1" t="s">
        <v>60</v>
      </c>
      <c r="Z4548" s="1" t="s">
        <v>60</v>
      </c>
      <c r="AA4548" s="1" t="s">
        <v>60</v>
      </c>
      <c r="AB4548" s="1" t="s">
        <v>61</v>
      </c>
      <c r="AC4548" s="1" t="s">
        <v>174</v>
      </c>
      <c r="AD4548" s="1" t="s">
        <v>27597</v>
      </c>
      <c r="AE4548" s="1"/>
      <c r="AF4548" s="1"/>
      <c r="AG4548" s="1">
        <v>20120510</v>
      </c>
      <c r="AH4548" s="1" t="str">
        <f t="shared" si="495"/>
        <v>201205</v>
      </c>
      <c r="AI4548" s="1"/>
      <c r="AJ4548" s="1"/>
      <c r="AK4548" s="1"/>
      <c r="AL4548" s="1">
        <v>53</v>
      </c>
      <c r="AM4548" s="1"/>
      <c r="AN4548" s="1">
        <v>58</v>
      </c>
      <c r="AO4548" s="1"/>
      <c r="AP4548" s="1">
        <v>20131021</v>
      </c>
      <c r="AQ4548" s="1">
        <v>20131001</v>
      </c>
      <c r="AR4548" s="1">
        <v>20140930</v>
      </c>
      <c r="AS4548" s="1" t="s">
        <v>180</v>
      </c>
      <c r="AT4548" s="1"/>
      <c r="AU4548" s="1"/>
      <c r="AV4548">
        <v>53</v>
      </c>
      <c r="AW4548" s="5" t="str">
        <f t="shared" si="496"/>
        <v>&lt;7万</v>
      </c>
      <c r="AX4548">
        <v>306.14699999999999</v>
      </c>
      <c r="AY4548">
        <v>7</v>
      </c>
      <c r="AZ4548">
        <v>553.81206999999995</v>
      </c>
      <c r="BA4548">
        <v>12</v>
      </c>
      <c r="BB4548">
        <v>43.735285714285716</v>
      </c>
      <c r="BC4548" s="3" t="str">
        <f t="shared" si="497"/>
        <v>其他商场</v>
      </c>
      <c r="BD4548" s="4" t="s">
        <v>27586</v>
      </c>
      <c r="BE4548">
        <f t="shared" si="498"/>
        <v>46.151005833333329</v>
      </c>
      <c r="BF4548" s="4" t="str">
        <f t="shared" si="499"/>
        <v>&lt;7万</v>
      </c>
      <c r="BG4548" t="e">
        <v>#N/A</v>
      </c>
      <c r="BH4548" s="4" t="e">
        <v>#N/A</v>
      </c>
    </row>
    <row r="4549" spans="1:60">
      <c r="A4549" s="1" t="s">
        <v>20810</v>
      </c>
      <c r="B4549" s="1" t="s">
        <v>20811</v>
      </c>
      <c r="C4549" s="1" t="s">
        <v>20811</v>
      </c>
      <c r="D4549" s="1">
        <v>18698401391</v>
      </c>
      <c r="E4549" s="1" t="s">
        <v>19210</v>
      </c>
      <c r="F4549" s="1" t="s">
        <v>19198</v>
      </c>
      <c r="G4549" s="1" t="s">
        <v>129</v>
      </c>
      <c r="H4549" s="1" t="s">
        <v>20812</v>
      </c>
      <c r="I4549" s="1" t="s">
        <v>20813</v>
      </c>
      <c r="J4549" s="1" t="s">
        <v>159</v>
      </c>
      <c r="K4549" s="1" t="s">
        <v>19197</v>
      </c>
      <c r="L4549" s="1" t="s">
        <v>19198</v>
      </c>
      <c r="M4549" s="1" t="s">
        <v>1734</v>
      </c>
      <c r="N4549" s="1" t="s">
        <v>100</v>
      </c>
      <c r="O4549" s="1" t="str">
        <f t="shared" si="494"/>
        <v>整改</v>
      </c>
      <c r="P4549" s="1" t="s">
        <v>53</v>
      </c>
      <c r="Q4549" s="1" t="s">
        <v>19181</v>
      </c>
      <c r="R4549" s="1" t="s">
        <v>19182</v>
      </c>
      <c r="S4549" s="1" t="s">
        <v>19183</v>
      </c>
      <c r="T4549" s="1" t="s">
        <v>56</v>
      </c>
      <c r="U4549" s="1" t="s">
        <v>19324</v>
      </c>
      <c r="V4549" s="1" t="s">
        <v>56</v>
      </c>
      <c r="W4549" s="1" t="s">
        <v>58</v>
      </c>
      <c r="X4549" s="1" t="s">
        <v>173</v>
      </c>
      <c r="Y4549" s="1" t="s">
        <v>76</v>
      </c>
      <c r="Z4549" s="1" t="s">
        <v>77</v>
      </c>
      <c r="AA4549" s="1" t="s">
        <v>77</v>
      </c>
      <c r="AB4549" s="1" t="s">
        <v>162</v>
      </c>
      <c r="AC4549" s="1" t="s">
        <v>297</v>
      </c>
      <c r="AD4549" s="1" t="s">
        <v>27598</v>
      </c>
      <c r="AE4549" s="1" t="s">
        <v>71</v>
      </c>
      <c r="AF4549" s="1"/>
      <c r="AG4549" s="1">
        <v>20120428</v>
      </c>
      <c r="AH4549" s="1" t="str">
        <f t="shared" si="495"/>
        <v>201204</v>
      </c>
      <c r="AI4549" s="1">
        <v>20150630</v>
      </c>
      <c r="AJ4549" s="1"/>
      <c r="AK4549" s="1"/>
      <c r="AL4549" s="1">
        <v>74</v>
      </c>
      <c r="AM4549" s="1"/>
      <c r="AN4549" s="1">
        <v>74</v>
      </c>
      <c r="AO4549" s="1"/>
      <c r="AP4549" s="1">
        <v>20141107</v>
      </c>
      <c r="AQ4549" s="1">
        <v>20141001</v>
      </c>
      <c r="AR4549" s="1">
        <v>20150930</v>
      </c>
      <c r="AS4549" s="1" t="s">
        <v>64</v>
      </c>
      <c r="AT4549" s="1"/>
      <c r="AU4549" s="1"/>
      <c r="AV4549">
        <v>74</v>
      </c>
      <c r="AW4549" s="5" t="str">
        <f t="shared" si="496"/>
        <v>&gt;10万</v>
      </c>
      <c r="AX4549">
        <v>1332.7275999999999</v>
      </c>
      <c r="AY4549">
        <v>6</v>
      </c>
      <c r="AZ4549">
        <v>2263.6334000000002</v>
      </c>
      <c r="BA4549">
        <v>12</v>
      </c>
      <c r="BB4549">
        <v>222.12126666666666</v>
      </c>
      <c r="BC4549" s="3" t="str">
        <f t="shared" si="497"/>
        <v>主力上场</v>
      </c>
      <c r="BD4549" s="4" t="s">
        <v>27584</v>
      </c>
      <c r="BE4549">
        <f t="shared" si="498"/>
        <v>188.63611666666668</v>
      </c>
      <c r="BF4549" s="4" t="str">
        <f t="shared" si="499"/>
        <v>&gt;10万</v>
      </c>
      <c r="BG4549" t="e">
        <v>#N/A</v>
      </c>
      <c r="BH4549" s="4" t="e">
        <v>#N/A</v>
      </c>
    </row>
    <row r="4550" spans="1:60">
      <c r="A4550" s="1" t="s">
        <v>20814</v>
      </c>
      <c r="B4550" s="1" t="s">
        <v>20815</v>
      </c>
      <c r="C4550" s="1" t="s">
        <v>20816</v>
      </c>
      <c r="D4550" s="1" t="s">
        <v>20817</v>
      </c>
      <c r="E4550" s="1" t="s">
        <v>19242</v>
      </c>
      <c r="F4550" s="1" t="s">
        <v>19243</v>
      </c>
      <c r="G4550" s="1" t="s">
        <v>129</v>
      </c>
      <c r="H4550" s="1" t="s">
        <v>19242</v>
      </c>
      <c r="I4550" s="1" t="s">
        <v>19243</v>
      </c>
      <c r="J4550" s="1" t="s">
        <v>129</v>
      </c>
      <c r="K4550" s="1" t="s">
        <v>19244</v>
      </c>
      <c r="L4550" s="1" t="s">
        <v>19243</v>
      </c>
      <c r="M4550" s="1" t="s">
        <v>131</v>
      </c>
      <c r="N4550" s="1" t="s">
        <v>52</v>
      </c>
      <c r="O4550" s="1" t="str">
        <f t="shared" si="494"/>
        <v>维持</v>
      </c>
      <c r="P4550" s="1" t="s">
        <v>53</v>
      </c>
      <c r="Q4550" s="1" t="s">
        <v>19181</v>
      </c>
      <c r="R4550" s="1" t="s">
        <v>19182</v>
      </c>
      <c r="S4550" s="1" t="s">
        <v>19245</v>
      </c>
      <c r="T4550" s="1" t="s">
        <v>654</v>
      </c>
      <c r="U4550" s="1" t="s">
        <v>20476</v>
      </c>
      <c r="V4550" s="1" t="s">
        <v>133</v>
      </c>
      <c r="W4550" s="1" t="s">
        <v>58</v>
      </c>
      <c r="X4550" s="1" t="s">
        <v>173</v>
      </c>
      <c r="Y4550" s="1" t="s">
        <v>76</v>
      </c>
      <c r="Z4550" s="1" t="s">
        <v>77</v>
      </c>
      <c r="AA4550" s="1" t="s">
        <v>77</v>
      </c>
      <c r="AB4550" s="1" t="s">
        <v>61</v>
      </c>
      <c r="AC4550" s="1" t="s">
        <v>174</v>
      </c>
      <c r="AD4550" s="1" t="s">
        <v>70</v>
      </c>
      <c r="AE4550" s="1" t="s">
        <v>123</v>
      </c>
      <c r="AF4550" s="1"/>
      <c r="AG4550" s="1">
        <v>20120428</v>
      </c>
      <c r="AH4550" s="1" t="str">
        <f t="shared" si="495"/>
        <v>201204</v>
      </c>
      <c r="AI4550" s="1"/>
      <c r="AJ4550" s="1"/>
      <c r="AK4550" s="1"/>
      <c r="AL4550" s="1">
        <v>81</v>
      </c>
      <c r="AM4550" s="1"/>
      <c r="AN4550" s="1">
        <v>90</v>
      </c>
      <c r="AO4550" s="1"/>
      <c r="AP4550" s="1">
        <v>20140923</v>
      </c>
      <c r="AQ4550" s="1">
        <v>20141001</v>
      </c>
      <c r="AR4550" s="1">
        <v>20150930</v>
      </c>
      <c r="AS4550" s="1" t="s">
        <v>180</v>
      </c>
      <c r="AT4550" s="1"/>
      <c r="AU4550" s="1"/>
      <c r="AV4550">
        <v>81</v>
      </c>
      <c r="AW4550" s="5" t="str">
        <f t="shared" si="496"/>
        <v>&gt;10万</v>
      </c>
      <c r="AX4550">
        <v>718.83081000000016</v>
      </c>
      <c r="AY4550">
        <v>7</v>
      </c>
      <c r="AZ4550">
        <v>1201.8263099999999</v>
      </c>
      <c r="BA4550">
        <v>12</v>
      </c>
      <c r="BB4550">
        <v>102.69011571428574</v>
      </c>
      <c r="BC4550" s="3" t="str">
        <f t="shared" si="497"/>
        <v>其他商场</v>
      </c>
      <c r="BD4550" s="4" t="s">
        <v>27585</v>
      </c>
      <c r="BE4550">
        <f t="shared" si="498"/>
        <v>100.1521925</v>
      </c>
      <c r="BF4550" s="4" t="str">
        <f t="shared" si="499"/>
        <v>&gt;10万</v>
      </c>
      <c r="BG4550" t="e">
        <v>#N/A</v>
      </c>
      <c r="BH4550" s="4" t="e">
        <v>#N/A</v>
      </c>
    </row>
    <row r="4551" spans="1:60">
      <c r="A4551" s="1" t="s">
        <v>20818</v>
      </c>
      <c r="B4551" s="1" t="s">
        <v>20819</v>
      </c>
      <c r="C4551" s="1" t="s">
        <v>20819</v>
      </c>
      <c r="D4551" s="1" t="s">
        <v>20820</v>
      </c>
      <c r="E4551" s="1" t="s">
        <v>19242</v>
      </c>
      <c r="F4551" s="1" t="s">
        <v>19243</v>
      </c>
      <c r="G4551" s="1" t="s">
        <v>129</v>
      </c>
      <c r="H4551" s="1" t="s">
        <v>19242</v>
      </c>
      <c r="I4551" s="1" t="s">
        <v>19243</v>
      </c>
      <c r="J4551" s="1" t="s">
        <v>129</v>
      </c>
      <c r="K4551" s="1" t="s">
        <v>19244</v>
      </c>
      <c r="L4551" s="1" t="s">
        <v>19243</v>
      </c>
      <c r="M4551" s="1" t="s">
        <v>131</v>
      </c>
      <c r="N4551" s="1" t="s">
        <v>52</v>
      </c>
      <c r="O4551" s="1" t="str">
        <f t="shared" si="494"/>
        <v>维持</v>
      </c>
      <c r="P4551" s="1" t="s">
        <v>53</v>
      </c>
      <c r="Q4551" s="1" t="s">
        <v>19181</v>
      </c>
      <c r="R4551" s="1" t="s">
        <v>19182</v>
      </c>
      <c r="S4551" s="1" t="s">
        <v>19245</v>
      </c>
      <c r="T4551" s="1" t="s">
        <v>654</v>
      </c>
      <c r="U4551" s="1" t="s">
        <v>19704</v>
      </c>
      <c r="V4551" s="1" t="s">
        <v>133</v>
      </c>
      <c r="W4551" s="1" t="s">
        <v>58</v>
      </c>
      <c r="X4551" s="1" t="s">
        <v>173</v>
      </c>
      <c r="Y4551" s="1" t="s">
        <v>76</v>
      </c>
      <c r="Z4551" s="1" t="s">
        <v>77</v>
      </c>
      <c r="AA4551" s="1" t="s">
        <v>77</v>
      </c>
      <c r="AB4551" s="1" t="s">
        <v>61</v>
      </c>
      <c r="AC4551" s="1" t="s">
        <v>460</v>
      </c>
      <c r="AD4551" s="1" t="s">
        <v>70</v>
      </c>
      <c r="AE4551" s="1" t="s">
        <v>71</v>
      </c>
      <c r="AF4551" s="1"/>
      <c r="AG4551" s="1">
        <v>20120428</v>
      </c>
      <c r="AH4551" s="1" t="str">
        <f t="shared" si="495"/>
        <v>201204</v>
      </c>
      <c r="AI4551" s="1"/>
      <c r="AJ4551" s="1"/>
      <c r="AK4551" s="1"/>
      <c r="AL4551" s="1">
        <v>93</v>
      </c>
      <c r="AM4551" s="1"/>
      <c r="AN4551" s="1">
        <v>95</v>
      </c>
      <c r="AO4551" s="1"/>
      <c r="AP4551" s="1">
        <v>20140923</v>
      </c>
      <c r="AQ4551" s="1">
        <v>20141001</v>
      </c>
      <c r="AR4551" s="1">
        <v>20150331</v>
      </c>
      <c r="AS4551" s="1" t="s">
        <v>64</v>
      </c>
      <c r="AT4551" s="1"/>
      <c r="AU4551" s="1"/>
      <c r="AV4551">
        <v>93</v>
      </c>
      <c r="AW4551" s="5" t="str">
        <f t="shared" si="496"/>
        <v>&gt;10万</v>
      </c>
      <c r="AX4551">
        <v>1256.4671499999999</v>
      </c>
      <c r="AY4551">
        <v>7</v>
      </c>
      <c r="AZ4551">
        <v>2251.5876499999995</v>
      </c>
      <c r="BA4551">
        <v>12</v>
      </c>
      <c r="BB4551">
        <v>179.49530714285714</v>
      </c>
      <c r="BC4551" s="3" t="str">
        <f t="shared" si="497"/>
        <v>常规商场</v>
      </c>
      <c r="BD4551" s="4" t="s">
        <v>27585</v>
      </c>
      <c r="BE4551">
        <f t="shared" si="498"/>
        <v>187.63230416666661</v>
      </c>
      <c r="BF4551" s="4" t="str">
        <f t="shared" si="499"/>
        <v>&gt;10万</v>
      </c>
      <c r="BG4551" t="e">
        <v>#N/A</v>
      </c>
      <c r="BH4551" s="4" t="e">
        <v>#N/A</v>
      </c>
    </row>
    <row r="4552" spans="1:60">
      <c r="A4552" s="1" t="s">
        <v>20821</v>
      </c>
      <c r="B4552" s="1" t="s">
        <v>20822</v>
      </c>
      <c r="C4552" s="1" t="s">
        <v>20823</v>
      </c>
      <c r="D4552" s="1" t="s">
        <v>20824</v>
      </c>
      <c r="E4552" s="1" t="s">
        <v>19380</v>
      </c>
      <c r="F4552" s="1" t="s">
        <v>19381</v>
      </c>
      <c r="G4552" s="1" t="s">
        <v>129</v>
      </c>
      <c r="H4552" s="1" t="s">
        <v>19380</v>
      </c>
      <c r="I4552" s="1" t="s">
        <v>19381</v>
      </c>
      <c r="J4552" s="1" t="s">
        <v>129</v>
      </c>
      <c r="K4552" s="1" t="s">
        <v>19382</v>
      </c>
      <c r="L4552" s="1" t="s">
        <v>19381</v>
      </c>
      <c r="M4552" s="1" t="s">
        <v>131</v>
      </c>
      <c r="N4552" s="1" t="s">
        <v>52</v>
      </c>
      <c r="O4552" s="1" t="str">
        <f t="shared" si="494"/>
        <v>维持</v>
      </c>
      <c r="P4552" s="1" t="s">
        <v>53</v>
      </c>
      <c r="Q4552" s="1" t="s">
        <v>19181</v>
      </c>
      <c r="R4552" s="1" t="s">
        <v>19182</v>
      </c>
      <c r="S4552" s="1" t="s">
        <v>19183</v>
      </c>
      <c r="T4552" s="1" t="s">
        <v>56</v>
      </c>
      <c r="U4552" s="1" t="s">
        <v>19432</v>
      </c>
      <c r="V4552" s="1" t="s">
        <v>56</v>
      </c>
      <c r="W4552" s="1" t="s">
        <v>58</v>
      </c>
      <c r="X4552" s="1" t="s">
        <v>173</v>
      </c>
      <c r="Y4552" s="1" t="s">
        <v>76</v>
      </c>
      <c r="Z4552" s="1" t="s">
        <v>77</v>
      </c>
      <c r="AA4552" s="1" t="s">
        <v>77</v>
      </c>
      <c r="AB4552" s="1" t="s">
        <v>61</v>
      </c>
      <c r="AC4552" s="1" t="s">
        <v>341</v>
      </c>
      <c r="AD4552" s="1" t="s">
        <v>70</v>
      </c>
      <c r="AE4552" s="1" t="s">
        <v>71</v>
      </c>
      <c r="AF4552" s="1" t="s">
        <v>861</v>
      </c>
      <c r="AG4552" s="1">
        <v>20120608</v>
      </c>
      <c r="AH4552" s="1" t="str">
        <f t="shared" si="495"/>
        <v>201206</v>
      </c>
      <c r="AI4552" s="1"/>
      <c r="AJ4552" s="1"/>
      <c r="AK4552" s="1"/>
      <c r="AL4552" s="1">
        <v>114</v>
      </c>
      <c r="AM4552" s="1"/>
      <c r="AN4552" s="1">
        <v>139</v>
      </c>
      <c r="AO4552" s="1"/>
      <c r="AP4552" s="1">
        <v>20140912</v>
      </c>
      <c r="AQ4552" s="1">
        <v>20141001</v>
      </c>
      <c r="AR4552" s="1">
        <v>20150930</v>
      </c>
      <c r="AS4552" s="1" t="s">
        <v>64</v>
      </c>
      <c r="AT4552" s="1"/>
      <c r="AU4552" s="1"/>
      <c r="AV4552">
        <v>114</v>
      </c>
      <c r="AW4552" s="5" t="str">
        <f t="shared" si="496"/>
        <v>&gt;10万</v>
      </c>
      <c r="AX4552">
        <v>860.07161999999994</v>
      </c>
      <c r="AY4552">
        <v>7</v>
      </c>
      <c r="AZ4552">
        <v>1363.2693599999998</v>
      </c>
      <c r="BA4552">
        <v>12</v>
      </c>
      <c r="BB4552">
        <v>122.86737428571428</v>
      </c>
      <c r="BC4552" s="3" t="str">
        <f t="shared" si="497"/>
        <v>其他商场</v>
      </c>
      <c r="BD4552" s="4" t="s">
        <v>27585</v>
      </c>
      <c r="BE4552">
        <f t="shared" si="498"/>
        <v>113.60577999999998</v>
      </c>
      <c r="BF4552" s="4" t="str">
        <f t="shared" si="499"/>
        <v>&gt;10万</v>
      </c>
      <c r="BG4552" t="e">
        <v>#N/A</v>
      </c>
      <c r="BH4552" s="4" t="e">
        <v>#N/A</v>
      </c>
    </row>
    <row r="4553" spans="1:60">
      <c r="A4553" s="1" t="s">
        <v>20825</v>
      </c>
      <c r="B4553" s="1" t="s">
        <v>20826</v>
      </c>
      <c r="C4553" s="1" t="s">
        <v>20827</v>
      </c>
      <c r="D4553" s="1" t="s">
        <v>20828</v>
      </c>
      <c r="E4553" s="1" t="s">
        <v>19726</v>
      </c>
      <c r="F4553" s="1" t="s">
        <v>19381</v>
      </c>
      <c r="G4553" s="1" t="s">
        <v>129</v>
      </c>
      <c r="H4553" s="1" t="s">
        <v>20829</v>
      </c>
      <c r="I4553" s="1" t="s">
        <v>20830</v>
      </c>
      <c r="J4553" s="1" t="s">
        <v>159</v>
      </c>
      <c r="K4553" s="1" t="s">
        <v>19382</v>
      </c>
      <c r="L4553" s="1" t="s">
        <v>19381</v>
      </c>
      <c r="M4553" s="1" t="s">
        <v>160</v>
      </c>
      <c r="N4553" s="1" t="s">
        <v>52</v>
      </c>
      <c r="O4553" s="1" t="str">
        <f t="shared" si="494"/>
        <v>维持</v>
      </c>
      <c r="P4553" s="1" t="s">
        <v>53</v>
      </c>
      <c r="Q4553" s="1" t="s">
        <v>19181</v>
      </c>
      <c r="R4553" s="1" t="s">
        <v>19182</v>
      </c>
      <c r="S4553" s="1" t="s">
        <v>19512</v>
      </c>
      <c r="T4553" s="1" t="s">
        <v>133</v>
      </c>
      <c r="U4553" s="1" t="s">
        <v>20831</v>
      </c>
      <c r="V4553" s="1" t="s">
        <v>682</v>
      </c>
      <c r="W4553" s="1" t="s">
        <v>58</v>
      </c>
      <c r="X4553" s="1" t="s">
        <v>173</v>
      </c>
      <c r="Y4553" s="1" t="s">
        <v>88</v>
      </c>
      <c r="Z4553" s="1" t="s">
        <v>88</v>
      </c>
      <c r="AA4553" s="1" t="s">
        <v>88</v>
      </c>
      <c r="AB4553" s="1" t="s">
        <v>162</v>
      </c>
      <c r="AC4553" s="1" t="s">
        <v>460</v>
      </c>
      <c r="AD4553" s="1" t="s">
        <v>70</v>
      </c>
      <c r="AE4553" s="1" t="s">
        <v>123</v>
      </c>
      <c r="AF4553" s="1"/>
      <c r="AG4553" s="1">
        <v>20120428</v>
      </c>
      <c r="AH4553" s="1" t="str">
        <f t="shared" si="495"/>
        <v>201204</v>
      </c>
      <c r="AI4553" s="1"/>
      <c r="AJ4553" s="1"/>
      <c r="AK4553" s="1"/>
      <c r="AL4553" s="1">
        <v>146</v>
      </c>
      <c r="AM4553" s="1"/>
      <c r="AN4553" s="1">
        <v>177</v>
      </c>
      <c r="AO4553" s="1"/>
      <c r="AP4553" s="1">
        <v>20140910</v>
      </c>
      <c r="AQ4553" s="1">
        <v>20141001</v>
      </c>
      <c r="AR4553" s="1">
        <v>20150930</v>
      </c>
      <c r="AS4553" s="1" t="s">
        <v>64</v>
      </c>
      <c r="AT4553" s="1"/>
      <c r="AU4553" s="1"/>
      <c r="AV4553">
        <v>146</v>
      </c>
      <c r="AW4553" s="5" t="str">
        <f t="shared" si="496"/>
        <v>&gt;7万</v>
      </c>
      <c r="AX4553">
        <v>522.90298999999993</v>
      </c>
      <c r="AY4553">
        <v>7</v>
      </c>
      <c r="AZ4553">
        <v>1034.5446200000001</v>
      </c>
      <c r="BA4553">
        <v>12</v>
      </c>
      <c r="BB4553">
        <v>74.700427142857137</v>
      </c>
      <c r="BC4553" s="3" t="str">
        <f t="shared" si="497"/>
        <v>其他商场</v>
      </c>
      <c r="BD4553" s="4" t="s">
        <v>27587</v>
      </c>
      <c r="BE4553">
        <f t="shared" si="498"/>
        <v>86.212051666666682</v>
      </c>
      <c r="BF4553" s="4" t="str">
        <f t="shared" si="499"/>
        <v>&gt;7万</v>
      </c>
      <c r="BG4553" t="e">
        <v>#N/A</v>
      </c>
      <c r="BH4553" s="4" t="e">
        <v>#N/A</v>
      </c>
    </row>
    <row r="4554" spans="1:60">
      <c r="A4554" s="1" t="s">
        <v>20832</v>
      </c>
      <c r="B4554" s="1" t="s">
        <v>20833</v>
      </c>
      <c r="C4554" s="1" t="s">
        <v>20833</v>
      </c>
      <c r="D4554" s="1" t="s">
        <v>20834</v>
      </c>
      <c r="E4554" s="1" t="s">
        <v>19230</v>
      </c>
      <c r="F4554" s="1" t="s">
        <v>19224</v>
      </c>
      <c r="G4554" s="1" t="s">
        <v>129</v>
      </c>
      <c r="H4554" s="1" t="s">
        <v>19230</v>
      </c>
      <c r="I4554" s="1" t="s">
        <v>19224</v>
      </c>
      <c r="J4554" s="1" t="s">
        <v>129</v>
      </c>
      <c r="K4554" s="1" t="s">
        <v>19223</v>
      </c>
      <c r="L4554" s="1" t="s">
        <v>19224</v>
      </c>
      <c r="M4554" s="1" t="s">
        <v>64</v>
      </c>
      <c r="N4554" s="1" t="s">
        <v>52</v>
      </c>
      <c r="O4554" s="1" t="str">
        <f t="shared" si="494"/>
        <v>维持</v>
      </c>
      <c r="P4554" s="1" t="s">
        <v>53</v>
      </c>
      <c r="Q4554" s="1" t="s">
        <v>19181</v>
      </c>
      <c r="R4554" s="1" t="s">
        <v>19182</v>
      </c>
      <c r="S4554" s="1" t="s">
        <v>19225</v>
      </c>
      <c r="T4554" s="1" t="s">
        <v>133</v>
      </c>
      <c r="U4554" s="1" t="s">
        <v>19948</v>
      </c>
      <c r="V4554" s="1" t="s">
        <v>682</v>
      </c>
      <c r="W4554" s="1" t="s">
        <v>58</v>
      </c>
      <c r="X4554" s="1" t="s">
        <v>173</v>
      </c>
      <c r="Y4554" s="1" t="s">
        <v>76</v>
      </c>
      <c r="Z4554" s="1" t="s">
        <v>77</v>
      </c>
      <c r="AA4554" s="1" t="s">
        <v>77</v>
      </c>
      <c r="AB4554" s="1" t="s">
        <v>61</v>
      </c>
      <c r="AC4554" s="1" t="s">
        <v>714</v>
      </c>
      <c r="AD4554" s="1" t="s">
        <v>27597</v>
      </c>
      <c r="AE4554" s="1"/>
      <c r="AF4554" s="1" t="s">
        <v>63</v>
      </c>
      <c r="AG4554" s="1">
        <v>20120721</v>
      </c>
      <c r="AH4554" s="1" t="str">
        <f t="shared" si="495"/>
        <v>201207</v>
      </c>
      <c r="AI4554" s="1">
        <v>20130816</v>
      </c>
      <c r="AJ4554" s="1"/>
      <c r="AK4554" s="1"/>
      <c r="AL4554" s="1">
        <v>63</v>
      </c>
      <c r="AM4554" s="1"/>
      <c r="AN4554" s="1">
        <v>63</v>
      </c>
      <c r="AO4554" s="1"/>
      <c r="AP4554" s="1">
        <v>20131009</v>
      </c>
      <c r="AQ4554" s="1">
        <v>20130816</v>
      </c>
      <c r="AR4554" s="1">
        <v>20140930</v>
      </c>
      <c r="AS4554" s="1" t="s">
        <v>180</v>
      </c>
      <c r="AT4554" s="1"/>
      <c r="AU4554" s="1"/>
      <c r="AV4554">
        <v>63</v>
      </c>
      <c r="AW4554" s="5" t="str">
        <f t="shared" si="496"/>
        <v>&gt;10万</v>
      </c>
      <c r="AX4554">
        <v>898.54345000000001</v>
      </c>
      <c r="AY4554">
        <v>7</v>
      </c>
      <c r="AZ4554">
        <v>1535.4665299999997</v>
      </c>
      <c r="BA4554">
        <v>12</v>
      </c>
      <c r="BB4554">
        <v>128.36335</v>
      </c>
      <c r="BC4554" s="3" t="str">
        <f t="shared" si="497"/>
        <v>其他商场</v>
      </c>
      <c r="BD4554" s="4" t="s">
        <v>27585</v>
      </c>
      <c r="BE4554">
        <f t="shared" si="498"/>
        <v>127.95554416666664</v>
      </c>
      <c r="BF4554" s="4" t="str">
        <f t="shared" si="499"/>
        <v>&gt;10万</v>
      </c>
      <c r="BG4554" t="e">
        <v>#N/A</v>
      </c>
      <c r="BH4554" s="4" t="e">
        <v>#N/A</v>
      </c>
    </row>
    <row r="4555" spans="1:60">
      <c r="A4555" s="1" t="s">
        <v>20835</v>
      </c>
      <c r="B4555" s="1" t="s">
        <v>20836</v>
      </c>
      <c r="C4555" s="1" t="s">
        <v>20836</v>
      </c>
      <c r="D4555" s="1" t="s">
        <v>20837</v>
      </c>
      <c r="E4555" s="1" t="s">
        <v>19230</v>
      </c>
      <c r="F4555" s="1" t="s">
        <v>19224</v>
      </c>
      <c r="G4555" s="1" t="s">
        <v>129</v>
      </c>
      <c r="H4555" s="1" t="s">
        <v>19230</v>
      </c>
      <c r="I4555" s="1" t="s">
        <v>19224</v>
      </c>
      <c r="J4555" s="1" t="s">
        <v>129</v>
      </c>
      <c r="K4555" s="1" t="s">
        <v>19223</v>
      </c>
      <c r="L4555" s="1" t="s">
        <v>19224</v>
      </c>
      <c r="M4555" s="1" t="s">
        <v>64</v>
      </c>
      <c r="N4555" s="1" t="s">
        <v>52</v>
      </c>
      <c r="O4555" s="1" t="str">
        <f t="shared" si="494"/>
        <v>维持</v>
      </c>
      <c r="P4555" s="1" t="s">
        <v>53</v>
      </c>
      <c r="Q4555" s="1" t="s">
        <v>19181</v>
      </c>
      <c r="R4555" s="1" t="s">
        <v>19182</v>
      </c>
      <c r="S4555" s="1" t="s">
        <v>19231</v>
      </c>
      <c r="T4555" s="1" t="s">
        <v>56</v>
      </c>
      <c r="U4555" s="1" t="s">
        <v>19682</v>
      </c>
      <c r="V4555" s="1" t="s">
        <v>56</v>
      </c>
      <c r="W4555" s="1" t="s">
        <v>58</v>
      </c>
      <c r="X4555" s="1" t="s">
        <v>173</v>
      </c>
      <c r="Y4555" s="1" t="s">
        <v>60</v>
      </c>
      <c r="Z4555" s="1" t="s">
        <v>60</v>
      </c>
      <c r="AA4555" s="1" t="s">
        <v>60</v>
      </c>
      <c r="AB4555" s="1" t="s">
        <v>61</v>
      </c>
      <c r="AC4555" s="1" t="s">
        <v>273</v>
      </c>
      <c r="AD4555" s="1" t="s">
        <v>27597</v>
      </c>
      <c r="AE4555" s="1"/>
      <c r="AF4555" s="1"/>
      <c r="AG4555" s="1">
        <v>20120721</v>
      </c>
      <c r="AH4555" s="1" t="str">
        <f t="shared" si="495"/>
        <v>201207</v>
      </c>
      <c r="AI4555" s="1"/>
      <c r="AJ4555" s="1"/>
      <c r="AK4555" s="1"/>
      <c r="AL4555" s="1">
        <v>68</v>
      </c>
      <c r="AM4555" s="1"/>
      <c r="AN4555" s="1">
        <v>84</v>
      </c>
      <c r="AO4555" s="1"/>
      <c r="AP4555" s="1">
        <v>20131022</v>
      </c>
      <c r="AQ4555" s="1">
        <v>20131001</v>
      </c>
      <c r="AR4555" s="1">
        <v>20140930</v>
      </c>
      <c r="AS4555" s="1" t="s">
        <v>180</v>
      </c>
      <c r="AT4555" s="1"/>
      <c r="AU4555" s="1"/>
      <c r="AV4555">
        <v>68</v>
      </c>
      <c r="AW4555" s="5" t="str">
        <f t="shared" si="496"/>
        <v>&lt;7万</v>
      </c>
      <c r="AX4555">
        <v>288.92931000000004</v>
      </c>
      <c r="AY4555">
        <v>7</v>
      </c>
      <c r="AZ4555">
        <v>663.23940000000005</v>
      </c>
      <c r="BA4555">
        <v>12</v>
      </c>
      <c r="BB4555">
        <v>41.275615714285721</v>
      </c>
      <c r="BC4555" s="3" t="str">
        <f t="shared" si="497"/>
        <v>其他商场</v>
      </c>
      <c r="BD4555" s="4" t="s">
        <v>27586</v>
      </c>
      <c r="BE4555">
        <f t="shared" si="498"/>
        <v>55.269950000000001</v>
      </c>
      <c r="BF4555" s="4" t="str">
        <f t="shared" si="499"/>
        <v>&lt;7万</v>
      </c>
      <c r="BG4555" t="e">
        <v>#N/A</v>
      </c>
      <c r="BH4555" s="4" t="e">
        <v>#N/A</v>
      </c>
    </row>
    <row r="4556" spans="1:60">
      <c r="A4556" s="1" t="s">
        <v>20838</v>
      </c>
      <c r="B4556" s="1" t="s">
        <v>20839</v>
      </c>
      <c r="C4556" s="1" t="s">
        <v>20839</v>
      </c>
      <c r="D4556" s="1" t="s">
        <v>20840</v>
      </c>
      <c r="E4556" s="1" t="s">
        <v>19230</v>
      </c>
      <c r="F4556" s="1" t="s">
        <v>19224</v>
      </c>
      <c r="G4556" s="1" t="s">
        <v>129</v>
      </c>
      <c r="H4556" s="1" t="s">
        <v>19230</v>
      </c>
      <c r="I4556" s="1" t="s">
        <v>19224</v>
      </c>
      <c r="J4556" s="1" t="s">
        <v>129</v>
      </c>
      <c r="K4556" s="1" t="s">
        <v>19223</v>
      </c>
      <c r="L4556" s="1" t="s">
        <v>19224</v>
      </c>
      <c r="M4556" s="1" t="s">
        <v>64</v>
      </c>
      <c r="N4556" s="1" t="s">
        <v>52</v>
      </c>
      <c r="O4556" s="1" t="str">
        <f t="shared" si="494"/>
        <v>维持</v>
      </c>
      <c r="P4556" s="1" t="s">
        <v>53</v>
      </c>
      <c r="Q4556" s="1" t="s">
        <v>19181</v>
      </c>
      <c r="R4556" s="1" t="s">
        <v>19182</v>
      </c>
      <c r="S4556" s="1" t="s">
        <v>19231</v>
      </c>
      <c r="T4556" s="1" t="s">
        <v>56</v>
      </c>
      <c r="U4556" s="1" t="s">
        <v>19593</v>
      </c>
      <c r="V4556" s="1" t="s">
        <v>56</v>
      </c>
      <c r="W4556" s="1" t="s">
        <v>58</v>
      </c>
      <c r="X4556" s="1" t="s">
        <v>59</v>
      </c>
      <c r="Y4556" s="1" t="s">
        <v>60</v>
      </c>
      <c r="Z4556" s="1" t="s">
        <v>60</v>
      </c>
      <c r="AA4556" s="1" t="s">
        <v>60</v>
      </c>
      <c r="AB4556" s="1" t="s">
        <v>61</v>
      </c>
      <c r="AC4556" s="1" t="s">
        <v>82</v>
      </c>
      <c r="AD4556" s="1" t="s">
        <v>27597</v>
      </c>
      <c r="AE4556" s="1"/>
      <c r="AF4556" s="1" t="s">
        <v>72</v>
      </c>
      <c r="AG4556" s="1">
        <v>20120724</v>
      </c>
      <c r="AH4556" s="1" t="str">
        <f t="shared" si="495"/>
        <v>201207</v>
      </c>
      <c r="AI4556" s="1"/>
      <c r="AJ4556" s="1"/>
      <c r="AK4556" s="1"/>
      <c r="AL4556" s="1">
        <v>65</v>
      </c>
      <c r="AM4556" s="1"/>
      <c r="AN4556" s="1">
        <v>70</v>
      </c>
      <c r="AO4556" s="1"/>
      <c r="AP4556" s="1">
        <v>20131022</v>
      </c>
      <c r="AQ4556" s="1">
        <v>20131001</v>
      </c>
      <c r="AR4556" s="1">
        <v>20140930</v>
      </c>
      <c r="AS4556" s="1" t="s">
        <v>180</v>
      </c>
      <c r="AT4556" s="1"/>
      <c r="AU4556" s="1"/>
      <c r="AV4556">
        <v>65</v>
      </c>
      <c r="AW4556" s="5" t="str">
        <f t="shared" si="496"/>
        <v>&lt;7万</v>
      </c>
      <c r="AX4556">
        <v>314.74684999999999</v>
      </c>
      <c r="AY4556">
        <v>7</v>
      </c>
      <c r="AZ4556">
        <v>436.73502999999999</v>
      </c>
      <c r="BA4556">
        <v>12</v>
      </c>
      <c r="BB4556">
        <v>44.963835714285715</v>
      </c>
      <c r="BC4556" s="3" t="str">
        <f t="shared" si="497"/>
        <v>其他商场</v>
      </c>
      <c r="BD4556" s="4" t="s">
        <v>27586</v>
      </c>
      <c r="BE4556">
        <f t="shared" si="498"/>
        <v>36.394585833333331</v>
      </c>
      <c r="BF4556" s="4" t="str">
        <f t="shared" si="499"/>
        <v>&lt;7万</v>
      </c>
      <c r="BG4556" t="e">
        <v>#N/A</v>
      </c>
      <c r="BH4556" s="4" t="e">
        <v>#N/A</v>
      </c>
    </row>
    <row r="4557" spans="1:60">
      <c r="A4557" s="1" t="s">
        <v>20841</v>
      </c>
      <c r="B4557" s="1" t="s">
        <v>20842</v>
      </c>
      <c r="C4557" s="1" t="s">
        <v>20843</v>
      </c>
      <c r="D4557" s="1" t="s">
        <v>20844</v>
      </c>
      <c r="E4557" s="1" t="s">
        <v>19380</v>
      </c>
      <c r="F4557" s="1" t="s">
        <v>19381</v>
      </c>
      <c r="G4557" s="1" t="s">
        <v>129</v>
      </c>
      <c r="H4557" s="1" t="s">
        <v>19380</v>
      </c>
      <c r="I4557" s="1" t="s">
        <v>19381</v>
      </c>
      <c r="J4557" s="1" t="s">
        <v>129</v>
      </c>
      <c r="K4557" s="1" t="s">
        <v>19382</v>
      </c>
      <c r="L4557" s="1" t="s">
        <v>19381</v>
      </c>
      <c r="M4557" s="1" t="s">
        <v>131</v>
      </c>
      <c r="N4557" s="1" t="s">
        <v>52</v>
      </c>
      <c r="O4557" s="1" t="str">
        <f t="shared" si="494"/>
        <v>维持</v>
      </c>
      <c r="P4557" s="1" t="s">
        <v>53</v>
      </c>
      <c r="Q4557" s="1" t="s">
        <v>19181</v>
      </c>
      <c r="R4557" s="1" t="s">
        <v>19182</v>
      </c>
      <c r="S4557" s="1" t="s">
        <v>19512</v>
      </c>
      <c r="T4557" s="1" t="s">
        <v>133</v>
      </c>
      <c r="U4557" s="1" t="s">
        <v>19513</v>
      </c>
      <c r="V4557" s="1" t="s">
        <v>133</v>
      </c>
      <c r="W4557" s="1" t="s">
        <v>58</v>
      </c>
      <c r="X4557" s="1" t="s">
        <v>59</v>
      </c>
      <c r="Y4557" s="1" t="s">
        <v>60</v>
      </c>
      <c r="Z4557" s="1" t="s">
        <v>60</v>
      </c>
      <c r="AA4557" s="1" t="s">
        <v>60</v>
      </c>
      <c r="AB4557" s="1" t="s">
        <v>61</v>
      </c>
      <c r="AC4557" s="1" t="s">
        <v>134</v>
      </c>
      <c r="AD4557" s="1" t="s">
        <v>70</v>
      </c>
      <c r="AE4557" s="1" t="s">
        <v>123</v>
      </c>
      <c r="AF4557" s="1" t="s">
        <v>861</v>
      </c>
      <c r="AG4557" s="1">
        <v>20120628</v>
      </c>
      <c r="AH4557" s="1" t="str">
        <f t="shared" si="495"/>
        <v>201206</v>
      </c>
      <c r="AI4557" s="1"/>
      <c r="AJ4557" s="1"/>
      <c r="AK4557" s="1"/>
      <c r="AL4557" s="1">
        <v>146</v>
      </c>
      <c r="AM4557" s="1"/>
      <c r="AN4557" s="1">
        <v>160</v>
      </c>
      <c r="AO4557" s="1"/>
      <c r="AP4557" s="1">
        <v>20140911</v>
      </c>
      <c r="AQ4557" s="1">
        <v>20141001</v>
      </c>
      <c r="AR4557" s="1">
        <v>20150930</v>
      </c>
      <c r="AS4557" s="1" t="s">
        <v>64</v>
      </c>
      <c r="AT4557" s="1"/>
      <c r="AU4557" s="1"/>
      <c r="AV4557">
        <v>146</v>
      </c>
      <c r="AW4557" s="5" t="str">
        <f t="shared" si="496"/>
        <v>&lt;7万</v>
      </c>
      <c r="AX4557">
        <v>445.96314999999998</v>
      </c>
      <c r="AY4557">
        <v>5</v>
      </c>
      <c r="AZ4557">
        <v>724.67893000000004</v>
      </c>
      <c r="BA4557">
        <v>12</v>
      </c>
      <c r="BB4557">
        <v>89.192629999999994</v>
      </c>
      <c r="BC4557" s="3" t="str">
        <f t="shared" si="497"/>
        <v>其他商场</v>
      </c>
      <c r="BD4557" s="4" t="s">
        <v>27587</v>
      </c>
      <c r="BE4557">
        <f t="shared" si="498"/>
        <v>60.389910833333339</v>
      </c>
      <c r="BF4557" s="4" t="str">
        <f t="shared" si="499"/>
        <v>&lt;7万</v>
      </c>
      <c r="BG4557" t="e">
        <v>#N/A</v>
      </c>
      <c r="BH4557" s="4" t="e">
        <v>#N/A</v>
      </c>
    </row>
    <row r="4558" spans="1:60">
      <c r="A4558" s="1" t="s">
        <v>20845</v>
      </c>
      <c r="B4558" s="1" t="s">
        <v>20846</v>
      </c>
      <c r="C4558" s="1" t="s">
        <v>20846</v>
      </c>
      <c r="D4558" s="1" t="s">
        <v>20847</v>
      </c>
      <c r="E4558" s="1" t="s">
        <v>19230</v>
      </c>
      <c r="F4558" s="1" t="s">
        <v>19224</v>
      </c>
      <c r="G4558" s="1" t="s">
        <v>129</v>
      </c>
      <c r="H4558" s="1" t="s">
        <v>19230</v>
      </c>
      <c r="I4558" s="1" t="s">
        <v>19224</v>
      </c>
      <c r="J4558" s="1" t="s">
        <v>129</v>
      </c>
      <c r="K4558" s="1" t="s">
        <v>19223</v>
      </c>
      <c r="L4558" s="1" t="s">
        <v>19224</v>
      </c>
      <c r="M4558" s="1" t="s">
        <v>64</v>
      </c>
      <c r="N4558" s="1" t="s">
        <v>52</v>
      </c>
      <c r="O4558" s="1" t="str">
        <f t="shared" si="494"/>
        <v>维持</v>
      </c>
      <c r="P4558" s="1" t="s">
        <v>53</v>
      </c>
      <c r="Q4558" s="1" t="s">
        <v>19181</v>
      </c>
      <c r="R4558" s="1" t="s">
        <v>19182</v>
      </c>
      <c r="S4558" s="1" t="s">
        <v>19231</v>
      </c>
      <c r="T4558" s="1" t="s">
        <v>56</v>
      </c>
      <c r="U4558" s="1" t="s">
        <v>19237</v>
      </c>
      <c r="V4558" s="1" t="s">
        <v>56</v>
      </c>
      <c r="W4558" s="1" t="s">
        <v>27595</v>
      </c>
      <c r="X4558" s="1" t="s">
        <v>173</v>
      </c>
      <c r="Y4558" s="1" t="s">
        <v>215</v>
      </c>
      <c r="Z4558" s="1" t="s">
        <v>215</v>
      </c>
      <c r="AA4558" s="1" t="s">
        <v>215</v>
      </c>
      <c r="AB4558" s="1" t="s">
        <v>61</v>
      </c>
      <c r="AC4558" s="1" t="s">
        <v>257</v>
      </c>
      <c r="AD4558" s="1" t="s">
        <v>188</v>
      </c>
      <c r="AE4558" s="1"/>
      <c r="AF4558" s="1"/>
      <c r="AG4558" s="1">
        <v>20120512</v>
      </c>
      <c r="AH4558" s="1" t="str">
        <f t="shared" si="495"/>
        <v>201205</v>
      </c>
      <c r="AI4558" s="1"/>
      <c r="AJ4558" s="1"/>
      <c r="AK4558" s="1"/>
      <c r="AL4558" s="1">
        <v>312</v>
      </c>
      <c r="AM4558" s="1"/>
      <c r="AN4558" s="1">
        <v>339</v>
      </c>
      <c r="AO4558" s="1"/>
      <c r="AP4558" s="1">
        <v>20131022</v>
      </c>
      <c r="AQ4558" s="1">
        <v>20131001</v>
      </c>
      <c r="AR4558" s="1">
        <v>20140930</v>
      </c>
      <c r="AS4558" s="1" t="s">
        <v>189</v>
      </c>
      <c r="AT4558" s="1"/>
      <c r="AU4558" s="1"/>
      <c r="AV4558">
        <v>312</v>
      </c>
      <c r="AW4558" s="5" t="str">
        <f t="shared" si="496"/>
        <v>&gt;20万</v>
      </c>
      <c r="AX4558">
        <v>903.91059999999993</v>
      </c>
      <c r="AY4558">
        <v>5</v>
      </c>
      <c r="AZ4558">
        <v>2649.2882199999995</v>
      </c>
      <c r="BA4558">
        <v>12</v>
      </c>
      <c r="BB4558">
        <v>180.78211999999999</v>
      </c>
      <c r="BC4558" s="3" t="str">
        <f t="shared" si="497"/>
        <v>常规商场</v>
      </c>
      <c r="BD4558" s="4" t="s">
        <v>27585</v>
      </c>
      <c r="BE4558">
        <f t="shared" si="498"/>
        <v>220.77401833333329</v>
      </c>
      <c r="BF4558" s="4" t="str">
        <f t="shared" si="499"/>
        <v>&gt;20万</v>
      </c>
      <c r="BG4558" t="e">
        <v>#N/A</v>
      </c>
      <c r="BH4558" s="4" t="e">
        <v>#N/A</v>
      </c>
    </row>
    <row r="4559" spans="1:60">
      <c r="A4559" s="1" t="s">
        <v>20848</v>
      </c>
      <c r="B4559" s="1" t="s">
        <v>20849</v>
      </c>
      <c r="C4559" s="1" t="s">
        <v>20849</v>
      </c>
      <c r="D4559" s="1" t="s">
        <v>20850</v>
      </c>
      <c r="E4559" s="1" t="s">
        <v>19230</v>
      </c>
      <c r="F4559" s="1" t="s">
        <v>19224</v>
      </c>
      <c r="G4559" s="1" t="s">
        <v>129</v>
      </c>
      <c r="H4559" s="1" t="s">
        <v>19230</v>
      </c>
      <c r="I4559" s="1" t="s">
        <v>19224</v>
      </c>
      <c r="J4559" s="1" t="s">
        <v>129</v>
      </c>
      <c r="K4559" s="1" t="s">
        <v>19223</v>
      </c>
      <c r="L4559" s="1" t="s">
        <v>19224</v>
      </c>
      <c r="M4559" s="1" t="s">
        <v>64</v>
      </c>
      <c r="N4559" s="1" t="s">
        <v>52</v>
      </c>
      <c r="O4559" s="1" t="str">
        <f t="shared" si="494"/>
        <v>维持</v>
      </c>
      <c r="P4559" s="1" t="s">
        <v>53</v>
      </c>
      <c r="Q4559" s="1" t="s">
        <v>19181</v>
      </c>
      <c r="R4559" s="1" t="s">
        <v>19182</v>
      </c>
      <c r="S4559" s="1" t="s">
        <v>19231</v>
      </c>
      <c r="T4559" s="1" t="s">
        <v>56</v>
      </c>
      <c r="U4559" s="1" t="s">
        <v>19682</v>
      </c>
      <c r="V4559" s="1" t="s">
        <v>56</v>
      </c>
      <c r="W4559" s="1" t="s">
        <v>58</v>
      </c>
      <c r="X4559" s="1" t="s">
        <v>173</v>
      </c>
      <c r="Y4559" s="1" t="s">
        <v>76</v>
      </c>
      <c r="Z4559" s="1" t="s">
        <v>77</v>
      </c>
      <c r="AA4559" s="1" t="s">
        <v>77</v>
      </c>
      <c r="AB4559" s="1" t="s">
        <v>61</v>
      </c>
      <c r="AC4559" s="1" t="s">
        <v>341</v>
      </c>
      <c r="AD4559" s="1" t="s">
        <v>70</v>
      </c>
      <c r="AE4559" s="1"/>
      <c r="AF4559" s="1"/>
      <c r="AG4559" s="1">
        <v>20120721</v>
      </c>
      <c r="AH4559" s="1" t="str">
        <f t="shared" si="495"/>
        <v>201207</v>
      </c>
      <c r="AI4559" s="1"/>
      <c r="AJ4559" s="1"/>
      <c r="AK4559" s="1"/>
      <c r="AL4559" s="1">
        <v>99</v>
      </c>
      <c r="AM4559" s="1"/>
      <c r="AN4559" s="1">
        <v>121</v>
      </c>
      <c r="AO4559" s="1"/>
      <c r="AP4559" s="1">
        <v>20131022</v>
      </c>
      <c r="AQ4559" s="1">
        <v>20131001</v>
      </c>
      <c r="AR4559" s="1">
        <v>20140930</v>
      </c>
      <c r="AS4559" s="1" t="s">
        <v>180</v>
      </c>
      <c r="AT4559" s="1"/>
      <c r="AU4559" s="1"/>
      <c r="AV4559">
        <v>99</v>
      </c>
      <c r="AW4559" s="5" t="str">
        <f t="shared" si="496"/>
        <v>&gt;10万</v>
      </c>
      <c r="AX4559">
        <v>977.27951999999993</v>
      </c>
      <c r="AY4559">
        <v>7</v>
      </c>
      <c r="AZ4559">
        <v>1722.4304100000002</v>
      </c>
      <c r="BA4559">
        <v>12</v>
      </c>
      <c r="BB4559">
        <v>139.61135999999999</v>
      </c>
      <c r="BC4559" s="3" t="str">
        <f t="shared" si="497"/>
        <v>常规商场</v>
      </c>
      <c r="BD4559" s="4" t="s">
        <v>27585</v>
      </c>
      <c r="BE4559">
        <f t="shared" si="498"/>
        <v>143.53586750000002</v>
      </c>
      <c r="BF4559" s="4" t="str">
        <f t="shared" si="499"/>
        <v>&gt;10万</v>
      </c>
      <c r="BG4559" t="e">
        <v>#N/A</v>
      </c>
      <c r="BH4559" s="4" t="e">
        <v>#N/A</v>
      </c>
    </row>
    <row r="4560" spans="1:60">
      <c r="A4560" s="1" t="s">
        <v>20851</v>
      </c>
      <c r="B4560" s="1" t="s">
        <v>20852</v>
      </c>
      <c r="C4560" s="1" t="s">
        <v>20853</v>
      </c>
      <c r="D4560" s="1" t="s">
        <v>20854</v>
      </c>
      <c r="E4560" s="1" t="s">
        <v>19242</v>
      </c>
      <c r="F4560" s="1" t="s">
        <v>19243</v>
      </c>
      <c r="G4560" s="1" t="s">
        <v>129</v>
      </c>
      <c r="H4560" s="1" t="s">
        <v>19242</v>
      </c>
      <c r="I4560" s="1" t="s">
        <v>19243</v>
      </c>
      <c r="J4560" s="1" t="s">
        <v>129</v>
      </c>
      <c r="K4560" s="1" t="s">
        <v>19244</v>
      </c>
      <c r="L4560" s="1" t="s">
        <v>19243</v>
      </c>
      <c r="M4560" s="1" t="s">
        <v>131</v>
      </c>
      <c r="N4560" s="1" t="s">
        <v>52</v>
      </c>
      <c r="O4560" s="1" t="str">
        <f t="shared" si="494"/>
        <v>维持</v>
      </c>
      <c r="P4560" s="1" t="s">
        <v>53</v>
      </c>
      <c r="Q4560" s="1" t="s">
        <v>19181</v>
      </c>
      <c r="R4560" s="1" t="s">
        <v>19182</v>
      </c>
      <c r="S4560" s="1" t="s">
        <v>19245</v>
      </c>
      <c r="T4560" s="1" t="s">
        <v>654</v>
      </c>
      <c r="U4560" s="1" t="s">
        <v>20855</v>
      </c>
      <c r="V4560" s="1" t="s">
        <v>133</v>
      </c>
      <c r="W4560" s="1" t="s">
        <v>58</v>
      </c>
      <c r="X4560" s="1" t="s">
        <v>173</v>
      </c>
      <c r="Y4560" s="1" t="s">
        <v>88</v>
      </c>
      <c r="Z4560" s="1" t="s">
        <v>88</v>
      </c>
      <c r="AA4560" s="1" t="s">
        <v>88</v>
      </c>
      <c r="AB4560" s="1" t="s">
        <v>61</v>
      </c>
      <c r="AC4560" s="1" t="s">
        <v>174</v>
      </c>
      <c r="AD4560" s="1" t="s">
        <v>27597</v>
      </c>
      <c r="AE4560" s="1" t="s">
        <v>123</v>
      </c>
      <c r="AF4560" s="1"/>
      <c r="AG4560" s="1">
        <v>20120608</v>
      </c>
      <c r="AH4560" s="1" t="str">
        <f t="shared" si="495"/>
        <v>201206</v>
      </c>
      <c r="AI4560" s="1"/>
      <c r="AJ4560" s="1"/>
      <c r="AK4560" s="1"/>
      <c r="AL4560" s="1">
        <v>37</v>
      </c>
      <c r="AM4560" s="1"/>
      <c r="AN4560" s="1">
        <v>40</v>
      </c>
      <c r="AO4560" s="1"/>
      <c r="AP4560" s="1">
        <v>20140923</v>
      </c>
      <c r="AQ4560" s="1">
        <v>20141001</v>
      </c>
      <c r="AR4560" s="1">
        <v>20150510</v>
      </c>
      <c r="AS4560" s="1" t="s">
        <v>180</v>
      </c>
      <c r="AT4560" s="1"/>
      <c r="AU4560" s="1"/>
      <c r="AV4560">
        <v>37</v>
      </c>
      <c r="AW4560" s="5" t="str">
        <f t="shared" si="496"/>
        <v>&gt;7万</v>
      </c>
      <c r="AX4560">
        <v>567.53441999999995</v>
      </c>
      <c r="AY4560">
        <v>7</v>
      </c>
      <c r="AZ4560">
        <v>951.21101999999985</v>
      </c>
      <c r="BA4560">
        <v>12</v>
      </c>
      <c r="BB4560">
        <v>81.076345714285708</v>
      </c>
      <c r="BC4560" s="3" t="str">
        <f t="shared" si="497"/>
        <v>其他商场</v>
      </c>
      <c r="BD4560" s="4" t="s">
        <v>27587</v>
      </c>
      <c r="BE4560">
        <f t="shared" si="498"/>
        <v>79.267584999999983</v>
      </c>
      <c r="BF4560" s="4" t="str">
        <f t="shared" si="499"/>
        <v>&gt;7万</v>
      </c>
      <c r="BG4560" t="e">
        <v>#N/A</v>
      </c>
      <c r="BH4560" s="4" t="e">
        <v>#N/A</v>
      </c>
    </row>
    <row r="4561" spans="1:60">
      <c r="A4561" s="1" t="s">
        <v>20856</v>
      </c>
      <c r="B4561" s="1" t="s">
        <v>20857</v>
      </c>
      <c r="C4561" s="1" t="s">
        <v>20858</v>
      </c>
      <c r="D4561" s="1" t="s">
        <v>20859</v>
      </c>
      <c r="E4561" s="1" t="s">
        <v>19242</v>
      </c>
      <c r="F4561" s="1" t="s">
        <v>19243</v>
      </c>
      <c r="G4561" s="1" t="s">
        <v>129</v>
      </c>
      <c r="H4561" s="1" t="s">
        <v>19242</v>
      </c>
      <c r="I4561" s="1" t="s">
        <v>19243</v>
      </c>
      <c r="J4561" s="1" t="s">
        <v>129</v>
      </c>
      <c r="K4561" s="1" t="s">
        <v>19244</v>
      </c>
      <c r="L4561" s="1" t="s">
        <v>19243</v>
      </c>
      <c r="M4561" s="1" t="s">
        <v>131</v>
      </c>
      <c r="N4561" s="1" t="s">
        <v>52</v>
      </c>
      <c r="O4561" s="1" t="str">
        <f t="shared" si="494"/>
        <v>维持</v>
      </c>
      <c r="P4561" s="1" t="s">
        <v>53</v>
      </c>
      <c r="Q4561" s="1" t="s">
        <v>19181</v>
      </c>
      <c r="R4561" s="1" t="s">
        <v>19182</v>
      </c>
      <c r="S4561" s="1" t="s">
        <v>19245</v>
      </c>
      <c r="T4561" s="1" t="s">
        <v>654</v>
      </c>
      <c r="U4561" s="1" t="s">
        <v>19345</v>
      </c>
      <c r="V4561" s="1" t="s">
        <v>133</v>
      </c>
      <c r="W4561" s="1" t="s">
        <v>58</v>
      </c>
      <c r="X4561" s="1" t="s">
        <v>173</v>
      </c>
      <c r="Y4561" s="1" t="s">
        <v>76</v>
      </c>
      <c r="Z4561" s="1" t="s">
        <v>95</v>
      </c>
      <c r="AA4561" s="1" t="s">
        <v>95</v>
      </c>
      <c r="AB4561" s="1" t="s">
        <v>61</v>
      </c>
      <c r="AC4561" s="1" t="s">
        <v>714</v>
      </c>
      <c r="AD4561" s="1" t="s">
        <v>70</v>
      </c>
      <c r="AE4561" s="1" t="s">
        <v>71</v>
      </c>
      <c r="AF4561" s="1"/>
      <c r="AG4561" s="1">
        <v>20120625</v>
      </c>
      <c r="AH4561" s="1" t="str">
        <f t="shared" si="495"/>
        <v>201206</v>
      </c>
      <c r="AI4561" s="1"/>
      <c r="AJ4561" s="1"/>
      <c r="AK4561" s="1"/>
      <c r="AL4561" s="1">
        <v>235</v>
      </c>
      <c r="AM4561" s="1"/>
      <c r="AN4561" s="1">
        <v>285</v>
      </c>
      <c r="AO4561" s="1"/>
      <c r="AP4561" s="1">
        <v>20140923</v>
      </c>
      <c r="AQ4561" s="1">
        <v>20141001</v>
      </c>
      <c r="AR4561" s="1">
        <v>20150620</v>
      </c>
      <c r="AS4561" s="1" t="s">
        <v>64</v>
      </c>
      <c r="AT4561" s="1"/>
      <c r="AU4561" s="1"/>
      <c r="AV4561">
        <v>235</v>
      </c>
      <c r="AW4561" s="5" t="str">
        <f t="shared" si="496"/>
        <v>&gt;20万</v>
      </c>
      <c r="AX4561">
        <v>1971.5400400000001</v>
      </c>
      <c r="AY4561">
        <v>7</v>
      </c>
      <c r="AZ4561">
        <v>3604.4567899999997</v>
      </c>
      <c r="BA4561">
        <v>12</v>
      </c>
      <c r="BB4561">
        <v>281.64857714285716</v>
      </c>
      <c r="BC4561" s="3" t="str">
        <f t="shared" si="497"/>
        <v>主力上场</v>
      </c>
      <c r="BD4561" s="4" t="s">
        <v>27584</v>
      </c>
      <c r="BE4561">
        <f t="shared" si="498"/>
        <v>300.37139916666666</v>
      </c>
      <c r="BF4561" s="4" t="str">
        <f t="shared" si="499"/>
        <v>&gt;20万</v>
      </c>
      <c r="BG4561" t="e">
        <v>#N/A</v>
      </c>
      <c r="BH4561" s="4" t="e">
        <v>#N/A</v>
      </c>
    </row>
    <row r="4562" spans="1:60">
      <c r="A4562" s="1" t="s">
        <v>20860</v>
      </c>
      <c r="B4562" s="1" t="s">
        <v>20861</v>
      </c>
      <c r="C4562" s="1" t="s">
        <v>20861</v>
      </c>
      <c r="D4562" s="1" t="s">
        <v>20862</v>
      </c>
      <c r="E4562" s="1" t="s">
        <v>19210</v>
      </c>
      <c r="F4562" s="1" t="s">
        <v>19198</v>
      </c>
      <c r="G4562" s="1" t="s">
        <v>129</v>
      </c>
      <c r="H4562" s="1" t="s">
        <v>20863</v>
      </c>
      <c r="I4562" s="1" t="s">
        <v>20864</v>
      </c>
      <c r="J4562" s="1" t="s">
        <v>159</v>
      </c>
      <c r="K4562" s="1" t="s">
        <v>19197</v>
      </c>
      <c r="L4562" s="1" t="s">
        <v>19198</v>
      </c>
      <c r="M4562" s="1" t="s">
        <v>1734</v>
      </c>
      <c r="N4562" s="1" t="s">
        <v>52</v>
      </c>
      <c r="O4562" s="1" t="str">
        <f t="shared" si="494"/>
        <v>维持</v>
      </c>
      <c r="P4562" s="1" t="s">
        <v>53</v>
      </c>
      <c r="Q4562" s="1" t="s">
        <v>19181</v>
      </c>
      <c r="R4562" s="1" t="s">
        <v>19182</v>
      </c>
      <c r="S4562" s="1" t="s">
        <v>19260</v>
      </c>
      <c r="T4562" s="1" t="s">
        <v>654</v>
      </c>
      <c r="U4562" s="1" t="s">
        <v>19261</v>
      </c>
      <c r="V4562" s="1" t="s">
        <v>654</v>
      </c>
      <c r="W4562" s="1" t="s">
        <v>58</v>
      </c>
      <c r="X4562" s="1" t="s">
        <v>173</v>
      </c>
      <c r="Y4562" s="1" t="s">
        <v>60</v>
      </c>
      <c r="Z4562" s="1" t="s">
        <v>60</v>
      </c>
      <c r="AA4562" s="1" t="s">
        <v>60</v>
      </c>
      <c r="AB4562" s="1" t="s">
        <v>162</v>
      </c>
      <c r="AC4562" s="1" t="s">
        <v>460</v>
      </c>
      <c r="AD4562" s="1" t="s">
        <v>70</v>
      </c>
      <c r="AE4562" s="1"/>
      <c r="AF4562" s="1"/>
      <c r="AG4562" s="1">
        <v>20120629</v>
      </c>
      <c r="AH4562" s="1" t="str">
        <f t="shared" si="495"/>
        <v>201206</v>
      </c>
      <c r="AI4562" s="1"/>
      <c r="AJ4562" s="1"/>
      <c r="AK4562" s="1"/>
      <c r="AL4562" s="1">
        <v>113</v>
      </c>
      <c r="AM4562" s="1"/>
      <c r="AN4562" s="1">
        <v>124</v>
      </c>
      <c r="AO4562" s="1"/>
      <c r="AP4562" s="1">
        <v>20141107</v>
      </c>
      <c r="AQ4562" s="1">
        <v>20141001</v>
      </c>
      <c r="AR4562" s="1">
        <v>20150930</v>
      </c>
      <c r="AS4562" s="1" t="s">
        <v>180</v>
      </c>
      <c r="AT4562" s="1"/>
      <c r="AU4562" s="1"/>
      <c r="AV4562">
        <v>113</v>
      </c>
      <c r="AW4562" s="5" t="str">
        <f t="shared" si="496"/>
        <v>&lt;7万</v>
      </c>
      <c r="AX4562">
        <v>61.170999999999999</v>
      </c>
      <c r="AY4562">
        <v>6</v>
      </c>
      <c r="AZ4562">
        <v>425.52000000000004</v>
      </c>
      <c r="BA4562">
        <v>12</v>
      </c>
      <c r="BB4562">
        <v>10.195166666666667</v>
      </c>
      <c r="BC4562" s="3" t="str">
        <f t="shared" si="497"/>
        <v>其他商场</v>
      </c>
      <c r="BD4562" s="4" t="s">
        <v>27586</v>
      </c>
      <c r="BE4562">
        <f t="shared" si="498"/>
        <v>35.46</v>
      </c>
      <c r="BF4562" s="4" t="str">
        <f t="shared" si="499"/>
        <v>&lt;7万</v>
      </c>
      <c r="BG4562" t="e">
        <v>#N/A</v>
      </c>
      <c r="BH4562" s="4" t="e">
        <v>#N/A</v>
      </c>
    </row>
    <row r="4563" spans="1:60">
      <c r="A4563" s="1" t="s">
        <v>20865</v>
      </c>
      <c r="B4563" s="1" t="s">
        <v>20866</v>
      </c>
      <c r="C4563" s="1" t="s">
        <v>20866</v>
      </c>
      <c r="D4563" s="1" t="s">
        <v>20867</v>
      </c>
      <c r="E4563" s="1" t="s">
        <v>19204</v>
      </c>
      <c r="F4563" s="1" t="s">
        <v>19198</v>
      </c>
      <c r="G4563" s="1" t="s">
        <v>129</v>
      </c>
      <c r="H4563" s="1" t="s">
        <v>19204</v>
      </c>
      <c r="I4563" s="1" t="s">
        <v>19198</v>
      </c>
      <c r="J4563" s="1" t="s">
        <v>129</v>
      </c>
      <c r="K4563" s="1" t="s">
        <v>19197</v>
      </c>
      <c r="L4563" s="1" t="s">
        <v>19198</v>
      </c>
      <c r="M4563" s="1" t="s">
        <v>180</v>
      </c>
      <c r="N4563" s="1" t="s">
        <v>52</v>
      </c>
      <c r="O4563" s="1" t="str">
        <f t="shared" si="494"/>
        <v>维持</v>
      </c>
      <c r="P4563" s="1" t="s">
        <v>53</v>
      </c>
      <c r="Q4563" s="1" t="s">
        <v>19181</v>
      </c>
      <c r="R4563" s="1" t="s">
        <v>19182</v>
      </c>
      <c r="S4563" s="1" t="s">
        <v>19260</v>
      </c>
      <c r="T4563" s="1" t="s">
        <v>654</v>
      </c>
      <c r="U4563" s="1" t="s">
        <v>19372</v>
      </c>
      <c r="V4563" s="1" t="s">
        <v>654</v>
      </c>
      <c r="W4563" s="1" t="s">
        <v>58</v>
      </c>
      <c r="X4563" s="1" t="s">
        <v>59</v>
      </c>
      <c r="Y4563" s="1" t="s">
        <v>76</v>
      </c>
      <c r="Z4563" s="1" t="s">
        <v>77</v>
      </c>
      <c r="AA4563" s="1" t="s">
        <v>77</v>
      </c>
      <c r="AB4563" s="1" t="s">
        <v>61</v>
      </c>
      <c r="AC4563" s="1" t="s">
        <v>89</v>
      </c>
      <c r="AD4563" s="1" t="s">
        <v>27597</v>
      </c>
      <c r="AE4563" s="1"/>
      <c r="AF4563" s="1" t="s">
        <v>861</v>
      </c>
      <c r="AG4563" s="1">
        <v>20120625</v>
      </c>
      <c r="AH4563" s="1" t="str">
        <f t="shared" si="495"/>
        <v>201206</v>
      </c>
      <c r="AI4563" s="1"/>
      <c r="AJ4563" s="1"/>
      <c r="AK4563" s="1"/>
      <c r="AL4563" s="1">
        <v>86</v>
      </c>
      <c r="AM4563" s="1"/>
      <c r="AN4563" s="1">
        <v>86</v>
      </c>
      <c r="AO4563" s="1"/>
      <c r="AP4563" s="1">
        <v>20141102</v>
      </c>
      <c r="AQ4563" s="1">
        <v>20141001</v>
      </c>
      <c r="AR4563" s="1">
        <v>20150930</v>
      </c>
      <c r="AS4563" s="1" t="s">
        <v>64</v>
      </c>
      <c r="AT4563" s="1"/>
      <c r="AU4563" s="1"/>
      <c r="AV4563">
        <v>86</v>
      </c>
      <c r="AW4563" s="5" t="str">
        <f t="shared" si="496"/>
        <v>&gt;10万</v>
      </c>
      <c r="AX4563">
        <v>1229.80926</v>
      </c>
      <c r="AY4563">
        <v>7</v>
      </c>
      <c r="AZ4563">
        <v>1991.2734599999999</v>
      </c>
      <c r="BA4563">
        <v>12</v>
      </c>
      <c r="BB4563">
        <v>175.68703714285715</v>
      </c>
      <c r="BC4563" s="3" t="str">
        <f t="shared" si="497"/>
        <v>常规商场</v>
      </c>
      <c r="BD4563" s="4" t="s">
        <v>27585</v>
      </c>
      <c r="BE4563">
        <f t="shared" si="498"/>
        <v>165.93945499999998</v>
      </c>
      <c r="BF4563" s="4" t="str">
        <f t="shared" si="499"/>
        <v>&gt;10万</v>
      </c>
      <c r="BG4563" t="e">
        <v>#N/A</v>
      </c>
      <c r="BH4563" s="4" t="e">
        <v>#N/A</v>
      </c>
    </row>
    <row r="4564" spans="1:60">
      <c r="A4564" s="1" t="s">
        <v>20868</v>
      </c>
      <c r="B4564" s="1" t="s">
        <v>20869</v>
      </c>
      <c r="C4564" s="1" t="s">
        <v>20870</v>
      </c>
      <c r="D4564" s="1" t="s">
        <v>20871</v>
      </c>
      <c r="E4564" s="1" t="s">
        <v>19230</v>
      </c>
      <c r="F4564" s="1" t="s">
        <v>19224</v>
      </c>
      <c r="G4564" s="1" t="s">
        <v>129</v>
      </c>
      <c r="H4564" s="1" t="s">
        <v>19230</v>
      </c>
      <c r="I4564" s="1" t="s">
        <v>19224</v>
      </c>
      <c r="J4564" s="1" t="s">
        <v>129</v>
      </c>
      <c r="K4564" s="1" t="s">
        <v>19223</v>
      </c>
      <c r="L4564" s="1" t="s">
        <v>19224</v>
      </c>
      <c r="M4564" s="1" t="s">
        <v>64</v>
      </c>
      <c r="N4564" s="1" t="s">
        <v>52</v>
      </c>
      <c r="O4564" s="1" t="str">
        <f t="shared" si="494"/>
        <v>维持</v>
      </c>
      <c r="P4564" s="1" t="s">
        <v>53</v>
      </c>
      <c r="Q4564" s="1" t="s">
        <v>19181</v>
      </c>
      <c r="R4564" s="1" t="s">
        <v>19182</v>
      </c>
      <c r="S4564" s="1" t="s">
        <v>19231</v>
      </c>
      <c r="T4564" s="1" t="s">
        <v>56</v>
      </c>
      <c r="U4564" s="1" t="s">
        <v>19682</v>
      </c>
      <c r="V4564" s="1" t="s">
        <v>56</v>
      </c>
      <c r="W4564" s="1" t="s">
        <v>58</v>
      </c>
      <c r="X4564" s="1" t="s">
        <v>173</v>
      </c>
      <c r="Y4564" s="1" t="s">
        <v>76</v>
      </c>
      <c r="Z4564" s="1" t="s">
        <v>77</v>
      </c>
      <c r="AA4564" s="1" t="s">
        <v>77</v>
      </c>
      <c r="AB4564" s="1" t="s">
        <v>61</v>
      </c>
      <c r="AC4564" s="1" t="s">
        <v>297</v>
      </c>
      <c r="AD4564" s="1" t="s">
        <v>70</v>
      </c>
      <c r="AE4564" s="1"/>
      <c r="AF4564" s="1" t="s">
        <v>72</v>
      </c>
      <c r="AG4564" s="1">
        <v>20120721</v>
      </c>
      <c r="AH4564" s="1" t="str">
        <f t="shared" si="495"/>
        <v>201207</v>
      </c>
      <c r="AI4564" s="1"/>
      <c r="AJ4564" s="1"/>
      <c r="AK4564" s="1"/>
      <c r="AL4564" s="1">
        <v>195</v>
      </c>
      <c r="AM4564" s="1"/>
      <c r="AN4564" s="1">
        <v>218</v>
      </c>
      <c r="AO4564" s="1"/>
      <c r="AP4564" s="1">
        <v>20131022</v>
      </c>
      <c r="AQ4564" s="1">
        <v>20131001</v>
      </c>
      <c r="AR4564" s="1">
        <v>20140930</v>
      </c>
      <c r="AS4564" s="1" t="s">
        <v>180</v>
      </c>
      <c r="AT4564" s="1"/>
      <c r="AU4564" s="1"/>
      <c r="AV4564">
        <v>195</v>
      </c>
      <c r="AW4564" s="5" t="str">
        <f t="shared" si="496"/>
        <v>&gt;10万</v>
      </c>
      <c r="AX4564">
        <v>930.13665999999989</v>
      </c>
      <c r="AY4564">
        <v>7</v>
      </c>
      <c r="AZ4564">
        <v>2165.5443700000001</v>
      </c>
      <c r="BA4564">
        <v>12</v>
      </c>
      <c r="BB4564">
        <v>132.87666571428571</v>
      </c>
      <c r="BC4564" s="3" t="str">
        <f t="shared" si="497"/>
        <v>常规商场</v>
      </c>
      <c r="BD4564" s="4" t="s">
        <v>27585</v>
      </c>
      <c r="BE4564">
        <f t="shared" si="498"/>
        <v>180.46203083333333</v>
      </c>
      <c r="BF4564" s="4" t="str">
        <f t="shared" si="499"/>
        <v>&gt;10万</v>
      </c>
      <c r="BG4564" t="e">
        <v>#N/A</v>
      </c>
      <c r="BH4564" s="4" t="e">
        <v>#N/A</v>
      </c>
    </row>
    <row r="4565" spans="1:60">
      <c r="A4565" s="1" t="s">
        <v>20872</v>
      </c>
      <c r="B4565" s="1" t="s">
        <v>20873</v>
      </c>
      <c r="C4565" s="1" t="s">
        <v>20874</v>
      </c>
      <c r="D4565" s="1" t="s">
        <v>20875</v>
      </c>
      <c r="E4565" s="1" t="s">
        <v>19230</v>
      </c>
      <c r="F4565" s="1" t="s">
        <v>19224</v>
      </c>
      <c r="G4565" s="1" t="s">
        <v>129</v>
      </c>
      <c r="H4565" s="1" t="s">
        <v>19230</v>
      </c>
      <c r="I4565" s="1" t="s">
        <v>19224</v>
      </c>
      <c r="J4565" s="1" t="s">
        <v>129</v>
      </c>
      <c r="K4565" s="1" t="s">
        <v>19223</v>
      </c>
      <c r="L4565" s="1" t="s">
        <v>19224</v>
      </c>
      <c r="M4565" s="1" t="s">
        <v>64</v>
      </c>
      <c r="N4565" s="1" t="s">
        <v>52</v>
      </c>
      <c r="O4565" s="1" t="str">
        <f t="shared" si="494"/>
        <v>维持</v>
      </c>
      <c r="P4565" s="1" t="s">
        <v>53</v>
      </c>
      <c r="Q4565" s="1" t="s">
        <v>19181</v>
      </c>
      <c r="R4565" s="1" t="s">
        <v>19182</v>
      </c>
      <c r="S4565" s="1" t="s">
        <v>19231</v>
      </c>
      <c r="T4565" s="1" t="s">
        <v>56</v>
      </c>
      <c r="U4565" s="1" t="s">
        <v>19237</v>
      </c>
      <c r="V4565" s="1" t="s">
        <v>56</v>
      </c>
      <c r="W4565" s="1" t="s">
        <v>58</v>
      </c>
      <c r="X4565" s="1" t="s">
        <v>173</v>
      </c>
      <c r="Y4565" s="1" t="s">
        <v>88</v>
      </c>
      <c r="Z4565" s="1" t="s">
        <v>88</v>
      </c>
      <c r="AA4565" s="1" t="s">
        <v>88</v>
      </c>
      <c r="AB4565" s="1" t="s">
        <v>61</v>
      </c>
      <c r="AC4565" s="1" t="s">
        <v>1055</v>
      </c>
      <c r="AD4565" s="1" t="s">
        <v>27597</v>
      </c>
      <c r="AE4565" s="1"/>
      <c r="AF4565" s="1"/>
      <c r="AG4565" s="1">
        <v>20120724</v>
      </c>
      <c r="AH4565" s="1" t="str">
        <f t="shared" si="495"/>
        <v>201207</v>
      </c>
      <c r="AI4565" s="1"/>
      <c r="AJ4565" s="1"/>
      <c r="AK4565" s="1"/>
      <c r="AL4565" s="1">
        <v>79</v>
      </c>
      <c r="AM4565" s="1"/>
      <c r="AN4565" s="1">
        <v>105</v>
      </c>
      <c r="AO4565" s="1"/>
      <c r="AP4565" s="1">
        <v>20131022</v>
      </c>
      <c r="AQ4565" s="1">
        <v>20131001</v>
      </c>
      <c r="AR4565" s="1">
        <v>20131031</v>
      </c>
      <c r="AS4565" s="1" t="s">
        <v>189</v>
      </c>
      <c r="AT4565" s="1"/>
      <c r="AU4565" s="1"/>
      <c r="AV4565">
        <v>79</v>
      </c>
      <c r="AW4565" s="5" t="str">
        <f t="shared" si="496"/>
        <v>&gt;7万</v>
      </c>
      <c r="AX4565">
        <v>535.93263999999999</v>
      </c>
      <c r="AY4565">
        <v>7</v>
      </c>
      <c r="AZ4565">
        <v>936.18205999999998</v>
      </c>
      <c r="BA4565">
        <v>12</v>
      </c>
      <c r="BB4565">
        <v>76.561805714285711</v>
      </c>
      <c r="BC4565" s="3" t="str">
        <f t="shared" si="497"/>
        <v>其他商场</v>
      </c>
      <c r="BD4565" s="4" t="s">
        <v>27587</v>
      </c>
      <c r="BE4565">
        <f t="shared" si="498"/>
        <v>78.01517166666666</v>
      </c>
      <c r="BF4565" s="4" t="str">
        <f t="shared" si="499"/>
        <v>&gt;7万</v>
      </c>
      <c r="BG4565" t="e">
        <v>#N/A</v>
      </c>
      <c r="BH4565" s="4" t="e">
        <v>#N/A</v>
      </c>
    </row>
    <row r="4566" spans="1:60">
      <c r="A4566" s="1" t="s">
        <v>20876</v>
      </c>
      <c r="B4566" s="1" t="s">
        <v>20877</v>
      </c>
      <c r="C4566" s="1" t="s">
        <v>20877</v>
      </c>
      <c r="D4566" s="1" t="s">
        <v>20878</v>
      </c>
      <c r="E4566" s="1" t="s">
        <v>19230</v>
      </c>
      <c r="F4566" s="1" t="s">
        <v>19224</v>
      </c>
      <c r="G4566" s="1" t="s">
        <v>129</v>
      </c>
      <c r="H4566" s="1" t="s">
        <v>19230</v>
      </c>
      <c r="I4566" s="1" t="s">
        <v>19224</v>
      </c>
      <c r="J4566" s="1" t="s">
        <v>129</v>
      </c>
      <c r="K4566" s="1" t="s">
        <v>19223</v>
      </c>
      <c r="L4566" s="1" t="s">
        <v>19224</v>
      </c>
      <c r="M4566" s="1" t="s">
        <v>64</v>
      </c>
      <c r="N4566" s="1" t="s">
        <v>52</v>
      </c>
      <c r="O4566" s="1" t="str">
        <f t="shared" si="494"/>
        <v>维持</v>
      </c>
      <c r="P4566" s="1" t="s">
        <v>53</v>
      </c>
      <c r="Q4566" s="1" t="s">
        <v>19181</v>
      </c>
      <c r="R4566" s="1" t="s">
        <v>19182</v>
      </c>
      <c r="S4566" s="1" t="s">
        <v>19231</v>
      </c>
      <c r="T4566" s="1" t="s">
        <v>56</v>
      </c>
      <c r="U4566" s="1" t="s">
        <v>19682</v>
      </c>
      <c r="V4566" s="1" t="s">
        <v>56</v>
      </c>
      <c r="W4566" s="1" t="s">
        <v>58</v>
      </c>
      <c r="X4566" s="1" t="s">
        <v>173</v>
      </c>
      <c r="Y4566" s="1" t="s">
        <v>76</v>
      </c>
      <c r="Z4566" s="1" t="s">
        <v>77</v>
      </c>
      <c r="AA4566" s="1" t="s">
        <v>77</v>
      </c>
      <c r="AB4566" s="1" t="s">
        <v>61</v>
      </c>
      <c r="AC4566" s="1" t="s">
        <v>341</v>
      </c>
      <c r="AD4566" s="1" t="s">
        <v>70</v>
      </c>
      <c r="AE4566" s="1"/>
      <c r="AF4566" s="1"/>
      <c r="AG4566" s="1">
        <v>20120725</v>
      </c>
      <c r="AH4566" s="1" t="str">
        <f t="shared" si="495"/>
        <v>201207</v>
      </c>
      <c r="AI4566" s="1"/>
      <c r="AJ4566" s="1"/>
      <c r="AK4566" s="1"/>
      <c r="AL4566" s="1">
        <v>104</v>
      </c>
      <c r="AM4566" s="1"/>
      <c r="AN4566" s="1">
        <v>134</v>
      </c>
      <c r="AO4566" s="1"/>
      <c r="AP4566" s="1">
        <v>20131022</v>
      </c>
      <c r="AQ4566" s="1">
        <v>20131001</v>
      </c>
      <c r="AR4566" s="1">
        <v>20140930</v>
      </c>
      <c r="AS4566" s="1" t="s">
        <v>180</v>
      </c>
      <c r="AT4566" s="1"/>
      <c r="AU4566" s="1"/>
      <c r="AV4566">
        <v>104</v>
      </c>
      <c r="AW4566" s="5" t="str">
        <f t="shared" si="496"/>
        <v>&gt;10万</v>
      </c>
      <c r="AX4566">
        <v>1033.2207999999998</v>
      </c>
      <c r="AY4566">
        <v>7</v>
      </c>
      <c r="AZ4566">
        <v>2258.0411800000002</v>
      </c>
      <c r="BA4566">
        <v>12</v>
      </c>
      <c r="BB4566">
        <v>147.60297142857141</v>
      </c>
      <c r="BC4566" s="3" t="str">
        <f t="shared" si="497"/>
        <v>常规商场</v>
      </c>
      <c r="BD4566" s="4" t="s">
        <v>27585</v>
      </c>
      <c r="BE4566">
        <f t="shared" si="498"/>
        <v>188.17009833333336</v>
      </c>
      <c r="BF4566" s="4" t="str">
        <f t="shared" si="499"/>
        <v>&gt;10万</v>
      </c>
      <c r="BG4566" t="e">
        <v>#N/A</v>
      </c>
      <c r="BH4566" s="4" t="e">
        <v>#N/A</v>
      </c>
    </row>
    <row r="4567" spans="1:60">
      <c r="A4567" s="1" t="s">
        <v>20879</v>
      </c>
      <c r="B4567" s="1" t="s">
        <v>20880</v>
      </c>
      <c r="C4567" s="1" t="s">
        <v>20881</v>
      </c>
      <c r="D4567" s="1" t="s">
        <v>20882</v>
      </c>
      <c r="E4567" s="1" t="s">
        <v>19178</v>
      </c>
      <c r="F4567" s="1" t="s">
        <v>19179</v>
      </c>
      <c r="G4567" s="1" t="s">
        <v>49</v>
      </c>
      <c r="H4567" s="1" t="s">
        <v>19178</v>
      </c>
      <c r="I4567" s="1" t="s">
        <v>19179</v>
      </c>
      <c r="J4567" s="1" t="s">
        <v>49</v>
      </c>
      <c r="K4567" s="1" t="s">
        <v>19180</v>
      </c>
      <c r="L4567" s="1" t="s">
        <v>19179</v>
      </c>
      <c r="M4567" s="1" t="s">
        <v>51</v>
      </c>
      <c r="N4567" s="1" t="s">
        <v>52</v>
      </c>
      <c r="O4567" s="1" t="str">
        <f t="shared" si="494"/>
        <v>维持</v>
      </c>
      <c r="P4567" s="1" t="s">
        <v>53</v>
      </c>
      <c r="Q4567" s="1" t="s">
        <v>19181</v>
      </c>
      <c r="R4567" s="1" t="s">
        <v>19182</v>
      </c>
      <c r="S4567" s="1" t="s">
        <v>19183</v>
      </c>
      <c r="T4567" s="1" t="s">
        <v>56</v>
      </c>
      <c r="U4567" s="1" t="s">
        <v>19184</v>
      </c>
      <c r="V4567" s="1" t="s">
        <v>56</v>
      </c>
      <c r="W4567" s="1" t="s">
        <v>58</v>
      </c>
      <c r="X4567" s="1" t="s">
        <v>59</v>
      </c>
      <c r="Y4567" s="1" t="s">
        <v>76</v>
      </c>
      <c r="Z4567" s="1" t="s">
        <v>77</v>
      </c>
      <c r="AA4567" s="1" t="s">
        <v>77</v>
      </c>
      <c r="AB4567" s="1" t="s">
        <v>61</v>
      </c>
      <c r="AC4567" s="1" t="s">
        <v>82</v>
      </c>
      <c r="AD4567" s="1" t="s">
        <v>27597</v>
      </c>
      <c r="AE4567" s="1" t="s">
        <v>123</v>
      </c>
      <c r="AF4567" s="1" t="s">
        <v>72</v>
      </c>
      <c r="AG4567" s="1">
        <v>20120928</v>
      </c>
      <c r="AH4567" s="1" t="str">
        <f t="shared" si="495"/>
        <v>201209</v>
      </c>
      <c r="AI4567" s="1"/>
      <c r="AJ4567" s="1"/>
      <c r="AK4567" s="1"/>
      <c r="AL4567" s="1">
        <v>73</v>
      </c>
      <c r="AM4567" s="1"/>
      <c r="AN4567" s="1">
        <v>89</v>
      </c>
      <c r="AO4567" s="1"/>
      <c r="AP4567" s="1">
        <v>20141201</v>
      </c>
      <c r="AQ4567" s="1">
        <v>20141001</v>
      </c>
      <c r="AR4567" s="1">
        <v>20150630</v>
      </c>
      <c r="AS4567" s="1" t="s">
        <v>64</v>
      </c>
      <c r="AT4567" s="1"/>
      <c r="AU4567" s="1"/>
      <c r="AV4567">
        <v>73</v>
      </c>
      <c r="AW4567" s="5" t="str">
        <f t="shared" si="496"/>
        <v>&gt;20万</v>
      </c>
      <c r="AX4567">
        <v>1616.8002700000002</v>
      </c>
      <c r="AY4567">
        <v>7</v>
      </c>
      <c r="AZ4567">
        <v>2597.0402899999999</v>
      </c>
      <c r="BA4567">
        <v>12</v>
      </c>
      <c r="BB4567">
        <v>230.97146714285716</v>
      </c>
      <c r="BC4567" s="3" t="str">
        <f t="shared" si="497"/>
        <v>主力上场</v>
      </c>
      <c r="BD4567" s="4" t="s">
        <v>27584</v>
      </c>
      <c r="BE4567">
        <f t="shared" si="498"/>
        <v>216.42002416666665</v>
      </c>
      <c r="BF4567" s="4" t="str">
        <f t="shared" si="499"/>
        <v>&gt;20万</v>
      </c>
      <c r="BG4567" t="e">
        <v>#N/A</v>
      </c>
      <c r="BH4567" s="4" t="e">
        <v>#N/A</v>
      </c>
    </row>
    <row r="4568" spans="1:60">
      <c r="A4568" s="1" t="s">
        <v>20883</v>
      </c>
      <c r="B4568" s="1" t="s">
        <v>20884</v>
      </c>
      <c r="C4568" s="1" t="s">
        <v>20884</v>
      </c>
      <c r="D4568" s="1" t="s">
        <v>20885</v>
      </c>
      <c r="E4568" s="1" t="s">
        <v>19242</v>
      </c>
      <c r="F4568" s="1" t="s">
        <v>19243</v>
      </c>
      <c r="G4568" s="1" t="s">
        <v>129</v>
      </c>
      <c r="H4568" s="1" t="s">
        <v>19242</v>
      </c>
      <c r="I4568" s="1" t="s">
        <v>19243</v>
      </c>
      <c r="J4568" s="1" t="s">
        <v>129</v>
      </c>
      <c r="K4568" s="1" t="s">
        <v>19244</v>
      </c>
      <c r="L4568" s="1" t="s">
        <v>19243</v>
      </c>
      <c r="M4568" s="1" t="s">
        <v>131</v>
      </c>
      <c r="N4568" s="1" t="s">
        <v>52</v>
      </c>
      <c r="O4568" s="1" t="str">
        <f t="shared" si="494"/>
        <v>维持</v>
      </c>
      <c r="P4568" s="1" t="s">
        <v>53</v>
      </c>
      <c r="Q4568" s="1" t="s">
        <v>19181</v>
      </c>
      <c r="R4568" s="1" t="s">
        <v>19182</v>
      </c>
      <c r="S4568" s="1" t="s">
        <v>19245</v>
      </c>
      <c r="T4568" s="1" t="s">
        <v>654</v>
      </c>
      <c r="U4568" s="1" t="s">
        <v>20670</v>
      </c>
      <c r="V4568" s="1" t="s">
        <v>133</v>
      </c>
      <c r="W4568" s="1" t="s">
        <v>58</v>
      </c>
      <c r="X4568" s="1" t="s">
        <v>173</v>
      </c>
      <c r="Y4568" s="1" t="s">
        <v>76</v>
      </c>
      <c r="Z4568" s="1" t="s">
        <v>77</v>
      </c>
      <c r="AA4568" s="1" t="s">
        <v>77</v>
      </c>
      <c r="AB4568" s="1" t="s">
        <v>61</v>
      </c>
      <c r="AC4568" s="1" t="s">
        <v>460</v>
      </c>
      <c r="AD4568" s="1" t="s">
        <v>70</v>
      </c>
      <c r="AE4568" s="1"/>
      <c r="AF4568" s="1"/>
      <c r="AG4568" s="1">
        <v>20120903</v>
      </c>
      <c r="AH4568" s="1" t="str">
        <f t="shared" si="495"/>
        <v>201209</v>
      </c>
      <c r="AI4568" s="1"/>
      <c r="AJ4568" s="1"/>
      <c r="AK4568" s="1"/>
      <c r="AL4568" s="1">
        <v>165</v>
      </c>
      <c r="AM4568" s="1"/>
      <c r="AN4568" s="1">
        <v>245</v>
      </c>
      <c r="AO4568" s="1"/>
      <c r="AP4568" s="1">
        <v>20131120</v>
      </c>
      <c r="AQ4568" s="1">
        <v>20131001</v>
      </c>
      <c r="AR4568" s="1">
        <v>20140930</v>
      </c>
      <c r="AS4568" s="1" t="s">
        <v>180</v>
      </c>
      <c r="AT4568" s="1"/>
      <c r="AU4568" s="1"/>
      <c r="AV4568">
        <v>165</v>
      </c>
      <c r="AW4568" s="5" t="str">
        <f t="shared" si="496"/>
        <v>&gt;10万</v>
      </c>
      <c r="AX4568">
        <v>909.31251999999984</v>
      </c>
      <c r="AY4568">
        <v>7</v>
      </c>
      <c r="AZ4568">
        <v>1552.5505799999996</v>
      </c>
      <c r="BA4568">
        <v>12</v>
      </c>
      <c r="BB4568">
        <v>129.90178857142854</v>
      </c>
      <c r="BC4568" s="3" t="str">
        <f t="shared" si="497"/>
        <v>其他商场</v>
      </c>
      <c r="BD4568" s="4" t="s">
        <v>27585</v>
      </c>
      <c r="BE4568">
        <f t="shared" si="498"/>
        <v>129.37921499999996</v>
      </c>
      <c r="BF4568" s="4" t="str">
        <f t="shared" si="499"/>
        <v>&gt;10万</v>
      </c>
      <c r="BG4568" t="e">
        <v>#N/A</v>
      </c>
      <c r="BH4568" s="4" t="e">
        <v>#N/A</v>
      </c>
    </row>
    <row r="4569" spans="1:60">
      <c r="A4569" s="1" t="s">
        <v>20886</v>
      </c>
      <c r="B4569" s="1" t="s">
        <v>20887</v>
      </c>
      <c r="C4569" s="1" t="s">
        <v>20888</v>
      </c>
      <c r="D4569" s="1" t="s">
        <v>20889</v>
      </c>
      <c r="E4569" s="1" t="s">
        <v>19726</v>
      </c>
      <c r="F4569" s="1" t="s">
        <v>19381</v>
      </c>
      <c r="G4569" s="1" t="s">
        <v>129</v>
      </c>
      <c r="H4569" s="1" t="s">
        <v>20890</v>
      </c>
      <c r="I4569" s="1" t="s">
        <v>20891</v>
      </c>
      <c r="J4569" s="1" t="s">
        <v>159</v>
      </c>
      <c r="K4569" s="1" t="s">
        <v>19382</v>
      </c>
      <c r="L4569" s="1" t="s">
        <v>19381</v>
      </c>
      <c r="M4569" s="1" t="s">
        <v>160</v>
      </c>
      <c r="N4569" s="1" t="s">
        <v>52</v>
      </c>
      <c r="O4569" s="1" t="str">
        <f t="shared" si="494"/>
        <v>维持</v>
      </c>
      <c r="P4569" s="1" t="s">
        <v>53</v>
      </c>
      <c r="Q4569" s="1" t="s">
        <v>19181</v>
      </c>
      <c r="R4569" s="1" t="s">
        <v>19182</v>
      </c>
      <c r="S4569" s="1" t="s">
        <v>19512</v>
      </c>
      <c r="T4569" s="1" t="s">
        <v>133</v>
      </c>
      <c r="U4569" s="1" t="s">
        <v>20892</v>
      </c>
      <c r="V4569" s="1" t="s">
        <v>682</v>
      </c>
      <c r="W4569" s="1" t="s">
        <v>58</v>
      </c>
      <c r="X4569" s="1" t="s">
        <v>173</v>
      </c>
      <c r="Y4569" s="1" t="s">
        <v>60</v>
      </c>
      <c r="Z4569" s="1" t="s">
        <v>60</v>
      </c>
      <c r="AA4569" s="1" t="s">
        <v>88</v>
      </c>
      <c r="AB4569" s="1" t="s">
        <v>162</v>
      </c>
      <c r="AC4569" s="1" t="s">
        <v>174</v>
      </c>
      <c r="AD4569" s="1" t="s">
        <v>70</v>
      </c>
      <c r="AE4569" s="1"/>
      <c r="AF4569" s="1"/>
      <c r="AG4569" s="1">
        <v>20120918</v>
      </c>
      <c r="AH4569" s="1" t="str">
        <f t="shared" si="495"/>
        <v>201209</v>
      </c>
      <c r="AI4569" s="1"/>
      <c r="AJ4569" s="1"/>
      <c r="AK4569" s="1"/>
      <c r="AL4569" s="1">
        <v>129</v>
      </c>
      <c r="AM4569" s="1"/>
      <c r="AN4569" s="1">
        <v>159</v>
      </c>
      <c r="AO4569" s="1"/>
      <c r="AP4569" s="1">
        <v>20140911</v>
      </c>
      <c r="AQ4569" s="1">
        <v>20141001</v>
      </c>
      <c r="AR4569" s="1">
        <v>20150930</v>
      </c>
      <c r="AS4569" s="1" t="s">
        <v>180</v>
      </c>
      <c r="AT4569" s="1"/>
      <c r="AU4569" s="1"/>
      <c r="AV4569">
        <v>129</v>
      </c>
      <c r="AW4569" s="5" t="str">
        <f t="shared" si="496"/>
        <v>&gt;7万</v>
      </c>
      <c r="AX4569">
        <v>396.18151999999998</v>
      </c>
      <c r="AY4569">
        <v>7</v>
      </c>
      <c r="AZ4569">
        <v>937.15205000000014</v>
      </c>
      <c r="BA4569">
        <v>12</v>
      </c>
      <c r="BB4569">
        <v>56.597359999999995</v>
      </c>
      <c r="BC4569" s="3" t="str">
        <f t="shared" si="497"/>
        <v>其他商场</v>
      </c>
      <c r="BD4569" s="4" t="s">
        <v>27586</v>
      </c>
      <c r="BE4569">
        <f t="shared" si="498"/>
        <v>78.096004166666674</v>
      </c>
      <c r="BF4569" s="4" t="str">
        <f t="shared" si="499"/>
        <v>&gt;7万</v>
      </c>
      <c r="BG4569" t="e">
        <v>#N/A</v>
      </c>
      <c r="BH4569" s="4" t="e">
        <v>#N/A</v>
      </c>
    </row>
    <row r="4570" spans="1:60">
      <c r="A4570" s="1" t="s">
        <v>20893</v>
      </c>
      <c r="B4570" s="1" t="s">
        <v>20894</v>
      </c>
      <c r="C4570" s="1" t="s">
        <v>20895</v>
      </c>
      <c r="D4570" s="1">
        <v>13414176419</v>
      </c>
      <c r="E4570" s="1" t="s">
        <v>19380</v>
      </c>
      <c r="F4570" s="1" t="s">
        <v>19381</v>
      </c>
      <c r="G4570" s="1" t="s">
        <v>129</v>
      </c>
      <c r="H4570" s="1" t="s">
        <v>19380</v>
      </c>
      <c r="I4570" s="1" t="s">
        <v>19381</v>
      </c>
      <c r="J4570" s="1" t="s">
        <v>129</v>
      </c>
      <c r="K4570" s="1" t="s">
        <v>19382</v>
      </c>
      <c r="L4570" s="1" t="s">
        <v>19381</v>
      </c>
      <c r="M4570" s="1" t="s">
        <v>131</v>
      </c>
      <c r="N4570" s="1" t="s">
        <v>100</v>
      </c>
      <c r="O4570" s="1" t="str">
        <f t="shared" si="494"/>
        <v>整改</v>
      </c>
      <c r="P4570" s="1" t="s">
        <v>53</v>
      </c>
      <c r="Q4570" s="1" t="s">
        <v>19181</v>
      </c>
      <c r="R4570" s="1" t="s">
        <v>19182</v>
      </c>
      <c r="S4570" s="1" t="s">
        <v>19383</v>
      </c>
      <c r="T4570" s="1" t="s">
        <v>133</v>
      </c>
      <c r="U4570" s="1" t="s">
        <v>19384</v>
      </c>
      <c r="V4570" s="1" t="s">
        <v>133</v>
      </c>
      <c r="W4570" s="1" t="s">
        <v>58</v>
      </c>
      <c r="X4570" s="1" t="s">
        <v>173</v>
      </c>
      <c r="Y4570" s="1" t="s">
        <v>76</v>
      </c>
      <c r="Z4570" s="1" t="s">
        <v>77</v>
      </c>
      <c r="AA4570" s="1" t="s">
        <v>77</v>
      </c>
      <c r="AB4570" s="1" t="s">
        <v>61</v>
      </c>
      <c r="AC4570" s="1" t="s">
        <v>460</v>
      </c>
      <c r="AD4570" s="1" t="s">
        <v>27598</v>
      </c>
      <c r="AE4570" s="1"/>
      <c r="AF4570" s="1"/>
      <c r="AG4570" s="1">
        <v>20120915</v>
      </c>
      <c r="AH4570" s="1" t="str">
        <f t="shared" si="495"/>
        <v>201209</v>
      </c>
      <c r="AI4570" s="1">
        <v>20150430</v>
      </c>
      <c r="AJ4570" s="1"/>
      <c r="AK4570" s="1"/>
      <c r="AL4570" s="1">
        <v>122</v>
      </c>
      <c r="AM4570" s="1"/>
      <c r="AN4570" s="1">
        <v>138</v>
      </c>
      <c r="AO4570" s="1"/>
      <c r="AP4570" s="1">
        <v>20140911</v>
      </c>
      <c r="AQ4570" s="1">
        <v>20141001</v>
      </c>
      <c r="AR4570" s="1">
        <v>20150930</v>
      </c>
      <c r="AS4570" s="1" t="s">
        <v>180</v>
      </c>
      <c r="AT4570" s="1"/>
      <c r="AU4570" s="1"/>
      <c r="AV4570">
        <v>122</v>
      </c>
      <c r="AW4570" s="5" t="str">
        <f t="shared" si="496"/>
        <v>&gt;10万</v>
      </c>
      <c r="AX4570">
        <v>661.73253</v>
      </c>
      <c r="AY4570">
        <v>6</v>
      </c>
      <c r="AZ4570">
        <v>1236.5643600000001</v>
      </c>
      <c r="BA4570">
        <v>12</v>
      </c>
      <c r="BB4570">
        <v>110.28875499999999</v>
      </c>
      <c r="BC4570" s="3" t="str">
        <f t="shared" si="497"/>
        <v>其他商场</v>
      </c>
      <c r="BD4570" s="4" t="s">
        <v>27585</v>
      </c>
      <c r="BE4570">
        <f t="shared" si="498"/>
        <v>103.04703000000001</v>
      </c>
      <c r="BF4570" s="4" t="str">
        <f t="shared" si="499"/>
        <v>&gt;10万</v>
      </c>
      <c r="BG4570" t="e">
        <v>#N/A</v>
      </c>
      <c r="BH4570" s="4" t="e">
        <v>#N/A</v>
      </c>
    </row>
    <row r="4571" spans="1:60">
      <c r="A4571" s="1" t="s">
        <v>20896</v>
      </c>
      <c r="B4571" s="1" t="s">
        <v>20897</v>
      </c>
      <c r="C4571" s="1" t="s">
        <v>20897</v>
      </c>
      <c r="D4571" s="1" t="s">
        <v>20898</v>
      </c>
      <c r="E4571" s="1" t="s">
        <v>19242</v>
      </c>
      <c r="F4571" s="1" t="s">
        <v>19243</v>
      </c>
      <c r="G4571" s="1" t="s">
        <v>129</v>
      </c>
      <c r="H4571" s="1" t="s">
        <v>19242</v>
      </c>
      <c r="I4571" s="1" t="s">
        <v>19243</v>
      </c>
      <c r="J4571" s="1" t="s">
        <v>129</v>
      </c>
      <c r="K4571" s="1" t="s">
        <v>19244</v>
      </c>
      <c r="L4571" s="1" t="s">
        <v>19243</v>
      </c>
      <c r="M4571" s="1" t="s">
        <v>131</v>
      </c>
      <c r="N4571" s="1" t="s">
        <v>52</v>
      </c>
      <c r="O4571" s="1" t="str">
        <f t="shared" si="494"/>
        <v>维持</v>
      </c>
      <c r="P4571" s="1" t="s">
        <v>53</v>
      </c>
      <c r="Q4571" s="1" t="s">
        <v>19181</v>
      </c>
      <c r="R4571" s="1" t="s">
        <v>19182</v>
      </c>
      <c r="S4571" s="1" t="s">
        <v>19245</v>
      </c>
      <c r="T4571" s="1" t="s">
        <v>654</v>
      </c>
      <c r="U4571" s="1" t="s">
        <v>19699</v>
      </c>
      <c r="V4571" s="1" t="s">
        <v>133</v>
      </c>
      <c r="W4571" s="1" t="s">
        <v>58</v>
      </c>
      <c r="X4571" s="1" t="s">
        <v>173</v>
      </c>
      <c r="Y4571" s="1" t="s">
        <v>76</v>
      </c>
      <c r="Z4571" s="1" t="s">
        <v>95</v>
      </c>
      <c r="AA4571" s="1" t="s">
        <v>95</v>
      </c>
      <c r="AB4571" s="1" t="s">
        <v>61</v>
      </c>
      <c r="AC4571" s="1" t="s">
        <v>460</v>
      </c>
      <c r="AD4571" s="1" t="s">
        <v>78</v>
      </c>
      <c r="AE4571" s="1" t="s">
        <v>71</v>
      </c>
      <c r="AF4571" s="1"/>
      <c r="AG4571" s="1">
        <v>20121021</v>
      </c>
      <c r="AH4571" s="1" t="str">
        <f t="shared" si="495"/>
        <v>201210</v>
      </c>
      <c r="AI4571" s="1"/>
      <c r="AJ4571" s="1"/>
      <c r="AK4571" s="1"/>
      <c r="AL4571" s="1">
        <v>153</v>
      </c>
      <c r="AM4571" s="1"/>
      <c r="AN4571" s="1">
        <v>201</v>
      </c>
      <c r="AO4571" s="1"/>
      <c r="AP4571" s="1">
        <v>20140923</v>
      </c>
      <c r="AQ4571" s="1">
        <v>20141001</v>
      </c>
      <c r="AR4571" s="1">
        <v>20150619</v>
      </c>
      <c r="AS4571" s="1" t="s">
        <v>180</v>
      </c>
      <c r="AT4571" s="1"/>
      <c r="AU4571" s="1"/>
      <c r="AV4571">
        <v>153</v>
      </c>
      <c r="AW4571" s="5" t="str">
        <f t="shared" si="496"/>
        <v>&gt;20万</v>
      </c>
      <c r="AX4571">
        <v>1608.9203</v>
      </c>
      <c r="AY4571">
        <v>7</v>
      </c>
      <c r="AZ4571">
        <v>2413.3273600000002</v>
      </c>
      <c r="BA4571">
        <v>12</v>
      </c>
      <c r="BB4571">
        <v>229.84575714285714</v>
      </c>
      <c r="BC4571" s="3" t="str">
        <f t="shared" si="497"/>
        <v>主力上场</v>
      </c>
      <c r="BD4571" s="4" t="s">
        <v>27584</v>
      </c>
      <c r="BE4571">
        <f t="shared" si="498"/>
        <v>201.11061333333336</v>
      </c>
      <c r="BF4571" s="4" t="str">
        <f t="shared" si="499"/>
        <v>&gt;20万</v>
      </c>
      <c r="BG4571" t="e">
        <v>#N/A</v>
      </c>
      <c r="BH4571" s="4" t="e">
        <v>#N/A</v>
      </c>
    </row>
    <row r="4572" spans="1:60">
      <c r="A4572" s="1" t="s">
        <v>20899</v>
      </c>
      <c r="B4572" s="1" t="s">
        <v>20900</v>
      </c>
      <c r="C4572" s="1" t="s">
        <v>20901</v>
      </c>
      <c r="D4572" s="1" t="s">
        <v>20902</v>
      </c>
      <c r="E4572" s="1" t="s">
        <v>19380</v>
      </c>
      <c r="F4572" s="1" t="s">
        <v>19381</v>
      </c>
      <c r="G4572" s="1" t="s">
        <v>129</v>
      </c>
      <c r="H4572" s="1" t="s">
        <v>19380</v>
      </c>
      <c r="I4572" s="1" t="s">
        <v>19381</v>
      </c>
      <c r="J4572" s="1" t="s">
        <v>129</v>
      </c>
      <c r="K4572" s="1" t="s">
        <v>19382</v>
      </c>
      <c r="L4572" s="1" t="s">
        <v>19381</v>
      </c>
      <c r="M4572" s="1" t="s">
        <v>131</v>
      </c>
      <c r="N4572" s="1" t="s">
        <v>52</v>
      </c>
      <c r="O4572" s="1" t="str">
        <f t="shared" si="494"/>
        <v>维持</v>
      </c>
      <c r="P4572" s="1" t="s">
        <v>53</v>
      </c>
      <c r="Q4572" s="1" t="s">
        <v>19181</v>
      </c>
      <c r="R4572" s="1" t="s">
        <v>19182</v>
      </c>
      <c r="S4572" s="1" t="s">
        <v>20557</v>
      </c>
      <c r="T4572" s="1" t="s">
        <v>133</v>
      </c>
      <c r="U4572" s="1" t="s">
        <v>20595</v>
      </c>
      <c r="V4572" s="1" t="s">
        <v>355</v>
      </c>
      <c r="W4572" s="1" t="s">
        <v>58</v>
      </c>
      <c r="X4572" s="1" t="s">
        <v>173</v>
      </c>
      <c r="Y4572" s="1" t="s">
        <v>88</v>
      </c>
      <c r="Z4572" s="1" t="s">
        <v>88</v>
      </c>
      <c r="AA4572" s="1" t="s">
        <v>88</v>
      </c>
      <c r="AB4572" s="1" t="s">
        <v>61</v>
      </c>
      <c r="AC4572" s="1" t="s">
        <v>174</v>
      </c>
      <c r="AD4572" s="1" t="s">
        <v>70</v>
      </c>
      <c r="AE4572" s="1"/>
      <c r="AF4572" s="1" t="s">
        <v>861</v>
      </c>
      <c r="AG4572" s="1">
        <v>20121012</v>
      </c>
      <c r="AH4572" s="1" t="str">
        <f t="shared" si="495"/>
        <v>201210</v>
      </c>
      <c r="AI4572" s="1"/>
      <c r="AJ4572" s="1"/>
      <c r="AK4572" s="1"/>
      <c r="AL4572" s="1">
        <v>181</v>
      </c>
      <c r="AM4572" s="1"/>
      <c r="AN4572" s="1">
        <v>196</v>
      </c>
      <c r="AO4572" s="1"/>
      <c r="AP4572" s="1">
        <v>20140911</v>
      </c>
      <c r="AQ4572" s="1">
        <v>20141001</v>
      </c>
      <c r="AR4572" s="1">
        <v>20150930</v>
      </c>
      <c r="AS4572" s="1" t="s">
        <v>64</v>
      </c>
      <c r="AT4572" s="1"/>
      <c r="AU4572" s="1"/>
      <c r="AV4572">
        <v>181</v>
      </c>
      <c r="AW4572" s="5" t="str">
        <f t="shared" si="496"/>
        <v>&gt;7万</v>
      </c>
      <c r="AX4572">
        <v>780.03349000000014</v>
      </c>
      <c r="AY4572">
        <v>7</v>
      </c>
      <c r="AZ4572">
        <v>879.49757999999997</v>
      </c>
      <c r="BA4572">
        <v>12</v>
      </c>
      <c r="BB4572">
        <v>111.43335571428574</v>
      </c>
      <c r="BC4572" s="3" t="str">
        <f t="shared" si="497"/>
        <v>其他商场</v>
      </c>
      <c r="BD4572" s="4" t="s">
        <v>27585</v>
      </c>
      <c r="BE4572">
        <f t="shared" si="498"/>
        <v>73.291465000000002</v>
      </c>
      <c r="BF4572" s="4" t="str">
        <f t="shared" si="499"/>
        <v>&gt;7万</v>
      </c>
      <c r="BG4572" t="e">
        <v>#N/A</v>
      </c>
      <c r="BH4572" s="4" t="e">
        <v>#N/A</v>
      </c>
    </row>
    <row r="4573" spans="1:60">
      <c r="A4573" s="1" t="s">
        <v>20903</v>
      </c>
      <c r="B4573" s="1" t="s">
        <v>20904</v>
      </c>
      <c r="C4573" s="1" t="s">
        <v>20905</v>
      </c>
      <c r="D4573" s="1" t="s">
        <v>20906</v>
      </c>
      <c r="E4573" s="1" t="s">
        <v>19219</v>
      </c>
      <c r="F4573" s="1" t="s">
        <v>19220</v>
      </c>
      <c r="G4573" s="1" t="s">
        <v>129</v>
      </c>
      <c r="H4573" s="1" t="s">
        <v>19560</v>
      </c>
      <c r="I4573" s="1" t="s">
        <v>19561</v>
      </c>
      <c r="J4573" s="1" t="s">
        <v>159</v>
      </c>
      <c r="K4573" s="1" t="s">
        <v>19223</v>
      </c>
      <c r="L4573" s="1" t="s">
        <v>19224</v>
      </c>
      <c r="M4573" s="1" t="s">
        <v>1734</v>
      </c>
      <c r="N4573" s="1" t="s">
        <v>52</v>
      </c>
      <c r="O4573" s="1" t="str">
        <f t="shared" si="494"/>
        <v>维持</v>
      </c>
      <c r="P4573" s="1" t="s">
        <v>53</v>
      </c>
      <c r="Q4573" s="1" t="s">
        <v>19181</v>
      </c>
      <c r="R4573" s="1" t="s">
        <v>19182</v>
      </c>
      <c r="S4573" s="1" t="s">
        <v>19225</v>
      </c>
      <c r="T4573" s="1" t="s">
        <v>133</v>
      </c>
      <c r="U4573" s="1" t="s">
        <v>19562</v>
      </c>
      <c r="V4573" s="1" t="s">
        <v>682</v>
      </c>
      <c r="W4573" s="1" t="s">
        <v>58</v>
      </c>
      <c r="X4573" s="1" t="s">
        <v>173</v>
      </c>
      <c r="Y4573" s="1" t="s">
        <v>60</v>
      </c>
      <c r="Z4573" s="1" t="s">
        <v>60</v>
      </c>
      <c r="AA4573" s="1" t="s">
        <v>60</v>
      </c>
      <c r="AB4573" s="1" t="s">
        <v>162</v>
      </c>
      <c r="AC4573" s="1" t="s">
        <v>174</v>
      </c>
      <c r="AD4573" s="1" t="s">
        <v>27597</v>
      </c>
      <c r="AE4573" s="1" t="s">
        <v>123</v>
      </c>
      <c r="AF4573" s="1"/>
      <c r="AG4573" s="1">
        <v>20120930</v>
      </c>
      <c r="AH4573" s="1" t="str">
        <f t="shared" si="495"/>
        <v>201209</v>
      </c>
      <c r="AI4573" s="1"/>
      <c r="AJ4573" s="1"/>
      <c r="AK4573" s="1"/>
      <c r="AL4573" s="1">
        <v>78</v>
      </c>
      <c r="AM4573" s="1"/>
      <c r="AN4573" s="1">
        <v>80</v>
      </c>
      <c r="AO4573" s="1"/>
      <c r="AP4573" s="1">
        <v>20150115</v>
      </c>
      <c r="AQ4573" s="1">
        <v>20141001</v>
      </c>
      <c r="AR4573" s="1">
        <v>20150815</v>
      </c>
      <c r="AS4573" s="1" t="s">
        <v>180</v>
      </c>
      <c r="AT4573" s="1"/>
      <c r="AU4573" s="1"/>
      <c r="AV4573">
        <v>78</v>
      </c>
      <c r="AW4573" s="5" t="str">
        <f t="shared" si="496"/>
        <v>&lt;7万</v>
      </c>
      <c r="AX4573">
        <v>770.02229000000023</v>
      </c>
      <c r="AY4573">
        <v>6</v>
      </c>
      <c r="AZ4573">
        <v>605.81081999999992</v>
      </c>
      <c r="BA4573">
        <v>12</v>
      </c>
      <c r="BB4573">
        <v>128.33704833333337</v>
      </c>
      <c r="BC4573" s="3" t="str">
        <f t="shared" si="497"/>
        <v>其他商场</v>
      </c>
      <c r="BD4573" s="4" t="s">
        <v>27585</v>
      </c>
      <c r="BE4573">
        <f t="shared" si="498"/>
        <v>50.484234999999991</v>
      </c>
      <c r="BF4573" s="4" t="str">
        <f t="shared" si="499"/>
        <v>&lt;7万</v>
      </c>
      <c r="BG4573" t="e">
        <v>#N/A</v>
      </c>
      <c r="BH4573" s="4" t="e">
        <v>#N/A</v>
      </c>
    </row>
    <row r="4574" spans="1:60">
      <c r="A4574" s="1" t="s">
        <v>20907</v>
      </c>
      <c r="B4574" s="1" t="s">
        <v>20908</v>
      </c>
      <c r="C4574" s="1" t="s">
        <v>20909</v>
      </c>
      <c r="D4574" s="1" t="s">
        <v>20910</v>
      </c>
      <c r="E4574" s="1" t="s">
        <v>19210</v>
      </c>
      <c r="F4574" s="1" t="s">
        <v>19198</v>
      </c>
      <c r="G4574" s="1" t="s">
        <v>129</v>
      </c>
      <c r="H4574" s="1" t="s">
        <v>19283</v>
      </c>
      <c r="I4574" s="1" t="s">
        <v>19284</v>
      </c>
      <c r="J4574" s="1" t="s">
        <v>159</v>
      </c>
      <c r="K4574" s="1" t="s">
        <v>19197</v>
      </c>
      <c r="L4574" s="1" t="s">
        <v>19198</v>
      </c>
      <c r="M4574" s="1" t="s">
        <v>1734</v>
      </c>
      <c r="N4574" s="1" t="s">
        <v>52</v>
      </c>
      <c r="O4574" s="1" t="str">
        <f t="shared" si="494"/>
        <v>维持</v>
      </c>
      <c r="P4574" s="1" t="s">
        <v>53</v>
      </c>
      <c r="Q4574" s="1" t="s">
        <v>19181</v>
      </c>
      <c r="R4574" s="1" t="s">
        <v>19182</v>
      </c>
      <c r="S4574" s="1" t="s">
        <v>19183</v>
      </c>
      <c r="T4574" s="1" t="s">
        <v>56</v>
      </c>
      <c r="U4574" s="1" t="s">
        <v>19488</v>
      </c>
      <c r="V4574" s="1" t="s">
        <v>355</v>
      </c>
      <c r="W4574" s="1" t="s">
        <v>58</v>
      </c>
      <c r="X4574" s="1" t="s">
        <v>59</v>
      </c>
      <c r="Y4574" s="1" t="s">
        <v>76</v>
      </c>
      <c r="Z4574" s="1" t="s">
        <v>77</v>
      </c>
      <c r="AA4574" s="1" t="s">
        <v>77</v>
      </c>
      <c r="AB4574" s="1" t="s">
        <v>162</v>
      </c>
      <c r="AC4574" s="1" t="s">
        <v>301</v>
      </c>
      <c r="AD4574" s="1" t="s">
        <v>70</v>
      </c>
      <c r="AE4574" s="1"/>
      <c r="AF4574" s="1" t="s">
        <v>72</v>
      </c>
      <c r="AG4574" s="1">
        <v>20121015</v>
      </c>
      <c r="AH4574" s="1" t="str">
        <f t="shared" si="495"/>
        <v>201210</v>
      </c>
      <c r="AI4574" s="1"/>
      <c r="AJ4574" s="1"/>
      <c r="AK4574" s="1"/>
      <c r="AL4574" s="1">
        <v>100</v>
      </c>
      <c r="AM4574" s="1"/>
      <c r="AN4574" s="1">
        <v>110</v>
      </c>
      <c r="AO4574" s="1"/>
      <c r="AP4574" s="1">
        <v>20141107</v>
      </c>
      <c r="AQ4574" s="1">
        <v>20141001</v>
      </c>
      <c r="AR4574" s="1">
        <v>20150930</v>
      </c>
      <c r="AS4574" s="1" t="s">
        <v>64</v>
      </c>
      <c r="AT4574" s="1"/>
      <c r="AU4574" s="1"/>
      <c r="AV4574">
        <v>100</v>
      </c>
      <c r="AW4574" s="5" t="str">
        <f t="shared" si="496"/>
        <v>&gt;10万</v>
      </c>
      <c r="AX4574">
        <v>1293.2313199999999</v>
      </c>
      <c r="AY4574">
        <v>7</v>
      </c>
      <c r="AZ4574">
        <v>2362.6993699999998</v>
      </c>
      <c r="BA4574">
        <v>12</v>
      </c>
      <c r="BB4574">
        <v>184.74733142857141</v>
      </c>
      <c r="BC4574" s="3" t="str">
        <f t="shared" si="497"/>
        <v>常规商场</v>
      </c>
      <c r="BD4574" s="4" t="s">
        <v>27585</v>
      </c>
      <c r="BE4574">
        <f t="shared" si="498"/>
        <v>196.89161416666664</v>
      </c>
      <c r="BF4574" s="4" t="str">
        <f t="shared" si="499"/>
        <v>&gt;10万</v>
      </c>
      <c r="BG4574" t="e">
        <v>#N/A</v>
      </c>
      <c r="BH4574" s="4" t="e">
        <v>#N/A</v>
      </c>
    </row>
    <row r="4575" spans="1:60">
      <c r="A4575" s="1" t="s">
        <v>20911</v>
      </c>
      <c r="B4575" s="1" t="s">
        <v>20912</v>
      </c>
      <c r="C4575" s="1" t="s">
        <v>20913</v>
      </c>
      <c r="D4575" s="1" t="s">
        <v>20914</v>
      </c>
      <c r="E4575" s="1" t="s">
        <v>19230</v>
      </c>
      <c r="F4575" s="1" t="s">
        <v>19224</v>
      </c>
      <c r="G4575" s="1" t="s">
        <v>129</v>
      </c>
      <c r="H4575" s="1" t="s">
        <v>19230</v>
      </c>
      <c r="I4575" s="1" t="s">
        <v>19224</v>
      </c>
      <c r="J4575" s="1" t="s">
        <v>129</v>
      </c>
      <c r="K4575" s="1" t="s">
        <v>19223</v>
      </c>
      <c r="L4575" s="1" t="s">
        <v>19224</v>
      </c>
      <c r="M4575" s="1" t="s">
        <v>64</v>
      </c>
      <c r="N4575" s="1" t="s">
        <v>52</v>
      </c>
      <c r="O4575" s="1" t="str">
        <f t="shared" si="494"/>
        <v>维持</v>
      </c>
      <c r="P4575" s="1" t="s">
        <v>53</v>
      </c>
      <c r="Q4575" s="1" t="s">
        <v>19181</v>
      </c>
      <c r="R4575" s="1" t="s">
        <v>19182</v>
      </c>
      <c r="S4575" s="1" t="s">
        <v>19231</v>
      </c>
      <c r="T4575" s="1" t="s">
        <v>56</v>
      </c>
      <c r="U4575" s="1" t="s">
        <v>20915</v>
      </c>
      <c r="V4575" s="1" t="s">
        <v>56</v>
      </c>
      <c r="W4575" s="1" t="s">
        <v>58</v>
      </c>
      <c r="X4575" s="1" t="s">
        <v>59</v>
      </c>
      <c r="Y4575" s="1" t="s">
        <v>60</v>
      </c>
      <c r="Z4575" s="1" t="s">
        <v>60</v>
      </c>
      <c r="AA4575" s="1" t="s">
        <v>60</v>
      </c>
      <c r="AB4575" s="1" t="s">
        <v>61</v>
      </c>
      <c r="AC4575" s="1" t="s">
        <v>62</v>
      </c>
      <c r="AD4575" s="1" t="s">
        <v>27597</v>
      </c>
      <c r="AE4575" s="1"/>
      <c r="AF4575" s="1" t="s">
        <v>861</v>
      </c>
      <c r="AG4575" s="1">
        <v>20120928</v>
      </c>
      <c r="AH4575" s="1" t="str">
        <f t="shared" si="495"/>
        <v>201209</v>
      </c>
      <c r="AI4575" s="1"/>
      <c r="AJ4575" s="1"/>
      <c r="AK4575" s="1"/>
      <c r="AL4575" s="1">
        <v>82</v>
      </c>
      <c r="AM4575" s="1"/>
      <c r="AN4575" s="1">
        <v>92</v>
      </c>
      <c r="AO4575" s="1"/>
      <c r="AP4575" s="1">
        <v>20131022</v>
      </c>
      <c r="AQ4575" s="1">
        <v>20131001</v>
      </c>
      <c r="AR4575" s="1">
        <v>20140909</v>
      </c>
      <c r="AS4575" s="1" t="s">
        <v>180</v>
      </c>
      <c r="AT4575" s="1"/>
      <c r="AU4575" s="1"/>
      <c r="AV4575">
        <v>82</v>
      </c>
      <c r="AW4575" s="5" t="str">
        <f t="shared" si="496"/>
        <v>&lt;7万</v>
      </c>
      <c r="AX4575">
        <v>251.18425000000002</v>
      </c>
      <c r="AY4575">
        <v>7</v>
      </c>
      <c r="AZ4575">
        <v>546.98540000000003</v>
      </c>
      <c r="BA4575">
        <v>12</v>
      </c>
      <c r="BB4575">
        <v>35.88346428571429</v>
      </c>
      <c r="BC4575" s="3" t="str">
        <f t="shared" si="497"/>
        <v>其他商场</v>
      </c>
      <c r="BD4575" s="4" t="s">
        <v>27586</v>
      </c>
      <c r="BE4575">
        <f t="shared" si="498"/>
        <v>45.582116666666671</v>
      </c>
      <c r="BF4575" s="4" t="str">
        <f t="shared" si="499"/>
        <v>&lt;7万</v>
      </c>
      <c r="BG4575" t="e">
        <v>#N/A</v>
      </c>
      <c r="BH4575" s="4" t="e">
        <v>#N/A</v>
      </c>
    </row>
    <row r="4576" spans="1:60">
      <c r="A4576" s="1" t="s">
        <v>20916</v>
      </c>
      <c r="B4576" s="1" t="s">
        <v>20917</v>
      </c>
      <c r="C4576" s="1" t="s">
        <v>20917</v>
      </c>
      <c r="D4576" s="1" t="s">
        <v>20918</v>
      </c>
      <c r="E4576" s="1" t="s">
        <v>19726</v>
      </c>
      <c r="F4576" s="1" t="s">
        <v>19381</v>
      </c>
      <c r="G4576" s="1" t="s">
        <v>129</v>
      </c>
      <c r="H4576" s="1" t="s">
        <v>20709</v>
      </c>
      <c r="I4576" s="1" t="s">
        <v>20710</v>
      </c>
      <c r="J4576" s="1" t="s">
        <v>159</v>
      </c>
      <c r="K4576" s="1" t="s">
        <v>19382</v>
      </c>
      <c r="L4576" s="1" t="s">
        <v>19381</v>
      </c>
      <c r="M4576" s="1" t="s">
        <v>160</v>
      </c>
      <c r="N4576" s="1" t="s">
        <v>209</v>
      </c>
      <c r="O4576" s="1" t="str">
        <f t="shared" si="494"/>
        <v>关闭</v>
      </c>
      <c r="P4576" s="1" t="s">
        <v>53</v>
      </c>
      <c r="Q4576" s="1" t="s">
        <v>19181</v>
      </c>
      <c r="R4576" s="1" t="s">
        <v>19182</v>
      </c>
      <c r="S4576" s="1" t="s">
        <v>19567</v>
      </c>
      <c r="T4576" s="1" t="s">
        <v>654</v>
      </c>
      <c r="U4576" s="1" t="s">
        <v>20919</v>
      </c>
      <c r="V4576" s="1" t="s">
        <v>654</v>
      </c>
      <c r="W4576" s="1" t="s">
        <v>58</v>
      </c>
      <c r="X4576" s="1" t="s">
        <v>59</v>
      </c>
      <c r="Y4576" s="1" t="s">
        <v>60</v>
      </c>
      <c r="Z4576" s="1" t="s">
        <v>60</v>
      </c>
      <c r="AA4576" s="1" t="s">
        <v>60</v>
      </c>
      <c r="AB4576" s="1" t="s">
        <v>162</v>
      </c>
      <c r="AC4576" s="1" t="s">
        <v>62</v>
      </c>
      <c r="AD4576" s="1" t="s">
        <v>78</v>
      </c>
      <c r="AE4576" s="1"/>
      <c r="AF4576" s="1" t="s">
        <v>861</v>
      </c>
      <c r="AG4576" s="1">
        <v>20121027</v>
      </c>
      <c r="AH4576" s="1" t="str">
        <f t="shared" si="495"/>
        <v>201210</v>
      </c>
      <c r="AI4576" s="1"/>
      <c r="AJ4576" s="1">
        <v>20150525</v>
      </c>
      <c r="AK4576" s="1" t="s">
        <v>1160</v>
      </c>
      <c r="AL4576" s="1">
        <v>61</v>
      </c>
      <c r="AM4576" s="1"/>
      <c r="AN4576" s="1">
        <v>71</v>
      </c>
      <c r="AO4576" s="1"/>
      <c r="AP4576" s="1">
        <v>20140912</v>
      </c>
      <c r="AQ4576" s="1">
        <v>20141001</v>
      </c>
      <c r="AR4576" s="1">
        <v>20150930</v>
      </c>
      <c r="AS4576" s="1" t="s">
        <v>180</v>
      </c>
      <c r="AT4576" s="1"/>
      <c r="AU4576" s="1"/>
      <c r="AV4576">
        <v>61</v>
      </c>
      <c r="AW4576" s="5" t="str">
        <f t="shared" si="496"/>
        <v>&lt;7万</v>
      </c>
      <c r="AX4576">
        <v>17.757000000000001</v>
      </c>
      <c r="AY4576">
        <v>2</v>
      </c>
      <c r="AZ4576">
        <v>60.474000000000004</v>
      </c>
      <c r="BA4576">
        <v>12</v>
      </c>
      <c r="BB4576">
        <v>8.8785000000000007</v>
      </c>
      <c r="BC4576" s="3" t="str">
        <f t="shared" si="497"/>
        <v>其他商场</v>
      </c>
      <c r="BD4576" s="4" t="s">
        <v>27586</v>
      </c>
      <c r="BE4576">
        <f t="shared" si="498"/>
        <v>5.0395000000000003</v>
      </c>
      <c r="BF4576" s="4" t="str">
        <f t="shared" si="499"/>
        <v>&lt;7万</v>
      </c>
      <c r="BG4576" t="e">
        <v>#N/A</v>
      </c>
      <c r="BH4576" s="4" t="e">
        <v>#N/A</v>
      </c>
    </row>
    <row r="4577" spans="1:60">
      <c r="A4577" s="1" t="s">
        <v>20920</v>
      </c>
      <c r="B4577" s="1" t="s">
        <v>20921</v>
      </c>
      <c r="C4577" s="1" t="s">
        <v>20921</v>
      </c>
      <c r="D4577" s="1" t="s">
        <v>20922</v>
      </c>
      <c r="E4577" s="1" t="s">
        <v>19256</v>
      </c>
      <c r="F4577" s="1" t="s">
        <v>19257</v>
      </c>
      <c r="G4577" s="1" t="s">
        <v>129</v>
      </c>
      <c r="H4577" s="1" t="s">
        <v>19258</v>
      </c>
      <c r="I4577" s="1" t="s">
        <v>19259</v>
      </c>
      <c r="J4577" s="1" t="s">
        <v>159</v>
      </c>
      <c r="K4577" s="1" t="s">
        <v>19197</v>
      </c>
      <c r="L4577" s="1" t="s">
        <v>19198</v>
      </c>
      <c r="M4577" s="1" t="s">
        <v>1734</v>
      </c>
      <c r="N4577" s="1" t="s">
        <v>52</v>
      </c>
      <c r="O4577" s="1" t="str">
        <f t="shared" si="494"/>
        <v>维持</v>
      </c>
      <c r="P4577" s="1" t="s">
        <v>53</v>
      </c>
      <c r="Q4577" s="1" t="s">
        <v>19181</v>
      </c>
      <c r="R4577" s="1" t="s">
        <v>19182</v>
      </c>
      <c r="S4577" s="1" t="s">
        <v>19213</v>
      </c>
      <c r="T4577" s="1" t="s">
        <v>355</v>
      </c>
      <c r="U4577" s="1" t="s">
        <v>20453</v>
      </c>
      <c r="V4577" s="1" t="s">
        <v>355</v>
      </c>
      <c r="W4577" s="1" t="s">
        <v>58</v>
      </c>
      <c r="X4577" s="1" t="s">
        <v>173</v>
      </c>
      <c r="Y4577" s="1" t="s">
        <v>76</v>
      </c>
      <c r="Z4577" s="1" t="s">
        <v>77</v>
      </c>
      <c r="AA4577" s="1" t="s">
        <v>77</v>
      </c>
      <c r="AB4577" s="1" t="s">
        <v>162</v>
      </c>
      <c r="AC4577" s="1" t="s">
        <v>174</v>
      </c>
      <c r="AD4577" s="1" t="s">
        <v>27597</v>
      </c>
      <c r="AE4577" s="1"/>
      <c r="AF4577" s="1"/>
      <c r="AG4577" s="1">
        <v>20121015</v>
      </c>
      <c r="AH4577" s="1" t="str">
        <f t="shared" si="495"/>
        <v>201210</v>
      </c>
      <c r="AI4577" s="1"/>
      <c r="AJ4577" s="1"/>
      <c r="AK4577" s="1"/>
      <c r="AL4577" s="1">
        <v>78</v>
      </c>
      <c r="AM4577" s="1"/>
      <c r="AN4577" s="1">
        <v>78</v>
      </c>
      <c r="AO4577" s="1"/>
      <c r="AP4577" s="1">
        <v>20141107</v>
      </c>
      <c r="AQ4577" s="1">
        <v>20141001</v>
      </c>
      <c r="AR4577" s="1">
        <v>20150930</v>
      </c>
      <c r="AS4577" s="1" t="s">
        <v>64</v>
      </c>
      <c r="AT4577" s="1"/>
      <c r="AU4577" s="1"/>
      <c r="AV4577">
        <v>78</v>
      </c>
      <c r="AW4577" s="5" t="str">
        <f t="shared" si="496"/>
        <v>&gt;10万</v>
      </c>
      <c r="AX4577">
        <v>1270.5847699999999</v>
      </c>
      <c r="AY4577">
        <v>7</v>
      </c>
      <c r="AZ4577">
        <v>2292.3272099999999</v>
      </c>
      <c r="BA4577">
        <v>12</v>
      </c>
      <c r="BB4577">
        <v>181.51210999999998</v>
      </c>
      <c r="BC4577" s="3" t="str">
        <f t="shared" si="497"/>
        <v>常规商场</v>
      </c>
      <c r="BD4577" s="4" t="s">
        <v>27585</v>
      </c>
      <c r="BE4577">
        <f t="shared" si="498"/>
        <v>191.02726749999999</v>
      </c>
      <c r="BF4577" s="4" t="str">
        <f t="shared" si="499"/>
        <v>&gt;10万</v>
      </c>
      <c r="BG4577" t="e">
        <v>#N/A</v>
      </c>
      <c r="BH4577" s="4" t="e">
        <v>#N/A</v>
      </c>
    </row>
    <row r="4578" spans="1:60">
      <c r="A4578" s="1" t="s">
        <v>20923</v>
      </c>
      <c r="B4578" s="1" t="s">
        <v>20924</v>
      </c>
      <c r="C4578" s="1" t="s">
        <v>20925</v>
      </c>
      <c r="D4578" s="1" t="s">
        <v>20926</v>
      </c>
      <c r="E4578" s="1" t="s">
        <v>19230</v>
      </c>
      <c r="F4578" s="1" t="s">
        <v>19224</v>
      </c>
      <c r="G4578" s="1" t="s">
        <v>129</v>
      </c>
      <c r="H4578" s="1" t="s">
        <v>19230</v>
      </c>
      <c r="I4578" s="1" t="s">
        <v>19224</v>
      </c>
      <c r="J4578" s="1" t="s">
        <v>129</v>
      </c>
      <c r="K4578" s="1" t="s">
        <v>19223</v>
      </c>
      <c r="L4578" s="1" t="s">
        <v>19224</v>
      </c>
      <c r="M4578" s="1" t="s">
        <v>64</v>
      </c>
      <c r="N4578" s="1" t="s">
        <v>52</v>
      </c>
      <c r="O4578" s="1" t="str">
        <f t="shared" si="494"/>
        <v>维持</v>
      </c>
      <c r="P4578" s="1" t="s">
        <v>53</v>
      </c>
      <c r="Q4578" s="1" t="s">
        <v>19181</v>
      </c>
      <c r="R4578" s="1" t="s">
        <v>19182</v>
      </c>
      <c r="S4578" s="1" t="s">
        <v>19231</v>
      </c>
      <c r="T4578" s="1" t="s">
        <v>56</v>
      </c>
      <c r="U4578" s="1" t="s">
        <v>19237</v>
      </c>
      <c r="V4578" s="1" t="s">
        <v>56</v>
      </c>
      <c r="W4578" s="1" t="s">
        <v>27595</v>
      </c>
      <c r="X4578" s="1" t="s">
        <v>139</v>
      </c>
      <c r="Y4578" s="1" t="s">
        <v>215</v>
      </c>
      <c r="Z4578" s="1" t="s">
        <v>215</v>
      </c>
      <c r="AA4578" s="1" t="s">
        <v>215</v>
      </c>
      <c r="AB4578" s="1" t="s">
        <v>61</v>
      </c>
      <c r="AC4578" s="1" t="s">
        <v>245</v>
      </c>
      <c r="AD4578" s="1" t="s">
        <v>188</v>
      </c>
      <c r="AE4578" s="1"/>
      <c r="AF4578" s="1"/>
      <c r="AG4578" s="1">
        <v>20120928</v>
      </c>
      <c r="AH4578" s="1" t="str">
        <f t="shared" si="495"/>
        <v>201209</v>
      </c>
      <c r="AI4578" s="1"/>
      <c r="AJ4578" s="1"/>
      <c r="AK4578" s="1"/>
      <c r="AL4578" s="1">
        <v>212</v>
      </c>
      <c r="AM4578" s="1"/>
      <c r="AN4578" s="1">
        <v>250</v>
      </c>
      <c r="AO4578" s="1"/>
      <c r="AP4578" s="1">
        <v>20131022</v>
      </c>
      <c r="AQ4578" s="1">
        <v>20131001</v>
      </c>
      <c r="AR4578" s="1">
        <v>20140930</v>
      </c>
      <c r="AS4578" s="1" t="s">
        <v>189</v>
      </c>
      <c r="AT4578" s="1"/>
      <c r="AU4578" s="1"/>
      <c r="AV4578">
        <v>212</v>
      </c>
      <c r="AW4578" s="5" t="str">
        <f t="shared" si="496"/>
        <v>&gt;20万</v>
      </c>
      <c r="AX4578">
        <v>1263.3236500000003</v>
      </c>
      <c r="AY4578">
        <v>7</v>
      </c>
      <c r="AZ4578">
        <v>3004.84476</v>
      </c>
      <c r="BA4578">
        <v>12</v>
      </c>
      <c r="BB4578">
        <v>180.47480714285717</v>
      </c>
      <c r="BC4578" s="3" t="str">
        <f t="shared" si="497"/>
        <v>常规商场</v>
      </c>
      <c r="BD4578" s="4" t="s">
        <v>27585</v>
      </c>
      <c r="BE4578">
        <f t="shared" si="498"/>
        <v>250.40373</v>
      </c>
      <c r="BF4578" s="4" t="str">
        <f t="shared" si="499"/>
        <v>&gt;20万</v>
      </c>
      <c r="BG4578" t="e">
        <v>#N/A</v>
      </c>
      <c r="BH4578" s="4" t="e">
        <v>#N/A</v>
      </c>
    </row>
    <row r="4579" spans="1:60">
      <c r="A4579" s="1" t="s">
        <v>20927</v>
      </c>
      <c r="B4579" s="1" t="s">
        <v>20928</v>
      </c>
      <c r="C4579" s="1" t="s">
        <v>20929</v>
      </c>
      <c r="D4579" s="1" t="s">
        <v>20930</v>
      </c>
      <c r="E4579" s="1" t="s">
        <v>19380</v>
      </c>
      <c r="F4579" s="1" t="s">
        <v>19381</v>
      </c>
      <c r="G4579" s="1" t="s">
        <v>129</v>
      </c>
      <c r="H4579" s="1" t="s">
        <v>19380</v>
      </c>
      <c r="I4579" s="1" t="s">
        <v>19381</v>
      </c>
      <c r="J4579" s="1" t="s">
        <v>129</v>
      </c>
      <c r="K4579" s="1" t="s">
        <v>19382</v>
      </c>
      <c r="L4579" s="1" t="s">
        <v>19381</v>
      </c>
      <c r="M4579" s="1" t="s">
        <v>131</v>
      </c>
      <c r="N4579" s="1" t="s">
        <v>52</v>
      </c>
      <c r="O4579" s="1" t="str">
        <f t="shared" si="494"/>
        <v>维持</v>
      </c>
      <c r="P4579" s="1" t="s">
        <v>53</v>
      </c>
      <c r="Q4579" s="1" t="s">
        <v>19181</v>
      </c>
      <c r="R4579" s="1" t="s">
        <v>19182</v>
      </c>
      <c r="S4579" s="1" t="s">
        <v>19183</v>
      </c>
      <c r="T4579" s="1" t="s">
        <v>56</v>
      </c>
      <c r="U4579" s="1" t="s">
        <v>19463</v>
      </c>
      <c r="V4579" s="1" t="s">
        <v>56</v>
      </c>
      <c r="W4579" s="1" t="s">
        <v>58</v>
      </c>
      <c r="X4579" s="1" t="s">
        <v>173</v>
      </c>
      <c r="Y4579" s="1" t="s">
        <v>88</v>
      </c>
      <c r="Z4579" s="1" t="s">
        <v>88</v>
      </c>
      <c r="AA4579" s="1" t="s">
        <v>88</v>
      </c>
      <c r="AB4579" s="1" t="s">
        <v>61</v>
      </c>
      <c r="AC4579" s="1" t="s">
        <v>341</v>
      </c>
      <c r="AD4579" s="1" t="s">
        <v>70</v>
      </c>
      <c r="AE4579" s="1"/>
      <c r="AF4579" s="1"/>
      <c r="AG4579" s="1">
        <v>20120918</v>
      </c>
      <c r="AH4579" s="1" t="str">
        <f t="shared" si="495"/>
        <v>201209</v>
      </c>
      <c r="AI4579" s="1"/>
      <c r="AJ4579" s="1"/>
      <c r="AK4579" s="1"/>
      <c r="AL4579" s="1">
        <v>76</v>
      </c>
      <c r="AM4579" s="1"/>
      <c r="AN4579" s="1">
        <v>88</v>
      </c>
      <c r="AO4579" s="1"/>
      <c r="AP4579" s="1">
        <v>20140911</v>
      </c>
      <c r="AQ4579" s="1">
        <v>20141001</v>
      </c>
      <c r="AR4579" s="1">
        <v>20150930</v>
      </c>
      <c r="AS4579" s="1" t="s">
        <v>64</v>
      </c>
      <c r="AT4579" s="1"/>
      <c r="AU4579" s="1"/>
      <c r="AV4579">
        <v>76</v>
      </c>
      <c r="AW4579" s="5" t="str">
        <f t="shared" si="496"/>
        <v>&gt;7万</v>
      </c>
      <c r="AX4579">
        <v>763.03893000000005</v>
      </c>
      <c r="AY4579">
        <v>7</v>
      </c>
      <c r="AZ4579">
        <v>1167.2477800000001</v>
      </c>
      <c r="BA4579">
        <v>12</v>
      </c>
      <c r="BB4579">
        <v>109.00556142857144</v>
      </c>
      <c r="BC4579" s="3" t="str">
        <f t="shared" si="497"/>
        <v>其他商场</v>
      </c>
      <c r="BD4579" s="4" t="s">
        <v>27585</v>
      </c>
      <c r="BE4579">
        <f t="shared" si="498"/>
        <v>97.270648333333341</v>
      </c>
      <c r="BF4579" s="4" t="str">
        <f t="shared" si="499"/>
        <v>&gt;7万</v>
      </c>
      <c r="BG4579" t="e">
        <v>#N/A</v>
      </c>
      <c r="BH4579" s="4" t="e">
        <v>#N/A</v>
      </c>
    </row>
    <row r="4580" spans="1:60">
      <c r="A4580" s="1" t="s">
        <v>20931</v>
      </c>
      <c r="B4580" s="1" t="s">
        <v>20932</v>
      </c>
      <c r="C4580" s="1" t="s">
        <v>20933</v>
      </c>
      <c r="D4580" s="1" t="s">
        <v>20934</v>
      </c>
      <c r="E4580" s="1" t="s">
        <v>19219</v>
      </c>
      <c r="F4580" s="1" t="s">
        <v>19220</v>
      </c>
      <c r="G4580" s="1" t="s">
        <v>129</v>
      </c>
      <c r="H4580" s="1" t="s">
        <v>19478</v>
      </c>
      <c r="I4580" s="1" t="s">
        <v>19479</v>
      </c>
      <c r="J4580" s="1" t="s">
        <v>159</v>
      </c>
      <c r="K4580" s="1" t="s">
        <v>19223</v>
      </c>
      <c r="L4580" s="1" t="s">
        <v>19224</v>
      </c>
      <c r="M4580" s="1" t="s">
        <v>1734</v>
      </c>
      <c r="N4580" s="1" t="s">
        <v>52</v>
      </c>
      <c r="O4580" s="1" t="str">
        <f t="shared" si="494"/>
        <v>维持</v>
      </c>
      <c r="P4580" s="1" t="s">
        <v>53</v>
      </c>
      <c r="Q4580" s="1" t="s">
        <v>19181</v>
      </c>
      <c r="R4580" s="1" t="s">
        <v>19182</v>
      </c>
      <c r="S4580" s="1" t="s">
        <v>19231</v>
      </c>
      <c r="T4580" s="1" t="s">
        <v>56</v>
      </c>
      <c r="U4580" s="1" t="s">
        <v>19237</v>
      </c>
      <c r="V4580" s="1" t="s">
        <v>56</v>
      </c>
      <c r="W4580" s="1" t="s">
        <v>58</v>
      </c>
      <c r="X4580" s="1" t="s">
        <v>59</v>
      </c>
      <c r="Y4580" s="1" t="s">
        <v>60</v>
      </c>
      <c r="Z4580" s="1" t="s">
        <v>60</v>
      </c>
      <c r="AA4580" s="1" t="s">
        <v>60</v>
      </c>
      <c r="AB4580" s="1" t="s">
        <v>162</v>
      </c>
      <c r="AC4580" s="1" t="s">
        <v>89</v>
      </c>
      <c r="AD4580" s="1" t="s">
        <v>27597</v>
      </c>
      <c r="AE4580" s="1"/>
      <c r="AF4580" s="1" t="s">
        <v>72</v>
      </c>
      <c r="AG4580" s="1">
        <v>20121103</v>
      </c>
      <c r="AH4580" s="1" t="str">
        <f t="shared" si="495"/>
        <v>201211</v>
      </c>
      <c r="AI4580" s="1"/>
      <c r="AJ4580" s="1"/>
      <c r="AK4580" s="1"/>
      <c r="AL4580" s="1">
        <v>62</v>
      </c>
      <c r="AM4580" s="1"/>
      <c r="AN4580" s="1">
        <v>70</v>
      </c>
      <c r="AO4580" s="1"/>
      <c r="AP4580" s="1">
        <v>20150121</v>
      </c>
      <c r="AQ4580" s="1">
        <v>20140930</v>
      </c>
      <c r="AR4580" s="1">
        <v>20150929</v>
      </c>
      <c r="AS4580" s="1" t="s">
        <v>180</v>
      </c>
      <c r="AT4580" s="1"/>
      <c r="AU4580" s="1"/>
      <c r="AV4580">
        <v>62</v>
      </c>
      <c r="AW4580" s="5" t="str">
        <f t="shared" si="496"/>
        <v>&lt;7万</v>
      </c>
      <c r="AX4580">
        <v>613.82961999999998</v>
      </c>
      <c r="AY4580">
        <v>7</v>
      </c>
      <c r="AZ4580">
        <v>565.40251999999998</v>
      </c>
      <c r="BA4580">
        <v>12</v>
      </c>
      <c r="BB4580">
        <v>87.689945714285713</v>
      </c>
      <c r="BC4580" s="3" t="str">
        <f t="shared" si="497"/>
        <v>其他商场</v>
      </c>
      <c r="BD4580" s="4" t="s">
        <v>27587</v>
      </c>
      <c r="BE4580">
        <f t="shared" si="498"/>
        <v>47.116876666666663</v>
      </c>
      <c r="BF4580" s="4" t="str">
        <f t="shared" si="499"/>
        <v>&lt;7万</v>
      </c>
      <c r="BG4580" t="e">
        <v>#N/A</v>
      </c>
      <c r="BH4580" s="4" t="e">
        <v>#N/A</v>
      </c>
    </row>
    <row r="4581" spans="1:60">
      <c r="A4581" s="1" t="s">
        <v>20935</v>
      </c>
      <c r="B4581" s="1" t="s">
        <v>20936</v>
      </c>
      <c r="C4581" s="1" t="s">
        <v>20937</v>
      </c>
      <c r="D4581" s="1" t="s">
        <v>20938</v>
      </c>
      <c r="E4581" s="1" t="s">
        <v>19219</v>
      </c>
      <c r="F4581" s="1" t="s">
        <v>19220</v>
      </c>
      <c r="G4581" s="1" t="s">
        <v>129</v>
      </c>
      <c r="H4581" s="1" t="s">
        <v>19895</v>
      </c>
      <c r="I4581" s="1" t="s">
        <v>19896</v>
      </c>
      <c r="J4581" s="1" t="s">
        <v>159</v>
      </c>
      <c r="K4581" s="1" t="s">
        <v>19223</v>
      </c>
      <c r="L4581" s="1" t="s">
        <v>19224</v>
      </c>
      <c r="M4581" s="1" t="s">
        <v>1734</v>
      </c>
      <c r="N4581" s="1" t="s">
        <v>52</v>
      </c>
      <c r="O4581" s="1" t="str">
        <f t="shared" si="494"/>
        <v>维持</v>
      </c>
      <c r="P4581" s="1" t="s">
        <v>53</v>
      </c>
      <c r="Q4581" s="1" t="s">
        <v>19181</v>
      </c>
      <c r="R4581" s="1" t="s">
        <v>19182</v>
      </c>
      <c r="S4581" s="1" t="s">
        <v>19231</v>
      </c>
      <c r="T4581" s="1" t="s">
        <v>56</v>
      </c>
      <c r="U4581" s="1" t="s">
        <v>19237</v>
      </c>
      <c r="V4581" s="1" t="s">
        <v>56</v>
      </c>
      <c r="W4581" s="1" t="s">
        <v>58</v>
      </c>
      <c r="X4581" s="1" t="s">
        <v>173</v>
      </c>
      <c r="Y4581" s="1" t="s">
        <v>88</v>
      </c>
      <c r="Z4581" s="1" t="s">
        <v>88</v>
      </c>
      <c r="AA4581" s="1" t="s">
        <v>88</v>
      </c>
      <c r="AB4581" s="1" t="s">
        <v>162</v>
      </c>
      <c r="AC4581" s="1" t="s">
        <v>341</v>
      </c>
      <c r="AD4581" s="1" t="s">
        <v>27597</v>
      </c>
      <c r="AE4581" s="1"/>
      <c r="AF4581" s="1"/>
      <c r="AG4581" s="1">
        <v>20120930</v>
      </c>
      <c r="AH4581" s="1" t="str">
        <f t="shared" si="495"/>
        <v>201209</v>
      </c>
      <c r="AI4581" s="1"/>
      <c r="AJ4581" s="1"/>
      <c r="AK4581" s="1"/>
      <c r="AL4581" s="1">
        <v>90</v>
      </c>
      <c r="AM4581" s="1"/>
      <c r="AN4581" s="1">
        <v>90</v>
      </c>
      <c r="AO4581" s="1"/>
      <c r="AP4581" s="1">
        <v>20150121</v>
      </c>
      <c r="AQ4581" s="1">
        <v>20141001</v>
      </c>
      <c r="AR4581" s="1">
        <v>20150929</v>
      </c>
      <c r="AS4581" s="1" t="s">
        <v>180</v>
      </c>
      <c r="AT4581" s="1"/>
      <c r="AU4581" s="1"/>
      <c r="AV4581">
        <v>90</v>
      </c>
      <c r="AW4581" s="5" t="str">
        <f t="shared" si="496"/>
        <v>&gt;7万</v>
      </c>
      <c r="AX4581">
        <v>536.89865999999995</v>
      </c>
      <c r="AY4581">
        <v>7</v>
      </c>
      <c r="AZ4581">
        <v>1012.3750000000001</v>
      </c>
      <c r="BA4581">
        <v>12</v>
      </c>
      <c r="BB4581">
        <v>76.699808571428562</v>
      </c>
      <c r="BC4581" s="3" t="str">
        <f t="shared" si="497"/>
        <v>其他商场</v>
      </c>
      <c r="BD4581" s="4" t="s">
        <v>27587</v>
      </c>
      <c r="BE4581">
        <f t="shared" si="498"/>
        <v>84.364583333333343</v>
      </c>
      <c r="BF4581" s="4" t="str">
        <f t="shared" si="499"/>
        <v>&gt;7万</v>
      </c>
      <c r="BG4581" t="e">
        <v>#N/A</v>
      </c>
      <c r="BH4581" s="4" t="e">
        <v>#N/A</v>
      </c>
    </row>
    <row r="4582" spans="1:60">
      <c r="A4582" s="1" t="s">
        <v>20939</v>
      </c>
      <c r="B4582" s="1" t="s">
        <v>20940</v>
      </c>
      <c r="C4582" s="1" t="s">
        <v>20941</v>
      </c>
      <c r="D4582" s="1" t="s">
        <v>20942</v>
      </c>
      <c r="E4582" s="1" t="s">
        <v>167</v>
      </c>
      <c r="F4582" s="1" t="s">
        <v>168</v>
      </c>
      <c r="G4582" s="1" t="s">
        <v>49</v>
      </c>
      <c r="H4582" s="1" t="s">
        <v>925</v>
      </c>
      <c r="I4582" s="1" t="s">
        <v>926</v>
      </c>
      <c r="J4582" s="1" t="s">
        <v>159</v>
      </c>
      <c r="K4582" s="1" t="s">
        <v>169</v>
      </c>
      <c r="L4582" s="1" t="s">
        <v>168</v>
      </c>
      <c r="M4582" s="1" t="s">
        <v>51</v>
      </c>
      <c r="N4582" s="1" t="s">
        <v>52</v>
      </c>
      <c r="O4582" s="1" t="str">
        <f t="shared" si="494"/>
        <v>维持</v>
      </c>
      <c r="P4582" s="1" t="s">
        <v>53</v>
      </c>
      <c r="Q4582" s="1" t="s">
        <v>170</v>
      </c>
      <c r="R4582" s="1" t="s">
        <v>19182</v>
      </c>
      <c r="S4582" s="1" t="s">
        <v>19225</v>
      </c>
      <c r="T4582" s="1" t="s">
        <v>133</v>
      </c>
      <c r="U4582" s="1" t="s">
        <v>19473</v>
      </c>
      <c r="V4582" s="1" t="s">
        <v>133</v>
      </c>
      <c r="W4582" s="1" t="s">
        <v>185</v>
      </c>
      <c r="X4582" s="1" t="s">
        <v>927</v>
      </c>
      <c r="Y4582" s="1" t="s">
        <v>186</v>
      </c>
      <c r="Z4582" s="1" t="s">
        <v>186</v>
      </c>
      <c r="AA4582" s="1" t="s">
        <v>186</v>
      </c>
      <c r="AB4582" s="1" t="s">
        <v>162</v>
      </c>
      <c r="AC4582" s="1" t="s">
        <v>187</v>
      </c>
      <c r="AD4582" s="1" t="s">
        <v>188</v>
      </c>
      <c r="AE4582" s="1"/>
      <c r="AF4582" s="1"/>
      <c r="AG4582" s="1">
        <v>20120924</v>
      </c>
      <c r="AH4582" s="1" t="str">
        <f t="shared" si="495"/>
        <v>201209</v>
      </c>
      <c r="AI4582" s="1"/>
      <c r="AJ4582" s="1"/>
      <c r="AK4582" s="1"/>
      <c r="AL4582" s="1">
        <v>10</v>
      </c>
      <c r="AM4582" s="1"/>
      <c r="AN4582" s="1">
        <v>0</v>
      </c>
      <c r="AO4582" s="1"/>
      <c r="AP4582" s="1"/>
      <c r="AQ4582" s="1"/>
      <c r="AR4582" s="1"/>
      <c r="AS4582" s="1" t="s">
        <v>189</v>
      </c>
      <c r="AT4582" s="1"/>
      <c r="AU4582" s="1"/>
      <c r="AV4582">
        <v>10</v>
      </c>
      <c r="AW4582" s="5" t="str">
        <f t="shared" si="496"/>
        <v>&lt;7万</v>
      </c>
      <c r="AX4582">
        <v>6.2138099999999996</v>
      </c>
      <c r="AY4582">
        <v>3</v>
      </c>
      <c r="AZ4582">
        <v>22.662389999999998</v>
      </c>
      <c r="BA4582">
        <v>7</v>
      </c>
      <c r="BB4582">
        <v>2.0712699999999997</v>
      </c>
      <c r="BC4582" s="3" t="str">
        <f t="shared" si="497"/>
        <v>其他商场</v>
      </c>
      <c r="BD4582" s="4" t="s">
        <v>27586</v>
      </c>
      <c r="BE4582">
        <f t="shared" si="498"/>
        <v>3.2374842857142854</v>
      </c>
      <c r="BF4582" s="4" t="str">
        <f t="shared" si="499"/>
        <v>&lt;7万</v>
      </c>
      <c r="BG4582" t="e">
        <v>#N/A</v>
      </c>
      <c r="BH4582" s="4" t="e">
        <v>#N/A</v>
      </c>
    </row>
    <row r="4583" spans="1:60">
      <c r="A4583" s="1" t="s">
        <v>20943</v>
      </c>
      <c r="B4583" s="1" t="s">
        <v>20944</v>
      </c>
      <c r="C4583" s="1" t="s">
        <v>20945</v>
      </c>
      <c r="D4583" s="1" t="s">
        <v>20946</v>
      </c>
      <c r="E4583" s="1" t="s">
        <v>19726</v>
      </c>
      <c r="F4583" s="1" t="s">
        <v>19381</v>
      </c>
      <c r="G4583" s="1" t="s">
        <v>129</v>
      </c>
      <c r="H4583" s="1" t="s">
        <v>20829</v>
      </c>
      <c r="I4583" s="1" t="s">
        <v>20830</v>
      </c>
      <c r="J4583" s="1" t="s">
        <v>159</v>
      </c>
      <c r="K4583" s="1" t="s">
        <v>19382</v>
      </c>
      <c r="L4583" s="1" t="s">
        <v>19381</v>
      </c>
      <c r="M4583" s="1" t="s">
        <v>160</v>
      </c>
      <c r="N4583" s="1" t="s">
        <v>52</v>
      </c>
      <c r="O4583" s="1" t="str">
        <f t="shared" si="494"/>
        <v>维持</v>
      </c>
      <c r="P4583" s="1" t="s">
        <v>53</v>
      </c>
      <c r="Q4583" s="1" t="s">
        <v>19181</v>
      </c>
      <c r="R4583" s="1" t="s">
        <v>19182</v>
      </c>
      <c r="S4583" s="1" t="s">
        <v>19512</v>
      </c>
      <c r="T4583" s="1" t="s">
        <v>133</v>
      </c>
      <c r="U4583" s="1" t="s">
        <v>20947</v>
      </c>
      <c r="V4583" s="1" t="s">
        <v>682</v>
      </c>
      <c r="W4583" s="1" t="s">
        <v>58</v>
      </c>
      <c r="X4583" s="1" t="s">
        <v>173</v>
      </c>
      <c r="Y4583" s="1" t="s">
        <v>88</v>
      </c>
      <c r="Z4583" s="1" t="s">
        <v>88</v>
      </c>
      <c r="AA4583" s="1" t="s">
        <v>88</v>
      </c>
      <c r="AB4583" s="1" t="s">
        <v>162</v>
      </c>
      <c r="AC4583" s="1" t="s">
        <v>174</v>
      </c>
      <c r="AD4583" s="1" t="s">
        <v>70</v>
      </c>
      <c r="AE4583" s="1"/>
      <c r="AF4583" s="1"/>
      <c r="AG4583" s="1">
        <v>20121213</v>
      </c>
      <c r="AH4583" s="1" t="str">
        <f t="shared" si="495"/>
        <v>201212</v>
      </c>
      <c r="AI4583" s="1"/>
      <c r="AJ4583" s="1"/>
      <c r="AK4583" s="1"/>
      <c r="AL4583" s="1">
        <v>120</v>
      </c>
      <c r="AM4583" s="1"/>
      <c r="AN4583" s="1">
        <v>159</v>
      </c>
      <c r="AO4583" s="1"/>
      <c r="AP4583" s="1">
        <v>20140911</v>
      </c>
      <c r="AQ4583" s="1">
        <v>20141001</v>
      </c>
      <c r="AR4583" s="1">
        <v>20150930</v>
      </c>
      <c r="AS4583" s="1" t="s">
        <v>64</v>
      </c>
      <c r="AT4583" s="1"/>
      <c r="AU4583" s="1"/>
      <c r="AV4583">
        <v>120</v>
      </c>
      <c r="AW4583" s="5" t="str">
        <f t="shared" si="496"/>
        <v>&gt;7万</v>
      </c>
      <c r="AX4583">
        <v>570.11155999999994</v>
      </c>
      <c r="AY4583">
        <v>7</v>
      </c>
      <c r="AZ4583">
        <v>988.57863000000009</v>
      </c>
      <c r="BA4583">
        <v>12</v>
      </c>
      <c r="BB4583">
        <v>81.444508571428557</v>
      </c>
      <c r="BC4583" s="3" t="str">
        <f t="shared" si="497"/>
        <v>其他商场</v>
      </c>
      <c r="BD4583" s="4" t="s">
        <v>27587</v>
      </c>
      <c r="BE4583">
        <f t="shared" si="498"/>
        <v>82.381552500000012</v>
      </c>
      <c r="BF4583" s="4" t="str">
        <f t="shared" si="499"/>
        <v>&gt;7万</v>
      </c>
      <c r="BG4583" t="e">
        <v>#N/A</v>
      </c>
      <c r="BH4583" s="4" t="e">
        <v>#N/A</v>
      </c>
    </row>
    <row r="4584" spans="1:60">
      <c r="A4584" s="1" t="s">
        <v>20948</v>
      </c>
      <c r="B4584" s="1" t="s">
        <v>20949</v>
      </c>
      <c r="C4584" s="1" t="s">
        <v>20950</v>
      </c>
      <c r="D4584" s="1" t="s">
        <v>20951</v>
      </c>
      <c r="E4584" s="1" t="s">
        <v>19380</v>
      </c>
      <c r="F4584" s="1" t="s">
        <v>19381</v>
      </c>
      <c r="G4584" s="1" t="s">
        <v>129</v>
      </c>
      <c r="H4584" s="1" t="s">
        <v>19380</v>
      </c>
      <c r="I4584" s="1" t="s">
        <v>19381</v>
      </c>
      <c r="J4584" s="1" t="s">
        <v>129</v>
      </c>
      <c r="K4584" s="1" t="s">
        <v>19382</v>
      </c>
      <c r="L4584" s="1" t="s">
        <v>19381</v>
      </c>
      <c r="M4584" s="1" t="s">
        <v>131</v>
      </c>
      <c r="N4584" s="1" t="s">
        <v>52</v>
      </c>
      <c r="O4584" s="1" t="str">
        <f t="shared" si="494"/>
        <v>维持</v>
      </c>
      <c r="P4584" s="1" t="s">
        <v>53</v>
      </c>
      <c r="Q4584" s="1" t="s">
        <v>19181</v>
      </c>
      <c r="R4584" s="1" t="s">
        <v>19182</v>
      </c>
      <c r="S4584" s="1" t="s">
        <v>19512</v>
      </c>
      <c r="T4584" s="1" t="s">
        <v>133</v>
      </c>
      <c r="U4584" s="1" t="s">
        <v>19513</v>
      </c>
      <c r="V4584" s="1" t="s">
        <v>133</v>
      </c>
      <c r="W4584" s="1" t="s">
        <v>58</v>
      </c>
      <c r="X4584" s="1" t="s">
        <v>59</v>
      </c>
      <c r="Y4584" s="1" t="s">
        <v>60</v>
      </c>
      <c r="Z4584" s="1" t="s">
        <v>60</v>
      </c>
      <c r="AA4584" s="1" t="s">
        <v>60</v>
      </c>
      <c r="AB4584" s="1" t="s">
        <v>61</v>
      </c>
      <c r="AC4584" s="1" t="s">
        <v>134</v>
      </c>
      <c r="AD4584" s="1" t="s">
        <v>70</v>
      </c>
      <c r="AE4584" s="1"/>
      <c r="AF4584" s="1" t="s">
        <v>861</v>
      </c>
      <c r="AG4584" s="1">
        <v>20121115</v>
      </c>
      <c r="AH4584" s="1" t="str">
        <f t="shared" si="495"/>
        <v>201211</v>
      </c>
      <c r="AI4584" s="1"/>
      <c r="AJ4584" s="1"/>
      <c r="AK4584" s="1"/>
      <c r="AL4584" s="1">
        <v>95</v>
      </c>
      <c r="AM4584" s="1"/>
      <c r="AN4584" s="1">
        <v>104</v>
      </c>
      <c r="AO4584" s="1"/>
      <c r="AP4584" s="1">
        <v>20140912</v>
      </c>
      <c r="AQ4584" s="1">
        <v>20141001</v>
      </c>
      <c r="AR4584" s="1">
        <v>20150930</v>
      </c>
      <c r="AS4584" s="1" t="s">
        <v>64</v>
      </c>
      <c r="AT4584" s="1"/>
      <c r="AU4584" s="1"/>
      <c r="AV4584">
        <v>95</v>
      </c>
      <c r="AW4584" s="5" t="str">
        <f t="shared" si="496"/>
        <v>&lt;7万</v>
      </c>
      <c r="AX4584">
        <v>567.83812999999998</v>
      </c>
      <c r="AY4584">
        <v>7</v>
      </c>
      <c r="AZ4584">
        <v>712.43896999999993</v>
      </c>
      <c r="BA4584">
        <v>12</v>
      </c>
      <c r="BB4584">
        <v>81.11973285714285</v>
      </c>
      <c r="BC4584" s="3" t="str">
        <f t="shared" si="497"/>
        <v>其他商场</v>
      </c>
      <c r="BD4584" s="4" t="s">
        <v>27587</v>
      </c>
      <c r="BE4584">
        <f t="shared" si="498"/>
        <v>59.369914166666661</v>
      </c>
      <c r="BF4584" s="4" t="str">
        <f t="shared" si="499"/>
        <v>&lt;7万</v>
      </c>
      <c r="BG4584" t="e">
        <v>#N/A</v>
      </c>
      <c r="BH4584" s="4" t="e">
        <v>#N/A</v>
      </c>
    </row>
    <row r="4585" spans="1:60">
      <c r="A4585" s="1" t="s">
        <v>20952</v>
      </c>
      <c r="B4585" s="1" t="s">
        <v>20953</v>
      </c>
      <c r="C4585" s="1" t="s">
        <v>20953</v>
      </c>
      <c r="D4585" s="1" t="s">
        <v>20954</v>
      </c>
      <c r="E4585" s="1" t="s">
        <v>19242</v>
      </c>
      <c r="F4585" s="1" t="s">
        <v>19243</v>
      </c>
      <c r="G4585" s="1" t="s">
        <v>129</v>
      </c>
      <c r="H4585" s="1" t="s">
        <v>19242</v>
      </c>
      <c r="I4585" s="1" t="s">
        <v>19243</v>
      </c>
      <c r="J4585" s="1" t="s">
        <v>129</v>
      </c>
      <c r="K4585" s="1" t="s">
        <v>19244</v>
      </c>
      <c r="L4585" s="1" t="s">
        <v>19243</v>
      </c>
      <c r="M4585" s="1" t="s">
        <v>131</v>
      </c>
      <c r="N4585" s="1" t="s">
        <v>52</v>
      </c>
      <c r="O4585" s="1" t="str">
        <f t="shared" si="494"/>
        <v>维持</v>
      </c>
      <c r="P4585" s="1" t="s">
        <v>53</v>
      </c>
      <c r="Q4585" s="1" t="s">
        <v>19181</v>
      </c>
      <c r="R4585" s="1" t="s">
        <v>19182</v>
      </c>
      <c r="S4585" s="1" t="s">
        <v>19245</v>
      </c>
      <c r="T4585" s="1" t="s">
        <v>654</v>
      </c>
      <c r="U4585" s="1" t="s">
        <v>20476</v>
      </c>
      <c r="V4585" s="1" t="s">
        <v>133</v>
      </c>
      <c r="W4585" s="1" t="s">
        <v>58</v>
      </c>
      <c r="X4585" s="1" t="s">
        <v>173</v>
      </c>
      <c r="Y4585" s="1" t="s">
        <v>76</v>
      </c>
      <c r="Z4585" s="1" t="s">
        <v>77</v>
      </c>
      <c r="AA4585" s="1" t="s">
        <v>77</v>
      </c>
      <c r="AB4585" s="1" t="s">
        <v>61</v>
      </c>
      <c r="AC4585" s="1" t="s">
        <v>714</v>
      </c>
      <c r="AD4585" s="1" t="s">
        <v>70</v>
      </c>
      <c r="AE4585" s="1"/>
      <c r="AF4585" s="1"/>
      <c r="AG4585" s="1">
        <v>20121201</v>
      </c>
      <c r="AH4585" s="1" t="str">
        <f t="shared" si="495"/>
        <v>201212</v>
      </c>
      <c r="AI4585" s="1"/>
      <c r="AJ4585" s="1"/>
      <c r="AK4585" s="1"/>
      <c r="AL4585" s="1">
        <v>85</v>
      </c>
      <c r="AM4585" s="1"/>
      <c r="AN4585" s="1">
        <v>100</v>
      </c>
      <c r="AO4585" s="1"/>
      <c r="AP4585" s="1">
        <v>20140923</v>
      </c>
      <c r="AQ4585" s="1">
        <v>20141001</v>
      </c>
      <c r="AR4585" s="1">
        <v>20150930</v>
      </c>
      <c r="AS4585" s="1" t="s">
        <v>64</v>
      </c>
      <c r="AT4585" s="1"/>
      <c r="AU4585" s="1"/>
      <c r="AV4585">
        <v>85</v>
      </c>
      <c r="AW4585" s="5" t="str">
        <f t="shared" si="496"/>
        <v>&gt;20万</v>
      </c>
      <c r="AX4585">
        <v>2179.0557899999999</v>
      </c>
      <c r="AY4585">
        <v>7</v>
      </c>
      <c r="AZ4585">
        <v>3334.4060399999998</v>
      </c>
      <c r="BA4585">
        <v>12</v>
      </c>
      <c r="BB4585">
        <v>311.29368428571428</v>
      </c>
      <c r="BC4585" s="3" t="str">
        <f t="shared" si="497"/>
        <v>重点商场</v>
      </c>
      <c r="BD4585" s="4" t="s">
        <v>27584</v>
      </c>
      <c r="BE4585">
        <f t="shared" si="498"/>
        <v>277.86716999999999</v>
      </c>
      <c r="BF4585" s="4" t="str">
        <f t="shared" si="499"/>
        <v>&gt;20万</v>
      </c>
      <c r="BG4585" t="e">
        <v>#N/A</v>
      </c>
      <c r="BH4585" s="4" t="e">
        <v>#N/A</v>
      </c>
    </row>
    <row r="4586" spans="1:60">
      <c r="A4586" s="1" t="s">
        <v>20955</v>
      </c>
      <c r="B4586" s="1" t="s">
        <v>20956</v>
      </c>
      <c r="C4586" s="1" t="s">
        <v>20957</v>
      </c>
      <c r="D4586" s="1" t="s">
        <v>20958</v>
      </c>
      <c r="E4586" s="1" t="s">
        <v>19219</v>
      </c>
      <c r="F4586" s="1" t="s">
        <v>19220</v>
      </c>
      <c r="G4586" s="1" t="s">
        <v>129</v>
      </c>
      <c r="H4586" s="1" t="s">
        <v>20333</v>
      </c>
      <c r="I4586" s="1" t="s">
        <v>20334</v>
      </c>
      <c r="J4586" s="1" t="s">
        <v>159</v>
      </c>
      <c r="K4586" s="1" t="s">
        <v>19223</v>
      </c>
      <c r="L4586" s="1" t="s">
        <v>19224</v>
      </c>
      <c r="M4586" s="1" t="s">
        <v>1734</v>
      </c>
      <c r="N4586" s="1" t="s">
        <v>52</v>
      </c>
      <c r="O4586" s="1" t="str">
        <f t="shared" si="494"/>
        <v>维持</v>
      </c>
      <c r="P4586" s="1" t="s">
        <v>53</v>
      </c>
      <c r="Q4586" s="1" t="s">
        <v>19181</v>
      </c>
      <c r="R4586" s="1" t="s">
        <v>19182</v>
      </c>
      <c r="S4586" s="1" t="s">
        <v>19231</v>
      </c>
      <c r="T4586" s="1" t="s">
        <v>56</v>
      </c>
      <c r="U4586" s="1" t="s">
        <v>19237</v>
      </c>
      <c r="V4586" s="1" t="s">
        <v>56</v>
      </c>
      <c r="W4586" s="1" t="s">
        <v>58</v>
      </c>
      <c r="X4586" s="1" t="s">
        <v>173</v>
      </c>
      <c r="Y4586" s="1" t="s">
        <v>76</v>
      </c>
      <c r="Z4586" s="1" t="s">
        <v>77</v>
      </c>
      <c r="AA4586" s="1" t="s">
        <v>77</v>
      </c>
      <c r="AB4586" s="1" t="s">
        <v>162</v>
      </c>
      <c r="AC4586" s="1" t="s">
        <v>341</v>
      </c>
      <c r="AD4586" s="1" t="s">
        <v>27597</v>
      </c>
      <c r="AE4586" s="1"/>
      <c r="AF4586" s="1"/>
      <c r="AG4586" s="1">
        <v>20121215</v>
      </c>
      <c r="AH4586" s="1" t="str">
        <f t="shared" si="495"/>
        <v>201212</v>
      </c>
      <c r="AI4586" s="1"/>
      <c r="AJ4586" s="1"/>
      <c r="AK4586" s="1"/>
      <c r="AL4586" s="1">
        <v>88</v>
      </c>
      <c r="AM4586" s="1"/>
      <c r="AN4586" s="1">
        <v>103</v>
      </c>
      <c r="AO4586" s="1"/>
      <c r="AP4586" s="1">
        <v>20130308</v>
      </c>
      <c r="AQ4586" s="1">
        <v>20121215</v>
      </c>
      <c r="AR4586" s="1">
        <v>20130930</v>
      </c>
      <c r="AS4586" s="1" t="s">
        <v>64</v>
      </c>
      <c r="AT4586" s="1"/>
      <c r="AU4586" s="1"/>
      <c r="AV4586">
        <v>88</v>
      </c>
      <c r="AW4586" s="5" t="str">
        <f t="shared" si="496"/>
        <v>&gt;10万</v>
      </c>
      <c r="AX4586">
        <v>611.71948000000009</v>
      </c>
      <c r="AY4586">
        <v>7</v>
      </c>
      <c r="AZ4586">
        <v>1628.67452</v>
      </c>
      <c r="BA4586">
        <v>12</v>
      </c>
      <c r="BB4586">
        <v>87.388497142857162</v>
      </c>
      <c r="BC4586" s="3" t="str">
        <f t="shared" si="497"/>
        <v>其他商场</v>
      </c>
      <c r="BD4586" s="4" t="s">
        <v>27587</v>
      </c>
      <c r="BE4586">
        <f t="shared" si="498"/>
        <v>135.72287666666668</v>
      </c>
      <c r="BF4586" s="4" t="str">
        <f t="shared" si="499"/>
        <v>&gt;10万</v>
      </c>
      <c r="BG4586" t="e">
        <v>#N/A</v>
      </c>
      <c r="BH4586" s="4" t="e">
        <v>#N/A</v>
      </c>
    </row>
    <row r="4587" spans="1:60">
      <c r="A4587" s="1" t="s">
        <v>20959</v>
      </c>
      <c r="B4587" s="1" t="s">
        <v>20960</v>
      </c>
      <c r="C4587" s="1" t="s">
        <v>20960</v>
      </c>
      <c r="D4587" s="1" t="s">
        <v>20961</v>
      </c>
      <c r="E4587" s="1" t="s">
        <v>167</v>
      </c>
      <c r="F4587" s="1" t="s">
        <v>168</v>
      </c>
      <c r="G4587" s="1" t="s">
        <v>49</v>
      </c>
      <c r="H4587" s="1" t="s">
        <v>925</v>
      </c>
      <c r="I4587" s="1" t="s">
        <v>926</v>
      </c>
      <c r="J4587" s="1" t="s">
        <v>159</v>
      </c>
      <c r="K4587" s="1" t="s">
        <v>169</v>
      </c>
      <c r="L4587" s="1" t="s">
        <v>168</v>
      </c>
      <c r="M4587" s="1" t="s">
        <v>51</v>
      </c>
      <c r="N4587" s="1" t="s">
        <v>52</v>
      </c>
      <c r="O4587" s="1" t="str">
        <f t="shared" si="494"/>
        <v>维持</v>
      </c>
      <c r="P4587" s="1" t="s">
        <v>53</v>
      </c>
      <c r="Q4587" s="1" t="s">
        <v>170</v>
      </c>
      <c r="R4587" s="1" t="s">
        <v>19182</v>
      </c>
      <c r="S4587" s="1" t="s">
        <v>19260</v>
      </c>
      <c r="T4587" s="1" t="s">
        <v>654</v>
      </c>
      <c r="U4587" s="1" t="s">
        <v>19880</v>
      </c>
      <c r="V4587" s="1" t="s">
        <v>654</v>
      </c>
      <c r="W4587" s="1" t="s">
        <v>185</v>
      </c>
      <c r="X4587" s="1" t="s">
        <v>927</v>
      </c>
      <c r="Y4587" s="1" t="s">
        <v>186</v>
      </c>
      <c r="Z4587" s="1" t="s">
        <v>186</v>
      </c>
      <c r="AA4587" s="1" t="s">
        <v>186</v>
      </c>
      <c r="AB4587" s="1" t="s">
        <v>162</v>
      </c>
      <c r="AC4587" s="1" t="s">
        <v>187</v>
      </c>
      <c r="AD4587" s="1" t="s">
        <v>188</v>
      </c>
      <c r="AE4587" s="1"/>
      <c r="AF4587" s="1"/>
      <c r="AG4587" s="1">
        <v>20121207</v>
      </c>
      <c r="AH4587" s="1" t="str">
        <f t="shared" si="495"/>
        <v>201212</v>
      </c>
      <c r="AI4587" s="1"/>
      <c r="AJ4587" s="1"/>
      <c r="AK4587" s="1"/>
      <c r="AL4587" s="1">
        <v>10</v>
      </c>
      <c r="AM4587" s="1"/>
      <c r="AN4587" s="1">
        <v>0</v>
      </c>
      <c r="AO4587" s="1"/>
      <c r="AP4587" s="1"/>
      <c r="AQ4587" s="1"/>
      <c r="AR4587" s="1"/>
      <c r="AS4587" s="1" t="s">
        <v>189</v>
      </c>
      <c r="AT4587" s="1"/>
      <c r="AU4587" s="1"/>
      <c r="AV4587">
        <v>10</v>
      </c>
      <c r="AW4587" s="5" t="str">
        <f t="shared" si="496"/>
        <v>&lt;7万</v>
      </c>
      <c r="AX4587">
        <v>6.1075200000000001</v>
      </c>
      <c r="AY4587">
        <v>3</v>
      </c>
      <c r="AZ4587">
        <v>24.587989999999998</v>
      </c>
      <c r="BA4587">
        <v>9</v>
      </c>
      <c r="BB4587">
        <v>2.0358399999999999</v>
      </c>
      <c r="BC4587" s="3" t="str">
        <f t="shared" si="497"/>
        <v>其他商场</v>
      </c>
      <c r="BD4587" s="4" t="s">
        <v>27586</v>
      </c>
      <c r="BE4587">
        <f t="shared" si="498"/>
        <v>2.7319988888888886</v>
      </c>
      <c r="BF4587" s="4" t="str">
        <f t="shared" si="499"/>
        <v>&lt;7万</v>
      </c>
      <c r="BG4587" t="e">
        <v>#N/A</v>
      </c>
      <c r="BH4587" s="4" t="e">
        <v>#N/A</v>
      </c>
    </row>
    <row r="4588" spans="1:60">
      <c r="A4588" s="1" t="s">
        <v>20962</v>
      </c>
      <c r="B4588" s="1" t="s">
        <v>20963</v>
      </c>
      <c r="C4588" s="1" t="s">
        <v>20963</v>
      </c>
      <c r="D4588" s="1" t="s">
        <v>20964</v>
      </c>
      <c r="E4588" s="1" t="s">
        <v>19230</v>
      </c>
      <c r="F4588" s="1" t="s">
        <v>19224</v>
      </c>
      <c r="G4588" s="1" t="s">
        <v>129</v>
      </c>
      <c r="H4588" s="1" t="s">
        <v>19230</v>
      </c>
      <c r="I4588" s="1" t="s">
        <v>19224</v>
      </c>
      <c r="J4588" s="1" t="s">
        <v>129</v>
      </c>
      <c r="K4588" s="1" t="s">
        <v>19223</v>
      </c>
      <c r="L4588" s="1" t="s">
        <v>19224</v>
      </c>
      <c r="M4588" s="1" t="s">
        <v>64</v>
      </c>
      <c r="N4588" s="1" t="s">
        <v>52</v>
      </c>
      <c r="O4588" s="1" t="str">
        <f t="shared" si="494"/>
        <v>维持</v>
      </c>
      <c r="P4588" s="1" t="s">
        <v>53</v>
      </c>
      <c r="Q4588" s="1" t="s">
        <v>19181</v>
      </c>
      <c r="R4588" s="1" t="s">
        <v>19182</v>
      </c>
      <c r="S4588" s="1" t="s">
        <v>19231</v>
      </c>
      <c r="T4588" s="1" t="s">
        <v>56</v>
      </c>
      <c r="U4588" s="1" t="s">
        <v>19682</v>
      </c>
      <c r="V4588" s="1" t="s">
        <v>56</v>
      </c>
      <c r="W4588" s="1" t="s">
        <v>58</v>
      </c>
      <c r="X4588" s="1" t="s">
        <v>59</v>
      </c>
      <c r="Y4588" s="1" t="s">
        <v>60</v>
      </c>
      <c r="Z4588" s="1" t="s">
        <v>60</v>
      </c>
      <c r="AA4588" s="1" t="s">
        <v>60</v>
      </c>
      <c r="AB4588" s="1" t="s">
        <v>61</v>
      </c>
      <c r="AC4588" s="1" t="s">
        <v>62</v>
      </c>
      <c r="AD4588" s="1" t="s">
        <v>27597</v>
      </c>
      <c r="AE4588" s="1"/>
      <c r="AF4588" s="1" t="s">
        <v>72</v>
      </c>
      <c r="AG4588" s="1">
        <v>20130406</v>
      </c>
      <c r="AH4588" s="1" t="str">
        <f t="shared" si="495"/>
        <v>201304</v>
      </c>
      <c r="AI4588" s="1"/>
      <c r="AJ4588" s="1"/>
      <c r="AK4588" s="1"/>
      <c r="AL4588" s="1">
        <v>62</v>
      </c>
      <c r="AM4588" s="1"/>
      <c r="AN4588" s="1">
        <v>70</v>
      </c>
      <c r="AO4588" s="1"/>
      <c r="AP4588" s="1">
        <v>20140219</v>
      </c>
      <c r="AQ4588" s="1">
        <v>20131001</v>
      </c>
      <c r="AR4588" s="1">
        <v>20140930</v>
      </c>
      <c r="AS4588" s="1" t="s">
        <v>180</v>
      </c>
      <c r="AT4588" s="1"/>
      <c r="AU4588" s="1"/>
      <c r="AV4588">
        <v>62</v>
      </c>
      <c r="AW4588" s="5" t="str">
        <f t="shared" si="496"/>
        <v>&lt;7万</v>
      </c>
      <c r="AX4588">
        <v>306.80564000000004</v>
      </c>
      <c r="AY4588">
        <v>7</v>
      </c>
      <c r="AZ4588">
        <v>453.59043000000008</v>
      </c>
      <c r="BA4588">
        <v>12</v>
      </c>
      <c r="BB4588">
        <v>43.829377142857147</v>
      </c>
      <c r="BC4588" s="3" t="str">
        <f t="shared" si="497"/>
        <v>其他商场</v>
      </c>
      <c r="BD4588" s="4" t="s">
        <v>27586</v>
      </c>
      <c r="BE4588">
        <f t="shared" si="498"/>
        <v>37.799202500000007</v>
      </c>
      <c r="BF4588" s="4" t="str">
        <f t="shared" si="499"/>
        <v>&lt;7万</v>
      </c>
      <c r="BG4588" t="e">
        <v>#N/A</v>
      </c>
      <c r="BH4588" s="4" t="e">
        <v>#N/A</v>
      </c>
    </row>
    <row r="4589" spans="1:60">
      <c r="A4589" s="1" t="s">
        <v>20965</v>
      </c>
      <c r="B4589" s="1" t="s">
        <v>20966</v>
      </c>
      <c r="C4589" s="1" t="s">
        <v>20967</v>
      </c>
      <c r="D4589" s="1" t="s">
        <v>20968</v>
      </c>
      <c r="E4589" s="1" t="s">
        <v>19380</v>
      </c>
      <c r="F4589" s="1" t="s">
        <v>19381</v>
      </c>
      <c r="G4589" s="1" t="s">
        <v>129</v>
      </c>
      <c r="H4589" s="1" t="s">
        <v>19380</v>
      </c>
      <c r="I4589" s="1" t="s">
        <v>19381</v>
      </c>
      <c r="J4589" s="1" t="s">
        <v>129</v>
      </c>
      <c r="K4589" s="1" t="s">
        <v>19382</v>
      </c>
      <c r="L4589" s="1" t="s">
        <v>19381</v>
      </c>
      <c r="M4589" s="1" t="s">
        <v>131</v>
      </c>
      <c r="N4589" s="1" t="s">
        <v>52</v>
      </c>
      <c r="O4589" s="1" t="str">
        <f t="shared" si="494"/>
        <v>维持</v>
      </c>
      <c r="P4589" s="1" t="s">
        <v>53</v>
      </c>
      <c r="Q4589" s="1" t="s">
        <v>19181</v>
      </c>
      <c r="R4589" s="1" t="s">
        <v>19182</v>
      </c>
      <c r="S4589" s="1" t="s">
        <v>19512</v>
      </c>
      <c r="T4589" s="1" t="s">
        <v>133</v>
      </c>
      <c r="U4589" s="1" t="s">
        <v>14258</v>
      </c>
      <c r="V4589" s="1" t="s">
        <v>133</v>
      </c>
      <c r="W4589" s="1" t="s">
        <v>58</v>
      </c>
      <c r="X4589" s="1" t="s">
        <v>59</v>
      </c>
      <c r="Y4589" s="1" t="s">
        <v>60</v>
      </c>
      <c r="Z4589" s="1" t="s">
        <v>60</v>
      </c>
      <c r="AA4589" s="1" t="s">
        <v>60</v>
      </c>
      <c r="AB4589" s="1" t="s">
        <v>61</v>
      </c>
      <c r="AC4589" s="1" t="s">
        <v>134</v>
      </c>
      <c r="AD4589" s="1" t="s">
        <v>70</v>
      </c>
      <c r="AE4589" s="1"/>
      <c r="AF4589" s="1" t="s">
        <v>63</v>
      </c>
      <c r="AG4589" s="1">
        <v>20130928</v>
      </c>
      <c r="AH4589" s="1" t="str">
        <f t="shared" si="495"/>
        <v>201309</v>
      </c>
      <c r="AI4589" s="1"/>
      <c r="AJ4589" s="1"/>
      <c r="AK4589" s="1"/>
      <c r="AL4589" s="1">
        <v>63.4</v>
      </c>
      <c r="AM4589" s="1"/>
      <c r="AN4589" s="1">
        <v>72</v>
      </c>
      <c r="AO4589" s="1"/>
      <c r="AP4589" s="1">
        <v>20140910</v>
      </c>
      <c r="AQ4589" s="1">
        <v>20141001</v>
      </c>
      <c r="AR4589" s="1">
        <v>20150930</v>
      </c>
      <c r="AS4589" s="1" t="s">
        <v>180</v>
      </c>
      <c r="AT4589" s="1"/>
      <c r="AU4589" s="1"/>
      <c r="AV4589">
        <v>63.4</v>
      </c>
      <c r="AW4589" s="5" t="str">
        <f t="shared" si="496"/>
        <v>&lt;7万</v>
      </c>
      <c r="AX4589">
        <v>272.18326000000002</v>
      </c>
      <c r="AY4589">
        <v>7</v>
      </c>
      <c r="AZ4589">
        <v>247.82196999999999</v>
      </c>
      <c r="BA4589">
        <v>12</v>
      </c>
      <c r="BB4589">
        <v>38.883322857142858</v>
      </c>
      <c r="BC4589" s="3" t="str">
        <f t="shared" si="497"/>
        <v>其他商场</v>
      </c>
      <c r="BD4589" s="4" t="s">
        <v>27586</v>
      </c>
      <c r="BE4589">
        <f t="shared" si="498"/>
        <v>20.651830833333332</v>
      </c>
      <c r="BF4589" s="4" t="str">
        <f t="shared" si="499"/>
        <v>&lt;7万</v>
      </c>
      <c r="BG4589" t="e">
        <v>#N/A</v>
      </c>
      <c r="BH4589" s="4" t="e">
        <v>#N/A</v>
      </c>
    </row>
    <row r="4590" spans="1:60">
      <c r="A4590" s="1" t="s">
        <v>20969</v>
      </c>
      <c r="B4590" s="1" t="s">
        <v>20970</v>
      </c>
      <c r="C4590" s="1" t="s">
        <v>20971</v>
      </c>
      <c r="D4590" s="1" t="s">
        <v>20972</v>
      </c>
      <c r="E4590" s="1" t="s">
        <v>19178</v>
      </c>
      <c r="F4590" s="1" t="s">
        <v>19179</v>
      </c>
      <c r="G4590" s="1" t="s">
        <v>49</v>
      </c>
      <c r="H4590" s="1" t="s">
        <v>19178</v>
      </c>
      <c r="I4590" s="1" t="s">
        <v>19179</v>
      </c>
      <c r="J4590" s="1" t="s">
        <v>49</v>
      </c>
      <c r="K4590" s="1" t="s">
        <v>19180</v>
      </c>
      <c r="L4590" s="1" t="s">
        <v>19179</v>
      </c>
      <c r="M4590" s="1" t="s">
        <v>51</v>
      </c>
      <c r="N4590" s="1" t="s">
        <v>52</v>
      </c>
      <c r="O4590" s="1" t="str">
        <f t="shared" si="494"/>
        <v>维持</v>
      </c>
      <c r="P4590" s="1" t="s">
        <v>53</v>
      </c>
      <c r="Q4590" s="1" t="s">
        <v>19181</v>
      </c>
      <c r="R4590" s="1" t="s">
        <v>19182</v>
      </c>
      <c r="S4590" s="1" t="s">
        <v>19183</v>
      </c>
      <c r="T4590" s="1" t="s">
        <v>56</v>
      </c>
      <c r="U4590" s="1" t="s">
        <v>19278</v>
      </c>
      <c r="V4590" s="1" t="s">
        <v>56</v>
      </c>
      <c r="W4590" s="1" t="s">
        <v>185</v>
      </c>
      <c r="X4590" s="1" t="s">
        <v>59</v>
      </c>
      <c r="Y4590" s="1" t="s">
        <v>186</v>
      </c>
      <c r="Z4590" s="1" t="s">
        <v>186</v>
      </c>
      <c r="AA4590" s="1" t="s">
        <v>186</v>
      </c>
      <c r="AB4590" s="1" t="s">
        <v>61</v>
      </c>
      <c r="AC4590" s="1" t="s">
        <v>187</v>
      </c>
      <c r="AD4590" s="1" t="s">
        <v>188</v>
      </c>
      <c r="AE4590" s="1"/>
      <c r="AF4590" s="1" t="s">
        <v>72</v>
      </c>
      <c r="AG4590" s="1">
        <v>20130421</v>
      </c>
      <c r="AH4590" s="1" t="str">
        <f t="shared" si="495"/>
        <v>201304</v>
      </c>
      <c r="AI4590" s="1"/>
      <c r="AJ4590" s="1"/>
      <c r="AK4590" s="1"/>
      <c r="AL4590" s="1">
        <v>164.4</v>
      </c>
      <c r="AM4590" s="1"/>
      <c r="AN4590" s="1">
        <v>186</v>
      </c>
      <c r="AO4590" s="1"/>
      <c r="AP4590" s="1">
        <v>20141203</v>
      </c>
      <c r="AQ4590" s="1">
        <v>20141001</v>
      </c>
      <c r="AR4590" s="1">
        <v>20150930</v>
      </c>
      <c r="AS4590" s="1" t="s">
        <v>189</v>
      </c>
      <c r="AT4590" s="1"/>
      <c r="AU4590" s="1"/>
      <c r="AV4590">
        <v>164.4</v>
      </c>
      <c r="AW4590" s="5" t="str">
        <f t="shared" si="496"/>
        <v>&gt;10万</v>
      </c>
      <c r="AX4590">
        <v>2093.4324299999998</v>
      </c>
      <c r="AY4590">
        <v>7</v>
      </c>
      <c r="AZ4590">
        <v>2086.9293299999999</v>
      </c>
      <c r="BA4590">
        <v>12</v>
      </c>
      <c r="BB4590">
        <v>299.06177571428572</v>
      </c>
      <c r="BC4590" s="3" t="str">
        <f t="shared" si="497"/>
        <v>主力上场</v>
      </c>
      <c r="BD4590" s="4" t="s">
        <v>27584</v>
      </c>
      <c r="BE4590">
        <f t="shared" si="498"/>
        <v>173.91077749999999</v>
      </c>
      <c r="BF4590" s="4" t="str">
        <f t="shared" si="499"/>
        <v>&gt;10万</v>
      </c>
      <c r="BG4590" t="e">
        <v>#N/A</v>
      </c>
      <c r="BH4590" s="4" t="e">
        <v>#N/A</v>
      </c>
    </row>
    <row r="4591" spans="1:60">
      <c r="A4591" s="1" t="s">
        <v>20973</v>
      </c>
      <c r="B4591" s="1" t="s">
        <v>20974</v>
      </c>
      <c r="C4591" s="1" t="s">
        <v>20975</v>
      </c>
      <c r="D4591" s="1" t="s">
        <v>20976</v>
      </c>
      <c r="E4591" s="1" t="s">
        <v>19290</v>
      </c>
      <c r="F4591" s="1" t="s">
        <v>19291</v>
      </c>
      <c r="G4591" s="1" t="s">
        <v>129</v>
      </c>
      <c r="H4591" s="1" t="s">
        <v>20977</v>
      </c>
      <c r="I4591" s="1" t="s">
        <v>20978</v>
      </c>
      <c r="J4591" s="1" t="s">
        <v>159</v>
      </c>
      <c r="K4591" s="1" t="s">
        <v>19197</v>
      </c>
      <c r="L4591" s="1" t="s">
        <v>19198</v>
      </c>
      <c r="M4591" s="1" t="s">
        <v>1734</v>
      </c>
      <c r="N4591" s="1" t="s">
        <v>52</v>
      </c>
      <c r="O4591" s="1" t="str">
        <f t="shared" si="494"/>
        <v>维持</v>
      </c>
      <c r="P4591" s="1" t="s">
        <v>53</v>
      </c>
      <c r="Q4591" s="1" t="s">
        <v>19181</v>
      </c>
      <c r="R4591" s="1" t="s">
        <v>19182</v>
      </c>
      <c r="S4591" s="1" t="s">
        <v>19506</v>
      </c>
      <c r="T4591" s="1" t="s">
        <v>133</v>
      </c>
      <c r="U4591" s="1" t="s">
        <v>20979</v>
      </c>
      <c r="V4591" s="1" t="s">
        <v>682</v>
      </c>
      <c r="W4591" s="1" t="s">
        <v>58</v>
      </c>
      <c r="X4591" s="1" t="s">
        <v>173</v>
      </c>
      <c r="Y4591" s="1" t="s">
        <v>88</v>
      </c>
      <c r="Z4591" s="1" t="s">
        <v>88</v>
      </c>
      <c r="AA4591" s="1" t="s">
        <v>88</v>
      </c>
      <c r="AB4591" s="1" t="s">
        <v>162</v>
      </c>
      <c r="AC4591" s="1" t="s">
        <v>174</v>
      </c>
      <c r="AD4591" s="1" t="s">
        <v>78</v>
      </c>
      <c r="AE4591" s="1" t="s">
        <v>123</v>
      </c>
      <c r="AF4591" s="1"/>
      <c r="AG4591" s="1">
        <v>20130502</v>
      </c>
      <c r="AH4591" s="1" t="str">
        <f t="shared" si="495"/>
        <v>201305</v>
      </c>
      <c r="AI4591" s="1"/>
      <c r="AJ4591" s="1"/>
      <c r="AK4591" s="1"/>
      <c r="AL4591" s="1">
        <v>112</v>
      </c>
      <c r="AM4591" s="1"/>
      <c r="AN4591" s="1">
        <v>164</v>
      </c>
      <c r="AO4591" s="1"/>
      <c r="AP4591" s="1">
        <v>20140217</v>
      </c>
      <c r="AQ4591" s="1">
        <v>20130502</v>
      </c>
      <c r="AR4591" s="1">
        <v>20140930</v>
      </c>
      <c r="AS4591" s="1" t="s">
        <v>64</v>
      </c>
      <c r="AT4591" s="1"/>
      <c r="AU4591" s="1"/>
      <c r="AV4591">
        <v>112</v>
      </c>
      <c r="AW4591" s="5" t="str">
        <f t="shared" si="496"/>
        <v>&gt;7万</v>
      </c>
      <c r="AX4591">
        <v>478.65528</v>
      </c>
      <c r="AY4591">
        <v>7</v>
      </c>
      <c r="AZ4591">
        <v>1072.41381</v>
      </c>
      <c r="BA4591">
        <v>12</v>
      </c>
      <c r="BB4591">
        <v>68.379325714285713</v>
      </c>
      <c r="BC4591" s="3" t="str">
        <f t="shared" si="497"/>
        <v>其他商场</v>
      </c>
      <c r="BD4591" s="4" t="s">
        <v>27586</v>
      </c>
      <c r="BE4591">
        <f t="shared" si="498"/>
        <v>89.367817500000001</v>
      </c>
      <c r="BF4591" s="4" t="str">
        <f t="shared" si="499"/>
        <v>&gt;7万</v>
      </c>
      <c r="BG4591" t="e">
        <v>#N/A</v>
      </c>
      <c r="BH4591" s="4" t="e">
        <v>#N/A</v>
      </c>
    </row>
    <row r="4592" spans="1:60">
      <c r="A4592" s="1" t="s">
        <v>20980</v>
      </c>
      <c r="B4592" s="1" t="s">
        <v>20981</v>
      </c>
      <c r="C4592" s="1" t="s">
        <v>20982</v>
      </c>
      <c r="D4592" s="1" t="s">
        <v>20983</v>
      </c>
      <c r="E4592" s="1" t="s">
        <v>19256</v>
      </c>
      <c r="F4592" s="1" t="s">
        <v>19257</v>
      </c>
      <c r="G4592" s="1" t="s">
        <v>129</v>
      </c>
      <c r="H4592" s="1" t="s">
        <v>19258</v>
      </c>
      <c r="I4592" s="1" t="s">
        <v>19259</v>
      </c>
      <c r="J4592" s="1" t="s">
        <v>159</v>
      </c>
      <c r="K4592" s="1" t="s">
        <v>19197</v>
      </c>
      <c r="L4592" s="1" t="s">
        <v>19198</v>
      </c>
      <c r="M4592" s="1" t="s">
        <v>1734</v>
      </c>
      <c r="N4592" s="1" t="s">
        <v>52</v>
      </c>
      <c r="O4592" s="1" t="str">
        <f t="shared" si="494"/>
        <v>维持</v>
      </c>
      <c r="P4592" s="1" t="s">
        <v>53</v>
      </c>
      <c r="Q4592" s="1" t="s">
        <v>19181</v>
      </c>
      <c r="R4592" s="1" t="s">
        <v>19182</v>
      </c>
      <c r="S4592" s="1" t="s">
        <v>19260</v>
      </c>
      <c r="T4592" s="1" t="s">
        <v>654</v>
      </c>
      <c r="U4592" s="1" t="s">
        <v>19261</v>
      </c>
      <c r="V4592" s="1" t="s">
        <v>654</v>
      </c>
      <c r="W4592" s="1" t="s">
        <v>58</v>
      </c>
      <c r="X4592" s="1" t="s">
        <v>59</v>
      </c>
      <c r="Y4592" s="1" t="s">
        <v>76</v>
      </c>
      <c r="Z4592" s="1" t="s">
        <v>77</v>
      </c>
      <c r="AA4592" s="1" t="s">
        <v>77</v>
      </c>
      <c r="AB4592" s="1" t="s">
        <v>162</v>
      </c>
      <c r="AC4592" s="1" t="s">
        <v>89</v>
      </c>
      <c r="AD4592" s="1" t="s">
        <v>27597</v>
      </c>
      <c r="AE4592" s="1"/>
      <c r="AF4592" s="1" t="s">
        <v>861</v>
      </c>
      <c r="AG4592" s="1">
        <v>20130502</v>
      </c>
      <c r="AH4592" s="1" t="str">
        <f t="shared" si="495"/>
        <v>201305</v>
      </c>
      <c r="AI4592" s="1"/>
      <c r="AJ4592" s="1"/>
      <c r="AK4592" s="1"/>
      <c r="AL4592" s="1">
        <v>68</v>
      </c>
      <c r="AM4592" s="1"/>
      <c r="AN4592" s="1">
        <v>0</v>
      </c>
      <c r="AO4592" s="1"/>
      <c r="AP4592" s="1">
        <v>20141107</v>
      </c>
      <c r="AQ4592" s="1">
        <v>20141001</v>
      </c>
      <c r="AR4592" s="1">
        <v>20150930</v>
      </c>
      <c r="AS4592" s="1" t="s">
        <v>64</v>
      </c>
      <c r="AT4592" s="1"/>
      <c r="AU4592" s="1"/>
      <c r="AV4592">
        <v>68</v>
      </c>
      <c r="AW4592" s="5" t="str">
        <f t="shared" si="496"/>
        <v>&gt;20万</v>
      </c>
      <c r="AX4592">
        <v>1638.7620200000001</v>
      </c>
      <c r="AY4592">
        <v>7</v>
      </c>
      <c r="AZ4592">
        <v>2495.4288200000001</v>
      </c>
      <c r="BA4592">
        <v>12</v>
      </c>
      <c r="BB4592">
        <v>234.10886000000002</v>
      </c>
      <c r="BC4592" s="3" t="str">
        <f t="shared" si="497"/>
        <v>主力上场</v>
      </c>
      <c r="BD4592" s="4" t="s">
        <v>27584</v>
      </c>
      <c r="BE4592">
        <f t="shared" si="498"/>
        <v>207.95240166666667</v>
      </c>
      <c r="BF4592" s="4" t="str">
        <f t="shared" si="499"/>
        <v>&gt;20万</v>
      </c>
      <c r="BG4592" t="e">
        <v>#N/A</v>
      </c>
      <c r="BH4592" s="4" t="e">
        <v>#N/A</v>
      </c>
    </row>
    <row r="4593" spans="1:60">
      <c r="A4593" s="1" t="s">
        <v>20984</v>
      </c>
      <c r="B4593" s="1" t="s">
        <v>20985</v>
      </c>
      <c r="C4593" s="1" t="s">
        <v>20986</v>
      </c>
      <c r="D4593" s="1" t="s">
        <v>20987</v>
      </c>
      <c r="E4593" s="1" t="s">
        <v>19290</v>
      </c>
      <c r="F4593" s="1" t="s">
        <v>19291</v>
      </c>
      <c r="G4593" s="1" t="s">
        <v>129</v>
      </c>
      <c r="H4593" s="1" t="s">
        <v>20988</v>
      </c>
      <c r="I4593" s="1" t="s">
        <v>20989</v>
      </c>
      <c r="J4593" s="1" t="s">
        <v>159</v>
      </c>
      <c r="K4593" s="1" t="s">
        <v>19197</v>
      </c>
      <c r="L4593" s="1" t="s">
        <v>19198</v>
      </c>
      <c r="M4593" s="1" t="s">
        <v>1734</v>
      </c>
      <c r="N4593" s="1" t="s">
        <v>52</v>
      </c>
      <c r="O4593" s="1" t="str">
        <f t="shared" si="494"/>
        <v>维持</v>
      </c>
      <c r="P4593" s="1" t="s">
        <v>53</v>
      </c>
      <c r="Q4593" s="1" t="s">
        <v>19181</v>
      </c>
      <c r="R4593" s="1" t="s">
        <v>19182</v>
      </c>
      <c r="S4593" s="1" t="s">
        <v>19506</v>
      </c>
      <c r="T4593" s="1" t="s">
        <v>133</v>
      </c>
      <c r="U4593" s="1" t="s">
        <v>20797</v>
      </c>
      <c r="V4593" s="1" t="s">
        <v>682</v>
      </c>
      <c r="W4593" s="1" t="s">
        <v>58</v>
      </c>
      <c r="X4593" s="1" t="s">
        <v>173</v>
      </c>
      <c r="Y4593" s="1" t="s">
        <v>60</v>
      </c>
      <c r="Z4593" s="1" t="s">
        <v>60</v>
      </c>
      <c r="AA4593" s="1" t="s">
        <v>60</v>
      </c>
      <c r="AB4593" s="1" t="s">
        <v>162</v>
      </c>
      <c r="AC4593" s="1" t="s">
        <v>174</v>
      </c>
      <c r="AD4593" s="1" t="s">
        <v>78</v>
      </c>
      <c r="AE4593" s="1" t="s">
        <v>123</v>
      </c>
      <c r="AF4593" s="1"/>
      <c r="AG4593" s="1">
        <v>20130502</v>
      </c>
      <c r="AH4593" s="1" t="str">
        <f t="shared" si="495"/>
        <v>201305</v>
      </c>
      <c r="AI4593" s="1"/>
      <c r="AJ4593" s="1"/>
      <c r="AK4593" s="1"/>
      <c r="AL4593" s="1">
        <v>71</v>
      </c>
      <c r="AM4593" s="1"/>
      <c r="AN4593" s="1">
        <v>71</v>
      </c>
      <c r="AO4593" s="1"/>
      <c r="AP4593" s="1">
        <v>20140217</v>
      </c>
      <c r="AQ4593" s="1">
        <v>20130502</v>
      </c>
      <c r="AR4593" s="1">
        <v>20140930</v>
      </c>
      <c r="AS4593" s="1" t="s">
        <v>180</v>
      </c>
      <c r="AT4593" s="1"/>
      <c r="AU4593" s="1"/>
      <c r="AV4593">
        <v>71</v>
      </c>
      <c r="AW4593" s="5" t="str">
        <f t="shared" si="496"/>
        <v>&lt;7万</v>
      </c>
      <c r="AX4593">
        <v>0</v>
      </c>
      <c r="AY4593">
        <v>0</v>
      </c>
      <c r="AZ4593">
        <v>335.81300000000005</v>
      </c>
      <c r="BA4593">
        <v>5</v>
      </c>
      <c r="BB4593" t="e">
        <v>#DIV/0!</v>
      </c>
      <c r="BC4593" s="3" t="s">
        <v>27589</v>
      </c>
      <c r="BD4593" s="4" t="s">
        <v>27590</v>
      </c>
      <c r="BE4593">
        <f t="shared" si="498"/>
        <v>67.162600000000012</v>
      </c>
      <c r="BF4593" s="4" t="str">
        <f t="shared" si="499"/>
        <v>&lt;7万</v>
      </c>
      <c r="BG4593" t="e">
        <v>#N/A</v>
      </c>
      <c r="BH4593" s="4" t="e">
        <v>#N/A</v>
      </c>
    </row>
    <row r="4594" spans="1:60">
      <c r="A4594" s="1" t="s">
        <v>20990</v>
      </c>
      <c r="B4594" s="1" t="s">
        <v>20991</v>
      </c>
      <c r="C4594" s="1" t="s">
        <v>20992</v>
      </c>
      <c r="D4594" s="1" t="s">
        <v>20993</v>
      </c>
      <c r="E4594" s="1" t="s">
        <v>19726</v>
      </c>
      <c r="F4594" s="1" t="s">
        <v>19381</v>
      </c>
      <c r="G4594" s="1" t="s">
        <v>129</v>
      </c>
      <c r="H4594" s="1" t="s">
        <v>20709</v>
      </c>
      <c r="I4594" s="1" t="s">
        <v>20710</v>
      </c>
      <c r="J4594" s="1" t="s">
        <v>159</v>
      </c>
      <c r="K4594" s="1" t="s">
        <v>19382</v>
      </c>
      <c r="L4594" s="1" t="s">
        <v>19381</v>
      </c>
      <c r="M4594" s="1" t="s">
        <v>160</v>
      </c>
      <c r="N4594" s="1" t="s">
        <v>52</v>
      </c>
      <c r="O4594" s="1" t="str">
        <f t="shared" si="494"/>
        <v>维持</v>
      </c>
      <c r="P4594" s="1" t="s">
        <v>53</v>
      </c>
      <c r="Q4594" s="1" t="s">
        <v>19181</v>
      </c>
      <c r="R4594" s="1" t="s">
        <v>19182</v>
      </c>
      <c r="S4594" s="1" t="s">
        <v>19512</v>
      </c>
      <c r="T4594" s="1" t="s">
        <v>133</v>
      </c>
      <c r="U4594" s="1" t="s">
        <v>19639</v>
      </c>
      <c r="V4594" s="1" t="s">
        <v>682</v>
      </c>
      <c r="W4594" s="1" t="s">
        <v>58</v>
      </c>
      <c r="X4594" s="1" t="s">
        <v>173</v>
      </c>
      <c r="Y4594" s="1" t="s">
        <v>60</v>
      </c>
      <c r="Z4594" s="1" t="s">
        <v>60</v>
      </c>
      <c r="AA4594" s="1" t="s">
        <v>60</v>
      </c>
      <c r="AB4594" s="1" t="s">
        <v>162</v>
      </c>
      <c r="AC4594" s="1" t="s">
        <v>174</v>
      </c>
      <c r="AD4594" s="1" t="s">
        <v>78</v>
      </c>
      <c r="AE4594" s="1"/>
      <c r="AF4594" s="1"/>
      <c r="AG4594" s="1">
        <v>20130629</v>
      </c>
      <c r="AH4594" s="1" t="str">
        <f t="shared" si="495"/>
        <v>201306</v>
      </c>
      <c r="AI4594" s="1"/>
      <c r="AJ4594" s="1"/>
      <c r="AK4594" s="1"/>
      <c r="AL4594" s="1">
        <v>112</v>
      </c>
      <c r="AM4594" s="1"/>
      <c r="AN4594" s="1">
        <v>112</v>
      </c>
      <c r="AO4594" s="1"/>
      <c r="AP4594" s="1">
        <v>20140912</v>
      </c>
      <c r="AQ4594" s="1">
        <v>20141001</v>
      </c>
      <c r="AR4594" s="1">
        <v>20150930</v>
      </c>
      <c r="AS4594" s="1" t="s">
        <v>180</v>
      </c>
      <c r="AT4594" s="1"/>
      <c r="AU4594" s="1"/>
      <c r="AV4594">
        <v>112</v>
      </c>
      <c r="AW4594" s="5" t="str">
        <f t="shared" si="496"/>
        <v>&lt;7万</v>
      </c>
      <c r="AX4594">
        <v>72.036299999999997</v>
      </c>
      <c r="AY4594">
        <v>5</v>
      </c>
      <c r="AZ4594">
        <v>375.23884999999996</v>
      </c>
      <c r="BA4594">
        <v>12</v>
      </c>
      <c r="BB4594">
        <v>14.407259999999999</v>
      </c>
      <c r="BC4594" s="3" t="str">
        <f t="shared" si="497"/>
        <v>其他商场</v>
      </c>
      <c r="BD4594" s="4" t="s">
        <v>27586</v>
      </c>
      <c r="BE4594">
        <f t="shared" si="498"/>
        <v>31.269904166666663</v>
      </c>
      <c r="BF4594" s="4" t="str">
        <f t="shared" si="499"/>
        <v>&lt;7万</v>
      </c>
      <c r="BG4594" t="e">
        <v>#N/A</v>
      </c>
      <c r="BH4594" s="4" t="e">
        <v>#N/A</v>
      </c>
    </row>
    <row r="4595" spans="1:60">
      <c r="A4595" s="1" t="s">
        <v>20994</v>
      </c>
      <c r="B4595" s="1" t="s">
        <v>20995</v>
      </c>
      <c r="C4595" s="1" t="s">
        <v>20996</v>
      </c>
      <c r="D4595" s="1" t="s">
        <v>20997</v>
      </c>
      <c r="E4595" s="1" t="s">
        <v>19219</v>
      </c>
      <c r="F4595" s="1" t="s">
        <v>19220</v>
      </c>
      <c r="G4595" s="1" t="s">
        <v>129</v>
      </c>
      <c r="H4595" s="1" t="s">
        <v>20998</v>
      </c>
      <c r="I4595" s="1" t="s">
        <v>20999</v>
      </c>
      <c r="J4595" s="1" t="s">
        <v>159</v>
      </c>
      <c r="K4595" s="1" t="s">
        <v>19223</v>
      </c>
      <c r="L4595" s="1" t="s">
        <v>19224</v>
      </c>
      <c r="M4595" s="1" t="s">
        <v>1734</v>
      </c>
      <c r="N4595" s="1" t="s">
        <v>52</v>
      </c>
      <c r="O4595" s="1" t="str">
        <f t="shared" si="494"/>
        <v>维持</v>
      </c>
      <c r="P4595" s="1" t="s">
        <v>53</v>
      </c>
      <c r="Q4595" s="1" t="s">
        <v>19181</v>
      </c>
      <c r="R4595" s="1" t="s">
        <v>19182</v>
      </c>
      <c r="S4595" s="1" t="s">
        <v>19406</v>
      </c>
      <c r="T4595" s="1" t="s">
        <v>355</v>
      </c>
      <c r="U4595" s="1" t="s">
        <v>21000</v>
      </c>
      <c r="V4595" s="1" t="s">
        <v>355</v>
      </c>
      <c r="W4595" s="1" t="s">
        <v>58</v>
      </c>
      <c r="X4595" s="1" t="s">
        <v>59</v>
      </c>
      <c r="Y4595" s="1" t="s">
        <v>60</v>
      </c>
      <c r="Z4595" s="1" t="s">
        <v>60</v>
      </c>
      <c r="AA4595" s="1" t="s">
        <v>60</v>
      </c>
      <c r="AB4595" s="1" t="s">
        <v>162</v>
      </c>
      <c r="AC4595" s="1" t="s">
        <v>134</v>
      </c>
      <c r="AD4595" s="1" t="s">
        <v>78</v>
      </c>
      <c r="AE4595" s="1"/>
      <c r="AF4595" s="1" t="s">
        <v>72</v>
      </c>
      <c r="AG4595" s="1">
        <v>20130507</v>
      </c>
      <c r="AH4595" s="1" t="str">
        <f t="shared" si="495"/>
        <v>201305</v>
      </c>
      <c r="AI4595" s="1"/>
      <c r="AJ4595" s="1"/>
      <c r="AK4595" s="1"/>
      <c r="AL4595" s="1">
        <v>82.4</v>
      </c>
      <c r="AM4595" s="1"/>
      <c r="AN4595" s="1">
        <v>82.4</v>
      </c>
      <c r="AO4595" s="1"/>
      <c r="AP4595" s="1">
        <v>20150115</v>
      </c>
      <c r="AQ4595" s="1">
        <v>20141001</v>
      </c>
      <c r="AR4595" s="1">
        <v>20150930</v>
      </c>
      <c r="AS4595" s="1" t="s">
        <v>180</v>
      </c>
      <c r="AT4595" s="1"/>
      <c r="AU4595" s="1"/>
      <c r="AV4595">
        <v>82.4</v>
      </c>
      <c r="AW4595" s="5" t="str">
        <f t="shared" si="496"/>
        <v>&lt;7万</v>
      </c>
      <c r="AX4595">
        <v>33.207999999999998</v>
      </c>
      <c r="AY4595">
        <v>1</v>
      </c>
      <c r="AZ4595">
        <v>63.024380000000008</v>
      </c>
      <c r="BA4595">
        <v>12</v>
      </c>
      <c r="BB4595">
        <v>33.207999999999998</v>
      </c>
      <c r="BC4595" s="3" t="str">
        <f t="shared" si="497"/>
        <v>其他商场</v>
      </c>
      <c r="BD4595" s="4" t="s">
        <v>27586</v>
      </c>
      <c r="BE4595">
        <f t="shared" si="498"/>
        <v>5.2520316666666673</v>
      </c>
      <c r="BF4595" s="4" t="str">
        <f t="shared" si="499"/>
        <v>&lt;7万</v>
      </c>
      <c r="BG4595" t="e">
        <v>#N/A</v>
      </c>
      <c r="BH4595" s="4" t="e">
        <v>#N/A</v>
      </c>
    </row>
    <row r="4596" spans="1:60">
      <c r="A4596" s="1" t="s">
        <v>21001</v>
      </c>
      <c r="B4596" s="1" t="s">
        <v>21002</v>
      </c>
      <c r="C4596" s="1" t="s">
        <v>21002</v>
      </c>
      <c r="D4596" s="1" t="s">
        <v>21003</v>
      </c>
      <c r="E4596" s="1" t="s">
        <v>19193</v>
      </c>
      <c r="F4596" s="1" t="s">
        <v>19194</v>
      </c>
      <c r="G4596" s="1" t="s">
        <v>129</v>
      </c>
      <c r="H4596" s="1" t="s">
        <v>19195</v>
      </c>
      <c r="I4596" s="1" t="s">
        <v>19196</v>
      </c>
      <c r="J4596" s="1" t="s">
        <v>159</v>
      </c>
      <c r="K4596" s="1" t="s">
        <v>19197</v>
      </c>
      <c r="L4596" s="1" t="s">
        <v>19198</v>
      </c>
      <c r="M4596" s="1" t="s">
        <v>1734</v>
      </c>
      <c r="N4596" s="1" t="s">
        <v>52</v>
      </c>
      <c r="O4596" s="1" t="str">
        <f t="shared" si="494"/>
        <v>维持</v>
      </c>
      <c r="P4596" s="1" t="s">
        <v>53</v>
      </c>
      <c r="Q4596" s="1" t="s">
        <v>19181</v>
      </c>
      <c r="R4596" s="1" t="s">
        <v>19182</v>
      </c>
      <c r="S4596" s="1" t="s">
        <v>19183</v>
      </c>
      <c r="T4596" s="1" t="s">
        <v>56</v>
      </c>
      <c r="U4596" s="1" t="s">
        <v>19199</v>
      </c>
      <c r="V4596" s="1" t="s">
        <v>133</v>
      </c>
      <c r="W4596" s="1" t="s">
        <v>58</v>
      </c>
      <c r="X4596" s="1" t="s">
        <v>173</v>
      </c>
      <c r="Y4596" s="1" t="s">
        <v>76</v>
      </c>
      <c r="Z4596" s="1" t="s">
        <v>77</v>
      </c>
      <c r="AA4596" s="1" t="s">
        <v>77</v>
      </c>
      <c r="AB4596" s="1" t="s">
        <v>162</v>
      </c>
      <c r="AC4596" s="1" t="s">
        <v>460</v>
      </c>
      <c r="AD4596" s="1" t="s">
        <v>27597</v>
      </c>
      <c r="AE4596" s="1" t="s">
        <v>123</v>
      </c>
      <c r="AF4596" s="1"/>
      <c r="AG4596" s="1">
        <v>20130522</v>
      </c>
      <c r="AH4596" s="1" t="str">
        <f t="shared" si="495"/>
        <v>201305</v>
      </c>
      <c r="AI4596" s="1"/>
      <c r="AJ4596" s="1"/>
      <c r="AK4596" s="1"/>
      <c r="AL4596" s="1">
        <v>66</v>
      </c>
      <c r="AM4596" s="1"/>
      <c r="AN4596" s="1">
        <v>66</v>
      </c>
      <c r="AO4596" s="1"/>
      <c r="AP4596" s="1">
        <v>20141107</v>
      </c>
      <c r="AQ4596" s="1">
        <v>20141001</v>
      </c>
      <c r="AR4596" s="1">
        <v>20150930</v>
      </c>
      <c r="AS4596" s="1" t="s">
        <v>180</v>
      </c>
      <c r="AT4596" s="1"/>
      <c r="AU4596" s="1"/>
      <c r="AV4596">
        <v>66</v>
      </c>
      <c r="AW4596" s="5" t="str">
        <f t="shared" si="496"/>
        <v>&gt;10万</v>
      </c>
      <c r="AX4596">
        <v>886.19079999999997</v>
      </c>
      <c r="AY4596">
        <v>7</v>
      </c>
      <c r="AZ4596">
        <v>2075.7292200000002</v>
      </c>
      <c r="BA4596">
        <v>12</v>
      </c>
      <c r="BB4596">
        <v>126.59868571428571</v>
      </c>
      <c r="BC4596" s="3" t="str">
        <f t="shared" si="497"/>
        <v>其他商场</v>
      </c>
      <c r="BD4596" s="4" t="s">
        <v>27585</v>
      </c>
      <c r="BE4596">
        <f t="shared" si="498"/>
        <v>172.97743500000001</v>
      </c>
      <c r="BF4596" s="4" t="str">
        <f t="shared" si="499"/>
        <v>&gt;10万</v>
      </c>
      <c r="BG4596" t="e">
        <v>#N/A</v>
      </c>
      <c r="BH4596" s="4" t="e">
        <v>#N/A</v>
      </c>
    </row>
    <row r="4597" spans="1:60">
      <c r="A4597" s="1" t="s">
        <v>21004</v>
      </c>
      <c r="B4597" s="1" t="s">
        <v>21005</v>
      </c>
      <c r="C4597" s="1" t="s">
        <v>21005</v>
      </c>
      <c r="D4597" s="1" t="s">
        <v>21006</v>
      </c>
      <c r="E4597" s="1" t="s">
        <v>19219</v>
      </c>
      <c r="F4597" s="1" t="s">
        <v>19220</v>
      </c>
      <c r="G4597" s="1" t="s">
        <v>129</v>
      </c>
      <c r="H4597" s="1" t="s">
        <v>19472</v>
      </c>
      <c r="I4597" s="1" t="s">
        <v>19469</v>
      </c>
      <c r="J4597" s="1" t="s">
        <v>159</v>
      </c>
      <c r="K4597" s="1" t="s">
        <v>19223</v>
      </c>
      <c r="L4597" s="1" t="s">
        <v>19224</v>
      </c>
      <c r="M4597" s="1" t="s">
        <v>1734</v>
      </c>
      <c r="N4597" s="1" t="s">
        <v>52</v>
      </c>
      <c r="O4597" s="1" t="str">
        <f t="shared" si="494"/>
        <v>维持</v>
      </c>
      <c r="P4597" s="1" t="s">
        <v>53</v>
      </c>
      <c r="Q4597" s="1" t="s">
        <v>19181</v>
      </c>
      <c r="R4597" s="1" t="s">
        <v>19182</v>
      </c>
      <c r="S4597" s="1" t="s">
        <v>19225</v>
      </c>
      <c r="T4597" s="1" t="s">
        <v>133</v>
      </c>
      <c r="U4597" s="1" t="s">
        <v>19473</v>
      </c>
      <c r="V4597" s="1" t="s">
        <v>133</v>
      </c>
      <c r="W4597" s="1" t="s">
        <v>58</v>
      </c>
      <c r="X4597" s="1" t="s">
        <v>139</v>
      </c>
      <c r="Y4597" s="1" t="s">
        <v>60</v>
      </c>
      <c r="Z4597" s="1" t="s">
        <v>60</v>
      </c>
      <c r="AA4597" s="1" t="s">
        <v>88</v>
      </c>
      <c r="AB4597" s="1" t="s">
        <v>162</v>
      </c>
      <c r="AC4597" s="1" t="s">
        <v>134</v>
      </c>
      <c r="AD4597" s="1" t="s">
        <v>27599</v>
      </c>
      <c r="AE4597" s="1"/>
      <c r="AF4597" s="1" t="s">
        <v>63</v>
      </c>
      <c r="AG4597" s="1">
        <v>20130708</v>
      </c>
      <c r="AH4597" s="1" t="str">
        <f t="shared" si="495"/>
        <v>201307</v>
      </c>
      <c r="AI4597" s="1"/>
      <c r="AJ4597" s="1"/>
      <c r="AK4597" s="1"/>
      <c r="AL4597" s="1">
        <v>86</v>
      </c>
      <c r="AM4597" s="1"/>
      <c r="AN4597" s="1">
        <v>86</v>
      </c>
      <c r="AO4597" s="1"/>
      <c r="AP4597" s="1">
        <v>20131225</v>
      </c>
      <c r="AQ4597" s="1">
        <v>20130708</v>
      </c>
      <c r="AR4597" s="1">
        <v>20140930</v>
      </c>
      <c r="AS4597" s="1" t="s">
        <v>64</v>
      </c>
      <c r="AT4597" s="1"/>
      <c r="AU4597" s="1"/>
      <c r="AV4597">
        <v>86</v>
      </c>
      <c r="AW4597" s="5" t="str">
        <f t="shared" si="496"/>
        <v>&gt;7万</v>
      </c>
      <c r="AX4597">
        <v>327.37632000000002</v>
      </c>
      <c r="AY4597">
        <v>6</v>
      </c>
      <c r="AZ4597">
        <v>907.78624000000013</v>
      </c>
      <c r="BA4597">
        <v>12</v>
      </c>
      <c r="BB4597">
        <v>54.562720000000006</v>
      </c>
      <c r="BC4597" s="3" t="str">
        <f t="shared" si="497"/>
        <v>其他商场</v>
      </c>
      <c r="BD4597" s="4" t="s">
        <v>27586</v>
      </c>
      <c r="BE4597">
        <f t="shared" si="498"/>
        <v>75.648853333333349</v>
      </c>
      <c r="BF4597" s="4" t="str">
        <f t="shared" si="499"/>
        <v>&gt;7万</v>
      </c>
      <c r="BG4597" t="e">
        <v>#N/A</v>
      </c>
      <c r="BH4597" s="4" t="e">
        <v>#N/A</v>
      </c>
    </row>
    <row r="4598" spans="1:60">
      <c r="A4598" s="1" t="s">
        <v>21007</v>
      </c>
      <c r="B4598" s="1" t="s">
        <v>21008</v>
      </c>
      <c r="C4598" s="1" t="s">
        <v>21008</v>
      </c>
      <c r="D4598" s="1" t="s">
        <v>21009</v>
      </c>
      <c r="E4598" s="1" t="s">
        <v>19230</v>
      </c>
      <c r="F4598" s="1" t="s">
        <v>19224</v>
      </c>
      <c r="G4598" s="1" t="s">
        <v>129</v>
      </c>
      <c r="H4598" s="1" t="s">
        <v>19230</v>
      </c>
      <c r="I4598" s="1" t="s">
        <v>19224</v>
      </c>
      <c r="J4598" s="1" t="s">
        <v>129</v>
      </c>
      <c r="K4598" s="1" t="s">
        <v>19223</v>
      </c>
      <c r="L4598" s="1" t="s">
        <v>19224</v>
      </c>
      <c r="M4598" s="1" t="s">
        <v>64</v>
      </c>
      <c r="N4598" s="1" t="s">
        <v>52</v>
      </c>
      <c r="O4598" s="1" t="str">
        <f t="shared" si="494"/>
        <v>维持</v>
      </c>
      <c r="P4598" s="1" t="s">
        <v>53</v>
      </c>
      <c r="Q4598" s="1" t="s">
        <v>19181</v>
      </c>
      <c r="R4598" s="1" t="s">
        <v>19182</v>
      </c>
      <c r="S4598" s="1" t="s">
        <v>19245</v>
      </c>
      <c r="T4598" s="1" t="s">
        <v>654</v>
      </c>
      <c r="U4598" s="1" t="s">
        <v>19721</v>
      </c>
      <c r="V4598" s="1" t="s">
        <v>654</v>
      </c>
      <c r="W4598" s="1" t="s">
        <v>58</v>
      </c>
      <c r="X4598" s="1" t="s">
        <v>59</v>
      </c>
      <c r="Y4598" s="1" t="s">
        <v>60</v>
      </c>
      <c r="Z4598" s="1" t="s">
        <v>60</v>
      </c>
      <c r="AA4598" s="1" t="s">
        <v>60</v>
      </c>
      <c r="AB4598" s="1" t="s">
        <v>61</v>
      </c>
      <c r="AC4598" s="1" t="s">
        <v>89</v>
      </c>
      <c r="AD4598" s="1" t="s">
        <v>27597</v>
      </c>
      <c r="AE4598" s="1" t="s">
        <v>83</v>
      </c>
      <c r="AF4598" s="1" t="s">
        <v>63</v>
      </c>
      <c r="AG4598" s="1">
        <v>20130619</v>
      </c>
      <c r="AH4598" s="1" t="str">
        <f t="shared" si="495"/>
        <v>201306</v>
      </c>
      <c r="AI4598" s="1"/>
      <c r="AJ4598" s="1"/>
      <c r="AK4598" s="1"/>
      <c r="AL4598" s="1">
        <v>69</v>
      </c>
      <c r="AM4598" s="1"/>
      <c r="AN4598" s="1">
        <v>69</v>
      </c>
      <c r="AO4598" s="1"/>
      <c r="AP4598" s="1">
        <v>20140219</v>
      </c>
      <c r="AQ4598" s="1">
        <v>20131001</v>
      </c>
      <c r="AR4598" s="1">
        <v>20140930</v>
      </c>
      <c r="AS4598" s="1" t="s">
        <v>189</v>
      </c>
      <c r="AT4598" s="1">
        <v>5</v>
      </c>
      <c r="AU4598" s="1" t="s">
        <v>569</v>
      </c>
      <c r="AV4598">
        <v>69</v>
      </c>
      <c r="AW4598" s="5" t="str">
        <f t="shared" si="496"/>
        <v>&lt;7万</v>
      </c>
      <c r="AX4598">
        <v>105.58501</v>
      </c>
      <c r="AY4598">
        <v>7</v>
      </c>
      <c r="AZ4598">
        <v>338.23398000000003</v>
      </c>
      <c r="BA4598">
        <v>12</v>
      </c>
      <c r="BB4598">
        <v>15.083572857142856</v>
      </c>
      <c r="BC4598" s="3" t="str">
        <f t="shared" si="497"/>
        <v>其他商场</v>
      </c>
      <c r="BD4598" s="4" t="s">
        <v>27586</v>
      </c>
      <c r="BE4598">
        <f t="shared" si="498"/>
        <v>28.186165000000003</v>
      </c>
      <c r="BF4598" s="4" t="str">
        <f t="shared" si="499"/>
        <v>&lt;7万</v>
      </c>
      <c r="BG4598" t="e">
        <v>#N/A</v>
      </c>
      <c r="BH4598" s="4" t="e">
        <v>#N/A</v>
      </c>
    </row>
    <row r="4599" spans="1:60">
      <c r="A4599" s="1" t="s">
        <v>21010</v>
      </c>
      <c r="B4599" s="1" t="s">
        <v>21011</v>
      </c>
      <c r="C4599" s="1" t="s">
        <v>21011</v>
      </c>
      <c r="D4599" s="1" t="s">
        <v>21012</v>
      </c>
      <c r="E4599" s="1" t="s">
        <v>19230</v>
      </c>
      <c r="F4599" s="1" t="s">
        <v>19224</v>
      </c>
      <c r="G4599" s="1" t="s">
        <v>129</v>
      </c>
      <c r="H4599" s="1" t="s">
        <v>19230</v>
      </c>
      <c r="I4599" s="1" t="s">
        <v>19224</v>
      </c>
      <c r="J4599" s="1" t="s">
        <v>129</v>
      </c>
      <c r="K4599" s="1" t="s">
        <v>19223</v>
      </c>
      <c r="L4599" s="1" t="s">
        <v>19224</v>
      </c>
      <c r="M4599" s="1" t="s">
        <v>64</v>
      </c>
      <c r="N4599" s="1" t="s">
        <v>52</v>
      </c>
      <c r="O4599" s="1" t="str">
        <f t="shared" si="494"/>
        <v>维持</v>
      </c>
      <c r="P4599" s="1" t="s">
        <v>53</v>
      </c>
      <c r="Q4599" s="1" t="s">
        <v>19181</v>
      </c>
      <c r="R4599" s="1" t="s">
        <v>19182</v>
      </c>
      <c r="S4599" s="1" t="s">
        <v>19231</v>
      </c>
      <c r="T4599" s="1" t="s">
        <v>56</v>
      </c>
      <c r="U4599" s="1" t="s">
        <v>19237</v>
      </c>
      <c r="V4599" s="1" t="s">
        <v>56</v>
      </c>
      <c r="W4599" s="1" t="s">
        <v>27595</v>
      </c>
      <c r="X4599" s="1" t="s">
        <v>173</v>
      </c>
      <c r="Y4599" s="1" t="s">
        <v>215</v>
      </c>
      <c r="Z4599" s="1" t="s">
        <v>215</v>
      </c>
      <c r="AA4599" s="1" t="s">
        <v>215</v>
      </c>
      <c r="AB4599" s="1" t="s">
        <v>61</v>
      </c>
      <c r="AC4599" s="1" t="s">
        <v>216</v>
      </c>
      <c r="AD4599" s="1" t="s">
        <v>188</v>
      </c>
      <c r="AE4599" s="1" t="s">
        <v>83</v>
      </c>
      <c r="AF4599" s="1"/>
      <c r="AG4599" s="1">
        <v>20130619</v>
      </c>
      <c r="AH4599" s="1" t="str">
        <f t="shared" si="495"/>
        <v>201306</v>
      </c>
      <c r="AI4599" s="1"/>
      <c r="AJ4599" s="1"/>
      <c r="AK4599" s="1"/>
      <c r="AL4599" s="1">
        <v>179</v>
      </c>
      <c r="AM4599" s="1"/>
      <c r="AN4599" s="1">
        <v>200</v>
      </c>
      <c r="AO4599" s="1"/>
      <c r="AP4599" s="1">
        <v>20140317</v>
      </c>
      <c r="AQ4599" s="1">
        <v>20131001</v>
      </c>
      <c r="AR4599" s="1">
        <v>20140930</v>
      </c>
      <c r="AS4599" s="1" t="s">
        <v>189</v>
      </c>
      <c r="AT4599" s="1"/>
      <c r="AU4599" s="1"/>
      <c r="AV4599">
        <v>179</v>
      </c>
      <c r="AW4599" s="5" t="str">
        <f t="shared" si="496"/>
        <v>&gt;10万</v>
      </c>
      <c r="AX4599">
        <v>943.87536</v>
      </c>
      <c r="AY4599">
        <v>7</v>
      </c>
      <c r="AZ4599">
        <v>1563.7516699999999</v>
      </c>
      <c r="BA4599">
        <v>12</v>
      </c>
      <c r="BB4599">
        <v>134.83933714285715</v>
      </c>
      <c r="BC4599" s="3" t="str">
        <f t="shared" si="497"/>
        <v>常规商场</v>
      </c>
      <c r="BD4599" s="4" t="s">
        <v>27585</v>
      </c>
      <c r="BE4599">
        <f t="shared" si="498"/>
        <v>130.31263916666666</v>
      </c>
      <c r="BF4599" s="4" t="str">
        <f t="shared" si="499"/>
        <v>&gt;10万</v>
      </c>
      <c r="BG4599" t="e">
        <v>#N/A</v>
      </c>
      <c r="BH4599" s="4" t="e">
        <v>#N/A</v>
      </c>
    </row>
    <row r="4600" spans="1:60">
      <c r="A4600" s="1" t="s">
        <v>21013</v>
      </c>
      <c r="B4600" s="1" t="s">
        <v>21014</v>
      </c>
      <c r="C4600" s="1" t="s">
        <v>21015</v>
      </c>
      <c r="D4600" s="1" t="s">
        <v>21016</v>
      </c>
      <c r="E4600" s="1" t="s">
        <v>19178</v>
      </c>
      <c r="F4600" s="1" t="s">
        <v>19179</v>
      </c>
      <c r="G4600" s="1" t="s">
        <v>49</v>
      </c>
      <c r="H4600" s="1" t="s">
        <v>21017</v>
      </c>
      <c r="I4600" s="1" t="s">
        <v>21018</v>
      </c>
      <c r="J4600" s="1" t="s">
        <v>159</v>
      </c>
      <c r="K4600" s="1" t="s">
        <v>19180</v>
      </c>
      <c r="L4600" s="1" t="s">
        <v>19179</v>
      </c>
      <c r="M4600" s="1" t="s">
        <v>51</v>
      </c>
      <c r="N4600" s="1" t="s">
        <v>52</v>
      </c>
      <c r="O4600" s="1" t="str">
        <f t="shared" si="494"/>
        <v>维持</v>
      </c>
      <c r="P4600" s="1" t="s">
        <v>53</v>
      </c>
      <c r="Q4600" s="1" t="s">
        <v>19181</v>
      </c>
      <c r="R4600" s="1" t="s">
        <v>19182</v>
      </c>
      <c r="S4600" s="1" t="s">
        <v>19183</v>
      </c>
      <c r="T4600" s="1" t="s">
        <v>56</v>
      </c>
      <c r="U4600" s="1" t="s">
        <v>19805</v>
      </c>
      <c r="V4600" s="1" t="s">
        <v>133</v>
      </c>
      <c r="W4600" s="1" t="s">
        <v>185</v>
      </c>
      <c r="X4600" s="1" t="s">
        <v>927</v>
      </c>
      <c r="Y4600" s="1" t="s">
        <v>186</v>
      </c>
      <c r="Z4600" s="1" t="s">
        <v>186</v>
      </c>
      <c r="AA4600" s="1" t="s">
        <v>186</v>
      </c>
      <c r="AB4600" s="1" t="s">
        <v>162</v>
      </c>
      <c r="AC4600" s="1" t="s">
        <v>187</v>
      </c>
      <c r="AD4600" s="1" t="s">
        <v>188</v>
      </c>
      <c r="AE4600" s="1" t="s">
        <v>83</v>
      </c>
      <c r="AF4600" s="1" t="s">
        <v>861</v>
      </c>
      <c r="AG4600" s="1">
        <v>20131210</v>
      </c>
      <c r="AH4600" s="1" t="str">
        <f t="shared" si="495"/>
        <v>201312</v>
      </c>
      <c r="AI4600" s="1"/>
      <c r="AJ4600" s="1"/>
      <c r="AK4600" s="1"/>
      <c r="AL4600" s="1">
        <v>21</v>
      </c>
      <c r="AM4600" s="1"/>
      <c r="AN4600" s="1">
        <v>21</v>
      </c>
      <c r="AO4600" s="1"/>
      <c r="AP4600" s="1">
        <v>20150114</v>
      </c>
      <c r="AQ4600" s="1">
        <v>20141001</v>
      </c>
      <c r="AR4600" s="1">
        <v>20150930</v>
      </c>
      <c r="AS4600" s="1" t="s">
        <v>189</v>
      </c>
      <c r="AT4600" s="1"/>
      <c r="AU4600" s="1"/>
      <c r="AV4600">
        <v>21</v>
      </c>
      <c r="AW4600" s="5" t="str">
        <f t="shared" si="496"/>
        <v>&gt;7万</v>
      </c>
      <c r="AX4600">
        <v>287.0351</v>
      </c>
      <c r="AY4600">
        <v>5</v>
      </c>
      <c r="AZ4600">
        <v>932.00670000000002</v>
      </c>
      <c r="BA4600">
        <v>12</v>
      </c>
      <c r="BB4600">
        <v>57.407020000000003</v>
      </c>
      <c r="BC4600" s="3" t="str">
        <f t="shared" si="497"/>
        <v>其他商场</v>
      </c>
      <c r="BD4600" s="4" t="s">
        <v>27586</v>
      </c>
      <c r="BE4600">
        <f t="shared" si="498"/>
        <v>77.667225000000002</v>
      </c>
      <c r="BF4600" s="4" t="str">
        <f t="shared" si="499"/>
        <v>&gt;7万</v>
      </c>
      <c r="BG4600" t="e">
        <v>#N/A</v>
      </c>
      <c r="BH4600" s="4" t="e">
        <v>#N/A</v>
      </c>
    </row>
    <row r="4601" spans="1:60">
      <c r="A4601" s="1" t="s">
        <v>21019</v>
      </c>
      <c r="B4601" s="1" t="s">
        <v>21020</v>
      </c>
      <c r="C4601" s="1" t="s">
        <v>21020</v>
      </c>
      <c r="D4601" s="1" t="s">
        <v>21021</v>
      </c>
      <c r="E4601" s="1" t="s">
        <v>19210</v>
      </c>
      <c r="F4601" s="1" t="s">
        <v>19198</v>
      </c>
      <c r="G4601" s="1" t="s">
        <v>129</v>
      </c>
      <c r="H4601" s="1" t="s">
        <v>19283</v>
      </c>
      <c r="I4601" s="1" t="s">
        <v>19284</v>
      </c>
      <c r="J4601" s="1" t="s">
        <v>159</v>
      </c>
      <c r="K4601" s="1" t="s">
        <v>19197</v>
      </c>
      <c r="L4601" s="1" t="s">
        <v>19198</v>
      </c>
      <c r="M4601" s="1" t="s">
        <v>1734</v>
      </c>
      <c r="N4601" s="1" t="s">
        <v>52</v>
      </c>
      <c r="O4601" s="1" t="str">
        <f t="shared" si="494"/>
        <v>维持</v>
      </c>
      <c r="P4601" s="1" t="s">
        <v>53</v>
      </c>
      <c r="Q4601" s="1" t="s">
        <v>19181</v>
      </c>
      <c r="R4601" s="1" t="s">
        <v>19182</v>
      </c>
      <c r="S4601" s="1" t="s">
        <v>19183</v>
      </c>
      <c r="T4601" s="1" t="s">
        <v>56</v>
      </c>
      <c r="U4601" s="1" t="s">
        <v>19488</v>
      </c>
      <c r="V4601" s="1" t="s">
        <v>355</v>
      </c>
      <c r="W4601" s="1" t="s">
        <v>58</v>
      </c>
      <c r="X4601" s="1" t="s">
        <v>139</v>
      </c>
      <c r="Y4601" s="1" t="s">
        <v>60</v>
      </c>
      <c r="Z4601" s="1" t="s">
        <v>60</v>
      </c>
      <c r="AA4601" s="1" t="s">
        <v>60</v>
      </c>
      <c r="AB4601" s="1" t="s">
        <v>162</v>
      </c>
      <c r="AC4601" s="1" t="s">
        <v>89</v>
      </c>
      <c r="AD4601" s="1" t="s">
        <v>27597</v>
      </c>
      <c r="AE4601" s="1"/>
      <c r="AF4601" s="1" t="s">
        <v>72</v>
      </c>
      <c r="AG4601" s="1">
        <v>20130903</v>
      </c>
      <c r="AH4601" s="1" t="str">
        <f t="shared" si="495"/>
        <v>201309</v>
      </c>
      <c r="AI4601" s="1"/>
      <c r="AJ4601" s="1"/>
      <c r="AK4601" s="1"/>
      <c r="AL4601" s="1">
        <v>70</v>
      </c>
      <c r="AM4601" s="1"/>
      <c r="AN4601" s="1">
        <v>70</v>
      </c>
      <c r="AO4601" s="1"/>
      <c r="AP4601" s="1">
        <v>20141022</v>
      </c>
      <c r="AQ4601" s="1">
        <v>20141001</v>
      </c>
      <c r="AR4601" s="1">
        <v>20150930</v>
      </c>
      <c r="AS4601" s="1" t="s">
        <v>180</v>
      </c>
      <c r="AT4601" s="1"/>
      <c r="AU4601" s="1"/>
      <c r="AV4601">
        <v>70</v>
      </c>
      <c r="AW4601" s="5" t="str">
        <f t="shared" si="496"/>
        <v>&lt;7万</v>
      </c>
      <c r="AX4601">
        <v>511.83254999999997</v>
      </c>
      <c r="AY4601">
        <v>7</v>
      </c>
      <c r="AZ4601">
        <v>834.15144000000009</v>
      </c>
      <c r="BA4601">
        <v>12</v>
      </c>
      <c r="BB4601">
        <v>73.118935714285712</v>
      </c>
      <c r="BC4601" s="3" t="str">
        <f t="shared" si="497"/>
        <v>其他商场</v>
      </c>
      <c r="BD4601" s="4" t="s">
        <v>27587</v>
      </c>
      <c r="BE4601">
        <f t="shared" si="498"/>
        <v>69.512620000000013</v>
      </c>
      <c r="BF4601" s="4" t="str">
        <f t="shared" si="499"/>
        <v>&lt;7万</v>
      </c>
      <c r="BG4601" t="e">
        <v>#N/A</v>
      </c>
      <c r="BH4601" s="4" t="e">
        <v>#N/A</v>
      </c>
    </row>
    <row r="4602" spans="1:60">
      <c r="A4602" s="1" t="s">
        <v>21022</v>
      </c>
      <c r="B4602" s="1" t="s">
        <v>21023</v>
      </c>
      <c r="C4602" s="1" t="s">
        <v>21024</v>
      </c>
      <c r="D4602" s="1" t="s">
        <v>21025</v>
      </c>
      <c r="E4602" s="1" t="s">
        <v>19726</v>
      </c>
      <c r="F4602" s="1" t="s">
        <v>19381</v>
      </c>
      <c r="G4602" s="1" t="s">
        <v>129</v>
      </c>
      <c r="H4602" s="1" t="s">
        <v>21026</v>
      </c>
      <c r="I4602" s="1" t="s">
        <v>21027</v>
      </c>
      <c r="J4602" s="1" t="s">
        <v>159</v>
      </c>
      <c r="K4602" s="1" t="s">
        <v>19382</v>
      </c>
      <c r="L4602" s="1" t="s">
        <v>19381</v>
      </c>
      <c r="M4602" s="1" t="s">
        <v>160</v>
      </c>
      <c r="N4602" s="1" t="s">
        <v>52</v>
      </c>
      <c r="O4602" s="1" t="str">
        <f t="shared" si="494"/>
        <v>维持</v>
      </c>
      <c r="P4602" s="1" t="s">
        <v>53</v>
      </c>
      <c r="Q4602" s="1" t="s">
        <v>19181</v>
      </c>
      <c r="R4602" s="1" t="s">
        <v>19182</v>
      </c>
      <c r="S4602" s="1" t="s">
        <v>19383</v>
      </c>
      <c r="T4602" s="1" t="s">
        <v>133</v>
      </c>
      <c r="U4602" s="1" t="s">
        <v>20141</v>
      </c>
      <c r="V4602" s="1" t="s">
        <v>133</v>
      </c>
      <c r="W4602" s="1" t="s">
        <v>58</v>
      </c>
      <c r="X4602" s="1" t="s">
        <v>173</v>
      </c>
      <c r="Y4602" s="1" t="s">
        <v>60</v>
      </c>
      <c r="Z4602" s="1" t="s">
        <v>60</v>
      </c>
      <c r="AA4602" s="1" t="s">
        <v>60</v>
      </c>
      <c r="AB4602" s="1" t="s">
        <v>162</v>
      </c>
      <c r="AC4602" s="1" t="s">
        <v>174</v>
      </c>
      <c r="AD4602" s="1" t="s">
        <v>27599</v>
      </c>
      <c r="AE4602" s="1"/>
      <c r="AF4602" s="1"/>
      <c r="AG4602" s="1">
        <v>20130630</v>
      </c>
      <c r="AH4602" s="1" t="str">
        <f t="shared" si="495"/>
        <v>201306</v>
      </c>
      <c r="AI4602" s="1"/>
      <c r="AJ4602" s="1"/>
      <c r="AK4602" s="1"/>
      <c r="AL4602" s="1">
        <v>67</v>
      </c>
      <c r="AM4602" s="1"/>
      <c r="AN4602" s="1">
        <v>67</v>
      </c>
      <c r="AO4602" s="1"/>
      <c r="AP4602" s="1">
        <v>20140912</v>
      </c>
      <c r="AQ4602" s="1">
        <v>20141001</v>
      </c>
      <c r="AR4602" s="1">
        <v>20150930</v>
      </c>
      <c r="AS4602" s="1" t="s">
        <v>180</v>
      </c>
      <c r="AT4602" s="1"/>
      <c r="AU4602" s="1"/>
      <c r="AV4602">
        <v>67</v>
      </c>
      <c r="AW4602" s="5" t="str">
        <f t="shared" si="496"/>
        <v>&lt;7万</v>
      </c>
      <c r="AX4602">
        <v>394.52674999999999</v>
      </c>
      <c r="AY4602">
        <v>7</v>
      </c>
      <c r="AZ4602">
        <v>569.63581000000011</v>
      </c>
      <c r="BA4602">
        <v>12</v>
      </c>
      <c r="BB4602">
        <v>56.360964285714282</v>
      </c>
      <c r="BC4602" s="3" t="str">
        <f t="shared" si="497"/>
        <v>其他商场</v>
      </c>
      <c r="BD4602" s="4" t="s">
        <v>27586</v>
      </c>
      <c r="BE4602">
        <f t="shared" si="498"/>
        <v>47.46965083333334</v>
      </c>
      <c r="BF4602" s="4" t="str">
        <f t="shared" si="499"/>
        <v>&lt;7万</v>
      </c>
      <c r="BG4602" t="e">
        <v>#N/A</v>
      </c>
      <c r="BH4602" s="4" t="e">
        <v>#N/A</v>
      </c>
    </row>
    <row r="4603" spans="1:60">
      <c r="A4603" s="1" t="s">
        <v>21028</v>
      </c>
      <c r="B4603" s="1" t="s">
        <v>21029</v>
      </c>
      <c r="C4603" s="1" t="s">
        <v>21029</v>
      </c>
      <c r="D4603" s="1" t="s">
        <v>21030</v>
      </c>
      <c r="E4603" s="1" t="s">
        <v>19219</v>
      </c>
      <c r="F4603" s="1" t="s">
        <v>19220</v>
      </c>
      <c r="G4603" s="1" t="s">
        <v>129</v>
      </c>
      <c r="H4603" s="1" t="s">
        <v>19472</v>
      </c>
      <c r="I4603" s="1" t="s">
        <v>19469</v>
      </c>
      <c r="J4603" s="1" t="s">
        <v>159</v>
      </c>
      <c r="K4603" s="1" t="s">
        <v>19223</v>
      </c>
      <c r="L4603" s="1" t="s">
        <v>19224</v>
      </c>
      <c r="M4603" s="1" t="s">
        <v>1734</v>
      </c>
      <c r="N4603" s="1" t="s">
        <v>52</v>
      </c>
      <c r="O4603" s="1" t="str">
        <f t="shared" si="494"/>
        <v>维持</v>
      </c>
      <c r="P4603" s="1" t="s">
        <v>53</v>
      </c>
      <c r="Q4603" s="1" t="s">
        <v>19181</v>
      </c>
      <c r="R4603" s="1" t="s">
        <v>19182</v>
      </c>
      <c r="S4603" s="1" t="s">
        <v>19225</v>
      </c>
      <c r="T4603" s="1" t="s">
        <v>133</v>
      </c>
      <c r="U4603" s="1" t="s">
        <v>19473</v>
      </c>
      <c r="V4603" s="1" t="s">
        <v>133</v>
      </c>
      <c r="W4603" s="1" t="s">
        <v>58</v>
      </c>
      <c r="X4603" s="1" t="s">
        <v>173</v>
      </c>
      <c r="Y4603" s="1" t="s">
        <v>76</v>
      </c>
      <c r="Z4603" s="1" t="s">
        <v>77</v>
      </c>
      <c r="AA4603" s="1" t="s">
        <v>77</v>
      </c>
      <c r="AB4603" s="1" t="s">
        <v>162</v>
      </c>
      <c r="AC4603" s="1" t="s">
        <v>460</v>
      </c>
      <c r="AD4603" s="1" t="s">
        <v>78</v>
      </c>
      <c r="AE4603" s="1"/>
      <c r="AF4603" s="1" t="s">
        <v>72</v>
      </c>
      <c r="AG4603" s="1">
        <v>20130815</v>
      </c>
      <c r="AH4603" s="1" t="str">
        <f t="shared" si="495"/>
        <v>201308</v>
      </c>
      <c r="AI4603" s="1"/>
      <c r="AJ4603" s="1"/>
      <c r="AK4603" s="1"/>
      <c r="AL4603" s="1">
        <v>82</v>
      </c>
      <c r="AM4603" s="1"/>
      <c r="AN4603" s="1">
        <v>82</v>
      </c>
      <c r="AO4603" s="1"/>
      <c r="AP4603" s="1">
        <v>20150115</v>
      </c>
      <c r="AQ4603" s="1">
        <v>20141001</v>
      </c>
      <c r="AR4603" s="1">
        <v>20150930</v>
      </c>
      <c r="AS4603" s="1" t="s">
        <v>64</v>
      </c>
      <c r="AT4603" s="1"/>
      <c r="AU4603" s="1"/>
      <c r="AV4603">
        <v>82</v>
      </c>
      <c r="AW4603" s="5" t="str">
        <f t="shared" si="496"/>
        <v>&gt;20万</v>
      </c>
      <c r="AX4603">
        <v>1297.49037</v>
      </c>
      <c r="AY4603">
        <v>7</v>
      </c>
      <c r="AZ4603">
        <v>2471.5094099999997</v>
      </c>
      <c r="BA4603">
        <v>12</v>
      </c>
      <c r="BB4603">
        <v>185.35576714285713</v>
      </c>
      <c r="BC4603" s="3" t="str">
        <f t="shared" si="497"/>
        <v>常规商场</v>
      </c>
      <c r="BD4603" s="4" t="s">
        <v>27585</v>
      </c>
      <c r="BE4603">
        <f t="shared" si="498"/>
        <v>205.95911749999996</v>
      </c>
      <c r="BF4603" s="4" t="str">
        <f t="shared" si="499"/>
        <v>&gt;20万</v>
      </c>
      <c r="BG4603" t="e">
        <v>#N/A</v>
      </c>
      <c r="BH4603" s="4" t="e">
        <v>#N/A</v>
      </c>
    </row>
    <row r="4604" spans="1:60">
      <c r="A4604" s="1" t="s">
        <v>21031</v>
      </c>
      <c r="B4604" s="1" t="s">
        <v>21032</v>
      </c>
      <c r="C4604" s="1" t="s">
        <v>21032</v>
      </c>
      <c r="D4604" s="1" t="s">
        <v>21033</v>
      </c>
      <c r="E4604" s="1" t="s">
        <v>19290</v>
      </c>
      <c r="F4604" s="1" t="s">
        <v>19291</v>
      </c>
      <c r="G4604" s="1" t="s">
        <v>129</v>
      </c>
      <c r="H4604" s="1" t="s">
        <v>21034</v>
      </c>
      <c r="I4604" s="1" t="s">
        <v>21035</v>
      </c>
      <c r="J4604" s="1" t="s">
        <v>159</v>
      </c>
      <c r="K4604" s="1" t="s">
        <v>19197</v>
      </c>
      <c r="L4604" s="1" t="s">
        <v>19198</v>
      </c>
      <c r="M4604" s="1" t="s">
        <v>1734</v>
      </c>
      <c r="N4604" s="1" t="s">
        <v>52</v>
      </c>
      <c r="O4604" s="1" t="str">
        <f t="shared" si="494"/>
        <v>维持</v>
      </c>
      <c r="P4604" s="1" t="s">
        <v>53</v>
      </c>
      <c r="Q4604" s="1" t="s">
        <v>19181</v>
      </c>
      <c r="R4604" s="1" t="s">
        <v>19182</v>
      </c>
      <c r="S4604" s="1" t="s">
        <v>19294</v>
      </c>
      <c r="T4604" s="1" t="s">
        <v>133</v>
      </c>
      <c r="U4604" s="1" t="s">
        <v>21036</v>
      </c>
      <c r="V4604" s="1" t="s">
        <v>682</v>
      </c>
      <c r="W4604" s="1" t="s">
        <v>58</v>
      </c>
      <c r="X4604" s="1" t="s">
        <v>173</v>
      </c>
      <c r="Y4604" s="1" t="s">
        <v>88</v>
      </c>
      <c r="Z4604" s="1" t="s">
        <v>88</v>
      </c>
      <c r="AA4604" s="1" t="s">
        <v>88</v>
      </c>
      <c r="AB4604" s="1" t="s">
        <v>162</v>
      </c>
      <c r="AC4604" s="1" t="s">
        <v>174</v>
      </c>
      <c r="AD4604" s="1" t="s">
        <v>27597</v>
      </c>
      <c r="AE4604" s="1"/>
      <c r="AF4604" s="1"/>
      <c r="AG4604" s="1">
        <v>20130918</v>
      </c>
      <c r="AH4604" s="1" t="str">
        <f t="shared" si="495"/>
        <v>201309</v>
      </c>
      <c r="AI4604" s="1"/>
      <c r="AJ4604" s="1"/>
      <c r="AK4604" s="1"/>
      <c r="AL4604" s="1">
        <v>92</v>
      </c>
      <c r="AM4604" s="1"/>
      <c r="AN4604" s="1">
        <v>0</v>
      </c>
      <c r="AO4604" s="1"/>
      <c r="AP4604" s="1">
        <v>20141106</v>
      </c>
      <c r="AQ4604" s="1">
        <v>20141001</v>
      </c>
      <c r="AR4604" s="1">
        <v>20150930</v>
      </c>
      <c r="AS4604" s="1" t="s">
        <v>64</v>
      </c>
      <c r="AT4604" s="1"/>
      <c r="AU4604" s="1"/>
      <c r="AV4604">
        <v>92</v>
      </c>
      <c r="AW4604" s="5" t="str">
        <f t="shared" si="496"/>
        <v>&gt;7万</v>
      </c>
      <c r="AX4604">
        <v>708.39247</v>
      </c>
      <c r="AY4604">
        <v>7</v>
      </c>
      <c r="AZ4604">
        <v>1187.2439899999999</v>
      </c>
      <c r="BA4604">
        <v>12</v>
      </c>
      <c r="BB4604">
        <v>101.19892428571428</v>
      </c>
      <c r="BC4604" s="3" t="str">
        <f t="shared" si="497"/>
        <v>其他商场</v>
      </c>
      <c r="BD4604" s="4" t="s">
        <v>27585</v>
      </c>
      <c r="BE4604">
        <f t="shared" si="498"/>
        <v>98.936999166666666</v>
      </c>
      <c r="BF4604" s="4" t="str">
        <f t="shared" si="499"/>
        <v>&gt;7万</v>
      </c>
      <c r="BG4604" t="e">
        <v>#N/A</v>
      </c>
      <c r="BH4604" s="4" t="e">
        <v>#N/A</v>
      </c>
    </row>
    <row r="4605" spans="1:60">
      <c r="A4605" s="1" t="s">
        <v>21037</v>
      </c>
      <c r="B4605" s="1" t="s">
        <v>21038</v>
      </c>
      <c r="C4605" s="1" t="s">
        <v>21038</v>
      </c>
      <c r="D4605" s="1" t="s">
        <v>21039</v>
      </c>
      <c r="E4605" s="1" t="s">
        <v>19178</v>
      </c>
      <c r="F4605" s="1" t="s">
        <v>19179</v>
      </c>
      <c r="G4605" s="1" t="s">
        <v>49</v>
      </c>
      <c r="H4605" s="1" t="s">
        <v>21017</v>
      </c>
      <c r="I4605" s="1" t="s">
        <v>21018</v>
      </c>
      <c r="J4605" s="1" t="s">
        <v>159</v>
      </c>
      <c r="K4605" s="1" t="s">
        <v>19180</v>
      </c>
      <c r="L4605" s="1" t="s">
        <v>19179</v>
      </c>
      <c r="M4605" s="1" t="s">
        <v>51</v>
      </c>
      <c r="N4605" s="1" t="s">
        <v>52</v>
      </c>
      <c r="O4605" s="1" t="str">
        <f t="shared" si="494"/>
        <v>维持</v>
      </c>
      <c r="P4605" s="1" t="s">
        <v>53</v>
      </c>
      <c r="Q4605" s="1" t="s">
        <v>19181</v>
      </c>
      <c r="R4605" s="1" t="s">
        <v>19182</v>
      </c>
      <c r="S4605" s="1" t="s">
        <v>19183</v>
      </c>
      <c r="T4605" s="1" t="s">
        <v>56</v>
      </c>
      <c r="U4605" s="1" t="s">
        <v>19432</v>
      </c>
      <c r="V4605" s="1" t="s">
        <v>56</v>
      </c>
      <c r="W4605" s="1" t="s">
        <v>185</v>
      </c>
      <c r="X4605" s="1" t="s">
        <v>927</v>
      </c>
      <c r="Y4605" s="1" t="s">
        <v>186</v>
      </c>
      <c r="Z4605" s="1" t="s">
        <v>186</v>
      </c>
      <c r="AA4605" s="1" t="s">
        <v>186</v>
      </c>
      <c r="AB4605" s="1" t="s">
        <v>162</v>
      </c>
      <c r="AC4605" s="1" t="s">
        <v>187</v>
      </c>
      <c r="AD4605" s="1" t="s">
        <v>188</v>
      </c>
      <c r="AE4605" s="1" t="s">
        <v>83</v>
      </c>
      <c r="AF4605" s="1" t="s">
        <v>861</v>
      </c>
      <c r="AG4605" s="1">
        <v>20130816</v>
      </c>
      <c r="AH4605" s="1" t="str">
        <f t="shared" si="495"/>
        <v>201308</v>
      </c>
      <c r="AI4605" s="1"/>
      <c r="AJ4605" s="1"/>
      <c r="AK4605" s="1"/>
      <c r="AL4605" s="1">
        <v>54</v>
      </c>
      <c r="AM4605" s="1"/>
      <c r="AN4605" s="1">
        <v>61</v>
      </c>
      <c r="AO4605" s="1"/>
      <c r="AP4605" s="1">
        <v>20150114</v>
      </c>
      <c r="AQ4605" s="1">
        <v>20141001</v>
      </c>
      <c r="AR4605" s="1">
        <v>20150930</v>
      </c>
      <c r="AS4605" s="1" t="s">
        <v>189</v>
      </c>
      <c r="AT4605" s="1"/>
      <c r="AU4605" s="1"/>
      <c r="AV4605">
        <v>54</v>
      </c>
      <c r="AW4605" s="5" t="str">
        <f t="shared" si="496"/>
        <v>&gt;7万</v>
      </c>
      <c r="AX4605">
        <v>556.17349999999999</v>
      </c>
      <c r="AY4605">
        <v>7</v>
      </c>
      <c r="AZ4605">
        <v>1103.8343</v>
      </c>
      <c r="BA4605">
        <v>12</v>
      </c>
      <c r="BB4605">
        <v>79.453357142857143</v>
      </c>
      <c r="BC4605" s="3" t="str">
        <f t="shared" si="497"/>
        <v>其他商场</v>
      </c>
      <c r="BD4605" s="4" t="s">
        <v>27587</v>
      </c>
      <c r="BE4605">
        <f t="shared" si="498"/>
        <v>91.98619166666667</v>
      </c>
      <c r="BF4605" s="4" t="str">
        <f t="shared" si="499"/>
        <v>&gt;7万</v>
      </c>
      <c r="BG4605" t="e">
        <v>#N/A</v>
      </c>
      <c r="BH4605" s="4" t="e">
        <v>#N/A</v>
      </c>
    </row>
    <row r="4606" spans="1:60">
      <c r="A4606" s="1" t="s">
        <v>21040</v>
      </c>
      <c r="B4606" s="1" t="s">
        <v>21041</v>
      </c>
      <c r="C4606" s="1" t="s">
        <v>21041</v>
      </c>
      <c r="D4606" s="1" t="s">
        <v>21042</v>
      </c>
      <c r="E4606" s="1" t="s">
        <v>19230</v>
      </c>
      <c r="F4606" s="1" t="s">
        <v>19224</v>
      </c>
      <c r="G4606" s="1" t="s">
        <v>129</v>
      </c>
      <c r="H4606" s="1" t="s">
        <v>19230</v>
      </c>
      <c r="I4606" s="1" t="s">
        <v>19224</v>
      </c>
      <c r="J4606" s="1" t="s">
        <v>129</v>
      </c>
      <c r="K4606" s="1" t="s">
        <v>19223</v>
      </c>
      <c r="L4606" s="1" t="s">
        <v>19224</v>
      </c>
      <c r="M4606" s="1" t="s">
        <v>64</v>
      </c>
      <c r="N4606" s="1" t="s">
        <v>52</v>
      </c>
      <c r="O4606" s="1" t="str">
        <f t="shared" si="494"/>
        <v>维持</v>
      </c>
      <c r="P4606" s="1" t="s">
        <v>53</v>
      </c>
      <c r="Q4606" s="1" t="s">
        <v>19181</v>
      </c>
      <c r="R4606" s="1" t="s">
        <v>19182</v>
      </c>
      <c r="S4606" s="1" t="s">
        <v>19545</v>
      </c>
      <c r="T4606" s="1" t="s">
        <v>654</v>
      </c>
      <c r="U4606" s="1" t="s">
        <v>19546</v>
      </c>
      <c r="V4606" s="1" t="s">
        <v>133</v>
      </c>
      <c r="W4606" s="1" t="s">
        <v>58</v>
      </c>
      <c r="X4606" s="1" t="s">
        <v>173</v>
      </c>
      <c r="Y4606" s="1" t="s">
        <v>76</v>
      </c>
      <c r="Z4606" s="1" t="s">
        <v>77</v>
      </c>
      <c r="AA4606" s="1" t="s">
        <v>77</v>
      </c>
      <c r="AB4606" s="1" t="s">
        <v>61</v>
      </c>
      <c r="AC4606" s="1" t="s">
        <v>174</v>
      </c>
      <c r="AD4606" s="1" t="s">
        <v>78</v>
      </c>
      <c r="AE4606" s="1"/>
      <c r="AF4606" s="1"/>
      <c r="AG4606" s="1">
        <v>20130906</v>
      </c>
      <c r="AH4606" s="1" t="str">
        <f t="shared" si="495"/>
        <v>201309</v>
      </c>
      <c r="AI4606" s="1"/>
      <c r="AJ4606" s="1"/>
      <c r="AK4606" s="1"/>
      <c r="AL4606" s="1">
        <v>79</v>
      </c>
      <c r="AM4606" s="1"/>
      <c r="AN4606" s="1">
        <v>84</v>
      </c>
      <c r="AO4606" s="1"/>
      <c r="AP4606" s="1">
        <v>20131225</v>
      </c>
      <c r="AQ4606" s="1">
        <v>20130906</v>
      </c>
      <c r="AR4606" s="1">
        <v>20140930</v>
      </c>
      <c r="AS4606" s="1" t="s">
        <v>180</v>
      </c>
      <c r="AT4606" s="1"/>
      <c r="AU4606" s="1"/>
      <c r="AV4606">
        <v>79</v>
      </c>
      <c r="AW4606" s="5" t="str">
        <f t="shared" si="496"/>
        <v>&gt;10万</v>
      </c>
      <c r="AX4606">
        <v>758.90263000000004</v>
      </c>
      <c r="AY4606">
        <v>7</v>
      </c>
      <c r="AZ4606">
        <v>1667.3371199999999</v>
      </c>
      <c r="BA4606">
        <v>12</v>
      </c>
      <c r="BB4606">
        <v>108.41466142857143</v>
      </c>
      <c r="BC4606" s="3" t="str">
        <f t="shared" si="497"/>
        <v>其他商场</v>
      </c>
      <c r="BD4606" s="4" t="s">
        <v>27585</v>
      </c>
      <c r="BE4606">
        <f t="shared" si="498"/>
        <v>138.94476</v>
      </c>
      <c r="BF4606" s="4" t="str">
        <f t="shared" si="499"/>
        <v>&gt;10万</v>
      </c>
      <c r="BG4606" t="e">
        <v>#N/A</v>
      </c>
      <c r="BH4606" s="4" t="e">
        <v>#N/A</v>
      </c>
    </row>
    <row r="4607" spans="1:60">
      <c r="A4607" s="1" t="s">
        <v>21043</v>
      </c>
      <c r="B4607" s="1" t="s">
        <v>21044</v>
      </c>
      <c r="C4607" s="1" t="s">
        <v>21044</v>
      </c>
      <c r="D4607" s="1" t="s">
        <v>21045</v>
      </c>
      <c r="E4607" s="1" t="s">
        <v>167</v>
      </c>
      <c r="F4607" s="1" t="s">
        <v>168</v>
      </c>
      <c r="G4607" s="1" t="s">
        <v>49</v>
      </c>
      <c r="H4607" s="1" t="s">
        <v>925</v>
      </c>
      <c r="I4607" s="1" t="s">
        <v>926</v>
      </c>
      <c r="J4607" s="1" t="s">
        <v>159</v>
      </c>
      <c r="K4607" s="1" t="s">
        <v>169</v>
      </c>
      <c r="L4607" s="1" t="s">
        <v>168</v>
      </c>
      <c r="M4607" s="1" t="s">
        <v>51</v>
      </c>
      <c r="N4607" s="1" t="s">
        <v>52</v>
      </c>
      <c r="O4607" s="1" t="str">
        <f t="shared" si="494"/>
        <v>维持</v>
      </c>
      <c r="P4607" s="1" t="s">
        <v>53</v>
      </c>
      <c r="Q4607" s="1" t="s">
        <v>170</v>
      </c>
      <c r="R4607" s="1" t="s">
        <v>19182</v>
      </c>
      <c r="S4607" s="1" t="s">
        <v>19383</v>
      </c>
      <c r="T4607" s="1" t="s">
        <v>133</v>
      </c>
      <c r="U4607" s="1" t="s">
        <v>20141</v>
      </c>
      <c r="V4607" s="1" t="s">
        <v>133</v>
      </c>
      <c r="W4607" s="1" t="s">
        <v>185</v>
      </c>
      <c r="X4607" s="1" t="s">
        <v>927</v>
      </c>
      <c r="Y4607" s="1" t="s">
        <v>186</v>
      </c>
      <c r="Z4607" s="1" t="s">
        <v>186</v>
      </c>
      <c r="AA4607" s="1" t="s">
        <v>186</v>
      </c>
      <c r="AB4607" s="1" t="s">
        <v>162</v>
      </c>
      <c r="AC4607" s="1" t="s">
        <v>187</v>
      </c>
      <c r="AD4607" s="1" t="s">
        <v>188</v>
      </c>
      <c r="AE4607" s="1"/>
      <c r="AF4607" s="1"/>
      <c r="AG4607" s="1">
        <v>20130724</v>
      </c>
      <c r="AH4607" s="1" t="str">
        <f t="shared" si="495"/>
        <v>201307</v>
      </c>
      <c r="AI4607" s="1"/>
      <c r="AJ4607" s="1"/>
      <c r="AK4607" s="1"/>
      <c r="AL4607" s="1">
        <v>10</v>
      </c>
      <c r="AM4607" s="1"/>
      <c r="AN4607" s="1">
        <v>0</v>
      </c>
      <c r="AO4607" s="1"/>
      <c r="AP4607" s="1"/>
      <c r="AQ4607" s="1"/>
      <c r="AR4607" s="1"/>
      <c r="AS4607" s="1" t="s">
        <v>189</v>
      </c>
      <c r="AT4607" s="1"/>
      <c r="AU4607" s="1"/>
      <c r="AV4607">
        <v>10</v>
      </c>
      <c r="AW4607" s="5" t="str">
        <f t="shared" si="496"/>
        <v>&lt;7万</v>
      </c>
      <c r="AX4607">
        <v>4.7408000000000001</v>
      </c>
      <c r="AY4607">
        <v>3</v>
      </c>
      <c r="AZ4607">
        <v>41.761810000000004</v>
      </c>
      <c r="BA4607">
        <v>9</v>
      </c>
      <c r="BB4607">
        <v>1.5802666666666667</v>
      </c>
      <c r="BC4607" s="3" t="str">
        <f t="shared" si="497"/>
        <v>其他商场</v>
      </c>
      <c r="BD4607" s="4" t="s">
        <v>27586</v>
      </c>
      <c r="BE4607">
        <f t="shared" si="498"/>
        <v>4.6402011111111117</v>
      </c>
      <c r="BF4607" s="4" t="str">
        <f t="shared" si="499"/>
        <v>&lt;7万</v>
      </c>
      <c r="BG4607" t="e">
        <v>#N/A</v>
      </c>
      <c r="BH4607" s="4" t="e">
        <v>#N/A</v>
      </c>
    </row>
    <row r="4608" spans="1:60">
      <c r="A4608" s="1" t="s">
        <v>21046</v>
      </c>
      <c r="B4608" s="1" t="s">
        <v>21047</v>
      </c>
      <c r="C4608" s="1" t="s">
        <v>21047</v>
      </c>
      <c r="D4608" s="1" t="s">
        <v>21048</v>
      </c>
      <c r="E4608" s="1" t="s">
        <v>167</v>
      </c>
      <c r="F4608" s="1" t="s">
        <v>168</v>
      </c>
      <c r="G4608" s="1" t="s">
        <v>49</v>
      </c>
      <c r="H4608" s="1" t="s">
        <v>925</v>
      </c>
      <c r="I4608" s="1" t="s">
        <v>926</v>
      </c>
      <c r="J4608" s="1" t="s">
        <v>159</v>
      </c>
      <c r="K4608" s="1" t="s">
        <v>169</v>
      </c>
      <c r="L4608" s="1" t="s">
        <v>168</v>
      </c>
      <c r="M4608" s="1" t="s">
        <v>51</v>
      </c>
      <c r="N4608" s="1" t="s">
        <v>52</v>
      </c>
      <c r="O4608" s="1" t="str">
        <f t="shared" si="494"/>
        <v>维持</v>
      </c>
      <c r="P4608" s="1" t="s">
        <v>53</v>
      </c>
      <c r="Q4608" s="1" t="s">
        <v>170</v>
      </c>
      <c r="R4608" s="1" t="s">
        <v>19182</v>
      </c>
      <c r="S4608" s="1" t="s">
        <v>19183</v>
      </c>
      <c r="T4608" s="1" t="s">
        <v>56</v>
      </c>
      <c r="U4608" s="1" t="s">
        <v>19205</v>
      </c>
      <c r="V4608" s="1" t="s">
        <v>133</v>
      </c>
      <c r="W4608" s="1" t="s">
        <v>185</v>
      </c>
      <c r="X4608" s="1" t="s">
        <v>927</v>
      </c>
      <c r="Y4608" s="1" t="s">
        <v>186</v>
      </c>
      <c r="Z4608" s="1" t="s">
        <v>186</v>
      </c>
      <c r="AA4608" s="1" t="s">
        <v>186</v>
      </c>
      <c r="AB4608" s="1" t="s">
        <v>162</v>
      </c>
      <c r="AC4608" s="1" t="s">
        <v>187</v>
      </c>
      <c r="AD4608" s="1" t="s">
        <v>188</v>
      </c>
      <c r="AE4608" s="1"/>
      <c r="AF4608" s="1"/>
      <c r="AG4608" s="1">
        <v>20130724</v>
      </c>
      <c r="AH4608" s="1" t="str">
        <f t="shared" si="495"/>
        <v>201307</v>
      </c>
      <c r="AI4608" s="1"/>
      <c r="AJ4608" s="1"/>
      <c r="AK4608" s="1"/>
      <c r="AL4608" s="1">
        <v>10</v>
      </c>
      <c r="AM4608" s="1"/>
      <c r="AN4608" s="1">
        <v>0</v>
      </c>
      <c r="AO4608" s="1"/>
      <c r="AP4608" s="1"/>
      <c r="AQ4608" s="1"/>
      <c r="AR4608" s="1"/>
      <c r="AS4608" s="1" t="s">
        <v>189</v>
      </c>
      <c r="AT4608" s="1"/>
      <c r="AU4608" s="1"/>
      <c r="AV4608">
        <v>10</v>
      </c>
      <c r="AW4608" s="5" t="str">
        <f t="shared" si="496"/>
        <v>&lt;7万</v>
      </c>
      <c r="AX4608">
        <v>10.408199999999999</v>
      </c>
      <c r="AY4608">
        <v>4</v>
      </c>
      <c r="AZ4608">
        <v>42.264359999999996</v>
      </c>
      <c r="BA4608">
        <v>9</v>
      </c>
      <c r="BB4608">
        <v>2.6020499999999998</v>
      </c>
      <c r="BC4608" s="3" t="str">
        <f t="shared" si="497"/>
        <v>其他商场</v>
      </c>
      <c r="BD4608" s="4" t="s">
        <v>27586</v>
      </c>
      <c r="BE4608">
        <f t="shared" si="498"/>
        <v>4.69604</v>
      </c>
      <c r="BF4608" s="4" t="str">
        <f t="shared" si="499"/>
        <v>&lt;7万</v>
      </c>
      <c r="BG4608" t="e">
        <v>#N/A</v>
      </c>
      <c r="BH4608" s="4" t="e">
        <v>#N/A</v>
      </c>
    </row>
    <row r="4609" spans="1:60">
      <c r="A4609" s="1" t="s">
        <v>21049</v>
      </c>
      <c r="B4609" s="1" t="s">
        <v>21050</v>
      </c>
      <c r="C4609" s="1" t="s">
        <v>21050</v>
      </c>
      <c r="D4609" s="1" t="s">
        <v>21051</v>
      </c>
      <c r="E4609" s="1" t="s">
        <v>19230</v>
      </c>
      <c r="F4609" s="1" t="s">
        <v>19224</v>
      </c>
      <c r="G4609" s="1" t="s">
        <v>129</v>
      </c>
      <c r="H4609" s="1" t="s">
        <v>19230</v>
      </c>
      <c r="I4609" s="1" t="s">
        <v>19224</v>
      </c>
      <c r="J4609" s="1" t="s">
        <v>129</v>
      </c>
      <c r="K4609" s="1" t="s">
        <v>19223</v>
      </c>
      <c r="L4609" s="1" t="s">
        <v>19224</v>
      </c>
      <c r="M4609" s="1" t="s">
        <v>64</v>
      </c>
      <c r="N4609" s="1" t="s">
        <v>52</v>
      </c>
      <c r="O4609" s="1" t="str">
        <f t="shared" si="494"/>
        <v>维持</v>
      </c>
      <c r="P4609" s="1" t="s">
        <v>53</v>
      </c>
      <c r="Q4609" s="1" t="s">
        <v>19181</v>
      </c>
      <c r="R4609" s="1" t="s">
        <v>19182</v>
      </c>
      <c r="S4609" s="1" t="s">
        <v>19911</v>
      </c>
      <c r="T4609" s="1" t="s">
        <v>133</v>
      </c>
      <c r="U4609" s="1" t="s">
        <v>19912</v>
      </c>
      <c r="V4609" s="1" t="s">
        <v>682</v>
      </c>
      <c r="W4609" s="1" t="s">
        <v>58</v>
      </c>
      <c r="X4609" s="1" t="s">
        <v>173</v>
      </c>
      <c r="Y4609" s="1" t="s">
        <v>88</v>
      </c>
      <c r="Z4609" s="1" t="s">
        <v>88</v>
      </c>
      <c r="AA4609" s="1" t="s">
        <v>88</v>
      </c>
      <c r="AB4609" s="1" t="s">
        <v>61</v>
      </c>
      <c r="AC4609" s="1" t="s">
        <v>460</v>
      </c>
      <c r="AD4609" s="1" t="s">
        <v>70</v>
      </c>
      <c r="AE4609" s="1" t="s">
        <v>83</v>
      </c>
      <c r="AF4609" s="1"/>
      <c r="AG4609" s="1">
        <v>20130816</v>
      </c>
      <c r="AH4609" s="1" t="str">
        <f t="shared" si="495"/>
        <v>201308</v>
      </c>
      <c r="AI4609" s="1"/>
      <c r="AJ4609" s="1"/>
      <c r="AK4609" s="1"/>
      <c r="AL4609" s="1">
        <v>187</v>
      </c>
      <c r="AM4609" s="1"/>
      <c r="AN4609" s="1">
        <v>187</v>
      </c>
      <c r="AO4609" s="1"/>
      <c r="AP4609" s="1">
        <v>20131021</v>
      </c>
      <c r="AQ4609" s="1">
        <v>20130816</v>
      </c>
      <c r="AR4609" s="1">
        <v>20140930</v>
      </c>
      <c r="AS4609" s="1" t="s">
        <v>180</v>
      </c>
      <c r="AT4609" s="1"/>
      <c r="AU4609" s="1"/>
      <c r="AV4609">
        <v>187</v>
      </c>
      <c r="AW4609" s="5" t="str">
        <f t="shared" si="496"/>
        <v>&gt;7万</v>
      </c>
      <c r="AX4609">
        <v>686.54093999999986</v>
      </c>
      <c r="AY4609">
        <v>7</v>
      </c>
      <c r="AZ4609">
        <v>915.27348000000018</v>
      </c>
      <c r="BA4609">
        <v>12</v>
      </c>
      <c r="BB4609">
        <v>98.077277142857128</v>
      </c>
      <c r="BC4609" s="3" t="str">
        <f t="shared" si="497"/>
        <v>其他商场</v>
      </c>
      <c r="BD4609" s="4" t="s">
        <v>27587</v>
      </c>
      <c r="BE4609">
        <f t="shared" si="498"/>
        <v>76.272790000000015</v>
      </c>
      <c r="BF4609" s="4" t="str">
        <f t="shared" si="499"/>
        <v>&gt;7万</v>
      </c>
      <c r="BG4609" t="e">
        <v>#N/A</v>
      </c>
      <c r="BH4609" s="4" t="e">
        <v>#N/A</v>
      </c>
    </row>
    <row r="4610" spans="1:60">
      <c r="A4610" s="1" t="s">
        <v>21052</v>
      </c>
      <c r="B4610" s="1" t="s">
        <v>21053</v>
      </c>
      <c r="C4610" s="1" t="s">
        <v>21054</v>
      </c>
      <c r="D4610" s="1" t="s">
        <v>21055</v>
      </c>
      <c r="E4610" s="1" t="s">
        <v>19380</v>
      </c>
      <c r="F4610" s="1" t="s">
        <v>19381</v>
      </c>
      <c r="G4610" s="1" t="s">
        <v>129</v>
      </c>
      <c r="H4610" s="1" t="s">
        <v>19380</v>
      </c>
      <c r="I4610" s="1" t="s">
        <v>19381</v>
      </c>
      <c r="J4610" s="1" t="s">
        <v>129</v>
      </c>
      <c r="K4610" s="1" t="s">
        <v>19382</v>
      </c>
      <c r="L4610" s="1" t="s">
        <v>19381</v>
      </c>
      <c r="M4610" s="1" t="s">
        <v>131</v>
      </c>
      <c r="N4610" s="1" t="s">
        <v>52</v>
      </c>
      <c r="O4610" s="1" t="str">
        <f t="shared" si="494"/>
        <v>维持</v>
      </c>
      <c r="P4610" s="1" t="s">
        <v>53</v>
      </c>
      <c r="Q4610" s="1" t="s">
        <v>19181</v>
      </c>
      <c r="R4610" s="1" t="s">
        <v>19182</v>
      </c>
      <c r="S4610" s="1" t="s">
        <v>19512</v>
      </c>
      <c r="T4610" s="1" t="s">
        <v>133</v>
      </c>
      <c r="U4610" s="1" t="s">
        <v>20892</v>
      </c>
      <c r="V4610" s="1" t="s">
        <v>682</v>
      </c>
      <c r="W4610" s="1" t="s">
        <v>58</v>
      </c>
      <c r="X4610" s="1" t="s">
        <v>59</v>
      </c>
      <c r="Y4610" s="1" t="s">
        <v>60</v>
      </c>
      <c r="Z4610" s="1" t="s">
        <v>60</v>
      </c>
      <c r="AA4610" s="1" t="s">
        <v>60</v>
      </c>
      <c r="AB4610" s="1" t="s">
        <v>61</v>
      </c>
      <c r="AC4610" s="1" t="s">
        <v>134</v>
      </c>
      <c r="AD4610" s="1" t="s">
        <v>27599</v>
      </c>
      <c r="AE4610" s="1"/>
      <c r="AF4610" s="1" t="s">
        <v>72</v>
      </c>
      <c r="AG4610" s="1">
        <v>20130818</v>
      </c>
      <c r="AH4610" s="1" t="str">
        <f t="shared" si="495"/>
        <v>201308</v>
      </c>
      <c r="AI4610" s="1"/>
      <c r="AJ4610" s="1"/>
      <c r="AK4610" s="1"/>
      <c r="AL4610" s="1">
        <v>71</v>
      </c>
      <c r="AM4610" s="1"/>
      <c r="AN4610" s="1">
        <v>78</v>
      </c>
      <c r="AO4610" s="1"/>
      <c r="AP4610" s="1">
        <v>20140912</v>
      </c>
      <c r="AQ4610" s="1">
        <v>20141001</v>
      </c>
      <c r="AR4610" s="1">
        <v>20150930</v>
      </c>
      <c r="AS4610" s="1" t="s">
        <v>64</v>
      </c>
      <c r="AT4610" s="1"/>
      <c r="AU4610" s="1"/>
      <c r="AV4610">
        <v>71</v>
      </c>
      <c r="AW4610" s="5" t="str">
        <f t="shared" si="496"/>
        <v>&lt;7万</v>
      </c>
      <c r="AX4610">
        <v>388.88121999999993</v>
      </c>
      <c r="AY4610">
        <v>7</v>
      </c>
      <c r="AZ4610">
        <v>839.98797000000002</v>
      </c>
      <c r="BA4610">
        <v>12</v>
      </c>
      <c r="BB4610">
        <v>55.554459999999992</v>
      </c>
      <c r="BC4610" s="3" t="str">
        <f t="shared" si="497"/>
        <v>其他商场</v>
      </c>
      <c r="BD4610" s="4" t="s">
        <v>27586</v>
      </c>
      <c r="BE4610">
        <f t="shared" si="498"/>
        <v>69.998997500000002</v>
      </c>
      <c r="BF4610" s="4" t="str">
        <f t="shared" si="499"/>
        <v>&lt;7万</v>
      </c>
      <c r="BG4610" t="e">
        <v>#N/A</v>
      </c>
      <c r="BH4610" s="4" t="e">
        <v>#N/A</v>
      </c>
    </row>
    <row r="4611" spans="1:60">
      <c r="A4611" s="1" t="s">
        <v>21056</v>
      </c>
      <c r="B4611" s="1" t="s">
        <v>21057</v>
      </c>
      <c r="C4611" s="1" t="s">
        <v>21057</v>
      </c>
      <c r="D4611" s="1" t="s">
        <v>21058</v>
      </c>
      <c r="E4611" s="1" t="s">
        <v>19178</v>
      </c>
      <c r="F4611" s="1" t="s">
        <v>19179</v>
      </c>
      <c r="G4611" s="1" t="s">
        <v>49</v>
      </c>
      <c r="H4611" s="1" t="s">
        <v>21059</v>
      </c>
      <c r="I4611" s="1" t="s">
        <v>21060</v>
      </c>
      <c r="J4611" s="1" t="s">
        <v>159</v>
      </c>
      <c r="K4611" s="1" t="s">
        <v>19180</v>
      </c>
      <c r="L4611" s="1" t="s">
        <v>19179</v>
      </c>
      <c r="M4611" s="1" t="s">
        <v>51</v>
      </c>
      <c r="N4611" s="1" t="s">
        <v>52</v>
      </c>
      <c r="O4611" s="1" t="str">
        <f t="shared" ref="O4611:O4674" si="500">N4611</f>
        <v>维持</v>
      </c>
      <c r="P4611" s="1" t="s">
        <v>53</v>
      </c>
      <c r="Q4611" s="1" t="s">
        <v>19181</v>
      </c>
      <c r="R4611" s="1" t="s">
        <v>19182</v>
      </c>
      <c r="S4611" s="1" t="s">
        <v>19911</v>
      </c>
      <c r="T4611" s="1" t="s">
        <v>133</v>
      </c>
      <c r="U4611" s="1" t="s">
        <v>21061</v>
      </c>
      <c r="V4611" s="1" t="s">
        <v>682</v>
      </c>
      <c r="W4611" s="1" t="s">
        <v>58</v>
      </c>
      <c r="X4611" s="1" t="s">
        <v>173</v>
      </c>
      <c r="Y4611" s="1" t="s">
        <v>60</v>
      </c>
      <c r="Z4611" s="1" t="s">
        <v>60</v>
      </c>
      <c r="AA4611" s="1" t="s">
        <v>60</v>
      </c>
      <c r="AB4611" s="1" t="s">
        <v>162</v>
      </c>
      <c r="AC4611" s="1" t="s">
        <v>174</v>
      </c>
      <c r="AD4611" s="1" t="s">
        <v>78</v>
      </c>
      <c r="AE4611" s="1"/>
      <c r="AF4611" s="1"/>
      <c r="AG4611" s="1">
        <v>20130822</v>
      </c>
      <c r="AH4611" s="1" t="str">
        <f t="shared" ref="AH4611:AH4674" si="501">LEFT(AG4611,6)</f>
        <v>201308</v>
      </c>
      <c r="AI4611" s="1"/>
      <c r="AJ4611" s="1"/>
      <c r="AK4611" s="1"/>
      <c r="AL4611" s="1">
        <v>36</v>
      </c>
      <c r="AM4611" s="1"/>
      <c r="AN4611" s="1">
        <v>37</v>
      </c>
      <c r="AO4611" s="1"/>
      <c r="AP4611" s="1">
        <v>20150115</v>
      </c>
      <c r="AQ4611" s="1">
        <v>20141001</v>
      </c>
      <c r="AR4611" s="1">
        <v>20150930</v>
      </c>
      <c r="AS4611" s="1" t="s">
        <v>180</v>
      </c>
      <c r="AT4611" s="1"/>
      <c r="AU4611" s="1"/>
      <c r="AV4611">
        <v>36</v>
      </c>
      <c r="AW4611" s="5" t="str">
        <f t="shared" ref="AW4611:AW4674" si="502">BF4611</f>
        <v>&lt;7万</v>
      </c>
      <c r="AX4611">
        <v>181.54321999999999</v>
      </c>
      <c r="AY4611">
        <v>7</v>
      </c>
      <c r="AZ4611">
        <v>156.53823</v>
      </c>
      <c r="BA4611">
        <v>12</v>
      </c>
      <c r="BB4611">
        <v>25.934745714285715</v>
      </c>
      <c r="BC4611" s="3" t="str">
        <f t="shared" ref="BC4611:BC4674" si="503">IF(BB4611&gt;500,"核心商场",IF(BB4611&gt;300,"重点商场",IF(BB4611&gt;200,"主力上场",IF(BB4611&gt;130,"常规商场","其他商场"))))</f>
        <v>其他商场</v>
      </c>
      <c r="BD4611" s="4" t="s">
        <v>27586</v>
      </c>
      <c r="BE4611">
        <f t="shared" ref="BE4611:BE4674" si="504">AZ4611/BA4611</f>
        <v>13.044852499999999</v>
      </c>
      <c r="BF4611" s="4" t="str">
        <f t="shared" ref="BF4611:BF4674" si="505">IF(BE4611&lt;70,"&lt;7万",IF(BE4611&lt;100,"&gt;7万",IF(BE4611&lt;200,"&gt;10万",IF(BE4611&lt;500,"&gt;20万","&gt;50万"))))</f>
        <v>&lt;7万</v>
      </c>
      <c r="BG4611" t="e">
        <v>#N/A</v>
      </c>
      <c r="BH4611" s="4" t="e">
        <v>#N/A</v>
      </c>
    </row>
    <row r="4612" spans="1:60">
      <c r="A4612" s="1" t="s">
        <v>21062</v>
      </c>
      <c r="B4612" s="1" t="s">
        <v>21063</v>
      </c>
      <c r="C4612" s="1" t="s">
        <v>21063</v>
      </c>
      <c r="D4612" s="1" t="s">
        <v>21064</v>
      </c>
      <c r="E4612" s="1" t="s">
        <v>19230</v>
      </c>
      <c r="F4612" s="1" t="s">
        <v>19224</v>
      </c>
      <c r="G4612" s="1" t="s">
        <v>129</v>
      </c>
      <c r="H4612" s="1" t="s">
        <v>19230</v>
      </c>
      <c r="I4612" s="1" t="s">
        <v>19224</v>
      </c>
      <c r="J4612" s="1" t="s">
        <v>129</v>
      </c>
      <c r="K4612" s="1" t="s">
        <v>19223</v>
      </c>
      <c r="L4612" s="1" t="s">
        <v>19224</v>
      </c>
      <c r="M4612" s="1" t="s">
        <v>64</v>
      </c>
      <c r="N4612" s="1" t="s">
        <v>52</v>
      </c>
      <c r="O4612" s="1" t="str">
        <f t="shared" si="500"/>
        <v>维持</v>
      </c>
      <c r="P4612" s="1" t="s">
        <v>53</v>
      </c>
      <c r="Q4612" s="1" t="s">
        <v>19181</v>
      </c>
      <c r="R4612" s="1" t="s">
        <v>19182</v>
      </c>
      <c r="S4612" s="1" t="s">
        <v>19231</v>
      </c>
      <c r="T4612" s="1" t="s">
        <v>56</v>
      </c>
      <c r="U4612" s="1" t="s">
        <v>19682</v>
      </c>
      <c r="V4612" s="1" t="s">
        <v>56</v>
      </c>
      <c r="W4612" s="1" t="s">
        <v>58</v>
      </c>
      <c r="X4612" s="1" t="s">
        <v>59</v>
      </c>
      <c r="Y4612" s="1" t="s">
        <v>60</v>
      </c>
      <c r="Z4612" s="1" t="s">
        <v>60</v>
      </c>
      <c r="AA4612" s="1" t="s">
        <v>60</v>
      </c>
      <c r="AB4612" s="1" t="s">
        <v>61</v>
      </c>
      <c r="AC4612" s="1" t="s">
        <v>89</v>
      </c>
      <c r="AD4612" s="1" t="s">
        <v>27597</v>
      </c>
      <c r="AE4612" s="1"/>
      <c r="AF4612" s="1" t="s">
        <v>72</v>
      </c>
      <c r="AG4612" s="1">
        <v>20130929</v>
      </c>
      <c r="AH4612" s="1" t="str">
        <f t="shared" si="501"/>
        <v>201309</v>
      </c>
      <c r="AI4612" s="1"/>
      <c r="AJ4612" s="1"/>
      <c r="AK4612" s="1"/>
      <c r="AL4612" s="1">
        <v>78</v>
      </c>
      <c r="AM4612" s="1"/>
      <c r="AN4612" s="1">
        <v>92</v>
      </c>
      <c r="AO4612" s="1"/>
      <c r="AP4612" s="1">
        <v>20131225</v>
      </c>
      <c r="AQ4612" s="1">
        <v>20130929</v>
      </c>
      <c r="AR4612" s="1">
        <v>20140930</v>
      </c>
      <c r="AS4612" s="1" t="s">
        <v>189</v>
      </c>
      <c r="AT4612" s="1"/>
      <c r="AU4612" s="1"/>
      <c r="AV4612">
        <v>78</v>
      </c>
      <c r="AW4612" s="5" t="str">
        <f t="shared" si="502"/>
        <v>&lt;7万</v>
      </c>
      <c r="AX4612">
        <v>65.800420000000003</v>
      </c>
      <c r="AY4612">
        <v>7</v>
      </c>
      <c r="AZ4612">
        <v>305.16685999999999</v>
      </c>
      <c r="BA4612">
        <v>12</v>
      </c>
      <c r="BB4612">
        <v>9.4000599999999999</v>
      </c>
      <c r="BC4612" s="3" t="str">
        <f t="shared" si="503"/>
        <v>其他商场</v>
      </c>
      <c r="BD4612" s="4" t="s">
        <v>27586</v>
      </c>
      <c r="BE4612">
        <f t="shared" si="504"/>
        <v>25.430571666666665</v>
      </c>
      <c r="BF4612" s="4" t="str">
        <f t="shared" si="505"/>
        <v>&lt;7万</v>
      </c>
      <c r="BG4612" t="e">
        <v>#N/A</v>
      </c>
      <c r="BH4612" s="4" t="e">
        <v>#N/A</v>
      </c>
    </row>
    <row r="4613" spans="1:60">
      <c r="A4613" s="1" t="s">
        <v>21065</v>
      </c>
      <c r="B4613" s="1" t="s">
        <v>21066</v>
      </c>
      <c r="C4613" s="1" t="s">
        <v>21066</v>
      </c>
      <c r="D4613" s="1" t="s">
        <v>21067</v>
      </c>
      <c r="E4613" s="1" t="s">
        <v>19230</v>
      </c>
      <c r="F4613" s="1" t="s">
        <v>19224</v>
      </c>
      <c r="G4613" s="1" t="s">
        <v>129</v>
      </c>
      <c r="H4613" s="1" t="s">
        <v>19230</v>
      </c>
      <c r="I4613" s="1" t="s">
        <v>19224</v>
      </c>
      <c r="J4613" s="1" t="s">
        <v>129</v>
      </c>
      <c r="K4613" s="1" t="s">
        <v>19223</v>
      </c>
      <c r="L4613" s="1" t="s">
        <v>19224</v>
      </c>
      <c r="M4613" s="1" t="s">
        <v>64</v>
      </c>
      <c r="N4613" s="1" t="s">
        <v>52</v>
      </c>
      <c r="O4613" s="1" t="str">
        <f t="shared" si="500"/>
        <v>维持</v>
      </c>
      <c r="P4613" s="1" t="s">
        <v>53</v>
      </c>
      <c r="Q4613" s="1" t="s">
        <v>19181</v>
      </c>
      <c r="R4613" s="1" t="s">
        <v>19182</v>
      </c>
      <c r="S4613" s="1" t="s">
        <v>19231</v>
      </c>
      <c r="T4613" s="1" t="s">
        <v>56</v>
      </c>
      <c r="U4613" s="1" t="s">
        <v>20915</v>
      </c>
      <c r="V4613" s="1" t="s">
        <v>56</v>
      </c>
      <c r="W4613" s="1" t="s">
        <v>58</v>
      </c>
      <c r="X4613" s="1" t="s">
        <v>139</v>
      </c>
      <c r="Y4613" s="1" t="s">
        <v>88</v>
      </c>
      <c r="Z4613" s="1" t="s">
        <v>88</v>
      </c>
      <c r="AA4613" s="1" t="s">
        <v>88</v>
      </c>
      <c r="AB4613" s="1" t="s">
        <v>61</v>
      </c>
      <c r="AC4613" s="1" t="s">
        <v>89</v>
      </c>
      <c r="AD4613" s="1" t="s">
        <v>27599</v>
      </c>
      <c r="AE4613" s="1"/>
      <c r="AF4613" s="1" t="s">
        <v>63</v>
      </c>
      <c r="AG4613" s="1">
        <v>20131004</v>
      </c>
      <c r="AH4613" s="1" t="str">
        <f t="shared" si="501"/>
        <v>201310</v>
      </c>
      <c r="AI4613" s="1"/>
      <c r="AJ4613" s="1"/>
      <c r="AK4613" s="1"/>
      <c r="AL4613" s="1">
        <v>59</v>
      </c>
      <c r="AM4613" s="1"/>
      <c r="AN4613" s="1">
        <v>0</v>
      </c>
      <c r="AO4613" s="1"/>
      <c r="AP4613" s="1">
        <v>20131225</v>
      </c>
      <c r="AQ4613" s="1">
        <v>20131004</v>
      </c>
      <c r="AR4613" s="1">
        <v>20140930</v>
      </c>
      <c r="AS4613" s="1" t="s">
        <v>64</v>
      </c>
      <c r="AT4613" s="1"/>
      <c r="AU4613" s="1"/>
      <c r="AV4613">
        <v>59</v>
      </c>
      <c r="AW4613" s="5" t="str">
        <f t="shared" si="502"/>
        <v>&gt;7万</v>
      </c>
      <c r="AX4613">
        <v>583.92633999999998</v>
      </c>
      <c r="AY4613">
        <v>7</v>
      </c>
      <c r="AZ4613">
        <v>976.18604000000005</v>
      </c>
      <c r="BA4613">
        <v>12</v>
      </c>
      <c r="BB4613">
        <v>83.418048571428571</v>
      </c>
      <c r="BC4613" s="3" t="str">
        <f t="shared" si="503"/>
        <v>其他商场</v>
      </c>
      <c r="BD4613" s="4" t="s">
        <v>27587</v>
      </c>
      <c r="BE4613">
        <f t="shared" si="504"/>
        <v>81.348836666666671</v>
      </c>
      <c r="BF4613" s="4" t="str">
        <f t="shared" si="505"/>
        <v>&gt;7万</v>
      </c>
      <c r="BG4613" t="e">
        <v>#N/A</v>
      </c>
      <c r="BH4613" s="4" t="e">
        <v>#N/A</v>
      </c>
    </row>
    <row r="4614" spans="1:60">
      <c r="A4614" s="1" t="s">
        <v>21068</v>
      </c>
      <c r="B4614" s="1" t="s">
        <v>21069</v>
      </c>
      <c r="C4614" s="1" t="s">
        <v>21070</v>
      </c>
      <c r="D4614" s="1" t="s">
        <v>21071</v>
      </c>
      <c r="E4614" s="1" t="s">
        <v>19230</v>
      </c>
      <c r="F4614" s="1" t="s">
        <v>19224</v>
      </c>
      <c r="G4614" s="1" t="s">
        <v>129</v>
      </c>
      <c r="H4614" s="1" t="s">
        <v>19230</v>
      </c>
      <c r="I4614" s="1" t="s">
        <v>19224</v>
      </c>
      <c r="J4614" s="1" t="s">
        <v>129</v>
      </c>
      <c r="K4614" s="1" t="s">
        <v>19223</v>
      </c>
      <c r="L4614" s="1" t="s">
        <v>19224</v>
      </c>
      <c r="M4614" s="1" t="s">
        <v>64</v>
      </c>
      <c r="N4614" s="1" t="s">
        <v>52</v>
      </c>
      <c r="O4614" s="1" t="str">
        <f t="shared" si="500"/>
        <v>维持</v>
      </c>
      <c r="P4614" s="1" t="s">
        <v>53</v>
      </c>
      <c r="Q4614" s="1" t="s">
        <v>19181</v>
      </c>
      <c r="R4614" s="1" t="s">
        <v>19182</v>
      </c>
      <c r="S4614" s="1" t="s">
        <v>19545</v>
      </c>
      <c r="T4614" s="1" t="s">
        <v>654</v>
      </c>
      <c r="U4614" s="1" t="s">
        <v>21072</v>
      </c>
      <c r="V4614" s="1" t="s">
        <v>133</v>
      </c>
      <c r="W4614" s="1" t="s">
        <v>58</v>
      </c>
      <c r="X4614" s="1" t="s">
        <v>173</v>
      </c>
      <c r="Y4614" s="1" t="s">
        <v>76</v>
      </c>
      <c r="Z4614" s="1" t="s">
        <v>77</v>
      </c>
      <c r="AA4614" s="1" t="s">
        <v>77</v>
      </c>
      <c r="AB4614" s="1" t="s">
        <v>61</v>
      </c>
      <c r="AC4614" s="1" t="s">
        <v>174</v>
      </c>
      <c r="AD4614" s="1" t="s">
        <v>27599</v>
      </c>
      <c r="AE4614" s="1" t="s">
        <v>123</v>
      </c>
      <c r="AF4614" s="1" t="s">
        <v>72</v>
      </c>
      <c r="AG4614" s="1">
        <v>20130926</v>
      </c>
      <c r="AH4614" s="1" t="str">
        <f t="shared" si="501"/>
        <v>201309</v>
      </c>
      <c r="AI4614" s="1"/>
      <c r="AJ4614" s="1"/>
      <c r="AK4614" s="1"/>
      <c r="AL4614" s="1">
        <v>65</v>
      </c>
      <c r="AM4614" s="1"/>
      <c r="AN4614" s="1">
        <v>65</v>
      </c>
      <c r="AO4614" s="1"/>
      <c r="AP4614" s="1">
        <v>20131225</v>
      </c>
      <c r="AQ4614" s="1">
        <v>20130926</v>
      </c>
      <c r="AR4614" s="1">
        <v>20140930</v>
      </c>
      <c r="AS4614" s="1" t="s">
        <v>180</v>
      </c>
      <c r="AT4614" s="1"/>
      <c r="AU4614" s="1"/>
      <c r="AV4614">
        <v>65</v>
      </c>
      <c r="AW4614" s="5" t="str">
        <f t="shared" si="502"/>
        <v>&gt;10万</v>
      </c>
      <c r="AX4614">
        <v>736.89035999999999</v>
      </c>
      <c r="AY4614">
        <v>7</v>
      </c>
      <c r="AZ4614">
        <v>1583.2760900000001</v>
      </c>
      <c r="BA4614">
        <v>11</v>
      </c>
      <c r="BB4614">
        <v>105.27005142857142</v>
      </c>
      <c r="BC4614" s="3" t="str">
        <f t="shared" si="503"/>
        <v>其他商场</v>
      </c>
      <c r="BD4614" s="4" t="s">
        <v>27585</v>
      </c>
      <c r="BE4614">
        <f t="shared" si="504"/>
        <v>143.93419</v>
      </c>
      <c r="BF4614" s="4" t="str">
        <f t="shared" si="505"/>
        <v>&gt;10万</v>
      </c>
      <c r="BG4614" t="e">
        <v>#N/A</v>
      </c>
      <c r="BH4614" s="4" t="e">
        <v>#N/A</v>
      </c>
    </row>
    <row r="4615" spans="1:60">
      <c r="A4615" s="1" t="s">
        <v>21073</v>
      </c>
      <c r="B4615" s="1" t="s">
        <v>21074</v>
      </c>
      <c r="C4615" s="1" t="s">
        <v>21075</v>
      </c>
      <c r="D4615" s="1" t="s">
        <v>21076</v>
      </c>
      <c r="E4615" s="1" t="s">
        <v>19726</v>
      </c>
      <c r="F4615" s="1" t="s">
        <v>19381</v>
      </c>
      <c r="G4615" s="1" t="s">
        <v>129</v>
      </c>
      <c r="H4615" s="1" t="s">
        <v>21077</v>
      </c>
      <c r="I4615" s="1" t="s">
        <v>21078</v>
      </c>
      <c r="J4615" s="1" t="s">
        <v>159</v>
      </c>
      <c r="K4615" s="1" t="s">
        <v>19382</v>
      </c>
      <c r="L4615" s="1" t="s">
        <v>19381</v>
      </c>
      <c r="M4615" s="1" t="s">
        <v>160</v>
      </c>
      <c r="N4615" s="1" t="s">
        <v>52</v>
      </c>
      <c r="O4615" s="1" t="str">
        <f t="shared" si="500"/>
        <v>维持</v>
      </c>
      <c r="P4615" s="1" t="s">
        <v>53</v>
      </c>
      <c r="Q4615" s="1" t="s">
        <v>19181</v>
      </c>
      <c r="R4615" s="1" t="s">
        <v>19182</v>
      </c>
      <c r="S4615" s="1" t="s">
        <v>19383</v>
      </c>
      <c r="T4615" s="1" t="s">
        <v>133</v>
      </c>
      <c r="U4615" s="1" t="s">
        <v>21079</v>
      </c>
      <c r="V4615" s="1" t="s">
        <v>355</v>
      </c>
      <c r="W4615" s="1" t="s">
        <v>58</v>
      </c>
      <c r="X4615" s="1" t="s">
        <v>173</v>
      </c>
      <c r="Y4615" s="1" t="s">
        <v>60</v>
      </c>
      <c r="Z4615" s="1" t="s">
        <v>60</v>
      </c>
      <c r="AA4615" s="1" t="s">
        <v>60</v>
      </c>
      <c r="AB4615" s="1" t="s">
        <v>162</v>
      </c>
      <c r="AC4615" s="1" t="s">
        <v>174</v>
      </c>
      <c r="AD4615" s="1" t="s">
        <v>27599</v>
      </c>
      <c r="AE4615" s="1" t="s">
        <v>123</v>
      </c>
      <c r="AF4615" s="1"/>
      <c r="AG4615" s="1">
        <v>20130927</v>
      </c>
      <c r="AH4615" s="1" t="str">
        <f t="shared" si="501"/>
        <v>201309</v>
      </c>
      <c r="AI4615" s="1"/>
      <c r="AJ4615" s="1"/>
      <c r="AK4615" s="1"/>
      <c r="AL4615" s="1">
        <v>74</v>
      </c>
      <c r="AM4615" s="1"/>
      <c r="AN4615" s="1">
        <v>81</v>
      </c>
      <c r="AO4615" s="1"/>
      <c r="AP4615" s="1">
        <v>20140912</v>
      </c>
      <c r="AQ4615" s="1">
        <v>20141001</v>
      </c>
      <c r="AR4615" s="1">
        <v>20150930</v>
      </c>
      <c r="AS4615" s="1" t="s">
        <v>180</v>
      </c>
      <c r="AT4615" s="1"/>
      <c r="AU4615" s="1"/>
      <c r="AV4615">
        <v>74</v>
      </c>
      <c r="AW4615" s="5" t="str">
        <f t="shared" si="502"/>
        <v>&lt;7万</v>
      </c>
      <c r="AX4615">
        <v>40.792000000000002</v>
      </c>
      <c r="AY4615">
        <v>6</v>
      </c>
      <c r="AZ4615">
        <v>837.2884499999999</v>
      </c>
      <c r="BA4615">
        <v>12</v>
      </c>
      <c r="BB4615">
        <v>6.7986666666666666</v>
      </c>
      <c r="BC4615" s="3" t="str">
        <f t="shared" si="503"/>
        <v>其他商场</v>
      </c>
      <c r="BD4615" s="4" t="s">
        <v>27586</v>
      </c>
      <c r="BE4615">
        <f t="shared" si="504"/>
        <v>69.774037499999991</v>
      </c>
      <c r="BF4615" s="4" t="str">
        <f t="shared" si="505"/>
        <v>&lt;7万</v>
      </c>
      <c r="BG4615" t="e">
        <v>#N/A</v>
      </c>
      <c r="BH4615" s="4" t="e">
        <v>#N/A</v>
      </c>
    </row>
    <row r="4616" spans="1:60">
      <c r="A4616" s="1" t="s">
        <v>21080</v>
      </c>
      <c r="B4616" s="1" t="s">
        <v>21081</v>
      </c>
      <c r="C4616" s="1" t="s">
        <v>21082</v>
      </c>
      <c r="D4616" s="1" t="s">
        <v>21083</v>
      </c>
      <c r="E4616" s="1" t="s">
        <v>19219</v>
      </c>
      <c r="F4616" s="1" t="s">
        <v>19220</v>
      </c>
      <c r="G4616" s="1" t="s">
        <v>129</v>
      </c>
      <c r="H4616" s="1" t="s">
        <v>20998</v>
      </c>
      <c r="I4616" s="1" t="s">
        <v>20999</v>
      </c>
      <c r="J4616" s="1" t="s">
        <v>159</v>
      </c>
      <c r="K4616" s="1" t="s">
        <v>19223</v>
      </c>
      <c r="L4616" s="1" t="s">
        <v>19224</v>
      </c>
      <c r="M4616" s="1" t="s">
        <v>1734</v>
      </c>
      <c r="N4616" s="1" t="s">
        <v>52</v>
      </c>
      <c r="O4616" s="1" t="str">
        <f t="shared" si="500"/>
        <v>维持</v>
      </c>
      <c r="P4616" s="1" t="s">
        <v>53</v>
      </c>
      <c r="Q4616" s="1" t="s">
        <v>19181</v>
      </c>
      <c r="R4616" s="1" t="s">
        <v>19182</v>
      </c>
      <c r="S4616" s="1" t="s">
        <v>19406</v>
      </c>
      <c r="T4616" s="1" t="s">
        <v>355</v>
      </c>
      <c r="U4616" s="1" t="s">
        <v>21000</v>
      </c>
      <c r="V4616" s="1" t="s">
        <v>355</v>
      </c>
      <c r="W4616" s="1" t="s">
        <v>58</v>
      </c>
      <c r="X4616" s="1" t="s">
        <v>173</v>
      </c>
      <c r="Y4616" s="1" t="s">
        <v>76</v>
      </c>
      <c r="Z4616" s="1" t="s">
        <v>77</v>
      </c>
      <c r="AA4616" s="1" t="s">
        <v>77</v>
      </c>
      <c r="AB4616" s="1" t="s">
        <v>162</v>
      </c>
      <c r="AC4616" s="1" t="s">
        <v>174</v>
      </c>
      <c r="AD4616" s="1" t="s">
        <v>27599</v>
      </c>
      <c r="AE4616" s="1"/>
      <c r="AF4616" s="1"/>
      <c r="AG4616" s="1">
        <v>20130926</v>
      </c>
      <c r="AH4616" s="1" t="str">
        <f t="shared" si="501"/>
        <v>201309</v>
      </c>
      <c r="AI4616" s="1"/>
      <c r="AJ4616" s="1"/>
      <c r="AK4616" s="1"/>
      <c r="AL4616" s="1">
        <v>79</v>
      </c>
      <c r="AM4616" s="1"/>
      <c r="AN4616" s="1">
        <v>0</v>
      </c>
      <c r="AO4616" s="1"/>
      <c r="AP4616" s="1">
        <v>20150115</v>
      </c>
      <c r="AQ4616" s="1">
        <v>20141001</v>
      </c>
      <c r="AR4616" s="1">
        <v>20150930</v>
      </c>
      <c r="AS4616" s="1" t="s">
        <v>64</v>
      </c>
      <c r="AT4616" s="1"/>
      <c r="AU4616" s="1"/>
      <c r="AV4616">
        <v>79</v>
      </c>
      <c r="AW4616" s="5" t="str">
        <f t="shared" si="502"/>
        <v>&gt;10万</v>
      </c>
      <c r="AX4616">
        <v>861.97558000000004</v>
      </c>
      <c r="AY4616">
        <v>7</v>
      </c>
      <c r="AZ4616">
        <v>1392.6971000000001</v>
      </c>
      <c r="BA4616">
        <v>12</v>
      </c>
      <c r="BB4616">
        <v>123.13936857142858</v>
      </c>
      <c r="BC4616" s="3" t="str">
        <f t="shared" si="503"/>
        <v>其他商场</v>
      </c>
      <c r="BD4616" s="4" t="s">
        <v>27585</v>
      </c>
      <c r="BE4616">
        <f t="shared" si="504"/>
        <v>116.05809166666667</v>
      </c>
      <c r="BF4616" s="4" t="str">
        <f t="shared" si="505"/>
        <v>&gt;10万</v>
      </c>
      <c r="BG4616" t="e">
        <v>#N/A</v>
      </c>
      <c r="BH4616" s="4" t="e">
        <v>#N/A</v>
      </c>
    </row>
    <row r="4617" spans="1:60">
      <c r="A4617" s="1" t="s">
        <v>21084</v>
      </c>
      <c r="B4617" s="1" t="s">
        <v>21085</v>
      </c>
      <c r="C4617" s="1" t="s">
        <v>21085</v>
      </c>
      <c r="D4617" s="1" t="s">
        <v>21086</v>
      </c>
      <c r="E4617" s="1" t="s">
        <v>19230</v>
      </c>
      <c r="F4617" s="1" t="s">
        <v>19224</v>
      </c>
      <c r="G4617" s="1" t="s">
        <v>129</v>
      </c>
      <c r="H4617" s="1" t="s">
        <v>19230</v>
      </c>
      <c r="I4617" s="1" t="s">
        <v>19224</v>
      </c>
      <c r="J4617" s="1" t="s">
        <v>129</v>
      </c>
      <c r="K4617" s="1" t="s">
        <v>19223</v>
      </c>
      <c r="L4617" s="1" t="s">
        <v>19224</v>
      </c>
      <c r="M4617" s="1" t="s">
        <v>64</v>
      </c>
      <c r="N4617" s="1" t="s">
        <v>52</v>
      </c>
      <c r="O4617" s="1" t="str">
        <f t="shared" si="500"/>
        <v>维持</v>
      </c>
      <c r="P4617" s="1" t="s">
        <v>53</v>
      </c>
      <c r="Q4617" s="1" t="s">
        <v>19181</v>
      </c>
      <c r="R4617" s="1" t="s">
        <v>19182</v>
      </c>
      <c r="S4617" s="1" t="s">
        <v>19231</v>
      </c>
      <c r="T4617" s="1" t="s">
        <v>56</v>
      </c>
      <c r="U4617" s="1" t="s">
        <v>19237</v>
      </c>
      <c r="V4617" s="1" t="s">
        <v>56</v>
      </c>
      <c r="W4617" s="1" t="s">
        <v>58</v>
      </c>
      <c r="X4617" s="1" t="s">
        <v>59</v>
      </c>
      <c r="Y4617" s="1" t="s">
        <v>60</v>
      </c>
      <c r="Z4617" s="1" t="s">
        <v>60</v>
      </c>
      <c r="AA4617" s="1" t="s">
        <v>60</v>
      </c>
      <c r="AB4617" s="1" t="s">
        <v>61</v>
      </c>
      <c r="AC4617" s="1" t="s">
        <v>89</v>
      </c>
      <c r="AD4617" s="1" t="s">
        <v>27599</v>
      </c>
      <c r="AE4617" s="1"/>
      <c r="AF4617" s="1" t="s">
        <v>861</v>
      </c>
      <c r="AG4617" s="1">
        <v>20131005</v>
      </c>
      <c r="AH4617" s="1" t="str">
        <f t="shared" si="501"/>
        <v>201310</v>
      </c>
      <c r="AI4617" s="1"/>
      <c r="AJ4617" s="1"/>
      <c r="AK4617" s="1"/>
      <c r="AL4617" s="1">
        <v>114</v>
      </c>
      <c r="AM4617" s="1"/>
      <c r="AN4617" s="1">
        <v>134</v>
      </c>
      <c r="AO4617" s="1"/>
      <c r="AP4617" s="1">
        <v>20131225</v>
      </c>
      <c r="AQ4617" s="1">
        <v>20131005</v>
      </c>
      <c r="AR4617" s="1">
        <v>20140930</v>
      </c>
      <c r="AS4617" s="1" t="s">
        <v>180</v>
      </c>
      <c r="AT4617" s="1"/>
      <c r="AU4617" s="1"/>
      <c r="AV4617">
        <v>114</v>
      </c>
      <c r="AW4617" s="5" t="str">
        <f t="shared" si="502"/>
        <v>&lt;7万</v>
      </c>
      <c r="AX4617">
        <v>518.45082000000002</v>
      </c>
      <c r="AY4617">
        <v>7</v>
      </c>
      <c r="AZ4617">
        <v>594.04579000000001</v>
      </c>
      <c r="BA4617">
        <v>12</v>
      </c>
      <c r="BB4617">
        <v>74.064402857142866</v>
      </c>
      <c r="BC4617" s="3" t="str">
        <f t="shared" si="503"/>
        <v>其他商场</v>
      </c>
      <c r="BD4617" s="4" t="s">
        <v>27587</v>
      </c>
      <c r="BE4617">
        <f t="shared" si="504"/>
        <v>49.503815833333334</v>
      </c>
      <c r="BF4617" s="4" t="str">
        <f t="shared" si="505"/>
        <v>&lt;7万</v>
      </c>
      <c r="BG4617" t="e">
        <v>#N/A</v>
      </c>
      <c r="BH4617" s="4" t="e">
        <v>#N/A</v>
      </c>
    </row>
    <row r="4618" spans="1:60">
      <c r="A4618" s="1" t="s">
        <v>21087</v>
      </c>
      <c r="B4618" s="1" t="s">
        <v>21088</v>
      </c>
      <c r="C4618" s="1" t="s">
        <v>21089</v>
      </c>
      <c r="D4618" s="1" t="s">
        <v>21090</v>
      </c>
      <c r="E4618" s="1" t="s">
        <v>19178</v>
      </c>
      <c r="F4618" s="1" t="s">
        <v>19179</v>
      </c>
      <c r="G4618" s="1" t="s">
        <v>49</v>
      </c>
      <c r="H4618" s="1" t="s">
        <v>21017</v>
      </c>
      <c r="I4618" s="1" t="s">
        <v>21018</v>
      </c>
      <c r="J4618" s="1" t="s">
        <v>159</v>
      </c>
      <c r="K4618" s="1" t="s">
        <v>19180</v>
      </c>
      <c r="L4618" s="1" t="s">
        <v>19179</v>
      </c>
      <c r="M4618" s="1" t="s">
        <v>51</v>
      </c>
      <c r="N4618" s="1" t="s">
        <v>52</v>
      </c>
      <c r="O4618" s="1" t="str">
        <f t="shared" si="500"/>
        <v>维持</v>
      </c>
      <c r="P4618" s="1" t="s">
        <v>53</v>
      </c>
      <c r="Q4618" s="1" t="s">
        <v>19181</v>
      </c>
      <c r="R4618" s="1" t="s">
        <v>19182</v>
      </c>
      <c r="S4618" s="1" t="s">
        <v>19183</v>
      </c>
      <c r="T4618" s="1" t="s">
        <v>56</v>
      </c>
      <c r="U4618" s="1" t="s">
        <v>19324</v>
      </c>
      <c r="V4618" s="1" t="s">
        <v>56</v>
      </c>
      <c r="W4618" s="1" t="s">
        <v>185</v>
      </c>
      <c r="X4618" s="1" t="s">
        <v>927</v>
      </c>
      <c r="Y4618" s="1" t="s">
        <v>186</v>
      </c>
      <c r="Z4618" s="1" t="s">
        <v>186</v>
      </c>
      <c r="AA4618" s="1" t="s">
        <v>186</v>
      </c>
      <c r="AB4618" s="1" t="s">
        <v>162</v>
      </c>
      <c r="AC4618" s="1" t="s">
        <v>187</v>
      </c>
      <c r="AD4618" s="1" t="s">
        <v>188</v>
      </c>
      <c r="AE4618" s="1" t="s">
        <v>83</v>
      </c>
      <c r="AF4618" s="1" t="s">
        <v>1033</v>
      </c>
      <c r="AG4618" s="1">
        <v>20140428</v>
      </c>
      <c r="AH4618" s="1" t="str">
        <f t="shared" si="501"/>
        <v>201404</v>
      </c>
      <c r="AI4618" s="1"/>
      <c r="AJ4618" s="1"/>
      <c r="AK4618" s="1"/>
      <c r="AL4618" s="1">
        <v>18</v>
      </c>
      <c r="AM4618" s="1"/>
      <c r="AN4618" s="1">
        <v>18</v>
      </c>
      <c r="AO4618" s="1"/>
      <c r="AP4618" s="1">
        <v>20150115</v>
      </c>
      <c r="AQ4618" s="1">
        <v>20140428</v>
      </c>
      <c r="AR4618" s="1">
        <v>20150930</v>
      </c>
      <c r="AS4618" s="1" t="s">
        <v>189</v>
      </c>
      <c r="AT4618" s="1"/>
      <c r="AU4618" s="1"/>
      <c r="AV4618">
        <v>18</v>
      </c>
      <c r="AW4618" s="5" t="str">
        <f t="shared" si="502"/>
        <v>&lt;7万</v>
      </c>
      <c r="AX4618">
        <v>524.84040999999991</v>
      </c>
      <c r="AY4618">
        <v>7</v>
      </c>
      <c r="AZ4618">
        <v>430.81189999999998</v>
      </c>
      <c r="BA4618">
        <v>8</v>
      </c>
      <c r="BB4618">
        <v>74.977201428571419</v>
      </c>
      <c r="BC4618" s="3" t="str">
        <f t="shared" si="503"/>
        <v>其他商场</v>
      </c>
      <c r="BD4618" s="4" t="s">
        <v>27587</v>
      </c>
      <c r="BE4618">
        <f t="shared" si="504"/>
        <v>53.851487499999998</v>
      </c>
      <c r="BF4618" s="4" t="str">
        <f t="shared" si="505"/>
        <v>&lt;7万</v>
      </c>
      <c r="BG4618" t="e">
        <v>#N/A</v>
      </c>
      <c r="BH4618" s="4" t="e">
        <v>#N/A</v>
      </c>
    </row>
    <row r="4619" spans="1:60">
      <c r="A4619" s="1" t="s">
        <v>21091</v>
      </c>
      <c r="B4619" s="1" t="s">
        <v>21092</v>
      </c>
      <c r="C4619" s="1" t="s">
        <v>21093</v>
      </c>
      <c r="D4619" s="1" t="s">
        <v>21094</v>
      </c>
      <c r="E4619" s="1" t="s">
        <v>19178</v>
      </c>
      <c r="F4619" s="1" t="s">
        <v>19179</v>
      </c>
      <c r="G4619" s="1" t="s">
        <v>49</v>
      </c>
      <c r="H4619" s="1" t="s">
        <v>21017</v>
      </c>
      <c r="I4619" s="1" t="s">
        <v>21018</v>
      </c>
      <c r="J4619" s="1" t="s">
        <v>159</v>
      </c>
      <c r="K4619" s="1" t="s">
        <v>19180</v>
      </c>
      <c r="L4619" s="1" t="s">
        <v>19179</v>
      </c>
      <c r="M4619" s="1" t="s">
        <v>51</v>
      </c>
      <c r="N4619" s="1" t="s">
        <v>52</v>
      </c>
      <c r="O4619" s="1" t="str">
        <f t="shared" si="500"/>
        <v>维持</v>
      </c>
      <c r="P4619" s="1" t="s">
        <v>53</v>
      </c>
      <c r="Q4619" s="1" t="s">
        <v>19181</v>
      </c>
      <c r="R4619" s="1" t="s">
        <v>19182</v>
      </c>
      <c r="S4619" s="1" t="s">
        <v>19183</v>
      </c>
      <c r="T4619" s="1" t="s">
        <v>56</v>
      </c>
      <c r="U4619" s="1" t="s">
        <v>19278</v>
      </c>
      <c r="V4619" s="1" t="s">
        <v>56</v>
      </c>
      <c r="W4619" s="1" t="s">
        <v>185</v>
      </c>
      <c r="X4619" s="1" t="s">
        <v>927</v>
      </c>
      <c r="Y4619" s="1" t="s">
        <v>186</v>
      </c>
      <c r="Z4619" s="1" t="s">
        <v>186</v>
      </c>
      <c r="AA4619" s="1" t="s">
        <v>186</v>
      </c>
      <c r="AB4619" s="1" t="s">
        <v>162</v>
      </c>
      <c r="AC4619" s="1" t="s">
        <v>187</v>
      </c>
      <c r="AD4619" s="1" t="s">
        <v>188</v>
      </c>
      <c r="AE4619" s="1"/>
      <c r="AF4619" s="1"/>
      <c r="AG4619" s="1">
        <v>20141007</v>
      </c>
      <c r="AH4619" s="1" t="str">
        <f t="shared" si="501"/>
        <v>201410</v>
      </c>
      <c r="AI4619" s="1"/>
      <c r="AJ4619" s="1"/>
      <c r="AK4619" s="1"/>
      <c r="AL4619" s="1">
        <v>37</v>
      </c>
      <c r="AM4619" s="1"/>
      <c r="AN4619" s="1">
        <v>42</v>
      </c>
      <c r="AO4619" s="1"/>
      <c r="AP4619" s="1">
        <v>20150114</v>
      </c>
      <c r="AQ4619" s="1">
        <v>20141007</v>
      </c>
      <c r="AR4619" s="1">
        <v>20150930</v>
      </c>
      <c r="AS4619" s="1" t="s">
        <v>189</v>
      </c>
      <c r="AT4619" s="1"/>
      <c r="AU4619" s="1"/>
      <c r="AV4619">
        <v>37</v>
      </c>
      <c r="AW4619" s="5" t="str">
        <f t="shared" si="502"/>
        <v>&gt;10万</v>
      </c>
      <c r="AX4619">
        <v>540.88985000000002</v>
      </c>
      <c r="AY4619">
        <v>7</v>
      </c>
      <c r="AZ4619">
        <v>204.99609999999998</v>
      </c>
      <c r="BA4619">
        <v>2</v>
      </c>
      <c r="BB4619">
        <v>77.269978571428581</v>
      </c>
      <c r="BC4619" s="3" t="str">
        <f t="shared" si="503"/>
        <v>其他商场</v>
      </c>
      <c r="BD4619" s="4" t="s">
        <v>27587</v>
      </c>
      <c r="BE4619">
        <f t="shared" si="504"/>
        <v>102.49804999999999</v>
      </c>
      <c r="BF4619" s="4" t="str">
        <f t="shared" si="505"/>
        <v>&gt;10万</v>
      </c>
      <c r="BG4619" t="e">
        <v>#N/A</v>
      </c>
      <c r="BH4619" s="4" t="e">
        <v>#N/A</v>
      </c>
    </row>
    <row r="4620" spans="1:60">
      <c r="A4620" s="1" t="s">
        <v>21095</v>
      </c>
      <c r="B4620" s="1" t="s">
        <v>21096</v>
      </c>
      <c r="C4620" s="1" t="s">
        <v>21097</v>
      </c>
      <c r="D4620" s="1" t="s">
        <v>21098</v>
      </c>
      <c r="E4620" s="1" t="s">
        <v>19178</v>
      </c>
      <c r="F4620" s="1" t="s">
        <v>19179</v>
      </c>
      <c r="G4620" s="1" t="s">
        <v>49</v>
      </c>
      <c r="H4620" s="1" t="s">
        <v>19178</v>
      </c>
      <c r="I4620" s="1" t="s">
        <v>19179</v>
      </c>
      <c r="J4620" s="1" t="s">
        <v>49</v>
      </c>
      <c r="K4620" s="1" t="s">
        <v>19180</v>
      </c>
      <c r="L4620" s="1" t="s">
        <v>19179</v>
      </c>
      <c r="M4620" s="1" t="s">
        <v>51</v>
      </c>
      <c r="N4620" s="1" t="s">
        <v>52</v>
      </c>
      <c r="O4620" s="1" t="str">
        <f t="shared" si="500"/>
        <v>维持</v>
      </c>
      <c r="P4620" s="1" t="s">
        <v>53</v>
      </c>
      <c r="Q4620" s="1" t="s">
        <v>19181</v>
      </c>
      <c r="R4620" s="1" t="s">
        <v>19182</v>
      </c>
      <c r="S4620" s="1" t="s">
        <v>19183</v>
      </c>
      <c r="T4620" s="1" t="s">
        <v>56</v>
      </c>
      <c r="U4620" s="1" t="s">
        <v>19324</v>
      </c>
      <c r="V4620" s="1" t="s">
        <v>56</v>
      </c>
      <c r="W4620" s="1" t="s">
        <v>185</v>
      </c>
      <c r="X4620" s="1" t="s">
        <v>59</v>
      </c>
      <c r="Y4620" s="1" t="s">
        <v>186</v>
      </c>
      <c r="Z4620" s="1" t="s">
        <v>186</v>
      </c>
      <c r="AA4620" s="1" t="s">
        <v>186</v>
      </c>
      <c r="AB4620" s="1" t="s">
        <v>61</v>
      </c>
      <c r="AC4620" s="1" t="s">
        <v>187</v>
      </c>
      <c r="AD4620" s="1" t="s">
        <v>188</v>
      </c>
      <c r="AE4620" s="1" t="s">
        <v>83</v>
      </c>
      <c r="AF4620" s="1" t="s">
        <v>72</v>
      </c>
      <c r="AG4620" s="1">
        <v>20131205</v>
      </c>
      <c r="AH4620" s="1" t="str">
        <f t="shared" si="501"/>
        <v>201312</v>
      </c>
      <c r="AI4620" s="1"/>
      <c r="AJ4620" s="1"/>
      <c r="AK4620" s="1"/>
      <c r="AL4620" s="1">
        <v>105</v>
      </c>
      <c r="AM4620" s="1"/>
      <c r="AN4620" s="1">
        <v>119</v>
      </c>
      <c r="AO4620" s="1"/>
      <c r="AP4620" s="1">
        <v>20141201</v>
      </c>
      <c r="AQ4620" s="1">
        <v>20141001</v>
      </c>
      <c r="AR4620" s="1">
        <v>20150930</v>
      </c>
      <c r="AS4620" s="1" t="s">
        <v>189</v>
      </c>
      <c r="AT4620" s="1"/>
      <c r="AU4620" s="1"/>
      <c r="AV4620">
        <v>105</v>
      </c>
      <c r="AW4620" s="5" t="str">
        <f t="shared" si="502"/>
        <v>&lt;7万</v>
      </c>
      <c r="AX4620">
        <v>564.99421000000007</v>
      </c>
      <c r="AY4620">
        <v>7</v>
      </c>
      <c r="AZ4620">
        <v>521.92969000000005</v>
      </c>
      <c r="BA4620">
        <v>12</v>
      </c>
      <c r="BB4620">
        <v>80.713458571428575</v>
      </c>
      <c r="BC4620" s="3" t="str">
        <f t="shared" si="503"/>
        <v>其他商场</v>
      </c>
      <c r="BD4620" s="4" t="s">
        <v>27587</v>
      </c>
      <c r="BE4620">
        <f t="shared" si="504"/>
        <v>43.49414083333334</v>
      </c>
      <c r="BF4620" s="4" t="str">
        <f t="shared" si="505"/>
        <v>&lt;7万</v>
      </c>
      <c r="BG4620" t="e">
        <v>#N/A</v>
      </c>
      <c r="BH4620" s="4" t="e">
        <v>#N/A</v>
      </c>
    </row>
    <row r="4621" spans="1:60">
      <c r="A4621" s="1" t="s">
        <v>21099</v>
      </c>
      <c r="B4621" s="1" t="s">
        <v>21100</v>
      </c>
      <c r="C4621" s="1" t="s">
        <v>21101</v>
      </c>
      <c r="D4621" s="1" t="s">
        <v>21102</v>
      </c>
      <c r="E4621" s="1" t="s">
        <v>19178</v>
      </c>
      <c r="F4621" s="1" t="s">
        <v>19179</v>
      </c>
      <c r="G4621" s="1" t="s">
        <v>49</v>
      </c>
      <c r="H4621" s="1" t="s">
        <v>21017</v>
      </c>
      <c r="I4621" s="1" t="s">
        <v>21018</v>
      </c>
      <c r="J4621" s="1" t="s">
        <v>159</v>
      </c>
      <c r="K4621" s="1" t="s">
        <v>19180</v>
      </c>
      <c r="L4621" s="1" t="s">
        <v>19179</v>
      </c>
      <c r="M4621" s="1" t="s">
        <v>51</v>
      </c>
      <c r="N4621" s="1" t="s">
        <v>52</v>
      </c>
      <c r="O4621" s="1" t="str">
        <f t="shared" si="500"/>
        <v>维持</v>
      </c>
      <c r="P4621" s="1" t="s">
        <v>53</v>
      </c>
      <c r="Q4621" s="1" t="s">
        <v>19181</v>
      </c>
      <c r="R4621" s="1" t="s">
        <v>19182</v>
      </c>
      <c r="S4621" s="1" t="s">
        <v>19183</v>
      </c>
      <c r="T4621" s="1" t="s">
        <v>56</v>
      </c>
      <c r="U4621" s="1" t="s">
        <v>19463</v>
      </c>
      <c r="V4621" s="1" t="s">
        <v>56</v>
      </c>
      <c r="W4621" s="1" t="s">
        <v>185</v>
      </c>
      <c r="X4621" s="1" t="s">
        <v>927</v>
      </c>
      <c r="Y4621" s="1" t="s">
        <v>186</v>
      </c>
      <c r="Z4621" s="1" t="s">
        <v>186</v>
      </c>
      <c r="AA4621" s="1" t="s">
        <v>186</v>
      </c>
      <c r="AB4621" s="1" t="s">
        <v>162</v>
      </c>
      <c r="AC4621" s="1" t="s">
        <v>187</v>
      </c>
      <c r="AD4621" s="1" t="s">
        <v>27599</v>
      </c>
      <c r="AE4621" s="1" t="s">
        <v>83</v>
      </c>
      <c r="AF4621" s="1" t="s">
        <v>1033</v>
      </c>
      <c r="AG4621" s="1">
        <v>20131227</v>
      </c>
      <c r="AH4621" s="1" t="str">
        <f t="shared" si="501"/>
        <v>201312</v>
      </c>
      <c r="AI4621" s="1"/>
      <c r="AJ4621" s="1"/>
      <c r="AK4621" s="1"/>
      <c r="AL4621" s="1">
        <v>54</v>
      </c>
      <c r="AM4621" s="1"/>
      <c r="AN4621" s="1">
        <v>59</v>
      </c>
      <c r="AO4621" s="1"/>
      <c r="AP4621" s="1">
        <v>20150114</v>
      </c>
      <c r="AQ4621" s="1">
        <v>20141001</v>
      </c>
      <c r="AR4621" s="1">
        <v>20150930</v>
      </c>
      <c r="AS4621" s="1" t="s">
        <v>189</v>
      </c>
      <c r="AT4621" s="1"/>
      <c r="AU4621" s="1"/>
      <c r="AV4621">
        <v>54</v>
      </c>
      <c r="AW4621" s="5" t="str">
        <f t="shared" si="502"/>
        <v>&gt;7万</v>
      </c>
      <c r="AX4621">
        <v>435.19555000000003</v>
      </c>
      <c r="AY4621">
        <v>7</v>
      </c>
      <c r="AZ4621">
        <v>910.74880000000007</v>
      </c>
      <c r="BA4621">
        <v>12</v>
      </c>
      <c r="BB4621">
        <v>62.170792857142864</v>
      </c>
      <c r="BC4621" s="3" t="str">
        <f t="shared" si="503"/>
        <v>其他商场</v>
      </c>
      <c r="BD4621" s="4" t="s">
        <v>27586</v>
      </c>
      <c r="BE4621">
        <f t="shared" si="504"/>
        <v>75.895733333333339</v>
      </c>
      <c r="BF4621" s="4" t="str">
        <f t="shared" si="505"/>
        <v>&gt;7万</v>
      </c>
      <c r="BG4621" t="e">
        <v>#N/A</v>
      </c>
      <c r="BH4621" s="4" t="e">
        <v>#N/A</v>
      </c>
    </row>
    <row r="4622" spans="1:60">
      <c r="A4622" s="1" t="s">
        <v>21103</v>
      </c>
      <c r="B4622" s="1" t="s">
        <v>21104</v>
      </c>
      <c r="C4622" s="1" t="s">
        <v>21104</v>
      </c>
      <c r="D4622" s="1" t="s">
        <v>21105</v>
      </c>
      <c r="E4622" s="1" t="s">
        <v>19256</v>
      </c>
      <c r="F4622" s="1" t="s">
        <v>19257</v>
      </c>
      <c r="G4622" s="1" t="s">
        <v>129</v>
      </c>
      <c r="H4622" s="1" t="s">
        <v>19258</v>
      </c>
      <c r="I4622" s="1" t="s">
        <v>19259</v>
      </c>
      <c r="J4622" s="1" t="s">
        <v>159</v>
      </c>
      <c r="K4622" s="1" t="s">
        <v>19197</v>
      </c>
      <c r="L4622" s="1" t="s">
        <v>19198</v>
      </c>
      <c r="M4622" s="1" t="s">
        <v>1734</v>
      </c>
      <c r="N4622" s="1" t="s">
        <v>52</v>
      </c>
      <c r="O4622" s="1" t="str">
        <f t="shared" si="500"/>
        <v>维持</v>
      </c>
      <c r="P4622" s="1" t="s">
        <v>53</v>
      </c>
      <c r="Q4622" s="1" t="s">
        <v>19181</v>
      </c>
      <c r="R4622" s="1" t="s">
        <v>19182</v>
      </c>
      <c r="S4622" s="1" t="s">
        <v>19260</v>
      </c>
      <c r="T4622" s="1" t="s">
        <v>654</v>
      </c>
      <c r="U4622" s="1" t="s">
        <v>19261</v>
      </c>
      <c r="V4622" s="1" t="s">
        <v>654</v>
      </c>
      <c r="W4622" s="1" t="s">
        <v>58</v>
      </c>
      <c r="X4622" s="1" t="s">
        <v>59</v>
      </c>
      <c r="Y4622" s="1" t="s">
        <v>76</v>
      </c>
      <c r="Z4622" s="1" t="s">
        <v>77</v>
      </c>
      <c r="AA4622" s="1" t="s">
        <v>77</v>
      </c>
      <c r="AB4622" s="1" t="s">
        <v>162</v>
      </c>
      <c r="AC4622" s="1" t="s">
        <v>134</v>
      </c>
      <c r="AD4622" s="1" t="s">
        <v>27597</v>
      </c>
      <c r="AE4622" s="1" t="s">
        <v>83</v>
      </c>
      <c r="AF4622" s="1" t="s">
        <v>72</v>
      </c>
      <c r="AG4622" s="1">
        <v>20131228</v>
      </c>
      <c r="AH4622" s="1" t="str">
        <f t="shared" si="501"/>
        <v>201312</v>
      </c>
      <c r="AI4622" s="1"/>
      <c r="AJ4622" s="1"/>
      <c r="AK4622" s="1"/>
      <c r="AL4622" s="1">
        <v>115</v>
      </c>
      <c r="AM4622" s="1"/>
      <c r="AN4622" s="1">
        <v>115</v>
      </c>
      <c r="AO4622" s="1"/>
      <c r="AP4622" s="1">
        <v>20150421</v>
      </c>
      <c r="AQ4622" s="1">
        <v>20131228</v>
      </c>
      <c r="AR4622" s="1">
        <v>20150930</v>
      </c>
      <c r="AS4622" s="1" t="s">
        <v>64</v>
      </c>
      <c r="AT4622" s="1"/>
      <c r="AU4622" s="1"/>
      <c r="AV4622">
        <v>115</v>
      </c>
      <c r="AW4622" s="5" t="str">
        <f t="shared" si="502"/>
        <v>&gt;10万</v>
      </c>
      <c r="AX4622">
        <v>897.99604999999997</v>
      </c>
      <c r="AY4622">
        <v>7</v>
      </c>
      <c r="AZ4622">
        <v>1478.57728</v>
      </c>
      <c r="BA4622">
        <v>12</v>
      </c>
      <c r="BB4622">
        <v>128.28514999999999</v>
      </c>
      <c r="BC4622" s="3" t="str">
        <f t="shared" si="503"/>
        <v>其他商场</v>
      </c>
      <c r="BD4622" s="4" t="s">
        <v>27585</v>
      </c>
      <c r="BE4622">
        <f t="shared" si="504"/>
        <v>123.21477333333333</v>
      </c>
      <c r="BF4622" s="4" t="str">
        <f t="shared" si="505"/>
        <v>&gt;10万</v>
      </c>
      <c r="BG4622" t="e">
        <v>#N/A</v>
      </c>
      <c r="BH4622" s="4" t="e">
        <v>#N/A</v>
      </c>
    </row>
    <row r="4623" spans="1:60">
      <c r="A4623" s="1" t="s">
        <v>21106</v>
      </c>
      <c r="B4623" s="1" t="s">
        <v>21107</v>
      </c>
      <c r="C4623" s="1" t="s">
        <v>21108</v>
      </c>
      <c r="D4623" s="1" t="s">
        <v>21109</v>
      </c>
      <c r="E4623" s="1" t="s">
        <v>19242</v>
      </c>
      <c r="F4623" s="1" t="s">
        <v>19243</v>
      </c>
      <c r="G4623" s="1" t="s">
        <v>129</v>
      </c>
      <c r="H4623" s="1" t="s">
        <v>19242</v>
      </c>
      <c r="I4623" s="1" t="s">
        <v>19243</v>
      </c>
      <c r="J4623" s="1" t="s">
        <v>129</v>
      </c>
      <c r="K4623" s="1" t="s">
        <v>19244</v>
      </c>
      <c r="L4623" s="1" t="s">
        <v>19243</v>
      </c>
      <c r="M4623" s="1" t="s">
        <v>131</v>
      </c>
      <c r="N4623" s="1" t="s">
        <v>52</v>
      </c>
      <c r="O4623" s="1" t="str">
        <f t="shared" si="500"/>
        <v>维持</v>
      </c>
      <c r="P4623" s="1" t="s">
        <v>53</v>
      </c>
      <c r="Q4623" s="1" t="s">
        <v>19181</v>
      </c>
      <c r="R4623" s="1" t="s">
        <v>19182</v>
      </c>
      <c r="S4623" s="1" t="s">
        <v>19245</v>
      </c>
      <c r="T4623" s="1" t="s">
        <v>654</v>
      </c>
      <c r="U4623" s="1" t="s">
        <v>21110</v>
      </c>
      <c r="V4623" s="1" t="s">
        <v>133</v>
      </c>
      <c r="W4623" s="1" t="s">
        <v>58</v>
      </c>
      <c r="X4623" s="1" t="s">
        <v>173</v>
      </c>
      <c r="Y4623" s="1" t="s">
        <v>88</v>
      </c>
      <c r="Z4623" s="1" t="s">
        <v>88</v>
      </c>
      <c r="AA4623" s="1" t="s">
        <v>88</v>
      </c>
      <c r="AB4623" s="1" t="s">
        <v>61</v>
      </c>
      <c r="AC4623" s="1" t="s">
        <v>174</v>
      </c>
      <c r="AD4623" s="1" t="s">
        <v>70</v>
      </c>
      <c r="AE4623" s="1" t="s">
        <v>123</v>
      </c>
      <c r="AF4623" s="1"/>
      <c r="AG4623" s="1">
        <v>20140101</v>
      </c>
      <c r="AH4623" s="1" t="str">
        <f t="shared" si="501"/>
        <v>201401</v>
      </c>
      <c r="AI4623" s="1"/>
      <c r="AJ4623" s="1"/>
      <c r="AK4623" s="1"/>
      <c r="AL4623" s="1">
        <v>150</v>
      </c>
      <c r="AM4623" s="1"/>
      <c r="AN4623" s="1">
        <v>134</v>
      </c>
      <c r="AO4623" s="1"/>
      <c r="AP4623" s="1">
        <v>20140528</v>
      </c>
      <c r="AQ4623" s="1">
        <v>20140101</v>
      </c>
      <c r="AR4623" s="1">
        <v>20140930</v>
      </c>
      <c r="AS4623" s="1" t="s">
        <v>64</v>
      </c>
      <c r="AT4623" s="1"/>
      <c r="AU4623" s="1"/>
      <c r="AV4623">
        <v>150</v>
      </c>
      <c r="AW4623" s="5" t="str">
        <f t="shared" si="502"/>
        <v>&gt;7万</v>
      </c>
      <c r="AX4623">
        <v>877.66162999999995</v>
      </c>
      <c r="AY4623">
        <v>7</v>
      </c>
      <c r="AZ4623">
        <v>940.09645999999998</v>
      </c>
      <c r="BA4623">
        <v>11</v>
      </c>
      <c r="BB4623">
        <v>125.38023285714284</v>
      </c>
      <c r="BC4623" s="3" t="str">
        <f t="shared" si="503"/>
        <v>其他商场</v>
      </c>
      <c r="BD4623" s="4" t="s">
        <v>27585</v>
      </c>
      <c r="BE4623">
        <f t="shared" si="504"/>
        <v>85.463314545454537</v>
      </c>
      <c r="BF4623" s="4" t="str">
        <f t="shared" si="505"/>
        <v>&gt;7万</v>
      </c>
      <c r="BG4623" t="e">
        <v>#N/A</v>
      </c>
      <c r="BH4623" s="4" t="e">
        <v>#N/A</v>
      </c>
    </row>
    <row r="4624" spans="1:60">
      <c r="A4624" s="1" t="s">
        <v>21111</v>
      </c>
      <c r="B4624" s="1" t="s">
        <v>21112</v>
      </c>
      <c r="C4624" s="1" t="s">
        <v>21113</v>
      </c>
      <c r="D4624" s="1" t="s">
        <v>21114</v>
      </c>
      <c r="E4624" s="1" t="s">
        <v>19230</v>
      </c>
      <c r="F4624" s="1" t="s">
        <v>19224</v>
      </c>
      <c r="G4624" s="1" t="s">
        <v>129</v>
      </c>
      <c r="H4624" s="1" t="s">
        <v>19230</v>
      </c>
      <c r="I4624" s="1" t="s">
        <v>19224</v>
      </c>
      <c r="J4624" s="1" t="s">
        <v>129</v>
      </c>
      <c r="K4624" s="1" t="s">
        <v>19223</v>
      </c>
      <c r="L4624" s="1" t="s">
        <v>19224</v>
      </c>
      <c r="M4624" s="1" t="s">
        <v>64</v>
      </c>
      <c r="N4624" s="1" t="s">
        <v>52</v>
      </c>
      <c r="O4624" s="1" t="str">
        <f t="shared" si="500"/>
        <v>维持</v>
      </c>
      <c r="P4624" s="1" t="s">
        <v>53</v>
      </c>
      <c r="Q4624" s="1" t="s">
        <v>19181</v>
      </c>
      <c r="R4624" s="1" t="s">
        <v>19182</v>
      </c>
      <c r="S4624" s="1" t="s">
        <v>19231</v>
      </c>
      <c r="T4624" s="1" t="s">
        <v>56</v>
      </c>
      <c r="U4624" s="1" t="s">
        <v>19237</v>
      </c>
      <c r="V4624" s="1" t="s">
        <v>56</v>
      </c>
      <c r="W4624" s="1" t="s">
        <v>58</v>
      </c>
      <c r="X4624" s="1" t="s">
        <v>173</v>
      </c>
      <c r="Y4624" s="1" t="s">
        <v>60</v>
      </c>
      <c r="Z4624" s="1" t="s">
        <v>60</v>
      </c>
      <c r="AA4624" s="1" t="s">
        <v>60</v>
      </c>
      <c r="AB4624" s="1" t="s">
        <v>61</v>
      </c>
      <c r="AC4624" s="1" t="s">
        <v>297</v>
      </c>
      <c r="AD4624" s="1" t="s">
        <v>70</v>
      </c>
      <c r="AE4624" s="1" t="s">
        <v>83</v>
      </c>
      <c r="AF4624" s="1" t="s">
        <v>72</v>
      </c>
      <c r="AG4624" s="1">
        <v>20131214</v>
      </c>
      <c r="AH4624" s="1" t="str">
        <f t="shared" si="501"/>
        <v>201312</v>
      </c>
      <c r="AI4624" s="1"/>
      <c r="AJ4624" s="1"/>
      <c r="AK4624" s="1"/>
      <c r="AL4624" s="1">
        <v>103</v>
      </c>
      <c r="AM4624" s="1"/>
      <c r="AN4624" s="1">
        <v>124</v>
      </c>
      <c r="AO4624" s="1"/>
      <c r="AP4624" s="1">
        <v>20140218</v>
      </c>
      <c r="AQ4624" s="1">
        <v>20131214</v>
      </c>
      <c r="AR4624" s="1">
        <v>20140930</v>
      </c>
      <c r="AS4624" s="1" t="s">
        <v>180</v>
      </c>
      <c r="AT4624" s="1"/>
      <c r="AU4624" s="1"/>
      <c r="AV4624">
        <v>103</v>
      </c>
      <c r="AW4624" s="5" t="str">
        <f t="shared" si="502"/>
        <v>&lt;7万</v>
      </c>
      <c r="AX4624">
        <v>224.67947999999998</v>
      </c>
      <c r="AY4624">
        <v>7</v>
      </c>
      <c r="AZ4624">
        <v>799.00315999999987</v>
      </c>
      <c r="BA4624">
        <v>12</v>
      </c>
      <c r="BB4624">
        <v>32.097068571428572</v>
      </c>
      <c r="BC4624" s="3" t="str">
        <f t="shared" si="503"/>
        <v>其他商场</v>
      </c>
      <c r="BD4624" s="4" t="s">
        <v>27586</v>
      </c>
      <c r="BE4624">
        <f t="shared" si="504"/>
        <v>66.583596666666651</v>
      </c>
      <c r="BF4624" s="4" t="str">
        <f t="shared" si="505"/>
        <v>&lt;7万</v>
      </c>
      <c r="BG4624" t="e">
        <v>#N/A</v>
      </c>
      <c r="BH4624" s="4" t="e">
        <v>#N/A</v>
      </c>
    </row>
    <row r="4625" spans="1:60">
      <c r="A4625" s="1" t="s">
        <v>21115</v>
      </c>
      <c r="B4625" s="1" t="s">
        <v>21116</v>
      </c>
      <c r="C4625" s="1" t="s">
        <v>21117</v>
      </c>
      <c r="D4625" s="1" t="s">
        <v>21118</v>
      </c>
      <c r="E4625" s="1" t="s">
        <v>19219</v>
      </c>
      <c r="F4625" s="1" t="s">
        <v>19220</v>
      </c>
      <c r="G4625" s="1" t="s">
        <v>129</v>
      </c>
      <c r="H4625" s="1" t="s">
        <v>21119</v>
      </c>
      <c r="I4625" s="1" t="s">
        <v>21120</v>
      </c>
      <c r="J4625" s="1" t="s">
        <v>159</v>
      </c>
      <c r="K4625" s="1" t="s">
        <v>19223</v>
      </c>
      <c r="L4625" s="1" t="s">
        <v>19224</v>
      </c>
      <c r="M4625" s="1" t="s">
        <v>1734</v>
      </c>
      <c r="N4625" s="1" t="s">
        <v>52</v>
      </c>
      <c r="O4625" s="1" t="str">
        <f t="shared" si="500"/>
        <v>维持</v>
      </c>
      <c r="P4625" s="1" t="s">
        <v>53</v>
      </c>
      <c r="Q4625" s="1" t="s">
        <v>19181</v>
      </c>
      <c r="R4625" s="1" t="s">
        <v>19182</v>
      </c>
      <c r="S4625" s="1" t="s">
        <v>19406</v>
      </c>
      <c r="T4625" s="1" t="s">
        <v>355</v>
      </c>
      <c r="U4625" s="1" t="s">
        <v>21121</v>
      </c>
      <c r="V4625" s="1" t="s">
        <v>682</v>
      </c>
      <c r="W4625" s="1" t="s">
        <v>58</v>
      </c>
      <c r="X4625" s="1" t="s">
        <v>173</v>
      </c>
      <c r="Y4625" s="1" t="s">
        <v>60</v>
      </c>
      <c r="Z4625" s="1" t="s">
        <v>60</v>
      </c>
      <c r="AA4625" s="1" t="s">
        <v>60</v>
      </c>
      <c r="AB4625" s="1" t="s">
        <v>162</v>
      </c>
      <c r="AC4625" s="1" t="s">
        <v>292</v>
      </c>
      <c r="AD4625" s="1" t="s">
        <v>27599</v>
      </c>
      <c r="AE4625" s="1" t="s">
        <v>83</v>
      </c>
      <c r="AF4625" s="1"/>
      <c r="AG4625" s="1">
        <v>20131214</v>
      </c>
      <c r="AH4625" s="1" t="str">
        <f t="shared" si="501"/>
        <v>201312</v>
      </c>
      <c r="AI4625" s="1"/>
      <c r="AJ4625" s="1"/>
      <c r="AK4625" s="1"/>
      <c r="AL4625" s="1">
        <v>37</v>
      </c>
      <c r="AM4625" s="1"/>
      <c r="AN4625" s="1">
        <v>38</v>
      </c>
      <c r="AO4625" s="1"/>
      <c r="AP4625" s="1">
        <v>20150115</v>
      </c>
      <c r="AQ4625" s="1">
        <v>20141001</v>
      </c>
      <c r="AR4625" s="1">
        <v>20150930</v>
      </c>
      <c r="AS4625" s="1" t="s">
        <v>180</v>
      </c>
      <c r="AT4625" s="1"/>
      <c r="AU4625" s="1"/>
      <c r="AV4625">
        <v>37</v>
      </c>
      <c r="AW4625" s="5" t="str">
        <f t="shared" si="502"/>
        <v>&lt;7万</v>
      </c>
      <c r="AX4625">
        <v>88.117799999999988</v>
      </c>
      <c r="AY4625">
        <v>7</v>
      </c>
      <c r="AZ4625">
        <v>168.76312999999999</v>
      </c>
      <c r="BA4625">
        <v>12</v>
      </c>
      <c r="BB4625">
        <v>12.588257142857142</v>
      </c>
      <c r="BC4625" s="3" t="str">
        <f t="shared" si="503"/>
        <v>其他商场</v>
      </c>
      <c r="BD4625" s="4" t="s">
        <v>27586</v>
      </c>
      <c r="BE4625">
        <f t="shared" si="504"/>
        <v>14.063594166666666</v>
      </c>
      <c r="BF4625" s="4" t="str">
        <f t="shared" si="505"/>
        <v>&lt;7万</v>
      </c>
      <c r="BG4625" t="e">
        <v>#N/A</v>
      </c>
      <c r="BH4625" s="4" t="e">
        <v>#N/A</v>
      </c>
    </row>
    <row r="4626" spans="1:60">
      <c r="A4626" s="1" t="s">
        <v>21122</v>
      </c>
      <c r="B4626" s="1" t="s">
        <v>21123</v>
      </c>
      <c r="C4626" s="1" t="s">
        <v>21124</v>
      </c>
      <c r="D4626" s="1" t="s">
        <v>21125</v>
      </c>
      <c r="E4626" s="1" t="s">
        <v>19242</v>
      </c>
      <c r="F4626" s="1" t="s">
        <v>19243</v>
      </c>
      <c r="G4626" s="1" t="s">
        <v>129</v>
      </c>
      <c r="H4626" s="1" t="s">
        <v>19242</v>
      </c>
      <c r="I4626" s="1" t="s">
        <v>19243</v>
      </c>
      <c r="J4626" s="1" t="s">
        <v>129</v>
      </c>
      <c r="K4626" s="1" t="s">
        <v>19244</v>
      </c>
      <c r="L4626" s="1" t="s">
        <v>19243</v>
      </c>
      <c r="M4626" s="1" t="s">
        <v>131</v>
      </c>
      <c r="N4626" s="1" t="s">
        <v>52</v>
      </c>
      <c r="O4626" s="1" t="str">
        <f t="shared" si="500"/>
        <v>维持</v>
      </c>
      <c r="P4626" s="1" t="s">
        <v>53</v>
      </c>
      <c r="Q4626" s="1" t="s">
        <v>19181</v>
      </c>
      <c r="R4626" s="1" t="s">
        <v>19182</v>
      </c>
      <c r="S4626" s="1" t="s">
        <v>19245</v>
      </c>
      <c r="T4626" s="1" t="s">
        <v>654</v>
      </c>
      <c r="U4626" s="1" t="s">
        <v>21126</v>
      </c>
      <c r="V4626" s="1" t="s">
        <v>133</v>
      </c>
      <c r="W4626" s="1" t="s">
        <v>58</v>
      </c>
      <c r="X4626" s="1" t="s">
        <v>173</v>
      </c>
      <c r="Y4626" s="1" t="s">
        <v>88</v>
      </c>
      <c r="Z4626" s="1" t="s">
        <v>88</v>
      </c>
      <c r="AA4626" s="1" t="s">
        <v>88</v>
      </c>
      <c r="AB4626" s="1" t="s">
        <v>61</v>
      </c>
      <c r="AC4626" s="1" t="s">
        <v>174</v>
      </c>
      <c r="AD4626" s="1" t="s">
        <v>70</v>
      </c>
      <c r="AE4626" s="1" t="s">
        <v>123</v>
      </c>
      <c r="AF4626" s="1"/>
      <c r="AG4626" s="1">
        <v>20140308</v>
      </c>
      <c r="AH4626" s="1" t="str">
        <f t="shared" si="501"/>
        <v>201403</v>
      </c>
      <c r="AI4626" s="1"/>
      <c r="AJ4626" s="1"/>
      <c r="AK4626" s="1"/>
      <c r="AL4626" s="1">
        <v>111</v>
      </c>
      <c r="AM4626" s="1"/>
      <c r="AN4626" s="1">
        <v>111</v>
      </c>
      <c r="AO4626" s="1"/>
      <c r="AP4626" s="1">
        <v>20140618</v>
      </c>
      <c r="AQ4626" s="1">
        <v>20140308</v>
      </c>
      <c r="AR4626" s="1">
        <v>20140930</v>
      </c>
      <c r="AS4626" s="1" t="s">
        <v>64</v>
      </c>
      <c r="AT4626" s="1"/>
      <c r="AU4626" s="1"/>
      <c r="AV4626">
        <v>111</v>
      </c>
      <c r="AW4626" s="5" t="str">
        <f t="shared" si="502"/>
        <v>&gt;7万</v>
      </c>
      <c r="AX4626">
        <v>748.77514000000008</v>
      </c>
      <c r="AY4626">
        <v>7</v>
      </c>
      <c r="AZ4626">
        <v>844.61498000000006</v>
      </c>
      <c r="BA4626">
        <v>9</v>
      </c>
      <c r="BB4626">
        <v>106.96787714285715</v>
      </c>
      <c r="BC4626" s="3" t="str">
        <f t="shared" si="503"/>
        <v>其他商场</v>
      </c>
      <c r="BD4626" s="4" t="s">
        <v>27585</v>
      </c>
      <c r="BE4626">
        <f t="shared" si="504"/>
        <v>93.846108888888892</v>
      </c>
      <c r="BF4626" s="4" t="str">
        <f t="shared" si="505"/>
        <v>&gt;7万</v>
      </c>
      <c r="BG4626" t="e">
        <v>#N/A</v>
      </c>
      <c r="BH4626" s="4" t="e">
        <v>#N/A</v>
      </c>
    </row>
    <row r="4627" spans="1:60">
      <c r="A4627" s="1" t="s">
        <v>21127</v>
      </c>
      <c r="B4627" s="1" t="s">
        <v>21128</v>
      </c>
      <c r="C4627" s="1" t="s">
        <v>21129</v>
      </c>
      <c r="D4627" s="1" t="s">
        <v>21125</v>
      </c>
      <c r="E4627" s="1" t="s">
        <v>19242</v>
      </c>
      <c r="F4627" s="1" t="s">
        <v>19243</v>
      </c>
      <c r="G4627" s="1" t="s">
        <v>129</v>
      </c>
      <c r="H4627" s="1" t="s">
        <v>19242</v>
      </c>
      <c r="I4627" s="1" t="s">
        <v>19243</v>
      </c>
      <c r="J4627" s="1" t="s">
        <v>129</v>
      </c>
      <c r="K4627" s="1" t="s">
        <v>19244</v>
      </c>
      <c r="L4627" s="1" t="s">
        <v>19243</v>
      </c>
      <c r="M4627" s="1" t="s">
        <v>131</v>
      </c>
      <c r="N4627" s="1" t="s">
        <v>52</v>
      </c>
      <c r="O4627" s="1" t="str">
        <f t="shared" si="500"/>
        <v>维持</v>
      </c>
      <c r="P4627" s="1" t="s">
        <v>53</v>
      </c>
      <c r="Q4627" s="1" t="s">
        <v>19181</v>
      </c>
      <c r="R4627" s="1" t="s">
        <v>19182</v>
      </c>
      <c r="S4627" s="1" t="s">
        <v>19245</v>
      </c>
      <c r="T4627" s="1" t="s">
        <v>654</v>
      </c>
      <c r="U4627" s="1" t="s">
        <v>21126</v>
      </c>
      <c r="V4627" s="1" t="s">
        <v>133</v>
      </c>
      <c r="W4627" s="1" t="s">
        <v>27595</v>
      </c>
      <c r="X4627" s="1" t="s">
        <v>173</v>
      </c>
      <c r="Y4627" s="1" t="s">
        <v>215</v>
      </c>
      <c r="Z4627" s="1" t="s">
        <v>215</v>
      </c>
      <c r="AA4627" s="1" t="s">
        <v>215</v>
      </c>
      <c r="AB4627" s="1" t="s">
        <v>61</v>
      </c>
      <c r="AC4627" s="1" t="s">
        <v>257</v>
      </c>
      <c r="AD4627" s="1" t="s">
        <v>188</v>
      </c>
      <c r="AE4627" s="1" t="s">
        <v>123</v>
      </c>
      <c r="AF4627" s="1"/>
      <c r="AG4627" s="1">
        <v>20140308</v>
      </c>
      <c r="AH4627" s="1" t="str">
        <f t="shared" si="501"/>
        <v>201403</v>
      </c>
      <c r="AI4627" s="1"/>
      <c r="AJ4627" s="1"/>
      <c r="AK4627" s="1"/>
      <c r="AL4627" s="1">
        <v>187</v>
      </c>
      <c r="AM4627" s="1"/>
      <c r="AN4627" s="1">
        <v>227</v>
      </c>
      <c r="AO4627" s="1"/>
      <c r="AP4627" s="1">
        <v>20140618</v>
      </c>
      <c r="AQ4627" s="1">
        <v>20140308</v>
      </c>
      <c r="AR4627" s="1">
        <v>20140930</v>
      </c>
      <c r="AS4627" s="1" t="s">
        <v>189</v>
      </c>
      <c r="AT4627" s="1"/>
      <c r="AU4627" s="1"/>
      <c r="AV4627">
        <v>187</v>
      </c>
      <c r="AW4627" s="5" t="str">
        <f t="shared" si="502"/>
        <v>&gt;7万</v>
      </c>
      <c r="AX4627">
        <v>852.68326000000002</v>
      </c>
      <c r="AY4627">
        <v>7</v>
      </c>
      <c r="AZ4627">
        <v>803.21670999999992</v>
      </c>
      <c r="BA4627">
        <v>9</v>
      </c>
      <c r="BB4627">
        <v>121.81189428571429</v>
      </c>
      <c r="BC4627" s="3" t="str">
        <f t="shared" si="503"/>
        <v>其他商场</v>
      </c>
      <c r="BD4627" s="4" t="s">
        <v>27585</v>
      </c>
      <c r="BE4627">
        <f t="shared" si="504"/>
        <v>89.246301111111109</v>
      </c>
      <c r="BF4627" s="4" t="str">
        <f t="shared" si="505"/>
        <v>&gt;7万</v>
      </c>
      <c r="BG4627" t="e">
        <v>#N/A</v>
      </c>
      <c r="BH4627" s="4" t="e">
        <v>#N/A</v>
      </c>
    </row>
    <row r="4628" spans="1:60">
      <c r="A4628" s="1" t="s">
        <v>21130</v>
      </c>
      <c r="B4628" s="1" t="s">
        <v>21131</v>
      </c>
      <c r="C4628" s="1" t="s">
        <v>21132</v>
      </c>
      <c r="D4628" s="1" t="s">
        <v>21133</v>
      </c>
      <c r="E4628" s="1" t="s">
        <v>19242</v>
      </c>
      <c r="F4628" s="1" t="s">
        <v>19243</v>
      </c>
      <c r="G4628" s="1" t="s">
        <v>129</v>
      </c>
      <c r="H4628" s="1" t="s">
        <v>19242</v>
      </c>
      <c r="I4628" s="1" t="s">
        <v>19243</v>
      </c>
      <c r="J4628" s="1" t="s">
        <v>129</v>
      </c>
      <c r="K4628" s="1" t="s">
        <v>19244</v>
      </c>
      <c r="L4628" s="1" t="s">
        <v>19243</v>
      </c>
      <c r="M4628" s="1" t="s">
        <v>131</v>
      </c>
      <c r="N4628" s="1" t="s">
        <v>52</v>
      </c>
      <c r="O4628" s="1" t="str">
        <f t="shared" si="500"/>
        <v>维持</v>
      </c>
      <c r="P4628" s="1" t="s">
        <v>53</v>
      </c>
      <c r="Q4628" s="1" t="s">
        <v>19181</v>
      </c>
      <c r="R4628" s="1" t="s">
        <v>19182</v>
      </c>
      <c r="S4628" s="1" t="s">
        <v>19245</v>
      </c>
      <c r="T4628" s="1" t="s">
        <v>654</v>
      </c>
      <c r="U4628" s="1" t="s">
        <v>20418</v>
      </c>
      <c r="V4628" s="1" t="s">
        <v>654</v>
      </c>
      <c r="W4628" s="1" t="s">
        <v>58</v>
      </c>
      <c r="X4628" s="1" t="s">
        <v>59</v>
      </c>
      <c r="Y4628" s="1" t="s">
        <v>88</v>
      </c>
      <c r="Z4628" s="1" t="s">
        <v>88</v>
      </c>
      <c r="AA4628" s="1" t="s">
        <v>88</v>
      </c>
      <c r="AB4628" s="1" t="s">
        <v>61</v>
      </c>
      <c r="AC4628" s="1" t="s">
        <v>89</v>
      </c>
      <c r="AD4628" s="1" t="s">
        <v>27597</v>
      </c>
      <c r="AE4628" s="1" t="s">
        <v>83</v>
      </c>
      <c r="AF4628" s="1" t="s">
        <v>861</v>
      </c>
      <c r="AG4628" s="1">
        <v>20140107</v>
      </c>
      <c r="AH4628" s="1" t="str">
        <f t="shared" si="501"/>
        <v>201401</v>
      </c>
      <c r="AI4628" s="1"/>
      <c r="AJ4628" s="1"/>
      <c r="AK4628" s="1"/>
      <c r="AL4628" s="1">
        <v>58</v>
      </c>
      <c r="AM4628" s="1"/>
      <c r="AN4628" s="1">
        <v>58</v>
      </c>
      <c r="AO4628" s="1"/>
      <c r="AP4628" s="1">
        <v>20140528</v>
      </c>
      <c r="AQ4628" s="1">
        <v>20140107</v>
      </c>
      <c r="AR4628" s="1">
        <v>20140930</v>
      </c>
      <c r="AS4628" s="1" t="s">
        <v>64</v>
      </c>
      <c r="AT4628" s="1"/>
      <c r="AU4628" s="1"/>
      <c r="AV4628">
        <v>58</v>
      </c>
      <c r="AW4628" s="5" t="str">
        <f t="shared" si="502"/>
        <v>&gt;7万</v>
      </c>
      <c r="AX4628">
        <v>537.45621999999992</v>
      </c>
      <c r="AY4628">
        <v>7</v>
      </c>
      <c r="AZ4628">
        <v>892.90908999999999</v>
      </c>
      <c r="BA4628">
        <v>11</v>
      </c>
      <c r="BB4628">
        <v>76.779459999999986</v>
      </c>
      <c r="BC4628" s="3" t="str">
        <f t="shared" si="503"/>
        <v>其他商场</v>
      </c>
      <c r="BD4628" s="4" t="s">
        <v>27587</v>
      </c>
      <c r="BE4628">
        <f t="shared" si="504"/>
        <v>81.173553636363636</v>
      </c>
      <c r="BF4628" s="4" t="str">
        <f t="shared" si="505"/>
        <v>&gt;7万</v>
      </c>
      <c r="BG4628" t="e">
        <v>#N/A</v>
      </c>
      <c r="BH4628" s="4" t="e">
        <v>#N/A</v>
      </c>
    </row>
    <row r="4629" spans="1:60">
      <c r="A4629" s="1" t="s">
        <v>21134</v>
      </c>
      <c r="B4629" s="1" t="s">
        <v>21135</v>
      </c>
      <c r="C4629" s="1" t="s">
        <v>21136</v>
      </c>
      <c r="D4629" s="1" t="s">
        <v>21137</v>
      </c>
      <c r="E4629" s="1" t="s">
        <v>19178</v>
      </c>
      <c r="F4629" s="1" t="s">
        <v>19179</v>
      </c>
      <c r="G4629" s="1" t="s">
        <v>49</v>
      </c>
      <c r="H4629" s="1" t="s">
        <v>19178</v>
      </c>
      <c r="I4629" s="1" t="s">
        <v>19179</v>
      </c>
      <c r="J4629" s="1" t="s">
        <v>49</v>
      </c>
      <c r="K4629" s="1" t="s">
        <v>19180</v>
      </c>
      <c r="L4629" s="1" t="s">
        <v>19179</v>
      </c>
      <c r="M4629" s="1" t="s">
        <v>51</v>
      </c>
      <c r="N4629" s="1" t="s">
        <v>52</v>
      </c>
      <c r="O4629" s="1" t="str">
        <f t="shared" si="500"/>
        <v>维持</v>
      </c>
      <c r="P4629" s="1" t="s">
        <v>53</v>
      </c>
      <c r="Q4629" s="1" t="s">
        <v>19181</v>
      </c>
      <c r="R4629" s="1" t="s">
        <v>19182</v>
      </c>
      <c r="S4629" s="1" t="s">
        <v>19183</v>
      </c>
      <c r="T4629" s="1" t="s">
        <v>56</v>
      </c>
      <c r="U4629" s="1" t="s">
        <v>19324</v>
      </c>
      <c r="V4629" s="1" t="s">
        <v>56</v>
      </c>
      <c r="W4629" s="1" t="s">
        <v>58</v>
      </c>
      <c r="X4629" s="1" t="s">
        <v>59</v>
      </c>
      <c r="Y4629" s="1" t="s">
        <v>88</v>
      </c>
      <c r="Z4629" s="1" t="s">
        <v>88</v>
      </c>
      <c r="AA4629" s="1" t="s">
        <v>88</v>
      </c>
      <c r="AB4629" s="1" t="s">
        <v>61</v>
      </c>
      <c r="AC4629" s="1" t="s">
        <v>89</v>
      </c>
      <c r="AD4629" s="1" t="s">
        <v>27597</v>
      </c>
      <c r="AE4629" s="1" t="s">
        <v>123</v>
      </c>
      <c r="AF4629" s="1" t="s">
        <v>861</v>
      </c>
      <c r="AG4629" s="1">
        <v>20131226</v>
      </c>
      <c r="AH4629" s="1" t="str">
        <f t="shared" si="501"/>
        <v>201312</v>
      </c>
      <c r="AI4629" s="1"/>
      <c r="AJ4629" s="1"/>
      <c r="AK4629" s="1"/>
      <c r="AL4629" s="1">
        <v>55</v>
      </c>
      <c r="AM4629" s="1"/>
      <c r="AN4629" s="1">
        <v>62</v>
      </c>
      <c r="AO4629" s="1"/>
      <c r="AP4629" s="1">
        <v>20141201</v>
      </c>
      <c r="AQ4629" s="1">
        <v>20141001</v>
      </c>
      <c r="AR4629" s="1">
        <v>20150930</v>
      </c>
      <c r="AS4629" s="1" t="s">
        <v>64</v>
      </c>
      <c r="AT4629" s="1"/>
      <c r="AU4629" s="1"/>
      <c r="AV4629">
        <v>55</v>
      </c>
      <c r="AW4629" s="5" t="str">
        <f t="shared" si="502"/>
        <v>&gt;7万</v>
      </c>
      <c r="AX4629">
        <v>559.77734999999996</v>
      </c>
      <c r="AY4629">
        <v>7</v>
      </c>
      <c r="AZ4629">
        <v>1090.8479</v>
      </c>
      <c r="BA4629">
        <v>12</v>
      </c>
      <c r="BB4629">
        <v>79.968192857142853</v>
      </c>
      <c r="BC4629" s="3" t="str">
        <f t="shared" si="503"/>
        <v>其他商场</v>
      </c>
      <c r="BD4629" s="4" t="s">
        <v>27587</v>
      </c>
      <c r="BE4629">
        <f t="shared" si="504"/>
        <v>90.90399166666667</v>
      </c>
      <c r="BF4629" s="4" t="str">
        <f t="shared" si="505"/>
        <v>&gt;7万</v>
      </c>
      <c r="BG4629" t="e">
        <v>#N/A</v>
      </c>
      <c r="BH4629" s="4" t="e">
        <v>#N/A</v>
      </c>
    </row>
    <row r="4630" spans="1:60">
      <c r="A4630" s="1" t="s">
        <v>21138</v>
      </c>
      <c r="B4630" s="1" t="s">
        <v>21139</v>
      </c>
      <c r="C4630" s="1" t="s">
        <v>21140</v>
      </c>
      <c r="D4630" s="1" t="s">
        <v>21141</v>
      </c>
      <c r="E4630" s="1" t="s">
        <v>19230</v>
      </c>
      <c r="F4630" s="1" t="s">
        <v>19224</v>
      </c>
      <c r="G4630" s="1" t="s">
        <v>129</v>
      </c>
      <c r="H4630" s="1" t="s">
        <v>19230</v>
      </c>
      <c r="I4630" s="1" t="s">
        <v>19224</v>
      </c>
      <c r="J4630" s="1" t="s">
        <v>129</v>
      </c>
      <c r="K4630" s="1" t="s">
        <v>19223</v>
      </c>
      <c r="L4630" s="1" t="s">
        <v>19224</v>
      </c>
      <c r="M4630" s="1" t="s">
        <v>64</v>
      </c>
      <c r="N4630" s="1" t="s">
        <v>52</v>
      </c>
      <c r="O4630" s="1" t="str">
        <f t="shared" si="500"/>
        <v>维持</v>
      </c>
      <c r="P4630" s="1" t="s">
        <v>53</v>
      </c>
      <c r="Q4630" s="1" t="s">
        <v>19181</v>
      </c>
      <c r="R4630" s="1" t="s">
        <v>19182</v>
      </c>
      <c r="S4630" s="1" t="s">
        <v>19225</v>
      </c>
      <c r="T4630" s="1" t="s">
        <v>133</v>
      </c>
      <c r="U4630" s="1" t="s">
        <v>19473</v>
      </c>
      <c r="V4630" s="1" t="s">
        <v>133</v>
      </c>
      <c r="W4630" s="1" t="s">
        <v>58</v>
      </c>
      <c r="X4630" s="1" t="s">
        <v>59</v>
      </c>
      <c r="Y4630" s="1" t="s">
        <v>60</v>
      </c>
      <c r="Z4630" s="1" t="s">
        <v>60</v>
      </c>
      <c r="AA4630" s="1" t="s">
        <v>88</v>
      </c>
      <c r="AB4630" s="1" t="s">
        <v>61</v>
      </c>
      <c r="AC4630" s="1" t="s">
        <v>134</v>
      </c>
      <c r="AD4630" s="1" t="s">
        <v>27599</v>
      </c>
      <c r="AE4630" s="1" t="s">
        <v>83</v>
      </c>
      <c r="AF4630" s="1" t="s">
        <v>63</v>
      </c>
      <c r="AG4630" s="1">
        <v>20131230</v>
      </c>
      <c r="AH4630" s="1" t="str">
        <f t="shared" si="501"/>
        <v>201312</v>
      </c>
      <c r="AI4630" s="1"/>
      <c r="AJ4630" s="1"/>
      <c r="AK4630" s="1"/>
      <c r="AL4630" s="1">
        <v>54</v>
      </c>
      <c r="AM4630" s="1"/>
      <c r="AN4630" s="1">
        <v>67</v>
      </c>
      <c r="AO4630" s="1"/>
      <c r="AP4630" s="1">
        <v>20140218</v>
      </c>
      <c r="AQ4630" s="1">
        <v>20131230</v>
      </c>
      <c r="AR4630" s="1">
        <v>20140930</v>
      </c>
      <c r="AS4630" s="1" t="s">
        <v>180</v>
      </c>
      <c r="AT4630" s="1"/>
      <c r="AU4630" s="1"/>
      <c r="AV4630">
        <v>54</v>
      </c>
      <c r="AW4630" s="5" t="str">
        <f t="shared" si="502"/>
        <v>&gt;7万</v>
      </c>
      <c r="AX4630">
        <v>292.81572999999997</v>
      </c>
      <c r="AY4630">
        <v>7</v>
      </c>
      <c r="AZ4630">
        <v>849.77026000000001</v>
      </c>
      <c r="BA4630">
        <v>11</v>
      </c>
      <c r="BB4630">
        <v>41.830818571428566</v>
      </c>
      <c r="BC4630" s="3" t="str">
        <f t="shared" si="503"/>
        <v>其他商场</v>
      </c>
      <c r="BD4630" s="4" t="s">
        <v>27586</v>
      </c>
      <c r="BE4630">
        <f t="shared" si="504"/>
        <v>77.251841818181816</v>
      </c>
      <c r="BF4630" s="4" t="str">
        <f t="shared" si="505"/>
        <v>&gt;7万</v>
      </c>
      <c r="BG4630" t="e">
        <v>#N/A</v>
      </c>
      <c r="BH4630" s="4" t="e">
        <v>#N/A</v>
      </c>
    </row>
    <row r="4631" spans="1:60">
      <c r="A4631" s="1" t="s">
        <v>21142</v>
      </c>
      <c r="B4631" s="1" t="s">
        <v>21143</v>
      </c>
      <c r="C4631" s="1" t="s">
        <v>21144</v>
      </c>
      <c r="D4631" s="1" t="s">
        <v>21145</v>
      </c>
      <c r="E4631" s="1" t="s">
        <v>19242</v>
      </c>
      <c r="F4631" s="1" t="s">
        <v>19243</v>
      </c>
      <c r="G4631" s="1" t="s">
        <v>129</v>
      </c>
      <c r="H4631" s="1" t="s">
        <v>19242</v>
      </c>
      <c r="I4631" s="1" t="s">
        <v>19243</v>
      </c>
      <c r="J4631" s="1" t="s">
        <v>129</v>
      </c>
      <c r="K4631" s="1" t="s">
        <v>19244</v>
      </c>
      <c r="L4631" s="1" t="s">
        <v>19243</v>
      </c>
      <c r="M4631" s="1" t="s">
        <v>131</v>
      </c>
      <c r="N4631" s="1" t="s">
        <v>52</v>
      </c>
      <c r="O4631" s="1" t="str">
        <f t="shared" si="500"/>
        <v>维持</v>
      </c>
      <c r="P4631" s="1" t="s">
        <v>53</v>
      </c>
      <c r="Q4631" s="1" t="s">
        <v>19181</v>
      </c>
      <c r="R4631" s="1" t="s">
        <v>19182</v>
      </c>
      <c r="S4631" s="1" t="s">
        <v>19245</v>
      </c>
      <c r="T4631" s="1" t="s">
        <v>654</v>
      </c>
      <c r="U4631" s="1" t="s">
        <v>20418</v>
      </c>
      <c r="V4631" s="1" t="s">
        <v>654</v>
      </c>
      <c r="W4631" s="1" t="s">
        <v>185</v>
      </c>
      <c r="X4631" s="1" t="s">
        <v>139</v>
      </c>
      <c r="Y4631" s="1" t="s">
        <v>186</v>
      </c>
      <c r="Z4631" s="1" t="s">
        <v>186</v>
      </c>
      <c r="AA4631" s="1" t="s">
        <v>186</v>
      </c>
      <c r="AB4631" s="1" t="s">
        <v>61</v>
      </c>
      <c r="AC4631" s="1" t="s">
        <v>187</v>
      </c>
      <c r="AD4631" s="1" t="s">
        <v>188</v>
      </c>
      <c r="AE4631" s="1" t="s">
        <v>123</v>
      </c>
      <c r="AF4631" s="1" t="s">
        <v>72</v>
      </c>
      <c r="AG4631" s="1">
        <v>20140101</v>
      </c>
      <c r="AH4631" s="1" t="str">
        <f t="shared" si="501"/>
        <v>201401</v>
      </c>
      <c r="AI4631" s="1"/>
      <c r="AJ4631" s="1"/>
      <c r="AK4631" s="1"/>
      <c r="AL4631" s="1">
        <v>30</v>
      </c>
      <c r="AM4631" s="1"/>
      <c r="AN4631" s="1">
        <v>33</v>
      </c>
      <c r="AO4631" s="1"/>
      <c r="AP4631" s="1">
        <v>20140618</v>
      </c>
      <c r="AQ4631" s="1">
        <v>20140101</v>
      </c>
      <c r="AR4631" s="1">
        <v>20140930</v>
      </c>
      <c r="AS4631" s="1" t="s">
        <v>189</v>
      </c>
      <c r="AT4631" s="1"/>
      <c r="AU4631" s="1"/>
      <c r="AV4631">
        <v>30</v>
      </c>
      <c r="AW4631" s="5" t="str">
        <f t="shared" si="502"/>
        <v>&lt;7万</v>
      </c>
      <c r="AX4631">
        <v>303.36268000000001</v>
      </c>
      <c r="AY4631">
        <v>7</v>
      </c>
      <c r="AZ4631">
        <v>536.37023000000011</v>
      </c>
      <c r="BA4631">
        <v>11</v>
      </c>
      <c r="BB4631">
        <v>43.337525714285718</v>
      </c>
      <c r="BC4631" s="3" t="str">
        <f t="shared" si="503"/>
        <v>其他商场</v>
      </c>
      <c r="BD4631" s="4" t="s">
        <v>27586</v>
      </c>
      <c r="BE4631">
        <f t="shared" si="504"/>
        <v>48.760930000000009</v>
      </c>
      <c r="BF4631" s="4" t="str">
        <f t="shared" si="505"/>
        <v>&lt;7万</v>
      </c>
      <c r="BG4631" t="e">
        <v>#N/A</v>
      </c>
      <c r="BH4631" s="4" t="e">
        <v>#N/A</v>
      </c>
    </row>
    <row r="4632" spans="1:60">
      <c r="A4632" s="1" t="s">
        <v>21146</v>
      </c>
      <c r="B4632" s="1" t="s">
        <v>21147</v>
      </c>
      <c r="C4632" s="1" t="s">
        <v>21148</v>
      </c>
      <c r="D4632" s="1" t="s">
        <v>21149</v>
      </c>
      <c r="E4632" s="1" t="s">
        <v>19204</v>
      </c>
      <c r="F4632" s="1" t="s">
        <v>19198</v>
      </c>
      <c r="G4632" s="1" t="s">
        <v>129</v>
      </c>
      <c r="H4632" s="1" t="s">
        <v>19204</v>
      </c>
      <c r="I4632" s="1" t="s">
        <v>19198</v>
      </c>
      <c r="J4632" s="1" t="s">
        <v>129</v>
      </c>
      <c r="K4632" s="1" t="s">
        <v>19197</v>
      </c>
      <c r="L4632" s="1" t="s">
        <v>19198</v>
      </c>
      <c r="M4632" s="1" t="s">
        <v>180</v>
      </c>
      <c r="N4632" s="1" t="s">
        <v>52</v>
      </c>
      <c r="O4632" s="1" t="str">
        <f t="shared" si="500"/>
        <v>维持</v>
      </c>
      <c r="P4632" s="1" t="s">
        <v>53</v>
      </c>
      <c r="Q4632" s="1" t="s">
        <v>19181</v>
      </c>
      <c r="R4632" s="1" t="s">
        <v>19182</v>
      </c>
      <c r="S4632" s="1" t="s">
        <v>19420</v>
      </c>
      <c r="T4632" s="1" t="s">
        <v>133</v>
      </c>
      <c r="U4632" s="1" t="s">
        <v>19624</v>
      </c>
      <c r="V4632" s="1" t="s">
        <v>682</v>
      </c>
      <c r="W4632" s="1" t="s">
        <v>58</v>
      </c>
      <c r="X4632" s="1" t="s">
        <v>173</v>
      </c>
      <c r="Y4632" s="1" t="s">
        <v>88</v>
      </c>
      <c r="Z4632" s="1" t="s">
        <v>88</v>
      </c>
      <c r="AA4632" s="1" t="s">
        <v>88</v>
      </c>
      <c r="AB4632" s="1" t="s">
        <v>61</v>
      </c>
      <c r="AC4632" s="1" t="s">
        <v>174</v>
      </c>
      <c r="AD4632" s="1" t="s">
        <v>27599</v>
      </c>
      <c r="AE4632" s="1" t="s">
        <v>123</v>
      </c>
      <c r="AF4632" s="1"/>
      <c r="AG4632" s="1">
        <v>20140123</v>
      </c>
      <c r="AH4632" s="1" t="str">
        <f t="shared" si="501"/>
        <v>201401</v>
      </c>
      <c r="AI4632" s="1"/>
      <c r="AJ4632" s="1"/>
      <c r="AK4632" s="1"/>
      <c r="AL4632" s="1">
        <v>97</v>
      </c>
      <c r="AM4632" s="1"/>
      <c r="AN4632" s="1">
        <v>103</v>
      </c>
      <c r="AO4632" s="1"/>
      <c r="AP4632" s="1">
        <v>20141022</v>
      </c>
      <c r="AQ4632" s="1">
        <v>20141001</v>
      </c>
      <c r="AR4632" s="1">
        <v>20150930</v>
      </c>
      <c r="AS4632" s="1" t="s">
        <v>64</v>
      </c>
      <c r="AT4632" s="1"/>
      <c r="AU4632" s="1"/>
      <c r="AV4632">
        <v>97</v>
      </c>
      <c r="AW4632" s="5" t="str">
        <f t="shared" si="502"/>
        <v>&gt;7万</v>
      </c>
      <c r="AX4632">
        <v>643.47622999999999</v>
      </c>
      <c r="AY4632">
        <v>7</v>
      </c>
      <c r="AZ4632">
        <v>915.07620999999995</v>
      </c>
      <c r="BA4632">
        <v>11</v>
      </c>
      <c r="BB4632">
        <v>91.925175714285714</v>
      </c>
      <c r="BC4632" s="3" t="str">
        <f t="shared" si="503"/>
        <v>其他商场</v>
      </c>
      <c r="BD4632" s="4" t="s">
        <v>27587</v>
      </c>
      <c r="BE4632">
        <f t="shared" si="504"/>
        <v>83.188746363636355</v>
      </c>
      <c r="BF4632" s="4" t="str">
        <f t="shared" si="505"/>
        <v>&gt;7万</v>
      </c>
      <c r="BG4632" t="e">
        <v>#N/A</v>
      </c>
      <c r="BH4632" s="4" t="e">
        <v>#N/A</v>
      </c>
    </row>
    <row r="4633" spans="1:60">
      <c r="A4633" s="1" t="s">
        <v>21150</v>
      </c>
      <c r="B4633" s="1" t="s">
        <v>21151</v>
      </c>
      <c r="C4633" s="1" t="s">
        <v>21151</v>
      </c>
      <c r="D4633" s="1" t="s">
        <v>21152</v>
      </c>
      <c r="E4633" s="1" t="s">
        <v>19178</v>
      </c>
      <c r="F4633" s="1" t="s">
        <v>19179</v>
      </c>
      <c r="G4633" s="1" t="s">
        <v>49</v>
      </c>
      <c r="H4633" s="1" t="s">
        <v>19178</v>
      </c>
      <c r="I4633" s="1" t="s">
        <v>19179</v>
      </c>
      <c r="J4633" s="1" t="s">
        <v>49</v>
      </c>
      <c r="K4633" s="1" t="s">
        <v>19180</v>
      </c>
      <c r="L4633" s="1" t="s">
        <v>19179</v>
      </c>
      <c r="M4633" s="1" t="s">
        <v>51</v>
      </c>
      <c r="N4633" s="1" t="s">
        <v>52</v>
      </c>
      <c r="O4633" s="1" t="str">
        <f t="shared" si="500"/>
        <v>维持</v>
      </c>
      <c r="P4633" s="1" t="s">
        <v>53</v>
      </c>
      <c r="Q4633" s="1" t="s">
        <v>19181</v>
      </c>
      <c r="R4633" s="1" t="s">
        <v>19182</v>
      </c>
      <c r="S4633" s="1" t="s">
        <v>19183</v>
      </c>
      <c r="T4633" s="1" t="s">
        <v>56</v>
      </c>
      <c r="U4633" s="1" t="s">
        <v>19278</v>
      </c>
      <c r="V4633" s="1" t="s">
        <v>56</v>
      </c>
      <c r="W4633" s="1" t="s">
        <v>58</v>
      </c>
      <c r="X4633" s="1" t="s">
        <v>139</v>
      </c>
      <c r="Y4633" s="1" t="s">
        <v>60</v>
      </c>
      <c r="Z4633" s="1" t="s">
        <v>60</v>
      </c>
      <c r="AA4633" s="1" t="s">
        <v>60</v>
      </c>
      <c r="AB4633" s="1" t="s">
        <v>61</v>
      </c>
      <c r="AC4633" s="1" t="s">
        <v>297</v>
      </c>
      <c r="AD4633" s="1" t="s">
        <v>27597</v>
      </c>
      <c r="AE4633" s="1" t="s">
        <v>123</v>
      </c>
      <c r="AF4633" s="1" t="s">
        <v>72</v>
      </c>
      <c r="AG4633" s="1">
        <v>20140224</v>
      </c>
      <c r="AH4633" s="1" t="str">
        <f t="shared" si="501"/>
        <v>201402</v>
      </c>
      <c r="AI4633" s="1"/>
      <c r="AJ4633" s="1"/>
      <c r="AK4633" s="1"/>
      <c r="AL4633" s="1">
        <v>80</v>
      </c>
      <c r="AM4633" s="1"/>
      <c r="AN4633" s="1">
        <v>97</v>
      </c>
      <c r="AO4633" s="1"/>
      <c r="AP4633" s="1">
        <v>20141203</v>
      </c>
      <c r="AQ4633" s="1">
        <v>20141001</v>
      </c>
      <c r="AR4633" s="1">
        <v>20150930</v>
      </c>
      <c r="AS4633" s="1" t="s">
        <v>180</v>
      </c>
      <c r="AT4633" s="1"/>
      <c r="AU4633" s="1"/>
      <c r="AV4633">
        <v>80</v>
      </c>
      <c r="AW4633" s="5" t="str">
        <f t="shared" si="502"/>
        <v>&lt;7万</v>
      </c>
      <c r="AX4633">
        <v>487.89186000000007</v>
      </c>
      <c r="AY4633">
        <v>7</v>
      </c>
      <c r="AZ4633">
        <v>671.23414000000002</v>
      </c>
      <c r="BA4633">
        <v>10</v>
      </c>
      <c r="BB4633">
        <v>69.698837142857158</v>
      </c>
      <c r="BC4633" s="3" t="str">
        <f t="shared" si="503"/>
        <v>其他商场</v>
      </c>
      <c r="BD4633" s="4" t="s">
        <v>27586</v>
      </c>
      <c r="BE4633">
        <f t="shared" si="504"/>
        <v>67.123413999999997</v>
      </c>
      <c r="BF4633" s="4" t="str">
        <f t="shared" si="505"/>
        <v>&lt;7万</v>
      </c>
      <c r="BG4633" t="e">
        <v>#N/A</v>
      </c>
      <c r="BH4633" s="4" t="e">
        <v>#N/A</v>
      </c>
    </row>
    <row r="4634" spans="1:60">
      <c r="A4634" s="1" t="s">
        <v>21153</v>
      </c>
      <c r="B4634" s="1" t="s">
        <v>21154</v>
      </c>
      <c r="C4634" s="1" t="s">
        <v>21154</v>
      </c>
      <c r="D4634" s="1" t="s">
        <v>21155</v>
      </c>
      <c r="E4634" s="1" t="s">
        <v>19178</v>
      </c>
      <c r="F4634" s="1" t="s">
        <v>19179</v>
      </c>
      <c r="G4634" s="1" t="s">
        <v>49</v>
      </c>
      <c r="H4634" s="1" t="s">
        <v>19178</v>
      </c>
      <c r="I4634" s="1" t="s">
        <v>19179</v>
      </c>
      <c r="J4634" s="1" t="s">
        <v>49</v>
      </c>
      <c r="K4634" s="1" t="s">
        <v>19180</v>
      </c>
      <c r="L4634" s="1" t="s">
        <v>19179</v>
      </c>
      <c r="M4634" s="1" t="s">
        <v>51</v>
      </c>
      <c r="N4634" s="1" t="s">
        <v>52</v>
      </c>
      <c r="O4634" s="1" t="str">
        <f t="shared" si="500"/>
        <v>维持</v>
      </c>
      <c r="P4634" s="1" t="s">
        <v>53</v>
      </c>
      <c r="Q4634" s="1" t="s">
        <v>19181</v>
      </c>
      <c r="R4634" s="1" t="s">
        <v>19182</v>
      </c>
      <c r="S4634" s="1" t="s">
        <v>19183</v>
      </c>
      <c r="T4634" s="1" t="s">
        <v>56</v>
      </c>
      <c r="U4634" s="1" t="s">
        <v>19278</v>
      </c>
      <c r="V4634" s="1" t="s">
        <v>56</v>
      </c>
      <c r="W4634" s="1" t="s">
        <v>58</v>
      </c>
      <c r="X4634" s="1" t="s">
        <v>139</v>
      </c>
      <c r="Y4634" s="1" t="s">
        <v>60</v>
      </c>
      <c r="Z4634" s="1" t="s">
        <v>60</v>
      </c>
      <c r="AA4634" s="1" t="s">
        <v>60</v>
      </c>
      <c r="AB4634" s="1" t="s">
        <v>61</v>
      </c>
      <c r="AC4634" s="1" t="s">
        <v>89</v>
      </c>
      <c r="AD4634" s="1" t="s">
        <v>27597</v>
      </c>
      <c r="AE4634" s="1" t="s">
        <v>123</v>
      </c>
      <c r="AF4634" s="1"/>
      <c r="AG4634" s="1">
        <v>20140130</v>
      </c>
      <c r="AH4634" s="1" t="str">
        <f t="shared" si="501"/>
        <v>201401</v>
      </c>
      <c r="AI4634" s="1"/>
      <c r="AJ4634" s="1"/>
      <c r="AK4634" s="1"/>
      <c r="AL4634" s="1">
        <v>45</v>
      </c>
      <c r="AM4634" s="1"/>
      <c r="AN4634" s="1">
        <v>65</v>
      </c>
      <c r="AO4634" s="1"/>
      <c r="AP4634" s="1">
        <v>20141201</v>
      </c>
      <c r="AQ4634" s="1">
        <v>20141001</v>
      </c>
      <c r="AR4634" s="1">
        <v>20150930</v>
      </c>
      <c r="AS4634" s="1" t="s">
        <v>180</v>
      </c>
      <c r="AT4634" s="1"/>
      <c r="AU4634" s="1"/>
      <c r="AV4634">
        <v>45</v>
      </c>
      <c r="AW4634" s="5" t="str">
        <f t="shared" si="502"/>
        <v>&lt;7万</v>
      </c>
      <c r="AX4634">
        <v>530.99725000000012</v>
      </c>
      <c r="AY4634">
        <v>7</v>
      </c>
      <c r="AZ4634">
        <v>735.52453999999989</v>
      </c>
      <c r="BA4634">
        <v>11</v>
      </c>
      <c r="BB4634">
        <v>75.856750000000019</v>
      </c>
      <c r="BC4634" s="3" t="str">
        <f t="shared" si="503"/>
        <v>其他商场</v>
      </c>
      <c r="BD4634" s="4" t="s">
        <v>27587</v>
      </c>
      <c r="BE4634">
        <f t="shared" si="504"/>
        <v>66.865867272727257</v>
      </c>
      <c r="BF4634" s="4" t="str">
        <f t="shared" si="505"/>
        <v>&lt;7万</v>
      </c>
      <c r="BG4634" t="e">
        <v>#N/A</v>
      </c>
      <c r="BH4634" s="4" t="e">
        <v>#N/A</v>
      </c>
    </row>
    <row r="4635" spans="1:60">
      <c r="A4635" s="1" t="s">
        <v>21156</v>
      </c>
      <c r="B4635" s="1" t="s">
        <v>21157</v>
      </c>
      <c r="C4635" s="1" t="s">
        <v>21157</v>
      </c>
      <c r="D4635" s="1" t="s">
        <v>21158</v>
      </c>
      <c r="E4635" s="1" t="s">
        <v>19230</v>
      </c>
      <c r="F4635" s="1" t="s">
        <v>19224</v>
      </c>
      <c r="G4635" s="1" t="s">
        <v>129</v>
      </c>
      <c r="H4635" s="1" t="s">
        <v>19230</v>
      </c>
      <c r="I4635" s="1" t="s">
        <v>19224</v>
      </c>
      <c r="J4635" s="1" t="s">
        <v>129</v>
      </c>
      <c r="K4635" s="1" t="s">
        <v>19223</v>
      </c>
      <c r="L4635" s="1" t="s">
        <v>19224</v>
      </c>
      <c r="M4635" s="1" t="s">
        <v>64</v>
      </c>
      <c r="N4635" s="1" t="s">
        <v>52</v>
      </c>
      <c r="O4635" s="1" t="str">
        <f t="shared" si="500"/>
        <v>维持</v>
      </c>
      <c r="P4635" s="1" t="s">
        <v>53</v>
      </c>
      <c r="Q4635" s="1" t="s">
        <v>19181</v>
      </c>
      <c r="R4635" s="1" t="s">
        <v>19182</v>
      </c>
      <c r="S4635" s="1" t="s">
        <v>19231</v>
      </c>
      <c r="T4635" s="1" t="s">
        <v>56</v>
      </c>
      <c r="U4635" s="1" t="s">
        <v>19237</v>
      </c>
      <c r="V4635" s="1" t="s">
        <v>56</v>
      </c>
      <c r="W4635" s="1" t="s">
        <v>58</v>
      </c>
      <c r="X4635" s="1" t="s">
        <v>173</v>
      </c>
      <c r="Y4635" s="1" t="s">
        <v>60</v>
      </c>
      <c r="Z4635" s="1" t="s">
        <v>60</v>
      </c>
      <c r="AA4635" s="1" t="s">
        <v>60</v>
      </c>
      <c r="AB4635" s="1" t="s">
        <v>61</v>
      </c>
      <c r="AC4635" s="1" t="s">
        <v>297</v>
      </c>
      <c r="AD4635" s="1" t="s">
        <v>70</v>
      </c>
      <c r="AE4635" s="1" t="s">
        <v>123</v>
      </c>
      <c r="AF4635" s="1" t="s">
        <v>72</v>
      </c>
      <c r="AG4635" s="1">
        <v>20140123</v>
      </c>
      <c r="AH4635" s="1" t="str">
        <f t="shared" si="501"/>
        <v>201401</v>
      </c>
      <c r="AI4635" s="1"/>
      <c r="AJ4635" s="1"/>
      <c r="AK4635" s="1"/>
      <c r="AL4635" s="1">
        <v>107</v>
      </c>
      <c r="AM4635" s="1"/>
      <c r="AN4635" s="1">
        <v>129</v>
      </c>
      <c r="AO4635" s="1"/>
      <c r="AP4635" s="1"/>
      <c r="AQ4635" s="1"/>
      <c r="AR4635" s="1"/>
      <c r="AS4635" s="1" t="s">
        <v>180</v>
      </c>
      <c r="AT4635" s="1"/>
      <c r="AU4635" s="1"/>
      <c r="AV4635">
        <v>107</v>
      </c>
      <c r="AW4635" s="5" t="str">
        <f t="shared" si="502"/>
        <v>&lt;7万</v>
      </c>
      <c r="AX4635">
        <v>353.24455</v>
      </c>
      <c r="AY4635">
        <v>7</v>
      </c>
      <c r="AZ4635">
        <v>582.24997000000008</v>
      </c>
      <c r="BA4635">
        <v>11</v>
      </c>
      <c r="BB4635">
        <v>50.463507142857146</v>
      </c>
      <c r="BC4635" s="3" t="str">
        <f t="shared" si="503"/>
        <v>其他商场</v>
      </c>
      <c r="BD4635" s="4" t="s">
        <v>27586</v>
      </c>
      <c r="BE4635">
        <f t="shared" si="504"/>
        <v>52.931815454545465</v>
      </c>
      <c r="BF4635" s="4" t="str">
        <f t="shared" si="505"/>
        <v>&lt;7万</v>
      </c>
      <c r="BG4635" t="e">
        <v>#N/A</v>
      </c>
      <c r="BH4635" s="4" t="e">
        <v>#N/A</v>
      </c>
    </row>
    <row r="4636" spans="1:60">
      <c r="A4636" s="1" t="s">
        <v>21159</v>
      </c>
      <c r="B4636" s="1" t="s">
        <v>21160</v>
      </c>
      <c r="C4636" s="1" t="s">
        <v>21160</v>
      </c>
      <c r="D4636" s="1" t="s">
        <v>21161</v>
      </c>
      <c r="E4636" s="1" t="s">
        <v>19242</v>
      </c>
      <c r="F4636" s="1" t="s">
        <v>19243</v>
      </c>
      <c r="G4636" s="1" t="s">
        <v>129</v>
      </c>
      <c r="H4636" s="1" t="s">
        <v>19242</v>
      </c>
      <c r="I4636" s="1" t="s">
        <v>19243</v>
      </c>
      <c r="J4636" s="1" t="s">
        <v>129</v>
      </c>
      <c r="K4636" s="1" t="s">
        <v>19244</v>
      </c>
      <c r="L4636" s="1" t="s">
        <v>19243</v>
      </c>
      <c r="M4636" s="1" t="s">
        <v>131</v>
      </c>
      <c r="N4636" s="1" t="s">
        <v>52</v>
      </c>
      <c r="O4636" s="1" t="str">
        <f t="shared" si="500"/>
        <v>维持</v>
      </c>
      <c r="P4636" s="1" t="s">
        <v>53</v>
      </c>
      <c r="Q4636" s="1" t="s">
        <v>19181</v>
      </c>
      <c r="R4636" s="1" t="s">
        <v>19182</v>
      </c>
      <c r="S4636" s="1" t="s">
        <v>19245</v>
      </c>
      <c r="T4636" s="1" t="s">
        <v>654</v>
      </c>
      <c r="U4636" s="1" t="s">
        <v>21162</v>
      </c>
      <c r="V4636" s="1" t="s">
        <v>133</v>
      </c>
      <c r="W4636" s="1" t="s">
        <v>58</v>
      </c>
      <c r="X4636" s="1" t="s">
        <v>173</v>
      </c>
      <c r="Y4636" s="1" t="s">
        <v>76</v>
      </c>
      <c r="Z4636" s="1" t="s">
        <v>77</v>
      </c>
      <c r="AA4636" s="1" t="s">
        <v>77</v>
      </c>
      <c r="AB4636" s="1" t="s">
        <v>61</v>
      </c>
      <c r="AC4636" s="1" t="s">
        <v>174</v>
      </c>
      <c r="AD4636" s="1" t="s">
        <v>27597</v>
      </c>
      <c r="AE4636" s="1" t="s">
        <v>123</v>
      </c>
      <c r="AF4636" s="1"/>
      <c r="AG4636" s="1">
        <v>20140304</v>
      </c>
      <c r="AH4636" s="1" t="str">
        <f t="shared" si="501"/>
        <v>201403</v>
      </c>
      <c r="AI4636" s="1"/>
      <c r="AJ4636" s="1"/>
      <c r="AK4636" s="1"/>
      <c r="AL4636" s="1">
        <v>110</v>
      </c>
      <c r="AM4636" s="1"/>
      <c r="AN4636" s="1">
        <v>132</v>
      </c>
      <c r="AO4636" s="1"/>
      <c r="AP4636" s="1">
        <v>20140618</v>
      </c>
      <c r="AQ4636" s="1">
        <v>20140304</v>
      </c>
      <c r="AR4636" s="1">
        <v>20140930</v>
      </c>
      <c r="AS4636" s="1" t="s">
        <v>180</v>
      </c>
      <c r="AT4636" s="1"/>
      <c r="AU4636" s="1"/>
      <c r="AV4636">
        <v>110</v>
      </c>
      <c r="AW4636" s="5" t="str">
        <f t="shared" si="502"/>
        <v>&gt;10万</v>
      </c>
      <c r="AX4636">
        <v>717.14760000000001</v>
      </c>
      <c r="AY4636">
        <v>7</v>
      </c>
      <c r="AZ4636">
        <v>1219.56194</v>
      </c>
      <c r="BA4636">
        <v>9</v>
      </c>
      <c r="BB4636">
        <v>102.44965714285715</v>
      </c>
      <c r="BC4636" s="3" t="str">
        <f t="shared" si="503"/>
        <v>其他商场</v>
      </c>
      <c r="BD4636" s="4" t="s">
        <v>27585</v>
      </c>
      <c r="BE4636">
        <f t="shared" si="504"/>
        <v>135.50688222222223</v>
      </c>
      <c r="BF4636" s="4" t="str">
        <f t="shared" si="505"/>
        <v>&gt;10万</v>
      </c>
      <c r="BG4636" t="e">
        <v>#N/A</v>
      </c>
      <c r="BH4636" s="4" t="e">
        <v>#N/A</v>
      </c>
    </row>
    <row r="4637" spans="1:60">
      <c r="A4637" s="1" t="s">
        <v>21163</v>
      </c>
      <c r="B4637" s="1" t="s">
        <v>21164</v>
      </c>
      <c r="C4637" s="1" t="s">
        <v>21165</v>
      </c>
      <c r="D4637" s="1" t="s">
        <v>21166</v>
      </c>
      <c r="E4637" s="1" t="s">
        <v>19230</v>
      </c>
      <c r="F4637" s="1" t="s">
        <v>19224</v>
      </c>
      <c r="G4637" s="1" t="s">
        <v>129</v>
      </c>
      <c r="H4637" s="1" t="s">
        <v>19230</v>
      </c>
      <c r="I4637" s="1" t="s">
        <v>19224</v>
      </c>
      <c r="J4637" s="1" t="s">
        <v>129</v>
      </c>
      <c r="K4637" s="1" t="s">
        <v>19223</v>
      </c>
      <c r="L4637" s="1" t="s">
        <v>19224</v>
      </c>
      <c r="M4637" s="1" t="s">
        <v>64</v>
      </c>
      <c r="N4637" s="1" t="s">
        <v>52</v>
      </c>
      <c r="O4637" s="1" t="str">
        <f t="shared" si="500"/>
        <v>维持</v>
      </c>
      <c r="P4637" s="1" t="s">
        <v>53</v>
      </c>
      <c r="Q4637" s="1" t="s">
        <v>19181</v>
      </c>
      <c r="R4637" s="1" t="s">
        <v>19182</v>
      </c>
      <c r="S4637" s="1" t="s">
        <v>19355</v>
      </c>
      <c r="T4637" s="1" t="s">
        <v>133</v>
      </c>
      <c r="U4637" s="1" t="s">
        <v>21167</v>
      </c>
      <c r="V4637" s="1" t="s">
        <v>355</v>
      </c>
      <c r="W4637" s="1" t="s">
        <v>58</v>
      </c>
      <c r="X4637" s="1" t="s">
        <v>173</v>
      </c>
      <c r="Y4637" s="1" t="s">
        <v>76</v>
      </c>
      <c r="Z4637" s="1" t="s">
        <v>95</v>
      </c>
      <c r="AA4637" s="1" t="s">
        <v>95</v>
      </c>
      <c r="AB4637" s="1" t="s">
        <v>61</v>
      </c>
      <c r="AC4637" s="1" t="s">
        <v>460</v>
      </c>
      <c r="AD4637" s="1" t="s">
        <v>70</v>
      </c>
      <c r="AE4637" s="1" t="s">
        <v>123</v>
      </c>
      <c r="AF4637" s="1"/>
      <c r="AG4637" s="1">
        <v>20140319</v>
      </c>
      <c r="AH4637" s="1" t="str">
        <f t="shared" si="501"/>
        <v>201403</v>
      </c>
      <c r="AI4637" s="1"/>
      <c r="AJ4637" s="1"/>
      <c r="AK4637" s="1"/>
      <c r="AL4637" s="1">
        <v>137</v>
      </c>
      <c r="AM4637" s="1"/>
      <c r="AN4637" s="1">
        <v>179</v>
      </c>
      <c r="AO4637" s="1"/>
      <c r="AP4637" s="1"/>
      <c r="AQ4637" s="1"/>
      <c r="AR4637" s="1"/>
      <c r="AS4637" s="1" t="s">
        <v>189</v>
      </c>
      <c r="AT4637" s="1"/>
      <c r="AU4637" s="1"/>
      <c r="AV4637">
        <v>137</v>
      </c>
      <c r="AW4637" s="5" t="str">
        <f t="shared" si="502"/>
        <v>&gt;20万</v>
      </c>
      <c r="AX4637">
        <v>1429.19166</v>
      </c>
      <c r="AY4637">
        <v>7</v>
      </c>
      <c r="AZ4637">
        <v>2438.7974799999997</v>
      </c>
      <c r="BA4637">
        <v>9</v>
      </c>
      <c r="BB4637">
        <v>204.17023714285713</v>
      </c>
      <c r="BC4637" s="3" t="str">
        <f t="shared" si="503"/>
        <v>主力上场</v>
      </c>
      <c r="BD4637" s="4" t="s">
        <v>27584</v>
      </c>
      <c r="BE4637">
        <f t="shared" si="504"/>
        <v>270.97749777777773</v>
      </c>
      <c r="BF4637" s="4" t="str">
        <f t="shared" si="505"/>
        <v>&gt;20万</v>
      </c>
      <c r="BG4637" t="e">
        <v>#N/A</v>
      </c>
      <c r="BH4637" s="4" t="e">
        <v>#N/A</v>
      </c>
    </row>
    <row r="4638" spans="1:60">
      <c r="A4638" s="1" t="s">
        <v>21168</v>
      </c>
      <c r="B4638" s="1" t="s">
        <v>21169</v>
      </c>
      <c r="C4638" s="1" t="s">
        <v>21169</v>
      </c>
      <c r="D4638" s="1" t="s">
        <v>21170</v>
      </c>
      <c r="E4638" s="1" t="s">
        <v>19178</v>
      </c>
      <c r="F4638" s="1" t="s">
        <v>19179</v>
      </c>
      <c r="G4638" s="1" t="s">
        <v>49</v>
      </c>
      <c r="H4638" s="1" t="s">
        <v>19178</v>
      </c>
      <c r="I4638" s="1" t="s">
        <v>19179</v>
      </c>
      <c r="J4638" s="1" t="s">
        <v>49</v>
      </c>
      <c r="K4638" s="1" t="s">
        <v>19180</v>
      </c>
      <c r="L4638" s="1" t="s">
        <v>19179</v>
      </c>
      <c r="M4638" s="1" t="s">
        <v>51</v>
      </c>
      <c r="N4638" s="1" t="s">
        <v>52</v>
      </c>
      <c r="O4638" s="1" t="str">
        <f t="shared" si="500"/>
        <v>维持</v>
      </c>
      <c r="P4638" s="1" t="s">
        <v>53</v>
      </c>
      <c r="Q4638" s="1" t="s">
        <v>19181</v>
      </c>
      <c r="R4638" s="1" t="s">
        <v>19182</v>
      </c>
      <c r="S4638" s="1" t="s">
        <v>19183</v>
      </c>
      <c r="T4638" s="1" t="s">
        <v>56</v>
      </c>
      <c r="U4638" s="1" t="s">
        <v>19184</v>
      </c>
      <c r="V4638" s="1" t="s">
        <v>56</v>
      </c>
      <c r="W4638" s="1" t="s">
        <v>185</v>
      </c>
      <c r="X4638" s="1" t="s">
        <v>59</v>
      </c>
      <c r="Y4638" s="1" t="s">
        <v>186</v>
      </c>
      <c r="Z4638" s="1" t="s">
        <v>186</v>
      </c>
      <c r="AA4638" s="1" t="s">
        <v>186</v>
      </c>
      <c r="AB4638" s="1" t="s">
        <v>61</v>
      </c>
      <c r="AC4638" s="1" t="s">
        <v>204</v>
      </c>
      <c r="AD4638" s="1" t="s">
        <v>188</v>
      </c>
      <c r="AE4638" s="1" t="s">
        <v>71</v>
      </c>
      <c r="AF4638" s="1" t="s">
        <v>72</v>
      </c>
      <c r="AG4638" s="1">
        <v>20140301</v>
      </c>
      <c r="AH4638" s="1" t="str">
        <f t="shared" si="501"/>
        <v>201403</v>
      </c>
      <c r="AI4638" s="1"/>
      <c r="AJ4638" s="1"/>
      <c r="AK4638" s="1"/>
      <c r="AL4638" s="1">
        <v>66</v>
      </c>
      <c r="AM4638" s="1"/>
      <c r="AN4638" s="1">
        <v>80</v>
      </c>
      <c r="AO4638" s="1"/>
      <c r="AP4638" s="1">
        <v>20150114</v>
      </c>
      <c r="AQ4638" s="1">
        <v>20140301</v>
      </c>
      <c r="AR4638" s="1">
        <v>20150930</v>
      </c>
      <c r="AS4638" s="1" t="s">
        <v>189</v>
      </c>
      <c r="AT4638" s="1"/>
      <c r="AU4638" s="1"/>
      <c r="AV4638">
        <v>66</v>
      </c>
      <c r="AW4638" s="5" t="str">
        <f t="shared" si="502"/>
        <v>&gt;7万</v>
      </c>
      <c r="AX4638">
        <v>888.79917</v>
      </c>
      <c r="AY4638">
        <v>7</v>
      </c>
      <c r="AZ4638">
        <v>797.39504999999997</v>
      </c>
      <c r="BA4638">
        <v>9</v>
      </c>
      <c r="BB4638">
        <v>126.97131</v>
      </c>
      <c r="BC4638" s="3" t="str">
        <f t="shared" si="503"/>
        <v>其他商场</v>
      </c>
      <c r="BD4638" s="4" t="s">
        <v>27585</v>
      </c>
      <c r="BE4638">
        <f t="shared" si="504"/>
        <v>88.59944999999999</v>
      </c>
      <c r="BF4638" s="4" t="str">
        <f t="shared" si="505"/>
        <v>&gt;7万</v>
      </c>
      <c r="BG4638" t="e">
        <v>#N/A</v>
      </c>
      <c r="BH4638" s="4" t="e">
        <v>#N/A</v>
      </c>
    </row>
    <row r="4639" spans="1:60">
      <c r="A4639" s="1" t="s">
        <v>21171</v>
      </c>
      <c r="B4639" s="1" t="s">
        <v>21172</v>
      </c>
      <c r="C4639" s="1" t="s">
        <v>21172</v>
      </c>
      <c r="D4639" s="1" t="s">
        <v>21173</v>
      </c>
      <c r="E4639" s="1" t="s">
        <v>19219</v>
      </c>
      <c r="F4639" s="1" t="s">
        <v>19220</v>
      </c>
      <c r="G4639" s="1" t="s">
        <v>129</v>
      </c>
      <c r="H4639" s="1" t="s">
        <v>19472</v>
      </c>
      <c r="I4639" s="1" t="s">
        <v>19469</v>
      </c>
      <c r="J4639" s="1" t="s">
        <v>159</v>
      </c>
      <c r="K4639" s="1" t="s">
        <v>19223</v>
      </c>
      <c r="L4639" s="1" t="s">
        <v>19224</v>
      </c>
      <c r="M4639" s="1" t="s">
        <v>1734</v>
      </c>
      <c r="N4639" s="1" t="s">
        <v>52</v>
      </c>
      <c r="O4639" s="1" t="str">
        <f t="shared" si="500"/>
        <v>维持</v>
      </c>
      <c r="P4639" s="1" t="s">
        <v>53</v>
      </c>
      <c r="Q4639" s="1" t="s">
        <v>19181</v>
      </c>
      <c r="R4639" s="1" t="s">
        <v>19182</v>
      </c>
      <c r="S4639" s="1" t="s">
        <v>19225</v>
      </c>
      <c r="T4639" s="1" t="s">
        <v>133</v>
      </c>
      <c r="U4639" s="1" t="s">
        <v>19473</v>
      </c>
      <c r="V4639" s="1" t="s">
        <v>133</v>
      </c>
      <c r="W4639" s="1" t="s">
        <v>58</v>
      </c>
      <c r="X4639" s="1" t="s">
        <v>59</v>
      </c>
      <c r="Y4639" s="1" t="s">
        <v>76</v>
      </c>
      <c r="Z4639" s="1" t="s">
        <v>77</v>
      </c>
      <c r="AA4639" s="1" t="s">
        <v>77</v>
      </c>
      <c r="AB4639" s="1" t="s">
        <v>162</v>
      </c>
      <c r="AC4639" s="1" t="s">
        <v>301</v>
      </c>
      <c r="AD4639" s="1" t="s">
        <v>27599</v>
      </c>
      <c r="AE4639" s="1" t="s">
        <v>123</v>
      </c>
      <c r="AF4639" s="1" t="s">
        <v>72</v>
      </c>
      <c r="AG4639" s="1">
        <v>20140514</v>
      </c>
      <c r="AH4639" s="1" t="str">
        <f t="shared" si="501"/>
        <v>201405</v>
      </c>
      <c r="AI4639" s="1"/>
      <c r="AJ4639" s="1"/>
      <c r="AK4639" s="1"/>
      <c r="AL4639" s="1">
        <v>61</v>
      </c>
      <c r="AM4639" s="1"/>
      <c r="AN4639" s="1">
        <v>61</v>
      </c>
      <c r="AO4639" s="1"/>
      <c r="AP4639" s="1">
        <v>20150507</v>
      </c>
      <c r="AQ4639" s="1">
        <v>20140514</v>
      </c>
      <c r="AR4639" s="1">
        <v>20150930</v>
      </c>
      <c r="AS4639" s="1" t="s">
        <v>180</v>
      </c>
      <c r="AT4639" s="1"/>
      <c r="AU4639" s="1"/>
      <c r="AV4639">
        <v>61</v>
      </c>
      <c r="AW4639" s="5" t="str">
        <f t="shared" si="502"/>
        <v>&gt;10万</v>
      </c>
      <c r="AX4639">
        <v>525.08803</v>
      </c>
      <c r="AY4639">
        <v>7</v>
      </c>
      <c r="AZ4639">
        <v>704.03714000000002</v>
      </c>
      <c r="BA4639">
        <v>7</v>
      </c>
      <c r="BB4639">
        <v>75.012575714285717</v>
      </c>
      <c r="BC4639" s="3" t="str">
        <f t="shared" si="503"/>
        <v>其他商场</v>
      </c>
      <c r="BD4639" s="4" t="s">
        <v>27587</v>
      </c>
      <c r="BE4639">
        <f t="shared" si="504"/>
        <v>100.57673428571429</v>
      </c>
      <c r="BF4639" s="4" t="str">
        <f t="shared" si="505"/>
        <v>&gt;10万</v>
      </c>
      <c r="BG4639" t="e">
        <v>#N/A</v>
      </c>
      <c r="BH4639" s="4" t="e">
        <v>#N/A</v>
      </c>
    </row>
    <row r="4640" spans="1:60">
      <c r="A4640" s="1" t="s">
        <v>21174</v>
      </c>
      <c r="B4640" s="1" t="s">
        <v>21175</v>
      </c>
      <c r="C4640" s="1" t="s">
        <v>21175</v>
      </c>
      <c r="D4640" s="1" t="s">
        <v>21176</v>
      </c>
      <c r="E4640" s="1" t="s">
        <v>19210</v>
      </c>
      <c r="F4640" s="1" t="s">
        <v>19198</v>
      </c>
      <c r="G4640" s="1" t="s">
        <v>129</v>
      </c>
      <c r="H4640" s="1" t="s">
        <v>21177</v>
      </c>
      <c r="I4640" s="1" t="s">
        <v>21178</v>
      </c>
      <c r="J4640" s="1" t="s">
        <v>159</v>
      </c>
      <c r="K4640" s="1" t="s">
        <v>19197</v>
      </c>
      <c r="L4640" s="1" t="s">
        <v>19198</v>
      </c>
      <c r="M4640" s="1" t="s">
        <v>1734</v>
      </c>
      <c r="N4640" s="1" t="s">
        <v>52</v>
      </c>
      <c r="O4640" s="1" t="str">
        <f t="shared" si="500"/>
        <v>维持</v>
      </c>
      <c r="P4640" s="1" t="s">
        <v>53</v>
      </c>
      <c r="Q4640" s="1" t="s">
        <v>19181</v>
      </c>
      <c r="R4640" s="1" t="s">
        <v>19182</v>
      </c>
      <c r="S4640" s="1" t="s">
        <v>19332</v>
      </c>
      <c r="T4640" s="1" t="s">
        <v>133</v>
      </c>
      <c r="U4640" s="1" t="s">
        <v>21179</v>
      </c>
      <c r="V4640" s="1" t="s">
        <v>682</v>
      </c>
      <c r="W4640" s="1" t="s">
        <v>58</v>
      </c>
      <c r="X4640" s="1" t="s">
        <v>173</v>
      </c>
      <c r="Y4640" s="1" t="s">
        <v>76</v>
      </c>
      <c r="Z4640" s="1" t="s">
        <v>77</v>
      </c>
      <c r="AA4640" s="1" t="s">
        <v>77</v>
      </c>
      <c r="AB4640" s="1" t="s">
        <v>162</v>
      </c>
      <c r="AC4640" s="1" t="s">
        <v>174</v>
      </c>
      <c r="AD4640" s="1" t="s">
        <v>27597</v>
      </c>
      <c r="AE4640" s="1" t="s">
        <v>83</v>
      </c>
      <c r="AF4640" s="1"/>
      <c r="AG4640" s="1">
        <v>20140501</v>
      </c>
      <c r="AH4640" s="1" t="str">
        <f t="shared" si="501"/>
        <v>201405</v>
      </c>
      <c r="AI4640" s="1"/>
      <c r="AJ4640" s="1"/>
      <c r="AK4640" s="1"/>
      <c r="AL4640" s="1">
        <v>76</v>
      </c>
      <c r="AM4640" s="1"/>
      <c r="AN4640" s="1">
        <v>80</v>
      </c>
      <c r="AO4640" s="1"/>
      <c r="AP4640" s="1">
        <v>20150529</v>
      </c>
      <c r="AQ4640" s="1">
        <v>20140501</v>
      </c>
      <c r="AR4640" s="1">
        <v>20150930</v>
      </c>
      <c r="AS4640" s="1" t="s">
        <v>180</v>
      </c>
      <c r="AT4640" s="1"/>
      <c r="AU4640" s="1"/>
      <c r="AV4640">
        <v>76</v>
      </c>
      <c r="AW4640" s="5" t="str">
        <f t="shared" si="502"/>
        <v>&gt;10万</v>
      </c>
      <c r="AX4640">
        <v>641.10969</v>
      </c>
      <c r="AY4640">
        <v>7</v>
      </c>
      <c r="AZ4640">
        <v>720.61946999999998</v>
      </c>
      <c r="BA4640">
        <v>7</v>
      </c>
      <c r="BB4640">
        <v>91.587098571428569</v>
      </c>
      <c r="BC4640" s="3" t="str">
        <f t="shared" si="503"/>
        <v>其他商场</v>
      </c>
      <c r="BD4640" s="4" t="s">
        <v>27587</v>
      </c>
      <c r="BE4640">
        <f t="shared" si="504"/>
        <v>102.94563857142857</v>
      </c>
      <c r="BF4640" s="4" t="str">
        <f t="shared" si="505"/>
        <v>&gt;10万</v>
      </c>
      <c r="BG4640" t="e">
        <v>#N/A</v>
      </c>
      <c r="BH4640" s="4" t="e">
        <v>#N/A</v>
      </c>
    </row>
    <row r="4641" spans="1:60">
      <c r="A4641" s="1" t="s">
        <v>21180</v>
      </c>
      <c r="B4641" s="1" t="s">
        <v>21181</v>
      </c>
      <c r="C4641" s="1" t="s">
        <v>21181</v>
      </c>
      <c r="D4641" s="1" t="s">
        <v>21182</v>
      </c>
      <c r="E4641" s="1" t="s">
        <v>19204</v>
      </c>
      <c r="F4641" s="1" t="s">
        <v>19198</v>
      </c>
      <c r="G4641" s="1" t="s">
        <v>129</v>
      </c>
      <c r="H4641" s="1" t="s">
        <v>19204</v>
      </c>
      <c r="I4641" s="1" t="s">
        <v>19198</v>
      </c>
      <c r="J4641" s="1" t="s">
        <v>129</v>
      </c>
      <c r="K4641" s="1" t="s">
        <v>19197</v>
      </c>
      <c r="L4641" s="1" t="s">
        <v>19198</v>
      </c>
      <c r="M4641" s="1" t="s">
        <v>180</v>
      </c>
      <c r="N4641" s="1" t="s">
        <v>52</v>
      </c>
      <c r="O4641" s="1" t="str">
        <f t="shared" si="500"/>
        <v>维持</v>
      </c>
      <c r="P4641" s="1" t="s">
        <v>53</v>
      </c>
      <c r="Q4641" s="1" t="s">
        <v>19181</v>
      </c>
      <c r="R4641" s="1" t="s">
        <v>19182</v>
      </c>
      <c r="S4641" s="1" t="s">
        <v>19260</v>
      </c>
      <c r="T4641" s="1" t="s">
        <v>654</v>
      </c>
      <c r="U4641" s="1" t="s">
        <v>19761</v>
      </c>
      <c r="V4641" s="1" t="s">
        <v>654</v>
      </c>
      <c r="W4641" s="1" t="s">
        <v>58</v>
      </c>
      <c r="X4641" s="1" t="s">
        <v>173</v>
      </c>
      <c r="Y4641" s="1" t="s">
        <v>76</v>
      </c>
      <c r="Z4641" s="1" t="s">
        <v>77</v>
      </c>
      <c r="AA4641" s="1" t="s">
        <v>77</v>
      </c>
      <c r="AB4641" s="1" t="s">
        <v>61</v>
      </c>
      <c r="AC4641" s="1" t="s">
        <v>297</v>
      </c>
      <c r="AD4641" s="1" t="s">
        <v>27597</v>
      </c>
      <c r="AE4641" s="1" t="s">
        <v>123</v>
      </c>
      <c r="AF4641" s="1"/>
      <c r="AG4641" s="1">
        <v>20140401</v>
      </c>
      <c r="AH4641" s="1" t="str">
        <f t="shared" si="501"/>
        <v>201404</v>
      </c>
      <c r="AI4641" s="1"/>
      <c r="AJ4641" s="1"/>
      <c r="AK4641" s="1"/>
      <c r="AL4641" s="1">
        <v>82</v>
      </c>
      <c r="AM4641" s="1"/>
      <c r="AN4641" s="1">
        <v>82</v>
      </c>
      <c r="AO4641" s="1"/>
      <c r="AP4641" s="1">
        <v>20150608</v>
      </c>
      <c r="AQ4641" s="1">
        <v>20140401</v>
      </c>
      <c r="AR4641" s="1">
        <v>20150930</v>
      </c>
      <c r="AS4641" s="1" t="s">
        <v>64</v>
      </c>
      <c r="AT4641" s="1"/>
      <c r="AU4641" s="1"/>
      <c r="AV4641">
        <v>82</v>
      </c>
      <c r="AW4641" s="5" t="str">
        <f t="shared" si="502"/>
        <v>&gt;10万</v>
      </c>
      <c r="AX4641">
        <v>1271.87068</v>
      </c>
      <c r="AY4641">
        <v>7</v>
      </c>
      <c r="AZ4641">
        <v>1527.3701599999999</v>
      </c>
      <c r="BA4641">
        <v>8</v>
      </c>
      <c r="BB4641">
        <v>181.69581142857143</v>
      </c>
      <c r="BC4641" s="3" t="str">
        <f t="shared" si="503"/>
        <v>常规商场</v>
      </c>
      <c r="BD4641" s="4" t="s">
        <v>27585</v>
      </c>
      <c r="BE4641">
        <f t="shared" si="504"/>
        <v>190.92126999999999</v>
      </c>
      <c r="BF4641" s="4" t="str">
        <f t="shared" si="505"/>
        <v>&gt;10万</v>
      </c>
      <c r="BG4641" t="e">
        <v>#N/A</v>
      </c>
      <c r="BH4641" s="4" t="e">
        <v>#N/A</v>
      </c>
    </row>
    <row r="4642" spans="1:60">
      <c r="A4642" s="1" t="s">
        <v>21183</v>
      </c>
      <c r="B4642" s="1" t="s">
        <v>21184</v>
      </c>
      <c r="C4642" s="1" t="s">
        <v>21184</v>
      </c>
      <c r="D4642" s="1" t="s">
        <v>21185</v>
      </c>
      <c r="E4642" s="1" t="s">
        <v>19178</v>
      </c>
      <c r="F4642" s="1" t="s">
        <v>19179</v>
      </c>
      <c r="G4642" s="1" t="s">
        <v>49</v>
      </c>
      <c r="H4642" s="1" t="s">
        <v>19178</v>
      </c>
      <c r="I4642" s="1" t="s">
        <v>19179</v>
      </c>
      <c r="J4642" s="1" t="s">
        <v>49</v>
      </c>
      <c r="K4642" s="1" t="s">
        <v>19180</v>
      </c>
      <c r="L4642" s="1" t="s">
        <v>19179</v>
      </c>
      <c r="M4642" s="1" t="s">
        <v>51</v>
      </c>
      <c r="N4642" s="1" t="s">
        <v>52</v>
      </c>
      <c r="O4642" s="1" t="str">
        <f t="shared" si="500"/>
        <v>维持</v>
      </c>
      <c r="P4642" s="1" t="s">
        <v>53</v>
      </c>
      <c r="Q4642" s="1" t="s">
        <v>19181</v>
      </c>
      <c r="R4642" s="1" t="s">
        <v>19182</v>
      </c>
      <c r="S4642" s="1" t="s">
        <v>19183</v>
      </c>
      <c r="T4642" s="1" t="s">
        <v>56</v>
      </c>
      <c r="U4642" s="1" t="s">
        <v>19278</v>
      </c>
      <c r="V4642" s="1" t="s">
        <v>56</v>
      </c>
      <c r="W4642" s="1" t="s">
        <v>58</v>
      </c>
      <c r="X4642" s="1" t="s">
        <v>59</v>
      </c>
      <c r="Y4642" s="1" t="s">
        <v>88</v>
      </c>
      <c r="Z4642" s="1" t="s">
        <v>88</v>
      </c>
      <c r="AA4642" s="1" t="s">
        <v>88</v>
      </c>
      <c r="AB4642" s="1" t="s">
        <v>61</v>
      </c>
      <c r="AC4642" s="1" t="s">
        <v>62</v>
      </c>
      <c r="AD4642" s="1" t="s">
        <v>70</v>
      </c>
      <c r="AE4642" s="1" t="s">
        <v>123</v>
      </c>
      <c r="AF4642" s="1" t="s">
        <v>1287</v>
      </c>
      <c r="AG4642" s="1">
        <v>20140501</v>
      </c>
      <c r="AH4642" s="1" t="str">
        <f t="shared" si="501"/>
        <v>201405</v>
      </c>
      <c r="AI4642" s="1"/>
      <c r="AJ4642" s="1"/>
      <c r="AK4642" s="1"/>
      <c r="AL4642" s="1">
        <v>68</v>
      </c>
      <c r="AM4642" s="1"/>
      <c r="AN4642" s="1">
        <v>78</v>
      </c>
      <c r="AO4642" s="1"/>
      <c r="AP4642" s="1">
        <v>20141201</v>
      </c>
      <c r="AQ4642" s="1">
        <v>20141001</v>
      </c>
      <c r="AR4642" s="1">
        <v>20150930</v>
      </c>
      <c r="AS4642" s="1" t="s">
        <v>180</v>
      </c>
      <c r="AT4642" s="1"/>
      <c r="AU4642" s="1"/>
      <c r="AV4642">
        <v>68</v>
      </c>
      <c r="AW4642" s="5" t="str">
        <f t="shared" si="502"/>
        <v>&gt;7万</v>
      </c>
      <c r="AX4642">
        <v>707.34526000000005</v>
      </c>
      <c r="AY4642">
        <v>7</v>
      </c>
      <c r="AZ4642">
        <v>616.58885999999995</v>
      </c>
      <c r="BA4642">
        <v>7</v>
      </c>
      <c r="BB4642">
        <v>101.04932285714287</v>
      </c>
      <c r="BC4642" s="3" t="str">
        <f t="shared" si="503"/>
        <v>其他商场</v>
      </c>
      <c r="BD4642" s="4" t="s">
        <v>27585</v>
      </c>
      <c r="BE4642">
        <f t="shared" si="504"/>
        <v>88.084122857142845</v>
      </c>
      <c r="BF4642" s="4" t="str">
        <f t="shared" si="505"/>
        <v>&gt;7万</v>
      </c>
      <c r="BG4642" t="e">
        <v>#N/A</v>
      </c>
      <c r="BH4642" s="4" t="e">
        <v>#N/A</v>
      </c>
    </row>
    <row r="4643" spans="1:60">
      <c r="A4643" s="1" t="s">
        <v>21186</v>
      </c>
      <c r="B4643" s="1" t="s">
        <v>21187</v>
      </c>
      <c r="C4643" s="1" t="s">
        <v>21187</v>
      </c>
      <c r="D4643" s="1" t="s">
        <v>21188</v>
      </c>
      <c r="E4643" s="1" t="s">
        <v>19178</v>
      </c>
      <c r="F4643" s="1" t="s">
        <v>19179</v>
      </c>
      <c r="G4643" s="1" t="s">
        <v>49</v>
      </c>
      <c r="H4643" s="1" t="s">
        <v>19178</v>
      </c>
      <c r="I4643" s="1" t="s">
        <v>19179</v>
      </c>
      <c r="J4643" s="1" t="s">
        <v>49</v>
      </c>
      <c r="K4643" s="1" t="s">
        <v>19180</v>
      </c>
      <c r="L4643" s="1" t="s">
        <v>19179</v>
      </c>
      <c r="M4643" s="1" t="s">
        <v>51</v>
      </c>
      <c r="N4643" s="1" t="s">
        <v>52</v>
      </c>
      <c r="O4643" s="1" t="str">
        <f t="shared" si="500"/>
        <v>维持</v>
      </c>
      <c r="P4643" s="1" t="s">
        <v>53</v>
      </c>
      <c r="Q4643" s="1" t="s">
        <v>19181</v>
      </c>
      <c r="R4643" s="1" t="s">
        <v>19182</v>
      </c>
      <c r="S4643" s="1" t="s">
        <v>19183</v>
      </c>
      <c r="T4643" s="1" t="s">
        <v>56</v>
      </c>
      <c r="U4643" s="1" t="s">
        <v>19463</v>
      </c>
      <c r="V4643" s="1" t="s">
        <v>56</v>
      </c>
      <c r="W4643" s="1" t="s">
        <v>58</v>
      </c>
      <c r="X4643" s="1" t="s">
        <v>173</v>
      </c>
      <c r="Y4643" s="1" t="s">
        <v>76</v>
      </c>
      <c r="Z4643" s="1" t="s">
        <v>77</v>
      </c>
      <c r="AA4643" s="1" t="s">
        <v>77</v>
      </c>
      <c r="AB4643" s="1" t="s">
        <v>61</v>
      </c>
      <c r="AC4643" s="1" t="s">
        <v>341</v>
      </c>
      <c r="AD4643" s="1" t="s">
        <v>70</v>
      </c>
      <c r="AE4643" s="1" t="s">
        <v>71</v>
      </c>
      <c r="AF4643" s="1"/>
      <c r="AG4643" s="1">
        <v>20140427</v>
      </c>
      <c r="AH4643" s="1" t="str">
        <f t="shared" si="501"/>
        <v>201404</v>
      </c>
      <c r="AI4643" s="1"/>
      <c r="AJ4643" s="1"/>
      <c r="AK4643" s="1"/>
      <c r="AL4643" s="1">
        <v>44</v>
      </c>
      <c r="AM4643" s="1"/>
      <c r="AN4643" s="1">
        <v>48</v>
      </c>
      <c r="AO4643" s="1"/>
      <c r="AP4643" s="1">
        <v>20141201</v>
      </c>
      <c r="AQ4643" s="1">
        <v>20141001</v>
      </c>
      <c r="AR4643" s="1">
        <v>20150930</v>
      </c>
      <c r="AS4643" s="1" t="s">
        <v>180</v>
      </c>
      <c r="AT4643" s="1"/>
      <c r="AU4643" s="1"/>
      <c r="AV4643">
        <v>44</v>
      </c>
      <c r="AW4643" s="5" t="str">
        <f t="shared" si="502"/>
        <v>&gt;10万</v>
      </c>
      <c r="AX4643">
        <v>1418.16221</v>
      </c>
      <c r="AY4643">
        <v>7</v>
      </c>
      <c r="AZ4643">
        <v>1487.1158</v>
      </c>
      <c r="BA4643">
        <v>8</v>
      </c>
      <c r="BB4643">
        <v>202.59460142857142</v>
      </c>
      <c r="BC4643" s="3" t="str">
        <f t="shared" si="503"/>
        <v>主力上场</v>
      </c>
      <c r="BD4643" s="4" t="s">
        <v>27584</v>
      </c>
      <c r="BE4643">
        <f t="shared" si="504"/>
        <v>185.889475</v>
      </c>
      <c r="BF4643" s="4" t="str">
        <f t="shared" si="505"/>
        <v>&gt;10万</v>
      </c>
      <c r="BG4643" t="e">
        <v>#N/A</v>
      </c>
      <c r="BH4643" s="4" t="e">
        <v>#N/A</v>
      </c>
    </row>
    <row r="4644" spans="1:60">
      <c r="A4644" s="1" t="s">
        <v>21189</v>
      </c>
      <c r="B4644" s="1" t="s">
        <v>21190</v>
      </c>
      <c r="C4644" s="1" t="s">
        <v>21190</v>
      </c>
      <c r="D4644" s="1" t="s">
        <v>21191</v>
      </c>
      <c r="E4644" s="1" t="s">
        <v>19204</v>
      </c>
      <c r="F4644" s="1" t="s">
        <v>19198</v>
      </c>
      <c r="G4644" s="1" t="s">
        <v>129</v>
      </c>
      <c r="H4644" s="1" t="s">
        <v>19204</v>
      </c>
      <c r="I4644" s="1" t="s">
        <v>19198</v>
      </c>
      <c r="J4644" s="1" t="s">
        <v>129</v>
      </c>
      <c r="K4644" s="1" t="s">
        <v>19197</v>
      </c>
      <c r="L4644" s="1" t="s">
        <v>19198</v>
      </c>
      <c r="M4644" s="1" t="s">
        <v>180</v>
      </c>
      <c r="N4644" s="1" t="s">
        <v>52</v>
      </c>
      <c r="O4644" s="1" t="str">
        <f t="shared" si="500"/>
        <v>维持</v>
      </c>
      <c r="P4644" s="1" t="s">
        <v>53</v>
      </c>
      <c r="Q4644" s="1" t="s">
        <v>19181</v>
      </c>
      <c r="R4644" s="1" t="s">
        <v>19182</v>
      </c>
      <c r="S4644" s="1" t="s">
        <v>19332</v>
      </c>
      <c r="T4644" s="1" t="s">
        <v>133</v>
      </c>
      <c r="U4644" s="1" t="s">
        <v>19402</v>
      </c>
      <c r="V4644" s="1" t="s">
        <v>355</v>
      </c>
      <c r="W4644" s="1" t="s">
        <v>58</v>
      </c>
      <c r="X4644" s="1" t="s">
        <v>173</v>
      </c>
      <c r="Y4644" s="1" t="s">
        <v>76</v>
      </c>
      <c r="Z4644" s="1" t="s">
        <v>77</v>
      </c>
      <c r="AA4644" s="1" t="s">
        <v>77</v>
      </c>
      <c r="AB4644" s="1" t="s">
        <v>61</v>
      </c>
      <c r="AC4644" s="1" t="s">
        <v>174</v>
      </c>
      <c r="AD4644" s="1" t="s">
        <v>27597</v>
      </c>
      <c r="AE4644" s="1" t="s">
        <v>123</v>
      </c>
      <c r="AF4644" s="1"/>
      <c r="AG4644" s="1">
        <v>20140428</v>
      </c>
      <c r="AH4644" s="1" t="str">
        <f t="shared" si="501"/>
        <v>201404</v>
      </c>
      <c r="AI4644" s="1"/>
      <c r="AJ4644" s="1"/>
      <c r="AK4644" s="1"/>
      <c r="AL4644" s="1">
        <v>79</v>
      </c>
      <c r="AM4644" s="1"/>
      <c r="AN4644" s="1">
        <v>103</v>
      </c>
      <c r="AO4644" s="1"/>
      <c r="AP4644" s="1"/>
      <c r="AQ4644" s="1"/>
      <c r="AR4644" s="1"/>
      <c r="AS4644" s="1" t="s">
        <v>64</v>
      </c>
      <c r="AT4644" s="1"/>
      <c r="AU4644" s="1"/>
      <c r="AV4644">
        <v>79</v>
      </c>
      <c r="AW4644" s="5" t="str">
        <f t="shared" si="502"/>
        <v>&gt;20万</v>
      </c>
      <c r="AX4644">
        <v>1695.3588600000003</v>
      </c>
      <c r="AY4644">
        <v>7</v>
      </c>
      <c r="AZ4644">
        <v>1608.16245</v>
      </c>
      <c r="BA4644">
        <v>8</v>
      </c>
      <c r="BB4644">
        <v>242.1941228571429</v>
      </c>
      <c r="BC4644" s="3" t="str">
        <f t="shared" si="503"/>
        <v>主力上场</v>
      </c>
      <c r="BD4644" s="4" t="s">
        <v>27584</v>
      </c>
      <c r="BE4644">
        <f t="shared" si="504"/>
        <v>201.02030625</v>
      </c>
      <c r="BF4644" s="4" t="str">
        <f t="shared" si="505"/>
        <v>&gt;20万</v>
      </c>
      <c r="BG4644" t="e">
        <v>#N/A</v>
      </c>
      <c r="BH4644" s="4" t="e">
        <v>#N/A</v>
      </c>
    </row>
    <row r="4645" spans="1:60">
      <c r="A4645" s="1" t="s">
        <v>21192</v>
      </c>
      <c r="B4645" s="1" t="s">
        <v>21193</v>
      </c>
      <c r="C4645" s="1" t="s">
        <v>21194</v>
      </c>
      <c r="D4645" s="1" t="s">
        <v>21195</v>
      </c>
      <c r="E4645" s="1" t="s">
        <v>19204</v>
      </c>
      <c r="F4645" s="1" t="s">
        <v>19198</v>
      </c>
      <c r="G4645" s="1" t="s">
        <v>129</v>
      </c>
      <c r="H4645" s="1" t="s">
        <v>19204</v>
      </c>
      <c r="I4645" s="1" t="s">
        <v>19198</v>
      </c>
      <c r="J4645" s="1" t="s">
        <v>129</v>
      </c>
      <c r="K4645" s="1" t="s">
        <v>19197</v>
      </c>
      <c r="L4645" s="1" t="s">
        <v>19198</v>
      </c>
      <c r="M4645" s="1" t="s">
        <v>180</v>
      </c>
      <c r="N4645" s="1" t="s">
        <v>52</v>
      </c>
      <c r="O4645" s="1" t="str">
        <f t="shared" si="500"/>
        <v>维持</v>
      </c>
      <c r="P4645" s="1" t="s">
        <v>53</v>
      </c>
      <c r="Q4645" s="1" t="s">
        <v>19181</v>
      </c>
      <c r="R4645" s="1" t="s">
        <v>19182</v>
      </c>
      <c r="S4645" s="1" t="s">
        <v>19183</v>
      </c>
      <c r="T4645" s="1" t="s">
        <v>56</v>
      </c>
      <c r="U4645" s="1" t="s">
        <v>19488</v>
      </c>
      <c r="V4645" s="1" t="s">
        <v>355</v>
      </c>
      <c r="W4645" s="1" t="s">
        <v>27595</v>
      </c>
      <c r="X4645" s="1" t="s">
        <v>59</v>
      </c>
      <c r="Y4645" s="1" t="s">
        <v>215</v>
      </c>
      <c r="Z4645" s="1" t="s">
        <v>215</v>
      </c>
      <c r="AA4645" s="1" t="s">
        <v>215</v>
      </c>
      <c r="AB4645" s="1" t="s">
        <v>61</v>
      </c>
      <c r="AC4645" s="1" t="s">
        <v>245</v>
      </c>
      <c r="AD4645" s="1" t="s">
        <v>188</v>
      </c>
      <c r="AE4645" s="1" t="s">
        <v>123</v>
      </c>
      <c r="AF4645" s="1" t="s">
        <v>72</v>
      </c>
      <c r="AG4645" s="1">
        <v>20140516</v>
      </c>
      <c r="AH4645" s="1" t="str">
        <f t="shared" si="501"/>
        <v>201405</v>
      </c>
      <c r="AI4645" s="1"/>
      <c r="AJ4645" s="1"/>
      <c r="AK4645" s="1"/>
      <c r="AL4645" s="1">
        <v>450</v>
      </c>
      <c r="AM4645" s="1"/>
      <c r="AN4645" s="1">
        <v>506</v>
      </c>
      <c r="AO4645" s="1"/>
      <c r="AP4645" s="1"/>
      <c r="AQ4645" s="1"/>
      <c r="AR4645" s="1"/>
      <c r="AS4645" s="1" t="s">
        <v>189</v>
      </c>
      <c r="AT4645" s="1"/>
      <c r="AU4645" s="1"/>
      <c r="AV4645">
        <v>450</v>
      </c>
      <c r="AW4645" s="5" t="str">
        <f t="shared" si="502"/>
        <v>&gt;20万</v>
      </c>
      <c r="AX4645">
        <v>1218.4793400000001</v>
      </c>
      <c r="AY4645">
        <v>7</v>
      </c>
      <c r="AZ4645">
        <v>1543.4746700000001</v>
      </c>
      <c r="BA4645">
        <v>7</v>
      </c>
      <c r="BB4645">
        <v>174.06847714285715</v>
      </c>
      <c r="BC4645" s="3" t="str">
        <f t="shared" si="503"/>
        <v>常规商场</v>
      </c>
      <c r="BD4645" s="4" t="s">
        <v>27585</v>
      </c>
      <c r="BE4645">
        <f t="shared" si="504"/>
        <v>220.49638142857142</v>
      </c>
      <c r="BF4645" s="4" t="str">
        <f t="shared" si="505"/>
        <v>&gt;20万</v>
      </c>
      <c r="BG4645" t="e">
        <v>#N/A</v>
      </c>
      <c r="BH4645" s="4" t="e">
        <v>#N/A</v>
      </c>
    </row>
    <row r="4646" spans="1:60">
      <c r="A4646" s="1" t="s">
        <v>21196</v>
      </c>
      <c r="B4646" s="1" t="s">
        <v>21197</v>
      </c>
      <c r="C4646" s="1" t="s">
        <v>21197</v>
      </c>
      <c r="D4646" s="1" t="s">
        <v>21198</v>
      </c>
      <c r="E4646" s="1" t="s">
        <v>19380</v>
      </c>
      <c r="F4646" s="1" t="s">
        <v>19381</v>
      </c>
      <c r="G4646" s="1" t="s">
        <v>129</v>
      </c>
      <c r="H4646" s="1" t="s">
        <v>19380</v>
      </c>
      <c r="I4646" s="1" t="s">
        <v>19381</v>
      </c>
      <c r="J4646" s="1" t="s">
        <v>129</v>
      </c>
      <c r="K4646" s="1" t="s">
        <v>19382</v>
      </c>
      <c r="L4646" s="1" t="s">
        <v>19381</v>
      </c>
      <c r="M4646" s="1" t="s">
        <v>131</v>
      </c>
      <c r="N4646" s="1" t="s">
        <v>52</v>
      </c>
      <c r="O4646" s="1" t="str">
        <f t="shared" si="500"/>
        <v>维持</v>
      </c>
      <c r="P4646" s="1" t="s">
        <v>53</v>
      </c>
      <c r="Q4646" s="1" t="s">
        <v>19181</v>
      </c>
      <c r="R4646" s="1" t="s">
        <v>19182</v>
      </c>
      <c r="S4646" s="1" t="s">
        <v>19567</v>
      </c>
      <c r="T4646" s="1" t="s">
        <v>654</v>
      </c>
      <c r="U4646" s="1" t="s">
        <v>19568</v>
      </c>
      <c r="V4646" s="1" t="s">
        <v>654</v>
      </c>
      <c r="W4646" s="1" t="s">
        <v>27595</v>
      </c>
      <c r="X4646" s="1" t="s">
        <v>173</v>
      </c>
      <c r="Y4646" s="1" t="s">
        <v>215</v>
      </c>
      <c r="Z4646" s="1" t="s">
        <v>215</v>
      </c>
      <c r="AA4646" s="1" t="s">
        <v>215</v>
      </c>
      <c r="AB4646" s="1" t="s">
        <v>61</v>
      </c>
      <c r="AC4646" s="1" t="s">
        <v>257</v>
      </c>
      <c r="AD4646" s="1" t="s">
        <v>188</v>
      </c>
      <c r="AE4646" s="1" t="s">
        <v>71</v>
      </c>
      <c r="AF4646" s="1"/>
      <c r="AG4646" s="1">
        <v>20140529</v>
      </c>
      <c r="AH4646" s="1" t="str">
        <f t="shared" si="501"/>
        <v>201405</v>
      </c>
      <c r="AI4646" s="1"/>
      <c r="AJ4646" s="1"/>
      <c r="AK4646" s="1"/>
      <c r="AL4646" s="1">
        <v>215</v>
      </c>
      <c r="AM4646" s="1"/>
      <c r="AN4646" s="1">
        <v>220</v>
      </c>
      <c r="AO4646" s="1"/>
      <c r="AP4646" s="1"/>
      <c r="AQ4646" s="1"/>
      <c r="AR4646" s="1"/>
      <c r="AS4646" s="1" t="s">
        <v>189</v>
      </c>
      <c r="AT4646" s="1"/>
      <c r="AU4646" s="1"/>
      <c r="AV4646">
        <v>215</v>
      </c>
      <c r="AW4646" s="5" t="str">
        <f t="shared" si="502"/>
        <v>&gt;10万</v>
      </c>
      <c r="AX4646">
        <v>708.60070000000007</v>
      </c>
      <c r="AY4646">
        <v>7</v>
      </c>
      <c r="AZ4646">
        <v>918.07978000000003</v>
      </c>
      <c r="BA4646">
        <v>7</v>
      </c>
      <c r="BB4646">
        <v>101.22867142857145</v>
      </c>
      <c r="BC4646" s="3" t="str">
        <f t="shared" si="503"/>
        <v>其他商场</v>
      </c>
      <c r="BD4646" s="4" t="s">
        <v>27585</v>
      </c>
      <c r="BE4646">
        <f t="shared" si="504"/>
        <v>131.1542542857143</v>
      </c>
      <c r="BF4646" s="4" t="str">
        <f t="shared" si="505"/>
        <v>&gt;10万</v>
      </c>
      <c r="BG4646" t="e">
        <v>#N/A</v>
      </c>
      <c r="BH4646" s="4" t="e">
        <v>#N/A</v>
      </c>
    </row>
    <row r="4647" spans="1:60">
      <c r="A4647" s="1" t="s">
        <v>21199</v>
      </c>
      <c r="B4647" s="1" t="s">
        <v>21200</v>
      </c>
      <c r="C4647" s="1" t="s">
        <v>21201</v>
      </c>
      <c r="D4647" s="1" t="s">
        <v>21202</v>
      </c>
      <c r="E4647" s="1" t="s">
        <v>19193</v>
      </c>
      <c r="F4647" s="1" t="s">
        <v>19194</v>
      </c>
      <c r="G4647" s="1" t="s">
        <v>129</v>
      </c>
      <c r="H4647" s="1" t="s">
        <v>19195</v>
      </c>
      <c r="I4647" s="1" t="s">
        <v>19196</v>
      </c>
      <c r="J4647" s="1" t="s">
        <v>159</v>
      </c>
      <c r="K4647" s="1" t="s">
        <v>19197</v>
      </c>
      <c r="L4647" s="1" t="s">
        <v>19198</v>
      </c>
      <c r="M4647" s="1" t="s">
        <v>1734</v>
      </c>
      <c r="N4647" s="1" t="s">
        <v>52</v>
      </c>
      <c r="O4647" s="1" t="str">
        <f t="shared" si="500"/>
        <v>维持</v>
      </c>
      <c r="P4647" s="1" t="s">
        <v>53</v>
      </c>
      <c r="Q4647" s="1" t="s">
        <v>19181</v>
      </c>
      <c r="R4647" s="1" t="s">
        <v>19182</v>
      </c>
      <c r="S4647" s="1" t="s">
        <v>19183</v>
      </c>
      <c r="T4647" s="1" t="s">
        <v>56</v>
      </c>
      <c r="U4647" s="1" t="s">
        <v>19199</v>
      </c>
      <c r="V4647" s="1" t="s">
        <v>133</v>
      </c>
      <c r="W4647" s="1" t="s">
        <v>58</v>
      </c>
      <c r="X4647" s="1" t="s">
        <v>173</v>
      </c>
      <c r="Y4647" s="1" t="s">
        <v>76</v>
      </c>
      <c r="Z4647" s="1" t="s">
        <v>77</v>
      </c>
      <c r="AA4647" s="1" t="s">
        <v>77</v>
      </c>
      <c r="AB4647" s="1" t="s">
        <v>162</v>
      </c>
      <c r="AC4647" s="1" t="s">
        <v>174</v>
      </c>
      <c r="AD4647" s="1" t="s">
        <v>70</v>
      </c>
      <c r="AE4647" s="1" t="s">
        <v>123</v>
      </c>
      <c r="AF4647" s="1"/>
      <c r="AG4647" s="1">
        <v>20140501</v>
      </c>
      <c r="AH4647" s="1" t="str">
        <f t="shared" si="501"/>
        <v>201405</v>
      </c>
      <c r="AI4647" s="1"/>
      <c r="AJ4647" s="1"/>
      <c r="AK4647" s="1"/>
      <c r="AL4647" s="1">
        <v>150</v>
      </c>
      <c r="AM4647" s="1"/>
      <c r="AN4647" s="1">
        <v>150</v>
      </c>
      <c r="AO4647" s="1"/>
      <c r="AP4647" s="1">
        <v>20150608</v>
      </c>
      <c r="AQ4647" s="1">
        <v>20140501</v>
      </c>
      <c r="AR4647" s="1">
        <v>20150930</v>
      </c>
      <c r="AS4647" s="1" t="s">
        <v>180</v>
      </c>
      <c r="AT4647" s="1"/>
      <c r="AU4647" s="1"/>
      <c r="AV4647">
        <v>150</v>
      </c>
      <c r="AW4647" s="5" t="str">
        <f t="shared" si="502"/>
        <v>&gt;10万</v>
      </c>
      <c r="AX4647">
        <v>730.55009999999993</v>
      </c>
      <c r="AY4647">
        <v>7</v>
      </c>
      <c r="AZ4647">
        <v>980.27518000000009</v>
      </c>
      <c r="BA4647">
        <v>7</v>
      </c>
      <c r="BB4647">
        <v>104.36429999999999</v>
      </c>
      <c r="BC4647" s="3" t="str">
        <f t="shared" si="503"/>
        <v>其他商场</v>
      </c>
      <c r="BD4647" s="4" t="s">
        <v>27585</v>
      </c>
      <c r="BE4647">
        <f t="shared" si="504"/>
        <v>140.03931142857144</v>
      </c>
      <c r="BF4647" s="4" t="str">
        <f t="shared" si="505"/>
        <v>&gt;10万</v>
      </c>
      <c r="BG4647" t="e">
        <v>#N/A</v>
      </c>
      <c r="BH4647" s="4" t="e">
        <v>#N/A</v>
      </c>
    </row>
    <row r="4648" spans="1:60">
      <c r="A4648" s="1" t="s">
        <v>21203</v>
      </c>
      <c r="B4648" s="1" t="s">
        <v>21204</v>
      </c>
      <c r="C4648" s="1" t="s">
        <v>21204</v>
      </c>
      <c r="D4648" s="1" t="s">
        <v>21205</v>
      </c>
      <c r="E4648" s="1" t="s">
        <v>19204</v>
      </c>
      <c r="F4648" s="1" t="s">
        <v>19198</v>
      </c>
      <c r="G4648" s="1" t="s">
        <v>129</v>
      </c>
      <c r="H4648" s="1" t="s">
        <v>19204</v>
      </c>
      <c r="I4648" s="1" t="s">
        <v>19198</v>
      </c>
      <c r="J4648" s="1" t="s">
        <v>129</v>
      </c>
      <c r="K4648" s="1" t="s">
        <v>19197</v>
      </c>
      <c r="L4648" s="1" t="s">
        <v>19198</v>
      </c>
      <c r="M4648" s="1" t="s">
        <v>180</v>
      </c>
      <c r="N4648" s="1" t="s">
        <v>52</v>
      </c>
      <c r="O4648" s="1" t="str">
        <f t="shared" si="500"/>
        <v>维持</v>
      </c>
      <c r="P4648" s="1" t="s">
        <v>53</v>
      </c>
      <c r="Q4648" s="1" t="s">
        <v>19181</v>
      </c>
      <c r="R4648" s="1" t="s">
        <v>19182</v>
      </c>
      <c r="S4648" s="1" t="s">
        <v>19506</v>
      </c>
      <c r="T4648" s="1" t="s">
        <v>133</v>
      </c>
      <c r="U4648" s="1" t="s">
        <v>20803</v>
      </c>
      <c r="V4648" s="1" t="s">
        <v>355</v>
      </c>
      <c r="W4648" s="1" t="s">
        <v>58</v>
      </c>
      <c r="X4648" s="1" t="s">
        <v>173</v>
      </c>
      <c r="Y4648" s="1" t="s">
        <v>76</v>
      </c>
      <c r="Z4648" s="1" t="s">
        <v>95</v>
      </c>
      <c r="AA4648" s="1" t="s">
        <v>95</v>
      </c>
      <c r="AB4648" s="1" t="s">
        <v>61</v>
      </c>
      <c r="AC4648" s="1" t="s">
        <v>174</v>
      </c>
      <c r="AD4648" s="1" t="s">
        <v>27597</v>
      </c>
      <c r="AE4648" s="1" t="s">
        <v>123</v>
      </c>
      <c r="AF4648" s="1"/>
      <c r="AG4648" s="1">
        <v>20140604</v>
      </c>
      <c r="AH4648" s="1" t="str">
        <f t="shared" si="501"/>
        <v>201406</v>
      </c>
      <c r="AI4648" s="1"/>
      <c r="AJ4648" s="1"/>
      <c r="AK4648" s="1"/>
      <c r="AL4648" s="1">
        <v>103</v>
      </c>
      <c r="AM4648" s="1"/>
      <c r="AN4648" s="1">
        <v>120</v>
      </c>
      <c r="AO4648" s="1"/>
      <c r="AP4648" s="1"/>
      <c r="AQ4648" s="1"/>
      <c r="AR4648" s="1"/>
      <c r="AS4648" s="1" t="s">
        <v>64</v>
      </c>
      <c r="AT4648" s="1"/>
      <c r="AU4648" s="1"/>
      <c r="AV4648">
        <v>103</v>
      </c>
      <c r="AW4648" s="5" t="str">
        <f t="shared" si="502"/>
        <v>&gt;20万</v>
      </c>
      <c r="AX4648">
        <v>1766.79782</v>
      </c>
      <c r="AY4648">
        <v>7</v>
      </c>
      <c r="AZ4648">
        <v>1481.52486</v>
      </c>
      <c r="BA4648">
        <v>6</v>
      </c>
      <c r="BB4648">
        <v>252.39968857142858</v>
      </c>
      <c r="BC4648" s="3" t="str">
        <f t="shared" si="503"/>
        <v>主力上场</v>
      </c>
      <c r="BD4648" s="4" t="s">
        <v>27584</v>
      </c>
      <c r="BE4648">
        <f t="shared" si="504"/>
        <v>246.92080999999999</v>
      </c>
      <c r="BF4648" s="4" t="str">
        <f t="shared" si="505"/>
        <v>&gt;20万</v>
      </c>
      <c r="BG4648" t="e">
        <v>#N/A</v>
      </c>
      <c r="BH4648" s="4" t="e">
        <v>#N/A</v>
      </c>
    </row>
    <row r="4649" spans="1:60">
      <c r="A4649" s="1" t="s">
        <v>21206</v>
      </c>
      <c r="B4649" s="1" t="s">
        <v>21207</v>
      </c>
      <c r="C4649" s="1" t="s">
        <v>21207</v>
      </c>
      <c r="D4649" s="1" t="s">
        <v>21208</v>
      </c>
      <c r="E4649" s="1" t="s">
        <v>19178</v>
      </c>
      <c r="F4649" s="1" t="s">
        <v>19179</v>
      </c>
      <c r="G4649" s="1" t="s">
        <v>49</v>
      </c>
      <c r="H4649" s="1" t="s">
        <v>19178</v>
      </c>
      <c r="I4649" s="1" t="s">
        <v>19179</v>
      </c>
      <c r="J4649" s="1" t="s">
        <v>49</v>
      </c>
      <c r="K4649" s="1" t="s">
        <v>19180</v>
      </c>
      <c r="L4649" s="1" t="s">
        <v>19179</v>
      </c>
      <c r="M4649" s="1" t="s">
        <v>51</v>
      </c>
      <c r="N4649" s="1" t="s">
        <v>209</v>
      </c>
      <c r="O4649" s="1" t="str">
        <f t="shared" si="500"/>
        <v>关闭</v>
      </c>
      <c r="P4649" s="1" t="s">
        <v>53</v>
      </c>
      <c r="Q4649" s="1" t="s">
        <v>19181</v>
      </c>
      <c r="R4649" s="1" t="s">
        <v>19182</v>
      </c>
      <c r="S4649" s="1" t="s">
        <v>19183</v>
      </c>
      <c r="T4649" s="1" t="s">
        <v>56</v>
      </c>
      <c r="U4649" s="1" t="s">
        <v>19324</v>
      </c>
      <c r="V4649" s="1" t="s">
        <v>56</v>
      </c>
      <c r="W4649" s="1" t="s">
        <v>185</v>
      </c>
      <c r="X4649" s="1" t="s">
        <v>927</v>
      </c>
      <c r="Y4649" s="1" t="s">
        <v>186</v>
      </c>
      <c r="Z4649" s="1" t="s">
        <v>186</v>
      </c>
      <c r="AA4649" s="1" t="s">
        <v>186</v>
      </c>
      <c r="AB4649" s="1" t="s">
        <v>61</v>
      </c>
      <c r="AC4649" s="1" t="s">
        <v>187</v>
      </c>
      <c r="AD4649" s="1" t="s">
        <v>188</v>
      </c>
      <c r="AE4649" s="1"/>
      <c r="AF4649" s="1"/>
      <c r="AG4649" s="1">
        <v>20140421</v>
      </c>
      <c r="AH4649" s="1" t="str">
        <f t="shared" si="501"/>
        <v>201404</v>
      </c>
      <c r="AI4649" s="1"/>
      <c r="AJ4649" s="1">
        <v>20150726</v>
      </c>
      <c r="AK4649" s="1" t="s">
        <v>211</v>
      </c>
      <c r="AL4649" s="1">
        <v>0</v>
      </c>
      <c r="AM4649" s="1"/>
      <c r="AN4649" s="1">
        <v>0</v>
      </c>
      <c r="AO4649" s="1"/>
      <c r="AP4649" s="1"/>
      <c r="AQ4649" s="1"/>
      <c r="AR4649" s="1"/>
      <c r="AS4649" s="1" t="s">
        <v>189</v>
      </c>
      <c r="AT4649" s="1"/>
      <c r="AU4649" s="1"/>
      <c r="AV4649">
        <v>0</v>
      </c>
      <c r="AW4649" s="5" t="str">
        <f t="shared" si="502"/>
        <v>&lt;7万</v>
      </c>
      <c r="AX4649">
        <v>2.2999999999999998</v>
      </c>
      <c r="AY4649">
        <v>1</v>
      </c>
      <c r="AZ4649">
        <v>56.780419999999999</v>
      </c>
      <c r="BA4649">
        <v>8</v>
      </c>
      <c r="BB4649">
        <v>2.2999999999999998</v>
      </c>
      <c r="BC4649" s="3" t="str">
        <f t="shared" si="503"/>
        <v>其他商场</v>
      </c>
      <c r="BD4649" s="4" t="s">
        <v>27586</v>
      </c>
      <c r="BE4649">
        <f t="shared" si="504"/>
        <v>7.0975524999999999</v>
      </c>
      <c r="BF4649" s="4" t="str">
        <f t="shared" si="505"/>
        <v>&lt;7万</v>
      </c>
      <c r="BG4649" t="e">
        <v>#N/A</v>
      </c>
      <c r="BH4649" s="4" t="e">
        <v>#N/A</v>
      </c>
    </row>
    <row r="4650" spans="1:60">
      <c r="A4650" s="1" t="s">
        <v>21209</v>
      </c>
      <c r="B4650" s="1" t="s">
        <v>21210</v>
      </c>
      <c r="C4650" s="1" t="s">
        <v>21210</v>
      </c>
      <c r="D4650" s="1" t="s">
        <v>21211</v>
      </c>
      <c r="E4650" s="1" t="s">
        <v>19204</v>
      </c>
      <c r="F4650" s="1" t="s">
        <v>19198</v>
      </c>
      <c r="G4650" s="1" t="s">
        <v>129</v>
      </c>
      <c r="H4650" s="1" t="s">
        <v>19204</v>
      </c>
      <c r="I4650" s="1" t="s">
        <v>19198</v>
      </c>
      <c r="J4650" s="1" t="s">
        <v>129</v>
      </c>
      <c r="K4650" s="1" t="s">
        <v>19197</v>
      </c>
      <c r="L4650" s="1" t="s">
        <v>19198</v>
      </c>
      <c r="M4650" s="1" t="s">
        <v>180</v>
      </c>
      <c r="N4650" s="1" t="s">
        <v>52</v>
      </c>
      <c r="O4650" s="1" t="str">
        <f t="shared" si="500"/>
        <v>维持</v>
      </c>
      <c r="P4650" s="1" t="s">
        <v>53</v>
      </c>
      <c r="Q4650" s="1" t="s">
        <v>19181</v>
      </c>
      <c r="R4650" s="1" t="s">
        <v>19182</v>
      </c>
      <c r="S4650" s="1" t="s">
        <v>19183</v>
      </c>
      <c r="T4650" s="1" t="s">
        <v>56</v>
      </c>
      <c r="U4650" s="1" t="s">
        <v>19488</v>
      </c>
      <c r="V4650" s="1" t="s">
        <v>355</v>
      </c>
      <c r="W4650" s="1" t="s">
        <v>58</v>
      </c>
      <c r="X4650" s="1" t="s">
        <v>59</v>
      </c>
      <c r="Y4650" s="1" t="s">
        <v>60</v>
      </c>
      <c r="Z4650" s="1" t="s">
        <v>60</v>
      </c>
      <c r="AA4650" s="1" t="s">
        <v>60</v>
      </c>
      <c r="AB4650" s="1" t="s">
        <v>61</v>
      </c>
      <c r="AC4650" s="1" t="s">
        <v>301</v>
      </c>
      <c r="AD4650" s="1" t="s">
        <v>27597</v>
      </c>
      <c r="AE4650" s="1" t="s">
        <v>83</v>
      </c>
      <c r="AF4650" s="1" t="s">
        <v>72</v>
      </c>
      <c r="AG4650" s="1">
        <v>20140516</v>
      </c>
      <c r="AH4650" s="1" t="str">
        <f t="shared" si="501"/>
        <v>201405</v>
      </c>
      <c r="AI4650" s="1"/>
      <c r="AJ4650" s="1"/>
      <c r="AK4650" s="1"/>
      <c r="AL4650" s="1">
        <v>88</v>
      </c>
      <c r="AM4650" s="1"/>
      <c r="AN4650" s="1">
        <v>88</v>
      </c>
      <c r="AO4650" s="1"/>
      <c r="AP4650" s="1">
        <v>20150608</v>
      </c>
      <c r="AQ4650" s="1">
        <v>20140516</v>
      </c>
      <c r="AR4650" s="1">
        <v>20150930</v>
      </c>
      <c r="AS4650" s="1" t="s">
        <v>64</v>
      </c>
      <c r="AT4650" s="1"/>
      <c r="AU4650" s="1"/>
      <c r="AV4650">
        <v>88</v>
      </c>
      <c r="AW4650" s="5" t="str">
        <f t="shared" si="502"/>
        <v>&lt;7万</v>
      </c>
      <c r="AX4650">
        <v>82.788699999999992</v>
      </c>
      <c r="AY4650">
        <v>7</v>
      </c>
      <c r="AZ4650">
        <v>190.42149999999998</v>
      </c>
      <c r="BA4650">
        <v>7</v>
      </c>
      <c r="BB4650">
        <v>11.826957142857141</v>
      </c>
      <c r="BC4650" s="3" t="str">
        <f t="shared" si="503"/>
        <v>其他商场</v>
      </c>
      <c r="BD4650" s="4" t="s">
        <v>27586</v>
      </c>
      <c r="BE4650">
        <f t="shared" si="504"/>
        <v>27.203071428571427</v>
      </c>
      <c r="BF4650" s="4" t="str">
        <f t="shared" si="505"/>
        <v>&lt;7万</v>
      </c>
      <c r="BG4650" t="e">
        <v>#N/A</v>
      </c>
      <c r="BH4650" s="4" t="e">
        <v>#N/A</v>
      </c>
    </row>
    <row r="4651" spans="1:60">
      <c r="A4651" s="1" t="s">
        <v>21212</v>
      </c>
      <c r="B4651" s="1" t="s">
        <v>21213</v>
      </c>
      <c r="C4651" s="1" t="s">
        <v>21214</v>
      </c>
      <c r="D4651" s="1" t="s">
        <v>21215</v>
      </c>
      <c r="E4651" s="1" t="s">
        <v>19193</v>
      </c>
      <c r="F4651" s="1" t="s">
        <v>19194</v>
      </c>
      <c r="G4651" s="1" t="s">
        <v>129</v>
      </c>
      <c r="H4651" s="1" t="s">
        <v>19195</v>
      </c>
      <c r="I4651" s="1" t="s">
        <v>19196</v>
      </c>
      <c r="J4651" s="1" t="s">
        <v>159</v>
      </c>
      <c r="K4651" s="1" t="s">
        <v>19197</v>
      </c>
      <c r="L4651" s="1" t="s">
        <v>19198</v>
      </c>
      <c r="M4651" s="1" t="s">
        <v>1734</v>
      </c>
      <c r="N4651" s="1" t="s">
        <v>52</v>
      </c>
      <c r="O4651" s="1" t="str">
        <f t="shared" si="500"/>
        <v>维持</v>
      </c>
      <c r="P4651" s="1" t="s">
        <v>53</v>
      </c>
      <c r="Q4651" s="1" t="s">
        <v>19181</v>
      </c>
      <c r="R4651" s="1" t="s">
        <v>19182</v>
      </c>
      <c r="S4651" s="1" t="s">
        <v>19183</v>
      </c>
      <c r="T4651" s="1" t="s">
        <v>56</v>
      </c>
      <c r="U4651" s="1" t="s">
        <v>19199</v>
      </c>
      <c r="V4651" s="1" t="s">
        <v>133</v>
      </c>
      <c r="W4651" s="1" t="s">
        <v>58</v>
      </c>
      <c r="X4651" s="1" t="s">
        <v>173</v>
      </c>
      <c r="Y4651" s="1" t="s">
        <v>76</v>
      </c>
      <c r="Z4651" s="1" t="s">
        <v>77</v>
      </c>
      <c r="AA4651" s="1" t="s">
        <v>77</v>
      </c>
      <c r="AB4651" s="1" t="s">
        <v>162</v>
      </c>
      <c r="AC4651" s="1" t="s">
        <v>174</v>
      </c>
      <c r="AD4651" s="1" t="s">
        <v>70</v>
      </c>
      <c r="AE4651" s="1" t="s">
        <v>123</v>
      </c>
      <c r="AF4651" s="1"/>
      <c r="AG4651" s="1">
        <v>20140501</v>
      </c>
      <c r="AH4651" s="1" t="str">
        <f t="shared" si="501"/>
        <v>201405</v>
      </c>
      <c r="AI4651" s="1"/>
      <c r="AJ4651" s="1"/>
      <c r="AK4651" s="1"/>
      <c r="AL4651" s="1">
        <v>109</v>
      </c>
      <c r="AM4651" s="1"/>
      <c r="AN4651" s="1">
        <v>109</v>
      </c>
      <c r="AO4651" s="1"/>
      <c r="AP4651" s="1">
        <v>20150608</v>
      </c>
      <c r="AQ4651" s="1">
        <v>20140501</v>
      </c>
      <c r="AR4651" s="1">
        <v>20150930</v>
      </c>
      <c r="AS4651" s="1" t="s">
        <v>180</v>
      </c>
      <c r="AT4651" s="1"/>
      <c r="AU4651" s="1"/>
      <c r="AV4651">
        <v>109</v>
      </c>
      <c r="AW4651" s="5" t="str">
        <f t="shared" si="502"/>
        <v>&gt;10万</v>
      </c>
      <c r="AX4651">
        <v>688.79380999999989</v>
      </c>
      <c r="AY4651">
        <v>7</v>
      </c>
      <c r="AZ4651">
        <v>722.34277999999995</v>
      </c>
      <c r="BA4651">
        <v>7</v>
      </c>
      <c r="BB4651">
        <v>98.399115714285699</v>
      </c>
      <c r="BC4651" s="3" t="str">
        <f t="shared" si="503"/>
        <v>其他商场</v>
      </c>
      <c r="BD4651" s="4" t="s">
        <v>27587</v>
      </c>
      <c r="BE4651">
        <f t="shared" si="504"/>
        <v>103.19182571428571</v>
      </c>
      <c r="BF4651" s="4" t="str">
        <f t="shared" si="505"/>
        <v>&gt;10万</v>
      </c>
      <c r="BG4651" t="e">
        <v>#N/A</v>
      </c>
      <c r="BH4651" s="4" t="e">
        <v>#N/A</v>
      </c>
    </row>
    <row r="4652" spans="1:60">
      <c r="A4652" s="1" t="s">
        <v>21216</v>
      </c>
      <c r="B4652" s="1" t="s">
        <v>21217</v>
      </c>
      <c r="C4652" s="1" t="s">
        <v>21218</v>
      </c>
      <c r="D4652" s="1" t="s">
        <v>21219</v>
      </c>
      <c r="E4652" s="1" t="s">
        <v>19178</v>
      </c>
      <c r="F4652" s="1" t="s">
        <v>19179</v>
      </c>
      <c r="G4652" s="1" t="s">
        <v>49</v>
      </c>
      <c r="H4652" s="1" t="s">
        <v>19178</v>
      </c>
      <c r="I4652" s="1" t="s">
        <v>19179</v>
      </c>
      <c r="J4652" s="1" t="s">
        <v>49</v>
      </c>
      <c r="K4652" s="1" t="s">
        <v>19180</v>
      </c>
      <c r="L4652" s="1" t="s">
        <v>19179</v>
      </c>
      <c r="M4652" s="1" t="s">
        <v>51</v>
      </c>
      <c r="N4652" s="1" t="s">
        <v>52</v>
      </c>
      <c r="O4652" s="1" t="str">
        <f t="shared" si="500"/>
        <v>维持</v>
      </c>
      <c r="P4652" s="1" t="s">
        <v>53</v>
      </c>
      <c r="Q4652" s="1" t="s">
        <v>19181</v>
      </c>
      <c r="R4652" s="1" t="s">
        <v>19182</v>
      </c>
      <c r="S4652" s="1" t="s">
        <v>19183</v>
      </c>
      <c r="T4652" s="1" t="s">
        <v>56</v>
      </c>
      <c r="U4652" s="1" t="s">
        <v>19278</v>
      </c>
      <c r="V4652" s="1" t="s">
        <v>56</v>
      </c>
      <c r="W4652" s="1" t="s">
        <v>58</v>
      </c>
      <c r="X4652" s="1" t="s">
        <v>59</v>
      </c>
      <c r="Y4652" s="1" t="s">
        <v>60</v>
      </c>
      <c r="Z4652" s="1" t="s">
        <v>60</v>
      </c>
      <c r="AA4652" s="1" t="s">
        <v>60</v>
      </c>
      <c r="AB4652" s="1" t="s">
        <v>61</v>
      </c>
      <c r="AC4652" s="1" t="s">
        <v>62</v>
      </c>
      <c r="AD4652" s="1" t="s">
        <v>70</v>
      </c>
      <c r="AE4652" s="1"/>
      <c r="AF4652" s="1" t="s">
        <v>861</v>
      </c>
      <c r="AG4652" s="1">
        <v>20140601</v>
      </c>
      <c r="AH4652" s="1" t="str">
        <f t="shared" si="501"/>
        <v>201406</v>
      </c>
      <c r="AI4652" s="1"/>
      <c r="AJ4652" s="1"/>
      <c r="AK4652" s="1"/>
      <c r="AL4652" s="1">
        <v>92</v>
      </c>
      <c r="AM4652" s="1"/>
      <c r="AN4652" s="1">
        <v>112</v>
      </c>
      <c r="AO4652" s="1"/>
      <c r="AP4652" s="1">
        <v>20141201</v>
      </c>
      <c r="AQ4652" s="1">
        <v>20141001</v>
      </c>
      <c r="AR4652" s="1">
        <v>20150930</v>
      </c>
      <c r="AS4652" s="1" t="s">
        <v>180</v>
      </c>
      <c r="AT4652" s="1"/>
      <c r="AU4652" s="1"/>
      <c r="AV4652">
        <v>92</v>
      </c>
      <c r="AW4652" s="5" t="str">
        <f t="shared" si="502"/>
        <v>&lt;7万</v>
      </c>
      <c r="AX4652">
        <v>422.37736000000007</v>
      </c>
      <c r="AY4652">
        <v>7</v>
      </c>
      <c r="AZ4652">
        <v>347.65804000000003</v>
      </c>
      <c r="BA4652">
        <v>6</v>
      </c>
      <c r="BB4652">
        <v>60.339622857142864</v>
      </c>
      <c r="BC4652" s="3" t="str">
        <f t="shared" si="503"/>
        <v>其他商场</v>
      </c>
      <c r="BD4652" s="4" t="s">
        <v>27586</v>
      </c>
      <c r="BE4652">
        <f t="shared" si="504"/>
        <v>57.943006666666669</v>
      </c>
      <c r="BF4652" s="4" t="str">
        <f t="shared" si="505"/>
        <v>&lt;7万</v>
      </c>
      <c r="BG4652" t="e">
        <v>#N/A</v>
      </c>
      <c r="BH4652" s="4" t="e">
        <v>#N/A</v>
      </c>
    </row>
    <row r="4653" spans="1:60">
      <c r="A4653" s="1" t="s">
        <v>21220</v>
      </c>
      <c r="B4653" s="1" t="s">
        <v>21221</v>
      </c>
      <c r="C4653" s="1" t="s">
        <v>21221</v>
      </c>
      <c r="D4653" s="1" t="s">
        <v>21222</v>
      </c>
      <c r="E4653" s="1" t="s">
        <v>19230</v>
      </c>
      <c r="F4653" s="1" t="s">
        <v>19224</v>
      </c>
      <c r="G4653" s="1" t="s">
        <v>129</v>
      </c>
      <c r="H4653" s="1" t="s">
        <v>19230</v>
      </c>
      <c r="I4653" s="1" t="s">
        <v>19224</v>
      </c>
      <c r="J4653" s="1" t="s">
        <v>129</v>
      </c>
      <c r="K4653" s="1" t="s">
        <v>19223</v>
      </c>
      <c r="L4653" s="1" t="s">
        <v>19224</v>
      </c>
      <c r="M4653" s="1" t="s">
        <v>64</v>
      </c>
      <c r="N4653" s="1" t="s">
        <v>52</v>
      </c>
      <c r="O4653" s="1" t="str">
        <f t="shared" si="500"/>
        <v>维持</v>
      </c>
      <c r="P4653" s="1" t="s">
        <v>53</v>
      </c>
      <c r="Q4653" s="1" t="s">
        <v>19181</v>
      </c>
      <c r="R4653" s="1" t="s">
        <v>19182</v>
      </c>
      <c r="S4653" s="1" t="s">
        <v>19231</v>
      </c>
      <c r="T4653" s="1" t="s">
        <v>56</v>
      </c>
      <c r="U4653" s="1" t="s">
        <v>19682</v>
      </c>
      <c r="V4653" s="1" t="s">
        <v>56</v>
      </c>
      <c r="W4653" s="1" t="s">
        <v>58</v>
      </c>
      <c r="X4653" s="1" t="s">
        <v>59</v>
      </c>
      <c r="Y4653" s="1" t="s">
        <v>60</v>
      </c>
      <c r="Z4653" s="1" t="s">
        <v>60</v>
      </c>
      <c r="AA4653" s="1" t="s">
        <v>60</v>
      </c>
      <c r="AB4653" s="1" t="s">
        <v>61</v>
      </c>
      <c r="AC4653" s="1" t="s">
        <v>89</v>
      </c>
      <c r="AD4653" s="1" t="s">
        <v>27599</v>
      </c>
      <c r="AE4653" s="1" t="s">
        <v>83</v>
      </c>
      <c r="AF4653" s="1" t="s">
        <v>72</v>
      </c>
      <c r="AG4653" s="1">
        <v>20140607</v>
      </c>
      <c r="AH4653" s="1" t="str">
        <f t="shared" si="501"/>
        <v>201406</v>
      </c>
      <c r="AI4653" s="1"/>
      <c r="AJ4653" s="1"/>
      <c r="AK4653" s="1"/>
      <c r="AL4653" s="1">
        <v>60</v>
      </c>
      <c r="AM4653" s="1"/>
      <c r="AN4653" s="1">
        <v>65</v>
      </c>
      <c r="AO4653" s="1"/>
      <c r="AP4653" s="1"/>
      <c r="AQ4653" s="1"/>
      <c r="AR4653" s="1"/>
      <c r="AS4653" s="1" t="s">
        <v>180</v>
      </c>
      <c r="AT4653" s="1"/>
      <c r="AU4653" s="1"/>
      <c r="AV4653">
        <v>60</v>
      </c>
      <c r="AW4653" s="5" t="str">
        <f t="shared" si="502"/>
        <v>&lt;7万</v>
      </c>
      <c r="AX4653">
        <v>440.60614000000004</v>
      </c>
      <c r="AY4653">
        <v>7</v>
      </c>
      <c r="AZ4653">
        <v>391.76372000000003</v>
      </c>
      <c r="BA4653">
        <v>6</v>
      </c>
      <c r="BB4653">
        <v>62.943734285714292</v>
      </c>
      <c r="BC4653" s="3" t="str">
        <f t="shared" si="503"/>
        <v>其他商场</v>
      </c>
      <c r="BD4653" s="4" t="s">
        <v>27586</v>
      </c>
      <c r="BE4653">
        <f t="shared" si="504"/>
        <v>65.293953333333334</v>
      </c>
      <c r="BF4653" s="4" t="str">
        <f t="shared" si="505"/>
        <v>&lt;7万</v>
      </c>
      <c r="BG4653" t="e">
        <v>#N/A</v>
      </c>
      <c r="BH4653" s="4" t="e">
        <v>#N/A</v>
      </c>
    </row>
    <row r="4654" spans="1:60">
      <c r="A4654" s="1" t="s">
        <v>21223</v>
      </c>
      <c r="B4654" s="1" t="s">
        <v>21224</v>
      </c>
      <c r="C4654" s="1" t="s">
        <v>21225</v>
      </c>
      <c r="D4654" s="1" t="s">
        <v>21226</v>
      </c>
      <c r="E4654" s="1" t="s">
        <v>19242</v>
      </c>
      <c r="F4654" s="1" t="s">
        <v>19243</v>
      </c>
      <c r="G4654" s="1" t="s">
        <v>129</v>
      </c>
      <c r="H4654" s="1" t="s">
        <v>19242</v>
      </c>
      <c r="I4654" s="1" t="s">
        <v>19243</v>
      </c>
      <c r="J4654" s="1" t="s">
        <v>129</v>
      </c>
      <c r="K4654" s="1" t="s">
        <v>19244</v>
      </c>
      <c r="L4654" s="1" t="s">
        <v>19243</v>
      </c>
      <c r="M4654" s="1" t="s">
        <v>131</v>
      </c>
      <c r="N4654" s="1" t="s">
        <v>52</v>
      </c>
      <c r="O4654" s="1" t="str">
        <f t="shared" si="500"/>
        <v>维持</v>
      </c>
      <c r="P4654" s="1" t="s">
        <v>53</v>
      </c>
      <c r="Q4654" s="1" t="s">
        <v>19181</v>
      </c>
      <c r="R4654" s="1" t="s">
        <v>19182</v>
      </c>
      <c r="S4654" s="1" t="s">
        <v>19245</v>
      </c>
      <c r="T4654" s="1" t="s">
        <v>654</v>
      </c>
      <c r="U4654" s="1" t="s">
        <v>19251</v>
      </c>
      <c r="V4654" s="1" t="s">
        <v>133</v>
      </c>
      <c r="W4654" s="1" t="s">
        <v>58</v>
      </c>
      <c r="X4654" s="1" t="s">
        <v>59</v>
      </c>
      <c r="Y4654" s="1" t="s">
        <v>88</v>
      </c>
      <c r="Z4654" s="1" t="s">
        <v>88</v>
      </c>
      <c r="AA4654" s="1" t="s">
        <v>88</v>
      </c>
      <c r="AB4654" s="1" t="s">
        <v>61</v>
      </c>
      <c r="AC4654" s="1" t="s">
        <v>134</v>
      </c>
      <c r="AD4654" s="1" t="s">
        <v>27597</v>
      </c>
      <c r="AE4654" s="1" t="s">
        <v>123</v>
      </c>
      <c r="AF4654" s="1" t="s">
        <v>1400</v>
      </c>
      <c r="AG4654" s="1">
        <v>20140530</v>
      </c>
      <c r="AH4654" s="1" t="str">
        <f t="shared" si="501"/>
        <v>201405</v>
      </c>
      <c r="AI4654" s="1"/>
      <c r="AJ4654" s="1"/>
      <c r="AK4654" s="1"/>
      <c r="AL4654" s="1">
        <v>66.900000000000006</v>
      </c>
      <c r="AM4654" s="1"/>
      <c r="AN4654" s="1">
        <v>73.400000000000006</v>
      </c>
      <c r="AO4654" s="1"/>
      <c r="AP4654" s="1">
        <v>20141106</v>
      </c>
      <c r="AQ4654" s="1">
        <v>20140530</v>
      </c>
      <c r="AR4654" s="1">
        <v>20140930</v>
      </c>
      <c r="AS4654" s="1" t="s">
        <v>180</v>
      </c>
      <c r="AT4654" s="1"/>
      <c r="AU4654" s="1"/>
      <c r="AV4654">
        <v>66.900000000000006</v>
      </c>
      <c r="AW4654" s="5" t="str">
        <f t="shared" si="502"/>
        <v>&gt;7万</v>
      </c>
      <c r="AX4654">
        <v>672.48168999999996</v>
      </c>
      <c r="AY4654">
        <v>7</v>
      </c>
      <c r="AZ4654">
        <v>661.16077000000007</v>
      </c>
      <c r="BA4654">
        <v>7</v>
      </c>
      <c r="BB4654">
        <v>96.068812857142845</v>
      </c>
      <c r="BC4654" s="3" t="str">
        <f t="shared" si="503"/>
        <v>其他商场</v>
      </c>
      <c r="BD4654" s="4" t="s">
        <v>27587</v>
      </c>
      <c r="BE4654">
        <f t="shared" si="504"/>
        <v>94.451538571428586</v>
      </c>
      <c r="BF4654" s="4" t="str">
        <f t="shared" si="505"/>
        <v>&gt;7万</v>
      </c>
      <c r="BG4654" t="e">
        <v>#N/A</v>
      </c>
      <c r="BH4654" s="4" t="e">
        <v>#N/A</v>
      </c>
    </row>
    <row r="4655" spans="1:60">
      <c r="A4655" s="1" t="s">
        <v>21227</v>
      </c>
      <c r="B4655" s="1" t="s">
        <v>21228</v>
      </c>
      <c r="C4655" s="1" t="s">
        <v>21229</v>
      </c>
      <c r="D4655" s="1" t="s">
        <v>21230</v>
      </c>
      <c r="E4655" s="1" t="s">
        <v>19230</v>
      </c>
      <c r="F4655" s="1" t="s">
        <v>19224</v>
      </c>
      <c r="G4655" s="1" t="s">
        <v>129</v>
      </c>
      <c r="H4655" s="1" t="s">
        <v>19230</v>
      </c>
      <c r="I4655" s="1" t="s">
        <v>19224</v>
      </c>
      <c r="J4655" s="1" t="s">
        <v>129</v>
      </c>
      <c r="K4655" s="1" t="s">
        <v>19223</v>
      </c>
      <c r="L4655" s="1" t="s">
        <v>19224</v>
      </c>
      <c r="M4655" s="1" t="s">
        <v>64</v>
      </c>
      <c r="N4655" s="1" t="s">
        <v>52</v>
      </c>
      <c r="O4655" s="1" t="str">
        <f t="shared" si="500"/>
        <v>维持</v>
      </c>
      <c r="P4655" s="1" t="s">
        <v>53</v>
      </c>
      <c r="Q4655" s="1" t="s">
        <v>19181</v>
      </c>
      <c r="R4655" s="1" t="s">
        <v>19182</v>
      </c>
      <c r="S4655" s="1" t="s">
        <v>19231</v>
      </c>
      <c r="T4655" s="1" t="s">
        <v>56</v>
      </c>
      <c r="U4655" s="1" t="s">
        <v>19593</v>
      </c>
      <c r="V4655" s="1" t="s">
        <v>56</v>
      </c>
      <c r="W4655" s="1" t="s">
        <v>58</v>
      </c>
      <c r="X4655" s="1" t="s">
        <v>173</v>
      </c>
      <c r="Y4655" s="1" t="s">
        <v>60</v>
      </c>
      <c r="Z4655" s="1" t="s">
        <v>60</v>
      </c>
      <c r="AA4655" s="1" t="s">
        <v>60</v>
      </c>
      <c r="AB4655" s="1" t="s">
        <v>61</v>
      </c>
      <c r="AC4655" s="1" t="s">
        <v>297</v>
      </c>
      <c r="AD4655" s="1" t="s">
        <v>27599</v>
      </c>
      <c r="AE4655" s="1" t="s">
        <v>83</v>
      </c>
      <c r="AF4655" s="1" t="s">
        <v>72</v>
      </c>
      <c r="AG4655" s="1">
        <v>20141030</v>
      </c>
      <c r="AH4655" s="1" t="str">
        <f t="shared" si="501"/>
        <v>201410</v>
      </c>
      <c r="AI4655" s="1"/>
      <c r="AJ4655" s="1"/>
      <c r="AK4655" s="1"/>
      <c r="AL4655" s="1">
        <v>72</v>
      </c>
      <c r="AM4655" s="1"/>
      <c r="AN4655" s="1">
        <v>81</v>
      </c>
      <c r="AO4655" s="1"/>
      <c r="AP4655" s="1"/>
      <c r="AQ4655" s="1"/>
      <c r="AR4655" s="1"/>
      <c r="AS4655" s="1" t="s">
        <v>180</v>
      </c>
      <c r="AT4655" s="1"/>
      <c r="AU4655" s="1"/>
      <c r="AV4655">
        <v>72</v>
      </c>
      <c r="AW4655" s="5" t="str">
        <f t="shared" si="502"/>
        <v>&lt;7万</v>
      </c>
      <c r="AX4655">
        <v>267.27280999999999</v>
      </c>
      <c r="AY4655">
        <v>7</v>
      </c>
      <c r="AZ4655">
        <v>122.99567999999999</v>
      </c>
      <c r="BA4655">
        <v>2</v>
      </c>
      <c r="BB4655">
        <v>38.181829999999998</v>
      </c>
      <c r="BC4655" s="3" t="str">
        <f t="shared" si="503"/>
        <v>其他商场</v>
      </c>
      <c r="BD4655" s="4" t="s">
        <v>27586</v>
      </c>
      <c r="BE4655">
        <f t="shared" si="504"/>
        <v>61.497839999999997</v>
      </c>
      <c r="BF4655" s="4" t="str">
        <f t="shared" si="505"/>
        <v>&lt;7万</v>
      </c>
      <c r="BG4655" t="e">
        <v>#N/A</v>
      </c>
      <c r="BH4655" s="4" t="e">
        <v>#N/A</v>
      </c>
    </row>
    <row r="4656" spans="1:60">
      <c r="A4656" s="1" t="s">
        <v>21231</v>
      </c>
      <c r="B4656" s="1" t="s">
        <v>21232</v>
      </c>
      <c r="C4656" s="1" t="s">
        <v>21232</v>
      </c>
      <c r="D4656" s="1" t="s">
        <v>21233</v>
      </c>
      <c r="E4656" s="1" t="s">
        <v>19230</v>
      </c>
      <c r="F4656" s="1" t="s">
        <v>19224</v>
      </c>
      <c r="G4656" s="1" t="s">
        <v>129</v>
      </c>
      <c r="H4656" s="1" t="s">
        <v>19230</v>
      </c>
      <c r="I4656" s="1" t="s">
        <v>19224</v>
      </c>
      <c r="J4656" s="1" t="s">
        <v>129</v>
      </c>
      <c r="K4656" s="1" t="s">
        <v>19223</v>
      </c>
      <c r="L4656" s="1" t="s">
        <v>19224</v>
      </c>
      <c r="M4656" s="1" t="s">
        <v>64</v>
      </c>
      <c r="N4656" s="1" t="s">
        <v>52</v>
      </c>
      <c r="O4656" s="1" t="str">
        <f t="shared" si="500"/>
        <v>维持</v>
      </c>
      <c r="P4656" s="1" t="s">
        <v>53</v>
      </c>
      <c r="Q4656" s="1" t="s">
        <v>19181</v>
      </c>
      <c r="R4656" s="1" t="s">
        <v>19182</v>
      </c>
      <c r="S4656" s="1" t="s">
        <v>19231</v>
      </c>
      <c r="T4656" s="1" t="s">
        <v>56</v>
      </c>
      <c r="U4656" s="1" t="s">
        <v>19237</v>
      </c>
      <c r="V4656" s="1" t="s">
        <v>56</v>
      </c>
      <c r="W4656" s="1" t="s">
        <v>58</v>
      </c>
      <c r="X4656" s="1" t="s">
        <v>59</v>
      </c>
      <c r="Y4656" s="1" t="s">
        <v>60</v>
      </c>
      <c r="Z4656" s="1" t="s">
        <v>60</v>
      </c>
      <c r="AA4656" s="1" t="s">
        <v>60</v>
      </c>
      <c r="AB4656" s="1" t="s">
        <v>61</v>
      </c>
      <c r="AC4656" s="1" t="s">
        <v>82</v>
      </c>
      <c r="AD4656" s="1" t="s">
        <v>27599</v>
      </c>
      <c r="AE4656" s="1"/>
      <c r="AF4656" s="1" t="s">
        <v>72</v>
      </c>
      <c r="AG4656" s="1">
        <v>20141229</v>
      </c>
      <c r="AH4656" s="1" t="str">
        <f t="shared" si="501"/>
        <v>201412</v>
      </c>
      <c r="AI4656" s="1"/>
      <c r="AJ4656" s="1"/>
      <c r="AK4656" s="1"/>
      <c r="AL4656" s="1">
        <v>106</v>
      </c>
      <c r="AM4656" s="1"/>
      <c r="AN4656" s="1">
        <v>125</v>
      </c>
      <c r="AO4656" s="1"/>
      <c r="AP4656" s="1"/>
      <c r="AQ4656" s="1"/>
      <c r="AR4656" s="1"/>
      <c r="AS4656" s="1" t="s">
        <v>189</v>
      </c>
      <c r="AT4656" s="1"/>
      <c r="AU4656" s="1"/>
      <c r="AV4656">
        <v>106</v>
      </c>
      <c r="AW4656" s="5" t="str">
        <f t="shared" si="502"/>
        <v>&lt;7万</v>
      </c>
      <c r="AX4656">
        <v>60.244160000000001</v>
      </c>
      <c r="AY4656">
        <v>5</v>
      </c>
      <c r="AZ4656">
        <v>7.2328999999999999</v>
      </c>
      <c r="BA4656">
        <v>1</v>
      </c>
      <c r="BB4656">
        <v>12.048832000000001</v>
      </c>
      <c r="BC4656" s="3" t="str">
        <f t="shared" si="503"/>
        <v>其他商场</v>
      </c>
      <c r="BD4656" s="4" t="s">
        <v>27586</v>
      </c>
      <c r="BE4656">
        <f t="shared" si="504"/>
        <v>7.2328999999999999</v>
      </c>
      <c r="BF4656" s="4" t="str">
        <f t="shared" si="505"/>
        <v>&lt;7万</v>
      </c>
      <c r="BG4656" t="e">
        <v>#N/A</v>
      </c>
      <c r="BH4656" s="4" t="e">
        <v>#N/A</v>
      </c>
    </row>
    <row r="4657" spans="1:60">
      <c r="A4657" s="1" t="s">
        <v>21234</v>
      </c>
      <c r="B4657" s="1" t="s">
        <v>21235</v>
      </c>
      <c r="C4657" s="1" t="s">
        <v>21236</v>
      </c>
      <c r="D4657" s="1" t="s">
        <v>21237</v>
      </c>
      <c r="E4657" s="1" t="s">
        <v>19242</v>
      </c>
      <c r="F4657" s="1" t="s">
        <v>19243</v>
      </c>
      <c r="G4657" s="1" t="s">
        <v>129</v>
      </c>
      <c r="H4657" s="1" t="s">
        <v>19242</v>
      </c>
      <c r="I4657" s="1" t="s">
        <v>19243</v>
      </c>
      <c r="J4657" s="1" t="s">
        <v>129</v>
      </c>
      <c r="K4657" s="1" t="s">
        <v>19244</v>
      </c>
      <c r="L4657" s="1" t="s">
        <v>19243</v>
      </c>
      <c r="M4657" s="1" t="s">
        <v>131</v>
      </c>
      <c r="N4657" s="1" t="s">
        <v>52</v>
      </c>
      <c r="O4657" s="1" t="str">
        <f t="shared" si="500"/>
        <v>维持</v>
      </c>
      <c r="P4657" s="1" t="s">
        <v>53</v>
      </c>
      <c r="Q4657" s="1" t="s">
        <v>19181</v>
      </c>
      <c r="R4657" s="1" t="s">
        <v>19182</v>
      </c>
      <c r="S4657" s="1" t="s">
        <v>19245</v>
      </c>
      <c r="T4657" s="1" t="s">
        <v>654</v>
      </c>
      <c r="U4657" s="1" t="s">
        <v>19721</v>
      </c>
      <c r="V4657" s="1" t="s">
        <v>654</v>
      </c>
      <c r="W4657" s="1" t="s">
        <v>58</v>
      </c>
      <c r="X4657" s="1" t="s">
        <v>173</v>
      </c>
      <c r="Y4657" s="1" t="s">
        <v>76</v>
      </c>
      <c r="Z4657" s="1" t="s">
        <v>77</v>
      </c>
      <c r="AA4657" s="1" t="s">
        <v>77</v>
      </c>
      <c r="AB4657" s="1" t="s">
        <v>61</v>
      </c>
      <c r="AC4657" s="1" t="s">
        <v>1416</v>
      </c>
      <c r="AD4657" s="1" t="s">
        <v>70</v>
      </c>
      <c r="AE4657" s="1" t="s">
        <v>71</v>
      </c>
      <c r="AF4657" s="1"/>
      <c r="AG4657" s="1">
        <v>20140601</v>
      </c>
      <c r="AH4657" s="1" t="str">
        <f t="shared" si="501"/>
        <v>201406</v>
      </c>
      <c r="AI4657" s="1"/>
      <c r="AJ4657" s="1"/>
      <c r="AK4657" s="1"/>
      <c r="AL4657" s="1">
        <v>78</v>
      </c>
      <c r="AM4657" s="1"/>
      <c r="AN4657" s="1">
        <v>87</v>
      </c>
      <c r="AO4657" s="1"/>
      <c r="AP4657" s="1">
        <v>20141106</v>
      </c>
      <c r="AQ4657" s="1">
        <v>20140601</v>
      </c>
      <c r="AR4657" s="1">
        <v>20140930</v>
      </c>
      <c r="AS4657" s="1" t="s">
        <v>189</v>
      </c>
      <c r="AT4657" s="1"/>
      <c r="AU4657" s="1"/>
      <c r="AV4657">
        <v>78</v>
      </c>
      <c r="AW4657" s="5" t="str">
        <f t="shared" si="502"/>
        <v>&gt;20万</v>
      </c>
      <c r="AX4657">
        <v>1360.6510200000002</v>
      </c>
      <c r="AY4657">
        <v>7</v>
      </c>
      <c r="AZ4657">
        <v>1447.4037899999998</v>
      </c>
      <c r="BA4657">
        <v>6</v>
      </c>
      <c r="BB4657">
        <v>194.37871714285717</v>
      </c>
      <c r="BC4657" s="3" t="str">
        <f t="shared" si="503"/>
        <v>常规商场</v>
      </c>
      <c r="BD4657" s="4" t="s">
        <v>27585</v>
      </c>
      <c r="BE4657">
        <f t="shared" si="504"/>
        <v>241.23396499999998</v>
      </c>
      <c r="BF4657" s="4" t="str">
        <f t="shared" si="505"/>
        <v>&gt;20万</v>
      </c>
      <c r="BG4657" t="e">
        <v>#N/A</v>
      </c>
      <c r="BH4657" s="4" t="e">
        <v>#N/A</v>
      </c>
    </row>
    <row r="4658" spans="1:60">
      <c r="A4658" s="1" t="s">
        <v>21238</v>
      </c>
      <c r="B4658" s="1" t="s">
        <v>21239</v>
      </c>
      <c r="C4658" s="1" t="s">
        <v>21240</v>
      </c>
      <c r="D4658" s="1" t="s">
        <v>21241</v>
      </c>
      <c r="E4658" s="1" t="s">
        <v>19204</v>
      </c>
      <c r="F4658" s="1" t="s">
        <v>19198</v>
      </c>
      <c r="G4658" s="1" t="s">
        <v>129</v>
      </c>
      <c r="H4658" s="1" t="s">
        <v>19204</v>
      </c>
      <c r="I4658" s="1" t="s">
        <v>19198</v>
      </c>
      <c r="J4658" s="1" t="s">
        <v>129</v>
      </c>
      <c r="K4658" s="1" t="s">
        <v>19197</v>
      </c>
      <c r="L4658" s="1" t="s">
        <v>19198</v>
      </c>
      <c r="M4658" s="1" t="s">
        <v>180</v>
      </c>
      <c r="N4658" s="1" t="s">
        <v>52</v>
      </c>
      <c r="O4658" s="1" t="str">
        <f t="shared" si="500"/>
        <v>维持</v>
      </c>
      <c r="P4658" s="1" t="s">
        <v>53</v>
      </c>
      <c r="Q4658" s="1" t="s">
        <v>19181</v>
      </c>
      <c r="R4658" s="1" t="s">
        <v>19182</v>
      </c>
      <c r="S4658" s="1" t="s">
        <v>19260</v>
      </c>
      <c r="T4658" s="1" t="s">
        <v>654</v>
      </c>
      <c r="U4658" s="1" t="s">
        <v>19927</v>
      </c>
      <c r="V4658" s="1" t="s">
        <v>654</v>
      </c>
      <c r="W4658" s="1" t="s">
        <v>58</v>
      </c>
      <c r="X4658" s="1" t="s">
        <v>173</v>
      </c>
      <c r="Y4658" s="1" t="s">
        <v>69</v>
      </c>
      <c r="Z4658" s="1" t="s">
        <v>69</v>
      </c>
      <c r="AA4658" s="1" t="s">
        <v>69</v>
      </c>
      <c r="AB4658" s="1" t="s">
        <v>61</v>
      </c>
      <c r="AC4658" s="1" t="s">
        <v>1416</v>
      </c>
      <c r="AD4658" s="1" t="s">
        <v>27599</v>
      </c>
      <c r="AE4658" s="1" t="s">
        <v>71</v>
      </c>
      <c r="AF4658" s="1"/>
      <c r="AG4658" s="1">
        <v>20140728</v>
      </c>
      <c r="AH4658" s="1" t="str">
        <f t="shared" si="501"/>
        <v>201407</v>
      </c>
      <c r="AI4658" s="1"/>
      <c r="AJ4658" s="1"/>
      <c r="AK4658" s="1"/>
      <c r="AL4658" s="1">
        <v>68</v>
      </c>
      <c r="AM4658" s="1"/>
      <c r="AN4658" s="1">
        <v>80</v>
      </c>
      <c r="AO4658" s="1"/>
      <c r="AP4658" s="1"/>
      <c r="AQ4658" s="1"/>
      <c r="AR4658" s="1"/>
      <c r="AS4658" s="1" t="s">
        <v>189</v>
      </c>
      <c r="AT4658" s="1"/>
      <c r="AU4658" s="1"/>
      <c r="AV4658">
        <v>68</v>
      </c>
      <c r="AW4658" s="5" t="str">
        <f t="shared" si="502"/>
        <v>&gt;20万</v>
      </c>
      <c r="AX4658">
        <v>2272.8197300000002</v>
      </c>
      <c r="AY4658">
        <v>7</v>
      </c>
      <c r="AZ4658">
        <v>1903.6570399999998</v>
      </c>
      <c r="BA4658">
        <v>5</v>
      </c>
      <c r="BB4658">
        <v>324.68853285714289</v>
      </c>
      <c r="BC4658" s="3" t="str">
        <f t="shared" si="503"/>
        <v>重点商场</v>
      </c>
      <c r="BD4658" s="4" t="s">
        <v>27584</v>
      </c>
      <c r="BE4658">
        <f t="shared" si="504"/>
        <v>380.73140799999999</v>
      </c>
      <c r="BF4658" s="4" t="str">
        <f t="shared" si="505"/>
        <v>&gt;20万</v>
      </c>
      <c r="BG4658" t="e">
        <v>#N/A</v>
      </c>
      <c r="BH4658" s="4" t="e">
        <v>#N/A</v>
      </c>
    </row>
    <row r="4659" spans="1:60">
      <c r="A4659" s="1" t="s">
        <v>21242</v>
      </c>
      <c r="B4659" s="1" t="s">
        <v>21243</v>
      </c>
      <c r="C4659" s="1" t="s">
        <v>21244</v>
      </c>
      <c r="D4659" s="1" t="s">
        <v>21245</v>
      </c>
      <c r="E4659" s="1" t="s">
        <v>19242</v>
      </c>
      <c r="F4659" s="1" t="s">
        <v>19243</v>
      </c>
      <c r="G4659" s="1" t="s">
        <v>129</v>
      </c>
      <c r="H4659" s="1" t="s">
        <v>19242</v>
      </c>
      <c r="I4659" s="1" t="s">
        <v>19243</v>
      </c>
      <c r="J4659" s="1" t="s">
        <v>129</v>
      </c>
      <c r="K4659" s="1" t="s">
        <v>19244</v>
      </c>
      <c r="L4659" s="1" t="s">
        <v>19243</v>
      </c>
      <c r="M4659" s="1" t="s">
        <v>131</v>
      </c>
      <c r="N4659" s="1" t="s">
        <v>52</v>
      </c>
      <c r="O4659" s="1" t="str">
        <f t="shared" si="500"/>
        <v>维持</v>
      </c>
      <c r="P4659" s="1" t="s">
        <v>53</v>
      </c>
      <c r="Q4659" s="1" t="s">
        <v>19181</v>
      </c>
      <c r="R4659" s="1" t="s">
        <v>19182</v>
      </c>
      <c r="S4659" s="1" t="s">
        <v>19245</v>
      </c>
      <c r="T4659" s="1" t="s">
        <v>654</v>
      </c>
      <c r="U4659" s="1" t="s">
        <v>21126</v>
      </c>
      <c r="V4659" s="1" t="s">
        <v>133</v>
      </c>
      <c r="W4659" s="1" t="s">
        <v>27595</v>
      </c>
      <c r="X4659" s="1" t="s">
        <v>173</v>
      </c>
      <c r="Y4659" s="1" t="s">
        <v>215</v>
      </c>
      <c r="Z4659" s="1" t="s">
        <v>215</v>
      </c>
      <c r="AA4659" s="1" t="s">
        <v>215</v>
      </c>
      <c r="AB4659" s="1" t="s">
        <v>61</v>
      </c>
      <c r="AC4659" s="1" t="s">
        <v>257</v>
      </c>
      <c r="AD4659" s="1" t="s">
        <v>188</v>
      </c>
      <c r="AE4659" s="1" t="s">
        <v>71</v>
      </c>
      <c r="AF4659" s="1"/>
      <c r="AG4659" s="1">
        <v>20140701</v>
      </c>
      <c r="AH4659" s="1" t="str">
        <f t="shared" si="501"/>
        <v>201407</v>
      </c>
      <c r="AI4659" s="1"/>
      <c r="AJ4659" s="1"/>
      <c r="AK4659" s="1"/>
      <c r="AL4659" s="1">
        <v>304</v>
      </c>
      <c r="AM4659" s="1"/>
      <c r="AN4659" s="1">
        <v>390</v>
      </c>
      <c r="AO4659" s="1"/>
      <c r="AP4659" s="1">
        <v>20141104</v>
      </c>
      <c r="AQ4659" s="1">
        <v>20140701</v>
      </c>
      <c r="AR4659" s="1">
        <v>20150930</v>
      </c>
      <c r="AS4659" s="1" t="s">
        <v>189</v>
      </c>
      <c r="AT4659" s="1"/>
      <c r="AU4659" s="1"/>
      <c r="AV4659">
        <v>304</v>
      </c>
      <c r="AW4659" s="5" t="str">
        <f t="shared" si="502"/>
        <v>&gt;20万</v>
      </c>
      <c r="AX4659">
        <v>1403.6967500000001</v>
      </c>
      <c r="AY4659">
        <v>7</v>
      </c>
      <c r="AZ4659">
        <v>1508.2528299999999</v>
      </c>
      <c r="BA4659">
        <v>6</v>
      </c>
      <c r="BB4659">
        <v>200.52810714285715</v>
      </c>
      <c r="BC4659" s="3" t="str">
        <f t="shared" si="503"/>
        <v>主力上场</v>
      </c>
      <c r="BD4659" s="4" t="s">
        <v>27584</v>
      </c>
      <c r="BE4659">
        <f t="shared" si="504"/>
        <v>251.37547166666664</v>
      </c>
      <c r="BF4659" s="4" t="str">
        <f t="shared" si="505"/>
        <v>&gt;20万</v>
      </c>
      <c r="BG4659" t="e">
        <v>#N/A</v>
      </c>
      <c r="BH4659" s="4" t="e">
        <v>#N/A</v>
      </c>
    </row>
    <row r="4660" spans="1:60">
      <c r="A4660" s="1" t="s">
        <v>21246</v>
      </c>
      <c r="B4660" s="1" t="s">
        <v>21247</v>
      </c>
      <c r="C4660" s="1" t="s">
        <v>21248</v>
      </c>
      <c r="D4660" s="1" t="s">
        <v>21249</v>
      </c>
      <c r="E4660" s="1" t="s">
        <v>19242</v>
      </c>
      <c r="F4660" s="1" t="s">
        <v>19243</v>
      </c>
      <c r="G4660" s="1" t="s">
        <v>129</v>
      </c>
      <c r="H4660" s="1" t="s">
        <v>19242</v>
      </c>
      <c r="I4660" s="1" t="s">
        <v>19243</v>
      </c>
      <c r="J4660" s="1" t="s">
        <v>129</v>
      </c>
      <c r="K4660" s="1" t="s">
        <v>19244</v>
      </c>
      <c r="L4660" s="1" t="s">
        <v>19243</v>
      </c>
      <c r="M4660" s="1" t="s">
        <v>131</v>
      </c>
      <c r="N4660" s="1" t="s">
        <v>52</v>
      </c>
      <c r="O4660" s="1" t="str">
        <f t="shared" si="500"/>
        <v>维持</v>
      </c>
      <c r="P4660" s="1" t="s">
        <v>53</v>
      </c>
      <c r="Q4660" s="1" t="s">
        <v>19181</v>
      </c>
      <c r="R4660" s="1" t="s">
        <v>19182</v>
      </c>
      <c r="S4660" s="1" t="s">
        <v>19245</v>
      </c>
      <c r="T4660" s="1" t="s">
        <v>654</v>
      </c>
      <c r="U4660" s="1" t="s">
        <v>20309</v>
      </c>
      <c r="V4660" s="1" t="s">
        <v>133</v>
      </c>
      <c r="W4660" s="1" t="s">
        <v>58</v>
      </c>
      <c r="X4660" s="1" t="s">
        <v>173</v>
      </c>
      <c r="Y4660" s="1" t="s">
        <v>60</v>
      </c>
      <c r="Z4660" s="1" t="s">
        <v>60</v>
      </c>
      <c r="AA4660" s="1" t="s">
        <v>60</v>
      </c>
      <c r="AB4660" s="1" t="s">
        <v>61</v>
      </c>
      <c r="AC4660" s="1" t="s">
        <v>174</v>
      </c>
      <c r="AD4660" s="1" t="s">
        <v>70</v>
      </c>
      <c r="AE4660" s="1"/>
      <c r="AF4660" s="1"/>
      <c r="AG4660" s="1">
        <v>20140728</v>
      </c>
      <c r="AH4660" s="1" t="str">
        <f t="shared" si="501"/>
        <v>201407</v>
      </c>
      <c r="AI4660" s="1"/>
      <c r="AJ4660" s="1"/>
      <c r="AK4660" s="1"/>
      <c r="AL4660" s="1">
        <v>90</v>
      </c>
      <c r="AM4660" s="1"/>
      <c r="AN4660" s="1">
        <v>97</v>
      </c>
      <c r="AO4660" s="1"/>
      <c r="AP4660" s="1">
        <v>20141106</v>
      </c>
      <c r="AQ4660" s="1">
        <v>20140728</v>
      </c>
      <c r="AR4660" s="1">
        <v>20150930</v>
      </c>
      <c r="AS4660" s="1" t="s">
        <v>180</v>
      </c>
      <c r="AT4660" s="1"/>
      <c r="AU4660" s="1"/>
      <c r="AV4660">
        <v>90</v>
      </c>
      <c r="AW4660" s="5" t="str">
        <f t="shared" si="502"/>
        <v>&lt;7万</v>
      </c>
      <c r="AX4660">
        <v>903.04038000000003</v>
      </c>
      <c r="AY4660">
        <v>7</v>
      </c>
      <c r="AZ4660">
        <v>273.24101000000002</v>
      </c>
      <c r="BA4660">
        <v>5</v>
      </c>
      <c r="BB4660">
        <v>129.00576857142858</v>
      </c>
      <c r="BC4660" s="3" t="str">
        <f t="shared" si="503"/>
        <v>其他商场</v>
      </c>
      <c r="BD4660" s="4" t="s">
        <v>27585</v>
      </c>
      <c r="BE4660">
        <f t="shared" si="504"/>
        <v>54.648202000000005</v>
      </c>
      <c r="BF4660" s="4" t="str">
        <f t="shared" si="505"/>
        <v>&lt;7万</v>
      </c>
      <c r="BG4660" t="e">
        <v>#N/A</v>
      </c>
      <c r="BH4660" s="4" t="e">
        <v>#N/A</v>
      </c>
    </row>
    <row r="4661" spans="1:60">
      <c r="A4661" s="1" t="s">
        <v>21250</v>
      </c>
      <c r="B4661" s="1" t="s">
        <v>21251</v>
      </c>
      <c r="C4661" s="1" t="s">
        <v>21252</v>
      </c>
      <c r="D4661" s="1" t="s">
        <v>21253</v>
      </c>
      <c r="E4661" s="1" t="s">
        <v>19230</v>
      </c>
      <c r="F4661" s="1" t="s">
        <v>19224</v>
      </c>
      <c r="G4661" s="1" t="s">
        <v>129</v>
      </c>
      <c r="H4661" s="1" t="s">
        <v>19230</v>
      </c>
      <c r="I4661" s="1" t="s">
        <v>19224</v>
      </c>
      <c r="J4661" s="1" t="s">
        <v>129</v>
      </c>
      <c r="K4661" s="1" t="s">
        <v>19223</v>
      </c>
      <c r="L4661" s="1" t="s">
        <v>19224</v>
      </c>
      <c r="M4661" s="1" t="s">
        <v>64</v>
      </c>
      <c r="N4661" s="1" t="s">
        <v>52</v>
      </c>
      <c r="O4661" s="1" t="str">
        <f t="shared" si="500"/>
        <v>维持</v>
      </c>
      <c r="P4661" s="1" t="s">
        <v>53</v>
      </c>
      <c r="Q4661" s="1" t="s">
        <v>19181</v>
      </c>
      <c r="R4661" s="1" t="s">
        <v>19182</v>
      </c>
      <c r="S4661" s="1" t="s">
        <v>19231</v>
      </c>
      <c r="T4661" s="1" t="s">
        <v>56</v>
      </c>
      <c r="U4661" s="1" t="s">
        <v>19682</v>
      </c>
      <c r="V4661" s="1" t="s">
        <v>56</v>
      </c>
      <c r="W4661" s="1" t="s">
        <v>58</v>
      </c>
      <c r="X4661" s="1" t="s">
        <v>173</v>
      </c>
      <c r="Y4661" s="1" t="s">
        <v>76</v>
      </c>
      <c r="Z4661" s="1" t="s">
        <v>77</v>
      </c>
      <c r="AA4661" s="1" t="s">
        <v>77</v>
      </c>
      <c r="AB4661" s="1" t="s">
        <v>61</v>
      </c>
      <c r="AC4661" s="1" t="s">
        <v>297</v>
      </c>
      <c r="AD4661" s="1" t="s">
        <v>27599</v>
      </c>
      <c r="AE4661" s="1" t="s">
        <v>123</v>
      </c>
      <c r="AF4661" s="1" t="s">
        <v>72</v>
      </c>
      <c r="AG4661" s="1">
        <v>20140617</v>
      </c>
      <c r="AH4661" s="1" t="str">
        <f t="shared" si="501"/>
        <v>201406</v>
      </c>
      <c r="AI4661" s="1"/>
      <c r="AJ4661" s="1"/>
      <c r="AK4661" s="1"/>
      <c r="AL4661" s="1">
        <v>51</v>
      </c>
      <c r="AM4661" s="1"/>
      <c r="AN4661" s="1">
        <v>65</v>
      </c>
      <c r="AO4661" s="1"/>
      <c r="AP4661" s="1"/>
      <c r="AQ4661" s="1"/>
      <c r="AR4661" s="1"/>
      <c r="AS4661" s="1" t="s">
        <v>189</v>
      </c>
      <c r="AT4661" s="1"/>
      <c r="AU4661" s="1"/>
      <c r="AV4661">
        <v>51</v>
      </c>
      <c r="AW4661" s="5" t="str">
        <f t="shared" si="502"/>
        <v>&gt;10万</v>
      </c>
      <c r="AX4661">
        <v>644.39337999999998</v>
      </c>
      <c r="AY4661">
        <v>7</v>
      </c>
      <c r="AZ4661">
        <v>619.91273999999999</v>
      </c>
      <c r="BA4661">
        <v>6</v>
      </c>
      <c r="BB4661">
        <v>92.056197142857144</v>
      </c>
      <c r="BC4661" s="3" t="str">
        <f t="shared" si="503"/>
        <v>其他商场</v>
      </c>
      <c r="BD4661" s="4" t="s">
        <v>27587</v>
      </c>
      <c r="BE4661">
        <f t="shared" si="504"/>
        <v>103.31878999999999</v>
      </c>
      <c r="BF4661" s="4" t="str">
        <f t="shared" si="505"/>
        <v>&gt;10万</v>
      </c>
      <c r="BG4661" t="e">
        <v>#N/A</v>
      </c>
      <c r="BH4661" s="4" t="e">
        <v>#N/A</v>
      </c>
    </row>
    <row r="4662" spans="1:60">
      <c r="A4662" s="1" t="s">
        <v>21254</v>
      </c>
      <c r="B4662" s="1" t="s">
        <v>21255</v>
      </c>
      <c r="C4662" s="1" t="s">
        <v>21256</v>
      </c>
      <c r="D4662" s="1" t="s">
        <v>21257</v>
      </c>
      <c r="E4662" s="1" t="s">
        <v>19726</v>
      </c>
      <c r="F4662" s="1" t="s">
        <v>19381</v>
      </c>
      <c r="G4662" s="1" t="s">
        <v>129</v>
      </c>
      <c r="H4662" s="1" t="s">
        <v>20405</v>
      </c>
      <c r="I4662" s="1" t="s">
        <v>20406</v>
      </c>
      <c r="J4662" s="1" t="s">
        <v>159</v>
      </c>
      <c r="K4662" s="1" t="s">
        <v>19382</v>
      </c>
      <c r="L4662" s="1" t="s">
        <v>19381</v>
      </c>
      <c r="M4662" s="1" t="s">
        <v>160</v>
      </c>
      <c r="N4662" s="1" t="s">
        <v>52</v>
      </c>
      <c r="O4662" s="1" t="str">
        <f t="shared" si="500"/>
        <v>维持</v>
      </c>
      <c r="P4662" s="1" t="s">
        <v>53</v>
      </c>
      <c r="Q4662" s="1" t="s">
        <v>19181</v>
      </c>
      <c r="R4662" s="1" t="s">
        <v>19182</v>
      </c>
      <c r="S4662" s="1" t="s">
        <v>19512</v>
      </c>
      <c r="T4662" s="1" t="s">
        <v>133</v>
      </c>
      <c r="U4662" s="1" t="s">
        <v>20407</v>
      </c>
      <c r="V4662" s="1" t="s">
        <v>682</v>
      </c>
      <c r="W4662" s="1" t="s">
        <v>58</v>
      </c>
      <c r="X4662" s="1" t="s">
        <v>173</v>
      </c>
      <c r="Y4662" s="1" t="s">
        <v>76</v>
      </c>
      <c r="Z4662" s="1" t="s">
        <v>77</v>
      </c>
      <c r="AA4662" s="1" t="s">
        <v>77</v>
      </c>
      <c r="AB4662" s="1" t="s">
        <v>162</v>
      </c>
      <c r="AC4662" s="1" t="s">
        <v>174</v>
      </c>
      <c r="AD4662" s="1" t="s">
        <v>70</v>
      </c>
      <c r="AE4662" s="1" t="s">
        <v>83</v>
      </c>
      <c r="AF4662" s="1"/>
      <c r="AG4662" s="1">
        <v>20140811</v>
      </c>
      <c r="AH4662" s="1" t="str">
        <f t="shared" si="501"/>
        <v>201408</v>
      </c>
      <c r="AI4662" s="1"/>
      <c r="AJ4662" s="1"/>
      <c r="AK4662" s="1"/>
      <c r="AL4662" s="1">
        <v>111</v>
      </c>
      <c r="AM4662" s="1"/>
      <c r="AN4662" s="1">
        <v>120</v>
      </c>
      <c r="AO4662" s="1"/>
      <c r="AP4662" s="1"/>
      <c r="AQ4662" s="1"/>
      <c r="AR4662" s="1"/>
      <c r="AS4662" s="1" t="s">
        <v>64</v>
      </c>
      <c r="AT4662" s="1"/>
      <c r="AU4662" s="1"/>
      <c r="AV4662">
        <v>111</v>
      </c>
      <c r="AW4662" s="5" t="str">
        <f t="shared" si="502"/>
        <v>&gt;10万</v>
      </c>
      <c r="AX4662">
        <v>646.33756000000005</v>
      </c>
      <c r="AY4662">
        <v>7</v>
      </c>
      <c r="AZ4662">
        <v>520.98811999999998</v>
      </c>
      <c r="BA4662">
        <v>4</v>
      </c>
      <c r="BB4662">
        <v>92.333937142857152</v>
      </c>
      <c r="BC4662" s="3" t="str">
        <f t="shared" si="503"/>
        <v>其他商场</v>
      </c>
      <c r="BD4662" s="4" t="s">
        <v>27587</v>
      </c>
      <c r="BE4662">
        <f t="shared" si="504"/>
        <v>130.24703</v>
      </c>
      <c r="BF4662" s="4" t="str">
        <f t="shared" si="505"/>
        <v>&gt;10万</v>
      </c>
      <c r="BG4662" t="e">
        <v>#N/A</v>
      </c>
      <c r="BH4662" s="4" t="e">
        <v>#N/A</v>
      </c>
    </row>
    <row r="4663" spans="1:60">
      <c r="A4663" s="1" t="s">
        <v>21258</v>
      </c>
      <c r="B4663" s="1" t="s">
        <v>21259</v>
      </c>
      <c r="C4663" s="1" t="s">
        <v>21260</v>
      </c>
      <c r="D4663" s="1" t="s">
        <v>21261</v>
      </c>
      <c r="E4663" s="1" t="s">
        <v>19230</v>
      </c>
      <c r="F4663" s="1" t="s">
        <v>19224</v>
      </c>
      <c r="G4663" s="1" t="s">
        <v>129</v>
      </c>
      <c r="H4663" s="1" t="s">
        <v>19230</v>
      </c>
      <c r="I4663" s="1" t="s">
        <v>19224</v>
      </c>
      <c r="J4663" s="1" t="s">
        <v>129</v>
      </c>
      <c r="K4663" s="1" t="s">
        <v>19223</v>
      </c>
      <c r="L4663" s="1" t="s">
        <v>19224</v>
      </c>
      <c r="M4663" s="1" t="s">
        <v>64</v>
      </c>
      <c r="N4663" s="1" t="s">
        <v>52</v>
      </c>
      <c r="O4663" s="1" t="str">
        <f t="shared" si="500"/>
        <v>维持</v>
      </c>
      <c r="P4663" s="1" t="s">
        <v>53</v>
      </c>
      <c r="Q4663" s="1" t="s">
        <v>19181</v>
      </c>
      <c r="R4663" s="1" t="s">
        <v>19182</v>
      </c>
      <c r="S4663" s="1" t="s">
        <v>19231</v>
      </c>
      <c r="T4663" s="1" t="s">
        <v>56</v>
      </c>
      <c r="U4663" s="1" t="s">
        <v>19682</v>
      </c>
      <c r="V4663" s="1" t="s">
        <v>56</v>
      </c>
      <c r="W4663" s="1" t="s">
        <v>58</v>
      </c>
      <c r="X4663" s="1" t="s">
        <v>59</v>
      </c>
      <c r="Y4663" s="1" t="s">
        <v>60</v>
      </c>
      <c r="Z4663" s="1" t="s">
        <v>60</v>
      </c>
      <c r="AA4663" s="1" t="s">
        <v>88</v>
      </c>
      <c r="AB4663" s="1" t="s">
        <v>61</v>
      </c>
      <c r="AC4663" s="1" t="s">
        <v>89</v>
      </c>
      <c r="AD4663" s="1" t="s">
        <v>27599</v>
      </c>
      <c r="AE4663" s="1" t="s">
        <v>83</v>
      </c>
      <c r="AF4663" s="1" t="s">
        <v>179</v>
      </c>
      <c r="AG4663" s="1">
        <v>20140812</v>
      </c>
      <c r="AH4663" s="1" t="str">
        <f t="shared" si="501"/>
        <v>201408</v>
      </c>
      <c r="AI4663" s="1"/>
      <c r="AJ4663" s="1"/>
      <c r="AK4663" s="1"/>
      <c r="AL4663" s="1">
        <v>117.5</v>
      </c>
      <c r="AM4663" s="1"/>
      <c r="AN4663" s="1">
        <v>139.5</v>
      </c>
      <c r="AO4663" s="1"/>
      <c r="AP4663" s="1"/>
      <c r="AQ4663" s="1"/>
      <c r="AR4663" s="1"/>
      <c r="AS4663" s="1" t="s">
        <v>180</v>
      </c>
      <c r="AT4663" s="1"/>
      <c r="AU4663" s="1"/>
      <c r="AV4663">
        <v>117.5</v>
      </c>
      <c r="AW4663" s="5" t="str">
        <f t="shared" si="502"/>
        <v>&gt;7万</v>
      </c>
      <c r="AX4663">
        <v>421.23663000000005</v>
      </c>
      <c r="AY4663">
        <v>7</v>
      </c>
      <c r="AZ4663">
        <v>301.16002000000003</v>
      </c>
      <c r="BA4663">
        <v>4</v>
      </c>
      <c r="BB4663">
        <v>60.176661428571435</v>
      </c>
      <c r="BC4663" s="3" t="str">
        <f t="shared" si="503"/>
        <v>其他商场</v>
      </c>
      <c r="BD4663" s="4" t="s">
        <v>27586</v>
      </c>
      <c r="BE4663">
        <f t="shared" si="504"/>
        <v>75.290005000000008</v>
      </c>
      <c r="BF4663" s="4" t="str">
        <f t="shared" si="505"/>
        <v>&gt;7万</v>
      </c>
      <c r="BG4663" t="e">
        <v>#N/A</v>
      </c>
      <c r="BH4663" s="4" t="e">
        <v>#N/A</v>
      </c>
    </row>
    <row r="4664" spans="1:60">
      <c r="A4664" s="1" t="s">
        <v>21262</v>
      </c>
      <c r="B4664" s="1" t="s">
        <v>21263</v>
      </c>
      <c r="C4664" s="1" t="s">
        <v>21264</v>
      </c>
      <c r="D4664" s="1" t="s">
        <v>21265</v>
      </c>
      <c r="E4664" s="1" t="s">
        <v>19380</v>
      </c>
      <c r="F4664" s="1" t="s">
        <v>19381</v>
      </c>
      <c r="G4664" s="1" t="s">
        <v>129</v>
      </c>
      <c r="H4664" s="1" t="s">
        <v>19380</v>
      </c>
      <c r="I4664" s="1" t="s">
        <v>19381</v>
      </c>
      <c r="J4664" s="1" t="s">
        <v>129</v>
      </c>
      <c r="K4664" s="1" t="s">
        <v>19382</v>
      </c>
      <c r="L4664" s="1" t="s">
        <v>19381</v>
      </c>
      <c r="M4664" s="1" t="s">
        <v>131</v>
      </c>
      <c r="N4664" s="1" t="s">
        <v>52</v>
      </c>
      <c r="O4664" s="1" t="str">
        <f t="shared" si="500"/>
        <v>维持</v>
      </c>
      <c r="P4664" s="1" t="s">
        <v>53</v>
      </c>
      <c r="Q4664" s="1" t="s">
        <v>19181</v>
      </c>
      <c r="R4664" s="1" t="s">
        <v>19182</v>
      </c>
      <c r="S4664" s="1" t="s">
        <v>19512</v>
      </c>
      <c r="T4664" s="1" t="s">
        <v>133</v>
      </c>
      <c r="U4664" s="1" t="s">
        <v>21266</v>
      </c>
      <c r="V4664" s="1" t="s">
        <v>682</v>
      </c>
      <c r="W4664" s="1" t="s">
        <v>58</v>
      </c>
      <c r="X4664" s="1" t="s">
        <v>173</v>
      </c>
      <c r="Y4664" s="1" t="s">
        <v>76</v>
      </c>
      <c r="Z4664" s="1" t="s">
        <v>77</v>
      </c>
      <c r="AA4664" s="1" t="s">
        <v>77</v>
      </c>
      <c r="AB4664" s="1" t="s">
        <v>61</v>
      </c>
      <c r="AC4664" s="1" t="s">
        <v>204</v>
      </c>
      <c r="AD4664" s="1" t="s">
        <v>70</v>
      </c>
      <c r="AE4664" s="1" t="s">
        <v>71</v>
      </c>
      <c r="AF4664" s="1" t="s">
        <v>72</v>
      </c>
      <c r="AG4664" s="1">
        <v>20140715</v>
      </c>
      <c r="AH4664" s="1" t="str">
        <f t="shared" si="501"/>
        <v>201407</v>
      </c>
      <c r="AI4664" s="1"/>
      <c r="AJ4664" s="1"/>
      <c r="AK4664" s="1"/>
      <c r="AL4664" s="1">
        <v>125</v>
      </c>
      <c r="AM4664" s="1"/>
      <c r="AN4664" s="1">
        <v>129</v>
      </c>
      <c r="AO4664" s="1"/>
      <c r="AP4664" s="1">
        <v>20150310</v>
      </c>
      <c r="AQ4664" s="1">
        <v>20140715</v>
      </c>
      <c r="AR4664" s="1">
        <v>20150930</v>
      </c>
      <c r="AS4664" s="1" t="s">
        <v>189</v>
      </c>
      <c r="AT4664" s="1"/>
      <c r="AU4664" s="1"/>
      <c r="AV4664">
        <v>125</v>
      </c>
      <c r="AW4664" s="5" t="str">
        <f t="shared" si="502"/>
        <v>&gt;10万</v>
      </c>
      <c r="AX4664">
        <v>893.53248999999983</v>
      </c>
      <c r="AY4664">
        <v>7</v>
      </c>
      <c r="AZ4664">
        <v>911.16703000000018</v>
      </c>
      <c r="BA4664">
        <v>5</v>
      </c>
      <c r="BB4664">
        <v>127.64749857142854</v>
      </c>
      <c r="BC4664" s="3" t="str">
        <f t="shared" si="503"/>
        <v>其他商场</v>
      </c>
      <c r="BD4664" s="4" t="s">
        <v>27585</v>
      </c>
      <c r="BE4664">
        <f t="shared" si="504"/>
        <v>182.23340600000003</v>
      </c>
      <c r="BF4664" s="4" t="str">
        <f t="shared" si="505"/>
        <v>&gt;10万</v>
      </c>
      <c r="BG4664" t="e">
        <v>#N/A</v>
      </c>
      <c r="BH4664" s="4" t="e">
        <v>#N/A</v>
      </c>
    </row>
    <row r="4665" spans="1:60">
      <c r="A4665" s="1" t="s">
        <v>21267</v>
      </c>
      <c r="B4665" s="1" t="s">
        <v>21268</v>
      </c>
      <c r="C4665" s="1" t="s">
        <v>21269</v>
      </c>
      <c r="D4665" s="1" t="s">
        <v>21270</v>
      </c>
      <c r="E4665" s="1" t="s">
        <v>19380</v>
      </c>
      <c r="F4665" s="1" t="s">
        <v>19381</v>
      </c>
      <c r="G4665" s="1" t="s">
        <v>129</v>
      </c>
      <c r="H4665" s="1" t="s">
        <v>19380</v>
      </c>
      <c r="I4665" s="1" t="s">
        <v>19381</v>
      </c>
      <c r="J4665" s="1" t="s">
        <v>129</v>
      </c>
      <c r="K4665" s="1" t="s">
        <v>19382</v>
      </c>
      <c r="L4665" s="1" t="s">
        <v>19381</v>
      </c>
      <c r="M4665" s="1" t="s">
        <v>131</v>
      </c>
      <c r="N4665" s="1" t="s">
        <v>52</v>
      </c>
      <c r="O4665" s="1" t="str">
        <f t="shared" si="500"/>
        <v>维持</v>
      </c>
      <c r="P4665" s="1" t="s">
        <v>53</v>
      </c>
      <c r="Q4665" s="1" t="s">
        <v>19181</v>
      </c>
      <c r="R4665" s="1" t="s">
        <v>19182</v>
      </c>
      <c r="S4665" s="1" t="s">
        <v>19512</v>
      </c>
      <c r="T4665" s="1" t="s">
        <v>133</v>
      </c>
      <c r="U4665" s="1" t="s">
        <v>21271</v>
      </c>
      <c r="V4665" s="1" t="s">
        <v>682</v>
      </c>
      <c r="W4665" s="1" t="s">
        <v>58</v>
      </c>
      <c r="X4665" s="1" t="s">
        <v>173</v>
      </c>
      <c r="Y4665" s="1" t="s">
        <v>76</v>
      </c>
      <c r="Z4665" s="1" t="s">
        <v>77</v>
      </c>
      <c r="AA4665" s="1" t="s">
        <v>77</v>
      </c>
      <c r="AB4665" s="1" t="s">
        <v>61</v>
      </c>
      <c r="AC4665" s="1" t="s">
        <v>204</v>
      </c>
      <c r="AD4665" s="1" t="s">
        <v>70</v>
      </c>
      <c r="AE4665" s="1" t="s">
        <v>71</v>
      </c>
      <c r="AF4665" s="1"/>
      <c r="AG4665" s="1">
        <v>20140811</v>
      </c>
      <c r="AH4665" s="1" t="str">
        <f t="shared" si="501"/>
        <v>201408</v>
      </c>
      <c r="AI4665" s="1"/>
      <c r="AJ4665" s="1"/>
      <c r="AK4665" s="1"/>
      <c r="AL4665" s="1">
        <v>184</v>
      </c>
      <c r="AM4665" s="1"/>
      <c r="AN4665" s="1">
        <v>235</v>
      </c>
      <c r="AO4665" s="1"/>
      <c r="AP4665" s="1">
        <v>20150310</v>
      </c>
      <c r="AQ4665" s="1">
        <v>20140811</v>
      </c>
      <c r="AR4665" s="1">
        <v>20150930</v>
      </c>
      <c r="AS4665" s="1" t="s">
        <v>189</v>
      </c>
      <c r="AT4665" s="1"/>
      <c r="AU4665" s="1"/>
      <c r="AV4665">
        <v>184</v>
      </c>
      <c r="AW4665" s="5" t="str">
        <f t="shared" si="502"/>
        <v>&gt;10万</v>
      </c>
      <c r="AX4665">
        <v>639.78340999999989</v>
      </c>
      <c r="AY4665">
        <v>7</v>
      </c>
      <c r="AZ4665">
        <v>620.30203000000006</v>
      </c>
      <c r="BA4665">
        <v>4</v>
      </c>
      <c r="BB4665">
        <v>91.397629999999978</v>
      </c>
      <c r="BC4665" s="3" t="str">
        <f t="shared" si="503"/>
        <v>其他商场</v>
      </c>
      <c r="BD4665" s="4" t="s">
        <v>27587</v>
      </c>
      <c r="BE4665">
        <f t="shared" si="504"/>
        <v>155.07550750000001</v>
      </c>
      <c r="BF4665" s="4" t="str">
        <f t="shared" si="505"/>
        <v>&gt;10万</v>
      </c>
      <c r="BG4665" t="e">
        <v>#N/A</v>
      </c>
      <c r="BH4665" s="4" t="e">
        <v>#N/A</v>
      </c>
    </row>
    <row r="4666" spans="1:60">
      <c r="A4666" s="1" t="s">
        <v>21272</v>
      </c>
      <c r="B4666" s="1" t="s">
        <v>21273</v>
      </c>
      <c r="C4666" s="1" t="s">
        <v>21274</v>
      </c>
      <c r="D4666" s="1" t="s">
        <v>21275</v>
      </c>
      <c r="E4666" s="1" t="s">
        <v>19380</v>
      </c>
      <c r="F4666" s="1" t="s">
        <v>19381</v>
      </c>
      <c r="G4666" s="1" t="s">
        <v>129</v>
      </c>
      <c r="H4666" s="1" t="s">
        <v>19380</v>
      </c>
      <c r="I4666" s="1" t="s">
        <v>19381</v>
      </c>
      <c r="J4666" s="1" t="s">
        <v>129</v>
      </c>
      <c r="K4666" s="1" t="s">
        <v>19382</v>
      </c>
      <c r="L4666" s="1" t="s">
        <v>19381</v>
      </c>
      <c r="M4666" s="1" t="s">
        <v>131</v>
      </c>
      <c r="N4666" s="1" t="s">
        <v>52</v>
      </c>
      <c r="O4666" s="1" t="str">
        <f t="shared" si="500"/>
        <v>维持</v>
      </c>
      <c r="P4666" s="1" t="s">
        <v>53</v>
      </c>
      <c r="Q4666" s="1" t="s">
        <v>19181</v>
      </c>
      <c r="R4666" s="1" t="s">
        <v>19182</v>
      </c>
      <c r="S4666" s="1" t="s">
        <v>19512</v>
      </c>
      <c r="T4666" s="1" t="s">
        <v>133</v>
      </c>
      <c r="U4666" s="1" t="s">
        <v>19639</v>
      </c>
      <c r="V4666" s="1" t="s">
        <v>682</v>
      </c>
      <c r="W4666" s="1" t="s">
        <v>58</v>
      </c>
      <c r="X4666" s="1" t="s">
        <v>173</v>
      </c>
      <c r="Y4666" s="1" t="s">
        <v>76</v>
      </c>
      <c r="Z4666" s="1" t="s">
        <v>77</v>
      </c>
      <c r="AA4666" s="1" t="s">
        <v>77</v>
      </c>
      <c r="AB4666" s="1" t="s">
        <v>61</v>
      </c>
      <c r="AC4666" s="1" t="s">
        <v>204</v>
      </c>
      <c r="AD4666" s="1" t="s">
        <v>70</v>
      </c>
      <c r="AE4666" s="1" t="s">
        <v>71</v>
      </c>
      <c r="AF4666" s="1"/>
      <c r="AG4666" s="1">
        <v>20140728</v>
      </c>
      <c r="AH4666" s="1" t="str">
        <f t="shared" si="501"/>
        <v>201407</v>
      </c>
      <c r="AI4666" s="1"/>
      <c r="AJ4666" s="1"/>
      <c r="AK4666" s="1"/>
      <c r="AL4666" s="1">
        <v>110</v>
      </c>
      <c r="AM4666" s="1"/>
      <c r="AN4666" s="1">
        <v>125</v>
      </c>
      <c r="AO4666" s="1"/>
      <c r="AP4666" s="1">
        <v>20150310</v>
      </c>
      <c r="AQ4666" s="1">
        <v>20140728</v>
      </c>
      <c r="AR4666" s="1">
        <v>20150930</v>
      </c>
      <c r="AS4666" s="1" t="s">
        <v>189</v>
      </c>
      <c r="AT4666" s="1"/>
      <c r="AU4666" s="1"/>
      <c r="AV4666">
        <v>110</v>
      </c>
      <c r="AW4666" s="5" t="str">
        <f t="shared" si="502"/>
        <v>&gt;10万</v>
      </c>
      <c r="AX4666">
        <v>729.94957999999997</v>
      </c>
      <c r="AY4666">
        <v>7</v>
      </c>
      <c r="AZ4666">
        <v>683.55913999999996</v>
      </c>
      <c r="BA4666">
        <v>5</v>
      </c>
      <c r="BB4666">
        <v>104.27851142857142</v>
      </c>
      <c r="BC4666" s="3" t="str">
        <f t="shared" si="503"/>
        <v>其他商场</v>
      </c>
      <c r="BD4666" s="4" t="s">
        <v>27585</v>
      </c>
      <c r="BE4666">
        <f t="shared" si="504"/>
        <v>136.711828</v>
      </c>
      <c r="BF4666" s="4" t="str">
        <f t="shared" si="505"/>
        <v>&gt;10万</v>
      </c>
      <c r="BG4666" t="e">
        <v>#N/A</v>
      </c>
      <c r="BH4666" s="4" t="e">
        <v>#N/A</v>
      </c>
    </row>
    <row r="4667" spans="1:60">
      <c r="A4667" s="1" t="s">
        <v>21276</v>
      </c>
      <c r="B4667" s="1" t="s">
        <v>21277</v>
      </c>
      <c r="C4667" s="1" t="s">
        <v>21278</v>
      </c>
      <c r="D4667" s="1" t="s">
        <v>21279</v>
      </c>
      <c r="E4667" s="1" t="s">
        <v>19256</v>
      </c>
      <c r="F4667" s="1" t="s">
        <v>19257</v>
      </c>
      <c r="G4667" s="1" t="s">
        <v>129</v>
      </c>
      <c r="H4667" s="1" t="s">
        <v>19258</v>
      </c>
      <c r="I4667" s="1" t="s">
        <v>19259</v>
      </c>
      <c r="J4667" s="1" t="s">
        <v>159</v>
      </c>
      <c r="K4667" s="1" t="s">
        <v>19197</v>
      </c>
      <c r="L4667" s="1" t="s">
        <v>19198</v>
      </c>
      <c r="M4667" s="1" t="s">
        <v>1734</v>
      </c>
      <c r="N4667" s="1" t="s">
        <v>52</v>
      </c>
      <c r="O4667" s="1" t="str">
        <f t="shared" si="500"/>
        <v>维持</v>
      </c>
      <c r="P4667" s="1" t="s">
        <v>53</v>
      </c>
      <c r="Q4667" s="1" t="s">
        <v>19181</v>
      </c>
      <c r="R4667" s="1" t="s">
        <v>19182</v>
      </c>
      <c r="S4667" s="1" t="s">
        <v>19213</v>
      </c>
      <c r="T4667" s="1" t="s">
        <v>355</v>
      </c>
      <c r="U4667" s="1" t="s">
        <v>21280</v>
      </c>
      <c r="V4667" s="1" t="s">
        <v>682</v>
      </c>
      <c r="W4667" s="1" t="s">
        <v>58</v>
      </c>
      <c r="X4667" s="1" t="s">
        <v>173</v>
      </c>
      <c r="Y4667" s="1" t="s">
        <v>60</v>
      </c>
      <c r="Z4667" s="1" t="s">
        <v>60</v>
      </c>
      <c r="AA4667" s="1" t="s">
        <v>77</v>
      </c>
      <c r="AB4667" s="1" t="s">
        <v>162</v>
      </c>
      <c r="AC4667" s="1" t="s">
        <v>174</v>
      </c>
      <c r="AD4667" s="1" t="s">
        <v>70</v>
      </c>
      <c r="AE4667" s="1" t="s">
        <v>83</v>
      </c>
      <c r="AF4667" s="1"/>
      <c r="AG4667" s="1">
        <v>20140721</v>
      </c>
      <c r="AH4667" s="1" t="str">
        <f t="shared" si="501"/>
        <v>201407</v>
      </c>
      <c r="AI4667" s="1"/>
      <c r="AJ4667" s="1"/>
      <c r="AK4667" s="1"/>
      <c r="AL4667" s="1">
        <v>116</v>
      </c>
      <c r="AM4667" s="1"/>
      <c r="AN4667" s="1">
        <v>116</v>
      </c>
      <c r="AO4667" s="1"/>
      <c r="AP4667" s="1">
        <v>20150608</v>
      </c>
      <c r="AQ4667" s="1">
        <v>20140721</v>
      </c>
      <c r="AR4667" s="1">
        <v>20150930</v>
      </c>
      <c r="AS4667" s="1" t="s">
        <v>64</v>
      </c>
      <c r="AT4667" s="1"/>
      <c r="AU4667" s="1"/>
      <c r="AV4667">
        <v>116</v>
      </c>
      <c r="AW4667" s="5" t="str">
        <f t="shared" si="502"/>
        <v>&gt;10万</v>
      </c>
      <c r="AX4667">
        <v>431.43677999999994</v>
      </c>
      <c r="AY4667">
        <v>7</v>
      </c>
      <c r="AZ4667">
        <v>946.39873000000011</v>
      </c>
      <c r="BA4667">
        <v>5</v>
      </c>
      <c r="BB4667">
        <v>61.633825714285706</v>
      </c>
      <c r="BC4667" s="3" t="str">
        <f t="shared" si="503"/>
        <v>其他商场</v>
      </c>
      <c r="BD4667" s="4" t="s">
        <v>27586</v>
      </c>
      <c r="BE4667">
        <f t="shared" si="504"/>
        <v>189.27974600000002</v>
      </c>
      <c r="BF4667" s="4" t="str">
        <f t="shared" si="505"/>
        <v>&gt;10万</v>
      </c>
      <c r="BG4667" t="e">
        <v>#N/A</v>
      </c>
      <c r="BH4667" s="4" t="e">
        <v>#N/A</v>
      </c>
    </row>
    <row r="4668" spans="1:60">
      <c r="A4668" s="1" t="s">
        <v>21281</v>
      </c>
      <c r="B4668" s="1" t="s">
        <v>21282</v>
      </c>
      <c r="C4668" s="1" t="s">
        <v>21283</v>
      </c>
      <c r="D4668" s="1" t="s">
        <v>21284</v>
      </c>
      <c r="E4668" s="1" t="s">
        <v>19380</v>
      </c>
      <c r="F4668" s="1" t="s">
        <v>19381</v>
      </c>
      <c r="G4668" s="1" t="s">
        <v>129</v>
      </c>
      <c r="H4668" s="1" t="s">
        <v>19380</v>
      </c>
      <c r="I4668" s="1" t="s">
        <v>19381</v>
      </c>
      <c r="J4668" s="1" t="s">
        <v>129</v>
      </c>
      <c r="K4668" s="1" t="s">
        <v>19382</v>
      </c>
      <c r="L4668" s="1" t="s">
        <v>19381</v>
      </c>
      <c r="M4668" s="1" t="s">
        <v>131</v>
      </c>
      <c r="N4668" s="1" t="s">
        <v>52</v>
      </c>
      <c r="O4668" s="1" t="str">
        <f t="shared" si="500"/>
        <v>维持</v>
      </c>
      <c r="P4668" s="1" t="s">
        <v>53</v>
      </c>
      <c r="Q4668" s="1" t="s">
        <v>19181</v>
      </c>
      <c r="R4668" s="1" t="s">
        <v>19182</v>
      </c>
      <c r="S4668" s="1" t="s">
        <v>19512</v>
      </c>
      <c r="T4668" s="1" t="s">
        <v>133</v>
      </c>
      <c r="U4668" s="1" t="s">
        <v>21266</v>
      </c>
      <c r="V4668" s="1" t="s">
        <v>682</v>
      </c>
      <c r="W4668" s="1" t="s">
        <v>185</v>
      </c>
      <c r="X4668" s="1" t="s">
        <v>173</v>
      </c>
      <c r="Y4668" s="1" t="s">
        <v>186</v>
      </c>
      <c r="Z4668" s="1" t="s">
        <v>186</v>
      </c>
      <c r="AA4668" s="1" t="s">
        <v>186</v>
      </c>
      <c r="AB4668" s="1" t="s">
        <v>61</v>
      </c>
      <c r="AC4668" s="1" t="s">
        <v>204</v>
      </c>
      <c r="AD4668" s="1" t="s">
        <v>188</v>
      </c>
      <c r="AE4668" s="1" t="s">
        <v>71</v>
      </c>
      <c r="AF4668" s="1" t="s">
        <v>72</v>
      </c>
      <c r="AG4668" s="1">
        <v>20140715</v>
      </c>
      <c r="AH4668" s="1" t="str">
        <f t="shared" si="501"/>
        <v>201407</v>
      </c>
      <c r="AI4668" s="1"/>
      <c r="AJ4668" s="1"/>
      <c r="AK4668" s="1"/>
      <c r="AL4668" s="1">
        <v>197</v>
      </c>
      <c r="AM4668" s="1"/>
      <c r="AN4668" s="1">
        <v>262</v>
      </c>
      <c r="AO4668" s="1"/>
      <c r="AP4668" s="1">
        <v>20150310</v>
      </c>
      <c r="AQ4668" s="1">
        <v>20140715</v>
      </c>
      <c r="AR4668" s="1">
        <v>20150930</v>
      </c>
      <c r="AS4668" s="1" t="s">
        <v>189</v>
      </c>
      <c r="AT4668" s="1"/>
      <c r="AU4668" s="1"/>
      <c r="AV4668">
        <v>197</v>
      </c>
      <c r="AW4668" s="5" t="str">
        <f t="shared" si="502"/>
        <v>&lt;7万</v>
      </c>
      <c r="AX4668">
        <v>165.31693999999999</v>
      </c>
      <c r="AY4668">
        <v>7</v>
      </c>
      <c r="AZ4668">
        <v>249.53075000000001</v>
      </c>
      <c r="BA4668">
        <v>5</v>
      </c>
      <c r="BB4668">
        <v>23.616705714285711</v>
      </c>
      <c r="BC4668" s="3" t="str">
        <f t="shared" si="503"/>
        <v>其他商场</v>
      </c>
      <c r="BD4668" s="4" t="s">
        <v>27586</v>
      </c>
      <c r="BE4668">
        <f t="shared" si="504"/>
        <v>49.906150000000004</v>
      </c>
      <c r="BF4668" s="4" t="str">
        <f t="shared" si="505"/>
        <v>&lt;7万</v>
      </c>
      <c r="BG4668" t="e">
        <v>#N/A</v>
      </c>
      <c r="BH4668" s="4" t="e">
        <v>#N/A</v>
      </c>
    </row>
    <row r="4669" spans="1:60">
      <c r="A4669" s="1" t="s">
        <v>21285</v>
      </c>
      <c r="B4669" s="1" t="s">
        <v>21286</v>
      </c>
      <c r="C4669" s="1" t="s">
        <v>21287</v>
      </c>
      <c r="D4669" s="1" t="s">
        <v>21288</v>
      </c>
      <c r="E4669" s="1" t="s">
        <v>19219</v>
      </c>
      <c r="F4669" s="1" t="s">
        <v>19220</v>
      </c>
      <c r="G4669" s="1" t="s">
        <v>129</v>
      </c>
      <c r="H4669" s="1" t="s">
        <v>19472</v>
      </c>
      <c r="I4669" s="1" t="s">
        <v>19469</v>
      </c>
      <c r="J4669" s="1" t="s">
        <v>159</v>
      </c>
      <c r="K4669" s="1" t="s">
        <v>19223</v>
      </c>
      <c r="L4669" s="1" t="s">
        <v>19224</v>
      </c>
      <c r="M4669" s="1" t="s">
        <v>1734</v>
      </c>
      <c r="N4669" s="1" t="s">
        <v>52</v>
      </c>
      <c r="O4669" s="1" t="str">
        <f t="shared" si="500"/>
        <v>维持</v>
      </c>
      <c r="P4669" s="1" t="s">
        <v>53</v>
      </c>
      <c r="Q4669" s="1" t="s">
        <v>19181</v>
      </c>
      <c r="R4669" s="1" t="s">
        <v>19182</v>
      </c>
      <c r="S4669" s="1" t="s">
        <v>19225</v>
      </c>
      <c r="T4669" s="1" t="s">
        <v>133</v>
      </c>
      <c r="U4669" s="1" t="s">
        <v>19473</v>
      </c>
      <c r="V4669" s="1" t="s">
        <v>133</v>
      </c>
      <c r="W4669" s="1" t="s">
        <v>58</v>
      </c>
      <c r="X4669" s="1" t="s">
        <v>59</v>
      </c>
      <c r="Y4669" s="1" t="s">
        <v>88</v>
      </c>
      <c r="Z4669" s="1" t="s">
        <v>88</v>
      </c>
      <c r="AA4669" s="1" t="s">
        <v>88</v>
      </c>
      <c r="AB4669" s="1" t="s">
        <v>162</v>
      </c>
      <c r="AC4669" s="1" t="s">
        <v>134</v>
      </c>
      <c r="AD4669" s="1" t="s">
        <v>27599</v>
      </c>
      <c r="AE4669" s="1" t="s">
        <v>83</v>
      </c>
      <c r="AF4669" s="1" t="s">
        <v>2859</v>
      </c>
      <c r="AG4669" s="1">
        <v>20140730</v>
      </c>
      <c r="AH4669" s="1" t="str">
        <f t="shared" si="501"/>
        <v>201407</v>
      </c>
      <c r="AI4669" s="1"/>
      <c r="AJ4669" s="1"/>
      <c r="AK4669" s="1"/>
      <c r="AL4669" s="1">
        <v>115</v>
      </c>
      <c r="AM4669" s="1"/>
      <c r="AN4669" s="1">
        <v>115</v>
      </c>
      <c r="AO4669" s="1"/>
      <c r="AP4669" s="1">
        <v>20150507</v>
      </c>
      <c r="AQ4669" s="1">
        <v>20140730</v>
      </c>
      <c r="AR4669" s="1">
        <v>20150930</v>
      </c>
      <c r="AS4669" s="1" t="s">
        <v>180</v>
      </c>
      <c r="AT4669" s="1"/>
      <c r="AU4669" s="1"/>
      <c r="AV4669">
        <v>115</v>
      </c>
      <c r="AW4669" s="5" t="str">
        <f t="shared" si="502"/>
        <v>&gt;7万</v>
      </c>
      <c r="AX4669">
        <v>513.18820000000005</v>
      </c>
      <c r="AY4669">
        <v>7</v>
      </c>
      <c r="AZ4669">
        <v>385.32561999999996</v>
      </c>
      <c r="BA4669">
        <v>5</v>
      </c>
      <c r="BB4669">
        <v>73.312600000000003</v>
      </c>
      <c r="BC4669" s="3" t="str">
        <f t="shared" si="503"/>
        <v>其他商场</v>
      </c>
      <c r="BD4669" s="4" t="s">
        <v>27587</v>
      </c>
      <c r="BE4669">
        <f t="shared" si="504"/>
        <v>77.065123999999997</v>
      </c>
      <c r="BF4669" s="4" t="str">
        <f t="shared" si="505"/>
        <v>&gt;7万</v>
      </c>
      <c r="BG4669" t="e">
        <v>#N/A</v>
      </c>
      <c r="BH4669" s="4" t="e">
        <v>#N/A</v>
      </c>
    </row>
    <row r="4670" spans="1:60">
      <c r="A4670" s="1" t="s">
        <v>21289</v>
      </c>
      <c r="B4670" s="1" t="s">
        <v>21290</v>
      </c>
      <c r="C4670" s="1" t="s">
        <v>21291</v>
      </c>
      <c r="D4670" s="1" t="s">
        <v>21292</v>
      </c>
      <c r="E4670" s="1" t="s">
        <v>19178</v>
      </c>
      <c r="F4670" s="1" t="s">
        <v>19179</v>
      </c>
      <c r="G4670" s="1" t="s">
        <v>49</v>
      </c>
      <c r="H4670" s="1" t="s">
        <v>19178</v>
      </c>
      <c r="I4670" s="1" t="s">
        <v>19179</v>
      </c>
      <c r="J4670" s="1" t="s">
        <v>49</v>
      </c>
      <c r="K4670" s="1" t="s">
        <v>19180</v>
      </c>
      <c r="L4670" s="1" t="s">
        <v>19179</v>
      </c>
      <c r="M4670" s="1" t="s">
        <v>51</v>
      </c>
      <c r="N4670" s="1" t="s">
        <v>52</v>
      </c>
      <c r="O4670" s="1" t="str">
        <f t="shared" si="500"/>
        <v>维持</v>
      </c>
      <c r="P4670" s="1" t="s">
        <v>53</v>
      </c>
      <c r="Q4670" s="1" t="s">
        <v>19181</v>
      </c>
      <c r="R4670" s="1" t="s">
        <v>19182</v>
      </c>
      <c r="S4670" s="1" t="s">
        <v>19183</v>
      </c>
      <c r="T4670" s="1" t="s">
        <v>56</v>
      </c>
      <c r="U4670" s="1" t="s">
        <v>19324</v>
      </c>
      <c r="V4670" s="1" t="s">
        <v>56</v>
      </c>
      <c r="W4670" s="1" t="s">
        <v>58</v>
      </c>
      <c r="X4670" s="1" t="s">
        <v>59</v>
      </c>
      <c r="Y4670" s="1" t="s">
        <v>60</v>
      </c>
      <c r="Z4670" s="1" t="s">
        <v>60</v>
      </c>
      <c r="AA4670" s="1" t="s">
        <v>60</v>
      </c>
      <c r="AB4670" s="1" t="s">
        <v>61</v>
      </c>
      <c r="AC4670" s="1" t="s">
        <v>82</v>
      </c>
      <c r="AD4670" s="1" t="s">
        <v>27597</v>
      </c>
      <c r="AE4670" s="1"/>
      <c r="AF4670" s="1" t="s">
        <v>72</v>
      </c>
      <c r="AG4670" s="1">
        <v>20140901</v>
      </c>
      <c r="AH4670" s="1" t="str">
        <f t="shared" si="501"/>
        <v>201409</v>
      </c>
      <c r="AI4670" s="1"/>
      <c r="AJ4670" s="1"/>
      <c r="AK4670" s="1"/>
      <c r="AL4670" s="1">
        <v>53</v>
      </c>
      <c r="AM4670" s="1"/>
      <c r="AN4670" s="1">
        <v>63</v>
      </c>
      <c r="AO4670" s="1"/>
      <c r="AP4670" s="1">
        <v>20150106</v>
      </c>
      <c r="AQ4670" s="1">
        <v>20140901</v>
      </c>
      <c r="AR4670" s="1">
        <v>20150930</v>
      </c>
      <c r="AS4670" s="1" t="s">
        <v>64</v>
      </c>
      <c r="AT4670" s="1"/>
      <c r="AU4670" s="1"/>
      <c r="AV4670">
        <v>53</v>
      </c>
      <c r="AW4670" s="5" t="str">
        <f t="shared" si="502"/>
        <v>&lt;7万</v>
      </c>
      <c r="AX4670">
        <v>208.05545000000004</v>
      </c>
      <c r="AY4670">
        <v>7</v>
      </c>
      <c r="AZ4670">
        <v>167.39660000000001</v>
      </c>
      <c r="BA4670">
        <v>3</v>
      </c>
      <c r="BB4670">
        <v>29.722207142857147</v>
      </c>
      <c r="BC4670" s="3" t="str">
        <f t="shared" si="503"/>
        <v>其他商场</v>
      </c>
      <c r="BD4670" s="4" t="s">
        <v>27586</v>
      </c>
      <c r="BE4670">
        <f t="shared" si="504"/>
        <v>55.798866666666669</v>
      </c>
      <c r="BF4670" s="4" t="str">
        <f t="shared" si="505"/>
        <v>&lt;7万</v>
      </c>
      <c r="BG4670" t="e">
        <v>#N/A</v>
      </c>
      <c r="BH4670" s="4" t="e">
        <v>#N/A</v>
      </c>
    </row>
    <row r="4671" spans="1:60">
      <c r="A4671" s="1" t="s">
        <v>21293</v>
      </c>
      <c r="B4671" s="1" t="s">
        <v>21294</v>
      </c>
      <c r="C4671" s="1" t="s">
        <v>21295</v>
      </c>
      <c r="D4671" s="1" t="s">
        <v>21296</v>
      </c>
      <c r="E4671" s="1" t="s">
        <v>19230</v>
      </c>
      <c r="F4671" s="1" t="s">
        <v>19224</v>
      </c>
      <c r="G4671" s="1" t="s">
        <v>129</v>
      </c>
      <c r="H4671" s="1" t="s">
        <v>19230</v>
      </c>
      <c r="I4671" s="1" t="s">
        <v>19224</v>
      </c>
      <c r="J4671" s="1" t="s">
        <v>129</v>
      </c>
      <c r="K4671" s="1" t="s">
        <v>19223</v>
      </c>
      <c r="L4671" s="1" t="s">
        <v>19224</v>
      </c>
      <c r="M4671" s="1" t="s">
        <v>64</v>
      </c>
      <c r="N4671" s="1" t="s">
        <v>52</v>
      </c>
      <c r="O4671" s="1" t="str">
        <f t="shared" si="500"/>
        <v>维持</v>
      </c>
      <c r="P4671" s="1" t="s">
        <v>53</v>
      </c>
      <c r="Q4671" s="1" t="s">
        <v>19181</v>
      </c>
      <c r="R4671" s="1" t="s">
        <v>19182</v>
      </c>
      <c r="S4671" s="1" t="s">
        <v>19231</v>
      </c>
      <c r="T4671" s="1" t="s">
        <v>56</v>
      </c>
      <c r="U4671" s="1" t="s">
        <v>19237</v>
      </c>
      <c r="V4671" s="1" t="s">
        <v>56</v>
      </c>
      <c r="W4671" s="1" t="s">
        <v>58</v>
      </c>
      <c r="X4671" s="1" t="s">
        <v>59</v>
      </c>
      <c r="Y4671" s="1" t="s">
        <v>60</v>
      </c>
      <c r="Z4671" s="1" t="s">
        <v>60</v>
      </c>
      <c r="AA4671" s="1" t="s">
        <v>60</v>
      </c>
      <c r="AB4671" s="1" t="s">
        <v>61</v>
      </c>
      <c r="AC4671" s="1" t="s">
        <v>89</v>
      </c>
      <c r="AD4671" s="1" t="s">
        <v>27599</v>
      </c>
      <c r="AE4671" s="1" t="s">
        <v>123</v>
      </c>
      <c r="AF4671" s="1" t="s">
        <v>861</v>
      </c>
      <c r="AG4671" s="1">
        <v>20140927</v>
      </c>
      <c r="AH4671" s="1" t="str">
        <f t="shared" si="501"/>
        <v>201409</v>
      </c>
      <c r="AI4671" s="1"/>
      <c r="AJ4671" s="1"/>
      <c r="AK4671" s="1"/>
      <c r="AL4671" s="1">
        <v>64</v>
      </c>
      <c r="AM4671" s="1"/>
      <c r="AN4671" s="1">
        <v>64</v>
      </c>
      <c r="AO4671" s="1"/>
      <c r="AP4671" s="1">
        <v>20150513</v>
      </c>
      <c r="AQ4671" s="1">
        <v>20140927</v>
      </c>
      <c r="AR4671" s="1">
        <v>20150930</v>
      </c>
      <c r="AS4671" s="1" t="s">
        <v>180</v>
      </c>
      <c r="AT4671" s="1"/>
      <c r="AU4671" s="1"/>
      <c r="AV4671">
        <v>64</v>
      </c>
      <c r="AW4671" s="5" t="str">
        <f t="shared" si="502"/>
        <v>&lt;7万</v>
      </c>
      <c r="AX4671">
        <v>429.49744999999996</v>
      </c>
      <c r="AY4671">
        <v>7</v>
      </c>
      <c r="AZ4671">
        <v>205.22337000000002</v>
      </c>
      <c r="BA4671">
        <v>3</v>
      </c>
      <c r="BB4671">
        <v>61.356778571428563</v>
      </c>
      <c r="BC4671" s="3" t="str">
        <f t="shared" si="503"/>
        <v>其他商场</v>
      </c>
      <c r="BD4671" s="4" t="s">
        <v>27586</v>
      </c>
      <c r="BE4671">
        <f t="shared" si="504"/>
        <v>68.407790000000006</v>
      </c>
      <c r="BF4671" s="4" t="str">
        <f t="shared" si="505"/>
        <v>&lt;7万</v>
      </c>
      <c r="BG4671" t="e">
        <v>#N/A</v>
      </c>
      <c r="BH4671" s="4" t="e">
        <v>#N/A</v>
      </c>
    </row>
    <row r="4672" spans="1:60">
      <c r="A4672" s="1" t="s">
        <v>21297</v>
      </c>
      <c r="B4672" s="1" t="s">
        <v>21298</v>
      </c>
      <c r="C4672" s="1" t="s">
        <v>21298</v>
      </c>
      <c r="D4672" s="1" t="s">
        <v>21299</v>
      </c>
      <c r="E4672" s="1" t="s">
        <v>19242</v>
      </c>
      <c r="F4672" s="1" t="s">
        <v>19243</v>
      </c>
      <c r="G4672" s="1" t="s">
        <v>129</v>
      </c>
      <c r="H4672" s="1" t="s">
        <v>19242</v>
      </c>
      <c r="I4672" s="1" t="s">
        <v>19243</v>
      </c>
      <c r="J4672" s="1" t="s">
        <v>129</v>
      </c>
      <c r="K4672" s="1" t="s">
        <v>19244</v>
      </c>
      <c r="L4672" s="1" t="s">
        <v>19243</v>
      </c>
      <c r="M4672" s="1" t="s">
        <v>131</v>
      </c>
      <c r="N4672" s="1" t="s">
        <v>52</v>
      </c>
      <c r="O4672" s="1" t="str">
        <f t="shared" si="500"/>
        <v>维持</v>
      </c>
      <c r="P4672" s="1" t="s">
        <v>53</v>
      </c>
      <c r="Q4672" s="1" t="s">
        <v>19181</v>
      </c>
      <c r="R4672" s="1" t="s">
        <v>19182</v>
      </c>
      <c r="S4672" s="1" t="s">
        <v>19245</v>
      </c>
      <c r="T4672" s="1" t="s">
        <v>654</v>
      </c>
      <c r="U4672" s="1" t="s">
        <v>19721</v>
      </c>
      <c r="V4672" s="1" t="s">
        <v>654</v>
      </c>
      <c r="W4672" s="1" t="s">
        <v>185</v>
      </c>
      <c r="X4672" s="1" t="s">
        <v>59</v>
      </c>
      <c r="Y4672" s="1" t="s">
        <v>186</v>
      </c>
      <c r="Z4672" s="1" t="s">
        <v>186</v>
      </c>
      <c r="AA4672" s="1" t="s">
        <v>186</v>
      </c>
      <c r="AB4672" s="1" t="s">
        <v>61</v>
      </c>
      <c r="AC4672" s="1" t="s">
        <v>187</v>
      </c>
      <c r="AD4672" s="1" t="s">
        <v>188</v>
      </c>
      <c r="AE4672" s="1" t="s">
        <v>123</v>
      </c>
      <c r="AF4672" s="1" t="s">
        <v>861</v>
      </c>
      <c r="AG4672" s="1">
        <v>20140817</v>
      </c>
      <c r="AH4672" s="1" t="str">
        <f t="shared" si="501"/>
        <v>201408</v>
      </c>
      <c r="AI4672" s="1"/>
      <c r="AJ4672" s="1"/>
      <c r="AK4672" s="1"/>
      <c r="AL4672" s="1">
        <v>110</v>
      </c>
      <c r="AM4672" s="1"/>
      <c r="AN4672" s="1">
        <v>123</v>
      </c>
      <c r="AO4672" s="1"/>
      <c r="AP4672" s="1">
        <v>20141106</v>
      </c>
      <c r="AQ4672" s="1">
        <v>20140817</v>
      </c>
      <c r="AR4672" s="1">
        <v>20150930</v>
      </c>
      <c r="AS4672" s="1" t="s">
        <v>189</v>
      </c>
      <c r="AT4672" s="1"/>
      <c r="AU4672" s="1"/>
      <c r="AV4672">
        <v>110</v>
      </c>
      <c r="AW4672" s="5" t="str">
        <f t="shared" si="502"/>
        <v>&lt;7万</v>
      </c>
      <c r="AX4672">
        <v>398.82612999999998</v>
      </c>
      <c r="AY4672">
        <v>7</v>
      </c>
      <c r="AZ4672">
        <v>218.90926000000002</v>
      </c>
      <c r="BA4672">
        <v>4</v>
      </c>
      <c r="BB4672">
        <v>56.975161428571425</v>
      </c>
      <c r="BC4672" s="3" t="str">
        <f t="shared" si="503"/>
        <v>其他商场</v>
      </c>
      <c r="BD4672" s="4" t="s">
        <v>27586</v>
      </c>
      <c r="BE4672">
        <f t="shared" si="504"/>
        <v>54.727315000000004</v>
      </c>
      <c r="BF4672" s="4" t="str">
        <f t="shared" si="505"/>
        <v>&lt;7万</v>
      </c>
      <c r="BG4672" t="e">
        <v>#N/A</v>
      </c>
      <c r="BH4672" s="4" t="e">
        <v>#N/A</v>
      </c>
    </row>
    <row r="4673" spans="1:60">
      <c r="A4673" s="1" t="s">
        <v>21300</v>
      </c>
      <c r="B4673" s="1" t="s">
        <v>21301</v>
      </c>
      <c r="C4673" s="1" t="s">
        <v>21301</v>
      </c>
      <c r="D4673" s="1" t="s">
        <v>21302</v>
      </c>
      <c r="E4673" s="1" t="s">
        <v>19219</v>
      </c>
      <c r="F4673" s="1" t="s">
        <v>19220</v>
      </c>
      <c r="G4673" s="1" t="s">
        <v>129</v>
      </c>
      <c r="H4673" s="1" t="s">
        <v>21303</v>
      </c>
      <c r="I4673" s="1" t="s">
        <v>21304</v>
      </c>
      <c r="J4673" s="1" t="s">
        <v>159</v>
      </c>
      <c r="K4673" s="1" t="s">
        <v>19223</v>
      </c>
      <c r="L4673" s="1" t="s">
        <v>19224</v>
      </c>
      <c r="M4673" s="1" t="s">
        <v>1734</v>
      </c>
      <c r="N4673" s="1" t="s">
        <v>52</v>
      </c>
      <c r="O4673" s="1" t="str">
        <f t="shared" si="500"/>
        <v>维持</v>
      </c>
      <c r="P4673" s="1" t="s">
        <v>53</v>
      </c>
      <c r="Q4673" s="1" t="s">
        <v>19181</v>
      </c>
      <c r="R4673" s="1" t="s">
        <v>19182</v>
      </c>
      <c r="S4673" s="1" t="s">
        <v>19302</v>
      </c>
      <c r="T4673" s="1" t="s">
        <v>355</v>
      </c>
      <c r="U4673" s="1" t="s">
        <v>21305</v>
      </c>
      <c r="V4673" s="1" t="s">
        <v>682</v>
      </c>
      <c r="W4673" s="1" t="s">
        <v>58</v>
      </c>
      <c r="X4673" s="1" t="s">
        <v>173</v>
      </c>
      <c r="Y4673" s="1" t="s">
        <v>88</v>
      </c>
      <c r="Z4673" s="1" t="s">
        <v>88</v>
      </c>
      <c r="AA4673" s="1" t="s">
        <v>88</v>
      </c>
      <c r="AB4673" s="1" t="s">
        <v>162</v>
      </c>
      <c r="AC4673" s="1" t="s">
        <v>174</v>
      </c>
      <c r="AD4673" s="1" t="s">
        <v>70</v>
      </c>
      <c r="AE4673" s="1" t="s">
        <v>123</v>
      </c>
      <c r="AF4673" s="1"/>
      <c r="AG4673" s="1">
        <v>20140826</v>
      </c>
      <c r="AH4673" s="1" t="str">
        <f t="shared" si="501"/>
        <v>201408</v>
      </c>
      <c r="AI4673" s="1"/>
      <c r="AJ4673" s="1"/>
      <c r="AK4673" s="1"/>
      <c r="AL4673" s="1">
        <v>117</v>
      </c>
      <c r="AM4673" s="1"/>
      <c r="AN4673" s="1">
        <v>125</v>
      </c>
      <c r="AO4673" s="1"/>
      <c r="AP4673" s="1"/>
      <c r="AQ4673" s="1"/>
      <c r="AR4673" s="1"/>
      <c r="AS4673" s="1" t="s">
        <v>180</v>
      </c>
      <c r="AT4673" s="1"/>
      <c r="AU4673" s="1"/>
      <c r="AV4673">
        <v>117</v>
      </c>
      <c r="AW4673" s="5" t="str">
        <f t="shared" si="502"/>
        <v>&gt;7万</v>
      </c>
      <c r="AX4673">
        <v>624.51200000000006</v>
      </c>
      <c r="AY4673">
        <v>7</v>
      </c>
      <c r="AZ4673">
        <v>307.22499999999997</v>
      </c>
      <c r="BA4673">
        <v>4</v>
      </c>
      <c r="BB4673">
        <v>89.216000000000008</v>
      </c>
      <c r="BC4673" s="3" t="str">
        <f t="shared" si="503"/>
        <v>其他商场</v>
      </c>
      <c r="BD4673" s="4" t="s">
        <v>27587</v>
      </c>
      <c r="BE4673">
        <f t="shared" si="504"/>
        <v>76.806249999999991</v>
      </c>
      <c r="BF4673" s="4" t="str">
        <f t="shared" si="505"/>
        <v>&gt;7万</v>
      </c>
      <c r="BG4673" t="e">
        <v>#N/A</v>
      </c>
      <c r="BH4673" s="4" t="e">
        <v>#N/A</v>
      </c>
    </row>
    <row r="4674" spans="1:60">
      <c r="A4674" s="1" t="s">
        <v>21306</v>
      </c>
      <c r="B4674" s="1" t="s">
        <v>21307</v>
      </c>
      <c r="C4674" s="1" t="s">
        <v>21308</v>
      </c>
      <c r="D4674" s="1" t="s">
        <v>21309</v>
      </c>
      <c r="E4674" s="1" t="s">
        <v>19204</v>
      </c>
      <c r="F4674" s="1" t="s">
        <v>19198</v>
      </c>
      <c r="G4674" s="1" t="s">
        <v>129</v>
      </c>
      <c r="H4674" s="1" t="s">
        <v>19204</v>
      </c>
      <c r="I4674" s="1" t="s">
        <v>19198</v>
      </c>
      <c r="J4674" s="1" t="s">
        <v>129</v>
      </c>
      <c r="K4674" s="1" t="s">
        <v>19197</v>
      </c>
      <c r="L4674" s="1" t="s">
        <v>19198</v>
      </c>
      <c r="M4674" s="1" t="s">
        <v>180</v>
      </c>
      <c r="N4674" s="1" t="s">
        <v>52</v>
      </c>
      <c r="O4674" s="1" t="str">
        <f t="shared" si="500"/>
        <v>维持</v>
      </c>
      <c r="P4674" s="1" t="s">
        <v>53</v>
      </c>
      <c r="Q4674" s="1" t="s">
        <v>19181</v>
      </c>
      <c r="R4674" s="1" t="s">
        <v>19182</v>
      </c>
      <c r="S4674" s="1" t="s">
        <v>19260</v>
      </c>
      <c r="T4674" s="1" t="s">
        <v>654</v>
      </c>
      <c r="U4674" s="1" t="s">
        <v>19261</v>
      </c>
      <c r="V4674" s="1" t="s">
        <v>654</v>
      </c>
      <c r="W4674" s="1" t="s">
        <v>58</v>
      </c>
      <c r="X4674" s="1" t="s">
        <v>59</v>
      </c>
      <c r="Y4674" s="1" t="s">
        <v>60</v>
      </c>
      <c r="Z4674" s="1" t="s">
        <v>60</v>
      </c>
      <c r="AA4674" s="1" t="s">
        <v>60</v>
      </c>
      <c r="AB4674" s="1" t="s">
        <v>61</v>
      </c>
      <c r="AC4674" s="1" t="s">
        <v>82</v>
      </c>
      <c r="AD4674" s="1" t="s">
        <v>70</v>
      </c>
      <c r="AE4674" s="1" t="s">
        <v>123</v>
      </c>
      <c r="AF4674" s="1" t="s">
        <v>72</v>
      </c>
      <c r="AG4674" s="1">
        <v>20140901</v>
      </c>
      <c r="AH4674" s="1" t="str">
        <f t="shared" si="501"/>
        <v>201409</v>
      </c>
      <c r="AI4674" s="1"/>
      <c r="AJ4674" s="1"/>
      <c r="AK4674" s="1"/>
      <c r="AL4674" s="1">
        <v>69</v>
      </c>
      <c r="AM4674" s="1"/>
      <c r="AN4674" s="1">
        <v>69</v>
      </c>
      <c r="AO4674" s="1"/>
      <c r="AP4674" s="1">
        <v>20150608</v>
      </c>
      <c r="AQ4674" s="1">
        <v>20140901</v>
      </c>
      <c r="AR4674" s="1">
        <v>20150731</v>
      </c>
      <c r="AS4674" s="1" t="s">
        <v>64</v>
      </c>
      <c r="AT4674" s="1"/>
      <c r="AU4674" s="1"/>
      <c r="AV4674">
        <v>69</v>
      </c>
      <c r="AW4674" s="5" t="str">
        <f t="shared" si="502"/>
        <v>&lt;7万</v>
      </c>
      <c r="AX4674">
        <v>112.96936000000001</v>
      </c>
      <c r="AY4674">
        <v>3</v>
      </c>
      <c r="AZ4674">
        <v>169.76186999999999</v>
      </c>
      <c r="BA4674">
        <v>3</v>
      </c>
      <c r="BB4674">
        <v>37.656453333333339</v>
      </c>
      <c r="BC4674" s="3" t="str">
        <f t="shared" si="503"/>
        <v>其他商场</v>
      </c>
      <c r="BD4674" s="4" t="s">
        <v>27586</v>
      </c>
      <c r="BE4674">
        <f t="shared" si="504"/>
        <v>56.587289999999996</v>
      </c>
      <c r="BF4674" s="4" t="str">
        <f t="shared" si="505"/>
        <v>&lt;7万</v>
      </c>
      <c r="BG4674" t="e">
        <v>#N/A</v>
      </c>
      <c r="BH4674" s="4" t="e">
        <v>#N/A</v>
      </c>
    </row>
    <row r="4675" spans="1:60">
      <c r="A4675" s="1" t="s">
        <v>21310</v>
      </c>
      <c r="B4675" s="1" t="s">
        <v>21311</v>
      </c>
      <c r="C4675" s="1" t="s">
        <v>21311</v>
      </c>
      <c r="D4675" s="1" t="s">
        <v>21312</v>
      </c>
      <c r="E4675" s="1" t="s">
        <v>19178</v>
      </c>
      <c r="F4675" s="1" t="s">
        <v>19179</v>
      </c>
      <c r="G4675" s="1" t="s">
        <v>49</v>
      </c>
      <c r="H4675" s="1" t="s">
        <v>21017</v>
      </c>
      <c r="I4675" s="1" t="s">
        <v>21018</v>
      </c>
      <c r="J4675" s="1" t="s">
        <v>159</v>
      </c>
      <c r="K4675" s="1" t="s">
        <v>19180</v>
      </c>
      <c r="L4675" s="1" t="s">
        <v>19179</v>
      </c>
      <c r="M4675" s="1" t="s">
        <v>51</v>
      </c>
      <c r="N4675" s="1" t="s">
        <v>1438</v>
      </c>
      <c r="O4675" s="1" t="str">
        <f t="shared" ref="O4675:O4738" si="506">N4675</f>
        <v>新开</v>
      </c>
      <c r="P4675" s="1" t="s">
        <v>53</v>
      </c>
      <c r="Q4675" s="1" t="s">
        <v>19181</v>
      </c>
      <c r="R4675" s="1" t="s">
        <v>19182</v>
      </c>
      <c r="S4675" s="1" t="s">
        <v>19183</v>
      </c>
      <c r="T4675" s="1" t="s">
        <v>56</v>
      </c>
      <c r="U4675" s="1" t="s">
        <v>19432</v>
      </c>
      <c r="V4675" s="1" t="s">
        <v>56</v>
      </c>
      <c r="W4675" s="1" t="s">
        <v>58</v>
      </c>
      <c r="X4675" s="1" t="s">
        <v>927</v>
      </c>
      <c r="Y4675" s="1" t="s">
        <v>60</v>
      </c>
      <c r="Z4675" s="1" t="s">
        <v>60</v>
      </c>
      <c r="AA4675" s="1" t="s">
        <v>60</v>
      </c>
      <c r="AB4675" s="1" t="s">
        <v>162</v>
      </c>
      <c r="AC4675" s="1" t="s">
        <v>325</v>
      </c>
      <c r="AD4675" s="1" t="s">
        <v>78</v>
      </c>
      <c r="AE4675" s="1" t="s">
        <v>83</v>
      </c>
      <c r="AF4675" s="1" t="s">
        <v>1033</v>
      </c>
      <c r="AG4675" s="1">
        <v>20150701</v>
      </c>
      <c r="AH4675" s="1" t="str">
        <f t="shared" ref="AH4675:AH4738" si="507">LEFT(AG4675,6)</f>
        <v>201507</v>
      </c>
      <c r="AI4675" s="1"/>
      <c r="AJ4675" s="1"/>
      <c r="AK4675" s="1"/>
      <c r="AL4675" s="1">
        <v>0</v>
      </c>
      <c r="AM4675" s="1"/>
      <c r="AN4675" s="1">
        <v>0</v>
      </c>
      <c r="AO4675" s="1"/>
      <c r="AP4675" s="1"/>
      <c r="AQ4675" s="1"/>
      <c r="AR4675" s="1"/>
      <c r="AS4675" s="1"/>
      <c r="AT4675" s="1"/>
      <c r="AU4675" s="1"/>
      <c r="AV4675">
        <v>0</v>
      </c>
      <c r="AW4675" s="5" t="str">
        <f>BH4675</f>
        <v>&lt;7万</v>
      </c>
      <c r="AX4675">
        <v>0</v>
      </c>
      <c r="AY4675">
        <v>0</v>
      </c>
      <c r="AZ4675" t="e">
        <v>#N/A</v>
      </c>
      <c r="BA4675" t="e">
        <v>#N/A</v>
      </c>
      <c r="BB4675" t="e">
        <v>#DIV/0!</v>
      </c>
      <c r="BC4675" s="3" t="s">
        <v>27589</v>
      </c>
      <c r="BD4675" s="4" t="s">
        <v>27590</v>
      </c>
      <c r="BE4675" t="e">
        <f t="shared" ref="BE4675:BE4738" si="508">AZ4675/BA4675</f>
        <v>#N/A</v>
      </c>
      <c r="BF4675" s="4" t="s">
        <v>27590</v>
      </c>
      <c r="BG4675">
        <v>55</v>
      </c>
      <c r="BH4675" s="4" t="s">
        <v>27586</v>
      </c>
    </row>
    <row r="4676" spans="1:60">
      <c r="A4676" s="1" t="s">
        <v>21313</v>
      </c>
      <c r="B4676" s="1" t="s">
        <v>21314</v>
      </c>
      <c r="C4676" s="1" t="s">
        <v>21315</v>
      </c>
      <c r="D4676" s="1" t="s">
        <v>21316</v>
      </c>
      <c r="E4676" s="1" t="s">
        <v>19290</v>
      </c>
      <c r="F4676" s="1" t="s">
        <v>19291</v>
      </c>
      <c r="G4676" s="1" t="s">
        <v>129</v>
      </c>
      <c r="H4676" s="1" t="s">
        <v>19308</v>
      </c>
      <c r="I4676" s="1" t="s">
        <v>19309</v>
      </c>
      <c r="J4676" s="1" t="s">
        <v>159</v>
      </c>
      <c r="K4676" s="1" t="s">
        <v>19197</v>
      </c>
      <c r="L4676" s="1" t="s">
        <v>19198</v>
      </c>
      <c r="M4676" s="1" t="s">
        <v>1734</v>
      </c>
      <c r="N4676" s="1" t="s">
        <v>52</v>
      </c>
      <c r="O4676" s="1" t="str">
        <f t="shared" si="506"/>
        <v>维持</v>
      </c>
      <c r="P4676" s="1" t="s">
        <v>53</v>
      </c>
      <c r="Q4676" s="1" t="s">
        <v>19181</v>
      </c>
      <c r="R4676" s="1" t="s">
        <v>19182</v>
      </c>
      <c r="S4676" s="1" t="s">
        <v>19294</v>
      </c>
      <c r="T4676" s="1" t="s">
        <v>133</v>
      </c>
      <c r="U4676" s="1" t="s">
        <v>19310</v>
      </c>
      <c r="V4676" s="1" t="s">
        <v>682</v>
      </c>
      <c r="W4676" s="1" t="s">
        <v>58</v>
      </c>
      <c r="X4676" s="1" t="s">
        <v>59</v>
      </c>
      <c r="Y4676" s="1" t="s">
        <v>88</v>
      </c>
      <c r="Z4676" s="1" t="s">
        <v>88</v>
      </c>
      <c r="AA4676" s="1" t="s">
        <v>88</v>
      </c>
      <c r="AB4676" s="1" t="s">
        <v>162</v>
      </c>
      <c r="AC4676" s="1" t="s">
        <v>325</v>
      </c>
      <c r="AD4676" s="1" t="s">
        <v>27597</v>
      </c>
      <c r="AE4676" s="1" t="s">
        <v>123</v>
      </c>
      <c r="AF4676" s="1" t="s">
        <v>72</v>
      </c>
      <c r="AG4676" s="1">
        <v>20141126</v>
      </c>
      <c r="AH4676" s="1" t="str">
        <f t="shared" si="507"/>
        <v>201411</v>
      </c>
      <c r="AI4676" s="1"/>
      <c r="AJ4676" s="1"/>
      <c r="AK4676" s="1"/>
      <c r="AL4676" s="1">
        <v>112</v>
      </c>
      <c r="AM4676" s="1"/>
      <c r="AN4676" s="1">
        <v>112</v>
      </c>
      <c r="AO4676" s="1"/>
      <c r="AP4676" s="1">
        <v>20150608</v>
      </c>
      <c r="AQ4676" s="1">
        <v>20141126</v>
      </c>
      <c r="AR4676" s="1">
        <v>20150930</v>
      </c>
      <c r="AS4676" s="1" t="s">
        <v>64</v>
      </c>
      <c r="AT4676" s="1"/>
      <c r="AU4676" s="1"/>
      <c r="AV4676">
        <v>112</v>
      </c>
      <c r="AW4676" s="5" t="str">
        <f t="shared" ref="AW4676" si="509">BD4676</f>
        <v>&gt;7万</v>
      </c>
      <c r="AX4676">
        <v>532.09528999999998</v>
      </c>
      <c r="AY4676">
        <v>7</v>
      </c>
      <c r="AZ4676">
        <v>276.25738999999999</v>
      </c>
      <c r="BA4676">
        <v>0</v>
      </c>
      <c r="BB4676">
        <v>76.01361285714286</v>
      </c>
      <c r="BC4676" s="3" t="str">
        <f t="shared" ref="BC4676:BC4738" si="510">IF(BB4676&gt;500,"核心商场",IF(BB4676&gt;300,"重点商场",IF(BB4676&gt;200,"主力上场",IF(BB4676&gt;130,"常规商场","其他商场"))))</f>
        <v>其他商场</v>
      </c>
      <c r="BD4676" s="4" t="s">
        <v>27587</v>
      </c>
      <c r="BE4676" t="e">
        <f t="shared" si="508"/>
        <v>#DIV/0!</v>
      </c>
      <c r="BF4676" s="4" t="s">
        <v>27590</v>
      </c>
      <c r="BG4676" t="e">
        <v>#N/A</v>
      </c>
      <c r="BH4676" s="4" t="e">
        <v>#N/A</v>
      </c>
    </row>
    <row r="4677" spans="1:60">
      <c r="A4677" s="1" t="s">
        <v>21317</v>
      </c>
      <c r="B4677" s="1" t="s">
        <v>21318</v>
      </c>
      <c r="C4677" s="1" t="s">
        <v>21318</v>
      </c>
      <c r="D4677" s="1" t="s">
        <v>21319</v>
      </c>
      <c r="E4677" s="1" t="s">
        <v>19230</v>
      </c>
      <c r="F4677" s="1" t="s">
        <v>19224</v>
      </c>
      <c r="G4677" s="1" t="s">
        <v>129</v>
      </c>
      <c r="H4677" s="1" t="s">
        <v>19230</v>
      </c>
      <c r="I4677" s="1" t="s">
        <v>19224</v>
      </c>
      <c r="J4677" s="1" t="s">
        <v>129</v>
      </c>
      <c r="K4677" s="1" t="s">
        <v>19223</v>
      </c>
      <c r="L4677" s="1" t="s">
        <v>19224</v>
      </c>
      <c r="M4677" s="1" t="s">
        <v>64</v>
      </c>
      <c r="N4677" s="1" t="s">
        <v>52</v>
      </c>
      <c r="O4677" s="1" t="str">
        <f t="shared" si="506"/>
        <v>维持</v>
      </c>
      <c r="P4677" s="1" t="s">
        <v>53</v>
      </c>
      <c r="Q4677" s="1" t="s">
        <v>19181</v>
      </c>
      <c r="R4677" s="1" t="s">
        <v>19182</v>
      </c>
      <c r="S4677" s="1" t="s">
        <v>19231</v>
      </c>
      <c r="T4677" s="1" t="s">
        <v>56</v>
      </c>
      <c r="U4677" s="1" t="s">
        <v>19237</v>
      </c>
      <c r="V4677" s="1" t="s">
        <v>56</v>
      </c>
      <c r="W4677" s="1" t="s">
        <v>58</v>
      </c>
      <c r="X4677" s="1" t="s">
        <v>59</v>
      </c>
      <c r="Y4677" s="1" t="s">
        <v>76</v>
      </c>
      <c r="Z4677" s="1" t="s">
        <v>77</v>
      </c>
      <c r="AA4677" s="1" t="s">
        <v>77</v>
      </c>
      <c r="AB4677" s="1" t="s">
        <v>61</v>
      </c>
      <c r="AC4677" s="1" t="s">
        <v>89</v>
      </c>
      <c r="AD4677" s="1" t="s">
        <v>70</v>
      </c>
      <c r="AE4677" s="1"/>
      <c r="AF4677" s="1" t="s">
        <v>72</v>
      </c>
      <c r="AG4677" s="1">
        <v>20141007</v>
      </c>
      <c r="AH4677" s="1" t="str">
        <f t="shared" si="507"/>
        <v>201410</v>
      </c>
      <c r="AI4677" s="1"/>
      <c r="AJ4677" s="1"/>
      <c r="AK4677" s="1"/>
      <c r="AL4677" s="1">
        <v>150</v>
      </c>
      <c r="AM4677" s="1"/>
      <c r="AN4677" s="1">
        <v>180</v>
      </c>
      <c r="AO4677" s="1"/>
      <c r="AP4677" s="1"/>
      <c r="AQ4677" s="1"/>
      <c r="AR4677" s="1"/>
      <c r="AS4677" s="1" t="s">
        <v>180</v>
      </c>
      <c r="AT4677" s="1"/>
      <c r="AU4677" s="1"/>
      <c r="AV4677">
        <v>150</v>
      </c>
      <c r="AW4677" s="5" t="str">
        <f t="shared" ref="AW4677:AW4706" si="511">BF4677</f>
        <v>&gt;10万</v>
      </c>
      <c r="AX4677">
        <v>836.97417999999993</v>
      </c>
      <c r="AY4677">
        <v>7</v>
      </c>
      <c r="AZ4677">
        <v>213.41910999999999</v>
      </c>
      <c r="BA4677">
        <v>2</v>
      </c>
      <c r="BB4677">
        <v>119.56773999999999</v>
      </c>
      <c r="BC4677" s="3" t="str">
        <f t="shared" si="510"/>
        <v>其他商场</v>
      </c>
      <c r="BD4677" s="4" t="s">
        <v>27585</v>
      </c>
      <c r="BE4677">
        <f t="shared" si="508"/>
        <v>106.70955499999999</v>
      </c>
      <c r="BF4677" s="4" t="str">
        <f t="shared" ref="BF4677:BF4706" si="512">IF(BE4677&lt;70,"&lt;7万",IF(BE4677&lt;100,"&gt;7万",IF(BE4677&lt;200,"&gt;10万",IF(BE4677&lt;500,"&gt;20万","&gt;50万"))))</f>
        <v>&gt;10万</v>
      </c>
      <c r="BG4677" t="e">
        <v>#N/A</v>
      </c>
      <c r="BH4677" s="4" t="e">
        <v>#N/A</v>
      </c>
    </row>
    <row r="4678" spans="1:60">
      <c r="A4678" s="1" t="s">
        <v>21320</v>
      </c>
      <c r="B4678" s="1" t="s">
        <v>21321</v>
      </c>
      <c r="C4678" s="1" t="s">
        <v>21322</v>
      </c>
      <c r="D4678" s="1" t="s">
        <v>21323</v>
      </c>
      <c r="E4678" s="1" t="s">
        <v>19242</v>
      </c>
      <c r="F4678" s="1" t="s">
        <v>19243</v>
      </c>
      <c r="G4678" s="1" t="s">
        <v>129</v>
      </c>
      <c r="H4678" s="1" t="s">
        <v>19242</v>
      </c>
      <c r="I4678" s="1" t="s">
        <v>19243</v>
      </c>
      <c r="J4678" s="1" t="s">
        <v>129</v>
      </c>
      <c r="K4678" s="1" t="s">
        <v>19244</v>
      </c>
      <c r="L4678" s="1" t="s">
        <v>19243</v>
      </c>
      <c r="M4678" s="1" t="s">
        <v>131</v>
      </c>
      <c r="N4678" s="1" t="s">
        <v>52</v>
      </c>
      <c r="O4678" s="1" t="str">
        <f t="shared" si="506"/>
        <v>维持</v>
      </c>
      <c r="P4678" s="1" t="s">
        <v>53</v>
      </c>
      <c r="Q4678" s="1" t="s">
        <v>19181</v>
      </c>
      <c r="R4678" s="1" t="s">
        <v>19182</v>
      </c>
      <c r="S4678" s="1" t="s">
        <v>19245</v>
      </c>
      <c r="T4678" s="1" t="s">
        <v>654</v>
      </c>
      <c r="U4678" s="1" t="s">
        <v>101</v>
      </c>
      <c r="V4678" s="1" t="s">
        <v>654</v>
      </c>
      <c r="W4678" s="1" t="s">
        <v>58</v>
      </c>
      <c r="X4678" s="1" t="s">
        <v>59</v>
      </c>
      <c r="Y4678" s="1" t="s">
        <v>60</v>
      </c>
      <c r="Z4678" s="1" t="s">
        <v>60</v>
      </c>
      <c r="AA4678" s="1" t="s">
        <v>88</v>
      </c>
      <c r="AB4678" s="1" t="s">
        <v>61</v>
      </c>
      <c r="AC4678" s="1" t="s">
        <v>297</v>
      </c>
      <c r="AD4678" s="1" t="s">
        <v>27597</v>
      </c>
      <c r="AE4678" s="1" t="s">
        <v>1512</v>
      </c>
      <c r="AF4678" s="1" t="s">
        <v>72</v>
      </c>
      <c r="AG4678" s="1">
        <v>20140912</v>
      </c>
      <c r="AH4678" s="1" t="str">
        <f t="shared" si="507"/>
        <v>201409</v>
      </c>
      <c r="AI4678" s="1"/>
      <c r="AJ4678" s="1"/>
      <c r="AK4678" s="1"/>
      <c r="AL4678" s="1">
        <v>70</v>
      </c>
      <c r="AM4678" s="1"/>
      <c r="AN4678" s="1">
        <v>83</v>
      </c>
      <c r="AO4678" s="1"/>
      <c r="AP4678" s="1"/>
      <c r="AQ4678" s="1"/>
      <c r="AR4678" s="1"/>
      <c r="AS4678" s="1" t="s">
        <v>64</v>
      </c>
      <c r="AT4678" s="1"/>
      <c r="AU4678" s="1"/>
      <c r="AV4678">
        <v>70</v>
      </c>
      <c r="AW4678" s="5" t="str">
        <f t="shared" si="511"/>
        <v>&gt;7万</v>
      </c>
      <c r="AX4678">
        <v>400.96527999999995</v>
      </c>
      <c r="AY4678">
        <v>7</v>
      </c>
      <c r="AZ4678">
        <v>257.56873000000002</v>
      </c>
      <c r="BA4678">
        <v>3</v>
      </c>
      <c r="BB4678">
        <v>57.280754285714281</v>
      </c>
      <c r="BC4678" s="3" t="str">
        <f t="shared" si="510"/>
        <v>其他商场</v>
      </c>
      <c r="BD4678" s="4" t="s">
        <v>27586</v>
      </c>
      <c r="BE4678">
        <f t="shared" si="508"/>
        <v>85.856243333333339</v>
      </c>
      <c r="BF4678" s="4" t="str">
        <f t="shared" si="512"/>
        <v>&gt;7万</v>
      </c>
      <c r="BG4678" t="e">
        <v>#N/A</v>
      </c>
      <c r="BH4678" s="4" t="e">
        <v>#N/A</v>
      </c>
    </row>
    <row r="4679" spans="1:60">
      <c r="A4679" s="1" t="s">
        <v>21324</v>
      </c>
      <c r="B4679" s="1" t="s">
        <v>21325</v>
      </c>
      <c r="C4679" s="1" t="s">
        <v>21325</v>
      </c>
      <c r="D4679" s="1" t="s">
        <v>21326</v>
      </c>
      <c r="E4679" s="1" t="s">
        <v>19242</v>
      </c>
      <c r="F4679" s="1" t="s">
        <v>19243</v>
      </c>
      <c r="G4679" s="1" t="s">
        <v>129</v>
      </c>
      <c r="H4679" s="1" t="s">
        <v>19242</v>
      </c>
      <c r="I4679" s="1" t="s">
        <v>19243</v>
      </c>
      <c r="J4679" s="1" t="s">
        <v>129</v>
      </c>
      <c r="K4679" s="1" t="s">
        <v>19244</v>
      </c>
      <c r="L4679" s="1" t="s">
        <v>19243</v>
      </c>
      <c r="M4679" s="1" t="s">
        <v>131</v>
      </c>
      <c r="N4679" s="1" t="s">
        <v>52</v>
      </c>
      <c r="O4679" s="1" t="str">
        <f t="shared" si="506"/>
        <v>维持</v>
      </c>
      <c r="P4679" s="1" t="s">
        <v>53</v>
      </c>
      <c r="Q4679" s="1" t="s">
        <v>19181</v>
      </c>
      <c r="R4679" s="1" t="s">
        <v>19182</v>
      </c>
      <c r="S4679" s="1" t="s">
        <v>19245</v>
      </c>
      <c r="T4679" s="1" t="s">
        <v>654</v>
      </c>
      <c r="U4679" s="1" t="s">
        <v>20476</v>
      </c>
      <c r="V4679" s="1" t="s">
        <v>133</v>
      </c>
      <c r="W4679" s="1" t="s">
        <v>58</v>
      </c>
      <c r="X4679" s="1" t="s">
        <v>173</v>
      </c>
      <c r="Y4679" s="1" t="s">
        <v>76</v>
      </c>
      <c r="Z4679" s="1" t="s">
        <v>77</v>
      </c>
      <c r="AA4679" s="1" t="s">
        <v>77</v>
      </c>
      <c r="AB4679" s="1" t="s">
        <v>61</v>
      </c>
      <c r="AC4679" s="1" t="s">
        <v>1416</v>
      </c>
      <c r="AD4679" s="1" t="s">
        <v>70</v>
      </c>
      <c r="AE4679" s="1" t="s">
        <v>1508</v>
      </c>
      <c r="AF4679" s="1"/>
      <c r="AG4679" s="1">
        <v>20140906</v>
      </c>
      <c r="AH4679" s="1" t="str">
        <f t="shared" si="507"/>
        <v>201409</v>
      </c>
      <c r="AI4679" s="1"/>
      <c r="AJ4679" s="1"/>
      <c r="AK4679" s="1"/>
      <c r="AL4679" s="1">
        <v>86</v>
      </c>
      <c r="AM4679" s="1"/>
      <c r="AN4679" s="1">
        <v>88</v>
      </c>
      <c r="AO4679" s="1"/>
      <c r="AP4679" s="1">
        <v>20141106</v>
      </c>
      <c r="AQ4679" s="1">
        <v>20140906</v>
      </c>
      <c r="AR4679" s="1">
        <v>20150930</v>
      </c>
      <c r="AS4679" s="1" t="s">
        <v>189</v>
      </c>
      <c r="AT4679" s="1"/>
      <c r="AU4679" s="1"/>
      <c r="AV4679">
        <v>86</v>
      </c>
      <c r="AW4679" s="5" t="str">
        <f t="shared" si="511"/>
        <v>&gt;20万</v>
      </c>
      <c r="AX4679">
        <v>1631.68526</v>
      </c>
      <c r="AY4679">
        <v>7</v>
      </c>
      <c r="AZ4679">
        <v>835.16673000000003</v>
      </c>
      <c r="BA4679">
        <v>3</v>
      </c>
      <c r="BB4679">
        <v>233.09789428571429</v>
      </c>
      <c r="BC4679" s="3" t="str">
        <f t="shared" si="510"/>
        <v>主力上场</v>
      </c>
      <c r="BD4679" s="4" t="s">
        <v>27584</v>
      </c>
      <c r="BE4679">
        <f t="shared" si="508"/>
        <v>278.38891000000001</v>
      </c>
      <c r="BF4679" s="4" t="str">
        <f t="shared" si="512"/>
        <v>&gt;20万</v>
      </c>
      <c r="BG4679" t="e">
        <v>#N/A</v>
      </c>
      <c r="BH4679" s="4" t="e">
        <v>#N/A</v>
      </c>
    </row>
    <row r="4680" spans="1:60">
      <c r="A4680" s="1" t="s">
        <v>21327</v>
      </c>
      <c r="B4680" s="1" t="s">
        <v>21328</v>
      </c>
      <c r="C4680" s="1" t="s">
        <v>21329</v>
      </c>
      <c r="D4680" s="1" t="s">
        <v>21330</v>
      </c>
      <c r="E4680" s="1" t="s">
        <v>20446</v>
      </c>
      <c r="F4680" s="1" t="s">
        <v>19243</v>
      </c>
      <c r="G4680" s="1" t="s">
        <v>129</v>
      </c>
      <c r="H4680" s="1" t="s">
        <v>21331</v>
      </c>
      <c r="I4680" s="1" t="s">
        <v>21332</v>
      </c>
      <c r="J4680" s="1" t="s">
        <v>159</v>
      </c>
      <c r="K4680" s="1" t="s">
        <v>19244</v>
      </c>
      <c r="L4680" s="1" t="s">
        <v>19243</v>
      </c>
      <c r="M4680" s="1" t="s">
        <v>160</v>
      </c>
      <c r="N4680" s="1" t="s">
        <v>52</v>
      </c>
      <c r="O4680" s="1" t="str">
        <f t="shared" si="506"/>
        <v>维持</v>
      </c>
      <c r="P4680" s="1" t="s">
        <v>53</v>
      </c>
      <c r="Q4680" s="1" t="s">
        <v>19181</v>
      </c>
      <c r="R4680" s="1" t="s">
        <v>19182</v>
      </c>
      <c r="S4680" s="1" t="s">
        <v>19245</v>
      </c>
      <c r="T4680" s="1" t="s">
        <v>654</v>
      </c>
      <c r="U4680" s="1" t="s">
        <v>21333</v>
      </c>
      <c r="V4680" s="1" t="s">
        <v>133</v>
      </c>
      <c r="W4680" s="1" t="s">
        <v>58</v>
      </c>
      <c r="X4680" s="1" t="s">
        <v>173</v>
      </c>
      <c r="Y4680" s="1" t="s">
        <v>88</v>
      </c>
      <c r="Z4680" s="1" t="s">
        <v>88</v>
      </c>
      <c r="AA4680" s="1" t="s">
        <v>88</v>
      </c>
      <c r="AB4680" s="1" t="s">
        <v>162</v>
      </c>
      <c r="AC4680" s="1" t="s">
        <v>297</v>
      </c>
      <c r="AD4680" s="1" t="s">
        <v>70</v>
      </c>
      <c r="AE4680" s="1" t="s">
        <v>1399</v>
      </c>
      <c r="AF4680" s="1"/>
      <c r="AG4680" s="1">
        <v>20141025</v>
      </c>
      <c r="AH4680" s="1" t="str">
        <f t="shared" si="507"/>
        <v>201410</v>
      </c>
      <c r="AI4680" s="1"/>
      <c r="AJ4680" s="1"/>
      <c r="AK4680" s="1"/>
      <c r="AL4680" s="1">
        <v>77</v>
      </c>
      <c r="AM4680" s="1"/>
      <c r="AN4680" s="1">
        <v>77</v>
      </c>
      <c r="AO4680" s="1"/>
      <c r="AP4680" s="1">
        <v>20150511</v>
      </c>
      <c r="AQ4680" s="1">
        <v>20141025</v>
      </c>
      <c r="AR4680" s="1">
        <v>20150930</v>
      </c>
      <c r="AS4680" s="1" t="s">
        <v>180</v>
      </c>
      <c r="AT4680" s="1"/>
      <c r="AU4680" s="1"/>
      <c r="AV4680">
        <v>77</v>
      </c>
      <c r="AW4680" s="5" t="str">
        <f t="shared" si="511"/>
        <v>&gt;7万</v>
      </c>
      <c r="AX4680">
        <v>519.91146000000003</v>
      </c>
      <c r="AY4680">
        <v>7</v>
      </c>
      <c r="AZ4680">
        <v>156.54241999999999</v>
      </c>
      <c r="BA4680">
        <v>2</v>
      </c>
      <c r="BB4680">
        <v>74.273065714285721</v>
      </c>
      <c r="BC4680" s="3" t="str">
        <f t="shared" si="510"/>
        <v>其他商场</v>
      </c>
      <c r="BD4680" s="4" t="s">
        <v>27587</v>
      </c>
      <c r="BE4680">
        <f t="shared" si="508"/>
        <v>78.271209999999996</v>
      </c>
      <c r="BF4680" s="4" t="str">
        <f t="shared" si="512"/>
        <v>&gt;7万</v>
      </c>
      <c r="BG4680" t="e">
        <v>#N/A</v>
      </c>
      <c r="BH4680" s="4" t="e">
        <v>#N/A</v>
      </c>
    </row>
    <row r="4681" spans="1:60">
      <c r="A4681" s="1" t="s">
        <v>21334</v>
      </c>
      <c r="B4681" s="1" t="s">
        <v>21335</v>
      </c>
      <c r="C4681" s="1" t="s">
        <v>21335</v>
      </c>
      <c r="D4681" s="1" t="s">
        <v>21336</v>
      </c>
      <c r="E4681" s="1" t="s">
        <v>19178</v>
      </c>
      <c r="F4681" s="1" t="s">
        <v>19179</v>
      </c>
      <c r="G4681" s="1" t="s">
        <v>49</v>
      </c>
      <c r="H4681" s="1" t="s">
        <v>21337</v>
      </c>
      <c r="I4681" s="1" t="s">
        <v>21338</v>
      </c>
      <c r="J4681" s="1" t="s">
        <v>159</v>
      </c>
      <c r="K4681" s="1" t="s">
        <v>19180</v>
      </c>
      <c r="L4681" s="1" t="s">
        <v>19179</v>
      </c>
      <c r="M4681" s="1" t="s">
        <v>51</v>
      </c>
      <c r="N4681" s="1" t="s">
        <v>52</v>
      </c>
      <c r="O4681" s="1" t="str">
        <f t="shared" si="506"/>
        <v>维持</v>
      </c>
      <c r="P4681" s="1" t="s">
        <v>53</v>
      </c>
      <c r="Q4681" s="1" t="s">
        <v>19181</v>
      </c>
      <c r="R4681" s="1" t="s">
        <v>19182</v>
      </c>
      <c r="S4681" s="1" t="s">
        <v>19545</v>
      </c>
      <c r="T4681" s="1" t="s">
        <v>654</v>
      </c>
      <c r="U4681" s="1" t="s">
        <v>19713</v>
      </c>
      <c r="V4681" s="1" t="s">
        <v>133</v>
      </c>
      <c r="W4681" s="1" t="s">
        <v>58</v>
      </c>
      <c r="X4681" s="1" t="s">
        <v>173</v>
      </c>
      <c r="Y4681" s="1" t="s">
        <v>76</v>
      </c>
      <c r="Z4681" s="1" t="s">
        <v>77</v>
      </c>
      <c r="AA4681" s="1" t="s">
        <v>77</v>
      </c>
      <c r="AB4681" s="1" t="s">
        <v>162</v>
      </c>
      <c r="AC4681" s="1" t="s">
        <v>174</v>
      </c>
      <c r="AD4681" s="1" t="s">
        <v>78</v>
      </c>
      <c r="AE4681" s="1" t="s">
        <v>83</v>
      </c>
      <c r="AF4681" s="1"/>
      <c r="AG4681" s="1">
        <v>20140930</v>
      </c>
      <c r="AH4681" s="1" t="str">
        <f t="shared" si="507"/>
        <v>201409</v>
      </c>
      <c r="AI4681" s="1"/>
      <c r="AJ4681" s="1"/>
      <c r="AK4681" s="1"/>
      <c r="AL4681" s="1">
        <v>95.5</v>
      </c>
      <c r="AM4681" s="1"/>
      <c r="AN4681" s="1">
        <v>107</v>
      </c>
      <c r="AO4681" s="1"/>
      <c r="AP4681" s="1">
        <v>20141027</v>
      </c>
      <c r="AQ4681" s="1">
        <v>20140930</v>
      </c>
      <c r="AR4681" s="1">
        <v>20150930</v>
      </c>
      <c r="AS4681" s="1" t="s">
        <v>180</v>
      </c>
      <c r="AT4681" s="1"/>
      <c r="AU4681" s="1"/>
      <c r="AV4681">
        <v>95.5</v>
      </c>
      <c r="AW4681" s="5" t="str">
        <f t="shared" si="511"/>
        <v>&gt;10万</v>
      </c>
      <c r="AX4681">
        <v>620.44801999999993</v>
      </c>
      <c r="AY4681">
        <v>7</v>
      </c>
      <c r="AZ4681">
        <v>365.41868999999997</v>
      </c>
      <c r="BA4681">
        <v>3</v>
      </c>
      <c r="BB4681">
        <v>88.635431428571422</v>
      </c>
      <c r="BC4681" s="3" t="str">
        <f t="shared" si="510"/>
        <v>其他商场</v>
      </c>
      <c r="BD4681" s="4" t="s">
        <v>27587</v>
      </c>
      <c r="BE4681">
        <f t="shared" si="508"/>
        <v>121.80622999999999</v>
      </c>
      <c r="BF4681" s="4" t="str">
        <f t="shared" si="512"/>
        <v>&gt;10万</v>
      </c>
      <c r="BG4681" t="e">
        <v>#N/A</v>
      </c>
      <c r="BH4681" s="4" t="e">
        <v>#N/A</v>
      </c>
    </row>
    <row r="4682" spans="1:60">
      <c r="A4682" s="1" t="s">
        <v>21339</v>
      </c>
      <c r="B4682" s="1" t="s">
        <v>21340</v>
      </c>
      <c r="C4682" s="1" t="s">
        <v>21341</v>
      </c>
      <c r="D4682" s="1" t="s">
        <v>21342</v>
      </c>
      <c r="E4682" s="1" t="s">
        <v>19242</v>
      </c>
      <c r="F4682" s="1" t="s">
        <v>19243</v>
      </c>
      <c r="G4682" s="1" t="s">
        <v>129</v>
      </c>
      <c r="H4682" s="1" t="s">
        <v>19242</v>
      </c>
      <c r="I4682" s="1" t="s">
        <v>19243</v>
      </c>
      <c r="J4682" s="1" t="s">
        <v>129</v>
      </c>
      <c r="K4682" s="1" t="s">
        <v>19244</v>
      </c>
      <c r="L4682" s="1" t="s">
        <v>19243</v>
      </c>
      <c r="M4682" s="1" t="s">
        <v>131</v>
      </c>
      <c r="N4682" s="1" t="s">
        <v>52</v>
      </c>
      <c r="O4682" s="1" t="str">
        <f t="shared" si="506"/>
        <v>维持</v>
      </c>
      <c r="P4682" s="1" t="s">
        <v>53</v>
      </c>
      <c r="Q4682" s="1" t="s">
        <v>19181</v>
      </c>
      <c r="R4682" s="1" t="s">
        <v>19182</v>
      </c>
      <c r="S4682" s="1" t="s">
        <v>19245</v>
      </c>
      <c r="T4682" s="1" t="s">
        <v>654</v>
      </c>
      <c r="U4682" s="1" t="s">
        <v>21343</v>
      </c>
      <c r="V4682" s="1" t="s">
        <v>133</v>
      </c>
      <c r="W4682" s="1" t="s">
        <v>58</v>
      </c>
      <c r="X4682" s="1" t="s">
        <v>173</v>
      </c>
      <c r="Y4682" s="1" t="s">
        <v>76</v>
      </c>
      <c r="Z4682" s="1" t="s">
        <v>77</v>
      </c>
      <c r="AA4682" s="1" t="s">
        <v>77</v>
      </c>
      <c r="AB4682" s="1" t="s">
        <v>61</v>
      </c>
      <c r="AC4682" s="1" t="s">
        <v>1416</v>
      </c>
      <c r="AD4682" s="1" t="s">
        <v>70</v>
      </c>
      <c r="AE4682" s="1" t="s">
        <v>1399</v>
      </c>
      <c r="AF4682" s="1"/>
      <c r="AG4682" s="1">
        <v>20140922</v>
      </c>
      <c r="AH4682" s="1" t="str">
        <f t="shared" si="507"/>
        <v>201409</v>
      </c>
      <c r="AI4682" s="1"/>
      <c r="AJ4682" s="1"/>
      <c r="AK4682" s="1"/>
      <c r="AL4682" s="1">
        <v>68</v>
      </c>
      <c r="AM4682" s="1"/>
      <c r="AN4682" s="1">
        <v>74</v>
      </c>
      <c r="AO4682" s="1"/>
      <c r="AP4682" s="1">
        <v>20141106</v>
      </c>
      <c r="AQ4682" s="1">
        <v>20140922</v>
      </c>
      <c r="AR4682" s="1">
        <v>20150930</v>
      </c>
      <c r="AS4682" s="1" t="s">
        <v>189</v>
      </c>
      <c r="AT4682" s="1"/>
      <c r="AU4682" s="1"/>
      <c r="AV4682">
        <v>68</v>
      </c>
      <c r="AW4682" s="5" t="str">
        <f t="shared" si="511"/>
        <v>&gt;10万</v>
      </c>
      <c r="AX4682">
        <v>915.03392999999994</v>
      </c>
      <c r="AY4682">
        <v>7</v>
      </c>
      <c r="AZ4682">
        <v>389.95029999999997</v>
      </c>
      <c r="BA4682">
        <v>3</v>
      </c>
      <c r="BB4682">
        <v>130.71913285714285</v>
      </c>
      <c r="BC4682" s="3" t="str">
        <f t="shared" si="510"/>
        <v>常规商场</v>
      </c>
      <c r="BD4682" s="4" t="s">
        <v>27585</v>
      </c>
      <c r="BE4682">
        <f t="shared" si="508"/>
        <v>129.98343333333332</v>
      </c>
      <c r="BF4682" s="4" t="str">
        <f t="shared" si="512"/>
        <v>&gt;10万</v>
      </c>
      <c r="BG4682" t="e">
        <v>#N/A</v>
      </c>
      <c r="BH4682" s="4" t="e">
        <v>#N/A</v>
      </c>
    </row>
    <row r="4683" spans="1:60">
      <c r="A4683" s="1" t="s">
        <v>21344</v>
      </c>
      <c r="B4683" s="1" t="s">
        <v>21345</v>
      </c>
      <c r="C4683" s="1" t="s">
        <v>21346</v>
      </c>
      <c r="D4683" s="1" t="s">
        <v>21347</v>
      </c>
      <c r="E4683" s="1" t="s">
        <v>19178</v>
      </c>
      <c r="F4683" s="1" t="s">
        <v>19179</v>
      </c>
      <c r="G4683" s="1" t="s">
        <v>49</v>
      </c>
      <c r="H4683" s="1" t="s">
        <v>19178</v>
      </c>
      <c r="I4683" s="1" t="s">
        <v>19179</v>
      </c>
      <c r="J4683" s="1" t="s">
        <v>49</v>
      </c>
      <c r="K4683" s="1" t="s">
        <v>19180</v>
      </c>
      <c r="L4683" s="1" t="s">
        <v>19179</v>
      </c>
      <c r="M4683" s="1" t="s">
        <v>51</v>
      </c>
      <c r="N4683" s="1" t="s">
        <v>52</v>
      </c>
      <c r="O4683" s="1" t="str">
        <f t="shared" si="506"/>
        <v>维持</v>
      </c>
      <c r="P4683" s="1" t="s">
        <v>53</v>
      </c>
      <c r="Q4683" s="1" t="s">
        <v>19181</v>
      </c>
      <c r="R4683" s="1" t="s">
        <v>19182</v>
      </c>
      <c r="S4683" s="1" t="s">
        <v>19183</v>
      </c>
      <c r="T4683" s="1" t="s">
        <v>56</v>
      </c>
      <c r="U4683" s="1" t="s">
        <v>19205</v>
      </c>
      <c r="V4683" s="1" t="s">
        <v>133</v>
      </c>
      <c r="W4683" s="1" t="s">
        <v>58</v>
      </c>
      <c r="X4683" s="1" t="s">
        <v>59</v>
      </c>
      <c r="Y4683" s="1" t="s">
        <v>60</v>
      </c>
      <c r="Z4683" s="1" t="s">
        <v>60</v>
      </c>
      <c r="AA4683" s="1" t="s">
        <v>60</v>
      </c>
      <c r="AB4683" s="1" t="s">
        <v>61</v>
      </c>
      <c r="AC4683" s="1" t="s">
        <v>325</v>
      </c>
      <c r="AD4683" s="1" t="s">
        <v>70</v>
      </c>
      <c r="AE4683" s="1" t="s">
        <v>83</v>
      </c>
      <c r="AF4683" s="1" t="s">
        <v>72</v>
      </c>
      <c r="AG4683" s="1">
        <v>20141108</v>
      </c>
      <c r="AH4683" s="1" t="str">
        <f t="shared" si="507"/>
        <v>201411</v>
      </c>
      <c r="AI4683" s="1"/>
      <c r="AJ4683" s="1"/>
      <c r="AK4683" s="1"/>
      <c r="AL4683" s="1">
        <v>84</v>
      </c>
      <c r="AM4683" s="1"/>
      <c r="AN4683" s="1">
        <v>105</v>
      </c>
      <c r="AO4683" s="1"/>
      <c r="AP4683" s="1">
        <v>20150107</v>
      </c>
      <c r="AQ4683" s="1">
        <v>20141108</v>
      </c>
      <c r="AR4683" s="1">
        <v>20150930</v>
      </c>
      <c r="AS4683" s="1" t="s">
        <v>180</v>
      </c>
      <c r="AT4683" s="1"/>
      <c r="AU4683" s="1"/>
      <c r="AV4683">
        <v>84</v>
      </c>
      <c r="AW4683" s="5" t="str">
        <f>BD4683</f>
        <v>&lt;7万</v>
      </c>
      <c r="AX4683">
        <v>256.42786999999998</v>
      </c>
      <c r="AY4683">
        <v>7</v>
      </c>
      <c r="AZ4683">
        <v>121.12277</v>
      </c>
      <c r="BA4683">
        <v>0</v>
      </c>
      <c r="BB4683">
        <v>36.632552857142855</v>
      </c>
      <c r="BC4683" s="3" t="str">
        <f t="shared" si="510"/>
        <v>其他商场</v>
      </c>
      <c r="BD4683" s="4" t="s">
        <v>27586</v>
      </c>
      <c r="BE4683" t="e">
        <f t="shared" si="508"/>
        <v>#DIV/0!</v>
      </c>
      <c r="BF4683" s="4" t="s">
        <v>27590</v>
      </c>
      <c r="BG4683" t="e">
        <v>#N/A</v>
      </c>
      <c r="BH4683" s="4" t="e">
        <v>#N/A</v>
      </c>
    </row>
    <row r="4684" spans="1:60">
      <c r="A4684" s="1" t="s">
        <v>21348</v>
      </c>
      <c r="B4684" s="1" t="s">
        <v>21349</v>
      </c>
      <c r="C4684" s="1" t="s">
        <v>21350</v>
      </c>
      <c r="D4684" s="1" t="s">
        <v>21351</v>
      </c>
      <c r="E4684" s="1" t="s">
        <v>19380</v>
      </c>
      <c r="F4684" s="1" t="s">
        <v>19381</v>
      </c>
      <c r="G4684" s="1" t="s">
        <v>129</v>
      </c>
      <c r="H4684" s="1" t="s">
        <v>19380</v>
      </c>
      <c r="I4684" s="1" t="s">
        <v>19381</v>
      </c>
      <c r="J4684" s="1" t="s">
        <v>129</v>
      </c>
      <c r="K4684" s="1" t="s">
        <v>19382</v>
      </c>
      <c r="L4684" s="1" t="s">
        <v>19381</v>
      </c>
      <c r="M4684" s="1" t="s">
        <v>131</v>
      </c>
      <c r="N4684" s="1" t="s">
        <v>52</v>
      </c>
      <c r="O4684" s="1" t="str">
        <f t="shared" si="506"/>
        <v>维持</v>
      </c>
      <c r="P4684" s="1" t="s">
        <v>53</v>
      </c>
      <c r="Q4684" s="1" t="s">
        <v>19181</v>
      </c>
      <c r="R4684" s="1" t="s">
        <v>19182</v>
      </c>
      <c r="S4684" s="1" t="s">
        <v>19383</v>
      </c>
      <c r="T4684" s="1" t="s">
        <v>133</v>
      </c>
      <c r="U4684" s="1" t="s">
        <v>19384</v>
      </c>
      <c r="V4684" s="1" t="s">
        <v>133</v>
      </c>
      <c r="W4684" s="1" t="s">
        <v>185</v>
      </c>
      <c r="X4684" s="1" t="s">
        <v>59</v>
      </c>
      <c r="Y4684" s="1" t="s">
        <v>186</v>
      </c>
      <c r="Z4684" s="1" t="s">
        <v>186</v>
      </c>
      <c r="AA4684" s="1" t="s">
        <v>186</v>
      </c>
      <c r="AB4684" s="1" t="s">
        <v>61</v>
      </c>
      <c r="AC4684" s="1" t="s">
        <v>460</v>
      </c>
      <c r="AD4684" s="1" t="s">
        <v>188</v>
      </c>
      <c r="AE4684" s="1" t="s">
        <v>1508</v>
      </c>
      <c r="AF4684" s="1" t="s">
        <v>72</v>
      </c>
      <c r="AG4684" s="1">
        <v>20141231</v>
      </c>
      <c r="AH4684" s="1" t="str">
        <f t="shared" si="507"/>
        <v>201412</v>
      </c>
      <c r="AI4684" s="1"/>
      <c r="AJ4684" s="1"/>
      <c r="AK4684" s="1"/>
      <c r="AL4684" s="1">
        <v>0</v>
      </c>
      <c r="AM4684" s="1"/>
      <c r="AN4684" s="1">
        <v>0</v>
      </c>
      <c r="AO4684" s="1"/>
      <c r="AP4684" s="1"/>
      <c r="AQ4684" s="1"/>
      <c r="AR4684" s="1"/>
      <c r="AS4684" s="1" t="s">
        <v>189</v>
      </c>
      <c r="AT4684" s="1"/>
      <c r="AU4684" s="1"/>
      <c r="AV4684">
        <v>0</v>
      </c>
      <c r="AW4684" s="5" t="str">
        <f t="shared" si="511"/>
        <v>&lt;7万</v>
      </c>
      <c r="AX4684">
        <v>196.72724999999997</v>
      </c>
      <c r="AY4684">
        <v>7</v>
      </c>
      <c r="AZ4684">
        <v>1.4085699999999999</v>
      </c>
      <c r="BA4684">
        <v>1</v>
      </c>
      <c r="BB4684">
        <v>28.103892857142853</v>
      </c>
      <c r="BC4684" s="3" t="str">
        <f t="shared" si="510"/>
        <v>其他商场</v>
      </c>
      <c r="BD4684" s="4" t="s">
        <v>27586</v>
      </c>
      <c r="BE4684">
        <f t="shared" si="508"/>
        <v>1.4085699999999999</v>
      </c>
      <c r="BF4684" s="4" t="str">
        <f t="shared" si="512"/>
        <v>&lt;7万</v>
      </c>
      <c r="BG4684" t="e">
        <v>#N/A</v>
      </c>
      <c r="BH4684" s="4" t="e">
        <v>#N/A</v>
      </c>
    </row>
    <row r="4685" spans="1:60">
      <c r="A4685" s="1" t="s">
        <v>21352</v>
      </c>
      <c r="B4685" s="1" t="s">
        <v>21353</v>
      </c>
      <c r="C4685" s="1" t="s">
        <v>21354</v>
      </c>
      <c r="D4685" s="1" t="s">
        <v>21355</v>
      </c>
      <c r="E4685" s="1" t="s">
        <v>19380</v>
      </c>
      <c r="F4685" s="1" t="s">
        <v>19381</v>
      </c>
      <c r="G4685" s="1" t="s">
        <v>129</v>
      </c>
      <c r="H4685" s="1" t="s">
        <v>19380</v>
      </c>
      <c r="I4685" s="1" t="s">
        <v>19381</v>
      </c>
      <c r="J4685" s="1" t="s">
        <v>129</v>
      </c>
      <c r="K4685" s="1" t="s">
        <v>19382</v>
      </c>
      <c r="L4685" s="1" t="s">
        <v>19381</v>
      </c>
      <c r="M4685" s="1" t="s">
        <v>131</v>
      </c>
      <c r="N4685" s="1" t="s">
        <v>52</v>
      </c>
      <c r="O4685" s="1" t="str">
        <f t="shared" si="506"/>
        <v>维持</v>
      </c>
      <c r="P4685" s="1" t="s">
        <v>53</v>
      </c>
      <c r="Q4685" s="1" t="s">
        <v>19181</v>
      </c>
      <c r="R4685" s="1" t="s">
        <v>19182</v>
      </c>
      <c r="S4685" s="1" t="s">
        <v>19383</v>
      </c>
      <c r="T4685" s="1" t="s">
        <v>133</v>
      </c>
      <c r="U4685" s="1" t="s">
        <v>19384</v>
      </c>
      <c r="V4685" s="1" t="s">
        <v>133</v>
      </c>
      <c r="W4685" s="1" t="s">
        <v>58</v>
      </c>
      <c r="X4685" s="1" t="s">
        <v>59</v>
      </c>
      <c r="Y4685" s="1" t="s">
        <v>60</v>
      </c>
      <c r="Z4685" s="1" t="s">
        <v>60</v>
      </c>
      <c r="AA4685" s="1" t="s">
        <v>60</v>
      </c>
      <c r="AB4685" s="1" t="s">
        <v>61</v>
      </c>
      <c r="AC4685" s="1" t="s">
        <v>1416</v>
      </c>
      <c r="AD4685" s="1" t="s">
        <v>70</v>
      </c>
      <c r="AE4685" s="1" t="s">
        <v>1508</v>
      </c>
      <c r="AF4685" s="1" t="s">
        <v>72</v>
      </c>
      <c r="AG4685" s="1">
        <v>20141231</v>
      </c>
      <c r="AH4685" s="1" t="str">
        <f t="shared" si="507"/>
        <v>201412</v>
      </c>
      <c r="AI4685" s="1"/>
      <c r="AJ4685" s="1"/>
      <c r="AK4685" s="1"/>
      <c r="AL4685" s="1">
        <v>91</v>
      </c>
      <c r="AM4685" s="1"/>
      <c r="AN4685" s="1">
        <v>114</v>
      </c>
      <c r="AO4685" s="1"/>
      <c r="AP4685" s="1">
        <v>20150302</v>
      </c>
      <c r="AQ4685" s="1">
        <v>20141231</v>
      </c>
      <c r="AR4685" s="1">
        <v>20150930</v>
      </c>
      <c r="AS4685" s="1" t="s">
        <v>64</v>
      </c>
      <c r="AT4685" s="1"/>
      <c r="AU4685" s="1"/>
      <c r="AV4685">
        <v>91</v>
      </c>
      <c r="AW4685" s="5" t="str">
        <f t="shared" si="511"/>
        <v>&lt;7万</v>
      </c>
      <c r="AX4685">
        <v>98.582860000000011</v>
      </c>
      <c r="AY4685">
        <v>7</v>
      </c>
      <c r="AZ4685">
        <v>0.81513999999999998</v>
      </c>
      <c r="BA4685">
        <v>1</v>
      </c>
      <c r="BB4685">
        <v>14.083265714285716</v>
      </c>
      <c r="BC4685" s="3" t="str">
        <f t="shared" si="510"/>
        <v>其他商场</v>
      </c>
      <c r="BD4685" s="4" t="s">
        <v>27586</v>
      </c>
      <c r="BE4685">
        <f t="shared" si="508"/>
        <v>0.81513999999999998</v>
      </c>
      <c r="BF4685" s="4" t="str">
        <f t="shared" si="512"/>
        <v>&lt;7万</v>
      </c>
      <c r="BG4685" t="e">
        <v>#N/A</v>
      </c>
      <c r="BH4685" s="4" t="e">
        <v>#N/A</v>
      </c>
    </row>
    <row r="4686" spans="1:60">
      <c r="A4686" s="1" t="s">
        <v>21356</v>
      </c>
      <c r="B4686" s="1" t="s">
        <v>21357</v>
      </c>
      <c r="C4686" s="1" t="s">
        <v>21358</v>
      </c>
      <c r="D4686" s="1" t="s">
        <v>21359</v>
      </c>
      <c r="E4686" s="1" t="s">
        <v>19380</v>
      </c>
      <c r="F4686" s="1" t="s">
        <v>19381</v>
      </c>
      <c r="G4686" s="1" t="s">
        <v>129</v>
      </c>
      <c r="H4686" s="1" t="s">
        <v>19380</v>
      </c>
      <c r="I4686" s="1" t="s">
        <v>19381</v>
      </c>
      <c r="J4686" s="1" t="s">
        <v>129</v>
      </c>
      <c r="K4686" s="1" t="s">
        <v>19382</v>
      </c>
      <c r="L4686" s="1" t="s">
        <v>19381</v>
      </c>
      <c r="M4686" s="1" t="s">
        <v>131</v>
      </c>
      <c r="N4686" s="1" t="s">
        <v>52</v>
      </c>
      <c r="O4686" s="1" t="str">
        <f t="shared" si="506"/>
        <v>维持</v>
      </c>
      <c r="P4686" s="1" t="s">
        <v>53</v>
      </c>
      <c r="Q4686" s="1" t="s">
        <v>19181</v>
      </c>
      <c r="R4686" s="1" t="s">
        <v>19182</v>
      </c>
      <c r="S4686" s="1" t="s">
        <v>19383</v>
      </c>
      <c r="T4686" s="1" t="s">
        <v>133</v>
      </c>
      <c r="U4686" s="1" t="s">
        <v>19384</v>
      </c>
      <c r="V4686" s="1" t="s">
        <v>133</v>
      </c>
      <c r="W4686" s="1" t="s">
        <v>58</v>
      </c>
      <c r="X4686" s="1" t="s">
        <v>59</v>
      </c>
      <c r="Y4686" s="1" t="s">
        <v>60</v>
      </c>
      <c r="Z4686" s="1" t="s">
        <v>60</v>
      </c>
      <c r="AA4686" s="1" t="s">
        <v>60</v>
      </c>
      <c r="AB4686" s="1" t="s">
        <v>61</v>
      </c>
      <c r="AC4686" s="1" t="s">
        <v>1416</v>
      </c>
      <c r="AD4686" s="1" t="s">
        <v>70</v>
      </c>
      <c r="AE4686" s="1" t="s">
        <v>1508</v>
      </c>
      <c r="AF4686" s="1" t="s">
        <v>179</v>
      </c>
      <c r="AG4686" s="1">
        <v>20141128</v>
      </c>
      <c r="AH4686" s="1" t="str">
        <f t="shared" si="507"/>
        <v>201411</v>
      </c>
      <c r="AI4686" s="1"/>
      <c r="AJ4686" s="1"/>
      <c r="AK4686" s="1"/>
      <c r="AL4686" s="1">
        <v>84</v>
      </c>
      <c r="AM4686" s="1"/>
      <c r="AN4686" s="1">
        <v>97</v>
      </c>
      <c r="AO4686" s="1"/>
      <c r="AP4686" s="1">
        <v>20150302</v>
      </c>
      <c r="AQ4686" s="1">
        <v>20141128</v>
      </c>
      <c r="AR4686" s="1">
        <v>20150930</v>
      </c>
      <c r="AS4686" s="1" t="s">
        <v>64</v>
      </c>
      <c r="AT4686" s="1"/>
      <c r="AU4686" s="1"/>
      <c r="AV4686">
        <v>84</v>
      </c>
      <c r="AW4686" s="5" t="str">
        <f>BD4686</f>
        <v>&lt;7万</v>
      </c>
      <c r="AX4686">
        <v>349.35541999999998</v>
      </c>
      <c r="AY4686">
        <v>7</v>
      </c>
      <c r="AZ4686">
        <v>103.17527</v>
      </c>
      <c r="BA4686">
        <v>0</v>
      </c>
      <c r="BB4686">
        <v>49.907917142857137</v>
      </c>
      <c r="BC4686" s="3" t="str">
        <f t="shared" si="510"/>
        <v>其他商场</v>
      </c>
      <c r="BD4686" s="4" t="s">
        <v>27586</v>
      </c>
      <c r="BE4686" t="e">
        <f t="shared" si="508"/>
        <v>#DIV/0!</v>
      </c>
      <c r="BF4686" s="4" t="s">
        <v>27590</v>
      </c>
      <c r="BG4686" t="e">
        <v>#N/A</v>
      </c>
      <c r="BH4686" s="4" t="e">
        <v>#N/A</v>
      </c>
    </row>
    <row r="4687" spans="1:60">
      <c r="A4687" s="1" t="s">
        <v>21360</v>
      </c>
      <c r="B4687" s="1" t="s">
        <v>21361</v>
      </c>
      <c r="C4687" s="1" t="s">
        <v>21361</v>
      </c>
      <c r="D4687" s="1" t="s">
        <v>21362</v>
      </c>
      <c r="E4687" s="1" t="s">
        <v>19230</v>
      </c>
      <c r="F4687" s="1" t="s">
        <v>19224</v>
      </c>
      <c r="G4687" s="1" t="s">
        <v>129</v>
      </c>
      <c r="H4687" s="1" t="s">
        <v>19230</v>
      </c>
      <c r="I4687" s="1" t="s">
        <v>19224</v>
      </c>
      <c r="J4687" s="1" t="s">
        <v>129</v>
      </c>
      <c r="K4687" s="1" t="s">
        <v>19223</v>
      </c>
      <c r="L4687" s="1" t="s">
        <v>19224</v>
      </c>
      <c r="M4687" s="1" t="s">
        <v>64</v>
      </c>
      <c r="N4687" s="1" t="s">
        <v>52</v>
      </c>
      <c r="O4687" s="1" t="str">
        <f t="shared" si="506"/>
        <v>维持</v>
      </c>
      <c r="P4687" s="1" t="s">
        <v>53</v>
      </c>
      <c r="Q4687" s="1" t="s">
        <v>19181</v>
      </c>
      <c r="R4687" s="1" t="s">
        <v>19182</v>
      </c>
      <c r="S4687" s="1" t="s">
        <v>19545</v>
      </c>
      <c r="T4687" s="1" t="s">
        <v>654</v>
      </c>
      <c r="U4687" s="1" t="s">
        <v>21072</v>
      </c>
      <c r="V4687" s="1" t="s">
        <v>133</v>
      </c>
      <c r="W4687" s="1" t="s">
        <v>58</v>
      </c>
      <c r="X4687" s="1" t="s">
        <v>173</v>
      </c>
      <c r="Y4687" s="1" t="s">
        <v>76</v>
      </c>
      <c r="Z4687" s="1" t="s">
        <v>77</v>
      </c>
      <c r="AA4687" s="1" t="s">
        <v>77</v>
      </c>
      <c r="AB4687" s="1" t="s">
        <v>61</v>
      </c>
      <c r="AC4687" s="1" t="s">
        <v>460</v>
      </c>
      <c r="AD4687" s="1" t="s">
        <v>27599</v>
      </c>
      <c r="AE4687" s="1" t="s">
        <v>123</v>
      </c>
      <c r="AF4687" s="1"/>
      <c r="AG4687" s="1">
        <v>20140930</v>
      </c>
      <c r="AH4687" s="1" t="str">
        <f t="shared" si="507"/>
        <v>201409</v>
      </c>
      <c r="AI4687" s="1"/>
      <c r="AJ4687" s="1"/>
      <c r="AK4687" s="1"/>
      <c r="AL4687" s="1">
        <v>66</v>
      </c>
      <c r="AM4687" s="1"/>
      <c r="AN4687" s="1">
        <v>720</v>
      </c>
      <c r="AO4687" s="1"/>
      <c r="AP4687" s="1"/>
      <c r="AQ4687" s="1"/>
      <c r="AR4687" s="1"/>
      <c r="AS4687" s="1" t="s">
        <v>189</v>
      </c>
      <c r="AT4687" s="1"/>
      <c r="AU4687" s="1"/>
      <c r="AV4687">
        <v>66</v>
      </c>
      <c r="AW4687" s="5" t="str">
        <f t="shared" si="511"/>
        <v>&gt;10万</v>
      </c>
      <c r="AX4687">
        <v>561.95429000000001</v>
      </c>
      <c r="AY4687">
        <v>7</v>
      </c>
      <c r="AZ4687">
        <v>444.13267999999999</v>
      </c>
      <c r="BA4687">
        <v>3</v>
      </c>
      <c r="BB4687">
        <v>80.279184285714294</v>
      </c>
      <c r="BC4687" s="3" t="str">
        <f t="shared" si="510"/>
        <v>其他商场</v>
      </c>
      <c r="BD4687" s="4" t="s">
        <v>27587</v>
      </c>
      <c r="BE4687">
        <f t="shared" si="508"/>
        <v>148.04422666666667</v>
      </c>
      <c r="BF4687" s="4" t="str">
        <f t="shared" si="512"/>
        <v>&gt;10万</v>
      </c>
      <c r="BG4687" t="e">
        <v>#N/A</v>
      </c>
      <c r="BH4687" s="4" t="e">
        <v>#N/A</v>
      </c>
    </row>
    <row r="4688" spans="1:60">
      <c r="A4688" s="1" t="s">
        <v>21363</v>
      </c>
      <c r="B4688" s="1" t="s">
        <v>21364</v>
      </c>
      <c r="C4688" s="1" t="s">
        <v>21365</v>
      </c>
      <c r="D4688" s="1" t="s">
        <v>21366</v>
      </c>
      <c r="E4688" s="1" t="s">
        <v>19204</v>
      </c>
      <c r="F4688" s="1" t="s">
        <v>19198</v>
      </c>
      <c r="G4688" s="1" t="s">
        <v>129</v>
      </c>
      <c r="H4688" s="1" t="s">
        <v>19204</v>
      </c>
      <c r="I4688" s="1" t="s">
        <v>19198</v>
      </c>
      <c r="J4688" s="1" t="s">
        <v>129</v>
      </c>
      <c r="K4688" s="1" t="s">
        <v>19197</v>
      </c>
      <c r="L4688" s="1" t="s">
        <v>19198</v>
      </c>
      <c r="M4688" s="1" t="s">
        <v>180</v>
      </c>
      <c r="N4688" s="1" t="s">
        <v>52</v>
      </c>
      <c r="O4688" s="1" t="str">
        <f t="shared" si="506"/>
        <v>维持</v>
      </c>
      <c r="P4688" s="1" t="s">
        <v>53</v>
      </c>
      <c r="Q4688" s="1" t="s">
        <v>19181</v>
      </c>
      <c r="R4688" s="1" t="s">
        <v>19182</v>
      </c>
      <c r="S4688" s="1" t="s">
        <v>19183</v>
      </c>
      <c r="T4688" s="1" t="s">
        <v>56</v>
      </c>
      <c r="U4688" s="1" t="s">
        <v>19205</v>
      </c>
      <c r="V4688" s="1" t="s">
        <v>133</v>
      </c>
      <c r="W4688" s="1" t="s">
        <v>58</v>
      </c>
      <c r="X4688" s="1" t="s">
        <v>173</v>
      </c>
      <c r="Y4688" s="1" t="s">
        <v>76</v>
      </c>
      <c r="Z4688" s="1" t="s">
        <v>77</v>
      </c>
      <c r="AA4688" s="1" t="s">
        <v>77</v>
      </c>
      <c r="AB4688" s="1" t="s">
        <v>61</v>
      </c>
      <c r="AC4688" s="1" t="s">
        <v>297</v>
      </c>
      <c r="AD4688" s="1" t="s">
        <v>27599</v>
      </c>
      <c r="AE4688" s="1" t="s">
        <v>123</v>
      </c>
      <c r="AF4688" s="1"/>
      <c r="AG4688" s="1">
        <v>20140930</v>
      </c>
      <c r="AH4688" s="1" t="str">
        <f t="shared" si="507"/>
        <v>201409</v>
      </c>
      <c r="AI4688" s="1"/>
      <c r="AJ4688" s="1"/>
      <c r="AK4688" s="1"/>
      <c r="AL4688" s="1">
        <v>49</v>
      </c>
      <c r="AM4688" s="1"/>
      <c r="AN4688" s="1">
        <v>55</v>
      </c>
      <c r="AO4688" s="1"/>
      <c r="AP4688" s="1"/>
      <c r="AQ4688" s="1"/>
      <c r="AR4688" s="1"/>
      <c r="AS4688" s="1" t="s">
        <v>189</v>
      </c>
      <c r="AT4688" s="1"/>
      <c r="AU4688" s="1"/>
      <c r="AV4688">
        <v>49</v>
      </c>
      <c r="AW4688" s="5" t="str">
        <f t="shared" si="511"/>
        <v>&gt;10万</v>
      </c>
      <c r="AX4688">
        <v>722.87344000000007</v>
      </c>
      <c r="AY4688">
        <v>7</v>
      </c>
      <c r="AZ4688">
        <v>472.14779999999996</v>
      </c>
      <c r="BA4688">
        <v>3</v>
      </c>
      <c r="BB4688">
        <v>103.26763428571429</v>
      </c>
      <c r="BC4688" s="3" t="str">
        <f t="shared" si="510"/>
        <v>其他商场</v>
      </c>
      <c r="BD4688" s="4" t="s">
        <v>27585</v>
      </c>
      <c r="BE4688">
        <f t="shared" si="508"/>
        <v>157.3826</v>
      </c>
      <c r="BF4688" s="4" t="str">
        <f t="shared" si="512"/>
        <v>&gt;10万</v>
      </c>
      <c r="BG4688" t="e">
        <v>#N/A</v>
      </c>
      <c r="BH4688" s="4" t="e">
        <v>#N/A</v>
      </c>
    </row>
    <row r="4689" spans="1:60">
      <c r="A4689" s="1" t="s">
        <v>21367</v>
      </c>
      <c r="B4689" s="1" t="s">
        <v>19637</v>
      </c>
      <c r="C4689" s="1" t="s">
        <v>19637</v>
      </c>
      <c r="D4689" s="1" t="s">
        <v>21368</v>
      </c>
      <c r="E4689" s="1" t="s">
        <v>19380</v>
      </c>
      <c r="F4689" s="1" t="s">
        <v>19381</v>
      </c>
      <c r="G4689" s="1" t="s">
        <v>129</v>
      </c>
      <c r="H4689" s="1" t="s">
        <v>19380</v>
      </c>
      <c r="I4689" s="1" t="s">
        <v>19381</v>
      </c>
      <c r="J4689" s="1" t="s">
        <v>129</v>
      </c>
      <c r="K4689" s="1" t="s">
        <v>19382</v>
      </c>
      <c r="L4689" s="1" t="s">
        <v>19381</v>
      </c>
      <c r="M4689" s="1" t="s">
        <v>131</v>
      </c>
      <c r="N4689" s="1" t="s">
        <v>52</v>
      </c>
      <c r="O4689" s="1" t="str">
        <f t="shared" si="506"/>
        <v>维持</v>
      </c>
      <c r="P4689" s="1" t="s">
        <v>53</v>
      </c>
      <c r="Q4689" s="1" t="s">
        <v>19181</v>
      </c>
      <c r="R4689" s="1" t="s">
        <v>19182</v>
      </c>
      <c r="S4689" s="1" t="s">
        <v>19512</v>
      </c>
      <c r="T4689" s="1" t="s">
        <v>133</v>
      </c>
      <c r="U4689" s="1" t="s">
        <v>19639</v>
      </c>
      <c r="V4689" s="1" t="s">
        <v>682</v>
      </c>
      <c r="W4689" s="1" t="s">
        <v>58</v>
      </c>
      <c r="X4689" s="1" t="s">
        <v>173</v>
      </c>
      <c r="Y4689" s="1" t="s">
        <v>60</v>
      </c>
      <c r="Z4689" s="1" t="s">
        <v>60</v>
      </c>
      <c r="AA4689" s="1" t="s">
        <v>60</v>
      </c>
      <c r="AB4689" s="1" t="s">
        <v>61</v>
      </c>
      <c r="AC4689" s="1" t="s">
        <v>460</v>
      </c>
      <c r="AD4689" s="1" t="s">
        <v>70</v>
      </c>
      <c r="AE4689" s="1" t="s">
        <v>1399</v>
      </c>
      <c r="AF4689" s="1" t="s">
        <v>72</v>
      </c>
      <c r="AG4689" s="1">
        <v>20141110</v>
      </c>
      <c r="AH4689" s="1" t="str">
        <f t="shared" si="507"/>
        <v>201411</v>
      </c>
      <c r="AI4689" s="1"/>
      <c r="AJ4689" s="1"/>
      <c r="AK4689" s="1"/>
      <c r="AL4689" s="1">
        <v>109</v>
      </c>
      <c r="AM4689" s="1"/>
      <c r="AN4689" s="1">
        <v>123</v>
      </c>
      <c r="AO4689" s="1"/>
      <c r="AP4689" s="1">
        <v>20150310</v>
      </c>
      <c r="AQ4689" s="1">
        <v>20141110</v>
      </c>
      <c r="AR4689" s="1">
        <v>20150930</v>
      </c>
      <c r="AS4689" s="1" t="s">
        <v>180</v>
      </c>
      <c r="AT4689" s="1"/>
      <c r="AU4689" s="1"/>
      <c r="AV4689">
        <v>109</v>
      </c>
      <c r="AW4689" s="5" t="str">
        <f t="shared" ref="AW4689:AW4690" si="513">BD4689</f>
        <v>&lt;7万</v>
      </c>
      <c r="AX4689">
        <v>434.53175999999996</v>
      </c>
      <c r="AY4689">
        <v>7</v>
      </c>
      <c r="AZ4689">
        <v>109.25837</v>
      </c>
      <c r="BA4689">
        <v>0</v>
      </c>
      <c r="BB4689">
        <v>62.075965714285708</v>
      </c>
      <c r="BC4689" s="3" t="str">
        <f t="shared" si="510"/>
        <v>其他商场</v>
      </c>
      <c r="BD4689" s="4" t="s">
        <v>27586</v>
      </c>
      <c r="BE4689" t="e">
        <f t="shared" si="508"/>
        <v>#DIV/0!</v>
      </c>
      <c r="BF4689" s="4" t="s">
        <v>27590</v>
      </c>
      <c r="BG4689" t="e">
        <v>#N/A</v>
      </c>
      <c r="BH4689" s="4" t="e">
        <v>#N/A</v>
      </c>
    </row>
    <row r="4690" spans="1:60">
      <c r="A4690" s="1" t="s">
        <v>21369</v>
      </c>
      <c r="B4690" s="1" t="s">
        <v>21370</v>
      </c>
      <c r="C4690" s="1" t="s">
        <v>21371</v>
      </c>
      <c r="D4690" s="1" t="s">
        <v>21372</v>
      </c>
      <c r="E4690" s="1" t="s">
        <v>19380</v>
      </c>
      <c r="F4690" s="1" t="s">
        <v>19381</v>
      </c>
      <c r="G4690" s="1" t="s">
        <v>129</v>
      </c>
      <c r="H4690" s="1" t="s">
        <v>19380</v>
      </c>
      <c r="I4690" s="1" t="s">
        <v>19381</v>
      </c>
      <c r="J4690" s="1" t="s">
        <v>129</v>
      </c>
      <c r="K4690" s="1" t="s">
        <v>19382</v>
      </c>
      <c r="L4690" s="1" t="s">
        <v>19381</v>
      </c>
      <c r="M4690" s="1" t="s">
        <v>131</v>
      </c>
      <c r="N4690" s="1" t="s">
        <v>52</v>
      </c>
      <c r="O4690" s="1" t="str">
        <f t="shared" si="506"/>
        <v>维持</v>
      </c>
      <c r="P4690" s="1" t="s">
        <v>53</v>
      </c>
      <c r="Q4690" s="1" t="s">
        <v>19181</v>
      </c>
      <c r="R4690" s="1" t="s">
        <v>19182</v>
      </c>
      <c r="S4690" s="1" t="s">
        <v>19512</v>
      </c>
      <c r="T4690" s="1" t="s">
        <v>133</v>
      </c>
      <c r="U4690" s="1" t="s">
        <v>20892</v>
      </c>
      <c r="V4690" s="1" t="s">
        <v>682</v>
      </c>
      <c r="W4690" s="1" t="s">
        <v>58</v>
      </c>
      <c r="X4690" s="1" t="s">
        <v>59</v>
      </c>
      <c r="Y4690" s="1" t="s">
        <v>76</v>
      </c>
      <c r="Z4690" s="1" t="s">
        <v>77</v>
      </c>
      <c r="AA4690" s="1" t="s">
        <v>77</v>
      </c>
      <c r="AB4690" s="1" t="s">
        <v>61</v>
      </c>
      <c r="AC4690" s="1" t="s">
        <v>174</v>
      </c>
      <c r="AD4690" s="1" t="s">
        <v>70</v>
      </c>
      <c r="AE4690" s="1" t="s">
        <v>1399</v>
      </c>
      <c r="AF4690" s="1" t="s">
        <v>179</v>
      </c>
      <c r="AG4690" s="1">
        <v>20141122</v>
      </c>
      <c r="AH4690" s="1" t="str">
        <f t="shared" si="507"/>
        <v>201411</v>
      </c>
      <c r="AI4690" s="1"/>
      <c r="AJ4690" s="1"/>
      <c r="AK4690" s="1"/>
      <c r="AL4690" s="1">
        <v>90</v>
      </c>
      <c r="AM4690" s="1"/>
      <c r="AN4690" s="1">
        <v>90</v>
      </c>
      <c r="AO4690" s="1"/>
      <c r="AP4690" s="1"/>
      <c r="AQ4690" s="1"/>
      <c r="AR4690" s="1"/>
      <c r="AS4690" s="1" t="s">
        <v>64</v>
      </c>
      <c r="AT4690" s="1"/>
      <c r="AU4690" s="1"/>
      <c r="AV4690">
        <v>90</v>
      </c>
      <c r="AW4690" s="5" t="str">
        <f t="shared" si="513"/>
        <v>&gt;10万</v>
      </c>
      <c r="AX4690">
        <v>758.57931000000008</v>
      </c>
      <c r="AY4690">
        <v>7</v>
      </c>
      <c r="AZ4690">
        <v>183.23456999999999</v>
      </c>
      <c r="BA4690">
        <v>0</v>
      </c>
      <c r="BB4690">
        <v>108.36847285714286</v>
      </c>
      <c r="BC4690" s="3" t="str">
        <f t="shared" si="510"/>
        <v>其他商场</v>
      </c>
      <c r="BD4690" s="4" t="s">
        <v>27585</v>
      </c>
      <c r="BE4690" t="e">
        <f t="shared" si="508"/>
        <v>#DIV/0!</v>
      </c>
      <c r="BF4690" s="4" t="s">
        <v>27590</v>
      </c>
      <c r="BG4690" t="e">
        <v>#N/A</v>
      </c>
      <c r="BH4690" s="4" t="e">
        <v>#N/A</v>
      </c>
    </row>
    <row r="4691" spans="1:60">
      <c r="A4691" s="1" t="s">
        <v>21373</v>
      </c>
      <c r="B4691" s="1" t="s">
        <v>21374</v>
      </c>
      <c r="C4691" s="1" t="s">
        <v>21374</v>
      </c>
      <c r="D4691" s="1" t="s">
        <v>21375</v>
      </c>
      <c r="E4691" s="1" t="s">
        <v>19230</v>
      </c>
      <c r="F4691" s="1" t="s">
        <v>19224</v>
      </c>
      <c r="G4691" s="1" t="s">
        <v>129</v>
      </c>
      <c r="H4691" s="1" t="s">
        <v>19230</v>
      </c>
      <c r="I4691" s="1" t="s">
        <v>19224</v>
      </c>
      <c r="J4691" s="1" t="s">
        <v>129</v>
      </c>
      <c r="K4691" s="1" t="s">
        <v>19223</v>
      </c>
      <c r="L4691" s="1" t="s">
        <v>19224</v>
      </c>
      <c r="M4691" s="1" t="s">
        <v>64</v>
      </c>
      <c r="N4691" s="1" t="s">
        <v>52</v>
      </c>
      <c r="O4691" s="1" t="str">
        <f t="shared" si="506"/>
        <v>维持</v>
      </c>
      <c r="P4691" s="1" t="s">
        <v>53</v>
      </c>
      <c r="Q4691" s="1" t="s">
        <v>19181</v>
      </c>
      <c r="R4691" s="1" t="s">
        <v>19182</v>
      </c>
      <c r="S4691" s="1" t="s">
        <v>19406</v>
      </c>
      <c r="T4691" s="1" t="s">
        <v>355</v>
      </c>
      <c r="U4691" s="1" t="s">
        <v>19407</v>
      </c>
      <c r="V4691" s="1" t="s">
        <v>355</v>
      </c>
      <c r="W4691" s="1" t="s">
        <v>58</v>
      </c>
      <c r="X4691" s="1" t="s">
        <v>59</v>
      </c>
      <c r="Y4691" s="1" t="s">
        <v>76</v>
      </c>
      <c r="Z4691" s="1" t="s">
        <v>77</v>
      </c>
      <c r="AA4691" s="1" t="s">
        <v>77</v>
      </c>
      <c r="AB4691" s="1" t="s">
        <v>61</v>
      </c>
      <c r="AC4691" s="1" t="s">
        <v>134</v>
      </c>
      <c r="AD4691" s="1" t="s">
        <v>27599</v>
      </c>
      <c r="AE4691" s="1" t="s">
        <v>123</v>
      </c>
      <c r="AF4691" s="1" t="s">
        <v>1287</v>
      </c>
      <c r="AG4691" s="1">
        <v>20141029</v>
      </c>
      <c r="AH4691" s="1" t="str">
        <f t="shared" si="507"/>
        <v>201410</v>
      </c>
      <c r="AI4691" s="1"/>
      <c r="AJ4691" s="1"/>
      <c r="AK4691" s="1"/>
      <c r="AL4691" s="1">
        <v>66</v>
      </c>
      <c r="AM4691" s="1"/>
      <c r="AN4691" s="1">
        <v>76</v>
      </c>
      <c r="AO4691" s="1"/>
      <c r="AP4691" s="1"/>
      <c r="AQ4691" s="1"/>
      <c r="AR4691" s="1"/>
      <c r="AS4691" s="1" t="s">
        <v>64</v>
      </c>
      <c r="AT4691" s="1"/>
      <c r="AU4691" s="1"/>
      <c r="AV4691">
        <v>66</v>
      </c>
      <c r="AW4691" s="5" t="str">
        <f t="shared" si="511"/>
        <v>&gt;10万</v>
      </c>
      <c r="AX4691">
        <v>633.5818099999999</v>
      </c>
      <c r="AY4691">
        <v>7</v>
      </c>
      <c r="AZ4691">
        <v>207.39565999999996</v>
      </c>
      <c r="BA4691">
        <v>2</v>
      </c>
      <c r="BB4691">
        <v>90.511687142857127</v>
      </c>
      <c r="BC4691" s="3" t="str">
        <f t="shared" si="510"/>
        <v>其他商场</v>
      </c>
      <c r="BD4691" s="4" t="s">
        <v>27587</v>
      </c>
      <c r="BE4691">
        <f t="shared" si="508"/>
        <v>103.69782999999998</v>
      </c>
      <c r="BF4691" s="4" t="str">
        <f t="shared" si="512"/>
        <v>&gt;10万</v>
      </c>
      <c r="BG4691" t="e">
        <v>#N/A</v>
      </c>
      <c r="BH4691" s="4" t="e">
        <v>#N/A</v>
      </c>
    </row>
    <row r="4692" spans="1:60">
      <c r="A4692" s="1" t="s">
        <v>21376</v>
      </c>
      <c r="B4692" s="1" t="s">
        <v>21377</v>
      </c>
      <c r="C4692" s="1" t="s">
        <v>21377</v>
      </c>
      <c r="D4692" s="1" t="s">
        <v>21378</v>
      </c>
      <c r="E4692" s="1" t="s">
        <v>19380</v>
      </c>
      <c r="F4692" s="1" t="s">
        <v>19381</v>
      </c>
      <c r="G4692" s="1" t="s">
        <v>129</v>
      </c>
      <c r="H4692" s="1" t="s">
        <v>19380</v>
      </c>
      <c r="I4692" s="1" t="s">
        <v>19381</v>
      </c>
      <c r="J4692" s="1" t="s">
        <v>129</v>
      </c>
      <c r="K4692" s="1" t="s">
        <v>19382</v>
      </c>
      <c r="L4692" s="1" t="s">
        <v>19381</v>
      </c>
      <c r="M4692" s="1" t="s">
        <v>131</v>
      </c>
      <c r="N4692" s="1" t="s">
        <v>52</v>
      </c>
      <c r="O4692" s="1" t="str">
        <f t="shared" si="506"/>
        <v>维持</v>
      </c>
      <c r="P4692" s="1" t="s">
        <v>53</v>
      </c>
      <c r="Q4692" s="1" t="s">
        <v>19181</v>
      </c>
      <c r="R4692" s="1" t="s">
        <v>19182</v>
      </c>
      <c r="S4692" s="1" t="s">
        <v>19383</v>
      </c>
      <c r="T4692" s="1" t="s">
        <v>133</v>
      </c>
      <c r="U4692" s="1" t="s">
        <v>19384</v>
      </c>
      <c r="V4692" s="1" t="s">
        <v>133</v>
      </c>
      <c r="W4692" s="1" t="s">
        <v>58</v>
      </c>
      <c r="X4692" s="1" t="s">
        <v>59</v>
      </c>
      <c r="Y4692" s="1" t="s">
        <v>76</v>
      </c>
      <c r="Z4692" s="1" t="s">
        <v>77</v>
      </c>
      <c r="AA4692" s="1" t="s">
        <v>77</v>
      </c>
      <c r="AB4692" s="1" t="s">
        <v>61</v>
      </c>
      <c r="AC4692" s="1" t="s">
        <v>245</v>
      </c>
      <c r="AD4692" s="1" t="s">
        <v>70</v>
      </c>
      <c r="AE4692" s="1" t="s">
        <v>1508</v>
      </c>
      <c r="AF4692" s="1" t="s">
        <v>861</v>
      </c>
      <c r="AG4692" s="1">
        <v>20141118</v>
      </c>
      <c r="AH4692" s="1" t="str">
        <f t="shared" si="507"/>
        <v>201411</v>
      </c>
      <c r="AI4692" s="1"/>
      <c r="AJ4692" s="1"/>
      <c r="AK4692" s="1"/>
      <c r="AL4692" s="1">
        <v>95</v>
      </c>
      <c r="AM4692" s="1"/>
      <c r="AN4692" s="1">
        <v>116</v>
      </c>
      <c r="AO4692" s="1"/>
      <c r="AP4692" s="1"/>
      <c r="AQ4692" s="1"/>
      <c r="AR4692" s="1"/>
      <c r="AS4692" s="1" t="s">
        <v>64</v>
      </c>
      <c r="AT4692" s="1"/>
      <c r="AU4692" s="1"/>
      <c r="AV4692">
        <v>95</v>
      </c>
      <c r="AW4692" s="5" t="str">
        <f>BD4692</f>
        <v>&gt;10万</v>
      </c>
      <c r="AX4692">
        <v>767.73690999999997</v>
      </c>
      <c r="AY4692">
        <v>7</v>
      </c>
      <c r="AZ4692">
        <v>84.155320000000003</v>
      </c>
      <c r="BA4692">
        <v>0</v>
      </c>
      <c r="BB4692">
        <v>109.67670142857142</v>
      </c>
      <c r="BC4692" s="3" t="str">
        <f t="shared" si="510"/>
        <v>其他商场</v>
      </c>
      <c r="BD4692" s="4" t="s">
        <v>27585</v>
      </c>
      <c r="BE4692" t="e">
        <f t="shared" si="508"/>
        <v>#DIV/0!</v>
      </c>
      <c r="BF4692" s="4" t="s">
        <v>27590</v>
      </c>
      <c r="BG4692" t="e">
        <v>#N/A</v>
      </c>
      <c r="BH4692" s="4" t="e">
        <v>#N/A</v>
      </c>
    </row>
    <row r="4693" spans="1:60">
      <c r="A4693" s="1" t="s">
        <v>21379</v>
      </c>
      <c r="B4693" s="1" t="s">
        <v>21380</v>
      </c>
      <c r="C4693" s="1" t="s">
        <v>21381</v>
      </c>
      <c r="D4693" s="1" t="s">
        <v>21382</v>
      </c>
      <c r="E4693" s="1" t="s">
        <v>19380</v>
      </c>
      <c r="F4693" s="1" t="s">
        <v>19381</v>
      </c>
      <c r="G4693" s="1" t="s">
        <v>129</v>
      </c>
      <c r="H4693" s="1" t="s">
        <v>19380</v>
      </c>
      <c r="I4693" s="1" t="s">
        <v>19381</v>
      </c>
      <c r="J4693" s="1" t="s">
        <v>129</v>
      </c>
      <c r="K4693" s="1" t="s">
        <v>19382</v>
      </c>
      <c r="L4693" s="1" t="s">
        <v>19381</v>
      </c>
      <c r="M4693" s="1" t="s">
        <v>131</v>
      </c>
      <c r="N4693" s="1" t="s">
        <v>52</v>
      </c>
      <c r="O4693" s="1" t="str">
        <f t="shared" si="506"/>
        <v>维持</v>
      </c>
      <c r="P4693" s="1" t="s">
        <v>53</v>
      </c>
      <c r="Q4693" s="1" t="s">
        <v>19181</v>
      </c>
      <c r="R4693" s="1" t="s">
        <v>19182</v>
      </c>
      <c r="S4693" s="1" t="s">
        <v>19260</v>
      </c>
      <c r="T4693" s="1" t="s">
        <v>654</v>
      </c>
      <c r="U4693" s="1" t="s">
        <v>19880</v>
      </c>
      <c r="V4693" s="1" t="s">
        <v>654</v>
      </c>
      <c r="W4693" s="1" t="s">
        <v>58</v>
      </c>
      <c r="X4693" s="1" t="s">
        <v>173</v>
      </c>
      <c r="Y4693" s="1" t="s">
        <v>60</v>
      </c>
      <c r="Z4693" s="1" t="s">
        <v>60</v>
      </c>
      <c r="AA4693" s="1" t="s">
        <v>60</v>
      </c>
      <c r="AB4693" s="1" t="s">
        <v>61</v>
      </c>
      <c r="AC4693" s="1" t="s">
        <v>393</v>
      </c>
      <c r="AD4693" s="1" t="s">
        <v>70</v>
      </c>
      <c r="AE4693" s="1" t="s">
        <v>1399</v>
      </c>
      <c r="AF4693" s="1" t="s">
        <v>2859</v>
      </c>
      <c r="AG4693" s="1">
        <v>20141212</v>
      </c>
      <c r="AH4693" s="1" t="str">
        <f t="shared" si="507"/>
        <v>201412</v>
      </c>
      <c r="AI4693" s="1"/>
      <c r="AJ4693" s="1"/>
      <c r="AK4693" s="1"/>
      <c r="AL4693" s="1">
        <v>74</v>
      </c>
      <c r="AM4693" s="1"/>
      <c r="AN4693" s="1">
        <v>99</v>
      </c>
      <c r="AO4693" s="1"/>
      <c r="AP4693" s="1">
        <v>20150310</v>
      </c>
      <c r="AQ4693" s="1">
        <v>20141212</v>
      </c>
      <c r="AR4693" s="1">
        <v>20150930</v>
      </c>
      <c r="AS4693" s="1" t="s">
        <v>64</v>
      </c>
      <c r="AT4693" s="1"/>
      <c r="AU4693" s="1"/>
      <c r="AV4693">
        <v>74</v>
      </c>
      <c r="AW4693" s="5" t="str">
        <f t="shared" si="511"/>
        <v>&lt;7万</v>
      </c>
      <c r="AX4693">
        <v>840.56764999999996</v>
      </c>
      <c r="AY4693">
        <v>7</v>
      </c>
      <c r="AZ4693">
        <v>42.246589999999998</v>
      </c>
      <c r="BA4693">
        <v>1</v>
      </c>
      <c r="BB4693">
        <v>120.08109285714285</v>
      </c>
      <c r="BC4693" s="3" t="str">
        <f t="shared" si="510"/>
        <v>其他商场</v>
      </c>
      <c r="BD4693" s="4" t="s">
        <v>27585</v>
      </c>
      <c r="BE4693">
        <f t="shared" si="508"/>
        <v>42.246589999999998</v>
      </c>
      <c r="BF4693" s="4" t="str">
        <f t="shared" si="512"/>
        <v>&lt;7万</v>
      </c>
      <c r="BG4693" t="e">
        <v>#N/A</v>
      </c>
      <c r="BH4693" s="4" t="e">
        <v>#N/A</v>
      </c>
    </row>
    <row r="4694" spans="1:60">
      <c r="A4694" s="1" t="s">
        <v>21383</v>
      </c>
      <c r="B4694" s="1" t="s">
        <v>21384</v>
      </c>
      <c r="C4694" s="1" t="s">
        <v>21384</v>
      </c>
      <c r="D4694" s="1" t="s">
        <v>21385</v>
      </c>
      <c r="E4694" s="1" t="s">
        <v>19230</v>
      </c>
      <c r="F4694" s="1" t="s">
        <v>19224</v>
      </c>
      <c r="G4694" s="1" t="s">
        <v>129</v>
      </c>
      <c r="H4694" s="1" t="s">
        <v>19230</v>
      </c>
      <c r="I4694" s="1" t="s">
        <v>19224</v>
      </c>
      <c r="J4694" s="1" t="s">
        <v>129</v>
      </c>
      <c r="K4694" s="1" t="s">
        <v>19223</v>
      </c>
      <c r="L4694" s="1" t="s">
        <v>19224</v>
      </c>
      <c r="M4694" s="1" t="s">
        <v>64</v>
      </c>
      <c r="N4694" s="1" t="s">
        <v>52</v>
      </c>
      <c r="O4694" s="1" t="str">
        <f t="shared" si="506"/>
        <v>维持</v>
      </c>
      <c r="P4694" s="1" t="s">
        <v>53</v>
      </c>
      <c r="Q4694" s="1" t="s">
        <v>19181</v>
      </c>
      <c r="R4694" s="1" t="s">
        <v>19182</v>
      </c>
      <c r="S4694" s="1" t="s">
        <v>19414</v>
      </c>
      <c r="T4694" s="1" t="s">
        <v>355</v>
      </c>
      <c r="U4694" s="1" t="s">
        <v>21386</v>
      </c>
      <c r="V4694" s="1" t="s">
        <v>355</v>
      </c>
      <c r="W4694" s="1" t="s">
        <v>58</v>
      </c>
      <c r="X4694" s="1" t="s">
        <v>173</v>
      </c>
      <c r="Y4694" s="1" t="s">
        <v>88</v>
      </c>
      <c r="Z4694" s="1" t="s">
        <v>88</v>
      </c>
      <c r="AA4694" s="1" t="s">
        <v>88</v>
      </c>
      <c r="AB4694" s="1" t="s">
        <v>61</v>
      </c>
      <c r="AC4694" s="1" t="s">
        <v>174</v>
      </c>
      <c r="AD4694" s="1" t="s">
        <v>70</v>
      </c>
      <c r="AE4694" s="1" t="s">
        <v>123</v>
      </c>
      <c r="AF4694" s="1"/>
      <c r="AG4694" s="1">
        <v>20141112</v>
      </c>
      <c r="AH4694" s="1" t="str">
        <f t="shared" si="507"/>
        <v>201411</v>
      </c>
      <c r="AI4694" s="1"/>
      <c r="AJ4694" s="1"/>
      <c r="AK4694" s="1"/>
      <c r="AL4694" s="1">
        <v>149</v>
      </c>
      <c r="AM4694" s="1"/>
      <c r="AN4694" s="1">
        <v>201</v>
      </c>
      <c r="AO4694" s="1"/>
      <c r="AP4694" s="1"/>
      <c r="AQ4694" s="1"/>
      <c r="AR4694" s="1"/>
      <c r="AS4694" s="1" t="s">
        <v>189</v>
      </c>
      <c r="AT4694" s="1"/>
      <c r="AU4694" s="1"/>
      <c r="AV4694">
        <v>149</v>
      </c>
      <c r="AW4694" s="5" t="str">
        <f t="shared" ref="AW4694:AW4696" si="514">BD4694</f>
        <v>&gt;7万</v>
      </c>
      <c r="AX4694">
        <v>663.82790999999997</v>
      </c>
      <c r="AY4694">
        <v>7</v>
      </c>
      <c r="AZ4694">
        <v>317.46008000000006</v>
      </c>
      <c r="BA4694">
        <v>0</v>
      </c>
      <c r="BB4694">
        <v>94.832558571428564</v>
      </c>
      <c r="BC4694" s="3" t="str">
        <f t="shared" si="510"/>
        <v>其他商场</v>
      </c>
      <c r="BD4694" s="4" t="s">
        <v>27587</v>
      </c>
      <c r="BE4694" t="e">
        <f t="shared" si="508"/>
        <v>#DIV/0!</v>
      </c>
      <c r="BF4694" s="4" t="s">
        <v>27590</v>
      </c>
      <c r="BG4694" t="e">
        <v>#N/A</v>
      </c>
      <c r="BH4694" s="4" t="e">
        <v>#N/A</v>
      </c>
    </row>
    <row r="4695" spans="1:60">
      <c r="A4695" s="1" t="s">
        <v>21387</v>
      </c>
      <c r="B4695" s="1" t="s">
        <v>21388</v>
      </c>
      <c r="C4695" s="1" t="s">
        <v>21388</v>
      </c>
      <c r="D4695" s="1" t="s">
        <v>21389</v>
      </c>
      <c r="E4695" s="1" t="s">
        <v>19219</v>
      </c>
      <c r="F4695" s="1" t="s">
        <v>19220</v>
      </c>
      <c r="G4695" s="1" t="s">
        <v>129</v>
      </c>
      <c r="H4695" s="1" t="s">
        <v>21390</v>
      </c>
      <c r="I4695" s="1" t="s">
        <v>21391</v>
      </c>
      <c r="J4695" s="1" t="s">
        <v>159</v>
      </c>
      <c r="K4695" s="1" t="s">
        <v>19223</v>
      </c>
      <c r="L4695" s="1" t="s">
        <v>19224</v>
      </c>
      <c r="M4695" s="1" t="s">
        <v>1734</v>
      </c>
      <c r="N4695" s="1" t="s">
        <v>52</v>
      </c>
      <c r="O4695" s="1" t="str">
        <f t="shared" si="506"/>
        <v>维持</v>
      </c>
      <c r="P4695" s="1" t="s">
        <v>53</v>
      </c>
      <c r="Q4695" s="1" t="s">
        <v>19181</v>
      </c>
      <c r="R4695" s="1" t="s">
        <v>19182</v>
      </c>
      <c r="S4695" s="1" t="s">
        <v>19225</v>
      </c>
      <c r="T4695" s="1" t="s">
        <v>133</v>
      </c>
      <c r="U4695" s="1" t="s">
        <v>19562</v>
      </c>
      <c r="V4695" s="1" t="s">
        <v>682</v>
      </c>
      <c r="W4695" s="1" t="s">
        <v>58</v>
      </c>
      <c r="X4695" s="1" t="s">
        <v>173</v>
      </c>
      <c r="Y4695" s="1" t="s">
        <v>88</v>
      </c>
      <c r="Z4695" s="1" t="s">
        <v>88</v>
      </c>
      <c r="AA4695" s="1" t="s">
        <v>88</v>
      </c>
      <c r="AB4695" s="1" t="s">
        <v>162</v>
      </c>
      <c r="AC4695" s="1" t="s">
        <v>174</v>
      </c>
      <c r="AD4695" s="1" t="s">
        <v>27599</v>
      </c>
      <c r="AE4695" s="1" t="s">
        <v>123</v>
      </c>
      <c r="AF4695" s="1"/>
      <c r="AG4695" s="1">
        <v>20141126</v>
      </c>
      <c r="AH4695" s="1" t="str">
        <f t="shared" si="507"/>
        <v>201411</v>
      </c>
      <c r="AI4695" s="1"/>
      <c r="AJ4695" s="1"/>
      <c r="AK4695" s="1"/>
      <c r="AL4695" s="1">
        <v>63</v>
      </c>
      <c r="AM4695" s="1"/>
      <c r="AN4695" s="1">
        <v>73</v>
      </c>
      <c r="AO4695" s="1"/>
      <c r="AP4695" s="1"/>
      <c r="AQ4695" s="1"/>
      <c r="AR4695" s="1"/>
      <c r="AS4695" s="1" t="s">
        <v>180</v>
      </c>
      <c r="AT4695" s="1"/>
      <c r="AU4695" s="1"/>
      <c r="AV4695">
        <v>63</v>
      </c>
      <c r="AW4695" s="5" t="str">
        <f t="shared" si="514"/>
        <v>&gt;7万</v>
      </c>
      <c r="AX4695">
        <v>526.15832999999998</v>
      </c>
      <c r="AY4695">
        <v>7</v>
      </c>
      <c r="AZ4695">
        <v>146.16803999999999</v>
      </c>
      <c r="BA4695">
        <v>0</v>
      </c>
      <c r="BB4695">
        <v>75.165475714285705</v>
      </c>
      <c r="BC4695" s="3" t="str">
        <f t="shared" si="510"/>
        <v>其他商场</v>
      </c>
      <c r="BD4695" s="4" t="s">
        <v>27587</v>
      </c>
      <c r="BE4695" t="e">
        <f t="shared" si="508"/>
        <v>#DIV/0!</v>
      </c>
      <c r="BF4695" s="4" t="s">
        <v>27590</v>
      </c>
      <c r="BG4695" t="e">
        <v>#N/A</v>
      </c>
      <c r="BH4695" s="4" t="e">
        <v>#N/A</v>
      </c>
    </row>
    <row r="4696" spans="1:60">
      <c r="A4696" s="1" t="s">
        <v>21392</v>
      </c>
      <c r="B4696" s="1" t="s">
        <v>21393</v>
      </c>
      <c r="C4696" s="1" t="s">
        <v>21393</v>
      </c>
      <c r="D4696" s="1" t="s">
        <v>21394</v>
      </c>
      <c r="E4696" s="1" t="s">
        <v>19219</v>
      </c>
      <c r="F4696" s="1" t="s">
        <v>19220</v>
      </c>
      <c r="G4696" s="1" t="s">
        <v>129</v>
      </c>
      <c r="H4696" s="1" t="s">
        <v>21390</v>
      </c>
      <c r="I4696" s="1" t="s">
        <v>21391</v>
      </c>
      <c r="J4696" s="1" t="s">
        <v>159</v>
      </c>
      <c r="K4696" s="1" t="s">
        <v>19223</v>
      </c>
      <c r="L4696" s="1" t="s">
        <v>19224</v>
      </c>
      <c r="M4696" s="1" t="s">
        <v>1734</v>
      </c>
      <c r="N4696" s="1" t="s">
        <v>52</v>
      </c>
      <c r="O4696" s="1" t="str">
        <f t="shared" si="506"/>
        <v>维持</v>
      </c>
      <c r="P4696" s="1" t="s">
        <v>53</v>
      </c>
      <c r="Q4696" s="1" t="s">
        <v>19181</v>
      </c>
      <c r="R4696" s="1" t="s">
        <v>19182</v>
      </c>
      <c r="S4696" s="1" t="s">
        <v>19225</v>
      </c>
      <c r="T4696" s="1" t="s">
        <v>133</v>
      </c>
      <c r="U4696" s="1" t="s">
        <v>19562</v>
      </c>
      <c r="V4696" s="1" t="s">
        <v>682</v>
      </c>
      <c r="W4696" s="1" t="s">
        <v>58</v>
      </c>
      <c r="X4696" s="1" t="s">
        <v>173</v>
      </c>
      <c r="Y4696" s="1" t="s">
        <v>76</v>
      </c>
      <c r="Z4696" s="1" t="s">
        <v>77</v>
      </c>
      <c r="AA4696" s="1" t="s">
        <v>77</v>
      </c>
      <c r="AB4696" s="1" t="s">
        <v>162</v>
      </c>
      <c r="AC4696" s="1" t="s">
        <v>460</v>
      </c>
      <c r="AD4696" s="1" t="s">
        <v>70</v>
      </c>
      <c r="AE4696" s="1" t="s">
        <v>123</v>
      </c>
      <c r="AF4696" s="1"/>
      <c r="AG4696" s="1">
        <v>20141115</v>
      </c>
      <c r="AH4696" s="1" t="str">
        <f t="shared" si="507"/>
        <v>201411</v>
      </c>
      <c r="AI4696" s="1"/>
      <c r="AJ4696" s="1"/>
      <c r="AK4696" s="1"/>
      <c r="AL4696" s="1">
        <v>91</v>
      </c>
      <c r="AM4696" s="1"/>
      <c r="AN4696" s="1">
        <v>105</v>
      </c>
      <c r="AO4696" s="1"/>
      <c r="AP4696" s="1"/>
      <c r="AQ4696" s="1"/>
      <c r="AR4696" s="1"/>
      <c r="AS4696" s="1" t="s">
        <v>180</v>
      </c>
      <c r="AT4696" s="1"/>
      <c r="AU4696" s="1"/>
      <c r="AV4696">
        <v>91</v>
      </c>
      <c r="AW4696" s="5" t="str">
        <f t="shared" si="514"/>
        <v>&gt;10万</v>
      </c>
      <c r="AX4696">
        <v>782.27915000000007</v>
      </c>
      <c r="AY4696">
        <v>7</v>
      </c>
      <c r="AZ4696">
        <v>282.40822000000003</v>
      </c>
      <c r="BA4696">
        <v>0</v>
      </c>
      <c r="BB4696">
        <v>111.7541642857143</v>
      </c>
      <c r="BC4696" s="3" t="str">
        <f t="shared" si="510"/>
        <v>其他商场</v>
      </c>
      <c r="BD4696" s="4" t="s">
        <v>27585</v>
      </c>
      <c r="BE4696" t="e">
        <f t="shared" si="508"/>
        <v>#DIV/0!</v>
      </c>
      <c r="BF4696" s="4" t="s">
        <v>27590</v>
      </c>
      <c r="BG4696" t="e">
        <v>#N/A</v>
      </c>
      <c r="BH4696" s="4" t="e">
        <v>#N/A</v>
      </c>
    </row>
    <row r="4697" spans="1:60">
      <c r="A4697" s="1" t="s">
        <v>21395</v>
      </c>
      <c r="B4697" s="1" t="s">
        <v>21396</v>
      </c>
      <c r="C4697" s="1" t="s">
        <v>21397</v>
      </c>
      <c r="D4697" s="1" t="s">
        <v>21398</v>
      </c>
      <c r="E4697" s="1" t="s">
        <v>19380</v>
      </c>
      <c r="F4697" s="1" t="s">
        <v>19381</v>
      </c>
      <c r="G4697" s="1" t="s">
        <v>129</v>
      </c>
      <c r="H4697" s="1" t="s">
        <v>19380</v>
      </c>
      <c r="I4697" s="1" t="s">
        <v>19381</v>
      </c>
      <c r="J4697" s="1" t="s">
        <v>129</v>
      </c>
      <c r="K4697" s="1" t="s">
        <v>19382</v>
      </c>
      <c r="L4697" s="1" t="s">
        <v>19381</v>
      </c>
      <c r="M4697" s="1" t="s">
        <v>131</v>
      </c>
      <c r="N4697" s="1" t="s">
        <v>52</v>
      </c>
      <c r="O4697" s="1" t="str">
        <f t="shared" si="506"/>
        <v>维持</v>
      </c>
      <c r="P4697" s="1" t="s">
        <v>53</v>
      </c>
      <c r="Q4697" s="1" t="s">
        <v>19181</v>
      </c>
      <c r="R4697" s="1" t="s">
        <v>19182</v>
      </c>
      <c r="S4697" s="1" t="s">
        <v>19567</v>
      </c>
      <c r="T4697" s="1" t="s">
        <v>654</v>
      </c>
      <c r="U4697" s="1" t="s">
        <v>20459</v>
      </c>
      <c r="V4697" s="1" t="s">
        <v>654</v>
      </c>
      <c r="W4697" s="1" t="s">
        <v>58</v>
      </c>
      <c r="X4697" s="1" t="s">
        <v>173</v>
      </c>
      <c r="Y4697" s="1" t="s">
        <v>60</v>
      </c>
      <c r="Z4697" s="1" t="s">
        <v>60</v>
      </c>
      <c r="AA4697" s="1" t="s">
        <v>60</v>
      </c>
      <c r="AB4697" s="1" t="s">
        <v>61</v>
      </c>
      <c r="AC4697" s="1" t="s">
        <v>393</v>
      </c>
      <c r="AD4697" s="1" t="s">
        <v>70</v>
      </c>
      <c r="AE4697" s="1" t="s">
        <v>1399</v>
      </c>
      <c r="AF4697" s="1"/>
      <c r="AG4697" s="1">
        <v>20141226</v>
      </c>
      <c r="AH4697" s="1" t="str">
        <f t="shared" si="507"/>
        <v>201412</v>
      </c>
      <c r="AI4697" s="1"/>
      <c r="AJ4697" s="1"/>
      <c r="AK4697" s="1"/>
      <c r="AL4697" s="1">
        <v>90</v>
      </c>
      <c r="AM4697" s="1"/>
      <c r="AN4697" s="1">
        <v>130</v>
      </c>
      <c r="AO4697" s="1"/>
      <c r="AP4697" s="1">
        <v>20150310</v>
      </c>
      <c r="AQ4697" s="1">
        <v>20141226</v>
      </c>
      <c r="AR4697" s="1">
        <v>20150930</v>
      </c>
      <c r="AS4697" s="1" t="s">
        <v>189</v>
      </c>
      <c r="AT4697" s="1"/>
      <c r="AU4697" s="1"/>
      <c r="AV4697">
        <v>90</v>
      </c>
      <c r="AW4697" s="5" t="str">
        <f t="shared" si="511"/>
        <v>&lt;7万</v>
      </c>
      <c r="AX4697">
        <v>786.46635000000003</v>
      </c>
      <c r="AY4697">
        <v>7</v>
      </c>
      <c r="AZ4697">
        <v>20.35313</v>
      </c>
      <c r="BA4697">
        <v>1</v>
      </c>
      <c r="BB4697">
        <v>112.35233571428572</v>
      </c>
      <c r="BC4697" s="3" t="str">
        <f t="shared" si="510"/>
        <v>其他商场</v>
      </c>
      <c r="BD4697" s="4" t="s">
        <v>27585</v>
      </c>
      <c r="BE4697">
        <f t="shared" si="508"/>
        <v>20.35313</v>
      </c>
      <c r="BF4697" s="4" t="str">
        <f t="shared" si="512"/>
        <v>&lt;7万</v>
      </c>
      <c r="BG4697" t="e">
        <v>#N/A</v>
      </c>
      <c r="BH4697" s="4" t="e">
        <v>#N/A</v>
      </c>
    </row>
    <row r="4698" spans="1:60">
      <c r="A4698" s="1" t="s">
        <v>21399</v>
      </c>
      <c r="B4698" s="1" t="s">
        <v>21400</v>
      </c>
      <c r="C4698" s="1" t="s">
        <v>21401</v>
      </c>
      <c r="D4698" s="1" t="s">
        <v>21402</v>
      </c>
      <c r="E4698" s="1" t="s">
        <v>19256</v>
      </c>
      <c r="F4698" s="1" t="s">
        <v>19257</v>
      </c>
      <c r="G4698" s="1" t="s">
        <v>129</v>
      </c>
      <c r="H4698" s="1" t="s">
        <v>19258</v>
      </c>
      <c r="I4698" s="1" t="s">
        <v>19259</v>
      </c>
      <c r="J4698" s="1" t="s">
        <v>159</v>
      </c>
      <c r="K4698" s="1" t="s">
        <v>19197</v>
      </c>
      <c r="L4698" s="1" t="s">
        <v>19198</v>
      </c>
      <c r="M4698" s="1" t="s">
        <v>1734</v>
      </c>
      <c r="N4698" s="1" t="s">
        <v>52</v>
      </c>
      <c r="O4698" s="1" t="str">
        <f t="shared" si="506"/>
        <v>维持</v>
      </c>
      <c r="P4698" s="1" t="s">
        <v>53</v>
      </c>
      <c r="Q4698" s="1" t="s">
        <v>19181</v>
      </c>
      <c r="R4698" s="1" t="s">
        <v>19182</v>
      </c>
      <c r="S4698" s="1" t="s">
        <v>19260</v>
      </c>
      <c r="T4698" s="1" t="s">
        <v>654</v>
      </c>
      <c r="U4698" s="1" t="s">
        <v>19261</v>
      </c>
      <c r="V4698" s="1" t="s">
        <v>654</v>
      </c>
      <c r="W4698" s="1" t="s">
        <v>58</v>
      </c>
      <c r="X4698" s="1" t="s">
        <v>59</v>
      </c>
      <c r="Y4698" s="1" t="s">
        <v>60</v>
      </c>
      <c r="Z4698" s="1" t="s">
        <v>60</v>
      </c>
      <c r="AA4698" s="1" t="s">
        <v>60</v>
      </c>
      <c r="AB4698" s="1" t="s">
        <v>162</v>
      </c>
      <c r="AC4698" s="1" t="s">
        <v>297</v>
      </c>
      <c r="AD4698" s="1" t="s">
        <v>27598</v>
      </c>
      <c r="AE4698" s="1" t="s">
        <v>83</v>
      </c>
      <c r="AF4698" s="1" t="s">
        <v>72</v>
      </c>
      <c r="AG4698" s="1">
        <v>20141220</v>
      </c>
      <c r="AH4698" s="1" t="str">
        <f t="shared" si="507"/>
        <v>201412</v>
      </c>
      <c r="AI4698" s="1"/>
      <c r="AJ4698" s="1"/>
      <c r="AK4698" s="1"/>
      <c r="AL4698" s="1">
        <v>119</v>
      </c>
      <c r="AM4698" s="1"/>
      <c r="AN4698" s="1">
        <v>119</v>
      </c>
      <c r="AO4698" s="1"/>
      <c r="AP4698" s="1">
        <v>20150529</v>
      </c>
      <c r="AQ4698" s="1">
        <v>20141220</v>
      </c>
      <c r="AR4698" s="1">
        <v>20150930</v>
      </c>
      <c r="AS4698" s="1"/>
      <c r="AT4698" s="1"/>
      <c r="AU4698" s="1"/>
      <c r="AV4698">
        <v>119</v>
      </c>
      <c r="AW4698" s="5" t="str">
        <f t="shared" si="511"/>
        <v>&lt;7万</v>
      </c>
      <c r="AX4698">
        <v>280.81925999999999</v>
      </c>
      <c r="AY4698">
        <v>7</v>
      </c>
      <c r="AZ4698">
        <v>17.385290000000001</v>
      </c>
      <c r="BA4698">
        <v>1</v>
      </c>
      <c r="BB4698">
        <v>40.117037142857143</v>
      </c>
      <c r="BC4698" s="3" t="str">
        <f t="shared" si="510"/>
        <v>其他商场</v>
      </c>
      <c r="BD4698" s="4" t="s">
        <v>27586</v>
      </c>
      <c r="BE4698">
        <f t="shared" si="508"/>
        <v>17.385290000000001</v>
      </c>
      <c r="BF4698" s="4" t="str">
        <f t="shared" si="512"/>
        <v>&lt;7万</v>
      </c>
      <c r="BG4698" t="e">
        <v>#N/A</v>
      </c>
      <c r="BH4698" s="4" t="e">
        <v>#N/A</v>
      </c>
    </row>
    <row r="4699" spans="1:60">
      <c r="A4699" s="1" t="s">
        <v>21403</v>
      </c>
      <c r="B4699" s="1" t="s">
        <v>21404</v>
      </c>
      <c r="C4699" s="1" t="s">
        <v>21405</v>
      </c>
      <c r="D4699" s="1" t="s">
        <v>21406</v>
      </c>
      <c r="E4699" s="1" t="s">
        <v>19178</v>
      </c>
      <c r="F4699" s="1" t="s">
        <v>19179</v>
      </c>
      <c r="G4699" s="1" t="s">
        <v>49</v>
      </c>
      <c r="H4699" s="1" t="s">
        <v>19178</v>
      </c>
      <c r="I4699" s="1" t="s">
        <v>19179</v>
      </c>
      <c r="J4699" s="1" t="s">
        <v>49</v>
      </c>
      <c r="K4699" s="1" t="s">
        <v>19180</v>
      </c>
      <c r="L4699" s="1" t="s">
        <v>19179</v>
      </c>
      <c r="M4699" s="1" t="s">
        <v>51</v>
      </c>
      <c r="N4699" s="1" t="s">
        <v>52</v>
      </c>
      <c r="O4699" s="1" t="str">
        <f t="shared" si="506"/>
        <v>维持</v>
      </c>
      <c r="P4699" s="1" t="s">
        <v>53</v>
      </c>
      <c r="Q4699" s="1" t="s">
        <v>19181</v>
      </c>
      <c r="R4699" s="1" t="s">
        <v>19182</v>
      </c>
      <c r="S4699" s="1" t="s">
        <v>19183</v>
      </c>
      <c r="T4699" s="1" t="s">
        <v>56</v>
      </c>
      <c r="U4699" s="1" t="s">
        <v>19463</v>
      </c>
      <c r="V4699" s="1" t="s">
        <v>56</v>
      </c>
      <c r="W4699" s="1" t="s">
        <v>58</v>
      </c>
      <c r="X4699" s="1" t="s">
        <v>59</v>
      </c>
      <c r="Y4699" s="1" t="s">
        <v>60</v>
      </c>
      <c r="Z4699" s="1" t="s">
        <v>60</v>
      </c>
      <c r="AA4699" s="1" t="s">
        <v>60</v>
      </c>
      <c r="AB4699" s="1" t="s">
        <v>61</v>
      </c>
      <c r="AC4699" s="1" t="s">
        <v>325</v>
      </c>
      <c r="AD4699" s="1" t="s">
        <v>27598</v>
      </c>
      <c r="AE4699" s="1" t="s">
        <v>123</v>
      </c>
      <c r="AF4699" s="1" t="s">
        <v>72</v>
      </c>
      <c r="AG4699" s="1">
        <v>20141225</v>
      </c>
      <c r="AH4699" s="1" t="str">
        <f t="shared" si="507"/>
        <v>201412</v>
      </c>
      <c r="AI4699" s="1"/>
      <c r="AJ4699" s="1"/>
      <c r="AK4699" s="1"/>
      <c r="AL4699" s="1">
        <v>87</v>
      </c>
      <c r="AM4699" s="1"/>
      <c r="AN4699" s="1">
        <v>99</v>
      </c>
      <c r="AO4699" s="1"/>
      <c r="AP4699" s="1">
        <v>20150107</v>
      </c>
      <c r="AQ4699" s="1">
        <v>20141225</v>
      </c>
      <c r="AR4699" s="1">
        <v>20150930</v>
      </c>
      <c r="AS4699" s="1" t="s">
        <v>180</v>
      </c>
      <c r="AT4699" s="1"/>
      <c r="AU4699" s="1"/>
      <c r="AV4699">
        <v>87</v>
      </c>
      <c r="AW4699" s="5" t="str">
        <f t="shared" si="511"/>
        <v>&lt;7万</v>
      </c>
      <c r="AX4699">
        <v>537.32934999999998</v>
      </c>
      <c r="AY4699">
        <v>7</v>
      </c>
      <c r="AZ4699">
        <v>16.479700000000001</v>
      </c>
      <c r="BA4699">
        <v>1</v>
      </c>
      <c r="BB4699">
        <v>76.761335714285707</v>
      </c>
      <c r="BC4699" s="3" t="str">
        <f t="shared" si="510"/>
        <v>其他商场</v>
      </c>
      <c r="BD4699" s="4" t="s">
        <v>27587</v>
      </c>
      <c r="BE4699">
        <f t="shared" si="508"/>
        <v>16.479700000000001</v>
      </c>
      <c r="BF4699" s="4" t="str">
        <f t="shared" si="512"/>
        <v>&lt;7万</v>
      </c>
      <c r="BG4699" t="e">
        <v>#N/A</v>
      </c>
      <c r="BH4699" s="4" t="e">
        <v>#N/A</v>
      </c>
    </row>
    <row r="4700" spans="1:60">
      <c r="A4700" s="1" t="s">
        <v>21407</v>
      </c>
      <c r="B4700" s="1" t="s">
        <v>21408</v>
      </c>
      <c r="C4700" s="1" t="s">
        <v>21409</v>
      </c>
      <c r="D4700" s="1" t="s">
        <v>21410</v>
      </c>
      <c r="E4700" s="1" t="s">
        <v>19380</v>
      </c>
      <c r="F4700" s="1" t="s">
        <v>19381</v>
      </c>
      <c r="G4700" s="1" t="s">
        <v>129</v>
      </c>
      <c r="H4700" s="1" t="s">
        <v>19380</v>
      </c>
      <c r="I4700" s="1" t="s">
        <v>19381</v>
      </c>
      <c r="J4700" s="1" t="s">
        <v>129</v>
      </c>
      <c r="K4700" s="1" t="s">
        <v>19382</v>
      </c>
      <c r="L4700" s="1" t="s">
        <v>19381</v>
      </c>
      <c r="M4700" s="1" t="s">
        <v>131</v>
      </c>
      <c r="N4700" s="1" t="s">
        <v>52</v>
      </c>
      <c r="O4700" s="1" t="str">
        <f t="shared" si="506"/>
        <v>维持</v>
      </c>
      <c r="P4700" s="1" t="s">
        <v>53</v>
      </c>
      <c r="Q4700" s="1" t="s">
        <v>19181</v>
      </c>
      <c r="R4700" s="1" t="s">
        <v>19182</v>
      </c>
      <c r="S4700" s="1" t="s">
        <v>19383</v>
      </c>
      <c r="T4700" s="1" t="s">
        <v>133</v>
      </c>
      <c r="U4700" s="1" t="s">
        <v>20136</v>
      </c>
      <c r="V4700" s="1" t="s">
        <v>355</v>
      </c>
      <c r="W4700" s="1" t="s">
        <v>58</v>
      </c>
      <c r="X4700" s="1" t="s">
        <v>59</v>
      </c>
      <c r="Y4700" s="1" t="s">
        <v>60</v>
      </c>
      <c r="Z4700" s="1" t="s">
        <v>60</v>
      </c>
      <c r="AA4700" s="1" t="s">
        <v>60</v>
      </c>
      <c r="AB4700" s="1" t="s">
        <v>61</v>
      </c>
      <c r="AC4700" s="1" t="s">
        <v>714</v>
      </c>
      <c r="AD4700" s="1" t="s">
        <v>27598</v>
      </c>
      <c r="AE4700" s="1" t="s">
        <v>1399</v>
      </c>
      <c r="AF4700" s="1" t="s">
        <v>179</v>
      </c>
      <c r="AG4700" s="1">
        <v>20141219</v>
      </c>
      <c r="AH4700" s="1" t="str">
        <f t="shared" si="507"/>
        <v>201412</v>
      </c>
      <c r="AI4700" s="1"/>
      <c r="AJ4700" s="1"/>
      <c r="AK4700" s="1"/>
      <c r="AL4700" s="1">
        <v>46</v>
      </c>
      <c r="AM4700" s="1"/>
      <c r="AN4700" s="1">
        <v>55</v>
      </c>
      <c r="AO4700" s="1"/>
      <c r="AP4700" s="1">
        <v>20150310</v>
      </c>
      <c r="AQ4700" s="1">
        <v>20141219</v>
      </c>
      <c r="AR4700" s="1">
        <v>20150930</v>
      </c>
      <c r="AS4700" s="1" t="s">
        <v>64</v>
      </c>
      <c r="AT4700" s="1">
        <v>5</v>
      </c>
      <c r="AU4700" s="1" t="s">
        <v>569</v>
      </c>
      <c r="AV4700">
        <v>46</v>
      </c>
      <c r="AW4700" s="5" t="str">
        <f t="shared" si="511"/>
        <v>&lt;7万</v>
      </c>
      <c r="AX4700">
        <v>292.88076999999998</v>
      </c>
      <c r="AY4700">
        <v>7</v>
      </c>
      <c r="AZ4700">
        <v>21.5825</v>
      </c>
      <c r="BA4700">
        <v>1</v>
      </c>
      <c r="BB4700">
        <v>41.840109999999996</v>
      </c>
      <c r="BC4700" s="3" t="str">
        <f t="shared" si="510"/>
        <v>其他商场</v>
      </c>
      <c r="BD4700" s="4" t="s">
        <v>27586</v>
      </c>
      <c r="BE4700">
        <f t="shared" si="508"/>
        <v>21.5825</v>
      </c>
      <c r="BF4700" s="4" t="str">
        <f t="shared" si="512"/>
        <v>&lt;7万</v>
      </c>
      <c r="BG4700" t="e">
        <v>#N/A</v>
      </c>
      <c r="BH4700" s="4" t="e">
        <v>#N/A</v>
      </c>
    </row>
    <row r="4701" spans="1:60">
      <c r="A4701" s="1" t="s">
        <v>21411</v>
      </c>
      <c r="B4701" s="1" t="s">
        <v>21412</v>
      </c>
      <c r="C4701" s="1" t="s">
        <v>21413</v>
      </c>
      <c r="D4701" s="1" t="s">
        <v>20165</v>
      </c>
      <c r="E4701" s="1" t="s">
        <v>19290</v>
      </c>
      <c r="F4701" s="1" t="s">
        <v>19291</v>
      </c>
      <c r="G4701" s="1" t="s">
        <v>129</v>
      </c>
      <c r="H4701" s="1" t="s">
        <v>19839</v>
      </c>
      <c r="I4701" s="1" t="s">
        <v>19840</v>
      </c>
      <c r="J4701" s="1" t="s">
        <v>159</v>
      </c>
      <c r="K4701" s="1" t="s">
        <v>19197</v>
      </c>
      <c r="L4701" s="1" t="s">
        <v>19198</v>
      </c>
      <c r="M4701" s="1" t="s">
        <v>1734</v>
      </c>
      <c r="N4701" s="1" t="s">
        <v>1438</v>
      </c>
      <c r="O4701" s="1" t="str">
        <f t="shared" si="506"/>
        <v>新开</v>
      </c>
      <c r="P4701" s="1" t="s">
        <v>53</v>
      </c>
      <c r="Q4701" s="1" t="s">
        <v>19181</v>
      </c>
      <c r="R4701" s="1" t="s">
        <v>19182</v>
      </c>
      <c r="S4701" s="1" t="s">
        <v>19420</v>
      </c>
      <c r="T4701" s="1" t="s">
        <v>133</v>
      </c>
      <c r="U4701" s="1" t="s">
        <v>19841</v>
      </c>
      <c r="V4701" s="1" t="s">
        <v>133</v>
      </c>
      <c r="W4701" s="1" t="s">
        <v>58</v>
      </c>
      <c r="X4701" s="1" t="s">
        <v>173</v>
      </c>
      <c r="Y4701" s="1" t="s">
        <v>60</v>
      </c>
      <c r="Z4701" s="1" t="s">
        <v>60</v>
      </c>
      <c r="AA4701" s="1" t="s">
        <v>77</v>
      </c>
      <c r="AB4701" s="1" t="s">
        <v>162</v>
      </c>
      <c r="AC4701" s="1" t="s">
        <v>273</v>
      </c>
      <c r="AD4701" s="1" t="s">
        <v>27598</v>
      </c>
      <c r="AE4701" s="1" t="s">
        <v>71</v>
      </c>
      <c r="AF4701" s="1"/>
      <c r="AG4701" s="1">
        <v>20150630</v>
      </c>
      <c r="AH4701" s="1" t="str">
        <f t="shared" si="507"/>
        <v>201506</v>
      </c>
      <c r="AI4701" s="1"/>
      <c r="AJ4701" s="1"/>
      <c r="AK4701" s="1"/>
      <c r="AL4701" s="1">
        <v>0</v>
      </c>
      <c r="AM4701" s="1"/>
      <c r="AN4701" s="1">
        <v>0</v>
      </c>
      <c r="AO4701" s="1"/>
      <c r="AP4701" s="1"/>
      <c r="AQ4701" s="1"/>
      <c r="AR4701" s="1"/>
      <c r="AS4701" s="1" t="s">
        <v>180</v>
      </c>
      <c r="AT4701" s="1"/>
      <c r="AU4701" s="1"/>
      <c r="AV4701">
        <v>0</v>
      </c>
      <c r="AW4701" s="5" t="str">
        <f>BH4701</f>
        <v>&gt;20万</v>
      </c>
      <c r="AX4701">
        <v>402.02740999999997</v>
      </c>
      <c r="AY4701">
        <v>1</v>
      </c>
      <c r="AZ4701" t="e">
        <v>#N/A</v>
      </c>
      <c r="BA4701" t="e">
        <v>#N/A</v>
      </c>
      <c r="BB4701">
        <v>402.02740999999997</v>
      </c>
      <c r="BC4701" s="3" t="str">
        <f t="shared" si="510"/>
        <v>重点商场</v>
      </c>
      <c r="BD4701" s="4" t="s">
        <v>27584</v>
      </c>
      <c r="BE4701" t="e">
        <f t="shared" si="508"/>
        <v>#N/A</v>
      </c>
      <c r="BF4701" s="4" t="s">
        <v>27590</v>
      </c>
      <c r="BG4701">
        <v>246.24</v>
      </c>
      <c r="BH4701" s="4" t="s">
        <v>27584</v>
      </c>
    </row>
    <row r="4702" spans="1:60">
      <c r="A4702" s="1" t="s">
        <v>21414</v>
      </c>
      <c r="B4702" s="1" t="s">
        <v>21415</v>
      </c>
      <c r="C4702" s="1" t="s">
        <v>21416</v>
      </c>
      <c r="D4702" s="1" t="s">
        <v>21417</v>
      </c>
      <c r="E4702" s="1" t="s">
        <v>19380</v>
      </c>
      <c r="F4702" s="1" t="s">
        <v>19381</v>
      </c>
      <c r="G4702" s="1" t="s">
        <v>129</v>
      </c>
      <c r="H4702" s="1" t="s">
        <v>19380</v>
      </c>
      <c r="I4702" s="1" t="s">
        <v>19381</v>
      </c>
      <c r="J4702" s="1" t="s">
        <v>129</v>
      </c>
      <c r="K4702" s="1" t="s">
        <v>19382</v>
      </c>
      <c r="L4702" s="1" t="s">
        <v>19381</v>
      </c>
      <c r="M4702" s="1" t="s">
        <v>131</v>
      </c>
      <c r="N4702" s="1" t="s">
        <v>52</v>
      </c>
      <c r="O4702" s="1" t="str">
        <f t="shared" si="506"/>
        <v>维持</v>
      </c>
      <c r="P4702" s="1" t="s">
        <v>53</v>
      </c>
      <c r="Q4702" s="1" t="s">
        <v>19181</v>
      </c>
      <c r="R4702" s="1" t="s">
        <v>19182</v>
      </c>
      <c r="S4702" s="1" t="s">
        <v>19567</v>
      </c>
      <c r="T4702" s="1" t="s">
        <v>654</v>
      </c>
      <c r="U4702" s="1" t="s">
        <v>19568</v>
      </c>
      <c r="V4702" s="1" t="s">
        <v>654</v>
      </c>
      <c r="W4702" s="1" t="s">
        <v>185</v>
      </c>
      <c r="X4702" s="1" t="s">
        <v>173</v>
      </c>
      <c r="Y4702" s="1" t="s">
        <v>186</v>
      </c>
      <c r="Z4702" s="1" t="s">
        <v>186</v>
      </c>
      <c r="AA4702" s="1" t="s">
        <v>186</v>
      </c>
      <c r="AB4702" s="1" t="s">
        <v>61</v>
      </c>
      <c r="AC4702" s="1" t="s">
        <v>393</v>
      </c>
      <c r="AD4702" s="1" t="s">
        <v>188</v>
      </c>
      <c r="AE4702" s="1" t="s">
        <v>1399</v>
      </c>
      <c r="AF4702" s="1"/>
      <c r="AG4702" s="1">
        <v>20141231</v>
      </c>
      <c r="AH4702" s="1" t="str">
        <f t="shared" si="507"/>
        <v>201412</v>
      </c>
      <c r="AI4702" s="1"/>
      <c r="AJ4702" s="1"/>
      <c r="AK4702" s="1"/>
      <c r="AL4702" s="1">
        <v>0</v>
      </c>
      <c r="AM4702" s="1"/>
      <c r="AN4702" s="1">
        <v>0</v>
      </c>
      <c r="AO4702" s="1"/>
      <c r="AP4702" s="1"/>
      <c r="AQ4702" s="1"/>
      <c r="AR4702" s="1"/>
      <c r="AS4702" s="1" t="s">
        <v>189</v>
      </c>
      <c r="AT4702" s="1">
        <v>5</v>
      </c>
      <c r="AU4702" s="1" t="s">
        <v>569</v>
      </c>
      <c r="AV4702">
        <v>0</v>
      </c>
      <c r="AW4702" s="5" t="str">
        <f t="shared" ref="AW4702" si="515">BD4702</f>
        <v>&gt;10万</v>
      </c>
      <c r="AX4702">
        <v>1158.12031</v>
      </c>
      <c r="AY4702">
        <v>7</v>
      </c>
      <c r="AZ4702">
        <v>0</v>
      </c>
      <c r="BA4702">
        <v>0</v>
      </c>
      <c r="BB4702">
        <v>165.44575857142857</v>
      </c>
      <c r="BC4702" s="3" t="str">
        <f t="shared" si="510"/>
        <v>常规商场</v>
      </c>
      <c r="BD4702" s="4" t="s">
        <v>27585</v>
      </c>
      <c r="BE4702" t="e">
        <f t="shared" si="508"/>
        <v>#DIV/0!</v>
      </c>
      <c r="BF4702" s="4" t="s">
        <v>27590</v>
      </c>
      <c r="BG4702" t="e">
        <v>#N/A</v>
      </c>
      <c r="BH4702" s="4" t="e">
        <v>#N/A</v>
      </c>
    </row>
    <row r="4703" spans="1:60">
      <c r="A4703" s="1" t="s">
        <v>21418</v>
      </c>
      <c r="B4703" s="1" t="s">
        <v>21419</v>
      </c>
      <c r="C4703" s="1" t="s">
        <v>21420</v>
      </c>
      <c r="D4703" s="1" t="s">
        <v>21421</v>
      </c>
      <c r="E4703" s="1" t="s">
        <v>19210</v>
      </c>
      <c r="F4703" s="1" t="s">
        <v>19198</v>
      </c>
      <c r="G4703" s="1" t="s">
        <v>129</v>
      </c>
      <c r="H4703" s="1" t="s">
        <v>19283</v>
      </c>
      <c r="I4703" s="1" t="s">
        <v>19284</v>
      </c>
      <c r="J4703" s="1" t="s">
        <v>159</v>
      </c>
      <c r="K4703" s="1" t="s">
        <v>19197</v>
      </c>
      <c r="L4703" s="1" t="s">
        <v>19198</v>
      </c>
      <c r="M4703" s="1" t="s">
        <v>1734</v>
      </c>
      <c r="N4703" s="1" t="s">
        <v>52</v>
      </c>
      <c r="O4703" s="1" t="str">
        <f t="shared" si="506"/>
        <v>维持</v>
      </c>
      <c r="P4703" s="1" t="s">
        <v>53</v>
      </c>
      <c r="Q4703" s="1" t="s">
        <v>19181</v>
      </c>
      <c r="R4703" s="1" t="s">
        <v>19182</v>
      </c>
      <c r="S4703" s="1" t="s">
        <v>19183</v>
      </c>
      <c r="T4703" s="1" t="s">
        <v>56</v>
      </c>
      <c r="U4703" s="1" t="s">
        <v>19285</v>
      </c>
      <c r="V4703" s="1" t="s">
        <v>355</v>
      </c>
      <c r="W4703" s="1" t="s">
        <v>58</v>
      </c>
      <c r="X4703" s="1" t="s">
        <v>173</v>
      </c>
      <c r="Y4703" s="1" t="s">
        <v>60</v>
      </c>
      <c r="Z4703" s="1" t="s">
        <v>60</v>
      </c>
      <c r="AA4703" s="1" t="s">
        <v>60</v>
      </c>
      <c r="AB4703" s="1" t="s">
        <v>162</v>
      </c>
      <c r="AC4703" s="1" t="s">
        <v>297</v>
      </c>
      <c r="AD4703" s="1" t="s">
        <v>27598</v>
      </c>
      <c r="AE4703" s="1" t="s">
        <v>83</v>
      </c>
      <c r="AF4703" s="1"/>
      <c r="AG4703" s="1">
        <v>20141222</v>
      </c>
      <c r="AH4703" s="1" t="str">
        <f t="shared" si="507"/>
        <v>201412</v>
      </c>
      <c r="AI4703" s="1"/>
      <c r="AJ4703" s="1"/>
      <c r="AK4703" s="1"/>
      <c r="AL4703" s="1">
        <v>108</v>
      </c>
      <c r="AM4703" s="1"/>
      <c r="AN4703" s="1">
        <v>108</v>
      </c>
      <c r="AO4703" s="1"/>
      <c r="AP4703" s="1"/>
      <c r="AQ4703" s="1"/>
      <c r="AR4703" s="1"/>
      <c r="AS4703" s="1" t="s">
        <v>180</v>
      </c>
      <c r="AT4703" s="1">
        <v>5</v>
      </c>
      <c r="AU4703" s="1" t="s">
        <v>569</v>
      </c>
      <c r="AV4703">
        <v>108</v>
      </c>
      <c r="AW4703" s="5" t="str">
        <f t="shared" si="511"/>
        <v>&lt;7万</v>
      </c>
      <c r="AX4703">
        <v>779.89700000000005</v>
      </c>
      <c r="AY4703">
        <v>7</v>
      </c>
      <c r="AZ4703">
        <v>23.048999999999999</v>
      </c>
      <c r="BA4703">
        <v>1</v>
      </c>
      <c r="BB4703">
        <v>111.41385714285715</v>
      </c>
      <c r="BC4703" s="3" t="str">
        <f t="shared" si="510"/>
        <v>其他商场</v>
      </c>
      <c r="BD4703" s="4" t="s">
        <v>27585</v>
      </c>
      <c r="BE4703">
        <f t="shared" si="508"/>
        <v>23.048999999999999</v>
      </c>
      <c r="BF4703" s="4" t="str">
        <f t="shared" si="512"/>
        <v>&lt;7万</v>
      </c>
      <c r="BG4703" t="e">
        <v>#N/A</v>
      </c>
      <c r="BH4703" s="4" t="e">
        <v>#N/A</v>
      </c>
    </row>
    <row r="4704" spans="1:60">
      <c r="A4704" s="1" t="s">
        <v>21422</v>
      </c>
      <c r="B4704" s="1" t="s">
        <v>21423</v>
      </c>
      <c r="C4704" s="1" t="s">
        <v>21424</v>
      </c>
      <c r="D4704" s="1" t="s">
        <v>21425</v>
      </c>
      <c r="E4704" s="1" t="s">
        <v>19242</v>
      </c>
      <c r="F4704" s="1" t="s">
        <v>19243</v>
      </c>
      <c r="G4704" s="1" t="s">
        <v>129</v>
      </c>
      <c r="H4704" s="1" t="s">
        <v>19242</v>
      </c>
      <c r="I4704" s="1" t="s">
        <v>19243</v>
      </c>
      <c r="J4704" s="1" t="s">
        <v>129</v>
      </c>
      <c r="K4704" s="1" t="s">
        <v>19244</v>
      </c>
      <c r="L4704" s="1" t="s">
        <v>19243</v>
      </c>
      <c r="M4704" s="1" t="s">
        <v>131</v>
      </c>
      <c r="N4704" s="1" t="s">
        <v>52</v>
      </c>
      <c r="O4704" s="1" t="str">
        <f t="shared" si="506"/>
        <v>维持</v>
      </c>
      <c r="P4704" s="1" t="s">
        <v>53</v>
      </c>
      <c r="Q4704" s="1" t="s">
        <v>19181</v>
      </c>
      <c r="R4704" s="1" t="s">
        <v>19182</v>
      </c>
      <c r="S4704" s="1" t="s">
        <v>19245</v>
      </c>
      <c r="T4704" s="1" t="s">
        <v>654</v>
      </c>
      <c r="U4704" s="1" t="s">
        <v>20670</v>
      </c>
      <c r="V4704" s="1" t="s">
        <v>133</v>
      </c>
      <c r="W4704" s="1" t="s">
        <v>185</v>
      </c>
      <c r="X4704" s="1" t="s">
        <v>59</v>
      </c>
      <c r="Y4704" s="1" t="s">
        <v>186</v>
      </c>
      <c r="Z4704" s="1" t="s">
        <v>186</v>
      </c>
      <c r="AA4704" s="1" t="s">
        <v>186</v>
      </c>
      <c r="AB4704" s="1" t="s">
        <v>61</v>
      </c>
      <c r="AC4704" s="1" t="s">
        <v>292</v>
      </c>
      <c r="AD4704" s="1" t="s">
        <v>188</v>
      </c>
      <c r="AE4704" s="1" t="s">
        <v>1407</v>
      </c>
      <c r="AF4704" s="1" t="s">
        <v>1400</v>
      </c>
      <c r="AG4704" s="1">
        <v>20141111</v>
      </c>
      <c r="AH4704" s="1" t="str">
        <f t="shared" si="507"/>
        <v>201411</v>
      </c>
      <c r="AI4704" s="1"/>
      <c r="AJ4704" s="1"/>
      <c r="AK4704" s="1"/>
      <c r="AL4704" s="1">
        <v>0</v>
      </c>
      <c r="AM4704" s="1"/>
      <c r="AN4704" s="1">
        <v>0</v>
      </c>
      <c r="AO4704" s="1"/>
      <c r="AP4704" s="1"/>
      <c r="AQ4704" s="1"/>
      <c r="AR4704" s="1"/>
      <c r="AS4704" s="1" t="s">
        <v>189</v>
      </c>
      <c r="AT4704" s="1"/>
      <c r="AU4704" s="1"/>
      <c r="AV4704">
        <v>0</v>
      </c>
      <c r="AW4704" s="5" t="str">
        <f t="shared" ref="AW4704:AW4705" si="516">BD4704</f>
        <v>&gt;7万</v>
      </c>
      <c r="AX4704">
        <v>556.21739000000002</v>
      </c>
      <c r="AY4704">
        <v>7</v>
      </c>
      <c r="AZ4704">
        <v>149.82255000000001</v>
      </c>
      <c r="BA4704">
        <v>0</v>
      </c>
      <c r="BB4704">
        <v>79.459627142857144</v>
      </c>
      <c r="BC4704" s="3" t="str">
        <f t="shared" si="510"/>
        <v>其他商场</v>
      </c>
      <c r="BD4704" s="4" t="s">
        <v>27587</v>
      </c>
      <c r="BE4704" t="e">
        <f t="shared" si="508"/>
        <v>#DIV/0!</v>
      </c>
      <c r="BF4704" s="4" t="s">
        <v>27590</v>
      </c>
      <c r="BG4704" t="e">
        <v>#N/A</v>
      </c>
      <c r="BH4704" s="4" t="e">
        <v>#N/A</v>
      </c>
    </row>
    <row r="4705" spans="1:60">
      <c r="A4705" s="1" t="s">
        <v>21426</v>
      </c>
      <c r="B4705" s="1" t="s">
        <v>21427</v>
      </c>
      <c r="C4705" s="1" t="s">
        <v>21428</v>
      </c>
      <c r="D4705" s="1" t="s">
        <v>21429</v>
      </c>
      <c r="E4705" s="1" t="s">
        <v>19204</v>
      </c>
      <c r="F4705" s="1" t="s">
        <v>19198</v>
      </c>
      <c r="G4705" s="1" t="s">
        <v>129</v>
      </c>
      <c r="H4705" s="1" t="s">
        <v>19204</v>
      </c>
      <c r="I4705" s="1" t="s">
        <v>19198</v>
      </c>
      <c r="J4705" s="1" t="s">
        <v>129</v>
      </c>
      <c r="K4705" s="1" t="s">
        <v>19197</v>
      </c>
      <c r="L4705" s="1" t="s">
        <v>19198</v>
      </c>
      <c r="M4705" s="1" t="s">
        <v>180</v>
      </c>
      <c r="N4705" s="1" t="s">
        <v>52</v>
      </c>
      <c r="O4705" s="1" t="str">
        <f t="shared" si="506"/>
        <v>维持</v>
      </c>
      <c r="P4705" s="1" t="s">
        <v>53</v>
      </c>
      <c r="Q4705" s="1" t="s">
        <v>19181</v>
      </c>
      <c r="R4705" s="1" t="s">
        <v>19182</v>
      </c>
      <c r="S4705" s="1" t="s">
        <v>19260</v>
      </c>
      <c r="T4705" s="1" t="s">
        <v>654</v>
      </c>
      <c r="U4705" s="1" t="s">
        <v>19372</v>
      </c>
      <c r="V4705" s="1" t="s">
        <v>654</v>
      </c>
      <c r="W4705" s="1" t="s">
        <v>58</v>
      </c>
      <c r="X4705" s="1" t="s">
        <v>173</v>
      </c>
      <c r="Y4705" s="1" t="s">
        <v>69</v>
      </c>
      <c r="Z4705" s="1" t="s">
        <v>69</v>
      </c>
      <c r="AA4705" s="1" t="s">
        <v>69</v>
      </c>
      <c r="AB4705" s="1" t="s">
        <v>61</v>
      </c>
      <c r="AC4705" s="1" t="s">
        <v>297</v>
      </c>
      <c r="AD4705" s="1" t="s">
        <v>2461</v>
      </c>
      <c r="AE4705" s="1" t="s">
        <v>123</v>
      </c>
      <c r="AF4705" s="1"/>
      <c r="AG4705" s="1">
        <v>20141231</v>
      </c>
      <c r="AH4705" s="1" t="str">
        <f t="shared" si="507"/>
        <v>201412</v>
      </c>
      <c r="AI4705" s="1"/>
      <c r="AJ4705" s="1"/>
      <c r="AK4705" s="1"/>
      <c r="AL4705" s="1">
        <v>0</v>
      </c>
      <c r="AM4705" s="1"/>
      <c r="AN4705" s="1">
        <v>0</v>
      </c>
      <c r="AO4705" s="1"/>
      <c r="AP4705" s="1"/>
      <c r="AQ4705" s="1"/>
      <c r="AR4705" s="1"/>
      <c r="AS4705" s="1" t="s">
        <v>180</v>
      </c>
      <c r="AT4705" s="1"/>
      <c r="AU4705" s="1"/>
      <c r="AV4705">
        <v>0</v>
      </c>
      <c r="AW4705" s="5" t="str">
        <f t="shared" si="516"/>
        <v>&gt;10万</v>
      </c>
      <c r="AX4705">
        <v>511.40712000000008</v>
      </c>
      <c r="AY4705">
        <v>4</v>
      </c>
      <c r="AZ4705">
        <v>0</v>
      </c>
      <c r="BA4705">
        <v>0</v>
      </c>
      <c r="BB4705">
        <v>127.85178000000002</v>
      </c>
      <c r="BC4705" s="3" t="str">
        <f t="shared" si="510"/>
        <v>其他商场</v>
      </c>
      <c r="BD4705" s="4" t="s">
        <v>27585</v>
      </c>
      <c r="BE4705" t="e">
        <f t="shared" si="508"/>
        <v>#DIV/0!</v>
      </c>
      <c r="BF4705" s="4" t="s">
        <v>27590</v>
      </c>
      <c r="BG4705" t="e">
        <v>#N/A</v>
      </c>
      <c r="BH4705" s="4" t="e">
        <v>#N/A</v>
      </c>
    </row>
    <row r="4706" spans="1:60">
      <c r="A4706" s="1" t="s">
        <v>21430</v>
      </c>
      <c r="B4706" s="1" t="s">
        <v>21431</v>
      </c>
      <c r="C4706" s="1" t="s">
        <v>21432</v>
      </c>
      <c r="D4706" s="1" t="s">
        <v>21433</v>
      </c>
      <c r="E4706" s="1" t="s">
        <v>19210</v>
      </c>
      <c r="F4706" s="1" t="s">
        <v>19198</v>
      </c>
      <c r="G4706" s="1" t="s">
        <v>129</v>
      </c>
      <c r="H4706" s="1" t="s">
        <v>19283</v>
      </c>
      <c r="I4706" s="1" t="s">
        <v>19284</v>
      </c>
      <c r="J4706" s="1" t="s">
        <v>159</v>
      </c>
      <c r="K4706" s="1" t="s">
        <v>19197</v>
      </c>
      <c r="L4706" s="1" t="s">
        <v>19198</v>
      </c>
      <c r="M4706" s="1" t="s">
        <v>1734</v>
      </c>
      <c r="N4706" s="1" t="s">
        <v>52</v>
      </c>
      <c r="O4706" s="1" t="str">
        <f t="shared" si="506"/>
        <v>维持</v>
      </c>
      <c r="P4706" s="1" t="s">
        <v>53</v>
      </c>
      <c r="Q4706" s="1" t="s">
        <v>19181</v>
      </c>
      <c r="R4706" s="1" t="s">
        <v>19182</v>
      </c>
      <c r="S4706" s="1" t="s">
        <v>19183</v>
      </c>
      <c r="T4706" s="1" t="s">
        <v>56</v>
      </c>
      <c r="U4706" s="1" t="s">
        <v>19488</v>
      </c>
      <c r="V4706" s="1" t="s">
        <v>355</v>
      </c>
      <c r="W4706" s="1" t="s">
        <v>58</v>
      </c>
      <c r="X4706" s="1" t="s">
        <v>173</v>
      </c>
      <c r="Y4706" s="1" t="s">
        <v>60</v>
      </c>
      <c r="Z4706" s="1" t="s">
        <v>60</v>
      </c>
      <c r="AA4706" s="1" t="s">
        <v>60</v>
      </c>
      <c r="AB4706" s="1" t="s">
        <v>162</v>
      </c>
      <c r="AC4706" s="1" t="s">
        <v>297</v>
      </c>
      <c r="AD4706" s="1" t="s">
        <v>27598</v>
      </c>
      <c r="AE4706" s="1" t="s">
        <v>83</v>
      </c>
      <c r="AF4706" s="1"/>
      <c r="AG4706" s="1">
        <v>20141227</v>
      </c>
      <c r="AH4706" s="1" t="str">
        <f t="shared" si="507"/>
        <v>201412</v>
      </c>
      <c r="AI4706" s="1"/>
      <c r="AJ4706" s="1"/>
      <c r="AK4706" s="1"/>
      <c r="AL4706" s="1">
        <v>56</v>
      </c>
      <c r="AM4706" s="1"/>
      <c r="AN4706" s="1">
        <v>56</v>
      </c>
      <c r="AO4706" s="1"/>
      <c r="AP4706" s="1"/>
      <c r="AQ4706" s="1"/>
      <c r="AR4706" s="1"/>
      <c r="AS4706" s="1" t="s">
        <v>180</v>
      </c>
      <c r="AT4706" s="1">
        <v>5</v>
      </c>
      <c r="AU4706" s="1" t="s">
        <v>569</v>
      </c>
      <c r="AV4706">
        <v>56</v>
      </c>
      <c r="AW4706" s="5" t="str">
        <f t="shared" si="511"/>
        <v>&lt;7万</v>
      </c>
      <c r="AX4706">
        <v>815.37331999999992</v>
      </c>
      <c r="AY4706">
        <v>7</v>
      </c>
      <c r="AZ4706">
        <v>16.937999999999999</v>
      </c>
      <c r="BA4706">
        <v>1</v>
      </c>
      <c r="BB4706">
        <v>116.48190285714284</v>
      </c>
      <c r="BC4706" s="3" t="str">
        <f t="shared" si="510"/>
        <v>其他商场</v>
      </c>
      <c r="BD4706" s="4" t="s">
        <v>27585</v>
      </c>
      <c r="BE4706">
        <f t="shared" si="508"/>
        <v>16.937999999999999</v>
      </c>
      <c r="BF4706" s="4" t="str">
        <f t="shared" si="512"/>
        <v>&lt;7万</v>
      </c>
      <c r="BG4706" t="e">
        <v>#N/A</v>
      </c>
      <c r="BH4706" s="4" t="e">
        <v>#N/A</v>
      </c>
    </row>
    <row r="4707" spans="1:60">
      <c r="A4707" s="1" t="s">
        <v>21434</v>
      </c>
      <c r="B4707" s="1" t="s">
        <v>21435</v>
      </c>
      <c r="C4707" s="1" t="s">
        <v>21436</v>
      </c>
      <c r="D4707" s="1" t="s">
        <v>21437</v>
      </c>
      <c r="E4707" s="1" t="s">
        <v>19219</v>
      </c>
      <c r="F4707" s="1" t="s">
        <v>19220</v>
      </c>
      <c r="G4707" s="1" t="s">
        <v>129</v>
      </c>
      <c r="H4707" s="1" t="s">
        <v>21390</v>
      </c>
      <c r="I4707" s="1" t="s">
        <v>21391</v>
      </c>
      <c r="J4707" s="1" t="s">
        <v>159</v>
      </c>
      <c r="K4707" s="1" t="s">
        <v>19223</v>
      </c>
      <c r="L4707" s="1" t="s">
        <v>19224</v>
      </c>
      <c r="M4707" s="1" t="s">
        <v>1734</v>
      </c>
      <c r="N4707" s="1" t="s">
        <v>1438</v>
      </c>
      <c r="O4707" s="1" t="str">
        <f t="shared" si="506"/>
        <v>新开</v>
      </c>
      <c r="P4707" s="1" t="s">
        <v>53</v>
      </c>
      <c r="Q4707" s="1" t="s">
        <v>19181</v>
      </c>
      <c r="R4707" s="1" t="s">
        <v>19182</v>
      </c>
      <c r="S4707" s="1" t="s">
        <v>19225</v>
      </c>
      <c r="T4707" s="1" t="s">
        <v>133</v>
      </c>
      <c r="U4707" s="1" t="s">
        <v>19948</v>
      </c>
      <c r="V4707" s="1" t="s">
        <v>682</v>
      </c>
      <c r="W4707" s="1" t="s">
        <v>58</v>
      </c>
      <c r="X4707" s="1" t="s">
        <v>173</v>
      </c>
      <c r="Y4707" s="1" t="s">
        <v>88</v>
      </c>
      <c r="Z4707" s="1" t="s">
        <v>88</v>
      </c>
      <c r="AA4707" s="1" t="s">
        <v>88</v>
      </c>
      <c r="AB4707" s="1" t="s">
        <v>162</v>
      </c>
      <c r="AC4707" s="1" t="s">
        <v>174</v>
      </c>
      <c r="AD4707" s="1" t="s">
        <v>27598</v>
      </c>
      <c r="AE4707" s="1"/>
      <c r="AF4707" s="1"/>
      <c r="AG4707" s="1">
        <v>20150206</v>
      </c>
      <c r="AH4707" s="1" t="str">
        <f t="shared" si="507"/>
        <v>201502</v>
      </c>
      <c r="AI4707" s="1"/>
      <c r="AJ4707" s="1"/>
      <c r="AK4707" s="1"/>
      <c r="AL4707" s="1">
        <v>69</v>
      </c>
      <c r="AM4707" s="1"/>
      <c r="AN4707" s="1">
        <v>69</v>
      </c>
      <c r="AO4707" s="1"/>
      <c r="AP4707" s="1"/>
      <c r="AQ4707" s="1"/>
      <c r="AR4707" s="1"/>
      <c r="AS4707" s="1" t="s">
        <v>180</v>
      </c>
      <c r="AT4707" s="1">
        <v>4</v>
      </c>
      <c r="AU4707" s="1" t="s">
        <v>1562</v>
      </c>
      <c r="AV4707">
        <v>69</v>
      </c>
      <c r="AW4707" s="5" t="str">
        <f t="shared" ref="AW4707:AW4726" si="517">BD4707</f>
        <v>&gt;7万</v>
      </c>
      <c r="AX4707">
        <v>384.14062999999999</v>
      </c>
      <c r="AY4707">
        <v>5</v>
      </c>
      <c r="AZ4707" t="e">
        <v>#N/A</v>
      </c>
      <c r="BA4707" t="e">
        <v>#N/A</v>
      </c>
      <c r="BB4707">
        <v>76.828125999999997</v>
      </c>
      <c r="BC4707" s="3" t="str">
        <f t="shared" si="510"/>
        <v>其他商场</v>
      </c>
      <c r="BD4707" s="4" t="s">
        <v>27587</v>
      </c>
      <c r="BE4707" t="e">
        <f t="shared" si="508"/>
        <v>#N/A</v>
      </c>
      <c r="BF4707" s="4" t="s">
        <v>27590</v>
      </c>
      <c r="BG4707">
        <v>89.09</v>
      </c>
      <c r="BH4707" s="4" t="s">
        <v>27587</v>
      </c>
    </row>
    <row r="4708" spans="1:60">
      <c r="A4708" s="1" t="s">
        <v>21438</v>
      </c>
      <c r="B4708" s="1" t="s">
        <v>21439</v>
      </c>
      <c r="C4708" s="1" t="s">
        <v>21439</v>
      </c>
      <c r="D4708" s="1" t="s">
        <v>21440</v>
      </c>
      <c r="E4708" s="1" t="s">
        <v>19219</v>
      </c>
      <c r="F4708" s="1" t="s">
        <v>19220</v>
      </c>
      <c r="G4708" s="1" t="s">
        <v>129</v>
      </c>
      <c r="H4708" s="1" t="s">
        <v>19478</v>
      </c>
      <c r="I4708" s="1" t="s">
        <v>19479</v>
      </c>
      <c r="J4708" s="1" t="s">
        <v>159</v>
      </c>
      <c r="K4708" s="1" t="s">
        <v>19223</v>
      </c>
      <c r="L4708" s="1" t="s">
        <v>19224</v>
      </c>
      <c r="M4708" s="1" t="s">
        <v>1734</v>
      </c>
      <c r="N4708" s="1" t="s">
        <v>1438</v>
      </c>
      <c r="O4708" s="1" t="str">
        <f t="shared" si="506"/>
        <v>新开</v>
      </c>
      <c r="P4708" s="1" t="s">
        <v>53</v>
      </c>
      <c r="Q4708" s="1" t="s">
        <v>19181</v>
      </c>
      <c r="R4708" s="1" t="s">
        <v>19182</v>
      </c>
      <c r="S4708" s="1" t="s">
        <v>19231</v>
      </c>
      <c r="T4708" s="1" t="s">
        <v>56</v>
      </c>
      <c r="U4708" s="1" t="s">
        <v>19237</v>
      </c>
      <c r="V4708" s="1" t="s">
        <v>56</v>
      </c>
      <c r="W4708" s="1" t="s">
        <v>58</v>
      </c>
      <c r="X4708" s="1" t="s">
        <v>59</v>
      </c>
      <c r="Y4708" s="1" t="s">
        <v>76</v>
      </c>
      <c r="Z4708" s="1" t="s">
        <v>77</v>
      </c>
      <c r="AA4708" s="1" t="s">
        <v>77</v>
      </c>
      <c r="AB4708" s="1" t="s">
        <v>162</v>
      </c>
      <c r="AC4708" s="1" t="s">
        <v>89</v>
      </c>
      <c r="AD4708" s="1" t="s">
        <v>27598</v>
      </c>
      <c r="AE4708" s="1" t="s">
        <v>83</v>
      </c>
      <c r="AF4708" s="1" t="s">
        <v>179</v>
      </c>
      <c r="AG4708" s="1">
        <v>20150129</v>
      </c>
      <c r="AH4708" s="1" t="str">
        <f t="shared" si="507"/>
        <v>201501</v>
      </c>
      <c r="AI4708" s="1"/>
      <c r="AJ4708" s="1"/>
      <c r="AK4708" s="1"/>
      <c r="AL4708" s="1">
        <v>0</v>
      </c>
      <c r="AM4708" s="1"/>
      <c r="AN4708" s="1">
        <v>0</v>
      </c>
      <c r="AO4708" s="1"/>
      <c r="AP4708" s="1"/>
      <c r="AQ4708" s="1"/>
      <c r="AR4708" s="1"/>
      <c r="AS4708" s="1" t="s">
        <v>180</v>
      </c>
      <c r="AT4708" s="1">
        <v>5</v>
      </c>
      <c r="AU4708" s="1" t="s">
        <v>569</v>
      </c>
      <c r="AV4708">
        <v>0</v>
      </c>
      <c r="AW4708" s="5" t="str">
        <f t="shared" si="517"/>
        <v>&gt;10万</v>
      </c>
      <c r="AX4708">
        <v>924.25825999999995</v>
      </c>
      <c r="AY4708">
        <v>6</v>
      </c>
      <c r="AZ4708" t="e">
        <v>#N/A</v>
      </c>
      <c r="BA4708" t="e">
        <v>#N/A</v>
      </c>
      <c r="BB4708">
        <v>154.04304333333332</v>
      </c>
      <c r="BC4708" s="3" t="str">
        <f t="shared" si="510"/>
        <v>常规商场</v>
      </c>
      <c r="BD4708" s="4" t="s">
        <v>27585</v>
      </c>
      <c r="BE4708" t="e">
        <f t="shared" si="508"/>
        <v>#N/A</v>
      </c>
      <c r="BF4708" s="4" t="s">
        <v>27590</v>
      </c>
      <c r="BG4708">
        <v>72.41</v>
      </c>
      <c r="BH4708" s="4" t="s">
        <v>27587</v>
      </c>
    </row>
    <row r="4709" spans="1:60">
      <c r="A4709" s="1" t="s">
        <v>21441</v>
      </c>
      <c r="B4709" s="1" t="s">
        <v>21442</v>
      </c>
      <c r="C4709" s="1" t="s">
        <v>21443</v>
      </c>
      <c r="D4709" s="1" t="s">
        <v>21444</v>
      </c>
      <c r="E4709" s="1" t="s">
        <v>19178</v>
      </c>
      <c r="F4709" s="1" t="s">
        <v>19179</v>
      </c>
      <c r="G4709" s="1" t="s">
        <v>49</v>
      </c>
      <c r="H4709" s="1" t="s">
        <v>19178</v>
      </c>
      <c r="I4709" s="1" t="s">
        <v>19179</v>
      </c>
      <c r="J4709" s="1" t="s">
        <v>49</v>
      </c>
      <c r="K4709" s="1" t="s">
        <v>19180</v>
      </c>
      <c r="L4709" s="1" t="s">
        <v>19179</v>
      </c>
      <c r="M4709" s="1" t="s">
        <v>51</v>
      </c>
      <c r="N4709" s="1" t="s">
        <v>1438</v>
      </c>
      <c r="O4709" s="1" t="str">
        <f t="shared" si="506"/>
        <v>新开</v>
      </c>
      <c r="P4709" s="1" t="s">
        <v>53</v>
      </c>
      <c r="Q4709" s="1" t="s">
        <v>19181</v>
      </c>
      <c r="R4709" s="1" t="s">
        <v>19182</v>
      </c>
      <c r="S4709" s="1" t="s">
        <v>19231</v>
      </c>
      <c r="T4709" s="1" t="s">
        <v>56</v>
      </c>
      <c r="U4709" s="1" t="s">
        <v>19453</v>
      </c>
      <c r="V4709" s="1" t="s">
        <v>56</v>
      </c>
      <c r="W4709" s="1" t="s">
        <v>58</v>
      </c>
      <c r="X4709" s="1" t="s">
        <v>173</v>
      </c>
      <c r="Y4709" s="1" t="s">
        <v>272</v>
      </c>
      <c r="Z4709" s="1" t="s">
        <v>272</v>
      </c>
      <c r="AA4709" s="1" t="s">
        <v>272</v>
      </c>
      <c r="AB4709" s="1" t="s">
        <v>61</v>
      </c>
      <c r="AC4709" s="1" t="s">
        <v>273</v>
      </c>
      <c r="AD4709" s="1" t="s">
        <v>27598</v>
      </c>
      <c r="AE4709" s="1" t="s">
        <v>71</v>
      </c>
      <c r="AF4709" s="1"/>
      <c r="AG4709" s="1">
        <v>20150203</v>
      </c>
      <c r="AH4709" s="1" t="str">
        <f t="shared" si="507"/>
        <v>201502</v>
      </c>
      <c r="AI4709" s="1"/>
      <c r="AJ4709" s="1"/>
      <c r="AK4709" s="1"/>
      <c r="AL4709" s="1">
        <v>0</v>
      </c>
      <c r="AM4709" s="1"/>
      <c r="AN4709" s="1">
        <v>0</v>
      </c>
      <c r="AO4709" s="1"/>
      <c r="AP4709" s="1"/>
      <c r="AQ4709" s="1"/>
      <c r="AR4709" s="1"/>
      <c r="AS4709" s="1" t="s">
        <v>64</v>
      </c>
      <c r="AT4709" s="1">
        <v>5</v>
      </c>
      <c r="AU4709" s="1" t="s">
        <v>569</v>
      </c>
      <c r="AV4709">
        <v>0</v>
      </c>
      <c r="AW4709" s="5" t="str">
        <f t="shared" si="517"/>
        <v>&gt;50万</v>
      </c>
      <c r="AX4709">
        <v>4373.1011099999996</v>
      </c>
      <c r="AY4709">
        <v>5</v>
      </c>
      <c r="AZ4709" t="e">
        <v>#N/A</v>
      </c>
      <c r="BA4709" t="e">
        <v>#N/A</v>
      </c>
      <c r="BB4709">
        <v>874.6202219999999</v>
      </c>
      <c r="BC4709" s="3" t="str">
        <f t="shared" si="510"/>
        <v>核心商场</v>
      </c>
      <c r="BD4709" s="4" t="s">
        <v>27588</v>
      </c>
      <c r="BE4709" t="e">
        <f t="shared" si="508"/>
        <v>#N/A</v>
      </c>
      <c r="BF4709" s="4" t="s">
        <v>27590</v>
      </c>
      <c r="BG4709">
        <v>845.45</v>
      </c>
      <c r="BH4709" s="4" t="s">
        <v>27588</v>
      </c>
    </row>
    <row r="4710" spans="1:60">
      <c r="A4710" s="1" t="s">
        <v>21445</v>
      </c>
      <c r="B4710" s="1" t="s">
        <v>21446</v>
      </c>
      <c r="C4710" s="1" t="s">
        <v>21447</v>
      </c>
      <c r="D4710" s="1" t="s">
        <v>21448</v>
      </c>
      <c r="E4710" s="1" t="s">
        <v>19230</v>
      </c>
      <c r="F4710" s="1" t="s">
        <v>19224</v>
      </c>
      <c r="G4710" s="1" t="s">
        <v>129</v>
      </c>
      <c r="H4710" s="1" t="s">
        <v>19230</v>
      </c>
      <c r="I4710" s="1" t="s">
        <v>19224</v>
      </c>
      <c r="J4710" s="1" t="s">
        <v>129</v>
      </c>
      <c r="K4710" s="1" t="s">
        <v>19223</v>
      </c>
      <c r="L4710" s="1" t="s">
        <v>19224</v>
      </c>
      <c r="M4710" s="1" t="s">
        <v>64</v>
      </c>
      <c r="N4710" s="1" t="s">
        <v>1438</v>
      </c>
      <c r="O4710" s="1" t="str">
        <f t="shared" si="506"/>
        <v>新开</v>
      </c>
      <c r="P4710" s="1" t="s">
        <v>53</v>
      </c>
      <c r="Q4710" s="1" t="s">
        <v>19181</v>
      </c>
      <c r="R4710" s="1" t="s">
        <v>19182</v>
      </c>
      <c r="S4710" s="1" t="s">
        <v>19231</v>
      </c>
      <c r="T4710" s="1" t="s">
        <v>56</v>
      </c>
      <c r="U4710" s="1" t="s">
        <v>19237</v>
      </c>
      <c r="V4710" s="1" t="s">
        <v>56</v>
      </c>
      <c r="W4710" s="1" t="s">
        <v>58</v>
      </c>
      <c r="X4710" s="1" t="s">
        <v>173</v>
      </c>
      <c r="Y4710" s="1" t="s">
        <v>69</v>
      </c>
      <c r="Z4710" s="1" t="s">
        <v>69</v>
      </c>
      <c r="AA4710" s="1" t="s">
        <v>69</v>
      </c>
      <c r="AB4710" s="1" t="s">
        <v>61</v>
      </c>
      <c r="AC4710" s="1" t="s">
        <v>273</v>
      </c>
      <c r="AD4710" s="1" t="s">
        <v>27598</v>
      </c>
      <c r="AE4710" s="1" t="s">
        <v>71</v>
      </c>
      <c r="AF4710" s="1"/>
      <c r="AG4710" s="1">
        <v>20150325</v>
      </c>
      <c r="AH4710" s="1" t="str">
        <f t="shared" si="507"/>
        <v>201503</v>
      </c>
      <c r="AI4710" s="1"/>
      <c r="AJ4710" s="1"/>
      <c r="AK4710" s="1"/>
      <c r="AL4710" s="1">
        <v>0</v>
      </c>
      <c r="AM4710" s="1"/>
      <c r="AN4710" s="1">
        <v>0</v>
      </c>
      <c r="AO4710" s="1"/>
      <c r="AP4710" s="1"/>
      <c r="AQ4710" s="1"/>
      <c r="AR4710" s="1"/>
      <c r="AS4710" s="1" t="s">
        <v>64</v>
      </c>
      <c r="AT4710" s="1">
        <v>5</v>
      </c>
      <c r="AU4710" s="1" t="s">
        <v>569</v>
      </c>
      <c r="AV4710">
        <v>0</v>
      </c>
      <c r="AW4710" s="5" t="str">
        <f t="shared" si="517"/>
        <v>&gt;20万</v>
      </c>
      <c r="AX4710">
        <v>883.60965999999985</v>
      </c>
      <c r="AY4710">
        <v>4</v>
      </c>
      <c r="AZ4710" t="e">
        <v>#N/A</v>
      </c>
      <c r="BA4710" t="e">
        <v>#N/A</v>
      </c>
      <c r="BB4710">
        <v>220.90241499999996</v>
      </c>
      <c r="BC4710" s="3" t="str">
        <f t="shared" si="510"/>
        <v>主力上场</v>
      </c>
      <c r="BD4710" s="4" t="s">
        <v>27584</v>
      </c>
      <c r="BE4710" t="e">
        <f t="shared" si="508"/>
        <v>#N/A</v>
      </c>
      <c r="BF4710" s="4" t="s">
        <v>27590</v>
      </c>
      <c r="BG4710">
        <v>422.73</v>
      </c>
      <c r="BH4710" s="4" t="s">
        <v>27584</v>
      </c>
    </row>
    <row r="4711" spans="1:60">
      <c r="A4711" s="1" t="s">
        <v>21449</v>
      </c>
      <c r="B4711" s="1" t="s">
        <v>21450</v>
      </c>
      <c r="C4711" s="1" t="s">
        <v>21450</v>
      </c>
      <c r="D4711" s="1" t="s">
        <v>21451</v>
      </c>
      <c r="E4711" s="1" t="s">
        <v>19219</v>
      </c>
      <c r="F4711" s="1" t="s">
        <v>19220</v>
      </c>
      <c r="G4711" s="1" t="s">
        <v>129</v>
      </c>
      <c r="H4711" s="1" t="s">
        <v>19895</v>
      </c>
      <c r="I4711" s="1" t="s">
        <v>19896</v>
      </c>
      <c r="J4711" s="1" t="s">
        <v>159</v>
      </c>
      <c r="K4711" s="1" t="s">
        <v>19223</v>
      </c>
      <c r="L4711" s="1" t="s">
        <v>19224</v>
      </c>
      <c r="M4711" s="1" t="s">
        <v>1734</v>
      </c>
      <c r="N4711" s="1" t="s">
        <v>1438</v>
      </c>
      <c r="O4711" s="1" t="str">
        <f t="shared" si="506"/>
        <v>新开</v>
      </c>
      <c r="P4711" s="1" t="s">
        <v>53</v>
      </c>
      <c r="Q4711" s="1" t="s">
        <v>19181</v>
      </c>
      <c r="R4711" s="1" t="s">
        <v>19182</v>
      </c>
      <c r="S4711" s="1" t="s">
        <v>19231</v>
      </c>
      <c r="T4711" s="1" t="s">
        <v>56</v>
      </c>
      <c r="U4711" s="1" t="s">
        <v>19237</v>
      </c>
      <c r="V4711" s="1" t="s">
        <v>56</v>
      </c>
      <c r="W4711" s="1" t="s">
        <v>58</v>
      </c>
      <c r="X4711" s="1" t="s">
        <v>59</v>
      </c>
      <c r="Y4711" s="1" t="s">
        <v>88</v>
      </c>
      <c r="Z4711" s="1" t="s">
        <v>88</v>
      </c>
      <c r="AA4711" s="1" t="s">
        <v>88</v>
      </c>
      <c r="AB4711" s="1" t="s">
        <v>162</v>
      </c>
      <c r="AC4711" s="1" t="s">
        <v>89</v>
      </c>
      <c r="AD4711" s="1" t="s">
        <v>27598</v>
      </c>
      <c r="AE4711" s="1" t="s">
        <v>123</v>
      </c>
      <c r="AF4711" s="1" t="s">
        <v>861</v>
      </c>
      <c r="AG4711" s="1">
        <v>20150329</v>
      </c>
      <c r="AH4711" s="1" t="str">
        <f t="shared" si="507"/>
        <v>201503</v>
      </c>
      <c r="AI4711" s="1"/>
      <c r="AJ4711" s="1"/>
      <c r="AK4711" s="1"/>
      <c r="AL4711" s="1">
        <v>0</v>
      </c>
      <c r="AM4711" s="1"/>
      <c r="AN4711" s="1">
        <v>0</v>
      </c>
      <c r="AO4711" s="1"/>
      <c r="AP4711" s="1"/>
      <c r="AQ4711" s="1"/>
      <c r="AR4711" s="1"/>
      <c r="AS4711" s="1" t="s">
        <v>180</v>
      </c>
      <c r="AT4711" s="1">
        <v>5</v>
      </c>
      <c r="AU4711" s="1" t="s">
        <v>569</v>
      </c>
      <c r="AV4711">
        <v>0</v>
      </c>
      <c r="AW4711" s="5" t="str">
        <f t="shared" si="517"/>
        <v>&gt;7万</v>
      </c>
      <c r="AX4711">
        <v>299.09656000000001</v>
      </c>
      <c r="AY4711">
        <v>4</v>
      </c>
      <c r="AZ4711" t="e">
        <v>#N/A</v>
      </c>
      <c r="BA4711" t="e">
        <v>#N/A</v>
      </c>
      <c r="BB4711">
        <v>74.774140000000003</v>
      </c>
      <c r="BC4711" s="3" t="str">
        <f t="shared" si="510"/>
        <v>其他商场</v>
      </c>
      <c r="BD4711" s="4" t="s">
        <v>27587</v>
      </c>
      <c r="BE4711" t="e">
        <f t="shared" si="508"/>
        <v>#N/A</v>
      </c>
      <c r="BF4711" s="4" t="s">
        <v>27590</v>
      </c>
      <c r="BG4711">
        <v>103.34</v>
      </c>
      <c r="BH4711" s="4" t="s">
        <v>27585</v>
      </c>
    </row>
    <row r="4712" spans="1:60">
      <c r="A4712" s="1" t="s">
        <v>21452</v>
      </c>
      <c r="B4712" s="1" t="s">
        <v>21453</v>
      </c>
      <c r="C4712" s="1" t="s">
        <v>21453</v>
      </c>
      <c r="D4712" s="1" t="s">
        <v>21454</v>
      </c>
      <c r="E4712" s="1" t="s">
        <v>19178</v>
      </c>
      <c r="F4712" s="1" t="s">
        <v>19179</v>
      </c>
      <c r="G4712" s="1" t="s">
        <v>49</v>
      </c>
      <c r="H4712" s="1" t="s">
        <v>19178</v>
      </c>
      <c r="I4712" s="1" t="s">
        <v>19179</v>
      </c>
      <c r="J4712" s="1" t="s">
        <v>49</v>
      </c>
      <c r="K4712" s="1" t="s">
        <v>19180</v>
      </c>
      <c r="L4712" s="1" t="s">
        <v>19179</v>
      </c>
      <c r="M4712" s="1" t="s">
        <v>51</v>
      </c>
      <c r="N4712" s="1" t="s">
        <v>1438</v>
      </c>
      <c r="O4712" s="1" t="str">
        <f t="shared" si="506"/>
        <v>新开</v>
      </c>
      <c r="P4712" s="1" t="s">
        <v>53</v>
      </c>
      <c r="Q4712" s="1" t="s">
        <v>19181</v>
      </c>
      <c r="R4712" s="1" t="s">
        <v>19182</v>
      </c>
      <c r="S4712" s="1" t="s">
        <v>19183</v>
      </c>
      <c r="T4712" s="1" t="s">
        <v>56</v>
      </c>
      <c r="U4712" s="1" t="s">
        <v>19199</v>
      </c>
      <c r="V4712" s="1" t="s">
        <v>133</v>
      </c>
      <c r="W4712" s="1" t="s">
        <v>58</v>
      </c>
      <c r="X4712" s="1" t="s">
        <v>59</v>
      </c>
      <c r="Y4712" s="1" t="s">
        <v>88</v>
      </c>
      <c r="Z4712" s="1" t="s">
        <v>88</v>
      </c>
      <c r="AA4712" s="1" t="s">
        <v>88</v>
      </c>
      <c r="AB4712" s="1" t="s">
        <v>61</v>
      </c>
      <c r="AC4712" s="1" t="s">
        <v>386</v>
      </c>
      <c r="AD4712" s="1" t="s">
        <v>27598</v>
      </c>
      <c r="AE4712" s="1" t="s">
        <v>1399</v>
      </c>
      <c r="AF4712" s="1" t="s">
        <v>861</v>
      </c>
      <c r="AG4712" s="1">
        <v>20150420</v>
      </c>
      <c r="AH4712" s="1" t="str">
        <f t="shared" si="507"/>
        <v>201504</v>
      </c>
      <c r="AI4712" s="1"/>
      <c r="AJ4712" s="1"/>
      <c r="AK4712" s="1"/>
      <c r="AL4712" s="1">
        <v>0</v>
      </c>
      <c r="AM4712" s="1"/>
      <c r="AN4712" s="1">
        <v>0</v>
      </c>
      <c r="AO4712" s="1"/>
      <c r="AP4712" s="1"/>
      <c r="AQ4712" s="1"/>
      <c r="AR4712" s="1"/>
      <c r="AS4712" s="1" t="s">
        <v>180</v>
      </c>
      <c r="AT4712" s="1">
        <v>5</v>
      </c>
      <c r="AU4712" s="1" t="s">
        <v>569</v>
      </c>
      <c r="AV4712">
        <v>0</v>
      </c>
      <c r="AW4712" s="5" t="str">
        <f t="shared" si="517"/>
        <v>&gt;7万</v>
      </c>
      <c r="AX4712">
        <v>212.10930000000002</v>
      </c>
      <c r="AY4712">
        <v>3</v>
      </c>
      <c r="AZ4712" t="e">
        <v>#N/A</v>
      </c>
      <c r="BA4712" t="e">
        <v>#N/A</v>
      </c>
      <c r="BB4712">
        <v>70.703100000000006</v>
      </c>
      <c r="BC4712" s="3" t="str">
        <f t="shared" si="510"/>
        <v>其他商场</v>
      </c>
      <c r="BD4712" s="4" t="s">
        <v>27587</v>
      </c>
      <c r="BE4712" t="e">
        <f t="shared" si="508"/>
        <v>#N/A</v>
      </c>
      <c r="BF4712" s="4" t="s">
        <v>27590</v>
      </c>
      <c r="BG4712">
        <v>54</v>
      </c>
      <c r="BH4712" s="4" t="s">
        <v>27586</v>
      </c>
    </row>
    <row r="4713" spans="1:60">
      <c r="A4713" s="1" t="s">
        <v>21455</v>
      </c>
      <c r="B4713" s="1" t="s">
        <v>21456</v>
      </c>
      <c r="C4713" s="1" t="s">
        <v>21456</v>
      </c>
      <c r="D4713" s="1" t="s">
        <v>21457</v>
      </c>
      <c r="E4713" s="1" t="s">
        <v>19204</v>
      </c>
      <c r="F4713" s="1" t="s">
        <v>19198</v>
      </c>
      <c r="G4713" s="1" t="s">
        <v>129</v>
      </c>
      <c r="H4713" s="1" t="s">
        <v>19204</v>
      </c>
      <c r="I4713" s="1" t="s">
        <v>19198</v>
      </c>
      <c r="J4713" s="1" t="s">
        <v>129</v>
      </c>
      <c r="K4713" s="1" t="s">
        <v>19197</v>
      </c>
      <c r="L4713" s="1" t="s">
        <v>19198</v>
      </c>
      <c r="M4713" s="1" t="s">
        <v>180</v>
      </c>
      <c r="N4713" s="1" t="s">
        <v>1438</v>
      </c>
      <c r="O4713" s="1" t="str">
        <f t="shared" si="506"/>
        <v>新开</v>
      </c>
      <c r="P4713" s="1" t="s">
        <v>53</v>
      </c>
      <c r="Q4713" s="1" t="s">
        <v>19181</v>
      </c>
      <c r="R4713" s="1" t="s">
        <v>19182</v>
      </c>
      <c r="S4713" s="1" t="s">
        <v>19332</v>
      </c>
      <c r="T4713" s="1" t="s">
        <v>133</v>
      </c>
      <c r="U4713" s="1" t="s">
        <v>19402</v>
      </c>
      <c r="V4713" s="1" t="s">
        <v>355</v>
      </c>
      <c r="W4713" s="1" t="s">
        <v>58</v>
      </c>
      <c r="X4713" s="1" t="s">
        <v>173</v>
      </c>
      <c r="Y4713" s="1" t="s">
        <v>60</v>
      </c>
      <c r="Z4713" s="1" t="s">
        <v>60</v>
      </c>
      <c r="AA4713" s="1" t="s">
        <v>77</v>
      </c>
      <c r="AB4713" s="1" t="s">
        <v>61</v>
      </c>
      <c r="AC4713" s="1" t="s">
        <v>460</v>
      </c>
      <c r="AD4713" s="1" t="s">
        <v>27598</v>
      </c>
      <c r="AE4713" s="1" t="s">
        <v>71</v>
      </c>
      <c r="AF4713" s="1"/>
      <c r="AG4713" s="1">
        <v>20150630</v>
      </c>
      <c r="AH4713" s="1" t="str">
        <f t="shared" si="507"/>
        <v>201506</v>
      </c>
      <c r="AI4713" s="1"/>
      <c r="AJ4713" s="1"/>
      <c r="AK4713" s="1"/>
      <c r="AL4713" s="1">
        <v>0</v>
      </c>
      <c r="AM4713" s="1"/>
      <c r="AN4713" s="1">
        <v>0</v>
      </c>
      <c r="AO4713" s="1"/>
      <c r="AP4713" s="1"/>
      <c r="AQ4713" s="1"/>
      <c r="AR4713" s="1"/>
      <c r="AS4713" s="1" t="s">
        <v>180</v>
      </c>
      <c r="AT4713" s="1">
        <v>5</v>
      </c>
      <c r="AU4713" s="1" t="s">
        <v>569</v>
      </c>
      <c r="AV4713">
        <v>0</v>
      </c>
      <c r="AW4713" s="5" t="str">
        <f>BH4713</f>
        <v>&gt;10万</v>
      </c>
      <c r="AX4713">
        <v>50.073480000000004</v>
      </c>
      <c r="AY4713">
        <v>1</v>
      </c>
      <c r="AZ4713" t="e">
        <v>#N/A</v>
      </c>
      <c r="BA4713" t="e">
        <v>#N/A</v>
      </c>
      <c r="BB4713">
        <v>50.073480000000004</v>
      </c>
      <c r="BC4713" s="3" t="str">
        <f t="shared" si="510"/>
        <v>其他商场</v>
      </c>
      <c r="BD4713" s="4" t="s">
        <v>27586</v>
      </c>
      <c r="BE4713" t="e">
        <f t="shared" si="508"/>
        <v>#N/A</v>
      </c>
      <c r="BF4713" s="4" t="s">
        <v>27590</v>
      </c>
      <c r="BG4713">
        <v>110.39</v>
      </c>
      <c r="BH4713" s="4" t="s">
        <v>27585</v>
      </c>
    </row>
    <row r="4714" spans="1:60">
      <c r="A4714" s="1" t="s">
        <v>21458</v>
      </c>
      <c r="B4714" s="1" t="s">
        <v>21459</v>
      </c>
      <c r="C4714" s="1" t="s">
        <v>21459</v>
      </c>
      <c r="D4714" s="1" t="s">
        <v>21460</v>
      </c>
      <c r="E4714" s="1" t="s">
        <v>19230</v>
      </c>
      <c r="F4714" s="1" t="s">
        <v>19224</v>
      </c>
      <c r="G4714" s="1" t="s">
        <v>129</v>
      </c>
      <c r="H4714" s="1" t="s">
        <v>19230</v>
      </c>
      <c r="I4714" s="1" t="s">
        <v>19224</v>
      </c>
      <c r="J4714" s="1" t="s">
        <v>129</v>
      </c>
      <c r="K4714" s="1" t="s">
        <v>19223</v>
      </c>
      <c r="L4714" s="1" t="s">
        <v>19224</v>
      </c>
      <c r="M4714" s="1" t="s">
        <v>64</v>
      </c>
      <c r="N4714" s="1" t="s">
        <v>1438</v>
      </c>
      <c r="O4714" s="1" t="str">
        <f t="shared" si="506"/>
        <v>新开</v>
      </c>
      <c r="P4714" s="1" t="s">
        <v>53</v>
      </c>
      <c r="Q4714" s="1" t="s">
        <v>19181</v>
      </c>
      <c r="R4714" s="1" t="s">
        <v>19182</v>
      </c>
      <c r="S4714" s="1" t="s">
        <v>19231</v>
      </c>
      <c r="T4714" s="1" t="s">
        <v>56</v>
      </c>
      <c r="U4714" s="1" t="s">
        <v>19237</v>
      </c>
      <c r="V4714" s="1" t="s">
        <v>56</v>
      </c>
      <c r="W4714" s="1" t="s">
        <v>58</v>
      </c>
      <c r="X4714" s="1" t="s">
        <v>173</v>
      </c>
      <c r="Y4714" s="1" t="s">
        <v>76</v>
      </c>
      <c r="Z4714" s="1" t="s">
        <v>77</v>
      </c>
      <c r="AA4714" s="1" t="s">
        <v>77</v>
      </c>
      <c r="AB4714" s="1" t="s">
        <v>61</v>
      </c>
      <c r="AC4714" s="1" t="s">
        <v>174</v>
      </c>
      <c r="AD4714" s="1" t="s">
        <v>27598</v>
      </c>
      <c r="AE4714" s="1" t="s">
        <v>83</v>
      </c>
      <c r="AF4714" s="1"/>
      <c r="AG4714" s="1">
        <v>20150408</v>
      </c>
      <c r="AH4714" s="1" t="str">
        <f t="shared" si="507"/>
        <v>201504</v>
      </c>
      <c r="AI4714" s="1"/>
      <c r="AJ4714" s="1"/>
      <c r="AK4714" s="1"/>
      <c r="AL4714" s="1">
        <v>0</v>
      </c>
      <c r="AM4714" s="1"/>
      <c r="AN4714" s="1">
        <v>0</v>
      </c>
      <c r="AO4714" s="1"/>
      <c r="AP4714" s="1"/>
      <c r="AQ4714" s="1"/>
      <c r="AR4714" s="1"/>
      <c r="AS4714" s="1" t="s">
        <v>180</v>
      </c>
      <c r="AT4714" s="1">
        <v>5</v>
      </c>
      <c r="AU4714" s="1" t="s">
        <v>569</v>
      </c>
      <c r="AV4714">
        <v>0</v>
      </c>
      <c r="AW4714" s="5" t="str">
        <f t="shared" si="517"/>
        <v>&gt;20万</v>
      </c>
      <c r="AX4714">
        <v>764.53953999999999</v>
      </c>
      <c r="AY4714">
        <v>3</v>
      </c>
      <c r="AZ4714" t="e">
        <v>#N/A</v>
      </c>
      <c r="BA4714" t="e">
        <v>#N/A</v>
      </c>
      <c r="BB4714">
        <v>254.84651333333332</v>
      </c>
      <c r="BC4714" s="3" t="str">
        <f t="shared" si="510"/>
        <v>主力上场</v>
      </c>
      <c r="BD4714" s="4" t="s">
        <v>27584</v>
      </c>
      <c r="BE4714" t="e">
        <f t="shared" si="508"/>
        <v>#N/A</v>
      </c>
      <c r="BF4714" s="4" t="s">
        <v>27590</v>
      </c>
      <c r="BG4714">
        <v>161.55000000000001</v>
      </c>
      <c r="BH4714" s="4" t="s">
        <v>27585</v>
      </c>
    </row>
    <row r="4715" spans="1:60">
      <c r="A4715" s="1" t="s">
        <v>21461</v>
      </c>
      <c r="B4715" s="1" t="s">
        <v>21462</v>
      </c>
      <c r="C4715" s="1" t="s">
        <v>21463</v>
      </c>
      <c r="D4715" s="1" t="s">
        <v>21464</v>
      </c>
      <c r="E4715" s="1" t="s">
        <v>19242</v>
      </c>
      <c r="F4715" s="1" t="s">
        <v>19243</v>
      </c>
      <c r="G4715" s="1" t="s">
        <v>129</v>
      </c>
      <c r="H4715" s="1" t="s">
        <v>19242</v>
      </c>
      <c r="I4715" s="1" t="s">
        <v>19243</v>
      </c>
      <c r="J4715" s="1" t="s">
        <v>129</v>
      </c>
      <c r="K4715" s="1" t="s">
        <v>19244</v>
      </c>
      <c r="L4715" s="1" t="s">
        <v>19243</v>
      </c>
      <c r="M4715" s="1" t="s">
        <v>131</v>
      </c>
      <c r="N4715" s="1" t="s">
        <v>1438</v>
      </c>
      <c r="O4715" s="1" t="str">
        <f t="shared" si="506"/>
        <v>新开</v>
      </c>
      <c r="P4715" s="1" t="s">
        <v>53</v>
      </c>
      <c r="Q4715" s="1" t="s">
        <v>19181</v>
      </c>
      <c r="R4715" s="1" t="s">
        <v>19182</v>
      </c>
      <c r="S4715" s="1" t="s">
        <v>19245</v>
      </c>
      <c r="T4715" s="1" t="s">
        <v>654</v>
      </c>
      <c r="U4715" s="1" t="s">
        <v>19551</v>
      </c>
      <c r="V4715" s="1" t="s">
        <v>133</v>
      </c>
      <c r="W4715" s="1" t="s">
        <v>58</v>
      </c>
      <c r="X4715" s="1" t="s">
        <v>173</v>
      </c>
      <c r="Y4715" s="1" t="s">
        <v>88</v>
      </c>
      <c r="Z4715" s="1" t="s">
        <v>88</v>
      </c>
      <c r="AA4715" s="1" t="s">
        <v>88</v>
      </c>
      <c r="AB4715" s="1" t="s">
        <v>61</v>
      </c>
      <c r="AC4715" s="1" t="s">
        <v>292</v>
      </c>
      <c r="AD4715" s="1" t="s">
        <v>27598</v>
      </c>
      <c r="AE4715" s="1" t="s">
        <v>71</v>
      </c>
      <c r="AF4715" s="1"/>
      <c r="AG4715" s="1">
        <v>20150327</v>
      </c>
      <c r="AH4715" s="1" t="str">
        <f t="shared" si="507"/>
        <v>201503</v>
      </c>
      <c r="AI4715" s="1"/>
      <c r="AJ4715" s="1"/>
      <c r="AK4715" s="1"/>
      <c r="AL4715" s="1">
        <v>0</v>
      </c>
      <c r="AM4715" s="1"/>
      <c r="AN4715" s="1">
        <v>0</v>
      </c>
      <c r="AO4715" s="1"/>
      <c r="AP4715" s="1"/>
      <c r="AQ4715" s="1"/>
      <c r="AR4715" s="1"/>
      <c r="AS4715" s="1" t="s">
        <v>180</v>
      </c>
      <c r="AT4715" s="1"/>
      <c r="AU4715" s="1"/>
      <c r="AV4715">
        <v>0</v>
      </c>
      <c r="AW4715" s="5" t="str">
        <f t="shared" si="517"/>
        <v>&gt;7万</v>
      </c>
      <c r="AX4715">
        <v>289.86912000000001</v>
      </c>
      <c r="AY4715">
        <v>4</v>
      </c>
      <c r="AZ4715" t="e">
        <v>#N/A</v>
      </c>
      <c r="BA4715" t="e">
        <v>#N/A</v>
      </c>
      <c r="BB4715">
        <v>72.467280000000002</v>
      </c>
      <c r="BC4715" s="3" t="str">
        <f t="shared" si="510"/>
        <v>其他商场</v>
      </c>
      <c r="BD4715" s="4" t="s">
        <v>27587</v>
      </c>
      <c r="BE4715" t="e">
        <f t="shared" si="508"/>
        <v>#N/A</v>
      </c>
      <c r="BF4715" s="4" t="s">
        <v>27590</v>
      </c>
      <c r="BG4715">
        <v>91</v>
      </c>
      <c r="BH4715" s="4" t="s">
        <v>27587</v>
      </c>
    </row>
    <row r="4716" spans="1:60">
      <c r="A4716" s="1" t="s">
        <v>21465</v>
      </c>
      <c r="B4716" s="1" t="s">
        <v>21466</v>
      </c>
      <c r="C4716" s="1" t="s">
        <v>21466</v>
      </c>
      <c r="D4716" s="1" t="s">
        <v>21467</v>
      </c>
      <c r="E4716" s="1" t="s">
        <v>19242</v>
      </c>
      <c r="F4716" s="1" t="s">
        <v>19243</v>
      </c>
      <c r="G4716" s="1" t="s">
        <v>129</v>
      </c>
      <c r="H4716" s="1" t="s">
        <v>19242</v>
      </c>
      <c r="I4716" s="1" t="s">
        <v>19243</v>
      </c>
      <c r="J4716" s="1" t="s">
        <v>129</v>
      </c>
      <c r="K4716" s="1" t="s">
        <v>19244</v>
      </c>
      <c r="L4716" s="1" t="s">
        <v>19243</v>
      </c>
      <c r="M4716" s="1" t="s">
        <v>131</v>
      </c>
      <c r="N4716" s="1" t="s">
        <v>1438</v>
      </c>
      <c r="O4716" s="1" t="str">
        <f t="shared" si="506"/>
        <v>新开</v>
      </c>
      <c r="P4716" s="1" t="s">
        <v>53</v>
      </c>
      <c r="Q4716" s="1" t="s">
        <v>19181</v>
      </c>
      <c r="R4716" s="1" t="s">
        <v>19182</v>
      </c>
      <c r="S4716" s="1" t="s">
        <v>19245</v>
      </c>
      <c r="T4716" s="1" t="s">
        <v>654</v>
      </c>
      <c r="U4716" s="1" t="s">
        <v>19551</v>
      </c>
      <c r="V4716" s="1" t="s">
        <v>133</v>
      </c>
      <c r="W4716" s="1" t="s">
        <v>185</v>
      </c>
      <c r="X4716" s="1" t="s">
        <v>173</v>
      </c>
      <c r="Y4716" s="1" t="s">
        <v>186</v>
      </c>
      <c r="Z4716" s="1" t="s">
        <v>186</v>
      </c>
      <c r="AA4716" s="1" t="s">
        <v>186</v>
      </c>
      <c r="AB4716" s="1" t="s">
        <v>61</v>
      </c>
      <c r="AC4716" s="1" t="s">
        <v>204</v>
      </c>
      <c r="AD4716" s="1" t="s">
        <v>188</v>
      </c>
      <c r="AE4716" s="1" t="s">
        <v>71</v>
      </c>
      <c r="AF4716" s="1"/>
      <c r="AG4716" s="1">
        <v>20150327</v>
      </c>
      <c r="AH4716" s="1" t="str">
        <f t="shared" si="507"/>
        <v>201503</v>
      </c>
      <c r="AI4716" s="1"/>
      <c r="AJ4716" s="1"/>
      <c r="AK4716" s="1"/>
      <c r="AL4716" s="1">
        <v>0</v>
      </c>
      <c r="AM4716" s="1"/>
      <c r="AN4716" s="1">
        <v>0</v>
      </c>
      <c r="AO4716" s="1"/>
      <c r="AP4716" s="1"/>
      <c r="AQ4716" s="1"/>
      <c r="AR4716" s="1"/>
      <c r="AS4716" s="1" t="s">
        <v>189</v>
      </c>
      <c r="AT4716" s="1"/>
      <c r="AU4716" s="1"/>
      <c r="AV4716">
        <v>0</v>
      </c>
      <c r="AW4716" s="5" t="str">
        <f t="shared" si="517"/>
        <v>&gt;10万</v>
      </c>
      <c r="AX4716">
        <v>434.14972</v>
      </c>
      <c r="AY4716">
        <v>4</v>
      </c>
      <c r="AZ4716" t="e">
        <v>#N/A</v>
      </c>
      <c r="BA4716" t="e">
        <v>#N/A</v>
      </c>
      <c r="BB4716">
        <v>108.53743</v>
      </c>
      <c r="BC4716" s="3" t="str">
        <f t="shared" si="510"/>
        <v>其他商场</v>
      </c>
      <c r="BD4716" s="4" t="s">
        <v>27585</v>
      </c>
      <c r="BE4716" t="e">
        <f t="shared" si="508"/>
        <v>#N/A</v>
      </c>
      <c r="BF4716" s="4" t="s">
        <v>27590</v>
      </c>
      <c r="BG4716">
        <v>248</v>
      </c>
      <c r="BH4716" s="4" t="s">
        <v>27584</v>
      </c>
    </row>
    <row r="4717" spans="1:60">
      <c r="A4717" s="1" t="s">
        <v>21468</v>
      </c>
      <c r="B4717" s="1" t="s">
        <v>21469</v>
      </c>
      <c r="C4717" s="1" t="s">
        <v>21469</v>
      </c>
      <c r="D4717" s="1" t="s">
        <v>21470</v>
      </c>
      <c r="E4717" s="1" t="s">
        <v>19204</v>
      </c>
      <c r="F4717" s="1" t="s">
        <v>19198</v>
      </c>
      <c r="G4717" s="1" t="s">
        <v>129</v>
      </c>
      <c r="H4717" s="1" t="s">
        <v>19204</v>
      </c>
      <c r="I4717" s="1" t="s">
        <v>19198</v>
      </c>
      <c r="J4717" s="1" t="s">
        <v>129</v>
      </c>
      <c r="K4717" s="1" t="s">
        <v>19197</v>
      </c>
      <c r="L4717" s="1" t="s">
        <v>19198</v>
      </c>
      <c r="M4717" s="1" t="s">
        <v>180</v>
      </c>
      <c r="N4717" s="1" t="s">
        <v>1438</v>
      </c>
      <c r="O4717" s="1" t="str">
        <f t="shared" si="506"/>
        <v>新开</v>
      </c>
      <c r="P4717" s="1" t="s">
        <v>53</v>
      </c>
      <c r="Q4717" s="1" t="s">
        <v>19181</v>
      </c>
      <c r="R4717" s="1" t="s">
        <v>19182</v>
      </c>
      <c r="S4717" s="1" t="s">
        <v>19332</v>
      </c>
      <c r="T4717" s="1" t="s">
        <v>133</v>
      </c>
      <c r="U4717" s="1" t="s">
        <v>19402</v>
      </c>
      <c r="V4717" s="1" t="s">
        <v>355</v>
      </c>
      <c r="W4717" s="1" t="s">
        <v>58</v>
      </c>
      <c r="X4717" s="1" t="s">
        <v>173</v>
      </c>
      <c r="Y4717" s="1" t="s">
        <v>60</v>
      </c>
      <c r="Z4717" s="1" t="s">
        <v>60</v>
      </c>
      <c r="AA4717" s="1" t="s">
        <v>77</v>
      </c>
      <c r="AB4717" s="1" t="s">
        <v>61</v>
      </c>
      <c r="AC4717" s="1" t="s">
        <v>174</v>
      </c>
      <c r="AD4717" s="1" t="s">
        <v>27598</v>
      </c>
      <c r="AE4717" s="1" t="s">
        <v>83</v>
      </c>
      <c r="AF4717" s="1"/>
      <c r="AG4717" s="1">
        <v>20150629</v>
      </c>
      <c r="AH4717" s="1" t="str">
        <f t="shared" si="507"/>
        <v>201506</v>
      </c>
      <c r="AI4717" s="1"/>
      <c r="AJ4717" s="1"/>
      <c r="AK4717" s="1"/>
      <c r="AL4717" s="1">
        <v>0</v>
      </c>
      <c r="AM4717" s="1"/>
      <c r="AN4717" s="1">
        <v>0</v>
      </c>
      <c r="AO4717" s="1"/>
      <c r="AP4717" s="1"/>
      <c r="AQ4717" s="1"/>
      <c r="AR4717" s="1"/>
      <c r="AS4717" s="1" t="s">
        <v>180</v>
      </c>
      <c r="AT4717" s="1">
        <v>5</v>
      </c>
      <c r="AU4717" s="1" t="s">
        <v>569</v>
      </c>
      <c r="AV4717">
        <v>0</v>
      </c>
      <c r="AW4717" s="5" t="str">
        <f t="shared" ref="AW4717:AW4718" si="518">BH4717</f>
        <v>&gt;10万</v>
      </c>
      <c r="AX4717">
        <v>68.437100000000001</v>
      </c>
      <c r="AY4717">
        <v>1</v>
      </c>
      <c r="AZ4717" t="e">
        <v>#N/A</v>
      </c>
      <c r="BA4717" t="e">
        <v>#N/A</v>
      </c>
      <c r="BB4717">
        <v>68.437100000000001</v>
      </c>
      <c r="BC4717" s="3" t="str">
        <f t="shared" si="510"/>
        <v>其他商场</v>
      </c>
      <c r="BD4717" s="4" t="s">
        <v>27586</v>
      </c>
      <c r="BE4717" t="e">
        <f t="shared" si="508"/>
        <v>#N/A</v>
      </c>
      <c r="BF4717" s="4" t="s">
        <v>27590</v>
      </c>
      <c r="BG4717">
        <v>105.45</v>
      </c>
      <c r="BH4717" s="4" t="s">
        <v>27585</v>
      </c>
    </row>
    <row r="4718" spans="1:60">
      <c r="A4718" s="1" t="s">
        <v>21471</v>
      </c>
      <c r="B4718" s="1" t="s">
        <v>21472</v>
      </c>
      <c r="C4718" s="1" t="s">
        <v>21472</v>
      </c>
      <c r="D4718" s="1" t="s">
        <v>21473</v>
      </c>
      <c r="E4718" s="1" t="s">
        <v>19219</v>
      </c>
      <c r="F4718" s="1" t="s">
        <v>19220</v>
      </c>
      <c r="G4718" s="1" t="s">
        <v>129</v>
      </c>
      <c r="H4718" s="1" t="s">
        <v>21390</v>
      </c>
      <c r="I4718" s="1" t="s">
        <v>21391</v>
      </c>
      <c r="J4718" s="1" t="s">
        <v>159</v>
      </c>
      <c r="K4718" s="1" t="s">
        <v>19223</v>
      </c>
      <c r="L4718" s="1" t="s">
        <v>19224</v>
      </c>
      <c r="M4718" s="1" t="s">
        <v>1734</v>
      </c>
      <c r="N4718" s="1" t="s">
        <v>1438</v>
      </c>
      <c r="O4718" s="1" t="str">
        <f t="shared" si="506"/>
        <v>新开</v>
      </c>
      <c r="P4718" s="1" t="s">
        <v>53</v>
      </c>
      <c r="Q4718" s="1" t="s">
        <v>19181</v>
      </c>
      <c r="R4718" s="1" t="s">
        <v>19182</v>
      </c>
      <c r="S4718" s="1" t="s">
        <v>19225</v>
      </c>
      <c r="T4718" s="1" t="s">
        <v>133</v>
      </c>
      <c r="U4718" s="1" t="s">
        <v>19562</v>
      </c>
      <c r="V4718" s="1" t="s">
        <v>682</v>
      </c>
      <c r="W4718" s="1" t="s">
        <v>58</v>
      </c>
      <c r="X4718" s="1" t="s">
        <v>173</v>
      </c>
      <c r="Y4718" s="1" t="s">
        <v>60</v>
      </c>
      <c r="Z4718" s="1" t="s">
        <v>60</v>
      </c>
      <c r="AA4718" s="1" t="s">
        <v>77</v>
      </c>
      <c r="AB4718" s="1" t="s">
        <v>162</v>
      </c>
      <c r="AC4718" s="1" t="s">
        <v>174</v>
      </c>
      <c r="AD4718" s="1" t="s">
        <v>27598</v>
      </c>
      <c r="AE4718" s="1" t="s">
        <v>123</v>
      </c>
      <c r="AF4718" s="1"/>
      <c r="AG4718" s="1">
        <v>20150501</v>
      </c>
      <c r="AH4718" s="1" t="str">
        <f t="shared" si="507"/>
        <v>201505</v>
      </c>
      <c r="AI4718" s="1"/>
      <c r="AJ4718" s="1"/>
      <c r="AK4718" s="1"/>
      <c r="AL4718" s="1">
        <v>0</v>
      </c>
      <c r="AM4718" s="1"/>
      <c r="AN4718" s="1">
        <v>0</v>
      </c>
      <c r="AO4718" s="1"/>
      <c r="AP4718" s="1"/>
      <c r="AQ4718" s="1"/>
      <c r="AR4718" s="1"/>
      <c r="AS4718" s="1" t="s">
        <v>180</v>
      </c>
      <c r="AT4718" s="1">
        <v>4</v>
      </c>
      <c r="AU4718" s="1" t="s">
        <v>1562</v>
      </c>
      <c r="AV4718">
        <v>0</v>
      </c>
      <c r="AW4718" s="5" t="str">
        <f t="shared" si="518"/>
        <v>&gt;10万</v>
      </c>
      <c r="AX4718">
        <v>128.35854</v>
      </c>
      <c r="AY4718">
        <v>2</v>
      </c>
      <c r="AZ4718" t="e">
        <v>#N/A</v>
      </c>
      <c r="BA4718" t="e">
        <v>#N/A</v>
      </c>
      <c r="BB4718">
        <v>64.179270000000002</v>
      </c>
      <c r="BC4718" s="3" t="str">
        <f t="shared" si="510"/>
        <v>其他商场</v>
      </c>
      <c r="BD4718" s="4" t="s">
        <v>27586</v>
      </c>
      <c r="BE4718" t="e">
        <f t="shared" si="508"/>
        <v>#N/A</v>
      </c>
      <c r="BF4718" s="4" t="s">
        <v>27590</v>
      </c>
      <c r="BG4718">
        <v>106.67</v>
      </c>
      <c r="BH4718" s="4" t="s">
        <v>27585</v>
      </c>
    </row>
    <row r="4719" spans="1:60">
      <c r="A4719" s="1" t="s">
        <v>21474</v>
      </c>
      <c r="B4719" s="1" t="s">
        <v>21475</v>
      </c>
      <c r="C4719" s="1" t="s">
        <v>21475</v>
      </c>
      <c r="D4719" s="1" t="s">
        <v>21476</v>
      </c>
      <c r="E4719" s="1" t="s">
        <v>19230</v>
      </c>
      <c r="F4719" s="1" t="s">
        <v>19224</v>
      </c>
      <c r="G4719" s="1" t="s">
        <v>129</v>
      </c>
      <c r="H4719" s="1" t="s">
        <v>19230</v>
      </c>
      <c r="I4719" s="1" t="s">
        <v>19224</v>
      </c>
      <c r="J4719" s="1" t="s">
        <v>129</v>
      </c>
      <c r="K4719" s="1" t="s">
        <v>19223</v>
      </c>
      <c r="L4719" s="1" t="s">
        <v>19224</v>
      </c>
      <c r="M4719" s="1" t="s">
        <v>64</v>
      </c>
      <c r="N4719" s="1" t="s">
        <v>1438</v>
      </c>
      <c r="O4719" s="1" t="str">
        <f t="shared" si="506"/>
        <v>新开</v>
      </c>
      <c r="P4719" s="1" t="s">
        <v>53</v>
      </c>
      <c r="Q4719" s="1" t="s">
        <v>19181</v>
      </c>
      <c r="R4719" s="1" t="s">
        <v>19182</v>
      </c>
      <c r="S4719" s="1" t="s">
        <v>19231</v>
      </c>
      <c r="T4719" s="1" t="s">
        <v>56</v>
      </c>
      <c r="U4719" s="1" t="s">
        <v>19682</v>
      </c>
      <c r="V4719" s="1" t="s">
        <v>56</v>
      </c>
      <c r="W4719" s="1" t="s">
        <v>58</v>
      </c>
      <c r="X4719" s="1" t="s">
        <v>173</v>
      </c>
      <c r="Y4719" s="1" t="s">
        <v>76</v>
      </c>
      <c r="Z4719" s="1" t="s">
        <v>77</v>
      </c>
      <c r="AA4719" s="1" t="s">
        <v>77</v>
      </c>
      <c r="AB4719" s="1" t="s">
        <v>61</v>
      </c>
      <c r="AC4719" s="1" t="s">
        <v>297</v>
      </c>
      <c r="AD4719" s="1" t="s">
        <v>27598</v>
      </c>
      <c r="AE4719" s="1" t="s">
        <v>71</v>
      </c>
      <c r="AF4719" s="1" t="s">
        <v>72</v>
      </c>
      <c r="AG4719" s="1">
        <v>20150408</v>
      </c>
      <c r="AH4719" s="1" t="str">
        <f t="shared" si="507"/>
        <v>201504</v>
      </c>
      <c r="AI4719" s="1"/>
      <c r="AJ4719" s="1"/>
      <c r="AK4719" s="1"/>
      <c r="AL4719" s="1">
        <v>0</v>
      </c>
      <c r="AM4719" s="1"/>
      <c r="AN4719" s="1">
        <v>0</v>
      </c>
      <c r="AO4719" s="1"/>
      <c r="AP4719" s="1"/>
      <c r="AQ4719" s="1"/>
      <c r="AR4719" s="1"/>
      <c r="AS4719" s="1" t="s">
        <v>180</v>
      </c>
      <c r="AT4719" s="1">
        <v>5</v>
      </c>
      <c r="AU4719" s="1" t="s">
        <v>569</v>
      </c>
      <c r="AV4719">
        <v>0</v>
      </c>
      <c r="AW4719" s="5" t="str">
        <f t="shared" si="517"/>
        <v>&gt;10万</v>
      </c>
      <c r="AX4719">
        <v>554.44101999999998</v>
      </c>
      <c r="AY4719">
        <v>3</v>
      </c>
      <c r="AZ4719" t="e">
        <v>#N/A</v>
      </c>
      <c r="BA4719" t="e">
        <v>#N/A</v>
      </c>
      <c r="BB4719">
        <v>184.81367333333333</v>
      </c>
      <c r="BC4719" s="3" t="str">
        <f t="shared" si="510"/>
        <v>常规商场</v>
      </c>
      <c r="BD4719" s="4" t="s">
        <v>27585</v>
      </c>
      <c r="BE4719" t="e">
        <f t="shared" si="508"/>
        <v>#N/A</v>
      </c>
      <c r="BF4719" s="4" t="s">
        <v>27590</v>
      </c>
      <c r="BG4719">
        <v>144.38999999999999</v>
      </c>
      <c r="BH4719" s="4" t="s">
        <v>27585</v>
      </c>
    </row>
    <row r="4720" spans="1:60">
      <c r="A4720" s="1" t="s">
        <v>21477</v>
      </c>
      <c r="B4720" s="1" t="s">
        <v>21478</v>
      </c>
      <c r="C4720" s="1" t="s">
        <v>21478</v>
      </c>
      <c r="D4720" s="1" t="s">
        <v>21479</v>
      </c>
      <c r="E4720" s="1" t="s">
        <v>19230</v>
      </c>
      <c r="F4720" s="1" t="s">
        <v>19224</v>
      </c>
      <c r="G4720" s="1" t="s">
        <v>129</v>
      </c>
      <c r="H4720" s="1" t="s">
        <v>19230</v>
      </c>
      <c r="I4720" s="1" t="s">
        <v>19224</v>
      </c>
      <c r="J4720" s="1" t="s">
        <v>129</v>
      </c>
      <c r="K4720" s="1" t="s">
        <v>19223</v>
      </c>
      <c r="L4720" s="1" t="s">
        <v>19224</v>
      </c>
      <c r="M4720" s="1" t="s">
        <v>64</v>
      </c>
      <c r="N4720" s="1" t="s">
        <v>1438</v>
      </c>
      <c r="O4720" s="1" t="str">
        <f t="shared" si="506"/>
        <v>新开</v>
      </c>
      <c r="P4720" s="1" t="s">
        <v>53</v>
      </c>
      <c r="Q4720" s="1" t="s">
        <v>19181</v>
      </c>
      <c r="R4720" s="1" t="s">
        <v>19182</v>
      </c>
      <c r="S4720" s="1" t="s">
        <v>19231</v>
      </c>
      <c r="T4720" s="1" t="s">
        <v>56</v>
      </c>
      <c r="U4720" s="1" t="s">
        <v>19232</v>
      </c>
      <c r="V4720" s="1" t="s">
        <v>56</v>
      </c>
      <c r="W4720" s="1" t="s">
        <v>58</v>
      </c>
      <c r="X4720" s="1" t="s">
        <v>173</v>
      </c>
      <c r="Y4720" s="1" t="s">
        <v>76</v>
      </c>
      <c r="Z4720" s="1" t="s">
        <v>77</v>
      </c>
      <c r="AA4720" s="1" t="s">
        <v>77</v>
      </c>
      <c r="AB4720" s="1" t="s">
        <v>61</v>
      </c>
      <c r="AC4720" s="1" t="s">
        <v>341</v>
      </c>
      <c r="AD4720" s="1" t="s">
        <v>27598</v>
      </c>
      <c r="AE4720" s="1" t="s">
        <v>1407</v>
      </c>
      <c r="AF4720" s="1"/>
      <c r="AG4720" s="1">
        <v>20150430</v>
      </c>
      <c r="AH4720" s="1" t="str">
        <f t="shared" si="507"/>
        <v>201504</v>
      </c>
      <c r="AI4720" s="1"/>
      <c r="AJ4720" s="1"/>
      <c r="AK4720" s="1"/>
      <c r="AL4720" s="1">
        <v>0</v>
      </c>
      <c r="AM4720" s="1"/>
      <c r="AN4720" s="1">
        <v>0</v>
      </c>
      <c r="AO4720" s="1"/>
      <c r="AP4720" s="1"/>
      <c r="AQ4720" s="1"/>
      <c r="AR4720" s="1"/>
      <c r="AS4720" s="1" t="s">
        <v>180</v>
      </c>
      <c r="AT4720" s="1">
        <v>5</v>
      </c>
      <c r="AU4720" s="1" t="s">
        <v>569</v>
      </c>
      <c r="AV4720">
        <v>0</v>
      </c>
      <c r="AW4720" s="5" t="str">
        <f t="shared" si="517"/>
        <v>&gt;10万</v>
      </c>
      <c r="AX4720">
        <v>469.92529999999999</v>
      </c>
      <c r="AY4720">
        <v>3</v>
      </c>
      <c r="AZ4720" t="e">
        <v>#N/A</v>
      </c>
      <c r="BA4720" t="e">
        <v>#N/A</v>
      </c>
      <c r="BB4720">
        <v>156.64176666666665</v>
      </c>
      <c r="BC4720" s="3" t="str">
        <f t="shared" si="510"/>
        <v>常规商场</v>
      </c>
      <c r="BD4720" s="4" t="s">
        <v>27585</v>
      </c>
      <c r="BE4720" t="e">
        <f t="shared" si="508"/>
        <v>#N/A</v>
      </c>
      <c r="BF4720" s="4" t="s">
        <v>27590</v>
      </c>
      <c r="BG4720">
        <v>112.78</v>
      </c>
      <c r="BH4720" s="4" t="s">
        <v>27585</v>
      </c>
    </row>
    <row r="4721" spans="1:60">
      <c r="A4721" s="1" t="s">
        <v>21480</v>
      </c>
      <c r="B4721" s="1" t="s">
        <v>21481</v>
      </c>
      <c r="C4721" s="1" t="s">
        <v>21481</v>
      </c>
      <c r="D4721" s="1" t="s">
        <v>21482</v>
      </c>
      <c r="E4721" s="1" t="s">
        <v>19242</v>
      </c>
      <c r="F4721" s="1" t="s">
        <v>19243</v>
      </c>
      <c r="G4721" s="1" t="s">
        <v>129</v>
      </c>
      <c r="H4721" s="1" t="s">
        <v>19242</v>
      </c>
      <c r="I4721" s="1" t="s">
        <v>19243</v>
      </c>
      <c r="J4721" s="1" t="s">
        <v>129</v>
      </c>
      <c r="K4721" s="1" t="s">
        <v>19244</v>
      </c>
      <c r="L4721" s="1" t="s">
        <v>19243</v>
      </c>
      <c r="M4721" s="1" t="s">
        <v>131</v>
      </c>
      <c r="N4721" s="1" t="s">
        <v>1438</v>
      </c>
      <c r="O4721" s="1" t="str">
        <f t="shared" si="506"/>
        <v>新开</v>
      </c>
      <c r="P4721" s="1" t="s">
        <v>53</v>
      </c>
      <c r="Q4721" s="1" t="s">
        <v>19181</v>
      </c>
      <c r="R4721" s="1" t="s">
        <v>19182</v>
      </c>
      <c r="S4721" s="1" t="s">
        <v>19245</v>
      </c>
      <c r="T4721" s="1" t="s">
        <v>654</v>
      </c>
      <c r="U4721" s="1" t="s">
        <v>21126</v>
      </c>
      <c r="V4721" s="1" t="s">
        <v>133</v>
      </c>
      <c r="W4721" s="1" t="s">
        <v>58</v>
      </c>
      <c r="X4721" s="1" t="s">
        <v>59</v>
      </c>
      <c r="Y4721" s="1" t="s">
        <v>60</v>
      </c>
      <c r="Z4721" s="1" t="s">
        <v>60</v>
      </c>
      <c r="AA4721" s="1" t="s">
        <v>60</v>
      </c>
      <c r="AB4721" s="1" t="s">
        <v>61</v>
      </c>
      <c r="AC4721" s="1" t="s">
        <v>325</v>
      </c>
      <c r="AD4721" s="1" t="s">
        <v>27598</v>
      </c>
      <c r="AE4721" s="1" t="s">
        <v>1399</v>
      </c>
      <c r="AF4721" s="1" t="s">
        <v>861</v>
      </c>
      <c r="AG4721" s="1">
        <v>20150430</v>
      </c>
      <c r="AH4721" s="1" t="str">
        <f t="shared" si="507"/>
        <v>201504</v>
      </c>
      <c r="AI4721" s="1"/>
      <c r="AJ4721" s="1"/>
      <c r="AK4721" s="1"/>
      <c r="AL4721" s="1">
        <v>0</v>
      </c>
      <c r="AM4721" s="1"/>
      <c r="AN4721" s="1">
        <v>0</v>
      </c>
      <c r="AO4721" s="1"/>
      <c r="AP4721" s="1"/>
      <c r="AQ4721" s="1"/>
      <c r="AR4721" s="1"/>
      <c r="AS4721" s="1" t="s">
        <v>180</v>
      </c>
      <c r="AT4721" s="1">
        <v>5</v>
      </c>
      <c r="AU4721" s="1" t="s">
        <v>569</v>
      </c>
      <c r="AV4721">
        <v>0</v>
      </c>
      <c r="AW4721" s="5" t="str">
        <f t="shared" si="517"/>
        <v>&lt;7万</v>
      </c>
      <c r="AX4721">
        <v>82.388719999999992</v>
      </c>
      <c r="AY4721">
        <v>3</v>
      </c>
      <c r="AZ4721" t="e">
        <v>#N/A</v>
      </c>
      <c r="BA4721" t="e">
        <v>#N/A</v>
      </c>
      <c r="BB4721">
        <v>27.462906666666665</v>
      </c>
      <c r="BC4721" s="3" t="str">
        <f t="shared" si="510"/>
        <v>其他商场</v>
      </c>
      <c r="BD4721" s="4" t="s">
        <v>27586</v>
      </c>
      <c r="BE4721" t="e">
        <f t="shared" si="508"/>
        <v>#N/A</v>
      </c>
      <c r="BF4721" s="4" t="s">
        <v>27590</v>
      </c>
      <c r="BG4721">
        <v>85.56</v>
      </c>
      <c r="BH4721" s="4" t="s">
        <v>27587</v>
      </c>
    </row>
    <row r="4722" spans="1:60">
      <c r="A4722" s="1" t="s">
        <v>21483</v>
      </c>
      <c r="B4722" s="1" t="s">
        <v>21484</v>
      </c>
      <c r="C4722" s="1" t="s">
        <v>21484</v>
      </c>
      <c r="D4722" s="1" t="s">
        <v>21485</v>
      </c>
      <c r="E4722" s="1" t="s">
        <v>19380</v>
      </c>
      <c r="F4722" s="1" t="s">
        <v>19381</v>
      </c>
      <c r="G4722" s="1" t="s">
        <v>129</v>
      </c>
      <c r="H4722" s="1" t="s">
        <v>19380</v>
      </c>
      <c r="I4722" s="1" t="s">
        <v>19381</v>
      </c>
      <c r="J4722" s="1" t="s">
        <v>129</v>
      </c>
      <c r="K4722" s="1" t="s">
        <v>19382</v>
      </c>
      <c r="L4722" s="1" t="s">
        <v>19381</v>
      </c>
      <c r="M4722" s="1" t="s">
        <v>131</v>
      </c>
      <c r="N4722" s="1" t="s">
        <v>1438</v>
      </c>
      <c r="O4722" s="1" t="str">
        <f t="shared" si="506"/>
        <v>新开</v>
      </c>
      <c r="P4722" s="1" t="s">
        <v>53</v>
      </c>
      <c r="Q4722" s="1" t="s">
        <v>19181</v>
      </c>
      <c r="R4722" s="1" t="s">
        <v>19182</v>
      </c>
      <c r="S4722" s="1" t="s">
        <v>19260</v>
      </c>
      <c r="T4722" s="1" t="s">
        <v>654</v>
      </c>
      <c r="U4722" s="1" t="s">
        <v>21486</v>
      </c>
      <c r="V4722" s="1" t="s">
        <v>133</v>
      </c>
      <c r="W4722" s="1" t="s">
        <v>58</v>
      </c>
      <c r="X4722" s="1" t="s">
        <v>173</v>
      </c>
      <c r="Y4722" s="1" t="s">
        <v>60</v>
      </c>
      <c r="Z4722" s="1" t="s">
        <v>60</v>
      </c>
      <c r="AA4722" s="1" t="s">
        <v>60</v>
      </c>
      <c r="AB4722" s="1" t="s">
        <v>61</v>
      </c>
      <c r="AC4722" s="1" t="s">
        <v>341</v>
      </c>
      <c r="AD4722" s="1" t="s">
        <v>27598</v>
      </c>
      <c r="AE4722" s="1" t="s">
        <v>1399</v>
      </c>
      <c r="AF4722" s="1"/>
      <c r="AG4722" s="1">
        <v>20150429</v>
      </c>
      <c r="AH4722" s="1" t="str">
        <f t="shared" si="507"/>
        <v>201504</v>
      </c>
      <c r="AI4722" s="1"/>
      <c r="AJ4722" s="1"/>
      <c r="AK4722" s="1"/>
      <c r="AL4722" s="1">
        <v>0</v>
      </c>
      <c r="AM4722" s="1"/>
      <c r="AN4722" s="1">
        <v>0</v>
      </c>
      <c r="AO4722" s="1"/>
      <c r="AP4722" s="1"/>
      <c r="AQ4722" s="1"/>
      <c r="AR4722" s="1"/>
      <c r="AS4722" s="1" t="s">
        <v>64</v>
      </c>
      <c r="AT4722" s="1">
        <v>5</v>
      </c>
      <c r="AU4722" s="1" t="s">
        <v>569</v>
      </c>
      <c r="AV4722">
        <v>0</v>
      </c>
      <c r="AW4722" s="5" t="str">
        <f t="shared" si="517"/>
        <v>&lt;7万</v>
      </c>
      <c r="AX4722">
        <v>155.54185999999999</v>
      </c>
      <c r="AY4722">
        <v>3</v>
      </c>
      <c r="AZ4722" t="e">
        <v>#N/A</v>
      </c>
      <c r="BA4722" t="e">
        <v>#N/A</v>
      </c>
      <c r="BB4722">
        <v>51.847286666666662</v>
      </c>
      <c r="BC4722" s="3" t="str">
        <f t="shared" si="510"/>
        <v>其他商场</v>
      </c>
      <c r="BD4722" s="4" t="s">
        <v>27586</v>
      </c>
      <c r="BE4722" t="e">
        <f t="shared" si="508"/>
        <v>#N/A</v>
      </c>
      <c r="BF4722" s="4" t="s">
        <v>27590</v>
      </c>
      <c r="BG4722">
        <v>141.11000000000001</v>
      </c>
      <c r="BH4722" s="4" t="s">
        <v>27585</v>
      </c>
    </row>
    <row r="4723" spans="1:60">
      <c r="A4723" s="1" t="s">
        <v>21487</v>
      </c>
      <c r="B4723" s="1" t="s">
        <v>21488</v>
      </c>
      <c r="C4723" s="1" t="s">
        <v>21488</v>
      </c>
      <c r="D4723" s="1" t="s">
        <v>21489</v>
      </c>
      <c r="E4723" s="1" t="s">
        <v>19193</v>
      </c>
      <c r="F4723" s="1" t="s">
        <v>19194</v>
      </c>
      <c r="G4723" s="1" t="s">
        <v>129</v>
      </c>
      <c r="H4723" s="1" t="s">
        <v>19195</v>
      </c>
      <c r="I4723" s="1" t="s">
        <v>19196</v>
      </c>
      <c r="J4723" s="1" t="s">
        <v>159</v>
      </c>
      <c r="K4723" s="1" t="s">
        <v>19197</v>
      </c>
      <c r="L4723" s="1" t="s">
        <v>19198</v>
      </c>
      <c r="M4723" s="1" t="s">
        <v>1734</v>
      </c>
      <c r="N4723" s="1" t="s">
        <v>1438</v>
      </c>
      <c r="O4723" s="1" t="str">
        <f t="shared" si="506"/>
        <v>新开</v>
      </c>
      <c r="P4723" s="1" t="s">
        <v>53</v>
      </c>
      <c r="Q4723" s="1" t="s">
        <v>19181</v>
      </c>
      <c r="R4723" s="1" t="s">
        <v>19182</v>
      </c>
      <c r="S4723" s="1" t="s">
        <v>19183</v>
      </c>
      <c r="T4723" s="1" t="s">
        <v>56</v>
      </c>
      <c r="U4723" s="1" t="s">
        <v>19199</v>
      </c>
      <c r="V4723" s="1" t="s">
        <v>133</v>
      </c>
      <c r="W4723" s="1" t="s">
        <v>58</v>
      </c>
      <c r="X4723" s="1" t="s">
        <v>173</v>
      </c>
      <c r="Y4723" s="1" t="s">
        <v>76</v>
      </c>
      <c r="Z4723" s="1" t="s">
        <v>77</v>
      </c>
      <c r="AA4723" s="1" t="s">
        <v>77</v>
      </c>
      <c r="AB4723" s="1" t="s">
        <v>162</v>
      </c>
      <c r="AC4723" s="1" t="s">
        <v>1416</v>
      </c>
      <c r="AD4723" s="1" t="s">
        <v>27598</v>
      </c>
      <c r="AE4723" s="1" t="s">
        <v>71</v>
      </c>
      <c r="AF4723" s="1"/>
      <c r="AG4723" s="1">
        <v>20150511</v>
      </c>
      <c r="AH4723" s="1" t="str">
        <f t="shared" si="507"/>
        <v>201505</v>
      </c>
      <c r="AI4723" s="1"/>
      <c r="AJ4723" s="1"/>
      <c r="AK4723" s="1"/>
      <c r="AL4723" s="1">
        <v>0</v>
      </c>
      <c r="AM4723" s="1"/>
      <c r="AN4723" s="1">
        <v>0</v>
      </c>
      <c r="AO4723" s="1"/>
      <c r="AP4723" s="1"/>
      <c r="AQ4723" s="1"/>
      <c r="AR4723" s="1"/>
      <c r="AS4723" s="1" t="s">
        <v>64</v>
      </c>
      <c r="AT4723" s="1">
        <v>4</v>
      </c>
      <c r="AU4723" s="1" t="s">
        <v>1562</v>
      </c>
      <c r="AV4723">
        <v>0</v>
      </c>
      <c r="AW4723" s="5" t="str">
        <f>BH4723</f>
        <v>&gt;10万</v>
      </c>
      <c r="AX4723">
        <v>472.29847999999998</v>
      </c>
      <c r="AY4723">
        <v>2</v>
      </c>
      <c r="AZ4723" t="e">
        <v>#N/A</v>
      </c>
      <c r="BA4723" t="e">
        <v>#N/A</v>
      </c>
      <c r="BB4723">
        <v>236.14923999999999</v>
      </c>
      <c r="BC4723" s="3" t="str">
        <f t="shared" si="510"/>
        <v>主力上场</v>
      </c>
      <c r="BD4723" s="4" t="s">
        <v>27584</v>
      </c>
      <c r="BE4723" t="e">
        <f t="shared" si="508"/>
        <v>#N/A</v>
      </c>
      <c r="BF4723" s="4" t="s">
        <v>27590</v>
      </c>
      <c r="BG4723">
        <v>155</v>
      </c>
      <c r="BH4723" s="4" t="s">
        <v>27585</v>
      </c>
    </row>
    <row r="4724" spans="1:60">
      <c r="A4724" s="1" t="s">
        <v>21490</v>
      </c>
      <c r="B4724" s="1" t="s">
        <v>21491</v>
      </c>
      <c r="C4724" s="1" t="s">
        <v>21492</v>
      </c>
      <c r="D4724" s="1" t="s">
        <v>21493</v>
      </c>
      <c r="E4724" s="1" t="s">
        <v>19219</v>
      </c>
      <c r="F4724" s="1" t="s">
        <v>19220</v>
      </c>
      <c r="G4724" s="1" t="s">
        <v>129</v>
      </c>
      <c r="H4724" s="1" t="s">
        <v>19560</v>
      </c>
      <c r="I4724" s="1" t="s">
        <v>19561</v>
      </c>
      <c r="J4724" s="1" t="s">
        <v>159</v>
      </c>
      <c r="K4724" s="1" t="s">
        <v>19223</v>
      </c>
      <c r="L4724" s="1" t="s">
        <v>19224</v>
      </c>
      <c r="M4724" s="1" t="s">
        <v>1734</v>
      </c>
      <c r="N4724" s="1" t="s">
        <v>1438</v>
      </c>
      <c r="O4724" s="1" t="str">
        <f t="shared" si="506"/>
        <v>新开</v>
      </c>
      <c r="P4724" s="1" t="s">
        <v>53</v>
      </c>
      <c r="Q4724" s="1" t="s">
        <v>19181</v>
      </c>
      <c r="R4724" s="1" t="s">
        <v>19182</v>
      </c>
      <c r="S4724" s="1" t="s">
        <v>19225</v>
      </c>
      <c r="T4724" s="1" t="s">
        <v>133</v>
      </c>
      <c r="U4724" s="1" t="s">
        <v>19562</v>
      </c>
      <c r="V4724" s="1" t="s">
        <v>682</v>
      </c>
      <c r="W4724" s="1" t="s">
        <v>58</v>
      </c>
      <c r="X4724" s="1" t="s">
        <v>173</v>
      </c>
      <c r="Y4724" s="1" t="s">
        <v>76</v>
      </c>
      <c r="Z4724" s="1" t="s">
        <v>77</v>
      </c>
      <c r="AA4724" s="1" t="s">
        <v>77</v>
      </c>
      <c r="AB4724" s="1" t="s">
        <v>162</v>
      </c>
      <c r="AC4724" s="1" t="s">
        <v>174</v>
      </c>
      <c r="AD4724" s="1" t="s">
        <v>27598</v>
      </c>
      <c r="AE4724" s="1" t="s">
        <v>71</v>
      </c>
      <c r="AF4724" s="1"/>
      <c r="AG4724" s="1">
        <v>20150430</v>
      </c>
      <c r="AH4724" s="1" t="str">
        <f t="shared" si="507"/>
        <v>201504</v>
      </c>
      <c r="AI4724" s="1"/>
      <c r="AJ4724" s="1"/>
      <c r="AK4724" s="1"/>
      <c r="AL4724" s="1">
        <v>0</v>
      </c>
      <c r="AM4724" s="1"/>
      <c r="AN4724" s="1">
        <v>0</v>
      </c>
      <c r="AO4724" s="1"/>
      <c r="AP4724" s="1"/>
      <c r="AQ4724" s="1"/>
      <c r="AR4724" s="1"/>
      <c r="AS4724" s="1" t="s">
        <v>180</v>
      </c>
      <c r="AT4724" s="1"/>
      <c r="AU4724" s="1"/>
      <c r="AV4724">
        <v>0</v>
      </c>
      <c r="AW4724" s="5" t="str">
        <f t="shared" si="517"/>
        <v>&gt;10万</v>
      </c>
      <c r="AX4724">
        <v>547.25437999999997</v>
      </c>
      <c r="AY4724">
        <v>3</v>
      </c>
      <c r="AZ4724" t="e">
        <v>#N/A</v>
      </c>
      <c r="BA4724" t="e">
        <v>#N/A</v>
      </c>
      <c r="BB4724">
        <v>182.41812666666667</v>
      </c>
      <c r="BC4724" s="3" t="str">
        <f t="shared" si="510"/>
        <v>常规商场</v>
      </c>
      <c r="BD4724" s="4" t="s">
        <v>27585</v>
      </c>
      <c r="BE4724" t="e">
        <f t="shared" si="508"/>
        <v>#N/A</v>
      </c>
      <c r="BF4724" s="4" t="s">
        <v>27590</v>
      </c>
      <c r="BG4724">
        <v>147.22</v>
      </c>
      <c r="BH4724" s="4" t="s">
        <v>27585</v>
      </c>
    </row>
    <row r="4725" spans="1:60">
      <c r="A4725" s="1" t="s">
        <v>21494</v>
      </c>
      <c r="B4725" s="1" t="s">
        <v>21495</v>
      </c>
      <c r="C4725" s="1" t="s">
        <v>21495</v>
      </c>
      <c r="D4725" s="1" t="s">
        <v>21496</v>
      </c>
      <c r="E4725" s="1" t="s">
        <v>19178</v>
      </c>
      <c r="F4725" s="1" t="s">
        <v>19179</v>
      </c>
      <c r="G4725" s="1" t="s">
        <v>49</v>
      </c>
      <c r="H4725" s="1" t="s">
        <v>19517</v>
      </c>
      <c r="I4725" s="1" t="s">
        <v>19518</v>
      </c>
      <c r="J4725" s="1" t="s">
        <v>159</v>
      </c>
      <c r="K4725" s="1" t="s">
        <v>19180</v>
      </c>
      <c r="L4725" s="1" t="s">
        <v>19179</v>
      </c>
      <c r="M4725" s="1" t="s">
        <v>51</v>
      </c>
      <c r="N4725" s="1" t="s">
        <v>1438</v>
      </c>
      <c r="O4725" s="1" t="str">
        <f t="shared" si="506"/>
        <v>新开</v>
      </c>
      <c r="P4725" s="1" t="s">
        <v>53</v>
      </c>
      <c r="Q4725" s="1" t="s">
        <v>19181</v>
      </c>
      <c r="R4725" s="1" t="s">
        <v>19182</v>
      </c>
      <c r="S4725" s="1" t="s">
        <v>19355</v>
      </c>
      <c r="T4725" s="1" t="s">
        <v>133</v>
      </c>
      <c r="U4725" s="1" t="s">
        <v>19834</v>
      </c>
      <c r="V4725" s="1" t="s">
        <v>133</v>
      </c>
      <c r="W4725" s="1" t="s">
        <v>58</v>
      </c>
      <c r="X4725" s="1" t="s">
        <v>173</v>
      </c>
      <c r="Y4725" s="1" t="s">
        <v>76</v>
      </c>
      <c r="Z4725" s="1" t="s">
        <v>77</v>
      </c>
      <c r="AA4725" s="1" t="s">
        <v>77</v>
      </c>
      <c r="AB4725" s="1" t="s">
        <v>162</v>
      </c>
      <c r="AC4725" s="1" t="s">
        <v>292</v>
      </c>
      <c r="AD4725" s="1" t="s">
        <v>27598</v>
      </c>
      <c r="AE4725" s="1" t="s">
        <v>71</v>
      </c>
      <c r="AF4725" s="1"/>
      <c r="AG4725" s="1">
        <v>20150527</v>
      </c>
      <c r="AH4725" s="1" t="str">
        <f t="shared" si="507"/>
        <v>201505</v>
      </c>
      <c r="AI4725" s="1"/>
      <c r="AJ4725" s="1"/>
      <c r="AK4725" s="1"/>
      <c r="AL4725" s="1">
        <v>0</v>
      </c>
      <c r="AM4725" s="1"/>
      <c r="AN4725" s="1">
        <v>0</v>
      </c>
      <c r="AO4725" s="1"/>
      <c r="AP4725" s="1"/>
      <c r="AQ4725" s="1"/>
      <c r="AR4725" s="1"/>
      <c r="AS4725" s="1" t="s">
        <v>180</v>
      </c>
      <c r="AT4725" s="1"/>
      <c r="AU4725" s="1"/>
      <c r="AV4725">
        <v>0</v>
      </c>
      <c r="AW4725" s="5" t="str">
        <f>BH4725</f>
        <v>&gt;10万</v>
      </c>
      <c r="AX4725">
        <v>92.443410000000014</v>
      </c>
      <c r="AY4725">
        <v>2</v>
      </c>
      <c r="AZ4725" t="e">
        <v>#N/A</v>
      </c>
      <c r="BA4725" t="e">
        <v>#N/A</v>
      </c>
      <c r="BB4725">
        <v>46.221705000000007</v>
      </c>
      <c r="BC4725" s="3" t="str">
        <f t="shared" si="510"/>
        <v>其他商场</v>
      </c>
      <c r="BD4725" s="4" t="s">
        <v>27586</v>
      </c>
      <c r="BE4725" t="e">
        <f t="shared" si="508"/>
        <v>#N/A</v>
      </c>
      <c r="BF4725" s="4" t="s">
        <v>27590</v>
      </c>
      <c r="BG4725">
        <v>102.22</v>
      </c>
      <c r="BH4725" s="4" t="s">
        <v>27585</v>
      </c>
    </row>
    <row r="4726" spans="1:60">
      <c r="A4726" s="1" t="s">
        <v>21497</v>
      </c>
      <c r="B4726" s="1" t="s">
        <v>21498</v>
      </c>
      <c r="C4726" s="1" t="s">
        <v>21498</v>
      </c>
      <c r="D4726" s="1" t="s">
        <v>21499</v>
      </c>
      <c r="E4726" s="1" t="s">
        <v>19242</v>
      </c>
      <c r="F4726" s="1" t="s">
        <v>19243</v>
      </c>
      <c r="G4726" s="1" t="s">
        <v>129</v>
      </c>
      <c r="H4726" s="1" t="s">
        <v>19242</v>
      </c>
      <c r="I4726" s="1" t="s">
        <v>19243</v>
      </c>
      <c r="J4726" s="1" t="s">
        <v>129</v>
      </c>
      <c r="K4726" s="1" t="s">
        <v>19244</v>
      </c>
      <c r="L4726" s="1" t="s">
        <v>19243</v>
      </c>
      <c r="M4726" s="1" t="s">
        <v>131</v>
      </c>
      <c r="N4726" s="1" t="s">
        <v>1438</v>
      </c>
      <c r="O4726" s="1" t="str">
        <f t="shared" si="506"/>
        <v>新开</v>
      </c>
      <c r="P4726" s="1" t="s">
        <v>53</v>
      </c>
      <c r="Q4726" s="1" t="s">
        <v>19181</v>
      </c>
      <c r="R4726" s="1" t="s">
        <v>19182</v>
      </c>
      <c r="S4726" s="1" t="s">
        <v>19245</v>
      </c>
      <c r="T4726" s="1" t="s">
        <v>654</v>
      </c>
      <c r="U4726" s="1" t="s">
        <v>19251</v>
      </c>
      <c r="V4726" s="1" t="s">
        <v>133</v>
      </c>
      <c r="W4726" s="1" t="s">
        <v>58</v>
      </c>
      <c r="X4726" s="1" t="s">
        <v>173</v>
      </c>
      <c r="Y4726" s="1" t="s">
        <v>60</v>
      </c>
      <c r="Z4726" s="1" t="s">
        <v>60</v>
      </c>
      <c r="AA4726" s="1" t="s">
        <v>60</v>
      </c>
      <c r="AB4726" s="1" t="s">
        <v>61</v>
      </c>
      <c r="AC4726" s="1" t="s">
        <v>174</v>
      </c>
      <c r="AD4726" s="1" t="s">
        <v>27598</v>
      </c>
      <c r="AE4726" s="1" t="s">
        <v>1399</v>
      </c>
      <c r="AF4726" s="1"/>
      <c r="AG4726" s="1">
        <v>20150430</v>
      </c>
      <c r="AH4726" s="1" t="str">
        <f t="shared" si="507"/>
        <v>201504</v>
      </c>
      <c r="AI4726" s="1"/>
      <c r="AJ4726" s="1"/>
      <c r="AK4726" s="1"/>
      <c r="AL4726" s="1">
        <v>0</v>
      </c>
      <c r="AM4726" s="1"/>
      <c r="AN4726" s="1">
        <v>0</v>
      </c>
      <c r="AO4726" s="1"/>
      <c r="AP4726" s="1"/>
      <c r="AQ4726" s="1"/>
      <c r="AR4726" s="1"/>
      <c r="AS4726" s="1" t="s">
        <v>180</v>
      </c>
      <c r="AT4726" s="1">
        <v>5</v>
      </c>
      <c r="AU4726" s="1" t="s">
        <v>569</v>
      </c>
      <c r="AV4726">
        <v>0</v>
      </c>
      <c r="AW4726" s="5" t="str">
        <f t="shared" si="517"/>
        <v>&lt;7万</v>
      </c>
      <c r="AX4726">
        <v>185.45677000000001</v>
      </c>
      <c r="AY4726">
        <v>3</v>
      </c>
      <c r="AZ4726" t="e">
        <v>#N/A</v>
      </c>
      <c r="BA4726" t="e">
        <v>#N/A</v>
      </c>
      <c r="BB4726">
        <v>61.818923333333338</v>
      </c>
      <c r="BC4726" s="3" t="str">
        <f t="shared" si="510"/>
        <v>其他商场</v>
      </c>
      <c r="BD4726" s="4" t="s">
        <v>27586</v>
      </c>
      <c r="BE4726" t="e">
        <f t="shared" si="508"/>
        <v>#N/A</v>
      </c>
      <c r="BF4726" s="4" t="s">
        <v>27590</v>
      </c>
      <c r="BG4726">
        <v>140</v>
      </c>
      <c r="BH4726" s="4" t="s">
        <v>27585</v>
      </c>
    </row>
    <row r="4727" spans="1:60">
      <c r="A4727" s="1" t="s">
        <v>21500</v>
      </c>
      <c r="B4727" s="1" t="s">
        <v>21501</v>
      </c>
      <c r="C4727" s="1" t="s">
        <v>21501</v>
      </c>
      <c r="D4727" s="1" t="s">
        <v>21502</v>
      </c>
      <c r="E4727" s="1" t="s">
        <v>19380</v>
      </c>
      <c r="F4727" s="1" t="s">
        <v>19381</v>
      </c>
      <c r="G4727" s="1" t="s">
        <v>129</v>
      </c>
      <c r="H4727" s="1" t="s">
        <v>19380</v>
      </c>
      <c r="I4727" s="1" t="s">
        <v>19381</v>
      </c>
      <c r="J4727" s="1" t="s">
        <v>129</v>
      </c>
      <c r="K4727" s="1" t="s">
        <v>19382</v>
      </c>
      <c r="L4727" s="1" t="s">
        <v>19381</v>
      </c>
      <c r="M4727" s="1" t="s">
        <v>131</v>
      </c>
      <c r="N4727" s="1" t="s">
        <v>1438</v>
      </c>
      <c r="O4727" s="1" t="str">
        <f t="shared" si="506"/>
        <v>新开</v>
      </c>
      <c r="P4727" s="1" t="s">
        <v>53</v>
      </c>
      <c r="Q4727" s="1" t="s">
        <v>19181</v>
      </c>
      <c r="R4727" s="1" t="s">
        <v>19182</v>
      </c>
      <c r="S4727" s="1" t="s">
        <v>19260</v>
      </c>
      <c r="T4727" s="1" t="s">
        <v>654</v>
      </c>
      <c r="U4727" s="1" t="s">
        <v>21503</v>
      </c>
      <c r="V4727" s="1" t="s">
        <v>133</v>
      </c>
      <c r="W4727" s="1" t="s">
        <v>58</v>
      </c>
      <c r="X4727" s="1" t="s">
        <v>173</v>
      </c>
      <c r="Y4727" s="1" t="s">
        <v>60</v>
      </c>
      <c r="Z4727" s="1" t="s">
        <v>60</v>
      </c>
      <c r="AA4727" s="1" t="s">
        <v>77</v>
      </c>
      <c r="AB4727" s="1" t="s">
        <v>61</v>
      </c>
      <c r="AC4727" s="1" t="s">
        <v>297</v>
      </c>
      <c r="AD4727" s="1" t="s">
        <v>27598</v>
      </c>
      <c r="AE4727" s="1" t="s">
        <v>1399</v>
      </c>
      <c r="AF4727" s="1"/>
      <c r="AG4727" s="1">
        <v>20150513</v>
      </c>
      <c r="AH4727" s="1" t="str">
        <f t="shared" si="507"/>
        <v>201505</v>
      </c>
      <c r="AI4727" s="1"/>
      <c r="AJ4727" s="1"/>
      <c r="AK4727" s="1"/>
      <c r="AL4727" s="1">
        <v>0</v>
      </c>
      <c r="AM4727" s="1"/>
      <c r="AN4727" s="1">
        <v>0</v>
      </c>
      <c r="AO4727" s="1"/>
      <c r="AP4727" s="1"/>
      <c r="AQ4727" s="1"/>
      <c r="AR4727" s="1"/>
      <c r="AS4727" s="1" t="s">
        <v>64</v>
      </c>
      <c r="AT4727" s="1"/>
      <c r="AU4727" s="1"/>
      <c r="AV4727">
        <v>0</v>
      </c>
      <c r="AW4727" s="5" t="str">
        <f t="shared" ref="AW4727:AW4753" si="519">BH4727</f>
        <v>&gt;10万</v>
      </c>
      <c r="AX4727">
        <v>107.38465000000001</v>
      </c>
      <c r="AY4727">
        <v>2</v>
      </c>
      <c r="AZ4727" t="e">
        <v>#N/A</v>
      </c>
      <c r="BA4727" t="e">
        <v>#N/A</v>
      </c>
      <c r="BB4727">
        <v>53.692325000000004</v>
      </c>
      <c r="BC4727" s="3" t="str">
        <f t="shared" si="510"/>
        <v>其他商场</v>
      </c>
      <c r="BD4727" s="4" t="s">
        <v>27586</v>
      </c>
      <c r="BE4727" t="e">
        <f t="shared" si="508"/>
        <v>#N/A</v>
      </c>
      <c r="BF4727" s="4" t="s">
        <v>27590</v>
      </c>
      <c r="BG4727">
        <v>175</v>
      </c>
      <c r="BH4727" s="4" t="s">
        <v>27585</v>
      </c>
    </row>
    <row r="4728" spans="1:60">
      <c r="A4728" s="1" t="s">
        <v>21504</v>
      </c>
      <c r="B4728" s="1" t="s">
        <v>21505</v>
      </c>
      <c r="C4728" s="1" t="s">
        <v>21505</v>
      </c>
      <c r="D4728" s="1" t="s">
        <v>20806</v>
      </c>
      <c r="E4728" s="1" t="s">
        <v>19193</v>
      </c>
      <c r="F4728" s="1" t="s">
        <v>19194</v>
      </c>
      <c r="G4728" s="1" t="s">
        <v>129</v>
      </c>
      <c r="H4728" s="1" t="s">
        <v>19195</v>
      </c>
      <c r="I4728" s="1" t="s">
        <v>19196</v>
      </c>
      <c r="J4728" s="1" t="s">
        <v>159</v>
      </c>
      <c r="K4728" s="1" t="s">
        <v>19197</v>
      </c>
      <c r="L4728" s="1" t="s">
        <v>19198</v>
      </c>
      <c r="M4728" s="1" t="s">
        <v>1734</v>
      </c>
      <c r="N4728" s="1" t="s">
        <v>1438</v>
      </c>
      <c r="O4728" s="1" t="str">
        <f t="shared" si="506"/>
        <v>新开</v>
      </c>
      <c r="P4728" s="1" t="s">
        <v>53</v>
      </c>
      <c r="Q4728" s="1" t="s">
        <v>19181</v>
      </c>
      <c r="R4728" s="1" t="s">
        <v>19182</v>
      </c>
      <c r="S4728" s="1" t="s">
        <v>19183</v>
      </c>
      <c r="T4728" s="1" t="s">
        <v>56</v>
      </c>
      <c r="U4728" s="1" t="s">
        <v>19199</v>
      </c>
      <c r="V4728" s="1" t="s">
        <v>133</v>
      </c>
      <c r="W4728" s="1" t="s">
        <v>58</v>
      </c>
      <c r="X4728" s="1" t="s">
        <v>173</v>
      </c>
      <c r="Y4728" s="1" t="s">
        <v>60</v>
      </c>
      <c r="Z4728" s="1" t="s">
        <v>60</v>
      </c>
      <c r="AA4728" s="1" t="s">
        <v>77</v>
      </c>
      <c r="AB4728" s="1" t="s">
        <v>162</v>
      </c>
      <c r="AC4728" s="1" t="s">
        <v>1416</v>
      </c>
      <c r="AD4728" s="1" t="s">
        <v>27598</v>
      </c>
      <c r="AE4728" s="1" t="s">
        <v>71</v>
      </c>
      <c r="AF4728" s="1"/>
      <c r="AG4728" s="1">
        <v>20150630</v>
      </c>
      <c r="AH4728" s="1" t="str">
        <f t="shared" si="507"/>
        <v>201506</v>
      </c>
      <c r="AI4728" s="1"/>
      <c r="AJ4728" s="1"/>
      <c r="AK4728" s="1"/>
      <c r="AL4728" s="1">
        <v>0</v>
      </c>
      <c r="AM4728" s="1"/>
      <c r="AN4728" s="1">
        <v>0</v>
      </c>
      <c r="AO4728" s="1"/>
      <c r="AP4728" s="1"/>
      <c r="AQ4728" s="1"/>
      <c r="AR4728" s="1"/>
      <c r="AS4728" s="1" t="s">
        <v>64</v>
      </c>
      <c r="AT4728" s="1">
        <v>4</v>
      </c>
      <c r="AU4728" s="1" t="s">
        <v>1562</v>
      </c>
      <c r="AV4728">
        <v>0</v>
      </c>
      <c r="AW4728" s="5" t="str">
        <f t="shared" si="519"/>
        <v>&gt;10万</v>
      </c>
      <c r="AX4728">
        <v>143.42563999999999</v>
      </c>
      <c r="AY4728">
        <v>1</v>
      </c>
      <c r="AZ4728" t="e">
        <v>#N/A</v>
      </c>
      <c r="BA4728" t="e">
        <v>#N/A</v>
      </c>
      <c r="BB4728">
        <v>143.42563999999999</v>
      </c>
      <c r="BC4728" s="3" t="str">
        <f t="shared" si="510"/>
        <v>常规商场</v>
      </c>
      <c r="BD4728" s="4" t="s">
        <v>27585</v>
      </c>
      <c r="BE4728" t="e">
        <f t="shared" si="508"/>
        <v>#N/A</v>
      </c>
      <c r="BF4728" s="4" t="s">
        <v>27590</v>
      </c>
      <c r="BG4728">
        <v>170</v>
      </c>
      <c r="BH4728" s="4" t="s">
        <v>27585</v>
      </c>
    </row>
    <row r="4729" spans="1:60">
      <c r="A4729" s="1" t="s">
        <v>21506</v>
      </c>
      <c r="B4729" s="1" t="s">
        <v>21507</v>
      </c>
      <c r="C4729" s="1" t="s">
        <v>21507</v>
      </c>
      <c r="D4729" s="1" t="s">
        <v>21508</v>
      </c>
      <c r="E4729" s="1" t="s">
        <v>19178</v>
      </c>
      <c r="F4729" s="1" t="s">
        <v>19179</v>
      </c>
      <c r="G4729" s="1" t="s">
        <v>49</v>
      </c>
      <c r="H4729" s="1" t="s">
        <v>19178</v>
      </c>
      <c r="I4729" s="1" t="s">
        <v>19179</v>
      </c>
      <c r="J4729" s="1" t="s">
        <v>49</v>
      </c>
      <c r="K4729" s="1" t="s">
        <v>19180</v>
      </c>
      <c r="L4729" s="1" t="s">
        <v>19179</v>
      </c>
      <c r="M4729" s="1" t="s">
        <v>51</v>
      </c>
      <c r="N4729" s="1" t="s">
        <v>1438</v>
      </c>
      <c r="O4729" s="1" t="str">
        <f t="shared" si="506"/>
        <v>新开</v>
      </c>
      <c r="P4729" s="1" t="s">
        <v>53</v>
      </c>
      <c r="Q4729" s="1" t="s">
        <v>19181</v>
      </c>
      <c r="R4729" s="1" t="s">
        <v>19182</v>
      </c>
      <c r="S4729" s="1" t="s">
        <v>19183</v>
      </c>
      <c r="T4729" s="1" t="s">
        <v>56</v>
      </c>
      <c r="U4729" s="1" t="s">
        <v>19205</v>
      </c>
      <c r="V4729" s="1" t="s">
        <v>133</v>
      </c>
      <c r="W4729" s="1" t="s">
        <v>58</v>
      </c>
      <c r="X4729" s="1" t="s">
        <v>173</v>
      </c>
      <c r="Y4729" s="1" t="s">
        <v>69</v>
      </c>
      <c r="Z4729" s="1" t="s">
        <v>69</v>
      </c>
      <c r="AA4729" s="1" t="s">
        <v>69</v>
      </c>
      <c r="AB4729" s="1" t="s">
        <v>61</v>
      </c>
      <c r="AC4729" s="1" t="s">
        <v>297</v>
      </c>
      <c r="AD4729" s="1" t="s">
        <v>27598</v>
      </c>
      <c r="AE4729" s="1" t="s">
        <v>71</v>
      </c>
      <c r="AF4729" s="1"/>
      <c r="AG4729" s="1">
        <v>20150701</v>
      </c>
      <c r="AH4729" s="1" t="str">
        <f t="shared" si="507"/>
        <v>201507</v>
      </c>
      <c r="AI4729" s="1"/>
      <c r="AJ4729" s="1"/>
      <c r="AK4729" s="1"/>
      <c r="AL4729" s="1">
        <v>0</v>
      </c>
      <c r="AM4729" s="1"/>
      <c r="AN4729" s="1">
        <v>0</v>
      </c>
      <c r="AO4729" s="1"/>
      <c r="AP4729" s="1"/>
      <c r="AQ4729" s="1"/>
      <c r="AR4729" s="1"/>
      <c r="AS4729" s="1" t="s">
        <v>64</v>
      </c>
      <c r="AT4729" s="1">
        <v>5</v>
      </c>
      <c r="AU4729" s="1" t="s">
        <v>569</v>
      </c>
      <c r="AV4729">
        <v>0</v>
      </c>
      <c r="AW4729" s="5" t="str">
        <f t="shared" si="519"/>
        <v>&gt;20万</v>
      </c>
      <c r="AX4729">
        <v>191.27276000000001</v>
      </c>
      <c r="AY4729">
        <v>0</v>
      </c>
      <c r="AZ4729" t="e">
        <v>#N/A</v>
      </c>
      <c r="BA4729" t="e">
        <v>#N/A</v>
      </c>
      <c r="BB4729" t="e">
        <v>#DIV/0!</v>
      </c>
      <c r="BC4729" s="3" t="s">
        <v>27589</v>
      </c>
      <c r="BD4729" s="4" t="s">
        <v>27590</v>
      </c>
      <c r="BE4729" t="e">
        <f t="shared" si="508"/>
        <v>#N/A</v>
      </c>
      <c r="BF4729" s="4" t="s">
        <v>27590</v>
      </c>
      <c r="BG4729">
        <v>388.75</v>
      </c>
      <c r="BH4729" s="4" t="s">
        <v>27584</v>
      </c>
    </row>
    <row r="4730" spans="1:60">
      <c r="A4730" s="1" t="s">
        <v>21509</v>
      </c>
      <c r="B4730" s="1" t="s">
        <v>21510</v>
      </c>
      <c r="C4730" s="1" t="s">
        <v>21510</v>
      </c>
      <c r="D4730" s="1" t="s">
        <v>21511</v>
      </c>
      <c r="E4730" s="1" t="s">
        <v>19726</v>
      </c>
      <c r="F4730" s="1" t="s">
        <v>19381</v>
      </c>
      <c r="G4730" s="1" t="s">
        <v>129</v>
      </c>
      <c r="H4730" s="1" t="s">
        <v>20829</v>
      </c>
      <c r="I4730" s="1" t="s">
        <v>20830</v>
      </c>
      <c r="J4730" s="1" t="s">
        <v>159</v>
      </c>
      <c r="K4730" s="1" t="s">
        <v>19382</v>
      </c>
      <c r="L4730" s="1" t="s">
        <v>19381</v>
      </c>
      <c r="M4730" s="1" t="s">
        <v>160</v>
      </c>
      <c r="N4730" s="1" t="s">
        <v>1438</v>
      </c>
      <c r="O4730" s="1" t="str">
        <f t="shared" si="506"/>
        <v>新开</v>
      </c>
      <c r="P4730" s="1" t="s">
        <v>53</v>
      </c>
      <c r="Q4730" s="1" t="s">
        <v>19181</v>
      </c>
      <c r="R4730" s="1" t="s">
        <v>19182</v>
      </c>
      <c r="S4730" s="1" t="s">
        <v>19512</v>
      </c>
      <c r="T4730" s="1" t="s">
        <v>133</v>
      </c>
      <c r="U4730" s="1" t="s">
        <v>21512</v>
      </c>
      <c r="V4730" s="1" t="s">
        <v>682</v>
      </c>
      <c r="W4730" s="1" t="s">
        <v>58</v>
      </c>
      <c r="X4730" s="1" t="s">
        <v>173</v>
      </c>
      <c r="Y4730" s="1" t="s">
        <v>60</v>
      </c>
      <c r="Z4730" s="1" t="s">
        <v>60</v>
      </c>
      <c r="AA4730" s="1" t="s">
        <v>77</v>
      </c>
      <c r="AB4730" s="1" t="s">
        <v>162</v>
      </c>
      <c r="AC4730" s="1" t="s">
        <v>292</v>
      </c>
      <c r="AD4730" s="1" t="s">
        <v>27598</v>
      </c>
      <c r="AE4730" s="1" t="s">
        <v>1407</v>
      </c>
      <c r="AF4730" s="1"/>
      <c r="AG4730" s="1">
        <v>20150531</v>
      </c>
      <c r="AH4730" s="1" t="str">
        <f t="shared" si="507"/>
        <v>201505</v>
      </c>
      <c r="AI4730" s="1"/>
      <c r="AJ4730" s="1"/>
      <c r="AK4730" s="1"/>
      <c r="AL4730" s="1">
        <v>0</v>
      </c>
      <c r="AM4730" s="1"/>
      <c r="AN4730" s="1">
        <v>0</v>
      </c>
      <c r="AO4730" s="1"/>
      <c r="AP4730" s="1"/>
      <c r="AQ4730" s="1"/>
      <c r="AR4730" s="1"/>
      <c r="AS4730" s="1" t="s">
        <v>180</v>
      </c>
      <c r="AT4730" s="1"/>
      <c r="AU4730" s="1"/>
      <c r="AV4730">
        <v>0</v>
      </c>
      <c r="AW4730" s="5" t="str">
        <f t="shared" si="519"/>
        <v>&gt;10万</v>
      </c>
      <c r="AX4730">
        <v>74.414979999999986</v>
      </c>
      <c r="AY4730">
        <v>2</v>
      </c>
      <c r="AZ4730" t="e">
        <v>#N/A</v>
      </c>
      <c r="BA4730" t="e">
        <v>#N/A</v>
      </c>
      <c r="BB4730">
        <v>37.207489999999993</v>
      </c>
      <c r="BC4730" s="3" t="str">
        <f t="shared" si="510"/>
        <v>其他商场</v>
      </c>
      <c r="BD4730" s="4" t="s">
        <v>27586</v>
      </c>
      <c r="BE4730" t="e">
        <f t="shared" si="508"/>
        <v>#N/A</v>
      </c>
      <c r="BF4730" s="4" t="s">
        <v>27590</v>
      </c>
      <c r="BG4730">
        <v>103.09</v>
      </c>
      <c r="BH4730" s="4" t="s">
        <v>27585</v>
      </c>
    </row>
    <row r="4731" spans="1:60">
      <c r="A4731" s="1" t="s">
        <v>21513</v>
      </c>
      <c r="B4731" s="1" t="s">
        <v>21514</v>
      </c>
      <c r="C4731" s="1" t="s">
        <v>21514</v>
      </c>
      <c r="D4731" s="1" t="s">
        <v>21515</v>
      </c>
      <c r="E4731" s="1" t="s">
        <v>19726</v>
      </c>
      <c r="F4731" s="1" t="s">
        <v>19381</v>
      </c>
      <c r="G4731" s="1" t="s">
        <v>129</v>
      </c>
      <c r="H4731" s="1" t="s">
        <v>20563</v>
      </c>
      <c r="I4731" s="1" t="s">
        <v>20564</v>
      </c>
      <c r="J4731" s="1" t="s">
        <v>159</v>
      </c>
      <c r="K4731" s="1" t="s">
        <v>19382</v>
      </c>
      <c r="L4731" s="1" t="s">
        <v>19381</v>
      </c>
      <c r="M4731" s="1" t="s">
        <v>160</v>
      </c>
      <c r="N4731" s="1" t="s">
        <v>1438</v>
      </c>
      <c r="O4731" s="1" t="str">
        <f t="shared" si="506"/>
        <v>新开</v>
      </c>
      <c r="P4731" s="1" t="s">
        <v>53</v>
      </c>
      <c r="Q4731" s="1" t="s">
        <v>19181</v>
      </c>
      <c r="R4731" s="1" t="s">
        <v>19182</v>
      </c>
      <c r="S4731" s="1" t="s">
        <v>19512</v>
      </c>
      <c r="T4731" s="1" t="s">
        <v>133</v>
      </c>
      <c r="U4731" s="1" t="s">
        <v>19639</v>
      </c>
      <c r="V4731" s="1" t="s">
        <v>682</v>
      </c>
      <c r="W4731" s="1" t="s">
        <v>58</v>
      </c>
      <c r="X4731" s="1" t="s">
        <v>173</v>
      </c>
      <c r="Y4731" s="1" t="s">
        <v>60</v>
      </c>
      <c r="Z4731" s="1" t="s">
        <v>60</v>
      </c>
      <c r="AA4731" s="1" t="s">
        <v>88</v>
      </c>
      <c r="AB4731" s="1" t="s">
        <v>162</v>
      </c>
      <c r="AC4731" s="1" t="s">
        <v>292</v>
      </c>
      <c r="AD4731" s="1" t="s">
        <v>27598</v>
      </c>
      <c r="AE4731" s="1" t="s">
        <v>83</v>
      </c>
      <c r="AF4731" s="1"/>
      <c r="AG4731" s="1">
        <v>20150605</v>
      </c>
      <c r="AH4731" s="1" t="str">
        <f t="shared" si="507"/>
        <v>201506</v>
      </c>
      <c r="AI4731" s="1"/>
      <c r="AJ4731" s="1"/>
      <c r="AK4731" s="1"/>
      <c r="AL4731" s="1">
        <v>0</v>
      </c>
      <c r="AM4731" s="1"/>
      <c r="AN4731" s="1">
        <v>0</v>
      </c>
      <c r="AO4731" s="1"/>
      <c r="AP4731" s="1"/>
      <c r="AQ4731" s="1"/>
      <c r="AR4731" s="1"/>
      <c r="AS4731" s="1" t="s">
        <v>180</v>
      </c>
      <c r="AT4731" s="1">
        <v>4</v>
      </c>
      <c r="AU4731" s="1" t="s">
        <v>1562</v>
      </c>
      <c r="AV4731">
        <v>0</v>
      </c>
      <c r="AW4731" s="5" t="str">
        <f t="shared" si="519"/>
        <v>&gt;7万</v>
      </c>
      <c r="AX4731">
        <v>69.642870000000002</v>
      </c>
      <c r="AY4731">
        <v>1</v>
      </c>
      <c r="AZ4731" t="e">
        <v>#N/A</v>
      </c>
      <c r="BA4731" t="e">
        <v>#N/A</v>
      </c>
      <c r="BB4731">
        <v>69.642870000000002</v>
      </c>
      <c r="BC4731" s="3" t="str">
        <f t="shared" si="510"/>
        <v>其他商场</v>
      </c>
      <c r="BD4731" s="4" t="s">
        <v>27586</v>
      </c>
      <c r="BE4731" t="e">
        <f t="shared" si="508"/>
        <v>#N/A</v>
      </c>
      <c r="BF4731" s="4" t="s">
        <v>27590</v>
      </c>
      <c r="BG4731">
        <v>86.25</v>
      </c>
      <c r="BH4731" s="4" t="s">
        <v>27587</v>
      </c>
    </row>
    <row r="4732" spans="1:60">
      <c r="A4732" s="1" t="s">
        <v>21516</v>
      </c>
      <c r="B4732" s="1" t="s">
        <v>21517</v>
      </c>
      <c r="C4732" s="1" t="s">
        <v>21517</v>
      </c>
      <c r="D4732" s="1" t="s">
        <v>21518</v>
      </c>
      <c r="E4732" s="1" t="s">
        <v>19178</v>
      </c>
      <c r="F4732" s="1" t="s">
        <v>19179</v>
      </c>
      <c r="G4732" s="1" t="s">
        <v>49</v>
      </c>
      <c r="H4732" s="1" t="s">
        <v>19178</v>
      </c>
      <c r="I4732" s="1" t="s">
        <v>19179</v>
      </c>
      <c r="J4732" s="1" t="s">
        <v>49</v>
      </c>
      <c r="K4732" s="1" t="s">
        <v>19180</v>
      </c>
      <c r="L4732" s="1" t="s">
        <v>19179</v>
      </c>
      <c r="M4732" s="1" t="s">
        <v>51</v>
      </c>
      <c r="N4732" s="1" t="s">
        <v>1438</v>
      </c>
      <c r="O4732" s="1" t="str">
        <f t="shared" si="506"/>
        <v>新开</v>
      </c>
      <c r="P4732" s="1" t="s">
        <v>53</v>
      </c>
      <c r="Q4732" s="1" t="s">
        <v>19181</v>
      </c>
      <c r="R4732" s="1" t="s">
        <v>19182</v>
      </c>
      <c r="S4732" s="1" t="s">
        <v>19231</v>
      </c>
      <c r="T4732" s="1" t="s">
        <v>56</v>
      </c>
      <c r="U4732" s="1" t="s">
        <v>19237</v>
      </c>
      <c r="V4732" s="1" t="s">
        <v>56</v>
      </c>
      <c r="W4732" s="1" t="s">
        <v>58</v>
      </c>
      <c r="X4732" s="1" t="s">
        <v>173</v>
      </c>
      <c r="Y4732" s="1" t="s">
        <v>60</v>
      </c>
      <c r="Z4732" s="1" t="s">
        <v>60</v>
      </c>
      <c r="AA4732" s="1" t="s">
        <v>77</v>
      </c>
      <c r="AB4732" s="1" t="s">
        <v>61</v>
      </c>
      <c r="AC4732" s="1" t="s">
        <v>1055</v>
      </c>
      <c r="AD4732" s="1" t="s">
        <v>27598</v>
      </c>
      <c r="AE4732" s="1" t="s">
        <v>123</v>
      </c>
      <c r="AF4732" s="1"/>
      <c r="AG4732" s="1">
        <v>20150701</v>
      </c>
      <c r="AH4732" s="1" t="str">
        <f t="shared" si="507"/>
        <v>201507</v>
      </c>
      <c r="AI4732" s="1"/>
      <c r="AJ4732" s="1"/>
      <c r="AK4732" s="1"/>
      <c r="AL4732" s="1">
        <v>0</v>
      </c>
      <c r="AM4732" s="1"/>
      <c r="AN4732" s="1">
        <v>0</v>
      </c>
      <c r="AO4732" s="1"/>
      <c r="AP4732" s="1"/>
      <c r="AQ4732" s="1"/>
      <c r="AR4732" s="1"/>
      <c r="AS4732" s="1" t="s">
        <v>64</v>
      </c>
      <c r="AT4732" s="1"/>
      <c r="AU4732" s="1"/>
      <c r="AV4732">
        <v>0</v>
      </c>
      <c r="AW4732" s="5" t="str">
        <f t="shared" si="519"/>
        <v>&gt;10万</v>
      </c>
      <c r="AX4732">
        <v>43.537750000000003</v>
      </c>
      <c r="AY4732">
        <v>1</v>
      </c>
      <c r="AZ4732" t="e">
        <v>#N/A</v>
      </c>
      <c r="BA4732" t="e">
        <v>#N/A</v>
      </c>
      <c r="BB4732">
        <v>43.537750000000003</v>
      </c>
      <c r="BC4732" s="3" t="str">
        <f t="shared" si="510"/>
        <v>其他商场</v>
      </c>
      <c r="BD4732" s="4" t="s">
        <v>27586</v>
      </c>
      <c r="BE4732" t="e">
        <f t="shared" si="508"/>
        <v>#N/A</v>
      </c>
      <c r="BF4732" s="4" t="s">
        <v>27590</v>
      </c>
      <c r="BG4732">
        <v>184</v>
      </c>
      <c r="BH4732" s="4" t="s">
        <v>27585</v>
      </c>
    </row>
    <row r="4733" spans="1:60">
      <c r="A4733" s="1" t="s">
        <v>21519</v>
      </c>
      <c r="B4733" s="1" t="s">
        <v>21520</v>
      </c>
      <c r="C4733" s="1" t="s">
        <v>21520</v>
      </c>
      <c r="D4733" s="1" t="s">
        <v>21521</v>
      </c>
      <c r="E4733" s="1" t="s">
        <v>19178</v>
      </c>
      <c r="F4733" s="1" t="s">
        <v>19179</v>
      </c>
      <c r="G4733" s="1" t="s">
        <v>49</v>
      </c>
      <c r="H4733" s="1" t="s">
        <v>21017</v>
      </c>
      <c r="I4733" s="1" t="s">
        <v>21018</v>
      </c>
      <c r="J4733" s="1" t="s">
        <v>159</v>
      </c>
      <c r="K4733" s="1" t="s">
        <v>19180</v>
      </c>
      <c r="L4733" s="1" t="s">
        <v>19179</v>
      </c>
      <c r="M4733" s="1" t="s">
        <v>51</v>
      </c>
      <c r="N4733" s="1" t="s">
        <v>1438</v>
      </c>
      <c r="O4733" s="1" t="str">
        <f t="shared" si="506"/>
        <v>新开</v>
      </c>
      <c r="P4733" s="1" t="s">
        <v>53</v>
      </c>
      <c r="Q4733" s="1" t="s">
        <v>19181</v>
      </c>
      <c r="R4733" s="1" t="s">
        <v>19182</v>
      </c>
      <c r="S4733" s="1" t="s">
        <v>19260</v>
      </c>
      <c r="T4733" s="1" t="s">
        <v>654</v>
      </c>
      <c r="U4733" s="1" t="s">
        <v>19261</v>
      </c>
      <c r="V4733" s="1" t="s">
        <v>654</v>
      </c>
      <c r="W4733" s="1" t="s">
        <v>185</v>
      </c>
      <c r="X4733" s="1" t="s">
        <v>927</v>
      </c>
      <c r="Y4733" s="1" t="s">
        <v>186</v>
      </c>
      <c r="Z4733" s="1" t="s">
        <v>186</v>
      </c>
      <c r="AA4733" s="1" t="s">
        <v>186</v>
      </c>
      <c r="AB4733" s="1" t="s">
        <v>162</v>
      </c>
      <c r="AC4733" s="1" t="s">
        <v>187</v>
      </c>
      <c r="AD4733" s="1" t="s">
        <v>188</v>
      </c>
      <c r="AE4733" s="1" t="s">
        <v>71</v>
      </c>
      <c r="AF4733" s="1" t="s">
        <v>72</v>
      </c>
      <c r="AG4733" s="1">
        <v>20150613</v>
      </c>
      <c r="AH4733" s="1" t="str">
        <f t="shared" si="507"/>
        <v>201506</v>
      </c>
      <c r="AI4733" s="1"/>
      <c r="AJ4733" s="1"/>
      <c r="AK4733" s="1"/>
      <c r="AL4733" s="1">
        <v>0</v>
      </c>
      <c r="AM4733" s="1"/>
      <c r="AN4733" s="1">
        <v>0</v>
      </c>
      <c r="AO4733" s="1"/>
      <c r="AP4733" s="1"/>
      <c r="AQ4733" s="1"/>
      <c r="AR4733" s="1"/>
      <c r="AS4733" s="1" t="s">
        <v>189</v>
      </c>
      <c r="AT4733" s="1"/>
      <c r="AU4733" s="1"/>
      <c r="AV4733">
        <v>0</v>
      </c>
      <c r="AW4733" s="5" t="str">
        <f t="shared" si="519"/>
        <v>&lt;7万</v>
      </c>
      <c r="AX4733" t="e">
        <v>#N/A</v>
      </c>
      <c r="AY4733" t="e">
        <v>#N/A</v>
      </c>
      <c r="AZ4733" t="e">
        <v>#N/A</v>
      </c>
      <c r="BA4733" t="e">
        <v>#N/A</v>
      </c>
      <c r="BB4733" t="e">
        <v>#N/A</v>
      </c>
      <c r="BC4733" s="3" t="s">
        <v>27589</v>
      </c>
      <c r="BD4733" s="4" t="s">
        <v>27590</v>
      </c>
      <c r="BE4733" t="e">
        <f t="shared" si="508"/>
        <v>#N/A</v>
      </c>
      <c r="BF4733" s="4" t="s">
        <v>27590</v>
      </c>
      <c r="BG4733">
        <v>31.271999999999998</v>
      </c>
      <c r="BH4733" s="4" t="s">
        <v>27586</v>
      </c>
    </row>
    <row r="4734" spans="1:60">
      <c r="A4734" s="1" t="s">
        <v>21522</v>
      </c>
      <c r="B4734" s="1" t="s">
        <v>21523</v>
      </c>
      <c r="C4734" s="1" t="s">
        <v>21523</v>
      </c>
      <c r="D4734" s="1" t="s">
        <v>21524</v>
      </c>
      <c r="E4734" s="1" t="s">
        <v>19178</v>
      </c>
      <c r="F4734" s="1" t="s">
        <v>19179</v>
      </c>
      <c r="G4734" s="1" t="s">
        <v>49</v>
      </c>
      <c r="H4734" s="1" t="s">
        <v>21017</v>
      </c>
      <c r="I4734" s="1" t="s">
        <v>21018</v>
      </c>
      <c r="J4734" s="1" t="s">
        <v>159</v>
      </c>
      <c r="K4734" s="1" t="s">
        <v>19180</v>
      </c>
      <c r="L4734" s="1" t="s">
        <v>19179</v>
      </c>
      <c r="M4734" s="1" t="s">
        <v>51</v>
      </c>
      <c r="N4734" s="1" t="s">
        <v>1438</v>
      </c>
      <c r="O4734" s="1" t="str">
        <f t="shared" si="506"/>
        <v>新开</v>
      </c>
      <c r="P4734" s="1" t="s">
        <v>53</v>
      </c>
      <c r="Q4734" s="1" t="s">
        <v>19181</v>
      </c>
      <c r="R4734" s="1" t="s">
        <v>19182</v>
      </c>
      <c r="S4734" s="1" t="s">
        <v>19260</v>
      </c>
      <c r="T4734" s="1" t="s">
        <v>654</v>
      </c>
      <c r="U4734" s="1" t="s">
        <v>19261</v>
      </c>
      <c r="V4734" s="1" t="s">
        <v>654</v>
      </c>
      <c r="W4734" s="1" t="s">
        <v>185</v>
      </c>
      <c r="X4734" s="1" t="s">
        <v>927</v>
      </c>
      <c r="Y4734" s="1" t="s">
        <v>186</v>
      </c>
      <c r="Z4734" s="1" t="s">
        <v>186</v>
      </c>
      <c r="AA4734" s="1" t="s">
        <v>186</v>
      </c>
      <c r="AB4734" s="1" t="s">
        <v>162</v>
      </c>
      <c r="AC4734" s="1" t="s">
        <v>187</v>
      </c>
      <c r="AD4734" s="1" t="s">
        <v>188</v>
      </c>
      <c r="AE4734" s="1" t="s">
        <v>83</v>
      </c>
      <c r="AF4734" s="1" t="s">
        <v>72</v>
      </c>
      <c r="AG4734" s="1">
        <v>20150613</v>
      </c>
      <c r="AH4734" s="1" t="str">
        <f t="shared" si="507"/>
        <v>201506</v>
      </c>
      <c r="AI4734" s="1"/>
      <c r="AJ4734" s="1"/>
      <c r="AK4734" s="1"/>
      <c r="AL4734" s="1">
        <v>0</v>
      </c>
      <c r="AM4734" s="1"/>
      <c r="AN4734" s="1">
        <v>0</v>
      </c>
      <c r="AO4734" s="1"/>
      <c r="AP4734" s="1"/>
      <c r="AQ4734" s="1"/>
      <c r="AR4734" s="1"/>
      <c r="AS4734" s="1" t="s">
        <v>189</v>
      </c>
      <c r="AT4734" s="1">
        <v>2</v>
      </c>
      <c r="AU4734" s="1" t="s">
        <v>772</v>
      </c>
      <c r="AV4734">
        <v>0</v>
      </c>
      <c r="AW4734" s="5" t="str">
        <f t="shared" si="519"/>
        <v>&lt;7万</v>
      </c>
      <c r="AX4734" t="e">
        <v>#N/A</v>
      </c>
      <c r="AY4734" t="e">
        <v>#N/A</v>
      </c>
      <c r="AZ4734" t="e">
        <v>#N/A</v>
      </c>
      <c r="BA4734" t="e">
        <v>#N/A</v>
      </c>
      <c r="BB4734" t="e">
        <v>#N/A</v>
      </c>
      <c r="BC4734" s="3" t="s">
        <v>27589</v>
      </c>
      <c r="BD4734" s="4" t="s">
        <v>27590</v>
      </c>
      <c r="BE4734" t="e">
        <f t="shared" si="508"/>
        <v>#N/A</v>
      </c>
      <c r="BF4734" s="4" t="s">
        <v>27590</v>
      </c>
      <c r="BG4734">
        <v>57.655999999999999</v>
      </c>
      <c r="BH4734" s="4" t="s">
        <v>27586</v>
      </c>
    </row>
    <row r="4735" spans="1:60">
      <c r="A4735" s="1" t="s">
        <v>21525</v>
      </c>
      <c r="B4735" s="1" t="s">
        <v>21526</v>
      </c>
      <c r="C4735" s="1" t="s">
        <v>21526</v>
      </c>
      <c r="D4735" s="1" t="s">
        <v>21527</v>
      </c>
      <c r="E4735" s="1" t="s">
        <v>19178</v>
      </c>
      <c r="F4735" s="1" t="s">
        <v>19179</v>
      </c>
      <c r="G4735" s="1" t="s">
        <v>49</v>
      </c>
      <c r="H4735" s="1" t="s">
        <v>19178</v>
      </c>
      <c r="I4735" s="1" t="s">
        <v>19179</v>
      </c>
      <c r="J4735" s="1" t="s">
        <v>49</v>
      </c>
      <c r="K4735" s="1" t="s">
        <v>19180</v>
      </c>
      <c r="L4735" s="1" t="s">
        <v>19179</v>
      </c>
      <c r="M4735" s="1" t="s">
        <v>51</v>
      </c>
      <c r="N4735" s="1" t="s">
        <v>1438</v>
      </c>
      <c r="O4735" s="1" t="str">
        <f t="shared" si="506"/>
        <v>新开</v>
      </c>
      <c r="P4735" s="1" t="s">
        <v>53</v>
      </c>
      <c r="Q4735" s="1" t="s">
        <v>19181</v>
      </c>
      <c r="R4735" s="1" t="s">
        <v>19182</v>
      </c>
      <c r="S4735" s="1" t="s">
        <v>19231</v>
      </c>
      <c r="T4735" s="1" t="s">
        <v>56</v>
      </c>
      <c r="U4735" s="1" t="s">
        <v>19453</v>
      </c>
      <c r="V4735" s="1" t="s">
        <v>56</v>
      </c>
      <c r="W4735" s="1" t="s">
        <v>58</v>
      </c>
      <c r="X4735" s="1" t="s">
        <v>173</v>
      </c>
      <c r="Y4735" s="1" t="s">
        <v>69</v>
      </c>
      <c r="Z4735" s="1" t="s">
        <v>69</v>
      </c>
      <c r="AA4735" s="1" t="s">
        <v>69</v>
      </c>
      <c r="AB4735" s="1" t="s">
        <v>61</v>
      </c>
      <c r="AC4735" s="1" t="s">
        <v>1416</v>
      </c>
      <c r="AD4735" s="1" t="s">
        <v>2461</v>
      </c>
      <c r="AE4735" s="1" t="s">
        <v>71</v>
      </c>
      <c r="AF4735" s="1"/>
      <c r="AG4735" s="1">
        <v>20150530</v>
      </c>
      <c r="AH4735" s="1" t="str">
        <f t="shared" si="507"/>
        <v>201505</v>
      </c>
      <c r="AI4735" s="1"/>
      <c r="AJ4735" s="1"/>
      <c r="AK4735" s="1"/>
      <c r="AL4735" s="1">
        <v>0</v>
      </c>
      <c r="AM4735" s="1"/>
      <c r="AN4735" s="1">
        <v>0</v>
      </c>
      <c r="AO4735" s="1"/>
      <c r="AP4735" s="1"/>
      <c r="AQ4735" s="1"/>
      <c r="AR4735" s="1"/>
      <c r="AS4735" s="1" t="s">
        <v>64</v>
      </c>
      <c r="AT4735" s="1">
        <v>5</v>
      </c>
      <c r="AU4735" s="1" t="s">
        <v>569</v>
      </c>
      <c r="AV4735">
        <v>0</v>
      </c>
      <c r="AW4735" s="5" t="str">
        <f t="shared" si="519"/>
        <v>&gt;50万</v>
      </c>
      <c r="AX4735">
        <v>1314.3006</v>
      </c>
      <c r="AY4735">
        <v>2</v>
      </c>
      <c r="AZ4735" t="e">
        <v>#N/A</v>
      </c>
      <c r="BA4735" t="e">
        <v>#N/A</v>
      </c>
      <c r="BB4735">
        <v>657.15030000000002</v>
      </c>
      <c r="BC4735" s="3" t="str">
        <f t="shared" si="510"/>
        <v>核心商场</v>
      </c>
      <c r="BD4735" s="4" t="s">
        <v>27588</v>
      </c>
      <c r="BE4735" t="e">
        <f t="shared" si="508"/>
        <v>#N/A</v>
      </c>
      <c r="BF4735" s="4" t="s">
        <v>27590</v>
      </c>
      <c r="BG4735">
        <v>843.75</v>
      </c>
      <c r="BH4735" s="4" t="s">
        <v>27588</v>
      </c>
    </row>
    <row r="4736" spans="1:60">
      <c r="A4736" s="1" t="s">
        <v>21528</v>
      </c>
      <c r="B4736" s="1" t="s">
        <v>21529</v>
      </c>
      <c r="C4736" s="1" t="s">
        <v>21530</v>
      </c>
      <c r="D4736" s="1" t="s">
        <v>21531</v>
      </c>
      <c r="E4736" s="1" t="s">
        <v>19178</v>
      </c>
      <c r="F4736" s="1" t="s">
        <v>19179</v>
      </c>
      <c r="G4736" s="1" t="s">
        <v>49</v>
      </c>
      <c r="H4736" s="1" t="s">
        <v>21532</v>
      </c>
      <c r="I4736" s="1" t="s">
        <v>21533</v>
      </c>
      <c r="J4736" s="1" t="s">
        <v>159</v>
      </c>
      <c r="K4736" s="1" t="s">
        <v>19180</v>
      </c>
      <c r="L4736" s="1" t="s">
        <v>19179</v>
      </c>
      <c r="M4736" s="1" t="s">
        <v>51</v>
      </c>
      <c r="N4736" s="1" t="s">
        <v>1438</v>
      </c>
      <c r="O4736" s="1" t="str">
        <f t="shared" si="506"/>
        <v>新开</v>
      </c>
      <c r="P4736" s="1" t="s">
        <v>53</v>
      </c>
      <c r="Q4736" s="1" t="s">
        <v>19181</v>
      </c>
      <c r="R4736" s="1" t="s">
        <v>19182</v>
      </c>
      <c r="S4736" s="1" t="s">
        <v>19183</v>
      </c>
      <c r="T4736" s="1" t="s">
        <v>56</v>
      </c>
      <c r="U4736" s="1" t="s">
        <v>19278</v>
      </c>
      <c r="V4736" s="1" t="s">
        <v>56</v>
      </c>
      <c r="W4736" s="1" t="s">
        <v>58</v>
      </c>
      <c r="X4736" s="1" t="s">
        <v>59</v>
      </c>
      <c r="Y4736" s="1" t="s">
        <v>88</v>
      </c>
      <c r="Z4736" s="1" t="s">
        <v>88</v>
      </c>
      <c r="AA4736" s="1" t="s">
        <v>88</v>
      </c>
      <c r="AB4736" s="1" t="s">
        <v>162</v>
      </c>
      <c r="AC4736" s="1" t="s">
        <v>62</v>
      </c>
      <c r="AD4736" s="1" t="s">
        <v>27598</v>
      </c>
      <c r="AE4736" s="1" t="s">
        <v>83</v>
      </c>
      <c r="AF4736" s="1" t="s">
        <v>179</v>
      </c>
      <c r="AG4736" s="1">
        <v>20150530</v>
      </c>
      <c r="AH4736" s="1" t="str">
        <f t="shared" si="507"/>
        <v>201505</v>
      </c>
      <c r="AI4736" s="1"/>
      <c r="AJ4736" s="1"/>
      <c r="AK4736" s="1"/>
      <c r="AL4736" s="1">
        <v>0</v>
      </c>
      <c r="AM4736" s="1"/>
      <c r="AN4736" s="1">
        <v>0</v>
      </c>
      <c r="AO4736" s="1"/>
      <c r="AP4736" s="1"/>
      <c r="AQ4736" s="1"/>
      <c r="AR4736" s="1"/>
      <c r="AS4736" s="1" t="s">
        <v>64</v>
      </c>
      <c r="AT4736" s="1">
        <v>2</v>
      </c>
      <c r="AU4736" s="1" t="s">
        <v>772</v>
      </c>
      <c r="AV4736">
        <v>0</v>
      </c>
      <c r="AW4736" s="5" t="str">
        <f t="shared" si="519"/>
        <v>&gt;7万</v>
      </c>
      <c r="AX4736">
        <v>130.45798000000002</v>
      </c>
      <c r="AY4736">
        <v>2</v>
      </c>
      <c r="AZ4736" t="e">
        <v>#N/A</v>
      </c>
      <c r="BA4736" t="e">
        <v>#N/A</v>
      </c>
      <c r="BB4736">
        <v>65.22899000000001</v>
      </c>
      <c r="BC4736" s="3" t="str">
        <f t="shared" si="510"/>
        <v>其他商场</v>
      </c>
      <c r="BD4736" s="4" t="s">
        <v>27586</v>
      </c>
      <c r="BE4736" t="e">
        <f t="shared" si="508"/>
        <v>#N/A</v>
      </c>
      <c r="BF4736" s="4" t="s">
        <v>27590</v>
      </c>
      <c r="BG4736">
        <v>78.75</v>
      </c>
      <c r="BH4736" s="4" t="s">
        <v>27587</v>
      </c>
    </row>
    <row r="4737" spans="1:60">
      <c r="A4737" s="1" t="s">
        <v>21534</v>
      </c>
      <c r="B4737" s="1" t="s">
        <v>21535</v>
      </c>
      <c r="C4737" s="1" t="s">
        <v>21535</v>
      </c>
      <c r="D4737" s="1" t="s">
        <v>21536</v>
      </c>
      <c r="E4737" s="1" t="s">
        <v>19210</v>
      </c>
      <c r="F4737" s="1" t="s">
        <v>19198</v>
      </c>
      <c r="G4737" s="1" t="s">
        <v>129</v>
      </c>
      <c r="H4737" s="1" t="s">
        <v>19437</v>
      </c>
      <c r="I4737" s="1" t="s">
        <v>19438</v>
      </c>
      <c r="J4737" s="1" t="s">
        <v>159</v>
      </c>
      <c r="K4737" s="1" t="s">
        <v>19197</v>
      </c>
      <c r="L4737" s="1" t="s">
        <v>19198</v>
      </c>
      <c r="M4737" s="1" t="s">
        <v>1734</v>
      </c>
      <c r="N4737" s="1" t="s">
        <v>1438</v>
      </c>
      <c r="O4737" s="1" t="str">
        <f t="shared" si="506"/>
        <v>新开</v>
      </c>
      <c r="P4737" s="1" t="s">
        <v>53</v>
      </c>
      <c r="Q4737" s="1" t="s">
        <v>19181</v>
      </c>
      <c r="R4737" s="1" t="s">
        <v>19182</v>
      </c>
      <c r="S4737" s="1" t="s">
        <v>19439</v>
      </c>
      <c r="T4737" s="1" t="s">
        <v>355</v>
      </c>
      <c r="U4737" s="1" t="s">
        <v>19440</v>
      </c>
      <c r="V4737" s="1" t="s">
        <v>682</v>
      </c>
      <c r="W4737" s="1" t="s">
        <v>58</v>
      </c>
      <c r="X4737" s="1" t="s">
        <v>173</v>
      </c>
      <c r="Y4737" s="1"/>
      <c r="Z4737" s="1"/>
      <c r="AA4737" s="1" t="s">
        <v>77</v>
      </c>
      <c r="AB4737" s="1" t="s">
        <v>162</v>
      </c>
      <c r="AC4737" s="1" t="s">
        <v>297</v>
      </c>
      <c r="AD4737" s="1" t="s">
        <v>27598</v>
      </c>
      <c r="AE4737" s="1" t="s">
        <v>71</v>
      </c>
      <c r="AF4737" s="1"/>
      <c r="AG4737" s="1">
        <v>20150730</v>
      </c>
      <c r="AH4737" s="1" t="str">
        <f t="shared" si="507"/>
        <v>201507</v>
      </c>
      <c r="AI4737" s="1"/>
      <c r="AJ4737" s="1"/>
      <c r="AK4737" s="1"/>
      <c r="AL4737" s="1">
        <v>0</v>
      </c>
      <c r="AM4737" s="1"/>
      <c r="AN4737" s="1">
        <v>0</v>
      </c>
      <c r="AO4737" s="1"/>
      <c r="AP4737" s="1"/>
      <c r="AQ4737" s="1"/>
      <c r="AR4737" s="1"/>
      <c r="AS4737" s="1" t="s">
        <v>64</v>
      </c>
      <c r="AT4737" s="1">
        <v>4</v>
      </c>
      <c r="AU4737" s="1" t="s">
        <v>1562</v>
      </c>
      <c r="AV4737">
        <v>0</v>
      </c>
      <c r="AW4737" s="5" t="str">
        <f t="shared" si="519"/>
        <v>&gt;10万</v>
      </c>
      <c r="AX4737">
        <v>18.267849999999999</v>
      </c>
      <c r="AY4737">
        <v>0</v>
      </c>
      <c r="AZ4737" t="e">
        <v>#N/A</v>
      </c>
      <c r="BA4737" t="e">
        <v>#N/A</v>
      </c>
      <c r="BB4737" t="e">
        <v>#DIV/0!</v>
      </c>
      <c r="BC4737" s="3" t="s">
        <v>27589</v>
      </c>
      <c r="BD4737" s="4" t="s">
        <v>27590</v>
      </c>
      <c r="BE4737" t="e">
        <f t="shared" si="508"/>
        <v>#N/A</v>
      </c>
      <c r="BF4737" s="4" t="s">
        <v>27590</v>
      </c>
      <c r="BG4737">
        <v>105</v>
      </c>
      <c r="BH4737" s="4" t="s">
        <v>27585</v>
      </c>
    </row>
    <row r="4738" spans="1:60">
      <c r="A4738" s="1" t="s">
        <v>21537</v>
      </c>
      <c r="B4738" s="1" t="s">
        <v>21538</v>
      </c>
      <c r="C4738" s="1" t="s">
        <v>21538</v>
      </c>
      <c r="D4738" s="1" t="s">
        <v>21539</v>
      </c>
      <c r="E4738" s="1" t="s">
        <v>19210</v>
      </c>
      <c r="F4738" s="1" t="s">
        <v>19198</v>
      </c>
      <c r="G4738" s="1" t="s">
        <v>129</v>
      </c>
      <c r="H4738" s="1" t="s">
        <v>21540</v>
      </c>
      <c r="I4738" s="1" t="s">
        <v>21541</v>
      </c>
      <c r="J4738" s="1" t="s">
        <v>159</v>
      </c>
      <c r="K4738" s="1" t="s">
        <v>19197</v>
      </c>
      <c r="L4738" s="1" t="s">
        <v>19198</v>
      </c>
      <c r="M4738" s="1" t="s">
        <v>1734</v>
      </c>
      <c r="N4738" s="1" t="s">
        <v>1438</v>
      </c>
      <c r="O4738" s="1" t="str">
        <f t="shared" si="506"/>
        <v>新开</v>
      </c>
      <c r="P4738" s="1" t="s">
        <v>53</v>
      </c>
      <c r="Q4738" s="1" t="s">
        <v>19181</v>
      </c>
      <c r="R4738" s="1" t="s">
        <v>19182</v>
      </c>
      <c r="S4738" s="1" t="s">
        <v>19420</v>
      </c>
      <c r="T4738" s="1" t="s">
        <v>133</v>
      </c>
      <c r="U4738" s="1" t="s">
        <v>21542</v>
      </c>
      <c r="V4738" s="1" t="s">
        <v>355</v>
      </c>
      <c r="W4738" s="1" t="s">
        <v>58</v>
      </c>
      <c r="X4738" s="1" t="s">
        <v>173</v>
      </c>
      <c r="Y4738" s="1" t="s">
        <v>60</v>
      </c>
      <c r="Z4738" s="1" t="s">
        <v>60</v>
      </c>
      <c r="AA4738" s="1" t="s">
        <v>77</v>
      </c>
      <c r="AB4738" s="1" t="s">
        <v>162</v>
      </c>
      <c r="AC4738" s="1" t="s">
        <v>297</v>
      </c>
      <c r="AD4738" s="1" t="s">
        <v>27598</v>
      </c>
      <c r="AE4738" s="1" t="s">
        <v>1508</v>
      </c>
      <c r="AF4738" s="1"/>
      <c r="AG4738" s="1">
        <v>20150630</v>
      </c>
      <c r="AH4738" s="1" t="str">
        <f t="shared" si="507"/>
        <v>201506</v>
      </c>
      <c r="AI4738" s="1"/>
      <c r="AJ4738" s="1"/>
      <c r="AK4738" s="1"/>
      <c r="AL4738" s="1">
        <v>0</v>
      </c>
      <c r="AM4738" s="1"/>
      <c r="AN4738" s="1">
        <v>0</v>
      </c>
      <c r="AO4738" s="1"/>
      <c r="AP4738" s="1"/>
      <c r="AQ4738" s="1"/>
      <c r="AR4738" s="1"/>
      <c r="AS4738" s="1" t="s">
        <v>64</v>
      </c>
      <c r="AT4738" s="1"/>
      <c r="AU4738" s="1"/>
      <c r="AV4738">
        <v>0</v>
      </c>
      <c r="AW4738" s="5" t="str">
        <f t="shared" si="519"/>
        <v>&gt;10万</v>
      </c>
      <c r="AX4738">
        <v>147.99562</v>
      </c>
      <c r="AY4738">
        <v>1</v>
      </c>
      <c r="AZ4738" t="e">
        <v>#N/A</v>
      </c>
      <c r="BA4738" t="e">
        <v>#N/A</v>
      </c>
      <c r="BB4738">
        <v>147.99562</v>
      </c>
      <c r="BC4738" s="3" t="str">
        <f t="shared" si="510"/>
        <v>常规商场</v>
      </c>
      <c r="BD4738" s="4" t="s">
        <v>27585</v>
      </c>
      <c r="BE4738" t="e">
        <f t="shared" si="508"/>
        <v>#N/A</v>
      </c>
      <c r="BF4738" s="4" t="s">
        <v>27590</v>
      </c>
      <c r="BG4738">
        <v>130</v>
      </c>
      <c r="BH4738" s="4" t="s">
        <v>27585</v>
      </c>
    </row>
    <row r="4739" spans="1:60">
      <c r="A4739" s="1" t="s">
        <v>21543</v>
      </c>
      <c r="B4739" s="1" t="s">
        <v>21544</v>
      </c>
      <c r="C4739" s="1" t="s">
        <v>21544</v>
      </c>
      <c r="D4739" s="1" t="s">
        <v>21545</v>
      </c>
      <c r="E4739" s="1" t="s">
        <v>19242</v>
      </c>
      <c r="F4739" s="1" t="s">
        <v>19243</v>
      </c>
      <c r="G4739" s="1" t="s">
        <v>129</v>
      </c>
      <c r="H4739" s="1" t="s">
        <v>19242</v>
      </c>
      <c r="I4739" s="1" t="s">
        <v>19243</v>
      </c>
      <c r="J4739" s="1" t="s">
        <v>129</v>
      </c>
      <c r="K4739" s="1" t="s">
        <v>19244</v>
      </c>
      <c r="L4739" s="1" t="s">
        <v>19243</v>
      </c>
      <c r="M4739" s="1" t="s">
        <v>131</v>
      </c>
      <c r="N4739" s="1" t="s">
        <v>1438</v>
      </c>
      <c r="O4739" s="1" t="str">
        <f t="shared" ref="O4739:O4802" si="520">N4739</f>
        <v>新开</v>
      </c>
      <c r="P4739" s="1" t="s">
        <v>53</v>
      </c>
      <c r="Q4739" s="1" t="s">
        <v>19181</v>
      </c>
      <c r="R4739" s="1" t="s">
        <v>19182</v>
      </c>
      <c r="S4739" s="1" t="s">
        <v>19245</v>
      </c>
      <c r="T4739" s="1" t="s">
        <v>654</v>
      </c>
      <c r="U4739" s="1" t="s">
        <v>20314</v>
      </c>
      <c r="V4739" s="1" t="s">
        <v>133</v>
      </c>
      <c r="W4739" s="1" t="s">
        <v>58</v>
      </c>
      <c r="X4739" s="1" t="s">
        <v>59</v>
      </c>
      <c r="Y4739" s="1" t="s">
        <v>60</v>
      </c>
      <c r="Z4739" s="1" t="s">
        <v>60</v>
      </c>
      <c r="AA4739" s="1" t="s">
        <v>77</v>
      </c>
      <c r="AB4739" s="1" t="s">
        <v>61</v>
      </c>
      <c r="AC4739" s="1" t="s">
        <v>134</v>
      </c>
      <c r="AD4739" s="1" t="s">
        <v>2461</v>
      </c>
      <c r="AE4739" s="1" t="s">
        <v>1399</v>
      </c>
      <c r="AF4739" s="1" t="s">
        <v>179</v>
      </c>
      <c r="AG4739" s="1">
        <v>20150622</v>
      </c>
      <c r="AH4739" s="1" t="str">
        <f t="shared" ref="AH4739:AH4802" si="521">LEFT(AG4739,6)</f>
        <v>201506</v>
      </c>
      <c r="AI4739" s="1"/>
      <c r="AJ4739" s="1"/>
      <c r="AK4739" s="1"/>
      <c r="AL4739" s="1">
        <v>0</v>
      </c>
      <c r="AM4739" s="1"/>
      <c r="AN4739" s="1">
        <v>0</v>
      </c>
      <c r="AO4739" s="1"/>
      <c r="AP4739" s="1"/>
      <c r="AQ4739" s="1"/>
      <c r="AR4739" s="1"/>
      <c r="AS4739" s="1" t="s">
        <v>180</v>
      </c>
      <c r="AT4739" s="1"/>
      <c r="AU4739" s="1"/>
      <c r="AV4739">
        <v>0</v>
      </c>
      <c r="AW4739" s="5" t="str">
        <f t="shared" si="519"/>
        <v>&gt;10万</v>
      </c>
      <c r="AX4739">
        <v>34.039000000000001</v>
      </c>
      <c r="AY4739">
        <v>1</v>
      </c>
      <c r="AZ4739" t="e">
        <v>#N/A</v>
      </c>
      <c r="BA4739" t="e">
        <v>#N/A</v>
      </c>
      <c r="BB4739">
        <v>34.039000000000001</v>
      </c>
      <c r="BC4739" s="3" t="str">
        <f t="shared" ref="BC4739:BC4802" si="522">IF(BB4739&gt;500,"核心商场",IF(BB4739&gt;300,"重点商场",IF(BB4739&gt;200,"主力上场",IF(BB4739&gt;130,"常规商场","其他商场"))))</f>
        <v>其他商场</v>
      </c>
      <c r="BD4739" s="4" t="s">
        <v>27586</v>
      </c>
      <c r="BE4739" t="e">
        <f t="shared" ref="BE4739:BE4802" si="523">AZ4739/BA4739</f>
        <v>#N/A</v>
      </c>
      <c r="BF4739" s="4" t="s">
        <v>27590</v>
      </c>
      <c r="BG4739">
        <v>105.71</v>
      </c>
      <c r="BH4739" s="4" t="s">
        <v>27585</v>
      </c>
    </row>
    <row r="4740" spans="1:60">
      <c r="A4740" s="1" t="s">
        <v>21546</v>
      </c>
      <c r="B4740" s="1" t="s">
        <v>21547</v>
      </c>
      <c r="C4740" s="1" t="s">
        <v>21547</v>
      </c>
      <c r="D4740" s="1" t="s">
        <v>21545</v>
      </c>
      <c r="E4740" s="1" t="s">
        <v>19242</v>
      </c>
      <c r="F4740" s="1" t="s">
        <v>19243</v>
      </c>
      <c r="G4740" s="1" t="s">
        <v>129</v>
      </c>
      <c r="H4740" s="1" t="s">
        <v>19242</v>
      </c>
      <c r="I4740" s="1" t="s">
        <v>19243</v>
      </c>
      <c r="J4740" s="1" t="s">
        <v>129</v>
      </c>
      <c r="K4740" s="1" t="s">
        <v>19244</v>
      </c>
      <c r="L4740" s="1" t="s">
        <v>19243</v>
      </c>
      <c r="M4740" s="1" t="s">
        <v>131</v>
      </c>
      <c r="N4740" s="1" t="s">
        <v>1438</v>
      </c>
      <c r="O4740" s="1" t="str">
        <f t="shared" si="520"/>
        <v>新开</v>
      </c>
      <c r="P4740" s="1" t="s">
        <v>53</v>
      </c>
      <c r="Q4740" s="1" t="s">
        <v>19181</v>
      </c>
      <c r="R4740" s="1" t="s">
        <v>19182</v>
      </c>
      <c r="S4740" s="1" t="s">
        <v>19245</v>
      </c>
      <c r="T4740" s="1" t="s">
        <v>654</v>
      </c>
      <c r="U4740" s="1" t="s">
        <v>20314</v>
      </c>
      <c r="V4740" s="1" t="s">
        <v>133</v>
      </c>
      <c r="W4740" s="1" t="s">
        <v>185</v>
      </c>
      <c r="X4740" s="1" t="s">
        <v>59</v>
      </c>
      <c r="Y4740" s="1" t="s">
        <v>186</v>
      </c>
      <c r="Z4740" s="1" t="s">
        <v>186</v>
      </c>
      <c r="AA4740" s="1" t="s">
        <v>186</v>
      </c>
      <c r="AB4740" s="1" t="s">
        <v>61</v>
      </c>
      <c r="AC4740" s="1" t="s">
        <v>204</v>
      </c>
      <c r="AD4740" s="1" t="s">
        <v>702</v>
      </c>
      <c r="AE4740" s="1" t="s">
        <v>1399</v>
      </c>
      <c r="AF4740" s="1" t="s">
        <v>179</v>
      </c>
      <c r="AG4740" s="1">
        <v>20150622</v>
      </c>
      <c r="AH4740" s="1" t="str">
        <f t="shared" si="521"/>
        <v>201506</v>
      </c>
      <c r="AI4740" s="1"/>
      <c r="AJ4740" s="1"/>
      <c r="AK4740" s="1"/>
      <c r="AL4740" s="1">
        <v>0</v>
      </c>
      <c r="AM4740" s="1"/>
      <c r="AN4740" s="1">
        <v>0</v>
      </c>
      <c r="AO4740" s="1"/>
      <c r="AP4740" s="1"/>
      <c r="AQ4740" s="1"/>
      <c r="AR4740" s="1"/>
      <c r="AS4740" s="1" t="s">
        <v>189</v>
      </c>
      <c r="AT4740" s="1">
        <v>5</v>
      </c>
      <c r="AU4740" s="1" t="s">
        <v>569</v>
      </c>
      <c r="AV4740">
        <v>0</v>
      </c>
      <c r="AW4740" s="5" t="str">
        <f t="shared" si="519"/>
        <v>&gt;20万</v>
      </c>
      <c r="AX4740">
        <v>87.165999999999997</v>
      </c>
      <c r="AY4740">
        <v>1</v>
      </c>
      <c r="AZ4740" t="e">
        <v>#N/A</v>
      </c>
      <c r="BA4740" t="e">
        <v>#N/A</v>
      </c>
      <c r="BB4740">
        <v>87.165999999999997</v>
      </c>
      <c r="BC4740" s="3" t="str">
        <f t="shared" si="522"/>
        <v>其他商场</v>
      </c>
      <c r="BD4740" s="4" t="s">
        <v>27587</v>
      </c>
      <c r="BE4740" t="e">
        <f t="shared" si="523"/>
        <v>#N/A</v>
      </c>
      <c r="BF4740" s="4" t="s">
        <v>27590</v>
      </c>
      <c r="BG4740">
        <v>205.71</v>
      </c>
      <c r="BH4740" s="4" t="s">
        <v>27584</v>
      </c>
    </row>
    <row r="4741" spans="1:60">
      <c r="A4741" s="1" t="s">
        <v>21548</v>
      </c>
      <c r="B4741" s="1" t="s">
        <v>21549</v>
      </c>
      <c r="C4741" s="1" t="s">
        <v>21549</v>
      </c>
      <c r="D4741" s="1" t="s">
        <v>21550</v>
      </c>
      <c r="E4741" s="1" t="s">
        <v>19204</v>
      </c>
      <c r="F4741" s="1" t="s">
        <v>19198</v>
      </c>
      <c r="G4741" s="1" t="s">
        <v>129</v>
      </c>
      <c r="H4741" s="1" t="s">
        <v>19204</v>
      </c>
      <c r="I4741" s="1" t="s">
        <v>19198</v>
      </c>
      <c r="J4741" s="1" t="s">
        <v>129</v>
      </c>
      <c r="K4741" s="1" t="s">
        <v>19197</v>
      </c>
      <c r="L4741" s="1" t="s">
        <v>19198</v>
      </c>
      <c r="M4741" s="1" t="s">
        <v>180</v>
      </c>
      <c r="N4741" s="1" t="s">
        <v>1438</v>
      </c>
      <c r="O4741" s="1" t="str">
        <f t="shared" si="520"/>
        <v>新开</v>
      </c>
      <c r="P4741" s="1" t="s">
        <v>53</v>
      </c>
      <c r="Q4741" s="1" t="s">
        <v>19181</v>
      </c>
      <c r="R4741" s="1" t="s">
        <v>19182</v>
      </c>
      <c r="S4741" s="1" t="s">
        <v>19439</v>
      </c>
      <c r="T4741" s="1" t="s">
        <v>355</v>
      </c>
      <c r="U4741" s="1" t="s">
        <v>19738</v>
      </c>
      <c r="V4741" s="1" t="s">
        <v>355</v>
      </c>
      <c r="W4741" s="1" t="s">
        <v>58</v>
      </c>
      <c r="X4741" s="1" t="s">
        <v>173</v>
      </c>
      <c r="Y4741" s="1" t="s">
        <v>60</v>
      </c>
      <c r="Z4741" s="1" t="s">
        <v>60</v>
      </c>
      <c r="AA4741" s="1" t="s">
        <v>77</v>
      </c>
      <c r="AB4741" s="1" t="s">
        <v>61</v>
      </c>
      <c r="AC4741" s="1" t="s">
        <v>297</v>
      </c>
      <c r="AD4741" s="1" t="s">
        <v>27598</v>
      </c>
      <c r="AE4741" s="1" t="s">
        <v>71</v>
      </c>
      <c r="AF4741" s="1"/>
      <c r="AG4741" s="1">
        <v>20150609</v>
      </c>
      <c r="AH4741" s="1" t="str">
        <f t="shared" si="521"/>
        <v>201506</v>
      </c>
      <c r="AI4741" s="1"/>
      <c r="AJ4741" s="1"/>
      <c r="AK4741" s="1"/>
      <c r="AL4741" s="1">
        <v>0</v>
      </c>
      <c r="AM4741" s="1"/>
      <c r="AN4741" s="1">
        <v>0</v>
      </c>
      <c r="AO4741" s="1"/>
      <c r="AP4741" s="1"/>
      <c r="AQ4741" s="1"/>
      <c r="AR4741" s="1"/>
      <c r="AS4741" s="1" t="s">
        <v>64</v>
      </c>
      <c r="AT4741" s="1">
        <v>5</v>
      </c>
      <c r="AU4741" s="1" t="s">
        <v>569</v>
      </c>
      <c r="AV4741">
        <v>0</v>
      </c>
      <c r="AW4741" s="5" t="str">
        <f t="shared" si="519"/>
        <v>&gt;10万</v>
      </c>
      <c r="AX4741">
        <v>75.252830000000003</v>
      </c>
      <c r="AY4741">
        <v>1</v>
      </c>
      <c r="AZ4741" t="e">
        <v>#N/A</v>
      </c>
      <c r="BA4741" t="e">
        <v>#N/A</v>
      </c>
      <c r="BB4741">
        <v>75.252830000000003</v>
      </c>
      <c r="BC4741" s="3" t="str">
        <f t="shared" si="522"/>
        <v>其他商场</v>
      </c>
      <c r="BD4741" s="4" t="s">
        <v>27587</v>
      </c>
      <c r="BE4741" t="e">
        <f t="shared" si="523"/>
        <v>#N/A</v>
      </c>
      <c r="BF4741" s="4" t="s">
        <v>27590</v>
      </c>
      <c r="BG4741">
        <v>105.13</v>
      </c>
      <c r="BH4741" s="4" t="s">
        <v>27585</v>
      </c>
    </row>
    <row r="4742" spans="1:60">
      <c r="A4742" s="1" t="s">
        <v>21551</v>
      </c>
      <c r="B4742" s="1" t="s">
        <v>21552</v>
      </c>
      <c r="C4742" s="1" t="s">
        <v>21552</v>
      </c>
      <c r="D4742" s="1" t="s">
        <v>21553</v>
      </c>
      <c r="E4742" s="1" t="s">
        <v>19380</v>
      </c>
      <c r="F4742" s="1" t="s">
        <v>19381</v>
      </c>
      <c r="G4742" s="1" t="s">
        <v>129</v>
      </c>
      <c r="H4742" s="1" t="s">
        <v>19380</v>
      </c>
      <c r="I4742" s="1" t="s">
        <v>19381</v>
      </c>
      <c r="J4742" s="1" t="s">
        <v>129</v>
      </c>
      <c r="K4742" s="1" t="s">
        <v>19382</v>
      </c>
      <c r="L4742" s="1" t="s">
        <v>19381</v>
      </c>
      <c r="M4742" s="1" t="s">
        <v>131</v>
      </c>
      <c r="N4742" s="1" t="s">
        <v>1438</v>
      </c>
      <c r="O4742" s="1" t="str">
        <f t="shared" si="520"/>
        <v>新开</v>
      </c>
      <c r="P4742" s="1" t="s">
        <v>53</v>
      </c>
      <c r="Q4742" s="1" t="s">
        <v>19181</v>
      </c>
      <c r="R4742" s="1" t="s">
        <v>19182</v>
      </c>
      <c r="S4742" s="1" t="s">
        <v>19260</v>
      </c>
      <c r="T4742" s="1" t="s">
        <v>654</v>
      </c>
      <c r="U4742" s="1" t="s">
        <v>21554</v>
      </c>
      <c r="V4742" s="1" t="s">
        <v>654</v>
      </c>
      <c r="W4742" s="1" t="s">
        <v>58</v>
      </c>
      <c r="X4742" s="1" t="s">
        <v>173</v>
      </c>
      <c r="Y4742" s="1" t="s">
        <v>60</v>
      </c>
      <c r="Z4742" s="1" t="s">
        <v>60</v>
      </c>
      <c r="AA4742" s="1" t="s">
        <v>77</v>
      </c>
      <c r="AB4742" s="1" t="s">
        <v>61</v>
      </c>
      <c r="AC4742" s="1" t="s">
        <v>174</v>
      </c>
      <c r="AD4742" s="1" t="s">
        <v>27598</v>
      </c>
      <c r="AE4742" s="1" t="s">
        <v>1512</v>
      </c>
      <c r="AF4742" s="1"/>
      <c r="AG4742" s="1">
        <v>20150628</v>
      </c>
      <c r="AH4742" s="1" t="str">
        <f t="shared" si="521"/>
        <v>201506</v>
      </c>
      <c r="AI4742" s="1"/>
      <c r="AJ4742" s="1"/>
      <c r="AK4742" s="1"/>
      <c r="AL4742" s="1">
        <v>0</v>
      </c>
      <c r="AM4742" s="1"/>
      <c r="AN4742" s="1">
        <v>0</v>
      </c>
      <c r="AO4742" s="1"/>
      <c r="AP4742" s="1"/>
      <c r="AQ4742" s="1"/>
      <c r="AR4742" s="1"/>
      <c r="AS4742" s="1" t="s">
        <v>64</v>
      </c>
      <c r="AT4742" s="1">
        <v>5</v>
      </c>
      <c r="AU4742" s="1" t="s">
        <v>569</v>
      </c>
      <c r="AV4742">
        <v>0</v>
      </c>
      <c r="AW4742" s="5" t="str">
        <f t="shared" si="519"/>
        <v>&gt;10万</v>
      </c>
      <c r="AX4742">
        <v>60.273980000000002</v>
      </c>
      <c r="AY4742">
        <v>1</v>
      </c>
      <c r="AZ4742" t="e">
        <v>#N/A</v>
      </c>
      <c r="BA4742" t="e">
        <v>#N/A</v>
      </c>
      <c r="BB4742">
        <v>60.273980000000002</v>
      </c>
      <c r="BC4742" s="3" t="str">
        <f t="shared" si="522"/>
        <v>其他商场</v>
      </c>
      <c r="BD4742" s="4" t="s">
        <v>27586</v>
      </c>
      <c r="BE4742" t="e">
        <f t="shared" si="523"/>
        <v>#N/A</v>
      </c>
      <c r="BF4742" s="4" t="s">
        <v>27590</v>
      </c>
      <c r="BG4742">
        <v>164.29</v>
      </c>
      <c r="BH4742" s="4" t="s">
        <v>27585</v>
      </c>
    </row>
    <row r="4743" spans="1:60">
      <c r="A4743" s="1" t="s">
        <v>21555</v>
      </c>
      <c r="B4743" s="1" t="s">
        <v>21556</v>
      </c>
      <c r="C4743" s="1" t="s">
        <v>21557</v>
      </c>
      <c r="D4743" s="1" t="s">
        <v>21558</v>
      </c>
      <c r="E4743" s="1" t="s">
        <v>19380</v>
      </c>
      <c r="F4743" s="1" t="s">
        <v>19381</v>
      </c>
      <c r="G4743" s="1" t="s">
        <v>129</v>
      </c>
      <c r="H4743" s="1" t="s">
        <v>19380</v>
      </c>
      <c r="I4743" s="1" t="s">
        <v>19381</v>
      </c>
      <c r="J4743" s="1" t="s">
        <v>129</v>
      </c>
      <c r="K4743" s="1" t="s">
        <v>19382</v>
      </c>
      <c r="L4743" s="1" t="s">
        <v>19381</v>
      </c>
      <c r="M4743" s="1" t="s">
        <v>131</v>
      </c>
      <c r="N4743" s="1" t="s">
        <v>1438</v>
      </c>
      <c r="O4743" s="1" t="str">
        <f t="shared" si="520"/>
        <v>新开</v>
      </c>
      <c r="P4743" s="1" t="s">
        <v>53</v>
      </c>
      <c r="Q4743" s="1" t="s">
        <v>19181</v>
      </c>
      <c r="R4743" s="1" t="s">
        <v>19182</v>
      </c>
      <c r="S4743" s="1" t="s">
        <v>19512</v>
      </c>
      <c r="T4743" s="1" t="s">
        <v>133</v>
      </c>
      <c r="U4743" s="1" t="s">
        <v>21559</v>
      </c>
      <c r="V4743" s="1" t="s">
        <v>682</v>
      </c>
      <c r="W4743" s="1" t="s">
        <v>58</v>
      </c>
      <c r="X4743" s="1" t="s">
        <v>59</v>
      </c>
      <c r="Y4743" s="1" t="s">
        <v>60</v>
      </c>
      <c r="Z4743" s="1" t="s">
        <v>60</v>
      </c>
      <c r="AA4743" s="1" t="s">
        <v>88</v>
      </c>
      <c r="AB4743" s="1" t="s">
        <v>61</v>
      </c>
      <c r="AC4743" s="1" t="s">
        <v>325</v>
      </c>
      <c r="AD4743" s="1" t="s">
        <v>27598</v>
      </c>
      <c r="AE4743" s="1" t="s">
        <v>123</v>
      </c>
      <c r="AF4743" s="1" t="s">
        <v>861</v>
      </c>
      <c r="AG4743" s="1">
        <v>20150629</v>
      </c>
      <c r="AH4743" s="1" t="str">
        <f t="shared" si="521"/>
        <v>201506</v>
      </c>
      <c r="AI4743" s="1"/>
      <c r="AJ4743" s="1"/>
      <c r="AK4743" s="1"/>
      <c r="AL4743" s="1">
        <v>0</v>
      </c>
      <c r="AM4743" s="1"/>
      <c r="AN4743" s="1">
        <v>0</v>
      </c>
      <c r="AO4743" s="1"/>
      <c r="AP4743" s="1"/>
      <c r="AQ4743" s="1"/>
      <c r="AR4743" s="1"/>
      <c r="AS4743" s="1" t="s">
        <v>180</v>
      </c>
      <c r="AT4743" s="1">
        <v>5</v>
      </c>
      <c r="AU4743" s="1" t="s">
        <v>569</v>
      </c>
      <c r="AV4743">
        <v>0</v>
      </c>
      <c r="AW4743" s="5" t="str">
        <f t="shared" si="519"/>
        <v>&gt;7万</v>
      </c>
      <c r="AX4743">
        <v>11.016069999999999</v>
      </c>
      <c r="AY4743">
        <v>1</v>
      </c>
      <c r="AZ4743" t="e">
        <v>#N/A</v>
      </c>
      <c r="BA4743" t="e">
        <v>#N/A</v>
      </c>
      <c r="BB4743">
        <v>11.016069999999999</v>
      </c>
      <c r="BC4743" s="3" t="str">
        <f t="shared" si="522"/>
        <v>其他商场</v>
      </c>
      <c r="BD4743" s="4" t="s">
        <v>27586</v>
      </c>
      <c r="BE4743" t="e">
        <f t="shared" si="523"/>
        <v>#N/A</v>
      </c>
      <c r="BF4743" s="4" t="s">
        <v>27590</v>
      </c>
      <c r="BG4743">
        <v>85</v>
      </c>
      <c r="BH4743" s="4" t="s">
        <v>27587</v>
      </c>
    </row>
    <row r="4744" spans="1:60">
      <c r="A4744" s="1" t="s">
        <v>21560</v>
      </c>
      <c r="B4744" s="1" t="s">
        <v>21561</v>
      </c>
      <c r="C4744" s="1" t="s">
        <v>21562</v>
      </c>
      <c r="D4744" s="1" t="s">
        <v>21563</v>
      </c>
      <c r="E4744" s="1" t="s">
        <v>19380</v>
      </c>
      <c r="F4744" s="1" t="s">
        <v>19381</v>
      </c>
      <c r="G4744" s="1" t="s">
        <v>129</v>
      </c>
      <c r="H4744" s="1" t="s">
        <v>19380</v>
      </c>
      <c r="I4744" s="1" t="s">
        <v>19381</v>
      </c>
      <c r="J4744" s="1" t="s">
        <v>129</v>
      </c>
      <c r="K4744" s="1" t="s">
        <v>19382</v>
      </c>
      <c r="L4744" s="1" t="s">
        <v>19381</v>
      </c>
      <c r="M4744" s="1" t="s">
        <v>131</v>
      </c>
      <c r="N4744" s="1" t="s">
        <v>1438</v>
      </c>
      <c r="O4744" s="1" t="str">
        <f t="shared" si="520"/>
        <v>新开</v>
      </c>
      <c r="P4744" s="1" t="s">
        <v>53</v>
      </c>
      <c r="Q4744" s="1" t="s">
        <v>19181</v>
      </c>
      <c r="R4744" s="1" t="s">
        <v>19182</v>
      </c>
      <c r="S4744" s="1" t="s">
        <v>19260</v>
      </c>
      <c r="T4744" s="1" t="s">
        <v>654</v>
      </c>
      <c r="U4744" s="1" t="s">
        <v>21564</v>
      </c>
      <c r="V4744" s="1" t="s">
        <v>133</v>
      </c>
      <c r="W4744" s="1" t="s">
        <v>58</v>
      </c>
      <c r="X4744" s="1" t="s">
        <v>173</v>
      </c>
      <c r="Y4744" s="1" t="s">
        <v>60</v>
      </c>
      <c r="Z4744" s="1" t="s">
        <v>60</v>
      </c>
      <c r="AA4744" s="1" t="s">
        <v>88</v>
      </c>
      <c r="AB4744" s="1" t="s">
        <v>61</v>
      </c>
      <c r="AC4744" s="1" t="s">
        <v>292</v>
      </c>
      <c r="AD4744" s="1" t="s">
        <v>27598</v>
      </c>
      <c r="AE4744" s="1" t="s">
        <v>1399</v>
      </c>
      <c r="AF4744" s="1"/>
      <c r="AG4744" s="1">
        <v>20150629</v>
      </c>
      <c r="AH4744" s="1" t="str">
        <f t="shared" si="521"/>
        <v>201506</v>
      </c>
      <c r="AI4744" s="1"/>
      <c r="AJ4744" s="1"/>
      <c r="AK4744" s="1"/>
      <c r="AL4744" s="1">
        <v>0</v>
      </c>
      <c r="AM4744" s="1"/>
      <c r="AN4744" s="1">
        <v>0</v>
      </c>
      <c r="AO4744" s="1"/>
      <c r="AP4744" s="1"/>
      <c r="AQ4744" s="1"/>
      <c r="AR4744" s="1"/>
      <c r="AS4744" s="1" t="s">
        <v>180</v>
      </c>
      <c r="AT4744" s="1"/>
      <c r="AU4744" s="1"/>
      <c r="AV4744">
        <v>0</v>
      </c>
      <c r="AW4744" s="5" t="str">
        <f t="shared" si="519"/>
        <v>&gt;7万</v>
      </c>
      <c r="AX4744">
        <v>23.047729999999998</v>
      </c>
      <c r="AY4744">
        <v>1</v>
      </c>
      <c r="AZ4744" t="e">
        <v>#N/A</v>
      </c>
      <c r="BA4744" t="e">
        <v>#N/A</v>
      </c>
      <c r="BB4744">
        <v>23.047729999999998</v>
      </c>
      <c r="BC4744" s="3" t="str">
        <f t="shared" si="522"/>
        <v>其他商场</v>
      </c>
      <c r="BD4744" s="4" t="s">
        <v>27586</v>
      </c>
      <c r="BE4744" t="e">
        <f t="shared" si="523"/>
        <v>#N/A</v>
      </c>
      <c r="BF4744" s="4" t="s">
        <v>27590</v>
      </c>
      <c r="BG4744">
        <v>95</v>
      </c>
      <c r="BH4744" s="4" t="s">
        <v>27587</v>
      </c>
    </row>
    <row r="4745" spans="1:60">
      <c r="A4745" s="1" t="s">
        <v>21565</v>
      </c>
      <c r="B4745" s="1" t="s">
        <v>21566</v>
      </c>
      <c r="C4745" s="1" t="s">
        <v>21567</v>
      </c>
      <c r="D4745" s="1" t="s">
        <v>21568</v>
      </c>
      <c r="E4745" s="1" t="s">
        <v>19242</v>
      </c>
      <c r="F4745" s="1" t="s">
        <v>19243</v>
      </c>
      <c r="G4745" s="1" t="s">
        <v>129</v>
      </c>
      <c r="H4745" s="1" t="s">
        <v>19242</v>
      </c>
      <c r="I4745" s="1" t="s">
        <v>19243</v>
      </c>
      <c r="J4745" s="1" t="s">
        <v>129</v>
      </c>
      <c r="K4745" s="1" t="s">
        <v>19244</v>
      </c>
      <c r="L4745" s="1" t="s">
        <v>19243</v>
      </c>
      <c r="M4745" s="1" t="s">
        <v>131</v>
      </c>
      <c r="N4745" s="1" t="s">
        <v>1438</v>
      </c>
      <c r="O4745" s="1" t="str">
        <f t="shared" si="520"/>
        <v>新开</v>
      </c>
      <c r="P4745" s="1" t="s">
        <v>53</v>
      </c>
      <c r="Q4745" s="1" t="s">
        <v>19181</v>
      </c>
      <c r="R4745" s="1" t="s">
        <v>19182</v>
      </c>
      <c r="S4745" s="1" t="s">
        <v>19245</v>
      </c>
      <c r="T4745" s="1" t="s">
        <v>654</v>
      </c>
      <c r="U4745" s="1" t="s">
        <v>21569</v>
      </c>
      <c r="V4745" s="1" t="s">
        <v>133</v>
      </c>
      <c r="W4745" s="1" t="s">
        <v>58</v>
      </c>
      <c r="X4745" s="1" t="s">
        <v>173</v>
      </c>
      <c r="Y4745" s="1"/>
      <c r="Z4745" s="1"/>
      <c r="AA4745" s="1" t="s">
        <v>77</v>
      </c>
      <c r="AB4745" s="1" t="s">
        <v>61</v>
      </c>
      <c r="AC4745" s="1" t="s">
        <v>292</v>
      </c>
      <c r="AD4745" s="1" t="s">
        <v>27598</v>
      </c>
      <c r="AE4745" s="1" t="s">
        <v>1508</v>
      </c>
      <c r="AF4745" s="1"/>
      <c r="AG4745" s="1">
        <v>20150713</v>
      </c>
      <c r="AH4745" s="1" t="str">
        <f t="shared" si="521"/>
        <v>201507</v>
      </c>
      <c r="AI4745" s="1"/>
      <c r="AJ4745" s="1"/>
      <c r="AK4745" s="1"/>
      <c r="AL4745" s="1">
        <v>0</v>
      </c>
      <c r="AM4745" s="1"/>
      <c r="AN4745" s="1">
        <v>0</v>
      </c>
      <c r="AO4745" s="1"/>
      <c r="AP4745" s="1"/>
      <c r="AQ4745" s="1"/>
      <c r="AR4745" s="1"/>
      <c r="AS4745" s="1" t="s">
        <v>180</v>
      </c>
      <c r="AT4745" s="1">
        <v>5</v>
      </c>
      <c r="AU4745" s="1" t="s">
        <v>569</v>
      </c>
      <c r="AV4745">
        <v>0</v>
      </c>
      <c r="AW4745" s="5" t="str">
        <f t="shared" si="519"/>
        <v>&gt;10万</v>
      </c>
      <c r="AX4745">
        <v>23.4376</v>
      </c>
      <c r="AY4745">
        <v>0</v>
      </c>
      <c r="AZ4745" t="e">
        <v>#N/A</v>
      </c>
      <c r="BA4745" t="e">
        <v>#N/A</v>
      </c>
      <c r="BB4745" t="e">
        <v>#DIV/0!</v>
      </c>
      <c r="BC4745" s="3" t="s">
        <v>27589</v>
      </c>
      <c r="BD4745" s="4" t="s">
        <v>27590</v>
      </c>
      <c r="BE4745" t="e">
        <f t="shared" si="523"/>
        <v>#N/A</v>
      </c>
      <c r="BF4745" s="4" t="s">
        <v>27590</v>
      </c>
      <c r="BG4745">
        <v>106.43</v>
      </c>
      <c r="BH4745" s="4" t="s">
        <v>27585</v>
      </c>
    </row>
    <row r="4746" spans="1:60">
      <c r="A4746" s="1" t="s">
        <v>21570</v>
      </c>
      <c r="B4746" s="1" t="s">
        <v>21571</v>
      </c>
      <c r="C4746" s="1" t="s">
        <v>21572</v>
      </c>
      <c r="D4746" s="1" t="s">
        <v>21573</v>
      </c>
      <c r="E4746" s="1" t="s">
        <v>19178</v>
      </c>
      <c r="F4746" s="1" t="s">
        <v>19179</v>
      </c>
      <c r="G4746" s="1" t="s">
        <v>49</v>
      </c>
      <c r="H4746" s="1" t="s">
        <v>19178</v>
      </c>
      <c r="I4746" s="1" t="s">
        <v>19179</v>
      </c>
      <c r="J4746" s="1" t="s">
        <v>49</v>
      </c>
      <c r="K4746" s="1" t="s">
        <v>19180</v>
      </c>
      <c r="L4746" s="1" t="s">
        <v>19179</v>
      </c>
      <c r="M4746" s="1" t="s">
        <v>51</v>
      </c>
      <c r="N4746" s="1" t="s">
        <v>1438</v>
      </c>
      <c r="O4746" s="1" t="str">
        <f t="shared" si="520"/>
        <v>新开</v>
      </c>
      <c r="P4746" s="1" t="s">
        <v>53</v>
      </c>
      <c r="Q4746" s="1" t="s">
        <v>19181</v>
      </c>
      <c r="R4746" s="1" t="s">
        <v>19182</v>
      </c>
      <c r="S4746" s="1" t="s">
        <v>19183</v>
      </c>
      <c r="T4746" s="1" t="s">
        <v>56</v>
      </c>
      <c r="U4746" s="1" t="s">
        <v>19743</v>
      </c>
      <c r="V4746" s="1" t="s">
        <v>133</v>
      </c>
      <c r="W4746" s="1" t="s">
        <v>58</v>
      </c>
      <c r="X4746" s="1" t="s">
        <v>59</v>
      </c>
      <c r="Y4746" s="1"/>
      <c r="Z4746" s="1"/>
      <c r="AA4746" s="1" t="s">
        <v>88</v>
      </c>
      <c r="AB4746" s="1" t="s">
        <v>61</v>
      </c>
      <c r="AC4746" s="1" t="s">
        <v>1055</v>
      </c>
      <c r="AD4746" s="1" t="s">
        <v>27598</v>
      </c>
      <c r="AE4746" s="1" t="s">
        <v>83</v>
      </c>
      <c r="AF4746" s="1" t="s">
        <v>72</v>
      </c>
      <c r="AG4746" s="1">
        <v>20150717</v>
      </c>
      <c r="AH4746" s="1" t="str">
        <f t="shared" si="521"/>
        <v>201507</v>
      </c>
      <c r="AI4746" s="1"/>
      <c r="AJ4746" s="1"/>
      <c r="AK4746" s="1"/>
      <c r="AL4746" s="1">
        <v>0</v>
      </c>
      <c r="AM4746" s="1"/>
      <c r="AN4746" s="1">
        <v>0</v>
      </c>
      <c r="AO4746" s="1"/>
      <c r="AP4746" s="1"/>
      <c r="AQ4746" s="1"/>
      <c r="AR4746" s="1"/>
      <c r="AS4746" s="1" t="s">
        <v>64</v>
      </c>
      <c r="AT4746" s="1"/>
      <c r="AU4746" s="1"/>
      <c r="AV4746">
        <v>0</v>
      </c>
      <c r="AW4746" s="5" t="str">
        <f t="shared" si="519"/>
        <v>&gt;7万</v>
      </c>
      <c r="AX4746">
        <v>80.246259999999992</v>
      </c>
      <c r="AY4746">
        <v>0</v>
      </c>
      <c r="AZ4746" t="e">
        <v>#N/A</v>
      </c>
      <c r="BA4746" t="e">
        <v>#N/A</v>
      </c>
      <c r="BB4746" t="e">
        <v>#DIV/0!</v>
      </c>
      <c r="BC4746" s="3" t="s">
        <v>27589</v>
      </c>
      <c r="BD4746" s="4" t="s">
        <v>27590</v>
      </c>
      <c r="BE4746" t="e">
        <f t="shared" si="523"/>
        <v>#N/A</v>
      </c>
      <c r="BF4746" s="4" t="s">
        <v>27590</v>
      </c>
      <c r="BG4746">
        <v>92.5</v>
      </c>
      <c r="BH4746" s="4" t="s">
        <v>27587</v>
      </c>
    </row>
    <row r="4747" spans="1:60">
      <c r="A4747" s="1" t="s">
        <v>21574</v>
      </c>
      <c r="B4747" s="1" t="s">
        <v>21575</v>
      </c>
      <c r="C4747" s="1" t="s">
        <v>21576</v>
      </c>
      <c r="D4747" s="1" t="s">
        <v>21577</v>
      </c>
      <c r="E4747" s="1" t="s">
        <v>19178</v>
      </c>
      <c r="F4747" s="1" t="s">
        <v>19179</v>
      </c>
      <c r="G4747" s="1" t="s">
        <v>49</v>
      </c>
      <c r="H4747" s="1" t="s">
        <v>19517</v>
      </c>
      <c r="I4747" s="1" t="s">
        <v>19518</v>
      </c>
      <c r="J4747" s="1" t="s">
        <v>159</v>
      </c>
      <c r="K4747" s="1" t="s">
        <v>19180</v>
      </c>
      <c r="L4747" s="1" t="s">
        <v>19179</v>
      </c>
      <c r="M4747" s="1" t="s">
        <v>51</v>
      </c>
      <c r="N4747" s="1" t="s">
        <v>1438</v>
      </c>
      <c r="O4747" s="1" t="str">
        <f t="shared" si="520"/>
        <v>新开</v>
      </c>
      <c r="P4747" s="1" t="s">
        <v>53</v>
      </c>
      <c r="Q4747" s="1" t="s">
        <v>19181</v>
      </c>
      <c r="R4747" s="1" t="s">
        <v>19182</v>
      </c>
      <c r="S4747" s="1" t="s">
        <v>19355</v>
      </c>
      <c r="T4747" s="1" t="s">
        <v>133</v>
      </c>
      <c r="U4747" s="1" t="s">
        <v>19834</v>
      </c>
      <c r="V4747" s="1" t="s">
        <v>133</v>
      </c>
      <c r="W4747" s="1" t="s">
        <v>58</v>
      </c>
      <c r="X4747" s="1" t="s">
        <v>173</v>
      </c>
      <c r="Y4747" s="1"/>
      <c r="Z4747" s="1"/>
      <c r="AA4747" s="1" t="s">
        <v>88</v>
      </c>
      <c r="AB4747" s="1" t="s">
        <v>162</v>
      </c>
      <c r="AC4747" s="1" t="s">
        <v>292</v>
      </c>
      <c r="AD4747" s="1" t="s">
        <v>27598</v>
      </c>
      <c r="AE4747" s="1" t="s">
        <v>71</v>
      </c>
      <c r="AF4747" s="1"/>
      <c r="AG4747" s="1">
        <v>20150718</v>
      </c>
      <c r="AH4747" s="1" t="str">
        <f t="shared" si="521"/>
        <v>201507</v>
      </c>
      <c r="AI4747" s="1"/>
      <c r="AJ4747" s="1"/>
      <c r="AK4747" s="1"/>
      <c r="AL4747" s="1">
        <v>0</v>
      </c>
      <c r="AM4747" s="1"/>
      <c r="AN4747" s="1">
        <v>0</v>
      </c>
      <c r="AO4747" s="1"/>
      <c r="AP4747" s="1"/>
      <c r="AQ4747" s="1"/>
      <c r="AR4747" s="1"/>
      <c r="AS4747" s="1" t="s">
        <v>64</v>
      </c>
      <c r="AT4747" s="1">
        <v>2</v>
      </c>
      <c r="AU4747" s="1" t="s">
        <v>772</v>
      </c>
      <c r="AV4747">
        <v>0</v>
      </c>
      <c r="AW4747" s="5" t="str">
        <f t="shared" si="519"/>
        <v>&gt;7万</v>
      </c>
      <c r="AX4747">
        <v>16.822800000000001</v>
      </c>
      <c r="AY4747">
        <v>0</v>
      </c>
      <c r="AZ4747" t="e">
        <v>#N/A</v>
      </c>
      <c r="BA4747" t="e">
        <v>#N/A</v>
      </c>
      <c r="BB4747" t="e">
        <v>#DIV/0!</v>
      </c>
      <c r="BC4747" s="3" t="s">
        <v>27589</v>
      </c>
      <c r="BD4747" s="4" t="s">
        <v>27590</v>
      </c>
      <c r="BE4747" t="e">
        <f t="shared" si="523"/>
        <v>#N/A</v>
      </c>
      <c r="BF4747" s="4" t="s">
        <v>27590</v>
      </c>
      <c r="BG4747">
        <v>86.43</v>
      </c>
      <c r="BH4747" s="4" t="s">
        <v>27587</v>
      </c>
    </row>
    <row r="4748" spans="1:60">
      <c r="A4748" s="1" t="s">
        <v>21578</v>
      </c>
      <c r="B4748" s="1" t="s">
        <v>21579</v>
      </c>
      <c r="C4748" s="1" t="s">
        <v>21580</v>
      </c>
      <c r="D4748" s="1" t="s">
        <v>21581</v>
      </c>
      <c r="E4748" s="1" t="s">
        <v>19204</v>
      </c>
      <c r="F4748" s="1" t="s">
        <v>19198</v>
      </c>
      <c r="G4748" s="1" t="s">
        <v>129</v>
      </c>
      <c r="H4748" s="1" t="s">
        <v>19204</v>
      </c>
      <c r="I4748" s="1" t="s">
        <v>19198</v>
      </c>
      <c r="J4748" s="1" t="s">
        <v>129</v>
      </c>
      <c r="K4748" s="1" t="s">
        <v>19197</v>
      </c>
      <c r="L4748" s="1" t="s">
        <v>19198</v>
      </c>
      <c r="M4748" s="1" t="s">
        <v>180</v>
      </c>
      <c r="N4748" s="1" t="s">
        <v>1438</v>
      </c>
      <c r="O4748" s="1" t="str">
        <f t="shared" si="520"/>
        <v>新开</v>
      </c>
      <c r="P4748" s="1" t="s">
        <v>53</v>
      </c>
      <c r="Q4748" s="1" t="s">
        <v>19181</v>
      </c>
      <c r="R4748" s="1" t="s">
        <v>19182</v>
      </c>
      <c r="S4748" s="1" t="s">
        <v>19260</v>
      </c>
      <c r="T4748" s="1" t="s">
        <v>654</v>
      </c>
      <c r="U4748" s="1" t="s">
        <v>21582</v>
      </c>
      <c r="V4748" s="1" t="s">
        <v>654</v>
      </c>
      <c r="W4748" s="1" t="s">
        <v>185</v>
      </c>
      <c r="X4748" s="1" t="s">
        <v>59</v>
      </c>
      <c r="Y4748" s="1"/>
      <c r="Z4748" s="1"/>
      <c r="AA4748" s="1" t="s">
        <v>186</v>
      </c>
      <c r="AB4748" s="1" t="s">
        <v>61</v>
      </c>
      <c r="AC4748" s="1" t="s">
        <v>89</v>
      </c>
      <c r="AD4748" s="1" t="s">
        <v>702</v>
      </c>
      <c r="AE4748" s="1" t="s">
        <v>71</v>
      </c>
      <c r="AF4748" s="1" t="s">
        <v>72</v>
      </c>
      <c r="AG4748" s="1">
        <v>20150730</v>
      </c>
      <c r="AH4748" s="1" t="str">
        <f t="shared" si="521"/>
        <v>201507</v>
      </c>
      <c r="AI4748" s="1"/>
      <c r="AJ4748" s="1"/>
      <c r="AK4748" s="1"/>
      <c r="AL4748" s="1">
        <v>0</v>
      </c>
      <c r="AM4748" s="1"/>
      <c r="AN4748" s="1">
        <v>0</v>
      </c>
      <c r="AO4748" s="1"/>
      <c r="AP4748" s="1"/>
      <c r="AQ4748" s="1"/>
      <c r="AR4748" s="1"/>
      <c r="AS4748" s="1" t="s">
        <v>189</v>
      </c>
      <c r="AT4748" s="1"/>
      <c r="AU4748" s="1"/>
      <c r="AV4748">
        <v>0</v>
      </c>
      <c r="AW4748" s="5" t="str">
        <f t="shared" si="519"/>
        <v>&gt;10万</v>
      </c>
      <c r="AX4748">
        <v>73.416110000000003</v>
      </c>
      <c r="AY4748">
        <v>0</v>
      </c>
      <c r="AZ4748" t="e">
        <v>#N/A</v>
      </c>
      <c r="BA4748" t="e">
        <v>#N/A</v>
      </c>
      <c r="BB4748" t="e">
        <v>#DIV/0!</v>
      </c>
      <c r="BC4748" s="3" t="s">
        <v>27589</v>
      </c>
      <c r="BD4748" s="4" t="s">
        <v>27590</v>
      </c>
      <c r="BE4748" t="e">
        <f t="shared" si="523"/>
        <v>#N/A</v>
      </c>
      <c r="BF4748" s="4" t="s">
        <v>27590</v>
      </c>
      <c r="BG4748">
        <v>120</v>
      </c>
      <c r="BH4748" s="4" t="s">
        <v>27585</v>
      </c>
    </row>
    <row r="4749" spans="1:60">
      <c r="A4749" s="1" t="s">
        <v>21583</v>
      </c>
      <c r="B4749" s="1" t="s">
        <v>21584</v>
      </c>
      <c r="C4749" s="1" t="s">
        <v>21584</v>
      </c>
      <c r="D4749" s="1" t="s">
        <v>21585</v>
      </c>
      <c r="E4749" s="1" t="s">
        <v>19178</v>
      </c>
      <c r="F4749" s="1" t="s">
        <v>19179</v>
      </c>
      <c r="G4749" s="1" t="s">
        <v>49</v>
      </c>
      <c r="H4749" s="1" t="s">
        <v>19178</v>
      </c>
      <c r="I4749" s="1" t="s">
        <v>19179</v>
      </c>
      <c r="J4749" s="1" t="s">
        <v>49</v>
      </c>
      <c r="K4749" s="1" t="s">
        <v>19180</v>
      </c>
      <c r="L4749" s="1" t="s">
        <v>19179</v>
      </c>
      <c r="M4749" s="1" t="s">
        <v>51</v>
      </c>
      <c r="N4749" s="1" t="s">
        <v>1438</v>
      </c>
      <c r="O4749" s="1" t="str">
        <f t="shared" si="520"/>
        <v>新开</v>
      </c>
      <c r="P4749" s="1" t="s">
        <v>53</v>
      </c>
      <c r="Q4749" s="1" t="s">
        <v>19181</v>
      </c>
      <c r="R4749" s="1" t="s">
        <v>19182</v>
      </c>
      <c r="S4749" s="1" t="s">
        <v>19183</v>
      </c>
      <c r="T4749" s="1" t="s">
        <v>56</v>
      </c>
      <c r="U4749" s="1" t="s">
        <v>19743</v>
      </c>
      <c r="V4749" s="1" t="s">
        <v>133</v>
      </c>
      <c r="W4749" s="1" t="s">
        <v>27595</v>
      </c>
      <c r="X4749" s="1" t="s">
        <v>173</v>
      </c>
      <c r="Y4749" s="1"/>
      <c r="Z4749" s="1" t="s">
        <v>215</v>
      </c>
      <c r="AA4749" s="1" t="s">
        <v>215</v>
      </c>
      <c r="AB4749" s="1" t="s">
        <v>61</v>
      </c>
      <c r="AC4749" s="1" t="s">
        <v>216</v>
      </c>
      <c r="AD4749" s="1" t="s">
        <v>702</v>
      </c>
      <c r="AE4749" s="1" t="s">
        <v>71</v>
      </c>
      <c r="AF4749" s="1"/>
      <c r="AG4749" s="1">
        <v>20150729</v>
      </c>
      <c r="AH4749" s="1" t="str">
        <f t="shared" si="521"/>
        <v>201507</v>
      </c>
      <c r="AI4749" s="1"/>
      <c r="AJ4749" s="1"/>
      <c r="AK4749" s="1"/>
      <c r="AL4749" s="1">
        <v>0</v>
      </c>
      <c r="AM4749" s="1"/>
      <c r="AN4749" s="1">
        <v>0</v>
      </c>
      <c r="AO4749" s="1"/>
      <c r="AP4749" s="1"/>
      <c r="AQ4749" s="1"/>
      <c r="AR4749" s="1"/>
      <c r="AS4749" s="1" t="s">
        <v>189</v>
      </c>
      <c r="AT4749" s="1"/>
      <c r="AU4749" s="1"/>
      <c r="AV4749">
        <v>0</v>
      </c>
      <c r="AW4749" s="5" t="str">
        <f t="shared" si="519"/>
        <v>&gt;20万</v>
      </c>
      <c r="AX4749">
        <v>94.337740000000011</v>
      </c>
      <c r="AY4749">
        <v>0</v>
      </c>
      <c r="AZ4749" t="e">
        <v>#N/A</v>
      </c>
      <c r="BA4749" t="e">
        <v>#N/A</v>
      </c>
      <c r="BB4749" t="e">
        <v>#DIV/0!</v>
      </c>
      <c r="BC4749" s="3" t="s">
        <v>27589</v>
      </c>
      <c r="BD4749" s="4" t="s">
        <v>27590</v>
      </c>
      <c r="BE4749" t="e">
        <f t="shared" si="523"/>
        <v>#N/A</v>
      </c>
      <c r="BF4749" s="4" t="s">
        <v>27590</v>
      </c>
      <c r="BG4749">
        <v>350</v>
      </c>
      <c r="BH4749" s="4" t="s">
        <v>27584</v>
      </c>
    </row>
    <row r="4750" spans="1:60">
      <c r="A4750" s="1" t="s">
        <v>21586</v>
      </c>
      <c r="B4750" s="1" t="s">
        <v>21587</v>
      </c>
      <c r="C4750" s="1" t="s">
        <v>21588</v>
      </c>
      <c r="D4750" s="1" t="s">
        <v>21589</v>
      </c>
      <c r="E4750" s="1" t="s">
        <v>19178</v>
      </c>
      <c r="F4750" s="1" t="s">
        <v>19179</v>
      </c>
      <c r="G4750" s="1" t="s">
        <v>49</v>
      </c>
      <c r="H4750" s="1" t="s">
        <v>19178</v>
      </c>
      <c r="I4750" s="1" t="s">
        <v>19179</v>
      </c>
      <c r="J4750" s="1" t="s">
        <v>49</v>
      </c>
      <c r="K4750" s="1" t="s">
        <v>19180</v>
      </c>
      <c r="L4750" s="1" t="s">
        <v>19179</v>
      </c>
      <c r="M4750" s="1" t="s">
        <v>51</v>
      </c>
      <c r="N4750" s="1" t="s">
        <v>1438</v>
      </c>
      <c r="O4750" s="1" t="str">
        <f t="shared" si="520"/>
        <v>新开</v>
      </c>
      <c r="P4750" s="1" t="s">
        <v>53</v>
      </c>
      <c r="Q4750" s="1" t="s">
        <v>19181</v>
      </c>
      <c r="R4750" s="1" t="s">
        <v>19182</v>
      </c>
      <c r="S4750" s="1" t="s">
        <v>19231</v>
      </c>
      <c r="T4750" s="1" t="s">
        <v>56</v>
      </c>
      <c r="U4750" s="1" t="s">
        <v>20915</v>
      </c>
      <c r="V4750" s="1" t="s">
        <v>56</v>
      </c>
      <c r="W4750" s="1" t="s">
        <v>58</v>
      </c>
      <c r="X4750" s="1" t="s">
        <v>173</v>
      </c>
      <c r="Y4750" s="1"/>
      <c r="Z4750" s="1"/>
      <c r="AA4750" s="1" t="s">
        <v>77</v>
      </c>
      <c r="AB4750" s="1" t="s">
        <v>61</v>
      </c>
      <c r="AC4750" s="1" t="s">
        <v>1055</v>
      </c>
      <c r="AD4750" s="1" t="s">
        <v>27598</v>
      </c>
      <c r="AE4750" s="1" t="s">
        <v>71</v>
      </c>
      <c r="AF4750" s="1"/>
      <c r="AG4750" s="1">
        <v>20150726</v>
      </c>
      <c r="AH4750" s="1" t="str">
        <f t="shared" si="521"/>
        <v>201507</v>
      </c>
      <c r="AI4750" s="1"/>
      <c r="AJ4750" s="1"/>
      <c r="AK4750" s="1"/>
      <c r="AL4750" s="1">
        <v>0</v>
      </c>
      <c r="AM4750" s="1"/>
      <c r="AN4750" s="1">
        <v>0</v>
      </c>
      <c r="AO4750" s="1"/>
      <c r="AP4750" s="1"/>
      <c r="AQ4750" s="1"/>
      <c r="AR4750" s="1"/>
      <c r="AS4750" s="1" t="s">
        <v>64</v>
      </c>
      <c r="AT4750" s="1">
        <v>2</v>
      </c>
      <c r="AU4750" s="1" t="s">
        <v>772</v>
      </c>
      <c r="AV4750">
        <v>0</v>
      </c>
      <c r="AW4750" s="5" t="str">
        <f t="shared" si="519"/>
        <v>&gt;10万</v>
      </c>
      <c r="AX4750">
        <v>9.389899999999999</v>
      </c>
      <c r="AY4750">
        <v>0</v>
      </c>
      <c r="AZ4750" t="e">
        <v>#N/A</v>
      </c>
      <c r="BA4750" t="e">
        <v>#N/A</v>
      </c>
      <c r="BB4750" t="e">
        <v>#DIV/0!</v>
      </c>
      <c r="BC4750" s="3" t="s">
        <v>27589</v>
      </c>
      <c r="BD4750" s="4" t="s">
        <v>27590</v>
      </c>
      <c r="BE4750" t="e">
        <f t="shared" si="523"/>
        <v>#N/A</v>
      </c>
      <c r="BF4750" s="4" t="s">
        <v>27590</v>
      </c>
      <c r="BG4750">
        <v>161</v>
      </c>
      <c r="BH4750" s="4" t="s">
        <v>27585</v>
      </c>
    </row>
    <row r="4751" spans="1:60">
      <c r="A4751" s="1" t="s">
        <v>21590</v>
      </c>
      <c r="B4751" s="1" t="s">
        <v>21591</v>
      </c>
      <c r="C4751" s="1" t="s">
        <v>21591</v>
      </c>
      <c r="D4751" s="1" t="s">
        <v>21592</v>
      </c>
      <c r="E4751" s="1" t="s">
        <v>19204</v>
      </c>
      <c r="F4751" s="1" t="s">
        <v>19198</v>
      </c>
      <c r="G4751" s="1" t="s">
        <v>129</v>
      </c>
      <c r="H4751" s="1" t="s">
        <v>19204</v>
      </c>
      <c r="I4751" s="1" t="s">
        <v>19198</v>
      </c>
      <c r="J4751" s="1" t="s">
        <v>129</v>
      </c>
      <c r="K4751" s="1" t="s">
        <v>19197</v>
      </c>
      <c r="L4751" s="1" t="s">
        <v>19198</v>
      </c>
      <c r="M4751" s="1" t="s">
        <v>180</v>
      </c>
      <c r="N4751" s="1" t="s">
        <v>1438</v>
      </c>
      <c r="O4751" s="1" t="str">
        <f t="shared" si="520"/>
        <v>新开</v>
      </c>
      <c r="P4751" s="1" t="s">
        <v>53</v>
      </c>
      <c r="Q4751" s="1" t="s">
        <v>19181</v>
      </c>
      <c r="R4751" s="1" t="s">
        <v>19182</v>
      </c>
      <c r="S4751" s="1" t="s">
        <v>19506</v>
      </c>
      <c r="T4751" s="1" t="s">
        <v>133</v>
      </c>
      <c r="U4751" s="1" t="s">
        <v>19507</v>
      </c>
      <c r="V4751" s="1" t="s">
        <v>133</v>
      </c>
      <c r="W4751" s="1" t="s">
        <v>58</v>
      </c>
      <c r="X4751" s="1" t="s">
        <v>173</v>
      </c>
      <c r="Y4751" s="1"/>
      <c r="Z4751" s="1"/>
      <c r="AA4751" s="1" t="s">
        <v>77</v>
      </c>
      <c r="AB4751" s="1" t="s">
        <v>61</v>
      </c>
      <c r="AC4751" s="1" t="s">
        <v>297</v>
      </c>
      <c r="AD4751" s="1" t="s">
        <v>27598</v>
      </c>
      <c r="AE4751" s="1" t="s">
        <v>71</v>
      </c>
      <c r="AF4751" s="1"/>
      <c r="AG4751" s="1">
        <v>20150730</v>
      </c>
      <c r="AH4751" s="1" t="str">
        <f t="shared" si="521"/>
        <v>201507</v>
      </c>
      <c r="AI4751" s="1"/>
      <c r="AJ4751" s="1"/>
      <c r="AK4751" s="1"/>
      <c r="AL4751" s="1">
        <v>0</v>
      </c>
      <c r="AM4751" s="1"/>
      <c r="AN4751" s="1">
        <v>0</v>
      </c>
      <c r="AO4751" s="1"/>
      <c r="AP4751" s="1"/>
      <c r="AQ4751" s="1"/>
      <c r="AR4751" s="1"/>
      <c r="AS4751" s="1" t="s">
        <v>64</v>
      </c>
      <c r="AT4751" s="1">
        <v>5</v>
      </c>
      <c r="AU4751" s="1" t="s">
        <v>569</v>
      </c>
      <c r="AV4751">
        <v>0</v>
      </c>
      <c r="AW4751" s="5" t="str">
        <f t="shared" si="519"/>
        <v>&gt;20万</v>
      </c>
      <c r="AX4751">
        <v>0</v>
      </c>
      <c r="AY4751">
        <v>0</v>
      </c>
      <c r="AZ4751" t="e">
        <v>#N/A</v>
      </c>
      <c r="BA4751" t="e">
        <v>#N/A</v>
      </c>
      <c r="BB4751" t="e">
        <v>#DIV/0!</v>
      </c>
      <c r="BC4751" s="3" t="s">
        <v>27589</v>
      </c>
      <c r="BD4751" s="4" t="s">
        <v>27590</v>
      </c>
      <c r="BE4751" t="e">
        <f t="shared" si="523"/>
        <v>#N/A</v>
      </c>
      <c r="BF4751" s="4" t="s">
        <v>27590</v>
      </c>
      <c r="BG4751">
        <v>205</v>
      </c>
      <c r="BH4751" s="4" t="s">
        <v>27584</v>
      </c>
    </row>
    <row r="4752" spans="1:60">
      <c r="A4752" s="1" t="s">
        <v>21593</v>
      </c>
      <c r="B4752" s="1" t="s">
        <v>21594</v>
      </c>
      <c r="C4752" s="1" t="s">
        <v>21594</v>
      </c>
      <c r="D4752" s="1" t="s">
        <v>21595</v>
      </c>
      <c r="E4752" s="1" t="s">
        <v>19178</v>
      </c>
      <c r="F4752" s="1" t="s">
        <v>19179</v>
      </c>
      <c r="G4752" s="1" t="s">
        <v>49</v>
      </c>
      <c r="H4752" s="1" t="s">
        <v>19178</v>
      </c>
      <c r="I4752" s="1" t="s">
        <v>19179</v>
      </c>
      <c r="J4752" s="1" t="s">
        <v>49</v>
      </c>
      <c r="K4752" s="1" t="s">
        <v>19180</v>
      </c>
      <c r="L4752" s="1" t="s">
        <v>19179</v>
      </c>
      <c r="M4752" s="1" t="s">
        <v>51</v>
      </c>
      <c r="N4752" s="1" t="s">
        <v>1438</v>
      </c>
      <c r="O4752" s="1" t="str">
        <f t="shared" si="520"/>
        <v>新开</v>
      </c>
      <c r="P4752" s="1" t="s">
        <v>53</v>
      </c>
      <c r="Q4752" s="1" t="s">
        <v>19181</v>
      </c>
      <c r="R4752" s="1" t="s">
        <v>19182</v>
      </c>
      <c r="S4752" s="1" t="s">
        <v>19183</v>
      </c>
      <c r="T4752" s="1" t="s">
        <v>56</v>
      </c>
      <c r="U4752" s="1" t="s">
        <v>19184</v>
      </c>
      <c r="V4752" s="1" t="s">
        <v>56</v>
      </c>
      <c r="W4752" s="1" t="s">
        <v>58</v>
      </c>
      <c r="X4752" s="1" t="s">
        <v>59</v>
      </c>
      <c r="Y4752" s="1"/>
      <c r="Z4752" s="1"/>
      <c r="AA4752" s="1" t="s">
        <v>60</v>
      </c>
      <c r="AB4752" s="1" t="s">
        <v>61</v>
      </c>
      <c r="AC4752" s="1" t="s">
        <v>1055</v>
      </c>
      <c r="AD4752" s="1" t="s">
        <v>1232</v>
      </c>
      <c r="AE4752" s="1" t="s">
        <v>71</v>
      </c>
      <c r="AF4752" s="1" t="s">
        <v>72</v>
      </c>
      <c r="AG4752" s="1">
        <v>20150731</v>
      </c>
      <c r="AH4752" s="1" t="str">
        <f t="shared" si="521"/>
        <v>201507</v>
      </c>
      <c r="AI4752" s="1"/>
      <c r="AJ4752" s="1"/>
      <c r="AK4752" s="1"/>
      <c r="AL4752" s="1">
        <v>0</v>
      </c>
      <c r="AM4752" s="1"/>
      <c r="AN4752" s="1">
        <v>0</v>
      </c>
      <c r="AO4752" s="1"/>
      <c r="AP4752" s="1"/>
      <c r="AQ4752" s="1"/>
      <c r="AR4752" s="1"/>
      <c r="AS4752" s="1" t="s">
        <v>64</v>
      </c>
      <c r="AT4752" s="1"/>
      <c r="AU4752" s="1"/>
      <c r="AV4752">
        <v>0</v>
      </c>
      <c r="AW4752" s="5" t="str">
        <f t="shared" si="519"/>
        <v>&lt;7万</v>
      </c>
      <c r="AX4752">
        <v>0</v>
      </c>
      <c r="AY4752">
        <v>0</v>
      </c>
      <c r="AZ4752" t="e">
        <v>#N/A</v>
      </c>
      <c r="BA4752" t="e">
        <v>#N/A</v>
      </c>
      <c r="BB4752" t="e">
        <v>#DIV/0!</v>
      </c>
      <c r="BC4752" s="3" t="s">
        <v>27589</v>
      </c>
      <c r="BD4752" s="4" t="s">
        <v>27590</v>
      </c>
      <c r="BE4752" t="e">
        <f t="shared" si="523"/>
        <v>#N/A</v>
      </c>
      <c r="BF4752" s="4" t="s">
        <v>27590</v>
      </c>
      <c r="BG4752">
        <v>50</v>
      </c>
      <c r="BH4752" s="4" t="s">
        <v>27586</v>
      </c>
    </row>
    <row r="4753" spans="1:60">
      <c r="A4753" s="1" t="s">
        <v>21596</v>
      </c>
      <c r="B4753" s="1" t="s">
        <v>21597</v>
      </c>
      <c r="C4753" s="1" t="s">
        <v>21598</v>
      </c>
      <c r="D4753" s="1" t="s">
        <v>21599</v>
      </c>
      <c r="E4753" s="1" t="s">
        <v>19178</v>
      </c>
      <c r="F4753" s="1" t="s">
        <v>19179</v>
      </c>
      <c r="G4753" s="1" t="s">
        <v>49</v>
      </c>
      <c r="H4753" s="1" t="s">
        <v>19178</v>
      </c>
      <c r="I4753" s="1" t="s">
        <v>19179</v>
      </c>
      <c r="J4753" s="1" t="s">
        <v>49</v>
      </c>
      <c r="K4753" s="1" t="s">
        <v>19180</v>
      </c>
      <c r="L4753" s="1" t="s">
        <v>19179</v>
      </c>
      <c r="M4753" s="1" t="s">
        <v>51</v>
      </c>
      <c r="N4753" s="1" t="s">
        <v>1438</v>
      </c>
      <c r="O4753" s="1" t="str">
        <f t="shared" si="520"/>
        <v>新开</v>
      </c>
      <c r="P4753" s="1" t="s">
        <v>53</v>
      </c>
      <c r="Q4753" s="1" t="s">
        <v>19181</v>
      </c>
      <c r="R4753" s="1" t="s">
        <v>19182</v>
      </c>
      <c r="S4753" s="1" t="s">
        <v>19260</v>
      </c>
      <c r="T4753" s="1" t="s">
        <v>654</v>
      </c>
      <c r="U4753" s="1" t="s">
        <v>21582</v>
      </c>
      <c r="V4753" s="1" t="s">
        <v>654</v>
      </c>
      <c r="W4753" s="1" t="s">
        <v>185</v>
      </c>
      <c r="X4753" s="1" t="s">
        <v>59</v>
      </c>
      <c r="Y4753" s="1"/>
      <c r="Z4753" s="1"/>
      <c r="AA4753" s="1" t="s">
        <v>186</v>
      </c>
      <c r="AB4753" s="1" t="s">
        <v>61</v>
      </c>
      <c r="AC4753" s="1" t="s">
        <v>89</v>
      </c>
      <c r="AD4753" s="1" t="s">
        <v>702</v>
      </c>
      <c r="AE4753" s="1" t="s">
        <v>123</v>
      </c>
      <c r="AF4753" s="1" t="s">
        <v>861</v>
      </c>
      <c r="AG4753" s="1">
        <v>20150731</v>
      </c>
      <c r="AH4753" s="1" t="str">
        <f t="shared" si="521"/>
        <v>201507</v>
      </c>
      <c r="AI4753" s="1"/>
      <c r="AJ4753" s="1"/>
      <c r="AK4753" s="1"/>
      <c r="AL4753" s="1">
        <v>0</v>
      </c>
      <c r="AM4753" s="1"/>
      <c r="AN4753" s="1">
        <v>0</v>
      </c>
      <c r="AO4753" s="1"/>
      <c r="AP4753" s="1"/>
      <c r="AQ4753" s="1"/>
      <c r="AR4753" s="1"/>
      <c r="AS4753" s="1" t="s">
        <v>189</v>
      </c>
      <c r="AT4753" s="1"/>
      <c r="AU4753" s="1"/>
      <c r="AV4753">
        <v>0</v>
      </c>
      <c r="AW4753" s="5" t="str">
        <f t="shared" si="519"/>
        <v>&gt;10万</v>
      </c>
      <c r="AX4753">
        <v>0</v>
      </c>
      <c r="AY4753">
        <v>0</v>
      </c>
      <c r="AZ4753" t="e">
        <v>#N/A</v>
      </c>
      <c r="BA4753" t="e">
        <v>#N/A</v>
      </c>
      <c r="BB4753" t="e">
        <v>#DIV/0!</v>
      </c>
      <c r="BC4753" s="3" t="s">
        <v>27589</v>
      </c>
      <c r="BD4753" s="4" t="s">
        <v>27590</v>
      </c>
      <c r="BE4753" t="e">
        <f t="shared" si="523"/>
        <v>#N/A</v>
      </c>
      <c r="BF4753" s="4" t="s">
        <v>27590</v>
      </c>
      <c r="BG4753">
        <v>164</v>
      </c>
      <c r="BH4753" s="4" t="s">
        <v>27585</v>
      </c>
    </row>
    <row r="4754" spans="1:60">
      <c r="A4754" s="1" t="s">
        <v>21600</v>
      </c>
      <c r="B4754" s="1" t="s">
        <v>21601</v>
      </c>
      <c r="C4754" s="1" t="s">
        <v>21602</v>
      </c>
      <c r="D4754" s="1" t="s">
        <v>21603</v>
      </c>
      <c r="E4754" s="1" t="s">
        <v>21604</v>
      </c>
      <c r="F4754" s="1" t="s">
        <v>21605</v>
      </c>
      <c r="G4754" s="1" t="s">
        <v>49</v>
      </c>
      <c r="H4754" s="1" t="s">
        <v>21604</v>
      </c>
      <c r="I4754" s="1" t="s">
        <v>21605</v>
      </c>
      <c r="J4754" s="1" t="s">
        <v>49</v>
      </c>
      <c r="K4754" s="1" t="s">
        <v>21606</v>
      </c>
      <c r="L4754" s="1" t="s">
        <v>21605</v>
      </c>
      <c r="M4754" s="1" t="s">
        <v>51</v>
      </c>
      <c r="N4754" s="1" t="s">
        <v>52</v>
      </c>
      <c r="O4754" s="1" t="str">
        <f t="shared" si="520"/>
        <v>维持</v>
      </c>
      <c r="P4754" s="1" t="s">
        <v>53</v>
      </c>
      <c r="Q4754" s="1" t="s">
        <v>19181</v>
      </c>
      <c r="R4754" s="1" t="s">
        <v>21607</v>
      </c>
      <c r="S4754" s="1" t="s">
        <v>21608</v>
      </c>
      <c r="T4754" s="1" t="s">
        <v>654</v>
      </c>
      <c r="U4754" s="1" t="s">
        <v>21609</v>
      </c>
      <c r="V4754" s="1" t="s">
        <v>654</v>
      </c>
      <c r="W4754" s="1" t="s">
        <v>58</v>
      </c>
      <c r="X4754" s="1" t="s">
        <v>59</v>
      </c>
      <c r="Y4754" s="1" t="s">
        <v>76</v>
      </c>
      <c r="Z4754" s="1" t="s">
        <v>77</v>
      </c>
      <c r="AA4754" s="1" t="s">
        <v>77</v>
      </c>
      <c r="AB4754" s="1" t="s">
        <v>61</v>
      </c>
      <c r="AC4754" s="1" t="s">
        <v>82</v>
      </c>
      <c r="AD4754" s="1" t="s">
        <v>78</v>
      </c>
      <c r="AE4754" s="1" t="s">
        <v>71</v>
      </c>
      <c r="AF4754" s="1" t="s">
        <v>72</v>
      </c>
      <c r="AG4754" s="1">
        <v>20040923</v>
      </c>
      <c r="AH4754" s="1" t="str">
        <f t="shared" si="521"/>
        <v>200409</v>
      </c>
      <c r="AI4754" s="1">
        <v>20140501</v>
      </c>
      <c r="AJ4754" s="1"/>
      <c r="AK4754" s="1"/>
      <c r="AL4754" s="1">
        <v>142</v>
      </c>
      <c r="AM4754" s="1"/>
      <c r="AN4754" s="1">
        <v>142</v>
      </c>
      <c r="AO4754" s="1"/>
      <c r="AP4754" s="1">
        <v>20140319</v>
      </c>
      <c r="AQ4754" s="1">
        <v>20131001</v>
      </c>
      <c r="AR4754" s="1">
        <v>20140930</v>
      </c>
      <c r="AS4754" s="1" t="s">
        <v>64</v>
      </c>
      <c r="AT4754" s="1"/>
      <c r="AU4754" s="1"/>
      <c r="AV4754">
        <v>142</v>
      </c>
      <c r="AW4754" s="5" t="str">
        <f t="shared" ref="AW4754:AW4802" si="524">BF4754</f>
        <v>&gt;10万</v>
      </c>
      <c r="AX4754">
        <v>1150.7905800000001</v>
      </c>
      <c r="AY4754">
        <v>7</v>
      </c>
      <c r="AZ4754">
        <v>1760.0701199999999</v>
      </c>
      <c r="BA4754">
        <v>11</v>
      </c>
      <c r="BB4754">
        <v>164.39865428571429</v>
      </c>
      <c r="BC4754" s="3" t="str">
        <f t="shared" si="522"/>
        <v>常规商场</v>
      </c>
      <c r="BD4754" s="4" t="s">
        <v>27585</v>
      </c>
      <c r="BE4754">
        <f t="shared" si="523"/>
        <v>160.00637454545452</v>
      </c>
      <c r="BF4754" s="4" t="str">
        <f t="shared" ref="BF4754:BF4802" si="525">IF(BE4754&lt;70,"&lt;7万",IF(BE4754&lt;100,"&gt;7万",IF(BE4754&lt;200,"&gt;10万",IF(BE4754&lt;500,"&gt;20万","&gt;50万"))))</f>
        <v>&gt;10万</v>
      </c>
      <c r="BG4754" t="e">
        <v>#N/A</v>
      </c>
      <c r="BH4754" s="4" t="e">
        <v>#N/A</v>
      </c>
    </row>
    <row r="4755" spans="1:60">
      <c r="A4755" s="1" t="s">
        <v>21610</v>
      </c>
      <c r="B4755" s="1" t="s">
        <v>21611</v>
      </c>
      <c r="C4755" s="1" t="s">
        <v>21612</v>
      </c>
      <c r="D4755" s="1" t="s">
        <v>21613</v>
      </c>
      <c r="E4755" s="1" t="s">
        <v>21604</v>
      </c>
      <c r="F4755" s="1" t="s">
        <v>21605</v>
      </c>
      <c r="G4755" s="1" t="s">
        <v>49</v>
      </c>
      <c r="H4755" s="1" t="s">
        <v>21604</v>
      </c>
      <c r="I4755" s="1" t="s">
        <v>21605</v>
      </c>
      <c r="J4755" s="1" t="s">
        <v>49</v>
      </c>
      <c r="K4755" s="1" t="s">
        <v>21606</v>
      </c>
      <c r="L4755" s="1" t="s">
        <v>21605</v>
      </c>
      <c r="M4755" s="1" t="s">
        <v>51</v>
      </c>
      <c r="N4755" s="1" t="s">
        <v>52</v>
      </c>
      <c r="O4755" s="1" t="str">
        <f t="shared" si="520"/>
        <v>维持</v>
      </c>
      <c r="P4755" s="1" t="s">
        <v>53</v>
      </c>
      <c r="Q4755" s="1" t="s">
        <v>19181</v>
      </c>
      <c r="R4755" s="1" t="s">
        <v>21607</v>
      </c>
      <c r="S4755" s="1" t="s">
        <v>21608</v>
      </c>
      <c r="T4755" s="1" t="s">
        <v>654</v>
      </c>
      <c r="U4755" s="1" t="s">
        <v>21609</v>
      </c>
      <c r="V4755" s="1" t="s">
        <v>654</v>
      </c>
      <c r="W4755" s="1" t="s">
        <v>58</v>
      </c>
      <c r="X4755" s="1" t="s">
        <v>59</v>
      </c>
      <c r="Y4755" s="1" t="s">
        <v>76</v>
      </c>
      <c r="Z4755" s="1" t="s">
        <v>77</v>
      </c>
      <c r="AA4755" s="1" t="s">
        <v>77</v>
      </c>
      <c r="AB4755" s="1" t="s">
        <v>61</v>
      </c>
      <c r="AC4755" s="1" t="s">
        <v>386</v>
      </c>
      <c r="AD4755" s="1" t="s">
        <v>70</v>
      </c>
      <c r="AE4755" s="1" t="s">
        <v>71</v>
      </c>
      <c r="AF4755" s="1" t="s">
        <v>861</v>
      </c>
      <c r="AG4755" s="1">
        <v>20020901</v>
      </c>
      <c r="AH4755" s="1" t="str">
        <f t="shared" si="521"/>
        <v>200209</v>
      </c>
      <c r="AI4755" s="1">
        <v>20130428</v>
      </c>
      <c r="AJ4755" s="1"/>
      <c r="AK4755" s="1"/>
      <c r="AL4755" s="1">
        <v>129</v>
      </c>
      <c r="AM4755" s="1"/>
      <c r="AN4755" s="1">
        <v>129</v>
      </c>
      <c r="AO4755" s="1"/>
      <c r="AP4755" s="1">
        <v>20121105</v>
      </c>
      <c r="AQ4755" s="1">
        <v>20121001</v>
      </c>
      <c r="AR4755" s="1">
        <v>20130331</v>
      </c>
      <c r="AS4755" s="1" t="s">
        <v>64</v>
      </c>
      <c r="AT4755" s="1"/>
      <c r="AU4755" s="1"/>
      <c r="AV4755">
        <v>129</v>
      </c>
      <c r="AW4755" s="5" t="str">
        <f t="shared" si="524"/>
        <v>&gt;10万</v>
      </c>
      <c r="AX4755">
        <v>783.3596</v>
      </c>
      <c r="AY4755">
        <v>7</v>
      </c>
      <c r="AZ4755">
        <v>1520.1549900000002</v>
      </c>
      <c r="BA4755">
        <v>12</v>
      </c>
      <c r="BB4755">
        <v>111.90851428571429</v>
      </c>
      <c r="BC4755" s="3" t="str">
        <f t="shared" si="522"/>
        <v>其他商场</v>
      </c>
      <c r="BD4755" s="4" t="s">
        <v>27585</v>
      </c>
      <c r="BE4755">
        <f t="shared" si="523"/>
        <v>126.67958250000002</v>
      </c>
      <c r="BF4755" s="4" t="str">
        <f t="shared" si="525"/>
        <v>&gt;10万</v>
      </c>
      <c r="BG4755" t="e">
        <v>#N/A</v>
      </c>
      <c r="BH4755" s="4" t="e">
        <v>#N/A</v>
      </c>
    </row>
    <row r="4756" spans="1:60">
      <c r="A4756" s="1" t="s">
        <v>21614</v>
      </c>
      <c r="B4756" s="1" t="s">
        <v>21615</v>
      </c>
      <c r="C4756" s="1" t="s">
        <v>21616</v>
      </c>
      <c r="D4756" s="1" t="s">
        <v>21617</v>
      </c>
      <c r="E4756" s="1" t="s">
        <v>21604</v>
      </c>
      <c r="F4756" s="1" t="s">
        <v>21605</v>
      </c>
      <c r="G4756" s="1" t="s">
        <v>49</v>
      </c>
      <c r="H4756" s="1" t="s">
        <v>21604</v>
      </c>
      <c r="I4756" s="1" t="s">
        <v>21605</v>
      </c>
      <c r="J4756" s="1" t="s">
        <v>49</v>
      </c>
      <c r="K4756" s="1" t="s">
        <v>21606</v>
      </c>
      <c r="L4756" s="1" t="s">
        <v>21605</v>
      </c>
      <c r="M4756" s="1" t="s">
        <v>51</v>
      </c>
      <c r="N4756" s="1" t="s">
        <v>52</v>
      </c>
      <c r="O4756" s="1" t="str">
        <f t="shared" si="520"/>
        <v>维持</v>
      </c>
      <c r="P4756" s="1" t="s">
        <v>53</v>
      </c>
      <c r="Q4756" s="1" t="s">
        <v>19181</v>
      </c>
      <c r="R4756" s="1" t="s">
        <v>21607</v>
      </c>
      <c r="S4756" s="1" t="s">
        <v>21608</v>
      </c>
      <c r="T4756" s="1" t="s">
        <v>654</v>
      </c>
      <c r="U4756" s="1" t="s">
        <v>21609</v>
      </c>
      <c r="V4756" s="1" t="s">
        <v>654</v>
      </c>
      <c r="W4756" s="1" t="s">
        <v>58</v>
      </c>
      <c r="X4756" s="1" t="s">
        <v>59</v>
      </c>
      <c r="Y4756" s="1" t="s">
        <v>76</v>
      </c>
      <c r="Z4756" s="1" t="s">
        <v>77</v>
      </c>
      <c r="AA4756" s="1" t="s">
        <v>77</v>
      </c>
      <c r="AB4756" s="1" t="s">
        <v>61</v>
      </c>
      <c r="AC4756" s="1" t="s">
        <v>386</v>
      </c>
      <c r="AD4756" s="1" t="s">
        <v>70</v>
      </c>
      <c r="AE4756" s="1" t="s">
        <v>71</v>
      </c>
      <c r="AF4756" s="1" t="s">
        <v>63</v>
      </c>
      <c r="AG4756" s="1">
        <v>20020901</v>
      </c>
      <c r="AH4756" s="1" t="str">
        <f t="shared" si="521"/>
        <v>200209</v>
      </c>
      <c r="AI4756" s="1">
        <v>20140930</v>
      </c>
      <c r="AJ4756" s="1"/>
      <c r="AK4756" s="1"/>
      <c r="AL4756" s="1">
        <v>82</v>
      </c>
      <c r="AM4756" s="1"/>
      <c r="AN4756" s="1">
        <v>82</v>
      </c>
      <c r="AO4756" s="1"/>
      <c r="AP4756" s="1">
        <v>20140319</v>
      </c>
      <c r="AQ4756" s="1">
        <v>20131001</v>
      </c>
      <c r="AR4756" s="1">
        <v>20140930</v>
      </c>
      <c r="AS4756" s="1" t="s">
        <v>64</v>
      </c>
      <c r="AT4756" s="1"/>
      <c r="AU4756" s="1"/>
      <c r="AV4756">
        <v>82</v>
      </c>
      <c r="AW4756" s="5" t="str">
        <f t="shared" si="524"/>
        <v>&gt;20万</v>
      </c>
      <c r="AX4756">
        <v>1252.2904000000001</v>
      </c>
      <c r="AY4756">
        <v>7</v>
      </c>
      <c r="AZ4756">
        <v>2377.9042100000006</v>
      </c>
      <c r="BA4756">
        <v>11</v>
      </c>
      <c r="BB4756">
        <v>178.89862857142859</v>
      </c>
      <c r="BC4756" s="3" t="str">
        <f t="shared" si="522"/>
        <v>常规商场</v>
      </c>
      <c r="BD4756" s="4" t="s">
        <v>27585</v>
      </c>
      <c r="BE4756">
        <f t="shared" si="523"/>
        <v>216.17311000000007</v>
      </c>
      <c r="BF4756" s="4" t="str">
        <f t="shared" si="525"/>
        <v>&gt;20万</v>
      </c>
      <c r="BG4756" t="e">
        <v>#N/A</v>
      </c>
      <c r="BH4756" s="4" t="e">
        <v>#N/A</v>
      </c>
    </row>
    <row r="4757" spans="1:60">
      <c r="A4757" s="1" t="s">
        <v>21618</v>
      </c>
      <c r="B4757" s="1" t="s">
        <v>21619</v>
      </c>
      <c r="C4757" s="1" t="s">
        <v>21620</v>
      </c>
      <c r="D4757" s="1" t="s">
        <v>21621</v>
      </c>
      <c r="E4757" s="1" t="s">
        <v>21604</v>
      </c>
      <c r="F4757" s="1" t="s">
        <v>21605</v>
      </c>
      <c r="G4757" s="1" t="s">
        <v>49</v>
      </c>
      <c r="H4757" s="1" t="s">
        <v>21604</v>
      </c>
      <c r="I4757" s="1" t="s">
        <v>21605</v>
      </c>
      <c r="J4757" s="1" t="s">
        <v>49</v>
      </c>
      <c r="K4757" s="1" t="s">
        <v>21606</v>
      </c>
      <c r="L4757" s="1" t="s">
        <v>21605</v>
      </c>
      <c r="M4757" s="1" t="s">
        <v>51</v>
      </c>
      <c r="N4757" s="1" t="s">
        <v>52</v>
      </c>
      <c r="O4757" s="1" t="str">
        <f t="shared" si="520"/>
        <v>维持</v>
      </c>
      <c r="P4757" s="1" t="s">
        <v>53</v>
      </c>
      <c r="Q4757" s="1" t="s">
        <v>19181</v>
      </c>
      <c r="R4757" s="1" t="s">
        <v>21607</v>
      </c>
      <c r="S4757" s="1" t="s">
        <v>21608</v>
      </c>
      <c r="T4757" s="1" t="s">
        <v>654</v>
      </c>
      <c r="U4757" s="1" t="s">
        <v>21609</v>
      </c>
      <c r="V4757" s="1" t="s">
        <v>654</v>
      </c>
      <c r="W4757" s="1" t="s">
        <v>58</v>
      </c>
      <c r="X4757" s="1" t="s">
        <v>173</v>
      </c>
      <c r="Y4757" s="1" t="s">
        <v>272</v>
      </c>
      <c r="Z4757" s="1" t="s">
        <v>272</v>
      </c>
      <c r="AA4757" s="1" t="s">
        <v>272</v>
      </c>
      <c r="AB4757" s="1" t="s">
        <v>61</v>
      </c>
      <c r="AC4757" s="1" t="s">
        <v>297</v>
      </c>
      <c r="AD4757" s="1" t="s">
        <v>70</v>
      </c>
      <c r="AE4757" s="1" t="s">
        <v>71</v>
      </c>
      <c r="AF4757" s="1" t="s">
        <v>861</v>
      </c>
      <c r="AG4757" s="1">
        <v>20030421</v>
      </c>
      <c r="AH4757" s="1" t="str">
        <f t="shared" si="521"/>
        <v>200304</v>
      </c>
      <c r="AI4757" s="1">
        <v>20130608</v>
      </c>
      <c r="AJ4757" s="1"/>
      <c r="AK4757" s="1"/>
      <c r="AL4757" s="1">
        <v>370.3</v>
      </c>
      <c r="AM4757" s="1"/>
      <c r="AN4757" s="1">
        <v>370.3</v>
      </c>
      <c r="AO4757" s="1"/>
      <c r="AP4757" s="1">
        <v>20121022</v>
      </c>
      <c r="AQ4757" s="1">
        <v>20121001</v>
      </c>
      <c r="AR4757" s="1">
        <v>20130930</v>
      </c>
      <c r="AS4757" s="1" t="s">
        <v>64</v>
      </c>
      <c r="AT4757" s="1"/>
      <c r="AU4757" s="1"/>
      <c r="AV4757">
        <v>370.3</v>
      </c>
      <c r="AW4757" s="5" t="str">
        <f t="shared" si="524"/>
        <v>&gt;50万</v>
      </c>
      <c r="AX4757">
        <v>4959.5217500000008</v>
      </c>
      <c r="AY4757">
        <v>7</v>
      </c>
      <c r="AZ4757">
        <v>8585.2075199999999</v>
      </c>
      <c r="BA4757">
        <v>12</v>
      </c>
      <c r="BB4757">
        <v>708.50310714285729</v>
      </c>
      <c r="BC4757" s="3" t="str">
        <f t="shared" si="522"/>
        <v>核心商场</v>
      </c>
      <c r="BD4757" s="4" t="s">
        <v>27588</v>
      </c>
      <c r="BE4757">
        <f t="shared" si="523"/>
        <v>715.43395999999996</v>
      </c>
      <c r="BF4757" s="4" t="str">
        <f t="shared" si="525"/>
        <v>&gt;50万</v>
      </c>
      <c r="BG4757" t="e">
        <v>#N/A</v>
      </c>
      <c r="BH4757" s="4" t="e">
        <v>#N/A</v>
      </c>
    </row>
    <row r="4758" spans="1:60">
      <c r="A4758" s="1" t="s">
        <v>21622</v>
      </c>
      <c r="B4758" s="1" t="s">
        <v>21623</v>
      </c>
      <c r="C4758" s="1" t="s">
        <v>21624</v>
      </c>
      <c r="D4758" s="1" t="s">
        <v>21625</v>
      </c>
      <c r="E4758" s="1" t="s">
        <v>21604</v>
      </c>
      <c r="F4758" s="1" t="s">
        <v>21605</v>
      </c>
      <c r="G4758" s="1" t="s">
        <v>49</v>
      </c>
      <c r="H4758" s="1" t="s">
        <v>21626</v>
      </c>
      <c r="I4758" s="1" t="s">
        <v>21623</v>
      </c>
      <c r="J4758" s="1" t="s">
        <v>159</v>
      </c>
      <c r="K4758" s="1" t="s">
        <v>21606</v>
      </c>
      <c r="L4758" s="1" t="s">
        <v>21605</v>
      </c>
      <c r="M4758" s="1" t="s">
        <v>51</v>
      </c>
      <c r="N4758" s="1" t="s">
        <v>52</v>
      </c>
      <c r="O4758" s="1" t="str">
        <f t="shared" si="520"/>
        <v>维持</v>
      </c>
      <c r="P4758" s="1" t="s">
        <v>53</v>
      </c>
      <c r="Q4758" s="1" t="s">
        <v>19181</v>
      </c>
      <c r="R4758" s="1" t="s">
        <v>21607</v>
      </c>
      <c r="S4758" s="1" t="s">
        <v>21627</v>
      </c>
      <c r="T4758" s="1" t="s">
        <v>133</v>
      </c>
      <c r="U4758" s="1" t="s">
        <v>21628</v>
      </c>
      <c r="V4758" s="1" t="s">
        <v>682</v>
      </c>
      <c r="W4758" s="1" t="s">
        <v>58</v>
      </c>
      <c r="X4758" s="1" t="s">
        <v>173</v>
      </c>
      <c r="Y4758" s="1" t="s">
        <v>76</v>
      </c>
      <c r="Z4758" s="1" t="s">
        <v>77</v>
      </c>
      <c r="AA4758" s="1" t="s">
        <v>77</v>
      </c>
      <c r="AB4758" s="1" t="s">
        <v>162</v>
      </c>
      <c r="AC4758" s="1" t="s">
        <v>174</v>
      </c>
      <c r="AD4758" s="1" t="s">
        <v>70</v>
      </c>
      <c r="AE4758" s="1" t="s">
        <v>71</v>
      </c>
      <c r="AF4758" s="1"/>
      <c r="AG4758" s="1">
        <v>20060320</v>
      </c>
      <c r="AH4758" s="1" t="str">
        <f t="shared" si="521"/>
        <v>200603</v>
      </c>
      <c r="AI4758" s="1">
        <v>20141117</v>
      </c>
      <c r="AJ4758" s="1"/>
      <c r="AK4758" s="1"/>
      <c r="AL4758" s="1">
        <v>133.5</v>
      </c>
      <c r="AM4758" s="1"/>
      <c r="AN4758" s="1">
        <v>133.5</v>
      </c>
      <c r="AO4758" s="1"/>
      <c r="AP4758" s="1">
        <v>20150720</v>
      </c>
      <c r="AQ4758" s="1">
        <v>20141117</v>
      </c>
      <c r="AR4758" s="1">
        <v>20150930</v>
      </c>
      <c r="AS4758" s="1" t="s">
        <v>180</v>
      </c>
      <c r="AT4758" s="1"/>
      <c r="AU4758" s="1"/>
      <c r="AV4758">
        <v>133.5</v>
      </c>
      <c r="AW4758" s="5" t="str">
        <f t="shared" si="524"/>
        <v>&gt;10万</v>
      </c>
      <c r="AX4758">
        <v>1005.1330399999998</v>
      </c>
      <c r="AY4758">
        <v>7</v>
      </c>
      <c r="AZ4758">
        <v>1406.3082200000001</v>
      </c>
      <c r="BA4758">
        <v>10</v>
      </c>
      <c r="BB4758">
        <v>143.59043428571425</v>
      </c>
      <c r="BC4758" s="3" t="str">
        <f t="shared" si="522"/>
        <v>常规商场</v>
      </c>
      <c r="BD4758" s="4" t="s">
        <v>27585</v>
      </c>
      <c r="BE4758">
        <f t="shared" si="523"/>
        <v>140.63082200000002</v>
      </c>
      <c r="BF4758" s="4" t="str">
        <f t="shared" si="525"/>
        <v>&gt;10万</v>
      </c>
      <c r="BG4758" t="e">
        <v>#N/A</v>
      </c>
      <c r="BH4758" s="4" t="e">
        <v>#N/A</v>
      </c>
    </row>
    <row r="4759" spans="1:60">
      <c r="A4759" s="1" t="s">
        <v>21629</v>
      </c>
      <c r="B4759" s="1" t="s">
        <v>21630</v>
      </c>
      <c r="C4759" s="1" t="s">
        <v>21631</v>
      </c>
      <c r="D4759" s="1" t="s">
        <v>21632</v>
      </c>
      <c r="E4759" s="1" t="s">
        <v>21604</v>
      </c>
      <c r="F4759" s="1" t="s">
        <v>21605</v>
      </c>
      <c r="G4759" s="1" t="s">
        <v>49</v>
      </c>
      <c r="H4759" s="1" t="s">
        <v>21604</v>
      </c>
      <c r="I4759" s="1" t="s">
        <v>21605</v>
      </c>
      <c r="J4759" s="1" t="s">
        <v>49</v>
      </c>
      <c r="K4759" s="1" t="s">
        <v>21606</v>
      </c>
      <c r="L4759" s="1" t="s">
        <v>21605</v>
      </c>
      <c r="M4759" s="1" t="s">
        <v>51</v>
      </c>
      <c r="N4759" s="1" t="s">
        <v>52</v>
      </c>
      <c r="O4759" s="1" t="str">
        <f t="shared" si="520"/>
        <v>维持</v>
      </c>
      <c r="P4759" s="1" t="s">
        <v>53</v>
      </c>
      <c r="Q4759" s="1" t="s">
        <v>19181</v>
      </c>
      <c r="R4759" s="1" t="s">
        <v>21607</v>
      </c>
      <c r="S4759" s="1" t="s">
        <v>21633</v>
      </c>
      <c r="T4759" s="1" t="s">
        <v>355</v>
      </c>
      <c r="U4759" s="1" t="s">
        <v>21634</v>
      </c>
      <c r="V4759" s="1" t="s">
        <v>355</v>
      </c>
      <c r="W4759" s="1" t="s">
        <v>58</v>
      </c>
      <c r="X4759" s="1" t="s">
        <v>59</v>
      </c>
      <c r="Y4759" s="1" t="s">
        <v>76</v>
      </c>
      <c r="Z4759" s="1" t="s">
        <v>77</v>
      </c>
      <c r="AA4759" s="1" t="s">
        <v>77</v>
      </c>
      <c r="AB4759" s="1" t="s">
        <v>61</v>
      </c>
      <c r="AC4759" s="1" t="s">
        <v>134</v>
      </c>
      <c r="AD4759" s="1" t="s">
        <v>78</v>
      </c>
      <c r="AE4759" s="1"/>
      <c r="AF4759" s="1" t="s">
        <v>63</v>
      </c>
      <c r="AG4759" s="1">
        <v>20060709</v>
      </c>
      <c r="AH4759" s="1" t="str">
        <f t="shared" si="521"/>
        <v>200607</v>
      </c>
      <c r="AI4759" s="1">
        <v>20090609</v>
      </c>
      <c r="AJ4759" s="1"/>
      <c r="AK4759" s="1"/>
      <c r="AL4759" s="1">
        <v>155</v>
      </c>
      <c r="AM4759" s="1"/>
      <c r="AN4759" s="1">
        <v>176</v>
      </c>
      <c r="AO4759" s="1"/>
      <c r="AP4759" s="1">
        <v>20141107</v>
      </c>
      <c r="AQ4759" s="1">
        <v>20141001</v>
      </c>
      <c r="AR4759" s="1">
        <v>20150930</v>
      </c>
      <c r="AS4759" s="1" t="s">
        <v>64</v>
      </c>
      <c r="AT4759" s="1"/>
      <c r="AU4759" s="1"/>
      <c r="AV4759">
        <v>155</v>
      </c>
      <c r="AW4759" s="5" t="str">
        <f t="shared" si="524"/>
        <v>&gt;10万</v>
      </c>
      <c r="AX4759">
        <v>1037.5145</v>
      </c>
      <c r="AY4759">
        <v>7</v>
      </c>
      <c r="AZ4759">
        <v>1856.0569600000001</v>
      </c>
      <c r="BA4759">
        <v>12</v>
      </c>
      <c r="BB4759">
        <v>148.21635714285713</v>
      </c>
      <c r="BC4759" s="3" t="str">
        <f t="shared" si="522"/>
        <v>常规商场</v>
      </c>
      <c r="BD4759" s="4" t="s">
        <v>27585</v>
      </c>
      <c r="BE4759">
        <f t="shared" si="523"/>
        <v>154.67141333333333</v>
      </c>
      <c r="BF4759" s="4" t="str">
        <f t="shared" si="525"/>
        <v>&gt;10万</v>
      </c>
      <c r="BG4759" t="e">
        <v>#N/A</v>
      </c>
      <c r="BH4759" s="4" t="e">
        <v>#N/A</v>
      </c>
    </row>
    <row r="4760" spans="1:60">
      <c r="A4760" s="1" t="s">
        <v>21635</v>
      </c>
      <c r="B4760" s="1" t="s">
        <v>21636</v>
      </c>
      <c r="C4760" s="1" t="s">
        <v>21637</v>
      </c>
      <c r="D4760" s="1" t="s">
        <v>21638</v>
      </c>
      <c r="E4760" s="1" t="s">
        <v>21639</v>
      </c>
      <c r="F4760" s="1" t="s">
        <v>21640</v>
      </c>
      <c r="G4760" s="1" t="s">
        <v>129</v>
      </c>
      <c r="H4760" s="1" t="s">
        <v>21639</v>
      </c>
      <c r="I4760" s="1" t="s">
        <v>21640</v>
      </c>
      <c r="J4760" s="1" t="s">
        <v>129</v>
      </c>
      <c r="K4760" s="1" t="s">
        <v>19197</v>
      </c>
      <c r="L4760" s="1" t="s">
        <v>19198</v>
      </c>
      <c r="M4760" s="1" t="s">
        <v>180</v>
      </c>
      <c r="N4760" s="1" t="s">
        <v>209</v>
      </c>
      <c r="O4760" s="1" t="str">
        <f t="shared" si="520"/>
        <v>关闭</v>
      </c>
      <c r="P4760" s="1" t="s">
        <v>53</v>
      </c>
      <c r="Q4760" s="1" t="s">
        <v>19181</v>
      </c>
      <c r="R4760" s="1" t="s">
        <v>21607</v>
      </c>
      <c r="S4760" s="1" t="s">
        <v>21641</v>
      </c>
      <c r="T4760" s="1" t="s">
        <v>355</v>
      </c>
      <c r="U4760" s="1" t="s">
        <v>21642</v>
      </c>
      <c r="V4760" s="1" t="s">
        <v>355</v>
      </c>
      <c r="W4760" s="1" t="s">
        <v>58</v>
      </c>
      <c r="X4760" s="1" t="s">
        <v>173</v>
      </c>
      <c r="Y4760" s="1" t="s">
        <v>60</v>
      </c>
      <c r="Z4760" s="1" t="s">
        <v>60</v>
      </c>
      <c r="AA4760" s="1" t="s">
        <v>88</v>
      </c>
      <c r="AB4760" s="1" t="s">
        <v>61</v>
      </c>
      <c r="AC4760" s="1" t="s">
        <v>174</v>
      </c>
      <c r="AD4760" s="1" t="s">
        <v>78</v>
      </c>
      <c r="AE4760" s="1" t="s">
        <v>71</v>
      </c>
      <c r="AF4760" s="1" t="s">
        <v>179</v>
      </c>
      <c r="AG4760" s="1">
        <v>20060624</v>
      </c>
      <c r="AH4760" s="1" t="str">
        <f t="shared" si="521"/>
        <v>200606</v>
      </c>
      <c r="AI4760" s="1">
        <v>20090501</v>
      </c>
      <c r="AJ4760" s="1">
        <v>20150316</v>
      </c>
      <c r="AK4760" s="1" t="s">
        <v>1160</v>
      </c>
      <c r="AL4760" s="1">
        <v>100</v>
      </c>
      <c r="AM4760" s="1"/>
      <c r="AN4760" s="1">
        <v>110</v>
      </c>
      <c r="AO4760" s="1"/>
      <c r="AP4760" s="1">
        <v>20141102</v>
      </c>
      <c r="AQ4760" s="1">
        <v>20141001</v>
      </c>
      <c r="AR4760" s="1">
        <v>20150930</v>
      </c>
      <c r="AS4760" s="1" t="s">
        <v>64</v>
      </c>
      <c r="AT4760" s="1"/>
      <c r="AU4760" s="1"/>
      <c r="AV4760">
        <v>100</v>
      </c>
      <c r="AW4760" s="5" t="str">
        <f t="shared" si="524"/>
        <v>&gt;7万</v>
      </c>
      <c r="AX4760">
        <v>0</v>
      </c>
      <c r="AY4760">
        <v>0</v>
      </c>
      <c r="AZ4760">
        <v>990.54845999999998</v>
      </c>
      <c r="BA4760">
        <v>10</v>
      </c>
      <c r="BB4760" t="e">
        <v>#DIV/0!</v>
      </c>
      <c r="BC4760" s="3" t="s">
        <v>27589</v>
      </c>
      <c r="BD4760" s="4" t="s">
        <v>27590</v>
      </c>
      <c r="BE4760">
        <f t="shared" si="523"/>
        <v>99.054845999999998</v>
      </c>
      <c r="BF4760" s="4" t="str">
        <f t="shared" si="525"/>
        <v>&gt;7万</v>
      </c>
      <c r="BG4760" t="e">
        <v>#N/A</v>
      </c>
      <c r="BH4760" s="4" t="e">
        <v>#N/A</v>
      </c>
    </row>
    <row r="4761" spans="1:60">
      <c r="A4761" s="1" t="s">
        <v>21643</v>
      </c>
      <c r="B4761" s="1" t="s">
        <v>21644</v>
      </c>
      <c r="C4761" s="1" t="s">
        <v>21645</v>
      </c>
      <c r="D4761" s="1" t="s">
        <v>21646</v>
      </c>
      <c r="E4761" s="1" t="s">
        <v>21604</v>
      </c>
      <c r="F4761" s="1" t="s">
        <v>21605</v>
      </c>
      <c r="G4761" s="1" t="s">
        <v>49</v>
      </c>
      <c r="H4761" s="1" t="s">
        <v>21647</v>
      </c>
      <c r="I4761" s="1" t="s">
        <v>21644</v>
      </c>
      <c r="J4761" s="1" t="s">
        <v>159</v>
      </c>
      <c r="K4761" s="1" t="s">
        <v>21606</v>
      </c>
      <c r="L4761" s="1" t="s">
        <v>21605</v>
      </c>
      <c r="M4761" s="1" t="s">
        <v>51</v>
      </c>
      <c r="N4761" s="1" t="s">
        <v>52</v>
      </c>
      <c r="O4761" s="1" t="str">
        <f t="shared" si="520"/>
        <v>维持</v>
      </c>
      <c r="P4761" s="1" t="s">
        <v>53</v>
      </c>
      <c r="Q4761" s="1" t="s">
        <v>19181</v>
      </c>
      <c r="R4761" s="1" t="s">
        <v>21607</v>
      </c>
      <c r="S4761" s="1" t="s">
        <v>21648</v>
      </c>
      <c r="T4761" s="1" t="s">
        <v>133</v>
      </c>
      <c r="U4761" s="1" t="s">
        <v>21649</v>
      </c>
      <c r="V4761" s="1" t="s">
        <v>355</v>
      </c>
      <c r="W4761" s="1" t="s">
        <v>58</v>
      </c>
      <c r="X4761" s="1" t="s">
        <v>173</v>
      </c>
      <c r="Y4761" s="1" t="s">
        <v>60</v>
      </c>
      <c r="Z4761" s="1" t="s">
        <v>60</v>
      </c>
      <c r="AA4761" s="1" t="s">
        <v>60</v>
      </c>
      <c r="AB4761" s="1" t="s">
        <v>162</v>
      </c>
      <c r="AC4761" s="1" t="s">
        <v>292</v>
      </c>
      <c r="AD4761" s="1" t="s">
        <v>78</v>
      </c>
      <c r="AE4761" s="1" t="s">
        <v>123</v>
      </c>
      <c r="AF4761" s="1" t="s">
        <v>63</v>
      </c>
      <c r="AG4761" s="1">
        <v>20060823</v>
      </c>
      <c r="AH4761" s="1" t="str">
        <f t="shared" si="521"/>
        <v>200608</v>
      </c>
      <c r="AI4761" s="1">
        <v>20101127</v>
      </c>
      <c r="AJ4761" s="1"/>
      <c r="AK4761" s="1"/>
      <c r="AL4761" s="1">
        <v>62</v>
      </c>
      <c r="AM4761" s="1"/>
      <c r="AN4761" s="1">
        <v>62</v>
      </c>
      <c r="AO4761" s="1"/>
      <c r="AP4761" s="1">
        <v>20141107</v>
      </c>
      <c r="AQ4761" s="1">
        <v>20141001</v>
      </c>
      <c r="AR4761" s="1">
        <v>20150930</v>
      </c>
      <c r="AS4761" s="1" t="s">
        <v>180</v>
      </c>
      <c r="AT4761" s="1"/>
      <c r="AU4761" s="1"/>
      <c r="AV4761">
        <v>62</v>
      </c>
      <c r="AW4761" s="5" t="str">
        <f t="shared" si="524"/>
        <v>&lt;7万</v>
      </c>
      <c r="AX4761">
        <v>361.04467</v>
      </c>
      <c r="AY4761">
        <v>7</v>
      </c>
      <c r="AZ4761">
        <v>579.86248000000001</v>
      </c>
      <c r="BA4761">
        <v>12</v>
      </c>
      <c r="BB4761">
        <v>51.577809999999999</v>
      </c>
      <c r="BC4761" s="3" t="str">
        <f t="shared" si="522"/>
        <v>其他商场</v>
      </c>
      <c r="BD4761" s="4" t="s">
        <v>27586</v>
      </c>
      <c r="BE4761">
        <f t="shared" si="523"/>
        <v>48.321873333333336</v>
      </c>
      <c r="BF4761" s="4" t="str">
        <f t="shared" si="525"/>
        <v>&lt;7万</v>
      </c>
      <c r="BG4761" t="e">
        <v>#N/A</v>
      </c>
      <c r="BH4761" s="4" t="e">
        <v>#N/A</v>
      </c>
    </row>
    <row r="4762" spans="1:60">
      <c r="A4762" s="1" t="s">
        <v>21650</v>
      </c>
      <c r="B4762" s="1" t="s">
        <v>21651</v>
      </c>
      <c r="C4762" s="1" t="s">
        <v>21652</v>
      </c>
      <c r="D4762" s="1" t="s">
        <v>21653</v>
      </c>
      <c r="E4762" s="1" t="s">
        <v>21604</v>
      </c>
      <c r="F4762" s="1" t="s">
        <v>21605</v>
      </c>
      <c r="G4762" s="1" t="s">
        <v>49</v>
      </c>
      <c r="H4762" s="1" t="s">
        <v>21604</v>
      </c>
      <c r="I4762" s="1" t="s">
        <v>21605</v>
      </c>
      <c r="J4762" s="1" t="s">
        <v>49</v>
      </c>
      <c r="K4762" s="1" t="s">
        <v>21606</v>
      </c>
      <c r="L4762" s="1" t="s">
        <v>21605</v>
      </c>
      <c r="M4762" s="1" t="s">
        <v>51</v>
      </c>
      <c r="N4762" s="1" t="s">
        <v>52</v>
      </c>
      <c r="O4762" s="1" t="str">
        <f t="shared" si="520"/>
        <v>维持</v>
      </c>
      <c r="P4762" s="1" t="s">
        <v>53</v>
      </c>
      <c r="Q4762" s="1" t="s">
        <v>19181</v>
      </c>
      <c r="R4762" s="1" t="s">
        <v>21607</v>
      </c>
      <c r="S4762" s="1" t="s">
        <v>21627</v>
      </c>
      <c r="T4762" s="1" t="s">
        <v>133</v>
      </c>
      <c r="U4762" s="1" t="s">
        <v>21654</v>
      </c>
      <c r="V4762" s="1" t="s">
        <v>133</v>
      </c>
      <c r="W4762" s="1" t="s">
        <v>58</v>
      </c>
      <c r="X4762" s="1" t="s">
        <v>59</v>
      </c>
      <c r="Y4762" s="1" t="s">
        <v>88</v>
      </c>
      <c r="Z4762" s="1" t="s">
        <v>88</v>
      </c>
      <c r="AA4762" s="1" t="s">
        <v>88</v>
      </c>
      <c r="AB4762" s="1" t="s">
        <v>61</v>
      </c>
      <c r="AC4762" s="1" t="s">
        <v>325</v>
      </c>
      <c r="AD4762" s="1" t="s">
        <v>27597</v>
      </c>
      <c r="AE4762" s="1"/>
      <c r="AF4762" s="1" t="s">
        <v>861</v>
      </c>
      <c r="AG4762" s="1">
        <v>20060928</v>
      </c>
      <c r="AH4762" s="1" t="str">
        <f t="shared" si="521"/>
        <v>200609</v>
      </c>
      <c r="AI4762" s="1">
        <v>20120906</v>
      </c>
      <c r="AJ4762" s="1"/>
      <c r="AK4762" s="1"/>
      <c r="AL4762" s="1">
        <v>78.400000000000006</v>
      </c>
      <c r="AM4762" s="1"/>
      <c r="AN4762" s="1">
        <v>78.400000000000006</v>
      </c>
      <c r="AO4762" s="1"/>
      <c r="AP4762" s="1">
        <v>20140319</v>
      </c>
      <c r="AQ4762" s="1">
        <v>20131001</v>
      </c>
      <c r="AR4762" s="1">
        <v>20140930</v>
      </c>
      <c r="AS4762" s="1" t="s">
        <v>180</v>
      </c>
      <c r="AT4762" s="1"/>
      <c r="AU4762" s="1"/>
      <c r="AV4762">
        <v>78.400000000000006</v>
      </c>
      <c r="AW4762" s="5" t="str">
        <f t="shared" si="524"/>
        <v>&gt;7万</v>
      </c>
      <c r="AX4762">
        <v>625.84194000000002</v>
      </c>
      <c r="AY4762">
        <v>7</v>
      </c>
      <c r="AZ4762">
        <v>1003.09465</v>
      </c>
      <c r="BA4762">
        <v>12</v>
      </c>
      <c r="BB4762">
        <v>89.405991428571426</v>
      </c>
      <c r="BC4762" s="3" t="str">
        <f t="shared" si="522"/>
        <v>其他商场</v>
      </c>
      <c r="BD4762" s="4" t="s">
        <v>27587</v>
      </c>
      <c r="BE4762">
        <f t="shared" si="523"/>
        <v>83.591220833333338</v>
      </c>
      <c r="BF4762" s="4" t="str">
        <f t="shared" si="525"/>
        <v>&gt;7万</v>
      </c>
      <c r="BG4762" t="e">
        <v>#N/A</v>
      </c>
      <c r="BH4762" s="4" t="e">
        <v>#N/A</v>
      </c>
    </row>
    <row r="4763" spans="1:60">
      <c r="A4763" s="1" t="s">
        <v>21655</v>
      </c>
      <c r="B4763" s="1" t="s">
        <v>21656</v>
      </c>
      <c r="C4763" s="1" t="s">
        <v>21657</v>
      </c>
      <c r="D4763" s="1" t="s">
        <v>21658</v>
      </c>
      <c r="E4763" s="1" t="s">
        <v>21604</v>
      </c>
      <c r="F4763" s="1" t="s">
        <v>21605</v>
      </c>
      <c r="G4763" s="1" t="s">
        <v>49</v>
      </c>
      <c r="H4763" s="1" t="s">
        <v>21604</v>
      </c>
      <c r="I4763" s="1" t="s">
        <v>21605</v>
      </c>
      <c r="J4763" s="1" t="s">
        <v>49</v>
      </c>
      <c r="K4763" s="1" t="s">
        <v>21606</v>
      </c>
      <c r="L4763" s="1" t="s">
        <v>21605</v>
      </c>
      <c r="M4763" s="1" t="s">
        <v>51</v>
      </c>
      <c r="N4763" s="1" t="s">
        <v>52</v>
      </c>
      <c r="O4763" s="1" t="str">
        <f t="shared" si="520"/>
        <v>维持</v>
      </c>
      <c r="P4763" s="1" t="s">
        <v>53</v>
      </c>
      <c r="Q4763" s="1" t="s">
        <v>19181</v>
      </c>
      <c r="R4763" s="1" t="s">
        <v>21607</v>
      </c>
      <c r="S4763" s="1" t="s">
        <v>21608</v>
      </c>
      <c r="T4763" s="1" t="s">
        <v>654</v>
      </c>
      <c r="U4763" s="1" t="s">
        <v>21609</v>
      </c>
      <c r="V4763" s="1" t="s">
        <v>654</v>
      </c>
      <c r="W4763" s="1" t="s">
        <v>58</v>
      </c>
      <c r="X4763" s="1" t="s">
        <v>94</v>
      </c>
      <c r="Y4763" s="1" t="s">
        <v>69</v>
      </c>
      <c r="Z4763" s="1" t="s">
        <v>69</v>
      </c>
      <c r="AA4763" s="1" t="s">
        <v>69</v>
      </c>
      <c r="AB4763" s="1" t="s">
        <v>61</v>
      </c>
      <c r="AC4763" s="1" t="s">
        <v>89</v>
      </c>
      <c r="AD4763" s="1" t="s">
        <v>78</v>
      </c>
      <c r="AE4763" s="1"/>
      <c r="AF4763" s="1" t="s">
        <v>72</v>
      </c>
      <c r="AG4763" s="1">
        <v>20060928</v>
      </c>
      <c r="AH4763" s="1" t="str">
        <f t="shared" si="521"/>
        <v>200609</v>
      </c>
      <c r="AI4763" s="1">
        <v>20140501</v>
      </c>
      <c r="AJ4763" s="1"/>
      <c r="AK4763" s="1"/>
      <c r="AL4763" s="1">
        <v>107</v>
      </c>
      <c r="AM4763" s="1"/>
      <c r="AN4763" s="1">
        <v>107</v>
      </c>
      <c r="AO4763" s="1"/>
      <c r="AP4763" s="1">
        <v>20140319</v>
      </c>
      <c r="AQ4763" s="1">
        <v>20131001</v>
      </c>
      <c r="AR4763" s="1">
        <v>20140930</v>
      </c>
      <c r="AS4763" s="1" t="s">
        <v>64</v>
      </c>
      <c r="AT4763" s="1"/>
      <c r="AU4763" s="1"/>
      <c r="AV4763">
        <v>107</v>
      </c>
      <c r="AW4763" s="5" t="str">
        <f t="shared" si="524"/>
        <v>&gt;20万</v>
      </c>
      <c r="AX4763">
        <v>1461.49974</v>
      </c>
      <c r="AY4763">
        <v>7</v>
      </c>
      <c r="AZ4763">
        <v>2979.2734499999997</v>
      </c>
      <c r="BA4763">
        <v>11</v>
      </c>
      <c r="BB4763">
        <v>208.78567714285714</v>
      </c>
      <c r="BC4763" s="3" t="str">
        <f t="shared" si="522"/>
        <v>主力上场</v>
      </c>
      <c r="BD4763" s="4" t="s">
        <v>27584</v>
      </c>
      <c r="BE4763">
        <f t="shared" si="523"/>
        <v>270.84304090909086</v>
      </c>
      <c r="BF4763" s="4" t="str">
        <f t="shared" si="525"/>
        <v>&gt;20万</v>
      </c>
      <c r="BG4763" t="e">
        <v>#N/A</v>
      </c>
      <c r="BH4763" s="4" t="e">
        <v>#N/A</v>
      </c>
    </row>
    <row r="4764" spans="1:60">
      <c r="A4764" s="1" t="s">
        <v>21659</v>
      </c>
      <c r="B4764" s="1" t="s">
        <v>21660</v>
      </c>
      <c r="C4764" s="1" t="s">
        <v>21660</v>
      </c>
      <c r="D4764" s="1" t="s">
        <v>21661</v>
      </c>
      <c r="E4764" s="1" t="s">
        <v>21604</v>
      </c>
      <c r="F4764" s="1" t="s">
        <v>21605</v>
      </c>
      <c r="G4764" s="1" t="s">
        <v>49</v>
      </c>
      <c r="H4764" s="1" t="s">
        <v>21604</v>
      </c>
      <c r="I4764" s="1" t="s">
        <v>21605</v>
      </c>
      <c r="J4764" s="1" t="s">
        <v>49</v>
      </c>
      <c r="K4764" s="1" t="s">
        <v>21606</v>
      </c>
      <c r="L4764" s="1" t="s">
        <v>21605</v>
      </c>
      <c r="M4764" s="1" t="s">
        <v>51</v>
      </c>
      <c r="N4764" s="1" t="s">
        <v>52</v>
      </c>
      <c r="O4764" s="1" t="str">
        <f t="shared" si="520"/>
        <v>维持</v>
      </c>
      <c r="P4764" s="1" t="s">
        <v>53</v>
      </c>
      <c r="Q4764" s="1" t="s">
        <v>19181</v>
      </c>
      <c r="R4764" s="1" t="s">
        <v>21607</v>
      </c>
      <c r="S4764" s="1" t="s">
        <v>21608</v>
      </c>
      <c r="T4764" s="1" t="s">
        <v>654</v>
      </c>
      <c r="U4764" s="1" t="s">
        <v>21662</v>
      </c>
      <c r="V4764" s="1" t="s">
        <v>654</v>
      </c>
      <c r="W4764" s="1" t="s">
        <v>27595</v>
      </c>
      <c r="X4764" s="1" t="s">
        <v>173</v>
      </c>
      <c r="Y4764" s="1" t="s">
        <v>215</v>
      </c>
      <c r="Z4764" s="1" t="s">
        <v>215</v>
      </c>
      <c r="AA4764" s="1" t="s">
        <v>215</v>
      </c>
      <c r="AB4764" s="1" t="s">
        <v>61</v>
      </c>
      <c r="AC4764" s="1" t="s">
        <v>257</v>
      </c>
      <c r="AD4764" s="1" t="s">
        <v>188</v>
      </c>
      <c r="AE4764" s="1" t="s">
        <v>83</v>
      </c>
      <c r="AF4764" s="1"/>
      <c r="AG4764" s="1">
        <v>19900101</v>
      </c>
      <c r="AH4764" s="1" t="str">
        <f t="shared" si="521"/>
        <v>199001</v>
      </c>
      <c r="AI4764" s="1">
        <v>20131206</v>
      </c>
      <c r="AJ4764" s="1"/>
      <c r="AK4764" s="1"/>
      <c r="AL4764" s="1">
        <v>481</v>
      </c>
      <c r="AM4764" s="1"/>
      <c r="AN4764" s="1">
        <v>0</v>
      </c>
      <c r="AO4764" s="1"/>
      <c r="AP4764" s="1">
        <v>20121105</v>
      </c>
      <c r="AQ4764" s="1">
        <v>20121001</v>
      </c>
      <c r="AR4764" s="1">
        <v>20121231</v>
      </c>
      <c r="AS4764" s="1" t="s">
        <v>189</v>
      </c>
      <c r="AT4764" s="1"/>
      <c r="AU4764" s="1"/>
      <c r="AV4764">
        <v>481</v>
      </c>
      <c r="AW4764" s="5" t="str">
        <f t="shared" si="524"/>
        <v>&gt;20万</v>
      </c>
      <c r="AX4764">
        <v>2250.9190699999999</v>
      </c>
      <c r="AY4764">
        <v>7</v>
      </c>
      <c r="AZ4764">
        <v>4405.59494</v>
      </c>
      <c r="BA4764">
        <v>12</v>
      </c>
      <c r="BB4764">
        <v>321.55986714285712</v>
      </c>
      <c r="BC4764" s="3" t="str">
        <f t="shared" si="522"/>
        <v>重点商场</v>
      </c>
      <c r="BD4764" s="4" t="s">
        <v>27584</v>
      </c>
      <c r="BE4764">
        <f t="shared" si="523"/>
        <v>367.13291166666664</v>
      </c>
      <c r="BF4764" s="4" t="str">
        <f t="shared" si="525"/>
        <v>&gt;20万</v>
      </c>
      <c r="BG4764" t="e">
        <v>#N/A</v>
      </c>
      <c r="BH4764" s="4" t="e">
        <v>#N/A</v>
      </c>
    </row>
    <row r="4765" spans="1:60">
      <c r="A4765" s="1" t="s">
        <v>21663</v>
      </c>
      <c r="B4765" s="1" t="s">
        <v>21664</v>
      </c>
      <c r="C4765" s="1" t="s">
        <v>21665</v>
      </c>
      <c r="D4765" s="1" t="s">
        <v>21666</v>
      </c>
      <c r="E4765" s="1" t="s">
        <v>21604</v>
      </c>
      <c r="F4765" s="1" t="s">
        <v>21605</v>
      </c>
      <c r="G4765" s="1" t="s">
        <v>49</v>
      </c>
      <c r="H4765" s="1" t="s">
        <v>21604</v>
      </c>
      <c r="I4765" s="1" t="s">
        <v>21605</v>
      </c>
      <c r="J4765" s="1" t="s">
        <v>49</v>
      </c>
      <c r="K4765" s="1" t="s">
        <v>21606</v>
      </c>
      <c r="L4765" s="1" t="s">
        <v>21605</v>
      </c>
      <c r="M4765" s="1" t="s">
        <v>51</v>
      </c>
      <c r="N4765" s="1" t="s">
        <v>52</v>
      </c>
      <c r="O4765" s="1" t="str">
        <f t="shared" si="520"/>
        <v>维持</v>
      </c>
      <c r="P4765" s="1" t="s">
        <v>53</v>
      </c>
      <c r="Q4765" s="1" t="s">
        <v>19181</v>
      </c>
      <c r="R4765" s="1" t="s">
        <v>21607</v>
      </c>
      <c r="S4765" s="1" t="s">
        <v>21608</v>
      </c>
      <c r="T4765" s="1" t="s">
        <v>654</v>
      </c>
      <c r="U4765" s="1" t="s">
        <v>21609</v>
      </c>
      <c r="V4765" s="1" t="s">
        <v>654</v>
      </c>
      <c r="W4765" s="1" t="s">
        <v>58</v>
      </c>
      <c r="X4765" s="1" t="s">
        <v>173</v>
      </c>
      <c r="Y4765" s="1" t="s">
        <v>76</v>
      </c>
      <c r="Z4765" s="1" t="s">
        <v>77</v>
      </c>
      <c r="AA4765" s="1" t="s">
        <v>77</v>
      </c>
      <c r="AB4765" s="1" t="s">
        <v>61</v>
      </c>
      <c r="AC4765" s="1" t="s">
        <v>1055</v>
      </c>
      <c r="AD4765" s="1" t="s">
        <v>78</v>
      </c>
      <c r="AE4765" s="1" t="s">
        <v>71</v>
      </c>
      <c r="AF4765" s="1" t="s">
        <v>861</v>
      </c>
      <c r="AG4765" s="1">
        <v>20040716</v>
      </c>
      <c r="AH4765" s="1" t="str">
        <f t="shared" si="521"/>
        <v>200407</v>
      </c>
      <c r="AI4765" s="1">
        <v>20090821</v>
      </c>
      <c r="AJ4765" s="1"/>
      <c r="AK4765" s="1"/>
      <c r="AL4765" s="1">
        <v>85</v>
      </c>
      <c r="AM4765" s="1"/>
      <c r="AN4765" s="1">
        <v>95</v>
      </c>
      <c r="AO4765" s="1"/>
      <c r="AP4765" s="1">
        <v>20121022</v>
      </c>
      <c r="AQ4765" s="1">
        <v>20121001</v>
      </c>
      <c r="AR4765" s="1">
        <v>20130930</v>
      </c>
      <c r="AS4765" s="1" t="s">
        <v>64</v>
      </c>
      <c r="AT4765" s="1"/>
      <c r="AU4765" s="1"/>
      <c r="AV4765">
        <v>85</v>
      </c>
      <c r="AW4765" s="5" t="str">
        <f t="shared" si="524"/>
        <v>&gt;10万</v>
      </c>
      <c r="AX4765">
        <v>1154.6523999999999</v>
      </c>
      <c r="AY4765">
        <v>7</v>
      </c>
      <c r="AZ4765">
        <v>2236.5916700000002</v>
      </c>
      <c r="BA4765">
        <v>12</v>
      </c>
      <c r="BB4765">
        <v>164.95034285714286</v>
      </c>
      <c r="BC4765" s="3" t="str">
        <f t="shared" si="522"/>
        <v>常规商场</v>
      </c>
      <c r="BD4765" s="4" t="s">
        <v>27585</v>
      </c>
      <c r="BE4765">
        <f t="shared" si="523"/>
        <v>186.38263916666668</v>
      </c>
      <c r="BF4765" s="4" t="str">
        <f t="shared" si="525"/>
        <v>&gt;10万</v>
      </c>
      <c r="BG4765" t="e">
        <v>#N/A</v>
      </c>
      <c r="BH4765" s="4" t="e">
        <v>#N/A</v>
      </c>
    </row>
    <row r="4766" spans="1:60">
      <c r="A4766" s="1" t="s">
        <v>21667</v>
      </c>
      <c r="B4766" s="1" t="s">
        <v>21668</v>
      </c>
      <c r="C4766" s="1" t="s">
        <v>21669</v>
      </c>
      <c r="D4766" s="1" t="s">
        <v>21670</v>
      </c>
      <c r="E4766" s="1" t="s">
        <v>21604</v>
      </c>
      <c r="F4766" s="1" t="s">
        <v>21605</v>
      </c>
      <c r="G4766" s="1" t="s">
        <v>49</v>
      </c>
      <c r="H4766" s="1" t="s">
        <v>21604</v>
      </c>
      <c r="I4766" s="1" t="s">
        <v>21605</v>
      </c>
      <c r="J4766" s="1" t="s">
        <v>49</v>
      </c>
      <c r="K4766" s="1" t="s">
        <v>21606</v>
      </c>
      <c r="L4766" s="1" t="s">
        <v>21605</v>
      </c>
      <c r="M4766" s="1" t="s">
        <v>51</v>
      </c>
      <c r="N4766" s="1" t="s">
        <v>52</v>
      </c>
      <c r="O4766" s="1" t="str">
        <f t="shared" si="520"/>
        <v>维持</v>
      </c>
      <c r="P4766" s="1" t="s">
        <v>53</v>
      </c>
      <c r="Q4766" s="1" t="s">
        <v>19181</v>
      </c>
      <c r="R4766" s="1" t="s">
        <v>21607</v>
      </c>
      <c r="S4766" s="1" t="s">
        <v>21608</v>
      </c>
      <c r="T4766" s="1" t="s">
        <v>654</v>
      </c>
      <c r="U4766" s="1" t="s">
        <v>21609</v>
      </c>
      <c r="V4766" s="1" t="s">
        <v>654</v>
      </c>
      <c r="W4766" s="1" t="s">
        <v>185</v>
      </c>
      <c r="X4766" s="1" t="s">
        <v>139</v>
      </c>
      <c r="Y4766" s="1" t="s">
        <v>186</v>
      </c>
      <c r="Z4766" s="1" t="s">
        <v>186</v>
      </c>
      <c r="AA4766" s="1" t="s">
        <v>186</v>
      </c>
      <c r="AB4766" s="1" t="s">
        <v>61</v>
      </c>
      <c r="AC4766" s="1" t="s">
        <v>204</v>
      </c>
      <c r="AD4766" s="1" t="s">
        <v>188</v>
      </c>
      <c r="AE4766" s="1" t="s">
        <v>71</v>
      </c>
      <c r="AF4766" s="1" t="s">
        <v>72</v>
      </c>
      <c r="AG4766" s="1">
        <v>20040509</v>
      </c>
      <c r="AH4766" s="1" t="str">
        <f t="shared" si="521"/>
        <v>200405</v>
      </c>
      <c r="AI4766" s="1">
        <v>20130429</v>
      </c>
      <c r="AJ4766" s="1"/>
      <c r="AK4766" s="1"/>
      <c r="AL4766" s="1">
        <v>111</v>
      </c>
      <c r="AM4766" s="1"/>
      <c r="AN4766" s="1">
        <v>111</v>
      </c>
      <c r="AO4766" s="1"/>
      <c r="AP4766" s="1">
        <v>20121022</v>
      </c>
      <c r="AQ4766" s="1">
        <v>20120828</v>
      </c>
      <c r="AR4766" s="1">
        <v>20130827</v>
      </c>
      <c r="AS4766" s="1" t="s">
        <v>189</v>
      </c>
      <c r="AT4766" s="1"/>
      <c r="AU4766" s="1"/>
      <c r="AV4766">
        <v>111</v>
      </c>
      <c r="AW4766" s="5" t="str">
        <f t="shared" si="524"/>
        <v>&gt;20万</v>
      </c>
      <c r="AX4766">
        <v>3937.3976899999998</v>
      </c>
      <c r="AY4766">
        <v>7</v>
      </c>
      <c r="AZ4766">
        <v>5579.1589600000007</v>
      </c>
      <c r="BA4766">
        <v>12</v>
      </c>
      <c r="BB4766">
        <v>562.4853842857143</v>
      </c>
      <c r="BC4766" s="3" t="str">
        <f t="shared" si="522"/>
        <v>核心商场</v>
      </c>
      <c r="BD4766" s="4" t="s">
        <v>27588</v>
      </c>
      <c r="BE4766">
        <f t="shared" si="523"/>
        <v>464.92991333333339</v>
      </c>
      <c r="BF4766" s="4" t="str">
        <f t="shared" si="525"/>
        <v>&gt;20万</v>
      </c>
      <c r="BG4766" t="e">
        <v>#N/A</v>
      </c>
      <c r="BH4766" s="4" t="e">
        <v>#N/A</v>
      </c>
    </row>
    <row r="4767" spans="1:60">
      <c r="A4767" s="1" t="s">
        <v>21671</v>
      </c>
      <c r="B4767" s="1" t="s">
        <v>21672</v>
      </c>
      <c r="C4767" s="1" t="s">
        <v>21673</v>
      </c>
      <c r="D4767" s="1" t="s">
        <v>21674</v>
      </c>
      <c r="E4767" s="1" t="s">
        <v>21604</v>
      </c>
      <c r="F4767" s="1" t="s">
        <v>21605</v>
      </c>
      <c r="G4767" s="1" t="s">
        <v>49</v>
      </c>
      <c r="H4767" s="1" t="s">
        <v>21604</v>
      </c>
      <c r="I4767" s="1" t="s">
        <v>21605</v>
      </c>
      <c r="J4767" s="1" t="s">
        <v>49</v>
      </c>
      <c r="K4767" s="1" t="s">
        <v>21606</v>
      </c>
      <c r="L4767" s="1" t="s">
        <v>21605</v>
      </c>
      <c r="M4767" s="1" t="s">
        <v>51</v>
      </c>
      <c r="N4767" s="1" t="s">
        <v>52</v>
      </c>
      <c r="O4767" s="1" t="str">
        <f t="shared" si="520"/>
        <v>维持</v>
      </c>
      <c r="P4767" s="1" t="s">
        <v>53</v>
      </c>
      <c r="Q4767" s="1" t="s">
        <v>19181</v>
      </c>
      <c r="R4767" s="1" t="s">
        <v>21607</v>
      </c>
      <c r="S4767" s="1" t="s">
        <v>21608</v>
      </c>
      <c r="T4767" s="1" t="s">
        <v>654</v>
      </c>
      <c r="U4767" s="1" t="s">
        <v>21675</v>
      </c>
      <c r="V4767" s="1" t="s">
        <v>654</v>
      </c>
      <c r="W4767" s="1" t="s">
        <v>58</v>
      </c>
      <c r="X4767" s="1" t="s">
        <v>59</v>
      </c>
      <c r="Y4767" s="1" t="s">
        <v>76</v>
      </c>
      <c r="Z4767" s="1" t="s">
        <v>77</v>
      </c>
      <c r="AA4767" s="1" t="s">
        <v>77</v>
      </c>
      <c r="AB4767" s="1" t="s">
        <v>61</v>
      </c>
      <c r="AC4767" s="1" t="s">
        <v>62</v>
      </c>
      <c r="AD4767" s="1" t="s">
        <v>70</v>
      </c>
      <c r="AE4767" s="1" t="s">
        <v>123</v>
      </c>
      <c r="AF4767" s="1" t="s">
        <v>72</v>
      </c>
      <c r="AG4767" s="1">
        <v>20061028</v>
      </c>
      <c r="AH4767" s="1" t="str">
        <f t="shared" si="521"/>
        <v>200610</v>
      </c>
      <c r="AI4767" s="1">
        <v>20120628</v>
      </c>
      <c r="AJ4767" s="1"/>
      <c r="AK4767" s="1"/>
      <c r="AL4767" s="1">
        <v>90</v>
      </c>
      <c r="AM4767" s="1"/>
      <c r="AN4767" s="1">
        <v>90</v>
      </c>
      <c r="AO4767" s="1"/>
      <c r="AP4767" s="1">
        <v>20140319</v>
      </c>
      <c r="AQ4767" s="1">
        <v>20131001</v>
      </c>
      <c r="AR4767" s="1">
        <v>20140331</v>
      </c>
      <c r="AS4767" s="1" t="s">
        <v>64</v>
      </c>
      <c r="AT4767" s="1"/>
      <c r="AU4767" s="1"/>
      <c r="AV4767">
        <v>90</v>
      </c>
      <c r="AW4767" s="5" t="str">
        <f t="shared" si="524"/>
        <v>&gt;20万</v>
      </c>
      <c r="AX4767">
        <v>1544.3649400000002</v>
      </c>
      <c r="AY4767">
        <v>7</v>
      </c>
      <c r="AZ4767">
        <v>2730.5763899999997</v>
      </c>
      <c r="BA4767">
        <v>12</v>
      </c>
      <c r="BB4767">
        <v>220.62356285714287</v>
      </c>
      <c r="BC4767" s="3" t="str">
        <f t="shared" si="522"/>
        <v>主力上场</v>
      </c>
      <c r="BD4767" s="4" t="s">
        <v>27584</v>
      </c>
      <c r="BE4767">
        <f t="shared" si="523"/>
        <v>227.54803249999998</v>
      </c>
      <c r="BF4767" s="4" t="str">
        <f t="shared" si="525"/>
        <v>&gt;20万</v>
      </c>
      <c r="BG4767" t="e">
        <v>#N/A</v>
      </c>
      <c r="BH4767" s="4" t="e">
        <v>#N/A</v>
      </c>
    </row>
    <row r="4768" spans="1:60">
      <c r="A4768" s="1" t="s">
        <v>21676</v>
      </c>
      <c r="B4768" s="1" t="s">
        <v>21677</v>
      </c>
      <c r="C4768" s="1" t="s">
        <v>21678</v>
      </c>
      <c r="D4768" s="1" t="s">
        <v>21679</v>
      </c>
      <c r="E4768" s="1" t="s">
        <v>21604</v>
      </c>
      <c r="F4768" s="1" t="s">
        <v>21605</v>
      </c>
      <c r="G4768" s="1" t="s">
        <v>49</v>
      </c>
      <c r="H4768" s="1" t="s">
        <v>21604</v>
      </c>
      <c r="I4768" s="1" t="s">
        <v>21605</v>
      </c>
      <c r="J4768" s="1" t="s">
        <v>49</v>
      </c>
      <c r="K4768" s="1" t="s">
        <v>21606</v>
      </c>
      <c r="L4768" s="1" t="s">
        <v>21605</v>
      </c>
      <c r="M4768" s="1" t="s">
        <v>51</v>
      </c>
      <c r="N4768" s="1" t="s">
        <v>52</v>
      </c>
      <c r="O4768" s="1" t="str">
        <f t="shared" si="520"/>
        <v>维持</v>
      </c>
      <c r="P4768" s="1" t="s">
        <v>53</v>
      </c>
      <c r="Q4768" s="1" t="s">
        <v>19181</v>
      </c>
      <c r="R4768" s="1" t="s">
        <v>21607</v>
      </c>
      <c r="S4768" s="1" t="s">
        <v>21608</v>
      </c>
      <c r="T4768" s="1" t="s">
        <v>654</v>
      </c>
      <c r="U4768" s="1" t="s">
        <v>21609</v>
      </c>
      <c r="V4768" s="1" t="s">
        <v>654</v>
      </c>
      <c r="W4768" s="1" t="s">
        <v>27595</v>
      </c>
      <c r="X4768" s="1" t="s">
        <v>173</v>
      </c>
      <c r="Y4768" s="1" t="s">
        <v>215</v>
      </c>
      <c r="Z4768" s="1" t="s">
        <v>215</v>
      </c>
      <c r="AA4768" s="1" t="s">
        <v>215</v>
      </c>
      <c r="AB4768" s="1" t="s">
        <v>61</v>
      </c>
      <c r="AC4768" s="1" t="s">
        <v>257</v>
      </c>
      <c r="AD4768" s="1" t="s">
        <v>188</v>
      </c>
      <c r="AE4768" s="1" t="s">
        <v>83</v>
      </c>
      <c r="AF4768" s="1" t="s">
        <v>861</v>
      </c>
      <c r="AG4768" s="1">
        <v>20061210</v>
      </c>
      <c r="AH4768" s="1" t="str">
        <f t="shared" si="521"/>
        <v>200612</v>
      </c>
      <c r="AI4768" s="1">
        <v>20110818</v>
      </c>
      <c r="AJ4768" s="1"/>
      <c r="AK4768" s="1"/>
      <c r="AL4768" s="1">
        <v>271</v>
      </c>
      <c r="AM4768" s="1"/>
      <c r="AN4768" s="1">
        <v>271</v>
      </c>
      <c r="AO4768" s="1"/>
      <c r="AP4768" s="1">
        <v>20140319</v>
      </c>
      <c r="AQ4768" s="1">
        <v>20131001</v>
      </c>
      <c r="AR4768" s="1">
        <v>20140930</v>
      </c>
      <c r="AS4768" s="1" t="s">
        <v>189</v>
      </c>
      <c r="AT4768" s="1"/>
      <c r="AU4768" s="1"/>
      <c r="AV4768">
        <v>271</v>
      </c>
      <c r="AW4768" s="5" t="str">
        <f t="shared" si="524"/>
        <v>&gt;20万</v>
      </c>
      <c r="AX4768">
        <v>2840.3286100000005</v>
      </c>
      <c r="AY4768">
        <v>7</v>
      </c>
      <c r="AZ4768">
        <v>4916.5637199999992</v>
      </c>
      <c r="BA4768">
        <v>12</v>
      </c>
      <c r="BB4768">
        <v>405.76123000000007</v>
      </c>
      <c r="BC4768" s="3" t="str">
        <f t="shared" si="522"/>
        <v>重点商场</v>
      </c>
      <c r="BD4768" s="4" t="s">
        <v>27584</v>
      </c>
      <c r="BE4768">
        <f t="shared" si="523"/>
        <v>409.71364333333327</v>
      </c>
      <c r="BF4768" s="4" t="str">
        <f t="shared" si="525"/>
        <v>&gt;20万</v>
      </c>
      <c r="BG4768" t="e">
        <v>#N/A</v>
      </c>
      <c r="BH4768" s="4" t="e">
        <v>#N/A</v>
      </c>
    </row>
    <row r="4769" spans="1:60">
      <c r="A4769" s="1" t="s">
        <v>21680</v>
      </c>
      <c r="B4769" s="1" t="s">
        <v>21681</v>
      </c>
      <c r="C4769" s="1" t="s">
        <v>21682</v>
      </c>
      <c r="D4769" s="1" t="s">
        <v>21683</v>
      </c>
      <c r="E4769" s="1" t="s">
        <v>21604</v>
      </c>
      <c r="F4769" s="1" t="s">
        <v>21605</v>
      </c>
      <c r="G4769" s="1" t="s">
        <v>49</v>
      </c>
      <c r="H4769" s="1" t="s">
        <v>21684</v>
      </c>
      <c r="I4769" s="1" t="s">
        <v>21685</v>
      </c>
      <c r="J4769" s="1" t="s">
        <v>159</v>
      </c>
      <c r="K4769" s="1" t="s">
        <v>21606</v>
      </c>
      <c r="L4769" s="1" t="s">
        <v>21605</v>
      </c>
      <c r="M4769" s="1" t="s">
        <v>51</v>
      </c>
      <c r="N4769" s="1" t="s">
        <v>52</v>
      </c>
      <c r="O4769" s="1" t="str">
        <f t="shared" si="520"/>
        <v>维持</v>
      </c>
      <c r="P4769" s="1" t="s">
        <v>53</v>
      </c>
      <c r="Q4769" s="1" t="s">
        <v>19181</v>
      </c>
      <c r="R4769" s="1" t="s">
        <v>21607</v>
      </c>
      <c r="S4769" s="1" t="s">
        <v>21686</v>
      </c>
      <c r="T4769" s="1" t="s">
        <v>355</v>
      </c>
      <c r="U4769" s="1" t="s">
        <v>21687</v>
      </c>
      <c r="V4769" s="1" t="s">
        <v>682</v>
      </c>
      <c r="W4769" s="1" t="s">
        <v>58</v>
      </c>
      <c r="X4769" s="1" t="s">
        <v>173</v>
      </c>
      <c r="Y4769" s="1" t="s">
        <v>88</v>
      </c>
      <c r="Z4769" s="1" t="s">
        <v>88</v>
      </c>
      <c r="AA4769" s="1" t="s">
        <v>88</v>
      </c>
      <c r="AB4769" s="1" t="s">
        <v>162</v>
      </c>
      <c r="AC4769" s="1" t="s">
        <v>292</v>
      </c>
      <c r="AD4769" s="1" t="s">
        <v>78</v>
      </c>
      <c r="AE4769" s="1" t="s">
        <v>71</v>
      </c>
      <c r="AF4769" s="1"/>
      <c r="AG4769" s="1">
        <v>20070428</v>
      </c>
      <c r="AH4769" s="1" t="str">
        <f t="shared" si="521"/>
        <v>200704</v>
      </c>
      <c r="AI4769" s="1">
        <v>20101231</v>
      </c>
      <c r="AJ4769" s="1"/>
      <c r="AK4769" s="1"/>
      <c r="AL4769" s="1">
        <v>74</v>
      </c>
      <c r="AM4769" s="1"/>
      <c r="AN4769" s="1">
        <v>74</v>
      </c>
      <c r="AO4769" s="1"/>
      <c r="AP4769" s="1">
        <v>20141107</v>
      </c>
      <c r="AQ4769" s="1">
        <v>20141001</v>
      </c>
      <c r="AR4769" s="1">
        <v>20150930</v>
      </c>
      <c r="AS4769" s="1" t="s">
        <v>180</v>
      </c>
      <c r="AT4769" s="1"/>
      <c r="AU4769" s="1"/>
      <c r="AV4769">
        <v>74</v>
      </c>
      <c r="AW4769" s="5" t="str">
        <f t="shared" si="524"/>
        <v>&gt;7万</v>
      </c>
      <c r="AX4769">
        <v>367.745</v>
      </c>
      <c r="AY4769">
        <v>2</v>
      </c>
      <c r="AZ4769">
        <v>801.35573999999997</v>
      </c>
      <c r="BA4769">
        <v>10</v>
      </c>
      <c r="BB4769">
        <v>183.8725</v>
      </c>
      <c r="BC4769" s="3" t="str">
        <f t="shared" si="522"/>
        <v>常规商场</v>
      </c>
      <c r="BD4769" s="4" t="s">
        <v>27585</v>
      </c>
      <c r="BE4769">
        <f t="shared" si="523"/>
        <v>80.135573999999991</v>
      </c>
      <c r="BF4769" s="4" t="str">
        <f t="shared" si="525"/>
        <v>&gt;7万</v>
      </c>
      <c r="BG4769" t="e">
        <v>#N/A</v>
      </c>
      <c r="BH4769" s="4" t="e">
        <v>#N/A</v>
      </c>
    </row>
    <row r="4770" spans="1:60">
      <c r="A4770" s="1" t="s">
        <v>21688</v>
      </c>
      <c r="B4770" s="1" t="s">
        <v>21689</v>
      </c>
      <c r="C4770" s="1" t="s">
        <v>21690</v>
      </c>
      <c r="D4770" s="1" t="s">
        <v>21691</v>
      </c>
      <c r="E4770" s="1" t="s">
        <v>21604</v>
      </c>
      <c r="F4770" s="1" t="s">
        <v>21605</v>
      </c>
      <c r="G4770" s="1" t="s">
        <v>49</v>
      </c>
      <c r="H4770" s="1" t="s">
        <v>21604</v>
      </c>
      <c r="I4770" s="1" t="s">
        <v>21605</v>
      </c>
      <c r="J4770" s="1" t="s">
        <v>49</v>
      </c>
      <c r="K4770" s="1" t="s">
        <v>21606</v>
      </c>
      <c r="L4770" s="1" t="s">
        <v>21605</v>
      </c>
      <c r="M4770" s="1" t="s">
        <v>51</v>
      </c>
      <c r="N4770" s="1" t="s">
        <v>52</v>
      </c>
      <c r="O4770" s="1" t="str">
        <f t="shared" si="520"/>
        <v>维持</v>
      </c>
      <c r="P4770" s="1" t="s">
        <v>53</v>
      </c>
      <c r="Q4770" s="1" t="s">
        <v>19181</v>
      </c>
      <c r="R4770" s="1" t="s">
        <v>21607</v>
      </c>
      <c r="S4770" s="1" t="s">
        <v>21692</v>
      </c>
      <c r="T4770" s="1" t="s">
        <v>133</v>
      </c>
      <c r="U4770" s="1" t="s">
        <v>21693</v>
      </c>
      <c r="V4770" s="1" t="s">
        <v>682</v>
      </c>
      <c r="W4770" s="1" t="s">
        <v>185</v>
      </c>
      <c r="X4770" s="1" t="s">
        <v>173</v>
      </c>
      <c r="Y4770" s="1" t="s">
        <v>186</v>
      </c>
      <c r="Z4770" s="1" t="s">
        <v>186</v>
      </c>
      <c r="AA4770" s="1" t="s">
        <v>186</v>
      </c>
      <c r="AB4770" s="1" t="s">
        <v>61</v>
      </c>
      <c r="AC4770" s="1" t="s">
        <v>187</v>
      </c>
      <c r="AD4770" s="1" t="s">
        <v>78</v>
      </c>
      <c r="AE4770" s="1" t="s">
        <v>83</v>
      </c>
      <c r="AF4770" s="1"/>
      <c r="AG4770" s="1">
        <v>20070503</v>
      </c>
      <c r="AH4770" s="1" t="str">
        <f t="shared" si="521"/>
        <v>200705</v>
      </c>
      <c r="AI4770" s="1">
        <v>20110324</v>
      </c>
      <c r="AJ4770" s="1"/>
      <c r="AK4770" s="1"/>
      <c r="AL4770" s="1">
        <v>43</v>
      </c>
      <c r="AM4770" s="1"/>
      <c r="AN4770" s="1">
        <v>39</v>
      </c>
      <c r="AO4770" s="1"/>
      <c r="AP4770" s="1">
        <v>20140319</v>
      </c>
      <c r="AQ4770" s="1">
        <v>20131001</v>
      </c>
      <c r="AR4770" s="1">
        <v>20140930</v>
      </c>
      <c r="AS4770" s="1" t="s">
        <v>189</v>
      </c>
      <c r="AT4770" s="1"/>
      <c r="AU4770" s="1"/>
      <c r="AV4770">
        <v>43</v>
      </c>
      <c r="AW4770" s="5" t="str">
        <f t="shared" si="524"/>
        <v>&gt;10万</v>
      </c>
      <c r="AX4770">
        <v>820.33850999999993</v>
      </c>
      <c r="AY4770">
        <v>7</v>
      </c>
      <c r="AZ4770">
        <v>1267.7282600000001</v>
      </c>
      <c r="BA4770">
        <v>12</v>
      </c>
      <c r="BB4770">
        <v>117.1912157142857</v>
      </c>
      <c r="BC4770" s="3" t="str">
        <f t="shared" si="522"/>
        <v>其他商场</v>
      </c>
      <c r="BD4770" s="4" t="s">
        <v>27585</v>
      </c>
      <c r="BE4770">
        <f t="shared" si="523"/>
        <v>105.64402166666667</v>
      </c>
      <c r="BF4770" s="4" t="str">
        <f t="shared" si="525"/>
        <v>&gt;10万</v>
      </c>
      <c r="BG4770" t="e">
        <v>#N/A</v>
      </c>
      <c r="BH4770" s="4" t="e">
        <v>#N/A</v>
      </c>
    </row>
    <row r="4771" spans="1:60">
      <c r="A4771" s="1" t="s">
        <v>21694</v>
      </c>
      <c r="B4771" s="1" t="s">
        <v>21695</v>
      </c>
      <c r="C4771" s="1" t="s">
        <v>21696</v>
      </c>
      <c r="D4771" s="1" t="s">
        <v>21697</v>
      </c>
      <c r="E4771" s="1" t="s">
        <v>21604</v>
      </c>
      <c r="F4771" s="1" t="s">
        <v>21605</v>
      </c>
      <c r="G4771" s="1" t="s">
        <v>49</v>
      </c>
      <c r="H4771" s="1" t="s">
        <v>21698</v>
      </c>
      <c r="I4771" s="1" t="s">
        <v>21695</v>
      </c>
      <c r="J4771" s="1" t="s">
        <v>159</v>
      </c>
      <c r="K4771" s="1" t="s">
        <v>21606</v>
      </c>
      <c r="L4771" s="1" t="s">
        <v>21605</v>
      </c>
      <c r="M4771" s="1" t="s">
        <v>51</v>
      </c>
      <c r="N4771" s="1" t="s">
        <v>52</v>
      </c>
      <c r="O4771" s="1" t="str">
        <f t="shared" si="520"/>
        <v>维持</v>
      </c>
      <c r="P4771" s="1" t="s">
        <v>53</v>
      </c>
      <c r="Q4771" s="1" t="s">
        <v>19181</v>
      </c>
      <c r="R4771" s="1" t="s">
        <v>21607</v>
      </c>
      <c r="S4771" s="1" t="s">
        <v>21627</v>
      </c>
      <c r="T4771" s="1" t="s">
        <v>133</v>
      </c>
      <c r="U4771" s="1" t="s">
        <v>21699</v>
      </c>
      <c r="V4771" s="1" t="s">
        <v>682</v>
      </c>
      <c r="W4771" s="1" t="s">
        <v>58</v>
      </c>
      <c r="X4771" s="1" t="s">
        <v>173</v>
      </c>
      <c r="Y4771" s="1" t="s">
        <v>76</v>
      </c>
      <c r="Z4771" s="1" t="s">
        <v>77</v>
      </c>
      <c r="AA4771" s="1" t="s">
        <v>77</v>
      </c>
      <c r="AB4771" s="1" t="s">
        <v>162</v>
      </c>
      <c r="AC4771" s="1" t="s">
        <v>174</v>
      </c>
      <c r="AD4771" s="1" t="s">
        <v>70</v>
      </c>
      <c r="AE4771" s="1" t="s">
        <v>71</v>
      </c>
      <c r="AF4771" s="1"/>
      <c r="AG4771" s="1">
        <v>20070811</v>
      </c>
      <c r="AH4771" s="1" t="str">
        <f t="shared" si="521"/>
        <v>200708</v>
      </c>
      <c r="AI4771" s="1">
        <v>20141117</v>
      </c>
      <c r="AJ4771" s="1"/>
      <c r="AK4771" s="1"/>
      <c r="AL4771" s="1">
        <v>90</v>
      </c>
      <c r="AM4771" s="1"/>
      <c r="AN4771" s="1">
        <v>90</v>
      </c>
      <c r="AO4771" s="1"/>
      <c r="AP4771" s="1">
        <v>20150720</v>
      </c>
      <c r="AQ4771" s="1">
        <v>20141117</v>
      </c>
      <c r="AR4771" s="1">
        <v>20150930</v>
      </c>
      <c r="AS4771" s="1" t="s">
        <v>180</v>
      </c>
      <c r="AT4771" s="1"/>
      <c r="AU4771" s="1"/>
      <c r="AV4771">
        <v>90</v>
      </c>
      <c r="AW4771" s="5" t="str">
        <f t="shared" si="524"/>
        <v>&gt;10万</v>
      </c>
      <c r="AX4771">
        <v>811.49288999999999</v>
      </c>
      <c r="AY4771">
        <v>7</v>
      </c>
      <c r="AZ4771">
        <v>1244.7377300000001</v>
      </c>
      <c r="BA4771">
        <v>10</v>
      </c>
      <c r="BB4771">
        <v>115.92755571428572</v>
      </c>
      <c r="BC4771" s="3" t="str">
        <f t="shared" si="522"/>
        <v>其他商场</v>
      </c>
      <c r="BD4771" s="4" t="s">
        <v>27585</v>
      </c>
      <c r="BE4771">
        <f t="shared" si="523"/>
        <v>124.47377300000001</v>
      </c>
      <c r="BF4771" s="4" t="str">
        <f t="shared" si="525"/>
        <v>&gt;10万</v>
      </c>
      <c r="BG4771" t="e">
        <v>#N/A</v>
      </c>
      <c r="BH4771" s="4" t="e">
        <v>#N/A</v>
      </c>
    </row>
    <row r="4772" spans="1:60">
      <c r="A4772" s="1" t="s">
        <v>21700</v>
      </c>
      <c r="B4772" s="1" t="s">
        <v>21701</v>
      </c>
      <c r="C4772" s="1" t="s">
        <v>21701</v>
      </c>
      <c r="D4772" s="1" t="s">
        <v>21702</v>
      </c>
      <c r="E4772" s="1" t="s">
        <v>21604</v>
      </c>
      <c r="F4772" s="1" t="s">
        <v>21605</v>
      </c>
      <c r="G4772" s="1" t="s">
        <v>49</v>
      </c>
      <c r="H4772" s="1" t="s">
        <v>21604</v>
      </c>
      <c r="I4772" s="1" t="s">
        <v>21605</v>
      </c>
      <c r="J4772" s="1" t="s">
        <v>49</v>
      </c>
      <c r="K4772" s="1" t="s">
        <v>21606</v>
      </c>
      <c r="L4772" s="1" t="s">
        <v>21605</v>
      </c>
      <c r="M4772" s="1" t="s">
        <v>51</v>
      </c>
      <c r="N4772" s="1" t="s">
        <v>52</v>
      </c>
      <c r="O4772" s="1" t="str">
        <f t="shared" si="520"/>
        <v>维持</v>
      </c>
      <c r="P4772" s="1" t="s">
        <v>53</v>
      </c>
      <c r="Q4772" s="1" t="s">
        <v>19181</v>
      </c>
      <c r="R4772" s="1" t="s">
        <v>21607</v>
      </c>
      <c r="S4772" s="1" t="s">
        <v>21608</v>
      </c>
      <c r="T4772" s="1" t="s">
        <v>654</v>
      </c>
      <c r="U4772" s="1" t="s">
        <v>21609</v>
      </c>
      <c r="V4772" s="1" t="s">
        <v>654</v>
      </c>
      <c r="W4772" s="1" t="s">
        <v>58</v>
      </c>
      <c r="X4772" s="1" t="s">
        <v>173</v>
      </c>
      <c r="Y4772" s="1" t="s">
        <v>69</v>
      </c>
      <c r="Z4772" s="1" t="s">
        <v>69</v>
      </c>
      <c r="AA4772" s="1" t="s">
        <v>69</v>
      </c>
      <c r="AB4772" s="1" t="s">
        <v>61</v>
      </c>
      <c r="AC4772" s="1" t="s">
        <v>341</v>
      </c>
      <c r="AD4772" s="1" t="s">
        <v>78</v>
      </c>
      <c r="AE4772" s="1" t="s">
        <v>71</v>
      </c>
      <c r="AF4772" s="1" t="s">
        <v>72</v>
      </c>
      <c r="AG4772" s="1">
        <v>20070717</v>
      </c>
      <c r="AH4772" s="1" t="str">
        <f t="shared" si="521"/>
        <v>200707</v>
      </c>
      <c r="AI4772" s="1">
        <v>20090701</v>
      </c>
      <c r="AJ4772" s="1"/>
      <c r="AK4772" s="1"/>
      <c r="AL4772" s="1">
        <v>127</v>
      </c>
      <c r="AM4772" s="1"/>
      <c r="AN4772" s="1">
        <v>120</v>
      </c>
      <c r="AO4772" s="1"/>
      <c r="AP4772" s="1">
        <v>20121022</v>
      </c>
      <c r="AQ4772" s="1">
        <v>20121001</v>
      </c>
      <c r="AR4772" s="1">
        <v>20130930</v>
      </c>
      <c r="AS4772" s="1" t="s">
        <v>64</v>
      </c>
      <c r="AT4772" s="1"/>
      <c r="AU4772" s="1"/>
      <c r="AV4772">
        <v>127</v>
      </c>
      <c r="AW4772" s="5" t="str">
        <f t="shared" si="524"/>
        <v>&gt;20万</v>
      </c>
      <c r="AX4772">
        <v>1887.1998300000002</v>
      </c>
      <c r="AY4772">
        <v>7</v>
      </c>
      <c r="AZ4772">
        <v>3420.7890599999996</v>
      </c>
      <c r="BA4772">
        <v>12</v>
      </c>
      <c r="BB4772">
        <v>269.59997571428573</v>
      </c>
      <c r="BC4772" s="3" t="str">
        <f t="shared" si="522"/>
        <v>主力上场</v>
      </c>
      <c r="BD4772" s="4" t="s">
        <v>27584</v>
      </c>
      <c r="BE4772">
        <f t="shared" si="523"/>
        <v>285.06575499999997</v>
      </c>
      <c r="BF4772" s="4" t="str">
        <f t="shared" si="525"/>
        <v>&gt;20万</v>
      </c>
      <c r="BG4772" t="e">
        <v>#N/A</v>
      </c>
      <c r="BH4772" s="4" t="e">
        <v>#N/A</v>
      </c>
    </row>
    <row r="4773" spans="1:60">
      <c r="A4773" s="1" t="s">
        <v>21703</v>
      </c>
      <c r="B4773" s="1" t="s">
        <v>21704</v>
      </c>
      <c r="C4773" s="1" t="s">
        <v>21705</v>
      </c>
      <c r="D4773" s="1" t="s">
        <v>21706</v>
      </c>
      <c r="E4773" s="1" t="s">
        <v>21604</v>
      </c>
      <c r="F4773" s="1" t="s">
        <v>21605</v>
      </c>
      <c r="G4773" s="1" t="s">
        <v>49</v>
      </c>
      <c r="H4773" s="1" t="s">
        <v>21604</v>
      </c>
      <c r="I4773" s="1" t="s">
        <v>21605</v>
      </c>
      <c r="J4773" s="1" t="s">
        <v>49</v>
      </c>
      <c r="K4773" s="1" t="s">
        <v>21606</v>
      </c>
      <c r="L4773" s="1" t="s">
        <v>21605</v>
      </c>
      <c r="M4773" s="1" t="s">
        <v>51</v>
      </c>
      <c r="N4773" s="1" t="s">
        <v>52</v>
      </c>
      <c r="O4773" s="1" t="str">
        <f t="shared" si="520"/>
        <v>维持</v>
      </c>
      <c r="P4773" s="1" t="s">
        <v>53</v>
      </c>
      <c r="Q4773" s="1" t="s">
        <v>19181</v>
      </c>
      <c r="R4773" s="1" t="s">
        <v>21607</v>
      </c>
      <c r="S4773" s="1" t="s">
        <v>21608</v>
      </c>
      <c r="T4773" s="1" t="s">
        <v>654</v>
      </c>
      <c r="U4773" s="1" t="s">
        <v>21675</v>
      </c>
      <c r="V4773" s="1" t="s">
        <v>654</v>
      </c>
      <c r="W4773" s="1" t="s">
        <v>27595</v>
      </c>
      <c r="X4773" s="1" t="s">
        <v>173</v>
      </c>
      <c r="Y4773" s="1" t="s">
        <v>215</v>
      </c>
      <c r="Z4773" s="1" t="s">
        <v>215</v>
      </c>
      <c r="AA4773" s="1" t="s">
        <v>215</v>
      </c>
      <c r="AB4773" s="1" t="s">
        <v>61</v>
      </c>
      <c r="AC4773" s="1" t="s">
        <v>257</v>
      </c>
      <c r="AD4773" s="1" t="s">
        <v>188</v>
      </c>
      <c r="AE4773" s="1" t="s">
        <v>123</v>
      </c>
      <c r="AF4773" s="1" t="s">
        <v>861</v>
      </c>
      <c r="AG4773" s="1">
        <v>20070902</v>
      </c>
      <c r="AH4773" s="1" t="str">
        <f t="shared" si="521"/>
        <v>200709</v>
      </c>
      <c r="AI4773" s="1">
        <v>20120714</v>
      </c>
      <c r="AJ4773" s="1"/>
      <c r="AK4773" s="1"/>
      <c r="AL4773" s="1">
        <v>346</v>
      </c>
      <c r="AM4773" s="1"/>
      <c r="AN4773" s="1">
        <v>346</v>
      </c>
      <c r="AO4773" s="1"/>
      <c r="AP4773" s="1">
        <v>20121020</v>
      </c>
      <c r="AQ4773" s="1">
        <v>20120714</v>
      </c>
      <c r="AR4773" s="1">
        <v>20130930</v>
      </c>
      <c r="AS4773" s="1" t="s">
        <v>189</v>
      </c>
      <c r="AT4773" s="1"/>
      <c r="AU4773" s="1"/>
      <c r="AV4773">
        <v>346</v>
      </c>
      <c r="AW4773" s="5" t="str">
        <f t="shared" si="524"/>
        <v>&gt;20万</v>
      </c>
      <c r="AX4773">
        <v>3452.2784499999998</v>
      </c>
      <c r="AY4773">
        <v>7</v>
      </c>
      <c r="AZ4773">
        <v>4800.1504699999996</v>
      </c>
      <c r="BA4773">
        <v>12</v>
      </c>
      <c r="BB4773">
        <v>493.18263571428571</v>
      </c>
      <c r="BC4773" s="3" t="str">
        <f t="shared" si="522"/>
        <v>重点商场</v>
      </c>
      <c r="BD4773" s="4" t="s">
        <v>27584</v>
      </c>
      <c r="BE4773">
        <f t="shared" si="523"/>
        <v>400.01253916666661</v>
      </c>
      <c r="BF4773" s="4" t="str">
        <f t="shared" si="525"/>
        <v>&gt;20万</v>
      </c>
      <c r="BG4773" t="e">
        <v>#N/A</v>
      </c>
      <c r="BH4773" s="4" t="e">
        <v>#N/A</v>
      </c>
    </row>
    <row r="4774" spans="1:60">
      <c r="A4774" s="1" t="s">
        <v>21707</v>
      </c>
      <c r="B4774" s="1" t="s">
        <v>21708</v>
      </c>
      <c r="C4774" s="1" t="s">
        <v>21709</v>
      </c>
      <c r="D4774" s="1" t="s">
        <v>21710</v>
      </c>
      <c r="E4774" s="1" t="s">
        <v>21604</v>
      </c>
      <c r="F4774" s="1" t="s">
        <v>21605</v>
      </c>
      <c r="G4774" s="1" t="s">
        <v>49</v>
      </c>
      <c r="H4774" s="1" t="s">
        <v>21711</v>
      </c>
      <c r="I4774" s="1" t="s">
        <v>21708</v>
      </c>
      <c r="J4774" s="1" t="s">
        <v>159</v>
      </c>
      <c r="K4774" s="1" t="s">
        <v>21606</v>
      </c>
      <c r="L4774" s="1" t="s">
        <v>21605</v>
      </c>
      <c r="M4774" s="1" t="s">
        <v>51</v>
      </c>
      <c r="N4774" s="1" t="s">
        <v>52</v>
      </c>
      <c r="O4774" s="1" t="str">
        <f t="shared" si="520"/>
        <v>维持</v>
      </c>
      <c r="P4774" s="1" t="s">
        <v>53</v>
      </c>
      <c r="Q4774" s="1" t="s">
        <v>19181</v>
      </c>
      <c r="R4774" s="1" t="s">
        <v>21607</v>
      </c>
      <c r="S4774" s="1" t="s">
        <v>21692</v>
      </c>
      <c r="T4774" s="1" t="s">
        <v>133</v>
      </c>
      <c r="U4774" s="1" t="s">
        <v>21712</v>
      </c>
      <c r="V4774" s="1" t="s">
        <v>682</v>
      </c>
      <c r="W4774" s="1" t="s">
        <v>58</v>
      </c>
      <c r="X4774" s="1" t="s">
        <v>173</v>
      </c>
      <c r="Y4774" s="1" t="s">
        <v>60</v>
      </c>
      <c r="Z4774" s="1" t="s">
        <v>60</v>
      </c>
      <c r="AA4774" s="1" t="s">
        <v>60</v>
      </c>
      <c r="AB4774" s="1" t="s">
        <v>162</v>
      </c>
      <c r="AC4774" s="1" t="s">
        <v>174</v>
      </c>
      <c r="AD4774" s="1" t="s">
        <v>27597</v>
      </c>
      <c r="AE4774" s="1" t="s">
        <v>71</v>
      </c>
      <c r="AF4774" s="1"/>
      <c r="AG4774" s="1">
        <v>20071231</v>
      </c>
      <c r="AH4774" s="1" t="str">
        <f t="shared" si="521"/>
        <v>200712</v>
      </c>
      <c r="AI4774" s="1">
        <v>20120804</v>
      </c>
      <c r="AJ4774" s="1"/>
      <c r="AK4774" s="1"/>
      <c r="AL4774" s="1">
        <v>82</v>
      </c>
      <c r="AM4774" s="1"/>
      <c r="AN4774" s="1">
        <v>103</v>
      </c>
      <c r="AO4774" s="1"/>
      <c r="AP4774" s="1">
        <v>20111229</v>
      </c>
      <c r="AQ4774" s="1">
        <v>20111001</v>
      </c>
      <c r="AR4774" s="1">
        <v>20120930</v>
      </c>
      <c r="AS4774" s="1" t="s">
        <v>180</v>
      </c>
      <c r="AT4774" s="1"/>
      <c r="AU4774" s="1"/>
      <c r="AV4774">
        <v>82</v>
      </c>
      <c r="AW4774" s="5" t="str">
        <f t="shared" si="524"/>
        <v>&lt;7万</v>
      </c>
      <c r="AX4774">
        <v>153.42170999999996</v>
      </c>
      <c r="AY4774">
        <v>7</v>
      </c>
      <c r="AZ4774">
        <v>332.23533999999995</v>
      </c>
      <c r="BA4774">
        <v>12</v>
      </c>
      <c r="BB4774">
        <v>21.917387142857137</v>
      </c>
      <c r="BC4774" s="3" t="str">
        <f t="shared" si="522"/>
        <v>其他商场</v>
      </c>
      <c r="BD4774" s="4" t="s">
        <v>27586</v>
      </c>
      <c r="BE4774">
        <f t="shared" si="523"/>
        <v>27.68627833333333</v>
      </c>
      <c r="BF4774" s="4" t="str">
        <f t="shared" si="525"/>
        <v>&lt;7万</v>
      </c>
      <c r="BG4774" t="e">
        <v>#N/A</v>
      </c>
      <c r="BH4774" s="4" t="e">
        <v>#N/A</v>
      </c>
    </row>
    <row r="4775" spans="1:60">
      <c r="A4775" s="1" t="s">
        <v>21713</v>
      </c>
      <c r="B4775" s="1" t="s">
        <v>21714</v>
      </c>
      <c r="C4775" s="1" t="s">
        <v>21715</v>
      </c>
      <c r="D4775" s="1" t="s">
        <v>21716</v>
      </c>
      <c r="E4775" s="1" t="s">
        <v>21604</v>
      </c>
      <c r="F4775" s="1" t="s">
        <v>21605</v>
      </c>
      <c r="G4775" s="1" t="s">
        <v>49</v>
      </c>
      <c r="H4775" s="1" t="s">
        <v>21717</v>
      </c>
      <c r="I4775" s="1" t="s">
        <v>21718</v>
      </c>
      <c r="J4775" s="1" t="s">
        <v>159</v>
      </c>
      <c r="K4775" s="1" t="s">
        <v>21606</v>
      </c>
      <c r="L4775" s="1" t="s">
        <v>21605</v>
      </c>
      <c r="M4775" s="1" t="s">
        <v>51</v>
      </c>
      <c r="N4775" s="1" t="s">
        <v>52</v>
      </c>
      <c r="O4775" s="1" t="str">
        <f t="shared" si="520"/>
        <v>维持</v>
      </c>
      <c r="P4775" s="1" t="s">
        <v>53</v>
      </c>
      <c r="Q4775" s="1" t="s">
        <v>19181</v>
      </c>
      <c r="R4775" s="1" t="s">
        <v>21607</v>
      </c>
      <c r="S4775" s="1" t="s">
        <v>21719</v>
      </c>
      <c r="T4775" s="1" t="s">
        <v>355</v>
      </c>
      <c r="U4775" s="1" t="s">
        <v>21720</v>
      </c>
      <c r="V4775" s="1" t="s">
        <v>682</v>
      </c>
      <c r="W4775" s="1" t="s">
        <v>58</v>
      </c>
      <c r="X4775" s="1" t="s">
        <v>173</v>
      </c>
      <c r="Y4775" s="1" t="s">
        <v>88</v>
      </c>
      <c r="Z4775" s="1" t="s">
        <v>88</v>
      </c>
      <c r="AA4775" s="1" t="s">
        <v>88</v>
      </c>
      <c r="AB4775" s="1" t="s">
        <v>162</v>
      </c>
      <c r="AC4775" s="1" t="s">
        <v>174</v>
      </c>
      <c r="AD4775" s="1" t="s">
        <v>78</v>
      </c>
      <c r="AE4775" s="1" t="s">
        <v>71</v>
      </c>
      <c r="AF4775" s="1"/>
      <c r="AG4775" s="1">
        <v>20071231</v>
      </c>
      <c r="AH4775" s="1" t="str">
        <f t="shared" si="521"/>
        <v>200712</v>
      </c>
      <c r="AI4775" s="1">
        <v>20110501</v>
      </c>
      <c r="AJ4775" s="1"/>
      <c r="AK4775" s="1"/>
      <c r="AL4775" s="1">
        <v>127</v>
      </c>
      <c r="AM4775" s="1"/>
      <c r="AN4775" s="1">
        <v>127</v>
      </c>
      <c r="AO4775" s="1"/>
      <c r="AP4775" s="1">
        <v>20121020</v>
      </c>
      <c r="AQ4775" s="1">
        <v>20121001</v>
      </c>
      <c r="AR4775" s="1">
        <v>20130930</v>
      </c>
      <c r="AS4775" s="1" t="s">
        <v>180</v>
      </c>
      <c r="AT4775" s="1"/>
      <c r="AU4775" s="1"/>
      <c r="AV4775">
        <v>127</v>
      </c>
      <c r="AW4775" s="5" t="str">
        <f t="shared" si="524"/>
        <v>&gt;7万</v>
      </c>
      <c r="AX4775">
        <v>531.87689999999998</v>
      </c>
      <c r="AY4775">
        <v>6</v>
      </c>
      <c r="AZ4775">
        <v>1033.87961</v>
      </c>
      <c r="BA4775">
        <v>12</v>
      </c>
      <c r="BB4775">
        <v>88.646149999999992</v>
      </c>
      <c r="BC4775" s="3" t="str">
        <f t="shared" si="522"/>
        <v>其他商场</v>
      </c>
      <c r="BD4775" s="4" t="s">
        <v>27587</v>
      </c>
      <c r="BE4775">
        <f t="shared" si="523"/>
        <v>86.156634166666663</v>
      </c>
      <c r="BF4775" s="4" t="str">
        <f t="shared" si="525"/>
        <v>&gt;7万</v>
      </c>
      <c r="BG4775" t="e">
        <v>#N/A</v>
      </c>
      <c r="BH4775" s="4" t="e">
        <v>#N/A</v>
      </c>
    </row>
    <row r="4776" spans="1:60">
      <c r="A4776" s="1" t="s">
        <v>21721</v>
      </c>
      <c r="B4776" s="1" t="s">
        <v>21722</v>
      </c>
      <c r="C4776" s="1" t="s">
        <v>21722</v>
      </c>
      <c r="D4776" s="1" t="s">
        <v>21723</v>
      </c>
      <c r="E4776" s="1" t="s">
        <v>21604</v>
      </c>
      <c r="F4776" s="1" t="s">
        <v>21605</v>
      </c>
      <c r="G4776" s="1" t="s">
        <v>49</v>
      </c>
      <c r="H4776" s="1" t="s">
        <v>21604</v>
      </c>
      <c r="I4776" s="1" t="s">
        <v>21605</v>
      </c>
      <c r="J4776" s="1" t="s">
        <v>49</v>
      </c>
      <c r="K4776" s="1" t="s">
        <v>21606</v>
      </c>
      <c r="L4776" s="1" t="s">
        <v>21605</v>
      </c>
      <c r="M4776" s="1" t="s">
        <v>51</v>
      </c>
      <c r="N4776" s="1" t="s">
        <v>52</v>
      </c>
      <c r="O4776" s="1" t="str">
        <f t="shared" si="520"/>
        <v>维持</v>
      </c>
      <c r="P4776" s="1" t="s">
        <v>53</v>
      </c>
      <c r="Q4776" s="1" t="s">
        <v>19181</v>
      </c>
      <c r="R4776" s="1" t="s">
        <v>21607</v>
      </c>
      <c r="S4776" s="1" t="s">
        <v>21692</v>
      </c>
      <c r="T4776" s="1" t="s">
        <v>133</v>
      </c>
      <c r="U4776" s="1" t="s">
        <v>21724</v>
      </c>
      <c r="V4776" s="1" t="s">
        <v>133</v>
      </c>
      <c r="W4776" s="1" t="s">
        <v>185</v>
      </c>
      <c r="X4776" s="1" t="s">
        <v>59</v>
      </c>
      <c r="Y4776" s="1" t="s">
        <v>186</v>
      </c>
      <c r="Z4776" s="1" t="s">
        <v>186</v>
      </c>
      <c r="AA4776" s="1" t="s">
        <v>186</v>
      </c>
      <c r="AB4776" s="1" t="s">
        <v>61</v>
      </c>
      <c r="AC4776" s="1" t="s">
        <v>325</v>
      </c>
      <c r="AD4776" s="1" t="s">
        <v>78</v>
      </c>
      <c r="AE4776" s="1"/>
      <c r="AF4776" s="1" t="s">
        <v>72</v>
      </c>
      <c r="AG4776" s="1">
        <v>20080201</v>
      </c>
      <c r="AH4776" s="1" t="str">
        <f t="shared" si="521"/>
        <v>200802</v>
      </c>
      <c r="AI4776" s="1">
        <v>20131231</v>
      </c>
      <c r="AJ4776" s="1"/>
      <c r="AK4776" s="1"/>
      <c r="AL4776" s="1">
        <v>88</v>
      </c>
      <c r="AM4776" s="1"/>
      <c r="AN4776" s="1">
        <v>84</v>
      </c>
      <c r="AO4776" s="1"/>
      <c r="AP4776" s="1">
        <v>20111223</v>
      </c>
      <c r="AQ4776" s="1">
        <v>20111001</v>
      </c>
      <c r="AR4776" s="1">
        <v>20120331</v>
      </c>
      <c r="AS4776" s="1" t="s">
        <v>189</v>
      </c>
      <c r="AT4776" s="1"/>
      <c r="AU4776" s="1"/>
      <c r="AV4776">
        <v>88</v>
      </c>
      <c r="AW4776" s="5" t="str">
        <f t="shared" si="524"/>
        <v>&lt;7万</v>
      </c>
      <c r="AX4776">
        <v>358.87283999999994</v>
      </c>
      <c r="AY4776">
        <v>7</v>
      </c>
      <c r="AZ4776">
        <v>559.32106999999996</v>
      </c>
      <c r="BA4776">
        <v>12</v>
      </c>
      <c r="BB4776">
        <v>51.267548571428563</v>
      </c>
      <c r="BC4776" s="3" t="str">
        <f t="shared" si="522"/>
        <v>其他商场</v>
      </c>
      <c r="BD4776" s="4" t="s">
        <v>27586</v>
      </c>
      <c r="BE4776">
        <f t="shared" si="523"/>
        <v>46.610089166666661</v>
      </c>
      <c r="BF4776" s="4" t="str">
        <f t="shared" si="525"/>
        <v>&lt;7万</v>
      </c>
      <c r="BG4776" t="e">
        <v>#N/A</v>
      </c>
      <c r="BH4776" s="4" t="e">
        <v>#N/A</v>
      </c>
    </row>
    <row r="4777" spans="1:60">
      <c r="A4777" s="1" t="s">
        <v>21725</v>
      </c>
      <c r="B4777" s="1" t="s">
        <v>21726</v>
      </c>
      <c r="C4777" s="1" t="s">
        <v>21727</v>
      </c>
      <c r="D4777" s="1" t="s">
        <v>21728</v>
      </c>
      <c r="E4777" s="1" t="s">
        <v>21604</v>
      </c>
      <c r="F4777" s="1" t="s">
        <v>21605</v>
      </c>
      <c r="G4777" s="1" t="s">
        <v>49</v>
      </c>
      <c r="H4777" s="1" t="s">
        <v>21604</v>
      </c>
      <c r="I4777" s="1" t="s">
        <v>21605</v>
      </c>
      <c r="J4777" s="1" t="s">
        <v>49</v>
      </c>
      <c r="K4777" s="1" t="s">
        <v>21606</v>
      </c>
      <c r="L4777" s="1" t="s">
        <v>21605</v>
      </c>
      <c r="M4777" s="1" t="s">
        <v>51</v>
      </c>
      <c r="N4777" s="1" t="s">
        <v>209</v>
      </c>
      <c r="O4777" s="1" t="str">
        <f t="shared" si="520"/>
        <v>关闭</v>
      </c>
      <c r="P4777" s="1" t="s">
        <v>53</v>
      </c>
      <c r="Q4777" s="1" t="s">
        <v>19181</v>
      </c>
      <c r="R4777" s="1" t="s">
        <v>21607</v>
      </c>
      <c r="S4777" s="1" t="s">
        <v>21608</v>
      </c>
      <c r="T4777" s="1" t="s">
        <v>654</v>
      </c>
      <c r="U4777" s="1" t="s">
        <v>21729</v>
      </c>
      <c r="V4777" s="1" t="s">
        <v>654</v>
      </c>
      <c r="W4777" s="1" t="s">
        <v>58</v>
      </c>
      <c r="X4777" s="1" t="s">
        <v>173</v>
      </c>
      <c r="Y4777" s="1" t="s">
        <v>60</v>
      </c>
      <c r="Z4777" s="1" t="s">
        <v>60</v>
      </c>
      <c r="AA4777" s="1" t="s">
        <v>95</v>
      </c>
      <c r="AB4777" s="1" t="s">
        <v>61</v>
      </c>
      <c r="AC4777" s="1" t="s">
        <v>341</v>
      </c>
      <c r="AD4777" s="1" t="s">
        <v>78</v>
      </c>
      <c r="AE4777" s="1" t="s">
        <v>123</v>
      </c>
      <c r="AF4777" s="1" t="s">
        <v>63</v>
      </c>
      <c r="AG4777" s="1">
        <v>20080204</v>
      </c>
      <c r="AH4777" s="1" t="str">
        <f t="shared" si="521"/>
        <v>200802</v>
      </c>
      <c r="AI4777" s="1">
        <v>20100908</v>
      </c>
      <c r="AJ4777" s="1">
        <v>20150316</v>
      </c>
      <c r="AK4777" s="1" t="s">
        <v>211</v>
      </c>
      <c r="AL4777" s="1">
        <v>214</v>
      </c>
      <c r="AM4777" s="1"/>
      <c r="AN4777" s="1">
        <v>214</v>
      </c>
      <c r="AO4777" s="1"/>
      <c r="AP4777" s="1">
        <v>20140319</v>
      </c>
      <c r="AQ4777" s="1">
        <v>20131001</v>
      </c>
      <c r="AR4777" s="1">
        <v>20140930</v>
      </c>
      <c r="AS4777" s="1" t="s">
        <v>180</v>
      </c>
      <c r="AT4777" s="1"/>
      <c r="AU4777" s="1"/>
      <c r="AV4777">
        <v>214</v>
      </c>
      <c r="AW4777" s="5" t="str">
        <f t="shared" si="524"/>
        <v>&gt;20万</v>
      </c>
      <c r="AX4777">
        <v>0</v>
      </c>
      <c r="AY4777">
        <v>0</v>
      </c>
      <c r="AZ4777">
        <v>2547.8677899999993</v>
      </c>
      <c r="BA4777">
        <v>11</v>
      </c>
      <c r="BB4777" t="e">
        <v>#DIV/0!</v>
      </c>
      <c r="BC4777" s="3" t="s">
        <v>27589</v>
      </c>
      <c r="BD4777" s="4" t="s">
        <v>27590</v>
      </c>
      <c r="BE4777">
        <f t="shared" si="523"/>
        <v>231.62434454545448</v>
      </c>
      <c r="BF4777" s="4" t="str">
        <f t="shared" si="525"/>
        <v>&gt;20万</v>
      </c>
      <c r="BG4777" t="e">
        <v>#N/A</v>
      </c>
      <c r="BH4777" s="4" t="e">
        <v>#N/A</v>
      </c>
    </row>
    <row r="4778" spans="1:60">
      <c r="A4778" s="1" t="s">
        <v>21730</v>
      </c>
      <c r="B4778" s="1" t="s">
        <v>21731</v>
      </c>
      <c r="C4778" s="1" t="s">
        <v>21732</v>
      </c>
      <c r="D4778" s="1" t="s">
        <v>21733</v>
      </c>
      <c r="E4778" s="1" t="s">
        <v>21604</v>
      </c>
      <c r="F4778" s="1" t="s">
        <v>21605</v>
      </c>
      <c r="G4778" s="1" t="s">
        <v>49</v>
      </c>
      <c r="H4778" s="1" t="s">
        <v>21604</v>
      </c>
      <c r="I4778" s="1" t="s">
        <v>21605</v>
      </c>
      <c r="J4778" s="1" t="s">
        <v>49</v>
      </c>
      <c r="K4778" s="1" t="s">
        <v>21606</v>
      </c>
      <c r="L4778" s="1" t="s">
        <v>21605</v>
      </c>
      <c r="M4778" s="1" t="s">
        <v>51</v>
      </c>
      <c r="N4778" s="1" t="s">
        <v>52</v>
      </c>
      <c r="O4778" s="1" t="str">
        <f t="shared" si="520"/>
        <v>维持</v>
      </c>
      <c r="P4778" s="1" t="s">
        <v>53</v>
      </c>
      <c r="Q4778" s="1" t="s">
        <v>19181</v>
      </c>
      <c r="R4778" s="1" t="s">
        <v>21607</v>
      </c>
      <c r="S4778" s="1" t="s">
        <v>21692</v>
      </c>
      <c r="T4778" s="1" t="s">
        <v>133</v>
      </c>
      <c r="U4778" s="1" t="s">
        <v>21724</v>
      </c>
      <c r="V4778" s="1" t="s">
        <v>133</v>
      </c>
      <c r="W4778" s="1" t="s">
        <v>185</v>
      </c>
      <c r="X4778" s="1" t="s">
        <v>59</v>
      </c>
      <c r="Y4778" s="1" t="s">
        <v>186</v>
      </c>
      <c r="Z4778" s="1" t="s">
        <v>186</v>
      </c>
      <c r="AA4778" s="1" t="s">
        <v>186</v>
      </c>
      <c r="AB4778" s="1" t="s">
        <v>61</v>
      </c>
      <c r="AC4778" s="1" t="s">
        <v>325</v>
      </c>
      <c r="AD4778" s="1" t="s">
        <v>78</v>
      </c>
      <c r="AE4778" s="1"/>
      <c r="AF4778" s="1" t="s">
        <v>72</v>
      </c>
      <c r="AG4778" s="1">
        <v>20080201</v>
      </c>
      <c r="AH4778" s="1" t="str">
        <f t="shared" si="521"/>
        <v>200802</v>
      </c>
      <c r="AI4778" s="1">
        <v>20100417</v>
      </c>
      <c r="AJ4778" s="1"/>
      <c r="AK4778" s="1"/>
      <c r="AL4778" s="1">
        <v>79</v>
      </c>
      <c r="AM4778" s="1"/>
      <c r="AN4778" s="1">
        <v>79</v>
      </c>
      <c r="AO4778" s="1"/>
      <c r="AP4778" s="1">
        <v>20140320</v>
      </c>
      <c r="AQ4778" s="1">
        <v>20131001</v>
      </c>
      <c r="AR4778" s="1">
        <v>20140331</v>
      </c>
      <c r="AS4778" s="1" t="s">
        <v>189</v>
      </c>
      <c r="AT4778" s="1"/>
      <c r="AU4778" s="1"/>
      <c r="AV4778">
        <v>79</v>
      </c>
      <c r="AW4778" s="5" t="str">
        <f t="shared" si="524"/>
        <v>&gt;10万</v>
      </c>
      <c r="AX4778">
        <v>807.19236999999998</v>
      </c>
      <c r="AY4778">
        <v>7</v>
      </c>
      <c r="AZ4778">
        <v>1577.0734399999997</v>
      </c>
      <c r="BA4778">
        <v>12</v>
      </c>
      <c r="BB4778">
        <v>115.31319571428571</v>
      </c>
      <c r="BC4778" s="3" t="str">
        <f t="shared" si="522"/>
        <v>其他商场</v>
      </c>
      <c r="BD4778" s="4" t="s">
        <v>27585</v>
      </c>
      <c r="BE4778">
        <f t="shared" si="523"/>
        <v>131.42278666666664</v>
      </c>
      <c r="BF4778" s="4" t="str">
        <f t="shared" si="525"/>
        <v>&gt;10万</v>
      </c>
      <c r="BG4778" t="e">
        <v>#N/A</v>
      </c>
      <c r="BH4778" s="4" t="e">
        <v>#N/A</v>
      </c>
    </row>
    <row r="4779" spans="1:60">
      <c r="A4779" s="1" t="s">
        <v>21734</v>
      </c>
      <c r="B4779" s="1" t="s">
        <v>21735</v>
      </c>
      <c r="C4779" s="1" t="s">
        <v>21736</v>
      </c>
      <c r="D4779" s="1" t="s">
        <v>21737</v>
      </c>
      <c r="E4779" s="1" t="s">
        <v>21604</v>
      </c>
      <c r="F4779" s="1" t="s">
        <v>21605</v>
      </c>
      <c r="G4779" s="1" t="s">
        <v>49</v>
      </c>
      <c r="H4779" s="1" t="s">
        <v>21647</v>
      </c>
      <c r="I4779" s="1" t="s">
        <v>21644</v>
      </c>
      <c r="J4779" s="1" t="s">
        <v>159</v>
      </c>
      <c r="K4779" s="1" t="s">
        <v>21606</v>
      </c>
      <c r="L4779" s="1" t="s">
        <v>21605</v>
      </c>
      <c r="M4779" s="1" t="s">
        <v>51</v>
      </c>
      <c r="N4779" s="1" t="s">
        <v>52</v>
      </c>
      <c r="O4779" s="1" t="str">
        <f t="shared" si="520"/>
        <v>维持</v>
      </c>
      <c r="P4779" s="1" t="s">
        <v>53</v>
      </c>
      <c r="Q4779" s="1" t="s">
        <v>19181</v>
      </c>
      <c r="R4779" s="1" t="s">
        <v>21607</v>
      </c>
      <c r="S4779" s="1" t="s">
        <v>21648</v>
      </c>
      <c r="T4779" s="1" t="s">
        <v>133</v>
      </c>
      <c r="U4779" s="1" t="s">
        <v>21649</v>
      </c>
      <c r="V4779" s="1" t="s">
        <v>355</v>
      </c>
      <c r="W4779" s="1" t="s">
        <v>58</v>
      </c>
      <c r="X4779" s="1" t="s">
        <v>173</v>
      </c>
      <c r="Y4779" s="1" t="s">
        <v>60</v>
      </c>
      <c r="Z4779" s="1" t="s">
        <v>60</v>
      </c>
      <c r="AA4779" s="1" t="s">
        <v>60</v>
      </c>
      <c r="AB4779" s="1" t="s">
        <v>162</v>
      </c>
      <c r="AC4779" s="1" t="s">
        <v>292</v>
      </c>
      <c r="AD4779" s="1" t="s">
        <v>78</v>
      </c>
      <c r="AE4779" s="1" t="s">
        <v>71</v>
      </c>
      <c r="AF4779" s="1"/>
      <c r="AG4779" s="1">
        <v>20080428</v>
      </c>
      <c r="AH4779" s="1" t="str">
        <f t="shared" si="521"/>
        <v>200804</v>
      </c>
      <c r="AI4779" s="1">
        <v>20110505</v>
      </c>
      <c r="AJ4779" s="1"/>
      <c r="AK4779" s="1"/>
      <c r="AL4779" s="1">
        <v>69</v>
      </c>
      <c r="AM4779" s="1"/>
      <c r="AN4779" s="1">
        <v>69</v>
      </c>
      <c r="AO4779" s="1"/>
      <c r="AP4779" s="1">
        <v>20141107</v>
      </c>
      <c r="AQ4779" s="1">
        <v>20141001</v>
      </c>
      <c r="AR4779" s="1">
        <v>20150930</v>
      </c>
      <c r="AS4779" s="1" t="s">
        <v>180</v>
      </c>
      <c r="AT4779" s="1"/>
      <c r="AU4779" s="1"/>
      <c r="AV4779">
        <v>69</v>
      </c>
      <c r="AW4779" s="5" t="str">
        <f t="shared" si="524"/>
        <v>&lt;7万</v>
      </c>
      <c r="AX4779">
        <v>0</v>
      </c>
      <c r="AY4779">
        <v>0</v>
      </c>
      <c r="AZ4779">
        <v>320.82600000000002</v>
      </c>
      <c r="BA4779">
        <v>5</v>
      </c>
      <c r="BB4779" t="e">
        <v>#DIV/0!</v>
      </c>
      <c r="BC4779" s="3" t="s">
        <v>27589</v>
      </c>
      <c r="BD4779" s="4" t="s">
        <v>27590</v>
      </c>
      <c r="BE4779">
        <f t="shared" si="523"/>
        <v>64.165199999999999</v>
      </c>
      <c r="BF4779" s="4" t="str">
        <f t="shared" si="525"/>
        <v>&lt;7万</v>
      </c>
      <c r="BG4779" t="e">
        <v>#N/A</v>
      </c>
      <c r="BH4779" s="4" t="e">
        <v>#N/A</v>
      </c>
    </row>
    <row r="4780" spans="1:60">
      <c r="A4780" s="1" t="s">
        <v>21738</v>
      </c>
      <c r="B4780" s="1" t="s">
        <v>21739</v>
      </c>
      <c r="C4780" s="1" t="s">
        <v>21740</v>
      </c>
      <c r="D4780" s="1" t="s">
        <v>21741</v>
      </c>
      <c r="E4780" s="1" t="s">
        <v>21604</v>
      </c>
      <c r="F4780" s="1" t="s">
        <v>21605</v>
      </c>
      <c r="G4780" s="1" t="s">
        <v>49</v>
      </c>
      <c r="H4780" s="1" t="s">
        <v>21742</v>
      </c>
      <c r="I4780" s="1" t="s">
        <v>21743</v>
      </c>
      <c r="J4780" s="1" t="s">
        <v>159</v>
      </c>
      <c r="K4780" s="1" t="s">
        <v>21606</v>
      </c>
      <c r="L4780" s="1" t="s">
        <v>21605</v>
      </c>
      <c r="M4780" s="1" t="s">
        <v>51</v>
      </c>
      <c r="N4780" s="1" t="s">
        <v>52</v>
      </c>
      <c r="O4780" s="1" t="str">
        <f t="shared" si="520"/>
        <v>维持</v>
      </c>
      <c r="P4780" s="1" t="s">
        <v>53</v>
      </c>
      <c r="Q4780" s="1" t="s">
        <v>19181</v>
      </c>
      <c r="R4780" s="1" t="s">
        <v>21607</v>
      </c>
      <c r="S4780" s="1" t="s">
        <v>21608</v>
      </c>
      <c r="T4780" s="1" t="s">
        <v>654</v>
      </c>
      <c r="U4780" s="1" t="s">
        <v>21744</v>
      </c>
      <c r="V4780" s="1" t="s">
        <v>682</v>
      </c>
      <c r="W4780" s="1" t="s">
        <v>58</v>
      </c>
      <c r="X4780" s="1" t="s">
        <v>173</v>
      </c>
      <c r="Y4780" s="1" t="s">
        <v>60</v>
      </c>
      <c r="Z4780" s="1" t="s">
        <v>60</v>
      </c>
      <c r="AA4780" s="1" t="s">
        <v>60</v>
      </c>
      <c r="AB4780" s="1" t="s">
        <v>162</v>
      </c>
      <c r="AC4780" s="1" t="s">
        <v>292</v>
      </c>
      <c r="AD4780" s="1" t="s">
        <v>78</v>
      </c>
      <c r="AE4780" s="1" t="s">
        <v>83</v>
      </c>
      <c r="AF4780" s="1"/>
      <c r="AG4780" s="1">
        <v>20080420</v>
      </c>
      <c r="AH4780" s="1" t="str">
        <f t="shared" si="521"/>
        <v>200804</v>
      </c>
      <c r="AI4780" s="1">
        <v>20110825</v>
      </c>
      <c r="AJ4780" s="1"/>
      <c r="AK4780" s="1"/>
      <c r="AL4780" s="1">
        <v>66</v>
      </c>
      <c r="AM4780" s="1"/>
      <c r="AN4780" s="1">
        <v>65</v>
      </c>
      <c r="AO4780" s="1"/>
      <c r="AP4780" s="1">
        <v>20121022</v>
      </c>
      <c r="AQ4780" s="1">
        <v>20121001</v>
      </c>
      <c r="AR4780" s="1">
        <v>20130930</v>
      </c>
      <c r="AS4780" s="1" t="s">
        <v>180</v>
      </c>
      <c r="AT4780" s="1"/>
      <c r="AU4780" s="1"/>
      <c r="AV4780">
        <v>66</v>
      </c>
      <c r="AW4780" s="5" t="str">
        <f t="shared" si="524"/>
        <v>&lt;7万</v>
      </c>
      <c r="AX4780">
        <v>174.17567</v>
      </c>
      <c r="AY4780">
        <v>7</v>
      </c>
      <c r="AZ4780">
        <v>273.22298000000001</v>
      </c>
      <c r="BA4780">
        <v>12</v>
      </c>
      <c r="BB4780">
        <v>24.882238571428569</v>
      </c>
      <c r="BC4780" s="3" t="str">
        <f t="shared" si="522"/>
        <v>其他商场</v>
      </c>
      <c r="BD4780" s="4" t="s">
        <v>27586</v>
      </c>
      <c r="BE4780">
        <f t="shared" si="523"/>
        <v>22.768581666666666</v>
      </c>
      <c r="BF4780" s="4" t="str">
        <f t="shared" si="525"/>
        <v>&lt;7万</v>
      </c>
      <c r="BG4780" t="e">
        <v>#N/A</v>
      </c>
      <c r="BH4780" s="4" t="e">
        <v>#N/A</v>
      </c>
    </row>
    <row r="4781" spans="1:60">
      <c r="A4781" s="1" t="s">
        <v>21745</v>
      </c>
      <c r="B4781" s="1" t="s">
        <v>21746</v>
      </c>
      <c r="C4781" s="1" t="s">
        <v>21747</v>
      </c>
      <c r="D4781" s="1" t="s">
        <v>21748</v>
      </c>
      <c r="E4781" s="1" t="s">
        <v>21604</v>
      </c>
      <c r="F4781" s="1" t="s">
        <v>21605</v>
      </c>
      <c r="G4781" s="1" t="s">
        <v>49</v>
      </c>
      <c r="H4781" s="1" t="s">
        <v>21749</v>
      </c>
      <c r="I4781" s="1" t="s">
        <v>21750</v>
      </c>
      <c r="J4781" s="1" t="s">
        <v>159</v>
      </c>
      <c r="K4781" s="1" t="s">
        <v>21606</v>
      </c>
      <c r="L4781" s="1" t="s">
        <v>21605</v>
      </c>
      <c r="M4781" s="1" t="s">
        <v>51</v>
      </c>
      <c r="N4781" s="1" t="s">
        <v>52</v>
      </c>
      <c r="O4781" s="1" t="str">
        <f t="shared" si="520"/>
        <v>维持</v>
      </c>
      <c r="P4781" s="1" t="s">
        <v>53</v>
      </c>
      <c r="Q4781" s="1" t="s">
        <v>19181</v>
      </c>
      <c r="R4781" s="1" t="s">
        <v>21607</v>
      </c>
      <c r="S4781" s="1" t="s">
        <v>21719</v>
      </c>
      <c r="T4781" s="1" t="s">
        <v>355</v>
      </c>
      <c r="U4781" s="1" t="s">
        <v>21751</v>
      </c>
      <c r="V4781" s="1" t="s">
        <v>682</v>
      </c>
      <c r="W4781" s="1" t="s">
        <v>58</v>
      </c>
      <c r="X4781" s="1" t="s">
        <v>173</v>
      </c>
      <c r="Y4781" s="1" t="s">
        <v>88</v>
      </c>
      <c r="Z4781" s="1" t="s">
        <v>88</v>
      </c>
      <c r="AA4781" s="1" t="s">
        <v>88</v>
      </c>
      <c r="AB4781" s="1" t="s">
        <v>162</v>
      </c>
      <c r="AC4781" s="1" t="s">
        <v>292</v>
      </c>
      <c r="AD4781" s="1" t="s">
        <v>293</v>
      </c>
      <c r="AE4781" s="1" t="s">
        <v>71</v>
      </c>
      <c r="AF4781" s="1"/>
      <c r="AG4781" s="1">
        <v>20080621</v>
      </c>
      <c r="AH4781" s="1" t="str">
        <f t="shared" si="521"/>
        <v>200806</v>
      </c>
      <c r="AI4781" s="1"/>
      <c r="AJ4781" s="1"/>
      <c r="AK4781" s="1"/>
      <c r="AL4781" s="1">
        <v>58</v>
      </c>
      <c r="AM4781" s="1"/>
      <c r="AN4781" s="1">
        <v>65</v>
      </c>
      <c r="AO4781" s="1"/>
      <c r="AP4781" s="1">
        <v>20141107</v>
      </c>
      <c r="AQ4781" s="1">
        <v>20141001</v>
      </c>
      <c r="AR4781" s="1">
        <v>20150930</v>
      </c>
      <c r="AS4781" s="1" t="s">
        <v>180</v>
      </c>
      <c r="AT4781" s="1"/>
      <c r="AU4781" s="1"/>
      <c r="AV4781">
        <v>58</v>
      </c>
      <c r="AW4781" s="5" t="str">
        <f t="shared" si="524"/>
        <v>&gt;7万</v>
      </c>
      <c r="AX4781">
        <v>620.21755000000007</v>
      </c>
      <c r="AY4781">
        <v>7</v>
      </c>
      <c r="AZ4781">
        <v>864.48031000000003</v>
      </c>
      <c r="BA4781">
        <v>12</v>
      </c>
      <c r="BB4781">
        <v>88.602507142857149</v>
      </c>
      <c r="BC4781" s="3" t="str">
        <f t="shared" si="522"/>
        <v>其他商场</v>
      </c>
      <c r="BD4781" s="4" t="s">
        <v>27587</v>
      </c>
      <c r="BE4781">
        <f t="shared" si="523"/>
        <v>72.040025833333331</v>
      </c>
      <c r="BF4781" s="4" t="str">
        <f t="shared" si="525"/>
        <v>&gt;7万</v>
      </c>
      <c r="BG4781" t="e">
        <v>#N/A</v>
      </c>
      <c r="BH4781" s="4" t="e">
        <v>#N/A</v>
      </c>
    </row>
    <row r="4782" spans="1:60">
      <c r="A4782" s="1" t="s">
        <v>21752</v>
      </c>
      <c r="B4782" s="1" t="s">
        <v>21753</v>
      </c>
      <c r="C4782" s="1" t="s">
        <v>21754</v>
      </c>
      <c r="D4782" s="1" t="s">
        <v>21755</v>
      </c>
      <c r="E4782" s="1" t="s">
        <v>21604</v>
      </c>
      <c r="F4782" s="1" t="s">
        <v>21605</v>
      </c>
      <c r="G4782" s="1" t="s">
        <v>49</v>
      </c>
      <c r="H4782" s="1" t="s">
        <v>21756</v>
      </c>
      <c r="I4782" s="1" t="s">
        <v>21757</v>
      </c>
      <c r="J4782" s="1" t="s">
        <v>159</v>
      </c>
      <c r="K4782" s="1" t="s">
        <v>21606</v>
      </c>
      <c r="L4782" s="1" t="s">
        <v>21605</v>
      </c>
      <c r="M4782" s="1" t="s">
        <v>51</v>
      </c>
      <c r="N4782" s="1" t="s">
        <v>52</v>
      </c>
      <c r="O4782" s="1" t="str">
        <f t="shared" si="520"/>
        <v>维持</v>
      </c>
      <c r="P4782" s="1" t="s">
        <v>53</v>
      </c>
      <c r="Q4782" s="1" t="s">
        <v>19181</v>
      </c>
      <c r="R4782" s="1" t="s">
        <v>21607</v>
      </c>
      <c r="S4782" s="1" t="s">
        <v>21719</v>
      </c>
      <c r="T4782" s="1" t="s">
        <v>355</v>
      </c>
      <c r="U4782" s="1" t="s">
        <v>21758</v>
      </c>
      <c r="V4782" s="1" t="s">
        <v>355</v>
      </c>
      <c r="W4782" s="1" t="s">
        <v>58</v>
      </c>
      <c r="X4782" s="1" t="s">
        <v>173</v>
      </c>
      <c r="Y4782" s="1" t="s">
        <v>76</v>
      </c>
      <c r="Z4782" s="1" t="s">
        <v>77</v>
      </c>
      <c r="AA4782" s="1" t="s">
        <v>77</v>
      </c>
      <c r="AB4782" s="1" t="s">
        <v>162</v>
      </c>
      <c r="AC4782" s="1" t="s">
        <v>460</v>
      </c>
      <c r="AD4782" s="1" t="s">
        <v>78</v>
      </c>
      <c r="AE4782" s="1" t="s">
        <v>71</v>
      </c>
      <c r="AF4782" s="1"/>
      <c r="AG4782" s="1">
        <v>20080612</v>
      </c>
      <c r="AH4782" s="1" t="str">
        <f t="shared" si="521"/>
        <v>200806</v>
      </c>
      <c r="AI4782" s="1">
        <v>20101101</v>
      </c>
      <c r="AJ4782" s="1"/>
      <c r="AK4782" s="1"/>
      <c r="AL4782" s="1">
        <v>357</v>
      </c>
      <c r="AM4782" s="1"/>
      <c r="AN4782" s="1">
        <v>357</v>
      </c>
      <c r="AO4782" s="1"/>
      <c r="AP4782" s="1">
        <v>20141107</v>
      </c>
      <c r="AQ4782" s="1">
        <v>20141001</v>
      </c>
      <c r="AR4782" s="1">
        <v>20150930</v>
      </c>
      <c r="AS4782" s="1" t="s">
        <v>180</v>
      </c>
      <c r="AT4782" s="1"/>
      <c r="AU4782" s="1"/>
      <c r="AV4782">
        <v>357</v>
      </c>
      <c r="AW4782" s="5" t="str">
        <f t="shared" si="524"/>
        <v>&gt;10万</v>
      </c>
      <c r="AX4782">
        <v>1050.2726799999998</v>
      </c>
      <c r="AY4782">
        <v>7</v>
      </c>
      <c r="AZ4782">
        <v>1818.5804600000001</v>
      </c>
      <c r="BA4782">
        <v>12</v>
      </c>
      <c r="BB4782">
        <v>150.03895428571425</v>
      </c>
      <c r="BC4782" s="3" t="str">
        <f t="shared" si="522"/>
        <v>常规商场</v>
      </c>
      <c r="BD4782" s="4" t="s">
        <v>27585</v>
      </c>
      <c r="BE4782">
        <f t="shared" si="523"/>
        <v>151.54837166666667</v>
      </c>
      <c r="BF4782" s="4" t="str">
        <f t="shared" si="525"/>
        <v>&gt;10万</v>
      </c>
      <c r="BG4782" t="e">
        <v>#N/A</v>
      </c>
      <c r="BH4782" s="4" t="e">
        <v>#N/A</v>
      </c>
    </row>
    <row r="4783" spans="1:60">
      <c r="A4783" s="1" t="s">
        <v>21759</v>
      </c>
      <c r="B4783" s="1" t="s">
        <v>21760</v>
      </c>
      <c r="C4783" s="1" t="s">
        <v>21761</v>
      </c>
      <c r="D4783" s="1" t="s">
        <v>21762</v>
      </c>
      <c r="E4783" s="1" t="s">
        <v>21604</v>
      </c>
      <c r="F4783" s="1" t="s">
        <v>21605</v>
      </c>
      <c r="G4783" s="1" t="s">
        <v>49</v>
      </c>
      <c r="H4783" s="1" t="s">
        <v>21763</v>
      </c>
      <c r="I4783" s="1" t="s">
        <v>21764</v>
      </c>
      <c r="J4783" s="1" t="s">
        <v>159</v>
      </c>
      <c r="K4783" s="1" t="s">
        <v>21606</v>
      </c>
      <c r="L4783" s="1" t="s">
        <v>21605</v>
      </c>
      <c r="M4783" s="1" t="s">
        <v>51</v>
      </c>
      <c r="N4783" s="1" t="s">
        <v>52</v>
      </c>
      <c r="O4783" s="1" t="str">
        <f t="shared" si="520"/>
        <v>维持</v>
      </c>
      <c r="P4783" s="1" t="s">
        <v>53</v>
      </c>
      <c r="Q4783" s="1" t="s">
        <v>19181</v>
      </c>
      <c r="R4783" s="1" t="s">
        <v>21607</v>
      </c>
      <c r="S4783" s="1" t="s">
        <v>21627</v>
      </c>
      <c r="T4783" s="1" t="s">
        <v>133</v>
      </c>
      <c r="U4783" s="1" t="s">
        <v>21765</v>
      </c>
      <c r="V4783" s="1" t="s">
        <v>682</v>
      </c>
      <c r="W4783" s="1" t="s">
        <v>58</v>
      </c>
      <c r="X4783" s="1" t="s">
        <v>173</v>
      </c>
      <c r="Y4783" s="1" t="s">
        <v>88</v>
      </c>
      <c r="Z4783" s="1" t="s">
        <v>88</v>
      </c>
      <c r="AA4783" s="1" t="s">
        <v>88</v>
      </c>
      <c r="AB4783" s="1" t="s">
        <v>162</v>
      </c>
      <c r="AC4783" s="1" t="s">
        <v>292</v>
      </c>
      <c r="AD4783" s="1" t="s">
        <v>78</v>
      </c>
      <c r="AE4783" s="1" t="s">
        <v>71</v>
      </c>
      <c r="AF4783" s="1"/>
      <c r="AG4783" s="1">
        <v>20080816</v>
      </c>
      <c r="AH4783" s="1" t="str">
        <f t="shared" si="521"/>
        <v>200808</v>
      </c>
      <c r="AI4783" s="1"/>
      <c r="AJ4783" s="1"/>
      <c r="AK4783" s="1"/>
      <c r="AL4783" s="1">
        <v>96.8</v>
      </c>
      <c r="AM4783" s="1"/>
      <c r="AN4783" s="1">
        <v>96</v>
      </c>
      <c r="AO4783" s="1"/>
      <c r="AP4783" s="1">
        <v>20121022</v>
      </c>
      <c r="AQ4783" s="1">
        <v>20121001</v>
      </c>
      <c r="AR4783" s="1">
        <v>20130419</v>
      </c>
      <c r="AS4783" s="1" t="s">
        <v>180</v>
      </c>
      <c r="AT4783" s="1"/>
      <c r="AU4783" s="1"/>
      <c r="AV4783">
        <v>96.8</v>
      </c>
      <c r="AW4783" s="5" t="str">
        <f t="shared" si="524"/>
        <v>&gt;7万</v>
      </c>
      <c r="AX4783">
        <v>649.95177000000001</v>
      </c>
      <c r="AY4783">
        <v>7</v>
      </c>
      <c r="AZ4783">
        <v>1077.22487</v>
      </c>
      <c r="BA4783">
        <v>12</v>
      </c>
      <c r="BB4783">
        <v>92.850252857142863</v>
      </c>
      <c r="BC4783" s="3" t="str">
        <f t="shared" si="522"/>
        <v>其他商场</v>
      </c>
      <c r="BD4783" s="4" t="s">
        <v>27587</v>
      </c>
      <c r="BE4783">
        <f t="shared" si="523"/>
        <v>89.768739166666663</v>
      </c>
      <c r="BF4783" s="4" t="str">
        <f t="shared" si="525"/>
        <v>&gt;7万</v>
      </c>
      <c r="BG4783" t="e">
        <v>#N/A</v>
      </c>
      <c r="BH4783" s="4" t="e">
        <v>#N/A</v>
      </c>
    </row>
    <row r="4784" spans="1:60">
      <c r="A4784" s="1" t="s">
        <v>21766</v>
      </c>
      <c r="B4784" s="1" t="s">
        <v>21767</v>
      </c>
      <c r="C4784" s="1" t="s">
        <v>21768</v>
      </c>
      <c r="D4784" s="1" t="s">
        <v>21769</v>
      </c>
      <c r="E4784" s="1" t="s">
        <v>21604</v>
      </c>
      <c r="F4784" s="1" t="s">
        <v>21605</v>
      </c>
      <c r="G4784" s="1" t="s">
        <v>49</v>
      </c>
      <c r="H4784" s="1" t="s">
        <v>21770</v>
      </c>
      <c r="I4784" s="1" t="s">
        <v>21771</v>
      </c>
      <c r="J4784" s="1" t="s">
        <v>159</v>
      </c>
      <c r="K4784" s="1" t="s">
        <v>21606</v>
      </c>
      <c r="L4784" s="1" t="s">
        <v>21605</v>
      </c>
      <c r="M4784" s="1" t="s">
        <v>51</v>
      </c>
      <c r="N4784" s="1" t="s">
        <v>52</v>
      </c>
      <c r="O4784" s="1" t="str">
        <f t="shared" si="520"/>
        <v>维持</v>
      </c>
      <c r="P4784" s="1" t="s">
        <v>53</v>
      </c>
      <c r="Q4784" s="1" t="s">
        <v>19181</v>
      </c>
      <c r="R4784" s="1" t="s">
        <v>21607</v>
      </c>
      <c r="S4784" s="1" t="s">
        <v>21772</v>
      </c>
      <c r="T4784" s="1" t="s">
        <v>355</v>
      </c>
      <c r="U4784" s="1" t="s">
        <v>21773</v>
      </c>
      <c r="V4784" s="1" t="s">
        <v>682</v>
      </c>
      <c r="W4784" s="1" t="s">
        <v>58</v>
      </c>
      <c r="X4784" s="1" t="s">
        <v>173</v>
      </c>
      <c r="Y4784" s="1" t="s">
        <v>60</v>
      </c>
      <c r="Z4784" s="1" t="s">
        <v>60</v>
      </c>
      <c r="AA4784" s="1" t="s">
        <v>88</v>
      </c>
      <c r="AB4784" s="1" t="s">
        <v>162</v>
      </c>
      <c r="AC4784" s="1" t="s">
        <v>174</v>
      </c>
      <c r="AD4784" s="1" t="s">
        <v>27597</v>
      </c>
      <c r="AE4784" s="1" t="s">
        <v>71</v>
      </c>
      <c r="AF4784" s="1"/>
      <c r="AG4784" s="1">
        <v>20080913</v>
      </c>
      <c r="AH4784" s="1" t="str">
        <f t="shared" si="521"/>
        <v>200809</v>
      </c>
      <c r="AI4784" s="1">
        <v>20121019</v>
      </c>
      <c r="AJ4784" s="1"/>
      <c r="AK4784" s="1"/>
      <c r="AL4784" s="1">
        <v>80</v>
      </c>
      <c r="AM4784" s="1"/>
      <c r="AN4784" s="1">
        <v>80</v>
      </c>
      <c r="AO4784" s="1"/>
      <c r="AP4784" s="1">
        <v>20141107</v>
      </c>
      <c r="AQ4784" s="1">
        <v>20141001</v>
      </c>
      <c r="AR4784" s="1">
        <v>20150930</v>
      </c>
      <c r="AS4784" s="1" t="s">
        <v>180</v>
      </c>
      <c r="AT4784" s="1"/>
      <c r="AU4784" s="1"/>
      <c r="AV4784">
        <v>80</v>
      </c>
      <c r="AW4784" s="5" t="str">
        <f t="shared" si="524"/>
        <v>&gt;7万</v>
      </c>
      <c r="AX4784">
        <v>0</v>
      </c>
      <c r="AY4784">
        <v>0</v>
      </c>
      <c r="AZ4784">
        <v>597.05600000000004</v>
      </c>
      <c r="BA4784">
        <v>7</v>
      </c>
      <c r="BB4784" t="e">
        <v>#DIV/0!</v>
      </c>
      <c r="BC4784" s="3" t="s">
        <v>27589</v>
      </c>
      <c r="BD4784" s="4" t="s">
        <v>27590</v>
      </c>
      <c r="BE4784">
        <f t="shared" si="523"/>
        <v>85.293714285714287</v>
      </c>
      <c r="BF4784" s="4" t="str">
        <f t="shared" si="525"/>
        <v>&gt;7万</v>
      </c>
      <c r="BG4784" t="e">
        <v>#N/A</v>
      </c>
      <c r="BH4784" s="4" t="e">
        <v>#N/A</v>
      </c>
    </row>
    <row r="4785" spans="1:60">
      <c r="A4785" s="1" t="s">
        <v>21774</v>
      </c>
      <c r="B4785" s="1" t="s">
        <v>21775</v>
      </c>
      <c r="C4785" s="1" t="s">
        <v>21776</v>
      </c>
      <c r="D4785" s="1" t="s">
        <v>21777</v>
      </c>
      <c r="E4785" s="1" t="s">
        <v>21604</v>
      </c>
      <c r="F4785" s="1" t="s">
        <v>21605</v>
      </c>
      <c r="G4785" s="1" t="s">
        <v>49</v>
      </c>
      <c r="H4785" s="1" t="s">
        <v>21604</v>
      </c>
      <c r="I4785" s="1" t="s">
        <v>21605</v>
      </c>
      <c r="J4785" s="1" t="s">
        <v>49</v>
      </c>
      <c r="K4785" s="1" t="s">
        <v>21606</v>
      </c>
      <c r="L4785" s="1" t="s">
        <v>21605</v>
      </c>
      <c r="M4785" s="1" t="s">
        <v>51</v>
      </c>
      <c r="N4785" s="1" t="s">
        <v>52</v>
      </c>
      <c r="O4785" s="1" t="str">
        <f t="shared" si="520"/>
        <v>维持</v>
      </c>
      <c r="P4785" s="1" t="s">
        <v>53</v>
      </c>
      <c r="Q4785" s="1" t="s">
        <v>19181</v>
      </c>
      <c r="R4785" s="1" t="s">
        <v>21607</v>
      </c>
      <c r="S4785" s="1" t="s">
        <v>21608</v>
      </c>
      <c r="T4785" s="1" t="s">
        <v>654</v>
      </c>
      <c r="U4785" s="1" t="s">
        <v>21675</v>
      </c>
      <c r="V4785" s="1" t="s">
        <v>654</v>
      </c>
      <c r="W4785" s="1" t="s">
        <v>185</v>
      </c>
      <c r="X4785" s="1" t="s">
        <v>139</v>
      </c>
      <c r="Y4785" s="1" t="s">
        <v>186</v>
      </c>
      <c r="Z4785" s="1" t="s">
        <v>186</v>
      </c>
      <c r="AA4785" s="1" t="s">
        <v>186</v>
      </c>
      <c r="AB4785" s="1" t="s">
        <v>61</v>
      </c>
      <c r="AC4785" s="1" t="s">
        <v>204</v>
      </c>
      <c r="AD4785" s="1" t="s">
        <v>27597</v>
      </c>
      <c r="AE4785" s="1"/>
      <c r="AF4785" s="1" t="s">
        <v>72</v>
      </c>
      <c r="AG4785" s="1">
        <v>20080919</v>
      </c>
      <c r="AH4785" s="1" t="str">
        <f t="shared" si="521"/>
        <v>200809</v>
      </c>
      <c r="AI4785" s="1">
        <v>20120611</v>
      </c>
      <c r="AJ4785" s="1"/>
      <c r="AK4785" s="1"/>
      <c r="AL4785" s="1">
        <v>75</v>
      </c>
      <c r="AM4785" s="1"/>
      <c r="AN4785" s="1">
        <v>75</v>
      </c>
      <c r="AO4785" s="1"/>
      <c r="AP4785" s="1">
        <v>20140320</v>
      </c>
      <c r="AQ4785" s="1">
        <v>20130901</v>
      </c>
      <c r="AR4785" s="1">
        <v>20140831</v>
      </c>
      <c r="AS4785" s="1" t="s">
        <v>189</v>
      </c>
      <c r="AT4785" s="1"/>
      <c r="AU4785" s="1"/>
      <c r="AV4785">
        <v>75</v>
      </c>
      <c r="AW4785" s="5" t="str">
        <f t="shared" si="524"/>
        <v>&gt;10万</v>
      </c>
      <c r="AX4785">
        <v>738.53034000000002</v>
      </c>
      <c r="AY4785">
        <v>7</v>
      </c>
      <c r="AZ4785">
        <v>1308.7741600000002</v>
      </c>
      <c r="BA4785">
        <v>12</v>
      </c>
      <c r="BB4785">
        <v>105.50433428571429</v>
      </c>
      <c r="BC4785" s="3" t="str">
        <f t="shared" si="522"/>
        <v>其他商场</v>
      </c>
      <c r="BD4785" s="4" t="s">
        <v>27585</v>
      </c>
      <c r="BE4785">
        <f t="shared" si="523"/>
        <v>109.06451333333335</v>
      </c>
      <c r="BF4785" s="4" t="str">
        <f t="shared" si="525"/>
        <v>&gt;10万</v>
      </c>
      <c r="BG4785" t="e">
        <v>#N/A</v>
      </c>
      <c r="BH4785" s="4" t="e">
        <v>#N/A</v>
      </c>
    </row>
    <row r="4786" spans="1:60">
      <c r="A4786" s="1" t="s">
        <v>21778</v>
      </c>
      <c r="B4786" s="1" t="s">
        <v>21779</v>
      </c>
      <c r="C4786" s="1" t="s">
        <v>21780</v>
      </c>
      <c r="D4786" s="1" t="s">
        <v>21781</v>
      </c>
      <c r="E4786" s="1" t="s">
        <v>21604</v>
      </c>
      <c r="F4786" s="1" t="s">
        <v>21605</v>
      </c>
      <c r="G4786" s="1" t="s">
        <v>49</v>
      </c>
      <c r="H4786" s="1" t="s">
        <v>21782</v>
      </c>
      <c r="I4786" s="1" t="s">
        <v>21783</v>
      </c>
      <c r="J4786" s="1" t="s">
        <v>159</v>
      </c>
      <c r="K4786" s="1" t="s">
        <v>21606</v>
      </c>
      <c r="L4786" s="1" t="s">
        <v>21605</v>
      </c>
      <c r="M4786" s="1" t="s">
        <v>51</v>
      </c>
      <c r="N4786" s="1" t="s">
        <v>52</v>
      </c>
      <c r="O4786" s="1" t="str">
        <f t="shared" si="520"/>
        <v>维持</v>
      </c>
      <c r="P4786" s="1" t="s">
        <v>53</v>
      </c>
      <c r="Q4786" s="1" t="s">
        <v>19181</v>
      </c>
      <c r="R4786" s="1" t="s">
        <v>21607</v>
      </c>
      <c r="S4786" s="1" t="s">
        <v>21686</v>
      </c>
      <c r="T4786" s="1" t="s">
        <v>355</v>
      </c>
      <c r="U4786" s="1" t="s">
        <v>21784</v>
      </c>
      <c r="V4786" s="1" t="s">
        <v>682</v>
      </c>
      <c r="W4786" s="1" t="s">
        <v>58</v>
      </c>
      <c r="X4786" s="1" t="s">
        <v>173</v>
      </c>
      <c r="Y4786" s="1" t="s">
        <v>60</v>
      </c>
      <c r="Z4786" s="1" t="s">
        <v>60</v>
      </c>
      <c r="AA4786" s="1" t="s">
        <v>60</v>
      </c>
      <c r="AB4786" s="1" t="s">
        <v>162</v>
      </c>
      <c r="AC4786" s="1" t="s">
        <v>292</v>
      </c>
      <c r="AD4786" s="1" t="s">
        <v>78</v>
      </c>
      <c r="AE4786" s="1" t="s">
        <v>71</v>
      </c>
      <c r="AF4786" s="1"/>
      <c r="AG4786" s="1">
        <v>20081025</v>
      </c>
      <c r="AH4786" s="1" t="str">
        <f t="shared" si="521"/>
        <v>200810</v>
      </c>
      <c r="AI4786" s="1">
        <v>20110902</v>
      </c>
      <c r="AJ4786" s="1"/>
      <c r="AK4786" s="1"/>
      <c r="AL4786" s="1">
        <v>68</v>
      </c>
      <c r="AM4786" s="1"/>
      <c r="AN4786" s="1">
        <v>68</v>
      </c>
      <c r="AO4786" s="1"/>
      <c r="AP4786" s="1">
        <v>20141107</v>
      </c>
      <c r="AQ4786" s="1">
        <v>20141001</v>
      </c>
      <c r="AR4786" s="1">
        <v>20150930</v>
      </c>
      <c r="AS4786" s="1" t="s">
        <v>180</v>
      </c>
      <c r="AT4786" s="1"/>
      <c r="AU4786" s="1"/>
      <c r="AV4786">
        <v>68</v>
      </c>
      <c r="AW4786" s="5" t="str">
        <f t="shared" si="524"/>
        <v>&lt;7万</v>
      </c>
      <c r="AX4786">
        <v>151.99725000000001</v>
      </c>
      <c r="AY4786">
        <v>7</v>
      </c>
      <c r="AZ4786">
        <v>372.24233000000004</v>
      </c>
      <c r="BA4786">
        <v>12</v>
      </c>
      <c r="BB4786">
        <v>21.713892857142859</v>
      </c>
      <c r="BC4786" s="3" t="str">
        <f t="shared" si="522"/>
        <v>其他商场</v>
      </c>
      <c r="BD4786" s="4" t="s">
        <v>27586</v>
      </c>
      <c r="BE4786">
        <f t="shared" si="523"/>
        <v>31.02019416666667</v>
      </c>
      <c r="BF4786" s="4" t="str">
        <f t="shared" si="525"/>
        <v>&lt;7万</v>
      </c>
      <c r="BG4786" t="e">
        <v>#N/A</v>
      </c>
      <c r="BH4786" s="4" t="e">
        <v>#N/A</v>
      </c>
    </row>
    <row r="4787" spans="1:60">
      <c r="A4787" s="1" t="s">
        <v>21785</v>
      </c>
      <c r="B4787" s="1" t="s">
        <v>21786</v>
      </c>
      <c r="C4787" s="1" t="s">
        <v>21786</v>
      </c>
      <c r="D4787" s="1" t="s">
        <v>21787</v>
      </c>
      <c r="E4787" s="1" t="s">
        <v>21604</v>
      </c>
      <c r="F4787" s="1" t="s">
        <v>21605</v>
      </c>
      <c r="G4787" s="1" t="s">
        <v>49</v>
      </c>
      <c r="H4787" s="1" t="s">
        <v>21604</v>
      </c>
      <c r="I4787" s="1" t="s">
        <v>21605</v>
      </c>
      <c r="J4787" s="1" t="s">
        <v>49</v>
      </c>
      <c r="K4787" s="1" t="s">
        <v>21606</v>
      </c>
      <c r="L4787" s="1" t="s">
        <v>21605</v>
      </c>
      <c r="M4787" s="1" t="s">
        <v>51</v>
      </c>
      <c r="N4787" s="1" t="s">
        <v>209</v>
      </c>
      <c r="O4787" s="1" t="str">
        <f t="shared" si="520"/>
        <v>关闭</v>
      </c>
      <c r="P4787" s="1" t="s">
        <v>53</v>
      </c>
      <c r="Q4787" s="1" t="s">
        <v>19181</v>
      </c>
      <c r="R4787" s="1" t="s">
        <v>21607</v>
      </c>
      <c r="S4787" s="1" t="s">
        <v>21627</v>
      </c>
      <c r="T4787" s="1" t="s">
        <v>133</v>
      </c>
      <c r="U4787" s="1" t="s">
        <v>21654</v>
      </c>
      <c r="V4787" s="1" t="s">
        <v>133</v>
      </c>
      <c r="W4787" s="1" t="s">
        <v>58</v>
      </c>
      <c r="X4787" s="1" t="s">
        <v>173</v>
      </c>
      <c r="Y4787" s="1" t="s">
        <v>60</v>
      </c>
      <c r="Z4787" s="1" t="s">
        <v>60</v>
      </c>
      <c r="AA4787" s="1" t="s">
        <v>95</v>
      </c>
      <c r="AB4787" s="1" t="s">
        <v>61</v>
      </c>
      <c r="AC4787" s="1" t="s">
        <v>460</v>
      </c>
      <c r="AD4787" s="1" t="s">
        <v>78</v>
      </c>
      <c r="AE4787" s="1" t="s">
        <v>83</v>
      </c>
      <c r="AF4787" s="1" t="s">
        <v>861</v>
      </c>
      <c r="AG4787" s="1">
        <v>20081003</v>
      </c>
      <c r="AH4787" s="1" t="str">
        <f t="shared" si="521"/>
        <v>200810</v>
      </c>
      <c r="AI4787" s="1"/>
      <c r="AJ4787" s="1">
        <v>20150316</v>
      </c>
      <c r="AK4787" s="1" t="s">
        <v>211</v>
      </c>
      <c r="AL4787" s="1">
        <v>145</v>
      </c>
      <c r="AM4787" s="1"/>
      <c r="AN4787" s="1">
        <v>155</v>
      </c>
      <c r="AO4787" s="1"/>
      <c r="AP4787" s="1">
        <v>20121022</v>
      </c>
      <c r="AQ4787" s="1">
        <v>20121001</v>
      </c>
      <c r="AR4787" s="1">
        <v>20130930</v>
      </c>
      <c r="AS4787" s="1" t="s">
        <v>64</v>
      </c>
      <c r="AT4787" s="1"/>
      <c r="AU4787" s="1"/>
      <c r="AV4787">
        <v>145</v>
      </c>
      <c r="AW4787" s="5" t="str">
        <f t="shared" si="524"/>
        <v>&gt;20万</v>
      </c>
      <c r="AX4787">
        <v>0</v>
      </c>
      <c r="AY4787">
        <v>0</v>
      </c>
      <c r="AZ4787">
        <v>1840.4477899999999</v>
      </c>
      <c r="BA4787">
        <v>9</v>
      </c>
      <c r="BB4787" t="e">
        <v>#DIV/0!</v>
      </c>
      <c r="BC4787" s="3" t="s">
        <v>27589</v>
      </c>
      <c r="BD4787" s="4" t="s">
        <v>27590</v>
      </c>
      <c r="BE4787">
        <f t="shared" si="523"/>
        <v>204.49419888888889</v>
      </c>
      <c r="BF4787" s="4" t="str">
        <f t="shared" si="525"/>
        <v>&gt;20万</v>
      </c>
      <c r="BG4787" t="e">
        <v>#N/A</v>
      </c>
      <c r="BH4787" s="4" t="e">
        <v>#N/A</v>
      </c>
    </row>
    <row r="4788" spans="1:60">
      <c r="A4788" s="1" t="s">
        <v>21788</v>
      </c>
      <c r="B4788" s="1" t="s">
        <v>21789</v>
      </c>
      <c r="C4788" s="1" t="s">
        <v>21790</v>
      </c>
      <c r="D4788" s="1" t="s">
        <v>21791</v>
      </c>
      <c r="E4788" s="1" t="s">
        <v>21792</v>
      </c>
      <c r="F4788" s="1" t="s">
        <v>21640</v>
      </c>
      <c r="G4788" s="1" t="s">
        <v>129</v>
      </c>
      <c r="H4788" s="1" t="s">
        <v>21793</v>
      </c>
      <c r="I4788" s="1" t="s">
        <v>21794</v>
      </c>
      <c r="J4788" s="1" t="s">
        <v>159</v>
      </c>
      <c r="K4788" s="1" t="s">
        <v>19197</v>
      </c>
      <c r="L4788" s="1" t="s">
        <v>19198</v>
      </c>
      <c r="M4788" s="1" t="s">
        <v>1734</v>
      </c>
      <c r="N4788" s="1" t="s">
        <v>52</v>
      </c>
      <c r="O4788" s="1" t="str">
        <f t="shared" si="520"/>
        <v>维持</v>
      </c>
      <c r="P4788" s="1" t="s">
        <v>53</v>
      </c>
      <c r="Q4788" s="1" t="s">
        <v>19181</v>
      </c>
      <c r="R4788" s="1" t="s">
        <v>21607</v>
      </c>
      <c r="S4788" s="1" t="s">
        <v>21772</v>
      </c>
      <c r="T4788" s="1" t="s">
        <v>355</v>
      </c>
      <c r="U4788" s="1" t="s">
        <v>21795</v>
      </c>
      <c r="V4788" s="1" t="s">
        <v>682</v>
      </c>
      <c r="W4788" s="1" t="s">
        <v>58</v>
      </c>
      <c r="X4788" s="1" t="s">
        <v>173</v>
      </c>
      <c r="Y4788" s="1" t="s">
        <v>60</v>
      </c>
      <c r="Z4788" s="1" t="s">
        <v>60</v>
      </c>
      <c r="AA4788" s="1" t="s">
        <v>60</v>
      </c>
      <c r="AB4788" s="1" t="s">
        <v>162</v>
      </c>
      <c r="AC4788" s="1" t="s">
        <v>292</v>
      </c>
      <c r="AD4788" s="1" t="s">
        <v>78</v>
      </c>
      <c r="AE4788" s="1" t="s">
        <v>71</v>
      </c>
      <c r="AF4788" s="1"/>
      <c r="AG4788" s="1">
        <v>20090331</v>
      </c>
      <c r="AH4788" s="1" t="str">
        <f t="shared" si="521"/>
        <v>200903</v>
      </c>
      <c r="AI4788" s="1"/>
      <c r="AJ4788" s="1"/>
      <c r="AK4788" s="1"/>
      <c r="AL4788" s="1">
        <v>57</v>
      </c>
      <c r="AM4788" s="1"/>
      <c r="AN4788" s="1">
        <v>64</v>
      </c>
      <c r="AO4788" s="1"/>
      <c r="AP4788" s="1">
        <v>20121030</v>
      </c>
      <c r="AQ4788" s="1">
        <v>20121001</v>
      </c>
      <c r="AR4788" s="1">
        <v>20130930</v>
      </c>
      <c r="AS4788" s="1" t="s">
        <v>180</v>
      </c>
      <c r="AT4788" s="1"/>
      <c r="AU4788" s="1"/>
      <c r="AV4788">
        <v>57</v>
      </c>
      <c r="AW4788" s="5" t="str">
        <f t="shared" si="524"/>
        <v>&lt;7万</v>
      </c>
      <c r="AX4788">
        <v>184.38483000000002</v>
      </c>
      <c r="AY4788">
        <v>4</v>
      </c>
      <c r="AZ4788">
        <v>308.29331999999999</v>
      </c>
      <c r="BA4788">
        <v>12</v>
      </c>
      <c r="BB4788">
        <v>46.096207500000006</v>
      </c>
      <c r="BC4788" s="3" t="str">
        <f t="shared" si="522"/>
        <v>其他商场</v>
      </c>
      <c r="BD4788" s="4" t="s">
        <v>27586</v>
      </c>
      <c r="BE4788">
        <f t="shared" si="523"/>
        <v>25.691109999999998</v>
      </c>
      <c r="BF4788" s="4" t="str">
        <f t="shared" si="525"/>
        <v>&lt;7万</v>
      </c>
      <c r="BG4788" t="e">
        <v>#N/A</v>
      </c>
      <c r="BH4788" s="4" t="e">
        <v>#N/A</v>
      </c>
    </row>
    <row r="4789" spans="1:60">
      <c r="A4789" s="1" t="s">
        <v>21796</v>
      </c>
      <c r="B4789" s="1" t="s">
        <v>21797</v>
      </c>
      <c r="C4789" s="1" t="s">
        <v>21797</v>
      </c>
      <c r="D4789" s="1" t="s">
        <v>21798</v>
      </c>
      <c r="E4789" s="1" t="s">
        <v>21604</v>
      </c>
      <c r="F4789" s="1" t="s">
        <v>21605</v>
      </c>
      <c r="G4789" s="1" t="s">
        <v>49</v>
      </c>
      <c r="H4789" s="1" t="s">
        <v>21604</v>
      </c>
      <c r="I4789" s="1" t="s">
        <v>21605</v>
      </c>
      <c r="J4789" s="1" t="s">
        <v>49</v>
      </c>
      <c r="K4789" s="1" t="s">
        <v>21606</v>
      </c>
      <c r="L4789" s="1" t="s">
        <v>21605</v>
      </c>
      <c r="M4789" s="1" t="s">
        <v>51</v>
      </c>
      <c r="N4789" s="1" t="s">
        <v>209</v>
      </c>
      <c r="O4789" s="1" t="str">
        <f t="shared" si="520"/>
        <v>关闭</v>
      </c>
      <c r="P4789" s="1" t="s">
        <v>53</v>
      </c>
      <c r="Q4789" s="1" t="s">
        <v>19181</v>
      </c>
      <c r="R4789" s="1" t="s">
        <v>21607</v>
      </c>
      <c r="S4789" s="1" t="s">
        <v>21799</v>
      </c>
      <c r="T4789" s="1" t="s">
        <v>355</v>
      </c>
      <c r="U4789" s="1" t="s">
        <v>21800</v>
      </c>
      <c r="V4789" s="1" t="s">
        <v>355</v>
      </c>
      <c r="W4789" s="1" t="s">
        <v>58</v>
      </c>
      <c r="X4789" s="1" t="s">
        <v>173</v>
      </c>
      <c r="Y4789" s="1" t="s">
        <v>60</v>
      </c>
      <c r="Z4789" s="1" t="s">
        <v>60</v>
      </c>
      <c r="AA4789" s="1" t="s">
        <v>77</v>
      </c>
      <c r="AB4789" s="1" t="s">
        <v>61</v>
      </c>
      <c r="AC4789" s="1" t="s">
        <v>174</v>
      </c>
      <c r="AD4789" s="1" t="s">
        <v>78</v>
      </c>
      <c r="AE4789" s="1" t="s">
        <v>71</v>
      </c>
      <c r="AF4789" s="1" t="s">
        <v>861</v>
      </c>
      <c r="AG4789" s="1">
        <v>20090603</v>
      </c>
      <c r="AH4789" s="1" t="str">
        <f t="shared" si="521"/>
        <v>200906</v>
      </c>
      <c r="AI4789" s="1"/>
      <c r="AJ4789" s="1">
        <v>20150316</v>
      </c>
      <c r="AK4789" s="1" t="s">
        <v>211</v>
      </c>
      <c r="AL4789" s="1">
        <v>168</v>
      </c>
      <c r="AM4789" s="1"/>
      <c r="AN4789" s="1">
        <v>194</v>
      </c>
      <c r="AO4789" s="1"/>
      <c r="AP4789" s="1">
        <v>20121031</v>
      </c>
      <c r="AQ4789" s="1">
        <v>20121001</v>
      </c>
      <c r="AR4789" s="1">
        <v>20130930</v>
      </c>
      <c r="AS4789" s="1" t="s">
        <v>64</v>
      </c>
      <c r="AT4789" s="1"/>
      <c r="AU4789" s="1"/>
      <c r="AV4789">
        <v>168</v>
      </c>
      <c r="AW4789" s="5" t="str">
        <f t="shared" si="524"/>
        <v>&gt;10万</v>
      </c>
      <c r="AX4789">
        <v>0</v>
      </c>
      <c r="AY4789">
        <v>0</v>
      </c>
      <c r="AZ4789">
        <v>858.92851000000007</v>
      </c>
      <c r="BA4789">
        <v>7</v>
      </c>
      <c r="BB4789" t="e">
        <v>#DIV/0!</v>
      </c>
      <c r="BC4789" s="3" t="s">
        <v>27589</v>
      </c>
      <c r="BD4789" s="4" t="s">
        <v>27590</v>
      </c>
      <c r="BE4789">
        <f t="shared" si="523"/>
        <v>122.70407285714286</v>
      </c>
      <c r="BF4789" s="4" t="str">
        <f t="shared" si="525"/>
        <v>&gt;10万</v>
      </c>
      <c r="BG4789" t="e">
        <v>#N/A</v>
      </c>
      <c r="BH4789" s="4" t="e">
        <v>#N/A</v>
      </c>
    </row>
    <row r="4790" spans="1:60">
      <c r="A4790" s="1" t="s">
        <v>21801</v>
      </c>
      <c r="B4790" s="1" t="s">
        <v>21802</v>
      </c>
      <c r="C4790" s="1" t="s">
        <v>21803</v>
      </c>
      <c r="D4790" s="1" t="s">
        <v>21804</v>
      </c>
      <c r="E4790" s="1" t="s">
        <v>21604</v>
      </c>
      <c r="F4790" s="1" t="s">
        <v>21605</v>
      </c>
      <c r="G4790" s="1" t="s">
        <v>49</v>
      </c>
      <c r="H4790" s="1" t="s">
        <v>21805</v>
      </c>
      <c r="I4790" s="1" t="s">
        <v>21802</v>
      </c>
      <c r="J4790" s="1" t="s">
        <v>159</v>
      </c>
      <c r="K4790" s="1" t="s">
        <v>21606</v>
      </c>
      <c r="L4790" s="1" t="s">
        <v>21605</v>
      </c>
      <c r="M4790" s="1" t="s">
        <v>51</v>
      </c>
      <c r="N4790" s="1" t="s">
        <v>52</v>
      </c>
      <c r="O4790" s="1" t="str">
        <f t="shared" si="520"/>
        <v>维持</v>
      </c>
      <c r="P4790" s="1" t="s">
        <v>53</v>
      </c>
      <c r="Q4790" s="1" t="s">
        <v>19181</v>
      </c>
      <c r="R4790" s="1" t="s">
        <v>21607</v>
      </c>
      <c r="S4790" s="1" t="s">
        <v>21648</v>
      </c>
      <c r="T4790" s="1" t="s">
        <v>133</v>
      </c>
      <c r="U4790" s="1" t="s">
        <v>21806</v>
      </c>
      <c r="V4790" s="1" t="s">
        <v>682</v>
      </c>
      <c r="W4790" s="1" t="s">
        <v>58</v>
      </c>
      <c r="X4790" s="1" t="s">
        <v>173</v>
      </c>
      <c r="Y4790" s="1" t="s">
        <v>76</v>
      </c>
      <c r="Z4790" s="1" t="s">
        <v>77</v>
      </c>
      <c r="AA4790" s="1" t="s">
        <v>77</v>
      </c>
      <c r="AB4790" s="1" t="s">
        <v>162</v>
      </c>
      <c r="AC4790" s="1" t="s">
        <v>460</v>
      </c>
      <c r="AD4790" s="1" t="s">
        <v>78</v>
      </c>
      <c r="AE4790" s="1" t="s">
        <v>71</v>
      </c>
      <c r="AF4790" s="1"/>
      <c r="AG4790" s="1">
        <v>20090531</v>
      </c>
      <c r="AH4790" s="1" t="str">
        <f t="shared" si="521"/>
        <v>200905</v>
      </c>
      <c r="AI4790" s="1">
        <v>20131127</v>
      </c>
      <c r="AJ4790" s="1"/>
      <c r="AK4790" s="1"/>
      <c r="AL4790" s="1">
        <v>120</v>
      </c>
      <c r="AM4790" s="1"/>
      <c r="AN4790" s="1">
        <v>0</v>
      </c>
      <c r="AO4790" s="1"/>
      <c r="AP4790" s="1">
        <v>20141107</v>
      </c>
      <c r="AQ4790" s="1">
        <v>20141001</v>
      </c>
      <c r="AR4790" s="1">
        <v>20150930</v>
      </c>
      <c r="AS4790" s="1" t="s">
        <v>180</v>
      </c>
      <c r="AT4790" s="1"/>
      <c r="AU4790" s="1"/>
      <c r="AV4790">
        <v>120</v>
      </c>
      <c r="AW4790" s="5" t="str">
        <f t="shared" si="524"/>
        <v>&gt;10万</v>
      </c>
      <c r="AX4790">
        <v>882.7337399999999</v>
      </c>
      <c r="AY4790">
        <v>7</v>
      </c>
      <c r="AZ4790">
        <v>1564.8347700000002</v>
      </c>
      <c r="BA4790">
        <v>12</v>
      </c>
      <c r="BB4790">
        <v>126.10481999999999</v>
      </c>
      <c r="BC4790" s="3" t="str">
        <f t="shared" si="522"/>
        <v>其他商场</v>
      </c>
      <c r="BD4790" s="4" t="s">
        <v>27585</v>
      </c>
      <c r="BE4790">
        <f t="shared" si="523"/>
        <v>130.40289750000002</v>
      </c>
      <c r="BF4790" s="4" t="str">
        <f t="shared" si="525"/>
        <v>&gt;10万</v>
      </c>
      <c r="BG4790" t="e">
        <v>#N/A</v>
      </c>
      <c r="BH4790" s="4" t="e">
        <v>#N/A</v>
      </c>
    </row>
    <row r="4791" spans="1:60">
      <c r="A4791" s="1" t="s">
        <v>21807</v>
      </c>
      <c r="B4791" s="1" t="s">
        <v>21808</v>
      </c>
      <c r="C4791" s="1" t="s">
        <v>21809</v>
      </c>
      <c r="D4791" s="1" t="s">
        <v>21810</v>
      </c>
      <c r="E4791" s="1" t="s">
        <v>21604</v>
      </c>
      <c r="F4791" s="1" t="s">
        <v>21605</v>
      </c>
      <c r="G4791" s="1" t="s">
        <v>49</v>
      </c>
      <c r="H4791" s="1" t="s">
        <v>21811</v>
      </c>
      <c r="I4791" s="1" t="s">
        <v>21808</v>
      </c>
      <c r="J4791" s="1" t="s">
        <v>159</v>
      </c>
      <c r="K4791" s="1" t="s">
        <v>21606</v>
      </c>
      <c r="L4791" s="1" t="s">
        <v>21605</v>
      </c>
      <c r="M4791" s="1" t="s">
        <v>51</v>
      </c>
      <c r="N4791" s="1" t="s">
        <v>52</v>
      </c>
      <c r="O4791" s="1" t="str">
        <f t="shared" si="520"/>
        <v>维持</v>
      </c>
      <c r="P4791" s="1" t="s">
        <v>53</v>
      </c>
      <c r="Q4791" s="1" t="s">
        <v>19181</v>
      </c>
      <c r="R4791" s="1" t="s">
        <v>21607</v>
      </c>
      <c r="S4791" s="1" t="s">
        <v>21641</v>
      </c>
      <c r="T4791" s="1" t="s">
        <v>355</v>
      </c>
      <c r="U4791" s="1" t="s">
        <v>21812</v>
      </c>
      <c r="V4791" s="1" t="s">
        <v>682</v>
      </c>
      <c r="W4791" s="1" t="s">
        <v>58</v>
      </c>
      <c r="X4791" s="1" t="s">
        <v>173</v>
      </c>
      <c r="Y4791" s="1" t="s">
        <v>60</v>
      </c>
      <c r="Z4791" s="1" t="s">
        <v>60</v>
      </c>
      <c r="AA4791" s="1" t="s">
        <v>60</v>
      </c>
      <c r="AB4791" s="1" t="s">
        <v>162</v>
      </c>
      <c r="AC4791" s="1" t="s">
        <v>292</v>
      </c>
      <c r="AD4791" s="1" t="s">
        <v>78</v>
      </c>
      <c r="AE4791" s="1" t="s">
        <v>71</v>
      </c>
      <c r="AF4791" s="1"/>
      <c r="AG4791" s="1">
        <v>20090704</v>
      </c>
      <c r="AH4791" s="1" t="str">
        <f t="shared" si="521"/>
        <v>200907</v>
      </c>
      <c r="AI4791" s="1"/>
      <c r="AJ4791" s="1"/>
      <c r="AK4791" s="1"/>
      <c r="AL4791" s="1">
        <v>53</v>
      </c>
      <c r="AM4791" s="1"/>
      <c r="AN4791" s="1">
        <v>65</v>
      </c>
      <c r="AO4791" s="1"/>
      <c r="AP4791" s="1">
        <v>20141107</v>
      </c>
      <c r="AQ4791" s="1">
        <v>20141001</v>
      </c>
      <c r="AR4791" s="1">
        <v>20150930</v>
      </c>
      <c r="AS4791" s="1" t="s">
        <v>180</v>
      </c>
      <c r="AT4791" s="1"/>
      <c r="AU4791" s="1"/>
      <c r="AV4791">
        <v>53</v>
      </c>
      <c r="AW4791" s="5" t="str">
        <f t="shared" si="524"/>
        <v>&lt;7万</v>
      </c>
      <c r="AX4791">
        <v>324.90300000000002</v>
      </c>
      <c r="AY4791">
        <v>7</v>
      </c>
      <c r="AZ4791">
        <v>512.01499999999999</v>
      </c>
      <c r="BA4791">
        <v>12</v>
      </c>
      <c r="BB4791">
        <v>46.41471428571429</v>
      </c>
      <c r="BC4791" s="3" t="str">
        <f t="shared" si="522"/>
        <v>其他商场</v>
      </c>
      <c r="BD4791" s="4" t="s">
        <v>27586</v>
      </c>
      <c r="BE4791">
        <f t="shared" si="523"/>
        <v>42.667916666666663</v>
      </c>
      <c r="BF4791" s="4" t="str">
        <f t="shared" si="525"/>
        <v>&lt;7万</v>
      </c>
      <c r="BG4791" t="e">
        <v>#N/A</v>
      </c>
      <c r="BH4791" s="4" t="e">
        <v>#N/A</v>
      </c>
    </row>
    <row r="4792" spans="1:60">
      <c r="A4792" s="1" t="s">
        <v>21813</v>
      </c>
      <c r="B4792" s="1" t="s">
        <v>21814</v>
      </c>
      <c r="C4792" s="1" t="s">
        <v>21815</v>
      </c>
      <c r="D4792" s="1" t="s">
        <v>21816</v>
      </c>
      <c r="E4792" s="1" t="s">
        <v>21604</v>
      </c>
      <c r="F4792" s="1" t="s">
        <v>21605</v>
      </c>
      <c r="G4792" s="1" t="s">
        <v>49</v>
      </c>
      <c r="H4792" s="1" t="s">
        <v>21817</v>
      </c>
      <c r="I4792" s="1" t="s">
        <v>21818</v>
      </c>
      <c r="J4792" s="1" t="s">
        <v>159</v>
      </c>
      <c r="K4792" s="1" t="s">
        <v>21606</v>
      </c>
      <c r="L4792" s="1" t="s">
        <v>21605</v>
      </c>
      <c r="M4792" s="1" t="s">
        <v>51</v>
      </c>
      <c r="N4792" s="1" t="s">
        <v>52</v>
      </c>
      <c r="O4792" s="1" t="str">
        <f t="shared" si="520"/>
        <v>维持</v>
      </c>
      <c r="P4792" s="1" t="s">
        <v>53</v>
      </c>
      <c r="Q4792" s="1" t="s">
        <v>19181</v>
      </c>
      <c r="R4792" s="1" t="s">
        <v>21607</v>
      </c>
      <c r="S4792" s="1" t="s">
        <v>21608</v>
      </c>
      <c r="T4792" s="1" t="s">
        <v>654</v>
      </c>
      <c r="U4792" s="1" t="s">
        <v>21819</v>
      </c>
      <c r="V4792" s="1" t="s">
        <v>682</v>
      </c>
      <c r="W4792" s="1" t="s">
        <v>58</v>
      </c>
      <c r="X4792" s="1" t="s">
        <v>173</v>
      </c>
      <c r="Y4792" s="1" t="s">
        <v>76</v>
      </c>
      <c r="Z4792" s="1" t="s">
        <v>95</v>
      </c>
      <c r="AA4792" s="1" t="s">
        <v>95</v>
      </c>
      <c r="AB4792" s="1" t="s">
        <v>162</v>
      </c>
      <c r="AC4792" s="1" t="s">
        <v>460</v>
      </c>
      <c r="AD4792" s="1" t="s">
        <v>70</v>
      </c>
      <c r="AE4792" s="1" t="s">
        <v>71</v>
      </c>
      <c r="AF4792" s="1"/>
      <c r="AG4792" s="1">
        <v>20090815</v>
      </c>
      <c r="AH4792" s="1" t="str">
        <f t="shared" si="521"/>
        <v>200908</v>
      </c>
      <c r="AI4792" s="1">
        <v>20140928</v>
      </c>
      <c r="AJ4792" s="1"/>
      <c r="AK4792" s="1"/>
      <c r="AL4792" s="1">
        <v>196</v>
      </c>
      <c r="AM4792" s="1"/>
      <c r="AN4792" s="1">
        <v>196</v>
      </c>
      <c r="AO4792" s="1"/>
      <c r="AP4792" s="1">
        <v>20150720</v>
      </c>
      <c r="AQ4792" s="1">
        <v>20140928</v>
      </c>
      <c r="AR4792" s="1">
        <v>20150930</v>
      </c>
      <c r="AS4792" s="1" t="s">
        <v>180</v>
      </c>
      <c r="AT4792" s="1"/>
      <c r="AU4792" s="1"/>
      <c r="AV4792">
        <v>196</v>
      </c>
      <c r="AW4792" s="5" t="str">
        <f t="shared" si="524"/>
        <v>&gt;20万</v>
      </c>
      <c r="AX4792">
        <v>1478.46784</v>
      </c>
      <c r="AY4792">
        <v>7</v>
      </c>
      <c r="AZ4792">
        <v>3163.6228999999998</v>
      </c>
      <c r="BA4792">
        <v>11</v>
      </c>
      <c r="BB4792">
        <v>211.20969142857143</v>
      </c>
      <c r="BC4792" s="3" t="str">
        <f t="shared" si="522"/>
        <v>主力上场</v>
      </c>
      <c r="BD4792" s="4" t="s">
        <v>27584</v>
      </c>
      <c r="BE4792">
        <f t="shared" si="523"/>
        <v>287.60208181818183</v>
      </c>
      <c r="BF4792" s="4" t="str">
        <f t="shared" si="525"/>
        <v>&gt;20万</v>
      </c>
      <c r="BG4792" t="e">
        <v>#N/A</v>
      </c>
      <c r="BH4792" s="4" t="e">
        <v>#N/A</v>
      </c>
    </row>
    <row r="4793" spans="1:60">
      <c r="A4793" s="1" t="s">
        <v>21820</v>
      </c>
      <c r="B4793" s="1" t="s">
        <v>21821</v>
      </c>
      <c r="C4793" s="1" t="s">
        <v>21822</v>
      </c>
      <c r="D4793" s="1" t="s">
        <v>21823</v>
      </c>
      <c r="E4793" s="1" t="s">
        <v>21604</v>
      </c>
      <c r="F4793" s="1" t="s">
        <v>21605</v>
      </c>
      <c r="G4793" s="1" t="s">
        <v>49</v>
      </c>
      <c r="H4793" s="1" t="s">
        <v>21604</v>
      </c>
      <c r="I4793" s="1" t="s">
        <v>21605</v>
      </c>
      <c r="J4793" s="1" t="s">
        <v>49</v>
      </c>
      <c r="K4793" s="1" t="s">
        <v>21606</v>
      </c>
      <c r="L4793" s="1" t="s">
        <v>21605</v>
      </c>
      <c r="M4793" s="1" t="s">
        <v>51</v>
      </c>
      <c r="N4793" s="1" t="s">
        <v>52</v>
      </c>
      <c r="O4793" s="1" t="str">
        <f t="shared" si="520"/>
        <v>维持</v>
      </c>
      <c r="P4793" s="1" t="s">
        <v>53</v>
      </c>
      <c r="Q4793" s="1" t="s">
        <v>19181</v>
      </c>
      <c r="R4793" s="1" t="s">
        <v>21607</v>
      </c>
      <c r="S4793" s="1" t="s">
        <v>21627</v>
      </c>
      <c r="T4793" s="1" t="s">
        <v>133</v>
      </c>
      <c r="U4793" s="1" t="s">
        <v>21654</v>
      </c>
      <c r="V4793" s="1" t="s">
        <v>133</v>
      </c>
      <c r="W4793" s="1" t="s">
        <v>185</v>
      </c>
      <c r="X4793" s="1" t="s">
        <v>59</v>
      </c>
      <c r="Y4793" s="1" t="s">
        <v>186</v>
      </c>
      <c r="Z4793" s="1" t="s">
        <v>186</v>
      </c>
      <c r="AA4793" s="1" t="s">
        <v>186</v>
      </c>
      <c r="AB4793" s="1" t="s">
        <v>61</v>
      </c>
      <c r="AC4793" s="1" t="s">
        <v>187</v>
      </c>
      <c r="AD4793" s="1" t="s">
        <v>78</v>
      </c>
      <c r="AE4793" s="1"/>
      <c r="AF4793" s="1" t="s">
        <v>861</v>
      </c>
      <c r="AG4793" s="1">
        <v>20090913</v>
      </c>
      <c r="AH4793" s="1" t="str">
        <f t="shared" si="521"/>
        <v>200909</v>
      </c>
      <c r="AI4793" s="1">
        <v>20130429</v>
      </c>
      <c r="AJ4793" s="1"/>
      <c r="AK4793" s="1"/>
      <c r="AL4793" s="1">
        <v>82</v>
      </c>
      <c r="AM4793" s="1"/>
      <c r="AN4793" s="1">
        <v>82</v>
      </c>
      <c r="AO4793" s="1"/>
      <c r="AP4793" s="1">
        <v>20121022</v>
      </c>
      <c r="AQ4793" s="1">
        <v>20121001</v>
      </c>
      <c r="AR4793" s="1">
        <v>20130719</v>
      </c>
      <c r="AS4793" s="1" t="s">
        <v>189</v>
      </c>
      <c r="AT4793" s="1"/>
      <c r="AU4793" s="1"/>
      <c r="AV4793">
        <v>82</v>
      </c>
      <c r="AW4793" s="5" t="str">
        <f t="shared" si="524"/>
        <v>&gt;7万</v>
      </c>
      <c r="AX4793">
        <v>535.93982999999992</v>
      </c>
      <c r="AY4793">
        <v>7</v>
      </c>
      <c r="AZ4793">
        <v>948.56050999999991</v>
      </c>
      <c r="BA4793">
        <v>12</v>
      </c>
      <c r="BB4793">
        <v>76.562832857142851</v>
      </c>
      <c r="BC4793" s="3" t="str">
        <f t="shared" si="522"/>
        <v>其他商场</v>
      </c>
      <c r="BD4793" s="4" t="s">
        <v>27587</v>
      </c>
      <c r="BE4793">
        <f t="shared" si="523"/>
        <v>79.046709166666659</v>
      </c>
      <c r="BF4793" s="4" t="str">
        <f t="shared" si="525"/>
        <v>&gt;7万</v>
      </c>
      <c r="BG4793" t="e">
        <v>#N/A</v>
      </c>
      <c r="BH4793" s="4" t="e">
        <v>#N/A</v>
      </c>
    </row>
    <row r="4794" spans="1:60">
      <c r="A4794" s="1" t="s">
        <v>21824</v>
      </c>
      <c r="B4794" s="1" t="s">
        <v>21825</v>
      </c>
      <c r="C4794" s="1" t="s">
        <v>21826</v>
      </c>
      <c r="D4794" s="1" t="s">
        <v>21827</v>
      </c>
      <c r="E4794" s="1" t="s">
        <v>21604</v>
      </c>
      <c r="F4794" s="1" t="s">
        <v>21605</v>
      </c>
      <c r="G4794" s="1" t="s">
        <v>49</v>
      </c>
      <c r="H4794" s="1" t="s">
        <v>21828</v>
      </c>
      <c r="I4794" s="1" t="s">
        <v>21829</v>
      </c>
      <c r="J4794" s="1" t="s">
        <v>159</v>
      </c>
      <c r="K4794" s="1" t="s">
        <v>21606</v>
      </c>
      <c r="L4794" s="1" t="s">
        <v>21605</v>
      </c>
      <c r="M4794" s="1" t="s">
        <v>51</v>
      </c>
      <c r="N4794" s="1" t="s">
        <v>52</v>
      </c>
      <c r="O4794" s="1" t="str">
        <f t="shared" si="520"/>
        <v>维持</v>
      </c>
      <c r="P4794" s="1" t="s">
        <v>53</v>
      </c>
      <c r="Q4794" s="1" t="s">
        <v>19181</v>
      </c>
      <c r="R4794" s="1" t="s">
        <v>21607</v>
      </c>
      <c r="S4794" s="1" t="s">
        <v>21692</v>
      </c>
      <c r="T4794" s="1" t="s">
        <v>133</v>
      </c>
      <c r="U4794" s="1" t="s">
        <v>21830</v>
      </c>
      <c r="V4794" s="1" t="s">
        <v>682</v>
      </c>
      <c r="W4794" s="1" t="s">
        <v>58</v>
      </c>
      <c r="X4794" s="1" t="s">
        <v>173</v>
      </c>
      <c r="Y4794" s="1" t="s">
        <v>60</v>
      </c>
      <c r="Z4794" s="1" t="s">
        <v>60</v>
      </c>
      <c r="AA4794" s="1" t="s">
        <v>60</v>
      </c>
      <c r="AB4794" s="1" t="s">
        <v>162</v>
      </c>
      <c r="AC4794" s="1" t="s">
        <v>292</v>
      </c>
      <c r="AD4794" s="1" t="s">
        <v>78</v>
      </c>
      <c r="AE4794" s="1" t="s">
        <v>71</v>
      </c>
      <c r="AF4794" s="1"/>
      <c r="AG4794" s="1">
        <v>20091031</v>
      </c>
      <c r="AH4794" s="1" t="str">
        <f t="shared" si="521"/>
        <v>200910</v>
      </c>
      <c r="AI4794" s="1"/>
      <c r="AJ4794" s="1"/>
      <c r="AK4794" s="1"/>
      <c r="AL4794" s="1">
        <v>52</v>
      </c>
      <c r="AM4794" s="1"/>
      <c r="AN4794" s="1">
        <v>55</v>
      </c>
      <c r="AO4794" s="1"/>
      <c r="AP4794" s="1">
        <v>20121022</v>
      </c>
      <c r="AQ4794" s="1">
        <v>20121001</v>
      </c>
      <c r="AR4794" s="1">
        <v>20130930</v>
      </c>
      <c r="AS4794" s="1" t="s">
        <v>180</v>
      </c>
      <c r="AT4794" s="1"/>
      <c r="AU4794" s="1"/>
      <c r="AV4794">
        <v>52</v>
      </c>
      <c r="AW4794" s="5" t="str">
        <f t="shared" si="524"/>
        <v>&lt;7万</v>
      </c>
      <c r="AX4794">
        <v>190.18086000000002</v>
      </c>
      <c r="AY4794">
        <v>7</v>
      </c>
      <c r="AZ4794">
        <v>418.60975000000002</v>
      </c>
      <c r="BA4794">
        <v>12</v>
      </c>
      <c r="BB4794">
        <v>27.168694285714288</v>
      </c>
      <c r="BC4794" s="3" t="str">
        <f t="shared" si="522"/>
        <v>其他商场</v>
      </c>
      <c r="BD4794" s="4" t="s">
        <v>27586</v>
      </c>
      <c r="BE4794">
        <f t="shared" si="523"/>
        <v>34.884145833333335</v>
      </c>
      <c r="BF4794" s="4" t="str">
        <f t="shared" si="525"/>
        <v>&lt;7万</v>
      </c>
      <c r="BG4794" t="e">
        <v>#N/A</v>
      </c>
      <c r="BH4794" s="4" t="e">
        <v>#N/A</v>
      </c>
    </row>
    <row r="4795" spans="1:60">
      <c r="A4795" s="1" t="s">
        <v>21831</v>
      </c>
      <c r="B4795" s="1" t="s">
        <v>21832</v>
      </c>
      <c r="C4795" s="1" t="s">
        <v>21832</v>
      </c>
      <c r="D4795" s="1" t="s">
        <v>21833</v>
      </c>
      <c r="E4795" s="1" t="s">
        <v>21792</v>
      </c>
      <c r="F4795" s="1" t="s">
        <v>21640</v>
      </c>
      <c r="G4795" s="1" t="s">
        <v>129</v>
      </c>
      <c r="H4795" s="1" t="s">
        <v>21834</v>
      </c>
      <c r="I4795" s="1" t="s">
        <v>21832</v>
      </c>
      <c r="J4795" s="1" t="s">
        <v>159</v>
      </c>
      <c r="K4795" s="1" t="s">
        <v>19197</v>
      </c>
      <c r="L4795" s="1" t="s">
        <v>19198</v>
      </c>
      <c r="M4795" s="1" t="s">
        <v>1734</v>
      </c>
      <c r="N4795" s="1" t="s">
        <v>52</v>
      </c>
      <c r="O4795" s="1" t="str">
        <f t="shared" si="520"/>
        <v>维持</v>
      </c>
      <c r="P4795" s="1" t="s">
        <v>53</v>
      </c>
      <c r="Q4795" s="1" t="s">
        <v>19181</v>
      </c>
      <c r="R4795" s="1" t="s">
        <v>21607</v>
      </c>
      <c r="S4795" s="1" t="s">
        <v>21835</v>
      </c>
      <c r="T4795" s="1" t="s">
        <v>133</v>
      </c>
      <c r="U4795" s="1" t="s">
        <v>21836</v>
      </c>
      <c r="V4795" s="1" t="s">
        <v>355</v>
      </c>
      <c r="W4795" s="1" t="s">
        <v>58</v>
      </c>
      <c r="X4795" s="1" t="s">
        <v>173</v>
      </c>
      <c r="Y4795" s="1" t="s">
        <v>60</v>
      </c>
      <c r="Z4795" s="1" t="s">
        <v>60</v>
      </c>
      <c r="AA4795" s="1" t="s">
        <v>60</v>
      </c>
      <c r="AB4795" s="1" t="s">
        <v>162</v>
      </c>
      <c r="AC4795" s="1" t="s">
        <v>292</v>
      </c>
      <c r="AD4795" s="1" t="s">
        <v>78</v>
      </c>
      <c r="AE4795" s="1" t="s">
        <v>71</v>
      </c>
      <c r="AF4795" s="1"/>
      <c r="AG4795" s="1">
        <v>20091024</v>
      </c>
      <c r="AH4795" s="1" t="str">
        <f t="shared" si="521"/>
        <v>200910</v>
      </c>
      <c r="AI4795" s="1"/>
      <c r="AJ4795" s="1"/>
      <c r="AK4795" s="1"/>
      <c r="AL4795" s="1">
        <v>57</v>
      </c>
      <c r="AM4795" s="1"/>
      <c r="AN4795" s="1">
        <v>65</v>
      </c>
      <c r="AO4795" s="1"/>
      <c r="AP4795" s="1">
        <v>20141107</v>
      </c>
      <c r="AQ4795" s="1">
        <v>20141001</v>
      </c>
      <c r="AR4795" s="1">
        <v>20150930</v>
      </c>
      <c r="AS4795" s="1" t="s">
        <v>180</v>
      </c>
      <c r="AT4795" s="1"/>
      <c r="AU4795" s="1"/>
      <c r="AV4795">
        <v>57</v>
      </c>
      <c r="AW4795" s="5" t="str">
        <f t="shared" si="524"/>
        <v>&lt;7万</v>
      </c>
      <c r="AX4795">
        <v>283.20999999999998</v>
      </c>
      <c r="AY4795">
        <v>4</v>
      </c>
      <c r="AZ4795">
        <v>654.92599999999993</v>
      </c>
      <c r="BA4795">
        <v>12</v>
      </c>
      <c r="BB4795">
        <v>70.802499999999995</v>
      </c>
      <c r="BC4795" s="3" t="str">
        <f t="shared" si="522"/>
        <v>其他商场</v>
      </c>
      <c r="BD4795" s="4" t="s">
        <v>27587</v>
      </c>
      <c r="BE4795">
        <f t="shared" si="523"/>
        <v>54.577166666666663</v>
      </c>
      <c r="BF4795" s="4" t="str">
        <f t="shared" si="525"/>
        <v>&lt;7万</v>
      </c>
      <c r="BG4795" t="e">
        <v>#N/A</v>
      </c>
      <c r="BH4795" s="4" t="e">
        <v>#N/A</v>
      </c>
    </row>
    <row r="4796" spans="1:60">
      <c r="A4796" s="1" t="s">
        <v>21837</v>
      </c>
      <c r="B4796" s="1" t="s">
        <v>21838</v>
      </c>
      <c r="C4796" s="1" t="s">
        <v>21839</v>
      </c>
      <c r="D4796" s="1" t="s">
        <v>21840</v>
      </c>
      <c r="E4796" s="1" t="s">
        <v>21604</v>
      </c>
      <c r="F4796" s="1" t="s">
        <v>21605</v>
      </c>
      <c r="G4796" s="1" t="s">
        <v>49</v>
      </c>
      <c r="H4796" s="1" t="s">
        <v>21604</v>
      </c>
      <c r="I4796" s="1" t="s">
        <v>21605</v>
      </c>
      <c r="J4796" s="1" t="s">
        <v>49</v>
      </c>
      <c r="K4796" s="1" t="s">
        <v>21606</v>
      </c>
      <c r="L4796" s="1" t="s">
        <v>21605</v>
      </c>
      <c r="M4796" s="1" t="s">
        <v>51</v>
      </c>
      <c r="N4796" s="1" t="s">
        <v>52</v>
      </c>
      <c r="O4796" s="1" t="str">
        <f t="shared" si="520"/>
        <v>维持</v>
      </c>
      <c r="P4796" s="1" t="s">
        <v>53</v>
      </c>
      <c r="Q4796" s="1" t="s">
        <v>19181</v>
      </c>
      <c r="R4796" s="1" t="s">
        <v>21607</v>
      </c>
      <c r="S4796" s="1" t="s">
        <v>21692</v>
      </c>
      <c r="T4796" s="1" t="s">
        <v>133</v>
      </c>
      <c r="U4796" s="1" t="s">
        <v>21841</v>
      </c>
      <c r="V4796" s="1" t="s">
        <v>133</v>
      </c>
      <c r="W4796" s="1" t="s">
        <v>185</v>
      </c>
      <c r="X4796" s="1" t="s">
        <v>139</v>
      </c>
      <c r="Y4796" s="1" t="s">
        <v>186</v>
      </c>
      <c r="Z4796" s="1" t="s">
        <v>186</v>
      </c>
      <c r="AA4796" s="1" t="s">
        <v>186</v>
      </c>
      <c r="AB4796" s="1" t="s">
        <v>61</v>
      </c>
      <c r="AC4796" s="1" t="s">
        <v>204</v>
      </c>
      <c r="AD4796" s="1" t="s">
        <v>78</v>
      </c>
      <c r="AE4796" s="1"/>
      <c r="AF4796" s="1" t="s">
        <v>72</v>
      </c>
      <c r="AG4796" s="1">
        <v>20091106</v>
      </c>
      <c r="AH4796" s="1" t="str">
        <f t="shared" si="521"/>
        <v>200911</v>
      </c>
      <c r="AI4796" s="1"/>
      <c r="AJ4796" s="1"/>
      <c r="AK4796" s="1"/>
      <c r="AL4796" s="1">
        <v>150</v>
      </c>
      <c r="AM4796" s="1"/>
      <c r="AN4796" s="1">
        <v>149</v>
      </c>
      <c r="AO4796" s="1"/>
      <c r="AP4796" s="1">
        <v>20140320</v>
      </c>
      <c r="AQ4796" s="1">
        <v>20131001</v>
      </c>
      <c r="AR4796" s="1">
        <v>20140930</v>
      </c>
      <c r="AS4796" s="1" t="s">
        <v>189</v>
      </c>
      <c r="AT4796" s="1"/>
      <c r="AU4796" s="1"/>
      <c r="AV4796">
        <v>150</v>
      </c>
      <c r="AW4796" s="5" t="str">
        <f t="shared" si="524"/>
        <v>&gt;20万</v>
      </c>
      <c r="AX4796">
        <v>1455.20542</v>
      </c>
      <c r="AY4796">
        <v>7</v>
      </c>
      <c r="AZ4796">
        <v>2585.4605500000002</v>
      </c>
      <c r="BA4796">
        <v>12</v>
      </c>
      <c r="BB4796">
        <v>207.88648857142857</v>
      </c>
      <c r="BC4796" s="3" t="str">
        <f t="shared" si="522"/>
        <v>主力上场</v>
      </c>
      <c r="BD4796" s="4" t="s">
        <v>27584</v>
      </c>
      <c r="BE4796">
        <f t="shared" si="523"/>
        <v>215.45504583333334</v>
      </c>
      <c r="BF4796" s="4" t="str">
        <f t="shared" si="525"/>
        <v>&gt;20万</v>
      </c>
      <c r="BG4796" t="e">
        <v>#N/A</v>
      </c>
      <c r="BH4796" s="4" t="e">
        <v>#N/A</v>
      </c>
    </row>
    <row r="4797" spans="1:60">
      <c r="A4797" s="1" t="s">
        <v>21842</v>
      </c>
      <c r="B4797" s="1" t="s">
        <v>21843</v>
      </c>
      <c r="C4797" s="1" t="s">
        <v>21844</v>
      </c>
      <c r="D4797" s="1" t="s">
        <v>21845</v>
      </c>
      <c r="E4797" s="1" t="s">
        <v>21604</v>
      </c>
      <c r="F4797" s="1" t="s">
        <v>21605</v>
      </c>
      <c r="G4797" s="1" t="s">
        <v>49</v>
      </c>
      <c r="H4797" s="1" t="s">
        <v>21604</v>
      </c>
      <c r="I4797" s="1" t="s">
        <v>21605</v>
      </c>
      <c r="J4797" s="1" t="s">
        <v>49</v>
      </c>
      <c r="K4797" s="1" t="s">
        <v>21606</v>
      </c>
      <c r="L4797" s="1" t="s">
        <v>21605</v>
      </c>
      <c r="M4797" s="1" t="s">
        <v>51</v>
      </c>
      <c r="N4797" s="1" t="s">
        <v>52</v>
      </c>
      <c r="O4797" s="1" t="str">
        <f t="shared" si="520"/>
        <v>维持</v>
      </c>
      <c r="P4797" s="1" t="s">
        <v>53</v>
      </c>
      <c r="Q4797" s="1" t="s">
        <v>19181</v>
      </c>
      <c r="R4797" s="1" t="s">
        <v>21607</v>
      </c>
      <c r="S4797" s="1" t="s">
        <v>21692</v>
      </c>
      <c r="T4797" s="1" t="s">
        <v>133</v>
      </c>
      <c r="U4797" s="1" t="s">
        <v>21693</v>
      </c>
      <c r="V4797" s="1" t="s">
        <v>682</v>
      </c>
      <c r="W4797" s="1" t="s">
        <v>58</v>
      </c>
      <c r="X4797" s="1" t="s">
        <v>173</v>
      </c>
      <c r="Y4797" s="1" t="s">
        <v>60</v>
      </c>
      <c r="Z4797" s="1" t="s">
        <v>60</v>
      </c>
      <c r="AA4797" s="1" t="s">
        <v>88</v>
      </c>
      <c r="AB4797" s="1" t="s">
        <v>61</v>
      </c>
      <c r="AC4797" s="1" t="s">
        <v>292</v>
      </c>
      <c r="AD4797" s="1" t="s">
        <v>78</v>
      </c>
      <c r="AE4797" s="1" t="s">
        <v>71</v>
      </c>
      <c r="AF4797" s="1" t="s">
        <v>861</v>
      </c>
      <c r="AG4797" s="1">
        <v>20091219</v>
      </c>
      <c r="AH4797" s="1" t="str">
        <f t="shared" si="521"/>
        <v>200912</v>
      </c>
      <c r="AI4797" s="1"/>
      <c r="AJ4797" s="1"/>
      <c r="AK4797" s="1"/>
      <c r="AL4797" s="1">
        <v>112</v>
      </c>
      <c r="AM4797" s="1"/>
      <c r="AN4797" s="1">
        <v>140</v>
      </c>
      <c r="AO4797" s="1"/>
      <c r="AP4797" s="1">
        <v>20140320</v>
      </c>
      <c r="AQ4797" s="1">
        <v>20131001</v>
      </c>
      <c r="AR4797" s="1">
        <v>20140930</v>
      </c>
      <c r="AS4797" s="1" t="s">
        <v>180</v>
      </c>
      <c r="AT4797" s="1"/>
      <c r="AU4797" s="1"/>
      <c r="AV4797">
        <v>112</v>
      </c>
      <c r="AW4797" s="5" t="str">
        <f t="shared" si="524"/>
        <v>&gt;7万</v>
      </c>
      <c r="AX4797">
        <v>467.14601999999996</v>
      </c>
      <c r="AY4797">
        <v>7</v>
      </c>
      <c r="AZ4797">
        <v>1198.89634</v>
      </c>
      <c r="BA4797">
        <v>12</v>
      </c>
      <c r="BB4797">
        <v>66.735145714285707</v>
      </c>
      <c r="BC4797" s="3" t="str">
        <f t="shared" si="522"/>
        <v>其他商场</v>
      </c>
      <c r="BD4797" s="4" t="s">
        <v>27586</v>
      </c>
      <c r="BE4797">
        <f t="shared" si="523"/>
        <v>99.908028333333334</v>
      </c>
      <c r="BF4797" s="4" t="str">
        <f t="shared" si="525"/>
        <v>&gt;7万</v>
      </c>
      <c r="BG4797" t="e">
        <v>#N/A</v>
      </c>
      <c r="BH4797" s="4" t="e">
        <v>#N/A</v>
      </c>
    </row>
    <row r="4798" spans="1:60">
      <c r="A4798" s="1" t="s">
        <v>21846</v>
      </c>
      <c r="B4798" s="1" t="s">
        <v>21847</v>
      </c>
      <c r="C4798" s="1" t="s">
        <v>21847</v>
      </c>
      <c r="D4798" s="1" t="s">
        <v>21848</v>
      </c>
      <c r="E4798" s="1" t="s">
        <v>21604</v>
      </c>
      <c r="F4798" s="1" t="s">
        <v>21605</v>
      </c>
      <c r="G4798" s="1" t="s">
        <v>49</v>
      </c>
      <c r="H4798" s="1" t="s">
        <v>21604</v>
      </c>
      <c r="I4798" s="1" t="s">
        <v>21605</v>
      </c>
      <c r="J4798" s="1" t="s">
        <v>49</v>
      </c>
      <c r="K4798" s="1" t="s">
        <v>21606</v>
      </c>
      <c r="L4798" s="1" t="s">
        <v>21605</v>
      </c>
      <c r="M4798" s="1" t="s">
        <v>51</v>
      </c>
      <c r="N4798" s="1" t="s">
        <v>52</v>
      </c>
      <c r="O4798" s="1" t="str">
        <f t="shared" si="520"/>
        <v>维持</v>
      </c>
      <c r="P4798" s="1" t="s">
        <v>53</v>
      </c>
      <c r="Q4798" s="1" t="s">
        <v>19181</v>
      </c>
      <c r="R4798" s="1" t="s">
        <v>21607</v>
      </c>
      <c r="S4798" s="1" t="s">
        <v>21835</v>
      </c>
      <c r="T4798" s="1" t="s">
        <v>133</v>
      </c>
      <c r="U4798" s="1" t="s">
        <v>21849</v>
      </c>
      <c r="V4798" s="1" t="s">
        <v>133</v>
      </c>
      <c r="W4798" s="1" t="s">
        <v>58</v>
      </c>
      <c r="X4798" s="1" t="s">
        <v>59</v>
      </c>
      <c r="Y4798" s="1" t="s">
        <v>60</v>
      </c>
      <c r="Z4798" s="1" t="s">
        <v>60</v>
      </c>
      <c r="AA4798" s="1" t="s">
        <v>60</v>
      </c>
      <c r="AB4798" s="1" t="s">
        <v>61</v>
      </c>
      <c r="AC4798" s="1" t="s">
        <v>325</v>
      </c>
      <c r="AD4798" s="1" t="s">
        <v>78</v>
      </c>
      <c r="AE4798" s="1"/>
      <c r="AF4798" s="1" t="s">
        <v>72</v>
      </c>
      <c r="AG4798" s="1">
        <v>20091212</v>
      </c>
      <c r="AH4798" s="1" t="str">
        <f t="shared" si="521"/>
        <v>200912</v>
      </c>
      <c r="AI4798" s="1">
        <v>20111101</v>
      </c>
      <c r="AJ4798" s="1"/>
      <c r="AK4798" s="1"/>
      <c r="AL4798" s="1">
        <v>106</v>
      </c>
      <c r="AM4798" s="1"/>
      <c r="AN4798" s="1">
        <v>106</v>
      </c>
      <c r="AO4798" s="1"/>
      <c r="AP4798" s="1">
        <v>20141102</v>
      </c>
      <c r="AQ4798" s="1">
        <v>20141001</v>
      </c>
      <c r="AR4798" s="1">
        <v>20150930</v>
      </c>
      <c r="AS4798" s="1" t="s">
        <v>180</v>
      </c>
      <c r="AT4798" s="1"/>
      <c r="AU4798" s="1"/>
      <c r="AV4798">
        <v>106</v>
      </c>
      <c r="AW4798" s="5" t="str">
        <f t="shared" si="524"/>
        <v>&lt;7万</v>
      </c>
      <c r="AX4798">
        <v>300.26522</v>
      </c>
      <c r="AY4798">
        <v>7</v>
      </c>
      <c r="AZ4798">
        <v>545.11404000000005</v>
      </c>
      <c r="BA4798">
        <v>12</v>
      </c>
      <c r="BB4798">
        <v>42.895031428571428</v>
      </c>
      <c r="BC4798" s="3" t="str">
        <f t="shared" si="522"/>
        <v>其他商场</v>
      </c>
      <c r="BD4798" s="4" t="s">
        <v>27586</v>
      </c>
      <c r="BE4798">
        <f t="shared" si="523"/>
        <v>45.426170000000006</v>
      </c>
      <c r="BF4798" s="4" t="str">
        <f t="shared" si="525"/>
        <v>&lt;7万</v>
      </c>
      <c r="BG4798" t="e">
        <v>#N/A</v>
      </c>
      <c r="BH4798" s="4" t="e">
        <v>#N/A</v>
      </c>
    </row>
    <row r="4799" spans="1:60">
      <c r="A4799" s="1" t="s">
        <v>21850</v>
      </c>
      <c r="B4799" s="1" t="s">
        <v>21851</v>
      </c>
      <c r="C4799" s="1" t="s">
        <v>21852</v>
      </c>
      <c r="D4799" s="1" t="s">
        <v>21853</v>
      </c>
      <c r="E4799" s="1" t="s">
        <v>21604</v>
      </c>
      <c r="F4799" s="1" t="s">
        <v>21605</v>
      </c>
      <c r="G4799" s="1" t="s">
        <v>49</v>
      </c>
      <c r="H4799" s="1" t="s">
        <v>21604</v>
      </c>
      <c r="I4799" s="1" t="s">
        <v>21605</v>
      </c>
      <c r="J4799" s="1" t="s">
        <v>49</v>
      </c>
      <c r="K4799" s="1" t="s">
        <v>21606</v>
      </c>
      <c r="L4799" s="1" t="s">
        <v>21605</v>
      </c>
      <c r="M4799" s="1" t="s">
        <v>51</v>
      </c>
      <c r="N4799" s="1" t="s">
        <v>52</v>
      </c>
      <c r="O4799" s="1" t="str">
        <f t="shared" si="520"/>
        <v>维持</v>
      </c>
      <c r="P4799" s="1" t="s">
        <v>53</v>
      </c>
      <c r="Q4799" s="1" t="s">
        <v>19181</v>
      </c>
      <c r="R4799" s="1" t="s">
        <v>21607</v>
      </c>
      <c r="S4799" s="1" t="s">
        <v>21608</v>
      </c>
      <c r="T4799" s="1" t="s">
        <v>654</v>
      </c>
      <c r="U4799" s="1" t="s">
        <v>21854</v>
      </c>
      <c r="V4799" s="1" t="s">
        <v>654</v>
      </c>
      <c r="W4799" s="1" t="s">
        <v>185</v>
      </c>
      <c r="X4799" s="1" t="s">
        <v>139</v>
      </c>
      <c r="Y4799" s="1" t="s">
        <v>186</v>
      </c>
      <c r="Z4799" s="1" t="s">
        <v>186</v>
      </c>
      <c r="AA4799" s="1" t="s">
        <v>186</v>
      </c>
      <c r="AB4799" s="1" t="s">
        <v>61</v>
      </c>
      <c r="AC4799" s="1" t="s">
        <v>204</v>
      </c>
      <c r="AD4799" s="1" t="s">
        <v>78</v>
      </c>
      <c r="AE4799" s="1"/>
      <c r="AF4799" s="1" t="s">
        <v>63</v>
      </c>
      <c r="AG4799" s="1">
        <v>20091228</v>
      </c>
      <c r="AH4799" s="1" t="str">
        <f t="shared" si="521"/>
        <v>200912</v>
      </c>
      <c r="AI4799" s="1"/>
      <c r="AJ4799" s="1"/>
      <c r="AK4799" s="1"/>
      <c r="AL4799" s="1">
        <v>102</v>
      </c>
      <c r="AM4799" s="1"/>
      <c r="AN4799" s="1">
        <v>100</v>
      </c>
      <c r="AO4799" s="1"/>
      <c r="AP4799" s="1">
        <v>20121022</v>
      </c>
      <c r="AQ4799" s="1">
        <v>20120801</v>
      </c>
      <c r="AR4799" s="1">
        <v>20130731</v>
      </c>
      <c r="AS4799" s="1" t="s">
        <v>189</v>
      </c>
      <c r="AT4799" s="1"/>
      <c r="AU4799" s="1"/>
      <c r="AV4799">
        <v>102</v>
      </c>
      <c r="AW4799" s="5" t="str">
        <f t="shared" si="524"/>
        <v>&gt;10万</v>
      </c>
      <c r="AX4799">
        <v>684.40383999999995</v>
      </c>
      <c r="AY4799">
        <v>7</v>
      </c>
      <c r="AZ4799">
        <v>1315.2801899999999</v>
      </c>
      <c r="BA4799">
        <v>12</v>
      </c>
      <c r="BB4799">
        <v>97.771977142857139</v>
      </c>
      <c r="BC4799" s="3" t="str">
        <f t="shared" si="522"/>
        <v>其他商场</v>
      </c>
      <c r="BD4799" s="4" t="s">
        <v>27587</v>
      </c>
      <c r="BE4799">
        <f t="shared" si="523"/>
        <v>109.60668249999999</v>
      </c>
      <c r="BF4799" s="4" t="str">
        <f t="shared" si="525"/>
        <v>&gt;10万</v>
      </c>
      <c r="BG4799" t="e">
        <v>#N/A</v>
      </c>
      <c r="BH4799" s="4" t="e">
        <v>#N/A</v>
      </c>
    </row>
    <row r="4800" spans="1:60">
      <c r="A4800" s="1" t="s">
        <v>21855</v>
      </c>
      <c r="B4800" s="1" t="s">
        <v>21856</v>
      </c>
      <c r="C4800" s="1" t="s">
        <v>21857</v>
      </c>
      <c r="D4800" s="1" t="s">
        <v>21858</v>
      </c>
      <c r="E4800" s="1" t="s">
        <v>21604</v>
      </c>
      <c r="F4800" s="1" t="s">
        <v>21605</v>
      </c>
      <c r="G4800" s="1" t="s">
        <v>49</v>
      </c>
      <c r="H4800" s="1" t="s">
        <v>21859</v>
      </c>
      <c r="I4800" s="1" t="s">
        <v>21856</v>
      </c>
      <c r="J4800" s="1" t="s">
        <v>159</v>
      </c>
      <c r="K4800" s="1" t="s">
        <v>21606</v>
      </c>
      <c r="L4800" s="1" t="s">
        <v>21605</v>
      </c>
      <c r="M4800" s="1" t="s">
        <v>51</v>
      </c>
      <c r="N4800" s="1" t="s">
        <v>52</v>
      </c>
      <c r="O4800" s="1" t="str">
        <f t="shared" si="520"/>
        <v>维持</v>
      </c>
      <c r="P4800" s="1" t="s">
        <v>53</v>
      </c>
      <c r="Q4800" s="1" t="s">
        <v>19181</v>
      </c>
      <c r="R4800" s="1" t="s">
        <v>21607</v>
      </c>
      <c r="S4800" s="1" t="s">
        <v>21692</v>
      </c>
      <c r="T4800" s="1" t="s">
        <v>133</v>
      </c>
      <c r="U4800" s="1" t="s">
        <v>21841</v>
      </c>
      <c r="V4800" s="1" t="s">
        <v>133</v>
      </c>
      <c r="W4800" s="1" t="s">
        <v>58</v>
      </c>
      <c r="X4800" s="1" t="s">
        <v>173</v>
      </c>
      <c r="Y4800" s="1" t="s">
        <v>60</v>
      </c>
      <c r="Z4800" s="1" t="s">
        <v>60</v>
      </c>
      <c r="AA4800" s="1" t="s">
        <v>60</v>
      </c>
      <c r="AB4800" s="1" t="s">
        <v>162</v>
      </c>
      <c r="AC4800" s="1" t="s">
        <v>292</v>
      </c>
      <c r="AD4800" s="1" t="s">
        <v>78</v>
      </c>
      <c r="AE4800" s="1" t="s">
        <v>83</v>
      </c>
      <c r="AF4800" s="1" t="s">
        <v>72</v>
      </c>
      <c r="AG4800" s="1">
        <v>20100206</v>
      </c>
      <c r="AH4800" s="1" t="str">
        <f t="shared" si="521"/>
        <v>201002</v>
      </c>
      <c r="AI4800" s="1"/>
      <c r="AJ4800" s="1"/>
      <c r="AK4800" s="1"/>
      <c r="AL4800" s="1">
        <v>69</v>
      </c>
      <c r="AM4800" s="1"/>
      <c r="AN4800" s="1">
        <v>0</v>
      </c>
      <c r="AO4800" s="1"/>
      <c r="AP4800" s="1">
        <v>20121022</v>
      </c>
      <c r="AQ4800" s="1">
        <v>20121001</v>
      </c>
      <c r="AR4800" s="1">
        <v>20121130</v>
      </c>
      <c r="AS4800" s="1" t="s">
        <v>180</v>
      </c>
      <c r="AT4800" s="1"/>
      <c r="AU4800" s="1"/>
      <c r="AV4800">
        <v>69</v>
      </c>
      <c r="AW4800" s="5" t="str">
        <f t="shared" si="524"/>
        <v>&lt;7万</v>
      </c>
      <c r="AX4800">
        <v>47.567999999999998</v>
      </c>
      <c r="AY4800">
        <v>7</v>
      </c>
      <c r="AZ4800">
        <v>403.86162000000002</v>
      </c>
      <c r="BA4800">
        <v>12</v>
      </c>
      <c r="BB4800">
        <v>6.7954285714285714</v>
      </c>
      <c r="BC4800" s="3" t="str">
        <f t="shared" si="522"/>
        <v>其他商场</v>
      </c>
      <c r="BD4800" s="4" t="s">
        <v>27586</v>
      </c>
      <c r="BE4800">
        <f t="shared" si="523"/>
        <v>33.655135000000001</v>
      </c>
      <c r="BF4800" s="4" t="str">
        <f t="shared" si="525"/>
        <v>&lt;7万</v>
      </c>
      <c r="BG4800" t="e">
        <v>#N/A</v>
      </c>
      <c r="BH4800" s="4" t="e">
        <v>#N/A</v>
      </c>
    </row>
    <row r="4801" spans="1:60">
      <c r="A4801" s="1" t="s">
        <v>21860</v>
      </c>
      <c r="B4801" s="1" t="s">
        <v>21861</v>
      </c>
      <c r="C4801" s="1" t="s">
        <v>21862</v>
      </c>
      <c r="D4801" s="1" t="s">
        <v>21863</v>
      </c>
      <c r="E4801" s="1" t="s">
        <v>21604</v>
      </c>
      <c r="F4801" s="1" t="s">
        <v>21605</v>
      </c>
      <c r="G4801" s="1" t="s">
        <v>49</v>
      </c>
      <c r="H4801" s="1" t="s">
        <v>21604</v>
      </c>
      <c r="I4801" s="1" t="s">
        <v>21605</v>
      </c>
      <c r="J4801" s="1" t="s">
        <v>49</v>
      </c>
      <c r="K4801" s="1" t="s">
        <v>21606</v>
      </c>
      <c r="L4801" s="1" t="s">
        <v>21605</v>
      </c>
      <c r="M4801" s="1" t="s">
        <v>51</v>
      </c>
      <c r="N4801" s="1" t="s">
        <v>52</v>
      </c>
      <c r="O4801" s="1" t="str">
        <f t="shared" si="520"/>
        <v>维持</v>
      </c>
      <c r="P4801" s="1" t="s">
        <v>53</v>
      </c>
      <c r="Q4801" s="1" t="s">
        <v>19181</v>
      </c>
      <c r="R4801" s="1" t="s">
        <v>21607</v>
      </c>
      <c r="S4801" s="1" t="s">
        <v>21692</v>
      </c>
      <c r="T4801" s="1" t="s">
        <v>133</v>
      </c>
      <c r="U4801" s="1" t="s">
        <v>21724</v>
      </c>
      <c r="V4801" s="1" t="s">
        <v>133</v>
      </c>
      <c r="W4801" s="1" t="s">
        <v>58</v>
      </c>
      <c r="X4801" s="1" t="s">
        <v>173</v>
      </c>
      <c r="Y4801" s="1" t="s">
        <v>76</v>
      </c>
      <c r="Z4801" s="1" t="s">
        <v>77</v>
      </c>
      <c r="AA4801" s="1" t="s">
        <v>77</v>
      </c>
      <c r="AB4801" s="1" t="s">
        <v>61</v>
      </c>
      <c r="AC4801" s="1" t="s">
        <v>174</v>
      </c>
      <c r="AD4801" s="1" t="s">
        <v>78</v>
      </c>
      <c r="AE4801" s="1" t="s">
        <v>71</v>
      </c>
      <c r="AF4801" s="1" t="s">
        <v>861</v>
      </c>
      <c r="AG4801" s="1">
        <v>19991221</v>
      </c>
      <c r="AH4801" s="1" t="str">
        <f t="shared" si="521"/>
        <v>199912</v>
      </c>
      <c r="AI4801" s="1">
        <v>20140501</v>
      </c>
      <c r="AJ4801" s="1"/>
      <c r="AK4801" s="1"/>
      <c r="AL4801" s="1">
        <v>101</v>
      </c>
      <c r="AM4801" s="1"/>
      <c r="AN4801" s="1">
        <v>108</v>
      </c>
      <c r="AO4801" s="1"/>
      <c r="AP4801" s="1">
        <v>20121022</v>
      </c>
      <c r="AQ4801" s="1">
        <v>20121001</v>
      </c>
      <c r="AR4801" s="1">
        <v>20130630</v>
      </c>
      <c r="AS4801" s="1" t="s">
        <v>64</v>
      </c>
      <c r="AT4801" s="1"/>
      <c r="AU4801" s="1"/>
      <c r="AV4801">
        <v>101</v>
      </c>
      <c r="AW4801" s="5" t="str">
        <f t="shared" si="524"/>
        <v>&gt;10万</v>
      </c>
      <c r="AX4801">
        <v>1003.9175399999999</v>
      </c>
      <c r="AY4801">
        <v>7</v>
      </c>
      <c r="AZ4801">
        <v>2053.4290000000001</v>
      </c>
      <c r="BA4801">
        <v>11</v>
      </c>
      <c r="BB4801">
        <v>143.41679142857143</v>
      </c>
      <c r="BC4801" s="3" t="str">
        <f t="shared" si="522"/>
        <v>常规商场</v>
      </c>
      <c r="BD4801" s="4" t="s">
        <v>27585</v>
      </c>
      <c r="BE4801">
        <f t="shared" si="523"/>
        <v>186.67536363636364</v>
      </c>
      <c r="BF4801" s="4" t="str">
        <f t="shared" si="525"/>
        <v>&gt;10万</v>
      </c>
      <c r="BG4801" t="e">
        <v>#N/A</v>
      </c>
      <c r="BH4801" s="4" t="e">
        <v>#N/A</v>
      </c>
    </row>
    <row r="4802" spans="1:60">
      <c r="A4802" s="1" t="s">
        <v>21864</v>
      </c>
      <c r="B4802" s="1" t="s">
        <v>21865</v>
      </c>
      <c r="C4802" s="1" t="s">
        <v>21865</v>
      </c>
      <c r="D4802" s="1" t="s">
        <v>21866</v>
      </c>
      <c r="E4802" s="1" t="s">
        <v>21604</v>
      </c>
      <c r="F4802" s="1" t="s">
        <v>21605</v>
      </c>
      <c r="G4802" s="1" t="s">
        <v>49</v>
      </c>
      <c r="H4802" s="1" t="s">
        <v>21604</v>
      </c>
      <c r="I4802" s="1" t="s">
        <v>21605</v>
      </c>
      <c r="J4802" s="1" t="s">
        <v>49</v>
      </c>
      <c r="K4802" s="1" t="s">
        <v>21606</v>
      </c>
      <c r="L4802" s="1" t="s">
        <v>21605</v>
      </c>
      <c r="M4802" s="1" t="s">
        <v>51</v>
      </c>
      <c r="N4802" s="1" t="s">
        <v>52</v>
      </c>
      <c r="O4802" s="1" t="str">
        <f t="shared" si="520"/>
        <v>维持</v>
      </c>
      <c r="P4802" s="1" t="s">
        <v>53</v>
      </c>
      <c r="Q4802" s="1" t="s">
        <v>19181</v>
      </c>
      <c r="R4802" s="1" t="s">
        <v>21607</v>
      </c>
      <c r="S4802" s="1" t="s">
        <v>21692</v>
      </c>
      <c r="T4802" s="1" t="s">
        <v>133</v>
      </c>
      <c r="U4802" s="1" t="s">
        <v>21867</v>
      </c>
      <c r="V4802" s="1" t="s">
        <v>133</v>
      </c>
      <c r="W4802" s="1" t="s">
        <v>58</v>
      </c>
      <c r="X4802" s="1" t="s">
        <v>59</v>
      </c>
      <c r="Y4802" s="1" t="s">
        <v>88</v>
      </c>
      <c r="Z4802" s="1" t="s">
        <v>88</v>
      </c>
      <c r="AA4802" s="1" t="s">
        <v>88</v>
      </c>
      <c r="AB4802" s="1" t="s">
        <v>61</v>
      </c>
      <c r="AC4802" s="1" t="s">
        <v>325</v>
      </c>
      <c r="AD4802" s="1" t="s">
        <v>27597</v>
      </c>
      <c r="AE4802" s="1"/>
      <c r="AF4802" s="1" t="s">
        <v>63</v>
      </c>
      <c r="AG4802" s="1">
        <v>20040908</v>
      </c>
      <c r="AH4802" s="1" t="str">
        <f t="shared" si="521"/>
        <v>200409</v>
      </c>
      <c r="AI4802" s="1">
        <v>20140428</v>
      </c>
      <c r="AJ4802" s="1"/>
      <c r="AK4802" s="1"/>
      <c r="AL4802" s="1">
        <v>68</v>
      </c>
      <c r="AM4802" s="1"/>
      <c r="AN4802" s="1">
        <v>68</v>
      </c>
      <c r="AO4802" s="1"/>
      <c r="AP4802" s="1">
        <v>20111226</v>
      </c>
      <c r="AQ4802" s="1">
        <v>20111001</v>
      </c>
      <c r="AR4802" s="1">
        <v>20120831</v>
      </c>
      <c r="AS4802" s="1" t="s">
        <v>180</v>
      </c>
      <c r="AT4802" s="1"/>
      <c r="AU4802" s="1"/>
      <c r="AV4802">
        <v>68</v>
      </c>
      <c r="AW4802" s="5" t="str">
        <f t="shared" si="524"/>
        <v>&gt;7万</v>
      </c>
      <c r="AX4802">
        <v>500.06207000000001</v>
      </c>
      <c r="AY4802">
        <v>7</v>
      </c>
      <c r="AZ4802">
        <v>994.12009</v>
      </c>
      <c r="BA4802">
        <v>11</v>
      </c>
      <c r="BB4802">
        <v>71.437438571428572</v>
      </c>
      <c r="BC4802" s="3" t="str">
        <f t="shared" si="522"/>
        <v>其他商场</v>
      </c>
      <c r="BD4802" s="4" t="s">
        <v>27587</v>
      </c>
      <c r="BE4802">
        <f t="shared" si="523"/>
        <v>90.374553636363643</v>
      </c>
      <c r="BF4802" s="4" t="str">
        <f t="shared" si="525"/>
        <v>&gt;7万</v>
      </c>
      <c r="BG4802" t="e">
        <v>#N/A</v>
      </c>
      <c r="BH4802" s="4" t="e">
        <v>#N/A</v>
      </c>
    </row>
    <row r="4803" spans="1:60">
      <c r="A4803" s="1" t="s">
        <v>21868</v>
      </c>
      <c r="B4803" s="1" t="s">
        <v>21869</v>
      </c>
      <c r="C4803" s="1" t="s">
        <v>21870</v>
      </c>
      <c r="D4803" s="1" t="s">
        <v>21871</v>
      </c>
      <c r="E4803" s="1" t="s">
        <v>21604</v>
      </c>
      <c r="F4803" s="1" t="s">
        <v>21605</v>
      </c>
      <c r="G4803" s="1" t="s">
        <v>49</v>
      </c>
      <c r="H4803" s="1" t="s">
        <v>21604</v>
      </c>
      <c r="I4803" s="1" t="s">
        <v>21605</v>
      </c>
      <c r="J4803" s="1" t="s">
        <v>49</v>
      </c>
      <c r="K4803" s="1" t="s">
        <v>21606</v>
      </c>
      <c r="L4803" s="1" t="s">
        <v>21605</v>
      </c>
      <c r="M4803" s="1" t="s">
        <v>51</v>
      </c>
      <c r="N4803" s="1" t="s">
        <v>52</v>
      </c>
      <c r="O4803" s="1" t="str">
        <f t="shared" ref="O4803:O4866" si="526">N4803</f>
        <v>维持</v>
      </c>
      <c r="P4803" s="1" t="s">
        <v>53</v>
      </c>
      <c r="Q4803" s="1" t="s">
        <v>19181</v>
      </c>
      <c r="R4803" s="1" t="s">
        <v>21607</v>
      </c>
      <c r="S4803" s="1" t="s">
        <v>21692</v>
      </c>
      <c r="T4803" s="1" t="s">
        <v>133</v>
      </c>
      <c r="U4803" s="1" t="s">
        <v>21724</v>
      </c>
      <c r="V4803" s="1" t="s">
        <v>133</v>
      </c>
      <c r="W4803" s="1" t="s">
        <v>58</v>
      </c>
      <c r="X4803" s="1" t="s">
        <v>59</v>
      </c>
      <c r="Y4803" s="1" t="s">
        <v>76</v>
      </c>
      <c r="Z4803" s="1" t="s">
        <v>77</v>
      </c>
      <c r="AA4803" s="1" t="s">
        <v>77</v>
      </c>
      <c r="AB4803" s="1" t="s">
        <v>61</v>
      </c>
      <c r="AC4803" s="1" t="s">
        <v>325</v>
      </c>
      <c r="AD4803" s="1" t="s">
        <v>70</v>
      </c>
      <c r="AE4803" s="1" t="s">
        <v>71</v>
      </c>
      <c r="AF4803" s="1" t="s">
        <v>72</v>
      </c>
      <c r="AG4803" s="1">
        <v>20030208</v>
      </c>
      <c r="AH4803" s="1" t="str">
        <f t="shared" ref="AH4803:AH4866" si="527">LEFT(AG4803,6)</f>
        <v>200302</v>
      </c>
      <c r="AI4803" s="1">
        <v>20120101</v>
      </c>
      <c r="AJ4803" s="1"/>
      <c r="AK4803" s="1"/>
      <c r="AL4803" s="1">
        <v>67</v>
      </c>
      <c r="AM4803" s="1"/>
      <c r="AN4803" s="1">
        <v>83</v>
      </c>
      <c r="AO4803" s="1"/>
      <c r="AP4803" s="1">
        <v>20121105</v>
      </c>
      <c r="AQ4803" s="1">
        <v>20121001</v>
      </c>
      <c r="AR4803" s="1">
        <v>20121231</v>
      </c>
      <c r="AS4803" s="1" t="s">
        <v>64</v>
      </c>
      <c r="AT4803" s="1"/>
      <c r="AU4803" s="1"/>
      <c r="AV4803">
        <v>67</v>
      </c>
      <c r="AW4803" s="5" t="str">
        <f t="shared" ref="AW4803:AW4866" si="528">BF4803</f>
        <v>&gt;20万</v>
      </c>
      <c r="AX4803">
        <v>1317.4815699999999</v>
      </c>
      <c r="AY4803">
        <v>7</v>
      </c>
      <c r="AZ4803">
        <v>2842.6144199999999</v>
      </c>
      <c r="BA4803">
        <v>12</v>
      </c>
      <c r="BB4803">
        <v>188.21165285714284</v>
      </c>
      <c r="BC4803" s="3" t="str">
        <f t="shared" ref="BC4803:BC4866" si="529">IF(BB4803&gt;500,"核心商场",IF(BB4803&gt;300,"重点商场",IF(BB4803&gt;200,"主力上场",IF(BB4803&gt;130,"常规商场","其他商场"))))</f>
        <v>常规商场</v>
      </c>
      <c r="BD4803" s="4" t="s">
        <v>27585</v>
      </c>
      <c r="BE4803">
        <f t="shared" ref="BE4803:BE4866" si="530">AZ4803/BA4803</f>
        <v>236.884535</v>
      </c>
      <c r="BF4803" s="4" t="str">
        <f t="shared" ref="BF4803:BF4866" si="531">IF(BE4803&lt;70,"&lt;7万",IF(BE4803&lt;100,"&gt;7万",IF(BE4803&lt;200,"&gt;10万",IF(BE4803&lt;500,"&gt;20万","&gt;50万"))))</f>
        <v>&gt;20万</v>
      </c>
      <c r="BG4803" t="e">
        <v>#N/A</v>
      </c>
      <c r="BH4803" s="4" t="e">
        <v>#N/A</v>
      </c>
    </row>
    <row r="4804" spans="1:60">
      <c r="A4804" s="1" t="s">
        <v>21872</v>
      </c>
      <c r="B4804" s="1" t="s">
        <v>21873</v>
      </c>
      <c r="C4804" s="1" t="s">
        <v>21874</v>
      </c>
      <c r="D4804" s="1" t="s">
        <v>21875</v>
      </c>
      <c r="E4804" s="1" t="s">
        <v>21639</v>
      </c>
      <c r="F4804" s="1" t="s">
        <v>21640</v>
      </c>
      <c r="G4804" s="1" t="s">
        <v>129</v>
      </c>
      <c r="H4804" s="1" t="s">
        <v>21639</v>
      </c>
      <c r="I4804" s="1" t="s">
        <v>21640</v>
      </c>
      <c r="J4804" s="1" t="s">
        <v>129</v>
      </c>
      <c r="K4804" s="1" t="s">
        <v>19197</v>
      </c>
      <c r="L4804" s="1" t="s">
        <v>19198</v>
      </c>
      <c r="M4804" s="1" t="s">
        <v>180</v>
      </c>
      <c r="N4804" s="1" t="s">
        <v>209</v>
      </c>
      <c r="O4804" s="1" t="str">
        <f t="shared" si="526"/>
        <v>关闭</v>
      </c>
      <c r="P4804" s="1" t="s">
        <v>53</v>
      </c>
      <c r="Q4804" s="1" t="s">
        <v>19181</v>
      </c>
      <c r="R4804" s="1" t="s">
        <v>21607</v>
      </c>
      <c r="S4804" s="1" t="s">
        <v>21835</v>
      </c>
      <c r="T4804" s="1" t="s">
        <v>133</v>
      </c>
      <c r="U4804" s="1" t="s">
        <v>21876</v>
      </c>
      <c r="V4804" s="1" t="s">
        <v>133</v>
      </c>
      <c r="W4804" s="1" t="s">
        <v>58</v>
      </c>
      <c r="X4804" s="1" t="s">
        <v>59</v>
      </c>
      <c r="Y4804" s="1" t="s">
        <v>60</v>
      </c>
      <c r="Z4804" s="1" t="s">
        <v>60</v>
      </c>
      <c r="AA4804" s="1" t="s">
        <v>77</v>
      </c>
      <c r="AB4804" s="1" t="s">
        <v>61</v>
      </c>
      <c r="AC4804" s="1" t="s">
        <v>325</v>
      </c>
      <c r="AD4804" s="1" t="s">
        <v>78</v>
      </c>
      <c r="AE4804" s="1" t="s">
        <v>123</v>
      </c>
      <c r="AF4804" s="1" t="s">
        <v>72</v>
      </c>
      <c r="AG4804" s="1">
        <v>20041225</v>
      </c>
      <c r="AH4804" s="1" t="str">
        <f t="shared" si="527"/>
        <v>200412</v>
      </c>
      <c r="AI4804" s="1">
        <v>20110422</v>
      </c>
      <c r="AJ4804" s="1">
        <v>20150316</v>
      </c>
      <c r="AK4804" s="1" t="s">
        <v>1160</v>
      </c>
      <c r="AL4804" s="1">
        <v>80</v>
      </c>
      <c r="AM4804" s="1"/>
      <c r="AN4804" s="1">
        <v>80</v>
      </c>
      <c r="AO4804" s="1"/>
      <c r="AP4804" s="1">
        <v>20141102</v>
      </c>
      <c r="AQ4804" s="1">
        <v>20141001</v>
      </c>
      <c r="AR4804" s="1">
        <v>20150930</v>
      </c>
      <c r="AS4804" s="1" t="s">
        <v>64</v>
      </c>
      <c r="AT4804" s="1"/>
      <c r="AU4804" s="1"/>
      <c r="AV4804">
        <v>80</v>
      </c>
      <c r="AW4804" s="5" t="str">
        <f t="shared" si="528"/>
        <v>&gt;10万</v>
      </c>
      <c r="AX4804">
        <v>0</v>
      </c>
      <c r="AY4804">
        <v>0</v>
      </c>
      <c r="AZ4804">
        <v>1066.8314099999998</v>
      </c>
      <c r="BA4804">
        <v>10</v>
      </c>
      <c r="BB4804" t="e">
        <v>#DIV/0!</v>
      </c>
      <c r="BC4804" s="3" t="s">
        <v>27589</v>
      </c>
      <c r="BD4804" s="4" t="s">
        <v>27590</v>
      </c>
      <c r="BE4804">
        <f t="shared" si="530"/>
        <v>106.68314099999998</v>
      </c>
      <c r="BF4804" s="4" t="str">
        <f t="shared" si="531"/>
        <v>&gt;10万</v>
      </c>
      <c r="BG4804" t="e">
        <v>#N/A</v>
      </c>
      <c r="BH4804" s="4" t="e">
        <v>#N/A</v>
      </c>
    </row>
    <row r="4805" spans="1:60">
      <c r="A4805" s="1" t="s">
        <v>21877</v>
      </c>
      <c r="B4805" s="1" t="s">
        <v>21878</v>
      </c>
      <c r="C4805" s="1" t="s">
        <v>21879</v>
      </c>
      <c r="D4805" s="1" t="s">
        <v>21880</v>
      </c>
      <c r="E4805" s="1" t="s">
        <v>21792</v>
      </c>
      <c r="F4805" s="1" t="s">
        <v>21640</v>
      </c>
      <c r="G4805" s="1" t="s">
        <v>129</v>
      </c>
      <c r="H4805" s="1" t="s">
        <v>21881</v>
      </c>
      <c r="I4805" s="1" t="s">
        <v>21882</v>
      </c>
      <c r="J4805" s="1" t="s">
        <v>159</v>
      </c>
      <c r="K4805" s="1" t="s">
        <v>19197</v>
      </c>
      <c r="L4805" s="1" t="s">
        <v>19198</v>
      </c>
      <c r="M4805" s="1" t="s">
        <v>1734</v>
      </c>
      <c r="N4805" s="1" t="s">
        <v>52</v>
      </c>
      <c r="O4805" s="1" t="str">
        <f t="shared" si="526"/>
        <v>维持</v>
      </c>
      <c r="P4805" s="1" t="s">
        <v>53</v>
      </c>
      <c r="Q4805" s="1" t="s">
        <v>19181</v>
      </c>
      <c r="R4805" s="1" t="s">
        <v>21607</v>
      </c>
      <c r="S4805" s="1" t="s">
        <v>21772</v>
      </c>
      <c r="T4805" s="1" t="s">
        <v>355</v>
      </c>
      <c r="U4805" s="1" t="s">
        <v>21883</v>
      </c>
      <c r="V4805" s="1" t="s">
        <v>355</v>
      </c>
      <c r="W4805" s="1" t="s">
        <v>58</v>
      </c>
      <c r="X4805" s="1" t="s">
        <v>173</v>
      </c>
      <c r="Y4805" s="1" t="s">
        <v>88</v>
      </c>
      <c r="Z4805" s="1" t="s">
        <v>88</v>
      </c>
      <c r="AA4805" s="1" t="s">
        <v>88</v>
      </c>
      <c r="AB4805" s="1" t="s">
        <v>162</v>
      </c>
      <c r="AC4805" s="1" t="s">
        <v>292</v>
      </c>
      <c r="AD4805" s="1" t="s">
        <v>78</v>
      </c>
      <c r="AE4805" s="1" t="s">
        <v>71</v>
      </c>
      <c r="AF4805" s="1"/>
      <c r="AG4805" s="1">
        <v>20040501</v>
      </c>
      <c r="AH4805" s="1" t="str">
        <f t="shared" si="527"/>
        <v>200405</v>
      </c>
      <c r="AI4805" s="1">
        <v>20080727</v>
      </c>
      <c r="AJ4805" s="1"/>
      <c r="AK4805" s="1"/>
      <c r="AL4805" s="1">
        <v>82</v>
      </c>
      <c r="AM4805" s="1"/>
      <c r="AN4805" s="1">
        <v>85</v>
      </c>
      <c r="AO4805" s="1"/>
      <c r="AP4805" s="1">
        <v>20141107</v>
      </c>
      <c r="AQ4805" s="1">
        <v>20141001</v>
      </c>
      <c r="AR4805" s="1">
        <v>20150930</v>
      </c>
      <c r="AS4805" s="1" t="s">
        <v>64</v>
      </c>
      <c r="AT4805" s="1"/>
      <c r="AU4805" s="1"/>
      <c r="AV4805">
        <v>82</v>
      </c>
      <c r="AW4805" s="5" t="str">
        <f t="shared" si="528"/>
        <v>&gt;7万</v>
      </c>
      <c r="AX4805">
        <v>451.14332000000002</v>
      </c>
      <c r="AY4805">
        <v>4</v>
      </c>
      <c r="AZ4805">
        <v>1014.5977799999998</v>
      </c>
      <c r="BA4805">
        <v>12</v>
      </c>
      <c r="BB4805">
        <v>112.78583</v>
      </c>
      <c r="BC4805" s="3" t="str">
        <f t="shared" si="529"/>
        <v>其他商场</v>
      </c>
      <c r="BD4805" s="4" t="s">
        <v>27585</v>
      </c>
      <c r="BE4805">
        <f t="shared" si="530"/>
        <v>84.549814999999981</v>
      </c>
      <c r="BF4805" s="4" t="str">
        <f t="shared" si="531"/>
        <v>&gt;7万</v>
      </c>
      <c r="BG4805" t="e">
        <v>#N/A</v>
      </c>
      <c r="BH4805" s="4" t="e">
        <v>#N/A</v>
      </c>
    </row>
    <row r="4806" spans="1:60">
      <c r="A4806" s="1" t="s">
        <v>21884</v>
      </c>
      <c r="B4806" s="1" t="s">
        <v>21885</v>
      </c>
      <c r="C4806" s="1" t="s">
        <v>21885</v>
      </c>
      <c r="D4806" s="1" t="s">
        <v>21886</v>
      </c>
      <c r="E4806" s="1" t="s">
        <v>21604</v>
      </c>
      <c r="F4806" s="1" t="s">
        <v>21605</v>
      </c>
      <c r="G4806" s="1" t="s">
        <v>49</v>
      </c>
      <c r="H4806" s="1" t="s">
        <v>21604</v>
      </c>
      <c r="I4806" s="1" t="s">
        <v>21605</v>
      </c>
      <c r="J4806" s="1" t="s">
        <v>49</v>
      </c>
      <c r="K4806" s="1" t="s">
        <v>21606</v>
      </c>
      <c r="L4806" s="1" t="s">
        <v>21605</v>
      </c>
      <c r="M4806" s="1" t="s">
        <v>51</v>
      </c>
      <c r="N4806" s="1" t="s">
        <v>52</v>
      </c>
      <c r="O4806" s="1" t="str">
        <f t="shared" si="526"/>
        <v>维持</v>
      </c>
      <c r="P4806" s="1" t="s">
        <v>53</v>
      </c>
      <c r="Q4806" s="1" t="s">
        <v>19181</v>
      </c>
      <c r="R4806" s="1" t="s">
        <v>21607</v>
      </c>
      <c r="S4806" s="1" t="s">
        <v>21608</v>
      </c>
      <c r="T4806" s="1" t="s">
        <v>654</v>
      </c>
      <c r="U4806" s="1" t="s">
        <v>21675</v>
      </c>
      <c r="V4806" s="1" t="s">
        <v>654</v>
      </c>
      <c r="W4806" s="1" t="s">
        <v>185</v>
      </c>
      <c r="X4806" s="1" t="s">
        <v>59</v>
      </c>
      <c r="Y4806" s="1" t="s">
        <v>186</v>
      </c>
      <c r="Z4806" s="1" t="s">
        <v>186</v>
      </c>
      <c r="AA4806" s="1" t="s">
        <v>186</v>
      </c>
      <c r="AB4806" s="1" t="s">
        <v>61</v>
      </c>
      <c r="AC4806" s="1" t="s">
        <v>187</v>
      </c>
      <c r="AD4806" s="1" t="s">
        <v>27597</v>
      </c>
      <c r="AE4806" s="1"/>
      <c r="AF4806" s="1" t="s">
        <v>861</v>
      </c>
      <c r="AG4806" s="1">
        <v>20051124</v>
      </c>
      <c r="AH4806" s="1" t="str">
        <f t="shared" si="527"/>
        <v>200511</v>
      </c>
      <c r="AI4806" s="1">
        <v>20120403</v>
      </c>
      <c r="AJ4806" s="1"/>
      <c r="AK4806" s="1"/>
      <c r="AL4806" s="1">
        <v>78</v>
      </c>
      <c r="AM4806" s="1"/>
      <c r="AN4806" s="1">
        <v>78</v>
      </c>
      <c r="AO4806" s="1"/>
      <c r="AP4806" s="1">
        <v>20111221</v>
      </c>
      <c r="AQ4806" s="1">
        <v>20111001</v>
      </c>
      <c r="AR4806" s="1">
        <v>20120930</v>
      </c>
      <c r="AS4806" s="1" t="s">
        <v>180</v>
      </c>
      <c r="AT4806" s="1"/>
      <c r="AU4806" s="1"/>
      <c r="AV4806">
        <v>78</v>
      </c>
      <c r="AW4806" s="5" t="str">
        <f t="shared" si="528"/>
        <v>&gt;10万</v>
      </c>
      <c r="AX4806">
        <v>601.42844000000002</v>
      </c>
      <c r="AY4806">
        <v>7</v>
      </c>
      <c r="AZ4806">
        <v>1511.0806700000001</v>
      </c>
      <c r="BA4806">
        <v>12</v>
      </c>
      <c r="BB4806">
        <v>85.918348571428581</v>
      </c>
      <c r="BC4806" s="3" t="str">
        <f t="shared" si="529"/>
        <v>其他商场</v>
      </c>
      <c r="BD4806" s="4" t="s">
        <v>27587</v>
      </c>
      <c r="BE4806">
        <f t="shared" si="530"/>
        <v>125.92338916666667</v>
      </c>
      <c r="BF4806" s="4" t="str">
        <f t="shared" si="531"/>
        <v>&gt;10万</v>
      </c>
      <c r="BG4806" t="e">
        <v>#N/A</v>
      </c>
      <c r="BH4806" s="4" t="e">
        <v>#N/A</v>
      </c>
    </row>
    <row r="4807" spans="1:60">
      <c r="A4807" s="1" t="s">
        <v>21887</v>
      </c>
      <c r="B4807" s="1" t="s">
        <v>21888</v>
      </c>
      <c r="C4807" s="1" t="s">
        <v>21888</v>
      </c>
      <c r="D4807" s="1" t="s">
        <v>21889</v>
      </c>
      <c r="E4807" s="1" t="s">
        <v>21604</v>
      </c>
      <c r="F4807" s="1" t="s">
        <v>21605</v>
      </c>
      <c r="G4807" s="1" t="s">
        <v>49</v>
      </c>
      <c r="H4807" s="1" t="s">
        <v>21604</v>
      </c>
      <c r="I4807" s="1" t="s">
        <v>21605</v>
      </c>
      <c r="J4807" s="1" t="s">
        <v>49</v>
      </c>
      <c r="K4807" s="1" t="s">
        <v>21606</v>
      </c>
      <c r="L4807" s="1" t="s">
        <v>21605</v>
      </c>
      <c r="M4807" s="1" t="s">
        <v>51</v>
      </c>
      <c r="N4807" s="1" t="s">
        <v>52</v>
      </c>
      <c r="O4807" s="1" t="str">
        <f t="shared" si="526"/>
        <v>维持</v>
      </c>
      <c r="P4807" s="1" t="s">
        <v>53</v>
      </c>
      <c r="Q4807" s="1" t="s">
        <v>19181</v>
      </c>
      <c r="R4807" s="1" t="s">
        <v>21607</v>
      </c>
      <c r="S4807" s="1" t="s">
        <v>21692</v>
      </c>
      <c r="T4807" s="1" t="s">
        <v>133</v>
      </c>
      <c r="U4807" s="1" t="s">
        <v>21890</v>
      </c>
      <c r="V4807" s="1" t="s">
        <v>133</v>
      </c>
      <c r="W4807" s="1" t="s">
        <v>58</v>
      </c>
      <c r="X4807" s="1" t="s">
        <v>59</v>
      </c>
      <c r="Y4807" s="1" t="s">
        <v>76</v>
      </c>
      <c r="Z4807" s="1" t="s">
        <v>77</v>
      </c>
      <c r="AA4807" s="1" t="s">
        <v>77</v>
      </c>
      <c r="AB4807" s="1" t="s">
        <v>61</v>
      </c>
      <c r="AC4807" s="1" t="s">
        <v>325</v>
      </c>
      <c r="AD4807" s="1" t="s">
        <v>70</v>
      </c>
      <c r="AE4807" s="1" t="s">
        <v>123</v>
      </c>
      <c r="AF4807" s="1" t="s">
        <v>63</v>
      </c>
      <c r="AG4807" s="1">
        <v>20050914</v>
      </c>
      <c r="AH4807" s="1" t="str">
        <f t="shared" si="527"/>
        <v>200509</v>
      </c>
      <c r="AI4807" s="1">
        <v>20130816</v>
      </c>
      <c r="AJ4807" s="1"/>
      <c r="AK4807" s="1"/>
      <c r="AL4807" s="1">
        <v>82</v>
      </c>
      <c r="AM4807" s="1"/>
      <c r="AN4807" s="1">
        <v>82</v>
      </c>
      <c r="AO4807" s="1"/>
      <c r="AP4807" s="1">
        <v>20131220</v>
      </c>
      <c r="AQ4807" s="1">
        <v>20130816</v>
      </c>
      <c r="AR4807" s="1">
        <v>20140930</v>
      </c>
      <c r="AS4807" s="1" t="s">
        <v>64</v>
      </c>
      <c r="AT4807" s="1"/>
      <c r="AU4807" s="1"/>
      <c r="AV4807">
        <v>82</v>
      </c>
      <c r="AW4807" s="5" t="str">
        <f t="shared" si="528"/>
        <v>&gt;10万</v>
      </c>
      <c r="AX4807">
        <v>1273.2114900000001</v>
      </c>
      <c r="AY4807">
        <v>7</v>
      </c>
      <c r="AZ4807">
        <v>2200.3846699999999</v>
      </c>
      <c r="BA4807">
        <v>12</v>
      </c>
      <c r="BB4807">
        <v>181.88735571428575</v>
      </c>
      <c r="BC4807" s="3" t="str">
        <f t="shared" si="529"/>
        <v>常规商场</v>
      </c>
      <c r="BD4807" s="4" t="s">
        <v>27585</v>
      </c>
      <c r="BE4807">
        <f t="shared" si="530"/>
        <v>183.36538916666666</v>
      </c>
      <c r="BF4807" s="4" t="str">
        <f t="shared" si="531"/>
        <v>&gt;10万</v>
      </c>
      <c r="BG4807" t="e">
        <v>#N/A</v>
      </c>
      <c r="BH4807" s="4" t="e">
        <v>#N/A</v>
      </c>
    </row>
    <row r="4808" spans="1:60">
      <c r="A4808" s="1" t="s">
        <v>21891</v>
      </c>
      <c r="B4808" s="1" t="s">
        <v>21892</v>
      </c>
      <c r="C4808" s="1" t="s">
        <v>21892</v>
      </c>
      <c r="D4808" s="1" t="s">
        <v>21893</v>
      </c>
      <c r="E4808" s="1" t="s">
        <v>21604</v>
      </c>
      <c r="F4808" s="1" t="s">
        <v>21605</v>
      </c>
      <c r="G4808" s="1" t="s">
        <v>49</v>
      </c>
      <c r="H4808" s="1" t="s">
        <v>21604</v>
      </c>
      <c r="I4808" s="1" t="s">
        <v>21605</v>
      </c>
      <c r="J4808" s="1" t="s">
        <v>49</v>
      </c>
      <c r="K4808" s="1" t="s">
        <v>21606</v>
      </c>
      <c r="L4808" s="1" t="s">
        <v>21605</v>
      </c>
      <c r="M4808" s="1" t="s">
        <v>51</v>
      </c>
      <c r="N4808" s="1" t="s">
        <v>52</v>
      </c>
      <c r="O4808" s="1" t="str">
        <f t="shared" si="526"/>
        <v>维持</v>
      </c>
      <c r="P4808" s="1" t="s">
        <v>53</v>
      </c>
      <c r="Q4808" s="1" t="s">
        <v>19181</v>
      </c>
      <c r="R4808" s="1" t="s">
        <v>21607</v>
      </c>
      <c r="S4808" s="1" t="s">
        <v>21608</v>
      </c>
      <c r="T4808" s="1" t="s">
        <v>654</v>
      </c>
      <c r="U4808" s="1" t="s">
        <v>21675</v>
      </c>
      <c r="V4808" s="1" t="s">
        <v>654</v>
      </c>
      <c r="W4808" s="1" t="s">
        <v>185</v>
      </c>
      <c r="X4808" s="1" t="s">
        <v>59</v>
      </c>
      <c r="Y4808" s="1" t="s">
        <v>186</v>
      </c>
      <c r="Z4808" s="1" t="s">
        <v>186</v>
      </c>
      <c r="AA4808" s="1" t="s">
        <v>186</v>
      </c>
      <c r="AB4808" s="1" t="s">
        <v>61</v>
      </c>
      <c r="AC4808" s="1" t="s">
        <v>187</v>
      </c>
      <c r="AD4808" s="1" t="s">
        <v>188</v>
      </c>
      <c r="AE4808" s="1"/>
      <c r="AF4808" s="1" t="s">
        <v>1033</v>
      </c>
      <c r="AG4808" s="1">
        <v>20100518</v>
      </c>
      <c r="AH4808" s="1" t="str">
        <f t="shared" si="527"/>
        <v>201005</v>
      </c>
      <c r="AI4808" s="1">
        <v>20140925</v>
      </c>
      <c r="AJ4808" s="1"/>
      <c r="AK4808" s="1"/>
      <c r="AL4808" s="1">
        <v>58</v>
      </c>
      <c r="AM4808" s="1">
        <v>75</v>
      </c>
      <c r="AN4808" s="1">
        <v>58</v>
      </c>
      <c r="AO4808" s="1"/>
      <c r="AP4808" s="1">
        <v>20121022</v>
      </c>
      <c r="AQ4808" s="1">
        <v>20121001</v>
      </c>
      <c r="AR4808" s="1">
        <v>20130331</v>
      </c>
      <c r="AS4808" s="1" t="s">
        <v>189</v>
      </c>
      <c r="AT4808" s="1"/>
      <c r="AU4808" s="1"/>
      <c r="AV4808">
        <v>58</v>
      </c>
      <c r="AW4808" s="5" t="str">
        <f t="shared" si="528"/>
        <v>&lt;7万</v>
      </c>
      <c r="AX4808">
        <v>447.43189999999998</v>
      </c>
      <c r="AY4808">
        <v>7</v>
      </c>
      <c r="AZ4808">
        <v>612.21349000000009</v>
      </c>
      <c r="BA4808">
        <v>11</v>
      </c>
      <c r="BB4808">
        <v>63.918842857142856</v>
      </c>
      <c r="BC4808" s="3" t="str">
        <f t="shared" si="529"/>
        <v>其他商场</v>
      </c>
      <c r="BD4808" s="4" t="s">
        <v>27586</v>
      </c>
      <c r="BE4808">
        <f t="shared" si="530"/>
        <v>55.655771818181826</v>
      </c>
      <c r="BF4808" s="4" t="str">
        <f t="shared" si="531"/>
        <v>&lt;7万</v>
      </c>
      <c r="BG4808" t="e">
        <v>#N/A</v>
      </c>
      <c r="BH4808" s="4" t="e">
        <v>#N/A</v>
      </c>
    </row>
    <row r="4809" spans="1:60">
      <c r="A4809" s="1" t="s">
        <v>21894</v>
      </c>
      <c r="B4809" s="1" t="s">
        <v>21895</v>
      </c>
      <c r="C4809" s="1" t="s">
        <v>21895</v>
      </c>
      <c r="D4809" s="1" t="s">
        <v>21896</v>
      </c>
      <c r="E4809" s="1" t="s">
        <v>21604</v>
      </c>
      <c r="F4809" s="1" t="s">
        <v>21605</v>
      </c>
      <c r="G4809" s="1" t="s">
        <v>49</v>
      </c>
      <c r="H4809" s="1" t="s">
        <v>21604</v>
      </c>
      <c r="I4809" s="1" t="s">
        <v>21605</v>
      </c>
      <c r="J4809" s="1" t="s">
        <v>49</v>
      </c>
      <c r="K4809" s="1" t="s">
        <v>21606</v>
      </c>
      <c r="L4809" s="1" t="s">
        <v>21605</v>
      </c>
      <c r="M4809" s="1" t="s">
        <v>51</v>
      </c>
      <c r="N4809" s="1" t="s">
        <v>100</v>
      </c>
      <c r="O4809" s="1" t="str">
        <f t="shared" si="526"/>
        <v>整改</v>
      </c>
      <c r="P4809" s="1" t="s">
        <v>53</v>
      </c>
      <c r="Q4809" s="1" t="s">
        <v>19181</v>
      </c>
      <c r="R4809" s="1" t="s">
        <v>21607</v>
      </c>
      <c r="S4809" s="1" t="s">
        <v>21627</v>
      </c>
      <c r="T4809" s="1" t="s">
        <v>133</v>
      </c>
      <c r="U4809" s="1" t="s">
        <v>13375</v>
      </c>
      <c r="V4809" s="1" t="s">
        <v>133</v>
      </c>
      <c r="W4809" s="1" t="s">
        <v>58</v>
      </c>
      <c r="X4809" s="1" t="s">
        <v>173</v>
      </c>
      <c r="Y4809" s="1" t="s">
        <v>69</v>
      </c>
      <c r="Z4809" s="1" t="s">
        <v>69</v>
      </c>
      <c r="AA4809" s="1" t="s">
        <v>69</v>
      </c>
      <c r="AB4809" s="1" t="s">
        <v>61</v>
      </c>
      <c r="AC4809" s="1" t="s">
        <v>460</v>
      </c>
      <c r="AD4809" s="1" t="s">
        <v>2461</v>
      </c>
      <c r="AE4809" s="1" t="s">
        <v>71</v>
      </c>
      <c r="AF4809" s="1" t="s">
        <v>63</v>
      </c>
      <c r="AG4809" s="1">
        <v>20101231</v>
      </c>
      <c r="AH4809" s="1" t="str">
        <f t="shared" si="527"/>
        <v>201012</v>
      </c>
      <c r="AI4809" s="1">
        <v>20150620</v>
      </c>
      <c r="AJ4809" s="1"/>
      <c r="AK4809" s="1"/>
      <c r="AL4809" s="1">
        <v>381</v>
      </c>
      <c r="AM4809" s="1">
        <v>1258</v>
      </c>
      <c r="AN4809" s="1">
        <v>381</v>
      </c>
      <c r="AO4809" s="1"/>
      <c r="AP4809" s="1">
        <v>20121022</v>
      </c>
      <c r="AQ4809" s="1">
        <v>20121001</v>
      </c>
      <c r="AR4809" s="1">
        <v>20130930</v>
      </c>
      <c r="AS4809" s="1" t="s">
        <v>64</v>
      </c>
      <c r="AT4809" s="1"/>
      <c r="AU4809" s="1"/>
      <c r="AV4809">
        <v>381</v>
      </c>
      <c r="AW4809" s="5" t="str">
        <f t="shared" si="528"/>
        <v>&gt;50万</v>
      </c>
      <c r="AX4809">
        <v>2805.1859499999996</v>
      </c>
      <c r="AY4809">
        <v>6</v>
      </c>
      <c r="AZ4809">
        <v>6168.4313000000002</v>
      </c>
      <c r="BA4809">
        <v>12</v>
      </c>
      <c r="BB4809">
        <v>467.53099166666658</v>
      </c>
      <c r="BC4809" s="3" t="str">
        <f t="shared" si="529"/>
        <v>重点商场</v>
      </c>
      <c r="BD4809" s="4" t="s">
        <v>27584</v>
      </c>
      <c r="BE4809">
        <f t="shared" si="530"/>
        <v>514.03594166666664</v>
      </c>
      <c r="BF4809" s="4" t="str">
        <f t="shared" si="531"/>
        <v>&gt;50万</v>
      </c>
      <c r="BG4809" t="e">
        <v>#N/A</v>
      </c>
      <c r="BH4809" s="4" t="e">
        <v>#N/A</v>
      </c>
    </row>
    <row r="4810" spans="1:60">
      <c r="A4810" s="1" t="s">
        <v>21897</v>
      </c>
      <c r="B4810" s="1" t="s">
        <v>21898</v>
      </c>
      <c r="C4810" s="1" t="s">
        <v>21898</v>
      </c>
      <c r="D4810" s="1" t="s">
        <v>21899</v>
      </c>
      <c r="E4810" s="1" t="s">
        <v>21604</v>
      </c>
      <c r="F4810" s="1" t="s">
        <v>21605</v>
      </c>
      <c r="G4810" s="1" t="s">
        <v>49</v>
      </c>
      <c r="H4810" s="1" t="s">
        <v>21604</v>
      </c>
      <c r="I4810" s="1" t="s">
        <v>21605</v>
      </c>
      <c r="J4810" s="1" t="s">
        <v>49</v>
      </c>
      <c r="K4810" s="1" t="s">
        <v>21606</v>
      </c>
      <c r="L4810" s="1" t="s">
        <v>21605</v>
      </c>
      <c r="M4810" s="1" t="s">
        <v>51</v>
      </c>
      <c r="N4810" s="1" t="s">
        <v>52</v>
      </c>
      <c r="O4810" s="1" t="str">
        <f t="shared" si="526"/>
        <v>维持</v>
      </c>
      <c r="P4810" s="1" t="s">
        <v>53</v>
      </c>
      <c r="Q4810" s="1" t="s">
        <v>19181</v>
      </c>
      <c r="R4810" s="1" t="s">
        <v>21607</v>
      </c>
      <c r="S4810" s="1" t="s">
        <v>21686</v>
      </c>
      <c r="T4810" s="1" t="s">
        <v>355</v>
      </c>
      <c r="U4810" s="1" t="s">
        <v>21900</v>
      </c>
      <c r="V4810" s="1" t="s">
        <v>355</v>
      </c>
      <c r="W4810" s="1" t="s">
        <v>58</v>
      </c>
      <c r="X4810" s="1" t="s">
        <v>59</v>
      </c>
      <c r="Y4810" s="1" t="s">
        <v>76</v>
      </c>
      <c r="Z4810" s="1" t="s">
        <v>77</v>
      </c>
      <c r="AA4810" s="1" t="s">
        <v>77</v>
      </c>
      <c r="AB4810" s="1" t="s">
        <v>61</v>
      </c>
      <c r="AC4810" s="1" t="s">
        <v>325</v>
      </c>
      <c r="AD4810" s="1" t="s">
        <v>78</v>
      </c>
      <c r="AE4810" s="1" t="s">
        <v>71</v>
      </c>
      <c r="AF4810" s="1" t="s">
        <v>72</v>
      </c>
      <c r="AG4810" s="1">
        <v>20100630</v>
      </c>
      <c r="AH4810" s="1" t="str">
        <f t="shared" si="527"/>
        <v>201006</v>
      </c>
      <c r="AI4810" s="1"/>
      <c r="AJ4810" s="1"/>
      <c r="AK4810" s="1"/>
      <c r="AL4810" s="1">
        <v>106</v>
      </c>
      <c r="AM4810" s="1">
        <v>130</v>
      </c>
      <c r="AN4810" s="1">
        <v>106</v>
      </c>
      <c r="AO4810" s="1"/>
      <c r="AP4810" s="1">
        <v>20121031</v>
      </c>
      <c r="AQ4810" s="1">
        <v>20121001</v>
      </c>
      <c r="AR4810" s="1">
        <v>20130930</v>
      </c>
      <c r="AS4810" s="1" t="s">
        <v>180</v>
      </c>
      <c r="AT4810" s="1"/>
      <c r="AU4810" s="1"/>
      <c r="AV4810">
        <v>106</v>
      </c>
      <c r="AW4810" s="5" t="str">
        <f t="shared" si="528"/>
        <v>&gt;10万</v>
      </c>
      <c r="AX4810">
        <v>991.58065000000011</v>
      </c>
      <c r="AY4810">
        <v>7</v>
      </c>
      <c r="AZ4810">
        <v>1825.0915499999999</v>
      </c>
      <c r="BA4810">
        <v>12</v>
      </c>
      <c r="BB4810">
        <v>141.65437857142859</v>
      </c>
      <c r="BC4810" s="3" t="str">
        <f t="shared" si="529"/>
        <v>常规商场</v>
      </c>
      <c r="BD4810" s="4" t="s">
        <v>27585</v>
      </c>
      <c r="BE4810">
        <f t="shared" si="530"/>
        <v>152.09096249999999</v>
      </c>
      <c r="BF4810" s="4" t="str">
        <f t="shared" si="531"/>
        <v>&gt;10万</v>
      </c>
      <c r="BG4810" t="e">
        <v>#N/A</v>
      </c>
      <c r="BH4810" s="4" t="e">
        <v>#N/A</v>
      </c>
    </row>
    <row r="4811" spans="1:60">
      <c r="A4811" s="1" t="s">
        <v>21901</v>
      </c>
      <c r="B4811" s="1" t="s">
        <v>21902</v>
      </c>
      <c r="C4811" s="1" t="s">
        <v>21903</v>
      </c>
      <c r="D4811" s="1" t="s">
        <v>21904</v>
      </c>
      <c r="E4811" s="1" t="s">
        <v>21604</v>
      </c>
      <c r="F4811" s="1" t="s">
        <v>21605</v>
      </c>
      <c r="G4811" s="1" t="s">
        <v>49</v>
      </c>
      <c r="H4811" s="1" t="s">
        <v>21604</v>
      </c>
      <c r="I4811" s="1" t="s">
        <v>21605</v>
      </c>
      <c r="J4811" s="1" t="s">
        <v>49</v>
      </c>
      <c r="K4811" s="1" t="s">
        <v>21606</v>
      </c>
      <c r="L4811" s="1" t="s">
        <v>21605</v>
      </c>
      <c r="M4811" s="1" t="s">
        <v>51</v>
      </c>
      <c r="N4811" s="1" t="s">
        <v>52</v>
      </c>
      <c r="O4811" s="1" t="str">
        <f t="shared" si="526"/>
        <v>维持</v>
      </c>
      <c r="P4811" s="1" t="s">
        <v>53</v>
      </c>
      <c r="Q4811" s="1" t="s">
        <v>19181</v>
      </c>
      <c r="R4811" s="1" t="s">
        <v>21607</v>
      </c>
      <c r="S4811" s="1" t="s">
        <v>21608</v>
      </c>
      <c r="T4811" s="1" t="s">
        <v>654</v>
      </c>
      <c r="U4811" s="1" t="s">
        <v>21854</v>
      </c>
      <c r="V4811" s="1" t="s">
        <v>654</v>
      </c>
      <c r="W4811" s="1" t="s">
        <v>185</v>
      </c>
      <c r="X4811" s="1" t="s">
        <v>173</v>
      </c>
      <c r="Y4811" s="1" t="s">
        <v>186</v>
      </c>
      <c r="Z4811" s="1" t="s">
        <v>186</v>
      </c>
      <c r="AA4811" s="1" t="s">
        <v>186</v>
      </c>
      <c r="AB4811" s="1" t="s">
        <v>61</v>
      </c>
      <c r="AC4811" s="1" t="s">
        <v>187</v>
      </c>
      <c r="AD4811" s="1" t="s">
        <v>188</v>
      </c>
      <c r="AE4811" s="1" t="s">
        <v>123</v>
      </c>
      <c r="AF4811" s="1"/>
      <c r="AG4811" s="1">
        <v>20100630</v>
      </c>
      <c r="AH4811" s="1" t="str">
        <f t="shared" si="527"/>
        <v>201006</v>
      </c>
      <c r="AI4811" s="1">
        <v>20120422</v>
      </c>
      <c r="AJ4811" s="1"/>
      <c r="AK4811" s="1"/>
      <c r="AL4811" s="1">
        <v>91</v>
      </c>
      <c r="AM4811" s="1">
        <v>133</v>
      </c>
      <c r="AN4811" s="1">
        <v>91</v>
      </c>
      <c r="AO4811" s="1"/>
      <c r="AP4811" s="1">
        <v>20111226</v>
      </c>
      <c r="AQ4811" s="1">
        <v>20111001</v>
      </c>
      <c r="AR4811" s="1">
        <v>20120930</v>
      </c>
      <c r="AS4811" s="1" t="s">
        <v>189</v>
      </c>
      <c r="AT4811" s="1"/>
      <c r="AU4811" s="1"/>
      <c r="AV4811">
        <v>91</v>
      </c>
      <c r="AW4811" s="5" t="str">
        <f t="shared" si="528"/>
        <v>&gt;20万</v>
      </c>
      <c r="AX4811">
        <v>2439.8948700000005</v>
      </c>
      <c r="AY4811">
        <v>7</v>
      </c>
      <c r="AZ4811">
        <v>3734.3848400000002</v>
      </c>
      <c r="BA4811">
        <v>12</v>
      </c>
      <c r="BB4811">
        <v>348.55641000000008</v>
      </c>
      <c r="BC4811" s="3" t="str">
        <f t="shared" si="529"/>
        <v>重点商场</v>
      </c>
      <c r="BD4811" s="4" t="s">
        <v>27584</v>
      </c>
      <c r="BE4811">
        <f t="shared" si="530"/>
        <v>311.19873666666666</v>
      </c>
      <c r="BF4811" s="4" t="str">
        <f t="shared" si="531"/>
        <v>&gt;20万</v>
      </c>
      <c r="BG4811" t="e">
        <v>#N/A</v>
      </c>
      <c r="BH4811" s="4" t="e">
        <v>#N/A</v>
      </c>
    </row>
    <row r="4812" spans="1:60">
      <c r="A4812" s="1" t="s">
        <v>21905</v>
      </c>
      <c r="B4812" s="1" t="s">
        <v>21906</v>
      </c>
      <c r="C4812" s="1" t="s">
        <v>21906</v>
      </c>
      <c r="D4812" s="1" t="s">
        <v>21907</v>
      </c>
      <c r="E4812" s="1" t="s">
        <v>21604</v>
      </c>
      <c r="F4812" s="1" t="s">
        <v>21605</v>
      </c>
      <c r="G4812" s="1" t="s">
        <v>49</v>
      </c>
      <c r="H4812" s="1" t="s">
        <v>21604</v>
      </c>
      <c r="I4812" s="1" t="s">
        <v>21605</v>
      </c>
      <c r="J4812" s="1" t="s">
        <v>49</v>
      </c>
      <c r="K4812" s="1" t="s">
        <v>21606</v>
      </c>
      <c r="L4812" s="1" t="s">
        <v>21605</v>
      </c>
      <c r="M4812" s="1" t="s">
        <v>51</v>
      </c>
      <c r="N4812" s="1" t="s">
        <v>100</v>
      </c>
      <c r="O4812" s="1" t="str">
        <f t="shared" si="526"/>
        <v>整改</v>
      </c>
      <c r="P4812" s="1" t="s">
        <v>53</v>
      </c>
      <c r="Q4812" s="1" t="s">
        <v>19181</v>
      </c>
      <c r="R4812" s="1" t="s">
        <v>21607</v>
      </c>
      <c r="S4812" s="1" t="s">
        <v>21627</v>
      </c>
      <c r="T4812" s="1" t="s">
        <v>133</v>
      </c>
      <c r="U4812" s="1" t="s">
        <v>13375</v>
      </c>
      <c r="V4812" s="1" t="s">
        <v>133</v>
      </c>
      <c r="W4812" s="1" t="s">
        <v>27595</v>
      </c>
      <c r="X4812" s="1" t="s">
        <v>173</v>
      </c>
      <c r="Y4812" s="1" t="s">
        <v>215</v>
      </c>
      <c r="Z4812" s="1" t="s">
        <v>215</v>
      </c>
      <c r="AA4812" s="1" t="s">
        <v>215</v>
      </c>
      <c r="AB4812" s="1" t="s">
        <v>61</v>
      </c>
      <c r="AC4812" s="1" t="s">
        <v>257</v>
      </c>
      <c r="AD4812" s="1" t="s">
        <v>188</v>
      </c>
      <c r="AE4812" s="1" t="s">
        <v>71</v>
      </c>
      <c r="AF4812" s="1" t="s">
        <v>72</v>
      </c>
      <c r="AG4812" s="1">
        <v>20101231</v>
      </c>
      <c r="AH4812" s="1" t="str">
        <f t="shared" si="527"/>
        <v>201012</v>
      </c>
      <c r="AI4812" s="1">
        <v>20150620</v>
      </c>
      <c r="AJ4812" s="1"/>
      <c r="AK4812" s="1"/>
      <c r="AL4812" s="1">
        <v>432</v>
      </c>
      <c r="AM4812" s="1">
        <v>240</v>
      </c>
      <c r="AN4812" s="1">
        <v>432</v>
      </c>
      <c r="AO4812" s="1"/>
      <c r="AP4812" s="1">
        <v>20121022</v>
      </c>
      <c r="AQ4812" s="1">
        <v>20121001</v>
      </c>
      <c r="AR4812" s="1">
        <v>20130930</v>
      </c>
      <c r="AS4812" s="1" t="s">
        <v>189</v>
      </c>
      <c r="AT4812" s="1"/>
      <c r="AU4812" s="1"/>
      <c r="AV4812">
        <v>432</v>
      </c>
      <c r="AW4812" s="5" t="str">
        <f t="shared" si="528"/>
        <v>&gt;50万</v>
      </c>
      <c r="AX4812">
        <v>4205.8447500000002</v>
      </c>
      <c r="AY4812">
        <v>6</v>
      </c>
      <c r="AZ4812">
        <v>6070.1047000000008</v>
      </c>
      <c r="BA4812">
        <v>12</v>
      </c>
      <c r="BB4812">
        <v>700.97412500000007</v>
      </c>
      <c r="BC4812" s="3" t="str">
        <f t="shared" si="529"/>
        <v>核心商场</v>
      </c>
      <c r="BD4812" s="4" t="s">
        <v>27588</v>
      </c>
      <c r="BE4812">
        <f t="shared" si="530"/>
        <v>505.8420583333334</v>
      </c>
      <c r="BF4812" s="4" t="str">
        <f t="shared" si="531"/>
        <v>&gt;50万</v>
      </c>
      <c r="BG4812" t="e">
        <v>#N/A</v>
      </c>
      <c r="BH4812" s="4" t="e">
        <v>#N/A</v>
      </c>
    </row>
    <row r="4813" spans="1:60">
      <c r="A4813" s="1" t="s">
        <v>21908</v>
      </c>
      <c r="B4813" s="1" t="s">
        <v>21909</v>
      </c>
      <c r="C4813" s="1" t="s">
        <v>21910</v>
      </c>
      <c r="D4813" s="1" t="s">
        <v>21911</v>
      </c>
      <c r="E4813" s="1" t="s">
        <v>21604</v>
      </c>
      <c r="F4813" s="1" t="s">
        <v>21605</v>
      </c>
      <c r="G4813" s="1" t="s">
        <v>49</v>
      </c>
      <c r="H4813" s="1" t="s">
        <v>21604</v>
      </c>
      <c r="I4813" s="1" t="s">
        <v>21605</v>
      </c>
      <c r="J4813" s="1" t="s">
        <v>49</v>
      </c>
      <c r="K4813" s="1" t="s">
        <v>21606</v>
      </c>
      <c r="L4813" s="1" t="s">
        <v>21605</v>
      </c>
      <c r="M4813" s="1" t="s">
        <v>51</v>
      </c>
      <c r="N4813" s="1" t="s">
        <v>100</v>
      </c>
      <c r="O4813" s="1" t="str">
        <f t="shared" si="526"/>
        <v>整改</v>
      </c>
      <c r="P4813" s="1" t="s">
        <v>53</v>
      </c>
      <c r="Q4813" s="1" t="s">
        <v>19181</v>
      </c>
      <c r="R4813" s="1" t="s">
        <v>21607</v>
      </c>
      <c r="S4813" s="1" t="s">
        <v>21627</v>
      </c>
      <c r="T4813" s="1" t="s">
        <v>133</v>
      </c>
      <c r="U4813" s="1" t="s">
        <v>13375</v>
      </c>
      <c r="V4813" s="1" t="s">
        <v>133</v>
      </c>
      <c r="W4813" s="1" t="s">
        <v>58</v>
      </c>
      <c r="X4813" s="1" t="s">
        <v>59</v>
      </c>
      <c r="Y4813" s="1" t="s">
        <v>76</v>
      </c>
      <c r="Z4813" s="1" t="s">
        <v>77</v>
      </c>
      <c r="AA4813" s="1" t="s">
        <v>77</v>
      </c>
      <c r="AB4813" s="1" t="s">
        <v>61</v>
      </c>
      <c r="AC4813" s="1" t="s">
        <v>134</v>
      </c>
      <c r="AD4813" s="1" t="s">
        <v>2461</v>
      </c>
      <c r="AE4813" s="1"/>
      <c r="AF4813" s="1" t="s">
        <v>72</v>
      </c>
      <c r="AG4813" s="1">
        <v>20100902</v>
      </c>
      <c r="AH4813" s="1" t="str">
        <f t="shared" si="527"/>
        <v>201009</v>
      </c>
      <c r="AI4813" s="1">
        <v>20150617</v>
      </c>
      <c r="AJ4813" s="1"/>
      <c r="AK4813" s="1"/>
      <c r="AL4813" s="1">
        <v>62</v>
      </c>
      <c r="AM4813" s="1">
        <v>115</v>
      </c>
      <c r="AN4813" s="1">
        <v>62</v>
      </c>
      <c r="AO4813" s="1"/>
      <c r="AP4813" s="1">
        <v>20121020</v>
      </c>
      <c r="AQ4813" s="1">
        <v>20120914</v>
      </c>
      <c r="AR4813" s="1">
        <v>20130930</v>
      </c>
      <c r="AS4813" s="1" t="s">
        <v>64</v>
      </c>
      <c r="AT4813" s="1"/>
      <c r="AU4813" s="1"/>
      <c r="AV4813">
        <v>62</v>
      </c>
      <c r="AW4813" s="5" t="str">
        <f t="shared" si="528"/>
        <v>&gt;20万</v>
      </c>
      <c r="AX4813">
        <v>1290.7112199999999</v>
      </c>
      <c r="AY4813">
        <v>6</v>
      </c>
      <c r="AZ4813">
        <v>3143.6438900000003</v>
      </c>
      <c r="BA4813">
        <v>12</v>
      </c>
      <c r="BB4813">
        <v>215.11853666666664</v>
      </c>
      <c r="BC4813" s="3" t="str">
        <f t="shared" si="529"/>
        <v>主力上场</v>
      </c>
      <c r="BD4813" s="4" t="s">
        <v>27584</v>
      </c>
      <c r="BE4813">
        <f t="shared" si="530"/>
        <v>261.97032416666667</v>
      </c>
      <c r="BF4813" s="4" t="str">
        <f t="shared" si="531"/>
        <v>&gt;20万</v>
      </c>
      <c r="BG4813" t="e">
        <v>#N/A</v>
      </c>
      <c r="BH4813" s="4" t="e">
        <v>#N/A</v>
      </c>
    </row>
    <row r="4814" spans="1:60">
      <c r="A4814" s="1" t="s">
        <v>21912</v>
      </c>
      <c r="B4814" s="1" t="s">
        <v>21913</v>
      </c>
      <c r="C4814" s="1" t="s">
        <v>21913</v>
      </c>
      <c r="D4814" s="1" t="s">
        <v>21914</v>
      </c>
      <c r="E4814" s="1" t="s">
        <v>21604</v>
      </c>
      <c r="F4814" s="1" t="s">
        <v>21605</v>
      </c>
      <c r="G4814" s="1" t="s">
        <v>49</v>
      </c>
      <c r="H4814" s="1" t="s">
        <v>21915</v>
      </c>
      <c r="I4814" s="1" t="s">
        <v>21916</v>
      </c>
      <c r="J4814" s="1" t="s">
        <v>159</v>
      </c>
      <c r="K4814" s="1" t="s">
        <v>21606</v>
      </c>
      <c r="L4814" s="1" t="s">
        <v>21605</v>
      </c>
      <c r="M4814" s="1" t="s">
        <v>51</v>
      </c>
      <c r="N4814" s="1" t="s">
        <v>52</v>
      </c>
      <c r="O4814" s="1" t="str">
        <f t="shared" si="526"/>
        <v>维持</v>
      </c>
      <c r="P4814" s="1" t="s">
        <v>53</v>
      </c>
      <c r="Q4814" s="1" t="s">
        <v>19181</v>
      </c>
      <c r="R4814" s="1" t="s">
        <v>21607</v>
      </c>
      <c r="S4814" s="1" t="s">
        <v>21719</v>
      </c>
      <c r="T4814" s="1" t="s">
        <v>355</v>
      </c>
      <c r="U4814" s="1" t="s">
        <v>21917</v>
      </c>
      <c r="V4814" s="1" t="s">
        <v>682</v>
      </c>
      <c r="W4814" s="1" t="s">
        <v>58</v>
      </c>
      <c r="X4814" s="1" t="s">
        <v>173</v>
      </c>
      <c r="Y4814" s="1" t="s">
        <v>60</v>
      </c>
      <c r="Z4814" s="1" t="s">
        <v>60</v>
      </c>
      <c r="AA4814" s="1" t="s">
        <v>60</v>
      </c>
      <c r="AB4814" s="1" t="s">
        <v>162</v>
      </c>
      <c r="AC4814" s="1" t="s">
        <v>292</v>
      </c>
      <c r="AD4814" s="1" t="s">
        <v>78</v>
      </c>
      <c r="AE4814" s="1" t="s">
        <v>71</v>
      </c>
      <c r="AF4814" s="1"/>
      <c r="AG4814" s="1">
        <v>20101106</v>
      </c>
      <c r="AH4814" s="1" t="str">
        <f t="shared" si="527"/>
        <v>201011</v>
      </c>
      <c r="AI4814" s="1"/>
      <c r="AJ4814" s="1"/>
      <c r="AK4814" s="1"/>
      <c r="AL4814" s="1">
        <v>66</v>
      </c>
      <c r="AM4814" s="1">
        <v>75</v>
      </c>
      <c r="AN4814" s="1">
        <v>66</v>
      </c>
      <c r="AO4814" s="1"/>
      <c r="AP4814" s="1">
        <v>20141107</v>
      </c>
      <c r="AQ4814" s="1">
        <v>20141001</v>
      </c>
      <c r="AR4814" s="1">
        <v>20150930</v>
      </c>
      <c r="AS4814" s="1" t="s">
        <v>180</v>
      </c>
      <c r="AT4814" s="1"/>
      <c r="AU4814" s="1"/>
      <c r="AV4814">
        <v>66</v>
      </c>
      <c r="AW4814" s="5" t="str">
        <f t="shared" si="528"/>
        <v>&lt;7万</v>
      </c>
      <c r="AX4814">
        <v>177.60978999999998</v>
      </c>
      <c r="AY4814">
        <v>5</v>
      </c>
      <c r="AZ4814">
        <v>498.30508000000009</v>
      </c>
      <c r="BA4814">
        <v>11</v>
      </c>
      <c r="BB4814">
        <v>35.521957999999998</v>
      </c>
      <c r="BC4814" s="3" t="str">
        <f t="shared" si="529"/>
        <v>其他商场</v>
      </c>
      <c r="BD4814" s="4" t="s">
        <v>27586</v>
      </c>
      <c r="BE4814">
        <f t="shared" si="530"/>
        <v>45.300461818181823</v>
      </c>
      <c r="BF4814" s="4" t="str">
        <f t="shared" si="531"/>
        <v>&lt;7万</v>
      </c>
      <c r="BG4814" t="e">
        <v>#N/A</v>
      </c>
      <c r="BH4814" s="4" t="e">
        <v>#N/A</v>
      </c>
    </row>
    <row r="4815" spans="1:60">
      <c r="A4815" s="1" t="s">
        <v>21918</v>
      </c>
      <c r="B4815" s="1" t="s">
        <v>21919</v>
      </c>
      <c r="C4815" s="1" t="s">
        <v>21919</v>
      </c>
      <c r="D4815" s="1" t="s">
        <v>21920</v>
      </c>
      <c r="E4815" s="1" t="s">
        <v>21604</v>
      </c>
      <c r="F4815" s="1" t="s">
        <v>21605</v>
      </c>
      <c r="G4815" s="1" t="s">
        <v>49</v>
      </c>
      <c r="H4815" s="1" t="s">
        <v>21604</v>
      </c>
      <c r="I4815" s="1" t="s">
        <v>21605</v>
      </c>
      <c r="J4815" s="1" t="s">
        <v>49</v>
      </c>
      <c r="K4815" s="1" t="s">
        <v>21606</v>
      </c>
      <c r="L4815" s="1" t="s">
        <v>21605</v>
      </c>
      <c r="M4815" s="1" t="s">
        <v>51</v>
      </c>
      <c r="N4815" s="1" t="s">
        <v>52</v>
      </c>
      <c r="O4815" s="1" t="str">
        <f t="shared" si="526"/>
        <v>维持</v>
      </c>
      <c r="P4815" s="1" t="s">
        <v>53</v>
      </c>
      <c r="Q4815" s="1" t="s">
        <v>19181</v>
      </c>
      <c r="R4815" s="1" t="s">
        <v>21607</v>
      </c>
      <c r="S4815" s="1" t="s">
        <v>21692</v>
      </c>
      <c r="T4815" s="1" t="s">
        <v>133</v>
      </c>
      <c r="U4815" s="1" t="s">
        <v>21867</v>
      </c>
      <c r="V4815" s="1" t="s">
        <v>133</v>
      </c>
      <c r="W4815" s="1" t="s">
        <v>185</v>
      </c>
      <c r="X4815" s="1" t="s">
        <v>139</v>
      </c>
      <c r="Y4815" s="1" t="s">
        <v>186</v>
      </c>
      <c r="Z4815" s="1" t="s">
        <v>186</v>
      </c>
      <c r="AA4815" s="1" t="s">
        <v>186</v>
      </c>
      <c r="AB4815" s="1" t="s">
        <v>61</v>
      </c>
      <c r="AC4815" s="1" t="s">
        <v>204</v>
      </c>
      <c r="AD4815" s="1" t="s">
        <v>78</v>
      </c>
      <c r="AE4815" s="1" t="s">
        <v>83</v>
      </c>
      <c r="AF4815" s="1" t="s">
        <v>72</v>
      </c>
      <c r="AG4815" s="1">
        <v>20100919</v>
      </c>
      <c r="AH4815" s="1" t="str">
        <f t="shared" si="527"/>
        <v>201009</v>
      </c>
      <c r="AI4815" s="1">
        <v>20130726</v>
      </c>
      <c r="AJ4815" s="1"/>
      <c r="AK4815" s="1"/>
      <c r="AL4815" s="1">
        <v>69</v>
      </c>
      <c r="AM4815" s="1">
        <v>146</v>
      </c>
      <c r="AN4815" s="1">
        <v>69</v>
      </c>
      <c r="AO4815" s="1"/>
      <c r="AP4815" s="1">
        <v>20131220</v>
      </c>
      <c r="AQ4815" s="1">
        <v>20130726</v>
      </c>
      <c r="AR4815" s="1">
        <v>20140831</v>
      </c>
      <c r="AS4815" s="1" t="s">
        <v>189</v>
      </c>
      <c r="AT4815" s="1"/>
      <c r="AU4815" s="1"/>
      <c r="AV4815">
        <v>69</v>
      </c>
      <c r="AW4815" s="5" t="str">
        <f t="shared" si="528"/>
        <v>&gt;10万</v>
      </c>
      <c r="AX4815">
        <v>972.04370999999992</v>
      </c>
      <c r="AY4815">
        <v>7</v>
      </c>
      <c r="AZ4815">
        <v>1657.61878</v>
      </c>
      <c r="BA4815">
        <v>12</v>
      </c>
      <c r="BB4815">
        <v>138.86338714285714</v>
      </c>
      <c r="BC4815" s="3" t="str">
        <f t="shared" si="529"/>
        <v>常规商场</v>
      </c>
      <c r="BD4815" s="4" t="s">
        <v>27585</v>
      </c>
      <c r="BE4815">
        <f t="shared" si="530"/>
        <v>138.13489833333333</v>
      </c>
      <c r="BF4815" s="4" t="str">
        <f t="shared" si="531"/>
        <v>&gt;10万</v>
      </c>
      <c r="BG4815" t="e">
        <v>#N/A</v>
      </c>
      <c r="BH4815" s="4" t="e">
        <v>#N/A</v>
      </c>
    </row>
    <row r="4816" spans="1:60">
      <c r="A4816" s="1" t="s">
        <v>21921</v>
      </c>
      <c r="B4816" s="1" t="s">
        <v>21922</v>
      </c>
      <c r="C4816" s="1" t="s">
        <v>21923</v>
      </c>
      <c r="D4816" s="1" t="s">
        <v>21924</v>
      </c>
      <c r="E4816" s="1" t="s">
        <v>21604</v>
      </c>
      <c r="F4816" s="1" t="s">
        <v>21605</v>
      </c>
      <c r="G4816" s="1" t="s">
        <v>49</v>
      </c>
      <c r="H4816" s="1" t="s">
        <v>21925</v>
      </c>
      <c r="I4816" s="1" t="s">
        <v>21922</v>
      </c>
      <c r="J4816" s="1" t="s">
        <v>159</v>
      </c>
      <c r="K4816" s="1" t="s">
        <v>21606</v>
      </c>
      <c r="L4816" s="1" t="s">
        <v>21605</v>
      </c>
      <c r="M4816" s="1" t="s">
        <v>51</v>
      </c>
      <c r="N4816" s="1" t="s">
        <v>52</v>
      </c>
      <c r="O4816" s="1" t="str">
        <f t="shared" si="526"/>
        <v>维持</v>
      </c>
      <c r="P4816" s="1" t="s">
        <v>53</v>
      </c>
      <c r="Q4816" s="1" t="s">
        <v>19181</v>
      </c>
      <c r="R4816" s="1" t="s">
        <v>21607</v>
      </c>
      <c r="S4816" s="1" t="s">
        <v>21799</v>
      </c>
      <c r="T4816" s="1" t="s">
        <v>355</v>
      </c>
      <c r="U4816" s="1" t="s">
        <v>21926</v>
      </c>
      <c r="V4816" s="1" t="s">
        <v>355</v>
      </c>
      <c r="W4816" s="1" t="s">
        <v>58</v>
      </c>
      <c r="X4816" s="1" t="s">
        <v>173</v>
      </c>
      <c r="Y4816" s="1" t="s">
        <v>60</v>
      </c>
      <c r="Z4816" s="1" t="s">
        <v>60</v>
      </c>
      <c r="AA4816" s="1" t="s">
        <v>60</v>
      </c>
      <c r="AB4816" s="1" t="s">
        <v>162</v>
      </c>
      <c r="AC4816" s="1" t="s">
        <v>292</v>
      </c>
      <c r="AD4816" s="1" t="s">
        <v>78</v>
      </c>
      <c r="AE4816" s="1" t="s">
        <v>71</v>
      </c>
      <c r="AF4816" s="1"/>
      <c r="AG4816" s="1">
        <v>20101101</v>
      </c>
      <c r="AH4816" s="1" t="str">
        <f t="shared" si="527"/>
        <v>201011</v>
      </c>
      <c r="AI4816" s="1"/>
      <c r="AJ4816" s="1"/>
      <c r="AK4816" s="1"/>
      <c r="AL4816" s="1">
        <v>70</v>
      </c>
      <c r="AM4816" s="1">
        <v>100</v>
      </c>
      <c r="AN4816" s="1">
        <v>70</v>
      </c>
      <c r="AO4816" s="1"/>
      <c r="AP4816" s="1">
        <v>20140814</v>
      </c>
      <c r="AQ4816" s="1">
        <v>20141001</v>
      </c>
      <c r="AR4816" s="1">
        <v>20150930</v>
      </c>
      <c r="AS4816" s="1" t="s">
        <v>180</v>
      </c>
      <c r="AT4816" s="1"/>
      <c r="AU4816" s="1"/>
      <c r="AV4816">
        <v>70</v>
      </c>
      <c r="AW4816" s="5" t="str">
        <f t="shared" si="528"/>
        <v>&lt;7万</v>
      </c>
      <c r="AX4816">
        <v>169.24600000000001</v>
      </c>
      <c r="AY4816">
        <v>6</v>
      </c>
      <c r="AZ4816">
        <v>409.16978000000006</v>
      </c>
      <c r="BA4816">
        <v>12</v>
      </c>
      <c r="BB4816">
        <v>28.207666666666668</v>
      </c>
      <c r="BC4816" s="3" t="str">
        <f t="shared" si="529"/>
        <v>其他商场</v>
      </c>
      <c r="BD4816" s="4" t="s">
        <v>27586</v>
      </c>
      <c r="BE4816">
        <f t="shared" si="530"/>
        <v>34.097481666666674</v>
      </c>
      <c r="BF4816" s="4" t="str">
        <f t="shared" si="531"/>
        <v>&lt;7万</v>
      </c>
      <c r="BG4816" t="e">
        <v>#N/A</v>
      </c>
      <c r="BH4816" s="4" t="e">
        <v>#N/A</v>
      </c>
    </row>
    <row r="4817" spans="1:60">
      <c r="A4817" s="1" t="s">
        <v>21927</v>
      </c>
      <c r="B4817" s="1" t="s">
        <v>21928</v>
      </c>
      <c r="C4817" s="1" t="s">
        <v>21928</v>
      </c>
      <c r="D4817" s="1" t="s">
        <v>21929</v>
      </c>
      <c r="E4817" s="1" t="s">
        <v>21604</v>
      </c>
      <c r="F4817" s="1" t="s">
        <v>21605</v>
      </c>
      <c r="G4817" s="1" t="s">
        <v>49</v>
      </c>
      <c r="H4817" s="1" t="s">
        <v>21604</v>
      </c>
      <c r="I4817" s="1" t="s">
        <v>21605</v>
      </c>
      <c r="J4817" s="1" t="s">
        <v>49</v>
      </c>
      <c r="K4817" s="1" t="s">
        <v>21606</v>
      </c>
      <c r="L4817" s="1" t="s">
        <v>21605</v>
      </c>
      <c r="M4817" s="1" t="s">
        <v>51</v>
      </c>
      <c r="N4817" s="1" t="s">
        <v>52</v>
      </c>
      <c r="O4817" s="1" t="str">
        <f t="shared" si="526"/>
        <v>维持</v>
      </c>
      <c r="P4817" s="1" t="s">
        <v>53</v>
      </c>
      <c r="Q4817" s="1" t="s">
        <v>19181</v>
      </c>
      <c r="R4817" s="1" t="s">
        <v>21607</v>
      </c>
      <c r="S4817" s="1" t="s">
        <v>21608</v>
      </c>
      <c r="T4817" s="1" t="s">
        <v>654</v>
      </c>
      <c r="U4817" s="1" t="s">
        <v>21675</v>
      </c>
      <c r="V4817" s="1" t="s">
        <v>654</v>
      </c>
      <c r="W4817" s="1" t="s">
        <v>58</v>
      </c>
      <c r="X4817" s="1" t="s">
        <v>173</v>
      </c>
      <c r="Y4817" s="1" t="s">
        <v>76</v>
      </c>
      <c r="Z4817" s="1" t="s">
        <v>95</v>
      </c>
      <c r="AA4817" s="1" t="s">
        <v>95</v>
      </c>
      <c r="AB4817" s="1" t="s">
        <v>61</v>
      </c>
      <c r="AC4817" s="1" t="s">
        <v>341</v>
      </c>
      <c r="AD4817" s="1" t="s">
        <v>70</v>
      </c>
      <c r="AE4817" s="1" t="s">
        <v>83</v>
      </c>
      <c r="AF4817" s="1"/>
      <c r="AG4817" s="1">
        <v>20101210</v>
      </c>
      <c r="AH4817" s="1" t="str">
        <f t="shared" si="527"/>
        <v>201012</v>
      </c>
      <c r="AI4817" s="1">
        <v>20140927</v>
      </c>
      <c r="AJ4817" s="1"/>
      <c r="AK4817" s="1"/>
      <c r="AL4817" s="1">
        <v>205.5</v>
      </c>
      <c r="AM4817" s="1">
        <v>119</v>
      </c>
      <c r="AN4817" s="1">
        <v>205.5</v>
      </c>
      <c r="AO4817" s="1"/>
      <c r="AP4817" s="1">
        <v>20150720</v>
      </c>
      <c r="AQ4817" s="1">
        <v>20140927</v>
      </c>
      <c r="AR4817" s="1">
        <v>20150930</v>
      </c>
      <c r="AS4817" s="1" t="s">
        <v>180</v>
      </c>
      <c r="AT4817" s="1">
        <v>2</v>
      </c>
      <c r="AU4817" s="1" t="s">
        <v>772</v>
      </c>
      <c r="AV4817">
        <v>205.5</v>
      </c>
      <c r="AW4817" s="5" t="str">
        <f t="shared" si="528"/>
        <v>&gt;20万</v>
      </c>
      <c r="AX4817">
        <v>918.72962999999993</v>
      </c>
      <c r="AY4817">
        <v>7</v>
      </c>
      <c r="AZ4817">
        <v>2382.4668099999999</v>
      </c>
      <c r="BA4817">
        <v>11</v>
      </c>
      <c r="BB4817">
        <v>131.24708999999999</v>
      </c>
      <c r="BC4817" s="3" t="str">
        <f t="shared" si="529"/>
        <v>常规商场</v>
      </c>
      <c r="BD4817" s="4" t="s">
        <v>27585</v>
      </c>
      <c r="BE4817">
        <f t="shared" si="530"/>
        <v>216.58789181818182</v>
      </c>
      <c r="BF4817" s="4" t="str">
        <f t="shared" si="531"/>
        <v>&gt;20万</v>
      </c>
      <c r="BG4817" t="e">
        <v>#N/A</v>
      </c>
      <c r="BH4817" s="4" t="e">
        <v>#N/A</v>
      </c>
    </row>
    <row r="4818" spans="1:60">
      <c r="A4818" s="1" t="s">
        <v>21930</v>
      </c>
      <c r="B4818" s="1" t="s">
        <v>21931</v>
      </c>
      <c r="C4818" s="1" t="s">
        <v>21932</v>
      </c>
      <c r="D4818" s="1" t="s">
        <v>21933</v>
      </c>
      <c r="E4818" s="1" t="s">
        <v>21604</v>
      </c>
      <c r="F4818" s="1" t="s">
        <v>21605</v>
      </c>
      <c r="G4818" s="1" t="s">
        <v>49</v>
      </c>
      <c r="H4818" s="1" t="s">
        <v>21604</v>
      </c>
      <c r="I4818" s="1" t="s">
        <v>21605</v>
      </c>
      <c r="J4818" s="1" t="s">
        <v>49</v>
      </c>
      <c r="K4818" s="1" t="s">
        <v>21606</v>
      </c>
      <c r="L4818" s="1" t="s">
        <v>21605</v>
      </c>
      <c r="M4818" s="1" t="s">
        <v>51</v>
      </c>
      <c r="N4818" s="1" t="s">
        <v>52</v>
      </c>
      <c r="O4818" s="1" t="str">
        <f t="shared" si="526"/>
        <v>维持</v>
      </c>
      <c r="P4818" s="1" t="s">
        <v>53</v>
      </c>
      <c r="Q4818" s="1" t="s">
        <v>19181</v>
      </c>
      <c r="R4818" s="1" t="s">
        <v>21607</v>
      </c>
      <c r="S4818" s="1" t="s">
        <v>21608</v>
      </c>
      <c r="T4818" s="1" t="s">
        <v>654</v>
      </c>
      <c r="U4818" s="1" t="s">
        <v>21854</v>
      </c>
      <c r="V4818" s="1" t="s">
        <v>654</v>
      </c>
      <c r="W4818" s="1" t="s">
        <v>185</v>
      </c>
      <c r="X4818" s="1" t="s">
        <v>173</v>
      </c>
      <c r="Y4818" s="1" t="s">
        <v>186</v>
      </c>
      <c r="Z4818" s="1" t="s">
        <v>186</v>
      </c>
      <c r="AA4818" s="1" t="s">
        <v>186</v>
      </c>
      <c r="AB4818" s="1" t="s">
        <v>61</v>
      </c>
      <c r="AC4818" s="1" t="s">
        <v>187</v>
      </c>
      <c r="AD4818" s="1" t="s">
        <v>78</v>
      </c>
      <c r="AE4818" s="1"/>
      <c r="AF4818" s="1"/>
      <c r="AG4818" s="1">
        <v>20101127</v>
      </c>
      <c r="AH4818" s="1" t="str">
        <f t="shared" si="527"/>
        <v>201011</v>
      </c>
      <c r="AI4818" s="1"/>
      <c r="AJ4818" s="1"/>
      <c r="AK4818" s="1"/>
      <c r="AL4818" s="1">
        <v>78</v>
      </c>
      <c r="AM4818" s="1">
        <v>70</v>
      </c>
      <c r="AN4818" s="1">
        <v>78</v>
      </c>
      <c r="AO4818" s="1"/>
      <c r="AP4818" s="1">
        <v>20121022</v>
      </c>
      <c r="AQ4818" s="1">
        <v>20121001</v>
      </c>
      <c r="AR4818" s="1">
        <v>20130930</v>
      </c>
      <c r="AS4818" s="1" t="s">
        <v>189</v>
      </c>
      <c r="AT4818" s="1"/>
      <c r="AU4818" s="1"/>
      <c r="AV4818">
        <v>78</v>
      </c>
      <c r="AW4818" s="5" t="str">
        <f t="shared" si="528"/>
        <v>&gt;10万</v>
      </c>
      <c r="AX4818">
        <v>833.14734999999996</v>
      </c>
      <c r="AY4818">
        <v>7</v>
      </c>
      <c r="AZ4818">
        <v>1433.83592</v>
      </c>
      <c r="BA4818">
        <v>12</v>
      </c>
      <c r="BB4818">
        <v>119.02104999999999</v>
      </c>
      <c r="BC4818" s="3" t="str">
        <f t="shared" si="529"/>
        <v>其他商场</v>
      </c>
      <c r="BD4818" s="4" t="s">
        <v>27585</v>
      </c>
      <c r="BE4818">
        <f t="shared" si="530"/>
        <v>119.48632666666667</v>
      </c>
      <c r="BF4818" s="4" t="str">
        <f t="shared" si="531"/>
        <v>&gt;10万</v>
      </c>
      <c r="BG4818" t="e">
        <v>#N/A</v>
      </c>
      <c r="BH4818" s="4" t="e">
        <v>#N/A</v>
      </c>
    </row>
    <row r="4819" spans="1:60">
      <c r="A4819" s="1" t="s">
        <v>21934</v>
      </c>
      <c r="B4819" s="1" t="s">
        <v>21935</v>
      </c>
      <c r="C4819" s="1" t="s">
        <v>21935</v>
      </c>
      <c r="D4819" s="1" t="s">
        <v>21936</v>
      </c>
      <c r="E4819" s="1" t="s">
        <v>21604</v>
      </c>
      <c r="F4819" s="1" t="s">
        <v>21605</v>
      </c>
      <c r="G4819" s="1" t="s">
        <v>49</v>
      </c>
      <c r="H4819" s="1" t="s">
        <v>21604</v>
      </c>
      <c r="I4819" s="1" t="s">
        <v>21605</v>
      </c>
      <c r="J4819" s="1" t="s">
        <v>49</v>
      </c>
      <c r="K4819" s="1" t="s">
        <v>21606</v>
      </c>
      <c r="L4819" s="1" t="s">
        <v>21605</v>
      </c>
      <c r="M4819" s="1" t="s">
        <v>51</v>
      </c>
      <c r="N4819" s="1" t="s">
        <v>52</v>
      </c>
      <c r="O4819" s="1" t="str">
        <f t="shared" si="526"/>
        <v>维持</v>
      </c>
      <c r="P4819" s="1" t="s">
        <v>53</v>
      </c>
      <c r="Q4819" s="1" t="s">
        <v>19181</v>
      </c>
      <c r="R4819" s="1" t="s">
        <v>21607</v>
      </c>
      <c r="S4819" s="1" t="s">
        <v>21608</v>
      </c>
      <c r="T4819" s="1" t="s">
        <v>654</v>
      </c>
      <c r="U4819" s="1" t="s">
        <v>21609</v>
      </c>
      <c r="V4819" s="1" t="s">
        <v>654</v>
      </c>
      <c r="W4819" s="1" t="s">
        <v>27595</v>
      </c>
      <c r="X4819" s="1" t="s">
        <v>59</v>
      </c>
      <c r="Y4819" s="1" t="s">
        <v>215</v>
      </c>
      <c r="Z4819" s="1" t="s">
        <v>215</v>
      </c>
      <c r="AA4819" s="1" t="s">
        <v>215</v>
      </c>
      <c r="AB4819" s="1" t="s">
        <v>61</v>
      </c>
      <c r="AC4819" s="1" t="s">
        <v>257</v>
      </c>
      <c r="AD4819" s="1" t="s">
        <v>188</v>
      </c>
      <c r="AE4819" s="1"/>
      <c r="AF4819" s="1" t="s">
        <v>861</v>
      </c>
      <c r="AG4819" s="1">
        <v>20101231</v>
      </c>
      <c r="AH4819" s="1" t="str">
        <f t="shared" si="527"/>
        <v>201012</v>
      </c>
      <c r="AI4819" s="1">
        <v>20140604</v>
      </c>
      <c r="AJ4819" s="1"/>
      <c r="AK4819" s="1"/>
      <c r="AL4819" s="1">
        <v>143</v>
      </c>
      <c r="AM4819" s="1">
        <v>682</v>
      </c>
      <c r="AN4819" s="1">
        <v>143</v>
      </c>
      <c r="AO4819" s="1"/>
      <c r="AP4819" s="1">
        <v>20121022</v>
      </c>
      <c r="AQ4819" s="1">
        <v>20121001</v>
      </c>
      <c r="AR4819" s="1">
        <v>20130930</v>
      </c>
      <c r="AS4819" s="1" t="s">
        <v>189</v>
      </c>
      <c r="AT4819" s="1"/>
      <c r="AU4819" s="1"/>
      <c r="AV4819">
        <v>143</v>
      </c>
      <c r="AW4819" s="5" t="str">
        <f t="shared" si="528"/>
        <v>&gt;10万</v>
      </c>
      <c r="AX4819">
        <v>846.76580000000001</v>
      </c>
      <c r="AY4819">
        <v>7</v>
      </c>
      <c r="AZ4819">
        <v>1290.4403499999999</v>
      </c>
      <c r="BA4819">
        <v>10</v>
      </c>
      <c r="BB4819">
        <v>120.96654285714285</v>
      </c>
      <c r="BC4819" s="3" t="str">
        <f t="shared" si="529"/>
        <v>其他商场</v>
      </c>
      <c r="BD4819" s="4" t="s">
        <v>27585</v>
      </c>
      <c r="BE4819">
        <f t="shared" si="530"/>
        <v>129.04403499999998</v>
      </c>
      <c r="BF4819" s="4" t="str">
        <f t="shared" si="531"/>
        <v>&gt;10万</v>
      </c>
      <c r="BG4819" t="e">
        <v>#N/A</v>
      </c>
      <c r="BH4819" s="4" t="e">
        <v>#N/A</v>
      </c>
    </row>
    <row r="4820" spans="1:60">
      <c r="A4820" s="1" t="s">
        <v>21937</v>
      </c>
      <c r="B4820" s="1" t="s">
        <v>21938</v>
      </c>
      <c r="C4820" s="1" t="s">
        <v>21938</v>
      </c>
      <c r="D4820" s="1" t="s">
        <v>21939</v>
      </c>
      <c r="E4820" s="1" t="s">
        <v>21604</v>
      </c>
      <c r="F4820" s="1" t="s">
        <v>21605</v>
      </c>
      <c r="G4820" s="1" t="s">
        <v>49</v>
      </c>
      <c r="H4820" s="1" t="s">
        <v>21940</v>
      </c>
      <c r="I4820" s="1" t="s">
        <v>21941</v>
      </c>
      <c r="J4820" s="1" t="s">
        <v>159</v>
      </c>
      <c r="K4820" s="1" t="s">
        <v>21606</v>
      </c>
      <c r="L4820" s="1" t="s">
        <v>21605</v>
      </c>
      <c r="M4820" s="1" t="s">
        <v>51</v>
      </c>
      <c r="N4820" s="1" t="s">
        <v>52</v>
      </c>
      <c r="O4820" s="1" t="str">
        <f t="shared" si="526"/>
        <v>维持</v>
      </c>
      <c r="P4820" s="1" t="s">
        <v>53</v>
      </c>
      <c r="Q4820" s="1" t="s">
        <v>19181</v>
      </c>
      <c r="R4820" s="1" t="s">
        <v>21607</v>
      </c>
      <c r="S4820" s="1" t="s">
        <v>21641</v>
      </c>
      <c r="T4820" s="1" t="s">
        <v>355</v>
      </c>
      <c r="U4820" s="1" t="s">
        <v>21942</v>
      </c>
      <c r="V4820" s="1" t="s">
        <v>682</v>
      </c>
      <c r="W4820" s="1" t="s">
        <v>58</v>
      </c>
      <c r="X4820" s="1" t="s">
        <v>173</v>
      </c>
      <c r="Y4820" s="1" t="s">
        <v>60</v>
      </c>
      <c r="Z4820" s="1" t="s">
        <v>60</v>
      </c>
      <c r="AA4820" s="1" t="s">
        <v>60</v>
      </c>
      <c r="AB4820" s="1" t="s">
        <v>162</v>
      </c>
      <c r="AC4820" s="1" t="s">
        <v>292</v>
      </c>
      <c r="AD4820" s="1" t="s">
        <v>78</v>
      </c>
      <c r="AE4820" s="1" t="s">
        <v>71</v>
      </c>
      <c r="AF4820" s="1"/>
      <c r="AG4820" s="1">
        <v>20101231</v>
      </c>
      <c r="AH4820" s="1" t="str">
        <f t="shared" si="527"/>
        <v>201012</v>
      </c>
      <c r="AI4820" s="1"/>
      <c r="AJ4820" s="1"/>
      <c r="AK4820" s="1"/>
      <c r="AL4820" s="1">
        <v>51</v>
      </c>
      <c r="AM4820" s="1">
        <v>60</v>
      </c>
      <c r="AN4820" s="1">
        <v>51</v>
      </c>
      <c r="AO4820" s="1"/>
      <c r="AP4820" s="1">
        <v>20141107</v>
      </c>
      <c r="AQ4820" s="1">
        <v>20141001</v>
      </c>
      <c r="AR4820" s="1">
        <v>20150930</v>
      </c>
      <c r="AS4820" s="1" t="s">
        <v>180</v>
      </c>
      <c r="AT4820" s="1"/>
      <c r="AU4820" s="1"/>
      <c r="AV4820">
        <v>51</v>
      </c>
      <c r="AW4820" s="5" t="str">
        <f t="shared" si="528"/>
        <v>&lt;7万</v>
      </c>
      <c r="AX4820">
        <v>447.94476000000009</v>
      </c>
      <c r="AY4820">
        <v>7</v>
      </c>
      <c r="AZ4820">
        <v>755.39113999999995</v>
      </c>
      <c r="BA4820">
        <v>12</v>
      </c>
      <c r="BB4820">
        <v>63.992108571428581</v>
      </c>
      <c r="BC4820" s="3" t="str">
        <f t="shared" si="529"/>
        <v>其他商场</v>
      </c>
      <c r="BD4820" s="4" t="s">
        <v>27586</v>
      </c>
      <c r="BE4820">
        <f t="shared" si="530"/>
        <v>62.949261666666665</v>
      </c>
      <c r="BF4820" s="4" t="str">
        <f t="shared" si="531"/>
        <v>&lt;7万</v>
      </c>
      <c r="BG4820" t="e">
        <v>#N/A</v>
      </c>
      <c r="BH4820" s="4" t="e">
        <v>#N/A</v>
      </c>
    </row>
    <row r="4821" spans="1:60">
      <c r="A4821" s="1" t="s">
        <v>21943</v>
      </c>
      <c r="B4821" s="1" t="s">
        <v>21944</v>
      </c>
      <c r="C4821" s="1" t="s">
        <v>21944</v>
      </c>
      <c r="D4821" s="1" t="s">
        <v>21945</v>
      </c>
      <c r="E4821" s="1" t="s">
        <v>21604</v>
      </c>
      <c r="F4821" s="1" t="s">
        <v>21605</v>
      </c>
      <c r="G4821" s="1" t="s">
        <v>49</v>
      </c>
      <c r="H4821" s="1" t="s">
        <v>21946</v>
      </c>
      <c r="I4821" s="1" t="s">
        <v>21947</v>
      </c>
      <c r="J4821" s="1" t="s">
        <v>159</v>
      </c>
      <c r="K4821" s="1" t="s">
        <v>21606</v>
      </c>
      <c r="L4821" s="1" t="s">
        <v>21605</v>
      </c>
      <c r="M4821" s="1" t="s">
        <v>51</v>
      </c>
      <c r="N4821" s="1" t="s">
        <v>52</v>
      </c>
      <c r="O4821" s="1" t="str">
        <f t="shared" si="526"/>
        <v>维持</v>
      </c>
      <c r="P4821" s="1" t="s">
        <v>53</v>
      </c>
      <c r="Q4821" s="1" t="s">
        <v>19181</v>
      </c>
      <c r="R4821" s="1" t="s">
        <v>21607</v>
      </c>
      <c r="S4821" s="1" t="s">
        <v>21648</v>
      </c>
      <c r="T4821" s="1" t="s">
        <v>133</v>
      </c>
      <c r="U4821" s="1" t="s">
        <v>21948</v>
      </c>
      <c r="V4821" s="1" t="s">
        <v>682</v>
      </c>
      <c r="W4821" s="1" t="s">
        <v>58</v>
      </c>
      <c r="X4821" s="1" t="s">
        <v>173</v>
      </c>
      <c r="Y4821" s="1" t="s">
        <v>60</v>
      </c>
      <c r="Z4821" s="1" t="s">
        <v>60</v>
      </c>
      <c r="AA4821" s="1" t="s">
        <v>60</v>
      </c>
      <c r="AB4821" s="1" t="s">
        <v>162</v>
      </c>
      <c r="AC4821" s="1" t="s">
        <v>292</v>
      </c>
      <c r="AD4821" s="1" t="s">
        <v>78</v>
      </c>
      <c r="AE4821" s="1" t="s">
        <v>71</v>
      </c>
      <c r="AF4821" s="1" t="s">
        <v>179</v>
      </c>
      <c r="AG4821" s="1">
        <v>20110416</v>
      </c>
      <c r="AH4821" s="1" t="str">
        <f t="shared" si="527"/>
        <v>201104</v>
      </c>
      <c r="AI4821" s="1"/>
      <c r="AJ4821" s="1"/>
      <c r="AK4821" s="1"/>
      <c r="AL4821" s="1">
        <v>58</v>
      </c>
      <c r="AM4821" s="1">
        <v>70</v>
      </c>
      <c r="AN4821" s="1">
        <v>58</v>
      </c>
      <c r="AO4821" s="1"/>
      <c r="AP4821" s="1">
        <v>20141107</v>
      </c>
      <c r="AQ4821" s="1">
        <v>20141001</v>
      </c>
      <c r="AR4821" s="1">
        <v>20150930</v>
      </c>
      <c r="AS4821" s="1" t="s">
        <v>180</v>
      </c>
      <c r="AT4821" s="1"/>
      <c r="AU4821" s="1"/>
      <c r="AV4821">
        <v>58</v>
      </c>
      <c r="AW4821" s="5" t="str">
        <f t="shared" si="528"/>
        <v>&lt;7万</v>
      </c>
      <c r="AX4821">
        <v>215.57131000000001</v>
      </c>
      <c r="AY4821">
        <v>7</v>
      </c>
      <c r="AZ4821">
        <v>444.10365000000007</v>
      </c>
      <c r="BA4821">
        <v>12</v>
      </c>
      <c r="BB4821">
        <v>30.79590142857143</v>
      </c>
      <c r="BC4821" s="3" t="str">
        <f t="shared" si="529"/>
        <v>其他商场</v>
      </c>
      <c r="BD4821" s="4" t="s">
        <v>27586</v>
      </c>
      <c r="BE4821">
        <f t="shared" si="530"/>
        <v>37.008637500000006</v>
      </c>
      <c r="BF4821" s="4" t="str">
        <f t="shared" si="531"/>
        <v>&lt;7万</v>
      </c>
      <c r="BG4821" t="e">
        <v>#N/A</v>
      </c>
      <c r="BH4821" s="4" t="e">
        <v>#N/A</v>
      </c>
    </row>
    <row r="4822" spans="1:60">
      <c r="A4822" s="1" t="s">
        <v>21949</v>
      </c>
      <c r="B4822" s="1" t="s">
        <v>21950</v>
      </c>
      <c r="C4822" s="1" t="s">
        <v>21951</v>
      </c>
      <c r="D4822" s="1" t="s">
        <v>21952</v>
      </c>
      <c r="E4822" s="1" t="s">
        <v>21604</v>
      </c>
      <c r="F4822" s="1" t="s">
        <v>21605</v>
      </c>
      <c r="G4822" s="1" t="s">
        <v>49</v>
      </c>
      <c r="H4822" s="1" t="s">
        <v>21953</v>
      </c>
      <c r="I4822" s="1" t="s">
        <v>21954</v>
      </c>
      <c r="J4822" s="1" t="s">
        <v>159</v>
      </c>
      <c r="K4822" s="1" t="s">
        <v>21606</v>
      </c>
      <c r="L4822" s="1" t="s">
        <v>21605</v>
      </c>
      <c r="M4822" s="1" t="s">
        <v>51</v>
      </c>
      <c r="N4822" s="1" t="s">
        <v>52</v>
      </c>
      <c r="O4822" s="1" t="str">
        <f t="shared" si="526"/>
        <v>维持</v>
      </c>
      <c r="P4822" s="1" t="s">
        <v>53</v>
      </c>
      <c r="Q4822" s="1" t="s">
        <v>19181</v>
      </c>
      <c r="R4822" s="1" t="s">
        <v>21607</v>
      </c>
      <c r="S4822" s="1" t="s">
        <v>21608</v>
      </c>
      <c r="T4822" s="1" t="s">
        <v>654</v>
      </c>
      <c r="U4822" s="1" t="s">
        <v>21955</v>
      </c>
      <c r="V4822" s="1" t="s">
        <v>682</v>
      </c>
      <c r="W4822" s="1" t="s">
        <v>58</v>
      </c>
      <c r="X4822" s="1" t="s">
        <v>173</v>
      </c>
      <c r="Y4822" s="1" t="s">
        <v>88</v>
      </c>
      <c r="Z4822" s="1" t="s">
        <v>88</v>
      </c>
      <c r="AA4822" s="1" t="s">
        <v>88</v>
      </c>
      <c r="AB4822" s="1" t="s">
        <v>162</v>
      </c>
      <c r="AC4822" s="1" t="s">
        <v>292</v>
      </c>
      <c r="AD4822" s="1" t="s">
        <v>78</v>
      </c>
      <c r="AE4822" s="1" t="s">
        <v>71</v>
      </c>
      <c r="AF4822" s="1"/>
      <c r="AG4822" s="1">
        <v>20110417</v>
      </c>
      <c r="AH4822" s="1" t="str">
        <f t="shared" si="527"/>
        <v>201104</v>
      </c>
      <c r="AI4822" s="1"/>
      <c r="AJ4822" s="1"/>
      <c r="AK4822" s="1"/>
      <c r="AL4822" s="1">
        <v>103</v>
      </c>
      <c r="AM4822" s="1">
        <v>110</v>
      </c>
      <c r="AN4822" s="1">
        <v>103</v>
      </c>
      <c r="AO4822" s="1"/>
      <c r="AP4822" s="1">
        <v>20121022</v>
      </c>
      <c r="AQ4822" s="1">
        <v>20121001</v>
      </c>
      <c r="AR4822" s="1">
        <v>20130930</v>
      </c>
      <c r="AS4822" s="1" t="s">
        <v>180</v>
      </c>
      <c r="AT4822" s="1"/>
      <c r="AU4822" s="1"/>
      <c r="AV4822">
        <v>103</v>
      </c>
      <c r="AW4822" s="5" t="str">
        <f t="shared" si="528"/>
        <v>&gt;7万</v>
      </c>
      <c r="AX4822">
        <v>929.04883000000007</v>
      </c>
      <c r="AY4822">
        <v>7</v>
      </c>
      <c r="AZ4822">
        <v>987.18985999999995</v>
      </c>
      <c r="BA4822">
        <v>12</v>
      </c>
      <c r="BB4822">
        <v>132.72126142857144</v>
      </c>
      <c r="BC4822" s="3" t="str">
        <f t="shared" si="529"/>
        <v>常规商场</v>
      </c>
      <c r="BD4822" s="4" t="s">
        <v>27585</v>
      </c>
      <c r="BE4822">
        <f t="shared" si="530"/>
        <v>82.265821666666668</v>
      </c>
      <c r="BF4822" s="4" t="str">
        <f t="shared" si="531"/>
        <v>&gt;7万</v>
      </c>
      <c r="BG4822" t="e">
        <v>#N/A</v>
      </c>
      <c r="BH4822" s="4" t="e">
        <v>#N/A</v>
      </c>
    </row>
    <row r="4823" spans="1:60">
      <c r="A4823" s="1" t="s">
        <v>21956</v>
      </c>
      <c r="B4823" s="1" t="s">
        <v>21957</v>
      </c>
      <c r="C4823" s="1" t="s">
        <v>21957</v>
      </c>
      <c r="D4823" s="1" t="s">
        <v>21958</v>
      </c>
      <c r="E4823" s="1" t="s">
        <v>21604</v>
      </c>
      <c r="F4823" s="1" t="s">
        <v>21605</v>
      </c>
      <c r="G4823" s="1" t="s">
        <v>49</v>
      </c>
      <c r="H4823" s="1" t="s">
        <v>21604</v>
      </c>
      <c r="I4823" s="1" t="s">
        <v>21605</v>
      </c>
      <c r="J4823" s="1" t="s">
        <v>49</v>
      </c>
      <c r="K4823" s="1" t="s">
        <v>21606</v>
      </c>
      <c r="L4823" s="1" t="s">
        <v>21605</v>
      </c>
      <c r="M4823" s="1" t="s">
        <v>51</v>
      </c>
      <c r="N4823" s="1" t="s">
        <v>52</v>
      </c>
      <c r="O4823" s="1" t="str">
        <f t="shared" si="526"/>
        <v>维持</v>
      </c>
      <c r="P4823" s="1" t="s">
        <v>53</v>
      </c>
      <c r="Q4823" s="1" t="s">
        <v>19181</v>
      </c>
      <c r="R4823" s="1" t="s">
        <v>21607</v>
      </c>
      <c r="S4823" s="1" t="s">
        <v>21648</v>
      </c>
      <c r="T4823" s="1" t="s">
        <v>133</v>
      </c>
      <c r="U4823" s="1" t="s">
        <v>21959</v>
      </c>
      <c r="V4823" s="1" t="s">
        <v>133</v>
      </c>
      <c r="W4823" s="1" t="s">
        <v>58</v>
      </c>
      <c r="X4823" s="1" t="s">
        <v>173</v>
      </c>
      <c r="Y4823" s="1" t="s">
        <v>69</v>
      </c>
      <c r="Z4823" s="1" t="s">
        <v>69</v>
      </c>
      <c r="AA4823" s="1" t="s">
        <v>69</v>
      </c>
      <c r="AB4823" s="1" t="s">
        <v>61</v>
      </c>
      <c r="AC4823" s="1" t="s">
        <v>714</v>
      </c>
      <c r="AD4823" s="1" t="s">
        <v>78</v>
      </c>
      <c r="AE4823" s="1" t="s">
        <v>71</v>
      </c>
      <c r="AF4823" s="1"/>
      <c r="AG4823" s="1">
        <v>20110606</v>
      </c>
      <c r="AH4823" s="1" t="str">
        <f t="shared" si="527"/>
        <v>201106</v>
      </c>
      <c r="AI4823" s="1"/>
      <c r="AJ4823" s="1"/>
      <c r="AK4823" s="1"/>
      <c r="AL4823" s="1">
        <v>270</v>
      </c>
      <c r="AM4823" s="1">
        <v>300</v>
      </c>
      <c r="AN4823" s="1">
        <v>270</v>
      </c>
      <c r="AO4823" s="1"/>
      <c r="AP4823" s="1">
        <v>20141102</v>
      </c>
      <c r="AQ4823" s="1">
        <v>20141001</v>
      </c>
      <c r="AR4823" s="1">
        <v>20150930</v>
      </c>
      <c r="AS4823" s="1" t="s">
        <v>64</v>
      </c>
      <c r="AT4823" s="1"/>
      <c r="AU4823" s="1"/>
      <c r="AV4823">
        <v>270</v>
      </c>
      <c r="AW4823" s="5" t="str">
        <f t="shared" si="528"/>
        <v>&gt;20万</v>
      </c>
      <c r="AX4823">
        <v>1446.2475900000002</v>
      </c>
      <c r="AY4823">
        <v>7</v>
      </c>
      <c r="AZ4823">
        <v>2724.9050999999999</v>
      </c>
      <c r="BA4823">
        <v>12</v>
      </c>
      <c r="BB4823">
        <v>206.60679857142858</v>
      </c>
      <c r="BC4823" s="3" t="str">
        <f t="shared" si="529"/>
        <v>主力上场</v>
      </c>
      <c r="BD4823" s="4" t="s">
        <v>27584</v>
      </c>
      <c r="BE4823">
        <f t="shared" si="530"/>
        <v>227.075425</v>
      </c>
      <c r="BF4823" s="4" t="str">
        <f t="shared" si="531"/>
        <v>&gt;20万</v>
      </c>
      <c r="BG4823" t="e">
        <v>#N/A</v>
      </c>
      <c r="BH4823" s="4" t="e">
        <v>#N/A</v>
      </c>
    </row>
    <row r="4824" spans="1:60">
      <c r="A4824" s="1" t="s">
        <v>21960</v>
      </c>
      <c r="B4824" s="1" t="s">
        <v>21961</v>
      </c>
      <c r="C4824" s="1" t="s">
        <v>21961</v>
      </c>
      <c r="D4824" s="1" t="s">
        <v>21962</v>
      </c>
      <c r="E4824" s="1" t="s">
        <v>21604</v>
      </c>
      <c r="F4824" s="1" t="s">
        <v>21605</v>
      </c>
      <c r="G4824" s="1" t="s">
        <v>49</v>
      </c>
      <c r="H4824" s="1" t="s">
        <v>21604</v>
      </c>
      <c r="I4824" s="1" t="s">
        <v>21605</v>
      </c>
      <c r="J4824" s="1" t="s">
        <v>49</v>
      </c>
      <c r="K4824" s="1" t="s">
        <v>21606</v>
      </c>
      <c r="L4824" s="1" t="s">
        <v>21605</v>
      </c>
      <c r="M4824" s="1" t="s">
        <v>51</v>
      </c>
      <c r="N4824" s="1" t="s">
        <v>52</v>
      </c>
      <c r="O4824" s="1" t="str">
        <f t="shared" si="526"/>
        <v>维持</v>
      </c>
      <c r="P4824" s="1" t="s">
        <v>53</v>
      </c>
      <c r="Q4824" s="1" t="s">
        <v>19181</v>
      </c>
      <c r="R4824" s="1" t="s">
        <v>21607</v>
      </c>
      <c r="S4824" s="1" t="s">
        <v>21648</v>
      </c>
      <c r="T4824" s="1" t="s">
        <v>133</v>
      </c>
      <c r="U4824" s="1" t="s">
        <v>21959</v>
      </c>
      <c r="V4824" s="1" t="s">
        <v>133</v>
      </c>
      <c r="W4824" s="1" t="s">
        <v>27595</v>
      </c>
      <c r="X4824" s="1" t="s">
        <v>173</v>
      </c>
      <c r="Y4824" s="1" t="s">
        <v>215</v>
      </c>
      <c r="Z4824" s="1" t="s">
        <v>215</v>
      </c>
      <c r="AA4824" s="1" t="s">
        <v>215</v>
      </c>
      <c r="AB4824" s="1" t="s">
        <v>61</v>
      </c>
      <c r="AC4824" s="1" t="s">
        <v>257</v>
      </c>
      <c r="AD4824" s="1" t="s">
        <v>188</v>
      </c>
      <c r="AE4824" s="1" t="s">
        <v>71</v>
      </c>
      <c r="AF4824" s="1"/>
      <c r="AG4824" s="1">
        <v>20110618</v>
      </c>
      <c r="AH4824" s="1" t="str">
        <f t="shared" si="527"/>
        <v>201106</v>
      </c>
      <c r="AI4824" s="1"/>
      <c r="AJ4824" s="1"/>
      <c r="AK4824" s="1"/>
      <c r="AL4824" s="1">
        <v>305</v>
      </c>
      <c r="AM4824" s="1">
        <v>370</v>
      </c>
      <c r="AN4824" s="1">
        <v>305</v>
      </c>
      <c r="AO4824" s="1"/>
      <c r="AP4824" s="1">
        <v>20141102</v>
      </c>
      <c r="AQ4824" s="1">
        <v>20141001</v>
      </c>
      <c r="AR4824" s="1">
        <v>20150930</v>
      </c>
      <c r="AS4824" s="1" t="s">
        <v>189</v>
      </c>
      <c r="AT4824" s="1"/>
      <c r="AU4824" s="1"/>
      <c r="AV4824">
        <v>305</v>
      </c>
      <c r="AW4824" s="5" t="str">
        <f t="shared" si="528"/>
        <v>&gt;10万</v>
      </c>
      <c r="AX4824">
        <v>1747.5049900000001</v>
      </c>
      <c r="AY4824">
        <v>7</v>
      </c>
      <c r="AZ4824">
        <v>2058.5673299999999</v>
      </c>
      <c r="BA4824">
        <v>12</v>
      </c>
      <c r="BB4824">
        <v>249.64357000000001</v>
      </c>
      <c r="BC4824" s="3" t="str">
        <f t="shared" si="529"/>
        <v>主力上场</v>
      </c>
      <c r="BD4824" s="4" t="s">
        <v>27584</v>
      </c>
      <c r="BE4824">
        <f t="shared" si="530"/>
        <v>171.54727749999998</v>
      </c>
      <c r="BF4824" s="4" t="str">
        <f t="shared" si="531"/>
        <v>&gt;10万</v>
      </c>
      <c r="BG4824" t="e">
        <v>#N/A</v>
      </c>
      <c r="BH4824" s="4" t="e">
        <v>#N/A</v>
      </c>
    </row>
    <row r="4825" spans="1:60">
      <c r="A4825" s="1" t="s">
        <v>21963</v>
      </c>
      <c r="B4825" s="1" t="s">
        <v>21964</v>
      </c>
      <c r="C4825" s="1" t="s">
        <v>21964</v>
      </c>
      <c r="D4825" s="1" t="s">
        <v>21965</v>
      </c>
      <c r="E4825" s="1" t="s">
        <v>21604</v>
      </c>
      <c r="F4825" s="1" t="s">
        <v>21605</v>
      </c>
      <c r="G4825" s="1" t="s">
        <v>49</v>
      </c>
      <c r="H4825" s="1" t="s">
        <v>21966</v>
      </c>
      <c r="I4825" s="1" t="s">
        <v>21967</v>
      </c>
      <c r="J4825" s="1" t="s">
        <v>159</v>
      </c>
      <c r="K4825" s="1" t="s">
        <v>21606</v>
      </c>
      <c r="L4825" s="1" t="s">
        <v>21605</v>
      </c>
      <c r="M4825" s="1" t="s">
        <v>51</v>
      </c>
      <c r="N4825" s="1" t="s">
        <v>209</v>
      </c>
      <c r="O4825" s="1" t="str">
        <f t="shared" si="526"/>
        <v>关闭</v>
      </c>
      <c r="P4825" s="1" t="s">
        <v>53</v>
      </c>
      <c r="Q4825" s="1" t="s">
        <v>19181</v>
      </c>
      <c r="R4825" s="1" t="s">
        <v>21607</v>
      </c>
      <c r="S4825" s="1" t="s">
        <v>21608</v>
      </c>
      <c r="T4825" s="1" t="s">
        <v>654</v>
      </c>
      <c r="U4825" s="1" t="s">
        <v>21744</v>
      </c>
      <c r="V4825" s="1" t="s">
        <v>682</v>
      </c>
      <c r="W4825" s="1" t="s">
        <v>58</v>
      </c>
      <c r="X4825" s="1" t="s">
        <v>173</v>
      </c>
      <c r="Y4825" s="1" t="s">
        <v>88</v>
      </c>
      <c r="Z4825" s="1" t="s">
        <v>88</v>
      </c>
      <c r="AA4825" s="1" t="s">
        <v>88</v>
      </c>
      <c r="AB4825" s="1" t="s">
        <v>162</v>
      </c>
      <c r="AC4825" s="1" t="s">
        <v>292</v>
      </c>
      <c r="AD4825" s="1" t="s">
        <v>78</v>
      </c>
      <c r="AE4825" s="1" t="s">
        <v>71</v>
      </c>
      <c r="AF4825" s="1"/>
      <c r="AG4825" s="1">
        <v>20110629</v>
      </c>
      <c r="AH4825" s="1" t="str">
        <f t="shared" si="527"/>
        <v>201106</v>
      </c>
      <c r="AI4825" s="1"/>
      <c r="AJ4825" s="1">
        <v>20150517</v>
      </c>
      <c r="AK4825" s="1" t="s">
        <v>552</v>
      </c>
      <c r="AL4825" s="1">
        <v>82</v>
      </c>
      <c r="AM4825" s="1">
        <v>90</v>
      </c>
      <c r="AN4825" s="1">
        <v>82</v>
      </c>
      <c r="AO4825" s="1"/>
      <c r="AP4825" s="1">
        <v>20121022</v>
      </c>
      <c r="AQ4825" s="1">
        <v>20121001</v>
      </c>
      <c r="AR4825" s="1">
        <v>20130930</v>
      </c>
      <c r="AS4825" s="1" t="s">
        <v>180</v>
      </c>
      <c r="AT4825" s="1"/>
      <c r="AU4825" s="1"/>
      <c r="AV4825">
        <v>82</v>
      </c>
      <c r="AW4825" s="5" t="str">
        <f t="shared" si="528"/>
        <v>&gt;7万</v>
      </c>
      <c r="AX4825">
        <v>688.14569000000006</v>
      </c>
      <c r="AY4825">
        <v>3</v>
      </c>
      <c r="AZ4825">
        <v>1094.61455</v>
      </c>
      <c r="BA4825">
        <v>12</v>
      </c>
      <c r="BB4825">
        <v>229.38189666666668</v>
      </c>
      <c r="BC4825" s="3" t="str">
        <f t="shared" si="529"/>
        <v>主力上场</v>
      </c>
      <c r="BD4825" s="4" t="s">
        <v>27584</v>
      </c>
      <c r="BE4825">
        <f t="shared" si="530"/>
        <v>91.217879166666663</v>
      </c>
      <c r="BF4825" s="4" t="str">
        <f t="shared" si="531"/>
        <v>&gt;7万</v>
      </c>
      <c r="BG4825" t="e">
        <v>#N/A</v>
      </c>
      <c r="BH4825" s="4" t="e">
        <v>#N/A</v>
      </c>
    </row>
    <row r="4826" spans="1:60">
      <c r="A4826" s="1" t="s">
        <v>21968</v>
      </c>
      <c r="B4826" s="1" t="s">
        <v>21969</v>
      </c>
      <c r="C4826" s="1" t="s">
        <v>21970</v>
      </c>
      <c r="D4826" s="1" t="s">
        <v>21971</v>
      </c>
      <c r="E4826" s="1" t="s">
        <v>21604</v>
      </c>
      <c r="F4826" s="1" t="s">
        <v>21605</v>
      </c>
      <c r="G4826" s="1" t="s">
        <v>49</v>
      </c>
      <c r="H4826" s="1" t="s">
        <v>21604</v>
      </c>
      <c r="I4826" s="1" t="s">
        <v>21605</v>
      </c>
      <c r="J4826" s="1" t="s">
        <v>49</v>
      </c>
      <c r="K4826" s="1" t="s">
        <v>21606</v>
      </c>
      <c r="L4826" s="1" t="s">
        <v>21605</v>
      </c>
      <c r="M4826" s="1" t="s">
        <v>51</v>
      </c>
      <c r="N4826" s="1" t="s">
        <v>52</v>
      </c>
      <c r="O4826" s="1" t="str">
        <f t="shared" si="526"/>
        <v>维持</v>
      </c>
      <c r="P4826" s="1" t="s">
        <v>53</v>
      </c>
      <c r="Q4826" s="1" t="s">
        <v>19181</v>
      </c>
      <c r="R4826" s="1" t="s">
        <v>21607</v>
      </c>
      <c r="S4826" s="1" t="s">
        <v>21608</v>
      </c>
      <c r="T4826" s="1" t="s">
        <v>654</v>
      </c>
      <c r="U4826" s="1" t="s">
        <v>21662</v>
      </c>
      <c r="V4826" s="1" t="s">
        <v>654</v>
      </c>
      <c r="W4826" s="1" t="s">
        <v>58</v>
      </c>
      <c r="X4826" s="1" t="s">
        <v>59</v>
      </c>
      <c r="Y4826" s="1" t="s">
        <v>60</v>
      </c>
      <c r="Z4826" s="1" t="s">
        <v>60</v>
      </c>
      <c r="AA4826" s="1" t="s">
        <v>60</v>
      </c>
      <c r="AB4826" s="1" t="s">
        <v>61</v>
      </c>
      <c r="AC4826" s="1" t="s">
        <v>62</v>
      </c>
      <c r="AD4826" s="1" t="s">
        <v>78</v>
      </c>
      <c r="AE4826" s="1" t="s">
        <v>83</v>
      </c>
      <c r="AF4826" s="1" t="s">
        <v>63</v>
      </c>
      <c r="AG4826" s="1">
        <v>20110928</v>
      </c>
      <c r="AH4826" s="1" t="str">
        <f t="shared" si="527"/>
        <v>201109</v>
      </c>
      <c r="AI4826" s="1"/>
      <c r="AJ4826" s="1"/>
      <c r="AK4826" s="1"/>
      <c r="AL4826" s="1">
        <v>75</v>
      </c>
      <c r="AM4826" s="1">
        <v>90</v>
      </c>
      <c r="AN4826" s="1">
        <v>75</v>
      </c>
      <c r="AO4826" s="1"/>
      <c r="AP4826" s="1">
        <v>20121022</v>
      </c>
      <c r="AQ4826" s="1">
        <v>20121001</v>
      </c>
      <c r="AR4826" s="1">
        <v>20130331</v>
      </c>
      <c r="AS4826" s="1" t="s">
        <v>180</v>
      </c>
      <c r="AT4826" s="1"/>
      <c r="AU4826" s="1"/>
      <c r="AV4826">
        <v>75</v>
      </c>
      <c r="AW4826" s="5" t="str">
        <f t="shared" si="528"/>
        <v>&lt;7万</v>
      </c>
      <c r="AX4826">
        <v>328.24655000000001</v>
      </c>
      <c r="AY4826">
        <v>7</v>
      </c>
      <c r="AZ4826">
        <v>448.15269000000001</v>
      </c>
      <c r="BA4826">
        <v>12</v>
      </c>
      <c r="BB4826">
        <v>46.892364285714287</v>
      </c>
      <c r="BC4826" s="3" t="str">
        <f t="shared" si="529"/>
        <v>其他商场</v>
      </c>
      <c r="BD4826" s="4" t="s">
        <v>27586</v>
      </c>
      <c r="BE4826">
        <f t="shared" si="530"/>
        <v>37.346057500000001</v>
      </c>
      <c r="BF4826" s="4" t="str">
        <f t="shared" si="531"/>
        <v>&lt;7万</v>
      </c>
      <c r="BG4826" t="e">
        <v>#N/A</v>
      </c>
      <c r="BH4826" s="4" t="e">
        <v>#N/A</v>
      </c>
    </row>
    <row r="4827" spans="1:60">
      <c r="A4827" s="1" t="s">
        <v>21972</v>
      </c>
      <c r="B4827" s="1" t="s">
        <v>21973</v>
      </c>
      <c r="C4827" s="1" t="s">
        <v>21973</v>
      </c>
      <c r="D4827" s="1" t="s">
        <v>21974</v>
      </c>
      <c r="E4827" s="1" t="s">
        <v>21604</v>
      </c>
      <c r="F4827" s="1" t="s">
        <v>21605</v>
      </c>
      <c r="G4827" s="1" t="s">
        <v>49</v>
      </c>
      <c r="H4827" s="1" t="s">
        <v>21604</v>
      </c>
      <c r="I4827" s="1" t="s">
        <v>21605</v>
      </c>
      <c r="J4827" s="1" t="s">
        <v>49</v>
      </c>
      <c r="K4827" s="1" t="s">
        <v>21606</v>
      </c>
      <c r="L4827" s="1" t="s">
        <v>21605</v>
      </c>
      <c r="M4827" s="1" t="s">
        <v>51</v>
      </c>
      <c r="N4827" s="1" t="s">
        <v>52</v>
      </c>
      <c r="O4827" s="1" t="str">
        <f t="shared" si="526"/>
        <v>维持</v>
      </c>
      <c r="P4827" s="1" t="s">
        <v>53</v>
      </c>
      <c r="Q4827" s="1" t="s">
        <v>19181</v>
      </c>
      <c r="R4827" s="1" t="s">
        <v>21607</v>
      </c>
      <c r="S4827" s="1" t="s">
        <v>21627</v>
      </c>
      <c r="T4827" s="1" t="s">
        <v>133</v>
      </c>
      <c r="U4827" s="1" t="s">
        <v>13375</v>
      </c>
      <c r="V4827" s="1" t="s">
        <v>133</v>
      </c>
      <c r="W4827" s="1" t="s">
        <v>185</v>
      </c>
      <c r="X4827" s="1" t="s">
        <v>173</v>
      </c>
      <c r="Y4827" s="1" t="s">
        <v>186</v>
      </c>
      <c r="Z4827" s="1" t="s">
        <v>186</v>
      </c>
      <c r="AA4827" s="1" t="s">
        <v>186</v>
      </c>
      <c r="AB4827" s="1" t="s">
        <v>61</v>
      </c>
      <c r="AC4827" s="1" t="s">
        <v>292</v>
      </c>
      <c r="AD4827" s="1" t="s">
        <v>78</v>
      </c>
      <c r="AE4827" s="1" t="s">
        <v>123</v>
      </c>
      <c r="AF4827" s="1"/>
      <c r="AG4827" s="1">
        <v>20110927</v>
      </c>
      <c r="AH4827" s="1" t="str">
        <f t="shared" si="527"/>
        <v>201109</v>
      </c>
      <c r="AI4827" s="1">
        <v>20130601</v>
      </c>
      <c r="AJ4827" s="1"/>
      <c r="AK4827" s="1"/>
      <c r="AL4827" s="1">
        <v>60</v>
      </c>
      <c r="AM4827" s="1">
        <v>100</v>
      </c>
      <c r="AN4827" s="1">
        <v>60</v>
      </c>
      <c r="AO4827" s="1"/>
      <c r="AP4827" s="1">
        <v>20121022</v>
      </c>
      <c r="AQ4827" s="1">
        <v>20121001</v>
      </c>
      <c r="AR4827" s="1">
        <v>20130930</v>
      </c>
      <c r="AS4827" s="1" t="s">
        <v>189</v>
      </c>
      <c r="AT4827" s="1"/>
      <c r="AU4827" s="1"/>
      <c r="AV4827">
        <v>60</v>
      </c>
      <c r="AW4827" s="5" t="str">
        <f t="shared" si="528"/>
        <v>&gt;7万</v>
      </c>
      <c r="AX4827">
        <v>606.96026000000006</v>
      </c>
      <c r="AY4827">
        <v>7</v>
      </c>
      <c r="AZ4827">
        <v>1035.6156500000002</v>
      </c>
      <c r="BA4827">
        <v>12</v>
      </c>
      <c r="BB4827">
        <v>86.708608571428584</v>
      </c>
      <c r="BC4827" s="3" t="str">
        <f t="shared" si="529"/>
        <v>其他商场</v>
      </c>
      <c r="BD4827" s="4" t="s">
        <v>27587</v>
      </c>
      <c r="BE4827">
        <f t="shared" si="530"/>
        <v>86.301304166666682</v>
      </c>
      <c r="BF4827" s="4" t="str">
        <f t="shared" si="531"/>
        <v>&gt;7万</v>
      </c>
      <c r="BG4827" t="e">
        <v>#N/A</v>
      </c>
      <c r="BH4827" s="4" t="e">
        <v>#N/A</v>
      </c>
    </row>
    <row r="4828" spans="1:60">
      <c r="A4828" s="1" t="s">
        <v>21975</v>
      </c>
      <c r="B4828" s="1" t="s">
        <v>21976</v>
      </c>
      <c r="C4828" s="1" t="s">
        <v>21976</v>
      </c>
      <c r="D4828" s="1" t="s">
        <v>21977</v>
      </c>
      <c r="E4828" s="1" t="s">
        <v>21792</v>
      </c>
      <c r="F4828" s="1" t="s">
        <v>21640</v>
      </c>
      <c r="G4828" s="1" t="s">
        <v>129</v>
      </c>
      <c r="H4828" s="1" t="s">
        <v>21978</v>
      </c>
      <c r="I4828" s="1" t="s">
        <v>21976</v>
      </c>
      <c r="J4828" s="1" t="s">
        <v>159</v>
      </c>
      <c r="K4828" s="1" t="s">
        <v>19197</v>
      </c>
      <c r="L4828" s="1" t="s">
        <v>19198</v>
      </c>
      <c r="M4828" s="1" t="s">
        <v>1734</v>
      </c>
      <c r="N4828" s="1" t="s">
        <v>209</v>
      </c>
      <c r="O4828" s="1" t="str">
        <f t="shared" si="526"/>
        <v>关闭</v>
      </c>
      <c r="P4828" s="1" t="s">
        <v>53</v>
      </c>
      <c r="Q4828" s="1" t="s">
        <v>19181</v>
      </c>
      <c r="R4828" s="1" t="s">
        <v>21607</v>
      </c>
      <c r="S4828" s="1" t="s">
        <v>21979</v>
      </c>
      <c r="T4828" s="1" t="s">
        <v>355</v>
      </c>
      <c r="U4828" s="1" t="s">
        <v>21980</v>
      </c>
      <c r="V4828" s="1" t="s">
        <v>682</v>
      </c>
      <c r="W4828" s="1" t="s">
        <v>58</v>
      </c>
      <c r="X4828" s="1" t="s">
        <v>173</v>
      </c>
      <c r="Y4828" s="1" t="s">
        <v>60</v>
      </c>
      <c r="Z4828" s="1" t="s">
        <v>60</v>
      </c>
      <c r="AA4828" s="1" t="s">
        <v>60</v>
      </c>
      <c r="AB4828" s="1" t="s">
        <v>162</v>
      </c>
      <c r="AC4828" s="1" t="s">
        <v>292</v>
      </c>
      <c r="AD4828" s="1" t="s">
        <v>78</v>
      </c>
      <c r="AE4828" s="1" t="s">
        <v>71</v>
      </c>
      <c r="AF4828" s="1"/>
      <c r="AG4828" s="1">
        <v>20110922</v>
      </c>
      <c r="AH4828" s="1" t="str">
        <f t="shared" si="527"/>
        <v>201109</v>
      </c>
      <c r="AI4828" s="1"/>
      <c r="AJ4828" s="1">
        <v>20150112</v>
      </c>
      <c r="AK4828" s="1" t="s">
        <v>552</v>
      </c>
      <c r="AL4828" s="1">
        <v>75</v>
      </c>
      <c r="AM4828" s="1">
        <v>75</v>
      </c>
      <c r="AN4828" s="1">
        <v>75</v>
      </c>
      <c r="AO4828" s="1"/>
      <c r="AP4828" s="1">
        <v>20141107</v>
      </c>
      <c r="AQ4828" s="1">
        <v>20141001</v>
      </c>
      <c r="AR4828" s="1">
        <v>20150930</v>
      </c>
      <c r="AS4828" s="1" t="s">
        <v>180</v>
      </c>
      <c r="AT4828" s="1"/>
      <c r="AU4828" s="1"/>
      <c r="AV4828">
        <v>75</v>
      </c>
      <c r="AW4828" s="5" t="str">
        <f t="shared" si="528"/>
        <v>&lt;7万</v>
      </c>
      <c r="AX4828">
        <v>0</v>
      </c>
      <c r="AY4828">
        <v>0</v>
      </c>
      <c r="AZ4828">
        <v>338.41899999999998</v>
      </c>
      <c r="BA4828">
        <v>8</v>
      </c>
      <c r="BB4828" t="e">
        <v>#DIV/0!</v>
      </c>
      <c r="BC4828" s="3" t="s">
        <v>27589</v>
      </c>
      <c r="BD4828" s="4" t="s">
        <v>27590</v>
      </c>
      <c r="BE4828">
        <f t="shared" si="530"/>
        <v>42.302374999999998</v>
      </c>
      <c r="BF4828" s="4" t="str">
        <f t="shared" si="531"/>
        <v>&lt;7万</v>
      </c>
      <c r="BG4828" t="e">
        <v>#N/A</v>
      </c>
      <c r="BH4828" s="4" t="e">
        <v>#N/A</v>
      </c>
    </row>
    <row r="4829" spans="1:60">
      <c r="A4829" s="1" t="s">
        <v>21981</v>
      </c>
      <c r="B4829" s="1" t="s">
        <v>21982</v>
      </c>
      <c r="C4829" s="1" t="s">
        <v>21982</v>
      </c>
      <c r="D4829" s="1" t="s">
        <v>21983</v>
      </c>
      <c r="E4829" s="1" t="s">
        <v>21604</v>
      </c>
      <c r="F4829" s="1" t="s">
        <v>21605</v>
      </c>
      <c r="G4829" s="1" t="s">
        <v>49</v>
      </c>
      <c r="H4829" s="1" t="s">
        <v>21604</v>
      </c>
      <c r="I4829" s="1" t="s">
        <v>21605</v>
      </c>
      <c r="J4829" s="1" t="s">
        <v>49</v>
      </c>
      <c r="K4829" s="1" t="s">
        <v>21606</v>
      </c>
      <c r="L4829" s="1" t="s">
        <v>21605</v>
      </c>
      <c r="M4829" s="1" t="s">
        <v>51</v>
      </c>
      <c r="N4829" s="1" t="s">
        <v>52</v>
      </c>
      <c r="O4829" s="1" t="str">
        <f t="shared" si="526"/>
        <v>维持</v>
      </c>
      <c r="P4829" s="1" t="s">
        <v>53</v>
      </c>
      <c r="Q4829" s="1" t="s">
        <v>19181</v>
      </c>
      <c r="R4829" s="1" t="s">
        <v>21607</v>
      </c>
      <c r="S4829" s="1" t="s">
        <v>21984</v>
      </c>
      <c r="T4829" s="1" t="s">
        <v>355</v>
      </c>
      <c r="U4829" s="1" t="s">
        <v>21985</v>
      </c>
      <c r="V4829" s="1" t="s">
        <v>355</v>
      </c>
      <c r="W4829" s="1" t="s">
        <v>58</v>
      </c>
      <c r="X4829" s="1" t="s">
        <v>173</v>
      </c>
      <c r="Y4829" s="1" t="s">
        <v>88</v>
      </c>
      <c r="Z4829" s="1" t="s">
        <v>88</v>
      </c>
      <c r="AA4829" s="1" t="s">
        <v>88</v>
      </c>
      <c r="AB4829" s="1" t="s">
        <v>61</v>
      </c>
      <c r="AC4829" s="1" t="s">
        <v>292</v>
      </c>
      <c r="AD4829" s="1" t="s">
        <v>78</v>
      </c>
      <c r="AE4829" s="1" t="s">
        <v>71</v>
      </c>
      <c r="AF4829" s="1"/>
      <c r="AG4829" s="1">
        <v>20111216</v>
      </c>
      <c r="AH4829" s="1" t="str">
        <f t="shared" si="527"/>
        <v>201112</v>
      </c>
      <c r="AI4829" s="1"/>
      <c r="AJ4829" s="1"/>
      <c r="AK4829" s="1"/>
      <c r="AL4829" s="1">
        <v>109</v>
      </c>
      <c r="AM4829" s="1">
        <v>137</v>
      </c>
      <c r="AN4829" s="1">
        <v>109</v>
      </c>
      <c r="AO4829" s="1"/>
      <c r="AP4829" s="1">
        <v>20141102</v>
      </c>
      <c r="AQ4829" s="1">
        <v>20141001</v>
      </c>
      <c r="AR4829" s="1">
        <v>20150930</v>
      </c>
      <c r="AS4829" s="1" t="s">
        <v>180</v>
      </c>
      <c r="AT4829" s="1"/>
      <c r="AU4829" s="1"/>
      <c r="AV4829">
        <v>109</v>
      </c>
      <c r="AW4829" s="5" t="str">
        <f t="shared" si="528"/>
        <v>&gt;7万</v>
      </c>
      <c r="AX4829">
        <v>504.00729999999999</v>
      </c>
      <c r="AY4829">
        <v>7</v>
      </c>
      <c r="AZ4829">
        <v>1028.6325400000001</v>
      </c>
      <c r="BA4829">
        <v>12</v>
      </c>
      <c r="BB4829">
        <v>72.001042857142849</v>
      </c>
      <c r="BC4829" s="3" t="str">
        <f t="shared" si="529"/>
        <v>其他商场</v>
      </c>
      <c r="BD4829" s="4" t="s">
        <v>27587</v>
      </c>
      <c r="BE4829">
        <f t="shared" si="530"/>
        <v>85.719378333333339</v>
      </c>
      <c r="BF4829" s="4" t="str">
        <f t="shared" si="531"/>
        <v>&gt;7万</v>
      </c>
      <c r="BG4829" t="e">
        <v>#N/A</v>
      </c>
      <c r="BH4829" s="4" t="e">
        <v>#N/A</v>
      </c>
    </row>
    <row r="4830" spans="1:60">
      <c r="A4830" s="1" t="s">
        <v>21986</v>
      </c>
      <c r="B4830" s="1" t="s">
        <v>21987</v>
      </c>
      <c r="C4830" s="1" t="s">
        <v>21987</v>
      </c>
      <c r="D4830" s="1" t="s">
        <v>21988</v>
      </c>
      <c r="E4830" s="1" t="s">
        <v>21604</v>
      </c>
      <c r="F4830" s="1" t="s">
        <v>21605</v>
      </c>
      <c r="G4830" s="1" t="s">
        <v>49</v>
      </c>
      <c r="H4830" s="1" t="s">
        <v>21604</v>
      </c>
      <c r="I4830" s="1" t="s">
        <v>21605</v>
      </c>
      <c r="J4830" s="1" t="s">
        <v>49</v>
      </c>
      <c r="K4830" s="1" t="s">
        <v>21606</v>
      </c>
      <c r="L4830" s="1" t="s">
        <v>21605</v>
      </c>
      <c r="M4830" s="1" t="s">
        <v>51</v>
      </c>
      <c r="N4830" s="1" t="s">
        <v>52</v>
      </c>
      <c r="O4830" s="1" t="str">
        <f t="shared" si="526"/>
        <v>维持</v>
      </c>
      <c r="P4830" s="1" t="s">
        <v>53</v>
      </c>
      <c r="Q4830" s="1" t="s">
        <v>19181</v>
      </c>
      <c r="R4830" s="1" t="s">
        <v>21607</v>
      </c>
      <c r="S4830" s="1" t="s">
        <v>21799</v>
      </c>
      <c r="T4830" s="1" t="s">
        <v>355</v>
      </c>
      <c r="U4830" s="1" t="s">
        <v>21926</v>
      </c>
      <c r="V4830" s="1" t="s">
        <v>355</v>
      </c>
      <c r="W4830" s="1" t="s">
        <v>58</v>
      </c>
      <c r="X4830" s="1" t="s">
        <v>59</v>
      </c>
      <c r="Y4830" s="1" t="s">
        <v>88</v>
      </c>
      <c r="Z4830" s="1" t="s">
        <v>88</v>
      </c>
      <c r="AA4830" s="1" t="s">
        <v>88</v>
      </c>
      <c r="AB4830" s="1" t="s">
        <v>61</v>
      </c>
      <c r="AC4830" s="1" t="s">
        <v>325</v>
      </c>
      <c r="AD4830" s="1" t="s">
        <v>78</v>
      </c>
      <c r="AE4830" s="1" t="s">
        <v>123</v>
      </c>
      <c r="AF4830" s="1" t="s">
        <v>72</v>
      </c>
      <c r="AG4830" s="1">
        <v>20111223</v>
      </c>
      <c r="AH4830" s="1" t="str">
        <f t="shared" si="527"/>
        <v>201112</v>
      </c>
      <c r="AI4830" s="1"/>
      <c r="AJ4830" s="1"/>
      <c r="AK4830" s="1"/>
      <c r="AL4830" s="1">
        <v>90</v>
      </c>
      <c r="AM4830" s="1">
        <v>105</v>
      </c>
      <c r="AN4830" s="1">
        <v>110</v>
      </c>
      <c r="AO4830" s="1"/>
      <c r="AP4830" s="1">
        <v>20141107</v>
      </c>
      <c r="AQ4830" s="1">
        <v>20141001</v>
      </c>
      <c r="AR4830" s="1">
        <v>20150930</v>
      </c>
      <c r="AS4830" s="1" t="s">
        <v>180</v>
      </c>
      <c r="AT4830" s="1"/>
      <c r="AU4830" s="1"/>
      <c r="AV4830">
        <v>90</v>
      </c>
      <c r="AW4830" s="5" t="str">
        <f t="shared" si="528"/>
        <v>&gt;7万</v>
      </c>
      <c r="AX4830">
        <v>584.74685999999997</v>
      </c>
      <c r="AY4830">
        <v>7</v>
      </c>
      <c r="AZ4830">
        <v>898.77400000000011</v>
      </c>
      <c r="BA4830">
        <v>12</v>
      </c>
      <c r="BB4830">
        <v>83.535265714285714</v>
      </c>
      <c r="BC4830" s="3" t="str">
        <f t="shared" si="529"/>
        <v>其他商场</v>
      </c>
      <c r="BD4830" s="4" t="s">
        <v>27587</v>
      </c>
      <c r="BE4830">
        <f t="shared" si="530"/>
        <v>74.897833333333338</v>
      </c>
      <c r="BF4830" s="4" t="str">
        <f t="shared" si="531"/>
        <v>&gt;7万</v>
      </c>
      <c r="BG4830" t="e">
        <v>#N/A</v>
      </c>
      <c r="BH4830" s="4" t="e">
        <v>#N/A</v>
      </c>
    </row>
    <row r="4831" spans="1:60">
      <c r="A4831" s="1" t="s">
        <v>21989</v>
      </c>
      <c r="B4831" s="1" t="s">
        <v>21990</v>
      </c>
      <c r="C4831" s="1" t="s">
        <v>21990</v>
      </c>
      <c r="D4831" s="1" t="s">
        <v>21991</v>
      </c>
      <c r="E4831" s="1" t="s">
        <v>21604</v>
      </c>
      <c r="F4831" s="1" t="s">
        <v>21605</v>
      </c>
      <c r="G4831" s="1" t="s">
        <v>49</v>
      </c>
      <c r="H4831" s="1" t="s">
        <v>21604</v>
      </c>
      <c r="I4831" s="1" t="s">
        <v>21605</v>
      </c>
      <c r="J4831" s="1" t="s">
        <v>49</v>
      </c>
      <c r="K4831" s="1" t="s">
        <v>21606</v>
      </c>
      <c r="L4831" s="1" t="s">
        <v>21605</v>
      </c>
      <c r="M4831" s="1" t="s">
        <v>51</v>
      </c>
      <c r="N4831" s="1" t="s">
        <v>52</v>
      </c>
      <c r="O4831" s="1" t="str">
        <f t="shared" si="526"/>
        <v>维持</v>
      </c>
      <c r="P4831" s="1" t="s">
        <v>53</v>
      </c>
      <c r="Q4831" s="1" t="s">
        <v>19181</v>
      </c>
      <c r="R4831" s="1" t="s">
        <v>21607</v>
      </c>
      <c r="S4831" s="1" t="s">
        <v>21608</v>
      </c>
      <c r="T4831" s="1" t="s">
        <v>654</v>
      </c>
      <c r="U4831" s="1" t="s">
        <v>21609</v>
      </c>
      <c r="V4831" s="1" t="s">
        <v>654</v>
      </c>
      <c r="W4831" s="1" t="s">
        <v>185</v>
      </c>
      <c r="X4831" s="1" t="s">
        <v>59</v>
      </c>
      <c r="Y4831" s="1" t="s">
        <v>186</v>
      </c>
      <c r="Z4831" s="1" t="s">
        <v>186</v>
      </c>
      <c r="AA4831" s="1" t="s">
        <v>186</v>
      </c>
      <c r="AB4831" s="1" t="s">
        <v>61</v>
      </c>
      <c r="AC4831" s="1" t="s">
        <v>187</v>
      </c>
      <c r="AD4831" s="1" t="s">
        <v>188</v>
      </c>
      <c r="AE4831" s="1" t="s">
        <v>123</v>
      </c>
      <c r="AF4831" s="1" t="s">
        <v>63</v>
      </c>
      <c r="AG4831" s="1">
        <v>20111222</v>
      </c>
      <c r="AH4831" s="1" t="str">
        <f t="shared" si="527"/>
        <v>201112</v>
      </c>
      <c r="AI4831" s="1"/>
      <c r="AJ4831" s="1"/>
      <c r="AK4831" s="1"/>
      <c r="AL4831" s="1">
        <v>118</v>
      </c>
      <c r="AM4831" s="1">
        <v>130</v>
      </c>
      <c r="AN4831" s="1">
        <v>118</v>
      </c>
      <c r="AO4831" s="1"/>
      <c r="AP4831" s="1">
        <v>20121022</v>
      </c>
      <c r="AQ4831" s="1">
        <v>20121001</v>
      </c>
      <c r="AR4831" s="1">
        <v>20121231</v>
      </c>
      <c r="AS4831" s="1" t="s">
        <v>189</v>
      </c>
      <c r="AT4831" s="1"/>
      <c r="AU4831" s="1"/>
      <c r="AV4831">
        <v>118</v>
      </c>
      <c r="AW4831" s="5" t="str">
        <f t="shared" si="528"/>
        <v>&gt;20万</v>
      </c>
      <c r="AX4831">
        <v>2335.1300799999999</v>
      </c>
      <c r="AY4831">
        <v>7</v>
      </c>
      <c r="AZ4831">
        <v>3612.9674199999999</v>
      </c>
      <c r="BA4831">
        <v>12</v>
      </c>
      <c r="BB4831">
        <v>333.59001142857142</v>
      </c>
      <c r="BC4831" s="3" t="str">
        <f t="shared" si="529"/>
        <v>重点商场</v>
      </c>
      <c r="BD4831" s="4" t="s">
        <v>27584</v>
      </c>
      <c r="BE4831">
        <f t="shared" si="530"/>
        <v>301.08061833333335</v>
      </c>
      <c r="BF4831" s="4" t="str">
        <f t="shared" si="531"/>
        <v>&gt;20万</v>
      </c>
      <c r="BG4831" t="e">
        <v>#N/A</v>
      </c>
      <c r="BH4831" s="4" t="e">
        <v>#N/A</v>
      </c>
    </row>
    <row r="4832" spans="1:60">
      <c r="A4832" s="1" t="s">
        <v>21992</v>
      </c>
      <c r="B4832" s="1" t="s">
        <v>21993</v>
      </c>
      <c r="C4832" s="1" t="s">
        <v>21993</v>
      </c>
      <c r="D4832" s="1" t="s">
        <v>21994</v>
      </c>
      <c r="E4832" s="1" t="s">
        <v>21604</v>
      </c>
      <c r="F4832" s="1" t="s">
        <v>21605</v>
      </c>
      <c r="G4832" s="1" t="s">
        <v>49</v>
      </c>
      <c r="H4832" s="1" t="s">
        <v>21604</v>
      </c>
      <c r="I4832" s="1" t="s">
        <v>21605</v>
      </c>
      <c r="J4832" s="1" t="s">
        <v>49</v>
      </c>
      <c r="K4832" s="1" t="s">
        <v>21606</v>
      </c>
      <c r="L4832" s="1" t="s">
        <v>21605</v>
      </c>
      <c r="M4832" s="1" t="s">
        <v>51</v>
      </c>
      <c r="N4832" s="1" t="s">
        <v>52</v>
      </c>
      <c r="O4832" s="1" t="str">
        <f t="shared" si="526"/>
        <v>维持</v>
      </c>
      <c r="P4832" s="1" t="s">
        <v>53</v>
      </c>
      <c r="Q4832" s="1" t="s">
        <v>19181</v>
      </c>
      <c r="R4832" s="1" t="s">
        <v>21607</v>
      </c>
      <c r="S4832" s="1" t="s">
        <v>21627</v>
      </c>
      <c r="T4832" s="1" t="s">
        <v>133</v>
      </c>
      <c r="U4832" s="1" t="s">
        <v>21654</v>
      </c>
      <c r="V4832" s="1" t="s">
        <v>133</v>
      </c>
      <c r="W4832" s="1" t="s">
        <v>185</v>
      </c>
      <c r="X4832" s="1" t="s">
        <v>59</v>
      </c>
      <c r="Y4832" s="1" t="s">
        <v>186</v>
      </c>
      <c r="Z4832" s="1" t="s">
        <v>186</v>
      </c>
      <c r="AA4832" s="1" t="s">
        <v>186</v>
      </c>
      <c r="AB4832" s="1" t="s">
        <v>61</v>
      </c>
      <c r="AC4832" s="1" t="s">
        <v>187</v>
      </c>
      <c r="AD4832" s="1" t="s">
        <v>188</v>
      </c>
      <c r="AE4832" s="1" t="s">
        <v>123</v>
      </c>
      <c r="AF4832" s="1" t="s">
        <v>72</v>
      </c>
      <c r="AG4832" s="1">
        <v>20111201</v>
      </c>
      <c r="AH4832" s="1" t="str">
        <f t="shared" si="527"/>
        <v>201112</v>
      </c>
      <c r="AI4832" s="1">
        <v>20130425</v>
      </c>
      <c r="AJ4832" s="1"/>
      <c r="AK4832" s="1"/>
      <c r="AL4832" s="1">
        <v>117</v>
      </c>
      <c r="AM4832" s="1">
        <v>81</v>
      </c>
      <c r="AN4832" s="1">
        <v>117</v>
      </c>
      <c r="AO4832" s="1"/>
      <c r="AP4832" s="1">
        <v>20121022</v>
      </c>
      <c r="AQ4832" s="1">
        <v>20121001</v>
      </c>
      <c r="AR4832" s="1">
        <v>20130828</v>
      </c>
      <c r="AS4832" s="1" t="s">
        <v>189</v>
      </c>
      <c r="AT4832" s="1"/>
      <c r="AU4832" s="1"/>
      <c r="AV4832">
        <v>117</v>
      </c>
      <c r="AW4832" s="5" t="str">
        <f t="shared" si="528"/>
        <v>&gt;10万</v>
      </c>
      <c r="AX4832">
        <v>1095.6883699999998</v>
      </c>
      <c r="AY4832">
        <v>7</v>
      </c>
      <c r="AZ4832">
        <v>1636.2105000000001</v>
      </c>
      <c r="BA4832">
        <v>12</v>
      </c>
      <c r="BB4832">
        <v>156.52690999999999</v>
      </c>
      <c r="BC4832" s="3" t="str">
        <f t="shared" si="529"/>
        <v>常规商场</v>
      </c>
      <c r="BD4832" s="4" t="s">
        <v>27585</v>
      </c>
      <c r="BE4832">
        <f t="shared" si="530"/>
        <v>136.350875</v>
      </c>
      <c r="BF4832" s="4" t="str">
        <f t="shared" si="531"/>
        <v>&gt;10万</v>
      </c>
      <c r="BG4832" t="e">
        <v>#N/A</v>
      </c>
      <c r="BH4832" s="4" t="e">
        <v>#N/A</v>
      </c>
    </row>
    <row r="4833" spans="1:60">
      <c r="A4833" s="1" t="s">
        <v>21995</v>
      </c>
      <c r="B4833" s="1" t="s">
        <v>21996</v>
      </c>
      <c r="C4833" s="1" t="s">
        <v>21996</v>
      </c>
      <c r="D4833" s="1" t="s">
        <v>21997</v>
      </c>
      <c r="E4833" s="1" t="s">
        <v>21604</v>
      </c>
      <c r="F4833" s="1" t="s">
        <v>21605</v>
      </c>
      <c r="G4833" s="1" t="s">
        <v>49</v>
      </c>
      <c r="H4833" s="1" t="s">
        <v>21604</v>
      </c>
      <c r="I4833" s="1" t="s">
        <v>21605</v>
      </c>
      <c r="J4833" s="1" t="s">
        <v>49</v>
      </c>
      <c r="K4833" s="1" t="s">
        <v>21606</v>
      </c>
      <c r="L4833" s="1" t="s">
        <v>21605</v>
      </c>
      <c r="M4833" s="1" t="s">
        <v>51</v>
      </c>
      <c r="N4833" s="1" t="s">
        <v>52</v>
      </c>
      <c r="O4833" s="1" t="str">
        <f t="shared" si="526"/>
        <v>维持</v>
      </c>
      <c r="P4833" s="1" t="s">
        <v>53</v>
      </c>
      <c r="Q4833" s="1" t="s">
        <v>19181</v>
      </c>
      <c r="R4833" s="1" t="s">
        <v>21607</v>
      </c>
      <c r="S4833" s="1" t="s">
        <v>21835</v>
      </c>
      <c r="T4833" s="1" t="s">
        <v>133</v>
      </c>
      <c r="U4833" s="1" t="s">
        <v>21998</v>
      </c>
      <c r="V4833" s="1" t="s">
        <v>682</v>
      </c>
      <c r="W4833" s="1" t="s">
        <v>58</v>
      </c>
      <c r="X4833" s="1" t="s">
        <v>173</v>
      </c>
      <c r="Y4833" s="1" t="s">
        <v>60</v>
      </c>
      <c r="Z4833" s="1" t="s">
        <v>60</v>
      </c>
      <c r="AA4833" s="1" t="s">
        <v>60</v>
      </c>
      <c r="AB4833" s="1" t="s">
        <v>61</v>
      </c>
      <c r="AC4833" s="1" t="s">
        <v>174</v>
      </c>
      <c r="AD4833" s="1" t="s">
        <v>27597</v>
      </c>
      <c r="AE4833" s="1" t="s">
        <v>123</v>
      </c>
      <c r="AF4833" s="1"/>
      <c r="AG4833" s="1">
        <v>20120630</v>
      </c>
      <c r="AH4833" s="1" t="str">
        <f t="shared" si="527"/>
        <v>201206</v>
      </c>
      <c r="AI4833" s="1"/>
      <c r="AJ4833" s="1"/>
      <c r="AK4833" s="1"/>
      <c r="AL4833" s="1">
        <v>76</v>
      </c>
      <c r="AM4833" s="1"/>
      <c r="AN4833" s="1">
        <v>76</v>
      </c>
      <c r="AO4833" s="1"/>
      <c r="AP4833" s="1">
        <v>20141102</v>
      </c>
      <c r="AQ4833" s="1">
        <v>20141001</v>
      </c>
      <c r="AR4833" s="1">
        <v>20150930</v>
      </c>
      <c r="AS4833" s="1" t="s">
        <v>180</v>
      </c>
      <c r="AT4833" s="1"/>
      <c r="AU4833" s="1"/>
      <c r="AV4833">
        <v>76</v>
      </c>
      <c r="AW4833" s="5" t="str">
        <f t="shared" si="528"/>
        <v>&lt;7万</v>
      </c>
      <c r="AX4833">
        <v>455.38216999999997</v>
      </c>
      <c r="AY4833">
        <v>7</v>
      </c>
      <c r="AZ4833">
        <v>818.68573000000004</v>
      </c>
      <c r="BA4833">
        <v>12</v>
      </c>
      <c r="BB4833">
        <v>65.054595714285711</v>
      </c>
      <c r="BC4833" s="3" t="str">
        <f t="shared" si="529"/>
        <v>其他商场</v>
      </c>
      <c r="BD4833" s="4" t="s">
        <v>27586</v>
      </c>
      <c r="BE4833">
        <f t="shared" si="530"/>
        <v>68.223810833333332</v>
      </c>
      <c r="BF4833" s="4" t="str">
        <f t="shared" si="531"/>
        <v>&lt;7万</v>
      </c>
      <c r="BG4833" t="e">
        <v>#N/A</v>
      </c>
      <c r="BH4833" s="4" t="e">
        <v>#N/A</v>
      </c>
    </row>
    <row r="4834" spans="1:60">
      <c r="A4834" s="1" t="s">
        <v>21999</v>
      </c>
      <c r="B4834" s="1" t="s">
        <v>22000</v>
      </c>
      <c r="C4834" s="1" t="s">
        <v>22000</v>
      </c>
      <c r="D4834" s="1" t="s">
        <v>22001</v>
      </c>
      <c r="E4834" s="1" t="s">
        <v>21604</v>
      </c>
      <c r="F4834" s="1" t="s">
        <v>21605</v>
      </c>
      <c r="G4834" s="1" t="s">
        <v>49</v>
      </c>
      <c r="H4834" s="1" t="s">
        <v>21817</v>
      </c>
      <c r="I4834" s="1" t="s">
        <v>21818</v>
      </c>
      <c r="J4834" s="1" t="s">
        <v>159</v>
      </c>
      <c r="K4834" s="1" t="s">
        <v>21606</v>
      </c>
      <c r="L4834" s="1" t="s">
        <v>21605</v>
      </c>
      <c r="M4834" s="1" t="s">
        <v>51</v>
      </c>
      <c r="N4834" s="1" t="s">
        <v>52</v>
      </c>
      <c r="O4834" s="1" t="str">
        <f t="shared" si="526"/>
        <v>维持</v>
      </c>
      <c r="P4834" s="1" t="s">
        <v>53</v>
      </c>
      <c r="Q4834" s="1" t="s">
        <v>19181</v>
      </c>
      <c r="R4834" s="1" t="s">
        <v>21607</v>
      </c>
      <c r="S4834" s="1" t="s">
        <v>21608</v>
      </c>
      <c r="T4834" s="1" t="s">
        <v>654</v>
      </c>
      <c r="U4834" s="1" t="s">
        <v>21819</v>
      </c>
      <c r="V4834" s="1" t="s">
        <v>682</v>
      </c>
      <c r="W4834" s="1" t="s">
        <v>58</v>
      </c>
      <c r="X4834" s="1" t="s">
        <v>173</v>
      </c>
      <c r="Y4834" s="1" t="s">
        <v>60</v>
      </c>
      <c r="Z4834" s="1" t="s">
        <v>60</v>
      </c>
      <c r="AA4834" s="1" t="s">
        <v>60</v>
      </c>
      <c r="AB4834" s="1" t="s">
        <v>162</v>
      </c>
      <c r="AC4834" s="1" t="s">
        <v>174</v>
      </c>
      <c r="AD4834" s="1" t="s">
        <v>27597</v>
      </c>
      <c r="AE4834" s="1" t="s">
        <v>123</v>
      </c>
      <c r="AF4834" s="1"/>
      <c r="AG4834" s="1">
        <v>20120925</v>
      </c>
      <c r="AH4834" s="1" t="str">
        <f t="shared" si="527"/>
        <v>201209</v>
      </c>
      <c r="AI4834" s="1"/>
      <c r="AJ4834" s="1"/>
      <c r="AK4834" s="1"/>
      <c r="AL4834" s="1">
        <v>80.7</v>
      </c>
      <c r="AM4834" s="1"/>
      <c r="AN4834" s="1">
        <v>80.7</v>
      </c>
      <c r="AO4834" s="1"/>
      <c r="AP4834" s="1">
        <v>20130104</v>
      </c>
      <c r="AQ4834" s="1">
        <v>20120925</v>
      </c>
      <c r="AR4834" s="1">
        <v>20130930</v>
      </c>
      <c r="AS4834" s="1" t="s">
        <v>180</v>
      </c>
      <c r="AT4834" s="1"/>
      <c r="AU4834" s="1"/>
      <c r="AV4834">
        <v>80.7</v>
      </c>
      <c r="AW4834" s="5" t="str">
        <f t="shared" si="528"/>
        <v>&lt;7万</v>
      </c>
      <c r="AX4834">
        <v>241.04946999999999</v>
      </c>
      <c r="AY4834">
        <v>7</v>
      </c>
      <c r="AZ4834">
        <v>530.29917</v>
      </c>
      <c r="BA4834">
        <v>12</v>
      </c>
      <c r="BB4834">
        <v>34.435638571428569</v>
      </c>
      <c r="BC4834" s="3" t="str">
        <f t="shared" si="529"/>
        <v>其他商场</v>
      </c>
      <c r="BD4834" s="4" t="s">
        <v>27586</v>
      </c>
      <c r="BE4834">
        <f t="shared" si="530"/>
        <v>44.1915975</v>
      </c>
      <c r="BF4834" s="4" t="str">
        <f t="shared" si="531"/>
        <v>&lt;7万</v>
      </c>
      <c r="BG4834" t="e">
        <v>#N/A</v>
      </c>
      <c r="BH4834" s="4" t="e">
        <v>#N/A</v>
      </c>
    </row>
    <row r="4835" spans="1:60">
      <c r="A4835" s="1" t="s">
        <v>22002</v>
      </c>
      <c r="B4835" s="1" t="s">
        <v>22003</v>
      </c>
      <c r="C4835" s="1" t="s">
        <v>22003</v>
      </c>
      <c r="D4835" s="1" t="s">
        <v>22004</v>
      </c>
      <c r="E4835" s="1" t="s">
        <v>21639</v>
      </c>
      <c r="F4835" s="1" t="s">
        <v>21640</v>
      </c>
      <c r="G4835" s="1" t="s">
        <v>129</v>
      </c>
      <c r="H4835" s="1" t="s">
        <v>21639</v>
      </c>
      <c r="I4835" s="1" t="s">
        <v>21640</v>
      </c>
      <c r="J4835" s="1" t="s">
        <v>129</v>
      </c>
      <c r="K4835" s="1" t="s">
        <v>19197</v>
      </c>
      <c r="L4835" s="1" t="s">
        <v>19198</v>
      </c>
      <c r="M4835" s="1" t="s">
        <v>180</v>
      </c>
      <c r="N4835" s="1" t="s">
        <v>209</v>
      </c>
      <c r="O4835" s="1" t="str">
        <f t="shared" si="526"/>
        <v>关闭</v>
      </c>
      <c r="P4835" s="1" t="s">
        <v>53</v>
      </c>
      <c r="Q4835" s="1" t="s">
        <v>19181</v>
      </c>
      <c r="R4835" s="1" t="s">
        <v>21607</v>
      </c>
      <c r="S4835" s="1" t="s">
        <v>21799</v>
      </c>
      <c r="T4835" s="1" t="s">
        <v>355</v>
      </c>
      <c r="U4835" s="1" t="s">
        <v>21926</v>
      </c>
      <c r="V4835" s="1" t="s">
        <v>355</v>
      </c>
      <c r="W4835" s="1" t="s">
        <v>58</v>
      </c>
      <c r="X4835" s="1" t="s">
        <v>59</v>
      </c>
      <c r="Y4835" s="1" t="s">
        <v>60</v>
      </c>
      <c r="Z4835" s="1" t="s">
        <v>60</v>
      </c>
      <c r="AA4835" s="1" t="s">
        <v>88</v>
      </c>
      <c r="AB4835" s="1" t="s">
        <v>61</v>
      </c>
      <c r="AC4835" s="1" t="s">
        <v>325</v>
      </c>
      <c r="AD4835" s="1" t="s">
        <v>27597</v>
      </c>
      <c r="AE4835" s="1"/>
      <c r="AF4835" s="1" t="s">
        <v>72</v>
      </c>
      <c r="AG4835" s="1">
        <v>20121014</v>
      </c>
      <c r="AH4835" s="1" t="str">
        <f t="shared" si="527"/>
        <v>201210</v>
      </c>
      <c r="AI4835" s="1"/>
      <c r="AJ4835" s="1">
        <v>20150316</v>
      </c>
      <c r="AK4835" s="1" t="s">
        <v>211</v>
      </c>
      <c r="AL4835" s="1">
        <v>52</v>
      </c>
      <c r="AM4835" s="1"/>
      <c r="AN4835" s="1">
        <v>52</v>
      </c>
      <c r="AO4835" s="1"/>
      <c r="AP4835" s="1">
        <v>20121023</v>
      </c>
      <c r="AQ4835" s="1">
        <v>20121014</v>
      </c>
      <c r="AR4835" s="1">
        <v>20130930</v>
      </c>
      <c r="AS4835" s="1" t="s">
        <v>64</v>
      </c>
      <c r="AT4835" s="1"/>
      <c r="AU4835" s="1"/>
      <c r="AV4835">
        <v>52</v>
      </c>
      <c r="AW4835" s="5" t="str">
        <f t="shared" si="528"/>
        <v>&gt;7万</v>
      </c>
      <c r="AX4835">
        <v>0</v>
      </c>
      <c r="AY4835">
        <v>0</v>
      </c>
      <c r="AZ4835">
        <v>390.42</v>
      </c>
      <c r="BA4835">
        <v>5</v>
      </c>
      <c r="BB4835" t="e">
        <v>#DIV/0!</v>
      </c>
      <c r="BC4835" s="3" t="s">
        <v>27589</v>
      </c>
      <c r="BD4835" s="4" t="s">
        <v>27590</v>
      </c>
      <c r="BE4835">
        <f t="shared" si="530"/>
        <v>78.084000000000003</v>
      </c>
      <c r="BF4835" s="4" t="str">
        <f t="shared" si="531"/>
        <v>&gt;7万</v>
      </c>
      <c r="BG4835" t="e">
        <v>#N/A</v>
      </c>
      <c r="BH4835" s="4" t="e">
        <v>#N/A</v>
      </c>
    </row>
    <row r="4836" spans="1:60">
      <c r="A4836" s="1" t="s">
        <v>22005</v>
      </c>
      <c r="B4836" s="1" t="s">
        <v>22006</v>
      </c>
      <c r="C4836" s="1" t="s">
        <v>22006</v>
      </c>
      <c r="D4836" s="1" t="s">
        <v>22007</v>
      </c>
      <c r="E4836" s="1" t="s">
        <v>21604</v>
      </c>
      <c r="F4836" s="1" t="s">
        <v>21605</v>
      </c>
      <c r="G4836" s="1" t="s">
        <v>49</v>
      </c>
      <c r="H4836" s="1" t="s">
        <v>22008</v>
      </c>
      <c r="I4836" s="1" t="s">
        <v>22009</v>
      </c>
      <c r="J4836" s="1" t="s">
        <v>159</v>
      </c>
      <c r="K4836" s="1" t="s">
        <v>21606</v>
      </c>
      <c r="L4836" s="1" t="s">
        <v>21605</v>
      </c>
      <c r="M4836" s="1" t="s">
        <v>51</v>
      </c>
      <c r="N4836" s="1" t="s">
        <v>52</v>
      </c>
      <c r="O4836" s="1" t="str">
        <f t="shared" si="526"/>
        <v>维持</v>
      </c>
      <c r="P4836" s="1" t="s">
        <v>53</v>
      </c>
      <c r="Q4836" s="1" t="s">
        <v>19181</v>
      </c>
      <c r="R4836" s="1" t="s">
        <v>21607</v>
      </c>
      <c r="S4836" s="1" t="s">
        <v>21633</v>
      </c>
      <c r="T4836" s="1" t="s">
        <v>355</v>
      </c>
      <c r="U4836" s="1" t="s">
        <v>21634</v>
      </c>
      <c r="V4836" s="1" t="s">
        <v>355</v>
      </c>
      <c r="W4836" s="1" t="s">
        <v>58</v>
      </c>
      <c r="X4836" s="1" t="s">
        <v>173</v>
      </c>
      <c r="Y4836" s="1" t="s">
        <v>60</v>
      </c>
      <c r="Z4836" s="1" t="s">
        <v>60</v>
      </c>
      <c r="AA4836" s="1" t="s">
        <v>60</v>
      </c>
      <c r="AB4836" s="1" t="s">
        <v>162</v>
      </c>
      <c r="AC4836" s="1" t="s">
        <v>292</v>
      </c>
      <c r="AD4836" s="1" t="s">
        <v>27597</v>
      </c>
      <c r="AE4836" s="1" t="s">
        <v>83</v>
      </c>
      <c r="AF4836" s="1"/>
      <c r="AG4836" s="1">
        <v>20120912</v>
      </c>
      <c r="AH4836" s="1" t="str">
        <f t="shared" si="527"/>
        <v>201209</v>
      </c>
      <c r="AI4836" s="1"/>
      <c r="AJ4836" s="1"/>
      <c r="AK4836" s="1"/>
      <c r="AL4836" s="1">
        <v>63.7</v>
      </c>
      <c r="AM4836" s="1"/>
      <c r="AN4836" s="1">
        <v>63.7</v>
      </c>
      <c r="AO4836" s="1"/>
      <c r="AP4836" s="1">
        <v>20141107</v>
      </c>
      <c r="AQ4836" s="1">
        <v>20141001</v>
      </c>
      <c r="AR4836" s="1">
        <v>20150930</v>
      </c>
      <c r="AS4836" s="1" t="s">
        <v>180</v>
      </c>
      <c r="AT4836" s="1"/>
      <c r="AU4836" s="1"/>
      <c r="AV4836">
        <v>63.7</v>
      </c>
      <c r="AW4836" s="5" t="str">
        <f t="shared" si="528"/>
        <v>&lt;7万</v>
      </c>
      <c r="AX4836">
        <v>327.26526999999999</v>
      </c>
      <c r="AY4836">
        <v>7</v>
      </c>
      <c r="AZ4836">
        <v>544.98533000000009</v>
      </c>
      <c r="BA4836">
        <v>12</v>
      </c>
      <c r="BB4836">
        <v>46.752181428571426</v>
      </c>
      <c r="BC4836" s="3" t="str">
        <f t="shared" si="529"/>
        <v>其他商场</v>
      </c>
      <c r="BD4836" s="4" t="s">
        <v>27586</v>
      </c>
      <c r="BE4836">
        <f t="shared" si="530"/>
        <v>45.415444166666674</v>
      </c>
      <c r="BF4836" s="4" t="str">
        <f t="shared" si="531"/>
        <v>&lt;7万</v>
      </c>
      <c r="BG4836" t="e">
        <v>#N/A</v>
      </c>
      <c r="BH4836" s="4" t="e">
        <v>#N/A</v>
      </c>
    </row>
    <row r="4837" spans="1:60">
      <c r="A4837" s="1" t="s">
        <v>22010</v>
      </c>
      <c r="B4837" s="1" t="s">
        <v>22011</v>
      </c>
      <c r="C4837" s="1" t="s">
        <v>22012</v>
      </c>
      <c r="D4837" s="1" t="s">
        <v>22013</v>
      </c>
      <c r="E4837" s="1" t="s">
        <v>21604</v>
      </c>
      <c r="F4837" s="1" t="s">
        <v>21605</v>
      </c>
      <c r="G4837" s="1" t="s">
        <v>49</v>
      </c>
      <c r="H4837" s="1" t="s">
        <v>21604</v>
      </c>
      <c r="I4837" s="1" t="s">
        <v>21605</v>
      </c>
      <c r="J4837" s="1" t="s">
        <v>49</v>
      </c>
      <c r="K4837" s="1" t="s">
        <v>21606</v>
      </c>
      <c r="L4837" s="1" t="s">
        <v>21605</v>
      </c>
      <c r="M4837" s="1" t="s">
        <v>51</v>
      </c>
      <c r="N4837" s="1" t="s">
        <v>52</v>
      </c>
      <c r="O4837" s="1" t="str">
        <f t="shared" si="526"/>
        <v>维持</v>
      </c>
      <c r="P4837" s="1" t="s">
        <v>53</v>
      </c>
      <c r="Q4837" s="1" t="s">
        <v>19181</v>
      </c>
      <c r="R4837" s="1" t="s">
        <v>21607</v>
      </c>
      <c r="S4837" s="1" t="s">
        <v>21608</v>
      </c>
      <c r="T4837" s="1" t="s">
        <v>654</v>
      </c>
      <c r="U4837" s="1" t="s">
        <v>21662</v>
      </c>
      <c r="V4837" s="1" t="s">
        <v>654</v>
      </c>
      <c r="W4837" s="1" t="s">
        <v>58</v>
      </c>
      <c r="X4837" s="1" t="s">
        <v>59</v>
      </c>
      <c r="Y4837" s="1" t="s">
        <v>60</v>
      </c>
      <c r="Z4837" s="1" t="s">
        <v>60</v>
      </c>
      <c r="AA4837" s="1" t="s">
        <v>60</v>
      </c>
      <c r="AB4837" s="1" t="s">
        <v>61</v>
      </c>
      <c r="AC4837" s="1" t="s">
        <v>62</v>
      </c>
      <c r="AD4837" s="1" t="s">
        <v>27597</v>
      </c>
      <c r="AE4837" s="1" t="s">
        <v>83</v>
      </c>
      <c r="AF4837" s="1" t="s">
        <v>1287</v>
      </c>
      <c r="AG4837" s="1">
        <v>20120915</v>
      </c>
      <c r="AH4837" s="1" t="str">
        <f t="shared" si="527"/>
        <v>201209</v>
      </c>
      <c r="AI4837" s="1">
        <v>20140624</v>
      </c>
      <c r="AJ4837" s="1"/>
      <c r="AK4837" s="1"/>
      <c r="AL4837" s="1">
        <v>67</v>
      </c>
      <c r="AM4837" s="1"/>
      <c r="AN4837" s="1">
        <v>67</v>
      </c>
      <c r="AO4837" s="1"/>
      <c r="AP4837" s="1">
        <v>20121020</v>
      </c>
      <c r="AQ4837" s="1">
        <v>20120915</v>
      </c>
      <c r="AR4837" s="1">
        <v>20130914</v>
      </c>
      <c r="AS4837" s="1" t="s">
        <v>180</v>
      </c>
      <c r="AT4837" s="1"/>
      <c r="AU4837" s="1"/>
      <c r="AV4837">
        <v>67</v>
      </c>
      <c r="AW4837" s="5" t="str">
        <f t="shared" si="528"/>
        <v>&lt;7万</v>
      </c>
      <c r="AX4837">
        <v>429.95625999999999</v>
      </c>
      <c r="AY4837">
        <v>7</v>
      </c>
      <c r="AZ4837">
        <v>574.47527000000002</v>
      </c>
      <c r="BA4837">
        <v>11</v>
      </c>
      <c r="BB4837">
        <v>61.422322857142852</v>
      </c>
      <c r="BC4837" s="3" t="str">
        <f t="shared" si="529"/>
        <v>其他商场</v>
      </c>
      <c r="BD4837" s="4" t="s">
        <v>27586</v>
      </c>
      <c r="BE4837">
        <f t="shared" si="530"/>
        <v>52.225024545454545</v>
      </c>
      <c r="BF4837" s="4" t="str">
        <f t="shared" si="531"/>
        <v>&lt;7万</v>
      </c>
      <c r="BG4837" t="e">
        <v>#N/A</v>
      </c>
      <c r="BH4837" s="4" t="e">
        <v>#N/A</v>
      </c>
    </row>
    <row r="4838" spans="1:60">
      <c r="A4838" s="1" t="s">
        <v>22014</v>
      </c>
      <c r="B4838" s="1" t="s">
        <v>22015</v>
      </c>
      <c r="C4838" s="1" t="s">
        <v>22015</v>
      </c>
      <c r="D4838" s="1" t="s">
        <v>22016</v>
      </c>
      <c r="E4838" s="1" t="s">
        <v>21604</v>
      </c>
      <c r="F4838" s="1" t="s">
        <v>21605</v>
      </c>
      <c r="G4838" s="1" t="s">
        <v>49</v>
      </c>
      <c r="H4838" s="1" t="s">
        <v>22017</v>
      </c>
      <c r="I4838" s="1" t="s">
        <v>22018</v>
      </c>
      <c r="J4838" s="1" t="s">
        <v>159</v>
      </c>
      <c r="K4838" s="1" t="s">
        <v>21606</v>
      </c>
      <c r="L4838" s="1" t="s">
        <v>21605</v>
      </c>
      <c r="M4838" s="1" t="s">
        <v>51</v>
      </c>
      <c r="N4838" s="1" t="s">
        <v>209</v>
      </c>
      <c r="O4838" s="1" t="str">
        <f t="shared" si="526"/>
        <v>关闭</v>
      </c>
      <c r="P4838" s="1" t="s">
        <v>53</v>
      </c>
      <c r="Q4838" s="1" t="s">
        <v>19181</v>
      </c>
      <c r="R4838" s="1" t="s">
        <v>21607</v>
      </c>
      <c r="S4838" s="1" t="s">
        <v>21608</v>
      </c>
      <c r="T4838" s="1" t="s">
        <v>654</v>
      </c>
      <c r="U4838" s="1" t="s">
        <v>21675</v>
      </c>
      <c r="V4838" s="1" t="s">
        <v>654</v>
      </c>
      <c r="W4838" s="1" t="s">
        <v>185</v>
      </c>
      <c r="X4838" s="1" t="s">
        <v>927</v>
      </c>
      <c r="Y4838" s="1" t="s">
        <v>186</v>
      </c>
      <c r="Z4838" s="1" t="s">
        <v>186</v>
      </c>
      <c r="AA4838" s="1" t="s">
        <v>186</v>
      </c>
      <c r="AB4838" s="1" t="s">
        <v>162</v>
      </c>
      <c r="AC4838" s="1" t="s">
        <v>187</v>
      </c>
      <c r="AD4838" s="1" t="s">
        <v>188</v>
      </c>
      <c r="AE4838" s="1" t="s">
        <v>123</v>
      </c>
      <c r="AF4838" s="1" t="s">
        <v>1033</v>
      </c>
      <c r="AG4838" s="1">
        <v>20121227</v>
      </c>
      <c r="AH4838" s="1" t="str">
        <f t="shared" si="527"/>
        <v>201212</v>
      </c>
      <c r="AI4838" s="1"/>
      <c r="AJ4838" s="1">
        <v>20150517</v>
      </c>
      <c r="AK4838" s="1" t="s">
        <v>211</v>
      </c>
      <c r="AL4838" s="1">
        <v>12</v>
      </c>
      <c r="AM4838" s="1"/>
      <c r="AN4838" s="1">
        <v>12</v>
      </c>
      <c r="AO4838" s="1"/>
      <c r="AP4838" s="1"/>
      <c r="AQ4838" s="1"/>
      <c r="AR4838" s="1"/>
      <c r="AS4838" s="1" t="s">
        <v>189</v>
      </c>
      <c r="AT4838" s="1"/>
      <c r="AU4838" s="1"/>
      <c r="AV4838">
        <v>12</v>
      </c>
      <c r="AW4838" s="5" t="str">
        <f t="shared" si="528"/>
        <v>&lt;7万</v>
      </c>
      <c r="AX4838">
        <v>78.353449999999995</v>
      </c>
      <c r="AY4838">
        <v>2</v>
      </c>
      <c r="AZ4838">
        <v>639.90575000000001</v>
      </c>
      <c r="BA4838">
        <v>10</v>
      </c>
      <c r="BB4838">
        <v>39.176724999999998</v>
      </c>
      <c r="BC4838" s="3" t="str">
        <f t="shared" si="529"/>
        <v>其他商场</v>
      </c>
      <c r="BD4838" s="4" t="s">
        <v>27586</v>
      </c>
      <c r="BE4838">
        <f t="shared" si="530"/>
        <v>63.990575</v>
      </c>
      <c r="BF4838" s="4" t="str">
        <f t="shared" si="531"/>
        <v>&lt;7万</v>
      </c>
      <c r="BG4838" t="e">
        <v>#N/A</v>
      </c>
      <c r="BH4838" s="4" t="e">
        <v>#N/A</v>
      </c>
    </row>
    <row r="4839" spans="1:60">
      <c r="A4839" s="1" t="s">
        <v>22019</v>
      </c>
      <c r="B4839" s="1" t="s">
        <v>22020</v>
      </c>
      <c r="C4839" s="1" t="s">
        <v>22021</v>
      </c>
      <c r="D4839" s="1" t="s">
        <v>22022</v>
      </c>
      <c r="E4839" s="1" t="s">
        <v>21604</v>
      </c>
      <c r="F4839" s="1" t="s">
        <v>21605</v>
      </c>
      <c r="G4839" s="1" t="s">
        <v>49</v>
      </c>
      <c r="H4839" s="1" t="s">
        <v>21604</v>
      </c>
      <c r="I4839" s="1" t="s">
        <v>21605</v>
      </c>
      <c r="J4839" s="1" t="s">
        <v>49</v>
      </c>
      <c r="K4839" s="1" t="s">
        <v>21606</v>
      </c>
      <c r="L4839" s="1" t="s">
        <v>21605</v>
      </c>
      <c r="M4839" s="1" t="s">
        <v>51</v>
      </c>
      <c r="N4839" s="1" t="s">
        <v>52</v>
      </c>
      <c r="O4839" s="1" t="str">
        <f t="shared" si="526"/>
        <v>维持</v>
      </c>
      <c r="P4839" s="1" t="s">
        <v>53</v>
      </c>
      <c r="Q4839" s="1" t="s">
        <v>19181</v>
      </c>
      <c r="R4839" s="1" t="s">
        <v>21607</v>
      </c>
      <c r="S4839" s="1" t="s">
        <v>21608</v>
      </c>
      <c r="T4839" s="1" t="s">
        <v>654</v>
      </c>
      <c r="U4839" s="1" t="s">
        <v>21854</v>
      </c>
      <c r="V4839" s="1" t="s">
        <v>654</v>
      </c>
      <c r="W4839" s="1" t="s">
        <v>58</v>
      </c>
      <c r="X4839" s="1" t="s">
        <v>59</v>
      </c>
      <c r="Y4839" s="1" t="s">
        <v>60</v>
      </c>
      <c r="Z4839" s="1" t="s">
        <v>60</v>
      </c>
      <c r="AA4839" s="1" t="s">
        <v>60</v>
      </c>
      <c r="AB4839" s="1" t="s">
        <v>61</v>
      </c>
      <c r="AC4839" s="1" t="s">
        <v>62</v>
      </c>
      <c r="AD4839" s="1" t="s">
        <v>27597</v>
      </c>
      <c r="AE4839" s="1"/>
      <c r="AF4839" s="1" t="s">
        <v>861</v>
      </c>
      <c r="AG4839" s="1">
        <v>20121225</v>
      </c>
      <c r="AH4839" s="1" t="str">
        <f t="shared" si="527"/>
        <v>201212</v>
      </c>
      <c r="AI4839" s="1"/>
      <c r="AJ4839" s="1"/>
      <c r="AK4839" s="1"/>
      <c r="AL4839" s="1">
        <v>60</v>
      </c>
      <c r="AM4839" s="1"/>
      <c r="AN4839" s="1">
        <v>60</v>
      </c>
      <c r="AO4839" s="1"/>
      <c r="AP4839" s="1"/>
      <c r="AQ4839" s="1"/>
      <c r="AR4839" s="1"/>
      <c r="AS4839" s="1" t="s">
        <v>180</v>
      </c>
      <c r="AT4839" s="1"/>
      <c r="AU4839" s="1"/>
      <c r="AV4839">
        <v>60</v>
      </c>
      <c r="AW4839" s="5" t="str">
        <f t="shared" si="528"/>
        <v>&lt;7万</v>
      </c>
      <c r="AX4839">
        <v>410.15191000000004</v>
      </c>
      <c r="AY4839">
        <v>7</v>
      </c>
      <c r="AZ4839">
        <v>708.05259000000001</v>
      </c>
      <c r="BA4839">
        <v>12</v>
      </c>
      <c r="BB4839">
        <v>58.593130000000009</v>
      </c>
      <c r="BC4839" s="3" t="str">
        <f t="shared" si="529"/>
        <v>其他商场</v>
      </c>
      <c r="BD4839" s="4" t="s">
        <v>27586</v>
      </c>
      <c r="BE4839">
        <f t="shared" si="530"/>
        <v>59.004382499999998</v>
      </c>
      <c r="BF4839" s="4" t="str">
        <f t="shared" si="531"/>
        <v>&lt;7万</v>
      </c>
      <c r="BG4839" t="e">
        <v>#N/A</v>
      </c>
      <c r="BH4839" s="4" t="e">
        <v>#N/A</v>
      </c>
    </row>
    <row r="4840" spans="1:60">
      <c r="A4840" s="1" t="s">
        <v>22023</v>
      </c>
      <c r="B4840" s="1" t="s">
        <v>22024</v>
      </c>
      <c r="C4840" s="1" t="s">
        <v>22025</v>
      </c>
      <c r="D4840" s="1" t="s">
        <v>22026</v>
      </c>
      <c r="E4840" s="1" t="s">
        <v>21604</v>
      </c>
      <c r="F4840" s="1" t="s">
        <v>21605</v>
      </c>
      <c r="G4840" s="1" t="s">
        <v>49</v>
      </c>
      <c r="H4840" s="1" t="s">
        <v>21604</v>
      </c>
      <c r="I4840" s="1" t="s">
        <v>21605</v>
      </c>
      <c r="J4840" s="1" t="s">
        <v>49</v>
      </c>
      <c r="K4840" s="1" t="s">
        <v>21606</v>
      </c>
      <c r="L4840" s="1" t="s">
        <v>21605</v>
      </c>
      <c r="M4840" s="1" t="s">
        <v>51</v>
      </c>
      <c r="N4840" s="1" t="s">
        <v>52</v>
      </c>
      <c r="O4840" s="1" t="str">
        <f t="shared" si="526"/>
        <v>维持</v>
      </c>
      <c r="P4840" s="1" t="s">
        <v>53</v>
      </c>
      <c r="Q4840" s="1" t="s">
        <v>19181</v>
      </c>
      <c r="R4840" s="1" t="s">
        <v>21607</v>
      </c>
      <c r="S4840" s="1" t="s">
        <v>21835</v>
      </c>
      <c r="T4840" s="1" t="s">
        <v>133</v>
      </c>
      <c r="U4840" s="1" t="s">
        <v>21876</v>
      </c>
      <c r="V4840" s="1" t="s">
        <v>133</v>
      </c>
      <c r="W4840" s="1" t="s">
        <v>185</v>
      </c>
      <c r="X4840" s="1" t="s">
        <v>139</v>
      </c>
      <c r="Y4840" s="1" t="s">
        <v>186</v>
      </c>
      <c r="Z4840" s="1" t="s">
        <v>186</v>
      </c>
      <c r="AA4840" s="1" t="s">
        <v>186</v>
      </c>
      <c r="AB4840" s="1" t="s">
        <v>61</v>
      </c>
      <c r="AC4840" s="1" t="s">
        <v>876</v>
      </c>
      <c r="AD4840" s="1" t="s">
        <v>188</v>
      </c>
      <c r="AE4840" s="1"/>
      <c r="AF4840" s="1" t="s">
        <v>63</v>
      </c>
      <c r="AG4840" s="1">
        <v>20121225</v>
      </c>
      <c r="AH4840" s="1" t="str">
        <f t="shared" si="527"/>
        <v>201212</v>
      </c>
      <c r="AI4840" s="1"/>
      <c r="AJ4840" s="1"/>
      <c r="AK4840" s="1"/>
      <c r="AL4840" s="1">
        <v>283</v>
      </c>
      <c r="AM4840" s="1"/>
      <c r="AN4840" s="1">
        <v>283</v>
      </c>
      <c r="AO4840" s="1"/>
      <c r="AP4840" s="1"/>
      <c r="AQ4840" s="1"/>
      <c r="AR4840" s="1"/>
      <c r="AS4840" s="1" t="s">
        <v>189</v>
      </c>
      <c r="AT4840" s="1"/>
      <c r="AU4840" s="1"/>
      <c r="AV4840">
        <v>283</v>
      </c>
      <c r="AW4840" s="5" t="str">
        <f t="shared" si="528"/>
        <v>&gt;10万</v>
      </c>
      <c r="AX4840">
        <v>974.31652999999994</v>
      </c>
      <c r="AY4840">
        <v>7</v>
      </c>
      <c r="AZ4840">
        <v>1686.2936499999998</v>
      </c>
      <c r="BA4840">
        <v>12</v>
      </c>
      <c r="BB4840">
        <v>139.1880757142857</v>
      </c>
      <c r="BC4840" s="3" t="str">
        <f t="shared" si="529"/>
        <v>常规商场</v>
      </c>
      <c r="BD4840" s="4" t="s">
        <v>27585</v>
      </c>
      <c r="BE4840">
        <f t="shared" si="530"/>
        <v>140.52447083333331</v>
      </c>
      <c r="BF4840" s="4" t="str">
        <f t="shared" si="531"/>
        <v>&gt;10万</v>
      </c>
      <c r="BG4840" t="e">
        <v>#N/A</v>
      </c>
      <c r="BH4840" s="4" t="e">
        <v>#N/A</v>
      </c>
    </row>
    <row r="4841" spans="1:60">
      <c r="A4841" s="1" t="s">
        <v>22027</v>
      </c>
      <c r="B4841" s="1" t="s">
        <v>22028</v>
      </c>
      <c r="C4841" s="1" t="s">
        <v>22029</v>
      </c>
      <c r="D4841" s="1" t="s">
        <v>22030</v>
      </c>
      <c r="E4841" s="1" t="s">
        <v>21604</v>
      </c>
      <c r="F4841" s="1" t="s">
        <v>21605</v>
      </c>
      <c r="G4841" s="1" t="s">
        <v>49</v>
      </c>
      <c r="H4841" s="1" t="s">
        <v>21770</v>
      </c>
      <c r="I4841" s="1" t="s">
        <v>21771</v>
      </c>
      <c r="J4841" s="1" t="s">
        <v>159</v>
      </c>
      <c r="K4841" s="1" t="s">
        <v>21606</v>
      </c>
      <c r="L4841" s="1" t="s">
        <v>21605</v>
      </c>
      <c r="M4841" s="1" t="s">
        <v>51</v>
      </c>
      <c r="N4841" s="1" t="s">
        <v>52</v>
      </c>
      <c r="O4841" s="1" t="str">
        <f t="shared" si="526"/>
        <v>维持</v>
      </c>
      <c r="P4841" s="1" t="s">
        <v>53</v>
      </c>
      <c r="Q4841" s="1" t="s">
        <v>19181</v>
      </c>
      <c r="R4841" s="1" t="s">
        <v>21607</v>
      </c>
      <c r="S4841" s="1" t="s">
        <v>21772</v>
      </c>
      <c r="T4841" s="1" t="s">
        <v>355</v>
      </c>
      <c r="U4841" s="1" t="s">
        <v>21773</v>
      </c>
      <c r="V4841" s="1" t="s">
        <v>682</v>
      </c>
      <c r="W4841" s="1" t="s">
        <v>58</v>
      </c>
      <c r="X4841" s="1" t="s">
        <v>173</v>
      </c>
      <c r="Y4841" s="1" t="s">
        <v>76</v>
      </c>
      <c r="Z4841" s="1" t="s">
        <v>77</v>
      </c>
      <c r="AA4841" s="1" t="s">
        <v>77</v>
      </c>
      <c r="AB4841" s="1" t="s">
        <v>162</v>
      </c>
      <c r="AC4841" s="1" t="s">
        <v>174</v>
      </c>
      <c r="AD4841" s="1" t="s">
        <v>78</v>
      </c>
      <c r="AE4841" s="1" t="s">
        <v>123</v>
      </c>
      <c r="AF4841" s="1"/>
      <c r="AG4841" s="1">
        <v>20130628</v>
      </c>
      <c r="AH4841" s="1" t="str">
        <f t="shared" si="527"/>
        <v>201306</v>
      </c>
      <c r="AI4841" s="1"/>
      <c r="AJ4841" s="1"/>
      <c r="AK4841" s="1"/>
      <c r="AL4841" s="1">
        <v>95</v>
      </c>
      <c r="AM4841" s="1"/>
      <c r="AN4841" s="1">
        <v>95</v>
      </c>
      <c r="AO4841" s="1"/>
      <c r="AP4841" s="1">
        <v>20141106</v>
      </c>
      <c r="AQ4841" s="1">
        <v>20141001</v>
      </c>
      <c r="AR4841" s="1">
        <v>20150930</v>
      </c>
      <c r="AS4841" s="1" t="s">
        <v>180</v>
      </c>
      <c r="AT4841" s="1"/>
      <c r="AU4841" s="1"/>
      <c r="AV4841">
        <v>95</v>
      </c>
      <c r="AW4841" s="5" t="str">
        <f t="shared" si="528"/>
        <v>&gt;10万</v>
      </c>
      <c r="AX4841">
        <v>822.09427999999991</v>
      </c>
      <c r="AY4841">
        <v>7</v>
      </c>
      <c r="AZ4841">
        <v>1679.9458299999999</v>
      </c>
      <c r="BA4841">
        <v>12</v>
      </c>
      <c r="BB4841">
        <v>117.44203999999999</v>
      </c>
      <c r="BC4841" s="3" t="str">
        <f t="shared" si="529"/>
        <v>其他商场</v>
      </c>
      <c r="BD4841" s="4" t="s">
        <v>27585</v>
      </c>
      <c r="BE4841">
        <f t="shared" si="530"/>
        <v>139.99548583333333</v>
      </c>
      <c r="BF4841" s="4" t="str">
        <f t="shared" si="531"/>
        <v>&gt;10万</v>
      </c>
      <c r="BG4841" t="e">
        <v>#N/A</v>
      </c>
      <c r="BH4841" s="4" t="e">
        <v>#N/A</v>
      </c>
    </row>
    <row r="4842" spans="1:60">
      <c r="A4842" s="1" t="s">
        <v>22031</v>
      </c>
      <c r="B4842" s="1" t="s">
        <v>22032</v>
      </c>
      <c r="C4842" s="1" t="s">
        <v>22032</v>
      </c>
      <c r="D4842" s="1" t="s">
        <v>22033</v>
      </c>
      <c r="E4842" s="1" t="s">
        <v>21604</v>
      </c>
      <c r="F4842" s="1" t="s">
        <v>21605</v>
      </c>
      <c r="G4842" s="1" t="s">
        <v>49</v>
      </c>
      <c r="H4842" s="1" t="s">
        <v>21604</v>
      </c>
      <c r="I4842" s="1" t="s">
        <v>21605</v>
      </c>
      <c r="J4842" s="1" t="s">
        <v>49</v>
      </c>
      <c r="K4842" s="1" t="s">
        <v>21606</v>
      </c>
      <c r="L4842" s="1" t="s">
        <v>21605</v>
      </c>
      <c r="M4842" s="1" t="s">
        <v>51</v>
      </c>
      <c r="N4842" s="1" t="s">
        <v>52</v>
      </c>
      <c r="O4842" s="1" t="str">
        <f t="shared" si="526"/>
        <v>维持</v>
      </c>
      <c r="P4842" s="1" t="s">
        <v>53</v>
      </c>
      <c r="Q4842" s="1" t="s">
        <v>19181</v>
      </c>
      <c r="R4842" s="1" t="s">
        <v>21607</v>
      </c>
      <c r="S4842" s="1" t="s">
        <v>21608</v>
      </c>
      <c r="T4842" s="1" t="s">
        <v>654</v>
      </c>
      <c r="U4842" s="1" t="s">
        <v>21609</v>
      </c>
      <c r="V4842" s="1" t="s">
        <v>654</v>
      </c>
      <c r="W4842" s="1" t="s">
        <v>185</v>
      </c>
      <c r="X4842" s="1" t="s">
        <v>173</v>
      </c>
      <c r="Y4842" s="1" t="s">
        <v>186</v>
      </c>
      <c r="Z4842" s="1" t="s">
        <v>186</v>
      </c>
      <c r="AA4842" s="1" t="s">
        <v>186</v>
      </c>
      <c r="AB4842" s="1" t="s">
        <v>61</v>
      </c>
      <c r="AC4842" s="1" t="s">
        <v>187</v>
      </c>
      <c r="AD4842" s="1" t="s">
        <v>188</v>
      </c>
      <c r="AE4842" s="1"/>
      <c r="AF4842" s="1"/>
      <c r="AG4842" s="1">
        <v>20131003</v>
      </c>
      <c r="AH4842" s="1" t="str">
        <f t="shared" si="527"/>
        <v>201310</v>
      </c>
      <c r="AI4842" s="1"/>
      <c r="AJ4842" s="1"/>
      <c r="AK4842" s="1"/>
      <c r="AL4842" s="1">
        <v>84</v>
      </c>
      <c r="AM4842" s="1"/>
      <c r="AN4842" s="1">
        <v>0</v>
      </c>
      <c r="AO4842" s="1"/>
      <c r="AP4842" s="1">
        <v>20140306</v>
      </c>
      <c r="AQ4842" s="1">
        <v>20131003</v>
      </c>
      <c r="AR4842" s="1">
        <v>20140930</v>
      </c>
      <c r="AS4842" s="1" t="s">
        <v>189</v>
      </c>
      <c r="AT4842" s="1"/>
      <c r="AU4842" s="1"/>
      <c r="AV4842">
        <v>84</v>
      </c>
      <c r="AW4842" s="5" t="str">
        <f t="shared" si="528"/>
        <v>&lt;7万</v>
      </c>
      <c r="AX4842">
        <v>428.16379000000001</v>
      </c>
      <c r="AY4842">
        <v>7</v>
      </c>
      <c r="AZ4842">
        <v>556.57083</v>
      </c>
      <c r="BA4842">
        <v>12</v>
      </c>
      <c r="BB4842">
        <v>61.166255714285718</v>
      </c>
      <c r="BC4842" s="3" t="str">
        <f t="shared" si="529"/>
        <v>其他商场</v>
      </c>
      <c r="BD4842" s="4" t="s">
        <v>27586</v>
      </c>
      <c r="BE4842">
        <f t="shared" si="530"/>
        <v>46.380902499999998</v>
      </c>
      <c r="BF4842" s="4" t="str">
        <f t="shared" si="531"/>
        <v>&lt;7万</v>
      </c>
      <c r="BG4842" t="e">
        <v>#N/A</v>
      </c>
      <c r="BH4842" s="4" t="e">
        <v>#N/A</v>
      </c>
    </row>
    <row r="4843" spans="1:60">
      <c r="A4843" s="1" t="s">
        <v>22034</v>
      </c>
      <c r="B4843" s="1" t="s">
        <v>22035</v>
      </c>
      <c r="C4843" s="1" t="s">
        <v>22036</v>
      </c>
      <c r="D4843" s="1" t="s">
        <v>22037</v>
      </c>
      <c r="E4843" s="1" t="s">
        <v>21604</v>
      </c>
      <c r="F4843" s="1" t="s">
        <v>21605</v>
      </c>
      <c r="G4843" s="1" t="s">
        <v>49</v>
      </c>
      <c r="H4843" s="1" t="s">
        <v>21742</v>
      </c>
      <c r="I4843" s="1" t="s">
        <v>21743</v>
      </c>
      <c r="J4843" s="1" t="s">
        <v>159</v>
      </c>
      <c r="K4843" s="1" t="s">
        <v>21606</v>
      </c>
      <c r="L4843" s="1" t="s">
        <v>21605</v>
      </c>
      <c r="M4843" s="1" t="s">
        <v>51</v>
      </c>
      <c r="N4843" s="1" t="s">
        <v>52</v>
      </c>
      <c r="O4843" s="1" t="str">
        <f t="shared" si="526"/>
        <v>维持</v>
      </c>
      <c r="P4843" s="1" t="s">
        <v>53</v>
      </c>
      <c r="Q4843" s="1" t="s">
        <v>19181</v>
      </c>
      <c r="R4843" s="1" t="s">
        <v>21607</v>
      </c>
      <c r="S4843" s="1" t="s">
        <v>21608</v>
      </c>
      <c r="T4843" s="1" t="s">
        <v>654</v>
      </c>
      <c r="U4843" s="1" t="s">
        <v>21744</v>
      </c>
      <c r="V4843" s="1" t="s">
        <v>682</v>
      </c>
      <c r="W4843" s="1" t="s">
        <v>185</v>
      </c>
      <c r="X4843" s="1" t="s">
        <v>59</v>
      </c>
      <c r="Y4843" s="1" t="s">
        <v>186</v>
      </c>
      <c r="Z4843" s="1" t="s">
        <v>186</v>
      </c>
      <c r="AA4843" s="1" t="s">
        <v>186</v>
      </c>
      <c r="AB4843" s="1" t="s">
        <v>162</v>
      </c>
      <c r="AC4843" s="1" t="s">
        <v>187</v>
      </c>
      <c r="AD4843" s="1" t="s">
        <v>188</v>
      </c>
      <c r="AE4843" s="1" t="s">
        <v>83</v>
      </c>
      <c r="AF4843" s="1" t="s">
        <v>1400</v>
      </c>
      <c r="AG4843" s="1">
        <v>20131113</v>
      </c>
      <c r="AH4843" s="1" t="str">
        <f t="shared" si="527"/>
        <v>201311</v>
      </c>
      <c r="AI4843" s="1"/>
      <c r="AJ4843" s="1"/>
      <c r="AK4843" s="1"/>
      <c r="AL4843" s="1">
        <v>45</v>
      </c>
      <c r="AM4843" s="1"/>
      <c r="AN4843" s="1">
        <v>0</v>
      </c>
      <c r="AO4843" s="1"/>
      <c r="AP4843" s="1"/>
      <c r="AQ4843" s="1"/>
      <c r="AR4843" s="1"/>
      <c r="AS4843" s="1" t="s">
        <v>189</v>
      </c>
      <c r="AT4843" s="1"/>
      <c r="AU4843" s="1"/>
      <c r="AV4843">
        <v>45</v>
      </c>
      <c r="AW4843" s="5" t="str">
        <f t="shared" si="528"/>
        <v>&lt;7万</v>
      </c>
      <c r="AX4843">
        <v>85.273979999999995</v>
      </c>
      <c r="AY4843">
        <v>7</v>
      </c>
      <c r="AZ4843">
        <v>173.78559000000001</v>
      </c>
      <c r="BA4843">
        <v>10</v>
      </c>
      <c r="BB4843">
        <v>12.181997142857142</v>
      </c>
      <c r="BC4843" s="3" t="str">
        <f t="shared" si="529"/>
        <v>其他商场</v>
      </c>
      <c r="BD4843" s="4" t="s">
        <v>27586</v>
      </c>
      <c r="BE4843">
        <f t="shared" si="530"/>
        <v>17.378559000000003</v>
      </c>
      <c r="BF4843" s="4" t="str">
        <f t="shared" si="531"/>
        <v>&lt;7万</v>
      </c>
      <c r="BG4843" t="e">
        <v>#N/A</v>
      </c>
      <c r="BH4843" s="4" t="e">
        <v>#N/A</v>
      </c>
    </row>
    <row r="4844" spans="1:60">
      <c r="A4844" s="1" t="s">
        <v>22038</v>
      </c>
      <c r="B4844" s="1" t="s">
        <v>22039</v>
      </c>
      <c r="C4844" s="1" t="s">
        <v>22040</v>
      </c>
      <c r="D4844" s="1" t="s">
        <v>22041</v>
      </c>
      <c r="E4844" s="1" t="s">
        <v>21604</v>
      </c>
      <c r="F4844" s="1" t="s">
        <v>21605</v>
      </c>
      <c r="G4844" s="1" t="s">
        <v>49</v>
      </c>
      <c r="H4844" s="1" t="s">
        <v>21604</v>
      </c>
      <c r="I4844" s="1" t="s">
        <v>21605</v>
      </c>
      <c r="J4844" s="1" t="s">
        <v>49</v>
      </c>
      <c r="K4844" s="1" t="s">
        <v>21606</v>
      </c>
      <c r="L4844" s="1" t="s">
        <v>21605</v>
      </c>
      <c r="M4844" s="1" t="s">
        <v>51</v>
      </c>
      <c r="N4844" s="1" t="s">
        <v>52</v>
      </c>
      <c r="O4844" s="1" t="str">
        <f t="shared" si="526"/>
        <v>维持</v>
      </c>
      <c r="P4844" s="1" t="s">
        <v>53</v>
      </c>
      <c r="Q4844" s="1" t="s">
        <v>19181</v>
      </c>
      <c r="R4844" s="1" t="s">
        <v>21607</v>
      </c>
      <c r="S4844" s="1" t="s">
        <v>21608</v>
      </c>
      <c r="T4844" s="1" t="s">
        <v>654</v>
      </c>
      <c r="U4844" s="1" t="s">
        <v>21662</v>
      </c>
      <c r="V4844" s="1" t="s">
        <v>654</v>
      </c>
      <c r="W4844" s="1" t="s">
        <v>58</v>
      </c>
      <c r="X4844" s="1" t="s">
        <v>139</v>
      </c>
      <c r="Y4844" s="1" t="s">
        <v>60</v>
      </c>
      <c r="Z4844" s="1" t="s">
        <v>60</v>
      </c>
      <c r="AA4844" s="1" t="s">
        <v>60</v>
      </c>
      <c r="AB4844" s="1" t="s">
        <v>61</v>
      </c>
      <c r="AC4844" s="1" t="s">
        <v>134</v>
      </c>
      <c r="AD4844" s="1" t="s">
        <v>27597</v>
      </c>
      <c r="AE4844" s="1" t="s">
        <v>123</v>
      </c>
      <c r="AF4844" s="1"/>
      <c r="AG4844" s="1">
        <v>20131231</v>
      </c>
      <c r="AH4844" s="1" t="str">
        <f t="shared" si="527"/>
        <v>201312</v>
      </c>
      <c r="AI4844" s="1"/>
      <c r="AJ4844" s="1"/>
      <c r="AK4844" s="1"/>
      <c r="AL4844" s="1">
        <v>67</v>
      </c>
      <c r="AM4844" s="1"/>
      <c r="AN4844" s="1">
        <v>67</v>
      </c>
      <c r="AO4844" s="1"/>
      <c r="AP4844" s="1">
        <v>20140306</v>
      </c>
      <c r="AQ4844" s="1"/>
      <c r="AR4844" s="1"/>
      <c r="AS4844" s="1" t="s">
        <v>64</v>
      </c>
      <c r="AT4844" s="1"/>
      <c r="AU4844" s="1"/>
      <c r="AV4844">
        <v>67</v>
      </c>
      <c r="AW4844" s="5" t="str">
        <f t="shared" si="528"/>
        <v>&lt;7万</v>
      </c>
      <c r="AX4844">
        <v>428.83199000000002</v>
      </c>
      <c r="AY4844">
        <v>7</v>
      </c>
      <c r="AZ4844">
        <v>518.34258</v>
      </c>
      <c r="BA4844">
        <v>12</v>
      </c>
      <c r="BB4844">
        <v>61.261712857142861</v>
      </c>
      <c r="BC4844" s="3" t="str">
        <f t="shared" si="529"/>
        <v>其他商场</v>
      </c>
      <c r="BD4844" s="4" t="s">
        <v>27586</v>
      </c>
      <c r="BE4844">
        <f t="shared" si="530"/>
        <v>43.195214999999997</v>
      </c>
      <c r="BF4844" s="4" t="str">
        <f t="shared" si="531"/>
        <v>&lt;7万</v>
      </c>
      <c r="BG4844" t="e">
        <v>#N/A</v>
      </c>
      <c r="BH4844" s="4" t="e">
        <v>#N/A</v>
      </c>
    </row>
    <row r="4845" spans="1:60">
      <c r="A4845" s="1" t="s">
        <v>22042</v>
      </c>
      <c r="B4845" s="1" t="s">
        <v>22043</v>
      </c>
      <c r="C4845" s="1" t="s">
        <v>22044</v>
      </c>
      <c r="D4845" s="1" t="s">
        <v>22045</v>
      </c>
      <c r="E4845" s="1" t="s">
        <v>21604</v>
      </c>
      <c r="F4845" s="1" t="s">
        <v>21605</v>
      </c>
      <c r="G4845" s="1" t="s">
        <v>49</v>
      </c>
      <c r="H4845" s="1" t="s">
        <v>21604</v>
      </c>
      <c r="I4845" s="1" t="s">
        <v>21605</v>
      </c>
      <c r="J4845" s="1" t="s">
        <v>49</v>
      </c>
      <c r="K4845" s="1" t="s">
        <v>21606</v>
      </c>
      <c r="L4845" s="1" t="s">
        <v>21605</v>
      </c>
      <c r="M4845" s="1" t="s">
        <v>51</v>
      </c>
      <c r="N4845" s="1" t="s">
        <v>52</v>
      </c>
      <c r="O4845" s="1" t="str">
        <f t="shared" si="526"/>
        <v>维持</v>
      </c>
      <c r="P4845" s="1" t="s">
        <v>53</v>
      </c>
      <c r="Q4845" s="1" t="s">
        <v>19181</v>
      </c>
      <c r="R4845" s="1" t="s">
        <v>21607</v>
      </c>
      <c r="S4845" s="1" t="s">
        <v>21835</v>
      </c>
      <c r="T4845" s="1" t="s">
        <v>133</v>
      </c>
      <c r="U4845" s="1" t="s">
        <v>21849</v>
      </c>
      <c r="V4845" s="1" t="s">
        <v>133</v>
      </c>
      <c r="W4845" s="1" t="s">
        <v>58</v>
      </c>
      <c r="X4845" s="1" t="s">
        <v>94</v>
      </c>
      <c r="Y4845" s="1" t="s">
        <v>60</v>
      </c>
      <c r="Z4845" s="1" t="s">
        <v>60</v>
      </c>
      <c r="AA4845" s="1" t="s">
        <v>60</v>
      </c>
      <c r="AB4845" s="1" t="s">
        <v>61</v>
      </c>
      <c r="AC4845" s="1" t="s">
        <v>134</v>
      </c>
      <c r="AD4845" s="1" t="s">
        <v>27599</v>
      </c>
      <c r="AE4845" s="1" t="s">
        <v>83</v>
      </c>
      <c r="AF4845" s="1"/>
      <c r="AG4845" s="1">
        <v>20131206</v>
      </c>
      <c r="AH4845" s="1" t="str">
        <f t="shared" si="527"/>
        <v>201312</v>
      </c>
      <c r="AI4845" s="1"/>
      <c r="AJ4845" s="1"/>
      <c r="AK4845" s="1"/>
      <c r="AL4845" s="1">
        <v>116</v>
      </c>
      <c r="AM4845" s="1"/>
      <c r="AN4845" s="1">
        <v>116</v>
      </c>
      <c r="AO4845" s="1"/>
      <c r="AP4845" s="1">
        <v>20150311</v>
      </c>
      <c r="AQ4845" s="1">
        <v>20141001</v>
      </c>
      <c r="AR4845" s="1">
        <v>20150930</v>
      </c>
      <c r="AS4845" s="1" t="s">
        <v>180</v>
      </c>
      <c r="AT4845" s="1"/>
      <c r="AU4845" s="1"/>
      <c r="AV4845">
        <v>116</v>
      </c>
      <c r="AW4845" s="5" t="str">
        <f t="shared" si="528"/>
        <v>&lt;7万</v>
      </c>
      <c r="AX4845">
        <v>286.60394999999994</v>
      </c>
      <c r="AY4845">
        <v>6</v>
      </c>
      <c r="AZ4845">
        <v>619.50108</v>
      </c>
      <c r="BA4845">
        <v>12</v>
      </c>
      <c r="BB4845">
        <v>47.767324999999992</v>
      </c>
      <c r="BC4845" s="3" t="str">
        <f t="shared" si="529"/>
        <v>其他商场</v>
      </c>
      <c r="BD4845" s="4" t="s">
        <v>27586</v>
      </c>
      <c r="BE4845">
        <f t="shared" si="530"/>
        <v>51.62509</v>
      </c>
      <c r="BF4845" s="4" t="str">
        <f t="shared" si="531"/>
        <v>&lt;7万</v>
      </c>
      <c r="BG4845" t="e">
        <v>#N/A</v>
      </c>
      <c r="BH4845" s="4" t="e">
        <v>#N/A</v>
      </c>
    </row>
    <row r="4846" spans="1:60">
      <c r="A4846" s="1" t="s">
        <v>22046</v>
      </c>
      <c r="B4846" s="1" t="s">
        <v>22047</v>
      </c>
      <c r="C4846" s="1" t="s">
        <v>22047</v>
      </c>
      <c r="D4846" s="1" t="s">
        <v>22048</v>
      </c>
      <c r="E4846" s="1" t="s">
        <v>21604</v>
      </c>
      <c r="F4846" s="1" t="s">
        <v>21605</v>
      </c>
      <c r="G4846" s="1" t="s">
        <v>49</v>
      </c>
      <c r="H4846" s="1" t="s">
        <v>21604</v>
      </c>
      <c r="I4846" s="1" t="s">
        <v>21605</v>
      </c>
      <c r="J4846" s="1" t="s">
        <v>49</v>
      </c>
      <c r="K4846" s="1" t="s">
        <v>21606</v>
      </c>
      <c r="L4846" s="1" t="s">
        <v>21605</v>
      </c>
      <c r="M4846" s="1" t="s">
        <v>51</v>
      </c>
      <c r="N4846" s="1" t="s">
        <v>52</v>
      </c>
      <c r="O4846" s="1" t="str">
        <f t="shared" si="526"/>
        <v>维持</v>
      </c>
      <c r="P4846" s="1" t="s">
        <v>53</v>
      </c>
      <c r="Q4846" s="1" t="s">
        <v>19181</v>
      </c>
      <c r="R4846" s="1" t="s">
        <v>21607</v>
      </c>
      <c r="S4846" s="1" t="s">
        <v>21641</v>
      </c>
      <c r="T4846" s="1" t="s">
        <v>355</v>
      </c>
      <c r="U4846" s="1" t="s">
        <v>21642</v>
      </c>
      <c r="V4846" s="1" t="s">
        <v>355</v>
      </c>
      <c r="W4846" s="1" t="s">
        <v>58</v>
      </c>
      <c r="X4846" s="1" t="s">
        <v>139</v>
      </c>
      <c r="Y4846" s="1" t="s">
        <v>76</v>
      </c>
      <c r="Z4846" s="1" t="s">
        <v>77</v>
      </c>
      <c r="AA4846" s="1" t="s">
        <v>77</v>
      </c>
      <c r="AB4846" s="1" t="s">
        <v>61</v>
      </c>
      <c r="AC4846" s="1" t="s">
        <v>301</v>
      </c>
      <c r="AD4846" s="1" t="s">
        <v>27599</v>
      </c>
      <c r="AE4846" s="1" t="s">
        <v>83</v>
      </c>
      <c r="AF4846" s="1"/>
      <c r="AG4846" s="1">
        <v>20131226</v>
      </c>
      <c r="AH4846" s="1" t="str">
        <f t="shared" si="527"/>
        <v>201312</v>
      </c>
      <c r="AI4846" s="1"/>
      <c r="AJ4846" s="1"/>
      <c r="AK4846" s="1"/>
      <c r="AL4846" s="1">
        <v>153</v>
      </c>
      <c r="AM4846" s="1"/>
      <c r="AN4846" s="1">
        <v>153</v>
      </c>
      <c r="AO4846" s="1"/>
      <c r="AP4846" s="1">
        <v>20140218</v>
      </c>
      <c r="AQ4846" s="1">
        <v>20131226</v>
      </c>
      <c r="AR4846" s="1">
        <v>20140930</v>
      </c>
      <c r="AS4846" s="1" t="s">
        <v>180</v>
      </c>
      <c r="AT4846" s="1"/>
      <c r="AU4846" s="1"/>
      <c r="AV4846">
        <v>153</v>
      </c>
      <c r="AW4846" s="5" t="str">
        <f t="shared" si="528"/>
        <v>&gt;10万</v>
      </c>
      <c r="AX4846">
        <v>878.72748999999999</v>
      </c>
      <c r="AY4846">
        <v>7</v>
      </c>
      <c r="AZ4846">
        <v>1302.4384800000003</v>
      </c>
      <c r="BA4846">
        <v>12</v>
      </c>
      <c r="BB4846">
        <v>125.53249857142858</v>
      </c>
      <c r="BC4846" s="3" t="str">
        <f t="shared" si="529"/>
        <v>其他商场</v>
      </c>
      <c r="BD4846" s="4" t="s">
        <v>27585</v>
      </c>
      <c r="BE4846">
        <f t="shared" si="530"/>
        <v>108.53654000000002</v>
      </c>
      <c r="BF4846" s="4" t="str">
        <f t="shared" si="531"/>
        <v>&gt;10万</v>
      </c>
      <c r="BG4846" t="e">
        <v>#N/A</v>
      </c>
      <c r="BH4846" s="4" t="e">
        <v>#N/A</v>
      </c>
    </row>
    <row r="4847" spans="1:60">
      <c r="A4847" s="1" t="s">
        <v>22049</v>
      </c>
      <c r="B4847" s="1" t="s">
        <v>22050</v>
      </c>
      <c r="C4847" s="1" t="s">
        <v>22051</v>
      </c>
      <c r="D4847" s="1" t="s">
        <v>22052</v>
      </c>
      <c r="E4847" s="1" t="s">
        <v>21604</v>
      </c>
      <c r="F4847" s="1" t="s">
        <v>21605</v>
      </c>
      <c r="G4847" s="1" t="s">
        <v>49</v>
      </c>
      <c r="H4847" s="1" t="s">
        <v>21604</v>
      </c>
      <c r="I4847" s="1" t="s">
        <v>21605</v>
      </c>
      <c r="J4847" s="1" t="s">
        <v>49</v>
      </c>
      <c r="K4847" s="1" t="s">
        <v>21606</v>
      </c>
      <c r="L4847" s="1" t="s">
        <v>21605</v>
      </c>
      <c r="M4847" s="1" t="s">
        <v>51</v>
      </c>
      <c r="N4847" s="1" t="s">
        <v>52</v>
      </c>
      <c r="O4847" s="1" t="str">
        <f t="shared" si="526"/>
        <v>维持</v>
      </c>
      <c r="P4847" s="1" t="s">
        <v>53</v>
      </c>
      <c r="Q4847" s="1" t="s">
        <v>19181</v>
      </c>
      <c r="R4847" s="1" t="s">
        <v>21607</v>
      </c>
      <c r="S4847" s="1" t="s">
        <v>21608</v>
      </c>
      <c r="T4847" s="1" t="s">
        <v>654</v>
      </c>
      <c r="U4847" s="1" t="s">
        <v>21662</v>
      </c>
      <c r="V4847" s="1" t="s">
        <v>654</v>
      </c>
      <c r="W4847" s="1" t="s">
        <v>27595</v>
      </c>
      <c r="X4847" s="1" t="s">
        <v>59</v>
      </c>
      <c r="Y4847" s="1" t="s">
        <v>215</v>
      </c>
      <c r="Z4847" s="1" t="s">
        <v>215</v>
      </c>
      <c r="AA4847" s="1" t="s">
        <v>215</v>
      </c>
      <c r="AB4847" s="1" t="s">
        <v>61</v>
      </c>
      <c r="AC4847" s="1" t="s">
        <v>257</v>
      </c>
      <c r="AD4847" s="1" t="s">
        <v>188</v>
      </c>
      <c r="AE4847" s="1" t="s">
        <v>123</v>
      </c>
      <c r="AF4847" s="1" t="s">
        <v>63</v>
      </c>
      <c r="AG4847" s="1">
        <v>20140126</v>
      </c>
      <c r="AH4847" s="1" t="str">
        <f t="shared" si="527"/>
        <v>201401</v>
      </c>
      <c r="AI4847" s="1"/>
      <c r="AJ4847" s="1"/>
      <c r="AK4847" s="1"/>
      <c r="AL4847" s="1">
        <v>291</v>
      </c>
      <c r="AM4847" s="1"/>
      <c r="AN4847" s="1">
        <v>291</v>
      </c>
      <c r="AO4847" s="1"/>
      <c r="AP4847" s="1"/>
      <c r="AQ4847" s="1"/>
      <c r="AR4847" s="1"/>
      <c r="AS4847" s="1" t="s">
        <v>189</v>
      </c>
      <c r="AT4847" s="1"/>
      <c r="AU4847" s="1"/>
      <c r="AV4847">
        <v>291</v>
      </c>
      <c r="AW4847" s="5" t="str">
        <f t="shared" si="528"/>
        <v>&gt;20万</v>
      </c>
      <c r="AX4847">
        <v>2227.4754199999998</v>
      </c>
      <c r="AY4847">
        <v>7</v>
      </c>
      <c r="AZ4847">
        <v>2622.0680000000002</v>
      </c>
      <c r="BA4847">
        <v>11</v>
      </c>
      <c r="BB4847">
        <v>318.21077428571425</v>
      </c>
      <c r="BC4847" s="3" t="str">
        <f t="shared" si="529"/>
        <v>重点商场</v>
      </c>
      <c r="BD4847" s="4" t="s">
        <v>27584</v>
      </c>
      <c r="BE4847">
        <f t="shared" si="530"/>
        <v>238.3698181818182</v>
      </c>
      <c r="BF4847" s="4" t="str">
        <f t="shared" si="531"/>
        <v>&gt;20万</v>
      </c>
      <c r="BG4847" t="e">
        <v>#N/A</v>
      </c>
      <c r="BH4847" s="4" t="e">
        <v>#N/A</v>
      </c>
    </row>
    <row r="4848" spans="1:60">
      <c r="A4848" s="1" t="s">
        <v>22053</v>
      </c>
      <c r="B4848" s="1" t="s">
        <v>22054</v>
      </c>
      <c r="C4848" s="1" t="s">
        <v>22055</v>
      </c>
      <c r="D4848" s="1" t="s">
        <v>22056</v>
      </c>
      <c r="E4848" s="1" t="s">
        <v>21604</v>
      </c>
      <c r="F4848" s="1" t="s">
        <v>21605</v>
      </c>
      <c r="G4848" s="1" t="s">
        <v>49</v>
      </c>
      <c r="H4848" s="1" t="s">
        <v>21604</v>
      </c>
      <c r="I4848" s="1" t="s">
        <v>21605</v>
      </c>
      <c r="J4848" s="1" t="s">
        <v>49</v>
      </c>
      <c r="K4848" s="1" t="s">
        <v>21606</v>
      </c>
      <c r="L4848" s="1" t="s">
        <v>21605</v>
      </c>
      <c r="M4848" s="1" t="s">
        <v>51</v>
      </c>
      <c r="N4848" s="1" t="s">
        <v>52</v>
      </c>
      <c r="O4848" s="1" t="str">
        <f t="shared" si="526"/>
        <v>维持</v>
      </c>
      <c r="P4848" s="1" t="s">
        <v>53</v>
      </c>
      <c r="Q4848" s="1" t="s">
        <v>19181</v>
      </c>
      <c r="R4848" s="1" t="s">
        <v>21607</v>
      </c>
      <c r="S4848" s="1" t="s">
        <v>21984</v>
      </c>
      <c r="T4848" s="1" t="s">
        <v>355</v>
      </c>
      <c r="U4848" s="1" t="s">
        <v>22057</v>
      </c>
      <c r="V4848" s="1" t="s">
        <v>355</v>
      </c>
      <c r="W4848" s="1" t="s">
        <v>185</v>
      </c>
      <c r="X4848" s="1" t="s">
        <v>59</v>
      </c>
      <c r="Y4848" s="1" t="s">
        <v>60</v>
      </c>
      <c r="Z4848" s="1" t="s">
        <v>60</v>
      </c>
      <c r="AA4848" s="1" t="s">
        <v>186</v>
      </c>
      <c r="AB4848" s="1" t="s">
        <v>61</v>
      </c>
      <c r="AC4848" s="1" t="s">
        <v>187</v>
      </c>
      <c r="AD4848" s="1" t="s">
        <v>27597</v>
      </c>
      <c r="AE4848" s="1" t="s">
        <v>123</v>
      </c>
      <c r="AF4848" s="1" t="s">
        <v>72</v>
      </c>
      <c r="AG4848" s="1">
        <v>20131231</v>
      </c>
      <c r="AH4848" s="1" t="str">
        <f t="shared" si="527"/>
        <v>201312</v>
      </c>
      <c r="AI4848" s="1"/>
      <c r="AJ4848" s="1"/>
      <c r="AK4848" s="1"/>
      <c r="AL4848" s="1">
        <v>115</v>
      </c>
      <c r="AM4848" s="1"/>
      <c r="AN4848" s="1">
        <v>115</v>
      </c>
      <c r="AO4848" s="1"/>
      <c r="AP4848" s="1">
        <v>20140306</v>
      </c>
      <c r="AQ4848" s="1">
        <v>20131231</v>
      </c>
      <c r="AR4848" s="1">
        <v>20140930</v>
      </c>
      <c r="AS4848" s="1" t="s">
        <v>189</v>
      </c>
      <c r="AT4848" s="1"/>
      <c r="AU4848" s="1"/>
      <c r="AV4848">
        <v>115</v>
      </c>
      <c r="AW4848" s="5" t="str">
        <f t="shared" si="528"/>
        <v>&lt;7万</v>
      </c>
      <c r="AX4848">
        <v>128.65464000000003</v>
      </c>
      <c r="AY4848">
        <v>7</v>
      </c>
      <c r="AZ4848">
        <v>248.96003000000002</v>
      </c>
      <c r="BA4848">
        <v>12</v>
      </c>
      <c r="BB4848">
        <v>18.37923428571429</v>
      </c>
      <c r="BC4848" s="3" t="str">
        <f t="shared" si="529"/>
        <v>其他商场</v>
      </c>
      <c r="BD4848" s="4" t="s">
        <v>27586</v>
      </c>
      <c r="BE4848">
        <f t="shared" si="530"/>
        <v>20.746669166666667</v>
      </c>
      <c r="BF4848" s="4" t="str">
        <f t="shared" si="531"/>
        <v>&lt;7万</v>
      </c>
      <c r="BG4848" t="e">
        <v>#N/A</v>
      </c>
      <c r="BH4848" s="4" t="e">
        <v>#N/A</v>
      </c>
    </row>
    <row r="4849" spans="1:60">
      <c r="A4849" s="1" t="s">
        <v>22058</v>
      </c>
      <c r="B4849" s="1" t="s">
        <v>22059</v>
      </c>
      <c r="C4849" s="1" t="s">
        <v>22060</v>
      </c>
      <c r="D4849" s="1" t="s">
        <v>22061</v>
      </c>
      <c r="E4849" s="1" t="s">
        <v>21604</v>
      </c>
      <c r="F4849" s="1" t="s">
        <v>21605</v>
      </c>
      <c r="G4849" s="1" t="s">
        <v>49</v>
      </c>
      <c r="H4849" s="1" t="s">
        <v>21604</v>
      </c>
      <c r="I4849" s="1" t="s">
        <v>21605</v>
      </c>
      <c r="J4849" s="1" t="s">
        <v>49</v>
      </c>
      <c r="K4849" s="1" t="s">
        <v>21606</v>
      </c>
      <c r="L4849" s="1" t="s">
        <v>21605</v>
      </c>
      <c r="M4849" s="1" t="s">
        <v>51</v>
      </c>
      <c r="N4849" s="1" t="s">
        <v>52</v>
      </c>
      <c r="O4849" s="1" t="str">
        <f t="shared" si="526"/>
        <v>维持</v>
      </c>
      <c r="P4849" s="1" t="s">
        <v>53</v>
      </c>
      <c r="Q4849" s="1" t="s">
        <v>19181</v>
      </c>
      <c r="R4849" s="1" t="s">
        <v>21607</v>
      </c>
      <c r="S4849" s="1" t="s">
        <v>21641</v>
      </c>
      <c r="T4849" s="1" t="s">
        <v>355</v>
      </c>
      <c r="U4849" s="1" t="s">
        <v>21642</v>
      </c>
      <c r="V4849" s="1" t="s">
        <v>355</v>
      </c>
      <c r="W4849" s="1" t="s">
        <v>58</v>
      </c>
      <c r="X4849" s="1" t="s">
        <v>59</v>
      </c>
      <c r="Y4849" s="1" t="s">
        <v>88</v>
      </c>
      <c r="Z4849" s="1" t="s">
        <v>88</v>
      </c>
      <c r="AA4849" s="1" t="s">
        <v>88</v>
      </c>
      <c r="AB4849" s="1" t="s">
        <v>61</v>
      </c>
      <c r="AC4849" s="1" t="s">
        <v>134</v>
      </c>
      <c r="AD4849" s="1" t="s">
        <v>70</v>
      </c>
      <c r="AE4849" s="1" t="s">
        <v>83</v>
      </c>
      <c r="AF4849" s="1" t="s">
        <v>72</v>
      </c>
      <c r="AG4849" s="1">
        <v>20131228</v>
      </c>
      <c r="AH4849" s="1" t="str">
        <f t="shared" si="527"/>
        <v>201312</v>
      </c>
      <c r="AI4849" s="1"/>
      <c r="AJ4849" s="1"/>
      <c r="AK4849" s="1"/>
      <c r="AL4849" s="1">
        <v>94</v>
      </c>
      <c r="AM4849" s="1"/>
      <c r="AN4849" s="1">
        <v>94</v>
      </c>
      <c r="AO4849" s="1"/>
      <c r="AP4849" s="1">
        <v>20140218</v>
      </c>
      <c r="AQ4849" s="1">
        <v>20131228</v>
      </c>
      <c r="AR4849" s="1">
        <v>20140930</v>
      </c>
      <c r="AS4849" s="1" t="s">
        <v>180</v>
      </c>
      <c r="AT4849" s="1"/>
      <c r="AU4849" s="1"/>
      <c r="AV4849">
        <v>94</v>
      </c>
      <c r="AW4849" s="5" t="str">
        <f t="shared" si="528"/>
        <v>&gt;7万</v>
      </c>
      <c r="AX4849">
        <v>560.70493999999997</v>
      </c>
      <c r="AY4849">
        <v>7</v>
      </c>
      <c r="AZ4849">
        <v>987.92437999999993</v>
      </c>
      <c r="BA4849">
        <v>12</v>
      </c>
      <c r="BB4849">
        <v>80.100705714285709</v>
      </c>
      <c r="BC4849" s="3" t="str">
        <f t="shared" si="529"/>
        <v>其他商场</v>
      </c>
      <c r="BD4849" s="4" t="s">
        <v>27587</v>
      </c>
      <c r="BE4849">
        <f t="shared" si="530"/>
        <v>82.327031666666656</v>
      </c>
      <c r="BF4849" s="4" t="str">
        <f t="shared" si="531"/>
        <v>&gt;7万</v>
      </c>
      <c r="BG4849" t="e">
        <v>#N/A</v>
      </c>
      <c r="BH4849" s="4" t="e">
        <v>#N/A</v>
      </c>
    </row>
    <row r="4850" spans="1:60">
      <c r="A4850" s="1" t="s">
        <v>22062</v>
      </c>
      <c r="B4850" s="1" t="s">
        <v>22063</v>
      </c>
      <c r="C4850" s="1" t="s">
        <v>22064</v>
      </c>
      <c r="D4850" s="1" t="s">
        <v>22065</v>
      </c>
      <c r="E4850" s="1" t="s">
        <v>21604</v>
      </c>
      <c r="F4850" s="1" t="s">
        <v>21605</v>
      </c>
      <c r="G4850" s="1" t="s">
        <v>49</v>
      </c>
      <c r="H4850" s="1" t="s">
        <v>21604</v>
      </c>
      <c r="I4850" s="1" t="s">
        <v>21605</v>
      </c>
      <c r="J4850" s="1" t="s">
        <v>49</v>
      </c>
      <c r="K4850" s="1" t="s">
        <v>21606</v>
      </c>
      <c r="L4850" s="1" t="s">
        <v>21605</v>
      </c>
      <c r="M4850" s="1" t="s">
        <v>51</v>
      </c>
      <c r="N4850" s="1" t="s">
        <v>52</v>
      </c>
      <c r="O4850" s="1" t="str">
        <f t="shared" si="526"/>
        <v>维持</v>
      </c>
      <c r="P4850" s="1" t="s">
        <v>53</v>
      </c>
      <c r="Q4850" s="1" t="s">
        <v>19181</v>
      </c>
      <c r="R4850" s="1" t="s">
        <v>21607</v>
      </c>
      <c r="S4850" s="1" t="s">
        <v>21633</v>
      </c>
      <c r="T4850" s="1" t="s">
        <v>355</v>
      </c>
      <c r="U4850" s="1" t="s">
        <v>21634</v>
      </c>
      <c r="V4850" s="1" t="s">
        <v>355</v>
      </c>
      <c r="W4850" s="1" t="s">
        <v>58</v>
      </c>
      <c r="X4850" s="1" t="s">
        <v>59</v>
      </c>
      <c r="Y4850" s="1" t="s">
        <v>88</v>
      </c>
      <c r="Z4850" s="1" t="s">
        <v>88</v>
      </c>
      <c r="AA4850" s="1" t="s">
        <v>88</v>
      </c>
      <c r="AB4850" s="1" t="s">
        <v>61</v>
      </c>
      <c r="AC4850" s="1" t="s">
        <v>134</v>
      </c>
      <c r="AD4850" s="1" t="s">
        <v>27597</v>
      </c>
      <c r="AE4850" s="1" t="s">
        <v>123</v>
      </c>
      <c r="AF4850" s="1" t="s">
        <v>72</v>
      </c>
      <c r="AG4850" s="1">
        <v>20131223</v>
      </c>
      <c r="AH4850" s="1" t="str">
        <f t="shared" si="527"/>
        <v>201312</v>
      </c>
      <c r="AI4850" s="1"/>
      <c r="AJ4850" s="1"/>
      <c r="AK4850" s="1"/>
      <c r="AL4850" s="1">
        <v>85</v>
      </c>
      <c r="AM4850" s="1"/>
      <c r="AN4850" s="1">
        <v>85</v>
      </c>
      <c r="AO4850" s="1"/>
      <c r="AP4850" s="1">
        <v>20140218</v>
      </c>
      <c r="AQ4850" s="1">
        <v>20131223</v>
      </c>
      <c r="AR4850" s="1">
        <v>20140930</v>
      </c>
      <c r="AS4850" s="1" t="s">
        <v>180</v>
      </c>
      <c r="AT4850" s="1"/>
      <c r="AU4850" s="1"/>
      <c r="AV4850">
        <v>85</v>
      </c>
      <c r="AW4850" s="5" t="str">
        <f t="shared" si="528"/>
        <v>&gt;7万</v>
      </c>
      <c r="AX4850">
        <v>723.42950999999994</v>
      </c>
      <c r="AY4850">
        <v>7</v>
      </c>
      <c r="AZ4850">
        <v>1187.1867</v>
      </c>
      <c r="BA4850">
        <v>12</v>
      </c>
      <c r="BB4850">
        <v>103.34707285714285</v>
      </c>
      <c r="BC4850" s="3" t="str">
        <f t="shared" si="529"/>
        <v>其他商场</v>
      </c>
      <c r="BD4850" s="4" t="s">
        <v>27585</v>
      </c>
      <c r="BE4850">
        <f t="shared" si="530"/>
        <v>98.932225000000003</v>
      </c>
      <c r="BF4850" s="4" t="str">
        <f t="shared" si="531"/>
        <v>&gt;7万</v>
      </c>
      <c r="BG4850" t="e">
        <v>#N/A</v>
      </c>
      <c r="BH4850" s="4" t="e">
        <v>#N/A</v>
      </c>
    </row>
    <row r="4851" spans="1:60">
      <c r="A4851" s="1" t="s">
        <v>22066</v>
      </c>
      <c r="B4851" s="1" t="s">
        <v>22067</v>
      </c>
      <c r="C4851" s="1" t="s">
        <v>22068</v>
      </c>
      <c r="D4851" s="1" t="s">
        <v>22069</v>
      </c>
      <c r="E4851" s="1" t="s">
        <v>21604</v>
      </c>
      <c r="F4851" s="1" t="s">
        <v>21605</v>
      </c>
      <c r="G4851" s="1" t="s">
        <v>49</v>
      </c>
      <c r="H4851" s="1" t="s">
        <v>21604</v>
      </c>
      <c r="I4851" s="1" t="s">
        <v>21605</v>
      </c>
      <c r="J4851" s="1" t="s">
        <v>49</v>
      </c>
      <c r="K4851" s="1" t="s">
        <v>21606</v>
      </c>
      <c r="L4851" s="1" t="s">
        <v>21605</v>
      </c>
      <c r="M4851" s="1" t="s">
        <v>51</v>
      </c>
      <c r="N4851" s="1" t="s">
        <v>52</v>
      </c>
      <c r="O4851" s="1" t="str">
        <f t="shared" si="526"/>
        <v>维持</v>
      </c>
      <c r="P4851" s="1" t="s">
        <v>53</v>
      </c>
      <c r="Q4851" s="1" t="s">
        <v>19181</v>
      </c>
      <c r="R4851" s="1" t="s">
        <v>21607</v>
      </c>
      <c r="S4851" s="1" t="s">
        <v>21608</v>
      </c>
      <c r="T4851" s="1" t="s">
        <v>654</v>
      </c>
      <c r="U4851" s="1" t="s">
        <v>22070</v>
      </c>
      <c r="V4851" s="1" t="s">
        <v>654</v>
      </c>
      <c r="W4851" s="1" t="s">
        <v>58</v>
      </c>
      <c r="X4851" s="1" t="s">
        <v>173</v>
      </c>
      <c r="Y4851" s="1" t="s">
        <v>88</v>
      </c>
      <c r="Z4851" s="1" t="s">
        <v>88</v>
      </c>
      <c r="AA4851" s="1" t="s">
        <v>88</v>
      </c>
      <c r="AB4851" s="1" t="s">
        <v>61</v>
      </c>
      <c r="AC4851" s="1" t="s">
        <v>341</v>
      </c>
      <c r="AD4851" s="1" t="s">
        <v>27597</v>
      </c>
      <c r="AE4851" s="1" t="s">
        <v>123</v>
      </c>
      <c r="AF4851" s="1"/>
      <c r="AG4851" s="1">
        <v>20131218</v>
      </c>
      <c r="AH4851" s="1" t="str">
        <f t="shared" si="527"/>
        <v>201312</v>
      </c>
      <c r="AI4851" s="1"/>
      <c r="AJ4851" s="1"/>
      <c r="AK4851" s="1"/>
      <c r="AL4851" s="1">
        <v>60</v>
      </c>
      <c r="AM4851" s="1"/>
      <c r="AN4851" s="1">
        <v>60</v>
      </c>
      <c r="AO4851" s="1"/>
      <c r="AP4851" s="1">
        <v>20140306</v>
      </c>
      <c r="AQ4851" s="1">
        <v>20131218</v>
      </c>
      <c r="AR4851" s="1">
        <v>20140930</v>
      </c>
      <c r="AS4851" s="1" t="s">
        <v>64</v>
      </c>
      <c r="AT4851" s="1"/>
      <c r="AU4851" s="1"/>
      <c r="AV4851">
        <v>60</v>
      </c>
      <c r="AW4851" s="5" t="str">
        <f t="shared" si="528"/>
        <v>&gt;7万</v>
      </c>
      <c r="AX4851">
        <v>668.43524000000002</v>
      </c>
      <c r="AY4851">
        <v>7</v>
      </c>
      <c r="AZ4851">
        <v>985.09158000000002</v>
      </c>
      <c r="BA4851">
        <v>12</v>
      </c>
      <c r="BB4851">
        <v>95.490748571428568</v>
      </c>
      <c r="BC4851" s="3" t="str">
        <f t="shared" si="529"/>
        <v>其他商场</v>
      </c>
      <c r="BD4851" s="4" t="s">
        <v>27587</v>
      </c>
      <c r="BE4851">
        <f t="shared" si="530"/>
        <v>82.090964999999997</v>
      </c>
      <c r="BF4851" s="4" t="str">
        <f t="shared" si="531"/>
        <v>&gt;7万</v>
      </c>
      <c r="BG4851" t="e">
        <v>#N/A</v>
      </c>
      <c r="BH4851" s="4" t="e">
        <v>#N/A</v>
      </c>
    </row>
    <row r="4852" spans="1:60">
      <c r="A4852" s="1" t="s">
        <v>22071</v>
      </c>
      <c r="B4852" s="1" t="s">
        <v>22072</v>
      </c>
      <c r="C4852" s="1" t="s">
        <v>22072</v>
      </c>
      <c r="D4852" s="1" t="s">
        <v>22073</v>
      </c>
      <c r="E4852" s="1" t="s">
        <v>21604</v>
      </c>
      <c r="F4852" s="1" t="s">
        <v>21605</v>
      </c>
      <c r="G4852" s="1" t="s">
        <v>49</v>
      </c>
      <c r="H4852" s="1" t="s">
        <v>21604</v>
      </c>
      <c r="I4852" s="1" t="s">
        <v>21605</v>
      </c>
      <c r="J4852" s="1" t="s">
        <v>49</v>
      </c>
      <c r="K4852" s="1" t="s">
        <v>21606</v>
      </c>
      <c r="L4852" s="1" t="s">
        <v>21605</v>
      </c>
      <c r="M4852" s="1" t="s">
        <v>51</v>
      </c>
      <c r="N4852" s="1" t="s">
        <v>52</v>
      </c>
      <c r="O4852" s="1" t="str">
        <f t="shared" si="526"/>
        <v>维持</v>
      </c>
      <c r="P4852" s="1" t="s">
        <v>53</v>
      </c>
      <c r="Q4852" s="1" t="s">
        <v>19181</v>
      </c>
      <c r="R4852" s="1" t="s">
        <v>21607</v>
      </c>
      <c r="S4852" s="1" t="s">
        <v>21627</v>
      </c>
      <c r="T4852" s="1" t="s">
        <v>133</v>
      </c>
      <c r="U4852" s="1" t="s">
        <v>22074</v>
      </c>
      <c r="V4852" s="1" t="s">
        <v>133</v>
      </c>
      <c r="W4852" s="1" t="s">
        <v>58</v>
      </c>
      <c r="X4852" s="1" t="s">
        <v>59</v>
      </c>
      <c r="Y4852" s="1" t="s">
        <v>60</v>
      </c>
      <c r="Z4852" s="1" t="s">
        <v>60</v>
      </c>
      <c r="AA4852" s="1" t="s">
        <v>60</v>
      </c>
      <c r="AB4852" s="1" t="s">
        <v>61</v>
      </c>
      <c r="AC4852" s="1" t="s">
        <v>134</v>
      </c>
      <c r="AD4852" s="1" t="s">
        <v>27597</v>
      </c>
      <c r="AE4852" s="1"/>
      <c r="AF4852" s="1" t="s">
        <v>72</v>
      </c>
      <c r="AG4852" s="1">
        <v>20140926</v>
      </c>
      <c r="AH4852" s="1" t="str">
        <f t="shared" si="527"/>
        <v>201409</v>
      </c>
      <c r="AI4852" s="1"/>
      <c r="AJ4852" s="1"/>
      <c r="AK4852" s="1"/>
      <c r="AL4852" s="1">
        <v>102</v>
      </c>
      <c r="AM4852" s="1"/>
      <c r="AN4852" s="1">
        <v>102</v>
      </c>
      <c r="AO4852" s="1"/>
      <c r="AP4852" s="1"/>
      <c r="AQ4852" s="1"/>
      <c r="AR4852" s="1"/>
      <c r="AS4852" s="1" t="s">
        <v>180</v>
      </c>
      <c r="AT4852" s="1"/>
      <c r="AU4852" s="1"/>
      <c r="AV4852">
        <v>102</v>
      </c>
      <c r="AW4852" s="5" t="str">
        <f t="shared" si="528"/>
        <v>&lt;7万</v>
      </c>
      <c r="AX4852">
        <v>247.82391999999999</v>
      </c>
      <c r="AY4852">
        <v>7</v>
      </c>
      <c r="AZ4852">
        <v>184.56697000000003</v>
      </c>
      <c r="BA4852">
        <v>3</v>
      </c>
      <c r="BB4852">
        <v>35.403417142857144</v>
      </c>
      <c r="BC4852" s="3" t="str">
        <f t="shared" si="529"/>
        <v>其他商场</v>
      </c>
      <c r="BD4852" s="4" t="s">
        <v>27586</v>
      </c>
      <c r="BE4852">
        <f t="shared" si="530"/>
        <v>61.52232333333334</v>
      </c>
      <c r="BF4852" s="4" t="str">
        <f t="shared" si="531"/>
        <v>&lt;7万</v>
      </c>
      <c r="BG4852" t="e">
        <v>#N/A</v>
      </c>
      <c r="BH4852" s="4" t="e">
        <v>#N/A</v>
      </c>
    </row>
    <row r="4853" spans="1:60">
      <c r="A4853" s="1" t="s">
        <v>22075</v>
      </c>
      <c r="B4853" s="1" t="s">
        <v>22076</v>
      </c>
      <c r="C4853" s="1" t="s">
        <v>22077</v>
      </c>
      <c r="D4853" s="1" t="s">
        <v>22078</v>
      </c>
      <c r="E4853" s="1" t="s">
        <v>21604</v>
      </c>
      <c r="F4853" s="1" t="s">
        <v>21605</v>
      </c>
      <c r="G4853" s="1" t="s">
        <v>49</v>
      </c>
      <c r="H4853" s="1" t="s">
        <v>21604</v>
      </c>
      <c r="I4853" s="1" t="s">
        <v>21605</v>
      </c>
      <c r="J4853" s="1" t="s">
        <v>49</v>
      </c>
      <c r="K4853" s="1" t="s">
        <v>21606</v>
      </c>
      <c r="L4853" s="1" t="s">
        <v>21605</v>
      </c>
      <c r="M4853" s="1" t="s">
        <v>51</v>
      </c>
      <c r="N4853" s="1" t="s">
        <v>52</v>
      </c>
      <c r="O4853" s="1" t="str">
        <f t="shared" si="526"/>
        <v>维持</v>
      </c>
      <c r="P4853" s="1" t="s">
        <v>53</v>
      </c>
      <c r="Q4853" s="1" t="s">
        <v>19181</v>
      </c>
      <c r="R4853" s="1" t="s">
        <v>21607</v>
      </c>
      <c r="S4853" s="1" t="s">
        <v>21608</v>
      </c>
      <c r="T4853" s="1" t="s">
        <v>654</v>
      </c>
      <c r="U4853" s="1" t="s">
        <v>21854</v>
      </c>
      <c r="V4853" s="1" t="s">
        <v>654</v>
      </c>
      <c r="W4853" s="1" t="s">
        <v>58</v>
      </c>
      <c r="X4853" s="1" t="s">
        <v>139</v>
      </c>
      <c r="Y4853" s="1" t="s">
        <v>60</v>
      </c>
      <c r="Z4853" s="1" t="s">
        <v>60</v>
      </c>
      <c r="AA4853" s="1" t="s">
        <v>60</v>
      </c>
      <c r="AB4853" s="1" t="s">
        <v>61</v>
      </c>
      <c r="AC4853" s="1" t="s">
        <v>134</v>
      </c>
      <c r="AD4853" s="1" t="s">
        <v>27597</v>
      </c>
      <c r="AE4853" s="1"/>
      <c r="AF4853" s="1" t="s">
        <v>72</v>
      </c>
      <c r="AG4853" s="1">
        <v>20131231</v>
      </c>
      <c r="AH4853" s="1" t="str">
        <f t="shared" si="527"/>
        <v>201312</v>
      </c>
      <c r="AI4853" s="1"/>
      <c r="AJ4853" s="1"/>
      <c r="AK4853" s="1"/>
      <c r="AL4853" s="1">
        <v>78</v>
      </c>
      <c r="AM4853" s="1"/>
      <c r="AN4853" s="1">
        <v>78</v>
      </c>
      <c r="AO4853" s="1"/>
      <c r="AP4853" s="1">
        <v>20140306</v>
      </c>
      <c r="AQ4853" s="1"/>
      <c r="AR4853" s="1"/>
      <c r="AS4853" s="1" t="s">
        <v>64</v>
      </c>
      <c r="AT4853" s="1"/>
      <c r="AU4853" s="1"/>
      <c r="AV4853">
        <v>78</v>
      </c>
      <c r="AW4853" s="5" t="str">
        <f t="shared" si="528"/>
        <v>&lt;7万</v>
      </c>
      <c r="AX4853">
        <v>377.16915999999992</v>
      </c>
      <c r="AY4853">
        <v>7</v>
      </c>
      <c r="AZ4853">
        <v>661.23357999999996</v>
      </c>
      <c r="BA4853">
        <v>12</v>
      </c>
      <c r="BB4853">
        <v>53.881308571428562</v>
      </c>
      <c r="BC4853" s="3" t="str">
        <f t="shared" si="529"/>
        <v>其他商场</v>
      </c>
      <c r="BD4853" s="4" t="s">
        <v>27586</v>
      </c>
      <c r="BE4853">
        <f t="shared" si="530"/>
        <v>55.102798333333332</v>
      </c>
      <c r="BF4853" s="4" t="str">
        <f t="shared" si="531"/>
        <v>&lt;7万</v>
      </c>
      <c r="BG4853" t="e">
        <v>#N/A</v>
      </c>
      <c r="BH4853" s="4" t="e">
        <v>#N/A</v>
      </c>
    </row>
    <row r="4854" spans="1:60">
      <c r="A4854" s="1" t="s">
        <v>22079</v>
      </c>
      <c r="B4854" s="1" t="s">
        <v>22080</v>
      </c>
      <c r="C4854" s="1" t="s">
        <v>22081</v>
      </c>
      <c r="D4854" s="1" t="s">
        <v>22082</v>
      </c>
      <c r="E4854" s="1" t="s">
        <v>21604</v>
      </c>
      <c r="F4854" s="1" t="s">
        <v>21605</v>
      </c>
      <c r="G4854" s="1" t="s">
        <v>49</v>
      </c>
      <c r="H4854" s="1" t="s">
        <v>21626</v>
      </c>
      <c r="I4854" s="1" t="s">
        <v>21623</v>
      </c>
      <c r="J4854" s="1" t="s">
        <v>159</v>
      </c>
      <c r="K4854" s="1" t="s">
        <v>21606</v>
      </c>
      <c r="L4854" s="1" t="s">
        <v>21605</v>
      </c>
      <c r="M4854" s="1" t="s">
        <v>51</v>
      </c>
      <c r="N4854" s="1" t="s">
        <v>52</v>
      </c>
      <c r="O4854" s="1" t="str">
        <f t="shared" si="526"/>
        <v>维持</v>
      </c>
      <c r="P4854" s="1" t="s">
        <v>53</v>
      </c>
      <c r="Q4854" s="1" t="s">
        <v>19181</v>
      </c>
      <c r="R4854" s="1" t="s">
        <v>21607</v>
      </c>
      <c r="S4854" s="1" t="s">
        <v>21627</v>
      </c>
      <c r="T4854" s="1" t="s">
        <v>133</v>
      </c>
      <c r="U4854" s="1" t="s">
        <v>22083</v>
      </c>
      <c r="V4854" s="1" t="s">
        <v>682</v>
      </c>
      <c r="W4854" s="1" t="s">
        <v>58</v>
      </c>
      <c r="X4854" s="1" t="s">
        <v>173</v>
      </c>
      <c r="Y4854" s="1" t="s">
        <v>88</v>
      </c>
      <c r="Z4854" s="1" t="s">
        <v>88</v>
      </c>
      <c r="AA4854" s="1" t="s">
        <v>88</v>
      </c>
      <c r="AB4854" s="1" t="s">
        <v>162</v>
      </c>
      <c r="AC4854" s="1" t="s">
        <v>174</v>
      </c>
      <c r="AD4854" s="1" t="s">
        <v>70</v>
      </c>
      <c r="AE4854" s="1" t="s">
        <v>71</v>
      </c>
      <c r="AF4854" s="1"/>
      <c r="AG4854" s="1">
        <v>20140606</v>
      </c>
      <c r="AH4854" s="1" t="str">
        <f t="shared" si="527"/>
        <v>201406</v>
      </c>
      <c r="AI4854" s="1"/>
      <c r="AJ4854" s="1"/>
      <c r="AK4854" s="1"/>
      <c r="AL4854" s="1">
        <v>98</v>
      </c>
      <c r="AM4854" s="1"/>
      <c r="AN4854" s="1">
        <v>98</v>
      </c>
      <c r="AO4854" s="1"/>
      <c r="AP4854" s="1"/>
      <c r="AQ4854" s="1"/>
      <c r="AR4854" s="1"/>
      <c r="AS4854" s="1" t="s">
        <v>180</v>
      </c>
      <c r="AT4854" s="1"/>
      <c r="AU4854" s="1"/>
      <c r="AV4854">
        <v>98</v>
      </c>
      <c r="AW4854" s="5" t="str">
        <f t="shared" si="528"/>
        <v>&gt;7万</v>
      </c>
      <c r="AX4854">
        <v>881.67512999999985</v>
      </c>
      <c r="AY4854">
        <v>7</v>
      </c>
      <c r="AZ4854">
        <v>488.89410000000004</v>
      </c>
      <c r="BA4854">
        <v>6</v>
      </c>
      <c r="BB4854">
        <v>125.95358999999998</v>
      </c>
      <c r="BC4854" s="3" t="str">
        <f t="shared" si="529"/>
        <v>其他商场</v>
      </c>
      <c r="BD4854" s="4" t="s">
        <v>27585</v>
      </c>
      <c r="BE4854">
        <f t="shared" si="530"/>
        <v>81.482350000000011</v>
      </c>
      <c r="BF4854" s="4" t="str">
        <f t="shared" si="531"/>
        <v>&gt;7万</v>
      </c>
      <c r="BG4854" t="e">
        <v>#N/A</v>
      </c>
      <c r="BH4854" s="4" t="e">
        <v>#N/A</v>
      </c>
    </row>
    <row r="4855" spans="1:60">
      <c r="A4855" s="1" t="s">
        <v>22084</v>
      </c>
      <c r="B4855" s="1" t="s">
        <v>22085</v>
      </c>
      <c r="C4855" s="1" t="s">
        <v>22085</v>
      </c>
      <c r="D4855" s="1" t="s">
        <v>22086</v>
      </c>
      <c r="E4855" s="1" t="s">
        <v>21604</v>
      </c>
      <c r="F4855" s="1" t="s">
        <v>21605</v>
      </c>
      <c r="G4855" s="1" t="s">
        <v>49</v>
      </c>
      <c r="H4855" s="1" t="s">
        <v>21604</v>
      </c>
      <c r="I4855" s="1" t="s">
        <v>21605</v>
      </c>
      <c r="J4855" s="1" t="s">
        <v>49</v>
      </c>
      <c r="K4855" s="1" t="s">
        <v>21606</v>
      </c>
      <c r="L4855" s="1" t="s">
        <v>21605</v>
      </c>
      <c r="M4855" s="1" t="s">
        <v>51</v>
      </c>
      <c r="N4855" s="1" t="s">
        <v>52</v>
      </c>
      <c r="O4855" s="1" t="str">
        <f t="shared" si="526"/>
        <v>维持</v>
      </c>
      <c r="P4855" s="1" t="s">
        <v>53</v>
      </c>
      <c r="Q4855" s="1" t="s">
        <v>19181</v>
      </c>
      <c r="R4855" s="1" t="s">
        <v>21607</v>
      </c>
      <c r="S4855" s="1" t="s">
        <v>21627</v>
      </c>
      <c r="T4855" s="1" t="s">
        <v>133</v>
      </c>
      <c r="U4855" s="1" t="s">
        <v>22087</v>
      </c>
      <c r="V4855" s="1" t="s">
        <v>133</v>
      </c>
      <c r="W4855" s="1" t="s">
        <v>58</v>
      </c>
      <c r="X4855" s="1" t="s">
        <v>59</v>
      </c>
      <c r="Y4855" s="1" t="s">
        <v>60</v>
      </c>
      <c r="Z4855" s="1" t="s">
        <v>60</v>
      </c>
      <c r="AA4855" s="1" t="s">
        <v>60</v>
      </c>
      <c r="AB4855" s="1" t="s">
        <v>61</v>
      </c>
      <c r="AC4855" s="1" t="s">
        <v>134</v>
      </c>
      <c r="AD4855" s="1" t="s">
        <v>70</v>
      </c>
      <c r="AE4855" s="1" t="s">
        <v>83</v>
      </c>
      <c r="AF4855" s="1" t="s">
        <v>72</v>
      </c>
      <c r="AG4855" s="1">
        <v>20140425</v>
      </c>
      <c r="AH4855" s="1" t="str">
        <f t="shared" si="527"/>
        <v>201404</v>
      </c>
      <c r="AI4855" s="1"/>
      <c r="AJ4855" s="1"/>
      <c r="AK4855" s="1"/>
      <c r="AL4855" s="1">
        <v>88</v>
      </c>
      <c r="AM4855" s="1"/>
      <c r="AN4855" s="1">
        <v>88</v>
      </c>
      <c r="AO4855" s="1"/>
      <c r="AP4855" s="1">
        <v>20150720</v>
      </c>
      <c r="AQ4855" s="1">
        <v>20150401</v>
      </c>
      <c r="AR4855" s="1">
        <v>20150930</v>
      </c>
      <c r="AS4855" s="1" t="s">
        <v>180</v>
      </c>
      <c r="AT4855" s="1"/>
      <c r="AU4855" s="1"/>
      <c r="AV4855">
        <v>88</v>
      </c>
      <c r="AW4855" s="5" t="str">
        <f t="shared" si="528"/>
        <v>&lt;7万</v>
      </c>
      <c r="AX4855">
        <v>263.80077</v>
      </c>
      <c r="AY4855">
        <v>7</v>
      </c>
      <c r="AZ4855">
        <v>328.10655000000003</v>
      </c>
      <c r="BA4855">
        <v>8</v>
      </c>
      <c r="BB4855">
        <v>37.685824285714283</v>
      </c>
      <c r="BC4855" s="3" t="str">
        <f t="shared" si="529"/>
        <v>其他商场</v>
      </c>
      <c r="BD4855" s="4" t="s">
        <v>27586</v>
      </c>
      <c r="BE4855">
        <f t="shared" si="530"/>
        <v>41.013318750000003</v>
      </c>
      <c r="BF4855" s="4" t="str">
        <f t="shared" si="531"/>
        <v>&lt;7万</v>
      </c>
      <c r="BG4855" t="e">
        <v>#N/A</v>
      </c>
      <c r="BH4855" s="4" t="e">
        <v>#N/A</v>
      </c>
    </row>
    <row r="4856" spans="1:60">
      <c r="A4856" s="1" t="s">
        <v>22088</v>
      </c>
      <c r="B4856" s="1" t="s">
        <v>22089</v>
      </c>
      <c r="C4856" s="1" t="s">
        <v>22090</v>
      </c>
      <c r="D4856" s="1" t="s">
        <v>22091</v>
      </c>
      <c r="E4856" s="1" t="s">
        <v>21604</v>
      </c>
      <c r="F4856" s="1" t="s">
        <v>21605</v>
      </c>
      <c r="G4856" s="1" t="s">
        <v>49</v>
      </c>
      <c r="H4856" s="1" t="s">
        <v>21604</v>
      </c>
      <c r="I4856" s="1" t="s">
        <v>21605</v>
      </c>
      <c r="J4856" s="1" t="s">
        <v>49</v>
      </c>
      <c r="K4856" s="1" t="s">
        <v>21606</v>
      </c>
      <c r="L4856" s="1" t="s">
        <v>21605</v>
      </c>
      <c r="M4856" s="1" t="s">
        <v>51</v>
      </c>
      <c r="N4856" s="1" t="s">
        <v>52</v>
      </c>
      <c r="O4856" s="1" t="str">
        <f t="shared" si="526"/>
        <v>维持</v>
      </c>
      <c r="P4856" s="1" t="s">
        <v>53</v>
      </c>
      <c r="Q4856" s="1" t="s">
        <v>19181</v>
      </c>
      <c r="R4856" s="1" t="s">
        <v>21607</v>
      </c>
      <c r="S4856" s="1" t="s">
        <v>21608</v>
      </c>
      <c r="T4856" s="1" t="s">
        <v>654</v>
      </c>
      <c r="U4856" s="1" t="s">
        <v>21662</v>
      </c>
      <c r="V4856" s="1" t="s">
        <v>654</v>
      </c>
      <c r="W4856" s="1" t="s">
        <v>185</v>
      </c>
      <c r="X4856" s="1" t="s">
        <v>59</v>
      </c>
      <c r="Y4856" s="1" t="s">
        <v>60</v>
      </c>
      <c r="Z4856" s="1" t="s">
        <v>60</v>
      </c>
      <c r="AA4856" s="1" t="s">
        <v>186</v>
      </c>
      <c r="AB4856" s="1" t="s">
        <v>61</v>
      </c>
      <c r="AC4856" s="1" t="s">
        <v>187</v>
      </c>
      <c r="AD4856" s="1" t="s">
        <v>70</v>
      </c>
      <c r="AE4856" s="1" t="s">
        <v>83</v>
      </c>
      <c r="AF4856" s="1" t="s">
        <v>1400</v>
      </c>
      <c r="AG4856" s="1">
        <v>20140601</v>
      </c>
      <c r="AH4856" s="1" t="str">
        <f t="shared" si="527"/>
        <v>201406</v>
      </c>
      <c r="AI4856" s="1"/>
      <c r="AJ4856" s="1"/>
      <c r="AK4856" s="1"/>
      <c r="AL4856" s="1">
        <v>0</v>
      </c>
      <c r="AM4856" s="1"/>
      <c r="AN4856" s="1">
        <v>0</v>
      </c>
      <c r="AO4856" s="1"/>
      <c r="AP4856" s="1"/>
      <c r="AQ4856" s="1"/>
      <c r="AR4856" s="1"/>
      <c r="AS4856" s="1" t="s">
        <v>189</v>
      </c>
      <c r="AT4856" s="1"/>
      <c r="AU4856" s="1"/>
      <c r="AV4856">
        <v>0</v>
      </c>
      <c r="AW4856" s="5" t="str">
        <f t="shared" si="528"/>
        <v>&lt;7万</v>
      </c>
      <c r="AX4856">
        <v>449.05548999999996</v>
      </c>
      <c r="AY4856">
        <v>7</v>
      </c>
      <c r="AZ4856">
        <v>315.52413000000001</v>
      </c>
      <c r="BA4856">
        <v>6</v>
      </c>
      <c r="BB4856">
        <v>64.15078428571428</v>
      </c>
      <c r="BC4856" s="3" t="str">
        <f t="shared" si="529"/>
        <v>其他商场</v>
      </c>
      <c r="BD4856" s="4" t="s">
        <v>27586</v>
      </c>
      <c r="BE4856">
        <f t="shared" si="530"/>
        <v>52.587355000000002</v>
      </c>
      <c r="BF4856" s="4" t="str">
        <f t="shared" si="531"/>
        <v>&lt;7万</v>
      </c>
      <c r="BG4856" t="e">
        <v>#N/A</v>
      </c>
      <c r="BH4856" s="4" t="e">
        <v>#N/A</v>
      </c>
    </row>
    <row r="4857" spans="1:60">
      <c r="A4857" s="1" t="s">
        <v>22092</v>
      </c>
      <c r="B4857" s="1" t="s">
        <v>22093</v>
      </c>
      <c r="C4857" s="1" t="s">
        <v>22093</v>
      </c>
      <c r="D4857" s="1" t="s">
        <v>22094</v>
      </c>
      <c r="E4857" s="1" t="s">
        <v>21604</v>
      </c>
      <c r="F4857" s="1" t="s">
        <v>21605</v>
      </c>
      <c r="G4857" s="1" t="s">
        <v>49</v>
      </c>
      <c r="H4857" s="1" t="s">
        <v>22095</v>
      </c>
      <c r="I4857" s="1" t="s">
        <v>22096</v>
      </c>
      <c r="J4857" s="1" t="s">
        <v>159</v>
      </c>
      <c r="K4857" s="1" t="s">
        <v>21606</v>
      </c>
      <c r="L4857" s="1" t="s">
        <v>21605</v>
      </c>
      <c r="M4857" s="1" t="s">
        <v>51</v>
      </c>
      <c r="N4857" s="1" t="s">
        <v>52</v>
      </c>
      <c r="O4857" s="1" t="str">
        <f t="shared" si="526"/>
        <v>维持</v>
      </c>
      <c r="P4857" s="1" t="s">
        <v>53</v>
      </c>
      <c r="Q4857" s="1" t="s">
        <v>19181</v>
      </c>
      <c r="R4857" s="1" t="s">
        <v>21607</v>
      </c>
      <c r="S4857" s="1" t="s">
        <v>21648</v>
      </c>
      <c r="T4857" s="1" t="s">
        <v>133</v>
      </c>
      <c r="U4857" s="1" t="s">
        <v>21959</v>
      </c>
      <c r="V4857" s="1" t="s">
        <v>133</v>
      </c>
      <c r="W4857" s="1" t="s">
        <v>58</v>
      </c>
      <c r="X4857" s="1" t="s">
        <v>59</v>
      </c>
      <c r="Y4857" s="1" t="s">
        <v>76</v>
      </c>
      <c r="Z4857" s="1" t="s">
        <v>77</v>
      </c>
      <c r="AA4857" s="1" t="s">
        <v>77</v>
      </c>
      <c r="AB4857" s="1" t="s">
        <v>162</v>
      </c>
      <c r="AC4857" s="1" t="s">
        <v>301</v>
      </c>
      <c r="AD4857" s="1" t="s">
        <v>27597</v>
      </c>
      <c r="AE4857" s="1" t="s">
        <v>71</v>
      </c>
      <c r="AF4857" s="1" t="s">
        <v>63</v>
      </c>
      <c r="AG4857" s="1">
        <v>20140713</v>
      </c>
      <c r="AH4857" s="1" t="str">
        <f t="shared" si="527"/>
        <v>201407</v>
      </c>
      <c r="AI4857" s="1"/>
      <c r="AJ4857" s="1"/>
      <c r="AK4857" s="1"/>
      <c r="AL4857" s="1">
        <v>64</v>
      </c>
      <c r="AM4857" s="1"/>
      <c r="AN4857" s="1">
        <v>74</v>
      </c>
      <c r="AO4857" s="1"/>
      <c r="AP4857" s="1"/>
      <c r="AQ4857" s="1"/>
      <c r="AR4857" s="1"/>
      <c r="AS4857" s="1" t="s">
        <v>180</v>
      </c>
      <c r="AT4857" s="1"/>
      <c r="AU4857" s="1"/>
      <c r="AV4857">
        <v>64</v>
      </c>
      <c r="AW4857" s="5" t="str">
        <f t="shared" si="528"/>
        <v>&gt;10万</v>
      </c>
      <c r="AX4857">
        <v>603.89940999999999</v>
      </c>
      <c r="AY4857">
        <v>7</v>
      </c>
      <c r="AZ4857">
        <v>726.37437</v>
      </c>
      <c r="BA4857">
        <v>5</v>
      </c>
      <c r="BB4857">
        <v>86.271344285714278</v>
      </c>
      <c r="BC4857" s="3" t="str">
        <f t="shared" si="529"/>
        <v>其他商场</v>
      </c>
      <c r="BD4857" s="4" t="s">
        <v>27587</v>
      </c>
      <c r="BE4857">
        <f t="shared" si="530"/>
        <v>145.27487400000001</v>
      </c>
      <c r="BF4857" s="4" t="str">
        <f t="shared" si="531"/>
        <v>&gt;10万</v>
      </c>
      <c r="BG4857" t="e">
        <v>#N/A</v>
      </c>
      <c r="BH4857" s="4" t="e">
        <v>#N/A</v>
      </c>
    </row>
    <row r="4858" spans="1:60">
      <c r="A4858" s="1" t="s">
        <v>22097</v>
      </c>
      <c r="B4858" s="1" t="s">
        <v>22098</v>
      </c>
      <c r="C4858" s="1" t="s">
        <v>22098</v>
      </c>
      <c r="D4858" s="1" t="s">
        <v>22099</v>
      </c>
      <c r="E4858" s="1" t="s">
        <v>21604</v>
      </c>
      <c r="F4858" s="1" t="s">
        <v>21605</v>
      </c>
      <c r="G4858" s="1" t="s">
        <v>49</v>
      </c>
      <c r="H4858" s="1" t="s">
        <v>21604</v>
      </c>
      <c r="I4858" s="1" t="s">
        <v>21605</v>
      </c>
      <c r="J4858" s="1" t="s">
        <v>49</v>
      </c>
      <c r="K4858" s="1" t="s">
        <v>21606</v>
      </c>
      <c r="L4858" s="1" t="s">
        <v>21605</v>
      </c>
      <c r="M4858" s="1" t="s">
        <v>51</v>
      </c>
      <c r="N4858" s="1" t="s">
        <v>52</v>
      </c>
      <c r="O4858" s="1" t="str">
        <f t="shared" si="526"/>
        <v>维持</v>
      </c>
      <c r="P4858" s="1" t="s">
        <v>53</v>
      </c>
      <c r="Q4858" s="1" t="s">
        <v>19181</v>
      </c>
      <c r="R4858" s="1" t="s">
        <v>21607</v>
      </c>
      <c r="S4858" s="1" t="s">
        <v>21799</v>
      </c>
      <c r="T4858" s="1" t="s">
        <v>355</v>
      </c>
      <c r="U4858" s="1" t="s">
        <v>21926</v>
      </c>
      <c r="V4858" s="1" t="s">
        <v>355</v>
      </c>
      <c r="W4858" s="1" t="s">
        <v>58</v>
      </c>
      <c r="X4858" s="1" t="s">
        <v>173</v>
      </c>
      <c r="Y4858" s="1" t="s">
        <v>60</v>
      </c>
      <c r="Z4858" s="1" t="s">
        <v>60</v>
      </c>
      <c r="AA4858" s="1" t="s">
        <v>60</v>
      </c>
      <c r="AB4858" s="1" t="s">
        <v>61</v>
      </c>
      <c r="AC4858" s="1" t="s">
        <v>174</v>
      </c>
      <c r="AD4858" s="1" t="s">
        <v>27597</v>
      </c>
      <c r="AE4858" s="1" t="s">
        <v>71</v>
      </c>
      <c r="AF4858" s="1"/>
      <c r="AG4858" s="1">
        <v>20140525</v>
      </c>
      <c r="AH4858" s="1" t="str">
        <f t="shared" si="527"/>
        <v>201405</v>
      </c>
      <c r="AI4858" s="1"/>
      <c r="AJ4858" s="1"/>
      <c r="AK4858" s="1"/>
      <c r="AL4858" s="1">
        <v>58.5</v>
      </c>
      <c r="AM4858" s="1"/>
      <c r="AN4858" s="1">
        <v>58.5</v>
      </c>
      <c r="AO4858" s="1"/>
      <c r="AP4858" s="1"/>
      <c r="AQ4858" s="1"/>
      <c r="AR4858" s="1"/>
      <c r="AS4858" s="1" t="s">
        <v>180</v>
      </c>
      <c r="AT4858" s="1"/>
      <c r="AU4858" s="1"/>
      <c r="AV4858">
        <v>58.5</v>
      </c>
      <c r="AW4858" s="5" t="str">
        <f t="shared" si="528"/>
        <v>&lt;7万</v>
      </c>
      <c r="AX4858">
        <v>274.59142000000003</v>
      </c>
      <c r="AY4858">
        <v>7</v>
      </c>
      <c r="AZ4858">
        <v>279.83422999999999</v>
      </c>
      <c r="BA4858">
        <v>7</v>
      </c>
      <c r="BB4858">
        <v>39.227345714285718</v>
      </c>
      <c r="BC4858" s="3" t="str">
        <f t="shared" si="529"/>
        <v>其他商场</v>
      </c>
      <c r="BD4858" s="4" t="s">
        <v>27586</v>
      </c>
      <c r="BE4858">
        <f t="shared" si="530"/>
        <v>39.976318571428571</v>
      </c>
      <c r="BF4858" s="4" t="str">
        <f t="shared" si="531"/>
        <v>&lt;7万</v>
      </c>
      <c r="BG4858" t="e">
        <v>#N/A</v>
      </c>
      <c r="BH4858" s="4" t="e">
        <v>#N/A</v>
      </c>
    </row>
    <row r="4859" spans="1:60">
      <c r="A4859" s="1" t="s">
        <v>22100</v>
      </c>
      <c r="B4859" s="1" t="s">
        <v>22101</v>
      </c>
      <c r="C4859" s="1" t="s">
        <v>22102</v>
      </c>
      <c r="D4859" s="1" t="s">
        <v>22103</v>
      </c>
      <c r="E4859" s="1" t="s">
        <v>21604</v>
      </c>
      <c r="F4859" s="1" t="s">
        <v>21605</v>
      </c>
      <c r="G4859" s="1" t="s">
        <v>49</v>
      </c>
      <c r="H4859" s="1" t="s">
        <v>21604</v>
      </c>
      <c r="I4859" s="1" t="s">
        <v>21605</v>
      </c>
      <c r="J4859" s="1" t="s">
        <v>49</v>
      </c>
      <c r="K4859" s="1" t="s">
        <v>21606</v>
      </c>
      <c r="L4859" s="1" t="s">
        <v>21605</v>
      </c>
      <c r="M4859" s="1" t="s">
        <v>51</v>
      </c>
      <c r="N4859" s="1" t="s">
        <v>52</v>
      </c>
      <c r="O4859" s="1" t="str">
        <f t="shared" si="526"/>
        <v>维持</v>
      </c>
      <c r="P4859" s="1" t="s">
        <v>53</v>
      </c>
      <c r="Q4859" s="1" t="s">
        <v>19181</v>
      </c>
      <c r="R4859" s="1" t="s">
        <v>21607</v>
      </c>
      <c r="S4859" s="1" t="s">
        <v>21633</v>
      </c>
      <c r="T4859" s="1" t="s">
        <v>355</v>
      </c>
      <c r="U4859" s="1" t="s">
        <v>22104</v>
      </c>
      <c r="V4859" s="1" t="s">
        <v>682</v>
      </c>
      <c r="W4859" s="1" t="s">
        <v>58</v>
      </c>
      <c r="X4859" s="1" t="s">
        <v>173</v>
      </c>
      <c r="Y4859" s="1" t="s">
        <v>76</v>
      </c>
      <c r="Z4859" s="1" t="s">
        <v>77</v>
      </c>
      <c r="AA4859" s="1" t="s">
        <v>77</v>
      </c>
      <c r="AB4859" s="1" t="s">
        <v>61</v>
      </c>
      <c r="AC4859" s="1" t="s">
        <v>714</v>
      </c>
      <c r="AD4859" s="1" t="s">
        <v>70</v>
      </c>
      <c r="AE4859" s="1" t="s">
        <v>71</v>
      </c>
      <c r="AF4859" s="1"/>
      <c r="AG4859" s="1">
        <v>20140603</v>
      </c>
      <c r="AH4859" s="1" t="str">
        <f t="shared" si="527"/>
        <v>201406</v>
      </c>
      <c r="AI4859" s="1"/>
      <c r="AJ4859" s="1"/>
      <c r="AK4859" s="1"/>
      <c r="AL4859" s="1">
        <v>69.599999999999994</v>
      </c>
      <c r="AM4859" s="1"/>
      <c r="AN4859" s="1">
        <v>69.599999999999994</v>
      </c>
      <c r="AO4859" s="1"/>
      <c r="AP4859" s="1"/>
      <c r="AQ4859" s="1"/>
      <c r="AR4859" s="1"/>
      <c r="AS4859" s="1" t="s">
        <v>180</v>
      </c>
      <c r="AT4859" s="1"/>
      <c r="AU4859" s="1"/>
      <c r="AV4859">
        <v>69.599999999999994</v>
      </c>
      <c r="AW4859" s="5" t="str">
        <f t="shared" si="528"/>
        <v>&gt;10万</v>
      </c>
      <c r="AX4859">
        <v>761.09103999999991</v>
      </c>
      <c r="AY4859">
        <v>7</v>
      </c>
      <c r="AZ4859">
        <v>770.91981999999996</v>
      </c>
      <c r="BA4859">
        <v>7</v>
      </c>
      <c r="BB4859">
        <v>108.72729142857142</v>
      </c>
      <c r="BC4859" s="3" t="str">
        <f t="shared" si="529"/>
        <v>其他商场</v>
      </c>
      <c r="BD4859" s="4" t="s">
        <v>27585</v>
      </c>
      <c r="BE4859">
        <f t="shared" si="530"/>
        <v>110.13140285714285</v>
      </c>
      <c r="BF4859" s="4" t="str">
        <f t="shared" si="531"/>
        <v>&gt;10万</v>
      </c>
      <c r="BG4859" t="e">
        <v>#N/A</v>
      </c>
      <c r="BH4859" s="4" t="e">
        <v>#N/A</v>
      </c>
    </row>
    <row r="4860" spans="1:60">
      <c r="A4860" s="1" t="s">
        <v>22105</v>
      </c>
      <c r="B4860" s="1" t="s">
        <v>22106</v>
      </c>
      <c r="C4860" s="1" t="s">
        <v>22106</v>
      </c>
      <c r="D4860" s="1" t="s">
        <v>22107</v>
      </c>
      <c r="E4860" s="1" t="s">
        <v>21604</v>
      </c>
      <c r="F4860" s="1" t="s">
        <v>21605</v>
      </c>
      <c r="G4860" s="1" t="s">
        <v>49</v>
      </c>
      <c r="H4860" s="1" t="s">
        <v>21604</v>
      </c>
      <c r="I4860" s="1" t="s">
        <v>21605</v>
      </c>
      <c r="J4860" s="1" t="s">
        <v>49</v>
      </c>
      <c r="K4860" s="1" t="s">
        <v>21606</v>
      </c>
      <c r="L4860" s="1" t="s">
        <v>21605</v>
      </c>
      <c r="M4860" s="1" t="s">
        <v>51</v>
      </c>
      <c r="N4860" s="1" t="s">
        <v>52</v>
      </c>
      <c r="O4860" s="1" t="str">
        <f t="shared" si="526"/>
        <v>维持</v>
      </c>
      <c r="P4860" s="1" t="s">
        <v>53</v>
      </c>
      <c r="Q4860" s="1" t="s">
        <v>19181</v>
      </c>
      <c r="R4860" s="1" t="s">
        <v>21607</v>
      </c>
      <c r="S4860" s="1" t="s">
        <v>21648</v>
      </c>
      <c r="T4860" s="1" t="s">
        <v>133</v>
      </c>
      <c r="U4860" s="1" t="s">
        <v>21959</v>
      </c>
      <c r="V4860" s="1" t="s">
        <v>133</v>
      </c>
      <c r="W4860" s="1" t="s">
        <v>58</v>
      </c>
      <c r="X4860" s="1" t="s">
        <v>59</v>
      </c>
      <c r="Y4860" s="1" t="s">
        <v>60</v>
      </c>
      <c r="Z4860" s="1" t="s">
        <v>60</v>
      </c>
      <c r="AA4860" s="1" t="s">
        <v>60</v>
      </c>
      <c r="AB4860" s="1" t="s">
        <v>61</v>
      </c>
      <c r="AC4860" s="1" t="s">
        <v>306</v>
      </c>
      <c r="AD4860" s="1" t="s">
        <v>27597</v>
      </c>
      <c r="AE4860" s="1" t="s">
        <v>71</v>
      </c>
      <c r="AF4860" s="1" t="s">
        <v>72</v>
      </c>
      <c r="AG4860" s="1">
        <v>20140603</v>
      </c>
      <c r="AH4860" s="1" t="str">
        <f t="shared" si="527"/>
        <v>201406</v>
      </c>
      <c r="AI4860" s="1"/>
      <c r="AJ4860" s="1"/>
      <c r="AK4860" s="1"/>
      <c r="AL4860" s="1">
        <v>63</v>
      </c>
      <c r="AM4860" s="1"/>
      <c r="AN4860" s="1">
        <v>73</v>
      </c>
      <c r="AO4860" s="1"/>
      <c r="AP4860" s="1"/>
      <c r="AQ4860" s="1"/>
      <c r="AR4860" s="1"/>
      <c r="AS4860" s="1" t="s">
        <v>180</v>
      </c>
      <c r="AT4860" s="1"/>
      <c r="AU4860" s="1"/>
      <c r="AV4860">
        <v>63</v>
      </c>
      <c r="AW4860" s="5" t="str">
        <f t="shared" si="528"/>
        <v>&lt;7万</v>
      </c>
      <c r="AX4860">
        <v>312.19150000000002</v>
      </c>
      <c r="AY4860">
        <v>7</v>
      </c>
      <c r="AZ4860">
        <v>314.64000999999996</v>
      </c>
      <c r="BA4860">
        <v>6</v>
      </c>
      <c r="BB4860">
        <v>44.598785714285718</v>
      </c>
      <c r="BC4860" s="3" t="str">
        <f t="shared" si="529"/>
        <v>其他商场</v>
      </c>
      <c r="BD4860" s="4" t="s">
        <v>27586</v>
      </c>
      <c r="BE4860">
        <f t="shared" si="530"/>
        <v>52.44000166666666</v>
      </c>
      <c r="BF4860" s="4" t="str">
        <f t="shared" si="531"/>
        <v>&lt;7万</v>
      </c>
      <c r="BG4860" t="e">
        <v>#N/A</v>
      </c>
      <c r="BH4860" s="4" t="e">
        <v>#N/A</v>
      </c>
    </row>
    <row r="4861" spans="1:60">
      <c r="A4861" s="1" t="s">
        <v>22108</v>
      </c>
      <c r="B4861" s="1" t="s">
        <v>22109</v>
      </c>
      <c r="C4861" s="1" t="s">
        <v>22109</v>
      </c>
      <c r="D4861" s="1" t="s">
        <v>22110</v>
      </c>
      <c r="E4861" s="1" t="s">
        <v>21604</v>
      </c>
      <c r="F4861" s="1" t="s">
        <v>21605</v>
      </c>
      <c r="G4861" s="1" t="s">
        <v>49</v>
      </c>
      <c r="H4861" s="1" t="s">
        <v>21604</v>
      </c>
      <c r="I4861" s="1" t="s">
        <v>21605</v>
      </c>
      <c r="J4861" s="1" t="s">
        <v>49</v>
      </c>
      <c r="K4861" s="1" t="s">
        <v>21606</v>
      </c>
      <c r="L4861" s="1" t="s">
        <v>21605</v>
      </c>
      <c r="M4861" s="1" t="s">
        <v>51</v>
      </c>
      <c r="N4861" s="1" t="s">
        <v>52</v>
      </c>
      <c r="O4861" s="1" t="str">
        <f t="shared" si="526"/>
        <v>维持</v>
      </c>
      <c r="P4861" s="1" t="s">
        <v>53</v>
      </c>
      <c r="Q4861" s="1" t="s">
        <v>19181</v>
      </c>
      <c r="R4861" s="1" t="s">
        <v>21607</v>
      </c>
      <c r="S4861" s="1" t="s">
        <v>21799</v>
      </c>
      <c r="T4861" s="1" t="s">
        <v>355</v>
      </c>
      <c r="U4861" s="1" t="s">
        <v>21926</v>
      </c>
      <c r="V4861" s="1" t="s">
        <v>355</v>
      </c>
      <c r="W4861" s="1" t="s">
        <v>58</v>
      </c>
      <c r="X4861" s="1" t="s">
        <v>59</v>
      </c>
      <c r="Y4861" s="1" t="s">
        <v>88</v>
      </c>
      <c r="Z4861" s="1" t="s">
        <v>88</v>
      </c>
      <c r="AA4861" s="1" t="s">
        <v>88</v>
      </c>
      <c r="AB4861" s="1" t="s">
        <v>61</v>
      </c>
      <c r="AC4861" s="1" t="s">
        <v>306</v>
      </c>
      <c r="AD4861" s="1" t="s">
        <v>27597</v>
      </c>
      <c r="AE4861" s="1" t="s">
        <v>71</v>
      </c>
      <c r="AF4861" s="1" t="s">
        <v>861</v>
      </c>
      <c r="AG4861" s="1">
        <v>20140603</v>
      </c>
      <c r="AH4861" s="1" t="str">
        <f t="shared" si="527"/>
        <v>201406</v>
      </c>
      <c r="AI4861" s="1"/>
      <c r="AJ4861" s="1"/>
      <c r="AK4861" s="1"/>
      <c r="AL4861" s="1">
        <v>0</v>
      </c>
      <c r="AM4861" s="1"/>
      <c r="AN4861" s="1">
        <v>0</v>
      </c>
      <c r="AO4861" s="1"/>
      <c r="AP4861" s="1"/>
      <c r="AQ4861" s="1"/>
      <c r="AR4861" s="1"/>
      <c r="AS4861" s="1" t="s">
        <v>180</v>
      </c>
      <c r="AT4861" s="1"/>
      <c r="AU4861" s="1"/>
      <c r="AV4861">
        <v>0</v>
      </c>
      <c r="AW4861" s="5" t="str">
        <f t="shared" si="528"/>
        <v>&gt;7万</v>
      </c>
      <c r="AX4861">
        <v>639.47986000000003</v>
      </c>
      <c r="AY4861">
        <v>7</v>
      </c>
      <c r="AZ4861">
        <v>592.75229000000002</v>
      </c>
      <c r="BA4861">
        <v>6</v>
      </c>
      <c r="BB4861">
        <v>91.354265714285717</v>
      </c>
      <c r="BC4861" s="3" t="str">
        <f t="shared" si="529"/>
        <v>其他商场</v>
      </c>
      <c r="BD4861" s="4" t="s">
        <v>27587</v>
      </c>
      <c r="BE4861">
        <f t="shared" si="530"/>
        <v>98.792048333333341</v>
      </c>
      <c r="BF4861" s="4" t="str">
        <f t="shared" si="531"/>
        <v>&gt;7万</v>
      </c>
      <c r="BG4861" t="e">
        <v>#N/A</v>
      </c>
      <c r="BH4861" s="4" t="e">
        <v>#N/A</v>
      </c>
    </row>
    <row r="4862" spans="1:60">
      <c r="A4862" s="1" t="s">
        <v>22111</v>
      </c>
      <c r="B4862" s="1" t="s">
        <v>22112</v>
      </c>
      <c r="C4862" s="1" t="s">
        <v>22112</v>
      </c>
      <c r="D4862" s="1" t="s">
        <v>22113</v>
      </c>
      <c r="E4862" s="1" t="s">
        <v>21604</v>
      </c>
      <c r="F4862" s="1" t="s">
        <v>21605</v>
      </c>
      <c r="G4862" s="1" t="s">
        <v>49</v>
      </c>
      <c r="H4862" s="1" t="s">
        <v>22114</v>
      </c>
      <c r="I4862" s="1" t="s">
        <v>22115</v>
      </c>
      <c r="J4862" s="1" t="s">
        <v>159</v>
      </c>
      <c r="K4862" s="1" t="s">
        <v>21606</v>
      </c>
      <c r="L4862" s="1" t="s">
        <v>21605</v>
      </c>
      <c r="M4862" s="1" t="s">
        <v>51</v>
      </c>
      <c r="N4862" s="1" t="s">
        <v>52</v>
      </c>
      <c r="O4862" s="1" t="str">
        <f t="shared" si="526"/>
        <v>维持</v>
      </c>
      <c r="P4862" s="1" t="s">
        <v>53</v>
      </c>
      <c r="Q4862" s="1" t="s">
        <v>19181</v>
      </c>
      <c r="R4862" s="1" t="s">
        <v>21607</v>
      </c>
      <c r="S4862" s="1" t="s">
        <v>21772</v>
      </c>
      <c r="T4862" s="1" t="s">
        <v>355</v>
      </c>
      <c r="U4862" s="1" t="s">
        <v>22116</v>
      </c>
      <c r="V4862" s="1" t="s">
        <v>682</v>
      </c>
      <c r="W4862" s="1" t="s">
        <v>58</v>
      </c>
      <c r="X4862" s="1" t="s">
        <v>173</v>
      </c>
      <c r="Y4862" s="1" t="s">
        <v>60</v>
      </c>
      <c r="Z4862" s="1" t="s">
        <v>60</v>
      </c>
      <c r="AA4862" s="1" t="s">
        <v>77</v>
      </c>
      <c r="AB4862" s="1" t="s">
        <v>162</v>
      </c>
      <c r="AC4862" s="1" t="s">
        <v>460</v>
      </c>
      <c r="AD4862" s="1" t="s">
        <v>78</v>
      </c>
      <c r="AE4862" s="1" t="s">
        <v>71</v>
      </c>
      <c r="AF4862" s="1"/>
      <c r="AG4862" s="1">
        <v>20140531</v>
      </c>
      <c r="AH4862" s="1" t="str">
        <f t="shared" si="527"/>
        <v>201405</v>
      </c>
      <c r="AI4862" s="1"/>
      <c r="AJ4862" s="1"/>
      <c r="AK4862" s="1"/>
      <c r="AL4862" s="1">
        <v>45</v>
      </c>
      <c r="AM4862" s="1"/>
      <c r="AN4862" s="1">
        <v>45</v>
      </c>
      <c r="AO4862" s="1"/>
      <c r="AP4862" s="1"/>
      <c r="AQ4862" s="1"/>
      <c r="AR4862" s="1"/>
      <c r="AS4862" s="1" t="s">
        <v>180</v>
      </c>
      <c r="AT4862" s="1"/>
      <c r="AU4862" s="1"/>
      <c r="AV4862">
        <v>45</v>
      </c>
      <c r="AW4862" s="5" t="str">
        <f t="shared" si="528"/>
        <v>&gt;10万</v>
      </c>
      <c r="AX4862">
        <v>99.168999999999997</v>
      </c>
      <c r="AY4862">
        <v>3</v>
      </c>
      <c r="AZ4862">
        <v>966.19986999999992</v>
      </c>
      <c r="BA4862">
        <v>7</v>
      </c>
      <c r="BB4862">
        <v>33.056333333333335</v>
      </c>
      <c r="BC4862" s="3" t="str">
        <f t="shared" si="529"/>
        <v>其他商场</v>
      </c>
      <c r="BD4862" s="4" t="s">
        <v>27586</v>
      </c>
      <c r="BE4862">
        <f t="shared" si="530"/>
        <v>138.02855285714284</v>
      </c>
      <c r="BF4862" s="4" t="str">
        <f t="shared" si="531"/>
        <v>&gt;10万</v>
      </c>
      <c r="BG4862" t="e">
        <v>#N/A</v>
      </c>
      <c r="BH4862" s="4" t="e">
        <v>#N/A</v>
      </c>
    </row>
    <row r="4863" spans="1:60">
      <c r="A4863" s="1" t="s">
        <v>22117</v>
      </c>
      <c r="B4863" s="1" t="s">
        <v>22118</v>
      </c>
      <c r="C4863" s="1" t="s">
        <v>22119</v>
      </c>
      <c r="D4863" s="1" t="s">
        <v>22120</v>
      </c>
      <c r="E4863" s="1" t="s">
        <v>21604</v>
      </c>
      <c r="F4863" s="1" t="s">
        <v>21605</v>
      </c>
      <c r="G4863" s="1" t="s">
        <v>49</v>
      </c>
      <c r="H4863" s="1" t="s">
        <v>21604</v>
      </c>
      <c r="I4863" s="1" t="s">
        <v>21605</v>
      </c>
      <c r="J4863" s="1" t="s">
        <v>49</v>
      </c>
      <c r="K4863" s="1" t="s">
        <v>21606</v>
      </c>
      <c r="L4863" s="1" t="s">
        <v>21605</v>
      </c>
      <c r="M4863" s="1" t="s">
        <v>51</v>
      </c>
      <c r="N4863" s="1" t="s">
        <v>52</v>
      </c>
      <c r="O4863" s="1" t="str">
        <f t="shared" si="526"/>
        <v>维持</v>
      </c>
      <c r="P4863" s="1" t="s">
        <v>53</v>
      </c>
      <c r="Q4863" s="1" t="s">
        <v>19181</v>
      </c>
      <c r="R4863" s="1" t="s">
        <v>21607</v>
      </c>
      <c r="S4863" s="1" t="s">
        <v>21979</v>
      </c>
      <c r="T4863" s="1" t="s">
        <v>355</v>
      </c>
      <c r="U4863" s="1" t="s">
        <v>22121</v>
      </c>
      <c r="V4863" s="1" t="s">
        <v>355</v>
      </c>
      <c r="W4863" s="1" t="s">
        <v>58</v>
      </c>
      <c r="X4863" s="1" t="s">
        <v>59</v>
      </c>
      <c r="Y4863" s="1" t="s">
        <v>88</v>
      </c>
      <c r="Z4863" s="1" t="s">
        <v>88</v>
      </c>
      <c r="AA4863" s="1" t="s">
        <v>88</v>
      </c>
      <c r="AB4863" s="1" t="s">
        <v>61</v>
      </c>
      <c r="AC4863" s="1" t="s">
        <v>134</v>
      </c>
      <c r="AD4863" s="1" t="s">
        <v>27597</v>
      </c>
      <c r="AE4863" s="1"/>
      <c r="AF4863" s="1" t="s">
        <v>179</v>
      </c>
      <c r="AG4863" s="1">
        <v>20140922</v>
      </c>
      <c r="AH4863" s="1" t="str">
        <f t="shared" si="527"/>
        <v>201409</v>
      </c>
      <c r="AI4863" s="1"/>
      <c r="AJ4863" s="1"/>
      <c r="AK4863" s="1"/>
      <c r="AL4863" s="1">
        <v>82</v>
      </c>
      <c r="AM4863" s="1"/>
      <c r="AN4863" s="1">
        <v>82</v>
      </c>
      <c r="AO4863" s="1"/>
      <c r="AP4863" s="1">
        <v>20150608</v>
      </c>
      <c r="AQ4863" s="1">
        <v>20140922</v>
      </c>
      <c r="AR4863" s="1">
        <v>20150930</v>
      </c>
      <c r="AS4863" s="1" t="s">
        <v>180</v>
      </c>
      <c r="AT4863" s="1"/>
      <c r="AU4863" s="1"/>
      <c r="AV4863">
        <v>82</v>
      </c>
      <c r="AW4863" s="5" t="str">
        <f t="shared" si="528"/>
        <v>&gt;7万</v>
      </c>
      <c r="AX4863">
        <v>486.40710000000001</v>
      </c>
      <c r="AY4863">
        <v>7</v>
      </c>
      <c r="AZ4863">
        <v>265.76886000000002</v>
      </c>
      <c r="BA4863">
        <v>3</v>
      </c>
      <c r="BB4863">
        <v>69.486728571428571</v>
      </c>
      <c r="BC4863" s="3" t="str">
        <f t="shared" si="529"/>
        <v>其他商场</v>
      </c>
      <c r="BD4863" s="4" t="s">
        <v>27586</v>
      </c>
      <c r="BE4863">
        <f t="shared" si="530"/>
        <v>88.589620000000011</v>
      </c>
      <c r="BF4863" s="4" t="str">
        <f t="shared" si="531"/>
        <v>&gt;7万</v>
      </c>
      <c r="BG4863" t="e">
        <v>#N/A</v>
      </c>
      <c r="BH4863" s="4" t="e">
        <v>#N/A</v>
      </c>
    </row>
    <row r="4864" spans="1:60">
      <c r="A4864" s="1" t="s">
        <v>22122</v>
      </c>
      <c r="B4864" s="1" t="s">
        <v>22123</v>
      </c>
      <c r="C4864" s="1" t="s">
        <v>22123</v>
      </c>
      <c r="D4864" s="1" t="s">
        <v>22124</v>
      </c>
      <c r="E4864" s="1" t="s">
        <v>21604</v>
      </c>
      <c r="F4864" s="1" t="s">
        <v>21605</v>
      </c>
      <c r="G4864" s="1" t="s">
        <v>49</v>
      </c>
      <c r="H4864" s="1" t="s">
        <v>22114</v>
      </c>
      <c r="I4864" s="1" t="s">
        <v>22115</v>
      </c>
      <c r="J4864" s="1" t="s">
        <v>159</v>
      </c>
      <c r="K4864" s="1" t="s">
        <v>21606</v>
      </c>
      <c r="L4864" s="1" t="s">
        <v>21605</v>
      </c>
      <c r="M4864" s="1" t="s">
        <v>51</v>
      </c>
      <c r="N4864" s="1" t="s">
        <v>52</v>
      </c>
      <c r="O4864" s="1" t="str">
        <f t="shared" si="526"/>
        <v>维持</v>
      </c>
      <c r="P4864" s="1" t="s">
        <v>53</v>
      </c>
      <c r="Q4864" s="1" t="s">
        <v>19181</v>
      </c>
      <c r="R4864" s="1" t="s">
        <v>21607</v>
      </c>
      <c r="S4864" s="1" t="s">
        <v>21772</v>
      </c>
      <c r="T4864" s="1" t="s">
        <v>355</v>
      </c>
      <c r="U4864" s="1" t="s">
        <v>22125</v>
      </c>
      <c r="V4864" s="1" t="s">
        <v>682</v>
      </c>
      <c r="W4864" s="1" t="s">
        <v>58</v>
      </c>
      <c r="X4864" s="1" t="s">
        <v>173</v>
      </c>
      <c r="Y4864" s="1" t="s">
        <v>88</v>
      </c>
      <c r="Z4864" s="1" t="s">
        <v>88</v>
      </c>
      <c r="AA4864" s="1" t="s">
        <v>88</v>
      </c>
      <c r="AB4864" s="1" t="s">
        <v>162</v>
      </c>
      <c r="AC4864" s="1" t="s">
        <v>174</v>
      </c>
      <c r="AD4864" s="1" t="s">
        <v>78</v>
      </c>
      <c r="AE4864" s="1" t="s">
        <v>123</v>
      </c>
      <c r="AF4864" s="1"/>
      <c r="AG4864" s="1">
        <v>20140905</v>
      </c>
      <c r="AH4864" s="1" t="str">
        <f t="shared" si="527"/>
        <v>201409</v>
      </c>
      <c r="AI4864" s="1"/>
      <c r="AJ4864" s="1"/>
      <c r="AK4864" s="1"/>
      <c r="AL4864" s="1">
        <v>51.8</v>
      </c>
      <c r="AM4864" s="1"/>
      <c r="AN4864" s="1">
        <v>51.8</v>
      </c>
      <c r="AO4864" s="1"/>
      <c r="AP4864" s="1"/>
      <c r="AQ4864" s="1"/>
      <c r="AR4864" s="1"/>
      <c r="AS4864" s="1" t="s">
        <v>180</v>
      </c>
      <c r="AT4864" s="1"/>
      <c r="AU4864" s="1"/>
      <c r="AV4864">
        <v>51.8</v>
      </c>
      <c r="AW4864" s="5" t="str">
        <f t="shared" si="528"/>
        <v>&gt;7万</v>
      </c>
      <c r="AX4864">
        <v>526.29599999999994</v>
      </c>
      <c r="AY4864">
        <v>3</v>
      </c>
      <c r="AZ4864">
        <v>290.95195000000001</v>
      </c>
      <c r="BA4864">
        <v>3</v>
      </c>
      <c r="BB4864">
        <v>175.43199999999999</v>
      </c>
      <c r="BC4864" s="3" t="str">
        <f t="shared" si="529"/>
        <v>常规商场</v>
      </c>
      <c r="BD4864" s="4" t="s">
        <v>27585</v>
      </c>
      <c r="BE4864">
        <f t="shared" si="530"/>
        <v>96.983983333333342</v>
      </c>
      <c r="BF4864" s="4" t="str">
        <f t="shared" si="531"/>
        <v>&gt;7万</v>
      </c>
      <c r="BG4864" t="e">
        <v>#N/A</v>
      </c>
      <c r="BH4864" s="4" t="e">
        <v>#N/A</v>
      </c>
    </row>
    <row r="4865" spans="1:60">
      <c r="A4865" s="1" t="s">
        <v>22126</v>
      </c>
      <c r="B4865" s="1" t="s">
        <v>22127</v>
      </c>
      <c r="C4865" s="1" t="s">
        <v>22127</v>
      </c>
      <c r="D4865" s="1" t="s">
        <v>22128</v>
      </c>
      <c r="E4865" s="1" t="s">
        <v>21604</v>
      </c>
      <c r="F4865" s="1" t="s">
        <v>21605</v>
      </c>
      <c r="G4865" s="1" t="s">
        <v>49</v>
      </c>
      <c r="H4865" s="1" t="s">
        <v>21604</v>
      </c>
      <c r="I4865" s="1" t="s">
        <v>21605</v>
      </c>
      <c r="J4865" s="1" t="s">
        <v>49</v>
      </c>
      <c r="K4865" s="1" t="s">
        <v>21606</v>
      </c>
      <c r="L4865" s="1" t="s">
        <v>21605</v>
      </c>
      <c r="M4865" s="1" t="s">
        <v>51</v>
      </c>
      <c r="N4865" s="1" t="s">
        <v>52</v>
      </c>
      <c r="O4865" s="1" t="str">
        <f t="shared" si="526"/>
        <v>维持</v>
      </c>
      <c r="P4865" s="1" t="s">
        <v>53</v>
      </c>
      <c r="Q4865" s="1" t="s">
        <v>19181</v>
      </c>
      <c r="R4865" s="1" t="s">
        <v>21607</v>
      </c>
      <c r="S4865" s="1" t="s">
        <v>21799</v>
      </c>
      <c r="T4865" s="1" t="s">
        <v>355</v>
      </c>
      <c r="U4865" s="1" t="s">
        <v>21926</v>
      </c>
      <c r="V4865" s="1" t="s">
        <v>355</v>
      </c>
      <c r="W4865" s="1" t="s">
        <v>58</v>
      </c>
      <c r="X4865" s="1" t="s">
        <v>59</v>
      </c>
      <c r="Y4865" s="1" t="s">
        <v>60</v>
      </c>
      <c r="Z4865" s="1" t="s">
        <v>60</v>
      </c>
      <c r="AA4865" s="1" t="s">
        <v>60</v>
      </c>
      <c r="AB4865" s="1" t="s">
        <v>61</v>
      </c>
      <c r="AC4865" s="1" t="s">
        <v>306</v>
      </c>
      <c r="AD4865" s="1" t="s">
        <v>70</v>
      </c>
      <c r="AE4865" s="1"/>
      <c r="AF4865" s="1" t="s">
        <v>72</v>
      </c>
      <c r="AG4865" s="1">
        <v>20140930</v>
      </c>
      <c r="AH4865" s="1" t="str">
        <f t="shared" si="527"/>
        <v>201409</v>
      </c>
      <c r="AI4865" s="1"/>
      <c r="AJ4865" s="1"/>
      <c r="AK4865" s="1"/>
      <c r="AL4865" s="1">
        <v>91.5</v>
      </c>
      <c r="AM4865" s="1"/>
      <c r="AN4865" s="1">
        <v>91.5</v>
      </c>
      <c r="AO4865" s="1"/>
      <c r="AP4865" s="1">
        <v>20150608</v>
      </c>
      <c r="AQ4865" s="1">
        <v>20140930</v>
      </c>
      <c r="AR4865" s="1">
        <v>20150930</v>
      </c>
      <c r="AS4865" s="1" t="s">
        <v>180</v>
      </c>
      <c r="AT4865" s="1"/>
      <c r="AU4865" s="1"/>
      <c r="AV4865">
        <v>91.5</v>
      </c>
      <c r="AW4865" s="5" t="str">
        <f t="shared" si="528"/>
        <v>&lt;7万</v>
      </c>
      <c r="AX4865">
        <v>420.52837000000005</v>
      </c>
      <c r="AY4865">
        <v>7</v>
      </c>
      <c r="AZ4865">
        <v>203.4529</v>
      </c>
      <c r="BA4865">
        <v>3</v>
      </c>
      <c r="BB4865">
        <v>60.075481428571436</v>
      </c>
      <c r="BC4865" s="3" t="str">
        <f t="shared" si="529"/>
        <v>其他商场</v>
      </c>
      <c r="BD4865" s="4" t="s">
        <v>27586</v>
      </c>
      <c r="BE4865">
        <f t="shared" si="530"/>
        <v>67.817633333333333</v>
      </c>
      <c r="BF4865" s="4" t="str">
        <f t="shared" si="531"/>
        <v>&lt;7万</v>
      </c>
      <c r="BG4865" t="e">
        <v>#N/A</v>
      </c>
      <c r="BH4865" s="4" t="e">
        <v>#N/A</v>
      </c>
    </row>
    <row r="4866" spans="1:60">
      <c r="A4866" s="1" t="s">
        <v>22129</v>
      </c>
      <c r="B4866" s="1" t="s">
        <v>22130</v>
      </c>
      <c r="C4866" s="1" t="s">
        <v>22130</v>
      </c>
      <c r="D4866" s="1" t="s">
        <v>22131</v>
      </c>
      <c r="E4866" s="1" t="s">
        <v>21604</v>
      </c>
      <c r="F4866" s="1" t="s">
        <v>21605</v>
      </c>
      <c r="G4866" s="1" t="s">
        <v>49</v>
      </c>
      <c r="H4866" s="1" t="s">
        <v>21604</v>
      </c>
      <c r="I4866" s="1" t="s">
        <v>21605</v>
      </c>
      <c r="J4866" s="1" t="s">
        <v>49</v>
      </c>
      <c r="K4866" s="1" t="s">
        <v>21606</v>
      </c>
      <c r="L4866" s="1" t="s">
        <v>21605</v>
      </c>
      <c r="M4866" s="1" t="s">
        <v>51</v>
      </c>
      <c r="N4866" s="1" t="s">
        <v>52</v>
      </c>
      <c r="O4866" s="1" t="str">
        <f t="shared" si="526"/>
        <v>维持</v>
      </c>
      <c r="P4866" s="1" t="s">
        <v>53</v>
      </c>
      <c r="Q4866" s="1" t="s">
        <v>19181</v>
      </c>
      <c r="R4866" s="1" t="s">
        <v>21607</v>
      </c>
      <c r="S4866" s="1" t="s">
        <v>21648</v>
      </c>
      <c r="T4866" s="1" t="s">
        <v>133</v>
      </c>
      <c r="U4866" s="1" t="s">
        <v>22132</v>
      </c>
      <c r="V4866" s="1" t="s">
        <v>682</v>
      </c>
      <c r="W4866" s="1" t="s">
        <v>58</v>
      </c>
      <c r="X4866" s="1" t="s">
        <v>59</v>
      </c>
      <c r="Y4866" s="1" t="s">
        <v>60</v>
      </c>
      <c r="Z4866" s="1" t="s">
        <v>60</v>
      </c>
      <c r="AA4866" s="1" t="s">
        <v>88</v>
      </c>
      <c r="AB4866" s="1" t="s">
        <v>61</v>
      </c>
      <c r="AC4866" s="1" t="s">
        <v>306</v>
      </c>
      <c r="AD4866" s="1" t="s">
        <v>27597</v>
      </c>
      <c r="AE4866" s="1"/>
      <c r="AF4866" s="1" t="s">
        <v>63</v>
      </c>
      <c r="AG4866" s="1">
        <v>20140901</v>
      </c>
      <c r="AH4866" s="1" t="str">
        <f t="shared" si="527"/>
        <v>201409</v>
      </c>
      <c r="AI4866" s="1"/>
      <c r="AJ4866" s="1"/>
      <c r="AK4866" s="1"/>
      <c r="AL4866" s="1">
        <v>83</v>
      </c>
      <c r="AM4866" s="1"/>
      <c r="AN4866" s="1">
        <v>83</v>
      </c>
      <c r="AO4866" s="1"/>
      <c r="AP4866" s="1">
        <v>20150608</v>
      </c>
      <c r="AQ4866" s="1">
        <v>20140901</v>
      </c>
      <c r="AR4866" s="1">
        <v>20150930</v>
      </c>
      <c r="AS4866" s="1" t="s">
        <v>189</v>
      </c>
      <c r="AT4866" s="1"/>
      <c r="AU4866" s="1"/>
      <c r="AV4866">
        <v>83</v>
      </c>
      <c r="AW4866" s="5" t="str">
        <f t="shared" si="528"/>
        <v>&gt;7万</v>
      </c>
      <c r="AX4866">
        <v>407.13380000000006</v>
      </c>
      <c r="AY4866">
        <v>7</v>
      </c>
      <c r="AZ4866">
        <v>213.71346</v>
      </c>
      <c r="BA4866">
        <v>3</v>
      </c>
      <c r="BB4866">
        <v>58.161971428571441</v>
      </c>
      <c r="BC4866" s="3" t="str">
        <f t="shared" si="529"/>
        <v>其他商场</v>
      </c>
      <c r="BD4866" s="4" t="s">
        <v>27586</v>
      </c>
      <c r="BE4866">
        <f t="shared" si="530"/>
        <v>71.237819999999999</v>
      </c>
      <c r="BF4866" s="4" t="str">
        <f t="shared" si="531"/>
        <v>&gt;7万</v>
      </c>
      <c r="BG4866" t="e">
        <v>#N/A</v>
      </c>
      <c r="BH4866" s="4" t="e">
        <v>#N/A</v>
      </c>
    </row>
    <row r="4867" spans="1:60">
      <c r="A4867" s="1" t="s">
        <v>22133</v>
      </c>
      <c r="B4867" s="1" t="s">
        <v>22134</v>
      </c>
      <c r="C4867" s="1" t="s">
        <v>22134</v>
      </c>
      <c r="D4867" s="1" t="s">
        <v>22135</v>
      </c>
      <c r="E4867" s="1" t="s">
        <v>21604</v>
      </c>
      <c r="F4867" s="1" t="s">
        <v>21605</v>
      </c>
      <c r="G4867" s="1" t="s">
        <v>49</v>
      </c>
      <c r="H4867" s="1" t="s">
        <v>21604</v>
      </c>
      <c r="I4867" s="1" t="s">
        <v>21605</v>
      </c>
      <c r="J4867" s="1" t="s">
        <v>49</v>
      </c>
      <c r="K4867" s="1" t="s">
        <v>21606</v>
      </c>
      <c r="L4867" s="1" t="s">
        <v>21605</v>
      </c>
      <c r="M4867" s="1" t="s">
        <v>51</v>
      </c>
      <c r="N4867" s="1" t="s">
        <v>52</v>
      </c>
      <c r="O4867" s="1" t="str">
        <f t="shared" ref="O4867:O4930" si="532">N4867</f>
        <v>维持</v>
      </c>
      <c r="P4867" s="1" t="s">
        <v>53</v>
      </c>
      <c r="Q4867" s="1" t="s">
        <v>19181</v>
      </c>
      <c r="R4867" s="1" t="s">
        <v>21607</v>
      </c>
      <c r="S4867" s="1" t="s">
        <v>21835</v>
      </c>
      <c r="T4867" s="1" t="s">
        <v>133</v>
      </c>
      <c r="U4867" s="1" t="s">
        <v>21849</v>
      </c>
      <c r="V4867" s="1" t="s">
        <v>133</v>
      </c>
      <c r="W4867" s="1" t="s">
        <v>58</v>
      </c>
      <c r="X4867" s="1" t="s">
        <v>59</v>
      </c>
      <c r="Y4867" s="1" t="s">
        <v>60</v>
      </c>
      <c r="Z4867" s="1" t="s">
        <v>60</v>
      </c>
      <c r="AA4867" s="1" t="s">
        <v>60</v>
      </c>
      <c r="AB4867" s="1" t="s">
        <v>61</v>
      </c>
      <c r="AC4867" s="1" t="s">
        <v>306</v>
      </c>
      <c r="AD4867" s="1" t="s">
        <v>27597</v>
      </c>
      <c r="AE4867" s="1"/>
      <c r="AF4867" s="1" t="s">
        <v>72</v>
      </c>
      <c r="AG4867" s="1">
        <v>20140930</v>
      </c>
      <c r="AH4867" s="1" t="str">
        <f t="shared" ref="AH4867:AH4930" si="533">LEFT(AG4867,6)</f>
        <v>201409</v>
      </c>
      <c r="AI4867" s="1"/>
      <c r="AJ4867" s="1"/>
      <c r="AK4867" s="1"/>
      <c r="AL4867" s="1">
        <v>48</v>
      </c>
      <c r="AM4867" s="1"/>
      <c r="AN4867" s="1">
        <v>48</v>
      </c>
      <c r="AO4867" s="1"/>
      <c r="AP4867" s="1"/>
      <c r="AQ4867" s="1"/>
      <c r="AR4867" s="1"/>
      <c r="AS4867" s="1" t="s">
        <v>180</v>
      </c>
      <c r="AT4867" s="1"/>
      <c r="AU4867" s="1"/>
      <c r="AV4867">
        <v>48</v>
      </c>
      <c r="AW4867" s="5" t="str">
        <f t="shared" ref="AW4867:AW4930" si="534">BF4867</f>
        <v>&lt;7万</v>
      </c>
      <c r="AX4867">
        <v>518.72537</v>
      </c>
      <c r="AY4867">
        <v>7</v>
      </c>
      <c r="AZ4867">
        <v>140.24815999999998</v>
      </c>
      <c r="BA4867">
        <v>3</v>
      </c>
      <c r="BB4867">
        <v>74.103624285714289</v>
      </c>
      <c r="BC4867" s="3" t="str">
        <f t="shared" ref="BC4867:BC4930" si="535">IF(BB4867&gt;500,"核心商场",IF(BB4867&gt;300,"重点商场",IF(BB4867&gt;200,"主力上场",IF(BB4867&gt;130,"常规商场","其他商场"))))</f>
        <v>其他商场</v>
      </c>
      <c r="BD4867" s="4" t="s">
        <v>27587</v>
      </c>
      <c r="BE4867">
        <f t="shared" ref="BE4867:BE4930" si="536">AZ4867/BA4867</f>
        <v>46.749386666666659</v>
      </c>
      <c r="BF4867" s="4" t="str">
        <f t="shared" ref="BF4867:BF4930" si="537">IF(BE4867&lt;70,"&lt;7万",IF(BE4867&lt;100,"&gt;7万",IF(BE4867&lt;200,"&gt;10万",IF(BE4867&lt;500,"&gt;20万","&gt;50万"))))</f>
        <v>&lt;7万</v>
      </c>
      <c r="BG4867" t="e">
        <v>#N/A</v>
      </c>
      <c r="BH4867" s="4" t="e">
        <v>#N/A</v>
      </c>
    </row>
    <row r="4868" spans="1:60">
      <c r="A4868" s="1" t="s">
        <v>22136</v>
      </c>
      <c r="B4868" s="1" t="s">
        <v>22137</v>
      </c>
      <c r="C4868" s="1" t="s">
        <v>22137</v>
      </c>
      <c r="D4868" s="1" t="s">
        <v>22138</v>
      </c>
      <c r="E4868" s="1" t="s">
        <v>21604</v>
      </c>
      <c r="F4868" s="1" t="s">
        <v>21605</v>
      </c>
      <c r="G4868" s="1" t="s">
        <v>49</v>
      </c>
      <c r="H4868" s="1" t="s">
        <v>22017</v>
      </c>
      <c r="I4868" s="1" t="s">
        <v>22018</v>
      </c>
      <c r="J4868" s="1" t="s">
        <v>159</v>
      </c>
      <c r="K4868" s="1" t="s">
        <v>21606</v>
      </c>
      <c r="L4868" s="1" t="s">
        <v>21605</v>
      </c>
      <c r="M4868" s="1" t="s">
        <v>51</v>
      </c>
      <c r="N4868" s="1" t="s">
        <v>52</v>
      </c>
      <c r="O4868" s="1" t="str">
        <f t="shared" si="532"/>
        <v>维持</v>
      </c>
      <c r="P4868" s="1" t="s">
        <v>53</v>
      </c>
      <c r="Q4868" s="1" t="s">
        <v>19181</v>
      </c>
      <c r="R4868" s="1" t="s">
        <v>21607</v>
      </c>
      <c r="S4868" s="1" t="s">
        <v>21608</v>
      </c>
      <c r="T4868" s="1" t="s">
        <v>654</v>
      </c>
      <c r="U4868" s="1" t="s">
        <v>21662</v>
      </c>
      <c r="V4868" s="1" t="s">
        <v>654</v>
      </c>
      <c r="W4868" s="1" t="s">
        <v>58</v>
      </c>
      <c r="X4868" s="1" t="s">
        <v>173</v>
      </c>
      <c r="Y4868" s="1" t="s">
        <v>76</v>
      </c>
      <c r="Z4868" s="1" t="s">
        <v>77</v>
      </c>
      <c r="AA4868" s="1" t="s">
        <v>77</v>
      </c>
      <c r="AB4868" s="1" t="s">
        <v>162</v>
      </c>
      <c r="AC4868" s="1" t="s">
        <v>273</v>
      </c>
      <c r="AD4868" s="1" t="s">
        <v>78</v>
      </c>
      <c r="AE4868" s="1" t="s">
        <v>83</v>
      </c>
      <c r="AF4868" s="1"/>
      <c r="AG4868" s="1">
        <v>20140925</v>
      </c>
      <c r="AH4868" s="1" t="str">
        <f t="shared" si="533"/>
        <v>201409</v>
      </c>
      <c r="AI4868" s="1"/>
      <c r="AJ4868" s="1"/>
      <c r="AK4868" s="1"/>
      <c r="AL4868" s="1">
        <v>51</v>
      </c>
      <c r="AM4868" s="1"/>
      <c r="AN4868" s="1">
        <v>51</v>
      </c>
      <c r="AO4868" s="1"/>
      <c r="AP4868" s="1"/>
      <c r="AQ4868" s="1"/>
      <c r="AR4868" s="1"/>
      <c r="AS4868" s="1" t="s">
        <v>180</v>
      </c>
      <c r="AT4868" s="1"/>
      <c r="AU4868" s="1"/>
      <c r="AV4868">
        <v>51</v>
      </c>
      <c r="AW4868" s="5" t="str">
        <f t="shared" si="534"/>
        <v>&gt;10万</v>
      </c>
      <c r="AX4868">
        <v>1140.7202600000001</v>
      </c>
      <c r="AY4868">
        <v>7</v>
      </c>
      <c r="AZ4868">
        <v>436.89144999999996</v>
      </c>
      <c r="BA4868">
        <v>3</v>
      </c>
      <c r="BB4868">
        <v>162.96003714285715</v>
      </c>
      <c r="BC4868" s="3" t="str">
        <f t="shared" si="535"/>
        <v>常规商场</v>
      </c>
      <c r="BD4868" s="4" t="s">
        <v>27585</v>
      </c>
      <c r="BE4868">
        <f t="shared" si="536"/>
        <v>145.63048333333333</v>
      </c>
      <c r="BF4868" s="4" t="str">
        <f t="shared" si="537"/>
        <v>&gt;10万</v>
      </c>
      <c r="BG4868" t="e">
        <v>#N/A</v>
      </c>
      <c r="BH4868" s="4" t="e">
        <v>#N/A</v>
      </c>
    </row>
    <row r="4869" spans="1:60">
      <c r="A4869" s="1" t="s">
        <v>22139</v>
      </c>
      <c r="B4869" s="1" t="s">
        <v>22140</v>
      </c>
      <c r="C4869" s="1" t="s">
        <v>22140</v>
      </c>
      <c r="D4869" s="1" t="s">
        <v>22141</v>
      </c>
      <c r="E4869" s="1" t="s">
        <v>21604</v>
      </c>
      <c r="F4869" s="1" t="s">
        <v>21605</v>
      </c>
      <c r="G4869" s="1" t="s">
        <v>49</v>
      </c>
      <c r="H4869" s="1" t="s">
        <v>21604</v>
      </c>
      <c r="I4869" s="1" t="s">
        <v>21605</v>
      </c>
      <c r="J4869" s="1" t="s">
        <v>49</v>
      </c>
      <c r="K4869" s="1" t="s">
        <v>21606</v>
      </c>
      <c r="L4869" s="1" t="s">
        <v>21605</v>
      </c>
      <c r="M4869" s="1" t="s">
        <v>51</v>
      </c>
      <c r="N4869" s="1" t="s">
        <v>52</v>
      </c>
      <c r="O4869" s="1" t="str">
        <f t="shared" si="532"/>
        <v>维持</v>
      </c>
      <c r="P4869" s="1" t="s">
        <v>53</v>
      </c>
      <c r="Q4869" s="1" t="s">
        <v>19181</v>
      </c>
      <c r="R4869" s="1" t="s">
        <v>21607</v>
      </c>
      <c r="S4869" s="1" t="s">
        <v>21835</v>
      </c>
      <c r="T4869" s="1" t="s">
        <v>133</v>
      </c>
      <c r="U4869" s="1" t="s">
        <v>21876</v>
      </c>
      <c r="V4869" s="1" t="s">
        <v>133</v>
      </c>
      <c r="W4869" s="1" t="s">
        <v>58</v>
      </c>
      <c r="X4869" s="1" t="s">
        <v>59</v>
      </c>
      <c r="Y4869" s="1" t="s">
        <v>60</v>
      </c>
      <c r="Z4869" s="1" t="s">
        <v>60</v>
      </c>
      <c r="AA4869" s="1" t="s">
        <v>60</v>
      </c>
      <c r="AB4869" s="1" t="s">
        <v>61</v>
      </c>
      <c r="AC4869" s="1" t="s">
        <v>1416</v>
      </c>
      <c r="AD4869" s="1" t="s">
        <v>70</v>
      </c>
      <c r="AE4869" s="1" t="s">
        <v>71</v>
      </c>
      <c r="AF4869" s="1" t="s">
        <v>861</v>
      </c>
      <c r="AG4869" s="1">
        <v>20140930</v>
      </c>
      <c r="AH4869" s="1" t="str">
        <f t="shared" si="533"/>
        <v>201409</v>
      </c>
      <c r="AI4869" s="1"/>
      <c r="AJ4869" s="1"/>
      <c r="AK4869" s="1"/>
      <c r="AL4869" s="1">
        <v>0</v>
      </c>
      <c r="AM4869" s="1"/>
      <c r="AN4869" s="1">
        <v>0</v>
      </c>
      <c r="AO4869" s="1"/>
      <c r="AP4869" s="1"/>
      <c r="AQ4869" s="1"/>
      <c r="AR4869" s="1"/>
      <c r="AS4869" s="1" t="s">
        <v>180</v>
      </c>
      <c r="AT4869" s="1"/>
      <c r="AU4869" s="1"/>
      <c r="AV4869">
        <v>0</v>
      </c>
      <c r="AW4869" s="5" t="str">
        <f t="shared" si="534"/>
        <v>&lt;7万</v>
      </c>
      <c r="AX4869">
        <v>513.82551000000001</v>
      </c>
      <c r="AY4869">
        <v>7</v>
      </c>
      <c r="AZ4869">
        <v>185.62034</v>
      </c>
      <c r="BA4869">
        <v>3</v>
      </c>
      <c r="BB4869">
        <v>73.403644285714293</v>
      </c>
      <c r="BC4869" s="3" t="str">
        <f t="shared" si="535"/>
        <v>其他商场</v>
      </c>
      <c r="BD4869" s="4" t="s">
        <v>27587</v>
      </c>
      <c r="BE4869">
        <f t="shared" si="536"/>
        <v>61.873446666666666</v>
      </c>
      <c r="BF4869" s="4" t="str">
        <f t="shared" si="537"/>
        <v>&lt;7万</v>
      </c>
      <c r="BG4869" t="e">
        <v>#N/A</v>
      </c>
      <c r="BH4869" s="4" t="e">
        <v>#N/A</v>
      </c>
    </row>
    <row r="4870" spans="1:60">
      <c r="A4870" s="1" t="s">
        <v>22142</v>
      </c>
      <c r="B4870" s="1" t="s">
        <v>22143</v>
      </c>
      <c r="C4870" s="1" t="s">
        <v>22143</v>
      </c>
      <c r="D4870" s="1" t="s">
        <v>22144</v>
      </c>
      <c r="E4870" s="1" t="s">
        <v>21604</v>
      </c>
      <c r="F4870" s="1" t="s">
        <v>21605</v>
      </c>
      <c r="G4870" s="1" t="s">
        <v>49</v>
      </c>
      <c r="H4870" s="1" t="s">
        <v>22145</v>
      </c>
      <c r="I4870" s="1" t="s">
        <v>22146</v>
      </c>
      <c r="J4870" s="1" t="s">
        <v>159</v>
      </c>
      <c r="K4870" s="1" t="s">
        <v>21606</v>
      </c>
      <c r="L4870" s="1" t="s">
        <v>21605</v>
      </c>
      <c r="M4870" s="1" t="s">
        <v>51</v>
      </c>
      <c r="N4870" s="1" t="s">
        <v>1438</v>
      </c>
      <c r="O4870" s="1" t="str">
        <f t="shared" si="532"/>
        <v>新开</v>
      </c>
      <c r="P4870" s="1" t="s">
        <v>53</v>
      </c>
      <c r="Q4870" s="1" t="s">
        <v>19181</v>
      </c>
      <c r="R4870" s="1" t="s">
        <v>21607</v>
      </c>
      <c r="S4870" s="1" t="s">
        <v>21686</v>
      </c>
      <c r="T4870" s="1" t="s">
        <v>355</v>
      </c>
      <c r="U4870" s="1" t="s">
        <v>22147</v>
      </c>
      <c r="V4870" s="1" t="s">
        <v>682</v>
      </c>
      <c r="W4870" s="1" t="s">
        <v>58</v>
      </c>
      <c r="X4870" s="1" t="s">
        <v>173</v>
      </c>
      <c r="Y4870" s="1" t="s">
        <v>60</v>
      </c>
      <c r="Z4870" s="1" t="s">
        <v>60</v>
      </c>
      <c r="AA4870" s="1" t="s">
        <v>88</v>
      </c>
      <c r="AB4870" s="1" t="s">
        <v>162</v>
      </c>
      <c r="AC4870" s="1" t="s">
        <v>386</v>
      </c>
      <c r="AD4870" s="1" t="s">
        <v>1586</v>
      </c>
      <c r="AE4870" s="1" t="s">
        <v>123</v>
      </c>
      <c r="AF4870" s="1"/>
      <c r="AG4870" s="1">
        <v>20150524</v>
      </c>
      <c r="AH4870" s="1" t="str">
        <f t="shared" si="533"/>
        <v>201505</v>
      </c>
      <c r="AI4870" s="1"/>
      <c r="AJ4870" s="1"/>
      <c r="AK4870" s="1"/>
      <c r="AL4870" s="1">
        <v>0</v>
      </c>
      <c r="AM4870" s="1"/>
      <c r="AN4870" s="1">
        <v>0</v>
      </c>
      <c r="AO4870" s="1"/>
      <c r="AP4870" s="1"/>
      <c r="AQ4870" s="1"/>
      <c r="AR4870" s="1"/>
      <c r="AS4870" s="1" t="s">
        <v>180</v>
      </c>
      <c r="AT4870" s="1">
        <v>2</v>
      </c>
      <c r="AU4870" s="1" t="s">
        <v>772</v>
      </c>
      <c r="AV4870">
        <v>0</v>
      </c>
      <c r="AW4870" s="5" t="str">
        <f>BH4870</f>
        <v>&gt;7万</v>
      </c>
      <c r="AX4870" t="e">
        <v>#N/A</v>
      </c>
      <c r="AY4870" t="e">
        <v>#N/A</v>
      </c>
      <c r="AZ4870" t="e">
        <v>#N/A</v>
      </c>
      <c r="BA4870" t="e">
        <v>#N/A</v>
      </c>
      <c r="BB4870" t="e">
        <v>#N/A</v>
      </c>
      <c r="BC4870" s="3" t="s">
        <v>27589</v>
      </c>
      <c r="BD4870" s="4" t="s">
        <v>27590</v>
      </c>
      <c r="BE4870" t="e">
        <f t="shared" si="536"/>
        <v>#N/A</v>
      </c>
      <c r="BF4870" s="4" t="s">
        <v>27590</v>
      </c>
      <c r="BG4870">
        <v>87.5</v>
      </c>
      <c r="BH4870" s="4" t="s">
        <v>27587</v>
      </c>
    </row>
    <row r="4871" spans="1:60">
      <c r="A4871" s="1" t="s">
        <v>22148</v>
      </c>
      <c r="B4871" s="1" t="s">
        <v>22149</v>
      </c>
      <c r="C4871" s="1" t="s">
        <v>22149</v>
      </c>
      <c r="D4871" s="1" t="s">
        <v>22150</v>
      </c>
      <c r="E4871" s="1" t="s">
        <v>21604</v>
      </c>
      <c r="F4871" s="1" t="s">
        <v>21605</v>
      </c>
      <c r="G4871" s="1" t="s">
        <v>49</v>
      </c>
      <c r="H4871" s="1" t="s">
        <v>22114</v>
      </c>
      <c r="I4871" s="1" t="s">
        <v>22115</v>
      </c>
      <c r="J4871" s="1" t="s">
        <v>159</v>
      </c>
      <c r="K4871" s="1" t="s">
        <v>21606</v>
      </c>
      <c r="L4871" s="1" t="s">
        <v>21605</v>
      </c>
      <c r="M4871" s="1" t="s">
        <v>51</v>
      </c>
      <c r="N4871" s="1" t="s">
        <v>52</v>
      </c>
      <c r="O4871" s="1" t="str">
        <f t="shared" si="532"/>
        <v>维持</v>
      </c>
      <c r="P4871" s="1" t="s">
        <v>53</v>
      </c>
      <c r="Q4871" s="1" t="s">
        <v>19181</v>
      </c>
      <c r="R4871" s="1" t="s">
        <v>21607</v>
      </c>
      <c r="S4871" s="1" t="s">
        <v>21984</v>
      </c>
      <c r="T4871" s="1" t="s">
        <v>355</v>
      </c>
      <c r="U4871" s="1" t="s">
        <v>22151</v>
      </c>
      <c r="V4871" s="1" t="s">
        <v>355</v>
      </c>
      <c r="W4871" s="1" t="s">
        <v>58</v>
      </c>
      <c r="X4871" s="1" t="s">
        <v>173</v>
      </c>
      <c r="Y4871" s="1" t="s">
        <v>60</v>
      </c>
      <c r="Z4871" s="1" t="s">
        <v>60</v>
      </c>
      <c r="AA4871" s="1" t="s">
        <v>60</v>
      </c>
      <c r="AB4871" s="1" t="s">
        <v>162</v>
      </c>
      <c r="AC4871" s="1" t="s">
        <v>1416</v>
      </c>
      <c r="AD4871" s="1" t="s">
        <v>27598</v>
      </c>
      <c r="AE4871" s="1" t="s">
        <v>123</v>
      </c>
      <c r="AF4871" s="1"/>
      <c r="AG4871" s="1">
        <v>20141231</v>
      </c>
      <c r="AH4871" s="1" t="str">
        <f t="shared" si="533"/>
        <v>201412</v>
      </c>
      <c r="AI4871" s="1"/>
      <c r="AJ4871" s="1"/>
      <c r="AK4871" s="1"/>
      <c r="AL4871" s="1">
        <v>64</v>
      </c>
      <c r="AM4871" s="1"/>
      <c r="AN4871" s="1">
        <v>64</v>
      </c>
      <c r="AO4871" s="1"/>
      <c r="AP4871" s="1"/>
      <c r="AQ4871" s="1"/>
      <c r="AR4871" s="1"/>
      <c r="AS4871" s="1" t="s">
        <v>180</v>
      </c>
      <c r="AT4871" s="1">
        <v>2</v>
      </c>
      <c r="AU4871" s="1" t="s">
        <v>772</v>
      </c>
      <c r="AV4871">
        <v>64</v>
      </c>
      <c r="AW4871" s="5" t="str">
        <f t="shared" ref="AW4871:AW4873" si="538">BD4871</f>
        <v>&lt;7万</v>
      </c>
      <c r="AX4871">
        <v>167.07812000000001</v>
      </c>
      <c r="AY4871">
        <v>3</v>
      </c>
      <c r="AZ4871">
        <v>0</v>
      </c>
      <c r="BA4871">
        <v>0</v>
      </c>
      <c r="BB4871">
        <v>55.692706666666673</v>
      </c>
      <c r="BC4871" s="3" t="str">
        <f t="shared" si="535"/>
        <v>其他商场</v>
      </c>
      <c r="BD4871" s="4" t="s">
        <v>27586</v>
      </c>
      <c r="BE4871" t="e">
        <f t="shared" si="536"/>
        <v>#DIV/0!</v>
      </c>
      <c r="BF4871" s="4" t="s">
        <v>27590</v>
      </c>
      <c r="BG4871" t="e">
        <v>#N/A</v>
      </c>
      <c r="BH4871" s="4" t="e">
        <v>#N/A</v>
      </c>
    </row>
    <row r="4872" spans="1:60">
      <c r="A4872" s="1" t="s">
        <v>22152</v>
      </c>
      <c r="B4872" s="1" t="s">
        <v>22153</v>
      </c>
      <c r="C4872" s="1" t="s">
        <v>22154</v>
      </c>
      <c r="D4872" s="1" t="s">
        <v>22155</v>
      </c>
      <c r="E4872" s="1" t="s">
        <v>21604</v>
      </c>
      <c r="F4872" s="1" t="s">
        <v>21605</v>
      </c>
      <c r="G4872" s="1" t="s">
        <v>49</v>
      </c>
      <c r="H4872" s="1" t="s">
        <v>21604</v>
      </c>
      <c r="I4872" s="1" t="s">
        <v>21605</v>
      </c>
      <c r="J4872" s="1" t="s">
        <v>49</v>
      </c>
      <c r="K4872" s="1" t="s">
        <v>21606</v>
      </c>
      <c r="L4872" s="1" t="s">
        <v>21605</v>
      </c>
      <c r="M4872" s="1" t="s">
        <v>51</v>
      </c>
      <c r="N4872" s="1" t="s">
        <v>52</v>
      </c>
      <c r="O4872" s="1" t="str">
        <f t="shared" si="532"/>
        <v>维持</v>
      </c>
      <c r="P4872" s="1" t="s">
        <v>53</v>
      </c>
      <c r="Q4872" s="1" t="s">
        <v>19181</v>
      </c>
      <c r="R4872" s="1" t="s">
        <v>21607</v>
      </c>
      <c r="S4872" s="1" t="s">
        <v>21633</v>
      </c>
      <c r="T4872" s="1" t="s">
        <v>355</v>
      </c>
      <c r="U4872" s="1" t="s">
        <v>22156</v>
      </c>
      <c r="V4872" s="1" t="s">
        <v>355</v>
      </c>
      <c r="W4872" s="1" t="s">
        <v>58</v>
      </c>
      <c r="X4872" s="1" t="s">
        <v>173</v>
      </c>
      <c r="Y4872" s="1" t="s">
        <v>76</v>
      </c>
      <c r="Z4872" s="1" t="s">
        <v>77</v>
      </c>
      <c r="AA4872" s="1" t="s">
        <v>77</v>
      </c>
      <c r="AB4872" s="1" t="s">
        <v>61</v>
      </c>
      <c r="AC4872" s="1" t="s">
        <v>1416</v>
      </c>
      <c r="AD4872" s="1" t="s">
        <v>2461</v>
      </c>
      <c r="AE4872" s="1" t="s">
        <v>71</v>
      </c>
      <c r="AF4872" s="1"/>
      <c r="AG4872" s="1">
        <v>20141231</v>
      </c>
      <c r="AH4872" s="1" t="str">
        <f t="shared" si="533"/>
        <v>201412</v>
      </c>
      <c r="AI4872" s="1"/>
      <c r="AJ4872" s="1"/>
      <c r="AK4872" s="1"/>
      <c r="AL4872" s="1">
        <v>354</v>
      </c>
      <c r="AM4872" s="1"/>
      <c r="AN4872" s="1">
        <v>354</v>
      </c>
      <c r="AO4872" s="1"/>
      <c r="AP4872" s="1">
        <v>20150720</v>
      </c>
      <c r="AQ4872" s="1">
        <v>20141231</v>
      </c>
      <c r="AR4872" s="1">
        <v>20150930</v>
      </c>
      <c r="AS4872" s="1" t="s">
        <v>180</v>
      </c>
      <c r="AT4872" s="1">
        <v>2</v>
      </c>
      <c r="AU4872" s="1" t="s">
        <v>772</v>
      </c>
      <c r="AV4872">
        <v>354</v>
      </c>
      <c r="AW4872" s="5" t="str">
        <f t="shared" si="538"/>
        <v>&gt;10万</v>
      </c>
      <c r="AX4872">
        <v>830.48707000000002</v>
      </c>
      <c r="AY4872">
        <v>7</v>
      </c>
      <c r="AZ4872">
        <v>0</v>
      </c>
      <c r="BA4872">
        <v>0</v>
      </c>
      <c r="BB4872">
        <v>118.64101000000001</v>
      </c>
      <c r="BC4872" s="3" t="str">
        <f t="shared" si="535"/>
        <v>其他商场</v>
      </c>
      <c r="BD4872" s="4" t="s">
        <v>27585</v>
      </c>
      <c r="BE4872" t="e">
        <f t="shared" si="536"/>
        <v>#DIV/0!</v>
      </c>
      <c r="BF4872" s="4" t="s">
        <v>27590</v>
      </c>
      <c r="BG4872" t="e">
        <v>#N/A</v>
      </c>
      <c r="BH4872" s="4" t="e">
        <v>#N/A</v>
      </c>
    </row>
    <row r="4873" spans="1:60">
      <c r="A4873" s="1" t="s">
        <v>22157</v>
      </c>
      <c r="B4873" s="1" t="s">
        <v>22158</v>
      </c>
      <c r="C4873" s="1" t="s">
        <v>22159</v>
      </c>
      <c r="D4873" s="1" t="s">
        <v>22160</v>
      </c>
      <c r="E4873" s="1" t="s">
        <v>21604</v>
      </c>
      <c r="F4873" s="1" t="s">
        <v>21605</v>
      </c>
      <c r="G4873" s="1" t="s">
        <v>49</v>
      </c>
      <c r="H4873" s="1" t="s">
        <v>21604</v>
      </c>
      <c r="I4873" s="1" t="s">
        <v>21605</v>
      </c>
      <c r="J4873" s="1" t="s">
        <v>49</v>
      </c>
      <c r="K4873" s="1" t="s">
        <v>21606</v>
      </c>
      <c r="L4873" s="1" t="s">
        <v>21605</v>
      </c>
      <c r="M4873" s="1" t="s">
        <v>51</v>
      </c>
      <c r="N4873" s="1" t="s">
        <v>1438</v>
      </c>
      <c r="O4873" s="1" t="str">
        <f t="shared" si="532"/>
        <v>新开</v>
      </c>
      <c r="P4873" s="1" t="s">
        <v>53</v>
      </c>
      <c r="Q4873" s="1" t="s">
        <v>19181</v>
      </c>
      <c r="R4873" s="1" t="s">
        <v>21607</v>
      </c>
      <c r="S4873" s="1" t="s">
        <v>21979</v>
      </c>
      <c r="T4873" s="1" t="s">
        <v>355</v>
      </c>
      <c r="U4873" s="1" t="s">
        <v>22121</v>
      </c>
      <c r="V4873" s="1" t="s">
        <v>355</v>
      </c>
      <c r="W4873" s="1" t="s">
        <v>58</v>
      </c>
      <c r="X4873" s="1" t="s">
        <v>173</v>
      </c>
      <c r="Y4873" s="1" t="s">
        <v>76</v>
      </c>
      <c r="Z4873" s="1" t="s">
        <v>77</v>
      </c>
      <c r="AA4873" s="1" t="s">
        <v>88</v>
      </c>
      <c r="AB4873" s="1" t="s">
        <v>61</v>
      </c>
      <c r="AC4873" s="1" t="s">
        <v>297</v>
      </c>
      <c r="AD4873" s="1" t="s">
        <v>27598</v>
      </c>
      <c r="AE4873" s="1" t="s">
        <v>71</v>
      </c>
      <c r="AF4873" s="1"/>
      <c r="AG4873" s="1">
        <v>20150216</v>
      </c>
      <c r="AH4873" s="1" t="str">
        <f t="shared" si="533"/>
        <v>201502</v>
      </c>
      <c r="AI4873" s="1"/>
      <c r="AJ4873" s="1"/>
      <c r="AK4873" s="1"/>
      <c r="AL4873" s="1">
        <v>0</v>
      </c>
      <c r="AM4873" s="1"/>
      <c r="AN4873" s="1">
        <v>0</v>
      </c>
      <c r="AO4873" s="1"/>
      <c r="AP4873" s="1"/>
      <c r="AQ4873" s="1"/>
      <c r="AR4873" s="1"/>
      <c r="AS4873" s="1" t="s">
        <v>180</v>
      </c>
      <c r="AT4873" s="1">
        <v>2</v>
      </c>
      <c r="AU4873" s="1" t="s">
        <v>772</v>
      </c>
      <c r="AV4873">
        <v>0</v>
      </c>
      <c r="AW4873" s="5" t="str">
        <f t="shared" si="538"/>
        <v>&gt;7万</v>
      </c>
      <c r="AX4873">
        <v>488.32541000000003</v>
      </c>
      <c r="AY4873">
        <v>5</v>
      </c>
      <c r="AZ4873" t="e">
        <v>#N/A</v>
      </c>
      <c r="BA4873" t="e">
        <v>#N/A</v>
      </c>
      <c r="BB4873">
        <v>97.665082000000012</v>
      </c>
      <c r="BC4873" s="3" t="str">
        <f t="shared" si="535"/>
        <v>其他商场</v>
      </c>
      <c r="BD4873" s="4" t="s">
        <v>27587</v>
      </c>
      <c r="BE4873" t="e">
        <f t="shared" si="536"/>
        <v>#N/A</v>
      </c>
      <c r="BF4873" s="4" t="s">
        <v>27590</v>
      </c>
      <c r="BG4873">
        <v>150.07</v>
      </c>
      <c r="BH4873" s="4" t="s">
        <v>27585</v>
      </c>
    </row>
    <row r="4874" spans="1:60">
      <c r="A4874" s="1" t="s">
        <v>22161</v>
      </c>
      <c r="B4874" s="1" t="s">
        <v>22162</v>
      </c>
      <c r="C4874" s="1" t="s">
        <v>22162</v>
      </c>
      <c r="D4874" s="1" t="s">
        <v>22163</v>
      </c>
      <c r="E4874" s="1" t="s">
        <v>21604</v>
      </c>
      <c r="F4874" s="1" t="s">
        <v>21605</v>
      </c>
      <c r="G4874" s="1" t="s">
        <v>49</v>
      </c>
      <c r="H4874" s="1" t="s">
        <v>21604</v>
      </c>
      <c r="I4874" s="1" t="s">
        <v>21605</v>
      </c>
      <c r="J4874" s="1" t="s">
        <v>49</v>
      </c>
      <c r="K4874" s="1" t="s">
        <v>21606</v>
      </c>
      <c r="L4874" s="1" t="s">
        <v>21605</v>
      </c>
      <c r="M4874" s="1" t="s">
        <v>51</v>
      </c>
      <c r="N4874" s="1" t="s">
        <v>1438</v>
      </c>
      <c r="O4874" s="1" t="str">
        <f t="shared" si="532"/>
        <v>新开</v>
      </c>
      <c r="P4874" s="1" t="s">
        <v>53</v>
      </c>
      <c r="Q4874" s="1" t="s">
        <v>19181</v>
      </c>
      <c r="R4874" s="1" t="s">
        <v>21607</v>
      </c>
      <c r="S4874" s="1" t="s">
        <v>21633</v>
      </c>
      <c r="T4874" s="1" t="s">
        <v>355</v>
      </c>
      <c r="U4874" s="1" t="s">
        <v>22104</v>
      </c>
      <c r="V4874" s="1" t="s">
        <v>682</v>
      </c>
      <c r="W4874" s="1" t="s">
        <v>58</v>
      </c>
      <c r="X4874" s="1" t="s">
        <v>173</v>
      </c>
      <c r="Y4874" s="1" t="s">
        <v>60</v>
      </c>
      <c r="Z4874" s="1" t="s">
        <v>60</v>
      </c>
      <c r="AA4874" s="1" t="s">
        <v>77</v>
      </c>
      <c r="AB4874" s="1" t="s">
        <v>61</v>
      </c>
      <c r="AC4874" s="1" t="s">
        <v>1416</v>
      </c>
      <c r="AD4874" s="1" t="s">
        <v>27598</v>
      </c>
      <c r="AE4874" s="1" t="s">
        <v>123</v>
      </c>
      <c r="AF4874" s="1"/>
      <c r="AG4874" s="1">
        <v>20150501</v>
      </c>
      <c r="AH4874" s="1" t="str">
        <f t="shared" si="533"/>
        <v>201505</v>
      </c>
      <c r="AI4874" s="1"/>
      <c r="AJ4874" s="1"/>
      <c r="AK4874" s="1"/>
      <c r="AL4874" s="1">
        <v>0</v>
      </c>
      <c r="AM4874" s="1"/>
      <c r="AN4874" s="1">
        <v>0</v>
      </c>
      <c r="AO4874" s="1"/>
      <c r="AP4874" s="1"/>
      <c r="AQ4874" s="1"/>
      <c r="AR4874" s="1"/>
      <c r="AS4874" s="1" t="s">
        <v>180</v>
      </c>
      <c r="AT4874" s="1">
        <v>2</v>
      </c>
      <c r="AU4874" s="1" t="s">
        <v>772</v>
      </c>
      <c r="AV4874">
        <v>0</v>
      </c>
      <c r="AW4874" s="5" t="str">
        <f t="shared" ref="AW4874:AW4881" si="539">BH4874</f>
        <v>&gt;20万</v>
      </c>
      <c r="AX4874" t="e">
        <v>#N/A</v>
      </c>
      <c r="AY4874" t="e">
        <v>#N/A</v>
      </c>
      <c r="AZ4874" t="e">
        <v>#N/A</v>
      </c>
      <c r="BA4874" t="e">
        <v>#N/A</v>
      </c>
      <c r="BB4874" t="e">
        <v>#N/A</v>
      </c>
      <c r="BC4874" s="3" t="s">
        <v>27589</v>
      </c>
      <c r="BD4874" s="4" t="s">
        <v>27590</v>
      </c>
      <c r="BE4874" t="e">
        <f t="shared" si="536"/>
        <v>#N/A</v>
      </c>
      <c r="BF4874" s="4" t="s">
        <v>27590</v>
      </c>
      <c r="BG4874">
        <v>210</v>
      </c>
      <c r="BH4874" s="4" t="s">
        <v>27584</v>
      </c>
    </row>
    <row r="4875" spans="1:60">
      <c r="A4875" s="1" t="s">
        <v>22164</v>
      </c>
      <c r="B4875" s="1" t="s">
        <v>22165</v>
      </c>
      <c r="C4875" s="1" t="s">
        <v>22165</v>
      </c>
      <c r="D4875" s="1" t="s">
        <v>22166</v>
      </c>
      <c r="E4875" s="1" t="s">
        <v>21604</v>
      </c>
      <c r="F4875" s="1" t="s">
        <v>21605</v>
      </c>
      <c r="G4875" s="1" t="s">
        <v>49</v>
      </c>
      <c r="H4875" s="1" t="s">
        <v>21915</v>
      </c>
      <c r="I4875" s="1" t="s">
        <v>21916</v>
      </c>
      <c r="J4875" s="1" t="s">
        <v>159</v>
      </c>
      <c r="K4875" s="1" t="s">
        <v>21606</v>
      </c>
      <c r="L4875" s="1" t="s">
        <v>21605</v>
      </c>
      <c r="M4875" s="1" t="s">
        <v>51</v>
      </c>
      <c r="N4875" s="1" t="s">
        <v>1438</v>
      </c>
      <c r="O4875" s="1" t="str">
        <f t="shared" si="532"/>
        <v>新开</v>
      </c>
      <c r="P4875" s="1" t="s">
        <v>53</v>
      </c>
      <c r="Q4875" s="1" t="s">
        <v>19181</v>
      </c>
      <c r="R4875" s="1" t="s">
        <v>21607</v>
      </c>
      <c r="S4875" s="1" t="s">
        <v>21719</v>
      </c>
      <c r="T4875" s="1" t="s">
        <v>355</v>
      </c>
      <c r="U4875" s="1" t="s">
        <v>21917</v>
      </c>
      <c r="V4875" s="1" t="s">
        <v>682</v>
      </c>
      <c r="W4875" s="1" t="s">
        <v>58</v>
      </c>
      <c r="X4875" s="1" t="s">
        <v>173</v>
      </c>
      <c r="Y4875" s="1" t="s">
        <v>60</v>
      </c>
      <c r="Z4875" s="1" t="s">
        <v>60</v>
      </c>
      <c r="AA4875" s="1" t="s">
        <v>88</v>
      </c>
      <c r="AB4875" s="1" t="s">
        <v>162</v>
      </c>
      <c r="AC4875" s="1" t="s">
        <v>297</v>
      </c>
      <c r="AD4875" s="1" t="s">
        <v>27598</v>
      </c>
      <c r="AE4875" s="1" t="s">
        <v>71</v>
      </c>
      <c r="AF4875" s="1"/>
      <c r="AG4875" s="1">
        <v>20150524</v>
      </c>
      <c r="AH4875" s="1" t="str">
        <f t="shared" si="533"/>
        <v>201505</v>
      </c>
      <c r="AI4875" s="1"/>
      <c r="AJ4875" s="1"/>
      <c r="AK4875" s="1"/>
      <c r="AL4875" s="1">
        <v>0</v>
      </c>
      <c r="AM4875" s="1"/>
      <c r="AN4875" s="1">
        <v>0</v>
      </c>
      <c r="AO4875" s="1"/>
      <c r="AP4875" s="1"/>
      <c r="AQ4875" s="1"/>
      <c r="AR4875" s="1"/>
      <c r="AS4875" s="1" t="s">
        <v>180</v>
      </c>
      <c r="AT4875" s="1">
        <v>2</v>
      </c>
      <c r="AU4875" s="1" t="s">
        <v>772</v>
      </c>
      <c r="AV4875">
        <v>0</v>
      </c>
      <c r="AW4875" s="5" t="str">
        <f t="shared" si="539"/>
        <v>&gt;7万</v>
      </c>
      <c r="AX4875" t="e">
        <v>#N/A</v>
      </c>
      <c r="AY4875" t="e">
        <v>#N/A</v>
      </c>
      <c r="AZ4875" t="e">
        <v>#N/A</v>
      </c>
      <c r="BA4875" t="e">
        <v>#N/A</v>
      </c>
      <c r="BB4875" t="e">
        <v>#N/A</v>
      </c>
      <c r="BC4875" s="3" t="s">
        <v>27589</v>
      </c>
      <c r="BD4875" s="4" t="s">
        <v>27590</v>
      </c>
      <c r="BE4875" t="e">
        <f t="shared" si="536"/>
        <v>#N/A</v>
      </c>
      <c r="BF4875" s="4" t="s">
        <v>27590</v>
      </c>
      <c r="BG4875">
        <v>77.78</v>
      </c>
      <c r="BH4875" s="4" t="s">
        <v>27587</v>
      </c>
    </row>
    <row r="4876" spans="1:60">
      <c r="A4876" s="1" t="s">
        <v>22167</v>
      </c>
      <c r="B4876" s="1" t="s">
        <v>22168</v>
      </c>
      <c r="C4876" s="1" t="s">
        <v>22169</v>
      </c>
      <c r="D4876" s="1" t="s">
        <v>22170</v>
      </c>
      <c r="E4876" s="1" t="s">
        <v>21604</v>
      </c>
      <c r="F4876" s="1" t="s">
        <v>21605</v>
      </c>
      <c r="G4876" s="1" t="s">
        <v>49</v>
      </c>
      <c r="H4876" s="1" t="s">
        <v>21604</v>
      </c>
      <c r="I4876" s="1" t="s">
        <v>21605</v>
      </c>
      <c r="J4876" s="1" t="s">
        <v>49</v>
      </c>
      <c r="K4876" s="1" t="s">
        <v>21606</v>
      </c>
      <c r="L4876" s="1" t="s">
        <v>21605</v>
      </c>
      <c r="M4876" s="1" t="s">
        <v>51</v>
      </c>
      <c r="N4876" s="1" t="s">
        <v>1438</v>
      </c>
      <c r="O4876" s="1" t="str">
        <f t="shared" si="532"/>
        <v>新开</v>
      </c>
      <c r="P4876" s="1" t="s">
        <v>53</v>
      </c>
      <c r="Q4876" s="1" t="s">
        <v>19181</v>
      </c>
      <c r="R4876" s="1" t="s">
        <v>21607</v>
      </c>
      <c r="S4876" s="1" t="s">
        <v>21608</v>
      </c>
      <c r="T4876" s="1" t="s">
        <v>654</v>
      </c>
      <c r="U4876" s="1" t="s">
        <v>21675</v>
      </c>
      <c r="V4876" s="1" t="s">
        <v>654</v>
      </c>
      <c r="W4876" s="1" t="s">
        <v>58</v>
      </c>
      <c r="X4876" s="1" t="s">
        <v>59</v>
      </c>
      <c r="Y4876" s="1" t="s">
        <v>60</v>
      </c>
      <c r="Z4876" s="1" t="s">
        <v>60</v>
      </c>
      <c r="AA4876" s="1" t="s">
        <v>88</v>
      </c>
      <c r="AB4876" s="1" t="s">
        <v>61</v>
      </c>
      <c r="AC4876" s="1" t="s">
        <v>273</v>
      </c>
      <c r="AD4876" s="1" t="s">
        <v>1467</v>
      </c>
      <c r="AE4876" s="1" t="s">
        <v>83</v>
      </c>
      <c r="AF4876" s="1" t="s">
        <v>1287</v>
      </c>
      <c r="AG4876" s="1">
        <v>20150619</v>
      </c>
      <c r="AH4876" s="1" t="str">
        <f t="shared" si="533"/>
        <v>201506</v>
      </c>
      <c r="AI4876" s="1"/>
      <c r="AJ4876" s="1"/>
      <c r="AK4876" s="1"/>
      <c r="AL4876" s="1">
        <v>0</v>
      </c>
      <c r="AM4876" s="1"/>
      <c r="AN4876" s="1">
        <v>0</v>
      </c>
      <c r="AO4876" s="1"/>
      <c r="AP4876" s="1"/>
      <c r="AQ4876" s="1"/>
      <c r="AR4876" s="1"/>
      <c r="AS4876" s="1" t="s">
        <v>64</v>
      </c>
      <c r="AT4876" s="1"/>
      <c r="AU4876" s="1"/>
      <c r="AV4876">
        <v>0</v>
      </c>
      <c r="AW4876" s="5" t="str">
        <f t="shared" si="539"/>
        <v>&gt;7万</v>
      </c>
      <c r="AX4876">
        <v>43.806699999999999</v>
      </c>
      <c r="AY4876">
        <v>1</v>
      </c>
      <c r="AZ4876" t="e">
        <v>#N/A</v>
      </c>
      <c r="BA4876" t="e">
        <v>#N/A</v>
      </c>
      <c r="BB4876">
        <v>43.806699999999999</v>
      </c>
      <c r="BC4876" s="3" t="str">
        <f t="shared" si="535"/>
        <v>其他商场</v>
      </c>
      <c r="BD4876" s="4" t="s">
        <v>27586</v>
      </c>
      <c r="BE4876" t="e">
        <f t="shared" si="536"/>
        <v>#N/A</v>
      </c>
      <c r="BF4876" s="4" t="s">
        <v>27590</v>
      </c>
      <c r="BG4876">
        <v>76</v>
      </c>
      <c r="BH4876" s="4" t="s">
        <v>27587</v>
      </c>
    </row>
    <row r="4877" spans="1:60">
      <c r="A4877" s="1" t="s">
        <v>22171</v>
      </c>
      <c r="B4877" s="1" t="s">
        <v>22172</v>
      </c>
      <c r="C4877" s="1" t="s">
        <v>22173</v>
      </c>
      <c r="D4877" s="1" t="s">
        <v>22174</v>
      </c>
      <c r="E4877" s="1" t="s">
        <v>21604</v>
      </c>
      <c r="F4877" s="1" t="s">
        <v>21605</v>
      </c>
      <c r="G4877" s="1" t="s">
        <v>49</v>
      </c>
      <c r="H4877" s="1" t="s">
        <v>21604</v>
      </c>
      <c r="I4877" s="1" t="s">
        <v>21605</v>
      </c>
      <c r="J4877" s="1" t="s">
        <v>49</v>
      </c>
      <c r="K4877" s="1" t="s">
        <v>21606</v>
      </c>
      <c r="L4877" s="1" t="s">
        <v>21605</v>
      </c>
      <c r="M4877" s="1" t="s">
        <v>51</v>
      </c>
      <c r="N4877" s="1" t="s">
        <v>1438</v>
      </c>
      <c r="O4877" s="1" t="str">
        <f t="shared" si="532"/>
        <v>新开</v>
      </c>
      <c r="P4877" s="1" t="s">
        <v>53</v>
      </c>
      <c r="Q4877" s="1" t="s">
        <v>19181</v>
      </c>
      <c r="R4877" s="1" t="s">
        <v>21607</v>
      </c>
      <c r="S4877" s="1" t="s">
        <v>21641</v>
      </c>
      <c r="T4877" s="1" t="s">
        <v>355</v>
      </c>
      <c r="U4877" s="1" t="s">
        <v>21642</v>
      </c>
      <c r="V4877" s="1" t="s">
        <v>355</v>
      </c>
      <c r="W4877" s="1" t="s">
        <v>58</v>
      </c>
      <c r="X4877" s="1" t="s">
        <v>173</v>
      </c>
      <c r="Y4877" s="1" t="s">
        <v>60</v>
      </c>
      <c r="Z4877" s="1" t="s">
        <v>60</v>
      </c>
      <c r="AA4877" s="1" t="s">
        <v>60</v>
      </c>
      <c r="AB4877" s="1" t="s">
        <v>61</v>
      </c>
      <c r="AC4877" s="1" t="s">
        <v>273</v>
      </c>
      <c r="AD4877" s="1" t="s">
        <v>27598</v>
      </c>
      <c r="AE4877" s="1" t="s">
        <v>71</v>
      </c>
      <c r="AF4877" s="1"/>
      <c r="AG4877" s="1">
        <v>20150612</v>
      </c>
      <c r="AH4877" s="1" t="str">
        <f t="shared" si="533"/>
        <v>201506</v>
      </c>
      <c r="AI4877" s="1"/>
      <c r="AJ4877" s="1"/>
      <c r="AK4877" s="1"/>
      <c r="AL4877" s="1">
        <v>0</v>
      </c>
      <c r="AM4877" s="1"/>
      <c r="AN4877" s="1">
        <v>0</v>
      </c>
      <c r="AO4877" s="1"/>
      <c r="AP4877" s="1"/>
      <c r="AQ4877" s="1"/>
      <c r="AR4877" s="1"/>
      <c r="AS4877" s="1" t="s">
        <v>180</v>
      </c>
      <c r="AT4877" s="1">
        <v>5</v>
      </c>
      <c r="AU4877" s="1" t="s">
        <v>569</v>
      </c>
      <c r="AV4877">
        <v>0</v>
      </c>
      <c r="AW4877" s="5" t="str">
        <f t="shared" si="539"/>
        <v>&lt;7万</v>
      </c>
      <c r="AX4877">
        <v>189.84893</v>
      </c>
      <c r="AY4877">
        <v>1</v>
      </c>
      <c r="AZ4877" t="e">
        <v>#N/A</v>
      </c>
      <c r="BA4877" t="e">
        <v>#N/A</v>
      </c>
      <c r="BB4877">
        <v>189.84893</v>
      </c>
      <c r="BC4877" s="3" t="str">
        <f t="shared" si="535"/>
        <v>常规商场</v>
      </c>
      <c r="BD4877" s="4" t="s">
        <v>27585</v>
      </c>
      <c r="BE4877" t="e">
        <f t="shared" si="536"/>
        <v>#N/A</v>
      </c>
      <c r="BF4877" s="4" t="s">
        <v>27590</v>
      </c>
      <c r="BG4877">
        <v>25</v>
      </c>
      <c r="BH4877" s="4" t="s">
        <v>27586</v>
      </c>
    </row>
    <row r="4878" spans="1:60">
      <c r="A4878" s="1" t="s">
        <v>22175</v>
      </c>
      <c r="B4878" s="1" t="s">
        <v>22176</v>
      </c>
      <c r="C4878" s="1" t="s">
        <v>22177</v>
      </c>
      <c r="D4878" s="1" t="s">
        <v>22178</v>
      </c>
      <c r="E4878" s="1" t="s">
        <v>21604</v>
      </c>
      <c r="F4878" s="1" t="s">
        <v>21605</v>
      </c>
      <c r="G4878" s="1" t="s">
        <v>49</v>
      </c>
      <c r="H4878" s="1" t="s">
        <v>21604</v>
      </c>
      <c r="I4878" s="1" t="s">
        <v>21605</v>
      </c>
      <c r="J4878" s="1" t="s">
        <v>49</v>
      </c>
      <c r="K4878" s="1" t="s">
        <v>21606</v>
      </c>
      <c r="L4878" s="1" t="s">
        <v>21605</v>
      </c>
      <c r="M4878" s="1" t="s">
        <v>51</v>
      </c>
      <c r="N4878" s="1" t="s">
        <v>1438</v>
      </c>
      <c r="O4878" s="1" t="str">
        <f t="shared" si="532"/>
        <v>新开</v>
      </c>
      <c r="P4878" s="1" t="s">
        <v>53</v>
      </c>
      <c r="Q4878" s="1" t="s">
        <v>19181</v>
      </c>
      <c r="R4878" s="1" t="s">
        <v>21607</v>
      </c>
      <c r="S4878" s="1" t="s">
        <v>21633</v>
      </c>
      <c r="T4878" s="1" t="s">
        <v>355</v>
      </c>
      <c r="U4878" s="1" t="s">
        <v>21634</v>
      </c>
      <c r="V4878" s="1" t="s">
        <v>355</v>
      </c>
      <c r="W4878" s="1" t="s">
        <v>58</v>
      </c>
      <c r="X4878" s="1" t="s">
        <v>59</v>
      </c>
      <c r="Y4878" s="1" t="s">
        <v>60</v>
      </c>
      <c r="Z4878" s="1" t="s">
        <v>60</v>
      </c>
      <c r="AA4878" s="1" t="s">
        <v>60</v>
      </c>
      <c r="AB4878" s="1" t="s">
        <v>61</v>
      </c>
      <c r="AC4878" s="1" t="s">
        <v>174</v>
      </c>
      <c r="AD4878" s="1" t="s">
        <v>27598</v>
      </c>
      <c r="AE4878" s="1" t="s">
        <v>71</v>
      </c>
      <c r="AF4878" s="1" t="s">
        <v>179</v>
      </c>
      <c r="AG4878" s="1">
        <v>20150619</v>
      </c>
      <c r="AH4878" s="1" t="str">
        <f t="shared" si="533"/>
        <v>201506</v>
      </c>
      <c r="AI4878" s="1"/>
      <c r="AJ4878" s="1"/>
      <c r="AK4878" s="1"/>
      <c r="AL4878" s="1">
        <v>0</v>
      </c>
      <c r="AM4878" s="1"/>
      <c r="AN4878" s="1">
        <v>0</v>
      </c>
      <c r="AO4878" s="1"/>
      <c r="AP4878" s="1"/>
      <c r="AQ4878" s="1"/>
      <c r="AR4878" s="1"/>
      <c r="AS4878" s="1" t="s">
        <v>180</v>
      </c>
      <c r="AT4878" s="1"/>
      <c r="AU4878" s="1"/>
      <c r="AV4878">
        <v>0</v>
      </c>
      <c r="AW4878" s="5" t="str">
        <f t="shared" si="539"/>
        <v>&lt;7万</v>
      </c>
      <c r="AX4878">
        <v>73.198660000000004</v>
      </c>
      <c r="AY4878">
        <v>1</v>
      </c>
      <c r="AZ4878" t="e">
        <v>#N/A</v>
      </c>
      <c r="BA4878" t="e">
        <v>#N/A</v>
      </c>
      <c r="BB4878">
        <v>73.198660000000004</v>
      </c>
      <c r="BC4878" s="3" t="str">
        <f t="shared" si="535"/>
        <v>其他商场</v>
      </c>
      <c r="BD4878" s="4" t="s">
        <v>27587</v>
      </c>
      <c r="BE4878" t="e">
        <f t="shared" si="536"/>
        <v>#N/A</v>
      </c>
      <c r="BF4878" s="4" t="s">
        <v>27590</v>
      </c>
      <c r="BG4878">
        <v>63</v>
      </c>
      <c r="BH4878" s="4" t="s">
        <v>27586</v>
      </c>
    </row>
    <row r="4879" spans="1:60">
      <c r="A4879" s="1" t="s">
        <v>22179</v>
      </c>
      <c r="B4879" s="1" t="s">
        <v>22180</v>
      </c>
      <c r="C4879" s="1" t="s">
        <v>22180</v>
      </c>
      <c r="D4879" s="1" t="s">
        <v>22181</v>
      </c>
      <c r="E4879" s="1" t="s">
        <v>21604</v>
      </c>
      <c r="F4879" s="1" t="s">
        <v>21605</v>
      </c>
      <c r="G4879" s="1" t="s">
        <v>49</v>
      </c>
      <c r="H4879" s="1" t="s">
        <v>21604</v>
      </c>
      <c r="I4879" s="1" t="s">
        <v>21605</v>
      </c>
      <c r="J4879" s="1" t="s">
        <v>49</v>
      </c>
      <c r="K4879" s="1" t="s">
        <v>21606</v>
      </c>
      <c r="L4879" s="1" t="s">
        <v>21605</v>
      </c>
      <c r="M4879" s="1" t="s">
        <v>51</v>
      </c>
      <c r="N4879" s="1" t="s">
        <v>1438</v>
      </c>
      <c r="O4879" s="1" t="str">
        <f t="shared" si="532"/>
        <v>新开</v>
      </c>
      <c r="P4879" s="1" t="s">
        <v>53</v>
      </c>
      <c r="Q4879" s="1" t="s">
        <v>19181</v>
      </c>
      <c r="R4879" s="1" t="s">
        <v>21607</v>
      </c>
      <c r="S4879" s="1" t="s">
        <v>21608</v>
      </c>
      <c r="T4879" s="1" t="s">
        <v>654</v>
      </c>
      <c r="U4879" s="1" t="s">
        <v>21675</v>
      </c>
      <c r="V4879" s="1" t="s">
        <v>654</v>
      </c>
      <c r="W4879" s="1" t="s">
        <v>27595</v>
      </c>
      <c r="X4879" s="1" t="s">
        <v>173</v>
      </c>
      <c r="Y4879" s="1" t="s">
        <v>186</v>
      </c>
      <c r="Z4879" s="1" t="s">
        <v>215</v>
      </c>
      <c r="AA4879" s="1" t="s">
        <v>215</v>
      </c>
      <c r="AB4879" s="1" t="s">
        <v>61</v>
      </c>
      <c r="AC4879" s="1" t="s">
        <v>216</v>
      </c>
      <c r="AD4879" s="1" t="s">
        <v>188</v>
      </c>
      <c r="AE4879" s="1" t="s">
        <v>71</v>
      </c>
      <c r="AF4879" s="1"/>
      <c r="AG4879" s="1">
        <v>20150601</v>
      </c>
      <c r="AH4879" s="1" t="str">
        <f t="shared" si="533"/>
        <v>201506</v>
      </c>
      <c r="AI4879" s="1"/>
      <c r="AJ4879" s="1"/>
      <c r="AK4879" s="1"/>
      <c r="AL4879" s="1">
        <v>0</v>
      </c>
      <c r="AM4879" s="1"/>
      <c r="AN4879" s="1">
        <v>0</v>
      </c>
      <c r="AO4879" s="1"/>
      <c r="AP4879" s="1"/>
      <c r="AQ4879" s="1"/>
      <c r="AR4879" s="1"/>
      <c r="AS4879" s="1" t="s">
        <v>189</v>
      </c>
      <c r="AT4879" s="1"/>
      <c r="AU4879" s="1"/>
      <c r="AV4879">
        <v>0</v>
      </c>
      <c r="AW4879" s="5" t="str">
        <f t="shared" si="539"/>
        <v>&gt;20万</v>
      </c>
      <c r="AX4879">
        <v>602.86670000000004</v>
      </c>
      <c r="AY4879">
        <v>1</v>
      </c>
      <c r="AZ4879" t="e">
        <v>#N/A</v>
      </c>
      <c r="BA4879" t="e">
        <v>#N/A</v>
      </c>
      <c r="BB4879">
        <v>602.86670000000004</v>
      </c>
      <c r="BC4879" s="3" t="str">
        <f t="shared" si="535"/>
        <v>核心商场</v>
      </c>
      <c r="BD4879" s="4" t="s">
        <v>27588</v>
      </c>
      <c r="BE4879" t="e">
        <f t="shared" si="536"/>
        <v>#N/A</v>
      </c>
      <c r="BF4879" s="4" t="s">
        <v>27590</v>
      </c>
      <c r="BG4879">
        <v>200</v>
      </c>
      <c r="BH4879" s="4" t="s">
        <v>27584</v>
      </c>
    </row>
    <row r="4880" spans="1:60">
      <c r="A4880" s="1" t="s">
        <v>22182</v>
      </c>
      <c r="B4880" s="1" t="s">
        <v>22183</v>
      </c>
      <c r="C4880" s="1" t="s">
        <v>22183</v>
      </c>
      <c r="D4880" s="1" t="s">
        <v>22184</v>
      </c>
      <c r="E4880" s="1" t="s">
        <v>21604</v>
      </c>
      <c r="F4880" s="1" t="s">
        <v>21605</v>
      </c>
      <c r="G4880" s="1" t="s">
        <v>49</v>
      </c>
      <c r="H4880" s="1" t="s">
        <v>22185</v>
      </c>
      <c r="I4880" s="1" t="s">
        <v>22186</v>
      </c>
      <c r="J4880" s="1" t="s">
        <v>159</v>
      </c>
      <c r="K4880" s="1" t="s">
        <v>21606</v>
      </c>
      <c r="L4880" s="1" t="s">
        <v>21605</v>
      </c>
      <c r="M4880" s="1" t="s">
        <v>51</v>
      </c>
      <c r="N4880" s="1" t="s">
        <v>1438</v>
      </c>
      <c r="O4880" s="1" t="str">
        <f t="shared" si="532"/>
        <v>新开</v>
      </c>
      <c r="P4880" s="1" t="s">
        <v>53</v>
      </c>
      <c r="Q4880" s="1" t="s">
        <v>19181</v>
      </c>
      <c r="R4880" s="1" t="s">
        <v>21607</v>
      </c>
      <c r="S4880" s="1" t="s">
        <v>21979</v>
      </c>
      <c r="T4880" s="1" t="s">
        <v>355</v>
      </c>
      <c r="U4880" s="1" t="s">
        <v>22187</v>
      </c>
      <c r="V4880" s="1" t="s">
        <v>682</v>
      </c>
      <c r="W4880" s="1" t="s">
        <v>58</v>
      </c>
      <c r="X4880" s="1" t="s">
        <v>173</v>
      </c>
      <c r="Y4880" s="1" t="s">
        <v>60</v>
      </c>
      <c r="Z4880" s="1" t="s">
        <v>60</v>
      </c>
      <c r="AA4880" s="1" t="s">
        <v>88</v>
      </c>
      <c r="AB4880" s="1" t="s">
        <v>162</v>
      </c>
      <c r="AC4880" s="1" t="s">
        <v>174</v>
      </c>
      <c r="AD4880" s="1" t="s">
        <v>27598</v>
      </c>
      <c r="AE4880" s="1" t="s">
        <v>123</v>
      </c>
      <c r="AF4880" s="1"/>
      <c r="AG4880" s="1">
        <v>20150629</v>
      </c>
      <c r="AH4880" s="1" t="str">
        <f t="shared" si="533"/>
        <v>201506</v>
      </c>
      <c r="AI4880" s="1"/>
      <c r="AJ4880" s="1"/>
      <c r="AK4880" s="1"/>
      <c r="AL4880" s="1">
        <v>0</v>
      </c>
      <c r="AM4880" s="1"/>
      <c r="AN4880" s="1">
        <v>0</v>
      </c>
      <c r="AO4880" s="1"/>
      <c r="AP4880" s="1"/>
      <c r="AQ4880" s="1"/>
      <c r="AR4880" s="1"/>
      <c r="AS4880" s="1" t="s">
        <v>180</v>
      </c>
      <c r="AT4880" s="1">
        <v>2</v>
      </c>
      <c r="AU4880" s="1" t="s">
        <v>772</v>
      </c>
      <c r="AV4880">
        <v>0</v>
      </c>
      <c r="AW4880" s="5" t="str">
        <f t="shared" si="539"/>
        <v>&gt;7万</v>
      </c>
      <c r="AX4880">
        <v>35.737209999999997</v>
      </c>
      <c r="AY4880">
        <v>1</v>
      </c>
      <c r="AZ4880" t="e">
        <v>#N/A</v>
      </c>
      <c r="BA4880" t="e">
        <v>#N/A</v>
      </c>
      <c r="BB4880">
        <v>35.737209999999997</v>
      </c>
      <c r="BC4880" s="3" t="str">
        <f t="shared" si="535"/>
        <v>其他商场</v>
      </c>
      <c r="BD4880" s="4" t="s">
        <v>27586</v>
      </c>
      <c r="BE4880" t="e">
        <f t="shared" si="536"/>
        <v>#N/A</v>
      </c>
      <c r="BF4880" s="4" t="s">
        <v>27590</v>
      </c>
      <c r="BG4880">
        <v>70</v>
      </c>
      <c r="BH4880" s="4" t="s">
        <v>27587</v>
      </c>
    </row>
    <row r="4881" spans="1:60">
      <c r="A4881" s="1" t="s">
        <v>22188</v>
      </c>
      <c r="B4881" s="1" t="s">
        <v>22189</v>
      </c>
      <c r="C4881" s="1" t="s">
        <v>22190</v>
      </c>
      <c r="D4881" s="1" t="s">
        <v>22191</v>
      </c>
      <c r="E4881" s="1" t="s">
        <v>21604</v>
      </c>
      <c r="F4881" s="1" t="s">
        <v>21605</v>
      </c>
      <c r="G4881" s="1" t="s">
        <v>49</v>
      </c>
      <c r="H4881" s="1" t="s">
        <v>21604</v>
      </c>
      <c r="I4881" s="1" t="s">
        <v>21605</v>
      </c>
      <c r="J4881" s="1" t="s">
        <v>49</v>
      </c>
      <c r="K4881" s="1" t="s">
        <v>21606</v>
      </c>
      <c r="L4881" s="1" t="s">
        <v>21605</v>
      </c>
      <c r="M4881" s="1" t="s">
        <v>51</v>
      </c>
      <c r="N4881" s="1" t="s">
        <v>1438</v>
      </c>
      <c r="O4881" s="1" t="str">
        <f t="shared" si="532"/>
        <v>新开</v>
      </c>
      <c r="P4881" s="1" t="s">
        <v>53</v>
      </c>
      <c r="Q4881" s="1" t="s">
        <v>19181</v>
      </c>
      <c r="R4881" s="1" t="s">
        <v>21607</v>
      </c>
      <c r="S4881" s="1" t="s">
        <v>21627</v>
      </c>
      <c r="T4881" s="1" t="s">
        <v>133</v>
      </c>
      <c r="U4881" s="1" t="s">
        <v>13375</v>
      </c>
      <c r="V4881" s="1" t="s">
        <v>133</v>
      </c>
      <c r="W4881" s="1" t="s">
        <v>58</v>
      </c>
      <c r="X4881" s="1" t="s">
        <v>173</v>
      </c>
      <c r="Y4881" s="1"/>
      <c r="Z4881" s="1"/>
      <c r="AA4881" s="1" t="s">
        <v>60</v>
      </c>
      <c r="AB4881" s="1" t="s">
        <v>61</v>
      </c>
      <c r="AC4881" s="1" t="s">
        <v>1055</v>
      </c>
      <c r="AD4881" s="1" t="s">
        <v>27598</v>
      </c>
      <c r="AE4881" s="1" t="s">
        <v>71</v>
      </c>
      <c r="AF4881" s="1"/>
      <c r="AG4881" s="1">
        <v>20150724</v>
      </c>
      <c r="AH4881" s="1" t="str">
        <f t="shared" si="533"/>
        <v>201507</v>
      </c>
      <c r="AI4881" s="1"/>
      <c r="AJ4881" s="1"/>
      <c r="AK4881" s="1"/>
      <c r="AL4881" s="1">
        <v>0</v>
      </c>
      <c r="AM4881" s="1"/>
      <c r="AN4881" s="1">
        <v>0</v>
      </c>
      <c r="AO4881" s="1"/>
      <c r="AP4881" s="1"/>
      <c r="AQ4881" s="1"/>
      <c r="AR4881" s="1"/>
      <c r="AS4881" s="1" t="s">
        <v>180</v>
      </c>
      <c r="AT4881" s="1"/>
      <c r="AU4881" s="1"/>
      <c r="AV4881">
        <v>0</v>
      </c>
      <c r="AW4881" s="5" t="str">
        <f t="shared" si="539"/>
        <v>&lt;7万</v>
      </c>
      <c r="AX4881">
        <v>20.209820000000001</v>
      </c>
      <c r="AY4881">
        <v>0</v>
      </c>
      <c r="AZ4881" t="e">
        <v>#N/A</v>
      </c>
      <c r="BA4881" t="e">
        <v>#N/A</v>
      </c>
      <c r="BB4881" t="e">
        <v>#DIV/0!</v>
      </c>
      <c r="BC4881" s="3" t="s">
        <v>27589</v>
      </c>
      <c r="BD4881" s="4" t="s">
        <v>27590</v>
      </c>
      <c r="BE4881" t="e">
        <f t="shared" si="536"/>
        <v>#N/A</v>
      </c>
      <c r="BF4881" s="4" t="s">
        <v>27590</v>
      </c>
      <c r="BG4881">
        <v>21.17</v>
      </c>
      <c r="BH4881" s="4" t="s">
        <v>27586</v>
      </c>
    </row>
    <row r="4882" spans="1:60">
      <c r="A4882" s="1" t="s">
        <v>22192</v>
      </c>
      <c r="B4882" s="1" t="s">
        <v>22193</v>
      </c>
      <c r="C4882" s="1" t="s">
        <v>22194</v>
      </c>
      <c r="D4882" s="1" t="s">
        <v>22195</v>
      </c>
      <c r="E4882" s="1" t="s">
        <v>22196</v>
      </c>
      <c r="F4882" s="1" t="s">
        <v>22197</v>
      </c>
      <c r="G4882" s="1" t="s">
        <v>49</v>
      </c>
      <c r="H4882" s="1" t="s">
        <v>22198</v>
      </c>
      <c r="I4882" s="1" t="s">
        <v>22199</v>
      </c>
      <c r="J4882" s="1" t="s">
        <v>159</v>
      </c>
      <c r="K4882" s="1" t="s">
        <v>22200</v>
      </c>
      <c r="L4882" s="1" t="s">
        <v>22197</v>
      </c>
      <c r="M4882" s="1" t="s">
        <v>51</v>
      </c>
      <c r="N4882" s="1" t="s">
        <v>52</v>
      </c>
      <c r="O4882" s="1" t="str">
        <f t="shared" si="532"/>
        <v>维持</v>
      </c>
      <c r="P4882" s="1" t="s">
        <v>53</v>
      </c>
      <c r="Q4882" s="1" t="s">
        <v>19181</v>
      </c>
      <c r="R4882" s="1" t="s">
        <v>22201</v>
      </c>
      <c r="S4882" s="1" t="s">
        <v>22202</v>
      </c>
      <c r="T4882" s="1" t="s">
        <v>654</v>
      </c>
      <c r="U4882" s="1" t="s">
        <v>22203</v>
      </c>
      <c r="V4882" s="1" t="s">
        <v>133</v>
      </c>
      <c r="W4882" s="1" t="s">
        <v>58</v>
      </c>
      <c r="X4882" s="1" t="s">
        <v>173</v>
      </c>
      <c r="Y4882" s="1" t="s">
        <v>60</v>
      </c>
      <c r="Z4882" s="1" t="s">
        <v>60</v>
      </c>
      <c r="AA4882" s="1" t="s">
        <v>60</v>
      </c>
      <c r="AB4882" s="1" t="s">
        <v>162</v>
      </c>
      <c r="AC4882" s="1" t="s">
        <v>292</v>
      </c>
      <c r="AD4882" s="1" t="s">
        <v>78</v>
      </c>
      <c r="AE4882" s="1" t="s">
        <v>83</v>
      </c>
      <c r="AF4882" s="1" t="s">
        <v>72</v>
      </c>
      <c r="AG4882" s="1">
        <v>20060726</v>
      </c>
      <c r="AH4882" s="1" t="str">
        <f t="shared" si="533"/>
        <v>200607</v>
      </c>
      <c r="AI4882" s="1">
        <v>20090905</v>
      </c>
      <c r="AJ4882" s="1"/>
      <c r="AK4882" s="1"/>
      <c r="AL4882" s="1">
        <v>83</v>
      </c>
      <c r="AM4882" s="1"/>
      <c r="AN4882" s="1">
        <v>98</v>
      </c>
      <c r="AO4882" s="1"/>
      <c r="AP4882" s="1">
        <v>20140910</v>
      </c>
      <c r="AQ4882" s="1">
        <v>20141001</v>
      </c>
      <c r="AR4882" s="1">
        <v>20150930</v>
      </c>
      <c r="AS4882" s="1" t="s">
        <v>64</v>
      </c>
      <c r="AT4882" s="1"/>
      <c r="AU4882" s="1"/>
      <c r="AV4882">
        <v>83</v>
      </c>
      <c r="AW4882" s="5" t="str">
        <f t="shared" si="534"/>
        <v>&lt;7万</v>
      </c>
      <c r="AX4882">
        <v>135.34440999999998</v>
      </c>
      <c r="AY4882">
        <v>7</v>
      </c>
      <c r="AZ4882">
        <v>337.90605999999997</v>
      </c>
      <c r="BA4882">
        <v>12</v>
      </c>
      <c r="BB4882">
        <v>19.33491571428571</v>
      </c>
      <c r="BC4882" s="3" t="str">
        <f t="shared" si="535"/>
        <v>其他商场</v>
      </c>
      <c r="BD4882" s="4" t="s">
        <v>27586</v>
      </c>
      <c r="BE4882">
        <f t="shared" si="536"/>
        <v>28.158838333333332</v>
      </c>
      <c r="BF4882" s="4" t="str">
        <f t="shared" si="537"/>
        <v>&lt;7万</v>
      </c>
      <c r="BG4882" t="e">
        <v>#N/A</v>
      </c>
      <c r="BH4882" s="4" t="e">
        <v>#N/A</v>
      </c>
    </row>
    <row r="4883" spans="1:60">
      <c r="A4883" s="1" t="s">
        <v>22204</v>
      </c>
      <c r="B4883" s="1" t="s">
        <v>22205</v>
      </c>
      <c r="C4883" s="1" t="s">
        <v>22206</v>
      </c>
      <c r="D4883" s="1" t="s">
        <v>22207</v>
      </c>
      <c r="E4883" s="1" t="s">
        <v>22196</v>
      </c>
      <c r="F4883" s="1" t="s">
        <v>22197</v>
      </c>
      <c r="G4883" s="1" t="s">
        <v>49</v>
      </c>
      <c r="H4883" s="1" t="s">
        <v>22208</v>
      </c>
      <c r="I4883" s="1" t="s">
        <v>22209</v>
      </c>
      <c r="J4883" s="1" t="s">
        <v>159</v>
      </c>
      <c r="K4883" s="1" t="s">
        <v>22200</v>
      </c>
      <c r="L4883" s="1" t="s">
        <v>22197</v>
      </c>
      <c r="M4883" s="1" t="s">
        <v>51</v>
      </c>
      <c r="N4883" s="1" t="s">
        <v>52</v>
      </c>
      <c r="O4883" s="1" t="str">
        <f t="shared" si="532"/>
        <v>维持</v>
      </c>
      <c r="P4883" s="1" t="s">
        <v>53</v>
      </c>
      <c r="Q4883" s="1" t="s">
        <v>19181</v>
      </c>
      <c r="R4883" s="1" t="s">
        <v>22201</v>
      </c>
      <c r="S4883" s="1" t="s">
        <v>22210</v>
      </c>
      <c r="T4883" s="1" t="s">
        <v>133</v>
      </c>
      <c r="U4883" s="1" t="s">
        <v>22211</v>
      </c>
      <c r="V4883" s="1" t="s">
        <v>682</v>
      </c>
      <c r="W4883" s="1" t="s">
        <v>58</v>
      </c>
      <c r="X4883" s="1" t="s">
        <v>173</v>
      </c>
      <c r="Y4883" s="1" t="s">
        <v>60</v>
      </c>
      <c r="Z4883" s="1" t="s">
        <v>60</v>
      </c>
      <c r="AA4883" s="1" t="s">
        <v>60</v>
      </c>
      <c r="AB4883" s="1" t="s">
        <v>162</v>
      </c>
      <c r="AC4883" s="1" t="s">
        <v>292</v>
      </c>
      <c r="AD4883" s="1" t="s">
        <v>78</v>
      </c>
      <c r="AE4883" s="1" t="s">
        <v>71</v>
      </c>
      <c r="AF4883" s="1"/>
      <c r="AG4883" s="1">
        <v>20061105</v>
      </c>
      <c r="AH4883" s="1" t="str">
        <f t="shared" si="533"/>
        <v>200611</v>
      </c>
      <c r="AI4883" s="1">
        <v>20101125</v>
      </c>
      <c r="AJ4883" s="1"/>
      <c r="AK4883" s="1"/>
      <c r="AL4883" s="1">
        <v>76</v>
      </c>
      <c r="AM4883" s="1"/>
      <c r="AN4883" s="1">
        <v>77</v>
      </c>
      <c r="AO4883" s="1"/>
      <c r="AP4883" s="1">
        <v>20111108</v>
      </c>
      <c r="AQ4883" s="1">
        <v>20111001</v>
      </c>
      <c r="AR4883" s="1">
        <v>20120930</v>
      </c>
      <c r="AS4883" s="1" t="s">
        <v>64</v>
      </c>
      <c r="AT4883" s="1"/>
      <c r="AU4883" s="1"/>
      <c r="AV4883">
        <v>76</v>
      </c>
      <c r="AW4883" s="5" t="str">
        <f t="shared" si="534"/>
        <v>&lt;7万</v>
      </c>
      <c r="AX4883">
        <v>150.54633999999999</v>
      </c>
      <c r="AY4883">
        <v>7</v>
      </c>
      <c r="AZ4883">
        <v>380.42829999999998</v>
      </c>
      <c r="BA4883">
        <v>12</v>
      </c>
      <c r="BB4883">
        <v>21.506619999999998</v>
      </c>
      <c r="BC4883" s="3" t="str">
        <f t="shared" si="535"/>
        <v>其他商场</v>
      </c>
      <c r="BD4883" s="4" t="s">
        <v>27586</v>
      </c>
      <c r="BE4883">
        <f t="shared" si="536"/>
        <v>31.702358333333333</v>
      </c>
      <c r="BF4883" s="4" t="str">
        <f t="shared" si="537"/>
        <v>&lt;7万</v>
      </c>
      <c r="BG4883" t="e">
        <v>#N/A</v>
      </c>
      <c r="BH4883" s="4" t="e">
        <v>#N/A</v>
      </c>
    </row>
    <row r="4884" spans="1:60">
      <c r="A4884" s="1" t="s">
        <v>22212</v>
      </c>
      <c r="B4884" s="1" t="s">
        <v>466</v>
      </c>
      <c r="C4884" s="1" t="s">
        <v>22213</v>
      </c>
      <c r="D4884" s="1" t="s">
        <v>22214</v>
      </c>
      <c r="E4884" s="1" t="s">
        <v>22196</v>
      </c>
      <c r="F4884" s="1" t="s">
        <v>22197</v>
      </c>
      <c r="G4884" s="1" t="s">
        <v>49</v>
      </c>
      <c r="H4884" s="1" t="s">
        <v>22196</v>
      </c>
      <c r="I4884" s="1" t="s">
        <v>22197</v>
      </c>
      <c r="J4884" s="1" t="s">
        <v>49</v>
      </c>
      <c r="K4884" s="1" t="s">
        <v>22200</v>
      </c>
      <c r="L4884" s="1" t="s">
        <v>22197</v>
      </c>
      <c r="M4884" s="1" t="s">
        <v>51</v>
      </c>
      <c r="N4884" s="1" t="s">
        <v>52</v>
      </c>
      <c r="O4884" s="1" t="str">
        <f t="shared" si="532"/>
        <v>维持</v>
      </c>
      <c r="P4884" s="1" t="s">
        <v>53</v>
      </c>
      <c r="Q4884" s="1" t="s">
        <v>19181</v>
      </c>
      <c r="R4884" s="1" t="s">
        <v>22201</v>
      </c>
      <c r="S4884" s="1" t="s">
        <v>22202</v>
      </c>
      <c r="T4884" s="1" t="s">
        <v>654</v>
      </c>
      <c r="U4884" s="1" t="s">
        <v>22215</v>
      </c>
      <c r="V4884" s="1" t="s">
        <v>654</v>
      </c>
      <c r="W4884" s="1" t="s">
        <v>58</v>
      </c>
      <c r="X4884" s="1" t="s">
        <v>59</v>
      </c>
      <c r="Y4884" s="1" t="s">
        <v>76</v>
      </c>
      <c r="Z4884" s="1" t="s">
        <v>77</v>
      </c>
      <c r="AA4884" s="1" t="s">
        <v>77</v>
      </c>
      <c r="AB4884" s="1" t="s">
        <v>61</v>
      </c>
      <c r="AC4884" s="1" t="s">
        <v>62</v>
      </c>
      <c r="AD4884" s="1" t="s">
        <v>27597</v>
      </c>
      <c r="AE4884" s="1"/>
      <c r="AF4884" s="1" t="s">
        <v>72</v>
      </c>
      <c r="AG4884" s="1">
        <v>20030812</v>
      </c>
      <c r="AH4884" s="1" t="str">
        <f t="shared" si="533"/>
        <v>200308</v>
      </c>
      <c r="AI4884" s="1">
        <v>20140923</v>
      </c>
      <c r="AJ4884" s="1"/>
      <c r="AK4884" s="1"/>
      <c r="AL4884" s="1">
        <v>55</v>
      </c>
      <c r="AM4884" s="1"/>
      <c r="AN4884" s="1">
        <v>67</v>
      </c>
      <c r="AO4884" s="1"/>
      <c r="AP4884" s="1">
        <v>20111109</v>
      </c>
      <c r="AQ4884" s="1">
        <v>20111001</v>
      </c>
      <c r="AR4884" s="1">
        <v>20120930</v>
      </c>
      <c r="AS4884" s="1" t="s">
        <v>64</v>
      </c>
      <c r="AT4884" s="1"/>
      <c r="AU4884" s="1"/>
      <c r="AV4884">
        <v>55</v>
      </c>
      <c r="AW4884" s="5" t="str">
        <f t="shared" si="534"/>
        <v>&gt;10万</v>
      </c>
      <c r="AX4884">
        <v>840.11052999999993</v>
      </c>
      <c r="AY4884">
        <v>7</v>
      </c>
      <c r="AZ4884">
        <v>1186.5362599999999</v>
      </c>
      <c r="BA4884">
        <v>11</v>
      </c>
      <c r="BB4884">
        <v>120.01579</v>
      </c>
      <c r="BC4884" s="3" t="str">
        <f t="shared" si="535"/>
        <v>其他商场</v>
      </c>
      <c r="BD4884" s="4" t="s">
        <v>27585</v>
      </c>
      <c r="BE4884">
        <f t="shared" si="536"/>
        <v>107.86693272727271</v>
      </c>
      <c r="BF4884" s="4" t="str">
        <f t="shared" si="537"/>
        <v>&gt;10万</v>
      </c>
      <c r="BG4884" t="e">
        <v>#N/A</v>
      </c>
      <c r="BH4884" s="4" t="e">
        <v>#N/A</v>
      </c>
    </row>
    <row r="4885" spans="1:60">
      <c r="A4885" s="1" t="s">
        <v>22216</v>
      </c>
      <c r="B4885" s="1" t="s">
        <v>22217</v>
      </c>
      <c r="C4885" s="1" t="s">
        <v>22218</v>
      </c>
      <c r="D4885" s="1" t="s">
        <v>22219</v>
      </c>
      <c r="E4885" s="1" t="s">
        <v>22220</v>
      </c>
      <c r="F4885" s="1" t="s">
        <v>22221</v>
      </c>
      <c r="G4885" s="1" t="s">
        <v>129</v>
      </c>
      <c r="H4885" s="1" t="s">
        <v>22220</v>
      </c>
      <c r="I4885" s="1" t="s">
        <v>22221</v>
      </c>
      <c r="J4885" s="1" t="s">
        <v>129</v>
      </c>
      <c r="K4885" s="1" t="s">
        <v>22222</v>
      </c>
      <c r="L4885" s="1" t="s">
        <v>22221</v>
      </c>
      <c r="M4885" s="1" t="s">
        <v>180</v>
      </c>
      <c r="N4885" s="1" t="s">
        <v>52</v>
      </c>
      <c r="O4885" s="1" t="str">
        <f t="shared" si="532"/>
        <v>维持</v>
      </c>
      <c r="P4885" s="1" t="s">
        <v>53</v>
      </c>
      <c r="Q4885" s="1" t="s">
        <v>19181</v>
      </c>
      <c r="R4885" s="1" t="s">
        <v>22201</v>
      </c>
      <c r="S4885" s="1" t="s">
        <v>22223</v>
      </c>
      <c r="T4885" s="1" t="s">
        <v>133</v>
      </c>
      <c r="U4885" s="1" t="s">
        <v>22224</v>
      </c>
      <c r="V4885" s="1" t="s">
        <v>133</v>
      </c>
      <c r="W4885" s="1" t="s">
        <v>58</v>
      </c>
      <c r="X4885" s="1" t="s">
        <v>173</v>
      </c>
      <c r="Y4885" s="1" t="s">
        <v>76</v>
      </c>
      <c r="Z4885" s="1" t="s">
        <v>95</v>
      </c>
      <c r="AA4885" s="1" t="s">
        <v>95</v>
      </c>
      <c r="AB4885" s="1" t="s">
        <v>61</v>
      </c>
      <c r="AC4885" s="1" t="s">
        <v>460</v>
      </c>
      <c r="AD4885" s="1" t="s">
        <v>70</v>
      </c>
      <c r="AE4885" s="1" t="s">
        <v>71</v>
      </c>
      <c r="AF4885" s="1"/>
      <c r="AG4885" s="1">
        <v>20070407</v>
      </c>
      <c r="AH4885" s="1" t="str">
        <f t="shared" si="533"/>
        <v>200704</v>
      </c>
      <c r="AI4885" s="1">
        <v>20121206</v>
      </c>
      <c r="AJ4885" s="1"/>
      <c r="AK4885" s="1"/>
      <c r="AL4885" s="1">
        <v>128</v>
      </c>
      <c r="AM4885" s="1"/>
      <c r="AN4885" s="1">
        <v>138</v>
      </c>
      <c r="AO4885" s="1"/>
      <c r="AP4885" s="1">
        <v>20130121</v>
      </c>
      <c r="AQ4885" s="1">
        <v>20121206</v>
      </c>
      <c r="AR4885" s="1">
        <v>20130401</v>
      </c>
      <c r="AS4885" s="1" t="s">
        <v>64</v>
      </c>
      <c r="AT4885" s="1"/>
      <c r="AU4885" s="1"/>
      <c r="AV4885">
        <v>128</v>
      </c>
      <c r="AW4885" s="5" t="str">
        <f t="shared" si="534"/>
        <v>&gt;20万</v>
      </c>
      <c r="AX4885">
        <v>2483.1515799999997</v>
      </c>
      <c r="AY4885">
        <v>7</v>
      </c>
      <c r="AZ4885">
        <v>2461.2260799999999</v>
      </c>
      <c r="BA4885">
        <v>12</v>
      </c>
      <c r="BB4885">
        <v>354.73593999999997</v>
      </c>
      <c r="BC4885" s="3" t="str">
        <f t="shared" si="535"/>
        <v>重点商场</v>
      </c>
      <c r="BD4885" s="4" t="s">
        <v>27584</v>
      </c>
      <c r="BE4885">
        <f t="shared" si="536"/>
        <v>205.10217333333333</v>
      </c>
      <c r="BF4885" s="4" t="str">
        <f t="shared" si="537"/>
        <v>&gt;20万</v>
      </c>
      <c r="BG4885" t="e">
        <v>#N/A</v>
      </c>
      <c r="BH4885" s="4" t="e">
        <v>#N/A</v>
      </c>
    </row>
    <row r="4886" spans="1:60">
      <c r="A4886" s="1" t="s">
        <v>22225</v>
      </c>
      <c r="B4886" s="1" t="s">
        <v>22226</v>
      </c>
      <c r="C4886" s="1" t="s">
        <v>22227</v>
      </c>
      <c r="D4886" s="1" t="s">
        <v>22228</v>
      </c>
      <c r="E4886" s="1" t="s">
        <v>22229</v>
      </c>
      <c r="F4886" s="1" t="s">
        <v>22230</v>
      </c>
      <c r="G4886" s="1" t="s">
        <v>49</v>
      </c>
      <c r="H4886" s="1" t="s">
        <v>22229</v>
      </c>
      <c r="I4886" s="1" t="s">
        <v>22230</v>
      </c>
      <c r="J4886" s="1" t="s">
        <v>49</v>
      </c>
      <c r="K4886" s="1" t="s">
        <v>22231</v>
      </c>
      <c r="L4886" s="1" t="s">
        <v>22230</v>
      </c>
      <c r="M4886" s="1" t="s">
        <v>51</v>
      </c>
      <c r="N4886" s="1" t="s">
        <v>52</v>
      </c>
      <c r="O4886" s="1" t="str">
        <f t="shared" si="532"/>
        <v>维持</v>
      </c>
      <c r="P4886" s="1" t="s">
        <v>53</v>
      </c>
      <c r="Q4886" s="1" t="s">
        <v>19181</v>
      </c>
      <c r="R4886" s="1" t="s">
        <v>22232</v>
      </c>
      <c r="S4886" s="1" t="s">
        <v>11880</v>
      </c>
      <c r="T4886" s="1" t="s">
        <v>355</v>
      </c>
      <c r="U4886" s="1" t="s">
        <v>22233</v>
      </c>
      <c r="V4886" s="1" t="s">
        <v>355</v>
      </c>
      <c r="W4886" s="1" t="s">
        <v>58</v>
      </c>
      <c r="X4886" s="1" t="s">
        <v>173</v>
      </c>
      <c r="Y4886" s="1" t="s">
        <v>76</v>
      </c>
      <c r="Z4886" s="1" t="s">
        <v>77</v>
      </c>
      <c r="AA4886" s="1" t="s">
        <v>77</v>
      </c>
      <c r="AB4886" s="1" t="s">
        <v>61</v>
      </c>
      <c r="AC4886" s="1" t="s">
        <v>174</v>
      </c>
      <c r="AD4886" s="1" t="s">
        <v>78</v>
      </c>
      <c r="AE4886" s="1" t="s">
        <v>71</v>
      </c>
      <c r="AF4886" s="1"/>
      <c r="AG4886" s="1">
        <v>20070723</v>
      </c>
      <c r="AH4886" s="1" t="str">
        <f t="shared" si="533"/>
        <v>200707</v>
      </c>
      <c r="AI4886" s="1">
        <v>20101230</v>
      </c>
      <c r="AJ4886" s="1"/>
      <c r="AK4886" s="1"/>
      <c r="AL4886" s="1">
        <v>145</v>
      </c>
      <c r="AM4886" s="1"/>
      <c r="AN4886" s="1">
        <v>146</v>
      </c>
      <c r="AO4886" s="1"/>
      <c r="AP4886" s="1">
        <v>20140219</v>
      </c>
      <c r="AQ4886" s="1">
        <v>20131001</v>
      </c>
      <c r="AR4886" s="1">
        <v>20140930</v>
      </c>
      <c r="AS4886" s="1" t="s">
        <v>64</v>
      </c>
      <c r="AT4886" s="1"/>
      <c r="AU4886" s="1"/>
      <c r="AV4886">
        <v>145</v>
      </c>
      <c r="AW4886" s="5" t="str">
        <f t="shared" si="534"/>
        <v>&gt;10万</v>
      </c>
      <c r="AX4886">
        <v>911.26963000000001</v>
      </c>
      <c r="AY4886">
        <v>7</v>
      </c>
      <c r="AZ4886">
        <v>1506.00137</v>
      </c>
      <c r="BA4886">
        <v>12</v>
      </c>
      <c r="BB4886">
        <v>130.18137571428571</v>
      </c>
      <c r="BC4886" s="3" t="str">
        <f t="shared" si="535"/>
        <v>常规商场</v>
      </c>
      <c r="BD4886" s="4" t="s">
        <v>27585</v>
      </c>
      <c r="BE4886">
        <f t="shared" si="536"/>
        <v>125.50011416666666</v>
      </c>
      <c r="BF4886" s="4" t="str">
        <f t="shared" si="537"/>
        <v>&gt;10万</v>
      </c>
      <c r="BG4886" t="e">
        <v>#N/A</v>
      </c>
      <c r="BH4886" s="4" t="e">
        <v>#N/A</v>
      </c>
    </row>
    <row r="4887" spans="1:60">
      <c r="A4887" s="1" t="s">
        <v>22234</v>
      </c>
      <c r="B4887" s="1" t="s">
        <v>22235</v>
      </c>
      <c r="C4887" s="1" t="s">
        <v>22236</v>
      </c>
      <c r="D4887" s="1" t="s">
        <v>22237</v>
      </c>
      <c r="E4887" s="1" t="s">
        <v>22229</v>
      </c>
      <c r="F4887" s="1" t="s">
        <v>22230</v>
      </c>
      <c r="G4887" s="1" t="s">
        <v>49</v>
      </c>
      <c r="H4887" s="1" t="s">
        <v>22238</v>
      </c>
      <c r="I4887" s="1" t="s">
        <v>22239</v>
      </c>
      <c r="J4887" s="1" t="s">
        <v>159</v>
      </c>
      <c r="K4887" s="1" t="s">
        <v>22231</v>
      </c>
      <c r="L4887" s="1" t="s">
        <v>22230</v>
      </c>
      <c r="M4887" s="1" t="s">
        <v>51</v>
      </c>
      <c r="N4887" s="1" t="s">
        <v>52</v>
      </c>
      <c r="O4887" s="1" t="str">
        <f t="shared" si="532"/>
        <v>维持</v>
      </c>
      <c r="P4887" s="1" t="s">
        <v>53</v>
      </c>
      <c r="Q4887" s="1" t="s">
        <v>19181</v>
      </c>
      <c r="R4887" s="1" t="s">
        <v>22232</v>
      </c>
      <c r="S4887" s="1" t="s">
        <v>11880</v>
      </c>
      <c r="T4887" s="1" t="s">
        <v>355</v>
      </c>
      <c r="U4887" s="1" t="s">
        <v>22240</v>
      </c>
      <c r="V4887" s="1" t="s">
        <v>682</v>
      </c>
      <c r="W4887" s="1" t="s">
        <v>58</v>
      </c>
      <c r="X4887" s="1" t="s">
        <v>173</v>
      </c>
      <c r="Y4887" s="1" t="s">
        <v>60</v>
      </c>
      <c r="Z4887" s="1" t="s">
        <v>60</v>
      </c>
      <c r="AA4887" s="1" t="s">
        <v>60</v>
      </c>
      <c r="AB4887" s="1" t="s">
        <v>162</v>
      </c>
      <c r="AC4887" s="1" t="s">
        <v>292</v>
      </c>
      <c r="AD4887" s="1" t="s">
        <v>78</v>
      </c>
      <c r="AE4887" s="1" t="s">
        <v>123</v>
      </c>
      <c r="AF4887" s="1"/>
      <c r="AG4887" s="1">
        <v>20070928</v>
      </c>
      <c r="AH4887" s="1" t="str">
        <f t="shared" si="533"/>
        <v>200709</v>
      </c>
      <c r="AI4887" s="1">
        <v>20101201</v>
      </c>
      <c r="AJ4887" s="1"/>
      <c r="AK4887" s="1"/>
      <c r="AL4887" s="1">
        <v>73</v>
      </c>
      <c r="AM4887" s="1"/>
      <c r="AN4887" s="1">
        <v>97</v>
      </c>
      <c r="AO4887" s="1"/>
      <c r="AP4887" s="1">
        <v>20121017</v>
      </c>
      <c r="AQ4887" s="1">
        <v>20121001</v>
      </c>
      <c r="AR4887" s="1">
        <v>20130930</v>
      </c>
      <c r="AS4887" s="1" t="s">
        <v>180</v>
      </c>
      <c r="AT4887" s="1"/>
      <c r="AU4887" s="1"/>
      <c r="AV4887">
        <v>73</v>
      </c>
      <c r="AW4887" s="5" t="str">
        <f t="shared" si="534"/>
        <v>&lt;7万</v>
      </c>
      <c r="AX4887">
        <v>276.80463999999995</v>
      </c>
      <c r="AY4887">
        <v>7</v>
      </c>
      <c r="AZ4887">
        <v>485.05999999999995</v>
      </c>
      <c r="BA4887">
        <v>12</v>
      </c>
      <c r="BB4887">
        <v>39.543519999999994</v>
      </c>
      <c r="BC4887" s="3" t="str">
        <f t="shared" si="535"/>
        <v>其他商场</v>
      </c>
      <c r="BD4887" s="4" t="s">
        <v>27586</v>
      </c>
      <c r="BE4887">
        <f t="shared" si="536"/>
        <v>40.42166666666666</v>
      </c>
      <c r="BF4887" s="4" t="str">
        <f t="shared" si="537"/>
        <v>&lt;7万</v>
      </c>
      <c r="BG4887" t="e">
        <v>#N/A</v>
      </c>
      <c r="BH4887" s="4" t="e">
        <v>#N/A</v>
      </c>
    </row>
    <row r="4888" spans="1:60">
      <c r="A4888" s="1" t="s">
        <v>22241</v>
      </c>
      <c r="B4888" s="1" t="s">
        <v>22242</v>
      </c>
      <c r="C4888" s="1" t="s">
        <v>22243</v>
      </c>
      <c r="D4888" s="1" t="s">
        <v>22244</v>
      </c>
      <c r="E4888" s="1" t="s">
        <v>22245</v>
      </c>
      <c r="F4888" s="1" t="s">
        <v>22221</v>
      </c>
      <c r="G4888" s="1" t="s">
        <v>129</v>
      </c>
      <c r="H4888" s="1" t="s">
        <v>22246</v>
      </c>
      <c r="I4888" s="1" t="s">
        <v>22247</v>
      </c>
      <c r="J4888" s="1" t="s">
        <v>159</v>
      </c>
      <c r="K4888" s="1" t="s">
        <v>22222</v>
      </c>
      <c r="L4888" s="1" t="s">
        <v>22221</v>
      </c>
      <c r="M4888" s="1" t="s">
        <v>160</v>
      </c>
      <c r="N4888" s="1" t="s">
        <v>52</v>
      </c>
      <c r="O4888" s="1" t="str">
        <f t="shared" si="532"/>
        <v>维持</v>
      </c>
      <c r="P4888" s="1" t="s">
        <v>53</v>
      </c>
      <c r="Q4888" s="1" t="s">
        <v>19181</v>
      </c>
      <c r="R4888" s="1" t="s">
        <v>22201</v>
      </c>
      <c r="S4888" s="1" t="s">
        <v>22223</v>
      </c>
      <c r="T4888" s="1" t="s">
        <v>133</v>
      </c>
      <c r="U4888" s="1" t="s">
        <v>22248</v>
      </c>
      <c r="V4888" s="1" t="s">
        <v>682</v>
      </c>
      <c r="W4888" s="1" t="s">
        <v>58</v>
      </c>
      <c r="X4888" s="1" t="s">
        <v>173</v>
      </c>
      <c r="Y4888" s="1" t="s">
        <v>60</v>
      </c>
      <c r="Z4888" s="1" t="s">
        <v>60</v>
      </c>
      <c r="AA4888" s="1" t="s">
        <v>60</v>
      </c>
      <c r="AB4888" s="1" t="s">
        <v>162</v>
      </c>
      <c r="AC4888" s="1" t="s">
        <v>292</v>
      </c>
      <c r="AD4888" s="1" t="s">
        <v>78</v>
      </c>
      <c r="AE4888" s="1" t="s">
        <v>71</v>
      </c>
      <c r="AF4888" s="1"/>
      <c r="AG4888" s="1">
        <v>20071228</v>
      </c>
      <c r="AH4888" s="1" t="str">
        <f t="shared" si="533"/>
        <v>200712</v>
      </c>
      <c r="AI4888" s="1">
        <v>20110504</v>
      </c>
      <c r="AJ4888" s="1"/>
      <c r="AK4888" s="1"/>
      <c r="AL4888" s="1">
        <v>59</v>
      </c>
      <c r="AM4888" s="1"/>
      <c r="AN4888" s="1">
        <v>60</v>
      </c>
      <c r="AO4888" s="1"/>
      <c r="AP4888" s="1">
        <v>20111114</v>
      </c>
      <c r="AQ4888" s="1">
        <v>20111001</v>
      </c>
      <c r="AR4888" s="1">
        <v>20120930</v>
      </c>
      <c r="AS4888" s="1" t="s">
        <v>180</v>
      </c>
      <c r="AT4888" s="1"/>
      <c r="AU4888" s="1"/>
      <c r="AV4888">
        <v>59</v>
      </c>
      <c r="AW4888" s="5" t="str">
        <f t="shared" si="534"/>
        <v>&lt;7万</v>
      </c>
      <c r="AX4888">
        <v>66.259900000000002</v>
      </c>
      <c r="AY4888">
        <v>7</v>
      </c>
      <c r="AZ4888">
        <v>106.36494</v>
      </c>
      <c r="BA4888">
        <v>11</v>
      </c>
      <c r="BB4888">
        <v>9.4657</v>
      </c>
      <c r="BC4888" s="3" t="str">
        <f t="shared" si="535"/>
        <v>其他商场</v>
      </c>
      <c r="BD4888" s="4" t="s">
        <v>27586</v>
      </c>
      <c r="BE4888">
        <f t="shared" si="536"/>
        <v>9.6695399999999996</v>
      </c>
      <c r="BF4888" s="4" t="str">
        <f t="shared" si="537"/>
        <v>&lt;7万</v>
      </c>
      <c r="BG4888" t="e">
        <v>#N/A</v>
      </c>
      <c r="BH4888" s="4" t="e">
        <v>#N/A</v>
      </c>
    </row>
    <row r="4889" spans="1:60">
      <c r="A4889" s="1" t="s">
        <v>22249</v>
      </c>
      <c r="B4889" s="1" t="s">
        <v>22250</v>
      </c>
      <c r="C4889" s="1" t="s">
        <v>22251</v>
      </c>
      <c r="D4889" s="1" t="s">
        <v>22252</v>
      </c>
      <c r="E4889" s="1" t="s">
        <v>22229</v>
      </c>
      <c r="F4889" s="1" t="s">
        <v>22230</v>
      </c>
      <c r="G4889" s="1" t="s">
        <v>49</v>
      </c>
      <c r="H4889" s="1" t="s">
        <v>22229</v>
      </c>
      <c r="I4889" s="1" t="s">
        <v>22230</v>
      </c>
      <c r="J4889" s="1" t="s">
        <v>49</v>
      </c>
      <c r="K4889" s="1" t="s">
        <v>22231</v>
      </c>
      <c r="L4889" s="1" t="s">
        <v>22230</v>
      </c>
      <c r="M4889" s="1" t="s">
        <v>51</v>
      </c>
      <c r="N4889" s="1" t="s">
        <v>52</v>
      </c>
      <c r="O4889" s="1" t="str">
        <f t="shared" si="532"/>
        <v>维持</v>
      </c>
      <c r="P4889" s="1" t="s">
        <v>53</v>
      </c>
      <c r="Q4889" s="1" t="s">
        <v>19181</v>
      </c>
      <c r="R4889" s="1" t="s">
        <v>22232</v>
      </c>
      <c r="S4889" s="1" t="s">
        <v>22253</v>
      </c>
      <c r="T4889" s="1" t="s">
        <v>654</v>
      </c>
      <c r="U4889" s="1" t="s">
        <v>22254</v>
      </c>
      <c r="V4889" s="1" t="s">
        <v>654</v>
      </c>
      <c r="W4889" s="1" t="s">
        <v>58</v>
      </c>
      <c r="X4889" s="1" t="s">
        <v>59</v>
      </c>
      <c r="Y4889" s="1" t="s">
        <v>76</v>
      </c>
      <c r="Z4889" s="1" t="s">
        <v>77</v>
      </c>
      <c r="AA4889" s="1" t="s">
        <v>77</v>
      </c>
      <c r="AB4889" s="1" t="s">
        <v>61</v>
      </c>
      <c r="AC4889" s="1" t="s">
        <v>62</v>
      </c>
      <c r="AD4889" s="1" t="s">
        <v>78</v>
      </c>
      <c r="AE4889" s="1" t="s">
        <v>71</v>
      </c>
      <c r="AF4889" s="1" t="s">
        <v>63</v>
      </c>
      <c r="AG4889" s="1">
        <v>20071120</v>
      </c>
      <c r="AH4889" s="1" t="str">
        <f t="shared" si="533"/>
        <v>200711</v>
      </c>
      <c r="AI4889" s="1">
        <v>20110924</v>
      </c>
      <c r="AJ4889" s="1"/>
      <c r="AK4889" s="1"/>
      <c r="AL4889" s="1">
        <v>71</v>
      </c>
      <c r="AM4889" s="1"/>
      <c r="AN4889" s="1">
        <v>89</v>
      </c>
      <c r="AO4889" s="1"/>
      <c r="AP4889" s="1">
        <v>20140219</v>
      </c>
      <c r="AQ4889" s="1">
        <v>20131001</v>
      </c>
      <c r="AR4889" s="1">
        <v>20140930</v>
      </c>
      <c r="AS4889" s="1" t="s">
        <v>64</v>
      </c>
      <c r="AT4889" s="1"/>
      <c r="AU4889" s="1"/>
      <c r="AV4889">
        <v>71</v>
      </c>
      <c r="AW4889" s="5" t="str">
        <f t="shared" si="534"/>
        <v>&gt;10万</v>
      </c>
      <c r="AX4889">
        <v>966.07637000000011</v>
      </c>
      <c r="AY4889">
        <v>7</v>
      </c>
      <c r="AZ4889">
        <v>1384.32313</v>
      </c>
      <c r="BA4889">
        <v>12</v>
      </c>
      <c r="BB4889">
        <v>138.01091000000002</v>
      </c>
      <c r="BC4889" s="3" t="str">
        <f t="shared" si="535"/>
        <v>常规商场</v>
      </c>
      <c r="BD4889" s="4" t="s">
        <v>27585</v>
      </c>
      <c r="BE4889">
        <f t="shared" si="536"/>
        <v>115.36026083333333</v>
      </c>
      <c r="BF4889" s="4" t="str">
        <f t="shared" si="537"/>
        <v>&gt;10万</v>
      </c>
      <c r="BG4889" t="e">
        <v>#N/A</v>
      </c>
      <c r="BH4889" s="4" t="e">
        <v>#N/A</v>
      </c>
    </row>
    <row r="4890" spans="1:60">
      <c r="A4890" s="1" t="s">
        <v>22255</v>
      </c>
      <c r="B4890" s="1" t="s">
        <v>22256</v>
      </c>
      <c r="C4890" s="1" t="s">
        <v>22257</v>
      </c>
      <c r="D4890" s="1" t="s">
        <v>22258</v>
      </c>
      <c r="E4890" s="1" t="s">
        <v>22259</v>
      </c>
      <c r="F4890" s="1" t="s">
        <v>22260</v>
      </c>
      <c r="G4890" s="1" t="s">
        <v>129</v>
      </c>
      <c r="H4890" s="1" t="s">
        <v>22261</v>
      </c>
      <c r="I4890" s="1" t="s">
        <v>22262</v>
      </c>
      <c r="J4890" s="1" t="s">
        <v>159</v>
      </c>
      <c r="K4890" s="1" t="s">
        <v>19223</v>
      </c>
      <c r="L4890" s="1" t="s">
        <v>19224</v>
      </c>
      <c r="M4890" s="1" t="s">
        <v>1734</v>
      </c>
      <c r="N4890" s="1" t="s">
        <v>52</v>
      </c>
      <c r="O4890" s="1" t="str">
        <f t="shared" si="532"/>
        <v>维持</v>
      </c>
      <c r="P4890" s="1" t="s">
        <v>53</v>
      </c>
      <c r="Q4890" s="1" t="s">
        <v>19181</v>
      </c>
      <c r="R4890" s="1" t="s">
        <v>22201</v>
      </c>
      <c r="S4890" s="1" t="s">
        <v>22263</v>
      </c>
      <c r="T4890" s="1" t="s">
        <v>654</v>
      </c>
      <c r="U4890" s="1" t="s">
        <v>22264</v>
      </c>
      <c r="V4890" s="1" t="s">
        <v>682</v>
      </c>
      <c r="W4890" s="1" t="s">
        <v>58</v>
      </c>
      <c r="X4890" s="1" t="s">
        <v>173</v>
      </c>
      <c r="Y4890" s="1" t="s">
        <v>60</v>
      </c>
      <c r="Z4890" s="1" t="s">
        <v>60</v>
      </c>
      <c r="AA4890" s="1" t="s">
        <v>60</v>
      </c>
      <c r="AB4890" s="1" t="s">
        <v>162</v>
      </c>
      <c r="AC4890" s="1" t="s">
        <v>292</v>
      </c>
      <c r="AD4890" s="1" t="s">
        <v>27597</v>
      </c>
      <c r="AE4890" s="1" t="s">
        <v>71</v>
      </c>
      <c r="AF4890" s="1"/>
      <c r="AG4890" s="1">
        <v>20071001</v>
      </c>
      <c r="AH4890" s="1" t="str">
        <f t="shared" si="533"/>
        <v>200710</v>
      </c>
      <c r="AI4890" s="1">
        <v>20120424</v>
      </c>
      <c r="AJ4890" s="1"/>
      <c r="AK4890" s="1"/>
      <c r="AL4890" s="1">
        <v>74</v>
      </c>
      <c r="AM4890" s="1"/>
      <c r="AN4890" s="1">
        <v>80</v>
      </c>
      <c r="AO4890" s="1"/>
      <c r="AP4890" s="1">
        <v>20111127</v>
      </c>
      <c r="AQ4890" s="1">
        <v>20111001</v>
      </c>
      <c r="AR4890" s="1">
        <v>20120930</v>
      </c>
      <c r="AS4890" s="1" t="s">
        <v>180</v>
      </c>
      <c r="AT4890" s="1"/>
      <c r="AU4890" s="1"/>
      <c r="AV4890">
        <v>74</v>
      </c>
      <c r="AW4890" s="5" t="str">
        <f t="shared" si="534"/>
        <v>&lt;7万</v>
      </c>
      <c r="AX4890">
        <v>405.71482000000003</v>
      </c>
      <c r="AY4890">
        <v>7</v>
      </c>
      <c r="AZ4890">
        <v>669.99902999999995</v>
      </c>
      <c r="BA4890">
        <v>12</v>
      </c>
      <c r="BB4890">
        <v>57.959260000000008</v>
      </c>
      <c r="BC4890" s="3" t="str">
        <f t="shared" si="535"/>
        <v>其他商场</v>
      </c>
      <c r="BD4890" s="4" t="s">
        <v>27586</v>
      </c>
      <c r="BE4890">
        <f t="shared" si="536"/>
        <v>55.833252499999993</v>
      </c>
      <c r="BF4890" s="4" t="str">
        <f t="shared" si="537"/>
        <v>&lt;7万</v>
      </c>
      <c r="BG4890" t="e">
        <v>#N/A</v>
      </c>
      <c r="BH4890" s="4" t="e">
        <v>#N/A</v>
      </c>
    </row>
    <row r="4891" spans="1:60">
      <c r="A4891" s="1" t="s">
        <v>22265</v>
      </c>
      <c r="B4891" s="1" t="s">
        <v>22266</v>
      </c>
      <c r="C4891" s="1" t="s">
        <v>22267</v>
      </c>
      <c r="D4891" s="1" t="s">
        <v>22268</v>
      </c>
      <c r="E4891" s="1" t="s">
        <v>22220</v>
      </c>
      <c r="F4891" s="1" t="s">
        <v>22221</v>
      </c>
      <c r="G4891" s="1" t="s">
        <v>129</v>
      </c>
      <c r="H4891" s="1" t="s">
        <v>22220</v>
      </c>
      <c r="I4891" s="1" t="s">
        <v>22221</v>
      </c>
      <c r="J4891" s="1" t="s">
        <v>129</v>
      </c>
      <c r="K4891" s="1" t="s">
        <v>22222</v>
      </c>
      <c r="L4891" s="1" t="s">
        <v>22221</v>
      </c>
      <c r="M4891" s="1" t="s">
        <v>180</v>
      </c>
      <c r="N4891" s="1" t="s">
        <v>52</v>
      </c>
      <c r="O4891" s="1" t="str">
        <f t="shared" si="532"/>
        <v>维持</v>
      </c>
      <c r="P4891" s="1" t="s">
        <v>53</v>
      </c>
      <c r="Q4891" s="1" t="s">
        <v>19181</v>
      </c>
      <c r="R4891" s="1" t="s">
        <v>22201</v>
      </c>
      <c r="S4891" s="1" t="s">
        <v>22269</v>
      </c>
      <c r="T4891" s="1" t="s">
        <v>133</v>
      </c>
      <c r="U4891" s="1" t="s">
        <v>22270</v>
      </c>
      <c r="V4891" s="1" t="s">
        <v>682</v>
      </c>
      <c r="W4891" s="1" t="s">
        <v>58</v>
      </c>
      <c r="X4891" s="1" t="s">
        <v>173</v>
      </c>
      <c r="Y4891" s="1" t="s">
        <v>76</v>
      </c>
      <c r="Z4891" s="1" t="s">
        <v>77</v>
      </c>
      <c r="AA4891" s="1" t="s">
        <v>77</v>
      </c>
      <c r="AB4891" s="1" t="s">
        <v>61</v>
      </c>
      <c r="AC4891" s="1" t="s">
        <v>174</v>
      </c>
      <c r="AD4891" s="1" t="s">
        <v>70</v>
      </c>
      <c r="AE4891" s="1" t="s">
        <v>71</v>
      </c>
      <c r="AF4891" s="1"/>
      <c r="AG4891" s="1">
        <v>20071218</v>
      </c>
      <c r="AH4891" s="1" t="str">
        <f t="shared" si="533"/>
        <v>200712</v>
      </c>
      <c r="AI4891" s="1">
        <v>20120330</v>
      </c>
      <c r="AJ4891" s="1"/>
      <c r="AK4891" s="1"/>
      <c r="AL4891" s="1">
        <v>112</v>
      </c>
      <c r="AM4891" s="1"/>
      <c r="AN4891" s="1">
        <v>112</v>
      </c>
      <c r="AO4891" s="1"/>
      <c r="AP4891" s="1">
        <v>20121024</v>
      </c>
      <c r="AQ4891" s="1">
        <v>20121001</v>
      </c>
      <c r="AR4891" s="1">
        <v>20121231</v>
      </c>
      <c r="AS4891" s="1" t="s">
        <v>180</v>
      </c>
      <c r="AT4891" s="1"/>
      <c r="AU4891" s="1"/>
      <c r="AV4891">
        <v>112</v>
      </c>
      <c r="AW4891" s="5" t="str">
        <f t="shared" si="534"/>
        <v>&gt;10万</v>
      </c>
      <c r="AX4891">
        <v>1050.5630000000001</v>
      </c>
      <c r="AY4891">
        <v>7</v>
      </c>
      <c r="AZ4891">
        <v>1426.94687</v>
      </c>
      <c r="BA4891">
        <v>10</v>
      </c>
      <c r="BB4891">
        <v>150.0804285714286</v>
      </c>
      <c r="BC4891" s="3" t="str">
        <f t="shared" si="535"/>
        <v>常规商场</v>
      </c>
      <c r="BD4891" s="4" t="s">
        <v>27585</v>
      </c>
      <c r="BE4891">
        <f t="shared" si="536"/>
        <v>142.69468699999999</v>
      </c>
      <c r="BF4891" s="4" t="str">
        <f t="shared" si="537"/>
        <v>&gt;10万</v>
      </c>
      <c r="BG4891" t="e">
        <v>#N/A</v>
      </c>
      <c r="BH4891" s="4" t="e">
        <v>#N/A</v>
      </c>
    </row>
    <row r="4892" spans="1:60">
      <c r="A4892" s="1" t="s">
        <v>22271</v>
      </c>
      <c r="B4892" s="1" t="s">
        <v>22272</v>
      </c>
      <c r="C4892" s="1" t="s">
        <v>22273</v>
      </c>
      <c r="D4892" s="1" t="s">
        <v>22274</v>
      </c>
      <c r="E4892" s="1" t="s">
        <v>22196</v>
      </c>
      <c r="F4892" s="1" t="s">
        <v>22197</v>
      </c>
      <c r="G4892" s="1" t="s">
        <v>49</v>
      </c>
      <c r="H4892" s="1" t="s">
        <v>22275</v>
      </c>
      <c r="I4892" s="1" t="s">
        <v>22272</v>
      </c>
      <c r="J4892" s="1" t="s">
        <v>159</v>
      </c>
      <c r="K4892" s="1" t="s">
        <v>22200</v>
      </c>
      <c r="L4892" s="1" t="s">
        <v>22197</v>
      </c>
      <c r="M4892" s="1" t="s">
        <v>51</v>
      </c>
      <c r="N4892" s="1" t="s">
        <v>52</v>
      </c>
      <c r="O4892" s="1" t="str">
        <f t="shared" si="532"/>
        <v>维持</v>
      </c>
      <c r="P4892" s="1" t="s">
        <v>53</v>
      </c>
      <c r="Q4892" s="1" t="s">
        <v>19181</v>
      </c>
      <c r="R4892" s="1" t="s">
        <v>22201</v>
      </c>
      <c r="S4892" s="1" t="s">
        <v>22202</v>
      </c>
      <c r="T4892" s="1" t="s">
        <v>654</v>
      </c>
      <c r="U4892" s="1" t="s">
        <v>22276</v>
      </c>
      <c r="V4892" s="1" t="s">
        <v>133</v>
      </c>
      <c r="W4892" s="1" t="s">
        <v>58</v>
      </c>
      <c r="X4892" s="1" t="s">
        <v>173</v>
      </c>
      <c r="Y4892" s="1" t="s">
        <v>60</v>
      </c>
      <c r="Z4892" s="1" t="s">
        <v>60</v>
      </c>
      <c r="AA4892" s="1" t="s">
        <v>60</v>
      </c>
      <c r="AB4892" s="1" t="s">
        <v>162</v>
      </c>
      <c r="AC4892" s="1" t="s">
        <v>292</v>
      </c>
      <c r="AD4892" s="1" t="s">
        <v>78</v>
      </c>
      <c r="AE4892" s="1" t="s">
        <v>71</v>
      </c>
      <c r="AF4892" s="1" t="s">
        <v>63</v>
      </c>
      <c r="AG4892" s="1">
        <v>20071217</v>
      </c>
      <c r="AH4892" s="1" t="str">
        <f t="shared" si="533"/>
        <v>200712</v>
      </c>
      <c r="AI4892" s="1"/>
      <c r="AJ4892" s="1"/>
      <c r="AK4892" s="1"/>
      <c r="AL4892" s="1">
        <v>80</v>
      </c>
      <c r="AM4892" s="1"/>
      <c r="AN4892" s="1">
        <v>80</v>
      </c>
      <c r="AO4892" s="1"/>
      <c r="AP4892" s="1">
        <v>20140825</v>
      </c>
      <c r="AQ4892" s="1">
        <v>20141001</v>
      </c>
      <c r="AR4892" s="1">
        <v>20150930</v>
      </c>
      <c r="AS4892" s="1" t="s">
        <v>64</v>
      </c>
      <c r="AT4892" s="1"/>
      <c r="AU4892" s="1"/>
      <c r="AV4892">
        <v>80</v>
      </c>
      <c r="AW4892" s="5" t="str">
        <f t="shared" si="534"/>
        <v>&lt;7万</v>
      </c>
      <c r="AX4892">
        <v>331.47406000000001</v>
      </c>
      <c r="AY4892">
        <v>7</v>
      </c>
      <c r="AZ4892">
        <v>580.72082999999998</v>
      </c>
      <c r="BA4892">
        <v>12</v>
      </c>
      <c r="BB4892">
        <v>47.353437142857146</v>
      </c>
      <c r="BC4892" s="3" t="str">
        <f t="shared" si="535"/>
        <v>其他商场</v>
      </c>
      <c r="BD4892" s="4" t="s">
        <v>27586</v>
      </c>
      <c r="BE4892">
        <f t="shared" si="536"/>
        <v>48.393402500000001</v>
      </c>
      <c r="BF4892" s="4" t="str">
        <f t="shared" si="537"/>
        <v>&lt;7万</v>
      </c>
      <c r="BG4892" t="e">
        <v>#N/A</v>
      </c>
      <c r="BH4892" s="4" t="e">
        <v>#N/A</v>
      </c>
    </row>
    <row r="4893" spans="1:60">
      <c r="A4893" s="1" t="s">
        <v>22277</v>
      </c>
      <c r="B4893" s="1" t="s">
        <v>22278</v>
      </c>
      <c r="C4893" s="1" t="s">
        <v>22278</v>
      </c>
      <c r="D4893" s="1" t="s">
        <v>22279</v>
      </c>
      <c r="E4893" s="1" t="s">
        <v>22229</v>
      </c>
      <c r="F4893" s="1" t="s">
        <v>22230</v>
      </c>
      <c r="G4893" s="1" t="s">
        <v>49</v>
      </c>
      <c r="H4893" s="1" t="s">
        <v>22229</v>
      </c>
      <c r="I4893" s="1" t="s">
        <v>22230</v>
      </c>
      <c r="J4893" s="1" t="s">
        <v>49</v>
      </c>
      <c r="K4893" s="1" t="s">
        <v>22231</v>
      </c>
      <c r="L4893" s="1" t="s">
        <v>22230</v>
      </c>
      <c r="M4893" s="1" t="s">
        <v>51</v>
      </c>
      <c r="N4893" s="1" t="s">
        <v>52</v>
      </c>
      <c r="O4893" s="1" t="str">
        <f t="shared" si="532"/>
        <v>维持</v>
      </c>
      <c r="P4893" s="1" t="s">
        <v>53</v>
      </c>
      <c r="Q4893" s="1" t="s">
        <v>19181</v>
      </c>
      <c r="R4893" s="1" t="s">
        <v>22232</v>
      </c>
      <c r="S4893" s="1" t="s">
        <v>22280</v>
      </c>
      <c r="T4893" s="1" t="s">
        <v>355</v>
      </c>
      <c r="U4893" s="1" t="s">
        <v>5668</v>
      </c>
      <c r="V4893" s="1" t="s">
        <v>355</v>
      </c>
      <c r="W4893" s="1" t="s">
        <v>58</v>
      </c>
      <c r="X4893" s="1" t="s">
        <v>59</v>
      </c>
      <c r="Y4893" s="1" t="s">
        <v>76</v>
      </c>
      <c r="Z4893" s="1" t="s">
        <v>77</v>
      </c>
      <c r="AA4893" s="1" t="s">
        <v>77</v>
      </c>
      <c r="AB4893" s="1" t="s">
        <v>61</v>
      </c>
      <c r="AC4893" s="1" t="s">
        <v>325</v>
      </c>
      <c r="AD4893" s="1" t="s">
        <v>78</v>
      </c>
      <c r="AE4893" s="1"/>
      <c r="AF4893" s="1" t="s">
        <v>72</v>
      </c>
      <c r="AG4893" s="1">
        <v>20071226</v>
      </c>
      <c r="AH4893" s="1" t="str">
        <f t="shared" si="533"/>
        <v>200712</v>
      </c>
      <c r="AI4893" s="1">
        <v>20090429</v>
      </c>
      <c r="AJ4893" s="1"/>
      <c r="AK4893" s="1"/>
      <c r="AL4893" s="1">
        <v>88</v>
      </c>
      <c r="AM4893" s="1"/>
      <c r="AN4893" s="1">
        <v>100</v>
      </c>
      <c r="AO4893" s="1"/>
      <c r="AP4893" s="1">
        <v>20140219</v>
      </c>
      <c r="AQ4893" s="1">
        <v>20131001</v>
      </c>
      <c r="AR4893" s="1">
        <v>20140929</v>
      </c>
      <c r="AS4893" s="1" t="s">
        <v>64</v>
      </c>
      <c r="AT4893" s="1"/>
      <c r="AU4893" s="1"/>
      <c r="AV4893">
        <v>88</v>
      </c>
      <c r="AW4893" s="5" t="str">
        <f t="shared" si="534"/>
        <v>&gt;10万</v>
      </c>
      <c r="AX4893">
        <v>956.25632000000007</v>
      </c>
      <c r="AY4893">
        <v>7</v>
      </c>
      <c r="AZ4893">
        <v>1964.8964999999998</v>
      </c>
      <c r="BA4893">
        <v>12</v>
      </c>
      <c r="BB4893">
        <v>136.60804571428574</v>
      </c>
      <c r="BC4893" s="3" t="str">
        <f t="shared" si="535"/>
        <v>常规商场</v>
      </c>
      <c r="BD4893" s="4" t="s">
        <v>27585</v>
      </c>
      <c r="BE4893">
        <f t="shared" si="536"/>
        <v>163.74137499999998</v>
      </c>
      <c r="BF4893" s="4" t="str">
        <f t="shared" si="537"/>
        <v>&gt;10万</v>
      </c>
      <c r="BG4893" t="e">
        <v>#N/A</v>
      </c>
      <c r="BH4893" s="4" t="e">
        <v>#N/A</v>
      </c>
    </row>
    <row r="4894" spans="1:60">
      <c r="A4894" s="1" t="s">
        <v>22281</v>
      </c>
      <c r="B4894" s="1" t="s">
        <v>22282</v>
      </c>
      <c r="C4894" s="1" t="s">
        <v>22283</v>
      </c>
      <c r="D4894" s="1">
        <v>15060732014</v>
      </c>
      <c r="E4894" s="1" t="s">
        <v>22196</v>
      </c>
      <c r="F4894" s="1" t="s">
        <v>22197</v>
      </c>
      <c r="G4894" s="1" t="s">
        <v>49</v>
      </c>
      <c r="H4894" s="1" t="s">
        <v>22196</v>
      </c>
      <c r="I4894" s="1" t="s">
        <v>22197</v>
      </c>
      <c r="J4894" s="1" t="s">
        <v>49</v>
      </c>
      <c r="K4894" s="1" t="s">
        <v>22200</v>
      </c>
      <c r="L4894" s="1" t="s">
        <v>22197</v>
      </c>
      <c r="M4894" s="1" t="s">
        <v>51</v>
      </c>
      <c r="N4894" s="1" t="s">
        <v>100</v>
      </c>
      <c r="O4894" s="1" t="str">
        <f t="shared" si="532"/>
        <v>整改</v>
      </c>
      <c r="P4894" s="1" t="s">
        <v>53</v>
      </c>
      <c r="Q4894" s="1" t="s">
        <v>19181</v>
      </c>
      <c r="R4894" s="1" t="s">
        <v>22201</v>
      </c>
      <c r="S4894" s="1" t="s">
        <v>22202</v>
      </c>
      <c r="T4894" s="1" t="s">
        <v>654</v>
      </c>
      <c r="U4894" s="1" t="s">
        <v>22215</v>
      </c>
      <c r="V4894" s="1" t="s">
        <v>654</v>
      </c>
      <c r="W4894" s="1" t="s">
        <v>58</v>
      </c>
      <c r="X4894" s="1" t="s">
        <v>173</v>
      </c>
      <c r="Y4894" s="1" t="s">
        <v>69</v>
      </c>
      <c r="Z4894" s="1" t="s">
        <v>69</v>
      </c>
      <c r="AA4894" s="1" t="s">
        <v>69</v>
      </c>
      <c r="AB4894" s="1" t="s">
        <v>61</v>
      </c>
      <c r="AC4894" s="1" t="s">
        <v>341</v>
      </c>
      <c r="AD4894" s="1" t="s">
        <v>78</v>
      </c>
      <c r="AE4894" s="1" t="s">
        <v>123</v>
      </c>
      <c r="AF4894" s="1" t="s">
        <v>72</v>
      </c>
      <c r="AG4894" s="1">
        <v>20080110</v>
      </c>
      <c r="AH4894" s="1" t="str">
        <f t="shared" si="533"/>
        <v>200801</v>
      </c>
      <c r="AI4894" s="1">
        <v>20150707</v>
      </c>
      <c r="AJ4894" s="1"/>
      <c r="AK4894" s="1"/>
      <c r="AL4894" s="1">
        <v>244</v>
      </c>
      <c r="AM4894" s="1"/>
      <c r="AN4894" s="1">
        <v>320</v>
      </c>
      <c r="AO4894" s="1"/>
      <c r="AP4894" s="1">
        <v>20111109</v>
      </c>
      <c r="AQ4894" s="1">
        <v>20111001</v>
      </c>
      <c r="AR4894" s="1">
        <v>20120930</v>
      </c>
      <c r="AS4894" s="1" t="s">
        <v>64</v>
      </c>
      <c r="AT4894" s="1"/>
      <c r="AU4894" s="1"/>
      <c r="AV4894">
        <v>244</v>
      </c>
      <c r="AW4894" s="5" t="str">
        <f t="shared" si="534"/>
        <v>&gt;20万</v>
      </c>
      <c r="AX4894">
        <v>1302.3281899999997</v>
      </c>
      <c r="AY4894">
        <v>6</v>
      </c>
      <c r="AZ4894">
        <v>2535.1819700000005</v>
      </c>
      <c r="BA4894">
        <v>12</v>
      </c>
      <c r="BB4894">
        <v>217.05469833333328</v>
      </c>
      <c r="BC4894" s="3" t="str">
        <f t="shared" si="535"/>
        <v>主力上场</v>
      </c>
      <c r="BD4894" s="4" t="s">
        <v>27584</v>
      </c>
      <c r="BE4894">
        <f t="shared" si="536"/>
        <v>211.26516416666672</v>
      </c>
      <c r="BF4894" s="4" t="str">
        <f t="shared" si="537"/>
        <v>&gt;20万</v>
      </c>
      <c r="BG4894" t="e">
        <v>#N/A</v>
      </c>
      <c r="BH4894" s="4" t="e">
        <v>#N/A</v>
      </c>
    </row>
    <row r="4895" spans="1:60">
      <c r="A4895" s="1" t="s">
        <v>22284</v>
      </c>
      <c r="B4895" s="1" t="s">
        <v>22285</v>
      </c>
      <c r="C4895" s="1" t="s">
        <v>22286</v>
      </c>
      <c r="D4895" s="1" t="s">
        <v>22287</v>
      </c>
      <c r="E4895" s="1" t="s">
        <v>22245</v>
      </c>
      <c r="F4895" s="1" t="s">
        <v>22221</v>
      </c>
      <c r="G4895" s="1" t="s">
        <v>129</v>
      </c>
      <c r="H4895" s="1" t="s">
        <v>22288</v>
      </c>
      <c r="I4895" s="1" t="s">
        <v>22289</v>
      </c>
      <c r="J4895" s="1" t="s">
        <v>159</v>
      </c>
      <c r="K4895" s="1" t="s">
        <v>22222</v>
      </c>
      <c r="L4895" s="1" t="s">
        <v>22221</v>
      </c>
      <c r="M4895" s="1" t="s">
        <v>160</v>
      </c>
      <c r="N4895" s="1" t="s">
        <v>52</v>
      </c>
      <c r="O4895" s="1" t="str">
        <f t="shared" si="532"/>
        <v>维持</v>
      </c>
      <c r="P4895" s="1" t="s">
        <v>53</v>
      </c>
      <c r="Q4895" s="1" t="s">
        <v>19181</v>
      </c>
      <c r="R4895" s="1" t="s">
        <v>22201</v>
      </c>
      <c r="S4895" s="1" t="s">
        <v>22269</v>
      </c>
      <c r="T4895" s="1" t="s">
        <v>133</v>
      </c>
      <c r="U4895" s="1" t="s">
        <v>22290</v>
      </c>
      <c r="V4895" s="1" t="s">
        <v>682</v>
      </c>
      <c r="W4895" s="1" t="s">
        <v>58</v>
      </c>
      <c r="X4895" s="1" t="s">
        <v>173</v>
      </c>
      <c r="Y4895" s="1" t="s">
        <v>60</v>
      </c>
      <c r="Z4895" s="1" t="s">
        <v>60</v>
      </c>
      <c r="AA4895" s="1" t="s">
        <v>60</v>
      </c>
      <c r="AB4895" s="1" t="s">
        <v>162</v>
      </c>
      <c r="AC4895" s="1" t="s">
        <v>292</v>
      </c>
      <c r="AD4895" s="1" t="s">
        <v>27597</v>
      </c>
      <c r="AE4895" s="1" t="s">
        <v>71</v>
      </c>
      <c r="AF4895" s="1"/>
      <c r="AG4895" s="1">
        <v>20071231</v>
      </c>
      <c r="AH4895" s="1" t="str">
        <f t="shared" si="533"/>
        <v>200712</v>
      </c>
      <c r="AI4895" s="1">
        <v>20120426</v>
      </c>
      <c r="AJ4895" s="1"/>
      <c r="AK4895" s="1"/>
      <c r="AL4895" s="1">
        <v>52</v>
      </c>
      <c r="AM4895" s="1"/>
      <c r="AN4895" s="1">
        <v>57</v>
      </c>
      <c r="AO4895" s="1"/>
      <c r="AP4895" s="1">
        <v>20111108</v>
      </c>
      <c r="AQ4895" s="1">
        <v>20111001</v>
      </c>
      <c r="AR4895" s="1">
        <v>20120930</v>
      </c>
      <c r="AS4895" s="1" t="s">
        <v>180</v>
      </c>
      <c r="AT4895" s="1"/>
      <c r="AU4895" s="1"/>
      <c r="AV4895">
        <v>52</v>
      </c>
      <c r="AW4895" s="5" t="str">
        <f t="shared" si="534"/>
        <v>&lt;7万</v>
      </c>
      <c r="AX4895">
        <v>307.27722</v>
      </c>
      <c r="AY4895">
        <v>7</v>
      </c>
      <c r="AZ4895">
        <v>200.68044</v>
      </c>
      <c r="BA4895">
        <v>12</v>
      </c>
      <c r="BB4895">
        <v>43.896745714285714</v>
      </c>
      <c r="BC4895" s="3" t="str">
        <f t="shared" si="535"/>
        <v>其他商场</v>
      </c>
      <c r="BD4895" s="4" t="s">
        <v>27586</v>
      </c>
      <c r="BE4895">
        <f t="shared" si="536"/>
        <v>16.723369999999999</v>
      </c>
      <c r="BF4895" s="4" t="str">
        <f t="shared" si="537"/>
        <v>&lt;7万</v>
      </c>
      <c r="BG4895" t="e">
        <v>#N/A</v>
      </c>
      <c r="BH4895" s="4" t="e">
        <v>#N/A</v>
      </c>
    </row>
    <row r="4896" spans="1:60">
      <c r="A4896" s="1" t="s">
        <v>22291</v>
      </c>
      <c r="B4896" s="1" t="s">
        <v>22292</v>
      </c>
      <c r="C4896" s="1" t="s">
        <v>22293</v>
      </c>
      <c r="D4896" s="1" t="s">
        <v>22294</v>
      </c>
      <c r="E4896" s="1" t="s">
        <v>22196</v>
      </c>
      <c r="F4896" s="1" t="s">
        <v>22197</v>
      </c>
      <c r="G4896" s="1" t="s">
        <v>49</v>
      </c>
      <c r="H4896" s="1" t="s">
        <v>22295</v>
      </c>
      <c r="I4896" s="1" t="s">
        <v>22296</v>
      </c>
      <c r="J4896" s="1" t="s">
        <v>159</v>
      </c>
      <c r="K4896" s="1" t="s">
        <v>22200</v>
      </c>
      <c r="L4896" s="1" t="s">
        <v>22197</v>
      </c>
      <c r="M4896" s="1" t="s">
        <v>51</v>
      </c>
      <c r="N4896" s="1" t="s">
        <v>52</v>
      </c>
      <c r="O4896" s="1" t="str">
        <f t="shared" si="532"/>
        <v>维持</v>
      </c>
      <c r="P4896" s="1" t="s">
        <v>53</v>
      </c>
      <c r="Q4896" s="1" t="s">
        <v>19181</v>
      </c>
      <c r="R4896" s="1" t="s">
        <v>22201</v>
      </c>
      <c r="S4896" s="1" t="s">
        <v>22210</v>
      </c>
      <c r="T4896" s="1" t="s">
        <v>133</v>
      </c>
      <c r="U4896" s="1" t="s">
        <v>22297</v>
      </c>
      <c r="V4896" s="1" t="s">
        <v>355</v>
      </c>
      <c r="W4896" s="1" t="s">
        <v>58</v>
      </c>
      <c r="X4896" s="1" t="s">
        <v>173</v>
      </c>
      <c r="Y4896" s="1" t="s">
        <v>60</v>
      </c>
      <c r="Z4896" s="1" t="s">
        <v>60</v>
      </c>
      <c r="AA4896" s="1" t="s">
        <v>60</v>
      </c>
      <c r="AB4896" s="1" t="s">
        <v>162</v>
      </c>
      <c r="AC4896" s="1" t="s">
        <v>292</v>
      </c>
      <c r="AD4896" s="1" t="s">
        <v>27597</v>
      </c>
      <c r="AE4896" s="1" t="s">
        <v>71</v>
      </c>
      <c r="AF4896" s="1"/>
      <c r="AG4896" s="1">
        <v>20080425</v>
      </c>
      <c r="AH4896" s="1" t="str">
        <f t="shared" si="533"/>
        <v>200804</v>
      </c>
      <c r="AI4896" s="1">
        <v>20120925</v>
      </c>
      <c r="AJ4896" s="1"/>
      <c r="AK4896" s="1"/>
      <c r="AL4896" s="1">
        <v>107</v>
      </c>
      <c r="AM4896" s="1"/>
      <c r="AN4896" s="1">
        <v>108</v>
      </c>
      <c r="AO4896" s="1"/>
      <c r="AP4896" s="1">
        <v>20111108</v>
      </c>
      <c r="AQ4896" s="1">
        <v>20111001</v>
      </c>
      <c r="AR4896" s="1">
        <v>20120930</v>
      </c>
      <c r="AS4896" s="1" t="s">
        <v>64</v>
      </c>
      <c r="AT4896" s="1"/>
      <c r="AU4896" s="1"/>
      <c r="AV4896">
        <v>107</v>
      </c>
      <c r="AW4896" s="5" t="str">
        <f t="shared" si="534"/>
        <v>&lt;7万</v>
      </c>
      <c r="AX4896">
        <v>289.05455999999998</v>
      </c>
      <c r="AY4896">
        <v>7</v>
      </c>
      <c r="AZ4896">
        <v>515.02721999999994</v>
      </c>
      <c r="BA4896">
        <v>12</v>
      </c>
      <c r="BB4896">
        <v>41.293508571428568</v>
      </c>
      <c r="BC4896" s="3" t="str">
        <f t="shared" si="535"/>
        <v>其他商场</v>
      </c>
      <c r="BD4896" s="4" t="s">
        <v>27586</v>
      </c>
      <c r="BE4896">
        <f t="shared" si="536"/>
        <v>42.918934999999998</v>
      </c>
      <c r="BF4896" s="4" t="str">
        <f t="shared" si="537"/>
        <v>&lt;7万</v>
      </c>
      <c r="BG4896" t="e">
        <v>#N/A</v>
      </c>
      <c r="BH4896" s="4" t="e">
        <v>#N/A</v>
      </c>
    </row>
    <row r="4897" spans="1:60">
      <c r="A4897" s="1" t="s">
        <v>22298</v>
      </c>
      <c r="B4897" s="1" t="s">
        <v>22299</v>
      </c>
      <c r="C4897" s="1" t="s">
        <v>22300</v>
      </c>
      <c r="D4897" s="1" t="s">
        <v>22301</v>
      </c>
      <c r="E4897" s="1" t="s">
        <v>22196</v>
      </c>
      <c r="F4897" s="1" t="s">
        <v>22197</v>
      </c>
      <c r="G4897" s="1" t="s">
        <v>49</v>
      </c>
      <c r="H4897" s="1" t="s">
        <v>22196</v>
      </c>
      <c r="I4897" s="1" t="s">
        <v>22197</v>
      </c>
      <c r="J4897" s="1" t="s">
        <v>49</v>
      </c>
      <c r="K4897" s="1" t="s">
        <v>22200</v>
      </c>
      <c r="L4897" s="1" t="s">
        <v>22197</v>
      </c>
      <c r="M4897" s="1" t="s">
        <v>51</v>
      </c>
      <c r="N4897" s="1" t="s">
        <v>52</v>
      </c>
      <c r="O4897" s="1" t="str">
        <f t="shared" si="532"/>
        <v>维持</v>
      </c>
      <c r="P4897" s="1" t="s">
        <v>53</v>
      </c>
      <c r="Q4897" s="1" t="s">
        <v>19181</v>
      </c>
      <c r="R4897" s="1" t="s">
        <v>22201</v>
      </c>
      <c r="S4897" s="1" t="s">
        <v>22202</v>
      </c>
      <c r="T4897" s="1" t="s">
        <v>654</v>
      </c>
      <c r="U4897" s="1" t="s">
        <v>22215</v>
      </c>
      <c r="V4897" s="1" t="s">
        <v>654</v>
      </c>
      <c r="W4897" s="1" t="s">
        <v>58</v>
      </c>
      <c r="X4897" s="1" t="s">
        <v>59</v>
      </c>
      <c r="Y4897" s="1" t="s">
        <v>88</v>
      </c>
      <c r="Z4897" s="1" t="s">
        <v>88</v>
      </c>
      <c r="AA4897" s="1" t="s">
        <v>88</v>
      </c>
      <c r="AB4897" s="1" t="s">
        <v>61</v>
      </c>
      <c r="AC4897" s="1" t="s">
        <v>82</v>
      </c>
      <c r="AD4897" s="1" t="s">
        <v>27597</v>
      </c>
      <c r="AE4897" s="1"/>
      <c r="AF4897" s="1" t="s">
        <v>72</v>
      </c>
      <c r="AG4897" s="1">
        <v>20080427</v>
      </c>
      <c r="AH4897" s="1" t="str">
        <f t="shared" si="533"/>
        <v>200804</v>
      </c>
      <c r="AI4897" s="1">
        <v>20120922</v>
      </c>
      <c r="AJ4897" s="1"/>
      <c r="AK4897" s="1"/>
      <c r="AL4897" s="1">
        <v>58</v>
      </c>
      <c r="AM4897" s="1"/>
      <c r="AN4897" s="1">
        <v>65</v>
      </c>
      <c r="AO4897" s="1"/>
      <c r="AP4897" s="1">
        <v>20110412</v>
      </c>
      <c r="AQ4897" s="1">
        <v>20110331</v>
      </c>
      <c r="AR4897" s="1">
        <v>20110930</v>
      </c>
      <c r="AS4897" s="1" t="s">
        <v>64</v>
      </c>
      <c r="AT4897" s="1"/>
      <c r="AU4897" s="1"/>
      <c r="AV4897">
        <v>58</v>
      </c>
      <c r="AW4897" s="5" t="str">
        <f t="shared" si="534"/>
        <v>&gt;7万</v>
      </c>
      <c r="AX4897">
        <v>883.59506999999996</v>
      </c>
      <c r="AY4897">
        <v>7</v>
      </c>
      <c r="AZ4897">
        <v>1158.2969000000001</v>
      </c>
      <c r="BA4897">
        <v>12</v>
      </c>
      <c r="BB4897">
        <v>126.22786714285714</v>
      </c>
      <c r="BC4897" s="3" t="str">
        <f t="shared" si="535"/>
        <v>其他商场</v>
      </c>
      <c r="BD4897" s="4" t="s">
        <v>27585</v>
      </c>
      <c r="BE4897">
        <f t="shared" si="536"/>
        <v>96.524741666666671</v>
      </c>
      <c r="BF4897" s="4" t="str">
        <f t="shared" si="537"/>
        <v>&gt;7万</v>
      </c>
      <c r="BG4897" t="e">
        <v>#N/A</v>
      </c>
      <c r="BH4897" s="4" t="e">
        <v>#N/A</v>
      </c>
    </row>
    <row r="4898" spans="1:60">
      <c r="A4898" s="1" t="s">
        <v>22302</v>
      </c>
      <c r="B4898" s="1" t="s">
        <v>22303</v>
      </c>
      <c r="C4898" s="1" t="s">
        <v>22304</v>
      </c>
      <c r="D4898" s="1" t="s">
        <v>22305</v>
      </c>
      <c r="E4898" s="1" t="s">
        <v>22229</v>
      </c>
      <c r="F4898" s="1" t="s">
        <v>22230</v>
      </c>
      <c r="G4898" s="1" t="s">
        <v>49</v>
      </c>
      <c r="H4898" s="1" t="s">
        <v>22306</v>
      </c>
      <c r="I4898" s="1" t="s">
        <v>22307</v>
      </c>
      <c r="J4898" s="1" t="s">
        <v>159</v>
      </c>
      <c r="K4898" s="1" t="s">
        <v>22231</v>
      </c>
      <c r="L4898" s="1" t="s">
        <v>22230</v>
      </c>
      <c r="M4898" s="1" t="s">
        <v>51</v>
      </c>
      <c r="N4898" s="1" t="s">
        <v>52</v>
      </c>
      <c r="O4898" s="1" t="str">
        <f t="shared" si="532"/>
        <v>维持</v>
      </c>
      <c r="P4898" s="1" t="s">
        <v>53</v>
      </c>
      <c r="Q4898" s="1" t="s">
        <v>19181</v>
      </c>
      <c r="R4898" s="1" t="s">
        <v>22232</v>
      </c>
      <c r="S4898" s="1" t="s">
        <v>11880</v>
      </c>
      <c r="T4898" s="1" t="s">
        <v>355</v>
      </c>
      <c r="U4898" s="1" t="s">
        <v>22308</v>
      </c>
      <c r="V4898" s="1" t="s">
        <v>355</v>
      </c>
      <c r="W4898" s="1" t="s">
        <v>58</v>
      </c>
      <c r="X4898" s="1" t="s">
        <v>173</v>
      </c>
      <c r="Y4898" s="1" t="s">
        <v>88</v>
      </c>
      <c r="Z4898" s="1" t="s">
        <v>88</v>
      </c>
      <c r="AA4898" s="1" t="s">
        <v>88</v>
      </c>
      <c r="AB4898" s="1" t="s">
        <v>162</v>
      </c>
      <c r="AC4898" s="1" t="s">
        <v>174</v>
      </c>
      <c r="AD4898" s="1" t="s">
        <v>78</v>
      </c>
      <c r="AE4898" s="1" t="s">
        <v>71</v>
      </c>
      <c r="AF4898" s="1"/>
      <c r="AG4898" s="1">
        <v>20080730</v>
      </c>
      <c r="AH4898" s="1" t="str">
        <f t="shared" si="533"/>
        <v>200807</v>
      </c>
      <c r="AI4898" s="1">
        <v>20101231</v>
      </c>
      <c r="AJ4898" s="1"/>
      <c r="AK4898" s="1"/>
      <c r="AL4898" s="1">
        <v>150</v>
      </c>
      <c r="AM4898" s="1"/>
      <c r="AN4898" s="1">
        <v>175</v>
      </c>
      <c r="AO4898" s="1"/>
      <c r="AP4898" s="1">
        <v>20121017</v>
      </c>
      <c r="AQ4898" s="1">
        <v>20121001</v>
      </c>
      <c r="AR4898" s="1">
        <v>20130930</v>
      </c>
      <c r="AS4898" s="1" t="s">
        <v>180</v>
      </c>
      <c r="AT4898" s="1"/>
      <c r="AU4898" s="1"/>
      <c r="AV4898">
        <v>150</v>
      </c>
      <c r="AW4898" s="5" t="str">
        <f t="shared" si="534"/>
        <v>&gt;7万</v>
      </c>
      <c r="AX4898">
        <v>573.74630000000002</v>
      </c>
      <c r="AY4898">
        <v>7</v>
      </c>
      <c r="AZ4898">
        <v>931.48054000000002</v>
      </c>
      <c r="BA4898">
        <v>12</v>
      </c>
      <c r="BB4898">
        <v>81.963757142857148</v>
      </c>
      <c r="BC4898" s="3" t="str">
        <f t="shared" si="535"/>
        <v>其他商场</v>
      </c>
      <c r="BD4898" s="4" t="s">
        <v>27587</v>
      </c>
      <c r="BE4898">
        <f t="shared" si="536"/>
        <v>77.623378333333335</v>
      </c>
      <c r="BF4898" s="4" t="str">
        <f t="shared" si="537"/>
        <v>&gt;7万</v>
      </c>
      <c r="BG4898" t="e">
        <v>#N/A</v>
      </c>
      <c r="BH4898" s="4" t="e">
        <v>#N/A</v>
      </c>
    </row>
    <row r="4899" spans="1:60">
      <c r="A4899" s="1" t="s">
        <v>22309</v>
      </c>
      <c r="B4899" s="1" t="s">
        <v>22310</v>
      </c>
      <c r="C4899" s="1" t="s">
        <v>22311</v>
      </c>
      <c r="D4899" s="1" t="s">
        <v>22312</v>
      </c>
      <c r="E4899" s="1" t="s">
        <v>22259</v>
      </c>
      <c r="F4899" s="1" t="s">
        <v>22260</v>
      </c>
      <c r="G4899" s="1" t="s">
        <v>129</v>
      </c>
      <c r="H4899" s="1" t="s">
        <v>22313</v>
      </c>
      <c r="I4899" s="1" t="s">
        <v>22314</v>
      </c>
      <c r="J4899" s="1" t="s">
        <v>159</v>
      </c>
      <c r="K4899" s="1" t="s">
        <v>19223</v>
      </c>
      <c r="L4899" s="1" t="s">
        <v>19224</v>
      </c>
      <c r="M4899" s="1" t="s">
        <v>1734</v>
      </c>
      <c r="N4899" s="1" t="s">
        <v>52</v>
      </c>
      <c r="O4899" s="1" t="str">
        <f t="shared" si="532"/>
        <v>维持</v>
      </c>
      <c r="P4899" s="1" t="s">
        <v>53</v>
      </c>
      <c r="Q4899" s="1" t="s">
        <v>19181</v>
      </c>
      <c r="R4899" s="1" t="s">
        <v>22201</v>
      </c>
      <c r="S4899" s="1" t="s">
        <v>22263</v>
      </c>
      <c r="T4899" s="1" t="s">
        <v>654</v>
      </c>
      <c r="U4899" s="1" t="s">
        <v>22315</v>
      </c>
      <c r="V4899" s="1" t="s">
        <v>682</v>
      </c>
      <c r="W4899" s="1" t="s">
        <v>58</v>
      </c>
      <c r="X4899" s="1" t="s">
        <v>173</v>
      </c>
      <c r="Y4899" s="1" t="s">
        <v>60</v>
      </c>
      <c r="Z4899" s="1" t="s">
        <v>60</v>
      </c>
      <c r="AA4899" s="1" t="s">
        <v>60</v>
      </c>
      <c r="AB4899" s="1" t="s">
        <v>162</v>
      </c>
      <c r="AC4899" s="1" t="s">
        <v>174</v>
      </c>
      <c r="AD4899" s="1" t="s">
        <v>27597</v>
      </c>
      <c r="AE4899" s="1" t="s">
        <v>83</v>
      </c>
      <c r="AF4899" s="1"/>
      <c r="AG4899" s="1">
        <v>20081018</v>
      </c>
      <c r="AH4899" s="1" t="str">
        <f t="shared" si="533"/>
        <v>200810</v>
      </c>
      <c r="AI4899" s="1">
        <v>20121101</v>
      </c>
      <c r="AJ4899" s="1"/>
      <c r="AK4899" s="1"/>
      <c r="AL4899" s="1">
        <v>51.7</v>
      </c>
      <c r="AM4899" s="1"/>
      <c r="AN4899" s="1">
        <v>62</v>
      </c>
      <c r="AO4899" s="1"/>
      <c r="AP4899" s="1">
        <v>20111127</v>
      </c>
      <c r="AQ4899" s="1">
        <v>20111001</v>
      </c>
      <c r="AR4899" s="1">
        <v>20120930</v>
      </c>
      <c r="AS4899" s="1" t="s">
        <v>180</v>
      </c>
      <c r="AT4899" s="1"/>
      <c r="AU4899" s="1"/>
      <c r="AV4899">
        <v>51.7</v>
      </c>
      <c r="AW4899" s="5" t="str">
        <f t="shared" si="534"/>
        <v>&lt;7万</v>
      </c>
      <c r="AX4899">
        <v>548.22991000000002</v>
      </c>
      <c r="AY4899">
        <v>7</v>
      </c>
      <c r="AZ4899">
        <v>811.53710999999998</v>
      </c>
      <c r="BA4899">
        <v>12</v>
      </c>
      <c r="BB4899">
        <v>78.318558571428568</v>
      </c>
      <c r="BC4899" s="3" t="str">
        <f t="shared" si="535"/>
        <v>其他商场</v>
      </c>
      <c r="BD4899" s="4" t="s">
        <v>27587</v>
      </c>
      <c r="BE4899">
        <f t="shared" si="536"/>
        <v>67.628092499999994</v>
      </c>
      <c r="BF4899" s="4" t="str">
        <f t="shared" si="537"/>
        <v>&lt;7万</v>
      </c>
      <c r="BG4899" t="e">
        <v>#N/A</v>
      </c>
      <c r="BH4899" s="4" t="e">
        <v>#N/A</v>
      </c>
    </row>
    <row r="4900" spans="1:60">
      <c r="A4900" s="1" t="s">
        <v>22316</v>
      </c>
      <c r="B4900" s="1" t="s">
        <v>22317</v>
      </c>
      <c r="C4900" s="1" t="s">
        <v>22318</v>
      </c>
      <c r="D4900" s="1" t="s">
        <v>22319</v>
      </c>
      <c r="E4900" s="1" t="s">
        <v>22196</v>
      </c>
      <c r="F4900" s="1" t="s">
        <v>22197</v>
      </c>
      <c r="G4900" s="1" t="s">
        <v>49</v>
      </c>
      <c r="H4900" s="1" t="s">
        <v>22196</v>
      </c>
      <c r="I4900" s="1" t="s">
        <v>22197</v>
      </c>
      <c r="J4900" s="1" t="s">
        <v>49</v>
      </c>
      <c r="K4900" s="1" t="s">
        <v>22200</v>
      </c>
      <c r="L4900" s="1" t="s">
        <v>22197</v>
      </c>
      <c r="M4900" s="1" t="s">
        <v>51</v>
      </c>
      <c r="N4900" s="1" t="s">
        <v>52</v>
      </c>
      <c r="O4900" s="1" t="str">
        <f t="shared" si="532"/>
        <v>维持</v>
      </c>
      <c r="P4900" s="1" t="s">
        <v>53</v>
      </c>
      <c r="Q4900" s="1" t="s">
        <v>19181</v>
      </c>
      <c r="R4900" s="1" t="s">
        <v>22201</v>
      </c>
      <c r="S4900" s="1" t="s">
        <v>22202</v>
      </c>
      <c r="T4900" s="1" t="s">
        <v>654</v>
      </c>
      <c r="U4900" s="1" t="s">
        <v>22203</v>
      </c>
      <c r="V4900" s="1" t="s">
        <v>133</v>
      </c>
      <c r="W4900" s="1" t="s">
        <v>58</v>
      </c>
      <c r="X4900" s="1" t="s">
        <v>173</v>
      </c>
      <c r="Y4900" s="1" t="s">
        <v>76</v>
      </c>
      <c r="Z4900" s="1" t="s">
        <v>77</v>
      </c>
      <c r="AA4900" s="1" t="s">
        <v>77</v>
      </c>
      <c r="AB4900" s="1" t="s">
        <v>61</v>
      </c>
      <c r="AC4900" s="1" t="s">
        <v>174</v>
      </c>
      <c r="AD4900" s="1" t="s">
        <v>27597</v>
      </c>
      <c r="AE4900" s="1" t="s">
        <v>71</v>
      </c>
      <c r="AF4900" s="1" t="s">
        <v>63</v>
      </c>
      <c r="AG4900" s="1">
        <v>20081212</v>
      </c>
      <c r="AH4900" s="1" t="str">
        <f t="shared" si="533"/>
        <v>200812</v>
      </c>
      <c r="AI4900" s="1">
        <v>20140927</v>
      </c>
      <c r="AJ4900" s="1"/>
      <c r="AK4900" s="1"/>
      <c r="AL4900" s="1">
        <v>97.4</v>
      </c>
      <c r="AM4900" s="1"/>
      <c r="AN4900" s="1">
        <v>104</v>
      </c>
      <c r="AO4900" s="1"/>
      <c r="AP4900" s="1">
        <v>20111109</v>
      </c>
      <c r="AQ4900" s="1">
        <v>20111001</v>
      </c>
      <c r="AR4900" s="1">
        <v>20120930</v>
      </c>
      <c r="AS4900" s="1" t="s">
        <v>64</v>
      </c>
      <c r="AT4900" s="1"/>
      <c r="AU4900" s="1"/>
      <c r="AV4900">
        <v>97.4</v>
      </c>
      <c r="AW4900" s="5" t="str">
        <f t="shared" si="534"/>
        <v>&gt;20万</v>
      </c>
      <c r="AX4900">
        <v>1478.5455400000001</v>
      </c>
      <c r="AY4900">
        <v>7</v>
      </c>
      <c r="AZ4900">
        <v>2638.0037000000002</v>
      </c>
      <c r="BA4900">
        <v>11</v>
      </c>
      <c r="BB4900">
        <v>211.22079142857143</v>
      </c>
      <c r="BC4900" s="3" t="str">
        <f t="shared" si="535"/>
        <v>主力上场</v>
      </c>
      <c r="BD4900" s="4" t="s">
        <v>27584</v>
      </c>
      <c r="BE4900">
        <f t="shared" si="536"/>
        <v>239.81851818181821</v>
      </c>
      <c r="BF4900" s="4" t="str">
        <f t="shared" si="537"/>
        <v>&gt;20万</v>
      </c>
      <c r="BG4900" t="e">
        <v>#N/A</v>
      </c>
      <c r="BH4900" s="4" t="e">
        <v>#N/A</v>
      </c>
    </row>
    <row r="4901" spans="1:60">
      <c r="A4901" s="1" t="s">
        <v>22320</v>
      </c>
      <c r="B4901" s="1" t="s">
        <v>22321</v>
      </c>
      <c r="C4901" s="1" t="s">
        <v>22322</v>
      </c>
      <c r="D4901" s="1" t="s">
        <v>22323</v>
      </c>
      <c r="E4901" s="1" t="s">
        <v>22324</v>
      </c>
      <c r="F4901" s="1" t="s">
        <v>22260</v>
      </c>
      <c r="G4901" s="1" t="s">
        <v>129</v>
      </c>
      <c r="H4901" s="1" t="s">
        <v>22324</v>
      </c>
      <c r="I4901" s="1" t="s">
        <v>22260</v>
      </c>
      <c r="J4901" s="1" t="s">
        <v>129</v>
      </c>
      <c r="K4901" s="1" t="s">
        <v>19223</v>
      </c>
      <c r="L4901" s="1" t="s">
        <v>19224</v>
      </c>
      <c r="M4901" s="1" t="s">
        <v>64</v>
      </c>
      <c r="N4901" s="1" t="s">
        <v>52</v>
      </c>
      <c r="O4901" s="1" t="str">
        <f t="shared" si="532"/>
        <v>维持</v>
      </c>
      <c r="P4901" s="1" t="s">
        <v>53</v>
      </c>
      <c r="Q4901" s="1" t="s">
        <v>19181</v>
      </c>
      <c r="R4901" s="1" t="s">
        <v>22201</v>
      </c>
      <c r="S4901" s="1" t="s">
        <v>22263</v>
      </c>
      <c r="T4901" s="1" t="s">
        <v>654</v>
      </c>
      <c r="U4901" s="1" t="s">
        <v>22325</v>
      </c>
      <c r="V4901" s="1" t="s">
        <v>654</v>
      </c>
      <c r="W4901" s="1" t="s">
        <v>58</v>
      </c>
      <c r="X4901" s="1" t="s">
        <v>173</v>
      </c>
      <c r="Y4901" s="1" t="s">
        <v>76</v>
      </c>
      <c r="Z4901" s="1" t="s">
        <v>77</v>
      </c>
      <c r="AA4901" s="1" t="s">
        <v>77</v>
      </c>
      <c r="AB4901" s="1" t="s">
        <v>61</v>
      </c>
      <c r="AC4901" s="1" t="s">
        <v>341</v>
      </c>
      <c r="AD4901" s="1" t="s">
        <v>78</v>
      </c>
      <c r="AE4901" s="1" t="s">
        <v>71</v>
      </c>
      <c r="AF4901" s="1" t="s">
        <v>72</v>
      </c>
      <c r="AG4901" s="1">
        <v>19960501</v>
      </c>
      <c r="AH4901" s="1" t="str">
        <f t="shared" si="533"/>
        <v>199605</v>
      </c>
      <c r="AI4901" s="1">
        <v>20130425</v>
      </c>
      <c r="AJ4901" s="1"/>
      <c r="AK4901" s="1"/>
      <c r="AL4901" s="1">
        <v>96</v>
      </c>
      <c r="AM4901" s="1"/>
      <c r="AN4901" s="1">
        <v>125</v>
      </c>
      <c r="AO4901" s="1"/>
      <c r="AP4901" s="1">
        <v>20131014</v>
      </c>
      <c r="AQ4901" s="1">
        <v>20131001</v>
      </c>
      <c r="AR4901" s="1">
        <v>20140930</v>
      </c>
      <c r="AS4901" s="1" t="s">
        <v>64</v>
      </c>
      <c r="AT4901" s="1"/>
      <c r="AU4901" s="1"/>
      <c r="AV4901">
        <v>96</v>
      </c>
      <c r="AW4901" s="5" t="str">
        <f t="shared" si="534"/>
        <v>&gt;20万</v>
      </c>
      <c r="AX4901">
        <v>1693.3207400000001</v>
      </c>
      <c r="AY4901">
        <v>7</v>
      </c>
      <c r="AZ4901">
        <v>2972.1705400000001</v>
      </c>
      <c r="BA4901">
        <v>12</v>
      </c>
      <c r="BB4901">
        <v>241.90296285714288</v>
      </c>
      <c r="BC4901" s="3" t="str">
        <f t="shared" si="535"/>
        <v>主力上场</v>
      </c>
      <c r="BD4901" s="4" t="s">
        <v>27584</v>
      </c>
      <c r="BE4901">
        <f t="shared" si="536"/>
        <v>247.68087833333334</v>
      </c>
      <c r="BF4901" s="4" t="str">
        <f t="shared" si="537"/>
        <v>&gt;20万</v>
      </c>
      <c r="BG4901" t="e">
        <v>#N/A</v>
      </c>
      <c r="BH4901" s="4" t="e">
        <v>#N/A</v>
      </c>
    </row>
    <row r="4902" spans="1:60">
      <c r="A4902" s="1" t="s">
        <v>22326</v>
      </c>
      <c r="B4902" s="1" t="s">
        <v>22327</v>
      </c>
      <c r="C4902" s="1" t="s">
        <v>22328</v>
      </c>
      <c r="D4902" s="1" t="s">
        <v>22329</v>
      </c>
      <c r="E4902" s="1" t="s">
        <v>22259</v>
      </c>
      <c r="F4902" s="1" t="s">
        <v>22260</v>
      </c>
      <c r="G4902" s="1" t="s">
        <v>129</v>
      </c>
      <c r="H4902" s="1" t="s">
        <v>22330</v>
      </c>
      <c r="I4902" s="1" t="s">
        <v>22327</v>
      </c>
      <c r="J4902" s="1" t="s">
        <v>159</v>
      </c>
      <c r="K4902" s="1" t="s">
        <v>19223</v>
      </c>
      <c r="L4902" s="1" t="s">
        <v>19224</v>
      </c>
      <c r="M4902" s="1" t="s">
        <v>1734</v>
      </c>
      <c r="N4902" s="1" t="s">
        <v>52</v>
      </c>
      <c r="O4902" s="1" t="str">
        <f t="shared" si="532"/>
        <v>维持</v>
      </c>
      <c r="P4902" s="1" t="s">
        <v>53</v>
      </c>
      <c r="Q4902" s="1" t="s">
        <v>19181</v>
      </c>
      <c r="R4902" s="1" t="s">
        <v>22201</v>
      </c>
      <c r="S4902" s="1" t="s">
        <v>22210</v>
      </c>
      <c r="T4902" s="1" t="s">
        <v>133</v>
      </c>
      <c r="U4902" s="1" t="s">
        <v>22331</v>
      </c>
      <c r="V4902" s="1" t="s">
        <v>682</v>
      </c>
      <c r="W4902" s="1" t="s">
        <v>58</v>
      </c>
      <c r="X4902" s="1" t="s">
        <v>173</v>
      </c>
      <c r="Y4902" s="1" t="s">
        <v>60</v>
      </c>
      <c r="Z4902" s="1" t="s">
        <v>60</v>
      </c>
      <c r="AA4902" s="1" t="s">
        <v>60</v>
      </c>
      <c r="AB4902" s="1" t="s">
        <v>162</v>
      </c>
      <c r="AC4902" s="1" t="s">
        <v>292</v>
      </c>
      <c r="AD4902" s="1" t="s">
        <v>293</v>
      </c>
      <c r="AE4902" s="1" t="s">
        <v>83</v>
      </c>
      <c r="AF4902" s="1"/>
      <c r="AG4902" s="1">
        <v>19990101</v>
      </c>
      <c r="AH4902" s="1" t="str">
        <f t="shared" si="533"/>
        <v>199901</v>
      </c>
      <c r="AI4902" s="1">
        <v>20070501</v>
      </c>
      <c r="AJ4902" s="1"/>
      <c r="AK4902" s="1"/>
      <c r="AL4902" s="1">
        <v>76</v>
      </c>
      <c r="AM4902" s="1"/>
      <c r="AN4902" s="1">
        <v>85</v>
      </c>
      <c r="AO4902" s="1"/>
      <c r="AP4902" s="1">
        <v>20110401</v>
      </c>
      <c r="AQ4902" s="1">
        <v>20101001</v>
      </c>
      <c r="AR4902" s="1">
        <v>20110930</v>
      </c>
      <c r="AS4902" s="1" t="s">
        <v>180</v>
      </c>
      <c r="AT4902" s="1"/>
      <c r="AU4902" s="1"/>
      <c r="AV4902">
        <v>76</v>
      </c>
      <c r="AW4902" s="5" t="str">
        <f t="shared" si="534"/>
        <v>&lt;7万</v>
      </c>
      <c r="AX4902">
        <v>392.24511999999999</v>
      </c>
      <c r="AY4902">
        <v>7</v>
      </c>
      <c r="AZ4902">
        <v>487.30159999999995</v>
      </c>
      <c r="BA4902">
        <v>12</v>
      </c>
      <c r="BB4902">
        <v>56.035017142857143</v>
      </c>
      <c r="BC4902" s="3" t="str">
        <f t="shared" si="535"/>
        <v>其他商场</v>
      </c>
      <c r="BD4902" s="4" t="s">
        <v>27586</v>
      </c>
      <c r="BE4902">
        <f t="shared" si="536"/>
        <v>40.608466666666665</v>
      </c>
      <c r="BF4902" s="4" t="str">
        <f t="shared" si="537"/>
        <v>&lt;7万</v>
      </c>
      <c r="BG4902" t="e">
        <v>#N/A</v>
      </c>
      <c r="BH4902" s="4" t="e">
        <v>#N/A</v>
      </c>
    </row>
    <row r="4903" spans="1:60">
      <c r="A4903" s="1" t="s">
        <v>22332</v>
      </c>
      <c r="B4903" s="1" t="s">
        <v>22333</v>
      </c>
      <c r="C4903" s="1" t="s">
        <v>22334</v>
      </c>
      <c r="D4903" s="1" t="s">
        <v>22333</v>
      </c>
      <c r="E4903" s="1" t="s">
        <v>22196</v>
      </c>
      <c r="F4903" s="1" t="s">
        <v>22197</v>
      </c>
      <c r="G4903" s="1" t="s">
        <v>49</v>
      </c>
      <c r="H4903" s="1" t="s">
        <v>22335</v>
      </c>
      <c r="I4903" s="1" t="s">
        <v>22336</v>
      </c>
      <c r="J4903" s="1" t="s">
        <v>159</v>
      </c>
      <c r="K4903" s="1" t="s">
        <v>22200</v>
      </c>
      <c r="L4903" s="1" t="s">
        <v>22197</v>
      </c>
      <c r="M4903" s="1" t="s">
        <v>51</v>
      </c>
      <c r="N4903" s="1" t="s">
        <v>52</v>
      </c>
      <c r="O4903" s="1" t="str">
        <f t="shared" si="532"/>
        <v>维持</v>
      </c>
      <c r="P4903" s="1" t="s">
        <v>53</v>
      </c>
      <c r="Q4903" s="1" t="s">
        <v>19181</v>
      </c>
      <c r="R4903" s="1" t="s">
        <v>22201</v>
      </c>
      <c r="S4903" s="1" t="s">
        <v>22210</v>
      </c>
      <c r="T4903" s="1" t="s">
        <v>133</v>
      </c>
      <c r="U4903" s="1" t="s">
        <v>22297</v>
      </c>
      <c r="V4903" s="1" t="s">
        <v>355</v>
      </c>
      <c r="W4903" s="1" t="s">
        <v>58</v>
      </c>
      <c r="X4903" s="1" t="s">
        <v>173</v>
      </c>
      <c r="Y4903" s="1" t="s">
        <v>60</v>
      </c>
      <c r="Z4903" s="1" t="s">
        <v>60</v>
      </c>
      <c r="AA4903" s="1" t="s">
        <v>60</v>
      </c>
      <c r="AB4903" s="1" t="s">
        <v>162</v>
      </c>
      <c r="AC4903" s="1" t="s">
        <v>292</v>
      </c>
      <c r="AD4903" s="1" t="s">
        <v>78</v>
      </c>
      <c r="AE4903" s="1" t="s">
        <v>71</v>
      </c>
      <c r="AF4903" s="1"/>
      <c r="AG4903" s="1">
        <v>20090501</v>
      </c>
      <c r="AH4903" s="1" t="str">
        <f t="shared" si="533"/>
        <v>200905</v>
      </c>
      <c r="AI4903" s="1"/>
      <c r="AJ4903" s="1"/>
      <c r="AK4903" s="1"/>
      <c r="AL4903" s="1">
        <v>95</v>
      </c>
      <c r="AM4903" s="1"/>
      <c r="AN4903" s="1">
        <v>110</v>
      </c>
      <c r="AO4903" s="1"/>
      <c r="AP4903" s="1">
        <v>20111108</v>
      </c>
      <c r="AQ4903" s="1">
        <v>20111001</v>
      </c>
      <c r="AR4903" s="1">
        <v>20120930</v>
      </c>
      <c r="AS4903" s="1" t="s">
        <v>180</v>
      </c>
      <c r="AT4903" s="1"/>
      <c r="AU4903" s="1"/>
      <c r="AV4903">
        <v>95</v>
      </c>
      <c r="AW4903" s="5" t="str">
        <f t="shared" si="534"/>
        <v>&lt;7万</v>
      </c>
      <c r="AX4903">
        <v>113.74207999999999</v>
      </c>
      <c r="AY4903">
        <v>7</v>
      </c>
      <c r="AZ4903">
        <v>191.39381000000003</v>
      </c>
      <c r="BA4903">
        <v>12</v>
      </c>
      <c r="BB4903">
        <v>16.24886857142857</v>
      </c>
      <c r="BC4903" s="3" t="str">
        <f t="shared" si="535"/>
        <v>其他商场</v>
      </c>
      <c r="BD4903" s="4" t="s">
        <v>27586</v>
      </c>
      <c r="BE4903">
        <f t="shared" si="536"/>
        <v>15.94948416666667</v>
      </c>
      <c r="BF4903" s="4" t="str">
        <f t="shared" si="537"/>
        <v>&lt;7万</v>
      </c>
      <c r="BG4903" t="e">
        <v>#N/A</v>
      </c>
      <c r="BH4903" s="4" t="e">
        <v>#N/A</v>
      </c>
    </row>
    <row r="4904" spans="1:60">
      <c r="A4904" s="1" t="s">
        <v>22337</v>
      </c>
      <c r="B4904" s="1" t="s">
        <v>22338</v>
      </c>
      <c r="C4904" s="1" t="s">
        <v>22339</v>
      </c>
      <c r="D4904" s="1" t="s">
        <v>22340</v>
      </c>
      <c r="E4904" s="1" t="s">
        <v>22196</v>
      </c>
      <c r="F4904" s="1" t="s">
        <v>22197</v>
      </c>
      <c r="G4904" s="1" t="s">
        <v>49</v>
      </c>
      <c r="H4904" s="1" t="s">
        <v>22196</v>
      </c>
      <c r="I4904" s="1" t="s">
        <v>22197</v>
      </c>
      <c r="J4904" s="1" t="s">
        <v>49</v>
      </c>
      <c r="K4904" s="1" t="s">
        <v>22200</v>
      </c>
      <c r="L4904" s="1" t="s">
        <v>22197</v>
      </c>
      <c r="M4904" s="1" t="s">
        <v>51</v>
      </c>
      <c r="N4904" s="1" t="s">
        <v>52</v>
      </c>
      <c r="O4904" s="1" t="str">
        <f t="shared" si="532"/>
        <v>维持</v>
      </c>
      <c r="P4904" s="1" t="s">
        <v>53</v>
      </c>
      <c r="Q4904" s="1" t="s">
        <v>19181</v>
      </c>
      <c r="R4904" s="1" t="s">
        <v>22201</v>
      </c>
      <c r="S4904" s="1" t="s">
        <v>22210</v>
      </c>
      <c r="T4904" s="1" t="s">
        <v>133</v>
      </c>
      <c r="U4904" s="1" t="s">
        <v>22341</v>
      </c>
      <c r="V4904" s="1" t="s">
        <v>133</v>
      </c>
      <c r="W4904" s="1" t="s">
        <v>27595</v>
      </c>
      <c r="X4904" s="1" t="s">
        <v>173</v>
      </c>
      <c r="Y4904" s="1" t="s">
        <v>215</v>
      </c>
      <c r="Z4904" s="1" t="s">
        <v>215</v>
      </c>
      <c r="AA4904" s="1" t="s">
        <v>215</v>
      </c>
      <c r="AB4904" s="1" t="s">
        <v>61</v>
      </c>
      <c r="AC4904" s="1" t="s">
        <v>216</v>
      </c>
      <c r="AD4904" s="1" t="s">
        <v>188</v>
      </c>
      <c r="AE4904" s="1" t="s">
        <v>83</v>
      </c>
      <c r="AF4904" s="1" t="s">
        <v>1287</v>
      </c>
      <c r="AG4904" s="1">
        <v>20090624</v>
      </c>
      <c r="AH4904" s="1" t="str">
        <f t="shared" si="533"/>
        <v>200906</v>
      </c>
      <c r="AI4904" s="1">
        <v>20120701</v>
      </c>
      <c r="AJ4904" s="1"/>
      <c r="AK4904" s="1"/>
      <c r="AL4904" s="1">
        <v>195</v>
      </c>
      <c r="AM4904" s="1"/>
      <c r="AN4904" s="1">
        <v>251</v>
      </c>
      <c r="AO4904" s="1"/>
      <c r="AP4904" s="1">
        <v>20111212</v>
      </c>
      <c r="AQ4904" s="1">
        <v>20111001</v>
      </c>
      <c r="AR4904" s="1">
        <v>20120930</v>
      </c>
      <c r="AS4904" s="1" t="s">
        <v>189</v>
      </c>
      <c r="AT4904" s="1"/>
      <c r="AU4904" s="1"/>
      <c r="AV4904">
        <v>195</v>
      </c>
      <c r="AW4904" s="5" t="str">
        <f t="shared" si="534"/>
        <v>&gt;20万</v>
      </c>
      <c r="AX4904">
        <v>1623.5878300000002</v>
      </c>
      <c r="AY4904">
        <v>7</v>
      </c>
      <c r="AZ4904">
        <v>2783.3535999999999</v>
      </c>
      <c r="BA4904">
        <v>12</v>
      </c>
      <c r="BB4904">
        <v>231.9411185714286</v>
      </c>
      <c r="BC4904" s="3" t="str">
        <f t="shared" si="535"/>
        <v>主力上场</v>
      </c>
      <c r="BD4904" s="4" t="s">
        <v>27584</v>
      </c>
      <c r="BE4904">
        <f t="shared" si="536"/>
        <v>231.94613333333334</v>
      </c>
      <c r="BF4904" s="4" t="str">
        <f t="shared" si="537"/>
        <v>&gt;20万</v>
      </c>
      <c r="BG4904" t="e">
        <v>#N/A</v>
      </c>
      <c r="BH4904" s="4" t="e">
        <v>#N/A</v>
      </c>
    </row>
    <row r="4905" spans="1:60">
      <c r="A4905" s="1" t="s">
        <v>22342</v>
      </c>
      <c r="B4905" s="1" t="s">
        <v>22343</v>
      </c>
      <c r="C4905" s="1" t="s">
        <v>22344</v>
      </c>
      <c r="D4905" s="1" t="s">
        <v>22345</v>
      </c>
      <c r="E4905" s="1" t="s">
        <v>22229</v>
      </c>
      <c r="F4905" s="1" t="s">
        <v>22230</v>
      </c>
      <c r="G4905" s="1" t="s">
        <v>49</v>
      </c>
      <c r="H4905" s="1" t="s">
        <v>22306</v>
      </c>
      <c r="I4905" s="1" t="s">
        <v>22307</v>
      </c>
      <c r="J4905" s="1" t="s">
        <v>159</v>
      </c>
      <c r="K4905" s="1" t="s">
        <v>22231</v>
      </c>
      <c r="L4905" s="1" t="s">
        <v>22230</v>
      </c>
      <c r="M4905" s="1" t="s">
        <v>51</v>
      </c>
      <c r="N4905" s="1" t="s">
        <v>52</v>
      </c>
      <c r="O4905" s="1" t="str">
        <f t="shared" si="532"/>
        <v>维持</v>
      </c>
      <c r="P4905" s="1" t="s">
        <v>53</v>
      </c>
      <c r="Q4905" s="1" t="s">
        <v>19181</v>
      </c>
      <c r="R4905" s="1" t="s">
        <v>22232</v>
      </c>
      <c r="S4905" s="1" t="s">
        <v>11880</v>
      </c>
      <c r="T4905" s="1" t="s">
        <v>355</v>
      </c>
      <c r="U4905" s="1" t="s">
        <v>22346</v>
      </c>
      <c r="V4905" s="1" t="s">
        <v>682</v>
      </c>
      <c r="W4905" s="1" t="s">
        <v>58</v>
      </c>
      <c r="X4905" s="1" t="s">
        <v>173</v>
      </c>
      <c r="Y4905" s="1" t="s">
        <v>60</v>
      </c>
      <c r="Z4905" s="1" t="s">
        <v>60</v>
      </c>
      <c r="AA4905" s="1" t="s">
        <v>60</v>
      </c>
      <c r="AB4905" s="1" t="s">
        <v>162</v>
      </c>
      <c r="AC4905" s="1" t="s">
        <v>292</v>
      </c>
      <c r="AD4905" s="1" t="s">
        <v>78</v>
      </c>
      <c r="AE4905" s="1" t="s">
        <v>71</v>
      </c>
      <c r="AF4905" s="1"/>
      <c r="AG4905" s="1">
        <v>20090630</v>
      </c>
      <c r="AH4905" s="1" t="str">
        <f t="shared" si="533"/>
        <v>200906</v>
      </c>
      <c r="AI4905" s="1"/>
      <c r="AJ4905" s="1"/>
      <c r="AK4905" s="1"/>
      <c r="AL4905" s="1">
        <v>108</v>
      </c>
      <c r="AM4905" s="1"/>
      <c r="AN4905" s="1">
        <v>100</v>
      </c>
      <c r="AO4905" s="1"/>
      <c r="AP4905" s="1">
        <v>20121017</v>
      </c>
      <c r="AQ4905" s="1">
        <v>20121001</v>
      </c>
      <c r="AR4905" s="1">
        <v>20130930</v>
      </c>
      <c r="AS4905" s="1" t="s">
        <v>180</v>
      </c>
      <c r="AT4905" s="1"/>
      <c r="AU4905" s="1"/>
      <c r="AV4905">
        <v>108</v>
      </c>
      <c r="AW4905" s="5" t="str">
        <f t="shared" si="534"/>
        <v>&lt;7万</v>
      </c>
      <c r="AX4905">
        <v>477.47789</v>
      </c>
      <c r="AY4905">
        <v>7</v>
      </c>
      <c r="AZ4905">
        <v>711.33971999999994</v>
      </c>
      <c r="BA4905">
        <v>12</v>
      </c>
      <c r="BB4905">
        <v>68.211127142857137</v>
      </c>
      <c r="BC4905" s="3" t="str">
        <f t="shared" si="535"/>
        <v>其他商场</v>
      </c>
      <c r="BD4905" s="4" t="s">
        <v>27586</v>
      </c>
      <c r="BE4905">
        <f t="shared" si="536"/>
        <v>59.278309999999998</v>
      </c>
      <c r="BF4905" s="4" t="str">
        <f t="shared" si="537"/>
        <v>&lt;7万</v>
      </c>
      <c r="BG4905" t="e">
        <v>#N/A</v>
      </c>
      <c r="BH4905" s="4" t="e">
        <v>#N/A</v>
      </c>
    </row>
    <row r="4906" spans="1:60">
      <c r="A4906" s="1" t="s">
        <v>22347</v>
      </c>
      <c r="B4906" s="1" t="s">
        <v>22348</v>
      </c>
      <c r="C4906" s="1" t="s">
        <v>22349</v>
      </c>
      <c r="D4906" s="1" t="s">
        <v>22350</v>
      </c>
      <c r="E4906" s="1" t="s">
        <v>22229</v>
      </c>
      <c r="F4906" s="1" t="s">
        <v>22230</v>
      </c>
      <c r="G4906" s="1" t="s">
        <v>49</v>
      </c>
      <c r="H4906" s="1" t="s">
        <v>22351</v>
      </c>
      <c r="I4906" s="1" t="s">
        <v>22349</v>
      </c>
      <c r="J4906" s="1" t="s">
        <v>159</v>
      </c>
      <c r="K4906" s="1" t="s">
        <v>22231</v>
      </c>
      <c r="L4906" s="1" t="s">
        <v>22230</v>
      </c>
      <c r="M4906" s="1" t="s">
        <v>51</v>
      </c>
      <c r="N4906" s="1" t="s">
        <v>52</v>
      </c>
      <c r="O4906" s="1" t="str">
        <f t="shared" si="532"/>
        <v>维持</v>
      </c>
      <c r="P4906" s="1" t="s">
        <v>53</v>
      </c>
      <c r="Q4906" s="1" t="s">
        <v>19181</v>
      </c>
      <c r="R4906" s="1" t="s">
        <v>22232</v>
      </c>
      <c r="S4906" s="1" t="s">
        <v>11880</v>
      </c>
      <c r="T4906" s="1" t="s">
        <v>355</v>
      </c>
      <c r="U4906" s="1" t="s">
        <v>22233</v>
      </c>
      <c r="V4906" s="1" t="s">
        <v>355</v>
      </c>
      <c r="W4906" s="1" t="s">
        <v>58</v>
      </c>
      <c r="X4906" s="1" t="s">
        <v>173</v>
      </c>
      <c r="Y4906" s="1" t="s">
        <v>60</v>
      </c>
      <c r="Z4906" s="1" t="s">
        <v>60</v>
      </c>
      <c r="AA4906" s="1" t="s">
        <v>60</v>
      </c>
      <c r="AB4906" s="1" t="s">
        <v>162</v>
      </c>
      <c r="AC4906" s="1" t="s">
        <v>292</v>
      </c>
      <c r="AD4906" s="1" t="s">
        <v>78</v>
      </c>
      <c r="AE4906" s="1" t="s">
        <v>83</v>
      </c>
      <c r="AF4906" s="1"/>
      <c r="AG4906" s="1">
        <v>20091111</v>
      </c>
      <c r="AH4906" s="1" t="str">
        <f t="shared" si="533"/>
        <v>200911</v>
      </c>
      <c r="AI4906" s="1"/>
      <c r="AJ4906" s="1"/>
      <c r="AK4906" s="1"/>
      <c r="AL4906" s="1">
        <v>68</v>
      </c>
      <c r="AM4906" s="1"/>
      <c r="AN4906" s="1">
        <v>66.5</v>
      </c>
      <c r="AO4906" s="1"/>
      <c r="AP4906" s="1">
        <v>20121017</v>
      </c>
      <c r="AQ4906" s="1">
        <v>20121001</v>
      </c>
      <c r="AR4906" s="1">
        <v>20130930</v>
      </c>
      <c r="AS4906" s="1" t="s">
        <v>180</v>
      </c>
      <c r="AT4906" s="1"/>
      <c r="AU4906" s="1"/>
      <c r="AV4906">
        <v>68</v>
      </c>
      <c r="AW4906" s="5" t="str">
        <f t="shared" si="534"/>
        <v>&lt;7万</v>
      </c>
      <c r="AX4906">
        <v>1180.5871299999999</v>
      </c>
      <c r="AY4906">
        <v>7</v>
      </c>
      <c r="AZ4906">
        <v>785.63788999999997</v>
      </c>
      <c r="BA4906">
        <v>12</v>
      </c>
      <c r="BB4906">
        <v>168.65530428571427</v>
      </c>
      <c r="BC4906" s="3" t="str">
        <f t="shared" si="535"/>
        <v>常规商场</v>
      </c>
      <c r="BD4906" s="4" t="s">
        <v>27585</v>
      </c>
      <c r="BE4906">
        <f t="shared" si="536"/>
        <v>65.469824166666669</v>
      </c>
      <c r="BF4906" s="4" t="str">
        <f t="shared" si="537"/>
        <v>&lt;7万</v>
      </c>
      <c r="BG4906" t="e">
        <v>#N/A</v>
      </c>
      <c r="BH4906" s="4" t="e">
        <v>#N/A</v>
      </c>
    </row>
    <row r="4907" spans="1:60">
      <c r="A4907" s="1" t="s">
        <v>22352</v>
      </c>
      <c r="B4907" s="1" t="s">
        <v>22353</v>
      </c>
      <c r="C4907" s="1" t="s">
        <v>22354</v>
      </c>
      <c r="D4907" s="1" t="s">
        <v>22355</v>
      </c>
      <c r="E4907" s="1" t="s">
        <v>22229</v>
      </c>
      <c r="F4907" s="1" t="s">
        <v>22230</v>
      </c>
      <c r="G4907" s="1" t="s">
        <v>49</v>
      </c>
      <c r="H4907" s="1" t="s">
        <v>22229</v>
      </c>
      <c r="I4907" s="1" t="s">
        <v>22230</v>
      </c>
      <c r="J4907" s="1" t="s">
        <v>49</v>
      </c>
      <c r="K4907" s="1" t="s">
        <v>22231</v>
      </c>
      <c r="L4907" s="1" t="s">
        <v>22230</v>
      </c>
      <c r="M4907" s="1" t="s">
        <v>51</v>
      </c>
      <c r="N4907" s="1" t="s">
        <v>52</v>
      </c>
      <c r="O4907" s="1" t="str">
        <f t="shared" si="532"/>
        <v>维持</v>
      </c>
      <c r="P4907" s="1" t="s">
        <v>53</v>
      </c>
      <c r="Q4907" s="1" t="s">
        <v>19181</v>
      </c>
      <c r="R4907" s="1" t="s">
        <v>22232</v>
      </c>
      <c r="S4907" s="1" t="s">
        <v>22280</v>
      </c>
      <c r="T4907" s="1" t="s">
        <v>355</v>
      </c>
      <c r="U4907" s="1" t="s">
        <v>5659</v>
      </c>
      <c r="V4907" s="1" t="s">
        <v>355</v>
      </c>
      <c r="W4907" s="1" t="s">
        <v>58</v>
      </c>
      <c r="X4907" s="1" t="s">
        <v>59</v>
      </c>
      <c r="Y4907" s="1" t="s">
        <v>60</v>
      </c>
      <c r="Z4907" s="1" t="s">
        <v>60</v>
      </c>
      <c r="AA4907" s="1" t="s">
        <v>88</v>
      </c>
      <c r="AB4907" s="1" t="s">
        <v>61</v>
      </c>
      <c r="AC4907" s="1" t="s">
        <v>134</v>
      </c>
      <c r="AD4907" s="1" t="s">
        <v>27597</v>
      </c>
      <c r="AE4907" s="1"/>
      <c r="AF4907" s="1" t="s">
        <v>63</v>
      </c>
      <c r="AG4907" s="1">
        <v>20100401</v>
      </c>
      <c r="AH4907" s="1" t="str">
        <f t="shared" si="533"/>
        <v>201004</v>
      </c>
      <c r="AI4907" s="1">
        <v>20121229</v>
      </c>
      <c r="AJ4907" s="1"/>
      <c r="AK4907" s="1"/>
      <c r="AL4907" s="1">
        <v>96</v>
      </c>
      <c r="AM4907" s="1"/>
      <c r="AN4907" s="1">
        <v>114</v>
      </c>
      <c r="AO4907" s="1"/>
      <c r="AP4907" s="1">
        <v>20121017</v>
      </c>
      <c r="AQ4907" s="1">
        <v>20121001</v>
      </c>
      <c r="AR4907" s="1">
        <v>20130930</v>
      </c>
      <c r="AS4907" s="1" t="s">
        <v>180</v>
      </c>
      <c r="AT4907" s="1"/>
      <c r="AU4907" s="1"/>
      <c r="AV4907">
        <v>96</v>
      </c>
      <c r="AW4907" s="5" t="str">
        <f t="shared" si="534"/>
        <v>&gt;7万</v>
      </c>
      <c r="AX4907">
        <v>0</v>
      </c>
      <c r="AY4907">
        <v>0</v>
      </c>
      <c r="AZ4907">
        <v>956.03510000000006</v>
      </c>
      <c r="BA4907">
        <v>11</v>
      </c>
      <c r="BB4907" t="e">
        <v>#DIV/0!</v>
      </c>
      <c r="BC4907" s="3" t="s">
        <v>27589</v>
      </c>
      <c r="BD4907" s="4" t="s">
        <v>27590</v>
      </c>
      <c r="BE4907">
        <f t="shared" si="536"/>
        <v>86.912281818181825</v>
      </c>
      <c r="BF4907" s="4" t="str">
        <f t="shared" si="537"/>
        <v>&gt;7万</v>
      </c>
      <c r="BG4907" t="e">
        <v>#N/A</v>
      </c>
      <c r="BH4907" s="4" t="e">
        <v>#N/A</v>
      </c>
    </row>
    <row r="4908" spans="1:60">
      <c r="A4908" s="1" t="s">
        <v>22356</v>
      </c>
      <c r="B4908" s="1" t="s">
        <v>22357</v>
      </c>
      <c r="C4908" s="1" t="s">
        <v>22357</v>
      </c>
      <c r="D4908" s="1" t="s">
        <v>22358</v>
      </c>
      <c r="E4908" s="1" t="s">
        <v>22324</v>
      </c>
      <c r="F4908" s="1" t="s">
        <v>22260</v>
      </c>
      <c r="G4908" s="1" t="s">
        <v>129</v>
      </c>
      <c r="H4908" s="1" t="s">
        <v>22324</v>
      </c>
      <c r="I4908" s="1" t="s">
        <v>22260</v>
      </c>
      <c r="J4908" s="1" t="s">
        <v>129</v>
      </c>
      <c r="K4908" s="1" t="s">
        <v>19223</v>
      </c>
      <c r="L4908" s="1" t="s">
        <v>19224</v>
      </c>
      <c r="M4908" s="1" t="s">
        <v>64</v>
      </c>
      <c r="N4908" s="1" t="s">
        <v>52</v>
      </c>
      <c r="O4908" s="1" t="str">
        <f t="shared" si="532"/>
        <v>维持</v>
      </c>
      <c r="P4908" s="1" t="s">
        <v>53</v>
      </c>
      <c r="Q4908" s="1" t="s">
        <v>19181</v>
      </c>
      <c r="R4908" s="1" t="s">
        <v>22201</v>
      </c>
      <c r="S4908" s="1" t="s">
        <v>22263</v>
      </c>
      <c r="T4908" s="1" t="s">
        <v>654</v>
      </c>
      <c r="U4908" s="1" t="s">
        <v>22359</v>
      </c>
      <c r="V4908" s="1" t="s">
        <v>654</v>
      </c>
      <c r="W4908" s="1" t="s">
        <v>27595</v>
      </c>
      <c r="X4908" s="1" t="s">
        <v>139</v>
      </c>
      <c r="Y4908" s="1" t="s">
        <v>215</v>
      </c>
      <c r="Z4908" s="1" t="s">
        <v>215</v>
      </c>
      <c r="AA4908" s="1" t="s">
        <v>215</v>
      </c>
      <c r="AB4908" s="1" t="s">
        <v>61</v>
      </c>
      <c r="AC4908" s="1" t="s">
        <v>257</v>
      </c>
      <c r="AD4908" s="1" t="s">
        <v>188</v>
      </c>
      <c r="AE4908" s="1"/>
      <c r="AF4908" s="1" t="s">
        <v>63</v>
      </c>
      <c r="AG4908" s="1">
        <v>20100413</v>
      </c>
      <c r="AH4908" s="1" t="str">
        <f t="shared" si="533"/>
        <v>201004</v>
      </c>
      <c r="AI4908" s="1"/>
      <c r="AJ4908" s="1"/>
      <c r="AK4908" s="1"/>
      <c r="AL4908" s="1">
        <v>295</v>
      </c>
      <c r="AM4908" s="1"/>
      <c r="AN4908" s="1">
        <v>310</v>
      </c>
      <c r="AO4908" s="1"/>
      <c r="AP4908" s="1">
        <v>20131015</v>
      </c>
      <c r="AQ4908" s="1">
        <v>20121001</v>
      </c>
      <c r="AR4908" s="1">
        <v>20130930</v>
      </c>
      <c r="AS4908" s="1" t="s">
        <v>189</v>
      </c>
      <c r="AT4908" s="1"/>
      <c r="AU4908" s="1"/>
      <c r="AV4908">
        <v>295</v>
      </c>
      <c r="AW4908" s="5" t="str">
        <f t="shared" si="534"/>
        <v>&gt;20万</v>
      </c>
      <c r="AX4908">
        <v>1599.21973</v>
      </c>
      <c r="AY4908">
        <v>7</v>
      </c>
      <c r="AZ4908">
        <v>2942.2788800000003</v>
      </c>
      <c r="BA4908">
        <v>12</v>
      </c>
      <c r="BB4908">
        <v>228.45996142857143</v>
      </c>
      <c r="BC4908" s="3" t="str">
        <f t="shared" si="535"/>
        <v>主力上场</v>
      </c>
      <c r="BD4908" s="4" t="s">
        <v>27584</v>
      </c>
      <c r="BE4908">
        <f t="shared" si="536"/>
        <v>245.1899066666667</v>
      </c>
      <c r="BF4908" s="4" t="str">
        <f t="shared" si="537"/>
        <v>&gt;20万</v>
      </c>
      <c r="BG4908" t="e">
        <v>#N/A</v>
      </c>
      <c r="BH4908" s="4" t="e">
        <v>#N/A</v>
      </c>
    </row>
    <row r="4909" spans="1:60">
      <c r="A4909" s="1" t="s">
        <v>22360</v>
      </c>
      <c r="B4909" s="1" t="s">
        <v>22361</v>
      </c>
      <c r="C4909" s="1" t="s">
        <v>22361</v>
      </c>
      <c r="D4909" s="1" t="s">
        <v>22362</v>
      </c>
      <c r="E4909" s="1" t="s">
        <v>22220</v>
      </c>
      <c r="F4909" s="1" t="s">
        <v>22221</v>
      </c>
      <c r="G4909" s="1" t="s">
        <v>129</v>
      </c>
      <c r="H4909" s="1" t="s">
        <v>22220</v>
      </c>
      <c r="I4909" s="1" t="s">
        <v>22221</v>
      </c>
      <c r="J4909" s="1" t="s">
        <v>129</v>
      </c>
      <c r="K4909" s="1" t="s">
        <v>22222</v>
      </c>
      <c r="L4909" s="1" t="s">
        <v>22221</v>
      </c>
      <c r="M4909" s="1" t="s">
        <v>180</v>
      </c>
      <c r="N4909" s="1" t="s">
        <v>52</v>
      </c>
      <c r="O4909" s="1" t="str">
        <f t="shared" si="532"/>
        <v>维持</v>
      </c>
      <c r="P4909" s="1" t="s">
        <v>53</v>
      </c>
      <c r="Q4909" s="1" t="s">
        <v>19181</v>
      </c>
      <c r="R4909" s="1" t="s">
        <v>22201</v>
      </c>
      <c r="S4909" s="1" t="s">
        <v>22363</v>
      </c>
      <c r="T4909" s="1" t="s">
        <v>133</v>
      </c>
      <c r="U4909" s="1" t="s">
        <v>22364</v>
      </c>
      <c r="V4909" s="1" t="s">
        <v>133</v>
      </c>
      <c r="W4909" s="1" t="s">
        <v>58</v>
      </c>
      <c r="X4909" s="1" t="s">
        <v>173</v>
      </c>
      <c r="Y4909" s="1" t="s">
        <v>76</v>
      </c>
      <c r="Z4909" s="1" t="s">
        <v>77</v>
      </c>
      <c r="AA4909" s="1" t="s">
        <v>77</v>
      </c>
      <c r="AB4909" s="1" t="s">
        <v>61</v>
      </c>
      <c r="AC4909" s="1" t="s">
        <v>174</v>
      </c>
      <c r="AD4909" s="1" t="s">
        <v>27599</v>
      </c>
      <c r="AE4909" s="1" t="s">
        <v>83</v>
      </c>
      <c r="AF4909" s="1"/>
      <c r="AG4909" s="1">
        <v>20010701</v>
      </c>
      <c r="AH4909" s="1" t="str">
        <f t="shared" si="533"/>
        <v>200107</v>
      </c>
      <c r="AI4909" s="1">
        <v>20141004</v>
      </c>
      <c r="AJ4909" s="1"/>
      <c r="AK4909" s="1"/>
      <c r="AL4909" s="1">
        <v>75</v>
      </c>
      <c r="AM4909" s="1"/>
      <c r="AN4909" s="1">
        <v>79</v>
      </c>
      <c r="AO4909" s="1"/>
      <c r="AP4909" s="1">
        <v>20141202</v>
      </c>
      <c r="AQ4909" s="1">
        <v>20141004</v>
      </c>
      <c r="AR4909" s="1">
        <v>20150930</v>
      </c>
      <c r="AS4909" s="1" t="s">
        <v>64</v>
      </c>
      <c r="AT4909" s="1"/>
      <c r="AU4909" s="1"/>
      <c r="AV4909">
        <v>75</v>
      </c>
      <c r="AW4909" s="5" t="str">
        <f t="shared" si="534"/>
        <v>&gt;20万</v>
      </c>
      <c r="AX4909">
        <v>1557.62959</v>
      </c>
      <c r="AY4909">
        <v>7</v>
      </c>
      <c r="AZ4909">
        <v>3097.7002999999995</v>
      </c>
      <c r="BA4909">
        <v>11</v>
      </c>
      <c r="BB4909">
        <v>222.51851285714287</v>
      </c>
      <c r="BC4909" s="3" t="str">
        <f t="shared" si="535"/>
        <v>主力上场</v>
      </c>
      <c r="BD4909" s="4" t="s">
        <v>27584</v>
      </c>
      <c r="BE4909">
        <f t="shared" si="536"/>
        <v>281.60911818181813</v>
      </c>
      <c r="BF4909" s="4" t="str">
        <f t="shared" si="537"/>
        <v>&gt;20万</v>
      </c>
      <c r="BG4909" t="e">
        <v>#N/A</v>
      </c>
      <c r="BH4909" s="4" t="e">
        <v>#N/A</v>
      </c>
    </row>
    <row r="4910" spans="1:60">
      <c r="A4910" s="1" t="s">
        <v>22365</v>
      </c>
      <c r="B4910" s="1" t="s">
        <v>22366</v>
      </c>
      <c r="C4910" s="1" t="s">
        <v>22367</v>
      </c>
      <c r="D4910" s="1" t="s">
        <v>22368</v>
      </c>
      <c r="E4910" s="1" t="s">
        <v>22196</v>
      </c>
      <c r="F4910" s="1" t="s">
        <v>22197</v>
      </c>
      <c r="G4910" s="1" t="s">
        <v>49</v>
      </c>
      <c r="H4910" s="1" t="s">
        <v>22196</v>
      </c>
      <c r="I4910" s="1" t="s">
        <v>22197</v>
      </c>
      <c r="J4910" s="1" t="s">
        <v>49</v>
      </c>
      <c r="K4910" s="1" t="s">
        <v>22200</v>
      </c>
      <c r="L4910" s="1" t="s">
        <v>22197</v>
      </c>
      <c r="M4910" s="1" t="s">
        <v>51</v>
      </c>
      <c r="N4910" s="1" t="s">
        <v>209</v>
      </c>
      <c r="O4910" s="1" t="str">
        <f t="shared" si="532"/>
        <v>关闭</v>
      </c>
      <c r="P4910" s="1" t="s">
        <v>53</v>
      </c>
      <c r="Q4910" s="1" t="s">
        <v>19181</v>
      </c>
      <c r="R4910" s="1" t="s">
        <v>22201</v>
      </c>
      <c r="S4910" s="1" t="s">
        <v>22210</v>
      </c>
      <c r="T4910" s="1" t="s">
        <v>133</v>
      </c>
      <c r="U4910" s="1" t="s">
        <v>22369</v>
      </c>
      <c r="V4910" s="1" t="s">
        <v>133</v>
      </c>
      <c r="W4910" s="1" t="s">
        <v>58</v>
      </c>
      <c r="X4910" s="1" t="s">
        <v>173</v>
      </c>
      <c r="Y4910" s="1" t="s">
        <v>60</v>
      </c>
      <c r="Z4910" s="1" t="s">
        <v>60</v>
      </c>
      <c r="AA4910" s="1" t="s">
        <v>60</v>
      </c>
      <c r="AB4910" s="1" t="s">
        <v>61</v>
      </c>
      <c r="AC4910" s="1" t="s">
        <v>460</v>
      </c>
      <c r="AD4910" s="1" t="s">
        <v>78</v>
      </c>
      <c r="AE4910" s="1" t="s">
        <v>71</v>
      </c>
      <c r="AF4910" s="1" t="s">
        <v>72</v>
      </c>
      <c r="AG4910" s="1">
        <v>20050409</v>
      </c>
      <c r="AH4910" s="1" t="str">
        <f t="shared" si="533"/>
        <v>200504</v>
      </c>
      <c r="AI4910" s="1">
        <v>20090311</v>
      </c>
      <c r="AJ4910" s="1">
        <v>20150707</v>
      </c>
      <c r="AK4910" s="1" t="s">
        <v>538</v>
      </c>
      <c r="AL4910" s="1">
        <v>243</v>
      </c>
      <c r="AM4910" s="1"/>
      <c r="AN4910" s="1">
        <v>100</v>
      </c>
      <c r="AO4910" s="1"/>
      <c r="AP4910" s="1">
        <v>20111109</v>
      </c>
      <c r="AQ4910" s="1">
        <v>20111001</v>
      </c>
      <c r="AR4910" s="1">
        <v>20120930</v>
      </c>
      <c r="AS4910" s="1" t="s">
        <v>64</v>
      </c>
      <c r="AT4910" s="1"/>
      <c r="AU4910" s="1"/>
      <c r="AV4910">
        <v>243</v>
      </c>
      <c r="AW4910" s="5" t="str">
        <f t="shared" si="534"/>
        <v>&lt;7万</v>
      </c>
      <c r="AX4910">
        <v>0</v>
      </c>
      <c r="AY4910">
        <v>0</v>
      </c>
      <c r="AZ4910">
        <v>668.93146000000002</v>
      </c>
      <c r="BA4910">
        <v>12</v>
      </c>
      <c r="BB4910" t="e">
        <v>#DIV/0!</v>
      </c>
      <c r="BC4910" s="3" t="s">
        <v>27589</v>
      </c>
      <c r="BD4910" s="4" t="s">
        <v>27590</v>
      </c>
      <c r="BE4910">
        <f t="shared" si="536"/>
        <v>55.744288333333337</v>
      </c>
      <c r="BF4910" s="4" t="str">
        <f t="shared" si="537"/>
        <v>&lt;7万</v>
      </c>
      <c r="BG4910" t="e">
        <v>#N/A</v>
      </c>
      <c r="BH4910" s="4" t="e">
        <v>#N/A</v>
      </c>
    </row>
    <row r="4911" spans="1:60">
      <c r="A4911" s="1" t="s">
        <v>22370</v>
      </c>
      <c r="B4911" s="1" t="s">
        <v>22371</v>
      </c>
      <c r="C4911" s="1" t="s">
        <v>22372</v>
      </c>
      <c r="D4911" s="1" t="s">
        <v>1856</v>
      </c>
      <c r="E4911" s="1" t="s">
        <v>22245</v>
      </c>
      <c r="F4911" s="1" t="s">
        <v>22221</v>
      </c>
      <c r="G4911" s="1" t="s">
        <v>129</v>
      </c>
      <c r="H4911" s="1" t="s">
        <v>22373</v>
      </c>
      <c r="I4911" s="1" t="s">
        <v>22374</v>
      </c>
      <c r="J4911" s="1" t="s">
        <v>159</v>
      </c>
      <c r="K4911" s="1" t="s">
        <v>22222</v>
      </c>
      <c r="L4911" s="1" t="s">
        <v>22221</v>
      </c>
      <c r="M4911" s="1" t="s">
        <v>160</v>
      </c>
      <c r="N4911" s="1" t="s">
        <v>100</v>
      </c>
      <c r="O4911" s="1" t="str">
        <f t="shared" si="532"/>
        <v>整改</v>
      </c>
      <c r="P4911" s="1" t="s">
        <v>53</v>
      </c>
      <c r="Q4911" s="1" t="s">
        <v>19181</v>
      </c>
      <c r="R4911" s="1" t="s">
        <v>22201</v>
      </c>
      <c r="S4911" s="1" t="s">
        <v>22375</v>
      </c>
      <c r="T4911" s="1" t="s">
        <v>355</v>
      </c>
      <c r="U4911" s="1" t="s">
        <v>22376</v>
      </c>
      <c r="V4911" s="1" t="s">
        <v>355</v>
      </c>
      <c r="W4911" s="1" t="s">
        <v>58</v>
      </c>
      <c r="X4911" s="1" t="s">
        <v>173</v>
      </c>
      <c r="Y4911" s="1" t="s">
        <v>88</v>
      </c>
      <c r="Z4911" s="1" t="s">
        <v>88</v>
      </c>
      <c r="AA4911" s="1" t="s">
        <v>88</v>
      </c>
      <c r="AB4911" s="1" t="s">
        <v>162</v>
      </c>
      <c r="AC4911" s="1" t="s">
        <v>292</v>
      </c>
      <c r="AD4911" s="1" t="s">
        <v>27598</v>
      </c>
      <c r="AE4911" s="1" t="s">
        <v>71</v>
      </c>
      <c r="AF4911" s="1"/>
      <c r="AG4911" s="1">
        <v>19990101</v>
      </c>
      <c r="AH4911" s="1" t="str">
        <f t="shared" si="533"/>
        <v>199901</v>
      </c>
      <c r="AI4911" s="1">
        <v>20150508</v>
      </c>
      <c r="AJ4911" s="1"/>
      <c r="AK4911" s="1"/>
      <c r="AL4911" s="1">
        <v>113</v>
      </c>
      <c r="AM4911" s="1"/>
      <c r="AN4911" s="1">
        <v>119</v>
      </c>
      <c r="AO4911" s="1"/>
      <c r="AP4911" s="1">
        <v>20111222</v>
      </c>
      <c r="AQ4911" s="1">
        <v>20111001</v>
      </c>
      <c r="AR4911" s="1">
        <v>20120930</v>
      </c>
      <c r="AS4911" s="1" t="s">
        <v>180</v>
      </c>
      <c r="AT4911" s="1"/>
      <c r="AU4911" s="1"/>
      <c r="AV4911">
        <v>113</v>
      </c>
      <c r="AW4911" s="5" t="str">
        <f t="shared" si="534"/>
        <v>&gt;7万</v>
      </c>
      <c r="AX4911">
        <v>702.55784000000006</v>
      </c>
      <c r="AY4911">
        <v>6</v>
      </c>
      <c r="AZ4911">
        <v>949.71812</v>
      </c>
      <c r="BA4911">
        <v>12</v>
      </c>
      <c r="BB4911">
        <v>117.09297333333335</v>
      </c>
      <c r="BC4911" s="3" t="str">
        <f t="shared" si="535"/>
        <v>其他商场</v>
      </c>
      <c r="BD4911" s="4" t="s">
        <v>27585</v>
      </c>
      <c r="BE4911">
        <f t="shared" si="536"/>
        <v>79.143176666666662</v>
      </c>
      <c r="BF4911" s="4" t="str">
        <f t="shared" si="537"/>
        <v>&gt;7万</v>
      </c>
      <c r="BG4911" t="e">
        <v>#N/A</v>
      </c>
      <c r="BH4911" s="4" t="e">
        <v>#N/A</v>
      </c>
    </row>
    <row r="4912" spans="1:60">
      <c r="A4912" s="1" t="s">
        <v>22377</v>
      </c>
      <c r="B4912" s="1" t="s">
        <v>22378</v>
      </c>
      <c r="C4912" s="1" t="s">
        <v>22379</v>
      </c>
      <c r="D4912" s="1" t="s">
        <v>22380</v>
      </c>
      <c r="E4912" s="1" t="s">
        <v>22245</v>
      </c>
      <c r="F4912" s="1" t="s">
        <v>22221</v>
      </c>
      <c r="G4912" s="1" t="s">
        <v>129</v>
      </c>
      <c r="H4912" s="1" t="s">
        <v>22381</v>
      </c>
      <c r="I4912" s="1" t="s">
        <v>22382</v>
      </c>
      <c r="J4912" s="1" t="s">
        <v>159</v>
      </c>
      <c r="K4912" s="1" t="s">
        <v>22222</v>
      </c>
      <c r="L4912" s="1" t="s">
        <v>22221</v>
      </c>
      <c r="M4912" s="1" t="s">
        <v>160</v>
      </c>
      <c r="N4912" s="1" t="s">
        <v>52</v>
      </c>
      <c r="O4912" s="1" t="str">
        <f t="shared" si="532"/>
        <v>维持</v>
      </c>
      <c r="P4912" s="1" t="s">
        <v>53</v>
      </c>
      <c r="Q4912" s="1" t="s">
        <v>19181</v>
      </c>
      <c r="R4912" s="1" t="s">
        <v>22201</v>
      </c>
      <c r="S4912" s="1" t="s">
        <v>22363</v>
      </c>
      <c r="T4912" s="1" t="s">
        <v>133</v>
      </c>
      <c r="U4912" s="1" t="s">
        <v>22383</v>
      </c>
      <c r="V4912" s="1" t="s">
        <v>355</v>
      </c>
      <c r="W4912" s="1" t="s">
        <v>58</v>
      </c>
      <c r="X4912" s="1" t="s">
        <v>173</v>
      </c>
      <c r="Y4912" s="1" t="s">
        <v>60</v>
      </c>
      <c r="Z4912" s="1" t="s">
        <v>60</v>
      </c>
      <c r="AA4912" s="1" t="s">
        <v>60</v>
      </c>
      <c r="AB4912" s="1" t="s">
        <v>162</v>
      </c>
      <c r="AC4912" s="1" t="s">
        <v>292</v>
      </c>
      <c r="AD4912" s="1" t="s">
        <v>78</v>
      </c>
      <c r="AE4912" s="1" t="s">
        <v>71</v>
      </c>
      <c r="AF4912" s="1"/>
      <c r="AG4912" s="1">
        <v>20050809</v>
      </c>
      <c r="AH4912" s="1" t="str">
        <f t="shared" si="533"/>
        <v>200508</v>
      </c>
      <c r="AI4912" s="1">
        <v>20090328</v>
      </c>
      <c r="AJ4912" s="1"/>
      <c r="AK4912" s="1"/>
      <c r="AL4912" s="1">
        <v>80</v>
      </c>
      <c r="AM4912" s="1"/>
      <c r="AN4912" s="1">
        <v>100</v>
      </c>
      <c r="AO4912" s="1"/>
      <c r="AP4912" s="1">
        <v>20111108</v>
      </c>
      <c r="AQ4912" s="1">
        <v>20111001</v>
      </c>
      <c r="AR4912" s="1">
        <v>20120930</v>
      </c>
      <c r="AS4912" s="1" t="s">
        <v>180</v>
      </c>
      <c r="AT4912" s="1"/>
      <c r="AU4912" s="1"/>
      <c r="AV4912">
        <v>80</v>
      </c>
      <c r="AW4912" s="5" t="str">
        <f t="shared" si="534"/>
        <v>&lt;7万</v>
      </c>
      <c r="AX4912">
        <v>476.04003999999998</v>
      </c>
      <c r="AY4912">
        <v>7</v>
      </c>
      <c r="AZ4912">
        <v>637.57743000000005</v>
      </c>
      <c r="BA4912">
        <v>12</v>
      </c>
      <c r="BB4912">
        <v>68.005719999999997</v>
      </c>
      <c r="BC4912" s="3" t="str">
        <f t="shared" si="535"/>
        <v>其他商场</v>
      </c>
      <c r="BD4912" s="4" t="s">
        <v>27586</v>
      </c>
      <c r="BE4912">
        <f t="shared" si="536"/>
        <v>53.131452500000002</v>
      </c>
      <c r="BF4912" s="4" t="str">
        <f t="shared" si="537"/>
        <v>&lt;7万</v>
      </c>
      <c r="BG4912" t="e">
        <v>#N/A</v>
      </c>
      <c r="BH4912" s="4" t="e">
        <v>#N/A</v>
      </c>
    </row>
    <row r="4913" spans="1:60">
      <c r="A4913" s="1" t="s">
        <v>22384</v>
      </c>
      <c r="B4913" s="1" t="s">
        <v>22385</v>
      </c>
      <c r="C4913" s="1" t="s">
        <v>22386</v>
      </c>
      <c r="D4913" s="1" t="s">
        <v>22387</v>
      </c>
      <c r="E4913" s="1" t="s">
        <v>22229</v>
      </c>
      <c r="F4913" s="1" t="s">
        <v>22230</v>
      </c>
      <c r="G4913" s="1" t="s">
        <v>49</v>
      </c>
      <c r="H4913" s="1" t="s">
        <v>22388</v>
      </c>
      <c r="I4913" s="1" t="s">
        <v>22385</v>
      </c>
      <c r="J4913" s="1" t="s">
        <v>159</v>
      </c>
      <c r="K4913" s="1" t="s">
        <v>22231</v>
      </c>
      <c r="L4913" s="1" t="s">
        <v>22230</v>
      </c>
      <c r="M4913" s="1" t="s">
        <v>51</v>
      </c>
      <c r="N4913" s="1" t="s">
        <v>52</v>
      </c>
      <c r="O4913" s="1" t="str">
        <f t="shared" si="532"/>
        <v>维持</v>
      </c>
      <c r="P4913" s="1" t="s">
        <v>53</v>
      </c>
      <c r="Q4913" s="1" t="s">
        <v>19181</v>
      </c>
      <c r="R4913" s="1" t="s">
        <v>22232</v>
      </c>
      <c r="S4913" s="1" t="s">
        <v>11880</v>
      </c>
      <c r="T4913" s="1" t="s">
        <v>355</v>
      </c>
      <c r="U4913" s="1" t="s">
        <v>22389</v>
      </c>
      <c r="V4913" s="1" t="s">
        <v>355</v>
      </c>
      <c r="W4913" s="1" t="s">
        <v>58</v>
      </c>
      <c r="X4913" s="1" t="s">
        <v>173</v>
      </c>
      <c r="Y4913" s="1" t="s">
        <v>60</v>
      </c>
      <c r="Z4913" s="1" t="s">
        <v>60</v>
      </c>
      <c r="AA4913" s="1" t="s">
        <v>60</v>
      </c>
      <c r="AB4913" s="1" t="s">
        <v>162</v>
      </c>
      <c r="AC4913" s="1" t="s">
        <v>292</v>
      </c>
      <c r="AD4913" s="1" t="s">
        <v>78</v>
      </c>
      <c r="AE4913" s="1" t="s">
        <v>71</v>
      </c>
      <c r="AF4913" s="1"/>
      <c r="AG4913" s="1">
        <v>20050701</v>
      </c>
      <c r="AH4913" s="1" t="str">
        <f t="shared" si="533"/>
        <v>200507</v>
      </c>
      <c r="AI4913" s="1">
        <v>20101230</v>
      </c>
      <c r="AJ4913" s="1"/>
      <c r="AK4913" s="1"/>
      <c r="AL4913" s="1">
        <v>88</v>
      </c>
      <c r="AM4913" s="1"/>
      <c r="AN4913" s="1">
        <v>104</v>
      </c>
      <c r="AO4913" s="1"/>
      <c r="AP4913" s="1">
        <v>20121017</v>
      </c>
      <c r="AQ4913" s="1">
        <v>20121001</v>
      </c>
      <c r="AR4913" s="1">
        <v>20130930</v>
      </c>
      <c r="AS4913" s="1" t="s">
        <v>180</v>
      </c>
      <c r="AT4913" s="1"/>
      <c r="AU4913" s="1"/>
      <c r="AV4913">
        <v>88</v>
      </c>
      <c r="AW4913" s="5" t="str">
        <f t="shared" si="534"/>
        <v>&lt;7万</v>
      </c>
      <c r="AX4913">
        <v>156.58921999999998</v>
      </c>
      <c r="AY4913">
        <v>7</v>
      </c>
      <c r="AZ4913">
        <v>407.74696</v>
      </c>
      <c r="BA4913">
        <v>12</v>
      </c>
      <c r="BB4913">
        <v>22.369888571428568</v>
      </c>
      <c r="BC4913" s="3" t="str">
        <f t="shared" si="535"/>
        <v>其他商场</v>
      </c>
      <c r="BD4913" s="4" t="s">
        <v>27586</v>
      </c>
      <c r="BE4913">
        <f t="shared" si="536"/>
        <v>33.978913333333331</v>
      </c>
      <c r="BF4913" s="4" t="str">
        <f t="shared" si="537"/>
        <v>&lt;7万</v>
      </c>
      <c r="BG4913" t="e">
        <v>#N/A</v>
      </c>
      <c r="BH4913" s="4" t="e">
        <v>#N/A</v>
      </c>
    </row>
    <row r="4914" spans="1:60">
      <c r="A4914" s="1" t="s">
        <v>22390</v>
      </c>
      <c r="B4914" s="1" t="s">
        <v>22391</v>
      </c>
      <c r="C4914" s="1" t="s">
        <v>22392</v>
      </c>
      <c r="D4914" s="1" t="s">
        <v>22393</v>
      </c>
      <c r="E4914" s="1" t="s">
        <v>22229</v>
      </c>
      <c r="F4914" s="1" t="s">
        <v>22230</v>
      </c>
      <c r="G4914" s="1" t="s">
        <v>49</v>
      </c>
      <c r="H4914" s="1" t="s">
        <v>22229</v>
      </c>
      <c r="I4914" s="1" t="s">
        <v>22230</v>
      </c>
      <c r="J4914" s="1" t="s">
        <v>49</v>
      </c>
      <c r="K4914" s="1" t="s">
        <v>22231</v>
      </c>
      <c r="L4914" s="1" t="s">
        <v>22230</v>
      </c>
      <c r="M4914" s="1" t="s">
        <v>51</v>
      </c>
      <c r="N4914" s="1" t="s">
        <v>52</v>
      </c>
      <c r="O4914" s="1" t="str">
        <f t="shared" si="532"/>
        <v>维持</v>
      </c>
      <c r="P4914" s="1" t="s">
        <v>53</v>
      </c>
      <c r="Q4914" s="1" t="s">
        <v>19181</v>
      </c>
      <c r="R4914" s="1" t="s">
        <v>22232</v>
      </c>
      <c r="S4914" s="1" t="s">
        <v>22253</v>
      </c>
      <c r="T4914" s="1" t="s">
        <v>654</v>
      </c>
      <c r="U4914" s="1" t="s">
        <v>22254</v>
      </c>
      <c r="V4914" s="1" t="s">
        <v>654</v>
      </c>
      <c r="W4914" s="1" t="s">
        <v>58</v>
      </c>
      <c r="X4914" s="1" t="s">
        <v>59</v>
      </c>
      <c r="Y4914" s="1" t="s">
        <v>69</v>
      </c>
      <c r="Z4914" s="1" t="s">
        <v>69</v>
      </c>
      <c r="AA4914" s="1" t="s">
        <v>69</v>
      </c>
      <c r="AB4914" s="1" t="s">
        <v>61</v>
      </c>
      <c r="AC4914" s="1" t="s">
        <v>386</v>
      </c>
      <c r="AD4914" s="1" t="s">
        <v>70</v>
      </c>
      <c r="AE4914" s="1"/>
      <c r="AF4914" s="1" t="s">
        <v>72</v>
      </c>
      <c r="AG4914" s="1">
        <v>20031215</v>
      </c>
      <c r="AH4914" s="1" t="str">
        <f t="shared" si="533"/>
        <v>200312</v>
      </c>
      <c r="AI4914" s="1">
        <v>20120518</v>
      </c>
      <c r="AJ4914" s="1"/>
      <c r="AK4914" s="1"/>
      <c r="AL4914" s="1">
        <v>123</v>
      </c>
      <c r="AM4914" s="1"/>
      <c r="AN4914" s="1">
        <v>152</v>
      </c>
      <c r="AO4914" s="1"/>
      <c r="AP4914" s="1">
        <v>20140219</v>
      </c>
      <c r="AQ4914" s="1">
        <v>20131001</v>
      </c>
      <c r="AR4914" s="1">
        <v>20140930</v>
      </c>
      <c r="AS4914" s="1" t="s">
        <v>64</v>
      </c>
      <c r="AT4914" s="1"/>
      <c r="AU4914" s="1"/>
      <c r="AV4914">
        <v>123</v>
      </c>
      <c r="AW4914" s="5" t="str">
        <f t="shared" si="534"/>
        <v>&gt;20万</v>
      </c>
      <c r="AX4914">
        <v>1679.5616600000001</v>
      </c>
      <c r="AY4914">
        <v>7</v>
      </c>
      <c r="AZ4914">
        <v>2863.87626</v>
      </c>
      <c r="BA4914">
        <v>12</v>
      </c>
      <c r="BB4914">
        <v>239.93738000000002</v>
      </c>
      <c r="BC4914" s="3" t="str">
        <f t="shared" si="535"/>
        <v>主力上场</v>
      </c>
      <c r="BD4914" s="4" t="s">
        <v>27584</v>
      </c>
      <c r="BE4914">
        <f t="shared" si="536"/>
        <v>238.65635499999999</v>
      </c>
      <c r="BF4914" s="4" t="str">
        <f t="shared" si="537"/>
        <v>&gt;20万</v>
      </c>
      <c r="BG4914" t="e">
        <v>#N/A</v>
      </c>
      <c r="BH4914" s="4" t="e">
        <v>#N/A</v>
      </c>
    </row>
    <row r="4915" spans="1:60">
      <c r="A4915" s="1" t="s">
        <v>22394</v>
      </c>
      <c r="B4915" s="1" t="s">
        <v>22395</v>
      </c>
      <c r="C4915" s="1" t="s">
        <v>22396</v>
      </c>
      <c r="D4915" s="1" t="s">
        <v>22397</v>
      </c>
      <c r="E4915" s="1" t="s">
        <v>22229</v>
      </c>
      <c r="F4915" s="1" t="s">
        <v>22230</v>
      </c>
      <c r="G4915" s="1" t="s">
        <v>49</v>
      </c>
      <c r="H4915" s="1" t="s">
        <v>22229</v>
      </c>
      <c r="I4915" s="1" t="s">
        <v>22230</v>
      </c>
      <c r="J4915" s="1" t="s">
        <v>49</v>
      </c>
      <c r="K4915" s="1" t="s">
        <v>22231</v>
      </c>
      <c r="L4915" s="1" t="s">
        <v>22230</v>
      </c>
      <c r="M4915" s="1" t="s">
        <v>51</v>
      </c>
      <c r="N4915" s="1" t="s">
        <v>52</v>
      </c>
      <c r="O4915" s="1" t="str">
        <f t="shared" si="532"/>
        <v>维持</v>
      </c>
      <c r="P4915" s="1" t="s">
        <v>53</v>
      </c>
      <c r="Q4915" s="1" t="s">
        <v>19181</v>
      </c>
      <c r="R4915" s="1" t="s">
        <v>22232</v>
      </c>
      <c r="S4915" s="1" t="s">
        <v>22253</v>
      </c>
      <c r="T4915" s="1" t="s">
        <v>654</v>
      </c>
      <c r="U4915" s="1" t="s">
        <v>22254</v>
      </c>
      <c r="V4915" s="1" t="s">
        <v>654</v>
      </c>
      <c r="W4915" s="1" t="s">
        <v>58</v>
      </c>
      <c r="X4915" s="1" t="s">
        <v>59</v>
      </c>
      <c r="Y4915" s="1" t="s">
        <v>88</v>
      </c>
      <c r="Z4915" s="1" t="s">
        <v>88</v>
      </c>
      <c r="AA4915" s="1" t="s">
        <v>88</v>
      </c>
      <c r="AB4915" s="1" t="s">
        <v>61</v>
      </c>
      <c r="AC4915" s="1" t="s">
        <v>82</v>
      </c>
      <c r="AD4915" s="1" t="s">
        <v>78</v>
      </c>
      <c r="AE4915" s="1"/>
      <c r="AF4915" s="1" t="s">
        <v>63</v>
      </c>
      <c r="AG4915" s="1">
        <v>20040327</v>
      </c>
      <c r="AH4915" s="1" t="str">
        <f t="shared" si="533"/>
        <v>200403</v>
      </c>
      <c r="AI4915" s="1">
        <v>20100702</v>
      </c>
      <c r="AJ4915" s="1"/>
      <c r="AK4915" s="1"/>
      <c r="AL4915" s="1">
        <v>102</v>
      </c>
      <c r="AM4915" s="1"/>
      <c r="AN4915" s="1">
        <v>102</v>
      </c>
      <c r="AO4915" s="1"/>
      <c r="AP4915" s="1">
        <v>20140219</v>
      </c>
      <c r="AQ4915" s="1">
        <v>20131001</v>
      </c>
      <c r="AR4915" s="1">
        <v>20140930</v>
      </c>
      <c r="AS4915" s="1" t="s">
        <v>180</v>
      </c>
      <c r="AT4915" s="1"/>
      <c r="AU4915" s="1"/>
      <c r="AV4915">
        <v>102</v>
      </c>
      <c r="AW4915" s="5" t="str">
        <f t="shared" si="534"/>
        <v>&gt;7万</v>
      </c>
      <c r="AX4915">
        <v>540.25493000000006</v>
      </c>
      <c r="AY4915">
        <v>7</v>
      </c>
      <c r="AZ4915">
        <v>1051.46353</v>
      </c>
      <c r="BA4915">
        <v>12</v>
      </c>
      <c r="BB4915">
        <v>77.179275714285723</v>
      </c>
      <c r="BC4915" s="3" t="str">
        <f t="shared" si="535"/>
        <v>其他商场</v>
      </c>
      <c r="BD4915" s="4" t="s">
        <v>27587</v>
      </c>
      <c r="BE4915">
        <f t="shared" si="536"/>
        <v>87.621960833333333</v>
      </c>
      <c r="BF4915" s="4" t="str">
        <f t="shared" si="537"/>
        <v>&gt;7万</v>
      </c>
      <c r="BG4915" t="e">
        <v>#N/A</v>
      </c>
      <c r="BH4915" s="4" t="e">
        <v>#N/A</v>
      </c>
    </row>
    <row r="4916" spans="1:60">
      <c r="A4916" s="1" t="s">
        <v>22398</v>
      </c>
      <c r="B4916" s="1" t="s">
        <v>22399</v>
      </c>
      <c r="C4916" s="1" t="s">
        <v>22399</v>
      </c>
      <c r="D4916" s="1" t="s">
        <v>22400</v>
      </c>
      <c r="E4916" s="1" t="s">
        <v>22196</v>
      </c>
      <c r="F4916" s="1" t="s">
        <v>22197</v>
      </c>
      <c r="G4916" s="1" t="s">
        <v>49</v>
      </c>
      <c r="H4916" s="1" t="s">
        <v>22196</v>
      </c>
      <c r="I4916" s="1" t="s">
        <v>22197</v>
      </c>
      <c r="J4916" s="1" t="s">
        <v>49</v>
      </c>
      <c r="K4916" s="1" t="s">
        <v>22200</v>
      </c>
      <c r="L4916" s="1" t="s">
        <v>22197</v>
      </c>
      <c r="M4916" s="1" t="s">
        <v>51</v>
      </c>
      <c r="N4916" s="1" t="s">
        <v>52</v>
      </c>
      <c r="O4916" s="1" t="str">
        <f t="shared" si="532"/>
        <v>维持</v>
      </c>
      <c r="P4916" s="1" t="s">
        <v>53</v>
      </c>
      <c r="Q4916" s="1" t="s">
        <v>19181</v>
      </c>
      <c r="R4916" s="1" t="s">
        <v>22201</v>
      </c>
      <c r="S4916" s="1" t="s">
        <v>22210</v>
      </c>
      <c r="T4916" s="1" t="s">
        <v>133</v>
      </c>
      <c r="U4916" s="1" t="s">
        <v>22401</v>
      </c>
      <c r="V4916" s="1" t="s">
        <v>133</v>
      </c>
      <c r="W4916" s="1" t="s">
        <v>58</v>
      </c>
      <c r="X4916" s="1" t="s">
        <v>59</v>
      </c>
      <c r="Y4916" s="1" t="s">
        <v>88</v>
      </c>
      <c r="Z4916" s="1" t="s">
        <v>88</v>
      </c>
      <c r="AA4916" s="1" t="s">
        <v>88</v>
      </c>
      <c r="AB4916" s="1" t="s">
        <v>61</v>
      </c>
      <c r="AC4916" s="1" t="s">
        <v>134</v>
      </c>
      <c r="AD4916" s="1" t="s">
        <v>27597</v>
      </c>
      <c r="AE4916" s="1"/>
      <c r="AF4916" s="1" t="s">
        <v>72</v>
      </c>
      <c r="AG4916" s="1">
        <v>20051018</v>
      </c>
      <c r="AH4916" s="1" t="str">
        <f t="shared" si="533"/>
        <v>200510</v>
      </c>
      <c r="AI4916" s="1">
        <v>20130726</v>
      </c>
      <c r="AJ4916" s="1"/>
      <c r="AK4916" s="1"/>
      <c r="AL4916" s="1">
        <v>53.6</v>
      </c>
      <c r="AM4916" s="1"/>
      <c r="AN4916" s="1">
        <v>65</v>
      </c>
      <c r="AO4916" s="1"/>
      <c r="AP4916" s="1">
        <v>20131017</v>
      </c>
      <c r="AQ4916" s="1">
        <v>20130726</v>
      </c>
      <c r="AR4916" s="1">
        <v>20140319</v>
      </c>
      <c r="AS4916" s="1" t="s">
        <v>64</v>
      </c>
      <c r="AT4916" s="1"/>
      <c r="AU4916" s="1"/>
      <c r="AV4916">
        <v>53.6</v>
      </c>
      <c r="AW4916" s="5" t="str">
        <f t="shared" si="534"/>
        <v>&gt;7万</v>
      </c>
      <c r="AX4916">
        <v>715.12891999999999</v>
      </c>
      <c r="AY4916">
        <v>7</v>
      </c>
      <c r="AZ4916">
        <v>1088.6928399999999</v>
      </c>
      <c r="BA4916">
        <v>12</v>
      </c>
      <c r="BB4916">
        <v>102.16127428571428</v>
      </c>
      <c r="BC4916" s="3" t="str">
        <f t="shared" si="535"/>
        <v>其他商场</v>
      </c>
      <c r="BD4916" s="4" t="s">
        <v>27585</v>
      </c>
      <c r="BE4916">
        <f t="shared" si="536"/>
        <v>90.724403333333328</v>
      </c>
      <c r="BF4916" s="4" t="str">
        <f t="shared" si="537"/>
        <v>&gt;7万</v>
      </c>
      <c r="BG4916" t="e">
        <v>#N/A</v>
      </c>
      <c r="BH4916" s="4" t="e">
        <v>#N/A</v>
      </c>
    </row>
    <row r="4917" spans="1:60">
      <c r="A4917" s="1" t="s">
        <v>22402</v>
      </c>
      <c r="B4917" s="1" t="s">
        <v>22403</v>
      </c>
      <c r="C4917" s="1" t="s">
        <v>22404</v>
      </c>
      <c r="D4917" s="1" t="s">
        <v>22405</v>
      </c>
      <c r="E4917" s="1" t="s">
        <v>22229</v>
      </c>
      <c r="F4917" s="1" t="s">
        <v>22230</v>
      </c>
      <c r="G4917" s="1" t="s">
        <v>49</v>
      </c>
      <c r="H4917" s="1" t="s">
        <v>22406</v>
      </c>
      <c r="I4917" s="1" t="s">
        <v>22407</v>
      </c>
      <c r="J4917" s="1" t="s">
        <v>159</v>
      </c>
      <c r="K4917" s="1" t="s">
        <v>22231</v>
      </c>
      <c r="L4917" s="1" t="s">
        <v>22230</v>
      </c>
      <c r="M4917" s="1" t="s">
        <v>51</v>
      </c>
      <c r="N4917" s="1" t="s">
        <v>52</v>
      </c>
      <c r="O4917" s="1" t="str">
        <f t="shared" si="532"/>
        <v>维持</v>
      </c>
      <c r="P4917" s="1" t="s">
        <v>53</v>
      </c>
      <c r="Q4917" s="1" t="s">
        <v>19181</v>
      </c>
      <c r="R4917" s="1" t="s">
        <v>22232</v>
      </c>
      <c r="S4917" s="1" t="s">
        <v>11880</v>
      </c>
      <c r="T4917" s="1" t="s">
        <v>355</v>
      </c>
      <c r="U4917" s="1" t="s">
        <v>22408</v>
      </c>
      <c r="V4917" s="1" t="s">
        <v>682</v>
      </c>
      <c r="W4917" s="1" t="s">
        <v>58</v>
      </c>
      <c r="X4917" s="1" t="s">
        <v>173</v>
      </c>
      <c r="Y4917" s="1" t="s">
        <v>60</v>
      </c>
      <c r="Z4917" s="1" t="s">
        <v>60</v>
      </c>
      <c r="AA4917" s="1" t="s">
        <v>60</v>
      </c>
      <c r="AB4917" s="1" t="s">
        <v>162</v>
      </c>
      <c r="AC4917" s="1" t="s">
        <v>292</v>
      </c>
      <c r="AD4917" s="1" t="s">
        <v>78</v>
      </c>
      <c r="AE4917" s="1"/>
      <c r="AF4917" s="1"/>
      <c r="AG4917" s="1">
        <v>20100408</v>
      </c>
      <c r="AH4917" s="1" t="str">
        <f t="shared" si="533"/>
        <v>201004</v>
      </c>
      <c r="AI4917" s="1"/>
      <c r="AJ4917" s="1"/>
      <c r="AK4917" s="1"/>
      <c r="AL4917" s="1">
        <v>66</v>
      </c>
      <c r="AM4917" s="1">
        <v>63</v>
      </c>
      <c r="AN4917" s="1">
        <v>0</v>
      </c>
      <c r="AO4917" s="1"/>
      <c r="AP4917" s="1">
        <v>20121017</v>
      </c>
      <c r="AQ4917" s="1">
        <v>20121001</v>
      </c>
      <c r="AR4917" s="1">
        <v>20130930</v>
      </c>
      <c r="AS4917" s="1" t="s">
        <v>180</v>
      </c>
      <c r="AT4917" s="1"/>
      <c r="AU4917" s="1"/>
      <c r="AV4917">
        <v>66</v>
      </c>
      <c r="AW4917" s="5" t="str">
        <f t="shared" si="534"/>
        <v>&lt;7万</v>
      </c>
      <c r="AX4917">
        <v>407.47795999999994</v>
      </c>
      <c r="AY4917">
        <v>7</v>
      </c>
      <c r="AZ4917">
        <v>693.74426000000005</v>
      </c>
      <c r="BA4917">
        <v>11</v>
      </c>
      <c r="BB4917">
        <v>58.211137142857133</v>
      </c>
      <c r="BC4917" s="3" t="str">
        <f t="shared" si="535"/>
        <v>其他商场</v>
      </c>
      <c r="BD4917" s="4" t="s">
        <v>27586</v>
      </c>
      <c r="BE4917">
        <f t="shared" si="536"/>
        <v>63.067660000000004</v>
      </c>
      <c r="BF4917" s="4" t="str">
        <f t="shared" si="537"/>
        <v>&lt;7万</v>
      </c>
      <c r="BG4917" t="e">
        <v>#N/A</v>
      </c>
      <c r="BH4917" s="4" t="e">
        <v>#N/A</v>
      </c>
    </row>
    <row r="4918" spans="1:60">
      <c r="A4918" s="1" t="s">
        <v>22409</v>
      </c>
      <c r="B4918" s="1" t="s">
        <v>22410</v>
      </c>
      <c r="C4918" s="1" t="s">
        <v>22411</v>
      </c>
      <c r="D4918" s="1" t="s">
        <v>22412</v>
      </c>
      <c r="E4918" s="1" t="s">
        <v>22196</v>
      </c>
      <c r="F4918" s="1" t="s">
        <v>22197</v>
      </c>
      <c r="G4918" s="1" t="s">
        <v>49</v>
      </c>
      <c r="H4918" s="1" t="s">
        <v>22196</v>
      </c>
      <c r="I4918" s="1" t="s">
        <v>22197</v>
      </c>
      <c r="J4918" s="1" t="s">
        <v>49</v>
      </c>
      <c r="K4918" s="1" t="s">
        <v>22200</v>
      </c>
      <c r="L4918" s="1" t="s">
        <v>22197</v>
      </c>
      <c r="M4918" s="1" t="s">
        <v>51</v>
      </c>
      <c r="N4918" s="1" t="s">
        <v>52</v>
      </c>
      <c r="O4918" s="1" t="str">
        <f t="shared" si="532"/>
        <v>维持</v>
      </c>
      <c r="P4918" s="1" t="s">
        <v>53</v>
      </c>
      <c r="Q4918" s="1" t="s">
        <v>19181</v>
      </c>
      <c r="R4918" s="1" t="s">
        <v>22201</v>
      </c>
      <c r="S4918" s="1" t="s">
        <v>22210</v>
      </c>
      <c r="T4918" s="1" t="s">
        <v>133</v>
      </c>
      <c r="U4918" s="1" t="s">
        <v>22369</v>
      </c>
      <c r="V4918" s="1" t="s">
        <v>133</v>
      </c>
      <c r="W4918" s="1" t="s">
        <v>185</v>
      </c>
      <c r="X4918" s="1" t="s">
        <v>59</v>
      </c>
      <c r="Y4918" s="1" t="s">
        <v>186</v>
      </c>
      <c r="Z4918" s="1" t="s">
        <v>186</v>
      </c>
      <c r="AA4918" s="1" t="s">
        <v>186</v>
      </c>
      <c r="AB4918" s="1" t="s">
        <v>61</v>
      </c>
      <c r="AC4918" s="1" t="s">
        <v>187</v>
      </c>
      <c r="AD4918" s="1" t="s">
        <v>188</v>
      </c>
      <c r="AE4918" s="1"/>
      <c r="AF4918" s="1" t="s">
        <v>72</v>
      </c>
      <c r="AG4918" s="1">
        <v>20100524</v>
      </c>
      <c r="AH4918" s="1" t="str">
        <f t="shared" si="533"/>
        <v>201005</v>
      </c>
      <c r="AI4918" s="1"/>
      <c r="AJ4918" s="1"/>
      <c r="AK4918" s="1"/>
      <c r="AL4918" s="1">
        <v>70</v>
      </c>
      <c r="AM4918" s="1">
        <v>83.21</v>
      </c>
      <c r="AN4918" s="1">
        <v>70</v>
      </c>
      <c r="AO4918" s="1"/>
      <c r="AP4918" s="1">
        <v>20111108</v>
      </c>
      <c r="AQ4918" s="1">
        <v>20111001</v>
      </c>
      <c r="AR4918" s="1">
        <v>20120501</v>
      </c>
      <c r="AS4918" s="1" t="s">
        <v>189</v>
      </c>
      <c r="AT4918" s="1"/>
      <c r="AU4918" s="1"/>
      <c r="AV4918">
        <v>70</v>
      </c>
      <c r="AW4918" s="5" t="str">
        <f t="shared" si="534"/>
        <v>&lt;7万</v>
      </c>
      <c r="AX4918">
        <v>463.02835999999991</v>
      </c>
      <c r="AY4918">
        <v>7</v>
      </c>
      <c r="AZ4918">
        <v>728.7977800000001</v>
      </c>
      <c r="BA4918">
        <v>12</v>
      </c>
      <c r="BB4918">
        <v>66.146908571428554</v>
      </c>
      <c r="BC4918" s="3" t="str">
        <f t="shared" si="535"/>
        <v>其他商场</v>
      </c>
      <c r="BD4918" s="4" t="s">
        <v>27586</v>
      </c>
      <c r="BE4918">
        <f t="shared" si="536"/>
        <v>60.73314833333334</v>
      </c>
      <c r="BF4918" s="4" t="str">
        <f t="shared" si="537"/>
        <v>&lt;7万</v>
      </c>
      <c r="BG4918" t="e">
        <v>#N/A</v>
      </c>
      <c r="BH4918" s="4" t="e">
        <v>#N/A</v>
      </c>
    </row>
    <row r="4919" spans="1:60">
      <c r="A4919" s="1" t="s">
        <v>22413</v>
      </c>
      <c r="B4919" s="1" t="s">
        <v>22414</v>
      </c>
      <c r="C4919" s="1" t="s">
        <v>22415</v>
      </c>
      <c r="D4919" s="1" t="s">
        <v>22416</v>
      </c>
      <c r="E4919" s="1" t="s">
        <v>22196</v>
      </c>
      <c r="F4919" s="1" t="s">
        <v>22197</v>
      </c>
      <c r="G4919" s="1" t="s">
        <v>49</v>
      </c>
      <c r="H4919" s="1" t="s">
        <v>22196</v>
      </c>
      <c r="I4919" s="1" t="s">
        <v>22197</v>
      </c>
      <c r="J4919" s="1" t="s">
        <v>49</v>
      </c>
      <c r="K4919" s="1" t="s">
        <v>22200</v>
      </c>
      <c r="L4919" s="1" t="s">
        <v>22197</v>
      </c>
      <c r="M4919" s="1" t="s">
        <v>51</v>
      </c>
      <c r="N4919" s="1" t="s">
        <v>52</v>
      </c>
      <c r="O4919" s="1" t="str">
        <f t="shared" si="532"/>
        <v>维持</v>
      </c>
      <c r="P4919" s="1" t="s">
        <v>53</v>
      </c>
      <c r="Q4919" s="1" t="s">
        <v>19181</v>
      </c>
      <c r="R4919" s="1" t="s">
        <v>22201</v>
      </c>
      <c r="S4919" s="1" t="s">
        <v>22210</v>
      </c>
      <c r="T4919" s="1" t="s">
        <v>133</v>
      </c>
      <c r="U4919" s="1" t="s">
        <v>22417</v>
      </c>
      <c r="V4919" s="1" t="s">
        <v>133</v>
      </c>
      <c r="W4919" s="1" t="s">
        <v>27595</v>
      </c>
      <c r="X4919" s="1" t="s">
        <v>173</v>
      </c>
      <c r="Y4919" s="1" t="s">
        <v>215</v>
      </c>
      <c r="Z4919" s="1" t="s">
        <v>215</v>
      </c>
      <c r="AA4919" s="1" t="s">
        <v>215</v>
      </c>
      <c r="AB4919" s="1" t="s">
        <v>61</v>
      </c>
      <c r="AC4919" s="1" t="s">
        <v>216</v>
      </c>
      <c r="AD4919" s="1" t="s">
        <v>188</v>
      </c>
      <c r="AE4919" s="1"/>
      <c r="AF4919" s="1" t="s">
        <v>861</v>
      </c>
      <c r="AG4919" s="1">
        <v>20100621</v>
      </c>
      <c r="AH4919" s="1" t="str">
        <f t="shared" si="533"/>
        <v>201006</v>
      </c>
      <c r="AI4919" s="1"/>
      <c r="AJ4919" s="1"/>
      <c r="AK4919" s="1"/>
      <c r="AL4919" s="1">
        <v>210</v>
      </c>
      <c r="AM4919" s="1">
        <v>319</v>
      </c>
      <c r="AN4919" s="1">
        <v>210</v>
      </c>
      <c r="AO4919" s="1"/>
      <c r="AP4919" s="1">
        <v>20111108</v>
      </c>
      <c r="AQ4919" s="1">
        <v>20111001</v>
      </c>
      <c r="AR4919" s="1">
        <v>20120930</v>
      </c>
      <c r="AS4919" s="1" t="s">
        <v>189</v>
      </c>
      <c r="AT4919" s="1"/>
      <c r="AU4919" s="1"/>
      <c r="AV4919">
        <v>210</v>
      </c>
      <c r="AW4919" s="5" t="str">
        <f t="shared" si="534"/>
        <v>&gt;10万</v>
      </c>
      <c r="AX4919">
        <v>914.63108999999997</v>
      </c>
      <c r="AY4919">
        <v>7</v>
      </c>
      <c r="AZ4919">
        <v>1479.46559</v>
      </c>
      <c r="BA4919">
        <v>12</v>
      </c>
      <c r="BB4919">
        <v>130.66158428571427</v>
      </c>
      <c r="BC4919" s="3" t="str">
        <f t="shared" si="535"/>
        <v>常规商场</v>
      </c>
      <c r="BD4919" s="4" t="s">
        <v>27585</v>
      </c>
      <c r="BE4919">
        <f t="shared" si="536"/>
        <v>123.28879916666666</v>
      </c>
      <c r="BF4919" s="4" t="str">
        <f t="shared" si="537"/>
        <v>&gt;10万</v>
      </c>
      <c r="BG4919" t="e">
        <v>#N/A</v>
      </c>
      <c r="BH4919" s="4" t="e">
        <v>#N/A</v>
      </c>
    </row>
    <row r="4920" spans="1:60">
      <c r="A4920" s="1" t="s">
        <v>22418</v>
      </c>
      <c r="B4920" s="1" t="s">
        <v>22419</v>
      </c>
      <c r="C4920" s="1" t="s">
        <v>22420</v>
      </c>
      <c r="D4920" s="1" t="s">
        <v>22421</v>
      </c>
      <c r="E4920" s="1" t="s">
        <v>22324</v>
      </c>
      <c r="F4920" s="1" t="s">
        <v>22260</v>
      </c>
      <c r="G4920" s="1" t="s">
        <v>129</v>
      </c>
      <c r="H4920" s="1" t="s">
        <v>22324</v>
      </c>
      <c r="I4920" s="1" t="s">
        <v>22260</v>
      </c>
      <c r="J4920" s="1" t="s">
        <v>129</v>
      </c>
      <c r="K4920" s="1" t="s">
        <v>19223</v>
      </c>
      <c r="L4920" s="1" t="s">
        <v>19224</v>
      </c>
      <c r="M4920" s="1" t="s">
        <v>64</v>
      </c>
      <c r="N4920" s="1" t="s">
        <v>52</v>
      </c>
      <c r="O4920" s="1" t="str">
        <f t="shared" si="532"/>
        <v>维持</v>
      </c>
      <c r="P4920" s="1" t="s">
        <v>53</v>
      </c>
      <c r="Q4920" s="1" t="s">
        <v>19181</v>
      </c>
      <c r="R4920" s="1" t="s">
        <v>22201</v>
      </c>
      <c r="S4920" s="1" t="s">
        <v>22263</v>
      </c>
      <c r="T4920" s="1" t="s">
        <v>654</v>
      </c>
      <c r="U4920" s="1" t="s">
        <v>22422</v>
      </c>
      <c r="V4920" s="1" t="s">
        <v>654</v>
      </c>
      <c r="W4920" s="1" t="s">
        <v>58</v>
      </c>
      <c r="X4920" s="1" t="s">
        <v>59</v>
      </c>
      <c r="Y4920" s="1" t="s">
        <v>60</v>
      </c>
      <c r="Z4920" s="1" t="s">
        <v>60</v>
      </c>
      <c r="AA4920" s="1" t="s">
        <v>60</v>
      </c>
      <c r="AB4920" s="1" t="s">
        <v>61</v>
      </c>
      <c r="AC4920" s="1" t="s">
        <v>62</v>
      </c>
      <c r="AD4920" s="1" t="s">
        <v>27599</v>
      </c>
      <c r="AE4920" s="1" t="s">
        <v>71</v>
      </c>
      <c r="AF4920" s="1" t="s">
        <v>861</v>
      </c>
      <c r="AG4920" s="1">
        <v>20100901</v>
      </c>
      <c r="AH4920" s="1" t="str">
        <f t="shared" si="533"/>
        <v>201009</v>
      </c>
      <c r="AI4920" s="1">
        <v>20130918</v>
      </c>
      <c r="AJ4920" s="1"/>
      <c r="AK4920" s="1"/>
      <c r="AL4920" s="1">
        <v>38</v>
      </c>
      <c r="AM4920" s="1">
        <v>63</v>
      </c>
      <c r="AN4920" s="1">
        <v>38</v>
      </c>
      <c r="AO4920" s="1"/>
      <c r="AP4920" s="1">
        <v>20131014</v>
      </c>
      <c r="AQ4920" s="1">
        <v>20130918</v>
      </c>
      <c r="AR4920" s="1">
        <v>20140328</v>
      </c>
      <c r="AS4920" s="1" t="s">
        <v>64</v>
      </c>
      <c r="AT4920" s="1"/>
      <c r="AU4920" s="1"/>
      <c r="AV4920">
        <v>38</v>
      </c>
      <c r="AW4920" s="5" t="str">
        <f t="shared" si="534"/>
        <v>&lt;7万</v>
      </c>
      <c r="AX4920">
        <v>421.07719999999995</v>
      </c>
      <c r="AY4920">
        <v>7</v>
      </c>
      <c r="AZ4920">
        <v>720.37875999999994</v>
      </c>
      <c r="BA4920">
        <v>12</v>
      </c>
      <c r="BB4920">
        <v>60.153885714285707</v>
      </c>
      <c r="BC4920" s="3" t="str">
        <f t="shared" si="535"/>
        <v>其他商场</v>
      </c>
      <c r="BD4920" s="4" t="s">
        <v>27586</v>
      </c>
      <c r="BE4920">
        <f t="shared" si="536"/>
        <v>60.031563333333331</v>
      </c>
      <c r="BF4920" s="4" t="str">
        <f t="shared" si="537"/>
        <v>&lt;7万</v>
      </c>
      <c r="BG4920" t="e">
        <v>#N/A</v>
      </c>
      <c r="BH4920" s="4" t="e">
        <v>#N/A</v>
      </c>
    </row>
    <row r="4921" spans="1:60">
      <c r="A4921" s="1" t="s">
        <v>22423</v>
      </c>
      <c r="B4921" s="1" t="s">
        <v>22424</v>
      </c>
      <c r="C4921" s="1" t="s">
        <v>22425</v>
      </c>
      <c r="D4921" s="1" t="s">
        <v>22426</v>
      </c>
      <c r="E4921" s="1" t="s">
        <v>22229</v>
      </c>
      <c r="F4921" s="1" t="s">
        <v>22230</v>
      </c>
      <c r="G4921" s="1" t="s">
        <v>49</v>
      </c>
      <c r="H4921" s="1" t="s">
        <v>22229</v>
      </c>
      <c r="I4921" s="1" t="s">
        <v>22230</v>
      </c>
      <c r="J4921" s="1" t="s">
        <v>49</v>
      </c>
      <c r="K4921" s="1" t="s">
        <v>22231</v>
      </c>
      <c r="L4921" s="1" t="s">
        <v>22230</v>
      </c>
      <c r="M4921" s="1" t="s">
        <v>51</v>
      </c>
      <c r="N4921" s="1" t="s">
        <v>52</v>
      </c>
      <c r="O4921" s="1" t="str">
        <f t="shared" si="532"/>
        <v>维持</v>
      </c>
      <c r="P4921" s="1" t="s">
        <v>53</v>
      </c>
      <c r="Q4921" s="1" t="s">
        <v>19181</v>
      </c>
      <c r="R4921" s="1" t="s">
        <v>22232</v>
      </c>
      <c r="S4921" s="1" t="s">
        <v>22253</v>
      </c>
      <c r="T4921" s="1" t="s">
        <v>654</v>
      </c>
      <c r="U4921" s="1" t="s">
        <v>22254</v>
      </c>
      <c r="V4921" s="1" t="s">
        <v>654</v>
      </c>
      <c r="W4921" s="1" t="s">
        <v>58</v>
      </c>
      <c r="X4921" s="1" t="s">
        <v>59</v>
      </c>
      <c r="Y4921" s="1" t="s">
        <v>76</v>
      </c>
      <c r="Z4921" s="1" t="s">
        <v>77</v>
      </c>
      <c r="AA4921" s="1" t="s">
        <v>77</v>
      </c>
      <c r="AB4921" s="1" t="s">
        <v>61</v>
      </c>
      <c r="AC4921" s="1" t="s">
        <v>62</v>
      </c>
      <c r="AD4921" s="1" t="s">
        <v>27599</v>
      </c>
      <c r="AE4921" s="1" t="s">
        <v>71</v>
      </c>
      <c r="AF4921" s="1" t="s">
        <v>72</v>
      </c>
      <c r="AG4921" s="1">
        <v>20100813</v>
      </c>
      <c r="AH4921" s="1" t="str">
        <f t="shared" si="533"/>
        <v>201008</v>
      </c>
      <c r="AI4921" s="1">
        <v>20130912</v>
      </c>
      <c r="AJ4921" s="1"/>
      <c r="AK4921" s="1"/>
      <c r="AL4921" s="1">
        <v>91</v>
      </c>
      <c r="AM4921" s="1">
        <v>73.75</v>
      </c>
      <c r="AN4921" s="1">
        <v>128</v>
      </c>
      <c r="AO4921" s="1"/>
      <c r="AP4921" s="1">
        <v>20140305</v>
      </c>
      <c r="AQ4921" s="1">
        <v>20130912</v>
      </c>
      <c r="AR4921" s="1">
        <v>20140825</v>
      </c>
      <c r="AS4921" s="1" t="s">
        <v>64</v>
      </c>
      <c r="AT4921" s="1"/>
      <c r="AU4921" s="1"/>
      <c r="AV4921">
        <v>91</v>
      </c>
      <c r="AW4921" s="5" t="str">
        <f t="shared" si="534"/>
        <v>&gt;10万</v>
      </c>
      <c r="AX4921">
        <v>1123.7103300000001</v>
      </c>
      <c r="AY4921">
        <v>7</v>
      </c>
      <c r="AZ4921">
        <v>1694.59005</v>
      </c>
      <c r="BA4921">
        <v>12</v>
      </c>
      <c r="BB4921">
        <v>160.53004714285717</v>
      </c>
      <c r="BC4921" s="3" t="str">
        <f t="shared" si="535"/>
        <v>常规商场</v>
      </c>
      <c r="BD4921" s="4" t="s">
        <v>27585</v>
      </c>
      <c r="BE4921">
        <f t="shared" si="536"/>
        <v>141.21583749999999</v>
      </c>
      <c r="BF4921" s="4" t="str">
        <f t="shared" si="537"/>
        <v>&gt;10万</v>
      </c>
      <c r="BG4921" t="e">
        <v>#N/A</v>
      </c>
      <c r="BH4921" s="4" t="e">
        <v>#N/A</v>
      </c>
    </row>
    <row r="4922" spans="1:60">
      <c r="A4922" s="1" t="s">
        <v>22427</v>
      </c>
      <c r="B4922" s="1" t="s">
        <v>22428</v>
      </c>
      <c r="C4922" s="1" t="s">
        <v>22429</v>
      </c>
      <c r="D4922" s="1" t="s">
        <v>22430</v>
      </c>
      <c r="E4922" s="1" t="s">
        <v>22229</v>
      </c>
      <c r="F4922" s="1" t="s">
        <v>22230</v>
      </c>
      <c r="G4922" s="1" t="s">
        <v>49</v>
      </c>
      <c r="H4922" s="1" t="s">
        <v>22431</v>
      </c>
      <c r="I4922" s="1" t="s">
        <v>22432</v>
      </c>
      <c r="J4922" s="1" t="s">
        <v>159</v>
      </c>
      <c r="K4922" s="1" t="s">
        <v>22231</v>
      </c>
      <c r="L4922" s="1" t="s">
        <v>22230</v>
      </c>
      <c r="M4922" s="1" t="s">
        <v>51</v>
      </c>
      <c r="N4922" s="1" t="s">
        <v>52</v>
      </c>
      <c r="O4922" s="1" t="str">
        <f t="shared" si="532"/>
        <v>维持</v>
      </c>
      <c r="P4922" s="1" t="s">
        <v>53</v>
      </c>
      <c r="Q4922" s="1" t="s">
        <v>19181</v>
      </c>
      <c r="R4922" s="1" t="s">
        <v>22232</v>
      </c>
      <c r="S4922" s="1" t="s">
        <v>11880</v>
      </c>
      <c r="T4922" s="1" t="s">
        <v>355</v>
      </c>
      <c r="U4922" s="1" t="s">
        <v>22389</v>
      </c>
      <c r="V4922" s="1" t="s">
        <v>355</v>
      </c>
      <c r="W4922" s="1" t="s">
        <v>58</v>
      </c>
      <c r="X4922" s="1" t="s">
        <v>173</v>
      </c>
      <c r="Y4922" s="1" t="s">
        <v>60</v>
      </c>
      <c r="Z4922" s="1" t="s">
        <v>60</v>
      </c>
      <c r="AA4922" s="1" t="s">
        <v>60</v>
      </c>
      <c r="AB4922" s="1" t="s">
        <v>162</v>
      </c>
      <c r="AC4922" s="1" t="s">
        <v>292</v>
      </c>
      <c r="AD4922" s="1" t="s">
        <v>78</v>
      </c>
      <c r="AE4922" s="1"/>
      <c r="AF4922" s="1"/>
      <c r="AG4922" s="1">
        <v>20100908</v>
      </c>
      <c r="AH4922" s="1" t="str">
        <f t="shared" si="533"/>
        <v>201009</v>
      </c>
      <c r="AI4922" s="1"/>
      <c r="AJ4922" s="1"/>
      <c r="AK4922" s="1"/>
      <c r="AL4922" s="1">
        <v>89</v>
      </c>
      <c r="AM4922" s="1">
        <v>90</v>
      </c>
      <c r="AN4922" s="1">
        <v>99</v>
      </c>
      <c r="AO4922" s="1"/>
      <c r="AP4922" s="1">
        <v>20121017</v>
      </c>
      <c r="AQ4922" s="1">
        <v>20121001</v>
      </c>
      <c r="AR4922" s="1">
        <v>20130930</v>
      </c>
      <c r="AS4922" s="1" t="s">
        <v>180</v>
      </c>
      <c r="AT4922" s="1"/>
      <c r="AU4922" s="1"/>
      <c r="AV4922">
        <v>89</v>
      </c>
      <c r="AW4922" s="5" t="str">
        <f t="shared" si="534"/>
        <v>&lt;7万</v>
      </c>
      <c r="AX4922">
        <v>191.08974999999998</v>
      </c>
      <c r="AY4922">
        <v>4</v>
      </c>
      <c r="AZ4922">
        <v>32.21255</v>
      </c>
      <c r="BA4922">
        <v>11</v>
      </c>
      <c r="BB4922">
        <v>47.772437499999995</v>
      </c>
      <c r="BC4922" s="3" t="str">
        <f t="shared" si="535"/>
        <v>其他商场</v>
      </c>
      <c r="BD4922" s="4" t="s">
        <v>27586</v>
      </c>
      <c r="BE4922">
        <f t="shared" si="536"/>
        <v>2.9284136363636364</v>
      </c>
      <c r="BF4922" s="4" t="str">
        <f t="shared" si="537"/>
        <v>&lt;7万</v>
      </c>
      <c r="BG4922" t="e">
        <v>#N/A</v>
      </c>
      <c r="BH4922" s="4" t="e">
        <v>#N/A</v>
      </c>
    </row>
    <row r="4923" spans="1:60">
      <c r="A4923" s="1" t="s">
        <v>22433</v>
      </c>
      <c r="B4923" s="1" t="s">
        <v>22434</v>
      </c>
      <c r="C4923" s="1" t="s">
        <v>22435</v>
      </c>
      <c r="D4923" s="1" t="s">
        <v>22436</v>
      </c>
      <c r="E4923" s="1" t="s">
        <v>22196</v>
      </c>
      <c r="F4923" s="1" t="s">
        <v>22197</v>
      </c>
      <c r="G4923" s="1" t="s">
        <v>49</v>
      </c>
      <c r="H4923" s="1" t="s">
        <v>22196</v>
      </c>
      <c r="I4923" s="1" t="s">
        <v>22197</v>
      </c>
      <c r="J4923" s="1" t="s">
        <v>49</v>
      </c>
      <c r="K4923" s="1" t="s">
        <v>22200</v>
      </c>
      <c r="L4923" s="1" t="s">
        <v>22197</v>
      </c>
      <c r="M4923" s="1" t="s">
        <v>51</v>
      </c>
      <c r="N4923" s="1" t="s">
        <v>52</v>
      </c>
      <c r="O4923" s="1" t="str">
        <f t="shared" si="532"/>
        <v>维持</v>
      </c>
      <c r="P4923" s="1" t="s">
        <v>53</v>
      </c>
      <c r="Q4923" s="1" t="s">
        <v>19181</v>
      </c>
      <c r="R4923" s="1" t="s">
        <v>22201</v>
      </c>
      <c r="S4923" s="1" t="s">
        <v>22210</v>
      </c>
      <c r="T4923" s="1" t="s">
        <v>133</v>
      </c>
      <c r="U4923" s="1" t="s">
        <v>22401</v>
      </c>
      <c r="V4923" s="1" t="s">
        <v>133</v>
      </c>
      <c r="W4923" s="1" t="s">
        <v>58</v>
      </c>
      <c r="X4923" s="1" t="s">
        <v>173</v>
      </c>
      <c r="Y4923" s="1" t="s">
        <v>76</v>
      </c>
      <c r="Z4923" s="1" t="s">
        <v>77</v>
      </c>
      <c r="AA4923" s="1" t="s">
        <v>77</v>
      </c>
      <c r="AB4923" s="1" t="s">
        <v>61</v>
      </c>
      <c r="AC4923" s="1" t="s">
        <v>292</v>
      </c>
      <c r="AD4923" s="1" t="s">
        <v>78</v>
      </c>
      <c r="AE4923" s="1"/>
      <c r="AF4923" s="1" t="s">
        <v>72</v>
      </c>
      <c r="AG4923" s="1">
        <v>20100928</v>
      </c>
      <c r="AH4923" s="1" t="str">
        <f t="shared" si="533"/>
        <v>201009</v>
      </c>
      <c r="AI4923" s="1"/>
      <c r="AJ4923" s="1"/>
      <c r="AK4923" s="1"/>
      <c r="AL4923" s="1">
        <v>116</v>
      </c>
      <c r="AM4923" s="1">
        <v>160</v>
      </c>
      <c r="AN4923" s="1">
        <v>157</v>
      </c>
      <c r="AO4923" s="1"/>
      <c r="AP4923" s="1">
        <v>20111109</v>
      </c>
      <c r="AQ4923" s="1">
        <v>20111001</v>
      </c>
      <c r="AR4923" s="1">
        <v>20120930</v>
      </c>
      <c r="AS4923" s="1" t="s">
        <v>64</v>
      </c>
      <c r="AT4923" s="1"/>
      <c r="AU4923" s="1"/>
      <c r="AV4923">
        <v>116</v>
      </c>
      <c r="AW4923" s="5" t="str">
        <f t="shared" si="534"/>
        <v>&gt;10万</v>
      </c>
      <c r="AX4923">
        <v>947.90851999999995</v>
      </c>
      <c r="AY4923">
        <v>7</v>
      </c>
      <c r="AZ4923">
        <v>1543.09538</v>
      </c>
      <c r="BA4923">
        <v>12</v>
      </c>
      <c r="BB4923">
        <v>135.41550285714285</v>
      </c>
      <c r="BC4923" s="3" t="str">
        <f t="shared" si="535"/>
        <v>常规商场</v>
      </c>
      <c r="BD4923" s="4" t="s">
        <v>27585</v>
      </c>
      <c r="BE4923">
        <f t="shared" si="536"/>
        <v>128.59128166666667</v>
      </c>
      <c r="BF4923" s="4" t="str">
        <f t="shared" si="537"/>
        <v>&gt;10万</v>
      </c>
      <c r="BG4923" t="e">
        <v>#N/A</v>
      </c>
      <c r="BH4923" s="4" t="e">
        <v>#N/A</v>
      </c>
    </row>
    <row r="4924" spans="1:60">
      <c r="A4924" s="1" t="s">
        <v>22437</v>
      </c>
      <c r="B4924" s="1" t="s">
        <v>22438</v>
      </c>
      <c r="C4924" s="1" t="s">
        <v>22438</v>
      </c>
      <c r="D4924" s="1" t="s">
        <v>22439</v>
      </c>
      <c r="E4924" s="1" t="s">
        <v>22324</v>
      </c>
      <c r="F4924" s="1" t="s">
        <v>22260</v>
      </c>
      <c r="G4924" s="1" t="s">
        <v>129</v>
      </c>
      <c r="H4924" s="1" t="s">
        <v>22324</v>
      </c>
      <c r="I4924" s="1" t="s">
        <v>22260</v>
      </c>
      <c r="J4924" s="1" t="s">
        <v>129</v>
      </c>
      <c r="K4924" s="1" t="s">
        <v>19223</v>
      </c>
      <c r="L4924" s="1" t="s">
        <v>19224</v>
      </c>
      <c r="M4924" s="1" t="s">
        <v>64</v>
      </c>
      <c r="N4924" s="1" t="s">
        <v>52</v>
      </c>
      <c r="O4924" s="1" t="str">
        <f t="shared" si="532"/>
        <v>维持</v>
      </c>
      <c r="P4924" s="1" t="s">
        <v>53</v>
      </c>
      <c r="Q4924" s="1" t="s">
        <v>19181</v>
      </c>
      <c r="R4924" s="1" t="s">
        <v>22201</v>
      </c>
      <c r="S4924" s="1" t="s">
        <v>22263</v>
      </c>
      <c r="T4924" s="1" t="s">
        <v>654</v>
      </c>
      <c r="U4924" s="1" t="s">
        <v>22440</v>
      </c>
      <c r="V4924" s="1" t="s">
        <v>355</v>
      </c>
      <c r="W4924" s="1" t="s">
        <v>58</v>
      </c>
      <c r="X4924" s="1" t="s">
        <v>59</v>
      </c>
      <c r="Y4924" s="1" t="s">
        <v>60</v>
      </c>
      <c r="Z4924" s="1" t="s">
        <v>60</v>
      </c>
      <c r="AA4924" s="1" t="s">
        <v>60</v>
      </c>
      <c r="AB4924" s="1" t="s">
        <v>61</v>
      </c>
      <c r="AC4924" s="1" t="s">
        <v>134</v>
      </c>
      <c r="AD4924" s="1" t="s">
        <v>70</v>
      </c>
      <c r="AE4924" s="1"/>
      <c r="AF4924" s="1" t="s">
        <v>72</v>
      </c>
      <c r="AG4924" s="1">
        <v>20101111</v>
      </c>
      <c r="AH4924" s="1" t="str">
        <f t="shared" si="533"/>
        <v>201011</v>
      </c>
      <c r="AI4924" s="1">
        <v>20140803</v>
      </c>
      <c r="AJ4924" s="1"/>
      <c r="AK4924" s="1"/>
      <c r="AL4924" s="1">
        <v>51</v>
      </c>
      <c r="AM4924" s="1">
        <v>123</v>
      </c>
      <c r="AN4924" s="1">
        <v>56</v>
      </c>
      <c r="AO4924" s="1"/>
      <c r="AP4924" s="1">
        <v>20150316</v>
      </c>
      <c r="AQ4924" s="1">
        <v>20140803</v>
      </c>
      <c r="AR4924" s="1">
        <v>20150930</v>
      </c>
      <c r="AS4924" s="1" t="s">
        <v>180</v>
      </c>
      <c r="AT4924" s="1"/>
      <c r="AU4924" s="1"/>
      <c r="AV4924">
        <v>51</v>
      </c>
      <c r="AW4924" s="5" t="str">
        <f t="shared" si="534"/>
        <v>&lt;7万</v>
      </c>
      <c r="AX4924">
        <v>270.32710000000003</v>
      </c>
      <c r="AY4924">
        <v>7</v>
      </c>
      <c r="AZ4924">
        <v>492.21572000000003</v>
      </c>
      <c r="BA4924">
        <v>10</v>
      </c>
      <c r="BB4924">
        <v>38.61815714285715</v>
      </c>
      <c r="BC4924" s="3" t="str">
        <f t="shared" si="535"/>
        <v>其他商场</v>
      </c>
      <c r="BD4924" s="4" t="s">
        <v>27586</v>
      </c>
      <c r="BE4924">
        <f t="shared" si="536"/>
        <v>49.221572000000002</v>
      </c>
      <c r="BF4924" s="4" t="str">
        <f t="shared" si="537"/>
        <v>&lt;7万</v>
      </c>
      <c r="BG4924" t="e">
        <v>#N/A</v>
      </c>
      <c r="BH4924" s="4" t="e">
        <v>#N/A</v>
      </c>
    </row>
    <row r="4925" spans="1:60">
      <c r="A4925" s="1" t="s">
        <v>22441</v>
      </c>
      <c r="B4925" s="1" t="s">
        <v>22442</v>
      </c>
      <c r="C4925" s="1" t="s">
        <v>22442</v>
      </c>
      <c r="D4925" s="1" t="s">
        <v>22443</v>
      </c>
      <c r="E4925" s="1" t="s">
        <v>22196</v>
      </c>
      <c r="F4925" s="1" t="s">
        <v>22197</v>
      </c>
      <c r="G4925" s="1" t="s">
        <v>49</v>
      </c>
      <c r="H4925" s="1" t="s">
        <v>22444</v>
      </c>
      <c r="I4925" s="1" t="s">
        <v>22445</v>
      </c>
      <c r="J4925" s="1" t="s">
        <v>159</v>
      </c>
      <c r="K4925" s="1" t="s">
        <v>22200</v>
      </c>
      <c r="L4925" s="1" t="s">
        <v>22197</v>
      </c>
      <c r="M4925" s="1" t="s">
        <v>51</v>
      </c>
      <c r="N4925" s="1" t="s">
        <v>52</v>
      </c>
      <c r="O4925" s="1" t="str">
        <f t="shared" si="532"/>
        <v>维持</v>
      </c>
      <c r="P4925" s="1" t="s">
        <v>53</v>
      </c>
      <c r="Q4925" s="1" t="s">
        <v>19181</v>
      </c>
      <c r="R4925" s="1" t="s">
        <v>22201</v>
      </c>
      <c r="S4925" s="1" t="s">
        <v>22210</v>
      </c>
      <c r="T4925" s="1" t="s">
        <v>133</v>
      </c>
      <c r="U4925" s="1" t="s">
        <v>22446</v>
      </c>
      <c r="V4925" s="1" t="s">
        <v>682</v>
      </c>
      <c r="W4925" s="1" t="s">
        <v>58</v>
      </c>
      <c r="X4925" s="1" t="s">
        <v>173</v>
      </c>
      <c r="Y4925" s="1" t="s">
        <v>60</v>
      </c>
      <c r="Z4925" s="1" t="s">
        <v>60</v>
      </c>
      <c r="AA4925" s="1" t="s">
        <v>60</v>
      </c>
      <c r="AB4925" s="1" t="s">
        <v>162</v>
      </c>
      <c r="AC4925" s="1" t="s">
        <v>174</v>
      </c>
      <c r="AD4925" s="1" t="s">
        <v>78</v>
      </c>
      <c r="AE4925" s="1"/>
      <c r="AF4925" s="1"/>
      <c r="AG4925" s="1">
        <v>20101213</v>
      </c>
      <c r="AH4925" s="1" t="str">
        <f t="shared" si="533"/>
        <v>201012</v>
      </c>
      <c r="AI4925" s="1"/>
      <c r="AJ4925" s="1"/>
      <c r="AK4925" s="1"/>
      <c r="AL4925" s="1">
        <v>164</v>
      </c>
      <c r="AM4925" s="1">
        <v>174</v>
      </c>
      <c r="AN4925" s="1">
        <v>182</v>
      </c>
      <c r="AO4925" s="1"/>
      <c r="AP4925" s="1">
        <v>20111222</v>
      </c>
      <c r="AQ4925" s="1">
        <v>20111001</v>
      </c>
      <c r="AR4925" s="1">
        <v>20120930</v>
      </c>
      <c r="AS4925" s="1" t="s">
        <v>64</v>
      </c>
      <c r="AT4925" s="1"/>
      <c r="AU4925" s="1"/>
      <c r="AV4925">
        <v>164</v>
      </c>
      <c r="AW4925" s="5" t="str">
        <f t="shared" si="534"/>
        <v>&lt;7万</v>
      </c>
      <c r="AX4925">
        <v>0</v>
      </c>
      <c r="AY4925">
        <v>0</v>
      </c>
      <c r="AZ4925">
        <v>461.74979999999999</v>
      </c>
      <c r="BA4925">
        <v>12</v>
      </c>
      <c r="BB4925" t="e">
        <v>#DIV/0!</v>
      </c>
      <c r="BC4925" s="3" t="s">
        <v>27589</v>
      </c>
      <c r="BD4925" s="4" t="s">
        <v>27590</v>
      </c>
      <c r="BE4925">
        <f t="shared" si="536"/>
        <v>38.479149999999997</v>
      </c>
      <c r="BF4925" s="4" t="str">
        <f t="shared" si="537"/>
        <v>&lt;7万</v>
      </c>
      <c r="BG4925" t="e">
        <v>#N/A</v>
      </c>
      <c r="BH4925" s="4" t="e">
        <v>#N/A</v>
      </c>
    </row>
    <row r="4926" spans="1:60">
      <c r="A4926" s="1" t="s">
        <v>22447</v>
      </c>
      <c r="B4926" s="1" t="s">
        <v>22448</v>
      </c>
      <c r="C4926" s="1" t="s">
        <v>22448</v>
      </c>
      <c r="D4926" s="1">
        <v>18960151970</v>
      </c>
      <c r="E4926" s="1" t="s">
        <v>22220</v>
      </c>
      <c r="F4926" s="1" t="s">
        <v>22221</v>
      </c>
      <c r="G4926" s="1" t="s">
        <v>129</v>
      </c>
      <c r="H4926" s="1" t="s">
        <v>22220</v>
      </c>
      <c r="I4926" s="1" t="s">
        <v>22221</v>
      </c>
      <c r="J4926" s="1" t="s">
        <v>129</v>
      </c>
      <c r="K4926" s="1" t="s">
        <v>22222</v>
      </c>
      <c r="L4926" s="1" t="s">
        <v>22221</v>
      </c>
      <c r="M4926" s="1" t="s">
        <v>180</v>
      </c>
      <c r="N4926" s="1" t="s">
        <v>100</v>
      </c>
      <c r="O4926" s="1" t="str">
        <f t="shared" si="532"/>
        <v>整改</v>
      </c>
      <c r="P4926" s="1" t="s">
        <v>53</v>
      </c>
      <c r="Q4926" s="1" t="s">
        <v>19181</v>
      </c>
      <c r="R4926" s="1" t="s">
        <v>22201</v>
      </c>
      <c r="S4926" s="1" t="s">
        <v>22363</v>
      </c>
      <c r="T4926" s="1" t="s">
        <v>133</v>
      </c>
      <c r="U4926" s="1" t="s">
        <v>22364</v>
      </c>
      <c r="V4926" s="1" t="s">
        <v>133</v>
      </c>
      <c r="W4926" s="1" t="s">
        <v>58</v>
      </c>
      <c r="X4926" s="1" t="s">
        <v>173</v>
      </c>
      <c r="Y4926" s="1" t="s">
        <v>88</v>
      </c>
      <c r="Z4926" s="1" t="s">
        <v>88</v>
      </c>
      <c r="AA4926" s="1" t="s">
        <v>88</v>
      </c>
      <c r="AB4926" s="1" t="s">
        <v>61</v>
      </c>
      <c r="AC4926" s="1" t="s">
        <v>292</v>
      </c>
      <c r="AD4926" s="1" t="s">
        <v>27598</v>
      </c>
      <c r="AE4926" s="1"/>
      <c r="AF4926" s="1"/>
      <c r="AG4926" s="1">
        <v>20101227</v>
      </c>
      <c r="AH4926" s="1" t="str">
        <f t="shared" si="533"/>
        <v>201012</v>
      </c>
      <c r="AI4926" s="1">
        <v>20150611</v>
      </c>
      <c r="AJ4926" s="1"/>
      <c r="AK4926" s="1"/>
      <c r="AL4926" s="1">
        <v>65</v>
      </c>
      <c r="AM4926" s="1">
        <v>60</v>
      </c>
      <c r="AN4926" s="1">
        <v>65</v>
      </c>
      <c r="AO4926" s="1"/>
      <c r="AP4926" s="1">
        <v>20111212</v>
      </c>
      <c r="AQ4926" s="1">
        <v>20111001</v>
      </c>
      <c r="AR4926" s="1">
        <v>20120930</v>
      </c>
      <c r="AS4926" s="1" t="s">
        <v>180</v>
      </c>
      <c r="AT4926" s="1"/>
      <c r="AU4926" s="1"/>
      <c r="AV4926">
        <v>65</v>
      </c>
      <c r="AW4926" s="5" t="str">
        <f t="shared" si="534"/>
        <v>&gt;7万</v>
      </c>
      <c r="AX4926">
        <v>1380.4171799999999</v>
      </c>
      <c r="AY4926">
        <v>6</v>
      </c>
      <c r="AZ4926">
        <v>1061.1049600000001</v>
      </c>
      <c r="BA4926">
        <v>12</v>
      </c>
      <c r="BB4926">
        <v>230.06952999999999</v>
      </c>
      <c r="BC4926" s="3" t="str">
        <f t="shared" si="535"/>
        <v>主力上场</v>
      </c>
      <c r="BD4926" s="4" t="s">
        <v>27584</v>
      </c>
      <c r="BE4926">
        <f t="shared" si="536"/>
        <v>88.425413333333339</v>
      </c>
      <c r="BF4926" s="4" t="str">
        <f t="shared" si="537"/>
        <v>&gt;7万</v>
      </c>
      <c r="BG4926" t="e">
        <v>#N/A</v>
      </c>
      <c r="BH4926" s="4" t="e">
        <v>#N/A</v>
      </c>
    </row>
    <row r="4927" spans="1:60">
      <c r="A4927" s="1" t="s">
        <v>22449</v>
      </c>
      <c r="B4927" s="1" t="s">
        <v>22450</v>
      </c>
      <c r="C4927" s="1" t="s">
        <v>22450</v>
      </c>
      <c r="D4927" s="1" t="s">
        <v>22451</v>
      </c>
      <c r="E4927" s="1" t="s">
        <v>22196</v>
      </c>
      <c r="F4927" s="1" t="s">
        <v>22197</v>
      </c>
      <c r="G4927" s="1" t="s">
        <v>49</v>
      </c>
      <c r="H4927" s="1" t="s">
        <v>22196</v>
      </c>
      <c r="I4927" s="1" t="s">
        <v>22197</v>
      </c>
      <c r="J4927" s="1" t="s">
        <v>49</v>
      </c>
      <c r="K4927" s="1" t="s">
        <v>22200</v>
      </c>
      <c r="L4927" s="1" t="s">
        <v>22197</v>
      </c>
      <c r="M4927" s="1" t="s">
        <v>51</v>
      </c>
      <c r="N4927" s="1" t="s">
        <v>52</v>
      </c>
      <c r="O4927" s="1" t="str">
        <f t="shared" si="532"/>
        <v>维持</v>
      </c>
      <c r="P4927" s="1" t="s">
        <v>53</v>
      </c>
      <c r="Q4927" s="1" t="s">
        <v>19181</v>
      </c>
      <c r="R4927" s="1" t="s">
        <v>22201</v>
      </c>
      <c r="S4927" s="1" t="s">
        <v>22210</v>
      </c>
      <c r="T4927" s="1" t="s">
        <v>133</v>
      </c>
      <c r="U4927" s="1" t="s">
        <v>22341</v>
      </c>
      <c r="V4927" s="1" t="s">
        <v>133</v>
      </c>
      <c r="W4927" s="1" t="s">
        <v>185</v>
      </c>
      <c r="X4927" s="1" t="s">
        <v>59</v>
      </c>
      <c r="Y4927" s="1" t="s">
        <v>186</v>
      </c>
      <c r="Z4927" s="1" t="s">
        <v>186</v>
      </c>
      <c r="AA4927" s="1" t="s">
        <v>186</v>
      </c>
      <c r="AB4927" s="1" t="s">
        <v>61</v>
      </c>
      <c r="AC4927" s="1" t="s">
        <v>187</v>
      </c>
      <c r="AD4927" s="1" t="s">
        <v>188</v>
      </c>
      <c r="AE4927" s="1"/>
      <c r="AF4927" s="1" t="s">
        <v>63</v>
      </c>
      <c r="AG4927" s="1">
        <v>20101227</v>
      </c>
      <c r="AH4927" s="1" t="str">
        <f t="shared" si="533"/>
        <v>201012</v>
      </c>
      <c r="AI4927" s="1"/>
      <c r="AJ4927" s="1"/>
      <c r="AK4927" s="1"/>
      <c r="AL4927" s="1">
        <v>87</v>
      </c>
      <c r="AM4927" s="1">
        <v>110</v>
      </c>
      <c r="AN4927" s="1">
        <v>112</v>
      </c>
      <c r="AO4927" s="1"/>
      <c r="AP4927" s="1">
        <v>20111127</v>
      </c>
      <c r="AQ4927" s="1">
        <v>20111001</v>
      </c>
      <c r="AR4927" s="1">
        <v>20120930</v>
      </c>
      <c r="AS4927" s="1" t="s">
        <v>189</v>
      </c>
      <c r="AT4927" s="1"/>
      <c r="AU4927" s="1"/>
      <c r="AV4927">
        <v>87</v>
      </c>
      <c r="AW4927" s="5" t="str">
        <f t="shared" si="534"/>
        <v>&lt;7万</v>
      </c>
      <c r="AX4927">
        <v>333.74809999999997</v>
      </c>
      <c r="AY4927">
        <v>7</v>
      </c>
      <c r="AZ4927">
        <v>650.32677000000001</v>
      </c>
      <c r="BA4927">
        <v>12</v>
      </c>
      <c r="BB4927">
        <v>47.678299999999993</v>
      </c>
      <c r="BC4927" s="3" t="str">
        <f t="shared" si="535"/>
        <v>其他商场</v>
      </c>
      <c r="BD4927" s="4" t="s">
        <v>27586</v>
      </c>
      <c r="BE4927">
        <f t="shared" si="536"/>
        <v>54.193897499999999</v>
      </c>
      <c r="BF4927" s="4" t="str">
        <f t="shared" si="537"/>
        <v>&lt;7万</v>
      </c>
      <c r="BG4927" t="e">
        <v>#N/A</v>
      </c>
      <c r="BH4927" s="4" t="e">
        <v>#N/A</v>
      </c>
    </row>
    <row r="4928" spans="1:60">
      <c r="A4928" s="1" t="s">
        <v>22452</v>
      </c>
      <c r="B4928" s="1" t="s">
        <v>22453</v>
      </c>
      <c r="C4928" s="1" t="s">
        <v>22453</v>
      </c>
      <c r="D4928" s="1" t="s">
        <v>22454</v>
      </c>
      <c r="E4928" s="1" t="s">
        <v>22324</v>
      </c>
      <c r="F4928" s="1" t="s">
        <v>22260</v>
      </c>
      <c r="G4928" s="1" t="s">
        <v>129</v>
      </c>
      <c r="H4928" s="1" t="s">
        <v>22324</v>
      </c>
      <c r="I4928" s="1" t="s">
        <v>22260</v>
      </c>
      <c r="J4928" s="1" t="s">
        <v>129</v>
      </c>
      <c r="K4928" s="1" t="s">
        <v>19223</v>
      </c>
      <c r="L4928" s="1" t="s">
        <v>19224</v>
      </c>
      <c r="M4928" s="1" t="s">
        <v>64</v>
      </c>
      <c r="N4928" s="1" t="s">
        <v>52</v>
      </c>
      <c r="O4928" s="1" t="str">
        <f t="shared" si="532"/>
        <v>维持</v>
      </c>
      <c r="P4928" s="1" t="s">
        <v>53</v>
      </c>
      <c r="Q4928" s="1" t="s">
        <v>19181</v>
      </c>
      <c r="R4928" s="1" t="s">
        <v>22201</v>
      </c>
      <c r="S4928" s="1" t="s">
        <v>22263</v>
      </c>
      <c r="T4928" s="1" t="s">
        <v>654</v>
      </c>
      <c r="U4928" s="1" t="s">
        <v>22455</v>
      </c>
      <c r="V4928" s="1" t="s">
        <v>133</v>
      </c>
      <c r="W4928" s="1" t="s">
        <v>27595</v>
      </c>
      <c r="X4928" s="1" t="s">
        <v>139</v>
      </c>
      <c r="Y4928" s="1" t="s">
        <v>215</v>
      </c>
      <c r="Z4928" s="1" t="s">
        <v>215</v>
      </c>
      <c r="AA4928" s="1" t="s">
        <v>215</v>
      </c>
      <c r="AB4928" s="1" t="s">
        <v>61</v>
      </c>
      <c r="AC4928" s="1" t="s">
        <v>257</v>
      </c>
      <c r="AD4928" s="1" t="s">
        <v>188</v>
      </c>
      <c r="AE4928" s="1" t="s">
        <v>83</v>
      </c>
      <c r="AF4928" s="1" t="s">
        <v>72</v>
      </c>
      <c r="AG4928" s="1">
        <v>20110608</v>
      </c>
      <c r="AH4928" s="1" t="str">
        <f t="shared" si="533"/>
        <v>201106</v>
      </c>
      <c r="AI4928" s="1">
        <v>20140803</v>
      </c>
      <c r="AJ4928" s="1"/>
      <c r="AK4928" s="1"/>
      <c r="AL4928" s="1">
        <v>170</v>
      </c>
      <c r="AM4928" s="1">
        <v>310</v>
      </c>
      <c r="AN4928" s="1">
        <v>194</v>
      </c>
      <c r="AO4928" s="1"/>
      <c r="AP4928" s="1">
        <v>20150316</v>
      </c>
      <c r="AQ4928" s="1">
        <v>20140803</v>
      </c>
      <c r="AR4928" s="1">
        <v>20150414</v>
      </c>
      <c r="AS4928" s="1" t="s">
        <v>189</v>
      </c>
      <c r="AT4928" s="1"/>
      <c r="AU4928" s="1"/>
      <c r="AV4928">
        <v>170</v>
      </c>
      <c r="AW4928" s="5" t="str">
        <f t="shared" si="534"/>
        <v>&gt;10万</v>
      </c>
      <c r="AX4928">
        <v>771.58848999999998</v>
      </c>
      <c r="AY4928">
        <v>7</v>
      </c>
      <c r="AZ4928">
        <v>1674.3667</v>
      </c>
      <c r="BA4928">
        <v>11</v>
      </c>
      <c r="BB4928">
        <v>110.22692714285714</v>
      </c>
      <c r="BC4928" s="3" t="str">
        <f t="shared" si="535"/>
        <v>其他商场</v>
      </c>
      <c r="BD4928" s="4" t="s">
        <v>27585</v>
      </c>
      <c r="BE4928">
        <f t="shared" si="536"/>
        <v>152.21515454545454</v>
      </c>
      <c r="BF4928" s="4" t="str">
        <f t="shared" si="537"/>
        <v>&gt;10万</v>
      </c>
      <c r="BG4928" t="e">
        <v>#N/A</v>
      </c>
      <c r="BH4928" s="4" t="e">
        <v>#N/A</v>
      </c>
    </row>
    <row r="4929" spans="1:60">
      <c r="A4929" s="1" t="s">
        <v>22456</v>
      </c>
      <c r="B4929" s="1" t="s">
        <v>22457</v>
      </c>
      <c r="C4929" s="1" t="s">
        <v>22457</v>
      </c>
      <c r="D4929" s="1">
        <v>15159257761</v>
      </c>
      <c r="E4929" s="1" t="s">
        <v>22196</v>
      </c>
      <c r="F4929" s="1" t="s">
        <v>22197</v>
      </c>
      <c r="G4929" s="1" t="s">
        <v>49</v>
      </c>
      <c r="H4929" s="1" t="s">
        <v>22196</v>
      </c>
      <c r="I4929" s="1" t="s">
        <v>22197</v>
      </c>
      <c r="J4929" s="1" t="s">
        <v>49</v>
      </c>
      <c r="K4929" s="1" t="s">
        <v>22200</v>
      </c>
      <c r="L4929" s="1" t="s">
        <v>22197</v>
      </c>
      <c r="M4929" s="1" t="s">
        <v>51</v>
      </c>
      <c r="N4929" s="1" t="s">
        <v>100</v>
      </c>
      <c r="O4929" s="1" t="str">
        <f t="shared" si="532"/>
        <v>整改</v>
      </c>
      <c r="P4929" s="1" t="s">
        <v>53</v>
      </c>
      <c r="Q4929" s="1" t="s">
        <v>19181</v>
      </c>
      <c r="R4929" s="1" t="s">
        <v>22201</v>
      </c>
      <c r="S4929" s="1" t="s">
        <v>22202</v>
      </c>
      <c r="T4929" s="1" t="s">
        <v>654</v>
      </c>
      <c r="U4929" s="1" t="s">
        <v>22458</v>
      </c>
      <c r="V4929" s="1" t="s">
        <v>133</v>
      </c>
      <c r="W4929" s="1" t="s">
        <v>185</v>
      </c>
      <c r="X4929" s="1" t="s">
        <v>59</v>
      </c>
      <c r="Y4929" s="1" t="s">
        <v>186</v>
      </c>
      <c r="Z4929" s="1" t="s">
        <v>186</v>
      </c>
      <c r="AA4929" s="1" t="s">
        <v>186</v>
      </c>
      <c r="AB4929" s="1" t="s">
        <v>61</v>
      </c>
      <c r="AC4929" s="1" t="s">
        <v>187</v>
      </c>
      <c r="AD4929" s="1" t="s">
        <v>188</v>
      </c>
      <c r="AE4929" s="1" t="s">
        <v>83</v>
      </c>
      <c r="AF4929" s="1" t="s">
        <v>72</v>
      </c>
      <c r="AG4929" s="1">
        <v>20110423</v>
      </c>
      <c r="AH4929" s="1" t="str">
        <f t="shared" si="533"/>
        <v>201104</v>
      </c>
      <c r="AI4929" s="1">
        <v>20150430</v>
      </c>
      <c r="AJ4929" s="1"/>
      <c r="AK4929" s="1"/>
      <c r="AL4929" s="1">
        <v>140</v>
      </c>
      <c r="AM4929" s="1">
        <v>165</v>
      </c>
      <c r="AN4929" s="1">
        <v>140</v>
      </c>
      <c r="AO4929" s="1"/>
      <c r="AP4929" s="1">
        <v>20111226</v>
      </c>
      <c r="AQ4929" s="1">
        <v>20111001</v>
      </c>
      <c r="AR4929" s="1">
        <v>20120331</v>
      </c>
      <c r="AS4929" s="1" t="s">
        <v>189</v>
      </c>
      <c r="AT4929" s="1"/>
      <c r="AU4929" s="1"/>
      <c r="AV4929">
        <v>140</v>
      </c>
      <c r="AW4929" s="5" t="str">
        <f t="shared" si="534"/>
        <v>&gt;20万</v>
      </c>
      <c r="AX4929">
        <v>1535.0093299999999</v>
      </c>
      <c r="AY4929">
        <v>6</v>
      </c>
      <c r="AZ4929">
        <v>2405.46947</v>
      </c>
      <c r="BA4929">
        <v>12</v>
      </c>
      <c r="BB4929">
        <v>255.83488833333331</v>
      </c>
      <c r="BC4929" s="3" t="str">
        <f t="shared" si="535"/>
        <v>主力上场</v>
      </c>
      <c r="BD4929" s="4" t="s">
        <v>27584</v>
      </c>
      <c r="BE4929">
        <f t="shared" si="536"/>
        <v>200.45578916666668</v>
      </c>
      <c r="BF4929" s="4" t="str">
        <f t="shared" si="537"/>
        <v>&gt;20万</v>
      </c>
      <c r="BG4929" t="e">
        <v>#N/A</v>
      </c>
      <c r="BH4929" s="4" t="e">
        <v>#N/A</v>
      </c>
    </row>
    <row r="4930" spans="1:60">
      <c r="A4930" s="1" t="s">
        <v>22459</v>
      </c>
      <c r="B4930" s="1" t="s">
        <v>22460</v>
      </c>
      <c r="C4930" s="1" t="s">
        <v>22460</v>
      </c>
      <c r="D4930" s="1" t="s">
        <v>22461</v>
      </c>
      <c r="E4930" s="1" t="s">
        <v>22196</v>
      </c>
      <c r="F4930" s="1" t="s">
        <v>22197</v>
      </c>
      <c r="G4930" s="1" t="s">
        <v>49</v>
      </c>
      <c r="H4930" s="1" t="s">
        <v>22196</v>
      </c>
      <c r="I4930" s="1" t="s">
        <v>22197</v>
      </c>
      <c r="J4930" s="1" t="s">
        <v>49</v>
      </c>
      <c r="K4930" s="1" t="s">
        <v>22200</v>
      </c>
      <c r="L4930" s="1" t="s">
        <v>22197</v>
      </c>
      <c r="M4930" s="1" t="s">
        <v>51</v>
      </c>
      <c r="N4930" s="1" t="s">
        <v>52</v>
      </c>
      <c r="O4930" s="1" t="str">
        <f t="shared" si="532"/>
        <v>维持</v>
      </c>
      <c r="P4930" s="1" t="s">
        <v>53</v>
      </c>
      <c r="Q4930" s="1" t="s">
        <v>19181</v>
      </c>
      <c r="R4930" s="1" t="s">
        <v>22201</v>
      </c>
      <c r="S4930" s="1" t="s">
        <v>22202</v>
      </c>
      <c r="T4930" s="1" t="s">
        <v>654</v>
      </c>
      <c r="U4930" s="1" t="s">
        <v>22462</v>
      </c>
      <c r="V4930" s="1" t="s">
        <v>654</v>
      </c>
      <c r="W4930" s="1" t="s">
        <v>185</v>
      </c>
      <c r="X4930" s="1" t="s">
        <v>59</v>
      </c>
      <c r="Y4930" s="1" t="s">
        <v>186</v>
      </c>
      <c r="Z4930" s="1" t="s">
        <v>186</v>
      </c>
      <c r="AA4930" s="1" t="s">
        <v>186</v>
      </c>
      <c r="AB4930" s="1" t="s">
        <v>61</v>
      </c>
      <c r="AC4930" s="1" t="s">
        <v>187</v>
      </c>
      <c r="AD4930" s="1" t="s">
        <v>188</v>
      </c>
      <c r="AE4930" s="1" t="s">
        <v>71</v>
      </c>
      <c r="AF4930" s="1" t="s">
        <v>72</v>
      </c>
      <c r="AG4930" s="1">
        <v>20110501</v>
      </c>
      <c r="AH4930" s="1" t="str">
        <f t="shared" si="533"/>
        <v>201105</v>
      </c>
      <c r="AI4930" s="1"/>
      <c r="AJ4930" s="1"/>
      <c r="AK4930" s="1"/>
      <c r="AL4930" s="1">
        <v>82</v>
      </c>
      <c r="AM4930" s="1">
        <v>100</v>
      </c>
      <c r="AN4930" s="1">
        <v>82</v>
      </c>
      <c r="AO4930" s="1"/>
      <c r="AP4930" s="1">
        <v>20111226</v>
      </c>
      <c r="AQ4930" s="1">
        <v>20111001</v>
      </c>
      <c r="AR4930" s="1">
        <v>20120930</v>
      </c>
      <c r="AS4930" s="1" t="s">
        <v>189</v>
      </c>
      <c r="AT4930" s="1"/>
      <c r="AU4930" s="1"/>
      <c r="AV4930">
        <v>82</v>
      </c>
      <c r="AW4930" s="5" t="str">
        <f t="shared" si="534"/>
        <v>&gt;20万</v>
      </c>
      <c r="AX4930">
        <v>1958.7295300000001</v>
      </c>
      <c r="AY4930">
        <v>7</v>
      </c>
      <c r="AZ4930">
        <v>3260.9314700000004</v>
      </c>
      <c r="BA4930">
        <v>12</v>
      </c>
      <c r="BB4930">
        <v>279.81850428571431</v>
      </c>
      <c r="BC4930" s="3" t="str">
        <f t="shared" si="535"/>
        <v>主力上场</v>
      </c>
      <c r="BD4930" s="4" t="s">
        <v>27584</v>
      </c>
      <c r="BE4930">
        <f t="shared" si="536"/>
        <v>271.7442891666667</v>
      </c>
      <c r="BF4930" s="4" t="str">
        <f t="shared" si="537"/>
        <v>&gt;20万</v>
      </c>
      <c r="BG4930" t="e">
        <v>#N/A</v>
      </c>
      <c r="BH4930" s="4" t="e">
        <v>#N/A</v>
      </c>
    </row>
    <row r="4931" spans="1:60">
      <c r="A4931" s="1" t="s">
        <v>22463</v>
      </c>
      <c r="B4931" s="1" t="s">
        <v>22464</v>
      </c>
      <c r="C4931" s="1" t="s">
        <v>22465</v>
      </c>
      <c r="D4931" s="1" t="s">
        <v>22466</v>
      </c>
      <c r="E4931" s="1" t="s">
        <v>22196</v>
      </c>
      <c r="F4931" s="1" t="s">
        <v>22197</v>
      </c>
      <c r="G4931" s="1" t="s">
        <v>49</v>
      </c>
      <c r="H4931" s="1" t="s">
        <v>22196</v>
      </c>
      <c r="I4931" s="1" t="s">
        <v>22197</v>
      </c>
      <c r="J4931" s="1" t="s">
        <v>49</v>
      </c>
      <c r="K4931" s="1" t="s">
        <v>22200</v>
      </c>
      <c r="L4931" s="1" t="s">
        <v>22197</v>
      </c>
      <c r="M4931" s="1" t="s">
        <v>51</v>
      </c>
      <c r="N4931" s="1" t="s">
        <v>100</v>
      </c>
      <c r="O4931" s="1" t="str">
        <f t="shared" ref="O4931:O4994" si="540">N4931</f>
        <v>整改</v>
      </c>
      <c r="P4931" s="1" t="s">
        <v>53</v>
      </c>
      <c r="Q4931" s="1" t="s">
        <v>19181</v>
      </c>
      <c r="R4931" s="1" t="s">
        <v>22201</v>
      </c>
      <c r="S4931" s="1" t="s">
        <v>22202</v>
      </c>
      <c r="T4931" s="1" t="s">
        <v>654</v>
      </c>
      <c r="U4931" s="1" t="s">
        <v>22462</v>
      </c>
      <c r="V4931" s="1" t="s">
        <v>654</v>
      </c>
      <c r="W4931" s="1" t="s">
        <v>27595</v>
      </c>
      <c r="X4931" s="1" t="s">
        <v>139</v>
      </c>
      <c r="Y4931" s="1" t="s">
        <v>215</v>
      </c>
      <c r="Z4931" s="1" t="s">
        <v>215</v>
      </c>
      <c r="AA4931" s="1" t="s">
        <v>215</v>
      </c>
      <c r="AB4931" s="1" t="s">
        <v>61</v>
      </c>
      <c r="AC4931" s="1" t="s">
        <v>216</v>
      </c>
      <c r="AD4931" s="1" t="s">
        <v>188</v>
      </c>
      <c r="AE4931" s="1" t="s">
        <v>71</v>
      </c>
      <c r="AF4931" s="1" t="s">
        <v>861</v>
      </c>
      <c r="AG4931" s="1">
        <v>20110625</v>
      </c>
      <c r="AH4931" s="1" t="str">
        <f t="shared" ref="AH4931:AH4994" si="541">LEFT(AG4931,6)</f>
        <v>201106</v>
      </c>
      <c r="AI4931" s="1">
        <v>20150430</v>
      </c>
      <c r="AJ4931" s="1"/>
      <c r="AK4931" s="1"/>
      <c r="AL4931" s="1">
        <v>190</v>
      </c>
      <c r="AM4931" s="1">
        <v>215</v>
      </c>
      <c r="AN4931" s="1">
        <v>200</v>
      </c>
      <c r="AO4931" s="1"/>
      <c r="AP4931" s="1">
        <v>20111226</v>
      </c>
      <c r="AQ4931" s="1">
        <v>20110625</v>
      </c>
      <c r="AR4931" s="1">
        <v>20110930</v>
      </c>
      <c r="AS4931" s="1" t="s">
        <v>189</v>
      </c>
      <c r="AT4931" s="1"/>
      <c r="AU4931" s="1"/>
      <c r="AV4931">
        <v>190</v>
      </c>
      <c r="AW4931" s="5" t="str">
        <f t="shared" ref="AW4931:AW4994" si="542">BF4931</f>
        <v>&gt;20万</v>
      </c>
      <c r="AX4931">
        <v>1620.3568899999998</v>
      </c>
      <c r="AY4931">
        <v>6</v>
      </c>
      <c r="AZ4931">
        <v>3388.0309900000002</v>
      </c>
      <c r="BA4931">
        <v>12</v>
      </c>
      <c r="BB4931">
        <v>270.05948166666661</v>
      </c>
      <c r="BC4931" s="3" t="str">
        <f t="shared" ref="BC4931:BC4994" si="543">IF(BB4931&gt;500,"核心商场",IF(BB4931&gt;300,"重点商场",IF(BB4931&gt;200,"主力上场",IF(BB4931&gt;130,"常规商场","其他商场"))))</f>
        <v>主力上场</v>
      </c>
      <c r="BD4931" s="4" t="s">
        <v>27584</v>
      </c>
      <c r="BE4931">
        <f t="shared" ref="BE4931:BE4994" si="544">AZ4931/BA4931</f>
        <v>282.33591583333333</v>
      </c>
      <c r="BF4931" s="4" t="str">
        <f t="shared" ref="BF4931:BF4994" si="545">IF(BE4931&lt;70,"&lt;7万",IF(BE4931&lt;100,"&gt;7万",IF(BE4931&lt;200,"&gt;10万",IF(BE4931&lt;500,"&gt;20万","&gt;50万"))))</f>
        <v>&gt;20万</v>
      </c>
      <c r="BG4931" t="e">
        <v>#N/A</v>
      </c>
      <c r="BH4931" s="4" t="e">
        <v>#N/A</v>
      </c>
    </row>
    <row r="4932" spans="1:60">
      <c r="A4932" s="1" t="s">
        <v>22467</v>
      </c>
      <c r="B4932" s="1" t="s">
        <v>22468</v>
      </c>
      <c r="C4932" s="1" t="s">
        <v>22469</v>
      </c>
      <c r="D4932" s="1" t="s">
        <v>22470</v>
      </c>
      <c r="E4932" s="1" t="s">
        <v>22324</v>
      </c>
      <c r="F4932" s="1" t="s">
        <v>22260</v>
      </c>
      <c r="G4932" s="1" t="s">
        <v>129</v>
      </c>
      <c r="H4932" s="1" t="s">
        <v>22324</v>
      </c>
      <c r="I4932" s="1" t="s">
        <v>22260</v>
      </c>
      <c r="J4932" s="1" t="s">
        <v>129</v>
      </c>
      <c r="K4932" s="1" t="s">
        <v>19223</v>
      </c>
      <c r="L4932" s="1" t="s">
        <v>19224</v>
      </c>
      <c r="M4932" s="1" t="s">
        <v>64</v>
      </c>
      <c r="N4932" s="1" t="s">
        <v>52</v>
      </c>
      <c r="O4932" s="1" t="str">
        <f t="shared" si="540"/>
        <v>维持</v>
      </c>
      <c r="P4932" s="1" t="s">
        <v>53</v>
      </c>
      <c r="Q4932" s="1" t="s">
        <v>19181</v>
      </c>
      <c r="R4932" s="1" t="s">
        <v>22201</v>
      </c>
      <c r="S4932" s="1" t="s">
        <v>22263</v>
      </c>
      <c r="T4932" s="1" t="s">
        <v>654</v>
      </c>
      <c r="U4932" s="1" t="s">
        <v>22325</v>
      </c>
      <c r="V4932" s="1" t="s">
        <v>654</v>
      </c>
      <c r="W4932" s="1" t="s">
        <v>185</v>
      </c>
      <c r="X4932" s="1" t="s">
        <v>59</v>
      </c>
      <c r="Y4932" s="1" t="s">
        <v>186</v>
      </c>
      <c r="Z4932" s="1" t="s">
        <v>186</v>
      </c>
      <c r="AA4932" s="1" t="s">
        <v>186</v>
      </c>
      <c r="AB4932" s="1" t="s">
        <v>61</v>
      </c>
      <c r="AC4932" s="1" t="s">
        <v>187</v>
      </c>
      <c r="AD4932" s="1" t="s">
        <v>188</v>
      </c>
      <c r="AE4932" s="1" t="s">
        <v>83</v>
      </c>
      <c r="AF4932" s="1" t="s">
        <v>72</v>
      </c>
      <c r="AG4932" s="1">
        <v>20110523</v>
      </c>
      <c r="AH4932" s="1" t="str">
        <f t="shared" si="541"/>
        <v>201105</v>
      </c>
      <c r="AI4932" s="1">
        <v>20130918</v>
      </c>
      <c r="AJ4932" s="1"/>
      <c r="AK4932" s="1"/>
      <c r="AL4932" s="1">
        <v>66</v>
      </c>
      <c r="AM4932" s="1">
        <v>74</v>
      </c>
      <c r="AN4932" s="1">
        <v>70</v>
      </c>
      <c r="AO4932" s="1"/>
      <c r="AP4932" s="1">
        <v>20131014</v>
      </c>
      <c r="AQ4932" s="1">
        <v>20130918</v>
      </c>
      <c r="AR4932" s="1">
        <v>20140509</v>
      </c>
      <c r="AS4932" s="1" t="s">
        <v>189</v>
      </c>
      <c r="AT4932" s="1"/>
      <c r="AU4932" s="1"/>
      <c r="AV4932">
        <v>66</v>
      </c>
      <c r="AW4932" s="5" t="str">
        <f t="shared" si="542"/>
        <v>&gt;10万</v>
      </c>
      <c r="AX4932">
        <v>880.16233999999997</v>
      </c>
      <c r="AY4932">
        <v>7</v>
      </c>
      <c r="AZ4932">
        <v>1320.74711</v>
      </c>
      <c r="BA4932">
        <v>12</v>
      </c>
      <c r="BB4932">
        <v>125.73747714285714</v>
      </c>
      <c r="BC4932" s="3" t="str">
        <f t="shared" si="543"/>
        <v>其他商场</v>
      </c>
      <c r="BD4932" s="4" t="s">
        <v>27585</v>
      </c>
      <c r="BE4932">
        <f t="shared" si="544"/>
        <v>110.06225916666666</v>
      </c>
      <c r="BF4932" s="4" t="str">
        <f t="shared" si="545"/>
        <v>&gt;10万</v>
      </c>
      <c r="BG4932" t="e">
        <v>#N/A</v>
      </c>
      <c r="BH4932" s="4" t="e">
        <v>#N/A</v>
      </c>
    </row>
    <row r="4933" spans="1:60">
      <c r="A4933" s="1" t="s">
        <v>22471</v>
      </c>
      <c r="B4933" s="1" t="s">
        <v>22472</v>
      </c>
      <c r="C4933" s="1" t="s">
        <v>22473</v>
      </c>
      <c r="D4933" s="1" t="s">
        <v>22473</v>
      </c>
      <c r="E4933" s="1" t="s">
        <v>22196</v>
      </c>
      <c r="F4933" s="1" t="s">
        <v>22197</v>
      </c>
      <c r="G4933" s="1" t="s">
        <v>49</v>
      </c>
      <c r="H4933" s="1" t="s">
        <v>22474</v>
      </c>
      <c r="I4933" s="1" t="s">
        <v>22475</v>
      </c>
      <c r="J4933" s="1" t="s">
        <v>159</v>
      </c>
      <c r="K4933" s="1" t="s">
        <v>22200</v>
      </c>
      <c r="L4933" s="1" t="s">
        <v>22197</v>
      </c>
      <c r="M4933" s="1" t="s">
        <v>51</v>
      </c>
      <c r="N4933" s="1" t="s">
        <v>52</v>
      </c>
      <c r="O4933" s="1" t="str">
        <f t="shared" si="540"/>
        <v>维持</v>
      </c>
      <c r="P4933" s="1" t="s">
        <v>53</v>
      </c>
      <c r="Q4933" s="1" t="s">
        <v>19181</v>
      </c>
      <c r="R4933" s="1" t="s">
        <v>22201</v>
      </c>
      <c r="S4933" s="1" t="s">
        <v>22210</v>
      </c>
      <c r="T4933" s="1" t="s">
        <v>133</v>
      </c>
      <c r="U4933" s="1" t="s">
        <v>22211</v>
      </c>
      <c r="V4933" s="1" t="s">
        <v>682</v>
      </c>
      <c r="W4933" s="1" t="s">
        <v>58</v>
      </c>
      <c r="X4933" s="1" t="s">
        <v>173</v>
      </c>
      <c r="Y4933" s="1" t="s">
        <v>60</v>
      </c>
      <c r="Z4933" s="1" t="s">
        <v>60</v>
      </c>
      <c r="AA4933" s="1" t="s">
        <v>60</v>
      </c>
      <c r="AB4933" s="1" t="s">
        <v>162</v>
      </c>
      <c r="AC4933" s="1" t="s">
        <v>292</v>
      </c>
      <c r="AD4933" s="1" t="s">
        <v>78</v>
      </c>
      <c r="AE4933" s="1" t="s">
        <v>83</v>
      </c>
      <c r="AF4933" s="1"/>
      <c r="AG4933" s="1">
        <v>20110629</v>
      </c>
      <c r="AH4933" s="1" t="str">
        <f t="shared" si="541"/>
        <v>201106</v>
      </c>
      <c r="AI4933" s="1"/>
      <c r="AJ4933" s="1"/>
      <c r="AK4933" s="1"/>
      <c r="AL4933" s="1">
        <v>40</v>
      </c>
      <c r="AM4933" s="1">
        <v>65</v>
      </c>
      <c r="AN4933" s="1">
        <v>50</v>
      </c>
      <c r="AO4933" s="1"/>
      <c r="AP4933" s="1">
        <v>20111127</v>
      </c>
      <c r="AQ4933" s="1">
        <v>20111001</v>
      </c>
      <c r="AR4933" s="1">
        <v>20120930</v>
      </c>
      <c r="AS4933" s="1" t="s">
        <v>64</v>
      </c>
      <c r="AT4933" s="1"/>
      <c r="AU4933" s="1"/>
      <c r="AV4933">
        <v>40</v>
      </c>
      <c r="AW4933" s="5" t="str">
        <f t="shared" si="542"/>
        <v>&lt;7万</v>
      </c>
      <c r="AX4933">
        <v>199.33424000000002</v>
      </c>
      <c r="AY4933">
        <v>3</v>
      </c>
      <c r="AZ4933">
        <v>715.62463000000002</v>
      </c>
      <c r="BA4933">
        <v>12</v>
      </c>
      <c r="BB4933">
        <v>66.444746666666674</v>
      </c>
      <c r="BC4933" s="3" t="str">
        <f t="shared" si="543"/>
        <v>其他商场</v>
      </c>
      <c r="BD4933" s="4" t="s">
        <v>27586</v>
      </c>
      <c r="BE4933">
        <f t="shared" si="544"/>
        <v>59.635385833333338</v>
      </c>
      <c r="BF4933" s="4" t="str">
        <f t="shared" si="545"/>
        <v>&lt;7万</v>
      </c>
      <c r="BG4933" t="e">
        <v>#N/A</v>
      </c>
      <c r="BH4933" s="4" t="e">
        <v>#N/A</v>
      </c>
    </row>
    <row r="4934" spans="1:60">
      <c r="A4934" s="1" t="s">
        <v>22476</v>
      </c>
      <c r="B4934" s="1" t="s">
        <v>22477</v>
      </c>
      <c r="C4934" s="1" t="s">
        <v>22478</v>
      </c>
      <c r="D4934" s="1" t="s">
        <v>22479</v>
      </c>
      <c r="E4934" s="1" t="s">
        <v>22196</v>
      </c>
      <c r="F4934" s="1" t="s">
        <v>22197</v>
      </c>
      <c r="G4934" s="1" t="s">
        <v>49</v>
      </c>
      <c r="H4934" s="1" t="s">
        <v>22480</v>
      </c>
      <c r="I4934" s="1" t="s">
        <v>22481</v>
      </c>
      <c r="J4934" s="1" t="s">
        <v>159</v>
      </c>
      <c r="K4934" s="1" t="s">
        <v>22200</v>
      </c>
      <c r="L4934" s="1" t="s">
        <v>22197</v>
      </c>
      <c r="M4934" s="1" t="s">
        <v>51</v>
      </c>
      <c r="N4934" s="1" t="s">
        <v>209</v>
      </c>
      <c r="O4934" s="1" t="str">
        <f t="shared" si="540"/>
        <v>关闭</v>
      </c>
      <c r="P4934" s="1" t="s">
        <v>53</v>
      </c>
      <c r="Q4934" s="1" t="s">
        <v>19181</v>
      </c>
      <c r="R4934" s="1" t="s">
        <v>22201</v>
      </c>
      <c r="S4934" s="1" t="s">
        <v>22210</v>
      </c>
      <c r="T4934" s="1" t="s">
        <v>133</v>
      </c>
      <c r="U4934" s="1" t="s">
        <v>22369</v>
      </c>
      <c r="V4934" s="1" t="s">
        <v>133</v>
      </c>
      <c r="W4934" s="1" t="s">
        <v>58</v>
      </c>
      <c r="X4934" s="1" t="s">
        <v>59</v>
      </c>
      <c r="Y4934" s="1" t="s">
        <v>60</v>
      </c>
      <c r="Z4934" s="1" t="s">
        <v>60</v>
      </c>
      <c r="AA4934" s="1" t="s">
        <v>60</v>
      </c>
      <c r="AB4934" s="1" t="s">
        <v>162</v>
      </c>
      <c r="AC4934" s="1" t="s">
        <v>325</v>
      </c>
      <c r="AD4934" s="1" t="s">
        <v>78</v>
      </c>
      <c r="AE4934" s="1" t="s">
        <v>83</v>
      </c>
      <c r="AF4934" s="1" t="s">
        <v>72</v>
      </c>
      <c r="AG4934" s="1">
        <v>20110722</v>
      </c>
      <c r="AH4934" s="1" t="str">
        <f t="shared" si="541"/>
        <v>201107</v>
      </c>
      <c r="AI4934" s="1"/>
      <c r="AJ4934" s="1">
        <v>20150127</v>
      </c>
      <c r="AK4934" s="1" t="s">
        <v>211</v>
      </c>
      <c r="AL4934" s="1">
        <v>90</v>
      </c>
      <c r="AM4934" s="1">
        <v>110</v>
      </c>
      <c r="AN4934" s="1">
        <v>100</v>
      </c>
      <c r="AO4934" s="1"/>
      <c r="AP4934" s="1">
        <v>20110907</v>
      </c>
      <c r="AQ4934" s="1">
        <v>20110722</v>
      </c>
      <c r="AR4934" s="1">
        <v>20120930</v>
      </c>
      <c r="AS4934" s="1" t="s">
        <v>64</v>
      </c>
      <c r="AT4934" s="1"/>
      <c r="AU4934" s="1"/>
      <c r="AV4934">
        <v>90</v>
      </c>
      <c r="AW4934" s="5" t="str">
        <f t="shared" si="542"/>
        <v>&lt;7万</v>
      </c>
      <c r="AX4934">
        <v>0</v>
      </c>
      <c r="AY4934">
        <v>0</v>
      </c>
      <c r="AZ4934">
        <v>579.64300000000003</v>
      </c>
      <c r="BA4934">
        <v>9</v>
      </c>
      <c r="BB4934" t="e">
        <v>#DIV/0!</v>
      </c>
      <c r="BC4934" s="3" t="s">
        <v>27589</v>
      </c>
      <c r="BD4934" s="4" t="s">
        <v>27590</v>
      </c>
      <c r="BE4934">
        <f t="shared" si="544"/>
        <v>64.404777777777781</v>
      </c>
      <c r="BF4934" s="4" t="str">
        <f t="shared" si="545"/>
        <v>&lt;7万</v>
      </c>
      <c r="BG4934" t="e">
        <v>#N/A</v>
      </c>
      <c r="BH4934" s="4" t="e">
        <v>#N/A</v>
      </c>
    </row>
    <row r="4935" spans="1:60">
      <c r="A4935" s="1" t="s">
        <v>22482</v>
      </c>
      <c r="B4935" s="1" t="s">
        <v>22483</v>
      </c>
      <c r="C4935" s="1" t="s">
        <v>22484</v>
      </c>
      <c r="D4935" s="1" t="s">
        <v>22485</v>
      </c>
      <c r="E4935" s="1" t="s">
        <v>22196</v>
      </c>
      <c r="F4935" s="1" t="s">
        <v>22197</v>
      </c>
      <c r="G4935" s="1" t="s">
        <v>49</v>
      </c>
      <c r="H4935" s="1" t="s">
        <v>22196</v>
      </c>
      <c r="I4935" s="1" t="s">
        <v>22197</v>
      </c>
      <c r="J4935" s="1" t="s">
        <v>49</v>
      </c>
      <c r="K4935" s="1" t="s">
        <v>22200</v>
      </c>
      <c r="L4935" s="1" t="s">
        <v>22197</v>
      </c>
      <c r="M4935" s="1" t="s">
        <v>51</v>
      </c>
      <c r="N4935" s="1" t="s">
        <v>52</v>
      </c>
      <c r="O4935" s="1" t="str">
        <f t="shared" si="540"/>
        <v>维持</v>
      </c>
      <c r="P4935" s="1" t="s">
        <v>53</v>
      </c>
      <c r="Q4935" s="1" t="s">
        <v>19181</v>
      </c>
      <c r="R4935" s="1" t="s">
        <v>22201</v>
      </c>
      <c r="S4935" s="1" t="s">
        <v>22202</v>
      </c>
      <c r="T4935" s="1" t="s">
        <v>654</v>
      </c>
      <c r="U4935" s="1" t="s">
        <v>22458</v>
      </c>
      <c r="V4935" s="1" t="s">
        <v>133</v>
      </c>
      <c r="W4935" s="1" t="s">
        <v>27595</v>
      </c>
      <c r="X4935" s="1" t="s">
        <v>173</v>
      </c>
      <c r="Y4935" s="1" t="s">
        <v>215</v>
      </c>
      <c r="Z4935" s="1" t="s">
        <v>215</v>
      </c>
      <c r="AA4935" s="1" t="s">
        <v>215</v>
      </c>
      <c r="AB4935" s="1" t="s">
        <v>61</v>
      </c>
      <c r="AC4935" s="1" t="s">
        <v>216</v>
      </c>
      <c r="AD4935" s="1" t="s">
        <v>188</v>
      </c>
      <c r="AE4935" s="1" t="s">
        <v>83</v>
      </c>
      <c r="AF4935" s="1" t="s">
        <v>861</v>
      </c>
      <c r="AG4935" s="1">
        <v>20111230</v>
      </c>
      <c r="AH4935" s="1" t="str">
        <f t="shared" si="541"/>
        <v>201112</v>
      </c>
      <c r="AI4935" s="1"/>
      <c r="AJ4935" s="1"/>
      <c r="AK4935" s="1"/>
      <c r="AL4935" s="1">
        <v>131</v>
      </c>
      <c r="AM4935" s="1">
        <v>148</v>
      </c>
      <c r="AN4935" s="1">
        <v>131</v>
      </c>
      <c r="AO4935" s="1"/>
      <c r="AP4935" s="1"/>
      <c r="AQ4935" s="1"/>
      <c r="AR4935" s="1"/>
      <c r="AS4935" s="1" t="s">
        <v>189</v>
      </c>
      <c r="AT4935" s="1"/>
      <c r="AU4935" s="1"/>
      <c r="AV4935">
        <v>131</v>
      </c>
      <c r="AW4935" s="5" t="str">
        <f t="shared" si="542"/>
        <v>&gt;10万</v>
      </c>
      <c r="AX4935">
        <v>1371.5210799999998</v>
      </c>
      <c r="AY4935">
        <v>7</v>
      </c>
      <c r="AZ4935">
        <v>2059.8474799999999</v>
      </c>
      <c r="BA4935">
        <v>12</v>
      </c>
      <c r="BB4935">
        <v>195.93158285714281</v>
      </c>
      <c r="BC4935" s="3" t="str">
        <f t="shared" si="543"/>
        <v>常规商场</v>
      </c>
      <c r="BD4935" s="4" t="s">
        <v>27585</v>
      </c>
      <c r="BE4935">
        <f t="shared" si="544"/>
        <v>171.65395666666666</v>
      </c>
      <c r="BF4935" s="4" t="str">
        <f t="shared" si="545"/>
        <v>&gt;10万</v>
      </c>
      <c r="BG4935" t="e">
        <v>#N/A</v>
      </c>
      <c r="BH4935" s="4" t="e">
        <v>#N/A</v>
      </c>
    </row>
    <row r="4936" spans="1:60">
      <c r="A4936" s="1" t="s">
        <v>22486</v>
      </c>
      <c r="B4936" s="1" t="s">
        <v>22487</v>
      </c>
      <c r="C4936" s="1" t="s">
        <v>22487</v>
      </c>
      <c r="D4936" s="1" t="s">
        <v>22488</v>
      </c>
      <c r="E4936" s="1" t="s">
        <v>22196</v>
      </c>
      <c r="F4936" s="1" t="s">
        <v>22197</v>
      </c>
      <c r="G4936" s="1" t="s">
        <v>49</v>
      </c>
      <c r="H4936" s="1" t="s">
        <v>22196</v>
      </c>
      <c r="I4936" s="1" t="s">
        <v>22197</v>
      </c>
      <c r="J4936" s="1" t="s">
        <v>49</v>
      </c>
      <c r="K4936" s="1" t="s">
        <v>22200</v>
      </c>
      <c r="L4936" s="1" t="s">
        <v>22197</v>
      </c>
      <c r="M4936" s="1" t="s">
        <v>51</v>
      </c>
      <c r="N4936" s="1" t="s">
        <v>52</v>
      </c>
      <c r="O4936" s="1" t="str">
        <f t="shared" si="540"/>
        <v>维持</v>
      </c>
      <c r="P4936" s="1" t="s">
        <v>53</v>
      </c>
      <c r="Q4936" s="1" t="s">
        <v>19181</v>
      </c>
      <c r="R4936" s="1" t="s">
        <v>22201</v>
      </c>
      <c r="S4936" s="1" t="s">
        <v>22202</v>
      </c>
      <c r="T4936" s="1" t="s">
        <v>654</v>
      </c>
      <c r="U4936" s="1" t="s">
        <v>22203</v>
      </c>
      <c r="V4936" s="1" t="s">
        <v>133</v>
      </c>
      <c r="W4936" s="1" t="s">
        <v>185</v>
      </c>
      <c r="X4936" s="1" t="s">
        <v>173</v>
      </c>
      <c r="Y4936" s="1" t="s">
        <v>186</v>
      </c>
      <c r="Z4936" s="1" t="s">
        <v>186</v>
      </c>
      <c r="AA4936" s="1" t="s">
        <v>186</v>
      </c>
      <c r="AB4936" s="1" t="s">
        <v>61</v>
      </c>
      <c r="AC4936" s="1" t="s">
        <v>187</v>
      </c>
      <c r="AD4936" s="1" t="s">
        <v>188</v>
      </c>
      <c r="AE4936" s="1" t="s">
        <v>83</v>
      </c>
      <c r="AF4936" s="1" t="s">
        <v>861</v>
      </c>
      <c r="AG4936" s="1">
        <v>20111212</v>
      </c>
      <c r="AH4936" s="1" t="str">
        <f t="shared" si="541"/>
        <v>201112</v>
      </c>
      <c r="AI4936" s="1"/>
      <c r="AJ4936" s="1"/>
      <c r="AK4936" s="1"/>
      <c r="AL4936" s="1">
        <v>159</v>
      </c>
      <c r="AM4936" s="1">
        <v>250</v>
      </c>
      <c r="AN4936" s="1">
        <v>159</v>
      </c>
      <c r="AO4936" s="1"/>
      <c r="AP4936" s="1"/>
      <c r="AQ4936" s="1"/>
      <c r="AR4936" s="1"/>
      <c r="AS4936" s="1" t="s">
        <v>189</v>
      </c>
      <c r="AT4936" s="1"/>
      <c r="AU4936" s="1"/>
      <c r="AV4936">
        <v>159</v>
      </c>
      <c r="AW4936" s="5" t="str">
        <f t="shared" si="542"/>
        <v>&gt;20万</v>
      </c>
      <c r="AX4936">
        <v>1572.1624999999999</v>
      </c>
      <c r="AY4936">
        <v>7</v>
      </c>
      <c r="AZ4936">
        <v>3261.86384</v>
      </c>
      <c r="BA4936">
        <v>12</v>
      </c>
      <c r="BB4936">
        <v>224.59464285714284</v>
      </c>
      <c r="BC4936" s="3" t="str">
        <f t="shared" si="543"/>
        <v>主力上场</v>
      </c>
      <c r="BD4936" s="4" t="s">
        <v>27584</v>
      </c>
      <c r="BE4936">
        <f t="shared" si="544"/>
        <v>271.82198666666665</v>
      </c>
      <c r="BF4936" s="4" t="str">
        <f t="shared" si="545"/>
        <v>&gt;20万</v>
      </c>
      <c r="BG4936" t="e">
        <v>#N/A</v>
      </c>
      <c r="BH4936" s="4" t="e">
        <v>#N/A</v>
      </c>
    </row>
    <row r="4937" spans="1:60">
      <c r="A4937" s="1" t="s">
        <v>22489</v>
      </c>
      <c r="B4937" s="1" t="s">
        <v>22490</v>
      </c>
      <c r="C4937" s="1" t="s">
        <v>22490</v>
      </c>
      <c r="D4937" s="1" t="s">
        <v>22491</v>
      </c>
      <c r="E4937" s="1" t="s">
        <v>22324</v>
      </c>
      <c r="F4937" s="1" t="s">
        <v>22260</v>
      </c>
      <c r="G4937" s="1" t="s">
        <v>129</v>
      </c>
      <c r="H4937" s="1" t="s">
        <v>22324</v>
      </c>
      <c r="I4937" s="1" t="s">
        <v>22260</v>
      </c>
      <c r="J4937" s="1" t="s">
        <v>129</v>
      </c>
      <c r="K4937" s="1" t="s">
        <v>19223</v>
      </c>
      <c r="L4937" s="1" t="s">
        <v>19224</v>
      </c>
      <c r="M4937" s="1" t="s">
        <v>64</v>
      </c>
      <c r="N4937" s="1" t="s">
        <v>52</v>
      </c>
      <c r="O4937" s="1" t="str">
        <f t="shared" si="540"/>
        <v>维持</v>
      </c>
      <c r="P4937" s="1" t="s">
        <v>53</v>
      </c>
      <c r="Q4937" s="1" t="s">
        <v>19181</v>
      </c>
      <c r="R4937" s="1" t="s">
        <v>22201</v>
      </c>
      <c r="S4937" s="1" t="s">
        <v>22492</v>
      </c>
      <c r="T4937" s="1" t="s">
        <v>133</v>
      </c>
      <c r="U4937" s="1" t="s">
        <v>22493</v>
      </c>
      <c r="V4937" s="1" t="s">
        <v>133</v>
      </c>
      <c r="W4937" s="1" t="s">
        <v>58</v>
      </c>
      <c r="X4937" s="1" t="s">
        <v>173</v>
      </c>
      <c r="Y4937" s="1" t="s">
        <v>76</v>
      </c>
      <c r="Z4937" s="1" t="s">
        <v>77</v>
      </c>
      <c r="AA4937" s="1" t="s">
        <v>77</v>
      </c>
      <c r="AB4937" s="1" t="s">
        <v>61</v>
      </c>
      <c r="AC4937" s="1" t="s">
        <v>460</v>
      </c>
      <c r="AD4937" s="1" t="s">
        <v>78</v>
      </c>
      <c r="AE4937" s="1" t="s">
        <v>71</v>
      </c>
      <c r="AF4937" s="1" t="s">
        <v>72</v>
      </c>
      <c r="AG4937" s="1">
        <v>20111223</v>
      </c>
      <c r="AH4937" s="1" t="str">
        <f t="shared" si="541"/>
        <v>201112</v>
      </c>
      <c r="AI4937" s="1"/>
      <c r="AJ4937" s="1"/>
      <c r="AK4937" s="1"/>
      <c r="AL4937" s="1">
        <v>152</v>
      </c>
      <c r="AM4937" s="1">
        <v>200</v>
      </c>
      <c r="AN4937" s="1">
        <v>152</v>
      </c>
      <c r="AO4937" s="1"/>
      <c r="AP4937" s="1">
        <v>20131015</v>
      </c>
      <c r="AQ4937" s="1">
        <v>20131001</v>
      </c>
      <c r="AR4937" s="1">
        <v>20140312</v>
      </c>
      <c r="AS4937" s="1" t="s">
        <v>180</v>
      </c>
      <c r="AT4937" s="1"/>
      <c r="AU4937" s="1"/>
      <c r="AV4937">
        <v>152</v>
      </c>
      <c r="AW4937" s="5" t="str">
        <f t="shared" si="542"/>
        <v>&gt;10万</v>
      </c>
      <c r="AX4937">
        <v>808.35545999999999</v>
      </c>
      <c r="AY4937">
        <v>7</v>
      </c>
      <c r="AZ4937">
        <v>1309.9922499999998</v>
      </c>
      <c r="BA4937">
        <v>12</v>
      </c>
      <c r="BB4937">
        <v>115.47935142857143</v>
      </c>
      <c r="BC4937" s="3" t="str">
        <f t="shared" si="543"/>
        <v>其他商场</v>
      </c>
      <c r="BD4937" s="4" t="s">
        <v>27585</v>
      </c>
      <c r="BE4937">
        <f t="shared" si="544"/>
        <v>109.16602083333332</v>
      </c>
      <c r="BF4937" s="4" t="str">
        <f t="shared" si="545"/>
        <v>&gt;10万</v>
      </c>
      <c r="BG4937" t="e">
        <v>#N/A</v>
      </c>
      <c r="BH4937" s="4" t="e">
        <v>#N/A</v>
      </c>
    </row>
    <row r="4938" spans="1:60">
      <c r="A4938" s="1" t="s">
        <v>22494</v>
      </c>
      <c r="B4938" s="1" t="s">
        <v>22495</v>
      </c>
      <c r="C4938" s="1" t="s">
        <v>22495</v>
      </c>
      <c r="D4938" s="1" t="s">
        <v>22496</v>
      </c>
      <c r="E4938" s="1" t="s">
        <v>167</v>
      </c>
      <c r="F4938" s="1" t="s">
        <v>168</v>
      </c>
      <c r="G4938" s="1" t="s">
        <v>49</v>
      </c>
      <c r="H4938" s="1" t="s">
        <v>925</v>
      </c>
      <c r="I4938" s="1" t="s">
        <v>926</v>
      </c>
      <c r="J4938" s="1" t="s">
        <v>159</v>
      </c>
      <c r="K4938" s="1" t="s">
        <v>169</v>
      </c>
      <c r="L4938" s="1" t="s">
        <v>168</v>
      </c>
      <c r="M4938" s="1" t="s">
        <v>51</v>
      </c>
      <c r="N4938" s="1" t="s">
        <v>52</v>
      </c>
      <c r="O4938" s="1" t="str">
        <f t="shared" si="540"/>
        <v>维持</v>
      </c>
      <c r="P4938" s="1" t="s">
        <v>53</v>
      </c>
      <c r="Q4938" s="1" t="s">
        <v>170</v>
      </c>
      <c r="R4938" s="1" t="s">
        <v>22201</v>
      </c>
      <c r="S4938" s="1" t="s">
        <v>22263</v>
      </c>
      <c r="T4938" s="1" t="s">
        <v>654</v>
      </c>
      <c r="U4938" s="1" t="s">
        <v>22455</v>
      </c>
      <c r="V4938" s="1" t="s">
        <v>133</v>
      </c>
      <c r="W4938" s="1" t="s">
        <v>185</v>
      </c>
      <c r="X4938" s="1" t="s">
        <v>927</v>
      </c>
      <c r="Y4938" s="1" t="s">
        <v>186</v>
      </c>
      <c r="Z4938" s="1" t="s">
        <v>186</v>
      </c>
      <c r="AA4938" s="1" t="s">
        <v>186</v>
      </c>
      <c r="AB4938" s="1" t="s">
        <v>162</v>
      </c>
      <c r="AC4938" s="1" t="s">
        <v>187</v>
      </c>
      <c r="AD4938" s="1" t="s">
        <v>188</v>
      </c>
      <c r="AE4938" s="1"/>
      <c r="AF4938" s="1" t="s">
        <v>63</v>
      </c>
      <c r="AG4938" s="1">
        <v>20120305</v>
      </c>
      <c r="AH4938" s="1" t="str">
        <f t="shared" si="541"/>
        <v>201203</v>
      </c>
      <c r="AI4938" s="1"/>
      <c r="AJ4938" s="1"/>
      <c r="AK4938" s="1"/>
      <c r="AL4938" s="1">
        <v>10</v>
      </c>
      <c r="AM4938" s="1"/>
      <c r="AN4938" s="1">
        <v>0</v>
      </c>
      <c r="AO4938" s="1"/>
      <c r="AP4938" s="1"/>
      <c r="AQ4938" s="1"/>
      <c r="AR4938" s="1"/>
      <c r="AS4938" s="1" t="s">
        <v>189</v>
      </c>
      <c r="AT4938" s="1"/>
      <c r="AU4938" s="1"/>
      <c r="AV4938">
        <v>10</v>
      </c>
      <c r="AW4938" s="5" t="str">
        <f t="shared" si="542"/>
        <v>&lt;7万</v>
      </c>
      <c r="AX4938">
        <v>38.57705</v>
      </c>
      <c r="AY4938">
        <v>5</v>
      </c>
      <c r="AZ4938">
        <v>93.213370000000012</v>
      </c>
      <c r="BA4938">
        <v>11</v>
      </c>
      <c r="BB4938">
        <v>7.7154100000000003</v>
      </c>
      <c r="BC4938" s="3" t="str">
        <f t="shared" si="543"/>
        <v>其他商场</v>
      </c>
      <c r="BD4938" s="4" t="s">
        <v>27586</v>
      </c>
      <c r="BE4938">
        <f t="shared" si="544"/>
        <v>8.4739427272727283</v>
      </c>
      <c r="BF4938" s="4" t="str">
        <f t="shared" si="545"/>
        <v>&lt;7万</v>
      </c>
      <c r="BG4938" t="e">
        <v>#N/A</v>
      </c>
      <c r="BH4938" s="4" t="e">
        <v>#N/A</v>
      </c>
    </row>
    <row r="4939" spans="1:60">
      <c r="A4939" s="1" t="s">
        <v>22497</v>
      </c>
      <c r="B4939" s="1" t="s">
        <v>22498</v>
      </c>
      <c r="C4939" s="1" t="s">
        <v>22498</v>
      </c>
      <c r="D4939" s="1" t="s">
        <v>22499</v>
      </c>
      <c r="E4939" s="1" t="s">
        <v>167</v>
      </c>
      <c r="F4939" s="1" t="s">
        <v>168</v>
      </c>
      <c r="G4939" s="1" t="s">
        <v>49</v>
      </c>
      <c r="H4939" s="1" t="s">
        <v>925</v>
      </c>
      <c r="I4939" s="1" t="s">
        <v>926</v>
      </c>
      <c r="J4939" s="1" t="s">
        <v>159</v>
      </c>
      <c r="K4939" s="1" t="s">
        <v>169</v>
      </c>
      <c r="L4939" s="1" t="s">
        <v>168</v>
      </c>
      <c r="M4939" s="1" t="s">
        <v>51</v>
      </c>
      <c r="N4939" s="1" t="s">
        <v>52</v>
      </c>
      <c r="O4939" s="1" t="str">
        <f t="shared" si="540"/>
        <v>维持</v>
      </c>
      <c r="P4939" s="1" t="s">
        <v>53</v>
      </c>
      <c r="Q4939" s="1" t="s">
        <v>170</v>
      </c>
      <c r="R4939" s="1" t="s">
        <v>22201</v>
      </c>
      <c r="S4939" s="1" t="s">
        <v>22202</v>
      </c>
      <c r="T4939" s="1" t="s">
        <v>654</v>
      </c>
      <c r="U4939" s="1" t="s">
        <v>22215</v>
      </c>
      <c r="V4939" s="1" t="s">
        <v>654</v>
      </c>
      <c r="W4939" s="1" t="s">
        <v>185</v>
      </c>
      <c r="X4939" s="1" t="s">
        <v>927</v>
      </c>
      <c r="Y4939" s="1" t="s">
        <v>186</v>
      </c>
      <c r="Z4939" s="1" t="s">
        <v>186</v>
      </c>
      <c r="AA4939" s="1" t="s">
        <v>186</v>
      </c>
      <c r="AB4939" s="1" t="s">
        <v>162</v>
      </c>
      <c r="AC4939" s="1" t="s">
        <v>187</v>
      </c>
      <c r="AD4939" s="1" t="s">
        <v>188</v>
      </c>
      <c r="AE4939" s="1"/>
      <c r="AF4939" s="1" t="s">
        <v>63</v>
      </c>
      <c r="AG4939" s="1">
        <v>20120305</v>
      </c>
      <c r="AH4939" s="1" t="str">
        <f t="shared" si="541"/>
        <v>201203</v>
      </c>
      <c r="AI4939" s="1"/>
      <c r="AJ4939" s="1"/>
      <c r="AK4939" s="1"/>
      <c r="AL4939" s="1">
        <v>10</v>
      </c>
      <c r="AM4939" s="1"/>
      <c r="AN4939" s="1">
        <v>12</v>
      </c>
      <c r="AO4939" s="1"/>
      <c r="AP4939" s="1"/>
      <c r="AQ4939" s="1"/>
      <c r="AR4939" s="1"/>
      <c r="AS4939" s="1" t="s">
        <v>189</v>
      </c>
      <c r="AT4939" s="1"/>
      <c r="AU4939" s="1"/>
      <c r="AV4939">
        <v>10</v>
      </c>
      <c r="AW4939" s="5" t="str">
        <f t="shared" si="542"/>
        <v>&lt;7万</v>
      </c>
      <c r="AX4939">
        <v>50.119530000000005</v>
      </c>
      <c r="AY4939">
        <v>5</v>
      </c>
      <c r="AZ4939">
        <v>184.18588000000003</v>
      </c>
      <c r="BA4939">
        <v>12</v>
      </c>
      <c r="BB4939">
        <v>10.023906</v>
      </c>
      <c r="BC4939" s="3" t="str">
        <f t="shared" si="543"/>
        <v>其他商场</v>
      </c>
      <c r="BD4939" s="4" t="s">
        <v>27586</v>
      </c>
      <c r="BE4939">
        <f t="shared" si="544"/>
        <v>15.348823333333335</v>
      </c>
      <c r="BF4939" s="4" t="str">
        <f t="shared" si="545"/>
        <v>&lt;7万</v>
      </c>
      <c r="BG4939" t="e">
        <v>#N/A</v>
      </c>
      <c r="BH4939" s="4" t="e">
        <v>#N/A</v>
      </c>
    </row>
    <row r="4940" spans="1:60">
      <c r="A4940" s="1" t="s">
        <v>22500</v>
      </c>
      <c r="B4940" s="1" t="s">
        <v>22501</v>
      </c>
      <c r="C4940" s="1" t="s">
        <v>22501</v>
      </c>
      <c r="D4940" s="1" t="s">
        <v>22502</v>
      </c>
      <c r="E4940" s="1" t="s">
        <v>167</v>
      </c>
      <c r="F4940" s="1" t="s">
        <v>168</v>
      </c>
      <c r="G4940" s="1" t="s">
        <v>49</v>
      </c>
      <c r="H4940" s="1" t="s">
        <v>925</v>
      </c>
      <c r="I4940" s="1" t="s">
        <v>926</v>
      </c>
      <c r="J4940" s="1" t="s">
        <v>159</v>
      </c>
      <c r="K4940" s="1" t="s">
        <v>169</v>
      </c>
      <c r="L4940" s="1" t="s">
        <v>168</v>
      </c>
      <c r="M4940" s="1" t="s">
        <v>51</v>
      </c>
      <c r="N4940" s="1" t="s">
        <v>52</v>
      </c>
      <c r="O4940" s="1" t="str">
        <f t="shared" si="540"/>
        <v>维持</v>
      </c>
      <c r="P4940" s="1" t="s">
        <v>53</v>
      </c>
      <c r="Q4940" s="1" t="s">
        <v>170</v>
      </c>
      <c r="R4940" s="1" t="s">
        <v>22201</v>
      </c>
      <c r="S4940" s="1" t="s">
        <v>22210</v>
      </c>
      <c r="T4940" s="1" t="s">
        <v>133</v>
      </c>
      <c r="U4940" s="1" t="s">
        <v>22417</v>
      </c>
      <c r="V4940" s="1" t="s">
        <v>133</v>
      </c>
      <c r="W4940" s="1" t="s">
        <v>185</v>
      </c>
      <c r="X4940" s="1" t="s">
        <v>927</v>
      </c>
      <c r="Y4940" s="1" t="s">
        <v>186</v>
      </c>
      <c r="Z4940" s="1" t="s">
        <v>186</v>
      </c>
      <c r="AA4940" s="1" t="s">
        <v>186</v>
      </c>
      <c r="AB4940" s="1" t="s">
        <v>162</v>
      </c>
      <c r="AC4940" s="1" t="s">
        <v>187</v>
      </c>
      <c r="AD4940" s="1" t="s">
        <v>188</v>
      </c>
      <c r="AE4940" s="1"/>
      <c r="AF4940" s="1" t="s">
        <v>63</v>
      </c>
      <c r="AG4940" s="1">
        <v>20120305</v>
      </c>
      <c r="AH4940" s="1" t="str">
        <f t="shared" si="541"/>
        <v>201203</v>
      </c>
      <c r="AI4940" s="1"/>
      <c r="AJ4940" s="1"/>
      <c r="AK4940" s="1"/>
      <c r="AL4940" s="1">
        <v>10</v>
      </c>
      <c r="AM4940" s="1"/>
      <c r="AN4940" s="1">
        <v>12</v>
      </c>
      <c r="AO4940" s="1"/>
      <c r="AP4940" s="1"/>
      <c r="AQ4940" s="1"/>
      <c r="AR4940" s="1"/>
      <c r="AS4940" s="1" t="s">
        <v>189</v>
      </c>
      <c r="AT4940" s="1"/>
      <c r="AU4940" s="1"/>
      <c r="AV4940">
        <v>10</v>
      </c>
      <c r="AW4940" s="5" t="str">
        <f t="shared" si="542"/>
        <v>&lt;7万</v>
      </c>
      <c r="AX4940">
        <v>34.993939999999995</v>
      </c>
      <c r="AY4940">
        <v>5</v>
      </c>
      <c r="AZ4940">
        <v>69.599899999999991</v>
      </c>
      <c r="BA4940">
        <v>11</v>
      </c>
      <c r="BB4940">
        <v>6.9987879999999993</v>
      </c>
      <c r="BC4940" s="3" t="str">
        <f t="shared" si="543"/>
        <v>其他商场</v>
      </c>
      <c r="BD4940" s="4" t="s">
        <v>27586</v>
      </c>
      <c r="BE4940">
        <f t="shared" si="544"/>
        <v>6.3272636363636359</v>
      </c>
      <c r="BF4940" s="4" t="str">
        <f t="shared" si="545"/>
        <v>&lt;7万</v>
      </c>
      <c r="BG4940" t="e">
        <v>#N/A</v>
      </c>
      <c r="BH4940" s="4" t="e">
        <v>#N/A</v>
      </c>
    </row>
    <row r="4941" spans="1:60">
      <c r="A4941" s="1" t="s">
        <v>22503</v>
      </c>
      <c r="B4941" s="1" t="s">
        <v>22504</v>
      </c>
      <c r="C4941" s="1" t="s">
        <v>22505</v>
      </c>
      <c r="D4941" s="1" t="s">
        <v>22506</v>
      </c>
      <c r="E4941" s="1" t="s">
        <v>22196</v>
      </c>
      <c r="F4941" s="1" t="s">
        <v>22197</v>
      </c>
      <c r="G4941" s="1" t="s">
        <v>49</v>
      </c>
      <c r="H4941" s="1" t="s">
        <v>22196</v>
      </c>
      <c r="I4941" s="1" t="s">
        <v>22197</v>
      </c>
      <c r="J4941" s="1" t="s">
        <v>49</v>
      </c>
      <c r="K4941" s="1" t="s">
        <v>22200</v>
      </c>
      <c r="L4941" s="1" t="s">
        <v>22197</v>
      </c>
      <c r="M4941" s="1" t="s">
        <v>51</v>
      </c>
      <c r="N4941" s="1" t="s">
        <v>52</v>
      </c>
      <c r="O4941" s="1" t="str">
        <f t="shared" si="540"/>
        <v>维持</v>
      </c>
      <c r="P4941" s="1" t="s">
        <v>53</v>
      </c>
      <c r="Q4941" s="1" t="s">
        <v>19181</v>
      </c>
      <c r="R4941" s="1" t="s">
        <v>22201</v>
      </c>
      <c r="S4941" s="1" t="s">
        <v>22202</v>
      </c>
      <c r="T4941" s="1" t="s">
        <v>654</v>
      </c>
      <c r="U4941" s="1" t="s">
        <v>22458</v>
      </c>
      <c r="V4941" s="1" t="s">
        <v>133</v>
      </c>
      <c r="W4941" s="1" t="s">
        <v>58</v>
      </c>
      <c r="X4941" s="1" t="s">
        <v>173</v>
      </c>
      <c r="Y4941" s="1" t="s">
        <v>88</v>
      </c>
      <c r="Z4941" s="1" t="s">
        <v>88</v>
      </c>
      <c r="AA4941" s="1" t="s">
        <v>88</v>
      </c>
      <c r="AB4941" s="1" t="s">
        <v>61</v>
      </c>
      <c r="AC4941" s="1" t="s">
        <v>460</v>
      </c>
      <c r="AD4941" s="1" t="s">
        <v>27597</v>
      </c>
      <c r="AE4941" s="1"/>
      <c r="AF4941" s="1" t="s">
        <v>63</v>
      </c>
      <c r="AG4941" s="1">
        <v>20120428</v>
      </c>
      <c r="AH4941" s="1" t="str">
        <f t="shared" si="541"/>
        <v>201204</v>
      </c>
      <c r="AI4941" s="1"/>
      <c r="AJ4941" s="1"/>
      <c r="AK4941" s="1"/>
      <c r="AL4941" s="1">
        <v>51</v>
      </c>
      <c r="AM4941" s="1"/>
      <c r="AN4941" s="1">
        <v>0</v>
      </c>
      <c r="AO4941" s="1"/>
      <c r="AP4941" s="1"/>
      <c r="AQ4941" s="1"/>
      <c r="AR4941" s="1"/>
      <c r="AS4941" s="1" t="s">
        <v>64</v>
      </c>
      <c r="AT4941" s="1"/>
      <c r="AU4941" s="1"/>
      <c r="AV4941">
        <v>51</v>
      </c>
      <c r="AW4941" s="5" t="str">
        <f t="shared" si="542"/>
        <v>&gt;7万</v>
      </c>
      <c r="AX4941">
        <v>622.18543999999997</v>
      </c>
      <c r="AY4941">
        <v>7</v>
      </c>
      <c r="AZ4941">
        <v>976.97028999999998</v>
      </c>
      <c r="BA4941">
        <v>12</v>
      </c>
      <c r="BB4941">
        <v>88.88363428571428</v>
      </c>
      <c r="BC4941" s="3" t="str">
        <f t="shared" si="543"/>
        <v>其他商场</v>
      </c>
      <c r="BD4941" s="4" t="s">
        <v>27587</v>
      </c>
      <c r="BE4941">
        <f t="shared" si="544"/>
        <v>81.414190833333336</v>
      </c>
      <c r="BF4941" s="4" t="str">
        <f t="shared" si="545"/>
        <v>&gt;7万</v>
      </c>
      <c r="BG4941" t="e">
        <v>#N/A</v>
      </c>
      <c r="BH4941" s="4" t="e">
        <v>#N/A</v>
      </c>
    </row>
    <row r="4942" spans="1:60">
      <c r="A4942" s="1" t="s">
        <v>22507</v>
      </c>
      <c r="B4942" s="1" t="s">
        <v>22508</v>
      </c>
      <c r="C4942" s="1" t="s">
        <v>22509</v>
      </c>
      <c r="D4942" s="1" t="s">
        <v>22510</v>
      </c>
      <c r="E4942" s="1" t="s">
        <v>22196</v>
      </c>
      <c r="F4942" s="1" t="s">
        <v>22197</v>
      </c>
      <c r="G4942" s="1" t="s">
        <v>49</v>
      </c>
      <c r="H4942" s="1" t="s">
        <v>22511</v>
      </c>
      <c r="I4942" s="1" t="s">
        <v>22512</v>
      </c>
      <c r="J4942" s="1" t="s">
        <v>159</v>
      </c>
      <c r="K4942" s="1" t="s">
        <v>22200</v>
      </c>
      <c r="L4942" s="1" t="s">
        <v>22197</v>
      </c>
      <c r="M4942" s="1" t="s">
        <v>51</v>
      </c>
      <c r="N4942" s="1" t="s">
        <v>52</v>
      </c>
      <c r="O4942" s="1" t="str">
        <f t="shared" si="540"/>
        <v>维持</v>
      </c>
      <c r="P4942" s="1" t="s">
        <v>53</v>
      </c>
      <c r="Q4942" s="1" t="s">
        <v>19181</v>
      </c>
      <c r="R4942" s="1" t="s">
        <v>22201</v>
      </c>
      <c r="S4942" s="1" t="s">
        <v>22210</v>
      </c>
      <c r="T4942" s="1" t="s">
        <v>133</v>
      </c>
      <c r="U4942" s="1" t="s">
        <v>22401</v>
      </c>
      <c r="V4942" s="1" t="s">
        <v>133</v>
      </c>
      <c r="W4942" s="1" t="s">
        <v>58</v>
      </c>
      <c r="X4942" s="1" t="s">
        <v>173</v>
      </c>
      <c r="Y4942" s="1" t="s">
        <v>60</v>
      </c>
      <c r="Z4942" s="1" t="s">
        <v>60</v>
      </c>
      <c r="AA4942" s="1" t="s">
        <v>60</v>
      </c>
      <c r="AB4942" s="1" t="s">
        <v>162</v>
      </c>
      <c r="AC4942" s="1" t="s">
        <v>292</v>
      </c>
      <c r="AD4942" s="1" t="s">
        <v>78</v>
      </c>
      <c r="AE4942" s="1"/>
      <c r="AF4942" s="1"/>
      <c r="AG4942" s="1">
        <v>20120612</v>
      </c>
      <c r="AH4942" s="1" t="str">
        <f t="shared" si="541"/>
        <v>201206</v>
      </c>
      <c r="AI4942" s="1"/>
      <c r="AJ4942" s="1"/>
      <c r="AK4942" s="1"/>
      <c r="AL4942" s="1">
        <v>47</v>
      </c>
      <c r="AM4942" s="1"/>
      <c r="AN4942" s="1">
        <v>66</v>
      </c>
      <c r="AO4942" s="1"/>
      <c r="AP4942" s="1"/>
      <c r="AQ4942" s="1"/>
      <c r="AR4942" s="1"/>
      <c r="AS4942" s="1" t="s">
        <v>64</v>
      </c>
      <c r="AT4942" s="1"/>
      <c r="AU4942" s="1"/>
      <c r="AV4942">
        <v>47</v>
      </c>
      <c r="AW4942" s="5" t="str">
        <f t="shared" si="542"/>
        <v>&lt;7万</v>
      </c>
      <c r="AX4942">
        <v>295.88967000000002</v>
      </c>
      <c r="AY4942">
        <v>7</v>
      </c>
      <c r="AZ4942">
        <v>332.08398</v>
      </c>
      <c r="BA4942">
        <v>12</v>
      </c>
      <c r="BB4942">
        <v>42.269952857142862</v>
      </c>
      <c r="BC4942" s="3" t="str">
        <f t="shared" si="543"/>
        <v>其他商场</v>
      </c>
      <c r="BD4942" s="4" t="s">
        <v>27586</v>
      </c>
      <c r="BE4942">
        <f t="shared" si="544"/>
        <v>27.673665</v>
      </c>
      <c r="BF4942" s="4" t="str">
        <f t="shared" si="545"/>
        <v>&lt;7万</v>
      </c>
      <c r="BG4942" t="e">
        <v>#N/A</v>
      </c>
      <c r="BH4942" s="4" t="e">
        <v>#N/A</v>
      </c>
    </row>
    <row r="4943" spans="1:60">
      <c r="A4943" s="1" t="s">
        <v>22513</v>
      </c>
      <c r="B4943" s="1" t="s">
        <v>22514</v>
      </c>
      <c r="C4943" s="1" t="s">
        <v>22514</v>
      </c>
      <c r="D4943" s="1" t="s">
        <v>22515</v>
      </c>
      <c r="E4943" s="1" t="s">
        <v>22220</v>
      </c>
      <c r="F4943" s="1" t="s">
        <v>22221</v>
      </c>
      <c r="G4943" s="1" t="s">
        <v>129</v>
      </c>
      <c r="H4943" s="1" t="s">
        <v>22220</v>
      </c>
      <c r="I4943" s="1" t="s">
        <v>22221</v>
      </c>
      <c r="J4943" s="1" t="s">
        <v>129</v>
      </c>
      <c r="K4943" s="1" t="s">
        <v>22222</v>
      </c>
      <c r="L4943" s="1" t="s">
        <v>22221</v>
      </c>
      <c r="M4943" s="1" t="s">
        <v>180</v>
      </c>
      <c r="N4943" s="1" t="s">
        <v>52</v>
      </c>
      <c r="O4943" s="1" t="str">
        <f t="shared" si="540"/>
        <v>维持</v>
      </c>
      <c r="P4943" s="1" t="s">
        <v>53</v>
      </c>
      <c r="Q4943" s="1" t="s">
        <v>19181</v>
      </c>
      <c r="R4943" s="1" t="s">
        <v>22201</v>
      </c>
      <c r="S4943" s="1" t="s">
        <v>22363</v>
      </c>
      <c r="T4943" s="1" t="s">
        <v>133</v>
      </c>
      <c r="U4943" s="1" t="s">
        <v>22364</v>
      </c>
      <c r="V4943" s="1" t="s">
        <v>133</v>
      </c>
      <c r="W4943" s="1" t="s">
        <v>185</v>
      </c>
      <c r="X4943" s="1" t="s">
        <v>59</v>
      </c>
      <c r="Y4943" s="1" t="s">
        <v>186</v>
      </c>
      <c r="Z4943" s="1" t="s">
        <v>186</v>
      </c>
      <c r="AA4943" s="1" t="s">
        <v>186</v>
      </c>
      <c r="AB4943" s="1" t="s">
        <v>61</v>
      </c>
      <c r="AC4943" s="1" t="s">
        <v>204</v>
      </c>
      <c r="AD4943" s="1" t="s">
        <v>188</v>
      </c>
      <c r="AE4943" s="1"/>
      <c r="AF4943" s="1" t="s">
        <v>72</v>
      </c>
      <c r="AG4943" s="1">
        <v>20120329</v>
      </c>
      <c r="AH4943" s="1" t="str">
        <f t="shared" si="541"/>
        <v>201203</v>
      </c>
      <c r="AI4943" s="1">
        <v>20130518</v>
      </c>
      <c r="AJ4943" s="1"/>
      <c r="AK4943" s="1"/>
      <c r="AL4943" s="1">
        <v>178</v>
      </c>
      <c r="AM4943" s="1"/>
      <c r="AN4943" s="1">
        <v>178</v>
      </c>
      <c r="AO4943" s="1"/>
      <c r="AP4943" s="1">
        <v>20131219</v>
      </c>
      <c r="AQ4943" s="1">
        <v>20131001</v>
      </c>
      <c r="AR4943" s="1">
        <v>20140401</v>
      </c>
      <c r="AS4943" s="1" t="s">
        <v>189</v>
      </c>
      <c r="AT4943" s="1"/>
      <c r="AU4943" s="1"/>
      <c r="AV4943">
        <v>178</v>
      </c>
      <c r="AW4943" s="5" t="str">
        <f t="shared" si="542"/>
        <v>&gt;10万</v>
      </c>
      <c r="AX4943">
        <v>1231.5983200000001</v>
      </c>
      <c r="AY4943">
        <v>7</v>
      </c>
      <c r="AZ4943">
        <v>2310.0966100000001</v>
      </c>
      <c r="BA4943">
        <v>12</v>
      </c>
      <c r="BB4943">
        <v>175.94261714285716</v>
      </c>
      <c r="BC4943" s="3" t="str">
        <f t="shared" si="543"/>
        <v>常规商场</v>
      </c>
      <c r="BD4943" s="4" t="s">
        <v>27585</v>
      </c>
      <c r="BE4943">
        <f t="shared" si="544"/>
        <v>192.50805083333333</v>
      </c>
      <c r="BF4943" s="4" t="str">
        <f t="shared" si="545"/>
        <v>&gt;10万</v>
      </c>
      <c r="BG4943" t="e">
        <v>#N/A</v>
      </c>
      <c r="BH4943" s="4" t="e">
        <v>#N/A</v>
      </c>
    </row>
    <row r="4944" spans="1:60">
      <c r="A4944" s="1" t="s">
        <v>22516</v>
      </c>
      <c r="B4944" s="1" t="s">
        <v>22517</v>
      </c>
      <c r="C4944" s="1" t="s">
        <v>22518</v>
      </c>
      <c r="D4944" s="1" t="s">
        <v>22519</v>
      </c>
      <c r="E4944" s="1" t="s">
        <v>22196</v>
      </c>
      <c r="F4944" s="1" t="s">
        <v>22197</v>
      </c>
      <c r="G4944" s="1" t="s">
        <v>49</v>
      </c>
      <c r="H4944" s="1" t="s">
        <v>22196</v>
      </c>
      <c r="I4944" s="1" t="s">
        <v>22197</v>
      </c>
      <c r="J4944" s="1" t="s">
        <v>49</v>
      </c>
      <c r="K4944" s="1" t="s">
        <v>22200</v>
      </c>
      <c r="L4944" s="1" t="s">
        <v>22197</v>
      </c>
      <c r="M4944" s="1" t="s">
        <v>51</v>
      </c>
      <c r="N4944" s="1" t="s">
        <v>52</v>
      </c>
      <c r="O4944" s="1" t="str">
        <f t="shared" si="540"/>
        <v>维持</v>
      </c>
      <c r="P4944" s="1" t="s">
        <v>53</v>
      </c>
      <c r="Q4944" s="1" t="s">
        <v>19181</v>
      </c>
      <c r="R4944" s="1" t="s">
        <v>22201</v>
      </c>
      <c r="S4944" s="1" t="s">
        <v>22202</v>
      </c>
      <c r="T4944" s="1" t="s">
        <v>654</v>
      </c>
      <c r="U4944" s="1" t="s">
        <v>22215</v>
      </c>
      <c r="V4944" s="1" t="s">
        <v>654</v>
      </c>
      <c r="W4944" s="1" t="s">
        <v>185</v>
      </c>
      <c r="X4944" s="1" t="s">
        <v>173</v>
      </c>
      <c r="Y4944" s="1" t="s">
        <v>186</v>
      </c>
      <c r="Z4944" s="1" t="s">
        <v>186</v>
      </c>
      <c r="AA4944" s="1" t="s">
        <v>186</v>
      </c>
      <c r="AB4944" s="1" t="s">
        <v>61</v>
      </c>
      <c r="AC4944" s="1" t="s">
        <v>187</v>
      </c>
      <c r="AD4944" s="1" t="s">
        <v>188</v>
      </c>
      <c r="AE4944" s="1" t="s">
        <v>123</v>
      </c>
      <c r="AF4944" s="1" t="s">
        <v>63</v>
      </c>
      <c r="AG4944" s="1">
        <v>20120421</v>
      </c>
      <c r="AH4944" s="1" t="str">
        <f t="shared" si="541"/>
        <v>201204</v>
      </c>
      <c r="AI4944" s="1"/>
      <c r="AJ4944" s="1"/>
      <c r="AK4944" s="1"/>
      <c r="AL4944" s="1">
        <v>48</v>
      </c>
      <c r="AM4944" s="1"/>
      <c r="AN4944" s="1">
        <v>56</v>
      </c>
      <c r="AO4944" s="1"/>
      <c r="AP4944" s="1"/>
      <c r="AQ4944" s="1"/>
      <c r="AR4944" s="1"/>
      <c r="AS4944" s="1" t="s">
        <v>189</v>
      </c>
      <c r="AT4944" s="1"/>
      <c r="AU4944" s="1"/>
      <c r="AV4944">
        <v>48</v>
      </c>
      <c r="AW4944" s="5" t="str">
        <f t="shared" si="542"/>
        <v>&gt;7万</v>
      </c>
      <c r="AX4944">
        <v>532.95438000000001</v>
      </c>
      <c r="AY4944">
        <v>7</v>
      </c>
      <c r="AZ4944">
        <v>974.92847999999981</v>
      </c>
      <c r="BA4944">
        <v>12</v>
      </c>
      <c r="BB4944">
        <v>76.136340000000004</v>
      </c>
      <c r="BC4944" s="3" t="str">
        <f t="shared" si="543"/>
        <v>其他商场</v>
      </c>
      <c r="BD4944" s="4" t="s">
        <v>27587</v>
      </c>
      <c r="BE4944">
        <f t="shared" si="544"/>
        <v>81.244039999999984</v>
      </c>
      <c r="BF4944" s="4" t="str">
        <f t="shared" si="545"/>
        <v>&gt;7万</v>
      </c>
      <c r="BG4944" t="e">
        <v>#N/A</v>
      </c>
      <c r="BH4944" s="4" t="e">
        <v>#N/A</v>
      </c>
    </row>
    <row r="4945" spans="1:60">
      <c r="A4945" s="1" t="s">
        <v>22520</v>
      </c>
      <c r="B4945" s="1" t="s">
        <v>22521</v>
      </c>
      <c r="C4945" s="1" t="s">
        <v>22522</v>
      </c>
      <c r="D4945" s="1" t="s">
        <v>22523</v>
      </c>
      <c r="E4945" s="1" t="s">
        <v>22196</v>
      </c>
      <c r="F4945" s="1" t="s">
        <v>22197</v>
      </c>
      <c r="G4945" s="1" t="s">
        <v>49</v>
      </c>
      <c r="H4945" s="1" t="s">
        <v>22196</v>
      </c>
      <c r="I4945" s="1" t="s">
        <v>22197</v>
      </c>
      <c r="J4945" s="1" t="s">
        <v>49</v>
      </c>
      <c r="K4945" s="1" t="s">
        <v>22200</v>
      </c>
      <c r="L4945" s="1" t="s">
        <v>22197</v>
      </c>
      <c r="M4945" s="1" t="s">
        <v>51</v>
      </c>
      <c r="N4945" s="1" t="s">
        <v>52</v>
      </c>
      <c r="O4945" s="1" t="str">
        <f t="shared" si="540"/>
        <v>维持</v>
      </c>
      <c r="P4945" s="1" t="s">
        <v>53</v>
      </c>
      <c r="Q4945" s="1" t="s">
        <v>19181</v>
      </c>
      <c r="R4945" s="1" t="s">
        <v>22201</v>
      </c>
      <c r="S4945" s="1" t="s">
        <v>22202</v>
      </c>
      <c r="T4945" s="1" t="s">
        <v>654</v>
      </c>
      <c r="U4945" s="1" t="s">
        <v>22458</v>
      </c>
      <c r="V4945" s="1" t="s">
        <v>133</v>
      </c>
      <c r="W4945" s="1" t="s">
        <v>58</v>
      </c>
      <c r="X4945" s="1" t="s">
        <v>59</v>
      </c>
      <c r="Y4945" s="1" t="s">
        <v>60</v>
      </c>
      <c r="Z4945" s="1" t="s">
        <v>60</v>
      </c>
      <c r="AA4945" s="1" t="s">
        <v>60</v>
      </c>
      <c r="AB4945" s="1" t="s">
        <v>61</v>
      </c>
      <c r="AC4945" s="1" t="s">
        <v>301</v>
      </c>
      <c r="AD4945" s="1" t="s">
        <v>27597</v>
      </c>
      <c r="AE4945" s="1" t="s">
        <v>71</v>
      </c>
      <c r="AF4945" s="1" t="s">
        <v>63</v>
      </c>
      <c r="AG4945" s="1">
        <v>20120423</v>
      </c>
      <c r="AH4945" s="1" t="str">
        <f t="shared" si="541"/>
        <v>201204</v>
      </c>
      <c r="AI4945" s="1"/>
      <c r="AJ4945" s="1"/>
      <c r="AK4945" s="1"/>
      <c r="AL4945" s="1">
        <v>56</v>
      </c>
      <c r="AM4945" s="1"/>
      <c r="AN4945" s="1">
        <v>56</v>
      </c>
      <c r="AO4945" s="1"/>
      <c r="AP4945" s="1"/>
      <c r="AQ4945" s="1"/>
      <c r="AR4945" s="1"/>
      <c r="AS4945" s="1" t="s">
        <v>64</v>
      </c>
      <c r="AT4945" s="1"/>
      <c r="AU4945" s="1"/>
      <c r="AV4945">
        <v>56</v>
      </c>
      <c r="AW4945" s="5" t="str">
        <f t="shared" si="542"/>
        <v>&lt;7万</v>
      </c>
      <c r="AX4945">
        <v>327.35726</v>
      </c>
      <c r="AY4945">
        <v>7</v>
      </c>
      <c r="AZ4945">
        <v>425.81862000000001</v>
      </c>
      <c r="BA4945">
        <v>12</v>
      </c>
      <c r="BB4945">
        <v>46.765322857142856</v>
      </c>
      <c r="BC4945" s="3" t="str">
        <f t="shared" si="543"/>
        <v>其他商场</v>
      </c>
      <c r="BD4945" s="4" t="s">
        <v>27586</v>
      </c>
      <c r="BE4945">
        <f t="shared" si="544"/>
        <v>35.484884999999998</v>
      </c>
      <c r="BF4945" s="4" t="str">
        <f t="shared" si="545"/>
        <v>&lt;7万</v>
      </c>
      <c r="BG4945" t="e">
        <v>#N/A</v>
      </c>
      <c r="BH4945" s="4" t="e">
        <v>#N/A</v>
      </c>
    </row>
    <row r="4946" spans="1:60">
      <c r="A4946" s="1" t="s">
        <v>22524</v>
      </c>
      <c r="B4946" s="1" t="s">
        <v>22525</v>
      </c>
      <c r="C4946" s="1" t="s">
        <v>22526</v>
      </c>
      <c r="D4946" s="1">
        <v>18960151970</v>
      </c>
      <c r="E4946" s="1" t="s">
        <v>22220</v>
      </c>
      <c r="F4946" s="1" t="s">
        <v>22221</v>
      </c>
      <c r="G4946" s="1" t="s">
        <v>129</v>
      </c>
      <c r="H4946" s="1" t="s">
        <v>22220</v>
      </c>
      <c r="I4946" s="1" t="s">
        <v>22221</v>
      </c>
      <c r="J4946" s="1" t="s">
        <v>129</v>
      </c>
      <c r="K4946" s="1" t="s">
        <v>22222</v>
      </c>
      <c r="L4946" s="1" t="s">
        <v>22221</v>
      </c>
      <c r="M4946" s="1" t="s">
        <v>180</v>
      </c>
      <c r="N4946" s="1" t="s">
        <v>100</v>
      </c>
      <c r="O4946" s="1" t="str">
        <f t="shared" si="540"/>
        <v>整改</v>
      </c>
      <c r="P4946" s="1" t="s">
        <v>53</v>
      </c>
      <c r="Q4946" s="1" t="s">
        <v>19181</v>
      </c>
      <c r="R4946" s="1" t="s">
        <v>22201</v>
      </c>
      <c r="S4946" s="1" t="s">
        <v>22363</v>
      </c>
      <c r="T4946" s="1" t="s">
        <v>133</v>
      </c>
      <c r="U4946" s="1" t="s">
        <v>22527</v>
      </c>
      <c r="V4946" s="1" t="s">
        <v>682</v>
      </c>
      <c r="W4946" s="1" t="s">
        <v>58</v>
      </c>
      <c r="X4946" s="1" t="s">
        <v>173</v>
      </c>
      <c r="Y4946" s="1" t="s">
        <v>76</v>
      </c>
      <c r="Z4946" s="1" t="s">
        <v>77</v>
      </c>
      <c r="AA4946" s="1" t="s">
        <v>77</v>
      </c>
      <c r="AB4946" s="1" t="s">
        <v>61</v>
      </c>
      <c r="AC4946" s="1" t="s">
        <v>174</v>
      </c>
      <c r="AD4946" s="1" t="s">
        <v>27598</v>
      </c>
      <c r="AE4946" s="1"/>
      <c r="AF4946" s="1"/>
      <c r="AG4946" s="1">
        <v>20120428</v>
      </c>
      <c r="AH4946" s="1" t="str">
        <f t="shared" si="541"/>
        <v>201204</v>
      </c>
      <c r="AI4946" s="1">
        <v>20150620</v>
      </c>
      <c r="AJ4946" s="1"/>
      <c r="AK4946" s="1"/>
      <c r="AL4946" s="1">
        <v>68</v>
      </c>
      <c r="AM4946" s="1"/>
      <c r="AN4946" s="1">
        <v>89</v>
      </c>
      <c r="AO4946" s="1"/>
      <c r="AP4946" s="1">
        <v>20121024</v>
      </c>
      <c r="AQ4946" s="1">
        <v>20121001</v>
      </c>
      <c r="AR4946" s="1">
        <v>20130930</v>
      </c>
      <c r="AS4946" s="1" t="s">
        <v>180</v>
      </c>
      <c r="AT4946" s="1"/>
      <c r="AU4946" s="1"/>
      <c r="AV4946">
        <v>68</v>
      </c>
      <c r="AW4946" s="5" t="str">
        <f t="shared" si="542"/>
        <v>&gt;10万</v>
      </c>
      <c r="AX4946">
        <v>1222.83798</v>
      </c>
      <c r="AY4946">
        <v>6</v>
      </c>
      <c r="AZ4946">
        <v>1395.6712199999999</v>
      </c>
      <c r="BA4946">
        <v>12</v>
      </c>
      <c r="BB4946">
        <v>203.80633</v>
      </c>
      <c r="BC4946" s="3" t="str">
        <f t="shared" si="543"/>
        <v>主力上场</v>
      </c>
      <c r="BD4946" s="4" t="s">
        <v>27584</v>
      </c>
      <c r="BE4946">
        <f t="shared" si="544"/>
        <v>116.30593499999999</v>
      </c>
      <c r="BF4946" s="4" t="str">
        <f t="shared" si="545"/>
        <v>&gt;10万</v>
      </c>
      <c r="BG4946" t="e">
        <v>#N/A</v>
      </c>
      <c r="BH4946" s="4" t="e">
        <v>#N/A</v>
      </c>
    </row>
    <row r="4947" spans="1:60">
      <c r="A4947" s="1" t="s">
        <v>22528</v>
      </c>
      <c r="B4947" s="1" t="s">
        <v>22529</v>
      </c>
      <c r="C4947" s="1" t="s">
        <v>22530</v>
      </c>
      <c r="D4947" s="1" t="s">
        <v>22531</v>
      </c>
      <c r="E4947" s="1" t="s">
        <v>22245</v>
      </c>
      <c r="F4947" s="1" t="s">
        <v>22221</v>
      </c>
      <c r="G4947" s="1" t="s">
        <v>129</v>
      </c>
      <c r="H4947" s="1" t="s">
        <v>22532</v>
      </c>
      <c r="I4947" s="1" t="s">
        <v>22533</v>
      </c>
      <c r="J4947" s="1" t="s">
        <v>159</v>
      </c>
      <c r="K4947" s="1" t="s">
        <v>22222</v>
      </c>
      <c r="L4947" s="1" t="s">
        <v>22221</v>
      </c>
      <c r="M4947" s="1" t="s">
        <v>160</v>
      </c>
      <c r="N4947" s="1" t="s">
        <v>209</v>
      </c>
      <c r="O4947" s="1" t="str">
        <f t="shared" si="540"/>
        <v>关闭</v>
      </c>
      <c r="P4947" s="1" t="s">
        <v>53</v>
      </c>
      <c r="Q4947" s="1" t="s">
        <v>19181</v>
      </c>
      <c r="R4947" s="1" t="s">
        <v>22201</v>
      </c>
      <c r="S4947" s="1" t="s">
        <v>22363</v>
      </c>
      <c r="T4947" s="1" t="s">
        <v>133</v>
      </c>
      <c r="U4947" s="1" t="s">
        <v>22534</v>
      </c>
      <c r="V4947" s="1" t="s">
        <v>682</v>
      </c>
      <c r="W4947" s="1" t="s">
        <v>58</v>
      </c>
      <c r="X4947" s="1" t="s">
        <v>173</v>
      </c>
      <c r="Y4947" s="1" t="s">
        <v>60</v>
      </c>
      <c r="Z4947" s="1" t="s">
        <v>60</v>
      </c>
      <c r="AA4947" s="1" t="s">
        <v>60</v>
      </c>
      <c r="AB4947" s="1" t="s">
        <v>162</v>
      </c>
      <c r="AC4947" s="1" t="s">
        <v>292</v>
      </c>
      <c r="AD4947" s="1" t="s">
        <v>78</v>
      </c>
      <c r="AE4947" s="1"/>
      <c r="AF4947" s="1"/>
      <c r="AG4947" s="1">
        <v>20120428</v>
      </c>
      <c r="AH4947" s="1" t="str">
        <f t="shared" si="541"/>
        <v>201204</v>
      </c>
      <c r="AI4947" s="1"/>
      <c r="AJ4947" s="1">
        <v>20150612</v>
      </c>
      <c r="AK4947" s="1" t="s">
        <v>538</v>
      </c>
      <c r="AL4947" s="1">
        <v>57</v>
      </c>
      <c r="AM4947" s="1"/>
      <c r="AN4947" s="1">
        <v>69</v>
      </c>
      <c r="AO4947" s="1"/>
      <c r="AP4947" s="1"/>
      <c r="AQ4947" s="1"/>
      <c r="AR4947" s="1"/>
      <c r="AS4947" s="1" t="s">
        <v>180</v>
      </c>
      <c r="AT4947" s="1"/>
      <c r="AU4947" s="1"/>
      <c r="AV4947">
        <v>57</v>
      </c>
      <c r="AW4947" s="5" t="str">
        <f t="shared" si="542"/>
        <v>&lt;7万</v>
      </c>
      <c r="AX4947">
        <v>0</v>
      </c>
      <c r="AY4947">
        <v>0</v>
      </c>
      <c r="AZ4947">
        <v>105.059</v>
      </c>
      <c r="BA4947">
        <v>12</v>
      </c>
      <c r="BB4947" t="e">
        <v>#DIV/0!</v>
      </c>
      <c r="BC4947" s="3" t="s">
        <v>27589</v>
      </c>
      <c r="BD4947" s="4" t="s">
        <v>27590</v>
      </c>
      <c r="BE4947">
        <f t="shared" si="544"/>
        <v>8.7549166666666665</v>
      </c>
      <c r="BF4947" s="4" t="str">
        <f t="shared" si="545"/>
        <v>&lt;7万</v>
      </c>
      <c r="BG4947" t="e">
        <v>#N/A</v>
      </c>
      <c r="BH4947" s="4" t="e">
        <v>#N/A</v>
      </c>
    </row>
    <row r="4948" spans="1:60">
      <c r="A4948" s="1" t="s">
        <v>22535</v>
      </c>
      <c r="B4948" s="1" t="s">
        <v>22536</v>
      </c>
      <c r="C4948" s="1" t="s">
        <v>22536</v>
      </c>
      <c r="D4948" s="1" t="s">
        <v>22537</v>
      </c>
      <c r="E4948" s="1" t="s">
        <v>22324</v>
      </c>
      <c r="F4948" s="1" t="s">
        <v>22260</v>
      </c>
      <c r="G4948" s="1" t="s">
        <v>129</v>
      </c>
      <c r="H4948" s="1" t="s">
        <v>22324</v>
      </c>
      <c r="I4948" s="1" t="s">
        <v>22260</v>
      </c>
      <c r="J4948" s="1" t="s">
        <v>129</v>
      </c>
      <c r="K4948" s="1" t="s">
        <v>19223</v>
      </c>
      <c r="L4948" s="1" t="s">
        <v>19224</v>
      </c>
      <c r="M4948" s="1" t="s">
        <v>64</v>
      </c>
      <c r="N4948" s="1" t="s">
        <v>52</v>
      </c>
      <c r="O4948" s="1" t="str">
        <f t="shared" si="540"/>
        <v>维持</v>
      </c>
      <c r="P4948" s="1" t="s">
        <v>53</v>
      </c>
      <c r="Q4948" s="1" t="s">
        <v>19181</v>
      </c>
      <c r="R4948" s="1" t="s">
        <v>22201</v>
      </c>
      <c r="S4948" s="1" t="s">
        <v>22263</v>
      </c>
      <c r="T4948" s="1" t="s">
        <v>654</v>
      </c>
      <c r="U4948" s="1" t="s">
        <v>22325</v>
      </c>
      <c r="V4948" s="1" t="s">
        <v>654</v>
      </c>
      <c r="W4948" s="1" t="s">
        <v>58</v>
      </c>
      <c r="X4948" s="1" t="s">
        <v>59</v>
      </c>
      <c r="Y4948" s="1" t="s">
        <v>60</v>
      </c>
      <c r="Z4948" s="1" t="s">
        <v>60</v>
      </c>
      <c r="AA4948" s="1" t="s">
        <v>60</v>
      </c>
      <c r="AB4948" s="1" t="s">
        <v>61</v>
      </c>
      <c r="AC4948" s="1" t="s">
        <v>393</v>
      </c>
      <c r="AD4948" s="1" t="s">
        <v>27599</v>
      </c>
      <c r="AE4948" s="1" t="s">
        <v>71</v>
      </c>
      <c r="AF4948" s="1" t="s">
        <v>72</v>
      </c>
      <c r="AG4948" s="1">
        <v>20120521</v>
      </c>
      <c r="AH4948" s="1" t="str">
        <f t="shared" si="541"/>
        <v>201205</v>
      </c>
      <c r="AI4948" s="1">
        <v>20130918</v>
      </c>
      <c r="AJ4948" s="1"/>
      <c r="AK4948" s="1"/>
      <c r="AL4948" s="1">
        <v>60</v>
      </c>
      <c r="AM4948" s="1"/>
      <c r="AN4948" s="1">
        <v>66</v>
      </c>
      <c r="AO4948" s="1"/>
      <c r="AP4948" s="1">
        <v>20131014</v>
      </c>
      <c r="AQ4948" s="1">
        <v>20130918</v>
      </c>
      <c r="AR4948" s="1">
        <v>20140430</v>
      </c>
      <c r="AS4948" s="1" t="s">
        <v>64</v>
      </c>
      <c r="AT4948" s="1"/>
      <c r="AU4948" s="1"/>
      <c r="AV4948">
        <v>60</v>
      </c>
      <c r="AW4948" s="5" t="str">
        <f t="shared" si="542"/>
        <v>&lt;7万</v>
      </c>
      <c r="AX4948">
        <v>565.68770000000006</v>
      </c>
      <c r="AY4948">
        <v>7</v>
      </c>
      <c r="AZ4948">
        <v>637.12718999999993</v>
      </c>
      <c r="BA4948">
        <v>12</v>
      </c>
      <c r="BB4948">
        <v>80.812528571428587</v>
      </c>
      <c r="BC4948" s="3" t="str">
        <f t="shared" si="543"/>
        <v>其他商场</v>
      </c>
      <c r="BD4948" s="4" t="s">
        <v>27587</v>
      </c>
      <c r="BE4948">
        <f t="shared" si="544"/>
        <v>53.093932499999994</v>
      </c>
      <c r="BF4948" s="4" t="str">
        <f t="shared" si="545"/>
        <v>&lt;7万</v>
      </c>
      <c r="BG4948" t="e">
        <v>#N/A</v>
      </c>
      <c r="BH4948" s="4" t="e">
        <v>#N/A</v>
      </c>
    </row>
    <row r="4949" spans="1:60">
      <c r="A4949" s="1" t="s">
        <v>22538</v>
      </c>
      <c r="B4949" s="1" t="s">
        <v>22539</v>
      </c>
      <c r="C4949" s="1" t="s">
        <v>22539</v>
      </c>
      <c r="D4949" s="1" t="s">
        <v>22540</v>
      </c>
      <c r="E4949" s="1" t="s">
        <v>22196</v>
      </c>
      <c r="F4949" s="1" t="s">
        <v>22197</v>
      </c>
      <c r="G4949" s="1" t="s">
        <v>49</v>
      </c>
      <c r="H4949" s="1" t="s">
        <v>22196</v>
      </c>
      <c r="I4949" s="1" t="s">
        <v>22197</v>
      </c>
      <c r="J4949" s="1" t="s">
        <v>49</v>
      </c>
      <c r="K4949" s="1" t="s">
        <v>22200</v>
      </c>
      <c r="L4949" s="1" t="s">
        <v>22197</v>
      </c>
      <c r="M4949" s="1" t="s">
        <v>51</v>
      </c>
      <c r="N4949" s="1" t="s">
        <v>52</v>
      </c>
      <c r="O4949" s="1" t="str">
        <f t="shared" si="540"/>
        <v>维持</v>
      </c>
      <c r="P4949" s="1" t="s">
        <v>53</v>
      </c>
      <c r="Q4949" s="1" t="s">
        <v>19181</v>
      </c>
      <c r="R4949" s="1" t="s">
        <v>22201</v>
      </c>
      <c r="S4949" s="1" t="s">
        <v>22202</v>
      </c>
      <c r="T4949" s="1" t="s">
        <v>654</v>
      </c>
      <c r="U4949" s="1" t="s">
        <v>22541</v>
      </c>
      <c r="V4949" s="1" t="s">
        <v>133</v>
      </c>
      <c r="W4949" s="1" t="s">
        <v>27595</v>
      </c>
      <c r="X4949" s="1" t="s">
        <v>173</v>
      </c>
      <c r="Y4949" s="1" t="s">
        <v>215</v>
      </c>
      <c r="Z4949" s="1" t="s">
        <v>215</v>
      </c>
      <c r="AA4949" s="1" t="s">
        <v>215</v>
      </c>
      <c r="AB4949" s="1" t="s">
        <v>61</v>
      </c>
      <c r="AC4949" s="1" t="s">
        <v>257</v>
      </c>
      <c r="AD4949" s="1" t="s">
        <v>188</v>
      </c>
      <c r="AE4949" s="1" t="s">
        <v>83</v>
      </c>
      <c r="AF4949" s="1"/>
      <c r="AG4949" s="1">
        <v>20120501</v>
      </c>
      <c r="AH4949" s="1" t="str">
        <f t="shared" si="541"/>
        <v>201205</v>
      </c>
      <c r="AI4949" s="1"/>
      <c r="AJ4949" s="1"/>
      <c r="AK4949" s="1"/>
      <c r="AL4949" s="1">
        <v>206</v>
      </c>
      <c r="AM4949" s="1"/>
      <c r="AN4949" s="1">
        <v>0</v>
      </c>
      <c r="AO4949" s="1"/>
      <c r="AP4949" s="1"/>
      <c r="AQ4949" s="1"/>
      <c r="AR4949" s="1"/>
      <c r="AS4949" s="1" t="s">
        <v>189</v>
      </c>
      <c r="AT4949" s="1"/>
      <c r="AU4949" s="1"/>
      <c r="AV4949">
        <v>206</v>
      </c>
      <c r="AW4949" s="5" t="str">
        <f t="shared" si="542"/>
        <v>&gt;20万</v>
      </c>
      <c r="AX4949">
        <v>1294.4234899999999</v>
      </c>
      <c r="AY4949">
        <v>7</v>
      </c>
      <c r="AZ4949">
        <v>2474.8389999999995</v>
      </c>
      <c r="BA4949">
        <v>12</v>
      </c>
      <c r="BB4949">
        <v>184.91764142857141</v>
      </c>
      <c r="BC4949" s="3" t="str">
        <f t="shared" si="543"/>
        <v>常规商场</v>
      </c>
      <c r="BD4949" s="4" t="s">
        <v>27585</v>
      </c>
      <c r="BE4949">
        <f t="shared" si="544"/>
        <v>206.2365833333333</v>
      </c>
      <c r="BF4949" s="4" t="str">
        <f t="shared" si="545"/>
        <v>&gt;20万</v>
      </c>
      <c r="BG4949" t="e">
        <v>#N/A</v>
      </c>
      <c r="BH4949" s="4" t="e">
        <v>#N/A</v>
      </c>
    </row>
    <row r="4950" spans="1:60">
      <c r="A4950" s="1" t="s">
        <v>22542</v>
      </c>
      <c r="B4950" s="1" t="s">
        <v>22543</v>
      </c>
      <c r="C4950" s="1" t="s">
        <v>22544</v>
      </c>
      <c r="D4950" s="1">
        <v>15160770355</v>
      </c>
      <c r="E4950" s="1" t="s">
        <v>22196</v>
      </c>
      <c r="F4950" s="1" t="s">
        <v>22197</v>
      </c>
      <c r="G4950" s="1" t="s">
        <v>49</v>
      </c>
      <c r="H4950" s="1" t="s">
        <v>22196</v>
      </c>
      <c r="I4950" s="1" t="s">
        <v>22197</v>
      </c>
      <c r="J4950" s="1" t="s">
        <v>49</v>
      </c>
      <c r="K4950" s="1" t="s">
        <v>22200</v>
      </c>
      <c r="L4950" s="1" t="s">
        <v>22197</v>
      </c>
      <c r="M4950" s="1" t="s">
        <v>51</v>
      </c>
      <c r="N4950" s="1" t="s">
        <v>100</v>
      </c>
      <c r="O4950" s="1" t="str">
        <f t="shared" si="540"/>
        <v>整改</v>
      </c>
      <c r="P4950" s="1" t="s">
        <v>53</v>
      </c>
      <c r="Q4950" s="1" t="s">
        <v>19181</v>
      </c>
      <c r="R4950" s="1" t="s">
        <v>22201</v>
      </c>
      <c r="S4950" s="1" t="s">
        <v>22210</v>
      </c>
      <c r="T4950" s="1" t="s">
        <v>133</v>
      </c>
      <c r="U4950" s="1" t="s">
        <v>22417</v>
      </c>
      <c r="V4950" s="1" t="s">
        <v>133</v>
      </c>
      <c r="W4950" s="1" t="s">
        <v>58</v>
      </c>
      <c r="X4950" s="1" t="s">
        <v>59</v>
      </c>
      <c r="Y4950" s="1" t="s">
        <v>60</v>
      </c>
      <c r="Z4950" s="1" t="s">
        <v>60</v>
      </c>
      <c r="AA4950" s="1" t="s">
        <v>88</v>
      </c>
      <c r="AB4950" s="1" t="s">
        <v>61</v>
      </c>
      <c r="AC4950" s="1" t="s">
        <v>134</v>
      </c>
      <c r="AD4950" s="1" t="s">
        <v>27597</v>
      </c>
      <c r="AE4950" s="1" t="s">
        <v>123</v>
      </c>
      <c r="AF4950" s="1" t="s">
        <v>861</v>
      </c>
      <c r="AG4950" s="1">
        <v>20120930</v>
      </c>
      <c r="AH4950" s="1" t="str">
        <f t="shared" si="541"/>
        <v>201209</v>
      </c>
      <c r="AI4950" s="1">
        <v>20150427</v>
      </c>
      <c r="AJ4950" s="1"/>
      <c r="AK4950" s="1"/>
      <c r="AL4950" s="1">
        <v>63.4</v>
      </c>
      <c r="AM4950" s="1"/>
      <c r="AN4950" s="1">
        <v>0</v>
      </c>
      <c r="AO4950" s="1"/>
      <c r="AP4950" s="1"/>
      <c r="AQ4950" s="1"/>
      <c r="AR4950" s="1"/>
      <c r="AS4950" s="1" t="s">
        <v>64</v>
      </c>
      <c r="AT4950" s="1"/>
      <c r="AU4950" s="1"/>
      <c r="AV4950">
        <v>63.4</v>
      </c>
      <c r="AW4950" s="5" t="str">
        <f t="shared" si="542"/>
        <v>&gt;7万</v>
      </c>
      <c r="AX4950">
        <v>378.78582</v>
      </c>
      <c r="AY4950">
        <v>6</v>
      </c>
      <c r="AZ4950">
        <v>1000.0476800000001</v>
      </c>
      <c r="BA4950">
        <v>12</v>
      </c>
      <c r="BB4950">
        <v>63.130969999999998</v>
      </c>
      <c r="BC4950" s="3" t="str">
        <f t="shared" si="543"/>
        <v>其他商场</v>
      </c>
      <c r="BD4950" s="4" t="s">
        <v>27586</v>
      </c>
      <c r="BE4950">
        <f t="shared" si="544"/>
        <v>83.337306666666677</v>
      </c>
      <c r="BF4950" s="4" t="str">
        <f t="shared" si="545"/>
        <v>&gt;7万</v>
      </c>
      <c r="BG4950" t="e">
        <v>#N/A</v>
      </c>
      <c r="BH4950" s="4" t="e">
        <v>#N/A</v>
      </c>
    </row>
    <row r="4951" spans="1:60">
      <c r="A4951" s="1" t="s">
        <v>22545</v>
      </c>
      <c r="B4951" s="1" t="s">
        <v>22546</v>
      </c>
      <c r="C4951" s="1" t="s">
        <v>22546</v>
      </c>
      <c r="D4951" s="1" t="s">
        <v>22547</v>
      </c>
      <c r="E4951" s="1" t="s">
        <v>22220</v>
      </c>
      <c r="F4951" s="1" t="s">
        <v>22221</v>
      </c>
      <c r="G4951" s="1" t="s">
        <v>129</v>
      </c>
      <c r="H4951" s="1" t="s">
        <v>22220</v>
      </c>
      <c r="I4951" s="1" t="s">
        <v>22221</v>
      </c>
      <c r="J4951" s="1" t="s">
        <v>129</v>
      </c>
      <c r="K4951" s="1" t="s">
        <v>22222</v>
      </c>
      <c r="L4951" s="1" t="s">
        <v>22221</v>
      </c>
      <c r="M4951" s="1" t="s">
        <v>180</v>
      </c>
      <c r="N4951" s="1" t="s">
        <v>52</v>
      </c>
      <c r="O4951" s="1" t="str">
        <f t="shared" si="540"/>
        <v>维持</v>
      </c>
      <c r="P4951" s="1" t="s">
        <v>53</v>
      </c>
      <c r="Q4951" s="1" t="s">
        <v>19181</v>
      </c>
      <c r="R4951" s="1" t="s">
        <v>22201</v>
      </c>
      <c r="S4951" s="1" t="s">
        <v>22223</v>
      </c>
      <c r="T4951" s="1" t="s">
        <v>133</v>
      </c>
      <c r="U4951" s="1" t="s">
        <v>22548</v>
      </c>
      <c r="V4951" s="1" t="s">
        <v>133</v>
      </c>
      <c r="W4951" s="1" t="s">
        <v>58</v>
      </c>
      <c r="X4951" s="1" t="s">
        <v>173</v>
      </c>
      <c r="Y4951" s="1" t="s">
        <v>76</v>
      </c>
      <c r="Z4951" s="1" t="s">
        <v>77</v>
      </c>
      <c r="AA4951" s="1" t="s">
        <v>77</v>
      </c>
      <c r="AB4951" s="1" t="s">
        <v>61</v>
      </c>
      <c r="AC4951" s="1" t="s">
        <v>460</v>
      </c>
      <c r="AD4951" s="1" t="s">
        <v>27599</v>
      </c>
      <c r="AE4951" s="1"/>
      <c r="AF4951" s="1"/>
      <c r="AG4951" s="1">
        <v>20120718</v>
      </c>
      <c r="AH4951" s="1" t="str">
        <f t="shared" si="541"/>
        <v>201207</v>
      </c>
      <c r="AI4951" s="1">
        <v>20141003</v>
      </c>
      <c r="AJ4951" s="1"/>
      <c r="AK4951" s="1"/>
      <c r="AL4951" s="1">
        <v>112</v>
      </c>
      <c r="AM4951" s="1"/>
      <c r="AN4951" s="1">
        <v>176</v>
      </c>
      <c r="AO4951" s="1"/>
      <c r="AP4951" s="1">
        <v>20141202</v>
      </c>
      <c r="AQ4951" s="1">
        <v>20141003</v>
      </c>
      <c r="AR4951" s="1">
        <v>20150930</v>
      </c>
      <c r="AS4951" s="1" t="s">
        <v>189</v>
      </c>
      <c r="AT4951" s="1"/>
      <c r="AU4951" s="1"/>
      <c r="AV4951">
        <v>112</v>
      </c>
      <c r="AW4951" s="5" t="str">
        <f t="shared" si="542"/>
        <v>&gt;10万</v>
      </c>
      <c r="AX4951">
        <v>1195.5523900000001</v>
      </c>
      <c r="AY4951">
        <v>7</v>
      </c>
      <c r="AZ4951">
        <v>1140.61544</v>
      </c>
      <c r="BA4951">
        <v>11</v>
      </c>
      <c r="BB4951">
        <v>170.79319857142858</v>
      </c>
      <c r="BC4951" s="3" t="str">
        <f t="shared" si="543"/>
        <v>常规商场</v>
      </c>
      <c r="BD4951" s="4" t="s">
        <v>27585</v>
      </c>
      <c r="BE4951">
        <f t="shared" si="544"/>
        <v>103.69231272727274</v>
      </c>
      <c r="BF4951" s="4" t="str">
        <f t="shared" si="545"/>
        <v>&gt;10万</v>
      </c>
      <c r="BG4951" t="e">
        <v>#N/A</v>
      </c>
      <c r="BH4951" s="4" t="e">
        <v>#N/A</v>
      </c>
    </row>
    <row r="4952" spans="1:60">
      <c r="A4952" s="1" t="s">
        <v>22549</v>
      </c>
      <c r="B4952" s="1" t="s">
        <v>22550</v>
      </c>
      <c r="C4952" s="1" t="s">
        <v>22550</v>
      </c>
      <c r="D4952" s="1" t="s">
        <v>22551</v>
      </c>
      <c r="E4952" s="1" t="s">
        <v>22324</v>
      </c>
      <c r="F4952" s="1" t="s">
        <v>22260</v>
      </c>
      <c r="G4952" s="1" t="s">
        <v>129</v>
      </c>
      <c r="H4952" s="1" t="s">
        <v>22324</v>
      </c>
      <c r="I4952" s="1" t="s">
        <v>22260</v>
      </c>
      <c r="J4952" s="1" t="s">
        <v>129</v>
      </c>
      <c r="K4952" s="1" t="s">
        <v>19223</v>
      </c>
      <c r="L4952" s="1" t="s">
        <v>19224</v>
      </c>
      <c r="M4952" s="1" t="s">
        <v>64</v>
      </c>
      <c r="N4952" s="1" t="s">
        <v>52</v>
      </c>
      <c r="O4952" s="1" t="str">
        <f t="shared" si="540"/>
        <v>维持</v>
      </c>
      <c r="P4952" s="1" t="s">
        <v>53</v>
      </c>
      <c r="Q4952" s="1" t="s">
        <v>19181</v>
      </c>
      <c r="R4952" s="1" t="s">
        <v>22201</v>
      </c>
      <c r="S4952" s="1" t="s">
        <v>22263</v>
      </c>
      <c r="T4952" s="1" t="s">
        <v>654</v>
      </c>
      <c r="U4952" s="1" t="s">
        <v>22325</v>
      </c>
      <c r="V4952" s="1" t="s">
        <v>654</v>
      </c>
      <c r="W4952" s="1" t="s">
        <v>58</v>
      </c>
      <c r="X4952" s="1" t="s">
        <v>139</v>
      </c>
      <c r="Y4952" s="1" t="s">
        <v>76</v>
      </c>
      <c r="Z4952" s="1" t="s">
        <v>77</v>
      </c>
      <c r="AA4952" s="1" t="s">
        <v>77</v>
      </c>
      <c r="AB4952" s="1" t="s">
        <v>61</v>
      </c>
      <c r="AC4952" s="1" t="s">
        <v>301</v>
      </c>
      <c r="AD4952" s="1" t="s">
        <v>27597</v>
      </c>
      <c r="AE4952" s="1" t="s">
        <v>71</v>
      </c>
      <c r="AF4952" s="1" t="s">
        <v>1400</v>
      </c>
      <c r="AG4952" s="1">
        <v>20120911</v>
      </c>
      <c r="AH4952" s="1" t="str">
        <f t="shared" si="541"/>
        <v>201209</v>
      </c>
      <c r="AI4952" s="1"/>
      <c r="AJ4952" s="1"/>
      <c r="AK4952" s="1"/>
      <c r="AL4952" s="1">
        <v>68</v>
      </c>
      <c r="AM4952" s="1"/>
      <c r="AN4952" s="1">
        <v>80</v>
      </c>
      <c r="AO4952" s="1"/>
      <c r="AP4952" s="1">
        <v>20131015</v>
      </c>
      <c r="AQ4952" s="1">
        <v>20131001</v>
      </c>
      <c r="AR4952" s="1">
        <v>20140716</v>
      </c>
      <c r="AS4952" s="1" t="s">
        <v>64</v>
      </c>
      <c r="AT4952" s="1"/>
      <c r="AU4952" s="1"/>
      <c r="AV4952">
        <v>68</v>
      </c>
      <c r="AW4952" s="5" t="str">
        <f t="shared" si="542"/>
        <v>&gt;10万</v>
      </c>
      <c r="AX4952">
        <v>1034.7689999999998</v>
      </c>
      <c r="AY4952">
        <v>7</v>
      </c>
      <c r="AZ4952">
        <v>1801.6170500000003</v>
      </c>
      <c r="BA4952">
        <v>12</v>
      </c>
      <c r="BB4952">
        <v>147.82414285714282</v>
      </c>
      <c r="BC4952" s="3" t="str">
        <f t="shared" si="543"/>
        <v>常规商场</v>
      </c>
      <c r="BD4952" s="4" t="s">
        <v>27585</v>
      </c>
      <c r="BE4952">
        <f t="shared" si="544"/>
        <v>150.13475416666668</v>
      </c>
      <c r="BF4952" s="4" t="str">
        <f t="shared" si="545"/>
        <v>&gt;10万</v>
      </c>
      <c r="BG4952" t="e">
        <v>#N/A</v>
      </c>
      <c r="BH4952" s="4" t="e">
        <v>#N/A</v>
      </c>
    </row>
    <row r="4953" spans="1:60">
      <c r="A4953" s="1" t="s">
        <v>22552</v>
      </c>
      <c r="B4953" s="1" t="s">
        <v>22553</v>
      </c>
      <c r="C4953" s="1" t="s">
        <v>22553</v>
      </c>
      <c r="D4953" s="1" t="s">
        <v>22554</v>
      </c>
      <c r="E4953" s="1" t="s">
        <v>22196</v>
      </c>
      <c r="F4953" s="1" t="s">
        <v>22197</v>
      </c>
      <c r="G4953" s="1" t="s">
        <v>49</v>
      </c>
      <c r="H4953" s="1" t="s">
        <v>22196</v>
      </c>
      <c r="I4953" s="1" t="s">
        <v>22197</v>
      </c>
      <c r="J4953" s="1" t="s">
        <v>49</v>
      </c>
      <c r="K4953" s="1" t="s">
        <v>22200</v>
      </c>
      <c r="L4953" s="1" t="s">
        <v>22197</v>
      </c>
      <c r="M4953" s="1" t="s">
        <v>51</v>
      </c>
      <c r="N4953" s="1" t="s">
        <v>52</v>
      </c>
      <c r="O4953" s="1" t="str">
        <f t="shared" si="540"/>
        <v>维持</v>
      </c>
      <c r="P4953" s="1" t="s">
        <v>53</v>
      </c>
      <c r="Q4953" s="1" t="s">
        <v>19181</v>
      </c>
      <c r="R4953" s="1" t="s">
        <v>22201</v>
      </c>
      <c r="S4953" s="1" t="s">
        <v>22202</v>
      </c>
      <c r="T4953" s="1" t="s">
        <v>654</v>
      </c>
      <c r="U4953" s="1" t="s">
        <v>22215</v>
      </c>
      <c r="V4953" s="1" t="s">
        <v>654</v>
      </c>
      <c r="W4953" s="1" t="s">
        <v>185</v>
      </c>
      <c r="X4953" s="1" t="s">
        <v>59</v>
      </c>
      <c r="Y4953" s="1" t="s">
        <v>186</v>
      </c>
      <c r="Z4953" s="1" t="s">
        <v>186</v>
      </c>
      <c r="AA4953" s="1" t="s">
        <v>186</v>
      </c>
      <c r="AB4953" s="1" t="s">
        <v>61</v>
      </c>
      <c r="AC4953" s="1" t="s">
        <v>187</v>
      </c>
      <c r="AD4953" s="1" t="s">
        <v>27599</v>
      </c>
      <c r="AE4953" s="1" t="s">
        <v>71</v>
      </c>
      <c r="AF4953" s="1" t="s">
        <v>179</v>
      </c>
      <c r="AG4953" s="1">
        <v>20120928</v>
      </c>
      <c r="AH4953" s="1" t="str">
        <f t="shared" si="541"/>
        <v>201209</v>
      </c>
      <c r="AI4953" s="1">
        <v>20130803</v>
      </c>
      <c r="AJ4953" s="1"/>
      <c r="AK4953" s="1"/>
      <c r="AL4953" s="1">
        <v>75</v>
      </c>
      <c r="AM4953" s="1"/>
      <c r="AN4953" s="1">
        <v>87</v>
      </c>
      <c r="AO4953" s="1"/>
      <c r="AP4953" s="1">
        <v>20131017</v>
      </c>
      <c r="AQ4953" s="1">
        <v>20130803</v>
      </c>
      <c r="AR4953" s="1">
        <v>20140831</v>
      </c>
      <c r="AS4953" s="1" t="s">
        <v>180</v>
      </c>
      <c r="AT4953" s="1"/>
      <c r="AU4953" s="1"/>
      <c r="AV4953">
        <v>75</v>
      </c>
      <c r="AW4953" s="5" t="str">
        <f t="shared" si="542"/>
        <v>&gt;10万</v>
      </c>
      <c r="AX4953">
        <v>783.76793999999995</v>
      </c>
      <c r="AY4953">
        <v>7</v>
      </c>
      <c r="AZ4953">
        <v>1780.39689</v>
      </c>
      <c r="BA4953">
        <v>12</v>
      </c>
      <c r="BB4953">
        <v>111.96684857142857</v>
      </c>
      <c r="BC4953" s="3" t="str">
        <f t="shared" si="543"/>
        <v>其他商场</v>
      </c>
      <c r="BD4953" s="4" t="s">
        <v>27585</v>
      </c>
      <c r="BE4953">
        <f t="shared" si="544"/>
        <v>148.36640750000001</v>
      </c>
      <c r="BF4953" s="4" t="str">
        <f t="shared" si="545"/>
        <v>&gt;10万</v>
      </c>
      <c r="BG4953" t="e">
        <v>#N/A</v>
      </c>
      <c r="BH4953" s="4" t="e">
        <v>#N/A</v>
      </c>
    </row>
    <row r="4954" spans="1:60">
      <c r="A4954" s="1" t="s">
        <v>22555</v>
      </c>
      <c r="B4954" s="1" t="s">
        <v>22556</v>
      </c>
      <c r="C4954" s="1" t="s">
        <v>22556</v>
      </c>
      <c r="D4954" s="1" t="s">
        <v>22557</v>
      </c>
      <c r="E4954" s="1" t="s">
        <v>22220</v>
      </c>
      <c r="F4954" s="1" t="s">
        <v>22221</v>
      </c>
      <c r="G4954" s="1" t="s">
        <v>129</v>
      </c>
      <c r="H4954" s="1" t="s">
        <v>22220</v>
      </c>
      <c r="I4954" s="1" t="s">
        <v>22221</v>
      </c>
      <c r="J4954" s="1" t="s">
        <v>129</v>
      </c>
      <c r="K4954" s="1" t="s">
        <v>22222</v>
      </c>
      <c r="L4954" s="1" t="s">
        <v>22221</v>
      </c>
      <c r="M4954" s="1" t="s">
        <v>180</v>
      </c>
      <c r="N4954" s="1" t="s">
        <v>52</v>
      </c>
      <c r="O4954" s="1" t="str">
        <f t="shared" si="540"/>
        <v>维持</v>
      </c>
      <c r="P4954" s="1" t="s">
        <v>53</v>
      </c>
      <c r="Q4954" s="1" t="s">
        <v>19181</v>
      </c>
      <c r="R4954" s="1" t="s">
        <v>22201</v>
      </c>
      <c r="S4954" s="1" t="s">
        <v>22363</v>
      </c>
      <c r="T4954" s="1" t="s">
        <v>133</v>
      </c>
      <c r="U4954" s="1" t="s">
        <v>22364</v>
      </c>
      <c r="V4954" s="1" t="s">
        <v>133</v>
      </c>
      <c r="W4954" s="1" t="s">
        <v>58</v>
      </c>
      <c r="X4954" s="1" t="s">
        <v>173</v>
      </c>
      <c r="Y4954" s="1" t="s">
        <v>76</v>
      </c>
      <c r="Z4954" s="1" t="s">
        <v>77</v>
      </c>
      <c r="AA4954" s="1" t="s">
        <v>77</v>
      </c>
      <c r="AB4954" s="1" t="s">
        <v>61</v>
      </c>
      <c r="AC4954" s="1" t="s">
        <v>174</v>
      </c>
      <c r="AD4954" s="1" t="s">
        <v>27597</v>
      </c>
      <c r="AE4954" s="1"/>
      <c r="AF4954" s="1"/>
      <c r="AG4954" s="1">
        <v>20120915</v>
      </c>
      <c r="AH4954" s="1" t="str">
        <f t="shared" si="541"/>
        <v>201209</v>
      </c>
      <c r="AI4954" s="1"/>
      <c r="AJ4954" s="1"/>
      <c r="AK4954" s="1"/>
      <c r="AL4954" s="1">
        <v>50</v>
      </c>
      <c r="AM4954" s="1"/>
      <c r="AN4954" s="1">
        <v>56</v>
      </c>
      <c r="AO4954" s="1"/>
      <c r="AP4954" s="1">
        <v>20121022</v>
      </c>
      <c r="AQ4954" s="1">
        <v>20120915</v>
      </c>
      <c r="AR4954" s="1">
        <v>20130930</v>
      </c>
      <c r="AS4954" s="1" t="s">
        <v>64</v>
      </c>
      <c r="AT4954" s="1"/>
      <c r="AU4954" s="1"/>
      <c r="AV4954">
        <v>50</v>
      </c>
      <c r="AW4954" s="5" t="str">
        <f t="shared" si="542"/>
        <v>&gt;10万</v>
      </c>
      <c r="AX4954">
        <v>1350.4903100000001</v>
      </c>
      <c r="AY4954">
        <v>7</v>
      </c>
      <c r="AZ4954">
        <v>1618.9654400000004</v>
      </c>
      <c r="BA4954">
        <v>12</v>
      </c>
      <c r="BB4954">
        <v>192.92718714285715</v>
      </c>
      <c r="BC4954" s="3" t="str">
        <f t="shared" si="543"/>
        <v>常规商场</v>
      </c>
      <c r="BD4954" s="4" t="s">
        <v>27585</v>
      </c>
      <c r="BE4954">
        <f t="shared" si="544"/>
        <v>134.91378666666671</v>
      </c>
      <c r="BF4954" s="4" t="str">
        <f t="shared" si="545"/>
        <v>&gt;10万</v>
      </c>
      <c r="BG4954" t="e">
        <v>#N/A</v>
      </c>
      <c r="BH4954" s="4" t="e">
        <v>#N/A</v>
      </c>
    </row>
    <row r="4955" spans="1:60">
      <c r="A4955" s="1" t="s">
        <v>22558</v>
      </c>
      <c r="B4955" s="1" t="s">
        <v>22559</v>
      </c>
      <c r="C4955" s="1" t="s">
        <v>22560</v>
      </c>
      <c r="D4955" s="1" t="s">
        <v>22561</v>
      </c>
      <c r="E4955" s="1" t="s">
        <v>22229</v>
      </c>
      <c r="F4955" s="1" t="s">
        <v>22230</v>
      </c>
      <c r="G4955" s="1" t="s">
        <v>49</v>
      </c>
      <c r="H4955" s="1" t="s">
        <v>22229</v>
      </c>
      <c r="I4955" s="1" t="s">
        <v>22230</v>
      </c>
      <c r="J4955" s="1" t="s">
        <v>49</v>
      </c>
      <c r="K4955" s="1" t="s">
        <v>22231</v>
      </c>
      <c r="L4955" s="1" t="s">
        <v>22230</v>
      </c>
      <c r="M4955" s="1" t="s">
        <v>51</v>
      </c>
      <c r="N4955" s="1" t="s">
        <v>52</v>
      </c>
      <c r="O4955" s="1" t="str">
        <f t="shared" si="540"/>
        <v>维持</v>
      </c>
      <c r="P4955" s="1" t="s">
        <v>53</v>
      </c>
      <c r="Q4955" s="1" t="s">
        <v>19181</v>
      </c>
      <c r="R4955" s="1" t="s">
        <v>22232</v>
      </c>
      <c r="S4955" s="1" t="s">
        <v>22253</v>
      </c>
      <c r="T4955" s="1" t="s">
        <v>654</v>
      </c>
      <c r="U4955" s="1" t="s">
        <v>22254</v>
      </c>
      <c r="V4955" s="1" t="s">
        <v>654</v>
      </c>
      <c r="W4955" s="1" t="s">
        <v>58</v>
      </c>
      <c r="X4955" s="1" t="s">
        <v>59</v>
      </c>
      <c r="Y4955" s="1" t="s">
        <v>60</v>
      </c>
      <c r="Z4955" s="1" t="s">
        <v>60</v>
      </c>
      <c r="AA4955" s="1" t="s">
        <v>60</v>
      </c>
      <c r="AB4955" s="1" t="s">
        <v>61</v>
      </c>
      <c r="AC4955" s="1" t="s">
        <v>62</v>
      </c>
      <c r="AD4955" s="1" t="s">
        <v>70</v>
      </c>
      <c r="AE4955" s="1" t="s">
        <v>123</v>
      </c>
      <c r="AF4955" s="1" t="s">
        <v>861</v>
      </c>
      <c r="AG4955" s="1">
        <v>20120924</v>
      </c>
      <c r="AH4955" s="1" t="str">
        <f t="shared" si="541"/>
        <v>201209</v>
      </c>
      <c r="AI4955" s="1"/>
      <c r="AJ4955" s="1"/>
      <c r="AK4955" s="1"/>
      <c r="AL4955" s="1">
        <v>75.5</v>
      </c>
      <c r="AM4955" s="1"/>
      <c r="AN4955" s="1">
        <v>94</v>
      </c>
      <c r="AO4955" s="1"/>
      <c r="AP4955" s="1">
        <v>20140219</v>
      </c>
      <c r="AQ4955" s="1">
        <v>20131001</v>
      </c>
      <c r="AR4955" s="1">
        <v>20140930</v>
      </c>
      <c r="AS4955" s="1" t="s">
        <v>180</v>
      </c>
      <c r="AT4955" s="1"/>
      <c r="AU4955" s="1"/>
      <c r="AV4955">
        <v>75.5</v>
      </c>
      <c r="AW4955" s="5" t="str">
        <f t="shared" si="542"/>
        <v>&lt;7万</v>
      </c>
      <c r="AX4955">
        <v>600.05893000000003</v>
      </c>
      <c r="AY4955">
        <v>7</v>
      </c>
      <c r="AZ4955">
        <v>752.88788999999997</v>
      </c>
      <c r="BA4955">
        <v>12</v>
      </c>
      <c r="BB4955">
        <v>85.722704285714286</v>
      </c>
      <c r="BC4955" s="3" t="str">
        <f t="shared" si="543"/>
        <v>其他商场</v>
      </c>
      <c r="BD4955" s="4" t="s">
        <v>27587</v>
      </c>
      <c r="BE4955">
        <f t="shared" si="544"/>
        <v>62.740657499999998</v>
      </c>
      <c r="BF4955" s="4" t="str">
        <f t="shared" si="545"/>
        <v>&lt;7万</v>
      </c>
      <c r="BG4955" t="e">
        <v>#N/A</v>
      </c>
      <c r="BH4955" s="4" t="e">
        <v>#N/A</v>
      </c>
    </row>
    <row r="4956" spans="1:60">
      <c r="A4956" s="1" t="s">
        <v>22562</v>
      </c>
      <c r="B4956" s="1" t="s">
        <v>22563</v>
      </c>
      <c r="C4956" s="1" t="s">
        <v>22563</v>
      </c>
      <c r="D4956" s="1" t="s">
        <v>22564</v>
      </c>
      <c r="E4956" s="1" t="s">
        <v>167</v>
      </c>
      <c r="F4956" s="1" t="s">
        <v>168</v>
      </c>
      <c r="G4956" s="1" t="s">
        <v>49</v>
      </c>
      <c r="H4956" s="1" t="s">
        <v>925</v>
      </c>
      <c r="I4956" s="1" t="s">
        <v>926</v>
      </c>
      <c r="J4956" s="1" t="s">
        <v>159</v>
      </c>
      <c r="K4956" s="1" t="s">
        <v>169</v>
      </c>
      <c r="L4956" s="1" t="s">
        <v>168</v>
      </c>
      <c r="M4956" s="1" t="s">
        <v>51</v>
      </c>
      <c r="N4956" s="1" t="s">
        <v>52</v>
      </c>
      <c r="O4956" s="1" t="str">
        <f t="shared" si="540"/>
        <v>维持</v>
      </c>
      <c r="P4956" s="1" t="s">
        <v>53</v>
      </c>
      <c r="Q4956" s="1" t="s">
        <v>170</v>
      </c>
      <c r="R4956" s="1" t="s">
        <v>22201</v>
      </c>
      <c r="S4956" s="1" t="s">
        <v>22492</v>
      </c>
      <c r="T4956" s="1" t="s">
        <v>133</v>
      </c>
      <c r="U4956" s="1" t="s">
        <v>22493</v>
      </c>
      <c r="V4956" s="1" t="s">
        <v>133</v>
      </c>
      <c r="W4956" s="1" t="s">
        <v>185</v>
      </c>
      <c r="X4956" s="1" t="s">
        <v>927</v>
      </c>
      <c r="Y4956" s="1" t="s">
        <v>186</v>
      </c>
      <c r="Z4956" s="1" t="s">
        <v>186</v>
      </c>
      <c r="AA4956" s="1" t="s">
        <v>186</v>
      </c>
      <c r="AB4956" s="1" t="s">
        <v>162</v>
      </c>
      <c r="AC4956" s="1" t="s">
        <v>187</v>
      </c>
      <c r="AD4956" s="1" t="s">
        <v>188</v>
      </c>
      <c r="AE4956" s="1"/>
      <c r="AF4956" s="1" t="s">
        <v>63</v>
      </c>
      <c r="AG4956" s="1">
        <v>20120912</v>
      </c>
      <c r="AH4956" s="1" t="str">
        <f t="shared" si="541"/>
        <v>201209</v>
      </c>
      <c r="AI4956" s="1"/>
      <c r="AJ4956" s="1"/>
      <c r="AK4956" s="1"/>
      <c r="AL4956" s="1">
        <v>10</v>
      </c>
      <c r="AM4956" s="1"/>
      <c r="AN4956" s="1">
        <v>0</v>
      </c>
      <c r="AO4956" s="1"/>
      <c r="AP4956" s="1"/>
      <c r="AQ4956" s="1"/>
      <c r="AR4956" s="1"/>
      <c r="AS4956" s="1" t="s">
        <v>189</v>
      </c>
      <c r="AT4956" s="1"/>
      <c r="AU4956" s="1"/>
      <c r="AV4956">
        <v>10</v>
      </c>
      <c r="AW4956" s="5" t="str">
        <f t="shared" si="542"/>
        <v>&lt;7万</v>
      </c>
      <c r="AX4956">
        <v>9.3071800000000007</v>
      </c>
      <c r="AY4956">
        <v>4</v>
      </c>
      <c r="AZ4956">
        <v>17.172740000000001</v>
      </c>
      <c r="BA4956">
        <v>8</v>
      </c>
      <c r="BB4956">
        <v>2.3267950000000002</v>
      </c>
      <c r="BC4956" s="3" t="str">
        <f t="shared" si="543"/>
        <v>其他商场</v>
      </c>
      <c r="BD4956" s="4" t="s">
        <v>27586</v>
      </c>
      <c r="BE4956">
        <f t="shared" si="544"/>
        <v>2.1465925000000001</v>
      </c>
      <c r="BF4956" s="4" t="str">
        <f t="shared" si="545"/>
        <v>&lt;7万</v>
      </c>
      <c r="BG4956" t="e">
        <v>#N/A</v>
      </c>
      <c r="BH4956" s="4" t="e">
        <v>#N/A</v>
      </c>
    </row>
    <row r="4957" spans="1:60">
      <c r="A4957" s="1" t="s">
        <v>22565</v>
      </c>
      <c r="B4957" s="1" t="s">
        <v>22566</v>
      </c>
      <c r="C4957" s="1" t="s">
        <v>22567</v>
      </c>
      <c r="D4957" s="1" t="s">
        <v>22568</v>
      </c>
      <c r="E4957" s="1" t="s">
        <v>22245</v>
      </c>
      <c r="F4957" s="1" t="s">
        <v>22221</v>
      </c>
      <c r="G4957" s="1" t="s">
        <v>129</v>
      </c>
      <c r="H4957" s="1" t="s">
        <v>22569</v>
      </c>
      <c r="I4957" s="1" t="s">
        <v>22570</v>
      </c>
      <c r="J4957" s="1" t="s">
        <v>159</v>
      </c>
      <c r="K4957" s="1" t="s">
        <v>22222</v>
      </c>
      <c r="L4957" s="1" t="s">
        <v>22221</v>
      </c>
      <c r="M4957" s="1" t="s">
        <v>160</v>
      </c>
      <c r="N4957" s="1" t="s">
        <v>209</v>
      </c>
      <c r="O4957" s="1" t="str">
        <f t="shared" si="540"/>
        <v>关闭</v>
      </c>
      <c r="P4957" s="1" t="s">
        <v>53</v>
      </c>
      <c r="Q4957" s="1" t="s">
        <v>19181</v>
      </c>
      <c r="R4957" s="1" t="s">
        <v>22201</v>
      </c>
      <c r="S4957" s="1" t="s">
        <v>22223</v>
      </c>
      <c r="T4957" s="1" t="s">
        <v>133</v>
      </c>
      <c r="U4957" s="1" t="s">
        <v>22571</v>
      </c>
      <c r="V4957" s="1" t="s">
        <v>682</v>
      </c>
      <c r="W4957" s="1" t="s">
        <v>58</v>
      </c>
      <c r="X4957" s="1" t="s">
        <v>59</v>
      </c>
      <c r="Y4957" s="1" t="s">
        <v>60</v>
      </c>
      <c r="Z4957" s="1" t="s">
        <v>60</v>
      </c>
      <c r="AA4957" s="1" t="s">
        <v>60</v>
      </c>
      <c r="AB4957" s="1" t="s">
        <v>162</v>
      </c>
      <c r="AC4957" s="1" t="s">
        <v>325</v>
      </c>
      <c r="AD4957" s="1" t="s">
        <v>27597</v>
      </c>
      <c r="AE4957" s="1"/>
      <c r="AF4957" s="1" t="s">
        <v>72</v>
      </c>
      <c r="AG4957" s="1">
        <v>20120925</v>
      </c>
      <c r="AH4957" s="1" t="str">
        <f t="shared" si="541"/>
        <v>201209</v>
      </c>
      <c r="AI4957" s="1"/>
      <c r="AJ4957" s="1">
        <v>20150509</v>
      </c>
      <c r="AK4957" s="1" t="s">
        <v>211</v>
      </c>
      <c r="AL4957" s="1">
        <v>66</v>
      </c>
      <c r="AM4957" s="1"/>
      <c r="AN4957" s="1">
        <v>85</v>
      </c>
      <c r="AO4957" s="1"/>
      <c r="AP4957" s="1"/>
      <c r="AQ4957" s="1"/>
      <c r="AR4957" s="1"/>
      <c r="AS4957" s="1" t="s">
        <v>180</v>
      </c>
      <c r="AT4957" s="1"/>
      <c r="AU4957" s="1"/>
      <c r="AV4957">
        <v>66</v>
      </c>
      <c r="AW4957" s="5" t="str">
        <f t="shared" si="542"/>
        <v>&lt;7万</v>
      </c>
      <c r="AX4957">
        <v>0</v>
      </c>
      <c r="AY4957">
        <v>0</v>
      </c>
      <c r="AZ4957">
        <v>318.23099999999999</v>
      </c>
      <c r="BA4957">
        <v>12</v>
      </c>
      <c r="BB4957" t="e">
        <v>#DIV/0!</v>
      </c>
      <c r="BC4957" s="3" t="s">
        <v>27589</v>
      </c>
      <c r="BD4957" s="4" t="s">
        <v>27590</v>
      </c>
      <c r="BE4957">
        <f t="shared" si="544"/>
        <v>26.51925</v>
      </c>
      <c r="BF4957" s="4" t="str">
        <f t="shared" si="545"/>
        <v>&lt;7万</v>
      </c>
      <c r="BG4957" t="e">
        <v>#N/A</v>
      </c>
      <c r="BH4957" s="4" t="e">
        <v>#N/A</v>
      </c>
    </row>
    <row r="4958" spans="1:60">
      <c r="A4958" s="1" t="s">
        <v>22572</v>
      </c>
      <c r="B4958" s="1" t="s">
        <v>22573</v>
      </c>
      <c r="C4958" s="1" t="s">
        <v>22574</v>
      </c>
      <c r="D4958" s="1" t="s">
        <v>22575</v>
      </c>
      <c r="E4958" s="1" t="s">
        <v>22220</v>
      </c>
      <c r="F4958" s="1" t="s">
        <v>22221</v>
      </c>
      <c r="G4958" s="1" t="s">
        <v>129</v>
      </c>
      <c r="H4958" s="1" t="s">
        <v>22220</v>
      </c>
      <c r="I4958" s="1" t="s">
        <v>22221</v>
      </c>
      <c r="J4958" s="1" t="s">
        <v>129</v>
      </c>
      <c r="K4958" s="1" t="s">
        <v>22222</v>
      </c>
      <c r="L4958" s="1" t="s">
        <v>22221</v>
      </c>
      <c r="M4958" s="1" t="s">
        <v>180</v>
      </c>
      <c r="N4958" s="1" t="s">
        <v>52</v>
      </c>
      <c r="O4958" s="1" t="str">
        <f t="shared" si="540"/>
        <v>维持</v>
      </c>
      <c r="P4958" s="1" t="s">
        <v>53</v>
      </c>
      <c r="Q4958" s="1" t="s">
        <v>19181</v>
      </c>
      <c r="R4958" s="1" t="s">
        <v>22201</v>
      </c>
      <c r="S4958" s="1" t="s">
        <v>22363</v>
      </c>
      <c r="T4958" s="1" t="s">
        <v>133</v>
      </c>
      <c r="U4958" s="1" t="s">
        <v>22364</v>
      </c>
      <c r="V4958" s="1" t="s">
        <v>133</v>
      </c>
      <c r="W4958" s="1" t="s">
        <v>58</v>
      </c>
      <c r="X4958" s="1" t="s">
        <v>173</v>
      </c>
      <c r="Y4958" s="1" t="s">
        <v>69</v>
      </c>
      <c r="Z4958" s="1" t="s">
        <v>69</v>
      </c>
      <c r="AA4958" s="1" t="s">
        <v>69</v>
      </c>
      <c r="AB4958" s="1" t="s">
        <v>61</v>
      </c>
      <c r="AC4958" s="1" t="s">
        <v>714</v>
      </c>
      <c r="AD4958" s="1" t="s">
        <v>70</v>
      </c>
      <c r="AE4958" s="1"/>
      <c r="AF4958" s="1"/>
      <c r="AG4958" s="1">
        <v>20121230</v>
      </c>
      <c r="AH4958" s="1" t="str">
        <f t="shared" si="541"/>
        <v>201212</v>
      </c>
      <c r="AI4958" s="1"/>
      <c r="AJ4958" s="1"/>
      <c r="AK4958" s="1"/>
      <c r="AL4958" s="1">
        <v>223</v>
      </c>
      <c r="AM4958" s="1"/>
      <c r="AN4958" s="1">
        <v>408</v>
      </c>
      <c r="AO4958" s="1"/>
      <c r="AP4958" s="1">
        <v>20130121</v>
      </c>
      <c r="AQ4958" s="1">
        <v>20121230</v>
      </c>
      <c r="AR4958" s="1">
        <v>20130930</v>
      </c>
      <c r="AS4958" s="1" t="s">
        <v>64</v>
      </c>
      <c r="AT4958" s="1"/>
      <c r="AU4958" s="1"/>
      <c r="AV4958">
        <v>223</v>
      </c>
      <c r="AW4958" s="5" t="str">
        <f t="shared" si="542"/>
        <v>&gt;20万</v>
      </c>
      <c r="AX4958">
        <v>2481.27223</v>
      </c>
      <c r="AY4958">
        <v>7</v>
      </c>
      <c r="AZ4958">
        <v>2929.3023600000001</v>
      </c>
      <c r="BA4958">
        <v>12</v>
      </c>
      <c r="BB4958">
        <v>354.46746142857143</v>
      </c>
      <c r="BC4958" s="3" t="str">
        <f t="shared" si="543"/>
        <v>重点商场</v>
      </c>
      <c r="BD4958" s="4" t="s">
        <v>27584</v>
      </c>
      <c r="BE4958">
        <f t="shared" si="544"/>
        <v>244.10853</v>
      </c>
      <c r="BF4958" s="4" t="str">
        <f t="shared" si="545"/>
        <v>&gt;20万</v>
      </c>
      <c r="BG4958" t="e">
        <v>#N/A</v>
      </c>
      <c r="BH4958" s="4" t="e">
        <v>#N/A</v>
      </c>
    </row>
    <row r="4959" spans="1:60">
      <c r="A4959" s="1" t="s">
        <v>22576</v>
      </c>
      <c r="B4959" s="1" t="s">
        <v>22577</v>
      </c>
      <c r="C4959" s="1" t="s">
        <v>22577</v>
      </c>
      <c r="D4959" s="1" t="s">
        <v>22578</v>
      </c>
      <c r="E4959" s="1" t="s">
        <v>22196</v>
      </c>
      <c r="F4959" s="1" t="s">
        <v>22197</v>
      </c>
      <c r="G4959" s="1" t="s">
        <v>49</v>
      </c>
      <c r="H4959" s="1" t="s">
        <v>22196</v>
      </c>
      <c r="I4959" s="1" t="s">
        <v>22197</v>
      </c>
      <c r="J4959" s="1" t="s">
        <v>49</v>
      </c>
      <c r="K4959" s="1" t="s">
        <v>22200</v>
      </c>
      <c r="L4959" s="1" t="s">
        <v>22197</v>
      </c>
      <c r="M4959" s="1" t="s">
        <v>51</v>
      </c>
      <c r="N4959" s="1" t="s">
        <v>52</v>
      </c>
      <c r="O4959" s="1" t="str">
        <f t="shared" si="540"/>
        <v>维持</v>
      </c>
      <c r="P4959" s="1" t="s">
        <v>53</v>
      </c>
      <c r="Q4959" s="1" t="s">
        <v>19181</v>
      </c>
      <c r="R4959" s="1" t="s">
        <v>22201</v>
      </c>
      <c r="S4959" s="1" t="s">
        <v>22210</v>
      </c>
      <c r="T4959" s="1" t="s">
        <v>133</v>
      </c>
      <c r="U4959" s="1" t="s">
        <v>22401</v>
      </c>
      <c r="V4959" s="1" t="s">
        <v>133</v>
      </c>
      <c r="W4959" s="1" t="s">
        <v>27595</v>
      </c>
      <c r="X4959" s="1" t="s">
        <v>173</v>
      </c>
      <c r="Y4959" s="1" t="s">
        <v>215</v>
      </c>
      <c r="Z4959" s="1" t="s">
        <v>215</v>
      </c>
      <c r="AA4959" s="1" t="s">
        <v>215</v>
      </c>
      <c r="AB4959" s="1" t="s">
        <v>61</v>
      </c>
      <c r="AC4959" s="1" t="s">
        <v>216</v>
      </c>
      <c r="AD4959" s="1" t="s">
        <v>188</v>
      </c>
      <c r="AE4959" s="1" t="s">
        <v>123</v>
      </c>
      <c r="AF4959" s="1" t="s">
        <v>2859</v>
      </c>
      <c r="AG4959" s="1">
        <v>20121205</v>
      </c>
      <c r="AH4959" s="1" t="str">
        <f t="shared" si="541"/>
        <v>201212</v>
      </c>
      <c r="AI4959" s="1"/>
      <c r="AJ4959" s="1"/>
      <c r="AK4959" s="1"/>
      <c r="AL4959" s="1">
        <v>165</v>
      </c>
      <c r="AM4959" s="1"/>
      <c r="AN4959" s="1">
        <v>0</v>
      </c>
      <c r="AO4959" s="1"/>
      <c r="AP4959" s="1"/>
      <c r="AQ4959" s="1"/>
      <c r="AR4959" s="1"/>
      <c r="AS4959" s="1" t="s">
        <v>189</v>
      </c>
      <c r="AT4959" s="1"/>
      <c r="AU4959" s="1"/>
      <c r="AV4959">
        <v>165</v>
      </c>
      <c r="AW4959" s="5" t="str">
        <f t="shared" si="542"/>
        <v>&gt;20万</v>
      </c>
      <c r="AX4959">
        <v>1836.2955400000001</v>
      </c>
      <c r="AY4959">
        <v>7</v>
      </c>
      <c r="AZ4959">
        <v>2748.1562800000002</v>
      </c>
      <c r="BA4959">
        <v>12</v>
      </c>
      <c r="BB4959">
        <v>262.32793428571432</v>
      </c>
      <c r="BC4959" s="3" t="str">
        <f t="shared" si="543"/>
        <v>主力上场</v>
      </c>
      <c r="BD4959" s="4" t="s">
        <v>27584</v>
      </c>
      <c r="BE4959">
        <f t="shared" si="544"/>
        <v>229.01302333333334</v>
      </c>
      <c r="BF4959" s="4" t="str">
        <f t="shared" si="545"/>
        <v>&gt;20万</v>
      </c>
      <c r="BG4959" t="e">
        <v>#N/A</v>
      </c>
      <c r="BH4959" s="4" t="e">
        <v>#N/A</v>
      </c>
    </row>
    <row r="4960" spans="1:60">
      <c r="A4960" s="1" t="s">
        <v>22579</v>
      </c>
      <c r="B4960" s="1" t="s">
        <v>22580</v>
      </c>
      <c r="C4960" s="1" t="s">
        <v>22580</v>
      </c>
      <c r="D4960" s="1" t="s">
        <v>22581</v>
      </c>
      <c r="E4960" s="1" t="s">
        <v>22324</v>
      </c>
      <c r="F4960" s="1" t="s">
        <v>22260</v>
      </c>
      <c r="G4960" s="1" t="s">
        <v>129</v>
      </c>
      <c r="H4960" s="1" t="s">
        <v>22324</v>
      </c>
      <c r="I4960" s="1" t="s">
        <v>22260</v>
      </c>
      <c r="J4960" s="1" t="s">
        <v>129</v>
      </c>
      <c r="K4960" s="1" t="s">
        <v>19223</v>
      </c>
      <c r="L4960" s="1" t="s">
        <v>19224</v>
      </c>
      <c r="M4960" s="1" t="s">
        <v>64</v>
      </c>
      <c r="N4960" s="1" t="s">
        <v>52</v>
      </c>
      <c r="O4960" s="1" t="str">
        <f t="shared" si="540"/>
        <v>维持</v>
      </c>
      <c r="P4960" s="1" t="s">
        <v>53</v>
      </c>
      <c r="Q4960" s="1" t="s">
        <v>19181</v>
      </c>
      <c r="R4960" s="1" t="s">
        <v>22201</v>
      </c>
      <c r="S4960" s="1" t="s">
        <v>22263</v>
      </c>
      <c r="T4960" s="1" t="s">
        <v>654</v>
      </c>
      <c r="U4960" s="1" t="s">
        <v>22455</v>
      </c>
      <c r="V4960" s="1" t="s">
        <v>133</v>
      </c>
      <c r="W4960" s="1" t="s">
        <v>58</v>
      </c>
      <c r="X4960" s="1" t="s">
        <v>173</v>
      </c>
      <c r="Y4960" s="1" t="s">
        <v>60</v>
      </c>
      <c r="Z4960" s="1" t="s">
        <v>60</v>
      </c>
      <c r="AA4960" s="1" t="s">
        <v>88</v>
      </c>
      <c r="AB4960" s="1" t="s">
        <v>61</v>
      </c>
      <c r="AC4960" s="1" t="s">
        <v>460</v>
      </c>
      <c r="AD4960" s="1" t="s">
        <v>70</v>
      </c>
      <c r="AE4960" s="1" t="s">
        <v>83</v>
      </c>
      <c r="AF4960" s="1" t="s">
        <v>861</v>
      </c>
      <c r="AG4960" s="1">
        <v>20121205</v>
      </c>
      <c r="AH4960" s="1" t="str">
        <f t="shared" si="541"/>
        <v>201212</v>
      </c>
      <c r="AI4960" s="1"/>
      <c r="AJ4960" s="1"/>
      <c r="AK4960" s="1"/>
      <c r="AL4960" s="1">
        <v>101.6</v>
      </c>
      <c r="AM4960" s="1"/>
      <c r="AN4960" s="1">
        <v>127</v>
      </c>
      <c r="AO4960" s="1"/>
      <c r="AP4960" s="1">
        <v>20131015</v>
      </c>
      <c r="AQ4960" s="1">
        <v>20131001</v>
      </c>
      <c r="AR4960" s="1">
        <v>20140930</v>
      </c>
      <c r="AS4960" s="1" t="s">
        <v>180</v>
      </c>
      <c r="AT4960" s="1"/>
      <c r="AU4960" s="1"/>
      <c r="AV4960">
        <v>101.6</v>
      </c>
      <c r="AW4960" s="5" t="str">
        <f t="shared" si="542"/>
        <v>&gt;7万</v>
      </c>
      <c r="AX4960">
        <v>405.61621000000002</v>
      </c>
      <c r="AY4960">
        <v>7</v>
      </c>
      <c r="AZ4960">
        <v>896.8777399999999</v>
      </c>
      <c r="BA4960">
        <v>12</v>
      </c>
      <c r="BB4960">
        <v>57.945172857142857</v>
      </c>
      <c r="BC4960" s="3" t="str">
        <f t="shared" si="543"/>
        <v>其他商场</v>
      </c>
      <c r="BD4960" s="4" t="s">
        <v>27586</v>
      </c>
      <c r="BE4960">
        <f t="shared" si="544"/>
        <v>74.739811666666654</v>
      </c>
      <c r="BF4960" s="4" t="str">
        <f t="shared" si="545"/>
        <v>&gt;7万</v>
      </c>
      <c r="BG4960" t="e">
        <v>#N/A</v>
      </c>
      <c r="BH4960" s="4" t="e">
        <v>#N/A</v>
      </c>
    </row>
    <row r="4961" spans="1:60">
      <c r="A4961" s="1" t="s">
        <v>22582</v>
      </c>
      <c r="B4961" s="1" t="s">
        <v>22583</v>
      </c>
      <c r="C4961" s="1" t="s">
        <v>22583</v>
      </c>
      <c r="D4961" s="1" t="s">
        <v>22584</v>
      </c>
      <c r="E4961" s="1" t="s">
        <v>22324</v>
      </c>
      <c r="F4961" s="1" t="s">
        <v>22260</v>
      </c>
      <c r="G4961" s="1" t="s">
        <v>129</v>
      </c>
      <c r="H4961" s="1" t="s">
        <v>22324</v>
      </c>
      <c r="I4961" s="1" t="s">
        <v>22260</v>
      </c>
      <c r="J4961" s="1" t="s">
        <v>129</v>
      </c>
      <c r="K4961" s="1" t="s">
        <v>19223</v>
      </c>
      <c r="L4961" s="1" t="s">
        <v>19224</v>
      </c>
      <c r="M4961" s="1" t="s">
        <v>64</v>
      </c>
      <c r="N4961" s="1" t="s">
        <v>209</v>
      </c>
      <c r="O4961" s="1" t="str">
        <f t="shared" si="540"/>
        <v>关闭</v>
      </c>
      <c r="P4961" s="1" t="s">
        <v>53</v>
      </c>
      <c r="Q4961" s="1" t="s">
        <v>19181</v>
      </c>
      <c r="R4961" s="1" t="s">
        <v>22201</v>
      </c>
      <c r="S4961" s="1" t="s">
        <v>22263</v>
      </c>
      <c r="T4961" s="1" t="s">
        <v>654</v>
      </c>
      <c r="U4961" s="1" t="s">
        <v>22455</v>
      </c>
      <c r="V4961" s="1" t="s">
        <v>133</v>
      </c>
      <c r="W4961" s="1" t="s">
        <v>58</v>
      </c>
      <c r="X4961" s="1" t="s">
        <v>173</v>
      </c>
      <c r="Y4961" s="1" t="s">
        <v>76</v>
      </c>
      <c r="Z4961" s="1" t="s">
        <v>77</v>
      </c>
      <c r="AA4961" s="1" t="s">
        <v>77</v>
      </c>
      <c r="AB4961" s="1" t="s">
        <v>61</v>
      </c>
      <c r="AC4961" s="1" t="s">
        <v>460</v>
      </c>
      <c r="AD4961" s="1" t="s">
        <v>70</v>
      </c>
      <c r="AE4961" s="1" t="s">
        <v>123</v>
      </c>
      <c r="AF4961" s="1" t="s">
        <v>72</v>
      </c>
      <c r="AG4961" s="1">
        <v>20130311</v>
      </c>
      <c r="AH4961" s="1" t="str">
        <f t="shared" si="541"/>
        <v>201303</v>
      </c>
      <c r="AI4961" s="1"/>
      <c r="AJ4961" s="1">
        <v>20150610</v>
      </c>
      <c r="AK4961" s="1" t="s">
        <v>552</v>
      </c>
      <c r="AL4961" s="1">
        <v>206</v>
      </c>
      <c r="AM4961" s="1"/>
      <c r="AN4961" s="1">
        <v>206</v>
      </c>
      <c r="AO4961" s="1"/>
      <c r="AP4961" s="1">
        <v>20131226</v>
      </c>
      <c r="AQ4961" s="1">
        <v>20131001</v>
      </c>
      <c r="AR4961" s="1">
        <v>20140930</v>
      </c>
      <c r="AS4961" s="1" t="s">
        <v>180</v>
      </c>
      <c r="AT4961" s="1"/>
      <c r="AU4961" s="1"/>
      <c r="AV4961">
        <v>206</v>
      </c>
      <c r="AW4961" s="5" t="str">
        <f t="shared" si="542"/>
        <v>&gt;10万</v>
      </c>
      <c r="AX4961">
        <v>371.95242999999999</v>
      </c>
      <c r="AY4961">
        <v>5</v>
      </c>
      <c r="AZ4961">
        <v>1308.4666199999999</v>
      </c>
      <c r="BA4961">
        <v>12</v>
      </c>
      <c r="BB4961">
        <v>74.390485999999996</v>
      </c>
      <c r="BC4961" s="3" t="str">
        <f t="shared" si="543"/>
        <v>其他商场</v>
      </c>
      <c r="BD4961" s="4" t="s">
        <v>27587</v>
      </c>
      <c r="BE4961">
        <f t="shared" si="544"/>
        <v>109.03888499999999</v>
      </c>
      <c r="BF4961" s="4" t="str">
        <f t="shared" si="545"/>
        <v>&gt;10万</v>
      </c>
      <c r="BG4961" t="e">
        <v>#N/A</v>
      </c>
      <c r="BH4961" s="4" t="e">
        <v>#N/A</v>
      </c>
    </row>
    <row r="4962" spans="1:60">
      <c r="A4962" s="1" t="s">
        <v>22585</v>
      </c>
      <c r="B4962" s="1" t="s">
        <v>22586</v>
      </c>
      <c r="C4962" s="1" t="s">
        <v>22587</v>
      </c>
      <c r="D4962" s="1" t="s">
        <v>22588</v>
      </c>
      <c r="E4962" s="1" t="s">
        <v>22220</v>
      </c>
      <c r="F4962" s="1" t="s">
        <v>22221</v>
      </c>
      <c r="G4962" s="1" t="s">
        <v>129</v>
      </c>
      <c r="H4962" s="1" t="s">
        <v>22220</v>
      </c>
      <c r="I4962" s="1" t="s">
        <v>22221</v>
      </c>
      <c r="J4962" s="1" t="s">
        <v>129</v>
      </c>
      <c r="K4962" s="1" t="s">
        <v>22222</v>
      </c>
      <c r="L4962" s="1" t="s">
        <v>22221</v>
      </c>
      <c r="M4962" s="1" t="s">
        <v>180</v>
      </c>
      <c r="N4962" s="1" t="s">
        <v>52</v>
      </c>
      <c r="O4962" s="1" t="str">
        <f t="shared" si="540"/>
        <v>维持</v>
      </c>
      <c r="P4962" s="1" t="s">
        <v>53</v>
      </c>
      <c r="Q4962" s="1" t="s">
        <v>19181</v>
      </c>
      <c r="R4962" s="1" t="s">
        <v>22201</v>
      </c>
      <c r="S4962" s="1" t="s">
        <v>22363</v>
      </c>
      <c r="T4962" s="1" t="s">
        <v>133</v>
      </c>
      <c r="U4962" s="1" t="s">
        <v>22527</v>
      </c>
      <c r="V4962" s="1" t="s">
        <v>682</v>
      </c>
      <c r="W4962" s="1" t="s">
        <v>58</v>
      </c>
      <c r="X4962" s="1" t="s">
        <v>173</v>
      </c>
      <c r="Y4962" s="1" t="s">
        <v>76</v>
      </c>
      <c r="Z4962" s="1" t="s">
        <v>77</v>
      </c>
      <c r="AA4962" s="1" t="s">
        <v>77</v>
      </c>
      <c r="AB4962" s="1" t="s">
        <v>61</v>
      </c>
      <c r="AC4962" s="1" t="s">
        <v>460</v>
      </c>
      <c r="AD4962" s="1" t="s">
        <v>78</v>
      </c>
      <c r="AE4962" s="1"/>
      <c r="AF4962" s="1"/>
      <c r="AG4962" s="1">
        <v>20130401</v>
      </c>
      <c r="AH4962" s="1" t="str">
        <f t="shared" si="541"/>
        <v>201304</v>
      </c>
      <c r="AI4962" s="1"/>
      <c r="AJ4962" s="1"/>
      <c r="AK4962" s="1"/>
      <c r="AL4962" s="1">
        <v>80</v>
      </c>
      <c r="AM4962" s="1"/>
      <c r="AN4962" s="1">
        <v>80</v>
      </c>
      <c r="AO4962" s="1"/>
      <c r="AP4962" s="1">
        <v>20131219</v>
      </c>
      <c r="AQ4962" s="1">
        <v>20131001</v>
      </c>
      <c r="AR4962" s="1">
        <v>20140930</v>
      </c>
      <c r="AS4962" s="1" t="s">
        <v>180</v>
      </c>
      <c r="AT4962" s="1"/>
      <c r="AU4962" s="1"/>
      <c r="AV4962">
        <v>80</v>
      </c>
      <c r="AW4962" s="5" t="str">
        <f t="shared" si="542"/>
        <v>&gt;10万</v>
      </c>
      <c r="AX4962">
        <v>1446.8939100000002</v>
      </c>
      <c r="AY4962">
        <v>7</v>
      </c>
      <c r="AZ4962">
        <v>1341.4708000000001</v>
      </c>
      <c r="BA4962">
        <v>12</v>
      </c>
      <c r="BB4962">
        <v>206.69913000000003</v>
      </c>
      <c r="BC4962" s="3" t="str">
        <f t="shared" si="543"/>
        <v>主力上场</v>
      </c>
      <c r="BD4962" s="4" t="s">
        <v>27584</v>
      </c>
      <c r="BE4962">
        <f t="shared" si="544"/>
        <v>111.78923333333334</v>
      </c>
      <c r="BF4962" s="4" t="str">
        <f t="shared" si="545"/>
        <v>&gt;10万</v>
      </c>
      <c r="BG4962" t="e">
        <v>#N/A</v>
      </c>
      <c r="BH4962" s="4" t="e">
        <v>#N/A</v>
      </c>
    </row>
    <row r="4963" spans="1:60">
      <c r="A4963" s="1" t="s">
        <v>22589</v>
      </c>
      <c r="B4963" s="1" t="s">
        <v>22590</v>
      </c>
      <c r="C4963" s="1" t="s">
        <v>22591</v>
      </c>
      <c r="D4963" s="1" t="s">
        <v>22592</v>
      </c>
      <c r="E4963" s="1" t="s">
        <v>22245</v>
      </c>
      <c r="F4963" s="1" t="s">
        <v>22221</v>
      </c>
      <c r="G4963" s="1" t="s">
        <v>129</v>
      </c>
      <c r="H4963" s="1" t="s">
        <v>22593</v>
      </c>
      <c r="I4963" s="1" t="s">
        <v>22594</v>
      </c>
      <c r="J4963" s="1" t="s">
        <v>159</v>
      </c>
      <c r="K4963" s="1" t="s">
        <v>22222</v>
      </c>
      <c r="L4963" s="1" t="s">
        <v>22221</v>
      </c>
      <c r="M4963" s="1" t="s">
        <v>160</v>
      </c>
      <c r="N4963" s="1" t="s">
        <v>52</v>
      </c>
      <c r="O4963" s="1" t="str">
        <f t="shared" si="540"/>
        <v>维持</v>
      </c>
      <c r="P4963" s="1" t="s">
        <v>53</v>
      </c>
      <c r="Q4963" s="1" t="s">
        <v>19181</v>
      </c>
      <c r="R4963" s="1" t="s">
        <v>22201</v>
      </c>
      <c r="S4963" s="1" t="s">
        <v>22363</v>
      </c>
      <c r="T4963" s="1" t="s">
        <v>133</v>
      </c>
      <c r="U4963" s="1" t="s">
        <v>22595</v>
      </c>
      <c r="V4963" s="1" t="s">
        <v>682</v>
      </c>
      <c r="W4963" s="1" t="s">
        <v>58</v>
      </c>
      <c r="X4963" s="1" t="s">
        <v>173</v>
      </c>
      <c r="Y4963" s="1" t="s">
        <v>60</v>
      </c>
      <c r="Z4963" s="1" t="s">
        <v>60</v>
      </c>
      <c r="AA4963" s="1" t="s">
        <v>60</v>
      </c>
      <c r="AB4963" s="1" t="s">
        <v>162</v>
      </c>
      <c r="AC4963" s="1" t="s">
        <v>174</v>
      </c>
      <c r="AD4963" s="1" t="s">
        <v>78</v>
      </c>
      <c r="AE4963" s="1" t="s">
        <v>83</v>
      </c>
      <c r="AF4963" s="1"/>
      <c r="AG4963" s="1">
        <v>20131126</v>
      </c>
      <c r="AH4963" s="1" t="str">
        <f t="shared" si="541"/>
        <v>201311</v>
      </c>
      <c r="AI4963" s="1"/>
      <c r="AJ4963" s="1"/>
      <c r="AK4963" s="1"/>
      <c r="AL4963" s="1">
        <v>60</v>
      </c>
      <c r="AM4963" s="1"/>
      <c r="AN4963" s="1">
        <v>64</v>
      </c>
      <c r="AO4963" s="1"/>
      <c r="AP4963" s="1">
        <v>20131204</v>
      </c>
      <c r="AQ4963" s="1">
        <v>20131126</v>
      </c>
      <c r="AR4963" s="1">
        <v>20140930</v>
      </c>
      <c r="AS4963" s="1" t="s">
        <v>180</v>
      </c>
      <c r="AT4963" s="1"/>
      <c r="AU4963" s="1"/>
      <c r="AV4963">
        <v>60</v>
      </c>
      <c r="AW4963" s="5" t="str">
        <f t="shared" si="542"/>
        <v>&lt;7万</v>
      </c>
      <c r="AX4963">
        <v>137.19278000000003</v>
      </c>
      <c r="AY4963">
        <v>7</v>
      </c>
      <c r="AZ4963">
        <v>49.525999999999996</v>
      </c>
      <c r="BA4963">
        <v>2</v>
      </c>
      <c r="BB4963">
        <v>19.598968571428575</v>
      </c>
      <c r="BC4963" s="3" t="str">
        <f t="shared" si="543"/>
        <v>其他商场</v>
      </c>
      <c r="BD4963" s="4" t="s">
        <v>27586</v>
      </c>
      <c r="BE4963">
        <f t="shared" si="544"/>
        <v>24.762999999999998</v>
      </c>
      <c r="BF4963" s="4" t="str">
        <f t="shared" si="545"/>
        <v>&lt;7万</v>
      </c>
      <c r="BG4963" t="e">
        <v>#N/A</v>
      </c>
      <c r="BH4963" s="4" t="e">
        <v>#N/A</v>
      </c>
    </row>
    <row r="4964" spans="1:60">
      <c r="A4964" s="1" t="s">
        <v>22596</v>
      </c>
      <c r="B4964" s="1" t="s">
        <v>22597</v>
      </c>
      <c r="C4964" s="1" t="s">
        <v>22598</v>
      </c>
      <c r="D4964" s="1" t="s">
        <v>22599</v>
      </c>
      <c r="E4964" s="1" t="s">
        <v>22245</v>
      </c>
      <c r="F4964" s="1" t="s">
        <v>22221</v>
      </c>
      <c r="G4964" s="1" t="s">
        <v>129</v>
      </c>
      <c r="H4964" s="1" t="s">
        <v>22600</v>
      </c>
      <c r="I4964" s="1" t="s">
        <v>22601</v>
      </c>
      <c r="J4964" s="1" t="s">
        <v>159</v>
      </c>
      <c r="K4964" s="1" t="s">
        <v>22222</v>
      </c>
      <c r="L4964" s="1" t="s">
        <v>22221</v>
      </c>
      <c r="M4964" s="1" t="s">
        <v>160</v>
      </c>
      <c r="N4964" s="1" t="s">
        <v>52</v>
      </c>
      <c r="O4964" s="1" t="str">
        <f t="shared" si="540"/>
        <v>维持</v>
      </c>
      <c r="P4964" s="1" t="s">
        <v>53</v>
      </c>
      <c r="Q4964" s="1" t="s">
        <v>19181</v>
      </c>
      <c r="R4964" s="1" t="s">
        <v>22201</v>
      </c>
      <c r="S4964" s="1" t="s">
        <v>22375</v>
      </c>
      <c r="T4964" s="1" t="s">
        <v>355</v>
      </c>
      <c r="U4964" s="1" t="s">
        <v>22602</v>
      </c>
      <c r="V4964" s="1" t="s">
        <v>682</v>
      </c>
      <c r="W4964" s="1" t="s">
        <v>58</v>
      </c>
      <c r="X4964" s="1" t="s">
        <v>173</v>
      </c>
      <c r="Y4964" s="1" t="s">
        <v>60</v>
      </c>
      <c r="Z4964" s="1" t="s">
        <v>60</v>
      </c>
      <c r="AA4964" s="1" t="s">
        <v>60</v>
      </c>
      <c r="AB4964" s="1" t="s">
        <v>162</v>
      </c>
      <c r="AC4964" s="1" t="s">
        <v>174</v>
      </c>
      <c r="AD4964" s="1" t="s">
        <v>78</v>
      </c>
      <c r="AE4964" s="1" t="s">
        <v>123</v>
      </c>
      <c r="AF4964" s="1"/>
      <c r="AG4964" s="1">
        <v>20130516</v>
      </c>
      <c r="AH4964" s="1" t="str">
        <f t="shared" si="541"/>
        <v>201305</v>
      </c>
      <c r="AI4964" s="1"/>
      <c r="AJ4964" s="1"/>
      <c r="AK4964" s="1"/>
      <c r="AL4964" s="1">
        <v>42.8</v>
      </c>
      <c r="AM4964" s="1"/>
      <c r="AN4964" s="1">
        <v>74</v>
      </c>
      <c r="AO4964" s="1"/>
      <c r="AP4964" s="1">
        <v>20131219</v>
      </c>
      <c r="AQ4964" s="1">
        <v>20131001</v>
      </c>
      <c r="AR4964" s="1">
        <v>20140930</v>
      </c>
      <c r="AS4964" s="1" t="s">
        <v>180</v>
      </c>
      <c r="AT4964" s="1"/>
      <c r="AU4964" s="1"/>
      <c r="AV4964">
        <v>42.8</v>
      </c>
      <c r="AW4964" s="5" t="str">
        <f t="shared" si="542"/>
        <v>&lt;7万</v>
      </c>
      <c r="AX4964">
        <v>143.65199999999999</v>
      </c>
      <c r="AY4964">
        <v>7</v>
      </c>
      <c r="AZ4964">
        <v>308.56799999999998</v>
      </c>
      <c r="BA4964">
        <v>9</v>
      </c>
      <c r="BB4964">
        <v>20.521714285714285</v>
      </c>
      <c r="BC4964" s="3" t="str">
        <f t="shared" si="543"/>
        <v>其他商场</v>
      </c>
      <c r="BD4964" s="4" t="s">
        <v>27586</v>
      </c>
      <c r="BE4964">
        <f t="shared" si="544"/>
        <v>34.285333333333334</v>
      </c>
      <c r="BF4964" s="4" t="str">
        <f t="shared" si="545"/>
        <v>&lt;7万</v>
      </c>
      <c r="BG4964" t="e">
        <v>#N/A</v>
      </c>
      <c r="BH4964" s="4" t="e">
        <v>#N/A</v>
      </c>
    </row>
    <row r="4965" spans="1:60">
      <c r="A4965" s="1" t="s">
        <v>22603</v>
      </c>
      <c r="B4965" s="1" t="s">
        <v>22604</v>
      </c>
      <c r="C4965" s="1" t="s">
        <v>22604</v>
      </c>
      <c r="D4965" s="1" t="s">
        <v>22605</v>
      </c>
      <c r="E4965" s="1" t="s">
        <v>22220</v>
      </c>
      <c r="F4965" s="1" t="s">
        <v>22221</v>
      </c>
      <c r="G4965" s="1" t="s">
        <v>129</v>
      </c>
      <c r="H4965" s="1" t="s">
        <v>22220</v>
      </c>
      <c r="I4965" s="1" t="s">
        <v>22221</v>
      </c>
      <c r="J4965" s="1" t="s">
        <v>129</v>
      </c>
      <c r="K4965" s="1" t="s">
        <v>22222</v>
      </c>
      <c r="L4965" s="1" t="s">
        <v>22221</v>
      </c>
      <c r="M4965" s="1" t="s">
        <v>180</v>
      </c>
      <c r="N4965" s="1" t="s">
        <v>52</v>
      </c>
      <c r="O4965" s="1" t="str">
        <f t="shared" si="540"/>
        <v>维持</v>
      </c>
      <c r="P4965" s="1" t="s">
        <v>53</v>
      </c>
      <c r="Q4965" s="1" t="s">
        <v>19181</v>
      </c>
      <c r="R4965" s="1" t="s">
        <v>22201</v>
      </c>
      <c r="S4965" s="1" t="s">
        <v>22363</v>
      </c>
      <c r="T4965" s="1" t="s">
        <v>133</v>
      </c>
      <c r="U4965" s="1" t="s">
        <v>22364</v>
      </c>
      <c r="V4965" s="1" t="s">
        <v>133</v>
      </c>
      <c r="W4965" s="1" t="s">
        <v>58</v>
      </c>
      <c r="X4965" s="1" t="s">
        <v>173</v>
      </c>
      <c r="Y4965" s="1" t="s">
        <v>76</v>
      </c>
      <c r="Z4965" s="1" t="s">
        <v>77</v>
      </c>
      <c r="AA4965" s="1" t="s">
        <v>77</v>
      </c>
      <c r="AB4965" s="1" t="s">
        <v>61</v>
      </c>
      <c r="AC4965" s="1" t="s">
        <v>460</v>
      </c>
      <c r="AD4965" s="1" t="s">
        <v>78</v>
      </c>
      <c r="AE4965" s="1" t="s">
        <v>71</v>
      </c>
      <c r="AF4965" s="1"/>
      <c r="AG4965" s="1">
        <v>20130609</v>
      </c>
      <c r="AH4965" s="1" t="str">
        <f t="shared" si="541"/>
        <v>201306</v>
      </c>
      <c r="AI4965" s="1"/>
      <c r="AJ4965" s="1"/>
      <c r="AK4965" s="1"/>
      <c r="AL4965" s="1">
        <v>146</v>
      </c>
      <c r="AM4965" s="1"/>
      <c r="AN4965" s="1">
        <v>146</v>
      </c>
      <c r="AO4965" s="1"/>
      <c r="AP4965" s="1">
        <v>20131219</v>
      </c>
      <c r="AQ4965" s="1">
        <v>20131001</v>
      </c>
      <c r="AR4965" s="1">
        <v>20140930</v>
      </c>
      <c r="AS4965" s="1" t="s">
        <v>64</v>
      </c>
      <c r="AT4965" s="1"/>
      <c r="AU4965" s="1"/>
      <c r="AV4965">
        <v>146</v>
      </c>
      <c r="AW4965" s="5" t="str">
        <f t="shared" si="542"/>
        <v>&gt;10万</v>
      </c>
      <c r="AX4965">
        <v>1636.8140899999999</v>
      </c>
      <c r="AY4965">
        <v>7</v>
      </c>
      <c r="AZ4965">
        <v>2339.5625600000003</v>
      </c>
      <c r="BA4965">
        <v>12</v>
      </c>
      <c r="BB4965">
        <v>233.83058428571425</v>
      </c>
      <c r="BC4965" s="3" t="str">
        <f t="shared" si="543"/>
        <v>主力上场</v>
      </c>
      <c r="BD4965" s="4" t="s">
        <v>27584</v>
      </c>
      <c r="BE4965">
        <f t="shared" si="544"/>
        <v>194.9635466666667</v>
      </c>
      <c r="BF4965" s="4" t="str">
        <f t="shared" si="545"/>
        <v>&gt;10万</v>
      </c>
      <c r="BG4965" t="e">
        <v>#N/A</v>
      </c>
      <c r="BH4965" s="4" t="e">
        <v>#N/A</v>
      </c>
    </row>
    <row r="4966" spans="1:60">
      <c r="A4966" s="1" t="s">
        <v>22606</v>
      </c>
      <c r="B4966" s="1" t="s">
        <v>22607</v>
      </c>
      <c r="C4966" s="1" t="s">
        <v>22607</v>
      </c>
      <c r="D4966" s="1" t="s">
        <v>22608</v>
      </c>
      <c r="E4966" s="1" t="s">
        <v>22324</v>
      </c>
      <c r="F4966" s="1" t="s">
        <v>22260</v>
      </c>
      <c r="G4966" s="1" t="s">
        <v>129</v>
      </c>
      <c r="H4966" s="1" t="s">
        <v>22324</v>
      </c>
      <c r="I4966" s="1" t="s">
        <v>22260</v>
      </c>
      <c r="J4966" s="1" t="s">
        <v>129</v>
      </c>
      <c r="K4966" s="1" t="s">
        <v>19223</v>
      </c>
      <c r="L4966" s="1" t="s">
        <v>19224</v>
      </c>
      <c r="M4966" s="1" t="s">
        <v>64</v>
      </c>
      <c r="N4966" s="1" t="s">
        <v>52</v>
      </c>
      <c r="O4966" s="1" t="str">
        <f t="shared" si="540"/>
        <v>维持</v>
      </c>
      <c r="P4966" s="1" t="s">
        <v>53</v>
      </c>
      <c r="Q4966" s="1" t="s">
        <v>19181</v>
      </c>
      <c r="R4966" s="1" t="s">
        <v>22201</v>
      </c>
      <c r="S4966" s="1" t="s">
        <v>22492</v>
      </c>
      <c r="T4966" s="1" t="s">
        <v>133</v>
      </c>
      <c r="U4966" s="1" t="s">
        <v>22609</v>
      </c>
      <c r="V4966" s="1" t="s">
        <v>682</v>
      </c>
      <c r="W4966" s="1" t="s">
        <v>58</v>
      </c>
      <c r="X4966" s="1" t="s">
        <v>173</v>
      </c>
      <c r="Y4966" s="1" t="s">
        <v>60</v>
      </c>
      <c r="Z4966" s="1" t="s">
        <v>60</v>
      </c>
      <c r="AA4966" s="1" t="s">
        <v>60</v>
      </c>
      <c r="AB4966" s="1" t="s">
        <v>61</v>
      </c>
      <c r="AC4966" s="1" t="s">
        <v>174</v>
      </c>
      <c r="AD4966" s="1" t="s">
        <v>78</v>
      </c>
      <c r="AE4966" s="1" t="s">
        <v>83</v>
      </c>
      <c r="AF4966" s="1" t="s">
        <v>861</v>
      </c>
      <c r="AG4966" s="1">
        <v>20130706</v>
      </c>
      <c r="AH4966" s="1" t="str">
        <f t="shared" si="541"/>
        <v>201307</v>
      </c>
      <c r="AI4966" s="1"/>
      <c r="AJ4966" s="1"/>
      <c r="AK4966" s="1"/>
      <c r="AL4966" s="1">
        <v>115.4</v>
      </c>
      <c r="AM4966" s="1"/>
      <c r="AN4966" s="1">
        <v>115.4</v>
      </c>
      <c r="AO4966" s="1"/>
      <c r="AP4966" s="1">
        <v>20130902</v>
      </c>
      <c r="AQ4966" s="1">
        <v>20130706</v>
      </c>
      <c r="AR4966" s="1">
        <v>20140930</v>
      </c>
      <c r="AS4966" s="1" t="s">
        <v>180</v>
      </c>
      <c r="AT4966" s="1"/>
      <c r="AU4966" s="1"/>
      <c r="AV4966">
        <v>115.4</v>
      </c>
      <c r="AW4966" s="5" t="str">
        <f t="shared" si="542"/>
        <v>&lt;7万</v>
      </c>
      <c r="AX4966">
        <v>392.57595000000003</v>
      </c>
      <c r="AY4966">
        <v>7</v>
      </c>
      <c r="AZ4966">
        <v>693.32821999999987</v>
      </c>
      <c r="BA4966">
        <v>12</v>
      </c>
      <c r="BB4966">
        <v>56.082278571428574</v>
      </c>
      <c r="BC4966" s="3" t="str">
        <f t="shared" si="543"/>
        <v>其他商场</v>
      </c>
      <c r="BD4966" s="4" t="s">
        <v>27586</v>
      </c>
      <c r="BE4966">
        <f t="shared" si="544"/>
        <v>57.777351666666654</v>
      </c>
      <c r="BF4966" s="4" t="str">
        <f t="shared" si="545"/>
        <v>&lt;7万</v>
      </c>
      <c r="BG4966" t="e">
        <v>#N/A</v>
      </c>
      <c r="BH4966" s="4" t="e">
        <v>#N/A</v>
      </c>
    </row>
    <row r="4967" spans="1:60">
      <c r="A4967" s="1" t="s">
        <v>22610</v>
      </c>
      <c r="B4967" s="1" t="s">
        <v>22611</v>
      </c>
      <c r="C4967" s="1" t="s">
        <v>22611</v>
      </c>
      <c r="D4967" s="1" t="s">
        <v>22612</v>
      </c>
      <c r="E4967" s="1" t="s">
        <v>22229</v>
      </c>
      <c r="F4967" s="1" t="s">
        <v>22230</v>
      </c>
      <c r="G4967" s="1" t="s">
        <v>49</v>
      </c>
      <c r="H4967" s="1" t="s">
        <v>22229</v>
      </c>
      <c r="I4967" s="1" t="s">
        <v>22230</v>
      </c>
      <c r="J4967" s="1" t="s">
        <v>49</v>
      </c>
      <c r="K4967" s="1" t="s">
        <v>22231</v>
      </c>
      <c r="L4967" s="1" t="s">
        <v>22230</v>
      </c>
      <c r="M4967" s="1" t="s">
        <v>51</v>
      </c>
      <c r="N4967" s="1" t="s">
        <v>52</v>
      </c>
      <c r="O4967" s="1" t="str">
        <f t="shared" si="540"/>
        <v>维持</v>
      </c>
      <c r="P4967" s="1" t="s">
        <v>53</v>
      </c>
      <c r="Q4967" s="1" t="s">
        <v>19181</v>
      </c>
      <c r="R4967" s="1" t="s">
        <v>22232</v>
      </c>
      <c r="S4967" s="1" t="s">
        <v>22253</v>
      </c>
      <c r="T4967" s="1" t="s">
        <v>654</v>
      </c>
      <c r="U4967" s="1" t="s">
        <v>22613</v>
      </c>
      <c r="V4967" s="1" t="s">
        <v>133</v>
      </c>
      <c r="W4967" s="1" t="s">
        <v>58</v>
      </c>
      <c r="X4967" s="1" t="s">
        <v>173</v>
      </c>
      <c r="Y4967" s="1" t="s">
        <v>76</v>
      </c>
      <c r="Z4967" s="1" t="s">
        <v>77</v>
      </c>
      <c r="AA4967" s="1" t="s">
        <v>77</v>
      </c>
      <c r="AB4967" s="1" t="s">
        <v>61</v>
      </c>
      <c r="AC4967" s="1" t="s">
        <v>460</v>
      </c>
      <c r="AD4967" s="1" t="s">
        <v>27599</v>
      </c>
      <c r="AE4967" s="1" t="s">
        <v>123</v>
      </c>
      <c r="AF4967" s="1"/>
      <c r="AG4967" s="1">
        <v>20130627</v>
      </c>
      <c r="AH4967" s="1" t="str">
        <f t="shared" si="541"/>
        <v>201306</v>
      </c>
      <c r="AI4967" s="1"/>
      <c r="AJ4967" s="1"/>
      <c r="AK4967" s="1"/>
      <c r="AL4967" s="1">
        <v>102</v>
      </c>
      <c r="AM4967" s="1"/>
      <c r="AN4967" s="1">
        <v>102</v>
      </c>
      <c r="AO4967" s="1"/>
      <c r="AP4967" s="1">
        <v>20140307</v>
      </c>
      <c r="AQ4967" s="1">
        <v>20130627</v>
      </c>
      <c r="AR4967" s="1">
        <v>20140930</v>
      </c>
      <c r="AS4967" s="1" t="s">
        <v>189</v>
      </c>
      <c r="AT4967" s="1"/>
      <c r="AU4967" s="1"/>
      <c r="AV4967">
        <v>102</v>
      </c>
      <c r="AW4967" s="5" t="str">
        <f t="shared" si="542"/>
        <v>&gt;10万</v>
      </c>
      <c r="AX4967">
        <v>888.72826999999984</v>
      </c>
      <c r="AY4967">
        <v>7</v>
      </c>
      <c r="AZ4967">
        <v>1219.88428</v>
      </c>
      <c r="BA4967">
        <v>12</v>
      </c>
      <c r="BB4967">
        <v>126.96118142857141</v>
      </c>
      <c r="BC4967" s="3" t="str">
        <f t="shared" si="543"/>
        <v>其他商场</v>
      </c>
      <c r="BD4967" s="4" t="s">
        <v>27585</v>
      </c>
      <c r="BE4967">
        <f t="shared" si="544"/>
        <v>101.65702333333333</v>
      </c>
      <c r="BF4967" s="4" t="str">
        <f t="shared" si="545"/>
        <v>&gt;10万</v>
      </c>
      <c r="BG4967" t="e">
        <v>#N/A</v>
      </c>
      <c r="BH4967" s="4" t="e">
        <v>#N/A</v>
      </c>
    </row>
    <row r="4968" spans="1:60">
      <c r="A4968" s="1" t="s">
        <v>22614</v>
      </c>
      <c r="B4968" s="1" t="s">
        <v>22615</v>
      </c>
      <c r="C4968" s="1" t="s">
        <v>22615</v>
      </c>
      <c r="D4968" s="1" t="s">
        <v>22616</v>
      </c>
      <c r="E4968" s="1" t="s">
        <v>22220</v>
      </c>
      <c r="F4968" s="1" t="s">
        <v>22221</v>
      </c>
      <c r="G4968" s="1" t="s">
        <v>129</v>
      </c>
      <c r="H4968" s="1" t="s">
        <v>22220</v>
      </c>
      <c r="I4968" s="1" t="s">
        <v>22221</v>
      </c>
      <c r="J4968" s="1" t="s">
        <v>129</v>
      </c>
      <c r="K4968" s="1" t="s">
        <v>22222</v>
      </c>
      <c r="L4968" s="1" t="s">
        <v>22221</v>
      </c>
      <c r="M4968" s="1" t="s">
        <v>180</v>
      </c>
      <c r="N4968" s="1" t="s">
        <v>52</v>
      </c>
      <c r="O4968" s="1" t="str">
        <f t="shared" si="540"/>
        <v>维持</v>
      </c>
      <c r="P4968" s="1" t="s">
        <v>53</v>
      </c>
      <c r="Q4968" s="1" t="s">
        <v>19181</v>
      </c>
      <c r="R4968" s="1" t="s">
        <v>22201</v>
      </c>
      <c r="S4968" s="1" t="s">
        <v>22363</v>
      </c>
      <c r="T4968" s="1" t="s">
        <v>133</v>
      </c>
      <c r="U4968" s="1" t="s">
        <v>22617</v>
      </c>
      <c r="V4968" s="1" t="s">
        <v>682</v>
      </c>
      <c r="W4968" s="1" t="s">
        <v>58</v>
      </c>
      <c r="X4968" s="1" t="s">
        <v>173</v>
      </c>
      <c r="Y4968" s="1" t="s">
        <v>60</v>
      </c>
      <c r="Z4968" s="1" t="s">
        <v>60</v>
      </c>
      <c r="AA4968" s="1" t="s">
        <v>60</v>
      </c>
      <c r="AB4968" s="1" t="s">
        <v>61</v>
      </c>
      <c r="AC4968" s="1" t="s">
        <v>292</v>
      </c>
      <c r="AD4968" s="1" t="s">
        <v>78</v>
      </c>
      <c r="AE4968" s="1" t="s">
        <v>71</v>
      </c>
      <c r="AF4968" s="1"/>
      <c r="AG4968" s="1">
        <v>20130708</v>
      </c>
      <c r="AH4968" s="1" t="str">
        <f t="shared" si="541"/>
        <v>201307</v>
      </c>
      <c r="AI4968" s="1"/>
      <c r="AJ4968" s="1"/>
      <c r="AK4968" s="1"/>
      <c r="AL4968" s="1">
        <v>36.6</v>
      </c>
      <c r="AM4968" s="1"/>
      <c r="AN4968" s="1">
        <v>36.6</v>
      </c>
      <c r="AO4968" s="1"/>
      <c r="AP4968" s="1">
        <v>20131202</v>
      </c>
      <c r="AQ4968" s="1">
        <v>20130708</v>
      </c>
      <c r="AR4968" s="1">
        <v>20140930</v>
      </c>
      <c r="AS4968" s="1" t="s">
        <v>180</v>
      </c>
      <c r="AT4968" s="1"/>
      <c r="AU4968" s="1"/>
      <c r="AV4968">
        <v>36.6</v>
      </c>
      <c r="AW4968" s="5" t="str">
        <f t="shared" si="542"/>
        <v>&lt;7万</v>
      </c>
      <c r="AX4968">
        <v>363.98541</v>
      </c>
      <c r="AY4968">
        <v>7</v>
      </c>
      <c r="AZ4968">
        <v>624.80592000000001</v>
      </c>
      <c r="BA4968">
        <v>12</v>
      </c>
      <c r="BB4968">
        <v>51.997915714285718</v>
      </c>
      <c r="BC4968" s="3" t="str">
        <f t="shared" si="543"/>
        <v>其他商场</v>
      </c>
      <c r="BD4968" s="4" t="s">
        <v>27586</v>
      </c>
      <c r="BE4968">
        <f t="shared" si="544"/>
        <v>52.067160000000001</v>
      </c>
      <c r="BF4968" s="4" t="str">
        <f t="shared" si="545"/>
        <v>&lt;7万</v>
      </c>
      <c r="BG4968" t="e">
        <v>#N/A</v>
      </c>
      <c r="BH4968" s="4" t="e">
        <v>#N/A</v>
      </c>
    </row>
    <row r="4969" spans="1:60">
      <c r="A4969" s="1" t="s">
        <v>22618</v>
      </c>
      <c r="B4969" s="1" t="s">
        <v>22619</v>
      </c>
      <c r="C4969" s="1" t="s">
        <v>22619</v>
      </c>
      <c r="D4969" s="1" t="s">
        <v>22620</v>
      </c>
      <c r="E4969" s="1" t="s">
        <v>22220</v>
      </c>
      <c r="F4969" s="1" t="s">
        <v>22221</v>
      </c>
      <c r="G4969" s="1" t="s">
        <v>129</v>
      </c>
      <c r="H4969" s="1" t="s">
        <v>22220</v>
      </c>
      <c r="I4969" s="1" t="s">
        <v>22221</v>
      </c>
      <c r="J4969" s="1" t="s">
        <v>129</v>
      </c>
      <c r="K4969" s="1" t="s">
        <v>22222</v>
      </c>
      <c r="L4969" s="1" t="s">
        <v>22221</v>
      </c>
      <c r="M4969" s="1" t="s">
        <v>180</v>
      </c>
      <c r="N4969" s="1" t="s">
        <v>52</v>
      </c>
      <c r="O4969" s="1" t="str">
        <f t="shared" si="540"/>
        <v>维持</v>
      </c>
      <c r="P4969" s="1" t="s">
        <v>53</v>
      </c>
      <c r="Q4969" s="1" t="s">
        <v>19181</v>
      </c>
      <c r="R4969" s="1" t="s">
        <v>22201</v>
      </c>
      <c r="S4969" s="1" t="s">
        <v>22269</v>
      </c>
      <c r="T4969" s="1" t="s">
        <v>133</v>
      </c>
      <c r="U4969" s="1" t="s">
        <v>22621</v>
      </c>
      <c r="V4969" s="1" t="s">
        <v>133</v>
      </c>
      <c r="W4969" s="1" t="s">
        <v>58</v>
      </c>
      <c r="X4969" s="1" t="s">
        <v>173</v>
      </c>
      <c r="Y4969" s="1" t="s">
        <v>76</v>
      </c>
      <c r="Z4969" s="1" t="s">
        <v>77</v>
      </c>
      <c r="AA4969" s="1" t="s">
        <v>77</v>
      </c>
      <c r="AB4969" s="1" t="s">
        <v>61</v>
      </c>
      <c r="AC4969" s="1" t="s">
        <v>174</v>
      </c>
      <c r="AD4969" s="1" t="s">
        <v>78</v>
      </c>
      <c r="AE4969" s="1"/>
      <c r="AF4969" s="1"/>
      <c r="AG4969" s="1">
        <v>20130725</v>
      </c>
      <c r="AH4969" s="1" t="str">
        <f t="shared" si="541"/>
        <v>201307</v>
      </c>
      <c r="AI4969" s="1"/>
      <c r="AJ4969" s="1"/>
      <c r="AK4969" s="1"/>
      <c r="AL4969" s="1">
        <v>121</v>
      </c>
      <c r="AM4969" s="1"/>
      <c r="AN4969" s="1">
        <v>121</v>
      </c>
      <c r="AO4969" s="1"/>
      <c r="AP4969" s="1">
        <v>20131202</v>
      </c>
      <c r="AQ4969" s="1">
        <v>20130725</v>
      </c>
      <c r="AR4969" s="1">
        <v>20140930</v>
      </c>
      <c r="AS4969" s="1" t="s">
        <v>64</v>
      </c>
      <c r="AT4969" s="1"/>
      <c r="AU4969" s="1"/>
      <c r="AV4969">
        <v>121</v>
      </c>
      <c r="AW4969" s="5" t="str">
        <f t="shared" si="542"/>
        <v>&gt;10万</v>
      </c>
      <c r="AX4969">
        <v>1400.6094999999998</v>
      </c>
      <c r="AY4969">
        <v>7</v>
      </c>
      <c r="AZ4969">
        <v>1949.1701199999998</v>
      </c>
      <c r="BA4969">
        <v>12</v>
      </c>
      <c r="BB4969">
        <v>200.08707142857139</v>
      </c>
      <c r="BC4969" s="3" t="str">
        <f t="shared" si="543"/>
        <v>主力上场</v>
      </c>
      <c r="BD4969" s="4" t="s">
        <v>27584</v>
      </c>
      <c r="BE4969">
        <f t="shared" si="544"/>
        <v>162.43084333333331</v>
      </c>
      <c r="BF4969" s="4" t="str">
        <f t="shared" si="545"/>
        <v>&gt;10万</v>
      </c>
      <c r="BG4969" t="e">
        <v>#N/A</v>
      </c>
      <c r="BH4969" s="4" t="e">
        <v>#N/A</v>
      </c>
    </row>
    <row r="4970" spans="1:60">
      <c r="A4970" s="1" t="s">
        <v>22622</v>
      </c>
      <c r="B4970" s="1" t="s">
        <v>22623</v>
      </c>
      <c r="C4970" s="1" t="s">
        <v>22623</v>
      </c>
      <c r="D4970" s="1" t="s">
        <v>22624</v>
      </c>
      <c r="E4970" s="1" t="s">
        <v>22220</v>
      </c>
      <c r="F4970" s="1" t="s">
        <v>22221</v>
      </c>
      <c r="G4970" s="1" t="s">
        <v>129</v>
      </c>
      <c r="H4970" s="1" t="s">
        <v>22220</v>
      </c>
      <c r="I4970" s="1" t="s">
        <v>22221</v>
      </c>
      <c r="J4970" s="1" t="s">
        <v>129</v>
      </c>
      <c r="K4970" s="1" t="s">
        <v>22222</v>
      </c>
      <c r="L4970" s="1" t="s">
        <v>22221</v>
      </c>
      <c r="M4970" s="1" t="s">
        <v>180</v>
      </c>
      <c r="N4970" s="1" t="s">
        <v>52</v>
      </c>
      <c r="O4970" s="1" t="str">
        <f t="shared" si="540"/>
        <v>维持</v>
      </c>
      <c r="P4970" s="1" t="s">
        <v>53</v>
      </c>
      <c r="Q4970" s="1" t="s">
        <v>19181</v>
      </c>
      <c r="R4970" s="1" t="s">
        <v>22201</v>
      </c>
      <c r="S4970" s="1" t="s">
        <v>22269</v>
      </c>
      <c r="T4970" s="1" t="s">
        <v>133</v>
      </c>
      <c r="U4970" s="1" t="s">
        <v>22621</v>
      </c>
      <c r="V4970" s="1" t="s">
        <v>133</v>
      </c>
      <c r="W4970" s="1" t="s">
        <v>58</v>
      </c>
      <c r="X4970" s="1" t="s">
        <v>173</v>
      </c>
      <c r="Y4970" s="1" t="s">
        <v>76</v>
      </c>
      <c r="Z4970" s="1" t="s">
        <v>77</v>
      </c>
      <c r="AA4970" s="1" t="s">
        <v>77</v>
      </c>
      <c r="AB4970" s="1" t="s">
        <v>61</v>
      </c>
      <c r="AC4970" s="1" t="s">
        <v>292</v>
      </c>
      <c r="AD4970" s="1" t="s">
        <v>78</v>
      </c>
      <c r="AE4970" s="1"/>
      <c r="AF4970" s="1"/>
      <c r="AG4970" s="1">
        <v>20130725</v>
      </c>
      <c r="AH4970" s="1" t="str">
        <f t="shared" si="541"/>
        <v>201307</v>
      </c>
      <c r="AI4970" s="1"/>
      <c r="AJ4970" s="1"/>
      <c r="AK4970" s="1"/>
      <c r="AL4970" s="1">
        <v>45</v>
      </c>
      <c r="AM4970" s="1"/>
      <c r="AN4970" s="1">
        <v>45</v>
      </c>
      <c r="AO4970" s="1"/>
      <c r="AP4970" s="1">
        <v>20131202</v>
      </c>
      <c r="AQ4970" s="1">
        <v>20130725</v>
      </c>
      <c r="AR4970" s="1">
        <v>20140930</v>
      </c>
      <c r="AS4970" s="1" t="s">
        <v>180</v>
      </c>
      <c r="AT4970" s="1"/>
      <c r="AU4970" s="1"/>
      <c r="AV4970">
        <v>45</v>
      </c>
      <c r="AW4970" s="5" t="str">
        <f t="shared" si="542"/>
        <v>&gt;10万</v>
      </c>
      <c r="AX4970">
        <v>1451.4319699999999</v>
      </c>
      <c r="AY4970">
        <v>7</v>
      </c>
      <c r="AZ4970">
        <v>1364.7754199999999</v>
      </c>
      <c r="BA4970">
        <v>12</v>
      </c>
      <c r="BB4970">
        <v>207.34742428571425</v>
      </c>
      <c r="BC4970" s="3" t="str">
        <f t="shared" si="543"/>
        <v>主力上场</v>
      </c>
      <c r="BD4970" s="4" t="s">
        <v>27584</v>
      </c>
      <c r="BE4970">
        <f t="shared" si="544"/>
        <v>113.731285</v>
      </c>
      <c r="BF4970" s="4" t="str">
        <f t="shared" si="545"/>
        <v>&gt;10万</v>
      </c>
      <c r="BG4970" t="e">
        <v>#N/A</v>
      </c>
      <c r="BH4970" s="4" t="e">
        <v>#N/A</v>
      </c>
    </row>
    <row r="4971" spans="1:60">
      <c r="A4971" s="1" t="s">
        <v>22625</v>
      </c>
      <c r="B4971" s="1" t="s">
        <v>22626</v>
      </c>
      <c r="C4971" s="1" t="s">
        <v>22626</v>
      </c>
      <c r="D4971" s="1" t="s">
        <v>22627</v>
      </c>
      <c r="E4971" s="1" t="s">
        <v>22259</v>
      </c>
      <c r="F4971" s="1" t="s">
        <v>22260</v>
      </c>
      <c r="G4971" s="1" t="s">
        <v>129</v>
      </c>
      <c r="H4971" s="1" t="s">
        <v>22628</v>
      </c>
      <c r="I4971" s="1" t="s">
        <v>22629</v>
      </c>
      <c r="J4971" s="1" t="s">
        <v>159</v>
      </c>
      <c r="K4971" s="1" t="s">
        <v>19223</v>
      </c>
      <c r="L4971" s="1" t="s">
        <v>19224</v>
      </c>
      <c r="M4971" s="1" t="s">
        <v>1734</v>
      </c>
      <c r="N4971" s="1" t="s">
        <v>52</v>
      </c>
      <c r="O4971" s="1" t="str">
        <f t="shared" si="540"/>
        <v>维持</v>
      </c>
      <c r="P4971" s="1" t="s">
        <v>53</v>
      </c>
      <c r="Q4971" s="1" t="s">
        <v>19181</v>
      </c>
      <c r="R4971" s="1" t="s">
        <v>22201</v>
      </c>
      <c r="S4971" s="1" t="s">
        <v>22630</v>
      </c>
      <c r="T4971" s="1" t="s">
        <v>355</v>
      </c>
      <c r="U4971" s="1" t="s">
        <v>22631</v>
      </c>
      <c r="V4971" s="1" t="s">
        <v>682</v>
      </c>
      <c r="W4971" s="1" t="s">
        <v>58</v>
      </c>
      <c r="X4971" s="1" t="s">
        <v>173</v>
      </c>
      <c r="Y4971" s="1" t="s">
        <v>60</v>
      </c>
      <c r="Z4971" s="1" t="s">
        <v>60</v>
      </c>
      <c r="AA4971" s="1" t="s">
        <v>60</v>
      </c>
      <c r="AB4971" s="1" t="s">
        <v>162</v>
      </c>
      <c r="AC4971" s="1" t="s">
        <v>292</v>
      </c>
      <c r="AD4971" s="1" t="s">
        <v>78</v>
      </c>
      <c r="AE4971" s="1" t="s">
        <v>71</v>
      </c>
      <c r="AF4971" s="1"/>
      <c r="AG4971" s="1">
        <v>20130712</v>
      </c>
      <c r="AH4971" s="1" t="str">
        <f t="shared" si="541"/>
        <v>201307</v>
      </c>
      <c r="AI4971" s="1"/>
      <c r="AJ4971" s="1"/>
      <c r="AK4971" s="1"/>
      <c r="AL4971" s="1">
        <v>73</v>
      </c>
      <c r="AM4971" s="1"/>
      <c r="AN4971" s="1">
        <v>73</v>
      </c>
      <c r="AO4971" s="1"/>
      <c r="AP4971" s="1">
        <v>20130930</v>
      </c>
      <c r="AQ4971" s="1">
        <v>20130712</v>
      </c>
      <c r="AR4971" s="1">
        <v>20140930</v>
      </c>
      <c r="AS4971" s="1" t="s">
        <v>180</v>
      </c>
      <c r="AT4971" s="1"/>
      <c r="AU4971" s="1"/>
      <c r="AV4971">
        <v>73</v>
      </c>
      <c r="AW4971" s="5" t="str">
        <f t="shared" si="542"/>
        <v>&lt;7万</v>
      </c>
      <c r="AX4971">
        <v>409.74294000000003</v>
      </c>
      <c r="AY4971">
        <v>7</v>
      </c>
      <c r="AZ4971">
        <v>666.51966999999979</v>
      </c>
      <c r="BA4971">
        <v>12</v>
      </c>
      <c r="BB4971">
        <v>58.534705714285721</v>
      </c>
      <c r="BC4971" s="3" t="str">
        <f t="shared" si="543"/>
        <v>其他商场</v>
      </c>
      <c r="BD4971" s="4" t="s">
        <v>27586</v>
      </c>
      <c r="BE4971">
        <f t="shared" si="544"/>
        <v>55.543305833333314</v>
      </c>
      <c r="BF4971" s="4" t="str">
        <f t="shared" si="545"/>
        <v>&lt;7万</v>
      </c>
      <c r="BG4971" t="e">
        <v>#N/A</v>
      </c>
      <c r="BH4971" s="4" t="e">
        <v>#N/A</v>
      </c>
    </row>
    <row r="4972" spans="1:60">
      <c r="A4972" s="1" t="s">
        <v>22632</v>
      </c>
      <c r="B4972" s="1" t="s">
        <v>22633</v>
      </c>
      <c r="C4972" s="1" t="s">
        <v>22633</v>
      </c>
      <c r="D4972" s="1" t="s">
        <v>22634</v>
      </c>
      <c r="E4972" s="1" t="s">
        <v>22635</v>
      </c>
      <c r="F4972" s="1" t="s">
        <v>22636</v>
      </c>
      <c r="G4972" s="1" t="s">
        <v>129</v>
      </c>
      <c r="H4972" s="1" t="s">
        <v>22635</v>
      </c>
      <c r="I4972" s="1" t="s">
        <v>22636</v>
      </c>
      <c r="J4972" s="1" t="s">
        <v>129</v>
      </c>
      <c r="K4972" s="1" t="s">
        <v>22637</v>
      </c>
      <c r="L4972" s="1" t="s">
        <v>22636</v>
      </c>
      <c r="M4972" s="1" t="s">
        <v>7723</v>
      </c>
      <c r="N4972" s="1" t="s">
        <v>52</v>
      </c>
      <c r="O4972" s="1" t="str">
        <f t="shared" si="540"/>
        <v>维持</v>
      </c>
      <c r="P4972" s="1" t="s">
        <v>53</v>
      </c>
      <c r="Q4972" s="1" t="s">
        <v>19181</v>
      </c>
      <c r="R4972" s="1" t="s">
        <v>22201</v>
      </c>
      <c r="S4972" s="1" t="s">
        <v>22202</v>
      </c>
      <c r="T4972" s="1" t="s">
        <v>654</v>
      </c>
      <c r="U4972" s="1" t="s">
        <v>22215</v>
      </c>
      <c r="V4972" s="1" t="s">
        <v>654</v>
      </c>
      <c r="W4972" s="1" t="s">
        <v>58</v>
      </c>
      <c r="X4972" s="1" t="s">
        <v>94</v>
      </c>
      <c r="Y4972" s="1" t="s">
        <v>88</v>
      </c>
      <c r="Z4972" s="1" t="s">
        <v>88</v>
      </c>
      <c r="AA4972" s="1" t="s">
        <v>88</v>
      </c>
      <c r="AB4972" s="1" t="s">
        <v>61</v>
      </c>
      <c r="AC4972" s="1" t="s">
        <v>82</v>
      </c>
      <c r="AD4972" s="1" t="s">
        <v>78</v>
      </c>
      <c r="AE4972" s="1" t="s">
        <v>71</v>
      </c>
      <c r="AF4972" s="1"/>
      <c r="AG4972" s="1">
        <v>20130730</v>
      </c>
      <c r="AH4972" s="1" t="str">
        <f t="shared" si="541"/>
        <v>201307</v>
      </c>
      <c r="AI4972" s="1"/>
      <c r="AJ4972" s="1"/>
      <c r="AK4972" s="1"/>
      <c r="AL4972" s="1">
        <v>80</v>
      </c>
      <c r="AM4972" s="1"/>
      <c r="AN4972" s="1">
        <v>0</v>
      </c>
      <c r="AO4972" s="1"/>
      <c r="AP4972" s="1"/>
      <c r="AQ4972" s="1"/>
      <c r="AR4972" s="1"/>
      <c r="AS4972" s="1" t="s">
        <v>180</v>
      </c>
      <c r="AT4972" s="1"/>
      <c r="AU4972" s="1"/>
      <c r="AV4972">
        <v>80</v>
      </c>
      <c r="AW4972" s="5" t="str">
        <f t="shared" si="542"/>
        <v>&gt;7万</v>
      </c>
      <c r="AX4972">
        <v>662.50400000000013</v>
      </c>
      <c r="AY4972">
        <v>7</v>
      </c>
      <c r="AZ4972">
        <v>1106.4792</v>
      </c>
      <c r="BA4972">
        <v>12</v>
      </c>
      <c r="BB4972">
        <v>94.643428571428586</v>
      </c>
      <c r="BC4972" s="3" t="str">
        <f t="shared" si="543"/>
        <v>其他商场</v>
      </c>
      <c r="BD4972" s="4" t="s">
        <v>27587</v>
      </c>
      <c r="BE4972">
        <f t="shared" si="544"/>
        <v>92.206599999999995</v>
      </c>
      <c r="BF4972" s="4" t="str">
        <f t="shared" si="545"/>
        <v>&gt;7万</v>
      </c>
      <c r="BG4972" t="e">
        <v>#N/A</v>
      </c>
      <c r="BH4972" s="4" t="e">
        <v>#N/A</v>
      </c>
    </row>
    <row r="4973" spans="1:60">
      <c r="A4973" s="1" t="s">
        <v>22638</v>
      </c>
      <c r="B4973" s="1" t="s">
        <v>22639</v>
      </c>
      <c r="C4973" s="1" t="s">
        <v>22640</v>
      </c>
      <c r="D4973" s="1" t="s">
        <v>22641</v>
      </c>
      <c r="E4973" s="1" t="s">
        <v>22220</v>
      </c>
      <c r="F4973" s="1" t="s">
        <v>22221</v>
      </c>
      <c r="G4973" s="1" t="s">
        <v>129</v>
      </c>
      <c r="H4973" s="1" t="s">
        <v>22220</v>
      </c>
      <c r="I4973" s="1" t="s">
        <v>22221</v>
      </c>
      <c r="J4973" s="1" t="s">
        <v>129</v>
      </c>
      <c r="K4973" s="1" t="s">
        <v>22222</v>
      </c>
      <c r="L4973" s="1" t="s">
        <v>22221</v>
      </c>
      <c r="M4973" s="1" t="s">
        <v>180</v>
      </c>
      <c r="N4973" s="1" t="s">
        <v>52</v>
      </c>
      <c r="O4973" s="1" t="str">
        <f t="shared" si="540"/>
        <v>维持</v>
      </c>
      <c r="P4973" s="1" t="s">
        <v>53</v>
      </c>
      <c r="Q4973" s="1" t="s">
        <v>19181</v>
      </c>
      <c r="R4973" s="1" t="s">
        <v>22201</v>
      </c>
      <c r="S4973" s="1" t="s">
        <v>22223</v>
      </c>
      <c r="T4973" s="1" t="s">
        <v>133</v>
      </c>
      <c r="U4973" s="1" t="s">
        <v>22642</v>
      </c>
      <c r="V4973" s="1" t="s">
        <v>355</v>
      </c>
      <c r="W4973" s="1" t="s">
        <v>58</v>
      </c>
      <c r="X4973" s="1" t="s">
        <v>59</v>
      </c>
      <c r="Y4973" s="1" t="s">
        <v>88</v>
      </c>
      <c r="Z4973" s="1" t="s">
        <v>88</v>
      </c>
      <c r="AA4973" s="1" t="s">
        <v>88</v>
      </c>
      <c r="AB4973" s="1" t="s">
        <v>61</v>
      </c>
      <c r="AC4973" s="1" t="s">
        <v>325</v>
      </c>
      <c r="AD4973" s="1" t="s">
        <v>27599</v>
      </c>
      <c r="AE4973" s="1" t="s">
        <v>123</v>
      </c>
      <c r="AF4973" s="1" t="s">
        <v>72</v>
      </c>
      <c r="AG4973" s="1">
        <v>20130918</v>
      </c>
      <c r="AH4973" s="1" t="str">
        <f t="shared" si="541"/>
        <v>201309</v>
      </c>
      <c r="AI4973" s="1"/>
      <c r="AJ4973" s="1"/>
      <c r="AK4973" s="1"/>
      <c r="AL4973" s="1">
        <v>100</v>
      </c>
      <c r="AM4973" s="1"/>
      <c r="AN4973" s="1">
        <v>125</v>
      </c>
      <c r="AO4973" s="1"/>
      <c r="AP4973" s="1">
        <v>20131202</v>
      </c>
      <c r="AQ4973" s="1">
        <v>20130918</v>
      </c>
      <c r="AR4973" s="1">
        <v>20140930</v>
      </c>
      <c r="AS4973" s="1" t="s">
        <v>180</v>
      </c>
      <c r="AT4973" s="1"/>
      <c r="AU4973" s="1"/>
      <c r="AV4973">
        <v>100</v>
      </c>
      <c r="AW4973" s="5" t="str">
        <f t="shared" si="542"/>
        <v>&gt;7万</v>
      </c>
      <c r="AX4973">
        <v>1240.9074900000001</v>
      </c>
      <c r="AY4973">
        <v>7</v>
      </c>
      <c r="AZ4973">
        <v>1178.1016300000001</v>
      </c>
      <c r="BA4973">
        <v>12</v>
      </c>
      <c r="BB4973">
        <v>177.27249857142857</v>
      </c>
      <c r="BC4973" s="3" t="str">
        <f t="shared" si="543"/>
        <v>常规商场</v>
      </c>
      <c r="BD4973" s="4" t="s">
        <v>27585</v>
      </c>
      <c r="BE4973">
        <f t="shared" si="544"/>
        <v>98.175135833333343</v>
      </c>
      <c r="BF4973" s="4" t="str">
        <f t="shared" si="545"/>
        <v>&gt;7万</v>
      </c>
      <c r="BG4973" t="e">
        <v>#N/A</v>
      </c>
      <c r="BH4973" s="4" t="e">
        <v>#N/A</v>
      </c>
    </row>
    <row r="4974" spans="1:60">
      <c r="A4974" s="1" t="s">
        <v>22643</v>
      </c>
      <c r="B4974" s="1" t="s">
        <v>22644</v>
      </c>
      <c r="C4974" s="1" t="s">
        <v>22644</v>
      </c>
      <c r="D4974" s="1" t="s">
        <v>22645</v>
      </c>
      <c r="E4974" s="1" t="s">
        <v>22324</v>
      </c>
      <c r="F4974" s="1" t="s">
        <v>22260</v>
      </c>
      <c r="G4974" s="1" t="s">
        <v>129</v>
      </c>
      <c r="H4974" s="1" t="s">
        <v>22324</v>
      </c>
      <c r="I4974" s="1" t="s">
        <v>22260</v>
      </c>
      <c r="J4974" s="1" t="s">
        <v>129</v>
      </c>
      <c r="K4974" s="1" t="s">
        <v>19223</v>
      </c>
      <c r="L4974" s="1" t="s">
        <v>19224</v>
      </c>
      <c r="M4974" s="1" t="s">
        <v>64</v>
      </c>
      <c r="N4974" s="1" t="s">
        <v>52</v>
      </c>
      <c r="O4974" s="1" t="str">
        <f t="shared" si="540"/>
        <v>维持</v>
      </c>
      <c r="P4974" s="1" t="s">
        <v>53</v>
      </c>
      <c r="Q4974" s="1" t="s">
        <v>19181</v>
      </c>
      <c r="R4974" s="1" t="s">
        <v>22201</v>
      </c>
      <c r="S4974" s="1" t="s">
        <v>22630</v>
      </c>
      <c r="T4974" s="1" t="s">
        <v>355</v>
      </c>
      <c r="U4974" s="1" t="s">
        <v>22646</v>
      </c>
      <c r="V4974" s="1" t="s">
        <v>682</v>
      </c>
      <c r="W4974" s="1" t="s">
        <v>58</v>
      </c>
      <c r="X4974" s="1" t="s">
        <v>173</v>
      </c>
      <c r="Y4974" s="1" t="s">
        <v>76</v>
      </c>
      <c r="Z4974" s="1" t="s">
        <v>77</v>
      </c>
      <c r="AA4974" s="1" t="s">
        <v>77</v>
      </c>
      <c r="AB4974" s="1" t="s">
        <v>61</v>
      </c>
      <c r="AC4974" s="1" t="s">
        <v>174</v>
      </c>
      <c r="AD4974" s="1" t="s">
        <v>27599</v>
      </c>
      <c r="AE4974" s="1" t="s">
        <v>123</v>
      </c>
      <c r="AF4974" s="1" t="s">
        <v>861</v>
      </c>
      <c r="AG4974" s="1">
        <v>20130917</v>
      </c>
      <c r="AH4974" s="1" t="str">
        <f t="shared" si="541"/>
        <v>201309</v>
      </c>
      <c r="AI4974" s="1"/>
      <c r="AJ4974" s="1"/>
      <c r="AK4974" s="1"/>
      <c r="AL4974" s="1">
        <v>76</v>
      </c>
      <c r="AM4974" s="1"/>
      <c r="AN4974" s="1">
        <v>76</v>
      </c>
      <c r="AO4974" s="1"/>
      <c r="AP4974" s="1">
        <v>20131014</v>
      </c>
      <c r="AQ4974" s="1">
        <v>20130917</v>
      </c>
      <c r="AR4974" s="1">
        <v>20140930</v>
      </c>
      <c r="AS4974" s="1" t="s">
        <v>64</v>
      </c>
      <c r="AT4974" s="1"/>
      <c r="AU4974" s="1"/>
      <c r="AV4974">
        <v>76</v>
      </c>
      <c r="AW4974" s="5" t="str">
        <f t="shared" si="542"/>
        <v>&gt;10万</v>
      </c>
      <c r="AX4974">
        <v>1096.6402399999999</v>
      </c>
      <c r="AY4974">
        <v>7</v>
      </c>
      <c r="AZ4974">
        <v>1751.2209199999998</v>
      </c>
      <c r="BA4974">
        <v>12</v>
      </c>
      <c r="BB4974">
        <v>156.66289142857141</v>
      </c>
      <c r="BC4974" s="3" t="str">
        <f t="shared" si="543"/>
        <v>常规商场</v>
      </c>
      <c r="BD4974" s="4" t="s">
        <v>27585</v>
      </c>
      <c r="BE4974">
        <f t="shared" si="544"/>
        <v>145.93507666666665</v>
      </c>
      <c r="BF4974" s="4" t="str">
        <f t="shared" si="545"/>
        <v>&gt;10万</v>
      </c>
      <c r="BG4974" t="e">
        <v>#N/A</v>
      </c>
      <c r="BH4974" s="4" t="e">
        <v>#N/A</v>
      </c>
    </row>
    <row r="4975" spans="1:60">
      <c r="A4975" s="1" t="s">
        <v>22647</v>
      </c>
      <c r="B4975" s="1" t="s">
        <v>22648</v>
      </c>
      <c r="C4975" s="1" t="s">
        <v>22648</v>
      </c>
      <c r="D4975" s="1" t="s">
        <v>22649</v>
      </c>
      <c r="E4975" s="1" t="s">
        <v>22635</v>
      </c>
      <c r="F4975" s="1" t="s">
        <v>22636</v>
      </c>
      <c r="G4975" s="1" t="s">
        <v>129</v>
      </c>
      <c r="H4975" s="1" t="s">
        <v>22635</v>
      </c>
      <c r="I4975" s="1" t="s">
        <v>22636</v>
      </c>
      <c r="J4975" s="1" t="s">
        <v>129</v>
      </c>
      <c r="K4975" s="1" t="s">
        <v>22637</v>
      </c>
      <c r="L4975" s="1" t="s">
        <v>22636</v>
      </c>
      <c r="M4975" s="1" t="s">
        <v>7723</v>
      </c>
      <c r="N4975" s="1" t="s">
        <v>52</v>
      </c>
      <c r="O4975" s="1" t="str">
        <f t="shared" si="540"/>
        <v>维持</v>
      </c>
      <c r="P4975" s="1" t="s">
        <v>53</v>
      </c>
      <c r="Q4975" s="1" t="s">
        <v>19181</v>
      </c>
      <c r="R4975" s="1" t="s">
        <v>22201</v>
      </c>
      <c r="S4975" s="1" t="s">
        <v>22263</v>
      </c>
      <c r="T4975" s="1" t="s">
        <v>654</v>
      </c>
      <c r="U4975" s="1" t="s">
        <v>22325</v>
      </c>
      <c r="V4975" s="1" t="s">
        <v>654</v>
      </c>
      <c r="W4975" s="1" t="s">
        <v>58</v>
      </c>
      <c r="X4975" s="1" t="s">
        <v>94</v>
      </c>
      <c r="Y4975" s="1" t="s">
        <v>88</v>
      </c>
      <c r="Z4975" s="1" t="s">
        <v>88</v>
      </c>
      <c r="AA4975" s="1" t="s">
        <v>88</v>
      </c>
      <c r="AB4975" s="1" t="s">
        <v>61</v>
      </c>
      <c r="AC4975" s="1" t="s">
        <v>62</v>
      </c>
      <c r="AD4975" s="1" t="s">
        <v>78</v>
      </c>
      <c r="AE4975" s="1" t="s">
        <v>83</v>
      </c>
      <c r="AF4975" s="1"/>
      <c r="AG4975" s="1">
        <v>20130815</v>
      </c>
      <c r="AH4975" s="1" t="str">
        <f t="shared" si="541"/>
        <v>201308</v>
      </c>
      <c r="AI4975" s="1"/>
      <c r="AJ4975" s="1"/>
      <c r="AK4975" s="1"/>
      <c r="AL4975" s="1">
        <v>30</v>
      </c>
      <c r="AM4975" s="1"/>
      <c r="AN4975" s="1">
        <v>0</v>
      </c>
      <c r="AO4975" s="1"/>
      <c r="AP4975" s="1"/>
      <c r="AQ4975" s="1"/>
      <c r="AR4975" s="1"/>
      <c r="AS4975" s="1" t="s">
        <v>180</v>
      </c>
      <c r="AT4975" s="1"/>
      <c r="AU4975" s="1"/>
      <c r="AV4975">
        <v>30</v>
      </c>
      <c r="AW4975" s="5" t="str">
        <f t="shared" si="542"/>
        <v>&gt;7万</v>
      </c>
      <c r="AX4975">
        <v>775.84740000000011</v>
      </c>
      <c r="AY4975">
        <v>7</v>
      </c>
      <c r="AZ4975">
        <v>1156.6238800000001</v>
      </c>
      <c r="BA4975">
        <v>12</v>
      </c>
      <c r="BB4975">
        <v>110.83534285714288</v>
      </c>
      <c r="BC4975" s="3" t="str">
        <f t="shared" si="543"/>
        <v>其他商场</v>
      </c>
      <c r="BD4975" s="4" t="s">
        <v>27585</v>
      </c>
      <c r="BE4975">
        <f t="shared" si="544"/>
        <v>96.385323333333346</v>
      </c>
      <c r="BF4975" s="4" t="str">
        <f t="shared" si="545"/>
        <v>&gt;7万</v>
      </c>
      <c r="BG4975" t="e">
        <v>#N/A</v>
      </c>
      <c r="BH4975" s="4" t="e">
        <v>#N/A</v>
      </c>
    </row>
    <row r="4976" spans="1:60">
      <c r="A4976" s="1" t="s">
        <v>22650</v>
      </c>
      <c r="B4976" s="1" t="s">
        <v>22651</v>
      </c>
      <c r="C4976" s="1" t="s">
        <v>22651</v>
      </c>
      <c r="D4976" s="1" t="s">
        <v>22652</v>
      </c>
      <c r="E4976" s="1" t="s">
        <v>22635</v>
      </c>
      <c r="F4976" s="1" t="s">
        <v>22636</v>
      </c>
      <c r="G4976" s="1" t="s">
        <v>129</v>
      </c>
      <c r="H4976" s="1" t="s">
        <v>22635</v>
      </c>
      <c r="I4976" s="1" t="s">
        <v>22636</v>
      </c>
      <c r="J4976" s="1" t="s">
        <v>129</v>
      </c>
      <c r="K4976" s="1" t="s">
        <v>22637</v>
      </c>
      <c r="L4976" s="1" t="s">
        <v>22636</v>
      </c>
      <c r="M4976" s="1" t="s">
        <v>7723</v>
      </c>
      <c r="N4976" s="1" t="s">
        <v>52</v>
      </c>
      <c r="O4976" s="1" t="str">
        <f t="shared" si="540"/>
        <v>维持</v>
      </c>
      <c r="P4976" s="1" t="s">
        <v>53</v>
      </c>
      <c r="Q4976" s="1" t="s">
        <v>19181</v>
      </c>
      <c r="R4976" s="1" t="s">
        <v>22201</v>
      </c>
      <c r="S4976" s="1" t="s">
        <v>22210</v>
      </c>
      <c r="T4976" s="1" t="s">
        <v>133</v>
      </c>
      <c r="U4976" s="1" t="s">
        <v>22417</v>
      </c>
      <c r="V4976" s="1" t="s">
        <v>133</v>
      </c>
      <c r="W4976" s="1" t="s">
        <v>58</v>
      </c>
      <c r="X4976" s="1" t="s">
        <v>94</v>
      </c>
      <c r="Y4976" s="1" t="s">
        <v>88</v>
      </c>
      <c r="Z4976" s="1" t="s">
        <v>88</v>
      </c>
      <c r="AA4976" s="1" t="s">
        <v>88</v>
      </c>
      <c r="AB4976" s="1" t="s">
        <v>61</v>
      </c>
      <c r="AC4976" s="1" t="s">
        <v>325</v>
      </c>
      <c r="AD4976" s="1" t="s">
        <v>78</v>
      </c>
      <c r="AE4976" s="1" t="s">
        <v>83</v>
      </c>
      <c r="AF4976" s="1"/>
      <c r="AG4976" s="1">
        <v>20130926</v>
      </c>
      <c r="AH4976" s="1" t="str">
        <f t="shared" si="541"/>
        <v>201309</v>
      </c>
      <c r="AI4976" s="1"/>
      <c r="AJ4976" s="1"/>
      <c r="AK4976" s="1"/>
      <c r="AL4976" s="1">
        <v>65</v>
      </c>
      <c r="AM4976" s="1"/>
      <c r="AN4976" s="1">
        <v>0</v>
      </c>
      <c r="AO4976" s="1"/>
      <c r="AP4976" s="1"/>
      <c r="AQ4976" s="1"/>
      <c r="AR4976" s="1"/>
      <c r="AS4976" s="1" t="s">
        <v>180</v>
      </c>
      <c r="AT4976" s="1"/>
      <c r="AU4976" s="1"/>
      <c r="AV4976">
        <v>65</v>
      </c>
      <c r="AW4976" s="5" t="str">
        <f t="shared" si="542"/>
        <v>&gt;7万</v>
      </c>
      <c r="AX4976">
        <v>484.36379999999997</v>
      </c>
      <c r="AY4976">
        <v>7</v>
      </c>
      <c r="AZ4976">
        <v>885.56288000000029</v>
      </c>
      <c r="BA4976">
        <v>12</v>
      </c>
      <c r="BB4976">
        <v>69.194828571428573</v>
      </c>
      <c r="BC4976" s="3" t="str">
        <f t="shared" si="543"/>
        <v>其他商场</v>
      </c>
      <c r="BD4976" s="4" t="s">
        <v>27586</v>
      </c>
      <c r="BE4976">
        <f t="shared" si="544"/>
        <v>73.796906666666686</v>
      </c>
      <c r="BF4976" s="4" t="str">
        <f t="shared" si="545"/>
        <v>&gt;7万</v>
      </c>
      <c r="BG4976" t="e">
        <v>#N/A</v>
      </c>
      <c r="BH4976" s="4" t="e">
        <v>#N/A</v>
      </c>
    </row>
    <row r="4977" spans="1:60">
      <c r="A4977" s="1" t="s">
        <v>22653</v>
      </c>
      <c r="B4977" s="1" t="s">
        <v>22654</v>
      </c>
      <c r="C4977" s="1" t="s">
        <v>22655</v>
      </c>
      <c r="D4977" s="1" t="s">
        <v>22656</v>
      </c>
      <c r="E4977" s="1" t="s">
        <v>22259</v>
      </c>
      <c r="F4977" s="1" t="s">
        <v>22260</v>
      </c>
      <c r="G4977" s="1" t="s">
        <v>129</v>
      </c>
      <c r="H4977" s="1" t="s">
        <v>22657</v>
      </c>
      <c r="I4977" s="1" t="s">
        <v>22658</v>
      </c>
      <c r="J4977" s="1" t="s">
        <v>159</v>
      </c>
      <c r="K4977" s="1" t="s">
        <v>19223</v>
      </c>
      <c r="L4977" s="1" t="s">
        <v>19224</v>
      </c>
      <c r="M4977" s="1" t="s">
        <v>1734</v>
      </c>
      <c r="N4977" s="1" t="s">
        <v>209</v>
      </c>
      <c r="O4977" s="1" t="str">
        <f t="shared" si="540"/>
        <v>关闭</v>
      </c>
      <c r="P4977" s="1" t="s">
        <v>53</v>
      </c>
      <c r="Q4977" s="1" t="s">
        <v>19181</v>
      </c>
      <c r="R4977" s="1" t="s">
        <v>22201</v>
      </c>
      <c r="S4977" s="1" t="s">
        <v>22492</v>
      </c>
      <c r="T4977" s="1" t="s">
        <v>133</v>
      </c>
      <c r="U4977" s="1" t="s">
        <v>22493</v>
      </c>
      <c r="V4977" s="1" t="s">
        <v>133</v>
      </c>
      <c r="W4977" s="1" t="s">
        <v>58</v>
      </c>
      <c r="X4977" s="1" t="s">
        <v>173</v>
      </c>
      <c r="Y4977" s="1" t="s">
        <v>60</v>
      </c>
      <c r="Z4977" s="1" t="s">
        <v>60</v>
      </c>
      <c r="AA4977" s="1" t="s">
        <v>60</v>
      </c>
      <c r="AB4977" s="1" t="s">
        <v>162</v>
      </c>
      <c r="AC4977" s="1" t="s">
        <v>292</v>
      </c>
      <c r="AD4977" s="1" t="s">
        <v>78</v>
      </c>
      <c r="AE4977" s="1" t="s">
        <v>83</v>
      </c>
      <c r="AF4977" s="1"/>
      <c r="AG4977" s="1">
        <v>20131007</v>
      </c>
      <c r="AH4977" s="1" t="str">
        <f t="shared" si="541"/>
        <v>201310</v>
      </c>
      <c r="AI4977" s="1"/>
      <c r="AJ4977" s="1">
        <v>20150326</v>
      </c>
      <c r="AK4977" s="1" t="s">
        <v>538</v>
      </c>
      <c r="AL4977" s="1">
        <v>69</v>
      </c>
      <c r="AM4977" s="1"/>
      <c r="AN4977" s="1">
        <v>79</v>
      </c>
      <c r="AO4977" s="1"/>
      <c r="AP4977" s="1">
        <v>20131226</v>
      </c>
      <c r="AQ4977" s="1">
        <v>20131007</v>
      </c>
      <c r="AR4977" s="1">
        <v>20140930</v>
      </c>
      <c r="AS4977" s="1" t="s">
        <v>180</v>
      </c>
      <c r="AT4977" s="1"/>
      <c r="AU4977" s="1"/>
      <c r="AV4977">
        <v>69</v>
      </c>
      <c r="AW4977" s="5" t="str">
        <f t="shared" si="542"/>
        <v>&lt;7万</v>
      </c>
      <c r="AX4977">
        <v>0</v>
      </c>
      <c r="AY4977">
        <v>0</v>
      </c>
      <c r="AZ4977">
        <v>57.24944</v>
      </c>
      <c r="BA4977">
        <v>11</v>
      </c>
      <c r="BB4977" t="e">
        <v>#DIV/0!</v>
      </c>
      <c r="BC4977" s="3" t="s">
        <v>27589</v>
      </c>
      <c r="BD4977" s="4" t="s">
        <v>27590</v>
      </c>
      <c r="BE4977">
        <f t="shared" si="544"/>
        <v>5.204494545454545</v>
      </c>
      <c r="BF4977" s="4" t="str">
        <f t="shared" si="545"/>
        <v>&lt;7万</v>
      </c>
      <c r="BG4977" t="e">
        <v>#N/A</v>
      </c>
      <c r="BH4977" s="4" t="e">
        <v>#N/A</v>
      </c>
    </row>
    <row r="4978" spans="1:60">
      <c r="A4978" s="1" t="s">
        <v>22659</v>
      </c>
      <c r="B4978" s="1" t="s">
        <v>22660</v>
      </c>
      <c r="C4978" s="1" t="s">
        <v>22661</v>
      </c>
      <c r="D4978" s="1" t="s">
        <v>22662</v>
      </c>
      <c r="E4978" s="1" t="s">
        <v>22196</v>
      </c>
      <c r="F4978" s="1" t="s">
        <v>22197</v>
      </c>
      <c r="G4978" s="1" t="s">
        <v>49</v>
      </c>
      <c r="H4978" s="1" t="s">
        <v>22196</v>
      </c>
      <c r="I4978" s="1" t="s">
        <v>22197</v>
      </c>
      <c r="J4978" s="1" t="s">
        <v>49</v>
      </c>
      <c r="K4978" s="1" t="s">
        <v>22200</v>
      </c>
      <c r="L4978" s="1" t="s">
        <v>22197</v>
      </c>
      <c r="M4978" s="1" t="s">
        <v>51</v>
      </c>
      <c r="N4978" s="1" t="s">
        <v>52</v>
      </c>
      <c r="O4978" s="1" t="str">
        <f t="shared" si="540"/>
        <v>维持</v>
      </c>
      <c r="P4978" s="1" t="s">
        <v>53</v>
      </c>
      <c r="Q4978" s="1" t="s">
        <v>19181</v>
      </c>
      <c r="R4978" s="1" t="s">
        <v>22201</v>
      </c>
      <c r="S4978" s="1" t="s">
        <v>22210</v>
      </c>
      <c r="T4978" s="1" t="s">
        <v>133</v>
      </c>
      <c r="U4978" s="1" t="s">
        <v>22401</v>
      </c>
      <c r="V4978" s="1" t="s">
        <v>133</v>
      </c>
      <c r="W4978" s="1" t="s">
        <v>27595</v>
      </c>
      <c r="X4978" s="1" t="s">
        <v>173</v>
      </c>
      <c r="Y4978" s="1" t="s">
        <v>215</v>
      </c>
      <c r="Z4978" s="1" t="s">
        <v>215</v>
      </c>
      <c r="AA4978" s="1" t="s">
        <v>215</v>
      </c>
      <c r="AB4978" s="1" t="s">
        <v>61</v>
      </c>
      <c r="AC4978" s="1" t="s">
        <v>216</v>
      </c>
      <c r="AD4978" s="1" t="s">
        <v>188</v>
      </c>
      <c r="AE4978" s="1" t="s">
        <v>83</v>
      </c>
      <c r="AF4978" s="1" t="s">
        <v>861</v>
      </c>
      <c r="AG4978" s="1">
        <v>20131209</v>
      </c>
      <c r="AH4978" s="1" t="str">
        <f t="shared" si="541"/>
        <v>201312</v>
      </c>
      <c r="AI4978" s="1"/>
      <c r="AJ4978" s="1"/>
      <c r="AK4978" s="1"/>
      <c r="AL4978" s="1">
        <v>250</v>
      </c>
      <c r="AM4978" s="1"/>
      <c r="AN4978" s="1">
        <v>0</v>
      </c>
      <c r="AO4978" s="1"/>
      <c r="AP4978" s="1">
        <v>20140225</v>
      </c>
      <c r="AQ4978" s="1">
        <v>20131209</v>
      </c>
      <c r="AR4978" s="1">
        <v>20140930</v>
      </c>
      <c r="AS4978" s="1" t="s">
        <v>189</v>
      </c>
      <c r="AT4978" s="1"/>
      <c r="AU4978" s="1"/>
      <c r="AV4978">
        <v>250</v>
      </c>
      <c r="AW4978" s="5" t="str">
        <f t="shared" si="542"/>
        <v>&gt;10万</v>
      </c>
      <c r="AX4978">
        <v>1251.6318899999999</v>
      </c>
      <c r="AY4978">
        <v>7</v>
      </c>
      <c r="AZ4978">
        <v>1893.1721199999999</v>
      </c>
      <c r="BA4978">
        <v>12</v>
      </c>
      <c r="BB4978">
        <v>178.8045557142857</v>
      </c>
      <c r="BC4978" s="3" t="str">
        <f t="shared" si="543"/>
        <v>常规商场</v>
      </c>
      <c r="BD4978" s="4" t="s">
        <v>27585</v>
      </c>
      <c r="BE4978">
        <f t="shared" si="544"/>
        <v>157.76434333333333</v>
      </c>
      <c r="BF4978" s="4" t="str">
        <f t="shared" si="545"/>
        <v>&gt;10万</v>
      </c>
      <c r="BG4978" t="e">
        <v>#N/A</v>
      </c>
      <c r="BH4978" s="4" t="e">
        <v>#N/A</v>
      </c>
    </row>
    <row r="4979" spans="1:60">
      <c r="A4979" s="1" t="s">
        <v>22663</v>
      </c>
      <c r="B4979" s="1" t="s">
        <v>22664</v>
      </c>
      <c r="C4979" s="1" t="s">
        <v>22664</v>
      </c>
      <c r="D4979" s="1" t="s">
        <v>22665</v>
      </c>
      <c r="E4979" s="1" t="s">
        <v>22196</v>
      </c>
      <c r="F4979" s="1" t="s">
        <v>22197</v>
      </c>
      <c r="G4979" s="1" t="s">
        <v>49</v>
      </c>
      <c r="H4979" s="1" t="s">
        <v>22666</v>
      </c>
      <c r="I4979" s="1" t="s">
        <v>22667</v>
      </c>
      <c r="J4979" s="1" t="s">
        <v>159</v>
      </c>
      <c r="K4979" s="1" t="s">
        <v>22200</v>
      </c>
      <c r="L4979" s="1" t="s">
        <v>22197</v>
      </c>
      <c r="M4979" s="1" t="s">
        <v>51</v>
      </c>
      <c r="N4979" s="1" t="s">
        <v>52</v>
      </c>
      <c r="O4979" s="1" t="str">
        <f t="shared" si="540"/>
        <v>维持</v>
      </c>
      <c r="P4979" s="1" t="s">
        <v>53</v>
      </c>
      <c r="Q4979" s="1" t="s">
        <v>19181</v>
      </c>
      <c r="R4979" s="1" t="s">
        <v>22201</v>
      </c>
      <c r="S4979" s="1" t="s">
        <v>22210</v>
      </c>
      <c r="T4979" s="1" t="s">
        <v>133</v>
      </c>
      <c r="U4979" s="1" t="s">
        <v>22668</v>
      </c>
      <c r="V4979" s="1" t="s">
        <v>682</v>
      </c>
      <c r="W4979" s="1" t="s">
        <v>58</v>
      </c>
      <c r="X4979" s="1" t="s">
        <v>173</v>
      </c>
      <c r="Y4979" s="1" t="s">
        <v>60</v>
      </c>
      <c r="Z4979" s="1" t="s">
        <v>60</v>
      </c>
      <c r="AA4979" s="1" t="s">
        <v>60</v>
      </c>
      <c r="AB4979" s="1" t="s">
        <v>162</v>
      </c>
      <c r="AC4979" s="1" t="s">
        <v>292</v>
      </c>
      <c r="AD4979" s="1" t="s">
        <v>27599</v>
      </c>
      <c r="AE4979" s="1" t="s">
        <v>83</v>
      </c>
      <c r="AF4979" s="1"/>
      <c r="AG4979" s="1">
        <v>20131101</v>
      </c>
      <c r="AH4979" s="1" t="str">
        <f t="shared" si="541"/>
        <v>201311</v>
      </c>
      <c r="AI4979" s="1"/>
      <c r="AJ4979" s="1"/>
      <c r="AK4979" s="1"/>
      <c r="AL4979" s="1">
        <v>52</v>
      </c>
      <c r="AM4979" s="1"/>
      <c r="AN4979" s="1">
        <v>52</v>
      </c>
      <c r="AO4979" s="1"/>
      <c r="AP4979" s="1"/>
      <c r="AQ4979" s="1"/>
      <c r="AR4979" s="1"/>
      <c r="AS4979" s="1" t="s">
        <v>64</v>
      </c>
      <c r="AT4979" s="1"/>
      <c r="AU4979" s="1"/>
      <c r="AV4979">
        <v>52</v>
      </c>
      <c r="AW4979" s="5" t="str">
        <f t="shared" si="542"/>
        <v>&lt;7万</v>
      </c>
      <c r="AX4979">
        <v>208.62296999999998</v>
      </c>
      <c r="AY4979">
        <v>7</v>
      </c>
      <c r="AZ4979">
        <v>431.63434000000007</v>
      </c>
      <c r="BA4979">
        <v>12</v>
      </c>
      <c r="BB4979">
        <v>29.803281428571427</v>
      </c>
      <c r="BC4979" s="3" t="str">
        <f t="shared" si="543"/>
        <v>其他商场</v>
      </c>
      <c r="BD4979" s="4" t="s">
        <v>27586</v>
      </c>
      <c r="BE4979">
        <f t="shared" si="544"/>
        <v>35.969528333333336</v>
      </c>
      <c r="BF4979" s="4" t="str">
        <f t="shared" si="545"/>
        <v>&lt;7万</v>
      </c>
      <c r="BG4979" t="e">
        <v>#N/A</v>
      </c>
      <c r="BH4979" s="4" t="e">
        <v>#N/A</v>
      </c>
    </row>
    <row r="4980" spans="1:60">
      <c r="A4980" s="1" t="s">
        <v>22669</v>
      </c>
      <c r="B4980" s="1" t="s">
        <v>22670</v>
      </c>
      <c r="C4980" s="1" t="s">
        <v>22671</v>
      </c>
      <c r="D4980" s="1" t="s">
        <v>22672</v>
      </c>
      <c r="E4980" s="1" t="s">
        <v>22196</v>
      </c>
      <c r="F4980" s="1" t="s">
        <v>22197</v>
      </c>
      <c r="G4980" s="1" t="s">
        <v>49</v>
      </c>
      <c r="H4980" s="1" t="s">
        <v>22196</v>
      </c>
      <c r="I4980" s="1" t="s">
        <v>22197</v>
      </c>
      <c r="J4980" s="1" t="s">
        <v>49</v>
      </c>
      <c r="K4980" s="1" t="s">
        <v>22200</v>
      </c>
      <c r="L4980" s="1" t="s">
        <v>22197</v>
      </c>
      <c r="M4980" s="1" t="s">
        <v>51</v>
      </c>
      <c r="N4980" s="1" t="s">
        <v>52</v>
      </c>
      <c r="O4980" s="1" t="str">
        <f t="shared" si="540"/>
        <v>维持</v>
      </c>
      <c r="P4980" s="1" t="s">
        <v>53</v>
      </c>
      <c r="Q4980" s="1" t="s">
        <v>19181</v>
      </c>
      <c r="R4980" s="1" t="s">
        <v>22201</v>
      </c>
      <c r="S4980" s="1" t="s">
        <v>22210</v>
      </c>
      <c r="T4980" s="1" t="s">
        <v>133</v>
      </c>
      <c r="U4980" s="1" t="s">
        <v>22401</v>
      </c>
      <c r="V4980" s="1" t="s">
        <v>133</v>
      </c>
      <c r="W4980" s="1" t="s">
        <v>58</v>
      </c>
      <c r="X4980" s="1" t="s">
        <v>173</v>
      </c>
      <c r="Y4980" s="1" t="s">
        <v>60</v>
      </c>
      <c r="Z4980" s="1" t="s">
        <v>60</v>
      </c>
      <c r="AA4980" s="1" t="s">
        <v>60</v>
      </c>
      <c r="AB4980" s="1" t="s">
        <v>61</v>
      </c>
      <c r="AC4980" s="1" t="s">
        <v>174</v>
      </c>
      <c r="AD4980" s="1" t="s">
        <v>27597</v>
      </c>
      <c r="AE4980" s="1" t="s">
        <v>123</v>
      </c>
      <c r="AF4980" s="1"/>
      <c r="AG4980" s="1">
        <v>20131209</v>
      </c>
      <c r="AH4980" s="1" t="str">
        <f t="shared" si="541"/>
        <v>201312</v>
      </c>
      <c r="AI4980" s="1"/>
      <c r="AJ4980" s="1"/>
      <c r="AK4980" s="1"/>
      <c r="AL4980" s="1">
        <v>88</v>
      </c>
      <c r="AM4980" s="1"/>
      <c r="AN4980" s="1">
        <v>88</v>
      </c>
      <c r="AO4980" s="1"/>
      <c r="AP4980" s="1">
        <v>20140225</v>
      </c>
      <c r="AQ4980" s="1">
        <v>20131209</v>
      </c>
      <c r="AR4980" s="1">
        <v>20140930</v>
      </c>
      <c r="AS4980" s="1" t="s">
        <v>64</v>
      </c>
      <c r="AT4980" s="1"/>
      <c r="AU4980" s="1"/>
      <c r="AV4980">
        <v>88</v>
      </c>
      <c r="AW4980" s="5" t="str">
        <f t="shared" si="542"/>
        <v>&lt;7万</v>
      </c>
      <c r="AX4980">
        <v>256.20157</v>
      </c>
      <c r="AY4980">
        <v>7</v>
      </c>
      <c r="AZ4980">
        <v>280.45823999999999</v>
      </c>
      <c r="BA4980">
        <v>12</v>
      </c>
      <c r="BB4980">
        <v>36.600224285714283</v>
      </c>
      <c r="BC4980" s="3" t="str">
        <f t="shared" si="543"/>
        <v>其他商场</v>
      </c>
      <c r="BD4980" s="4" t="s">
        <v>27586</v>
      </c>
      <c r="BE4980">
        <f t="shared" si="544"/>
        <v>23.37152</v>
      </c>
      <c r="BF4980" s="4" t="str">
        <f t="shared" si="545"/>
        <v>&lt;7万</v>
      </c>
      <c r="BG4980" t="e">
        <v>#N/A</v>
      </c>
      <c r="BH4980" s="4" t="e">
        <v>#N/A</v>
      </c>
    </row>
    <row r="4981" spans="1:60">
      <c r="A4981" s="1" t="s">
        <v>22673</v>
      </c>
      <c r="B4981" s="1" t="s">
        <v>22674</v>
      </c>
      <c r="C4981" s="1" t="s">
        <v>22674</v>
      </c>
      <c r="D4981" s="1" t="s">
        <v>22675</v>
      </c>
      <c r="E4981" s="1" t="s">
        <v>22196</v>
      </c>
      <c r="F4981" s="1" t="s">
        <v>22197</v>
      </c>
      <c r="G4981" s="1" t="s">
        <v>49</v>
      </c>
      <c r="H4981" s="1" t="s">
        <v>22196</v>
      </c>
      <c r="I4981" s="1" t="s">
        <v>22197</v>
      </c>
      <c r="J4981" s="1" t="s">
        <v>49</v>
      </c>
      <c r="K4981" s="1" t="s">
        <v>22200</v>
      </c>
      <c r="L4981" s="1" t="s">
        <v>22197</v>
      </c>
      <c r="M4981" s="1" t="s">
        <v>51</v>
      </c>
      <c r="N4981" s="1" t="s">
        <v>52</v>
      </c>
      <c r="O4981" s="1" t="str">
        <f t="shared" si="540"/>
        <v>维持</v>
      </c>
      <c r="P4981" s="1" t="s">
        <v>53</v>
      </c>
      <c r="Q4981" s="1" t="s">
        <v>19181</v>
      </c>
      <c r="R4981" s="1" t="s">
        <v>22201</v>
      </c>
      <c r="S4981" s="1" t="s">
        <v>22202</v>
      </c>
      <c r="T4981" s="1" t="s">
        <v>654</v>
      </c>
      <c r="U4981" s="1" t="s">
        <v>22203</v>
      </c>
      <c r="V4981" s="1" t="s">
        <v>133</v>
      </c>
      <c r="W4981" s="1" t="s">
        <v>58</v>
      </c>
      <c r="X4981" s="1" t="s">
        <v>173</v>
      </c>
      <c r="Y4981" s="1" t="s">
        <v>76</v>
      </c>
      <c r="Z4981" s="1" t="s">
        <v>77</v>
      </c>
      <c r="AA4981" s="1" t="s">
        <v>77</v>
      </c>
      <c r="AB4981" s="1" t="s">
        <v>61</v>
      </c>
      <c r="AC4981" s="1" t="s">
        <v>460</v>
      </c>
      <c r="AD4981" s="1" t="s">
        <v>27599</v>
      </c>
      <c r="AE4981" s="1"/>
      <c r="AF4981" s="1"/>
      <c r="AG4981" s="1">
        <v>20131227</v>
      </c>
      <c r="AH4981" s="1" t="str">
        <f t="shared" si="541"/>
        <v>201312</v>
      </c>
      <c r="AI4981" s="1"/>
      <c r="AJ4981" s="1"/>
      <c r="AK4981" s="1"/>
      <c r="AL4981" s="1">
        <v>230</v>
      </c>
      <c r="AM4981" s="1"/>
      <c r="AN4981" s="1">
        <v>222</v>
      </c>
      <c r="AO4981" s="1"/>
      <c r="AP4981" s="1">
        <v>20140225</v>
      </c>
      <c r="AQ4981" s="1">
        <v>20131227</v>
      </c>
      <c r="AR4981" s="1">
        <v>20140930</v>
      </c>
      <c r="AS4981" s="1" t="s">
        <v>64</v>
      </c>
      <c r="AT4981" s="1"/>
      <c r="AU4981" s="1"/>
      <c r="AV4981">
        <v>230</v>
      </c>
      <c r="AW4981" s="5" t="str">
        <f t="shared" si="542"/>
        <v>&gt;10万</v>
      </c>
      <c r="AX4981">
        <v>1157.64507</v>
      </c>
      <c r="AY4981">
        <v>7</v>
      </c>
      <c r="AZ4981">
        <v>1747.3657099999998</v>
      </c>
      <c r="BA4981">
        <v>12</v>
      </c>
      <c r="BB4981">
        <v>165.37786714285716</v>
      </c>
      <c r="BC4981" s="3" t="str">
        <f t="shared" si="543"/>
        <v>常规商场</v>
      </c>
      <c r="BD4981" s="4" t="s">
        <v>27585</v>
      </c>
      <c r="BE4981">
        <f t="shared" si="544"/>
        <v>145.61380916666664</v>
      </c>
      <c r="BF4981" s="4" t="str">
        <f t="shared" si="545"/>
        <v>&gt;10万</v>
      </c>
      <c r="BG4981" t="e">
        <v>#N/A</v>
      </c>
      <c r="BH4981" s="4" t="e">
        <v>#N/A</v>
      </c>
    </row>
    <row r="4982" spans="1:60">
      <c r="A4982" s="1" t="s">
        <v>22676</v>
      </c>
      <c r="B4982" s="1" t="s">
        <v>22677</v>
      </c>
      <c r="C4982" s="1" t="s">
        <v>22677</v>
      </c>
      <c r="D4982" s="1" t="s">
        <v>22678</v>
      </c>
      <c r="E4982" s="1" t="s">
        <v>22196</v>
      </c>
      <c r="F4982" s="1" t="s">
        <v>22197</v>
      </c>
      <c r="G4982" s="1" t="s">
        <v>49</v>
      </c>
      <c r="H4982" s="1" t="s">
        <v>22196</v>
      </c>
      <c r="I4982" s="1" t="s">
        <v>22197</v>
      </c>
      <c r="J4982" s="1" t="s">
        <v>49</v>
      </c>
      <c r="K4982" s="1" t="s">
        <v>22200</v>
      </c>
      <c r="L4982" s="1" t="s">
        <v>22197</v>
      </c>
      <c r="M4982" s="1" t="s">
        <v>51</v>
      </c>
      <c r="N4982" s="1" t="s">
        <v>52</v>
      </c>
      <c r="O4982" s="1" t="str">
        <f t="shared" si="540"/>
        <v>维持</v>
      </c>
      <c r="P4982" s="1" t="s">
        <v>53</v>
      </c>
      <c r="Q4982" s="1" t="s">
        <v>19181</v>
      </c>
      <c r="R4982" s="1" t="s">
        <v>22201</v>
      </c>
      <c r="S4982" s="1" t="s">
        <v>22202</v>
      </c>
      <c r="T4982" s="1" t="s">
        <v>654</v>
      </c>
      <c r="U4982" s="1" t="s">
        <v>22458</v>
      </c>
      <c r="V4982" s="1" t="s">
        <v>133</v>
      </c>
      <c r="W4982" s="1" t="s">
        <v>58</v>
      </c>
      <c r="X4982" s="1" t="s">
        <v>173</v>
      </c>
      <c r="Y4982" s="1" t="s">
        <v>60</v>
      </c>
      <c r="Z4982" s="1" t="s">
        <v>60</v>
      </c>
      <c r="AA4982" s="1" t="s">
        <v>60</v>
      </c>
      <c r="AB4982" s="1" t="s">
        <v>61</v>
      </c>
      <c r="AC4982" s="1" t="s">
        <v>174</v>
      </c>
      <c r="AD4982" s="1" t="s">
        <v>27597</v>
      </c>
      <c r="AE4982" s="1"/>
      <c r="AF4982" s="1"/>
      <c r="AG4982" s="1">
        <v>20131231</v>
      </c>
      <c r="AH4982" s="1" t="str">
        <f t="shared" si="541"/>
        <v>201312</v>
      </c>
      <c r="AI4982" s="1"/>
      <c r="AJ4982" s="1"/>
      <c r="AK4982" s="1"/>
      <c r="AL4982" s="1">
        <v>115</v>
      </c>
      <c r="AM4982" s="1"/>
      <c r="AN4982" s="1">
        <v>0</v>
      </c>
      <c r="AO4982" s="1"/>
      <c r="AP4982" s="1">
        <v>20140225</v>
      </c>
      <c r="AQ4982" s="1">
        <v>20131231</v>
      </c>
      <c r="AR4982" s="1">
        <v>20140930</v>
      </c>
      <c r="AS4982" s="1" t="s">
        <v>180</v>
      </c>
      <c r="AT4982" s="1"/>
      <c r="AU4982" s="1"/>
      <c r="AV4982">
        <v>115</v>
      </c>
      <c r="AW4982" s="5" t="str">
        <f t="shared" si="542"/>
        <v>&lt;7万</v>
      </c>
      <c r="AX4982">
        <v>371.43950999999998</v>
      </c>
      <c r="AY4982">
        <v>7</v>
      </c>
      <c r="AZ4982">
        <v>610.24654999999996</v>
      </c>
      <c r="BA4982">
        <v>12</v>
      </c>
      <c r="BB4982">
        <v>53.06278714285714</v>
      </c>
      <c r="BC4982" s="3" t="str">
        <f t="shared" si="543"/>
        <v>其他商场</v>
      </c>
      <c r="BD4982" s="4" t="s">
        <v>27586</v>
      </c>
      <c r="BE4982">
        <f t="shared" si="544"/>
        <v>50.853879166666665</v>
      </c>
      <c r="BF4982" s="4" t="str">
        <f t="shared" si="545"/>
        <v>&lt;7万</v>
      </c>
      <c r="BG4982" t="e">
        <v>#N/A</v>
      </c>
      <c r="BH4982" s="4" t="e">
        <v>#N/A</v>
      </c>
    </row>
    <row r="4983" spans="1:60">
      <c r="A4983" s="1" t="s">
        <v>22679</v>
      </c>
      <c r="B4983" s="1" t="s">
        <v>22680</v>
      </c>
      <c r="C4983" s="1" t="s">
        <v>22680</v>
      </c>
      <c r="D4983" s="1" t="s">
        <v>22681</v>
      </c>
      <c r="E4983" s="1" t="s">
        <v>22196</v>
      </c>
      <c r="F4983" s="1" t="s">
        <v>22197</v>
      </c>
      <c r="G4983" s="1" t="s">
        <v>49</v>
      </c>
      <c r="H4983" s="1" t="s">
        <v>22196</v>
      </c>
      <c r="I4983" s="1" t="s">
        <v>22197</v>
      </c>
      <c r="J4983" s="1" t="s">
        <v>49</v>
      </c>
      <c r="K4983" s="1" t="s">
        <v>22200</v>
      </c>
      <c r="L4983" s="1" t="s">
        <v>22197</v>
      </c>
      <c r="M4983" s="1" t="s">
        <v>51</v>
      </c>
      <c r="N4983" s="1" t="s">
        <v>209</v>
      </c>
      <c r="O4983" s="1" t="str">
        <f t="shared" si="540"/>
        <v>关闭</v>
      </c>
      <c r="P4983" s="1" t="s">
        <v>53</v>
      </c>
      <c r="Q4983" s="1" t="s">
        <v>19181</v>
      </c>
      <c r="R4983" s="1" t="s">
        <v>22201</v>
      </c>
      <c r="S4983" s="1" t="s">
        <v>22210</v>
      </c>
      <c r="T4983" s="1" t="s">
        <v>133</v>
      </c>
      <c r="U4983" s="1" t="s">
        <v>22682</v>
      </c>
      <c r="V4983" s="1" t="s">
        <v>682</v>
      </c>
      <c r="W4983" s="1" t="s">
        <v>58</v>
      </c>
      <c r="X4983" s="1" t="s">
        <v>173</v>
      </c>
      <c r="Y4983" s="1" t="s">
        <v>88</v>
      </c>
      <c r="Z4983" s="1" t="s">
        <v>88</v>
      </c>
      <c r="AA4983" s="1" t="s">
        <v>88</v>
      </c>
      <c r="AB4983" s="1" t="s">
        <v>61</v>
      </c>
      <c r="AC4983" s="1" t="s">
        <v>174</v>
      </c>
      <c r="AD4983" s="1" t="s">
        <v>70</v>
      </c>
      <c r="AE4983" s="1" t="s">
        <v>123</v>
      </c>
      <c r="AF4983" s="1" t="s">
        <v>861</v>
      </c>
      <c r="AG4983" s="1">
        <v>20140120</v>
      </c>
      <c r="AH4983" s="1" t="str">
        <f t="shared" si="541"/>
        <v>201401</v>
      </c>
      <c r="AI4983" s="1"/>
      <c r="AJ4983" s="1">
        <v>20150707</v>
      </c>
      <c r="AK4983" s="1" t="s">
        <v>552</v>
      </c>
      <c r="AL4983" s="1">
        <v>107</v>
      </c>
      <c r="AM4983" s="1"/>
      <c r="AN4983" s="1">
        <v>107</v>
      </c>
      <c r="AO4983" s="1"/>
      <c r="AP4983" s="1">
        <v>20140225</v>
      </c>
      <c r="AQ4983" s="1">
        <v>20140120</v>
      </c>
      <c r="AR4983" s="1">
        <v>20140930</v>
      </c>
      <c r="AS4983" s="1" t="s">
        <v>64</v>
      </c>
      <c r="AT4983" s="1"/>
      <c r="AU4983" s="1"/>
      <c r="AV4983">
        <v>107</v>
      </c>
      <c r="AW4983" s="5" t="str">
        <f t="shared" si="542"/>
        <v>&gt;7万</v>
      </c>
      <c r="AX4983">
        <v>283.57022000000001</v>
      </c>
      <c r="AY4983">
        <v>3</v>
      </c>
      <c r="AZ4983">
        <v>812.3266900000001</v>
      </c>
      <c r="BA4983">
        <v>11</v>
      </c>
      <c r="BB4983">
        <v>94.523406666666673</v>
      </c>
      <c r="BC4983" s="3" t="str">
        <f t="shared" si="543"/>
        <v>其他商场</v>
      </c>
      <c r="BD4983" s="4" t="s">
        <v>27587</v>
      </c>
      <c r="BE4983">
        <f t="shared" si="544"/>
        <v>73.847880909090918</v>
      </c>
      <c r="BF4983" s="4" t="str">
        <f t="shared" si="545"/>
        <v>&gt;7万</v>
      </c>
      <c r="BG4983" t="e">
        <v>#N/A</v>
      </c>
      <c r="BH4983" s="4" t="e">
        <v>#N/A</v>
      </c>
    </row>
    <row r="4984" spans="1:60">
      <c r="A4984" s="1" t="s">
        <v>22683</v>
      </c>
      <c r="B4984" s="1" t="s">
        <v>22684</v>
      </c>
      <c r="C4984" s="1" t="s">
        <v>22684</v>
      </c>
      <c r="D4984" s="1" t="s">
        <v>22685</v>
      </c>
      <c r="E4984" s="1" t="s">
        <v>22196</v>
      </c>
      <c r="F4984" s="1" t="s">
        <v>22197</v>
      </c>
      <c r="G4984" s="1" t="s">
        <v>49</v>
      </c>
      <c r="H4984" s="1" t="s">
        <v>22196</v>
      </c>
      <c r="I4984" s="1" t="s">
        <v>22197</v>
      </c>
      <c r="J4984" s="1" t="s">
        <v>49</v>
      </c>
      <c r="K4984" s="1" t="s">
        <v>22200</v>
      </c>
      <c r="L4984" s="1" t="s">
        <v>22197</v>
      </c>
      <c r="M4984" s="1" t="s">
        <v>51</v>
      </c>
      <c r="N4984" s="1" t="s">
        <v>52</v>
      </c>
      <c r="O4984" s="1" t="str">
        <f t="shared" si="540"/>
        <v>维持</v>
      </c>
      <c r="P4984" s="1" t="s">
        <v>53</v>
      </c>
      <c r="Q4984" s="1" t="s">
        <v>19181</v>
      </c>
      <c r="R4984" s="1" t="s">
        <v>22201</v>
      </c>
      <c r="S4984" s="1" t="s">
        <v>22263</v>
      </c>
      <c r="T4984" s="1" t="s">
        <v>654</v>
      </c>
      <c r="U4984" s="1" t="s">
        <v>22422</v>
      </c>
      <c r="V4984" s="1" t="s">
        <v>654</v>
      </c>
      <c r="W4984" s="1" t="s">
        <v>58</v>
      </c>
      <c r="X4984" s="1" t="s">
        <v>173</v>
      </c>
      <c r="Y4984" s="1" t="s">
        <v>76</v>
      </c>
      <c r="Z4984" s="1" t="s">
        <v>77</v>
      </c>
      <c r="AA4984" s="1" t="s">
        <v>77</v>
      </c>
      <c r="AB4984" s="1" t="s">
        <v>61</v>
      </c>
      <c r="AC4984" s="1" t="s">
        <v>297</v>
      </c>
      <c r="AD4984" s="1" t="s">
        <v>27597</v>
      </c>
      <c r="AE4984" s="1" t="s">
        <v>71</v>
      </c>
      <c r="AF4984" s="1"/>
      <c r="AG4984" s="1">
        <v>20140114</v>
      </c>
      <c r="AH4984" s="1" t="str">
        <f t="shared" si="541"/>
        <v>201401</v>
      </c>
      <c r="AI4984" s="1"/>
      <c r="AJ4984" s="1"/>
      <c r="AK4984" s="1"/>
      <c r="AL4984" s="1">
        <v>67</v>
      </c>
      <c r="AM4984" s="1"/>
      <c r="AN4984" s="1">
        <v>67</v>
      </c>
      <c r="AO4984" s="1"/>
      <c r="AP4984" s="1">
        <v>20140225</v>
      </c>
      <c r="AQ4984" s="1">
        <v>20140114</v>
      </c>
      <c r="AR4984" s="1">
        <v>20140930</v>
      </c>
      <c r="AS4984" s="1" t="s">
        <v>64</v>
      </c>
      <c r="AT4984" s="1"/>
      <c r="AU4984" s="1"/>
      <c r="AV4984">
        <v>67</v>
      </c>
      <c r="AW4984" s="5" t="str">
        <f t="shared" si="542"/>
        <v>&gt;10万</v>
      </c>
      <c r="AX4984">
        <v>1021.2248900000001</v>
      </c>
      <c r="AY4984">
        <v>7</v>
      </c>
      <c r="AZ4984">
        <v>1803.2091300000002</v>
      </c>
      <c r="BA4984">
        <v>11</v>
      </c>
      <c r="BB4984">
        <v>145.88927000000001</v>
      </c>
      <c r="BC4984" s="3" t="str">
        <f t="shared" si="543"/>
        <v>常规商场</v>
      </c>
      <c r="BD4984" s="4" t="s">
        <v>27585</v>
      </c>
      <c r="BE4984">
        <f t="shared" si="544"/>
        <v>163.92810272727274</v>
      </c>
      <c r="BF4984" s="4" t="str">
        <f t="shared" si="545"/>
        <v>&gt;10万</v>
      </c>
      <c r="BG4984" t="e">
        <v>#N/A</v>
      </c>
      <c r="BH4984" s="4" t="e">
        <v>#N/A</v>
      </c>
    </row>
    <row r="4985" spans="1:60">
      <c r="A4985" s="1" t="s">
        <v>22686</v>
      </c>
      <c r="B4985" s="1" t="s">
        <v>22687</v>
      </c>
      <c r="C4985" s="1" t="s">
        <v>22687</v>
      </c>
      <c r="D4985" s="1" t="s">
        <v>22688</v>
      </c>
      <c r="E4985" s="1" t="s">
        <v>22196</v>
      </c>
      <c r="F4985" s="1" t="s">
        <v>22197</v>
      </c>
      <c r="G4985" s="1" t="s">
        <v>49</v>
      </c>
      <c r="H4985" s="1" t="s">
        <v>22511</v>
      </c>
      <c r="I4985" s="1" t="s">
        <v>22512</v>
      </c>
      <c r="J4985" s="1" t="s">
        <v>159</v>
      </c>
      <c r="K4985" s="1" t="s">
        <v>22200</v>
      </c>
      <c r="L4985" s="1" t="s">
        <v>22197</v>
      </c>
      <c r="M4985" s="1" t="s">
        <v>51</v>
      </c>
      <c r="N4985" s="1" t="s">
        <v>52</v>
      </c>
      <c r="O4985" s="1" t="str">
        <f t="shared" si="540"/>
        <v>维持</v>
      </c>
      <c r="P4985" s="1" t="s">
        <v>53</v>
      </c>
      <c r="Q4985" s="1" t="s">
        <v>19181</v>
      </c>
      <c r="R4985" s="1" t="s">
        <v>22201</v>
      </c>
      <c r="S4985" s="1" t="s">
        <v>22210</v>
      </c>
      <c r="T4985" s="1" t="s">
        <v>133</v>
      </c>
      <c r="U4985" s="1" t="s">
        <v>22401</v>
      </c>
      <c r="V4985" s="1" t="s">
        <v>133</v>
      </c>
      <c r="W4985" s="1" t="s">
        <v>58</v>
      </c>
      <c r="X4985" s="1" t="s">
        <v>173</v>
      </c>
      <c r="Y4985" s="1" t="s">
        <v>60</v>
      </c>
      <c r="Z4985" s="1" t="s">
        <v>60</v>
      </c>
      <c r="AA4985" s="1" t="s">
        <v>60</v>
      </c>
      <c r="AB4985" s="1" t="s">
        <v>162</v>
      </c>
      <c r="AC4985" s="1" t="s">
        <v>292</v>
      </c>
      <c r="AD4985" s="1" t="s">
        <v>70</v>
      </c>
      <c r="AE4985" s="1"/>
      <c r="AF4985" s="1"/>
      <c r="AG4985" s="1">
        <v>20140428</v>
      </c>
      <c r="AH4985" s="1" t="str">
        <f t="shared" si="541"/>
        <v>201404</v>
      </c>
      <c r="AI4985" s="1"/>
      <c r="AJ4985" s="1"/>
      <c r="AK4985" s="1"/>
      <c r="AL4985" s="1">
        <v>120</v>
      </c>
      <c r="AM4985" s="1"/>
      <c r="AN4985" s="1">
        <v>120</v>
      </c>
      <c r="AO4985" s="1"/>
      <c r="AP4985" s="1">
        <v>20140817</v>
      </c>
      <c r="AQ4985" s="1">
        <v>20140428</v>
      </c>
      <c r="AR4985" s="1">
        <v>20140930</v>
      </c>
      <c r="AS4985" s="1" t="s">
        <v>180</v>
      </c>
      <c r="AT4985" s="1"/>
      <c r="AU4985" s="1"/>
      <c r="AV4985">
        <v>120</v>
      </c>
      <c r="AW4985" s="5" t="str">
        <f t="shared" si="542"/>
        <v>&lt;7万</v>
      </c>
      <c r="AX4985">
        <v>474.98687000000001</v>
      </c>
      <c r="AY4985">
        <v>7</v>
      </c>
      <c r="AZ4985">
        <v>310.51138000000003</v>
      </c>
      <c r="BA4985">
        <v>7</v>
      </c>
      <c r="BB4985">
        <v>67.855267142857144</v>
      </c>
      <c r="BC4985" s="3" t="str">
        <f t="shared" si="543"/>
        <v>其他商场</v>
      </c>
      <c r="BD4985" s="4" t="s">
        <v>27586</v>
      </c>
      <c r="BE4985">
        <f t="shared" si="544"/>
        <v>44.358768571428577</v>
      </c>
      <c r="BF4985" s="4" t="str">
        <f t="shared" si="545"/>
        <v>&lt;7万</v>
      </c>
      <c r="BG4985" t="e">
        <v>#N/A</v>
      </c>
      <c r="BH4985" s="4" t="e">
        <v>#N/A</v>
      </c>
    </row>
    <row r="4986" spans="1:60">
      <c r="A4986" s="1" t="s">
        <v>22689</v>
      </c>
      <c r="B4986" s="1" t="s">
        <v>22690</v>
      </c>
      <c r="C4986" s="1" t="s">
        <v>22690</v>
      </c>
      <c r="D4986" s="1" t="s">
        <v>22691</v>
      </c>
      <c r="E4986" s="1" t="s">
        <v>22196</v>
      </c>
      <c r="F4986" s="1" t="s">
        <v>22197</v>
      </c>
      <c r="G4986" s="1" t="s">
        <v>49</v>
      </c>
      <c r="H4986" s="1" t="s">
        <v>22196</v>
      </c>
      <c r="I4986" s="1" t="s">
        <v>22197</v>
      </c>
      <c r="J4986" s="1" t="s">
        <v>49</v>
      </c>
      <c r="K4986" s="1" t="s">
        <v>22200</v>
      </c>
      <c r="L4986" s="1" t="s">
        <v>22197</v>
      </c>
      <c r="M4986" s="1" t="s">
        <v>51</v>
      </c>
      <c r="N4986" s="1" t="s">
        <v>52</v>
      </c>
      <c r="O4986" s="1" t="str">
        <f t="shared" si="540"/>
        <v>维持</v>
      </c>
      <c r="P4986" s="1" t="s">
        <v>53</v>
      </c>
      <c r="Q4986" s="1" t="s">
        <v>19181</v>
      </c>
      <c r="R4986" s="1" t="s">
        <v>22201</v>
      </c>
      <c r="S4986" s="1" t="s">
        <v>22210</v>
      </c>
      <c r="T4986" s="1" t="s">
        <v>133</v>
      </c>
      <c r="U4986" s="1" t="s">
        <v>22401</v>
      </c>
      <c r="V4986" s="1" t="s">
        <v>133</v>
      </c>
      <c r="W4986" s="1" t="s">
        <v>58</v>
      </c>
      <c r="X4986" s="1" t="s">
        <v>173</v>
      </c>
      <c r="Y4986" s="1" t="s">
        <v>60</v>
      </c>
      <c r="Z4986" s="1" t="s">
        <v>60</v>
      </c>
      <c r="AA4986" s="1" t="s">
        <v>60</v>
      </c>
      <c r="AB4986" s="1" t="s">
        <v>61</v>
      </c>
      <c r="AC4986" s="1" t="s">
        <v>292</v>
      </c>
      <c r="AD4986" s="1" t="s">
        <v>27597</v>
      </c>
      <c r="AE4986" s="1" t="s">
        <v>83</v>
      </c>
      <c r="AF4986" s="1" t="s">
        <v>72</v>
      </c>
      <c r="AG4986" s="1">
        <v>20140501</v>
      </c>
      <c r="AH4986" s="1" t="str">
        <f t="shared" si="541"/>
        <v>201405</v>
      </c>
      <c r="AI4986" s="1"/>
      <c r="AJ4986" s="1"/>
      <c r="AK4986" s="1"/>
      <c r="AL4986" s="1">
        <v>73</v>
      </c>
      <c r="AM4986" s="1"/>
      <c r="AN4986" s="1">
        <v>73</v>
      </c>
      <c r="AO4986" s="1"/>
      <c r="AP4986" s="1">
        <v>20140504</v>
      </c>
      <c r="AQ4986" s="1">
        <v>20140501</v>
      </c>
      <c r="AR4986" s="1">
        <v>20140930</v>
      </c>
      <c r="AS4986" s="1" t="s">
        <v>180</v>
      </c>
      <c r="AT4986" s="1"/>
      <c r="AU4986" s="1"/>
      <c r="AV4986">
        <v>73</v>
      </c>
      <c r="AW4986" s="5" t="str">
        <f t="shared" si="542"/>
        <v>&lt;7万</v>
      </c>
      <c r="AX4986">
        <v>241.87634</v>
      </c>
      <c r="AY4986">
        <v>7</v>
      </c>
      <c r="AZ4986">
        <v>276.96319000000005</v>
      </c>
      <c r="BA4986">
        <v>7</v>
      </c>
      <c r="BB4986">
        <v>34.553762857142857</v>
      </c>
      <c r="BC4986" s="3" t="str">
        <f t="shared" si="543"/>
        <v>其他商场</v>
      </c>
      <c r="BD4986" s="4" t="s">
        <v>27586</v>
      </c>
      <c r="BE4986">
        <f t="shared" si="544"/>
        <v>39.566170000000007</v>
      </c>
      <c r="BF4986" s="4" t="str">
        <f t="shared" si="545"/>
        <v>&lt;7万</v>
      </c>
      <c r="BG4986" t="e">
        <v>#N/A</v>
      </c>
      <c r="BH4986" s="4" t="e">
        <v>#N/A</v>
      </c>
    </row>
    <row r="4987" spans="1:60">
      <c r="A4987" s="1" t="s">
        <v>22692</v>
      </c>
      <c r="B4987" s="1" t="s">
        <v>22693</v>
      </c>
      <c r="C4987" s="1" t="s">
        <v>22693</v>
      </c>
      <c r="D4987" s="1" t="s">
        <v>22694</v>
      </c>
      <c r="E4987" s="1" t="s">
        <v>22220</v>
      </c>
      <c r="F4987" s="1" t="s">
        <v>22221</v>
      </c>
      <c r="G4987" s="1" t="s">
        <v>129</v>
      </c>
      <c r="H4987" s="1" t="s">
        <v>22220</v>
      </c>
      <c r="I4987" s="1" t="s">
        <v>22221</v>
      </c>
      <c r="J4987" s="1" t="s">
        <v>129</v>
      </c>
      <c r="K4987" s="1" t="s">
        <v>22222</v>
      </c>
      <c r="L4987" s="1" t="s">
        <v>22221</v>
      </c>
      <c r="M4987" s="1" t="s">
        <v>180</v>
      </c>
      <c r="N4987" s="1" t="s">
        <v>52</v>
      </c>
      <c r="O4987" s="1" t="str">
        <f t="shared" si="540"/>
        <v>维持</v>
      </c>
      <c r="P4987" s="1" t="s">
        <v>53</v>
      </c>
      <c r="Q4987" s="1" t="s">
        <v>19181</v>
      </c>
      <c r="R4987" s="1" t="s">
        <v>22201</v>
      </c>
      <c r="S4987" s="1" t="s">
        <v>22202</v>
      </c>
      <c r="T4987" s="1" t="s">
        <v>654</v>
      </c>
      <c r="U4987" s="1" t="s">
        <v>22215</v>
      </c>
      <c r="V4987" s="1" t="s">
        <v>654</v>
      </c>
      <c r="W4987" s="1" t="s">
        <v>58</v>
      </c>
      <c r="X4987" s="1" t="s">
        <v>173</v>
      </c>
      <c r="Y4987" s="1" t="s">
        <v>76</v>
      </c>
      <c r="Z4987" s="1" t="s">
        <v>95</v>
      </c>
      <c r="AA4987" s="1" t="s">
        <v>95</v>
      </c>
      <c r="AB4987" s="1" t="s">
        <v>61</v>
      </c>
      <c r="AC4987" s="1" t="s">
        <v>341</v>
      </c>
      <c r="AD4987" s="1" t="s">
        <v>27599</v>
      </c>
      <c r="AE4987" s="1" t="s">
        <v>83</v>
      </c>
      <c r="AF4987" s="1"/>
      <c r="AG4987" s="1">
        <v>20140425</v>
      </c>
      <c r="AH4987" s="1" t="str">
        <f t="shared" si="541"/>
        <v>201404</v>
      </c>
      <c r="AI4987" s="1"/>
      <c r="AJ4987" s="1"/>
      <c r="AK4987" s="1"/>
      <c r="AL4987" s="1">
        <v>111</v>
      </c>
      <c r="AM4987" s="1"/>
      <c r="AN4987" s="1">
        <v>147</v>
      </c>
      <c r="AO4987" s="1"/>
      <c r="AP4987" s="1">
        <v>20141202</v>
      </c>
      <c r="AQ4987" s="1">
        <v>20140425</v>
      </c>
      <c r="AR4987" s="1">
        <v>20140930</v>
      </c>
      <c r="AS4987" s="1" t="s">
        <v>180</v>
      </c>
      <c r="AT4987" s="1"/>
      <c r="AU4987" s="1"/>
      <c r="AV4987">
        <v>111</v>
      </c>
      <c r="AW4987" s="5" t="str">
        <f t="shared" si="542"/>
        <v>&gt;20万</v>
      </c>
      <c r="AX4987">
        <v>3254.65895</v>
      </c>
      <c r="AY4987">
        <v>7</v>
      </c>
      <c r="AZ4987">
        <v>2660.9657699999998</v>
      </c>
      <c r="BA4987">
        <v>8</v>
      </c>
      <c r="BB4987">
        <v>464.95127857142859</v>
      </c>
      <c r="BC4987" s="3" t="str">
        <f t="shared" si="543"/>
        <v>重点商场</v>
      </c>
      <c r="BD4987" s="4" t="s">
        <v>27584</v>
      </c>
      <c r="BE4987">
        <f t="shared" si="544"/>
        <v>332.62072124999997</v>
      </c>
      <c r="BF4987" s="4" t="str">
        <f t="shared" si="545"/>
        <v>&gt;20万</v>
      </c>
      <c r="BG4987" t="e">
        <v>#N/A</v>
      </c>
      <c r="BH4987" s="4" t="e">
        <v>#N/A</v>
      </c>
    </row>
    <row r="4988" spans="1:60">
      <c r="A4988" s="1" t="s">
        <v>22695</v>
      </c>
      <c r="B4988" s="1" t="s">
        <v>22696</v>
      </c>
      <c r="C4988" s="1" t="s">
        <v>22696</v>
      </c>
      <c r="D4988" s="1" t="s">
        <v>22697</v>
      </c>
      <c r="E4988" s="1" t="s">
        <v>22196</v>
      </c>
      <c r="F4988" s="1" t="s">
        <v>22197</v>
      </c>
      <c r="G4988" s="1" t="s">
        <v>49</v>
      </c>
      <c r="H4988" s="1" t="s">
        <v>22196</v>
      </c>
      <c r="I4988" s="1" t="s">
        <v>22197</v>
      </c>
      <c r="J4988" s="1" t="s">
        <v>49</v>
      </c>
      <c r="K4988" s="1" t="s">
        <v>22200</v>
      </c>
      <c r="L4988" s="1" t="s">
        <v>22197</v>
      </c>
      <c r="M4988" s="1" t="s">
        <v>51</v>
      </c>
      <c r="N4988" s="1" t="s">
        <v>52</v>
      </c>
      <c r="O4988" s="1" t="str">
        <f t="shared" si="540"/>
        <v>维持</v>
      </c>
      <c r="P4988" s="1" t="s">
        <v>53</v>
      </c>
      <c r="Q4988" s="1" t="s">
        <v>19181</v>
      </c>
      <c r="R4988" s="1" t="s">
        <v>22201</v>
      </c>
      <c r="S4988" s="1" t="s">
        <v>22210</v>
      </c>
      <c r="T4988" s="1" t="s">
        <v>133</v>
      </c>
      <c r="U4988" s="1" t="s">
        <v>22417</v>
      </c>
      <c r="V4988" s="1" t="s">
        <v>133</v>
      </c>
      <c r="W4988" s="1" t="s">
        <v>58</v>
      </c>
      <c r="X4988" s="1" t="s">
        <v>59</v>
      </c>
      <c r="Y4988" s="1" t="s">
        <v>88</v>
      </c>
      <c r="Z4988" s="1" t="s">
        <v>88</v>
      </c>
      <c r="AA4988" s="1" t="s">
        <v>88</v>
      </c>
      <c r="AB4988" s="1" t="s">
        <v>61</v>
      </c>
      <c r="AC4988" s="1" t="s">
        <v>134</v>
      </c>
      <c r="AD4988" s="1" t="s">
        <v>70</v>
      </c>
      <c r="AE4988" s="1"/>
      <c r="AF4988" s="1" t="s">
        <v>72</v>
      </c>
      <c r="AG4988" s="1">
        <v>20140524</v>
      </c>
      <c r="AH4988" s="1" t="str">
        <f t="shared" si="541"/>
        <v>201405</v>
      </c>
      <c r="AI4988" s="1"/>
      <c r="AJ4988" s="1"/>
      <c r="AK4988" s="1"/>
      <c r="AL4988" s="1">
        <v>0</v>
      </c>
      <c r="AM4988" s="1"/>
      <c r="AN4988" s="1">
        <v>0</v>
      </c>
      <c r="AO4988" s="1"/>
      <c r="AP4988" s="1"/>
      <c r="AQ4988" s="1"/>
      <c r="AR4988" s="1"/>
      <c r="AS4988" s="1" t="s">
        <v>64</v>
      </c>
      <c r="AT4988" s="1"/>
      <c r="AU4988" s="1"/>
      <c r="AV4988">
        <v>0</v>
      </c>
      <c r="AW4988" s="5" t="str">
        <f t="shared" si="542"/>
        <v>&gt;7万</v>
      </c>
      <c r="AX4988">
        <v>477.55241000000001</v>
      </c>
      <c r="AY4988">
        <v>7</v>
      </c>
      <c r="AZ4988">
        <v>517.12788999999998</v>
      </c>
      <c r="BA4988">
        <v>7</v>
      </c>
      <c r="BB4988">
        <v>68.221772857142852</v>
      </c>
      <c r="BC4988" s="3" t="str">
        <f t="shared" si="543"/>
        <v>其他商场</v>
      </c>
      <c r="BD4988" s="4" t="s">
        <v>27586</v>
      </c>
      <c r="BE4988">
        <f t="shared" si="544"/>
        <v>73.875412857142848</v>
      </c>
      <c r="BF4988" s="4" t="str">
        <f t="shared" si="545"/>
        <v>&gt;7万</v>
      </c>
      <c r="BG4988" t="e">
        <v>#N/A</v>
      </c>
      <c r="BH4988" s="4" t="e">
        <v>#N/A</v>
      </c>
    </row>
    <row r="4989" spans="1:60">
      <c r="A4989" s="1" t="s">
        <v>22698</v>
      </c>
      <c r="B4989" s="1" t="s">
        <v>22699</v>
      </c>
      <c r="C4989" s="1" t="s">
        <v>22699</v>
      </c>
      <c r="D4989" s="1" t="s">
        <v>22700</v>
      </c>
      <c r="E4989" s="1" t="s">
        <v>22196</v>
      </c>
      <c r="F4989" s="1" t="s">
        <v>22197</v>
      </c>
      <c r="G4989" s="1" t="s">
        <v>49</v>
      </c>
      <c r="H4989" s="1" t="s">
        <v>22196</v>
      </c>
      <c r="I4989" s="1" t="s">
        <v>22197</v>
      </c>
      <c r="J4989" s="1" t="s">
        <v>49</v>
      </c>
      <c r="K4989" s="1" t="s">
        <v>22200</v>
      </c>
      <c r="L4989" s="1" t="s">
        <v>22197</v>
      </c>
      <c r="M4989" s="1" t="s">
        <v>51</v>
      </c>
      <c r="N4989" s="1" t="s">
        <v>52</v>
      </c>
      <c r="O4989" s="1" t="str">
        <f t="shared" si="540"/>
        <v>维持</v>
      </c>
      <c r="P4989" s="1" t="s">
        <v>53</v>
      </c>
      <c r="Q4989" s="1" t="s">
        <v>19181</v>
      </c>
      <c r="R4989" s="1" t="s">
        <v>22201</v>
      </c>
      <c r="S4989" s="1" t="s">
        <v>22202</v>
      </c>
      <c r="T4989" s="1" t="s">
        <v>654</v>
      </c>
      <c r="U4989" s="1" t="s">
        <v>22541</v>
      </c>
      <c r="V4989" s="1" t="s">
        <v>133</v>
      </c>
      <c r="W4989" s="1" t="s">
        <v>58</v>
      </c>
      <c r="X4989" s="1" t="s">
        <v>173</v>
      </c>
      <c r="Y4989" s="1" t="s">
        <v>76</v>
      </c>
      <c r="Z4989" s="1" t="s">
        <v>77</v>
      </c>
      <c r="AA4989" s="1" t="s">
        <v>77</v>
      </c>
      <c r="AB4989" s="1" t="s">
        <v>61</v>
      </c>
      <c r="AC4989" s="1" t="s">
        <v>174</v>
      </c>
      <c r="AD4989" s="1" t="s">
        <v>27597</v>
      </c>
      <c r="AE4989" s="1"/>
      <c r="AF4989" s="1" t="s">
        <v>1033</v>
      </c>
      <c r="AG4989" s="1">
        <v>20140418</v>
      </c>
      <c r="AH4989" s="1" t="str">
        <f t="shared" si="541"/>
        <v>201404</v>
      </c>
      <c r="AI4989" s="1"/>
      <c r="AJ4989" s="1"/>
      <c r="AK4989" s="1"/>
      <c r="AL4989" s="1">
        <v>0</v>
      </c>
      <c r="AM4989" s="1"/>
      <c r="AN4989" s="1">
        <v>0</v>
      </c>
      <c r="AO4989" s="1"/>
      <c r="AP4989" s="1"/>
      <c r="AQ4989" s="1"/>
      <c r="AR4989" s="1"/>
      <c r="AS4989" s="1" t="s">
        <v>64</v>
      </c>
      <c r="AT4989" s="1"/>
      <c r="AU4989" s="1"/>
      <c r="AV4989">
        <v>0</v>
      </c>
      <c r="AW4989" s="5" t="str">
        <f t="shared" si="542"/>
        <v>&gt;10万</v>
      </c>
      <c r="AX4989">
        <v>830.72411</v>
      </c>
      <c r="AY4989">
        <v>7</v>
      </c>
      <c r="AZ4989">
        <v>835.11431999999991</v>
      </c>
      <c r="BA4989">
        <v>8</v>
      </c>
      <c r="BB4989">
        <v>118.67487285714286</v>
      </c>
      <c r="BC4989" s="3" t="str">
        <f t="shared" si="543"/>
        <v>其他商场</v>
      </c>
      <c r="BD4989" s="4" t="s">
        <v>27585</v>
      </c>
      <c r="BE4989">
        <f t="shared" si="544"/>
        <v>104.38928999999999</v>
      </c>
      <c r="BF4989" s="4" t="str">
        <f t="shared" si="545"/>
        <v>&gt;10万</v>
      </c>
      <c r="BG4989" t="e">
        <v>#N/A</v>
      </c>
      <c r="BH4989" s="4" t="e">
        <v>#N/A</v>
      </c>
    </row>
    <row r="4990" spans="1:60">
      <c r="A4990" s="1" t="s">
        <v>22701</v>
      </c>
      <c r="B4990" s="1" t="s">
        <v>22702</v>
      </c>
      <c r="C4990" s="1" t="s">
        <v>22702</v>
      </c>
      <c r="D4990" s="1" t="s">
        <v>22703</v>
      </c>
      <c r="E4990" s="1" t="s">
        <v>22229</v>
      </c>
      <c r="F4990" s="1" t="s">
        <v>22230</v>
      </c>
      <c r="G4990" s="1" t="s">
        <v>49</v>
      </c>
      <c r="H4990" s="1" t="s">
        <v>22704</v>
      </c>
      <c r="I4990" s="1" t="s">
        <v>22705</v>
      </c>
      <c r="J4990" s="1" t="s">
        <v>159</v>
      </c>
      <c r="K4990" s="1" t="s">
        <v>22231</v>
      </c>
      <c r="L4990" s="1" t="s">
        <v>22230</v>
      </c>
      <c r="M4990" s="1" t="s">
        <v>51</v>
      </c>
      <c r="N4990" s="1" t="s">
        <v>209</v>
      </c>
      <c r="O4990" s="1" t="str">
        <f t="shared" si="540"/>
        <v>关闭</v>
      </c>
      <c r="P4990" s="1" t="s">
        <v>53</v>
      </c>
      <c r="Q4990" s="1" t="s">
        <v>19181</v>
      </c>
      <c r="R4990" s="1" t="s">
        <v>22232</v>
      </c>
      <c r="S4990" s="1" t="s">
        <v>11880</v>
      </c>
      <c r="T4990" s="1" t="s">
        <v>355</v>
      </c>
      <c r="U4990" s="1" t="s">
        <v>22706</v>
      </c>
      <c r="V4990" s="1" t="s">
        <v>355</v>
      </c>
      <c r="W4990" s="1" t="s">
        <v>58</v>
      </c>
      <c r="X4990" s="1" t="s">
        <v>173</v>
      </c>
      <c r="Y4990" s="1" t="s">
        <v>60</v>
      </c>
      <c r="Z4990" s="1" t="s">
        <v>60</v>
      </c>
      <c r="AA4990" s="1" t="s">
        <v>60</v>
      </c>
      <c r="AB4990" s="1" t="s">
        <v>162</v>
      </c>
      <c r="AC4990" s="1" t="s">
        <v>174</v>
      </c>
      <c r="AD4990" s="1" t="s">
        <v>70</v>
      </c>
      <c r="AE4990" s="1" t="s">
        <v>123</v>
      </c>
      <c r="AF4990" s="1"/>
      <c r="AG4990" s="1">
        <v>20140423</v>
      </c>
      <c r="AH4990" s="1" t="str">
        <f t="shared" si="541"/>
        <v>201404</v>
      </c>
      <c r="AI4990" s="1"/>
      <c r="AJ4990" s="1">
        <v>20150331</v>
      </c>
      <c r="AK4990" s="1" t="s">
        <v>552</v>
      </c>
      <c r="AL4990" s="1">
        <v>0</v>
      </c>
      <c r="AM4990" s="1"/>
      <c r="AN4990" s="1">
        <v>0</v>
      </c>
      <c r="AO4990" s="1"/>
      <c r="AP4990" s="1"/>
      <c r="AQ4990" s="1"/>
      <c r="AR4990" s="1"/>
      <c r="AS4990" s="1" t="s">
        <v>180</v>
      </c>
      <c r="AT4990" s="1"/>
      <c r="AU4990" s="1"/>
      <c r="AV4990">
        <v>0</v>
      </c>
      <c r="AW4990" s="5" t="str">
        <f t="shared" si="542"/>
        <v>&lt;7万</v>
      </c>
      <c r="AX4990">
        <v>28.579750000000001</v>
      </c>
      <c r="AY4990">
        <v>1</v>
      </c>
      <c r="AZ4990">
        <v>459.00922000000003</v>
      </c>
      <c r="BA4990">
        <v>7</v>
      </c>
      <c r="BB4990">
        <v>28.579750000000001</v>
      </c>
      <c r="BC4990" s="3" t="str">
        <f t="shared" si="543"/>
        <v>其他商场</v>
      </c>
      <c r="BD4990" s="4" t="s">
        <v>27586</v>
      </c>
      <c r="BE4990">
        <f t="shared" si="544"/>
        <v>65.572745714285716</v>
      </c>
      <c r="BF4990" s="4" t="str">
        <f t="shared" si="545"/>
        <v>&lt;7万</v>
      </c>
      <c r="BG4990" t="e">
        <v>#N/A</v>
      </c>
      <c r="BH4990" s="4" t="e">
        <v>#N/A</v>
      </c>
    </row>
    <row r="4991" spans="1:60">
      <c r="A4991" s="1" t="s">
        <v>22707</v>
      </c>
      <c r="B4991" s="1" t="s">
        <v>22708</v>
      </c>
      <c r="C4991" s="1" t="s">
        <v>22708</v>
      </c>
      <c r="D4991" s="1" t="s">
        <v>22709</v>
      </c>
      <c r="E4991" s="1" t="s">
        <v>22324</v>
      </c>
      <c r="F4991" s="1" t="s">
        <v>22260</v>
      </c>
      <c r="G4991" s="1" t="s">
        <v>129</v>
      </c>
      <c r="H4991" s="1" t="s">
        <v>22324</v>
      </c>
      <c r="I4991" s="1" t="s">
        <v>22260</v>
      </c>
      <c r="J4991" s="1" t="s">
        <v>129</v>
      </c>
      <c r="K4991" s="1" t="s">
        <v>19223</v>
      </c>
      <c r="L4991" s="1" t="s">
        <v>19224</v>
      </c>
      <c r="M4991" s="1" t="s">
        <v>64</v>
      </c>
      <c r="N4991" s="1" t="s">
        <v>52</v>
      </c>
      <c r="O4991" s="1" t="str">
        <f t="shared" si="540"/>
        <v>维持</v>
      </c>
      <c r="P4991" s="1" t="s">
        <v>53</v>
      </c>
      <c r="Q4991" s="1" t="s">
        <v>19181</v>
      </c>
      <c r="R4991" s="1" t="s">
        <v>22201</v>
      </c>
      <c r="S4991" s="1" t="s">
        <v>22492</v>
      </c>
      <c r="T4991" s="1" t="s">
        <v>133</v>
      </c>
      <c r="U4991" s="1" t="s">
        <v>22609</v>
      </c>
      <c r="V4991" s="1" t="s">
        <v>682</v>
      </c>
      <c r="W4991" s="1" t="s">
        <v>58</v>
      </c>
      <c r="X4991" s="1" t="s">
        <v>173</v>
      </c>
      <c r="Y4991" s="1" t="s">
        <v>76</v>
      </c>
      <c r="Z4991" s="1" t="s">
        <v>77</v>
      </c>
      <c r="AA4991" s="1" t="s">
        <v>77</v>
      </c>
      <c r="AB4991" s="1" t="s">
        <v>61</v>
      </c>
      <c r="AC4991" s="1" t="s">
        <v>174</v>
      </c>
      <c r="AD4991" s="1" t="s">
        <v>27597</v>
      </c>
      <c r="AE4991" s="1" t="s">
        <v>71</v>
      </c>
      <c r="AF4991" s="1" t="s">
        <v>861</v>
      </c>
      <c r="AG4991" s="1">
        <v>20140425</v>
      </c>
      <c r="AH4991" s="1" t="str">
        <f t="shared" si="541"/>
        <v>201404</v>
      </c>
      <c r="AI4991" s="1"/>
      <c r="AJ4991" s="1"/>
      <c r="AK4991" s="1"/>
      <c r="AL4991" s="1">
        <v>98.1</v>
      </c>
      <c r="AM4991" s="1"/>
      <c r="AN4991" s="1">
        <v>112</v>
      </c>
      <c r="AO4991" s="1"/>
      <c r="AP4991" s="1">
        <v>20140724</v>
      </c>
      <c r="AQ4991" s="1">
        <v>20140425</v>
      </c>
      <c r="AR4991" s="1">
        <v>20140930</v>
      </c>
      <c r="AS4991" s="1" t="s">
        <v>180</v>
      </c>
      <c r="AT4991" s="1"/>
      <c r="AU4991" s="1"/>
      <c r="AV4991">
        <v>98.1</v>
      </c>
      <c r="AW4991" s="5" t="str">
        <f t="shared" si="542"/>
        <v>&gt;10万</v>
      </c>
      <c r="AX4991">
        <v>840.87855000000002</v>
      </c>
      <c r="AY4991">
        <v>7</v>
      </c>
      <c r="AZ4991">
        <v>811.12418000000002</v>
      </c>
      <c r="BA4991">
        <v>8</v>
      </c>
      <c r="BB4991">
        <v>120.12550714285715</v>
      </c>
      <c r="BC4991" s="3" t="str">
        <f t="shared" si="543"/>
        <v>其他商场</v>
      </c>
      <c r="BD4991" s="4" t="s">
        <v>27585</v>
      </c>
      <c r="BE4991">
        <f t="shared" si="544"/>
        <v>101.3905225</v>
      </c>
      <c r="BF4991" s="4" t="str">
        <f t="shared" si="545"/>
        <v>&gt;10万</v>
      </c>
      <c r="BG4991" t="e">
        <v>#N/A</v>
      </c>
      <c r="BH4991" s="4" t="e">
        <v>#N/A</v>
      </c>
    </row>
    <row r="4992" spans="1:60">
      <c r="A4992" s="1" t="s">
        <v>22710</v>
      </c>
      <c r="B4992" s="1" t="s">
        <v>22711</v>
      </c>
      <c r="C4992" s="1" t="s">
        <v>22711</v>
      </c>
      <c r="D4992" s="1" t="s">
        <v>22712</v>
      </c>
      <c r="E4992" s="1" t="s">
        <v>22324</v>
      </c>
      <c r="F4992" s="1" t="s">
        <v>22260</v>
      </c>
      <c r="G4992" s="1" t="s">
        <v>129</v>
      </c>
      <c r="H4992" s="1" t="s">
        <v>22324</v>
      </c>
      <c r="I4992" s="1" t="s">
        <v>22260</v>
      </c>
      <c r="J4992" s="1" t="s">
        <v>129</v>
      </c>
      <c r="K4992" s="1" t="s">
        <v>19223</v>
      </c>
      <c r="L4992" s="1" t="s">
        <v>19224</v>
      </c>
      <c r="M4992" s="1" t="s">
        <v>64</v>
      </c>
      <c r="N4992" s="1" t="s">
        <v>52</v>
      </c>
      <c r="O4992" s="1" t="str">
        <f t="shared" si="540"/>
        <v>维持</v>
      </c>
      <c r="P4992" s="1" t="s">
        <v>53</v>
      </c>
      <c r="Q4992" s="1" t="s">
        <v>19181</v>
      </c>
      <c r="R4992" s="1" t="s">
        <v>22201</v>
      </c>
      <c r="S4992" s="1" t="s">
        <v>22492</v>
      </c>
      <c r="T4992" s="1" t="s">
        <v>133</v>
      </c>
      <c r="U4992" s="1" t="s">
        <v>22493</v>
      </c>
      <c r="V4992" s="1" t="s">
        <v>133</v>
      </c>
      <c r="W4992" s="1" t="s">
        <v>58</v>
      </c>
      <c r="X4992" s="1" t="s">
        <v>173</v>
      </c>
      <c r="Y4992" s="1" t="s">
        <v>88</v>
      </c>
      <c r="Z4992" s="1" t="s">
        <v>88</v>
      </c>
      <c r="AA4992" s="1" t="s">
        <v>88</v>
      </c>
      <c r="AB4992" s="1" t="s">
        <v>61</v>
      </c>
      <c r="AC4992" s="1" t="s">
        <v>292</v>
      </c>
      <c r="AD4992" s="1" t="s">
        <v>27597</v>
      </c>
      <c r="AE4992" s="1" t="s">
        <v>83</v>
      </c>
      <c r="AF4992" s="1" t="s">
        <v>861</v>
      </c>
      <c r="AG4992" s="1">
        <v>20140427</v>
      </c>
      <c r="AH4992" s="1" t="str">
        <f t="shared" si="541"/>
        <v>201404</v>
      </c>
      <c r="AI4992" s="1"/>
      <c r="AJ4992" s="1"/>
      <c r="AK4992" s="1"/>
      <c r="AL4992" s="1">
        <v>157</v>
      </c>
      <c r="AM4992" s="1"/>
      <c r="AN4992" s="1">
        <v>157</v>
      </c>
      <c r="AO4992" s="1"/>
      <c r="AP4992" s="1">
        <v>20140729</v>
      </c>
      <c r="AQ4992" s="1">
        <v>20140427</v>
      </c>
      <c r="AR4992" s="1">
        <v>20140930</v>
      </c>
      <c r="AS4992" s="1" t="s">
        <v>180</v>
      </c>
      <c r="AT4992" s="1"/>
      <c r="AU4992" s="1"/>
      <c r="AV4992">
        <v>157</v>
      </c>
      <c r="AW4992" s="5" t="str">
        <f t="shared" si="542"/>
        <v>&gt;7万</v>
      </c>
      <c r="AX4992">
        <v>1504.7084799999998</v>
      </c>
      <c r="AY4992">
        <v>7</v>
      </c>
      <c r="AZ4992">
        <v>790.81647999999996</v>
      </c>
      <c r="BA4992">
        <v>8</v>
      </c>
      <c r="BB4992">
        <v>214.95835428571425</v>
      </c>
      <c r="BC4992" s="3" t="str">
        <f t="shared" si="543"/>
        <v>主力上场</v>
      </c>
      <c r="BD4992" s="4" t="s">
        <v>27584</v>
      </c>
      <c r="BE4992">
        <f t="shared" si="544"/>
        <v>98.852059999999994</v>
      </c>
      <c r="BF4992" s="4" t="str">
        <f t="shared" si="545"/>
        <v>&gt;7万</v>
      </c>
      <c r="BG4992" t="e">
        <v>#N/A</v>
      </c>
      <c r="BH4992" s="4" t="e">
        <v>#N/A</v>
      </c>
    </row>
    <row r="4993" spans="1:60">
      <c r="A4993" s="1" t="s">
        <v>22713</v>
      </c>
      <c r="B4993" s="1" t="s">
        <v>22714</v>
      </c>
      <c r="C4993" s="1" t="s">
        <v>22714</v>
      </c>
      <c r="D4993" s="1">
        <v>18815999676</v>
      </c>
      <c r="E4993" s="1" t="s">
        <v>22196</v>
      </c>
      <c r="F4993" s="1" t="s">
        <v>22197</v>
      </c>
      <c r="G4993" s="1" t="s">
        <v>49</v>
      </c>
      <c r="H4993" s="1" t="s">
        <v>22196</v>
      </c>
      <c r="I4993" s="1" t="s">
        <v>22197</v>
      </c>
      <c r="J4993" s="1" t="s">
        <v>49</v>
      </c>
      <c r="K4993" s="1" t="s">
        <v>22200</v>
      </c>
      <c r="L4993" s="1" t="s">
        <v>22197</v>
      </c>
      <c r="M4993" s="1" t="s">
        <v>51</v>
      </c>
      <c r="N4993" s="1" t="s">
        <v>100</v>
      </c>
      <c r="O4993" s="1" t="str">
        <f t="shared" si="540"/>
        <v>整改</v>
      </c>
      <c r="P4993" s="1" t="s">
        <v>53</v>
      </c>
      <c r="Q4993" s="1" t="s">
        <v>19181</v>
      </c>
      <c r="R4993" s="1" t="s">
        <v>22201</v>
      </c>
      <c r="S4993" s="1" t="s">
        <v>22210</v>
      </c>
      <c r="T4993" s="1" t="s">
        <v>133</v>
      </c>
      <c r="U4993" s="1" t="s">
        <v>22417</v>
      </c>
      <c r="V4993" s="1" t="s">
        <v>133</v>
      </c>
      <c r="W4993" s="1" t="s">
        <v>58</v>
      </c>
      <c r="X4993" s="1" t="s">
        <v>59</v>
      </c>
      <c r="Y4993" s="1" t="s">
        <v>88</v>
      </c>
      <c r="Z4993" s="1" t="s">
        <v>88</v>
      </c>
      <c r="AA4993" s="1" t="s">
        <v>88</v>
      </c>
      <c r="AB4993" s="1" t="s">
        <v>61</v>
      </c>
      <c r="AC4993" s="1" t="s">
        <v>134</v>
      </c>
      <c r="AD4993" s="1" t="s">
        <v>27597</v>
      </c>
      <c r="AE4993" s="1"/>
      <c r="AF4993" s="1" t="s">
        <v>179</v>
      </c>
      <c r="AG4993" s="1">
        <v>20140615</v>
      </c>
      <c r="AH4993" s="1" t="str">
        <f t="shared" si="541"/>
        <v>201406</v>
      </c>
      <c r="AI4993" s="1">
        <v>20150628</v>
      </c>
      <c r="AJ4993" s="1"/>
      <c r="AK4993" s="1"/>
      <c r="AL4993" s="1">
        <v>0</v>
      </c>
      <c r="AM4993" s="1"/>
      <c r="AN4993" s="1">
        <v>0</v>
      </c>
      <c r="AO4993" s="1"/>
      <c r="AP4993" s="1"/>
      <c r="AQ4993" s="1"/>
      <c r="AR4993" s="1"/>
      <c r="AS4993" s="1" t="s">
        <v>64</v>
      </c>
      <c r="AT4993" s="1"/>
      <c r="AU4993" s="1"/>
      <c r="AV4993">
        <v>0</v>
      </c>
      <c r="AW4993" s="5" t="str">
        <f t="shared" si="542"/>
        <v>&gt;7万</v>
      </c>
      <c r="AX4993">
        <v>461.40378999999996</v>
      </c>
      <c r="AY4993">
        <v>6</v>
      </c>
      <c r="AZ4993">
        <v>456.58778000000001</v>
      </c>
      <c r="BA4993">
        <v>6</v>
      </c>
      <c r="BB4993">
        <v>76.900631666666655</v>
      </c>
      <c r="BC4993" s="3" t="str">
        <f t="shared" si="543"/>
        <v>其他商场</v>
      </c>
      <c r="BD4993" s="4" t="s">
        <v>27587</v>
      </c>
      <c r="BE4993">
        <f t="shared" si="544"/>
        <v>76.09796333333334</v>
      </c>
      <c r="BF4993" s="4" t="str">
        <f t="shared" si="545"/>
        <v>&gt;7万</v>
      </c>
      <c r="BG4993" t="e">
        <v>#N/A</v>
      </c>
      <c r="BH4993" s="4" t="e">
        <v>#N/A</v>
      </c>
    </row>
    <row r="4994" spans="1:60">
      <c r="A4994" s="1" t="s">
        <v>22715</v>
      </c>
      <c r="B4994" s="1" t="s">
        <v>22716</v>
      </c>
      <c r="C4994" s="1" t="s">
        <v>22716</v>
      </c>
      <c r="D4994" s="1" t="s">
        <v>22717</v>
      </c>
      <c r="E4994" s="1" t="s">
        <v>22196</v>
      </c>
      <c r="F4994" s="1" t="s">
        <v>22197</v>
      </c>
      <c r="G4994" s="1" t="s">
        <v>49</v>
      </c>
      <c r="H4994" s="1" t="s">
        <v>22196</v>
      </c>
      <c r="I4994" s="1" t="s">
        <v>22197</v>
      </c>
      <c r="J4994" s="1" t="s">
        <v>49</v>
      </c>
      <c r="K4994" s="1" t="s">
        <v>22200</v>
      </c>
      <c r="L4994" s="1" t="s">
        <v>22197</v>
      </c>
      <c r="M4994" s="1" t="s">
        <v>51</v>
      </c>
      <c r="N4994" s="1" t="s">
        <v>52</v>
      </c>
      <c r="O4994" s="1" t="str">
        <f t="shared" si="540"/>
        <v>维持</v>
      </c>
      <c r="P4994" s="1" t="s">
        <v>53</v>
      </c>
      <c r="Q4994" s="1" t="s">
        <v>19181</v>
      </c>
      <c r="R4994" s="1" t="s">
        <v>22201</v>
      </c>
      <c r="S4994" s="1" t="s">
        <v>22202</v>
      </c>
      <c r="T4994" s="1" t="s">
        <v>654</v>
      </c>
      <c r="U4994" s="1" t="s">
        <v>22215</v>
      </c>
      <c r="V4994" s="1" t="s">
        <v>654</v>
      </c>
      <c r="W4994" s="1" t="s">
        <v>58</v>
      </c>
      <c r="X4994" s="1" t="s">
        <v>173</v>
      </c>
      <c r="Y4994" s="1" t="s">
        <v>60</v>
      </c>
      <c r="Z4994" s="1" t="s">
        <v>60</v>
      </c>
      <c r="AA4994" s="1" t="s">
        <v>60</v>
      </c>
      <c r="AB4994" s="1" t="s">
        <v>61</v>
      </c>
      <c r="AC4994" s="1" t="s">
        <v>297</v>
      </c>
      <c r="AD4994" s="1" t="s">
        <v>27599</v>
      </c>
      <c r="AE4994" s="1" t="s">
        <v>83</v>
      </c>
      <c r="AF4994" s="1"/>
      <c r="AG4994" s="1">
        <v>20140423</v>
      </c>
      <c r="AH4994" s="1" t="str">
        <f t="shared" si="541"/>
        <v>201404</v>
      </c>
      <c r="AI4994" s="1"/>
      <c r="AJ4994" s="1"/>
      <c r="AK4994" s="1"/>
      <c r="AL4994" s="1">
        <v>109.5</v>
      </c>
      <c r="AM4994" s="1"/>
      <c r="AN4994" s="1">
        <v>132</v>
      </c>
      <c r="AO4994" s="1"/>
      <c r="AP4994" s="1">
        <v>20140504</v>
      </c>
      <c r="AQ4994" s="1">
        <v>20140423</v>
      </c>
      <c r="AR4994" s="1">
        <v>20140930</v>
      </c>
      <c r="AS4994" s="1" t="s">
        <v>189</v>
      </c>
      <c r="AT4994" s="1"/>
      <c r="AU4994" s="1"/>
      <c r="AV4994">
        <v>109.5</v>
      </c>
      <c r="AW4994" s="5" t="str">
        <f t="shared" si="542"/>
        <v>&lt;7万</v>
      </c>
      <c r="AX4994">
        <v>363.17357000000004</v>
      </c>
      <c r="AY4994">
        <v>7</v>
      </c>
      <c r="AZ4994">
        <v>331.7867</v>
      </c>
      <c r="BA4994">
        <v>8</v>
      </c>
      <c r="BB4994">
        <v>51.881938571428577</v>
      </c>
      <c r="BC4994" s="3" t="str">
        <f t="shared" si="543"/>
        <v>其他商场</v>
      </c>
      <c r="BD4994" s="4" t="s">
        <v>27586</v>
      </c>
      <c r="BE4994">
        <f t="shared" si="544"/>
        <v>41.4733375</v>
      </c>
      <c r="BF4994" s="4" t="str">
        <f t="shared" si="545"/>
        <v>&lt;7万</v>
      </c>
      <c r="BG4994" t="e">
        <v>#N/A</v>
      </c>
      <c r="BH4994" s="4" t="e">
        <v>#N/A</v>
      </c>
    </row>
    <row r="4995" spans="1:60">
      <c r="A4995" s="1" t="s">
        <v>22718</v>
      </c>
      <c r="B4995" s="1" t="s">
        <v>22719</v>
      </c>
      <c r="C4995" s="1" t="s">
        <v>22719</v>
      </c>
      <c r="D4995" s="1" t="s">
        <v>22720</v>
      </c>
      <c r="E4995" s="1" t="s">
        <v>22196</v>
      </c>
      <c r="F4995" s="1" t="s">
        <v>22197</v>
      </c>
      <c r="G4995" s="1" t="s">
        <v>49</v>
      </c>
      <c r="H4995" s="1" t="s">
        <v>22196</v>
      </c>
      <c r="I4995" s="1" t="s">
        <v>22197</v>
      </c>
      <c r="J4995" s="1" t="s">
        <v>49</v>
      </c>
      <c r="K4995" s="1" t="s">
        <v>22200</v>
      </c>
      <c r="L4995" s="1" t="s">
        <v>22197</v>
      </c>
      <c r="M4995" s="1" t="s">
        <v>51</v>
      </c>
      <c r="N4995" s="1" t="s">
        <v>52</v>
      </c>
      <c r="O4995" s="1" t="str">
        <f t="shared" ref="O4995:O5058" si="546">N4995</f>
        <v>维持</v>
      </c>
      <c r="P4995" s="1" t="s">
        <v>53</v>
      </c>
      <c r="Q4995" s="1" t="s">
        <v>19181</v>
      </c>
      <c r="R4995" s="1" t="s">
        <v>22201</v>
      </c>
      <c r="S4995" s="1" t="s">
        <v>22202</v>
      </c>
      <c r="T4995" s="1" t="s">
        <v>654</v>
      </c>
      <c r="U4995" s="1" t="s">
        <v>22215</v>
      </c>
      <c r="V4995" s="1" t="s">
        <v>654</v>
      </c>
      <c r="W4995" s="1" t="s">
        <v>27595</v>
      </c>
      <c r="X4995" s="1" t="s">
        <v>59</v>
      </c>
      <c r="Y4995" s="1" t="s">
        <v>215</v>
      </c>
      <c r="Z4995" s="1" t="s">
        <v>215</v>
      </c>
      <c r="AA4995" s="1" t="s">
        <v>215</v>
      </c>
      <c r="AB4995" s="1" t="s">
        <v>61</v>
      </c>
      <c r="AC4995" s="1" t="s">
        <v>216</v>
      </c>
      <c r="AD4995" s="1" t="s">
        <v>188</v>
      </c>
      <c r="AE4995" s="1"/>
      <c r="AF4995" s="1" t="s">
        <v>72</v>
      </c>
      <c r="AG4995" s="1">
        <v>20140701</v>
      </c>
      <c r="AH4995" s="1" t="str">
        <f t="shared" ref="AH4995:AH5058" si="547">LEFT(AG4995,6)</f>
        <v>201407</v>
      </c>
      <c r="AI4995" s="1"/>
      <c r="AJ4995" s="1"/>
      <c r="AK4995" s="1"/>
      <c r="AL4995" s="1">
        <v>0</v>
      </c>
      <c r="AM4995" s="1"/>
      <c r="AN4995" s="1">
        <v>0</v>
      </c>
      <c r="AO4995" s="1"/>
      <c r="AP4995" s="1"/>
      <c r="AQ4995" s="1"/>
      <c r="AR4995" s="1"/>
      <c r="AS4995" s="1" t="s">
        <v>189</v>
      </c>
      <c r="AT4995" s="1"/>
      <c r="AU4995" s="1"/>
      <c r="AV4995">
        <v>0</v>
      </c>
      <c r="AW4995" s="5" t="str">
        <f t="shared" ref="AW4995:AW5058" si="548">BF4995</f>
        <v>&gt;20万</v>
      </c>
      <c r="AX4995">
        <v>2172.2707599999999</v>
      </c>
      <c r="AY4995">
        <v>7</v>
      </c>
      <c r="AZ4995">
        <v>1631.59438</v>
      </c>
      <c r="BA4995">
        <v>5</v>
      </c>
      <c r="BB4995">
        <v>310.32439428571428</v>
      </c>
      <c r="BC4995" s="3" t="str">
        <f t="shared" ref="BC4995:BC5058" si="549">IF(BB4995&gt;500,"核心商场",IF(BB4995&gt;300,"重点商场",IF(BB4995&gt;200,"主力上场",IF(BB4995&gt;130,"常规商场","其他商场"))))</f>
        <v>重点商场</v>
      </c>
      <c r="BD4995" s="4" t="s">
        <v>27584</v>
      </c>
      <c r="BE4995">
        <f t="shared" ref="BE4995:BE5058" si="550">AZ4995/BA4995</f>
        <v>326.31887599999999</v>
      </c>
      <c r="BF4995" s="4" t="str">
        <f t="shared" ref="BF4995:BF5058" si="551">IF(BE4995&lt;70,"&lt;7万",IF(BE4995&lt;100,"&gt;7万",IF(BE4995&lt;200,"&gt;10万",IF(BE4995&lt;500,"&gt;20万","&gt;50万"))))</f>
        <v>&gt;20万</v>
      </c>
      <c r="BG4995" t="e">
        <v>#N/A</v>
      </c>
      <c r="BH4995" s="4" t="e">
        <v>#N/A</v>
      </c>
    </row>
    <row r="4996" spans="1:60">
      <c r="A4996" s="1" t="s">
        <v>22721</v>
      </c>
      <c r="B4996" s="1" t="s">
        <v>22722</v>
      </c>
      <c r="C4996" s="1" t="s">
        <v>22722</v>
      </c>
      <c r="D4996" s="1" t="s">
        <v>22723</v>
      </c>
      <c r="E4996" s="1" t="s">
        <v>22324</v>
      </c>
      <c r="F4996" s="1" t="s">
        <v>22260</v>
      </c>
      <c r="G4996" s="1" t="s">
        <v>129</v>
      </c>
      <c r="H4996" s="1" t="s">
        <v>22324</v>
      </c>
      <c r="I4996" s="1" t="s">
        <v>22260</v>
      </c>
      <c r="J4996" s="1" t="s">
        <v>129</v>
      </c>
      <c r="K4996" s="1" t="s">
        <v>19223</v>
      </c>
      <c r="L4996" s="1" t="s">
        <v>19224</v>
      </c>
      <c r="M4996" s="1" t="s">
        <v>64</v>
      </c>
      <c r="N4996" s="1" t="s">
        <v>52</v>
      </c>
      <c r="O4996" s="1" t="str">
        <f t="shared" si="546"/>
        <v>维持</v>
      </c>
      <c r="P4996" s="1" t="s">
        <v>53</v>
      </c>
      <c r="Q4996" s="1" t="s">
        <v>19181</v>
      </c>
      <c r="R4996" s="1" t="s">
        <v>22201</v>
      </c>
      <c r="S4996" s="1" t="s">
        <v>22630</v>
      </c>
      <c r="T4996" s="1" t="s">
        <v>355</v>
      </c>
      <c r="U4996" s="1" t="s">
        <v>22724</v>
      </c>
      <c r="V4996" s="1" t="s">
        <v>355</v>
      </c>
      <c r="W4996" s="1" t="s">
        <v>58</v>
      </c>
      <c r="X4996" s="1" t="s">
        <v>173</v>
      </c>
      <c r="Y4996" s="1" t="s">
        <v>76</v>
      </c>
      <c r="Z4996" s="1" t="s">
        <v>77</v>
      </c>
      <c r="AA4996" s="1" t="s">
        <v>77</v>
      </c>
      <c r="AB4996" s="1" t="s">
        <v>61</v>
      </c>
      <c r="AC4996" s="1" t="s">
        <v>174</v>
      </c>
      <c r="AD4996" s="1" t="s">
        <v>78</v>
      </c>
      <c r="AE4996" s="1" t="s">
        <v>71</v>
      </c>
      <c r="AF4996" s="1" t="s">
        <v>72</v>
      </c>
      <c r="AG4996" s="1">
        <v>20140524</v>
      </c>
      <c r="AH4996" s="1" t="str">
        <f t="shared" si="547"/>
        <v>201405</v>
      </c>
      <c r="AI4996" s="1"/>
      <c r="AJ4996" s="1"/>
      <c r="AK4996" s="1"/>
      <c r="AL4996" s="1">
        <v>100</v>
      </c>
      <c r="AM4996" s="1"/>
      <c r="AN4996" s="1">
        <v>100</v>
      </c>
      <c r="AO4996" s="1"/>
      <c r="AP4996" s="1">
        <v>20140729</v>
      </c>
      <c r="AQ4996" s="1">
        <v>20140524</v>
      </c>
      <c r="AR4996" s="1">
        <v>20140930</v>
      </c>
      <c r="AS4996" s="1" t="s">
        <v>180</v>
      </c>
      <c r="AT4996" s="1"/>
      <c r="AU4996" s="1"/>
      <c r="AV4996">
        <v>100</v>
      </c>
      <c r="AW4996" s="5" t="str">
        <f t="shared" si="548"/>
        <v>&gt;10万</v>
      </c>
      <c r="AX4996">
        <v>753.66986999999995</v>
      </c>
      <c r="AY4996">
        <v>7</v>
      </c>
      <c r="AZ4996">
        <v>793.54336000000001</v>
      </c>
      <c r="BA4996">
        <v>7</v>
      </c>
      <c r="BB4996">
        <v>107.66712428571428</v>
      </c>
      <c r="BC4996" s="3" t="str">
        <f t="shared" si="549"/>
        <v>其他商场</v>
      </c>
      <c r="BD4996" s="4" t="s">
        <v>27585</v>
      </c>
      <c r="BE4996">
        <f t="shared" si="550"/>
        <v>113.36333714285715</v>
      </c>
      <c r="BF4996" s="4" t="str">
        <f t="shared" si="551"/>
        <v>&gt;10万</v>
      </c>
      <c r="BG4996" t="e">
        <v>#N/A</v>
      </c>
      <c r="BH4996" s="4" t="e">
        <v>#N/A</v>
      </c>
    </row>
    <row r="4997" spans="1:60">
      <c r="A4997" s="1" t="s">
        <v>22725</v>
      </c>
      <c r="B4997" s="1" t="s">
        <v>22726</v>
      </c>
      <c r="C4997" s="1" t="s">
        <v>22726</v>
      </c>
      <c r="D4997" s="1" t="s">
        <v>22727</v>
      </c>
      <c r="E4997" s="1" t="s">
        <v>22635</v>
      </c>
      <c r="F4997" s="1" t="s">
        <v>22636</v>
      </c>
      <c r="G4997" s="1" t="s">
        <v>129</v>
      </c>
      <c r="H4997" s="1" t="s">
        <v>22635</v>
      </c>
      <c r="I4997" s="1" t="s">
        <v>22636</v>
      </c>
      <c r="J4997" s="1" t="s">
        <v>129</v>
      </c>
      <c r="K4997" s="1" t="s">
        <v>22637</v>
      </c>
      <c r="L4997" s="1" t="s">
        <v>22636</v>
      </c>
      <c r="M4997" s="1" t="s">
        <v>7723</v>
      </c>
      <c r="N4997" s="1" t="s">
        <v>52</v>
      </c>
      <c r="O4997" s="1" t="str">
        <f t="shared" si="546"/>
        <v>维持</v>
      </c>
      <c r="P4997" s="1" t="s">
        <v>53</v>
      </c>
      <c r="Q4997" s="1" t="s">
        <v>19181</v>
      </c>
      <c r="R4997" s="1" t="s">
        <v>22201</v>
      </c>
      <c r="S4997" s="1" t="s">
        <v>22210</v>
      </c>
      <c r="T4997" s="1" t="s">
        <v>133</v>
      </c>
      <c r="U4997" s="1" t="s">
        <v>22341</v>
      </c>
      <c r="V4997" s="1" t="s">
        <v>133</v>
      </c>
      <c r="W4997" s="1" t="s">
        <v>185</v>
      </c>
      <c r="X4997" s="1" t="s">
        <v>94</v>
      </c>
      <c r="Y4997" s="1" t="s">
        <v>186</v>
      </c>
      <c r="Z4997" s="1" t="s">
        <v>186</v>
      </c>
      <c r="AA4997" s="1" t="s">
        <v>186</v>
      </c>
      <c r="AB4997" s="1" t="s">
        <v>61</v>
      </c>
      <c r="AC4997" s="1" t="s">
        <v>204</v>
      </c>
      <c r="AD4997" s="1" t="s">
        <v>27599</v>
      </c>
      <c r="AE4997" s="1" t="s">
        <v>83</v>
      </c>
      <c r="AF4997" s="1"/>
      <c r="AG4997" s="1">
        <v>20140516</v>
      </c>
      <c r="AH4997" s="1" t="str">
        <f t="shared" si="547"/>
        <v>201405</v>
      </c>
      <c r="AI4997" s="1"/>
      <c r="AJ4997" s="1"/>
      <c r="AK4997" s="1"/>
      <c r="AL4997" s="1">
        <v>0</v>
      </c>
      <c r="AM4997" s="1"/>
      <c r="AN4997" s="1">
        <v>0</v>
      </c>
      <c r="AO4997" s="1"/>
      <c r="AP4997" s="1"/>
      <c r="AQ4997" s="1"/>
      <c r="AR4997" s="1"/>
      <c r="AS4997" s="1" t="s">
        <v>189</v>
      </c>
      <c r="AT4997" s="1"/>
      <c r="AU4997" s="1"/>
      <c r="AV4997">
        <v>0</v>
      </c>
      <c r="AW4997" s="5" t="str">
        <f t="shared" si="548"/>
        <v>&lt;7万</v>
      </c>
      <c r="AX4997">
        <v>43.3551</v>
      </c>
      <c r="AY4997">
        <v>7</v>
      </c>
      <c r="AZ4997">
        <v>121.75789999999999</v>
      </c>
      <c r="BA4997">
        <v>7</v>
      </c>
      <c r="BB4997">
        <v>6.1935857142857147</v>
      </c>
      <c r="BC4997" s="3" t="str">
        <f t="shared" si="549"/>
        <v>其他商场</v>
      </c>
      <c r="BD4997" s="4" t="s">
        <v>27586</v>
      </c>
      <c r="BE4997">
        <f t="shared" si="550"/>
        <v>17.393985714285712</v>
      </c>
      <c r="BF4997" s="4" t="str">
        <f t="shared" si="551"/>
        <v>&lt;7万</v>
      </c>
      <c r="BG4997" t="e">
        <v>#N/A</v>
      </c>
      <c r="BH4997" s="4" t="e">
        <v>#N/A</v>
      </c>
    </row>
    <row r="4998" spans="1:60">
      <c r="A4998" s="1" t="s">
        <v>22728</v>
      </c>
      <c r="B4998" s="1" t="s">
        <v>22729</v>
      </c>
      <c r="C4998" s="1" t="s">
        <v>22729</v>
      </c>
      <c r="D4998" s="1" t="s">
        <v>22730</v>
      </c>
      <c r="E4998" s="1" t="s">
        <v>22635</v>
      </c>
      <c r="F4998" s="1" t="s">
        <v>22636</v>
      </c>
      <c r="G4998" s="1" t="s">
        <v>129</v>
      </c>
      <c r="H4998" s="1" t="s">
        <v>22635</v>
      </c>
      <c r="I4998" s="1" t="s">
        <v>22636</v>
      </c>
      <c r="J4998" s="1" t="s">
        <v>129</v>
      </c>
      <c r="K4998" s="1" t="s">
        <v>22637</v>
      </c>
      <c r="L4998" s="1" t="s">
        <v>22636</v>
      </c>
      <c r="M4998" s="1" t="s">
        <v>7723</v>
      </c>
      <c r="N4998" s="1" t="s">
        <v>52</v>
      </c>
      <c r="O4998" s="1" t="str">
        <f t="shared" si="546"/>
        <v>维持</v>
      </c>
      <c r="P4998" s="1" t="s">
        <v>53</v>
      </c>
      <c r="Q4998" s="1" t="s">
        <v>19181</v>
      </c>
      <c r="R4998" s="1" t="s">
        <v>22201</v>
      </c>
      <c r="S4998" s="1" t="s">
        <v>22263</v>
      </c>
      <c r="T4998" s="1" t="s">
        <v>654</v>
      </c>
      <c r="U4998" s="1" t="s">
        <v>22325</v>
      </c>
      <c r="V4998" s="1" t="s">
        <v>654</v>
      </c>
      <c r="W4998" s="1" t="s">
        <v>58</v>
      </c>
      <c r="X4998" s="1" t="s">
        <v>59</v>
      </c>
      <c r="Y4998" s="1" t="s">
        <v>60</v>
      </c>
      <c r="Z4998" s="1" t="s">
        <v>60</v>
      </c>
      <c r="AA4998" s="1" t="s">
        <v>60</v>
      </c>
      <c r="AB4998" s="1" t="s">
        <v>61</v>
      </c>
      <c r="AC4998" s="1" t="s">
        <v>386</v>
      </c>
      <c r="AD4998" s="1" t="s">
        <v>78</v>
      </c>
      <c r="AE4998" s="1" t="s">
        <v>71</v>
      </c>
      <c r="AF4998" s="1" t="s">
        <v>72</v>
      </c>
      <c r="AG4998" s="1">
        <v>20140519</v>
      </c>
      <c r="AH4998" s="1" t="str">
        <f t="shared" si="547"/>
        <v>201405</v>
      </c>
      <c r="AI4998" s="1"/>
      <c r="AJ4998" s="1"/>
      <c r="AK4998" s="1"/>
      <c r="AL4998" s="1">
        <v>0</v>
      </c>
      <c r="AM4998" s="1"/>
      <c r="AN4998" s="1">
        <v>0</v>
      </c>
      <c r="AO4998" s="1"/>
      <c r="AP4998" s="1"/>
      <c r="AQ4998" s="1"/>
      <c r="AR4998" s="1"/>
      <c r="AS4998" s="1" t="s">
        <v>180</v>
      </c>
      <c r="AT4998" s="1"/>
      <c r="AU4998" s="1"/>
      <c r="AV4998">
        <v>0</v>
      </c>
      <c r="AW4998" s="5" t="str">
        <f t="shared" si="548"/>
        <v>&lt;7万</v>
      </c>
      <c r="AX4998">
        <v>125.74039999999999</v>
      </c>
      <c r="AY4998">
        <v>7</v>
      </c>
      <c r="AZ4998">
        <v>200.60163</v>
      </c>
      <c r="BA4998">
        <v>7</v>
      </c>
      <c r="BB4998">
        <v>17.962914285714284</v>
      </c>
      <c r="BC4998" s="3" t="str">
        <f t="shared" si="549"/>
        <v>其他商场</v>
      </c>
      <c r="BD4998" s="4" t="s">
        <v>27586</v>
      </c>
      <c r="BE4998">
        <f t="shared" si="550"/>
        <v>28.657375714285713</v>
      </c>
      <c r="BF4998" s="4" t="str">
        <f t="shared" si="551"/>
        <v>&lt;7万</v>
      </c>
      <c r="BG4998" t="e">
        <v>#N/A</v>
      </c>
      <c r="BH4998" s="4" t="e">
        <v>#N/A</v>
      </c>
    </row>
    <row r="4999" spans="1:60">
      <c r="A4999" s="1" t="s">
        <v>22731</v>
      </c>
      <c r="B4999" s="1" t="s">
        <v>22732</v>
      </c>
      <c r="C4999" s="1" t="s">
        <v>22732</v>
      </c>
      <c r="D4999" s="1" t="s">
        <v>22733</v>
      </c>
      <c r="E4999" s="1" t="s">
        <v>22196</v>
      </c>
      <c r="F4999" s="1" t="s">
        <v>22197</v>
      </c>
      <c r="G4999" s="1" t="s">
        <v>49</v>
      </c>
      <c r="H4999" s="1" t="s">
        <v>22196</v>
      </c>
      <c r="I4999" s="1" t="s">
        <v>22197</v>
      </c>
      <c r="J4999" s="1" t="s">
        <v>49</v>
      </c>
      <c r="K4999" s="1" t="s">
        <v>22200</v>
      </c>
      <c r="L4999" s="1" t="s">
        <v>22197</v>
      </c>
      <c r="M4999" s="1" t="s">
        <v>51</v>
      </c>
      <c r="N4999" s="1" t="s">
        <v>52</v>
      </c>
      <c r="O4999" s="1" t="str">
        <f t="shared" si="546"/>
        <v>维持</v>
      </c>
      <c r="P4999" s="1" t="s">
        <v>53</v>
      </c>
      <c r="Q4999" s="1" t="s">
        <v>19181</v>
      </c>
      <c r="R4999" s="1" t="s">
        <v>22201</v>
      </c>
      <c r="S4999" s="1" t="s">
        <v>22210</v>
      </c>
      <c r="T4999" s="1" t="s">
        <v>133</v>
      </c>
      <c r="U4999" s="1" t="s">
        <v>22401</v>
      </c>
      <c r="V4999" s="1" t="s">
        <v>133</v>
      </c>
      <c r="W4999" s="1" t="s">
        <v>185</v>
      </c>
      <c r="X4999" s="1" t="s">
        <v>173</v>
      </c>
      <c r="Y4999" s="1" t="s">
        <v>186</v>
      </c>
      <c r="Z4999" s="1" t="s">
        <v>186</v>
      </c>
      <c r="AA4999" s="1" t="s">
        <v>186</v>
      </c>
      <c r="AB4999" s="1" t="s">
        <v>61</v>
      </c>
      <c r="AC4999" s="1" t="s">
        <v>204</v>
      </c>
      <c r="AD4999" s="1" t="s">
        <v>188</v>
      </c>
      <c r="AE4999" s="1"/>
      <c r="AF4999" s="1" t="s">
        <v>861</v>
      </c>
      <c r="AG4999" s="1">
        <v>20140701</v>
      </c>
      <c r="AH4999" s="1" t="str">
        <f t="shared" si="547"/>
        <v>201407</v>
      </c>
      <c r="AI4999" s="1"/>
      <c r="AJ4999" s="1"/>
      <c r="AK4999" s="1"/>
      <c r="AL4999" s="1">
        <v>0</v>
      </c>
      <c r="AM4999" s="1"/>
      <c r="AN4999" s="1">
        <v>0</v>
      </c>
      <c r="AO4999" s="1"/>
      <c r="AP4999" s="1"/>
      <c r="AQ4999" s="1"/>
      <c r="AR4999" s="1"/>
      <c r="AS4999" s="1" t="s">
        <v>189</v>
      </c>
      <c r="AT4999" s="1"/>
      <c r="AU4999" s="1"/>
      <c r="AV4999">
        <v>0</v>
      </c>
      <c r="AW4999" s="5" t="str">
        <f t="shared" si="548"/>
        <v>&lt;7万</v>
      </c>
      <c r="AX4999">
        <v>235.28881999999999</v>
      </c>
      <c r="AY4999">
        <v>7</v>
      </c>
      <c r="AZ4999">
        <v>285.96140000000003</v>
      </c>
      <c r="BA4999">
        <v>6</v>
      </c>
      <c r="BB4999">
        <v>33.612688571428571</v>
      </c>
      <c r="BC4999" s="3" t="str">
        <f t="shared" si="549"/>
        <v>其他商场</v>
      </c>
      <c r="BD4999" s="4" t="s">
        <v>27586</v>
      </c>
      <c r="BE4999">
        <f t="shared" si="550"/>
        <v>47.660233333333338</v>
      </c>
      <c r="BF4999" s="4" t="str">
        <f t="shared" si="551"/>
        <v>&lt;7万</v>
      </c>
      <c r="BG4999" t="e">
        <v>#N/A</v>
      </c>
      <c r="BH4999" s="4" t="e">
        <v>#N/A</v>
      </c>
    </row>
    <row r="5000" spans="1:60">
      <c r="A5000" s="1" t="s">
        <v>22734</v>
      </c>
      <c r="B5000" s="1" t="s">
        <v>22735</v>
      </c>
      <c r="C5000" s="1" t="s">
        <v>22735</v>
      </c>
      <c r="D5000" s="1" t="s">
        <v>22736</v>
      </c>
      <c r="E5000" s="1" t="s">
        <v>22220</v>
      </c>
      <c r="F5000" s="1" t="s">
        <v>22221</v>
      </c>
      <c r="G5000" s="1" t="s">
        <v>129</v>
      </c>
      <c r="H5000" s="1" t="s">
        <v>22220</v>
      </c>
      <c r="I5000" s="1" t="s">
        <v>22221</v>
      </c>
      <c r="J5000" s="1" t="s">
        <v>129</v>
      </c>
      <c r="K5000" s="1" t="s">
        <v>22222</v>
      </c>
      <c r="L5000" s="1" t="s">
        <v>22221</v>
      </c>
      <c r="M5000" s="1" t="s">
        <v>180</v>
      </c>
      <c r="N5000" s="1" t="s">
        <v>52</v>
      </c>
      <c r="O5000" s="1" t="str">
        <f t="shared" si="546"/>
        <v>维持</v>
      </c>
      <c r="P5000" s="1" t="s">
        <v>53</v>
      </c>
      <c r="Q5000" s="1" t="s">
        <v>19181</v>
      </c>
      <c r="R5000" s="1" t="s">
        <v>22201</v>
      </c>
      <c r="S5000" s="1" t="s">
        <v>22363</v>
      </c>
      <c r="T5000" s="1" t="s">
        <v>133</v>
      </c>
      <c r="U5000" s="1" t="s">
        <v>22364</v>
      </c>
      <c r="V5000" s="1" t="s">
        <v>133</v>
      </c>
      <c r="W5000" s="1" t="s">
        <v>58</v>
      </c>
      <c r="X5000" s="1" t="s">
        <v>173</v>
      </c>
      <c r="Y5000" s="1" t="s">
        <v>76</v>
      </c>
      <c r="Z5000" s="1" t="s">
        <v>77</v>
      </c>
      <c r="AA5000" s="1" t="s">
        <v>77</v>
      </c>
      <c r="AB5000" s="1" t="s">
        <v>61</v>
      </c>
      <c r="AC5000" s="1" t="s">
        <v>292</v>
      </c>
      <c r="AD5000" s="1" t="s">
        <v>27599</v>
      </c>
      <c r="AE5000" s="1"/>
      <c r="AF5000" s="1"/>
      <c r="AG5000" s="1">
        <v>20140616</v>
      </c>
      <c r="AH5000" s="1" t="str">
        <f t="shared" si="547"/>
        <v>201406</v>
      </c>
      <c r="AI5000" s="1"/>
      <c r="AJ5000" s="1"/>
      <c r="AK5000" s="1"/>
      <c r="AL5000" s="1">
        <v>49</v>
      </c>
      <c r="AM5000" s="1"/>
      <c r="AN5000" s="1">
        <v>60</v>
      </c>
      <c r="AO5000" s="1"/>
      <c r="AP5000" s="1">
        <v>20141202</v>
      </c>
      <c r="AQ5000" s="1">
        <v>20140616</v>
      </c>
      <c r="AR5000" s="1">
        <v>20140930</v>
      </c>
      <c r="AS5000" s="1" t="s">
        <v>180</v>
      </c>
      <c r="AT5000" s="1"/>
      <c r="AU5000" s="1"/>
      <c r="AV5000">
        <v>49</v>
      </c>
      <c r="AW5000" s="5" t="str">
        <f t="shared" si="548"/>
        <v>&gt;10万</v>
      </c>
      <c r="AX5000">
        <v>728.4778500000001</v>
      </c>
      <c r="AY5000">
        <v>7</v>
      </c>
      <c r="AZ5000">
        <v>885.2689499999999</v>
      </c>
      <c r="BA5000">
        <v>6</v>
      </c>
      <c r="BB5000">
        <v>104.06826428571431</v>
      </c>
      <c r="BC5000" s="3" t="str">
        <f t="shared" si="549"/>
        <v>其他商场</v>
      </c>
      <c r="BD5000" s="4" t="s">
        <v>27585</v>
      </c>
      <c r="BE5000">
        <f t="shared" si="550"/>
        <v>147.54482499999997</v>
      </c>
      <c r="BF5000" s="4" t="str">
        <f t="shared" si="551"/>
        <v>&gt;10万</v>
      </c>
      <c r="BG5000" t="e">
        <v>#N/A</v>
      </c>
      <c r="BH5000" s="4" t="e">
        <v>#N/A</v>
      </c>
    </row>
    <row r="5001" spans="1:60">
      <c r="A5001" s="1" t="s">
        <v>22737</v>
      </c>
      <c r="B5001" s="1" t="s">
        <v>22738</v>
      </c>
      <c r="C5001" s="1" t="s">
        <v>22738</v>
      </c>
      <c r="D5001" s="1" t="s">
        <v>22739</v>
      </c>
      <c r="E5001" s="1" t="s">
        <v>22196</v>
      </c>
      <c r="F5001" s="1" t="s">
        <v>22197</v>
      </c>
      <c r="G5001" s="1" t="s">
        <v>49</v>
      </c>
      <c r="H5001" s="1" t="s">
        <v>22740</v>
      </c>
      <c r="I5001" s="1" t="s">
        <v>22741</v>
      </c>
      <c r="J5001" s="1" t="s">
        <v>159</v>
      </c>
      <c r="K5001" s="1" t="s">
        <v>22200</v>
      </c>
      <c r="L5001" s="1" t="s">
        <v>22197</v>
      </c>
      <c r="M5001" s="1" t="s">
        <v>51</v>
      </c>
      <c r="N5001" s="1" t="s">
        <v>52</v>
      </c>
      <c r="O5001" s="1" t="str">
        <f t="shared" si="546"/>
        <v>维持</v>
      </c>
      <c r="P5001" s="1" t="s">
        <v>53</v>
      </c>
      <c r="Q5001" s="1" t="s">
        <v>19181</v>
      </c>
      <c r="R5001" s="1" t="s">
        <v>22201</v>
      </c>
      <c r="S5001" s="1" t="s">
        <v>22202</v>
      </c>
      <c r="T5001" s="1" t="s">
        <v>654</v>
      </c>
      <c r="U5001" s="1" t="s">
        <v>22203</v>
      </c>
      <c r="V5001" s="1" t="s">
        <v>133</v>
      </c>
      <c r="W5001" s="1" t="s">
        <v>58</v>
      </c>
      <c r="X5001" s="1" t="s">
        <v>173</v>
      </c>
      <c r="Y5001" s="1" t="s">
        <v>76</v>
      </c>
      <c r="Z5001" s="1" t="s">
        <v>77</v>
      </c>
      <c r="AA5001" s="1" t="s">
        <v>77</v>
      </c>
      <c r="AB5001" s="1" t="s">
        <v>162</v>
      </c>
      <c r="AC5001" s="1" t="s">
        <v>174</v>
      </c>
      <c r="AD5001" s="1" t="s">
        <v>27597</v>
      </c>
      <c r="AE5001" s="1" t="s">
        <v>71</v>
      </c>
      <c r="AF5001" s="1"/>
      <c r="AG5001" s="1">
        <v>20140701</v>
      </c>
      <c r="AH5001" s="1" t="str">
        <f t="shared" si="547"/>
        <v>201407</v>
      </c>
      <c r="AI5001" s="1"/>
      <c r="AJ5001" s="1"/>
      <c r="AK5001" s="1"/>
      <c r="AL5001" s="1">
        <v>66</v>
      </c>
      <c r="AM5001" s="1"/>
      <c r="AN5001" s="1">
        <v>73</v>
      </c>
      <c r="AO5001" s="1"/>
      <c r="AP5001" s="1">
        <v>20140909</v>
      </c>
      <c r="AQ5001" s="1">
        <v>20140701</v>
      </c>
      <c r="AR5001" s="1">
        <v>20150930</v>
      </c>
      <c r="AS5001" s="1" t="s">
        <v>64</v>
      </c>
      <c r="AT5001" s="1"/>
      <c r="AU5001" s="1"/>
      <c r="AV5001">
        <v>66</v>
      </c>
      <c r="AW5001" s="5" t="str">
        <f t="shared" si="548"/>
        <v>&gt;10万</v>
      </c>
      <c r="AX5001">
        <v>1942.9017900000001</v>
      </c>
      <c r="AY5001">
        <v>7</v>
      </c>
      <c r="AZ5001">
        <v>932.03474999999992</v>
      </c>
      <c r="BA5001">
        <v>6</v>
      </c>
      <c r="BB5001">
        <v>277.55739857142856</v>
      </c>
      <c r="BC5001" s="3" t="str">
        <f t="shared" si="549"/>
        <v>主力上场</v>
      </c>
      <c r="BD5001" s="4" t="s">
        <v>27584</v>
      </c>
      <c r="BE5001">
        <f t="shared" si="550"/>
        <v>155.339125</v>
      </c>
      <c r="BF5001" s="4" t="str">
        <f t="shared" si="551"/>
        <v>&gt;10万</v>
      </c>
      <c r="BG5001" t="e">
        <v>#N/A</v>
      </c>
      <c r="BH5001" s="4" t="e">
        <v>#N/A</v>
      </c>
    </row>
    <row r="5002" spans="1:60">
      <c r="A5002" s="1" t="s">
        <v>22742</v>
      </c>
      <c r="B5002" s="1" t="s">
        <v>22743</v>
      </c>
      <c r="C5002" s="1" t="s">
        <v>22743</v>
      </c>
      <c r="D5002" s="1" t="s">
        <v>22744</v>
      </c>
      <c r="E5002" s="1" t="s">
        <v>22196</v>
      </c>
      <c r="F5002" s="1" t="s">
        <v>22197</v>
      </c>
      <c r="G5002" s="1" t="s">
        <v>49</v>
      </c>
      <c r="H5002" s="1" t="s">
        <v>22196</v>
      </c>
      <c r="I5002" s="1" t="s">
        <v>22197</v>
      </c>
      <c r="J5002" s="1" t="s">
        <v>49</v>
      </c>
      <c r="K5002" s="1" t="s">
        <v>22200</v>
      </c>
      <c r="L5002" s="1" t="s">
        <v>22197</v>
      </c>
      <c r="M5002" s="1" t="s">
        <v>51</v>
      </c>
      <c r="N5002" s="1" t="s">
        <v>52</v>
      </c>
      <c r="O5002" s="1" t="str">
        <f t="shared" si="546"/>
        <v>维持</v>
      </c>
      <c r="P5002" s="1" t="s">
        <v>53</v>
      </c>
      <c r="Q5002" s="1" t="s">
        <v>19181</v>
      </c>
      <c r="R5002" s="1" t="s">
        <v>22201</v>
      </c>
      <c r="S5002" s="1" t="s">
        <v>22202</v>
      </c>
      <c r="T5002" s="1" t="s">
        <v>654</v>
      </c>
      <c r="U5002" s="1" t="s">
        <v>22215</v>
      </c>
      <c r="V5002" s="1" t="s">
        <v>654</v>
      </c>
      <c r="W5002" s="1" t="s">
        <v>58</v>
      </c>
      <c r="X5002" s="1" t="s">
        <v>173</v>
      </c>
      <c r="Y5002" s="1" t="s">
        <v>60</v>
      </c>
      <c r="Z5002" s="1" t="s">
        <v>60</v>
      </c>
      <c r="AA5002" s="1" t="s">
        <v>88</v>
      </c>
      <c r="AB5002" s="1" t="s">
        <v>61</v>
      </c>
      <c r="AC5002" s="1" t="s">
        <v>341</v>
      </c>
      <c r="AD5002" s="1" t="s">
        <v>27597</v>
      </c>
      <c r="AE5002" s="1"/>
      <c r="AF5002" s="1"/>
      <c r="AG5002" s="1">
        <v>20140909</v>
      </c>
      <c r="AH5002" s="1" t="str">
        <f t="shared" si="547"/>
        <v>201409</v>
      </c>
      <c r="AI5002" s="1"/>
      <c r="AJ5002" s="1"/>
      <c r="AK5002" s="1"/>
      <c r="AL5002" s="1">
        <v>0</v>
      </c>
      <c r="AM5002" s="1"/>
      <c r="AN5002" s="1">
        <v>0</v>
      </c>
      <c r="AO5002" s="1"/>
      <c r="AP5002" s="1"/>
      <c r="AQ5002" s="1"/>
      <c r="AR5002" s="1"/>
      <c r="AS5002" s="1" t="s">
        <v>64</v>
      </c>
      <c r="AT5002" s="1"/>
      <c r="AU5002" s="1"/>
      <c r="AV5002">
        <v>0</v>
      </c>
      <c r="AW5002" s="5" t="str">
        <f t="shared" si="548"/>
        <v>&gt;7万</v>
      </c>
      <c r="AX5002">
        <v>439.25635</v>
      </c>
      <c r="AY5002">
        <v>7</v>
      </c>
      <c r="AZ5002">
        <v>237.33278000000001</v>
      </c>
      <c r="BA5002">
        <v>3</v>
      </c>
      <c r="BB5002">
        <v>62.750907142857145</v>
      </c>
      <c r="BC5002" s="3" t="str">
        <f t="shared" si="549"/>
        <v>其他商场</v>
      </c>
      <c r="BD5002" s="4" t="s">
        <v>27586</v>
      </c>
      <c r="BE5002">
        <f t="shared" si="550"/>
        <v>79.110926666666671</v>
      </c>
      <c r="BF5002" s="4" t="str">
        <f t="shared" si="551"/>
        <v>&gt;7万</v>
      </c>
      <c r="BG5002" t="e">
        <v>#N/A</v>
      </c>
      <c r="BH5002" s="4" t="e">
        <v>#N/A</v>
      </c>
    </row>
    <row r="5003" spans="1:60">
      <c r="A5003" s="1" t="s">
        <v>22745</v>
      </c>
      <c r="B5003" s="1" t="s">
        <v>22746</v>
      </c>
      <c r="C5003" s="1" t="s">
        <v>22746</v>
      </c>
      <c r="D5003" s="1" t="s">
        <v>22747</v>
      </c>
      <c r="E5003" s="1" t="s">
        <v>22220</v>
      </c>
      <c r="F5003" s="1" t="s">
        <v>22221</v>
      </c>
      <c r="G5003" s="1" t="s">
        <v>129</v>
      </c>
      <c r="H5003" s="1" t="s">
        <v>22220</v>
      </c>
      <c r="I5003" s="1" t="s">
        <v>22221</v>
      </c>
      <c r="J5003" s="1" t="s">
        <v>129</v>
      </c>
      <c r="K5003" s="1" t="s">
        <v>22222</v>
      </c>
      <c r="L5003" s="1" t="s">
        <v>22221</v>
      </c>
      <c r="M5003" s="1" t="s">
        <v>180</v>
      </c>
      <c r="N5003" s="1" t="s">
        <v>52</v>
      </c>
      <c r="O5003" s="1" t="str">
        <f t="shared" si="546"/>
        <v>维持</v>
      </c>
      <c r="P5003" s="1" t="s">
        <v>53</v>
      </c>
      <c r="Q5003" s="1" t="s">
        <v>19181</v>
      </c>
      <c r="R5003" s="1" t="s">
        <v>22201</v>
      </c>
      <c r="S5003" s="1" t="s">
        <v>22223</v>
      </c>
      <c r="T5003" s="1" t="s">
        <v>133</v>
      </c>
      <c r="U5003" s="1" t="s">
        <v>22748</v>
      </c>
      <c r="V5003" s="1" t="s">
        <v>682</v>
      </c>
      <c r="W5003" s="1" t="s">
        <v>58</v>
      </c>
      <c r="X5003" s="1" t="s">
        <v>173</v>
      </c>
      <c r="Y5003" s="1" t="s">
        <v>76</v>
      </c>
      <c r="Z5003" s="1" t="s">
        <v>77</v>
      </c>
      <c r="AA5003" s="1" t="s">
        <v>77</v>
      </c>
      <c r="AB5003" s="1" t="s">
        <v>61</v>
      </c>
      <c r="AC5003" s="1" t="s">
        <v>460</v>
      </c>
      <c r="AD5003" s="1" t="s">
        <v>78</v>
      </c>
      <c r="AE5003" s="1" t="s">
        <v>83</v>
      </c>
      <c r="AF5003" s="1"/>
      <c r="AG5003" s="1">
        <v>20140729</v>
      </c>
      <c r="AH5003" s="1" t="str">
        <f t="shared" si="547"/>
        <v>201407</v>
      </c>
      <c r="AI5003" s="1"/>
      <c r="AJ5003" s="1"/>
      <c r="AK5003" s="1"/>
      <c r="AL5003" s="1">
        <v>84.5</v>
      </c>
      <c r="AM5003" s="1"/>
      <c r="AN5003" s="1">
        <v>98</v>
      </c>
      <c r="AO5003" s="1"/>
      <c r="AP5003" s="1">
        <v>20141202</v>
      </c>
      <c r="AQ5003" s="1">
        <v>20140729</v>
      </c>
      <c r="AR5003" s="1">
        <v>20150930</v>
      </c>
      <c r="AS5003" s="1" t="s">
        <v>180</v>
      </c>
      <c r="AT5003" s="1"/>
      <c r="AU5003" s="1"/>
      <c r="AV5003">
        <v>84.5</v>
      </c>
      <c r="AW5003" s="5" t="str">
        <f t="shared" si="548"/>
        <v>&gt;10万</v>
      </c>
      <c r="AX5003">
        <v>1331.3269799999998</v>
      </c>
      <c r="AY5003">
        <v>7</v>
      </c>
      <c r="AZ5003">
        <v>839.48737000000006</v>
      </c>
      <c r="BA5003">
        <v>5</v>
      </c>
      <c r="BB5003">
        <v>190.18956857142854</v>
      </c>
      <c r="BC5003" s="3" t="str">
        <f t="shared" si="549"/>
        <v>常规商场</v>
      </c>
      <c r="BD5003" s="4" t="s">
        <v>27585</v>
      </c>
      <c r="BE5003">
        <f t="shared" si="550"/>
        <v>167.89747400000002</v>
      </c>
      <c r="BF5003" s="4" t="str">
        <f t="shared" si="551"/>
        <v>&gt;10万</v>
      </c>
      <c r="BG5003" t="e">
        <v>#N/A</v>
      </c>
      <c r="BH5003" s="4" t="e">
        <v>#N/A</v>
      </c>
    </row>
    <row r="5004" spans="1:60">
      <c r="A5004" s="1" t="s">
        <v>22749</v>
      </c>
      <c r="B5004" s="1" t="s">
        <v>22750</v>
      </c>
      <c r="C5004" s="1" t="s">
        <v>22750</v>
      </c>
      <c r="D5004" s="1" t="s">
        <v>22751</v>
      </c>
      <c r="E5004" s="1" t="s">
        <v>22324</v>
      </c>
      <c r="F5004" s="1" t="s">
        <v>22260</v>
      </c>
      <c r="G5004" s="1" t="s">
        <v>129</v>
      </c>
      <c r="H5004" s="1" t="s">
        <v>22324</v>
      </c>
      <c r="I5004" s="1" t="s">
        <v>22260</v>
      </c>
      <c r="J5004" s="1" t="s">
        <v>129</v>
      </c>
      <c r="K5004" s="1" t="s">
        <v>19223</v>
      </c>
      <c r="L5004" s="1" t="s">
        <v>19224</v>
      </c>
      <c r="M5004" s="1" t="s">
        <v>64</v>
      </c>
      <c r="N5004" s="1" t="s">
        <v>52</v>
      </c>
      <c r="O5004" s="1" t="str">
        <f t="shared" si="546"/>
        <v>维持</v>
      </c>
      <c r="P5004" s="1" t="s">
        <v>53</v>
      </c>
      <c r="Q5004" s="1" t="s">
        <v>19181</v>
      </c>
      <c r="R5004" s="1" t="s">
        <v>22201</v>
      </c>
      <c r="S5004" s="1" t="s">
        <v>22630</v>
      </c>
      <c r="T5004" s="1" t="s">
        <v>355</v>
      </c>
      <c r="U5004" s="1" t="s">
        <v>22752</v>
      </c>
      <c r="V5004" s="1" t="s">
        <v>355</v>
      </c>
      <c r="W5004" s="1" t="s">
        <v>58</v>
      </c>
      <c r="X5004" s="1" t="s">
        <v>173</v>
      </c>
      <c r="Y5004" s="1" t="s">
        <v>88</v>
      </c>
      <c r="Z5004" s="1" t="s">
        <v>88</v>
      </c>
      <c r="AA5004" s="1" t="s">
        <v>88</v>
      </c>
      <c r="AB5004" s="1" t="s">
        <v>61</v>
      </c>
      <c r="AC5004" s="1" t="s">
        <v>460</v>
      </c>
      <c r="AD5004" s="1" t="s">
        <v>78</v>
      </c>
      <c r="AE5004" s="1" t="s">
        <v>123</v>
      </c>
      <c r="AF5004" s="1" t="s">
        <v>861</v>
      </c>
      <c r="AG5004" s="1">
        <v>20140811</v>
      </c>
      <c r="AH5004" s="1" t="str">
        <f t="shared" si="547"/>
        <v>201408</v>
      </c>
      <c r="AI5004" s="1"/>
      <c r="AJ5004" s="1"/>
      <c r="AK5004" s="1"/>
      <c r="AL5004" s="1">
        <v>76</v>
      </c>
      <c r="AM5004" s="1"/>
      <c r="AN5004" s="1">
        <v>76</v>
      </c>
      <c r="AO5004" s="1"/>
      <c r="AP5004" s="1">
        <v>20141125</v>
      </c>
      <c r="AQ5004" s="1">
        <v>20140811</v>
      </c>
      <c r="AR5004" s="1">
        <v>20150930</v>
      </c>
      <c r="AS5004" s="1" t="s">
        <v>180</v>
      </c>
      <c r="AT5004" s="1"/>
      <c r="AU5004" s="1"/>
      <c r="AV5004">
        <v>76</v>
      </c>
      <c r="AW5004" s="5" t="str">
        <f t="shared" si="548"/>
        <v>&gt;7万</v>
      </c>
      <c r="AX5004">
        <v>594.39431999999999</v>
      </c>
      <c r="AY5004">
        <v>7</v>
      </c>
      <c r="AZ5004">
        <v>374.08159000000001</v>
      </c>
      <c r="BA5004">
        <v>4</v>
      </c>
      <c r="BB5004">
        <v>84.913474285714287</v>
      </c>
      <c r="BC5004" s="3" t="str">
        <f t="shared" si="549"/>
        <v>其他商场</v>
      </c>
      <c r="BD5004" s="4" t="s">
        <v>27587</v>
      </c>
      <c r="BE5004">
        <f t="shared" si="550"/>
        <v>93.520397500000001</v>
      </c>
      <c r="BF5004" s="4" t="str">
        <f t="shared" si="551"/>
        <v>&gt;7万</v>
      </c>
      <c r="BG5004" t="e">
        <v>#N/A</v>
      </c>
      <c r="BH5004" s="4" t="e">
        <v>#N/A</v>
      </c>
    </row>
    <row r="5005" spans="1:60">
      <c r="A5005" s="1" t="s">
        <v>22753</v>
      </c>
      <c r="B5005" s="1" t="s">
        <v>22754</v>
      </c>
      <c r="C5005" s="1" t="s">
        <v>22754</v>
      </c>
      <c r="D5005" s="1" t="s">
        <v>22755</v>
      </c>
      <c r="E5005" s="1" t="s">
        <v>22196</v>
      </c>
      <c r="F5005" s="1" t="s">
        <v>22197</v>
      </c>
      <c r="G5005" s="1" t="s">
        <v>49</v>
      </c>
      <c r="H5005" s="1" t="s">
        <v>22196</v>
      </c>
      <c r="I5005" s="1" t="s">
        <v>22197</v>
      </c>
      <c r="J5005" s="1" t="s">
        <v>49</v>
      </c>
      <c r="K5005" s="1" t="s">
        <v>22200</v>
      </c>
      <c r="L5005" s="1" t="s">
        <v>22197</v>
      </c>
      <c r="M5005" s="1" t="s">
        <v>51</v>
      </c>
      <c r="N5005" s="1" t="s">
        <v>52</v>
      </c>
      <c r="O5005" s="1" t="str">
        <f t="shared" si="546"/>
        <v>维持</v>
      </c>
      <c r="P5005" s="1" t="s">
        <v>53</v>
      </c>
      <c r="Q5005" s="1" t="s">
        <v>19181</v>
      </c>
      <c r="R5005" s="1" t="s">
        <v>22201</v>
      </c>
      <c r="S5005" s="1" t="s">
        <v>22202</v>
      </c>
      <c r="T5005" s="1" t="s">
        <v>654</v>
      </c>
      <c r="U5005" s="1" t="s">
        <v>22462</v>
      </c>
      <c r="V5005" s="1" t="s">
        <v>654</v>
      </c>
      <c r="W5005" s="1" t="s">
        <v>58</v>
      </c>
      <c r="X5005" s="1" t="s">
        <v>59</v>
      </c>
      <c r="Y5005" s="1" t="s">
        <v>60</v>
      </c>
      <c r="Z5005" s="1" t="s">
        <v>60</v>
      </c>
      <c r="AA5005" s="1" t="s">
        <v>60</v>
      </c>
      <c r="AB5005" s="1" t="s">
        <v>61</v>
      </c>
      <c r="AC5005" s="1" t="s">
        <v>89</v>
      </c>
      <c r="AD5005" s="1" t="s">
        <v>27597</v>
      </c>
      <c r="AE5005" s="1" t="s">
        <v>83</v>
      </c>
      <c r="AF5005" s="1" t="s">
        <v>179</v>
      </c>
      <c r="AG5005" s="1">
        <v>20140818</v>
      </c>
      <c r="AH5005" s="1" t="str">
        <f t="shared" si="547"/>
        <v>201408</v>
      </c>
      <c r="AI5005" s="1"/>
      <c r="AJ5005" s="1"/>
      <c r="AK5005" s="1"/>
      <c r="AL5005" s="1">
        <v>0</v>
      </c>
      <c r="AM5005" s="1"/>
      <c r="AN5005" s="1">
        <v>0</v>
      </c>
      <c r="AO5005" s="1"/>
      <c r="AP5005" s="1"/>
      <c r="AQ5005" s="1"/>
      <c r="AR5005" s="1"/>
      <c r="AS5005" s="1" t="s">
        <v>64</v>
      </c>
      <c r="AT5005" s="1"/>
      <c r="AU5005" s="1"/>
      <c r="AV5005">
        <v>0</v>
      </c>
      <c r="AW5005" s="5" t="str">
        <f t="shared" si="548"/>
        <v>&lt;7万</v>
      </c>
      <c r="AX5005">
        <v>208.19701000000001</v>
      </c>
      <c r="AY5005">
        <v>7</v>
      </c>
      <c r="AZ5005">
        <v>139.84938</v>
      </c>
      <c r="BA5005">
        <v>4</v>
      </c>
      <c r="BB5005">
        <v>29.742430000000002</v>
      </c>
      <c r="BC5005" s="3" t="str">
        <f t="shared" si="549"/>
        <v>其他商场</v>
      </c>
      <c r="BD5005" s="4" t="s">
        <v>27586</v>
      </c>
      <c r="BE5005">
        <f t="shared" si="550"/>
        <v>34.962344999999999</v>
      </c>
      <c r="BF5005" s="4" t="str">
        <f t="shared" si="551"/>
        <v>&lt;7万</v>
      </c>
      <c r="BG5005" t="e">
        <v>#N/A</v>
      </c>
      <c r="BH5005" s="4" t="e">
        <v>#N/A</v>
      </c>
    </row>
    <row r="5006" spans="1:60">
      <c r="A5006" s="1" t="s">
        <v>22756</v>
      </c>
      <c r="B5006" s="1" t="s">
        <v>22757</v>
      </c>
      <c r="C5006" s="1" t="s">
        <v>22758</v>
      </c>
      <c r="D5006" s="1" t="s">
        <v>22759</v>
      </c>
      <c r="E5006" s="1" t="s">
        <v>22324</v>
      </c>
      <c r="F5006" s="1" t="s">
        <v>22260</v>
      </c>
      <c r="G5006" s="1" t="s">
        <v>129</v>
      </c>
      <c r="H5006" s="1" t="s">
        <v>22324</v>
      </c>
      <c r="I5006" s="1" t="s">
        <v>22260</v>
      </c>
      <c r="J5006" s="1" t="s">
        <v>129</v>
      </c>
      <c r="K5006" s="1" t="s">
        <v>19223</v>
      </c>
      <c r="L5006" s="1" t="s">
        <v>19224</v>
      </c>
      <c r="M5006" s="1" t="s">
        <v>64</v>
      </c>
      <c r="N5006" s="1" t="s">
        <v>209</v>
      </c>
      <c r="O5006" s="1" t="str">
        <f t="shared" si="546"/>
        <v>关闭</v>
      </c>
      <c r="P5006" s="1" t="s">
        <v>53</v>
      </c>
      <c r="Q5006" s="1" t="s">
        <v>19181</v>
      </c>
      <c r="R5006" s="1" t="s">
        <v>22201</v>
      </c>
      <c r="S5006" s="1" t="s">
        <v>22263</v>
      </c>
      <c r="T5006" s="1" t="s">
        <v>654</v>
      </c>
      <c r="U5006" s="1" t="s">
        <v>22325</v>
      </c>
      <c r="V5006" s="1" t="s">
        <v>654</v>
      </c>
      <c r="W5006" s="1" t="s">
        <v>58</v>
      </c>
      <c r="X5006" s="1" t="s">
        <v>139</v>
      </c>
      <c r="Y5006" s="1" t="s">
        <v>60</v>
      </c>
      <c r="Z5006" s="1" t="s">
        <v>60</v>
      </c>
      <c r="AA5006" s="1" t="s">
        <v>60</v>
      </c>
      <c r="AB5006" s="1" t="s">
        <v>61</v>
      </c>
      <c r="AC5006" s="1" t="s">
        <v>89</v>
      </c>
      <c r="AD5006" s="1" t="s">
        <v>78</v>
      </c>
      <c r="AE5006" s="1" t="s">
        <v>83</v>
      </c>
      <c r="AF5006" s="1"/>
      <c r="AG5006" s="1">
        <v>20140811</v>
      </c>
      <c r="AH5006" s="1" t="str">
        <f t="shared" si="547"/>
        <v>201408</v>
      </c>
      <c r="AI5006" s="1"/>
      <c r="AJ5006" s="1">
        <v>20150325</v>
      </c>
      <c r="AK5006" s="1" t="s">
        <v>211</v>
      </c>
      <c r="AL5006" s="1">
        <v>70.3</v>
      </c>
      <c r="AM5006" s="1"/>
      <c r="AN5006" s="1">
        <v>78.5</v>
      </c>
      <c r="AO5006" s="1"/>
      <c r="AP5006" s="1">
        <v>20141119</v>
      </c>
      <c r="AQ5006" s="1">
        <v>20140811</v>
      </c>
      <c r="AR5006" s="1">
        <v>20150719</v>
      </c>
      <c r="AS5006" s="1" t="s">
        <v>180</v>
      </c>
      <c r="AT5006" s="1"/>
      <c r="AU5006" s="1"/>
      <c r="AV5006">
        <v>70.3</v>
      </c>
      <c r="AW5006" s="5" t="str">
        <f t="shared" si="548"/>
        <v>&lt;7万</v>
      </c>
      <c r="AX5006">
        <v>86.802360000000007</v>
      </c>
      <c r="AY5006">
        <v>2</v>
      </c>
      <c r="AZ5006">
        <v>173.38771</v>
      </c>
      <c r="BA5006">
        <v>4</v>
      </c>
      <c r="BB5006">
        <v>43.401180000000004</v>
      </c>
      <c r="BC5006" s="3" t="str">
        <f t="shared" si="549"/>
        <v>其他商场</v>
      </c>
      <c r="BD5006" s="4" t="s">
        <v>27586</v>
      </c>
      <c r="BE5006">
        <f t="shared" si="550"/>
        <v>43.3469275</v>
      </c>
      <c r="BF5006" s="4" t="str">
        <f t="shared" si="551"/>
        <v>&lt;7万</v>
      </c>
      <c r="BG5006" t="e">
        <v>#N/A</v>
      </c>
      <c r="BH5006" s="4" t="e">
        <v>#N/A</v>
      </c>
    </row>
    <row r="5007" spans="1:60">
      <c r="A5007" s="1" t="s">
        <v>22760</v>
      </c>
      <c r="B5007" s="1" t="s">
        <v>22761</v>
      </c>
      <c r="C5007" s="1" t="s">
        <v>22761</v>
      </c>
      <c r="D5007" s="1" t="s">
        <v>22762</v>
      </c>
      <c r="E5007" s="1" t="s">
        <v>22635</v>
      </c>
      <c r="F5007" s="1" t="s">
        <v>22636</v>
      </c>
      <c r="G5007" s="1" t="s">
        <v>129</v>
      </c>
      <c r="H5007" s="1" t="s">
        <v>22635</v>
      </c>
      <c r="I5007" s="1" t="s">
        <v>22636</v>
      </c>
      <c r="J5007" s="1" t="s">
        <v>129</v>
      </c>
      <c r="K5007" s="1" t="s">
        <v>22637</v>
      </c>
      <c r="L5007" s="1" t="s">
        <v>22636</v>
      </c>
      <c r="M5007" s="1" t="s">
        <v>7723</v>
      </c>
      <c r="N5007" s="1" t="s">
        <v>52</v>
      </c>
      <c r="O5007" s="1" t="str">
        <f t="shared" si="546"/>
        <v>维持</v>
      </c>
      <c r="P5007" s="1" t="s">
        <v>53</v>
      </c>
      <c r="Q5007" s="1" t="s">
        <v>19181</v>
      </c>
      <c r="R5007" s="1" t="s">
        <v>22201</v>
      </c>
      <c r="S5007" s="1" t="s">
        <v>22223</v>
      </c>
      <c r="T5007" s="1" t="s">
        <v>133</v>
      </c>
      <c r="U5007" s="1" t="s">
        <v>22224</v>
      </c>
      <c r="V5007" s="1" t="s">
        <v>133</v>
      </c>
      <c r="W5007" s="1" t="s">
        <v>58</v>
      </c>
      <c r="X5007" s="1" t="s">
        <v>94</v>
      </c>
      <c r="Y5007" s="1" t="s">
        <v>60</v>
      </c>
      <c r="Z5007" s="1" t="s">
        <v>60</v>
      </c>
      <c r="AA5007" s="1" t="s">
        <v>60</v>
      </c>
      <c r="AB5007" s="1" t="s">
        <v>61</v>
      </c>
      <c r="AC5007" s="1" t="s">
        <v>134</v>
      </c>
      <c r="AD5007" s="1" t="s">
        <v>70</v>
      </c>
      <c r="AE5007" s="1" t="s">
        <v>123</v>
      </c>
      <c r="AF5007" s="1" t="s">
        <v>72</v>
      </c>
      <c r="AG5007" s="1">
        <v>20140806</v>
      </c>
      <c r="AH5007" s="1" t="str">
        <f t="shared" si="547"/>
        <v>201408</v>
      </c>
      <c r="AI5007" s="1"/>
      <c r="AJ5007" s="1"/>
      <c r="AK5007" s="1"/>
      <c r="AL5007" s="1">
        <v>0</v>
      </c>
      <c r="AM5007" s="1"/>
      <c r="AN5007" s="1">
        <v>0</v>
      </c>
      <c r="AO5007" s="1"/>
      <c r="AP5007" s="1"/>
      <c r="AQ5007" s="1"/>
      <c r="AR5007" s="1"/>
      <c r="AS5007" s="1" t="s">
        <v>180</v>
      </c>
      <c r="AT5007" s="1"/>
      <c r="AU5007" s="1"/>
      <c r="AV5007">
        <v>0</v>
      </c>
      <c r="AW5007" s="5" t="str">
        <f t="shared" si="548"/>
        <v>&lt;7万</v>
      </c>
      <c r="AX5007">
        <v>158.62569999999997</v>
      </c>
      <c r="AY5007">
        <v>7</v>
      </c>
      <c r="AZ5007">
        <v>132.59219999999999</v>
      </c>
      <c r="BA5007">
        <v>4</v>
      </c>
      <c r="BB5007">
        <v>22.660814285714281</v>
      </c>
      <c r="BC5007" s="3" t="str">
        <f t="shared" si="549"/>
        <v>其他商场</v>
      </c>
      <c r="BD5007" s="4" t="s">
        <v>27586</v>
      </c>
      <c r="BE5007">
        <f t="shared" si="550"/>
        <v>33.148049999999998</v>
      </c>
      <c r="BF5007" s="4" t="str">
        <f t="shared" si="551"/>
        <v>&lt;7万</v>
      </c>
      <c r="BG5007" t="e">
        <v>#N/A</v>
      </c>
      <c r="BH5007" s="4" t="e">
        <v>#N/A</v>
      </c>
    </row>
    <row r="5008" spans="1:60">
      <c r="A5008" s="1" t="s">
        <v>22763</v>
      </c>
      <c r="B5008" s="1" t="s">
        <v>22764</v>
      </c>
      <c r="C5008" s="1" t="s">
        <v>22764</v>
      </c>
      <c r="D5008" s="1" t="s">
        <v>22765</v>
      </c>
      <c r="E5008" s="1" t="s">
        <v>22196</v>
      </c>
      <c r="F5008" s="1" t="s">
        <v>22197</v>
      </c>
      <c r="G5008" s="1" t="s">
        <v>49</v>
      </c>
      <c r="H5008" s="1" t="s">
        <v>22740</v>
      </c>
      <c r="I5008" s="1" t="s">
        <v>22741</v>
      </c>
      <c r="J5008" s="1" t="s">
        <v>159</v>
      </c>
      <c r="K5008" s="1" t="s">
        <v>22200</v>
      </c>
      <c r="L5008" s="1" t="s">
        <v>22197</v>
      </c>
      <c r="M5008" s="1" t="s">
        <v>51</v>
      </c>
      <c r="N5008" s="1" t="s">
        <v>52</v>
      </c>
      <c r="O5008" s="1" t="str">
        <f t="shared" si="546"/>
        <v>维持</v>
      </c>
      <c r="P5008" s="1" t="s">
        <v>53</v>
      </c>
      <c r="Q5008" s="1" t="s">
        <v>19181</v>
      </c>
      <c r="R5008" s="1" t="s">
        <v>22201</v>
      </c>
      <c r="S5008" s="1" t="s">
        <v>22202</v>
      </c>
      <c r="T5008" s="1" t="s">
        <v>654</v>
      </c>
      <c r="U5008" s="1" t="s">
        <v>22203</v>
      </c>
      <c r="V5008" s="1" t="s">
        <v>133</v>
      </c>
      <c r="W5008" s="1" t="s">
        <v>58</v>
      </c>
      <c r="X5008" s="1" t="s">
        <v>59</v>
      </c>
      <c r="Y5008" s="1" t="s">
        <v>76</v>
      </c>
      <c r="Z5008" s="1" t="s">
        <v>77</v>
      </c>
      <c r="AA5008" s="1" t="s">
        <v>77</v>
      </c>
      <c r="AB5008" s="1" t="s">
        <v>162</v>
      </c>
      <c r="AC5008" s="1" t="s">
        <v>134</v>
      </c>
      <c r="AD5008" s="1" t="s">
        <v>27597</v>
      </c>
      <c r="AE5008" s="1" t="s">
        <v>123</v>
      </c>
      <c r="AF5008" s="1" t="s">
        <v>861</v>
      </c>
      <c r="AG5008" s="1">
        <v>20140916</v>
      </c>
      <c r="AH5008" s="1" t="str">
        <f t="shared" si="547"/>
        <v>201409</v>
      </c>
      <c r="AI5008" s="1"/>
      <c r="AJ5008" s="1"/>
      <c r="AK5008" s="1"/>
      <c r="AL5008" s="1">
        <v>87.5</v>
      </c>
      <c r="AM5008" s="1"/>
      <c r="AN5008" s="1">
        <v>98</v>
      </c>
      <c r="AO5008" s="1"/>
      <c r="AP5008" s="1">
        <v>20141018</v>
      </c>
      <c r="AQ5008" s="1">
        <v>20140916</v>
      </c>
      <c r="AR5008" s="1">
        <v>20150930</v>
      </c>
      <c r="AS5008" s="1" t="s">
        <v>64</v>
      </c>
      <c r="AT5008" s="1"/>
      <c r="AU5008" s="1"/>
      <c r="AV5008">
        <v>87.5</v>
      </c>
      <c r="AW5008" s="5" t="str">
        <f t="shared" si="548"/>
        <v>&gt;20万</v>
      </c>
      <c r="AX5008">
        <v>1587.14328</v>
      </c>
      <c r="AY5008">
        <v>7</v>
      </c>
      <c r="AZ5008">
        <v>604.15784000000008</v>
      </c>
      <c r="BA5008">
        <v>3</v>
      </c>
      <c r="BB5008">
        <v>226.73475428571427</v>
      </c>
      <c r="BC5008" s="3" t="str">
        <f t="shared" si="549"/>
        <v>主力上场</v>
      </c>
      <c r="BD5008" s="4" t="s">
        <v>27584</v>
      </c>
      <c r="BE5008">
        <f t="shared" si="550"/>
        <v>201.38594666666668</v>
      </c>
      <c r="BF5008" s="4" t="str">
        <f t="shared" si="551"/>
        <v>&gt;20万</v>
      </c>
      <c r="BG5008" t="e">
        <v>#N/A</v>
      </c>
      <c r="BH5008" s="4" t="e">
        <v>#N/A</v>
      </c>
    </row>
    <row r="5009" spans="1:60">
      <c r="A5009" s="1" t="s">
        <v>22766</v>
      </c>
      <c r="B5009" s="1" t="s">
        <v>22767</v>
      </c>
      <c r="C5009" s="1" t="s">
        <v>22767</v>
      </c>
      <c r="D5009" s="1" t="s">
        <v>22768</v>
      </c>
      <c r="E5009" s="1" t="s">
        <v>22324</v>
      </c>
      <c r="F5009" s="1" t="s">
        <v>22260</v>
      </c>
      <c r="G5009" s="1" t="s">
        <v>129</v>
      </c>
      <c r="H5009" s="1" t="s">
        <v>22324</v>
      </c>
      <c r="I5009" s="1" t="s">
        <v>22260</v>
      </c>
      <c r="J5009" s="1" t="s">
        <v>129</v>
      </c>
      <c r="K5009" s="1" t="s">
        <v>19223</v>
      </c>
      <c r="L5009" s="1" t="s">
        <v>19224</v>
      </c>
      <c r="M5009" s="1" t="s">
        <v>64</v>
      </c>
      <c r="N5009" s="1" t="s">
        <v>52</v>
      </c>
      <c r="O5009" s="1" t="str">
        <f t="shared" si="546"/>
        <v>维持</v>
      </c>
      <c r="P5009" s="1" t="s">
        <v>53</v>
      </c>
      <c r="Q5009" s="1" t="s">
        <v>19181</v>
      </c>
      <c r="R5009" s="1" t="s">
        <v>22201</v>
      </c>
      <c r="S5009" s="1" t="s">
        <v>22492</v>
      </c>
      <c r="T5009" s="1" t="s">
        <v>133</v>
      </c>
      <c r="U5009" s="1" t="s">
        <v>22769</v>
      </c>
      <c r="V5009" s="1" t="s">
        <v>133</v>
      </c>
      <c r="W5009" s="1" t="s">
        <v>27595</v>
      </c>
      <c r="X5009" s="1" t="s">
        <v>139</v>
      </c>
      <c r="Y5009" s="1" t="s">
        <v>215</v>
      </c>
      <c r="Z5009" s="1" t="s">
        <v>215</v>
      </c>
      <c r="AA5009" s="1" t="s">
        <v>215</v>
      </c>
      <c r="AB5009" s="1" t="s">
        <v>61</v>
      </c>
      <c r="AC5009" s="1" t="s">
        <v>257</v>
      </c>
      <c r="AD5009" s="1" t="s">
        <v>188</v>
      </c>
      <c r="AE5009" s="1" t="s">
        <v>83</v>
      </c>
      <c r="AF5009" s="1" t="s">
        <v>1400</v>
      </c>
      <c r="AG5009" s="1">
        <v>20140908</v>
      </c>
      <c r="AH5009" s="1" t="str">
        <f t="shared" si="547"/>
        <v>201409</v>
      </c>
      <c r="AI5009" s="1"/>
      <c r="AJ5009" s="1"/>
      <c r="AK5009" s="1"/>
      <c r="AL5009" s="1">
        <v>45</v>
      </c>
      <c r="AM5009" s="1"/>
      <c r="AN5009" s="1">
        <v>50</v>
      </c>
      <c r="AO5009" s="1"/>
      <c r="AP5009" s="1">
        <v>20141106</v>
      </c>
      <c r="AQ5009" s="1">
        <v>20140908</v>
      </c>
      <c r="AR5009" s="1">
        <v>20150930</v>
      </c>
      <c r="AS5009" s="1" t="s">
        <v>189</v>
      </c>
      <c r="AT5009" s="1"/>
      <c r="AU5009" s="1"/>
      <c r="AV5009">
        <v>45</v>
      </c>
      <c r="AW5009" s="5" t="str">
        <f t="shared" si="548"/>
        <v>&gt;7万</v>
      </c>
      <c r="AX5009">
        <v>458.68867999999998</v>
      </c>
      <c r="AY5009">
        <v>7</v>
      </c>
      <c r="AZ5009">
        <v>273.18507999999997</v>
      </c>
      <c r="BA5009">
        <v>3</v>
      </c>
      <c r="BB5009">
        <v>65.526954285714282</v>
      </c>
      <c r="BC5009" s="3" t="str">
        <f t="shared" si="549"/>
        <v>其他商场</v>
      </c>
      <c r="BD5009" s="4" t="s">
        <v>27586</v>
      </c>
      <c r="BE5009">
        <f t="shared" si="550"/>
        <v>91.061693333333324</v>
      </c>
      <c r="BF5009" s="4" t="str">
        <f t="shared" si="551"/>
        <v>&gt;7万</v>
      </c>
      <c r="BG5009" t="e">
        <v>#N/A</v>
      </c>
      <c r="BH5009" s="4" t="e">
        <v>#N/A</v>
      </c>
    </row>
    <row r="5010" spans="1:60">
      <c r="A5010" s="1" t="s">
        <v>22770</v>
      </c>
      <c r="B5010" s="1" t="s">
        <v>22771</v>
      </c>
      <c r="C5010" s="1" t="s">
        <v>22771</v>
      </c>
      <c r="D5010" s="1" t="s">
        <v>22772</v>
      </c>
      <c r="E5010" s="1" t="s">
        <v>22220</v>
      </c>
      <c r="F5010" s="1" t="s">
        <v>22221</v>
      </c>
      <c r="G5010" s="1" t="s">
        <v>129</v>
      </c>
      <c r="H5010" s="1" t="s">
        <v>22220</v>
      </c>
      <c r="I5010" s="1" t="s">
        <v>22221</v>
      </c>
      <c r="J5010" s="1" t="s">
        <v>129</v>
      </c>
      <c r="K5010" s="1" t="s">
        <v>22222</v>
      </c>
      <c r="L5010" s="1" t="s">
        <v>22221</v>
      </c>
      <c r="M5010" s="1" t="s">
        <v>180</v>
      </c>
      <c r="N5010" s="1" t="s">
        <v>52</v>
      </c>
      <c r="O5010" s="1" t="str">
        <f t="shared" si="546"/>
        <v>维持</v>
      </c>
      <c r="P5010" s="1" t="s">
        <v>53</v>
      </c>
      <c r="Q5010" s="1" t="s">
        <v>19181</v>
      </c>
      <c r="R5010" s="1" t="s">
        <v>22201</v>
      </c>
      <c r="S5010" s="1" t="s">
        <v>22223</v>
      </c>
      <c r="T5010" s="1" t="s">
        <v>133</v>
      </c>
      <c r="U5010" s="1" t="s">
        <v>22224</v>
      </c>
      <c r="V5010" s="1" t="s">
        <v>133</v>
      </c>
      <c r="W5010" s="1" t="s">
        <v>185</v>
      </c>
      <c r="X5010" s="1" t="s">
        <v>173</v>
      </c>
      <c r="Y5010" s="1" t="s">
        <v>186</v>
      </c>
      <c r="Z5010" s="1" t="s">
        <v>186</v>
      </c>
      <c r="AA5010" s="1" t="s">
        <v>186</v>
      </c>
      <c r="AB5010" s="1" t="s">
        <v>61</v>
      </c>
      <c r="AC5010" s="1" t="s">
        <v>460</v>
      </c>
      <c r="AD5010" s="1" t="s">
        <v>188</v>
      </c>
      <c r="AE5010" s="1" t="s">
        <v>71</v>
      </c>
      <c r="AF5010" s="1"/>
      <c r="AG5010" s="1">
        <v>20141111</v>
      </c>
      <c r="AH5010" s="1" t="str">
        <f t="shared" si="547"/>
        <v>201411</v>
      </c>
      <c r="AI5010" s="1"/>
      <c r="AJ5010" s="1"/>
      <c r="AK5010" s="1"/>
      <c r="AL5010" s="1">
        <v>260</v>
      </c>
      <c r="AM5010" s="1"/>
      <c r="AN5010" s="1">
        <v>295</v>
      </c>
      <c r="AO5010" s="1"/>
      <c r="AP5010" s="1"/>
      <c r="AQ5010" s="1"/>
      <c r="AR5010" s="1"/>
      <c r="AS5010" s="1" t="s">
        <v>189</v>
      </c>
      <c r="AT5010" s="1"/>
      <c r="AU5010" s="1"/>
      <c r="AV5010">
        <v>260</v>
      </c>
      <c r="AW5010" s="5" t="str">
        <f>BD5010</f>
        <v>&gt;20万</v>
      </c>
      <c r="AX5010">
        <v>1462.0352200000002</v>
      </c>
      <c r="AY5010">
        <v>7</v>
      </c>
      <c r="AZ5010">
        <v>344.01908000000003</v>
      </c>
      <c r="BA5010">
        <v>0</v>
      </c>
      <c r="BB5010">
        <v>208.8621742857143</v>
      </c>
      <c r="BC5010" s="3" t="str">
        <f t="shared" si="549"/>
        <v>主力上场</v>
      </c>
      <c r="BD5010" s="4" t="s">
        <v>27584</v>
      </c>
      <c r="BE5010" t="e">
        <f t="shared" si="550"/>
        <v>#DIV/0!</v>
      </c>
      <c r="BF5010" s="4" t="s">
        <v>27590</v>
      </c>
      <c r="BG5010" t="e">
        <v>#N/A</v>
      </c>
      <c r="BH5010" s="4" t="e">
        <v>#N/A</v>
      </c>
    </row>
    <row r="5011" spans="1:60">
      <c r="A5011" s="1" t="s">
        <v>22773</v>
      </c>
      <c r="B5011" s="1" t="s">
        <v>22774</v>
      </c>
      <c r="C5011" s="1" t="s">
        <v>22774</v>
      </c>
      <c r="D5011" s="1" t="s">
        <v>22775</v>
      </c>
      <c r="E5011" s="1" t="s">
        <v>22220</v>
      </c>
      <c r="F5011" s="1" t="s">
        <v>22221</v>
      </c>
      <c r="G5011" s="1" t="s">
        <v>129</v>
      </c>
      <c r="H5011" s="1" t="s">
        <v>22220</v>
      </c>
      <c r="I5011" s="1" t="s">
        <v>22221</v>
      </c>
      <c r="J5011" s="1" t="s">
        <v>129</v>
      </c>
      <c r="K5011" s="1" t="s">
        <v>22222</v>
      </c>
      <c r="L5011" s="1" t="s">
        <v>22221</v>
      </c>
      <c r="M5011" s="1" t="s">
        <v>180</v>
      </c>
      <c r="N5011" s="1" t="s">
        <v>52</v>
      </c>
      <c r="O5011" s="1" t="str">
        <f t="shared" si="546"/>
        <v>维持</v>
      </c>
      <c r="P5011" s="1" t="s">
        <v>53</v>
      </c>
      <c r="Q5011" s="1" t="s">
        <v>19181</v>
      </c>
      <c r="R5011" s="1" t="s">
        <v>22201</v>
      </c>
      <c r="S5011" s="1" t="s">
        <v>22363</v>
      </c>
      <c r="T5011" s="1" t="s">
        <v>133</v>
      </c>
      <c r="U5011" s="1" t="s">
        <v>22617</v>
      </c>
      <c r="V5011" s="1" t="s">
        <v>682</v>
      </c>
      <c r="W5011" s="1" t="s">
        <v>58</v>
      </c>
      <c r="X5011" s="1" t="s">
        <v>173</v>
      </c>
      <c r="Y5011" s="1" t="s">
        <v>88</v>
      </c>
      <c r="Z5011" s="1" t="s">
        <v>88</v>
      </c>
      <c r="AA5011" s="1" t="s">
        <v>88</v>
      </c>
      <c r="AB5011" s="1" t="s">
        <v>61</v>
      </c>
      <c r="AC5011" s="1" t="s">
        <v>174</v>
      </c>
      <c r="AD5011" s="1" t="s">
        <v>27599</v>
      </c>
      <c r="AE5011" s="1" t="s">
        <v>71</v>
      </c>
      <c r="AF5011" s="1"/>
      <c r="AG5011" s="1">
        <v>20141024</v>
      </c>
      <c r="AH5011" s="1" t="str">
        <f t="shared" si="547"/>
        <v>201410</v>
      </c>
      <c r="AI5011" s="1"/>
      <c r="AJ5011" s="1"/>
      <c r="AK5011" s="1"/>
      <c r="AL5011" s="1">
        <v>97</v>
      </c>
      <c r="AM5011" s="1"/>
      <c r="AN5011" s="1">
        <v>120</v>
      </c>
      <c r="AO5011" s="1"/>
      <c r="AP5011" s="1">
        <v>20141202</v>
      </c>
      <c r="AQ5011" s="1">
        <v>20141024</v>
      </c>
      <c r="AR5011" s="1">
        <v>20150930</v>
      </c>
      <c r="AS5011" s="1" t="s">
        <v>189</v>
      </c>
      <c r="AT5011" s="1"/>
      <c r="AU5011" s="1"/>
      <c r="AV5011">
        <v>97</v>
      </c>
      <c r="AW5011" s="5" t="str">
        <f t="shared" si="548"/>
        <v>&gt;7万</v>
      </c>
      <c r="AX5011">
        <v>649.05040000000008</v>
      </c>
      <c r="AY5011">
        <v>7</v>
      </c>
      <c r="AZ5011">
        <v>163.84478000000001</v>
      </c>
      <c r="BA5011">
        <v>2</v>
      </c>
      <c r="BB5011">
        <v>92.72148571428572</v>
      </c>
      <c r="BC5011" s="3" t="str">
        <f t="shared" si="549"/>
        <v>其他商场</v>
      </c>
      <c r="BD5011" s="4" t="s">
        <v>27587</v>
      </c>
      <c r="BE5011">
        <f t="shared" si="550"/>
        <v>81.922390000000007</v>
      </c>
      <c r="BF5011" s="4" t="str">
        <f t="shared" si="551"/>
        <v>&gt;7万</v>
      </c>
      <c r="BG5011" t="e">
        <v>#N/A</v>
      </c>
      <c r="BH5011" s="4" t="e">
        <v>#N/A</v>
      </c>
    </row>
    <row r="5012" spans="1:60">
      <c r="A5012" s="1" t="s">
        <v>22776</v>
      </c>
      <c r="B5012" s="1" t="s">
        <v>22777</v>
      </c>
      <c r="C5012" s="1" t="s">
        <v>22777</v>
      </c>
      <c r="D5012" s="1" t="s">
        <v>22778</v>
      </c>
      <c r="E5012" s="1" t="s">
        <v>22220</v>
      </c>
      <c r="F5012" s="1" t="s">
        <v>22221</v>
      </c>
      <c r="G5012" s="1" t="s">
        <v>129</v>
      </c>
      <c r="H5012" s="1" t="s">
        <v>22220</v>
      </c>
      <c r="I5012" s="1" t="s">
        <v>22221</v>
      </c>
      <c r="J5012" s="1" t="s">
        <v>129</v>
      </c>
      <c r="K5012" s="1" t="s">
        <v>22222</v>
      </c>
      <c r="L5012" s="1" t="s">
        <v>22221</v>
      </c>
      <c r="M5012" s="1" t="s">
        <v>180</v>
      </c>
      <c r="N5012" s="1" t="s">
        <v>52</v>
      </c>
      <c r="O5012" s="1" t="str">
        <f t="shared" si="546"/>
        <v>维持</v>
      </c>
      <c r="P5012" s="1" t="s">
        <v>53</v>
      </c>
      <c r="Q5012" s="1" t="s">
        <v>19181</v>
      </c>
      <c r="R5012" s="1" t="s">
        <v>22201</v>
      </c>
      <c r="S5012" s="1" t="s">
        <v>22202</v>
      </c>
      <c r="T5012" s="1" t="s">
        <v>654</v>
      </c>
      <c r="U5012" s="1" t="s">
        <v>22462</v>
      </c>
      <c r="V5012" s="1" t="s">
        <v>654</v>
      </c>
      <c r="W5012" s="1" t="s">
        <v>58</v>
      </c>
      <c r="X5012" s="1" t="s">
        <v>59</v>
      </c>
      <c r="Y5012" s="1" t="s">
        <v>76</v>
      </c>
      <c r="Z5012" s="1" t="s">
        <v>77</v>
      </c>
      <c r="AA5012" s="1" t="s">
        <v>77</v>
      </c>
      <c r="AB5012" s="1" t="s">
        <v>61</v>
      </c>
      <c r="AC5012" s="1" t="s">
        <v>89</v>
      </c>
      <c r="AD5012" s="1" t="s">
        <v>70</v>
      </c>
      <c r="AE5012" s="1" t="s">
        <v>71</v>
      </c>
      <c r="AF5012" s="1" t="s">
        <v>179</v>
      </c>
      <c r="AG5012" s="1">
        <v>20141129</v>
      </c>
      <c r="AH5012" s="1" t="str">
        <f t="shared" si="547"/>
        <v>201411</v>
      </c>
      <c r="AI5012" s="1"/>
      <c r="AJ5012" s="1"/>
      <c r="AK5012" s="1"/>
      <c r="AL5012" s="1">
        <v>0</v>
      </c>
      <c r="AM5012" s="1"/>
      <c r="AN5012" s="1">
        <v>0</v>
      </c>
      <c r="AO5012" s="1"/>
      <c r="AP5012" s="1"/>
      <c r="AQ5012" s="1"/>
      <c r="AR5012" s="1"/>
      <c r="AS5012" s="1" t="s">
        <v>180</v>
      </c>
      <c r="AT5012" s="1"/>
      <c r="AU5012" s="1"/>
      <c r="AV5012">
        <v>0</v>
      </c>
      <c r="AW5012" s="5" t="str">
        <f t="shared" ref="AW5012:AW5030" si="552">BD5012</f>
        <v>&gt;10万</v>
      </c>
      <c r="AX5012">
        <v>1395.47739</v>
      </c>
      <c r="AY5012">
        <v>7</v>
      </c>
      <c r="AZ5012">
        <v>61.866699999999994</v>
      </c>
      <c r="BA5012">
        <v>0</v>
      </c>
      <c r="BB5012">
        <v>199.35391285714286</v>
      </c>
      <c r="BC5012" s="3" t="str">
        <f t="shared" si="549"/>
        <v>常规商场</v>
      </c>
      <c r="BD5012" s="4" t="s">
        <v>27585</v>
      </c>
      <c r="BE5012" t="e">
        <f t="shared" si="550"/>
        <v>#DIV/0!</v>
      </c>
      <c r="BF5012" s="4" t="s">
        <v>27590</v>
      </c>
      <c r="BG5012" t="e">
        <v>#N/A</v>
      </c>
      <c r="BH5012" s="4" t="e">
        <v>#N/A</v>
      </c>
    </row>
    <row r="5013" spans="1:60">
      <c r="A5013" s="1" t="s">
        <v>22779</v>
      </c>
      <c r="B5013" s="1" t="s">
        <v>22780</v>
      </c>
      <c r="C5013" s="1" t="s">
        <v>22780</v>
      </c>
      <c r="D5013" s="1" t="s">
        <v>22781</v>
      </c>
      <c r="E5013" s="1" t="s">
        <v>22635</v>
      </c>
      <c r="F5013" s="1" t="s">
        <v>22636</v>
      </c>
      <c r="G5013" s="1" t="s">
        <v>129</v>
      </c>
      <c r="H5013" s="1" t="s">
        <v>22635</v>
      </c>
      <c r="I5013" s="1" t="s">
        <v>22636</v>
      </c>
      <c r="J5013" s="1" t="s">
        <v>129</v>
      </c>
      <c r="K5013" s="1" t="s">
        <v>22637</v>
      </c>
      <c r="L5013" s="1" t="s">
        <v>22636</v>
      </c>
      <c r="M5013" s="1" t="s">
        <v>7723</v>
      </c>
      <c r="N5013" s="1" t="s">
        <v>52</v>
      </c>
      <c r="O5013" s="1" t="str">
        <f t="shared" si="546"/>
        <v>维持</v>
      </c>
      <c r="P5013" s="1" t="s">
        <v>53</v>
      </c>
      <c r="Q5013" s="1" t="s">
        <v>19181</v>
      </c>
      <c r="R5013" s="1" t="s">
        <v>22201</v>
      </c>
      <c r="S5013" s="1" t="s">
        <v>22263</v>
      </c>
      <c r="T5013" s="1" t="s">
        <v>654</v>
      </c>
      <c r="U5013" s="1" t="s">
        <v>22422</v>
      </c>
      <c r="V5013" s="1" t="s">
        <v>654</v>
      </c>
      <c r="W5013" s="1" t="s">
        <v>58</v>
      </c>
      <c r="X5013" s="1" t="s">
        <v>59</v>
      </c>
      <c r="Y5013" s="1" t="s">
        <v>60</v>
      </c>
      <c r="Z5013" s="1" t="s">
        <v>60</v>
      </c>
      <c r="AA5013" s="1" t="s">
        <v>60</v>
      </c>
      <c r="AB5013" s="1" t="s">
        <v>61</v>
      </c>
      <c r="AC5013" s="1" t="s">
        <v>341</v>
      </c>
      <c r="AD5013" s="1" t="s">
        <v>78</v>
      </c>
      <c r="AE5013" s="1" t="s">
        <v>71</v>
      </c>
      <c r="AF5013" s="1" t="s">
        <v>861</v>
      </c>
      <c r="AG5013" s="1">
        <v>20141106</v>
      </c>
      <c r="AH5013" s="1" t="str">
        <f t="shared" si="547"/>
        <v>201411</v>
      </c>
      <c r="AI5013" s="1"/>
      <c r="AJ5013" s="1"/>
      <c r="AK5013" s="1"/>
      <c r="AL5013" s="1">
        <v>0</v>
      </c>
      <c r="AM5013" s="1"/>
      <c r="AN5013" s="1">
        <v>0</v>
      </c>
      <c r="AO5013" s="1"/>
      <c r="AP5013" s="1"/>
      <c r="AQ5013" s="1"/>
      <c r="AR5013" s="1"/>
      <c r="AS5013" s="1" t="s">
        <v>180</v>
      </c>
      <c r="AT5013" s="1"/>
      <c r="AU5013" s="1"/>
      <c r="AV5013">
        <v>0</v>
      </c>
      <c r="AW5013" s="5" t="str">
        <f t="shared" si="552"/>
        <v>&lt;7万</v>
      </c>
      <c r="AX5013">
        <v>204.36580000000001</v>
      </c>
      <c r="AY5013">
        <v>7</v>
      </c>
      <c r="AZ5013">
        <v>84.632300000000001</v>
      </c>
      <c r="BA5013">
        <v>0</v>
      </c>
      <c r="BB5013">
        <v>29.195114285714286</v>
      </c>
      <c r="BC5013" s="3" t="str">
        <f t="shared" si="549"/>
        <v>其他商场</v>
      </c>
      <c r="BD5013" s="4" t="s">
        <v>27586</v>
      </c>
      <c r="BE5013" t="e">
        <f t="shared" si="550"/>
        <v>#DIV/0!</v>
      </c>
      <c r="BF5013" s="4" t="s">
        <v>27590</v>
      </c>
      <c r="BG5013" t="e">
        <v>#N/A</v>
      </c>
      <c r="BH5013" s="4" t="e">
        <v>#N/A</v>
      </c>
    </row>
    <row r="5014" spans="1:60">
      <c r="A5014" s="1" t="s">
        <v>22782</v>
      </c>
      <c r="B5014" s="1" t="s">
        <v>22783</v>
      </c>
      <c r="C5014" s="1" t="s">
        <v>22783</v>
      </c>
      <c r="D5014" s="1" t="s">
        <v>22784</v>
      </c>
      <c r="E5014" s="1" t="s">
        <v>22635</v>
      </c>
      <c r="F5014" s="1" t="s">
        <v>22636</v>
      </c>
      <c r="G5014" s="1" t="s">
        <v>129</v>
      </c>
      <c r="H5014" s="1" t="s">
        <v>22635</v>
      </c>
      <c r="I5014" s="1" t="s">
        <v>22636</v>
      </c>
      <c r="J5014" s="1" t="s">
        <v>129</v>
      </c>
      <c r="K5014" s="1" t="s">
        <v>22637</v>
      </c>
      <c r="L5014" s="1" t="s">
        <v>22636</v>
      </c>
      <c r="M5014" s="1" t="s">
        <v>7723</v>
      </c>
      <c r="N5014" s="1" t="s">
        <v>52</v>
      </c>
      <c r="O5014" s="1" t="str">
        <f t="shared" si="546"/>
        <v>维持</v>
      </c>
      <c r="P5014" s="1" t="s">
        <v>53</v>
      </c>
      <c r="Q5014" s="1" t="s">
        <v>19181</v>
      </c>
      <c r="R5014" s="1" t="s">
        <v>22201</v>
      </c>
      <c r="S5014" s="1" t="s">
        <v>22363</v>
      </c>
      <c r="T5014" s="1" t="s">
        <v>133</v>
      </c>
      <c r="U5014" s="1" t="s">
        <v>22534</v>
      </c>
      <c r="V5014" s="1" t="s">
        <v>682</v>
      </c>
      <c r="W5014" s="1" t="s">
        <v>58</v>
      </c>
      <c r="X5014" s="1" t="s">
        <v>94</v>
      </c>
      <c r="Y5014" s="1" t="s">
        <v>60</v>
      </c>
      <c r="Z5014" s="1" t="s">
        <v>60</v>
      </c>
      <c r="AA5014" s="1" t="s">
        <v>60</v>
      </c>
      <c r="AB5014" s="1" t="s">
        <v>61</v>
      </c>
      <c r="AC5014" s="1" t="s">
        <v>134</v>
      </c>
      <c r="AD5014" s="1" t="s">
        <v>27598</v>
      </c>
      <c r="AE5014" s="1" t="s">
        <v>71</v>
      </c>
      <c r="AF5014" s="1" t="s">
        <v>861</v>
      </c>
      <c r="AG5014" s="1">
        <v>20141106</v>
      </c>
      <c r="AH5014" s="1" t="str">
        <f t="shared" si="547"/>
        <v>201411</v>
      </c>
      <c r="AI5014" s="1"/>
      <c r="AJ5014" s="1"/>
      <c r="AK5014" s="1"/>
      <c r="AL5014" s="1">
        <v>0</v>
      </c>
      <c r="AM5014" s="1"/>
      <c r="AN5014" s="1">
        <v>0</v>
      </c>
      <c r="AO5014" s="1"/>
      <c r="AP5014" s="1"/>
      <c r="AQ5014" s="1"/>
      <c r="AR5014" s="1"/>
      <c r="AS5014" s="1" t="s">
        <v>180</v>
      </c>
      <c r="AT5014" s="1"/>
      <c r="AU5014" s="1"/>
      <c r="AV5014">
        <v>0</v>
      </c>
      <c r="AW5014" s="5" t="str">
        <f t="shared" si="552"/>
        <v>&lt;7万</v>
      </c>
      <c r="AX5014">
        <v>217.64869999999996</v>
      </c>
      <c r="AY5014">
        <v>7</v>
      </c>
      <c r="AZ5014">
        <v>51.2117</v>
      </c>
      <c r="BA5014">
        <v>0</v>
      </c>
      <c r="BB5014">
        <v>31.092671428571425</v>
      </c>
      <c r="BC5014" s="3" t="str">
        <f t="shared" si="549"/>
        <v>其他商场</v>
      </c>
      <c r="BD5014" s="4" t="s">
        <v>27586</v>
      </c>
      <c r="BE5014" t="e">
        <f t="shared" si="550"/>
        <v>#DIV/0!</v>
      </c>
      <c r="BF5014" s="4" t="s">
        <v>27590</v>
      </c>
      <c r="BG5014" t="e">
        <v>#N/A</v>
      </c>
      <c r="BH5014" s="4" t="e">
        <v>#N/A</v>
      </c>
    </row>
    <row r="5015" spans="1:60">
      <c r="A5015" s="1" t="s">
        <v>22785</v>
      </c>
      <c r="B5015" s="1" t="s">
        <v>22786</v>
      </c>
      <c r="C5015" s="1" t="s">
        <v>22786</v>
      </c>
      <c r="D5015" s="1" t="s">
        <v>22787</v>
      </c>
      <c r="E5015" s="1" t="s">
        <v>22245</v>
      </c>
      <c r="F5015" s="1" t="s">
        <v>22221</v>
      </c>
      <c r="G5015" s="1" t="s">
        <v>129</v>
      </c>
      <c r="H5015" s="1" t="s">
        <v>22569</v>
      </c>
      <c r="I5015" s="1" t="s">
        <v>22570</v>
      </c>
      <c r="J5015" s="1" t="s">
        <v>159</v>
      </c>
      <c r="K5015" s="1" t="s">
        <v>22222</v>
      </c>
      <c r="L5015" s="1" t="s">
        <v>22221</v>
      </c>
      <c r="M5015" s="1" t="s">
        <v>160</v>
      </c>
      <c r="N5015" s="1" t="s">
        <v>52</v>
      </c>
      <c r="O5015" s="1" t="str">
        <f t="shared" si="546"/>
        <v>维持</v>
      </c>
      <c r="P5015" s="1" t="s">
        <v>53</v>
      </c>
      <c r="Q5015" s="1" t="s">
        <v>19181</v>
      </c>
      <c r="R5015" s="1" t="s">
        <v>22201</v>
      </c>
      <c r="S5015" s="1" t="s">
        <v>22223</v>
      </c>
      <c r="T5015" s="1" t="s">
        <v>133</v>
      </c>
      <c r="U5015" s="1" t="s">
        <v>22571</v>
      </c>
      <c r="V5015" s="1" t="s">
        <v>682</v>
      </c>
      <c r="W5015" s="1" t="s">
        <v>58</v>
      </c>
      <c r="X5015" s="1" t="s">
        <v>59</v>
      </c>
      <c r="Y5015" s="1" t="s">
        <v>60</v>
      </c>
      <c r="Z5015" s="1" t="s">
        <v>60</v>
      </c>
      <c r="AA5015" s="1" t="s">
        <v>60</v>
      </c>
      <c r="AB5015" s="1" t="s">
        <v>162</v>
      </c>
      <c r="AC5015" s="1" t="s">
        <v>89</v>
      </c>
      <c r="AD5015" s="1" t="s">
        <v>27598</v>
      </c>
      <c r="AE5015" s="1" t="s">
        <v>71</v>
      </c>
      <c r="AF5015" s="1" t="s">
        <v>861</v>
      </c>
      <c r="AG5015" s="1">
        <v>20141221</v>
      </c>
      <c r="AH5015" s="1" t="str">
        <f t="shared" si="547"/>
        <v>201412</v>
      </c>
      <c r="AI5015" s="1"/>
      <c r="AJ5015" s="1"/>
      <c r="AK5015" s="1"/>
      <c r="AL5015" s="1">
        <v>0</v>
      </c>
      <c r="AM5015" s="1"/>
      <c r="AN5015" s="1">
        <v>0</v>
      </c>
      <c r="AO5015" s="1"/>
      <c r="AP5015" s="1"/>
      <c r="AQ5015" s="1"/>
      <c r="AR5015" s="1"/>
      <c r="AS5015" s="1" t="s">
        <v>180</v>
      </c>
      <c r="AT5015" s="1"/>
      <c r="AU5015" s="1"/>
      <c r="AV5015">
        <v>0</v>
      </c>
      <c r="AW5015" s="5" t="str">
        <f t="shared" si="552"/>
        <v>&lt;7万</v>
      </c>
      <c r="AX5015">
        <v>359.36774000000003</v>
      </c>
      <c r="AY5015">
        <v>7</v>
      </c>
      <c r="AZ5015" t="e">
        <v>#N/A</v>
      </c>
      <c r="BA5015" t="e">
        <v>#N/A</v>
      </c>
      <c r="BB5015">
        <v>51.338248571428572</v>
      </c>
      <c r="BC5015" s="3" t="str">
        <f t="shared" si="549"/>
        <v>其他商场</v>
      </c>
      <c r="BD5015" s="4" t="s">
        <v>27586</v>
      </c>
      <c r="BE5015" t="e">
        <f t="shared" si="550"/>
        <v>#N/A</v>
      </c>
      <c r="BF5015" s="4" t="s">
        <v>27590</v>
      </c>
      <c r="BG5015" t="e">
        <v>#N/A</v>
      </c>
      <c r="BH5015" s="4" t="e">
        <v>#N/A</v>
      </c>
    </row>
    <row r="5016" spans="1:60">
      <c r="A5016" s="1" t="s">
        <v>22788</v>
      </c>
      <c r="B5016" s="1" t="s">
        <v>22789</v>
      </c>
      <c r="C5016" s="1" t="s">
        <v>22789</v>
      </c>
      <c r="D5016" s="1" t="s">
        <v>22790</v>
      </c>
      <c r="E5016" s="1" t="s">
        <v>22220</v>
      </c>
      <c r="F5016" s="1" t="s">
        <v>22221</v>
      </c>
      <c r="G5016" s="1" t="s">
        <v>129</v>
      </c>
      <c r="H5016" s="1" t="s">
        <v>22220</v>
      </c>
      <c r="I5016" s="1" t="s">
        <v>22221</v>
      </c>
      <c r="J5016" s="1" t="s">
        <v>129</v>
      </c>
      <c r="K5016" s="1" t="s">
        <v>22222</v>
      </c>
      <c r="L5016" s="1" t="s">
        <v>22221</v>
      </c>
      <c r="M5016" s="1" t="s">
        <v>180</v>
      </c>
      <c r="N5016" s="1" t="s">
        <v>52</v>
      </c>
      <c r="O5016" s="1" t="str">
        <f t="shared" si="546"/>
        <v>维持</v>
      </c>
      <c r="P5016" s="1" t="s">
        <v>53</v>
      </c>
      <c r="Q5016" s="1" t="s">
        <v>19181</v>
      </c>
      <c r="R5016" s="1" t="s">
        <v>22201</v>
      </c>
      <c r="S5016" s="1" t="s">
        <v>22223</v>
      </c>
      <c r="T5016" s="1" t="s">
        <v>133</v>
      </c>
      <c r="U5016" s="1" t="s">
        <v>22791</v>
      </c>
      <c r="V5016" s="1" t="s">
        <v>682</v>
      </c>
      <c r="W5016" s="1" t="s">
        <v>58</v>
      </c>
      <c r="X5016" s="1" t="s">
        <v>59</v>
      </c>
      <c r="Y5016" s="1" t="s">
        <v>76</v>
      </c>
      <c r="Z5016" s="1" t="s">
        <v>77</v>
      </c>
      <c r="AA5016" s="1" t="s">
        <v>77</v>
      </c>
      <c r="AB5016" s="1" t="s">
        <v>61</v>
      </c>
      <c r="AC5016" s="1" t="s">
        <v>134</v>
      </c>
      <c r="AD5016" s="1" t="s">
        <v>27598</v>
      </c>
      <c r="AE5016" s="1" t="s">
        <v>83</v>
      </c>
      <c r="AF5016" s="1" t="s">
        <v>861</v>
      </c>
      <c r="AG5016" s="1">
        <v>20141231</v>
      </c>
      <c r="AH5016" s="1" t="str">
        <f t="shared" si="547"/>
        <v>201412</v>
      </c>
      <c r="AI5016" s="1"/>
      <c r="AJ5016" s="1"/>
      <c r="AK5016" s="1"/>
      <c r="AL5016" s="1">
        <v>0</v>
      </c>
      <c r="AM5016" s="1"/>
      <c r="AN5016" s="1">
        <v>0</v>
      </c>
      <c r="AO5016" s="1"/>
      <c r="AP5016" s="1"/>
      <c r="AQ5016" s="1"/>
      <c r="AR5016" s="1"/>
      <c r="AS5016" s="1" t="s">
        <v>180</v>
      </c>
      <c r="AT5016" s="1"/>
      <c r="AU5016" s="1"/>
      <c r="AV5016">
        <v>0</v>
      </c>
      <c r="AW5016" s="5" t="str">
        <f t="shared" si="552"/>
        <v>&gt;10万</v>
      </c>
      <c r="AX5016">
        <v>1027.2420399999999</v>
      </c>
      <c r="AY5016">
        <v>7</v>
      </c>
      <c r="AZ5016">
        <v>0</v>
      </c>
      <c r="BA5016">
        <v>0</v>
      </c>
      <c r="BB5016">
        <v>146.74886285714283</v>
      </c>
      <c r="BC5016" s="3" t="str">
        <f t="shared" si="549"/>
        <v>常规商场</v>
      </c>
      <c r="BD5016" s="4" t="s">
        <v>27585</v>
      </c>
      <c r="BE5016" t="e">
        <f t="shared" si="550"/>
        <v>#DIV/0!</v>
      </c>
      <c r="BF5016" s="4" t="s">
        <v>27590</v>
      </c>
      <c r="BG5016" t="e">
        <v>#N/A</v>
      </c>
      <c r="BH5016" s="4" t="e">
        <v>#N/A</v>
      </c>
    </row>
    <row r="5017" spans="1:60">
      <c r="A5017" s="1" t="s">
        <v>22792</v>
      </c>
      <c r="B5017" s="1" t="s">
        <v>22793</v>
      </c>
      <c r="C5017" s="1" t="s">
        <v>22794</v>
      </c>
      <c r="D5017" s="1" t="s">
        <v>22795</v>
      </c>
      <c r="E5017" s="1" t="s">
        <v>22324</v>
      </c>
      <c r="F5017" s="1" t="s">
        <v>22260</v>
      </c>
      <c r="G5017" s="1" t="s">
        <v>129</v>
      </c>
      <c r="H5017" s="1" t="s">
        <v>22324</v>
      </c>
      <c r="I5017" s="1" t="s">
        <v>22260</v>
      </c>
      <c r="J5017" s="1" t="s">
        <v>129</v>
      </c>
      <c r="K5017" s="1" t="s">
        <v>19223</v>
      </c>
      <c r="L5017" s="1" t="s">
        <v>19224</v>
      </c>
      <c r="M5017" s="1" t="s">
        <v>64</v>
      </c>
      <c r="N5017" s="1" t="s">
        <v>1438</v>
      </c>
      <c r="O5017" s="1" t="str">
        <f t="shared" si="546"/>
        <v>新开</v>
      </c>
      <c r="P5017" s="1" t="s">
        <v>53</v>
      </c>
      <c r="Q5017" s="1" t="s">
        <v>19181</v>
      </c>
      <c r="R5017" s="1" t="s">
        <v>22201</v>
      </c>
      <c r="S5017" s="1" t="s">
        <v>22630</v>
      </c>
      <c r="T5017" s="1" t="s">
        <v>355</v>
      </c>
      <c r="U5017" s="1" t="s">
        <v>22796</v>
      </c>
      <c r="V5017" s="1" t="s">
        <v>355</v>
      </c>
      <c r="W5017" s="1" t="s">
        <v>58</v>
      </c>
      <c r="X5017" s="1" t="s">
        <v>173</v>
      </c>
      <c r="Y5017" s="1" t="s">
        <v>60</v>
      </c>
      <c r="Z5017" s="1" t="s">
        <v>60</v>
      </c>
      <c r="AA5017" s="1" t="s">
        <v>77</v>
      </c>
      <c r="AB5017" s="1" t="s">
        <v>61</v>
      </c>
      <c r="AC5017" s="1" t="s">
        <v>174</v>
      </c>
      <c r="AD5017" s="1" t="s">
        <v>27598</v>
      </c>
      <c r="AE5017" s="1" t="s">
        <v>123</v>
      </c>
      <c r="AF5017" s="1" t="s">
        <v>861</v>
      </c>
      <c r="AG5017" s="1">
        <v>20150325</v>
      </c>
      <c r="AH5017" s="1" t="str">
        <f t="shared" si="547"/>
        <v>201503</v>
      </c>
      <c r="AI5017" s="1"/>
      <c r="AJ5017" s="1"/>
      <c r="AK5017" s="1"/>
      <c r="AL5017" s="1">
        <v>0</v>
      </c>
      <c r="AM5017" s="1"/>
      <c r="AN5017" s="1">
        <v>0</v>
      </c>
      <c r="AO5017" s="1"/>
      <c r="AP5017" s="1"/>
      <c r="AQ5017" s="1"/>
      <c r="AR5017" s="1"/>
      <c r="AS5017" s="1" t="s">
        <v>64</v>
      </c>
      <c r="AT5017" s="1">
        <v>5</v>
      </c>
      <c r="AU5017" s="1" t="s">
        <v>569</v>
      </c>
      <c r="AV5017">
        <v>0</v>
      </c>
      <c r="AW5017" s="5" t="str">
        <f t="shared" si="552"/>
        <v>&gt;10万</v>
      </c>
      <c r="AX5017">
        <v>435.07882999999998</v>
      </c>
      <c r="AY5017">
        <v>4</v>
      </c>
      <c r="AZ5017" t="e">
        <v>#N/A</v>
      </c>
      <c r="BA5017" t="e">
        <v>#N/A</v>
      </c>
      <c r="BB5017">
        <v>108.7697075</v>
      </c>
      <c r="BC5017" s="3" t="str">
        <f t="shared" si="549"/>
        <v>其他商场</v>
      </c>
      <c r="BD5017" s="4" t="s">
        <v>27585</v>
      </c>
      <c r="BE5017" t="e">
        <f t="shared" si="550"/>
        <v>#N/A</v>
      </c>
      <c r="BF5017" s="4" t="s">
        <v>27590</v>
      </c>
      <c r="BG5017">
        <v>110</v>
      </c>
      <c r="BH5017" s="4" t="s">
        <v>27585</v>
      </c>
    </row>
    <row r="5018" spans="1:60">
      <c r="A5018" s="1" t="s">
        <v>22797</v>
      </c>
      <c r="B5018" s="1" t="s">
        <v>22798</v>
      </c>
      <c r="C5018" s="1" t="s">
        <v>22798</v>
      </c>
      <c r="D5018" s="1" t="s">
        <v>22799</v>
      </c>
      <c r="E5018" s="1" t="s">
        <v>22229</v>
      </c>
      <c r="F5018" s="1" t="s">
        <v>22230</v>
      </c>
      <c r="G5018" s="1" t="s">
        <v>49</v>
      </c>
      <c r="H5018" s="1" t="s">
        <v>22306</v>
      </c>
      <c r="I5018" s="1" t="s">
        <v>22307</v>
      </c>
      <c r="J5018" s="1" t="s">
        <v>159</v>
      </c>
      <c r="K5018" s="1" t="s">
        <v>22231</v>
      </c>
      <c r="L5018" s="1" t="s">
        <v>22230</v>
      </c>
      <c r="M5018" s="1" t="s">
        <v>51</v>
      </c>
      <c r="N5018" s="1" t="s">
        <v>1438</v>
      </c>
      <c r="O5018" s="1" t="str">
        <f t="shared" si="546"/>
        <v>新开</v>
      </c>
      <c r="P5018" s="1" t="s">
        <v>53</v>
      </c>
      <c r="Q5018" s="1" t="s">
        <v>19181</v>
      </c>
      <c r="R5018" s="1" t="s">
        <v>22232</v>
      </c>
      <c r="S5018" s="1" t="s">
        <v>11880</v>
      </c>
      <c r="T5018" s="1" t="s">
        <v>355</v>
      </c>
      <c r="U5018" s="1" t="s">
        <v>22308</v>
      </c>
      <c r="V5018" s="1" t="s">
        <v>355</v>
      </c>
      <c r="W5018" s="1" t="s">
        <v>58</v>
      </c>
      <c r="X5018" s="1" t="s">
        <v>173</v>
      </c>
      <c r="Y5018" s="1" t="s">
        <v>60</v>
      </c>
      <c r="Z5018" s="1" t="s">
        <v>60</v>
      </c>
      <c r="AA5018" s="1" t="s">
        <v>60</v>
      </c>
      <c r="AB5018" s="1" t="s">
        <v>162</v>
      </c>
      <c r="AC5018" s="1" t="s">
        <v>174</v>
      </c>
      <c r="AD5018" s="1" t="s">
        <v>27598</v>
      </c>
      <c r="AE5018" s="1" t="s">
        <v>71</v>
      </c>
      <c r="AF5018" s="1"/>
      <c r="AG5018" s="1">
        <v>20150405</v>
      </c>
      <c r="AH5018" s="1" t="str">
        <f t="shared" si="547"/>
        <v>201504</v>
      </c>
      <c r="AI5018" s="1"/>
      <c r="AJ5018" s="1"/>
      <c r="AK5018" s="1"/>
      <c r="AL5018" s="1">
        <v>0</v>
      </c>
      <c r="AM5018" s="1"/>
      <c r="AN5018" s="1">
        <v>0</v>
      </c>
      <c r="AO5018" s="1"/>
      <c r="AP5018" s="1"/>
      <c r="AQ5018" s="1"/>
      <c r="AR5018" s="1"/>
      <c r="AS5018" s="1" t="s">
        <v>64</v>
      </c>
      <c r="AT5018" s="1"/>
      <c r="AU5018" s="1"/>
      <c r="AV5018">
        <v>0</v>
      </c>
      <c r="AW5018" s="5" t="str">
        <f t="shared" si="552"/>
        <v>&lt;7万</v>
      </c>
      <c r="AX5018">
        <v>150.55199999999999</v>
      </c>
      <c r="AY5018">
        <v>3</v>
      </c>
      <c r="AZ5018" t="e">
        <v>#N/A</v>
      </c>
      <c r="BA5018" t="e">
        <v>#N/A</v>
      </c>
      <c r="BB5018">
        <v>50.183999999999997</v>
      </c>
      <c r="BC5018" s="3" t="str">
        <f t="shared" si="549"/>
        <v>其他商场</v>
      </c>
      <c r="BD5018" s="4" t="s">
        <v>27586</v>
      </c>
      <c r="BE5018" t="e">
        <f t="shared" si="550"/>
        <v>#N/A</v>
      </c>
      <c r="BF5018" s="4" t="s">
        <v>27590</v>
      </c>
      <c r="BG5018">
        <v>150</v>
      </c>
      <c r="BH5018" s="4" t="s">
        <v>27585</v>
      </c>
    </row>
    <row r="5019" spans="1:60">
      <c r="A5019" s="1" t="s">
        <v>22800</v>
      </c>
      <c r="B5019" s="1" t="s">
        <v>22801</v>
      </c>
      <c r="C5019" s="1" t="s">
        <v>22802</v>
      </c>
      <c r="D5019" s="1" t="s">
        <v>22803</v>
      </c>
      <c r="E5019" s="1" t="s">
        <v>22324</v>
      </c>
      <c r="F5019" s="1" t="s">
        <v>22260</v>
      </c>
      <c r="G5019" s="1" t="s">
        <v>129</v>
      </c>
      <c r="H5019" s="1" t="s">
        <v>22324</v>
      </c>
      <c r="I5019" s="1" t="s">
        <v>22260</v>
      </c>
      <c r="J5019" s="1" t="s">
        <v>129</v>
      </c>
      <c r="K5019" s="1" t="s">
        <v>19223</v>
      </c>
      <c r="L5019" s="1" t="s">
        <v>19224</v>
      </c>
      <c r="M5019" s="1" t="s">
        <v>64</v>
      </c>
      <c r="N5019" s="1" t="s">
        <v>1438</v>
      </c>
      <c r="O5019" s="1" t="str">
        <f t="shared" si="546"/>
        <v>新开</v>
      </c>
      <c r="P5019" s="1" t="s">
        <v>53</v>
      </c>
      <c r="Q5019" s="1" t="s">
        <v>19181</v>
      </c>
      <c r="R5019" s="1" t="s">
        <v>22201</v>
      </c>
      <c r="S5019" s="1" t="s">
        <v>22630</v>
      </c>
      <c r="T5019" s="1" t="s">
        <v>355</v>
      </c>
      <c r="U5019" s="1" t="s">
        <v>22646</v>
      </c>
      <c r="V5019" s="1" t="s">
        <v>682</v>
      </c>
      <c r="W5019" s="1" t="s">
        <v>58</v>
      </c>
      <c r="X5019" s="1" t="s">
        <v>173</v>
      </c>
      <c r="Y5019" s="1" t="s">
        <v>76</v>
      </c>
      <c r="Z5019" s="1" t="s">
        <v>77</v>
      </c>
      <c r="AA5019" s="1" t="s">
        <v>77</v>
      </c>
      <c r="AB5019" s="1" t="s">
        <v>61</v>
      </c>
      <c r="AC5019" s="1" t="s">
        <v>292</v>
      </c>
      <c r="AD5019" s="1" t="s">
        <v>27598</v>
      </c>
      <c r="AE5019" s="1" t="s">
        <v>71</v>
      </c>
      <c r="AF5019" s="1" t="s">
        <v>179</v>
      </c>
      <c r="AG5019" s="1">
        <v>20150411</v>
      </c>
      <c r="AH5019" s="1" t="str">
        <f t="shared" si="547"/>
        <v>201504</v>
      </c>
      <c r="AI5019" s="1"/>
      <c r="AJ5019" s="1"/>
      <c r="AK5019" s="1"/>
      <c r="AL5019" s="1">
        <v>0</v>
      </c>
      <c r="AM5019" s="1"/>
      <c r="AN5019" s="1">
        <v>0</v>
      </c>
      <c r="AO5019" s="1"/>
      <c r="AP5019" s="1"/>
      <c r="AQ5019" s="1"/>
      <c r="AR5019" s="1"/>
      <c r="AS5019" s="1" t="s">
        <v>64</v>
      </c>
      <c r="AT5019" s="1">
        <v>5</v>
      </c>
      <c r="AU5019" s="1" t="s">
        <v>569</v>
      </c>
      <c r="AV5019">
        <v>0</v>
      </c>
      <c r="AW5019" s="5" t="str">
        <f t="shared" si="552"/>
        <v>&gt;10万</v>
      </c>
      <c r="AX5019">
        <v>371.14397999999994</v>
      </c>
      <c r="AY5019">
        <v>3</v>
      </c>
      <c r="AZ5019" t="e">
        <v>#N/A</v>
      </c>
      <c r="BA5019" t="e">
        <v>#N/A</v>
      </c>
      <c r="BB5019">
        <v>123.71465999999998</v>
      </c>
      <c r="BC5019" s="3" t="str">
        <f t="shared" si="549"/>
        <v>其他商场</v>
      </c>
      <c r="BD5019" s="4" t="s">
        <v>27585</v>
      </c>
      <c r="BE5019" t="e">
        <f t="shared" si="550"/>
        <v>#N/A</v>
      </c>
      <c r="BF5019" s="4" t="s">
        <v>27590</v>
      </c>
      <c r="BG5019">
        <v>107.02</v>
      </c>
      <c r="BH5019" s="4" t="s">
        <v>27585</v>
      </c>
    </row>
    <row r="5020" spans="1:60">
      <c r="A5020" s="1" t="s">
        <v>22804</v>
      </c>
      <c r="B5020" s="1" t="s">
        <v>22805</v>
      </c>
      <c r="C5020" s="1" t="s">
        <v>22805</v>
      </c>
      <c r="D5020" s="1" t="s">
        <v>22806</v>
      </c>
      <c r="E5020" s="1" t="s">
        <v>22635</v>
      </c>
      <c r="F5020" s="1" t="s">
        <v>22636</v>
      </c>
      <c r="G5020" s="1" t="s">
        <v>129</v>
      </c>
      <c r="H5020" s="1" t="s">
        <v>22635</v>
      </c>
      <c r="I5020" s="1" t="s">
        <v>22636</v>
      </c>
      <c r="J5020" s="1" t="s">
        <v>129</v>
      </c>
      <c r="K5020" s="1" t="s">
        <v>22637</v>
      </c>
      <c r="L5020" s="1" t="s">
        <v>22636</v>
      </c>
      <c r="M5020" s="1" t="s">
        <v>7723</v>
      </c>
      <c r="N5020" s="1" t="s">
        <v>1438</v>
      </c>
      <c r="O5020" s="1" t="str">
        <f t="shared" si="546"/>
        <v>新开</v>
      </c>
      <c r="P5020" s="1" t="s">
        <v>53</v>
      </c>
      <c r="Q5020" s="1" t="s">
        <v>19181</v>
      </c>
      <c r="R5020" s="1" t="s">
        <v>22201</v>
      </c>
      <c r="S5020" s="1" t="s">
        <v>22210</v>
      </c>
      <c r="T5020" s="1" t="s">
        <v>133</v>
      </c>
      <c r="U5020" s="1" t="s">
        <v>22417</v>
      </c>
      <c r="V5020" s="1" t="s">
        <v>133</v>
      </c>
      <c r="W5020" s="1" t="s">
        <v>58</v>
      </c>
      <c r="X5020" s="1" t="s">
        <v>94</v>
      </c>
      <c r="Y5020" s="1" t="s">
        <v>60</v>
      </c>
      <c r="Z5020" s="1" t="s">
        <v>60</v>
      </c>
      <c r="AA5020" s="1" t="s">
        <v>60</v>
      </c>
      <c r="AB5020" s="1" t="s">
        <v>61</v>
      </c>
      <c r="AC5020" s="1" t="s">
        <v>174</v>
      </c>
      <c r="AD5020" s="1" t="s">
        <v>1586</v>
      </c>
      <c r="AE5020" s="1" t="s">
        <v>123</v>
      </c>
      <c r="AF5020" s="1" t="s">
        <v>72</v>
      </c>
      <c r="AG5020" s="1">
        <v>20150330</v>
      </c>
      <c r="AH5020" s="1" t="str">
        <f t="shared" si="547"/>
        <v>201503</v>
      </c>
      <c r="AI5020" s="1"/>
      <c r="AJ5020" s="1"/>
      <c r="AK5020" s="1"/>
      <c r="AL5020" s="1">
        <v>0</v>
      </c>
      <c r="AM5020" s="1"/>
      <c r="AN5020" s="1">
        <v>0</v>
      </c>
      <c r="AO5020" s="1"/>
      <c r="AP5020" s="1"/>
      <c r="AQ5020" s="1"/>
      <c r="AR5020" s="1"/>
      <c r="AS5020" s="1" t="s">
        <v>180</v>
      </c>
      <c r="AT5020" s="1">
        <v>5</v>
      </c>
      <c r="AU5020" s="1" t="s">
        <v>569</v>
      </c>
      <c r="AV5020">
        <v>0</v>
      </c>
      <c r="AW5020" s="5" t="str">
        <f t="shared" si="552"/>
        <v>&lt;7万</v>
      </c>
      <c r="AX5020">
        <v>67.247699999999995</v>
      </c>
      <c r="AY5020">
        <v>4</v>
      </c>
      <c r="AZ5020" t="e">
        <v>#N/A</v>
      </c>
      <c r="BA5020" t="e">
        <v>#N/A</v>
      </c>
      <c r="BB5020">
        <v>16.811924999999999</v>
      </c>
      <c r="BC5020" s="3" t="str">
        <f t="shared" si="549"/>
        <v>其他商场</v>
      </c>
      <c r="BD5020" s="4" t="s">
        <v>27586</v>
      </c>
      <c r="BE5020" t="e">
        <f t="shared" si="550"/>
        <v>#N/A</v>
      </c>
      <c r="BF5020" s="4" t="s">
        <v>27590</v>
      </c>
      <c r="BG5020">
        <v>106.67</v>
      </c>
      <c r="BH5020" s="4" t="s">
        <v>27585</v>
      </c>
    </row>
    <row r="5021" spans="1:60">
      <c r="A5021" s="1" t="s">
        <v>22807</v>
      </c>
      <c r="B5021" s="1" t="s">
        <v>22808</v>
      </c>
      <c r="C5021" s="1" t="s">
        <v>22809</v>
      </c>
      <c r="D5021" s="1" t="s">
        <v>22810</v>
      </c>
      <c r="E5021" s="1" t="s">
        <v>22196</v>
      </c>
      <c r="F5021" s="1" t="s">
        <v>22197</v>
      </c>
      <c r="G5021" s="1" t="s">
        <v>49</v>
      </c>
      <c r="H5021" s="1" t="s">
        <v>22196</v>
      </c>
      <c r="I5021" s="1" t="s">
        <v>22197</v>
      </c>
      <c r="J5021" s="1" t="s">
        <v>49</v>
      </c>
      <c r="K5021" s="1" t="s">
        <v>22200</v>
      </c>
      <c r="L5021" s="1" t="s">
        <v>22197</v>
      </c>
      <c r="M5021" s="1" t="s">
        <v>51</v>
      </c>
      <c r="N5021" s="1" t="s">
        <v>1438</v>
      </c>
      <c r="O5021" s="1" t="str">
        <f t="shared" si="546"/>
        <v>新开</v>
      </c>
      <c r="P5021" s="1" t="s">
        <v>53</v>
      </c>
      <c r="Q5021" s="1" t="s">
        <v>19181</v>
      </c>
      <c r="R5021" s="1" t="s">
        <v>22201</v>
      </c>
      <c r="S5021" s="1" t="s">
        <v>22210</v>
      </c>
      <c r="T5021" s="1" t="s">
        <v>133</v>
      </c>
      <c r="U5021" s="1" t="s">
        <v>22417</v>
      </c>
      <c r="V5021" s="1" t="s">
        <v>133</v>
      </c>
      <c r="W5021" s="1" t="s">
        <v>27595</v>
      </c>
      <c r="X5021" s="1" t="s">
        <v>173</v>
      </c>
      <c r="Y5021" s="1" t="s">
        <v>186</v>
      </c>
      <c r="Z5021" s="1" t="s">
        <v>215</v>
      </c>
      <c r="AA5021" s="1" t="s">
        <v>215</v>
      </c>
      <c r="AB5021" s="1" t="s">
        <v>61</v>
      </c>
      <c r="AC5021" s="1" t="s">
        <v>216</v>
      </c>
      <c r="AD5021" s="1" t="s">
        <v>188</v>
      </c>
      <c r="AE5021" s="1" t="s">
        <v>1407</v>
      </c>
      <c r="AF5021" s="1"/>
      <c r="AG5021" s="1">
        <v>20150602</v>
      </c>
      <c r="AH5021" s="1" t="str">
        <f t="shared" si="547"/>
        <v>201506</v>
      </c>
      <c r="AI5021" s="1"/>
      <c r="AJ5021" s="1"/>
      <c r="AK5021" s="1"/>
      <c r="AL5021" s="1">
        <v>0</v>
      </c>
      <c r="AM5021" s="1"/>
      <c r="AN5021" s="1">
        <v>0</v>
      </c>
      <c r="AO5021" s="1"/>
      <c r="AP5021" s="1"/>
      <c r="AQ5021" s="1"/>
      <c r="AR5021" s="1"/>
      <c r="AS5021" s="1" t="s">
        <v>189</v>
      </c>
      <c r="AT5021" s="1"/>
      <c r="AU5021" s="1"/>
      <c r="AV5021">
        <v>0</v>
      </c>
      <c r="AW5021" s="5" t="str">
        <f t="shared" ref="AW5021:AW5029" si="553">BH5021</f>
        <v>&gt;20万</v>
      </c>
      <c r="AX5021">
        <v>568.96642999999995</v>
      </c>
      <c r="AY5021">
        <v>1</v>
      </c>
      <c r="AZ5021" t="e">
        <v>#N/A</v>
      </c>
      <c r="BA5021" t="e">
        <v>#N/A</v>
      </c>
      <c r="BB5021">
        <v>568.96642999999995</v>
      </c>
      <c r="BC5021" s="3" t="str">
        <f t="shared" si="549"/>
        <v>核心商场</v>
      </c>
      <c r="BD5021" s="4" t="s">
        <v>27588</v>
      </c>
      <c r="BE5021" t="e">
        <f t="shared" si="550"/>
        <v>#N/A</v>
      </c>
      <c r="BF5021" s="4" t="s">
        <v>27590</v>
      </c>
      <c r="BG5021">
        <v>300</v>
      </c>
      <c r="BH5021" s="4" t="s">
        <v>27584</v>
      </c>
    </row>
    <row r="5022" spans="1:60">
      <c r="A5022" s="1" t="s">
        <v>22811</v>
      </c>
      <c r="B5022" s="1" t="s">
        <v>22812</v>
      </c>
      <c r="C5022" s="1" t="s">
        <v>22812</v>
      </c>
      <c r="D5022" s="1" t="s">
        <v>22813</v>
      </c>
      <c r="E5022" s="1" t="s">
        <v>22196</v>
      </c>
      <c r="F5022" s="1" t="s">
        <v>22197</v>
      </c>
      <c r="G5022" s="1" t="s">
        <v>49</v>
      </c>
      <c r="H5022" s="1" t="s">
        <v>22196</v>
      </c>
      <c r="I5022" s="1" t="s">
        <v>22197</v>
      </c>
      <c r="J5022" s="1" t="s">
        <v>49</v>
      </c>
      <c r="K5022" s="1" t="s">
        <v>22200</v>
      </c>
      <c r="L5022" s="1" t="s">
        <v>22197</v>
      </c>
      <c r="M5022" s="1" t="s">
        <v>51</v>
      </c>
      <c r="N5022" s="1" t="s">
        <v>1438</v>
      </c>
      <c r="O5022" s="1" t="str">
        <f t="shared" si="546"/>
        <v>新开</v>
      </c>
      <c r="P5022" s="1" t="s">
        <v>53</v>
      </c>
      <c r="Q5022" s="1" t="s">
        <v>19181</v>
      </c>
      <c r="R5022" s="1" t="s">
        <v>22201</v>
      </c>
      <c r="S5022" s="1" t="s">
        <v>22210</v>
      </c>
      <c r="T5022" s="1" t="s">
        <v>133</v>
      </c>
      <c r="U5022" s="1" t="s">
        <v>22369</v>
      </c>
      <c r="V5022" s="1" t="s">
        <v>133</v>
      </c>
      <c r="W5022" s="1" t="s">
        <v>58</v>
      </c>
      <c r="X5022" s="1" t="s">
        <v>59</v>
      </c>
      <c r="Y5022" s="1" t="s">
        <v>60</v>
      </c>
      <c r="Z5022" s="1" t="s">
        <v>60</v>
      </c>
      <c r="AA5022" s="1" t="s">
        <v>60</v>
      </c>
      <c r="AB5022" s="1" t="s">
        <v>61</v>
      </c>
      <c r="AC5022" s="1" t="s">
        <v>134</v>
      </c>
      <c r="AD5022" s="1" t="s">
        <v>27598</v>
      </c>
      <c r="AE5022" s="1" t="s">
        <v>1512</v>
      </c>
      <c r="AF5022" s="1" t="s">
        <v>2859</v>
      </c>
      <c r="AG5022" s="1">
        <v>20150501</v>
      </c>
      <c r="AH5022" s="1" t="str">
        <f t="shared" si="547"/>
        <v>201505</v>
      </c>
      <c r="AI5022" s="1"/>
      <c r="AJ5022" s="1"/>
      <c r="AK5022" s="1"/>
      <c r="AL5022" s="1">
        <v>0</v>
      </c>
      <c r="AM5022" s="1"/>
      <c r="AN5022" s="1">
        <v>0</v>
      </c>
      <c r="AO5022" s="1"/>
      <c r="AP5022" s="1"/>
      <c r="AQ5022" s="1"/>
      <c r="AR5022" s="1"/>
      <c r="AS5022" s="1" t="s">
        <v>64</v>
      </c>
      <c r="AT5022" s="1"/>
      <c r="AU5022" s="1"/>
      <c r="AV5022">
        <v>0</v>
      </c>
      <c r="AW5022" s="5" t="str">
        <f t="shared" si="553"/>
        <v>&lt;7万</v>
      </c>
      <c r="AX5022">
        <v>168.66840999999999</v>
      </c>
      <c r="AY5022">
        <v>3</v>
      </c>
      <c r="AZ5022" t="e">
        <v>#N/A</v>
      </c>
      <c r="BA5022" t="e">
        <v>#N/A</v>
      </c>
      <c r="BB5022">
        <v>56.222803333333331</v>
      </c>
      <c r="BC5022" s="3" t="str">
        <f t="shared" si="549"/>
        <v>其他商场</v>
      </c>
      <c r="BD5022" s="4" t="s">
        <v>27586</v>
      </c>
      <c r="BE5022" t="e">
        <f t="shared" si="550"/>
        <v>#N/A</v>
      </c>
      <c r="BF5022" s="4" t="s">
        <v>27590</v>
      </c>
      <c r="BG5022">
        <v>63.33</v>
      </c>
      <c r="BH5022" s="4" t="s">
        <v>27586</v>
      </c>
    </row>
    <row r="5023" spans="1:60">
      <c r="A5023" s="1" t="s">
        <v>22814</v>
      </c>
      <c r="B5023" s="1" t="s">
        <v>22815</v>
      </c>
      <c r="C5023" s="1" t="s">
        <v>22815</v>
      </c>
      <c r="D5023" s="1" t="s">
        <v>22816</v>
      </c>
      <c r="E5023" s="1" t="s">
        <v>22220</v>
      </c>
      <c r="F5023" s="1" t="s">
        <v>22221</v>
      </c>
      <c r="G5023" s="1" t="s">
        <v>129</v>
      </c>
      <c r="H5023" s="1" t="s">
        <v>22220</v>
      </c>
      <c r="I5023" s="1" t="s">
        <v>22221</v>
      </c>
      <c r="J5023" s="1" t="s">
        <v>129</v>
      </c>
      <c r="K5023" s="1" t="s">
        <v>22222</v>
      </c>
      <c r="L5023" s="1" t="s">
        <v>22221</v>
      </c>
      <c r="M5023" s="1" t="s">
        <v>180</v>
      </c>
      <c r="N5023" s="1" t="s">
        <v>1438</v>
      </c>
      <c r="O5023" s="1" t="str">
        <f t="shared" si="546"/>
        <v>新开</v>
      </c>
      <c r="P5023" s="1" t="s">
        <v>53</v>
      </c>
      <c r="Q5023" s="1" t="s">
        <v>19181</v>
      </c>
      <c r="R5023" s="1" t="s">
        <v>22201</v>
      </c>
      <c r="S5023" s="1" t="s">
        <v>22363</v>
      </c>
      <c r="T5023" s="1" t="s">
        <v>133</v>
      </c>
      <c r="U5023" s="1" t="s">
        <v>22534</v>
      </c>
      <c r="V5023" s="1" t="s">
        <v>682</v>
      </c>
      <c r="W5023" s="1" t="s">
        <v>58</v>
      </c>
      <c r="X5023" s="1" t="s">
        <v>173</v>
      </c>
      <c r="Y5023" s="1" t="s">
        <v>76</v>
      </c>
      <c r="Z5023" s="1" t="s">
        <v>77</v>
      </c>
      <c r="AA5023" s="1" t="s">
        <v>77</v>
      </c>
      <c r="AB5023" s="1" t="s">
        <v>61</v>
      </c>
      <c r="AC5023" s="1" t="s">
        <v>460</v>
      </c>
      <c r="AD5023" s="1" t="s">
        <v>27598</v>
      </c>
      <c r="AE5023" s="1" t="s">
        <v>123</v>
      </c>
      <c r="AF5023" s="1"/>
      <c r="AG5023" s="1">
        <v>20150501</v>
      </c>
      <c r="AH5023" s="1" t="str">
        <f t="shared" si="547"/>
        <v>201505</v>
      </c>
      <c r="AI5023" s="1"/>
      <c r="AJ5023" s="1"/>
      <c r="AK5023" s="1"/>
      <c r="AL5023" s="1">
        <v>0</v>
      </c>
      <c r="AM5023" s="1"/>
      <c r="AN5023" s="1">
        <v>0</v>
      </c>
      <c r="AO5023" s="1"/>
      <c r="AP5023" s="1"/>
      <c r="AQ5023" s="1"/>
      <c r="AR5023" s="1"/>
      <c r="AS5023" s="1" t="s">
        <v>180</v>
      </c>
      <c r="AT5023" s="1">
        <v>1</v>
      </c>
      <c r="AU5023" s="1" t="s">
        <v>1638</v>
      </c>
      <c r="AV5023">
        <v>0</v>
      </c>
      <c r="AW5023" s="5" t="str">
        <f t="shared" si="553"/>
        <v>&gt;10万</v>
      </c>
      <c r="AX5023">
        <v>377.86045000000001</v>
      </c>
      <c r="AY5023">
        <v>2</v>
      </c>
      <c r="AZ5023" t="e">
        <v>#N/A</v>
      </c>
      <c r="BA5023" t="e">
        <v>#N/A</v>
      </c>
      <c r="BB5023">
        <v>188.93022500000001</v>
      </c>
      <c r="BC5023" s="3" t="str">
        <f t="shared" si="549"/>
        <v>常规商场</v>
      </c>
      <c r="BD5023" s="4" t="s">
        <v>27585</v>
      </c>
      <c r="BE5023" t="e">
        <f t="shared" si="550"/>
        <v>#N/A</v>
      </c>
      <c r="BF5023" s="4" t="s">
        <v>27590</v>
      </c>
      <c r="BG5023">
        <v>145</v>
      </c>
      <c r="BH5023" s="4" t="s">
        <v>27585</v>
      </c>
    </row>
    <row r="5024" spans="1:60">
      <c r="A5024" s="1" t="s">
        <v>22817</v>
      </c>
      <c r="B5024" s="1" t="s">
        <v>22818</v>
      </c>
      <c r="C5024" s="1" t="s">
        <v>22819</v>
      </c>
      <c r="D5024" s="1" t="s">
        <v>22820</v>
      </c>
      <c r="E5024" s="1" t="s">
        <v>22196</v>
      </c>
      <c r="F5024" s="1" t="s">
        <v>22197</v>
      </c>
      <c r="G5024" s="1" t="s">
        <v>49</v>
      </c>
      <c r="H5024" s="1" t="s">
        <v>22196</v>
      </c>
      <c r="I5024" s="1" t="s">
        <v>22197</v>
      </c>
      <c r="J5024" s="1" t="s">
        <v>49</v>
      </c>
      <c r="K5024" s="1" t="s">
        <v>22200</v>
      </c>
      <c r="L5024" s="1" t="s">
        <v>22197</v>
      </c>
      <c r="M5024" s="1" t="s">
        <v>51</v>
      </c>
      <c r="N5024" s="1" t="s">
        <v>1438</v>
      </c>
      <c r="O5024" s="1" t="str">
        <f t="shared" si="546"/>
        <v>新开</v>
      </c>
      <c r="P5024" s="1" t="s">
        <v>53</v>
      </c>
      <c r="Q5024" s="1" t="s">
        <v>19181</v>
      </c>
      <c r="R5024" s="1" t="s">
        <v>22201</v>
      </c>
      <c r="S5024" s="1" t="s">
        <v>22210</v>
      </c>
      <c r="T5024" s="1" t="s">
        <v>133</v>
      </c>
      <c r="U5024" s="1" t="s">
        <v>22341</v>
      </c>
      <c r="V5024" s="1" t="s">
        <v>133</v>
      </c>
      <c r="W5024" s="1" t="s">
        <v>58</v>
      </c>
      <c r="X5024" s="1" t="s">
        <v>173</v>
      </c>
      <c r="Y5024" s="1" t="s">
        <v>60</v>
      </c>
      <c r="Z5024" s="1" t="s">
        <v>60</v>
      </c>
      <c r="AA5024" s="1" t="s">
        <v>77</v>
      </c>
      <c r="AB5024" s="1" t="s">
        <v>61</v>
      </c>
      <c r="AC5024" s="1" t="s">
        <v>460</v>
      </c>
      <c r="AD5024" s="1" t="s">
        <v>27598</v>
      </c>
      <c r="AE5024" s="1" t="s">
        <v>1399</v>
      </c>
      <c r="AF5024" s="1"/>
      <c r="AG5024" s="1">
        <v>20150620</v>
      </c>
      <c r="AH5024" s="1" t="str">
        <f t="shared" si="547"/>
        <v>201506</v>
      </c>
      <c r="AI5024" s="1"/>
      <c r="AJ5024" s="1"/>
      <c r="AK5024" s="1"/>
      <c r="AL5024" s="1">
        <v>0</v>
      </c>
      <c r="AM5024" s="1"/>
      <c r="AN5024" s="1">
        <v>0</v>
      </c>
      <c r="AO5024" s="1"/>
      <c r="AP5024" s="1"/>
      <c r="AQ5024" s="1"/>
      <c r="AR5024" s="1"/>
      <c r="AS5024" s="1" t="s">
        <v>64</v>
      </c>
      <c r="AT5024" s="1">
        <v>5</v>
      </c>
      <c r="AU5024" s="1" t="s">
        <v>569</v>
      </c>
      <c r="AV5024">
        <v>0</v>
      </c>
      <c r="AW5024" s="5" t="str">
        <f t="shared" si="553"/>
        <v>&gt;10万</v>
      </c>
      <c r="AX5024">
        <v>55.287810000000007</v>
      </c>
      <c r="AY5024">
        <v>1</v>
      </c>
      <c r="AZ5024" t="e">
        <v>#N/A</v>
      </c>
      <c r="BA5024" t="e">
        <v>#N/A</v>
      </c>
      <c r="BB5024">
        <v>55.287810000000007</v>
      </c>
      <c r="BC5024" s="3" t="str">
        <f t="shared" si="549"/>
        <v>其他商场</v>
      </c>
      <c r="BD5024" s="4" t="s">
        <v>27586</v>
      </c>
      <c r="BE5024" t="e">
        <f t="shared" si="550"/>
        <v>#N/A</v>
      </c>
      <c r="BF5024" s="4" t="s">
        <v>27590</v>
      </c>
      <c r="BG5024">
        <v>180</v>
      </c>
      <c r="BH5024" s="4" t="s">
        <v>27585</v>
      </c>
    </row>
    <row r="5025" spans="1:60">
      <c r="A5025" s="1" t="s">
        <v>22821</v>
      </c>
      <c r="B5025" s="1" t="s">
        <v>22822</v>
      </c>
      <c r="C5025" s="1" t="s">
        <v>22822</v>
      </c>
      <c r="D5025" s="1" t="s">
        <v>22823</v>
      </c>
      <c r="E5025" s="1" t="s">
        <v>22324</v>
      </c>
      <c r="F5025" s="1" t="s">
        <v>22260</v>
      </c>
      <c r="G5025" s="1" t="s">
        <v>129</v>
      </c>
      <c r="H5025" s="1" t="s">
        <v>22324</v>
      </c>
      <c r="I5025" s="1" t="s">
        <v>22260</v>
      </c>
      <c r="J5025" s="1" t="s">
        <v>129</v>
      </c>
      <c r="K5025" s="1" t="s">
        <v>19223</v>
      </c>
      <c r="L5025" s="1" t="s">
        <v>19224</v>
      </c>
      <c r="M5025" s="1" t="s">
        <v>64</v>
      </c>
      <c r="N5025" s="1" t="s">
        <v>1438</v>
      </c>
      <c r="O5025" s="1" t="str">
        <f t="shared" si="546"/>
        <v>新开</v>
      </c>
      <c r="P5025" s="1" t="s">
        <v>53</v>
      </c>
      <c r="Q5025" s="1" t="s">
        <v>19181</v>
      </c>
      <c r="R5025" s="1" t="s">
        <v>22201</v>
      </c>
      <c r="S5025" s="1" t="s">
        <v>22263</v>
      </c>
      <c r="T5025" s="1" t="s">
        <v>654</v>
      </c>
      <c r="U5025" s="1" t="s">
        <v>22824</v>
      </c>
      <c r="V5025" s="1" t="s">
        <v>133</v>
      </c>
      <c r="W5025" s="1" t="s">
        <v>58</v>
      </c>
      <c r="X5025" s="1" t="s">
        <v>139</v>
      </c>
      <c r="Y5025" s="1" t="s">
        <v>60</v>
      </c>
      <c r="Z5025" s="1" t="s">
        <v>60</v>
      </c>
      <c r="AA5025" s="1" t="s">
        <v>88</v>
      </c>
      <c r="AB5025" s="1" t="s">
        <v>61</v>
      </c>
      <c r="AC5025" s="1" t="s">
        <v>82</v>
      </c>
      <c r="AD5025" s="1" t="s">
        <v>2461</v>
      </c>
      <c r="AE5025" s="1" t="s">
        <v>123</v>
      </c>
      <c r="AF5025" s="1" t="s">
        <v>1400</v>
      </c>
      <c r="AG5025" s="1">
        <v>20150529</v>
      </c>
      <c r="AH5025" s="1" t="str">
        <f t="shared" si="547"/>
        <v>201505</v>
      </c>
      <c r="AI5025" s="1"/>
      <c r="AJ5025" s="1"/>
      <c r="AK5025" s="1"/>
      <c r="AL5025" s="1">
        <v>0</v>
      </c>
      <c r="AM5025" s="1"/>
      <c r="AN5025" s="1">
        <v>0</v>
      </c>
      <c r="AO5025" s="1"/>
      <c r="AP5025" s="1"/>
      <c r="AQ5025" s="1"/>
      <c r="AR5025" s="1"/>
      <c r="AS5025" s="1" t="s">
        <v>64</v>
      </c>
      <c r="AT5025" s="1">
        <v>5</v>
      </c>
      <c r="AU5025" s="1" t="s">
        <v>569</v>
      </c>
      <c r="AV5025">
        <v>0</v>
      </c>
      <c r="AW5025" s="5" t="str">
        <f t="shared" si="553"/>
        <v>&gt;7万</v>
      </c>
      <c r="AX5025">
        <v>243.35275000000001</v>
      </c>
      <c r="AY5025">
        <v>2</v>
      </c>
      <c r="AZ5025" t="e">
        <v>#N/A</v>
      </c>
      <c r="BA5025" t="e">
        <v>#N/A</v>
      </c>
      <c r="BB5025">
        <v>121.67637500000001</v>
      </c>
      <c r="BC5025" s="3" t="str">
        <f t="shared" si="549"/>
        <v>其他商场</v>
      </c>
      <c r="BD5025" s="4" t="s">
        <v>27585</v>
      </c>
      <c r="BE5025" t="e">
        <f t="shared" si="550"/>
        <v>#N/A</v>
      </c>
      <c r="BF5025" s="4" t="s">
        <v>27590</v>
      </c>
      <c r="BG5025">
        <v>87.66</v>
      </c>
      <c r="BH5025" s="4" t="s">
        <v>27587</v>
      </c>
    </row>
    <row r="5026" spans="1:60">
      <c r="A5026" s="1" t="s">
        <v>22825</v>
      </c>
      <c r="B5026" s="1" t="s">
        <v>22826</v>
      </c>
      <c r="C5026" s="1" t="s">
        <v>22826</v>
      </c>
      <c r="D5026" s="1" t="s">
        <v>22827</v>
      </c>
      <c r="E5026" s="1" t="s">
        <v>22220</v>
      </c>
      <c r="F5026" s="1" t="s">
        <v>22221</v>
      </c>
      <c r="G5026" s="1" t="s">
        <v>129</v>
      </c>
      <c r="H5026" s="1" t="s">
        <v>22220</v>
      </c>
      <c r="I5026" s="1" t="s">
        <v>22221</v>
      </c>
      <c r="J5026" s="1" t="s">
        <v>129</v>
      </c>
      <c r="K5026" s="1" t="s">
        <v>22222</v>
      </c>
      <c r="L5026" s="1" t="s">
        <v>22221</v>
      </c>
      <c r="M5026" s="1" t="s">
        <v>180</v>
      </c>
      <c r="N5026" s="1" t="s">
        <v>1438</v>
      </c>
      <c r="O5026" s="1" t="str">
        <f t="shared" si="546"/>
        <v>新开</v>
      </c>
      <c r="P5026" s="1" t="s">
        <v>53</v>
      </c>
      <c r="Q5026" s="1" t="s">
        <v>19181</v>
      </c>
      <c r="R5026" s="1" t="s">
        <v>22201</v>
      </c>
      <c r="S5026" s="1" t="s">
        <v>22363</v>
      </c>
      <c r="T5026" s="1" t="s">
        <v>133</v>
      </c>
      <c r="U5026" s="1" t="s">
        <v>22828</v>
      </c>
      <c r="V5026" s="1" t="s">
        <v>682</v>
      </c>
      <c r="W5026" s="1" t="s">
        <v>58</v>
      </c>
      <c r="X5026" s="1" t="s">
        <v>173</v>
      </c>
      <c r="Y5026" s="1" t="s">
        <v>76</v>
      </c>
      <c r="Z5026" s="1" t="s">
        <v>77</v>
      </c>
      <c r="AA5026" s="1" t="s">
        <v>88</v>
      </c>
      <c r="AB5026" s="1" t="s">
        <v>61</v>
      </c>
      <c r="AC5026" s="1" t="s">
        <v>174</v>
      </c>
      <c r="AD5026" s="1" t="s">
        <v>27598</v>
      </c>
      <c r="AE5026" s="1" t="s">
        <v>71</v>
      </c>
      <c r="AF5026" s="1"/>
      <c r="AG5026" s="1">
        <v>20150523</v>
      </c>
      <c r="AH5026" s="1" t="str">
        <f t="shared" si="547"/>
        <v>201505</v>
      </c>
      <c r="AI5026" s="1"/>
      <c r="AJ5026" s="1"/>
      <c r="AK5026" s="1"/>
      <c r="AL5026" s="1">
        <v>0</v>
      </c>
      <c r="AM5026" s="1"/>
      <c r="AN5026" s="1">
        <v>0</v>
      </c>
      <c r="AO5026" s="1"/>
      <c r="AP5026" s="1"/>
      <c r="AQ5026" s="1"/>
      <c r="AR5026" s="1"/>
      <c r="AS5026" s="1" t="s">
        <v>180</v>
      </c>
      <c r="AT5026" s="1">
        <v>1</v>
      </c>
      <c r="AU5026" s="1" t="s">
        <v>1638</v>
      </c>
      <c r="AV5026">
        <v>0</v>
      </c>
      <c r="AW5026" s="5" t="str">
        <f t="shared" si="553"/>
        <v>&gt;7万</v>
      </c>
      <c r="AX5026">
        <v>377.02685000000002</v>
      </c>
      <c r="AY5026">
        <v>2</v>
      </c>
      <c r="AZ5026" t="e">
        <v>#N/A</v>
      </c>
      <c r="BA5026" t="e">
        <v>#N/A</v>
      </c>
      <c r="BB5026">
        <v>188.51342500000001</v>
      </c>
      <c r="BC5026" s="3" t="str">
        <f t="shared" si="549"/>
        <v>常规商场</v>
      </c>
      <c r="BD5026" s="4" t="s">
        <v>27585</v>
      </c>
      <c r="BE5026" t="e">
        <f t="shared" si="550"/>
        <v>#N/A</v>
      </c>
      <c r="BF5026" s="4" t="s">
        <v>27590</v>
      </c>
      <c r="BG5026">
        <v>86.25</v>
      </c>
      <c r="BH5026" s="4" t="s">
        <v>27587</v>
      </c>
    </row>
    <row r="5027" spans="1:60">
      <c r="A5027" s="1" t="s">
        <v>22829</v>
      </c>
      <c r="B5027" s="1" t="s">
        <v>22830</v>
      </c>
      <c r="C5027" s="1" t="s">
        <v>22831</v>
      </c>
      <c r="D5027" s="1" t="s">
        <v>22832</v>
      </c>
      <c r="E5027" s="1" t="s">
        <v>22220</v>
      </c>
      <c r="F5027" s="1" t="s">
        <v>22221</v>
      </c>
      <c r="G5027" s="1" t="s">
        <v>129</v>
      </c>
      <c r="H5027" s="1" t="s">
        <v>22220</v>
      </c>
      <c r="I5027" s="1" t="s">
        <v>22221</v>
      </c>
      <c r="J5027" s="1" t="s">
        <v>129</v>
      </c>
      <c r="K5027" s="1" t="s">
        <v>22222</v>
      </c>
      <c r="L5027" s="1" t="s">
        <v>22221</v>
      </c>
      <c r="M5027" s="1" t="s">
        <v>180</v>
      </c>
      <c r="N5027" s="1" t="s">
        <v>1438</v>
      </c>
      <c r="O5027" s="1" t="str">
        <f t="shared" si="546"/>
        <v>新开</v>
      </c>
      <c r="P5027" s="1" t="s">
        <v>53</v>
      </c>
      <c r="Q5027" s="1" t="s">
        <v>19181</v>
      </c>
      <c r="R5027" s="1" t="s">
        <v>22201</v>
      </c>
      <c r="S5027" s="1" t="s">
        <v>22269</v>
      </c>
      <c r="T5027" s="1" t="s">
        <v>133</v>
      </c>
      <c r="U5027" s="1" t="s">
        <v>22621</v>
      </c>
      <c r="V5027" s="1" t="s">
        <v>133</v>
      </c>
      <c r="W5027" s="1" t="s">
        <v>58</v>
      </c>
      <c r="X5027" s="1" t="s">
        <v>173</v>
      </c>
      <c r="Y5027" s="1" t="s">
        <v>76</v>
      </c>
      <c r="Z5027" s="1" t="s">
        <v>77</v>
      </c>
      <c r="AA5027" s="1" t="s">
        <v>77</v>
      </c>
      <c r="AB5027" s="1" t="s">
        <v>61</v>
      </c>
      <c r="AC5027" s="1" t="s">
        <v>174</v>
      </c>
      <c r="AD5027" s="1" t="s">
        <v>27598</v>
      </c>
      <c r="AE5027" s="1" t="s">
        <v>71</v>
      </c>
      <c r="AF5027" s="1"/>
      <c r="AG5027" s="1">
        <v>20150522</v>
      </c>
      <c r="AH5027" s="1" t="str">
        <f t="shared" si="547"/>
        <v>201505</v>
      </c>
      <c r="AI5027" s="1"/>
      <c r="AJ5027" s="1"/>
      <c r="AK5027" s="1"/>
      <c r="AL5027" s="1">
        <v>0</v>
      </c>
      <c r="AM5027" s="1"/>
      <c r="AN5027" s="1">
        <v>0</v>
      </c>
      <c r="AO5027" s="1"/>
      <c r="AP5027" s="1"/>
      <c r="AQ5027" s="1"/>
      <c r="AR5027" s="1"/>
      <c r="AS5027" s="1" t="s">
        <v>180</v>
      </c>
      <c r="AT5027" s="1">
        <v>1</v>
      </c>
      <c r="AU5027" s="1" t="s">
        <v>1638</v>
      </c>
      <c r="AV5027">
        <v>0</v>
      </c>
      <c r="AW5027" s="5" t="str">
        <f t="shared" si="553"/>
        <v>&gt;10万</v>
      </c>
      <c r="AX5027">
        <v>242.36040000000003</v>
      </c>
      <c r="AY5027">
        <v>2</v>
      </c>
      <c r="AZ5027" t="e">
        <v>#N/A</v>
      </c>
      <c r="BA5027" t="e">
        <v>#N/A</v>
      </c>
      <c r="BB5027">
        <v>121.18020000000001</v>
      </c>
      <c r="BC5027" s="3" t="str">
        <f t="shared" si="549"/>
        <v>其他商场</v>
      </c>
      <c r="BD5027" s="4" t="s">
        <v>27585</v>
      </c>
      <c r="BE5027" t="e">
        <f t="shared" si="550"/>
        <v>#N/A</v>
      </c>
      <c r="BF5027" s="4" t="s">
        <v>27590</v>
      </c>
      <c r="BG5027">
        <v>136.25</v>
      </c>
      <c r="BH5027" s="4" t="s">
        <v>27585</v>
      </c>
    </row>
    <row r="5028" spans="1:60">
      <c r="A5028" s="1" t="s">
        <v>22833</v>
      </c>
      <c r="B5028" s="1" t="s">
        <v>22834</v>
      </c>
      <c r="C5028" s="1" t="s">
        <v>22834</v>
      </c>
      <c r="D5028" s="1" t="s">
        <v>22835</v>
      </c>
      <c r="E5028" s="1" t="s">
        <v>22324</v>
      </c>
      <c r="F5028" s="1" t="s">
        <v>22260</v>
      </c>
      <c r="G5028" s="1" t="s">
        <v>129</v>
      </c>
      <c r="H5028" s="1" t="s">
        <v>22324</v>
      </c>
      <c r="I5028" s="1" t="s">
        <v>22260</v>
      </c>
      <c r="J5028" s="1" t="s">
        <v>129</v>
      </c>
      <c r="K5028" s="1" t="s">
        <v>19223</v>
      </c>
      <c r="L5028" s="1" t="s">
        <v>19224</v>
      </c>
      <c r="M5028" s="1" t="s">
        <v>64</v>
      </c>
      <c r="N5028" s="1" t="s">
        <v>1438</v>
      </c>
      <c r="O5028" s="1" t="str">
        <f t="shared" si="546"/>
        <v>新开</v>
      </c>
      <c r="P5028" s="1" t="s">
        <v>53</v>
      </c>
      <c r="Q5028" s="1" t="s">
        <v>19181</v>
      </c>
      <c r="R5028" s="1" t="s">
        <v>22201</v>
      </c>
      <c r="S5028" s="1" t="s">
        <v>22492</v>
      </c>
      <c r="T5028" s="1" t="s">
        <v>133</v>
      </c>
      <c r="U5028" s="1" t="s">
        <v>22769</v>
      </c>
      <c r="V5028" s="1" t="s">
        <v>133</v>
      </c>
      <c r="W5028" s="1" t="s">
        <v>58</v>
      </c>
      <c r="X5028" s="1" t="s">
        <v>139</v>
      </c>
      <c r="Y5028" s="1"/>
      <c r="Z5028" s="1"/>
      <c r="AA5028" s="1" t="s">
        <v>77</v>
      </c>
      <c r="AB5028" s="1" t="s">
        <v>61</v>
      </c>
      <c r="AC5028" s="1" t="s">
        <v>134</v>
      </c>
      <c r="AD5028" s="1" t="s">
        <v>27598</v>
      </c>
      <c r="AE5028" s="1" t="s">
        <v>123</v>
      </c>
      <c r="AF5028" s="1" t="s">
        <v>1400</v>
      </c>
      <c r="AG5028" s="1">
        <v>20150606</v>
      </c>
      <c r="AH5028" s="1" t="str">
        <f t="shared" si="547"/>
        <v>201506</v>
      </c>
      <c r="AI5028" s="1"/>
      <c r="AJ5028" s="1"/>
      <c r="AK5028" s="1"/>
      <c r="AL5028" s="1">
        <v>0</v>
      </c>
      <c r="AM5028" s="1"/>
      <c r="AN5028" s="1">
        <v>0</v>
      </c>
      <c r="AO5028" s="1"/>
      <c r="AP5028" s="1"/>
      <c r="AQ5028" s="1"/>
      <c r="AR5028" s="1"/>
      <c r="AS5028" s="1" t="s">
        <v>180</v>
      </c>
      <c r="AT5028" s="1">
        <v>5</v>
      </c>
      <c r="AU5028" s="1" t="s">
        <v>569</v>
      </c>
      <c r="AV5028">
        <v>0</v>
      </c>
      <c r="AW5028" s="5" t="str">
        <f t="shared" si="553"/>
        <v>&gt;10万</v>
      </c>
      <c r="AX5028">
        <v>170.37577000000002</v>
      </c>
      <c r="AY5028">
        <v>1</v>
      </c>
      <c r="AZ5028" t="e">
        <v>#N/A</v>
      </c>
      <c r="BA5028" t="e">
        <v>#N/A</v>
      </c>
      <c r="BB5028">
        <v>170.37577000000002</v>
      </c>
      <c r="BC5028" s="3" t="str">
        <f t="shared" si="549"/>
        <v>常规商场</v>
      </c>
      <c r="BD5028" s="4" t="s">
        <v>27585</v>
      </c>
      <c r="BE5028" t="e">
        <f t="shared" si="550"/>
        <v>#N/A</v>
      </c>
      <c r="BF5028" s="4" t="s">
        <v>27590</v>
      </c>
      <c r="BG5028">
        <v>131.61000000000001</v>
      </c>
      <c r="BH5028" s="4" t="s">
        <v>27585</v>
      </c>
    </row>
    <row r="5029" spans="1:60">
      <c r="A5029" s="1" t="s">
        <v>22836</v>
      </c>
      <c r="B5029" s="1" t="s">
        <v>22837</v>
      </c>
      <c r="C5029" s="1" t="s">
        <v>22837</v>
      </c>
      <c r="D5029" s="1" t="s">
        <v>22838</v>
      </c>
      <c r="E5029" s="1" t="s">
        <v>22259</v>
      </c>
      <c r="F5029" s="1" t="s">
        <v>22260</v>
      </c>
      <c r="G5029" s="1" t="s">
        <v>129</v>
      </c>
      <c r="H5029" s="1" t="s">
        <v>22628</v>
      </c>
      <c r="I5029" s="1" t="s">
        <v>22629</v>
      </c>
      <c r="J5029" s="1" t="s">
        <v>159</v>
      </c>
      <c r="K5029" s="1" t="s">
        <v>19223</v>
      </c>
      <c r="L5029" s="1" t="s">
        <v>19224</v>
      </c>
      <c r="M5029" s="1" t="s">
        <v>1734</v>
      </c>
      <c r="N5029" s="1" t="s">
        <v>1438</v>
      </c>
      <c r="O5029" s="1" t="str">
        <f t="shared" si="546"/>
        <v>新开</v>
      </c>
      <c r="P5029" s="1" t="s">
        <v>53</v>
      </c>
      <c r="Q5029" s="1" t="s">
        <v>19181</v>
      </c>
      <c r="R5029" s="1" t="s">
        <v>22201</v>
      </c>
      <c r="S5029" s="1" t="s">
        <v>22630</v>
      </c>
      <c r="T5029" s="1" t="s">
        <v>355</v>
      </c>
      <c r="U5029" s="1" t="s">
        <v>22631</v>
      </c>
      <c r="V5029" s="1" t="s">
        <v>682</v>
      </c>
      <c r="W5029" s="1" t="s">
        <v>58</v>
      </c>
      <c r="X5029" s="1" t="s">
        <v>173</v>
      </c>
      <c r="Y5029" s="1" t="s">
        <v>60</v>
      </c>
      <c r="Z5029" s="1" t="s">
        <v>60</v>
      </c>
      <c r="AA5029" s="1" t="s">
        <v>88</v>
      </c>
      <c r="AB5029" s="1" t="s">
        <v>162</v>
      </c>
      <c r="AC5029" s="1" t="s">
        <v>292</v>
      </c>
      <c r="AD5029" s="1" t="s">
        <v>27598</v>
      </c>
      <c r="AE5029" s="1" t="s">
        <v>123</v>
      </c>
      <c r="AF5029" s="1"/>
      <c r="AG5029" s="1">
        <v>20150627</v>
      </c>
      <c r="AH5029" s="1" t="str">
        <f t="shared" si="547"/>
        <v>201506</v>
      </c>
      <c r="AI5029" s="1"/>
      <c r="AJ5029" s="1"/>
      <c r="AK5029" s="1"/>
      <c r="AL5029" s="1">
        <v>0</v>
      </c>
      <c r="AM5029" s="1"/>
      <c r="AN5029" s="1">
        <v>0</v>
      </c>
      <c r="AO5029" s="1"/>
      <c r="AP5029" s="1"/>
      <c r="AQ5029" s="1"/>
      <c r="AR5029" s="1"/>
      <c r="AS5029" s="1" t="s">
        <v>180</v>
      </c>
      <c r="AT5029" s="1">
        <v>5</v>
      </c>
      <c r="AU5029" s="1" t="s">
        <v>569</v>
      </c>
      <c r="AV5029">
        <v>0</v>
      </c>
      <c r="AW5029" s="5" t="str">
        <f t="shared" si="553"/>
        <v>&gt;7万</v>
      </c>
      <c r="AX5029">
        <v>66.187029999999993</v>
      </c>
      <c r="AY5029">
        <v>1</v>
      </c>
      <c r="AZ5029" t="e">
        <v>#N/A</v>
      </c>
      <c r="BA5029" t="e">
        <v>#N/A</v>
      </c>
      <c r="BB5029">
        <v>66.187029999999993</v>
      </c>
      <c r="BC5029" s="3" t="str">
        <f t="shared" si="549"/>
        <v>其他商场</v>
      </c>
      <c r="BD5029" s="4" t="s">
        <v>27586</v>
      </c>
      <c r="BE5029" t="e">
        <f t="shared" si="550"/>
        <v>#N/A</v>
      </c>
      <c r="BF5029" s="4" t="s">
        <v>27590</v>
      </c>
      <c r="BG5029">
        <v>92.74</v>
      </c>
      <c r="BH5029" s="4" t="s">
        <v>27587</v>
      </c>
    </row>
    <row r="5030" spans="1:60">
      <c r="A5030" s="1" t="s">
        <v>22839</v>
      </c>
      <c r="B5030" s="1" t="s">
        <v>22840</v>
      </c>
      <c r="C5030" s="1" t="s">
        <v>22840</v>
      </c>
      <c r="D5030" s="1" t="s">
        <v>22841</v>
      </c>
      <c r="E5030" s="1" t="s">
        <v>22324</v>
      </c>
      <c r="F5030" s="1" t="s">
        <v>22260</v>
      </c>
      <c r="G5030" s="1" t="s">
        <v>129</v>
      </c>
      <c r="H5030" s="1" t="s">
        <v>22324</v>
      </c>
      <c r="I5030" s="1" t="s">
        <v>22260</v>
      </c>
      <c r="J5030" s="1" t="s">
        <v>129</v>
      </c>
      <c r="K5030" s="1" t="s">
        <v>19223</v>
      </c>
      <c r="L5030" s="1" t="s">
        <v>19224</v>
      </c>
      <c r="M5030" s="1" t="s">
        <v>64</v>
      </c>
      <c r="N5030" s="1" t="s">
        <v>1438</v>
      </c>
      <c r="O5030" s="1" t="s">
        <v>27591</v>
      </c>
      <c r="P5030" s="1" t="s">
        <v>53</v>
      </c>
      <c r="Q5030" s="1" t="s">
        <v>19181</v>
      </c>
      <c r="R5030" s="1" t="s">
        <v>22201</v>
      </c>
      <c r="S5030" s="1" t="s">
        <v>22492</v>
      </c>
      <c r="T5030" s="1" t="s">
        <v>133</v>
      </c>
      <c r="U5030" s="1" t="s">
        <v>22609</v>
      </c>
      <c r="V5030" s="1" t="s">
        <v>682</v>
      </c>
      <c r="W5030" s="1" t="s">
        <v>58</v>
      </c>
      <c r="X5030" s="1" t="s">
        <v>173</v>
      </c>
      <c r="Y5030" s="1"/>
      <c r="Z5030" s="1"/>
      <c r="AA5030" s="1" t="s">
        <v>60</v>
      </c>
      <c r="AB5030" s="1" t="s">
        <v>61</v>
      </c>
      <c r="AC5030" s="1" t="s">
        <v>292</v>
      </c>
      <c r="AD5030" s="1" t="s">
        <v>27598</v>
      </c>
      <c r="AE5030" s="1" t="s">
        <v>1407</v>
      </c>
      <c r="AF5030" s="1"/>
      <c r="AG5030" s="1">
        <v>20150801</v>
      </c>
      <c r="AH5030" s="1" t="str">
        <f t="shared" si="547"/>
        <v>201508</v>
      </c>
      <c r="AI5030" s="1"/>
      <c r="AJ5030" s="1"/>
      <c r="AK5030" s="1"/>
      <c r="AL5030" s="1">
        <v>0</v>
      </c>
      <c r="AM5030" s="1"/>
      <c r="AN5030" s="1">
        <v>0</v>
      </c>
      <c r="AO5030" s="1"/>
      <c r="AP5030" s="1"/>
      <c r="AQ5030" s="1"/>
      <c r="AR5030" s="1"/>
      <c r="AS5030" s="1" t="s">
        <v>180</v>
      </c>
      <c r="AT5030" s="1">
        <v>5</v>
      </c>
      <c r="AU5030" s="1" t="s">
        <v>569</v>
      </c>
      <c r="AV5030">
        <v>0</v>
      </c>
      <c r="AW5030" s="5" t="str">
        <f t="shared" si="552"/>
        <v>&lt;7万</v>
      </c>
      <c r="AX5030">
        <v>0</v>
      </c>
      <c r="AY5030">
        <v>0</v>
      </c>
      <c r="AZ5030" t="e">
        <v>#N/A</v>
      </c>
      <c r="BA5030" t="e">
        <v>#N/A</v>
      </c>
      <c r="BB5030" t="e">
        <v>#DIV/0!</v>
      </c>
      <c r="BC5030" s="3" t="s">
        <v>27589</v>
      </c>
      <c r="BD5030" s="4" t="s">
        <v>27590</v>
      </c>
      <c r="BE5030" t="e">
        <f t="shared" si="550"/>
        <v>#N/A</v>
      </c>
      <c r="BF5030" s="4" t="s">
        <v>27590</v>
      </c>
      <c r="BG5030">
        <v>73.180000000000007</v>
      </c>
      <c r="BH5030" s="4" t="s">
        <v>27587</v>
      </c>
    </row>
    <row r="5031" spans="1:60">
      <c r="A5031" s="1" t="s">
        <v>22842</v>
      </c>
      <c r="B5031" s="1" t="s">
        <v>22843</v>
      </c>
      <c r="C5031" s="1" t="s">
        <v>22844</v>
      </c>
      <c r="D5031" s="1" t="s">
        <v>22845</v>
      </c>
      <c r="E5031" s="1" t="s">
        <v>10007</v>
      </c>
      <c r="F5031" s="1" t="s">
        <v>10008</v>
      </c>
      <c r="G5031" s="1" t="s">
        <v>49</v>
      </c>
      <c r="H5031" s="1" t="s">
        <v>10007</v>
      </c>
      <c r="I5031" s="1" t="s">
        <v>10008</v>
      </c>
      <c r="J5031" s="1" t="s">
        <v>49</v>
      </c>
      <c r="K5031" s="1" t="s">
        <v>10009</v>
      </c>
      <c r="L5031" s="1" t="s">
        <v>10008</v>
      </c>
      <c r="M5031" s="1" t="s">
        <v>51</v>
      </c>
      <c r="N5031" s="1" t="s">
        <v>52</v>
      </c>
      <c r="O5031" s="1" t="str">
        <f t="shared" si="546"/>
        <v>维持</v>
      </c>
      <c r="P5031" s="1" t="s">
        <v>53</v>
      </c>
      <c r="Q5031" s="1" t="s">
        <v>170</v>
      </c>
      <c r="R5031" s="1" t="s">
        <v>22846</v>
      </c>
      <c r="S5031" s="1" t="s">
        <v>22847</v>
      </c>
      <c r="T5031" s="1" t="s">
        <v>654</v>
      </c>
      <c r="U5031" s="1" t="s">
        <v>22325</v>
      </c>
      <c r="V5031" s="1" t="s">
        <v>654</v>
      </c>
      <c r="W5031" s="1" t="s">
        <v>58</v>
      </c>
      <c r="X5031" s="1" t="s">
        <v>59</v>
      </c>
      <c r="Y5031" s="1" t="s">
        <v>272</v>
      </c>
      <c r="Z5031" s="1" t="s">
        <v>272</v>
      </c>
      <c r="AA5031" s="1" t="s">
        <v>272</v>
      </c>
      <c r="AB5031" s="1" t="s">
        <v>61</v>
      </c>
      <c r="AC5031" s="1" t="s">
        <v>62</v>
      </c>
      <c r="AD5031" s="1" t="s">
        <v>27597</v>
      </c>
      <c r="AE5031" s="1" t="s">
        <v>71</v>
      </c>
      <c r="AF5031" s="1" t="s">
        <v>72</v>
      </c>
      <c r="AG5031" s="1">
        <v>19990101</v>
      </c>
      <c r="AH5031" s="1" t="str">
        <f t="shared" si="547"/>
        <v>199901</v>
      </c>
      <c r="AI5031" s="1">
        <v>20130726</v>
      </c>
      <c r="AJ5031" s="1"/>
      <c r="AK5031" s="1"/>
      <c r="AL5031" s="1">
        <v>96</v>
      </c>
      <c r="AM5031" s="1"/>
      <c r="AN5031" s="1">
        <v>96</v>
      </c>
      <c r="AO5031" s="1"/>
      <c r="AP5031" s="1">
        <v>20131205</v>
      </c>
      <c r="AQ5031" s="1">
        <v>20130726</v>
      </c>
      <c r="AR5031" s="1">
        <v>20140831</v>
      </c>
      <c r="AS5031" s="1" t="s">
        <v>64</v>
      </c>
      <c r="AT5031" s="1"/>
      <c r="AU5031" s="1"/>
      <c r="AV5031">
        <v>96</v>
      </c>
      <c r="AW5031" s="5" t="str">
        <f t="shared" si="548"/>
        <v>&gt;50万</v>
      </c>
      <c r="AX5031">
        <v>4499.2987499999999</v>
      </c>
      <c r="AY5031">
        <v>7</v>
      </c>
      <c r="AZ5031">
        <v>7075.6614699999991</v>
      </c>
      <c r="BA5031">
        <v>12</v>
      </c>
      <c r="BB5031">
        <v>642.75696428571428</v>
      </c>
      <c r="BC5031" s="3" t="str">
        <f t="shared" si="549"/>
        <v>核心商场</v>
      </c>
      <c r="BD5031" s="4" t="s">
        <v>27588</v>
      </c>
      <c r="BE5031">
        <f t="shared" si="550"/>
        <v>589.6384558333333</v>
      </c>
      <c r="BF5031" s="4" t="str">
        <f t="shared" si="551"/>
        <v>&gt;50万</v>
      </c>
      <c r="BG5031" t="e">
        <v>#N/A</v>
      </c>
      <c r="BH5031" s="4" t="e">
        <v>#N/A</v>
      </c>
    </row>
    <row r="5032" spans="1:60">
      <c r="A5032" s="1" t="s">
        <v>22848</v>
      </c>
      <c r="B5032" s="1" t="s">
        <v>22849</v>
      </c>
      <c r="C5032" s="1" t="s">
        <v>22850</v>
      </c>
      <c r="D5032" s="1" t="s">
        <v>22851</v>
      </c>
      <c r="E5032" s="1" t="s">
        <v>22852</v>
      </c>
      <c r="F5032" s="1" t="s">
        <v>22853</v>
      </c>
      <c r="G5032" s="1" t="s">
        <v>129</v>
      </c>
      <c r="H5032" s="1" t="s">
        <v>22852</v>
      </c>
      <c r="I5032" s="1" t="s">
        <v>22853</v>
      </c>
      <c r="J5032" s="1" t="s">
        <v>129</v>
      </c>
      <c r="K5032" s="1" t="s">
        <v>8463</v>
      </c>
      <c r="L5032" s="1" t="s">
        <v>8462</v>
      </c>
      <c r="M5032" s="1" t="s">
        <v>64</v>
      </c>
      <c r="N5032" s="1" t="s">
        <v>52</v>
      </c>
      <c r="O5032" s="1" t="str">
        <f t="shared" si="546"/>
        <v>维持</v>
      </c>
      <c r="P5032" s="1" t="s">
        <v>53</v>
      </c>
      <c r="Q5032" s="1" t="s">
        <v>170</v>
      </c>
      <c r="R5032" s="1" t="s">
        <v>22846</v>
      </c>
      <c r="S5032" s="1" t="s">
        <v>22847</v>
      </c>
      <c r="T5032" s="1" t="s">
        <v>654</v>
      </c>
      <c r="U5032" s="1" t="s">
        <v>22854</v>
      </c>
      <c r="V5032" s="1" t="s">
        <v>133</v>
      </c>
      <c r="W5032" s="1" t="s">
        <v>58</v>
      </c>
      <c r="X5032" s="1" t="s">
        <v>59</v>
      </c>
      <c r="Y5032" s="1" t="s">
        <v>76</v>
      </c>
      <c r="Z5032" s="1" t="s">
        <v>77</v>
      </c>
      <c r="AA5032" s="1" t="s">
        <v>77</v>
      </c>
      <c r="AB5032" s="1" t="s">
        <v>61</v>
      </c>
      <c r="AC5032" s="1" t="s">
        <v>325</v>
      </c>
      <c r="AD5032" s="1" t="s">
        <v>78</v>
      </c>
      <c r="AE5032" s="1" t="s">
        <v>71</v>
      </c>
      <c r="AF5032" s="1" t="s">
        <v>63</v>
      </c>
      <c r="AG5032" s="1">
        <v>20030610</v>
      </c>
      <c r="AH5032" s="1" t="str">
        <f t="shared" si="547"/>
        <v>200306</v>
      </c>
      <c r="AI5032" s="1">
        <v>20111103</v>
      </c>
      <c r="AJ5032" s="1"/>
      <c r="AK5032" s="1"/>
      <c r="AL5032" s="1">
        <v>138</v>
      </c>
      <c r="AM5032" s="1"/>
      <c r="AN5032" s="1">
        <v>138</v>
      </c>
      <c r="AO5032" s="1"/>
      <c r="AP5032" s="1">
        <v>20080924</v>
      </c>
      <c r="AQ5032" s="1">
        <v>20081001</v>
      </c>
      <c r="AR5032" s="1">
        <v>20090825</v>
      </c>
      <c r="AS5032" s="1" t="s">
        <v>180</v>
      </c>
      <c r="AT5032" s="1"/>
      <c r="AU5032" s="1"/>
      <c r="AV5032">
        <v>138</v>
      </c>
      <c r="AW5032" s="5" t="str">
        <f t="shared" si="548"/>
        <v>&gt;10万</v>
      </c>
      <c r="AX5032">
        <v>996.05499999999995</v>
      </c>
      <c r="AY5032">
        <v>7</v>
      </c>
      <c r="AZ5032">
        <v>1412.3969999999999</v>
      </c>
      <c r="BA5032">
        <v>12</v>
      </c>
      <c r="BB5032">
        <v>142.29357142857143</v>
      </c>
      <c r="BC5032" s="3" t="str">
        <f t="shared" si="549"/>
        <v>常规商场</v>
      </c>
      <c r="BD5032" s="4" t="s">
        <v>27585</v>
      </c>
      <c r="BE5032">
        <f t="shared" si="550"/>
        <v>117.69974999999999</v>
      </c>
      <c r="BF5032" s="4" t="str">
        <f t="shared" si="551"/>
        <v>&gt;10万</v>
      </c>
      <c r="BG5032" t="e">
        <v>#N/A</v>
      </c>
      <c r="BH5032" s="4" t="e">
        <v>#N/A</v>
      </c>
    </row>
    <row r="5033" spans="1:60">
      <c r="A5033" s="1" t="s">
        <v>22855</v>
      </c>
      <c r="B5033" s="1" t="s">
        <v>22856</v>
      </c>
      <c r="C5033" s="1" t="s">
        <v>22856</v>
      </c>
      <c r="D5033" s="1" t="s">
        <v>22857</v>
      </c>
      <c r="E5033" s="1" t="s">
        <v>22858</v>
      </c>
      <c r="F5033" s="1" t="s">
        <v>22859</v>
      </c>
      <c r="G5033" s="1" t="s">
        <v>129</v>
      </c>
      <c r="H5033" s="1" t="s">
        <v>22860</v>
      </c>
      <c r="I5033" s="1" t="s">
        <v>22861</v>
      </c>
      <c r="J5033" s="1" t="s">
        <v>159</v>
      </c>
      <c r="K5033" s="1" t="s">
        <v>16661</v>
      </c>
      <c r="L5033" s="1" t="s">
        <v>16662</v>
      </c>
      <c r="M5033" s="1" t="s">
        <v>1734</v>
      </c>
      <c r="N5033" s="1" t="s">
        <v>52</v>
      </c>
      <c r="O5033" s="1" t="str">
        <f t="shared" si="546"/>
        <v>维持</v>
      </c>
      <c r="P5033" s="1" t="s">
        <v>53</v>
      </c>
      <c r="Q5033" s="1" t="s">
        <v>170</v>
      </c>
      <c r="R5033" s="1" t="s">
        <v>22846</v>
      </c>
      <c r="S5033" s="1" t="s">
        <v>22862</v>
      </c>
      <c r="T5033" s="1" t="s">
        <v>654</v>
      </c>
      <c r="U5033" s="1" t="s">
        <v>22863</v>
      </c>
      <c r="V5033" s="1" t="s">
        <v>133</v>
      </c>
      <c r="W5033" s="1" t="s">
        <v>58</v>
      </c>
      <c r="X5033" s="1" t="s">
        <v>173</v>
      </c>
      <c r="Y5033" s="1" t="s">
        <v>60</v>
      </c>
      <c r="Z5033" s="1" t="s">
        <v>60</v>
      </c>
      <c r="AA5033" s="1" t="s">
        <v>60</v>
      </c>
      <c r="AB5033" s="1" t="s">
        <v>162</v>
      </c>
      <c r="AC5033" s="1" t="s">
        <v>292</v>
      </c>
      <c r="AD5033" s="1" t="s">
        <v>78</v>
      </c>
      <c r="AE5033" s="1" t="s">
        <v>71</v>
      </c>
      <c r="AF5033" s="1"/>
      <c r="AG5033" s="1">
        <v>20060426</v>
      </c>
      <c r="AH5033" s="1" t="str">
        <f t="shared" si="547"/>
        <v>200604</v>
      </c>
      <c r="AI5033" s="1">
        <v>20111119</v>
      </c>
      <c r="AJ5033" s="1"/>
      <c r="AK5033" s="1"/>
      <c r="AL5033" s="1">
        <v>51</v>
      </c>
      <c r="AM5033" s="1"/>
      <c r="AN5033" s="1">
        <v>51</v>
      </c>
      <c r="AO5033" s="1"/>
      <c r="AP5033" s="1">
        <v>20121203</v>
      </c>
      <c r="AQ5033" s="1">
        <v>20121001</v>
      </c>
      <c r="AR5033" s="1">
        <v>20130930</v>
      </c>
      <c r="AS5033" s="1" t="s">
        <v>180</v>
      </c>
      <c r="AT5033" s="1"/>
      <c r="AU5033" s="1"/>
      <c r="AV5033">
        <v>51</v>
      </c>
      <c r="AW5033" s="5" t="str">
        <f t="shared" si="548"/>
        <v>&lt;7万</v>
      </c>
      <c r="AX5033">
        <v>517.83219999999994</v>
      </c>
      <c r="AY5033">
        <v>7</v>
      </c>
      <c r="AZ5033">
        <v>541.99199999999996</v>
      </c>
      <c r="BA5033">
        <v>12</v>
      </c>
      <c r="BB5033">
        <v>73.976028571428557</v>
      </c>
      <c r="BC5033" s="3" t="str">
        <f t="shared" si="549"/>
        <v>其他商场</v>
      </c>
      <c r="BD5033" s="4" t="s">
        <v>27587</v>
      </c>
      <c r="BE5033">
        <f t="shared" si="550"/>
        <v>45.165999999999997</v>
      </c>
      <c r="BF5033" s="4" t="str">
        <f t="shared" si="551"/>
        <v>&lt;7万</v>
      </c>
      <c r="BG5033" t="e">
        <v>#N/A</v>
      </c>
      <c r="BH5033" s="4" t="e">
        <v>#N/A</v>
      </c>
    </row>
    <row r="5034" spans="1:60">
      <c r="A5034" s="1" t="s">
        <v>22864</v>
      </c>
      <c r="B5034" s="1" t="s">
        <v>22865</v>
      </c>
      <c r="C5034" s="1" t="s">
        <v>22865</v>
      </c>
      <c r="D5034" s="1" t="s">
        <v>22866</v>
      </c>
      <c r="E5034" s="1" t="s">
        <v>22858</v>
      </c>
      <c r="F5034" s="1" t="s">
        <v>22859</v>
      </c>
      <c r="G5034" s="1" t="s">
        <v>129</v>
      </c>
      <c r="H5034" s="1" t="s">
        <v>22867</v>
      </c>
      <c r="I5034" s="1" t="s">
        <v>22868</v>
      </c>
      <c r="J5034" s="1" t="s">
        <v>159</v>
      </c>
      <c r="K5034" s="1" t="s">
        <v>16661</v>
      </c>
      <c r="L5034" s="1" t="s">
        <v>16662</v>
      </c>
      <c r="M5034" s="1" t="s">
        <v>1734</v>
      </c>
      <c r="N5034" s="1" t="s">
        <v>52</v>
      </c>
      <c r="O5034" s="1" t="str">
        <f t="shared" si="546"/>
        <v>维持</v>
      </c>
      <c r="P5034" s="1" t="s">
        <v>53</v>
      </c>
      <c r="Q5034" s="1" t="s">
        <v>170</v>
      </c>
      <c r="R5034" s="1" t="s">
        <v>22846</v>
      </c>
      <c r="S5034" s="1" t="s">
        <v>22862</v>
      </c>
      <c r="T5034" s="1" t="s">
        <v>654</v>
      </c>
      <c r="U5034" s="1" t="s">
        <v>22869</v>
      </c>
      <c r="V5034" s="1" t="s">
        <v>133</v>
      </c>
      <c r="W5034" s="1" t="s">
        <v>58</v>
      </c>
      <c r="X5034" s="1" t="s">
        <v>139</v>
      </c>
      <c r="Y5034" s="1" t="s">
        <v>76</v>
      </c>
      <c r="Z5034" s="1" t="s">
        <v>77</v>
      </c>
      <c r="AA5034" s="1" t="s">
        <v>77</v>
      </c>
      <c r="AB5034" s="1" t="s">
        <v>162</v>
      </c>
      <c r="AC5034" s="1" t="s">
        <v>292</v>
      </c>
      <c r="AD5034" s="1" t="s">
        <v>70</v>
      </c>
      <c r="AE5034" s="1" t="s">
        <v>83</v>
      </c>
      <c r="AF5034" s="1"/>
      <c r="AG5034" s="1">
        <v>20060501</v>
      </c>
      <c r="AH5034" s="1" t="str">
        <f t="shared" si="547"/>
        <v>200605</v>
      </c>
      <c r="AI5034" s="1">
        <v>20140718</v>
      </c>
      <c r="AJ5034" s="1"/>
      <c r="AK5034" s="1"/>
      <c r="AL5034" s="1">
        <v>65</v>
      </c>
      <c r="AM5034" s="1"/>
      <c r="AN5034" s="1">
        <v>65</v>
      </c>
      <c r="AO5034" s="1"/>
      <c r="AP5034" s="1">
        <v>20150317</v>
      </c>
      <c r="AQ5034" s="1">
        <v>20140718</v>
      </c>
      <c r="AR5034" s="1">
        <v>20141129</v>
      </c>
      <c r="AS5034" s="1" t="s">
        <v>180</v>
      </c>
      <c r="AT5034" s="1"/>
      <c r="AU5034" s="1"/>
      <c r="AV5034">
        <v>65</v>
      </c>
      <c r="AW5034" s="5" t="str">
        <f t="shared" si="548"/>
        <v>&gt;10万</v>
      </c>
      <c r="AX5034">
        <v>775.48799999999994</v>
      </c>
      <c r="AY5034">
        <v>7</v>
      </c>
      <c r="AZ5034">
        <v>1607.07428</v>
      </c>
      <c r="BA5034">
        <v>11</v>
      </c>
      <c r="BB5034">
        <v>110.78399999999999</v>
      </c>
      <c r="BC5034" s="3" t="str">
        <f t="shared" si="549"/>
        <v>其他商场</v>
      </c>
      <c r="BD5034" s="4" t="s">
        <v>27585</v>
      </c>
      <c r="BE5034">
        <f t="shared" si="550"/>
        <v>146.09766181818182</v>
      </c>
      <c r="BF5034" s="4" t="str">
        <f t="shared" si="551"/>
        <v>&gt;10万</v>
      </c>
      <c r="BG5034" t="e">
        <v>#N/A</v>
      </c>
      <c r="BH5034" s="4" t="e">
        <v>#N/A</v>
      </c>
    </row>
    <row r="5035" spans="1:60">
      <c r="A5035" s="1" t="s">
        <v>22870</v>
      </c>
      <c r="B5035" s="1" t="s">
        <v>22871</v>
      </c>
      <c r="C5035" s="1" t="s">
        <v>22872</v>
      </c>
      <c r="D5035" s="1" t="s">
        <v>22873</v>
      </c>
      <c r="E5035" s="1" t="s">
        <v>22874</v>
      </c>
      <c r="F5035" s="1" t="s">
        <v>8479</v>
      </c>
      <c r="G5035" s="1" t="s">
        <v>129</v>
      </c>
      <c r="H5035" s="1" t="s">
        <v>22875</v>
      </c>
      <c r="I5035" s="1" t="s">
        <v>22876</v>
      </c>
      <c r="J5035" s="1" t="s">
        <v>159</v>
      </c>
      <c r="K5035" s="1" t="s">
        <v>8478</v>
      </c>
      <c r="L5035" s="1" t="s">
        <v>8479</v>
      </c>
      <c r="M5035" s="1" t="s">
        <v>160</v>
      </c>
      <c r="N5035" s="1" t="s">
        <v>52</v>
      </c>
      <c r="O5035" s="1" t="str">
        <f t="shared" si="546"/>
        <v>维持</v>
      </c>
      <c r="P5035" s="1" t="s">
        <v>53</v>
      </c>
      <c r="Q5035" s="1" t="s">
        <v>170</v>
      </c>
      <c r="R5035" s="1" t="s">
        <v>22846</v>
      </c>
      <c r="S5035" s="1" t="s">
        <v>22877</v>
      </c>
      <c r="T5035" s="1" t="s">
        <v>355</v>
      </c>
      <c r="U5035" s="1" t="s">
        <v>22878</v>
      </c>
      <c r="V5035" s="1" t="s">
        <v>682</v>
      </c>
      <c r="W5035" s="1" t="s">
        <v>58</v>
      </c>
      <c r="X5035" s="1" t="s">
        <v>173</v>
      </c>
      <c r="Y5035" s="1" t="s">
        <v>76</v>
      </c>
      <c r="Z5035" s="1" t="s">
        <v>77</v>
      </c>
      <c r="AA5035" s="1" t="s">
        <v>77</v>
      </c>
      <c r="AB5035" s="1" t="s">
        <v>162</v>
      </c>
      <c r="AC5035" s="1" t="s">
        <v>292</v>
      </c>
      <c r="AD5035" s="1" t="s">
        <v>27597</v>
      </c>
      <c r="AE5035" s="1" t="s">
        <v>71</v>
      </c>
      <c r="AF5035" s="1"/>
      <c r="AG5035" s="1">
        <v>20060424</v>
      </c>
      <c r="AH5035" s="1" t="str">
        <f t="shared" si="547"/>
        <v>200604</v>
      </c>
      <c r="AI5035" s="1">
        <v>20141213</v>
      </c>
      <c r="AJ5035" s="1"/>
      <c r="AK5035" s="1"/>
      <c r="AL5035" s="1">
        <v>68</v>
      </c>
      <c r="AM5035" s="1"/>
      <c r="AN5035" s="1">
        <v>68</v>
      </c>
      <c r="AO5035" s="1"/>
      <c r="AP5035" s="1">
        <v>20150319</v>
      </c>
      <c r="AQ5035" s="1">
        <v>20141213</v>
      </c>
      <c r="AR5035" s="1">
        <v>20150930</v>
      </c>
      <c r="AS5035" s="1" t="s">
        <v>180</v>
      </c>
      <c r="AT5035" s="1"/>
      <c r="AU5035" s="1"/>
      <c r="AV5035">
        <v>68</v>
      </c>
      <c r="AW5035" s="5" t="str">
        <f t="shared" si="548"/>
        <v>&gt;20万</v>
      </c>
      <c r="AX5035">
        <v>2052.7759999999998</v>
      </c>
      <c r="AY5035">
        <v>7</v>
      </c>
      <c r="AZ5035">
        <v>2575.25785</v>
      </c>
      <c r="BA5035">
        <v>12</v>
      </c>
      <c r="BB5035">
        <v>293.25371428571424</v>
      </c>
      <c r="BC5035" s="3" t="str">
        <f t="shared" si="549"/>
        <v>主力上场</v>
      </c>
      <c r="BD5035" s="4" t="s">
        <v>27584</v>
      </c>
      <c r="BE5035">
        <f t="shared" si="550"/>
        <v>214.60482083333332</v>
      </c>
      <c r="BF5035" s="4" t="str">
        <f t="shared" si="551"/>
        <v>&gt;20万</v>
      </c>
      <c r="BG5035" t="e">
        <v>#N/A</v>
      </c>
      <c r="BH5035" s="4" t="e">
        <v>#N/A</v>
      </c>
    </row>
    <row r="5036" spans="1:60">
      <c r="A5036" s="1" t="s">
        <v>22879</v>
      </c>
      <c r="B5036" s="1" t="s">
        <v>22880</v>
      </c>
      <c r="C5036" s="1" t="s">
        <v>22881</v>
      </c>
      <c r="D5036" s="1" t="s">
        <v>22882</v>
      </c>
      <c r="E5036" s="1" t="s">
        <v>22883</v>
      </c>
      <c r="F5036" s="1" t="s">
        <v>16662</v>
      </c>
      <c r="G5036" s="1" t="s">
        <v>129</v>
      </c>
      <c r="H5036" s="1" t="s">
        <v>22883</v>
      </c>
      <c r="I5036" s="1" t="s">
        <v>16662</v>
      </c>
      <c r="J5036" s="1" t="s">
        <v>129</v>
      </c>
      <c r="K5036" s="1" t="s">
        <v>16661</v>
      </c>
      <c r="L5036" s="1" t="s">
        <v>16662</v>
      </c>
      <c r="M5036" s="1"/>
      <c r="N5036" s="1" t="s">
        <v>52</v>
      </c>
      <c r="O5036" s="1" t="str">
        <f t="shared" si="546"/>
        <v>维持</v>
      </c>
      <c r="P5036" s="1" t="s">
        <v>53</v>
      </c>
      <c r="Q5036" s="1" t="s">
        <v>170</v>
      </c>
      <c r="R5036" s="1" t="s">
        <v>22846</v>
      </c>
      <c r="S5036" s="1" t="s">
        <v>22884</v>
      </c>
      <c r="T5036" s="1" t="s">
        <v>133</v>
      </c>
      <c r="U5036" s="1" t="s">
        <v>22885</v>
      </c>
      <c r="V5036" s="1" t="s">
        <v>133</v>
      </c>
      <c r="W5036" s="1" t="s">
        <v>58</v>
      </c>
      <c r="X5036" s="1" t="s">
        <v>59</v>
      </c>
      <c r="Y5036" s="1" t="s">
        <v>69</v>
      </c>
      <c r="Z5036" s="1" t="s">
        <v>69</v>
      </c>
      <c r="AA5036" s="1" t="s">
        <v>69</v>
      </c>
      <c r="AB5036" s="1" t="s">
        <v>61</v>
      </c>
      <c r="AC5036" s="1" t="s">
        <v>134</v>
      </c>
      <c r="AD5036" s="1" t="s">
        <v>70</v>
      </c>
      <c r="AE5036" s="1"/>
      <c r="AF5036" s="1" t="s">
        <v>72</v>
      </c>
      <c r="AG5036" s="1">
        <v>20060415</v>
      </c>
      <c r="AH5036" s="1" t="str">
        <f t="shared" si="547"/>
        <v>200604</v>
      </c>
      <c r="AI5036" s="1">
        <v>20120622</v>
      </c>
      <c r="AJ5036" s="1"/>
      <c r="AK5036" s="1"/>
      <c r="AL5036" s="1">
        <v>146</v>
      </c>
      <c r="AM5036" s="1"/>
      <c r="AN5036" s="1">
        <v>146</v>
      </c>
      <c r="AO5036" s="1"/>
      <c r="AP5036" s="1">
        <v>20121126</v>
      </c>
      <c r="AQ5036" s="1">
        <v>20121001</v>
      </c>
      <c r="AR5036" s="1">
        <v>20130401</v>
      </c>
      <c r="AS5036" s="1" t="s">
        <v>64</v>
      </c>
      <c r="AT5036" s="1"/>
      <c r="AU5036" s="1"/>
      <c r="AV5036">
        <v>146</v>
      </c>
      <c r="AW5036" s="5" t="str">
        <f t="shared" si="548"/>
        <v>&gt;20万</v>
      </c>
      <c r="AX5036">
        <v>1955.12</v>
      </c>
      <c r="AY5036">
        <v>7</v>
      </c>
      <c r="AZ5036">
        <v>2533.40319</v>
      </c>
      <c r="BA5036">
        <v>12</v>
      </c>
      <c r="BB5036">
        <v>279.30285714285714</v>
      </c>
      <c r="BC5036" s="3" t="str">
        <f t="shared" si="549"/>
        <v>主力上场</v>
      </c>
      <c r="BD5036" s="4" t="s">
        <v>27584</v>
      </c>
      <c r="BE5036">
        <f t="shared" si="550"/>
        <v>211.11693249999999</v>
      </c>
      <c r="BF5036" s="4" t="str">
        <f t="shared" si="551"/>
        <v>&gt;20万</v>
      </c>
      <c r="BG5036" t="e">
        <v>#N/A</v>
      </c>
      <c r="BH5036" s="4" t="e">
        <v>#N/A</v>
      </c>
    </row>
    <row r="5037" spans="1:60">
      <c r="A5037" s="1" t="s">
        <v>22886</v>
      </c>
      <c r="B5037" s="1" t="s">
        <v>22887</v>
      </c>
      <c r="C5037" s="1" t="s">
        <v>22888</v>
      </c>
      <c r="D5037" s="1" t="s">
        <v>22889</v>
      </c>
      <c r="E5037" s="1" t="s">
        <v>22852</v>
      </c>
      <c r="F5037" s="1" t="s">
        <v>22853</v>
      </c>
      <c r="G5037" s="1" t="s">
        <v>129</v>
      </c>
      <c r="H5037" s="1" t="s">
        <v>22852</v>
      </c>
      <c r="I5037" s="1" t="s">
        <v>22853</v>
      </c>
      <c r="J5037" s="1" t="s">
        <v>129</v>
      </c>
      <c r="K5037" s="1" t="s">
        <v>8463</v>
      </c>
      <c r="L5037" s="1" t="s">
        <v>8462</v>
      </c>
      <c r="M5037" s="1" t="s">
        <v>64</v>
      </c>
      <c r="N5037" s="1" t="s">
        <v>52</v>
      </c>
      <c r="O5037" s="1" t="str">
        <f t="shared" si="546"/>
        <v>维持</v>
      </c>
      <c r="P5037" s="1" t="s">
        <v>53</v>
      </c>
      <c r="Q5037" s="1" t="s">
        <v>170</v>
      </c>
      <c r="R5037" s="1" t="s">
        <v>22846</v>
      </c>
      <c r="S5037" s="1" t="s">
        <v>22847</v>
      </c>
      <c r="T5037" s="1" t="s">
        <v>654</v>
      </c>
      <c r="U5037" s="1" t="s">
        <v>22890</v>
      </c>
      <c r="V5037" s="1" t="s">
        <v>133</v>
      </c>
      <c r="W5037" s="1" t="s">
        <v>58</v>
      </c>
      <c r="X5037" s="1" t="s">
        <v>59</v>
      </c>
      <c r="Y5037" s="1" t="s">
        <v>76</v>
      </c>
      <c r="Z5037" s="1" t="s">
        <v>77</v>
      </c>
      <c r="AA5037" s="1" t="s">
        <v>77</v>
      </c>
      <c r="AB5037" s="1" t="s">
        <v>61</v>
      </c>
      <c r="AC5037" s="1" t="s">
        <v>134</v>
      </c>
      <c r="AD5037" s="1" t="s">
        <v>78</v>
      </c>
      <c r="AE5037" s="1"/>
      <c r="AF5037" s="1" t="s">
        <v>72</v>
      </c>
      <c r="AG5037" s="1">
        <v>20060428</v>
      </c>
      <c r="AH5037" s="1" t="str">
        <f t="shared" si="547"/>
        <v>200604</v>
      </c>
      <c r="AI5037" s="1">
        <v>20090101</v>
      </c>
      <c r="AJ5037" s="1"/>
      <c r="AK5037" s="1"/>
      <c r="AL5037" s="1">
        <v>60</v>
      </c>
      <c r="AM5037" s="1"/>
      <c r="AN5037" s="1">
        <v>66</v>
      </c>
      <c r="AO5037" s="1"/>
      <c r="AP5037" s="1">
        <v>20091201</v>
      </c>
      <c r="AQ5037" s="1">
        <v>20090101</v>
      </c>
      <c r="AR5037" s="1">
        <v>20090930</v>
      </c>
      <c r="AS5037" s="1" t="s">
        <v>180</v>
      </c>
      <c r="AT5037" s="1"/>
      <c r="AU5037" s="1"/>
      <c r="AV5037">
        <v>60</v>
      </c>
      <c r="AW5037" s="5" t="str">
        <f t="shared" si="548"/>
        <v>&gt;10万</v>
      </c>
      <c r="AX5037">
        <v>1167.492</v>
      </c>
      <c r="AY5037">
        <v>7</v>
      </c>
      <c r="AZ5037">
        <v>1666.0929999999998</v>
      </c>
      <c r="BA5037">
        <v>12</v>
      </c>
      <c r="BB5037">
        <v>166.78457142857141</v>
      </c>
      <c r="BC5037" s="3" t="str">
        <f t="shared" si="549"/>
        <v>常规商场</v>
      </c>
      <c r="BD5037" s="4" t="s">
        <v>27585</v>
      </c>
      <c r="BE5037">
        <f t="shared" si="550"/>
        <v>138.84108333333333</v>
      </c>
      <c r="BF5037" s="4" t="str">
        <f t="shared" si="551"/>
        <v>&gt;10万</v>
      </c>
      <c r="BG5037" t="e">
        <v>#N/A</v>
      </c>
      <c r="BH5037" s="4" t="e">
        <v>#N/A</v>
      </c>
    </row>
    <row r="5038" spans="1:60">
      <c r="A5038" s="1" t="s">
        <v>22891</v>
      </c>
      <c r="B5038" s="1" t="s">
        <v>22892</v>
      </c>
      <c r="C5038" s="1" t="s">
        <v>22893</v>
      </c>
      <c r="D5038" s="1" t="s">
        <v>22894</v>
      </c>
      <c r="E5038" s="1" t="s">
        <v>10007</v>
      </c>
      <c r="F5038" s="1" t="s">
        <v>10008</v>
      </c>
      <c r="G5038" s="1" t="s">
        <v>49</v>
      </c>
      <c r="H5038" s="1" t="s">
        <v>10007</v>
      </c>
      <c r="I5038" s="1" t="s">
        <v>10008</v>
      </c>
      <c r="J5038" s="1" t="s">
        <v>49</v>
      </c>
      <c r="K5038" s="1" t="s">
        <v>10009</v>
      </c>
      <c r="L5038" s="1" t="s">
        <v>10008</v>
      </c>
      <c r="M5038" s="1" t="s">
        <v>51</v>
      </c>
      <c r="N5038" s="1" t="s">
        <v>52</v>
      </c>
      <c r="O5038" s="1" t="str">
        <f t="shared" si="546"/>
        <v>维持</v>
      </c>
      <c r="P5038" s="1" t="s">
        <v>53</v>
      </c>
      <c r="Q5038" s="1" t="s">
        <v>170</v>
      </c>
      <c r="R5038" s="1" t="s">
        <v>22846</v>
      </c>
      <c r="S5038" s="1" t="s">
        <v>22847</v>
      </c>
      <c r="T5038" s="1" t="s">
        <v>654</v>
      </c>
      <c r="U5038" s="1" t="s">
        <v>22895</v>
      </c>
      <c r="V5038" s="1" t="s">
        <v>654</v>
      </c>
      <c r="W5038" s="1" t="s">
        <v>58</v>
      </c>
      <c r="X5038" s="1" t="s">
        <v>59</v>
      </c>
      <c r="Y5038" s="1" t="s">
        <v>272</v>
      </c>
      <c r="Z5038" s="1" t="s">
        <v>272</v>
      </c>
      <c r="AA5038" s="1" t="s">
        <v>272</v>
      </c>
      <c r="AB5038" s="1" t="s">
        <v>61</v>
      </c>
      <c r="AC5038" s="1" t="s">
        <v>393</v>
      </c>
      <c r="AD5038" s="1" t="s">
        <v>27597</v>
      </c>
      <c r="AE5038" s="1"/>
      <c r="AF5038" s="1" t="s">
        <v>1287</v>
      </c>
      <c r="AG5038" s="1">
        <v>20040509</v>
      </c>
      <c r="AH5038" s="1" t="str">
        <f t="shared" si="547"/>
        <v>200405</v>
      </c>
      <c r="AI5038" s="1">
        <v>20130726</v>
      </c>
      <c r="AJ5038" s="1"/>
      <c r="AK5038" s="1"/>
      <c r="AL5038" s="1">
        <v>109</v>
      </c>
      <c r="AM5038" s="1"/>
      <c r="AN5038" s="1">
        <v>109</v>
      </c>
      <c r="AO5038" s="1"/>
      <c r="AP5038" s="1">
        <v>20131205</v>
      </c>
      <c r="AQ5038" s="1">
        <v>20130726</v>
      </c>
      <c r="AR5038" s="1">
        <v>20140712</v>
      </c>
      <c r="AS5038" s="1" t="s">
        <v>64</v>
      </c>
      <c r="AT5038" s="1"/>
      <c r="AU5038" s="1"/>
      <c r="AV5038">
        <v>109</v>
      </c>
      <c r="AW5038" s="5" t="str">
        <f t="shared" si="548"/>
        <v>&gt;50万</v>
      </c>
      <c r="AX5038">
        <v>4017.1973199999993</v>
      </c>
      <c r="AY5038">
        <v>7</v>
      </c>
      <c r="AZ5038">
        <v>6817.7742099999996</v>
      </c>
      <c r="BA5038">
        <v>12</v>
      </c>
      <c r="BB5038">
        <v>573.88533142857136</v>
      </c>
      <c r="BC5038" s="3" t="str">
        <f t="shared" si="549"/>
        <v>核心商场</v>
      </c>
      <c r="BD5038" s="4" t="s">
        <v>27588</v>
      </c>
      <c r="BE5038">
        <f t="shared" si="550"/>
        <v>568.14785083333334</v>
      </c>
      <c r="BF5038" s="4" t="str">
        <f t="shared" si="551"/>
        <v>&gt;50万</v>
      </c>
      <c r="BG5038" t="e">
        <v>#N/A</v>
      </c>
      <c r="BH5038" s="4" t="e">
        <v>#N/A</v>
      </c>
    </row>
    <row r="5039" spans="1:60">
      <c r="A5039" s="1" t="s">
        <v>22896</v>
      </c>
      <c r="B5039" s="1" t="s">
        <v>22897</v>
      </c>
      <c r="C5039" s="1" t="s">
        <v>22898</v>
      </c>
      <c r="D5039" s="1" t="s">
        <v>22899</v>
      </c>
      <c r="E5039" s="1" t="s">
        <v>22852</v>
      </c>
      <c r="F5039" s="1" t="s">
        <v>22853</v>
      </c>
      <c r="G5039" s="1" t="s">
        <v>129</v>
      </c>
      <c r="H5039" s="1" t="s">
        <v>22852</v>
      </c>
      <c r="I5039" s="1" t="s">
        <v>22853</v>
      </c>
      <c r="J5039" s="1" t="s">
        <v>129</v>
      </c>
      <c r="K5039" s="1" t="s">
        <v>8463</v>
      </c>
      <c r="L5039" s="1" t="s">
        <v>8462</v>
      </c>
      <c r="M5039" s="1" t="s">
        <v>64</v>
      </c>
      <c r="N5039" s="1" t="s">
        <v>52</v>
      </c>
      <c r="O5039" s="1" t="str">
        <f t="shared" si="546"/>
        <v>维持</v>
      </c>
      <c r="P5039" s="1" t="s">
        <v>53</v>
      </c>
      <c r="Q5039" s="1" t="s">
        <v>170</v>
      </c>
      <c r="R5039" s="1" t="s">
        <v>22846</v>
      </c>
      <c r="S5039" s="1" t="s">
        <v>22847</v>
      </c>
      <c r="T5039" s="1" t="s">
        <v>654</v>
      </c>
      <c r="U5039" s="1" t="s">
        <v>22895</v>
      </c>
      <c r="V5039" s="1" t="s">
        <v>654</v>
      </c>
      <c r="W5039" s="1" t="s">
        <v>58</v>
      </c>
      <c r="X5039" s="1" t="s">
        <v>59</v>
      </c>
      <c r="Y5039" s="1" t="s">
        <v>76</v>
      </c>
      <c r="Z5039" s="1" t="s">
        <v>77</v>
      </c>
      <c r="AA5039" s="1" t="s">
        <v>77</v>
      </c>
      <c r="AB5039" s="1" t="s">
        <v>61</v>
      </c>
      <c r="AC5039" s="1" t="s">
        <v>62</v>
      </c>
      <c r="AD5039" s="1" t="s">
        <v>70</v>
      </c>
      <c r="AE5039" s="1"/>
      <c r="AF5039" s="1" t="s">
        <v>72</v>
      </c>
      <c r="AG5039" s="1">
        <v>19990101</v>
      </c>
      <c r="AH5039" s="1" t="str">
        <f t="shared" si="547"/>
        <v>199901</v>
      </c>
      <c r="AI5039" s="1">
        <v>20141015</v>
      </c>
      <c r="AJ5039" s="1"/>
      <c r="AK5039" s="1"/>
      <c r="AL5039" s="1">
        <v>78</v>
      </c>
      <c r="AM5039" s="1"/>
      <c r="AN5039" s="1">
        <v>78</v>
      </c>
      <c r="AO5039" s="1"/>
      <c r="AP5039" s="1">
        <v>20150104</v>
      </c>
      <c r="AQ5039" s="1">
        <v>20141015</v>
      </c>
      <c r="AR5039" s="1">
        <v>20141231</v>
      </c>
      <c r="AS5039" s="1" t="s">
        <v>180</v>
      </c>
      <c r="AT5039" s="1"/>
      <c r="AU5039" s="1"/>
      <c r="AV5039">
        <v>78</v>
      </c>
      <c r="AW5039" s="5" t="str">
        <f t="shared" si="548"/>
        <v>&gt;10万</v>
      </c>
      <c r="AX5039">
        <v>699.46</v>
      </c>
      <c r="AY5039">
        <v>7</v>
      </c>
      <c r="AZ5039">
        <v>1243.5080000000003</v>
      </c>
      <c r="BA5039">
        <v>11</v>
      </c>
      <c r="BB5039">
        <v>99.922857142857154</v>
      </c>
      <c r="BC5039" s="3" t="str">
        <f t="shared" si="549"/>
        <v>其他商场</v>
      </c>
      <c r="BD5039" s="4" t="s">
        <v>27587</v>
      </c>
      <c r="BE5039">
        <f t="shared" si="550"/>
        <v>113.04618181818184</v>
      </c>
      <c r="BF5039" s="4" t="str">
        <f t="shared" si="551"/>
        <v>&gt;10万</v>
      </c>
      <c r="BG5039" t="e">
        <v>#N/A</v>
      </c>
      <c r="BH5039" s="4" t="e">
        <v>#N/A</v>
      </c>
    </row>
    <row r="5040" spans="1:60">
      <c r="A5040" s="1" t="s">
        <v>22900</v>
      </c>
      <c r="B5040" s="1" t="s">
        <v>22901</v>
      </c>
      <c r="C5040" s="1" t="s">
        <v>22902</v>
      </c>
      <c r="D5040" s="1" t="s">
        <v>22903</v>
      </c>
      <c r="E5040" s="1" t="s">
        <v>22852</v>
      </c>
      <c r="F5040" s="1" t="s">
        <v>22853</v>
      </c>
      <c r="G5040" s="1" t="s">
        <v>129</v>
      </c>
      <c r="H5040" s="1" t="s">
        <v>22852</v>
      </c>
      <c r="I5040" s="1" t="s">
        <v>22853</v>
      </c>
      <c r="J5040" s="1" t="s">
        <v>129</v>
      </c>
      <c r="K5040" s="1" t="s">
        <v>8463</v>
      </c>
      <c r="L5040" s="1" t="s">
        <v>8462</v>
      </c>
      <c r="M5040" s="1" t="s">
        <v>64</v>
      </c>
      <c r="N5040" s="1" t="s">
        <v>52</v>
      </c>
      <c r="O5040" s="1" t="str">
        <f t="shared" si="546"/>
        <v>维持</v>
      </c>
      <c r="P5040" s="1" t="s">
        <v>53</v>
      </c>
      <c r="Q5040" s="1" t="s">
        <v>170</v>
      </c>
      <c r="R5040" s="1" t="s">
        <v>22846</v>
      </c>
      <c r="S5040" s="1" t="s">
        <v>22847</v>
      </c>
      <c r="T5040" s="1" t="s">
        <v>654</v>
      </c>
      <c r="U5040" s="1" t="s">
        <v>22325</v>
      </c>
      <c r="V5040" s="1" t="s">
        <v>654</v>
      </c>
      <c r="W5040" s="1" t="s">
        <v>58</v>
      </c>
      <c r="X5040" s="1" t="s">
        <v>59</v>
      </c>
      <c r="Y5040" s="1" t="s">
        <v>60</v>
      </c>
      <c r="Z5040" s="1" t="s">
        <v>60</v>
      </c>
      <c r="AA5040" s="1" t="s">
        <v>60</v>
      </c>
      <c r="AB5040" s="1" t="s">
        <v>61</v>
      </c>
      <c r="AC5040" s="1" t="s">
        <v>82</v>
      </c>
      <c r="AD5040" s="1" t="s">
        <v>27597</v>
      </c>
      <c r="AE5040" s="1" t="s">
        <v>71</v>
      </c>
      <c r="AF5040" s="1" t="s">
        <v>72</v>
      </c>
      <c r="AG5040" s="1">
        <v>20060415</v>
      </c>
      <c r="AH5040" s="1" t="str">
        <f t="shared" si="547"/>
        <v>200604</v>
      </c>
      <c r="AI5040" s="1">
        <v>20120610</v>
      </c>
      <c r="AJ5040" s="1"/>
      <c r="AK5040" s="1"/>
      <c r="AL5040" s="1">
        <v>67</v>
      </c>
      <c r="AM5040" s="1"/>
      <c r="AN5040" s="1">
        <v>86</v>
      </c>
      <c r="AO5040" s="1"/>
      <c r="AP5040" s="1">
        <v>20110816</v>
      </c>
      <c r="AQ5040" s="1">
        <v>20110505</v>
      </c>
      <c r="AR5040" s="1">
        <v>20110930</v>
      </c>
      <c r="AS5040" s="1" t="s">
        <v>180</v>
      </c>
      <c r="AT5040" s="1"/>
      <c r="AU5040" s="1"/>
      <c r="AV5040">
        <v>67</v>
      </c>
      <c r="AW5040" s="5" t="str">
        <f t="shared" si="548"/>
        <v>&lt;7万</v>
      </c>
      <c r="AX5040">
        <v>475.82800000000009</v>
      </c>
      <c r="AY5040">
        <v>7</v>
      </c>
      <c r="AZ5040">
        <v>664.13699999999994</v>
      </c>
      <c r="BA5040">
        <v>12</v>
      </c>
      <c r="BB5040">
        <v>67.97542857142858</v>
      </c>
      <c r="BC5040" s="3" t="str">
        <f t="shared" si="549"/>
        <v>其他商场</v>
      </c>
      <c r="BD5040" s="4" t="s">
        <v>27586</v>
      </c>
      <c r="BE5040">
        <f t="shared" si="550"/>
        <v>55.344749999999998</v>
      </c>
      <c r="BF5040" s="4" t="str">
        <f t="shared" si="551"/>
        <v>&lt;7万</v>
      </c>
      <c r="BG5040" t="e">
        <v>#N/A</v>
      </c>
      <c r="BH5040" s="4" t="e">
        <v>#N/A</v>
      </c>
    </row>
    <row r="5041" spans="1:60">
      <c r="A5041" s="1" t="s">
        <v>22904</v>
      </c>
      <c r="B5041" s="1" t="s">
        <v>22905</v>
      </c>
      <c r="C5041" s="1" t="s">
        <v>22906</v>
      </c>
      <c r="D5041" s="1" t="s">
        <v>22907</v>
      </c>
      <c r="E5041" s="1" t="s">
        <v>22908</v>
      </c>
      <c r="F5041" s="1" t="s">
        <v>22909</v>
      </c>
      <c r="G5041" s="1" t="s">
        <v>129</v>
      </c>
      <c r="H5041" s="1" t="s">
        <v>22908</v>
      </c>
      <c r="I5041" s="1" t="s">
        <v>22909</v>
      </c>
      <c r="J5041" s="1" t="s">
        <v>129</v>
      </c>
      <c r="K5041" s="1" t="s">
        <v>22910</v>
      </c>
      <c r="L5041" s="1" t="s">
        <v>22909</v>
      </c>
      <c r="M5041" s="1" t="s">
        <v>7723</v>
      </c>
      <c r="N5041" s="1" t="s">
        <v>52</v>
      </c>
      <c r="O5041" s="1" t="str">
        <f t="shared" si="546"/>
        <v>维持</v>
      </c>
      <c r="P5041" s="1" t="s">
        <v>53</v>
      </c>
      <c r="Q5041" s="1" t="s">
        <v>170</v>
      </c>
      <c r="R5041" s="1" t="s">
        <v>22846</v>
      </c>
      <c r="S5041" s="1" t="s">
        <v>22911</v>
      </c>
      <c r="T5041" s="1" t="s">
        <v>133</v>
      </c>
      <c r="U5041" s="1" t="s">
        <v>22912</v>
      </c>
      <c r="V5041" s="1" t="s">
        <v>133</v>
      </c>
      <c r="W5041" s="1" t="s">
        <v>58</v>
      </c>
      <c r="X5041" s="1" t="s">
        <v>59</v>
      </c>
      <c r="Y5041" s="1" t="s">
        <v>76</v>
      </c>
      <c r="Z5041" s="1" t="s">
        <v>77</v>
      </c>
      <c r="AA5041" s="1" t="s">
        <v>77</v>
      </c>
      <c r="AB5041" s="1" t="s">
        <v>61</v>
      </c>
      <c r="AC5041" s="1" t="s">
        <v>134</v>
      </c>
      <c r="AD5041" s="1" t="s">
        <v>78</v>
      </c>
      <c r="AE5041" s="1"/>
      <c r="AF5041" s="1" t="s">
        <v>72</v>
      </c>
      <c r="AG5041" s="1">
        <v>20060426</v>
      </c>
      <c r="AH5041" s="1" t="str">
        <f t="shared" si="547"/>
        <v>200604</v>
      </c>
      <c r="AI5041" s="1">
        <v>20120409</v>
      </c>
      <c r="AJ5041" s="1"/>
      <c r="AK5041" s="1"/>
      <c r="AL5041" s="1">
        <v>72</v>
      </c>
      <c r="AM5041" s="1"/>
      <c r="AN5041" s="1">
        <v>72</v>
      </c>
      <c r="AO5041" s="1"/>
      <c r="AP5041" s="1">
        <v>20121106</v>
      </c>
      <c r="AQ5041" s="1">
        <v>20120409</v>
      </c>
      <c r="AR5041" s="1">
        <v>20120930</v>
      </c>
      <c r="AS5041" s="1" t="s">
        <v>180</v>
      </c>
      <c r="AT5041" s="1"/>
      <c r="AU5041" s="1"/>
      <c r="AV5041">
        <v>72</v>
      </c>
      <c r="AW5041" s="5" t="str">
        <f t="shared" si="548"/>
        <v>&gt;10万</v>
      </c>
      <c r="AX5041">
        <v>700.13260000000002</v>
      </c>
      <c r="AY5041">
        <v>7</v>
      </c>
      <c r="AZ5041">
        <v>1604.8029999999997</v>
      </c>
      <c r="BA5041">
        <v>12</v>
      </c>
      <c r="BB5041">
        <v>100.01894285714286</v>
      </c>
      <c r="BC5041" s="3" t="str">
        <f t="shared" si="549"/>
        <v>其他商场</v>
      </c>
      <c r="BD5041" s="4" t="s">
        <v>27585</v>
      </c>
      <c r="BE5041">
        <f t="shared" si="550"/>
        <v>133.73358333333331</v>
      </c>
      <c r="BF5041" s="4" t="str">
        <f t="shared" si="551"/>
        <v>&gt;10万</v>
      </c>
      <c r="BG5041" t="e">
        <v>#N/A</v>
      </c>
      <c r="BH5041" s="4" t="e">
        <v>#N/A</v>
      </c>
    </row>
    <row r="5042" spans="1:60">
      <c r="A5042" s="1" t="s">
        <v>22913</v>
      </c>
      <c r="B5042" s="1" t="s">
        <v>22914</v>
      </c>
      <c r="C5042" s="1" t="s">
        <v>22915</v>
      </c>
      <c r="D5042" s="1" t="s">
        <v>22916</v>
      </c>
      <c r="E5042" s="1" t="s">
        <v>22917</v>
      </c>
      <c r="F5042" s="1" t="s">
        <v>8479</v>
      </c>
      <c r="G5042" s="1" t="s">
        <v>129</v>
      </c>
      <c r="H5042" s="1" t="s">
        <v>22917</v>
      </c>
      <c r="I5042" s="1" t="s">
        <v>8479</v>
      </c>
      <c r="J5042" s="1" t="s">
        <v>129</v>
      </c>
      <c r="K5042" s="1" t="s">
        <v>8478</v>
      </c>
      <c r="L5042" s="1" t="s">
        <v>8479</v>
      </c>
      <c r="M5042" s="1" t="s">
        <v>180</v>
      </c>
      <c r="N5042" s="1" t="s">
        <v>52</v>
      </c>
      <c r="O5042" s="1" t="str">
        <f t="shared" si="546"/>
        <v>维持</v>
      </c>
      <c r="P5042" s="1" t="s">
        <v>53</v>
      </c>
      <c r="Q5042" s="1" t="s">
        <v>170</v>
      </c>
      <c r="R5042" s="1" t="s">
        <v>22846</v>
      </c>
      <c r="S5042" s="1" t="s">
        <v>22918</v>
      </c>
      <c r="T5042" s="1" t="s">
        <v>654</v>
      </c>
      <c r="U5042" s="1" t="s">
        <v>22325</v>
      </c>
      <c r="V5042" s="1" t="s">
        <v>654</v>
      </c>
      <c r="W5042" s="1" t="s">
        <v>58</v>
      </c>
      <c r="X5042" s="1" t="s">
        <v>59</v>
      </c>
      <c r="Y5042" s="1" t="s">
        <v>60</v>
      </c>
      <c r="Z5042" s="1" t="s">
        <v>60</v>
      </c>
      <c r="AA5042" s="1" t="s">
        <v>60</v>
      </c>
      <c r="AB5042" s="1" t="s">
        <v>61</v>
      </c>
      <c r="AC5042" s="1" t="s">
        <v>62</v>
      </c>
      <c r="AD5042" s="1" t="s">
        <v>293</v>
      </c>
      <c r="AE5042" s="1"/>
      <c r="AF5042" s="1" t="s">
        <v>72</v>
      </c>
      <c r="AG5042" s="1">
        <v>20060501</v>
      </c>
      <c r="AH5042" s="1" t="str">
        <f t="shared" si="547"/>
        <v>200605</v>
      </c>
      <c r="AI5042" s="1"/>
      <c r="AJ5042" s="1"/>
      <c r="AK5042" s="1"/>
      <c r="AL5042" s="1">
        <v>87</v>
      </c>
      <c r="AM5042" s="1"/>
      <c r="AN5042" s="1">
        <v>90</v>
      </c>
      <c r="AO5042" s="1"/>
      <c r="AP5042" s="1">
        <v>20101014</v>
      </c>
      <c r="AQ5042" s="1">
        <v>20101001</v>
      </c>
      <c r="AR5042" s="1">
        <v>20110930</v>
      </c>
      <c r="AS5042" s="1" t="s">
        <v>64</v>
      </c>
      <c r="AT5042" s="1"/>
      <c r="AU5042" s="1"/>
      <c r="AV5042">
        <v>87</v>
      </c>
      <c r="AW5042" s="5" t="str">
        <f t="shared" si="548"/>
        <v>&lt;7万</v>
      </c>
      <c r="AX5042">
        <v>434.49529000000001</v>
      </c>
      <c r="AY5042">
        <v>7</v>
      </c>
      <c r="AZ5042">
        <v>579.33994000000007</v>
      </c>
      <c r="BA5042">
        <v>12</v>
      </c>
      <c r="BB5042">
        <v>62.070755714285717</v>
      </c>
      <c r="BC5042" s="3" t="str">
        <f t="shared" si="549"/>
        <v>其他商场</v>
      </c>
      <c r="BD5042" s="4" t="s">
        <v>27586</v>
      </c>
      <c r="BE5042">
        <f t="shared" si="550"/>
        <v>48.278328333333342</v>
      </c>
      <c r="BF5042" s="4" t="str">
        <f t="shared" si="551"/>
        <v>&lt;7万</v>
      </c>
      <c r="BG5042" t="e">
        <v>#N/A</v>
      </c>
      <c r="BH5042" s="4" t="e">
        <v>#N/A</v>
      </c>
    </row>
    <row r="5043" spans="1:60">
      <c r="A5043" s="1" t="s">
        <v>22919</v>
      </c>
      <c r="B5043" s="1" t="s">
        <v>22920</v>
      </c>
      <c r="C5043" s="1" t="s">
        <v>22920</v>
      </c>
      <c r="D5043" s="1" t="s">
        <v>22921</v>
      </c>
      <c r="E5043" s="1" t="s">
        <v>22858</v>
      </c>
      <c r="F5043" s="1" t="s">
        <v>22859</v>
      </c>
      <c r="G5043" s="1" t="s">
        <v>129</v>
      </c>
      <c r="H5043" s="1" t="s">
        <v>22922</v>
      </c>
      <c r="I5043" s="1" t="s">
        <v>22923</v>
      </c>
      <c r="J5043" s="1" t="s">
        <v>159</v>
      </c>
      <c r="K5043" s="1" t="s">
        <v>16661</v>
      </c>
      <c r="L5043" s="1" t="s">
        <v>16662</v>
      </c>
      <c r="M5043" s="1" t="s">
        <v>1734</v>
      </c>
      <c r="N5043" s="1" t="s">
        <v>52</v>
      </c>
      <c r="O5043" s="1" t="str">
        <f t="shared" si="546"/>
        <v>维持</v>
      </c>
      <c r="P5043" s="1" t="s">
        <v>53</v>
      </c>
      <c r="Q5043" s="1" t="s">
        <v>170</v>
      </c>
      <c r="R5043" s="1" t="s">
        <v>22846</v>
      </c>
      <c r="S5043" s="1" t="s">
        <v>22862</v>
      </c>
      <c r="T5043" s="1" t="s">
        <v>654</v>
      </c>
      <c r="U5043" s="1" t="s">
        <v>22863</v>
      </c>
      <c r="V5043" s="1" t="s">
        <v>133</v>
      </c>
      <c r="W5043" s="1" t="s">
        <v>58</v>
      </c>
      <c r="X5043" s="1" t="s">
        <v>173</v>
      </c>
      <c r="Y5043" s="1" t="s">
        <v>88</v>
      </c>
      <c r="Z5043" s="1" t="s">
        <v>88</v>
      </c>
      <c r="AA5043" s="1" t="s">
        <v>88</v>
      </c>
      <c r="AB5043" s="1" t="s">
        <v>162</v>
      </c>
      <c r="AC5043" s="1" t="s">
        <v>292</v>
      </c>
      <c r="AD5043" s="1" t="s">
        <v>78</v>
      </c>
      <c r="AE5043" s="1" t="s">
        <v>71</v>
      </c>
      <c r="AF5043" s="1"/>
      <c r="AG5043" s="1">
        <v>20060910</v>
      </c>
      <c r="AH5043" s="1" t="str">
        <f t="shared" si="547"/>
        <v>200609</v>
      </c>
      <c r="AI5043" s="1">
        <v>20090618</v>
      </c>
      <c r="AJ5043" s="1"/>
      <c r="AK5043" s="1"/>
      <c r="AL5043" s="1">
        <v>118</v>
      </c>
      <c r="AM5043" s="1"/>
      <c r="AN5043" s="1">
        <v>124</v>
      </c>
      <c r="AO5043" s="1"/>
      <c r="AP5043" s="1">
        <v>20111121</v>
      </c>
      <c r="AQ5043" s="1">
        <v>20111001</v>
      </c>
      <c r="AR5043" s="1">
        <v>20120930</v>
      </c>
      <c r="AS5043" s="1" t="s">
        <v>180</v>
      </c>
      <c r="AT5043" s="1"/>
      <c r="AU5043" s="1"/>
      <c r="AV5043">
        <v>118</v>
      </c>
      <c r="AW5043" s="5" t="str">
        <f t="shared" si="548"/>
        <v>&gt;7万</v>
      </c>
      <c r="AX5043">
        <v>947.20547999999997</v>
      </c>
      <c r="AY5043">
        <v>7</v>
      </c>
      <c r="AZ5043">
        <v>1110.087</v>
      </c>
      <c r="BA5043">
        <v>12</v>
      </c>
      <c r="BB5043">
        <v>135.31506857142855</v>
      </c>
      <c r="BC5043" s="3" t="str">
        <f t="shared" si="549"/>
        <v>常规商场</v>
      </c>
      <c r="BD5043" s="4" t="s">
        <v>27585</v>
      </c>
      <c r="BE5043">
        <f t="shared" si="550"/>
        <v>92.507249999999999</v>
      </c>
      <c r="BF5043" s="4" t="str">
        <f t="shared" si="551"/>
        <v>&gt;7万</v>
      </c>
      <c r="BG5043" t="e">
        <v>#N/A</v>
      </c>
      <c r="BH5043" s="4" t="e">
        <v>#N/A</v>
      </c>
    </row>
    <row r="5044" spans="1:60">
      <c r="A5044" s="1" t="s">
        <v>22924</v>
      </c>
      <c r="B5044" s="1" t="s">
        <v>22925</v>
      </c>
      <c r="C5044" s="1" t="s">
        <v>22926</v>
      </c>
      <c r="D5044" s="1" t="s">
        <v>22927</v>
      </c>
      <c r="E5044" s="1" t="s">
        <v>22917</v>
      </c>
      <c r="F5044" s="1" t="s">
        <v>8479</v>
      </c>
      <c r="G5044" s="1" t="s">
        <v>129</v>
      </c>
      <c r="H5044" s="1" t="s">
        <v>22917</v>
      </c>
      <c r="I5044" s="1" t="s">
        <v>8479</v>
      </c>
      <c r="J5044" s="1" t="s">
        <v>129</v>
      </c>
      <c r="K5044" s="1" t="s">
        <v>8478</v>
      </c>
      <c r="L5044" s="1" t="s">
        <v>8479</v>
      </c>
      <c r="M5044" s="1" t="s">
        <v>180</v>
      </c>
      <c r="N5044" s="1" t="s">
        <v>52</v>
      </c>
      <c r="O5044" s="1" t="str">
        <f t="shared" si="546"/>
        <v>维持</v>
      </c>
      <c r="P5044" s="1" t="s">
        <v>53</v>
      </c>
      <c r="Q5044" s="1" t="s">
        <v>170</v>
      </c>
      <c r="R5044" s="1" t="s">
        <v>22846</v>
      </c>
      <c r="S5044" s="1" t="s">
        <v>22918</v>
      </c>
      <c r="T5044" s="1" t="s">
        <v>654</v>
      </c>
      <c r="U5044" s="1" t="s">
        <v>22325</v>
      </c>
      <c r="V5044" s="1" t="s">
        <v>654</v>
      </c>
      <c r="W5044" s="1" t="s">
        <v>58</v>
      </c>
      <c r="X5044" s="1" t="s">
        <v>59</v>
      </c>
      <c r="Y5044" s="1" t="s">
        <v>69</v>
      </c>
      <c r="Z5044" s="1" t="s">
        <v>69</v>
      </c>
      <c r="AA5044" s="1" t="s">
        <v>69</v>
      </c>
      <c r="AB5044" s="1" t="s">
        <v>61</v>
      </c>
      <c r="AC5044" s="1" t="s">
        <v>89</v>
      </c>
      <c r="AD5044" s="1" t="s">
        <v>70</v>
      </c>
      <c r="AE5044" s="1"/>
      <c r="AF5044" s="1" t="s">
        <v>72</v>
      </c>
      <c r="AG5044" s="1">
        <v>20060428</v>
      </c>
      <c r="AH5044" s="1" t="str">
        <f t="shared" si="547"/>
        <v>200604</v>
      </c>
      <c r="AI5044" s="1">
        <v>20131101</v>
      </c>
      <c r="AJ5044" s="1"/>
      <c r="AK5044" s="1"/>
      <c r="AL5044" s="1">
        <v>113</v>
      </c>
      <c r="AM5044" s="1"/>
      <c r="AN5044" s="1">
        <v>113</v>
      </c>
      <c r="AO5044" s="1"/>
      <c r="AP5044" s="1">
        <v>20131122</v>
      </c>
      <c r="AQ5044" s="1">
        <v>20131101</v>
      </c>
      <c r="AR5044" s="1">
        <v>20140401</v>
      </c>
      <c r="AS5044" s="1" t="s">
        <v>64</v>
      </c>
      <c r="AT5044" s="1"/>
      <c r="AU5044" s="1"/>
      <c r="AV5044">
        <v>113</v>
      </c>
      <c r="AW5044" s="5" t="str">
        <f t="shared" si="548"/>
        <v>&gt;20万</v>
      </c>
      <c r="AX5044">
        <v>2059.0057199999997</v>
      </c>
      <c r="AY5044">
        <v>7</v>
      </c>
      <c r="AZ5044">
        <v>3533.5238099999997</v>
      </c>
      <c r="BA5044">
        <v>12</v>
      </c>
      <c r="BB5044">
        <v>294.14367428571421</v>
      </c>
      <c r="BC5044" s="3" t="str">
        <f t="shared" si="549"/>
        <v>主力上场</v>
      </c>
      <c r="BD5044" s="4" t="s">
        <v>27584</v>
      </c>
      <c r="BE5044">
        <f t="shared" si="550"/>
        <v>294.46031749999997</v>
      </c>
      <c r="BF5044" s="4" t="str">
        <f t="shared" si="551"/>
        <v>&gt;20万</v>
      </c>
      <c r="BG5044" t="e">
        <v>#N/A</v>
      </c>
      <c r="BH5044" s="4" t="e">
        <v>#N/A</v>
      </c>
    </row>
    <row r="5045" spans="1:60">
      <c r="A5045" s="1" t="s">
        <v>22928</v>
      </c>
      <c r="B5045" s="1" t="s">
        <v>22929</v>
      </c>
      <c r="C5045" s="1" t="s">
        <v>22929</v>
      </c>
      <c r="D5045" s="1" t="s">
        <v>22930</v>
      </c>
      <c r="E5045" s="1" t="s">
        <v>22852</v>
      </c>
      <c r="F5045" s="1" t="s">
        <v>22853</v>
      </c>
      <c r="G5045" s="1" t="s">
        <v>129</v>
      </c>
      <c r="H5045" s="1" t="s">
        <v>22852</v>
      </c>
      <c r="I5045" s="1" t="s">
        <v>22853</v>
      </c>
      <c r="J5045" s="1" t="s">
        <v>129</v>
      </c>
      <c r="K5045" s="1" t="s">
        <v>8463</v>
      </c>
      <c r="L5045" s="1" t="s">
        <v>8462</v>
      </c>
      <c r="M5045" s="1" t="s">
        <v>64</v>
      </c>
      <c r="N5045" s="1" t="s">
        <v>52</v>
      </c>
      <c r="O5045" s="1" t="str">
        <f t="shared" si="546"/>
        <v>维持</v>
      </c>
      <c r="P5045" s="1" t="s">
        <v>53</v>
      </c>
      <c r="Q5045" s="1" t="s">
        <v>170</v>
      </c>
      <c r="R5045" s="1" t="s">
        <v>22846</v>
      </c>
      <c r="S5045" s="1" t="s">
        <v>22847</v>
      </c>
      <c r="T5045" s="1" t="s">
        <v>654</v>
      </c>
      <c r="U5045" s="1" t="s">
        <v>22931</v>
      </c>
      <c r="V5045" s="1" t="s">
        <v>133</v>
      </c>
      <c r="W5045" s="1" t="s">
        <v>58</v>
      </c>
      <c r="X5045" s="1" t="s">
        <v>59</v>
      </c>
      <c r="Y5045" s="1" t="s">
        <v>88</v>
      </c>
      <c r="Z5045" s="1" t="s">
        <v>88</v>
      </c>
      <c r="AA5045" s="1" t="s">
        <v>88</v>
      </c>
      <c r="AB5045" s="1" t="s">
        <v>61</v>
      </c>
      <c r="AC5045" s="1" t="s">
        <v>134</v>
      </c>
      <c r="AD5045" s="1" t="s">
        <v>70</v>
      </c>
      <c r="AE5045" s="1" t="s">
        <v>83</v>
      </c>
      <c r="AF5045" s="1" t="s">
        <v>72</v>
      </c>
      <c r="AG5045" s="1">
        <v>20051201</v>
      </c>
      <c r="AH5045" s="1" t="str">
        <f t="shared" si="547"/>
        <v>200512</v>
      </c>
      <c r="AI5045" s="1">
        <v>20140804</v>
      </c>
      <c r="AJ5045" s="1"/>
      <c r="AK5045" s="1"/>
      <c r="AL5045" s="1">
        <v>79</v>
      </c>
      <c r="AM5045" s="1"/>
      <c r="AN5045" s="1">
        <v>79</v>
      </c>
      <c r="AO5045" s="1"/>
      <c r="AP5045" s="1">
        <v>20150104</v>
      </c>
      <c r="AQ5045" s="1">
        <v>20140804</v>
      </c>
      <c r="AR5045" s="1">
        <v>20150321</v>
      </c>
      <c r="AS5045" s="1" t="s">
        <v>180</v>
      </c>
      <c r="AT5045" s="1"/>
      <c r="AU5045" s="1"/>
      <c r="AV5045">
        <v>79</v>
      </c>
      <c r="AW5045" s="5" t="str">
        <f t="shared" si="548"/>
        <v>&gt;7万</v>
      </c>
      <c r="AX5045">
        <v>684.42100000000005</v>
      </c>
      <c r="AY5045">
        <v>7</v>
      </c>
      <c r="AZ5045">
        <v>862.4559999999999</v>
      </c>
      <c r="BA5045">
        <v>11</v>
      </c>
      <c r="BB5045">
        <v>97.774428571428572</v>
      </c>
      <c r="BC5045" s="3" t="str">
        <f t="shared" si="549"/>
        <v>其他商场</v>
      </c>
      <c r="BD5045" s="4" t="s">
        <v>27587</v>
      </c>
      <c r="BE5045">
        <f t="shared" si="550"/>
        <v>78.405090909090902</v>
      </c>
      <c r="BF5045" s="4" t="str">
        <f t="shared" si="551"/>
        <v>&gt;7万</v>
      </c>
      <c r="BG5045" t="e">
        <v>#N/A</v>
      </c>
      <c r="BH5045" s="4" t="e">
        <v>#N/A</v>
      </c>
    </row>
    <row r="5046" spans="1:60">
      <c r="A5046" s="1" t="s">
        <v>22932</v>
      </c>
      <c r="B5046" s="1" t="s">
        <v>22933</v>
      </c>
      <c r="C5046" s="1" t="s">
        <v>22933</v>
      </c>
      <c r="D5046" s="1" t="s">
        <v>22934</v>
      </c>
      <c r="E5046" s="1" t="s">
        <v>22858</v>
      </c>
      <c r="F5046" s="1" t="s">
        <v>22859</v>
      </c>
      <c r="G5046" s="1" t="s">
        <v>129</v>
      </c>
      <c r="H5046" s="1" t="s">
        <v>22935</v>
      </c>
      <c r="I5046" s="1" t="s">
        <v>22936</v>
      </c>
      <c r="J5046" s="1" t="s">
        <v>159</v>
      </c>
      <c r="K5046" s="1" t="s">
        <v>16661</v>
      </c>
      <c r="L5046" s="1" t="s">
        <v>16662</v>
      </c>
      <c r="M5046" s="1" t="s">
        <v>1734</v>
      </c>
      <c r="N5046" s="1" t="s">
        <v>52</v>
      </c>
      <c r="O5046" s="1" t="str">
        <f t="shared" si="546"/>
        <v>维持</v>
      </c>
      <c r="P5046" s="1" t="s">
        <v>53</v>
      </c>
      <c r="Q5046" s="1" t="s">
        <v>170</v>
      </c>
      <c r="R5046" s="1" t="s">
        <v>22846</v>
      </c>
      <c r="S5046" s="1" t="s">
        <v>22862</v>
      </c>
      <c r="T5046" s="1" t="s">
        <v>654</v>
      </c>
      <c r="U5046" s="1" t="s">
        <v>22869</v>
      </c>
      <c r="V5046" s="1" t="s">
        <v>133</v>
      </c>
      <c r="W5046" s="1" t="s">
        <v>58</v>
      </c>
      <c r="X5046" s="1" t="s">
        <v>59</v>
      </c>
      <c r="Y5046" s="1" t="s">
        <v>76</v>
      </c>
      <c r="Z5046" s="1" t="s">
        <v>77</v>
      </c>
      <c r="AA5046" s="1" t="s">
        <v>77</v>
      </c>
      <c r="AB5046" s="1" t="s">
        <v>162</v>
      </c>
      <c r="AC5046" s="1" t="s">
        <v>325</v>
      </c>
      <c r="AD5046" s="1" t="s">
        <v>27597</v>
      </c>
      <c r="AE5046" s="1"/>
      <c r="AF5046" s="1" t="s">
        <v>63</v>
      </c>
      <c r="AG5046" s="1">
        <v>20060628</v>
      </c>
      <c r="AH5046" s="1" t="str">
        <f t="shared" si="547"/>
        <v>200606</v>
      </c>
      <c r="AI5046" s="1">
        <v>20140619</v>
      </c>
      <c r="AJ5046" s="1"/>
      <c r="AK5046" s="1"/>
      <c r="AL5046" s="1">
        <v>54</v>
      </c>
      <c r="AM5046" s="1"/>
      <c r="AN5046" s="1">
        <v>54</v>
      </c>
      <c r="AO5046" s="1"/>
      <c r="AP5046" s="1">
        <v>20140909</v>
      </c>
      <c r="AQ5046" s="1">
        <v>20140619</v>
      </c>
      <c r="AR5046" s="1">
        <v>20140930</v>
      </c>
      <c r="AS5046" s="1" t="s">
        <v>180</v>
      </c>
      <c r="AT5046" s="1"/>
      <c r="AU5046" s="1"/>
      <c r="AV5046">
        <v>54</v>
      </c>
      <c r="AW5046" s="5" t="str">
        <f t="shared" si="548"/>
        <v>&gt;10万</v>
      </c>
      <c r="AX5046">
        <v>884.20080000000007</v>
      </c>
      <c r="AY5046">
        <v>7</v>
      </c>
      <c r="AZ5046">
        <v>1238.395</v>
      </c>
      <c r="BA5046">
        <v>11</v>
      </c>
      <c r="BB5046">
        <v>126.31440000000001</v>
      </c>
      <c r="BC5046" s="3" t="str">
        <f t="shared" si="549"/>
        <v>其他商场</v>
      </c>
      <c r="BD5046" s="4" t="s">
        <v>27585</v>
      </c>
      <c r="BE5046">
        <f t="shared" si="550"/>
        <v>112.58136363636363</v>
      </c>
      <c r="BF5046" s="4" t="str">
        <f t="shared" si="551"/>
        <v>&gt;10万</v>
      </c>
      <c r="BG5046" t="e">
        <v>#N/A</v>
      </c>
      <c r="BH5046" s="4" t="e">
        <v>#N/A</v>
      </c>
    </row>
    <row r="5047" spans="1:60">
      <c r="A5047" s="1" t="s">
        <v>22937</v>
      </c>
      <c r="B5047" s="1" t="s">
        <v>22938</v>
      </c>
      <c r="C5047" s="1" t="s">
        <v>22938</v>
      </c>
      <c r="D5047" s="1" t="s">
        <v>22939</v>
      </c>
      <c r="E5047" s="1" t="s">
        <v>22858</v>
      </c>
      <c r="F5047" s="1" t="s">
        <v>22859</v>
      </c>
      <c r="G5047" s="1" t="s">
        <v>129</v>
      </c>
      <c r="H5047" s="1" t="s">
        <v>22940</v>
      </c>
      <c r="I5047" s="1" t="s">
        <v>22941</v>
      </c>
      <c r="J5047" s="1" t="s">
        <v>159</v>
      </c>
      <c r="K5047" s="1" t="s">
        <v>16661</v>
      </c>
      <c r="L5047" s="1" t="s">
        <v>16662</v>
      </c>
      <c r="M5047" s="1" t="s">
        <v>1734</v>
      </c>
      <c r="N5047" s="1" t="s">
        <v>52</v>
      </c>
      <c r="O5047" s="1" t="str">
        <f t="shared" si="546"/>
        <v>维持</v>
      </c>
      <c r="P5047" s="1" t="s">
        <v>53</v>
      </c>
      <c r="Q5047" s="1" t="s">
        <v>170</v>
      </c>
      <c r="R5047" s="1" t="s">
        <v>22846</v>
      </c>
      <c r="S5047" s="1" t="s">
        <v>22862</v>
      </c>
      <c r="T5047" s="1" t="s">
        <v>654</v>
      </c>
      <c r="U5047" s="1" t="s">
        <v>22942</v>
      </c>
      <c r="V5047" s="1" t="s">
        <v>133</v>
      </c>
      <c r="W5047" s="1" t="s">
        <v>58</v>
      </c>
      <c r="X5047" s="1" t="s">
        <v>173</v>
      </c>
      <c r="Y5047" s="1" t="s">
        <v>60</v>
      </c>
      <c r="Z5047" s="1" t="s">
        <v>60</v>
      </c>
      <c r="AA5047" s="1" t="s">
        <v>60</v>
      </c>
      <c r="AB5047" s="1" t="s">
        <v>162</v>
      </c>
      <c r="AC5047" s="1" t="s">
        <v>292</v>
      </c>
      <c r="AD5047" s="1" t="s">
        <v>78</v>
      </c>
      <c r="AE5047" s="1" t="s">
        <v>71</v>
      </c>
      <c r="AF5047" s="1"/>
      <c r="AG5047" s="1">
        <v>20060805</v>
      </c>
      <c r="AH5047" s="1" t="str">
        <f t="shared" si="547"/>
        <v>200608</v>
      </c>
      <c r="AI5047" s="1">
        <v>20080424</v>
      </c>
      <c r="AJ5047" s="1"/>
      <c r="AK5047" s="1"/>
      <c r="AL5047" s="1">
        <v>57</v>
      </c>
      <c r="AM5047" s="1"/>
      <c r="AN5047" s="1">
        <v>62</v>
      </c>
      <c r="AO5047" s="1"/>
      <c r="AP5047" s="1">
        <v>20111121</v>
      </c>
      <c r="AQ5047" s="1">
        <v>20111001</v>
      </c>
      <c r="AR5047" s="1">
        <v>20120930</v>
      </c>
      <c r="AS5047" s="1" t="s">
        <v>180</v>
      </c>
      <c r="AT5047" s="1"/>
      <c r="AU5047" s="1"/>
      <c r="AV5047">
        <v>57</v>
      </c>
      <c r="AW5047" s="5" t="str">
        <f t="shared" si="548"/>
        <v>&lt;7万</v>
      </c>
      <c r="AX5047">
        <v>722.81536999999992</v>
      </c>
      <c r="AY5047">
        <v>7</v>
      </c>
      <c r="AZ5047">
        <v>627.26699999999994</v>
      </c>
      <c r="BA5047">
        <v>12</v>
      </c>
      <c r="BB5047">
        <v>103.25933857142856</v>
      </c>
      <c r="BC5047" s="3" t="str">
        <f t="shared" si="549"/>
        <v>其他商场</v>
      </c>
      <c r="BD5047" s="4" t="s">
        <v>27585</v>
      </c>
      <c r="BE5047">
        <f t="shared" si="550"/>
        <v>52.272249999999993</v>
      </c>
      <c r="BF5047" s="4" t="str">
        <f t="shared" si="551"/>
        <v>&lt;7万</v>
      </c>
      <c r="BG5047" t="e">
        <v>#N/A</v>
      </c>
      <c r="BH5047" s="4" t="e">
        <v>#N/A</v>
      </c>
    </row>
    <row r="5048" spans="1:60">
      <c r="A5048" s="1" t="s">
        <v>22943</v>
      </c>
      <c r="B5048" s="1" t="s">
        <v>22944</v>
      </c>
      <c r="C5048" s="1" t="s">
        <v>22944</v>
      </c>
      <c r="D5048" s="1" t="s">
        <v>22945</v>
      </c>
      <c r="E5048" s="1" t="s">
        <v>22858</v>
      </c>
      <c r="F5048" s="1" t="s">
        <v>22859</v>
      </c>
      <c r="G5048" s="1" t="s">
        <v>129</v>
      </c>
      <c r="H5048" s="1" t="s">
        <v>22935</v>
      </c>
      <c r="I5048" s="1" t="s">
        <v>22936</v>
      </c>
      <c r="J5048" s="1" t="s">
        <v>159</v>
      </c>
      <c r="K5048" s="1" t="s">
        <v>16661</v>
      </c>
      <c r="L5048" s="1" t="s">
        <v>16662</v>
      </c>
      <c r="M5048" s="1" t="s">
        <v>1734</v>
      </c>
      <c r="N5048" s="1" t="s">
        <v>52</v>
      </c>
      <c r="O5048" s="1" t="str">
        <f t="shared" si="546"/>
        <v>维持</v>
      </c>
      <c r="P5048" s="1" t="s">
        <v>53</v>
      </c>
      <c r="Q5048" s="1" t="s">
        <v>170</v>
      </c>
      <c r="R5048" s="1" t="s">
        <v>22846</v>
      </c>
      <c r="S5048" s="1" t="s">
        <v>22862</v>
      </c>
      <c r="T5048" s="1" t="s">
        <v>654</v>
      </c>
      <c r="U5048" s="1" t="s">
        <v>22869</v>
      </c>
      <c r="V5048" s="1" t="s">
        <v>133</v>
      </c>
      <c r="W5048" s="1" t="s">
        <v>58</v>
      </c>
      <c r="X5048" s="1" t="s">
        <v>59</v>
      </c>
      <c r="Y5048" s="1" t="s">
        <v>76</v>
      </c>
      <c r="Z5048" s="1" t="s">
        <v>77</v>
      </c>
      <c r="AA5048" s="1" t="s">
        <v>77</v>
      </c>
      <c r="AB5048" s="1" t="s">
        <v>162</v>
      </c>
      <c r="AC5048" s="1" t="s">
        <v>325</v>
      </c>
      <c r="AD5048" s="1" t="s">
        <v>78</v>
      </c>
      <c r="AE5048" s="1"/>
      <c r="AF5048" s="1" t="s">
        <v>1287</v>
      </c>
      <c r="AG5048" s="1">
        <v>20060920</v>
      </c>
      <c r="AH5048" s="1" t="str">
        <f t="shared" si="547"/>
        <v>200609</v>
      </c>
      <c r="AI5048" s="1">
        <v>20121210</v>
      </c>
      <c r="AJ5048" s="1"/>
      <c r="AK5048" s="1"/>
      <c r="AL5048" s="1">
        <v>51</v>
      </c>
      <c r="AM5048" s="1"/>
      <c r="AN5048" s="1">
        <v>51</v>
      </c>
      <c r="AO5048" s="1"/>
      <c r="AP5048" s="1">
        <v>20111205</v>
      </c>
      <c r="AQ5048" s="1">
        <v>20111001</v>
      </c>
      <c r="AR5048" s="1">
        <v>20120930</v>
      </c>
      <c r="AS5048" s="1" t="s">
        <v>64</v>
      </c>
      <c r="AT5048" s="1"/>
      <c r="AU5048" s="1"/>
      <c r="AV5048">
        <v>51</v>
      </c>
      <c r="AW5048" s="5" t="str">
        <f t="shared" si="548"/>
        <v>&gt;10万</v>
      </c>
      <c r="AX5048">
        <v>902.39339999999993</v>
      </c>
      <c r="AY5048">
        <v>7</v>
      </c>
      <c r="AZ5048">
        <v>1520.4090000000001</v>
      </c>
      <c r="BA5048">
        <v>12</v>
      </c>
      <c r="BB5048">
        <v>128.91334285714285</v>
      </c>
      <c r="BC5048" s="3" t="str">
        <f t="shared" si="549"/>
        <v>其他商场</v>
      </c>
      <c r="BD5048" s="4" t="s">
        <v>27585</v>
      </c>
      <c r="BE5048">
        <f t="shared" si="550"/>
        <v>126.70075000000001</v>
      </c>
      <c r="BF5048" s="4" t="str">
        <f t="shared" si="551"/>
        <v>&gt;10万</v>
      </c>
      <c r="BG5048" t="e">
        <v>#N/A</v>
      </c>
      <c r="BH5048" s="4" t="e">
        <v>#N/A</v>
      </c>
    </row>
    <row r="5049" spans="1:60">
      <c r="A5049" s="1" t="s">
        <v>22946</v>
      </c>
      <c r="B5049" s="1" t="s">
        <v>22947</v>
      </c>
      <c r="C5049" s="1" t="s">
        <v>22947</v>
      </c>
      <c r="D5049" s="1" t="s">
        <v>22948</v>
      </c>
      <c r="E5049" s="1" t="s">
        <v>22858</v>
      </c>
      <c r="F5049" s="1" t="s">
        <v>22859</v>
      </c>
      <c r="G5049" s="1" t="s">
        <v>129</v>
      </c>
      <c r="H5049" s="1" t="s">
        <v>22949</v>
      </c>
      <c r="I5049" s="1" t="s">
        <v>22950</v>
      </c>
      <c r="J5049" s="1" t="s">
        <v>159</v>
      </c>
      <c r="K5049" s="1" t="s">
        <v>16661</v>
      </c>
      <c r="L5049" s="1" t="s">
        <v>16662</v>
      </c>
      <c r="M5049" s="1" t="s">
        <v>1734</v>
      </c>
      <c r="N5049" s="1" t="s">
        <v>52</v>
      </c>
      <c r="O5049" s="1" t="str">
        <f t="shared" si="546"/>
        <v>维持</v>
      </c>
      <c r="P5049" s="1" t="s">
        <v>53</v>
      </c>
      <c r="Q5049" s="1" t="s">
        <v>170</v>
      </c>
      <c r="R5049" s="1" t="s">
        <v>22846</v>
      </c>
      <c r="S5049" s="1" t="s">
        <v>22862</v>
      </c>
      <c r="T5049" s="1" t="s">
        <v>654</v>
      </c>
      <c r="U5049" s="1" t="s">
        <v>22869</v>
      </c>
      <c r="V5049" s="1" t="s">
        <v>133</v>
      </c>
      <c r="W5049" s="1" t="s">
        <v>58</v>
      </c>
      <c r="X5049" s="1" t="s">
        <v>173</v>
      </c>
      <c r="Y5049" s="1" t="s">
        <v>60</v>
      </c>
      <c r="Z5049" s="1" t="s">
        <v>60</v>
      </c>
      <c r="AA5049" s="1" t="s">
        <v>60</v>
      </c>
      <c r="AB5049" s="1" t="s">
        <v>162</v>
      </c>
      <c r="AC5049" s="1" t="s">
        <v>292</v>
      </c>
      <c r="AD5049" s="1" t="s">
        <v>78</v>
      </c>
      <c r="AE5049" s="1" t="s">
        <v>71</v>
      </c>
      <c r="AF5049" s="1"/>
      <c r="AG5049" s="1">
        <v>20060915</v>
      </c>
      <c r="AH5049" s="1" t="str">
        <f t="shared" si="547"/>
        <v>200609</v>
      </c>
      <c r="AI5049" s="1">
        <v>20111119</v>
      </c>
      <c r="AJ5049" s="1"/>
      <c r="AK5049" s="1"/>
      <c r="AL5049" s="1">
        <v>62</v>
      </c>
      <c r="AM5049" s="1"/>
      <c r="AN5049" s="1">
        <v>62</v>
      </c>
      <c r="AO5049" s="1"/>
      <c r="AP5049" s="1">
        <v>20111226</v>
      </c>
      <c r="AQ5049" s="1">
        <v>20111119</v>
      </c>
      <c r="AR5049" s="1">
        <v>20120930</v>
      </c>
      <c r="AS5049" s="1" t="s">
        <v>180</v>
      </c>
      <c r="AT5049" s="1"/>
      <c r="AU5049" s="1"/>
      <c r="AV5049">
        <v>62</v>
      </c>
      <c r="AW5049" s="5" t="str">
        <f t="shared" si="548"/>
        <v>&lt;7万</v>
      </c>
      <c r="AX5049">
        <v>593.97339999999997</v>
      </c>
      <c r="AY5049">
        <v>7</v>
      </c>
      <c r="AZ5049">
        <v>511.71899999999999</v>
      </c>
      <c r="BA5049">
        <v>12</v>
      </c>
      <c r="BB5049">
        <v>84.853342857142849</v>
      </c>
      <c r="BC5049" s="3" t="str">
        <f t="shared" si="549"/>
        <v>其他商场</v>
      </c>
      <c r="BD5049" s="4" t="s">
        <v>27587</v>
      </c>
      <c r="BE5049">
        <f t="shared" si="550"/>
        <v>42.643250000000002</v>
      </c>
      <c r="BF5049" s="4" t="str">
        <f t="shared" si="551"/>
        <v>&lt;7万</v>
      </c>
      <c r="BG5049" t="e">
        <v>#N/A</v>
      </c>
      <c r="BH5049" s="4" t="e">
        <v>#N/A</v>
      </c>
    </row>
    <row r="5050" spans="1:60">
      <c r="A5050" s="1" t="s">
        <v>22951</v>
      </c>
      <c r="B5050" s="1" t="s">
        <v>22952</v>
      </c>
      <c r="C5050" s="1" t="s">
        <v>22953</v>
      </c>
      <c r="D5050" s="1" t="s">
        <v>22954</v>
      </c>
      <c r="E5050" s="1" t="s">
        <v>22858</v>
      </c>
      <c r="F5050" s="1" t="s">
        <v>22859</v>
      </c>
      <c r="G5050" s="1" t="s">
        <v>129</v>
      </c>
      <c r="H5050" s="1" t="s">
        <v>22955</v>
      </c>
      <c r="I5050" s="1" t="s">
        <v>22956</v>
      </c>
      <c r="J5050" s="1" t="s">
        <v>159</v>
      </c>
      <c r="K5050" s="1" t="s">
        <v>16661</v>
      </c>
      <c r="L5050" s="1" t="s">
        <v>16662</v>
      </c>
      <c r="M5050" s="1" t="s">
        <v>1734</v>
      </c>
      <c r="N5050" s="1" t="s">
        <v>52</v>
      </c>
      <c r="O5050" s="1" t="str">
        <f t="shared" si="546"/>
        <v>维持</v>
      </c>
      <c r="P5050" s="1" t="s">
        <v>53</v>
      </c>
      <c r="Q5050" s="1" t="s">
        <v>170</v>
      </c>
      <c r="R5050" s="1" t="s">
        <v>22846</v>
      </c>
      <c r="S5050" s="1" t="s">
        <v>22957</v>
      </c>
      <c r="T5050" s="1" t="s">
        <v>654</v>
      </c>
      <c r="U5050" s="1" t="s">
        <v>22958</v>
      </c>
      <c r="V5050" s="1" t="s">
        <v>133</v>
      </c>
      <c r="W5050" s="1" t="s">
        <v>58</v>
      </c>
      <c r="X5050" s="1" t="s">
        <v>173</v>
      </c>
      <c r="Y5050" s="1" t="s">
        <v>88</v>
      </c>
      <c r="Z5050" s="1" t="s">
        <v>88</v>
      </c>
      <c r="AA5050" s="1" t="s">
        <v>88</v>
      </c>
      <c r="AB5050" s="1" t="s">
        <v>162</v>
      </c>
      <c r="AC5050" s="1" t="s">
        <v>292</v>
      </c>
      <c r="AD5050" s="1" t="s">
        <v>78</v>
      </c>
      <c r="AE5050" s="1" t="s">
        <v>71</v>
      </c>
      <c r="AF5050" s="1"/>
      <c r="AG5050" s="1">
        <v>20060918</v>
      </c>
      <c r="AH5050" s="1" t="str">
        <f t="shared" si="547"/>
        <v>200609</v>
      </c>
      <c r="AI5050" s="1">
        <v>20100830</v>
      </c>
      <c r="AJ5050" s="1"/>
      <c r="AK5050" s="1"/>
      <c r="AL5050" s="1">
        <v>100</v>
      </c>
      <c r="AM5050" s="1"/>
      <c r="AN5050" s="1">
        <v>100</v>
      </c>
      <c r="AO5050" s="1"/>
      <c r="AP5050" s="1">
        <v>20111205</v>
      </c>
      <c r="AQ5050" s="1">
        <v>20111001</v>
      </c>
      <c r="AR5050" s="1">
        <v>20120930</v>
      </c>
      <c r="AS5050" s="1" t="s">
        <v>180</v>
      </c>
      <c r="AT5050" s="1"/>
      <c r="AU5050" s="1"/>
      <c r="AV5050">
        <v>100</v>
      </c>
      <c r="AW5050" s="5" t="str">
        <f t="shared" si="548"/>
        <v>&gt;7万</v>
      </c>
      <c r="AX5050">
        <v>827.8406500000001</v>
      </c>
      <c r="AY5050">
        <v>7</v>
      </c>
      <c r="AZ5050">
        <v>1158.7917500000001</v>
      </c>
      <c r="BA5050">
        <v>12</v>
      </c>
      <c r="BB5050">
        <v>118.26295000000002</v>
      </c>
      <c r="BC5050" s="3" t="str">
        <f t="shared" si="549"/>
        <v>其他商场</v>
      </c>
      <c r="BD5050" s="4" t="s">
        <v>27585</v>
      </c>
      <c r="BE5050">
        <f t="shared" si="550"/>
        <v>96.565979166666679</v>
      </c>
      <c r="BF5050" s="4" t="str">
        <f t="shared" si="551"/>
        <v>&gt;7万</v>
      </c>
      <c r="BG5050" t="e">
        <v>#N/A</v>
      </c>
      <c r="BH5050" s="4" t="e">
        <v>#N/A</v>
      </c>
    </row>
    <row r="5051" spans="1:60">
      <c r="A5051" s="1" t="s">
        <v>22959</v>
      </c>
      <c r="B5051" s="1" t="s">
        <v>22960</v>
      </c>
      <c r="C5051" s="1" t="s">
        <v>22960</v>
      </c>
      <c r="D5051" s="1" t="s">
        <v>22961</v>
      </c>
      <c r="E5051" s="1" t="s">
        <v>22852</v>
      </c>
      <c r="F5051" s="1" t="s">
        <v>22853</v>
      </c>
      <c r="G5051" s="1" t="s">
        <v>129</v>
      </c>
      <c r="H5051" s="1" t="s">
        <v>22852</v>
      </c>
      <c r="I5051" s="1" t="s">
        <v>22853</v>
      </c>
      <c r="J5051" s="1" t="s">
        <v>129</v>
      </c>
      <c r="K5051" s="1" t="s">
        <v>8463</v>
      </c>
      <c r="L5051" s="1" t="s">
        <v>8462</v>
      </c>
      <c r="M5051" s="1" t="s">
        <v>64</v>
      </c>
      <c r="N5051" s="1" t="s">
        <v>52</v>
      </c>
      <c r="O5051" s="1" t="str">
        <f t="shared" si="546"/>
        <v>维持</v>
      </c>
      <c r="P5051" s="1" t="s">
        <v>53</v>
      </c>
      <c r="Q5051" s="1" t="s">
        <v>170</v>
      </c>
      <c r="R5051" s="1" t="s">
        <v>22846</v>
      </c>
      <c r="S5051" s="1" t="s">
        <v>22847</v>
      </c>
      <c r="T5051" s="1" t="s">
        <v>654</v>
      </c>
      <c r="U5051" s="1" t="s">
        <v>22962</v>
      </c>
      <c r="V5051" s="1" t="s">
        <v>654</v>
      </c>
      <c r="W5051" s="1" t="s">
        <v>58</v>
      </c>
      <c r="X5051" s="1" t="s">
        <v>139</v>
      </c>
      <c r="Y5051" s="1" t="s">
        <v>88</v>
      </c>
      <c r="Z5051" s="1" t="s">
        <v>88</v>
      </c>
      <c r="AA5051" s="1" t="s">
        <v>88</v>
      </c>
      <c r="AB5051" s="1" t="s">
        <v>61</v>
      </c>
      <c r="AC5051" s="1" t="s">
        <v>82</v>
      </c>
      <c r="AD5051" s="1" t="s">
        <v>78</v>
      </c>
      <c r="AE5051" s="1"/>
      <c r="AF5051" s="1" t="s">
        <v>72</v>
      </c>
      <c r="AG5051" s="1">
        <v>20051230</v>
      </c>
      <c r="AH5051" s="1" t="str">
        <f t="shared" si="547"/>
        <v>200512</v>
      </c>
      <c r="AI5051" s="1">
        <v>20100401</v>
      </c>
      <c r="AJ5051" s="1"/>
      <c r="AK5051" s="1"/>
      <c r="AL5051" s="1">
        <v>40</v>
      </c>
      <c r="AM5051" s="1"/>
      <c r="AN5051" s="1">
        <v>80</v>
      </c>
      <c r="AO5051" s="1"/>
      <c r="AP5051" s="1">
        <v>20101014</v>
      </c>
      <c r="AQ5051" s="1">
        <v>20100810</v>
      </c>
      <c r="AR5051" s="1">
        <v>20100809</v>
      </c>
      <c r="AS5051" s="1" t="s">
        <v>180</v>
      </c>
      <c r="AT5051" s="1"/>
      <c r="AU5051" s="1"/>
      <c r="AV5051">
        <v>40</v>
      </c>
      <c r="AW5051" s="5" t="str">
        <f t="shared" si="548"/>
        <v>&gt;7万</v>
      </c>
      <c r="AX5051">
        <v>560.20100000000002</v>
      </c>
      <c r="AY5051">
        <v>7</v>
      </c>
      <c r="AZ5051">
        <v>1054.501</v>
      </c>
      <c r="BA5051">
        <v>12</v>
      </c>
      <c r="BB5051">
        <v>80.028714285714287</v>
      </c>
      <c r="BC5051" s="3" t="str">
        <f t="shared" si="549"/>
        <v>其他商场</v>
      </c>
      <c r="BD5051" s="4" t="s">
        <v>27587</v>
      </c>
      <c r="BE5051">
        <f t="shared" si="550"/>
        <v>87.875083333333336</v>
      </c>
      <c r="BF5051" s="4" t="str">
        <f t="shared" si="551"/>
        <v>&gt;7万</v>
      </c>
      <c r="BG5051" t="e">
        <v>#N/A</v>
      </c>
      <c r="BH5051" s="4" t="e">
        <v>#N/A</v>
      </c>
    </row>
    <row r="5052" spans="1:60">
      <c r="A5052" s="1" t="s">
        <v>22963</v>
      </c>
      <c r="B5052" s="1" t="s">
        <v>22964</v>
      </c>
      <c r="C5052" s="1" t="s">
        <v>22965</v>
      </c>
      <c r="D5052" s="1" t="s">
        <v>22966</v>
      </c>
      <c r="E5052" s="1" t="s">
        <v>22852</v>
      </c>
      <c r="F5052" s="1" t="s">
        <v>22853</v>
      </c>
      <c r="G5052" s="1" t="s">
        <v>129</v>
      </c>
      <c r="H5052" s="1" t="s">
        <v>22852</v>
      </c>
      <c r="I5052" s="1" t="s">
        <v>22853</v>
      </c>
      <c r="J5052" s="1" t="s">
        <v>129</v>
      </c>
      <c r="K5052" s="1" t="s">
        <v>8463</v>
      </c>
      <c r="L5052" s="1" t="s">
        <v>8462</v>
      </c>
      <c r="M5052" s="1" t="s">
        <v>64</v>
      </c>
      <c r="N5052" s="1" t="s">
        <v>52</v>
      </c>
      <c r="O5052" s="1" t="str">
        <f t="shared" si="546"/>
        <v>维持</v>
      </c>
      <c r="P5052" s="1" t="s">
        <v>53</v>
      </c>
      <c r="Q5052" s="1" t="s">
        <v>170</v>
      </c>
      <c r="R5052" s="1" t="s">
        <v>22846</v>
      </c>
      <c r="S5052" s="1" t="s">
        <v>22847</v>
      </c>
      <c r="T5052" s="1" t="s">
        <v>654</v>
      </c>
      <c r="U5052" s="1" t="s">
        <v>22962</v>
      </c>
      <c r="V5052" s="1" t="s">
        <v>654</v>
      </c>
      <c r="W5052" s="1" t="s">
        <v>58</v>
      </c>
      <c r="X5052" s="1" t="s">
        <v>59</v>
      </c>
      <c r="Y5052" s="1" t="s">
        <v>76</v>
      </c>
      <c r="Z5052" s="1" t="s">
        <v>77</v>
      </c>
      <c r="AA5052" s="1" t="s">
        <v>77</v>
      </c>
      <c r="AB5052" s="1" t="s">
        <v>61</v>
      </c>
      <c r="AC5052" s="1" t="s">
        <v>89</v>
      </c>
      <c r="AD5052" s="1" t="s">
        <v>70</v>
      </c>
      <c r="AE5052" s="1"/>
      <c r="AF5052" s="1" t="s">
        <v>72</v>
      </c>
      <c r="AG5052" s="1">
        <v>20050501</v>
      </c>
      <c r="AH5052" s="1" t="str">
        <f t="shared" si="547"/>
        <v>200505</v>
      </c>
      <c r="AI5052" s="1">
        <v>20141015</v>
      </c>
      <c r="AJ5052" s="1"/>
      <c r="AK5052" s="1"/>
      <c r="AL5052" s="1">
        <v>92</v>
      </c>
      <c r="AM5052" s="1"/>
      <c r="AN5052" s="1">
        <v>92</v>
      </c>
      <c r="AO5052" s="1"/>
      <c r="AP5052" s="1">
        <v>20150113</v>
      </c>
      <c r="AQ5052" s="1">
        <v>20141015</v>
      </c>
      <c r="AR5052" s="1">
        <v>20150930</v>
      </c>
      <c r="AS5052" s="1" t="s">
        <v>64</v>
      </c>
      <c r="AT5052" s="1"/>
      <c r="AU5052" s="1"/>
      <c r="AV5052">
        <v>92</v>
      </c>
      <c r="AW5052" s="5" t="str">
        <f t="shared" si="548"/>
        <v>&gt;20万</v>
      </c>
      <c r="AX5052">
        <v>1441.1110000000001</v>
      </c>
      <c r="AY5052">
        <v>7</v>
      </c>
      <c r="AZ5052">
        <v>2805.4439999999995</v>
      </c>
      <c r="BA5052">
        <v>11</v>
      </c>
      <c r="BB5052">
        <v>205.87300000000002</v>
      </c>
      <c r="BC5052" s="3" t="str">
        <f t="shared" si="549"/>
        <v>主力上场</v>
      </c>
      <c r="BD5052" s="4" t="s">
        <v>27584</v>
      </c>
      <c r="BE5052">
        <f t="shared" si="550"/>
        <v>255.04036363636359</v>
      </c>
      <c r="BF5052" s="4" t="str">
        <f t="shared" si="551"/>
        <v>&gt;20万</v>
      </c>
      <c r="BG5052" t="e">
        <v>#N/A</v>
      </c>
      <c r="BH5052" s="4" t="e">
        <v>#N/A</v>
      </c>
    </row>
    <row r="5053" spans="1:60">
      <c r="A5053" s="1" t="s">
        <v>22967</v>
      </c>
      <c r="B5053" s="1" t="s">
        <v>22968</v>
      </c>
      <c r="C5053" s="1" t="s">
        <v>22968</v>
      </c>
      <c r="D5053" s="1" t="s">
        <v>22969</v>
      </c>
      <c r="E5053" s="1" t="s">
        <v>22970</v>
      </c>
      <c r="F5053" s="1" t="s">
        <v>22971</v>
      </c>
      <c r="G5053" s="1" t="s">
        <v>129</v>
      </c>
      <c r="H5053" s="1" t="s">
        <v>22970</v>
      </c>
      <c r="I5053" s="1" t="s">
        <v>22971</v>
      </c>
      <c r="J5053" s="1" t="s">
        <v>129</v>
      </c>
      <c r="K5053" s="1" t="s">
        <v>16661</v>
      </c>
      <c r="L5053" s="1" t="s">
        <v>16662</v>
      </c>
      <c r="M5053" s="1"/>
      <c r="N5053" s="1" t="s">
        <v>52</v>
      </c>
      <c r="O5053" s="1" t="str">
        <f t="shared" si="546"/>
        <v>维持</v>
      </c>
      <c r="P5053" s="1" t="s">
        <v>53</v>
      </c>
      <c r="Q5053" s="1" t="s">
        <v>170</v>
      </c>
      <c r="R5053" s="1" t="s">
        <v>22846</v>
      </c>
      <c r="S5053" s="1" t="s">
        <v>22862</v>
      </c>
      <c r="T5053" s="1" t="s">
        <v>654</v>
      </c>
      <c r="U5053" s="1" t="s">
        <v>22972</v>
      </c>
      <c r="V5053" s="1" t="s">
        <v>654</v>
      </c>
      <c r="W5053" s="1" t="s">
        <v>58</v>
      </c>
      <c r="X5053" s="1" t="s">
        <v>59</v>
      </c>
      <c r="Y5053" s="1" t="s">
        <v>76</v>
      </c>
      <c r="Z5053" s="1" t="s">
        <v>77</v>
      </c>
      <c r="AA5053" s="1" t="s">
        <v>77</v>
      </c>
      <c r="AB5053" s="1" t="s">
        <v>61</v>
      </c>
      <c r="AC5053" s="1" t="s">
        <v>82</v>
      </c>
      <c r="AD5053" s="1" t="s">
        <v>78</v>
      </c>
      <c r="AE5053" s="1"/>
      <c r="AF5053" s="1" t="s">
        <v>63</v>
      </c>
      <c r="AG5053" s="1">
        <v>20061028</v>
      </c>
      <c r="AH5053" s="1" t="str">
        <f t="shared" si="547"/>
        <v>200610</v>
      </c>
      <c r="AI5053" s="1">
        <v>20130801</v>
      </c>
      <c r="AJ5053" s="1"/>
      <c r="AK5053" s="1"/>
      <c r="AL5053" s="1">
        <v>100</v>
      </c>
      <c r="AM5053" s="1"/>
      <c r="AN5053" s="1">
        <v>100</v>
      </c>
      <c r="AO5053" s="1"/>
      <c r="AP5053" s="1">
        <v>20131212</v>
      </c>
      <c r="AQ5053" s="1">
        <v>20140101</v>
      </c>
      <c r="AR5053" s="1">
        <v>20140930</v>
      </c>
      <c r="AS5053" s="1" t="s">
        <v>180</v>
      </c>
      <c r="AT5053" s="1"/>
      <c r="AU5053" s="1"/>
      <c r="AV5053">
        <v>100</v>
      </c>
      <c r="AW5053" s="5" t="str">
        <f t="shared" si="548"/>
        <v>&gt;10万</v>
      </c>
      <c r="AX5053">
        <v>662.16699999999992</v>
      </c>
      <c r="AY5053">
        <v>7</v>
      </c>
      <c r="AZ5053">
        <v>1317.1311000000003</v>
      </c>
      <c r="BA5053">
        <v>12</v>
      </c>
      <c r="BB5053">
        <v>94.595285714285708</v>
      </c>
      <c r="BC5053" s="3" t="str">
        <f t="shared" si="549"/>
        <v>其他商场</v>
      </c>
      <c r="BD5053" s="4" t="s">
        <v>27587</v>
      </c>
      <c r="BE5053">
        <f t="shared" si="550"/>
        <v>109.76092500000003</v>
      </c>
      <c r="BF5053" s="4" t="str">
        <f t="shared" si="551"/>
        <v>&gt;10万</v>
      </c>
      <c r="BG5053" t="e">
        <v>#N/A</v>
      </c>
      <c r="BH5053" s="4" t="e">
        <v>#N/A</v>
      </c>
    </row>
    <row r="5054" spans="1:60">
      <c r="A5054" s="1" t="s">
        <v>22973</v>
      </c>
      <c r="B5054" s="1" t="s">
        <v>22974</v>
      </c>
      <c r="C5054" s="1" t="s">
        <v>22974</v>
      </c>
      <c r="D5054" s="1" t="s">
        <v>22975</v>
      </c>
      <c r="E5054" s="1" t="s">
        <v>22970</v>
      </c>
      <c r="F5054" s="1" t="s">
        <v>22971</v>
      </c>
      <c r="G5054" s="1" t="s">
        <v>129</v>
      </c>
      <c r="H5054" s="1" t="s">
        <v>22970</v>
      </c>
      <c r="I5054" s="1" t="s">
        <v>22971</v>
      </c>
      <c r="J5054" s="1" t="s">
        <v>129</v>
      </c>
      <c r="K5054" s="1" t="s">
        <v>16661</v>
      </c>
      <c r="L5054" s="1" t="s">
        <v>16662</v>
      </c>
      <c r="M5054" s="1"/>
      <c r="N5054" s="1" t="s">
        <v>52</v>
      </c>
      <c r="O5054" s="1" t="str">
        <f t="shared" si="546"/>
        <v>维持</v>
      </c>
      <c r="P5054" s="1" t="s">
        <v>53</v>
      </c>
      <c r="Q5054" s="1" t="s">
        <v>170</v>
      </c>
      <c r="R5054" s="1" t="s">
        <v>22846</v>
      </c>
      <c r="S5054" s="1" t="s">
        <v>22862</v>
      </c>
      <c r="T5054" s="1" t="s">
        <v>654</v>
      </c>
      <c r="U5054" s="1" t="s">
        <v>22972</v>
      </c>
      <c r="V5054" s="1" t="s">
        <v>654</v>
      </c>
      <c r="W5054" s="1" t="s">
        <v>58</v>
      </c>
      <c r="X5054" s="1" t="s">
        <v>173</v>
      </c>
      <c r="Y5054" s="1" t="s">
        <v>88</v>
      </c>
      <c r="Z5054" s="1" t="s">
        <v>88</v>
      </c>
      <c r="AA5054" s="1" t="s">
        <v>88</v>
      </c>
      <c r="AB5054" s="1" t="s">
        <v>61</v>
      </c>
      <c r="AC5054" s="1" t="s">
        <v>1055</v>
      </c>
      <c r="AD5054" s="1" t="s">
        <v>293</v>
      </c>
      <c r="AE5054" s="1" t="s">
        <v>83</v>
      </c>
      <c r="AF5054" s="1"/>
      <c r="AG5054" s="1">
        <v>20061025</v>
      </c>
      <c r="AH5054" s="1" t="str">
        <f t="shared" si="547"/>
        <v>200610</v>
      </c>
      <c r="AI5054" s="1">
        <v>20140417</v>
      </c>
      <c r="AJ5054" s="1"/>
      <c r="AK5054" s="1"/>
      <c r="AL5054" s="1">
        <v>29</v>
      </c>
      <c r="AM5054" s="1"/>
      <c r="AN5054" s="1">
        <v>29</v>
      </c>
      <c r="AO5054" s="1"/>
      <c r="AP5054" s="1">
        <v>20141218</v>
      </c>
      <c r="AQ5054" s="1">
        <v>20140417</v>
      </c>
      <c r="AR5054" s="1">
        <v>20140930</v>
      </c>
      <c r="AS5054" s="1" t="s">
        <v>180</v>
      </c>
      <c r="AT5054" s="1"/>
      <c r="AU5054" s="1"/>
      <c r="AV5054">
        <v>29</v>
      </c>
      <c r="AW5054" s="5" t="str">
        <f t="shared" si="548"/>
        <v>&gt;7万</v>
      </c>
      <c r="AX5054">
        <v>694.32470000000001</v>
      </c>
      <c r="AY5054">
        <v>7</v>
      </c>
      <c r="AZ5054">
        <v>1043.67121</v>
      </c>
      <c r="BA5054">
        <v>11</v>
      </c>
      <c r="BB5054">
        <v>99.189242857142858</v>
      </c>
      <c r="BC5054" s="3" t="str">
        <f t="shared" si="549"/>
        <v>其他商场</v>
      </c>
      <c r="BD5054" s="4" t="s">
        <v>27587</v>
      </c>
      <c r="BE5054">
        <f t="shared" si="550"/>
        <v>94.879200909090912</v>
      </c>
      <c r="BF5054" s="4" t="str">
        <f t="shared" si="551"/>
        <v>&gt;7万</v>
      </c>
      <c r="BG5054" t="e">
        <v>#N/A</v>
      </c>
      <c r="BH5054" s="4" t="e">
        <v>#N/A</v>
      </c>
    </row>
    <row r="5055" spans="1:60">
      <c r="A5055" s="1" t="s">
        <v>22976</v>
      </c>
      <c r="B5055" s="1" t="s">
        <v>22977</v>
      </c>
      <c r="C5055" s="1" t="s">
        <v>22978</v>
      </c>
      <c r="D5055" s="1" t="s">
        <v>22979</v>
      </c>
      <c r="E5055" s="1" t="s">
        <v>22858</v>
      </c>
      <c r="F5055" s="1" t="s">
        <v>22859</v>
      </c>
      <c r="G5055" s="1" t="s">
        <v>129</v>
      </c>
      <c r="H5055" s="1" t="s">
        <v>22980</v>
      </c>
      <c r="I5055" s="1" t="s">
        <v>22981</v>
      </c>
      <c r="J5055" s="1" t="s">
        <v>159</v>
      </c>
      <c r="K5055" s="1" t="s">
        <v>16661</v>
      </c>
      <c r="L5055" s="1" t="s">
        <v>16662</v>
      </c>
      <c r="M5055" s="1" t="s">
        <v>1734</v>
      </c>
      <c r="N5055" s="1" t="s">
        <v>52</v>
      </c>
      <c r="O5055" s="1" t="str">
        <f t="shared" si="546"/>
        <v>维持</v>
      </c>
      <c r="P5055" s="1" t="s">
        <v>53</v>
      </c>
      <c r="Q5055" s="1" t="s">
        <v>170</v>
      </c>
      <c r="R5055" s="1" t="s">
        <v>22846</v>
      </c>
      <c r="S5055" s="1" t="s">
        <v>22957</v>
      </c>
      <c r="T5055" s="1" t="s">
        <v>654</v>
      </c>
      <c r="U5055" s="1" t="s">
        <v>22982</v>
      </c>
      <c r="V5055" s="1" t="s">
        <v>133</v>
      </c>
      <c r="W5055" s="1" t="s">
        <v>58</v>
      </c>
      <c r="X5055" s="1" t="s">
        <v>173</v>
      </c>
      <c r="Y5055" s="1" t="s">
        <v>60</v>
      </c>
      <c r="Z5055" s="1" t="s">
        <v>60</v>
      </c>
      <c r="AA5055" s="1" t="s">
        <v>60</v>
      </c>
      <c r="AB5055" s="1" t="s">
        <v>162</v>
      </c>
      <c r="AC5055" s="1" t="s">
        <v>292</v>
      </c>
      <c r="AD5055" s="1" t="s">
        <v>78</v>
      </c>
      <c r="AE5055" s="1" t="s">
        <v>71</v>
      </c>
      <c r="AF5055" s="1"/>
      <c r="AG5055" s="1">
        <v>20060918</v>
      </c>
      <c r="AH5055" s="1" t="str">
        <f t="shared" si="547"/>
        <v>200609</v>
      </c>
      <c r="AI5055" s="1">
        <v>20100612</v>
      </c>
      <c r="AJ5055" s="1"/>
      <c r="AK5055" s="1"/>
      <c r="AL5055" s="1">
        <v>62</v>
      </c>
      <c r="AM5055" s="1"/>
      <c r="AN5055" s="1">
        <v>62</v>
      </c>
      <c r="AO5055" s="1"/>
      <c r="AP5055" s="1">
        <v>20111230</v>
      </c>
      <c r="AQ5055" s="1">
        <v>20111001</v>
      </c>
      <c r="AR5055" s="1">
        <v>20120930</v>
      </c>
      <c r="AS5055" s="1" t="s">
        <v>180</v>
      </c>
      <c r="AT5055" s="1"/>
      <c r="AU5055" s="1"/>
      <c r="AV5055">
        <v>62</v>
      </c>
      <c r="AW5055" s="5" t="str">
        <f t="shared" si="548"/>
        <v>&lt;7万</v>
      </c>
      <c r="AX5055">
        <v>375.18252999999999</v>
      </c>
      <c r="AY5055">
        <v>6</v>
      </c>
      <c r="AZ5055">
        <v>783.81549999999993</v>
      </c>
      <c r="BA5055">
        <v>12</v>
      </c>
      <c r="BB5055">
        <v>62.530421666666662</v>
      </c>
      <c r="BC5055" s="3" t="str">
        <f t="shared" si="549"/>
        <v>其他商场</v>
      </c>
      <c r="BD5055" s="4" t="s">
        <v>27586</v>
      </c>
      <c r="BE5055">
        <f t="shared" si="550"/>
        <v>65.317958333333323</v>
      </c>
      <c r="BF5055" s="4" t="str">
        <f t="shared" si="551"/>
        <v>&lt;7万</v>
      </c>
      <c r="BG5055" t="e">
        <v>#N/A</v>
      </c>
      <c r="BH5055" s="4" t="e">
        <v>#N/A</v>
      </c>
    </row>
    <row r="5056" spans="1:60">
      <c r="A5056" s="1" t="s">
        <v>22983</v>
      </c>
      <c r="B5056" s="1" t="s">
        <v>22984</v>
      </c>
      <c r="C5056" s="1" t="s">
        <v>22984</v>
      </c>
      <c r="D5056" s="1" t="s">
        <v>22985</v>
      </c>
      <c r="E5056" s="1" t="s">
        <v>22858</v>
      </c>
      <c r="F5056" s="1" t="s">
        <v>22859</v>
      </c>
      <c r="G5056" s="1" t="s">
        <v>129</v>
      </c>
      <c r="H5056" s="1" t="s">
        <v>22986</v>
      </c>
      <c r="I5056" s="1" t="s">
        <v>22987</v>
      </c>
      <c r="J5056" s="1" t="s">
        <v>159</v>
      </c>
      <c r="K5056" s="1" t="s">
        <v>16661</v>
      </c>
      <c r="L5056" s="1" t="s">
        <v>16662</v>
      </c>
      <c r="M5056" s="1" t="s">
        <v>1734</v>
      </c>
      <c r="N5056" s="1" t="s">
        <v>209</v>
      </c>
      <c r="O5056" s="1" t="str">
        <f t="shared" si="546"/>
        <v>关闭</v>
      </c>
      <c r="P5056" s="1" t="s">
        <v>53</v>
      </c>
      <c r="Q5056" s="1" t="s">
        <v>170</v>
      </c>
      <c r="R5056" s="1" t="s">
        <v>22846</v>
      </c>
      <c r="S5056" s="1" t="s">
        <v>22988</v>
      </c>
      <c r="T5056" s="1" t="s">
        <v>654</v>
      </c>
      <c r="U5056" s="1" t="s">
        <v>22989</v>
      </c>
      <c r="V5056" s="1" t="s">
        <v>133</v>
      </c>
      <c r="W5056" s="1" t="s">
        <v>58</v>
      </c>
      <c r="X5056" s="1" t="s">
        <v>173</v>
      </c>
      <c r="Y5056" s="1" t="s">
        <v>60</v>
      </c>
      <c r="Z5056" s="1" t="s">
        <v>60</v>
      </c>
      <c r="AA5056" s="1" t="s">
        <v>60</v>
      </c>
      <c r="AB5056" s="1" t="s">
        <v>162</v>
      </c>
      <c r="AC5056" s="1" t="s">
        <v>174</v>
      </c>
      <c r="AD5056" s="1" t="s">
        <v>78</v>
      </c>
      <c r="AE5056" s="1" t="s">
        <v>71</v>
      </c>
      <c r="AF5056" s="1"/>
      <c r="AG5056" s="1">
        <v>20061105</v>
      </c>
      <c r="AH5056" s="1" t="str">
        <f t="shared" si="547"/>
        <v>200611</v>
      </c>
      <c r="AI5056" s="1">
        <v>20090105</v>
      </c>
      <c r="AJ5056" s="1">
        <v>20150223</v>
      </c>
      <c r="AK5056" s="1" t="s">
        <v>552</v>
      </c>
      <c r="AL5056" s="1">
        <v>123</v>
      </c>
      <c r="AM5056" s="1"/>
      <c r="AN5056" s="1">
        <v>125</v>
      </c>
      <c r="AO5056" s="1"/>
      <c r="AP5056" s="1">
        <v>20111121</v>
      </c>
      <c r="AQ5056" s="1">
        <v>20111001</v>
      </c>
      <c r="AR5056" s="1">
        <v>20120930</v>
      </c>
      <c r="AS5056" s="1" t="s">
        <v>180</v>
      </c>
      <c r="AT5056" s="1"/>
      <c r="AU5056" s="1"/>
      <c r="AV5056">
        <v>123</v>
      </c>
      <c r="AW5056" s="5" t="str">
        <f t="shared" si="548"/>
        <v>&lt;7万</v>
      </c>
      <c r="AX5056">
        <v>20.135000000000002</v>
      </c>
      <c r="AY5056">
        <v>1</v>
      </c>
      <c r="AZ5056">
        <v>777.024</v>
      </c>
      <c r="BA5056">
        <v>12</v>
      </c>
      <c r="BB5056">
        <v>20.135000000000002</v>
      </c>
      <c r="BC5056" s="3" t="str">
        <f t="shared" si="549"/>
        <v>其他商场</v>
      </c>
      <c r="BD5056" s="4" t="s">
        <v>27586</v>
      </c>
      <c r="BE5056">
        <f t="shared" si="550"/>
        <v>64.751999999999995</v>
      </c>
      <c r="BF5056" s="4" t="str">
        <f t="shared" si="551"/>
        <v>&lt;7万</v>
      </c>
      <c r="BG5056" t="e">
        <v>#N/A</v>
      </c>
      <c r="BH5056" s="4" t="e">
        <v>#N/A</v>
      </c>
    </row>
    <row r="5057" spans="1:60">
      <c r="A5057" s="1" t="s">
        <v>22990</v>
      </c>
      <c r="B5057" s="1" t="s">
        <v>22991</v>
      </c>
      <c r="C5057" s="1" t="s">
        <v>22991</v>
      </c>
      <c r="D5057" s="1" t="s">
        <v>22992</v>
      </c>
      <c r="E5057" s="1" t="s">
        <v>22883</v>
      </c>
      <c r="F5057" s="1" t="s">
        <v>16662</v>
      </c>
      <c r="G5057" s="1" t="s">
        <v>129</v>
      </c>
      <c r="H5057" s="1" t="s">
        <v>22883</v>
      </c>
      <c r="I5057" s="1" t="s">
        <v>16662</v>
      </c>
      <c r="J5057" s="1" t="s">
        <v>129</v>
      </c>
      <c r="K5057" s="1" t="s">
        <v>16661</v>
      </c>
      <c r="L5057" s="1" t="s">
        <v>16662</v>
      </c>
      <c r="M5057" s="1"/>
      <c r="N5057" s="1" t="s">
        <v>52</v>
      </c>
      <c r="O5057" s="1" t="str">
        <f t="shared" si="546"/>
        <v>维持</v>
      </c>
      <c r="P5057" s="1" t="s">
        <v>53</v>
      </c>
      <c r="Q5057" s="1" t="s">
        <v>170</v>
      </c>
      <c r="R5057" s="1" t="s">
        <v>22846</v>
      </c>
      <c r="S5057" s="1" t="s">
        <v>22957</v>
      </c>
      <c r="T5057" s="1" t="s">
        <v>654</v>
      </c>
      <c r="U5057" s="1" t="s">
        <v>22993</v>
      </c>
      <c r="V5057" s="1" t="s">
        <v>654</v>
      </c>
      <c r="W5057" s="1" t="s">
        <v>58</v>
      </c>
      <c r="X5057" s="1" t="s">
        <v>59</v>
      </c>
      <c r="Y5057" s="1" t="s">
        <v>88</v>
      </c>
      <c r="Z5057" s="1" t="s">
        <v>88</v>
      </c>
      <c r="AA5057" s="1" t="s">
        <v>88</v>
      </c>
      <c r="AB5057" s="1" t="s">
        <v>61</v>
      </c>
      <c r="AC5057" s="1" t="s">
        <v>62</v>
      </c>
      <c r="AD5057" s="1" t="s">
        <v>78</v>
      </c>
      <c r="AE5057" s="1"/>
      <c r="AF5057" s="1" t="s">
        <v>72</v>
      </c>
      <c r="AG5057" s="1">
        <v>20061106</v>
      </c>
      <c r="AH5057" s="1" t="str">
        <f t="shared" si="547"/>
        <v>200611</v>
      </c>
      <c r="AI5057" s="1">
        <v>20140620</v>
      </c>
      <c r="AJ5057" s="1"/>
      <c r="AK5057" s="1"/>
      <c r="AL5057" s="1">
        <v>48</v>
      </c>
      <c r="AM5057" s="1"/>
      <c r="AN5057" s="1">
        <v>48</v>
      </c>
      <c r="AO5057" s="1"/>
      <c r="AP5057" s="1">
        <v>20140805</v>
      </c>
      <c r="AQ5057" s="1">
        <v>20140620</v>
      </c>
      <c r="AR5057" s="1">
        <v>20140930</v>
      </c>
      <c r="AS5057" s="1" t="s">
        <v>180</v>
      </c>
      <c r="AT5057" s="1"/>
      <c r="AU5057" s="1"/>
      <c r="AV5057">
        <v>48</v>
      </c>
      <c r="AW5057" s="5" t="str">
        <f t="shared" si="548"/>
        <v>&gt;7万</v>
      </c>
      <c r="AX5057">
        <v>807.6030199999999</v>
      </c>
      <c r="AY5057">
        <v>7</v>
      </c>
      <c r="AZ5057">
        <v>1038.0132099999998</v>
      </c>
      <c r="BA5057">
        <v>11</v>
      </c>
      <c r="BB5057">
        <v>115.37185999999998</v>
      </c>
      <c r="BC5057" s="3" t="str">
        <f t="shared" si="549"/>
        <v>其他商场</v>
      </c>
      <c r="BD5057" s="4" t="s">
        <v>27585</v>
      </c>
      <c r="BE5057">
        <f t="shared" si="550"/>
        <v>94.364837272727257</v>
      </c>
      <c r="BF5057" s="4" t="str">
        <f t="shared" si="551"/>
        <v>&gt;7万</v>
      </c>
      <c r="BG5057" t="e">
        <v>#N/A</v>
      </c>
      <c r="BH5057" s="4" t="e">
        <v>#N/A</v>
      </c>
    </row>
    <row r="5058" spans="1:60">
      <c r="A5058" s="1" t="s">
        <v>22994</v>
      </c>
      <c r="B5058" s="1" t="s">
        <v>22995</v>
      </c>
      <c r="C5058" s="1" t="s">
        <v>22996</v>
      </c>
      <c r="D5058" s="1" t="s">
        <v>22997</v>
      </c>
      <c r="E5058" s="1" t="s">
        <v>22874</v>
      </c>
      <c r="F5058" s="1" t="s">
        <v>8479</v>
      </c>
      <c r="G5058" s="1" t="s">
        <v>129</v>
      </c>
      <c r="H5058" s="1" t="s">
        <v>22998</v>
      </c>
      <c r="I5058" s="1" t="s">
        <v>22999</v>
      </c>
      <c r="J5058" s="1" t="s">
        <v>159</v>
      </c>
      <c r="K5058" s="1" t="s">
        <v>8478</v>
      </c>
      <c r="L5058" s="1" t="s">
        <v>8479</v>
      </c>
      <c r="M5058" s="1" t="s">
        <v>160</v>
      </c>
      <c r="N5058" s="1" t="s">
        <v>52</v>
      </c>
      <c r="O5058" s="1" t="str">
        <f t="shared" si="546"/>
        <v>维持</v>
      </c>
      <c r="P5058" s="1" t="s">
        <v>53</v>
      </c>
      <c r="Q5058" s="1" t="s">
        <v>170</v>
      </c>
      <c r="R5058" s="1" t="s">
        <v>22846</v>
      </c>
      <c r="S5058" s="1" t="s">
        <v>22918</v>
      </c>
      <c r="T5058" s="1" t="s">
        <v>654</v>
      </c>
      <c r="U5058" s="1" t="s">
        <v>23000</v>
      </c>
      <c r="V5058" s="1" t="s">
        <v>355</v>
      </c>
      <c r="W5058" s="1" t="s">
        <v>58</v>
      </c>
      <c r="X5058" s="1" t="s">
        <v>173</v>
      </c>
      <c r="Y5058" s="1" t="s">
        <v>76</v>
      </c>
      <c r="Z5058" s="1" t="s">
        <v>77</v>
      </c>
      <c r="AA5058" s="1" t="s">
        <v>77</v>
      </c>
      <c r="AB5058" s="1" t="s">
        <v>162</v>
      </c>
      <c r="AC5058" s="1" t="s">
        <v>460</v>
      </c>
      <c r="AD5058" s="1" t="s">
        <v>78</v>
      </c>
      <c r="AE5058" s="1" t="s">
        <v>71</v>
      </c>
      <c r="AF5058" s="1"/>
      <c r="AG5058" s="1">
        <v>20061109</v>
      </c>
      <c r="AH5058" s="1" t="str">
        <f t="shared" si="547"/>
        <v>200611</v>
      </c>
      <c r="AI5058" s="1">
        <v>20110724</v>
      </c>
      <c r="AJ5058" s="1"/>
      <c r="AK5058" s="1"/>
      <c r="AL5058" s="1">
        <v>300</v>
      </c>
      <c r="AM5058" s="1"/>
      <c r="AN5058" s="1">
        <v>300</v>
      </c>
      <c r="AO5058" s="1"/>
      <c r="AP5058" s="1">
        <v>20111010</v>
      </c>
      <c r="AQ5058" s="1">
        <v>20110724</v>
      </c>
      <c r="AR5058" s="1">
        <v>20120930</v>
      </c>
      <c r="AS5058" s="1" t="s">
        <v>180</v>
      </c>
      <c r="AT5058" s="1"/>
      <c r="AU5058" s="1"/>
      <c r="AV5058">
        <v>300</v>
      </c>
      <c r="AW5058" s="5" t="str">
        <f t="shared" si="548"/>
        <v>&gt;10万</v>
      </c>
      <c r="AX5058">
        <v>1120.3305799999998</v>
      </c>
      <c r="AY5058">
        <v>7</v>
      </c>
      <c r="AZ5058">
        <v>1600.2054500000002</v>
      </c>
      <c r="BA5058">
        <v>12</v>
      </c>
      <c r="BB5058">
        <v>160.0472257142857</v>
      </c>
      <c r="BC5058" s="3" t="str">
        <f t="shared" si="549"/>
        <v>常规商场</v>
      </c>
      <c r="BD5058" s="4" t="s">
        <v>27585</v>
      </c>
      <c r="BE5058">
        <f t="shared" si="550"/>
        <v>133.35045416666668</v>
      </c>
      <c r="BF5058" s="4" t="str">
        <f t="shared" si="551"/>
        <v>&gt;10万</v>
      </c>
      <c r="BG5058" t="e">
        <v>#N/A</v>
      </c>
      <c r="BH5058" s="4" t="e">
        <v>#N/A</v>
      </c>
    </row>
    <row r="5059" spans="1:60">
      <c r="A5059" s="1" t="s">
        <v>23001</v>
      </c>
      <c r="B5059" s="1" t="s">
        <v>23002</v>
      </c>
      <c r="C5059" s="1" t="s">
        <v>23003</v>
      </c>
      <c r="D5059" s="1" t="s">
        <v>23004</v>
      </c>
      <c r="E5059" s="1" t="s">
        <v>22852</v>
      </c>
      <c r="F5059" s="1" t="s">
        <v>22853</v>
      </c>
      <c r="G5059" s="1" t="s">
        <v>129</v>
      </c>
      <c r="H5059" s="1" t="s">
        <v>22852</v>
      </c>
      <c r="I5059" s="1" t="s">
        <v>22853</v>
      </c>
      <c r="J5059" s="1" t="s">
        <v>129</v>
      </c>
      <c r="K5059" s="1" t="s">
        <v>8463</v>
      </c>
      <c r="L5059" s="1" t="s">
        <v>8462</v>
      </c>
      <c r="M5059" s="1" t="s">
        <v>64</v>
      </c>
      <c r="N5059" s="1" t="s">
        <v>52</v>
      </c>
      <c r="O5059" s="1" t="str">
        <f t="shared" ref="O5059:O5122" si="554">N5059</f>
        <v>维持</v>
      </c>
      <c r="P5059" s="1" t="s">
        <v>53</v>
      </c>
      <c r="Q5059" s="1" t="s">
        <v>170</v>
      </c>
      <c r="R5059" s="1" t="s">
        <v>22846</v>
      </c>
      <c r="S5059" s="1" t="s">
        <v>22847</v>
      </c>
      <c r="T5059" s="1" t="s">
        <v>654</v>
      </c>
      <c r="U5059" s="1" t="s">
        <v>22325</v>
      </c>
      <c r="V5059" s="1" t="s">
        <v>654</v>
      </c>
      <c r="W5059" s="1" t="s">
        <v>58</v>
      </c>
      <c r="X5059" s="1" t="s">
        <v>139</v>
      </c>
      <c r="Y5059" s="1" t="s">
        <v>76</v>
      </c>
      <c r="Z5059" s="1" t="s">
        <v>77</v>
      </c>
      <c r="AA5059" s="1" t="s">
        <v>77</v>
      </c>
      <c r="AB5059" s="1" t="s">
        <v>61</v>
      </c>
      <c r="AC5059" s="1" t="s">
        <v>82</v>
      </c>
      <c r="AD5059" s="1" t="s">
        <v>78</v>
      </c>
      <c r="AE5059" s="1"/>
      <c r="AF5059" s="1" t="s">
        <v>72</v>
      </c>
      <c r="AG5059" s="1">
        <v>20050918</v>
      </c>
      <c r="AH5059" s="1" t="str">
        <f t="shared" ref="AH5059:AH5122" si="555">LEFT(AG5059,6)</f>
        <v>200509</v>
      </c>
      <c r="AI5059" s="1">
        <v>20090420</v>
      </c>
      <c r="AJ5059" s="1"/>
      <c r="AK5059" s="1"/>
      <c r="AL5059" s="1">
        <v>113</v>
      </c>
      <c r="AM5059" s="1"/>
      <c r="AN5059" s="1">
        <v>134</v>
      </c>
      <c r="AO5059" s="1"/>
      <c r="AP5059" s="1">
        <v>20100524</v>
      </c>
      <c r="AQ5059" s="1">
        <v>20091001</v>
      </c>
      <c r="AR5059" s="1">
        <v>20100917</v>
      </c>
      <c r="AS5059" s="1" t="s">
        <v>64</v>
      </c>
      <c r="AT5059" s="1"/>
      <c r="AU5059" s="1"/>
      <c r="AV5059">
        <v>113</v>
      </c>
      <c r="AW5059" s="5" t="str">
        <f t="shared" ref="AW5059:AW5122" si="556">BF5059</f>
        <v>&gt;10万</v>
      </c>
      <c r="AX5059">
        <v>955.03899999999999</v>
      </c>
      <c r="AY5059">
        <v>7</v>
      </c>
      <c r="AZ5059">
        <v>1529.0113000000001</v>
      </c>
      <c r="BA5059">
        <v>12</v>
      </c>
      <c r="BB5059">
        <v>136.43414285714286</v>
      </c>
      <c r="BC5059" s="3" t="str">
        <f t="shared" ref="BC5059:BC5122" si="557">IF(BB5059&gt;500,"核心商场",IF(BB5059&gt;300,"重点商场",IF(BB5059&gt;200,"主力上场",IF(BB5059&gt;130,"常规商场","其他商场"))))</f>
        <v>常规商场</v>
      </c>
      <c r="BD5059" s="4" t="s">
        <v>27585</v>
      </c>
      <c r="BE5059">
        <f t="shared" ref="BE5059:BE5122" si="558">AZ5059/BA5059</f>
        <v>127.41760833333335</v>
      </c>
      <c r="BF5059" s="4" t="str">
        <f t="shared" ref="BF5059:BF5122" si="559">IF(BE5059&lt;70,"&lt;7万",IF(BE5059&lt;100,"&gt;7万",IF(BE5059&lt;200,"&gt;10万",IF(BE5059&lt;500,"&gt;20万","&gt;50万"))))</f>
        <v>&gt;10万</v>
      </c>
      <c r="BG5059" t="e">
        <v>#N/A</v>
      </c>
      <c r="BH5059" s="4" t="e">
        <v>#N/A</v>
      </c>
    </row>
    <row r="5060" spans="1:60">
      <c r="A5060" s="1" t="s">
        <v>23005</v>
      </c>
      <c r="B5060" s="1" t="s">
        <v>23006</v>
      </c>
      <c r="C5060" s="1" t="s">
        <v>23006</v>
      </c>
      <c r="D5060" s="1" t="s">
        <v>23007</v>
      </c>
      <c r="E5060" s="1" t="s">
        <v>22883</v>
      </c>
      <c r="F5060" s="1" t="s">
        <v>16662</v>
      </c>
      <c r="G5060" s="1" t="s">
        <v>129</v>
      </c>
      <c r="H5060" s="1" t="s">
        <v>22883</v>
      </c>
      <c r="I5060" s="1" t="s">
        <v>16662</v>
      </c>
      <c r="J5060" s="1" t="s">
        <v>129</v>
      </c>
      <c r="K5060" s="1" t="s">
        <v>16661</v>
      </c>
      <c r="L5060" s="1" t="s">
        <v>16662</v>
      </c>
      <c r="M5060" s="1"/>
      <c r="N5060" s="1" t="s">
        <v>52</v>
      </c>
      <c r="O5060" s="1" t="str">
        <f t="shared" si="554"/>
        <v>维持</v>
      </c>
      <c r="P5060" s="1" t="s">
        <v>53</v>
      </c>
      <c r="Q5060" s="1" t="s">
        <v>170</v>
      </c>
      <c r="R5060" s="1" t="s">
        <v>22846</v>
      </c>
      <c r="S5060" s="1" t="s">
        <v>23008</v>
      </c>
      <c r="T5060" s="1" t="s">
        <v>133</v>
      </c>
      <c r="U5060" s="1" t="s">
        <v>23009</v>
      </c>
      <c r="V5060" s="1" t="s">
        <v>133</v>
      </c>
      <c r="W5060" s="1" t="s">
        <v>185</v>
      </c>
      <c r="X5060" s="1" t="s">
        <v>139</v>
      </c>
      <c r="Y5060" s="1" t="s">
        <v>186</v>
      </c>
      <c r="Z5060" s="1" t="s">
        <v>186</v>
      </c>
      <c r="AA5060" s="1" t="s">
        <v>186</v>
      </c>
      <c r="AB5060" s="1" t="s">
        <v>61</v>
      </c>
      <c r="AC5060" s="1" t="s">
        <v>204</v>
      </c>
      <c r="AD5060" s="1" t="s">
        <v>188</v>
      </c>
      <c r="AE5060" s="1" t="s">
        <v>71</v>
      </c>
      <c r="AF5060" s="1" t="s">
        <v>179</v>
      </c>
      <c r="AG5060" s="1">
        <v>20051122</v>
      </c>
      <c r="AH5060" s="1" t="str">
        <f t="shared" si="555"/>
        <v>200511</v>
      </c>
      <c r="AI5060" s="1">
        <v>20111001</v>
      </c>
      <c r="AJ5060" s="1"/>
      <c r="AK5060" s="1"/>
      <c r="AL5060" s="1">
        <v>135</v>
      </c>
      <c r="AM5060" s="1"/>
      <c r="AN5060" s="1">
        <v>135</v>
      </c>
      <c r="AO5060" s="1"/>
      <c r="AP5060" s="1">
        <v>20121206</v>
      </c>
      <c r="AQ5060" s="1">
        <v>20121001</v>
      </c>
      <c r="AR5060" s="1">
        <v>20121027</v>
      </c>
      <c r="AS5060" s="1" t="s">
        <v>189</v>
      </c>
      <c r="AT5060" s="1"/>
      <c r="AU5060" s="1"/>
      <c r="AV5060">
        <v>135</v>
      </c>
      <c r="AW5060" s="5" t="str">
        <f t="shared" si="556"/>
        <v>&gt;10万</v>
      </c>
      <c r="AX5060">
        <v>827.70100000000002</v>
      </c>
      <c r="AY5060">
        <v>7</v>
      </c>
      <c r="AZ5060">
        <v>1535.6489999999999</v>
      </c>
      <c r="BA5060">
        <v>12</v>
      </c>
      <c r="BB5060">
        <v>118.24300000000001</v>
      </c>
      <c r="BC5060" s="3" t="str">
        <f t="shared" si="557"/>
        <v>其他商场</v>
      </c>
      <c r="BD5060" s="4" t="s">
        <v>27585</v>
      </c>
      <c r="BE5060">
        <f t="shared" si="558"/>
        <v>127.97075</v>
      </c>
      <c r="BF5060" s="4" t="str">
        <f t="shared" si="559"/>
        <v>&gt;10万</v>
      </c>
      <c r="BG5060" t="e">
        <v>#N/A</v>
      </c>
      <c r="BH5060" s="4" t="e">
        <v>#N/A</v>
      </c>
    </row>
    <row r="5061" spans="1:60">
      <c r="A5061" s="1" t="s">
        <v>23010</v>
      </c>
      <c r="B5061" s="1" t="s">
        <v>23011</v>
      </c>
      <c r="C5061" s="1" t="s">
        <v>23011</v>
      </c>
      <c r="D5061" s="1" t="s">
        <v>23012</v>
      </c>
      <c r="E5061" s="1" t="s">
        <v>22970</v>
      </c>
      <c r="F5061" s="1" t="s">
        <v>22971</v>
      </c>
      <c r="G5061" s="1" t="s">
        <v>129</v>
      </c>
      <c r="H5061" s="1" t="s">
        <v>22970</v>
      </c>
      <c r="I5061" s="1" t="s">
        <v>22971</v>
      </c>
      <c r="J5061" s="1" t="s">
        <v>129</v>
      </c>
      <c r="K5061" s="1" t="s">
        <v>16661</v>
      </c>
      <c r="L5061" s="1" t="s">
        <v>16662</v>
      </c>
      <c r="M5061" s="1"/>
      <c r="N5061" s="1" t="s">
        <v>209</v>
      </c>
      <c r="O5061" s="1" t="str">
        <f t="shared" si="554"/>
        <v>关闭</v>
      </c>
      <c r="P5061" s="1" t="s">
        <v>53</v>
      </c>
      <c r="Q5061" s="1" t="s">
        <v>170</v>
      </c>
      <c r="R5061" s="1" t="s">
        <v>22846</v>
      </c>
      <c r="S5061" s="1" t="s">
        <v>23008</v>
      </c>
      <c r="T5061" s="1" t="s">
        <v>133</v>
      </c>
      <c r="U5061" s="1" t="s">
        <v>23013</v>
      </c>
      <c r="V5061" s="1" t="s">
        <v>682</v>
      </c>
      <c r="W5061" s="1" t="s">
        <v>58</v>
      </c>
      <c r="X5061" s="1" t="s">
        <v>173</v>
      </c>
      <c r="Y5061" s="1" t="s">
        <v>60</v>
      </c>
      <c r="Z5061" s="1" t="s">
        <v>60</v>
      </c>
      <c r="AA5061" s="1" t="s">
        <v>77</v>
      </c>
      <c r="AB5061" s="1" t="s">
        <v>61</v>
      </c>
      <c r="AC5061" s="1" t="s">
        <v>292</v>
      </c>
      <c r="AD5061" s="1" t="s">
        <v>78</v>
      </c>
      <c r="AE5061" s="1" t="s">
        <v>71</v>
      </c>
      <c r="AF5061" s="1"/>
      <c r="AG5061" s="1">
        <v>20061208</v>
      </c>
      <c r="AH5061" s="1" t="str">
        <f t="shared" si="555"/>
        <v>200612</v>
      </c>
      <c r="AI5061" s="1">
        <v>20101207</v>
      </c>
      <c r="AJ5061" s="1">
        <v>20150404</v>
      </c>
      <c r="AK5061" s="1" t="s">
        <v>552</v>
      </c>
      <c r="AL5061" s="1">
        <v>69</v>
      </c>
      <c r="AM5061" s="1"/>
      <c r="AN5061" s="1">
        <v>69</v>
      </c>
      <c r="AO5061" s="1"/>
      <c r="AP5061" s="1">
        <v>20121206</v>
      </c>
      <c r="AQ5061" s="1">
        <v>20121001</v>
      </c>
      <c r="AR5061" s="1">
        <v>20130323</v>
      </c>
      <c r="AS5061" s="1" t="s">
        <v>180</v>
      </c>
      <c r="AT5061" s="1"/>
      <c r="AU5061" s="1"/>
      <c r="AV5061">
        <v>69</v>
      </c>
      <c r="AW5061" s="5" t="str">
        <f t="shared" si="556"/>
        <v>&gt;10万</v>
      </c>
      <c r="AX5061">
        <v>0</v>
      </c>
      <c r="AY5061">
        <v>0</v>
      </c>
      <c r="AZ5061">
        <v>1321.6660000000002</v>
      </c>
      <c r="BA5061">
        <v>11</v>
      </c>
      <c r="BB5061" t="e">
        <v>#DIV/0!</v>
      </c>
      <c r="BC5061" s="3" t="s">
        <v>27589</v>
      </c>
      <c r="BD5061" s="4" t="s">
        <v>27590</v>
      </c>
      <c r="BE5061">
        <f t="shared" si="558"/>
        <v>120.15145454545456</v>
      </c>
      <c r="BF5061" s="4" t="str">
        <f t="shared" si="559"/>
        <v>&gt;10万</v>
      </c>
      <c r="BG5061" t="e">
        <v>#N/A</v>
      </c>
      <c r="BH5061" s="4" t="e">
        <v>#N/A</v>
      </c>
    </row>
    <row r="5062" spans="1:60">
      <c r="A5062" s="1" t="s">
        <v>23014</v>
      </c>
      <c r="B5062" s="1" t="s">
        <v>23015</v>
      </c>
      <c r="C5062" s="1" t="s">
        <v>23016</v>
      </c>
      <c r="D5062" s="1">
        <v>13951684482</v>
      </c>
      <c r="E5062" s="1" t="s">
        <v>22852</v>
      </c>
      <c r="F5062" s="1" t="s">
        <v>22853</v>
      </c>
      <c r="G5062" s="1" t="s">
        <v>129</v>
      </c>
      <c r="H5062" s="1" t="s">
        <v>22852</v>
      </c>
      <c r="I5062" s="1" t="s">
        <v>22853</v>
      </c>
      <c r="J5062" s="1" t="s">
        <v>129</v>
      </c>
      <c r="K5062" s="1" t="s">
        <v>8463</v>
      </c>
      <c r="L5062" s="1" t="s">
        <v>8462</v>
      </c>
      <c r="M5062" s="1" t="s">
        <v>64</v>
      </c>
      <c r="N5062" s="1" t="s">
        <v>100</v>
      </c>
      <c r="O5062" s="1" t="str">
        <f t="shared" si="554"/>
        <v>整改</v>
      </c>
      <c r="P5062" s="1" t="s">
        <v>53</v>
      </c>
      <c r="Q5062" s="1" t="s">
        <v>170</v>
      </c>
      <c r="R5062" s="1" t="s">
        <v>22846</v>
      </c>
      <c r="S5062" s="1" t="s">
        <v>22847</v>
      </c>
      <c r="T5062" s="1" t="s">
        <v>654</v>
      </c>
      <c r="U5062" s="1" t="s">
        <v>22962</v>
      </c>
      <c r="V5062" s="1" t="s">
        <v>654</v>
      </c>
      <c r="W5062" s="1" t="s">
        <v>185</v>
      </c>
      <c r="X5062" s="1" t="s">
        <v>59</v>
      </c>
      <c r="Y5062" s="1" t="s">
        <v>186</v>
      </c>
      <c r="Z5062" s="1" t="s">
        <v>186</v>
      </c>
      <c r="AA5062" s="1" t="s">
        <v>186</v>
      </c>
      <c r="AB5062" s="1" t="s">
        <v>61</v>
      </c>
      <c r="AC5062" s="1" t="s">
        <v>204</v>
      </c>
      <c r="AD5062" s="1" t="s">
        <v>188</v>
      </c>
      <c r="AE5062" s="1" t="s">
        <v>71</v>
      </c>
      <c r="AF5062" s="1" t="s">
        <v>63</v>
      </c>
      <c r="AG5062" s="1">
        <v>20061216</v>
      </c>
      <c r="AH5062" s="1" t="str">
        <f t="shared" si="555"/>
        <v>200612</v>
      </c>
      <c r="AI5062" s="1">
        <v>20150617</v>
      </c>
      <c r="AJ5062" s="1"/>
      <c r="AK5062" s="1"/>
      <c r="AL5062" s="1">
        <v>237</v>
      </c>
      <c r="AM5062" s="1"/>
      <c r="AN5062" s="1">
        <v>237</v>
      </c>
      <c r="AO5062" s="1"/>
      <c r="AP5062" s="1">
        <v>20110119</v>
      </c>
      <c r="AQ5062" s="1">
        <v>20101012</v>
      </c>
      <c r="AR5062" s="1">
        <v>20110930</v>
      </c>
      <c r="AS5062" s="1" t="s">
        <v>189</v>
      </c>
      <c r="AT5062" s="1"/>
      <c r="AU5062" s="1"/>
      <c r="AV5062">
        <v>237</v>
      </c>
      <c r="AW5062" s="5" t="str">
        <f t="shared" si="556"/>
        <v>&gt;50万</v>
      </c>
      <c r="AX5062">
        <v>3723.7129999999997</v>
      </c>
      <c r="AY5062">
        <v>6</v>
      </c>
      <c r="AZ5062">
        <v>6928.8689999999997</v>
      </c>
      <c r="BA5062">
        <v>12</v>
      </c>
      <c r="BB5062">
        <v>620.61883333333333</v>
      </c>
      <c r="BC5062" s="3" t="str">
        <f t="shared" si="557"/>
        <v>核心商场</v>
      </c>
      <c r="BD5062" s="4" t="s">
        <v>27588</v>
      </c>
      <c r="BE5062">
        <f t="shared" si="558"/>
        <v>577.40575000000001</v>
      </c>
      <c r="BF5062" s="4" t="str">
        <f t="shared" si="559"/>
        <v>&gt;50万</v>
      </c>
      <c r="BG5062" t="e">
        <v>#N/A</v>
      </c>
      <c r="BH5062" s="4" t="e">
        <v>#N/A</v>
      </c>
    </row>
    <row r="5063" spans="1:60">
      <c r="A5063" s="1" t="s">
        <v>23017</v>
      </c>
      <c r="B5063" s="1" t="s">
        <v>23018</v>
      </c>
      <c r="C5063" s="1" t="s">
        <v>23018</v>
      </c>
      <c r="D5063" s="1">
        <v>15805225566</v>
      </c>
      <c r="E5063" s="1" t="s">
        <v>22874</v>
      </c>
      <c r="F5063" s="1" t="s">
        <v>8479</v>
      </c>
      <c r="G5063" s="1" t="s">
        <v>129</v>
      </c>
      <c r="H5063" s="1" t="s">
        <v>23019</v>
      </c>
      <c r="I5063" s="1" t="s">
        <v>23020</v>
      </c>
      <c r="J5063" s="1" t="s">
        <v>159</v>
      </c>
      <c r="K5063" s="1" t="s">
        <v>8478</v>
      </c>
      <c r="L5063" s="1" t="s">
        <v>8479</v>
      </c>
      <c r="M5063" s="1" t="s">
        <v>160</v>
      </c>
      <c r="N5063" s="1" t="s">
        <v>100</v>
      </c>
      <c r="O5063" s="1" t="str">
        <f t="shared" si="554"/>
        <v>整改</v>
      </c>
      <c r="P5063" s="1" t="s">
        <v>53</v>
      </c>
      <c r="Q5063" s="1" t="s">
        <v>170</v>
      </c>
      <c r="R5063" s="1" t="s">
        <v>22846</v>
      </c>
      <c r="S5063" s="1" t="s">
        <v>22918</v>
      </c>
      <c r="T5063" s="1" t="s">
        <v>654</v>
      </c>
      <c r="U5063" s="1" t="s">
        <v>23021</v>
      </c>
      <c r="V5063" s="1" t="s">
        <v>682</v>
      </c>
      <c r="W5063" s="1" t="s">
        <v>58</v>
      </c>
      <c r="X5063" s="1" t="s">
        <v>173</v>
      </c>
      <c r="Y5063" s="1" t="s">
        <v>76</v>
      </c>
      <c r="Z5063" s="1" t="s">
        <v>95</v>
      </c>
      <c r="AA5063" s="1" t="s">
        <v>95</v>
      </c>
      <c r="AB5063" s="1" t="s">
        <v>162</v>
      </c>
      <c r="AC5063" s="1" t="s">
        <v>714</v>
      </c>
      <c r="AD5063" s="1" t="s">
        <v>27598</v>
      </c>
      <c r="AE5063" s="1" t="s">
        <v>71</v>
      </c>
      <c r="AF5063" s="1"/>
      <c r="AG5063" s="1">
        <v>20061218</v>
      </c>
      <c r="AH5063" s="1" t="str">
        <f t="shared" si="555"/>
        <v>200612</v>
      </c>
      <c r="AI5063" s="1">
        <v>20150702</v>
      </c>
      <c r="AJ5063" s="1"/>
      <c r="AK5063" s="1" t="s">
        <v>23022</v>
      </c>
      <c r="AL5063" s="1">
        <v>300</v>
      </c>
      <c r="AM5063" s="1"/>
      <c r="AN5063" s="1">
        <v>244</v>
      </c>
      <c r="AO5063" s="1"/>
      <c r="AP5063" s="1">
        <v>20111226</v>
      </c>
      <c r="AQ5063" s="1">
        <v>20111001</v>
      </c>
      <c r="AR5063" s="1">
        <v>20120930</v>
      </c>
      <c r="AS5063" s="1" t="s">
        <v>180</v>
      </c>
      <c r="AT5063" s="1"/>
      <c r="AU5063" s="1"/>
      <c r="AV5063">
        <v>300</v>
      </c>
      <c r="AW5063" s="5" t="str">
        <f t="shared" si="556"/>
        <v>&gt;20万</v>
      </c>
      <c r="AX5063">
        <v>2723.8624</v>
      </c>
      <c r="AY5063">
        <v>6</v>
      </c>
      <c r="AZ5063">
        <v>3140.2826</v>
      </c>
      <c r="BA5063">
        <v>12</v>
      </c>
      <c r="BB5063">
        <v>453.97706666666664</v>
      </c>
      <c r="BC5063" s="3" t="str">
        <f t="shared" si="557"/>
        <v>重点商场</v>
      </c>
      <c r="BD5063" s="4" t="s">
        <v>27584</v>
      </c>
      <c r="BE5063">
        <f t="shared" si="558"/>
        <v>261.69021666666669</v>
      </c>
      <c r="BF5063" s="4" t="str">
        <f t="shared" si="559"/>
        <v>&gt;20万</v>
      </c>
      <c r="BG5063" t="e">
        <v>#N/A</v>
      </c>
      <c r="BH5063" s="4" t="e">
        <v>#N/A</v>
      </c>
    </row>
    <row r="5064" spans="1:60">
      <c r="A5064" s="1" t="s">
        <v>23023</v>
      </c>
      <c r="B5064" s="1" t="s">
        <v>23024</v>
      </c>
      <c r="C5064" s="1" t="s">
        <v>23024</v>
      </c>
      <c r="D5064" s="1" t="s">
        <v>23025</v>
      </c>
      <c r="E5064" s="1" t="s">
        <v>22858</v>
      </c>
      <c r="F5064" s="1" t="s">
        <v>22859</v>
      </c>
      <c r="G5064" s="1" t="s">
        <v>129</v>
      </c>
      <c r="H5064" s="1" t="s">
        <v>23026</v>
      </c>
      <c r="I5064" s="1" t="s">
        <v>23027</v>
      </c>
      <c r="J5064" s="1" t="s">
        <v>159</v>
      </c>
      <c r="K5064" s="1" t="s">
        <v>16661</v>
      </c>
      <c r="L5064" s="1" t="s">
        <v>16662</v>
      </c>
      <c r="M5064" s="1" t="s">
        <v>1734</v>
      </c>
      <c r="N5064" s="1" t="s">
        <v>52</v>
      </c>
      <c r="O5064" s="1" t="str">
        <f t="shared" si="554"/>
        <v>维持</v>
      </c>
      <c r="P5064" s="1" t="s">
        <v>53</v>
      </c>
      <c r="Q5064" s="1" t="s">
        <v>170</v>
      </c>
      <c r="R5064" s="1" t="s">
        <v>22846</v>
      </c>
      <c r="S5064" s="1" t="s">
        <v>22862</v>
      </c>
      <c r="T5064" s="1" t="s">
        <v>654</v>
      </c>
      <c r="U5064" s="1" t="s">
        <v>23028</v>
      </c>
      <c r="V5064" s="1" t="s">
        <v>133</v>
      </c>
      <c r="W5064" s="1" t="s">
        <v>58</v>
      </c>
      <c r="X5064" s="1" t="s">
        <v>173</v>
      </c>
      <c r="Y5064" s="1" t="s">
        <v>76</v>
      </c>
      <c r="Z5064" s="1" t="s">
        <v>77</v>
      </c>
      <c r="AA5064" s="1" t="s">
        <v>77</v>
      </c>
      <c r="AB5064" s="1" t="s">
        <v>162</v>
      </c>
      <c r="AC5064" s="1" t="s">
        <v>292</v>
      </c>
      <c r="AD5064" s="1" t="s">
        <v>293</v>
      </c>
      <c r="AE5064" s="1" t="s">
        <v>71</v>
      </c>
      <c r="AF5064" s="1"/>
      <c r="AG5064" s="1">
        <v>20061220</v>
      </c>
      <c r="AH5064" s="1" t="str">
        <f t="shared" si="555"/>
        <v>200612</v>
      </c>
      <c r="AI5064" s="1">
        <v>20101013</v>
      </c>
      <c r="AJ5064" s="1"/>
      <c r="AK5064" s="1"/>
      <c r="AL5064" s="1">
        <v>75</v>
      </c>
      <c r="AM5064" s="1"/>
      <c r="AN5064" s="1">
        <v>75</v>
      </c>
      <c r="AO5064" s="1"/>
      <c r="AP5064" s="1">
        <v>20111121</v>
      </c>
      <c r="AQ5064" s="1">
        <v>20111001</v>
      </c>
      <c r="AR5064" s="1">
        <v>20120930</v>
      </c>
      <c r="AS5064" s="1" t="s">
        <v>64</v>
      </c>
      <c r="AT5064" s="1"/>
      <c r="AU5064" s="1"/>
      <c r="AV5064">
        <v>75</v>
      </c>
      <c r="AW5064" s="5" t="str">
        <f t="shared" si="556"/>
        <v>&gt;10万</v>
      </c>
      <c r="AX5064">
        <v>892.13815999999997</v>
      </c>
      <c r="AY5064">
        <v>7</v>
      </c>
      <c r="AZ5064">
        <v>1558.239</v>
      </c>
      <c r="BA5064">
        <v>12</v>
      </c>
      <c r="BB5064">
        <v>127.44830857142857</v>
      </c>
      <c r="BC5064" s="3" t="str">
        <f t="shared" si="557"/>
        <v>其他商场</v>
      </c>
      <c r="BD5064" s="4" t="s">
        <v>27585</v>
      </c>
      <c r="BE5064">
        <f t="shared" si="558"/>
        <v>129.85325</v>
      </c>
      <c r="BF5064" s="4" t="str">
        <f t="shared" si="559"/>
        <v>&gt;10万</v>
      </c>
      <c r="BG5064" t="e">
        <v>#N/A</v>
      </c>
      <c r="BH5064" s="4" t="e">
        <v>#N/A</v>
      </c>
    </row>
    <row r="5065" spans="1:60">
      <c r="A5065" s="1" t="s">
        <v>23029</v>
      </c>
      <c r="B5065" s="1" t="s">
        <v>23030</v>
      </c>
      <c r="C5065" s="1" t="s">
        <v>23030</v>
      </c>
      <c r="D5065" s="1" t="s">
        <v>23031</v>
      </c>
      <c r="E5065" s="1" t="s">
        <v>22883</v>
      </c>
      <c r="F5065" s="1" t="s">
        <v>16662</v>
      </c>
      <c r="G5065" s="1" t="s">
        <v>129</v>
      </c>
      <c r="H5065" s="1" t="s">
        <v>22883</v>
      </c>
      <c r="I5065" s="1" t="s">
        <v>16662</v>
      </c>
      <c r="J5065" s="1" t="s">
        <v>129</v>
      </c>
      <c r="K5065" s="1" t="s">
        <v>16661</v>
      </c>
      <c r="L5065" s="1" t="s">
        <v>16662</v>
      </c>
      <c r="M5065" s="1"/>
      <c r="N5065" s="1" t="s">
        <v>52</v>
      </c>
      <c r="O5065" s="1" t="str">
        <f t="shared" si="554"/>
        <v>维持</v>
      </c>
      <c r="P5065" s="1" t="s">
        <v>53</v>
      </c>
      <c r="Q5065" s="1" t="s">
        <v>170</v>
      </c>
      <c r="R5065" s="1" t="s">
        <v>22846</v>
      </c>
      <c r="S5065" s="1" t="s">
        <v>23032</v>
      </c>
      <c r="T5065" s="1" t="s">
        <v>133</v>
      </c>
      <c r="U5065" s="1" t="s">
        <v>23033</v>
      </c>
      <c r="V5065" s="1" t="s">
        <v>133</v>
      </c>
      <c r="W5065" s="1" t="s">
        <v>58</v>
      </c>
      <c r="X5065" s="1" t="s">
        <v>59</v>
      </c>
      <c r="Y5065" s="1" t="s">
        <v>88</v>
      </c>
      <c r="Z5065" s="1" t="s">
        <v>88</v>
      </c>
      <c r="AA5065" s="1" t="s">
        <v>88</v>
      </c>
      <c r="AB5065" s="1" t="s">
        <v>61</v>
      </c>
      <c r="AC5065" s="1" t="s">
        <v>325</v>
      </c>
      <c r="AD5065" s="1" t="s">
        <v>78</v>
      </c>
      <c r="AE5065" s="1"/>
      <c r="AF5065" s="1" t="s">
        <v>72</v>
      </c>
      <c r="AG5065" s="1">
        <v>20051230</v>
      </c>
      <c r="AH5065" s="1" t="str">
        <f t="shared" si="555"/>
        <v>200512</v>
      </c>
      <c r="AI5065" s="1">
        <v>20101018</v>
      </c>
      <c r="AJ5065" s="1"/>
      <c r="AK5065" s="1"/>
      <c r="AL5065" s="1">
        <v>70</v>
      </c>
      <c r="AM5065" s="1"/>
      <c r="AN5065" s="1">
        <v>70</v>
      </c>
      <c r="AO5065" s="1"/>
      <c r="AP5065" s="1">
        <v>20121206</v>
      </c>
      <c r="AQ5065" s="1">
        <v>20121001</v>
      </c>
      <c r="AR5065" s="1">
        <v>20130930</v>
      </c>
      <c r="AS5065" s="1" t="s">
        <v>180</v>
      </c>
      <c r="AT5065" s="1"/>
      <c r="AU5065" s="1"/>
      <c r="AV5065">
        <v>70</v>
      </c>
      <c r="AW5065" s="5" t="str">
        <f t="shared" si="556"/>
        <v>&gt;7万</v>
      </c>
      <c r="AX5065">
        <v>518.40829000000008</v>
      </c>
      <c r="AY5065">
        <v>7</v>
      </c>
      <c r="AZ5065">
        <v>1066.1179999999999</v>
      </c>
      <c r="BA5065">
        <v>12</v>
      </c>
      <c r="BB5065">
        <v>74.058327142857152</v>
      </c>
      <c r="BC5065" s="3" t="str">
        <f t="shared" si="557"/>
        <v>其他商场</v>
      </c>
      <c r="BD5065" s="4" t="s">
        <v>27587</v>
      </c>
      <c r="BE5065">
        <f t="shared" si="558"/>
        <v>88.843166666666662</v>
      </c>
      <c r="BF5065" s="4" t="str">
        <f t="shared" si="559"/>
        <v>&gt;7万</v>
      </c>
      <c r="BG5065" t="e">
        <v>#N/A</v>
      </c>
      <c r="BH5065" s="4" t="e">
        <v>#N/A</v>
      </c>
    </row>
    <row r="5066" spans="1:60">
      <c r="A5066" s="1" t="s">
        <v>23034</v>
      </c>
      <c r="B5066" s="1" t="s">
        <v>23035</v>
      </c>
      <c r="C5066" s="1" t="s">
        <v>23035</v>
      </c>
      <c r="D5066" s="1" t="s">
        <v>23036</v>
      </c>
      <c r="E5066" s="1" t="s">
        <v>22970</v>
      </c>
      <c r="F5066" s="1" t="s">
        <v>22971</v>
      </c>
      <c r="G5066" s="1" t="s">
        <v>129</v>
      </c>
      <c r="H5066" s="1" t="s">
        <v>22970</v>
      </c>
      <c r="I5066" s="1" t="s">
        <v>22971</v>
      </c>
      <c r="J5066" s="1" t="s">
        <v>129</v>
      </c>
      <c r="K5066" s="1" t="s">
        <v>16661</v>
      </c>
      <c r="L5066" s="1" t="s">
        <v>16662</v>
      </c>
      <c r="M5066" s="1"/>
      <c r="N5066" s="1" t="s">
        <v>52</v>
      </c>
      <c r="O5066" s="1" t="str">
        <f t="shared" si="554"/>
        <v>维持</v>
      </c>
      <c r="P5066" s="1" t="s">
        <v>53</v>
      </c>
      <c r="Q5066" s="1" t="s">
        <v>170</v>
      </c>
      <c r="R5066" s="1" t="s">
        <v>22846</v>
      </c>
      <c r="S5066" s="1" t="s">
        <v>22862</v>
      </c>
      <c r="T5066" s="1" t="s">
        <v>654</v>
      </c>
      <c r="U5066" s="1" t="s">
        <v>22942</v>
      </c>
      <c r="V5066" s="1" t="s">
        <v>133</v>
      </c>
      <c r="W5066" s="1" t="s">
        <v>58</v>
      </c>
      <c r="X5066" s="1" t="s">
        <v>59</v>
      </c>
      <c r="Y5066" s="1" t="s">
        <v>88</v>
      </c>
      <c r="Z5066" s="1" t="s">
        <v>88</v>
      </c>
      <c r="AA5066" s="1" t="s">
        <v>88</v>
      </c>
      <c r="AB5066" s="1" t="s">
        <v>61</v>
      </c>
      <c r="AC5066" s="1" t="s">
        <v>325</v>
      </c>
      <c r="AD5066" s="1" t="s">
        <v>27597</v>
      </c>
      <c r="AE5066" s="1"/>
      <c r="AF5066" s="1" t="s">
        <v>72</v>
      </c>
      <c r="AG5066" s="1">
        <v>20050930</v>
      </c>
      <c r="AH5066" s="1" t="str">
        <f t="shared" si="555"/>
        <v>200509</v>
      </c>
      <c r="AI5066" s="1">
        <v>20120630</v>
      </c>
      <c r="AJ5066" s="1"/>
      <c r="AK5066" s="1"/>
      <c r="AL5066" s="1">
        <v>75</v>
      </c>
      <c r="AM5066" s="1"/>
      <c r="AN5066" s="1">
        <v>75</v>
      </c>
      <c r="AO5066" s="1"/>
      <c r="AP5066" s="1">
        <v>20121206</v>
      </c>
      <c r="AQ5066" s="1">
        <v>20121001</v>
      </c>
      <c r="AR5066" s="1">
        <v>20130930</v>
      </c>
      <c r="AS5066" s="1" t="s">
        <v>64</v>
      </c>
      <c r="AT5066" s="1"/>
      <c r="AU5066" s="1"/>
      <c r="AV5066">
        <v>75</v>
      </c>
      <c r="AW5066" s="5" t="str">
        <f t="shared" si="556"/>
        <v>&gt;7万</v>
      </c>
      <c r="AX5066">
        <v>734.52800000000002</v>
      </c>
      <c r="AY5066">
        <v>7</v>
      </c>
      <c r="AZ5066">
        <v>1081.8899999999999</v>
      </c>
      <c r="BA5066">
        <v>12</v>
      </c>
      <c r="BB5066">
        <v>104.93257142857144</v>
      </c>
      <c r="BC5066" s="3" t="str">
        <f t="shared" si="557"/>
        <v>其他商场</v>
      </c>
      <c r="BD5066" s="4" t="s">
        <v>27585</v>
      </c>
      <c r="BE5066">
        <f t="shared" si="558"/>
        <v>90.157499999999985</v>
      </c>
      <c r="BF5066" s="4" t="str">
        <f t="shared" si="559"/>
        <v>&gt;7万</v>
      </c>
      <c r="BG5066" t="e">
        <v>#N/A</v>
      </c>
      <c r="BH5066" s="4" t="e">
        <v>#N/A</v>
      </c>
    </row>
    <row r="5067" spans="1:60">
      <c r="A5067" s="1" t="s">
        <v>23037</v>
      </c>
      <c r="B5067" s="1" t="s">
        <v>23038</v>
      </c>
      <c r="C5067" s="1" t="s">
        <v>23039</v>
      </c>
      <c r="D5067" s="1" t="s">
        <v>23040</v>
      </c>
      <c r="E5067" s="1" t="s">
        <v>22858</v>
      </c>
      <c r="F5067" s="1" t="s">
        <v>22859</v>
      </c>
      <c r="G5067" s="1" t="s">
        <v>129</v>
      </c>
      <c r="H5067" s="1" t="s">
        <v>23041</v>
      </c>
      <c r="I5067" s="1" t="s">
        <v>23042</v>
      </c>
      <c r="J5067" s="1" t="s">
        <v>159</v>
      </c>
      <c r="K5067" s="1" t="s">
        <v>16661</v>
      </c>
      <c r="L5067" s="1" t="s">
        <v>16662</v>
      </c>
      <c r="M5067" s="1" t="s">
        <v>1734</v>
      </c>
      <c r="N5067" s="1" t="s">
        <v>52</v>
      </c>
      <c r="O5067" s="1" t="str">
        <f t="shared" si="554"/>
        <v>维持</v>
      </c>
      <c r="P5067" s="1" t="s">
        <v>53</v>
      </c>
      <c r="Q5067" s="1" t="s">
        <v>170</v>
      </c>
      <c r="R5067" s="1" t="s">
        <v>22846</v>
      </c>
      <c r="S5067" s="1" t="s">
        <v>22957</v>
      </c>
      <c r="T5067" s="1" t="s">
        <v>654</v>
      </c>
      <c r="U5067" s="1" t="s">
        <v>22958</v>
      </c>
      <c r="V5067" s="1" t="s">
        <v>133</v>
      </c>
      <c r="W5067" s="1" t="s">
        <v>58</v>
      </c>
      <c r="X5067" s="1" t="s">
        <v>173</v>
      </c>
      <c r="Y5067" s="1" t="s">
        <v>76</v>
      </c>
      <c r="Z5067" s="1" t="s">
        <v>95</v>
      </c>
      <c r="AA5067" s="1" t="s">
        <v>95</v>
      </c>
      <c r="AB5067" s="1" t="s">
        <v>162</v>
      </c>
      <c r="AC5067" s="1" t="s">
        <v>460</v>
      </c>
      <c r="AD5067" s="1" t="s">
        <v>78</v>
      </c>
      <c r="AE5067" s="1" t="s">
        <v>71</v>
      </c>
      <c r="AF5067" s="1"/>
      <c r="AG5067" s="1">
        <v>20050912</v>
      </c>
      <c r="AH5067" s="1" t="str">
        <f t="shared" si="555"/>
        <v>200509</v>
      </c>
      <c r="AI5067" s="1">
        <v>20140830</v>
      </c>
      <c r="AJ5067" s="1"/>
      <c r="AK5067" s="1"/>
      <c r="AL5067" s="1">
        <v>143</v>
      </c>
      <c r="AM5067" s="1"/>
      <c r="AN5067" s="1">
        <v>143</v>
      </c>
      <c r="AO5067" s="1"/>
      <c r="AP5067" s="1">
        <v>20150504</v>
      </c>
      <c r="AQ5067" s="1">
        <v>20140830</v>
      </c>
      <c r="AR5067" s="1">
        <v>20150930</v>
      </c>
      <c r="AS5067" s="1" t="s">
        <v>64</v>
      </c>
      <c r="AT5067" s="1"/>
      <c r="AU5067" s="1"/>
      <c r="AV5067">
        <v>143</v>
      </c>
      <c r="AW5067" s="5" t="str">
        <f t="shared" si="556"/>
        <v>&gt;20万</v>
      </c>
      <c r="AX5067">
        <v>1886.59274</v>
      </c>
      <c r="AY5067">
        <v>7</v>
      </c>
      <c r="AZ5067">
        <v>3569.7877100000001</v>
      </c>
      <c r="BA5067">
        <v>11</v>
      </c>
      <c r="BB5067">
        <v>269.51324857142856</v>
      </c>
      <c r="BC5067" s="3" t="str">
        <f t="shared" si="557"/>
        <v>主力上场</v>
      </c>
      <c r="BD5067" s="4" t="s">
        <v>27584</v>
      </c>
      <c r="BE5067">
        <f t="shared" si="558"/>
        <v>324.52615545454546</v>
      </c>
      <c r="BF5067" s="4" t="str">
        <f t="shared" si="559"/>
        <v>&gt;20万</v>
      </c>
      <c r="BG5067" t="e">
        <v>#N/A</v>
      </c>
      <c r="BH5067" s="4" t="e">
        <v>#N/A</v>
      </c>
    </row>
    <row r="5068" spans="1:60">
      <c r="A5068" s="1" t="s">
        <v>23043</v>
      </c>
      <c r="B5068" s="1" t="s">
        <v>23044</v>
      </c>
      <c r="C5068" s="1" t="s">
        <v>23044</v>
      </c>
      <c r="D5068" s="1">
        <v>51086518780</v>
      </c>
      <c r="E5068" s="1" t="s">
        <v>22858</v>
      </c>
      <c r="F5068" s="1" t="s">
        <v>22859</v>
      </c>
      <c r="G5068" s="1" t="s">
        <v>129</v>
      </c>
      <c r="H5068" s="1" t="s">
        <v>23045</v>
      </c>
      <c r="I5068" s="1" t="s">
        <v>23046</v>
      </c>
      <c r="J5068" s="1" t="s">
        <v>159</v>
      </c>
      <c r="K5068" s="1" t="s">
        <v>16661</v>
      </c>
      <c r="L5068" s="1" t="s">
        <v>16662</v>
      </c>
      <c r="M5068" s="1" t="s">
        <v>1734</v>
      </c>
      <c r="N5068" s="1" t="s">
        <v>100</v>
      </c>
      <c r="O5068" s="1" t="str">
        <f t="shared" si="554"/>
        <v>整改</v>
      </c>
      <c r="P5068" s="1" t="s">
        <v>53</v>
      </c>
      <c r="Q5068" s="1" t="s">
        <v>170</v>
      </c>
      <c r="R5068" s="1" t="s">
        <v>22846</v>
      </c>
      <c r="S5068" s="1" t="s">
        <v>22862</v>
      </c>
      <c r="T5068" s="1" t="s">
        <v>654</v>
      </c>
      <c r="U5068" s="1" t="s">
        <v>22942</v>
      </c>
      <c r="V5068" s="1" t="s">
        <v>133</v>
      </c>
      <c r="W5068" s="1" t="s">
        <v>58</v>
      </c>
      <c r="X5068" s="1" t="s">
        <v>173</v>
      </c>
      <c r="Y5068" s="1" t="s">
        <v>76</v>
      </c>
      <c r="Z5068" s="1" t="s">
        <v>77</v>
      </c>
      <c r="AA5068" s="1" t="s">
        <v>77</v>
      </c>
      <c r="AB5068" s="1" t="s">
        <v>162</v>
      </c>
      <c r="AC5068" s="1" t="s">
        <v>174</v>
      </c>
      <c r="AD5068" s="1" t="s">
        <v>27598</v>
      </c>
      <c r="AE5068" s="1" t="s">
        <v>71</v>
      </c>
      <c r="AF5068" s="1"/>
      <c r="AG5068" s="1">
        <v>20070205</v>
      </c>
      <c r="AH5068" s="1" t="str">
        <f t="shared" si="555"/>
        <v>200702</v>
      </c>
      <c r="AI5068" s="1">
        <v>20150418</v>
      </c>
      <c r="AJ5068" s="1"/>
      <c r="AK5068" s="1"/>
      <c r="AL5068" s="1">
        <v>128</v>
      </c>
      <c r="AM5068" s="1"/>
      <c r="AN5068" s="1">
        <v>128</v>
      </c>
      <c r="AO5068" s="1"/>
      <c r="AP5068" s="1">
        <v>20111121</v>
      </c>
      <c r="AQ5068" s="1">
        <v>20111001</v>
      </c>
      <c r="AR5068" s="1">
        <v>20120930</v>
      </c>
      <c r="AS5068" s="1" t="s">
        <v>180</v>
      </c>
      <c r="AT5068" s="1"/>
      <c r="AU5068" s="1"/>
      <c r="AV5068">
        <v>128</v>
      </c>
      <c r="AW5068" s="5" t="str">
        <f t="shared" si="556"/>
        <v>&gt;10万</v>
      </c>
      <c r="AX5068">
        <v>655.57114000000001</v>
      </c>
      <c r="AY5068">
        <v>6</v>
      </c>
      <c r="AZ5068">
        <v>1305.3769999999997</v>
      </c>
      <c r="BA5068">
        <v>12</v>
      </c>
      <c r="BB5068">
        <v>109.26185666666667</v>
      </c>
      <c r="BC5068" s="3" t="str">
        <f t="shared" si="557"/>
        <v>其他商场</v>
      </c>
      <c r="BD5068" s="4" t="s">
        <v>27585</v>
      </c>
      <c r="BE5068">
        <f t="shared" si="558"/>
        <v>108.78141666666664</v>
      </c>
      <c r="BF5068" s="4" t="str">
        <f t="shared" si="559"/>
        <v>&gt;10万</v>
      </c>
      <c r="BG5068" t="e">
        <v>#N/A</v>
      </c>
      <c r="BH5068" s="4" t="e">
        <v>#N/A</v>
      </c>
    </row>
    <row r="5069" spans="1:60">
      <c r="A5069" s="1" t="s">
        <v>23047</v>
      </c>
      <c r="B5069" s="1" t="s">
        <v>23048</v>
      </c>
      <c r="C5069" s="1" t="s">
        <v>23049</v>
      </c>
      <c r="D5069" s="1" t="s">
        <v>23050</v>
      </c>
      <c r="E5069" s="1" t="s">
        <v>10007</v>
      </c>
      <c r="F5069" s="1" t="s">
        <v>10008</v>
      </c>
      <c r="G5069" s="1" t="s">
        <v>49</v>
      </c>
      <c r="H5069" s="1" t="s">
        <v>10007</v>
      </c>
      <c r="I5069" s="1" t="s">
        <v>10008</v>
      </c>
      <c r="J5069" s="1" t="s">
        <v>49</v>
      </c>
      <c r="K5069" s="1" t="s">
        <v>10009</v>
      </c>
      <c r="L5069" s="1" t="s">
        <v>10008</v>
      </c>
      <c r="M5069" s="1" t="s">
        <v>51</v>
      </c>
      <c r="N5069" s="1" t="s">
        <v>52</v>
      </c>
      <c r="O5069" s="1" t="str">
        <f t="shared" si="554"/>
        <v>维持</v>
      </c>
      <c r="P5069" s="1" t="s">
        <v>53</v>
      </c>
      <c r="Q5069" s="1" t="s">
        <v>170</v>
      </c>
      <c r="R5069" s="1" t="s">
        <v>22846</v>
      </c>
      <c r="S5069" s="1" t="s">
        <v>22847</v>
      </c>
      <c r="T5069" s="1" t="s">
        <v>654</v>
      </c>
      <c r="U5069" s="1" t="s">
        <v>22962</v>
      </c>
      <c r="V5069" s="1" t="s">
        <v>654</v>
      </c>
      <c r="W5069" s="1" t="s">
        <v>27595</v>
      </c>
      <c r="X5069" s="1" t="s">
        <v>139</v>
      </c>
      <c r="Y5069" s="1" t="s">
        <v>215</v>
      </c>
      <c r="Z5069" s="1" t="s">
        <v>215</v>
      </c>
      <c r="AA5069" s="1" t="s">
        <v>215</v>
      </c>
      <c r="AB5069" s="1" t="s">
        <v>61</v>
      </c>
      <c r="AC5069" s="1" t="s">
        <v>245</v>
      </c>
      <c r="AD5069" s="1" t="s">
        <v>188</v>
      </c>
      <c r="AE5069" s="1"/>
      <c r="AF5069" s="1" t="s">
        <v>72</v>
      </c>
      <c r="AG5069" s="1">
        <v>20070113</v>
      </c>
      <c r="AH5069" s="1" t="str">
        <f t="shared" si="555"/>
        <v>200701</v>
      </c>
      <c r="AI5069" s="1">
        <v>20140809</v>
      </c>
      <c r="AJ5069" s="1"/>
      <c r="AK5069" s="1"/>
      <c r="AL5069" s="1">
        <v>149</v>
      </c>
      <c r="AM5069" s="1"/>
      <c r="AN5069" s="1">
        <v>149</v>
      </c>
      <c r="AO5069" s="1"/>
      <c r="AP5069" s="1">
        <v>20111226</v>
      </c>
      <c r="AQ5069" s="1">
        <v>20111009</v>
      </c>
      <c r="AR5069" s="1">
        <v>20120930</v>
      </c>
      <c r="AS5069" s="1" t="s">
        <v>189</v>
      </c>
      <c r="AT5069" s="1"/>
      <c r="AU5069" s="1"/>
      <c r="AV5069">
        <v>149</v>
      </c>
      <c r="AW5069" s="5" t="str">
        <f t="shared" si="556"/>
        <v>&gt;20万</v>
      </c>
      <c r="AX5069">
        <v>2962.7948000000006</v>
      </c>
      <c r="AY5069">
        <v>7</v>
      </c>
      <c r="AZ5069">
        <v>4336.1752999999999</v>
      </c>
      <c r="BA5069">
        <v>11</v>
      </c>
      <c r="BB5069">
        <v>423.2564000000001</v>
      </c>
      <c r="BC5069" s="3" t="str">
        <f t="shared" si="557"/>
        <v>重点商场</v>
      </c>
      <c r="BD5069" s="4" t="s">
        <v>27584</v>
      </c>
      <c r="BE5069">
        <f t="shared" si="558"/>
        <v>394.19775454545453</v>
      </c>
      <c r="BF5069" s="4" t="str">
        <f t="shared" si="559"/>
        <v>&gt;20万</v>
      </c>
      <c r="BG5069" t="e">
        <v>#N/A</v>
      </c>
      <c r="BH5069" s="4" t="e">
        <v>#N/A</v>
      </c>
    </row>
    <row r="5070" spans="1:60">
      <c r="A5070" s="1" t="s">
        <v>23051</v>
      </c>
      <c r="B5070" s="1" t="s">
        <v>23052</v>
      </c>
      <c r="C5070" s="1" t="s">
        <v>23052</v>
      </c>
      <c r="D5070" s="1" t="s">
        <v>23053</v>
      </c>
      <c r="E5070" s="1" t="s">
        <v>22970</v>
      </c>
      <c r="F5070" s="1" t="s">
        <v>22971</v>
      </c>
      <c r="G5070" s="1" t="s">
        <v>129</v>
      </c>
      <c r="H5070" s="1" t="s">
        <v>22970</v>
      </c>
      <c r="I5070" s="1" t="s">
        <v>22971</v>
      </c>
      <c r="J5070" s="1" t="s">
        <v>129</v>
      </c>
      <c r="K5070" s="1" t="s">
        <v>16661</v>
      </c>
      <c r="L5070" s="1" t="s">
        <v>16662</v>
      </c>
      <c r="M5070" s="1"/>
      <c r="N5070" s="1" t="s">
        <v>52</v>
      </c>
      <c r="O5070" s="1" t="str">
        <f t="shared" si="554"/>
        <v>维持</v>
      </c>
      <c r="P5070" s="1" t="s">
        <v>53</v>
      </c>
      <c r="Q5070" s="1" t="s">
        <v>170</v>
      </c>
      <c r="R5070" s="1" t="s">
        <v>22846</v>
      </c>
      <c r="S5070" s="1" t="s">
        <v>22862</v>
      </c>
      <c r="T5070" s="1" t="s">
        <v>654</v>
      </c>
      <c r="U5070" s="1" t="s">
        <v>23054</v>
      </c>
      <c r="V5070" s="1" t="s">
        <v>654</v>
      </c>
      <c r="W5070" s="1" t="s">
        <v>58</v>
      </c>
      <c r="X5070" s="1" t="s">
        <v>173</v>
      </c>
      <c r="Y5070" s="1" t="s">
        <v>69</v>
      </c>
      <c r="Z5070" s="1" t="s">
        <v>69</v>
      </c>
      <c r="AA5070" s="1" t="s">
        <v>69</v>
      </c>
      <c r="AB5070" s="1" t="s">
        <v>61</v>
      </c>
      <c r="AC5070" s="1" t="s">
        <v>1055</v>
      </c>
      <c r="AD5070" s="1" t="s">
        <v>70</v>
      </c>
      <c r="AE5070" s="1" t="s">
        <v>71</v>
      </c>
      <c r="AF5070" s="1"/>
      <c r="AG5070" s="1">
        <v>20070203</v>
      </c>
      <c r="AH5070" s="1" t="str">
        <f t="shared" si="555"/>
        <v>200702</v>
      </c>
      <c r="AI5070" s="1">
        <v>20131118</v>
      </c>
      <c r="AJ5070" s="1"/>
      <c r="AK5070" s="1"/>
      <c r="AL5070" s="1">
        <v>83</v>
      </c>
      <c r="AM5070" s="1"/>
      <c r="AN5070" s="1">
        <v>83</v>
      </c>
      <c r="AO5070" s="1"/>
      <c r="AP5070" s="1">
        <v>20131225</v>
      </c>
      <c r="AQ5070" s="1">
        <v>20131001</v>
      </c>
      <c r="AR5070" s="1">
        <v>20140930</v>
      </c>
      <c r="AS5070" s="1" t="s">
        <v>64</v>
      </c>
      <c r="AT5070" s="1"/>
      <c r="AU5070" s="1"/>
      <c r="AV5070">
        <v>83</v>
      </c>
      <c r="AW5070" s="5" t="str">
        <f t="shared" si="556"/>
        <v>&gt;20万</v>
      </c>
      <c r="AX5070">
        <v>2164.2638499999998</v>
      </c>
      <c r="AY5070">
        <v>7</v>
      </c>
      <c r="AZ5070">
        <v>4434.7299399999993</v>
      </c>
      <c r="BA5070">
        <v>12</v>
      </c>
      <c r="BB5070">
        <v>309.18054999999998</v>
      </c>
      <c r="BC5070" s="3" t="str">
        <f t="shared" si="557"/>
        <v>重点商场</v>
      </c>
      <c r="BD5070" s="4" t="s">
        <v>27584</v>
      </c>
      <c r="BE5070">
        <f t="shared" si="558"/>
        <v>369.56082833333329</v>
      </c>
      <c r="BF5070" s="4" t="str">
        <f t="shared" si="559"/>
        <v>&gt;20万</v>
      </c>
      <c r="BG5070" t="e">
        <v>#N/A</v>
      </c>
      <c r="BH5070" s="4" t="e">
        <v>#N/A</v>
      </c>
    </row>
    <row r="5071" spans="1:60">
      <c r="A5071" s="1" t="s">
        <v>23055</v>
      </c>
      <c r="B5071" s="1" t="s">
        <v>23056</v>
      </c>
      <c r="C5071" s="1" t="s">
        <v>23056</v>
      </c>
      <c r="D5071" s="1" t="s">
        <v>23057</v>
      </c>
      <c r="E5071" s="1" t="s">
        <v>22883</v>
      </c>
      <c r="F5071" s="1" t="s">
        <v>16662</v>
      </c>
      <c r="G5071" s="1" t="s">
        <v>129</v>
      </c>
      <c r="H5071" s="1" t="s">
        <v>22883</v>
      </c>
      <c r="I5071" s="1" t="s">
        <v>16662</v>
      </c>
      <c r="J5071" s="1" t="s">
        <v>129</v>
      </c>
      <c r="K5071" s="1" t="s">
        <v>16661</v>
      </c>
      <c r="L5071" s="1" t="s">
        <v>16662</v>
      </c>
      <c r="M5071" s="1"/>
      <c r="N5071" s="1" t="s">
        <v>100</v>
      </c>
      <c r="O5071" s="1" t="str">
        <f t="shared" si="554"/>
        <v>整改</v>
      </c>
      <c r="P5071" s="1" t="s">
        <v>53</v>
      </c>
      <c r="Q5071" s="1" t="s">
        <v>170</v>
      </c>
      <c r="R5071" s="1" t="s">
        <v>22846</v>
      </c>
      <c r="S5071" s="1" t="s">
        <v>23032</v>
      </c>
      <c r="T5071" s="1" t="s">
        <v>133</v>
      </c>
      <c r="U5071" s="1" t="s">
        <v>161</v>
      </c>
      <c r="V5071" s="1" t="s">
        <v>355</v>
      </c>
      <c r="W5071" s="1" t="s">
        <v>58</v>
      </c>
      <c r="X5071" s="1" t="s">
        <v>59</v>
      </c>
      <c r="Y5071" s="1" t="s">
        <v>88</v>
      </c>
      <c r="Z5071" s="1" t="s">
        <v>88</v>
      </c>
      <c r="AA5071" s="1" t="s">
        <v>88</v>
      </c>
      <c r="AB5071" s="1" t="s">
        <v>61</v>
      </c>
      <c r="AC5071" s="1" t="s">
        <v>325</v>
      </c>
      <c r="AD5071" s="1" t="s">
        <v>27598</v>
      </c>
      <c r="AE5071" s="1" t="s">
        <v>71</v>
      </c>
      <c r="AF5071" s="1" t="s">
        <v>72</v>
      </c>
      <c r="AG5071" s="1">
        <v>20070217</v>
      </c>
      <c r="AH5071" s="1" t="str">
        <f t="shared" si="555"/>
        <v>200702</v>
      </c>
      <c r="AI5071" s="1">
        <v>20150401</v>
      </c>
      <c r="AJ5071" s="1"/>
      <c r="AK5071" s="1"/>
      <c r="AL5071" s="1">
        <v>80</v>
      </c>
      <c r="AM5071" s="1"/>
      <c r="AN5071" s="1">
        <v>80</v>
      </c>
      <c r="AO5071" s="1"/>
      <c r="AP5071" s="1">
        <v>20121206</v>
      </c>
      <c r="AQ5071" s="1">
        <v>20121001</v>
      </c>
      <c r="AR5071" s="1">
        <v>20121116</v>
      </c>
      <c r="AS5071" s="1" t="s">
        <v>180</v>
      </c>
      <c r="AT5071" s="1"/>
      <c r="AU5071" s="1"/>
      <c r="AV5071">
        <v>80</v>
      </c>
      <c r="AW5071" s="5" t="str">
        <f t="shared" si="556"/>
        <v>&gt;7万</v>
      </c>
      <c r="AX5071">
        <v>544.13148999999999</v>
      </c>
      <c r="AY5071">
        <v>6</v>
      </c>
      <c r="AZ5071">
        <v>1167.1077500000001</v>
      </c>
      <c r="BA5071">
        <v>12</v>
      </c>
      <c r="BB5071">
        <v>90.688581666666664</v>
      </c>
      <c r="BC5071" s="3" t="str">
        <f t="shared" si="557"/>
        <v>其他商场</v>
      </c>
      <c r="BD5071" s="4" t="s">
        <v>27587</v>
      </c>
      <c r="BE5071">
        <f t="shared" si="558"/>
        <v>97.258979166666677</v>
      </c>
      <c r="BF5071" s="4" t="str">
        <f t="shared" si="559"/>
        <v>&gt;7万</v>
      </c>
      <c r="BG5071" t="e">
        <v>#N/A</v>
      </c>
      <c r="BH5071" s="4" t="e">
        <v>#N/A</v>
      </c>
    </row>
    <row r="5072" spans="1:60">
      <c r="A5072" s="1" t="s">
        <v>23058</v>
      </c>
      <c r="B5072" s="1" t="s">
        <v>23059</v>
      </c>
      <c r="C5072" s="1" t="s">
        <v>23060</v>
      </c>
      <c r="D5072" s="1" t="s">
        <v>23061</v>
      </c>
      <c r="E5072" s="1" t="s">
        <v>22852</v>
      </c>
      <c r="F5072" s="1" t="s">
        <v>22853</v>
      </c>
      <c r="G5072" s="1" t="s">
        <v>129</v>
      </c>
      <c r="H5072" s="1" t="s">
        <v>22852</v>
      </c>
      <c r="I5072" s="1" t="s">
        <v>22853</v>
      </c>
      <c r="J5072" s="1" t="s">
        <v>129</v>
      </c>
      <c r="K5072" s="1" t="s">
        <v>8463</v>
      </c>
      <c r="L5072" s="1" t="s">
        <v>8462</v>
      </c>
      <c r="M5072" s="1" t="s">
        <v>64</v>
      </c>
      <c r="N5072" s="1" t="s">
        <v>52</v>
      </c>
      <c r="O5072" s="1" t="str">
        <f t="shared" si="554"/>
        <v>维持</v>
      </c>
      <c r="P5072" s="1" t="s">
        <v>53</v>
      </c>
      <c r="Q5072" s="1" t="s">
        <v>170</v>
      </c>
      <c r="R5072" s="1" t="s">
        <v>22846</v>
      </c>
      <c r="S5072" s="1" t="s">
        <v>22847</v>
      </c>
      <c r="T5072" s="1" t="s">
        <v>654</v>
      </c>
      <c r="U5072" s="1" t="s">
        <v>22931</v>
      </c>
      <c r="V5072" s="1" t="s">
        <v>133</v>
      </c>
      <c r="W5072" s="1" t="s">
        <v>58</v>
      </c>
      <c r="X5072" s="1" t="s">
        <v>139</v>
      </c>
      <c r="Y5072" s="1" t="s">
        <v>76</v>
      </c>
      <c r="Z5072" s="1" t="s">
        <v>77</v>
      </c>
      <c r="AA5072" s="1" t="s">
        <v>77</v>
      </c>
      <c r="AB5072" s="1" t="s">
        <v>61</v>
      </c>
      <c r="AC5072" s="1" t="s">
        <v>301</v>
      </c>
      <c r="AD5072" s="1" t="s">
        <v>27597</v>
      </c>
      <c r="AE5072" s="1"/>
      <c r="AF5072" s="1" t="s">
        <v>63</v>
      </c>
      <c r="AG5072" s="1">
        <v>20070210</v>
      </c>
      <c r="AH5072" s="1" t="str">
        <f t="shared" si="555"/>
        <v>200702</v>
      </c>
      <c r="AI5072" s="1">
        <v>20130423</v>
      </c>
      <c r="AJ5072" s="1"/>
      <c r="AK5072" s="1"/>
      <c r="AL5072" s="1">
        <v>85</v>
      </c>
      <c r="AM5072" s="1"/>
      <c r="AN5072" s="1">
        <v>96</v>
      </c>
      <c r="AO5072" s="1"/>
      <c r="AP5072" s="1">
        <v>20140305</v>
      </c>
      <c r="AQ5072" s="1">
        <v>20130423</v>
      </c>
      <c r="AR5072" s="1">
        <v>20140930</v>
      </c>
      <c r="AS5072" s="1" t="s">
        <v>64</v>
      </c>
      <c r="AT5072" s="1"/>
      <c r="AU5072" s="1"/>
      <c r="AV5072">
        <v>85</v>
      </c>
      <c r="AW5072" s="5" t="str">
        <f t="shared" si="556"/>
        <v>&gt;10万</v>
      </c>
      <c r="AX5072">
        <v>952.38300000000004</v>
      </c>
      <c r="AY5072">
        <v>7</v>
      </c>
      <c r="AZ5072">
        <v>1674.4044000000001</v>
      </c>
      <c r="BA5072">
        <v>12</v>
      </c>
      <c r="BB5072">
        <v>136.05471428571428</v>
      </c>
      <c r="BC5072" s="3" t="str">
        <f t="shared" si="557"/>
        <v>常规商场</v>
      </c>
      <c r="BD5072" s="4" t="s">
        <v>27585</v>
      </c>
      <c r="BE5072">
        <f t="shared" si="558"/>
        <v>139.53370000000001</v>
      </c>
      <c r="BF5072" s="4" t="str">
        <f t="shared" si="559"/>
        <v>&gt;10万</v>
      </c>
      <c r="BG5072" t="e">
        <v>#N/A</v>
      </c>
      <c r="BH5072" s="4" t="e">
        <v>#N/A</v>
      </c>
    </row>
    <row r="5073" spans="1:60">
      <c r="A5073" s="1" t="s">
        <v>23062</v>
      </c>
      <c r="B5073" s="1" t="s">
        <v>23063</v>
      </c>
      <c r="C5073" s="1" t="s">
        <v>23064</v>
      </c>
      <c r="D5073" s="1" t="s">
        <v>23065</v>
      </c>
      <c r="E5073" s="1" t="s">
        <v>22858</v>
      </c>
      <c r="F5073" s="1" t="s">
        <v>22859</v>
      </c>
      <c r="G5073" s="1" t="s">
        <v>129</v>
      </c>
      <c r="H5073" s="1" t="s">
        <v>23066</v>
      </c>
      <c r="I5073" s="1" t="s">
        <v>23067</v>
      </c>
      <c r="J5073" s="1" t="s">
        <v>159</v>
      </c>
      <c r="K5073" s="1" t="s">
        <v>16661</v>
      </c>
      <c r="L5073" s="1" t="s">
        <v>16662</v>
      </c>
      <c r="M5073" s="1" t="s">
        <v>1734</v>
      </c>
      <c r="N5073" s="1" t="s">
        <v>52</v>
      </c>
      <c r="O5073" s="1" t="str">
        <f t="shared" si="554"/>
        <v>维持</v>
      </c>
      <c r="P5073" s="1" t="s">
        <v>53</v>
      </c>
      <c r="Q5073" s="1" t="s">
        <v>170</v>
      </c>
      <c r="R5073" s="1" t="s">
        <v>22846</v>
      </c>
      <c r="S5073" s="1" t="s">
        <v>22957</v>
      </c>
      <c r="T5073" s="1" t="s">
        <v>654</v>
      </c>
      <c r="U5073" s="1" t="s">
        <v>22958</v>
      </c>
      <c r="V5073" s="1" t="s">
        <v>133</v>
      </c>
      <c r="W5073" s="1" t="s">
        <v>58</v>
      </c>
      <c r="X5073" s="1" t="s">
        <v>173</v>
      </c>
      <c r="Y5073" s="1" t="s">
        <v>60</v>
      </c>
      <c r="Z5073" s="1" t="s">
        <v>60</v>
      </c>
      <c r="AA5073" s="1" t="s">
        <v>60</v>
      </c>
      <c r="AB5073" s="1" t="s">
        <v>162</v>
      </c>
      <c r="AC5073" s="1" t="s">
        <v>292</v>
      </c>
      <c r="AD5073" s="1" t="s">
        <v>70</v>
      </c>
      <c r="AE5073" s="1" t="s">
        <v>71</v>
      </c>
      <c r="AF5073" s="1"/>
      <c r="AG5073" s="1">
        <v>20070328</v>
      </c>
      <c r="AH5073" s="1" t="str">
        <f t="shared" si="555"/>
        <v>200703</v>
      </c>
      <c r="AI5073" s="1">
        <v>20120517</v>
      </c>
      <c r="AJ5073" s="1"/>
      <c r="AK5073" s="1"/>
      <c r="AL5073" s="1">
        <v>76</v>
      </c>
      <c r="AM5073" s="1"/>
      <c r="AN5073" s="1">
        <v>76</v>
      </c>
      <c r="AO5073" s="1"/>
      <c r="AP5073" s="1">
        <v>20121101</v>
      </c>
      <c r="AQ5073" s="1">
        <v>20120517</v>
      </c>
      <c r="AR5073" s="1">
        <v>20120930</v>
      </c>
      <c r="AS5073" s="1" t="s">
        <v>180</v>
      </c>
      <c r="AT5073" s="1"/>
      <c r="AU5073" s="1"/>
      <c r="AV5073">
        <v>76</v>
      </c>
      <c r="AW5073" s="5" t="str">
        <f t="shared" si="556"/>
        <v>&lt;7万</v>
      </c>
      <c r="AX5073">
        <v>639.33197000000007</v>
      </c>
      <c r="AY5073">
        <v>7</v>
      </c>
      <c r="AZ5073">
        <v>732.91850000000022</v>
      </c>
      <c r="BA5073">
        <v>12</v>
      </c>
      <c r="BB5073">
        <v>91.333138571428577</v>
      </c>
      <c r="BC5073" s="3" t="str">
        <f t="shared" si="557"/>
        <v>其他商场</v>
      </c>
      <c r="BD5073" s="4" t="s">
        <v>27587</v>
      </c>
      <c r="BE5073">
        <f t="shared" si="558"/>
        <v>61.076541666666685</v>
      </c>
      <c r="BF5073" s="4" t="str">
        <f t="shared" si="559"/>
        <v>&lt;7万</v>
      </c>
      <c r="BG5073" t="e">
        <v>#N/A</v>
      </c>
      <c r="BH5073" s="4" t="e">
        <v>#N/A</v>
      </c>
    </row>
    <row r="5074" spans="1:60">
      <c r="A5074" s="1" t="s">
        <v>23068</v>
      </c>
      <c r="B5074" s="1" t="s">
        <v>23069</v>
      </c>
      <c r="C5074" s="1" t="s">
        <v>23069</v>
      </c>
      <c r="D5074" s="1" t="s">
        <v>23070</v>
      </c>
      <c r="E5074" s="1" t="s">
        <v>22858</v>
      </c>
      <c r="F5074" s="1" t="s">
        <v>22859</v>
      </c>
      <c r="G5074" s="1" t="s">
        <v>129</v>
      </c>
      <c r="H5074" s="1" t="s">
        <v>23071</v>
      </c>
      <c r="I5074" s="1" t="s">
        <v>23072</v>
      </c>
      <c r="J5074" s="1" t="s">
        <v>159</v>
      </c>
      <c r="K5074" s="1" t="s">
        <v>16661</v>
      </c>
      <c r="L5074" s="1" t="s">
        <v>16662</v>
      </c>
      <c r="M5074" s="1" t="s">
        <v>1734</v>
      </c>
      <c r="N5074" s="1" t="s">
        <v>52</v>
      </c>
      <c r="O5074" s="1" t="str">
        <f t="shared" si="554"/>
        <v>维持</v>
      </c>
      <c r="P5074" s="1" t="s">
        <v>53</v>
      </c>
      <c r="Q5074" s="1" t="s">
        <v>170</v>
      </c>
      <c r="R5074" s="1" t="s">
        <v>22846</v>
      </c>
      <c r="S5074" s="1" t="s">
        <v>22862</v>
      </c>
      <c r="T5074" s="1" t="s">
        <v>654</v>
      </c>
      <c r="U5074" s="1" t="s">
        <v>22972</v>
      </c>
      <c r="V5074" s="1" t="s">
        <v>654</v>
      </c>
      <c r="W5074" s="1" t="s">
        <v>58</v>
      </c>
      <c r="X5074" s="1" t="s">
        <v>173</v>
      </c>
      <c r="Y5074" s="1" t="s">
        <v>60</v>
      </c>
      <c r="Z5074" s="1" t="s">
        <v>60</v>
      </c>
      <c r="AA5074" s="1" t="s">
        <v>77</v>
      </c>
      <c r="AB5074" s="1" t="s">
        <v>162</v>
      </c>
      <c r="AC5074" s="1" t="s">
        <v>1055</v>
      </c>
      <c r="AD5074" s="1" t="s">
        <v>293</v>
      </c>
      <c r="AE5074" s="1" t="s">
        <v>83</v>
      </c>
      <c r="AF5074" s="1"/>
      <c r="AG5074" s="1">
        <v>20070216</v>
      </c>
      <c r="AH5074" s="1" t="str">
        <f t="shared" si="555"/>
        <v>200702</v>
      </c>
      <c r="AI5074" s="1">
        <v>20120519</v>
      </c>
      <c r="AJ5074" s="1"/>
      <c r="AK5074" s="1"/>
      <c r="AL5074" s="1">
        <v>59</v>
      </c>
      <c r="AM5074" s="1"/>
      <c r="AN5074" s="1">
        <v>59</v>
      </c>
      <c r="AO5074" s="1"/>
      <c r="AP5074" s="1">
        <v>20121109</v>
      </c>
      <c r="AQ5074" s="1">
        <v>20120519</v>
      </c>
      <c r="AR5074" s="1">
        <v>20120930</v>
      </c>
      <c r="AS5074" s="1" t="s">
        <v>180</v>
      </c>
      <c r="AT5074" s="1"/>
      <c r="AU5074" s="1"/>
      <c r="AV5074">
        <v>59</v>
      </c>
      <c r="AW5074" s="5" t="str">
        <f t="shared" si="556"/>
        <v>&gt;10万</v>
      </c>
      <c r="AX5074">
        <v>323.46780000000001</v>
      </c>
      <c r="AY5074">
        <v>7</v>
      </c>
      <c r="AZ5074">
        <v>1252.6020000000001</v>
      </c>
      <c r="BA5074">
        <v>12</v>
      </c>
      <c r="BB5074">
        <v>46.209685714285719</v>
      </c>
      <c r="BC5074" s="3" t="str">
        <f t="shared" si="557"/>
        <v>其他商场</v>
      </c>
      <c r="BD5074" s="4" t="s">
        <v>27586</v>
      </c>
      <c r="BE5074">
        <f t="shared" si="558"/>
        <v>104.38350000000001</v>
      </c>
      <c r="BF5074" s="4" t="str">
        <f t="shared" si="559"/>
        <v>&gt;10万</v>
      </c>
      <c r="BG5074" t="e">
        <v>#N/A</v>
      </c>
      <c r="BH5074" s="4" t="e">
        <v>#N/A</v>
      </c>
    </row>
    <row r="5075" spans="1:60">
      <c r="A5075" s="1" t="s">
        <v>23073</v>
      </c>
      <c r="B5075" s="1" t="s">
        <v>23074</v>
      </c>
      <c r="C5075" s="1" t="s">
        <v>23075</v>
      </c>
      <c r="D5075" s="1" t="s">
        <v>23076</v>
      </c>
      <c r="E5075" s="1" t="s">
        <v>22908</v>
      </c>
      <c r="F5075" s="1" t="s">
        <v>22909</v>
      </c>
      <c r="G5075" s="1" t="s">
        <v>129</v>
      </c>
      <c r="H5075" s="1" t="s">
        <v>22908</v>
      </c>
      <c r="I5075" s="1" t="s">
        <v>22909</v>
      </c>
      <c r="J5075" s="1" t="s">
        <v>129</v>
      </c>
      <c r="K5075" s="1" t="s">
        <v>22910</v>
      </c>
      <c r="L5075" s="1" t="s">
        <v>22909</v>
      </c>
      <c r="M5075" s="1" t="s">
        <v>7723</v>
      </c>
      <c r="N5075" s="1" t="s">
        <v>209</v>
      </c>
      <c r="O5075" s="1" t="str">
        <f t="shared" si="554"/>
        <v>关闭</v>
      </c>
      <c r="P5075" s="1" t="s">
        <v>53</v>
      </c>
      <c r="Q5075" s="1" t="s">
        <v>170</v>
      </c>
      <c r="R5075" s="1" t="s">
        <v>22846</v>
      </c>
      <c r="S5075" s="1" t="s">
        <v>23077</v>
      </c>
      <c r="T5075" s="1" t="s">
        <v>133</v>
      </c>
      <c r="U5075" s="1" t="s">
        <v>23078</v>
      </c>
      <c r="V5075" s="1" t="s">
        <v>133</v>
      </c>
      <c r="W5075" s="1" t="s">
        <v>58</v>
      </c>
      <c r="X5075" s="1" t="s">
        <v>173</v>
      </c>
      <c r="Y5075" s="1" t="s">
        <v>69</v>
      </c>
      <c r="Z5075" s="1" t="s">
        <v>69</v>
      </c>
      <c r="AA5075" s="1" t="s">
        <v>69</v>
      </c>
      <c r="AB5075" s="1" t="s">
        <v>61</v>
      </c>
      <c r="AC5075" s="1" t="s">
        <v>460</v>
      </c>
      <c r="AD5075" s="1" t="s">
        <v>70</v>
      </c>
      <c r="AE5075" s="1" t="s">
        <v>71</v>
      </c>
      <c r="AF5075" s="1"/>
      <c r="AG5075" s="1">
        <v>20070323</v>
      </c>
      <c r="AH5075" s="1" t="str">
        <f t="shared" si="555"/>
        <v>200703</v>
      </c>
      <c r="AI5075" s="1">
        <v>20130420</v>
      </c>
      <c r="AJ5075" s="1">
        <v>20150402</v>
      </c>
      <c r="AK5075" s="1" t="s">
        <v>538</v>
      </c>
      <c r="AL5075" s="1">
        <v>142</v>
      </c>
      <c r="AM5075" s="1"/>
      <c r="AN5075" s="1">
        <v>142</v>
      </c>
      <c r="AO5075" s="1"/>
      <c r="AP5075" s="1">
        <v>20140226</v>
      </c>
      <c r="AQ5075" s="1">
        <v>20130420</v>
      </c>
      <c r="AR5075" s="1">
        <v>20140930</v>
      </c>
      <c r="AS5075" s="1" t="s">
        <v>64</v>
      </c>
      <c r="AT5075" s="1"/>
      <c r="AU5075" s="1"/>
      <c r="AV5075">
        <v>142</v>
      </c>
      <c r="AW5075" s="5" t="str">
        <f t="shared" si="556"/>
        <v>&gt;10万</v>
      </c>
      <c r="AX5075">
        <v>508.233</v>
      </c>
      <c r="AY5075">
        <v>2</v>
      </c>
      <c r="AZ5075">
        <v>2050.2339999999999</v>
      </c>
      <c r="BA5075">
        <v>12</v>
      </c>
      <c r="BB5075">
        <v>254.1165</v>
      </c>
      <c r="BC5075" s="3" t="str">
        <f t="shared" si="557"/>
        <v>主力上场</v>
      </c>
      <c r="BD5075" s="4" t="s">
        <v>27584</v>
      </c>
      <c r="BE5075">
        <f t="shared" si="558"/>
        <v>170.85283333333334</v>
      </c>
      <c r="BF5075" s="4" t="str">
        <f t="shared" si="559"/>
        <v>&gt;10万</v>
      </c>
      <c r="BG5075" t="e">
        <v>#N/A</v>
      </c>
      <c r="BH5075" s="4" t="e">
        <v>#N/A</v>
      </c>
    </row>
    <row r="5076" spans="1:60">
      <c r="A5076" s="1" t="s">
        <v>23079</v>
      </c>
      <c r="B5076" s="1" t="s">
        <v>23080</v>
      </c>
      <c r="C5076" s="1" t="s">
        <v>23081</v>
      </c>
      <c r="D5076" s="1" t="s">
        <v>23082</v>
      </c>
      <c r="E5076" s="1" t="s">
        <v>22858</v>
      </c>
      <c r="F5076" s="1" t="s">
        <v>22859</v>
      </c>
      <c r="G5076" s="1" t="s">
        <v>129</v>
      </c>
      <c r="H5076" s="1" t="s">
        <v>23083</v>
      </c>
      <c r="I5076" s="1" t="s">
        <v>23084</v>
      </c>
      <c r="J5076" s="1" t="s">
        <v>159</v>
      </c>
      <c r="K5076" s="1" t="s">
        <v>16661</v>
      </c>
      <c r="L5076" s="1" t="s">
        <v>16662</v>
      </c>
      <c r="M5076" s="1" t="s">
        <v>1734</v>
      </c>
      <c r="N5076" s="1" t="s">
        <v>209</v>
      </c>
      <c r="O5076" s="1" t="str">
        <f t="shared" si="554"/>
        <v>关闭</v>
      </c>
      <c r="P5076" s="1" t="s">
        <v>53</v>
      </c>
      <c r="Q5076" s="1" t="s">
        <v>170</v>
      </c>
      <c r="R5076" s="1" t="s">
        <v>22846</v>
      </c>
      <c r="S5076" s="1" t="s">
        <v>22957</v>
      </c>
      <c r="T5076" s="1" t="s">
        <v>654</v>
      </c>
      <c r="U5076" s="1" t="s">
        <v>23085</v>
      </c>
      <c r="V5076" s="1" t="s">
        <v>133</v>
      </c>
      <c r="W5076" s="1" t="s">
        <v>58</v>
      </c>
      <c r="X5076" s="1" t="s">
        <v>173</v>
      </c>
      <c r="Y5076" s="1" t="s">
        <v>60</v>
      </c>
      <c r="Z5076" s="1" t="s">
        <v>60</v>
      </c>
      <c r="AA5076" s="1" t="s">
        <v>60</v>
      </c>
      <c r="AB5076" s="1" t="s">
        <v>162</v>
      </c>
      <c r="AC5076" s="1" t="s">
        <v>292</v>
      </c>
      <c r="AD5076" s="1" t="s">
        <v>293</v>
      </c>
      <c r="AE5076" s="1" t="s">
        <v>71</v>
      </c>
      <c r="AF5076" s="1"/>
      <c r="AG5076" s="1">
        <v>20070423</v>
      </c>
      <c r="AH5076" s="1" t="str">
        <f t="shared" si="555"/>
        <v>200704</v>
      </c>
      <c r="AI5076" s="1"/>
      <c r="AJ5076" s="1">
        <v>20150122</v>
      </c>
      <c r="AK5076" s="1" t="s">
        <v>538</v>
      </c>
      <c r="AL5076" s="1">
        <v>78</v>
      </c>
      <c r="AM5076" s="1"/>
      <c r="AN5076" s="1">
        <v>95</v>
      </c>
      <c r="AO5076" s="1"/>
      <c r="AP5076" s="1">
        <v>20111205</v>
      </c>
      <c r="AQ5076" s="1">
        <v>20111001</v>
      </c>
      <c r="AR5076" s="1">
        <v>20120930</v>
      </c>
      <c r="AS5076" s="1" t="s">
        <v>180</v>
      </c>
      <c r="AT5076" s="1"/>
      <c r="AU5076" s="1"/>
      <c r="AV5076">
        <v>78</v>
      </c>
      <c r="AW5076" s="5" t="str">
        <f t="shared" si="556"/>
        <v>&lt;7万</v>
      </c>
      <c r="AX5076">
        <v>0</v>
      </c>
      <c r="AY5076">
        <v>0</v>
      </c>
      <c r="AZ5076">
        <v>199.642</v>
      </c>
      <c r="BA5076">
        <v>7</v>
      </c>
      <c r="BB5076" t="e">
        <v>#DIV/0!</v>
      </c>
      <c r="BC5076" s="3" t="s">
        <v>27589</v>
      </c>
      <c r="BD5076" s="4" t="s">
        <v>27590</v>
      </c>
      <c r="BE5076">
        <f t="shared" si="558"/>
        <v>28.520285714285713</v>
      </c>
      <c r="BF5076" s="4" t="str">
        <f t="shared" si="559"/>
        <v>&lt;7万</v>
      </c>
      <c r="BG5076" t="e">
        <v>#N/A</v>
      </c>
      <c r="BH5076" s="4" t="e">
        <v>#N/A</v>
      </c>
    </row>
    <row r="5077" spans="1:60">
      <c r="A5077" s="1" t="s">
        <v>23086</v>
      </c>
      <c r="B5077" s="1" t="s">
        <v>23087</v>
      </c>
      <c r="C5077" s="1" t="s">
        <v>23087</v>
      </c>
      <c r="D5077" s="1" t="s">
        <v>23088</v>
      </c>
      <c r="E5077" s="1" t="s">
        <v>22883</v>
      </c>
      <c r="F5077" s="1" t="s">
        <v>16662</v>
      </c>
      <c r="G5077" s="1" t="s">
        <v>129</v>
      </c>
      <c r="H5077" s="1" t="s">
        <v>22883</v>
      </c>
      <c r="I5077" s="1" t="s">
        <v>16662</v>
      </c>
      <c r="J5077" s="1" t="s">
        <v>129</v>
      </c>
      <c r="K5077" s="1" t="s">
        <v>16661</v>
      </c>
      <c r="L5077" s="1" t="s">
        <v>16662</v>
      </c>
      <c r="M5077" s="1"/>
      <c r="N5077" s="1" t="s">
        <v>52</v>
      </c>
      <c r="O5077" s="1" t="str">
        <f t="shared" si="554"/>
        <v>维持</v>
      </c>
      <c r="P5077" s="1" t="s">
        <v>53</v>
      </c>
      <c r="Q5077" s="1" t="s">
        <v>170</v>
      </c>
      <c r="R5077" s="1" t="s">
        <v>22846</v>
      </c>
      <c r="S5077" s="1" t="s">
        <v>23032</v>
      </c>
      <c r="T5077" s="1" t="s">
        <v>133</v>
      </c>
      <c r="U5077" s="1" t="s">
        <v>23033</v>
      </c>
      <c r="V5077" s="1" t="s">
        <v>133</v>
      </c>
      <c r="W5077" s="1" t="s">
        <v>58</v>
      </c>
      <c r="X5077" s="1" t="s">
        <v>59</v>
      </c>
      <c r="Y5077" s="1" t="s">
        <v>76</v>
      </c>
      <c r="Z5077" s="1" t="s">
        <v>77</v>
      </c>
      <c r="AA5077" s="1" t="s">
        <v>77</v>
      </c>
      <c r="AB5077" s="1" t="s">
        <v>61</v>
      </c>
      <c r="AC5077" s="1" t="s">
        <v>325</v>
      </c>
      <c r="AD5077" s="1" t="s">
        <v>78</v>
      </c>
      <c r="AE5077" s="1" t="s">
        <v>71</v>
      </c>
      <c r="AF5077" s="1" t="s">
        <v>63</v>
      </c>
      <c r="AG5077" s="1">
        <v>20070408</v>
      </c>
      <c r="AH5077" s="1" t="str">
        <f t="shared" si="555"/>
        <v>200704</v>
      </c>
      <c r="AI5077" s="1">
        <v>20130802</v>
      </c>
      <c r="AJ5077" s="1"/>
      <c r="AK5077" s="1"/>
      <c r="AL5077" s="1">
        <v>35</v>
      </c>
      <c r="AM5077" s="1"/>
      <c r="AN5077" s="1">
        <v>35</v>
      </c>
      <c r="AO5077" s="1"/>
      <c r="AP5077" s="1">
        <v>20131212</v>
      </c>
      <c r="AQ5077" s="1">
        <v>20131226</v>
      </c>
      <c r="AR5077" s="1">
        <v>20140930</v>
      </c>
      <c r="AS5077" s="1" t="s">
        <v>64</v>
      </c>
      <c r="AT5077" s="1"/>
      <c r="AU5077" s="1"/>
      <c r="AV5077">
        <v>35</v>
      </c>
      <c r="AW5077" s="5" t="str">
        <f t="shared" si="556"/>
        <v>&gt;10万</v>
      </c>
      <c r="AX5077">
        <v>1484.4573</v>
      </c>
      <c r="AY5077">
        <v>7</v>
      </c>
      <c r="AZ5077">
        <v>2363.0445999999997</v>
      </c>
      <c r="BA5077">
        <v>12</v>
      </c>
      <c r="BB5077">
        <v>212.06532857142858</v>
      </c>
      <c r="BC5077" s="3" t="str">
        <f t="shared" si="557"/>
        <v>主力上场</v>
      </c>
      <c r="BD5077" s="4" t="s">
        <v>27584</v>
      </c>
      <c r="BE5077">
        <f t="shared" si="558"/>
        <v>196.92038333333332</v>
      </c>
      <c r="BF5077" s="4" t="str">
        <f t="shared" si="559"/>
        <v>&gt;10万</v>
      </c>
      <c r="BG5077" t="e">
        <v>#N/A</v>
      </c>
      <c r="BH5077" s="4" t="e">
        <v>#N/A</v>
      </c>
    </row>
    <row r="5078" spans="1:60">
      <c r="A5078" s="1" t="s">
        <v>23089</v>
      </c>
      <c r="B5078" s="1" t="s">
        <v>22991</v>
      </c>
      <c r="C5078" s="1" t="s">
        <v>23090</v>
      </c>
      <c r="D5078" s="1" t="s">
        <v>23091</v>
      </c>
      <c r="E5078" s="1" t="s">
        <v>22883</v>
      </c>
      <c r="F5078" s="1" t="s">
        <v>16662</v>
      </c>
      <c r="G5078" s="1" t="s">
        <v>129</v>
      </c>
      <c r="H5078" s="1" t="s">
        <v>22883</v>
      </c>
      <c r="I5078" s="1" t="s">
        <v>16662</v>
      </c>
      <c r="J5078" s="1" t="s">
        <v>129</v>
      </c>
      <c r="K5078" s="1" t="s">
        <v>16661</v>
      </c>
      <c r="L5078" s="1" t="s">
        <v>16662</v>
      </c>
      <c r="M5078" s="1"/>
      <c r="N5078" s="1" t="s">
        <v>52</v>
      </c>
      <c r="O5078" s="1" t="str">
        <f t="shared" si="554"/>
        <v>维持</v>
      </c>
      <c r="P5078" s="1" t="s">
        <v>53</v>
      </c>
      <c r="Q5078" s="1" t="s">
        <v>170</v>
      </c>
      <c r="R5078" s="1" t="s">
        <v>22846</v>
      </c>
      <c r="S5078" s="1" t="s">
        <v>22957</v>
      </c>
      <c r="T5078" s="1" t="s">
        <v>654</v>
      </c>
      <c r="U5078" s="1" t="s">
        <v>22993</v>
      </c>
      <c r="V5078" s="1" t="s">
        <v>654</v>
      </c>
      <c r="W5078" s="1" t="s">
        <v>58</v>
      </c>
      <c r="X5078" s="1" t="s">
        <v>59</v>
      </c>
      <c r="Y5078" s="1" t="s">
        <v>60</v>
      </c>
      <c r="Z5078" s="1" t="s">
        <v>60</v>
      </c>
      <c r="AA5078" s="1" t="s">
        <v>60</v>
      </c>
      <c r="AB5078" s="1" t="s">
        <v>61</v>
      </c>
      <c r="AC5078" s="1" t="s">
        <v>62</v>
      </c>
      <c r="AD5078" s="1" t="s">
        <v>27597</v>
      </c>
      <c r="AE5078" s="1"/>
      <c r="AF5078" s="1" t="s">
        <v>72</v>
      </c>
      <c r="AG5078" s="1">
        <v>20070720</v>
      </c>
      <c r="AH5078" s="1" t="str">
        <f t="shared" si="555"/>
        <v>200707</v>
      </c>
      <c r="AI5078" s="1">
        <v>20120629</v>
      </c>
      <c r="AJ5078" s="1"/>
      <c r="AK5078" s="1"/>
      <c r="AL5078" s="1">
        <v>65</v>
      </c>
      <c r="AM5078" s="1"/>
      <c r="AN5078" s="1">
        <v>65</v>
      </c>
      <c r="AO5078" s="1"/>
      <c r="AP5078" s="1">
        <v>20121030</v>
      </c>
      <c r="AQ5078" s="1">
        <v>20120629</v>
      </c>
      <c r="AR5078" s="1">
        <v>20120930</v>
      </c>
      <c r="AS5078" s="1" t="s">
        <v>64</v>
      </c>
      <c r="AT5078" s="1"/>
      <c r="AU5078" s="1"/>
      <c r="AV5078">
        <v>65</v>
      </c>
      <c r="AW5078" s="5" t="str">
        <f t="shared" si="556"/>
        <v>&lt;7万</v>
      </c>
      <c r="AX5078">
        <v>177.24508999999998</v>
      </c>
      <c r="AY5078">
        <v>7</v>
      </c>
      <c r="AZ5078">
        <v>254.67815000000002</v>
      </c>
      <c r="BA5078">
        <v>12</v>
      </c>
      <c r="BB5078">
        <v>25.320727142857141</v>
      </c>
      <c r="BC5078" s="3" t="str">
        <f t="shared" si="557"/>
        <v>其他商场</v>
      </c>
      <c r="BD5078" s="4" t="s">
        <v>27586</v>
      </c>
      <c r="BE5078">
        <f t="shared" si="558"/>
        <v>21.223179166666668</v>
      </c>
      <c r="BF5078" s="4" t="str">
        <f t="shared" si="559"/>
        <v>&lt;7万</v>
      </c>
      <c r="BG5078" t="e">
        <v>#N/A</v>
      </c>
      <c r="BH5078" s="4" t="e">
        <v>#N/A</v>
      </c>
    </row>
    <row r="5079" spans="1:60">
      <c r="A5079" s="1" t="s">
        <v>23092</v>
      </c>
      <c r="B5079" s="1" t="s">
        <v>23093</v>
      </c>
      <c r="C5079" s="1" t="s">
        <v>23094</v>
      </c>
      <c r="D5079" s="1" t="s">
        <v>23095</v>
      </c>
      <c r="E5079" s="1" t="s">
        <v>22852</v>
      </c>
      <c r="F5079" s="1" t="s">
        <v>22853</v>
      </c>
      <c r="G5079" s="1" t="s">
        <v>129</v>
      </c>
      <c r="H5079" s="1" t="s">
        <v>22852</v>
      </c>
      <c r="I5079" s="1" t="s">
        <v>22853</v>
      </c>
      <c r="J5079" s="1" t="s">
        <v>129</v>
      </c>
      <c r="K5079" s="1" t="s">
        <v>8463</v>
      </c>
      <c r="L5079" s="1" t="s">
        <v>8462</v>
      </c>
      <c r="M5079" s="1" t="s">
        <v>64</v>
      </c>
      <c r="N5079" s="1" t="s">
        <v>52</v>
      </c>
      <c r="O5079" s="1" t="str">
        <f t="shared" si="554"/>
        <v>维持</v>
      </c>
      <c r="P5079" s="1" t="s">
        <v>53</v>
      </c>
      <c r="Q5079" s="1" t="s">
        <v>170</v>
      </c>
      <c r="R5079" s="1" t="s">
        <v>22846</v>
      </c>
      <c r="S5079" s="1" t="s">
        <v>22847</v>
      </c>
      <c r="T5079" s="1" t="s">
        <v>654</v>
      </c>
      <c r="U5079" s="1" t="s">
        <v>22854</v>
      </c>
      <c r="V5079" s="1" t="s">
        <v>133</v>
      </c>
      <c r="W5079" s="1" t="s">
        <v>58</v>
      </c>
      <c r="X5079" s="1" t="s">
        <v>173</v>
      </c>
      <c r="Y5079" s="1" t="s">
        <v>76</v>
      </c>
      <c r="Z5079" s="1" t="s">
        <v>77</v>
      </c>
      <c r="AA5079" s="1" t="s">
        <v>77</v>
      </c>
      <c r="AB5079" s="1" t="s">
        <v>61</v>
      </c>
      <c r="AC5079" s="1" t="s">
        <v>292</v>
      </c>
      <c r="AD5079" s="1" t="s">
        <v>78</v>
      </c>
      <c r="AE5079" s="1" t="s">
        <v>71</v>
      </c>
      <c r="AF5079" s="1"/>
      <c r="AG5079" s="1">
        <v>20070518</v>
      </c>
      <c r="AH5079" s="1" t="str">
        <f t="shared" si="555"/>
        <v>200705</v>
      </c>
      <c r="AI5079" s="1">
        <v>20101214</v>
      </c>
      <c r="AJ5079" s="1"/>
      <c r="AK5079" s="1"/>
      <c r="AL5079" s="1">
        <v>88</v>
      </c>
      <c r="AM5079" s="1"/>
      <c r="AN5079" s="1">
        <v>88</v>
      </c>
      <c r="AO5079" s="1"/>
      <c r="AP5079" s="1">
        <v>20110105</v>
      </c>
      <c r="AQ5079" s="1">
        <v>20101214</v>
      </c>
      <c r="AR5079" s="1">
        <v>20110930</v>
      </c>
      <c r="AS5079" s="1" t="s">
        <v>64</v>
      </c>
      <c r="AT5079" s="1"/>
      <c r="AU5079" s="1"/>
      <c r="AV5079">
        <v>88</v>
      </c>
      <c r="AW5079" s="5" t="str">
        <f t="shared" si="556"/>
        <v>&gt;10万</v>
      </c>
      <c r="AX5079">
        <v>911.82900000000006</v>
      </c>
      <c r="AY5079">
        <v>5</v>
      </c>
      <c r="AZ5079">
        <v>2209.7689999999998</v>
      </c>
      <c r="BA5079">
        <v>12</v>
      </c>
      <c r="BB5079">
        <v>182.36580000000001</v>
      </c>
      <c r="BC5079" s="3" t="str">
        <f t="shared" si="557"/>
        <v>常规商场</v>
      </c>
      <c r="BD5079" s="4" t="s">
        <v>27585</v>
      </c>
      <c r="BE5079">
        <f t="shared" si="558"/>
        <v>184.14741666666666</v>
      </c>
      <c r="BF5079" s="4" t="str">
        <f t="shared" si="559"/>
        <v>&gt;10万</v>
      </c>
      <c r="BG5079" t="e">
        <v>#N/A</v>
      </c>
      <c r="BH5079" s="4" t="e">
        <v>#N/A</v>
      </c>
    </row>
    <row r="5080" spans="1:60">
      <c r="A5080" s="1" t="s">
        <v>23096</v>
      </c>
      <c r="B5080" s="1" t="s">
        <v>23097</v>
      </c>
      <c r="C5080" s="1" t="s">
        <v>23098</v>
      </c>
      <c r="D5080" s="1" t="s">
        <v>23099</v>
      </c>
      <c r="E5080" s="1" t="s">
        <v>22858</v>
      </c>
      <c r="F5080" s="1" t="s">
        <v>22859</v>
      </c>
      <c r="G5080" s="1" t="s">
        <v>129</v>
      </c>
      <c r="H5080" s="1" t="s">
        <v>23100</v>
      </c>
      <c r="I5080" s="1" t="s">
        <v>23101</v>
      </c>
      <c r="J5080" s="1" t="s">
        <v>159</v>
      </c>
      <c r="K5080" s="1" t="s">
        <v>16661</v>
      </c>
      <c r="L5080" s="1" t="s">
        <v>16662</v>
      </c>
      <c r="M5080" s="1" t="s">
        <v>1734</v>
      </c>
      <c r="N5080" s="1" t="s">
        <v>52</v>
      </c>
      <c r="O5080" s="1" t="str">
        <f t="shared" si="554"/>
        <v>维持</v>
      </c>
      <c r="P5080" s="1" t="s">
        <v>53</v>
      </c>
      <c r="Q5080" s="1" t="s">
        <v>170</v>
      </c>
      <c r="R5080" s="1" t="s">
        <v>22846</v>
      </c>
      <c r="S5080" s="1" t="s">
        <v>22957</v>
      </c>
      <c r="T5080" s="1" t="s">
        <v>654</v>
      </c>
      <c r="U5080" s="1" t="s">
        <v>22982</v>
      </c>
      <c r="V5080" s="1" t="s">
        <v>133</v>
      </c>
      <c r="W5080" s="1" t="s">
        <v>58</v>
      </c>
      <c r="X5080" s="1" t="s">
        <v>173</v>
      </c>
      <c r="Y5080" s="1" t="s">
        <v>60</v>
      </c>
      <c r="Z5080" s="1" t="s">
        <v>60</v>
      </c>
      <c r="AA5080" s="1" t="s">
        <v>60</v>
      </c>
      <c r="AB5080" s="1" t="s">
        <v>162</v>
      </c>
      <c r="AC5080" s="1" t="s">
        <v>292</v>
      </c>
      <c r="AD5080" s="1" t="s">
        <v>27597</v>
      </c>
      <c r="AE5080" s="1" t="s">
        <v>71</v>
      </c>
      <c r="AF5080" s="1"/>
      <c r="AG5080" s="1">
        <v>20070801</v>
      </c>
      <c r="AH5080" s="1" t="str">
        <f t="shared" si="555"/>
        <v>200708</v>
      </c>
      <c r="AI5080" s="1">
        <v>20120627</v>
      </c>
      <c r="AJ5080" s="1"/>
      <c r="AK5080" s="1"/>
      <c r="AL5080" s="1">
        <v>84</v>
      </c>
      <c r="AM5080" s="1"/>
      <c r="AN5080" s="1">
        <v>84</v>
      </c>
      <c r="AO5080" s="1"/>
      <c r="AP5080" s="1">
        <v>20121108</v>
      </c>
      <c r="AQ5080" s="1">
        <v>20120627</v>
      </c>
      <c r="AR5080" s="1">
        <v>20120711</v>
      </c>
      <c r="AS5080" s="1" t="s">
        <v>180</v>
      </c>
      <c r="AT5080" s="1"/>
      <c r="AU5080" s="1"/>
      <c r="AV5080">
        <v>84</v>
      </c>
      <c r="AW5080" s="5" t="str">
        <f t="shared" si="556"/>
        <v>&lt;7万</v>
      </c>
      <c r="AX5080">
        <v>176.64520999999999</v>
      </c>
      <c r="AY5080">
        <v>7</v>
      </c>
      <c r="AZ5080">
        <v>336.35599999999999</v>
      </c>
      <c r="BA5080">
        <v>12</v>
      </c>
      <c r="BB5080">
        <v>25.235029999999998</v>
      </c>
      <c r="BC5080" s="3" t="str">
        <f t="shared" si="557"/>
        <v>其他商场</v>
      </c>
      <c r="BD5080" s="4" t="s">
        <v>27586</v>
      </c>
      <c r="BE5080">
        <f t="shared" si="558"/>
        <v>28.029666666666667</v>
      </c>
      <c r="BF5080" s="4" t="str">
        <f t="shared" si="559"/>
        <v>&lt;7万</v>
      </c>
      <c r="BG5080" t="e">
        <v>#N/A</v>
      </c>
      <c r="BH5080" s="4" t="e">
        <v>#N/A</v>
      </c>
    </row>
    <row r="5081" spans="1:60">
      <c r="A5081" s="1" t="s">
        <v>23102</v>
      </c>
      <c r="B5081" s="1" t="s">
        <v>23103</v>
      </c>
      <c r="C5081" s="1" t="s">
        <v>23103</v>
      </c>
      <c r="D5081" s="1" t="s">
        <v>23104</v>
      </c>
      <c r="E5081" s="1" t="s">
        <v>22858</v>
      </c>
      <c r="F5081" s="1" t="s">
        <v>22859</v>
      </c>
      <c r="G5081" s="1" t="s">
        <v>129</v>
      </c>
      <c r="H5081" s="1" t="s">
        <v>23105</v>
      </c>
      <c r="I5081" s="1" t="s">
        <v>23106</v>
      </c>
      <c r="J5081" s="1" t="s">
        <v>159</v>
      </c>
      <c r="K5081" s="1" t="s">
        <v>16661</v>
      </c>
      <c r="L5081" s="1" t="s">
        <v>16662</v>
      </c>
      <c r="M5081" s="1" t="s">
        <v>1734</v>
      </c>
      <c r="N5081" s="1" t="s">
        <v>52</v>
      </c>
      <c r="O5081" s="1" t="str">
        <f t="shared" si="554"/>
        <v>维持</v>
      </c>
      <c r="P5081" s="1" t="s">
        <v>53</v>
      </c>
      <c r="Q5081" s="1" t="s">
        <v>170</v>
      </c>
      <c r="R5081" s="1" t="s">
        <v>22846</v>
      </c>
      <c r="S5081" s="1" t="s">
        <v>22862</v>
      </c>
      <c r="T5081" s="1" t="s">
        <v>654</v>
      </c>
      <c r="U5081" s="1" t="s">
        <v>23107</v>
      </c>
      <c r="V5081" s="1" t="s">
        <v>654</v>
      </c>
      <c r="W5081" s="1" t="s">
        <v>58</v>
      </c>
      <c r="X5081" s="1" t="s">
        <v>173</v>
      </c>
      <c r="Y5081" s="1" t="s">
        <v>60</v>
      </c>
      <c r="Z5081" s="1" t="s">
        <v>60</v>
      </c>
      <c r="AA5081" s="1" t="s">
        <v>60</v>
      </c>
      <c r="AB5081" s="1" t="s">
        <v>162</v>
      </c>
      <c r="AC5081" s="1" t="s">
        <v>1055</v>
      </c>
      <c r="AD5081" s="1" t="s">
        <v>78</v>
      </c>
      <c r="AE5081" s="1" t="s">
        <v>123</v>
      </c>
      <c r="AF5081" s="1"/>
      <c r="AG5081" s="1">
        <v>20070710</v>
      </c>
      <c r="AH5081" s="1" t="str">
        <f t="shared" si="555"/>
        <v>200707</v>
      </c>
      <c r="AI5081" s="1">
        <v>20090311</v>
      </c>
      <c r="AJ5081" s="1"/>
      <c r="AK5081" s="1"/>
      <c r="AL5081" s="1">
        <v>120</v>
      </c>
      <c r="AM5081" s="1"/>
      <c r="AN5081" s="1">
        <v>100</v>
      </c>
      <c r="AO5081" s="1"/>
      <c r="AP5081" s="1">
        <v>20111121</v>
      </c>
      <c r="AQ5081" s="1">
        <v>20111001</v>
      </c>
      <c r="AR5081" s="1">
        <v>20120930</v>
      </c>
      <c r="AS5081" s="1" t="s">
        <v>180</v>
      </c>
      <c r="AT5081" s="1"/>
      <c r="AU5081" s="1"/>
      <c r="AV5081">
        <v>120</v>
      </c>
      <c r="AW5081" s="5" t="str">
        <f t="shared" si="556"/>
        <v>&lt;7万</v>
      </c>
      <c r="AX5081">
        <v>765.66480000000001</v>
      </c>
      <c r="AY5081">
        <v>7</v>
      </c>
      <c r="AZ5081">
        <v>821.505</v>
      </c>
      <c r="BA5081">
        <v>12</v>
      </c>
      <c r="BB5081">
        <v>109.38068571428572</v>
      </c>
      <c r="BC5081" s="3" t="str">
        <f t="shared" si="557"/>
        <v>其他商场</v>
      </c>
      <c r="BD5081" s="4" t="s">
        <v>27585</v>
      </c>
      <c r="BE5081">
        <f t="shared" si="558"/>
        <v>68.458749999999995</v>
      </c>
      <c r="BF5081" s="4" t="str">
        <f t="shared" si="559"/>
        <v>&lt;7万</v>
      </c>
      <c r="BG5081" t="e">
        <v>#N/A</v>
      </c>
      <c r="BH5081" s="4" t="e">
        <v>#N/A</v>
      </c>
    </row>
    <row r="5082" spans="1:60">
      <c r="A5082" s="1" t="s">
        <v>23108</v>
      </c>
      <c r="B5082" s="1" t="s">
        <v>23109</v>
      </c>
      <c r="C5082" s="1" t="s">
        <v>23110</v>
      </c>
      <c r="D5082" s="1" t="s">
        <v>23111</v>
      </c>
      <c r="E5082" s="1" t="s">
        <v>22883</v>
      </c>
      <c r="F5082" s="1" t="s">
        <v>16662</v>
      </c>
      <c r="G5082" s="1" t="s">
        <v>129</v>
      </c>
      <c r="H5082" s="1" t="s">
        <v>22883</v>
      </c>
      <c r="I5082" s="1" t="s">
        <v>16662</v>
      </c>
      <c r="J5082" s="1" t="s">
        <v>129</v>
      </c>
      <c r="K5082" s="1" t="s">
        <v>16661</v>
      </c>
      <c r="L5082" s="1" t="s">
        <v>16662</v>
      </c>
      <c r="M5082" s="1"/>
      <c r="N5082" s="1" t="s">
        <v>52</v>
      </c>
      <c r="O5082" s="1" t="str">
        <f t="shared" si="554"/>
        <v>维持</v>
      </c>
      <c r="P5082" s="1" t="s">
        <v>53</v>
      </c>
      <c r="Q5082" s="1" t="s">
        <v>170</v>
      </c>
      <c r="R5082" s="1" t="s">
        <v>22846</v>
      </c>
      <c r="S5082" s="1" t="s">
        <v>22957</v>
      </c>
      <c r="T5082" s="1" t="s">
        <v>654</v>
      </c>
      <c r="U5082" s="1" t="s">
        <v>23112</v>
      </c>
      <c r="V5082" s="1" t="s">
        <v>133</v>
      </c>
      <c r="W5082" s="1" t="s">
        <v>58</v>
      </c>
      <c r="X5082" s="1" t="s">
        <v>59</v>
      </c>
      <c r="Y5082" s="1" t="s">
        <v>60</v>
      </c>
      <c r="Z5082" s="1" t="s">
        <v>60</v>
      </c>
      <c r="AA5082" s="1" t="s">
        <v>60</v>
      </c>
      <c r="AB5082" s="1" t="s">
        <v>61</v>
      </c>
      <c r="AC5082" s="1" t="s">
        <v>325</v>
      </c>
      <c r="AD5082" s="1" t="s">
        <v>27597</v>
      </c>
      <c r="AE5082" s="1"/>
      <c r="AF5082" s="1" t="s">
        <v>72</v>
      </c>
      <c r="AG5082" s="1">
        <v>20071029</v>
      </c>
      <c r="AH5082" s="1" t="str">
        <f t="shared" si="555"/>
        <v>200710</v>
      </c>
      <c r="AI5082" s="1">
        <v>20140206</v>
      </c>
      <c r="AJ5082" s="1"/>
      <c r="AK5082" s="1"/>
      <c r="AL5082" s="1">
        <v>48</v>
      </c>
      <c r="AM5082" s="1"/>
      <c r="AN5082" s="1">
        <v>48</v>
      </c>
      <c r="AO5082" s="1"/>
      <c r="AP5082" s="1">
        <v>20140207</v>
      </c>
      <c r="AQ5082" s="1">
        <v>20140206</v>
      </c>
      <c r="AR5082" s="1">
        <v>20140921</v>
      </c>
      <c r="AS5082" s="1" t="s">
        <v>180</v>
      </c>
      <c r="AT5082" s="1"/>
      <c r="AU5082" s="1"/>
      <c r="AV5082">
        <v>48</v>
      </c>
      <c r="AW5082" s="5" t="str">
        <f t="shared" si="556"/>
        <v>&lt;7万</v>
      </c>
      <c r="AX5082">
        <v>422.34899999999999</v>
      </c>
      <c r="AY5082">
        <v>7</v>
      </c>
      <c r="AZ5082">
        <v>640.51621</v>
      </c>
      <c r="BA5082">
        <v>11</v>
      </c>
      <c r="BB5082">
        <v>60.335571428571427</v>
      </c>
      <c r="BC5082" s="3" t="str">
        <f t="shared" si="557"/>
        <v>其他商场</v>
      </c>
      <c r="BD5082" s="4" t="s">
        <v>27586</v>
      </c>
      <c r="BE5082">
        <f t="shared" si="558"/>
        <v>58.228746363636361</v>
      </c>
      <c r="BF5082" s="4" t="str">
        <f t="shared" si="559"/>
        <v>&lt;7万</v>
      </c>
      <c r="BG5082" t="e">
        <v>#N/A</v>
      </c>
      <c r="BH5082" s="4" t="e">
        <v>#N/A</v>
      </c>
    </row>
    <row r="5083" spans="1:60">
      <c r="A5083" s="1" t="s">
        <v>23113</v>
      </c>
      <c r="B5083" s="1" t="s">
        <v>23114</v>
      </c>
      <c r="C5083" s="1" t="s">
        <v>23115</v>
      </c>
      <c r="D5083" s="1" t="s">
        <v>23116</v>
      </c>
      <c r="E5083" s="1" t="s">
        <v>22858</v>
      </c>
      <c r="F5083" s="1" t="s">
        <v>22859</v>
      </c>
      <c r="G5083" s="1" t="s">
        <v>129</v>
      </c>
      <c r="H5083" s="1" t="s">
        <v>23117</v>
      </c>
      <c r="I5083" s="1" t="s">
        <v>23118</v>
      </c>
      <c r="J5083" s="1" t="s">
        <v>159</v>
      </c>
      <c r="K5083" s="1" t="s">
        <v>16661</v>
      </c>
      <c r="L5083" s="1" t="s">
        <v>16662</v>
      </c>
      <c r="M5083" s="1" t="s">
        <v>1734</v>
      </c>
      <c r="N5083" s="1" t="s">
        <v>209</v>
      </c>
      <c r="O5083" s="1" t="str">
        <f t="shared" si="554"/>
        <v>关闭</v>
      </c>
      <c r="P5083" s="1" t="s">
        <v>53</v>
      </c>
      <c r="Q5083" s="1" t="s">
        <v>170</v>
      </c>
      <c r="R5083" s="1" t="s">
        <v>22846</v>
      </c>
      <c r="S5083" s="1" t="s">
        <v>22957</v>
      </c>
      <c r="T5083" s="1" t="s">
        <v>654</v>
      </c>
      <c r="U5083" s="1" t="s">
        <v>22982</v>
      </c>
      <c r="V5083" s="1" t="s">
        <v>133</v>
      </c>
      <c r="W5083" s="1" t="s">
        <v>58</v>
      </c>
      <c r="X5083" s="1" t="s">
        <v>173</v>
      </c>
      <c r="Y5083" s="1" t="s">
        <v>60</v>
      </c>
      <c r="Z5083" s="1" t="s">
        <v>60</v>
      </c>
      <c r="AA5083" s="1" t="s">
        <v>88</v>
      </c>
      <c r="AB5083" s="1" t="s">
        <v>162</v>
      </c>
      <c r="AC5083" s="1" t="s">
        <v>292</v>
      </c>
      <c r="AD5083" s="1" t="s">
        <v>293</v>
      </c>
      <c r="AE5083" s="1" t="s">
        <v>71</v>
      </c>
      <c r="AF5083" s="1"/>
      <c r="AG5083" s="1">
        <v>20070820</v>
      </c>
      <c r="AH5083" s="1" t="str">
        <f t="shared" si="555"/>
        <v>200708</v>
      </c>
      <c r="AI5083" s="1"/>
      <c r="AJ5083" s="1">
        <v>20150312</v>
      </c>
      <c r="AK5083" s="1" t="s">
        <v>538</v>
      </c>
      <c r="AL5083" s="1">
        <v>62</v>
      </c>
      <c r="AM5083" s="1"/>
      <c r="AN5083" s="1">
        <v>62</v>
      </c>
      <c r="AO5083" s="1"/>
      <c r="AP5083" s="1">
        <v>20111226</v>
      </c>
      <c r="AQ5083" s="1">
        <v>20111001</v>
      </c>
      <c r="AR5083" s="1">
        <v>20120930</v>
      </c>
      <c r="AS5083" s="1" t="s">
        <v>180</v>
      </c>
      <c r="AT5083" s="1"/>
      <c r="AU5083" s="1"/>
      <c r="AV5083">
        <v>62</v>
      </c>
      <c r="AW5083" s="5" t="str">
        <f t="shared" si="556"/>
        <v>&gt;7万</v>
      </c>
      <c r="AX5083">
        <v>85.269800000000004</v>
      </c>
      <c r="AY5083">
        <v>2</v>
      </c>
      <c r="AZ5083">
        <v>1139.8420900000001</v>
      </c>
      <c r="BA5083">
        <v>12</v>
      </c>
      <c r="BB5083">
        <v>42.634900000000002</v>
      </c>
      <c r="BC5083" s="3" t="str">
        <f t="shared" si="557"/>
        <v>其他商场</v>
      </c>
      <c r="BD5083" s="4" t="s">
        <v>27586</v>
      </c>
      <c r="BE5083">
        <f t="shared" si="558"/>
        <v>94.986840833333346</v>
      </c>
      <c r="BF5083" s="4" t="str">
        <f t="shared" si="559"/>
        <v>&gt;7万</v>
      </c>
      <c r="BG5083" t="e">
        <v>#N/A</v>
      </c>
      <c r="BH5083" s="4" t="e">
        <v>#N/A</v>
      </c>
    </row>
    <row r="5084" spans="1:60">
      <c r="A5084" s="1" t="s">
        <v>23119</v>
      </c>
      <c r="B5084" s="1" t="s">
        <v>23120</v>
      </c>
      <c r="C5084" s="1" t="s">
        <v>23120</v>
      </c>
      <c r="D5084" s="1" t="s">
        <v>23121</v>
      </c>
      <c r="E5084" s="1" t="s">
        <v>22858</v>
      </c>
      <c r="F5084" s="1" t="s">
        <v>22859</v>
      </c>
      <c r="G5084" s="1" t="s">
        <v>129</v>
      </c>
      <c r="H5084" s="1" t="s">
        <v>23122</v>
      </c>
      <c r="I5084" s="1" t="s">
        <v>23123</v>
      </c>
      <c r="J5084" s="1" t="s">
        <v>159</v>
      </c>
      <c r="K5084" s="1" t="s">
        <v>16661</v>
      </c>
      <c r="L5084" s="1" t="s">
        <v>16662</v>
      </c>
      <c r="M5084" s="1" t="s">
        <v>1734</v>
      </c>
      <c r="N5084" s="1" t="s">
        <v>52</v>
      </c>
      <c r="O5084" s="1" t="str">
        <f t="shared" si="554"/>
        <v>维持</v>
      </c>
      <c r="P5084" s="1" t="s">
        <v>53</v>
      </c>
      <c r="Q5084" s="1" t="s">
        <v>170</v>
      </c>
      <c r="R5084" s="1" t="s">
        <v>22846</v>
      </c>
      <c r="S5084" s="1" t="s">
        <v>23008</v>
      </c>
      <c r="T5084" s="1" t="s">
        <v>133</v>
      </c>
      <c r="U5084" s="1" t="s">
        <v>23124</v>
      </c>
      <c r="V5084" s="1" t="s">
        <v>682</v>
      </c>
      <c r="W5084" s="1" t="s">
        <v>58</v>
      </c>
      <c r="X5084" s="1" t="s">
        <v>173</v>
      </c>
      <c r="Y5084" s="1" t="s">
        <v>76</v>
      </c>
      <c r="Z5084" s="1" t="s">
        <v>77</v>
      </c>
      <c r="AA5084" s="1" t="s">
        <v>77</v>
      </c>
      <c r="AB5084" s="1" t="s">
        <v>162</v>
      </c>
      <c r="AC5084" s="1" t="s">
        <v>292</v>
      </c>
      <c r="AD5084" s="1" t="s">
        <v>78</v>
      </c>
      <c r="AE5084" s="1" t="s">
        <v>71</v>
      </c>
      <c r="AF5084" s="1"/>
      <c r="AG5084" s="1">
        <v>20071115</v>
      </c>
      <c r="AH5084" s="1" t="str">
        <f t="shared" si="555"/>
        <v>200711</v>
      </c>
      <c r="AI5084" s="1">
        <v>20111213</v>
      </c>
      <c r="AJ5084" s="1"/>
      <c r="AK5084" s="1"/>
      <c r="AL5084" s="1">
        <v>81</v>
      </c>
      <c r="AM5084" s="1"/>
      <c r="AN5084" s="1">
        <v>81</v>
      </c>
      <c r="AO5084" s="1"/>
      <c r="AP5084" s="1">
        <v>20111226</v>
      </c>
      <c r="AQ5084" s="1">
        <v>20111213</v>
      </c>
      <c r="AR5084" s="1">
        <v>20120930</v>
      </c>
      <c r="AS5084" s="1" t="s">
        <v>180</v>
      </c>
      <c r="AT5084" s="1"/>
      <c r="AU5084" s="1"/>
      <c r="AV5084">
        <v>81</v>
      </c>
      <c r="AW5084" s="5" t="str">
        <f t="shared" si="556"/>
        <v>&gt;10万</v>
      </c>
      <c r="AX5084">
        <v>797.71361000000002</v>
      </c>
      <c r="AY5084">
        <v>7</v>
      </c>
      <c r="AZ5084">
        <v>1683.2969999999998</v>
      </c>
      <c r="BA5084">
        <v>12</v>
      </c>
      <c r="BB5084">
        <v>113.95908714285714</v>
      </c>
      <c r="BC5084" s="3" t="str">
        <f t="shared" si="557"/>
        <v>其他商场</v>
      </c>
      <c r="BD5084" s="4" t="s">
        <v>27585</v>
      </c>
      <c r="BE5084">
        <f t="shared" si="558"/>
        <v>140.27474999999998</v>
      </c>
      <c r="BF5084" s="4" t="str">
        <f t="shared" si="559"/>
        <v>&gt;10万</v>
      </c>
      <c r="BG5084" t="e">
        <v>#N/A</v>
      </c>
      <c r="BH5084" s="4" t="e">
        <v>#N/A</v>
      </c>
    </row>
    <row r="5085" spans="1:60">
      <c r="A5085" s="1" t="s">
        <v>23125</v>
      </c>
      <c r="B5085" s="1" t="s">
        <v>23126</v>
      </c>
      <c r="C5085" s="1" t="s">
        <v>23127</v>
      </c>
      <c r="D5085" s="1">
        <v>51266162429</v>
      </c>
      <c r="E5085" s="1" t="s">
        <v>22858</v>
      </c>
      <c r="F5085" s="1" t="s">
        <v>22859</v>
      </c>
      <c r="G5085" s="1" t="s">
        <v>129</v>
      </c>
      <c r="H5085" s="1" t="s">
        <v>23128</v>
      </c>
      <c r="I5085" s="1" t="s">
        <v>23129</v>
      </c>
      <c r="J5085" s="1" t="s">
        <v>159</v>
      </c>
      <c r="K5085" s="1" t="s">
        <v>16661</v>
      </c>
      <c r="L5085" s="1" t="s">
        <v>16662</v>
      </c>
      <c r="M5085" s="1" t="s">
        <v>1734</v>
      </c>
      <c r="N5085" s="1" t="s">
        <v>100</v>
      </c>
      <c r="O5085" s="1" t="str">
        <f t="shared" si="554"/>
        <v>整改</v>
      </c>
      <c r="P5085" s="1" t="s">
        <v>53</v>
      </c>
      <c r="Q5085" s="1" t="s">
        <v>170</v>
      </c>
      <c r="R5085" s="1" t="s">
        <v>22846</v>
      </c>
      <c r="S5085" s="1" t="s">
        <v>22957</v>
      </c>
      <c r="T5085" s="1" t="s">
        <v>654</v>
      </c>
      <c r="U5085" s="1" t="s">
        <v>22982</v>
      </c>
      <c r="V5085" s="1" t="s">
        <v>133</v>
      </c>
      <c r="W5085" s="1" t="s">
        <v>58</v>
      </c>
      <c r="X5085" s="1" t="s">
        <v>173</v>
      </c>
      <c r="Y5085" s="1" t="s">
        <v>88</v>
      </c>
      <c r="Z5085" s="1" t="s">
        <v>88</v>
      </c>
      <c r="AA5085" s="1" t="s">
        <v>88</v>
      </c>
      <c r="AB5085" s="1" t="s">
        <v>162</v>
      </c>
      <c r="AC5085" s="1" t="s">
        <v>174</v>
      </c>
      <c r="AD5085" s="1" t="s">
        <v>27598</v>
      </c>
      <c r="AE5085" s="1" t="s">
        <v>71</v>
      </c>
      <c r="AF5085" s="1"/>
      <c r="AG5085" s="1">
        <v>20071001</v>
      </c>
      <c r="AH5085" s="1" t="str">
        <f t="shared" si="555"/>
        <v>200710</v>
      </c>
      <c r="AI5085" s="1">
        <v>20150612</v>
      </c>
      <c r="AJ5085" s="1"/>
      <c r="AK5085" s="1"/>
      <c r="AL5085" s="1">
        <v>94</v>
      </c>
      <c r="AM5085" s="1"/>
      <c r="AN5085" s="1">
        <v>94</v>
      </c>
      <c r="AO5085" s="1"/>
      <c r="AP5085" s="1">
        <v>20111226</v>
      </c>
      <c r="AQ5085" s="1">
        <v>20111001</v>
      </c>
      <c r="AR5085" s="1">
        <v>20120930</v>
      </c>
      <c r="AS5085" s="1" t="s">
        <v>180</v>
      </c>
      <c r="AT5085" s="1"/>
      <c r="AU5085" s="1"/>
      <c r="AV5085">
        <v>94</v>
      </c>
      <c r="AW5085" s="5" t="str">
        <f t="shared" si="556"/>
        <v>&gt;7万</v>
      </c>
      <c r="AX5085">
        <v>428.06827999999996</v>
      </c>
      <c r="AY5085">
        <v>6</v>
      </c>
      <c r="AZ5085">
        <v>908.86505</v>
      </c>
      <c r="BA5085">
        <v>12</v>
      </c>
      <c r="BB5085">
        <v>71.344713333333331</v>
      </c>
      <c r="BC5085" s="3" t="str">
        <f t="shared" si="557"/>
        <v>其他商场</v>
      </c>
      <c r="BD5085" s="4" t="s">
        <v>27587</v>
      </c>
      <c r="BE5085">
        <f t="shared" si="558"/>
        <v>75.738754166666666</v>
      </c>
      <c r="BF5085" s="4" t="str">
        <f t="shared" si="559"/>
        <v>&gt;7万</v>
      </c>
      <c r="BG5085" t="e">
        <v>#N/A</v>
      </c>
      <c r="BH5085" s="4" t="e">
        <v>#N/A</v>
      </c>
    </row>
    <row r="5086" spans="1:60">
      <c r="A5086" s="1" t="s">
        <v>23130</v>
      </c>
      <c r="B5086" s="1" t="s">
        <v>23131</v>
      </c>
      <c r="C5086" s="1" t="s">
        <v>23132</v>
      </c>
      <c r="D5086" s="1" t="s">
        <v>23133</v>
      </c>
      <c r="E5086" s="1" t="s">
        <v>22858</v>
      </c>
      <c r="F5086" s="1" t="s">
        <v>22859</v>
      </c>
      <c r="G5086" s="1" t="s">
        <v>129</v>
      </c>
      <c r="H5086" s="1" t="s">
        <v>23134</v>
      </c>
      <c r="I5086" s="1" t="s">
        <v>23135</v>
      </c>
      <c r="J5086" s="1" t="s">
        <v>159</v>
      </c>
      <c r="K5086" s="1" t="s">
        <v>16661</v>
      </c>
      <c r="L5086" s="1" t="s">
        <v>16662</v>
      </c>
      <c r="M5086" s="1" t="s">
        <v>1734</v>
      </c>
      <c r="N5086" s="1" t="s">
        <v>52</v>
      </c>
      <c r="O5086" s="1" t="str">
        <f t="shared" si="554"/>
        <v>维持</v>
      </c>
      <c r="P5086" s="1" t="s">
        <v>53</v>
      </c>
      <c r="Q5086" s="1" t="s">
        <v>170</v>
      </c>
      <c r="R5086" s="1" t="s">
        <v>22846</v>
      </c>
      <c r="S5086" s="1" t="s">
        <v>22957</v>
      </c>
      <c r="T5086" s="1" t="s">
        <v>654</v>
      </c>
      <c r="U5086" s="1" t="s">
        <v>23136</v>
      </c>
      <c r="V5086" s="1" t="s">
        <v>133</v>
      </c>
      <c r="W5086" s="1" t="s">
        <v>58</v>
      </c>
      <c r="X5086" s="1" t="s">
        <v>173</v>
      </c>
      <c r="Y5086" s="1" t="s">
        <v>76</v>
      </c>
      <c r="Z5086" s="1" t="s">
        <v>77</v>
      </c>
      <c r="AA5086" s="1" t="s">
        <v>77</v>
      </c>
      <c r="AB5086" s="1" t="s">
        <v>162</v>
      </c>
      <c r="AC5086" s="1" t="s">
        <v>292</v>
      </c>
      <c r="AD5086" s="1" t="s">
        <v>293</v>
      </c>
      <c r="AE5086" s="1" t="s">
        <v>71</v>
      </c>
      <c r="AF5086" s="1"/>
      <c r="AG5086" s="1">
        <v>20070916</v>
      </c>
      <c r="AH5086" s="1" t="str">
        <f t="shared" si="555"/>
        <v>200709</v>
      </c>
      <c r="AI5086" s="1">
        <v>20140330</v>
      </c>
      <c r="AJ5086" s="1"/>
      <c r="AK5086" s="1"/>
      <c r="AL5086" s="1">
        <v>77</v>
      </c>
      <c r="AM5086" s="1"/>
      <c r="AN5086" s="1">
        <v>99</v>
      </c>
      <c r="AO5086" s="1"/>
      <c r="AP5086" s="1">
        <v>20150320</v>
      </c>
      <c r="AQ5086" s="1">
        <v>20140330</v>
      </c>
      <c r="AR5086" s="1">
        <v>20150930</v>
      </c>
      <c r="AS5086" s="1" t="s">
        <v>180</v>
      </c>
      <c r="AT5086" s="1"/>
      <c r="AU5086" s="1"/>
      <c r="AV5086">
        <v>77</v>
      </c>
      <c r="AW5086" s="5" t="str">
        <f t="shared" si="556"/>
        <v>&gt;10万</v>
      </c>
      <c r="AX5086">
        <v>878.31444999999997</v>
      </c>
      <c r="AY5086">
        <v>7</v>
      </c>
      <c r="AZ5086">
        <v>1612.1821000000002</v>
      </c>
      <c r="BA5086">
        <v>11</v>
      </c>
      <c r="BB5086">
        <v>125.47349285714286</v>
      </c>
      <c r="BC5086" s="3" t="str">
        <f t="shared" si="557"/>
        <v>其他商场</v>
      </c>
      <c r="BD5086" s="4" t="s">
        <v>27585</v>
      </c>
      <c r="BE5086">
        <f t="shared" si="558"/>
        <v>146.5620090909091</v>
      </c>
      <c r="BF5086" s="4" t="str">
        <f t="shared" si="559"/>
        <v>&gt;10万</v>
      </c>
      <c r="BG5086" t="e">
        <v>#N/A</v>
      </c>
      <c r="BH5086" s="4" t="e">
        <v>#N/A</v>
      </c>
    </row>
    <row r="5087" spans="1:60">
      <c r="A5087" s="1" t="s">
        <v>23137</v>
      </c>
      <c r="B5087" s="1" t="s">
        <v>23138</v>
      </c>
      <c r="C5087" s="1" t="s">
        <v>23138</v>
      </c>
      <c r="D5087" s="1" t="s">
        <v>23139</v>
      </c>
      <c r="E5087" s="1" t="s">
        <v>22970</v>
      </c>
      <c r="F5087" s="1" t="s">
        <v>22971</v>
      </c>
      <c r="G5087" s="1" t="s">
        <v>129</v>
      </c>
      <c r="H5087" s="1" t="s">
        <v>22970</v>
      </c>
      <c r="I5087" s="1" t="s">
        <v>22971</v>
      </c>
      <c r="J5087" s="1" t="s">
        <v>129</v>
      </c>
      <c r="K5087" s="1" t="s">
        <v>16661</v>
      </c>
      <c r="L5087" s="1" t="s">
        <v>16662</v>
      </c>
      <c r="M5087" s="1"/>
      <c r="N5087" s="1" t="s">
        <v>52</v>
      </c>
      <c r="O5087" s="1" t="str">
        <f t="shared" si="554"/>
        <v>维持</v>
      </c>
      <c r="P5087" s="1" t="s">
        <v>53</v>
      </c>
      <c r="Q5087" s="1" t="s">
        <v>170</v>
      </c>
      <c r="R5087" s="1" t="s">
        <v>22846</v>
      </c>
      <c r="S5087" s="1" t="s">
        <v>22862</v>
      </c>
      <c r="T5087" s="1" t="s">
        <v>654</v>
      </c>
      <c r="U5087" s="1" t="s">
        <v>23107</v>
      </c>
      <c r="V5087" s="1" t="s">
        <v>654</v>
      </c>
      <c r="W5087" s="1" t="s">
        <v>58</v>
      </c>
      <c r="X5087" s="1" t="s">
        <v>59</v>
      </c>
      <c r="Y5087" s="1" t="s">
        <v>76</v>
      </c>
      <c r="Z5087" s="1" t="s">
        <v>77</v>
      </c>
      <c r="AA5087" s="1" t="s">
        <v>77</v>
      </c>
      <c r="AB5087" s="1" t="s">
        <v>61</v>
      </c>
      <c r="AC5087" s="1" t="s">
        <v>82</v>
      </c>
      <c r="AD5087" s="1" t="s">
        <v>78</v>
      </c>
      <c r="AE5087" s="1"/>
      <c r="AF5087" s="1" t="s">
        <v>72</v>
      </c>
      <c r="AG5087" s="1">
        <v>20071204</v>
      </c>
      <c r="AH5087" s="1" t="str">
        <f t="shared" si="555"/>
        <v>200712</v>
      </c>
      <c r="AI5087" s="1">
        <v>20100120</v>
      </c>
      <c r="AJ5087" s="1"/>
      <c r="AK5087" s="1"/>
      <c r="AL5087" s="1">
        <v>98</v>
      </c>
      <c r="AM5087" s="1"/>
      <c r="AN5087" s="1">
        <v>117</v>
      </c>
      <c r="AO5087" s="1"/>
      <c r="AP5087" s="1">
        <v>20121206</v>
      </c>
      <c r="AQ5087" s="1">
        <v>20121001</v>
      </c>
      <c r="AR5087" s="1">
        <v>20130930</v>
      </c>
      <c r="AS5087" s="1" t="s">
        <v>180</v>
      </c>
      <c r="AT5087" s="1"/>
      <c r="AU5087" s="1"/>
      <c r="AV5087">
        <v>98</v>
      </c>
      <c r="AW5087" s="5" t="str">
        <f t="shared" si="556"/>
        <v>&gt;10万</v>
      </c>
      <c r="AX5087">
        <v>993.76019999999994</v>
      </c>
      <c r="AY5087">
        <v>7</v>
      </c>
      <c r="AZ5087">
        <v>1489.5987799999998</v>
      </c>
      <c r="BA5087">
        <v>12</v>
      </c>
      <c r="BB5087">
        <v>141.96574285714286</v>
      </c>
      <c r="BC5087" s="3" t="str">
        <f t="shared" si="557"/>
        <v>常规商场</v>
      </c>
      <c r="BD5087" s="4" t="s">
        <v>27585</v>
      </c>
      <c r="BE5087">
        <f t="shared" si="558"/>
        <v>124.13323166666665</v>
      </c>
      <c r="BF5087" s="4" t="str">
        <f t="shared" si="559"/>
        <v>&gt;10万</v>
      </c>
      <c r="BG5087" t="e">
        <v>#N/A</v>
      </c>
      <c r="BH5087" s="4" t="e">
        <v>#N/A</v>
      </c>
    </row>
    <row r="5088" spans="1:60">
      <c r="A5088" s="1" t="s">
        <v>23140</v>
      </c>
      <c r="B5088" s="1" t="s">
        <v>23141</v>
      </c>
      <c r="C5088" s="1" t="s">
        <v>23142</v>
      </c>
      <c r="D5088" s="1">
        <v>13605183373</v>
      </c>
      <c r="E5088" s="1" t="s">
        <v>10007</v>
      </c>
      <c r="F5088" s="1" t="s">
        <v>10008</v>
      </c>
      <c r="G5088" s="1" t="s">
        <v>49</v>
      </c>
      <c r="H5088" s="1" t="s">
        <v>10007</v>
      </c>
      <c r="I5088" s="1" t="s">
        <v>10008</v>
      </c>
      <c r="J5088" s="1" t="s">
        <v>49</v>
      </c>
      <c r="K5088" s="1" t="s">
        <v>10009</v>
      </c>
      <c r="L5088" s="1" t="s">
        <v>10008</v>
      </c>
      <c r="M5088" s="1" t="s">
        <v>51</v>
      </c>
      <c r="N5088" s="1" t="s">
        <v>100</v>
      </c>
      <c r="O5088" s="1" t="str">
        <f t="shared" si="554"/>
        <v>整改</v>
      </c>
      <c r="P5088" s="1" t="s">
        <v>53</v>
      </c>
      <c r="Q5088" s="1" t="s">
        <v>170</v>
      </c>
      <c r="R5088" s="1" t="s">
        <v>22846</v>
      </c>
      <c r="S5088" s="1" t="s">
        <v>23077</v>
      </c>
      <c r="T5088" s="1" t="s">
        <v>133</v>
      </c>
      <c r="U5088" s="1" t="s">
        <v>23078</v>
      </c>
      <c r="V5088" s="1" t="s">
        <v>133</v>
      </c>
      <c r="W5088" s="1" t="s">
        <v>58</v>
      </c>
      <c r="X5088" s="1" t="s">
        <v>59</v>
      </c>
      <c r="Y5088" s="1" t="s">
        <v>76</v>
      </c>
      <c r="Z5088" s="1" t="s">
        <v>77</v>
      </c>
      <c r="AA5088" s="1" t="s">
        <v>77</v>
      </c>
      <c r="AB5088" s="1" t="s">
        <v>61</v>
      </c>
      <c r="AC5088" s="1" t="s">
        <v>301</v>
      </c>
      <c r="AD5088" s="1" t="s">
        <v>27598</v>
      </c>
      <c r="AE5088" s="1"/>
      <c r="AF5088" s="1" t="s">
        <v>72</v>
      </c>
      <c r="AG5088" s="1">
        <v>20080504</v>
      </c>
      <c r="AH5088" s="1" t="str">
        <f t="shared" si="555"/>
        <v>200805</v>
      </c>
      <c r="AI5088" s="1">
        <v>20150726</v>
      </c>
      <c r="AJ5088" s="1"/>
      <c r="AK5088" s="1"/>
      <c r="AL5088" s="1">
        <v>52</v>
      </c>
      <c r="AM5088" s="1"/>
      <c r="AN5088" s="1">
        <v>52</v>
      </c>
      <c r="AO5088" s="1"/>
      <c r="AP5088" s="1">
        <v>20121106</v>
      </c>
      <c r="AQ5088" s="1">
        <v>20120408</v>
      </c>
      <c r="AR5088" s="1">
        <v>20120930</v>
      </c>
      <c r="AS5088" s="1" t="s">
        <v>180</v>
      </c>
      <c r="AT5088" s="1"/>
      <c r="AU5088" s="1"/>
      <c r="AV5088">
        <v>52</v>
      </c>
      <c r="AW5088" s="5" t="str">
        <f t="shared" si="556"/>
        <v>&gt;10万</v>
      </c>
      <c r="AX5088">
        <v>846.14855</v>
      </c>
      <c r="AY5088">
        <v>6</v>
      </c>
      <c r="AZ5088">
        <v>1214.3480000000002</v>
      </c>
      <c r="BA5088">
        <v>12</v>
      </c>
      <c r="BB5088">
        <v>141.02475833333332</v>
      </c>
      <c r="BC5088" s="3" t="str">
        <f t="shared" si="557"/>
        <v>常规商场</v>
      </c>
      <c r="BD5088" s="4" t="s">
        <v>27585</v>
      </c>
      <c r="BE5088">
        <f t="shared" si="558"/>
        <v>101.19566666666668</v>
      </c>
      <c r="BF5088" s="4" t="str">
        <f t="shared" si="559"/>
        <v>&gt;10万</v>
      </c>
      <c r="BG5088" t="e">
        <v>#N/A</v>
      </c>
      <c r="BH5088" s="4" t="e">
        <v>#N/A</v>
      </c>
    </row>
    <row r="5089" spans="1:60">
      <c r="A5089" s="1" t="s">
        <v>23143</v>
      </c>
      <c r="B5089" s="1" t="s">
        <v>23144</v>
      </c>
      <c r="C5089" s="1" t="s">
        <v>23144</v>
      </c>
      <c r="D5089" s="1" t="s">
        <v>23145</v>
      </c>
      <c r="E5089" s="1" t="s">
        <v>22970</v>
      </c>
      <c r="F5089" s="1" t="s">
        <v>22971</v>
      </c>
      <c r="G5089" s="1" t="s">
        <v>129</v>
      </c>
      <c r="H5089" s="1" t="s">
        <v>22970</v>
      </c>
      <c r="I5089" s="1" t="s">
        <v>22971</v>
      </c>
      <c r="J5089" s="1" t="s">
        <v>129</v>
      </c>
      <c r="K5089" s="1" t="s">
        <v>16661</v>
      </c>
      <c r="L5089" s="1" t="s">
        <v>16662</v>
      </c>
      <c r="M5089" s="1"/>
      <c r="N5089" s="1" t="s">
        <v>52</v>
      </c>
      <c r="O5089" s="1" t="str">
        <f t="shared" si="554"/>
        <v>维持</v>
      </c>
      <c r="P5089" s="1" t="s">
        <v>53</v>
      </c>
      <c r="Q5089" s="1" t="s">
        <v>170</v>
      </c>
      <c r="R5089" s="1" t="s">
        <v>22846</v>
      </c>
      <c r="S5089" s="1" t="s">
        <v>23032</v>
      </c>
      <c r="T5089" s="1" t="s">
        <v>133</v>
      </c>
      <c r="U5089" s="1" t="s">
        <v>23146</v>
      </c>
      <c r="V5089" s="1" t="s">
        <v>355</v>
      </c>
      <c r="W5089" s="1" t="s">
        <v>58</v>
      </c>
      <c r="X5089" s="1" t="s">
        <v>173</v>
      </c>
      <c r="Y5089" s="1" t="s">
        <v>76</v>
      </c>
      <c r="Z5089" s="1" t="s">
        <v>77</v>
      </c>
      <c r="AA5089" s="1" t="s">
        <v>77</v>
      </c>
      <c r="AB5089" s="1" t="s">
        <v>61</v>
      </c>
      <c r="AC5089" s="1" t="s">
        <v>292</v>
      </c>
      <c r="AD5089" s="1" t="s">
        <v>78</v>
      </c>
      <c r="AE5089" s="1" t="s">
        <v>71</v>
      </c>
      <c r="AF5089" s="1"/>
      <c r="AG5089" s="1">
        <v>20071204</v>
      </c>
      <c r="AH5089" s="1" t="str">
        <f t="shared" si="555"/>
        <v>200712</v>
      </c>
      <c r="AI5089" s="1">
        <v>20110627</v>
      </c>
      <c r="AJ5089" s="1"/>
      <c r="AK5089" s="1"/>
      <c r="AL5089" s="1">
        <v>80</v>
      </c>
      <c r="AM5089" s="1"/>
      <c r="AN5089" s="1">
        <v>80</v>
      </c>
      <c r="AO5089" s="1"/>
      <c r="AP5089" s="1">
        <v>20111123</v>
      </c>
      <c r="AQ5089" s="1">
        <v>20111001</v>
      </c>
      <c r="AR5089" s="1">
        <v>20120930</v>
      </c>
      <c r="AS5089" s="1" t="s">
        <v>64</v>
      </c>
      <c r="AT5089" s="1"/>
      <c r="AU5089" s="1"/>
      <c r="AV5089">
        <v>80</v>
      </c>
      <c r="AW5089" s="5" t="str">
        <f t="shared" si="556"/>
        <v>&gt;20万</v>
      </c>
      <c r="AX5089">
        <v>1227.9269999999999</v>
      </c>
      <c r="AY5089">
        <v>7</v>
      </c>
      <c r="AZ5089">
        <v>2862.20435</v>
      </c>
      <c r="BA5089">
        <v>12</v>
      </c>
      <c r="BB5089">
        <v>175.41814285714284</v>
      </c>
      <c r="BC5089" s="3" t="str">
        <f t="shared" si="557"/>
        <v>常规商场</v>
      </c>
      <c r="BD5089" s="4" t="s">
        <v>27585</v>
      </c>
      <c r="BE5089">
        <f t="shared" si="558"/>
        <v>238.51702916666667</v>
      </c>
      <c r="BF5089" s="4" t="str">
        <f t="shared" si="559"/>
        <v>&gt;20万</v>
      </c>
      <c r="BG5089" t="e">
        <v>#N/A</v>
      </c>
      <c r="BH5089" s="4" t="e">
        <v>#N/A</v>
      </c>
    </row>
    <row r="5090" spans="1:60">
      <c r="A5090" s="1" t="s">
        <v>23147</v>
      </c>
      <c r="B5090" s="1" t="s">
        <v>23148</v>
      </c>
      <c r="C5090" s="1" t="s">
        <v>23148</v>
      </c>
      <c r="D5090" s="1" t="s">
        <v>23149</v>
      </c>
      <c r="E5090" s="1" t="s">
        <v>22858</v>
      </c>
      <c r="F5090" s="1" t="s">
        <v>22859</v>
      </c>
      <c r="G5090" s="1" t="s">
        <v>129</v>
      </c>
      <c r="H5090" s="1" t="s">
        <v>22986</v>
      </c>
      <c r="I5090" s="1" t="s">
        <v>22987</v>
      </c>
      <c r="J5090" s="1" t="s">
        <v>159</v>
      </c>
      <c r="K5090" s="1" t="s">
        <v>16661</v>
      </c>
      <c r="L5090" s="1" t="s">
        <v>16662</v>
      </c>
      <c r="M5090" s="1" t="s">
        <v>1734</v>
      </c>
      <c r="N5090" s="1" t="s">
        <v>52</v>
      </c>
      <c r="O5090" s="1" t="str">
        <f t="shared" si="554"/>
        <v>维持</v>
      </c>
      <c r="P5090" s="1" t="s">
        <v>53</v>
      </c>
      <c r="Q5090" s="1" t="s">
        <v>170</v>
      </c>
      <c r="R5090" s="1" t="s">
        <v>22846</v>
      </c>
      <c r="S5090" s="1" t="s">
        <v>22988</v>
      </c>
      <c r="T5090" s="1" t="s">
        <v>654</v>
      </c>
      <c r="U5090" s="1" t="s">
        <v>23150</v>
      </c>
      <c r="V5090" s="1" t="s">
        <v>133</v>
      </c>
      <c r="W5090" s="1" t="s">
        <v>58</v>
      </c>
      <c r="X5090" s="1" t="s">
        <v>173</v>
      </c>
      <c r="Y5090" s="1" t="s">
        <v>60</v>
      </c>
      <c r="Z5090" s="1" t="s">
        <v>60</v>
      </c>
      <c r="AA5090" s="1" t="s">
        <v>77</v>
      </c>
      <c r="AB5090" s="1" t="s">
        <v>162</v>
      </c>
      <c r="AC5090" s="1" t="s">
        <v>292</v>
      </c>
      <c r="AD5090" s="1" t="s">
        <v>78</v>
      </c>
      <c r="AE5090" s="1" t="s">
        <v>71</v>
      </c>
      <c r="AF5090" s="1"/>
      <c r="AG5090" s="1">
        <v>20071130</v>
      </c>
      <c r="AH5090" s="1" t="str">
        <f t="shared" si="555"/>
        <v>200711</v>
      </c>
      <c r="AI5090" s="1">
        <v>20101102</v>
      </c>
      <c r="AJ5090" s="1"/>
      <c r="AK5090" s="1"/>
      <c r="AL5090" s="1">
        <v>75</v>
      </c>
      <c r="AM5090" s="1"/>
      <c r="AN5090" s="1">
        <v>75</v>
      </c>
      <c r="AO5090" s="1"/>
      <c r="AP5090" s="1">
        <v>20111121</v>
      </c>
      <c r="AQ5090" s="1">
        <v>20111001</v>
      </c>
      <c r="AR5090" s="1">
        <v>20120930</v>
      </c>
      <c r="AS5090" s="1" t="s">
        <v>180</v>
      </c>
      <c r="AT5090" s="1"/>
      <c r="AU5090" s="1"/>
      <c r="AV5090">
        <v>75</v>
      </c>
      <c r="AW5090" s="5" t="str">
        <f t="shared" si="556"/>
        <v>&gt;10万</v>
      </c>
      <c r="AX5090">
        <v>316.09708000000001</v>
      </c>
      <c r="AY5090">
        <v>7</v>
      </c>
      <c r="AZ5090">
        <v>1451.8430000000001</v>
      </c>
      <c r="BA5090">
        <v>11</v>
      </c>
      <c r="BB5090">
        <v>45.156725714285713</v>
      </c>
      <c r="BC5090" s="3" t="str">
        <f t="shared" si="557"/>
        <v>其他商场</v>
      </c>
      <c r="BD5090" s="4" t="s">
        <v>27586</v>
      </c>
      <c r="BE5090">
        <f t="shared" si="558"/>
        <v>131.98572727272727</v>
      </c>
      <c r="BF5090" s="4" t="str">
        <f t="shared" si="559"/>
        <v>&gt;10万</v>
      </c>
      <c r="BG5090" t="e">
        <v>#N/A</v>
      </c>
      <c r="BH5090" s="4" t="e">
        <v>#N/A</v>
      </c>
    </row>
    <row r="5091" spans="1:60">
      <c r="A5091" s="1" t="s">
        <v>23151</v>
      </c>
      <c r="B5091" s="1" t="s">
        <v>23152</v>
      </c>
      <c r="C5091" s="1" t="s">
        <v>23152</v>
      </c>
      <c r="D5091" s="1" t="s">
        <v>23153</v>
      </c>
      <c r="E5091" s="1" t="s">
        <v>22883</v>
      </c>
      <c r="F5091" s="1" t="s">
        <v>16662</v>
      </c>
      <c r="G5091" s="1" t="s">
        <v>129</v>
      </c>
      <c r="H5091" s="1" t="s">
        <v>22883</v>
      </c>
      <c r="I5091" s="1" t="s">
        <v>16662</v>
      </c>
      <c r="J5091" s="1" t="s">
        <v>129</v>
      </c>
      <c r="K5091" s="1" t="s">
        <v>16661</v>
      </c>
      <c r="L5091" s="1" t="s">
        <v>16662</v>
      </c>
      <c r="M5091" s="1"/>
      <c r="N5091" s="1" t="s">
        <v>52</v>
      </c>
      <c r="O5091" s="1" t="str">
        <f t="shared" si="554"/>
        <v>维持</v>
      </c>
      <c r="P5091" s="1" t="s">
        <v>53</v>
      </c>
      <c r="Q5091" s="1" t="s">
        <v>170</v>
      </c>
      <c r="R5091" s="1" t="s">
        <v>22846</v>
      </c>
      <c r="S5091" s="1" t="s">
        <v>22957</v>
      </c>
      <c r="T5091" s="1" t="s">
        <v>654</v>
      </c>
      <c r="U5091" s="1" t="s">
        <v>23154</v>
      </c>
      <c r="V5091" s="1" t="s">
        <v>133</v>
      </c>
      <c r="W5091" s="1" t="s">
        <v>58</v>
      </c>
      <c r="X5091" s="1" t="s">
        <v>59</v>
      </c>
      <c r="Y5091" s="1" t="s">
        <v>76</v>
      </c>
      <c r="Z5091" s="1" t="s">
        <v>77</v>
      </c>
      <c r="AA5091" s="1" t="s">
        <v>77</v>
      </c>
      <c r="AB5091" s="1" t="s">
        <v>61</v>
      </c>
      <c r="AC5091" s="1" t="s">
        <v>325</v>
      </c>
      <c r="AD5091" s="1" t="s">
        <v>78</v>
      </c>
      <c r="AE5091" s="1"/>
      <c r="AF5091" s="1" t="s">
        <v>63</v>
      </c>
      <c r="AG5091" s="1">
        <v>20071218</v>
      </c>
      <c r="AH5091" s="1" t="str">
        <f t="shared" si="555"/>
        <v>200712</v>
      </c>
      <c r="AI5091" s="1">
        <v>20090112</v>
      </c>
      <c r="AJ5091" s="1"/>
      <c r="AK5091" s="1"/>
      <c r="AL5091" s="1">
        <v>96</v>
      </c>
      <c r="AM5091" s="1"/>
      <c r="AN5091" s="1">
        <v>103</v>
      </c>
      <c r="AO5091" s="1"/>
      <c r="AP5091" s="1">
        <v>20111027</v>
      </c>
      <c r="AQ5091" s="1">
        <v>20111001</v>
      </c>
      <c r="AR5091" s="1">
        <v>20120930</v>
      </c>
      <c r="AS5091" s="1" t="s">
        <v>180</v>
      </c>
      <c r="AT5091" s="1"/>
      <c r="AU5091" s="1"/>
      <c r="AV5091">
        <v>96</v>
      </c>
      <c r="AW5091" s="5" t="str">
        <f t="shared" si="556"/>
        <v>&gt;10万</v>
      </c>
      <c r="AX5091">
        <v>1385.60572</v>
      </c>
      <c r="AY5091">
        <v>7</v>
      </c>
      <c r="AZ5091">
        <v>1345.7671</v>
      </c>
      <c r="BA5091">
        <v>8</v>
      </c>
      <c r="BB5091">
        <v>197.94367428571428</v>
      </c>
      <c r="BC5091" s="3" t="str">
        <f t="shared" si="557"/>
        <v>常规商场</v>
      </c>
      <c r="BD5091" s="4" t="s">
        <v>27585</v>
      </c>
      <c r="BE5091">
        <f t="shared" si="558"/>
        <v>168.2208875</v>
      </c>
      <c r="BF5091" s="4" t="str">
        <f t="shared" si="559"/>
        <v>&gt;10万</v>
      </c>
      <c r="BG5091" t="e">
        <v>#N/A</v>
      </c>
      <c r="BH5091" s="4" t="e">
        <v>#N/A</v>
      </c>
    </row>
    <row r="5092" spans="1:60">
      <c r="A5092" s="1" t="s">
        <v>23155</v>
      </c>
      <c r="B5092" s="1" t="s">
        <v>23156</v>
      </c>
      <c r="C5092" s="1" t="s">
        <v>23156</v>
      </c>
      <c r="D5092" s="1" t="s">
        <v>23157</v>
      </c>
      <c r="E5092" s="1" t="s">
        <v>22970</v>
      </c>
      <c r="F5092" s="1" t="s">
        <v>22971</v>
      </c>
      <c r="G5092" s="1" t="s">
        <v>129</v>
      </c>
      <c r="H5092" s="1" t="s">
        <v>22970</v>
      </c>
      <c r="I5092" s="1" t="s">
        <v>22971</v>
      </c>
      <c r="J5092" s="1" t="s">
        <v>129</v>
      </c>
      <c r="K5092" s="1" t="s">
        <v>16661</v>
      </c>
      <c r="L5092" s="1" t="s">
        <v>16662</v>
      </c>
      <c r="M5092" s="1"/>
      <c r="N5092" s="1" t="s">
        <v>52</v>
      </c>
      <c r="O5092" s="1" t="str">
        <f t="shared" si="554"/>
        <v>维持</v>
      </c>
      <c r="P5092" s="1" t="s">
        <v>53</v>
      </c>
      <c r="Q5092" s="1" t="s">
        <v>170</v>
      </c>
      <c r="R5092" s="1" t="s">
        <v>22846</v>
      </c>
      <c r="S5092" s="1" t="s">
        <v>22988</v>
      </c>
      <c r="T5092" s="1" t="s">
        <v>654</v>
      </c>
      <c r="U5092" s="1" t="s">
        <v>22989</v>
      </c>
      <c r="V5092" s="1" t="s">
        <v>133</v>
      </c>
      <c r="W5092" s="1" t="s">
        <v>58</v>
      </c>
      <c r="X5092" s="1" t="s">
        <v>59</v>
      </c>
      <c r="Y5092" s="1" t="s">
        <v>88</v>
      </c>
      <c r="Z5092" s="1" t="s">
        <v>88</v>
      </c>
      <c r="AA5092" s="1" t="s">
        <v>88</v>
      </c>
      <c r="AB5092" s="1" t="s">
        <v>61</v>
      </c>
      <c r="AC5092" s="1" t="s">
        <v>325</v>
      </c>
      <c r="AD5092" s="1" t="s">
        <v>78</v>
      </c>
      <c r="AE5092" s="1"/>
      <c r="AF5092" s="1" t="s">
        <v>72</v>
      </c>
      <c r="AG5092" s="1">
        <v>20080308</v>
      </c>
      <c r="AH5092" s="1" t="str">
        <f t="shared" si="555"/>
        <v>200803</v>
      </c>
      <c r="AI5092" s="1">
        <v>20141028</v>
      </c>
      <c r="AJ5092" s="1"/>
      <c r="AK5092" s="1"/>
      <c r="AL5092" s="1">
        <v>65</v>
      </c>
      <c r="AM5092" s="1"/>
      <c r="AN5092" s="1">
        <v>65</v>
      </c>
      <c r="AO5092" s="1"/>
      <c r="AP5092" s="1">
        <v>20150112</v>
      </c>
      <c r="AQ5092" s="1">
        <v>20141028</v>
      </c>
      <c r="AR5092" s="1">
        <v>20150404</v>
      </c>
      <c r="AS5092" s="1" t="s">
        <v>180</v>
      </c>
      <c r="AT5092" s="1"/>
      <c r="AU5092" s="1"/>
      <c r="AV5092">
        <v>65</v>
      </c>
      <c r="AW5092" s="5" t="str">
        <f t="shared" si="556"/>
        <v>&gt;7万</v>
      </c>
      <c r="AX5092">
        <v>548.91100000000006</v>
      </c>
      <c r="AY5092">
        <v>7</v>
      </c>
      <c r="AZ5092">
        <v>1046.451</v>
      </c>
      <c r="BA5092">
        <v>11</v>
      </c>
      <c r="BB5092">
        <v>78.415857142857149</v>
      </c>
      <c r="BC5092" s="3" t="str">
        <f t="shared" si="557"/>
        <v>其他商场</v>
      </c>
      <c r="BD5092" s="4" t="s">
        <v>27587</v>
      </c>
      <c r="BE5092">
        <f t="shared" si="558"/>
        <v>95.13190909090909</v>
      </c>
      <c r="BF5092" s="4" t="str">
        <f t="shared" si="559"/>
        <v>&gt;7万</v>
      </c>
      <c r="BG5092" t="e">
        <v>#N/A</v>
      </c>
      <c r="BH5092" s="4" t="e">
        <v>#N/A</v>
      </c>
    </row>
    <row r="5093" spans="1:60">
      <c r="A5093" s="1" t="s">
        <v>23158</v>
      </c>
      <c r="B5093" s="1" t="s">
        <v>23159</v>
      </c>
      <c r="C5093" s="1" t="s">
        <v>23159</v>
      </c>
      <c r="D5093" s="1" t="s">
        <v>23160</v>
      </c>
      <c r="E5093" s="1" t="s">
        <v>22883</v>
      </c>
      <c r="F5093" s="1" t="s">
        <v>16662</v>
      </c>
      <c r="G5093" s="1" t="s">
        <v>129</v>
      </c>
      <c r="H5093" s="1" t="s">
        <v>22883</v>
      </c>
      <c r="I5093" s="1" t="s">
        <v>16662</v>
      </c>
      <c r="J5093" s="1" t="s">
        <v>129</v>
      </c>
      <c r="K5093" s="1" t="s">
        <v>16661</v>
      </c>
      <c r="L5093" s="1" t="s">
        <v>16662</v>
      </c>
      <c r="M5093" s="1"/>
      <c r="N5093" s="1" t="s">
        <v>52</v>
      </c>
      <c r="O5093" s="1" t="str">
        <f t="shared" si="554"/>
        <v>维持</v>
      </c>
      <c r="P5093" s="1" t="s">
        <v>53</v>
      </c>
      <c r="Q5093" s="1" t="s">
        <v>170</v>
      </c>
      <c r="R5093" s="1" t="s">
        <v>22846</v>
      </c>
      <c r="S5093" s="1" t="s">
        <v>23032</v>
      </c>
      <c r="T5093" s="1" t="s">
        <v>133</v>
      </c>
      <c r="U5093" s="1" t="s">
        <v>161</v>
      </c>
      <c r="V5093" s="1" t="s">
        <v>355</v>
      </c>
      <c r="W5093" s="1" t="s">
        <v>58</v>
      </c>
      <c r="X5093" s="1" t="s">
        <v>59</v>
      </c>
      <c r="Y5093" s="1" t="s">
        <v>88</v>
      </c>
      <c r="Z5093" s="1" t="s">
        <v>88</v>
      </c>
      <c r="AA5093" s="1" t="s">
        <v>88</v>
      </c>
      <c r="AB5093" s="1" t="s">
        <v>61</v>
      </c>
      <c r="AC5093" s="1" t="s">
        <v>325</v>
      </c>
      <c r="AD5093" s="1" t="s">
        <v>293</v>
      </c>
      <c r="AE5093" s="1"/>
      <c r="AF5093" s="1" t="s">
        <v>72</v>
      </c>
      <c r="AG5093" s="1">
        <v>20071218</v>
      </c>
      <c r="AH5093" s="1" t="str">
        <f t="shared" si="555"/>
        <v>200712</v>
      </c>
      <c r="AI5093" s="1">
        <v>20141208</v>
      </c>
      <c r="AJ5093" s="1"/>
      <c r="AK5093" s="1"/>
      <c r="AL5093" s="1">
        <v>56</v>
      </c>
      <c r="AM5093" s="1"/>
      <c r="AN5093" s="1">
        <v>68</v>
      </c>
      <c r="AO5093" s="1"/>
      <c r="AP5093" s="1">
        <v>20111027</v>
      </c>
      <c r="AQ5093" s="1">
        <v>20111001</v>
      </c>
      <c r="AR5093" s="1">
        <v>20120930</v>
      </c>
      <c r="AS5093" s="1" t="s">
        <v>180</v>
      </c>
      <c r="AT5093" s="1"/>
      <c r="AU5093" s="1"/>
      <c r="AV5093">
        <v>56</v>
      </c>
      <c r="AW5093" s="5" t="str">
        <f t="shared" si="556"/>
        <v>&gt;7万</v>
      </c>
      <c r="AX5093">
        <v>688.3130000000001</v>
      </c>
      <c r="AY5093">
        <v>7</v>
      </c>
      <c r="AZ5093">
        <v>1087.5683799999999</v>
      </c>
      <c r="BA5093">
        <v>12</v>
      </c>
      <c r="BB5093">
        <v>98.330428571428584</v>
      </c>
      <c r="BC5093" s="3" t="str">
        <f t="shared" si="557"/>
        <v>其他商场</v>
      </c>
      <c r="BD5093" s="4" t="s">
        <v>27587</v>
      </c>
      <c r="BE5093">
        <f t="shared" si="558"/>
        <v>90.630698333333328</v>
      </c>
      <c r="BF5093" s="4" t="str">
        <f t="shared" si="559"/>
        <v>&gt;7万</v>
      </c>
      <c r="BG5093" t="e">
        <v>#N/A</v>
      </c>
      <c r="BH5093" s="4" t="e">
        <v>#N/A</v>
      </c>
    </row>
    <row r="5094" spans="1:60">
      <c r="A5094" s="1" t="s">
        <v>23161</v>
      </c>
      <c r="B5094" s="1" t="s">
        <v>23162</v>
      </c>
      <c r="C5094" s="1" t="s">
        <v>23162</v>
      </c>
      <c r="D5094" s="1" t="s">
        <v>23163</v>
      </c>
      <c r="E5094" s="1" t="s">
        <v>22883</v>
      </c>
      <c r="F5094" s="1" t="s">
        <v>16662</v>
      </c>
      <c r="G5094" s="1" t="s">
        <v>129</v>
      </c>
      <c r="H5094" s="1" t="s">
        <v>22883</v>
      </c>
      <c r="I5094" s="1" t="s">
        <v>16662</v>
      </c>
      <c r="J5094" s="1" t="s">
        <v>129</v>
      </c>
      <c r="K5094" s="1" t="s">
        <v>16661</v>
      </c>
      <c r="L5094" s="1" t="s">
        <v>16662</v>
      </c>
      <c r="M5094" s="1"/>
      <c r="N5094" s="1" t="s">
        <v>52</v>
      </c>
      <c r="O5094" s="1" t="str">
        <f t="shared" si="554"/>
        <v>维持</v>
      </c>
      <c r="P5094" s="1" t="s">
        <v>53</v>
      </c>
      <c r="Q5094" s="1" t="s">
        <v>170</v>
      </c>
      <c r="R5094" s="1" t="s">
        <v>22846</v>
      </c>
      <c r="S5094" s="1" t="s">
        <v>22957</v>
      </c>
      <c r="T5094" s="1" t="s">
        <v>654</v>
      </c>
      <c r="U5094" s="1" t="s">
        <v>23136</v>
      </c>
      <c r="V5094" s="1" t="s">
        <v>133</v>
      </c>
      <c r="W5094" s="1" t="s">
        <v>58</v>
      </c>
      <c r="X5094" s="1" t="s">
        <v>59</v>
      </c>
      <c r="Y5094" s="1" t="s">
        <v>76</v>
      </c>
      <c r="Z5094" s="1" t="s">
        <v>77</v>
      </c>
      <c r="AA5094" s="1" t="s">
        <v>77</v>
      </c>
      <c r="AB5094" s="1" t="s">
        <v>61</v>
      </c>
      <c r="AC5094" s="1" t="s">
        <v>325</v>
      </c>
      <c r="AD5094" s="1" t="s">
        <v>78</v>
      </c>
      <c r="AE5094" s="1"/>
      <c r="AF5094" s="1" t="s">
        <v>72</v>
      </c>
      <c r="AG5094" s="1">
        <v>20080128</v>
      </c>
      <c r="AH5094" s="1" t="str">
        <f t="shared" si="555"/>
        <v>200801</v>
      </c>
      <c r="AI5094" s="1">
        <v>20140717</v>
      </c>
      <c r="AJ5094" s="1"/>
      <c r="AK5094" s="1"/>
      <c r="AL5094" s="1">
        <v>79</v>
      </c>
      <c r="AM5094" s="1"/>
      <c r="AN5094" s="1">
        <v>79</v>
      </c>
      <c r="AO5094" s="1"/>
      <c r="AP5094" s="1">
        <v>20140727</v>
      </c>
      <c r="AQ5094" s="1">
        <v>20140717</v>
      </c>
      <c r="AR5094" s="1">
        <v>20141231</v>
      </c>
      <c r="AS5094" s="1" t="s">
        <v>64</v>
      </c>
      <c r="AT5094" s="1"/>
      <c r="AU5094" s="1"/>
      <c r="AV5094">
        <v>79</v>
      </c>
      <c r="AW5094" s="5" t="str">
        <f t="shared" si="556"/>
        <v>&gt;20万</v>
      </c>
      <c r="AX5094">
        <v>1693.0118899999998</v>
      </c>
      <c r="AY5094">
        <v>7</v>
      </c>
      <c r="AZ5094">
        <v>3157.3249299999998</v>
      </c>
      <c r="BA5094">
        <v>11</v>
      </c>
      <c r="BB5094">
        <v>241.8588414285714</v>
      </c>
      <c r="BC5094" s="3" t="str">
        <f t="shared" si="557"/>
        <v>主力上场</v>
      </c>
      <c r="BD5094" s="4" t="s">
        <v>27584</v>
      </c>
      <c r="BE5094">
        <f t="shared" si="558"/>
        <v>287.02953909090905</v>
      </c>
      <c r="BF5094" s="4" t="str">
        <f t="shared" si="559"/>
        <v>&gt;20万</v>
      </c>
      <c r="BG5094" t="e">
        <v>#N/A</v>
      </c>
      <c r="BH5094" s="4" t="e">
        <v>#N/A</v>
      </c>
    </row>
    <row r="5095" spans="1:60">
      <c r="A5095" s="1" t="s">
        <v>23164</v>
      </c>
      <c r="B5095" s="1" t="s">
        <v>23165</v>
      </c>
      <c r="C5095" s="1" t="s">
        <v>23165</v>
      </c>
      <c r="D5095" s="1" t="s">
        <v>23166</v>
      </c>
      <c r="E5095" s="1" t="s">
        <v>22883</v>
      </c>
      <c r="F5095" s="1" t="s">
        <v>16662</v>
      </c>
      <c r="G5095" s="1" t="s">
        <v>129</v>
      </c>
      <c r="H5095" s="1" t="s">
        <v>22883</v>
      </c>
      <c r="I5095" s="1" t="s">
        <v>16662</v>
      </c>
      <c r="J5095" s="1" t="s">
        <v>129</v>
      </c>
      <c r="K5095" s="1" t="s">
        <v>16661</v>
      </c>
      <c r="L5095" s="1" t="s">
        <v>16662</v>
      </c>
      <c r="M5095" s="1"/>
      <c r="N5095" s="1" t="s">
        <v>52</v>
      </c>
      <c r="O5095" s="1" t="str">
        <f t="shared" si="554"/>
        <v>维持</v>
      </c>
      <c r="P5095" s="1" t="s">
        <v>53</v>
      </c>
      <c r="Q5095" s="1" t="s">
        <v>170</v>
      </c>
      <c r="R5095" s="1" t="s">
        <v>22846</v>
      </c>
      <c r="S5095" s="1" t="s">
        <v>22957</v>
      </c>
      <c r="T5095" s="1" t="s">
        <v>654</v>
      </c>
      <c r="U5095" s="1" t="s">
        <v>23136</v>
      </c>
      <c r="V5095" s="1" t="s">
        <v>133</v>
      </c>
      <c r="W5095" s="1" t="s">
        <v>58</v>
      </c>
      <c r="X5095" s="1" t="s">
        <v>173</v>
      </c>
      <c r="Y5095" s="1" t="s">
        <v>69</v>
      </c>
      <c r="Z5095" s="1" t="s">
        <v>69</v>
      </c>
      <c r="AA5095" s="1" t="s">
        <v>69</v>
      </c>
      <c r="AB5095" s="1" t="s">
        <v>61</v>
      </c>
      <c r="AC5095" s="1" t="s">
        <v>460</v>
      </c>
      <c r="AD5095" s="1" t="s">
        <v>78</v>
      </c>
      <c r="AE5095" s="1" t="s">
        <v>71</v>
      </c>
      <c r="AF5095" s="1"/>
      <c r="AG5095" s="1">
        <v>20080128</v>
      </c>
      <c r="AH5095" s="1" t="str">
        <f t="shared" si="555"/>
        <v>200801</v>
      </c>
      <c r="AI5095" s="1">
        <v>20140411</v>
      </c>
      <c r="AJ5095" s="1"/>
      <c r="AK5095" s="1"/>
      <c r="AL5095" s="1">
        <v>163</v>
      </c>
      <c r="AM5095" s="1"/>
      <c r="AN5095" s="1">
        <v>163</v>
      </c>
      <c r="AO5095" s="1"/>
      <c r="AP5095" s="1">
        <v>20140801</v>
      </c>
      <c r="AQ5095" s="1">
        <v>20140411</v>
      </c>
      <c r="AR5095" s="1">
        <v>20140930</v>
      </c>
      <c r="AS5095" s="1" t="s">
        <v>64</v>
      </c>
      <c r="AT5095" s="1"/>
      <c r="AU5095" s="1"/>
      <c r="AV5095">
        <v>163</v>
      </c>
      <c r="AW5095" s="5" t="str">
        <f t="shared" si="556"/>
        <v>&gt;20万</v>
      </c>
      <c r="AX5095">
        <v>2059.02135</v>
      </c>
      <c r="AY5095">
        <v>7</v>
      </c>
      <c r="AZ5095">
        <v>3866.6121300000004</v>
      </c>
      <c r="BA5095">
        <v>11</v>
      </c>
      <c r="BB5095">
        <v>294.14590714285714</v>
      </c>
      <c r="BC5095" s="3" t="str">
        <f t="shared" si="557"/>
        <v>主力上场</v>
      </c>
      <c r="BD5095" s="4" t="s">
        <v>27584</v>
      </c>
      <c r="BE5095">
        <f t="shared" si="558"/>
        <v>351.51019363636368</v>
      </c>
      <c r="BF5095" s="4" t="str">
        <f t="shared" si="559"/>
        <v>&gt;20万</v>
      </c>
      <c r="BG5095" t="e">
        <v>#N/A</v>
      </c>
      <c r="BH5095" s="4" t="e">
        <v>#N/A</v>
      </c>
    </row>
    <row r="5096" spans="1:60">
      <c r="A5096" s="1" t="s">
        <v>23167</v>
      </c>
      <c r="B5096" s="1" t="s">
        <v>23168</v>
      </c>
      <c r="C5096" s="1" t="s">
        <v>23168</v>
      </c>
      <c r="D5096" s="1" t="s">
        <v>23169</v>
      </c>
      <c r="E5096" s="1" t="s">
        <v>22883</v>
      </c>
      <c r="F5096" s="1" t="s">
        <v>16662</v>
      </c>
      <c r="G5096" s="1" t="s">
        <v>129</v>
      </c>
      <c r="H5096" s="1" t="s">
        <v>22883</v>
      </c>
      <c r="I5096" s="1" t="s">
        <v>16662</v>
      </c>
      <c r="J5096" s="1" t="s">
        <v>129</v>
      </c>
      <c r="K5096" s="1" t="s">
        <v>16661</v>
      </c>
      <c r="L5096" s="1" t="s">
        <v>16662</v>
      </c>
      <c r="M5096" s="1"/>
      <c r="N5096" s="1" t="s">
        <v>52</v>
      </c>
      <c r="O5096" s="1" t="str">
        <f t="shared" si="554"/>
        <v>维持</v>
      </c>
      <c r="P5096" s="1" t="s">
        <v>53</v>
      </c>
      <c r="Q5096" s="1" t="s">
        <v>170</v>
      </c>
      <c r="R5096" s="1" t="s">
        <v>22846</v>
      </c>
      <c r="S5096" s="1" t="s">
        <v>23032</v>
      </c>
      <c r="T5096" s="1" t="s">
        <v>133</v>
      </c>
      <c r="U5096" s="1" t="s">
        <v>23033</v>
      </c>
      <c r="V5096" s="1" t="s">
        <v>133</v>
      </c>
      <c r="W5096" s="1" t="s">
        <v>58</v>
      </c>
      <c r="X5096" s="1" t="s">
        <v>173</v>
      </c>
      <c r="Y5096" s="1" t="s">
        <v>76</v>
      </c>
      <c r="Z5096" s="1" t="s">
        <v>77</v>
      </c>
      <c r="AA5096" s="1" t="s">
        <v>77</v>
      </c>
      <c r="AB5096" s="1" t="s">
        <v>61</v>
      </c>
      <c r="AC5096" s="1" t="s">
        <v>292</v>
      </c>
      <c r="AD5096" s="1" t="s">
        <v>78</v>
      </c>
      <c r="AE5096" s="1" t="s">
        <v>71</v>
      </c>
      <c r="AF5096" s="1"/>
      <c r="AG5096" s="1">
        <v>20080128</v>
      </c>
      <c r="AH5096" s="1" t="str">
        <f t="shared" si="555"/>
        <v>200801</v>
      </c>
      <c r="AI5096" s="1">
        <v>20140416</v>
      </c>
      <c r="AJ5096" s="1"/>
      <c r="AK5096" s="1"/>
      <c r="AL5096" s="1">
        <v>78</v>
      </c>
      <c r="AM5096" s="1"/>
      <c r="AN5096" s="1">
        <v>78</v>
      </c>
      <c r="AO5096" s="1"/>
      <c r="AP5096" s="1">
        <v>20150106</v>
      </c>
      <c r="AQ5096" s="1">
        <v>20140416</v>
      </c>
      <c r="AR5096" s="1">
        <v>20141224</v>
      </c>
      <c r="AS5096" s="1" t="s">
        <v>64</v>
      </c>
      <c r="AT5096" s="1"/>
      <c r="AU5096" s="1"/>
      <c r="AV5096">
        <v>78</v>
      </c>
      <c r="AW5096" s="5" t="str">
        <f t="shared" si="556"/>
        <v>&gt;20万</v>
      </c>
      <c r="AX5096">
        <v>1523.6393499999999</v>
      </c>
      <c r="AY5096">
        <v>7</v>
      </c>
      <c r="AZ5096">
        <v>2778.8060500000001</v>
      </c>
      <c r="BA5096">
        <v>11</v>
      </c>
      <c r="BB5096">
        <v>217.66276428571427</v>
      </c>
      <c r="BC5096" s="3" t="str">
        <f t="shared" si="557"/>
        <v>主力上场</v>
      </c>
      <c r="BD5096" s="4" t="s">
        <v>27584</v>
      </c>
      <c r="BE5096">
        <f t="shared" si="558"/>
        <v>252.61873181818183</v>
      </c>
      <c r="BF5096" s="4" t="str">
        <f t="shared" si="559"/>
        <v>&gt;20万</v>
      </c>
      <c r="BG5096" t="e">
        <v>#N/A</v>
      </c>
      <c r="BH5096" s="4" t="e">
        <v>#N/A</v>
      </c>
    </row>
    <row r="5097" spans="1:60">
      <c r="A5097" s="1" t="s">
        <v>23170</v>
      </c>
      <c r="B5097" s="1" t="s">
        <v>23171</v>
      </c>
      <c r="C5097" s="1" t="s">
        <v>23171</v>
      </c>
      <c r="D5097" s="1" t="s">
        <v>23172</v>
      </c>
      <c r="E5097" s="1" t="s">
        <v>22970</v>
      </c>
      <c r="F5097" s="1" t="s">
        <v>22971</v>
      </c>
      <c r="G5097" s="1" t="s">
        <v>129</v>
      </c>
      <c r="H5097" s="1" t="s">
        <v>22970</v>
      </c>
      <c r="I5097" s="1" t="s">
        <v>22971</v>
      </c>
      <c r="J5097" s="1" t="s">
        <v>129</v>
      </c>
      <c r="K5097" s="1" t="s">
        <v>16661</v>
      </c>
      <c r="L5097" s="1" t="s">
        <v>16662</v>
      </c>
      <c r="M5097" s="1"/>
      <c r="N5097" s="1" t="s">
        <v>52</v>
      </c>
      <c r="O5097" s="1" t="str">
        <f t="shared" si="554"/>
        <v>维持</v>
      </c>
      <c r="P5097" s="1" t="s">
        <v>53</v>
      </c>
      <c r="Q5097" s="1" t="s">
        <v>170</v>
      </c>
      <c r="R5097" s="1" t="s">
        <v>22846</v>
      </c>
      <c r="S5097" s="1" t="s">
        <v>22862</v>
      </c>
      <c r="T5097" s="1" t="s">
        <v>654</v>
      </c>
      <c r="U5097" s="1" t="s">
        <v>22972</v>
      </c>
      <c r="V5097" s="1" t="s">
        <v>654</v>
      </c>
      <c r="W5097" s="1" t="s">
        <v>58</v>
      </c>
      <c r="X5097" s="1" t="s">
        <v>173</v>
      </c>
      <c r="Y5097" s="1" t="s">
        <v>60</v>
      </c>
      <c r="Z5097" s="1" t="s">
        <v>60</v>
      </c>
      <c r="AA5097" s="1" t="s">
        <v>88</v>
      </c>
      <c r="AB5097" s="1" t="s">
        <v>61</v>
      </c>
      <c r="AC5097" s="1" t="s">
        <v>1055</v>
      </c>
      <c r="AD5097" s="1" t="s">
        <v>78</v>
      </c>
      <c r="AE5097" s="1" t="s">
        <v>71</v>
      </c>
      <c r="AF5097" s="1"/>
      <c r="AG5097" s="1">
        <v>20080226</v>
      </c>
      <c r="AH5097" s="1" t="str">
        <f t="shared" si="555"/>
        <v>200802</v>
      </c>
      <c r="AI5097" s="1">
        <v>20110425</v>
      </c>
      <c r="AJ5097" s="1"/>
      <c r="AK5097" s="1"/>
      <c r="AL5097" s="1">
        <v>60</v>
      </c>
      <c r="AM5097" s="1"/>
      <c r="AN5097" s="1">
        <v>60</v>
      </c>
      <c r="AO5097" s="1"/>
      <c r="AP5097" s="1">
        <v>20111027</v>
      </c>
      <c r="AQ5097" s="1">
        <v>20111001</v>
      </c>
      <c r="AR5097" s="1">
        <v>20120930</v>
      </c>
      <c r="AS5097" s="1" t="s">
        <v>180</v>
      </c>
      <c r="AT5097" s="1"/>
      <c r="AU5097" s="1"/>
      <c r="AV5097">
        <v>60</v>
      </c>
      <c r="AW5097" s="5" t="str">
        <f t="shared" si="556"/>
        <v>&gt;7万</v>
      </c>
      <c r="AX5097">
        <v>418.25805000000003</v>
      </c>
      <c r="AY5097">
        <v>7</v>
      </c>
      <c r="AZ5097">
        <v>990.78599999999983</v>
      </c>
      <c r="BA5097">
        <v>12</v>
      </c>
      <c r="BB5097">
        <v>59.751150000000003</v>
      </c>
      <c r="BC5097" s="3" t="str">
        <f t="shared" si="557"/>
        <v>其他商场</v>
      </c>
      <c r="BD5097" s="4" t="s">
        <v>27586</v>
      </c>
      <c r="BE5097">
        <f t="shared" si="558"/>
        <v>82.565499999999986</v>
      </c>
      <c r="BF5097" s="4" t="str">
        <f t="shared" si="559"/>
        <v>&gt;7万</v>
      </c>
      <c r="BG5097" t="e">
        <v>#N/A</v>
      </c>
      <c r="BH5097" s="4" t="e">
        <v>#N/A</v>
      </c>
    </row>
    <row r="5098" spans="1:60">
      <c r="A5098" s="1" t="s">
        <v>23173</v>
      </c>
      <c r="B5098" s="1" t="s">
        <v>23174</v>
      </c>
      <c r="C5098" s="1" t="s">
        <v>23174</v>
      </c>
      <c r="D5098" s="1">
        <v>13961707662</v>
      </c>
      <c r="E5098" s="1" t="s">
        <v>22858</v>
      </c>
      <c r="F5098" s="1" t="s">
        <v>22859</v>
      </c>
      <c r="G5098" s="1" t="s">
        <v>129</v>
      </c>
      <c r="H5098" s="1" t="s">
        <v>23175</v>
      </c>
      <c r="I5098" s="1" t="s">
        <v>23176</v>
      </c>
      <c r="J5098" s="1" t="s">
        <v>159</v>
      </c>
      <c r="K5098" s="1" t="s">
        <v>16661</v>
      </c>
      <c r="L5098" s="1" t="s">
        <v>16662</v>
      </c>
      <c r="M5098" s="1" t="s">
        <v>1734</v>
      </c>
      <c r="N5098" s="1" t="s">
        <v>100</v>
      </c>
      <c r="O5098" s="1" t="s">
        <v>27592</v>
      </c>
      <c r="P5098" s="1" t="s">
        <v>53</v>
      </c>
      <c r="Q5098" s="1" t="s">
        <v>170</v>
      </c>
      <c r="R5098" s="1" t="s">
        <v>22846</v>
      </c>
      <c r="S5098" s="1" t="s">
        <v>22862</v>
      </c>
      <c r="T5098" s="1" t="s">
        <v>654</v>
      </c>
      <c r="U5098" s="1" t="s">
        <v>23028</v>
      </c>
      <c r="V5098" s="1" t="s">
        <v>133</v>
      </c>
      <c r="W5098" s="1" t="s">
        <v>58</v>
      </c>
      <c r="X5098" s="1" t="s">
        <v>173</v>
      </c>
      <c r="Y5098" s="1" t="s">
        <v>60</v>
      </c>
      <c r="Z5098" s="1" t="s">
        <v>60</v>
      </c>
      <c r="AA5098" s="1" t="s">
        <v>60</v>
      </c>
      <c r="AB5098" s="1" t="s">
        <v>162</v>
      </c>
      <c r="AC5098" s="1" t="s">
        <v>292</v>
      </c>
      <c r="AD5098" s="1" t="s">
        <v>27598</v>
      </c>
      <c r="AE5098" s="1" t="s">
        <v>71</v>
      </c>
      <c r="AF5098" s="1"/>
      <c r="AG5098" s="1">
        <v>20080416</v>
      </c>
      <c r="AH5098" s="1" t="str">
        <f t="shared" si="555"/>
        <v>200804</v>
      </c>
      <c r="AI5098" s="1">
        <v>20150804</v>
      </c>
      <c r="AJ5098" s="1"/>
      <c r="AK5098" s="1"/>
      <c r="AL5098" s="1">
        <v>70</v>
      </c>
      <c r="AM5098" s="1"/>
      <c r="AN5098" s="1">
        <v>70</v>
      </c>
      <c r="AO5098" s="1"/>
      <c r="AP5098" s="1">
        <v>20111123</v>
      </c>
      <c r="AQ5098" s="1">
        <v>20111001</v>
      </c>
      <c r="AR5098" s="1">
        <v>20120930</v>
      </c>
      <c r="AS5098" s="1" t="s">
        <v>180</v>
      </c>
      <c r="AT5098" s="1"/>
      <c r="AU5098" s="1"/>
      <c r="AV5098">
        <v>70</v>
      </c>
      <c r="AW5098" s="5" t="str">
        <f t="shared" si="556"/>
        <v>&lt;7万</v>
      </c>
      <c r="AX5098">
        <v>487.82599999999996</v>
      </c>
      <c r="AY5098">
        <v>7</v>
      </c>
      <c r="AZ5098">
        <v>823.87699999999995</v>
      </c>
      <c r="BA5098">
        <v>12</v>
      </c>
      <c r="BB5098">
        <v>69.689428571428564</v>
      </c>
      <c r="BC5098" s="3" t="str">
        <f t="shared" si="557"/>
        <v>其他商场</v>
      </c>
      <c r="BD5098" s="4" t="s">
        <v>27586</v>
      </c>
      <c r="BE5098">
        <f t="shared" si="558"/>
        <v>68.656416666666658</v>
      </c>
      <c r="BF5098" s="4" t="str">
        <f t="shared" si="559"/>
        <v>&lt;7万</v>
      </c>
      <c r="BG5098" t="e">
        <v>#N/A</v>
      </c>
      <c r="BH5098" s="4" t="e">
        <v>#N/A</v>
      </c>
    </row>
    <row r="5099" spans="1:60">
      <c r="A5099" s="1" t="s">
        <v>23177</v>
      </c>
      <c r="B5099" s="1" t="s">
        <v>23178</v>
      </c>
      <c r="C5099" s="1" t="s">
        <v>23178</v>
      </c>
      <c r="D5099" s="1" t="s">
        <v>23179</v>
      </c>
      <c r="E5099" s="1" t="s">
        <v>22883</v>
      </c>
      <c r="F5099" s="1" t="s">
        <v>16662</v>
      </c>
      <c r="G5099" s="1" t="s">
        <v>129</v>
      </c>
      <c r="H5099" s="1" t="s">
        <v>22883</v>
      </c>
      <c r="I5099" s="1" t="s">
        <v>16662</v>
      </c>
      <c r="J5099" s="1" t="s">
        <v>129</v>
      </c>
      <c r="K5099" s="1" t="s">
        <v>16661</v>
      </c>
      <c r="L5099" s="1" t="s">
        <v>16662</v>
      </c>
      <c r="M5099" s="1"/>
      <c r="N5099" s="1" t="s">
        <v>52</v>
      </c>
      <c r="O5099" s="1" t="str">
        <f t="shared" si="554"/>
        <v>维持</v>
      </c>
      <c r="P5099" s="1" t="s">
        <v>53</v>
      </c>
      <c r="Q5099" s="1" t="s">
        <v>170</v>
      </c>
      <c r="R5099" s="1" t="s">
        <v>22846</v>
      </c>
      <c r="S5099" s="1" t="s">
        <v>23032</v>
      </c>
      <c r="T5099" s="1" t="s">
        <v>133</v>
      </c>
      <c r="U5099" s="1" t="s">
        <v>23180</v>
      </c>
      <c r="V5099" s="1" t="s">
        <v>355</v>
      </c>
      <c r="W5099" s="1" t="s">
        <v>58</v>
      </c>
      <c r="X5099" s="1" t="s">
        <v>173</v>
      </c>
      <c r="Y5099" s="1" t="s">
        <v>69</v>
      </c>
      <c r="Z5099" s="1" t="s">
        <v>69</v>
      </c>
      <c r="AA5099" s="1" t="s">
        <v>69</v>
      </c>
      <c r="AB5099" s="1" t="s">
        <v>61</v>
      </c>
      <c r="AC5099" s="1" t="s">
        <v>460</v>
      </c>
      <c r="AD5099" s="1" t="s">
        <v>70</v>
      </c>
      <c r="AE5099" s="1" t="s">
        <v>71</v>
      </c>
      <c r="AF5099" s="1"/>
      <c r="AG5099" s="1">
        <v>20080416</v>
      </c>
      <c r="AH5099" s="1" t="str">
        <f t="shared" si="555"/>
        <v>200804</v>
      </c>
      <c r="AI5099" s="1">
        <v>20131210</v>
      </c>
      <c r="AJ5099" s="1"/>
      <c r="AK5099" s="1"/>
      <c r="AL5099" s="1">
        <v>188</v>
      </c>
      <c r="AM5099" s="1"/>
      <c r="AN5099" s="1">
        <v>188</v>
      </c>
      <c r="AO5099" s="1"/>
      <c r="AP5099" s="1">
        <v>20131219</v>
      </c>
      <c r="AQ5099" s="1">
        <v>20131210</v>
      </c>
      <c r="AR5099" s="1">
        <v>20140930</v>
      </c>
      <c r="AS5099" s="1" t="s">
        <v>64</v>
      </c>
      <c r="AT5099" s="1"/>
      <c r="AU5099" s="1"/>
      <c r="AV5099">
        <v>188</v>
      </c>
      <c r="AW5099" s="5" t="str">
        <f t="shared" si="556"/>
        <v>&gt;20万</v>
      </c>
      <c r="AX5099">
        <v>3250.73387</v>
      </c>
      <c r="AY5099">
        <v>7</v>
      </c>
      <c r="AZ5099">
        <v>5584.8812800000005</v>
      </c>
      <c r="BA5099">
        <v>12</v>
      </c>
      <c r="BB5099">
        <v>464.39055285714284</v>
      </c>
      <c r="BC5099" s="3" t="str">
        <f t="shared" si="557"/>
        <v>重点商场</v>
      </c>
      <c r="BD5099" s="4" t="s">
        <v>27584</v>
      </c>
      <c r="BE5099">
        <f t="shared" si="558"/>
        <v>465.40677333333338</v>
      </c>
      <c r="BF5099" s="4" t="str">
        <f t="shared" si="559"/>
        <v>&gt;20万</v>
      </c>
      <c r="BG5099" t="e">
        <v>#N/A</v>
      </c>
      <c r="BH5099" s="4" t="e">
        <v>#N/A</v>
      </c>
    </row>
    <row r="5100" spans="1:60">
      <c r="A5100" s="1" t="s">
        <v>23181</v>
      </c>
      <c r="B5100" s="1" t="s">
        <v>23182</v>
      </c>
      <c r="C5100" s="1" t="s">
        <v>23182</v>
      </c>
      <c r="D5100" s="1" t="s">
        <v>23183</v>
      </c>
      <c r="E5100" s="1" t="s">
        <v>22858</v>
      </c>
      <c r="F5100" s="1" t="s">
        <v>22859</v>
      </c>
      <c r="G5100" s="1" t="s">
        <v>129</v>
      </c>
      <c r="H5100" s="1" t="s">
        <v>23184</v>
      </c>
      <c r="I5100" s="1" t="s">
        <v>23185</v>
      </c>
      <c r="J5100" s="1" t="s">
        <v>159</v>
      </c>
      <c r="K5100" s="1" t="s">
        <v>16661</v>
      </c>
      <c r="L5100" s="1" t="s">
        <v>16662</v>
      </c>
      <c r="M5100" s="1" t="s">
        <v>1734</v>
      </c>
      <c r="N5100" s="1" t="s">
        <v>52</v>
      </c>
      <c r="O5100" s="1" t="str">
        <f t="shared" si="554"/>
        <v>维持</v>
      </c>
      <c r="P5100" s="1" t="s">
        <v>53</v>
      </c>
      <c r="Q5100" s="1" t="s">
        <v>170</v>
      </c>
      <c r="R5100" s="1" t="s">
        <v>22846</v>
      </c>
      <c r="S5100" s="1" t="s">
        <v>22862</v>
      </c>
      <c r="T5100" s="1" t="s">
        <v>654</v>
      </c>
      <c r="U5100" s="1" t="s">
        <v>22942</v>
      </c>
      <c r="V5100" s="1" t="s">
        <v>133</v>
      </c>
      <c r="W5100" s="1" t="s">
        <v>58</v>
      </c>
      <c r="X5100" s="1" t="s">
        <v>173</v>
      </c>
      <c r="Y5100" s="1" t="s">
        <v>76</v>
      </c>
      <c r="Z5100" s="1" t="s">
        <v>77</v>
      </c>
      <c r="AA5100" s="1" t="s">
        <v>77</v>
      </c>
      <c r="AB5100" s="1" t="s">
        <v>162</v>
      </c>
      <c r="AC5100" s="1" t="s">
        <v>292</v>
      </c>
      <c r="AD5100" s="1" t="s">
        <v>78</v>
      </c>
      <c r="AE5100" s="1" t="s">
        <v>71</v>
      </c>
      <c r="AF5100" s="1"/>
      <c r="AG5100" s="1">
        <v>20080424</v>
      </c>
      <c r="AH5100" s="1" t="str">
        <f t="shared" si="555"/>
        <v>200804</v>
      </c>
      <c r="AI5100" s="1">
        <v>20120501</v>
      </c>
      <c r="AJ5100" s="1"/>
      <c r="AK5100" s="1"/>
      <c r="AL5100" s="1">
        <v>57</v>
      </c>
      <c r="AM5100" s="1"/>
      <c r="AN5100" s="1">
        <v>57</v>
      </c>
      <c r="AO5100" s="1"/>
      <c r="AP5100" s="1">
        <v>20120522</v>
      </c>
      <c r="AQ5100" s="1">
        <v>20120501</v>
      </c>
      <c r="AR5100" s="1">
        <v>20120930</v>
      </c>
      <c r="AS5100" s="1" t="s">
        <v>180</v>
      </c>
      <c r="AT5100" s="1"/>
      <c r="AU5100" s="1"/>
      <c r="AV5100">
        <v>57</v>
      </c>
      <c r="AW5100" s="5" t="str">
        <f t="shared" si="556"/>
        <v>&gt;10万</v>
      </c>
      <c r="AX5100">
        <v>601.62800000000004</v>
      </c>
      <c r="AY5100">
        <v>7</v>
      </c>
      <c r="AZ5100">
        <v>1394.424</v>
      </c>
      <c r="BA5100">
        <v>12</v>
      </c>
      <c r="BB5100">
        <v>85.946857142857155</v>
      </c>
      <c r="BC5100" s="3" t="str">
        <f t="shared" si="557"/>
        <v>其他商场</v>
      </c>
      <c r="BD5100" s="4" t="s">
        <v>27587</v>
      </c>
      <c r="BE5100">
        <f t="shared" si="558"/>
        <v>116.202</v>
      </c>
      <c r="BF5100" s="4" t="str">
        <f t="shared" si="559"/>
        <v>&gt;10万</v>
      </c>
      <c r="BG5100" t="e">
        <v>#N/A</v>
      </c>
      <c r="BH5100" s="4" t="e">
        <v>#N/A</v>
      </c>
    </row>
    <row r="5101" spans="1:60">
      <c r="A5101" s="1" t="s">
        <v>23186</v>
      </c>
      <c r="B5101" s="1" t="s">
        <v>23187</v>
      </c>
      <c r="C5101" s="1" t="s">
        <v>23187</v>
      </c>
      <c r="D5101" s="1" t="s">
        <v>23188</v>
      </c>
      <c r="E5101" s="1" t="s">
        <v>22858</v>
      </c>
      <c r="F5101" s="1" t="s">
        <v>22859</v>
      </c>
      <c r="G5101" s="1" t="s">
        <v>129</v>
      </c>
      <c r="H5101" s="1" t="s">
        <v>23189</v>
      </c>
      <c r="I5101" s="1" t="s">
        <v>23190</v>
      </c>
      <c r="J5101" s="1" t="s">
        <v>159</v>
      </c>
      <c r="K5101" s="1" t="s">
        <v>16661</v>
      </c>
      <c r="L5101" s="1" t="s">
        <v>16662</v>
      </c>
      <c r="M5101" s="1" t="s">
        <v>1734</v>
      </c>
      <c r="N5101" s="1" t="s">
        <v>52</v>
      </c>
      <c r="O5101" s="1" t="str">
        <f t="shared" si="554"/>
        <v>维持</v>
      </c>
      <c r="P5101" s="1" t="s">
        <v>53</v>
      </c>
      <c r="Q5101" s="1" t="s">
        <v>170</v>
      </c>
      <c r="R5101" s="1" t="s">
        <v>22846</v>
      </c>
      <c r="S5101" s="1" t="s">
        <v>23032</v>
      </c>
      <c r="T5101" s="1" t="s">
        <v>133</v>
      </c>
      <c r="U5101" s="1" t="s">
        <v>23191</v>
      </c>
      <c r="V5101" s="1" t="s">
        <v>355</v>
      </c>
      <c r="W5101" s="1" t="s">
        <v>58</v>
      </c>
      <c r="X5101" s="1" t="s">
        <v>173</v>
      </c>
      <c r="Y5101" s="1" t="s">
        <v>88</v>
      </c>
      <c r="Z5101" s="1" t="s">
        <v>88</v>
      </c>
      <c r="AA5101" s="1" t="s">
        <v>88</v>
      </c>
      <c r="AB5101" s="1" t="s">
        <v>162</v>
      </c>
      <c r="AC5101" s="1" t="s">
        <v>292</v>
      </c>
      <c r="AD5101" s="1" t="s">
        <v>78</v>
      </c>
      <c r="AE5101" s="1" t="s">
        <v>71</v>
      </c>
      <c r="AF5101" s="1"/>
      <c r="AG5101" s="1">
        <v>20080818</v>
      </c>
      <c r="AH5101" s="1" t="str">
        <f t="shared" si="555"/>
        <v>200808</v>
      </c>
      <c r="AI5101" s="1"/>
      <c r="AJ5101" s="1"/>
      <c r="AK5101" s="1"/>
      <c r="AL5101" s="1">
        <v>55</v>
      </c>
      <c r="AM5101" s="1"/>
      <c r="AN5101" s="1">
        <v>55</v>
      </c>
      <c r="AO5101" s="1"/>
      <c r="AP5101" s="1">
        <v>20111123</v>
      </c>
      <c r="AQ5101" s="1">
        <v>20111001</v>
      </c>
      <c r="AR5101" s="1">
        <v>20120930</v>
      </c>
      <c r="AS5101" s="1" t="s">
        <v>180</v>
      </c>
      <c r="AT5101" s="1"/>
      <c r="AU5101" s="1"/>
      <c r="AV5101">
        <v>55</v>
      </c>
      <c r="AW5101" s="5" t="str">
        <f t="shared" si="556"/>
        <v>&gt;7万</v>
      </c>
      <c r="AX5101">
        <v>953.21098999999992</v>
      </c>
      <c r="AY5101">
        <v>7</v>
      </c>
      <c r="AZ5101">
        <v>861.07699999999988</v>
      </c>
      <c r="BA5101">
        <v>12</v>
      </c>
      <c r="BB5101">
        <v>136.17299857142856</v>
      </c>
      <c r="BC5101" s="3" t="str">
        <f t="shared" si="557"/>
        <v>常规商场</v>
      </c>
      <c r="BD5101" s="4" t="s">
        <v>27585</v>
      </c>
      <c r="BE5101">
        <f t="shared" si="558"/>
        <v>71.756416666666652</v>
      </c>
      <c r="BF5101" s="4" t="str">
        <f t="shared" si="559"/>
        <v>&gt;7万</v>
      </c>
      <c r="BG5101" t="e">
        <v>#N/A</v>
      </c>
      <c r="BH5101" s="4" t="e">
        <v>#N/A</v>
      </c>
    </row>
    <row r="5102" spans="1:60">
      <c r="A5102" s="1" t="s">
        <v>23192</v>
      </c>
      <c r="B5102" s="1" t="s">
        <v>23193</v>
      </c>
      <c r="C5102" s="1" t="s">
        <v>23193</v>
      </c>
      <c r="D5102" s="1" t="s">
        <v>23194</v>
      </c>
      <c r="E5102" s="1" t="s">
        <v>22970</v>
      </c>
      <c r="F5102" s="1" t="s">
        <v>22971</v>
      </c>
      <c r="G5102" s="1" t="s">
        <v>129</v>
      </c>
      <c r="H5102" s="1" t="s">
        <v>22970</v>
      </c>
      <c r="I5102" s="1" t="s">
        <v>22971</v>
      </c>
      <c r="J5102" s="1" t="s">
        <v>129</v>
      </c>
      <c r="K5102" s="1" t="s">
        <v>16661</v>
      </c>
      <c r="L5102" s="1" t="s">
        <v>16662</v>
      </c>
      <c r="M5102" s="1"/>
      <c r="N5102" s="1" t="s">
        <v>52</v>
      </c>
      <c r="O5102" s="1" t="str">
        <f t="shared" si="554"/>
        <v>维持</v>
      </c>
      <c r="P5102" s="1" t="s">
        <v>53</v>
      </c>
      <c r="Q5102" s="1" t="s">
        <v>170</v>
      </c>
      <c r="R5102" s="1" t="s">
        <v>22846</v>
      </c>
      <c r="S5102" s="1" t="s">
        <v>23032</v>
      </c>
      <c r="T5102" s="1" t="s">
        <v>133</v>
      </c>
      <c r="U5102" s="1" t="s">
        <v>23146</v>
      </c>
      <c r="V5102" s="1" t="s">
        <v>355</v>
      </c>
      <c r="W5102" s="1" t="s">
        <v>58</v>
      </c>
      <c r="X5102" s="1" t="s">
        <v>173</v>
      </c>
      <c r="Y5102" s="1" t="s">
        <v>76</v>
      </c>
      <c r="Z5102" s="1" t="s">
        <v>95</v>
      </c>
      <c r="AA5102" s="1" t="s">
        <v>95</v>
      </c>
      <c r="AB5102" s="1" t="s">
        <v>61</v>
      </c>
      <c r="AC5102" s="1" t="s">
        <v>174</v>
      </c>
      <c r="AD5102" s="1" t="s">
        <v>70</v>
      </c>
      <c r="AE5102" s="1" t="s">
        <v>71</v>
      </c>
      <c r="AF5102" s="1"/>
      <c r="AG5102" s="1">
        <v>20080702</v>
      </c>
      <c r="AH5102" s="1" t="str">
        <f t="shared" si="555"/>
        <v>200807</v>
      </c>
      <c r="AI5102" s="1"/>
      <c r="AJ5102" s="1"/>
      <c r="AK5102" s="1"/>
      <c r="AL5102" s="1">
        <v>105</v>
      </c>
      <c r="AM5102" s="1"/>
      <c r="AN5102" s="1">
        <v>105</v>
      </c>
      <c r="AO5102" s="1"/>
      <c r="AP5102" s="1">
        <v>20121205</v>
      </c>
      <c r="AQ5102" s="1">
        <v>20121001</v>
      </c>
      <c r="AR5102" s="1">
        <v>20130930</v>
      </c>
      <c r="AS5102" s="1" t="s">
        <v>64</v>
      </c>
      <c r="AT5102" s="1"/>
      <c r="AU5102" s="1"/>
      <c r="AV5102">
        <v>105</v>
      </c>
      <c r="AW5102" s="5" t="str">
        <f t="shared" si="556"/>
        <v>&gt;20万</v>
      </c>
      <c r="AX5102">
        <v>2354.7109</v>
      </c>
      <c r="AY5102">
        <v>7</v>
      </c>
      <c r="AZ5102">
        <v>5106.3761499999991</v>
      </c>
      <c r="BA5102">
        <v>12</v>
      </c>
      <c r="BB5102">
        <v>336.38727142857141</v>
      </c>
      <c r="BC5102" s="3" t="str">
        <f t="shared" si="557"/>
        <v>重点商场</v>
      </c>
      <c r="BD5102" s="4" t="s">
        <v>27584</v>
      </c>
      <c r="BE5102">
        <f t="shared" si="558"/>
        <v>425.53134583333326</v>
      </c>
      <c r="BF5102" s="4" t="str">
        <f t="shared" si="559"/>
        <v>&gt;20万</v>
      </c>
      <c r="BG5102" t="e">
        <v>#N/A</v>
      </c>
      <c r="BH5102" s="4" t="e">
        <v>#N/A</v>
      </c>
    </row>
    <row r="5103" spans="1:60">
      <c r="A5103" s="1" t="s">
        <v>23195</v>
      </c>
      <c r="B5103" s="1" t="s">
        <v>23196</v>
      </c>
      <c r="C5103" s="1" t="s">
        <v>23197</v>
      </c>
      <c r="D5103" s="1" t="s">
        <v>23198</v>
      </c>
      <c r="E5103" s="1" t="s">
        <v>22874</v>
      </c>
      <c r="F5103" s="1" t="s">
        <v>8479</v>
      </c>
      <c r="G5103" s="1" t="s">
        <v>129</v>
      </c>
      <c r="H5103" s="1" t="s">
        <v>23199</v>
      </c>
      <c r="I5103" s="1" t="s">
        <v>23196</v>
      </c>
      <c r="J5103" s="1" t="s">
        <v>159</v>
      </c>
      <c r="K5103" s="1" t="s">
        <v>8478</v>
      </c>
      <c r="L5103" s="1" t="s">
        <v>8479</v>
      </c>
      <c r="M5103" s="1" t="s">
        <v>160</v>
      </c>
      <c r="N5103" s="1" t="s">
        <v>52</v>
      </c>
      <c r="O5103" s="1" t="str">
        <f t="shared" si="554"/>
        <v>维持</v>
      </c>
      <c r="P5103" s="1" t="s">
        <v>53</v>
      </c>
      <c r="Q5103" s="1" t="s">
        <v>170</v>
      </c>
      <c r="R5103" s="1" t="s">
        <v>22846</v>
      </c>
      <c r="S5103" s="1" t="s">
        <v>22918</v>
      </c>
      <c r="T5103" s="1" t="s">
        <v>654</v>
      </c>
      <c r="U5103" s="1" t="s">
        <v>23200</v>
      </c>
      <c r="V5103" s="1" t="s">
        <v>133</v>
      </c>
      <c r="W5103" s="1" t="s">
        <v>58</v>
      </c>
      <c r="X5103" s="1" t="s">
        <v>173</v>
      </c>
      <c r="Y5103" s="1" t="s">
        <v>88</v>
      </c>
      <c r="Z5103" s="1" t="s">
        <v>88</v>
      </c>
      <c r="AA5103" s="1" t="s">
        <v>88</v>
      </c>
      <c r="AB5103" s="1" t="s">
        <v>162</v>
      </c>
      <c r="AC5103" s="1" t="s">
        <v>292</v>
      </c>
      <c r="AD5103" s="1" t="s">
        <v>70</v>
      </c>
      <c r="AE5103" s="1" t="s">
        <v>71</v>
      </c>
      <c r="AF5103" s="1"/>
      <c r="AG5103" s="1">
        <v>20080612</v>
      </c>
      <c r="AH5103" s="1" t="str">
        <f t="shared" si="555"/>
        <v>200806</v>
      </c>
      <c r="AI5103" s="1">
        <v>20141213</v>
      </c>
      <c r="AJ5103" s="1"/>
      <c r="AK5103" s="1"/>
      <c r="AL5103" s="1">
        <v>100</v>
      </c>
      <c r="AM5103" s="1"/>
      <c r="AN5103" s="1">
        <v>100</v>
      </c>
      <c r="AO5103" s="1"/>
      <c r="AP5103" s="1">
        <v>20150319</v>
      </c>
      <c r="AQ5103" s="1">
        <v>20141213</v>
      </c>
      <c r="AR5103" s="1">
        <v>20150930</v>
      </c>
      <c r="AS5103" s="1" t="s">
        <v>180</v>
      </c>
      <c r="AT5103" s="1"/>
      <c r="AU5103" s="1"/>
      <c r="AV5103">
        <v>100</v>
      </c>
      <c r="AW5103" s="5" t="str">
        <f t="shared" si="556"/>
        <v>&gt;7万</v>
      </c>
      <c r="AX5103">
        <v>756.27008999999998</v>
      </c>
      <c r="AY5103">
        <v>7</v>
      </c>
      <c r="AZ5103">
        <v>935.56379000000004</v>
      </c>
      <c r="BA5103">
        <v>12</v>
      </c>
      <c r="BB5103">
        <v>108.03858428571428</v>
      </c>
      <c r="BC5103" s="3" t="str">
        <f t="shared" si="557"/>
        <v>其他商场</v>
      </c>
      <c r="BD5103" s="4" t="s">
        <v>27585</v>
      </c>
      <c r="BE5103">
        <f t="shared" si="558"/>
        <v>77.96364916666667</v>
      </c>
      <c r="BF5103" s="4" t="str">
        <f t="shared" si="559"/>
        <v>&gt;7万</v>
      </c>
      <c r="BG5103" t="e">
        <v>#N/A</v>
      </c>
      <c r="BH5103" s="4" t="e">
        <v>#N/A</v>
      </c>
    </row>
    <row r="5104" spans="1:60">
      <c r="A5104" s="1" t="s">
        <v>23201</v>
      </c>
      <c r="B5104" s="1" t="s">
        <v>23202</v>
      </c>
      <c r="C5104" s="1" t="s">
        <v>23203</v>
      </c>
      <c r="D5104" s="1" t="s">
        <v>23204</v>
      </c>
      <c r="E5104" s="1" t="s">
        <v>22858</v>
      </c>
      <c r="F5104" s="1" t="s">
        <v>22859</v>
      </c>
      <c r="G5104" s="1" t="s">
        <v>129</v>
      </c>
      <c r="H5104" s="1" t="s">
        <v>23128</v>
      </c>
      <c r="I5104" s="1" t="s">
        <v>23129</v>
      </c>
      <c r="J5104" s="1" t="s">
        <v>159</v>
      </c>
      <c r="K5104" s="1" t="s">
        <v>16661</v>
      </c>
      <c r="L5104" s="1" t="s">
        <v>16662</v>
      </c>
      <c r="M5104" s="1" t="s">
        <v>1734</v>
      </c>
      <c r="N5104" s="1" t="s">
        <v>209</v>
      </c>
      <c r="O5104" s="1" t="str">
        <f t="shared" si="554"/>
        <v>关闭</v>
      </c>
      <c r="P5104" s="1" t="s">
        <v>53</v>
      </c>
      <c r="Q5104" s="1" t="s">
        <v>170</v>
      </c>
      <c r="R5104" s="1" t="s">
        <v>22846</v>
      </c>
      <c r="S5104" s="1" t="s">
        <v>22957</v>
      </c>
      <c r="T5104" s="1" t="s">
        <v>654</v>
      </c>
      <c r="U5104" s="1" t="s">
        <v>22982</v>
      </c>
      <c r="V5104" s="1" t="s">
        <v>133</v>
      </c>
      <c r="W5104" s="1" t="s">
        <v>58</v>
      </c>
      <c r="X5104" s="1" t="s">
        <v>173</v>
      </c>
      <c r="Y5104" s="1" t="s">
        <v>60</v>
      </c>
      <c r="Z5104" s="1" t="s">
        <v>60</v>
      </c>
      <c r="AA5104" s="1" t="s">
        <v>88</v>
      </c>
      <c r="AB5104" s="1" t="s">
        <v>162</v>
      </c>
      <c r="AC5104" s="1" t="s">
        <v>174</v>
      </c>
      <c r="AD5104" s="1" t="s">
        <v>78</v>
      </c>
      <c r="AE5104" s="1" t="s">
        <v>71</v>
      </c>
      <c r="AF5104" s="1"/>
      <c r="AG5104" s="1">
        <v>20080707</v>
      </c>
      <c r="AH5104" s="1" t="str">
        <f t="shared" si="555"/>
        <v>200807</v>
      </c>
      <c r="AI5104" s="1">
        <v>20110406</v>
      </c>
      <c r="AJ5104" s="1">
        <v>20150226</v>
      </c>
      <c r="AK5104" s="1" t="s">
        <v>552</v>
      </c>
      <c r="AL5104" s="1">
        <v>88</v>
      </c>
      <c r="AM5104" s="1"/>
      <c r="AN5104" s="1">
        <v>88</v>
      </c>
      <c r="AO5104" s="1"/>
      <c r="AP5104" s="1">
        <v>20111226</v>
      </c>
      <c r="AQ5104" s="1">
        <v>20111001</v>
      </c>
      <c r="AR5104" s="1">
        <v>20120930</v>
      </c>
      <c r="AS5104" s="1" t="s">
        <v>64</v>
      </c>
      <c r="AT5104" s="1"/>
      <c r="AU5104" s="1"/>
      <c r="AV5104">
        <v>88</v>
      </c>
      <c r="AW5104" s="5" t="str">
        <f t="shared" si="556"/>
        <v>&gt;7万</v>
      </c>
      <c r="AX5104">
        <v>0</v>
      </c>
      <c r="AY5104">
        <v>0</v>
      </c>
      <c r="AZ5104">
        <v>777.73599999999999</v>
      </c>
      <c r="BA5104">
        <v>8</v>
      </c>
      <c r="BB5104" t="e">
        <v>#DIV/0!</v>
      </c>
      <c r="BC5104" s="3" t="s">
        <v>27589</v>
      </c>
      <c r="BD5104" s="4" t="s">
        <v>27590</v>
      </c>
      <c r="BE5104">
        <f t="shared" si="558"/>
        <v>97.216999999999999</v>
      </c>
      <c r="BF5104" s="4" t="str">
        <f t="shared" si="559"/>
        <v>&gt;7万</v>
      </c>
      <c r="BG5104" t="e">
        <v>#N/A</v>
      </c>
      <c r="BH5104" s="4" t="e">
        <v>#N/A</v>
      </c>
    </row>
    <row r="5105" spans="1:60">
      <c r="A5105" s="1" t="s">
        <v>23205</v>
      </c>
      <c r="B5105" s="1" t="s">
        <v>23206</v>
      </c>
      <c r="C5105" s="1" t="s">
        <v>23207</v>
      </c>
      <c r="D5105" s="1" t="s">
        <v>23208</v>
      </c>
      <c r="E5105" s="1" t="s">
        <v>22858</v>
      </c>
      <c r="F5105" s="1" t="s">
        <v>22859</v>
      </c>
      <c r="G5105" s="1" t="s">
        <v>129</v>
      </c>
      <c r="H5105" s="1" t="s">
        <v>23209</v>
      </c>
      <c r="I5105" s="1" t="s">
        <v>23210</v>
      </c>
      <c r="J5105" s="1" t="s">
        <v>159</v>
      </c>
      <c r="K5105" s="1" t="s">
        <v>16661</v>
      </c>
      <c r="L5105" s="1" t="s">
        <v>16662</v>
      </c>
      <c r="M5105" s="1" t="s">
        <v>1734</v>
      </c>
      <c r="N5105" s="1" t="s">
        <v>52</v>
      </c>
      <c r="O5105" s="1" t="str">
        <f t="shared" si="554"/>
        <v>维持</v>
      </c>
      <c r="P5105" s="1" t="s">
        <v>53</v>
      </c>
      <c r="Q5105" s="1" t="s">
        <v>170</v>
      </c>
      <c r="R5105" s="1" t="s">
        <v>22846</v>
      </c>
      <c r="S5105" s="1" t="s">
        <v>22957</v>
      </c>
      <c r="T5105" s="1" t="s">
        <v>654</v>
      </c>
      <c r="U5105" s="1" t="s">
        <v>23211</v>
      </c>
      <c r="V5105" s="1" t="s">
        <v>133</v>
      </c>
      <c r="W5105" s="1" t="s">
        <v>58</v>
      </c>
      <c r="X5105" s="1" t="s">
        <v>173</v>
      </c>
      <c r="Y5105" s="1" t="s">
        <v>60</v>
      </c>
      <c r="Z5105" s="1" t="s">
        <v>60</v>
      </c>
      <c r="AA5105" s="1" t="s">
        <v>88</v>
      </c>
      <c r="AB5105" s="1" t="s">
        <v>162</v>
      </c>
      <c r="AC5105" s="1" t="s">
        <v>292</v>
      </c>
      <c r="AD5105" s="1" t="s">
        <v>293</v>
      </c>
      <c r="AE5105" s="1" t="s">
        <v>71</v>
      </c>
      <c r="AF5105" s="1"/>
      <c r="AG5105" s="1">
        <v>20080512</v>
      </c>
      <c r="AH5105" s="1" t="str">
        <f t="shared" si="555"/>
        <v>200805</v>
      </c>
      <c r="AI5105" s="1"/>
      <c r="AJ5105" s="1"/>
      <c r="AK5105" s="1"/>
      <c r="AL5105" s="1">
        <v>69</v>
      </c>
      <c r="AM5105" s="1"/>
      <c r="AN5105" s="1">
        <v>86</v>
      </c>
      <c r="AO5105" s="1"/>
      <c r="AP5105" s="1">
        <v>20150601</v>
      </c>
      <c r="AQ5105" s="1">
        <v>20141001</v>
      </c>
      <c r="AR5105" s="1">
        <v>20150930</v>
      </c>
      <c r="AS5105" s="1" t="s">
        <v>180</v>
      </c>
      <c r="AT5105" s="1"/>
      <c r="AU5105" s="1"/>
      <c r="AV5105">
        <v>69</v>
      </c>
      <c r="AW5105" s="5" t="str">
        <f t="shared" si="556"/>
        <v>&gt;7万</v>
      </c>
      <c r="AX5105">
        <v>373.61890000000005</v>
      </c>
      <c r="AY5105">
        <v>7</v>
      </c>
      <c r="AZ5105">
        <v>1043.5625399999999</v>
      </c>
      <c r="BA5105">
        <v>12</v>
      </c>
      <c r="BB5105">
        <v>53.374128571428578</v>
      </c>
      <c r="BC5105" s="3" t="str">
        <f t="shared" si="557"/>
        <v>其他商场</v>
      </c>
      <c r="BD5105" s="4" t="s">
        <v>27586</v>
      </c>
      <c r="BE5105">
        <f t="shared" si="558"/>
        <v>86.963544999999996</v>
      </c>
      <c r="BF5105" s="4" t="str">
        <f t="shared" si="559"/>
        <v>&gt;7万</v>
      </c>
      <c r="BG5105" t="e">
        <v>#N/A</v>
      </c>
      <c r="BH5105" s="4" t="e">
        <v>#N/A</v>
      </c>
    </row>
    <row r="5106" spans="1:60">
      <c r="A5106" s="1" t="s">
        <v>23212</v>
      </c>
      <c r="B5106" s="1" t="s">
        <v>23213</v>
      </c>
      <c r="C5106" s="1" t="s">
        <v>23213</v>
      </c>
      <c r="D5106" s="1" t="s">
        <v>23214</v>
      </c>
      <c r="E5106" s="1" t="s">
        <v>22874</v>
      </c>
      <c r="F5106" s="1" t="s">
        <v>8479</v>
      </c>
      <c r="G5106" s="1" t="s">
        <v>129</v>
      </c>
      <c r="H5106" s="1" t="s">
        <v>23215</v>
      </c>
      <c r="I5106" s="1" t="s">
        <v>23216</v>
      </c>
      <c r="J5106" s="1" t="s">
        <v>159</v>
      </c>
      <c r="K5106" s="1" t="s">
        <v>8478</v>
      </c>
      <c r="L5106" s="1" t="s">
        <v>8479</v>
      </c>
      <c r="M5106" s="1" t="s">
        <v>160</v>
      </c>
      <c r="N5106" s="1" t="s">
        <v>209</v>
      </c>
      <c r="O5106" s="1" t="str">
        <f t="shared" si="554"/>
        <v>关闭</v>
      </c>
      <c r="P5106" s="1" t="s">
        <v>53</v>
      </c>
      <c r="Q5106" s="1" t="s">
        <v>170</v>
      </c>
      <c r="R5106" s="1" t="s">
        <v>22846</v>
      </c>
      <c r="S5106" s="1" t="s">
        <v>22877</v>
      </c>
      <c r="T5106" s="1" t="s">
        <v>355</v>
      </c>
      <c r="U5106" s="1" t="s">
        <v>23217</v>
      </c>
      <c r="V5106" s="1" t="s">
        <v>682</v>
      </c>
      <c r="W5106" s="1" t="s">
        <v>58</v>
      </c>
      <c r="X5106" s="1" t="s">
        <v>173</v>
      </c>
      <c r="Y5106" s="1" t="s">
        <v>60</v>
      </c>
      <c r="Z5106" s="1" t="s">
        <v>60</v>
      </c>
      <c r="AA5106" s="1" t="s">
        <v>60</v>
      </c>
      <c r="AB5106" s="1" t="s">
        <v>162</v>
      </c>
      <c r="AC5106" s="1" t="s">
        <v>292</v>
      </c>
      <c r="AD5106" s="1" t="s">
        <v>78</v>
      </c>
      <c r="AE5106" s="1" t="s">
        <v>71</v>
      </c>
      <c r="AF5106" s="1"/>
      <c r="AG5106" s="1">
        <v>20080620</v>
      </c>
      <c r="AH5106" s="1" t="str">
        <f t="shared" si="555"/>
        <v>200806</v>
      </c>
      <c r="AI5106" s="1">
        <v>20111015</v>
      </c>
      <c r="AJ5106" s="1">
        <v>20150308</v>
      </c>
      <c r="AK5106" s="1" t="s">
        <v>538</v>
      </c>
      <c r="AL5106" s="1">
        <v>62</v>
      </c>
      <c r="AM5106" s="1"/>
      <c r="AN5106" s="1">
        <v>62</v>
      </c>
      <c r="AO5106" s="1"/>
      <c r="AP5106" s="1">
        <v>20111123</v>
      </c>
      <c r="AQ5106" s="1">
        <v>20111015</v>
      </c>
      <c r="AR5106" s="1">
        <v>20120930</v>
      </c>
      <c r="AS5106" s="1" t="s">
        <v>180</v>
      </c>
      <c r="AT5106" s="1"/>
      <c r="AU5106" s="1"/>
      <c r="AV5106">
        <v>62</v>
      </c>
      <c r="AW5106" s="5" t="str">
        <f t="shared" si="556"/>
        <v>&lt;7万</v>
      </c>
      <c r="AX5106">
        <v>127.286</v>
      </c>
      <c r="AY5106">
        <v>2</v>
      </c>
      <c r="AZ5106">
        <v>581.55070000000001</v>
      </c>
      <c r="BA5106">
        <v>9</v>
      </c>
      <c r="BB5106">
        <v>63.643000000000001</v>
      </c>
      <c r="BC5106" s="3" t="str">
        <f t="shared" si="557"/>
        <v>其他商场</v>
      </c>
      <c r="BD5106" s="4" t="s">
        <v>27586</v>
      </c>
      <c r="BE5106">
        <f t="shared" si="558"/>
        <v>64.61674444444445</v>
      </c>
      <c r="BF5106" s="4" t="str">
        <f t="shared" si="559"/>
        <v>&lt;7万</v>
      </c>
      <c r="BG5106" t="e">
        <v>#N/A</v>
      </c>
      <c r="BH5106" s="4" t="e">
        <v>#N/A</v>
      </c>
    </row>
    <row r="5107" spans="1:60">
      <c r="A5107" s="1" t="s">
        <v>23218</v>
      </c>
      <c r="B5107" s="1" t="s">
        <v>23219</v>
      </c>
      <c r="C5107" s="1" t="s">
        <v>23219</v>
      </c>
      <c r="D5107" s="1">
        <v>15050879306</v>
      </c>
      <c r="E5107" s="1" t="s">
        <v>22970</v>
      </c>
      <c r="F5107" s="1" t="s">
        <v>22971</v>
      </c>
      <c r="G5107" s="1" t="s">
        <v>129</v>
      </c>
      <c r="H5107" s="1" t="s">
        <v>22970</v>
      </c>
      <c r="I5107" s="1" t="s">
        <v>22971</v>
      </c>
      <c r="J5107" s="1" t="s">
        <v>129</v>
      </c>
      <c r="K5107" s="1" t="s">
        <v>16661</v>
      </c>
      <c r="L5107" s="1" t="s">
        <v>16662</v>
      </c>
      <c r="M5107" s="1"/>
      <c r="N5107" s="1" t="s">
        <v>100</v>
      </c>
      <c r="O5107" s="1" t="str">
        <f t="shared" si="554"/>
        <v>整改</v>
      </c>
      <c r="P5107" s="1" t="s">
        <v>53</v>
      </c>
      <c r="Q5107" s="1" t="s">
        <v>170</v>
      </c>
      <c r="R5107" s="1" t="s">
        <v>22846</v>
      </c>
      <c r="S5107" s="1" t="s">
        <v>23220</v>
      </c>
      <c r="T5107" s="1" t="s">
        <v>133</v>
      </c>
      <c r="U5107" s="1" t="s">
        <v>23221</v>
      </c>
      <c r="V5107" s="1" t="s">
        <v>355</v>
      </c>
      <c r="W5107" s="1" t="s">
        <v>58</v>
      </c>
      <c r="X5107" s="1" t="s">
        <v>173</v>
      </c>
      <c r="Y5107" s="1" t="s">
        <v>69</v>
      </c>
      <c r="Z5107" s="1" t="s">
        <v>69</v>
      </c>
      <c r="AA5107" s="1" t="s">
        <v>69</v>
      </c>
      <c r="AB5107" s="1" t="s">
        <v>61</v>
      </c>
      <c r="AC5107" s="1" t="s">
        <v>460</v>
      </c>
      <c r="AD5107" s="1" t="s">
        <v>70</v>
      </c>
      <c r="AE5107" s="1" t="s">
        <v>71</v>
      </c>
      <c r="AF5107" s="1"/>
      <c r="AG5107" s="1">
        <v>20080531</v>
      </c>
      <c r="AH5107" s="1" t="str">
        <f t="shared" si="555"/>
        <v>200805</v>
      </c>
      <c r="AI5107" s="1">
        <v>20150226</v>
      </c>
      <c r="AJ5107" s="1"/>
      <c r="AK5107" s="1"/>
      <c r="AL5107" s="1">
        <v>133</v>
      </c>
      <c r="AM5107" s="1"/>
      <c r="AN5107" s="1">
        <v>133</v>
      </c>
      <c r="AO5107" s="1"/>
      <c r="AP5107" s="1">
        <v>20111024</v>
      </c>
      <c r="AQ5107" s="1">
        <v>20111001</v>
      </c>
      <c r="AR5107" s="1">
        <v>20120930</v>
      </c>
      <c r="AS5107" s="1" t="s">
        <v>64</v>
      </c>
      <c r="AT5107" s="1"/>
      <c r="AU5107" s="1"/>
      <c r="AV5107">
        <v>133</v>
      </c>
      <c r="AW5107" s="5" t="str">
        <f t="shared" si="556"/>
        <v>&gt;10万</v>
      </c>
      <c r="AX5107">
        <v>1505.05503</v>
      </c>
      <c r="AY5107">
        <v>6</v>
      </c>
      <c r="AZ5107">
        <v>1925.8006200000004</v>
      </c>
      <c r="BA5107">
        <v>12</v>
      </c>
      <c r="BB5107">
        <v>250.84250499999999</v>
      </c>
      <c r="BC5107" s="3" t="str">
        <f t="shared" si="557"/>
        <v>主力上场</v>
      </c>
      <c r="BD5107" s="4" t="s">
        <v>27584</v>
      </c>
      <c r="BE5107">
        <f t="shared" si="558"/>
        <v>160.48338500000003</v>
      </c>
      <c r="BF5107" s="4" t="str">
        <f t="shared" si="559"/>
        <v>&gt;10万</v>
      </c>
      <c r="BG5107" t="e">
        <v>#N/A</v>
      </c>
      <c r="BH5107" s="4" t="e">
        <v>#N/A</v>
      </c>
    </row>
    <row r="5108" spans="1:60">
      <c r="A5108" s="1" t="s">
        <v>23222</v>
      </c>
      <c r="B5108" s="1" t="s">
        <v>23223</v>
      </c>
      <c r="C5108" s="1" t="s">
        <v>23223</v>
      </c>
      <c r="D5108" s="1" t="s">
        <v>23224</v>
      </c>
      <c r="E5108" s="1" t="s">
        <v>22858</v>
      </c>
      <c r="F5108" s="1" t="s">
        <v>22859</v>
      </c>
      <c r="G5108" s="1" t="s">
        <v>129</v>
      </c>
      <c r="H5108" s="1" t="s">
        <v>23225</v>
      </c>
      <c r="I5108" s="1" t="s">
        <v>23226</v>
      </c>
      <c r="J5108" s="1" t="s">
        <v>159</v>
      </c>
      <c r="K5108" s="1" t="s">
        <v>16661</v>
      </c>
      <c r="L5108" s="1" t="s">
        <v>16662</v>
      </c>
      <c r="M5108" s="1" t="s">
        <v>1734</v>
      </c>
      <c r="N5108" s="1" t="s">
        <v>52</v>
      </c>
      <c r="O5108" s="1" t="str">
        <f t="shared" si="554"/>
        <v>维持</v>
      </c>
      <c r="P5108" s="1" t="s">
        <v>53</v>
      </c>
      <c r="Q5108" s="1" t="s">
        <v>170</v>
      </c>
      <c r="R5108" s="1" t="s">
        <v>22846</v>
      </c>
      <c r="S5108" s="1" t="s">
        <v>22988</v>
      </c>
      <c r="T5108" s="1" t="s">
        <v>654</v>
      </c>
      <c r="U5108" s="1" t="s">
        <v>23150</v>
      </c>
      <c r="V5108" s="1" t="s">
        <v>133</v>
      </c>
      <c r="W5108" s="1" t="s">
        <v>58</v>
      </c>
      <c r="X5108" s="1" t="s">
        <v>173</v>
      </c>
      <c r="Y5108" s="1" t="s">
        <v>76</v>
      </c>
      <c r="Z5108" s="1" t="s">
        <v>77</v>
      </c>
      <c r="AA5108" s="1" t="s">
        <v>77</v>
      </c>
      <c r="AB5108" s="1" t="s">
        <v>162</v>
      </c>
      <c r="AC5108" s="1" t="s">
        <v>174</v>
      </c>
      <c r="AD5108" s="1" t="s">
        <v>78</v>
      </c>
      <c r="AE5108" s="1" t="s">
        <v>71</v>
      </c>
      <c r="AF5108" s="1"/>
      <c r="AG5108" s="1">
        <v>20080708</v>
      </c>
      <c r="AH5108" s="1" t="str">
        <f t="shared" si="555"/>
        <v>200807</v>
      </c>
      <c r="AI5108" s="1">
        <v>20111022</v>
      </c>
      <c r="AJ5108" s="1"/>
      <c r="AK5108" s="1"/>
      <c r="AL5108" s="1">
        <v>82</v>
      </c>
      <c r="AM5108" s="1"/>
      <c r="AN5108" s="1">
        <v>82</v>
      </c>
      <c r="AO5108" s="1"/>
      <c r="AP5108" s="1">
        <v>20111116</v>
      </c>
      <c r="AQ5108" s="1">
        <v>20111022</v>
      </c>
      <c r="AR5108" s="1">
        <v>20120930</v>
      </c>
      <c r="AS5108" s="1" t="s">
        <v>180</v>
      </c>
      <c r="AT5108" s="1"/>
      <c r="AU5108" s="1"/>
      <c r="AV5108">
        <v>82</v>
      </c>
      <c r="AW5108" s="5" t="str">
        <f t="shared" si="556"/>
        <v>&gt;10万</v>
      </c>
      <c r="AX5108">
        <v>718.76514999999995</v>
      </c>
      <c r="AY5108">
        <v>7</v>
      </c>
      <c r="AZ5108">
        <v>1259.222</v>
      </c>
      <c r="BA5108">
        <v>12</v>
      </c>
      <c r="BB5108">
        <v>102.6807357142857</v>
      </c>
      <c r="BC5108" s="3" t="str">
        <f t="shared" si="557"/>
        <v>其他商场</v>
      </c>
      <c r="BD5108" s="4" t="s">
        <v>27585</v>
      </c>
      <c r="BE5108">
        <f t="shared" si="558"/>
        <v>104.93516666666666</v>
      </c>
      <c r="BF5108" s="4" t="str">
        <f t="shared" si="559"/>
        <v>&gt;10万</v>
      </c>
      <c r="BG5108" t="e">
        <v>#N/A</v>
      </c>
      <c r="BH5108" s="4" t="e">
        <v>#N/A</v>
      </c>
    </row>
    <row r="5109" spans="1:60">
      <c r="A5109" s="1" t="s">
        <v>23227</v>
      </c>
      <c r="B5109" s="1" t="s">
        <v>23228</v>
      </c>
      <c r="C5109" s="1" t="s">
        <v>23228</v>
      </c>
      <c r="D5109" s="1">
        <v>15861422307</v>
      </c>
      <c r="E5109" s="1" t="s">
        <v>22883</v>
      </c>
      <c r="F5109" s="1" t="s">
        <v>16662</v>
      </c>
      <c r="G5109" s="1" t="s">
        <v>129</v>
      </c>
      <c r="H5109" s="1" t="s">
        <v>22883</v>
      </c>
      <c r="I5109" s="1" t="s">
        <v>16662</v>
      </c>
      <c r="J5109" s="1" t="s">
        <v>129</v>
      </c>
      <c r="K5109" s="1" t="s">
        <v>16661</v>
      </c>
      <c r="L5109" s="1" t="s">
        <v>16662</v>
      </c>
      <c r="M5109" s="1"/>
      <c r="N5109" s="1" t="s">
        <v>100</v>
      </c>
      <c r="O5109" s="1" t="str">
        <f t="shared" si="554"/>
        <v>整改</v>
      </c>
      <c r="P5109" s="1" t="s">
        <v>53</v>
      </c>
      <c r="Q5109" s="1" t="s">
        <v>170</v>
      </c>
      <c r="R5109" s="1" t="s">
        <v>22846</v>
      </c>
      <c r="S5109" s="1" t="s">
        <v>22862</v>
      </c>
      <c r="T5109" s="1" t="s">
        <v>654</v>
      </c>
      <c r="U5109" s="1" t="s">
        <v>23054</v>
      </c>
      <c r="V5109" s="1" t="s">
        <v>654</v>
      </c>
      <c r="W5109" s="1" t="s">
        <v>58</v>
      </c>
      <c r="X5109" s="1" t="s">
        <v>173</v>
      </c>
      <c r="Y5109" s="1" t="s">
        <v>272</v>
      </c>
      <c r="Z5109" s="1" t="s">
        <v>272</v>
      </c>
      <c r="AA5109" s="1" t="s">
        <v>272</v>
      </c>
      <c r="AB5109" s="1" t="s">
        <v>61</v>
      </c>
      <c r="AC5109" s="1" t="s">
        <v>1055</v>
      </c>
      <c r="AD5109" s="1" t="s">
        <v>27598</v>
      </c>
      <c r="AE5109" s="1" t="s">
        <v>71</v>
      </c>
      <c r="AF5109" s="1"/>
      <c r="AG5109" s="1">
        <v>20080702</v>
      </c>
      <c r="AH5109" s="1" t="str">
        <f t="shared" si="555"/>
        <v>200807</v>
      </c>
      <c r="AI5109" s="1">
        <v>20150309</v>
      </c>
      <c r="AJ5109" s="1"/>
      <c r="AK5109" s="1"/>
      <c r="AL5109" s="1">
        <v>85</v>
      </c>
      <c r="AM5109" s="1"/>
      <c r="AN5109" s="1">
        <v>85</v>
      </c>
      <c r="AO5109" s="1"/>
      <c r="AP5109" s="1">
        <v>20111027</v>
      </c>
      <c r="AQ5109" s="1">
        <v>20111001</v>
      </c>
      <c r="AR5109" s="1">
        <v>20120930</v>
      </c>
      <c r="AS5109" s="1" t="s">
        <v>64</v>
      </c>
      <c r="AT5109" s="1"/>
      <c r="AU5109" s="1"/>
      <c r="AV5109">
        <v>85</v>
      </c>
      <c r="AW5109" s="5" t="str">
        <f t="shared" si="556"/>
        <v>&gt;20万</v>
      </c>
      <c r="AX5109">
        <v>2343.1226200000001</v>
      </c>
      <c r="AY5109">
        <v>6</v>
      </c>
      <c r="AZ5109">
        <v>4004.6311599999999</v>
      </c>
      <c r="BA5109">
        <v>11</v>
      </c>
      <c r="BB5109">
        <v>390.52043666666668</v>
      </c>
      <c r="BC5109" s="3" t="str">
        <f t="shared" si="557"/>
        <v>重点商场</v>
      </c>
      <c r="BD5109" s="4" t="s">
        <v>27584</v>
      </c>
      <c r="BE5109">
        <f t="shared" si="558"/>
        <v>364.05737818181819</v>
      </c>
      <c r="BF5109" s="4" t="str">
        <f t="shared" si="559"/>
        <v>&gt;20万</v>
      </c>
      <c r="BG5109" t="e">
        <v>#N/A</v>
      </c>
      <c r="BH5109" s="4" t="e">
        <v>#N/A</v>
      </c>
    </row>
    <row r="5110" spans="1:60">
      <c r="A5110" s="1" t="s">
        <v>23229</v>
      </c>
      <c r="B5110" s="1" t="s">
        <v>23230</v>
      </c>
      <c r="C5110" s="1" t="s">
        <v>23230</v>
      </c>
      <c r="D5110" s="1" t="s">
        <v>23231</v>
      </c>
      <c r="E5110" s="1" t="s">
        <v>22858</v>
      </c>
      <c r="F5110" s="1" t="s">
        <v>22859</v>
      </c>
      <c r="G5110" s="1" t="s">
        <v>129</v>
      </c>
      <c r="H5110" s="1" t="s">
        <v>23232</v>
      </c>
      <c r="I5110" s="1" t="s">
        <v>23233</v>
      </c>
      <c r="J5110" s="1" t="s">
        <v>159</v>
      </c>
      <c r="K5110" s="1" t="s">
        <v>16661</v>
      </c>
      <c r="L5110" s="1" t="s">
        <v>16662</v>
      </c>
      <c r="M5110" s="1" t="s">
        <v>1734</v>
      </c>
      <c r="N5110" s="1" t="s">
        <v>52</v>
      </c>
      <c r="O5110" s="1" t="str">
        <f t="shared" si="554"/>
        <v>维持</v>
      </c>
      <c r="P5110" s="1" t="s">
        <v>53</v>
      </c>
      <c r="Q5110" s="1" t="s">
        <v>170</v>
      </c>
      <c r="R5110" s="1" t="s">
        <v>22846</v>
      </c>
      <c r="S5110" s="1" t="s">
        <v>23032</v>
      </c>
      <c r="T5110" s="1" t="s">
        <v>133</v>
      </c>
      <c r="U5110" s="1" t="s">
        <v>161</v>
      </c>
      <c r="V5110" s="1" t="s">
        <v>355</v>
      </c>
      <c r="W5110" s="1" t="s">
        <v>58</v>
      </c>
      <c r="X5110" s="1" t="s">
        <v>173</v>
      </c>
      <c r="Y5110" s="1" t="s">
        <v>88</v>
      </c>
      <c r="Z5110" s="1" t="s">
        <v>88</v>
      </c>
      <c r="AA5110" s="1" t="s">
        <v>88</v>
      </c>
      <c r="AB5110" s="1" t="s">
        <v>162</v>
      </c>
      <c r="AC5110" s="1" t="s">
        <v>292</v>
      </c>
      <c r="AD5110" s="1" t="s">
        <v>78</v>
      </c>
      <c r="AE5110" s="1" t="s">
        <v>83</v>
      </c>
      <c r="AF5110" s="1"/>
      <c r="AG5110" s="1">
        <v>20080712</v>
      </c>
      <c r="AH5110" s="1" t="str">
        <f t="shared" si="555"/>
        <v>200807</v>
      </c>
      <c r="AI5110" s="1">
        <v>20101013</v>
      </c>
      <c r="AJ5110" s="1"/>
      <c r="AK5110" s="1"/>
      <c r="AL5110" s="1">
        <v>58</v>
      </c>
      <c r="AM5110" s="1"/>
      <c r="AN5110" s="1">
        <v>58</v>
      </c>
      <c r="AO5110" s="1"/>
      <c r="AP5110" s="1">
        <v>20111123</v>
      </c>
      <c r="AQ5110" s="1">
        <v>20111001</v>
      </c>
      <c r="AR5110" s="1">
        <v>20120930</v>
      </c>
      <c r="AS5110" s="1" t="s">
        <v>180</v>
      </c>
      <c r="AT5110" s="1"/>
      <c r="AU5110" s="1"/>
      <c r="AV5110">
        <v>58</v>
      </c>
      <c r="AW5110" s="5" t="str">
        <f t="shared" si="556"/>
        <v>&gt;7万</v>
      </c>
      <c r="AX5110">
        <v>832.65355999999997</v>
      </c>
      <c r="AY5110">
        <v>7</v>
      </c>
      <c r="AZ5110">
        <v>848.63199999999995</v>
      </c>
      <c r="BA5110">
        <v>12</v>
      </c>
      <c r="BB5110">
        <v>118.95050857142857</v>
      </c>
      <c r="BC5110" s="3" t="str">
        <f t="shared" si="557"/>
        <v>其他商场</v>
      </c>
      <c r="BD5110" s="4" t="s">
        <v>27585</v>
      </c>
      <c r="BE5110">
        <f t="shared" si="558"/>
        <v>70.719333333333324</v>
      </c>
      <c r="BF5110" s="4" t="str">
        <f t="shared" si="559"/>
        <v>&gt;7万</v>
      </c>
      <c r="BG5110" t="e">
        <v>#N/A</v>
      </c>
      <c r="BH5110" s="4" t="e">
        <v>#N/A</v>
      </c>
    </row>
    <row r="5111" spans="1:60">
      <c r="A5111" s="1" t="s">
        <v>23234</v>
      </c>
      <c r="B5111" s="1" t="s">
        <v>23235</v>
      </c>
      <c r="C5111" s="1" t="s">
        <v>23235</v>
      </c>
      <c r="D5111" s="1">
        <v>13951684482</v>
      </c>
      <c r="E5111" s="1" t="s">
        <v>22852</v>
      </c>
      <c r="F5111" s="1" t="s">
        <v>22853</v>
      </c>
      <c r="G5111" s="1" t="s">
        <v>129</v>
      </c>
      <c r="H5111" s="1" t="s">
        <v>22852</v>
      </c>
      <c r="I5111" s="1" t="s">
        <v>22853</v>
      </c>
      <c r="J5111" s="1" t="s">
        <v>129</v>
      </c>
      <c r="K5111" s="1" t="s">
        <v>8463</v>
      </c>
      <c r="L5111" s="1" t="s">
        <v>8462</v>
      </c>
      <c r="M5111" s="1" t="s">
        <v>64</v>
      </c>
      <c r="N5111" s="1" t="s">
        <v>100</v>
      </c>
      <c r="O5111" s="1" t="str">
        <f t="shared" si="554"/>
        <v>整改</v>
      </c>
      <c r="P5111" s="1" t="s">
        <v>53</v>
      </c>
      <c r="Q5111" s="1" t="s">
        <v>170</v>
      </c>
      <c r="R5111" s="1" t="s">
        <v>22846</v>
      </c>
      <c r="S5111" s="1" t="s">
        <v>22847</v>
      </c>
      <c r="T5111" s="1" t="s">
        <v>654</v>
      </c>
      <c r="U5111" s="1" t="s">
        <v>22325</v>
      </c>
      <c r="V5111" s="1" t="s">
        <v>654</v>
      </c>
      <c r="W5111" s="1" t="s">
        <v>58</v>
      </c>
      <c r="X5111" s="1" t="s">
        <v>139</v>
      </c>
      <c r="Y5111" s="1" t="s">
        <v>76</v>
      </c>
      <c r="Z5111" s="1" t="s">
        <v>77</v>
      </c>
      <c r="AA5111" s="1" t="s">
        <v>77</v>
      </c>
      <c r="AB5111" s="1" t="s">
        <v>61</v>
      </c>
      <c r="AC5111" s="1" t="s">
        <v>386</v>
      </c>
      <c r="AD5111" s="1" t="s">
        <v>27598</v>
      </c>
      <c r="AE5111" s="1"/>
      <c r="AF5111" s="1" t="s">
        <v>63</v>
      </c>
      <c r="AG5111" s="1">
        <v>20080630</v>
      </c>
      <c r="AH5111" s="1" t="str">
        <f t="shared" si="555"/>
        <v>200806</v>
      </c>
      <c r="AI5111" s="1">
        <v>20150505</v>
      </c>
      <c r="AJ5111" s="1"/>
      <c r="AK5111" s="1"/>
      <c r="AL5111" s="1">
        <v>140</v>
      </c>
      <c r="AM5111" s="1"/>
      <c r="AN5111" s="1">
        <v>280</v>
      </c>
      <c r="AO5111" s="1"/>
      <c r="AP5111" s="1">
        <v>20091120</v>
      </c>
      <c r="AQ5111" s="1">
        <v>20091001</v>
      </c>
      <c r="AR5111" s="1">
        <v>20100614</v>
      </c>
      <c r="AS5111" s="1" t="s">
        <v>64</v>
      </c>
      <c r="AT5111" s="1"/>
      <c r="AU5111" s="1"/>
      <c r="AV5111">
        <v>140</v>
      </c>
      <c r="AW5111" s="5" t="str">
        <f t="shared" si="556"/>
        <v>&gt;10万</v>
      </c>
      <c r="AX5111">
        <v>1113.047</v>
      </c>
      <c r="AY5111">
        <v>6</v>
      </c>
      <c r="AZ5111">
        <v>1790.3799000000004</v>
      </c>
      <c r="BA5111">
        <v>12</v>
      </c>
      <c r="BB5111">
        <v>185.50783333333334</v>
      </c>
      <c r="BC5111" s="3" t="str">
        <f t="shared" si="557"/>
        <v>常规商场</v>
      </c>
      <c r="BD5111" s="4" t="s">
        <v>27585</v>
      </c>
      <c r="BE5111">
        <f t="shared" si="558"/>
        <v>149.19832500000004</v>
      </c>
      <c r="BF5111" s="4" t="str">
        <f t="shared" si="559"/>
        <v>&gt;10万</v>
      </c>
      <c r="BG5111" t="e">
        <v>#N/A</v>
      </c>
      <c r="BH5111" s="4" t="e">
        <v>#N/A</v>
      </c>
    </row>
    <row r="5112" spans="1:60">
      <c r="A5112" s="1" t="s">
        <v>23236</v>
      </c>
      <c r="B5112" s="1" t="s">
        <v>23237</v>
      </c>
      <c r="C5112" s="1" t="s">
        <v>23237</v>
      </c>
      <c r="D5112" s="1" t="s">
        <v>23238</v>
      </c>
      <c r="E5112" s="1" t="s">
        <v>10007</v>
      </c>
      <c r="F5112" s="1" t="s">
        <v>10008</v>
      </c>
      <c r="G5112" s="1" t="s">
        <v>49</v>
      </c>
      <c r="H5112" s="1" t="s">
        <v>10007</v>
      </c>
      <c r="I5112" s="1" t="s">
        <v>10008</v>
      </c>
      <c r="J5112" s="1" t="s">
        <v>49</v>
      </c>
      <c r="K5112" s="1" t="s">
        <v>10009</v>
      </c>
      <c r="L5112" s="1" t="s">
        <v>10008</v>
      </c>
      <c r="M5112" s="1" t="s">
        <v>51</v>
      </c>
      <c r="N5112" s="1" t="s">
        <v>52</v>
      </c>
      <c r="O5112" s="1" t="str">
        <f t="shared" si="554"/>
        <v>维持</v>
      </c>
      <c r="P5112" s="1" t="s">
        <v>53</v>
      </c>
      <c r="Q5112" s="1" t="s">
        <v>170</v>
      </c>
      <c r="R5112" s="1" t="s">
        <v>22846</v>
      </c>
      <c r="S5112" s="1" t="s">
        <v>22847</v>
      </c>
      <c r="T5112" s="1" t="s">
        <v>654</v>
      </c>
      <c r="U5112" s="1" t="s">
        <v>23239</v>
      </c>
      <c r="V5112" s="1" t="s">
        <v>133</v>
      </c>
      <c r="W5112" s="1" t="s">
        <v>58</v>
      </c>
      <c r="X5112" s="1" t="s">
        <v>173</v>
      </c>
      <c r="Y5112" s="1" t="s">
        <v>76</v>
      </c>
      <c r="Z5112" s="1" t="s">
        <v>77</v>
      </c>
      <c r="AA5112" s="1" t="s">
        <v>77</v>
      </c>
      <c r="AB5112" s="1" t="s">
        <v>61</v>
      </c>
      <c r="AC5112" s="1" t="s">
        <v>174</v>
      </c>
      <c r="AD5112" s="1" t="s">
        <v>78</v>
      </c>
      <c r="AE5112" s="1" t="s">
        <v>83</v>
      </c>
      <c r="AF5112" s="1"/>
      <c r="AG5112" s="1">
        <v>20080630</v>
      </c>
      <c r="AH5112" s="1" t="str">
        <f t="shared" si="555"/>
        <v>200806</v>
      </c>
      <c r="AI5112" s="1"/>
      <c r="AJ5112" s="1"/>
      <c r="AK5112" s="1"/>
      <c r="AL5112" s="1">
        <v>87</v>
      </c>
      <c r="AM5112" s="1"/>
      <c r="AN5112" s="1">
        <v>90</v>
      </c>
      <c r="AO5112" s="1"/>
      <c r="AP5112" s="1">
        <v>20101122</v>
      </c>
      <c r="AQ5112" s="1">
        <v>20101001</v>
      </c>
      <c r="AR5112" s="1">
        <v>20110930</v>
      </c>
      <c r="AS5112" s="1" t="s">
        <v>180</v>
      </c>
      <c r="AT5112" s="1"/>
      <c r="AU5112" s="1"/>
      <c r="AV5112">
        <v>87</v>
      </c>
      <c r="AW5112" s="5" t="str">
        <f t="shared" si="556"/>
        <v>&gt;10万</v>
      </c>
      <c r="AX5112">
        <v>815.79010000000005</v>
      </c>
      <c r="AY5112">
        <v>7</v>
      </c>
      <c r="AZ5112">
        <v>1844.5412899999997</v>
      </c>
      <c r="BA5112">
        <v>12</v>
      </c>
      <c r="BB5112">
        <v>116.54144285714287</v>
      </c>
      <c r="BC5112" s="3" t="str">
        <f t="shared" si="557"/>
        <v>其他商场</v>
      </c>
      <c r="BD5112" s="4" t="s">
        <v>27585</v>
      </c>
      <c r="BE5112">
        <f t="shared" si="558"/>
        <v>153.71177416666663</v>
      </c>
      <c r="BF5112" s="4" t="str">
        <f t="shared" si="559"/>
        <v>&gt;10万</v>
      </c>
      <c r="BG5112" t="e">
        <v>#N/A</v>
      </c>
      <c r="BH5112" s="4" t="e">
        <v>#N/A</v>
      </c>
    </row>
    <row r="5113" spans="1:60">
      <c r="A5113" s="1" t="s">
        <v>23240</v>
      </c>
      <c r="B5113" s="1" t="s">
        <v>23241</v>
      </c>
      <c r="C5113" s="1" t="s">
        <v>23242</v>
      </c>
      <c r="D5113" s="1" t="s">
        <v>23243</v>
      </c>
      <c r="E5113" s="1" t="s">
        <v>22858</v>
      </c>
      <c r="F5113" s="1" t="s">
        <v>22859</v>
      </c>
      <c r="G5113" s="1" t="s">
        <v>129</v>
      </c>
      <c r="H5113" s="1" t="s">
        <v>23128</v>
      </c>
      <c r="I5113" s="1" t="s">
        <v>23129</v>
      </c>
      <c r="J5113" s="1" t="s">
        <v>159</v>
      </c>
      <c r="K5113" s="1" t="s">
        <v>16661</v>
      </c>
      <c r="L5113" s="1" t="s">
        <v>16662</v>
      </c>
      <c r="M5113" s="1" t="s">
        <v>1734</v>
      </c>
      <c r="N5113" s="1" t="s">
        <v>209</v>
      </c>
      <c r="O5113" s="1" t="str">
        <f t="shared" si="554"/>
        <v>关闭</v>
      </c>
      <c r="P5113" s="1" t="s">
        <v>53</v>
      </c>
      <c r="Q5113" s="1" t="s">
        <v>170</v>
      </c>
      <c r="R5113" s="1" t="s">
        <v>22846</v>
      </c>
      <c r="S5113" s="1" t="s">
        <v>22957</v>
      </c>
      <c r="T5113" s="1" t="s">
        <v>654</v>
      </c>
      <c r="U5113" s="1" t="s">
        <v>22982</v>
      </c>
      <c r="V5113" s="1" t="s">
        <v>133</v>
      </c>
      <c r="W5113" s="1" t="s">
        <v>58</v>
      </c>
      <c r="X5113" s="1" t="s">
        <v>173</v>
      </c>
      <c r="Y5113" s="1" t="s">
        <v>69</v>
      </c>
      <c r="Z5113" s="1" t="s">
        <v>69</v>
      </c>
      <c r="AA5113" s="1" t="s">
        <v>69</v>
      </c>
      <c r="AB5113" s="1" t="s">
        <v>162</v>
      </c>
      <c r="AC5113" s="1" t="s">
        <v>174</v>
      </c>
      <c r="AD5113" s="1" t="s">
        <v>78</v>
      </c>
      <c r="AE5113" s="1" t="s">
        <v>71</v>
      </c>
      <c r="AF5113" s="1"/>
      <c r="AG5113" s="1">
        <v>20080707</v>
      </c>
      <c r="AH5113" s="1" t="str">
        <f t="shared" si="555"/>
        <v>200807</v>
      </c>
      <c r="AI5113" s="1">
        <v>20110701</v>
      </c>
      <c r="AJ5113" s="1">
        <v>20150321</v>
      </c>
      <c r="AK5113" s="1" t="s">
        <v>538</v>
      </c>
      <c r="AL5113" s="1">
        <v>130</v>
      </c>
      <c r="AM5113" s="1"/>
      <c r="AN5113" s="1">
        <v>145</v>
      </c>
      <c r="AO5113" s="1"/>
      <c r="AP5113" s="1">
        <v>20111013</v>
      </c>
      <c r="AQ5113" s="1">
        <v>20110701</v>
      </c>
      <c r="AR5113" s="1">
        <v>20120930</v>
      </c>
      <c r="AS5113" s="1" t="s">
        <v>64</v>
      </c>
      <c r="AT5113" s="1"/>
      <c r="AU5113" s="1"/>
      <c r="AV5113">
        <v>130</v>
      </c>
      <c r="AW5113" s="5" t="str">
        <f t="shared" si="556"/>
        <v>&gt;20万</v>
      </c>
      <c r="AX5113">
        <v>798.17953</v>
      </c>
      <c r="AY5113">
        <v>2</v>
      </c>
      <c r="AZ5113">
        <v>3516.6042499999999</v>
      </c>
      <c r="BA5113">
        <v>12</v>
      </c>
      <c r="BB5113">
        <v>399.089765</v>
      </c>
      <c r="BC5113" s="3" t="str">
        <f t="shared" si="557"/>
        <v>重点商场</v>
      </c>
      <c r="BD5113" s="4" t="s">
        <v>27584</v>
      </c>
      <c r="BE5113">
        <f t="shared" si="558"/>
        <v>293.05035416666664</v>
      </c>
      <c r="BF5113" s="4" t="str">
        <f t="shared" si="559"/>
        <v>&gt;20万</v>
      </c>
      <c r="BG5113" t="e">
        <v>#N/A</v>
      </c>
      <c r="BH5113" s="4" t="e">
        <v>#N/A</v>
      </c>
    </row>
    <row r="5114" spans="1:60">
      <c r="A5114" s="1" t="s">
        <v>23244</v>
      </c>
      <c r="B5114" s="1" t="s">
        <v>23245</v>
      </c>
      <c r="C5114" s="1" t="s">
        <v>23245</v>
      </c>
      <c r="D5114" s="1" t="s">
        <v>23246</v>
      </c>
      <c r="E5114" s="1" t="s">
        <v>22858</v>
      </c>
      <c r="F5114" s="1" t="s">
        <v>22859</v>
      </c>
      <c r="G5114" s="1" t="s">
        <v>129</v>
      </c>
      <c r="H5114" s="1" t="s">
        <v>23247</v>
      </c>
      <c r="I5114" s="1" t="s">
        <v>23248</v>
      </c>
      <c r="J5114" s="1" t="s">
        <v>159</v>
      </c>
      <c r="K5114" s="1" t="s">
        <v>16661</v>
      </c>
      <c r="L5114" s="1" t="s">
        <v>16662</v>
      </c>
      <c r="M5114" s="1" t="s">
        <v>1734</v>
      </c>
      <c r="N5114" s="1" t="s">
        <v>52</v>
      </c>
      <c r="O5114" s="1" t="str">
        <f t="shared" si="554"/>
        <v>维持</v>
      </c>
      <c r="P5114" s="1" t="s">
        <v>53</v>
      </c>
      <c r="Q5114" s="1" t="s">
        <v>170</v>
      </c>
      <c r="R5114" s="1" t="s">
        <v>22846</v>
      </c>
      <c r="S5114" s="1" t="s">
        <v>22862</v>
      </c>
      <c r="T5114" s="1" t="s">
        <v>654</v>
      </c>
      <c r="U5114" s="1" t="s">
        <v>22863</v>
      </c>
      <c r="V5114" s="1" t="s">
        <v>133</v>
      </c>
      <c r="W5114" s="1" t="s">
        <v>58</v>
      </c>
      <c r="X5114" s="1" t="s">
        <v>173</v>
      </c>
      <c r="Y5114" s="1" t="s">
        <v>76</v>
      </c>
      <c r="Z5114" s="1" t="s">
        <v>77</v>
      </c>
      <c r="AA5114" s="1" t="s">
        <v>77</v>
      </c>
      <c r="AB5114" s="1" t="s">
        <v>162</v>
      </c>
      <c r="AC5114" s="1" t="s">
        <v>292</v>
      </c>
      <c r="AD5114" s="1" t="s">
        <v>78</v>
      </c>
      <c r="AE5114" s="1" t="s">
        <v>71</v>
      </c>
      <c r="AF5114" s="1"/>
      <c r="AG5114" s="1">
        <v>20080818</v>
      </c>
      <c r="AH5114" s="1" t="str">
        <f t="shared" si="555"/>
        <v>200808</v>
      </c>
      <c r="AI5114" s="1"/>
      <c r="AJ5114" s="1"/>
      <c r="AK5114" s="1"/>
      <c r="AL5114" s="1">
        <v>60</v>
      </c>
      <c r="AM5114" s="1"/>
      <c r="AN5114" s="1">
        <v>60</v>
      </c>
      <c r="AO5114" s="1"/>
      <c r="AP5114" s="1">
        <v>20111121</v>
      </c>
      <c r="AQ5114" s="1">
        <v>20111001</v>
      </c>
      <c r="AR5114" s="1">
        <v>20120930</v>
      </c>
      <c r="AS5114" s="1" t="s">
        <v>180</v>
      </c>
      <c r="AT5114" s="1"/>
      <c r="AU5114" s="1"/>
      <c r="AV5114">
        <v>60</v>
      </c>
      <c r="AW5114" s="5" t="str">
        <f t="shared" si="556"/>
        <v>&gt;10万</v>
      </c>
      <c r="AX5114">
        <v>1010.93368</v>
      </c>
      <c r="AY5114">
        <v>7</v>
      </c>
      <c r="AZ5114">
        <v>1212.2059999999999</v>
      </c>
      <c r="BA5114">
        <v>12</v>
      </c>
      <c r="BB5114">
        <v>144.41909714285714</v>
      </c>
      <c r="BC5114" s="3" t="str">
        <f t="shared" si="557"/>
        <v>常规商场</v>
      </c>
      <c r="BD5114" s="4" t="s">
        <v>27585</v>
      </c>
      <c r="BE5114">
        <f t="shared" si="558"/>
        <v>101.01716666666665</v>
      </c>
      <c r="BF5114" s="4" t="str">
        <f t="shared" si="559"/>
        <v>&gt;10万</v>
      </c>
      <c r="BG5114" t="e">
        <v>#N/A</v>
      </c>
      <c r="BH5114" s="4" t="e">
        <v>#N/A</v>
      </c>
    </row>
    <row r="5115" spans="1:60">
      <c r="A5115" s="1" t="s">
        <v>23249</v>
      </c>
      <c r="B5115" s="1" t="s">
        <v>23250</v>
      </c>
      <c r="C5115" s="1" t="s">
        <v>23250</v>
      </c>
      <c r="D5115" s="1">
        <v>13773812258</v>
      </c>
      <c r="E5115" s="1" t="s">
        <v>22858</v>
      </c>
      <c r="F5115" s="1" t="s">
        <v>22859</v>
      </c>
      <c r="G5115" s="1" t="s">
        <v>129</v>
      </c>
      <c r="H5115" s="1" t="s">
        <v>23251</v>
      </c>
      <c r="I5115" s="1" t="s">
        <v>23252</v>
      </c>
      <c r="J5115" s="1" t="s">
        <v>159</v>
      </c>
      <c r="K5115" s="1" t="s">
        <v>16661</v>
      </c>
      <c r="L5115" s="1" t="s">
        <v>16662</v>
      </c>
      <c r="M5115" s="1" t="s">
        <v>1734</v>
      </c>
      <c r="N5115" s="1" t="s">
        <v>100</v>
      </c>
      <c r="O5115" s="1" t="str">
        <f t="shared" si="554"/>
        <v>整改</v>
      </c>
      <c r="P5115" s="1" t="s">
        <v>53</v>
      </c>
      <c r="Q5115" s="1" t="s">
        <v>170</v>
      </c>
      <c r="R5115" s="1" t="s">
        <v>22846</v>
      </c>
      <c r="S5115" s="1" t="s">
        <v>23032</v>
      </c>
      <c r="T5115" s="1" t="s">
        <v>133</v>
      </c>
      <c r="U5115" s="1" t="s">
        <v>23191</v>
      </c>
      <c r="V5115" s="1" t="s">
        <v>355</v>
      </c>
      <c r="W5115" s="1" t="s">
        <v>58</v>
      </c>
      <c r="X5115" s="1" t="s">
        <v>139</v>
      </c>
      <c r="Y5115" s="1" t="s">
        <v>76</v>
      </c>
      <c r="Z5115" s="1" t="s">
        <v>77</v>
      </c>
      <c r="AA5115" s="1" t="s">
        <v>77</v>
      </c>
      <c r="AB5115" s="1" t="s">
        <v>162</v>
      </c>
      <c r="AC5115" s="1" t="s">
        <v>325</v>
      </c>
      <c r="AD5115" s="1" t="s">
        <v>27598</v>
      </c>
      <c r="AE5115" s="1" t="s">
        <v>71</v>
      </c>
      <c r="AF5115" s="1" t="s">
        <v>72</v>
      </c>
      <c r="AG5115" s="1">
        <v>20081009</v>
      </c>
      <c r="AH5115" s="1" t="str">
        <f t="shared" si="555"/>
        <v>200810</v>
      </c>
      <c r="AI5115" s="1">
        <v>20150722</v>
      </c>
      <c r="AJ5115" s="1"/>
      <c r="AK5115" s="1"/>
      <c r="AL5115" s="1">
        <v>83</v>
      </c>
      <c r="AM5115" s="1"/>
      <c r="AN5115" s="1">
        <v>83</v>
      </c>
      <c r="AO5115" s="1"/>
      <c r="AP5115" s="1">
        <v>20111123</v>
      </c>
      <c r="AQ5115" s="1">
        <v>20111001</v>
      </c>
      <c r="AR5115" s="1">
        <v>20120930</v>
      </c>
      <c r="AS5115" s="1" t="s">
        <v>64</v>
      </c>
      <c r="AT5115" s="1"/>
      <c r="AU5115" s="1"/>
      <c r="AV5115">
        <v>83</v>
      </c>
      <c r="AW5115" s="5" t="str">
        <f t="shared" si="556"/>
        <v>&gt;10万</v>
      </c>
      <c r="AX5115">
        <v>1103.962</v>
      </c>
      <c r="AY5115">
        <v>5</v>
      </c>
      <c r="AZ5115">
        <v>1851.329</v>
      </c>
      <c r="BA5115">
        <v>12</v>
      </c>
      <c r="BB5115">
        <v>220.79239999999999</v>
      </c>
      <c r="BC5115" s="3" t="str">
        <f t="shared" si="557"/>
        <v>主力上场</v>
      </c>
      <c r="BD5115" s="4" t="s">
        <v>27584</v>
      </c>
      <c r="BE5115">
        <f t="shared" si="558"/>
        <v>154.27741666666665</v>
      </c>
      <c r="BF5115" s="4" t="str">
        <f t="shared" si="559"/>
        <v>&gt;10万</v>
      </c>
      <c r="BG5115" t="e">
        <v>#N/A</v>
      </c>
      <c r="BH5115" s="4" t="e">
        <v>#N/A</v>
      </c>
    </row>
    <row r="5116" spans="1:60">
      <c r="A5116" s="1" t="s">
        <v>23253</v>
      </c>
      <c r="B5116" s="1" t="s">
        <v>23254</v>
      </c>
      <c r="C5116" s="1" t="s">
        <v>23254</v>
      </c>
      <c r="D5116" s="1" t="s">
        <v>23255</v>
      </c>
      <c r="E5116" s="1" t="s">
        <v>22883</v>
      </c>
      <c r="F5116" s="1" t="s">
        <v>16662</v>
      </c>
      <c r="G5116" s="1" t="s">
        <v>129</v>
      </c>
      <c r="H5116" s="1" t="s">
        <v>22883</v>
      </c>
      <c r="I5116" s="1" t="s">
        <v>16662</v>
      </c>
      <c r="J5116" s="1" t="s">
        <v>129</v>
      </c>
      <c r="K5116" s="1" t="s">
        <v>16661</v>
      </c>
      <c r="L5116" s="1" t="s">
        <v>16662</v>
      </c>
      <c r="M5116" s="1"/>
      <c r="N5116" s="1" t="s">
        <v>52</v>
      </c>
      <c r="O5116" s="1" t="str">
        <f t="shared" si="554"/>
        <v>维持</v>
      </c>
      <c r="P5116" s="1" t="s">
        <v>53</v>
      </c>
      <c r="Q5116" s="1" t="s">
        <v>170</v>
      </c>
      <c r="R5116" s="1" t="s">
        <v>22846</v>
      </c>
      <c r="S5116" s="1" t="s">
        <v>22957</v>
      </c>
      <c r="T5116" s="1" t="s">
        <v>654</v>
      </c>
      <c r="U5116" s="1" t="s">
        <v>23112</v>
      </c>
      <c r="V5116" s="1" t="s">
        <v>133</v>
      </c>
      <c r="W5116" s="1" t="s">
        <v>58</v>
      </c>
      <c r="X5116" s="1" t="s">
        <v>173</v>
      </c>
      <c r="Y5116" s="1" t="s">
        <v>69</v>
      </c>
      <c r="Z5116" s="1" t="s">
        <v>69</v>
      </c>
      <c r="AA5116" s="1" t="s">
        <v>69</v>
      </c>
      <c r="AB5116" s="1" t="s">
        <v>61</v>
      </c>
      <c r="AC5116" s="1" t="s">
        <v>460</v>
      </c>
      <c r="AD5116" s="1" t="s">
        <v>78</v>
      </c>
      <c r="AE5116" s="1" t="s">
        <v>71</v>
      </c>
      <c r="AF5116" s="1"/>
      <c r="AG5116" s="1">
        <v>20081009</v>
      </c>
      <c r="AH5116" s="1" t="str">
        <f t="shared" si="555"/>
        <v>200810</v>
      </c>
      <c r="AI5116" s="1">
        <v>20120428</v>
      </c>
      <c r="AJ5116" s="1"/>
      <c r="AK5116" s="1"/>
      <c r="AL5116" s="1">
        <v>110</v>
      </c>
      <c r="AM5116" s="1"/>
      <c r="AN5116" s="1">
        <v>146</v>
      </c>
      <c r="AO5116" s="1"/>
      <c r="AP5116" s="1">
        <v>20130219</v>
      </c>
      <c r="AQ5116" s="1">
        <v>20121001</v>
      </c>
      <c r="AR5116" s="1">
        <v>20130731</v>
      </c>
      <c r="AS5116" s="1" t="s">
        <v>64</v>
      </c>
      <c r="AT5116" s="1"/>
      <c r="AU5116" s="1"/>
      <c r="AV5116">
        <v>110</v>
      </c>
      <c r="AW5116" s="5" t="str">
        <f t="shared" si="556"/>
        <v>&gt;20万</v>
      </c>
      <c r="AX5116">
        <v>1425.2660800000001</v>
      </c>
      <c r="AY5116">
        <v>7</v>
      </c>
      <c r="AZ5116">
        <v>2755.5447499999996</v>
      </c>
      <c r="BA5116">
        <v>12</v>
      </c>
      <c r="BB5116">
        <v>203.60944000000001</v>
      </c>
      <c r="BC5116" s="3" t="str">
        <f t="shared" si="557"/>
        <v>主力上场</v>
      </c>
      <c r="BD5116" s="4" t="s">
        <v>27584</v>
      </c>
      <c r="BE5116">
        <f t="shared" si="558"/>
        <v>229.62872916666663</v>
      </c>
      <c r="BF5116" s="4" t="str">
        <f t="shared" si="559"/>
        <v>&gt;20万</v>
      </c>
      <c r="BG5116" t="e">
        <v>#N/A</v>
      </c>
      <c r="BH5116" s="4" t="e">
        <v>#N/A</v>
      </c>
    </row>
    <row r="5117" spans="1:60">
      <c r="A5117" s="1" t="s">
        <v>23256</v>
      </c>
      <c r="B5117" s="1" t="s">
        <v>23257</v>
      </c>
      <c r="C5117" s="1" t="s">
        <v>23257</v>
      </c>
      <c r="D5117" s="1" t="s">
        <v>23258</v>
      </c>
      <c r="E5117" s="1" t="s">
        <v>22858</v>
      </c>
      <c r="F5117" s="1" t="s">
        <v>22859</v>
      </c>
      <c r="G5117" s="1" t="s">
        <v>129</v>
      </c>
      <c r="H5117" s="1" t="s">
        <v>23259</v>
      </c>
      <c r="I5117" s="1" t="s">
        <v>23260</v>
      </c>
      <c r="J5117" s="1" t="s">
        <v>159</v>
      </c>
      <c r="K5117" s="1" t="s">
        <v>16661</v>
      </c>
      <c r="L5117" s="1" t="s">
        <v>16662</v>
      </c>
      <c r="M5117" s="1" t="s">
        <v>1734</v>
      </c>
      <c r="N5117" s="1" t="s">
        <v>52</v>
      </c>
      <c r="O5117" s="1" t="str">
        <f t="shared" si="554"/>
        <v>维持</v>
      </c>
      <c r="P5117" s="1" t="s">
        <v>53</v>
      </c>
      <c r="Q5117" s="1" t="s">
        <v>170</v>
      </c>
      <c r="R5117" s="1" t="s">
        <v>22846</v>
      </c>
      <c r="S5117" s="1" t="s">
        <v>22862</v>
      </c>
      <c r="T5117" s="1" t="s">
        <v>654</v>
      </c>
      <c r="U5117" s="1" t="s">
        <v>22942</v>
      </c>
      <c r="V5117" s="1" t="s">
        <v>133</v>
      </c>
      <c r="W5117" s="1" t="s">
        <v>58</v>
      </c>
      <c r="X5117" s="1" t="s">
        <v>173</v>
      </c>
      <c r="Y5117" s="1" t="s">
        <v>88</v>
      </c>
      <c r="Z5117" s="1" t="s">
        <v>88</v>
      </c>
      <c r="AA5117" s="1" t="s">
        <v>88</v>
      </c>
      <c r="AB5117" s="1" t="s">
        <v>162</v>
      </c>
      <c r="AC5117" s="1" t="s">
        <v>292</v>
      </c>
      <c r="AD5117" s="1" t="s">
        <v>78</v>
      </c>
      <c r="AE5117" s="1" t="s">
        <v>83</v>
      </c>
      <c r="AF5117" s="1"/>
      <c r="AG5117" s="1">
        <v>20080808</v>
      </c>
      <c r="AH5117" s="1" t="str">
        <f t="shared" si="555"/>
        <v>200808</v>
      </c>
      <c r="AI5117" s="1"/>
      <c r="AJ5117" s="1"/>
      <c r="AK5117" s="1"/>
      <c r="AL5117" s="1">
        <v>63</v>
      </c>
      <c r="AM5117" s="1"/>
      <c r="AN5117" s="1">
        <v>63</v>
      </c>
      <c r="AO5117" s="1"/>
      <c r="AP5117" s="1">
        <v>20111121</v>
      </c>
      <c r="AQ5117" s="1">
        <v>20111001</v>
      </c>
      <c r="AR5117" s="1">
        <v>20120930</v>
      </c>
      <c r="AS5117" s="1" t="s">
        <v>180</v>
      </c>
      <c r="AT5117" s="1"/>
      <c r="AU5117" s="1"/>
      <c r="AV5117">
        <v>63</v>
      </c>
      <c r="AW5117" s="5" t="str">
        <f t="shared" si="556"/>
        <v>&gt;7万</v>
      </c>
      <c r="AX5117">
        <v>703.27563999999995</v>
      </c>
      <c r="AY5117">
        <v>7</v>
      </c>
      <c r="AZ5117">
        <v>1093.6659999999999</v>
      </c>
      <c r="BA5117">
        <v>12</v>
      </c>
      <c r="BB5117">
        <v>100.46794857142856</v>
      </c>
      <c r="BC5117" s="3" t="str">
        <f t="shared" si="557"/>
        <v>其他商场</v>
      </c>
      <c r="BD5117" s="4" t="s">
        <v>27585</v>
      </c>
      <c r="BE5117">
        <f t="shared" si="558"/>
        <v>91.138833333333324</v>
      </c>
      <c r="BF5117" s="4" t="str">
        <f t="shared" si="559"/>
        <v>&gt;7万</v>
      </c>
      <c r="BG5117" t="e">
        <v>#N/A</v>
      </c>
      <c r="BH5117" s="4" t="e">
        <v>#N/A</v>
      </c>
    </row>
    <row r="5118" spans="1:60">
      <c r="A5118" s="1" t="s">
        <v>23261</v>
      </c>
      <c r="B5118" s="1" t="s">
        <v>23262</v>
      </c>
      <c r="C5118" s="1" t="s">
        <v>23262</v>
      </c>
      <c r="D5118" s="1" t="s">
        <v>23263</v>
      </c>
      <c r="E5118" s="1" t="s">
        <v>22858</v>
      </c>
      <c r="F5118" s="1" t="s">
        <v>22859</v>
      </c>
      <c r="G5118" s="1" t="s">
        <v>129</v>
      </c>
      <c r="H5118" s="1" t="s">
        <v>23225</v>
      </c>
      <c r="I5118" s="1" t="s">
        <v>23226</v>
      </c>
      <c r="J5118" s="1" t="s">
        <v>159</v>
      </c>
      <c r="K5118" s="1" t="s">
        <v>16661</v>
      </c>
      <c r="L5118" s="1" t="s">
        <v>16662</v>
      </c>
      <c r="M5118" s="1" t="s">
        <v>1734</v>
      </c>
      <c r="N5118" s="1" t="s">
        <v>52</v>
      </c>
      <c r="O5118" s="1" t="str">
        <f t="shared" si="554"/>
        <v>维持</v>
      </c>
      <c r="P5118" s="1" t="s">
        <v>53</v>
      </c>
      <c r="Q5118" s="1" t="s">
        <v>170</v>
      </c>
      <c r="R5118" s="1" t="s">
        <v>22846</v>
      </c>
      <c r="S5118" s="1" t="s">
        <v>23220</v>
      </c>
      <c r="T5118" s="1" t="s">
        <v>133</v>
      </c>
      <c r="U5118" s="1" t="s">
        <v>23221</v>
      </c>
      <c r="V5118" s="1" t="s">
        <v>355</v>
      </c>
      <c r="W5118" s="1" t="s">
        <v>58</v>
      </c>
      <c r="X5118" s="1" t="s">
        <v>173</v>
      </c>
      <c r="Y5118" s="1" t="s">
        <v>76</v>
      </c>
      <c r="Z5118" s="1" t="s">
        <v>77</v>
      </c>
      <c r="AA5118" s="1" t="s">
        <v>77</v>
      </c>
      <c r="AB5118" s="1" t="s">
        <v>162</v>
      </c>
      <c r="AC5118" s="1" t="s">
        <v>292</v>
      </c>
      <c r="AD5118" s="1" t="s">
        <v>78</v>
      </c>
      <c r="AE5118" s="1" t="s">
        <v>71</v>
      </c>
      <c r="AF5118" s="1"/>
      <c r="AG5118" s="1">
        <v>20080928</v>
      </c>
      <c r="AH5118" s="1" t="str">
        <f t="shared" si="555"/>
        <v>200809</v>
      </c>
      <c r="AI5118" s="1">
        <v>20111001</v>
      </c>
      <c r="AJ5118" s="1"/>
      <c r="AK5118" s="1"/>
      <c r="AL5118" s="1">
        <v>72</v>
      </c>
      <c r="AM5118" s="1"/>
      <c r="AN5118" s="1">
        <v>72</v>
      </c>
      <c r="AO5118" s="1"/>
      <c r="AP5118" s="1">
        <v>20111027</v>
      </c>
      <c r="AQ5118" s="1">
        <v>20111001</v>
      </c>
      <c r="AR5118" s="1">
        <v>20120930</v>
      </c>
      <c r="AS5118" s="1" t="s">
        <v>180</v>
      </c>
      <c r="AT5118" s="1"/>
      <c r="AU5118" s="1"/>
      <c r="AV5118">
        <v>72</v>
      </c>
      <c r="AW5118" s="5" t="str">
        <f t="shared" si="556"/>
        <v>&gt;10万</v>
      </c>
      <c r="AX5118">
        <v>939.82999000000007</v>
      </c>
      <c r="AY5118">
        <v>7</v>
      </c>
      <c r="AZ5118">
        <v>1392.6189999999997</v>
      </c>
      <c r="BA5118">
        <v>12</v>
      </c>
      <c r="BB5118">
        <v>134.26142714285714</v>
      </c>
      <c r="BC5118" s="3" t="str">
        <f t="shared" si="557"/>
        <v>常规商场</v>
      </c>
      <c r="BD5118" s="4" t="s">
        <v>27585</v>
      </c>
      <c r="BE5118">
        <f t="shared" si="558"/>
        <v>116.05158333333331</v>
      </c>
      <c r="BF5118" s="4" t="str">
        <f t="shared" si="559"/>
        <v>&gt;10万</v>
      </c>
      <c r="BG5118" t="e">
        <v>#N/A</v>
      </c>
      <c r="BH5118" s="4" t="e">
        <v>#N/A</v>
      </c>
    </row>
    <row r="5119" spans="1:60">
      <c r="A5119" s="1" t="s">
        <v>23264</v>
      </c>
      <c r="B5119" s="1" t="s">
        <v>23265</v>
      </c>
      <c r="C5119" s="1" t="s">
        <v>23265</v>
      </c>
      <c r="D5119" s="1" t="s">
        <v>23266</v>
      </c>
      <c r="E5119" s="1" t="s">
        <v>22858</v>
      </c>
      <c r="F5119" s="1" t="s">
        <v>22859</v>
      </c>
      <c r="G5119" s="1" t="s">
        <v>129</v>
      </c>
      <c r="H5119" s="1" t="s">
        <v>23267</v>
      </c>
      <c r="I5119" s="1" t="s">
        <v>23268</v>
      </c>
      <c r="J5119" s="1" t="s">
        <v>159</v>
      </c>
      <c r="K5119" s="1" t="s">
        <v>16661</v>
      </c>
      <c r="L5119" s="1" t="s">
        <v>16662</v>
      </c>
      <c r="M5119" s="1" t="s">
        <v>1734</v>
      </c>
      <c r="N5119" s="1" t="s">
        <v>52</v>
      </c>
      <c r="O5119" s="1" t="str">
        <f t="shared" si="554"/>
        <v>维持</v>
      </c>
      <c r="P5119" s="1" t="s">
        <v>53</v>
      </c>
      <c r="Q5119" s="1" t="s">
        <v>170</v>
      </c>
      <c r="R5119" s="1" t="s">
        <v>22846</v>
      </c>
      <c r="S5119" s="1" t="s">
        <v>23032</v>
      </c>
      <c r="T5119" s="1" t="s">
        <v>133</v>
      </c>
      <c r="U5119" s="1" t="s">
        <v>23269</v>
      </c>
      <c r="V5119" s="1" t="s">
        <v>682</v>
      </c>
      <c r="W5119" s="1" t="s">
        <v>58</v>
      </c>
      <c r="X5119" s="1" t="s">
        <v>173</v>
      </c>
      <c r="Y5119" s="1" t="s">
        <v>60</v>
      </c>
      <c r="Z5119" s="1" t="s">
        <v>60</v>
      </c>
      <c r="AA5119" s="1" t="s">
        <v>60</v>
      </c>
      <c r="AB5119" s="1" t="s">
        <v>162</v>
      </c>
      <c r="AC5119" s="1" t="s">
        <v>292</v>
      </c>
      <c r="AD5119" s="1" t="s">
        <v>78</v>
      </c>
      <c r="AE5119" s="1" t="s">
        <v>83</v>
      </c>
      <c r="AF5119" s="1"/>
      <c r="AG5119" s="1">
        <v>20081009</v>
      </c>
      <c r="AH5119" s="1" t="str">
        <f t="shared" si="555"/>
        <v>200810</v>
      </c>
      <c r="AI5119" s="1"/>
      <c r="AJ5119" s="1"/>
      <c r="AK5119" s="1"/>
      <c r="AL5119" s="1">
        <v>42</v>
      </c>
      <c r="AM5119" s="1"/>
      <c r="AN5119" s="1">
        <v>42</v>
      </c>
      <c r="AO5119" s="1"/>
      <c r="AP5119" s="1">
        <v>20111123</v>
      </c>
      <c r="AQ5119" s="1">
        <v>20111001</v>
      </c>
      <c r="AR5119" s="1">
        <v>20120930</v>
      </c>
      <c r="AS5119" s="1" t="s">
        <v>180</v>
      </c>
      <c r="AT5119" s="1"/>
      <c r="AU5119" s="1"/>
      <c r="AV5119">
        <v>42</v>
      </c>
      <c r="AW5119" s="5" t="str">
        <f t="shared" si="556"/>
        <v>&lt;7万</v>
      </c>
      <c r="AX5119">
        <v>1346.5487799999999</v>
      </c>
      <c r="AY5119">
        <v>7</v>
      </c>
      <c r="AZ5119">
        <v>828.47299999999996</v>
      </c>
      <c r="BA5119">
        <v>12</v>
      </c>
      <c r="BB5119">
        <v>192.36411142857142</v>
      </c>
      <c r="BC5119" s="3" t="str">
        <f t="shared" si="557"/>
        <v>常规商场</v>
      </c>
      <c r="BD5119" s="4" t="s">
        <v>27585</v>
      </c>
      <c r="BE5119">
        <f t="shared" si="558"/>
        <v>69.039416666666668</v>
      </c>
      <c r="BF5119" s="4" t="str">
        <f t="shared" si="559"/>
        <v>&lt;7万</v>
      </c>
      <c r="BG5119" t="e">
        <v>#N/A</v>
      </c>
      <c r="BH5119" s="4" t="e">
        <v>#N/A</v>
      </c>
    </row>
    <row r="5120" spans="1:60">
      <c r="A5120" s="1" t="s">
        <v>23270</v>
      </c>
      <c r="B5120" s="1" t="s">
        <v>23271</v>
      </c>
      <c r="C5120" s="1" t="s">
        <v>23271</v>
      </c>
      <c r="D5120" s="1" t="s">
        <v>23272</v>
      </c>
      <c r="E5120" s="1" t="s">
        <v>22970</v>
      </c>
      <c r="F5120" s="1" t="s">
        <v>22971</v>
      </c>
      <c r="G5120" s="1" t="s">
        <v>129</v>
      </c>
      <c r="H5120" s="1" t="s">
        <v>22970</v>
      </c>
      <c r="I5120" s="1" t="s">
        <v>22971</v>
      </c>
      <c r="J5120" s="1" t="s">
        <v>129</v>
      </c>
      <c r="K5120" s="1" t="s">
        <v>16661</v>
      </c>
      <c r="L5120" s="1" t="s">
        <v>16662</v>
      </c>
      <c r="M5120" s="1"/>
      <c r="N5120" s="1" t="s">
        <v>52</v>
      </c>
      <c r="O5120" s="1" t="str">
        <f t="shared" si="554"/>
        <v>维持</v>
      </c>
      <c r="P5120" s="1" t="s">
        <v>53</v>
      </c>
      <c r="Q5120" s="1" t="s">
        <v>170</v>
      </c>
      <c r="R5120" s="1" t="s">
        <v>22846</v>
      </c>
      <c r="S5120" s="1" t="s">
        <v>22862</v>
      </c>
      <c r="T5120" s="1" t="s">
        <v>654</v>
      </c>
      <c r="U5120" s="1" t="s">
        <v>22972</v>
      </c>
      <c r="V5120" s="1" t="s">
        <v>654</v>
      </c>
      <c r="W5120" s="1" t="s">
        <v>58</v>
      </c>
      <c r="X5120" s="1" t="s">
        <v>59</v>
      </c>
      <c r="Y5120" s="1" t="s">
        <v>88</v>
      </c>
      <c r="Z5120" s="1" t="s">
        <v>88</v>
      </c>
      <c r="AA5120" s="1" t="s">
        <v>88</v>
      </c>
      <c r="AB5120" s="1" t="s">
        <v>61</v>
      </c>
      <c r="AC5120" s="1" t="s">
        <v>82</v>
      </c>
      <c r="AD5120" s="1" t="s">
        <v>78</v>
      </c>
      <c r="AE5120" s="1" t="s">
        <v>71</v>
      </c>
      <c r="AF5120" s="1" t="s">
        <v>63</v>
      </c>
      <c r="AG5120" s="1">
        <v>20081009</v>
      </c>
      <c r="AH5120" s="1" t="str">
        <f t="shared" si="555"/>
        <v>200810</v>
      </c>
      <c r="AI5120" s="1">
        <v>20130509</v>
      </c>
      <c r="AJ5120" s="1"/>
      <c r="AK5120" s="1"/>
      <c r="AL5120" s="1">
        <v>67.400000000000006</v>
      </c>
      <c r="AM5120" s="1"/>
      <c r="AN5120" s="1">
        <v>68</v>
      </c>
      <c r="AO5120" s="1"/>
      <c r="AP5120" s="1">
        <v>20131212</v>
      </c>
      <c r="AQ5120" s="1">
        <v>20131001</v>
      </c>
      <c r="AR5120" s="1">
        <v>20140930</v>
      </c>
      <c r="AS5120" s="1" t="s">
        <v>180</v>
      </c>
      <c r="AT5120" s="1"/>
      <c r="AU5120" s="1"/>
      <c r="AV5120">
        <v>67.400000000000006</v>
      </c>
      <c r="AW5120" s="5" t="str">
        <f t="shared" si="556"/>
        <v>&gt;7万</v>
      </c>
      <c r="AX5120">
        <v>623.46872000000008</v>
      </c>
      <c r="AY5120">
        <v>7</v>
      </c>
      <c r="AZ5120">
        <v>1174.1984999999997</v>
      </c>
      <c r="BA5120">
        <v>12</v>
      </c>
      <c r="BB5120">
        <v>89.066960000000009</v>
      </c>
      <c r="BC5120" s="3" t="str">
        <f t="shared" si="557"/>
        <v>其他商场</v>
      </c>
      <c r="BD5120" s="4" t="s">
        <v>27587</v>
      </c>
      <c r="BE5120">
        <f t="shared" si="558"/>
        <v>97.849874999999983</v>
      </c>
      <c r="BF5120" s="4" t="str">
        <f t="shared" si="559"/>
        <v>&gt;7万</v>
      </c>
      <c r="BG5120" t="e">
        <v>#N/A</v>
      </c>
      <c r="BH5120" s="4" t="e">
        <v>#N/A</v>
      </c>
    </row>
    <row r="5121" spans="1:60">
      <c r="A5121" s="1" t="s">
        <v>23273</v>
      </c>
      <c r="B5121" s="1" t="s">
        <v>23274</v>
      </c>
      <c r="C5121" s="1" t="s">
        <v>23275</v>
      </c>
      <c r="D5121" s="1" t="s">
        <v>23276</v>
      </c>
      <c r="E5121" s="1" t="s">
        <v>22852</v>
      </c>
      <c r="F5121" s="1" t="s">
        <v>22853</v>
      </c>
      <c r="G5121" s="1" t="s">
        <v>129</v>
      </c>
      <c r="H5121" s="1" t="s">
        <v>22852</v>
      </c>
      <c r="I5121" s="1" t="s">
        <v>22853</v>
      </c>
      <c r="J5121" s="1" t="s">
        <v>129</v>
      </c>
      <c r="K5121" s="1" t="s">
        <v>8463</v>
      </c>
      <c r="L5121" s="1" t="s">
        <v>8462</v>
      </c>
      <c r="M5121" s="1" t="s">
        <v>64</v>
      </c>
      <c r="N5121" s="1" t="s">
        <v>52</v>
      </c>
      <c r="O5121" s="1" t="str">
        <f t="shared" si="554"/>
        <v>维持</v>
      </c>
      <c r="P5121" s="1" t="s">
        <v>53</v>
      </c>
      <c r="Q5121" s="1" t="s">
        <v>170</v>
      </c>
      <c r="R5121" s="1" t="s">
        <v>22846</v>
      </c>
      <c r="S5121" s="1" t="s">
        <v>22847</v>
      </c>
      <c r="T5121" s="1" t="s">
        <v>654</v>
      </c>
      <c r="U5121" s="1" t="s">
        <v>23277</v>
      </c>
      <c r="V5121" s="1" t="s">
        <v>654</v>
      </c>
      <c r="W5121" s="1" t="s">
        <v>58</v>
      </c>
      <c r="X5121" s="1" t="s">
        <v>59</v>
      </c>
      <c r="Y5121" s="1" t="s">
        <v>88</v>
      </c>
      <c r="Z5121" s="1" t="s">
        <v>88</v>
      </c>
      <c r="AA5121" s="1" t="s">
        <v>88</v>
      </c>
      <c r="AB5121" s="1" t="s">
        <v>61</v>
      </c>
      <c r="AC5121" s="1" t="s">
        <v>62</v>
      </c>
      <c r="AD5121" s="1" t="s">
        <v>70</v>
      </c>
      <c r="AE5121" s="1"/>
      <c r="AF5121" s="1" t="s">
        <v>63</v>
      </c>
      <c r="AG5121" s="1">
        <v>20080929</v>
      </c>
      <c r="AH5121" s="1" t="str">
        <f t="shared" si="555"/>
        <v>200809</v>
      </c>
      <c r="AI5121" s="1">
        <v>20140804</v>
      </c>
      <c r="AJ5121" s="1"/>
      <c r="AK5121" s="1"/>
      <c r="AL5121" s="1">
        <v>76</v>
      </c>
      <c r="AM5121" s="1"/>
      <c r="AN5121" s="1">
        <v>76</v>
      </c>
      <c r="AO5121" s="1"/>
      <c r="AP5121" s="1">
        <v>20150104</v>
      </c>
      <c r="AQ5121" s="1">
        <v>20140804</v>
      </c>
      <c r="AR5121" s="1">
        <v>20150615</v>
      </c>
      <c r="AS5121" s="1" t="s">
        <v>180</v>
      </c>
      <c r="AT5121" s="1"/>
      <c r="AU5121" s="1"/>
      <c r="AV5121">
        <v>76</v>
      </c>
      <c r="AW5121" s="5" t="str">
        <f t="shared" si="556"/>
        <v>&gt;7万</v>
      </c>
      <c r="AX5121">
        <v>610.702</v>
      </c>
      <c r="AY5121">
        <v>7</v>
      </c>
      <c r="AZ5121">
        <v>868.25200000000007</v>
      </c>
      <c r="BA5121">
        <v>11</v>
      </c>
      <c r="BB5121">
        <v>87.243142857142857</v>
      </c>
      <c r="BC5121" s="3" t="str">
        <f t="shared" si="557"/>
        <v>其他商场</v>
      </c>
      <c r="BD5121" s="4" t="s">
        <v>27587</v>
      </c>
      <c r="BE5121">
        <f t="shared" si="558"/>
        <v>78.932000000000002</v>
      </c>
      <c r="BF5121" s="4" t="str">
        <f t="shared" si="559"/>
        <v>&gt;7万</v>
      </c>
      <c r="BG5121" t="e">
        <v>#N/A</v>
      </c>
      <c r="BH5121" s="4" t="e">
        <v>#N/A</v>
      </c>
    </row>
    <row r="5122" spans="1:60">
      <c r="A5122" s="1" t="s">
        <v>23278</v>
      </c>
      <c r="B5122" s="1" t="s">
        <v>23279</v>
      </c>
      <c r="C5122" s="1" t="s">
        <v>23279</v>
      </c>
      <c r="D5122" s="1">
        <v>13585069663</v>
      </c>
      <c r="E5122" s="1" t="s">
        <v>22858</v>
      </c>
      <c r="F5122" s="1" t="s">
        <v>22859</v>
      </c>
      <c r="G5122" s="1" t="s">
        <v>129</v>
      </c>
      <c r="H5122" s="1" t="s">
        <v>23280</v>
      </c>
      <c r="I5122" s="1" t="s">
        <v>23281</v>
      </c>
      <c r="J5122" s="1" t="s">
        <v>159</v>
      </c>
      <c r="K5122" s="1" t="s">
        <v>16661</v>
      </c>
      <c r="L5122" s="1" t="s">
        <v>16662</v>
      </c>
      <c r="M5122" s="1" t="s">
        <v>1734</v>
      </c>
      <c r="N5122" s="1" t="s">
        <v>100</v>
      </c>
      <c r="O5122" s="1" t="str">
        <f t="shared" si="554"/>
        <v>整改</v>
      </c>
      <c r="P5122" s="1" t="s">
        <v>53</v>
      </c>
      <c r="Q5122" s="1" t="s">
        <v>170</v>
      </c>
      <c r="R5122" s="1" t="s">
        <v>22846</v>
      </c>
      <c r="S5122" s="1" t="s">
        <v>22862</v>
      </c>
      <c r="T5122" s="1" t="s">
        <v>654</v>
      </c>
      <c r="U5122" s="1" t="s">
        <v>22942</v>
      </c>
      <c r="V5122" s="1" t="s">
        <v>133</v>
      </c>
      <c r="W5122" s="1" t="s">
        <v>58</v>
      </c>
      <c r="X5122" s="1" t="s">
        <v>173</v>
      </c>
      <c r="Y5122" s="1" t="s">
        <v>60</v>
      </c>
      <c r="Z5122" s="1" t="s">
        <v>60</v>
      </c>
      <c r="AA5122" s="1" t="s">
        <v>60</v>
      </c>
      <c r="AB5122" s="1" t="s">
        <v>162</v>
      </c>
      <c r="AC5122" s="1" t="s">
        <v>292</v>
      </c>
      <c r="AD5122" s="1" t="s">
        <v>27598</v>
      </c>
      <c r="AE5122" s="1" t="s">
        <v>71</v>
      </c>
      <c r="AF5122" s="1"/>
      <c r="AG5122" s="1">
        <v>20081202</v>
      </c>
      <c r="AH5122" s="1" t="str">
        <f t="shared" si="555"/>
        <v>200812</v>
      </c>
      <c r="AI5122" s="1">
        <v>20150727</v>
      </c>
      <c r="AJ5122" s="1"/>
      <c r="AK5122" s="1"/>
      <c r="AL5122" s="1">
        <v>70</v>
      </c>
      <c r="AM5122" s="1"/>
      <c r="AN5122" s="1">
        <v>70</v>
      </c>
      <c r="AO5122" s="1"/>
      <c r="AP5122" s="1">
        <v>20111121</v>
      </c>
      <c r="AQ5122" s="1">
        <v>20111001</v>
      </c>
      <c r="AR5122" s="1">
        <v>20120930</v>
      </c>
      <c r="AS5122" s="1" t="s">
        <v>180</v>
      </c>
      <c r="AT5122" s="1"/>
      <c r="AU5122" s="1"/>
      <c r="AV5122">
        <v>70</v>
      </c>
      <c r="AW5122" s="5" t="str">
        <f t="shared" si="556"/>
        <v>&lt;7万</v>
      </c>
      <c r="AX5122">
        <v>580.76700000000005</v>
      </c>
      <c r="AY5122">
        <v>6</v>
      </c>
      <c r="AZ5122">
        <v>800.48700000000008</v>
      </c>
      <c r="BA5122">
        <v>12</v>
      </c>
      <c r="BB5122">
        <v>96.794500000000014</v>
      </c>
      <c r="BC5122" s="3" t="str">
        <f t="shared" si="557"/>
        <v>其他商场</v>
      </c>
      <c r="BD5122" s="4" t="s">
        <v>27587</v>
      </c>
      <c r="BE5122">
        <f t="shared" si="558"/>
        <v>66.707250000000002</v>
      </c>
      <c r="BF5122" s="4" t="str">
        <f t="shared" si="559"/>
        <v>&lt;7万</v>
      </c>
      <c r="BG5122" t="e">
        <v>#N/A</v>
      </c>
      <c r="BH5122" s="4" t="e">
        <v>#N/A</v>
      </c>
    </row>
    <row r="5123" spans="1:60">
      <c r="A5123" s="1" t="s">
        <v>23282</v>
      </c>
      <c r="B5123" s="1" t="s">
        <v>23283</v>
      </c>
      <c r="C5123" s="1" t="s">
        <v>23283</v>
      </c>
      <c r="D5123" s="1">
        <v>13961570168</v>
      </c>
      <c r="E5123" s="1" t="s">
        <v>22858</v>
      </c>
      <c r="F5123" s="1" t="s">
        <v>22859</v>
      </c>
      <c r="G5123" s="1" t="s">
        <v>129</v>
      </c>
      <c r="H5123" s="1" t="s">
        <v>22935</v>
      </c>
      <c r="I5123" s="1" t="s">
        <v>22936</v>
      </c>
      <c r="J5123" s="1" t="s">
        <v>159</v>
      </c>
      <c r="K5123" s="1" t="s">
        <v>16661</v>
      </c>
      <c r="L5123" s="1" t="s">
        <v>16662</v>
      </c>
      <c r="M5123" s="1" t="s">
        <v>1734</v>
      </c>
      <c r="N5123" s="1" t="s">
        <v>100</v>
      </c>
      <c r="O5123" s="1" t="str">
        <f t="shared" ref="O5123:O5186" si="560">N5123</f>
        <v>整改</v>
      </c>
      <c r="P5123" s="1" t="s">
        <v>53</v>
      </c>
      <c r="Q5123" s="1" t="s">
        <v>170</v>
      </c>
      <c r="R5123" s="1" t="s">
        <v>22846</v>
      </c>
      <c r="S5123" s="1" t="s">
        <v>22862</v>
      </c>
      <c r="T5123" s="1" t="s">
        <v>654</v>
      </c>
      <c r="U5123" s="1" t="s">
        <v>22869</v>
      </c>
      <c r="V5123" s="1" t="s">
        <v>133</v>
      </c>
      <c r="W5123" s="1" t="s">
        <v>58</v>
      </c>
      <c r="X5123" s="1" t="s">
        <v>173</v>
      </c>
      <c r="Y5123" s="1" t="s">
        <v>69</v>
      </c>
      <c r="Z5123" s="1" t="s">
        <v>69</v>
      </c>
      <c r="AA5123" s="1" t="s">
        <v>69</v>
      </c>
      <c r="AB5123" s="1" t="s">
        <v>162</v>
      </c>
      <c r="AC5123" s="1" t="s">
        <v>292</v>
      </c>
      <c r="AD5123" s="1" t="s">
        <v>27598</v>
      </c>
      <c r="AE5123" s="1" t="s">
        <v>71</v>
      </c>
      <c r="AF5123" s="1"/>
      <c r="AG5123" s="1">
        <v>20081118</v>
      </c>
      <c r="AH5123" s="1" t="str">
        <f t="shared" ref="AH5123:AH5186" si="561">LEFT(AG5123,6)</f>
        <v>200811</v>
      </c>
      <c r="AI5123" s="1">
        <v>20150602</v>
      </c>
      <c r="AJ5123" s="1"/>
      <c r="AK5123" s="1"/>
      <c r="AL5123" s="1">
        <v>70</v>
      </c>
      <c r="AM5123" s="1"/>
      <c r="AN5123" s="1">
        <v>70</v>
      </c>
      <c r="AO5123" s="1"/>
      <c r="AP5123" s="1">
        <v>20111121</v>
      </c>
      <c r="AQ5123" s="1">
        <v>20111001</v>
      </c>
      <c r="AR5123" s="1">
        <v>20120930</v>
      </c>
      <c r="AS5123" s="1" t="s">
        <v>64</v>
      </c>
      <c r="AT5123" s="1"/>
      <c r="AU5123" s="1"/>
      <c r="AV5123">
        <v>70</v>
      </c>
      <c r="AW5123" s="5" t="str">
        <f t="shared" ref="AW5123:AW5186" si="562">BF5123</f>
        <v>&gt;10万</v>
      </c>
      <c r="AX5123">
        <v>971.56039999999996</v>
      </c>
      <c r="AY5123">
        <v>6</v>
      </c>
      <c r="AZ5123">
        <v>1971.9860000000001</v>
      </c>
      <c r="BA5123">
        <v>12</v>
      </c>
      <c r="BB5123">
        <v>161.92673333333332</v>
      </c>
      <c r="BC5123" s="3" t="str">
        <f t="shared" ref="BC5123:BC5186" si="563">IF(BB5123&gt;500,"核心商场",IF(BB5123&gt;300,"重点商场",IF(BB5123&gt;200,"主力上场",IF(BB5123&gt;130,"常规商场","其他商场"))))</f>
        <v>常规商场</v>
      </c>
      <c r="BD5123" s="4" t="s">
        <v>27585</v>
      </c>
      <c r="BE5123">
        <f t="shared" ref="BE5123:BE5186" si="564">AZ5123/BA5123</f>
        <v>164.33216666666667</v>
      </c>
      <c r="BF5123" s="4" t="str">
        <f t="shared" ref="BF5123:BF5186" si="565">IF(BE5123&lt;70,"&lt;7万",IF(BE5123&lt;100,"&gt;7万",IF(BE5123&lt;200,"&gt;10万",IF(BE5123&lt;500,"&gt;20万","&gt;50万"))))</f>
        <v>&gt;10万</v>
      </c>
      <c r="BG5123" t="e">
        <v>#N/A</v>
      </c>
      <c r="BH5123" s="4" t="e">
        <v>#N/A</v>
      </c>
    </row>
    <row r="5124" spans="1:60">
      <c r="A5124" s="1" t="s">
        <v>23284</v>
      </c>
      <c r="B5124" s="1" t="s">
        <v>23285</v>
      </c>
      <c r="C5124" s="1" t="s">
        <v>23285</v>
      </c>
      <c r="D5124" s="1" t="s">
        <v>23286</v>
      </c>
      <c r="E5124" s="1" t="s">
        <v>22858</v>
      </c>
      <c r="F5124" s="1" t="s">
        <v>22859</v>
      </c>
      <c r="G5124" s="1" t="s">
        <v>129</v>
      </c>
      <c r="H5124" s="1" t="s">
        <v>23287</v>
      </c>
      <c r="I5124" s="1" t="s">
        <v>23288</v>
      </c>
      <c r="J5124" s="1" t="s">
        <v>159</v>
      </c>
      <c r="K5124" s="1" t="s">
        <v>16661</v>
      </c>
      <c r="L5124" s="1" t="s">
        <v>16662</v>
      </c>
      <c r="M5124" s="1" t="s">
        <v>1734</v>
      </c>
      <c r="N5124" s="1" t="s">
        <v>52</v>
      </c>
      <c r="O5124" s="1" t="str">
        <f t="shared" si="560"/>
        <v>维持</v>
      </c>
      <c r="P5124" s="1" t="s">
        <v>53</v>
      </c>
      <c r="Q5124" s="1" t="s">
        <v>170</v>
      </c>
      <c r="R5124" s="1" t="s">
        <v>22846</v>
      </c>
      <c r="S5124" s="1" t="s">
        <v>23008</v>
      </c>
      <c r="T5124" s="1" t="s">
        <v>133</v>
      </c>
      <c r="U5124" s="1" t="s">
        <v>23289</v>
      </c>
      <c r="V5124" s="1" t="s">
        <v>355</v>
      </c>
      <c r="W5124" s="1" t="s">
        <v>58</v>
      </c>
      <c r="X5124" s="1" t="s">
        <v>173</v>
      </c>
      <c r="Y5124" s="1" t="s">
        <v>88</v>
      </c>
      <c r="Z5124" s="1" t="s">
        <v>88</v>
      </c>
      <c r="AA5124" s="1" t="s">
        <v>88</v>
      </c>
      <c r="AB5124" s="1" t="s">
        <v>162</v>
      </c>
      <c r="AC5124" s="1" t="s">
        <v>292</v>
      </c>
      <c r="AD5124" s="1" t="s">
        <v>27597</v>
      </c>
      <c r="AE5124" s="1" t="s">
        <v>71</v>
      </c>
      <c r="AF5124" s="1"/>
      <c r="AG5124" s="1">
        <v>20090112</v>
      </c>
      <c r="AH5124" s="1" t="str">
        <f t="shared" si="561"/>
        <v>200901</v>
      </c>
      <c r="AI5124" s="1"/>
      <c r="AJ5124" s="1"/>
      <c r="AK5124" s="1"/>
      <c r="AL5124" s="1">
        <v>94.43</v>
      </c>
      <c r="AM5124" s="1"/>
      <c r="AN5124" s="1">
        <v>94.43</v>
      </c>
      <c r="AO5124" s="1"/>
      <c r="AP5124" s="1">
        <v>20111123</v>
      </c>
      <c r="AQ5124" s="1">
        <v>20111001</v>
      </c>
      <c r="AR5124" s="1">
        <v>20120930</v>
      </c>
      <c r="AS5124" s="1" t="s">
        <v>180</v>
      </c>
      <c r="AT5124" s="1"/>
      <c r="AU5124" s="1"/>
      <c r="AV5124">
        <v>94.43</v>
      </c>
      <c r="AW5124" s="5" t="str">
        <f t="shared" si="562"/>
        <v>&gt;7万</v>
      </c>
      <c r="AX5124">
        <v>853.39480000000003</v>
      </c>
      <c r="AY5124">
        <v>7</v>
      </c>
      <c r="AZ5124">
        <v>1082.663</v>
      </c>
      <c r="BA5124">
        <v>12</v>
      </c>
      <c r="BB5124">
        <v>121.91354285714286</v>
      </c>
      <c r="BC5124" s="3" t="str">
        <f t="shared" si="563"/>
        <v>其他商场</v>
      </c>
      <c r="BD5124" s="4" t="s">
        <v>27585</v>
      </c>
      <c r="BE5124">
        <f t="shared" si="564"/>
        <v>90.221916666666672</v>
      </c>
      <c r="BF5124" s="4" t="str">
        <f t="shared" si="565"/>
        <v>&gt;7万</v>
      </c>
      <c r="BG5124" t="e">
        <v>#N/A</v>
      </c>
      <c r="BH5124" s="4" t="e">
        <v>#N/A</v>
      </c>
    </row>
    <row r="5125" spans="1:60">
      <c r="A5125" s="1" t="s">
        <v>23290</v>
      </c>
      <c r="B5125" s="1" t="s">
        <v>23291</v>
      </c>
      <c r="C5125" s="1" t="s">
        <v>23292</v>
      </c>
      <c r="D5125" s="1" t="s">
        <v>23293</v>
      </c>
      <c r="E5125" s="1" t="s">
        <v>22858</v>
      </c>
      <c r="F5125" s="1" t="s">
        <v>22859</v>
      </c>
      <c r="G5125" s="1" t="s">
        <v>129</v>
      </c>
      <c r="H5125" s="1" t="s">
        <v>23294</v>
      </c>
      <c r="I5125" s="1" t="s">
        <v>23295</v>
      </c>
      <c r="J5125" s="1" t="s">
        <v>159</v>
      </c>
      <c r="K5125" s="1" t="s">
        <v>16661</v>
      </c>
      <c r="L5125" s="1" t="s">
        <v>16662</v>
      </c>
      <c r="M5125" s="1" t="s">
        <v>1734</v>
      </c>
      <c r="N5125" s="1" t="s">
        <v>52</v>
      </c>
      <c r="O5125" s="1" t="str">
        <f t="shared" si="560"/>
        <v>维持</v>
      </c>
      <c r="P5125" s="1" t="s">
        <v>53</v>
      </c>
      <c r="Q5125" s="1" t="s">
        <v>170</v>
      </c>
      <c r="R5125" s="1" t="s">
        <v>22846</v>
      </c>
      <c r="S5125" s="1" t="s">
        <v>22884</v>
      </c>
      <c r="T5125" s="1" t="s">
        <v>133</v>
      </c>
      <c r="U5125" s="1" t="s">
        <v>23296</v>
      </c>
      <c r="V5125" s="1" t="s">
        <v>682</v>
      </c>
      <c r="W5125" s="1" t="s">
        <v>58</v>
      </c>
      <c r="X5125" s="1" t="s">
        <v>173</v>
      </c>
      <c r="Y5125" s="1" t="s">
        <v>60</v>
      </c>
      <c r="Z5125" s="1" t="s">
        <v>60</v>
      </c>
      <c r="AA5125" s="1" t="s">
        <v>60</v>
      </c>
      <c r="AB5125" s="1" t="s">
        <v>162</v>
      </c>
      <c r="AC5125" s="1" t="s">
        <v>174</v>
      </c>
      <c r="AD5125" s="1" t="s">
        <v>78</v>
      </c>
      <c r="AE5125" s="1" t="s">
        <v>71</v>
      </c>
      <c r="AF5125" s="1"/>
      <c r="AG5125" s="1">
        <v>20081120</v>
      </c>
      <c r="AH5125" s="1" t="str">
        <f t="shared" si="561"/>
        <v>200811</v>
      </c>
      <c r="AI5125" s="1"/>
      <c r="AJ5125" s="1"/>
      <c r="AK5125" s="1"/>
      <c r="AL5125" s="1">
        <v>150</v>
      </c>
      <c r="AM5125" s="1"/>
      <c r="AN5125" s="1">
        <v>150</v>
      </c>
      <c r="AO5125" s="1"/>
      <c r="AP5125" s="1">
        <v>20110105</v>
      </c>
      <c r="AQ5125" s="1">
        <v>20101001</v>
      </c>
      <c r="AR5125" s="1">
        <v>20110930</v>
      </c>
      <c r="AS5125" s="1" t="s">
        <v>180</v>
      </c>
      <c r="AT5125" s="1"/>
      <c r="AU5125" s="1"/>
      <c r="AV5125">
        <v>150</v>
      </c>
      <c r="AW5125" s="5" t="str">
        <f t="shared" si="562"/>
        <v>&lt;7万</v>
      </c>
      <c r="AX5125">
        <v>308.04632000000004</v>
      </c>
      <c r="AY5125">
        <v>7</v>
      </c>
      <c r="AZ5125">
        <v>364.01099999999997</v>
      </c>
      <c r="BA5125">
        <v>12</v>
      </c>
      <c r="BB5125">
        <v>44.006617142857145</v>
      </c>
      <c r="BC5125" s="3" t="str">
        <f t="shared" si="563"/>
        <v>其他商场</v>
      </c>
      <c r="BD5125" s="4" t="s">
        <v>27586</v>
      </c>
      <c r="BE5125">
        <f t="shared" si="564"/>
        <v>30.334249999999997</v>
      </c>
      <c r="BF5125" s="4" t="str">
        <f t="shared" si="565"/>
        <v>&lt;7万</v>
      </c>
      <c r="BG5125" t="e">
        <v>#N/A</v>
      </c>
      <c r="BH5125" s="4" t="e">
        <v>#N/A</v>
      </c>
    </row>
    <row r="5126" spans="1:60">
      <c r="A5126" s="1" t="s">
        <v>23297</v>
      </c>
      <c r="B5126" s="1" t="s">
        <v>23298</v>
      </c>
      <c r="C5126" s="1" t="s">
        <v>23298</v>
      </c>
      <c r="D5126" s="1">
        <v>13771581781</v>
      </c>
      <c r="E5126" s="1" t="s">
        <v>22858</v>
      </c>
      <c r="F5126" s="1" t="s">
        <v>22859</v>
      </c>
      <c r="G5126" s="1" t="s">
        <v>129</v>
      </c>
      <c r="H5126" s="1" t="s">
        <v>23299</v>
      </c>
      <c r="I5126" s="1" t="s">
        <v>23300</v>
      </c>
      <c r="J5126" s="1" t="s">
        <v>159</v>
      </c>
      <c r="K5126" s="1" t="s">
        <v>16661</v>
      </c>
      <c r="L5126" s="1" t="s">
        <v>16662</v>
      </c>
      <c r="M5126" s="1" t="s">
        <v>1734</v>
      </c>
      <c r="N5126" s="1" t="s">
        <v>100</v>
      </c>
      <c r="O5126" s="1" t="str">
        <f t="shared" si="560"/>
        <v>整改</v>
      </c>
      <c r="P5126" s="1" t="s">
        <v>53</v>
      </c>
      <c r="Q5126" s="1" t="s">
        <v>170</v>
      </c>
      <c r="R5126" s="1" t="s">
        <v>22846</v>
      </c>
      <c r="S5126" s="1" t="s">
        <v>22862</v>
      </c>
      <c r="T5126" s="1" t="s">
        <v>654</v>
      </c>
      <c r="U5126" s="1" t="s">
        <v>22942</v>
      </c>
      <c r="V5126" s="1" t="s">
        <v>133</v>
      </c>
      <c r="W5126" s="1" t="s">
        <v>58</v>
      </c>
      <c r="X5126" s="1" t="s">
        <v>173</v>
      </c>
      <c r="Y5126" s="1" t="s">
        <v>88</v>
      </c>
      <c r="Z5126" s="1" t="s">
        <v>88</v>
      </c>
      <c r="AA5126" s="1" t="s">
        <v>88</v>
      </c>
      <c r="AB5126" s="1" t="s">
        <v>162</v>
      </c>
      <c r="AC5126" s="1" t="s">
        <v>292</v>
      </c>
      <c r="AD5126" s="1" t="s">
        <v>27598</v>
      </c>
      <c r="AE5126" s="1" t="s">
        <v>71</v>
      </c>
      <c r="AF5126" s="1"/>
      <c r="AG5126" s="1">
        <v>20090106</v>
      </c>
      <c r="AH5126" s="1" t="str">
        <f t="shared" si="561"/>
        <v>200901</v>
      </c>
      <c r="AI5126" s="1">
        <v>20150423</v>
      </c>
      <c r="AJ5126" s="1"/>
      <c r="AK5126" s="1"/>
      <c r="AL5126" s="1">
        <v>75</v>
      </c>
      <c r="AM5126" s="1"/>
      <c r="AN5126" s="1">
        <v>75</v>
      </c>
      <c r="AO5126" s="1"/>
      <c r="AP5126" s="1">
        <v>20111121</v>
      </c>
      <c r="AQ5126" s="1">
        <v>20111001</v>
      </c>
      <c r="AR5126" s="1">
        <v>20120930</v>
      </c>
      <c r="AS5126" s="1" t="s">
        <v>180</v>
      </c>
      <c r="AT5126" s="1"/>
      <c r="AU5126" s="1"/>
      <c r="AV5126">
        <v>75</v>
      </c>
      <c r="AW5126" s="5" t="str">
        <f t="shared" si="562"/>
        <v>&gt;7万</v>
      </c>
      <c r="AX5126">
        <v>497.81646000000001</v>
      </c>
      <c r="AY5126">
        <v>6</v>
      </c>
      <c r="AZ5126">
        <v>1083.6979999999999</v>
      </c>
      <c r="BA5126">
        <v>12</v>
      </c>
      <c r="BB5126">
        <v>82.969409999999996</v>
      </c>
      <c r="BC5126" s="3" t="str">
        <f t="shared" si="563"/>
        <v>其他商场</v>
      </c>
      <c r="BD5126" s="4" t="s">
        <v>27587</v>
      </c>
      <c r="BE5126">
        <f t="shared" si="564"/>
        <v>90.308166666666651</v>
      </c>
      <c r="BF5126" s="4" t="str">
        <f t="shared" si="565"/>
        <v>&gt;7万</v>
      </c>
      <c r="BG5126" t="e">
        <v>#N/A</v>
      </c>
      <c r="BH5126" s="4" t="e">
        <v>#N/A</v>
      </c>
    </row>
    <row r="5127" spans="1:60">
      <c r="A5127" s="1" t="s">
        <v>23301</v>
      </c>
      <c r="B5127" s="1" t="s">
        <v>23302</v>
      </c>
      <c r="C5127" s="1" t="s">
        <v>23302</v>
      </c>
      <c r="D5127" s="1" t="s">
        <v>23303</v>
      </c>
      <c r="E5127" s="1" t="s">
        <v>22858</v>
      </c>
      <c r="F5127" s="1" t="s">
        <v>22859</v>
      </c>
      <c r="G5127" s="1" t="s">
        <v>129</v>
      </c>
      <c r="H5127" s="1" t="s">
        <v>22986</v>
      </c>
      <c r="I5127" s="1" t="s">
        <v>22987</v>
      </c>
      <c r="J5127" s="1" t="s">
        <v>159</v>
      </c>
      <c r="K5127" s="1" t="s">
        <v>16661</v>
      </c>
      <c r="L5127" s="1" t="s">
        <v>16662</v>
      </c>
      <c r="M5127" s="1" t="s">
        <v>1734</v>
      </c>
      <c r="N5127" s="1" t="s">
        <v>52</v>
      </c>
      <c r="O5127" s="1" t="str">
        <f t="shared" si="560"/>
        <v>维持</v>
      </c>
      <c r="P5127" s="1" t="s">
        <v>53</v>
      </c>
      <c r="Q5127" s="1" t="s">
        <v>170</v>
      </c>
      <c r="R5127" s="1" t="s">
        <v>22846</v>
      </c>
      <c r="S5127" s="1" t="s">
        <v>22988</v>
      </c>
      <c r="T5127" s="1" t="s">
        <v>654</v>
      </c>
      <c r="U5127" s="1" t="s">
        <v>22989</v>
      </c>
      <c r="V5127" s="1" t="s">
        <v>133</v>
      </c>
      <c r="W5127" s="1" t="s">
        <v>58</v>
      </c>
      <c r="X5127" s="1" t="s">
        <v>173</v>
      </c>
      <c r="Y5127" s="1" t="s">
        <v>76</v>
      </c>
      <c r="Z5127" s="1" t="s">
        <v>77</v>
      </c>
      <c r="AA5127" s="1" t="s">
        <v>77</v>
      </c>
      <c r="AB5127" s="1" t="s">
        <v>162</v>
      </c>
      <c r="AC5127" s="1" t="s">
        <v>292</v>
      </c>
      <c r="AD5127" s="1" t="s">
        <v>78</v>
      </c>
      <c r="AE5127" s="1" t="s">
        <v>71</v>
      </c>
      <c r="AF5127" s="1"/>
      <c r="AG5127" s="1">
        <v>20090108</v>
      </c>
      <c r="AH5127" s="1" t="str">
        <f t="shared" si="561"/>
        <v>200901</v>
      </c>
      <c r="AI5127" s="1"/>
      <c r="AJ5127" s="1"/>
      <c r="AK5127" s="1"/>
      <c r="AL5127" s="1">
        <v>90</v>
      </c>
      <c r="AM5127" s="1"/>
      <c r="AN5127" s="1">
        <v>90</v>
      </c>
      <c r="AO5127" s="1"/>
      <c r="AP5127" s="1">
        <v>20111027</v>
      </c>
      <c r="AQ5127" s="1">
        <v>20111001</v>
      </c>
      <c r="AR5127" s="1">
        <v>20120930</v>
      </c>
      <c r="AS5127" s="1" t="s">
        <v>180</v>
      </c>
      <c r="AT5127" s="1"/>
      <c r="AU5127" s="1"/>
      <c r="AV5127">
        <v>90</v>
      </c>
      <c r="AW5127" s="5" t="str">
        <f t="shared" si="562"/>
        <v>&gt;10万</v>
      </c>
      <c r="AX5127">
        <v>547.36478</v>
      </c>
      <c r="AY5127">
        <v>7</v>
      </c>
      <c r="AZ5127">
        <v>1424.7089999999998</v>
      </c>
      <c r="BA5127">
        <v>12</v>
      </c>
      <c r="BB5127">
        <v>78.194968571428575</v>
      </c>
      <c r="BC5127" s="3" t="str">
        <f t="shared" si="563"/>
        <v>其他商场</v>
      </c>
      <c r="BD5127" s="4" t="s">
        <v>27587</v>
      </c>
      <c r="BE5127">
        <f t="shared" si="564"/>
        <v>118.72574999999999</v>
      </c>
      <c r="BF5127" s="4" t="str">
        <f t="shared" si="565"/>
        <v>&gt;10万</v>
      </c>
      <c r="BG5127" t="e">
        <v>#N/A</v>
      </c>
      <c r="BH5127" s="4" t="e">
        <v>#N/A</v>
      </c>
    </row>
    <row r="5128" spans="1:60">
      <c r="A5128" s="1" t="s">
        <v>23304</v>
      </c>
      <c r="B5128" s="1" t="s">
        <v>23305</v>
      </c>
      <c r="C5128" s="1" t="s">
        <v>23306</v>
      </c>
      <c r="D5128" s="1" t="s">
        <v>23307</v>
      </c>
      <c r="E5128" s="1" t="s">
        <v>22852</v>
      </c>
      <c r="F5128" s="1" t="s">
        <v>22853</v>
      </c>
      <c r="G5128" s="1" t="s">
        <v>129</v>
      </c>
      <c r="H5128" s="1" t="s">
        <v>22852</v>
      </c>
      <c r="I5128" s="1" t="s">
        <v>22853</v>
      </c>
      <c r="J5128" s="1" t="s">
        <v>129</v>
      </c>
      <c r="K5128" s="1" t="s">
        <v>8463</v>
      </c>
      <c r="L5128" s="1" t="s">
        <v>8462</v>
      </c>
      <c r="M5128" s="1" t="s">
        <v>64</v>
      </c>
      <c r="N5128" s="1" t="s">
        <v>52</v>
      </c>
      <c r="O5128" s="1" t="str">
        <f t="shared" si="560"/>
        <v>维持</v>
      </c>
      <c r="P5128" s="1" t="s">
        <v>53</v>
      </c>
      <c r="Q5128" s="1" t="s">
        <v>170</v>
      </c>
      <c r="R5128" s="1" t="s">
        <v>22846</v>
      </c>
      <c r="S5128" s="1" t="s">
        <v>22847</v>
      </c>
      <c r="T5128" s="1" t="s">
        <v>654</v>
      </c>
      <c r="U5128" s="1" t="s">
        <v>22325</v>
      </c>
      <c r="V5128" s="1" t="s">
        <v>654</v>
      </c>
      <c r="W5128" s="1" t="s">
        <v>185</v>
      </c>
      <c r="X5128" s="1" t="s">
        <v>59</v>
      </c>
      <c r="Y5128" s="1" t="s">
        <v>186</v>
      </c>
      <c r="Z5128" s="1" t="s">
        <v>186</v>
      </c>
      <c r="AA5128" s="1" t="s">
        <v>186</v>
      </c>
      <c r="AB5128" s="1" t="s">
        <v>61</v>
      </c>
      <c r="AC5128" s="1" t="s">
        <v>187</v>
      </c>
      <c r="AD5128" s="1" t="s">
        <v>188</v>
      </c>
      <c r="AE5128" s="1"/>
      <c r="AF5128" s="1" t="s">
        <v>63</v>
      </c>
      <c r="AG5128" s="1">
        <v>20090416</v>
      </c>
      <c r="AH5128" s="1" t="str">
        <f t="shared" si="561"/>
        <v>200904</v>
      </c>
      <c r="AI5128" s="1">
        <v>20101201</v>
      </c>
      <c r="AJ5128" s="1"/>
      <c r="AK5128" s="1"/>
      <c r="AL5128" s="1">
        <v>120</v>
      </c>
      <c r="AM5128" s="1"/>
      <c r="AN5128" s="1">
        <v>0</v>
      </c>
      <c r="AO5128" s="1"/>
      <c r="AP5128" s="1">
        <v>20090427</v>
      </c>
      <c r="AQ5128" s="1">
        <v>20090416</v>
      </c>
      <c r="AR5128" s="1">
        <v>20090930</v>
      </c>
      <c r="AS5128" s="1" t="s">
        <v>189</v>
      </c>
      <c r="AT5128" s="1"/>
      <c r="AU5128" s="1"/>
      <c r="AV5128">
        <v>120</v>
      </c>
      <c r="AW5128" s="5" t="str">
        <f t="shared" si="562"/>
        <v>&gt;10万</v>
      </c>
      <c r="AX5128">
        <v>1117.8760000000002</v>
      </c>
      <c r="AY5128">
        <v>7</v>
      </c>
      <c r="AZ5128">
        <v>1615.289</v>
      </c>
      <c r="BA5128">
        <v>12</v>
      </c>
      <c r="BB5128">
        <v>159.69657142857145</v>
      </c>
      <c r="BC5128" s="3" t="str">
        <f t="shared" si="563"/>
        <v>常规商场</v>
      </c>
      <c r="BD5128" s="4" t="s">
        <v>27585</v>
      </c>
      <c r="BE5128">
        <f t="shared" si="564"/>
        <v>134.60741666666667</v>
      </c>
      <c r="BF5128" s="4" t="str">
        <f t="shared" si="565"/>
        <v>&gt;10万</v>
      </c>
      <c r="BG5128" t="e">
        <v>#N/A</v>
      </c>
      <c r="BH5128" s="4" t="e">
        <v>#N/A</v>
      </c>
    </row>
    <row r="5129" spans="1:60">
      <c r="A5129" s="1" t="s">
        <v>23308</v>
      </c>
      <c r="B5129" s="1" t="s">
        <v>23309</v>
      </c>
      <c r="C5129" s="1" t="s">
        <v>23309</v>
      </c>
      <c r="D5129" s="1" t="s">
        <v>23310</v>
      </c>
      <c r="E5129" s="1" t="s">
        <v>22858</v>
      </c>
      <c r="F5129" s="1" t="s">
        <v>22859</v>
      </c>
      <c r="G5129" s="1" t="s">
        <v>129</v>
      </c>
      <c r="H5129" s="1" t="s">
        <v>23311</v>
      </c>
      <c r="I5129" s="1" t="s">
        <v>23312</v>
      </c>
      <c r="J5129" s="1" t="s">
        <v>159</v>
      </c>
      <c r="K5129" s="1" t="s">
        <v>16661</v>
      </c>
      <c r="L5129" s="1" t="s">
        <v>16662</v>
      </c>
      <c r="M5129" s="1" t="s">
        <v>1734</v>
      </c>
      <c r="N5129" s="1" t="s">
        <v>52</v>
      </c>
      <c r="O5129" s="1" t="str">
        <f t="shared" si="560"/>
        <v>维持</v>
      </c>
      <c r="P5129" s="1" t="s">
        <v>53</v>
      </c>
      <c r="Q5129" s="1" t="s">
        <v>170</v>
      </c>
      <c r="R5129" s="1" t="s">
        <v>22846</v>
      </c>
      <c r="S5129" s="1" t="s">
        <v>23032</v>
      </c>
      <c r="T5129" s="1" t="s">
        <v>133</v>
      </c>
      <c r="U5129" s="1" t="s">
        <v>23269</v>
      </c>
      <c r="V5129" s="1" t="s">
        <v>682</v>
      </c>
      <c r="W5129" s="1" t="s">
        <v>58</v>
      </c>
      <c r="X5129" s="1" t="s">
        <v>173</v>
      </c>
      <c r="Y5129" s="1" t="s">
        <v>76</v>
      </c>
      <c r="Z5129" s="1" t="s">
        <v>77</v>
      </c>
      <c r="AA5129" s="1" t="s">
        <v>77</v>
      </c>
      <c r="AB5129" s="1" t="s">
        <v>162</v>
      </c>
      <c r="AC5129" s="1" t="s">
        <v>292</v>
      </c>
      <c r="AD5129" s="1" t="s">
        <v>78</v>
      </c>
      <c r="AE5129" s="1" t="s">
        <v>71</v>
      </c>
      <c r="AF5129" s="1"/>
      <c r="AG5129" s="1">
        <v>20090118</v>
      </c>
      <c r="AH5129" s="1" t="str">
        <f t="shared" si="561"/>
        <v>200901</v>
      </c>
      <c r="AI5129" s="1"/>
      <c r="AJ5129" s="1"/>
      <c r="AK5129" s="1"/>
      <c r="AL5129" s="1">
        <v>68</v>
      </c>
      <c r="AM5129" s="1"/>
      <c r="AN5129" s="1">
        <v>68</v>
      </c>
      <c r="AO5129" s="1"/>
      <c r="AP5129" s="1">
        <v>20111123</v>
      </c>
      <c r="AQ5129" s="1">
        <v>20111001</v>
      </c>
      <c r="AR5129" s="1">
        <v>20120930</v>
      </c>
      <c r="AS5129" s="1" t="s">
        <v>180</v>
      </c>
      <c r="AT5129" s="1"/>
      <c r="AU5129" s="1"/>
      <c r="AV5129">
        <v>68</v>
      </c>
      <c r="AW5129" s="5" t="str">
        <f t="shared" si="562"/>
        <v>&gt;10万</v>
      </c>
      <c r="AX5129">
        <v>891.99289999999996</v>
      </c>
      <c r="AY5129">
        <v>5</v>
      </c>
      <c r="AZ5129">
        <v>1209.999</v>
      </c>
      <c r="BA5129">
        <v>12</v>
      </c>
      <c r="BB5129">
        <v>178.39857999999998</v>
      </c>
      <c r="BC5129" s="3" t="str">
        <f t="shared" si="563"/>
        <v>常规商场</v>
      </c>
      <c r="BD5129" s="4" t="s">
        <v>27585</v>
      </c>
      <c r="BE5129">
        <f t="shared" si="564"/>
        <v>100.83325000000001</v>
      </c>
      <c r="BF5129" s="4" t="str">
        <f t="shared" si="565"/>
        <v>&gt;10万</v>
      </c>
      <c r="BG5129" t="e">
        <v>#N/A</v>
      </c>
      <c r="BH5129" s="4" t="e">
        <v>#N/A</v>
      </c>
    </row>
    <row r="5130" spans="1:60">
      <c r="A5130" s="1" t="s">
        <v>23313</v>
      </c>
      <c r="B5130" s="1" t="s">
        <v>23314</v>
      </c>
      <c r="C5130" s="1" t="s">
        <v>23315</v>
      </c>
      <c r="D5130" s="1" t="s">
        <v>23316</v>
      </c>
      <c r="E5130" s="1" t="s">
        <v>22858</v>
      </c>
      <c r="F5130" s="1" t="s">
        <v>22859</v>
      </c>
      <c r="G5130" s="1" t="s">
        <v>129</v>
      </c>
      <c r="H5130" s="1" t="s">
        <v>23317</v>
      </c>
      <c r="I5130" s="1" t="s">
        <v>23318</v>
      </c>
      <c r="J5130" s="1" t="s">
        <v>159</v>
      </c>
      <c r="K5130" s="1" t="s">
        <v>16661</v>
      </c>
      <c r="L5130" s="1" t="s">
        <v>16662</v>
      </c>
      <c r="M5130" s="1" t="s">
        <v>1734</v>
      </c>
      <c r="N5130" s="1" t="s">
        <v>52</v>
      </c>
      <c r="O5130" s="1" t="str">
        <f t="shared" si="560"/>
        <v>维持</v>
      </c>
      <c r="P5130" s="1" t="s">
        <v>53</v>
      </c>
      <c r="Q5130" s="1" t="s">
        <v>170</v>
      </c>
      <c r="R5130" s="1" t="s">
        <v>22846</v>
      </c>
      <c r="S5130" s="1" t="s">
        <v>22884</v>
      </c>
      <c r="T5130" s="1" t="s">
        <v>133</v>
      </c>
      <c r="U5130" s="1" t="s">
        <v>23319</v>
      </c>
      <c r="V5130" s="1" t="s">
        <v>682</v>
      </c>
      <c r="W5130" s="1" t="s">
        <v>58</v>
      </c>
      <c r="X5130" s="1" t="s">
        <v>173</v>
      </c>
      <c r="Y5130" s="1" t="s">
        <v>76</v>
      </c>
      <c r="Z5130" s="1" t="s">
        <v>77</v>
      </c>
      <c r="AA5130" s="1" t="s">
        <v>77</v>
      </c>
      <c r="AB5130" s="1" t="s">
        <v>162</v>
      </c>
      <c r="AC5130" s="1" t="s">
        <v>174</v>
      </c>
      <c r="AD5130" s="1" t="s">
        <v>78</v>
      </c>
      <c r="AE5130" s="1" t="s">
        <v>71</v>
      </c>
      <c r="AF5130" s="1"/>
      <c r="AG5130" s="1">
        <v>20081120</v>
      </c>
      <c r="AH5130" s="1" t="str">
        <f t="shared" si="561"/>
        <v>200811</v>
      </c>
      <c r="AI5130" s="1"/>
      <c r="AJ5130" s="1"/>
      <c r="AK5130" s="1"/>
      <c r="AL5130" s="1">
        <v>140</v>
      </c>
      <c r="AM5130" s="1"/>
      <c r="AN5130" s="1">
        <v>140</v>
      </c>
      <c r="AO5130" s="1"/>
      <c r="AP5130" s="1">
        <v>20101122</v>
      </c>
      <c r="AQ5130" s="1">
        <v>20101001</v>
      </c>
      <c r="AR5130" s="1">
        <v>20110930</v>
      </c>
      <c r="AS5130" s="1" t="s">
        <v>64</v>
      </c>
      <c r="AT5130" s="1"/>
      <c r="AU5130" s="1"/>
      <c r="AV5130">
        <v>140</v>
      </c>
      <c r="AW5130" s="5" t="str">
        <f t="shared" si="562"/>
        <v>&gt;10万</v>
      </c>
      <c r="AX5130">
        <v>861.96766000000014</v>
      </c>
      <c r="AY5130">
        <v>7</v>
      </c>
      <c r="AZ5130">
        <v>1247.2610000000002</v>
      </c>
      <c r="BA5130">
        <v>12</v>
      </c>
      <c r="BB5130">
        <v>123.13823714285716</v>
      </c>
      <c r="BC5130" s="3" t="str">
        <f t="shared" si="563"/>
        <v>其他商场</v>
      </c>
      <c r="BD5130" s="4" t="s">
        <v>27585</v>
      </c>
      <c r="BE5130">
        <f t="shared" si="564"/>
        <v>103.93841666666668</v>
      </c>
      <c r="BF5130" s="4" t="str">
        <f t="shared" si="565"/>
        <v>&gt;10万</v>
      </c>
      <c r="BG5130" t="e">
        <v>#N/A</v>
      </c>
      <c r="BH5130" s="4" t="e">
        <v>#N/A</v>
      </c>
    </row>
    <row r="5131" spans="1:60">
      <c r="A5131" s="1" t="s">
        <v>23320</v>
      </c>
      <c r="B5131" s="1" t="s">
        <v>23321</v>
      </c>
      <c r="C5131" s="1" t="s">
        <v>23321</v>
      </c>
      <c r="D5131" s="1" t="s">
        <v>23322</v>
      </c>
      <c r="E5131" s="1" t="s">
        <v>22858</v>
      </c>
      <c r="F5131" s="1" t="s">
        <v>22859</v>
      </c>
      <c r="G5131" s="1" t="s">
        <v>129</v>
      </c>
      <c r="H5131" s="1" t="s">
        <v>23323</v>
      </c>
      <c r="I5131" s="1" t="s">
        <v>23324</v>
      </c>
      <c r="J5131" s="1" t="s">
        <v>159</v>
      </c>
      <c r="K5131" s="1" t="s">
        <v>16661</v>
      </c>
      <c r="L5131" s="1" t="s">
        <v>16662</v>
      </c>
      <c r="M5131" s="1" t="s">
        <v>1734</v>
      </c>
      <c r="N5131" s="1" t="s">
        <v>52</v>
      </c>
      <c r="O5131" s="1" t="str">
        <f t="shared" si="560"/>
        <v>维持</v>
      </c>
      <c r="P5131" s="1" t="s">
        <v>53</v>
      </c>
      <c r="Q5131" s="1" t="s">
        <v>170</v>
      </c>
      <c r="R5131" s="1" t="s">
        <v>22846</v>
      </c>
      <c r="S5131" s="1" t="s">
        <v>22988</v>
      </c>
      <c r="T5131" s="1" t="s">
        <v>654</v>
      </c>
      <c r="U5131" s="1" t="s">
        <v>23150</v>
      </c>
      <c r="V5131" s="1" t="s">
        <v>133</v>
      </c>
      <c r="W5131" s="1" t="s">
        <v>58</v>
      </c>
      <c r="X5131" s="1" t="s">
        <v>173</v>
      </c>
      <c r="Y5131" s="1" t="s">
        <v>76</v>
      </c>
      <c r="Z5131" s="1" t="s">
        <v>77</v>
      </c>
      <c r="AA5131" s="1" t="s">
        <v>77</v>
      </c>
      <c r="AB5131" s="1" t="s">
        <v>162</v>
      </c>
      <c r="AC5131" s="1" t="s">
        <v>292</v>
      </c>
      <c r="AD5131" s="1" t="s">
        <v>78</v>
      </c>
      <c r="AE5131" s="1" t="s">
        <v>71</v>
      </c>
      <c r="AF5131" s="1"/>
      <c r="AG5131" s="1">
        <v>20090108</v>
      </c>
      <c r="AH5131" s="1" t="str">
        <f t="shared" si="561"/>
        <v>200901</v>
      </c>
      <c r="AI5131" s="1">
        <v>20111206</v>
      </c>
      <c r="AJ5131" s="1"/>
      <c r="AK5131" s="1"/>
      <c r="AL5131" s="1">
        <v>80</v>
      </c>
      <c r="AM5131" s="1"/>
      <c r="AN5131" s="1">
        <v>80</v>
      </c>
      <c r="AO5131" s="1"/>
      <c r="AP5131" s="1">
        <v>20111230</v>
      </c>
      <c r="AQ5131" s="1">
        <v>20111206</v>
      </c>
      <c r="AR5131" s="1">
        <v>20120930</v>
      </c>
      <c r="AS5131" s="1" t="s">
        <v>180</v>
      </c>
      <c r="AT5131" s="1"/>
      <c r="AU5131" s="1"/>
      <c r="AV5131">
        <v>80</v>
      </c>
      <c r="AW5131" s="5" t="str">
        <f t="shared" si="562"/>
        <v>&gt;10万</v>
      </c>
      <c r="AX5131">
        <v>993.26962000000003</v>
      </c>
      <c r="AY5131">
        <v>7</v>
      </c>
      <c r="AZ5131">
        <v>1474.7399999999998</v>
      </c>
      <c r="BA5131">
        <v>12</v>
      </c>
      <c r="BB5131">
        <v>141.89565999999999</v>
      </c>
      <c r="BC5131" s="3" t="str">
        <f t="shared" si="563"/>
        <v>常规商场</v>
      </c>
      <c r="BD5131" s="4" t="s">
        <v>27585</v>
      </c>
      <c r="BE5131">
        <f t="shared" si="564"/>
        <v>122.89499999999998</v>
      </c>
      <c r="BF5131" s="4" t="str">
        <f t="shared" si="565"/>
        <v>&gt;10万</v>
      </c>
      <c r="BG5131" t="e">
        <v>#N/A</v>
      </c>
      <c r="BH5131" s="4" t="e">
        <v>#N/A</v>
      </c>
    </row>
    <row r="5132" spans="1:60">
      <c r="A5132" s="1" t="s">
        <v>23325</v>
      </c>
      <c r="B5132" s="1" t="s">
        <v>23326</v>
      </c>
      <c r="C5132" s="1" t="s">
        <v>23327</v>
      </c>
      <c r="D5132" s="1" t="s">
        <v>23328</v>
      </c>
      <c r="E5132" s="1" t="s">
        <v>22852</v>
      </c>
      <c r="F5132" s="1" t="s">
        <v>22853</v>
      </c>
      <c r="G5132" s="1" t="s">
        <v>129</v>
      </c>
      <c r="H5132" s="1" t="s">
        <v>22852</v>
      </c>
      <c r="I5132" s="1" t="s">
        <v>22853</v>
      </c>
      <c r="J5132" s="1" t="s">
        <v>129</v>
      </c>
      <c r="K5132" s="1" t="s">
        <v>8463</v>
      </c>
      <c r="L5132" s="1" t="s">
        <v>8462</v>
      </c>
      <c r="M5132" s="1" t="s">
        <v>64</v>
      </c>
      <c r="N5132" s="1" t="s">
        <v>209</v>
      </c>
      <c r="O5132" s="1" t="str">
        <f t="shared" si="560"/>
        <v>关闭</v>
      </c>
      <c r="P5132" s="1" t="s">
        <v>53</v>
      </c>
      <c r="Q5132" s="1" t="s">
        <v>170</v>
      </c>
      <c r="R5132" s="1" t="s">
        <v>22846</v>
      </c>
      <c r="S5132" s="1" t="s">
        <v>22847</v>
      </c>
      <c r="T5132" s="1" t="s">
        <v>654</v>
      </c>
      <c r="U5132" s="1" t="s">
        <v>22854</v>
      </c>
      <c r="V5132" s="1" t="s">
        <v>133</v>
      </c>
      <c r="W5132" s="1" t="s">
        <v>58</v>
      </c>
      <c r="X5132" s="1" t="s">
        <v>173</v>
      </c>
      <c r="Y5132" s="1" t="s">
        <v>60</v>
      </c>
      <c r="Z5132" s="1" t="s">
        <v>60</v>
      </c>
      <c r="AA5132" s="1" t="s">
        <v>60</v>
      </c>
      <c r="AB5132" s="1" t="s">
        <v>61</v>
      </c>
      <c r="AC5132" s="1" t="s">
        <v>174</v>
      </c>
      <c r="AD5132" s="1" t="s">
        <v>78</v>
      </c>
      <c r="AE5132" s="1" t="s">
        <v>71</v>
      </c>
      <c r="AF5132" s="1"/>
      <c r="AG5132" s="1">
        <v>20090220</v>
      </c>
      <c r="AH5132" s="1" t="str">
        <f t="shared" si="561"/>
        <v>200902</v>
      </c>
      <c r="AI5132" s="1"/>
      <c r="AJ5132" s="1">
        <v>20150110</v>
      </c>
      <c r="AK5132" s="1" t="s">
        <v>552</v>
      </c>
      <c r="AL5132" s="1">
        <v>128</v>
      </c>
      <c r="AM5132" s="1"/>
      <c r="AN5132" s="1">
        <v>125</v>
      </c>
      <c r="AO5132" s="1"/>
      <c r="AP5132" s="1">
        <v>20100524</v>
      </c>
      <c r="AQ5132" s="1">
        <v>20091001</v>
      </c>
      <c r="AR5132" s="1">
        <v>20100930</v>
      </c>
      <c r="AS5132" s="1" t="s">
        <v>180</v>
      </c>
      <c r="AT5132" s="1"/>
      <c r="AU5132" s="1"/>
      <c r="AV5132">
        <v>128</v>
      </c>
      <c r="AW5132" s="5" t="str">
        <f t="shared" si="562"/>
        <v>&lt;7万</v>
      </c>
      <c r="AX5132">
        <v>0</v>
      </c>
      <c r="AY5132">
        <v>0</v>
      </c>
      <c r="AZ5132">
        <v>739.07399999999996</v>
      </c>
      <c r="BA5132">
        <v>12</v>
      </c>
      <c r="BB5132" t="e">
        <v>#DIV/0!</v>
      </c>
      <c r="BC5132" s="3" t="s">
        <v>27589</v>
      </c>
      <c r="BD5132" s="4" t="s">
        <v>27590</v>
      </c>
      <c r="BE5132">
        <f t="shared" si="564"/>
        <v>61.589499999999994</v>
      </c>
      <c r="BF5132" s="4" t="str">
        <f t="shared" si="565"/>
        <v>&lt;7万</v>
      </c>
      <c r="BG5132" t="e">
        <v>#N/A</v>
      </c>
      <c r="BH5132" s="4" t="e">
        <v>#N/A</v>
      </c>
    </row>
    <row r="5133" spans="1:60">
      <c r="A5133" s="1" t="s">
        <v>23329</v>
      </c>
      <c r="B5133" s="1" t="s">
        <v>23330</v>
      </c>
      <c r="C5133" s="1" t="s">
        <v>23331</v>
      </c>
      <c r="D5133" s="1" t="s">
        <v>23332</v>
      </c>
      <c r="E5133" s="1" t="s">
        <v>22883</v>
      </c>
      <c r="F5133" s="1" t="s">
        <v>16662</v>
      </c>
      <c r="G5133" s="1" t="s">
        <v>129</v>
      </c>
      <c r="H5133" s="1" t="s">
        <v>22883</v>
      </c>
      <c r="I5133" s="1" t="s">
        <v>16662</v>
      </c>
      <c r="J5133" s="1" t="s">
        <v>129</v>
      </c>
      <c r="K5133" s="1" t="s">
        <v>16661</v>
      </c>
      <c r="L5133" s="1" t="s">
        <v>16662</v>
      </c>
      <c r="M5133" s="1"/>
      <c r="N5133" s="1" t="s">
        <v>52</v>
      </c>
      <c r="O5133" s="1" t="str">
        <f t="shared" si="560"/>
        <v>维持</v>
      </c>
      <c r="P5133" s="1" t="s">
        <v>53</v>
      </c>
      <c r="Q5133" s="1" t="s">
        <v>170</v>
      </c>
      <c r="R5133" s="1" t="s">
        <v>22846</v>
      </c>
      <c r="S5133" s="1" t="s">
        <v>22957</v>
      </c>
      <c r="T5133" s="1" t="s">
        <v>654</v>
      </c>
      <c r="U5133" s="1" t="s">
        <v>23085</v>
      </c>
      <c r="V5133" s="1" t="s">
        <v>133</v>
      </c>
      <c r="W5133" s="1" t="s">
        <v>58</v>
      </c>
      <c r="X5133" s="1" t="s">
        <v>59</v>
      </c>
      <c r="Y5133" s="1" t="s">
        <v>60</v>
      </c>
      <c r="Z5133" s="1" t="s">
        <v>60</v>
      </c>
      <c r="AA5133" s="1" t="s">
        <v>77</v>
      </c>
      <c r="AB5133" s="1" t="s">
        <v>61</v>
      </c>
      <c r="AC5133" s="1" t="s">
        <v>325</v>
      </c>
      <c r="AD5133" s="1" t="s">
        <v>78</v>
      </c>
      <c r="AE5133" s="1"/>
      <c r="AF5133" s="1" t="s">
        <v>72</v>
      </c>
      <c r="AG5133" s="1">
        <v>20090118</v>
      </c>
      <c r="AH5133" s="1" t="str">
        <f t="shared" si="561"/>
        <v>200901</v>
      </c>
      <c r="AI5133" s="1">
        <v>20140816</v>
      </c>
      <c r="AJ5133" s="1"/>
      <c r="AK5133" s="1"/>
      <c r="AL5133" s="1">
        <v>51</v>
      </c>
      <c r="AM5133" s="1"/>
      <c r="AN5133" s="1">
        <v>51</v>
      </c>
      <c r="AO5133" s="1"/>
      <c r="AP5133" s="1">
        <v>20141216</v>
      </c>
      <c r="AQ5133" s="1">
        <v>20140816</v>
      </c>
      <c r="AR5133" s="1">
        <v>20150930</v>
      </c>
      <c r="AS5133" s="1" t="s">
        <v>64</v>
      </c>
      <c r="AT5133" s="1"/>
      <c r="AU5133" s="1"/>
      <c r="AV5133">
        <v>51</v>
      </c>
      <c r="AW5133" s="5" t="str">
        <f t="shared" si="562"/>
        <v>&gt;10万</v>
      </c>
      <c r="AX5133">
        <v>360.08199999999999</v>
      </c>
      <c r="AY5133">
        <v>7</v>
      </c>
      <c r="AZ5133">
        <v>2068.9507000000003</v>
      </c>
      <c r="BA5133">
        <v>11</v>
      </c>
      <c r="BB5133">
        <v>51.440285714285714</v>
      </c>
      <c r="BC5133" s="3" t="str">
        <f t="shared" si="563"/>
        <v>其他商场</v>
      </c>
      <c r="BD5133" s="4" t="s">
        <v>27586</v>
      </c>
      <c r="BE5133">
        <f t="shared" si="564"/>
        <v>188.08642727272729</v>
      </c>
      <c r="BF5133" s="4" t="str">
        <f t="shared" si="565"/>
        <v>&gt;10万</v>
      </c>
      <c r="BG5133" t="e">
        <v>#N/A</v>
      </c>
      <c r="BH5133" s="4" t="e">
        <v>#N/A</v>
      </c>
    </row>
    <row r="5134" spans="1:60">
      <c r="A5134" s="1" t="s">
        <v>23333</v>
      </c>
      <c r="B5134" s="1" t="s">
        <v>23334</v>
      </c>
      <c r="C5134" s="1" t="s">
        <v>23335</v>
      </c>
      <c r="D5134" s="1" t="s">
        <v>23336</v>
      </c>
      <c r="E5134" s="1" t="s">
        <v>22917</v>
      </c>
      <c r="F5134" s="1" t="s">
        <v>8479</v>
      </c>
      <c r="G5134" s="1" t="s">
        <v>129</v>
      </c>
      <c r="H5134" s="1" t="s">
        <v>22917</v>
      </c>
      <c r="I5134" s="1" t="s">
        <v>8479</v>
      </c>
      <c r="J5134" s="1" t="s">
        <v>129</v>
      </c>
      <c r="K5134" s="1" t="s">
        <v>8478</v>
      </c>
      <c r="L5134" s="1" t="s">
        <v>8479</v>
      </c>
      <c r="M5134" s="1" t="s">
        <v>180</v>
      </c>
      <c r="N5134" s="1" t="s">
        <v>52</v>
      </c>
      <c r="O5134" s="1" t="str">
        <f t="shared" si="560"/>
        <v>维持</v>
      </c>
      <c r="P5134" s="1" t="s">
        <v>53</v>
      </c>
      <c r="Q5134" s="1" t="s">
        <v>170</v>
      </c>
      <c r="R5134" s="1" t="s">
        <v>22846</v>
      </c>
      <c r="S5134" s="1" t="s">
        <v>22918</v>
      </c>
      <c r="T5134" s="1" t="s">
        <v>654</v>
      </c>
      <c r="U5134" s="1" t="s">
        <v>22325</v>
      </c>
      <c r="V5134" s="1" t="s">
        <v>654</v>
      </c>
      <c r="W5134" s="1" t="s">
        <v>58</v>
      </c>
      <c r="X5134" s="1" t="s">
        <v>173</v>
      </c>
      <c r="Y5134" s="1" t="s">
        <v>272</v>
      </c>
      <c r="Z5134" s="1" t="s">
        <v>272</v>
      </c>
      <c r="AA5134" s="1" t="s">
        <v>272</v>
      </c>
      <c r="AB5134" s="1" t="s">
        <v>61</v>
      </c>
      <c r="AC5134" s="1" t="s">
        <v>1416</v>
      </c>
      <c r="AD5134" s="1" t="s">
        <v>70</v>
      </c>
      <c r="AE5134" s="1" t="s">
        <v>71</v>
      </c>
      <c r="AF5134" s="1" t="s">
        <v>72</v>
      </c>
      <c r="AG5134" s="1">
        <v>20081218</v>
      </c>
      <c r="AH5134" s="1" t="str">
        <f t="shared" si="561"/>
        <v>200812</v>
      </c>
      <c r="AI5134" s="1">
        <v>20120818</v>
      </c>
      <c r="AJ5134" s="1"/>
      <c r="AK5134" s="1"/>
      <c r="AL5134" s="1">
        <v>1463</v>
      </c>
      <c r="AM5134" s="1"/>
      <c r="AN5134" s="1">
        <v>1463</v>
      </c>
      <c r="AO5134" s="1"/>
      <c r="AP5134" s="1">
        <v>20121114</v>
      </c>
      <c r="AQ5134" s="1">
        <v>20120818</v>
      </c>
      <c r="AR5134" s="1">
        <v>20130930</v>
      </c>
      <c r="AS5134" s="1" t="s">
        <v>64</v>
      </c>
      <c r="AT5134" s="1"/>
      <c r="AU5134" s="1"/>
      <c r="AV5134">
        <v>1463</v>
      </c>
      <c r="AW5134" s="5" t="str">
        <f t="shared" si="562"/>
        <v>&gt;50万</v>
      </c>
      <c r="AX5134">
        <v>8442.0096900000008</v>
      </c>
      <c r="AY5134">
        <v>7</v>
      </c>
      <c r="AZ5134">
        <v>16383.89177</v>
      </c>
      <c r="BA5134">
        <v>12</v>
      </c>
      <c r="BB5134">
        <v>1206.0013842857145</v>
      </c>
      <c r="BC5134" s="3" t="str">
        <f t="shared" si="563"/>
        <v>核心商场</v>
      </c>
      <c r="BD5134" s="4" t="s">
        <v>27588</v>
      </c>
      <c r="BE5134">
        <f t="shared" si="564"/>
        <v>1365.3243141666667</v>
      </c>
      <c r="BF5134" s="4" t="str">
        <f t="shared" si="565"/>
        <v>&gt;50万</v>
      </c>
      <c r="BG5134" t="e">
        <v>#N/A</v>
      </c>
      <c r="BH5134" s="4" t="e">
        <v>#N/A</v>
      </c>
    </row>
    <row r="5135" spans="1:60">
      <c r="A5135" s="1" t="s">
        <v>23337</v>
      </c>
      <c r="B5135" s="1" t="s">
        <v>23338</v>
      </c>
      <c r="C5135" s="1" t="s">
        <v>23338</v>
      </c>
      <c r="D5135" s="1" t="s">
        <v>23339</v>
      </c>
      <c r="E5135" s="1" t="s">
        <v>22970</v>
      </c>
      <c r="F5135" s="1" t="s">
        <v>22971</v>
      </c>
      <c r="G5135" s="1" t="s">
        <v>129</v>
      </c>
      <c r="H5135" s="1" t="s">
        <v>22970</v>
      </c>
      <c r="I5135" s="1" t="s">
        <v>22971</v>
      </c>
      <c r="J5135" s="1" t="s">
        <v>129</v>
      </c>
      <c r="K5135" s="1" t="s">
        <v>16661</v>
      </c>
      <c r="L5135" s="1" t="s">
        <v>16662</v>
      </c>
      <c r="M5135" s="1"/>
      <c r="N5135" s="1" t="s">
        <v>52</v>
      </c>
      <c r="O5135" s="1" t="str">
        <f t="shared" si="560"/>
        <v>维持</v>
      </c>
      <c r="P5135" s="1" t="s">
        <v>53</v>
      </c>
      <c r="Q5135" s="1" t="s">
        <v>170</v>
      </c>
      <c r="R5135" s="1" t="s">
        <v>22846</v>
      </c>
      <c r="S5135" s="1" t="s">
        <v>22862</v>
      </c>
      <c r="T5135" s="1" t="s">
        <v>654</v>
      </c>
      <c r="U5135" s="1" t="s">
        <v>23054</v>
      </c>
      <c r="V5135" s="1" t="s">
        <v>654</v>
      </c>
      <c r="W5135" s="1" t="s">
        <v>58</v>
      </c>
      <c r="X5135" s="1" t="s">
        <v>59</v>
      </c>
      <c r="Y5135" s="1" t="s">
        <v>76</v>
      </c>
      <c r="Z5135" s="1" t="s">
        <v>77</v>
      </c>
      <c r="AA5135" s="1" t="s">
        <v>77</v>
      </c>
      <c r="AB5135" s="1" t="s">
        <v>61</v>
      </c>
      <c r="AC5135" s="1" t="s">
        <v>82</v>
      </c>
      <c r="AD5135" s="1" t="s">
        <v>70</v>
      </c>
      <c r="AE5135" s="1"/>
      <c r="AF5135" s="1" t="s">
        <v>63</v>
      </c>
      <c r="AG5135" s="1">
        <v>20090311</v>
      </c>
      <c r="AH5135" s="1" t="str">
        <f t="shared" si="561"/>
        <v>200903</v>
      </c>
      <c r="AI5135" s="1">
        <v>20141206</v>
      </c>
      <c r="AJ5135" s="1"/>
      <c r="AK5135" s="1"/>
      <c r="AL5135" s="1">
        <v>84</v>
      </c>
      <c r="AM5135" s="1"/>
      <c r="AN5135" s="1">
        <v>84</v>
      </c>
      <c r="AO5135" s="1"/>
      <c r="AP5135" s="1">
        <v>20150226</v>
      </c>
      <c r="AQ5135" s="1">
        <v>20141206</v>
      </c>
      <c r="AR5135" s="1">
        <v>20150517</v>
      </c>
      <c r="AS5135" s="1" t="s">
        <v>189</v>
      </c>
      <c r="AT5135" s="1"/>
      <c r="AU5135" s="1"/>
      <c r="AV5135">
        <v>84</v>
      </c>
      <c r="AW5135" s="5" t="str">
        <f t="shared" si="562"/>
        <v>&gt;10万</v>
      </c>
      <c r="AX5135">
        <v>713.79592000000002</v>
      </c>
      <c r="AY5135">
        <v>7</v>
      </c>
      <c r="AZ5135">
        <v>1393.0425399999999</v>
      </c>
      <c r="BA5135">
        <v>12</v>
      </c>
      <c r="BB5135">
        <v>101.97084571428572</v>
      </c>
      <c r="BC5135" s="3" t="str">
        <f t="shared" si="563"/>
        <v>其他商场</v>
      </c>
      <c r="BD5135" s="4" t="s">
        <v>27585</v>
      </c>
      <c r="BE5135">
        <f t="shared" si="564"/>
        <v>116.08687833333333</v>
      </c>
      <c r="BF5135" s="4" t="str">
        <f t="shared" si="565"/>
        <v>&gt;10万</v>
      </c>
      <c r="BG5135" t="e">
        <v>#N/A</v>
      </c>
      <c r="BH5135" s="4" t="e">
        <v>#N/A</v>
      </c>
    </row>
    <row r="5136" spans="1:60">
      <c r="A5136" s="1" t="s">
        <v>23340</v>
      </c>
      <c r="B5136" s="1" t="s">
        <v>23341</v>
      </c>
      <c r="C5136" s="1" t="s">
        <v>23341</v>
      </c>
      <c r="D5136" s="1" t="s">
        <v>23342</v>
      </c>
      <c r="E5136" s="1" t="s">
        <v>22970</v>
      </c>
      <c r="F5136" s="1" t="s">
        <v>22971</v>
      </c>
      <c r="G5136" s="1" t="s">
        <v>129</v>
      </c>
      <c r="H5136" s="1" t="s">
        <v>22970</v>
      </c>
      <c r="I5136" s="1" t="s">
        <v>22971</v>
      </c>
      <c r="J5136" s="1" t="s">
        <v>129</v>
      </c>
      <c r="K5136" s="1" t="s">
        <v>16661</v>
      </c>
      <c r="L5136" s="1" t="s">
        <v>16662</v>
      </c>
      <c r="M5136" s="1"/>
      <c r="N5136" s="1" t="s">
        <v>52</v>
      </c>
      <c r="O5136" s="1" t="str">
        <f t="shared" si="560"/>
        <v>维持</v>
      </c>
      <c r="P5136" s="1" t="s">
        <v>53</v>
      </c>
      <c r="Q5136" s="1" t="s">
        <v>170</v>
      </c>
      <c r="R5136" s="1" t="s">
        <v>22846</v>
      </c>
      <c r="S5136" s="1" t="s">
        <v>22862</v>
      </c>
      <c r="T5136" s="1" t="s">
        <v>654</v>
      </c>
      <c r="U5136" s="1" t="s">
        <v>23054</v>
      </c>
      <c r="V5136" s="1" t="s">
        <v>654</v>
      </c>
      <c r="W5136" s="1" t="s">
        <v>58</v>
      </c>
      <c r="X5136" s="1" t="s">
        <v>59</v>
      </c>
      <c r="Y5136" s="1" t="s">
        <v>88</v>
      </c>
      <c r="Z5136" s="1" t="s">
        <v>88</v>
      </c>
      <c r="AA5136" s="1" t="s">
        <v>88</v>
      </c>
      <c r="AB5136" s="1" t="s">
        <v>61</v>
      </c>
      <c r="AC5136" s="1" t="s">
        <v>82</v>
      </c>
      <c r="AD5136" s="1" t="s">
        <v>78</v>
      </c>
      <c r="AE5136" s="1"/>
      <c r="AF5136" s="1" t="s">
        <v>63</v>
      </c>
      <c r="AG5136" s="1">
        <v>20090311</v>
      </c>
      <c r="AH5136" s="1" t="str">
        <f t="shared" si="561"/>
        <v>200903</v>
      </c>
      <c r="AI5136" s="1"/>
      <c r="AJ5136" s="1"/>
      <c r="AK5136" s="1"/>
      <c r="AL5136" s="1">
        <v>76</v>
      </c>
      <c r="AM5136" s="1"/>
      <c r="AN5136" s="1">
        <v>85.28</v>
      </c>
      <c r="AO5136" s="1"/>
      <c r="AP5136" s="1">
        <v>20111116</v>
      </c>
      <c r="AQ5136" s="1">
        <v>20111001</v>
      </c>
      <c r="AR5136" s="1">
        <v>20120930</v>
      </c>
      <c r="AS5136" s="1" t="s">
        <v>189</v>
      </c>
      <c r="AT5136" s="1"/>
      <c r="AU5136" s="1"/>
      <c r="AV5136">
        <v>76</v>
      </c>
      <c r="AW5136" s="5" t="str">
        <f t="shared" si="562"/>
        <v>&gt;7万</v>
      </c>
      <c r="AX5136">
        <v>605.52575000000002</v>
      </c>
      <c r="AY5136">
        <v>7</v>
      </c>
      <c r="AZ5136">
        <v>1099.7998300000002</v>
      </c>
      <c r="BA5136">
        <v>12</v>
      </c>
      <c r="BB5136">
        <v>86.50367857142858</v>
      </c>
      <c r="BC5136" s="3" t="str">
        <f t="shared" si="563"/>
        <v>其他商场</v>
      </c>
      <c r="BD5136" s="4" t="s">
        <v>27587</v>
      </c>
      <c r="BE5136">
        <f t="shared" si="564"/>
        <v>91.649985833333346</v>
      </c>
      <c r="BF5136" s="4" t="str">
        <f t="shared" si="565"/>
        <v>&gt;7万</v>
      </c>
      <c r="BG5136" t="e">
        <v>#N/A</v>
      </c>
      <c r="BH5136" s="4" t="e">
        <v>#N/A</v>
      </c>
    </row>
    <row r="5137" spans="1:60">
      <c r="A5137" s="1" t="s">
        <v>23343</v>
      </c>
      <c r="B5137" s="1" t="s">
        <v>23344</v>
      </c>
      <c r="C5137" s="1" t="s">
        <v>23344</v>
      </c>
      <c r="D5137" s="1" t="s">
        <v>23345</v>
      </c>
      <c r="E5137" s="1" t="s">
        <v>22883</v>
      </c>
      <c r="F5137" s="1" t="s">
        <v>16662</v>
      </c>
      <c r="G5137" s="1" t="s">
        <v>129</v>
      </c>
      <c r="H5137" s="1" t="s">
        <v>22883</v>
      </c>
      <c r="I5137" s="1" t="s">
        <v>16662</v>
      </c>
      <c r="J5137" s="1" t="s">
        <v>129</v>
      </c>
      <c r="K5137" s="1" t="s">
        <v>16661</v>
      </c>
      <c r="L5137" s="1" t="s">
        <v>16662</v>
      </c>
      <c r="M5137" s="1"/>
      <c r="N5137" s="1" t="s">
        <v>52</v>
      </c>
      <c r="O5137" s="1" t="str">
        <f t="shared" si="560"/>
        <v>维持</v>
      </c>
      <c r="P5137" s="1" t="s">
        <v>53</v>
      </c>
      <c r="Q5137" s="1" t="s">
        <v>170</v>
      </c>
      <c r="R5137" s="1" t="s">
        <v>22846</v>
      </c>
      <c r="S5137" s="1" t="s">
        <v>22957</v>
      </c>
      <c r="T5137" s="1" t="s">
        <v>654</v>
      </c>
      <c r="U5137" s="1" t="s">
        <v>23154</v>
      </c>
      <c r="V5137" s="1" t="s">
        <v>133</v>
      </c>
      <c r="W5137" s="1" t="s">
        <v>58</v>
      </c>
      <c r="X5137" s="1" t="s">
        <v>59</v>
      </c>
      <c r="Y5137" s="1" t="s">
        <v>76</v>
      </c>
      <c r="Z5137" s="1" t="s">
        <v>77</v>
      </c>
      <c r="AA5137" s="1" t="s">
        <v>77</v>
      </c>
      <c r="AB5137" s="1" t="s">
        <v>61</v>
      </c>
      <c r="AC5137" s="1" t="s">
        <v>325</v>
      </c>
      <c r="AD5137" s="1" t="s">
        <v>70</v>
      </c>
      <c r="AE5137" s="1"/>
      <c r="AF5137" s="1" t="s">
        <v>72</v>
      </c>
      <c r="AG5137" s="1">
        <v>20090118</v>
      </c>
      <c r="AH5137" s="1" t="str">
        <f t="shared" si="561"/>
        <v>200901</v>
      </c>
      <c r="AI5137" s="1">
        <v>20140718</v>
      </c>
      <c r="AJ5137" s="1"/>
      <c r="AK5137" s="1"/>
      <c r="AL5137" s="1">
        <v>93</v>
      </c>
      <c r="AM5137" s="1"/>
      <c r="AN5137" s="1">
        <v>93</v>
      </c>
      <c r="AO5137" s="1"/>
      <c r="AP5137" s="1">
        <v>20141219</v>
      </c>
      <c r="AQ5137" s="1">
        <v>20140718</v>
      </c>
      <c r="AR5137" s="1">
        <v>20141231</v>
      </c>
      <c r="AS5137" s="1" t="s">
        <v>180</v>
      </c>
      <c r="AT5137" s="1"/>
      <c r="AU5137" s="1"/>
      <c r="AV5137">
        <v>93</v>
      </c>
      <c r="AW5137" s="5" t="str">
        <f t="shared" si="562"/>
        <v>&gt;10万</v>
      </c>
      <c r="AX5137">
        <v>918.36322000000018</v>
      </c>
      <c r="AY5137">
        <v>7</v>
      </c>
      <c r="AZ5137">
        <v>1657.2052400000002</v>
      </c>
      <c r="BA5137">
        <v>11</v>
      </c>
      <c r="BB5137">
        <v>131.19474571428574</v>
      </c>
      <c r="BC5137" s="3" t="str">
        <f t="shared" si="563"/>
        <v>常规商场</v>
      </c>
      <c r="BD5137" s="4" t="s">
        <v>27585</v>
      </c>
      <c r="BE5137">
        <f t="shared" si="564"/>
        <v>150.65502181818184</v>
      </c>
      <c r="BF5137" s="4" t="str">
        <f t="shared" si="565"/>
        <v>&gt;10万</v>
      </c>
      <c r="BG5137" t="e">
        <v>#N/A</v>
      </c>
      <c r="BH5137" s="4" t="e">
        <v>#N/A</v>
      </c>
    </row>
    <row r="5138" spans="1:60">
      <c r="A5138" s="1" t="s">
        <v>23346</v>
      </c>
      <c r="B5138" s="1" t="s">
        <v>23347</v>
      </c>
      <c r="C5138" s="1" t="s">
        <v>23347</v>
      </c>
      <c r="D5138" s="1" t="s">
        <v>23348</v>
      </c>
      <c r="E5138" s="1" t="s">
        <v>22883</v>
      </c>
      <c r="F5138" s="1" t="s">
        <v>16662</v>
      </c>
      <c r="G5138" s="1" t="s">
        <v>129</v>
      </c>
      <c r="H5138" s="1" t="s">
        <v>22883</v>
      </c>
      <c r="I5138" s="1" t="s">
        <v>16662</v>
      </c>
      <c r="J5138" s="1" t="s">
        <v>129</v>
      </c>
      <c r="K5138" s="1" t="s">
        <v>16661</v>
      </c>
      <c r="L5138" s="1" t="s">
        <v>16662</v>
      </c>
      <c r="M5138" s="1"/>
      <c r="N5138" s="1" t="s">
        <v>52</v>
      </c>
      <c r="O5138" s="1" t="str">
        <f t="shared" si="560"/>
        <v>维持</v>
      </c>
      <c r="P5138" s="1" t="s">
        <v>53</v>
      </c>
      <c r="Q5138" s="1" t="s">
        <v>170</v>
      </c>
      <c r="R5138" s="1" t="s">
        <v>22846</v>
      </c>
      <c r="S5138" s="1" t="s">
        <v>23008</v>
      </c>
      <c r="T5138" s="1" t="s">
        <v>133</v>
      </c>
      <c r="U5138" s="1" t="s">
        <v>23009</v>
      </c>
      <c r="V5138" s="1" t="s">
        <v>133</v>
      </c>
      <c r="W5138" s="1" t="s">
        <v>58</v>
      </c>
      <c r="X5138" s="1" t="s">
        <v>173</v>
      </c>
      <c r="Y5138" s="1" t="s">
        <v>76</v>
      </c>
      <c r="Z5138" s="1" t="s">
        <v>77</v>
      </c>
      <c r="AA5138" s="1" t="s">
        <v>77</v>
      </c>
      <c r="AB5138" s="1" t="s">
        <v>61</v>
      </c>
      <c r="AC5138" s="1" t="s">
        <v>460</v>
      </c>
      <c r="AD5138" s="1" t="s">
        <v>70</v>
      </c>
      <c r="AE5138" s="1" t="s">
        <v>71</v>
      </c>
      <c r="AF5138" s="1"/>
      <c r="AG5138" s="1">
        <v>20090311</v>
      </c>
      <c r="AH5138" s="1" t="str">
        <f t="shared" si="561"/>
        <v>200903</v>
      </c>
      <c r="AI5138" s="1"/>
      <c r="AJ5138" s="1"/>
      <c r="AK5138" s="1"/>
      <c r="AL5138" s="1">
        <v>86</v>
      </c>
      <c r="AM5138" s="1"/>
      <c r="AN5138" s="1">
        <v>86</v>
      </c>
      <c r="AO5138" s="1"/>
      <c r="AP5138" s="1">
        <v>20121113</v>
      </c>
      <c r="AQ5138" s="1"/>
      <c r="AR5138" s="1">
        <v>20120930</v>
      </c>
      <c r="AS5138" s="1" t="s">
        <v>64</v>
      </c>
      <c r="AT5138" s="1"/>
      <c r="AU5138" s="1"/>
      <c r="AV5138">
        <v>86</v>
      </c>
      <c r="AW5138" s="5" t="str">
        <f t="shared" si="562"/>
        <v>&gt;20万</v>
      </c>
      <c r="AX5138">
        <v>1816.0803099999996</v>
      </c>
      <c r="AY5138">
        <v>7</v>
      </c>
      <c r="AZ5138">
        <v>2984.7176499999996</v>
      </c>
      <c r="BA5138">
        <v>12</v>
      </c>
      <c r="BB5138">
        <v>259.44004428571424</v>
      </c>
      <c r="BC5138" s="3" t="str">
        <f t="shared" si="563"/>
        <v>主力上场</v>
      </c>
      <c r="BD5138" s="4" t="s">
        <v>27584</v>
      </c>
      <c r="BE5138">
        <f t="shared" si="564"/>
        <v>248.72647083333331</v>
      </c>
      <c r="BF5138" s="4" t="str">
        <f t="shared" si="565"/>
        <v>&gt;20万</v>
      </c>
      <c r="BG5138" t="e">
        <v>#N/A</v>
      </c>
      <c r="BH5138" s="4" t="e">
        <v>#N/A</v>
      </c>
    </row>
    <row r="5139" spans="1:60">
      <c r="A5139" s="1" t="s">
        <v>23349</v>
      </c>
      <c r="B5139" s="1" t="s">
        <v>23350</v>
      </c>
      <c r="C5139" s="1" t="s">
        <v>23350</v>
      </c>
      <c r="D5139" s="1" t="s">
        <v>23351</v>
      </c>
      <c r="E5139" s="1" t="s">
        <v>22883</v>
      </c>
      <c r="F5139" s="1" t="s">
        <v>16662</v>
      </c>
      <c r="G5139" s="1" t="s">
        <v>129</v>
      </c>
      <c r="H5139" s="1" t="s">
        <v>22883</v>
      </c>
      <c r="I5139" s="1" t="s">
        <v>16662</v>
      </c>
      <c r="J5139" s="1" t="s">
        <v>129</v>
      </c>
      <c r="K5139" s="1" t="s">
        <v>16661</v>
      </c>
      <c r="L5139" s="1" t="s">
        <v>16662</v>
      </c>
      <c r="M5139" s="1"/>
      <c r="N5139" s="1" t="s">
        <v>52</v>
      </c>
      <c r="O5139" s="1" t="str">
        <f t="shared" si="560"/>
        <v>维持</v>
      </c>
      <c r="P5139" s="1" t="s">
        <v>53</v>
      </c>
      <c r="Q5139" s="1" t="s">
        <v>170</v>
      </c>
      <c r="R5139" s="1" t="s">
        <v>22846</v>
      </c>
      <c r="S5139" s="1" t="s">
        <v>23008</v>
      </c>
      <c r="T5139" s="1" t="s">
        <v>133</v>
      </c>
      <c r="U5139" s="1" t="s">
        <v>23013</v>
      </c>
      <c r="V5139" s="1" t="s">
        <v>682</v>
      </c>
      <c r="W5139" s="1" t="s">
        <v>58</v>
      </c>
      <c r="X5139" s="1" t="s">
        <v>173</v>
      </c>
      <c r="Y5139" s="1" t="s">
        <v>76</v>
      </c>
      <c r="Z5139" s="1" t="s">
        <v>95</v>
      </c>
      <c r="AA5139" s="1" t="s">
        <v>95</v>
      </c>
      <c r="AB5139" s="1" t="s">
        <v>61</v>
      </c>
      <c r="AC5139" s="1" t="s">
        <v>174</v>
      </c>
      <c r="AD5139" s="1" t="s">
        <v>70</v>
      </c>
      <c r="AE5139" s="1" t="s">
        <v>71</v>
      </c>
      <c r="AF5139" s="1"/>
      <c r="AG5139" s="1">
        <v>20090513</v>
      </c>
      <c r="AH5139" s="1" t="str">
        <f t="shared" si="561"/>
        <v>200905</v>
      </c>
      <c r="AI5139" s="1"/>
      <c r="AJ5139" s="1"/>
      <c r="AK5139" s="1"/>
      <c r="AL5139" s="1">
        <v>100</v>
      </c>
      <c r="AM5139" s="1"/>
      <c r="AN5139" s="1">
        <v>100</v>
      </c>
      <c r="AO5139" s="1"/>
      <c r="AP5139" s="1">
        <v>20121205</v>
      </c>
      <c r="AQ5139" s="1">
        <v>20121001</v>
      </c>
      <c r="AR5139" s="1">
        <v>20130930</v>
      </c>
      <c r="AS5139" s="1" t="s">
        <v>64</v>
      </c>
      <c r="AT5139" s="1"/>
      <c r="AU5139" s="1"/>
      <c r="AV5139">
        <v>100</v>
      </c>
      <c r="AW5139" s="5" t="str">
        <f t="shared" si="562"/>
        <v>&gt;20万</v>
      </c>
      <c r="AX5139">
        <v>2288.3009999999999</v>
      </c>
      <c r="AY5139">
        <v>7</v>
      </c>
      <c r="AZ5139">
        <v>2892.2669999999998</v>
      </c>
      <c r="BA5139">
        <v>12</v>
      </c>
      <c r="BB5139">
        <v>326.90014285714284</v>
      </c>
      <c r="BC5139" s="3" t="str">
        <f t="shared" si="563"/>
        <v>重点商场</v>
      </c>
      <c r="BD5139" s="4" t="s">
        <v>27584</v>
      </c>
      <c r="BE5139">
        <f t="shared" si="564"/>
        <v>241.02224999999999</v>
      </c>
      <c r="BF5139" s="4" t="str">
        <f t="shared" si="565"/>
        <v>&gt;20万</v>
      </c>
      <c r="BG5139" t="e">
        <v>#N/A</v>
      </c>
      <c r="BH5139" s="4" t="e">
        <v>#N/A</v>
      </c>
    </row>
    <row r="5140" spans="1:60">
      <c r="A5140" s="1" t="s">
        <v>23352</v>
      </c>
      <c r="B5140" s="1" t="s">
        <v>23353</v>
      </c>
      <c r="C5140" s="1" t="s">
        <v>23354</v>
      </c>
      <c r="D5140" s="1" t="s">
        <v>23355</v>
      </c>
      <c r="E5140" s="1" t="s">
        <v>22970</v>
      </c>
      <c r="F5140" s="1" t="s">
        <v>22971</v>
      </c>
      <c r="G5140" s="1" t="s">
        <v>129</v>
      </c>
      <c r="H5140" s="1" t="s">
        <v>22970</v>
      </c>
      <c r="I5140" s="1" t="s">
        <v>22971</v>
      </c>
      <c r="J5140" s="1" t="s">
        <v>129</v>
      </c>
      <c r="K5140" s="1" t="s">
        <v>16661</v>
      </c>
      <c r="L5140" s="1" t="s">
        <v>16662</v>
      </c>
      <c r="M5140" s="1"/>
      <c r="N5140" s="1" t="s">
        <v>52</v>
      </c>
      <c r="O5140" s="1" t="str">
        <f t="shared" si="560"/>
        <v>维持</v>
      </c>
      <c r="P5140" s="1" t="s">
        <v>53</v>
      </c>
      <c r="Q5140" s="1" t="s">
        <v>170</v>
      </c>
      <c r="R5140" s="1" t="s">
        <v>22846</v>
      </c>
      <c r="S5140" s="1" t="s">
        <v>22862</v>
      </c>
      <c r="T5140" s="1" t="s">
        <v>654</v>
      </c>
      <c r="U5140" s="1" t="s">
        <v>23107</v>
      </c>
      <c r="V5140" s="1" t="s">
        <v>654</v>
      </c>
      <c r="W5140" s="1" t="s">
        <v>185</v>
      </c>
      <c r="X5140" s="1" t="s">
        <v>59</v>
      </c>
      <c r="Y5140" s="1" t="s">
        <v>186</v>
      </c>
      <c r="Z5140" s="1" t="s">
        <v>186</v>
      </c>
      <c r="AA5140" s="1" t="s">
        <v>186</v>
      </c>
      <c r="AB5140" s="1" t="s">
        <v>61</v>
      </c>
      <c r="AC5140" s="1" t="s">
        <v>204</v>
      </c>
      <c r="AD5140" s="1" t="s">
        <v>188</v>
      </c>
      <c r="AE5140" s="1"/>
      <c r="AF5140" s="1" t="s">
        <v>72</v>
      </c>
      <c r="AG5140" s="1">
        <v>20090520</v>
      </c>
      <c r="AH5140" s="1" t="str">
        <f t="shared" si="561"/>
        <v>200905</v>
      </c>
      <c r="AI5140" s="1">
        <v>20121216</v>
      </c>
      <c r="AJ5140" s="1"/>
      <c r="AK5140" s="1"/>
      <c r="AL5140" s="1">
        <v>300</v>
      </c>
      <c r="AM5140" s="1"/>
      <c r="AN5140" s="1">
        <v>300</v>
      </c>
      <c r="AO5140" s="1"/>
      <c r="AP5140" s="1">
        <v>20131205</v>
      </c>
      <c r="AQ5140" s="1">
        <v>20121216</v>
      </c>
      <c r="AR5140" s="1">
        <v>20130930</v>
      </c>
      <c r="AS5140" s="1" t="s">
        <v>189</v>
      </c>
      <c r="AT5140" s="1"/>
      <c r="AU5140" s="1"/>
      <c r="AV5140">
        <v>300</v>
      </c>
      <c r="AW5140" s="5" t="str">
        <f t="shared" si="562"/>
        <v>&gt;20万</v>
      </c>
      <c r="AX5140">
        <v>3400.8964700000006</v>
      </c>
      <c r="AY5140">
        <v>7</v>
      </c>
      <c r="AZ5140">
        <v>5232.1699999999992</v>
      </c>
      <c r="BA5140">
        <v>12</v>
      </c>
      <c r="BB5140">
        <v>485.84235285714294</v>
      </c>
      <c r="BC5140" s="3" t="str">
        <f t="shared" si="563"/>
        <v>重点商场</v>
      </c>
      <c r="BD5140" s="4" t="s">
        <v>27584</v>
      </c>
      <c r="BE5140">
        <f t="shared" si="564"/>
        <v>436.0141666666666</v>
      </c>
      <c r="BF5140" s="4" t="str">
        <f t="shared" si="565"/>
        <v>&gt;20万</v>
      </c>
      <c r="BG5140" t="e">
        <v>#N/A</v>
      </c>
      <c r="BH5140" s="4" t="e">
        <v>#N/A</v>
      </c>
    </row>
    <row r="5141" spans="1:60">
      <c r="A5141" s="1" t="s">
        <v>23356</v>
      </c>
      <c r="B5141" s="1" t="s">
        <v>23357</v>
      </c>
      <c r="C5141" s="1" t="s">
        <v>23358</v>
      </c>
      <c r="D5141" s="1" t="s">
        <v>23359</v>
      </c>
      <c r="E5141" s="1" t="s">
        <v>22908</v>
      </c>
      <c r="F5141" s="1" t="s">
        <v>22909</v>
      </c>
      <c r="G5141" s="1" t="s">
        <v>129</v>
      </c>
      <c r="H5141" s="1" t="s">
        <v>22908</v>
      </c>
      <c r="I5141" s="1" t="s">
        <v>22909</v>
      </c>
      <c r="J5141" s="1" t="s">
        <v>129</v>
      </c>
      <c r="K5141" s="1" t="s">
        <v>22910</v>
      </c>
      <c r="L5141" s="1" t="s">
        <v>22909</v>
      </c>
      <c r="M5141" s="1" t="s">
        <v>7723</v>
      </c>
      <c r="N5141" s="1" t="s">
        <v>209</v>
      </c>
      <c r="O5141" s="1" t="str">
        <f t="shared" si="560"/>
        <v>关闭</v>
      </c>
      <c r="P5141" s="1" t="s">
        <v>53</v>
      </c>
      <c r="Q5141" s="1" t="s">
        <v>170</v>
      </c>
      <c r="R5141" s="1" t="s">
        <v>22846</v>
      </c>
      <c r="S5141" s="1" t="s">
        <v>22911</v>
      </c>
      <c r="T5141" s="1" t="s">
        <v>133</v>
      </c>
      <c r="U5141" s="1" t="s">
        <v>22912</v>
      </c>
      <c r="V5141" s="1" t="s">
        <v>133</v>
      </c>
      <c r="W5141" s="1" t="s">
        <v>58</v>
      </c>
      <c r="X5141" s="1" t="s">
        <v>59</v>
      </c>
      <c r="Y5141" s="1" t="s">
        <v>60</v>
      </c>
      <c r="Z5141" s="1" t="s">
        <v>60</v>
      </c>
      <c r="AA5141" s="1" t="s">
        <v>88</v>
      </c>
      <c r="AB5141" s="1" t="s">
        <v>61</v>
      </c>
      <c r="AC5141" s="1" t="s">
        <v>325</v>
      </c>
      <c r="AD5141" s="1" t="s">
        <v>78</v>
      </c>
      <c r="AE5141" s="1"/>
      <c r="AF5141" s="1" t="s">
        <v>72</v>
      </c>
      <c r="AG5141" s="1">
        <v>20090501</v>
      </c>
      <c r="AH5141" s="1" t="str">
        <f t="shared" si="561"/>
        <v>200905</v>
      </c>
      <c r="AI5141" s="1"/>
      <c r="AJ5141" s="1">
        <v>20150417</v>
      </c>
      <c r="AK5141" s="1" t="s">
        <v>538</v>
      </c>
      <c r="AL5141" s="1">
        <v>120</v>
      </c>
      <c r="AM5141" s="1"/>
      <c r="AN5141" s="1">
        <v>132</v>
      </c>
      <c r="AO5141" s="1"/>
      <c r="AP5141" s="1">
        <v>20120730</v>
      </c>
      <c r="AQ5141" s="1">
        <v>20111001</v>
      </c>
      <c r="AR5141" s="1">
        <v>20120930</v>
      </c>
      <c r="AS5141" s="1" t="s">
        <v>180</v>
      </c>
      <c r="AT5141" s="1"/>
      <c r="AU5141" s="1"/>
      <c r="AV5141">
        <v>120</v>
      </c>
      <c r="AW5141" s="5" t="str">
        <f t="shared" si="562"/>
        <v>&gt;7万</v>
      </c>
      <c r="AX5141">
        <v>182.84899999999999</v>
      </c>
      <c r="AY5141">
        <v>3</v>
      </c>
      <c r="AZ5141">
        <v>956.5440000000001</v>
      </c>
      <c r="BA5141">
        <v>12</v>
      </c>
      <c r="BB5141">
        <v>60.949666666666666</v>
      </c>
      <c r="BC5141" s="3" t="str">
        <f t="shared" si="563"/>
        <v>其他商场</v>
      </c>
      <c r="BD5141" s="4" t="s">
        <v>27586</v>
      </c>
      <c r="BE5141">
        <f t="shared" si="564"/>
        <v>79.712000000000003</v>
      </c>
      <c r="BF5141" s="4" t="str">
        <f t="shared" si="565"/>
        <v>&gt;7万</v>
      </c>
      <c r="BG5141" t="e">
        <v>#N/A</v>
      </c>
      <c r="BH5141" s="4" t="e">
        <v>#N/A</v>
      </c>
    </row>
    <row r="5142" spans="1:60">
      <c r="A5142" s="1" t="s">
        <v>23360</v>
      </c>
      <c r="B5142" s="1" t="s">
        <v>23361</v>
      </c>
      <c r="C5142" s="1" t="s">
        <v>23362</v>
      </c>
      <c r="D5142" s="1" t="s">
        <v>23363</v>
      </c>
      <c r="E5142" s="1" t="s">
        <v>22908</v>
      </c>
      <c r="F5142" s="1" t="s">
        <v>22909</v>
      </c>
      <c r="G5142" s="1" t="s">
        <v>129</v>
      </c>
      <c r="H5142" s="1" t="s">
        <v>22908</v>
      </c>
      <c r="I5142" s="1" t="s">
        <v>22909</v>
      </c>
      <c r="J5142" s="1" t="s">
        <v>129</v>
      </c>
      <c r="K5142" s="1" t="s">
        <v>22910</v>
      </c>
      <c r="L5142" s="1" t="s">
        <v>22909</v>
      </c>
      <c r="M5142" s="1" t="s">
        <v>7723</v>
      </c>
      <c r="N5142" s="1" t="s">
        <v>52</v>
      </c>
      <c r="O5142" s="1" t="str">
        <f t="shared" si="560"/>
        <v>维持</v>
      </c>
      <c r="P5142" s="1" t="s">
        <v>53</v>
      </c>
      <c r="Q5142" s="1" t="s">
        <v>170</v>
      </c>
      <c r="R5142" s="1" t="s">
        <v>22846</v>
      </c>
      <c r="S5142" s="1" t="s">
        <v>23077</v>
      </c>
      <c r="T5142" s="1" t="s">
        <v>133</v>
      </c>
      <c r="U5142" s="1" t="s">
        <v>23364</v>
      </c>
      <c r="V5142" s="1" t="s">
        <v>355</v>
      </c>
      <c r="W5142" s="1" t="s">
        <v>58</v>
      </c>
      <c r="X5142" s="1" t="s">
        <v>173</v>
      </c>
      <c r="Y5142" s="1" t="s">
        <v>60</v>
      </c>
      <c r="Z5142" s="1" t="s">
        <v>60</v>
      </c>
      <c r="AA5142" s="1" t="s">
        <v>60</v>
      </c>
      <c r="AB5142" s="1" t="s">
        <v>61</v>
      </c>
      <c r="AC5142" s="1" t="s">
        <v>174</v>
      </c>
      <c r="AD5142" s="1" t="s">
        <v>78</v>
      </c>
      <c r="AE5142" s="1" t="s">
        <v>71</v>
      </c>
      <c r="AF5142" s="1"/>
      <c r="AG5142" s="1">
        <v>20090501</v>
      </c>
      <c r="AH5142" s="1" t="str">
        <f t="shared" si="561"/>
        <v>200905</v>
      </c>
      <c r="AI5142" s="1"/>
      <c r="AJ5142" s="1"/>
      <c r="AK5142" s="1"/>
      <c r="AL5142" s="1">
        <v>86</v>
      </c>
      <c r="AM5142" s="1"/>
      <c r="AN5142" s="1">
        <v>220</v>
      </c>
      <c r="AO5142" s="1"/>
      <c r="AP5142" s="1">
        <v>20120730</v>
      </c>
      <c r="AQ5142" s="1">
        <v>20121001</v>
      </c>
      <c r="AR5142" s="1">
        <v>20120930</v>
      </c>
      <c r="AS5142" s="1" t="s">
        <v>189</v>
      </c>
      <c r="AT5142" s="1"/>
      <c r="AU5142" s="1"/>
      <c r="AV5142">
        <v>86</v>
      </c>
      <c r="AW5142" s="5" t="str">
        <f t="shared" si="562"/>
        <v>&lt;7万</v>
      </c>
      <c r="AX5142">
        <v>368.77645000000001</v>
      </c>
      <c r="AY5142">
        <v>7</v>
      </c>
      <c r="AZ5142">
        <v>646.00100000000009</v>
      </c>
      <c r="BA5142">
        <v>12</v>
      </c>
      <c r="BB5142">
        <v>52.68235</v>
      </c>
      <c r="BC5142" s="3" t="str">
        <f t="shared" si="563"/>
        <v>其他商场</v>
      </c>
      <c r="BD5142" s="4" t="s">
        <v>27586</v>
      </c>
      <c r="BE5142">
        <f t="shared" si="564"/>
        <v>53.833416666666672</v>
      </c>
      <c r="BF5142" s="4" t="str">
        <f t="shared" si="565"/>
        <v>&lt;7万</v>
      </c>
      <c r="BG5142" t="e">
        <v>#N/A</v>
      </c>
      <c r="BH5142" s="4" t="e">
        <v>#N/A</v>
      </c>
    </row>
    <row r="5143" spans="1:60">
      <c r="A5143" s="1" t="s">
        <v>23365</v>
      </c>
      <c r="B5143" s="1" t="s">
        <v>23366</v>
      </c>
      <c r="C5143" s="1" t="s">
        <v>23367</v>
      </c>
      <c r="D5143" s="1" t="s">
        <v>23368</v>
      </c>
      <c r="E5143" s="1" t="s">
        <v>22908</v>
      </c>
      <c r="F5143" s="1" t="s">
        <v>22909</v>
      </c>
      <c r="G5143" s="1" t="s">
        <v>129</v>
      </c>
      <c r="H5143" s="1" t="s">
        <v>22908</v>
      </c>
      <c r="I5143" s="1" t="s">
        <v>22909</v>
      </c>
      <c r="J5143" s="1" t="s">
        <v>129</v>
      </c>
      <c r="K5143" s="1" t="s">
        <v>22910</v>
      </c>
      <c r="L5143" s="1" t="s">
        <v>22909</v>
      </c>
      <c r="M5143" s="1" t="s">
        <v>7723</v>
      </c>
      <c r="N5143" s="1" t="s">
        <v>52</v>
      </c>
      <c r="O5143" s="1" t="str">
        <f t="shared" si="560"/>
        <v>维持</v>
      </c>
      <c r="P5143" s="1" t="s">
        <v>53</v>
      </c>
      <c r="Q5143" s="1" t="s">
        <v>170</v>
      </c>
      <c r="R5143" s="1" t="s">
        <v>22846</v>
      </c>
      <c r="S5143" s="1" t="s">
        <v>22911</v>
      </c>
      <c r="T5143" s="1" t="s">
        <v>133</v>
      </c>
      <c r="U5143" s="1" t="s">
        <v>23369</v>
      </c>
      <c r="V5143" s="1" t="s">
        <v>355</v>
      </c>
      <c r="W5143" s="1" t="s">
        <v>58</v>
      </c>
      <c r="X5143" s="1" t="s">
        <v>59</v>
      </c>
      <c r="Y5143" s="1" t="s">
        <v>60</v>
      </c>
      <c r="Z5143" s="1" t="s">
        <v>60</v>
      </c>
      <c r="AA5143" s="1" t="s">
        <v>60</v>
      </c>
      <c r="AB5143" s="1" t="s">
        <v>61</v>
      </c>
      <c r="AC5143" s="1" t="s">
        <v>325</v>
      </c>
      <c r="AD5143" s="1" t="s">
        <v>27597</v>
      </c>
      <c r="AE5143" s="1"/>
      <c r="AF5143" s="1" t="s">
        <v>72</v>
      </c>
      <c r="AG5143" s="1">
        <v>20090501</v>
      </c>
      <c r="AH5143" s="1" t="str">
        <f t="shared" si="561"/>
        <v>200905</v>
      </c>
      <c r="AI5143" s="1">
        <v>20140305</v>
      </c>
      <c r="AJ5143" s="1"/>
      <c r="AK5143" s="1"/>
      <c r="AL5143" s="1">
        <v>48</v>
      </c>
      <c r="AM5143" s="1"/>
      <c r="AN5143" s="1">
        <v>48</v>
      </c>
      <c r="AO5143" s="1"/>
      <c r="AP5143" s="1">
        <v>20120730</v>
      </c>
      <c r="AQ5143" s="1">
        <v>20121001</v>
      </c>
      <c r="AR5143" s="1">
        <v>20120930</v>
      </c>
      <c r="AS5143" s="1" t="s">
        <v>180</v>
      </c>
      <c r="AT5143" s="1"/>
      <c r="AU5143" s="1"/>
      <c r="AV5143">
        <v>48</v>
      </c>
      <c r="AW5143" s="5" t="str">
        <f t="shared" si="562"/>
        <v>&lt;7万</v>
      </c>
      <c r="AX5143">
        <v>215.26320000000001</v>
      </c>
      <c r="AY5143">
        <v>7</v>
      </c>
      <c r="AZ5143">
        <v>372.95100000000002</v>
      </c>
      <c r="BA5143">
        <v>11</v>
      </c>
      <c r="BB5143">
        <v>30.751885714285716</v>
      </c>
      <c r="BC5143" s="3" t="str">
        <f t="shared" si="563"/>
        <v>其他商场</v>
      </c>
      <c r="BD5143" s="4" t="s">
        <v>27586</v>
      </c>
      <c r="BE5143">
        <f t="shared" si="564"/>
        <v>33.904636363636364</v>
      </c>
      <c r="BF5143" s="4" t="str">
        <f t="shared" si="565"/>
        <v>&lt;7万</v>
      </c>
      <c r="BG5143" t="e">
        <v>#N/A</v>
      </c>
      <c r="BH5143" s="4" t="e">
        <v>#N/A</v>
      </c>
    </row>
    <row r="5144" spans="1:60">
      <c r="A5144" s="1" t="s">
        <v>23370</v>
      </c>
      <c r="B5144" s="1" t="s">
        <v>23371</v>
      </c>
      <c r="C5144" s="1" t="s">
        <v>23372</v>
      </c>
      <c r="D5144" s="1" t="s">
        <v>23373</v>
      </c>
      <c r="E5144" s="1" t="s">
        <v>22858</v>
      </c>
      <c r="F5144" s="1" t="s">
        <v>22859</v>
      </c>
      <c r="G5144" s="1" t="s">
        <v>129</v>
      </c>
      <c r="H5144" s="1" t="s">
        <v>23374</v>
      </c>
      <c r="I5144" s="1" t="s">
        <v>23375</v>
      </c>
      <c r="J5144" s="1" t="s">
        <v>159</v>
      </c>
      <c r="K5144" s="1" t="s">
        <v>16661</v>
      </c>
      <c r="L5144" s="1" t="s">
        <v>16662</v>
      </c>
      <c r="M5144" s="1" t="s">
        <v>1734</v>
      </c>
      <c r="N5144" s="1" t="s">
        <v>52</v>
      </c>
      <c r="O5144" s="1" t="str">
        <f t="shared" si="560"/>
        <v>维持</v>
      </c>
      <c r="P5144" s="1" t="s">
        <v>53</v>
      </c>
      <c r="Q5144" s="1" t="s">
        <v>170</v>
      </c>
      <c r="R5144" s="1" t="s">
        <v>22846</v>
      </c>
      <c r="S5144" s="1" t="s">
        <v>22957</v>
      </c>
      <c r="T5144" s="1" t="s">
        <v>654</v>
      </c>
      <c r="U5144" s="1" t="s">
        <v>23136</v>
      </c>
      <c r="V5144" s="1" t="s">
        <v>133</v>
      </c>
      <c r="W5144" s="1" t="s">
        <v>58</v>
      </c>
      <c r="X5144" s="1" t="s">
        <v>173</v>
      </c>
      <c r="Y5144" s="1" t="s">
        <v>60</v>
      </c>
      <c r="Z5144" s="1" t="s">
        <v>60</v>
      </c>
      <c r="AA5144" s="1" t="s">
        <v>60</v>
      </c>
      <c r="AB5144" s="1" t="s">
        <v>162</v>
      </c>
      <c r="AC5144" s="1" t="s">
        <v>292</v>
      </c>
      <c r="AD5144" s="1" t="s">
        <v>78</v>
      </c>
      <c r="AE5144" s="1" t="s">
        <v>71</v>
      </c>
      <c r="AF5144" s="1"/>
      <c r="AG5144" s="1">
        <v>20090428</v>
      </c>
      <c r="AH5144" s="1" t="str">
        <f t="shared" si="561"/>
        <v>200904</v>
      </c>
      <c r="AI5144" s="1"/>
      <c r="AJ5144" s="1"/>
      <c r="AK5144" s="1"/>
      <c r="AL5144" s="1">
        <v>91</v>
      </c>
      <c r="AM5144" s="1"/>
      <c r="AN5144" s="1">
        <v>82</v>
      </c>
      <c r="AO5144" s="1"/>
      <c r="AP5144" s="1">
        <v>20111226</v>
      </c>
      <c r="AQ5144" s="1">
        <v>20111001</v>
      </c>
      <c r="AR5144" s="1">
        <v>20120930</v>
      </c>
      <c r="AS5144" s="1" t="s">
        <v>180</v>
      </c>
      <c r="AT5144" s="1"/>
      <c r="AU5144" s="1"/>
      <c r="AV5144">
        <v>91</v>
      </c>
      <c r="AW5144" s="5" t="str">
        <f t="shared" si="562"/>
        <v>&lt;7万</v>
      </c>
      <c r="AX5144">
        <v>383.0659</v>
      </c>
      <c r="AY5144">
        <v>7</v>
      </c>
      <c r="AZ5144">
        <v>659.53870000000006</v>
      </c>
      <c r="BA5144">
        <v>12</v>
      </c>
      <c r="BB5144">
        <v>54.723700000000001</v>
      </c>
      <c r="BC5144" s="3" t="str">
        <f t="shared" si="563"/>
        <v>其他商场</v>
      </c>
      <c r="BD5144" s="4" t="s">
        <v>27586</v>
      </c>
      <c r="BE5144">
        <f t="shared" si="564"/>
        <v>54.961558333333336</v>
      </c>
      <c r="BF5144" s="4" t="str">
        <f t="shared" si="565"/>
        <v>&lt;7万</v>
      </c>
      <c r="BG5144" t="e">
        <v>#N/A</v>
      </c>
      <c r="BH5144" s="4" t="e">
        <v>#N/A</v>
      </c>
    </row>
    <row r="5145" spans="1:60">
      <c r="A5145" s="1" t="s">
        <v>23376</v>
      </c>
      <c r="B5145" s="1" t="s">
        <v>23377</v>
      </c>
      <c r="C5145" s="1" t="s">
        <v>23377</v>
      </c>
      <c r="D5145" s="1" t="s">
        <v>23378</v>
      </c>
      <c r="E5145" s="1" t="s">
        <v>22858</v>
      </c>
      <c r="F5145" s="1" t="s">
        <v>22859</v>
      </c>
      <c r="G5145" s="1" t="s">
        <v>129</v>
      </c>
      <c r="H5145" s="1" t="s">
        <v>23323</v>
      </c>
      <c r="I5145" s="1" t="s">
        <v>23324</v>
      </c>
      <c r="J5145" s="1" t="s">
        <v>159</v>
      </c>
      <c r="K5145" s="1" t="s">
        <v>16661</v>
      </c>
      <c r="L5145" s="1" t="s">
        <v>16662</v>
      </c>
      <c r="M5145" s="1" t="s">
        <v>1734</v>
      </c>
      <c r="N5145" s="1" t="s">
        <v>52</v>
      </c>
      <c r="O5145" s="1" t="str">
        <f t="shared" si="560"/>
        <v>维持</v>
      </c>
      <c r="P5145" s="1" t="s">
        <v>53</v>
      </c>
      <c r="Q5145" s="1" t="s">
        <v>170</v>
      </c>
      <c r="R5145" s="1" t="s">
        <v>22846</v>
      </c>
      <c r="S5145" s="1" t="s">
        <v>22988</v>
      </c>
      <c r="T5145" s="1" t="s">
        <v>654</v>
      </c>
      <c r="U5145" s="1" t="s">
        <v>23379</v>
      </c>
      <c r="V5145" s="1" t="s">
        <v>654</v>
      </c>
      <c r="W5145" s="1" t="s">
        <v>58</v>
      </c>
      <c r="X5145" s="1" t="s">
        <v>139</v>
      </c>
      <c r="Y5145" s="1" t="s">
        <v>76</v>
      </c>
      <c r="Z5145" s="1" t="s">
        <v>77</v>
      </c>
      <c r="AA5145" s="1" t="s">
        <v>77</v>
      </c>
      <c r="AB5145" s="1" t="s">
        <v>162</v>
      </c>
      <c r="AC5145" s="1" t="s">
        <v>62</v>
      </c>
      <c r="AD5145" s="1" t="s">
        <v>78</v>
      </c>
      <c r="AE5145" s="1"/>
      <c r="AF5145" s="1" t="s">
        <v>72</v>
      </c>
      <c r="AG5145" s="1">
        <v>20090602</v>
      </c>
      <c r="AH5145" s="1" t="str">
        <f t="shared" si="561"/>
        <v>200906</v>
      </c>
      <c r="AI5145" s="1">
        <v>20131210</v>
      </c>
      <c r="AJ5145" s="1"/>
      <c r="AK5145" s="1"/>
      <c r="AL5145" s="1">
        <v>60</v>
      </c>
      <c r="AM5145" s="1"/>
      <c r="AN5145" s="1">
        <v>60</v>
      </c>
      <c r="AO5145" s="1"/>
      <c r="AP5145" s="1">
        <v>20140225</v>
      </c>
      <c r="AQ5145" s="1">
        <v>20140101</v>
      </c>
      <c r="AR5145" s="1">
        <v>20140930</v>
      </c>
      <c r="AS5145" s="1" t="s">
        <v>180</v>
      </c>
      <c r="AT5145" s="1"/>
      <c r="AU5145" s="1"/>
      <c r="AV5145">
        <v>60</v>
      </c>
      <c r="AW5145" s="5" t="str">
        <f t="shared" si="562"/>
        <v>&gt;10万</v>
      </c>
      <c r="AX5145">
        <v>1835.01605</v>
      </c>
      <c r="AY5145">
        <v>7</v>
      </c>
      <c r="AZ5145">
        <v>1501.3839999999998</v>
      </c>
      <c r="BA5145">
        <v>12</v>
      </c>
      <c r="BB5145">
        <v>262.14515</v>
      </c>
      <c r="BC5145" s="3" t="str">
        <f t="shared" si="563"/>
        <v>主力上场</v>
      </c>
      <c r="BD5145" s="4" t="s">
        <v>27584</v>
      </c>
      <c r="BE5145">
        <f t="shared" si="564"/>
        <v>125.11533333333331</v>
      </c>
      <c r="BF5145" s="4" t="str">
        <f t="shared" si="565"/>
        <v>&gt;10万</v>
      </c>
      <c r="BG5145" t="e">
        <v>#N/A</v>
      </c>
      <c r="BH5145" s="4" t="e">
        <v>#N/A</v>
      </c>
    </row>
    <row r="5146" spans="1:60">
      <c r="A5146" s="1" t="s">
        <v>23380</v>
      </c>
      <c r="B5146" s="1" t="s">
        <v>23381</v>
      </c>
      <c r="C5146" s="1" t="s">
        <v>23381</v>
      </c>
      <c r="D5146" s="1" t="s">
        <v>23382</v>
      </c>
      <c r="E5146" s="1" t="s">
        <v>22858</v>
      </c>
      <c r="F5146" s="1" t="s">
        <v>22859</v>
      </c>
      <c r="G5146" s="1" t="s">
        <v>129</v>
      </c>
      <c r="H5146" s="1" t="s">
        <v>23383</v>
      </c>
      <c r="I5146" s="1" t="s">
        <v>23384</v>
      </c>
      <c r="J5146" s="1" t="s">
        <v>159</v>
      </c>
      <c r="K5146" s="1" t="s">
        <v>16661</v>
      </c>
      <c r="L5146" s="1" t="s">
        <v>16662</v>
      </c>
      <c r="M5146" s="1" t="s">
        <v>1734</v>
      </c>
      <c r="N5146" s="1" t="s">
        <v>52</v>
      </c>
      <c r="O5146" s="1" t="str">
        <f t="shared" si="560"/>
        <v>维持</v>
      </c>
      <c r="P5146" s="1" t="s">
        <v>53</v>
      </c>
      <c r="Q5146" s="1" t="s">
        <v>170</v>
      </c>
      <c r="R5146" s="1" t="s">
        <v>22846</v>
      </c>
      <c r="S5146" s="1" t="s">
        <v>22862</v>
      </c>
      <c r="T5146" s="1" t="s">
        <v>654</v>
      </c>
      <c r="U5146" s="1" t="s">
        <v>22972</v>
      </c>
      <c r="V5146" s="1" t="s">
        <v>654</v>
      </c>
      <c r="W5146" s="1" t="s">
        <v>58</v>
      </c>
      <c r="X5146" s="1" t="s">
        <v>173</v>
      </c>
      <c r="Y5146" s="1" t="s">
        <v>88</v>
      </c>
      <c r="Z5146" s="1" t="s">
        <v>88</v>
      </c>
      <c r="AA5146" s="1" t="s">
        <v>88</v>
      </c>
      <c r="AB5146" s="1" t="s">
        <v>162</v>
      </c>
      <c r="AC5146" s="1" t="s">
        <v>1055</v>
      </c>
      <c r="AD5146" s="1" t="s">
        <v>78</v>
      </c>
      <c r="AE5146" s="1" t="s">
        <v>83</v>
      </c>
      <c r="AF5146" s="1"/>
      <c r="AG5146" s="1">
        <v>20090601</v>
      </c>
      <c r="AH5146" s="1" t="str">
        <f t="shared" si="561"/>
        <v>200906</v>
      </c>
      <c r="AI5146" s="1"/>
      <c r="AJ5146" s="1"/>
      <c r="AK5146" s="1"/>
      <c r="AL5146" s="1">
        <v>91</v>
      </c>
      <c r="AM5146" s="1"/>
      <c r="AN5146" s="1">
        <v>91</v>
      </c>
      <c r="AO5146" s="1"/>
      <c r="AP5146" s="1">
        <v>20111121</v>
      </c>
      <c r="AQ5146" s="1">
        <v>20111001</v>
      </c>
      <c r="AR5146" s="1">
        <v>20120930</v>
      </c>
      <c r="AS5146" s="1" t="s">
        <v>180</v>
      </c>
      <c r="AT5146" s="1"/>
      <c r="AU5146" s="1"/>
      <c r="AV5146">
        <v>91</v>
      </c>
      <c r="AW5146" s="5" t="str">
        <f t="shared" si="562"/>
        <v>&gt;7万</v>
      </c>
      <c r="AX5146">
        <v>1273.0362599999999</v>
      </c>
      <c r="AY5146">
        <v>7</v>
      </c>
      <c r="AZ5146">
        <v>878.48400000000004</v>
      </c>
      <c r="BA5146">
        <v>12</v>
      </c>
      <c r="BB5146">
        <v>181.86232285714283</v>
      </c>
      <c r="BC5146" s="3" t="str">
        <f t="shared" si="563"/>
        <v>常规商场</v>
      </c>
      <c r="BD5146" s="4" t="s">
        <v>27585</v>
      </c>
      <c r="BE5146">
        <f t="shared" si="564"/>
        <v>73.207000000000008</v>
      </c>
      <c r="BF5146" s="4" t="str">
        <f t="shared" si="565"/>
        <v>&gt;7万</v>
      </c>
      <c r="BG5146" t="e">
        <v>#N/A</v>
      </c>
      <c r="BH5146" s="4" t="e">
        <v>#N/A</v>
      </c>
    </row>
    <row r="5147" spans="1:60">
      <c r="A5147" s="1" t="s">
        <v>23385</v>
      </c>
      <c r="B5147" s="1" t="s">
        <v>23386</v>
      </c>
      <c r="C5147" s="1" t="s">
        <v>23386</v>
      </c>
      <c r="D5147" s="1" t="s">
        <v>23387</v>
      </c>
      <c r="E5147" s="1" t="s">
        <v>22883</v>
      </c>
      <c r="F5147" s="1" t="s">
        <v>16662</v>
      </c>
      <c r="G5147" s="1" t="s">
        <v>129</v>
      </c>
      <c r="H5147" s="1" t="s">
        <v>22883</v>
      </c>
      <c r="I5147" s="1" t="s">
        <v>16662</v>
      </c>
      <c r="J5147" s="1" t="s">
        <v>129</v>
      </c>
      <c r="K5147" s="1" t="s">
        <v>16661</v>
      </c>
      <c r="L5147" s="1" t="s">
        <v>16662</v>
      </c>
      <c r="M5147" s="1"/>
      <c r="N5147" s="1" t="s">
        <v>100</v>
      </c>
      <c r="O5147" s="1" t="str">
        <f t="shared" si="560"/>
        <v>整改</v>
      </c>
      <c r="P5147" s="1" t="s">
        <v>53</v>
      </c>
      <c r="Q5147" s="1" t="s">
        <v>170</v>
      </c>
      <c r="R5147" s="1" t="s">
        <v>22846</v>
      </c>
      <c r="S5147" s="1" t="s">
        <v>22957</v>
      </c>
      <c r="T5147" s="1" t="s">
        <v>654</v>
      </c>
      <c r="U5147" s="1" t="s">
        <v>23154</v>
      </c>
      <c r="V5147" s="1" t="s">
        <v>133</v>
      </c>
      <c r="W5147" s="1" t="s">
        <v>58</v>
      </c>
      <c r="X5147" s="1" t="s">
        <v>173</v>
      </c>
      <c r="Y5147" s="1" t="s">
        <v>69</v>
      </c>
      <c r="Z5147" s="1" t="s">
        <v>69</v>
      </c>
      <c r="AA5147" s="1" t="s">
        <v>69</v>
      </c>
      <c r="AB5147" s="1" t="s">
        <v>61</v>
      </c>
      <c r="AC5147" s="1" t="s">
        <v>460</v>
      </c>
      <c r="AD5147" s="1" t="s">
        <v>2461</v>
      </c>
      <c r="AE5147" s="1" t="s">
        <v>71</v>
      </c>
      <c r="AF5147" s="1"/>
      <c r="AG5147" s="1">
        <v>20090518</v>
      </c>
      <c r="AH5147" s="1" t="str">
        <f t="shared" si="561"/>
        <v>200905</v>
      </c>
      <c r="AI5147" s="1">
        <v>20150714</v>
      </c>
      <c r="AJ5147" s="1"/>
      <c r="AK5147" s="1"/>
      <c r="AL5147" s="1">
        <v>159</v>
      </c>
      <c r="AM5147" s="1"/>
      <c r="AN5147" s="1">
        <v>159</v>
      </c>
      <c r="AO5147" s="1"/>
      <c r="AP5147" s="1">
        <v>20121205</v>
      </c>
      <c r="AQ5147" s="1">
        <v>20121001</v>
      </c>
      <c r="AR5147" s="1">
        <v>20130930</v>
      </c>
      <c r="AS5147" s="1" t="s">
        <v>64</v>
      </c>
      <c r="AT5147" s="1"/>
      <c r="AU5147" s="1"/>
      <c r="AV5147">
        <v>159</v>
      </c>
      <c r="AW5147" s="5" t="str">
        <f t="shared" si="562"/>
        <v>&gt;20万</v>
      </c>
      <c r="AX5147">
        <v>2032.78225</v>
      </c>
      <c r="AY5147">
        <v>6</v>
      </c>
      <c r="AZ5147">
        <v>4276.1690700000008</v>
      </c>
      <c r="BA5147">
        <v>12</v>
      </c>
      <c r="BB5147">
        <v>338.79704166666664</v>
      </c>
      <c r="BC5147" s="3" t="str">
        <f t="shared" si="563"/>
        <v>重点商场</v>
      </c>
      <c r="BD5147" s="4" t="s">
        <v>27584</v>
      </c>
      <c r="BE5147">
        <f t="shared" si="564"/>
        <v>356.34742250000005</v>
      </c>
      <c r="BF5147" s="4" t="str">
        <f t="shared" si="565"/>
        <v>&gt;20万</v>
      </c>
      <c r="BG5147" t="e">
        <v>#N/A</v>
      </c>
      <c r="BH5147" s="4" t="e">
        <v>#N/A</v>
      </c>
    </row>
    <row r="5148" spans="1:60">
      <c r="A5148" s="1" t="s">
        <v>23388</v>
      </c>
      <c r="B5148" s="1" t="s">
        <v>23389</v>
      </c>
      <c r="C5148" s="1" t="s">
        <v>23389</v>
      </c>
      <c r="D5148" s="1" t="s">
        <v>23390</v>
      </c>
      <c r="E5148" s="1" t="s">
        <v>22970</v>
      </c>
      <c r="F5148" s="1" t="s">
        <v>22971</v>
      </c>
      <c r="G5148" s="1" t="s">
        <v>129</v>
      </c>
      <c r="H5148" s="1" t="s">
        <v>22970</v>
      </c>
      <c r="I5148" s="1" t="s">
        <v>22971</v>
      </c>
      <c r="J5148" s="1" t="s">
        <v>129</v>
      </c>
      <c r="K5148" s="1" t="s">
        <v>16661</v>
      </c>
      <c r="L5148" s="1" t="s">
        <v>16662</v>
      </c>
      <c r="M5148" s="1"/>
      <c r="N5148" s="1" t="s">
        <v>209</v>
      </c>
      <c r="O5148" s="1" t="str">
        <f t="shared" si="560"/>
        <v>关闭</v>
      </c>
      <c r="P5148" s="1" t="s">
        <v>53</v>
      </c>
      <c r="Q5148" s="1" t="s">
        <v>170</v>
      </c>
      <c r="R5148" s="1" t="s">
        <v>22846</v>
      </c>
      <c r="S5148" s="1" t="s">
        <v>23032</v>
      </c>
      <c r="T5148" s="1" t="s">
        <v>133</v>
      </c>
      <c r="U5148" s="1" t="s">
        <v>23146</v>
      </c>
      <c r="V5148" s="1" t="s">
        <v>355</v>
      </c>
      <c r="W5148" s="1" t="s">
        <v>58</v>
      </c>
      <c r="X5148" s="1" t="s">
        <v>59</v>
      </c>
      <c r="Y5148" s="1" t="s">
        <v>60</v>
      </c>
      <c r="Z5148" s="1" t="s">
        <v>60</v>
      </c>
      <c r="AA5148" s="1" t="s">
        <v>60</v>
      </c>
      <c r="AB5148" s="1" t="s">
        <v>61</v>
      </c>
      <c r="AC5148" s="1" t="s">
        <v>325</v>
      </c>
      <c r="AD5148" s="1" t="s">
        <v>78</v>
      </c>
      <c r="AE5148" s="1"/>
      <c r="AF5148" s="1" t="s">
        <v>72</v>
      </c>
      <c r="AG5148" s="1">
        <v>20090520</v>
      </c>
      <c r="AH5148" s="1" t="str">
        <f t="shared" si="561"/>
        <v>200905</v>
      </c>
      <c r="AI5148" s="1"/>
      <c r="AJ5148" s="1">
        <v>20150710</v>
      </c>
      <c r="AK5148" s="1" t="s">
        <v>211</v>
      </c>
      <c r="AL5148" s="1">
        <v>65</v>
      </c>
      <c r="AM5148" s="1"/>
      <c r="AN5148" s="1">
        <v>65</v>
      </c>
      <c r="AO5148" s="1"/>
      <c r="AP5148" s="1">
        <v>20111116</v>
      </c>
      <c r="AQ5148" s="1">
        <v>20111001</v>
      </c>
      <c r="AR5148" s="1">
        <v>20120930</v>
      </c>
      <c r="AS5148" s="1" t="s">
        <v>180</v>
      </c>
      <c r="AT5148" s="1"/>
      <c r="AU5148" s="1"/>
      <c r="AV5148">
        <v>65</v>
      </c>
      <c r="AW5148" s="5" t="str">
        <f t="shared" si="562"/>
        <v>&lt;7万</v>
      </c>
      <c r="AX5148">
        <v>179.40100000000001</v>
      </c>
      <c r="AY5148">
        <v>4</v>
      </c>
      <c r="AZ5148">
        <v>470.01000000000005</v>
      </c>
      <c r="BA5148">
        <v>12</v>
      </c>
      <c r="BB5148">
        <v>44.850250000000003</v>
      </c>
      <c r="BC5148" s="3" t="str">
        <f t="shared" si="563"/>
        <v>其他商场</v>
      </c>
      <c r="BD5148" s="4" t="s">
        <v>27586</v>
      </c>
      <c r="BE5148">
        <f t="shared" si="564"/>
        <v>39.167500000000004</v>
      </c>
      <c r="BF5148" s="4" t="str">
        <f t="shared" si="565"/>
        <v>&lt;7万</v>
      </c>
      <c r="BG5148" t="e">
        <v>#N/A</v>
      </c>
      <c r="BH5148" s="4" t="e">
        <v>#N/A</v>
      </c>
    </row>
    <row r="5149" spans="1:60">
      <c r="A5149" s="1" t="s">
        <v>23391</v>
      </c>
      <c r="B5149" s="1" t="s">
        <v>23392</v>
      </c>
      <c r="C5149" s="1" t="s">
        <v>23392</v>
      </c>
      <c r="D5149" s="1" t="s">
        <v>23393</v>
      </c>
      <c r="E5149" s="1" t="s">
        <v>22883</v>
      </c>
      <c r="F5149" s="1" t="s">
        <v>16662</v>
      </c>
      <c r="G5149" s="1" t="s">
        <v>129</v>
      </c>
      <c r="H5149" s="1" t="s">
        <v>22883</v>
      </c>
      <c r="I5149" s="1" t="s">
        <v>16662</v>
      </c>
      <c r="J5149" s="1" t="s">
        <v>129</v>
      </c>
      <c r="K5149" s="1" t="s">
        <v>16661</v>
      </c>
      <c r="L5149" s="1" t="s">
        <v>16662</v>
      </c>
      <c r="M5149" s="1"/>
      <c r="N5149" s="1" t="s">
        <v>52</v>
      </c>
      <c r="O5149" s="1" t="str">
        <f t="shared" si="560"/>
        <v>维持</v>
      </c>
      <c r="P5149" s="1" t="s">
        <v>53</v>
      </c>
      <c r="Q5149" s="1" t="s">
        <v>170</v>
      </c>
      <c r="R5149" s="1" t="s">
        <v>22846</v>
      </c>
      <c r="S5149" s="1" t="s">
        <v>23008</v>
      </c>
      <c r="T5149" s="1" t="s">
        <v>133</v>
      </c>
      <c r="U5149" s="1" t="s">
        <v>23009</v>
      </c>
      <c r="V5149" s="1" t="s">
        <v>133</v>
      </c>
      <c r="W5149" s="1" t="s">
        <v>58</v>
      </c>
      <c r="X5149" s="1" t="s">
        <v>173</v>
      </c>
      <c r="Y5149" s="1" t="s">
        <v>69</v>
      </c>
      <c r="Z5149" s="1" t="s">
        <v>69</v>
      </c>
      <c r="AA5149" s="1" t="s">
        <v>69</v>
      </c>
      <c r="AB5149" s="1" t="s">
        <v>61</v>
      </c>
      <c r="AC5149" s="1" t="s">
        <v>174</v>
      </c>
      <c r="AD5149" s="1" t="s">
        <v>78</v>
      </c>
      <c r="AE5149" s="1" t="s">
        <v>71</v>
      </c>
      <c r="AF5149" s="1"/>
      <c r="AG5149" s="1">
        <v>20090520</v>
      </c>
      <c r="AH5149" s="1" t="str">
        <f t="shared" si="561"/>
        <v>200905</v>
      </c>
      <c r="AI5149" s="1">
        <v>20120519</v>
      </c>
      <c r="AJ5149" s="1"/>
      <c r="AK5149" s="1"/>
      <c r="AL5149" s="1">
        <v>111</v>
      </c>
      <c r="AM5149" s="1"/>
      <c r="AN5149" s="1">
        <v>111</v>
      </c>
      <c r="AO5149" s="1"/>
      <c r="AP5149" s="1">
        <v>20130219</v>
      </c>
      <c r="AQ5149" s="1">
        <v>20121001</v>
      </c>
      <c r="AR5149" s="1">
        <v>20130731</v>
      </c>
      <c r="AS5149" s="1" t="s">
        <v>64</v>
      </c>
      <c r="AT5149" s="1"/>
      <c r="AU5149" s="1"/>
      <c r="AV5149">
        <v>111</v>
      </c>
      <c r="AW5149" s="5" t="str">
        <f t="shared" si="562"/>
        <v>&gt;20万</v>
      </c>
      <c r="AX5149">
        <v>1505.0848999999998</v>
      </c>
      <c r="AY5149">
        <v>7</v>
      </c>
      <c r="AZ5149">
        <v>2688.2725399999995</v>
      </c>
      <c r="BA5149">
        <v>12</v>
      </c>
      <c r="BB5149">
        <v>215.01212857142855</v>
      </c>
      <c r="BC5149" s="3" t="str">
        <f t="shared" si="563"/>
        <v>主力上场</v>
      </c>
      <c r="BD5149" s="4" t="s">
        <v>27584</v>
      </c>
      <c r="BE5149">
        <f t="shared" si="564"/>
        <v>224.02271166666662</v>
      </c>
      <c r="BF5149" s="4" t="str">
        <f t="shared" si="565"/>
        <v>&gt;20万</v>
      </c>
      <c r="BG5149" t="e">
        <v>#N/A</v>
      </c>
      <c r="BH5149" s="4" t="e">
        <v>#N/A</v>
      </c>
    </row>
    <row r="5150" spans="1:60">
      <c r="A5150" s="1" t="s">
        <v>23394</v>
      </c>
      <c r="B5150" s="1" t="s">
        <v>23395</v>
      </c>
      <c r="C5150" s="1" t="s">
        <v>23395</v>
      </c>
      <c r="D5150" s="1" t="s">
        <v>23396</v>
      </c>
      <c r="E5150" s="1" t="s">
        <v>22858</v>
      </c>
      <c r="F5150" s="1" t="s">
        <v>22859</v>
      </c>
      <c r="G5150" s="1" t="s">
        <v>129</v>
      </c>
      <c r="H5150" s="1" t="s">
        <v>23397</v>
      </c>
      <c r="I5150" s="1" t="s">
        <v>23398</v>
      </c>
      <c r="J5150" s="1" t="s">
        <v>159</v>
      </c>
      <c r="K5150" s="1" t="s">
        <v>16661</v>
      </c>
      <c r="L5150" s="1" t="s">
        <v>16662</v>
      </c>
      <c r="M5150" s="1" t="s">
        <v>1734</v>
      </c>
      <c r="N5150" s="1" t="s">
        <v>52</v>
      </c>
      <c r="O5150" s="1" t="str">
        <f t="shared" si="560"/>
        <v>维持</v>
      </c>
      <c r="P5150" s="1" t="s">
        <v>53</v>
      </c>
      <c r="Q5150" s="1" t="s">
        <v>170</v>
      </c>
      <c r="R5150" s="1" t="s">
        <v>22846</v>
      </c>
      <c r="S5150" s="1" t="s">
        <v>22862</v>
      </c>
      <c r="T5150" s="1" t="s">
        <v>654</v>
      </c>
      <c r="U5150" s="1" t="s">
        <v>22942</v>
      </c>
      <c r="V5150" s="1" t="s">
        <v>133</v>
      </c>
      <c r="W5150" s="1" t="s">
        <v>58</v>
      </c>
      <c r="X5150" s="1" t="s">
        <v>173</v>
      </c>
      <c r="Y5150" s="1" t="s">
        <v>60</v>
      </c>
      <c r="Z5150" s="1" t="s">
        <v>60</v>
      </c>
      <c r="AA5150" s="1" t="s">
        <v>60</v>
      </c>
      <c r="AB5150" s="1" t="s">
        <v>162</v>
      </c>
      <c r="AC5150" s="1" t="s">
        <v>292</v>
      </c>
      <c r="AD5150" s="1" t="s">
        <v>78</v>
      </c>
      <c r="AE5150" s="1" t="s">
        <v>71</v>
      </c>
      <c r="AF5150" s="1"/>
      <c r="AG5150" s="1">
        <v>20090602</v>
      </c>
      <c r="AH5150" s="1" t="str">
        <f t="shared" si="561"/>
        <v>200906</v>
      </c>
      <c r="AI5150" s="1"/>
      <c r="AJ5150" s="1"/>
      <c r="AK5150" s="1"/>
      <c r="AL5150" s="1">
        <v>60</v>
      </c>
      <c r="AM5150" s="1"/>
      <c r="AN5150" s="1">
        <v>60</v>
      </c>
      <c r="AO5150" s="1"/>
      <c r="AP5150" s="1">
        <v>20111121</v>
      </c>
      <c r="AQ5150" s="1">
        <v>20111001</v>
      </c>
      <c r="AR5150" s="1">
        <v>20120930</v>
      </c>
      <c r="AS5150" s="1" t="s">
        <v>180</v>
      </c>
      <c r="AT5150" s="1"/>
      <c r="AU5150" s="1"/>
      <c r="AV5150">
        <v>60</v>
      </c>
      <c r="AW5150" s="5" t="str">
        <f t="shared" si="562"/>
        <v>&lt;7万</v>
      </c>
      <c r="AX5150">
        <v>813.67079999999999</v>
      </c>
      <c r="AY5150">
        <v>7</v>
      </c>
      <c r="AZ5150">
        <v>807.52200000000005</v>
      </c>
      <c r="BA5150">
        <v>12</v>
      </c>
      <c r="BB5150">
        <v>116.23868571428571</v>
      </c>
      <c r="BC5150" s="3" t="str">
        <f t="shared" si="563"/>
        <v>其他商场</v>
      </c>
      <c r="BD5150" s="4" t="s">
        <v>27585</v>
      </c>
      <c r="BE5150">
        <f t="shared" si="564"/>
        <v>67.293500000000009</v>
      </c>
      <c r="BF5150" s="4" t="str">
        <f t="shared" si="565"/>
        <v>&lt;7万</v>
      </c>
      <c r="BG5150" t="e">
        <v>#N/A</v>
      </c>
      <c r="BH5150" s="4" t="e">
        <v>#N/A</v>
      </c>
    </row>
    <row r="5151" spans="1:60">
      <c r="A5151" s="1" t="s">
        <v>23399</v>
      </c>
      <c r="B5151" s="1" t="s">
        <v>23400</v>
      </c>
      <c r="C5151" s="1" t="s">
        <v>23400</v>
      </c>
      <c r="D5151" s="1" t="s">
        <v>23401</v>
      </c>
      <c r="E5151" s="1" t="s">
        <v>22883</v>
      </c>
      <c r="F5151" s="1" t="s">
        <v>16662</v>
      </c>
      <c r="G5151" s="1" t="s">
        <v>129</v>
      </c>
      <c r="H5151" s="1" t="s">
        <v>22883</v>
      </c>
      <c r="I5151" s="1" t="s">
        <v>16662</v>
      </c>
      <c r="J5151" s="1" t="s">
        <v>129</v>
      </c>
      <c r="K5151" s="1" t="s">
        <v>16661</v>
      </c>
      <c r="L5151" s="1" t="s">
        <v>16662</v>
      </c>
      <c r="M5151" s="1"/>
      <c r="N5151" s="1" t="s">
        <v>100</v>
      </c>
      <c r="O5151" s="1" t="str">
        <f t="shared" si="560"/>
        <v>整改</v>
      </c>
      <c r="P5151" s="1" t="s">
        <v>53</v>
      </c>
      <c r="Q5151" s="1" t="s">
        <v>170</v>
      </c>
      <c r="R5151" s="1" t="s">
        <v>22846</v>
      </c>
      <c r="S5151" s="1" t="s">
        <v>22957</v>
      </c>
      <c r="T5151" s="1" t="s">
        <v>654</v>
      </c>
      <c r="U5151" s="1" t="s">
        <v>23154</v>
      </c>
      <c r="V5151" s="1" t="s">
        <v>133</v>
      </c>
      <c r="W5151" s="1" t="s">
        <v>185</v>
      </c>
      <c r="X5151" s="1" t="s">
        <v>173</v>
      </c>
      <c r="Y5151" s="1" t="s">
        <v>186</v>
      </c>
      <c r="Z5151" s="1" t="s">
        <v>186</v>
      </c>
      <c r="AA5151" s="1" t="s">
        <v>186</v>
      </c>
      <c r="AB5151" s="1" t="s">
        <v>61</v>
      </c>
      <c r="AC5151" s="1" t="s">
        <v>204</v>
      </c>
      <c r="AD5151" s="1" t="s">
        <v>702</v>
      </c>
      <c r="AE5151" s="1" t="s">
        <v>71</v>
      </c>
      <c r="AF5151" s="1"/>
      <c r="AG5151" s="1">
        <v>20090520</v>
      </c>
      <c r="AH5151" s="1" t="str">
        <f t="shared" si="561"/>
        <v>200905</v>
      </c>
      <c r="AI5151" s="1">
        <v>20150728</v>
      </c>
      <c r="AJ5151" s="1"/>
      <c r="AK5151" s="1"/>
      <c r="AL5151" s="1">
        <v>763</v>
      </c>
      <c r="AM5151" s="1"/>
      <c r="AN5151" s="1">
        <v>763</v>
      </c>
      <c r="AO5151" s="1"/>
      <c r="AP5151" s="1">
        <v>20111017</v>
      </c>
      <c r="AQ5151" s="1">
        <v>20110901</v>
      </c>
      <c r="AR5151" s="1">
        <v>20120930</v>
      </c>
      <c r="AS5151" s="1" t="s">
        <v>189</v>
      </c>
      <c r="AT5151" s="1"/>
      <c r="AU5151" s="1"/>
      <c r="AV5151">
        <v>763</v>
      </c>
      <c r="AW5151" s="5" t="str">
        <f t="shared" si="562"/>
        <v>&gt;20万</v>
      </c>
      <c r="AX5151">
        <v>2587.6105200000002</v>
      </c>
      <c r="AY5151">
        <v>6</v>
      </c>
      <c r="AZ5151">
        <v>5882.2888100000009</v>
      </c>
      <c r="BA5151">
        <v>12</v>
      </c>
      <c r="BB5151">
        <v>431.26842000000005</v>
      </c>
      <c r="BC5151" s="3" t="str">
        <f t="shared" si="563"/>
        <v>重点商场</v>
      </c>
      <c r="BD5151" s="4" t="s">
        <v>27584</v>
      </c>
      <c r="BE5151">
        <f t="shared" si="564"/>
        <v>490.19073416666674</v>
      </c>
      <c r="BF5151" s="4" t="str">
        <f t="shared" si="565"/>
        <v>&gt;20万</v>
      </c>
      <c r="BG5151" t="e">
        <v>#N/A</v>
      </c>
      <c r="BH5151" s="4" t="e">
        <v>#N/A</v>
      </c>
    </row>
    <row r="5152" spans="1:60">
      <c r="A5152" s="1" t="s">
        <v>23402</v>
      </c>
      <c r="B5152" s="1" t="s">
        <v>23403</v>
      </c>
      <c r="C5152" s="1" t="s">
        <v>20440</v>
      </c>
      <c r="D5152" s="1" t="s">
        <v>23404</v>
      </c>
      <c r="E5152" s="1" t="s">
        <v>22908</v>
      </c>
      <c r="F5152" s="1" t="s">
        <v>22909</v>
      </c>
      <c r="G5152" s="1" t="s">
        <v>129</v>
      </c>
      <c r="H5152" s="1" t="s">
        <v>22908</v>
      </c>
      <c r="I5152" s="1" t="s">
        <v>22909</v>
      </c>
      <c r="J5152" s="1" t="s">
        <v>129</v>
      </c>
      <c r="K5152" s="1" t="s">
        <v>22910</v>
      </c>
      <c r="L5152" s="1" t="s">
        <v>22909</v>
      </c>
      <c r="M5152" s="1" t="s">
        <v>7723</v>
      </c>
      <c r="N5152" s="1" t="s">
        <v>52</v>
      </c>
      <c r="O5152" s="1" t="str">
        <f t="shared" si="560"/>
        <v>维持</v>
      </c>
      <c r="P5152" s="1" t="s">
        <v>53</v>
      </c>
      <c r="Q5152" s="1" t="s">
        <v>170</v>
      </c>
      <c r="R5152" s="1" t="s">
        <v>22846</v>
      </c>
      <c r="S5152" s="1" t="s">
        <v>23077</v>
      </c>
      <c r="T5152" s="1" t="s">
        <v>133</v>
      </c>
      <c r="U5152" s="1" t="s">
        <v>23078</v>
      </c>
      <c r="V5152" s="1" t="s">
        <v>133</v>
      </c>
      <c r="W5152" s="1" t="s">
        <v>185</v>
      </c>
      <c r="X5152" s="1" t="s">
        <v>139</v>
      </c>
      <c r="Y5152" s="1" t="s">
        <v>186</v>
      </c>
      <c r="Z5152" s="1" t="s">
        <v>186</v>
      </c>
      <c r="AA5152" s="1" t="s">
        <v>186</v>
      </c>
      <c r="AB5152" s="1" t="s">
        <v>61</v>
      </c>
      <c r="AC5152" s="1" t="s">
        <v>204</v>
      </c>
      <c r="AD5152" s="1" t="s">
        <v>188</v>
      </c>
      <c r="AE5152" s="1" t="s">
        <v>71</v>
      </c>
      <c r="AF5152" s="1" t="s">
        <v>861</v>
      </c>
      <c r="AG5152" s="1">
        <v>20090613</v>
      </c>
      <c r="AH5152" s="1" t="str">
        <f t="shared" si="561"/>
        <v>200906</v>
      </c>
      <c r="AI5152" s="1">
        <v>20111008</v>
      </c>
      <c r="AJ5152" s="1"/>
      <c r="AK5152" s="1"/>
      <c r="AL5152" s="1">
        <v>434</v>
      </c>
      <c r="AM5152" s="1"/>
      <c r="AN5152" s="1">
        <v>434</v>
      </c>
      <c r="AO5152" s="1"/>
      <c r="AP5152" s="1">
        <v>20111205</v>
      </c>
      <c r="AQ5152" s="1">
        <v>20111008</v>
      </c>
      <c r="AR5152" s="1">
        <v>20120930</v>
      </c>
      <c r="AS5152" s="1" t="s">
        <v>189</v>
      </c>
      <c r="AT5152" s="1"/>
      <c r="AU5152" s="1"/>
      <c r="AV5152">
        <v>434</v>
      </c>
      <c r="AW5152" s="5" t="str">
        <f t="shared" si="562"/>
        <v>&gt;20万</v>
      </c>
      <c r="AX5152">
        <v>1229.8456900000001</v>
      </c>
      <c r="AY5152">
        <v>7</v>
      </c>
      <c r="AZ5152">
        <v>2554.7602000000002</v>
      </c>
      <c r="BA5152">
        <v>12</v>
      </c>
      <c r="BB5152">
        <v>175.69224142857144</v>
      </c>
      <c r="BC5152" s="3" t="str">
        <f t="shared" si="563"/>
        <v>常规商场</v>
      </c>
      <c r="BD5152" s="4" t="s">
        <v>27585</v>
      </c>
      <c r="BE5152">
        <f t="shared" si="564"/>
        <v>212.89668333333336</v>
      </c>
      <c r="BF5152" s="4" t="str">
        <f t="shared" si="565"/>
        <v>&gt;20万</v>
      </c>
      <c r="BG5152" t="e">
        <v>#N/A</v>
      </c>
      <c r="BH5152" s="4" t="e">
        <v>#N/A</v>
      </c>
    </row>
    <row r="5153" spans="1:60">
      <c r="A5153" s="1" t="s">
        <v>23405</v>
      </c>
      <c r="B5153" s="1" t="s">
        <v>23406</v>
      </c>
      <c r="C5153" s="1" t="s">
        <v>23407</v>
      </c>
      <c r="D5153" s="1" t="s">
        <v>23408</v>
      </c>
      <c r="E5153" s="1" t="s">
        <v>22874</v>
      </c>
      <c r="F5153" s="1" t="s">
        <v>8479</v>
      </c>
      <c r="G5153" s="1" t="s">
        <v>129</v>
      </c>
      <c r="H5153" s="1" t="s">
        <v>23409</v>
      </c>
      <c r="I5153" s="1" t="s">
        <v>23406</v>
      </c>
      <c r="J5153" s="1" t="s">
        <v>159</v>
      </c>
      <c r="K5153" s="1" t="s">
        <v>8478</v>
      </c>
      <c r="L5153" s="1" t="s">
        <v>8479</v>
      </c>
      <c r="M5153" s="1" t="s">
        <v>160</v>
      </c>
      <c r="N5153" s="1" t="s">
        <v>52</v>
      </c>
      <c r="O5153" s="1" t="str">
        <f t="shared" si="560"/>
        <v>维持</v>
      </c>
      <c r="P5153" s="1" t="s">
        <v>53</v>
      </c>
      <c r="Q5153" s="1" t="s">
        <v>170</v>
      </c>
      <c r="R5153" s="1" t="s">
        <v>22846</v>
      </c>
      <c r="S5153" s="1" t="s">
        <v>22918</v>
      </c>
      <c r="T5153" s="1" t="s">
        <v>654</v>
      </c>
      <c r="U5153" s="1" t="s">
        <v>23410</v>
      </c>
      <c r="V5153" s="1" t="s">
        <v>682</v>
      </c>
      <c r="W5153" s="1" t="s">
        <v>58</v>
      </c>
      <c r="X5153" s="1" t="s">
        <v>173</v>
      </c>
      <c r="Y5153" s="1" t="s">
        <v>60</v>
      </c>
      <c r="Z5153" s="1" t="s">
        <v>60</v>
      </c>
      <c r="AA5153" s="1" t="s">
        <v>77</v>
      </c>
      <c r="AB5153" s="1" t="s">
        <v>162</v>
      </c>
      <c r="AC5153" s="1" t="s">
        <v>292</v>
      </c>
      <c r="AD5153" s="1" t="s">
        <v>78</v>
      </c>
      <c r="AE5153" s="1" t="s">
        <v>71</v>
      </c>
      <c r="AF5153" s="1"/>
      <c r="AG5153" s="1">
        <v>20090624</v>
      </c>
      <c r="AH5153" s="1" t="str">
        <f t="shared" si="561"/>
        <v>200906</v>
      </c>
      <c r="AI5153" s="1"/>
      <c r="AJ5153" s="1"/>
      <c r="AK5153" s="1"/>
      <c r="AL5153" s="1">
        <v>65</v>
      </c>
      <c r="AM5153" s="1"/>
      <c r="AN5153" s="1">
        <v>88</v>
      </c>
      <c r="AO5153" s="1"/>
      <c r="AP5153" s="1">
        <v>20111223</v>
      </c>
      <c r="AQ5153" s="1">
        <v>20111001</v>
      </c>
      <c r="AR5153" s="1">
        <v>20120930</v>
      </c>
      <c r="AS5153" s="1" t="s">
        <v>180</v>
      </c>
      <c r="AT5153" s="1"/>
      <c r="AU5153" s="1"/>
      <c r="AV5153">
        <v>65</v>
      </c>
      <c r="AW5153" s="5" t="str">
        <f t="shared" si="562"/>
        <v>&gt;10万</v>
      </c>
      <c r="AX5153">
        <v>314.26049999999998</v>
      </c>
      <c r="AY5153">
        <v>7</v>
      </c>
      <c r="AZ5153">
        <v>1313.8544999999999</v>
      </c>
      <c r="BA5153">
        <v>12</v>
      </c>
      <c r="BB5153">
        <v>44.894357142857139</v>
      </c>
      <c r="BC5153" s="3" t="str">
        <f t="shared" si="563"/>
        <v>其他商场</v>
      </c>
      <c r="BD5153" s="4" t="s">
        <v>27586</v>
      </c>
      <c r="BE5153">
        <f t="shared" si="564"/>
        <v>109.48787499999999</v>
      </c>
      <c r="BF5153" s="4" t="str">
        <f t="shared" si="565"/>
        <v>&gt;10万</v>
      </c>
      <c r="BG5153" t="e">
        <v>#N/A</v>
      </c>
      <c r="BH5153" s="4" t="e">
        <v>#N/A</v>
      </c>
    </row>
    <row r="5154" spans="1:60">
      <c r="A5154" s="1" t="s">
        <v>23411</v>
      </c>
      <c r="B5154" s="1" t="s">
        <v>23412</v>
      </c>
      <c r="C5154" s="1" t="s">
        <v>23413</v>
      </c>
      <c r="D5154" s="1" t="s">
        <v>23414</v>
      </c>
      <c r="E5154" s="1" t="s">
        <v>22917</v>
      </c>
      <c r="F5154" s="1" t="s">
        <v>8479</v>
      </c>
      <c r="G5154" s="1" t="s">
        <v>129</v>
      </c>
      <c r="H5154" s="1" t="s">
        <v>22917</v>
      </c>
      <c r="I5154" s="1" t="s">
        <v>8479</v>
      </c>
      <c r="J5154" s="1" t="s">
        <v>129</v>
      </c>
      <c r="K5154" s="1" t="s">
        <v>8478</v>
      </c>
      <c r="L5154" s="1" t="s">
        <v>8479</v>
      </c>
      <c r="M5154" s="1" t="s">
        <v>180</v>
      </c>
      <c r="N5154" s="1" t="s">
        <v>52</v>
      </c>
      <c r="O5154" s="1" t="str">
        <f t="shared" si="560"/>
        <v>维持</v>
      </c>
      <c r="P5154" s="1" t="s">
        <v>53</v>
      </c>
      <c r="Q5154" s="1" t="s">
        <v>170</v>
      </c>
      <c r="R5154" s="1" t="s">
        <v>22846</v>
      </c>
      <c r="S5154" s="1" t="s">
        <v>22918</v>
      </c>
      <c r="T5154" s="1" t="s">
        <v>654</v>
      </c>
      <c r="U5154" s="1" t="s">
        <v>23415</v>
      </c>
      <c r="V5154" s="1" t="s">
        <v>654</v>
      </c>
      <c r="W5154" s="1" t="s">
        <v>58</v>
      </c>
      <c r="X5154" s="1" t="s">
        <v>173</v>
      </c>
      <c r="Y5154" s="1" t="s">
        <v>76</v>
      </c>
      <c r="Z5154" s="1" t="s">
        <v>77</v>
      </c>
      <c r="AA5154" s="1" t="s">
        <v>77</v>
      </c>
      <c r="AB5154" s="1" t="s">
        <v>61</v>
      </c>
      <c r="AC5154" s="1" t="s">
        <v>341</v>
      </c>
      <c r="AD5154" s="1" t="s">
        <v>78</v>
      </c>
      <c r="AE5154" s="1" t="s">
        <v>71</v>
      </c>
      <c r="AF5154" s="1" t="s">
        <v>72</v>
      </c>
      <c r="AG5154" s="1">
        <v>20091001</v>
      </c>
      <c r="AH5154" s="1" t="str">
        <f t="shared" si="561"/>
        <v>200910</v>
      </c>
      <c r="AI5154" s="1"/>
      <c r="AJ5154" s="1"/>
      <c r="AK5154" s="1"/>
      <c r="AL5154" s="1">
        <v>109</v>
      </c>
      <c r="AM5154" s="1"/>
      <c r="AN5154" s="1">
        <v>130</v>
      </c>
      <c r="AO5154" s="1"/>
      <c r="AP5154" s="1">
        <v>20101102</v>
      </c>
      <c r="AQ5154" s="1">
        <v>20101001</v>
      </c>
      <c r="AR5154" s="1">
        <v>20110930</v>
      </c>
      <c r="AS5154" s="1" t="s">
        <v>64</v>
      </c>
      <c r="AT5154" s="1"/>
      <c r="AU5154" s="1"/>
      <c r="AV5154">
        <v>109</v>
      </c>
      <c r="AW5154" s="5" t="str">
        <f t="shared" si="562"/>
        <v>&gt;10万</v>
      </c>
      <c r="AX5154">
        <v>1158.2092499999999</v>
      </c>
      <c r="AY5154">
        <v>7</v>
      </c>
      <c r="AZ5154">
        <v>2088.8544900000002</v>
      </c>
      <c r="BA5154">
        <v>12</v>
      </c>
      <c r="BB5154">
        <v>165.45846428571426</v>
      </c>
      <c r="BC5154" s="3" t="str">
        <f t="shared" si="563"/>
        <v>常规商场</v>
      </c>
      <c r="BD5154" s="4" t="s">
        <v>27585</v>
      </c>
      <c r="BE5154">
        <f t="shared" si="564"/>
        <v>174.07120750000001</v>
      </c>
      <c r="BF5154" s="4" t="str">
        <f t="shared" si="565"/>
        <v>&gt;10万</v>
      </c>
      <c r="BG5154" t="e">
        <v>#N/A</v>
      </c>
      <c r="BH5154" s="4" t="e">
        <v>#N/A</v>
      </c>
    </row>
    <row r="5155" spans="1:60">
      <c r="A5155" s="1" t="s">
        <v>23416</v>
      </c>
      <c r="B5155" s="1" t="s">
        <v>23417</v>
      </c>
      <c r="C5155" s="1" t="s">
        <v>23418</v>
      </c>
      <c r="D5155" s="1" t="s">
        <v>23419</v>
      </c>
      <c r="E5155" s="1" t="s">
        <v>23420</v>
      </c>
      <c r="F5155" s="1" t="s">
        <v>22853</v>
      </c>
      <c r="G5155" s="1" t="s">
        <v>129</v>
      </c>
      <c r="H5155" s="1" t="s">
        <v>23421</v>
      </c>
      <c r="I5155" s="1" t="s">
        <v>23417</v>
      </c>
      <c r="J5155" s="1" t="s">
        <v>159</v>
      </c>
      <c r="K5155" s="1" t="s">
        <v>8463</v>
      </c>
      <c r="L5155" s="1" t="s">
        <v>8462</v>
      </c>
      <c r="M5155" s="1" t="s">
        <v>199</v>
      </c>
      <c r="N5155" s="1" t="s">
        <v>52</v>
      </c>
      <c r="O5155" s="1" t="str">
        <f t="shared" si="560"/>
        <v>维持</v>
      </c>
      <c r="P5155" s="1" t="s">
        <v>53</v>
      </c>
      <c r="Q5155" s="1" t="s">
        <v>170</v>
      </c>
      <c r="R5155" s="1" t="s">
        <v>22846</v>
      </c>
      <c r="S5155" s="1" t="s">
        <v>22847</v>
      </c>
      <c r="T5155" s="1" t="s">
        <v>654</v>
      </c>
      <c r="U5155" s="1" t="s">
        <v>22931</v>
      </c>
      <c r="V5155" s="1" t="s">
        <v>133</v>
      </c>
      <c r="W5155" s="1" t="s">
        <v>58</v>
      </c>
      <c r="X5155" s="1" t="s">
        <v>173</v>
      </c>
      <c r="Y5155" s="1" t="s">
        <v>60</v>
      </c>
      <c r="Z5155" s="1" t="s">
        <v>60</v>
      </c>
      <c r="AA5155" s="1" t="s">
        <v>60</v>
      </c>
      <c r="AB5155" s="1" t="s">
        <v>162</v>
      </c>
      <c r="AC5155" s="1" t="s">
        <v>292</v>
      </c>
      <c r="AD5155" s="1" t="s">
        <v>78</v>
      </c>
      <c r="AE5155" s="1" t="s">
        <v>83</v>
      </c>
      <c r="AF5155" s="1"/>
      <c r="AG5155" s="1">
        <v>20090623</v>
      </c>
      <c r="AH5155" s="1" t="str">
        <f t="shared" si="561"/>
        <v>200906</v>
      </c>
      <c r="AI5155" s="1"/>
      <c r="AJ5155" s="1"/>
      <c r="AK5155" s="1"/>
      <c r="AL5155" s="1">
        <v>70</v>
      </c>
      <c r="AM5155" s="1"/>
      <c r="AN5155" s="1">
        <v>70</v>
      </c>
      <c r="AO5155" s="1"/>
      <c r="AP5155" s="1">
        <v>20091010</v>
      </c>
      <c r="AQ5155" s="1">
        <v>20090623</v>
      </c>
      <c r="AR5155" s="1">
        <v>20090930</v>
      </c>
      <c r="AS5155" s="1" t="s">
        <v>180</v>
      </c>
      <c r="AT5155" s="1"/>
      <c r="AU5155" s="1"/>
      <c r="AV5155">
        <v>70</v>
      </c>
      <c r="AW5155" s="5" t="str">
        <f t="shared" si="562"/>
        <v>&lt;7万</v>
      </c>
      <c r="AX5155">
        <v>139.67399999999998</v>
      </c>
      <c r="AY5155">
        <v>4</v>
      </c>
      <c r="AZ5155">
        <v>355.80700000000002</v>
      </c>
      <c r="BA5155">
        <v>12</v>
      </c>
      <c r="BB5155">
        <v>34.918499999999995</v>
      </c>
      <c r="BC5155" s="3" t="str">
        <f t="shared" si="563"/>
        <v>其他商场</v>
      </c>
      <c r="BD5155" s="4" t="s">
        <v>27586</v>
      </c>
      <c r="BE5155">
        <f t="shared" si="564"/>
        <v>29.650583333333334</v>
      </c>
      <c r="BF5155" s="4" t="str">
        <f t="shared" si="565"/>
        <v>&lt;7万</v>
      </c>
      <c r="BG5155" t="e">
        <v>#N/A</v>
      </c>
      <c r="BH5155" s="4" t="e">
        <v>#N/A</v>
      </c>
    </row>
    <row r="5156" spans="1:60">
      <c r="A5156" s="1" t="s">
        <v>23422</v>
      </c>
      <c r="B5156" s="1" t="s">
        <v>23423</v>
      </c>
      <c r="C5156" s="1" t="s">
        <v>23424</v>
      </c>
      <c r="D5156" s="1" t="s">
        <v>23425</v>
      </c>
      <c r="E5156" s="1" t="s">
        <v>22852</v>
      </c>
      <c r="F5156" s="1" t="s">
        <v>22853</v>
      </c>
      <c r="G5156" s="1" t="s">
        <v>129</v>
      </c>
      <c r="H5156" s="1" t="s">
        <v>22852</v>
      </c>
      <c r="I5156" s="1" t="s">
        <v>22853</v>
      </c>
      <c r="J5156" s="1" t="s">
        <v>129</v>
      </c>
      <c r="K5156" s="1" t="s">
        <v>8463</v>
      </c>
      <c r="L5156" s="1" t="s">
        <v>8462</v>
      </c>
      <c r="M5156" s="1" t="s">
        <v>64</v>
      </c>
      <c r="N5156" s="1" t="s">
        <v>52</v>
      </c>
      <c r="O5156" s="1" t="str">
        <f t="shared" si="560"/>
        <v>维持</v>
      </c>
      <c r="P5156" s="1" t="s">
        <v>53</v>
      </c>
      <c r="Q5156" s="1" t="s">
        <v>170</v>
      </c>
      <c r="R5156" s="1" t="s">
        <v>22846</v>
      </c>
      <c r="S5156" s="1" t="s">
        <v>22847</v>
      </c>
      <c r="T5156" s="1" t="s">
        <v>654</v>
      </c>
      <c r="U5156" s="1" t="s">
        <v>22931</v>
      </c>
      <c r="V5156" s="1" t="s">
        <v>133</v>
      </c>
      <c r="W5156" s="1" t="s">
        <v>58</v>
      </c>
      <c r="X5156" s="1" t="s">
        <v>139</v>
      </c>
      <c r="Y5156" s="1" t="s">
        <v>76</v>
      </c>
      <c r="Z5156" s="1" t="s">
        <v>77</v>
      </c>
      <c r="AA5156" s="1" t="s">
        <v>77</v>
      </c>
      <c r="AB5156" s="1" t="s">
        <v>61</v>
      </c>
      <c r="AC5156" s="1" t="s">
        <v>134</v>
      </c>
      <c r="AD5156" s="1" t="s">
        <v>78</v>
      </c>
      <c r="AE5156" s="1"/>
      <c r="AF5156" s="1" t="s">
        <v>72</v>
      </c>
      <c r="AG5156" s="1">
        <v>20090623</v>
      </c>
      <c r="AH5156" s="1" t="str">
        <f t="shared" si="561"/>
        <v>200906</v>
      </c>
      <c r="AI5156" s="1"/>
      <c r="AJ5156" s="1"/>
      <c r="AK5156" s="1"/>
      <c r="AL5156" s="1">
        <v>106</v>
      </c>
      <c r="AM5156" s="1"/>
      <c r="AN5156" s="1">
        <v>120</v>
      </c>
      <c r="AO5156" s="1"/>
      <c r="AP5156" s="1">
        <v>20111123</v>
      </c>
      <c r="AQ5156" s="1">
        <v>20100628</v>
      </c>
      <c r="AR5156" s="1">
        <v>20100627</v>
      </c>
      <c r="AS5156" s="1" t="s">
        <v>180</v>
      </c>
      <c r="AT5156" s="1"/>
      <c r="AU5156" s="1"/>
      <c r="AV5156">
        <v>106</v>
      </c>
      <c r="AW5156" s="5" t="str">
        <f t="shared" si="562"/>
        <v>&gt;10万</v>
      </c>
      <c r="AX5156">
        <v>878.67600000000004</v>
      </c>
      <c r="AY5156">
        <v>7</v>
      </c>
      <c r="AZ5156">
        <v>1426.6269</v>
      </c>
      <c r="BA5156">
        <v>12</v>
      </c>
      <c r="BB5156">
        <v>125.52514285714287</v>
      </c>
      <c r="BC5156" s="3" t="str">
        <f t="shared" si="563"/>
        <v>其他商场</v>
      </c>
      <c r="BD5156" s="4" t="s">
        <v>27585</v>
      </c>
      <c r="BE5156">
        <f t="shared" si="564"/>
        <v>118.885575</v>
      </c>
      <c r="BF5156" s="4" t="str">
        <f t="shared" si="565"/>
        <v>&gt;10万</v>
      </c>
      <c r="BG5156" t="e">
        <v>#N/A</v>
      </c>
      <c r="BH5156" s="4" t="e">
        <v>#N/A</v>
      </c>
    </row>
    <row r="5157" spans="1:60">
      <c r="A5157" s="1" t="s">
        <v>23426</v>
      </c>
      <c r="B5157" s="1" t="s">
        <v>23427</v>
      </c>
      <c r="C5157" s="1" t="s">
        <v>23427</v>
      </c>
      <c r="D5157" s="1" t="s">
        <v>23428</v>
      </c>
      <c r="E5157" s="1" t="s">
        <v>10007</v>
      </c>
      <c r="F5157" s="1" t="s">
        <v>10008</v>
      </c>
      <c r="G5157" s="1" t="s">
        <v>49</v>
      </c>
      <c r="H5157" s="1" t="s">
        <v>10007</v>
      </c>
      <c r="I5157" s="1" t="s">
        <v>10008</v>
      </c>
      <c r="J5157" s="1" t="s">
        <v>49</v>
      </c>
      <c r="K5157" s="1" t="s">
        <v>10009</v>
      </c>
      <c r="L5157" s="1" t="s">
        <v>10008</v>
      </c>
      <c r="M5157" s="1" t="s">
        <v>51</v>
      </c>
      <c r="N5157" s="1" t="s">
        <v>52</v>
      </c>
      <c r="O5157" s="1" t="str">
        <f t="shared" si="560"/>
        <v>维持</v>
      </c>
      <c r="P5157" s="1" t="s">
        <v>53</v>
      </c>
      <c r="Q5157" s="1" t="s">
        <v>170</v>
      </c>
      <c r="R5157" s="1" t="s">
        <v>22846</v>
      </c>
      <c r="S5157" s="1" t="s">
        <v>23220</v>
      </c>
      <c r="T5157" s="1" t="s">
        <v>133</v>
      </c>
      <c r="U5157" s="1" t="s">
        <v>23429</v>
      </c>
      <c r="V5157" s="1" t="s">
        <v>133</v>
      </c>
      <c r="W5157" s="1" t="s">
        <v>185</v>
      </c>
      <c r="X5157" s="1" t="s">
        <v>139</v>
      </c>
      <c r="Y5157" s="1" t="s">
        <v>186</v>
      </c>
      <c r="Z5157" s="1" t="s">
        <v>186</v>
      </c>
      <c r="AA5157" s="1" t="s">
        <v>186</v>
      </c>
      <c r="AB5157" s="1" t="s">
        <v>61</v>
      </c>
      <c r="AC5157" s="1" t="s">
        <v>204</v>
      </c>
      <c r="AD5157" s="1" t="s">
        <v>188</v>
      </c>
      <c r="AE5157" s="1"/>
      <c r="AF5157" s="1" t="s">
        <v>72</v>
      </c>
      <c r="AG5157" s="1">
        <v>20090624</v>
      </c>
      <c r="AH5157" s="1" t="str">
        <f t="shared" si="561"/>
        <v>200906</v>
      </c>
      <c r="AI5157" s="1">
        <v>20130716</v>
      </c>
      <c r="AJ5157" s="1"/>
      <c r="AK5157" s="1"/>
      <c r="AL5157" s="1">
        <v>190</v>
      </c>
      <c r="AM5157" s="1"/>
      <c r="AN5157" s="1">
        <v>190</v>
      </c>
      <c r="AO5157" s="1"/>
      <c r="AP5157" s="1">
        <v>20131205</v>
      </c>
      <c r="AQ5157" s="1">
        <v>20130716</v>
      </c>
      <c r="AR5157" s="1">
        <v>20140307</v>
      </c>
      <c r="AS5157" s="1" t="s">
        <v>189</v>
      </c>
      <c r="AT5157" s="1"/>
      <c r="AU5157" s="1"/>
      <c r="AV5157">
        <v>190</v>
      </c>
      <c r="AW5157" s="5" t="str">
        <f t="shared" si="562"/>
        <v>&gt;10万</v>
      </c>
      <c r="AX5157">
        <v>832.11249999999995</v>
      </c>
      <c r="AY5157">
        <v>7</v>
      </c>
      <c r="AZ5157">
        <v>1415.7680500000001</v>
      </c>
      <c r="BA5157">
        <v>12</v>
      </c>
      <c r="BB5157">
        <v>118.87321428571428</v>
      </c>
      <c r="BC5157" s="3" t="str">
        <f t="shared" si="563"/>
        <v>其他商场</v>
      </c>
      <c r="BD5157" s="4" t="s">
        <v>27585</v>
      </c>
      <c r="BE5157">
        <f t="shared" si="564"/>
        <v>117.98067083333335</v>
      </c>
      <c r="BF5157" s="4" t="str">
        <f t="shared" si="565"/>
        <v>&gt;10万</v>
      </c>
      <c r="BG5157" t="e">
        <v>#N/A</v>
      </c>
      <c r="BH5157" s="4" t="e">
        <v>#N/A</v>
      </c>
    </row>
    <row r="5158" spans="1:60">
      <c r="A5158" s="1" t="s">
        <v>23430</v>
      </c>
      <c r="B5158" s="1" t="s">
        <v>23431</v>
      </c>
      <c r="C5158" s="1" t="s">
        <v>23432</v>
      </c>
      <c r="D5158" s="1" t="s">
        <v>23433</v>
      </c>
      <c r="E5158" s="1" t="s">
        <v>22874</v>
      </c>
      <c r="F5158" s="1" t="s">
        <v>8479</v>
      </c>
      <c r="G5158" s="1" t="s">
        <v>129</v>
      </c>
      <c r="H5158" s="1" t="s">
        <v>23434</v>
      </c>
      <c r="I5158" s="1" t="s">
        <v>23435</v>
      </c>
      <c r="J5158" s="1" t="s">
        <v>159</v>
      </c>
      <c r="K5158" s="1" t="s">
        <v>8478</v>
      </c>
      <c r="L5158" s="1" t="s">
        <v>8479</v>
      </c>
      <c r="M5158" s="1" t="s">
        <v>160</v>
      </c>
      <c r="N5158" s="1" t="s">
        <v>52</v>
      </c>
      <c r="O5158" s="1" t="str">
        <f t="shared" si="560"/>
        <v>维持</v>
      </c>
      <c r="P5158" s="1" t="s">
        <v>53</v>
      </c>
      <c r="Q5158" s="1" t="s">
        <v>170</v>
      </c>
      <c r="R5158" s="1" t="s">
        <v>22846</v>
      </c>
      <c r="S5158" s="1" t="s">
        <v>22918</v>
      </c>
      <c r="T5158" s="1" t="s">
        <v>654</v>
      </c>
      <c r="U5158" s="1" t="s">
        <v>23436</v>
      </c>
      <c r="V5158" s="1" t="s">
        <v>355</v>
      </c>
      <c r="W5158" s="1" t="s">
        <v>58</v>
      </c>
      <c r="X5158" s="1" t="s">
        <v>173</v>
      </c>
      <c r="Y5158" s="1" t="s">
        <v>76</v>
      </c>
      <c r="Z5158" s="1" t="s">
        <v>77</v>
      </c>
      <c r="AA5158" s="1" t="s">
        <v>77</v>
      </c>
      <c r="AB5158" s="1" t="s">
        <v>162</v>
      </c>
      <c r="AC5158" s="1" t="s">
        <v>174</v>
      </c>
      <c r="AD5158" s="1" t="s">
        <v>70</v>
      </c>
      <c r="AE5158" s="1" t="s">
        <v>71</v>
      </c>
      <c r="AF5158" s="1"/>
      <c r="AG5158" s="1">
        <v>20091001</v>
      </c>
      <c r="AH5158" s="1" t="str">
        <f t="shared" si="561"/>
        <v>200910</v>
      </c>
      <c r="AI5158" s="1">
        <v>20141212</v>
      </c>
      <c r="AJ5158" s="1"/>
      <c r="AK5158" s="1"/>
      <c r="AL5158" s="1">
        <v>114</v>
      </c>
      <c r="AM5158" s="1"/>
      <c r="AN5158" s="1">
        <v>114</v>
      </c>
      <c r="AO5158" s="1"/>
      <c r="AP5158" s="1">
        <v>20150319</v>
      </c>
      <c r="AQ5158" s="1">
        <v>20141212</v>
      </c>
      <c r="AR5158" s="1">
        <v>20150930</v>
      </c>
      <c r="AS5158" s="1" t="s">
        <v>180</v>
      </c>
      <c r="AT5158" s="1"/>
      <c r="AU5158" s="1"/>
      <c r="AV5158">
        <v>114</v>
      </c>
      <c r="AW5158" s="5" t="str">
        <f t="shared" si="562"/>
        <v>&gt;10万</v>
      </c>
      <c r="AX5158">
        <v>1451.123</v>
      </c>
      <c r="AY5158">
        <v>7</v>
      </c>
      <c r="AZ5158">
        <v>1616.9239999999998</v>
      </c>
      <c r="BA5158">
        <v>12</v>
      </c>
      <c r="BB5158">
        <v>207.30328571428572</v>
      </c>
      <c r="BC5158" s="3" t="str">
        <f t="shared" si="563"/>
        <v>主力上场</v>
      </c>
      <c r="BD5158" s="4" t="s">
        <v>27584</v>
      </c>
      <c r="BE5158">
        <f t="shared" si="564"/>
        <v>134.74366666666666</v>
      </c>
      <c r="BF5158" s="4" t="str">
        <f t="shared" si="565"/>
        <v>&gt;10万</v>
      </c>
      <c r="BG5158" t="e">
        <v>#N/A</v>
      </c>
      <c r="BH5158" s="4" t="e">
        <v>#N/A</v>
      </c>
    </row>
    <row r="5159" spans="1:60">
      <c r="A5159" s="1" t="s">
        <v>23437</v>
      </c>
      <c r="B5159" s="1" t="s">
        <v>23438</v>
      </c>
      <c r="C5159" s="1" t="s">
        <v>23438</v>
      </c>
      <c r="D5159" s="1" t="s">
        <v>23439</v>
      </c>
      <c r="E5159" s="1" t="s">
        <v>22883</v>
      </c>
      <c r="F5159" s="1" t="s">
        <v>16662</v>
      </c>
      <c r="G5159" s="1" t="s">
        <v>129</v>
      </c>
      <c r="H5159" s="1" t="s">
        <v>22883</v>
      </c>
      <c r="I5159" s="1" t="s">
        <v>16662</v>
      </c>
      <c r="J5159" s="1" t="s">
        <v>129</v>
      </c>
      <c r="K5159" s="1" t="s">
        <v>16661</v>
      </c>
      <c r="L5159" s="1" t="s">
        <v>16662</v>
      </c>
      <c r="M5159" s="1"/>
      <c r="N5159" s="1" t="s">
        <v>52</v>
      </c>
      <c r="O5159" s="1" t="str">
        <f t="shared" si="560"/>
        <v>维持</v>
      </c>
      <c r="P5159" s="1" t="s">
        <v>53</v>
      </c>
      <c r="Q5159" s="1" t="s">
        <v>170</v>
      </c>
      <c r="R5159" s="1" t="s">
        <v>22846</v>
      </c>
      <c r="S5159" s="1" t="s">
        <v>23032</v>
      </c>
      <c r="T5159" s="1" t="s">
        <v>133</v>
      </c>
      <c r="U5159" s="1" t="s">
        <v>161</v>
      </c>
      <c r="V5159" s="1" t="s">
        <v>355</v>
      </c>
      <c r="W5159" s="1" t="s">
        <v>58</v>
      </c>
      <c r="X5159" s="1" t="s">
        <v>173</v>
      </c>
      <c r="Y5159" s="1" t="s">
        <v>76</v>
      </c>
      <c r="Z5159" s="1" t="s">
        <v>77</v>
      </c>
      <c r="AA5159" s="1" t="s">
        <v>77</v>
      </c>
      <c r="AB5159" s="1" t="s">
        <v>61</v>
      </c>
      <c r="AC5159" s="1" t="s">
        <v>174</v>
      </c>
      <c r="AD5159" s="1" t="s">
        <v>78</v>
      </c>
      <c r="AE5159" s="1" t="s">
        <v>71</v>
      </c>
      <c r="AF5159" s="1"/>
      <c r="AG5159" s="1">
        <v>20090810</v>
      </c>
      <c r="AH5159" s="1" t="str">
        <f t="shared" si="561"/>
        <v>200908</v>
      </c>
      <c r="AI5159" s="1">
        <v>20140324</v>
      </c>
      <c r="AJ5159" s="1"/>
      <c r="AK5159" s="1"/>
      <c r="AL5159" s="1">
        <v>90</v>
      </c>
      <c r="AM5159" s="1"/>
      <c r="AN5159" s="1">
        <v>90</v>
      </c>
      <c r="AO5159" s="1"/>
      <c r="AP5159" s="1">
        <v>20150111</v>
      </c>
      <c r="AQ5159" s="1">
        <v>20140324</v>
      </c>
      <c r="AR5159" s="1">
        <v>20150930</v>
      </c>
      <c r="AS5159" s="1" t="s">
        <v>180</v>
      </c>
      <c r="AT5159" s="1"/>
      <c r="AU5159" s="1"/>
      <c r="AV5159">
        <v>90</v>
      </c>
      <c r="AW5159" s="5" t="str">
        <f t="shared" si="562"/>
        <v>&gt;10万</v>
      </c>
      <c r="AX5159">
        <v>1148.492</v>
      </c>
      <c r="AY5159">
        <v>7</v>
      </c>
      <c r="AZ5159">
        <v>1905.6869500000003</v>
      </c>
      <c r="BA5159">
        <v>11</v>
      </c>
      <c r="BB5159">
        <v>164.07028571428572</v>
      </c>
      <c r="BC5159" s="3" t="str">
        <f t="shared" si="563"/>
        <v>常规商场</v>
      </c>
      <c r="BD5159" s="4" t="s">
        <v>27585</v>
      </c>
      <c r="BE5159">
        <f t="shared" si="564"/>
        <v>173.2442681818182</v>
      </c>
      <c r="BF5159" s="4" t="str">
        <f t="shared" si="565"/>
        <v>&gt;10万</v>
      </c>
      <c r="BG5159" t="e">
        <v>#N/A</v>
      </c>
      <c r="BH5159" s="4" t="e">
        <v>#N/A</v>
      </c>
    </row>
    <row r="5160" spans="1:60">
      <c r="A5160" s="1" t="s">
        <v>23440</v>
      </c>
      <c r="B5160" s="1" t="s">
        <v>23441</v>
      </c>
      <c r="C5160" s="1" t="s">
        <v>23441</v>
      </c>
      <c r="D5160" s="1" t="s">
        <v>23442</v>
      </c>
      <c r="E5160" s="1" t="s">
        <v>22970</v>
      </c>
      <c r="F5160" s="1" t="s">
        <v>22971</v>
      </c>
      <c r="G5160" s="1" t="s">
        <v>129</v>
      </c>
      <c r="H5160" s="1" t="s">
        <v>22970</v>
      </c>
      <c r="I5160" s="1" t="s">
        <v>22971</v>
      </c>
      <c r="J5160" s="1" t="s">
        <v>129</v>
      </c>
      <c r="K5160" s="1" t="s">
        <v>16661</v>
      </c>
      <c r="L5160" s="1" t="s">
        <v>16662</v>
      </c>
      <c r="M5160" s="1"/>
      <c r="N5160" s="1" t="s">
        <v>52</v>
      </c>
      <c r="O5160" s="1" t="str">
        <f t="shared" si="560"/>
        <v>维持</v>
      </c>
      <c r="P5160" s="1" t="s">
        <v>53</v>
      </c>
      <c r="Q5160" s="1" t="s">
        <v>170</v>
      </c>
      <c r="R5160" s="1" t="s">
        <v>22846</v>
      </c>
      <c r="S5160" s="1" t="s">
        <v>23032</v>
      </c>
      <c r="T5160" s="1" t="s">
        <v>133</v>
      </c>
      <c r="U5160" s="1" t="s">
        <v>161</v>
      </c>
      <c r="V5160" s="1" t="s">
        <v>355</v>
      </c>
      <c r="W5160" s="1" t="s">
        <v>58</v>
      </c>
      <c r="X5160" s="1" t="s">
        <v>173</v>
      </c>
      <c r="Y5160" s="1" t="s">
        <v>88</v>
      </c>
      <c r="Z5160" s="1" t="s">
        <v>88</v>
      </c>
      <c r="AA5160" s="1" t="s">
        <v>88</v>
      </c>
      <c r="AB5160" s="1" t="s">
        <v>61</v>
      </c>
      <c r="AC5160" s="1" t="s">
        <v>292</v>
      </c>
      <c r="AD5160" s="1" t="s">
        <v>78</v>
      </c>
      <c r="AE5160" s="1" t="s">
        <v>71</v>
      </c>
      <c r="AF5160" s="1"/>
      <c r="AG5160" s="1">
        <v>20090810</v>
      </c>
      <c r="AH5160" s="1" t="str">
        <f t="shared" si="561"/>
        <v>200908</v>
      </c>
      <c r="AI5160" s="1">
        <v>20110425</v>
      </c>
      <c r="AJ5160" s="1"/>
      <c r="AK5160" s="1"/>
      <c r="AL5160" s="1">
        <v>45</v>
      </c>
      <c r="AM5160" s="1"/>
      <c r="AN5160" s="1">
        <v>45</v>
      </c>
      <c r="AO5160" s="1"/>
      <c r="AP5160" s="1">
        <v>20111027</v>
      </c>
      <c r="AQ5160" s="1">
        <v>20111001</v>
      </c>
      <c r="AR5160" s="1">
        <v>20120930</v>
      </c>
      <c r="AS5160" s="1" t="s">
        <v>180</v>
      </c>
      <c r="AT5160" s="1"/>
      <c r="AU5160" s="1"/>
      <c r="AV5160">
        <v>45</v>
      </c>
      <c r="AW5160" s="5" t="str">
        <f t="shared" si="562"/>
        <v>&gt;7万</v>
      </c>
      <c r="AX5160">
        <v>498.32208000000003</v>
      </c>
      <c r="AY5160">
        <v>7</v>
      </c>
      <c r="AZ5160">
        <v>980.62814999999989</v>
      </c>
      <c r="BA5160">
        <v>12</v>
      </c>
      <c r="BB5160">
        <v>71.188868571428571</v>
      </c>
      <c r="BC5160" s="3" t="str">
        <f t="shared" si="563"/>
        <v>其他商场</v>
      </c>
      <c r="BD5160" s="4" t="s">
        <v>27587</v>
      </c>
      <c r="BE5160">
        <f t="shared" si="564"/>
        <v>81.719012499999991</v>
      </c>
      <c r="BF5160" s="4" t="str">
        <f t="shared" si="565"/>
        <v>&gt;7万</v>
      </c>
      <c r="BG5160" t="e">
        <v>#N/A</v>
      </c>
      <c r="BH5160" s="4" t="e">
        <v>#N/A</v>
      </c>
    </row>
    <row r="5161" spans="1:60">
      <c r="A5161" s="1" t="s">
        <v>23443</v>
      </c>
      <c r="B5161" s="1" t="s">
        <v>23444</v>
      </c>
      <c r="C5161" s="1" t="s">
        <v>23445</v>
      </c>
      <c r="D5161" s="1" t="s">
        <v>23446</v>
      </c>
      <c r="E5161" s="1" t="s">
        <v>22883</v>
      </c>
      <c r="F5161" s="1" t="s">
        <v>16662</v>
      </c>
      <c r="G5161" s="1" t="s">
        <v>129</v>
      </c>
      <c r="H5161" s="1" t="s">
        <v>22883</v>
      </c>
      <c r="I5161" s="1" t="s">
        <v>16662</v>
      </c>
      <c r="J5161" s="1" t="s">
        <v>129</v>
      </c>
      <c r="K5161" s="1" t="s">
        <v>16661</v>
      </c>
      <c r="L5161" s="1" t="s">
        <v>16662</v>
      </c>
      <c r="M5161" s="1"/>
      <c r="N5161" s="1" t="s">
        <v>100</v>
      </c>
      <c r="O5161" s="1" t="str">
        <f t="shared" si="560"/>
        <v>整改</v>
      </c>
      <c r="P5161" s="1" t="s">
        <v>53</v>
      </c>
      <c r="Q5161" s="1" t="s">
        <v>170</v>
      </c>
      <c r="R5161" s="1" t="s">
        <v>22846</v>
      </c>
      <c r="S5161" s="1" t="s">
        <v>22957</v>
      </c>
      <c r="T5161" s="1" t="s">
        <v>654</v>
      </c>
      <c r="U5161" s="1" t="s">
        <v>23136</v>
      </c>
      <c r="V5161" s="1" t="s">
        <v>133</v>
      </c>
      <c r="W5161" s="1" t="s">
        <v>58</v>
      </c>
      <c r="X5161" s="1" t="s">
        <v>59</v>
      </c>
      <c r="Y5161" s="1" t="s">
        <v>60</v>
      </c>
      <c r="Z5161" s="1" t="s">
        <v>60</v>
      </c>
      <c r="AA5161" s="1" t="s">
        <v>60</v>
      </c>
      <c r="AB5161" s="1" t="s">
        <v>61</v>
      </c>
      <c r="AC5161" s="1" t="s">
        <v>325</v>
      </c>
      <c r="AD5161" s="1" t="s">
        <v>27598</v>
      </c>
      <c r="AE5161" s="1"/>
      <c r="AF5161" s="1" t="s">
        <v>72</v>
      </c>
      <c r="AG5161" s="1">
        <v>20090806</v>
      </c>
      <c r="AH5161" s="1" t="str">
        <f t="shared" si="561"/>
        <v>200908</v>
      </c>
      <c r="AI5161" s="1">
        <v>20150508</v>
      </c>
      <c r="AJ5161" s="1"/>
      <c r="AK5161" s="1"/>
      <c r="AL5161" s="1">
        <v>81</v>
      </c>
      <c r="AM5161" s="1"/>
      <c r="AN5161" s="1">
        <v>82</v>
      </c>
      <c r="AO5161" s="1"/>
      <c r="AP5161" s="1">
        <v>20111226</v>
      </c>
      <c r="AQ5161" s="1">
        <v>20110620</v>
      </c>
      <c r="AR5161" s="1">
        <v>20110930</v>
      </c>
      <c r="AS5161" s="1" t="s">
        <v>180</v>
      </c>
      <c r="AT5161" s="1"/>
      <c r="AU5161" s="1"/>
      <c r="AV5161">
        <v>81</v>
      </c>
      <c r="AW5161" s="5" t="str">
        <f t="shared" si="562"/>
        <v>&lt;7万</v>
      </c>
      <c r="AX5161">
        <v>390.06900000000002</v>
      </c>
      <c r="AY5161">
        <v>6</v>
      </c>
      <c r="AZ5161">
        <v>678.33299999999997</v>
      </c>
      <c r="BA5161">
        <v>12</v>
      </c>
      <c r="BB5161">
        <v>65.011499999999998</v>
      </c>
      <c r="BC5161" s="3" t="str">
        <f t="shared" si="563"/>
        <v>其他商场</v>
      </c>
      <c r="BD5161" s="4" t="s">
        <v>27586</v>
      </c>
      <c r="BE5161">
        <f t="shared" si="564"/>
        <v>56.527749999999997</v>
      </c>
      <c r="BF5161" s="4" t="str">
        <f t="shared" si="565"/>
        <v>&lt;7万</v>
      </c>
      <c r="BG5161" t="e">
        <v>#N/A</v>
      </c>
      <c r="BH5161" s="4" t="e">
        <v>#N/A</v>
      </c>
    </row>
    <row r="5162" spans="1:60">
      <c r="A5162" s="1" t="s">
        <v>23447</v>
      </c>
      <c r="B5162" s="1" t="s">
        <v>23448</v>
      </c>
      <c r="C5162" s="1" t="s">
        <v>23449</v>
      </c>
      <c r="D5162" s="1" t="s">
        <v>23450</v>
      </c>
      <c r="E5162" s="1" t="s">
        <v>22874</v>
      </c>
      <c r="F5162" s="1" t="s">
        <v>8479</v>
      </c>
      <c r="G5162" s="1" t="s">
        <v>129</v>
      </c>
      <c r="H5162" s="1" t="s">
        <v>23215</v>
      </c>
      <c r="I5162" s="1" t="s">
        <v>23216</v>
      </c>
      <c r="J5162" s="1" t="s">
        <v>159</v>
      </c>
      <c r="K5162" s="1" t="s">
        <v>8478</v>
      </c>
      <c r="L5162" s="1" t="s">
        <v>8479</v>
      </c>
      <c r="M5162" s="1" t="s">
        <v>160</v>
      </c>
      <c r="N5162" s="1" t="s">
        <v>209</v>
      </c>
      <c r="O5162" s="1" t="str">
        <f t="shared" si="560"/>
        <v>关闭</v>
      </c>
      <c r="P5162" s="1" t="s">
        <v>53</v>
      </c>
      <c r="Q5162" s="1" t="s">
        <v>170</v>
      </c>
      <c r="R5162" s="1" t="s">
        <v>22846</v>
      </c>
      <c r="S5162" s="1" t="s">
        <v>22877</v>
      </c>
      <c r="T5162" s="1" t="s">
        <v>355</v>
      </c>
      <c r="U5162" s="1" t="s">
        <v>23217</v>
      </c>
      <c r="V5162" s="1" t="s">
        <v>682</v>
      </c>
      <c r="W5162" s="1" t="s">
        <v>58</v>
      </c>
      <c r="X5162" s="1" t="s">
        <v>173</v>
      </c>
      <c r="Y5162" s="1" t="s">
        <v>60</v>
      </c>
      <c r="Z5162" s="1" t="s">
        <v>60</v>
      </c>
      <c r="AA5162" s="1" t="s">
        <v>88</v>
      </c>
      <c r="AB5162" s="1" t="s">
        <v>162</v>
      </c>
      <c r="AC5162" s="1" t="s">
        <v>292</v>
      </c>
      <c r="AD5162" s="1" t="s">
        <v>78</v>
      </c>
      <c r="AE5162" s="1" t="s">
        <v>71</v>
      </c>
      <c r="AF5162" s="1"/>
      <c r="AG5162" s="1">
        <v>20091001</v>
      </c>
      <c r="AH5162" s="1" t="str">
        <f t="shared" si="561"/>
        <v>200910</v>
      </c>
      <c r="AI5162" s="1"/>
      <c r="AJ5162" s="1">
        <v>20150308</v>
      </c>
      <c r="AK5162" s="1" t="s">
        <v>538</v>
      </c>
      <c r="AL5162" s="1">
        <v>80</v>
      </c>
      <c r="AM5162" s="1"/>
      <c r="AN5162" s="1">
        <v>90</v>
      </c>
      <c r="AO5162" s="1"/>
      <c r="AP5162" s="1">
        <v>20111223</v>
      </c>
      <c r="AQ5162" s="1">
        <v>20111001</v>
      </c>
      <c r="AR5162" s="1">
        <v>20120930</v>
      </c>
      <c r="AS5162" s="1" t="s">
        <v>180</v>
      </c>
      <c r="AT5162" s="1"/>
      <c r="AU5162" s="1"/>
      <c r="AV5162">
        <v>80</v>
      </c>
      <c r="AW5162" s="5" t="str">
        <f t="shared" si="562"/>
        <v>&gt;7万</v>
      </c>
      <c r="AX5162">
        <v>127.313</v>
      </c>
      <c r="AY5162">
        <v>2</v>
      </c>
      <c r="AZ5162">
        <v>804.38452000000007</v>
      </c>
      <c r="BA5162">
        <v>9</v>
      </c>
      <c r="BB5162">
        <v>63.656500000000001</v>
      </c>
      <c r="BC5162" s="3" t="str">
        <f t="shared" si="563"/>
        <v>其他商场</v>
      </c>
      <c r="BD5162" s="4" t="s">
        <v>27586</v>
      </c>
      <c r="BE5162">
        <f t="shared" si="564"/>
        <v>89.376057777777788</v>
      </c>
      <c r="BF5162" s="4" t="str">
        <f t="shared" si="565"/>
        <v>&gt;7万</v>
      </c>
      <c r="BG5162" t="e">
        <v>#N/A</v>
      </c>
      <c r="BH5162" s="4" t="e">
        <v>#N/A</v>
      </c>
    </row>
    <row r="5163" spans="1:60">
      <c r="A5163" s="1" t="s">
        <v>23451</v>
      </c>
      <c r="B5163" s="1" t="s">
        <v>23452</v>
      </c>
      <c r="C5163" s="1" t="s">
        <v>23453</v>
      </c>
      <c r="D5163" s="1">
        <v>13852236122</v>
      </c>
      <c r="E5163" s="1" t="s">
        <v>22874</v>
      </c>
      <c r="F5163" s="1" t="s">
        <v>8479</v>
      </c>
      <c r="G5163" s="1" t="s">
        <v>129</v>
      </c>
      <c r="H5163" s="1" t="s">
        <v>23434</v>
      </c>
      <c r="I5163" s="1" t="s">
        <v>23435</v>
      </c>
      <c r="J5163" s="1" t="s">
        <v>159</v>
      </c>
      <c r="K5163" s="1" t="s">
        <v>8478</v>
      </c>
      <c r="L5163" s="1" t="s">
        <v>8479</v>
      </c>
      <c r="M5163" s="1" t="s">
        <v>160</v>
      </c>
      <c r="N5163" s="1" t="s">
        <v>100</v>
      </c>
      <c r="O5163" s="1" t="str">
        <f t="shared" si="560"/>
        <v>整改</v>
      </c>
      <c r="P5163" s="1" t="s">
        <v>53</v>
      </c>
      <c r="Q5163" s="1" t="s">
        <v>170</v>
      </c>
      <c r="R5163" s="1" t="s">
        <v>22846</v>
      </c>
      <c r="S5163" s="1" t="s">
        <v>22918</v>
      </c>
      <c r="T5163" s="1" t="s">
        <v>654</v>
      </c>
      <c r="U5163" s="1" t="s">
        <v>23436</v>
      </c>
      <c r="V5163" s="1" t="s">
        <v>355</v>
      </c>
      <c r="W5163" s="1" t="s">
        <v>58</v>
      </c>
      <c r="X5163" s="1" t="s">
        <v>173</v>
      </c>
      <c r="Y5163" s="1" t="s">
        <v>88</v>
      </c>
      <c r="Z5163" s="1" t="s">
        <v>88</v>
      </c>
      <c r="AA5163" s="1" t="s">
        <v>88</v>
      </c>
      <c r="AB5163" s="1" t="s">
        <v>162</v>
      </c>
      <c r="AC5163" s="1" t="s">
        <v>292</v>
      </c>
      <c r="AD5163" s="1" t="s">
        <v>27598</v>
      </c>
      <c r="AE5163" s="1"/>
      <c r="AF5163" s="1" t="s">
        <v>72</v>
      </c>
      <c r="AG5163" s="1">
        <v>20091001</v>
      </c>
      <c r="AH5163" s="1" t="str">
        <f t="shared" si="561"/>
        <v>200910</v>
      </c>
      <c r="AI5163" s="1">
        <v>20150718</v>
      </c>
      <c r="AJ5163" s="1"/>
      <c r="AK5163" s="1"/>
      <c r="AL5163" s="1">
        <v>77</v>
      </c>
      <c r="AM5163" s="1"/>
      <c r="AN5163" s="1">
        <v>87.5</v>
      </c>
      <c r="AO5163" s="1"/>
      <c r="AP5163" s="1">
        <v>20111223</v>
      </c>
      <c r="AQ5163" s="1">
        <v>20111001</v>
      </c>
      <c r="AR5163" s="1">
        <v>20120930</v>
      </c>
      <c r="AS5163" s="1" t="s">
        <v>180</v>
      </c>
      <c r="AT5163" s="1"/>
      <c r="AU5163" s="1"/>
      <c r="AV5163">
        <v>77</v>
      </c>
      <c r="AW5163" s="5" t="str">
        <f t="shared" si="562"/>
        <v>&gt;7万</v>
      </c>
      <c r="AX5163">
        <v>739.58899999999994</v>
      </c>
      <c r="AY5163">
        <v>6</v>
      </c>
      <c r="AZ5163">
        <v>1094.0010000000002</v>
      </c>
      <c r="BA5163">
        <v>12</v>
      </c>
      <c r="BB5163">
        <v>123.26483333333333</v>
      </c>
      <c r="BC5163" s="3" t="str">
        <f t="shared" si="563"/>
        <v>其他商场</v>
      </c>
      <c r="BD5163" s="4" t="s">
        <v>27585</v>
      </c>
      <c r="BE5163">
        <f t="shared" si="564"/>
        <v>91.166750000000022</v>
      </c>
      <c r="BF5163" s="4" t="str">
        <f t="shared" si="565"/>
        <v>&gt;7万</v>
      </c>
      <c r="BG5163" t="e">
        <v>#N/A</v>
      </c>
      <c r="BH5163" s="4" t="e">
        <v>#N/A</v>
      </c>
    </row>
    <row r="5164" spans="1:60">
      <c r="A5164" s="1" t="s">
        <v>23454</v>
      </c>
      <c r="B5164" s="1" t="s">
        <v>23455</v>
      </c>
      <c r="C5164" s="1" t="s">
        <v>23456</v>
      </c>
      <c r="D5164" s="1" t="s">
        <v>23457</v>
      </c>
      <c r="E5164" s="1" t="s">
        <v>22970</v>
      </c>
      <c r="F5164" s="1" t="s">
        <v>22971</v>
      </c>
      <c r="G5164" s="1" t="s">
        <v>129</v>
      </c>
      <c r="H5164" s="1" t="s">
        <v>22970</v>
      </c>
      <c r="I5164" s="1" t="s">
        <v>22971</v>
      </c>
      <c r="J5164" s="1" t="s">
        <v>129</v>
      </c>
      <c r="K5164" s="1" t="s">
        <v>16661</v>
      </c>
      <c r="L5164" s="1" t="s">
        <v>16662</v>
      </c>
      <c r="M5164" s="1"/>
      <c r="N5164" s="1" t="s">
        <v>52</v>
      </c>
      <c r="O5164" s="1" t="str">
        <f t="shared" si="560"/>
        <v>维持</v>
      </c>
      <c r="P5164" s="1" t="s">
        <v>53</v>
      </c>
      <c r="Q5164" s="1" t="s">
        <v>170</v>
      </c>
      <c r="R5164" s="1" t="s">
        <v>22846</v>
      </c>
      <c r="S5164" s="1" t="s">
        <v>22862</v>
      </c>
      <c r="T5164" s="1" t="s">
        <v>654</v>
      </c>
      <c r="U5164" s="1" t="s">
        <v>23054</v>
      </c>
      <c r="V5164" s="1" t="s">
        <v>654</v>
      </c>
      <c r="W5164" s="1" t="s">
        <v>185</v>
      </c>
      <c r="X5164" s="1" t="s">
        <v>59</v>
      </c>
      <c r="Y5164" s="1" t="s">
        <v>186</v>
      </c>
      <c r="Z5164" s="1" t="s">
        <v>186</v>
      </c>
      <c r="AA5164" s="1" t="s">
        <v>186</v>
      </c>
      <c r="AB5164" s="1" t="s">
        <v>61</v>
      </c>
      <c r="AC5164" s="1" t="s">
        <v>204</v>
      </c>
      <c r="AD5164" s="1" t="s">
        <v>188</v>
      </c>
      <c r="AE5164" s="1" t="s">
        <v>83</v>
      </c>
      <c r="AF5164" s="1"/>
      <c r="AG5164" s="1">
        <v>20091110</v>
      </c>
      <c r="AH5164" s="1" t="str">
        <f t="shared" si="561"/>
        <v>200911</v>
      </c>
      <c r="AI5164" s="1">
        <v>20130827</v>
      </c>
      <c r="AJ5164" s="1"/>
      <c r="AK5164" s="1"/>
      <c r="AL5164" s="1">
        <v>276</v>
      </c>
      <c r="AM5164" s="1"/>
      <c r="AN5164" s="1">
        <v>276</v>
      </c>
      <c r="AO5164" s="1"/>
      <c r="AP5164" s="1">
        <v>20131225</v>
      </c>
      <c r="AQ5164" s="1">
        <v>20131001</v>
      </c>
      <c r="AR5164" s="1">
        <v>20140930</v>
      </c>
      <c r="AS5164" s="1" t="s">
        <v>189</v>
      </c>
      <c r="AT5164" s="1"/>
      <c r="AU5164" s="1"/>
      <c r="AV5164">
        <v>276</v>
      </c>
      <c r="AW5164" s="5" t="str">
        <f t="shared" si="562"/>
        <v>&gt;50万</v>
      </c>
      <c r="AX5164">
        <v>3522.5007500000006</v>
      </c>
      <c r="AY5164">
        <v>7</v>
      </c>
      <c r="AZ5164">
        <v>6392.5447999999997</v>
      </c>
      <c r="BA5164">
        <v>12</v>
      </c>
      <c r="BB5164">
        <v>503.21439285714297</v>
      </c>
      <c r="BC5164" s="3" t="str">
        <f t="shared" si="563"/>
        <v>核心商场</v>
      </c>
      <c r="BD5164" s="4" t="s">
        <v>27588</v>
      </c>
      <c r="BE5164">
        <f t="shared" si="564"/>
        <v>532.7120666666666</v>
      </c>
      <c r="BF5164" s="4" t="str">
        <f t="shared" si="565"/>
        <v>&gt;50万</v>
      </c>
      <c r="BG5164" t="e">
        <v>#N/A</v>
      </c>
      <c r="BH5164" s="4" t="e">
        <v>#N/A</v>
      </c>
    </row>
    <row r="5165" spans="1:60">
      <c r="A5165" s="1" t="s">
        <v>23458</v>
      </c>
      <c r="B5165" s="1" t="s">
        <v>23459</v>
      </c>
      <c r="C5165" s="1" t="s">
        <v>23459</v>
      </c>
      <c r="D5165" s="1" t="s">
        <v>23460</v>
      </c>
      <c r="E5165" s="1" t="s">
        <v>22858</v>
      </c>
      <c r="F5165" s="1" t="s">
        <v>22859</v>
      </c>
      <c r="G5165" s="1" t="s">
        <v>129</v>
      </c>
      <c r="H5165" s="1" t="s">
        <v>23461</v>
      </c>
      <c r="I5165" s="1" t="s">
        <v>23462</v>
      </c>
      <c r="J5165" s="1" t="s">
        <v>159</v>
      </c>
      <c r="K5165" s="1" t="s">
        <v>16661</v>
      </c>
      <c r="L5165" s="1" t="s">
        <v>16662</v>
      </c>
      <c r="M5165" s="1" t="s">
        <v>1734</v>
      </c>
      <c r="N5165" s="1" t="s">
        <v>52</v>
      </c>
      <c r="O5165" s="1" t="str">
        <f t="shared" si="560"/>
        <v>维持</v>
      </c>
      <c r="P5165" s="1" t="s">
        <v>53</v>
      </c>
      <c r="Q5165" s="1" t="s">
        <v>170</v>
      </c>
      <c r="R5165" s="1" t="s">
        <v>22846</v>
      </c>
      <c r="S5165" s="1" t="s">
        <v>23008</v>
      </c>
      <c r="T5165" s="1" t="s">
        <v>133</v>
      </c>
      <c r="U5165" s="1" t="s">
        <v>23124</v>
      </c>
      <c r="V5165" s="1" t="s">
        <v>682</v>
      </c>
      <c r="W5165" s="1" t="s">
        <v>58</v>
      </c>
      <c r="X5165" s="1" t="s">
        <v>173</v>
      </c>
      <c r="Y5165" s="1" t="s">
        <v>76</v>
      </c>
      <c r="Z5165" s="1" t="s">
        <v>77</v>
      </c>
      <c r="AA5165" s="1" t="s">
        <v>77</v>
      </c>
      <c r="AB5165" s="1" t="s">
        <v>162</v>
      </c>
      <c r="AC5165" s="1" t="s">
        <v>292</v>
      </c>
      <c r="AD5165" s="1" t="s">
        <v>78</v>
      </c>
      <c r="AE5165" s="1" t="s">
        <v>71</v>
      </c>
      <c r="AF5165" s="1"/>
      <c r="AG5165" s="1">
        <v>20091022</v>
      </c>
      <c r="AH5165" s="1" t="str">
        <f t="shared" si="561"/>
        <v>200910</v>
      </c>
      <c r="AI5165" s="1">
        <v>20140205</v>
      </c>
      <c r="AJ5165" s="1"/>
      <c r="AK5165" s="1"/>
      <c r="AL5165" s="1">
        <v>52</v>
      </c>
      <c r="AM5165" s="1"/>
      <c r="AN5165" s="1">
        <v>52</v>
      </c>
      <c r="AO5165" s="1"/>
      <c r="AP5165" s="1">
        <v>20140224</v>
      </c>
      <c r="AQ5165" s="1">
        <v>20140205</v>
      </c>
      <c r="AR5165" s="1">
        <v>20140930</v>
      </c>
      <c r="AS5165" s="1" t="s">
        <v>180</v>
      </c>
      <c r="AT5165" s="1"/>
      <c r="AU5165" s="1"/>
      <c r="AV5165">
        <v>52</v>
      </c>
      <c r="AW5165" s="5" t="str">
        <f t="shared" si="562"/>
        <v>&gt;10万</v>
      </c>
      <c r="AX5165">
        <v>971.38655999999992</v>
      </c>
      <c r="AY5165">
        <v>7</v>
      </c>
      <c r="AZ5165">
        <v>1337.1949999999999</v>
      </c>
      <c r="BA5165">
        <v>11</v>
      </c>
      <c r="BB5165">
        <v>138.76950857142856</v>
      </c>
      <c r="BC5165" s="3" t="str">
        <f t="shared" si="563"/>
        <v>常规商场</v>
      </c>
      <c r="BD5165" s="4" t="s">
        <v>27585</v>
      </c>
      <c r="BE5165">
        <f t="shared" si="564"/>
        <v>121.56318181818182</v>
      </c>
      <c r="BF5165" s="4" t="str">
        <f t="shared" si="565"/>
        <v>&gt;10万</v>
      </c>
      <c r="BG5165" t="e">
        <v>#N/A</v>
      </c>
      <c r="BH5165" s="4" t="e">
        <v>#N/A</v>
      </c>
    </row>
    <row r="5166" spans="1:60">
      <c r="A5166" s="1" t="s">
        <v>23463</v>
      </c>
      <c r="B5166" s="1" t="s">
        <v>23464</v>
      </c>
      <c r="C5166" s="1" t="s">
        <v>23465</v>
      </c>
      <c r="D5166" s="1">
        <v>13951684482</v>
      </c>
      <c r="E5166" s="1" t="s">
        <v>22852</v>
      </c>
      <c r="F5166" s="1" t="s">
        <v>22853</v>
      </c>
      <c r="G5166" s="1" t="s">
        <v>129</v>
      </c>
      <c r="H5166" s="1" t="s">
        <v>22852</v>
      </c>
      <c r="I5166" s="1" t="s">
        <v>22853</v>
      </c>
      <c r="J5166" s="1" t="s">
        <v>129</v>
      </c>
      <c r="K5166" s="1" t="s">
        <v>8463</v>
      </c>
      <c r="L5166" s="1" t="s">
        <v>8462</v>
      </c>
      <c r="M5166" s="1" t="s">
        <v>64</v>
      </c>
      <c r="N5166" s="1" t="s">
        <v>100</v>
      </c>
      <c r="O5166" s="1" t="str">
        <f t="shared" si="560"/>
        <v>整改</v>
      </c>
      <c r="P5166" s="1" t="s">
        <v>53</v>
      </c>
      <c r="Q5166" s="1" t="s">
        <v>170</v>
      </c>
      <c r="R5166" s="1" t="s">
        <v>22846</v>
      </c>
      <c r="S5166" s="1" t="s">
        <v>22847</v>
      </c>
      <c r="T5166" s="1" t="s">
        <v>654</v>
      </c>
      <c r="U5166" s="1" t="s">
        <v>22854</v>
      </c>
      <c r="V5166" s="1" t="s">
        <v>133</v>
      </c>
      <c r="W5166" s="1" t="s">
        <v>58</v>
      </c>
      <c r="X5166" s="1" t="s">
        <v>173</v>
      </c>
      <c r="Y5166" s="1" t="s">
        <v>76</v>
      </c>
      <c r="Z5166" s="1" t="s">
        <v>77</v>
      </c>
      <c r="AA5166" s="1" t="s">
        <v>77</v>
      </c>
      <c r="AB5166" s="1" t="s">
        <v>61</v>
      </c>
      <c r="AC5166" s="1" t="s">
        <v>292</v>
      </c>
      <c r="AD5166" s="1" t="s">
        <v>27598</v>
      </c>
      <c r="AE5166" s="1" t="s">
        <v>71</v>
      </c>
      <c r="AF5166" s="1"/>
      <c r="AG5166" s="1">
        <v>20091012</v>
      </c>
      <c r="AH5166" s="1" t="str">
        <f t="shared" si="561"/>
        <v>200910</v>
      </c>
      <c r="AI5166" s="1">
        <v>20150506</v>
      </c>
      <c r="AJ5166" s="1"/>
      <c r="AK5166" s="1"/>
      <c r="AL5166" s="1">
        <v>80</v>
      </c>
      <c r="AM5166" s="1"/>
      <c r="AN5166" s="1">
        <v>80</v>
      </c>
      <c r="AO5166" s="1"/>
      <c r="AP5166" s="1">
        <v>20091104</v>
      </c>
      <c r="AQ5166" s="1">
        <v>20091012</v>
      </c>
      <c r="AR5166" s="1">
        <v>20100930</v>
      </c>
      <c r="AS5166" s="1" t="s">
        <v>64</v>
      </c>
      <c r="AT5166" s="1"/>
      <c r="AU5166" s="1"/>
      <c r="AV5166">
        <v>80</v>
      </c>
      <c r="AW5166" s="5" t="str">
        <f t="shared" si="562"/>
        <v>&gt;10万</v>
      </c>
      <c r="AX5166">
        <v>1204.0419999999999</v>
      </c>
      <c r="AY5166">
        <v>6</v>
      </c>
      <c r="AZ5166">
        <v>2008.8449999999998</v>
      </c>
      <c r="BA5166">
        <v>12</v>
      </c>
      <c r="BB5166">
        <v>200.67366666666666</v>
      </c>
      <c r="BC5166" s="3" t="str">
        <f t="shared" si="563"/>
        <v>主力上场</v>
      </c>
      <c r="BD5166" s="4" t="s">
        <v>27584</v>
      </c>
      <c r="BE5166">
        <f t="shared" si="564"/>
        <v>167.40374999999997</v>
      </c>
      <c r="BF5166" s="4" t="str">
        <f t="shared" si="565"/>
        <v>&gt;10万</v>
      </c>
      <c r="BG5166" t="e">
        <v>#N/A</v>
      </c>
      <c r="BH5166" s="4" t="e">
        <v>#N/A</v>
      </c>
    </row>
    <row r="5167" spans="1:60">
      <c r="A5167" s="1" t="s">
        <v>23466</v>
      </c>
      <c r="B5167" s="1" t="s">
        <v>23467</v>
      </c>
      <c r="C5167" s="1" t="s">
        <v>23467</v>
      </c>
      <c r="D5167" s="1" t="s">
        <v>23468</v>
      </c>
      <c r="E5167" s="1" t="s">
        <v>22883</v>
      </c>
      <c r="F5167" s="1" t="s">
        <v>16662</v>
      </c>
      <c r="G5167" s="1" t="s">
        <v>129</v>
      </c>
      <c r="H5167" s="1" t="s">
        <v>22883</v>
      </c>
      <c r="I5167" s="1" t="s">
        <v>16662</v>
      </c>
      <c r="J5167" s="1" t="s">
        <v>129</v>
      </c>
      <c r="K5167" s="1" t="s">
        <v>16661</v>
      </c>
      <c r="L5167" s="1" t="s">
        <v>16662</v>
      </c>
      <c r="M5167" s="1"/>
      <c r="N5167" s="1" t="s">
        <v>52</v>
      </c>
      <c r="O5167" s="1" t="str">
        <f t="shared" si="560"/>
        <v>维持</v>
      </c>
      <c r="P5167" s="1" t="s">
        <v>53</v>
      </c>
      <c r="Q5167" s="1" t="s">
        <v>170</v>
      </c>
      <c r="R5167" s="1" t="s">
        <v>22846</v>
      </c>
      <c r="S5167" s="1" t="s">
        <v>23032</v>
      </c>
      <c r="T5167" s="1" t="s">
        <v>133</v>
      </c>
      <c r="U5167" s="1" t="s">
        <v>23469</v>
      </c>
      <c r="V5167" s="1" t="s">
        <v>682</v>
      </c>
      <c r="W5167" s="1" t="s">
        <v>58</v>
      </c>
      <c r="X5167" s="1" t="s">
        <v>173</v>
      </c>
      <c r="Y5167" s="1" t="s">
        <v>76</v>
      </c>
      <c r="Z5167" s="1" t="s">
        <v>95</v>
      </c>
      <c r="AA5167" s="1" t="s">
        <v>95</v>
      </c>
      <c r="AB5167" s="1" t="s">
        <v>61</v>
      </c>
      <c r="AC5167" s="1" t="s">
        <v>292</v>
      </c>
      <c r="AD5167" s="1" t="s">
        <v>70</v>
      </c>
      <c r="AE5167" s="1" t="s">
        <v>71</v>
      </c>
      <c r="AF5167" s="1"/>
      <c r="AG5167" s="1">
        <v>20090825</v>
      </c>
      <c r="AH5167" s="1" t="str">
        <f t="shared" si="561"/>
        <v>200908</v>
      </c>
      <c r="AI5167" s="1">
        <v>20140802</v>
      </c>
      <c r="AJ5167" s="1"/>
      <c r="AK5167" s="1"/>
      <c r="AL5167" s="1">
        <v>103</v>
      </c>
      <c r="AM5167" s="1"/>
      <c r="AN5167" s="1">
        <v>103</v>
      </c>
      <c r="AO5167" s="1"/>
      <c r="AP5167" s="1">
        <v>20111024</v>
      </c>
      <c r="AQ5167" s="1">
        <v>20111001</v>
      </c>
      <c r="AR5167" s="1">
        <v>20120930</v>
      </c>
      <c r="AS5167" s="1" t="s">
        <v>64</v>
      </c>
      <c r="AT5167" s="1"/>
      <c r="AU5167" s="1"/>
      <c r="AV5167">
        <v>103</v>
      </c>
      <c r="AW5167" s="5" t="str">
        <f t="shared" si="562"/>
        <v>&gt;20万</v>
      </c>
      <c r="AX5167">
        <v>2325.1990000000001</v>
      </c>
      <c r="AY5167">
        <v>7</v>
      </c>
      <c r="AZ5167">
        <v>3155.1431200000002</v>
      </c>
      <c r="BA5167">
        <v>11</v>
      </c>
      <c r="BB5167">
        <v>332.17128571428572</v>
      </c>
      <c r="BC5167" s="3" t="str">
        <f t="shared" si="563"/>
        <v>重点商场</v>
      </c>
      <c r="BD5167" s="4" t="s">
        <v>27584</v>
      </c>
      <c r="BE5167">
        <f t="shared" si="564"/>
        <v>286.83119272727276</v>
      </c>
      <c r="BF5167" s="4" t="str">
        <f t="shared" si="565"/>
        <v>&gt;20万</v>
      </c>
      <c r="BG5167" t="e">
        <v>#N/A</v>
      </c>
      <c r="BH5167" s="4" t="e">
        <v>#N/A</v>
      </c>
    </row>
    <row r="5168" spans="1:60">
      <c r="A5168" s="1" t="s">
        <v>23470</v>
      </c>
      <c r="B5168" s="1" t="s">
        <v>23471</v>
      </c>
      <c r="C5168" s="1" t="s">
        <v>23471</v>
      </c>
      <c r="D5168" s="1" t="s">
        <v>23472</v>
      </c>
      <c r="E5168" s="1" t="s">
        <v>22858</v>
      </c>
      <c r="F5168" s="1" t="s">
        <v>22859</v>
      </c>
      <c r="G5168" s="1" t="s">
        <v>129</v>
      </c>
      <c r="H5168" s="1" t="s">
        <v>23473</v>
      </c>
      <c r="I5168" s="1" t="s">
        <v>23474</v>
      </c>
      <c r="J5168" s="1" t="s">
        <v>159</v>
      </c>
      <c r="K5168" s="1" t="s">
        <v>16661</v>
      </c>
      <c r="L5168" s="1" t="s">
        <v>16662</v>
      </c>
      <c r="M5168" s="1" t="s">
        <v>1734</v>
      </c>
      <c r="N5168" s="1" t="s">
        <v>52</v>
      </c>
      <c r="O5168" s="1" t="str">
        <f t="shared" si="560"/>
        <v>维持</v>
      </c>
      <c r="P5168" s="1" t="s">
        <v>53</v>
      </c>
      <c r="Q5168" s="1" t="s">
        <v>170</v>
      </c>
      <c r="R5168" s="1" t="s">
        <v>22846</v>
      </c>
      <c r="S5168" s="1" t="s">
        <v>23008</v>
      </c>
      <c r="T5168" s="1" t="s">
        <v>133</v>
      </c>
      <c r="U5168" s="1" t="s">
        <v>23475</v>
      </c>
      <c r="V5168" s="1" t="s">
        <v>682</v>
      </c>
      <c r="W5168" s="1" t="s">
        <v>58</v>
      </c>
      <c r="X5168" s="1" t="s">
        <v>173</v>
      </c>
      <c r="Y5168" s="1" t="s">
        <v>88</v>
      </c>
      <c r="Z5168" s="1" t="s">
        <v>88</v>
      </c>
      <c r="AA5168" s="1" t="s">
        <v>88</v>
      </c>
      <c r="AB5168" s="1" t="s">
        <v>162</v>
      </c>
      <c r="AC5168" s="1" t="s">
        <v>292</v>
      </c>
      <c r="AD5168" s="1" t="s">
        <v>78</v>
      </c>
      <c r="AE5168" s="1" t="s">
        <v>71</v>
      </c>
      <c r="AF5168" s="1"/>
      <c r="AG5168" s="1">
        <v>20091022</v>
      </c>
      <c r="AH5168" s="1" t="str">
        <f t="shared" si="561"/>
        <v>200910</v>
      </c>
      <c r="AI5168" s="1"/>
      <c r="AJ5168" s="1"/>
      <c r="AK5168" s="1"/>
      <c r="AL5168" s="1">
        <v>65</v>
      </c>
      <c r="AM5168" s="1"/>
      <c r="AN5168" s="1">
        <v>65</v>
      </c>
      <c r="AO5168" s="1"/>
      <c r="AP5168" s="1">
        <v>20111123</v>
      </c>
      <c r="AQ5168" s="1">
        <v>20111001</v>
      </c>
      <c r="AR5168" s="1">
        <v>20120930</v>
      </c>
      <c r="AS5168" s="1" t="s">
        <v>180</v>
      </c>
      <c r="AT5168" s="1"/>
      <c r="AU5168" s="1"/>
      <c r="AV5168">
        <v>65</v>
      </c>
      <c r="AW5168" s="5" t="str">
        <f t="shared" si="562"/>
        <v>&gt;7万</v>
      </c>
      <c r="AX5168">
        <v>967.06506999999999</v>
      </c>
      <c r="AY5168">
        <v>7</v>
      </c>
      <c r="AZ5168">
        <v>1198.67</v>
      </c>
      <c r="BA5168">
        <v>12</v>
      </c>
      <c r="BB5168">
        <v>138.15215285714285</v>
      </c>
      <c r="BC5168" s="3" t="str">
        <f t="shared" si="563"/>
        <v>常规商场</v>
      </c>
      <c r="BD5168" s="4" t="s">
        <v>27585</v>
      </c>
      <c r="BE5168">
        <f t="shared" si="564"/>
        <v>99.889166666666668</v>
      </c>
      <c r="BF5168" s="4" t="str">
        <f t="shared" si="565"/>
        <v>&gt;7万</v>
      </c>
      <c r="BG5168" t="e">
        <v>#N/A</v>
      </c>
      <c r="BH5168" s="4" t="e">
        <v>#N/A</v>
      </c>
    </row>
    <row r="5169" spans="1:60">
      <c r="A5169" s="1" t="s">
        <v>23476</v>
      </c>
      <c r="B5169" s="1" t="s">
        <v>23477</v>
      </c>
      <c r="C5169" s="1" t="s">
        <v>23477</v>
      </c>
      <c r="D5169" s="1" t="s">
        <v>23478</v>
      </c>
      <c r="E5169" s="1" t="s">
        <v>22883</v>
      </c>
      <c r="F5169" s="1" t="s">
        <v>16662</v>
      </c>
      <c r="G5169" s="1" t="s">
        <v>129</v>
      </c>
      <c r="H5169" s="1" t="s">
        <v>22883</v>
      </c>
      <c r="I5169" s="1" t="s">
        <v>16662</v>
      </c>
      <c r="J5169" s="1" t="s">
        <v>129</v>
      </c>
      <c r="K5169" s="1" t="s">
        <v>16661</v>
      </c>
      <c r="L5169" s="1" t="s">
        <v>16662</v>
      </c>
      <c r="M5169" s="1"/>
      <c r="N5169" s="1" t="s">
        <v>52</v>
      </c>
      <c r="O5169" s="1" t="str">
        <f t="shared" si="560"/>
        <v>维持</v>
      </c>
      <c r="P5169" s="1" t="s">
        <v>53</v>
      </c>
      <c r="Q5169" s="1" t="s">
        <v>170</v>
      </c>
      <c r="R5169" s="1" t="s">
        <v>22846</v>
      </c>
      <c r="S5169" s="1" t="s">
        <v>23008</v>
      </c>
      <c r="T5169" s="1" t="s">
        <v>133</v>
      </c>
      <c r="U5169" s="1" t="s">
        <v>23479</v>
      </c>
      <c r="V5169" s="1" t="s">
        <v>355</v>
      </c>
      <c r="W5169" s="1" t="s">
        <v>58</v>
      </c>
      <c r="X5169" s="1" t="s">
        <v>173</v>
      </c>
      <c r="Y5169" s="1" t="s">
        <v>76</v>
      </c>
      <c r="Z5169" s="1" t="s">
        <v>77</v>
      </c>
      <c r="AA5169" s="1" t="s">
        <v>77</v>
      </c>
      <c r="AB5169" s="1" t="s">
        <v>61</v>
      </c>
      <c r="AC5169" s="1" t="s">
        <v>174</v>
      </c>
      <c r="AD5169" s="1" t="s">
        <v>78</v>
      </c>
      <c r="AE5169" s="1" t="s">
        <v>71</v>
      </c>
      <c r="AF5169" s="1"/>
      <c r="AG5169" s="1">
        <v>20090825</v>
      </c>
      <c r="AH5169" s="1" t="str">
        <f t="shared" si="561"/>
        <v>200908</v>
      </c>
      <c r="AI5169" s="1">
        <v>20140427</v>
      </c>
      <c r="AJ5169" s="1"/>
      <c r="AK5169" s="1"/>
      <c r="AL5169" s="1">
        <v>71</v>
      </c>
      <c r="AM5169" s="1"/>
      <c r="AN5169" s="1">
        <v>71</v>
      </c>
      <c r="AO5169" s="1"/>
      <c r="AP5169" s="1">
        <v>20141222</v>
      </c>
      <c r="AQ5169" s="1">
        <v>20140427</v>
      </c>
      <c r="AR5169" s="1">
        <v>20140930</v>
      </c>
      <c r="AS5169" s="1" t="s">
        <v>64</v>
      </c>
      <c r="AT5169" s="1"/>
      <c r="AU5169" s="1"/>
      <c r="AV5169">
        <v>71</v>
      </c>
      <c r="AW5169" s="5" t="str">
        <f t="shared" si="562"/>
        <v>&gt;20万</v>
      </c>
      <c r="AX5169">
        <v>2104.52315</v>
      </c>
      <c r="AY5169">
        <v>7</v>
      </c>
      <c r="AZ5169">
        <v>2710.8355200000005</v>
      </c>
      <c r="BA5169">
        <v>11</v>
      </c>
      <c r="BB5169">
        <v>300.64616428571429</v>
      </c>
      <c r="BC5169" s="3" t="str">
        <f t="shared" si="563"/>
        <v>重点商场</v>
      </c>
      <c r="BD5169" s="4" t="s">
        <v>27584</v>
      </c>
      <c r="BE5169">
        <f t="shared" si="564"/>
        <v>246.43959272727278</v>
      </c>
      <c r="BF5169" s="4" t="str">
        <f t="shared" si="565"/>
        <v>&gt;20万</v>
      </c>
      <c r="BG5169" t="e">
        <v>#N/A</v>
      </c>
      <c r="BH5169" s="4" t="e">
        <v>#N/A</v>
      </c>
    </row>
    <row r="5170" spans="1:60">
      <c r="A5170" s="1" t="s">
        <v>23480</v>
      </c>
      <c r="B5170" s="1" t="s">
        <v>23481</v>
      </c>
      <c r="C5170" s="1" t="s">
        <v>23481</v>
      </c>
      <c r="D5170" s="1" t="s">
        <v>23482</v>
      </c>
      <c r="E5170" s="1" t="s">
        <v>22858</v>
      </c>
      <c r="F5170" s="1" t="s">
        <v>22859</v>
      </c>
      <c r="G5170" s="1" t="s">
        <v>129</v>
      </c>
      <c r="H5170" s="1" t="s">
        <v>23483</v>
      </c>
      <c r="I5170" s="1" t="s">
        <v>23484</v>
      </c>
      <c r="J5170" s="1" t="s">
        <v>159</v>
      </c>
      <c r="K5170" s="1" t="s">
        <v>16661</v>
      </c>
      <c r="L5170" s="1" t="s">
        <v>16662</v>
      </c>
      <c r="M5170" s="1" t="s">
        <v>1734</v>
      </c>
      <c r="N5170" s="1" t="s">
        <v>52</v>
      </c>
      <c r="O5170" s="1" t="str">
        <f t="shared" si="560"/>
        <v>维持</v>
      </c>
      <c r="P5170" s="1" t="s">
        <v>53</v>
      </c>
      <c r="Q5170" s="1" t="s">
        <v>170</v>
      </c>
      <c r="R5170" s="1" t="s">
        <v>22846</v>
      </c>
      <c r="S5170" s="1" t="s">
        <v>22862</v>
      </c>
      <c r="T5170" s="1" t="s">
        <v>654</v>
      </c>
      <c r="U5170" s="1" t="s">
        <v>22869</v>
      </c>
      <c r="V5170" s="1" t="s">
        <v>133</v>
      </c>
      <c r="W5170" s="1" t="s">
        <v>58</v>
      </c>
      <c r="X5170" s="1" t="s">
        <v>173</v>
      </c>
      <c r="Y5170" s="1" t="s">
        <v>88</v>
      </c>
      <c r="Z5170" s="1" t="s">
        <v>88</v>
      </c>
      <c r="AA5170" s="1" t="s">
        <v>88</v>
      </c>
      <c r="AB5170" s="1" t="s">
        <v>162</v>
      </c>
      <c r="AC5170" s="1" t="s">
        <v>292</v>
      </c>
      <c r="AD5170" s="1" t="s">
        <v>78</v>
      </c>
      <c r="AE5170" s="1" t="s">
        <v>71</v>
      </c>
      <c r="AF5170" s="1"/>
      <c r="AG5170" s="1">
        <v>20091020</v>
      </c>
      <c r="AH5170" s="1" t="str">
        <f t="shared" si="561"/>
        <v>200910</v>
      </c>
      <c r="AI5170" s="1"/>
      <c r="AJ5170" s="1"/>
      <c r="AK5170" s="1"/>
      <c r="AL5170" s="1">
        <v>81.8</v>
      </c>
      <c r="AM5170" s="1"/>
      <c r="AN5170" s="1">
        <v>81.8</v>
      </c>
      <c r="AO5170" s="1"/>
      <c r="AP5170" s="1">
        <v>20111121</v>
      </c>
      <c r="AQ5170" s="1">
        <v>20111001</v>
      </c>
      <c r="AR5170" s="1">
        <v>20120930</v>
      </c>
      <c r="AS5170" s="1" t="s">
        <v>180</v>
      </c>
      <c r="AT5170" s="1"/>
      <c r="AU5170" s="1"/>
      <c r="AV5170">
        <v>81.8</v>
      </c>
      <c r="AW5170" s="5" t="str">
        <f t="shared" si="562"/>
        <v>&gt;7万</v>
      </c>
      <c r="AX5170">
        <v>670.82360000000006</v>
      </c>
      <c r="AY5170">
        <v>7</v>
      </c>
      <c r="AZ5170">
        <v>1127.21</v>
      </c>
      <c r="BA5170">
        <v>12</v>
      </c>
      <c r="BB5170">
        <v>95.831942857142863</v>
      </c>
      <c r="BC5170" s="3" t="str">
        <f t="shared" si="563"/>
        <v>其他商场</v>
      </c>
      <c r="BD5170" s="4" t="s">
        <v>27587</v>
      </c>
      <c r="BE5170">
        <f t="shared" si="564"/>
        <v>93.93416666666667</v>
      </c>
      <c r="BF5170" s="4" t="str">
        <f t="shared" si="565"/>
        <v>&gt;7万</v>
      </c>
      <c r="BG5170" t="e">
        <v>#N/A</v>
      </c>
      <c r="BH5170" s="4" t="e">
        <v>#N/A</v>
      </c>
    </row>
    <row r="5171" spans="1:60">
      <c r="A5171" s="1" t="s">
        <v>23485</v>
      </c>
      <c r="B5171" s="1" t="s">
        <v>23486</v>
      </c>
      <c r="C5171" s="1" t="s">
        <v>23486</v>
      </c>
      <c r="D5171" s="1" t="s">
        <v>23487</v>
      </c>
      <c r="E5171" s="1" t="s">
        <v>22883</v>
      </c>
      <c r="F5171" s="1" t="s">
        <v>16662</v>
      </c>
      <c r="G5171" s="1" t="s">
        <v>129</v>
      </c>
      <c r="H5171" s="1" t="s">
        <v>22883</v>
      </c>
      <c r="I5171" s="1" t="s">
        <v>16662</v>
      </c>
      <c r="J5171" s="1" t="s">
        <v>129</v>
      </c>
      <c r="K5171" s="1" t="s">
        <v>16661</v>
      </c>
      <c r="L5171" s="1" t="s">
        <v>16662</v>
      </c>
      <c r="M5171" s="1"/>
      <c r="N5171" s="1" t="s">
        <v>52</v>
      </c>
      <c r="O5171" s="1" t="str">
        <f t="shared" si="560"/>
        <v>维持</v>
      </c>
      <c r="P5171" s="1" t="s">
        <v>53</v>
      </c>
      <c r="Q5171" s="1" t="s">
        <v>170</v>
      </c>
      <c r="R5171" s="1" t="s">
        <v>22846</v>
      </c>
      <c r="S5171" s="1" t="s">
        <v>22957</v>
      </c>
      <c r="T5171" s="1" t="s">
        <v>654</v>
      </c>
      <c r="U5171" s="1" t="s">
        <v>22993</v>
      </c>
      <c r="V5171" s="1" t="s">
        <v>654</v>
      </c>
      <c r="W5171" s="1" t="s">
        <v>185</v>
      </c>
      <c r="X5171" s="1" t="s">
        <v>59</v>
      </c>
      <c r="Y5171" s="1" t="s">
        <v>186</v>
      </c>
      <c r="Z5171" s="1" t="s">
        <v>186</v>
      </c>
      <c r="AA5171" s="1" t="s">
        <v>186</v>
      </c>
      <c r="AB5171" s="1" t="s">
        <v>61</v>
      </c>
      <c r="AC5171" s="1" t="s">
        <v>204</v>
      </c>
      <c r="AD5171" s="1" t="s">
        <v>188</v>
      </c>
      <c r="AE5171" s="1"/>
      <c r="AF5171" s="1" t="s">
        <v>72</v>
      </c>
      <c r="AG5171" s="1">
        <v>20091012</v>
      </c>
      <c r="AH5171" s="1" t="str">
        <f t="shared" si="561"/>
        <v>200910</v>
      </c>
      <c r="AI5171" s="1">
        <v>20130726</v>
      </c>
      <c r="AJ5171" s="1"/>
      <c r="AK5171" s="1"/>
      <c r="AL5171" s="1">
        <v>144</v>
      </c>
      <c r="AM5171" s="1"/>
      <c r="AN5171" s="1">
        <v>144</v>
      </c>
      <c r="AO5171" s="1"/>
      <c r="AP5171" s="1">
        <v>20140207</v>
      </c>
      <c r="AQ5171" s="1">
        <v>20130726</v>
      </c>
      <c r="AR5171" s="1">
        <v>20140531</v>
      </c>
      <c r="AS5171" s="1" t="s">
        <v>189</v>
      </c>
      <c r="AT5171" s="1"/>
      <c r="AU5171" s="1"/>
      <c r="AV5171">
        <v>144</v>
      </c>
      <c r="AW5171" s="5" t="str">
        <f t="shared" si="562"/>
        <v>&gt;10万</v>
      </c>
      <c r="AX5171">
        <v>1282.5184899999999</v>
      </c>
      <c r="AY5171">
        <v>7</v>
      </c>
      <c r="AZ5171">
        <v>1869.8111200000001</v>
      </c>
      <c r="BA5171">
        <v>12</v>
      </c>
      <c r="BB5171">
        <v>183.21692714285714</v>
      </c>
      <c r="BC5171" s="3" t="str">
        <f t="shared" si="563"/>
        <v>常规商场</v>
      </c>
      <c r="BD5171" s="4" t="s">
        <v>27585</v>
      </c>
      <c r="BE5171">
        <f t="shared" si="564"/>
        <v>155.81759333333335</v>
      </c>
      <c r="BF5171" s="4" t="str">
        <f t="shared" si="565"/>
        <v>&gt;10万</v>
      </c>
      <c r="BG5171" t="e">
        <v>#N/A</v>
      </c>
      <c r="BH5171" s="4" t="e">
        <v>#N/A</v>
      </c>
    </row>
    <row r="5172" spans="1:60">
      <c r="A5172" s="1" t="s">
        <v>23488</v>
      </c>
      <c r="B5172" s="1" t="s">
        <v>23489</v>
      </c>
      <c r="C5172" s="1" t="s">
        <v>23489</v>
      </c>
      <c r="D5172" s="1" t="s">
        <v>23490</v>
      </c>
      <c r="E5172" s="1" t="s">
        <v>22970</v>
      </c>
      <c r="F5172" s="1" t="s">
        <v>22971</v>
      </c>
      <c r="G5172" s="1" t="s">
        <v>129</v>
      </c>
      <c r="H5172" s="1" t="s">
        <v>22970</v>
      </c>
      <c r="I5172" s="1" t="s">
        <v>22971</v>
      </c>
      <c r="J5172" s="1" t="s">
        <v>129</v>
      </c>
      <c r="K5172" s="1" t="s">
        <v>16661</v>
      </c>
      <c r="L5172" s="1" t="s">
        <v>16662</v>
      </c>
      <c r="M5172" s="1"/>
      <c r="N5172" s="1" t="s">
        <v>52</v>
      </c>
      <c r="O5172" s="1" t="str">
        <f t="shared" si="560"/>
        <v>维持</v>
      </c>
      <c r="P5172" s="1" t="s">
        <v>53</v>
      </c>
      <c r="Q5172" s="1" t="s">
        <v>170</v>
      </c>
      <c r="R5172" s="1" t="s">
        <v>22846</v>
      </c>
      <c r="S5172" s="1" t="s">
        <v>22862</v>
      </c>
      <c r="T5172" s="1" t="s">
        <v>654</v>
      </c>
      <c r="U5172" s="1" t="s">
        <v>22942</v>
      </c>
      <c r="V5172" s="1" t="s">
        <v>133</v>
      </c>
      <c r="W5172" s="1" t="s">
        <v>58</v>
      </c>
      <c r="X5172" s="1" t="s">
        <v>173</v>
      </c>
      <c r="Y5172" s="1" t="s">
        <v>76</v>
      </c>
      <c r="Z5172" s="1" t="s">
        <v>77</v>
      </c>
      <c r="AA5172" s="1" t="s">
        <v>77</v>
      </c>
      <c r="AB5172" s="1" t="s">
        <v>61</v>
      </c>
      <c r="AC5172" s="1" t="s">
        <v>292</v>
      </c>
      <c r="AD5172" s="1" t="s">
        <v>78</v>
      </c>
      <c r="AE5172" s="1" t="s">
        <v>71</v>
      </c>
      <c r="AF5172" s="1"/>
      <c r="AG5172" s="1">
        <v>20090915</v>
      </c>
      <c r="AH5172" s="1" t="str">
        <f t="shared" si="561"/>
        <v>200909</v>
      </c>
      <c r="AI5172" s="1">
        <v>20130731</v>
      </c>
      <c r="AJ5172" s="1"/>
      <c r="AK5172" s="1"/>
      <c r="AL5172" s="1">
        <v>49</v>
      </c>
      <c r="AM5172" s="1"/>
      <c r="AN5172" s="1">
        <v>49</v>
      </c>
      <c r="AO5172" s="1"/>
      <c r="AP5172" s="1">
        <v>20131212</v>
      </c>
      <c r="AQ5172" s="1">
        <v>20131001</v>
      </c>
      <c r="AR5172" s="1">
        <v>20131231</v>
      </c>
      <c r="AS5172" s="1" t="s">
        <v>64</v>
      </c>
      <c r="AT5172" s="1"/>
      <c r="AU5172" s="1"/>
      <c r="AV5172">
        <v>49</v>
      </c>
      <c r="AW5172" s="5" t="str">
        <f t="shared" si="562"/>
        <v>&gt;10万</v>
      </c>
      <c r="AX5172">
        <v>1402.4823900000001</v>
      </c>
      <c r="AY5172">
        <v>7</v>
      </c>
      <c r="AZ5172">
        <v>2022.9881700000001</v>
      </c>
      <c r="BA5172">
        <v>12</v>
      </c>
      <c r="BB5172">
        <v>200.35462714285717</v>
      </c>
      <c r="BC5172" s="3" t="str">
        <f t="shared" si="563"/>
        <v>主力上场</v>
      </c>
      <c r="BD5172" s="4" t="s">
        <v>27584</v>
      </c>
      <c r="BE5172">
        <f t="shared" si="564"/>
        <v>168.5823475</v>
      </c>
      <c r="BF5172" s="4" t="str">
        <f t="shared" si="565"/>
        <v>&gt;10万</v>
      </c>
      <c r="BG5172" t="e">
        <v>#N/A</v>
      </c>
      <c r="BH5172" s="4" t="e">
        <v>#N/A</v>
      </c>
    </row>
    <row r="5173" spans="1:60">
      <c r="A5173" s="1" t="s">
        <v>23491</v>
      </c>
      <c r="B5173" s="1" t="s">
        <v>23492</v>
      </c>
      <c r="C5173" s="1" t="s">
        <v>23493</v>
      </c>
      <c r="D5173" s="1" t="s">
        <v>23494</v>
      </c>
      <c r="E5173" s="1" t="s">
        <v>22874</v>
      </c>
      <c r="F5173" s="1" t="s">
        <v>8479</v>
      </c>
      <c r="G5173" s="1" t="s">
        <v>129</v>
      </c>
      <c r="H5173" s="1" t="s">
        <v>23495</v>
      </c>
      <c r="I5173" s="1" t="s">
        <v>23496</v>
      </c>
      <c r="J5173" s="1" t="s">
        <v>159</v>
      </c>
      <c r="K5173" s="1" t="s">
        <v>8478</v>
      </c>
      <c r="L5173" s="1" t="s">
        <v>8479</v>
      </c>
      <c r="M5173" s="1" t="s">
        <v>160</v>
      </c>
      <c r="N5173" s="1" t="s">
        <v>52</v>
      </c>
      <c r="O5173" s="1" t="str">
        <f t="shared" si="560"/>
        <v>维持</v>
      </c>
      <c r="P5173" s="1" t="s">
        <v>53</v>
      </c>
      <c r="Q5173" s="1" t="s">
        <v>170</v>
      </c>
      <c r="R5173" s="1" t="s">
        <v>22846</v>
      </c>
      <c r="S5173" s="1" t="s">
        <v>22918</v>
      </c>
      <c r="T5173" s="1" t="s">
        <v>654</v>
      </c>
      <c r="U5173" s="1" t="s">
        <v>23497</v>
      </c>
      <c r="V5173" s="1" t="s">
        <v>682</v>
      </c>
      <c r="W5173" s="1" t="s">
        <v>58</v>
      </c>
      <c r="X5173" s="1" t="s">
        <v>173</v>
      </c>
      <c r="Y5173" s="1" t="s">
        <v>60</v>
      </c>
      <c r="Z5173" s="1" t="s">
        <v>60</v>
      </c>
      <c r="AA5173" s="1" t="s">
        <v>60</v>
      </c>
      <c r="AB5173" s="1" t="s">
        <v>162</v>
      </c>
      <c r="AC5173" s="1" t="s">
        <v>460</v>
      </c>
      <c r="AD5173" s="1" t="s">
        <v>27599</v>
      </c>
      <c r="AE5173" s="1" t="s">
        <v>71</v>
      </c>
      <c r="AF5173" s="1"/>
      <c r="AG5173" s="1">
        <v>20091001</v>
      </c>
      <c r="AH5173" s="1" t="str">
        <f t="shared" si="561"/>
        <v>200910</v>
      </c>
      <c r="AI5173" s="1">
        <v>20130622</v>
      </c>
      <c r="AJ5173" s="1"/>
      <c r="AK5173" s="1"/>
      <c r="AL5173" s="1">
        <v>121</v>
      </c>
      <c r="AM5173" s="1"/>
      <c r="AN5173" s="1">
        <v>121</v>
      </c>
      <c r="AO5173" s="1"/>
      <c r="AP5173" s="1">
        <v>20140127</v>
      </c>
      <c r="AQ5173" s="1">
        <v>20131001</v>
      </c>
      <c r="AR5173" s="1">
        <v>20140901</v>
      </c>
      <c r="AS5173" s="1" t="s">
        <v>180</v>
      </c>
      <c r="AT5173" s="1"/>
      <c r="AU5173" s="1"/>
      <c r="AV5173">
        <v>121</v>
      </c>
      <c r="AW5173" s="5" t="str">
        <f t="shared" si="562"/>
        <v>&lt;7万</v>
      </c>
      <c r="AX5173">
        <v>782.25984999999991</v>
      </c>
      <c r="AY5173">
        <v>7</v>
      </c>
      <c r="AZ5173">
        <v>664.11943999999994</v>
      </c>
      <c r="BA5173">
        <v>12</v>
      </c>
      <c r="BB5173">
        <v>111.75140714285713</v>
      </c>
      <c r="BC5173" s="3" t="str">
        <f t="shared" si="563"/>
        <v>其他商场</v>
      </c>
      <c r="BD5173" s="4" t="s">
        <v>27585</v>
      </c>
      <c r="BE5173">
        <f t="shared" si="564"/>
        <v>55.343286666666664</v>
      </c>
      <c r="BF5173" s="4" t="str">
        <f t="shared" si="565"/>
        <v>&lt;7万</v>
      </c>
      <c r="BG5173" t="e">
        <v>#N/A</v>
      </c>
      <c r="BH5173" s="4" t="e">
        <v>#N/A</v>
      </c>
    </row>
    <row r="5174" spans="1:60">
      <c r="A5174" s="1" t="s">
        <v>23498</v>
      </c>
      <c r="B5174" s="1" t="s">
        <v>23499</v>
      </c>
      <c r="C5174" s="1" t="s">
        <v>23500</v>
      </c>
      <c r="D5174" s="1" t="s">
        <v>23501</v>
      </c>
      <c r="E5174" s="1" t="s">
        <v>22852</v>
      </c>
      <c r="F5174" s="1" t="s">
        <v>22853</v>
      </c>
      <c r="G5174" s="1" t="s">
        <v>129</v>
      </c>
      <c r="H5174" s="1" t="s">
        <v>22852</v>
      </c>
      <c r="I5174" s="1" t="s">
        <v>22853</v>
      </c>
      <c r="J5174" s="1" t="s">
        <v>129</v>
      </c>
      <c r="K5174" s="1" t="s">
        <v>8463</v>
      </c>
      <c r="L5174" s="1" t="s">
        <v>8462</v>
      </c>
      <c r="M5174" s="1" t="s">
        <v>64</v>
      </c>
      <c r="N5174" s="1" t="s">
        <v>52</v>
      </c>
      <c r="O5174" s="1" t="str">
        <f t="shared" si="560"/>
        <v>维持</v>
      </c>
      <c r="P5174" s="1" t="s">
        <v>53</v>
      </c>
      <c r="Q5174" s="1" t="s">
        <v>170</v>
      </c>
      <c r="R5174" s="1" t="s">
        <v>22846</v>
      </c>
      <c r="S5174" s="1" t="s">
        <v>22847</v>
      </c>
      <c r="T5174" s="1" t="s">
        <v>654</v>
      </c>
      <c r="U5174" s="1" t="s">
        <v>22895</v>
      </c>
      <c r="V5174" s="1" t="s">
        <v>654</v>
      </c>
      <c r="W5174" s="1" t="s">
        <v>58</v>
      </c>
      <c r="X5174" s="1" t="s">
        <v>139</v>
      </c>
      <c r="Y5174" s="1" t="s">
        <v>88</v>
      </c>
      <c r="Z5174" s="1" t="s">
        <v>88</v>
      </c>
      <c r="AA5174" s="1" t="s">
        <v>88</v>
      </c>
      <c r="AB5174" s="1" t="s">
        <v>61</v>
      </c>
      <c r="AC5174" s="1" t="s">
        <v>62</v>
      </c>
      <c r="AD5174" s="1" t="s">
        <v>27597</v>
      </c>
      <c r="AE5174" s="1"/>
      <c r="AF5174" s="1" t="s">
        <v>72</v>
      </c>
      <c r="AG5174" s="1">
        <v>20091215</v>
      </c>
      <c r="AH5174" s="1" t="str">
        <f t="shared" si="561"/>
        <v>200912</v>
      </c>
      <c r="AI5174" s="1">
        <v>20140808</v>
      </c>
      <c r="AJ5174" s="1"/>
      <c r="AK5174" s="1"/>
      <c r="AL5174" s="1">
        <v>78</v>
      </c>
      <c r="AM5174" s="1"/>
      <c r="AN5174" s="1">
        <v>78</v>
      </c>
      <c r="AO5174" s="1"/>
      <c r="AP5174" s="1">
        <v>20150401</v>
      </c>
      <c r="AQ5174" s="1">
        <v>20140808</v>
      </c>
      <c r="AR5174" s="1">
        <v>20150630</v>
      </c>
      <c r="AS5174" s="1" t="s">
        <v>180</v>
      </c>
      <c r="AT5174" s="1"/>
      <c r="AU5174" s="1"/>
      <c r="AV5174">
        <v>78</v>
      </c>
      <c r="AW5174" s="5" t="str">
        <f t="shared" si="562"/>
        <v>&gt;7万</v>
      </c>
      <c r="AX5174">
        <v>686.78199999999993</v>
      </c>
      <c r="AY5174">
        <v>7</v>
      </c>
      <c r="AZ5174">
        <v>972.44529999999997</v>
      </c>
      <c r="BA5174">
        <v>11</v>
      </c>
      <c r="BB5174">
        <v>98.111714285714271</v>
      </c>
      <c r="BC5174" s="3" t="str">
        <f t="shared" si="563"/>
        <v>其他商场</v>
      </c>
      <c r="BD5174" s="4" t="s">
        <v>27587</v>
      </c>
      <c r="BE5174">
        <f t="shared" si="564"/>
        <v>88.404118181818177</v>
      </c>
      <c r="BF5174" s="4" t="str">
        <f t="shared" si="565"/>
        <v>&gt;7万</v>
      </c>
      <c r="BG5174" t="e">
        <v>#N/A</v>
      </c>
      <c r="BH5174" s="4" t="e">
        <v>#N/A</v>
      </c>
    </row>
    <row r="5175" spans="1:60">
      <c r="A5175" s="1" t="s">
        <v>23502</v>
      </c>
      <c r="B5175" s="1" t="s">
        <v>23503</v>
      </c>
      <c r="C5175" s="1" t="s">
        <v>23504</v>
      </c>
      <c r="D5175" s="1" t="s">
        <v>23505</v>
      </c>
      <c r="E5175" s="1" t="s">
        <v>22883</v>
      </c>
      <c r="F5175" s="1" t="s">
        <v>16662</v>
      </c>
      <c r="G5175" s="1" t="s">
        <v>129</v>
      </c>
      <c r="H5175" s="1" t="s">
        <v>22883</v>
      </c>
      <c r="I5175" s="1" t="s">
        <v>16662</v>
      </c>
      <c r="J5175" s="1" t="s">
        <v>129</v>
      </c>
      <c r="K5175" s="1" t="s">
        <v>16661</v>
      </c>
      <c r="L5175" s="1" t="s">
        <v>16662</v>
      </c>
      <c r="M5175" s="1"/>
      <c r="N5175" s="1" t="s">
        <v>52</v>
      </c>
      <c r="O5175" s="1" t="str">
        <f t="shared" si="560"/>
        <v>维持</v>
      </c>
      <c r="P5175" s="1" t="s">
        <v>53</v>
      </c>
      <c r="Q5175" s="1" t="s">
        <v>170</v>
      </c>
      <c r="R5175" s="1" t="s">
        <v>22846</v>
      </c>
      <c r="S5175" s="1" t="s">
        <v>23032</v>
      </c>
      <c r="T5175" s="1" t="s">
        <v>133</v>
      </c>
      <c r="U5175" s="1" t="s">
        <v>23506</v>
      </c>
      <c r="V5175" s="1" t="s">
        <v>682</v>
      </c>
      <c r="W5175" s="1" t="s">
        <v>185</v>
      </c>
      <c r="X5175" s="1" t="s">
        <v>59</v>
      </c>
      <c r="Y5175" s="1" t="s">
        <v>186</v>
      </c>
      <c r="Z5175" s="1" t="s">
        <v>186</v>
      </c>
      <c r="AA5175" s="1" t="s">
        <v>186</v>
      </c>
      <c r="AB5175" s="1" t="s">
        <v>61</v>
      </c>
      <c r="AC5175" s="1" t="s">
        <v>204</v>
      </c>
      <c r="AD5175" s="1" t="s">
        <v>188</v>
      </c>
      <c r="AE5175" s="1" t="s">
        <v>71</v>
      </c>
      <c r="AF5175" s="1"/>
      <c r="AG5175" s="1">
        <v>20091221</v>
      </c>
      <c r="AH5175" s="1" t="str">
        <f t="shared" si="561"/>
        <v>200912</v>
      </c>
      <c r="AI5175" s="1">
        <v>20140802</v>
      </c>
      <c r="AJ5175" s="1"/>
      <c r="AK5175" s="1"/>
      <c r="AL5175" s="1">
        <v>171</v>
      </c>
      <c r="AM5175" s="1"/>
      <c r="AN5175" s="1">
        <v>0</v>
      </c>
      <c r="AO5175" s="1"/>
      <c r="AP5175" s="1">
        <v>20111027</v>
      </c>
      <c r="AQ5175" s="1">
        <v>20111001</v>
      </c>
      <c r="AR5175" s="1">
        <v>20120930</v>
      </c>
      <c r="AS5175" s="1" t="s">
        <v>189</v>
      </c>
      <c r="AT5175" s="1"/>
      <c r="AU5175" s="1"/>
      <c r="AV5175">
        <v>171</v>
      </c>
      <c r="AW5175" s="5" t="str">
        <f t="shared" si="562"/>
        <v>&gt;20万</v>
      </c>
      <c r="AX5175">
        <v>3004.9889999999996</v>
      </c>
      <c r="AY5175">
        <v>7</v>
      </c>
      <c r="AZ5175">
        <v>4959.2570000000005</v>
      </c>
      <c r="BA5175">
        <v>11</v>
      </c>
      <c r="BB5175">
        <v>429.2841428571428</v>
      </c>
      <c r="BC5175" s="3" t="str">
        <f t="shared" si="563"/>
        <v>重点商场</v>
      </c>
      <c r="BD5175" s="4" t="s">
        <v>27584</v>
      </c>
      <c r="BE5175">
        <f t="shared" si="564"/>
        <v>450.8415454545455</v>
      </c>
      <c r="BF5175" s="4" t="str">
        <f t="shared" si="565"/>
        <v>&gt;20万</v>
      </c>
      <c r="BG5175" t="e">
        <v>#N/A</v>
      </c>
      <c r="BH5175" s="4" t="e">
        <v>#N/A</v>
      </c>
    </row>
    <row r="5176" spans="1:60">
      <c r="A5176" s="1" t="s">
        <v>23507</v>
      </c>
      <c r="B5176" s="1" t="s">
        <v>23508</v>
      </c>
      <c r="C5176" s="1" t="s">
        <v>23508</v>
      </c>
      <c r="D5176" s="1" t="s">
        <v>23509</v>
      </c>
      <c r="E5176" s="1" t="s">
        <v>22883</v>
      </c>
      <c r="F5176" s="1" t="s">
        <v>16662</v>
      </c>
      <c r="G5176" s="1" t="s">
        <v>129</v>
      </c>
      <c r="H5176" s="1" t="s">
        <v>22883</v>
      </c>
      <c r="I5176" s="1" t="s">
        <v>16662</v>
      </c>
      <c r="J5176" s="1" t="s">
        <v>129</v>
      </c>
      <c r="K5176" s="1" t="s">
        <v>16661</v>
      </c>
      <c r="L5176" s="1" t="s">
        <v>16662</v>
      </c>
      <c r="M5176" s="1"/>
      <c r="N5176" s="1" t="s">
        <v>52</v>
      </c>
      <c r="O5176" s="1" t="str">
        <f t="shared" si="560"/>
        <v>维持</v>
      </c>
      <c r="P5176" s="1" t="s">
        <v>53</v>
      </c>
      <c r="Q5176" s="1" t="s">
        <v>170</v>
      </c>
      <c r="R5176" s="1" t="s">
        <v>22846</v>
      </c>
      <c r="S5176" s="1" t="s">
        <v>23032</v>
      </c>
      <c r="T5176" s="1" t="s">
        <v>133</v>
      </c>
      <c r="U5176" s="1" t="s">
        <v>23146</v>
      </c>
      <c r="V5176" s="1" t="s">
        <v>355</v>
      </c>
      <c r="W5176" s="1" t="s">
        <v>58</v>
      </c>
      <c r="X5176" s="1" t="s">
        <v>59</v>
      </c>
      <c r="Y5176" s="1" t="s">
        <v>76</v>
      </c>
      <c r="Z5176" s="1" t="s">
        <v>77</v>
      </c>
      <c r="AA5176" s="1" t="s">
        <v>77</v>
      </c>
      <c r="AB5176" s="1" t="s">
        <v>61</v>
      </c>
      <c r="AC5176" s="1" t="s">
        <v>325</v>
      </c>
      <c r="AD5176" s="1" t="s">
        <v>27597</v>
      </c>
      <c r="AE5176" s="1"/>
      <c r="AF5176" s="1" t="s">
        <v>72</v>
      </c>
      <c r="AG5176" s="1">
        <v>20091221</v>
      </c>
      <c r="AH5176" s="1" t="str">
        <f t="shared" si="561"/>
        <v>200912</v>
      </c>
      <c r="AI5176" s="1">
        <v>20120630</v>
      </c>
      <c r="AJ5176" s="1"/>
      <c r="AK5176" s="1"/>
      <c r="AL5176" s="1">
        <v>54</v>
      </c>
      <c r="AM5176" s="1"/>
      <c r="AN5176" s="1">
        <v>54</v>
      </c>
      <c r="AO5176" s="1"/>
      <c r="AP5176" s="1">
        <v>20120912</v>
      </c>
      <c r="AQ5176" s="1">
        <v>20120630</v>
      </c>
      <c r="AR5176" s="1"/>
      <c r="AS5176" s="1" t="s">
        <v>189</v>
      </c>
      <c r="AT5176" s="1"/>
      <c r="AU5176" s="1"/>
      <c r="AV5176">
        <v>54</v>
      </c>
      <c r="AW5176" s="5" t="str">
        <f t="shared" si="562"/>
        <v>&gt;10万</v>
      </c>
      <c r="AX5176">
        <v>1119.3774700000001</v>
      </c>
      <c r="AY5176">
        <v>7</v>
      </c>
      <c r="AZ5176">
        <v>1894.71567</v>
      </c>
      <c r="BA5176">
        <v>12</v>
      </c>
      <c r="BB5176">
        <v>159.91106714285715</v>
      </c>
      <c r="BC5176" s="3" t="str">
        <f t="shared" si="563"/>
        <v>常规商场</v>
      </c>
      <c r="BD5176" s="4" t="s">
        <v>27585</v>
      </c>
      <c r="BE5176">
        <f t="shared" si="564"/>
        <v>157.89297250000001</v>
      </c>
      <c r="BF5176" s="4" t="str">
        <f t="shared" si="565"/>
        <v>&gt;10万</v>
      </c>
      <c r="BG5176" t="e">
        <v>#N/A</v>
      </c>
      <c r="BH5176" s="4" t="e">
        <v>#N/A</v>
      </c>
    </row>
    <row r="5177" spans="1:60">
      <c r="A5177" s="1" t="s">
        <v>23510</v>
      </c>
      <c r="B5177" s="1" t="s">
        <v>23511</v>
      </c>
      <c r="C5177" s="1" t="s">
        <v>23511</v>
      </c>
      <c r="D5177" s="1" t="s">
        <v>23512</v>
      </c>
      <c r="E5177" s="1" t="s">
        <v>22858</v>
      </c>
      <c r="F5177" s="1" t="s">
        <v>22859</v>
      </c>
      <c r="G5177" s="1" t="s">
        <v>129</v>
      </c>
      <c r="H5177" s="1" t="s">
        <v>23513</v>
      </c>
      <c r="I5177" s="1" t="s">
        <v>23514</v>
      </c>
      <c r="J5177" s="1" t="s">
        <v>159</v>
      </c>
      <c r="K5177" s="1" t="s">
        <v>16661</v>
      </c>
      <c r="L5177" s="1" t="s">
        <v>16662</v>
      </c>
      <c r="M5177" s="1" t="s">
        <v>1734</v>
      </c>
      <c r="N5177" s="1" t="s">
        <v>52</v>
      </c>
      <c r="O5177" s="1" t="str">
        <f t="shared" si="560"/>
        <v>维持</v>
      </c>
      <c r="P5177" s="1" t="s">
        <v>53</v>
      </c>
      <c r="Q5177" s="1" t="s">
        <v>170</v>
      </c>
      <c r="R5177" s="1" t="s">
        <v>22846</v>
      </c>
      <c r="S5177" s="1" t="s">
        <v>23008</v>
      </c>
      <c r="T5177" s="1" t="s">
        <v>133</v>
      </c>
      <c r="U5177" s="1" t="s">
        <v>23289</v>
      </c>
      <c r="V5177" s="1" t="s">
        <v>355</v>
      </c>
      <c r="W5177" s="1" t="s">
        <v>58</v>
      </c>
      <c r="X5177" s="1" t="s">
        <v>173</v>
      </c>
      <c r="Y5177" s="1" t="s">
        <v>60</v>
      </c>
      <c r="Z5177" s="1" t="s">
        <v>60</v>
      </c>
      <c r="AA5177" s="1" t="s">
        <v>60</v>
      </c>
      <c r="AB5177" s="1" t="s">
        <v>162</v>
      </c>
      <c r="AC5177" s="1" t="s">
        <v>292</v>
      </c>
      <c r="AD5177" s="1" t="s">
        <v>78</v>
      </c>
      <c r="AE5177" s="1" t="s">
        <v>71</v>
      </c>
      <c r="AF5177" s="1"/>
      <c r="AG5177" s="1">
        <v>20091031</v>
      </c>
      <c r="AH5177" s="1" t="str">
        <f t="shared" si="561"/>
        <v>200910</v>
      </c>
      <c r="AI5177" s="1"/>
      <c r="AJ5177" s="1"/>
      <c r="AK5177" s="1"/>
      <c r="AL5177" s="1">
        <v>62</v>
      </c>
      <c r="AM5177" s="1"/>
      <c r="AN5177" s="1">
        <v>62</v>
      </c>
      <c r="AO5177" s="1"/>
      <c r="AP5177" s="1">
        <v>20111123</v>
      </c>
      <c r="AQ5177" s="1">
        <v>20111001</v>
      </c>
      <c r="AR5177" s="1">
        <v>20120930</v>
      </c>
      <c r="AS5177" s="1" t="s">
        <v>180</v>
      </c>
      <c r="AT5177" s="1"/>
      <c r="AU5177" s="1"/>
      <c r="AV5177">
        <v>62</v>
      </c>
      <c r="AW5177" s="5" t="str">
        <f t="shared" si="562"/>
        <v>&lt;7万</v>
      </c>
      <c r="AX5177">
        <v>843.45432000000005</v>
      </c>
      <c r="AY5177">
        <v>7</v>
      </c>
      <c r="AZ5177">
        <v>614.64</v>
      </c>
      <c r="BA5177">
        <v>12</v>
      </c>
      <c r="BB5177">
        <v>120.4934742857143</v>
      </c>
      <c r="BC5177" s="3" t="str">
        <f t="shared" si="563"/>
        <v>其他商场</v>
      </c>
      <c r="BD5177" s="4" t="s">
        <v>27585</v>
      </c>
      <c r="BE5177">
        <f t="shared" si="564"/>
        <v>51.22</v>
      </c>
      <c r="BF5177" s="4" t="str">
        <f t="shared" si="565"/>
        <v>&lt;7万</v>
      </c>
      <c r="BG5177" t="e">
        <v>#N/A</v>
      </c>
      <c r="BH5177" s="4" t="e">
        <v>#N/A</v>
      </c>
    </row>
    <row r="5178" spans="1:60">
      <c r="A5178" s="1" t="s">
        <v>23515</v>
      </c>
      <c r="B5178" s="1" t="s">
        <v>23516</v>
      </c>
      <c r="C5178" s="1" t="s">
        <v>23517</v>
      </c>
      <c r="D5178" s="1" t="s">
        <v>23518</v>
      </c>
      <c r="E5178" s="1" t="s">
        <v>22858</v>
      </c>
      <c r="F5178" s="1" t="s">
        <v>22859</v>
      </c>
      <c r="G5178" s="1" t="s">
        <v>129</v>
      </c>
      <c r="H5178" s="1" t="s">
        <v>23519</v>
      </c>
      <c r="I5178" s="1" t="s">
        <v>23520</v>
      </c>
      <c r="J5178" s="1" t="s">
        <v>159</v>
      </c>
      <c r="K5178" s="1" t="s">
        <v>16661</v>
      </c>
      <c r="L5178" s="1" t="s">
        <v>16662</v>
      </c>
      <c r="M5178" s="1" t="s">
        <v>1734</v>
      </c>
      <c r="N5178" s="1" t="s">
        <v>52</v>
      </c>
      <c r="O5178" s="1" t="str">
        <f t="shared" si="560"/>
        <v>维持</v>
      </c>
      <c r="P5178" s="1" t="s">
        <v>53</v>
      </c>
      <c r="Q5178" s="1" t="s">
        <v>170</v>
      </c>
      <c r="R5178" s="1" t="s">
        <v>22846</v>
      </c>
      <c r="S5178" s="1" t="s">
        <v>22957</v>
      </c>
      <c r="T5178" s="1" t="s">
        <v>654</v>
      </c>
      <c r="U5178" s="1" t="s">
        <v>23154</v>
      </c>
      <c r="V5178" s="1" t="s">
        <v>133</v>
      </c>
      <c r="W5178" s="1" t="s">
        <v>58</v>
      </c>
      <c r="X5178" s="1" t="s">
        <v>173</v>
      </c>
      <c r="Y5178" s="1" t="s">
        <v>60</v>
      </c>
      <c r="Z5178" s="1" t="s">
        <v>60</v>
      </c>
      <c r="AA5178" s="1" t="s">
        <v>60</v>
      </c>
      <c r="AB5178" s="1" t="s">
        <v>162</v>
      </c>
      <c r="AC5178" s="1" t="s">
        <v>292</v>
      </c>
      <c r="AD5178" s="1" t="s">
        <v>78</v>
      </c>
      <c r="AE5178" s="1" t="s">
        <v>71</v>
      </c>
      <c r="AF5178" s="1"/>
      <c r="AG5178" s="1">
        <v>20091224</v>
      </c>
      <c r="AH5178" s="1" t="str">
        <f t="shared" si="561"/>
        <v>200912</v>
      </c>
      <c r="AI5178" s="1"/>
      <c r="AJ5178" s="1"/>
      <c r="AK5178" s="1"/>
      <c r="AL5178" s="1">
        <v>120</v>
      </c>
      <c r="AM5178" s="1"/>
      <c r="AN5178" s="1">
        <v>101</v>
      </c>
      <c r="AO5178" s="1"/>
      <c r="AP5178" s="1">
        <v>20111226</v>
      </c>
      <c r="AQ5178" s="1">
        <v>20111001</v>
      </c>
      <c r="AR5178" s="1">
        <v>20120930</v>
      </c>
      <c r="AS5178" s="1" t="s">
        <v>180</v>
      </c>
      <c r="AT5178" s="1"/>
      <c r="AU5178" s="1"/>
      <c r="AV5178">
        <v>120</v>
      </c>
      <c r="AW5178" s="5" t="str">
        <f t="shared" si="562"/>
        <v>&lt;7万</v>
      </c>
      <c r="AX5178">
        <v>299.48699999999997</v>
      </c>
      <c r="AY5178">
        <v>7</v>
      </c>
      <c r="AZ5178">
        <v>499.98900000000009</v>
      </c>
      <c r="BA5178">
        <v>12</v>
      </c>
      <c r="BB5178">
        <v>42.783857142857137</v>
      </c>
      <c r="BC5178" s="3" t="str">
        <f t="shared" si="563"/>
        <v>其他商场</v>
      </c>
      <c r="BD5178" s="4" t="s">
        <v>27586</v>
      </c>
      <c r="BE5178">
        <f t="shared" si="564"/>
        <v>41.66575000000001</v>
      </c>
      <c r="BF5178" s="4" t="str">
        <f t="shared" si="565"/>
        <v>&lt;7万</v>
      </c>
      <c r="BG5178" t="e">
        <v>#N/A</v>
      </c>
      <c r="BH5178" s="4" t="e">
        <v>#N/A</v>
      </c>
    </row>
    <row r="5179" spans="1:60">
      <c r="A5179" s="1" t="s">
        <v>23521</v>
      </c>
      <c r="B5179" s="1" t="s">
        <v>23522</v>
      </c>
      <c r="C5179" s="1" t="s">
        <v>23522</v>
      </c>
      <c r="D5179" s="1" t="s">
        <v>23523</v>
      </c>
      <c r="E5179" s="1" t="s">
        <v>10007</v>
      </c>
      <c r="F5179" s="1" t="s">
        <v>10008</v>
      </c>
      <c r="G5179" s="1" t="s">
        <v>49</v>
      </c>
      <c r="H5179" s="1" t="s">
        <v>10007</v>
      </c>
      <c r="I5179" s="1" t="s">
        <v>10008</v>
      </c>
      <c r="J5179" s="1" t="s">
        <v>49</v>
      </c>
      <c r="K5179" s="1" t="s">
        <v>10009</v>
      </c>
      <c r="L5179" s="1" t="s">
        <v>10008</v>
      </c>
      <c r="M5179" s="1" t="s">
        <v>51</v>
      </c>
      <c r="N5179" s="1" t="s">
        <v>52</v>
      </c>
      <c r="O5179" s="1" t="str">
        <f t="shared" si="560"/>
        <v>维持</v>
      </c>
      <c r="P5179" s="1" t="s">
        <v>53</v>
      </c>
      <c r="Q5179" s="1" t="s">
        <v>170</v>
      </c>
      <c r="R5179" s="1" t="s">
        <v>22846</v>
      </c>
      <c r="S5179" s="1" t="s">
        <v>22847</v>
      </c>
      <c r="T5179" s="1" t="s">
        <v>654</v>
      </c>
      <c r="U5179" s="1" t="s">
        <v>22895</v>
      </c>
      <c r="V5179" s="1" t="s">
        <v>654</v>
      </c>
      <c r="W5179" s="1" t="s">
        <v>58</v>
      </c>
      <c r="X5179" s="1" t="s">
        <v>59</v>
      </c>
      <c r="Y5179" s="1" t="s">
        <v>76</v>
      </c>
      <c r="Z5179" s="1" t="s">
        <v>77</v>
      </c>
      <c r="AA5179" s="1" t="s">
        <v>77</v>
      </c>
      <c r="AB5179" s="1" t="s">
        <v>61</v>
      </c>
      <c r="AC5179" s="1" t="s">
        <v>82</v>
      </c>
      <c r="AD5179" s="1" t="s">
        <v>70</v>
      </c>
      <c r="AE5179" s="1"/>
      <c r="AF5179" s="1" t="s">
        <v>72</v>
      </c>
      <c r="AG5179" s="1">
        <v>20091217</v>
      </c>
      <c r="AH5179" s="1" t="str">
        <f t="shared" si="561"/>
        <v>200912</v>
      </c>
      <c r="AI5179" s="1">
        <v>20140809</v>
      </c>
      <c r="AJ5179" s="1"/>
      <c r="AK5179" s="1"/>
      <c r="AL5179" s="1">
        <v>84</v>
      </c>
      <c r="AM5179" s="1"/>
      <c r="AN5179" s="1">
        <v>84</v>
      </c>
      <c r="AO5179" s="1"/>
      <c r="AP5179" s="1">
        <v>20100114</v>
      </c>
      <c r="AQ5179" s="1">
        <v>20091217</v>
      </c>
      <c r="AR5179" s="1">
        <v>20100930</v>
      </c>
      <c r="AS5179" s="1" t="s">
        <v>180</v>
      </c>
      <c r="AT5179" s="1"/>
      <c r="AU5179" s="1"/>
      <c r="AV5179">
        <v>84</v>
      </c>
      <c r="AW5179" s="5" t="str">
        <f t="shared" si="562"/>
        <v>&gt;10万</v>
      </c>
      <c r="AX5179">
        <v>825.82614999999998</v>
      </c>
      <c r="AY5179">
        <v>7</v>
      </c>
      <c r="AZ5179">
        <v>1109.3610800000001</v>
      </c>
      <c r="BA5179">
        <v>11</v>
      </c>
      <c r="BB5179">
        <v>117.97516428571429</v>
      </c>
      <c r="BC5179" s="3" t="str">
        <f t="shared" si="563"/>
        <v>其他商场</v>
      </c>
      <c r="BD5179" s="4" t="s">
        <v>27585</v>
      </c>
      <c r="BE5179">
        <f t="shared" si="564"/>
        <v>100.85100727272729</v>
      </c>
      <c r="BF5179" s="4" t="str">
        <f t="shared" si="565"/>
        <v>&gt;10万</v>
      </c>
      <c r="BG5179" t="e">
        <v>#N/A</v>
      </c>
      <c r="BH5179" s="4" t="e">
        <v>#N/A</v>
      </c>
    </row>
    <row r="5180" spans="1:60">
      <c r="A5180" s="1" t="s">
        <v>23524</v>
      </c>
      <c r="B5180" s="1" t="s">
        <v>23525</v>
      </c>
      <c r="C5180" s="1" t="s">
        <v>23525</v>
      </c>
      <c r="D5180" s="1" t="s">
        <v>23526</v>
      </c>
      <c r="E5180" s="1" t="s">
        <v>22858</v>
      </c>
      <c r="F5180" s="1" t="s">
        <v>22859</v>
      </c>
      <c r="G5180" s="1" t="s">
        <v>129</v>
      </c>
      <c r="H5180" s="1" t="s">
        <v>23527</v>
      </c>
      <c r="I5180" s="1" t="s">
        <v>23528</v>
      </c>
      <c r="J5180" s="1" t="s">
        <v>159</v>
      </c>
      <c r="K5180" s="1" t="s">
        <v>16661</v>
      </c>
      <c r="L5180" s="1" t="s">
        <v>16662</v>
      </c>
      <c r="M5180" s="1" t="s">
        <v>1734</v>
      </c>
      <c r="N5180" s="1" t="s">
        <v>52</v>
      </c>
      <c r="O5180" s="1" t="str">
        <f t="shared" si="560"/>
        <v>维持</v>
      </c>
      <c r="P5180" s="1" t="s">
        <v>53</v>
      </c>
      <c r="Q5180" s="1" t="s">
        <v>170</v>
      </c>
      <c r="R5180" s="1" t="s">
        <v>22846</v>
      </c>
      <c r="S5180" s="1" t="s">
        <v>23008</v>
      </c>
      <c r="T5180" s="1" t="s">
        <v>133</v>
      </c>
      <c r="U5180" s="1" t="s">
        <v>23289</v>
      </c>
      <c r="V5180" s="1" t="s">
        <v>355</v>
      </c>
      <c r="W5180" s="1" t="s">
        <v>58</v>
      </c>
      <c r="X5180" s="1" t="s">
        <v>173</v>
      </c>
      <c r="Y5180" s="1" t="s">
        <v>88</v>
      </c>
      <c r="Z5180" s="1" t="s">
        <v>88</v>
      </c>
      <c r="AA5180" s="1" t="s">
        <v>88</v>
      </c>
      <c r="AB5180" s="1" t="s">
        <v>162</v>
      </c>
      <c r="AC5180" s="1" t="s">
        <v>292</v>
      </c>
      <c r="AD5180" s="1" t="s">
        <v>70</v>
      </c>
      <c r="AE5180" s="1" t="s">
        <v>71</v>
      </c>
      <c r="AF5180" s="1"/>
      <c r="AG5180" s="1">
        <v>20091228</v>
      </c>
      <c r="AH5180" s="1" t="str">
        <f t="shared" si="561"/>
        <v>200912</v>
      </c>
      <c r="AI5180" s="1"/>
      <c r="AJ5180" s="1"/>
      <c r="AK5180" s="1"/>
      <c r="AL5180" s="1">
        <v>63</v>
      </c>
      <c r="AM5180" s="1"/>
      <c r="AN5180" s="1">
        <v>63</v>
      </c>
      <c r="AO5180" s="1"/>
      <c r="AP5180" s="1">
        <v>20111123</v>
      </c>
      <c r="AQ5180" s="1">
        <v>20111001</v>
      </c>
      <c r="AR5180" s="1">
        <v>20120930</v>
      </c>
      <c r="AS5180" s="1" t="s">
        <v>180</v>
      </c>
      <c r="AT5180" s="1"/>
      <c r="AU5180" s="1"/>
      <c r="AV5180">
        <v>63</v>
      </c>
      <c r="AW5180" s="5" t="str">
        <f t="shared" si="562"/>
        <v>&gt;7万</v>
      </c>
      <c r="AX5180">
        <v>925.03554999999994</v>
      </c>
      <c r="AY5180">
        <v>7</v>
      </c>
      <c r="AZ5180">
        <v>992.64</v>
      </c>
      <c r="BA5180">
        <v>12</v>
      </c>
      <c r="BB5180">
        <v>132.14793571428569</v>
      </c>
      <c r="BC5180" s="3" t="str">
        <f t="shared" si="563"/>
        <v>常规商场</v>
      </c>
      <c r="BD5180" s="4" t="s">
        <v>27585</v>
      </c>
      <c r="BE5180">
        <f t="shared" si="564"/>
        <v>82.72</v>
      </c>
      <c r="BF5180" s="4" t="str">
        <f t="shared" si="565"/>
        <v>&gt;7万</v>
      </c>
      <c r="BG5180" t="e">
        <v>#N/A</v>
      </c>
      <c r="BH5180" s="4" t="e">
        <v>#N/A</v>
      </c>
    </row>
    <row r="5181" spans="1:60">
      <c r="A5181" s="1" t="s">
        <v>23529</v>
      </c>
      <c r="B5181" s="1" t="s">
        <v>23530</v>
      </c>
      <c r="C5181" s="1" t="s">
        <v>23531</v>
      </c>
      <c r="D5181" s="1" t="s">
        <v>23532</v>
      </c>
      <c r="E5181" s="1" t="s">
        <v>22874</v>
      </c>
      <c r="F5181" s="1" t="s">
        <v>8479</v>
      </c>
      <c r="G5181" s="1" t="s">
        <v>129</v>
      </c>
      <c r="H5181" s="1" t="s">
        <v>23215</v>
      </c>
      <c r="I5181" s="1" t="s">
        <v>23216</v>
      </c>
      <c r="J5181" s="1" t="s">
        <v>159</v>
      </c>
      <c r="K5181" s="1" t="s">
        <v>8478</v>
      </c>
      <c r="L5181" s="1" t="s">
        <v>8479</v>
      </c>
      <c r="M5181" s="1" t="s">
        <v>160</v>
      </c>
      <c r="N5181" s="1" t="s">
        <v>209</v>
      </c>
      <c r="O5181" s="1" t="str">
        <f t="shared" si="560"/>
        <v>关闭</v>
      </c>
      <c r="P5181" s="1" t="s">
        <v>53</v>
      </c>
      <c r="Q5181" s="1" t="s">
        <v>170</v>
      </c>
      <c r="R5181" s="1" t="s">
        <v>22846</v>
      </c>
      <c r="S5181" s="1" t="s">
        <v>22877</v>
      </c>
      <c r="T5181" s="1" t="s">
        <v>355</v>
      </c>
      <c r="U5181" s="1" t="s">
        <v>23217</v>
      </c>
      <c r="V5181" s="1" t="s">
        <v>682</v>
      </c>
      <c r="W5181" s="1" t="s">
        <v>58</v>
      </c>
      <c r="X5181" s="1" t="s">
        <v>173</v>
      </c>
      <c r="Y5181" s="1" t="s">
        <v>60</v>
      </c>
      <c r="Z5181" s="1" t="s">
        <v>60</v>
      </c>
      <c r="AA5181" s="1" t="s">
        <v>60</v>
      </c>
      <c r="AB5181" s="1" t="s">
        <v>162</v>
      </c>
      <c r="AC5181" s="1" t="s">
        <v>292</v>
      </c>
      <c r="AD5181" s="1" t="s">
        <v>78</v>
      </c>
      <c r="AE5181" s="1" t="s">
        <v>71</v>
      </c>
      <c r="AF5181" s="1"/>
      <c r="AG5181" s="1">
        <v>20091225</v>
      </c>
      <c r="AH5181" s="1" t="str">
        <f t="shared" si="561"/>
        <v>200912</v>
      </c>
      <c r="AI5181" s="1"/>
      <c r="AJ5181" s="1">
        <v>20150105</v>
      </c>
      <c r="AK5181" s="1" t="s">
        <v>538</v>
      </c>
      <c r="AL5181" s="1">
        <v>83</v>
      </c>
      <c r="AM5181" s="1"/>
      <c r="AN5181" s="1">
        <v>85</v>
      </c>
      <c r="AO5181" s="1"/>
      <c r="AP5181" s="1">
        <v>20111223</v>
      </c>
      <c r="AQ5181" s="1">
        <v>20111001</v>
      </c>
      <c r="AR5181" s="1">
        <v>20120930</v>
      </c>
      <c r="AS5181" s="1" t="s">
        <v>180</v>
      </c>
      <c r="AT5181" s="1"/>
      <c r="AU5181" s="1"/>
      <c r="AV5181">
        <v>83</v>
      </c>
      <c r="AW5181" s="5" t="str">
        <f t="shared" si="562"/>
        <v>&lt;7万</v>
      </c>
      <c r="AX5181">
        <v>0</v>
      </c>
      <c r="AY5181">
        <v>0</v>
      </c>
      <c r="AZ5181">
        <v>228.416</v>
      </c>
      <c r="BA5181">
        <v>9</v>
      </c>
      <c r="BB5181" t="e">
        <v>#DIV/0!</v>
      </c>
      <c r="BC5181" s="3" t="s">
        <v>27589</v>
      </c>
      <c r="BD5181" s="4" t="s">
        <v>27590</v>
      </c>
      <c r="BE5181">
        <f t="shared" si="564"/>
        <v>25.379555555555555</v>
      </c>
      <c r="BF5181" s="4" t="str">
        <f t="shared" si="565"/>
        <v>&lt;7万</v>
      </c>
      <c r="BG5181" t="e">
        <v>#N/A</v>
      </c>
      <c r="BH5181" s="4" t="e">
        <v>#N/A</v>
      </c>
    </row>
    <row r="5182" spans="1:60">
      <c r="A5182" s="1" t="s">
        <v>23533</v>
      </c>
      <c r="B5182" s="1" t="s">
        <v>23534</v>
      </c>
      <c r="C5182" s="1" t="s">
        <v>23535</v>
      </c>
      <c r="D5182" s="1" t="s">
        <v>23536</v>
      </c>
      <c r="E5182" s="1" t="s">
        <v>22883</v>
      </c>
      <c r="F5182" s="1" t="s">
        <v>16662</v>
      </c>
      <c r="G5182" s="1" t="s">
        <v>129</v>
      </c>
      <c r="H5182" s="1" t="s">
        <v>22883</v>
      </c>
      <c r="I5182" s="1" t="s">
        <v>16662</v>
      </c>
      <c r="J5182" s="1" t="s">
        <v>129</v>
      </c>
      <c r="K5182" s="1" t="s">
        <v>16661</v>
      </c>
      <c r="L5182" s="1" t="s">
        <v>16662</v>
      </c>
      <c r="M5182" s="1"/>
      <c r="N5182" s="1" t="s">
        <v>52</v>
      </c>
      <c r="O5182" s="1" t="str">
        <f t="shared" si="560"/>
        <v>维持</v>
      </c>
      <c r="P5182" s="1" t="s">
        <v>53</v>
      </c>
      <c r="Q5182" s="1" t="s">
        <v>170</v>
      </c>
      <c r="R5182" s="1" t="s">
        <v>22846</v>
      </c>
      <c r="S5182" s="1" t="s">
        <v>22957</v>
      </c>
      <c r="T5182" s="1" t="s">
        <v>654</v>
      </c>
      <c r="U5182" s="1" t="s">
        <v>22982</v>
      </c>
      <c r="V5182" s="1" t="s">
        <v>133</v>
      </c>
      <c r="W5182" s="1" t="s">
        <v>58</v>
      </c>
      <c r="X5182" s="1" t="s">
        <v>59</v>
      </c>
      <c r="Y5182" s="1" t="s">
        <v>88</v>
      </c>
      <c r="Z5182" s="1" t="s">
        <v>88</v>
      </c>
      <c r="AA5182" s="1" t="s">
        <v>88</v>
      </c>
      <c r="AB5182" s="1" t="s">
        <v>61</v>
      </c>
      <c r="AC5182" s="1" t="s">
        <v>134</v>
      </c>
      <c r="AD5182" s="1" t="s">
        <v>78</v>
      </c>
      <c r="AE5182" s="1"/>
      <c r="AF5182" s="1" t="s">
        <v>72</v>
      </c>
      <c r="AG5182" s="1">
        <v>20091228</v>
      </c>
      <c r="AH5182" s="1" t="str">
        <f t="shared" si="561"/>
        <v>200912</v>
      </c>
      <c r="AI5182" s="1"/>
      <c r="AJ5182" s="1"/>
      <c r="AK5182" s="1"/>
      <c r="AL5182" s="1">
        <v>108</v>
      </c>
      <c r="AM5182" s="1"/>
      <c r="AN5182" s="1">
        <v>103</v>
      </c>
      <c r="AO5182" s="1"/>
      <c r="AP5182" s="1">
        <v>20111226</v>
      </c>
      <c r="AQ5182" s="1">
        <v>20110826</v>
      </c>
      <c r="AR5182" s="1">
        <v>20120825</v>
      </c>
      <c r="AS5182" s="1" t="s">
        <v>180</v>
      </c>
      <c r="AT5182" s="1"/>
      <c r="AU5182" s="1"/>
      <c r="AV5182">
        <v>108</v>
      </c>
      <c r="AW5182" s="5" t="str">
        <f t="shared" si="562"/>
        <v>&gt;7万</v>
      </c>
      <c r="AX5182">
        <v>757.2188000000001</v>
      </c>
      <c r="AY5182">
        <v>7</v>
      </c>
      <c r="AZ5182">
        <v>1139.5930000000001</v>
      </c>
      <c r="BA5182">
        <v>12</v>
      </c>
      <c r="BB5182">
        <v>108.1741142857143</v>
      </c>
      <c r="BC5182" s="3" t="str">
        <f t="shared" si="563"/>
        <v>其他商场</v>
      </c>
      <c r="BD5182" s="4" t="s">
        <v>27585</v>
      </c>
      <c r="BE5182">
        <f t="shared" si="564"/>
        <v>94.966083333333344</v>
      </c>
      <c r="BF5182" s="4" t="str">
        <f t="shared" si="565"/>
        <v>&gt;7万</v>
      </c>
      <c r="BG5182" t="e">
        <v>#N/A</v>
      </c>
      <c r="BH5182" s="4" t="e">
        <v>#N/A</v>
      </c>
    </row>
    <row r="5183" spans="1:60">
      <c r="A5183" s="1" t="s">
        <v>23537</v>
      </c>
      <c r="B5183" s="1" t="s">
        <v>23538</v>
      </c>
      <c r="C5183" s="1" t="s">
        <v>23539</v>
      </c>
      <c r="D5183" s="1" t="s">
        <v>23540</v>
      </c>
      <c r="E5183" s="1" t="s">
        <v>22874</v>
      </c>
      <c r="F5183" s="1" t="s">
        <v>8479</v>
      </c>
      <c r="G5183" s="1" t="s">
        <v>129</v>
      </c>
      <c r="H5183" s="1" t="s">
        <v>23215</v>
      </c>
      <c r="I5183" s="1" t="s">
        <v>23216</v>
      </c>
      <c r="J5183" s="1" t="s">
        <v>159</v>
      </c>
      <c r="K5183" s="1" t="s">
        <v>8478</v>
      </c>
      <c r="L5183" s="1" t="s">
        <v>8479</v>
      </c>
      <c r="M5183" s="1" t="s">
        <v>160</v>
      </c>
      <c r="N5183" s="1" t="s">
        <v>209</v>
      </c>
      <c r="O5183" s="1" t="str">
        <f t="shared" si="560"/>
        <v>关闭</v>
      </c>
      <c r="P5183" s="1" t="s">
        <v>53</v>
      </c>
      <c r="Q5183" s="1" t="s">
        <v>170</v>
      </c>
      <c r="R5183" s="1" t="s">
        <v>22846</v>
      </c>
      <c r="S5183" s="1" t="s">
        <v>22877</v>
      </c>
      <c r="T5183" s="1" t="s">
        <v>355</v>
      </c>
      <c r="U5183" s="1" t="s">
        <v>23217</v>
      </c>
      <c r="V5183" s="1" t="s">
        <v>682</v>
      </c>
      <c r="W5183" s="1" t="s">
        <v>58</v>
      </c>
      <c r="X5183" s="1" t="s">
        <v>173</v>
      </c>
      <c r="Y5183" s="1" t="s">
        <v>60</v>
      </c>
      <c r="Z5183" s="1" t="s">
        <v>60</v>
      </c>
      <c r="AA5183" s="1" t="s">
        <v>60</v>
      </c>
      <c r="AB5183" s="1" t="s">
        <v>162</v>
      </c>
      <c r="AC5183" s="1" t="s">
        <v>292</v>
      </c>
      <c r="AD5183" s="1" t="s">
        <v>78</v>
      </c>
      <c r="AE5183" s="1" t="s">
        <v>71</v>
      </c>
      <c r="AF5183" s="1"/>
      <c r="AG5183" s="1">
        <v>20091225</v>
      </c>
      <c r="AH5183" s="1" t="str">
        <f t="shared" si="561"/>
        <v>200912</v>
      </c>
      <c r="AI5183" s="1"/>
      <c r="AJ5183" s="1">
        <v>20150103</v>
      </c>
      <c r="AK5183" s="1" t="s">
        <v>538</v>
      </c>
      <c r="AL5183" s="1">
        <v>91</v>
      </c>
      <c r="AM5183" s="1"/>
      <c r="AN5183" s="1">
        <v>85</v>
      </c>
      <c r="AO5183" s="1"/>
      <c r="AP5183" s="1">
        <v>20111223</v>
      </c>
      <c r="AQ5183" s="1">
        <v>20111001</v>
      </c>
      <c r="AR5183" s="1">
        <v>20120930</v>
      </c>
      <c r="AS5183" s="1" t="s">
        <v>180</v>
      </c>
      <c r="AT5183" s="1"/>
      <c r="AU5183" s="1"/>
      <c r="AV5183">
        <v>91</v>
      </c>
      <c r="AW5183" s="5" t="str">
        <f t="shared" si="562"/>
        <v>&lt;7万</v>
      </c>
      <c r="AX5183">
        <v>0</v>
      </c>
      <c r="AY5183">
        <v>0</v>
      </c>
      <c r="AZ5183">
        <v>225.49610000000001</v>
      </c>
      <c r="BA5183">
        <v>9</v>
      </c>
      <c r="BB5183" t="e">
        <v>#DIV/0!</v>
      </c>
      <c r="BC5183" s="3" t="s">
        <v>27589</v>
      </c>
      <c r="BD5183" s="4" t="s">
        <v>27590</v>
      </c>
      <c r="BE5183">
        <f t="shared" si="564"/>
        <v>25.055122222222224</v>
      </c>
      <c r="BF5183" s="4" t="str">
        <f t="shared" si="565"/>
        <v>&lt;7万</v>
      </c>
      <c r="BG5183" t="e">
        <v>#N/A</v>
      </c>
      <c r="BH5183" s="4" t="e">
        <v>#N/A</v>
      </c>
    </row>
    <row r="5184" spans="1:60">
      <c r="A5184" s="1" t="s">
        <v>23541</v>
      </c>
      <c r="B5184" s="1" t="s">
        <v>23542</v>
      </c>
      <c r="C5184" s="1" t="s">
        <v>23542</v>
      </c>
      <c r="D5184" s="1" t="s">
        <v>23543</v>
      </c>
      <c r="E5184" s="1" t="s">
        <v>22883</v>
      </c>
      <c r="F5184" s="1" t="s">
        <v>16662</v>
      </c>
      <c r="G5184" s="1" t="s">
        <v>129</v>
      </c>
      <c r="H5184" s="1" t="s">
        <v>22883</v>
      </c>
      <c r="I5184" s="1" t="s">
        <v>16662</v>
      </c>
      <c r="J5184" s="1" t="s">
        <v>129</v>
      </c>
      <c r="K5184" s="1" t="s">
        <v>16661</v>
      </c>
      <c r="L5184" s="1" t="s">
        <v>16662</v>
      </c>
      <c r="M5184" s="1"/>
      <c r="N5184" s="1" t="s">
        <v>52</v>
      </c>
      <c r="O5184" s="1" t="str">
        <f t="shared" si="560"/>
        <v>维持</v>
      </c>
      <c r="P5184" s="1" t="s">
        <v>53</v>
      </c>
      <c r="Q5184" s="1" t="s">
        <v>170</v>
      </c>
      <c r="R5184" s="1" t="s">
        <v>22846</v>
      </c>
      <c r="S5184" s="1" t="s">
        <v>23032</v>
      </c>
      <c r="T5184" s="1" t="s">
        <v>133</v>
      </c>
      <c r="U5184" s="1" t="s">
        <v>161</v>
      </c>
      <c r="V5184" s="1" t="s">
        <v>355</v>
      </c>
      <c r="W5184" s="1" t="s">
        <v>58</v>
      </c>
      <c r="X5184" s="1" t="s">
        <v>173</v>
      </c>
      <c r="Y5184" s="1" t="s">
        <v>76</v>
      </c>
      <c r="Z5184" s="1" t="s">
        <v>95</v>
      </c>
      <c r="AA5184" s="1" t="s">
        <v>95</v>
      </c>
      <c r="AB5184" s="1" t="s">
        <v>61</v>
      </c>
      <c r="AC5184" s="1" t="s">
        <v>174</v>
      </c>
      <c r="AD5184" s="1" t="s">
        <v>70</v>
      </c>
      <c r="AE5184" s="1" t="s">
        <v>71</v>
      </c>
      <c r="AF5184" s="1"/>
      <c r="AG5184" s="1">
        <v>20100407</v>
      </c>
      <c r="AH5184" s="1" t="str">
        <f t="shared" si="561"/>
        <v>201004</v>
      </c>
      <c r="AI5184" s="1"/>
      <c r="AJ5184" s="1"/>
      <c r="AK5184" s="1"/>
      <c r="AL5184" s="1">
        <v>113</v>
      </c>
      <c r="AM5184" s="1"/>
      <c r="AN5184" s="1">
        <v>113</v>
      </c>
      <c r="AO5184" s="1"/>
      <c r="AP5184" s="1">
        <v>20121205</v>
      </c>
      <c r="AQ5184" s="1">
        <v>20121001</v>
      </c>
      <c r="AR5184" s="1">
        <v>20130930</v>
      </c>
      <c r="AS5184" s="1" t="s">
        <v>64</v>
      </c>
      <c r="AT5184" s="1"/>
      <c r="AU5184" s="1"/>
      <c r="AV5184">
        <v>113</v>
      </c>
      <c r="AW5184" s="5" t="str">
        <f t="shared" si="562"/>
        <v>&gt;20万</v>
      </c>
      <c r="AX5184">
        <v>2052.1918599999995</v>
      </c>
      <c r="AY5184">
        <v>7</v>
      </c>
      <c r="AZ5184">
        <v>3491.1320000000001</v>
      </c>
      <c r="BA5184">
        <v>12</v>
      </c>
      <c r="BB5184">
        <v>293.17026571428562</v>
      </c>
      <c r="BC5184" s="3" t="str">
        <f t="shared" si="563"/>
        <v>主力上场</v>
      </c>
      <c r="BD5184" s="4" t="s">
        <v>27584</v>
      </c>
      <c r="BE5184">
        <f t="shared" si="564"/>
        <v>290.92766666666665</v>
      </c>
      <c r="BF5184" s="4" t="str">
        <f t="shared" si="565"/>
        <v>&gt;20万</v>
      </c>
      <c r="BG5184" t="e">
        <v>#N/A</v>
      </c>
      <c r="BH5184" s="4" t="e">
        <v>#N/A</v>
      </c>
    </row>
    <row r="5185" spans="1:60">
      <c r="A5185" s="1" t="s">
        <v>23544</v>
      </c>
      <c r="B5185" s="1" t="s">
        <v>23545</v>
      </c>
      <c r="C5185" s="1" t="s">
        <v>23545</v>
      </c>
      <c r="D5185" s="1" t="s">
        <v>23546</v>
      </c>
      <c r="E5185" s="1" t="s">
        <v>22858</v>
      </c>
      <c r="F5185" s="1" t="s">
        <v>22859</v>
      </c>
      <c r="G5185" s="1" t="s">
        <v>129</v>
      </c>
      <c r="H5185" s="1" t="s">
        <v>23547</v>
      </c>
      <c r="I5185" s="1" t="s">
        <v>23548</v>
      </c>
      <c r="J5185" s="1" t="s">
        <v>159</v>
      </c>
      <c r="K5185" s="1" t="s">
        <v>16661</v>
      </c>
      <c r="L5185" s="1" t="s">
        <v>16662</v>
      </c>
      <c r="M5185" s="1" t="s">
        <v>1734</v>
      </c>
      <c r="N5185" s="1" t="s">
        <v>52</v>
      </c>
      <c r="O5185" s="1" t="str">
        <f t="shared" si="560"/>
        <v>维持</v>
      </c>
      <c r="P5185" s="1" t="s">
        <v>53</v>
      </c>
      <c r="Q5185" s="1" t="s">
        <v>170</v>
      </c>
      <c r="R5185" s="1" t="s">
        <v>22846</v>
      </c>
      <c r="S5185" s="1" t="s">
        <v>23032</v>
      </c>
      <c r="T5185" s="1" t="s">
        <v>133</v>
      </c>
      <c r="U5185" s="1" t="s">
        <v>23269</v>
      </c>
      <c r="V5185" s="1" t="s">
        <v>682</v>
      </c>
      <c r="W5185" s="1" t="s">
        <v>58</v>
      </c>
      <c r="X5185" s="1" t="s">
        <v>173</v>
      </c>
      <c r="Y5185" s="1" t="s">
        <v>76</v>
      </c>
      <c r="Z5185" s="1" t="s">
        <v>77</v>
      </c>
      <c r="AA5185" s="1" t="s">
        <v>77</v>
      </c>
      <c r="AB5185" s="1" t="s">
        <v>162</v>
      </c>
      <c r="AC5185" s="1" t="s">
        <v>292</v>
      </c>
      <c r="AD5185" s="1" t="s">
        <v>78</v>
      </c>
      <c r="AE5185" s="1" t="s">
        <v>71</v>
      </c>
      <c r="AF5185" s="1"/>
      <c r="AG5185" s="1">
        <v>20040301</v>
      </c>
      <c r="AH5185" s="1" t="str">
        <f t="shared" si="561"/>
        <v>200403</v>
      </c>
      <c r="AI5185" s="1">
        <v>20090602</v>
      </c>
      <c r="AJ5185" s="1"/>
      <c r="AK5185" s="1"/>
      <c r="AL5185" s="1">
        <v>58</v>
      </c>
      <c r="AM5185" s="1"/>
      <c r="AN5185" s="1">
        <v>60</v>
      </c>
      <c r="AO5185" s="1"/>
      <c r="AP5185" s="1">
        <v>20111123</v>
      </c>
      <c r="AQ5185" s="1">
        <v>20111001</v>
      </c>
      <c r="AR5185" s="1">
        <v>20120930</v>
      </c>
      <c r="AS5185" s="1" t="s">
        <v>180</v>
      </c>
      <c r="AT5185" s="1"/>
      <c r="AU5185" s="1"/>
      <c r="AV5185">
        <v>58</v>
      </c>
      <c r="AW5185" s="5" t="str">
        <f t="shared" si="562"/>
        <v>&gt;10万</v>
      </c>
      <c r="AX5185">
        <v>975.08900999999992</v>
      </c>
      <c r="AY5185">
        <v>7</v>
      </c>
      <c r="AZ5185">
        <v>1224.8030000000001</v>
      </c>
      <c r="BA5185">
        <v>12</v>
      </c>
      <c r="BB5185">
        <v>139.29843</v>
      </c>
      <c r="BC5185" s="3" t="str">
        <f t="shared" si="563"/>
        <v>常规商场</v>
      </c>
      <c r="BD5185" s="4" t="s">
        <v>27585</v>
      </c>
      <c r="BE5185">
        <f t="shared" si="564"/>
        <v>102.06691666666667</v>
      </c>
      <c r="BF5185" s="4" t="str">
        <f t="shared" si="565"/>
        <v>&gt;10万</v>
      </c>
      <c r="BG5185" t="e">
        <v>#N/A</v>
      </c>
      <c r="BH5185" s="4" t="e">
        <v>#N/A</v>
      </c>
    </row>
    <row r="5186" spans="1:60">
      <c r="A5186" s="1" t="s">
        <v>23549</v>
      </c>
      <c r="B5186" s="1" t="s">
        <v>23550</v>
      </c>
      <c r="C5186" s="1" t="s">
        <v>23550</v>
      </c>
      <c r="D5186" s="1" t="s">
        <v>23551</v>
      </c>
      <c r="E5186" s="1" t="s">
        <v>22970</v>
      </c>
      <c r="F5186" s="1" t="s">
        <v>22971</v>
      </c>
      <c r="G5186" s="1" t="s">
        <v>129</v>
      </c>
      <c r="H5186" s="1" t="s">
        <v>22970</v>
      </c>
      <c r="I5186" s="1" t="s">
        <v>22971</v>
      </c>
      <c r="J5186" s="1" t="s">
        <v>129</v>
      </c>
      <c r="K5186" s="1" t="s">
        <v>16661</v>
      </c>
      <c r="L5186" s="1" t="s">
        <v>16662</v>
      </c>
      <c r="M5186" s="1"/>
      <c r="N5186" s="1" t="s">
        <v>52</v>
      </c>
      <c r="O5186" s="1" t="str">
        <f t="shared" si="560"/>
        <v>维持</v>
      </c>
      <c r="P5186" s="1" t="s">
        <v>53</v>
      </c>
      <c r="Q5186" s="1" t="s">
        <v>170</v>
      </c>
      <c r="R5186" s="1" t="s">
        <v>22846</v>
      </c>
      <c r="S5186" s="1" t="s">
        <v>23220</v>
      </c>
      <c r="T5186" s="1" t="s">
        <v>133</v>
      </c>
      <c r="U5186" s="1" t="s">
        <v>23221</v>
      </c>
      <c r="V5186" s="1" t="s">
        <v>355</v>
      </c>
      <c r="W5186" s="1" t="s">
        <v>58</v>
      </c>
      <c r="X5186" s="1" t="s">
        <v>173</v>
      </c>
      <c r="Y5186" s="1" t="s">
        <v>76</v>
      </c>
      <c r="Z5186" s="1" t="s">
        <v>77</v>
      </c>
      <c r="AA5186" s="1" t="s">
        <v>77</v>
      </c>
      <c r="AB5186" s="1" t="s">
        <v>61</v>
      </c>
      <c r="AC5186" s="1" t="s">
        <v>292</v>
      </c>
      <c r="AD5186" s="1" t="s">
        <v>78</v>
      </c>
      <c r="AE5186" s="1" t="s">
        <v>71</v>
      </c>
      <c r="AF5186" s="1"/>
      <c r="AG5186" s="1">
        <v>19981001</v>
      </c>
      <c r="AH5186" s="1" t="str">
        <f t="shared" si="561"/>
        <v>199810</v>
      </c>
      <c r="AI5186" s="1">
        <v>20140608</v>
      </c>
      <c r="AJ5186" s="1"/>
      <c r="AK5186" s="1"/>
      <c r="AL5186" s="1">
        <v>57</v>
      </c>
      <c r="AM5186" s="1"/>
      <c r="AN5186" s="1">
        <v>57</v>
      </c>
      <c r="AO5186" s="1"/>
      <c r="AP5186" s="1">
        <v>20141205</v>
      </c>
      <c r="AQ5186" s="1">
        <v>20140608</v>
      </c>
      <c r="AR5186" s="1">
        <v>20140901</v>
      </c>
      <c r="AS5186" s="1" t="s">
        <v>180</v>
      </c>
      <c r="AT5186" s="1"/>
      <c r="AU5186" s="1"/>
      <c r="AV5186">
        <v>57</v>
      </c>
      <c r="AW5186" s="5" t="str">
        <f t="shared" si="562"/>
        <v>&gt;20万</v>
      </c>
      <c r="AX5186">
        <v>2217.2976099999996</v>
      </c>
      <c r="AY5186">
        <v>7</v>
      </c>
      <c r="AZ5186">
        <v>3129.2403800000006</v>
      </c>
      <c r="BA5186">
        <v>11</v>
      </c>
      <c r="BB5186">
        <v>316.75680142857135</v>
      </c>
      <c r="BC5186" s="3" t="str">
        <f t="shared" si="563"/>
        <v>重点商场</v>
      </c>
      <c r="BD5186" s="4" t="s">
        <v>27584</v>
      </c>
      <c r="BE5186">
        <f t="shared" si="564"/>
        <v>284.47639818181824</v>
      </c>
      <c r="BF5186" s="4" t="str">
        <f t="shared" si="565"/>
        <v>&gt;20万</v>
      </c>
      <c r="BG5186" t="e">
        <v>#N/A</v>
      </c>
      <c r="BH5186" s="4" t="e">
        <v>#N/A</v>
      </c>
    </row>
    <row r="5187" spans="1:60">
      <c r="A5187" s="1" t="s">
        <v>23552</v>
      </c>
      <c r="B5187" s="1" t="s">
        <v>23553</v>
      </c>
      <c r="C5187" s="1" t="s">
        <v>23553</v>
      </c>
      <c r="D5187" s="1" t="s">
        <v>23554</v>
      </c>
      <c r="E5187" s="1" t="s">
        <v>22970</v>
      </c>
      <c r="F5187" s="1" t="s">
        <v>22971</v>
      </c>
      <c r="G5187" s="1" t="s">
        <v>129</v>
      </c>
      <c r="H5187" s="1" t="s">
        <v>22970</v>
      </c>
      <c r="I5187" s="1" t="s">
        <v>22971</v>
      </c>
      <c r="J5187" s="1" t="s">
        <v>129</v>
      </c>
      <c r="K5187" s="1" t="s">
        <v>16661</v>
      </c>
      <c r="L5187" s="1" t="s">
        <v>16662</v>
      </c>
      <c r="M5187" s="1"/>
      <c r="N5187" s="1" t="s">
        <v>52</v>
      </c>
      <c r="O5187" s="1" t="str">
        <f t="shared" ref="O5187:O5250" si="566">N5187</f>
        <v>维持</v>
      </c>
      <c r="P5187" s="1" t="s">
        <v>53</v>
      </c>
      <c r="Q5187" s="1" t="s">
        <v>170</v>
      </c>
      <c r="R5187" s="1" t="s">
        <v>22846</v>
      </c>
      <c r="S5187" s="1" t="s">
        <v>23220</v>
      </c>
      <c r="T5187" s="1" t="s">
        <v>133</v>
      </c>
      <c r="U5187" s="1" t="s">
        <v>23221</v>
      </c>
      <c r="V5187" s="1" t="s">
        <v>355</v>
      </c>
      <c r="W5187" s="1" t="s">
        <v>58</v>
      </c>
      <c r="X5187" s="1" t="s">
        <v>173</v>
      </c>
      <c r="Y5187" s="1" t="s">
        <v>76</v>
      </c>
      <c r="Z5187" s="1" t="s">
        <v>77</v>
      </c>
      <c r="AA5187" s="1" t="s">
        <v>77</v>
      </c>
      <c r="AB5187" s="1" t="s">
        <v>61</v>
      </c>
      <c r="AC5187" s="1" t="s">
        <v>174</v>
      </c>
      <c r="AD5187" s="1" t="s">
        <v>70</v>
      </c>
      <c r="AE5187" s="1" t="s">
        <v>71</v>
      </c>
      <c r="AF5187" s="1"/>
      <c r="AG5187" s="1">
        <v>20040305</v>
      </c>
      <c r="AH5187" s="1" t="str">
        <f t="shared" ref="AH5187:AH5250" si="567">LEFT(AG5187,6)</f>
        <v>200403</v>
      </c>
      <c r="AI5187" s="1">
        <v>20131118</v>
      </c>
      <c r="AJ5187" s="1"/>
      <c r="AK5187" s="1"/>
      <c r="AL5187" s="1">
        <v>113</v>
      </c>
      <c r="AM5187" s="1"/>
      <c r="AN5187" s="1">
        <v>113</v>
      </c>
      <c r="AO5187" s="1"/>
      <c r="AP5187" s="1">
        <v>20131202</v>
      </c>
      <c r="AQ5187" s="1">
        <v>20131118</v>
      </c>
      <c r="AR5187" s="1">
        <v>20140901</v>
      </c>
      <c r="AS5187" s="1" t="s">
        <v>64</v>
      </c>
      <c r="AT5187" s="1"/>
      <c r="AU5187" s="1"/>
      <c r="AV5187">
        <v>113</v>
      </c>
      <c r="AW5187" s="5" t="str">
        <f t="shared" ref="AW5187:AW5250" si="568">BF5187</f>
        <v>&gt;10万</v>
      </c>
      <c r="AX5187">
        <v>665.49199999999996</v>
      </c>
      <c r="AY5187">
        <v>7</v>
      </c>
      <c r="AZ5187">
        <v>1690.7280000000001</v>
      </c>
      <c r="BA5187">
        <v>12</v>
      </c>
      <c r="BB5187">
        <v>95.070285714285703</v>
      </c>
      <c r="BC5187" s="3" t="str">
        <f t="shared" ref="BC5187:BC5250" si="569">IF(BB5187&gt;500,"核心商场",IF(BB5187&gt;300,"重点商场",IF(BB5187&gt;200,"主力上场",IF(BB5187&gt;130,"常规商场","其他商场"))))</f>
        <v>其他商场</v>
      </c>
      <c r="BD5187" s="4" t="s">
        <v>27587</v>
      </c>
      <c r="BE5187">
        <f t="shared" ref="BE5187:BE5250" si="570">AZ5187/BA5187</f>
        <v>140.89400000000001</v>
      </c>
      <c r="BF5187" s="4" t="str">
        <f t="shared" ref="BF5187:BF5250" si="571">IF(BE5187&lt;70,"&lt;7万",IF(BE5187&lt;100,"&gt;7万",IF(BE5187&lt;200,"&gt;10万",IF(BE5187&lt;500,"&gt;20万","&gt;50万"))))</f>
        <v>&gt;10万</v>
      </c>
      <c r="BG5187" t="e">
        <v>#N/A</v>
      </c>
      <c r="BH5187" s="4" t="e">
        <v>#N/A</v>
      </c>
    </row>
    <row r="5188" spans="1:60">
      <c r="A5188" s="1" t="s">
        <v>23555</v>
      </c>
      <c r="B5188" s="1" t="s">
        <v>23556</v>
      </c>
      <c r="C5188" s="1" t="s">
        <v>23556</v>
      </c>
      <c r="D5188" s="1" t="s">
        <v>23557</v>
      </c>
      <c r="E5188" s="1" t="s">
        <v>22858</v>
      </c>
      <c r="F5188" s="1" t="s">
        <v>22859</v>
      </c>
      <c r="G5188" s="1" t="s">
        <v>129</v>
      </c>
      <c r="H5188" s="1" t="s">
        <v>23558</v>
      </c>
      <c r="I5188" s="1" t="s">
        <v>23559</v>
      </c>
      <c r="J5188" s="1" t="s">
        <v>159</v>
      </c>
      <c r="K5188" s="1" t="s">
        <v>16661</v>
      </c>
      <c r="L5188" s="1" t="s">
        <v>16662</v>
      </c>
      <c r="M5188" s="1" t="s">
        <v>1734</v>
      </c>
      <c r="N5188" s="1" t="s">
        <v>52</v>
      </c>
      <c r="O5188" s="1" t="str">
        <f t="shared" si="566"/>
        <v>维持</v>
      </c>
      <c r="P5188" s="1" t="s">
        <v>53</v>
      </c>
      <c r="Q5188" s="1" t="s">
        <v>170</v>
      </c>
      <c r="R5188" s="1" t="s">
        <v>22846</v>
      </c>
      <c r="S5188" s="1" t="s">
        <v>23220</v>
      </c>
      <c r="T5188" s="1" t="s">
        <v>133</v>
      </c>
      <c r="U5188" s="1" t="s">
        <v>23560</v>
      </c>
      <c r="V5188" s="1" t="s">
        <v>355</v>
      </c>
      <c r="W5188" s="1" t="s">
        <v>58</v>
      </c>
      <c r="X5188" s="1" t="s">
        <v>173</v>
      </c>
      <c r="Y5188" s="1" t="s">
        <v>76</v>
      </c>
      <c r="Z5188" s="1" t="s">
        <v>77</v>
      </c>
      <c r="AA5188" s="1" t="s">
        <v>77</v>
      </c>
      <c r="AB5188" s="1" t="s">
        <v>162</v>
      </c>
      <c r="AC5188" s="1" t="s">
        <v>292</v>
      </c>
      <c r="AD5188" s="1" t="s">
        <v>78</v>
      </c>
      <c r="AE5188" s="1" t="s">
        <v>71</v>
      </c>
      <c r="AF5188" s="1"/>
      <c r="AG5188" s="1">
        <v>20021001</v>
      </c>
      <c r="AH5188" s="1" t="str">
        <f t="shared" si="567"/>
        <v>200210</v>
      </c>
      <c r="AI5188" s="1">
        <v>20110505</v>
      </c>
      <c r="AJ5188" s="1"/>
      <c r="AK5188" s="1"/>
      <c r="AL5188" s="1">
        <v>72</v>
      </c>
      <c r="AM5188" s="1"/>
      <c r="AN5188" s="1">
        <v>72</v>
      </c>
      <c r="AO5188" s="1"/>
      <c r="AP5188" s="1">
        <v>20111027</v>
      </c>
      <c r="AQ5188" s="1">
        <v>20111001</v>
      </c>
      <c r="AR5188" s="1">
        <v>20120930</v>
      </c>
      <c r="AS5188" s="1" t="s">
        <v>64</v>
      </c>
      <c r="AT5188" s="1"/>
      <c r="AU5188" s="1"/>
      <c r="AV5188">
        <v>72</v>
      </c>
      <c r="AW5188" s="5" t="str">
        <f t="shared" si="568"/>
        <v>&gt;10万</v>
      </c>
      <c r="AX5188">
        <v>774.9633500000001</v>
      </c>
      <c r="AY5188">
        <v>7</v>
      </c>
      <c r="AZ5188">
        <v>1623.0560000000003</v>
      </c>
      <c r="BA5188">
        <v>12</v>
      </c>
      <c r="BB5188">
        <v>110.70905000000002</v>
      </c>
      <c r="BC5188" s="3" t="str">
        <f t="shared" si="569"/>
        <v>其他商场</v>
      </c>
      <c r="BD5188" s="4" t="s">
        <v>27585</v>
      </c>
      <c r="BE5188">
        <f t="shared" si="570"/>
        <v>135.25466666666668</v>
      </c>
      <c r="BF5188" s="4" t="str">
        <f t="shared" si="571"/>
        <v>&gt;10万</v>
      </c>
      <c r="BG5188" t="e">
        <v>#N/A</v>
      </c>
      <c r="BH5188" s="4" t="e">
        <v>#N/A</v>
      </c>
    </row>
    <row r="5189" spans="1:60">
      <c r="A5189" s="1" t="s">
        <v>23561</v>
      </c>
      <c r="B5189" s="1" t="s">
        <v>23562</v>
      </c>
      <c r="C5189" s="1" t="s">
        <v>23562</v>
      </c>
      <c r="D5189" s="1" t="s">
        <v>23563</v>
      </c>
      <c r="E5189" s="1" t="s">
        <v>22858</v>
      </c>
      <c r="F5189" s="1" t="s">
        <v>22859</v>
      </c>
      <c r="G5189" s="1" t="s">
        <v>129</v>
      </c>
      <c r="H5189" s="1" t="s">
        <v>23558</v>
      </c>
      <c r="I5189" s="1" t="s">
        <v>23559</v>
      </c>
      <c r="J5189" s="1" t="s">
        <v>159</v>
      </c>
      <c r="K5189" s="1" t="s">
        <v>16661</v>
      </c>
      <c r="L5189" s="1" t="s">
        <v>16662</v>
      </c>
      <c r="M5189" s="1" t="s">
        <v>1734</v>
      </c>
      <c r="N5189" s="1" t="s">
        <v>100</v>
      </c>
      <c r="O5189" s="1" t="str">
        <f t="shared" si="566"/>
        <v>整改</v>
      </c>
      <c r="P5189" s="1" t="s">
        <v>53</v>
      </c>
      <c r="Q5189" s="1" t="s">
        <v>170</v>
      </c>
      <c r="R5189" s="1" t="s">
        <v>22846</v>
      </c>
      <c r="S5189" s="1" t="s">
        <v>23220</v>
      </c>
      <c r="T5189" s="1" t="s">
        <v>133</v>
      </c>
      <c r="U5189" s="1" t="s">
        <v>23560</v>
      </c>
      <c r="V5189" s="1" t="s">
        <v>355</v>
      </c>
      <c r="W5189" s="1" t="s">
        <v>58</v>
      </c>
      <c r="X5189" s="1" t="s">
        <v>59</v>
      </c>
      <c r="Y5189" s="1" t="s">
        <v>76</v>
      </c>
      <c r="Z5189" s="1" t="s">
        <v>77</v>
      </c>
      <c r="AA5189" s="1" t="s">
        <v>77</v>
      </c>
      <c r="AB5189" s="1" t="s">
        <v>162</v>
      </c>
      <c r="AC5189" s="1" t="s">
        <v>325</v>
      </c>
      <c r="AD5189" s="1" t="s">
        <v>27598</v>
      </c>
      <c r="AE5189" s="1"/>
      <c r="AF5189" s="1" t="s">
        <v>72</v>
      </c>
      <c r="AG5189" s="1">
        <v>20030509</v>
      </c>
      <c r="AH5189" s="1" t="str">
        <f t="shared" si="567"/>
        <v>200305</v>
      </c>
      <c r="AI5189" s="1">
        <v>20150309</v>
      </c>
      <c r="AJ5189" s="1"/>
      <c r="AK5189" s="1"/>
      <c r="AL5189" s="1">
        <v>54</v>
      </c>
      <c r="AM5189" s="1"/>
      <c r="AN5189" s="1">
        <v>54</v>
      </c>
      <c r="AO5189" s="1"/>
      <c r="AP5189" s="1">
        <v>20120912</v>
      </c>
      <c r="AQ5189" s="1">
        <v>20120825</v>
      </c>
      <c r="AR5189" s="1">
        <v>20120930</v>
      </c>
      <c r="AS5189" s="1" t="s">
        <v>180</v>
      </c>
      <c r="AT5189" s="1"/>
      <c r="AU5189" s="1"/>
      <c r="AV5189">
        <v>54</v>
      </c>
      <c r="AW5189" s="5" t="str">
        <f t="shared" si="568"/>
        <v>&gt;10万</v>
      </c>
      <c r="AX5189">
        <v>848.10185000000001</v>
      </c>
      <c r="AY5189">
        <v>6</v>
      </c>
      <c r="AZ5189">
        <v>1223.5326500000001</v>
      </c>
      <c r="BA5189">
        <v>12</v>
      </c>
      <c r="BB5189">
        <v>141.35030833333334</v>
      </c>
      <c r="BC5189" s="3" t="str">
        <f t="shared" si="569"/>
        <v>常规商场</v>
      </c>
      <c r="BD5189" s="4" t="s">
        <v>27585</v>
      </c>
      <c r="BE5189">
        <f t="shared" si="570"/>
        <v>101.96105416666667</v>
      </c>
      <c r="BF5189" s="4" t="str">
        <f t="shared" si="571"/>
        <v>&gt;10万</v>
      </c>
      <c r="BG5189" t="e">
        <v>#N/A</v>
      </c>
      <c r="BH5189" s="4" t="e">
        <v>#N/A</v>
      </c>
    </row>
    <row r="5190" spans="1:60">
      <c r="A5190" s="1" t="s">
        <v>23564</v>
      </c>
      <c r="B5190" s="1" t="s">
        <v>23565</v>
      </c>
      <c r="C5190" s="1" t="s">
        <v>23566</v>
      </c>
      <c r="D5190" s="1" t="s">
        <v>23567</v>
      </c>
      <c r="E5190" s="1" t="s">
        <v>22908</v>
      </c>
      <c r="F5190" s="1" t="s">
        <v>22909</v>
      </c>
      <c r="G5190" s="1" t="s">
        <v>129</v>
      </c>
      <c r="H5190" s="1" t="s">
        <v>22908</v>
      </c>
      <c r="I5190" s="1" t="s">
        <v>22909</v>
      </c>
      <c r="J5190" s="1" t="s">
        <v>129</v>
      </c>
      <c r="K5190" s="1" t="s">
        <v>22910</v>
      </c>
      <c r="L5190" s="1" t="s">
        <v>22909</v>
      </c>
      <c r="M5190" s="1" t="s">
        <v>7723</v>
      </c>
      <c r="N5190" s="1" t="s">
        <v>52</v>
      </c>
      <c r="O5190" s="1" t="str">
        <f t="shared" si="566"/>
        <v>维持</v>
      </c>
      <c r="P5190" s="1" t="s">
        <v>53</v>
      </c>
      <c r="Q5190" s="1" t="s">
        <v>170</v>
      </c>
      <c r="R5190" s="1" t="s">
        <v>22846</v>
      </c>
      <c r="S5190" s="1" t="s">
        <v>23077</v>
      </c>
      <c r="T5190" s="1" t="s">
        <v>133</v>
      </c>
      <c r="U5190" s="1" t="s">
        <v>23078</v>
      </c>
      <c r="V5190" s="1" t="s">
        <v>133</v>
      </c>
      <c r="W5190" s="1" t="s">
        <v>58</v>
      </c>
      <c r="X5190" s="1" t="s">
        <v>59</v>
      </c>
      <c r="Y5190" s="1" t="s">
        <v>60</v>
      </c>
      <c r="Z5190" s="1" t="s">
        <v>60</v>
      </c>
      <c r="AA5190" s="1" t="s">
        <v>60</v>
      </c>
      <c r="AB5190" s="1" t="s">
        <v>61</v>
      </c>
      <c r="AC5190" s="1" t="s">
        <v>134</v>
      </c>
      <c r="AD5190" s="1" t="s">
        <v>27597</v>
      </c>
      <c r="AE5190" s="1" t="s">
        <v>71</v>
      </c>
      <c r="AF5190" s="1" t="s">
        <v>72</v>
      </c>
      <c r="AG5190" s="1">
        <v>20010723</v>
      </c>
      <c r="AH5190" s="1" t="str">
        <f t="shared" si="567"/>
        <v>200107</v>
      </c>
      <c r="AI5190" s="1">
        <v>20130713</v>
      </c>
      <c r="AJ5190" s="1"/>
      <c r="AK5190" s="1"/>
      <c r="AL5190" s="1">
        <v>40</v>
      </c>
      <c r="AM5190" s="1"/>
      <c r="AN5190" s="1">
        <v>40</v>
      </c>
      <c r="AO5190" s="1"/>
      <c r="AP5190" s="1">
        <v>20131217</v>
      </c>
      <c r="AQ5190" s="1">
        <v>20130713</v>
      </c>
      <c r="AR5190" s="1">
        <v>20140930</v>
      </c>
      <c r="AS5190" s="1" t="s">
        <v>180</v>
      </c>
      <c r="AT5190" s="1"/>
      <c r="AU5190" s="1"/>
      <c r="AV5190">
        <v>40</v>
      </c>
      <c r="AW5190" s="5" t="str">
        <f t="shared" si="568"/>
        <v>&lt;7万</v>
      </c>
      <c r="AX5190">
        <v>423.71396999999996</v>
      </c>
      <c r="AY5190">
        <v>7</v>
      </c>
      <c r="AZ5190">
        <v>777.673</v>
      </c>
      <c r="BA5190">
        <v>12</v>
      </c>
      <c r="BB5190">
        <v>60.530567142857137</v>
      </c>
      <c r="BC5190" s="3" t="str">
        <f t="shared" si="569"/>
        <v>其他商场</v>
      </c>
      <c r="BD5190" s="4" t="s">
        <v>27586</v>
      </c>
      <c r="BE5190">
        <f t="shared" si="570"/>
        <v>64.806083333333333</v>
      </c>
      <c r="BF5190" s="4" t="str">
        <f t="shared" si="571"/>
        <v>&lt;7万</v>
      </c>
      <c r="BG5190" t="e">
        <v>#N/A</v>
      </c>
      <c r="BH5190" s="4" t="e">
        <v>#N/A</v>
      </c>
    </row>
    <row r="5191" spans="1:60">
      <c r="A5191" s="1" t="s">
        <v>23568</v>
      </c>
      <c r="B5191" s="1" t="s">
        <v>23569</v>
      </c>
      <c r="C5191" s="1" t="s">
        <v>23570</v>
      </c>
      <c r="D5191" s="1" t="s">
        <v>23571</v>
      </c>
      <c r="E5191" s="1" t="s">
        <v>22908</v>
      </c>
      <c r="F5191" s="1" t="s">
        <v>22909</v>
      </c>
      <c r="G5191" s="1" t="s">
        <v>129</v>
      </c>
      <c r="H5191" s="1" t="s">
        <v>22908</v>
      </c>
      <c r="I5191" s="1" t="s">
        <v>22909</v>
      </c>
      <c r="J5191" s="1" t="s">
        <v>129</v>
      </c>
      <c r="K5191" s="1" t="s">
        <v>22910</v>
      </c>
      <c r="L5191" s="1" t="s">
        <v>22909</v>
      </c>
      <c r="M5191" s="1" t="s">
        <v>7723</v>
      </c>
      <c r="N5191" s="1" t="s">
        <v>52</v>
      </c>
      <c r="O5191" s="1" t="str">
        <f t="shared" si="566"/>
        <v>维持</v>
      </c>
      <c r="P5191" s="1" t="s">
        <v>53</v>
      </c>
      <c r="Q5191" s="1" t="s">
        <v>170</v>
      </c>
      <c r="R5191" s="1" t="s">
        <v>22846</v>
      </c>
      <c r="S5191" s="1" t="s">
        <v>23077</v>
      </c>
      <c r="T5191" s="1" t="s">
        <v>133</v>
      </c>
      <c r="U5191" s="1" t="s">
        <v>23078</v>
      </c>
      <c r="V5191" s="1" t="s">
        <v>133</v>
      </c>
      <c r="W5191" s="1" t="s">
        <v>58</v>
      </c>
      <c r="X5191" s="1" t="s">
        <v>173</v>
      </c>
      <c r="Y5191" s="1" t="s">
        <v>60</v>
      </c>
      <c r="Z5191" s="1" t="s">
        <v>60</v>
      </c>
      <c r="AA5191" s="1" t="s">
        <v>60</v>
      </c>
      <c r="AB5191" s="1" t="s">
        <v>61</v>
      </c>
      <c r="AC5191" s="1" t="s">
        <v>292</v>
      </c>
      <c r="AD5191" s="1" t="s">
        <v>78</v>
      </c>
      <c r="AE5191" s="1" t="s">
        <v>83</v>
      </c>
      <c r="AF5191" s="1"/>
      <c r="AG5191" s="1">
        <v>20010701</v>
      </c>
      <c r="AH5191" s="1" t="str">
        <f t="shared" si="567"/>
        <v>200107</v>
      </c>
      <c r="AI5191" s="1">
        <v>20100416</v>
      </c>
      <c r="AJ5191" s="1"/>
      <c r="AK5191" s="1"/>
      <c r="AL5191" s="1">
        <v>97</v>
      </c>
      <c r="AM5191" s="1"/>
      <c r="AN5191" s="1">
        <v>97</v>
      </c>
      <c r="AO5191" s="1"/>
      <c r="AP5191" s="1">
        <v>20120730</v>
      </c>
      <c r="AQ5191" s="1">
        <v>20121001</v>
      </c>
      <c r="AR5191" s="1">
        <v>20120930</v>
      </c>
      <c r="AS5191" s="1" t="s">
        <v>189</v>
      </c>
      <c r="AT5191" s="1"/>
      <c r="AU5191" s="1"/>
      <c r="AV5191">
        <v>97</v>
      </c>
      <c r="AW5191" s="5" t="str">
        <f t="shared" si="568"/>
        <v>&lt;7万</v>
      </c>
      <c r="AX5191">
        <v>441.56792999999999</v>
      </c>
      <c r="AY5191">
        <v>7</v>
      </c>
      <c r="AZ5191">
        <v>658.45000000000016</v>
      </c>
      <c r="BA5191">
        <v>12</v>
      </c>
      <c r="BB5191">
        <v>63.081132857142855</v>
      </c>
      <c r="BC5191" s="3" t="str">
        <f t="shared" si="569"/>
        <v>其他商场</v>
      </c>
      <c r="BD5191" s="4" t="s">
        <v>27586</v>
      </c>
      <c r="BE5191">
        <f t="shared" si="570"/>
        <v>54.870833333333344</v>
      </c>
      <c r="BF5191" s="4" t="str">
        <f t="shared" si="571"/>
        <v>&lt;7万</v>
      </c>
      <c r="BG5191" t="e">
        <v>#N/A</v>
      </c>
      <c r="BH5191" s="4" t="e">
        <v>#N/A</v>
      </c>
    </row>
    <row r="5192" spans="1:60">
      <c r="A5192" s="1" t="s">
        <v>23572</v>
      </c>
      <c r="B5192" s="1" t="s">
        <v>23573</v>
      </c>
      <c r="C5192" s="1" t="s">
        <v>23574</v>
      </c>
      <c r="D5192" s="1" t="s">
        <v>23575</v>
      </c>
      <c r="E5192" s="1" t="s">
        <v>22908</v>
      </c>
      <c r="F5192" s="1" t="s">
        <v>22909</v>
      </c>
      <c r="G5192" s="1" t="s">
        <v>129</v>
      </c>
      <c r="H5192" s="1" t="s">
        <v>22908</v>
      </c>
      <c r="I5192" s="1" t="s">
        <v>22909</v>
      </c>
      <c r="J5192" s="1" t="s">
        <v>129</v>
      </c>
      <c r="K5192" s="1" t="s">
        <v>22910</v>
      </c>
      <c r="L5192" s="1" t="s">
        <v>22909</v>
      </c>
      <c r="M5192" s="1" t="s">
        <v>7723</v>
      </c>
      <c r="N5192" s="1" t="s">
        <v>52</v>
      </c>
      <c r="O5192" s="1" t="str">
        <f t="shared" si="566"/>
        <v>维持</v>
      </c>
      <c r="P5192" s="1" t="s">
        <v>53</v>
      </c>
      <c r="Q5192" s="1" t="s">
        <v>170</v>
      </c>
      <c r="R5192" s="1" t="s">
        <v>22846</v>
      </c>
      <c r="S5192" s="1" t="s">
        <v>23077</v>
      </c>
      <c r="T5192" s="1" t="s">
        <v>133</v>
      </c>
      <c r="U5192" s="1" t="s">
        <v>23576</v>
      </c>
      <c r="V5192" s="1" t="s">
        <v>355</v>
      </c>
      <c r="W5192" s="1" t="s">
        <v>58</v>
      </c>
      <c r="X5192" s="1" t="s">
        <v>139</v>
      </c>
      <c r="Y5192" s="1" t="s">
        <v>60</v>
      </c>
      <c r="Z5192" s="1" t="s">
        <v>60</v>
      </c>
      <c r="AA5192" s="1" t="s">
        <v>60</v>
      </c>
      <c r="AB5192" s="1" t="s">
        <v>61</v>
      </c>
      <c r="AC5192" s="1" t="s">
        <v>325</v>
      </c>
      <c r="AD5192" s="1" t="s">
        <v>78</v>
      </c>
      <c r="AE5192" s="1" t="s">
        <v>123</v>
      </c>
      <c r="AF5192" s="1" t="s">
        <v>72</v>
      </c>
      <c r="AG5192" s="1">
        <v>20031218</v>
      </c>
      <c r="AH5192" s="1" t="str">
        <f t="shared" si="567"/>
        <v>200312</v>
      </c>
      <c r="AI5192" s="1">
        <v>20110601</v>
      </c>
      <c r="AJ5192" s="1"/>
      <c r="AK5192" s="1"/>
      <c r="AL5192" s="1">
        <v>101</v>
      </c>
      <c r="AM5192" s="1"/>
      <c r="AN5192" s="1">
        <v>101</v>
      </c>
      <c r="AO5192" s="1"/>
      <c r="AP5192" s="1">
        <v>20120730</v>
      </c>
      <c r="AQ5192" s="1">
        <v>20111001</v>
      </c>
      <c r="AR5192" s="1">
        <v>20120930</v>
      </c>
      <c r="AS5192" s="1" t="s">
        <v>180</v>
      </c>
      <c r="AT5192" s="1"/>
      <c r="AU5192" s="1"/>
      <c r="AV5192">
        <v>101</v>
      </c>
      <c r="AW5192" s="5" t="str">
        <f t="shared" si="568"/>
        <v>&lt;7万</v>
      </c>
      <c r="AX5192">
        <v>343.20800000000003</v>
      </c>
      <c r="AY5192">
        <v>7</v>
      </c>
      <c r="AZ5192">
        <v>627.0569999999999</v>
      </c>
      <c r="BA5192">
        <v>12</v>
      </c>
      <c r="BB5192">
        <v>49.029714285714292</v>
      </c>
      <c r="BC5192" s="3" t="str">
        <f t="shared" si="569"/>
        <v>其他商场</v>
      </c>
      <c r="BD5192" s="4" t="s">
        <v>27586</v>
      </c>
      <c r="BE5192">
        <f t="shared" si="570"/>
        <v>52.254749999999994</v>
      </c>
      <c r="BF5192" s="4" t="str">
        <f t="shared" si="571"/>
        <v>&lt;7万</v>
      </c>
      <c r="BG5192" t="e">
        <v>#N/A</v>
      </c>
      <c r="BH5192" s="4" t="e">
        <v>#N/A</v>
      </c>
    </row>
    <row r="5193" spans="1:60">
      <c r="A5193" s="1" t="s">
        <v>23577</v>
      </c>
      <c r="B5193" s="1" t="s">
        <v>23578</v>
      </c>
      <c r="C5193" s="1" t="s">
        <v>23578</v>
      </c>
      <c r="D5193" s="1" t="s">
        <v>23579</v>
      </c>
      <c r="E5193" s="1" t="s">
        <v>22883</v>
      </c>
      <c r="F5193" s="1" t="s">
        <v>16662</v>
      </c>
      <c r="G5193" s="1" t="s">
        <v>129</v>
      </c>
      <c r="H5193" s="1" t="s">
        <v>22883</v>
      </c>
      <c r="I5193" s="1" t="s">
        <v>16662</v>
      </c>
      <c r="J5193" s="1" t="s">
        <v>129</v>
      </c>
      <c r="K5193" s="1" t="s">
        <v>16661</v>
      </c>
      <c r="L5193" s="1" t="s">
        <v>16662</v>
      </c>
      <c r="M5193" s="1"/>
      <c r="N5193" s="1" t="s">
        <v>52</v>
      </c>
      <c r="O5193" s="1" t="str">
        <f t="shared" si="566"/>
        <v>维持</v>
      </c>
      <c r="P5193" s="1" t="s">
        <v>53</v>
      </c>
      <c r="Q5193" s="1" t="s">
        <v>170</v>
      </c>
      <c r="R5193" s="1" t="s">
        <v>22846</v>
      </c>
      <c r="S5193" s="1" t="s">
        <v>23008</v>
      </c>
      <c r="T5193" s="1" t="s">
        <v>133</v>
      </c>
      <c r="U5193" s="1" t="s">
        <v>23009</v>
      </c>
      <c r="V5193" s="1" t="s">
        <v>133</v>
      </c>
      <c r="W5193" s="1" t="s">
        <v>58</v>
      </c>
      <c r="X5193" s="1" t="s">
        <v>173</v>
      </c>
      <c r="Y5193" s="1" t="s">
        <v>76</v>
      </c>
      <c r="Z5193" s="1" t="s">
        <v>77</v>
      </c>
      <c r="AA5193" s="1" t="s">
        <v>77</v>
      </c>
      <c r="AB5193" s="1" t="s">
        <v>61</v>
      </c>
      <c r="AC5193" s="1" t="s">
        <v>292</v>
      </c>
      <c r="AD5193" s="1" t="s">
        <v>78</v>
      </c>
      <c r="AE5193" s="1" t="s">
        <v>71</v>
      </c>
      <c r="AF5193" s="1"/>
      <c r="AG5193" s="1">
        <v>20001001</v>
      </c>
      <c r="AH5193" s="1" t="str">
        <f t="shared" si="567"/>
        <v>200010</v>
      </c>
      <c r="AI5193" s="1">
        <v>20110627</v>
      </c>
      <c r="AJ5193" s="1"/>
      <c r="AK5193" s="1"/>
      <c r="AL5193" s="1">
        <v>55</v>
      </c>
      <c r="AM5193" s="1"/>
      <c r="AN5193" s="1">
        <v>55</v>
      </c>
      <c r="AO5193" s="1"/>
      <c r="AP5193" s="1">
        <v>20111024</v>
      </c>
      <c r="AQ5193" s="1">
        <v>20111001</v>
      </c>
      <c r="AR5193" s="1">
        <v>20120930</v>
      </c>
      <c r="AS5193" s="1" t="s">
        <v>180</v>
      </c>
      <c r="AT5193" s="1"/>
      <c r="AU5193" s="1"/>
      <c r="AV5193">
        <v>55</v>
      </c>
      <c r="AW5193" s="5" t="str">
        <f t="shared" si="568"/>
        <v>&gt;10万</v>
      </c>
      <c r="AX5193">
        <v>658.51454999999999</v>
      </c>
      <c r="AY5193">
        <v>7</v>
      </c>
      <c r="AZ5193">
        <v>1521.7395000000001</v>
      </c>
      <c r="BA5193">
        <v>12</v>
      </c>
      <c r="BB5193">
        <v>94.073507142857139</v>
      </c>
      <c r="BC5193" s="3" t="str">
        <f t="shared" si="569"/>
        <v>其他商场</v>
      </c>
      <c r="BD5193" s="4" t="s">
        <v>27587</v>
      </c>
      <c r="BE5193">
        <f t="shared" si="570"/>
        <v>126.81162500000001</v>
      </c>
      <c r="BF5193" s="4" t="str">
        <f t="shared" si="571"/>
        <v>&gt;10万</v>
      </c>
      <c r="BG5193" t="e">
        <v>#N/A</v>
      </c>
      <c r="BH5193" s="4" t="e">
        <v>#N/A</v>
      </c>
    </row>
    <row r="5194" spans="1:60">
      <c r="A5194" s="1" t="s">
        <v>23580</v>
      </c>
      <c r="B5194" s="1" t="s">
        <v>23581</v>
      </c>
      <c r="C5194" s="1" t="s">
        <v>23581</v>
      </c>
      <c r="D5194" s="1" t="s">
        <v>23582</v>
      </c>
      <c r="E5194" s="1" t="s">
        <v>22970</v>
      </c>
      <c r="F5194" s="1" t="s">
        <v>22971</v>
      </c>
      <c r="G5194" s="1" t="s">
        <v>129</v>
      </c>
      <c r="H5194" s="1" t="s">
        <v>22970</v>
      </c>
      <c r="I5194" s="1" t="s">
        <v>22971</v>
      </c>
      <c r="J5194" s="1" t="s">
        <v>129</v>
      </c>
      <c r="K5194" s="1" t="s">
        <v>16661</v>
      </c>
      <c r="L5194" s="1" t="s">
        <v>16662</v>
      </c>
      <c r="M5194" s="1"/>
      <c r="N5194" s="1" t="s">
        <v>209</v>
      </c>
      <c r="O5194" s="1" t="str">
        <f t="shared" si="566"/>
        <v>关闭</v>
      </c>
      <c r="P5194" s="1" t="s">
        <v>53</v>
      </c>
      <c r="Q5194" s="1" t="s">
        <v>170</v>
      </c>
      <c r="R5194" s="1" t="s">
        <v>22846</v>
      </c>
      <c r="S5194" s="1" t="s">
        <v>23008</v>
      </c>
      <c r="T5194" s="1" t="s">
        <v>133</v>
      </c>
      <c r="U5194" s="1" t="s">
        <v>23009</v>
      </c>
      <c r="V5194" s="1" t="s">
        <v>133</v>
      </c>
      <c r="W5194" s="1" t="s">
        <v>58</v>
      </c>
      <c r="X5194" s="1" t="s">
        <v>59</v>
      </c>
      <c r="Y5194" s="1" t="s">
        <v>60</v>
      </c>
      <c r="Z5194" s="1" t="s">
        <v>60</v>
      </c>
      <c r="AA5194" s="1" t="s">
        <v>60</v>
      </c>
      <c r="AB5194" s="1" t="s">
        <v>61</v>
      </c>
      <c r="AC5194" s="1" t="s">
        <v>325</v>
      </c>
      <c r="AD5194" s="1" t="s">
        <v>293</v>
      </c>
      <c r="AE5194" s="1"/>
      <c r="AF5194" s="1" t="s">
        <v>63</v>
      </c>
      <c r="AG5194" s="1">
        <v>20031201</v>
      </c>
      <c r="AH5194" s="1" t="str">
        <f t="shared" si="567"/>
        <v>200312</v>
      </c>
      <c r="AI5194" s="1">
        <v>20080731</v>
      </c>
      <c r="AJ5194" s="1">
        <v>20150403</v>
      </c>
      <c r="AK5194" s="1" t="s">
        <v>211</v>
      </c>
      <c r="AL5194" s="1">
        <v>63</v>
      </c>
      <c r="AM5194" s="1"/>
      <c r="AN5194" s="1">
        <v>83.3</v>
      </c>
      <c r="AO5194" s="1"/>
      <c r="AP5194" s="1">
        <v>20111123</v>
      </c>
      <c r="AQ5194" s="1">
        <v>20111001</v>
      </c>
      <c r="AR5194" s="1">
        <v>20120930</v>
      </c>
      <c r="AS5194" s="1" t="s">
        <v>189</v>
      </c>
      <c r="AT5194" s="1"/>
      <c r="AU5194" s="1"/>
      <c r="AV5194">
        <v>63</v>
      </c>
      <c r="AW5194" s="5" t="str">
        <f t="shared" si="568"/>
        <v>&lt;7万</v>
      </c>
      <c r="AX5194">
        <v>20.707999999999998</v>
      </c>
      <c r="AY5194">
        <v>1</v>
      </c>
      <c r="AZ5194">
        <v>646.57605000000001</v>
      </c>
      <c r="BA5194">
        <v>12</v>
      </c>
      <c r="BB5194">
        <v>20.707999999999998</v>
      </c>
      <c r="BC5194" s="3" t="str">
        <f t="shared" si="569"/>
        <v>其他商场</v>
      </c>
      <c r="BD5194" s="4" t="s">
        <v>27586</v>
      </c>
      <c r="BE5194">
        <f t="shared" si="570"/>
        <v>53.881337500000001</v>
      </c>
      <c r="BF5194" s="4" t="str">
        <f t="shared" si="571"/>
        <v>&lt;7万</v>
      </c>
      <c r="BG5194" t="e">
        <v>#N/A</v>
      </c>
      <c r="BH5194" s="4" t="e">
        <v>#N/A</v>
      </c>
    </row>
    <row r="5195" spans="1:60">
      <c r="A5195" s="1" t="s">
        <v>23583</v>
      </c>
      <c r="B5195" s="1" t="s">
        <v>23584</v>
      </c>
      <c r="C5195" s="1" t="s">
        <v>23584</v>
      </c>
      <c r="D5195" s="1" t="s">
        <v>23585</v>
      </c>
      <c r="E5195" s="1" t="s">
        <v>22970</v>
      </c>
      <c r="F5195" s="1" t="s">
        <v>22971</v>
      </c>
      <c r="G5195" s="1" t="s">
        <v>129</v>
      </c>
      <c r="H5195" s="1" t="s">
        <v>22970</v>
      </c>
      <c r="I5195" s="1" t="s">
        <v>22971</v>
      </c>
      <c r="J5195" s="1" t="s">
        <v>129</v>
      </c>
      <c r="K5195" s="1" t="s">
        <v>16661</v>
      </c>
      <c r="L5195" s="1" t="s">
        <v>16662</v>
      </c>
      <c r="M5195" s="1"/>
      <c r="N5195" s="1" t="s">
        <v>52</v>
      </c>
      <c r="O5195" s="1" t="str">
        <f t="shared" si="566"/>
        <v>维持</v>
      </c>
      <c r="P5195" s="1" t="s">
        <v>53</v>
      </c>
      <c r="Q5195" s="1" t="s">
        <v>170</v>
      </c>
      <c r="R5195" s="1" t="s">
        <v>22846</v>
      </c>
      <c r="S5195" s="1" t="s">
        <v>22862</v>
      </c>
      <c r="T5195" s="1" t="s">
        <v>654</v>
      </c>
      <c r="U5195" s="1" t="s">
        <v>23054</v>
      </c>
      <c r="V5195" s="1" t="s">
        <v>654</v>
      </c>
      <c r="W5195" s="1" t="s">
        <v>58</v>
      </c>
      <c r="X5195" s="1" t="s">
        <v>59</v>
      </c>
      <c r="Y5195" s="1" t="s">
        <v>69</v>
      </c>
      <c r="Z5195" s="1" t="s">
        <v>69</v>
      </c>
      <c r="AA5195" s="1" t="s">
        <v>69</v>
      </c>
      <c r="AB5195" s="1" t="s">
        <v>61</v>
      </c>
      <c r="AC5195" s="1" t="s">
        <v>89</v>
      </c>
      <c r="AD5195" s="1" t="s">
        <v>70</v>
      </c>
      <c r="AE5195" s="1"/>
      <c r="AF5195" s="1" t="s">
        <v>72</v>
      </c>
      <c r="AG5195" s="1">
        <v>19990101</v>
      </c>
      <c r="AH5195" s="1" t="str">
        <f t="shared" si="567"/>
        <v>199901</v>
      </c>
      <c r="AI5195" s="1">
        <v>20120801</v>
      </c>
      <c r="AJ5195" s="1"/>
      <c r="AK5195" s="1"/>
      <c r="AL5195" s="1">
        <v>112</v>
      </c>
      <c r="AM5195" s="1"/>
      <c r="AN5195" s="1">
        <v>112</v>
      </c>
      <c r="AO5195" s="1"/>
      <c r="AP5195" s="1">
        <v>20121106</v>
      </c>
      <c r="AQ5195" s="1">
        <v>20120801</v>
      </c>
      <c r="AR5195" s="1">
        <v>20121231</v>
      </c>
      <c r="AS5195" s="1" t="s">
        <v>64</v>
      </c>
      <c r="AT5195" s="1"/>
      <c r="AU5195" s="1"/>
      <c r="AV5195">
        <v>112</v>
      </c>
      <c r="AW5195" s="5" t="str">
        <f t="shared" si="568"/>
        <v>&gt;20万</v>
      </c>
      <c r="AX5195">
        <v>1306.7279999999998</v>
      </c>
      <c r="AY5195">
        <v>7</v>
      </c>
      <c r="AZ5195">
        <v>2464.8404</v>
      </c>
      <c r="BA5195">
        <v>12</v>
      </c>
      <c r="BB5195">
        <v>186.67542857142854</v>
      </c>
      <c r="BC5195" s="3" t="str">
        <f t="shared" si="569"/>
        <v>常规商场</v>
      </c>
      <c r="BD5195" s="4" t="s">
        <v>27585</v>
      </c>
      <c r="BE5195">
        <f t="shared" si="570"/>
        <v>205.40336666666667</v>
      </c>
      <c r="BF5195" s="4" t="str">
        <f t="shared" si="571"/>
        <v>&gt;20万</v>
      </c>
      <c r="BG5195" t="e">
        <v>#N/A</v>
      </c>
      <c r="BH5195" s="4" t="e">
        <v>#N/A</v>
      </c>
    </row>
    <row r="5196" spans="1:60">
      <c r="A5196" s="1" t="s">
        <v>23586</v>
      </c>
      <c r="B5196" s="1" t="s">
        <v>23587</v>
      </c>
      <c r="C5196" s="1" t="s">
        <v>23587</v>
      </c>
      <c r="D5196" s="1" t="s">
        <v>23588</v>
      </c>
      <c r="E5196" s="1" t="s">
        <v>22858</v>
      </c>
      <c r="F5196" s="1" t="s">
        <v>22859</v>
      </c>
      <c r="G5196" s="1" t="s">
        <v>129</v>
      </c>
      <c r="H5196" s="1" t="s">
        <v>22935</v>
      </c>
      <c r="I5196" s="1" t="s">
        <v>22936</v>
      </c>
      <c r="J5196" s="1" t="s">
        <v>159</v>
      </c>
      <c r="K5196" s="1" t="s">
        <v>16661</v>
      </c>
      <c r="L5196" s="1" t="s">
        <v>16662</v>
      </c>
      <c r="M5196" s="1" t="s">
        <v>1734</v>
      </c>
      <c r="N5196" s="1" t="s">
        <v>52</v>
      </c>
      <c r="O5196" s="1" t="str">
        <f t="shared" si="566"/>
        <v>维持</v>
      </c>
      <c r="P5196" s="1" t="s">
        <v>53</v>
      </c>
      <c r="Q5196" s="1" t="s">
        <v>170</v>
      </c>
      <c r="R5196" s="1" t="s">
        <v>22846</v>
      </c>
      <c r="S5196" s="1" t="s">
        <v>22862</v>
      </c>
      <c r="T5196" s="1" t="s">
        <v>654</v>
      </c>
      <c r="U5196" s="1" t="s">
        <v>22869</v>
      </c>
      <c r="V5196" s="1" t="s">
        <v>133</v>
      </c>
      <c r="W5196" s="1" t="s">
        <v>58</v>
      </c>
      <c r="X5196" s="1" t="s">
        <v>59</v>
      </c>
      <c r="Y5196" s="1" t="s">
        <v>76</v>
      </c>
      <c r="Z5196" s="1" t="s">
        <v>77</v>
      </c>
      <c r="AA5196" s="1" t="s">
        <v>77</v>
      </c>
      <c r="AB5196" s="1" t="s">
        <v>162</v>
      </c>
      <c r="AC5196" s="1" t="s">
        <v>325</v>
      </c>
      <c r="AD5196" s="1" t="s">
        <v>78</v>
      </c>
      <c r="AE5196" s="1"/>
      <c r="AF5196" s="1" t="s">
        <v>72</v>
      </c>
      <c r="AG5196" s="1">
        <v>20030618</v>
      </c>
      <c r="AH5196" s="1" t="str">
        <f t="shared" si="567"/>
        <v>200306</v>
      </c>
      <c r="AI5196" s="1">
        <v>20140821</v>
      </c>
      <c r="AJ5196" s="1"/>
      <c r="AK5196" s="1"/>
      <c r="AL5196" s="1">
        <v>67</v>
      </c>
      <c r="AM5196" s="1"/>
      <c r="AN5196" s="1">
        <v>67</v>
      </c>
      <c r="AO5196" s="1"/>
      <c r="AP5196" s="1">
        <v>20141216</v>
      </c>
      <c r="AQ5196" s="1">
        <v>20140821</v>
      </c>
      <c r="AR5196" s="1">
        <v>20141231</v>
      </c>
      <c r="AS5196" s="1" t="s">
        <v>64</v>
      </c>
      <c r="AT5196" s="1"/>
      <c r="AU5196" s="1"/>
      <c r="AV5196">
        <v>67</v>
      </c>
      <c r="AW5196" s="5" t="str">
        <f t="shared" si="568"/>
        <v>&gt;10万</v>
      </c>
      <c r="AX5196">
        <v>776.52150000000006</v>
      </c>
      <c r="AY5196">
        <v>7</v>
      </c>
      <c r="AZ5196">
        <v>1152.894</v>
      </c>
      <c r="BA5196">
        <v>11</v>
      </c>
      <c r="BB5196">
        <v>110.93164285714286</v>
      </c>
      <c r="BC5196" s="3" t="str">
        <f t="shared" si="569"/>
        <v>其他商场</v>
      </c>
      <c r="BD5196" s="4" t="s">
        <v>27585</v>
      </c>
      <c r="BE5196">
        <f t="shared" si="570"/>
        <v>104.80854545454545</v>
      </c>
      <c r="BF5196" s="4" t="str">
        <f t="shared" si="571"/>
        <v>&gt;10万</v>
      </c>
      <c r="BG5196" t="e">
        <v>#N/A</v>
      </c>
      <c r="BH5196" s="4" t="e">
        <v>#N/A</v>
      </c>
    </row>
    <row r="5197" spans="1:60">
      <c r="A5197" s="1" t="s">
        <v>23589</v>
      </c>
      <c r="B5197" s="1" t="s">
        <v>23590</v>
      </c>
      <c r="C5197" s="1" t="s">
        <v>23590</v>
      </c>
      <c r="D5197" s="1" t="s">
        <v>23591</v>
      </c>
      <c r="E5197" s="1" t="s">
        <v>22858</v>
      </c>
      <c r="F5197" s="1" t="s">
        <v>22859</v>
      </c>
      <c r="G5197" s="1" t="s">
        <v>129</v>
      </c>
      <c r="H5197" s="1" t="s">
        <v>22935</v>
      </c>
      <c r="I5197" s="1" t="s">
        <v>22936</v>
      </c>
      <c r="J5197" s="1" t="s">
        <v>159</v>
      </c>
      <c r="K5197" s="1" t="s">
        <v>16661</v>
      </c>
      <c r="L5197" s="1" t="s">
        <v>16662</v>
      </c>
      <c r="M5197" s="1" t="s">
        <v>1734</v>
      </c>
      <c r="N5197" s="1" t="s">
        <v>52</v>
      </c>
      <c r="O5197" s="1" t="str">
        <f t="shared" si="566"/>
        <v>维持</v>
      </c>
      <c r="P5197" s="1" t="s">
        <v>53</v>
      </c>
      <c r="Q5197" s="1" t="s">
        <v>170</v>
      </c>
      <c r="R5197" s="1" t="s">
        <v>22846</v>
      </c>
      <c r="S5197" s="1" t="s">
        <v>22862</v>
      </c>
      <c r="T5197" s="1" t="s">
        <v>654</v>
      </c>
      <c r="U5197" s="1" t="s">
        <v>22869</v>
      </c>
      <c r="V5197" s="1" t="s">
        <v>133</v>
      </c>
      <c r="W5197" s="1" t="s">
        <v>58</v>
      </c>
      <c r="X5197" s="1" t="s">
        <v>59</v>
      </c>
      <c r="Y5197" s="1" t="s">
        <v>76</v>
      </c>
      <c r="Z5197" s="1" t="s">
        <v>77</v>
      </c>
      <c r="AA5197" s="1" t="s">
        <v>77</v>
      </c>
      <c r="AB5197" s="1" t="s">
        <v>162</v>
      </c>
      <c r="AC5197" s="1" t="s">
        <v>325</v>
      </c>
      <c r="AD5197" s="1" t="s">
        <v>70</v>
      </c>
      <c r="AE5197" s="1" t="s">
        <v>71</v>
      </c>
      <c r="AF5197" s="1" t="s">
        <v>72</v>
      </c>
      <c r="AG5197" s="1">
        <v>20040813</v>
      </c>
      <c r="AH5197" s="1" t="str">
        <f t="shared" si="567"/>
        <v>200408</v>
      </c>
      <c r="AI5197" s="1">
        <v>20140719</v>
      </c>
      <c r="AJ5197" s="1"/>
      <c r="AK5197" s="1"/>
      <c r="AL5197" s="1">
        <v>39</v>
      </c>
      <c r="AM5197" s="1"/>
      <c r="AN5197" s="1">
        <v>39</v>
      </c>
      <c r="AO5197" s="1"/>
      <c r="AP5197" s="1">
        <v>20141223</v>
      </c>
      <c r="AQ5197" s="1">
        <v>20140719</v>
      </c>
      <c r="AR5197" s="1">
        <v>20150930</v>
      </c>
      <c r="AS5197" s="1" t="s">
        <v>180</v>
      </c>
      <c r="AT5197" s="1"/>
      <c r="AU5197" s="1"/>
      <c r="AV5197">
        <v>39</v>
      </c>
      <c r="AW5197" s="5" t="str">
        <f t="shared" si="568"/>
        <v>&gt;10万</v>
      </c>
      <c r="AX5197">
        <v>886.87639999999988</v>
      </c>
      <c r="AY5197">
        <v>7</v>
      </c>
      <c r="AZ5197">
        <v>931.07500000000005</v>
      </c>
      <c r="BA5197">
        <v>9</v>
      </c>
      <c r="BB5197">
        <v>126.69662857142855</v>
      </c>
      <c r="BC5197" s="3" t="str">
        <f t="shared" si="569"/>
        <v>其他商场</v>
      </c>
      <c r="BD5197" s="4" t="s">
        <v>27585</v>
      </c>
      <c r="BE5197">
        <f t="shared" si="570"/>
        <v>103.45277777777778</v>
      </c>
      <c r="BF5197" s="4" t="str">
        <f t="shared" si="571"/>
        <v>&gt;10万</v>
      </c>
      <c r="BG5197" t="e">
        <v>#N/A</v>
      </c>
      <c r="BH5197" s="4" t="e">
        <v>#N/A</v>
      </c>
    </row>
    <row r="5198" spans="1:60">
      <c r="A5198" s="1" t="s">
        <v>23592</v>
      </c>
      <c r="B5198" s="1" t="s">
        <v>23593</v>
      </c>
      <c r="C5198" s="1" t="s">
        <v>23594</v>
      </c>
      <c r="D5198" s="1" t="s">
        <v>23595</v>
      </c>
      <c r="E5198" s="1" t="s">
        <v>22883</v>
      </c>
      <c r="F5198" s="1" t="s">
        <v>16662</v>
      </c>
      <c r="G5198" s="1" t="s">
        <v>129</v>
      </c>
      <c r="H5198" s="1" t="s">
        <v>22883</v>
      </c>
      <c r="I5198" s="1" t="s">
        <v>16662</v>
      </c>
      <c r="J5198" s="1" t="s">
        <v>129</v>
      </c>
      <c r="K5198" s="1" t="s">
        <v>16661</v>
      </c>
      <c r="L5198" s="1" t="s">
        <v>16662</v>
      </c>
      <c r="M5198" s="1"/>
      <c r="N5198" s="1" t="s">
        <v>52</v>
      </c>
      <c r="O5198" s="1" t="str">
        <f t="shared" si="566"/>
        <v>维持</v>
      </c>
      <c r="P5198" s="1" t="s">
        <v>53</v>
      </c>
      <c r="Q5198" s="1" t="s">
        <v>170</v>
      </c>
      <c r="R5198" s="1" t="s">
        <v>22846</v>
      </c>
      <c r="S5198" s="1" t="s">
        <v>22884</v>
      </c>
      <c r="T5198" s="1" t="s">
        <v>133</v>
      </c>
      <c r="U5198" s="1" t="s">
        <v>22885</v>
      </c>
      <c r="V5198" s="1" t="s">
        <v>133</v>
      </c>
      <c r="W5198" s="1" t="s">
        <v>58</v>
      </c>
      <c r="X5198" s="1" t="s">
        <v>173</v>
      </c>
      <c r="Y5198" s="1" t="s">
        <v>76</v>
      </c>
      <c r="Z5198" s="1" t="s">
        <v>95</v>
      </c>
      <c r="AA5198" s="1" t="s">
        <v>95</v>
      </c>
      <c r="AB5198" s="1" t="s">
        <v>61</v>
      </c>
      <c r="AC5198" s="1" t="s">
        <v>174</v>
      </c>
      <c r="AD5198" s="1" t="s">
        <v>70</v>
      </c>
      <c r="AE5198" s="1" t="s">
        <v>123</v>
      </c>
      <c r="AF5198" s="1"/>
      <c r="AG5198" s="1">
        <v>19990101</v>
      </c>
      <c r="AH5198" s="1" t="str">
        <f t="shared" si="567"/>
        <v>199901</v>
      </c>
      <c r="AI5198" s="1">
        <v>20140608</v>
      </c>
      <c r="AJ5198" s="1"/>
      <c r="AK5198" s="1"/>
      <c r="AL5198" s="1">
        <v>150</v>
      </c>
      <c r="AM5198" s="1"/>
      <c r="AN5198" s="1">
        <v>150</v>
      </c>
      <c r="AO5198" s="1"/>
      <c r="AP5198" s="1">
        <v>20141222</v>
      </c>
      <c r="AQ5198" s="1">
        <v>20140608</v>
      </c>
      <c r="AR5198" s="1">
        <v>20140930</v>
      </c>
      <c r="AS5198" s="1" t="s">
        <v>64</v>
      </c>
      <c r="AT5198" s="1"/>
      <c r="AU5198" s="1"/>
      <c r="AV5198">
        <v>150</v>
      </c>
      <c r="AW5198" s="5" t="str">
        <f t="shared" si="568"/>
        <v>&gt;20万</v>
      </c>
      <c r="AX5198">
        <v>2083.0941600000001</v>
      </c>
      <c r="AY5198">
        <v>7</v>
      </c>
      <c r="AZ5198">
        <v>3056.5882299999998</v>
      </c>
      <c r="BA5198">
        <v>11</v>
      </c>
      <c r="BB5198">
        <v>297.58488</v>
      </c>
      <c r="BC5198" s="3" t="str">
        <f t="shared" si="569"/>
        <v>主力上场</v>
      </c>
      <c r="BD5198" s="4" t="s">
        <v>27584</v>
      </c>
      <c r="BE5198">
        <f t="shared" si="570"/>
        <v>277.87165727272725</v>
      </c>
      <c r="BF5198" s="4" t="str">
        <f t="shared" si="571"/>
        <v>&gt;20万</v>
      </c>
      <c r="BG5198" t="e">
        <v>#N/A</v>
      </c>
      <c r="BH5198" s="4" t="e">
        <v>#N/A</v>
      </c>
    </row>
    <row r="5199" spans="1:60">
      <c r="A5199" s="1" t="s">
        <v>23596</v>
      </c>
      <c r="B5199" s="1" t="s">
        <v>23597</v>
      </c>
      <c r="C5199" s="1" t="s">
        <v>23598</v>
      </c>
      <c r="D5199" s="1" t="s">
        <v>23599</v>
      </c>
      <c r="E5199" s="1" t="s">
        <v>22852</v>
      </c>
      <c r="F5199" s="1" t="s">
        <v>22853</v>
      </c>
      <c r="G5199" s="1" t="s">
        <v>129</v>
      </c>
      <c r="H5199" s="1" t="s">
        <v>22852</v>
      </c>
      <c r="I5199" s="1" t="s">
        <v>22853</v>
      </c>
      <c r="J5199" s="1" t="s">
        <v>129</v>
      </c>
      <c r="K5199" s="1" t="s">
        <v>8463</v>
      </c>
      <c r="L5199" s="1" t="s">
        <v>8462</v>
      </c>
      <c r="M5199" s="1" t="s">
        <v>64</v>
      </c>
      <c r="N5199" s="1" t="s">
        <v>52</v>
      </c>
      <c r="O5199" s="1" t="str">
        <f t="shared" si="566"/>
        <v>维持</v>
      </c>
      <c r="P5199" s="1" t="s">
        <v>53</v>
      </c>
      <c r="Q5199" s="1" t="s">
        <v>170</v>
      </c>
      <c r="R5199" s="1" t="s">
        <v>22846</v>
      </c>
      <c r="S5199" s="1" t="s">
        <v>22847</v>
      </c>
      <c r="T5199" s="1" t="s">
        <v>654</v>
      </c>
      <c r="U5199" s="1" t="s">
        <v>22325</v>
      </c>
      <c r="V5199" s="1" t="s">
        <v>654</v>
      </c>
      <c r="W5199" s="1" t="s">
        <v>58</v>
      </c>
      <c r="X5199" s="1" t="s">
        <v>59</v>
      </c>
      <c r="Y5199" s="1" t="s">
        <v>88</v>
      </c>
      <c r="Z5199" s="1" t="s">
        <v>88</v>
      </c>
      <c r="AA5199" s="1" t="s">
        <v>88</v>
      </c>
      <c r="AB5199" s="1" t="s">
        <v>61</v>
      </c>
      <c r="AC5199" s="1" t="s">
        <v>386</v>
      </c>
      <c r="AD5199" s="1" t="s">
        <v>78</v>
      </c>
      <c r="AE5199" s="1" t="s">
        <v>71</v>
      </c>
      <c r="AF5199" s="1" t="s">
        <v>72</v>
      </c>
      <c r="AG5199" s="1">
        <v>20050715</v>
      </c>
      <c r="AH5199" s="1" t="str">
        <f t="shared" si="567"/>
        <v>200507</v>
      </c>
      <c r="AI5199" s="1">
        <v>20111202</v>
      </c>
      <c r="AJ5199" s="1"/>
      <c r="AK5199" s="1"/>
      <c r="AL5199" s="1">
        <v>70</v>
      </c>
      <c r="AM5199" s="1"/>
      <c r="AN5199" s="1">
        <v>237</v>
      </c>
      <c r="AO5199" s="1"/>
      <c r="AP5199" s="1">
        <v>20090623</v>
      </c>
      <c r="AQ5199" s="1">
        <v>20090602</v>
      </c>
      <c r="AR5199" s="1">
        <v>20090930</v>
      </c>
      <c r="AS5199" s="1" t="s">
        <v>180</v>
      </c>
      <c r="AT5199" s="1"/>
      <c r="AU5199" s="1"/>
      <c r="AV5199">
        <v>70</v>
      </c>
      <c r="AW5199" s="5" t="str">
        <f t="shared" si="568"/>
        <v>&gt;7万</v>
      </c>
      <c r="AX5199">
        <v>533.65</v>
      </c>
      <c r="AY5199">
        <v>7</v>
      </c>
      <c r="AZ5199">
        <v>863.02699999999993</v>
      </c>
      <c r="BA5199">
        <v>12</v>
      </c>
      <c r="BB5199">
        <v>76.23571428571428</v>
      </c>
      <c r="BC5199" s="3" t="str">
        <f t="shared" si="569"/>
        <v>其他商场</v>
      </c>
      <c r="BD5199" s="4" t="s">
        <v>27587</v>
      </c>
      <c r="BE5199">
        <f t="shared" si="570"/>
        <v>71.918916666666661</v>
      </c>
      <c r="BF5199" s="4" t="str">
        <f t="shared" si="571"/>
        <v>&gt;7万</v>
      </c>
      <c r="BG5199" t="e">
        <v>#N/A</v>
      </c>
      <c r="BH5199" s="4" t="e">
        <v>#N/A</v>
      </c>
    </row>
    <row r="5200" spans="1:60">
      <c r="A5200" s="1" t="s">
        <v>23600</v>
      </c>
      <c r="B5200" s="1" t="s">
        <v>23601</v>
      </c>
      <c r="C5200" s="1" t="s">
        <v>23602</v>
      </c>
      <c r="D5200" s="1" t="s">
        <v>23603</v>
      </c>
      <c r="E5200" s="1" t="s">
        <v>22917</v>
      </c>
      <c r="F5200" s="1" t="s">
        <v>8479</v>
      </c>
      <c r="G5200" s="1" t="s">
        <v>129</v>
      </c>
      <c r="H5200" s="1" t="s">
        <v>22917</v>
      </c>
      <c r="I5200" s="1" t="s">
        <v>8479</v>
      </c>
      <c r="J5200" s="1" t="s">
        <v>129</v>
      </c>
      <c r="K5200" s="1" t="s">
        <v>8478</v>
      </c>
      <c r="L5200" s="1" t="s">
        <v>8479</v>
      </c>
      <c r="M5200" s="1" t="s">
        <v>180</v>
      </c>
      <c r="N5200" s="1" t="s">
        <v>52</v>
      </c>
      <c r="O5200" s="1" t="str">
        <f t="shared" si="566"/>
        <v>维持</v>
      </c>
      <c r="P5200" s="1" t="s">
        <v>53</v>
      </c>
      <c r="Q5200" s="1" t="s">
        <v>170</v>
      </c>
      <c r="R5200" s="1" t="s">
        <v>22846</v>
      </c>
      <c r="S5200" s="1" t="s">
        <v>22918</v>
      </c>
      <c r="T5200" s="1" t="s">
        <v>654</v>
      </c>
      <c r="U5200" s="1" t="s">
        <v>23415</v>
      </c>
      <c r="V5200" s="1" t="s">
        <v>654</v>
      </c>
      <c r="W5200" s="1" t="s">
        <v>58</v>
      </c>
      <c r="X5200" s="1" t="s">
        <v>59</v>
      </c>
      <c r="Y5200" s="1" t="s">
        <v>69</v>
      </c>
      <c r="Z5200" s="1" t="s">
        <v>69</v>
      </c>
      <c r="AA5200" s="1" t="s">
        <v>69</v>
      </c>
      <c r="AB5200" s="1" t="s">
        <v>61</v>
      </c>
      <c r="AC5200" s="1" t="s">
        <v>89</v>
      </c>
      <c r="AD5200" s="1" t="s">
        <v>78</v>
      </c>
      <c r="AE5200" s="1"/>
      <c r="AF5200" s="1" t="s">
        <v>72</v>
      </c>
      <c r="AG5200" s="1">
        <v>20050423</v>
      </c>
      <c r="AH5200" s="1" t="str">
        <f t="shared" si="567"/>
        <v>200504</v>
      </c>
      <c r="AI5200" s="1">
        <v>20100717</v>
      </c>
      <c r="AJ5200" s="1"/>
      <c r="AK5200" s="1"/>
      <c r="AL5200" s="1">
        <v>116</v>
      </c>
      <c r="AM5200" s="1"/>
      <c r="AN5200" s="1">
        <v>116</v>
      </c>
      <c r="AO5200" s="1"/>
      <c r="AP5200" s="1">
        <v>20111230</v>
      </c>
      <c r="AQ5200" s="1">
        <v>20111001</v>
      </c>
      <c r="AR5200" s="1">
        <v>20120331</v>
      </c>
      <c r="AS5200" s="1" t="s">
        <v>64</v>
      </c>
      <c r="AT5200" s="1"/>
      <c r="AU5200" s="1"/>
      <c r="AV5200">
        <v>116</v>
      </c>
      <c r="AW5200" s="5" t="str">
        <f t="shared" si="568"/>
        <v>&gt;20万</v>
      </c>
      <c r="AX5200">
        <v>2038.8067299999998</v>
      </c>
      <c r="AY5200">
        <v>7</v>
      </c>
      <c r="AZ5200">
        <v>3556.7235399999995</v>
      </c>
      <c r="BA5200">
        <v>12</v>
      </c>
      <c r="BB5200">
        <v>291.25810428571424</v>
      </c>
      <c r="BC5200" s="3" t="str">
        <f t="shared" si="569"/>
        <v>主力上场</v>
      </c>
      <c r="BD5200" s="4" t="s">
        <v>27584</v>
      </c>
      <c r="BE5200">
        <f t="shared" si="570"/>
        <v>296.39362833333331</v>
      </c>
      <c r="BF5200" s="4" t="str">
        <f t="shared" si="571"/>
        <v>&gt;20万</v>
      </c>
      <c r="BG5200" t="e">
        <v>#N/A</v>
      </c>
      <c r="BH5200" s="4" t="e">
        <v>#N/A</v>
      </c>
    </row>
    <row r="5201" spans="1:60">
      <c r="A5201" s="1" t="s">
        <v>23604</v>
      </c>
      <c r="B5201" s="1" t="s">
        <v>23605</v>
      </c>
      <c r="C5201" s="1" t="s">
        <v>23605</v>
      </c>
      <c r="D5201" s="1" t="s">
        <v>23606</v>
      </c>
      <c r="E5201" s="1" t="s">
        <v>22858</v>
      </c>
      <c r="F5201" s="1" t="s">
        <v>22859</v>
      </c>
      <c r="G5201" s="1" t="s">
        <v>129</v>
      </c>
      <c r="H5201" s="1" t="s">
        <v>23607</v>
      </c>
      <c r="I5201" s="1" t="s">
        <v>23608</v>
      </c>
      <c r="J5201" s="1" t="s">
        <v>159</v>
      </c>
      <c r="K5201" s="1" t="s">
        <v>16661</v>
      </c>
      <c r="L5201" s="1" t="s">
        <v>16662</v>
      </c>
      <c r="M5201" s="1" t="s">
        <v>1734</v>
      </c>
      <c r="N5201" s="1" t="s">
        <v>52</v>
      </c>
      <c r="O5201" s="1" t="str">
        <f t="shared" si="566"/>
        <v>维持</v>
      </c>
      <c r="P5201" s="1" t="s">
        <v>53</v>
      </c>
      <c r="Q5201" s="1" t="s">
        <v>170</v>
      </c>
      <c r="R5201" s="1" t="s">
        <v>22846</v>
      </c>
      <c r="S5201" s="1" t="s">
        <v>22862</v>
      </c>
      <c r="T5201" s="1" t="s">
        <v>654</v>
      </c>
      <c r="U5201" s="1" t="s">
        <v>22863</v>
      </c>
      <c r="V5201" s="1" t="s">
        <v>133</v>
      </c>
      <c r="W5201" s="1" t="s">
        <v>58</v>
      </c>
      <c r="X5201" s="1" t="s">
        <v>173</v>
      </c>
      <c r="Y5201" s="1" t="s">
        <v>60</v>
      </c>
      <c r="Z5201" s="1" t="s">
        <v>60</v>
      </c>
      <c r="AA5201" s="1" t="s">
        <v>60</v>
      </c>
      <c r="AB5201" s="1" t="s">
        <v>162</v>
      </c>
      <c r="AC5201" s="1" t="s">
        <v>292</v>
      </c>
      <c r="AD5201" s="1" t="s">
        <v>78</v>
      </c>
      <c r="AE5201" s="1" t="s">
        <v>71</v>
      </c>
      <c r="AF5201" s="1"/>
      <c r="AG5201" s="1">
        <v>20050221</v>
      </c>
      <c r="AH5201" s="1" t="str">
        <f t="shared" si="567"/>
        <v>200502</v>
      </c>
      <c r="AI5201" s="1">
        <v>20080424</v>
      </c>
      <c r="AJ5201" s="1"/>
      <c r="AK5201" s="1"/>
      <c r="AL5201" s="1">
        <v>68</v>
      </c>
      <c r="AM5201" s="1"/>
      <c r="AN5201" s="1">
        <v>68</v>
      </c>
      <c r="AO5201" s="1"/>
      <c r="AP5201" s="1">
        <v>20111121</v>
      </c>
      <c r="AQ5201" s="1">
        <v>20111001</v>
      </c>
      <c r="AR5201" s="1">
        <v>20120930</v>
      </c>
      <c r="AS5201" s="1" t="s">
        <v>180</v>
      </c>
      <c r="AT5201" s="1"/>
      <c r="AU5201" s="1"/>
      <c r="AV5201">
        <v>68</v>
      </c>
      <c r="AW5201" s="5" t="str">
        <f t="shared" si="568"/>
        <v>&lt;7万</v>
      </c>
      <c r="AX5201">
        <v>1603.4338499999999</v>
      </c>
      <c r="AY5201">
        <v>7</v>
      </c>
      <c r="AZ5201">
        <v>726.65600000000006</v>
      </c>
      <c r="BA5201">
        <v>12</v>
      </c>
      <c r="BB5201">
        <v>229.06197857142857</v>
      </c>
      <c r="BC5201" s="3" t="str">
        <f t="shared" si="569"/>
        <v>主力上场</v>
      </c>
      <c r="BD5201" s="4" t="s">
        <v>27584</v>
      </c>
      <c r="BE5201">
        <f t="shared" si="570"/>
        <v>60.55466666666667</v>
      </c>
      <c r="BF5201" s="4" t="str">
        <f t="shared" si="571"/>
        <v>&lt;7万</v>
      </c>
      <c r="BG5201" t="e">
        <v>#N/A</v>
      </c>
      <c r="BH5201" s="4" t="e">
        <v>#N/A</v>
      </c>
    </row>
    <row r="5202" spans="1:60">
      <c r="A5202" s="1" t="s">
        <v>23609</v>
      </c>
      <c r="B5202" s="1" t="s">
        <v>23610</v>
      </c>
      <c r="C5202" s="1" t="s">
        <v>23610</v>
      </c>
      <c r="D5202" s="1" t="s">
        <v>23611</v>
      </c>
      <c r="E5202" s="1" t="s">
        <v>22970</v>
      </c>
      <c r="F5202" s="1" t="s">
        <v>22971</v>
      </c>
      <c r="G5202" s="1" t="s">
        <v>129</v>
      </c>
      <c r="H5202" s="1" t="s">
        <v>22970</v>
      </c>
      <c r="I5202" s="1" t="s">
        <v>22971</v>
      </c>
      <c r="J5202" s="1" t="s">
        <v>129</v>
      </c>
      <c r="K5202" s="1" t="s">
        <v>16661</v>
      </c>
      <c r="L5202" s="1" t="s">
        <v>16662</v>
      </c>
      <c r="M5202" s="1"/>
      <c r="N5202" s="1" t="s">
        <v>209</v>
      </c>
      <c r="O5202" s="1" t="str">
        <f t="shared" si="566"/>
        <v>关闭</v>
      </c>
      <c r="P5202" s="1" t="s">
        <v>53</v>
      </c>
      <c r="Q5202" s="1" t="s">
        <v>170</v>
      </c>
      <c r="R5202" s="1" t="s">
        <v>22846</v>
      </c>
      <c r="S5202" s="1" t="s">
        <v>23008</v>
      </c>
      <c r="T5202" s="1" t="s">
        <v>133</v>
      </c>
      <c r="U5202" s="1" t="s">
        <v>23013</v>
      </c>
      <c r="V5202" s="1" t="s">
        <v>682</v>
      </c>
      <c r="W5202" s="1" t="s">
        <v>58</v>
      </c>
      <c r="X5202" s="1" t="s">
        <v>173</v>
      </c>
      <c r="Y5202" s="1" t="s">
        <v>60</v>
      </c>
      <c r="Z5202" s="1" t="s">
        <v>60</v>
      </c>
      <c r="AA5202" s="1" t="s">
        <v>77</v>
      </c>
      <c r="AB5202" s="1" t="s">
        <v>61</v>
      </c>
      <c r="AC5202" s="1" t="s">
        <v>174</v>
      </c>
      <c r="AD5202" s="1" t="s">
        <v>78</v>
      </c>
      <c r="AE5202" s="1" t="s">
        <v>71</v>
      </c>
      <c r="AF5202" s="1"/>
      <c r="AG5202" s="1">
        <v>20050501</v>
      </c>
      <c r="AH5202" s="1" t="str">
        <f t="shared" si="567"/>
        <v>200505</v>
      </c>
      <c r="AI5202" s="1">
        <v>20101013</v>
      </c>
      <c r="AJ5202" s="1">
        <v>20150403</v>
      </c>
      <c r="AK5202" s="1" t="s">
        <v>552</v>
      </c>
      <c r="AL5202" s="1">
        <v>83</v>
      </c>
      <c r="AM5202" s="1"/>
      <c r="AN5202" s="1">
        <v>83</v>
      </c>
      <c r="AO5202" s="1"/>
      <c r="AP5202" s="1">
        <v>20111024</v>
      </c>
      <c r="AQ5202" s="1">
        <v>20111001</v>
      </c>
      <c r="AR5202" s="1">
        <v>20120930</v>
      </c>
      <c r="AS5202" s="1" t="s">
        <v>64</v>
      </c>
      <c r="AT5202" s="1"/>
      <c r="AU5202" s="1"/>
      <c r="AV5202">
        <v>83</v>
      </c>
      <c r="AW5202" s="5" t="str">
        <f t="shared" si="568"/>
        <v>&gt;10万</v>
      </c>
      <c r="AX5202">
        <v>0</v>
      </c>
      <c r="AY5202">
        <v>0</v>
      </c>
      <c r="AZ5202">
        <v>1482.443</v>
      </c>
      <c r="BA5202">
        <v>12</v>
      </c>
      <c r="BB5202" t="e">
        <v>#DIV/0!</v>
      </c>
      <c r="BC5202" s="3" t="s">
        <v>27589</v>
      </c>
      <c r="BD5202" s="4" t="s">
        <v>27590</v>
      </c>
      <c r="BE5202">
        <f t="shared" si="570"/>
        <v>123.53691666666667</v>
      </c>
      <c r="BF5202" s="4" t="str">
        <f t="shared" si="571"/>
        <v>&gt;10万</v>
      </c>
      <c r="BG5202" t="e">
        <v>#N/A</v>
      </c>
      <c r="BH5202" s="4" t="e">
        <v>#N/A</v>
      </c>
    </row>
    <row r="5203" spans="1:60">
      <c r="A5203" s="1" t="s">
        <v>23612</v>
      </c>
      <c r="B5203" s="1" t="s">
        <v>23613</v>
      </c>
      <c r="C5203" s="1" t="s">
        <v>23614</v>
      </c>
      <c r="D5203" s="1" t="s">
        <v>23615</v>
      </c>
      <c r="E5203" s="1" t="s">
        <v>22858</v>
      </c>
      <c r="F5203" s="1" t="s">
        <v>22859</v>
      </c>
      <c r="G5203" s="1" t="s">
        <v>129</v>
      </c>
      <c r="H5203" s="1" t="s">
        <v>23128</v>
      </c>
      <c r="I5203" s="1" t="s">
        <v>23129</v>
      </c>
      <c r="J5203" s="1" t="s">
        <v>159</v>
      </c>
      <c r="K5203" s="1" t="s">
        <v>16661</v>
      </c>
      <c r="L5203" s="1" t="s">
        <v>16662</v>
      </c>
      <c r="M5203" s="1" t="s">
        <v>1734</v>
      </c>
      <c r="N5203" s="1" t="s">
        <v>52</v>
      </c>
      <c r="O5203" s="1" t="str">
        <f t="shared" si="566"/>
        <v>维持</v>
      </c>
      <c r="P5203" s="1" t="s">
        <v>53</v>
      </c>
      <c r="Q5203" s="1" t="s">
        <v>170</v>
      </c>
      <c r="R5203" s="1" t="s">
        <v>22846</v>
      </c>
      <c r="S5203" s="1" t="s">
        <v>22957</v>
      </c>
      <c r="T5203" s="1" t="s">
        <v>654</v>
      </c>
      <c r="U5203" s="1" t="s">
        <v>22982</v>
      </c>
      <c r="V5203" s="1" t="s">
        <v>133</v>
      </c>
      <c r="W5203" s="1" t="s">
        <v>58</v>
      </c>
      <c r="X5203" s="1" t="s">
        <v>173</v>
      </c>
      <c r="Y5203" s="1" t="s">
        <v>60</v>
      </c>
      <c r="Z5203" s="1" t="s">
        <v>60</v>
      </c>
      <c r="AA5203" s="1" t="s">
        <v>88</v>
      </c>
      <c r="AB5203" s="1" t="s">
        <v>162</v>
      </c>
      <c r="AC5203" s="1" t="s">
        <v>292</v>
      </c>
      <c r="AD5203" s="1" t="s">
        <v>78</v>
      </c>
      <c r="AE5203" s="1" t="s">
        <v>83</v>
      </c>
      <c r="AF5203" s="1"/>
      <c r="AG5203" s="1">
        <v>20050601</v>
      </c>
      <c r="AH5203" s="1" t="str">
        <f t="shared" si="567"/>
        <v>200506</v>
      </c>
      <c r="AI5203" s="1">
        <v>20101018</v>
      </c>
      <c r="AJ5203" s="1"/>
      <c r="AK5203" s="1"/>
      <c r="AL5203" s="1">
        <v>61</v>
      </c>
      <c r="AM5203" s="1"/>
      <c r="AN5203" s="1">
        <v>61</v>
      </c>
      <c r="AO5203" s="1"/>
      <c r="AP5203" s="1">
        <v>20111226</v>
      </c>
      <c r="AQ5203" s="1">
        <v>20111001</v>
      </c>
      <c r="AR5203" s="1">
        <v>20120930</v>
      </c>
      <c r="AS5203" s="1" t="s">
        <v>180</v>
      </c>
      <c r="AT5203" s="1"/>
      <c r="AU5203" s="1"/>
      <c r="AV5203">
        <v>61</v>
      </c>
      <c r="AW5203" s="5" t="str">
        <f t="shared" si="568"/>
        <v>&gt;7万</v>
      </c>
      <c r="AX5203">
        <v>451.04055999999997</v>
      </c>
      <c r="AY5203">
        <v>7</v>
      </c>
      <c r="AZ5203">
        <v>902.15516000000002</v>
      </c>
      <c r="BA5203">
        <v>12</v>
      </c>
      <c r="BB5203">
        <v>64.434365714285704</v>
      </c>
      <c r="BC5203" s="3" t="str">
        <f t="shared" si="569"/>
        <v>其他商场</v>
      </c>
      <c r="BD5203" s="4" t="s">
        <v>27586</v>
      </c>
      <c r="BE5203">
        <f t="shared" si="570"/>
        <v>75.179596666666669</v>
      </c>
      <c r="BF5203" s="4" t="str">
        <f t="shared" si="571"/>
        <v>&gt;7万</v>
      </c>
      <c r="BG5203" t="e">
        <v>#N/A</v>
      </c>
      <c r="BH5203" s="4" t="e">
        <v>#N/A</v>
      </c>
    </row>
    <row r="5204" spans="1:60">
      <c r="A5204" s="1" t="s">
        <v>23616</v>
      </c>
      <c r="B5204" s="1" t="s">
        <v>23617</v>
      </c>
      <c r="C5204" s="1" t="s">
        <v>23618</v>
      </c>
      <c r="D5204" s="1" t="s">
        <v>23619</v>
      </c>
      <c r="E5204" s="1" t="s">
        <v>22858</v>
      </c>
      <c r="F5204" s="1" t="s">
        <v>22859</v>
      </c>
      <c r="G5204" s="1" t="s">
        <v>129</v>
      </c>
      <c r="H5204" s="1" t="s">
        <v>23620</v>
      </c>
      <c r="I5204" s="1" t="s">
        <v>23621</v>
      </c>
      <c r="J5204" s="1" t="s">
        <v>159</v>
      </c>
      <c r="K5204" s="1" t="s">
        <v>16661</v>
      </c>
      <c r="L5204" s="1" t="s">
        <v>16662</v>
      </c>
      <c r="M5204" s="1" t="s">
        <v>1734</v>
      </c>
      <c r="N5204" s="1" t="s">
        <v>100</v>
      </c>
      <c r="O5204" s="1" t="str">
        <f t="shared" si="566"/>
        <v>整改</v>
      </c>
      <c r="P5204" s="1" t="s">
        <v>53</v>
      </c>
      <c r="Q5204" s="1" t="s">
        <v>170</v>
      </c>
      <c r="R5204" s="1" t="s">
        <v>22846</v>
      </c>
      <c r="S5204" s="1" t="s">
        <v>22957</v>
      </c>
      <c r="T5204" s="1" t="s">
        <v>654</v>
      </c>
      <c r="U5204" s="1" t="s">
        <v>22982</v>
      </c>
      <c r="V5204" s="1" t="s">
        <v>133</v>
      </c>
      <c r="W5204" s="1" t="s">
        <v>58</v>
      </c>
      <c r="X5204" s="1" t="s">
        <v>173</v>
      </c>
      <c r="Y5204" s="1" t="s">
        <v>69</v>
      </c>
      <c r="Z5204" s="1" t="s">
        <v>69</v>
      </c>
      <c r="AA5204" s="1" t="s">
        <v>69</v>
      </c>
      <c r="AB5204" s="1" t="s">
        <v>162</v>
      </c>
      <c r="AC5204" s="1" t="s">
        <v>460</v>
      </c>
      <c r="AD5204" s="1" t="s">
        <v>27598</v>
      </c>
      <c r="AE5204" s="1" t="s">
        <v>83</v>
      </c>
      <c r="AF5204" s="1"/>
      <c r="AG5204" s="1">
        <v>20050116</v>
      </c>
      <c r="AH5204" s="1" t="str">
        <f t="shared" si="567"/>
        <v>200501</v>
      </c>
      <c r="AI5204" s="1">
        <v>20150427</v>
      </c>
      <c r="AJ5204" s="1"/>
      <c r="AK5204" s="1"/>
      <c r="AL5204" s="1">
        <v>360</v>
      </c>
      <c r="AM5204" s="1"/>
      <c r="AN5204" s="1">
        <v>400</v>
      </c>
      <c r="AO5204" s="1"/>
      <c r="AP5204" s="1">
        <v>20111205</v>
      </c>
      <c r="AQ5204" s="1">
        <v>20111001</v>
      </c>
      <c r="AR5204" s="1">
        <v>20120930</v>
      </c>
      <c r="AS5204" s="1" t="s">
        <v>64</v>
      </c>
      <c r="AT5204" s="1"/>
      <c r="AU5204" s="1"/>
      <c r="AV5204">
        <v>360</v>
      </c>
      <c r="AW5204" s="5" t="str">
        <f t="shared" si="568"/>
        <v>&gt;20万</v>
      </c>
      <c r="AX5204">
        <v>1672.1518699999999</v>
      </c>
      <c r="AY5204">
        <v>6</v>
      </c>
      <c r="AZ5204">
        <v>3361.67839</v>
      </c>
      <c r="BA5204">
        <v>12</v>
      </c>
      <c r="BB5204">
        <v>278.69197833333334</v>
      </c>
      <c r="BC5204" s="3" t="str">
        <f t="shared" si="569"/>
        <v>主力上场</v>
      </c>
      <c r="BD5204" s="4" t="s">
        <v>27584</v>
      </c>
      <c r="BE5204">
        <f t="shared" si="570"/>
        <v>280.13986583333332</v>
      </c>
      <c r="BF5204" s="4" t="str">
        <f t="shared" si="571"/>
        <v>&gt;20万</v>
      </c>
      <c r="BG5204" t="e">
        <v>#N/A</v>
      </c>
      <c r="BH5204" s="4" t="e">
        <v>#N/A</v>
      </c>
    </row>
    <row r="5205" spans="1:60">
      <c r="A5205" s="1" t="s">
        <v>23622</v>
      </c>
      <c r="B5205" s="1" t="s">
        <v>23623</v>
      </c>
      <c r="C5205" s="1" t="s">
        <v>23624</v>
      </c>
      <c r="D5205" s="1" t="s">
        <v>23625</v>
      </c>
      <c r="E5205" s="1" t="s">
        <v>23626</v>
      </c>
      <c r="F5205" s="1" t="s">
        <v>23627</v>
      </c>
      <c r="G5205" s="1" t="s">
        <v>129</v>
      </c>
      <c r="H5205" s="1" t="s">
        <v>23628</v>
      </c>
      <c r="I5205" s="1" t="s">
        <v>23629</v>
      </c>
      <c r="J5205" s="1" t="s">
        <v>159</v>
      </c>
      <c r="K5205" s="1" t="s">
        <v>22910</v>
      </c>
      <c r="L5205" s="1" t="s">
        <v>22909</v>
      </c>
      <c r="M5205" s="1" t="s">
        <v>160</v>
      </c>
      <c r="N5205" s="1" t="s">
        <v>209</v>
      </c>
      <c r="O5205" s="1" t="str">
        <f t="shared" si="566"/>
        <v>关闭</v>
      </c>
      <c r="P5205" s="1" t="s">
        <v>53</v>
      </c>
      <c r="Q5205" s="1" t="s">
        <v>170</v>
      </c>
      <c r="R5205" s="1" t="s">
        <v>22846</v>
      </c>
      <c r="S5205" s="1" t="s">
        <v>23220</v>
      </c>
      <c r="T5205" s="1" t="s">
        <v>133</v>
      </c>
      <c r="U5205" s="1" t="s">
        <v>23630</v>
      </c>
      <c r="V5205" s="1" t="s">
        <v>355</v>
      </c>
      <c r="W5205" s="1" t="s">
        <v>58</v>
      </c>
      <c r="X5205" s="1" t="s">
        <v>173</v>
      </c>
      <c r="Y5205" s="1" t="s">
        <v>60</v>
      </c>
      <c r="Z5205" s="1" t="s">
        <v>60</v>
      </c>
      <c r="AA5205" s="1" t="s">
        <v>60</v>
      </c>
      <c r="AB5205" s="1" t="s">
        <v>162</v>
      </c>
      <c r="AC5205" s="1" t="s">
        <v>292</v>
      </c>
      <c r="AD5205" s="1" t="s">
        <v>78</v>
      </c>
      <c r="AE5205" s="1" t="s">
        <v>83</v>
      </c>
      <c r="AF5205" s="1" t="s">
        <v>861</v>
      </c>
      <c r="AG5205" s="1">
        <v>20041101</v>
      </c>
      <c r="AH5205" s="1" t="str">
        <f t="shared" si="567"/>
        <v>200411</v>
      </c>
      <c r="AI5205" s="1">
        <v>20090801</v>
      </c>
      <c r="AJ5205" s="1">
        <v>20150403</v>
      </c>
      <c r="AK5205" s="1" t="s">
        <v>538</v>
      </c>
      <c r="AL5205" s="1">
        <v>120</v>
      </c>
      <c r="AM5205" s="1"/>
      <c r="AN5205" s="1">
        <v>100</v>
      </c>
      <c r="AO5205" s="1"/>
      <c r="AP5205" s="1">
        <v>20110214</v>
      </c>
      <c r="AQ5205" s="1">
        <v>20101001</v>
      </c>
      <c r="AR5205" s="1">
        <v>20110930</v>
      </c>
      <c r="AS5205" s="1" t="s">
        <v>189</v>
      </c>
      <c r="AT5205" s="1"/>
      <c r="AU5205" s="1"/>
      <c r="AV5205">
        <v>120</v>
      </c>
      <c r="AW5205" s="5" t="str">
        <f t="shared" si="568"/>
        <v>&lt;7万</v>
      </c>
      <c r="AX5205">
        <v>95.974000000000004</v>
      </c>
      <c r="AY5205">
        <v>3</v>
      </c>
      <c r="AZ5205">
        <v>235.66299999999998</v>
      </c>
      <c r="BA5205">
        <v>11</v>
      </c>
      <c r="BB5205">
        <v>31.991333333333333</v>
      </c>
      <c r="BC5205" s="3" t="str">
        <f t="shared" si="569"/>
        <v>其他商场</v>
      </c>
      <c r="BD5205" s="4" t="s">
        <v>27586</v>
      </c>
      <c r="BE5205">
        <f t="shared" si="570"/>
        <v>21.423909090909088</v>
      </c>
      <c r="BF5205" s="4" t="str">
        <f t="shared" si="571"/>
        <v>&lt;7万</v>
      </c>
      <c r="BG5205" t="e">
        <v>#N/A</v>
      </c>
      <c r="BH5205" s="4" t="e">
        <v>#N/A</v>
      </c>
    </row>
    <row r="5206" spans="1:60">
      <c r="A5206" s="1" t="s">
        <v>23631</v>
      </c>
      <c r="B5206" s="1" t="s">
        <v>23632</v>
      </c>
      <c r="C5206" s="1" t="s">
        <v>23632</v>
      </c>
      <c r="D5206" s="1" t="s">
        <v>23633</v>
      </c>
      <c r="E5206" s="1" t="s">
        <v>22970</v>
      </c>
      <c r="F5206" s="1" t="s">
        <v>22971</v>
      </c>
      <c r="G5206" s="1" t="s">
        <v>129</v>
      </c>
      <c r="H5206" s="1" t="s">
        <v>22970</v>
      </c>
      <c r="I5206" s="1" t="s">
        <v>22971</v>
      </c>
      <c r="J5206" s="1" t="s">
        <v>129</v>
      </c>
      <c r="K5206" s="1" t="s">
        <v>16661</v>
      </c>
      <c r="L5206" s="1" t="s">
        <v>16662</v>
      </c>
      <c r="M5206" s="1"/>
      <c r="N5206" s="1" t="s">
        <v>52</v>
      </c>
      <c r="O5206" s="1" t="str">
        <f t="shared" si="566"/>
        <v>维持</v>
      </c>
      <c r="P5206" s="1" t="s">
        <v>53</v>
      </c>
      <c r="Q5206" s="1" t="s">
        <v>170</v>
      </c>
      <c r="R5206" s="1" t="s">
        <v>22846</v>
      </c>
      <c r="S5206" s="1" t="s">
        <v>22862</v>
      </c>
      <c r="T5206" s="1" t="s">
        <v>654</v>
      </c>
      <c r="U5206" s="1" t="s">
        <v>22942</v>
      </c>
      <c r="V5206" s="1" t="s">
        <v>133</v>
      </c>
      <c r="W5206" s="1" t="s">
        <v>58</v>
      </c>
      <c r="X5206" s="1" t="s">
        <v>59</v>
      </c>
      <c r="Y5206" s="1" t="s">
        <v>76</v>
      </c>
      <c r="Z5206" s="1" t="s">
        <v>77</v>
      </c>
      <c r="AA5206" s="1" t="s">
        <v>77</v>
      </c>
      <c r="AB5206" s="1" t="s">
        <v>61</v>
      </c>
      <c r="AC5206" s="1" t="s">
        <v>325</v>
      </c>
      <c r="AD5206" s="1" t="s">
        <v>70</v>
      </c>
      <c r="AE5206" s="1" t="s">
        <v>71</v>
      </c>
      <c r="AF5206" s="1" t="s">
        <v>72</v>
      </c>
      <c r="AG5206" s="1">
        <v>20050815</v>
      </c>
      <c r="AH5206" s="1" t="str">
        <f t="shared" si="567"/>
        <v>200508</v>
      </c>
      <c r="AI5206" s="1">
        <v>20120425</v>
      </c>
      <c r="AJ5206" s="1"/>
      <c r="AK5206" s="1"/>
      <c r="AL5206" s="1">
        <v>48</v>
      </c>
      <c r="AM5206" s="1"/>
      <c r="AN5206" s="1">
        <v>48</v>
      </c>
      <c r="AO5206" s="1"/>
      <c r="AP5206" s="1">
        <v>20121107</v>
      </c>
      <c r="AQ5206" s="1">
        <v>20120425</v>
      </c>
      <c r="AR5206" s="1">
        <v>20120930</v>
      </c>
      <c r="AS5206" s="1" t="s">
        <v>64</v>
      </c>
      <c r="AT5206" s="1"/>
      <c r="AU5206" s="1"/>
      <c r="AV5206">
        <v>48</v>
      </c>
      <c r="AW5206" s="5" t="str">
        <f t="shared" si="568"/>
        <v>&gt;20万</v>
      </c>
      <c r="AX5206">
        <v>1404.2249999999999</v>
      </c>
      <c r="AY5206">
        <v>7</v>
      </c>
      <c r="AZ5206">
        <v>2423.4628000000002</v>
      </c>
      <c r="BA5206">
        <v>12</v>
      </c>
      <c r="BB5206">
        <v>200.60357142857143</v>
      </c>
      <c r="BC5206" s="3" t="str">
        <f t="shared" si="569"/>
        <v>主力上场</v>
      </c>
      <c r="BD5206" s="4" t="s">
        <v>27584</v>
      </c>
      <c r="BE5206">
        <f t="shared" si="570"/>
        <v>201.95523333333335</v>
      </c>
      <c r="BF5206" s="4" t="str">
        <f t="shared" si="571"/>
        <v>&gt;20万</v>
      </c>
      <c r="BG5206" t="e">
        <v>#N/A</v>
      </c>
      <c r="BH5206" s="4" t="e">
        <v>#N/A</v>
      </c>
    </row>
    <row r="5207" spans="1:60">
      <c r="A5207" s="1" t="s">
        <v>23634</v>
      </c>
      <c r="B5207" s="1" t="s">
        <v>23635</v>
      </c>
      <c r="C5207" s="1" t="s">
        <v>23636</v>
      </c>
      <c r="D5207" s="1" t="s">
        <v>23637</v>
      </c>
      <c r="E5207" s="1" t="s">
        <v>22883</v>
      </c>
      <c r="F5207" s="1" t="s">
        <v>16662</v>
      </c>
      <c r="G5207" s="1" t="s">
        <v>129</v>
      </c>
      <c r="H5207" s="1" t="s">
        <v>22883</v>
      </c>
      <c r="I5207" s="1" t="s">
        <v>16662</v>
      </c>
      <c r="J5207" s="1" t="s">
        <v>129</v>
      </c>
      <c r="K5207" s="1" t="s">
        <v>16661</v>
      </c>
      <c r="L5207" s="1" t="s">
        <v>16662</v>
      </c>
      <c r="M5207" s="1"/>
      <c r="N5207" s="1" t="s">
        <v>52</v>
      </c>
      <c r="O5207" s="1" t="str">
        <f t="shared" si="566"/>
        <v>维持</v>
      </c>
      <c r="P5207" s="1" t="s">
        <v>53</v>
      </c>
      <c r="Q5207" s="1" t="s">
        <v>170</v>
      </c>
      <c r="R5207" s="1" t="s">
        <v>22846</v>
      </c>
      <c r="S5207" s="1" t="s">
        <v>22957</v>
      </c>
      <c r="T5207" s="1" t="s">
        <v>654</v>
      </c>
      <c r="U5207" s="1" t="s">
        <v>22993</v>
      </c>
      <c r="V5207" s="1" t="s">
        <v>654</v>
      </c>
      <c r="W5207" s="1" t="s">
        <v>58</v>
      </c>
      <c r="X5207" s="1" t="s">
        <v>59</v>
      </c>
      <c r="Y5207" s="1" t="s">
        <v>76</v>
      </c>
      <c r="Z5207" s="1" t="s">
        <v>77</v>
      </c>
      <c r="AA5207" s="1" t="s">
        <v>77</v>
      </c>
      <c r="AB5207" s="1" t="s">
        <v>61</v>
      </c>
      <c r="AC5207" s="1" t="s">
        <v>89</v>
      </c>
      <c r="AD5207" s="1" t="s">
        <v>78</v>
      </c>
      <c r="AE5207" s="1"/>
      <c r="AF5207" s="1" t="s">
        <v>72</v>
      </c>
      <c r="AG5207" s="1">
        <v>20011101</v>
      </c>
      <c r="AH5207" s="1" t="str">
        <f t="shared" si="567"/>
        <v>200111</v>
      </c>
      <c r="AI5207" s="1">
        <v>20140820</v>
      </c>
      <c r="AJ5207" s="1"/>
      <c r="AK5207" s="1"/>
      <c r="AL5207" s="1">
        <v>45</v>
      </c>
      <c r="AM5207" s="1"/>
      <c r="AN5207" s="1">
        <v>45</v>
      </c>
      <c r="AO5207" s="1"/>
      <c r="AP5207" s="1">
        <v>20111221</v>
      </c>
      <c r="AQ5207" s="1">
        <v>20111001</v>
      </c>
      <c r="AR5207" s="1">
        <v>20120930</v>
      </c>
      <c r="AS5207" s="1" t="s">
        <v>180</v>
      </c>
      <c r="AT5207" s="1"/>
      <c r="AU5207" s="1"/>
      <c r="AV5207">
        <v>45</v>
      </c>
      <c r="AW5207" s="5" t="str">
        <f t="shared" si="568"/>
        <v>&gt;20万</v>
      </c>
      <c r="AX5207">
        <v>1971.44</v>
      </c>
      <c r="AY5207">
        <v>7</v>
      </c>
      <c r="AZ5207">
        <v>2397.857</v>
      </c>
      <c r="BA5207">
        <v>11</v>
      </c>
      <c r="BB5207">
        <v>281.63428571428574</v>
      </c>
      <c r="BC5207" s="3" t="str">
        <f t="shared" si="569"/>
        <v>主力上场</v>
      </c>
      <c r="BD5207" s="4" t="s">
        <v>27584</v>
      </c>
      <c r="BE5207">
        <f t="shared" si="570"/>
        <v>217.98699999999999</v>
      </c>
      <c r="BF5207" s="4" t="str">
        <f t="shared" si="571"/>
        <v>&gt;20万</v>
      </c>
      <c r="BG5207" t="e">
        <v>#N/A</v>
      </c>
      <c r="BH5207" s="4" t="e">
        <v>#N/A</v>
      </c>
    </row>
    <row r="5208" spans="1:60">
      <c r="A5208" s="1" t="s">
        <v>23638</v>
      </c>
      <c r="B5208" s="1" t="s">
        <v>23639</v>
      </c>
      <c r="C5208" s="1" t="s">
        <v>23640</v>
      </c>
      <c r="D5208" s="1" t="s">
        <v>23641</v>
      </c>
      <c r="E5208" s="1" t="s">
        <v>22874</v>
      </c>
      <c r="F5208" s="1" t="s">
        <v>8479</v>
      </c>
      <c r="G5208" s="1" t="s">
        <v>129</v>
      </c>
      <c r="H5208" s="1" t="s">
        <v>22998</v>
      </c>
      <c r="I5208" s="1" t="s">
        <v>22999</v>
      </c>
      <c r="J5208" s="1" t="s">
        <v>159</v>
      </c>
      <c r="K5208" s="1" t="s">
        <v>8478</v>
      </c>
      <c r="L5208" s="1" t="s">
        <v>8479</v>
      </c>
      <c r="M5208" s="1" t="s">
        <v>160</v>
      </c>
      <c r="N5208" s="1" t="s">
        <v>52</v>
      </c>
      <c r="O5208" s="1" t="str">
        <f t="shared" si="566"/>
        <v>维持</v>
      </c>
      <c r="P5208" s="1" t="s">
        <v>53</v>
      </c>
      <c r="Q5208" s="1" t="s">
        <v>170</v>
      </c>
      <c r="R5208" s="1" t="s">
        <v>22846</v>
      </c>
      <c r="S5208" s="1" t="s">
        <v>22918</v>
      </c>
      <c r="T5208" s="1" t="s">
        <v>654</v>
      </c>
      <c r="U5208" s="1" t="s">
        <v>23000</v>
      </c>
      <c r="V5208" s="1" t="s">
        <v>355</v>
      </c>
      <c r="W5208" s="1" t="s">
        <v>58</v>
      </c>
      <c r="X5208" s="1" t="s">
        <v>173</v>
      </c>
      <c r="Y5208" s="1" t="s">
        <v>76</v>
      </c>
      <c r="Z5208" s="1" t="s">
        <v>95</v>
      </c>
      <c r="AA5208" s="1" t="s">
        <v>95</v>
      </c>
      <c r="AB5208" s="1" t="s">
        <v>162</v>
      </c>
      <c r="AC5208" s="1" t="s">
        <v>460</v>
      </c>
      <c r="AD5208" s="1" t="s">
        <v>78</v>
      </c>
      <c r="AE5208" s="1" t="s">
        <v>71</v>
      </c>
      <c r="AF5208" s="1"/>
      <c r="AG5208" s="1">
        <v>19990101</v>
      </c>
      <c r="AH5208" s="1" t="str">
        <f t="shared" si="567"/>
        <v>199901</v>
      </c>
      <c r="AI5208" s="1">
        <v>20140428</v>
      </c>
      <c r="AJ5208" s="1"/>
      <c r="AK5208" s="1"/>
      <c r="AL5208" s="1">
        <v>143</v>
      </c>
      <c r="AM5208" s="1"/>
      <c r="AN5208" s="1">
        <v>143</v>
      </c>
      <c r="AO5208" s="1"/>
      <c r="AP5208" s="1">
        <v>20150113</v>
      </c>
      <c r="AQ5208" s="1">
        <v>20140428</v>
      </c>
      <c r="AR5208" s="1">
        <v>20150930</v>
      </c>
      <c r="AS5208" s="1" t="s">
        <v>64</v>
      </c>
      <c r="AT5208" s="1"/>
      <c r="AU5208" s="1"/>
      <c r="AV5208">
        <v>143</v>
      </c>
      <c r="AW5208" s="5" t="str">
        <f t="shared" si="568"/>
        <v>&gt;20万</v>
      </c>
      <c r="AX5208">
        <v>2647.7616499999995</v>
      </c>
      <c r="AY5208">
        <v>7</v>
      </c>
      <c r="AZ5208">
        <v>3979.5725599999996</v>
      </c>
      <c r="BA5208">
        <v>11</v>
      </c>
      <c r="BB5208">
        <v>378.25166428571418</v>
      </c>
      <c r="BC5208" s="3" t="str">
        <f t="shared" si="569"/>
        <v>重点商场</v>
      </c>
      <c r="BD5208" s="4" t="s">
        <v>27584</v>
      </c>
      <c r="BE5208">
        <f t="shared" si="570"/>
        <v>361.77932363636359</v>
      </c>
      <c r="BF5208" s="4" t="str">
        <f t="shared" si="571"/>
        <v>&gt;20万</v>
      </c>
      <c r="BG5208" t="e">
        <v>#N/A</v>
      </c>
      <c r="BH5208" s="4" t="e">
        <v>#N/A</v>
      </c>
    </row>
    <row r="5209" spans="1:60">
      <c r="A5209" s="1" t="s">
        <v>23642</v>
      </c>
      <c r="B5209" s="1" t="s">
        <v>23643</v>
      </c>
      <c r="C5209" s="1" t="s">
        <v>23644</v>
      </c>
      <c r="D5209" s="1" t="s">
        <v>23645</v>
      </c>
      <c r="E5209" s="1" t="s">
        <v>23646</v>
      </c>
      <c r="F5209" s="1" t="s">
        <v>23647</v>
      </c>
      <c r="G5209" s="1" t="s">
        <v>129</v>
      </c>
      <c r="H5209" s="1" t="s">
        <v>23648</v>
      </c>
      <c r="I5209" s="1" t="s">
        <v>23649</v>
      </c>
      <c r="J5209" s="1" t="s">
        <v>159</v>
      </c>
      <c r="K5209" s="1" t="s">
        <v>23650</v>
      </c>
      <c r="L5209" s="1" t="s">
        <v>23647</v>
      </c>
      <c r="M5209" s="1" t="s">
        <v>160</v>
      </c>
      <c r="N5209" s="1" t="s">
        <v>52</v>
      </c>
      <c r="O5209" s="1" t="str">
        <f t="shared" si="566"/>
        <v>维持</v>
      </c>
      <c r="P5209" s="1" t="s">
        <v>53</v>
      </c>
      <c r="Q5209" s="1" t="s">
        <v>170</v>
      </c>
      <c r="R5209" s="1" t="s">
        <v>23651</v>
      </c>
      <c r="S5209" s="1" t="s">
        <v>23652</v>
      </c>
      <c r="T5209" s="1" t="s">
        <v>133</v>
      </c>
      <c r="U5209" s="1" t="s">
        <v>23653</v>
      </c>
      <c r="V5209" s="1" t="s">
        <v>682</v>
      </c>
      <c r="W5209" s="1" t="s">
        <v>58</v>
      </c>
      <c r="X5209" s="1" t="s">
        <v>173</v>
      </c>
      <c r="Y5209" s="1" t="s">
        <v>76</v>
      </c>
      <c r="Z5209" s="1" t="s">
        <v>77</v>
      </c>
      <c r="AA5209" s="1" t="s">
        <v>77</v>
      </c>
      <c r="AB5209" s="1" t="s">
        <v>162</v>
      </c>
      <c r="AC5209" s="1" t="s">
        <v>174</v>
      </c>
      <c r="AD5209" s="1" t="s">
        <v>78</v>
      </c>
      <c r="AE5209" s="1" t="s">
        <v>71</v>
      </c>
      <c r="AF5209" s="1"/>
      <c r="AG5209" s="1">
        <v>20050428</v>
      </c>
      <c r="AH5209" s="1" t="str">
        <f t="shared" si="567"/>
        <v>200504</v>
      </c>
      <c r="AI5209" s="1">
        <v>20101215</v>
      </c>
      <c r="AJ5209" s="1"/>
      <c r="AK5209" s="1"/>
      <c r="AL5209" s="1">
        <v>108</v>
      </c>
      <c r="AM5209" s="1"/>
      <c r="AN5209" s="1">
        <v>108</v>
      </c>
      <c r="AO5209" s="1"/>
      <c r="AP5209" s="1">
        <v>20110105</v>
      </c>
      <c r="AQ5209" s="1">
        <v>20101215</v>
      </c>
      <c r="AR5209" s="1">
        <v>20110930</v>
      </c>
      <c r="AS5209" s="1" t="s">
        <v>180</v>
      </c>
      <c r="AT5209" s="1"/>
      <c r="AU5209" s="1"/>
      <c r="AV5209">
        <v>108</v>
      </c>
      <c r="AW5209" s="5" t="str">
        <f t="shared" si="568"/>
        <v>&gt;10万</v>
      </c>
      <c r="AX5209">
        <v>888.476</v>
      </c>
      <c r="AY5209">
        <v>7</v>
      </c>
      <c r="AZ5209">
        <v>1210.7530000000002</v>
      </c>
      <c r="BA5209">
        <v>12</v>
      </c>
      <c r="BB5209">
        <v>126.92514285714286</v>
      </c>
      <c r="BC5209" s="3" t="str">
        <f t="shared" si="569"/>
        <v>其他商场</v>
      </c>
      <c r="BD5209" s="4" t="s">
        <v>27585</v>
      </c>
      <c r="BE5209">
        <f t="shared" si="570"/>
        <v>100.89608333333335</v>
      </c>
      <c r="BF5209" s="4" t="str">
        <f t="shared" si="571"/>
        <v>&gt;10万</v>
      </c>
      <c r="BG5209" t="e">
        <v>#N/A</v>
      </c>
      <c r="BH5209" s="4" t="e">
        <v>#N/A</v>
      </c>
    </row>
    <row r="5210" spans="1:60">
      <c r="A5210" s="1" t="s">
        <v>23654</v>
      </c>
      <c r="B5210" s="1" t="s">
        <v>23655</v>
      </c>
      <c r="C5210" s="1" t="s">
        <v>23656</v>
      </c>
      <c r="D5210" s="1">
        <v>13815689118</v>
      </c>
      <c r="E5210" s="1" t="s">
        <v>22874</v>
      </c>
      <c r="F5210" s="1" t="s">
        <v>8479</v>
      </c>
      <c r="G5210" s="1" t="s">
        <v>129</v>
      </c>
      <c r="H5210" s="1" t="s">
        <v>23657</v>
      </c>
      <c r="I5210" s="1" t="s">
        <v>23658</v>
      </c>
      <c r="J5210" s="1" t="s">
        <v>159</v>
      </c>
      <c r="K5210" s="1" t="s">
        <v>8478</v>
      </c>
      <c r="L5210" s="1" t="s">
        <v>8479</v>
      </c>
      <c r="M5210" s="1" t="s">
        <v>160</v>
      </c>
      <c r="N5210" s="1" t="s">
        <v>100</v>
      </c>
      <c r="O5210" s="1" t="str">
        <f t="shared" si="566"/>
        <v>整改</v>
      </c>
      <c r="P5210" s="1" t="s">
        <v>53</v>
      </c>
      <c r="Q5210" s="1" t="s">
        <v>170</v>
      </c>
      <c r="R5210" s="1" t="s">
        <v>22846</v>
      </c>
      <c r="S5210" s="1" t="s">
        <v>23659</v>
      </c>
      <c r="T5210" s="1" t="s">
        <v>133</v>
      </c>
      <c r="U5210" s="1" t="s">
        <v>23660</v>
      </c>
      <c r="V5210" s="1" t="s">
        <v>682</v>
      </c>
      <c r="W5210" s="1" t="s">
        <v>58</v>
      </c>
      <c r="X5210" s="1" t="s">
        <v>173</v>
      </c>
      <c r="Y5210" s="1" t="s">
        <v>60</v>
      </c>
      <c r="Z5210" s="1" t="s">
        <v>60</v>
      </c>
      <c r="AA5210" s="1" t="s">
        <v>60</v>
      </c>
      <c r="AB5210" s="1" t="s">
        <v>162</v>
      </c>
      <c r="AC5210" s="1" t="s">
        <v>292</v>
      </c>
      <c r="AD5210" s="1" t="s">
        <v>27598</v>
      </c>
      <c r="AE5210" s="1" t="s">
        <v>71</v>
      </c>
      <c r="AF5210" s="1"/>
      <c r="AG5210" s="1">
        <v>20000101</v>
      </c>
      <c r="AH5210" s="1" t="str">
        <f t="shared" si="567"/>
        <v>200001</v>
      </c>
      <c r="AI5210" s="1">
        <v>20150606</v>
      </c>
      <c r="AJ5210" s="1"/>
      <c r="AK5210" s="1"/>
      <c r="AL5210" s="1">
        <v>99</v>
      </c>
      <c r="AM5210" s="1"/>
      <c r="AN5210" s="1">
        <v>99</v>
      </c>
      <c r="AO5210" s="1"/>
      <c r="AP5210" s="1">
        <v>20111123</v>
      </c>
      <c r="AQ5210" s="1">
        <v>20110920</v>
      </c>
      <c r="AR5210" s="1">
        <v>20120930</v>
      </c>
      <c r="AS5210" s="1" t="s">
        <v>180</v>
      </c>
      <c r="AT5210" s="1"/>
      <c r="AU5210" s="1"/>
      <c r="AV5210">
        <v>99</v>
      </c>
      <c r="AW5210" s="5" t="str">
        <f t="shared" si="568"/>
        <v>&lt;7万</v>
      </c>
      <c r="AX5210">
        <v>897.18209999999999</v>
      </c>
      <c r="AY5210">
        <v>6</v>
      </c>
      <c r="AZ5210">
        <v>800.46513999999991</v>
      </c>
      <c r="BA5210">
        <v>12</v>
      </c>
      <c r="BB5210">
        <v>149.53035</v>
      </c>
      <c r="BC5210" s="3" t="str">
        <f t="shared" si="569"/>
        <v>常规商场</v>
      </c>
      <c r="BD5210" s="4" t="s">
        <v>27585</v>
      </c>
      <c r="BE5210">
        <f t="shared" si="570"/>
        <v>66.70542833333333</v>
      </c>
      <c r="BF5210" s="4" t="str">
        <f t="shared" si="571"/>
        <v>&lt;7万</v>
      </c>
      <c r="BG5210" t="e">
        <v>#N/A</v>
      </c>
      <c r="BH5210" s="4" t="e">
        <v>#N/A</v>
      </c>
    </row>
    <row r="5211" spans="1:60">
      <c r="A5211" s="1" t="s">
        <v>23661</v>
      </c>
      <c r="B5211" s="1" t="s">
        <v>23662</v>
      </c>
      <c r="C5211" s="1" t="s">
        <v>23663</v>
      </c>
      <c r="D5211" s="1" t="s">
        <v>23664</v>
      </c>
      <c r="E5211" s="1" t="s">
        <v>22874</v>
      </c>
      <c r="F5211" s="1" t="s">
        <v>8479</v>
      </c>
      <c r="G5211" s="1" t="s">
        <v>129</v>
      </c>
      <c r="H5211" s="1" t="s">
        <v>23665</v>
      </c>
      <c r="I5211" s="1" t="s">
        <v>23662</v>
      </c>
      <c r="J5211" s="1" t="s">
        <v>159</v>
      </c>
      <c r="K5211" s="1" t="s">
        <v>8478</v>
      </c>
      <c r="L5211" s="1" t="s">
        <v>8479</v>
      </c>
      <c r="M5211" s="1" t="s">
        <v>160</v>
      </c>
      <c r="N5211" s="1" t="s">
        <v>52</v>
      </c>
      <c r="O5211" s="1" t="str">
        <f t="shared" si="566"/>
        <v>维持</v>
      </c>
      <c r="P5211" s="1" t="s">
        <v>53</v>
      </c>
      <c r="Q5211" s="1" t="s">
        <v>170</v>
      </c>
      <c r="R5211" s="1" t="s">
        <v>22846</v>
      </c>
      <c r="S5211" s="1" t="s">
        <v>22877</v>
      </c>
      <c r="T5211" s="1" t="s">
        <v>355</v>
      </c>
      <c r="U5211" s="1" t="s">
        <v>23666</v>
      </c>
      <c r="V5211" s="1" t="s">
        <v>355</v>
      </c>
      <c r="W5211" s="1" t="s">
        <v>58</v>
      </c>
      <c r="X5211" s="1" t="s">
        <v>173</v>
      </c>
      <c r="Y5211" s="1" t="s">
        <v>88</v>
      </c>
      <c r="Z5211" s="1" t="s">
        <v>88</v>
      </c>
      <c r="AA5211" s="1" t="s">
        <v>88</v>
      </c>
      <c r="AB5211" s="1" t="s">
        <v>162</v>
      </c>
      <c r="AC5211" s="1" t="s">
        <v>292</v>
      </c>
      <c r="AD5211" s="1" t="s">
        <v>78</v>
      </c>
      <c r="AE5211" s="1" t="s">
        <v>71</v>
      </c>
      <c r="AF5211" s="1"/>
      <c r="AG5211" s="1">
        <v>19990101</v>
      </c>
      <c r="AH5211" s="1" t="str">
        <f t="shared" si="567"/>
        <v>199901</v>
      </c>
      <c r="AI5211" s="1">
        <v>20100208</v>
      </c>
      <c r="AJ5211" s="1"/>
      <c r="AK5211" s="1"/>
      <c r="AL5211" s="1">
        <v>95</v>
      </c>
      <c r="AM5211" s="1"/>
      <c r="AN5211" s="1">
        <v>80</v>
      </c>
      <c r="AO5211" s="1"/>
      <c r="AP5211" s="1">
        <v>20091117</v>
      </c>
      <c r="AQ5211" s="1">
        <v>20100208</v>
      </c>
      <c r="AR5211" s="1">
        <v>20100930</v>
      </c>
      <c r="AS5211" s="1" t="s">
        <v>180</v>
      </c>
      <c r="AT5211" s="1"/>
      <c r="AU5211" s="1"/>
      <c r="AV5211">
        <v>95</v>
      </c>
      <c r="AW5211" s="5" t="str">
        <f t="shared" si="568"/>
        <v>&gt;7万</v>
      </c>
      <c r="AX5211">
        <v>706.29867000000013</v>
      </c>
      <c r="AY5211">
        <v>7</v>
      </c>
      <c r="AZ5211">
        <v>866.78690000000006</v>
      </c>
      <c r="BA5211">
        <v>12</v>
      </c>
      <c r="BB5211">
        <v>100.89981000000002</v>
      </c>
      <c r="BC5211" s="3" t="str">
        <f t="shared" si="569"/>
        <v>其他商场</v>
      </c>
      <c r="BD5211" s="4" t="s">
        <v>27585</v>
      </c>
      <c r="BE5211">
        <f t="shared" si="570"/>
        <v>72.232241666666667</v>
      </c>
      <c r="BF5211" s="4" t="str">
        <f t="shared" si="571"/>
        <v>&gt;7万</v>
      </c>
      <c r="BG5211" t="e">
        <v>#N/A</v>
      </c>
      <c r="BH5211" s="4" t="e">
        <v>#N/A</v>
      </c>
    </row>
    <row r="5212" spans="1:60">
      <c r="A5212" s="1" t="s">
        <v>23667</v>
      </c>
      <c r="B5212" s="1" t="s">
        <v>23668</v>
      </c>
      <c r="C5212" s="1" t="s">
        <v>23668</v>
      </c>
      <c r="D5212" s="1" t="s">
        <v>23669</v>
      </c>
      <c r="E5212" s="1" t="s">
        <v>22874</v>
      </c>
      <c r="F5212" s="1" t="s">
        <v>8479</v>
      </c>
      <c r="G5212" s="1" t="s">
        <v>129</v>
      </c>
      <c r="H5212" s="1" t="s">
        <v>23670</v>
      </c>
      <c r="I5212" s="1" t="s">
        <v>23671</v>
      </c>
      <c r="J5212" s="1" t="s">
        <v>159</v>
      </c>
      <c r="K5212" s="1" t="s">
        <v>8478</v>
      </c>
      <c r="L5212" s="1" t="s">
        <v>8479</v>
      </c>
      <c r="M5212" s="1" t="s">
        <v>160</v>
      </c>
      <c r="N5212" s="1" t="s">
        <v>52</v>
      </c>
      <c r="O5212" s="1" t="str">
        <f t="shared" si="566"/>
        <v>维持</v>
      </c>
      <c r="P5212" s="1" t="s">
        <v>53</v>
      </c>
      <c r="Q5212" s="1" t="s">
        <v>170</v>
      </c>
      <c r="R5212" s="1" t="s">
        <v>22846</v>
      </c>
      <c r="S5212" s="1" t="s">
        <v>23659</v>
      </c>
      <c r="T5212" s="1" t="s">
        <v>133</v>
      </c>
      <c r="U5212" s="1" t="s">
        <v>23672</v>
      </c>
      <c r="V5212" s="1" t="s">
        <v>682</v>
      </c>
      <c r="W5212" s="1" t="s">
        <v>58</v>
      </c>
      <c r="X5212" s="1" t="s">
        <v>173</v>
      </c>
      <c r="Y5212" s="1" t="s">
        <v>88</v>
      </c>
      <c r="Z5212" s="1" t="s">
        <v>88</v>
      </c>
      <c r="AA5212" s="1" t="s">
        <v>88</v>
      </c>
      <c r="AB5212" s="1" t="s">
        <v>162</v>
      </c>
      <c r="AC5212" s="1" t="s">
        <v>292</v>
      </c>
      <c r="AD5212" s="1" t="s">
        <v>78</v>
      </c>
      <c r="AE5212" s="1" t="s">
        <v>71</v>
      </c>
      <c r="AF5212" s="1"/>
      <c r="AG5212" s="1">
        <v>20030409</v>
      </c>
      <c r="AH5212" s="1" t="str">
        <f t="shared" si="567"/>
        <v>200304</v>
      </c>
      <c r="AI5212" s="1">
        <v>20101227</v>
      </c>
      <c r="AJ5212" s="1"/>
      <c r="AK5212" s="1"/>
      <c r="AL5212" s="1">
        <v>52</v>
      </c>
      <c r="AM5212" s="1"/>
      <c r="AN5212" s="1">
        <v>52</v>
      </c>
      <c r="AO5212" s="1"/>
      <c r="AP5212" s="1">
        <v>20111223</v>
      </c>
      <c r="AQ5212" s="1">
        <v>20111001</v>
      </c>
      <c r="AR5212" s="1">
        <v>20120930</v>
      </c>
      <c r="AS5212" s="1" t="s">
        <v>180</v>
      </c>
      <c r="AT5212" s="1"/>
      <c r="AU5212" s="1"/>
      <c r="AV5212">
        <v>52</v>
      </c>
      <c r="AW5212" s="5" t="str">
        <f t="shared" si="568"/>
        <v>&gt;7万</v>
      </c>
      <c r="AX5212">
        <v>592.92936000000009</v>
      </c>
      <c r="AY5212">
        <v>7</v>
      </c>
      <c r="AZ5212">
        <v>867.99474000000032</v>
      </c>
      <c r="BA5212">
        <v>12</v>
      </c>
      <c r="BB5212">
        <v>84.704194285714294</v>
      </c>
      <c r="BC5212" s="3" t="str">
        <f t="shared" si="569"/>
        <v>其他商场</v>
      </c>
      <c r="BD5212" s="4" t="s">
        <v>27587</v>
      </c>
      <c r="BE5212">
        <f t="shared" si="570"/>
        <v>72.332895000000022</v>
      </c>
      <c r="BF5212" s="4" t="str">
        <f t="shared" si="571"/>
        <v>&gt;7万</v>
      </c>
      <c r="BG5212" t="e">
        <v>#N/A</v>
      </c>
      <c r="BH5212" s="4" t="e">
        <v>#N/A</v>
      </c>
    </row>
    <row r="5213" spans="1:60">
      <c r="A5213" s="1" t="s">
        <v>23673</v>
      </c>
      <c r="B5213" s="1" t="s">
        <v>23674</v>
      </c>
      <c r="C5213" s="1" t="s">
        <v>23675</v>
      </c>
      <c r="D5213" s="1">
        <v>15862153694</v>
      </c>
      <c r="E5213" s="1" t="s">
        <v>22917</v>
      </c>
      <c r="F5213" s="1" t="s">
        <v>8479</v>
      </c>
      <c r="G5213" s="1" t="s">
        <v>129</v>
      </c>
      <c r="H5213" s="1" t="s">
        <v>22917</v>
      </c>
      <c r="I5213" s="1" t="s">
        <v>8479</v>
      </c>
      <c r="J5213" s="1" t="s">
        <v>129</v>
      </c>
      <c r="K5213" s="1" t="s">
        <v>8478</v>
      </c>
      <c r="L5213" s="1" t="s">
        <v>8479</v>
      </c>
      <c r="M5213" s="1" t="s">
        <v>180</v>
      </c>
      <c r="N5213" s="1" t="s">
        <v>100</v>
      </c>
      <c r="O5213" s="1" t="str">
        <f t="shared" si="566"/>
        <v>整改</v>
      </c>
      <c r="P5213" s="1" t="s">
        <v>53</v>
      </c>
      <c r="Q5213" s="1" t="s">
        <v>170</v>
      </c>
      <c r="R5213" s="1" t="s">
        <v>22846</v>
      </c>
      <c r="S5213" s="1" t="s">
        <v>22918</v>
      </c>
      <c r="T5213" s="1" t="s">
        <v>654</v>
      </c>
      <c r="U5213" s="1" t="s">
        <v>22325</v>
      </c>
      <c r="V5213" s="1" t="s">
        <v>654</v>
      </c>
      <c r="W5213" s="1" t="s">
        <v>58</v>
      </c>
      <c r="X5213" s="1" t="s">
        <v>173</v>
      </c>
      <c r="Y5213" s="1" t="s">
        <v>69</v>
      </c>
      <c r="Z5213" s="1" t="s">
        <v>69</v>
      </c>
      <c r="AA5213" s="1" t="s">
        <v>69</v>
      </c>
      <c r="AB5213" s="1" t="s">
        <v>61</v>
      </c>
      <c r="AC5213" s="1" t="s">
        <v>341</v>
      </c>
      <c r="AD5213" s="1" t="s">
        <v>27598</v>
      </c>
      <c r="AE5213" s="1" t="s">
        <v>71</v>
      </c>
      <c r="AF5213" s="1" t="s">
        <v>72</v>
      </c>
      <c r="AG5213" s="1">
        <v>20050926</v>
      </c>
      <c r="AH5213" s="1" t="str">
        <f t="shared" si="567"/>
        <v>200509</v>
      </c>
      <c r="AI5213" s="1">
        <v>20150507</v>
      </c>
      <c r="AJ5213" s="1"/>
      <c r="AK5213" s="1"/>
      <c r="AL5213" s="1">
        <v>113</v>
      </c>
      <c r="AM5213" s="1"/>
      <c r="AN5213" s="1">
        <v>113</v>
      </c>
      <c r="AO5213" s="1"/>
      <c r="AP5213" s="1">
        <v>20111230</v>
      </c>
      <c r="AQ5213" s="1">
        <v>20111001</v>
      </c>
      <c r="AR5213" s="1">
        <v>20120930</v>
      </c>
      <c r="AS5213" s="1" t="s">
        <v>64</v>
      </c>
      <c r="AT5213" s="1"/>
      <c r="AU5213" s="1"/>
      <c r="AV5213">
        <v>113</v>
      </c>
      <c r="AW5213" s="5" t="str">
        <f t="shared" si="568"/>
        <v>&gt;20万</v>
      </c>
      <c r="AX5213">
        <v>2117.3856700000001</v>
      </c>
      <c r="AY5213">
        <v>6</v>
      </c>
      <c r="AZ5213">
        <v>3687.9478300000001</v>
      </c>
      <c r="BA5213">
        <v>12</v>
      </c>
      <c r="BB5213">
        <v>352.89761166666671</v>
      </c>
      <c r="BC5213" s="3" t="str">
        <f t="shared" si="569"/>
        <v>重点商场</v>
      </c>
      <c r="BD5213" s="4" t="s">
        <v>27584</v>
      </c>
      <c r="BE5213">
        <f t="shared" si="570"/>
        <v>307.32898583333332</v>
      </c>
      <c r="BF5213" s="4" t="str">
        <f t="shared" si="571"/>
        <v>&gt;20万</v>
      </c>
      <c r="BG5213" t="e">
        <v>#N/A</v>
      </c>
      <c r="BH5213" s="4" t="e">
        <v>#N/A</v>
      </c>
    </row>
    <row r="5214" spans="1:60">
      <c r="A5214" s="1" t="s">
        <v>23676</v>
      </c>
      <c r="B5214" s="1" t="s">
        <v>23677</v>
      </c>
      <c r="C5214" s="1" t="s">
        <v>23677</v>
      </c>
      <c r="D5214" s="1" t="s">
        <v>23678</v>
      </c>
      <c r="E5214" s="1" t="s">
        <v>22970</v>
      </c>
      <c r="F5214" s="1" t="s">
        <v>22971</v>
      </c>
      <c r="G5214" s="1" t="s">
        <v>129</v>
      </c>
      <c r="H5214" s="1" t="s">
        <v>22970</v>
      </c>
      <c r="I5214" s="1" t="s">
        <v>22971</v>
      </c>
      <c r="J5214" s="1" t="s">
        <v>129</v>
      </c>
      <c r="K5214" s="1" t="s">
        <v>16661</v>
      </c>
      <c r="L5214" s="1" t="s">
        <v>16662</v>
      </c>
      <c r="M5214" s="1"/>
      <c r="N5214" s="1" t="s">
        <v>52</v>
      </c>
      <c r="O5214" s="1" t="str">
        <f t="shared" si="566"/>
        <v>维持</v>
      </c>
      <c r="P5214" s="1" t="s">
        <v>53</v>
      </c>
      <c r="Q5214" s="1" t="s">
        <v>170</v>
      </c>
      <c r="R5214" s="1" t="s">
        <v>22846</v>
      </c>
      <c r="S5214" s="1" t="s">
        <v>22988</v>
      </c>
      <c r="T5214" s="1" t="s">
        <v>654</v>
      </c>
      <c r="U5214" s="1" t="s">
        <v>23679</v>
      </c>
      <c r="V5214" s="1" t="s">
        <v>355</v>
      </c>
      <c r="W5214" s="1" t="s">
        <v>58</v>
      </c>
      <c r="X5214" s="1" t="s">
        <v>59</v>
      </c>
      <c r="Y5214" s="1" t="s">
        <v>76</v>
      </c>
      <c r="Z5214" s="1" t="s">
        <v>77</v>
      </c>
      <c r="AA5214" s="1" t="s">
        <v>77</v>
      </c>
      <c r="AB5214" s="1" t="s">
        <v>61</v>
      </c>
      <c r="AC5214" s="1" t="s">
        <v>325</v>
      </c>
      <c r="AD5214" s="1" t="s">
        <v>78</v>
      </c>
      <c r="AE5214" s="1" t="s">
        <v>71</v>
      </c>
      <c r="AF5214" s="1" t="s">
        <v>72</v>
      </c>
      <c r="AG5214" s="1">
        <v>20051001</v>
      </c>
      <c r="AH5214" s="1" t="str">
        <f t="shared" si="567"/>
        <v>200510</v>
      </c>
      <c r="AI5214" s="1">
        <v>20111001</v>
      </c>
      <c r="AJ5214" s="1"/>
      <c r="AK5214" s="1"/>
      <c r="AL5214" s="1">
        <v>96</v>
      </c>
      <c r="AM5214" s="1"/>
      <c r="AN5214" s="1">
        <v>96</v>
      </c>
      <c r="AO5214" s="1"/>
      <c r="AP5214" s="1">
        <v>20111123</v>
      </c>
      <c r="AQ5214" s="1">
        <v>20111001</v>
      </c>
      <c r="AR5214" s="1">
        <v>20120831</v>
      </c>
      <c r="AS5214" s="1" t="s">
        <v>180</v>
      </c>
      <c r="AT5214" s="1"/>
      <c r="AU5214" s="1"/>
      <c r="AV5214">
        <v>96</v>
      </c>
      <c r="AW5214" s="5" t="str">
        <f t="shared" si="568"/>
        <v>&gt;10万</v>
      </c>
      <c r="AX5214">
        <v>1211.752</v>
      </c>
      <c r="AY5214">
        <v>7</v>
      </c>
      <c r="AZ5214">
        <v>1990.4010000000003</v>
      </c>
      <c r="BA5214">
        <v>12</v>
      </c>
      <c r="BB5214">
        <v>173.10742857142856</v>
      </c>
      <c r="BC5214" s="3" t="str">
        <f t="shared" si="569"/>
        <v>常规商场</v>
      </c>
      <c r="BD5214" s="4" t="s">
        <v>27585</v>
      </c>
      <c r="BE5214">
        <f t="shared" si="570"/>
        <v>165.86675000000002</v>
      </c>
      <c r="BF5214" s="4" t="str">
        <f t="shared" si="571"/>
        <v>&gt;10万</v>
      </c>
      <c r="BG5214" t="e">
        <v>#N/A</v>
      </c>
      <c r="BH5214" s="4" t="e">
        <v>#N/A</v>
      </c>
    </row>
    <row r="5215" spans="1:60">
      <c r="A5215" s="1" t="s">
        <v>23680</v>
      </c>
      <c r="B5215" s="1" t="s">
        <v>23681</v>
      </c>
      <c r="C5215" s="1" t="s">
        <v>23681</v>
      </c>
      <c r="D5215" s="1" t="s">
        <v>23682</v>
      </c>
      <c r="E5215" s="1" t="s">
        <v>22970</v>
      </c>
      <c r="F5215" s="1" t="s">
        <v>22971</v>
      </c>
      <c r="G5215" s="1" t="s">
        <v>129</v>
      </c>
      <c r="H5215" s="1" t="s">
        <v>22970</v>
      </c>
      <c r="I5215" s="1" t="s">
        <v>22971</v>
      </c>
      <c r="J5215" s="1" t="s">
        <v>129</v>
      </c>
      <c r="K5215" s="1" t="s">
        <v>16661</v>
      </c>
      <c r="L5215" s="1" t="s">
        <v>16662</v>
      </c>
      <c r="M5215" s="1"/>
      <c r="N5215" s="1" t="s">
        <v>52</v>
      </c>
      <c r="O5215" s="1" t="str">
        <f t="shared" si="566"/>
        <v>维持</v>
      </c>
      <c r="P5215" s="1" t="s">
        <v>53</v>
      </c>
      <c r="Q5215" s="1" t="s">
        <v>170</v>
      </c>
      <c r="R5215" s="1" t="s">
        <v>22846</v>
      </c>
      <c r="S5215" s="1" t="s">
        <v>22988</v>
      </c>
      <c r="T5215" s="1" t="s">
        <v>654</v>
      </c>
      <c r="U5215" s="1" t="s">
        <v>23683</v>
      </c>
      <c r="V5215" s="1" t="s">
        <v>654</v>
      </c>
      <c r="W5215" s="1" t="s">
        <v>58</v>
      </c>
      <c r="X5215" s="1" t="s">
        <v>59</v>
      </c>
      <c r="Y5215" s="1" t="s">
        <v>76</v>
      </c>
      <c r="Z5215" s="1" t="s">
        <v>77</v>
      </c>
      <c r="AA5215" s="1" t="s">
        <v>77</v>
      </c>
      <c r="AB5215" s="1" t="s">
        <v>61</v>
      </c>
      <c r="AC5215" s="1" t="s">
        <v>89</v>
      </c>
      <c r="AD5215" s="1" t="s">
        <v>78</v>
      </c>
      <c r="AE5215" s="1" t="s">
        <v>71</v>
      </c>
      <c r="AF5215" s="1" t="s">
        <v>72</v>
      </c>
      <c r="AG5215" s="1">
        <v>20051001</v>
      </c>
      <c r="AH5215" s="1" t="str">
        <f t="shared" si="567"/>
        <v>200510</v>
      </c>
      <c r="AI5215" s="1">
        <v>20141031</v>
      </c>
      <c r="AJ5215" s="1"/>
      <c r="AK5215" s="1"/>
      <c r="AL5215" s="1">
        <v>40</v>
      </c>
      <c r="AM5215" s="1"/>
      <c r="AN5215" s="1">
        <v>40</v>
      </c>
      <c r="AO5215" s="1"/>
      <c r="AP5215" s="1">
        <v>20150226</v>
      </c>
      <c r="AQ5215" s="1">
        <v>20141031</v>
      </c>
      <c r="AR5215" s="1">
        <v>20150417</v>
      </c>
      <c r="AS5215" s="1" t="s">
        <v>180</v>
      </c>
      <c r="AT5215" s="1"/>
      <c r="AU5215" s="1"/>
      <c r="AV5215">
        <v>40</v>
      </c>
      <c r="AW5215" s="5" t="str">
        <f t="shared" si="568"/>
        <v>&gt;10万</v>
      </c>
      <c r="AX5215">
        <v>557.88641999999993</v>
      </c>
      <c r="AY5215">
        <v>7</v>
      </c>
      <c r="AZ5215">
        <v>1512.9620000000002</v>
      </c>
      <c r="BA5215">
        <v>11</v>
      </c>
      <c r="BB5215">
        <v>79.698059999999984</v>
      </c>
      <c r="BC5215" s="3" t="str">
        <f t="shared" si="569"/>
        <v>其他商场</v>
      </c>
      <c r="BD5215" s="4" t="s">
        <v>27587</v>
      </c>
      <c r="BE5215">
        <f t="shared" si="570"/>
        <v>137.54200000000003</v>
      </c>
      <c r="BF5215" s="4" t="str">
        <f t="shared" si="571"/>
        <v>&gt;10万</v>
      </c>
      <c r="BG5215" t="e">
        <v>#N/A</v>
      </c>
      <c r="BH5215" s="4" t="e">
        <v>#N/A</v>
      </c>
    </row>
    <row r="5216" spans="1:60">
      <c r="A5216" s="1" t="s">
        <v>23684</v>
      </c>
      <c r="B5216" s="1" t="s">
        <v>23685</v>
      </c>
      <c r="C5216" s="1" t="s">
        <v>23686</v>
      </c>
      <c r="D5216" s="1" t="s">
        <v>23687</v>
      </c>
      <c r="E5216" s="1" t="s">
        <v>22908</v>
      </c>
      <c r="F5216" s="1" t="s">
        <v>22909</v>
      </c>
      <c r="G5216" s="1" t="s">
        <v>129</v>
      </c>
      <c r="H5216" s="1" t="s">
        <v>22908</v>
      </c>
      <c r="I5216" s="1" t="s">
        <v>22909</v>
      </c>
      <c r="J5216" s="1" t="s">
        <v>129</v>
      </c>
      <c r="K5216" s="1" t="s">
        <v>22910</v>
      </c>
      <c r="L5216" s="1" t="s">
        <v>22909</v>
      </c>
      <c r="M5216" s="1" t="s">
        <v>7723</v>
      </c>
      <c r="N5216" s="1" t="s">
        <v>52</v>
      </c>
      <c r="O5216" s="1" t="str">
        <f t="shared" si="566"/>
        <v>维持</v>
      </c>
      <c r="P5216" s="1" t="s">
        <v>53</v>
      </c>
      <c r="Q5216" s="1" t="s">
        <v>170</v>
      </c>
      <c r="R5216" s="1" t="s">
        <v>22846</v>
      </c>
      <c r="S5216" s="1" t="s">
        <v>23077</v>
      </c>
      <c r="T5216" s="1" t="s">
        <v>133</v>
      </c>
      <c r="U5216" s="1" t="s">
        <v>23688</v>
      </c>
      <c r="V5216" s="1" t="s">
        <v>133</v>
      </c>
      <c r="W5216" s="1" t="s">
        <v>58</v>
      </c>
      <c r="X5216" s="1" t="s">
        <v>139</v>
      </c>
      <c r="Y5216" s="1" t="s">
        <v>60</v>
      </c>
      <c r="Z5216" s="1" t="s">
        <v>60</v>
      </c>
      <c r="AA5216" s="1" t="s">
        <v>60</v>
      </c>
      <c r="AB5216" s="1" t="s">
        <v>61</v>
      </c>
      <c r="AC5216" s="1" t="s">
        <v>460</v>
      </c>
      <c r="AD5216" s="1" t="s">
        <v>78</v>
      </c>
      <c r="AE5216" s="1"/>
      <c r="AF5216" s="1"/>
      <c r="AG5216" s="1">
        <v>20120426</v>
      </c>
      <c r="AH5216" s="1" t="str">
        <f t="shared" si="567"/>
        <v>201204</v>
      </c>
      <c r="AI5216" s="1"/>
      <c r="AJ5216" s="1"/>
      <c r="AK5216" s="1"/>
      <c r="AL5216" s="1">
        <v>92</v>
      </c>
      <c r="AM5216" s="1"/>
      <c r="AN5216" s="1">
        <v>92</v>
      </c>
      <c r="AO5216" s="1"/>
      <c r="AP5216" s="1">
        <v>20121106</v>
      </c>
      <c r="AQ5216" s="1">
        <v>20120426</v>
      </c>
      <c r="AR5216" s="1">
        <v>20120930</v>
      </c>
      <c r="AS5216" s="1" t="s">
        <v>189</v>
      </c>
      <c r="AT5216" s="1"/>
      <c r="AU5216" s="1"/>
      <c r="AV5216">
        <v>92</v>
      </c>
      <c r="AW5216" s="5" t="str">
        <f t="shared" si="568"/>
        <v>&lt;7万</v>
      </c>
      <c r="AX5216">
        <v>404.77570000000003</v>
      </c>
      <c r="AY5216">
        <v>7</v>
      </c>
      <c r="AZ5216">
        <v>661.25830000000008</v>
      </c>
      <c r="BA5216">
        <v>12</v>
      </c>
      <c r="BB5216">
        <v>57.825100000000006</v>
      </c>
      <c r="BC5216" s="3" t="str">
        <f t="shared" si="569"/>
        <v>其他商场</v>
      </c>
      <c r="BD5216" s="4" t="s">
        <v>27586</v>
      </c>
      <c r="BE5216">
        <f t="shared" si="570"/>
        <v>55.10485833333334</v>
      </c>
      <c r="BF5216" s="4" t="str">
        <f t="shared" si="571"/>
        <v>&lt;7万</v>
      </c>
      <c r="BG5216" t="e">
        <v>#N/A</v>
      </c>
      <c r="BH5216" s="4" t="e">
        <v>#N/A</v>
      </c>
    </row>
    <row r="5217" spans="1:60">
      <c r="A5217" s="1" t="s">
        <v>23689</v>
      </c>
      <c r="B5217" s="1" t="s">
        <v>23690</v>
      </c>
      <c r="C5217" s="1" t="s">
        <v>23690</v>
      </c>
      <c r="D5217" s="1" t="s">
        <v>23691</v>
      </c>
      <c r="E5217" s="1" t="s">
        <v>22970</v>
      </c>
      <c r="F5217" s="1" t="s">
        <v>22971</v>
      </c>
      <c r="G5217" s="1" t="s">
        <v>129</v>
      </c>
      <c r="H5217" s="1" t="s">
        <v>22970</v>
      </c>
      <c r="I5217" s="1" t="s">
        <v>22971</v>
      </c>
      <c r="J5217" s="1" t="s">
        <v>129</v>
      </c>
      <c r="K5217" s="1" t="s">
        <v>16661</v>
      </c>
      <c r="L5217" s="1" t="s">
        <v>16662</v>
      </c>
      <c r="M5217" s="1"/>
      <c r="N5217" s="1" t="s">
        <v>209</v>
      </c>
      <c r="O5217" s="1" t="str">
        <f t="shared" si="566"/>
        <v>关闭</v>
      </c>
      <c r="P5217" s="1" t="s">
        <v>53</v>
      </c>
      <c r="Q5217" s="1" t="s">
        <v>170</v>
      </c>
      <c r="R5217" s="1" t="s">
        <v>22846</v>
      </c>
      <c r="S5217" s="1" t="s">
        <v>22957</v>
      </c>
      <c r="T5217" s="1" t="s">
        <v>654</v>
      </c>
      <c r="U5217" s="1" t="s">
        <v>23211</v>
      </c>
      <c r="V5217" s="1" t="s">
        <v>133</v>
      </c>
      <c r="W5217" s="1" t="s">
        <v>58</v>
      </c>
      <c r="X5217" s="1" t="s">
        <v>173</v>
      </c>
      <c r="Y5217" s="1" t="s">
        <v>69</v>
      </c>
      <c r="Z5217" s="1" t="s">
        <v>69</v>
      </c>
      <c r="AA5217" s="1" t="s">
        <v>69</v>
      </c>
      <c r="AB5217" s="1" t="s">
        <v>61</v>
      </c>
      <c r="AC5217" s="1" t="s">
        <v>174</v>
      </c>
      <c r="AD5217" s="1" t="s">
        <v>78</v>
      </c>
      <c r="AE5217" s="1" t="s">
        <v>71</v>
      </c>
      <c r="AF5217" s="1"/>
      <c r="AG5217" s="1">
        <v>20100526</v>
      </c>
      <c r="AH5217" s="1" t="str">
        <f t="shared" si="567"/>
        <v>201005</v>
      </c>
      <c r="AI5217" s="1"/>
      <c r="AJ5217" s="1">
        <v>20150508</v>
      </c>
      <c r="AK5217" s="1" t="s">
        <v>1160</v>
      </c>
      <c r="AL5217" s="1">
        <v>218</v>
      </c>
      <c r="AM5217" s="1">
        <v>262</v>
      </c>
      <c r="AN5217" s="1">
        <v>218</v>
      </c>
      <c r="AO5217" s="1"/>
      <c r="AP5217" s="1">
        <v>20111027</v>
      </c>
      <c r="AQ5217" s="1">
        <v>20111001</v>
      </c>
      <c r="AR5217" s="1">
        <v>20120930</v>
      </c>
      <c r="AS5217" s="1" t="s">
        <v>180</v>
      </c>
      <c r="AT5217" s="1"/>
      <c r="AU5217" s="1"/>
      <c r="AV5217">
        <v>218</v>
      </c>
      <c r="AW5217" s="5" t="str">
        <f t="shared" si="568"/>
        <v>&gt;10万</v>
      </c>
      <c r="AX5217">
        <v>0</v>
      </c>
      <c r="AY5217">
        <v>0</v>
      </c>
      <c r="AZ5217">
        <v>1376.5944999999999</v>
      </c>
      <c r="BA5217">
        <v>9</v>
      </c>
      <c r="BB5217" t="e">
        <v>#DIV/0!</v>
      </c>
      <c r="BC5217" s="3" t="s">
        <v>27589</v>
      </c>
      <c r="BD5217" s="4" t="s">
        <v>27590</v>
      </c>
      <c r="BE5217">
        <f t="shared" si="570"/>
        <v>152.95494444444444</v>
      </c>
      <c r="BF5217" s="4" t="str">
        <f t="shared" si="571"/>
        <v>&gt;10万</v>
      </c>
      <c r="BG5217" t="e">
        <v>#N/A</v>
      </c>
      <c r="BH5217" s="4" t="e">
        <v>#N/A</v>
      </c>
    </row>
    <row r="5218" spans="1:60">
      <c r="A5218" s="1" t="s">
        <v>23692</v>
      </c>
      <c r="B5218" s="1" t="s">
        <v>23693</v>
      </c>
      <c r="C5218" s="1" t="s">
        <v>23693</v>
      </c>
      <c r="D5218" s="1">
        <v>13773071165</v>
      </c>
      <c r="E5218" s="1" t="s">
        <v>22858</v>
      </c>
      <c r="F5218" s="1" t="s">
        <v>22859</v>
      </c>
      <c r="G5218" s="1" t="s">
        <v>129</v>
      </c>
      <c r="H5218" s="1" t="s">
        <v>22986</v>
      </c>
      <c r="I5218" s="1" t="s">
        <v>22987</v>
      </c>
      <c r="J5218" s="1" t="s">
        <v>159</v>
      </c>
      <c r="K5218" s="1" t="s">
        <v>16661</v>
      </c>
      <c r="L5218" s="1" t="s">
        <v>16662</v>
      </c>
      <c r="M5218" s="1" t="s">
        <v>1734</v>
      </c>
      <c r="N5218" s="1" t="s">
        <v>100</v>
      </c>
      <c r="O5218" s="1" t="str">
        <f t="shared" si="566"/>
        <v>整改</v>
      </c>
      <c r="P5218" s="1" t="s">
        <v>53</v>
      </c>
      <c r="Q5218" s="1" t="s">
        <v>170</v>
      </c>
      <c r="R5218" s="1" t="s">
        <v>22846</v>
      </c>
      <c r="S5218" s="1" t="s">
        <v>22988</v>
      </c>
      <c r="T5218" s="1" t="s">
        <v>654</v>
      </c>
      <c r="U5218" s="1" t="s">
        <v>22989</v>
      </c>
      <c r="V5218" s="1" t="s">
        <v>133</v>
      </c>
      <c r="W5218" s="1" t="s">
        <v>58</v>
      </c>
      <c r="X5218" s="1" t="s">
        <v>173</v>
      </c>
      <c r="Y5218" s="1" t="s">
        <v>60</v>
      </c>
      <c r="Z5218" s="1" t="s">
        <v>60</v>
      </c>
      <c r="AA5218" s="1" t="s">
        <v>77</v>
      </c>
      <c r="AB5218" s="1" t="s">
        <v>162</v>
      </c>
      <c r="AC5218" s="1" t="s">
        <v>292</v>
      </c>
      <c r="AD5218" s="1" t="s">
        <v>27598</v>
      </c>
      <c r="AE5218" s="1"/>
      <c r="AF5218" s="1"/>
      <c r="AG5218" s="1">
        <v>20100612</v>
      </c>
      <c r="AH5218" s="1" t="str">
        <f t="shared" si="567"/>
        <v>201006</v>
      </c>
      <c r="AI5218" s="1">
        <v>20150513</v>
      </c>
      <c r="AJ5218" s="1"/>
      <c r="AK5218" s="1"/>
      <c r="AL5218" s="1">
        <v>86</v>
      </c>
      <c r="AM5218" s="1">
        <v>76</v>
      </c>
      <c r="AN5218" s="1">
        <v>86</v>
      </c>
      <c r="AO5218" s="1"/>
      <c r="AP5218" s="1">
        <v>20111121</v>
      </c>
      <c r="AQ5218" s="1">
        <v>20111001</v>
      </c>
      <c r="AR5218" s="1">
        <v>20120930</v>
      </c>
      <c r="AS5218" s="1" t="s">
        <v>180</v>
      </c>
      <c r="AT5218" s="1"/>
      <c r="AU5218" s="1"/>
      <c r="AV5218">
        <v>86</v>
      </c>
      <c r="AW5218" s="5" t="str">
        <f t="shared" si="568"/>
        <v>&gt;10万</v>
      </c>
      <c r="AX5218">
        <v>411.95299999999997</v>
      </c>
      <c r="AY5218">
        <v>6</v>
      </c>
      <c r="AZ5218">
        <v>1379.6389999999999</v>
      </c>
      <c r="BA5218">
        <v>12</v>
      </c>
      <c r="BB5218">
        <v>68.658833333333334</v>
      </c>
      <c r="BC5218" s="3" t="str">
        <f t="shared" si="569"/>
        <v>其他商场</v>
      </c>
      <c r="BD5218" s="4" t="s">
        <v>27586</v>
      </c>
      <c r="BE5218">
        <f t="shared" si="570"/>
        <v>114.96991666666666</v>
      </c>
      <c r="BF5218" s="4" t="str">
        <f t="shared" si="571"/>
        <v>&gt;10万</v>
      </c>
      <c r="BG5218" t="e">
        <v>#N/A</v>
      </c>
      <c r="BH5218" s="4" t="e">
        <v>#N/A</v>
      </c>
    </row>
    <row r="5219" spans="1:60">
      <c r="A5219" s="1" t="s">
        <v>23694</v>
      </c>
      <c r="B5219" s="1" t="s">
        <v>23695</v>
      </c>
      <c r="C5219" s="1" t="s">
        <v>23695</v>
      </c>
      <c r="D5219" s="1" t="s">
        <v>23696</v>
      </c>
      <c r="E5219" s="1" t="s">
        <v>22970</v>
      </c>
      <c r="F5219" s="1" t="s">
        <v>22971</v>
      </c>
      <c r="G5219" s="1" t="s">
        <v>129</v>
      </c>
      <c r="H5219" s="1" t="s">
        <v>22970</v>
      </c>
      <c r="I5219" s="1" t="s">
        <v>22971</v>
      </c>
      <c r="J5219" s="1" t="s">
        <v>129</v>
      </c>
      <c r="K5219" s="1" t="s">
        <v>16661</v>
      </c>
      <c r="L5219" s="1" t="s">
        <v>16662</v>
      </c>
      <c r="M5219" s="1"/>
      <c r="N5219" s="1" t="s">
        <v>209</v>
      </c>
      <c r="O5219" s="1" t="str">
        <f t="shared" si="566"/>
        <v>关闭</v>
      </c>
      <c r="P5219" s="1" t="s">
        <v>53</v>
      </c>
      <c r="Q5219" s="1" t="s">
        <v>170</v>
      </c>
      <c r="R5219" s="1" t="s">
        <v>22846</v>
      </c>
      <c r="S5219" s="1" t="s">
        <v>22957</v>
      </c>
      <c r="T5219" s="1" t="s">
        <v>654</v>
      </c>
      <c r="U5219" s="1" t="s">
        <v>23136</v>
      </c>
      <c r="V5219" s="1" t="s">
        <v>133</v>
      </c>
      <c r="W5219" s="1" t="s">
        <v>58</v>
      </c>
      <c r="X5219" s="1" t="s">
        <v>59</v>
      </c>
      <c r="Y5219" s="1" t="s">
        <v>60</v>
      </c>
      <c r="Z5219" s="1" t="s">
        <v>60</v>
      </c>
      <c r="AA5219" s="1" t="s">
        <v>60</v>
      </c>
      <c r="AB5219" s="1" t="s">
        <v>61</v>
      </c>
      <c r="AC5219" s="1" t="s">
        <v>325</v>
      </c>
      <c r="AD5219" s="1" t="s">
        <v>78</v>
      </c>
      <c r="AE5219" s="1"/>
      <c r="AF5219" s="1" t="s">
        <v>63</v>
      </c>
      <c r="AG5219" s="1">
        <v>20100612</v>
      </c>
      <c r="AH5219" s="1" t="str">
        <f t="shared" si="567"/>
        <v>201006</v>
      </c>
      <c r="AI5219" s="1"/>
      <c r="AJ5219" s="1">
        <v>20150528</v>
      </c>
      <c r="AK5219" s="1" t="s">
        <v>211</v>
      </c>
      <c r="AL5219" s="1">
        <v>74</v>
      </c>
      <c r="AM5219" s="1">
        <v>80</v>
      </c>
      <c r="AN5219" s="1">
        <v>74</v>
      </c>
      <c r="AO5219" s="1"/>
      <c r="AP5219" s="1">
        <v>20111230</v>
      </c>
      <c r="AQ5219" s="1">
        <v>20111001</v>
      </c>
      <c r="AR5219" s="1">
        <v>20120630</v>
      </c>
      <c r="AS5219" s="1" t="s">
        <v>180</v>
      </c>
      <c r="AT5219" s="1"/>
      <c r="AU5219" s="1"/>
      <c r="AV5219">
        <v>74</v>
      </c>
      <c r="AW5219" s="5" t="str">
        <f t="shared" si="568"/>
        <v>&lt;7万</v>
      </c>
      <c r="AX5219">
        <v>146.75300000000001</v>
      </c>
      <c r="AY5219">
        <v>4</v>
      </c>
      <c r="AZ5219">
        <v>560.44653000000005</v>
      </c>
      <c r="BA5219">
        <v>12</v>
      </c>
      <c r="BB5219">
        <v>36.688250000000004</v>
      </c>
      <c r="BC5219" s="3" t="str">
        <f t="shared" si="569"/>
        <v>其他商场</v>
      </c>
      <c r="BD5219" s="4" t="s">
        <v>27586</v>
      </c>
      <c r="BE5219">
        <f t="shared" si="570"/>
        <v>46.703877500000004</v>
      </c>
      <c r="BF5219" s="4" t="str">
        <f t="shared" si="571"/>
        <v>&lt;7万</v>
      </c>
      <c r="BG5219" t="e">
        <v>#N/A</v>
      </c>
      <c r="BH5219" s="4" t="e">
        <v>#N/A</v>
      </c>
    </row>
    <row r="5220" spans="1:60">
      <c r="A5220" s="1" t="s">
        <v>23697</v>
      </c>
      <c r="B5220" s="1" t="s">
        <v>23698</v>
      </c>
      <c r="C5220" s="1" t="s">
        <v>23699</v>
      </c>
      <c r="D5220" s="1" t="s">
        <v>23700</v>
      </c>
      <c r="E5220" s="1" t="s">
        <v>10007</v>
      </c>
      <c r="F5220" s="1" t="s">
        <v>10008</v>
      </c>
      <c r="G5220" s="1" t="s">
        <v>49</v>
      </c>
      <c r="H5220" s="1" t="s">
        <v>10007</v>
      </c>
      <c r="I5220" s="1" t="s">
        <v>10008</v>
      </c>
      <c r="J5220" s="1" t="s">
        <v>49</v>
      </c>
      <c r="K5220" s="1" t="s">
        <v>10009</v>
      </c>
      <c r="L5220" s="1" t="s">
        <v>10008</v>
      </c>
      <c r="M5220" s="1" t="s">
        <v>51</v>
      </c>
      <c r="N5220" s="1" t="s">
        <v>52</v>
      </c>
      <c r="O5220" s="1" t="str">
        <f t="shared" si="566"/>
        <v>维持</v>
      </c>
      <c r="P5220" s="1" t="s">
        <v>53</v>
      </c>
      <c r="Q5220" s="1" t="s">
        <v>170</v>
      </c>
      <c r="R5220" s="1" t="s">
        <v>22846</v>
      </c>
      <c r="S5220" s="1" t="s">
        <v>22847</v>
      </c>
      <c r="T5220" s="1" t="s">
        <v>654</v>
      </c>
      <c r="U5220" s="1" t="s">
        <v>23277</v>
      </c>
      <c r="V5220" s="1" t="s">
        <v>654</v>
      </c>
      <c r="W5220" s="1" t="s">
        <v>58</v>
      </c>
      <c r="X5220" s="1" t="s">
        <v>173</v>
      </c>
      <c r="Y5220" s="1" t="s">
        <v>69</v>
      </c>
      <c r="Z5220" s="1" t="s">
        <v>69</v>
      </c>
      <c r="AA5220" s="1" t="s">
        <v>69</v>
      </c>
      <c r="AB5220" s="1" t="s">
        <v>61</v>
      </c>
      <c r="AC5220" s="1" t="s">
        <v>1416</v>
      </c>
      <c r="AD5220" s="1" t="s">
        <v>70</v>
      </c>
      <c r="AE5220" s="1" t="s">
        <v>71</v>
      </c>
      <c r="AF5220" s="1"/>
      <c r="AG5220" s="1">
        <v>20100601</v>
      </c>
      <c r="AH5220" s="1" t="str">
        <f t="shared" si="567"/>
        <v>201006</v>
      </c>
      <c r="AI5220" s="1">
        <v>20140809</v>
      </c>
      <c r="AJ5220" s="1"/>
      <c r="AK5220" s="1"/>
      <c r="AL5220" s="1">
        <v>426</v>
      </c>
      <c r="AM5220" s="1">
        <v>610</v>
      </c>
      <c r="AN5220" s="1">
        <v>426</v>
      </c>
      <c r="AO5220" s="1"/>
      <c r="AP5220" s="1">
        <v>20100713</v>
      </c>
      <c r="AQ5220" s="1">
        <v>20100601</v>
      </c>
      <c r="AR5220" s="1">
        <v>20100930</v>
      </c>
      <c r="AS5220" s="1" t="s">
        <v>180</v>
      </c>
      <c r="AT5220" s="1"/>
      <c r="AU5220" s="1"/>
      <c r="AV5220">
        <v>426</v>
      </c>
      <c r="AW5220" s="5" t="str">
        <f t="shared" si="568"/>
        <v>&gt;20万</v>
      </c>
      <c r="AX5220">
        <v>1856.3694300000002</v>
      </c>
      <c r="AY5220">
        <v>7</v>
      </c>
      <c r="AZ5220">
        <v>2674.0609899999999</v>
      </c>
      <c r="BA5220">
        <v>11</v>
      </c>
      <c r="BB5220">
        <v>265.19563285714287</v>
      </c>
      <c r="BC5220" s="3" t="str">
        <f t="shared" si="569"/>
        <v>主力上场</v>
      </c>
      <c r="BD5220" s="4" t="s">
        <v>27584</v>
      </c>
      <c r="BE5220">
        <f t="shared" si="570"/>
        <v>243.09645363636363</v>
      </c>
      <c r="BF5220" s="4" t="str">
        <f t="shared" si="571"/>
        <v>&gt;20万</v>
      </c>
      <c r="BG5220" t="e">
        <v>#N/A</v>
      </c>
      <c r="BH5220" s="4" t="e">
        <v>#N/A</v>
      </c>
    </row>
    <row r="5221" spans="1:60">
      <c r="A5221" s="1" t="s">
        <v>23701</v>
      </c>
      <c r="B5221" s="1" t="s">
        <v>23702</v>
      </c>
      <c r="C5221" s="1" t="s">
        <v>23703</v>
      </c>
      <c r="D5221" s="1" t="s">
        <v>23704</v>
      </c>
      <c r="E5221" s="1" t="s">
        <v>22883</v>
      </c>
      <c r="F5221" s="1" t="s">
        <v>16662</v>
      </c>
      <c r="G5221" s="1" t="s">
        <v>129</v>
      </c>
      <c r="H5221" s="1" t="s">
        <v>22883</v>
      </c>
      <c r="I5221" s="1" t="s">
        <v>16662</v>
      </c>
      <c r="J5221" s="1" t="s">
        <v>129</v>
      </c>
      <c r="K5221" s="1" t="s">
        <v>16661</v>
      </c>
      <c r="L5221" s="1" t="s">
        <v>16662</v>
      </c>
      <c r="M5221" s="1"/>
      <c r="N5221" s="1" t="s">
        <v>100</v>
      </c>
      <c r="O5221" s="1" t="str">
        <f t="shared" si="566"/>
        <v>整改</v>
      </c>
      <c r="P5221" s="1" t="s">
        <v>53</v>
      </c>
      <c r="Q5221" s="1" t="s">
        <v>170</v>
      </c>
      <c r="R5221" s="1" t="s">
        <v>22846</v>
      </c>
      <c r="S5221" s="1" t="s">
        <v>22957</v>
      </c>
      <c r="T5221" s="1" t="s">
        <v>654</v>
      </c>
      <c r="U5221" s="1" t="s">
        <v>23112</v>
      </c>
      <c r="V5221" s="1" t="s">
        <v>133</v>
      </c>
      <c r="W5221" s="1" t="s">
        <v>58</v>
      </c>
      <c r="X5221" s="1" t="s">
        <v>173</v>
      </c>
      <c r="Y5221" s="1" t="s">
        <v>88</v>
      </c>
      <c r="Z5221" s="1" t="s">
        <v>88</v>
      </c>
      <c r="AA5221" s="1" t="s">
        <v>88</v>
      </c>
      <c r="AB5221" s="1" t="s">
        <v>61</v>
      </c>
      <c r="AC5221" s="1" t="s">
        <v>292</v>
      </c>
      <c r="AD5221" s="1" t="s">
        <v>27598</v>
      </c>
      <c r="AE5221" s="1" t="s">
        <v>71</v>
      </c>
      <c r="AF5221" s="1"/>
      <c r="AG5221" s="1">
        <v>20100612</v>
      </c>
      <c r="AH5221" s="1" t="str">
        <f t="shared" si="567"/>
        <v>201006</v>
      </c>
      <c r="AI5221" s="1">
        <v>20150623</v>
      </c>
      <c r="AJ5221" s="1"/>
      <c r="AK5221" s="1"/>
      <c r="AL5221" s="1">
        <v>91</v>
      </c>
      <c r="AM5221" s="1">
        <v>92</v>
      </c>
      <c r="AN5221" s="1">
        <v>91</v>
      </c>
      <c r="AO5221" s="1"/>
      <c r="AP5221" s="1">
        <v>20111230</v>
      </c>
      <c r="AQ5221" s="1">
        <v>20111001</v>
      </c>
      <c r="AR5221" s="1">
        <v>20120930</v>
      </c>
      <c r="AS5221" s="1" t="s">
        <v>64</v>
      </c>
      <c r="AT5221" s="1"/>
      <c r="AU5221" s="1"/>
      <c r="AV5221">
        <v>91</v>
      </c>
      <c r="AW5221" s="5" t="str">
        <f t="shared" si="568"/>
        <v>&gt;7万</v>
      </c>
      <c r="AX5221">
        <v>657.64334999999994</v>
      </c>
      <c r="AY5221">
        <v>6</v>
      </c>
      <c r="AZ5221">
        <v>1033.30125</v>
      </c>
      <c r="BA5221">
        <v>12</v>
      </c>
      <c r="BB5221">
        <v>109.60722499999999</v>
      </c>
      <c r="BC5221" s="3" t="str">
        <f t="shared" si="569"/>
        <v>其他商场</v>
      </c>
      <c r="BD5221" s="4" t="s">
        <v>27585</v>
      </c>
      <c r="BE5221">
        <f t="shared" si="570"/>
        <v>86.108437499999994</v>
      </c>
      <c r="BF5221" s="4" t="str">
        <f t="shared" si="571"/>
        <v>&gt;7万</v>
      </c>
      <c r="BG5221" t="e">
        <v>#N/A</v>
      </c>
      <c r="BH5221" s="4" t="e">
        <v>#N/A</v>
      </c>
    </row>
    <row r="5222" spans="1:60">
      <c r="A5222" s="1" t="s">
        <v>23705</v>
      </c>
      <c r="B5222" s="1" t="s">
        <v>23706</v>
      </c>
      <c r="C5222" s="1" t="s">
        <v>23707</v>
      </c>
      <c r="D5222" s="1" t="s">
        <v>23708</v>
      </c>
      <c r="E5222" s="1" t="s">
        <v>22852</v>
      </c>
      <c r="F5222" s="1" t="s">
        <v>22853</v>
      </c>
      <c r="G5222" s="1" t="s">
        <v>129</v>
      </c>
      <c r="H5222" s="1" t="s">
        <v>22852</v>
      </c>
      <c r="I5222" s="1" t="s">
        <v>22853</v>
      </c>
      <c r="J5222" s="1" t="s">
        <v>129</v>
      </c>
      <c r="K5222" s="1" t="s">
        <v>8463</v>
      </c>
      <c r="L5222" s="1" t="s">
        <v>8462</v>
      </c>
      <c r="M5222" s="1" t="s">
        <v>64</v>
      </c>
      <c r="N5222" s="1" t="s">
        <v>52</v>
      </c>
      <c r="O5222" s="1" t="str">
        <f t="shared" si="566"/>
        <v>维持</v>
      </c>
      <c r="P5222" s="1" t="s">
        <v>53</v>
      </c>
      <c r="Q5222" s="1" t="s">
        <v>170</v>
      </c>
      <c r="R5222" s="1" t="s">
        <v>22846</v>
      </c>
      <c r="S5222" s="1" t="s">
        <v>22847</v>
      </c>
      <c r="T5222" s="1" t="s">
        <v>654</v>
      </c>
      <c r="U5222" s="1" t="s">
        <v>23277</v>
      </c>
      <c r="V5222" s="1" t="s">
        <v>654</v>
      </c>
      <c r="W5222" s="1" t="s">
        <v>58</v>
      </c>
      <c r="X5222" s="1" t="s">
        <v>139</v>
      </c>
      <c r="Y5222" s="1" t="s">
        <v>88</v>
      </c>
      <c r="Z5222" s="1" t="s">
        <v>88</v>
      </c>
      <c r="AA5222" s="1" t="s">
        <v>88</v>
      </c>
      <c r="AB5222" s="1" t="s">
        <v>61</v>
      </c>
      <c r="AC5222" s="1" t="s">
        <v>82</v>
      </c>
      <c r="AD5222" s="1" t="s">
        <v>78</v>
      </c>
      <c r="AE5222" s="1"/>
      <c r="AF5222" s="1" t="s">
        <v>72</v>
      </c>
      <c r="AG5222" s="1">
        <v>20100601</v>
      </c>
      <c r="AH5222" s="1" t="str">
        <f t="shared" si="567"/>
        <v>201006</v>
      </c>
      <c r="AI5222" s="1"/>
      <c r="AJ5222" s="1"/>
      <c r="AK5222" s="1"/>
      <c r="AL5222" s="1">
        <v>105</v>
      </c>
      <c r="AM5222" s="1">
        <v>121</v>
      </c>
      <c r="AN5222" s="1">
        <v>105</v>
      </c>
      <c r="AO5222" s="1"/>
      <c r="AP5222" s="1">
        <v>20100915</v>
      </c>
      <c r="AQ5222" s="1">
        <v>20100601</v>
      </c>
      <c r="AR5222" s="1">
        <v>20100930</v>
      </c>
      <c r="AS5222" s="1" t="s">
        <v>189</v>
      </c>
      <c r="AT5222" s="1"/>
      <c r="AU5222" s="1"/>
      <c r="AV5222">
        <v>105</v>
      </c>
      <c r="AW5222" s="5" t="str">
        <f t="shared" si="568"/>
        <v>&gt;7万</v>
      </c>
      <c r="AX5222">
        <v>608.90000000000009</v>
      </c>
      <c r="AY5222">
        <v>7</v>
      </c>
      <c r="AZ5222">
        <v>1125.4889999999998</v>
      </c>
      <c r="BA5222">
        <v>12</v>
      </c>
      <c r="BB5222">
        <v>86.985714285714295</v>
      </c>
      <c r="BC5222" s="3" t="str">
        <f t="shared" si="569"/>
        <v>其他商场</v>
      </c>
      <c r="BD5222" s="4" t="s">
        <v>27587</v>
      </c>
      <c r="BE5222">
        <f t="shared" si="570"/>
        <v>93.790749999999989</v>
      </c>
      <c r="BF5222" s="4" t="str">
        <f t="shared" si="571"/>
        <v>&gt;7万</v>
      </c>
      <c r="BG5222" t="e">
        <v>#N/A</v>
      </c>
      <c r="BH5222" s="4" t="e">
        <v>#N/A</v>
      </c>
    </row>
    <row r="5223" spans="1:60">
      <c r="A5223" s="1" t="s">
        <v>23709</v>
      </c>
      <c r="B5223" s="1" t="s">
        <v>23710</v>
      </c>
      <c r="C5223" s="1" t="s">
        <v>23711</v>
      </c>
      <c r="D5223" s="1" t="s">
        <v>23712</v>
      </c>
      <c r="E5223" s="1" t="s">
        <v>22858</v>
      </c>
      <c r="F5223" s="1" t="s">
        <v>22859</v>
      </c>
      <c r="G5223" s="1" t="s">
        <v>129</v>
      </c>
      <c r="H5223" s="1" t="s">
        <v>23713</v>
      </c>
      <c r="I5223" s="1" t="s">
        <v>23714</v>
      </c>
      <c r="J5223" s="1" t="s">
        <v>159</v>
      </c>
      <c r="K5223" s="1" t="s">
        <v>16661</v>
      </c>
      <c r="L5223" s="1" t="s">
        <v>16662</v>
      </c>
      <c r="M5223" s="1" t="s">
        <v>1734</v>
      </c>
      <c r="N5223" s="1" t="s">
        <v>52</v>
      </c>
      <c r="O5223" s="1" t="str">
        <f t="shared" si="566"/>
        <v>维持</v>
      </c>
      <c r="P5223" s="1" t="s">
        <v>53</v>
      </c>
      <c r="Q5223" s="1" t="s">
        <v>170</v>
      </c>
      <c r="R5223" s="1" t="s">
        <v>22846</v>
      </c>
      <c r="S5223" s="1" t="s">
        <v>22957</v>
      </c>
      <c r="T5223" s="1" t="s">
        <v>654</v>
      </c>
      <c r="U5223" s="1" t="s">
        <v>23112</v>
      </c>
      <c r="V5223" s="1" t="s">
        <v>133</v>
      </c>
      <c r="W5223" s="1" t="s">
        <v>58</v>
      </c>
      <c r="X5223" s="1" t="s">
        <v>173</v>
      </c>
      <c r="Y5223" s="1" t="s">
        <v>60</v>
      </c>
      <c r="Z5223" s="1" t="s">
        <v>60</v>
      </c>
      <c r="AA5223" s="1" t="s">
        <v>88</v>
      </c>
      <c r="AB5223" s="1" t="s">
        <v>162</v>
      </c>
      <c r="AC5223" s="1" t="s">
        <v>292</v>
      </c>
      <c r="AD5223" s="1" t="s">
        <v>78</v>
      </c>
      <c r="AE5223" s="1"/>
      <c r="AF5223" s="1"/>
      <c r="AG5223" s="1">
        <v>20100612</v>
      </c>
      <c r="AH5223" s="1" t="str">
        <f t="shared" si="567"/>
        <v>201006</v>
      </c>
      <c r="AI5223" s="1"/>
      <c r="AJ5223" s="1"/>
      <c r="AK5223" s="1"/>
      <c r="AL5223" s="1">
        <v>77</v>
      </c>
      <c r="AM5223" s="1">
        <v>75</v>
      </c>
      <c r="AN5223" s="1">
        <v>77</v>
      </c>
      <c r="AO5223" s="1"/>
      <c r="AP5223" s="1">
        <v>20111230</v>
      </c>
      <c r="AQ5223" s="1">
        <v>20111001</v>
      </c>
      <c r="AR5223" s="1">
        <v>20120930</v>
      </c>
      <c r="AS5223" s="1" t="s">
        <v>180</v>
      </c>
      <c r="AT5223" s="1"/>
      <c r="AU5223" s="1"/>
      <c r="AV5223">
        <v>77</v>
      </c>
      <c r="AW5223" s="5" t="str">
        <f t="shared" si="568"/>
        <v>&gt;7万</v>
      </c>
      <c r="AX5223">
        <v>389.13581999999997</v>
      </c>
      <c r="AY5223">
        <v>7</v>
      </c>
      <c r="AZ5223">
        <v>781.36299999999994</v>
      </c>
      <c r="BA5223">
        <v>10</v>
      </c>
      <c r="BB5223">
        <v>55.590831428571427</v>
      </c>
      <c r="BC5223" s="3" t="str">
        <f t="shared" si="569"/>
        <v>其他商场</v>
      </c>
      <c r="BD5223" s="4" t="s">
        <v>27586</v>
      </c>
      <c r="BE5223">
        <f t="shared" si="570"/>
        <v>78.136299999999991</v>
      </c>
      <c r="BF5223" s="4" t="str">
        <f t="shared" si="571"/>
        <v>&gt;7万</v>
      </c>
      <c r="BG5223" t="e">
        <v>#N/A</v>
      </c>
      <c r="BH5223" s="4" t="e">
        <v>#N/A</v>
      </c>
    </row>
    <row r="5224" spans="1:60">
      <c r="A5224" s="1" t="s">
        <v>23715</v>
      </c>
      <c r="B5224" s="1" t="s">
        <v>23716</v>
      </c>
      <c r="C5224" s="1" t="s">
        <v>23716</v>
      </c>
      <c r="D5224" s="1" t="s">
        <v>23717</v>
      </c>
      <c r="E5224" s="1" t="s">
        <v>22970</v>
      </c>
      <c r="F5224" s="1" t="s">
        <v>22971</v>
      </c>
      <c r="G5224" s="1" t="s">
        <v>129</v>
      </c>
      <c r="H5224" s="1" t="s">
        <v>22970</v>
      </c>
      <c r="I5224" s="1" t="s">
        <v>22971</v>
      </c>
      <c r="J5224" s="1" t="s">
        <v>129</v>
      </c>
      <c r="K5224" s="1" t="s">
        <v>16661</v>
      </c>
      <c r="L5224" s="1" t="s">
        <v>16662</v>
      </c>
      <c r="M5224" s="1"/>
      <c r="N5224" s="1" t="s">
        <v>52</v>
      </c>
      <c r="O5224" s="1" t="str">
        <f t="shared" si="566"/>
        <v>维持</v>
      </c>
      <c r="P5224" s="1" t="s">
        <v>53</v>
      </c>
      <c r="Q5224" s="1" t="s">
        <v>170</v>
      </c>
      <c r="R5224" s="1" t="s">
        <v>22846</v>
      </c>
      <c r="S5224" s="1" t="s">
        <v>22862</v>
      </c>
      <c r="T5224" s="1" t="s">
        <v>654</v>
      </c>
      <c r="U5224" s="1" t="s">
        <v>23107</v>
      </c>
      <c r="V5224" s="1" t="s">
        <v>654</v>
      </c>
      <c r="W5224" s="1" t="s">
        <v>58</v>
      </c>
      <c r="X5224" s="1" t="s">
        <v>59</v>
      </c>
      <c r="Y5224" s="1" t="s">
        <v>76</v>
      </c>
      <c r="Z5224" s="1" t="s">
        <v>77</v>
      </c>
      <c r="AA5224" s="1" t="s">
        <v>77</v>
      </c>
      <c r="AB5224" s="1" t="s">
        <v>61</v>
      </c>
      <c r="AC5224" s="1" t="s">
        <v>62</v>
      </c>
      <c r="AD5224" s="1" t="s">
        <v>78</v>
      </c>
      <c r="AE5224" s="1"/>
      <c r="AF5224" s="1" t="s">
        <v>72</v>
      </c>
      <c r="AG5224" s="1">
        <v>20100612</v>
      </c>
      <c r="AH5224" s="1" t="str">
        <f t="shared" si="567"/>
        <v>201006</v>
      </c>
      <c r="AI5224" s="1"/>
      <c r="AJ5224" s="1"/>
      <c r="AK5224" s="1"/>
      <c r="AL5224" s="1">
        <v>68</v>
      </c>
      <c r="AM5224" s="1">
        <v>81</v>
      </c>
      <c r="AN5224" s="1">
        <v>68</v>
      </c>
      <c r="AO5224" s="1"/>
      <c r="AP5224" s="1">
        <v>20111027</v>
      </c>
      <c r="AQ5224" s="1">
        <v>20111001</v>
      </c>
      <c r="AR5224" s="1">
        <v>20120930</v>
      </c>
      <c r="AS5224" s="1" t="s">
        <v>189</v>
      </c>
      <c r="AT5224" s="1"/>
      <c r="AU5224" s="1"/>
      <c r="AV5224">
        <v>68</v>
      </c>
      <c r="AW5224" s="5" t="str">
        <f t="shared" si="568"/>
        <v>&gt;10万</v>
      </c>
      <c r="AX5224">
        <v>610.83938000000012</v>
      </c>
      <c r="AY5224">
        <v>7</v>
      </c>
      <c r="AZ5224">
        <v>1215.8564799999999</v>
      </c>
      <c r="BA5224">
        <v>12</v>
      </c>
      <c r="BB5224">
        <v>87.262768571428595</v>
      </c>
      <c r="BC5224" s="3" t="str">
        <f t="shared" si="569"/>
        <v>其他商场</v>
      </c>
      <c r="BD5224" s="4" t="s">
        <v>27587</v>
      </c>
      <c r="BE5224">
        <f t="shared" si="570"/>
        <v>101.32137333333333</v>
      </c>
      <c r="BF5224" s="4" t="str">
        <f t="shared" si="571"/>
        <v>&gt;10万</v>
      </c>
      <c r="BG5224" t="e">
        <v>#N/A</v>
      </c>
      <c r="BH5224" s="4" t="e">
        <v>#N/A</v>
      </c>
    </row>
    <row r="5225" spans="1:60">
      <c r="A5225" s="1" t="s">
        <v>23718</v>
      </c>
      <c r="B5225" s="1" t="s">
        <v>23719</v>
      </c>
      <c r="C5225" s="1" t="s">
        <v>23720</v>
      </c>
      <c r="D5225" s="1" t="s">
        <v>23721</v>
      </c>
      <c r="E5225" s="1" t="s">
        <v>22858</v>
      </c>
      <c r="F5225" s="1" t="s">
        <v>22859</v>
      </c>
      <c r="G5225" s="1" t="s">
        <v>129</v>
      </c>
      <c r="H5225" s="1" t="s">
        <v>23041</v>
      </c>
      <c r="I5225" s="1" t="s">
        <v>23042</v>
      </c>
      <c r="J5225" s="1" t="s">
        <v>159</v>
      </c>
      <c r="K5225" s="1" t="s">
        <v>16661</v>
      </c>
      <c r="L5225" s="1" t="s">
        <v>16662</v>
      </c>
      <c r="M5225" s="1" t="s">
        <v>1734</v>
      </c>
      <c r="N5225" s="1" t="s">
        <v>209</v>
      </c>
      <c r="O5225" s="1" t="str">
        <f t="shared" si="566"/>
        <v>关闭</v>
      </c>
      <c r="P5225" s="1" t="s">
        <v>53</v>
      </c>
      <c r="Q5225" s="1" t="s">
        <v>170</v>
      </c>
      <c r="R5225" s="1" t="s">
        <v>22846</v>
      </c>
      <c r="S5225" s="1" t="s">
        <v>22957</v>
      </c>
      <c r="T5225" s="1" t="s">
        <v>654</v>
      </c>
      <c r="U5225" s="1" t="s">
        <v>23136</v>
      </c>
      <c r="V5225" s="1" t="s">
        <v>133</v>
      </c>
      <c r="W5225" s="1" t="s">
        <v>58</v>
      </c>
      <c r="X5225" s="1" t="s">
        <v>173</v>
      </c>
      <c r="Y5225" s="1" t="s">
        <v>76</v>
      </c>
      <c r="Z5225" s="1" t="s">
        <v>77</v>
      </c>
      <c r="AA5225" s="1" t="s">
        <v>77</v>
      </c>
      <c r="AB5225" s="1" t="s">
        <v>162</v>
      </c>
      <c r="AC5225" s="1" t="s">
        <v>174</v>
      </c>
      <c r="AD5225" s="1" t="s">
        <v>78</v>
      </c>
      <c r="AE5225" s="1"/>
      <c r="AF5225" s="1"/>
      <c r="AG5225" s="1">
        <v>20100612</v>
      </c>
      <c r="AH5225" s="1" t="str">
        <f t="shared" si="567"/>
        <v>201006</v>
      </c>
      <c r="AI5225" s="1"/>
      <c r="AJ5225" s="1">
        <v>20150315</v>
      </c>
      <c r="AK5225" s="1" t="s">
        <v>552</v>
      </c>
      <c r="AL5225" s="1">
        <v>135</v>
      </c>
      <c r="AM5225" s="1">
        <v>132</v>
      </c>
      <c r="AN5225" s="1">
        <v>135</v>
      </c>
      <c r="AO5225" s="1"/>
      <c r="AP5225" s="1">
        <v>20111230</v>
      </c>
      <c r="AQ5225" s="1">
        <v>20111001</v>
      </c>
      <c r="AR5225" s="1">
        <v>20120930</v>
      </c>
      <c r="AS5225" s="1" t="s">
        <v>64</v>
      </c>
      <c r="AT5225" s="1"/>
      <c r="AU5225" s="1"/>
      <c r="AV5225">
        <v>135</v>
      </c>
      <c r="AW5225" s="5" t="str">
        <f t="shared" si="568"/>
        <v>&gt;10万</v>
      </c>
      <c r="AX5225">
        <v>115.56929</v>
      </c>
      <c r="AY5225">
        <v>1</v>
      </c>
      <c r="AZ5225">
        <v>1058.5703800000001</v>
      </c>
      <c r="BA5225">
        <v>10</v>
      </c>
      <c r="BB5225">
        <v>115.56929</v>
      </c>
      <c r="BC5225" s="3" t="str">
        <f t="shared" si="569"/>
        <v>其他商场</v>
      </c>
      <c r="BD5225" s="4" t="s">
        <v>27585</v>
      </c>
      <c r="BE5225">
        <f t="shared" si="570"/>
        <v>105.85703800000002</v>
      </c>
      <c r="BF5225" s="4" t="str">
        <f t="shared" si="571"/>
        <v>&gt;10万</v>
      </c>
      <c r="BG5225" t="e">
        <v>#N/A</v>
      </c>
      <c r="BH5225" s="4" t="e">
        <v>#N/A</v>
      </c>
    </row>
    <row r="5226" spans="1:60">
      <c r="A5226" s="1" t="s">
        <v>23722</v>
      </c>
      <c r="B5226" s="1" t="s">
        <v>23723</v>
      </c>
      <c r="C5226" s="1" t="s">
        <v>23723</v>
      </c>
      <c r="D5226" s="1" t="s">
        <v>23724</v>
      </c>
      <c r="E5226" s="1" t="s">
        <v>22970</v>
      </c>
      <c r="F5226" s="1" t="s">
        <v>22971</v>
      </c>
      <c r="G5226" s="1" t="s">
        <v>129</v>
      </c>
      <c r="H5226" s="1" t="s">
        <v>22970</v>
      </c>
      <c r="I5226" s="1" t="s">
        <v>22971</v>
      </c>
      <c r="J5226" s="1" t="s">
        <v>129</v>
      </c>
      <c r="K5226" s="1" t="s">
        <v>16661</v>
      </c>
      <c r="L5226" s="1" t="s">
        <v>16662</v>
      </c>
      <c r="M5226" s="1"/>
      <c r="N5226" s="1" t="s">
        <v>52</v>
      </c>
      <c r="O5226" s="1" t="str">
        <f t="shared" si="566"/>
        <v>维持</v>
      </c>
      <c r="P5226" s="1" t="s">
        <v>53</v>
      </c>
      <c r="Q5226" s="1" t="s">
        <v>170</v>
      </c>
      <c r="R5226" s="1" t="s">
        <v>22846</v>
      </c>
      <c r="S5226" s="1" t="s">
        <v>22862</v>
      </c>
      <c r="T5226" s="1" t="s">
        <v>654</v>
      </c>
      <c r="U5226" s="1" t="s">
        <v>22972</v>
      </c>
      <c r="V5226" s="1" t="s">
        <v>654</v>
      </c>
      <c r="W5226" s="1" t="s">
        <v>58</v>
      </c>
      <c r="X5226" s="1" t="s">
        <v>59</v>
      </c>
      <c r="Y5226" s="1" t="s">
        <v>76</v>
      </c>
      <c r="Z5226" s="1" t="s">
        <v>77</v>
      </c>
      <c r="AA5226" s="1" t="s">
        <v>77</v>
      </c>
      <c r="AB5226" s="1" t="s">
        <v>61</v>
      </c>
      <c r="AC5226" s="1" t="s">
        <v>82</v>
      </c>
      <c r="AD5226" s="1" t="s">
        <v>78</v>
      </c>
      <c r="AE5226" s="1"/>
      <c r="AF5226" s="1"/>
      <c r="AG5226" s="1">
        <v>20100612</v>
      </c>
      <c r="AH5226" s="1" t="str">
        <f t="shared" si="567"/>
        <v>201006</v>
      </c>
      <c r="AI5226" s="1"/>
      <c r="AJ5226" s="1"/>
      <c r="AK5226" s="1"/>
      <c r="AL5226" s="1">
        <v>84</v>
      </c>
      <c r="AM5226" s="1">
        <v>100</v>
      </c>
      <c r="AN5226" s="1">
        <v>84</v>
      </c>
      <c r="AO5226" s="1"/>
      <c r="AP5226" s="1">
        <v>20111027</v>
      </c>
      <c r="AQ5226" s="1">
        <v>20111001</v>
      </c>
      <c r="AR5226" s="1">
        <v>20120930</v>
      </c>
      <c r="AS5226" s="1" t="s">
        <v>64</v>
      </c>
      <c r="AT5226" s="1"/>
      <c r="AU5226" s="1"/>
      <c r="AV5226">
        <v>84</v>
      </c>
      <c r="AW5226" s="5" t="str">
        <f t="shared" si="568"/>
        <v>&gt;10万</v>
      </c>
      <c r="AX5226">
        <v>917.0698000000001</v>
      </c>
      <c r="AY5226">
        <v>7</v>
      </c>
      <c r="AZ5226">
        <v>1484.9220399999999</v>
      </c>
      <c r="BA5226">
        <v>12</v>
      </c>
      <c r="BB5226">
        <v>131.00997142857145</v>
      </c>
      <c r="BC5226" s="3" t="str">
        <f t="shared" si="569"/>
        <v>常规商场</v>
      </c>
      <c r="BD5226" s="4" t="s">
        <v>27585</v>
      </c>
      <c r="BE5226">
        <f t="shared" si="570"/>
        <v>123.74350333333332</v>
      </c>
      <c r="BF5226" s="4" t="str">
        <f t="shared" si="571"/>
        <v>&gt;10万</v>
      </c>
      <c r="BG5226" t="e">
        <v>#N/A</v>
      </c>
      <c r="BH5226" s="4" t="e">
        <v>#N/A</v>
      </c>
    </row>
    <row r="5227" spans="1:60">
      <c r="A5227" s="1" t="s">
        <v>23725</v>
      </c>
      <c r="B5227" s="1" t="s">
        <v>23726</v>
      </c>
      <c r="C5227" s="1" t="s">
        <v>23727</v>
      </c>
      <c r="D5227" s="1">
        <v>51266551499</v>
      </c>
      <c r="E5227" s="1" t="s">
        <v>22858</v>
      </c>
      <c r="F5227" s="1" t="s">
        <v>22859</v>
      </c>
      <c r="G5227" s="1" t="s">
        <v>129</v>
      </c>
      <c r="H5227" s="1" t="s">
        <v>23128</v>
      </c>
      <c r="I5227" s="1" t="s">
        <v>23129</v>
      </c>
      <c r="J5227" s="1" t="s">
        <v>159</v>
      </c>
      <c r="K5227" s="1" t="s">
        <v>16661</v>
      </c>
      <c r="L5227" s="1" t="s">
        <v>16662</v>
      </c>
      <c r="M5227" s="1" t="s">
        <v>1734</v>
      </c>
      <c r="N5227" s="1" t="s">
        <v>100</v>
      </c>
      <c r="O5227" s="1" t="str">
        <f t="shared" si="566"/>
        <v>整改</v>
      </c>
      <c r="P5227" s="1" t="s">
        <v>53</v>
      </c>
      <c r="Q5227" s="1" t="s">
        <v>170</v>
      </c>
      <c r="R5227" s="1" t="s">
        <v>22846</v>
      </c>
      <c r="S5227" s="1" t="s">
        <v>22957</v>
      </c>
      <c r="T5227" s="1" t="s">
        <v>654</v>
      </c>
      <c r="U5227" s="1" t="s">
        <v>22982</v>
      </c>
      <c r="V5227" s="1" t="s">
        <v>133</v>
      </c>
      <c r="W5227" s="1" t="s">
        <v>58</v>
      </c>
      <c r="X5227" s="1" t="s">
        <v>173</v>
      </c>
      <c r="Y5227" s="1" t="s">
        <v>69</v>
      </c>
      <c r="Z5227" s="1" t="s">
        <v>69</v>
      </c>
      <c r="AA5227" s="1" t="s">
        <v>69</v>
      </c>
      <c r="AB5227" s="1" t="s">
        <v>162</v>
      </c>
      <c r="AC5227" s="1" t="s">
        <v>460</v>
      </c>
      <c r="AD5227" s="1" t="s">
        <v>2461</v>
      </c>
      <c r="AE5227" s="1" t="s">
        <v>123</v>
      </c>
      <c r="AF5227" s="1"/>
      <c r="AG5227" s="1">
        <v>20100612</v>
      </c>
      <c r="AH5227" s="1" t="str">
        <f t="shared" si="567"/>
        <v>201006</v>
      </c>
      <c r="AI5227" s="1">
        <v>20150726</v>
      </c>
      <c r="AJ5227" s="1"/>
      <c r="AK5227" s="1"/>
      <c r="AL5227" s="1">
        <v>163</v>
      </c>
      <c r="AM5227" s="1">
        <v>155</v>
      </c>
      <c r="AN5227" s="1">
        <v>163</v>
      </c>
      <c r="AO5227" s="1"/>
      <c r="AP5227" s="1">
        <v>20121105</v>
      </c>
      <c r="AQ5227" s="1">
        <v>20120625</v>
      </c>
      <c r="AR5227" s="1">
        <v>20120930</v>
      </c>
      <c r="AS5227" s="1" t="s">
        <v>64</v>
      </c>
      <c r="AT5227" s="1"/>
      <c r="AU5227" s="1"/>
      <c r="AV5227">
        <v>163</v>
      </c>
      <c r="AW5227" s="5" t="str">
        <f t="shared" si="568"/>
        <v>&gt;20万</v>
      </c>
      <c r="AX5227">
        <v>3033.3910800000003</v>
      </c>
      <c r="AY5227">
        <v>6</v>
      </c>
      <c r="AZ5227">
        <v>3997.3561800000002</v>
      </c>
      <c r="BA5227">
        <v>12</v>
      </c>
      <c r="BB5227">
        <v>505.56518000000005</v>
      </c>
      <c r="BC5227" s="3" t="str">
        <f t="shared" si="569"/>
        <v>核心商场</v>
      </c>
      <c r="BD5227" s="4" t="s">
        <v>27588</v>
      </c>
      <c r="BE5227">
        <f t="shared" si="570"/>
        <v>333.11301500000002</v>
      </c>
      <c r="BF5227" s="4" t="str">
        <f t="shared" si="571"/>
        <v>&gt;20万</v>
      </c>
      <c r="BG5227" t="e">
        <v>#N/A</v>
      </c>
      <c r="BH5227" s="4" t="e">
        <v>#N/A</v>
      </c>
    </row>
    <row r="5228" spans="1:60">
      <c r="A5228" s="1" t="s">
        <v>23728</v>
      </c>
      <c r="B5228" s="1" t="s">
        <v>23729</v>
      </c>
      <c r="C5228" s="1" t="s">
        <v>23729</v>
      </c>
      <c r="D5228" s="1" t="s">
        <v>23730</v>
      </c>
      <c r="E5228" s="1" t="s">
        <v>22970</v>
      </c>
      <c r="F5228" s="1" t="s">
        <v>22971</v>
      </c>
      <c r="G5228" s="1" t="s">
        <v>129</v>
      </c>
      <c r="H5228" s="1" t="s">
        <v>22970</v>
      </c>
      <c r="I5228" s="1" t="s">
        <v>22971</v>
      </c>
      <c r="J5228" s="1" t="s">
        <v>129</v>
      </c>
      <c r="K5228" s="1" t="s">
        <v>16661</v>
      </c>
      <c r="L5228" s="1" t="s">
        <v>16662</v>
      </c>
      <c r="M5228" s="1"/>
      <c r="N5228" s="1" t="s">
        <v>52</v>
      </c>
      <c r="O5228" s="1" t="str">
        <f t="shared" si="566"/>
        <v>维持</v>
      </c>
      <c r="P5228" s="1" t="s">
        <v>53</v>
      </c>
      <c r="Q5228" s="1" t="s">
        <v>170</v>
      </c>
      <c r="R5228" s="1" t="s">
        <v>22846</v>
      </c>
      <c r="S5228" s="1" t="s">
        <v>22862</v>
      </c>
      <c r="T5228" s="1" t="s">
        <v>654</v>
      </c>
      <c r="U5228" s="1" t="s">
        <v>23054</v>
      </c>
      <c r="V5228" s="1" t="s">
        <v>654</v>
      </c>
      <c r="W5228" s="1" t="s">
        <v>58</v>
      </c>
      <c r="X5228" s="1" t="s">
        <v>173</v>
      </c>
      <c r="Y5228" s="1" t="s">
        <v>76</v>
      </c>
      <c r="Z5228" s="1" t="s">
        <v>77</v>
      </c>
      <c r="AA5228" s="1" t="s">
        <v>77</v>
      </c>
      <c r="AB5228" s="1" t="s">
        <v>61</v>
      </c>
      <c r="AC5228" s="1" t="s">
        <v>1055</v>
      </c>
      <c r="AD5228" s="1" t="s">
        <v>78</v>
      </c>
      <c r="AE5228" s="1" t="s">
        <v>71</v>
      </c>
      <c r="AF5228" s="1"/>
      <c r="AG5228" s="1">
        <v>20100605</v>
      </c>
      <c r="AH5228" s="1" t="str">
        <f t="shared" si="567"/>
        <v>201006</v>
      </c>
      <c r="AI5228" s="1"/>
      <c r="AJ5228" s="1"/>
      <c r="AK5228" s="1"/>
      <c r="AL5228" s="1">
        <v>92</v>
      </c>
      <c r="AM5228" s="1">
        <v>106</v>
      </c>
      <c r="AN5228" s="1">
        <v>92</v>
      </c>
      <c r="AO5228" s="1"/>
      <c r="AP5228" s="1">
        <v>20111027</v>
      </c>
      <c r="AQ5228" s="1">
        <v>20111001</v>
      </c>
      <c r="AR5228" s="1">
        <v>20120930</v>
      </c>
      <c r="AS5228" s="1" t="s">
        <v>189</v>
      </c>
      <c r="AT5228" s="1"/>
      <c r="AU5228" s="1"/>
      <c r="AV5228">
        <v>92</v>
      </c>
      <c r="AW5228" s="5" t="str">
        <f t="shared" si="568"/>
        <v>&gt;10万</v>
      </c>
      <c r="AX5228">
        <v>753.28369999999995</v>
      </c>
      <c r="AY5228">
        <v>7</v>
      </c>
      <c r="AZ5228">
        <v>1656.1944000000003</v>
      </c>
      <c r="BA5228">
        <v>12</v>
      </c>
      <c r="BB5228">
        <v>107.61195714285714</v>
      </c>
      <c r="BC5228" s="3" t="str">
        <f t="shared" si="569"/>
        <v>其他商场</v>
      </c>
      <c r="BD5228" s="4" t="s">
        <v>27585</v>
      </c>
      <c r="BE5228">
        <f t="shared" si="570"/>
        <v>138.01620000000003</v>
      </c>
      <c r="BF5228" s="4" t="str">
        <f t="shared" si="571"/>
        <v>&gt;10万</v>
      </c>
      <c r="BG5228" t="e">
        <v>#N/A</v>
      </c>
      <c r="BH5228" s="4" t="e">
        <v>#N/A</v>
      </c>
    </row>
    <row r="5229" spans="1:60">
      <c r="A5229" s="1" t="s">
        <v>23731</v>
      </c>
      <c r="B5229" s="1" t="s">
        <v>23732</v>
      </c>
      <c r="C5229" s="1" t="s">
        <v>23733</v>
      </c>
      <c r="D5229" s="1" t="s">
        <v>23734</v>
      </c>
      <c r="E5229" s="1" t="s">
        <v>22970</v>
      </c>
      <c r="F5229" s="1" t="s">
        <v>22971</v>
      </c>
      <c r="G5229" s="1" t="s">
        <v>129</v>
      </c>
      <c r="H5229" s="1" t="s">
        <v>22970</v>
      </c>
      <c r="I5229" s="1" t="s">
        <v>22971</v>
      </c>
      <c r="J5229" s="1" t="s">
        <v>129</v>
      </c>
      <c r="K5229" s="1" t="s">
        <v>16661</v>
      </c>
      <c r="L5229" s="1" t="s">
        <v>16662</v>
      </c>
      <c r="M5229" s="1"/>
      <c r="N5229" s="1" t="s">
        <v>52</v>
      </c>
      <c r="O5229" s="1" t="str">
        <f t="shared" si="566"/>
        <v>维持</v>
      </c>
      <c r="P5229" s="1" t="s">
        <v>53</v>
      </c>
      <c r="Q5229" s="1" t="s">
        <v>170</v>
      </c>
      <c r="R5229" s="1" t="s">
        <v>22846</v>
      </c>
      <c r="S5229" s="1" t="s">
        <v>22862</v>
      </c>
      <c r="T5229" s="1" t="s">
        <v>654</v>
      </c>
      <c r="U5229" s="1" t="s">
        <v>23107</v>
      </c>
      <c r="V5229" s="1" t="s">
        <v>654</v>
      </c>
      <c r="W5229" s="1" t="s">
        <v>185</v>
      </c>
      <c r="X5229" s="1" t="s">
        <v>173</v>
      </c>
      <c r="Y5229" s="1" t="s">
        <v>186</v>
      </c>
      <c r="Z5229" s="1" t="s">
        <v>186</v>
      </c>
      <c r="AA5229" s="1" t="s">
        <v>186</v>
      </c>
      <c r="AB5229" s="1" t="s">
        <v>61</v>
      </c>
      <c r="AC5229" s="1" t="s">
        <v>187</v>
      </c>
      <c r="AD5229" s="1" t="s">
        <v>188</v>
      </c>
      <c r="AE5229" s="1" t="s">
        <v>71</v>
      </c>
      <c r="AF5229" s="1"/>
      <c r="AG5229" s="1">
        <v>20100619</v>
      </c>
      <c r="AH5229" s="1" t="str">
        <f t="shared" si="567"/>
        <v>201006</v>
      </c>
      <c r="AI5229" s="1">
        <v>20141115</v>
      </c>
      <c r="AJ5229" s="1"/>
      <c r="AK5229" s="1"/>
      <c r="AL5229" s="1">
        <v>220</v>
      </c>
      <c r="AM5229" s="1">
        <v>226</v>
      </c>
      <c r="AN5229" s="1">
        <v>220</v>
      </c>
      <c r="AO5229" s="1"/>
      <c r="AP5229" s="1">
        <v>20111027</v>
      </c>
      <c r="AQ5229" s="1">
        <v>20111001</v>
      </c>
      <c r="AR5229" s="1">
        <v>20120930</v>
      </c>
      <c r="AS5229" s="1" t="s">
        <v>189</v>
      </c>
      <c r="AT5229" s="1"/>
      <c r="AU5229" s="1"/>
      <c r="AV5229">
        <v>220</v>
      </c>
      <c r="AW5229" s="5" t="str">
        <f t="shared" si="568"/>
        <v>&gt;20万</v>
      </c>
      <c r="AX5229">
        <v>2474.6327999999999</v>
      </c>
      <c r="AY5229">
        <v>7</v>
      </c>
      <c r="AZ5229">
        <v>3768.0030599999996</v>
      </c>
      <c r="BA5229">
        <v>10</v>
      </c>
      <c r="BB5229">
        <v>353.51897142857143</v>
      </c>
      <c r="BC5229" s="3" t="str">
        <f t="shared" si="569"/>
        <v>重点商场</v>
      </c>
      <c r="BD5229" s="4" t="s">
        <v>27584</v>
      </c>
      <c r="BE5229">
        <f t="shared" si="570"/>
        <v>376.80030599999998</v>
      </c>
      <c r="BF5229" s="4" t="str">
        <f t="shared" si="571"/>
        <v>&gt;20万</v>
      </c>
      <c r="BG5229" t="e">
        <v>#N/A</v>
      </c>
      <c r="BH5229" s="4" t="e">
        <v>#N/A</v>
      </c>
    </row>
    <row r="5230" spans="1:60">
      <c r="A5230" s="1" t="s">
        <v>23735</v>
      </c>
      <c r="B5230" s="1" t="s">
        <v>23736</v>
      </c>
      <c r="C5230" s="1" t="s">
        <v>23736</v>
      </c>
      <c r="D5230" s="1">
        <v>13861858363</v>
      </c>
      <c r="E5230" s="1" t="s">
        <v>22858</v>
      </c>
      <c r="F5230" s="1" t="s">
        <v>22859</v>
      </c>
      <c r="G5230" s="1" t="s">
        <v>129</v>
      </c>
      <c r="H5230" s="1" t="s">
        <v>23737</v>
      </c>
      <c r="I5230" s="1" t="s">
        <v>23738</v>
      </c>
      <c r="J5230" s="1" t="s">
        <v>159</v>
      </c>
      <c r="K5230" s="1" t="s">
        <v>16661</v>
      </c>
      <c r="L5230" s="1" t="s">
        <v>16662</v>
      </c>
      <c r="M5230" s="1" t="s">
        <v>1734</v>
      </c>
      <c r="N5230" s="1" t="s">
        <v>100</v>
      </c>
      <c r="O5230" s="1" t="str">
        <f t="shared" si="566"/>
        <v>整改</v>
      </c>
      <c r="P5230" s="1" t="s">
        <v>53</v>
      </c>
      <c r="Q5230" s="1" t="s">
        <v>170</v>
      </c>
      <c r="R5230" s="1" t="s">
        <v>22846</v>
      </c>
      <c r="S5230" s="1" t="s">
        <v>22862</v>
      </c>
      <c r="T5230" s="1" t="s">
        <v>654</v>
      </c>
      <c r="U5230" s="1" t="s">
        <v>22972</v>
      </c>
      <c r="V5230" s="1" t="s">
        <v>654</v>
      </c>
      <c r="W5230" s="1" t="s">
        <v>58</v>
      </c>
      <c r="X5230" s="1" t="s">
        <v>173</v>
      </c>
      <c r="Y5230" s="1" t="s">
        <v>60</v>
      </c>
      <c r="Z5230" s="1" t="s">
        <v>60</v>
      </c>
      <c r="AA5230" s="1" t="s">
        <v>77</v>
      </c>
      <c r="AB5230" s="1" t="s">
        <v>162</v>
      </c>
      <c r="AC5230" s="1" t="s">
        <v>1055</v>
      </c>
      <c r="AD5230" s="1" t="s">
        <v>27598</v>
      </c>
      <c r="AE5230" s="1" t="s">
        <v>123</v>
      </c>
      <c r="AF5230" s="1"/>
      <c r="AG5230" s="1">
        <v>20100719</v>
      </c>
      <c r="AH5230" s="1" t="str">
        <f t="shared" si="567"/>
        <v>201007</v>
      </c>
      <c r="AI5230" s="1">
        <v>20150720</v>
      </c>
      <c r="AJ5230" s="1"/>
      <c r="AK5230" s="1"/>
      <c r="AL5230" s="1">
        <v>77</v>
      </c>
      <c r="AM5230" s="1">
        <v>75</v>
      </c>
      <c r="AN5230" s="1">
        <v>77</v>
      </c>
      <c r="AO5230" s="1"/>
      <c r="AP5230" s="1">
        <v>20111121</v>
      </c>
      <c r="AQ5230" s="1">
        <v>20111001</v>
      </c>
      <c r="AR5230" s="1">
        <v>20120930</v>
      </c>
      <c r="AS5230" s="1" t="s">
        <v>180</v>
      </c>
      <c r="AT5230" s="1"/>
      <c r="AU5230" s="1"/>
      <c r="AV5230">
        <v>77</v>
      </c>
      <c r="AW5230" s="5" t="str">
        <f t="shared" si="568"/>
        <v>&gt;10万</v>
      </c>
      <c r="AX5230">
        <v>357.44600000000003</v>
      </c>
      <c r="AY5230">
        <v>6</v>
      </c>
      <c r="AZ5230">
        <v>1244.4849999999999</v>
      </c>
      <c r="BA5230">
        <v>12</v>
      </c>
      <c r="BB5230">
        <v>59.574333333333335</v>
      </c>
      <c r="BC5230" s="3" t="str">
        <f t="shared" si="569"/>
        <v>其他商场</v>
      </c>
      <c r="BD5230" s="4" t="s">
        <v>27586</v>
      </c>
      <c r="BE5230">
        <f t="shared" si="570"/>
        <v>103.70708333333333</v>
      </c>
      <c r="BF5230" s="4" t="str">
        <f t="shared" si="571"/>
        <v>&gt;10万</v>
      </c>
      <c r="BG5230" t="e">
        <v>#N/A</v>
      </c>
      <c r="BH5230" s="4" t="e">
        <v>#N/A</v>
      </c>
    </row>
    <row r="5231" spans="1:60">
      <c r="A5231" s="1" t="s">
        <v>23739</v>
      </c>
      <c r="B5231" s="1" t="s">
        <v>23740</v>
      </c>
      <c r="C5231" s="1" t="s">
        <v>23740</v>
      </c>
      <c r="D5231" s="1" t="s">
        <v>23741</v>
      </c>
      <c r="E5231" s="1" t="s">
        <v>22858</v>
      </c>
      <c r="F5231" s="1" t="s">
        <v>22859</v>
      </c>
      <c r="G5231" s="1" t="s">
        <v>129</v>
      </c>
      <c r="H5231" s="1" t="s">
        <v>23742</v>
      </c>
      <c r="I5231" s="1" t="s">
        <v>23743</v>
      </c>
      <c r="J5231" s="1" t="s">
        <v>159</v>
      </c>
      <c r="K5231" s="1" t="s">
        <v>16661</v>
      </c>
      <c r="L5231" s="1" t="s">
        <v>16662</v>
      </c>
      <c r="M5231" s="1" t="s">
        <v>1734</v>
      </c>
      <c r="N5231" s="1" t="s">
        <v>52</v>
      </c>
      <c r="O5231" s="1" t="str">
        <f t="shared" si="566"/>
        <v>维持</v>
      </c>
      <c r="P5231" s="1" t="s">
        <v>53</v>
      </c>
      <c r="Q5231" s="1" t="s">
        <v>170</v>
      </c>
      <c r="R5231" s="1" t="s">
        <v>22846</v>
      </c>
      <c r="S5231" s="1" t="s">
        <v>23032</v>
      </c>
      <c r="T5231" s="1" t="s">
        <v>133</v>
      </c>
      <c r="U5231" s="1" t="s">
        <v>23146</v>
      </c>
      <c r="V5231" s="1" t="s">
        <v>355</v>
      </c>
      <c r="W5231" s="1" t="s">
        <v>58</v>
      </c>
      <c r="X5231" s="1" t="s">
        <v>173</v>
      </c>
      <c r="Y5231" s="1" t="s">
        <v>76</v>
      </c>
      <c r="Z5231" s="1" t="s">
        <v>77</v>
      </c>
      <c r="AA5231" s="1" t="s">
        <v>77</v>
      </c>
      <c r="AB5231" s="1" t="s">
        <v>162</v>
      </c>
      <c r="AC5231" s="1" t="s">
        <v>292</v>
      </c>
      <c r="AD5231" s="1" t="s">
        <v>78</v>
      </c>
      <c r="AE5231" s="1" t="s">
        <v>71</v>
      </c>
      <c r="AF5231" s="1"/>
      <c r="AG5231" s="1">
        <v>20100619</v>
      </c>
      <c r="AH5231" s="1" t="str">
        <f t="shared" si="567"/>
        <v>201006</v>
      </c>
      <c r="AI5231" s="1"/>
      <c r="AJ5231" s="1"/>
      <c r="AK5231" s="1"/>
      <c r="AL5231" s="1">
        <v>105</v>
      </c>
      <c r="AM5231" s="1">
        <v>118</v>
      </c>
      <c r="AN5231" s="1">
        <v>105</v>
      </c>
      <c r="AO5231" s="1"/>
      <c r="AP5231" s="1">
        <v>20111123</v>
      </c>
      <c r="AQ5231" s="1">
        <v>20111001</v>
      </c>
      <c r="AR5231" s="1">
        <v>20120930</v>
      </c>
      <c r="AS5231" s="1" t="s">
        <v>180</v>
      </c>
      <c r="AT5231" s="1"/>
      <c r="AU5231" s="1"/>
      <c r="AV5231">
        <v>105</v>
      </c>
      <c r="AW5231" s="5" t="str">
        <f t="shared" si="568"/>
        <v>&gt;10万</v>
      </c>
      <c r="AX5231">
        <v>506.77994000000001</v>
      </c>
      <c r="AY5231">
        <v>7</v>
      </c>
      <c r="AZ5231">
        <v>1315.7829999999999</v>
      </c>
      <c r="BA5231">
        <v>12</v>
      </c>
      <c r="BB5231">
        <v>72.397134285714287</v>
      </c>
      <c r="BC5231" s="3" t="str">
        <f t="shared" si="569"/>
        <v>其他商场</v>
      </c>
      <c r="BD5231" s="4" t="s">
        <v>27587</v>
      </c>
      <c r="BE5231">
        <f t="shared" si="570"/>
        <v>109.64858333333332</v>
      </c>
      <c r="BF5231" s="4" t="str">
        <f t="shared" si="571"/>
        <v>&gt;10万</v>
      </c>
      <c r="BG5231" t="e">
        <v>#N/A</v>
      </c>
      <c r="BH5231" s="4" t="e">
        <v>#N/A</v>
      </c>
    </row>
    <row r="5232" spans="1:60">
      <c r="A5232" s="1" t="s">
        <v>23744</v>
      </c>
      <c r="B5232" s="1" t="s">
        <v>23745</v>
      </c>
      <c r="C5232" s="1" t="s">
        <v>23745</v>
      </c>
      <c r="D5232" s="1" t="s">
        <v>23746</v>
      </c>
      <c r="E5232" s="1" t="s">
        <v>22970</v>
      </c>
      <c r="F5232" s="1" t="s">
        <v>22971</v>
      </c>
      <c r="G5232" s="1" t="s">
        <v>129</v>
      </c>
      <c r="H5232" s="1" t="s">
        <v>22970</v>
      </c>
      <c r="I5232" s="1" t="s">
        <v>22971</v>
      </c>
      <c r="J5232" s="1" t="s">
        <v>129</v>
      </c>
      <c r="K5232" s="1" t="s">
        <v>16661</v>
      </c>
      <c r="L5232" s="1" t="s">
        <v>16662</v>
      </c>
      <c r="M5232" s="1"/>
      <c r="N5232" s="1" t="s">
        <v>52</v>
      </c>
      <c r="O5232" s="1" t="str">
        <f t="shared" si="566"/>
        <v>维持</v>
      </c>
      <c r="P5232" s="1" t="s">
        <v>53</v>
      </c>
      <c r="Q5232" s="1" t="s">
        <v>170</v>
      </c>
      <c r="R5232" s="1" t="s">
        <v>22846</v>
      </c>
      <c r="S5232" s="1" t="s">
        <v>23032</v>
      </c>
      <c r="T5232" s="1" t="s">
        <v>133</v>
      </c>
      <c r="U5232" s="1" t="s">
        <v>23269</v>
      </c>
      <c r="V5232" s="1" t="s">
        <v>682</v>
      </c>
      <c r="W5232" s="1" t="s">
        <v>58</v>
      </c>
      <c r="X5232" s="1" t="s">
        <v>173</v>
      </c>
      <c r="Y5232" s="1" t="s">
        <v>88</v>
      </c>
      <c r="Z5232" s="1" t="s">
        <v>88</v>
      </c>
      <c r="AA5232" s="1" t="s">
        <v>88</v>
      </c>
      <c r="AB5232" s="1" t="s">
        <v>61</v>
      </c>
      <c r="AC5232" s="1" t="s">
        <v>292</v>
      </c>
      <c r="AD5232" s="1" t="s">
        <v>78</v>
      </c>
      <c r="AE5232" s="1" t="s">
        <v>71</v>
      </c>
      <c r="AF5232" s="1"/>
      <c r="AG5232" s="1">
        <v>20100719</v>
      </c>
      <c r="AH5232" s="1" t="str">
        <f t="shared" si="567"/>
        <v>201007</v>
      </c>
      <c r="AI5232" s="1"/>
      <c r="AJ5232" s="1"/>
      <c r="AK5232" s="1"/>
      <c r="AL5232" s="1">
        <v>61</v>
      </c>
      <c r="AM5232" s="1">
        <v>72</v>
      </c>
      <c r="AN5232" s="1">
        <v>61</v>
      </c>
      <c r="AO5232" s="1"/>
      <c r="AP5232" s="1">
        <v>20111027</v>
      </c>
      <c r="AQ5232" s="1">
        <v>20111001</v>
      </c>
      <c r="AR5232" s="1">
        <v>20120930</v>
      </c>
      <c r="AS5232" s="1" t="s">
        <v>180</v>
      </c>
      <c r="AT5232" s="1"/>
      <c r="AU5232" s="1"/>
      <c r="AV5232">
        <v>61</v>
      </c>
      <c r="AW5232" s="5" t="str">
        <f t="shared" si="568"/>
        <v>&gt;7万</v>
      </c>
      <c r="AX5232">
        <v>762.73299999999995</v>
      </c>
      <c r="AY5232">
        <v>7</v>
      </c>
      <c r="AZ5232">
        <v>1074.99</v>
      </c>
      <c r="BA5232">
        <v>12</v>
      </c>
      <c r="BB5232">
        <v>108.96185714285714</v>
      </c>
      <c r="BC5232" s="3" t="str">
        <f t="shared" si="569"/>
        <v>其他商场</v>
      </c>
      <c r="BD5232" s="4" t="s">
        <v>27585</v>
      </c>
      <c r="BE5232">
        <f t="shared" si="570"/>
        <v>89.582499999999996</v>
      </c>
      <c r="BF5232" s="4" t="str">
        <f t="shared" si="571"/>
        <v>&gt;7万</v>
      </c>
      <c r="BG5232" t="e">
        <v>#N/A</v>
      </c>
      <c r="BH5232" s="4" t="e">
        <v>#N/A</v>
      </c>
    </row>
    <row r="5233" spans="1:60">
      <c r="A5233" s="1" t="s">
        <v>23747</v>
      </c>
      <c r="B5233" s="1" t="s">
        <v>23748</v>
      </c>
      <c r="C5233" s="1" t="s">
        <v>23748</v>
      </c>
      <c r="D5233" s="1" t="s">
        <v>23749</v>
      </c>
      <c r="E5233" s="1" t="s">
        <v>22883</v>
      </c>
      <c r="F5233" s="1" t="s">
        <v>16662</v>
      </c>
      <c r="G5233" s="1" t="s">
        <v>129</v>
      </c>
      <c r="H5233" s="1" t="s">
        <v>22883</v>
      </c>
      <c r="I5233" s="1" t="s">
        <v>16662</v>
      </c>
      <c r="J5233" s="1" t="s">
        <v>129</v>
      </c>
      <c r="K5233" s="1" t="s">
        <v>16661</v>
      </c>
      <c r="L5233" s="1" t="s">
        <v>16662</v>
      </c>
      <c r="M5233" s="1"/>
      <c r="N5233" s="1" t="s">
        <v>52</v>
      </c>
      <c r="O5233" s="1" t="str">
        <f t="shared" si="566"/>
        <v>维持</v>
      </c>
      <c r="P5233" s="1" t="s">
        <v>53</v>
      </c>
      <c r="Q5233" s="1" t="s">
        <v>170</v>
      </c>
      <c r="R5233" s="1" t="s">
        <v>22846</v>
      </c>
      <c r="S5233" s="1" t="s">
        <v>23008</v>
      </c>
      <c r="T5233" s="1" t="s">
        <v>133</v>
      </c>
      <c r="U5233" s="1" t="s">
        <v>23009</v>
      </c>
      <c r="V5233" s="1" t="s">
        <v>133</v>
      </c>
      <c r="W5233" s="1" t="s">
        <v>58</v>
      </c>
      <c r="X5233" s="1" t="s">
        <v>59</v>
      </c>
      <c r="Y5233" s="1" t="s">
        <v>60</v>
      </c>
      <c r="Z5233" s="1" t="s">
        <v>60</v>
      </c>
      <c r="AA5233" s="1" t="s">
        <v>60</v>
      </c>
      <c r="AB5233" s="1" t="s">
        <v>61</v>
      </c>
      <c r="AC5233" s="1" t="s">
        <v>325</v>
      </c>
      <c r="AD5233" s="1" t="s">
        <v>27599</v>
      </c>
      <c r="AE5233" s="1"/>
      <c r="AF5233" s="1" t="s">
        <v>72</v>
      </c>
      <c r="AG5233" s="1">
        <v>20100719</v>
      </c>
      <c r="AH5233" s="1" t="str">
        <f t="shared" si="567"/>
        <v>201007</v>
      </c>
      <c r="AI5233" s="1">
        <v>20141203</v>
      </c>
      <c r="AJ5233" s="1"/>
      <c r="AK5233" s="1"/>
      <c r="AL5233" s="1">
        <v>64</v>
      </c>
      <c r="AM5233" s="1">
        <v>84</v>
      </c>
      <c r="AN5233" s="1">
        <v>64</v>
      </c>
      <c r="AO5233" s="1"/>
      <c r="AP5233" s="1">
        <v>20111024</v>
      </c>
      <c r="AQ5233" s="1">
        <v>20111001</v>
      </c>
      <c r="AR5233" s="1">
        <v>20120930</v>
      </c>
      <c r="AS5233" s="1" t="s">
        <v>180</v>
      </c>
      <c r="AT5233" s="1"/>
      <c r="AU5233" s="1"/>
      <c r="AV5233">
        <v>64</v>
      </c>
      <c r="AW5233" s="5" t="str">
        <f t="shared" si="568"/>
        <v>&lt;7万</v>
      </c>
      <c r="AX5233">
        <v>441.23299999999995</v>
      </c>
      <c r="AY5233">
        <v>7</v>
      </c>
      <c r="AZ5233">
        <v>776.73534000000006</v>
      </c>
      <c r="BA5233">
        <v>12</v>
      </c>
      <c r="BB5233">
        <v>63.033285714285704</v>
      </c>
      <c r="BC5233" s="3" t="str">
        <f t="shared" si="569"/>
        <v>其他商场</v>
      </c>
      <c r="BD5233" s="4" t="s">
        <v>27586</v>
      </c>
      <c r="BE5233">
        <f t="shared" si="570"/>
        <v>64.727945000000005</v>
      </c>
      <c r="BF5233" s="4" t="str">
        <f t="shared" si="571"/>
        <v>&lt;7万</v>
      </c>
      <c r="BG5233" t="e">
        <v>#N/A</v>
      </c>
      <c r="BH5233" s="4" t="e">
        <v>#N/A</v>
      </c>
    </row>
    <row r="5234" spans="1:60">
      <c r="A5234" s="1" t="s">
        <v>23750</v>
      </c>
      <c r="B5234" s="1" t="s">
        <v>23751</v>
      </c>
      <c r="C5234" s="1" t="s">
        <v>23751</v>
      </c>
      <c r="D5234" s="1" t="s">
        <v>23752</v>
      </c>
      <c r="E5234" s="1" t="s">
        <v>22883</v>
      </c>
      <c r="F5234" s="1" t="s">
        <v>16662</v>
      </c>
      <c r="G5234" s="1" t="s">
        <v>129</v>
      </c>
      <c r="H5234" s="1" t="s">
        <v>22883</v>
      </c>
      <c r="I5234" s="1" t="s">
        <v>16662</v>
      </c>
      <c r="J5234" s="1" t="s">
        <v>129</v>
      </c>
      <c r="K5234" s="1" t="s">
        <v>16661</v>
      </c>
      <c r="L5234" s="1" t="s">
        <v>16662</v>
      </c>
      <c r="M5234" s="1"/>
      <c r="N5234" s="1" t="s">
        <v>52</v>
      </c>
      <c r="O5234" s="1" t="str">
        <f t="shared" si="566"/>
        <v>维持</v>
      </c>
      <c r="P5234" s="1" t="s">
        <v>53</v>
      </c>
      <c r="Q5234" s="1" t="s">
        <v>170</v>
      </c>
      <c r="R5234" s="1" t="s">
        <v>22846</v>
      </c>
      <c r="S5234" s="1" t="s">
        <v>23032</v>
      </c>
      <c r="T5234" s="1" t="s">
        <v>133</v>
      </c>
      <c r="U5234" s="1" t="s">
        <v>23180</v>
      </c>
      <c r="V5234" s="1" t="s">
        <v>355</v>
      </c>
      <c r="W5234" s="1" t="s">
        <v>58</v>
      </c>
      <c r="X5234" s="1" t="s">
        <v>59</v>
      </c>
      <c r="Y5234" s="1" t="s">
        <v>76</v>
      </c>
      <c r="Z5234" s="1" t="s">
        <v>77</v>
      </c>
      <c r="AA5234" s="1" t="s">
        <v>77</v>
      </c>
      <c r="AB5234" s="1" t="s">
        <v>61</v>
      </c>
      <c r="AC5234" s="1" t="s">
        <v>325</v>
      </c>
      <c r="AD5234" s="1" t="s">
        <v>27597</v>
      </c>
      <c r="AE5234" s="1"/>
      <c r="AF5234" s="1" t="s">
        <v>72</v>
      </c>
      <c r="AG5234" s="1">
        <v>20100719</v>
      </c>
      <c r="AH5234" s="1" t="str">
        <f t="shared" si="567"/>
        <v>201007</v>
      </c>
      <c r="AI5234" s="1">
        <v>20120801</v>
      </c>
      <c r="AJ5234" s="1"/>
      <c r="AK5234" s="1"/>
      <c r="AL5234" s="1">
        <v>65</v>
      </c>
      <c r="AM5234" s="1">
        <v>91</v>
      </c>
      <c r="AN5234" s="1">
        <v>65</v>
      </c>
      <c r="AO5234" s="1"/>
      <c r="AP5234" s="1">
        <v>20121109</v>
      </c>
      <c r="AQ5234" s="1">
        <v>20120801</v>
      </c>
      <c r="AR5234" s="1">
        <v>20121116</v>
      </c>
      <c r="AS5234" s="1" t="s">
        <v>180</v>
      </c>
      <c r="AT5234" s="1"/>
      <c r="AU5234" s="1"/>
      <c r="AV5234">
        <v>65</v>
      </c>
      <c r="AW5234" s="5" t="str">
        <f t="shared" si="568"/>
        <v>&gt;10万</v>
      </c>
      <c r="AX5234">
        <v>1146.7533599999999</v>
      </c>
      <c r="AY5234">
        <v>7</v>
      </c>
      <c r="AZ5234">
        <v>1590.8201000000001</v>
      </c>
      <c r="BA5234">
        <v>12</v>
      </c>
      <c r="BB5234">
        <v>163.82190857142857</v>
      </c>
      <c r="BC5234" s="3" t="str">
        <f t="shared" si="569"/>
        <v>常规商场</v>
      </c>
      <c r="BD5234" s="4" t="s">
        <v>27585</v>
      </c>
      <c r="BE5234">
        <f t="shared" si="570"/>
        <v>132.56834166666667</v>
      </c>
      <c r="BF5234" s="4" t="str">
        <f t="shared" si="571"/>
        <v>&gt;10万</v>
      </c>
      <c r="BG5234" t="e">
        <v>#N/A</v>
      </c>
      <c r="BH5234" s="4" t="e">
        <v>#N/A</v>
      </c>
    </row>
    <row r="5235" spans="1:60">
      <c r="A5235" s="1" t="s">
        <v>23753</v>
      </c>
      <c r="B5235" s="1" t="s">
        <v>23754</v>
      </c>
      <c r="C5235" s="1" t="s">
        <v>23755</v>
      </c>
      <c r="D5235" s="1" t="s">
        <v>23756</v>
      </c>
      <c r="E5235" s="1" t="s">
        <v>22874</v>
      </c>
      <c r="F5235" s="1" t="s">
        <v>8479</v>
      </c>
      <c r="G5235" s="1" t="s">
        <v>129</v>
      </c>
      <c r="H5235" s="1" t="s">
        <v>23757</v>
      </c>
      <c r="I5235" s="1" t="s">
        <v>23758</v>
      </c>
      <c r="J5235" s="1" t="s">
        <v>159</v>
      </c>
      <c r="K5235" s="1" t="s">
        <v>8478</v>
      </c>
      <c r="L5235" s="1" t="s">
        <v>8479</v>
      </c>
      <c r="M5235" s="1" t="s">
        <v>160</v>
      </c>
      <c r="N5235" s="1" t="s">
        <v>52</v>
      </c>
      <c r="O5235" s="1" t="str">
        <f t="shared" si="566"/>
        <v>维持</v>
      </c>
      <c r="P5235" s="1" t="s">
        <v>53</v>
      </c>
      <c r="Q5235" s="1" t="s">
        <v>170</v>
      </c>
      <c r="R5235" s="1" t="s">
        <v>22846</v>
      </c>
      <c r="S5235" s="1" t="s">
        <v>23659</v>
      </c>
      <c r="T5235" s="1" t="s">
        <v>133</v>
      </c>
      <c r="U5235" s="1" t="s">
        <v>23660</v>
      </c>
      <c r="V5235" s="1" t="s">
        <v>682</v>
      </c>
      <c r="W5235" s="1" t="s">
        <v>58</v>
      </c>
      <c r="X5235" s="1" t="s">
        <v>173</v>
      </c>
      <c r="Y5235" s="1" t="s">
        <v>76</v>
      </c>
      <c r="Z5235" s="1" t="s">
        <v>77</v>
      </c>
      <c r="AA5235" s="1" t="s">
        <v>77</v>
      </c>
      <c r="AB5235" s="1" t="s">
        <v>162</v>
      </c>
      <c r="AC5235" s="1" t="s">
        <v>460</v>
      </c>
      <c r="AD5235" s="1" t="s">
        <v>78</v>
      </c>
      <c r="AE5235" s="1" t="s">
        <v>71</v>
      </c>
      <c r="AF5235" s="1"/>
      <c r="AG5235" s="1">
        <v>20100903</v>
      </c>
      <c r="AH5235" s="1" t="str">
        <f t="shared" si="567"/>
        <v>201009</v>
      </c>
      <c r="AI5235" s="1"/>
      <c r="AJ5235" s="1"/>
      <c r="AK5235" s="1"/>
      <c r="AL5235" s="1">
        <v>168</v>
      </c>
      <c r="AM5235" s="1">
        <v>150</v>
      </c>
      <c r="AN5235" s="1">
        <v>168</v>
      </c>
      <c r="AO5235" s="1"/>
      <c r="AP5235" s="1">
        <v>20111223</v>
      </c>
      <c r="AQ5235" s="1">
        <v>20111001</v>
      </c>
      <c r="AR5235" s="1">
        <v>20120930</v>
      </c>
      <c r="AS5235" s="1" t="s">
        <v>180</v>
      </c>
      <c r="AT5235" s="1"/>
      <c r="AU5235" s="1"/>
      <c r="AV5235">
        <v>168</v>
      </c>
      <c r="AW5235" s="5" t="str">
        <f t="shared" si="568"/>
        <v>&gt;10万</v>
      </c>
      <c r="AX5235">
        <v>1240.27144</v>
      </c>
      <c r="AY5235">
        <v>7</v>
      </c>
      <c r="AZ5235">
        <v>2001.9470000000003</v>
      </c>
      <c r="BA5235">
        <v>12</v>
      </c>
      <c r="BB5235">
        <v>177.1816342857143</v>
      </c>
      <c r="BC5235" s="3" t="str">
        <f t="shared" si="569"/>
        <v>常规商场</v>
      </c>
      <c r="BD5235" s="4" t="s">
        <v>27585</v>
      </c>
      <c r="BE5235">
        <f t="shared" si="570"/>
        <v>166.82891666666669</v>
      </c>
      <c r="BF5235" s="4" t="str">
        <f t="shared" si="571"/>
        <v>&gt;10万</v>
      </c>
      <c r="BG5235" t="e">
        <v>#N/A</v>
      </c>
      <c r="BH5235" s="4" t="e">
        <v>#N/A</v>
      </c>
    </row>
    <row r="5236" spans="1:60">
      <c r="A5236" s="1" t="s">
        <v>23759</v>
      </c>
      <c r="B5236" s="1" t="s">
        <v>23760</v>
      </c>
      <c r="C5236" s="1" t="s">
        <v>23760</v>
      </c>
      <c r="D5236" s="1">
        <v>18014266567</v>
      </c>
      <c r="E5236" s="1" t="s">
        <v>22858</v>
      </c>
      <c r="F5236" s="1" t="s">
        <v>22859</v>
      </c>
      <c r="G5236" s="1" t="s">
        <v>129</v>
      </c>
      <c r="H5236" s="1" t="s">
        <v>23761</v>
      </c>
      <c r="I5236" s="1" t="s">
        <v>23762</v>
      </c>
      <c r="J5236" s="1" t="s">
        <v>159</v>
      </c>
      <c r="K5236" s="1" t="s">
        <v>16661</v>
      </c>
      <c r="L5236" s="1" t="s">
        <v>16662</v>
      </c>
      <c r="M5236" s="1" t="s">
        <v>1734</v>
      </c>
      <c r="N5236" s="1" t="s">
        <v>100</v>
      </c>
      <c r="O5236" s="1" t="str">
        <f t="shared" si="566"/>
        <v>整改</v>
      </c>
      <c r="P5236" s="1" t="s">
        <v>53</v>
      </c>
      <c r="Q5236" s="1" t="s">
        <v>170</v>
      </c>
      <c r="R5236" s="1" t="s">
        <v>22846</v>
      </c>
      <c r="S5236" s="1" t="s">
        <v>22862</v>
      </c>
      <c r="T5236" s="1" t="s">
        <v>654</v>
      </c>
      <c r="U5236" s="1" t="s">
        <v>22863</v>
      </c>
      <c r="V5236" s="1" t="s">
        <v>133</v>
      </c>
      <c r="W5236" s="1" t="s">
        <v>58</v>
      </c>
      <c r="X5236" s="1" t="s">
        <v>173</v>
      </c>
      <c r="Y5236" s="1" t="s">
        <v>76</v>
      </c>
      <c r="Z5236" s="1" t="s">
        <v>77</v>
      </c>
      <c r="AA5236" s="1" t="s">
        <v>77</v>
      </c>
      <c r="AB5236" s="1" t="s">
        <v>162</v>
      </c>
      <c r="AC5236" s="1" t="s">
        <v>292</v>
      </c>
      <c r="AD5236" s="1" t="s">
        <v>27598</v>
      </c>
      <c r="AE5236" s="1" t="s">
        <v>71</v>
      </c>
      <c r="AF5236" s="1"/>
      <c r="AG5236" s="1">
        <v>20100804</v>
      </c>
      <c r="AH5236" s="1" t="str">
        <f t="shared" si="567"/>
        <v>201008</v>
      </c>
      <c r="AI5236" s="1">
        <v>20150427</v>
      </c>
      <c r="AJ5236" s="1"/>
      <c r="AK5236" s="1"/>
      <c r="AL5236" s="1">
        <v>84</v>
      </c>
      <c r="AM5236" s="1">
        <v>86</v>
      </c>
      <c r="AN5236" s="1">
        <v>84</v>
      </c>
      <c r="AO5236" s="1"/>
      <c r="AP5236" s="1">
        <v>20111123</v>
      </c>
      <c r="AQ5236" s="1">
        <v>20111001</v>
      </c>
      <c r="AR5236" s="1">
        <v>20120930</v>
      </c>
      <c r="AS5236" s="1" t="s">
        <v>180</v>
      </c>
      <c r="AT5236" s="1"/>
      <c r="AU5236" s="1"/>
      <c r="AV5236">
        <v>84</v>
      </c>
      <c r="AW5236" s="5" t="str">
        <f t="shared" si="568"/>
        <v>&gt;10万</v>
      </c>
      <c r="AX5236">
        <v>995.61570000000006</v>
      </c>
      <c r="AY5236">
        <v>6</v>
      </c>
      <c r="AZ5236">
        <v>1476.21</v>
      </c>
      <c r="BA5236">
        <v>12</v>
      </c>
      <c r="BB5236">
        <v>165.93595000000002</v>
      </c>
      <c r="BC5236" s="3" t="str">
        <f t="shared" si="569"/>
        <v>常规商场</v>
      </c>
      <c r="BD5236" s="4" t="s">
        <v>27585</v>
      </c>
      <c r="BE5236">
        <f t="shared" si="570"/>
        <v>123.0175</v>
      </c>
      <c r="BF5236" s="4" t="str">
        <f t="shared" si="571"/>
        <v>&gt;10万</v>
      </c>
      <c r="BG5236" t="e">
        <v>#N/A</v>
      </c>
      <c r="BH5236" s="4" t="e">
        <v>#N/A</v>
      </c>
    </row>
    <row r="5237" spans="1:60">
      <c r="A5237" s="1" t="s">
        <v>23763</v>
      </c>
      <c r="B5237" s="1" t="s">
        <v>23764</v>
      </c>
      <c r="C5237" s="1" t="s">
        <v>23764</v>
      </c>
      <c r="D5237" s="1" t="s">
        <v>23765</v>
      </c>
      <c r="E5237" s="1" t="s">
        <v>22858</v>
      </c>
      <c r="F5237" s="1" t="s">
        <v>22859</v>
      </c>
      <c r="G5237" s="1" t="s">
        <v>129</v>
      </c>
      <c r="H5237" s="1" t="s">
        <v>23766</v>
      </c>
      <c r="I5237" s="1" t="s">
        <v>23767</v>
      </c>
      <c r="J5237" s="1" t="s">
        <v>159</v>
      </c>
      <c r="K5237" s="1" t="s">
        <v>16661</v>
      </c>
      <c r="L5237" s="1" t="s">
        <v>16662</v>
      </c>
      <c r="M5237" s="1" t="s">
        <v>1734</v>
      </c>
      <c r="N5237" s="1" t="s">
        <v>209</v>
      </c>
      <c r="O5237" s="1" t="str">
        <f t="shared" si="566"/>
        <v>关闭</v>
      </c>
      <c r="P5237" s="1" t="s">
        <v>53</v>
      </c>
      <c r="Q5237" s="1" t="s">
        <v>170</v>
      </c>
      <c r="R5237" s="1" t="s">
        <v>22846</v>
      </c>
      <c r="S5237" s="1" t="s">
        <v>22988</v>
      </c>
      <c r="T5237" s="1" t="s">
        <v>654</v>
      </c>
      <c r="U5237" s="1" t="s">
        <v>23679</v>
      </c>
      <c r="V5237" s="1" t="s">
        <v>355</v>
      </c>
      <c r="W5237" s="1" t="s">
        <v>58</v>
      </c>
      <c r="X5237" s="1" t="s">
        <v>173</v>
      </c>
      <c r="Y5237" s="1" t="s">
        <v>60</v>
      </c>
      <c r="Z5237" s="1" t="s">
        <v>60</v>
      </c>
      <c r="AA5237" s="1" t="s">
        <v>60</v>
      </c>
      <c r="AB5237" s="1" t="s">
        <v>162</v>
      </c>
      <c r="AC5237" s="1" t="s">
        <v>292</v>
      </c>
      <c r="AD5237" s="1" t="s">
        <v>78</v>
      </c>
      <c r="AE5237" s="1" t="s">
        <v>71</v>
      </c>
      <c r="AF5237" s="1"/>
      <c r="AG5237" s="1">
        <v>20100804</v>
      </c>
      <c r="AH5237" s="1" t="str">
        <f t="shared" si="567"/>
        <v>201008</v>
      </c>
      <c r="AI5237" s="1"/>
      <c r="AJ5237" s="1">
        <v>20150108</v>
      </c>
      <c r="AK5237" s="1" t="s">
        <v>538</v>
      </c>
      <c r="AL5237" s="1">
        <v>62</v>
      </c>
      <c r="AM5237" s="1">
        <v>70</v>
      </c>
      <c r="AN5237" s="1">
        <v>62</v>
      </c>
      <c r="AO5237" s="1"/>
      <c r="AP5237" s="1">
        <v>20111123</v>
      </c>
      <c r="AQ5237" s="1">
        <v>20111001</v>
      </c>
      <c r="AR5237" s="1">
        <v>20120930</v>
      </c>
      <c r="AS5237" s="1" t="s">
        <v>180</v>
      </c>
      <c r="AT5237" s="1"/>
      <c r="AU5237" s="1"/>
      <c r="AV5237">
        <v>62</v>
      </c>
      <c r="AW5237" s="5" t="str">
        <f t="shared" si="568"/>
        <v>&lt;7万</v>
      </c>
      <c r="AX5237">
        <v>173.39579000000001</v>
      </c>
      <c r="AY5237">
        <v>0</v>
      </c>
      <c r="AZ5237">
        <v>729.08044999999993</v>
      </c>
      <c r="BA5237">
        <v>12</v>
      </c>
      <c r="BB5237" t="e">
        <v>#DIV/0!</v>
      </c>
      <c r="BC5237" s="3" t="s">
        <v>27589</v>
      </c>
      <c r="BD5237" s="4" t="s">
        <v>27590</v>
      </c>
      <c r="BE5237">
        <f t="shared" si="570"/>
        <v>60.756704166666658</v>
      </c>
      <c r="BF5237" s="4" t="str">
        <f t="shared" si="571"/>
        <v>&lt;7万</v>
      </c>
      <c r="BG5237" t="e">
        <v>#N/A</v>
      </c>
      <c r="BH5237" s="4" t="e">
        <v>#N/A</v>
      </c>
    </row>
    <row r="5238" spans="1:60">
      <c r="A5238" s="1" t="s">
        <v>23768</v>
      </c>
      <c r="B5238" s="1" t="s">
        <v>23769</v>
      </c>
      <c r="C5238" s="1" t="s">
        <v>23769</v>
      </c>
      <c r="D5238" s="1" t="s">
        <v>23770</v>
      </c>
      <c r="E5238" s="1" t="s">
        <v>22858</v>
      </c>
      <c r="F5238" s="1" t="s">
        <v>22859</v>
      </c>
      <c r="G5238" s="1" t="s">
        <v>129</v>
      </c>
      <c r="H5238" s="1" t="s">
        <v>23771</v>
      </c>
      <c r="I5238" s="1" t="s">
        <v>23772</v>
      </c>
      <c r="J5238" s="1" t="s">
        <v>159</v>
      </c>
      <c r="K5238" s="1" t="s">
        <v>16661</v>
      </c>
      <c r="L5238" s="1" t="s">
        <v>16662</v>
      </c>
      <c r="M5238" s="1" t="s">
        <v>1734</v>
      </c>
      <c r="N5238" s="1" t="s">
        <v>209</v>
      </c>
      <c r="O5238" s="1" t="str">
        <f t="shared" si="566"/>
        <v>关闭</v>
      </c>
      <c r="P5238" s="1" t="s">
        <v>53</v>
      </c>
      <c r="Q5238" s="1" t="s">
        <v>170</v>
      </c>
      <c r="R5238" s="1" t="s">
        <v>22846</v>
      </c>
      <c r="S5238" s="1" t="s">
        <v>22862</v>
      </c>
      <c r="T5238" s="1" t="s">
        <v>654</v>
      </c>
      <c r="U5238" s="1" t="s">
        <v>23028</v>
      </c>
      <c r="V5238" s="1" t="s">
        <v>133</v>
      </c>
      <c r="W5238" s="1" t="s">
        <v>58</v>
      </c>
      <c r="X5238" s="1" t="s">
        <v>173</v>
      </c>
      <c r="Y5238" s="1" t="s">
        <v>76</v>
      </c>
      <c r="Z5238" s="1" t="s">
        <v>77</v>
      </c>
      <c r="AA5238" s="1" t="s">
        <v>77</v>
      </c>
      <c r="AB5238" s="1" t="s">
        <v>162</v>
      </c>
      <c r="AC5238" s="1" t="s">
        <v>292</v>
      </c>
      <c r="AD5238" s="1" t="s">
        <v>78</v>
      </c>
      <c r="AE5238" s="1" t="s">
        <v>71</v>
      </c>
      <c r="AF5238" s="1"/>
      <c r="AG5238" s="1">
        <v>20100701</v>
      </c>
      <c r="AH5238" s="1" t="str">
        <f t="shared" si="567"/>
        <v>201007</v>
      </c>
      <c r="AI5238" s="1"/>
      <c r="AJ5238" s="1">
        <v>20150307</v>
      </c>
      <c r="AK5238" s="1" t="s">
        <v>538</v>
      </c>
      <c r="AL5238" s="1">
        <v>66</v>
      </c>
      <c r="AM5238" s="1">
        <v>72</v>
      </c>
      <c r="AN5238" s="1">
        <v>66</v>
      </c>
      <c r="AO5238" s="1"/>
      <c r="AP5238" s="1">
        <v>20111121</v>
      </c>
      <c r="AQ5238" s="1">
        <v>20111001</v>
      </c>
      <c r="AR5238" s="1">
        <v>20120930</v>
      </c>
      <c r="AS5238" s="1" t="s">
        <v>180</v>
      </c>
      <c r="AT5238" s="1"/>
      <c r="AU5238" s="1"/>
      <c r="AV5238">
        <v>66</v>
      </c>
      <c r="AW5238" s="5" t="str">
        <f t="shared" si="568"/>
        <v>&gt;10万</v>
      </c>
      <c r="AX5238">
        <v>338.875</v>
      </c>
      <c r="AY5238">
        <v>2</v>
      </c>
      <c r="AZ5238">
        <v>1209.3120000000001</v>
      </c>
      <c r="BA5238">
        <v>12</v>
      </c>
      <c r="BB5238">
        <v>169.4375</v>
      </c>
      <c r="BC5238" s="3" t="str">
        <f t="shared" si="569"/>
        <v>常规商场</v>
      </c>
      <c r="BD5238" s="4" t="s">
        <v>27585</v>
      </c>
      <c r="BE5238">
        <f t="shared" si="570"/>
        <v>100.77600000000001</v>
      </c>
      <c r="BF5238" s="4" t="str">
        <f t="shared" si="571"/>
        <v>&gt;10万</v>
      </c>
      <c r="BG5238" t="e">
        <v>#N/A</v>
      </c>
      <c r="BH5238" s="4" t="e">
        <v>#N/A</v>
      </c>
    </row>
    <row r="5239" spans="1:60">
      <c r="A5239" s="1" t="s">
        <v>23773</v>
      </c>
      <c r="B5239" s="1" t="s">
        <v>23774</v>
      </c>
      <c r="C5239" s="1" t="s">
        <v>23774</v>
      </c>
      <c r="D5239" s="1" t="s">
        <v>23775</v>
      </c>
      <c r="E5239" s="1" t="s">
        <v>22883</v>
      </c>
      <c r="F5239" s="1" t="s">
        <v>16662</v>
      </c>
      <c r="G5239" s="1" t="s">
        <v>129</v>
      </c>
      <c r="H5239" s="1" t="s">
        <v>22883</v>
      </c>
      <c r="I5239" s="1" t="s">
        <v>16662</v>
      </c>
      <c r="J5239" s="1" t="s">
        <v>129</v>
      </c>
      <c r="K5239" s="1" t="s">
        <v>16661</v>
      </c>
      <c r="L5239" s="1" t="s">
        <v>16662</v>
      </c>
      <c r="M5239" s="1"/>
      <c r="N5239" s="1" t="s">
        <v>52</v>
      </c>
      <c r="O5239" s="1" t="str">
        <f t="shared" si="566"/>
        <v>维持</v>
      </c>
      <c r="P5239" s="1" t="s">
        <v>53</v>
      </c>
      <c r="Q5239" s="1" t="s">
        <v>170</v>
      </c>
      <c r="R5239" s="1" t="s">
        <v>22846</v>
      </c>
      <c r="S5239" s="1" t="s">
        <v>22988</v>
      </c>
      <c r="T5239" s="1" t="s">
        <v>654</v>
      </c>
      <c r="U5239" s="1" t="s">
        <v>23679</v>
      </c>
      <c r="V5239" s="1" t="s">
        <v>355</v>
      </c>
      <c r="W5239" s="1" t="s">
        <v>58</v>
      </c>
      <c r="X5239" s="1" t="s">
        <v>173</v>
      </c>
      <c r="Y5239" s="1" t="s">
        <v>76</v>
      </c>
      <c r="Z5239" s="1" t="s">
        <v>77</v>
      </c>
      <c r="AA5239" s="1" t="s">
        <v>77</v>
      </c>
      <c r="AB5239" s="1" t="s">
        <v>61</v>
      </c>
      <c r="AC5239" s="1" t="s">
        <v>174</v>
      </c>
      <c r="AD5239" s="1" t="s">
        <v>70</v>
      </c>
      <c r="AE5239" s="1" t="s">
        <v>71</v>
      </c>
      <c r="AF5239" s="1"/>
      <c r="AG5239" s="1">
        <v>20100804</v>
      </c>
      <c r="AH5239" s="1" t="str">
        <f t="shared" si="567"/>
        <v>201008</v>
      </c>
      <c r="AI5239" s="1">
        <v>20140717</v>
      </c>
      <c r="AJ5239" s="1"/>
      <c r="AK5239" s="1"/>
      <c r="AL5239" s="1">
        <v>94</v>
      </c>
      <c r="AM5239" s="1">
        <v>103</v>
      </c>
      <c r="AN5239" s="1">
        <v>94</v>
      </c>
      <c r="AO5239" s="1"/>
      <c r="AP5239" s="1">
        <v>20150112</v>
      </c>
      <c r="AQ5239" s="1">
        <v>20140717</v>
      </c>
      <c r="AR5239" s="1">
        <v>20150405</v>
      </c>
      <c r="AS5239" s="1" t="s">
        <v>64</v>
      </c>
      <c r="AT5239" s="1"/>
      <c r="AU5239" s="1"/>
      <c r="AV5239">
        <v>94</v>
      </c>
      <c r="AW5239" s="5" t="str">
        <f t="shared" si="568"/>
        <v>&gt;10万</v>
      </c>
      <c r="AX5239">
        <v>1025.9650000000001</v>
      </c>
      <c r="AY5239">
        <v>7</v>
      </c>
      <c r="AZ5239">
        <v>1977.21272</v>
      </c>
      <c r="BA5239">
        <v>11</v>
      </c>
      <c r="BB5239">
        <v>146.56642857142859</v>
      </c>
      <c r="BC5239" s="3" t="str">
        <f t="shared" si="569"/>
        <v>常规商场</v>
      </c>
      <c r="BD5239" s="4" t="s">
        <v>27585</v>
      </c>
      <c r="BE5239">
        <f t="shared" si="570"/>
        <v>179.74661090909092</v>
      </c>
      <c r="BF5239" s="4" t="str">
        <f t="shared" si="571"/>
        <v>&gt;10万</v>
      </c>
      <c r="BG5239" t="e">
        <v>#N/A</v>
      </c>
      <c r="BH5239" s="4" t="e">
        <v>#N/A</v>
      </c>
    </row>
    <row r="5240" spans="1:60">
      <c r="A5240" s="1" t="s">
        <v>23776</v>
      </c>
      <c r="B5240" s="1" t="s">
        <v>23777</v>
      </c>
      <c r="C5240" s="1" t="s">
        <v>23778</v>
      </c>
      <c r="D5240" s="1" t="s">
        <v>23779</v>
      </c>
      <c r="E5240" s="1" t="s">
        <v>22852</v>
      </c>
      <c r="F5240" s="1" t="s">
        <v>22853</v>
      </c>
      <c r="G5240" s="1" t="s">
        <v>129</v>
      </c>
      <c r="H5240" s="1" t="s">
        <v>22852</v>
      </c>
      <c r="I5240" s="1" t="s">
        <v>22853</v>
      </c>
      <c r="J5240" s="1" t="s">
        <v>129</v>
      </c>
      <c r="K5240" s="1" t="s">
        <v>8463</v>
      </c>
      <c r="L5240" s="1" t="s">
        <v>8462</v>
      </c>
      <c r="M5240" s="1" t="s">
        <v>64</v>
      </c>
      <c r="N5240" s="1" t="s">
        <v>52</v>
      </c>
      <c r="O5240" s="1" t="str">
        <f t="shared" si="566"/>
        <v>维持</v>
      </c>
      <c r="P5240" s="1" t="s">
        <v>53</v>
      </c>
      <c r="Q5240" s="1" t="s">
        <v>170</v>
      </c>
      <c r="R5240" s="1" t="s">
        <v>22846</v>
      </c>
      <c r="S5240" s="1" t="s">
        <v>22847</v>
      </c>
      <c r="T5240" s="1" t="s">
        <v>654</v>
      </c>
      <c r="U5240" s="1" t="s">
        <v>22931</v>
      </c>
      <c r="V5240" s="1" t="s">
        <v>133</v>
      </c>
      <c r="W5240" s="1" t="s">
        <v>185</v>
      </c>
      <c r="X5240" s="1" t="s">
        <v>59</v>
      </c>
      <c r="Y5240" s="1" t="s">
        <v>186</v>
      </c>
      <c r="Z5240" s="1" t="s">
        <v>186</v>
      </c>
      <c r="AA5240" s="1" t="s">
        <v>186</v>
      </c>
      <c r="AB5240" s="1" t="s">
        <v>61</v>
      </c>
      <c r="AC5240" s="1" t="s">
        <v>187</v>
      </c>
      <c r="AD5240" s="1" t="s">
        <v>188</v>
      </c>
      <c r="AE5240" s="1"/>
      <c r="AF5240" s="1" t="s">
        <v>72</v>
      </c>
      <c r="AG5240" s="1">
        <v>20101012</v>
      </c>
      <c r="AH5240" s="1" t="str">
        <f t="shared" si="567"/>
        <v>201010</v>
      </c>
      <c r="AI5240" s="1">
        <v>20131104</v>
      </c>
      <c r="AJ5240" s="1"/>
      <c r="AK5240" s="1"/>
      <c r="AL5240" s="1">
        <v>255</v>
      </c>
      <c r="AM5240" s="1">
        <v>500</v>
      </c>
      <c r="AN5240" s="1">
        <v>255</v>
      </c>
      <c r="AO5240" s="1"/>
      <c r="AP5240" s="1">
        <v>20140305</v>
      </c>
      <c r="AQ5240" s="1">
        <v>20131104</v>
      </c>
      <c r="AR5240" s="1">
        <v>20140930</v>
      </c>
      <c r="AS5240" s="1" t="s">
        <v>189</v>
      </c>
      <c r="AT5240" s="1"/>
      <c r="AU5240" s="1"/>
      <c r="AV5240">
        <v>255</v>
      </c>
      <c r="AW5240" s="5" t="str">
        <f t="shared" si="568"/>
        <v>&gt;20万</v>
      </c>
      <c r="AX5240">
        <v>1647.8959999999997</v>
      </c>
      <c r="AY5240">
        <v>7</v>
      </c>
      <c r="AZ5240">
        <v>2726.75</v>
      </c>
      <c r="BA5240">
        <v>12</v>
      </c>
      <c r="BB5240">
        <v>235.41371428571424</v>
      </c>
      <c r="BC5240" s="3" t="str">
        <f t="shared" si="569"/>
        <v>主力上场</v>
      </c>
      <c r="BD5240" s="4" t="s">
        <v>27584</v>
      </c>
      <c r="BE5240">
        <f t="shared" si="570"/>
        <v>227.22916666666666</v>
      </c>
      <c r="BF5240" s="4" t="str">
        <f t="shared" si="571"/>
        <v>&gt;20万</v>
      </c>
      <c r="BG5240" t="e">
        <v>#N/A</v>
      </c>
      <c r="BH5240" s="4" t="e">
        <v>#N/A</v>
      </c>
    </row>
    <row r="5241" spans="1:60">
      <c r="A5241" s="1" t="s">
        <v>23780</v>
      </c>
      <c r="B5241" s="1" t="s">
        <v>23781</v>
      </c>
      <c r="C5241" s="1" t="s">
        <v>23781</v>
      </c>
      <c r="D5241" s="1" t="s">
        <v>23782</v>
      </c>
      <c r="E5241" s="1" t="s">
        <v>22883</v>
      </c>
      <c r="F5241" s="1" t="s">
        <v>16662</v>
      </c>
      <c r="G5241" s="1" t="s">
        <v>129</v>
      </c>
      <c r="H5241" s="1" t="s">
        <v>22883</v>
      </c>
      <c r="I5241" s="1" t="s">
        <v>16662</v>
      </c>
      <c r="J5241" s="1" t="s">
        <v>129</v>
      </c>
      <c r="K5241" s="1" t="s">
        <v>16661</v>
      </c>
      <c r="L5241" s="1" t="s">
        <v>16662</v>
      </c>
      <c r="M5241" s="1"/>
      <c r="N5241" s="1" t="s">
        <v>52</v>
      </c>
      <c r="O5241" s="1" t="str">
        <f t="shared" si="566"/>
        <v>维持</v>
      </c>
      <c r="P5241" s="1" t="s">
        <v>53</v>
      </c>
      <c r="Q5241" s="1" t="s">
        <v>170</v>
      </c>
      <c r="R5241" s="1" t="s">
        <v>22846</v>
      </c>
      <c r="S5241" s="1" t="s">
        <v>23032</v>
      </c>
      <c r="T5241" s="1" t="s">
        <v>133</v>
      </c>
      <c r="U5241" s="1" t="s">
        <v>23033</v>
      </c>
      <c r="V5241" s="1" t="s">
        <v>133</v>
      </c>
      <c r="W5241" s="1" t="s">
        <v>58</v>
      </c>
      <c r="X5241" s="1" t="s">
        <v>173</v>
      </c>
      <c r="Y5241" s="1" t="s">
        <v>69</v>
      </c>
      <c r="Z5241" s="1" t="s">
        <v>69</v>
      </c>
      <c r="AA5241" s="1" t="s">
        <v>69</v>
      </c>
      <c r="AB5241" s="1" t="s">
        <v>61</v>
      </c>
      <c r="AC5241" s="1" t="s">
        <v>174</v>
      </c>
      <c r="AD5241" s="1" t="s">
        <v>70</v>
      </c>
      <c r="AE5241" s="1" t="s">
        <v>71</v>
      </c>
      <c r="AF5241" s="1"/>
      <c r="AG5241" s="1">
        <v>20101018</v>
      </c>
      <c r="AH5241" s="1" t="str">
        <f t="shared" si="567"/>
        <v>201010</v>
      </c>
      <c r="AI5241" s="1">
        <v>20131118</v>
      </c>
      <c r="AJ5241" s="1"/>
      <c r="AK5241" s="1"/>
      <c r="AL5241" s="1">
        <v>94</v>
      </c>
      <c r="AM5241" s="1">
        <v>104</v>
      </c>
      <c r="AN5241" s="1">
        <v>94</v>
      </c>
      <c r="AO5241" s="1"/>
      <c r="AP5241" s="1">
        <v>20131204</v>
      </c>
      <c r="AQ5241" s="1">
        <v>20131118</v>
      </c>
      <c r="AR5241" s="1">
        <v>20140930</v>
      </c>
      <c r="AS5241" s="1" t="s">
        <v>64</v>
      </c>
      <c r="AT5241" s="1"/>
      <c r="AU5241" s="1"/>
      <c r="AV5241">
        <v>94</v>
      </c>
      <c r="AW5241" s="5" t="str">
        <f t="shared" si="568"/>
        <v>&gt;20万</v>
      </c>
      <c r="AX5241">
        <v>1818.2869899999996</v>
      </c>
      <c r="AY5241">
        <v>7</v>
      </c>
      <c r="AZ5241">
        <v>3436.7017400000004</v>
      </c>
      <c r="BA5241">
        <v>12</v>
      </c>
      <c r="BB5241">
        <v>259.75528428571425</v>
      </c>
      <c r="BC5241" s="3" t="str">
        <f t="shared" si="569"/>
        <v>主力上场</v>
      </c>
      <c r="BD5241" s="4" t="s">
        <v>27584</v>
      </c>
      <c r="BE5241">
        <f t="shared" si="570"/>
        <v>286.39181166666668</v>
      </c>
      <c r="BF5241" s="4" t="str">
        <f t="shared" si="571"/>
        <v>&gt;20万</v>
      </c>
      <c r="BG5241" t="e">
        <v>#N/A</v>
      </c>
      <c r="BH5241" s="4" t="e">
        <v>#N/A</v>
      </c>
    </row>
    <row r="5242" spans="1:60">
      <c r="A5242" s="1" t="s">
        <v>23783</v>
      </c>
      <c r="B5242" s="1" t="s">
        <v>23784</v>
      </c>
      <c r="C5242" s="1" t="s">
        <v>23785</v>
      </c>
      <c r="D5242" s="1" t="s">
        <v>23786</v>
      </c>
      <c r="E5242" s="1" t="s">
        <v>22858</v>
      </c>
      <c r="F5242" s="1" t="s">
        <v>22859</v>
      </c>
      <c r="G5242" s="1" t="s">
        <v>129</v>
      </c>
      <c r="H5242" s="1" t="s">
        <v>23134</v>
      </c>
      <c r="I5242" s="1" t="s">
        <v>23135</v>
      </c>
      <c r="J5242" s="1" t="s">
        <v>159</v>
      </c>
      <c r="K5242" s="1" t="s">
        <v>16661</v>
      </c>
      <c r="L5242" s="1" t="s">
        <v>16662</v>
      </c>
      <c r="M5242" s="1" t="s">
        <v>1734</v>
      </c>
      <c r="N5242" s="1" t="s">
        <v>52</v>
      </c>
      <c r="O5242" s="1" t="str">
        <f t="shared" si="566"/>
        <v>维持</v>
      </c>
      <c r="P5242" s="1" t="s">
        <v>53</v>
      </c>
      <c r="Q5242" s="1" t="s">
        <v>170</v>
      </c>
      <c r="R5242" s="1" t="s">
        <v>22846</v>
      </c>
      <c r="S5242" s="1" t="s">
        <v>22957</v>
      </c>
      <c r="T5242" s="1" t="s">
        <v>654</v>
      </c>
      <c r="U5242" s="1" t="s">
        <v>23136</v>
      </c>
      <c r="V5242" s="1" t="s">
        <v>133</v>
      </c>
      <c r="W5242" s="1" t="s">
        <v>58</v>
      </c>
      <c r="X5242" s="1" t="s">
        <v>173</v>
      </c>
      <c r="Y5242" s="1" t="s">
        <v>88</v>
      </c>
      <c r="Z5242" s="1" t="s">
        <v>88</v>
      </c>
      <c r="AA5242" s="1" t="s">
        <v>88</v>
      </c>
      <c r="AB5242" s="1" t="s">
        <v>162</v>
      </c>
      <c r="AC5242" s="1" t="s">
        <v>174</v>
      </c>
      <c r="AD5242" s="1" t="s">
        <v>78</v>
      </c>
      <c r="AE5242" s="1"/>
      <c r="AF5242" s="1"/>
      <c r="AG5242" s="1">
        <v>20100830</v>
      </c>
      <c r="AH5242" s="1" t="str">
        <f t="shared" si="567"/>
        <v>201008</v>
      </c>
      <c r="AI5242" s="1"/>
      <c r="AJ5242" s="1"/>
      <c r="AK5242" s="1"/>
      <c r="AL5242" s="1">
        <v>137</v>
      </c>
      <c r="AM5242" s="1">
        <v>122</v>
      </c>
      <c r="AN5242" s="1">
        <v>137</v>
      </c>
      <c r="AO5242" s="1"/>
      <c r="AP5242" s="1">
        <v>20111230</v>
      </c>
      <c r="AQ5242" s="1">
        <v>20111001</v>
      </c>
      <c r="AR5242" s="1">
        <v>20120930</v>
      </c>
      <c r="AS5242" s="1" t="s">
        <v>180</v>
      </c>
      <c r="AT5242" s="1"/>
      <c r="AU5242" s="1"/>
      <c r="AV5242">
        <v>137</v>
      </c>
      <c r="AW5242" s="5" t="str">
        <f t="shared" si="568"/>
        <v>&gt;7万</v>
      </c>
      <c r="AX5242">
        <v>663.62624000000005</v>
      </c>
      <c r="AY5242">
        <v>7</v>
      </c>
      <c r="AZ5242">
        <v>1150.3397899999998</v>
      </c>
      <c r="BA5242">
        <v>12</v>
      </c>
      <c r="BB5242">
        <v>94.803748571428585</v>
      </c>
      <c r="BC5242" s="3" t="str">
        <f t="shared" si="569"/>
        <v>其他商场</v>
      </c>
      <c r="BD5242" s="4" t="s">
        <v>27587</v>
      </c>
      <c r="BE5242">
        <f t="shared" si="570"/>
        <v>95.861649166666652</v>
      </c>
      <c r="BF5242" s="4" t="str">
        <f t="shared" si="571"/>
        <v>&gt;7万</v>
      </c>
      <c r="BG5242" t="e">
        <v>#N/A</v>
      </c>
      <c r="BH5242" s="4" t="e">
        <v>#N/A</v>
      </c>
    </row>
    <row r="5243" spans="1:60">
      <c r="A5243" s="1" t="s">
        <v>23787</v>
      </c>
      <c r="B5243" s="1" t="s">
        <v>23788</v>
      </c>
      <c r="C5243" s="1" t="s">
        <v>23788</v>
      </c>
      <c r="D5243" s="1" t="s">
        <v>23789</v>
      </c>
      <c r="E5243" s="1" t="s">
        <v>22858</v>
      </c>
      <c r="F5243" s="1" t="s">
        <v>22859</v>
      </c>
      <c r="G5243" s="1" t="s">
        <v>129</v>
      </c>
      <c r="H5243" s="1" t="s">
        <v>23790</v>
      </c>
      <c r="I5243" s="1" t="s">
        <v>23791</v>
      </c>
      <c r="J5243" s="1" t="s">
        <v>159</v>
      </c>
      <c r="K5243" s="1" t="s">
        <v>16661</v>
      </c>
      <c r="L5243" s="1" t="s">
        <v>16662</v>
      </c>
      <c r="M5243" s="1" t="s">
        <v>1734</v>
      </c>
      <c r="N5243" s="1" t="s">
        <v>52</v>
      </c>
      <c r="O5243" s="1" t="str">
        <f t="shared" si="566"/>
        <v>维持</v>
      </c>
      <c r="P5243" s="1" t="s">
        <v>53</v>
      </c>
      <c r="Q5243" s="1" t="s">
        <v>170</v>
      </c>
      <c r="R5243" s="1" t="s">
        <v>22846</v>
      </c>
      <c r="S5243" s="1" t="s">
        <v>23008</v>
      </c>
      <c r="T5243" s="1" t="s">
        <v>133</v>
      </c>
      <c r="U5243" s="1" t="s">
        <v>23289</v>
      </c>
      <c r="V5243" s="1" t="s">
        <v>355</v>
      </c>
      <c r="W5243" s="1" t="s">
        <v>58</v>
      </c>
      <c r="X5243" s="1" t="s">
        <v>173</v>
      </c>
      <c r="Y5243" s="1" t="s">
        <v>88</v>
      </c>
      <c r="Z5243" s="1" t="s">
        <v>88</v>
      </c>
      <c r="AA5243" s="1" t="s">
        <v>88</v>
      </c>
      <c r="AB5243" s="1" t="s">
        <v>162</v>
      </c>
      <c r="AC5243" s="1" t="s">
        <v>292</v>
      </c>
      <c r="AD5243" s="1" t="s">
        <v>78</v>
      </c>
      <c r="AE5243" s="1" t="s">
        <v>123</v>
      </c>
      <c r="AF5243" s="1"/>
      <c r="AG5243" s="1">
        <v>20101102</v>
      </c>
      <c r="AH5243" s="1" t="str">
        <f t="shared" si="567"/>
        <v>201011</v>
      </c>
      <c r="AI5243" s="1"/>
      <c r="AJ5243" s="1"/>
      <c r="AK5243" s="1"/>
      <c r="AL5243" s="1">
        <v>60</v>
      </c>
      <c r="AM5243" s="1">
        <v>64.8</v>
      </c>
      <c r="AN5243" s="1">
        <v>60</v>
      </c>
      <c r="AO5243" s="1"/>
      <c r="AP5243" s="1">
        <v>20111123</v>
      </c>
      <c r="AQ5243" s="1">
        <v>20111001</v>
      </c>
      <c r="AR5243" s="1">
        <v>20120930</v>
      </c>
      <c r="AS5243" s="1" t="s">
        <v>180</v>
      </c>
      <c r="AT5243" s="1"/>
      <c r="AU5243" s="1"/>
      <c r="AV5243">
        <v>60</v>
      </c>
      <c r="AW5243" s="5" t="str">
        <f t="shared" si="568"/>
        <v>&gt;7万</v>
      </c>
      <c r="AX5243">
        <v>883.57304999999997</v>
      </c>
      <c r="AY5243">
        <v>7</v>
      </c>
      <c r="AZ5243">
        <v>1180.663</v>
      </c>
      <c r="BA5243">
        <v>12</v>
      </c>
      <c r="BB5243">
        <v>126.22472142857143</v>
      </c>
      <c r="BC5243" s="3" t="str">
        <f t="shared" si="569"/>
        <v>其他商场</v>
      </c>
      <c r="BD5243" s="4" t="s">
        <v>27585</v>
      </c>
      <c r="BE5243">
        <f t="shared" si="570"/>
        <v>98.38858333333333</v>
      </c>
      <c r="BF5243" s="4" t="str">
        <f t="shared" si="571"/>
        <v>&gt;7万</v>
      </c>
      <c r="BG5243" t="e">
        <v>#N/A</v>
      </c>
      <c r="BH5243" s="4" t="e">
        <v>#N/A</v>
      </c>
    </row>
    <row r="5244" spans="1:60">
      <c r="A5244" s="1" t="s">
        <v>23792</v>
      </c>
      <c r="B5244" s="1" t="s">
        <v>23793</v>
      </c>
      <c r="C5244" s="1" t="s">
        <v>23793</v>
      </c>
      <c r="D5244" s="1" t="s">
        <v>23794</v>
      </c>
      <c r="E5244" s="1" t="s">
        <v>22858</v>
      </c>
      <c r="F5244" s="1" t="s">
        <v>22859</v>
      </c>
      <c r="G5244" s="1" t="s">
        <v>129</v>
      </c>
      <c r="H5244" s="1" t="s">
        <v>23795</v>
      </c>
      <c r="I5244" s="1" t="s">
        <v>23796</v>
      </c>
      <c r="J5244" s="1" t="s">
        <v>159</v>
      </c>
      <c r="K5244" s="1" t="s">
        <v>16661</v>
      </c>
      <c r="L5244" s="1" t="s">
        <v>16662</v>
      </c>
      <c r="M5244" s="1" t="s">
        <v>1734</v>
      </c>
      <c r="N5244" s="1" t="s">
        <v>52</v>
      </c>
      <c r="O5244" s="1" t="str">
        <f t="shared" si="566"/>
        <v>维持</v>
      </c>
      <c r="P5244" s="1" t="s">
        <v>53</v>
      </c>
      <c r="Q5244" s="1" t="s">
        <v>170</v>
      </c>
      <c r="R5244" s="1" t="s">
        <v>22846</v>
      </c>
      <c r="S5244" s="1" t="s">
        <v>22988</v>
      </c>
      <c r="T5244" s="1" t="s">
        <v>654</v>
      </c>
      <c r="U5244" s="1" t="s">
        <v>23150</v>
      </c>
      <c r="V5244" s="1" t="s">
        <v>133</v>
      </c>
      <c r="W5244" s="1" t="s">
        <v>58</v>
      </c>
      <c r="X5244" s="1" t="s">
        <v>173</v>
      </c>
      <c r="Y5244" s="1" t="s">
        <v>88</v>
      </c>
      <c r="Z5244" s="1" t="s">
        <v>88</v>
      </c>
      <c r="AA5244" s="1" t="s">
        <v>88</v>
      </c>
      <c r="AB5244" s="1" t="s">
        <v>162</v>
      </c>
      <c r="AC5244" s="1" t="s">
        <v>292</v>
      </c>
      <c r="AD5244" s="1" t="s">
        <v>78</v>
      </c>
      <c r="AE5244" s="1" t="s">
        <v>71</v>
      </c>
      <c r="AF5244" s="1"/>
      <c r="AG5244" s="1">
        <v>20101102</v>
      </c>
      <c r="AH5244" s="1" t="str">
        <f t="shared" si="567"/>
        <v>201011</v>
      </c>
      <c r="AI5244" s="1"/>
      <c r="AJ5244" s="1"/>
      <c r="AK5244" s="1"/>
      <c r="AL5244" s="1">
        <v>72</v>
      </c>
      <c r="AM5244" s="1">
        <v>97</v>
      </c>
      <c r="AN5244" s="1">
        <v>72</v>
      </c>
      <c r="AO5244" s="1"/>
      <c r="AP5244" s="1">
        <v>20111027</v>
      </c>
      <c r="AQ5244" s="1">
        <v>20111001</v>
      </c>
      <c r="AR5244" s="1">
        <v>20120930</v>
      </c>
      <c r="AS5244" s="1" t="s">
        <v>180</v>
      </c>
      <c r="AT5244" s="1"/>
      <c r="AU5244" s="1"/>
      <c r="AV5244">
        <v>72</v>
      </c>
      <c r="AW5244" s="5" t="str">
        <f t="shared" si="568"/>
        <v>&gt;7万</v>
      </c>
      <c r="AX5244">
        <v>1328.31765</v>
      </c>
      <c r="AY5244">
        <v>7</v>
      </c>
      <c r="AZ5244">
        <v>864.95256999999992</v>
      </c>
      <c r="BA5244">
        <v>11</v>
      </c>
      <c r="BB5244">
        <v>189.75966428571428</v>
      </c>
      <c r="BC5244" s="3" t="str">
        <f t="shared" si="569"/>
        <v>常规商场</v>
      </c>
      <c r="BD5244" s="4" t="s">
        <v>27585</v>
      </c>
      <c r="BE5244">
        <f t="shared" si="570"/>
        <v>78.632051818181807</v>
      </c>
      <c r="BF5244" s="4" t="str">
        <f t="shared" si="571"/>
        <v>&gt;7万</v>
      </c>
      <c r="BG5244" t="e">
        <v>#N/A</v>
      </c>
      <c r="BH5244" s="4" t="e">
        <v>#N/A</v>
      </c>
    </row>
    <row r="5245" spans="1:60">
      <c r="A5245" s="1" t="s">
        <v>23797</v>
      </c>
      <c r="B5245" s="1" t="s">
        <v>23798</v>
      </c>
      <c r="C5245" s="1" t="s">
        <v>23799</v>
      </c>
      <c r="D5245" s="1" t="s">
        <v>23800</v>
      </c>
      <c r="E5245" s="1" t="s">
        <v>22908</v>
      </c>
      <c r="F5245" s="1" t="s">
        <v>22909</v>
      </c>
      <c r="G5245" s="1" t="s">
        <v>129</v>
      </c>
      <c r="H5245" s="1" t="s">
        <v>22908</v>
      </c>
      <c r="I5245" s="1" t="s">
        <v>22909</v>
      </c>
      <c r="J5245" s="1" t="s">
        <v>129</v>
      </c>
      <c r="K5245" s="1" t="s">
        <v>22910</v>
      </c>
      <c r="L5245" s="1" t="s">
        <v>22909</v>
      </c>
      <c r="M5245" s="1" t="s">
        <v>7723</v>
      </c>
      <c r="N5245" s="1" t="s">
        <v>52</v>
      </c>
      <c r="O5245" s="1" t="str">
        <f t="shared" si="566"/>
        <v>维持</v>
      </c>
      <c r="P5245" s="1" t="s">
        <v>53</v>
      </c>
      <c r="Q5245" s="1" t="s">
        <v>170</v>
      </c>
      <c r="R5245" s="1" t="s">
        <v>22846</v>
      </c>
      <c r="S5245" s="1" t="s">
        <v>23077</v>
      </c>
      <c r="T5245" s="1" t="s">
        <v>133</v>
      </c>
      <c r="U5245" s="1" t="s">
        <v>23688</v>
      </c>
      <c r="V5245" s="1" t="s">
        <v>133</v>
      </c>
      <c r="W5245" s="1" t="s">
        <v>58</v>
      </c>
      <c r="X5245" s="1" t="s">
        <v>59</v>
      </c>
      <c r="Y5245" s="1" t="s">
        <v>60</v>
      </c>
      <c r="Z5245" s="1" t="s">
        <v>60</v>
      </c>
      <c r="AA5245" s="1" t="s">
        <v>60</v>
      </c>
      <c r="AB5245" s="1" t="s">
        <v>61</v>
      </c>
      <c r="AC5245" s="1" t="s">
        <v>325</v>
      </c>
      <c r="AD5245" s="1" t="s">
        <v>27597</v>
      </c>
      <c r="AE5245" s="1"/>
      <c r="AF5245" s="1" t="s">
        <v>72</v>
      </c>
      <c r="AG5245" s="1">
        <v>20101213</v>
      </c>
      <c r="AH5245" s="1" t="str">
        <f t="shared" si="567"/>
        <v>201012</v>
      </c>
      <c r="AI5245" s="1">
        <v>20141011</v>
      </c>
      <c r="AJ5245" s="1"/>
      <c r="AK5245" s="1"/>
      <c r="AL5245" s="1">
        <v>85</v>
      </c>
      <c r="AM5245" s="1">
        <v>97</v>
      </c>
      <c r="AN5245" s="1">
        <v>85</v>
      </c>
      <c r="AO5245" s="1"/>
      <c r="AP5245" s="1">
        <v>20110118</v>
      </c>
      <c r="AQ5245" s="1">
        <v>20101213</v>
      </c>
      <c r="AR5245" s="1">
        <v>20110930</v>
      </c>
      <c r="AS5245" s="1" t="s">
        <v>180</v>
      </c>
      <c r="AT5245" s="1"/>
      <c r="AU5245" s="1"/>
      <c r="AV5245">
        <v>85</v>
      </c>
      <c r="AW5245" s="5" t="str">
        <f t="shared" si="568"/>
        <v>&lt;7万</v>
      </c>
      <c r="AX5245">
        <v>415.11016000000006</v>
      </c>
      <c r="AY5245">
        <v>7</v>
      </c>
      <c r="AZ5245">
        <v>658.02699999999993</v>
      </c>
      <c r="BA5245">
        <v>11</v>
      </c>
      <c r="BB5245">
        <v>59.30145142857144</v>
      </c>
      <c r="BC5245" s="3" t="str">
        <f t="shared" si="569"/>
        <v>其他商场</v>
      </c>
      <c r="BD5245" s="4" t="s">
        <v>27586</v>
      </c>
      <c r="BE5245">
        <f t="shared" si="570"/>
        <v>59.82063636363636</v>
      </c>
      <c r="BF5245" s="4" t="str">
        <f t="shared" si="571"/>
        <v>&lt;7万</v>
      </c>
      <c r="BG5245" t="e">
        <v>#N/A</v>
      </c>
      <c r="BH5245" s="4" t="e">
        <v>#N/A</v>
      </c>
    </row>
    <row r="5246" spans="1:60">
      <c r="A5246" s="1" t="s">
        <v>23801</v>
      </c>
      <c r="B5246" s="1" t="s">
        <v>23802</v>
      </c>
      <c r="C5246" s="1" t="s">
        <v>23802</v>
      </c>
      <c r="D5246" s="1" t="s">
        <v>23803</v>
      </c>
      <c r="E5246" s="1" t="s">
        <v>22970</v>
      </c>
      <c r="F5246" s="1" t="s">
        <v>22971</v>
      </c>
      <c r="G5246" s="1" t="s">
        <v>129</v>
      </c>
      <c r="H5246" s="1" t="s">
        <v>22970</v>
      </c>
      <c r="I5246" s="1" t="s">
        <v>22971</v>
      </c>
      <c r="J5246" s="1" t="s">
        <v>129</v>
      </c>
      <c r="K5246" s="1" t="s">
        <v>16661</v>
      </c>
      <c r="L5246" s="1" t="s">
        <v>16662</v>
      </c>
      <c r="M5246" s="1"/>
      <c r="N5246" s="1" t="s">
        <v>52</v>
      </c>
      <c r="O5246" s="1" t="str">
        <f t="shared" si="566"/>
        <v>维持</v>
      </c>
      <c r="P5246" s="1" t="s">
        <v>53</v>
      </c>
      <c r="Q5246" s="1" t="s">
        <v>170</v>
      </c>
      <c r="R5246" s="1" t="s">
        <v>22846</v>
      </c>
      <c r="S5246" s="1" t="s">
        <v>22957</v>
      </c>
      <c r="T5246" s="1" t="s">
        <v>654</v>
      </c>
      <c r="U5246" s="1" t="s">
        <v>23154</v>
      </c>
      <c r="V5246" s="1" t="s">
        <v>133</v>
      </c>
      <c r="W5246" s="1" t="s">
        <v>58</v>
      </c>
      <c r="X5246" s="1" t="s">
        <v>59</v>
      </c>
      <c r="Y5246" s="1" t="s">
        <v>60</v>
      </c>
      <c r="Z5246" s="1" t="s">
        <v>60</v>
      </c>
      <c r="AA5246" s="1" t="s">
        <v>60</v>
      </c>
      <c r="AB5246" s="1" t="s">
        <v>61</v>
      </c>
      <c r="AC5246" s="1" t="s">
        <v>325</v>
      </c>
      <c r="AD5246" s="1" t="s">
        <v>78</v>
      </c>
      <c r="AE5246" s="1"/>
      <c r="AF5246" s="1" t="s">
        <v>72</v>
      </c>
      <c r="AG5246" s="1">
        <v>20101013</v>
      </c>
      <c r="AH5246" s="1" t="str">
        <f t="shared" si="567"/>
        <v>201010</v>
      </c>
      <c r="AI5246" s="1"/>
      <c r="AJ5246" s="1"/>
      <c r="AK5246" s="1"/>
      <c r="AL5246" s="1">
        <v>60</v>
      </c>
      <c r="AM5246" s="1">
        <v>72</v>
      </c>
      <c r="AN5246" s="1">
        <v>60</v>
      </c>
      <c r="AO5246" s="1"/>
      <c r="AP5246" s="1">
        <v>20111027</v>
      </c>
      <c r="AQ5246" s="1">
        <v>20111001</v>
      </c>
      <c r="AR5246" s="1">
        <v>20120930</v>
      </c>
      <c r="AS5246" s="1" t="s">
        <v>180</v>
      </c>
      <c r="AT5246" s="1"/>
      <c r="AU5246" s="1"/>
      <c r="AV5246">
        <v>60</v>
      </c>
      <c r="AW5246" s="5" t="str">
        <f t="shared" si="568"/>
        <v>&lt;7万</v>
      </c>
      <c r="AX5246">
        <v>164.5077</v>
      </c>
      <c r="AY5246">
        <v>7</v>
      </c>
      <c r="AZ5246">
        <v>348.93900000000002</v>
      </c>
      <c r="BA5246">
        <v>12</v>
      </c>
      <c r="BB5246">
        <v>23.501100000000001</v>
      </c>
      <c r="BC5246" s="3" t="str">
        <f t="shared" si="569"/>
        <v>其他商场</v>
      </c>
      <c r="BD5246" s="4" t="s">
        <v>27586</v>
      </c>
      <c r="BE5246">
        <f t="shared" si="570"/>
        <v>29.078250000000001</v>
      </c>
      <c r="BF5246" s="4" t="str">
        <f t="shared" si="571"/>
        <v>&lt;7万</v>
      </c>
      <c r="BG5246" t="e">
        <v>#N/A</v>
      </c>
      <c r="BH5246" s="4" t="e">
        <v>#N/A</v>
      </c>
    </row>
    <row r="5247" spans="1:60">
      <c r="A5247" s="1" t="s">
        <v>23804</v>
      </c>
      <c r="B5247" s="1" t="s">
        <v>23805</v>
      </c>
      <c r="C5247" s="1" t="s">
        <v>23806</v>
      </c>
      <c r="D5247" s="1" t="s">
        <v>23807</v>
      </c>
      <c r="E5247" s="1" t="s">
        <v>22908</v>
      </c>
      <c r="F5247" s="1" t="s">
        <v>22909</v>
      </c>
      <c r="G5247" s="1" t="s">
        <v>129</v>
      </c>
      <c r="H5247" s="1" t="s">
        <v>22908</v>
      </c>
      <c r="I5247" s="1" t="s">
        <v>22909</v>
      </c>
      <c r="J5247" s="1" t="s">
        <v>129</v>
      </c>
      <c r="K5247" s="1" t="s">
        <v>22910</v>
      </c>
      <c r="L5247" s="1" t="s">
        <v>22909</v>
      </c>
      <c r="M5247" s="1" t="s">
        <v>7723</v>
      </c>
      <c r="N5247" s="1" t="s">
        <v>52</v>
      </c>
      <c r="O5247" s="1" t="str">
        <f t="shared" si="566"/>
        <v>维持</v>
      </c>
      <c r="P5247" s="1" t="s">
        <v>53</v>
      </c>
      <c r="Q5247" s="1" t="s">
        <v>170</v>
      </c>
      <c r="R5247" s="1" t="s">
        <v>22846</v>
      </c>
      <c r="S5247" s="1" t="s">
        <v>23077</v>
      </c>
      <c r="T5247" s="1" t="s">
        <v>133</v>
      </c>
      <c r="U5247" s="1" t="s">
        <v>23576</v>
      </c>
      <c r="V5247" s="1" t="s">
        <v>355</v>
      </c>
      <c r="W5247" s="1" t="s">
        <v>58</v>
      </c>
      <c r="X5247" s="1" t="s">
        <v>173</v>
      </c>
      <c r="Y5247" s="1" t="s">
        <v>60</v>
      </c>
      <c r="Z5247" s="1" t="s">
        <v>60</v>
      </c>
      <c r="AA5247" s="1" t="s">
        <v>60</v>
      </c>
      <c r="AB5247" s="1" t="s">
        <v>61</v>
      </c>
      <c r="AC5247" s="1" t="s">
        <v>174</v>
      </c>
      <c r="AD5247" s="1" t="s">
        <v>78</v>
      </c>
      <c r="AE5247" s="1" t="s">
        <v>71</v>
      </c>
      <c r="AF5247" s="1"/>
      <c r="AG5247" s="1">
        <v>20101123</v>
      </c>
      <c r="AH5247" s="1" t="str">
        <f t="shared" si="567"/>
        <v>201011</v>
      </c>
      <c r="AI5247" s="1"/>
      <c r="AJ5247" s="1"/>
      <c r="AK5247" s="1"/>
      <c r="AL5247" s="1">
        <v>122</v>
      </c>
      <c r="AM5247" s="1">
        <v>130.15</v>
      </c>
      <c r="AN5247" s="1">
        <v>122</v>
      </c>
      <c r="AO5247" s="1"/>
      <c r="AP5247" s="1">
        <v>20120730</v>
      </c>
      <c r="AQ5247" s="1">
        <v>20121001</v>
      </c>
      <c r="AR5247" s="1">
        <v>20120828</v>
      </c>
      <c r="AS5247" s="1" t="s">
        <v>189</v>
      </c>
      <c r="AT5247" s="1"/>
      <c r="AU5247" s="1"/>
      <c r="AV5247">
        <v>122</v>
      </c>
      <c r="AW5247" s="5" t="str">
        <f t="shared" si="568"/>
        <v>&lt;7万</v>
      </c>
      <c r="AX5247">
        <v>179.88059999999996</v>
      </c>
      <c r="AY5247">
        <v>7</v>
      </c>
      <c r="AZ5247">
        <v>416.69</v>
      </c>
      <c r="BA5247">
        <v>12</v>
      </c>
      <c r="BB5247">
        <v>25.697228571428564</v>
      </c>
      <c r="BC5247" s="3" t="str">
        <f t="shared" si="569"/>
        <v>其他商场</v>
      </c>
      <c r="BD5247" s="4" t="s">
        <v>27586</v>
      </c>
      <c r="BE5247">
        <f t="shared" si="570"/>
        <v>34.724166666666669</v>
      </c>
      <c r="BF5247" s="4" t="str">
        <f t="shared" si="571"/>
        <v>&lt;7万</v>
      </c>
      <c r="BG5247" t="e">
        <v>#N/A</v>
      </c>
      <c r="BH5247" s="4" t="e">
        <v>#N/A</v>
      </c>
    </row>
    <row r="5248" spans="1:60">
      <c r="A5248" s="1" t="s">
        <v>23808</v>
      </c>
      <c r="B5248" s="1" t="s">
        <v>23809</v>
      </c>
      <c r="C5248" s="1" t="s">
        <v>23810</v>
      </c>
      <c r="D5248" s="1" t="s">
        <v>23811</v>
      </c>
      <c r="E5248" s="1" t="s">
        <v>22970</v>
      </c>
      <c r="F5248" s="1" t="s">
        <v>22971</v>
      </c>
      <c r="G5248" s="1" t="s">
        <v>129</v>
      </c>
      <c r="H5248" s="1" t="s">
        <v>22970</v>
      </c>
      <c r="I5248" s="1" t="s">
        <v>22971</v>
      </c>
      <c r="J5248" s="1" t="s">
        <v>129</v>
      </c>
      <c r="K5248" s="1" t="s">
        <v>16661</v>
      </c>
      <c r="L5248" s="1" t="s">
        <v>16662</v>
      </c>
      <c r="M5248" s="1"/>
      <c r="N5248" s="1" t="s">
        <v>209</v>
      </c>
      <c r="O5248" s="1" t="str">
        <f t="shared" si="566"/>
        <v>关闭</v>
      </c>
      <c r="P5248" s="1" t="s">
        <v>53</v>
      </c>
      <c r="Q5248" s="1" t="s">
        <v>170</v>
      </c>
      <c r="R5248" s="1" t="s">
        <v>22846</v>
      </c>
      <c r="S5248" s="1" t="s">
        <v>22988</v>
      </c>
      <c r="T5248" s="1" t="s">
        <v>654</v>
      </c>
      <c r="U5248" s="1" t="s">
        <v>23683</v>
      </c>
      <c r="V5248" s="1" t="s">
        <v>654</v>
      </c>
      <c r="W5248" s="1" t="s">
        <v>27595</v>
      </c>
      <c r="X5248" s="1" t="s">
        <v>59</v>
      </c>
      <c r="Y5248" s="1" t="s">
        <v>215</v>
      </c>
      <c r="Z5248" s="1" t="s">
        <v>215</v>
      </c>
      <c r="AA5248" s="1" t="s">
        <v>215</v>
      </c>
      <c r="AB5248" s="1" t="s">
        <v>61</v>
      </c>
      <c r="AC5248" s="1" t="s">
        <v>245</v>
      </c>
      <c r="AD5248" s="1" t="s">
        <v>188</v>
      </c>
      <c r="AE5248" s="1"/>
      <c r="AF5248" s="1" t="s">
        <v>72</v>
      </c>
      <c r="AG5248" s="1">
        <v>20101026</v>
      </c>
      <c r="AH5248" s="1" t="str">
        <f t="shared" si="567"/>
        <v>201010</v>
      </c>
      <c r="AI5248" s="1">
        <v>20141112</v>
      </c>
      <c r="AJ5248" s="1">
        <v>20150731</v>
      </c>
      <c r="AK5248" s="1" t="s">
        <v>211</v>
      </c>
      <c r="AL5248" s="1">
        <v>244</v>
      </c>
      <c r="AM5248" s="1">
        <v>318</v>
      </c>
      <c r="AN5248" s="1">
        <v>0</v>
      </c>
      <c r="AO5248" s="1"/>
      <c r="AP5248" s="1">
        <v>20150112</v>
      </c>
      <c r="AQ5248" s="1">
        <v>20141112</v>
      </c>
      <c r="AR5248" s="1">
        <v>20150411</v>
      </c>
      <c r="AS5248" s="1" t="s">
        <v>189</v>
      </c>
      <c r="AT5248" s="1"/>
      <c r="AU5248" s="1"/>
      <c r="AV5248">
        <v>244</v>
      </c>
      <c r="AW5248" s="5" t="str">
        <f t="shared" si="568"/>
        <v>&gt;20万</v>
      </c>
      <c r="AX5248">
        <v>771.11505999999997</v>
      </c>
      <c r="AY5248">
        <v>3</v>
      </c>
      <c r="AZ5248">
        <v>3602.6416999999997</v>
      </c>
      <c r="BA5248">
        <v>10</v>
      </c>
      <c r="BB5248">
        <v>257.0383533333333</v>
      </c>
      <c r="BC5248" s="3" t="str">
        <f t="shared" si="569"/>
        <v>主力上场</v>
      </c>
      <c r="BD5248" s="4" t="s">
        <v>27584</v>
      </c>
      <c r="BE5248">
        <f t="shared" si="570"/>
        <v>360.26416999999998</v>
      </c>
      <c r="BF5248" s="4" t="str">
        <f t="shared" si="571"/>
        <v>&gt;20万</v>
      </c>
      <c r="BG5248" t="e">
        <v>#N/A</v>
      </c>
      <c r="BH5248" s="4" t="e">
        <v>#N/A</v>
      </c>
    </row>
    <row r="5249" spans="1:60">
      <c r="A5249" s="1" t="s">
        <v>23812</v>
      </c>
      <c r="B5249" s="1" t="s">
        <v>23813</v>
      </c>
      <c r="C5249" s="1" t="s">
        <v>23813</v>
      </c>
      <c r="D5249" s="1" t="s">
        <v>23814</v>
      </c>
      <c r="E5249" s="1" t="s">
        <v>22858</v>
      </c>
      <c r="F5249" s="1" t="s">
        <v>22859</v>
      </c>
      <c r="G5249" s="1" t="s">
        <v>129</v>
      </c>
      <c r="H5249" s="1" t="s">
        <v>23815</v>
      </c>
      <c r="I5249" s="1" t="s">
        <v>23816</v>
      </c>
      <c r="J5249" s="1" t="s">
        <v>159</v>
      </c>
      <c r="K5249" s="1" t="s">
        <v>16661</v>
      </c>
      <c r="L5249" s="1" t="s">
        <v>16662</v>
      </c>
      <c r="M5249" s="1" t="s">
        <v>1734</v>
      </c>
      <c r="N5249" s="1" t="s">
        <v>209</v>
      </c>
      <c r="O5249" s="1" t="str">
        <f t="shared" si="566"/>
        <v>关闭</v>
      </c>
      <c r="P5249" s="1" t="s">
        <v>53</v>
      </c>
      <c r="Q5249" s="1" t="s">
        <v>170</v>
      </c>
      <c r="R5249" s="1" t="s">
        <v>22846</v>
      </c>
      <c r="S5249" s="1" t="s">
        <v>22862</v>
      </c>
      <c r="T5249" s="1" t="s">
        <v>654</v>
      </c>
      <c r="U5249" s="1" t="s">
        <v>22869</v>
      </c>
      <c r="V5249" s="1" t="s">
        <v>133</v>
      </c>
      <c r="W5249" s="1" t="s">
        <v>58</v>
      </c>
      <c r="X5249" s="1" t="s">
        <v>173</v>
      </c>
      <c r="Y5249" s="1" t="s">
        <v>60</v>
      </c>
      <c r="Z5249" s="1" t="s">
        <v>60</v>
      </c>
      <c r="AA5249" s="1" t="s">
        <v>60</v>
      </c>
      <c r="AB5249" s="1" t="s">
        <v>162</v>
      </c>
      <c r="AC5249" s="1" t="s">
        <v>292</v>
      </c>
      <c r="AD5249" s="1" t="s">
        <v>78</v>
      </c>
      <c r="AE5249" s="1"/>
      <c r="AF5249" s="1"/>
      <c r="AG5249" s="1">
        <v>20101116</v>
      </c>
      <c r="AH5249" s="1" t="str">
        <f t="shared" si="567"/>
        <v>201011</v>
      </c>
      <c r="AI5249" s="1"/>
      <c r="AJ5249" s="1">
        <v>20150312</v>
      </c>
      <c r="AK5249" s="1" t="s">
        <v>552</v>
      </c>
      <c r="AL5249" s="1">
        <v>75</v>
      </c>
      <c r="AM5249" s="1">
        <v>98</v>
      </c>
      <c r="AN5249" s="1">
        <v>75</v>
      </c>
      <c r="AO5249" s="1"/>
      <c r="AP5249" s="1">
        <v>20111123</v>
      </c>
      <c r="AQ5249" s="1">
        <v>20111001</v>
      </c>
      <c r="AR5249" s="1">
        <v>20120930</v>
      </c>
      <c r="AS5249" s="1" t="s">
        <v>180</v>
      </c>
      <c r="AT5249" s="1"/>
      <c r="AU5249" s="1"/>
      <c r="AV5249">
        <v>75</v>
      </c>
      <c r="AW5249" s="5" t="str">
        <f t="shared" si="568"/>
        <v>&lt;7万</v>
      </c>
      <c r="AX5249">
        <v>155.55090000000001</v>
      </c>
      <c r="AY5249">
        <v>1</v>
      </c>
      <c r="AZ5249">
        <v>551.44000000000005</v>
      </c>
      <c r="BA5249">
        <v>11</v>
      </c>
      <c r="BB5249">
        <v>155.55090000000001</v>
      </c>
      <c r="BC5249" s="3" t="str">
        <f t="shared" si="569"/>
        <v>常规商场</v>
      </c>
      <c r="BD5249" s="4" t="s">
        <v>27585</v>
      </c>
      <c r="BE5249">
        <f t="shared" si="570"/>
        <v>50.130909090909093</v>
      </c>
      <c r="BF5249" s="4" t="str">
        <f t="shared" si="571"/>
        <v>&lt;7万</v>
      </c>
      <c r="BG5249" t="e">
        <v>#N/A</v>
      </c>
      <c r="BH5249" s="4" t="e">
        <v>#N/A</v>
      </c>
    </row>
    <row r="5250" spans="1:60">
      <c r="A5250" s="1" t="s">
        <v>23817</v>
      </c>
      <c r="B5250" s="1" t="s">
        <v>23818</v>
      </c>
      <c r="C5250" s="1" t="s">
        <v>23818</v>
      </c>
      <c r="D5250" s="1" t="s">
        <v>23819</v>
      </c>
      <c r="E5250" s="1" t="s">
        <v>22858</v>
      </c>
      <c r="F5250" s="1" t="s">
        <v>22859</v>
      </c>
      <c r="G5250" s="1" t="s">
        <v>129</v>
      </c>
      <c r="H5250" s="1" t="s">
        <v>23820</v>
      </c>
      <c r="I5250" s="1" t="s">
        <v>23821</v>
      </c>
      <c r="J5250" s="1" t="s">
        <v>159</v>
      </c>
      <c r="K5250" s="1" t="s">
        <v>16661</v>
      </c>
      <c r="L5250" s="1" t="s">
        <v>16662</v>
      </c>
      <c r="M5250" s="1" t="s">
        <v>1734</v>
      </c>
      <c r="N5250" s="1" t="s">
        <v>52</v>
      </c>
      <c r="O5250" s="1" t="str">
        <f t="shared" si="566"/>
        <v>维持</v>
      </c>
      <c r="P5250" s="1" t="s">
        <v>53</v>
      </c>
      <c r="Q5250" s="1" t="s">
        <v>170</v>
      </c>
      <c r="R5250" s="1" t="s">
        <v>22846</v>
      </c>
      <c r="S5250" s="1" t="s">
        <v>22862</v>
      </c>
      <c r="T5250" s="1" t="s">
        <v>654</v>
      </c>
      <c r="U5250" s="1" t="s">
        <v>22942</v>
      </c>
      <c r="V5250" s="1" t="s">
        <v>133</v>
      </c>
      <c r="W5250" s="1" t="s">
        <v>58</v>
      </c>
      <c r="X5250" s="1" t="s">
        <v>173</v>
      </c>
      <c r="Y5250" s="1" t="s">
        <v>76</v>
      </c>
      <c r="Z5250" s="1" t="s">
        <v>77</v>
      </c>
      <c r="AA5250" s="1" t="s">
        <v>77</v>
      </c>
      <c r="AB5250" s="1" t="s">
        <v>162</v>
      </c>
      <c r="AC5250" s="1" t="s">
        <v>292</v>
      </c>
      <c r="AD5250" s="1" t="s">
        <v>78</v>
      </c>
      <c r="AE5250" s="1" t="s">
        <v>71</v>
      </c>
      <c r="AF5250" s="1"/>
      <c r="AG5250" s="1">
        <v>20101021</v>
      </c>
      <c r="AH5250" s="1" t="str">
        <f t="shared" si="567"/>
        <v>201010</v>
      </c>
      <c r="AI5250" s="1"/>
      <c r="AJ5250" s="1"/>
      <c r="AK5250" s="1"/>
      <c r="AL5250" s="1">
        <v>70</v>
      </c>
      <c r="AM5250" s="1">
        <v>85</v>
      </c>
      <c r="AN5250" s="1">
        <v>70</v>
      </c>
      <c r="AO5250" s="1"/>
      <c r="AP5250" s="1">
        <v>20111121</v>
      </c>
      <c r="AQ5250" s="1">
        <v>20111001</v>
      </c>
      <c r="AR5250" s="1">
        <v>20120930</v>
      </c>
      <c r="AS5250" s="1" t="s">
        <v>180</v>
      </c>
      <c r="AT5250" s="1"/>
      <c r="AU5250" s="1"/>
      <c r="AV5250">
        <v>70</v>
      </c>
      <c r="AW5250" s="5" t="str">
        <f t="shared" si="568"/>
        <v>&gt;10万</v>
      </c>
      <c r="AX5250">
        <v>767.67807000000005</v>
      </c>
      <c r="AY5250">
        <v>7</v>
      </c>
      <c r="AZ5250">
        <v>1302.519</v>
      </c>
      <c r="BA5250">
        <v>12</v>
      </c>
      <c r="BB5250">
        <v>109.66829571428572</v>
      </c>
      <c r="BC5250" s="3" t="str">
        <f t="shared" si="569"/>
        <v>其他商场</v>
      </c>
      <c r="BD5250" s="4" t="s">
        <v>27585</v>
      </c>
      <c r="BE5250">
        <f t="shared" si="570"/>
        <v>108.54325</v>
      </c>
      <c r="BF5250" s="4" t="str">
        <f t="shared" si="571"/>
        <v>&gt;10万</v>
      </c>
      <c r="BG5250" t="e">
        <v>#N/A</v>
      </c>
      <c r="BH5250" s="4" t="e">
        <v>#N/A</v>
      </c>
    </row>
    <row r="5251" spans="1:60">
      <c r="A5251" s="1" t="s">
        <v>23822</v>
      </c>
      <c r="B5251" s="1" t="s">
        <v>23823</v>
      </c>
      <c r="C5251" s="1" t="s">
        <v>23824</v>
      </c>
      <c r="D5251" s="1" t="s">
        <v>23825</v>
      </c>
      <c r="E5251" s="1" t="s">
        <v>22852</v>
      </c>
      <c r="F5251" s="1" t="s">
        <v>22853</v>
      </c>
      <c r="G5251" s="1" t="s">
        <v>129</v>
      </c>
      <c r="H5251" s="1" t="s">
        <v>22852</v>
      </c>
      <c r="I5251" s="1" t="s">
        <v>22853</v>
      </c>
      <c r="J5251" s="1" t="s">
        <v>129</v>
      </c>
      <c r="K5251" s="1" t="s">
        <v>8463</v>
      </c>
      <c r="L5251" s="1" t="s">
        <v>8462</v>
      </c>
      <c r="M5251" s="1" t="s">
        <v>64</v>
      </c>
      <c r="N5251" s="1" t="s">
        <v>52</v>
      </c>
      <c r="O5251" s="1" t="str">
        <f t="shared" ref="O5251:O5314" si="572">N5251</f>
        <v>维持</v>
      </c>
      <c r="P5251" s="1" t="s">
        <v>53</v>
      </c>
      <c r="Q5251" s="1" t="s">
        <v>170</v>
      </c>
      <c r="R5251" s="1" t="s">
        <v>22846</v>
      </c>
      <c r="S5251" s="1" t="s">
        <v>22847</v>
      </c>
      <c r="T5251" s="1" t="s">
        <v>654</v>
      </c>
      <c r="U5251" s="1" t="s">
        <v>22962</v>
      </c>
      <c r="V5251" s="1" t="s">
        <v>654</v>
      </c>
      <c r="W5251" s="1" t="s">
        <v>27595</v>
      </c>
      <c r="X5251" s="1" t="s">
        <v>59</v>
      </c>
      <c r="Y5251" s="1" t="s">
        <v>215</v>
      </c>
      <c r="Z5251" s="1" t="s">
        <v>215</v>
      </c>
      <c r="AA5251" s="1" t="s">
        <v>215</v>
      </c>
      <c r="AB5251" s="1" t="s">
        <v>61</v>
      </c>
      <c r="AC5251" s="1" t="s">
        <v>257</v>
      </c>
      <c r="AD5251" s="1" t="s">
        <v>188</v>
      </c>
      <c r="AE5251" s="1"/>
      <c r="AF5251" s="1" t="s">
        <v>72</v>
      </c>
      <c r="AG5251" s="1">
        <v>20101125</v>
      </c>
      <c r="AH5251" s="1" t="str">
        <f t="shared" ref="AH5251:AH5314" si="573">LEFT(AG5251,6)</f>
        <v>201011</v>
      </c>
      <c r="AI5251" s="1">
        <v>20140804</v>
      </c>
      <c r="AJ5251" s="1"/>
      <c r="AK5251" s="1"/>
      <c r="AL5251" s="1">
        <v>174</v>
      </c>
      <c r="AM5251" s="1">
        <v>468</v>
      </c>
      <c r="AN5251" s="1">
        <v>174</v>
      </c>
      <c r="AO5251" s="1"/>
      <c r="AP5251" s="1">
        <v>20140305</v>
      </c>
      <c r="AQ5251" s="1">
        <v>20120415</v>
      </c>
      <c r="AR5251" s="1">
        <v>20140930</v>
      </c>
      <c r="AS5251" s="1" t="s">
        <v>189</v>
      </c>
      <c r="AT5251" s="1"/>
      <c r="AU5251" s="1"/>
      <c r="AV5251">
        <v>174</v>
      </c>
      <c r="AW5251" s="5" t="str">
        <f t="shared" ref="AW5251:AW5314" si="574">BF5251</f>
        <v>&gt;20万</v>
      </c>
      <c r="AX5251">
        <v>1713.837</v>
      </c>
      <c r="AY5251">
        <v>7</v>
      </c>
      <c r="AZ5251">
        <v>3138.0769999999998</v>
      </c>
      <c r="BA5251">
        <v>11</v>
      </c>
      <c r="BB5251">
        <v>244.83385714285714</v>
      </c>
      <c r="BC5251" s="3" t="str">
        <f t="shared" ref="BC5251:BC5314" si="575">IF(BB5251&gt;500,"核心商场",IF(BB5251&gt;300,"重点商场",IF(BB5251&gt;200,"主力上场",IF(BB5251&gt;130,"常规商场","其他商场"))))</f>
        <v>主力上场</v>
      </c>
      <c r="BD5251" s="4" t="s">
        <v>27584</v>
      </c>
      <c r="BE5251">
        <f t="shared" ref="BE5251:BE5314" si="576">AZ5251/BA5251</f>
        <v>285.27972727272726</v>
      </c>
      <c r="BF5251" s="4" t="str">
        <f t="shared" ref="BF5251:BF5314" si="577">IF(BE5251&lt;70,"&lt;7万",IF(BE5251&lt;100,"&gt;7万",IF(BE5251&lt;200,"&gt;10万",IF(BE5251&lt;500,"&gt;20万","&gt;50万"))))</f>
        <v>&gt;20万</v>
      </c>
      <c r="BG5251" t="e">
        <v>#N/A</v>
      </c>
      <c r="BH5251" s="4" t="e">
        <v>#N/A</v>
      </c>
    </row>
    <row r="5252" spans="1:60">
      <c r="A5252" s="1" t="s">
        <v>23826</v>
      </c>
      <c r="B5252" s="1" t="s">
        <v>23827</v>
      </c>
      <c r="C5252" s="1" t="s">
        <v>23827</v>
      </c>
      <c r="D5252" s="1">
        <v>15961173083</v>
      </c>
      <c r="E5252" s="1" t="s">
        <v>22858</v>
      </c>
      <c r="F5252" s="1" t="s">
        <v>22859</v>
      </c>
      <c r="G5252" s="1" t="s">
        <v>129</v>
      </c>
      <c r="H5252" s="1" t="s">
        <v>22986</v>
      </c>
      <c r="I5252" s="1" t="s">
        <v>22987</v>
      </c>
      <c r="J5252" s="1" t="s">
        <v>159</v>
      </c>
      <c r="K5252" s="1" t="s">
        <v>16661</v>
      </c>
      <c r="L5252" s="1" t="s">
        <v>16662</v>
      </c>
      <c r="M5252" s="1" t="s">
        <v>1734</v>
      </c>
      <c r="N5252" s="1" t="s">
        <v>100</v>
      </c>
      <c r="O5252" s="1" t="str">
        <f t="shared" si="572"/>
        <v>整改</v>
      </c>
      <c r="P5252" s="1" t="s">
        <v>53</v>
      </c>
      <c r="Q5252" s="1" t="s">
        <v>170</v>
      </c>
      <c r="R5252" s="1" t="s">
        <v>22846</v>
      </c>
      <c r="S5252" s="1" t="s">
        <v>22988</v>
      </c>
      <c r="T5252" s="1" t="s">
        <v>654</v>
      </c>
      <c r="U5252" s="1" t="s">
        <v>22989</v>
      </c>
      <c r="V5252" s="1" t="s">
        <v>133</v>
      </c>
      <c r="W5252" s="1" t="s">
        <v>58</v>
      </c>
      <c r="X5252" s="1" t="s">
        <v>173</v>
      </c>
      <c r="Y5252" s="1" t="s">
        <v>76</v>
      </c>
      <c r="Z5252" s="1" t="s">
        <v>77</v>
      </c>
      <c r="AA5252" s="1" t="s">
        <v>77</v>
      </c>
      <c r="AB5252" s="1" t="s">
        <v>162</v>
      </c>
      <c r="AC5252" s="1" t="s">
        <v>292</v>
      </c>
      <c r="AD5252" s="1" t="s">
        <v>27598</v>
      </c>
      <c r="AE5252" s="1" t="s">
        <v>71</v>
      </c>
      <c r="AF5252" s="1"/>
      <c r="AG5252" s="1">
        <v>20101202</v>
      </c>
      <c r="AH5252" s="1" t="str">
        <f t="shared" si="573"/>
        <v>201012</v>
      </c>
      <c r="AI5252" s="1">
        <v>20150504</v>
      </c>
      <c r="AJ5252" s="1"/>
      <c r="AK5252" s="1"/>
      <c r="AL5252" s="1">
        <v>60</v>
      </c>
      <c r="AM5252" s="1">
        <v>72</v>
      </c>
      <c r="AN5252" s="1">
        <v>60</v>
      </c>
      <c r="AO5252" s="1"/>
      <c r="AP5252" s="1">
        <v>20111121</v>
      </c>
      <c r="AQ5252" s="1">
        <v>20111001</v>
      </c>
      <c r="AR5252" s="1">
        <v>20120930</v>
      </c>
      <c r="AS5252" s="1" t="s">
        <v>180</v>
      </c>
      <c r="AT5252" s="1"/>
      <c r="AU5252" s="1"/>
      <c r="AV5252">
        <v>60</v>
      </c>
      <c r="AW5252" s="5" t="str">
        <f t="shared" si="574"/>
        <v>&gt;10万</v>
      </c>
      <c r="AX5252">
        <v>368.85467</v>
      </c>
      <c r="AY5252">
        <v>6</v>
      </c>
      <c r="AZ5252">
        <v>1749.4450000000002</v>
      </c>
      <c r="BA5252">
        <v>12</v>
      </c>
      <c r="BB5252">
        <v>61.475778333333331</v>
      </c>
      <c r="BC5252" s="3" t="str">
        <f t="shared" si="575"/>
        <v>其他商场</v>
      </c>
      <c r="BD5252" s="4" t="s">
        <v>27586</v>
      </c>
      <c r="BE5252">
        <f t="shared" si="576"/>
        <v>145.78708333333336</v>
      </c>
      <c r="BF5252" s="4" t="str">
        <f t="shared" si="577"/>
        <v>&gt;10万</v>
      </c>
      <c r="BG5252" t="e">
        <v>#N/A</v>
      </c>
      <c r="BH5252" s="4" t="e">
        <v>#N/A</v>
      </c>
    </row>
    <row r="5253" spans="1:60">
      <c r="A5253" s="1" t="s">
        <v>23828</v>
      </c>
      <c r="B5253" s="1" t="s">
        <v>23829</v>
      </c>
      <c r="C5253" s="1" t="s">
        <v>23830</v>
      </c>
      <c r="D5253" s="1" t="s">
        <v>23831</v>
      </c>
      <c r="E5253" s="1" t="s">
        <v>22852</v>
      </c>
      <c r="F5253" s="1" t="s">
        <v>22853</v>
      </c>
      <c r="G5253" s="1" t="s">
        <v>129</v>
      </c>
      <c r="H5253" s="1" t="s">
        <v>22852</v>
      </c>
      <c r="I5253" s="1" t="s">
        <v>22853</v>
      </c>
      <c r="J5253" s="1" t="s">
        <v>129</v>
      </c>
      <c r="K5253" s="1" t="s">
        <v>8463</v>
      </c>
      <c r="L5253" s="1" t="s">
        <v>8462</v>
      </c>
      <c r="M5253" s="1" t="s">
        <v>64</v>
      </c>
      <c r="N5253" s="1" t="s">
        <v>52</v>
      </c>
      <c r="O5253" s="1" t="str">
        <f t="shared" si="572"/>
        <v>维持</v>
      </c>
      <c r="P5253" s="1" t="s">
        <v>53</v>
      </c>
      <c r="Q5253" s="1" t="s">
        <v>170</v>
      </c>
      <c r="R5253" s="1" t="s">
        <v>22846</v>
      </c>
      <c r="S5253" s="1" t="s">
        <v>22847</v>
      </c>
      <c r="T5253" s="1" t="s">
        <v>654</v>
      </c>
      <c r="U5253" s="1" t="s">
        <v>23239</v>
      </c>
      <c r="V5253" s="1" t="s">
        <v>133</v>
      </c>
      <c r="W5253" s="1" t="s">
        <v>58</v>
      </c>
      <c r="X5253" s="1" t="s">
        <v>173</v>
      </c>
      <c r="Y5253" s="1" t="s">
        <v>76</v>
      </c>
      <c r="Z5253" s="1" t="s">
        <v>77</v>
      </c>
      <c r="AA5253" s="1" t="s">
        <v>77</v>
      </c>
      <c r="AB5253" s="1" t="s">
        <v>61</v>
      </c>
      <c r="AC5253" s="1" t="s">
        <v>292</v>
      </c>
      <c r="AD5253" s="1" t="s">
        <v>78</v>
      </c>
      <c r="AE5253" s="1" t="s">
        <v>71</v>
      </c>
      <c r="AF5253" s="1"/>
      <c r="AG5253" s="1">
        <v>20101122</v>
      </c>
      <c r="AH5253" s="1" t="str">
        <f t="shared" si="573"/>
        <v>201011</v>
      </c>
      <c r="AI5253" s="1"/>
      <c r="AJ5253" s="1"/>
      <c r="AK5253" s="1"/>
      <c r="AL5253" s="1">
        <v>80</v>
      </c>
      <c r="AM5253" s="1">
        <v>105</v>
      </c>
      <c r="AN5253" s="1">
        <v>80</v>
      </c>
      <c r="AO5253" s="1"/>
      <c r="AP5253" s="1">
        <v>20110105</v>
      </c>
      <c r="AQ5253" s="1">
        <v>20101122</v>
      </c>
      <c r="AR5253" s="1">
        <v>20110930</v>
      </c>
      <c r="AS5253" s="1" t="s">
        <v>180</v>
      </c>
      <c r="AT5253" s="1"/>
      <c r="AU5253" s="1"/>
      <c r="AV5253">
        <v>80</v>
      </c>
      <c r="AW5253" s="5" t="str">
        <f t="shared" si="574"/>
        <v>&gt;10万</v>
      </c>
      <c r="AX5253">
        <v>1312.69</v>
      </c>
      <c r="AY5253">
        <v>7</v>
      </c>
      <c r="AZ5253">
        <v>1945.2180000000001</v>
      </c>
      <c r="BA5253">
        <v>12</v>
      </c>
      <c r="BB5253">
        <v>187.52714285714288</v>
      </c>
      <c r="BC5253" s="3" t="str">
        <f t="shared" si="575"/>
        <v>常规商场</v>
      </c>
      <c r="BD5253" s="4" t="s">
        <v>27585</v>
      </c>
      <c r="BE5253">
        <f t="shared" si="576"/>
        <v>162.10150000000002</v>
      </c>
      <c r="BF5253" s="4" t="str">
        <f t="shared" si="577"/>
        <v>&gt;10万</v>
      </c>
      <c r="BG5253" t="e">
        <v>#N/A</v>
      </c>
      <c r="BH5253" s="4" t="e">
        <v>#N/A</v>
      </c>
    </row>
    <row r="5254" spans="1:60">
      <c r="A5254" s="1" t="s">
        <v>23832</v>
      </c>
      <c r="B5254" s="1" t="s">
        <v>23833</v>
      </c>
      <c r="C5254" s="1" t="s">
        <v>23834</v>
      </c>
      <c r="D5254" s="1" t="s">
        <v>23835</v>
      </c>
      <c r="E5254" s="1" t="s">
        <v>22883</v>
      </c>
      <c r="F5254" s="1" t="s">
        <v>16662</v>
      </c>
      <c r="G5254" s="1" t="s">
        <v>129</v>
      </c>
      <c r="H5254" s="1" t="s">
        <v>22883</v>
      </c>
      <c r="I5254" s="1" t="s">
        <v>16662</v>
      </c>
      <c r="J5254" s="1" t="s">
        <v>129</v>
      </c>
      <c r="K5254" s="1" t="s">
        <v>16661</v>
      </c>
      <c r="L5254" s="1" t="s">
        <v>16662</v>
      </c>
      <c r="M5254" s="1"/>
      <c r="N5254" s="1" t="s">
        <v>209</v>
      </c>
      <c r="O5254" s="1" t="str">
        <f t="shared" si="572"/>
        <v>关闭</v>
      </c>
      <c r="P5254" s="1" t="s">
        <v>53</v>
      </c>
      <c r="Q5254" s="1" t="s">
        <v>170</v>
      </c>
      <c r="R5254" s="1" t="s">
        <v>22846</v>
      </c>
      <c r="S5254" s="1" t="s">
        <v>22884</v>
      </c>
      <c r="T5254" s="1" t="s">
        <v>133</v>
      </c>
      <c r="U5254" s="1" t="s">
        <v>23836</v>
      </c>
      <c r="V5254" s="1" t="s">
        <v>682</v>
      </c>
      <c r="W5254" s="1" t="s">
        <v>58</v>
      </c>
      <c r="X5254" s="1" t="s">
        <v>59</v>
      </c>
      <c r="Y5254" s="1" t="s">
        <v>60</v>
      </c>
      <c r="Z5254" s="1" t="s">
        <v>60</v>
      </c>
      <c r="AA5254" s="1" t="s">
        <v>60</v>
      </c>
      <c r="AB5254" s="1" t="s">
        <v>61</v>
      </c>
      <c r="AC5254" s="1" t="s">
        <v>325</v>
      </c>
      <c r="AD5254" s="1" t="s">
        <v>78</v>
      </c>
      <c r="AE5254" s="1" t="s">
        <v>71</v>
      </c>
      <c r="AF5254" s="1" t="s">
        <v>72</v>
      </c>
      <c r="AG5254" s="1">
        <v>20101230</v>
      </c>
      <c r="AH5254" s="1" t="str">
        <f t="shared" si="573"/>
        <v>201012</v>
      </c>
      <c r="AI5254" s="1">
        <v>20140213</v>
      </c>
      <c r="AJ5254" s="1">
        <v>20150403</v>
      </c>
      <c r="AK5254" s="1" t="s">
        <v>538</v>
      </c>
      <c r="AL5254" s="1">
        <v>109</v>
      </c>
      <c r="AM5254" s="1">
        <v>130</v>
      </c>
      <c r="AN5254" s="1">
        <v>72</v>
      </c>
      <c r="AO5254" s="1"/>
      <c r="AP5254" s="1">
        <v>20140304</v>
      </c>
      <c r="AQ5254" s="1">
        <v>20140213</v>
      </c>
      <c r="AR5254" s="1">
        <v>20140930</v>
      </c>
      <c r="AS5254" s="1" t="s">
        <v>64</v>
      </c>
      <c r="AT5254" s="1"/>
      <c r="AU5254" s="1"/>
      <c r="AV5254">
        <v>109</v>
      </c>
      <c r="AW5254" s="5" t="str">
        <f t="shared" si="574"/>
        <v>&lt;7万</v>
      </c>
      <c r="AX5254">
        <v>-2.1999999999999999E-2</v>
      </c>
      <c r="AY5254">
        <v>0</v>
      </c>
      <c r="AZ5254">
        <v>487.78499999999991</v>
      </c>
      <c r="BA5254">
        <v>11</v>
      </c>
      <c r="BB5254" t="e">
        <v>#DIV/0!</v>
      </c>
      <c r="BC5254" s="3" t="s">
        <v>27589</v>
      </c>
      <c r="BD5254" s="4" t="s">
        <v>27590</v>
      </c>
      <c r="BE5254">
        <f t="shared" si="576"/>
        <v>44.344090909090902</v>
      </c>
      <c r="BF5254" s="4" t="str">
        <f t="shared" si="577"/>
        <v>&lt;7万</v>
      </c>
      <c r="BG5254" t="e">
        <v>#N/A</v>
      </c>
      <c r="BH5254" s="4" t="e">
        <v>#N/A</v>
      </c>
    </row>
    <row r="5255" spans="1:60">
      <c r="A5255" s="1" t="s">
        <v>23837</v>
      </c>
      <c r="B5255" s="1" t="s">
        <v>23838</v>
      </c>
      <c r="C5255" s="1" t="s">
        <v>23838</v>
      </c>
      <c r="D5255" s="1" t="s">
        <v>23839</v>
      </c>
      <c r="E5255" s="1" t="s">
        <v>10007</v>
      </c>
      <c r="F5255" s="1" t="s">
        <v>10008</v>
      </c>
      <c r="G5255" s="1" t="s">
        <v>49</v>
      </c>
      <c r="H5255" s="1" t="s">
        <v>10007</v>
      </c>
      <c r="I5255" s="1" t="s">
        <v>10008</v>
      </c>
      <c r="J5255" s="1" t="s">
        <v>49</v>
      </c>
      <c r="K5255" s="1" t="s">
        <v>10009</v>
      </c>
      <c r="L5255" s="1" t="s">
        <v>10008</v>
      </c>
      <c r="M5255" s="1" t="s">
        <v>51</v>
      </c>
      <c r="N5255" s="1" t="s">
        <v>52</v>
      </c>
      <c r="O5255" s="1" t="str">
        <f t="shared" si="572"/>
        <v>维持</v>
      </c>
      <c r="P5255" s="1" t="s">
        <v>53</v>
      </c>
      <c r="Q5255" s="1" t="s">
        <v>170</v>
      </c>
      <c r="R5255" s="1" t="s">
        <v>22846</v>
      </c>
      <c r="S5255" s="1" t="s">
        <v>22847</v>
      </c>
      <c r="T5255" s="1" t="s">
        <v>654</v>
      </c>
      <c r="U5255" s="1" t="s">
        <v>22325</v>
      </c>
      <c r="V5255" s="1" t="s">
        <v>654</v>
      </c>
      <c r="W5255" s="1" t="s">
        <v>185</v>
      </c>
      <c r="X5255" s="1" t="s">
        <v>173</v>
      </c>
      <c r="Y5255" s="1" t="s">
        <v>186</v>
      </c>
      <c r="Z5255" s="1" t="s">
        <v>186</v>
      </c>
      <c r="AA5255" s="1" t="s">
        <v>186</v>
      </c>
      <c r="AB5255" s="1" t="s">
        <v>61</v>
      </c>
      <c r="AC5255" s="1" t="s">
        <v>204</v>
      </c>
      <c r="AD5255" s="1" t="s">
        <v>188</v>
      </c>
      <c r="AE5255" s="1" t="s">
        <v>71</v>
      </c>
      <c r="AF5255" s="1"/>
      <c r="AG5255" s="1">
        <v>20101220</v>
      </c>
      <c r="AH5255" s="1" t="str">
        <f t="shared" si="573"/>
        <v>201012</v>
      </c>
      <c r="AI5255" s="1"/>
      <c r="AJ5255" s="1"/>
      <c r="AK5255" s="1"/>
      <c r="AL5255" s="1">
        <v>360</v>
      </c>
      <c r="AM5255" s="1">
        <v>350</v>
      </c>
      <c r="AN5255" s="1">
        <v>360</v>
      </c>
      <c r="AO5255" s="1"/>
      <c r="AP5255" s="1">
        <v>20110124</v>
      </c>
      <c r="AQ5255" s="1">
        <v>20101220</v>
      </c>
      <c r="AR5255" s="1">
        <v>20110930</v>
      </c>
      <c r="AS5255" s="1" t="s">
        <v>189</v>
      </c>
      <c r="AT5255" s="1"/>
      <c r="AU5255" s="1"/>
      <c r="AV5255">
        <v>360</v>
      </c>
      <c r="AW5255" s="5" t="str">
        <f t="shared" si="574"/>
        <v>&gt;20万</v>
      </c>
      <c r="AX5255">
        <v>2001.9365</v>
      </c>
      <c r="AY5255">
        <v>7</v>
      </c>
      <c r="AZ5255">
        <v>3170.6659500000001</v>
      </c>
      <c r="BA5255">
        <v>12</v>
      </c>
      <c r="BB5255">
        <v>285.99092857142858</v>
      </c>
      <c r="BC5255" s="3" t="str">
        <f t="shared" si="575"/>
        <v>主力上场</v>
      </c>
      <c r="BD5255" s="4" t="s">
        <v>27584</v>
      </c>
      <c r="BE5255">
        <f t="shared" si="576"/>
        <v>264.22216250000002</v>
      </c>
      <c r="BF5255" s="4" t="str">
        <f t="shared" si="577"/>
        <v>&gt;20万</v>
      </c>
      <c r="BG5255" t="e">
        <v>#N/A</v>
      </c>
      <c r="BH5255" s="4" t="e">
        <v>#N/A</v>
      </c>
    </row>
    <row r="5256" spans="1:60">
      <c r="A5256" s="1" t="s">
        <v>23840</v>
      </c>
      <c r="B5256" s="1" t="s">
        <v>23841</v>
      </c>
      <c r="C5256" s="1" t="s">
        <v>23842</v>
      </c>
      <c r="D5256" s="1" t="s">
        <v>23843</v>
      </c>
      <c r="E5256" s="1" t="s">
        <v>22874</v>
      </c>
      <c r="F5256" s="1" t="s">
        <v>8479</v>
      </c>
      <c r="G5256" s="1" t="s">
        <v>129</v>
      </c>
      <c r="H5256" s="1" t="s">
        <v>23844</v>
      </c>
      <c r="I5256" s="1" t="s">
        <v>23845</v>
      </c>
      <c r="J5256" s="1" t="s">
        <v>159</v>
      </c>
      <c r="K5256" s="1" t="s">
        <v>8478</v>
      </c>
      <c r="L5256" s="1" t="s">
        <v>8479</v>
      </c>
      <c r="M5256" s="1" t="s">
        <v>160</v>
      </c>
      <c r="N5256" s="1" t="s">
        <v>209</v>
      </c>
      <c r="O5256" s="1" t="str">
        <f t="shared" si="572"/>
        <v>关闭</v>
      </c>
      <c r="P5256" s="1" t="s">
        <v>53</v>
      </c>
      <c r="Q5256" s="1" t="s">
        <v>170</v>
      </c>
      <c r="R5256" s="1" t="s">
        <v>22846</v>
      </c>
      <c r="S5256" s="1" t="s">
        <v>22918</v>
      </c>
      <c r="T5256" s="1" t="s">
        <v>654</v>
      </c>
      <c r="U5256" s="1" t="s">
        <v>23021</v>
      </c>
      <c r="V5256" s="1" t="s">
        <v>682</v>
      </c>
      <c r="W5256" s="1" t="s">
        <v>58</v>
      </c>
      <c r="X5256" s="1" t="s">
        <v>173</v>
      </c>
      <c r="Y5256" s="1" t="s">
        <v>60</v>
      </c>
      <c r="Z5256" s="1" t="s">
        <v>60</v>
      </c>
      <c r="AA5256" s="1" t="s">
        <v>77</v>
      </c>
      <c r="AB5256" s="1" t="s">
        <v>162</v>
      </c>
      <c r="AC5256" s="1" t="s">
        <v>292</v>
      </c>
      <c r="AD5256" s="1" t="s">
        <v>78</v>
      </c>
      <c r="AE5256" s="1" t="s">
        <v>71</v>
      </c>
      <c r="AF5256" s="1"/>
      <c r="AG5256" s="1">
        <v>20101231</v>
      </c>
      <c r="AH5256" s="1" t="str">
        <f t="shared" si="573"/>
        <v>201012</v>
      </c>
      <c r="AI5256" s="1"/>
      <c r="AJ5256" s="1">
        <v>20150202</v>
      </c>
      <c r="AK5256" s="1" t="s">
        <v>538</v>
      </c>
      <c r="AL5256" s="1">
        <v>94</v>
      </c>
      <c r="AM5256" s="1">
        <v>76</v>
      </c>
      <c r="AN5256" s="1">
        <v>94</v>
      </c>
      <c r="AO5256" s="1"/>
      <c r="AP5256" s="1">
        <v>20111223</v>
      </c>
      <c r="AQ5256" s="1">
        <v>20111001</v>
      </c>
      <c r="AR5256" s="1">
        <v>20120930</v>
      </c>
      <c r="AS5256" s="1" t="s">
        <v>180</v>
      </c>
      <c r="AT5256" s="1"/>
      <c r="AU5256" s="1"/>
      <c r="AV5256">
        <v>94</v>
      </c>
      <c r="AW5256" s="5" t="str">
        <f t="shared" si="574"/>
        <v>&gt;10万</v>
      </c>
      <c r="AX5256">
        <v>12.5922</v>
      </c>
      <c r="AY5256">
        <v>1</v>
      </c>
      <c r="AZ5256">
        <v>1221.7762</v>
      </c>
      <c r="BA5256">
        <v>12</v>
      </c>
      <c r="BB5256">
        <v>12.5922</v>
      </c>
      <c r="BC5256" s="3" t="str">
        <f t="shared" si="575"/>
        <v>其他商场</v>
      </c>
      <c r="BD5256" s="4" t="s">
        <v>27586</v>
      </c>
      <c r="BE5256">
        <f t="shared" si="576"/>
        <v>101.81468333333333</v>
      </c>
      <c r="BF5256" s="4" t="str">
        <f t="shared" si="577"/>
        <v>&gt;10万</v>
      </c>
      <c r="BG5256" t="e">
        <v>#N/A</v>
      </c>
      <c r="BH5256" s="4" t="e">
        <v>#N/A</v>
      </c>
    </row>
    <row r="5257" spans="1:60">
      <c r="A5257" s="1" t="s">
        <v>23846</v>
      </c>
      <c r="B5257" s="1" t="s">
        <v>23847</v>
      </c>
      <c r="C5257" s="1" t="s">
        <v>23848</v>
      </c>
      <c r="D5257" s="1" t="s">
        <v>23849</v>
      </c>
      <c r="E5257" s="1" t="s">
        <v>22852</v>
      </c>
      <c r="F5257" s="1" t="s">
        <v>22853</v>
      </c>
      <c r="G5257" s="1" t="s">
        <v>129</v>
      </c>
      <c r="H5257" s="1" t="s">
        <v>22852</v>
      </c>
      <c r="I5257" s="1" t="s">
        <v>22853</v>
      </c>
      <c r="J5257" s="1" t="s">
        <v>129</v>
      </c>
      <c r="K5257" s="1" t="s">
        <v>8463</v>
      </c>
      <c r="L5257" s="1" t="s">
        <v>8462</v>
      </c>
      <c r="M5257" s="1" t="s">
        <v>64</v>
      </c>
      <c r="N5257" s="1" t="s">
        <v>52</v>
      </c>
      <c r="O5257" s="1" t="str">
        <f t="shared" si="572"/>
        <v>维持</v>
      </c>
      <c r="P5257" s="1" t="s">
        <v>53</v>
      </c>
      <c r="Q5257" s="1" t="s">
        <v>170</v>
      </c>
      <c r="R5257" s="1" t="s">
        <v>22846</v>
      </c>
      <c r="S5257" s="1" t="s">
        <v>22847</v>
      </c>
      <c r="T5257" s="1" t="s">
        <v>654</v>
      </c>
      <c r="U5257" s="1" t="s">
        <v>23277</v>
      </c>
      <c r="V5257" s="1" t="s">
        <v>654</v>
      </c>
      <c r="W5257" s="1" t="s">
        <v>185</v>
      </c>
      <c r="X5257" s="1" t="s">
        <v>173</v>
      </c>
      <c r="Y5257" s="1" t="s">
        <v>186</v>
      </c>
      <c r="Z5257" s="1" t="s">
        <v>186</v>
      </c>
      <c r="AA5257" s="1" t="s">
        <v>186</v>
      </c>
      <c r="AB5257" s="1" t="s">
        <v>61</v>
      </c>
      <c r="AC5257" s="1" t="s">
        <v>204</v>
      </c>
      <c r="AD5257" s="1" t="s">
        <v>188</v>
      </c>
      <c r="AE5257" s="1" t="s">
        <v>71</v>
      </c>
      <c r="AF5257" s="1"/>
      <c r="AG5257" s="1">
        <v>20101128</v>
      </c>
      <c r="AH5257" s="1" t="str">
        <f t="shared" si="573"/>
        <v>201011</v>
      </c>
      <c r="AI5257" s="1"/>
      <c r="AJ5257" s="1"/>
      <c r="AK5257" s="1"/>
      <c r="AL5257" s="1">
        <v>310</v>
      </c>
      <c r="AM5257" s="1">
        <v>400</v>
      </c>
      <c r="AN5257" s="1">
        <v>310</v>
      </c>
      <c r="AO5257" s="1"/>
      <c r="AP5257" s="1">
        <v>20110310</v>
      </c>
      <c r="AQ5257" s="1">
        <v>20101128</v>
      </c>
      <c r="AR5257" s="1">
        <v>20110930</v>
      </c>
      <c r="AS5257" s="1" t="s">
        <v>189</v>
      </c>
      <c r="AT5257" s="1"/>
      <c r="AU5257" s="1"/>
      <c r="AV5257">
        <v>310</v>
      </c>
      <c r="AW5257" s="5" t="str">
        <f t="shared" si="574"/>
        <v>&gt;10万</v>
      </c>
      <c r="AX5257">
        <v>1135.3240000000001</v>
      </c>
      <c r="AY5257">
        <v>7</v>
      </c>
      <c r="AZ5257">
        <v>2129.2640000000001</v>
      </c>
      <c r="BA5257">
        <v>12</v>
      </c>
      <c r="BB5257">
        <v>162.18914285714285</v>
      </c>
      <c r="BC5257" s="3" t="str">
        <f t="shared" si="575"/>
        <v>常规商场</v>
      </c>
      <c r="BD5257" s="4" t="s">
        <v>27585</v>
      </c>
      <c r="BE5257">
        <f t="shared" si="576"/>
        <v>177.43866666666668</v>
      </c>
      <c r="BF5257" s="4" t="str">
        <f t="shared" si="577"/>
        <v>&gt;10万</v>
      </c>
      <c r="BG5257" t="e">
        <v>#N/A</v>
      </c>
      <c r="BH5257" s="4" t="e">
        <v>#N/A</v>
      </c>
    </row>
    <row r="5258" spans="1:60">
      <c r="A5258" s="1" t="s">
        <v>23850</v>
      </c>
      <c r="B5258" s="1" t="s">
        <v>23851</v>
      </c>
      <c r="C5258" s="1" t="s">
        <v>23851</v>
      </c>
      <c r="D5258" s="1" t="s">
        <v>23852</v>
      </c>
      <c r="E5258" s="1" t="s">
        <v>22858</v>
      </c>
      <c r="F5258" s="1" t="s">
        <v>22859</v>
      </c>
      <c r="G5258" s="1" t="s">
        <v>129</v>
      </c>
      <c r="H5258" s="1" t="s">
        <v>23853</v>
      </c>
      <c r="I5258" s="1" t="s">
        <v>23854</v>
      </c>
      <c r="J5258" s="1" t="s">
        <v>159</v>
      </c>
      <c r="K5258" s="1" t="s">
        <v>16661</v>
      </c>
      <c r="L5258" s="1" t="s">
        <v>16662</v>
      </c>
      <c r="M5258" s="1" t="s">
        <v>1734</v>
      </c>
      <c r="N5258" s="1" t="s">
        <v>52</v>
      </c>
      <c r="O5258" s="1" t="str">
        <f t="shared" si="572"/>
        <v>维持</v>
      </c>
      <c r="P5258" s="1" t="s">
        <v>53</v>
      </c>
      <c r="Q5258" s="1" t="s">
        <v>170</v>
      </c>
      <c r="R5258" s="1" t="s">
        <v>22846</v>
      </c>
      <c r="S5258" s="1" t="s">
        <v>22988</v>
      </c>
      <c r="T5258" s="1" t="s">
        <v>654</v>
      </c>
      <c r="U5258" s="1" t="s">
        <v>22989</v>
      </c>
      <c r="V5258" s="1" t="s">
        <v>133</v>
      </c>
      <c r="W5258" s="1" t="s">
        <v>58</v>
      </c>
      <c r="X5258" s="1" t="s">
        <v>173</v>
      </c>
      <c r="Y5258" s="1" t="s">
        <v>76</v>
      </c>
      <c r="Z5258" s="1" t="s">
        <v>77</v>
      </c>
      <c r="AA5258" s="1" t="s">
        <v>77</v>
      </c>
      <c r="AB5258" s="1" t="s">
        <v>162</v>
      </c>
      <c r="AC5258" s="1" t="s">
        <v>292</v>
      </c>
      <c r="AD5258" s="1" t="s">
        <v>78</v>
      </c>
      <c r="AE5258" s="1" t="s">
        <v>71</v>
      </c>
      <c r="AF5258" s="1"/>
      <c r="AG5258" s="1">
        <v>20101224</v>
      </c>
      <c r="AH5258" s="1" t="str">
        <f t="shared" si="573"/>
        <v>201012</v>
      </c>
      <c r="AI5258" s="1"/>
      <c r="AJ5258" s="1"/>
      <c r="AK5258" s="1"/>
      <c r="AL5258" s="1">
        <v>112</v>
      </c>
      <c r="AM5258" s="1">
        <v>110</v>
      </c>
      <c r="AN5258" s="1">
        <v>112</v>
      </c>
      <c r="AO5258" s="1"/>
      <c r="AP5258" s="1">
        <v>20111027</v>
      </c>
      <c r="AQ5258" s="1">
        <v>20111001</v>
      </c>
      <c r="AR5258" s="1">
        <v>20120930</v>
      </c>
      <c r="AS5258" s="1" t="s">
        <v>180</v>
      </c>
      <c r="AT5258" s="1"/>
      <c r="AU5258" s="1"/>
      <c r="AV5258">
        <v>112</v>
      </c>
      <c r="AW5258" s="5" t="str">
        <f t="shared" si="574"/>
        <v>&gt;10万</v>
      </c>
      <c r="AX5258">
        <v>571.12289999999996</v>
      </c>
      <c r="AY5258">
        <v>7</v>
      </c>
      <c r="AZ5258">
        <v>1268.3680000000002</v>
      </c>
      <c r="BA5258">
        <v>12</v>
      </c>
      <c r="BB5258">
        <v>81.588985714285712</v>
      </c>
      <c r="BC5258" s="3" t="str">
        <f t="shared" si="575"/>
        <v>其他商场</v>
      </c>
      <c r="BD5258" s="4" t="s">
        <v>27587</v>
      </c>
      <c r="BE5258">
        <f t="shared" si="576"/>
        <v>105.69733333333335</v>
      </c>
      <c r="BF5258" s="4" t="str">
        <f t="shared" si="577"/>
        <v>&gt;10万</v>
      </c>
      <c r="BG5258" t="e">
        <v>#N/A</v>
      </c>
      <c r="BH5258" s="4" t="e">
        <v>#N/A</v>
      </c>
    </row>
    <row r="5259" spans="1:60">
      <c r="A5259" s="1" t="s">
        <v>23855</v>
      </c>
      <c r="B5259" s="1" t="s">
        <v>23856</v>
      </c>
      <c r="C5259" s="1" t="s">
        <v>23856</v>
      </c>
      <c r="D5259" s="1" t="s">
        <v>23857</v>
      </c>
      <c r="E5259" s="1" t="s">
        <v>22883</v>
      </c>
      <c r="F5259" s="1" t="s">
        <v>16662</v>
      </c>
      <c r="G5259" s="1" t="s">
        <v>129</v>
      </c>
      <c r="H5259" s="1" t="s">
        <v>22883</v>
      </c>
      <c r="I5259" s="1" t="s">
        <v>16662</v>
      </c>
      <c r="J5259" s="1" t="s">
        <v>129</v>
      </c>
      <c r="K5259" s="1" t="s">
        <v>16661</v>
      </c>
      <c r="L5259" s="1" t="s">
        <v>16662</v>
      </c>
      <c r="M5259" s="1"/>
      <c r="N5259" s="1" t="s">
        <v>52</v>
      </c>
      <c r="O5259" s="1" t="str">
        <f t="shared" si="572"/>
        <v>维持</v>
      </c>
      <c r="P5259" s="1" t="s">
        <v>53</v>
      </c>
      <c r="Q5259" s="1" t="s">
        <v>170</v>
      </c>
      <c r="R5259" s="1" t="s">
        <v>22846</v>
      </c>
      <c r="S5259" s="1" t="s">
        <v>22957</v>
      </c>
      <c r="T5259" s="1" t="s">
        <v>654</v>
      </c>
      <c r="U5259" s="1" t="s">
        <v>23136</v>
      </c>
      <c r="V5259" s="1" t="s">
        <v>133</v>
      </c>
      <c r="W5259" s="1" t="s">
        <v>58</v>
      </c>
      <c r="X5259" s="1" t="s">
        <v>59</v>
      </c>
      <c r="Y5259" s="1" t="s">
        <v>88</v>
      </c>
      <c r="Z5259" s="1" t="s">
        <v>88</v>
      </c>
      <c r="AA5259" s="1" t="s">
        <v>88</v>
      </c>
      <c r="AB5259" s="1" t="s">
        <v>61</v>
      </c>
      <c r="AC5259" s="1" t="s">
        <v>325</v>
      </c>
      <c r="AD5259" s="1" t="s">
        <v>27597</v>
      </c>
      <c r="AE5259" s="1"/>
      <c r="AF5259" s="1" t="s">
        <v>72</v>
      </c>
      <c r="AG5259" s="1">
        <v>20101231</v>
      </c>
      <c r="AH5259" s="1" t="str">
        <f t="shared" si="573"/>
        <v>201012</v>
      </c>
      <c r="AI5259" s="1">
        <v>20131028</v>
      </c>
      <c r="AJ5259" s="1"/>
      <c r="AK5259" s="1"/>
      <c r="AL5259" s="1">
        <v>49</v>
      </c>
      <c r="AM5259" s="1">
        <v>52</v>
      </c>
      <c r="AN5259" s="1">
        <v>45</v>
      </c>
      <c r="AO5259" s="1"/>
      <c r="AP5259" s="1">
        <v>20140227</v>
      </c>
      <c r="AQ5259" s="1">
        <v>20131028</v>
      </c>
      <c r="AR5259" s="1">
        <v>20140825</v>
      </c>
      <c r="AS5259" s="1" t="s">
        <v>180</v>
      </c>
      <c r="AT5259" s="1"/>
      <c r="AU5259" s="1"/>
      <c r="AV5259">
        <v>49</v>
      </c>
      <c r="AW5259" s="5" t="str">
        <f t="shared" si="574"/>
        <v>&gt;7万</v>
      </c>
      <c r="AX5259">
        <v>726.89099999999996</v>
      </c>
      <c r="AY5259">
        <v>7</v>
      </c>
      <c r="AZ5259">
        <v>1023.1016</v>
      </c>
      <c r="BA5259">
        <v>12</v>
      </c>
      <c r="BB5259">
        <v>103.84157142857143</v>
      </c>
      <c r="BC5259" s="3" t="str">
        <f t="shared" si="575"/>
        <v>其他商场</v>
      </c>
      <c r="BD5259" s="4" t="s">
        <v>27585</v>
      </c>
      <c r="BE5259">
        <f t="shared" si="576"/>
        <v>85.258466666666664</v>
      </c>
      <c r="BF5259" s="4" t="str">
        <f t="shared" si="577"/>
        <v>&gt;7万</v>
      </c>
      <c r="BG5259" t="e">
        <v>#N/A</v>
      </c>
      <c r="BH5259" s="4" t="e">
        <v>#N/A</v>
      </c>
    </row>
    <row r="5260" spans="1:60">
      <c r="A5260" s="1" t="s">
        <v>23858</v>
      </c>
      <c r="B5260" s="1" t="s">
        <v>23859</v>
      </c>
      <c r="C5260" s="1" t="s">
        <v>23859</v>
      </c>
      <c r="D5260" s="1" t="s">
        <v>23860</v>
      </c>
      <c r="E5260" s="1" t="s">
        <v>22883</v>
      </c>
      <c r="F5260" s="1" t="s">
        <v>16662</v>
      </c>
      <c r="G5260" s="1" t="s">
        <v>129</v>
      </c>
      <c r="H5260" s="1" t="s">
        <v>22883</v>
      </c>
      <c r="I5260" s="1" t="s">
        <v>16662</v>
      </c>
      <c r="J5260" s="1" t="s">
        <v>129</v>
      </c>
      <c r="K5260" s="1" t="s">
        <v>16661</v>
      </c>
      <c r="L5260" s="1" t="s">
        <v>16662</v>
      </c>
      <c r="M5260" s="1"/>
      <c r="N5260" s="1" t="s">
        <v>52</v>
      </c>
      <c r="O5260" s="1" t="str">
        <f t="shared" si="572"/>
        <v>维持</v>
      </c>
      <c r="P5260" s="1" t="s">
        <v>53</v>
      </c>
      <c r="Q5260" s="1" t="s">
        <v>170</v>
      </c>
      <c r="R5260" s="1" t="s">
        <v>22846</v>
      </c>
      <c r="S5260" s="1" t="s">
        <v>22957</v>
      </c>
      <c r="T5260" s="1" t="s">
        <v>654</v>
      </c>
      <c r="U5260" s="1" t="s">
        <v>22993</v>
      </c>
      <c r="V5260" s="1" t="s">
        <v>654</v>
      </c>
      <c r="W5260" s="1" t="s">
        <v>58</v>
      </c>
      <c r="X5260" s="1" t="s">
        <v>59</v>
      </c>
      <c r="Y5260" s="1" t="s">
        <v>88</v>
      </c>
      <c r="Z5260" s="1" t="s">
        <v>88</v>
      </c>
      <c r="AA5260" s="1" t="s">
        <v>88</v>
      </c>
      <c r="AB5260" s="1" t="s">
        <v>61</v>
      </c>
      <c r="AC5260" s="1" t="s">
        <v>82</v>
      </c>
      <c r="AD5260" s="1" t="s">
        <v>78</v>
      </c>
      <c r="AE5260" s="1"/>
      <c r="AF5260" s="1" t="s">
        <v>72</v>
      </c>
      <c r="AG5260" s="1">
        <v>20101231</v>
      </c>
      <c r="AH5260" s="1" t="str">
        <f t="shared" si="573"/>
        <v>201012</v>
      </c>
      <c r="AI5260" s="1"/>
      <c r="AJ5260" s="1"/>
      <c r="AK5260" s="1"/>
      <c r="AL5260" s="1">
        <v>113</v>
      </c>
      <c r="AM5260" s="1">
        <v>117</v>
      </c>
      <c r="AN5260" s="1">
        <v>113</v>
      </c>
      <c r="AO5260" s="1"/>
      <c r="AP5260" s="1">
        <v>20111230</v>
      </c>
      <c r="AQ5260" s="1">
        <v>20111001</v>
      </c>
      <c r="AR5260" s="1">
        <v>20120325</v>
      </c>
      <c r="AS5260" s="1" t="s">
        <v>64</v>
      </c>
      <c r="AT5260" s="1"/>
      <c r="AU5260" s="1"/>
      <c r="AV5260">
        <v>113</v>
      </c>
      <c r="AW5260" s="5" t="str">
        <f t="shared" si="574"/>
        <v>&gt;7万</v>
      </c>
      <c r="AX5260">
        <v>903.83500000000004</v>
      </c>
      <c r="AY5260">
        <v>7</v>
      </c>
      <c r="AZ5260">
        <v>992.42160000000001</v>
      </c>
      <c r="BA5260">
        <v>12</v>
      </c>
      <c r="BB5260">
        <v>129.11928571428572</v>
      </c>
      <c r="BC5260" s="3" t="str">
        <f t="shared" si="575"/>
        <v>其他商场</v>
      </c>
      <c r="BD5260" s="4" t="s">
        <v>27585</v>
      </c>
      <c r="BE5260">
        <f t="shared" si="576"/>
        <v>82.701800000000006</v>
      </c>
      <c r="BF5260" s="4" t="str">
        <f t="shared" si="577"/>
        <v>&gt;7万</v>
      </c>
      <c r="BG5260" t="e">
        <v>#N/A</v>
      </c>
      <c r="BH5260" s="4" t="e">
        <v>#N/A</v>
      </c>
    </row>
    <row r="5261" spans="1:60">
      <c r="A5261" s="1" t="s">
        <v>23861</v>
      </c>
      <c r="B5261" s="1" t="s">
        <v>23862</v>
      </c>
      <c r="C5261" s="1" t="s">
        <v>23862</v>
      </c>
      <c r="D5261" s="1">
        <v>13861858093</v>
      </c>
      <c r="E5261" s="1" t="s">
        <v>22858</v>
      </c>
      <c r="F5261" s="1" t="s">
        <v>22859</v>
      </c>
      <c r="G5261" s="1" t="s">
        <v>129</v>
      </c>
      <c r="H5261" s="1" t="s">
        <v>23863</v>
      </c>
      <c r="I5261" s="1" t="s">
        <v>23864</v>
      </c>
      <c r="J5261" s="1" t="s">
        <v>159</v>
      </c>
      <c r="K5261" s="1" t="s">
        <v>16661</v>
      </c>
      <c r="L5261" s="1" t="s">
        <v>16662</v>
      </c>
      <c r="M5261" s="1" t="s">
        <v>1734</v>
      </c>
      <c r="N5261" s="1" t="s">
        <v>100</v>
      </c>
      <c r="O5261" s="1" t="str">
        <f t="shared" si="572"/>
        <v>整改</v>
      </c>
      <c r="P5261" s="1" t="s">
        <v>53</v>
      </c>
      <c r="Q5261" s="1" t="s">
        <v>170</v>
      </c>
      <c r="R5261" s="1" t="s">
        <v>22846</v>
      </c>
      <c r="S5261" s="1" t="s">
        <v>22862</v>
      </c>
      <c r="T5261" s="1" t="s">
        <v>654</v>
      </c>
      <c r="U5261" s="1" t="s">
        <v>23028</v>
      </c>
      <c r="V5261" s="1" t="s">
        <v>133</v>
      </c>
      <c r="W5261" s="1" t="s">
        <v>58</v>
      </c>
      <c r="X5261" s="1" t="s">
        <v>173</v>
      </c>
      <c r="Y5261" s="1" t="s">
        <v>76</v>
      </c>
      <c r="Z5261" s="1" t="s">
        <v>77</v>
      </c>
      <c r="AA5261" s="1" t="s">
        <v>77</v>
      </c>
      <c r="AB5261" s="1" t="s">
        <v>162</v>
      </c>
      <c r="AC5261" s="1" t="s">
        <v>292</v>
      </c>
      <c r="AD5261" s="1" t="s">
        <v>27598</v>
      </c>
      <c r="AE5261" s="1" t="s">
        <v>71</v>
      </c>
      <c r="AF5261" s="1"/>
      <c r="AG5261" s="1">
        <v>20110408</v>
      </c>
      <c r="AH5261" s="1" t="str">
        <f t="shared" si="573"/>
        <v>201104</v>
      </c>
      <c r="AI5261" s="1">
        <v>20150420</v>
      </c>
      <c r="AJ5261" s="1"/>
      <c r="AK5261" s="1"/>
      <c r="AL5261" s="1">
        <v>116</v>
      </c>
      <c r="AM5261" s="1">
        <v>130</v>
      </c>
      <c r="AN5261" s="1">
        <v>116</v>
      </c>
      <c r="AO5261" s="1"/>
      <c r="AP5261" s="1">
        <v>20111121</v>
      </c>
      <c r="AQ5261" s="1">
        <v>20111001</v>
      </c>
      <c r="AR5261" s="1">
        <v>20120930</v>
      </c>
      <c r="AS5261" s="1" t="s">
        <v>180</v>
      </c>
      <c r="AT5261" s="1"/>
      <c r="AU5261" s="1"/>
      <c r="AV5261">
        <v>116</v>
      </c>
      <c r="AW5261" s="5" t="str">
        <f t="shared" si="574"/>
        <v>&gt;10万</v>
      </c>
      <c r="AX5261">
        <v>1154.3237900000001</v>
      </c>
      <c r="AY5261">
        <v>6</v>
      </c>
      <c r="AZ5261">
        <v>1534.6549999999997</v>
      </c>
      <c r="BA5261">
        <v>12</v>
      </c>
      <c r="BB5261">
        <v>192.38729833333335</v>
      </c>
      <c r="BC5261" s="3" t="str">
        <f t="shared" si="575"/>
        <v>常规商场</v>
      </c>
      <c r="BD5261" s="4" t="s">
        <v>27585</v>
      </c>
      <c r="BE5261">
        <f t="shared" si="576"/>
        <v>127.88791666666664</v>
      </c>
      <c r="BF5261" s="4" t="str">
        <f t="shared" si="577"/>
        <v>&gt;10万</v>
      </c>
      <c r="BG5261" t="e">
        <v>#N/A</v>
      </c>
      <c r="BH5261" s="4" t="e">
        <v>#N/A</v>
      </c>
    </row>
    <row r="5262" spans="1:60">
      <c r="A5262" s="1" t="s">
        <v>23865</v>
      </c>
      <c r="B5262" s="1" t="s">
        <v>23866</v>
      </c>
      <c r="C5262" s="1" t="s">
        <v>23866</v>
      </c>
      <c r="D5262" s="1" t="s">
        <v>23867</v>
      </c>
      <c r="E5262" s="1" t="s">
        <v>22970</v>
      </c>
      <c r="F5262" s="1" t="s">
        <v>22971</v>
      </c>
      <c r="G5262" s="1" t="s">
        <v>129</v>
      </c>
      <c r="H5262" s="1" t="s">
        <v>22970</v>
      </c>
      <c r="I5262" s="1" t="s">
        <v>22971</v>
      </c>
      <c r="J5262" s="1" t="s">
        <v>129</v>
      </c>
      <c r="K5262" s="1" t="s">
        <v>16661</v>
      </c>
      <c r="L5262" s="1" t="s">
        <v>16662</v>
      </c>
      <c r="M5262" s="1"/>
      <c r="N5262" s="1" t="s">
        <v>52</v>
      </c>
      <c r="O5262" s="1" t="str">
        <f t="shared" si="572"/>
        <v>维持</v>
      </c>
      <c r="P5262" s="1" t="s">
        <v>53</v>
      </c>
      <c r="Q5262" s="1" t="s">
        <v>170</v>
      </c>
      <c r="R5262" s="1" t="s">
        <v>22846</v>
      </c>
      <c r="S5262" s="1" t="s">
        <v>23032</v>
      </c>
      <c r="T5262" s="1" t="s">
        <v>133</v>
      </c>
      <c r="U5262" s="1" t="s">
        <v>161</v>
      </c>
      <c r="V5262" s="1" t="s">
        <v>355</v>
      </c>
      <c r="W5262" s="1" t="s">
        <v>58</v>
      </c>
      <c r="X5262" s="1" t="s">
        <v>59</v>
      </c>
      <c r="Y5262" s="1" t="s">
        <v>76</v>
      </c>
      <c r="Z5262" s="1" t="s">
        <v>77</v>
      </c>
      <c r="AA5262" s="1" t="s">
        <v>77</v>
      </c>
      <c r="AB5262" s="1" t="s">
        <v>61</v>
      </c>
      <c r="AC5262" s="1" t="s">
        <v>325</v>
      </c>
      <c r="AD5262" s="1" t="s">
        <v>78</v>
      </c>
      <c r="AE5262" s="1"/>
      <c r="AF5262" s="1" t="s">
        <v>72</v>
      </c>
      <c r="AG5262" s="1">
        <v>20101231</v>
      </c>
      <c r="AH5262" s="1" t="str">
        <f t="shared" si="573"/>
        <v>201012</v>
      </c>
      <c r="AI5262" s="1"/>
      <c r="AJ5262" s="1"/>
      <c r="AK5262" s="1"/>
      <c r="AL5262" s="1">
        <v>68</v>
      </c>
      <c r="AM5262" s="1">
        <v>76</v>
      </c>
      <c r="AN5262" s="1">
        <v>68</v>
      </c>
      <c r="AO5262" s="1"/>
      <c r="AP5262" s="1">
        <v>20111027</v>
      </c>
      <c r="AQ5262" s="1">
        <v>20111001</v>
      </c>
      <c r="AR5262" s="1">
        <v>20120930</v>
      </c>
      <c r="AS5262" s="1" t="s">
        <v>180</v>
      </c>
      <c r="AT5262" s="1"/>
      <c r="AU5262" s="1"/>
      <c r="AV5262">
        <v>68</v>
      </c>
      <c r="AW5262" s="5" t="str">
        <f t="shared" si="574"/>
        <v>&gt;10万</v>
      </c>
      <c r="AX5262">
        <v>754.76047999999992</v>
      </c>
      <c r="AY5262">
        <v>7</v>
      </c>
      <c r="AZ5262">
        <v>1236.6861900000004</v>
      </c>
      <c r="BA5262">
        <v>12</v>
      </c>
      <c r="BB5262">
        <v>107.8229257142857</v>
      </c>
      <c r="BC5262" s="3" t="str">
        <f t="shared" si="575"/>
        <v>其他商场</v>
      </c>
      <c r="BD5262" s="4" t="s">
        <v>27585</v>
      </c>
      <c r="BE5262">
        <f t="shared" si="576"/>
        <v>103.05718250000002</v>
      </c>
      <c r="BF5262" s="4" t="str">
        <f t="shared" si="577"/>
        <v>&gt;10万</v>
      </c>
      <c r="BG5262" t="e">
        <v>#N/A</v>
      </c>
      <c r="BH5262" s="4" t="e">
        <v>#N/A</v>
      </c>
    </row>
    <row r="5263" spans="1:60">
      <c r="A5263" s="1" t="s">
        <v>23868</v>
      </c>
      <c r="B5263" s="1" t="s">
        <v>23869</v>
      </c>
      <c r="C5263" s="1" t="s">
        <v>23869</v>
      </c>
      <c r="D5263" s="1" t="s">
        <v>23870</v>
      </c>
      <c r="E5263" s="1" t="s">
        <v>22858</v>
      </c>
      <c r="F5263" s="1" t="s">
        <v>22859</v>
      </c>
      <c r="G5263" s="1" t="s">
        <v>129</v>
      </c>
      <c r="H5263" s="1" t="s">
        <v>23871</v>
      </c>
      <c r="I5263" s="1" t="s">
        <v>23872</v>
      </c>
      <c r="J5263" s="1" t="s">
        <v>159</v>
      </c>
      <c r="K5263" s="1" t="s">
        <v>16661</v>
      </c>
      <c r="L5263" s="1" t="s">
        <v>16662</v>
      </c>
      <c r="M5263" s="1" t="s">
        <v>1734</v>
      </c>
      <c r="N5263" s="1" t="s">
        <v>52</v>
      </c>
      <c r="O5263" s="1" t="str">
        <f t="shared" si="572"/>
        <v>维持</v>
      </c>
      <c r="P5263" s="1" t="s">
        <v>53</v>
      </c>
      <c r="Q5263" s="1" t="s">
        <v>170</v>
      </c>
      <c r="R5263" s="1" t="s">
        <v>22846</v>
      </c>
      <c r="S5263" s="1" t="s">
        <v>22988</v>
      </c>
      <c r="T5263" s="1" t="s">
        <v>654</v>
      </c>
      <c r="U5263" s="1" t="s">
        <v>22989</v>
      </c>
      <c r="V5263" s="1" t="s">
        <v>133</v>
      </c>
      <c r="W5263" s="1" t="s">
        <v>58</v>
      </c>
      <c r="X5263" s="1" t="s">
        <v>59</v>
      </c>
      <c r="Y5263" s="1" t="s">
        <v>76</v>
      </c>
      <c r="Z5263" s="1" t="s">
        <v>77</v>
      </c>
      <c r="AA5263" s="1" t="s">
        <v>77</v>
      </c>
      <c r="AB5263" s="1" t="s">
        <v>162</v>
      </c>
      <c r="AC5263" s="1" t="s">
        <v>325</v>
      </c>
      <c r="AD5263" s="1" t="s">
        <v>78</v>
      </c>
      <c r="AE5263" s="1"/>
      <c r="AF5263" s="1" t="s">
        <v>72</v>
      </c>
      <c r="AG5263" s="1">
        <v>20110112</v>
      </c>
      <c r="AH5263" s="1" t="str">
        <f t="shared" si="573"/>
        <v>201101</v>
      </c>
      <c r="AI5263" s="1"/>
      <c r="AJ5263" s="1"/>
      <c r="AK5263" s="1"/>
      <c r="AL5263" s="1">
        <v>80</v>
      </c>
      <c r="AM5263" s="1">
        <v>95</v>
      </c>
      <c r="AN5263" s="1">
        <v>80</v>
      </c>
      <c r="AO5263" s="1"/>
      <c r="AP5263" s="1">
        <v>20111027</v>
      </c>
      <c r="AQ5263" s="1">
        <v>20111001</v>
      </c>
      <c r="AR5263" s="1">
        <v>20120930</v>
      </c>
      <c r="AS5263" s="1" t="s">
        <v>180</v>
      </c>
      <c r="AT5263" s="1"/>
      <c r="AU5263" s="1"/>
      <c r="AV5263">
        <v>80</v>
      </c>
      <c r="AW5263" s="5" t="str">
        <f t="shared" si="574"/>
        <v>&gt;10万</v>
      </c>
      <c r="AX5263">
        <v>1204.1845999999998</v>
      </c>
      <c r="AY5263">
        <v>7</v>
      </c>
      <c r="AZ5263">
        <v>1443.046</v>
      </c>
      <c r="BA5263">
        <v>12</v>
      </c>
      <c r="BB5263">
        <v>172.02637142857139</v>
      </c>
      <c r="BC5263" s="3" t="str">
        <f t="shared" si="575"/>
        <v>常规商场</v>
      </c>
      <c r="BD5263" s="4" t="s">
        <v>27585</v>
      </c>
      <c r="BE5263">
        <f t="shared" si="576"/>
        <v>120.25383333333333</v>
      </c>
      <c r="BF5263" s="4" t="str">
        <f t="shared" si="577"/>
        <v>&gt;10万</v>
      </c>
      <c r="BG5263" t="e">
        <v>#N/A</v>
      </c>
      <c r="BH5263" s="4" t="e">
        <v>#N/A</v>
      </c>
    </row>
    <row r="5264" spans="1:60">
      <c r="A5264" s="1" t="s">
        <v>23873</v>
      </c>
      <c r="B5264" s="1" t="s">
        <v>23874</v>
      </c>
      <c r="C5264" s="1" t="s">
        <v>23875</v>
      </c>
      <c r="D5264" s="1" t="s">
        <v>23876</v>
      </c>
      <c r="E5264" s="1" t="s">
        <v>22874</v>
      </c>
      <c r="F5264" s="1" t="s">
        <v>8479</v>
      </c>
      <c r="G5264" s="1" t="s">
        <v>129</v>
      </c>
      <c r="H5264" s="1" t="s">
        <v>23199</v>
      </c>
      <c r="I5264" s="1" t="s">
        <v>23196</v>
      </c>
      <c r="J5264" s="1" t="s">
        <v>159</v>
      </c>
      <c r="K5264" s="1" t="s">
        <v>8478</v>
      </c>
      <c r="L5264" s="1" t="s">
        <v>8479</v>
      </c>
      <c r="M5264" s="1" t="s">
        <v>160</v>
      </c>
      <c r="N5264" s="1" t="s">
        <v>100</v>
      </c>
      <c r="O5264" s="1" t="str">
        <f t="shared" si="572"/>
        <v>整改</v>
      </c>
      <c r="P5264" s="1" t="s">
        <v>53</v>
      </c>
      <c r="Q5264" s="1" t="s">
        <v>170</v>
      </c>
      <c r="R5264" s="1" t="s">
        <v>22846</v>
      </c>
      <c r="S5264" s="1" t="s">
        <v>22918</v>
      </c>
      <c r="T5264" s="1" t="s">
        <v>654</v>
      </c>
      <c r="U5264" s="1" t="s">
        <v>23200</v>
      </c>
      <c r="V5264" s="1" t="s">
        <v>133</v>
      </c>
      <c r="W5264" s="1" t="s">
        <v>58</v>
      </c>
      <c r="X5264" s="1" t="s">
        <v>173</v>
      </c>
      <c r="Y5264" s="1" t="s">
        <v>76</v>
      </c>
      <c r="Z5264" s="1" t="s">
        <v>77</v>
      </c>
      <c r="AA5264" s="1" t="s">
        <v>77</v>
      </c>
      <c r="AB5264" s="1" t="s">
        <v>162</v>
      </c>
      <c r="AC5264" s="1" t="s">
        <v>174</v>
      </c>
      <c r="AD5264" s="1" t="s">
        <v>78</v>
      </c>
      <c r="AE5264" s="1" t="s">
        <v>123</v>
      </c>
      <c r="AF5264" s="1"/>
      <c r="AG5264" s="1">
        <v>20110318</v>
      </c>
      <c r="AH5264" s="1" t="str">
        <f t="shared" si="573"/>
        <v>201103</v>
      </c>
      <c r="AI5264" s="1">
        <v>20150606</v>
      </c>
      <c r="AJ5264" s="1"/>
      <c r="AK5264" s="1"/>
      <c r="AL5264" s="1">
        <v>113</v>
      </c>
      <c r="AM5264" s="1">
        <v>125</v>
      </c>
      <c r="AN5264" s="1">
        <v>113</v>
      </c>
      <c r="AO5264" s="1"/>
      <c r="AP5264" s="1">
        <v>20111223</v>
      </c>
      <c r="AQ5264" s="1">
        <v>20111001</v>
      </c>
      <c r="AR5264" s="1">
        <v>20120930</v>
      </c>
      <c r="AS5264" s="1" t="s">
        <v>180</v>
      </c>
      <c r="AT5264" s="1"/>
      <c r="AU5264" s="1"/>
      <c r="AV5264">
        <v>113</v>
      </c>
      <c r="AW5264" s="5" t="str">
        <f t="shared" si="574"/>
        <v>&gt;10万</v>
      </c>
      <c r="AX5264">
        <v>1003.57864</v>
      </c>
      <c r="AY5264">
        <v>6</v>
      </c>
      <c r="AZ5264">
        <v>1372.87402</v>
      </c>
      <c r="BA5264">
        <v>12</v>
      </c>
      <c r="BB5264">
        <v>167.26310666666666</v>
      </c>
      <c r="BC5264" s="3" t="str">
        <f t="shared" si="575"/>
        <v>常规商场</v>
      </c>
      <c r="BD5264" s="4" t="s">
        <v>27585</v>
      </c>
      <c r="BE5264">
        <f t="shared" si="576"/>
        <v>114.40616833333333</v>
      </c>
      <c r="BF5264" s="4" t="str">
        <f t="shared" si="577"/>
        <v>&gt;10万</v>
      </c>
      <c r="BG5264" t="e">
        <v>#N/A</v>
      </c>
      <c r="BH5264" s="4" t="e">
        <v>#N/A</v>
      </c>
    </row>
    <row r="5265" spans="1:60">
      <c r="A5265" s="1" t="s">
        <v>23877</v>
      </c>
      <c r="B5265" s="1" t="s">
        <v>23878</v>
      </c>
      <c r="C5265" s="1" t="s">
        <v>23878</v>
      </c>
      <c r="D5265" s="1" t="s">
        <v>23879</v>
      </c>
      <c r="E5265" s="1" t="s">
        <v>22970</v>
      </c>
      <c r="F5265" s="1" t="s">
        <v>22971</v>
      </c>
      <c r="G5265" s="1" t="s">
        <v>129</v>
      </c>
      <c r="H5265" s="1" t="s">
        <v>22970</v>
      </c>
      <c r="I5265" s="1" t="s">
        <v>22971</v>
      </c>
      <c r="J5265" s="1" t="s">
        <v>129</v>
      </c>
      <c r="K5265" s="1" t="s">
        <v>16661</v>
      </c>
      <c r="L5265" s="1" t="s">
        <v>16662</v>
      </c>
      <c r="M5265" s="1"/>
      <c r="N5265" s="1" t="s">
        <v>209</v>
      </c>
      <c r="O5265" s="1" t="str">
        <f t="shared" si="572"/>
        <v>关闭</v>
      </c>
      <c r="P5265" s="1" t="s">
        <v>53</v>
      </c>
      <c r="Q5265" s="1" t="s">
        <v>170</v>
      </c>
      <c r="R5265" s="1" t="s">
        <v>22846</v>
      </c>
      <c r="S5265" s="1" t="s">
        <v>23008</v>
      </c>
      <c r="T5265" s="1" t="s">
        <v>133</v>
      </c>
      <c r="U5265" s="1" t="s">
        <v>23880</v>
      </c>
      <c r="V5265" s="1" t="s">
        <v>682</v>
      </c>
      <c r="W5265" s="1" t="s">
        <v>58</v>
      </c>
      <c r="X5265" s="1" t="s">
        <v>173</v>
      </c>
      <c r="Y5265" s="1" t="s">
        <v>60</v>
      </c>
      <c r="Z5265" s="1" t="s">
        <v>60</v>
      </c>
      <c r="AA5265" s="1" t="s">
        <v>77</v>
      </c>
      <c r="AB5265" s="1" t="s">
        <v>61</v>
      </c>
      <c r="AC5265" s="1" t="s">
        <v>292</v>
      </c>
      <c r="AD5265" s="1" t="s">
        <v>78</v>
      </c>
      <c r="AE5265" s="1" t="s">
        <v>71</v>
      </c>
      <c r="AF5265" s="1"/>
      <c r="AG5265" s="1">
        <v>20110408</v>
      </c>
      <c r="AH5265" s="1" t="str">
        <f t="shared" si="573"/>
        <v>201104</v>
      </c>
      <c r="AI5265" s="1"/>
      <c r="AJ5265" s="1">
        <v>20150403</v>
      </c>
      <c r="AK5265" s="1" t="s">
        <v>552</v>
      </c>
      <c r="AL5265" s="1">
        <v>80</v>
      </c>
      <c r="AM5265" s="1">
        <v>100</v>
      </c>
      <c r="AN5265" s="1">
        <v>80</v>
      </c>
      <c r="AO5265" s="1"/>
      <c r="AP5265" s="1">
        <v>20111024</v>
      </c>
      <c r="AQ5265" s="1">
        <v>20111001</v>
      </c>
      <c r="AR5265" s="1">
        <v>20120930</v>
      </c>
      <c r="AS5265" s="1" t="s">
        <v>64</v>
      </c>
      <c r="AT5265" s="1"/>
      <c r="AU5265" s="1"/>
      <c r="AV5265">
        <v>80</v>
      </c>
      <c r="AW5265" s="5" t="str">
        <f t="shared" si="574"/>
        <v>&gt;10万</v>
      </c>
      <c r="AX5265">
        <v>0</v>
      </c>
      <c r="AY5265">
        <v>0</v>
      </c>
      <c r="AZ5265">
        <v>1700.01665</v>
      </c>
      <c r="BA5265">
        <v>11</v>
      </c>
      <c r="BB5265" t="e">
        <v>#DIV/0!</v>
      </c>
      <c r="BC5265" s="3" t="s">
        <v>27589</v>
      </c>
      <c r="BD5265" s="4" t="s">
        <v>27590</v>
      </c>
      <c r="BE5265">
        <f t="shared" si="576"/>
        <v>154.54696818181819</v>
      </c>
      <c r="BF5265" s="4" t="str">
        <f t="shared" si="577"/>
        <v>&gt;10万</v>
      </c>
      <c r="BG5265" t="e">
        <v>#N/A</v>
      </c>
      <c r="BH5265" s="4" t="e">
        <v>#N/A</v>
      </c>
    </row>
    <row r="5266" spans="1:60">
      <c r="A5266" s="1" t="s">
        <v>23881</v>
      </c>
      <c r="B5266" s="1" t="s">
        <v>23882</v>
      </c>
      <c r="C5266" s="1" t="s">
        <v>23882</v>
      </c>
      <c r="D5266" s="1" t="s">
        <v>23883</v>
      </c>
      <c r="E5266" s="1" t="s">
        <v>22970</v>
      </c>
      <c r="F5266" s="1" t="s">
        <v>22971</v>
      </c>
      <c r="G5266" s="1" t="s">
        <v>129</v>
      </c>
      <c r="H5266" s="1" t="s">
        <v>22970</v>
      </c>
      <c r="I5266" s="1" t="s">
        <v>22971</v>
      </c>
      <c r="J5266" s="1" t="s">
        <v>129</v>
      </c>
      <c r="K5266" s="1" t="s">
        <v>16661</v>
      </c>
      <c r="L5266" s="1" t="s">
        <v>16662</v>
      </c>
      <c r="M5266" s="1"/>
      <c r="N5266" s="1" t="s">
        <v>52</v>
      </c>
      <c r="O5266" s="1" t="str">
        <f t="shared" si="572"/>
        <v>维持</v>
      </c>
      <c r="P5266" s="1" t="s">
        <v>53</v>
      </c>
      <c r="Q5266" s="1" t="s">
        <v>170</v>
      </c>
      <c r="R5266" s="1" t="s">
        <v>22846</v>
      </c>
      <c r="S5266" s="1" t="s">
        <v>22988</v>
      </c>
      <c r="T5266" s="1" t="s">
        <v>654</v>
      </c>
      <c r="U5266" s="1" t="s">
        <v>23683</v>
      </c>
      <c r="V5266" s="1" t="s">
        <v>654</v>
      </c>
      <c r="W5266" s="1" t="s">
        <v>58</v>
      </c>
      <c r="X5266" s="1" t="s">
        <v>173</v>
      </c>
      <c r="Y5266" s="1" t="s">
        <v>76</v>
      </c>
      <c r="Z5266" s="1" t="s">
        <v>77</v>
      </c>
      <c r="AA5266" s="1" t="s">
        <v>77</v>
      </c>
      <c r="AB5266" s="1" t="s">
        <v>61</v>
      </c>
      <c r="AC5266" s="1" t="s">
        <v>1055</v>
      </c>
      <c r="AD5266" s="1" t="s">
        <v>78</v>
      </c>
      <c r="AE5266" s="1" t="s">
        <v>71</v>
      </c>
      <c r="AF5266" s="1"/>
      <c r="AG5266" s="1">
        <v>20110324</v>
      </c>
      <c r="AH5266" s="1" t="str">
        <f t="shared" si="573"/>
        <v>201103</v>
      </c>
      <c r="AI5266" s="1">
        <v>20140328</v>
      </c>
      <c r="AJ5266" s="1"/>
      <c r="AK5266" s="1"/>
      <c r="AL5266" s="1">
        <v>63</v>
      </c>
      <c r="AM5266" s="1">
        <v>70</v>
      </c>
      <c r="AN5266" s="1">
        <v>63</v>
      </c>
      <c r="AO5266" s="1"/>
      <c r="AP5266" s="1">
        <v>20141217</v>
      </c>
      <c r="AQ5266" s="1">
        <v>20140328</v>
      </c>
      <c r="AR5266" s="1">
        <v>20140930</v>
      </c>
      <c r="AS5266" s="1" t="s">
        <v>64</v>
      </c>
      <c r="AT5266" s="1"/>
      <c r="AU5266" s="1"/>
      <c r="AV5266">
        <v>63</v>
      </c>
      <c r="AW5266" s="5" t="str">
        <f t="shared" si="574"/>
        <v>&gt;20万</v>
      </c>
      <c r="AX5266">
        <v>2315.31203</v>
      </c>
      <c r="AY5266">
        <v>7</v>
      </c>
      <c r="AZ5266">
        <v>4143.3777</v>
      </c>
      <c r="BA5266">
        <v>11</v>
      </c>
      <c r="BB5266">
        <v>330.75886142857144</v>
      </c>
      <c r="BC5266" s="3" t="str">
        <f t="shared" si="575"/>
        <v>重点商场</v>
      </c>
      <c r="BD5266" s="4" t="s">
        <v>27584</v>
      </c>
      <c r="BE5266">
        <f t="shared" si="576"/>
        <v>376.67070000000001</v>
      </c>
      <c r="BF5266" s="4" t="str">
        <f t="shared" si="577"/>
        <v>&gt;20万</v>
      </c>
      <c r="BG5266" t="e">
        <v>#N/A</v>
      </c>
      <c r="BH5266" s="4" t="e">
        <v>#N/A</v>
      </c>
    </row>
    <row r="5267" spans="1:60">
      <c r="A5267" s="1" t="s">
        <v>23884</v>
      </c>
      <c r="B5267" s="1" t="s">
        <v>23885</v>
      </c>
      <c r="C5267" s="1" t="s">
        <v>23886</v>
      </c>
      <c r="D5267" s="1" t="s">
        <v>23887</v>
      </c>
      <c r="E5267" s="1" t="s">
        <v>22852</v>
      </c>
      <c r="F5267" s="1" t="s">
        <v>22853</v>
      </c>
      <c r="G5267" s="1" t="s">
        <v>129</v>
      </c>
      <c r="H5267" s="1" t="s">
        <v>22852</v>
      </c>
      <c r="I5267" s="1" t="s">
        <v>22853</v>
      </c>
      <c r="J5267" s="1" t="s">
        <v>129</v>
      </c>
      <c r="K5267" s="1" t="s">
        <v>8463</v>
      </c>
      <c r="L5267" s="1" t="s">
        <v>8462</v>
      </c>
      <c r="M5267" s="1" t="s">
        <v>64</v>
      </c>
      <c r="N5267" s="1" t="s">
        <v>52</v>
      </c>
      <c r="O5267" s="1" t="str">
        <f t="shared" si="572"/>
        <v>维持</v>
      </c>
      <c r="P5267" s="1" t="s">
        <v>53</v>
      </c>
      <c r="Q5267" s="1" t="s">
        <v>170</v>
      </c>
      <c r="R5267" s="1" t="s">
        <v>22846</v>
      </c>
      <c r="S5267" s="1" t="s">
        <v>22847</v>
      </c>
      <c r="T5267" s="1" t="s">
        <v>654</v>
      </c>
      <c r="U5267" s="1" t="s">
        <v>22890</v>
      </c>
      <c r="V5267" s="1" t="s">
        <v>133</v>
      </c>
      <c r="W5267" s="1" t="s">
        <v>185</v>
      </c>
      <c r="X5267" s="1" t="s">
        <v>59</v>
      </c>
      <c r="Y5267" s="1" t="s">
        <v>186</v>
      </c>
      <c r="Z5267" s="1" t="s">
        <v>186</v>
      </c>
      <c r="AA5267" s="1" t="s">
        <v>186</v>
      </c>
      <c r="AB5267" s="1" t="s">
        <v>61</v>
      </c>
      <c r="AC5267" s="1" t="s">
        <v>187</v>
      </c>
      <c r="AD5267" s="1" t="s">
        <v>188</v>
      </c>
      <c r="AE5267" s="1" t="s">
        <v>123</v>
      </c>
      <c r="AF5267" s="1" t="s">
        <v>72</v>
      </c>
      <c r="AG5267" s="1">
        <v>20110507</v>
      </c>
      <c r="AH5267" s="1" t="str">
        <f t="shared" si="573"/>
        <v>201105</v>
      </c>
      <c r="AI5267" s="1"/>
      <c r="AJ5267" s="1"/>
      <c r="AK5267" s="1"/>
      <c r="AL5267" s="1">
        <v>244</v>
      </c>
      <c r="AM5267" s="1">
        <v>300</v>
      </c>
      <c r="AN5267" s="1">
        <v>244</v>
      </c>
      <c r="AO5267" s="1"/>
      <c r="AP5267" s="1">
        <v>20111010</v>
      </c>
      <c r="AQ5267" s="1">
        <v>20110507</v>
      </c>
      <c r="AR5267" s="1">
        <v>20110930</v>
      </c>
      <c r="AS5267" s="1" t="s">
        <v>180</v>
      </c>
      <c r="AT5267" s="1"/>
      <c r="AU5267" s="1"/>
      <c r="AV5267">
        <v>244</v>
      </c>
      <c r="AW5267" s="5" t="str">
        <f t="shared" si="574"/>
        <v>&gt;20万</v>
      </c>
      <c r="AX5267">
        <v>1501.941</v>
      </c>
      <c r="AY5267">
        <v>7</v>
      </c>
      <c r="AZ5267">
        <v>2433.1619999999998</v>
      </c>
      <c r="BA5267">
        <v>12</v>
      </c>
      <c r="BB5267">
        <v>214.56300000000002</v>
      </c>
      <c r="BC5267" s="3" t="str">
        <f t="shared" si="575"/>
        <v>主力上场</v>
      </c>
      <c r="BD5267" s="4" t="s">
        <v>27584</v>
      </c>
      <c r="BE5267">
        <f t="shared" si="576"/>
        <v>202.76349999999999</v>
      </c>
      <c r="BF5267" s="4" t="str">
        <f t="shared" si="577"/>
        <v>&gt;20万</v>
      </c>
      <c r="BG5267" t="e">
        <v>#N/A</v>
      </c>
      <c r="BH5267" s="4" t="e">
        <v>#N/A</v>
      </c>
    </row>
    <row r="5268" spans="1:60">
      <c r="A5268" s="1" t="s">
        <v>23888</v>
      </c>
      <c r="B5268" s="1" t="s">
        <v>23889</v>
      </c>
      <c r="C5268" s="1" t="s">
        <v>23889</v>
      </c>
      <c r="D5268" s="1" t="s">
        <v>23890</v>
      </c>
      <c r="E5268" s="1" t="s">
        <v>22858</v>
      </c>
      <c r="F5268" s="1" t="s">
        <v>22859</v>
      </c>
      <c r="G5268" s="1" t="s">
        <v>129</v>
      </c>
      <c r="H5268" s="1" t="s">
        <v>23891</v>
      </c>
      <c r="I5268" s="1" t="s">
        <v>23892</v>
      </c>
      <c r="J5268" s="1" t="s">
        <v>159</v>
      </c>
      <c r="K5268" s="1" t="s">
        <v>16661</v>
      </c>
      <c r="L5268" s="1" t="s">
        <v>16662</v>
      </c>
      <c r="M5268" s="1" t="s">
        <v>1734</v>
      </c>
      <c r="N5268" s="1" t="s">
        <v>52</v>
      </c>
      <c r="O5268" s="1" t="str">
        <f t="shared" si="572"/>
        <v>维持</v>
      </c>
      <c r="P5268" s="1" t="s">
        <v>53</v>
      </c>
      <c r="Q5268" s="1" t="s">
        <v>170</v>
      </c>
      <c r="R5268" s="1" t="s">
        <v>22846</v>
      </c>
      <c r="S5268" s="1" t="s">
        <v>22957</v>
      </c>
      <c r="T5268" s="1" t="s">
        <v>654</v>
      </c>
      <c r="U5268" s="1" t="s">
        <v>23211</v>
      </c>
      <c r="V5268" s="1" t="s">
        <v>133</v>
      </c>
      <c r="W5268" s="1" t="s">
        <v>58</v>
      </c>
      <c r="X5268" s="1" t="s">
        <v>173</v>
      </c>
      <c r="Y5268" s="1" t="s">
        <v>60</v>
      </c>
      <c r="Z5268" s="1" t="s">
        <v>60</v>
      </c>
      <c r="AA5268" s="1" t="s">
        <v>60</v>
      </c>
      <c r="AB5268" s="1" t="s">
        <v>162</v>
      </c>
      <c r="AC5268" s="1" t="s">
        <v>292</v>
      </c>
      <c r="AD5268" s="1" t="s">
        <v>78</v>
      </c>
      <c r="AE5268" s="1" t="s">
        <v>123</v>
      </c>
      <c r="AF5268" s="1"/>
      <c r="AG5268" s="1">
        <v>20110504</v>
      </c>
      <c r="AH5268" s="1" t="str">
        <f t="shared" si="573"/>
        <v>201105</v>
      </c>
      <c r="AI5268" s="1"/>
      <c r="AJ5268" s="1"/>
      <c r="AK5268" s="1"/>
      <c r="AL5268" s="1">
        <v>50</v>
      </c>
      <c r="AM5268" s="1">
        <v>60</v>
      </c>
      <c r="AN5268" s="1">
        <v>50</v>
      </c>
      <c r="AO5268" s="1"/>
      <c r="AP5268" s="1">
        <v>20111230</v>
      </c>
      <c r="AQ5268" s="1">
        <v>20111001</v>
      </c>
      <c r="AR5268" s="1">
        <v>20120930</v>
      </c>
      <c r="AS5268" s="1" t="s">
        <v>180</v>
      </c>
      <c r="AT5268" s="1"/>
      <c r="AU5268" s="1"/>
      <c r="AV5268">
        <v>50</v>
      </c>
      <c r="AW5268" s="5" t="str">
        <f t="shared" si="574"/>
        <v>&lt;7万</v>
      </c>
      <c r="AX5268">
        <v>735.9393399999999</v>
      </c>
      <c r="AY5268">
        <v>7</v>
      </c>
      <c r="AZ5268">
        <v>328.47299999999996</v>
      </c>
      <c r="BA5268">
        <v>12</v>
      </c>
      <c r="BB5268">
        <v>105.13419142857141</v>
      </c>
      <c r="BC5268" s="3" t="str">
        <f t="shared" si="575"/>
        <v>其他商场</v>
      </c>
      <c r="BD5268" s="4" t="s">
        <v>27585</v>
      </c>
      <c r="BE5268">
        <f t="shared" si="576"/>
        <v>27.372749999999996</v>
      </c>
      <c r="BF5268" s="4" t="str">
        <f t="shared" si="577"/>
        <v>&lt;7万</v>
      </c>
      <c r="BG5268" t="e">
        <v>#N/A</v>
      </c>
      <c r="BH5268" s="4" t="e">
        <v>#N/A</v>
      </c>
    </row>
    <row r="5269" spans="1:60">
      <c r="A5269" s="1" t="s">
        <v>23893</v>
      </c>
      <c r="B5269" s="1" t="s">
        <v>23894</v>
      </c>
      <c r="C5269" s="1" t="s">
        <v>23895</v>
      </c>
      <c r="D5269" s="1" t="s">
        <v>23896</v>
      </c>
      <c r="E5269" s="1" t="s">
        <v>22852</v>
      </c>
      <c r="F5269" s="1" t="s">
        <v>22853</v>
      </c>
      <c r="G5269" s="1" t="s">
        <v>129</v>
      </c>
      <c r="H5269" s="1" t="s">
        <v>22852</v>
      </c>
      <c r="I5269" s="1" t="s">
        <v>22853</v>
      </c>
      <c r="J5269" s="1" t="s">
        <v>129</v>
      </c>
      <c r="K5269" s="1" t="s">
        <v>8463</v>
      </c>
      <c r="L5269" s="1" t="s">
        <v>8462</v>
      </c>
      <c r="M5269" s="1" t="s">
        <v>64</v>
      </c>
      <c r="N5269" s="1" t="s">
        <v>52</v>
      </c>
      <c r="O5269" s="1" t="str">
        <f t="shared" si="572"/>
        <v>维持</v>
      </c>
      <c r="P5269" s="1" t="s">
        <v>53</v>
      </c>
      <c r="Q5269" s="1" t="s">
        <v>170</v>
      </c>
      <c r="R5269" s="1" t="s">
        <v>22846</v>
      </c>
      <c r="S5269" s="1" t="s">
        <v>22847</v>
      </c>
      <c r="T5269" s="1" t="s">
        <v>654</v>
      </c>
      <c r="U5269" s="1" t="s">
        <v>22890</v>
      </c>
      <c r="V5269" s="1" t="s">
        <v>133</v>
      </c>
      <c r="W5269" s="1" t="s">
        <v>58</v>
      </c>
      <c r="X5269" s="1" t="s">
        <v>59</v>
      </c>
      <c r="Y5269" s="1" t="s">
        <v>76</v>
      </c>
      <c r="Z5269" s="1" t="s">
        <v>77</v>
      </c>
      <c r="AA5269" s="1" t="s">
        <v>77</v>
      </c>
      <c r="AB5269" s="1" t="s">
        <v>61</v>
      </c>
      <c r="AC5269" s="1" t="s">
        <v>325</v>
      </c>
      <c r="AD5269" s="1" t="s">
        <v>27597</v>
      </c>
      <c r="AE5269" s="1" t="s">
        <v>71</v>
      </c>
      <c r="AF5269" s="1" t="s">
        <v>72</v>
      </c>
      <c r="AG5269" s="1">
        <v>20110504</v>
      </c>
      <c r="AH5269" s="1" t="str">
        <f t="shared" si="573"/>
        <v>201105</v>
      </c>
      <c r="AI5269" s="1">
        <v>20131104</v>
      </c>
      <c r="AJ5269" s="1"/>
      <c r="AK5269" s="1"/>
      <c r="AL5269" s="1">
        <v>54</v>
      </c>
      <c r="AM5269" s="1">
        <v>65</v>
      </c>
      <c r="AN5269" s="1">
        <v>54</v>
      </c>
      <c r="AO5269" s="1"/>
      <c r="AP5269" s="1">
        <v>20140305</v>
      </c>
      <c r="AQ5269" s="1">
        <v>20131104</v>
      </c>
      <c r="AR5269" s="1">
        <v>20140930</v>
      </c>
      <c r="AS5269" s="1" t="s">
        <v>180</v>
      </c>
      <c r="AT5269" s="1"/>
      <c r="AU5269" s="1"/>
      <c r="AV5269">
        <v>54</v>
      </c>
      <c r="AW5269" s="5" t="str">
        <f t="shared" si="574"/>
        <v>&gt;10万</v>
      </c>
      <c r="AX5269">
        <v>839.27700000000004</v>
      </c>
      <c r="AY5269">
        <v>7</v>
      </c>
      <c r="AZ5269">
        <v>1264.9509999999998</v>
      </c>
      <c r="BA5269">
        <v>12</v>
      </c>
      <c r="BB5269">
        <v>119.8967142857143</v>
      </c>
      <c r="BC5269" s="3" t="str">
        <f t="shared" si="575"/>
        <v>其他商场</v>
      </c>
      <c r="BD5269" s="4" t="s">
        <v>27585</v>
      </c>
      <c r="BE5269">
        <f t="shared" si="576"/>
        <v>105.41258333333332</v>
      </c>
      <c r="BF5269" s="4" t="str">
        <f t="shared" si="577"/>
        <v>&gt;10万</v>
      </c>
      <c r="BG5269" t="e">
        <v>#N/A</v>
      </c>
      <c r="BH5269" s="4" t="e">
        <v>#N/A</v>
      </c>
    </row>
    <row r="5270" spans="1:60">
      <c r="A5270" s="1" t="s">
        <v>23897</v>
      </c>
      <c r="B5270" s="1" t="s">
        <v>23898</v>
      </c>
      <c r="C5270" s="1" t="s">
        <v>23898</v>
      </c>
      <c r="D5270" s="1">
        <v>13912478760</v>
      </c>
      <c r="E5270" s="1" t="s">
        <v>22858</v>
      </c>
      <c r="F5270" s="1" t="s">
        <v>22859</v>
      </c>
      <c r="G5270" s="1" t="s">
        <v>129</v>
      </c>
      <c r="H5270" s="1" t="s">
        <v>23899</v>
      </c>
      <c r="I5270" s="1" t="s">
        <v>23900</v>
      </c>
      <c r="J5270" s="1" t="s">
        <v>159</v>
      </c>
      <c r="K5270" s="1" t="s">
        <v>16661</v>
      </c>
      <c r="L5270" s="1" t="s">
        <v>16662</v>
      </c>
      <c r="M5270" s="1" t="s">
        <v>1734</v>
      </c>
      <c r="N5270" s="1" t="s">
        <v>100</v>
      </c>
      <c r="O5270" s="1" t="str">
        <f t="shared" si="572"/>
        <v>整改</v>
      </c>
      <c r="P5270" s="1" t="s">
        <v>53</v>
      </c>
      <c r="Q5270" s="1" t="s">
        <v>170</v>
      </c>
      <c r="R5270" s="1" t="s">
        <v>22846</v>
      </c>
      <c r="S5270" s="1" t="s">
        <v>22862</v>
      </c>
      <c r="T5270" s="1" t="s">
        <v>654</v>
      </c>
      <c r="U5270" s="1" t="s">
        <v>23028</v>
      </c>
      <c r="V5270" s="1" t="s">
        <v>133</v>
      </c>
      <c r="W5270" s="1" t="s">
        <v>58</v>
      </c>
      <c r="X5270" s="1" t="s">
        <v>173</v>
      </c>
      <c r="Y5270" s="1" t="s">
        <v>76</v>
      </c>
      <c r="Z5270" s="1" t="s">
        <v>77</v>
      </c>
      <c r="AA5270" s="1" t="s">
        <v>77</v>
      </c>
      <c r="AB5270" s="1" t="s">
        <v>162</v>
      </c>
      <c r="AC5270" s="1" t="s">
        <v>292</v>
      </c>
      <c r="AD5270" s="1" t="s">
        <v>27598</v>
      </c>
      <c r="AE5270" s="1" t="s">
        <v>71</v>
      </c>
      <c r="AF5270" s="1"/>
      <c r="AG5270" s="1">
        <v>20110410</v>
      </c>
      <c r="AH5270" s="1" t="str">
        <f t="shared" si="573"/>
        <v>201104</v>
      </c>
      <c r="AI5270" s="1">
        <v>20150427</v>
      </c>
      <c r="AJ5270" s="1"/>
      <c r="AK5270" s="1"/>
      <c r="AL5270" s="1">
        <v>75</v>
      </c>
      <c r="AM5270" s="1">
        <v>84</v>
      </c>
      <c r="AN5270" s="1">
        <v>75</v>
      </c>
      <c r="AO5270" s="1"/>
      <c r="AP5270" s="1">
        <v>20111121</v>
      </c>
      <c r="AQ5270" s="1">
        <v>20111001</v>
      </c>
      <c r="AR5270" s="1">
        <v>20120930</v>
      </c>
      <c r="AS5270" s="1" t="s">
        <v>180</v>
      </c>
      <c r="AT5270" s="1"/>
      <c r="AU5270" s="1"/>
      <c r="AV5270">
        <v>75</v>
      </c>
      <c r="AW5270" s="5" t="str">
        <f t="shared" si="574"/>
        <v>&gt;10万</v>
      </c>
      <c r="AX5270">
        <v>530.40579000000002</v>
      </c>
      <c r="AY5270">
        <v>6</v>
      </c>
      <c r="AZ5270">
        <v>1253.8379999999997</v>
      </c>
      <c r="BA5270">
        <v>12</v>
      </c>
      <c r="BB5270">
        <v>88.400964999999999</v>
      </c>
      <c r="BC5270" s="3" t="str">
        <f t="shared" si="575"/>
        <v>其他商场</v>
      </c>
      <c r="BD5270" s="4" t="s">
        <v>27587</v>
      </c>
      <c r="BE5270">
        <f t="shared" si="576"/>
        <v>104.48649999999998</v>
      </c>
      <c r="BF5270" s="4" t="str">
        <f t="shared" si="577"/>
        <v>&gt;10万</v>
      </c>
      <c r="BG5270" t="e">
        <v>#N/A</v>
      </c>
      <c r="BH5270" s="4" t="e">
        <v>#N/A</v>
      </c>
    </row>
    <row r="5271" spans="1:60">
      <c r="A5271" s="1" t="s">
        <v>23901</v>
      </c>
      <c r="B5271" s="1" t="s">
        <v>23902</v>
      </c>
      <c r="C5271" s="1" t="s">
        <v>23903</v>
      </c>
      <c r="D5271" s="1" t="s">
        <v>23904</v>
      </c>
      <c r="E5271" s="1" t="s">
        <v>22917</v>
      </c>
      <c r="F5271" s="1" t="s">
        <v>8479</v>
      </c>
      <c r="G5271" s="1" t="s">
        <v>129</v>
      </c>
      <c r="H5271" s="1" t="s">
        <v>22917</v>
      </c>
      <c r="I5271" s="1" t="s">
        <v>8479</v>
      </c>
      <c r="J5271" s="1" t="s">
        <v>129</v>
      </c>
      <c r="K5271" s="1" t="s">
        <v>8478</v>
      </c>
      <c r="L5271" s="1" t="s">
        <v>8479</v>
      </c>
      <c r="M5271" s="1" t="s">
        <v>180</v>
      </c>
      <c r="N5271" s="1" t="s">
        <v>52</v>
      </c>
      <c r="O5271" s="1" t="str">
        <f t="shared" si="572"/>
        <v>维持</v>
      </c>
      <c r="P5271" s="1" t="s">
        <v>53</v>
      </c>
      <c r="Q5271" s="1" t="s">
        <v>170</v>
      </c>
      <c r="R5271" s="1" t="s">
        <v>22846</v>
      </c>
      <c r="S5271" s="1" t="s">
        <v>22918</v>
      </c>
      <c r="T5271" s="1" t="s">
        <v>654</v>
      </c>
      <c r="U5271" s="1" t="s">
        <v>22325</v>
      </c>
      <c r="V5271" s="1" t="s">
        <v>654</v>
      </c>
      <c r="W5271" s="1" t="s">
        <v>185</v>
      </c>
      <c r="X5271" s="1" t="s">
        <v>173</v>
      </c>
      <c r="Y5271" s="1" t="s">
        <v>186</v>
      </c>
      <c r="Z5271" s="1" t="s">
        <v>186</v>
      </c>
      <c r="AA5271" s="1" t="s">
        <v>186</v>
      </c>
      <c r="AB5271" s="1" t="s">
        <v>61</v>
      </c>
      <c r="AC5271" s="1" t="s">
        <v>876</v>
      </c>
      <c r="AD5271" s="1" t="s">
        <v>188</v>
      </c>
      <c r="AE5271" s="1" t="s">
        <v>123</v>
      </c>
      <c r="AF5271" s="1" t="s">
        <v>72</v>
      </c>
      <c r="AG5271" s="1">
        <v>20110504</v>
      </c>
      <c r="AH5271" s="1" t="str">
        <f t="shared" si="573"/>
        <v>201105</v>
      </c>
      <c r="AI5271" s="1"/>
      <c r="AJ5271" s="1"/>
      <c r="AK5271" s="1"/>
      <c r="AL5271" s="1">
        <v>466</v>
      </c>
      <c r="AM5271" s="1">
        <v>510</v>
      </c>
      <c r="AN5271" s="1">
        <v>371</v>
      </c>
      <c r="AO5271" s="1"/>
      <c r="AP5271" s="1">
        <v>20111230</v>
      </c>
      <c r="AQ5271" s="1">
        <v>20111001</v>
      </c>
      <c r="AR5271" s="1">
        <v>20120930</v>
      </c>
      <c r="AS5271" s="1" t="s">
        <v>189</v>
      </c>
      <c r="AT5271" s="1"/>
      <c r="AU5271" s="1"/>
      <c r="AV5271">
        <v>466</v>
      </c>
      <c r="AW5271" s="5" t="str">
        <f t="shared" si="574"/>
        <v>&gt;50万</v>
      </c>
      <c r="AX5271">
        <v>6161.7535599999992</v>
      </c>
      <c r="AY5271">
        <v>7</v>
      </c>
      <c r="AZ5271">
        <v>9896.3190800000011</v>
      </c>
      <c r="BA5271">
        <v>12</v>
      </c>
      <c r="BB5271">
        <v>880.25050857142844</v>
      </c>
      <c r="BC5271" s="3" t="str">
        <f t="shared" si="575"/>
        <v>核心商场</v>
      </c>
      <c r="BD5271" s="4" t="s">
        <v>27588</v>
      </c>
      <c r="BE5271">
        <f t="shared" si="576"/>
        <v>824.6932566666668</v>
      </c>
      <c r="BF5271" s="4" t="str">
        <f t="shared" si="577"/>
        <v>&gt;50万</v>
      </c>
      <c r="BG5271" t="e">
        <v>#N/A</v>
      </c>
      <c r="BH5271" s="4" t="e">
        <v>#N/A</v>
      </c>
    </row>
    <row r="5272" spans="1:60">
      <c r="A5272" s="1" t="s">
        <v>23905</v>
      </c>
      <c r="B5272" s="1" t="s">
        <v>23906</v>
      </c>
      <c r="C5272" s="1" t="s">
        <v>23906</v>
      </c>
      <c r="D5272" s="1" t="s">
        <v>23907</v>
      </c>
      <c r="E5272" s="1" t="s">
        <v>22858</v>
      </c>
      <c r="F5272" s="1" t="s">
        <v>22859</v>
      </c>
      <c r="G5272" s="1" t="s">
        <v>129</v>
      </c>
      <c r="H5272" s="1" t="s">
        <v>23908</v>
      </c>
      <c r="I5272" s="1" t="s">
        <v>23909</v>
      </c>
      <c r="J5272" s="1" t="s">
        <v>159</v>
      </c>
      <c r="K5272" s="1" t="s">
        <v>16661</v>
      </c>
      <c r="L5272" s="1" t="s">
        <v>16662</v>
      </c>
      <c r="M5272" s="1" t="s">
        <v>1734</v>
      </c>
      <c r="N5272" s="1" t="s">
        <v>52</v>
      </c>
      <c r="O5272" s="1" t="str">
        <f t="shared" si="572"/>
        <v>维持</v>
      </c>
      <c r="P5272" s="1" t="s">
        <v>53</v>
      </c>
      <c r="Q5272" s="1" t="s">
        <v>170</v>
      </c>
      <c r="R5272" s="1" t="s">
        <v>22846</v>
      </c>
      <c r="S5272" s="1" t="s">
        <v>22862</v>
      </c>
      <c r="T5272" s="1" t="s">
        <v>654</v>
      </c>
      <c r="U5272" s="1" t="s">
        <v>22863</v>
      </c>
      <c r="V5272" s="1" t="s">
        <v>133</v>
      </c>
      <c r="W5272" s="1" t="s">
        <v>58</v>
      </c>
      <c r="X5272" s="1" t="s">
        <v>173</v>
      </c>
      <c r="Y5272" s="1" t="s">
        <v>60</v>
      </c>
      <c r="Z5272" s="1" t="s">
        <v>60</v>
      </c>
      <c r="AA5272" s="1" t="s">
        <v>88</v>
      </c>
      <c r="AB5272" s="1" t="s">
        <v>162</v>
      </c>
      <c r="AC5272" s="1" t="s">
        <v>292</v>
      </c>
      <c r="AD5272" s="1" t="s">
        <v>78</v>
      </c>
      <c r="AE5272" s="1" t="s">
        <v>71</v>
      </c>
      <c r="AF5272" s="1"/>
      <c r="AG5272" s="1">
        <v>20110505</v>
      </c>
      <c r="AH5272" s="1" t="str">
        <f t="shared" si="573"/>
        <v>201105</v>
      </c>
      <c r="AI5272" s="1"/>
      <c r="AJ5272" s="1"/>
      <c r="AK5272" s="1"/>
      <c r="AL5272" s="1">
        <v>62</v>
      </c>
      <c r="AM5272" s="1">
        <v>85</v>
      </c>
      <c r="AN5272" s="1">
        <v>62</v>
      </c>
      <c r="AO5272" s="1"/>
      <c r="AP5272" s="1">
        <v>20111121</v>
      </c>
      <c r="AQ5272" s="1">
        <v>20111001</v>
      </c>
      <c r="AR5272" s="1">
        <v>20120930</v>
      </c>
      <c r="AS5272" s="1" t="s">
        <v>180</v>
      </c>
      <c r="AT5272" s="1"/>
      <c r="AU5272" s="1"/>
      <c r="AV5272">
        <v>62</v>
      </c>
      <c r="AW5272" s="5" t="str">
        <f t="shared" si="574"/>
        <v>&gt;7万</v>
      </c>
      <c r="AX5272">
        <v>375.49662999999998</v>
      </c>
      <c r="AY5272">
        <v>7</v>
      </c>
      <c r="AZ5272">
        <v>969.71300000000008</v>
      </c>
      <c r="BA5272">
        <v>12</v>
      </c>
      <c r="BB5272">
        <v>53.642375714285713</v>
      </c>
      <c r="BC5272" s="3" t="str">
        <f t="shared" si="575"/>
        <v>其他商场</v>
      </c>
      <c r="BD5272" s="4" t="s">
        <v>27586</v>
      </c>
      <c r="BE5272">
        <f t="shared" si="576"/>
        <v>80.809416666666678</v>
      </c>
      <c r="BF5272" s="4" t="str">
        <f t="shared" si="577"/>
        <v>&gt;7万</v>
      </c>
      <c r="BG5272" t="e">
        <v>#N/A</v>
      </c>
      <c r="BH5272" s="4" t="e">
        <v>#N/A</v>
      </c>
    </row>
    <row r="5273" spans="1:60">
      <c r="A5273" s="1" t="s">
        <v>23910</v>
      </c>
      <c r="B5273" s="1" t="s">
        <v>23911</v>
      </c>
      <c r="C5273" s="1" t="s">
        <v>23911</v>
      </c>
      <c r="D5273" s="1" t="s">
        <v>23912</v>
      </c>
      <c r="E5273" s="1" t="s">
        <v>22858</v>
      </c>
      <c r="F5273" s="1" t="s">
        <v>22859</v>
      </c>
      <c r="G5273" s="1" t="s">
        <v>129</v>
      </c>
      <c r="H5273" s="1" t="s">
        <v>23913</v>
      </c>
      <c r="I5273" s="1" t="s">
        <v>23914</v>
      </c>
      <c r="J5273" s="1" t="s">
        <v>159</v>
      </c>
      <c r="K5273" s="1" t="s">
        <v>16661</v>
      </c>
      <c r="L5273" s="1" t="s">
        <v>16662</v>
      </c>
      <c r="M5273" s="1" t="s">
        <v>1734</v>
      </c>
      <c r="N5273" s="1" t="s">
        <v>52</v>
      </c>
      <c r="O5273" s="1" t="str">
        <f t="shared" si="572"/>
        <v>维持</v>
      </c>
      <c r="P5273" s="1" t="s">
        <v>53</v>
      </c>
      <c r="Q5273" s="1" t="s">
        <v>170</v>
      </c>
      <c r="R5273" s="1" t="s">
        <v>22846</v>
      </c>
      <c r="S5273" s="1" t="s">
        <v>22862</v>
      </c>
      <c r="T5273" s="1" t="s">
        <v>654</v>
      </c>
      <c r="U5273" s="1" t="s">
        <v>22972</v>
      </c>
      <c r="V5273" s="1" t="s">
        <v>654</v>
      </c>
      <c r="W5273" s="1" t="s">
        <v>58</v>
      </c>
      <c r="X5273" s="1" t="s">
        <v>173</v>
      </c>
      <c r="Y5273" s="1" t="s">
        <v>60</v>
      </c>
      <c r="Z5273" s="1" t="s">
        <v>60</v>
      </c>
      <c r="AA5273" s="1" t="s">
        <v>60</v>
      </c>
      <c r="AB5273" s="1" t="s">
        <v>162</v>
      </c>
      <c r="AC5273" s="1" t="s">
        <v>1055</v>
      </c>
      <c r="AD5273" s="1" t="s">
        <v>78</v>
      </c>
      <c r="AE5273" s="1" t="s">
        <v>71</v>
      </c>
      <c r="AF5273" s="1"/>
      <c r="AG5273" s="1">
        <v>20110505</v>
      </c>
      <c r="AH5273" s="1" t="str">
        <f t="shared" si="573"/>
        <v>201105</v>
      </c>
      <c r="AI5273" s="1"/>
      <c r="AJ5273" s="1"/>
      <c r="AK5273" s="1"/>
      <c r="AL5273" s="1">
        <v>80</v>
      </c>
      <c r="AM5273" s="1">
        <v>75</v>
      </c>
      <c r="AN5273" s="1">
        <v>80</v>
      </c>
      <c r="AO5273" s="1"/>
      <c r="AP5273" s="1">
        <v>20111123</v>
      </c>
      <c r="AQ5273" s="1">
        <v>20111001</v>
      </c>
      <c r="AR5273" s="1">
        <v>20120930</v>
      </c>
      <c r="AS5273" s="1" t="s">
        <v>180</v>
      </c>
      <c r="AT5273" s="1"/>
      <c r="AU5273" s="1"/>
      <c r="AV5273">
        <v>80</v>
      </c>
      <c r="AW5273" s="5" t="str">
        <f t="shared" si="574"/>
        <v>&lt;7万</v>
      </c>
      <c r="AX5273">
        <v>419.93720999999994</v>
      </c>
      <c r="AY5273">
        <v>7</v>
      </c>
      <c r="AZ5273">
        <v>801.30399999999997</v>
      </c>
      <c r="BA5273">
        <v>12</v>
      </c>
      <c r="BB5273">
        <v>59.991029999999988</v>
      </c>
      <c r="BC5273" s="3" t="str">
        <f t="shared" si="575"/>
        <v>其他商场</v>
      </c>
      <c r="BD5273" s="4" t="s">
        <v>27586</v>
      </c>
      <c r="BE5273">
        <f t="shared" si="576"/>
        <v>66.775333333333336</v>
      </c>
      <c r="BF5273" s="4" t="str">
        <f t="shared" si="577"/>
        <v>&lt;7万</v>
      </c>
      <c r="BG5273" t="e">
        <v>#N/A</v>
      </c>
      <c r="BH5273" s="4" t="e">
        <v>#N/A</v>
      </c>
    </row>
    <row r="5274" spans="1:60">
      <c r="A5274" s="1" t="s">
        <v>23915</v>
      </c>
      <c r="B5274" s="1" t="s">
        <v>23916</v>
      </c>
      <c r="C5274" s="1" t="s">
        <v>23916</v>
      </c>
      <c r="D5274" s="1" t="s">
        <v>23917</v>
      </c>
      <c r="E5274" s="1" t="s">
        <v>22858</v>
      </c>
      <c r="F5274" s="1" t="s">
        <v>22859</v>
      </c>
      <c r="G5274" s="1" t="s">
        <v>129</v>
      </c>
      <c r="H5274" s="1" t="s">
        <v>23558</v>
      </c>
      <c r="I5274" s="1" t="s">
        <v>23559</v>
      </c>
      <c r="J5274" s="1" t="s">
        <v>159</v>
      </c>
      <c r="K5274" s="1" t="s">
        <v>16661</v>
      </c>
      <c r="L5274" s="1" t="s">
        <v>16662</v>
      </c>
      <c r="M5274" s="1" t="s">
        <v>1734</v>
      </c>
      <c r="N5274" s="1" t="s">
        <v>52</v>
      </c>
      <c r="O5274" s="1" t="str">
        <f t="shared" si="572"/>
        <v>维持</v>
      </c>
      <c r="P5274" s="1" t="s">
        <v>53</v>
      </c>
      <c r="Q5274" s="1" t="s">
        <v>170</v>
      </c>
      <c r="R5274" s="1" t="s">
        <v>22846</v>
      </c>
      <c r="S5274" s="1" t="s">
        <v>23220</v>
      </c>
      <c r="T5274" s="1" t="s">
        <v>133</v>
      </c>
      <c r="U5274" s="1" t="s">
        <v>23560</v>
      </c>
      <c r="V5274" s="1" t="s">
        <v>355</v>
      </c>
      <c r="W5274" s="1" t="s">
        <v>58</v>
      </c>
      <c r="X5274" s="1" t="s">
        <v>59</v>
      </c>
      <c r="Y5274" s="1" t="s">
        <v>60</v>
      </c>
      <c r="Z5274" s="1" t="s">
        <v>60</v>
      </c>
      <c r="AA5274" s="1" t="s">
        <v>77</v>
      </c>
      <c r="AB5274" s="1" t="s">
        <v>162</v>
      </c>
      <c r="AC5274" s="1" t="s">
        <v>325</v>
      </c>
      <c r="AD5274" s="1" t="s">
        <v>78</v>
      </c>
      <c r="AE5274" s="1" t="s">
        <v>71</v>
      </c>
      <c r="AF5274" s="1" t="s">
        <v>63</v>
      </c>
      <c r="AG5274" s="1">
        <v>20110627</v>
      </c>
      <c r="AH5274" s="1" t="str">
        <f t="shared" si="573"/>
        <v>201106</v>
      </c>
      <c r="AI5274" s="1"/>
      <c r="AJ5274" s="1"/>
      <c r="AK5274" s="1"/>
      <c r="AL5274" s="1">
        <v>67</v>
      </c>
      <c r="AM5274" s="1">
        <v>63</v>
      </c>
      <c r="AN5274" s="1">
        <v>67</v>
      </c>
      <c r="AO5274" s="1"/>
      <c r="AP5274" s="1">
        <v>20111123</v>
      </c>
      <c r="AQ5274" s="1">
        <v>20111001</v>
      </c>
      <c r="AR5274" s="1">
        <v>20120930</v>
      </c>
      <c r="AS5274" s="1" t="s">
        <v>180</v>
      </c>
      <c r="AT5274" s="1"/>
      <c r="AU5274" s="1"/>
      <c r="AV5274">
        <v>67</v>
      </c>
      <c r="AW5274" s="5" t="str">
        <f t="shared" si="574"/>
        <v>&gt;10万</v>
      </c>
      <c r="AX5274">
        <v>438.87016999999997</v>
      </c>
      <c r="AY5274">
        <v>7</v>
      </c>
      <c r="AZ5274">
        <v>1521.3353999999999</v>
      </c>
      <c r="BA5274">
        <v>12</v>
      </c>
      <c r="BB5274">
        <v>62.695738571428571</v>
      </c>
      <c r="BC5274" s="3" t="str">
        <f t="shared" si="575"/>
        <v>其他商场</v>
      </c>
      <c r="BD5274" s="4" t="s">
        <v>27586</v>
      </c>
      <c r="BE5274">
        <f t="shared" si="576"/>
        <v>126.77794999999999</v>
      </c>
      <c r="BF5274" s="4" t="str">
        <f t="shared" si="577"/>
        <v>&gt;10万</v>
      </c>
      <c r="BG5274" t="e">
        <v>#N/A</v>
      </c>
      <c r="BH5274" s="4" t="e">
        <v>#N/A</v>
      </c>
    </row>
    <row r="5275" spans="1:60">
      <c r="A5275" s="1" t="s">
        <v>23918</v>
      </c>
      <c r="B5275" s="1" t="s">
        <v>23919</v>
      </c>
      <c r="C5275" s="1" t="s">
        <v>15404</v>
      </c>
      <c r="D5275" s="1" t="s">
        <v>23920</v>
      </c>
      <c r="E5275" s="1" t="s">
        <v>22908</v>
      </c>
      <c r="F5275" s="1" t="s">
        <v>22909</v>
      </c>
      <c r="G5275" s="1" t="s">
        <v>129</v>
      </c>
      <c r="H5275" s="1" t="s">
        <v>22908</v>
      </c>
      <c r="I5275" s="1" t="s">
        <v>22909</v>
      </c>
      <c r="J5275" s="1" t="s">
        <v>129</v>
      </c>
      <c r="K5275" s="1" t="s">
        <v>22910</v>
      </c>
      <c r="L5275" s="1" t="s">
        <v>22909</v>
      </c>
      <c r="M5275" s="1" t="s">
        <v>7723</v>
      </c>
      <c r="N5275" s="1" t="s">
        <v>52</v>
      </c>
      <c r="O5275" s="1" t="str">
        <f t="shared" si="572"/>
        <v>维持</v>
      </c>
      <c r="P5275" s="1" t="s">
        <v>53</v>
      </c>
      <c r="Q5275" s="1" t="s">
        <v>170</v>
      </c>
      <c r="R5275" s="1" t="s">
        <v>22846</v>
      </c>
      <c r="S5275" s="1" t="s">
        <v>23077</v>
      </c>
      <c r="T5275" s="1" t="s">
        <v>133</v>
      </c>
      <c r="U5275" s="1" t="s">
        <v>23078</v>
      </c>
      <c r="V5275" s="1" t="s">
        <v>133</v>
      </c>
      <c r="W5275" s="1" t="s">
        <v>58</v>
      </c>
      <c r="X5275" s="1" t="s">
        <v>59</v>
      </c>
      <c r="Y5275" s="1" t="s">
        <v>60</v>
      </c>
      <c r="Z5275" s="1" t="s">
        <v>60</v>
      </c>
      <c r="AA5275" s="1" t="s">
        <v>60</v>
      </c>
      <c r="AB5275" s="1" t="s">
        <v>61</v>
      </c>
      <c r="AC5275" s="1" t="s">
        <v>134</v>
      </c>
      <c r="AD5275" s="1" t="s">
        <v>78</v>
      </c>
      <c r="AE5275" s="1" t="s">
        <v>71</v>
      </c>
      <c r="AF5275" s="1" t="s">
        <v>72</v>
      </c>
      <c r="AG5275" s="1">
        <v>20110518</v>
      </c>
      <c r="AH5275" s="1" t="str">
        <f t="shared" si="573"/>
        <v>201105</v>
      </c>
      <c r="AI5275" s="1"/>
      <c r="AJ5275" s="1"/>
      <c r="AK5275" s="1"/>
      <c r="AL5275" s="1">
        <v>145</v>
      </c>
      <c r="AM5275" s="1">
        <v>150</v>
      </c>
      <c r="AN5275" s="1">
        <v>145</v>
      </c>
      <c r="AO5275" s="1"/>
      <c r="AP5275" s="1">
        <v>20120730</v>
      </c>
      <c r="AQ5275" s="1">
        <v>20111001</v>
      </c>
      <c r="AR5275" s="1">
        <v>20120930</v>
      </c>
      <c r="AS5275" s="1" t="s">
        <v>189</v>
      </c>
      <c r="AT5275" s="1"/>
      <c r="AU5275" s="1"/>
      <c r="AV5275">
        <v>145</v>
      </c>
      <c r="AW5275" s="5" t="str">
        <f t="shared" si="574"/>
        <v>&lt;7万</v>
      </c>
      <c r="AX5275">
        <v>78.456980000000016</v>
      </c>
      <c r="AY5275">
        <v>7</v>
      </c>
      <c r="AZ5275">
        <v>188.54000000000002</v>
      </c>
      <c r="BA5275">
        <v>12</v>
      </c>
      <c r="BB5275">
        <v>11.208140000000002</v>
      </c>
      <c r="BC5275" s="3" t="str">
        <f t="shared" si="575"/>
        <v>其他商场</v>
      </c>
      <c r="BD5275" s="4" t="s">
        <v>27586</v>
      </c>
      <c r="BE5275">
        <f t="shared" si="576"/>
        <v>15.711666666666668</v>
      </c>
      <c r="BF5275" s="4" t="str">
        <f t="shared" si="577"/>
        <v>&lt;7万</v>
      </c>
      <c r="BG5275" t="e">
        <v>#N/A</v>
      </c>
      <c r="BH5275" s="4" t="e">
        <v>#N/A</v>
      </c>
    </row>
    <row r="5276" spans="1:60">
      <c r="A5276" s="1" t="s">
        <v>23921</v>
      </c>
      <c r="B5276" s="1" t="s">
        <v>23922</v>
      </c>
      <c r="C5276" s="1" t="s">
        <v>23923</v>
      </c>
      <c r="D5276" s="1">
        <v>15805220808</v>
      </c>
      <c r="E5276" s="1" t="s">
        <v>22874</v>
      </c>
      <c r="F5276" s="1" t="s">
        <v>8479</v>
      </c>
      <c r="G5276" s="1" t="s">
        <v>129</v>
      </c>
      <c r="H5276" s="1" t="s">
        <v>23495</v>
      </c>
      <c r="I5276" s="1" t="s">
        <v>23496</v>
      </c>
      <c r="J5276" s="1" t="s">
        <v>159</v>
      </c>
      <c r="K5276" s="1" t="s">
        <v>8478</v>
      </c>
      <c r="L5276" s="1" t="s">
        <v>8479</v>
      </c>
      <c r="M5276" s="1" t="s">
        <v>160</v>
      </c>
      <c r="N5276" s="1" t="s">
        <v>100</v>
      </c>
      <c r="O5276" s="1" t="str">
        <f t="shared" si="572"/>
        <v>整改</v>
      </c>
      <c r="P5276" s="1" t="s">
        <v>53</v>
      </c>
      <c r="Q5276" s="1" t="s">
        <v>170</v>
      </c>
      <c r="R5276" s="1" t="s">
        <v>22846</v>
      </c>
      <c r="S5276" s="1" t="s">
        <v>22918</v>
      </c>
      <c r="T5276" s="1" t="s">
        <v>654</v>
      </c>
      <c r="U5276" s="1" t="s">
        <v>23497</v>
      </c>
      <c r="V5276" s="1" t="s">
        <v>682</v>
      </c>
      <c r="W5276" s="1" t="s">
        <v>58</v>
      </c>
      <c r="X5276" s="1" t="s">
        <v>139</v>
      </c>
      <c r="Y5276" s="1" t="s">
        <v>76</v>
      </c>
      <c r="Z5276" s="1" t="s">
        <v>95</v>
      </c>
      <c r="AA5276" s="1" t="s">
        <v>95</v>
      </c>
      <c r="AB5276" s="1" t="s">
        <v>162</v>
      </c>
      <c r="AC5276" s="1" t="s">
        <v>301</v>
      </c>
      <c r="AD5276" s="1" t="s">
        <v>27598</v>
      </c>
      <c r="AE5276" s="1" t="s">
        <v>71</v>
      </c>
      <c r="AF5276" s="1"/>
      <c r="AG5276" s="1">
        <v>20110608</v>
      </c>
      <c r="AH5276" s="1" t="str">
        <f t="shared" si="573"/>
        <v>201106</v>
      </c>
      <c r="AI5276" s="1">
        <v>20150507</v>
      </c>
      <c r="AJ5276" s="1"/>
      <c r="AK5276" s="1"/>
      <c r="AL5276" s="1">
        <v>504</v>
      </c>
      <c r="AM5276" s="1">
        <v>600</v>
      </c>
      <c r="AN5276" s="1">
        <v>165</v>
      </c>
      <c r="AO5276" s="1"/>
      <c r="AP5276" s="1">
        <v>20111223</v>
      </c>
      <c r="AQ5276" s="1">
        <v>20111001</v>
      </c>
      <c r="AR5276" s="1">
        <v>20120930</v>
      </c>
      <c r="AS5276" s="1" t="s">
        <v>180</v>
      </c>
      <c r="AT5276" s="1"/>
      <c r="AU5276" s="1"/>
      <c r="AV5276">
        <v>504</v>
      </c>
      <c r="AW5276" s="5" t="str">
        <f t="shared" si="574"/>
        <v>&gt;20万</v>
      </c>
      <c r="AX5276">
        <v>1466.23552</v>
      </c>
      <c r="AY5276">
        <v>6</v>
      </c>
      <c r="AZ5276">
        <v>2429.72532</v>
      </c>
      <c r="BA5276">
        <v>12</v>
      </c>
      <c r="BB5276">
        <v>244.37258666666665</v>
      </c>
      <c r="BC5276" s="3" t="str">
        <f t="shared" si="575"/>
        <v>主力上场</v>
      </c>
      <c r="BD5276" s="4" t="s">
        <v>27584</v>
      </c>
      <c r="BE5276">
        <f t="shared" si="576"/>
        <v>202.47711000000001</v>
      </c>
      <c r="BF5276" s="4" t="str">
        <f t="shared" si="577"/>
        <v>&gt;20万</v>
      </c>
      <c r="BG5276" t="e">
        <v>#N/A</v>
      </c>
      <c r="BH5276" s="4" t="e">
        <v>#N/A</v>
      </c>
    </row>
    <row r="5277" spans="1:60">
      <c r="A5277" s="1" t="s">
        <v>23924</v>
      </c>
      <c r="B5277" s="1" t="s">
        <v>23925</v>
      </c>
      <c r="C5277" s="1" t="s">
        <v>23925</v>
      </c>
      <c r="D5277" s="1" t="s">
        <v>23926</v>
      </c>
      <c r="E5277" s="1" t="s">
        <v>22883</v>
      </c>
      <c r="F5277" s="1" t="s">
        <v>16662</v>
      </c>
      <c r="G5277" s="1" t="s">
        <v>129</v>
      </c>
      <c r="H5277" s="1" t="s">
        <v>22883</v>
      </c>
      <c r="I5277" s="1" t="s">
        <v>16662</v>
      </c>
      <c r="J5277" s="1" t="s">
        <v>129</v>
      </c>
      <c r="K5277" s="1" t="s">
        <v>16661</v>
      </c>
      <c r="L5277" s="1" t="s">
        <v>16662</v>
      </c>
      <c r="M5277" s="1"/>
      <c r="N5277" s="1" t="s">
        <v>100</v>
      </c>
      <c r="O5277" s="1" t="str">
        <f t="shared" si="572"/>
        <v>整改</v>
      </c>
      <c r="P5277" s="1" t="s">
        <v>53</v>
      </c>
      <c r="Q5277" s="1" t="s">
        <v>170</v>
      </c>
      <c r="R5277" s="1" t="s">
        <v>22846</v>
      </c>
      <c r="S5277" s="1" t="s">
        <v>22957</v>
      </c>
      <c r="T5277" s="1" t="s">
        <v>654</v>
      </c>
      <c r="U5277" s="1" t="s">
        <v>22993</v>
      </c>
      <c r="V5277" s="1" t="s">
        <v>654</v>
      </c>
      <c r="W5277" s="1" t="s">
        <v>58</v>
      </c>
      <c r="X5277" s="1" t="s">
        <v>173</v>
      </c>
      <c r="Y5277" s="1" t="s">
        <v>272</v>
      </c>
      <c r="Z5277" s="1" t="s">
        <v>272</v>
      </c>
      <c r="AA5277" s="1" t="s">
        <v>272</v>
      </c>
      <c r="AB5277" s="1" t="s">
        <v>61</v>
      </c>
      <c r="AC5277" s="1" t="s">
        <v>297</v>
      </c>
      <c r="AD5277" s="1" t="s">
        <v>2461</v>
      </c>
      <c r="AE5277" s="1" t="s">
        <v>71</v>
      </c>
      <c r="AF5277" s="1"/>
      <c r="AG5277" s="1">
        <v>20110627</v>
      </c>
      <c r="AH5277" s="1" t="str">
        <f t="shared" si="573"/>
        <v>201106</v>
      </c>
      <c r="AI5277" s="1">
        <v>20150508</v>
      </c>
      <c r="AJ5277" s="1"/>
      <c r="AK5277" s="1"/>
      <c r="AL5277" s="1">
        <v>115</v>
      </c>
      <c r="AM5277" s="1">
        <v>240</v>
      </c>
      <c r="AN5277" s="1">
        <v>240</v>
      </c>
      <c r="AO5277" s="1"/>
      <c r="AP5277" s="1">
        <v>20111027</v>
      </c>
      <c r="AQ5277" s="1">
        <v>20111001</v>
      </c>
      <c r="AR5277" s="1">
        <v>20120930</v>
      </c>
      <c r="AS5277" s="1" t="s">
        <v>64</v>
      </c>
      <c r="AT5277" s="1"/>
      <c r="AU5277" s="1"/>
      <c r="AV5277">
        <v>115</v>
      </c>
      <c r="AW5277" s="5" t="str">
        <f t="shared" si="574"/>
        <v>&gt;50万</v>
      </c>
      <c r="AX5277">
        <v>5042.9781999999996</v>
      </c>
      <c r="AY5277">
        <v>6</v>
      </c>
      <c r="AZ5277">
        <v>7066.9919799999998</v>
      </c>
      <c r="BA5277">
        <v>11</v>
      </c>
      <c r="BB5277">
        <v>840.49636666666663</v>
      </c>
      <c r="BC5277" s="3" t="str">
        <f t="shared" si="575"/>
        <v>核心商场</v>
      </c>
      <c r="BD5277" s="4" t="s">
        <v>27588</v>
      </c>
      <c r="BE5277">
        <f t="shared" si="576"/>
        <v>642.45381636363629</v>
      </c>
      <c r="BF5277" s="4" t="str">
        <f t="shared" si="577"/>
        <v>&gt;50万</v>
      </c>
      <c r="BG5277" t="e">
        <v>#N/A</v>
      </c>
      <c r="BH5277" s="4" t="e">
        <v>#N/A</v>
      </c>
    </row>
    <row r="5278" spans="1:60">
      <c r="A5278" s="1" t="s">
        <v>23927</v>
      </c>
      <c r="B5278" s="1" t="s">
        <v>23928</v>
      </c>
      <c r="C5278" s="1" t="s">
        <v>23928</v>
      </c>
      <c r="D5278" s="1" t="s">
        <v>23929</v>
      </c>
      <c r="E5278" s="1" t="s">
        <v>22874</v>
      </c>
      <c r="F5278" s="1" t="s">
        <v>8479</v>
      </c>
      <c r="G5278" s="1" t="s">
        <v>129</v>
      </c>
      <c r="H5278" s="1" t="s">
        <v>23019</v>
      </c>
      <c r="I5278" s="1" t="s">
        <v>23020</v>
      </c>
      <c r="J5278" s="1" t="s">
        <v>159</v>
      </c>
      <c r="K5278" s="1" t="s">
        <v>8478</v>
      </c>
      <c r="L5278" s="1" t="s">
        <v>8479</v>
      </c>
      <c r="M5278" s="1" t="s">
        <v>160</v>
      </c>
      <c r="N5278" s="1" t="s">
        <v>52</v>
      </c>
      <c r="O5278" s="1" t="str">
        <f t="shared" si="572"/>
        <v>维持</v>
      </c>
      <c r="P5278" s="1" t="s">
        <v>53</v>
      </c>
      <c r="Q5278" s="1" t="s">
        <v>170</v>
      </c>
      <c r="R5278" s="1" t="s">
        <v>22846</v>
      </c>
      <c r="S5278" s="1" t="s">
        <v>22918</v>
      </c>
      <c r="T5278" s="1" t="s">
        <v>654</v>
      </c>
      <c r="U5278" s="1" t="s">
        <v>23021</v>
      </c>
      <c r="V5278" s="1" t="s">
        <v>682</v>
      </c>
      <c r="W5278" s="1" t="s">
        <v>58</v>
      </c>
      <c r="X5278" s="1" t="s">
        <v>173</v>
      </c>
      <c r="Y5278" s="1" t="s">
        <v>60</v>
      </c>
      <c r="Z5278" s="1" t="s">
        <v>60</v>
      </c>
      <c r="AA5278" s="1" t="s">
        <v>60</v>
      </c>
      <c r="AB5278" s="1" t="s">
        <v>162</v>
      </c>
      <c r="AC5278" s="1" t="s">
        <v>292</v>
      </c>
      <c r="AD5278" s="1" t="s">
        <v>78</v>
      </c>
      <c r="AE5278" s="1" t="s">
        <v>123</v>
      </c>
      <c r="AF5278" s="1"/>
      <c r="AG5278" s="1">
        <v>20110628</v>
      </c>
      <c r="AH5278" s="1" t="str">
        <f t="shared" si="573"/>
        <v>201106</v>
      </c>
      <c r="AI5278" s="1"/>
      <c r="AJ5278" s="1"/>
      <c r="AK5278" s="1"/>
      <c r="AL5278" s="1">
        <v>104</v>
      </c>
      <c r="AM5278" s="1">
        <v>90</v>
      </c>
      <c r="AN5278" s="1">
        <v>104</v>
      </c>
      <c r="AO5278" s="1"/>
      <c r="AP5278" s="1">
        <v>20111223</v>
      </c>
      <c r="AQ5278" s="1">
        <v>20111001</v>
      </c>
      <c r="AR5278" s="1">
        <v>20120930</v>
      </c>
      <c r="AS5278" s="1" t="s">
        <v>180</v>
      </c>
      <c r="AT5278" s="1"/>
      <c r="AU5278" s="1"/>
      <c r="AV5278">
        <v>104</v>
      </c>
      <c r="AW5278" s="5" t="str">
        <f t="shared" si="574"/>
        <v>&lt;7万</v>
      </c>
      <c r="AX5278">
        <v>460.69099999999997</v>
      </c>
      <c r="AY5278">
        <v>7</v>
      </c>
      <c r="AZ5278">
        <v>282.63799999999998</v>
      </c>
      <c r="BA5278">
        <v>12</v>
      </c>
      <c r="BB5278">
        <v>65.813000000000002</v>
      </c>
      <c r="BC5278" s="3" t="str">
        <f t="shared" si="575"/>
        <v>其他商场</v>
      </c>
      <c r="BD5278" s="4" t="s">
        <v>27586</v>
      </c>
      <c r="BE5278">
        <f t="shared" si="576"/>
        <v>23.553166666666666</v>
      </c>
      <c r="BF5278" s="4" t="str">
        <f t="shared" si="577"/>
        <v>&lt;7万</v>
      </c>
      <c r="BG5278" t="e">
        <v>#N/A</v>
      </c>
      <c r="BH5278" s="4" t="e">
        <v>#N/A</v>
      </c>
    </row>
    <row r="5279" spans="1:60">
      <c r="A5279" s="1" t="s">
        <v>23930</v>
      </c>
      <c r="B5279" s="1" t="s">
        <v>23931</v>
      </c>
      <c r="C5279" s="1" t="s">
        <v>23931</v>
      </c>
      <c r="D5279" s="1" t="s">
        <v>23932</v>
      </c>
      <c r="E5279" s="1" t="s">
        <v>22874</v>
      </c>
      <c r="F5279" s="1" t="s">
        <v>8479</v>
      </c>
      <c r="G5279" s="1" t="s">
        <v>129</v>
      </c>
      <c r="H5279" s="1" t="s">
        <v>23933</v>
      </c>
      <c r="I5279" s="1" t="s">
        <v>23934</v>
      </c>
      <c r="J5279" s="1" t="s">
        <v>159</v>
      </c>
      <c r="K5279" s="1" t="s">
        <v>8478</v>
      </c>
      <c r="L5279" s="1" t="s">
        <v>8479</v>
      </c>
      <c r="M5279" s="1" t="s">
        <v>160</v>
      </c>
      <c r="N5279" s="1" t="s">
        <v>52</v>
      </c>
      <c r="O5279" s="1" t="str">
        <f t="shared" si="572"/>
        <v>维持</v>
      </c>
      <c r="P5279" s="1" t="s">
        <v>53</v>
      </c>
      <c r="Q5279" s="1" t="s">
        <v>170</v>
      </c>
      <c r="R5279" s="1" t="s">
        <v>22846</v>
      </c>
      <c r="S5279" s="1" t="s">
        <v>22918</v>
      </c>
      <c r="T5279" s="1" t="s">
        <v>654</v>
      </c>
      <c r="U5279" s="1" t="s">
        <v>23021</v>
      </c>
      <c r="V5279" s="1" t="s">
        <v>682</v>
      </c>
      <c r="W5279" s="1" t="s">
        <v>58</v>
      </c>
      <c r="X5279" s="1" t="s">
        <v>173</v>
      </c>
      <c r="Y5279" s="1" t="s">
        <v>60</v>
      </c>
      <c r="Z5279" s="1" t="s">
        <v>60</v>
      </c>
      <c r="AA5279" s="1" t="s">
        <v>77</v>
      </c>
      <c r="AB5279" s="1" t="s">
        <v>162</v>
      </c>
      <c r="AC5279" s="1" t="s">
        <v>292</v>
      </c>
      <c r="AD5279" s="1" t="s">
        <v>78</v>
      </c>
      <c r="AE5279" s="1" t="s">
        <v>71</v>
      </c>
      <c r="AF5279" s="1"/>
      <c r="AG5279" s="1">
        <v>20110608</v>
      </c>
      <c r="AH5279" s="1" t="str">
        <f t="shared" si="573"/>
        <v>201106</v>
      </c>
      <c r="AI5279" s="1"/>
      <c r="AJ5279" s="1"/>
      <c r="AK5279" s="1"/>
      <c r="AL5279" s="1">
        <v>98</v>
      </c>
      <c r="AM5279" s="1">
        <v>120</v>
      </c>
      <c r="AN5279" s="1">
        <v>504</v>
      </c>
      <c r="AO5279" s="1"/>
      <c r="AP5279" s="1">
        <v>20111223</v>
      </c>
      <c r="AQ5279" s="1">
        <v>20111001</v>
      </c>
      <c r="AR5279" s="1">
        <v>20120930</v>
      </c>
      <c r="AS5279" s="1" t="s">
        <v>180</v>
      </c>
      <c r="AT5279" s="1"/>
      <c r="AU5279" s="1"/>
      <c r="AV5279">
        <v>98</v>
      </c>
      <c r="AW5279" s="5" t="str">
        <f t="shared" si="574"/>
        <v>&gt;10万</v>
      </c>
      <c r="AX5279">
        <v>302.75300000000004</v>
      </c>
      <c r="AY5279">
        <v>7</v>
      </c>
      <c r="AZ5279">
        <v>1250.4947</v>
      </c>
      <c r="BA5279">
        <v>12</v>
      </c>
      <c r="BB5279">
        <v>43.250428571428579</v>
      </c>
      <c r="BC5279" s="3" t="str">
        <f t="shared" si="575"/>
        <v>其他商场</v>
      </c>
      <c r="BD5279" s="4" t="s">
        <v>27586</v>
      </c>
      <c r="BE5279">
        <f t="shared" si="576"/>
        <v>104.20789166666667</v>
      </c>
      <c r="BF5279" s="4" t="str">
        <f t="shared" si="577"/>
        <v>&gt;10万</v>
      </c>
      <c r="BG5279" t="e">
        <v>#N/A</v>
      </c>
      <c r="BH5279" s="4" t="e">
        <v>#N/A</v>
      </c>
    </row>
    <row r="5280" spans="1:60">
      <c r="A5280" s="1" t="s">
        <v>23935</v>
      </c>
      <c r="B5280" s="1" t="s">
        <v>23936</v>
      </c>
      <c r="C5280" s="1" t="s">
        <v>23936</v>
      </c>
      <c r="D5280" s="1" t="s">
        <v>23937</v>
      </c>
      <c r="E5280" s="1" t="s">
        <v>22883</v>
      </c>
      <c r="F5280" s="1" t="s">
        <v>16662</v>
      </c>
      <c r="G5280" s="1" t="s">
        <v>129</v>
      </c>
      <c r="H5280" s="1" t="s">
        <v>22883</v>
      </c>
      <c r="I5280" s="1" t="s">
        <v>16662</v>
      </c>
      <c r="J5280" s="1" t="s">
        <v>129</v>
      </c>
      <c r="K5280" s="1" t="s">
        <v>16661</v>
      </c>
      <c r="L5280" s="1" t="s">
        <v>16662</v>
      </c>
      <c r="M5280" s="1"/>
      <c r="N5280" s="1" t="s">
        <v>52</v>
      </c>
      <c r="O5280" s="1" t="str">
        <f t="shared" si="572"/>
        <v>维持</v>
      </c>
      <c r="P5280" s="1" t="s">
        <v>53</v>
      </c>
      <c r="Q5280" s="1" t="s">
        <v>170</v>
      </c>
      <c r="R5280" s="1" t="s">
        <v>22846</v>
      </c>
      <c r="S5280" s="1" t="s">
        <v>23032</v>
      </c>
      <c r="T5280" s="1" t="s">
        <v>133</v>
      </c>
      <c r="U5280" s="1" t="s">
        <v>23191</v>
      </c>
      <c r="V5280" s="1" t="s">
        <v>355</v>
      </c>
      <c r="W5280" s="1" t="s">
        <v>58</v>
      </c>
      <c r="X5280" s="1" t="s">
        <v>173</v>
      </c>
      <c r="Y5280" s="1" t="s">
        <v>76</v>
      </c>
      <c r="Z5280" s="1" t="s">
        <v>77</v>
      </c>
      <c r="AA5280" s="1" t="s">
        <v>77</v>
      </c>
      <c r="AB5280" s="1" t="s">
        <v>61</v>
      </c>
      <c r="AC5280" s="1" t="s">
        <v>174</v>
      </c>
      <c r="AD5280" s="1" t="s">
        <v>70</v>
      </c>
      <c r="AE5280" s="1" t="s">
        <v>71</v>
      </c>
      <c r="AF5280" s="1"/>
      <c r="AG5280" s="1">
        <v>20110601</v>
      </c>
      <c r="AH5280" s="1" t="str">
        <f t="shared" si="573"/>
        <v>201106</v>
      </c>
      <c r="AI5280" s="1">
        <v>20140802</v>
      </c>
      <c r="AJ5280" s="1"/>
      <c r="AK5280" s="1"/>
      <c r="AL5280" s="1">
        <v>90</v>
      </c>
      <c r="AM5280" s="1">
        <v>110</v>
      </c>
      <c r="AN5280" s="1">
        <v>90</v>
      </c>
      <c r="AO5280" s="1"/>
      <c r="AP5280" s="1">
        <v>20111027</v>
      </c>
      <c r="AQ5280" s="1">
        <v>20111001</v>
      </c>
      <c r="AR5280" s="1">
        <v>20120930</v>
      </c>
      <c r="AS5280" s="1" t="s">
        <v>64</v>
      </c>
      <c r="AT5280" s="1"/>
      <c r="AU5280" s="1"/>
      <c r="AV5280">
        <v>90</v>
      </c>
      <c r="AW5280" s="5" t="str">
        <f t="shared" si="574"/>
        <v>&gt;10万</v>
      </c>
      <c r="AX5280">
        <v>1021.7928600000001</v>
      </c>
      <c r="AY5280">
        <v>7</v>
      </c>
      <c r="AZ5280">
        <v>1655.89752</v>
      </c>
      <c r="BA5280">
        <v>11</v>
      </c>
      <c r="BB5280">
        <v>145.97040857142858</v>
      </c>
      <c r="BC5280" s="3" t="str">
        <f t="shared" si="575"/>
        <v>常规商场</v>
      </c>
      <c r="BD5280" s="4" t="s">
        <v>27585</v>
      </c>
      <c r="BE5280">
        <f t="shared" si="576"/>
        <v>150.53613818181819</v>
      </c>
      <c r="BF5280" s="4" t="str">
        <f t="shared" si="577"/>
        <v>&gt;10万</v>
      </c>
      <c r="BG5280" t="e">
        <v>#N/A</v>
      </c>
      <c r="BH5280" s="4" t="e">
        <v>#N/A</v>
      </c>
    </row>
    <row r="5281" spans="1:60">
      <c r="A5281" s="1" t="s">
        <v>23938</v>
      </c>
      <c r="B5281" s="1" t="s">
        <v>23939</v>
      </c>
      <c r="C5281" s="1" t="s">
        <v>23939</v>
      </c>
      <c r="D5281" s="1" t="s">
        <v>23940</v>
      </c>
      <c r="E5281" s="1" t="s">
        <v>22883</v>
      </c>
      <c r="F5281" s="1" t="s">
        <v>16662</v>
      </c>
      <c r="G5281" s="1" t="s">
        <v>129</v>
      </c>
      <c r="H5281" s="1" t="s">
        <v>22883</v>
      </c>
      <c r="I5281" s="1" t="s">
        <v>16662</v>
      </c>
      <c r="J5281" s="1" t="s">
        <v>129</v>
      </c>
      <c r="K5281" s="1" t="s">
        <v>16661</v>
      </c>
      <c r="L5281" s="1" t="s">
        <v>16662</v>
      </c>
      <c r="M5281" s="1"/>
      <c r="N5281" s="1" t="s">
        <v>52</v>
      </c>
      <c r="O5281" s="1" t="str">
        <f t="shared" si="572"/>
        <v>维持</v>
      </c>
      <c r="P5281" s="1" t="s">
        <v>53</v>
      </c>
      <c r="Q5281" s="1" t="s">
        <v>170</v>
      </c>
      <c r="R5281" s="1" t="s">
        <v>22846</v>
      </c>
      <c r="S5281" s="1" t="s">
        <v>22957</v>
      </c>
      <c r="T5281" s="1" t="s">
        <v>654</v>
      </c>
      <c r="U5281" s="1" t="s">
        <v>23154</v>
      </c>
      <c r="V5281" s="1" t="s">
        <v>133</v>
      </c>
      <c r="W5281" s="1" t="s">
        <v>58</v>
      </c>
      <c r="X5281" s="1" t="s">
        <v>59</v>
      </c>
      <c r="Y5281" s="1" t="s">
        <v>60</v>
      </c>
      <c r="Z5281" s="1" t="s">
        <v>60</v>
      </c>
      <c r="AA5281" s="1" t="s">
        <v>60</v>
      </c>
      <c r="AB5281" s="1" t="s">
        <v>61</v>
      </c>
      <c r="AC5281" s="1" t="s">
        <v>325</v>
      </c>
      <c r="AD5281" s="1" t="s">
        <v>78</v>
      </c>
      <c r="AE5281" s="1" t="s">
        <v>71</v>
      </c>
      <c r="AF5281" s="1" t="s">
        <v>63</v>
      </c>
      <c r="AG5281" s="1">
        <v>20110627</v>
      </c>
      <c r="AH5281" s="1" t="str">
        <f t="shared" si="573"/>
        <v>201106</v>
      </c>
      <c r="AI5281" s="1">
        <v>20140905</v>
      </c>
      <c r="AJ5281" s="1"/>
      <c r="AK5281" s="1"/>
      <c r="AL5281" s="1">
        <v>55</v>
      </c>
      <c r="AM5281" s="1">
        <v>42</v>
      </c>
      <c r="AN5281" s="1">
        <v>55</v>
      </c>
      <c r="AO5281" s="1"/>
      <c r="AP5281" s="1">
        <v>20141216</v>
      </c>
      <c r="AQ5281" s="1">
        <v>20140905</v>
      </c>
      <c r="AR5281" s="1">
        <v>20150930</v>
      </c>
      <c r="AS5281" s="1" t="s">
        <v>180</v>
      </c>
      <c r="AT5281" s="1"/>
      <c r="AU5281" s="1"/>
      <c r="AV5281">
        <v>55</v>
      </c>
      <c r="AW5281" s="5" t="str">
        <f t="shared" si="574"/>
        <v>&lt;7万</v>
      </c>
      <c r="AX5281">
        <v>399.63499999999999</v>
      </c>
      <c r="AY5281">
        <v>7</v>
      </c>
      <c r="AZ5281">
        <v>621.06229999999994</v>
      </c>
      <c r="BA5281">
        <v>11</v>
      </c>
      <c r="BB5281">
        <v>57.090714285714284</v>
      </c>
      <c r="BC5281" s="3" t="str">
        <f t="shared" si="575"/>
        <v>其他商场</v>
      </c>
      <c r="BD5281" s="4" t="s">
        <v>27586</v>
      </c>
      <c r="BE5281">
        <f t="shared" si="576"/>
        <v>56.460209090909082</v>
      </c>
      <c r="BF5281" s="4" t="str">
        <f t="shared" si="577"/>
        <v>&lt;7万</v>
      </c>
      <c r="BG5281" t="e">
        <v>#N/A</v>
      </c>
      <c r="BH5281" s="4" t="e">
        <v>#N/A</v>
      </c>
    </row>
    <row r="5282" spans="1:60">
      <c r="A5282" s="1" t="s">
        <v>23941</v>
      </c>
      <c r="B5282" s="1" t="s">
        <v>23942</v>
      </c>
      <c r="C5282" s="1" t="s">
        <v>23942</v>
      </c>
      <c r="D5282" s="1" t="s">
        <v>23943</v>
      </c>
      <c r="E5282" s="1" t="s">
        <v>22858</v>
      </c>
      <c r="F5282" s="1" t="s">
        <v>22859</v>
      </c>
      <c r="G5282" s="1" t="s">
        <v>129</v>
      </c>
      <c r="H5282" s="1" t="s">
        <v>23944</v>
      </c>
      <c r="I5282" s="1" t="s">
        <v>23945</v>
      </c>
      <c r="J5282" s="1" t="s">
        <v>159</v>
      </c>
      <c r="K5282" s="1" t="s">
        <v>16661</v>
      </c>
      <c r="L5282" s="1" t="s">
        <v>16662</v>
      </c>
      <c r="M5282" s="1" t="s">
        <v>1734</v>
      </c>
      <c r="N5282" s="1" t="s">
        <v>209</v>
      </c>
      <c r="O5282" s="1" t="str">
        <f t="shared" si="572"/>
        <v>关闭</v>
      </c>
      <c r="P5282" s="1" t="s">
        <v>53</v>
      </c>
      <c r="Q5282" s="1" t="s">
        <v>170</v>
      </c>
      <c r="R5282" s="1" t="s">
        <v>22846</v>
      </c>
      <c r="S5282" s="1" t="s">
        <v>22957</v>
      </c>
      <c r="T5282" s="1" t="s">
        <v>654</v>
      </c>
      <c r="U5282" s="1" t="s">
        <v>23211</v>
      </c>
      <c r="V5282" s="1" t="s">
        <v>133</v>
      </c>
      <c r="W5282" s="1" t="s">
        <v>58</v>
      </c>
      <c r="X5282" s="1" t="s">
        <v>173</v>
      </c>
      <c r="Y5282" s="1" t="s">
        <v>60</v>
      </c>
      <c r="Z5282" s="1" t="s">
        <v>60</v>
      </c>
      <c r="AA5282" s="1" t="s">
        <v>60</v>
      </c>
      <c r="AB5282" s="1" t="s">
        <v>162</v>
      </c>
      <c r="AC5282" s="1" t="s">
        <v>292</v>
      </c>
      <c r="AD5282" s="1" t="s">
        <v>78</v>
      </c>
      <c r="AE5282" s="1" t="s">
        <v>123</v>
      </c>
      <c r="AF5282" s="1"/>
      <c r="AG5282" s="1">
        <v>20110815</v>
      </c>
      <c r="AH5282" s="1" t="str">
        <f t="shared" si="573"/>
        <v>201108</v>
      </c>
      <c r="AI5282" s="1"/>
      <c r="AJ5282" s="1">
        <v>20150108</v>
      </c>
      <c r="AK5282" s="1" t="s">
        <v>538</v>
      </c>
      <c r="AL5282" s="1">
        <v>90.5</v>
      </c>
      <c r="AM5282" s="1">
        <v>93</v>
      </c>
      <c r="AN5282" s="1">
        <v>90.5</v>
      </c>
      <c r="AO5282" s="1"/>
      <c r="AP5282" s="1">
        <v>20111226</v>
      </c>
      <c r="AQ5282" s="1">
        <v>20110815</v>
      </c>
      <c r="AR5282" s="1">
        <v>20120930</v>
      </c>
      <c r="AS5282" s="1" t="s">
        <v>180</v>
      </c>
      <c r="AT5282" s="1"/>
      <c r="AU5282" s="1"/>
      <c r="AV5282">
        <v>90.5</v>
      </c>
      <c r="AW5282" s="5" t="str">
        <f t="shared" si="574"/>
        <v>&lt;7万</v>
      </c>
      <c r="AX5282">
        <v>0</v>
      </c>
      <c r="AY5282">
        <v>0</v>
      </c>
      <c r="AZ5282">
        <v>230.9615</v>
      </c>
      <c r="BA5282">
        <v>8</v>
      </c>
      <c r="BB5282" t="e">
        <v>#DIV/0!</v>
      </c>
      <c r="BC5282" s="3" t="s">
        <v>27589</v>
      </c>
      <c r="BD5282" s="4" t="s">
        <v>27590</v>
      </c>
      <c r="BE5282">
        <f t="shared" si="576"/>
        <v>28.8701875</v>
      </c>
      <c r="BF5282" s="4" t="str">
        <f t="shared" si="577"/>
        <v>&lt;7万</v>
      </c>
      <c r="BG5282" t="e">
        <v>#N/A</v>
      </c>
      <c r="BH5282" s="4" t="e">
        <v>#N/A</v>
      </c>
    </row>
    <row r="5283" spans="1:60">
      <c r="A5283" s="1" t="s">
        <v>23946</v>
      </c>
      <c r="B5283" s="1" t="s">
        <v>23947</v>
      </c>
      <c r="C5283" s="1" t="s">
        <v>23947</v>
      </c>
      <c r="D5283" s="1" t="s">
        <v>23948</v>
      </c>
      <c r="E5283" s="1" t="s">
        <v>22883</v>
      </c>
      <c r="F5283" s="1" t="s">
        <v>16662</v>
      </c>
      <c r="G5283" s="1" t="s">
        <v>129</v>
      </c>
      <c r="H5283" s="1" t="s">
        <v>22883</v>
      </c>
      <c r="I5283" s="1" t="s">
        <v>16662</v>
      </c>
      <c r="J5283" s="1" t="s">
        <v>129</v>
      </c>
      <c r="K5283" s="1" t="s">
        <v>16661</v>
      </c>
      <c r="L5283" s="1" t="s">
        <v>16662</v>
      </c>
      <c r="M5283" s="1"/>
      <c r="N5283" s="1" t="s">
        <v>52</v>
      </c>
      <c r="O5283" s="1" t="str">
        <f t="shared" si="572"/>
        <v>维持</v>
      </c>
      <c r="P5283" s="1" t="s">
        <v>53</v>
      </c>
      <c r="Q5283" s="1" t="s">
        <v>170</v>
      </c>
      <c r="R5283" s="1" t="s">
        <v>22846</v>
      </c>
      <c r="S5283" s="1" t="s">
        <v>23032</v>
      </c>
      <c r="T5283" s="1" t="s">
        <v>133</v>
      </c>
      <c r="U5283" s="1" t="s">
        <v>23469</v>
      </c>
      <c r="V5283" s="1" t="s">
        <v>682</v>
      </c>
      <c r="W5283" s="1" t="s">
        <v>58</v>
      </c>
      <c r="X5283" s="1" t="s">
        <v>173</v>
      </c>
      <c r="Y5283" s="1" t="s">
        <v>76</v>
      </c>
      <c r="Z5283" s="1" t="s">
        <v>77</v>
      </c>
      <c r="AA5283" s="1" t="s">
        <v>77</v>
      </c>
      <c r="AB5283" s="1" t="s">
        <v>61</v>
      </c>
      <c r="AC5283" s="1" t="s">
        <v>460</v>
      </c>
      <c r="AD5283" s="1" t="s">
        <v>70</v>
      </c>
      <c r="AE5283" s="1" t="s">
        <v>71</v>
      </c>
      <c r="AF5283" s="1"/>
      <c r="AG5283" s="1">
        <v>20110627</v>
      </c>
      <c r="AH5283" s="1" t="str">
        <f t="shared" si="573"/>
        <v>201106</v>
      </c>
      <c r="AI5283" s="1">
        <v>20140802</v>
      </c>
      <c r="AJ5283" s="1"/>
      <c r="AK5283" s="1"/>
      <c r="AL5283" s="1">
        <v>140</v>
      </c>
      <c r="AM5283" s="1">
        <v>260</v>
      </c>
      <c r="AN5283" s="1">
        <v>140</v>
      </c>
      <c r="AO5283" s="1"/>
      <c r="AP5283" s="1">
        <v>20111205</v>
      </c>
      <c r="AQ5283" s="1">
        <v>20111001</v>
      </c>
      <c r="AR5283" s="1">
        <v>20120930</v>
      </c>
      <c r="AS5283" s="1" t="s">
        <v>180</v>
      </c>
      <c r="AT5283" s="1"/>
      <c r="AU5283" s="1"/>
      <c r="AV5283">
        <v>140</v>
      </c>
      <c r="AW5283" s="5" t="str">
        <f t="shared" si="574"/>
        <v>&gt;10万</v>
      </c>
      <c r="AX5283">
        <v>997.16505000000006</v>
      </c>
      <c r="AY5283">
        <v>7</v>
      </c>
      <c r="AZ5283">
        <v>1607.3509999999999</v>
      </c>
      <c r="BA5283">
        <v>11</v>
      </c>
      <c r="BB5283">
        <v>142.45215000000002</v>
      </c>
      <c r="BC5283" s="3" t="str">
        <f t="shared" si="575"/>
        <v>常规商场</v>
      </c>
      <c r="BD5283" s="4" t="s">
        <v>27585</v>
      </c>
      <c r="BE5283">
        <f t="shared" si="576"/>
        <v>146.12281818181816</v>
      </c>
      <c r="BF5283" s="4" t="str">
        <f t="shared" si="577"/>
        <v>&gt;10万</v>
      </c>
      <c r="BG5283" t="e">
        <v>#N/A</v>
      </c>
      <c r="BH5283" s="4" t="e">
        <v>#N/A</v>
      </c>
    </row>
    <row r="5284" spans="1:60">
      <c r="A5284" s="1" t="s">
        <v>23949</v>
      </c>
      <c r="B5284" s="1" t="s">
        <v>23950</v>
      </c>
      <c r="C5284" s="1" t="s">
        <v>23951</v>
      </c>
      <c r="D5284" s="1" t="s">
        <v>23952</v>
      </c>
      <c r="E5284" s="1" t="s">
        <v>22852</v>
      </c>
      <c r="F5284" s="1" t="s">
        <v>22853</v>
      </c>
      <c r="G5284" s="1" t="s">
        <v>129</v>
      </c>
      <c r="H5284" s="1" t="s">
        <v>22852</v>
      </c>
      <c r="I5284" s="1" t="s">
        <v>22853</v>
      </c>
      <c r="J5284" s="1" t="s">
        <v>129</v>
      </c>
      <c r="K5284" s="1" t="s">
        <v>8463</v>
      </c>
      <c r="L5284" s="1" t="s">
        <v>8462</v>
      </c>
      <c r="M5284" s="1" t="s">
        <v>64</v>
      </c>
      <c r="N5284" s="1" t="s">
        <v>52</v>
      </c>
      <c r="O5284" s="1" t="str">
        <f t="shared" si="572"/>
        <v>维持</v>
      </c>
      <c r="P5284" s="1" t="s">
        <v>53</v>
      </c>
      <c r="Q5284" s="1" t="s">
        <v>170</v>
      </c>
      <c r="R5284" s="1" t="s">
        <v>22846</v>
      </c>
      <c r="S5284" s="1" t="s">
        <v>22847</v>
      </c>
      <c r="T5284" s="1" t="s">
        <v>654</v>
      </c>
      <c r="U5284" s="1" t="s">
        <v>22854</v>
      </c>
      <c r="V5284" s="1" t="s">
        <v>133</v>
      </c>
      <c r="W5284" s="1" t="s">
        <v>58</v>
      </c>
      <c r="X5284" s="1" t="s">
        <v>139</v>
      </c>
      <c r="Y5284" s="1" t="s">
        <v>76</v>
      </c>
      <c r="Z5284" s="1" t="s">
        <v>77</v>
      </c>
      <c r="AA5284" s="1" t="s">
        <v>77</v>
      </c>
      <c r="AB5284" s="1" t="s">
        <v>61</v>
      </c>
      <c r="AC5284" s="1" t="s">
        <v>325</v>
      </c>
      <c r="AD5284" s="1" t="s">
        <v>78</v>
      </c>
      <c r="AE5284" s="1" t="s">
        <v>71</v>
      </c>
      <c r="AF5284" s="1" t="s">
        <v>72</v>
      </c>
      <c r="AG5284" s="1">
        <v>20110822</v>
      </c>
      <c r="AH5284" s="1" t="str">
        <f t="shared" si="573"/>
        <v>201108</v>
      </c>
      <c r="AI5284" s="1"/>
      <c r="AJ5284" s="1"/>
      <c r="AK5284" s="1"/>
      <c r="AL5284" s="1">
        <v>70</v>
      </c>
      <c r="AM5284" s="1">
        <v>84</v>
      </c>
      <c r="AN5284" s="1">
        <v>70</v>
      </c>
      <c r="AO5284" s="1"/>
      <c r="AP5284" s="1">
        <v>20111121</v>
      </c>
      <c r="AQ5284" s="1">
        <v>20110822</v>
      </c>
      <c r="AR5284" s="1">
        <v>20120930</v>
      </c>
      <c r="AS5284" s="1" t="s">
        <v>180</v>
      </c>
      <c r="AT5284" s="1"/>
      <c r="AU5284" s="1"/>
      <c r="AV5284">
        <v>70</v>
      </c>
      <c r="AW5284" s="5" t="str">
        <f t="shared" si="574"/>
        <v>&gt;10万</v>
      </c>
      <c r="AX5284">
        <v>1242.1989999999998</v>
      </c>
      <c r="AY5284">
        <v>7</v>
      </c>
      <c r="AZ5284">
        <v>1766.5039999999999</v>
      </c>
      <c r="BA5284">
        <v>12</v>
      </c>
      <c r="BB5284">
        <v>177.45699999999997</v>
      </c>
      <c r="BC5284" s="3" t="str">
        <f t="shared" si="575"/>
        <v>常规商场</v>
      </c>
      <c r="BD5284" s="4" t="s">
        <v>27585</v>
      </c>
      <c r="BE5284">
        <f t="shared" si="576"/>
        <v>147.20866666666666</v>
      </c>
      <c r="BF5284" s="4" t="str">
        <f t="shared" si="577"/>
        <v>&gt;10万</v>
      </c>
      <c r="BG5284" t="e">
        <v>#N/A</v>
      </c>
      <c r="BH5284" s="4" t="e">
        <v>#N/A</v>
      </c>
    </row>
    <row r="5285" spans="1:60">
      <c r="A5285" s="1" t="s">
        <v>23953</v>
      </c>
      <c r="B5285" s="1" t="s">
        <v>23954</v>
      </c>
      <c r="C5285" s="1" t="s">
        <v>23954</v>
      </c>
      <c r="D5285" s="1" t="s">
        <v>23955</v>
      </c>
      <c r="E5285" s="1" t="s">
        <v>22970</v>
      </c>
      <c r="F5285" s="1" t="s">
        <v>22971</v>
      </c>
      <c r="G5285" s="1" t="s">
        <v>129</v>
      </c>
      <c r="H5285" s="1" t="s">
        <v>22970</v>
      </c>
      <c r="I5285" s="1" t="s">
        <v>22971</v>
      </c>
      <c r="J5285" s="1" t="s">
        <v>129</v>
      </c>
      <c r="K5285" s="1" t="s">
        <v>16661</v>
      </c>
      <c r="L5285" s="1" t="s">
        <v>16662</v>
      </c>
      <c r="M5285" s="1"/>
      <c r="N5285" s="1" t="s">
        <v>52</v>
      </c>
      <c r="O5285" s="1" t="str">
        <f t="shared" si="572"/>
        <v>维持</v>
      </c>
      <c r="P5285" s="1" t="s">
        <v>53</v>
      </c>
      <c r="Q5285" s="1" t="s">
        <v>170</v>
      </c>
      <c r="R5285" s="1" t="s">
        <v>22846</v>
      </c>
      <c r="S5285" s="1" t="s">
        <v>23220</v>
      </c>
      <c r="T5285" s="1" t="s">
        <v>133</v>
      </c>
      <c r="U5285" s="1" t="s">
        <v>23429</v>
      </c>
      <c r="V5285" s="1" t="s">
        <v>133</v>
      </c>
      <c r="W5285" s="1" t="s">
        <v>58</v>
      </c>
      <c r="X5285" s="1" t="s">
        <v>59</v>
      </c>
      <c r="Y5285" s="1" t="s">
        <v>76</v>
      </c>
      <c r="Z5285" s="1" t="s">
        <v>77</v>
      </c>
      <c r="AA5285" s="1" t="s">
        <v>77</v>
      </c>
      <c r="AB5285" s="1" t="s">
        <v>61</v>
      </c>
      <c r="AC5285" s="1" t="s">
        <v>301</v>
      </c>
      <c r="AD5285" s="1" t="s">
        <v>70</v>
      </c>
      <c r="AE5285" s="1" t="s">
        <v>71</v>
      </c>
      <c r="AF5285" s="1" t="s">
        <v>1287</v>
      </c>
      <c r="AG5285" s="1">
        <v>20110627</v>
      </c>
      <c r="AH5285" s="1" t="str">
        <f t="shared" si="573"/>
        <v>201106</v>
      </c>
      <c r="AI5285" s="1">
        <v>20131226</v>
      </c>
      <c r="AJ5285" s="1"/>
      <c r="AK5285" s="1"/>
      <c r="AL5285" s="1">
        <v>100</v>
      </c>
      <c r="AM5285" s="1">
        <v>148</v>
      </c>
      <c r="AN5285" s="1">
        <v>1</v>
      </c>
      <c r="AO5285" s="1"/>
      <c r="AP5285" s="1">
        <v>20140304</v>
      </c>
      <c r="AQ5285" s="1">
        <v>20131226</v>
      </c>
      <c r="AR5285" s="1">
        <v>20140930</v>
      </c>
      <c r="AS5285" s="1" t="s">
        <v>64</v>
      </c>
      <c r="AT5285" s="1"/>
      <c r="AU5285" s="1"/>
      <c r="AV5285">
        <v>100</v>
      </c>
      <c r="AW5285" s="5" t="str">
        <f t="shared" si="574"/>
        <v>&gt;10万</v>
      </c>
      <c r="AX5285">
        <v>1054.3752000000002</v>
      </c>
      <c r="AY5285">
        <v>7</v>
      </c>
      <c r="AZ5285">
        <v>1887.5740000000001</v>
      </c>
      <c r="BA5285">
        <v>12</v>
      </c>
      <c r="BB5285">
        <v>150.6250285714286</v>
      </c>
      <c r="BC5285" s="3" t="str">
        <f t="shared" si="575"/>
        <v>常规商场</v>
      </c>
      <c r="BD5285" s="4" t="s">
        <v>27585</v>
      </c>
      <c r="BE5285">
        <f t="shared" si="576"/>
        <v>157.29783333333333</v>
      </c>
      <c r="BF5285" s="4" t="str">
        <f t="shared" si="577"/>
        <v>&gt;10万</v>
      </c>
      <c r="BG5285" t="e">
        <v>#N/A</v>
      </c>
      <c r="BH5285" s="4" t="e">
        <v>#N/A</v>
      </c>
    </row>
    <row r="5286" spans="1:60">
      <c r="A5286" s="1" t="s">
        <v>23956</v>
      </c>
      <c r="B5286" s="1" t="s">
        <v>23957</v>
      </c>
      <c r="C5286" s="1" t="s">
        <v>23957</v>
      </c>
      <c r="D5286" s="1" t="s">
        <v>23958</v>
      </c>
      <c r="E5286" s="1" t="s">
        <v>22970</v>
      </c>
      <c r="F5286" s="1" t="s">
        <v>22971</v>
      </c>
      <c r="G5286" s="1" t="s">
        <v>129</v>
      </c>
      <c r="H5286" s="1" t="s">
        <v>22970</v>
      </c>
      <c r="I5286" s="1" t="s">
        <v>22971</v>
      </c>
      <c r="J5286" s="1" t="s">
        <v>129</v>
      </c>
      <c r="K5286" s="1" t="s">
        <v>16661</v>
      </c>
      <c r="L5286" s="1" t="s">
        <v>16662</v>
      </c>
      <c r="M5286" s="1"/>
      <c r="N5286" s="1" t="s">
        <v>52</v>
      </c>
      <c r="O5286" s="1" t="str">
        <f t="shared" si="572"/>
        <v>维持</v>
      </c>
      <c r="P5286" s="1" t="s">
        <v>53</v>
      </c>
      <c r="Q5286" s="1" t="s">
        <v>170</v>
      </c>
      <c r="R5286" s="1" t="s">
        <v>22846</v>
      </c>
      <c r="S5286" s="1" t="s">
        <v>22862</v>
      </c>
      <c r="T5286" s="1" t="s">
        <v>654</v>
      </c>
      <c r="U5286" s="1" t="s">
        <v>22942</v>
      </c>
      <c r="V5286" s="1" t="s">
        <v>133</v>
      </c>
      <c r="W5286" s="1" t="s">
        <v>58</v>
      </c>
      <c r="X5286" s="1" t="s">
        <v>173</v>
      </c>
      <c r="Y5286" s="1" t="s">
        <v>69</v>
      </c>
      <c r="Z5286" s="1" t="s">
        <v>69</v>
      </c>
      <c r="AA5286" s="1" t="s">
        <v>69</v>
      </c>
      <c r="AB5286" s="1" t="s">
        <v>61</v>
      </c>
      <c r="AC5286" s="1" t="s">
        <v>714</v>
      </c>
      <c r="AD5286" s="1" t="s">
        <v>78</v>
      </c>
      <c r="AE5286" s="1" t="s">
        <v>71</v>
      </c>
      <c r="AF5286" s="1"/>
      <c r="AG5286" s="1">
        <v>20110627</v>
      </c>
      <c r="AH5286" s="1" t="str">
        <f t="shared" si="573"/>
        <v>201106</v>
      </c>
      <c r="AI5286" s="1">
        <v>20130731</v>
      </c>
      <c r="AJ5286" s="1"/>
      <c r="AK5286" s="1"/>
      <c r="AL5286" s="1">
        <v>152</v>
      </c>
      <c r="AM5286" s="1">
        <v>430</v>
      </c>
      <c r="AN5286" s="1">
        <v>152</v>
      </c>
      <c r="AO5286" s="1"/>
      <c r="AP5286" s="1">
        <v>20131031</v>
      </c>
      <c r="AQ5286" s="1">
        <v>20130731</v>
      </c>
      <c r="AR5286" s="1">
        <v>20140930</v>
      </c>
      <c r="AS5286" s="1" t="s">
        <v>64</v>
      </c>
      <c r="AT5286" s="1"/>
      <c r="AU5286" s="1"/>
      <c r="AV5286">
        <v>152</v>
      </c>
      <c r="AW5286" s="5" t="str">
        <f t="shared" si="574"/>
        <v>&gt;10万</v>
      </c>
      <c r="AX5286">
        <v>1680.2090499999999</v>
      </c>
      <c r="AY5286">
        <v>7</v>
      </c>
      <c r="AZ5286">
        <v>1835.8190500000001</v>
      </c>
      <c r="BA5286">
        <v>12</v>
      </c>
      <c r="BB5286">
        <v>240.02986428571427</v>
      </c>
      <c r="BC5286" s="3" t="str">
        <f t="shared" si="575"/>
        <v>主力上场</v>
      </c>
      <c r="BD5286" s="4" t="s">
        <v>27584</v>
      </c>
      <c r="BE5286">
        <f t="shared" si="576"/>
        <v>152.98492083333335</v>
      </c>
      <c r="BF5286" s="4" t="str">
        <f t="shared" si="577"/>
        <v>&gt;10万</v>
      </c>
      <c r="BG5286" t="e">
        <v>#N/A</v>
      </c>
      <c r="BH5286" s="4" t="e">
        <v>#N/A</v>
      </c>
    </row>
    <row r="5287" spans="1:60">
      <c r="A5287" s="1" t="s">
        <v>23959</v>
      </c>
      <c r="B5287" s="1" t="s">
        <v>23960</v>
      </c>
      <c r="C5287" s="1" t="s">
        <v>23961</v>
      </c>
      <c r="D5287" s="1" t="s">
        <v>23962</v>
      </c>
      <c r="E5287" s="1" t="s">
        <v>22874</v>
      </c>
      <c r="F5287" s="1" t="s">
        <v>8479</v>
      </c>
      <c r="G5287" s="1" t="s">
        <v>129</v>
      </c>
      <c r="H5287" s="1" t="s">
        <v>23963</v>
      </c>
      <c r="I5287" s="1" t="s">
        <v>23964</v>
      </c>
      <c r="J5287" s="1" t="s">
        <v>159</v>
      </c>
      <c r="K5287" s="1" t="s">
        <v>8478</v>
      </c>
      <c r="L5287" s="1" t="s">
        <v>8479</v>
      </c>
      <c r="M5287" s="1" t="s">
        <v>160</v>
      </c>
      <c r="N5287" s="1" t="s">
        <v>52</v>
      </c>
      <c r="O5287" s="1" t="str">
        <f t="shared" si="572"/>
        <v>维持</v>
      </c>
      <c r="P5287" s="1" t="s">
        <v>53</v>
      </c>
      <c r="Q5287" s="1" t="s">
        <v>170</v>
      </c>
      <c r="R5287" s="1" t="s">
        <v>22846</v>
      </c>
      <c r="S5287" s="1" t="s">
        <v>22918</v>
      </c>
      <c r="T5287" s="1" t="s">
        <v>654</v>
      </c>
      <c r="U5287" s="1" t="s">
        <v>23965</v>
      </c>
      <c r="V5287" s="1" t="s">
        <v>682</v>
      </c>
      <c r="W5287" s="1" t="s">
        <v>58</v>
      </c>
      <c r="X5287" s="1" t="s">
        <v>59</v>
      </c>
      <c r="Y5287" s="1" t="s">
        <v>60</v>
      </c>
      <c r="Z5287" s="1" t="s">
        <v>60</v>
      </c>
      <c r="AA5287" s="1" t="s">
        <v>60</v>
      </c>
      <c r="AB5287" s="1" t="s">
        <v>162</v>
      </c>
      <c r="AC5287" s="1" t="s">
        <v>325</v>
      </c>
      <c r="AD5287" s="1" t="s">
        <v>78</v>
      </c>
      <c r="AE5287" s="1" t="s">
        <v>123</v>
      </c>
      <c r="AF5287" s="1" t="s">
        <v>72</v>
      </c>
      <c r="AG5287" s="1">
        <v>20110809</v>
      </c>
      <c r="AH5287" s="1" t="str">
        <f t="shared" si="573"/>
        <v>201108</v>
      </c>
      <c r="AI5287" s="1"/>
      <c r="AJ5287" s="1"/>
      <c r="AK5287" s="1"/>
      <c r="AL5287" s="1">
        <v>79</v>
      </c>
      <c r="AM5287" s="1">
        <v>75</v>
      </c>
      <c r="AN5287" s="1">
        <v>79</v>
      </c>
      <c r="AO5287" s="1"/>
      <c r="AP5287" s="1">
        <v>20111010</v>
      </c>
      <c r="AQ5287" s="1">
        <v>20110809</v>
      </c>
      <c r="AR5287" s="1">
        <v>20120930</v>
      </c>
      <c r="AS5287" s="1" t="s">
        <v>180</v>
      </c>
      <c r="AT5287" s="1"/>
      <c r="AU5287" s="1"/>
      <c r="AV5287">
        <v>79</v>
      </c>
      <c r="AW5287" s="5" t="str">
        <f t="shared" si="574"/>
        <v>&lt;7万</v>
      </c>
      <c r="AX5287">
        <v>314.62899999999996</v>
      </c>
      <c r="AY5287">
        <v>7</v>
      </c>
      <c r="AZ5287">
        <v>226.07100000000003</v>
      </c>
      <c r="BA5287">
        <v>12</v>
      </c>
      <c r="BB5287">
        <v>44.946999999999996</v>
      </c>
      <c r="BC5287" s="3" t="str">
        <f t="shared" si="575"/>
        <v>其他商场</v>
      </c>
      <c r="BD5287" s="4" t="s">
        <v>27586</v>
      </c>
      <c r="BE5287">
        <f t="shared" si="576"/>
        <v>18.839250000000003</v>
      </c>
      <c r="BF5287" s="4" t="str">
        <f t="shared" si="577"/>
        <v>&lt;7万</v>
      </c>
      <c r="BG5287" t="e">
        <v>#N/A</v>
      </c>
      <c r="BH5287" s="4" t="e">
        <v>#N/A</v>
      </c>
    </row>
    <row r="5288" spans="1:60">
      <c r="A5288" s="1" t="s">
        <v>23966</v>
      </c>
      <c r="B5288" s="1" t="s">
        <v>23967</v>
      </c>
      <c r="C5288" s="1" t="s">
        <v>23968</v>
      </c>
      <c r="D5288" s="1" t="s">
        <v>23969</v>
      </c>
      <c r="E5288" s="1" t="s">
        <v>22874</v>
      </c>
      <c r="F5288" s="1" t="s">
        <v>8479</v>
      </c>
      <c r="G5288" s="1" t="s">
        <v>129</v>
      </c>
      <c r="H5288" s="1" t="s">
        <v>23970</v>
      </c>
      <c r="I5288" s="1" t="s">
        <v>23967</v>
      </c>
      <c r="J5288" s="1" t="s">
        <v>159</v>
      </c>
      <c r="K5288" s="1" t="s">
        <v>8478</v>
      </c>
      <c r="L5288" s="1" t="s">
        <v>8479</v>
      </c>
      <c r="M5288" s="1" t="s">
        <v>160</v>
      </c>
      <c r="N5288" s="1" t="s">
        <v>52</v>
      </c>
      <c r="O5288" s="1" t="str">
        <f t="shared" si="572"/>
        <v>维持</v>
      </c>
      <c r="P5288" s="1" t="s">
        <v>53</v>
      </c>
      <c r="Q5288" s="1" t="s">
        <v>170</v>
      </c>
      <c r="R5288" s="1" t="s">
        <v>22846</v>
      </c>
      <c r="S5288" s="1" t="s">
        <v>22918</v>
      </c>
      <c r="T5288" s="1" t="s">
        <v>654</v>
      </c>
      <c r="U5288" s="1" t="s">
        <v>23410</v>
      </c>
      <c r="V5288" s="1" t="s">
        <v>682</v>
      </c>
      <c r="W5288" s="1" t="s">
        <v>58</v>
      </c>
      <c r="X5288" s="1" t="s">
        <v>173</v>
      </c>
      <c r="Y5288" s="1" t="s">
        <v>60</v>
      </c>
      <c r="Z5288" s="1" t="s">
        <v>60</v>
      </c>
      <c r="AA5288" s="1" t="s">
        <v>60</v>
      </c>
      <c r="AB5288" s="1" t="s">
        <v>162</v>
      </c>
      <c r="AC5288" s="1" t="s">
        <v>174</v>
      </c>
      <c r="AD5288" s="1" t="s">
        <v>78</v>
      </c>
      <c r="AE5288" s="1" t="s">
        <v>123</v>
      </c>
      <c r="AF5288" s="1"/>
      <c r="AG5288" s="1">
        <v>20110629</v>
      </c>
      <c r="AH5288" s="1" t="str">
        <f t="shared" si="573"/>
        <v>201106</v>
      </c>
      <c r="AI5288" s="1"/>
      <c r="AJ5288" s="1"/>
      <c r="AK5288" s="1"/>
      <c r="AL5288" s="1">
        <v>142</v>
      </c>
      <c r="AM5288" s="1">
        <v>150</v>
      </c>
      <c r="AN5288" s="1">
        <v>78</v>
      </c>
      <c r="AO5288" s="1"/>
      <c r="AP5288" s="1">
        <v>20111223</v>
      </c>
      <c r="AQ5288" s="1">
        <v>20111001</v>
      </c>
      <c r="AR5288" s="1">
        <v>20120930</v>
      </c>
      <c r="AS5288" s="1" t="s">
        <v>180</v>
      </c>
      <c r="AT5288" s="1"/>
      <c r="AU5288" s="1"/>
      <c r="AV5288">
        <v>142</v>
      </c>
      <c r="AW5288" s="5" t="str">
        <f t="shared" si="574"/>
        <v>&lt;7万</v>
      </c>
      <c r="AX5288">
        <v>338.32808999999997</v>
      </c>
      <c r="AY5288">
        <v>7</v>
      </c>
      <c r="AZ5288">
        <v>509.07718</v>
      </c>
      <c r="BA5288">
        <v>12</v>
      </c>
      <c r="BB5288">
        <v>48.332584285714283</v>
      </c>
      <c r="BC5288" s="3" t="str">
        <f t="shared" si="575"/>
        <v>其他商场</v>
      </c>
      <c r="BD5288" s="4" t="s">
        <v>27586</v>
      </c>
      <c r="BE5288">
        <f t="shared" si="576"/>
        <v>42.423098333333336</v>
      </c>
      <c r="BF5288" s="4" t="str">
        <f t="shared" si="577"/>
        <v>&lt;7万</v>
      </c>
      <c r="BG5288" t="e">
        <v>#N/A</v>
      </c>
      <c r="BH5288" s="4" t="e">
        <v>#N/A</v>
      </c>
    </row>
    <row r="5289" spans="1:60">
      <c r="A5289" s="1" t="s">
        <v>23971</v>
      </c>
      <c r="B5289" s="1" t="s">
        <v>23972</v>
      </c>
      <c r="C5289" s="1" t="s">
        <v>23972</v>
      </c>
      <c r="D5289" s="1" t="s">
        <v>23973</v>
      </c>
      <c r="E5289" s="1" t="s">
        <v>22883</v>
      </c>
      <c r="F5289" s="1" t="s">
        <v>16662</v>
      </c>
      <c r="G5289" s="1" t="s">
        <v>129</v>
      </c>
      <c r="H5289" s="1" t="s">
        <v>22883</v>
      </c>
      <c r="I5289" s="1" t="s">
        <v>16662</v>
      </c>
      <c r="J5289" s="1" t="s">
        <v>129</v>
      </c>
      <c r="K5289" s="1" t="s">
        <v>16661</v>
      </c>
      <c r="L5289" s="1" t="s">
        <v>16662</v>
      </c>
      <c r="M5289" s="1"/>
      <c r="N5289" s="1" t="s">
        <v>52</v>
      </c>
      <c r="O5289" s="1" t="str">
        <f t="shared" si="572"/>
        <v>维持</v>
      </c>
      <c r="P5289" s="1" t="s">
        <v>53</v>
      </c>
      <c r="Q5289" s="1" t="s">
        <v>170</v>
      </c>
      <c r="R5289" s="1" t="s">
        <v>22846</v>
      </c>
      <c r="S5289" s="1" t="s">
        <v>22957</v>
      </c>
      <c r="T5289" s="1" t="s">
        <v>654</v>
      </c>
      <c r="U5289" s="1" t="s">
        <v>23136</v>
      </c>
      <c r="V5289" s="1" t="s">
        <v>133</v>
      </c>
      <c r="W5289" s="1" t="s">
        <v>58</v>
      </c>
      <c r="X5289" s="1" t="s">
        <v>173</v>
      </c>
      <c r="Y5289" s="1" t="s">
        <v>76</v>
      </c>
      <c r="Z5289" s="1" t="s">
        <v>95</v>
      </c>
      <c r="AA5289" s="1" t="s">
        <v>95</v>
      </c>
      <c r="AB5289" s="1" t="s">
        <v>61</v>
      </c>
      <c r="AC5289" s="1" t="s">
        <v>460</v>
      </c>
      <c r="AD5289" s="1" t="s">
        <v>27598</v>
      </c>
      <c r="AE5289" s="1" t="s">
        <v>71</v>
      </c>
      <c r="AF5289" s="1"/>
      <c r="AG5289" s="1">
        <v>20110627</v>
      </c>
      <c r="AH5289" s="1" t="str">
        <f t="shared" si="573"/>
        <v>201106</v>
      </c>
      <c r="AI5289" s="1">
        <v>20141204</v>
      </c>
      <c r="AJ5289" s="1"/>
      <c r="AK5289" s="1"/>
      <c r="AL5289" s="1">
        <v>123</v>
      </c>
      <c r="AM5289" s="1">
        <v>480</v>
      </c>
      <c r="AN5289" s="1">
        <v>123</v>
      </c>
      <c r="AO5289" s="1"/>
      <c r="AP5289" s="1">
        <v>20111027</v>
      </c>
      <c r="AQ5289" s="1">
        <v>20111001</v>
      </c>
      <c r="AR5289" s="1">
        <v>20120930</v>
      </c>
      <c r="AS5289" s="1" t="s">
        <v>64</v>
      </c>
      <c r="AT5289" s="1"/>
      <c r="AU5289" s="1"/>
      <c r="AV5289">
        <v>123</v>
      </c>
      <c r="AW5289" s="5" t="str">
        <f t="shared" si="574"/>
        <v>&gt;20万</v>
      </c>
      <c r="AX5289">
        <v>1615.1530599999999</v>
      </c>
      <c r="AY5289">
        <v>7</v>
      </c>
      <c r="AZ5289">
        <v>3389.4705600000002</v>
      </c>
      <c r="BA5289">
        <v>12</v>
      </c>
      <c r="BB5289">
        <v>230.73615142857142</v>
      </c>
      <c r="BC5289" s="3" t="str">
        <f t="shared" si="575"/>
        <v>主力上场</v>
      </c>
      <c r="BD5289" s="4" t="s">
        <v>27584</v>
      </c>
      <c r="BE5289">
        <f t="shared" si="576"/>
        <v>282.45588000000004</v>
      </c>
      <c r="BF5289" s="4" t="str">
        <f t="shared" si="577"/>
        <v>&gt;20万</v>
      </c>
      <c r="BG5289" t="e">
        <v>#N/A</v>
      </c>
      <c r="BH5289" s="4" t="e">
        <v>#N/A</v>
      </c>
    </row>
    <row r="5290" spans="1:60">
      <c r="A5290" s="1" t="s">
        <v>23974</v>
      </c>
      <c r="B5290" s="1" t="s">
        <v>23975</v>
      </c>
      <c r="C5290" s="1" t="s">
        <v>23975</v>
      </c>
      <c r="D5290" s="1" t="s">
        <v>23976</v>
      </c>
      <c r="E5290" s="1" t="s">
        <v>22858</v>
      </c>
      <c r="F5290" s="1" t="s">
        <v>22859</v>
      </c>
      <c r="G5290" s="1" t="s">
        <v>129</v>
      </c>
      <c r="H5290" s="1" t="s">
        <v>23977</v>
      </c>
      <c r="I5290" s="1" t="s">
        <v>23978</v>
      </c>
      <c r="J5290" s="1" t="s">
        <v>159</v>
      </c>
      <c r="K5290" s="1" t="s">
        <v>16661</v>
      </c>
      <c r="L5290" s="1" t="s">
        <v>16662</v>
      </c>
      <c r="M5290" s="1" t="s">
        <v>1734</v>
      </c>
      <c r="N5290" s="1" t="s">
        <v>52</v>
      </c>
      <c r="O5290" s="1" t="str">
        <f t="shared" si="572"/>
        <v>维持</v>
      </c>
      <c r="P5290" s="1" t="s">
        <v>53</v>
      </c>
      <c r="Q5290" s="1" t="s">
        <v>170</v>
      </c>
      <c r="R5290" s="1" t="s">
        <v>22846</v>
      </c>
      <c r="S5290" s="1" t="s">
        <v>22957</v>
      </c>
      <c r="T5290" s="1" t="s">
        <v>654</v>
      </c>
      <c r="U5290" s="1" t="s">
        <v>23154</v>
      </c>
      <c r="V5290" s="1" t="s">
        <v>133</v>
      </c>
      <c r="W5290" s="1" t="s">
        <v>58</v>
      </c>
      <c r="X5290" s="1" t="s">
        <v>173</v>
      </c>
      <c r="Y5290" s="1" t="s">
        <v>88</v>
      </c>
      <c r="Z5290" s="1" t="s">
        <v>88</v>
      </c>
      <c r="AA5290" s="1" t="s">
        <v>88</v>
      </c>
      <c r="AB5290" s="1" t="s">
        <v>162</v>
      </c>
      <c r="AC5290" s="1" t="s">
        <v>292</v>
      </c>
      <c r="AD5290" s="1" t="s">
        <v>78</v>
      </c>
      <c r="AE5290" s="1" t="s">
        <v>123</v>
      </c>
      <c r="AF5290" s="1"/>
      <c r="AG5290" s="1">
        <v>20110627</v>
      </c>
      <c r="AH5290" s="1" t="str">
        <f t="shared" si="573"/>
        <v>201106</v>
      </c>
      <c r="AI5290" s="1"/>
      <c r="AJ5290" s="1"/>
      <c r="AK5290" s="1"/>
      <c r="AL5290" s="1">
        <v>82</v>
      </c>
      <c r="AM5290" s="1">
        <v>72</v>
      </c>
      <c r="AN5290" s="1">
        <v>82</v>
      </c>
      <c r="AO5290" s="1"/>
      <c r="AP5290" s="1">
        <v>20111027</v>
      </c>
      <c r="AQ5290" s="1">
        <v>20111001</v>
      </c>
      <c r="AR5290" s="1">
        <v>20120930</v>
      </c>
      <c r="AS5290" s="1" t="s">
        <v>180</v>
      </c>
      <c r="AT5290" s="1"/>
      <c r="AU5290" s="1"/>
      <c r="AV5290">
        <v>82</v>
      </c>
      <c r="AW5290" s="5" t="str">
        <f t="shared" si="574"/>
        <v>&gt;7万</v>
      </c>
      <c r="AX5290">
        <v>873.9212</v>
      </c>
      <c r="AY5290">
        <v>7</v>
      </c>
      <c r="AZ5290">
        <v>928.02800000000002</v>
      </c>
      <c r="BA5290">
        <v>12</v>
      </c>
      <c r="BB5290">
        <v>124.84588571428571</v>
      </c>
      <c r="BC5290" s="3" t="str">
        <f t="shared" si="575"/>
        <v>其他商场</v>
      </c>
      <c r="BD5290" s="4" t="s">
        <v>27585</v>
      </c>
      <c r="BE5290">
        <f t="shared" si="576"/>
        <v>77.335666666666668</v>
      </c>
      <c r="BF5290" s="4" t="str">
        <f t="shared" si="577"/>
        <v>&gt;7万</v>
      </c>
      <c r="BG5290" t="e">
        <v>#N/A</v>
      </c>
      <c r="BH5290" s="4" t="e">
        <v>#N/A</v>
      </c>
    </row>
    <row r="5291" spans="1:60">
      <c r="A5291" s="1" t="s">
        <v>23979</v>
      </c>
      <c r="B5291" s="1" t="s">
        <v>23980</v>
      </c>
      <c r="C5291" s="1" t="s">
        <v>23980</v>
      </c>
      <c r="D5291" s="1" t="s">
        <v>23981</v>
      </c>
      <c r="E5291" s="1" t="s">
        <v>10007</v>
      </c>
      <c r="F5291" s="1" t="s">
        <v>10008</v>
      </c>
      <c r="G5291" s="1" t="s">
        <v>49</v>
      </c>
      <c r="H5291" s="1" t="s">
        <v>10007</v>
      </c>
      <c r="I5291" s="1" t="s">
        <v>10008</v>
      </c>
      <c r="J5291" s="1" t="s">
        <v>49</v>
      </c>
      <c r="K5291" s="1" t="s">
        <v>10009</v>
      </c>
      <c r="L5291" s="1" t="s">
        <v>10008</v>
      </c>
      <c r="M5291" s="1" t="s">
        <v>51</v>
      </c>
      <c r="N5291" s="1" t="s">
        <v>52</v>
      </c>
      <c r="O5291" s="1" t="str">
        <f t="shared" si="572"/>
        <v>维持</v>
      </c>
      <c r="P5291" s="1" t="s">
        <v>53</v>
      </c>
      <c r="Q5291" s="1" t="s">
        <v>170</v>
      </c>
      <c r="R5291" s="1" t="s">
        <v>22846</v>
      </c>
      <c r="S5291" s="1" t="s">
        <v>22847</v>
      </c>
      <c r="T5291" s="1" t="s">
        <v>654</v>
      </c>
      <c r="U5291" s="1" t="s">
        <v>23277</v>
      </c>
      <c r="V5291" s="1" t="s">
        <v>654</v>
      </c>
      <c r="W5291" s="1" t="s">
        <v>185</v>
      </c>
      <c r="X5291" s="1" t="s">
        <v>173</v>
      </c>
      <c r="Y5291" s="1" t="s">
        <v>186</v>
      </c>
      <c r="Z5291" s="1" t="s">
        <v>186</v>
      </c>
      <c r="AA5291" s="1" t="s">
        <v>186</v>
      </c>
      <c r="AB5291" s="1" t="s">
        <v>61</v>
      </c>
      <c r="AC5291" s="1" t="s">
        <v>204</v>
      </c>
      <c r="AD5291" s="1" t="s">
        <v>188</v>
      </c>
      <c r="AE5291" s="1" t="s">
        <v>123</v>
      </c>
      <c r="AF5291" s="1"/>
      <c r="AG5291" s="1">
        <v>20110630</v>
      </c>
      <c r="AH5291" s="1" t="str">
        <f t="shared" si="573"/>
        <v>201106</v>
      </c>
      <c r="AI5291" s="1"/>
      <c r="AJ5291" s="1"/>
      <c r="AK5291" s="1"/>
      <c r="AL5291" s="1">
        <v>253</v>
      </c>
      <c r="AM5291" s="1">
        <v>320</v>
      </c>
      <c r="AN5291" s="1">
        <v>253</v>
      </c>
      <c r="AO5291" s="1"/>
      <c r="AP5291" s="1">
        <v>20111226</v>
      </c>
      <c r="AQ5291" s="1">
        <v>20110630</v>
      </c>
      <c r="AR5291" s="1">
        <v>20110930</v>
      </c>
      <c r="AS5291" s="1" t="s">
        <v>189</v>
      </c>
      <c r="AT5291" s="1"/>
      <c r="AU5291" s="1"/>
      <c r="AV5291">
        <v>253</v>
      </c>
      <c r="AW5291" s="5" t="str">
        <f t="shared" si="574"/>
        <v>&gt;20万</v>
      </c>
      <c r="AX5291">
        <v>2964.8087600000003</v>
      </c>
      <c r="AY5291">
        <v>7</v>
      </c>
      <c r="AZ5291">
        <v>4128.1589199999999</v>
      </c>
      <c r="BA5291">
        <v>12</v>
      </c>
      <c r="BB5291">
        <v>423.54410857142864</v>
      </c>
      <c r="BC5291" s="3" t="str">
        <f t="shared" si="575"/>
        <v>重点商场</v>
      </c>
      <c r="BD5291" s="4" t="s">
        <v>27584</v>
      </c>
      <c r="BE5291">
        <f t="shared" si="576"/>
        <v>344.01324333333332</v>
      </c>
      <c r="BF5291" s="4" t="str">
        <f t="shared" si="577"/>
        <v>&gt;20万</v>
      </c>
      <c r="BG5291" t="e">
        <v>#N/A</v>
      </c>
      <c r="BH5291" s="4" t="e">
        <v>#N/A</v>
      </c>
    </row>
    <row r="5292" spans="1:60">
      <c r="A5292" s="1" t="s">
        <v>23982</v>
      </c>
      <c r="B5292" s="1" t="s">
        <v>23983</v>
      </c>
      <c r="C5292" s="1" t="s">
        <v>23983</v>
      </c>
      <c r="D5292" s="1" t="s">
        <v>23984</v>
      </c>
      <c r="E5292" s="1" t="s">
        <v>22883</v>
      </c>
      <c r="F5292" s="1" t="s">
        <v>16662</v>
      </c>
      <c r="G5292" s="1" t="s">
        <v>129</v>
      </c>
      <c r="H5292" s="1" t="s">
        <v>22883</v>
      </c>
      <c r="I5292" s="1" t="s">
        <v>16662</v>
      </c>
      <c r="J5292" s="1" t="s">
        <v>129</v>
      </c>
      <c r="K5292" s="1" t="s">
        <v>16661</v>
      </c>
      <c r="L5292" s="1" t="s">
        <v>16662</v>
      </c>
      <c r="M5292" s="1"/>
      <c r="N5292" s="1" t="s">
        <v>52</v>
      </c>
      <c r="O5292" s="1" t="str">
        <f t="shared" si="572"/>
        <v>维持</v>
      </c>
      <c r="P5292" s="1" t="s">
        <v>53</v>
      </c>
      <c r="Q5292" s="1" t="s">
        <v>170</v>
      </c>
      <c r="R5292" s="1" t="s">
        <v>22846</v>
      </c>
      <c r="S5292" s="1" t="s">
        <v>22957</v>
      </c>
      <c r="T5292" s="1" t="s">
        <v>654</v>
      </c>
      <c r="U5292" s="1" t="s">
        <v>23136</v>
      </c>
      <c r="V5292" s="1" t="s">
        <v>133</v>
      </c>
      <c r="W5292" s="1" t="s">
        <v>58</v>
      </c>
      <c r="X5292" s="1" t="s">
        <v>173</v>
      </c>
      <c r="Y5292" s="1" t="s">
        <v>76</v>
      </c>
      <c r="Z5292" s="1" t="s">
        <v>77</v>
      </c>
      <c r="AA5292" s="1" t="s">
        <v>77</v>
      </c>
      <c r="AB5292" s="1" t="s">
        <v>61</v>
      </c>
      <c r="AC5292" s="1" t="s">
        <v>292</v>
      </c>
      <c r="AD5292" s="1" t="s">
        <v>78</v>
      </c>
      <c r="AE5292" s="1" t="s">
        <v>123</v>
      </c>
      <c r="AF5292" s="1"/>
      <c r="AG5292" s="1">
        <v>20110627</v>
      </c>
      <c r="AH5292" s="1" t="str">
        <f t="shared" si="573"/>
        <v>201106</v>
      </c>
      <c r="AI5292" s="1"/>
      <c r="AJ5292" s="1"/>
      <c r="AK5292" s="1"/>
      <c r="AL5292" s="1">
        <v>105</v>
      </c>
      <c r="AM5292" s="1">
        <v>110</v>
      </c>
      <c r="AN5292" s="1">
        <v>105</v>
      </c>
      <c r="AO5292" s="1"/>
      <c r="AP5292" s="1">
        <v>20111027</v>
      </c>
      <c r="AQ5292" s="1">
        <v>20111001</v>
      </c>
      <c r="AR5292" s="1">
        <v>20120930</v>
      </c>
      <c r="AS5292" s="1" t="s">
        <v>180</v>
      </c>
      <c r="AT5292" s="1"/>
      <c r="AU5292" s="1"/>
      <c r="AV5292">
        <v>105</v>
      </c>
      <c r="AW5292" s="5" t="str">
        <f t="shared" si="574"/>
        <v>&gt;10万</v>
      </c>
      <c r="AX5292">
        <v>521.17899999999997</v>
      </c>
      <c r="AY5292">
        <v>6</v>
      </c>
      <c r="AZ5292">
        <v>1289.88915</v>
      </c>
      <c r="BA5292">
        <v>12</v>
      </c>
      <c r="BB5292">
        <v>86.863166666666658</v>
      </c>
      <c r="BC5292" s="3" t="str">
        <f t="shared" si="575"/>
        <v>其他商场</v>
      </c>
      <c r="BD5292" s="4" t="s">
        <v>27587</v>
      </c>
      <c r="BE5292">
        <f t="shared" si="576"/>
        <v>107.4907625</v>
      </c>
      <c r="BF5292" s="4" t="str">
        <f t="shared" si="577"/>
        <v>&gt;10万</v>
      </c>
      <c r="BG5292" t="e">
        <v>#N/A</v>
      </c>
      <c r="BH5292" s="4" t="e">
        <v>#N/A</v>
      </c>
    </row>
    <row r="5293" spans="1:60">
      <c r="A5293" s="1" t="s">
        <v>23985</v>
      </c>
      <c r="B5293" s="1" t="s">
        <v>23986</v>
      </c>
      <c r="C5293" s="1" t="s">
        <v>23986</v>
      </c>
      <c r="D5293" s="1" t="s">
        <v>23987</v>
      </c>
      <c r="E5293" s="1" t="s">
        <v>22858</v>
      </c>
      <c r="F5293" s="1" t="s">
        <v>22859</v>
      </c>
      <c r="G5293" s="1" t="s">
        <v>129</v>
      </c>
      <c r="H5293" s="1" t="s">
        <v>23988</v>
      </c>
      <c r="I5293" s="1" t="s">
        <v>23989</v>
      </c>
      <c r="J5293" s="1" t="s">
        <v>159</v>
      </c>
      <c r="K5293" s="1" t="s">
        <v>16661</v>
      </c>
      <c r="L5293" s="1" t="s">
        <v>16662</v>
      </c>
      <c r="M5293" s="1" t="s">
        <v>1734</v>
      </c>
      <c r="N5293" s="1" t="s">
        <v>52</v>
      </c>
      <c r="O5293" s="1" t="str">
        <f t="shared" si="572"/>
        <v>维持</v>
      </c>
      <c r="P5293" s="1" t="s">
        <v>53</v>
      </c>
      <c r="Q5293" s="1" t="s">
        <v>170</v>
      </c>
      <c r="R5293" s="1" t="s">
        <v>22846</v>
      </c>
      <c r="S5293" s="1" t="s">
        <v>23032</v>
      </c>
      <c r="T5293" s="1" t="s">
        <v>133</v>
      </c>
      <c r="U5293" s="1" t="s">
        <v>23191</v>
      </c>
      <c r="V5293" s="1" t="s">
        <v>355</v>
      </c>
      <c r="W5293" s="1" t="s">
        <v>58</v>
      </c>
      <c r="X5293" s="1" t="s">
        <v>173</v>
      </c>
      <c r="Y5293" s="1" t="s">
        <v>76</v>
      </c>
      <c r="Z5293" s="1" t="s">
        <v>77</v>
      </c>
      <c r="AA5293" s="1" t="s">
        <v>77</v>
      </c>
      <c r="AB5293" s="1" t="s">
        <v>162</v>
      </c>
      <c r="AC5293" s="1" t="s">
        <v>292</v>
      </c>
      <c r="AD5293" s="1" t="s">
        <v>78</v>
      </c>
      <c r="AE5293" s="1" t="s">
        <v>71</v>
      </c>
      <c r="AF5293" s="1"/>
      <c r="AG5293" s="1">
        <v>20110627</v>
      </c>
      <c r="AH5293" s="1" t="str">
        <f t="shared" si="573"/>
        <v>201106</v>
      </c>
      <c r="AI5293" s="1"/>
      <c r="AJ5293" s="1"/>
      <c r="AK5293" s="1"/>
      <c r="AL5293" s="1">
        <v>103</v>
      </c>
      <c r="AM5293" s="1">
        <v>120</v>
      </c>
      <c r="AN5293" s="1">
        <v>103</v>
      </c>
      <c r="AO5293" s="1"/>
      <c r="AP5293" s="1">
        <v>20111205</v>
      </c>
      <c r="AQ5293" s="1">
        <v>20111001</v>
      </c>
      <c r="AR5293" s="1">
        <v>20120930</v>
      </c>
      <c r="AS5293" s="1" t="s">
        <v>180</v>
      </c>
      <c r="AT5293" s="1"/>
      <c r="AU5293" s="1"/>
      <c r="AV5293">
        <v>103</v>
      </c>
      <c r="AW5293" s="5" t="str">
        <f t="shared" si="574"/>
        <v>&gt;10万</v>
      </c>
      <c r="AX5293">
        <v>1010.9511699999998</v>
      </c>
      <c r="AY5293">
        <v>7</v>
      </c>
      <c r="AZ5293">
        <v>1529.5480000000002</v>
      </c>
      <c r="BA5293">
        <v>12</v>
      </c>
      <c r="BB5293">
        <v>144.4215957142857</v>
      </c>
      <c r="BC5293" s="3" t="str">
        <f t="shared" si="575"/>
        <v>常规商场</v>
      </c>
      <c r="BD5293" s="4" t="s">
        <v>27585</v>
      </c>
      <c r="BE5293">
        <f t="shared" si="576"/>
        <v>127.46233333333335</v>
      </c>
      <c r="BF5293" s="4" t="str">
        <f t="shared" si="577"/>
        <v>&gt;10万</v>
      </c>
      <c r="BG5293" t="e">
        <v>#N/A</v>
      </c>
      <c r="BH5293" s="4" t="e">
        <v>#N/A</v>
      </c>
    </row>
    <row r="5294" spans="1:60">
      <c r="A5294" s="1" t="s">
        <v>23990</v>
      </c>
      <c r="B5294" s="1" t="s">
        <v>23991</v>
      </c>
      <c r="C5294" s="1" t="s">
        <v>23991</v>
      </c>
      <c r="D5294" s="1" t="s">
        <v>23992</v>
      </c>
      <c r="E5294" s="1" t="s">
        <v>22970</v>
      </c>
      <c r="F5294" s="1" t="s">
        <v>22971</v>
      </c>
      <c r="G5294" s="1" t="s">
        <v>129</v>
      </c>
      <c r="H5294" s="1" t="s">
        <v>22970</v>
      </c>
      <c r="I5294" s="1" t="s">
        <v>22971</v>
      </c>
      <c r="J5294" s="1" t="s">
        <v>129</v>
      </c>
      <c r="K5294" s="1" t="s">
        <v>16661</v>
      </c>
      <c r="L5294" s="1" t="s">
        <v>16662</v>
      </c>
      <c r="M5294" s="1"/>
      <c r="N5294" s="1" t="s">
        <v>100</v>
      </c>
      <c r="O5294" s="1" t="str">
        <f t="shared" si="572"/>
        <v>整改</v>
      </c>
      <c r="P5294" s="1" t="s">
        <v>53</v>
      </c>
      <c r="Q5294" s="1" t="s">
        <v>170</v>
      </c>
      <c r="R5294" s="1" t="s">
        <v>22846</v>
      </c>
      <c r="S5294" s="1" t="s">
        <v>22862</v>
      </c>
      <c r="T5294" s="1" t="s">
        <v>654</v>
      </c>
      <c r="U5294" s="1" t="s">
        <v>23028</v>
      </c>
      <c r="V5294" s="1" t="s">
        <v>133</v>
      </c>
      <c r="W5294" s="1" t="s">
        <v>58</v>
      </c>
      <c r="X5294" s="1" t="s">
        <v>59</v>
      </c>
      <c r="Y5294" s="1" t="s">
        <v>76</v>
      </c>
      <c r="Z5294" s="1" t="s">
        <v>77</v>
      </c>
      <c r="AA5294" s="1" t="s">
        <v>77</v>
      </c>
      <c r="AB5294" s="1" t="s">
        <v>61</v>
      </c>
      <c r="AC5294" s="1" t="s">
        <v>134</v>
      </c>
      <c r="AD5294" s="1" t="s">
        <v>27598</v>
      </c>
      <c r="AE5294" s="1" t="s">
        <v>71</v>
      </c>
      <c r="AF5294" s="1" t="s">
        <v>72</v>
      </c>
      <c r="AG5294" s="1">
        <v>20110901</v>
      </c>
      <c r="AH5294" s="1" t="str">
        <f t="shared" si="573"/>
        <v>201109</v>
      </c>
      <c r="AI5294" s="1">
        <v>20150514</v>
      </c>
      <c r="AJ5294" s="1"/>
      <c r="AK5294" s="1"/>
      <c r="AL5294" s="1">
        <v>97</v>
      </c>
      <c r="AM5294" s="1">
        <v>100</v>
      </c>
      <c r="AN5294" s="1">
        <v>97</v>
      </c>
      <c r="AO5294" s="1"/>
      <c r="AP5294" s="1">
        <v>20111017</v>
      </c>
      <c r="AQ5294" s="1">
        <v>20110901</v>
      </c>
      <c r="AR5294" s="1">
        <v>20120930</v>
      </c>
      <c r="AS5294" s="1" t="s">
        <v>64</v>
      </c>
      <c r="AT5294" s="1"/>
      <c r="AU5294" s="1"/>
      <c r="AV5294">
        <v>97</v>
      </c>
      <c r="AW5294" s="5" t="str">
        <f t="shared" si="574"/>
        <v>&gt;10万</v>
      </c>
      <c r="AX5294">
        <v>1156.9289900000001</v>
      </c>
      <c r="AY5294">
        <v>6</v>
      </c>
      <c r="AZ5294">
        <v>2119.68111</v>
      </c>
      <c r="BA5294">
        <v>12</v>
      </c>
      <c r="BB5294">
        <v>192.82149833333335</v>
      </c>
      <c r="BC5294" s="3" t="str">
        <f t="shared" si="575"/>
        <v>常规商场</v>
      </c>
      <c r="BD5294" s="4" t="s">
        <v>27585</v>
      </c>
      <c r="BE5294">
        <f t="shared" si="576"/>
        <v>176.64009250000001</v>
      </c>
      <c r="BF5294" s="4" t="str">
        <f t="shared" si="577"/>
        <v>&gt;10万</v>
      </c>
      <c r="BG5294" t="e">
        <v>#N/A</v>
      </c>
      <c r="BH5294" s="4" t="e">
        <v>#N/A</v>
      </c>
    </row>
    <row r="5295" spans="1:60">
      <c r="A5295" s="1" t="s">
        <v>23993</v>
      </c>
      <c r="B5295" s="1" t="s">
        <v>23994</v>
      </c>
      <c r="C5295" s="1" t="s">
        <v>23995</v>
      </c>
      <c r="D5295" s="1" t="s">
        <v>23996</v>
      </c>
      <c r="E5295" s="1" t="s">
        <v>23626</v>
      </c>
      <c r="F5295" s="1" t="s">
        <v>23627</v>
      </c>
      <c r="G5295" s="1" t="s">
        <v>129</v>
      </c>
      <c r="H5295" s="1" t="s">
        <v>23997</v>
      </c>
      <c r="I5295" s="1" t="s">
        <v>23998</v>
      </c>
      <c r="J5295" s="1" t="s">
        <v>159</v>
      </c>
      <c r="K5295" s="1" t="s">
        <v>22910</v>
      </c>
      <c r="L5295" s="1" t="s">
        <v>22909</v>
      </c>
      <c r="M5295" s="1" t="s">
        <v>160</v>
      </c>
      <c r="N5295" s="1" t="s">
        <v>52</v>
      </c>
      <c r="O5295" s="1" t="str">
        <f t="shared" si="572"/>
        <v>维持</v>
      </c>
      <c r="P5295" s="1" t="s">
        <v>53</v>
      </c>
      <c r="Q5295" s="1" t="s">
        <v>170</v>
      </c>
      <c r="R5295" s="1" t="s">
        <v>22846</v>
      </c>
      <c r="S5295" s="1" t="s">
        <v>23077</v>
      </c>
      <c r="T5295" s="1" t="s">
        <v>133</v>
      </c>
      <c r="U5295" s="1" t="s">
        <v>23999</v>
      </c>
      <c r="V5295" s="1" t="s">
        <v>355</v>
      </c>
      <c r="W5295" s="1" t="s">
        <v>58</v>
      </c>
      <c r="X5295" s="1" t="s">
        <v>173</v>
      </c>
      <c r="Y5295" s="1" t="s">
        <v>60</v>
      </c>
      <c r="Z5295" s="1" t="s">
        <v>60</v>
      </c>
      <c r="AA5295" s="1" t="s">
        <v>60</v>
      </c>
      <c r="AB5295" s="1" t="s">
        <v>162</v>
      </c>
      <c r="AC5295" s="1" t="s">
        <v>292</v>
      </c>
      <c r="AD5295" s="1" t="s">
        <v>78</v>
      </c>
      <c r="AE5295" s="1"/>
      <c r="AF5295" s="1"/>
      <c r="AG5295" s="1">
        <v>20110808</v>
      </c>
      <c r="AH5295" s="1" t="str">
        <f t="shared" si="573"/>
        <v>201108</v>
      </c>
      <c r="AI5295" s="1"/>
      <c r="AJ5295" s="1"/>
      <c r="AK5295" s="1"/>
      <c r="AL5295" s="1">
        <v>60</v>
      </c>
      <c r="AM5295" s="1">
        <v>72.3</v>
      </c>
      <c r="AN5295" s="1">
        <v>60</v>
      </c>
      <c r="AO5295" s="1"/>
      <c r="AP5295" s="1"/>
      <c r="AQ5295" s="1"/>
      <c r="AR5295" s="1"/>
      <c r="AS5295" s="1" t="s">
        <v>189</v>
      </c>
      <c r="AT5295" s="1"/>
      <c r="AU5295" s="1"/>
      <c r="AV5295">
        <v>60</v>
      </c>
      <c r="AW5295" s="5" t="str">
        <f t="shared" si="574"/>
        <v>&lt;7万</v>
      </c>
      <c r="AX5295">
        <v>217.357</v>
      </c>
      <c r="AY5295">
        <v>3</v>
      </c>
      <c r="AZ5295">
        <v>621.75</v>
      </c>
      <c r="BA5295">
        <v>11</v>
      </c>
      <c r="BB5295">
        <v>72.452333333333328</v>
      </c>
      <c r="BC5295" s="3" t="str">
        <f t="shared" si="575"/>
        <v>其他商场</v>
      </c>
      <c r="BD5295" s="4" t="s">
        <v>27587</v>
      </c>
      <c r="BE5295">
        <f t="shared" si="576"/>
        <v>56.522727272727273</v>
      </c>
      <c r="BF5295" s="4" t="str">
        <f t="shared" si="577"/>
        <v>&lt;7万</v>
      </c>
      <c r="BG5295" t="e">
        <v>#N/A</v>
      </c>
      <c r="BH5295" s="4" t="e">
        <v>#N/A</v>
      </c>
    </row>
    <row r="5296" spans="1:60">
      <c r="A5296" s="1" t="s">
        <v>24000</v>
      </c>
      <c r="B5296" s="1" t="s">
        <v>24001</v>
      </c>
      <c r="C5296" s="1" t="s">
        <v>24001</v>
      </c>
      <c r="D5296" s="1" t="s">
        <v>24002</v>
      </c>
      <c r="E5296" s="1" t="s">
        <v>22858</v>
      </c>
      <c r="F5296" s="1" t="s">
        <v>22859</v>
      </c>
      <c r="G5296" s="1" t="s">
        <v>129</v>
      </c>
      <c r="H5296" s="1" t="s">
        <v>22986</v>
      </c>
      <c r="I5296" s="1" t="s">
        <v>22987</v>
      </c>
      <c r="J5296" s="1" t="s">
        <v>159</v>
      </c>
      <c r="K5296" s="1" t="s">
        <v>16661</v>
      </c>
      <c r="L5296" s="1" t="s">
        <v>16662</v>
      </c>
      <c r="M5296" s="1" t="s">
        <v>1734</v>
      </c>
      <c r="N5296" s="1" t="s">
        <v>52</v>
      </c>
      <c r="O5296" s="1" t="str">
        <f t="shared" si="572"/>
        <v>维持</v>
      </c>
      <c r="P5296" s="1" t="s">
        <v>53</v>
      </c>
      <c r="Q5296" s="1" t="s">
        <v>170</v>
      </c>
      <c r="R5296" s="1" t="s">
        <v>22846</v>
      </c>
      <c r="S5296" s="1" t="s">
        <v>22988</v>
      </c>
      <c r="T5296" s="1" t="s">
        <v>654</v>
      </c>
      <c r="U5296" s="1" t="s">
        <v>24003</v>
      </c>
      <c r="V5296" s="1" t="s">
        <v>133</v>
      </c>
      <c r="W5296" s="1" t="s">
        <v>58</v>
      </c>
      <c r="X5296" s="1" t="s">
        <v>173</v>
      </c>
      <c r="Y5296" s="1" t="s">
        <v>60</v>
      </c>
      <c r="Z5296" s="1" t="s">
        <v>60</v>
      </c>
      <c r="AA5296" s="1" t="s">
        <v>77</v>
      </c>
      <c r="AB5296" s="1" t="s">
        <v>162</v>
      </c>
      <c r="AC5296" s="1" t="s">
        <v>292</v>
      </c>
      <c r="AD5296" s="1" t="s">
        <v>78</v>
      </c>
      <c r="AE5296" s="1" t="s">
        <v>123</v>
      </c>
      <c r="AF5296" s="1"/>
      <c r="AG5296" s="1">
        <v>20110822</v>
      </c>
      <c r="AH5296" s="1" t="str">
        <f t="shared" si="573"/>
        <v>201108</v>
      </c>
      <c r="AI5296" s="1"/>
      <c r="AJ5296" s="1"/>
      <c r="AK5296" s="1"/>
      <c r="AL5296" s="1">
        <v>62</v>
      </c>
      <c r="AM5296" s="1">
        <v>95</v>
      </c>
      <c r="AN5296" s="1">
        <v>62</v>
      </c>
      <c r="AO5296" s="1"/>
      <c r="AP5296" s="1">
        <v>20111027</v>
      </c>
      <c r="AQ5296" s="1">
        <v>20110822</v>
      </c>
      <c r="AR5296" s="1">
        <v>20120930</v>
      </c>
      <c r="AS5296" s="1" t="s">
        <v>180</v>
      </c>
      <c r="AT5296" s="1"/>
      <c r="AU5296" s="1"/>
      <c r="AV5296">
        <v>62</v>
      </c>
      <c r="AW5296" s="5" t="str">
        <f t="shared" si="574"/>
        <v>&gt;10万</v>
      </c>
      <c r="AX5296">
        <v>265.03200000000004</v>
      </c>
      <c r="AY5296">
        <v>7</v>
      </c>
      <c r="AZ5296">
        <v>1474.739</v>
      </c>
      <c r="BA5296">
        <v>12</v>
      </c>
      <c r="BB5296">
        <v>37.861714285714292</v>
      </c>
      <c r="BC5296" s="3" t="str">
        <f t="shared" si="575"/>
        <v>其他商场</v>
      </c>
      <c r="BD5296" s="4" t="s">
        <v>27586</v>
      </c>
      <c r="BE5296">
        <f t="shared" si="576"/>
        <v>122.89491666666667</v>
      </c>
      <c r="BF5296" s="4" t="str">
        <f t="shared" si="577"/>
        <v>&gt;10万</v>
      </c>
      <c r="BG5296" t="e">
        <v>#N/A</v>
      </c>
      <c r="BH5296" s="4" t="e">
        <v>#N/A</v>
      </c>
    </row>
    <row r="5297" spans="1:60">
      <c r="A5297" s="1" t="s">
        <v>24004</v>
      </c>
      <c r="B5297" s="1" t="s">
        <v>24005</v>
      </c>
      <c r="C5297" s="1" t="s">
        <v>24005</v>
      </c>
      <c r="D5297" s="1" t="s">
        <v>24006</v>
      </c>
      <c r="E5297" s="1" t="s">
        <v>22883</v>
      </c>
      <c r="F5297" s="1" t="s">
        <v>16662</v>
      </c>
      <c r="G5297" s="1" t="s">
        <v>129</v>
      </c>
      <c r="H5297" s="1" t="s">
        <v>22883</v>
      </c>
      <c r="I5297" s="1" t="s">
        <v>16662</v>
      </c>
      <c r="J5297" s="1" t="s">
        <v>129</v>
      </c>
      <c r="K5297" s="1" t="s">
        <v>16661</v>
      </c>
      <c r="L5297" s="1" t="s">
        <v>16662</v>
      </c>
      <c r="M5297" s="1"/>
      <c r="N5297" s="1" t="s">
        <v>52</v>
      </c>
      <c r="O5297" s="1" t="str">
        <f t="shared" si="572"/>
        <v>维持</v>
      </c>
      <c r="P5297" s="1" t="s">
        <v>53</v>
      </c>
      <c r="Q5297" s="1" t="s">
        <v>170</v>
      </c>
      <c r="R5297" s="1" t="s">
        <v>22846</v>
      </c>
      <c r="S5297" s="1" t="s">
        <v>22957</v>
      </c>
      <c r="T5297" s="1" t="s">
        <v>654</v>
      </c>
      <c r="U5297" s="1" t="s">
        <v>22993</v>
      </c>
      <c r="V5297" s="1" t="s">
        <v>654</v>
      </c>
      <c r="W5297" s="1" t="s">
        <v>185</v>
      </c>
      <c r="X5297" s="1" t="s">
        <v>173</v>
      </c>
      <c r="Y5297" s="1" t="s">
        <v>186</v>
      </c>
      <c r="Z5297" s="1" t="s">
        <v>186</v>
      </c>
      <c r="AA5297" s="1" t="s">
        <v>186</v>
      </c>
      <c r="AB5297" s="1" t="s">
        <v>61</v>
      </c>
      <c r="AC5297" s="1" t="s">
        <v>204</v>
      </c>
      <c r="AD5297" s="1" t="s">
        <v>188</v>
      </c>
      <c r="AE5297" s="1" t="s">
        <v>123</v>
      </c>
      <c r="AF5297" s="1" t="s">
        <v>861</v>
      </c>
      <c r="AG5297" s="1">
        <v>20110818</v>
      </c>
      <c r="AH5297" s="1" t="str">
        <f t="shared" si="573"/>
        <v>201108</v>
      </c>
      <c r="AI5297" s="1">
        <v>20130823</v>
      </c>
      <c r="AJ5297" s="1"/>
      <c r="AK5297" s="1"/>
      <c r="AL5297" s="1">
        <v>184</v>
      </c>
      <c r="AM5297" s="1">
        <v>491</v>
      </c>
      <c r="AN5297" s="1">
        <v>0</v>
      </c>
      <c r="AO5297" s="1"/>
      <c r="AP5297" s="1">
        <v>20131031</v>
      </c>
      <c r="AQ5297" s="1">
        <v>20130823</v>
      </c>
      <c r="AR5297" s="1">
        <v>20140820</v>
      </c>
      <c r="AS5297" s="1" t="s">
        <v>189</v>
      </c>
      <c r="AT5297" s="1"/>
      <c r="AU5297" s="1"/>
      <c r="AV5297">
        <v>184</v>
      </c>
      <c r="AW5297" s="5" t="str">
        <f t="shared" si="574"/>
        <v>&gt;50万</v>
      </c>
      <c r="AX5297">
        <v>3705.0093799999995</v>
      </c>
      <c r="AY5297">
        <v>7</v>
      </c>
      <c r="AZ5297">
        <v>6158.9082399999998</v>
      </c>
      <c r="BA5297">
        <v>12</v>
      </c>
      <c r="BB5297">
        <v>529.28705428571425</v>
      </c>
      <c r="BC5297" s="3" t="str">
        <f t="shared" si="575"/>
        <v>核心商场</v>
      </c>
      <c r="BD5297" s="4" t="s">
        <v>27588</v>
      </c>
      <c r="BE5297">
        <f t="shared" si="576"/>
        <v>513.24235333333331</v>
      </c>
      <c r="BF5297" s="4" t="str">
        <f t="shared" si="577"/>
        <v>&gt;50万</v>
      </c>
      <c r="BG5297" t="e">
        <v>#N/A</v>
      </c>
      <c r="BH5297" s="4" t="e">
        <v>#N/A</v>
      </c>
    </row>
    <row r="5298" spans="1:60">
      <c r="A5298" s="1" t="s">
        <v>24007</v>
      </c>
      <c r="B5298" s="1" t="s">
        <v>24008</v>
      </c>
      <c r="C5298" s="1" t="s">
        <v>24008</v>
      </c>
      <c r="D5298" s="1" t="s">
        <v>24009</v>
      </c>
      <c r="E5298" s="1" t="s">
        <v>22883</v>
      </c>
      <c r="F5298" s="1" t="s">
        <v>16662</v>
      </c>
      <c r="G5298" s="1" t="s">
        <v>129</v>
      </c>
      <c r="H5298" s="1" t="s">
        <v>22883</v>
      </c>
      <c r="I5298" s="1" t="s">
        <v>16662</v>
      </c>
      <c r="J5298" s="1" t="s">
        <v>129</v>
      </c>
      <c r="K5298" s="1" t="s">
        <v>16661</v>
      </c>
      <c r="L5298" s="1" t="s">
        <v>16662</v>
      </c>
      <c r="M5298" s="1"/>
      <c r="N5298" s="1" t="s">
        <v>52</v>
      </c>
      <c r="O5298" s="1" t="str">
        <f t="shared" si="572"/>
        <v>维持</v>
      </c>
      <c r="P5298" s="1" t="s">
        <v>53</v>
      </c>
      <c r="Q5298" s="1" t="s">
        <v>170</v>
      </c>
      <c r="R5298" s="1" t="s">
        <v>22846</v>
      </c>
      <c r="S5298" s="1" t="s">
        <v>23032</v>
      </c>
      <c r="T5298" s="1" t="s">
        <v>133</v>
      </c>
      <c r="U5298" s="1" t="s">
        <v>23146</v>
      </c>
      <c r="V5298" s="1" t="s">
        <v>355</v>
      </c>
      <c r="W5298" s="1" t="s">
        <v>58</v>
      </c>
      <c r="X5298" s="1" t="s">
        <v>59</v>
      </c>
      <c r="Y5298" s="1" t="s">
        <v>60</v>
      </c>
      <c r="Z5298" s="1" t="s">
        <v>60</v>
      </c>
      <c r="AA5298" s="1" t="s">
        <v>60</v>
      </c>
      <c r="AB5298" s="1" t="s">
        <v>61</v>
      </c>
      <c r="AC5298" s="1" t="s">
        <v>325</v>
      </c>
      <c r="AD5298" s="1" t="s">
        <v>78</v>
      </c>
      <c r="AE5298" s="1" t="s">
        <v>71</v>
      </c>
      <c r="AF5298" s="1" t="s">
        <v>63</v>
      </c>
      <c r="AG5298" s="1">
        <v>20111001</v>
      </c>
      <c r="AH5298" s="1" t="str">
        <f t="shared" si="573"/>
        <v>201110</v>
      </c>
      <c r="AI5298" s="1"/>
      <c r="AJ5298" s="1"/>
      <c r="AK5298" s="1"/>
      <c r="AL5298" s="1">
        <v>62</v>
      </c>
      <c r="AM5298" s="1">
        <v>70</v>
      </c>
      <c r="AN5298" s="1">
        <v>62</v>
      </c>
      <c r="AO5298" s="1"/>
      <c r="AP5298" s="1">
        <v>20111027</v>
      </c>
      <c r="AQ5298" s="1">
        <v>20111001</v>
      </c>
      <c r="AR5298" s="1">
        <v>20120930</v>
      </c>
      <c r="AS5298" s="1" t="s">
        <v>180</v>
      </c>
      <c r="AT5298" s="1"/>
      <c r="AU5298" s="1"/>
      <c r="AV5298">
        <v>62</v>
      </c>
      <c r="AW5298" s="5" t="str">
        <f t="shared" si="574"/>
        <v>&lt;7万</v>
      </c>
      <c r="AX5298">
        <v>327.44200000000001</v>
      </c>
      <c r="AY5298">
        <v>7</v>
      </c>
      <c r="AZ5298">
        <v>593.82500000000005</v>
      </c>
      <c r="BA5298">
        <v>12</v>
      </c>
      <c r="BB5298">
        <v>46.777428571428572</v>
      </c>
      <c r="BC5298" s="3" t="str">
        <f t="shared" si="575"/>
        <v>其他商场</v>
      </c>
      <c r="BD5298" s="4" t="s">
        <v>27586</v>
      </c>
      <c r="BE5298">
        <f t="shared" si="576"/>
        <v>49.485416666666673</v>
      </c>
      <c r="BF5298" s="4" t="str">
        <f t="shared" si="577"/>
        <v>&lt;7万</v>
      </c>
      <c r="BG5298" t="e">
        <v>#N/A</v>
      </c>
      <c r="BH5298" s="4" t="e">
        <v>#N/A</v>
      </c>
    </row>
    <row r="5299" spans="1:60">
      <c r="A5299" s="1" t="s">
        <v>24010</v>
      </c>
      <c r="B5299" s="1" t="s">
        <v>24011</v>
      </c>
      <c r="C5299" s="1" t="s">
        <v>24011</v>
      </c>
      <c r="D5299" s="1" t="s">
        <v>24012</v>
      </c>
      <c r="E5299" s="1" t="s">
        <v>22883</v>
      </c>
      <c r="F5299" s="1" t="s">
        <v>16662</v>
      </c>
      <c r="G5299" s="1" t="s">
        <v>129</v>
      </c>
      <c r="H5299" s="1" t="s">
        <v>22883</v>
      </c>
      <c r="I5299" s="1" t="s">
        <v>16662</v>
      </c>
      <c r="J5299" s="1" t="s">
        <v>129</v>
      </c>
      <c r="K5299" s="1" t="s">
        <v>16661</v>
      </c>
      <c r="L5299" s="1" t="s">
        <v>16662</v>
      </c>
      <c r="M5299" s="1"/>
      <c r="N5299" s="1" t="s">
        <v>100</v>
      </c>
      <c r="O5299" s="1" t="str">
        <f t="shared" si="572"/>
        <v>整改</v>
      </c>
      <c r="P5299" s="1" t="s">
        <v>53</v>
      </c>
      <c r="Q5299" s="1" t="s">
        <v>170</v>
      </c>
      <c r="R5299" s="1" t="s">
        <v>22846</v>
      </c>
      <c r="S5299" s="1" t="s">
        <v>22957</v>
      </c>
      <c r="T5299" s="1" t="s">
        <v>654</v>
      </c>
      <c r="U5299" s="1" t="s">
        <v>22958</v>
      </c>
      <c r="V5299" s="1" t="s">
        <v>133</v>
      </c>
      <c r="W5299" s="1" t="s">
        <v>58</v>
      </c>
      <c r="X5299" s="1" t="s">
        <v>59</v>
      </c>
      <c r="Y5299" s="1" t="s">
        <v>76</v>
      </c>
      <c r="Z5299" s="1" t="s">
        <v>77</v>
      </c>
      <c r="AA5299" s="1" t="s">
        <v>77</v>
      </c>
      <c r="AB5299" s="1" t="s">
        <v>61</v>
      </c>
      <c r="AC5299" s="1" t="s">
        <v>325</v>
      </c>
      <c r="AD5299" s="1" t="s">
        <v>78</v>
      </c>
      <c r="AE5299" s="1" t="s">
        <v>123</v>
      </c>
      <c r="AF5299" s="1" t="s">
        <v>861</v>
      </c>
      <c r="AG5299" s="1">
        <v>20110818</v>
      </c>
      <c r="AH5299" s="1" t="str">
        <f t="shared" si="573"/>
        <v>201108</v>
      </c>
      <c r="AI5299" s="1">
        <v>20150508</v>
      </c>
      <c r="AJ5299" s="1"/>
      <c r="AK5299" s="1"/>
      <c r="AL5299" s="1">
        <v>43</v>
      </c>
      <c r="AM5299" s="1">
        <v>50</v>
      </c>
      <c r="AN5299" s="1">
        <v>43</v>
      </c>
      <c r="AO5299" s="1"/>
      <c r="AP5299" s="1">
        <v>20111017</v>
      </c>
      <c r="AQ5299" s="1">
        <v>20110818</v>
      </c>
      <c r="AR5299" s="1">
        <v>20120930</v>
      </c>
      <c r="AS5299" s="1" t="s">
        <v>180</v>
      </c>
      <c r="AT5299" s="1"/>
      <c r="AU5299" s="1"/>
      <c r="AV5299">
        <v>43</v>
      </c>
      <c r="AW5299" s="5" t="str">
        <f t="shared" si="574"/>
        <v>&gt;10万</v>
      </c>
      <c r="AX5299">
        <v>948.42978000000005</v>
      </c>
      <c r="AY5299">
        <v>6</v>
      </c>
      <c r="AZ5299">
        <v>2232.2832499999995</v>
      </c>
      <c r="BA5299">
        <v>12</v>
      </c>
      <c r="BB5299">
        <v>158.07163</v>
      </c>
      <c r="BC5299" s="3" t="str">
        <f t="shared" si="575"/>
        <v>常规商场</v>
      </c>
      <c r="BD5299" s="4" t="s">
        <v>27585</v>
      </c>
      <c r="BE5299">
        <f t="shared" si="576"/>
        <v>186.02360416666662</v>
      </c>
      <c r="BF5299" s="4" t="str">
        <f t="shared" si="577"/>
        <v>&gt;10万</v>
      </c>
      <c r="BG5299" t="e">
        <v>#N/A</v>
      </c>
      <c r="BH5299" s="4" t="e">
        <v>#N/A</v>
      </c>
    </row>
    <row r="5300" spans="1:60">
      <c r="A5300" s="1" t="s">
        <v>24013</v>
      </c>
      <c r="B5300" s="1" t="s">
        <v>24014</v>
      </c>
      <c r="C5300" s="1" t="s">
        <v>24015</v>
      </c>
      <c r="D5300" s="1" t="s">
        <v>24016</v>
      </c>
      <c r="E5300" s="1" t="s">
        <v>22858</v>
      </c>
      <c r="F5300" s="1" t="s">
        <v>22859</v>
      </c>
      <c r="G5300" s="1" t="s">
        <v>129</v>
      </c>
      <c r="H5300" s="1" t="s">
        <v>24017</v>
      </c>
      <c r="I5300" s="1" t="s">
        <v>24018</v>
      </c>
      <c r="J5300" s="1" t="s">
        <v>159</v>
      </c>
      <c r="K5300" s="1" t="s">
        <v>16661</v>
      </c>
      <c r="L5300" s="1" t="s">
        <v>16662</v>
      </c>
      <c r="M5300" s="1" t="s">
        <v>1734</v>
      </c>
      <c r="N5300" s="1" t="s">
        <v>52</v>
      </c>
      <c r="O5300" s="1" t="str">
        <f t="shared" si="572"/>
        <v>维持</v>
      </c>
      <c r="P5300" s="1" t="s">
        <v>53</v>
      </c>
      <c r="Q5300" s="1" t="s">
        <v>170</v>
      </c>
      <c r="R5300" s="1" t="s">
        <v>22846</v>
      </c>
      <c r="S5300" s="1" t="s">
        <v>22957</v>
      </c>
      <c r="T5300" s="1" t="s">
        <v>654</v>
      </c>
      <c r="U5300" s="1" t="s">
        <v>22958</v>
      </c>
      <c r="V5300" s="1" t="s">
        <v>133</v>
      </c>
      <c r="W5300" s="1" t="s">
        <v>58</v>
      </c>
      <c r="X5300" s="1" t="s">
        <v>59</v>
      </c>
      <c r="Y5300" s="1" t="s">
        <v>88</v>
      </c>
      <c r="Z5300" s="1" t="s">
        <v>88</v>
      </c>
      <c r="AA5300" s="1" t="s">
        <v>88</v>
      </c>
      <c r="AB5300" s="1" t="s">
        <v>162</v>
      </c>
      <c r="AC5300" s="1" t="s">
        <v>325</v>
      </c>
      <c r="AD5300" s="1" t="s">
        <v>78</v>
      </c>
      <c r="AE5300" s="1" t="s">
        <v>123</v>
      </c>
      <c r="AF5300" s="1" t="s">
        <v>861</v>
      </c>
      <c r="AG5300" s="1">
        <v>20111001</v>
      </c>
      <c r="AH5300" s="1" t="str">
        <f t="shared" si="573"/>
        <v>201110</v>
      </c>
      <c r="AI5300" s="1"/>
      <c r="AJ5300" s="1"/>
      <c r="AK5300" s="1"/>
      <c r="AL5300" s="1">
        <v>68</v>
      </c>
      <c r="AM5300" s="1">
        <v>70</v>
      </c>
      <c r="AN5300" s="1">
        <v>68</v>
      </c>
      <c r="AO5300" s="1"/>
      <c r="AP5300" s="1">
        <v>20111226</v>
      </c>
      <c r="AQ5300" s="1">
        <v>20111001</v>
      </c>
      <c r="AR5300" s="1">
        <v>20120930</v>
      </c>
      <c r="AS5300" s="1" t="s">
        <v>180</v>
      </c>
      <c r="AT5300" s="1"/>
      <c r="AU5300" s="1"/>
      <c r="AV5300">
        <v>68</v>
      </c>
      <c r="AW5300" s="5" t="str">
        <f t="shared" si="574"/>
        <v>&gt;7万</v>
      </c>
      <c r="AX5300">
        <v>491.733</v>
      </c>
      <c r="AY5300">
        <v>7</v>
      </c>
      <c r="AZ5300">
        <v>949.09950000000003</v>
      </c>
      <c r="BA5300">
        <v>12</v>
      </c>
      <c r="BB5300">
        <v>70.247571428571433</v>
      </c>
      <c r="BC5300" s="3" t="str">
        <f t="shared" si="575"/>
        <v>其他商场</v>
      </c>
      <c r="BD5300" s="4" t="s">
        <v>27587</v>
      </c>
      <c r="BE5300">
        <f t="shared" si="576"/>
        <v>79.091625000000008</v>
      </c>
      <c r="BF5300" s="4" t="str">
        <f t="shared" si="577"/>
        <v>&gt;7万</v>
      </c>
      <c r="BG5300" t="e">
        <v>#N/A</v>
      </c>
      <c r="BH5300" s="4" t="e">
        <v>#N/A</v>
      </c>
    </row>
    <row r="5301" spans="1:60">
      <c r="A5301" s="1" t="s">
        <v>24019</v>
      </c>
      <c r="B5301" s="1" t="s">
        <v>24020</v>
      </c>
      <c r="C5301" s="1" t="s">
        <v>24021</v>
      </c>
      <c r="D5301" s="1">
        <v>13809095633</v>
      </c>
      <c r="E5301" s="1" t="s">
        <v>22874</v>
      </c>
      <c r="F5301" s="1" t="s">
        <v>8479</v>
      </c>
      <c r="G5301" s="1" t="s">
        <v>129</v>
      </c>
      <c r="H5301" s="1" t="s">
        <v>23665</v>
      </c>
      <c r="I5301" s="1" t="s">
        <v>23662</v>
      </c>
      <c r="J5301" s="1" t="s">
        <v>159</v>
      </c>
      <c r="K5301" s="1" t="s">
        <v>8478</v>
      </c>
      <c r="L5301" s="1" t="s">
        <v>8479</v>
      </c>
      <c r="M5301" s="1" t="s">
        <v>160</v>
      </c>
      <c r="N5301" s="1" t="s">
        <v>100</v>
      </c>
      <c r="O5301" s="1" t="str">
        <f t="shared" si="572"/>
        <v>整改</v>
      </c>
      <c r="P5301" s="1" t="s">
        <v>53</v>
      </c>
      <c r="Q5301" s="1" t="s">
        <v>170</v>
      </c>
      <c r="R5301" s="1" t="s">
        <v>22846</v>
      </c>
      <c r="S5301" s="1" t="s">
        <v>22877</v>
      </c>
      <c r="T5301" s="1" t="s">
        <v>355</v>
      </c>
      <c r="U5301" s="1" t="s">
        <v>23666</v>
      </c>
      <c r="V5301" s="1" t="s">
        <v>355</v>
      </c>
      <c r="W5301" s="1" t="s">
        <v>58</v>
      </c>
      <c r="X5301" s="1" t="s">
        <v>59</v>
      </c>
      <c r="Y5301" s="1" t="s">
        <v>60</v>
      </c>
      <c r="Z5301" s="1" t="s">
        <v>60</v>
      </c>
      <c r="AA5301" s="1" t="s">
        <v>60</v>
      </c>
      <c r="AB5301" s="1" t="s">
        <v>162</v>
      </c>
      <c r="AC5301" s="1" t="s">
        <v>134</v>
      </c>
      <c r="AD5301" s="1" t="s">
        <v>27598</v>
      </c>
      <c r="AE5301" s="1" t="s">
        <v>123</v>
      </c>
      <c r="AF5301" s="1" t="s">
        <v>72</v>
      </c>
      <c r="AG5301" s="1">
        <v>20110922</v>
      </c>
      <c r="AH5301" s="1" t="str">
        <f t="shared" si="573"/>
        <v>201109</v>
      </c>
      <c r="AI5301" s="1">
        <v>20150702</v>
      </c>
      <c r="AJ5301" s="1"/>
      <c r="AK5301" s="1"/>
      <c r="AL5301" s="1">
        <v>109</v>
      </c>
      <c r="AM5301" s="1">
        <v>130</v>
      </c>
      <c r="AN5301" s="1">
        <v>100</v>
      </c>
      <c r="AO5301" s="1"/>
      <c r="AP5301" s="1">
        <v>20111123</v>
      </c>
      <c r="AQ5301" s="1">
        <v>20110922</v>
      </c>
      <c r="AR5301" s="1">
        <v>20120930</v>
      </c>
      <c r="AS5301" s="1" t="s">
        <v>180</v>
      </c>
      <c r="AT5301" s="1"/>
      <c r="AU5301" s="1"/>
      <c r="AV5301">
        <v>109</v>
      </c>
      <c r="AW5301" s="5" t="str">
        <f t="shared" si="574"/>
        <v>&lt;7万</v>
      </c>
      <c r="AX5301">
        <v>620.80367000000001</v>
      </c>
      <c r="AY5301">
        <v>6</v>
      </c>
      <c r="AZ5301">
        <v>814.71381999999994</v>
      </c>
      <c r="BA5301">
        <v>12</v>
      </c>
      <c r="BB5301">
        <v>103.46727833333334</v>
      </c>
      <c r="BC5301" s="3" t="str">
        <f t="shared" si="575"/>
        <v>其他商场</v>
      </c>
      <c r="BD5301" s="4" t="s">
        <v>27585</v>
      </c>
      <c r="BE5301">
        <f t="shared" si="576"/>
        <v>67.892818333333324</v>
      </c>
      <c r="BF5301" s="4" t="str">
        <f t="shared" si="577"/>
        <v>&lt;7万</v>
      </c>
      <c r="BG5301" t="e">
        <v>#N/A</v>
      </c>
      <c r="BH5301" s="4" t="e">
        <v>#N/A</v>
      </c>
    </row>
    <row r="5302" spans="1:60">
      <c r="A5302" s="1" t="s">
        <v>24022</v>
      </c>
      <c r="B5302" s="1" t="s">
        <v>24023</v>
      </c>
      <c r="C5302" s="1" t="s">
        <v>24023</v>
      </c>
      <c r="D5302" s="1" t="s">
        <v>24024</v>
      </c>
      <c r="E5302" s="1" t="s">
        <v>22858</v>
      </c>
      <c r="F5302" s="1" t="s">
        <v>22859</v>
      </c>
      <c r="G5302" s="1" t="s">
        <v>129</v>
      </c>
      <c r="H5302" s="1" t="s">
        <v>24025</v>
      </c>
      <c r="I5302" s="1" t="s">
        <v>24026</v>
      </c>
      <c r="J5302" s="1" t="s">
        <v>159</v>
      </c>
      <c r="K5302" s="1" t="s">
        <v>16661</v>
      </c>
      <c r="L5302" s="1" t="s">
        <v>16662</v>
      </c>
      <c r="M5302" s="1" t="s">
        <v>1734</v>
      </c>
      <c r="N5302" s="1" t="s">
        <v>52</v>
      </c>
      <c r="O5302" s="1" t="str">
        <f t="shared" si="572"/>
        <v>维持</v>
      </c>
      <c r="P5302" s="1" t="s">
        <v>53</v>
      </c>
      <c r="Q5302" s="1" t="s">
        <v>170</v>
      </c>
      <c r="R5302" s="1" t="s">
        <v>22846</v>
      </c>
      <c r="S5302" s="1" t="s">
        <v>23220</v>
      </c>
      <c r="T5302" s="1" t="s">
        <v>133</v>
      </c>
      <c r="U5302" s="1" t="s">
        <v>23429</v>
      </c>
      <c r="V5302" s="1" t="s">
        <v>133</v>
      </c>
      <c r="W5302" s="1" t="s">
        <v>58</v>
      </c>
      <c r="X5302" s="1" t="s">
        <v>59</v>
      </c>
      <c r="Y5302" s="1" t="s">
        <v>76</v>
      </c>
      <c r="Z5302" s="1" t="s">
        <v>77</v>
      </c>
      <c r="AA5302" s="1" t="s">
        <v>77</v>
      </c>
      <c r="AB5302" s="1" t="s">
        <v>162</v>
      </c>
      <c r="AC5302" s="1" t="s">
        <v>134</v>
      </c>
      <c r="AD5302" s="1" t="s">
        <v>188</v>
      </c>
      <c r="AE5302" s="1" t="s">
        <v>123</v>
      </c>
      <c r="AF5302" s="1" t="s">
        <v>72</v>
      </c>
      <c r="AG5302" s="1">
        <v>20111022</v>
      </c>
      <c r="AH5302" s="1" t="str">
        <f t="shared" si="573"/>
        <v>201110</v>
      </c>
      <c r="AI5302" s="1"/>
      <c r="AJ5302" s="1"/>
      <c r="AK5302" s="1"/>
      <c r="AL5302" s="1">
        <v>89</v>
      </c>
      <c r="AM5302" s="1">
        <v>113</v>
      </c>
      <c r="AN5302" s="1">
        <v>89</v>
      </c>
      <c r="AO5302" s="1"/>
      <c r="AP5302" s="1">
        <v>20111116</v>
      </c>
      <c r="AQ5302" s="1">
        <v>20111022</v>
      </c>
      <c r="AR5302" s="1">
        <v>20120930</v>
      </c>
      <c r="AS5302" s="1" t="s">
        <v>180</v>
      </c>
      <c r="AT5302" s="1"/>
      <c r="AU5302" s="1"/>
      <c r="AV5302">
        <v>89</v>
      </c>
      <c r="AW5302" s="5" t="str">
        <f t="shared" si="574"/>
        <v>&gt;10万</v>
      </c>
      <c r="AX5302">
        <v>1244.3184000000001</v>
      </c>
      <c r="AY5302">
        <v>7</v>
      </c>
      <c r="AZ5302">
        <v>1462.22</v>
      </c>
      <c r="BA5302">
        <v>12</v>
      </c>
      <c r="BB5302">
        <v>177.75977142857144</v>
      </c>
      <c r="BC5302" s="3" t="str">
        <f t="shared" si="575"/>
        <v>常规商场</v>
      </c>
      <c r="BD5302" s="4" t="s">
        <v>27585</v>
      </c>
      <c r="BE5302">
        <f t="shared" si="576"/>
        <v>121.85166666666667</v>
      </c>
      <c r="BF5302" s="4" t="str">
        <f t="shared" si="577"/>
        <v>&gt;10万</v>
      </c>
      <c r="BG5302" t="e">
        <v>#N/A</v>
      </c>
      <c r="BH5302" s="4" t="e">
        <v>#N/A</v>
      </c>
    </row>
    <row r="5303" spans="1:60">
      <c r="A5303" s="1" t="s">
        <v>24027</v>
      </c>
      <c r="B5303" s="1" t="s">
        <v>24028</v>
      </c>
      <c r="C5303" s="1" t="s">
        <v>24028</v>
      </c>
      <c r="D5303" s="1" t="s">
        <v>24029</v>
      </c>
      <c r="E5303" s="1" t="s">
        <v>22883</v>
      </c>
      <c r="F5303" s="1" t="s">
        <v>16662</v>
      </c>
      <c r="G5303" s="1" t="s">
        <v>129</v>
      </c>
      <c r="H5303" s="1" t="s">
        <v>22883</v>
      </c>
      <c r="I5303" s="1" t="s">
        <v>16662</v>
      </c>
      <c r="J5303" s="1" t="s">
        <v>129</v>
      </c>
      <c r="K5303" s="1" t="s">
        <v>16661</v>
      </c>
      <c r="L5303" s="1" t="s">
        <v>16662</v>
      </c>
      <c r="M5303" s="1"/>
      <c r="N5303" s="1" t="s">
        <v>52</v>
      </c>
      <c r="O5303" s="1" t="str">
        <f t="shared" si="572"/>
        <v>维持</v>
      </c>
      <c r="P5303" s="1" t="s">
        <v>53</v>
      </c>
      <c r="Q5303" s="1" t="s">
        <v>170</v>
      </c>
      <c r="R5303" s="1" t="s">
        <v>22846</v>
      </c>
      <c r="S5303" s="1" t="s">
        <v>22957</v>
      </c>
      <c r="T5303" s="1" t="s">
        <v>654</v>
      </c>
      <c r="U5303" s="1" t="s">
        <v>22993</v>
      </c>
      <c r="V5303" s="1" t="s">
        <v>654</v>
      </c>
      <c r="W5303" s="1" t="s">
        <v>58</v>
      </c>
      <c r="X5303" s="1" t="s">
        <v>173</v>
      </c>
      <c r="Y5303" s="1" t="s">
        <v>76</v>
      </c>
      <c r="Z5303" s="1" t="s">
        <v>77</v>
      </c>
      <c r="AA5303" s="1" t="s">
        <v>77</v>
      </c>
      <c r="AB5303" s="1" t="s">
        <v>61</v>
      </c>
      <c r="AC5303" s="1" t="s">
        <v>341</v>
      </c>
      <c r="AD5303" s="1" t="s">
        <v>70</v>
      </c>
      <c r="AE5303" s="1" t="s">
        <v>71</v>
      </c>
      <c r="AF5303" s="1" t="s">
        <v>72</v>
      </c>
      <c r="AG5303" s="1">
        <v>20111001</v>
      </c>
      <c r="AH5303" s="1" t="str">
        <f t="shared" si="573"/>
        <v>201110</v>
      </c>
      <c r="AI5303" s="1">
        <v>20141204</v>
      </c>
      <c r="AJ5303" s="1"/>
      <c r="AK5303" s="1"/>
      <c r="AL5303" s="1">
        <v>95</v>
      </c>
      <c r="AM5303" s="1">
        <v>102</v>
      </c>
      <c r="AN5303" s="1">
        <v>95</v>
      </c>
      <c r="AO5303" s="1"/>
      <c r="AP5303" s="1">
        <v>20111123</v>
      </c>
      <c r="AQ5303" s="1">
        <v>20111001</v>
      </c>
      <c r="AR5303" s="1">
        <v>20120930</v>
      </c>
      <c r="AS5303" s="1" t="s">
        <v>180</v>
      </c>
      <c r="AT5303" s="1"/>
      <c r="AU5303" s="1"/>
      <c r="AV5303">
        <v>95</v>
      </c>
      <c r="AW5303" s="5" t="str">
        <f t="shared" si="574"/>
        <v>&gt;10万</v>
      </c>
      <c r="AX5303">
        <v>1321.1149599999999</v>
      </c>
      <c r="AY5303">
        <v>7</v>
      </c>
      <c r="AZ5303">
        <v>2019.56114</v>
      </c>
      <c r="BA5303">
        <v>12</v>
      </c>
      <c r="BB5303">
        <v>188.73070857142855</v>
      </c>
      <c r="BC5303" s="3" t="str">
        <f t="shared" si="575"/>
        <v>常规商场</v>
      </c>
      <c r="BD5303" s="4" t="s">
        <v>27585</v>
      </c>
      <c r="BE5303">
        <f t="shared" si="576"/>
        <v>168.29676166666667</v>
      </c>
      <c r="BF5303" s="4" t="str">
        <f t="shared" si="577"/>
        <v>&gt;10万</v>
      </c>
      <c r="BG5303" t="e">
        <v>#N/A</v>
      </c>
      <c r="BH5303" s="4" t="e">
        <v>#N/A</v>
      </c>
    </row>
    <row r="5304" spans="1:60">
      <c r="A5304" s="1" t="s">
        <v>24030</v>
      </c>
      <c r="B5304" s="1" t="s">
        <v>24031</v>
      </c>
      <c r="C5304" s="1" t="s">
        <v>24031</v>
      </c>
      <c r="D5304" s="1" t="s">
        <v>24032</v>
      </c>
      <c r="E5304" s="1" t="s">
        <v>10007</v>
      </c>
      <c r="F5304" s="1" t="s">
        <v>10008</v>
      </c>
      <c r="G5304" s="1" t="s">
        <v>49</v>
      </c>
      <c r="H5304" s="1" t="s">
        <v>10007</v>
      </c>
      <c r="I5304" s="1" t="s">
        <v>10008</v>
      </c>
      <c r="J5304" s="1" t="s">
        <v>49</v>
      </c>
      <c r="K5304" s="1" t="s">
        <v>10009</v>
      </c>
      <c r="L5304" s="1" t="s">
        <v>10008</v>
      </c>
      <c r="M5304" s="1" t="s">
        <v>51</v>
      </c>
      <c r="N5304" s="1" t="s">
        <v>209</v>
      </c>
      <c r="O5304" s="1" t="str">
        <f t="shared" si="572"/>
        <v>关闭</v>
      </c>
      <c r="P5304" s="1" t="s">
        <v>53</v>
      </c>
      <c r="Q5304" s="1" t="s">
        <v>170</v>
      </c>
      <c r="R5304" s="1" t="s">
        <v>22846</v>
      </c>
      <c r="S5304" s="1" t="s">
        <v>22847</v>
      </c>
      <c r="T5304" s="1" t="s">
        <v>654</v>
      </c>
      <c r="U5304" s="1" t="s">
        <v>22325</v>
      </c>
      <c r="V5304" s="1" t="s">
        <v>654</v>
      </c>
      <c r="W5304" s="1" t="s">
        <v>185</v>
      </c>
      <c r="X5304" s="1" t="s">
        <v>173</v>
      </c>
      <c r="Y5304" s="1" t="s">
        <v>186</v>
      </c>
      <c r="Z5304" s="1" t="s">
        <v>186</v>
      </c>
      <c r="AA5304" s="1" t="s">
        <v>186</v>
      </c>
      <c r="AB5304" s="1" t="s">
        <v>61</v>
      </c>
      <c r="AC5304" s="1" t="s">
        <v>187</v>
      </c>
      <c r="AD5304" s="1" t="s">
        <v>188</v>
      </c>
      <c r="AE5304" s="1" t="s">
        <v>123</v>
      </c>
      <c r="AF5304" s="1"/>
      <c r="AG5304" s="1">
        <v>20111018</v>
      </c>
      <c r="AH5304" s="1" t="str">
        <f t="shared" si="573"/>
        <v>201110</v>
      </c>
      <c r="AI5304" s="1"/>
      <c r="AJ5304" s="1">
        <v>20150110</v>
      </c>
      <c r="AK5304" s="1" t="s">
        <v>552</v>
      </c>
      <c r="AL5304" s="1">
        <v>100</v>
      </c>
      <c r="AM5304" s="1">
        <v>131</v>
      </c>
      <c r="AN5304" s="1">
        <v>100</v>
      </c>
      <c r="AO5304" s="1"/>
      <c r="AP5304" s="1">
        <v>20111226</v>
      </c>
      <c r="AQ5304" s="1">
        <v>20111018</v>
      </c>
      <c r="AR5304" s="1">
        <v>20120930</v>
      </c>
      <c r="AS5304" s="1" t="s">
        <v>189</v>
      </c>
      <c r="AT5304" s="1"/>
      <c r="AU5304" s="1"/>
      <c r="AV5304">
        <v>100</v>
      </c>
      <c r="AW5304" s="5" t="str">
        <f t="shared" si="574"/>
        <v>&gt;10万</v>
      </c>
      <c r="AX5304">
        <v>0</v>
      </c>
      <c r="AY5304">
        <v>0</v>
      </c>
      <c r="AZ5304">
        <v>1331.88265</v>
      </c>
      <c r="BA5304">
        <v>12</v>
      </c>
      <c r="BB5304" t="e">
        <v>#DIV/0!</v>
      </c>
      <c r="BC5304" s="3" t="s">
        <v>27589</v>
      </c>
      <c r="BD5304" s="4" t="s">
        <v>27590</v>
      </c>
      <c r="BE5304">
        <f t="shared" si="576"/>
        <v>110.99022083333334</v>
      </c>
      <c r="BF5304" s="4" t="str">
        <f t="shared" si="577"/>
        <v>&gt;10万</v>
      </c>
      <c r="BG5304" t="e">
        <v>#N/A</v>
      </c>
      <c r="BH5304" s="4" t="e">
        <v>#N/A</v>
      </c>
    </row>
    <row r="5305" spans="1:60">
      <c r="A5305" s="1" t="s">
        <v>24033</v>
      </c>
      <c r="B5305" s="1" t="s">
        <v>24034</v>
      </c>
      <c r="C5305" s="1" t="s">
        <v>24034</v>
      </c>
      <c r="D5305" s="1" t="s">
        <v>24035</v>
      </c>
      <c r="E5305" s="1" t="s">
        <v>22858</v>
      </c>
      <c r="F5305" s="1" t="s">
        <v>22859</v>
      </c>
      <c r="G5305" s="1" t="s">
        <v>129</v>
      </c>
      <c r="H5305" s="1" t="s">
        <v>24036</v>
      </c>
      <c r="I5305" s="1" t="s">
        <v>24035</v>
      </c>
      <c r="J5305" s="1" t="s">
        <v>159</v>
      </c>
      <c r="K5305" s="1" t="s">
        <v>16661</v>
      </c>
      <c r="L5305" s="1" t="s">
        <v>16662</v>
      </c>
      <c r="M5305" s="1" t="s">
        <v>1734</v>
      </c>
      <c r="N5305" s="1" t="s">
        <v>52</v>
      </c>
      <c r="O5305" s="1" t="str">
        <f t="shared" si="572"/>
        <v>维持</v>
      </c>
      <c r="P5305" s="1" t="s">
        <v>53</v>
      </c>
      <c r="Q5305" s="1" t="s">
        <v>170</v>
      </c>
      <c r="R5305" s="1" t="s">
        <v>22846</v>
      </c>
      <c r="S5305" s="1" t="s">
        <v>22957</v>
      </c>
      <c r="T5305" s="1" t="s">
        <v>654</v>
      </c>
      <c r="U5305" s="1" t="s">
        <v>23136</v>
      </c>
      <c r="V5305" s="1" t="s">
        <v>133</v>
      </c>
      <c r="W5305" s="1" t="s">
        <v>58</v>
      </c>
      <c r="X5305" s="1" t="s">
        <v>173</v>
      </c>
      <c r="Y5305" s="1" t="s">
        <v>60</v>
      </c>
      <c r="Z5305" s="1" t="s">
        <v>60</v>
      </c>
      <c r="AA5305" s="1" t="s">
        <v>60</v>
      </c>
      <c r="AB5305" s="1" t="s">
        <v>162</v>
      </c>
      <c r="AC5305" s="1" t="s">
        <v>292</v>
      </c>
      <c r="AD5305" s="1" t="s">
        <v>78</v>
      </c>
      <c r="AE5305" s="1" t="s">
        <v>123</v>
      </c>
      <c r="AF5305" s="1"/>
      <c r="AG5305" s="1">
        <v>20110925</v>
      </c>
      <c r="AH5305" s="1" t="str">
        <f t="shared" si="573"/>
        <v>201109</v>
      </c>
      <c r="AI5305" s="1"/>
      <c r="AJ5305" s="1"/>
      <c r="AK5305" s="1"/>
      <c r="AL5305" s="1">
        <v>45</v>
      </c>
      <c r="AM5305" s="1">
        <v>45</v>
      </c>
      <c r="AN5305" s="1">
        <v>45</v>
      </c>
      <c r="AO5305" s="1"/>
      <c r="AP5305" s="1">
        <v>20111226</v>
      </c>
      <c r="AQ5305" s="1">
        <v>20110925</v>
      </c>
      <c r="AR5305" s="1">
        <v>20120930</v>
      </c>
      <c r="AS5305" s="1" t="s">
        <v>180</v>
      </c>
      <c r="AT5305" s="1"/>
      <c r="AU5305" s="1"/>
      <c r="AV5305">
        <v>45</v>
      </c>
      <c r="AW5305" s="5" t="str">
        <f t="shared" si="574"/>
        <v>&lt;7万</v>
      </c>
      <c r="AX5305">
        <v>250.184</v>
      </c>
      <c r="AY5305">
        <v>7</v>
      </c>
      <c r="AZ5305">
        <v>304.98999999999995</v>
      </c>
      <c r="BA5305">
        <v>12</v>
      </c>
      <c r="BB5305">
        <v>35.740571428571428</v>
      </c>
      <c r="BC5305" s="3" t="str">
        <f t="shared" si="575"/>
        <v>其他商场</v>
      </c>
      <c r="BD5305" s="4" t="s">
        <v>27586</v>
      </c>
      <c r="BE5305">
        <f t="shared" si="576"/>
        <v>25.415833333333328</v>
      </c>
      <c r="BF5305" s="4" t="str">
        <f t="shared" si="577"/>
        <v>&lt;7万</v>
      </c>
      <c r="BG5305" t="e">
        <v>#N/A</v>
      </c>
      <c r="BH5305" s="4" t="e">
        <v>#N/A</v>
      </c>
    </row>
    <row r="5306" spans="1:60">
      <c r="A5306" s="1" t="s">
        <v>24037</v>
      </c>
      <c r="B5306" s="1" t="s">
        <v>24038</v>
      </c>
      <c r="C5306" s="1" t="s">
        <v>24039</v>
      </c>
      <c r="D5306" s="1" t="s">
        <v>24040</v>
      </c>
      <c r="E5306" s="1" t="s">
        <v>22908</v>
      </c>
      <c r="F5306" s="1" t="s">
        <v>22909</v>
      </c>
      <c r="G5306" s="1" t="s">
        <v>129</v>
      </c>
      <c r="H5306" s="1" t="s">
        <v>22908</v>
      </c>
      <c r="I5306" s="1" t="s">
        <v>22909</v>
      </c>
      <c r="J5306" s="1" t="s">
        <v>129</v>
      </c>
      <c r="K5306" s="1" t="s">
        <v>22910</v>
      </c>
      <c r="L5306" s="1" t="s">
        <v>22909</v>
      </c>
      <c r="M5306" s="1" t="s">
        <v>7723</v>
      </c>
      <c r="N5306" s="1" t="s">
        <v>52</v>
      </c>
      <c r="O5306" s="1" t="str">
        <f t="shared" si="572"/>
        <v>维持</v>
      </c>
      <c r="P5306" s="1" t="s">
        <v>53</v>
      </c>
      <c r="Q5306" s="1" t="s">
        <v>170</v>
      </c>
      <c r="R5306" s="1" t="s">
        <v>22846</v>
      </c>
      <c r="S5306" s="1" t="s">
        <v>22911</v>
      </c>
      <c r="T5306" s="1" t="s">
        <v>133</v>
      </c>
      <c r="U5306" s="1" t="s">
        <v>23369</v>
      </c>
      <c r="V5306" s="1" t="s">
        <v>355</v>
      </c>
      <c r="W5306" s="1" t="s">
        <v>58</v>
      </c>
      <c r="X5306" s="1" t="s">
        <v>59</v>
      </c>
      <c r="Y5306" s="1" t="s">
        <v>60</v>
      </c>
      <c r="Z5306" s="1" t="s">
        <v>60</v>
      </c>
      <c r="AA5306" s="1" t="s">
        <v>60</v>
      </c>
      <c r="AB5306" s="1" t="s">
        <v>61</v>
      </c>
      <c r="AC5306" s="1" t="s">
        <v>134</v>
      </c>
      <c r="AD5306" s="1" t="s">
        <v>78</v>
      </c>
      <c r="AE5306" s="1" t="s">
        <v>71</v>
      </c>
      <c r="AF5306" s="1" t="s">
        <v>72</v>
      </c>
      <c r="AG5306" s="1">
        <v>20111010</v>
      </c>
      <c r="AH5306" s="1" t="str">
        <f t="shared" si="573"/>
        <v>201110</v>
      </c>
      <c r="AI5306" s="1"/>
      <c r="AJ5306" s="1"/>
      <c r="AK5306" s="1"/>
      <c r="AL5306" s="1">
        <v>86</v>
      </c>
      <c r="AM5306" s="1">
        <v>95</v>
      </c>
      <c r="AN5306" s="1">
        <v>86</v>
      </c>
      <c r="AO5306" s="1"/>
      <c r="AP5306" s="1">
        <v>20111212</v>
      </c>
      <c r="AQ5306" s="1">
        <v>20111010</v>
      </c>
      <c r="AR5306" s="1">
        <v>20120930</v>
      </c>
      <c r="AS5306" s="1" t="s">
        <v>180</v>
      </c>
      <c r="AT5306" s="1"/>
      <c r="AU5306" s="1"/>
      <c r="AV5306">
        <v>86</v>
      </c>
      <c r="AW5306" s="5" t="str">
        <f t="shared" si="574"/>
        <v>&lt;7万</v>
      </c>
      <c r="AX5306">
        <v>220.74115</v>
      </c>
      <c r="AY5306">
        <v>7</v>
      </c>
      <c r="AZ5306">
        <v>472.69799999999998</v>
      </c>
      <c r="BA5306">
        <v>12</v>
      </c>
      <c r="BB5306">
        <v>31.53445</v>
      </c>
      <c r="BC5306" s="3" t="str">
        <f t="shared" si="575"/>
        <v>其他商场</v>
      </c>
      <c r="BD5306" s="4" t="s">
        <v>27586</v>
      </c>
      <c r="BE5306">
        <f t="shared" si="576"/>
        <v>39.391500000000001</v>
      </c>
      <c r="BF5306" s="4" t="str">
        <f t="shared" si="577"/>
        <v>&lt;7万</v>
      </c>
      <c r="BG5306" t="e">
        <v>#N/A</v>
      </c>
      <c r="BH5306" s="4" t="e">
        <v>#N/A</v>
      </c>
    </row>
    <row r="5307" spans="1:60">
      <c r="A5307" s="1" t="s">
        <v>24041</v>
      </c>
      <c r="B5307" s="1" t="s">
        <v>24042</v>
      </c>
      <c r="C5307" s="1" t="s">
        <v>24042</v>
      </c>
      <c r="D5307" s="1" t="s">
        <v>24043</v>
      </c>
      <c r="E5307" s="1" t="s">
        <v>22858</v>
      </c>
      <c r="F5307" s="1" t="s">
        <v>22859</v>
      </c>
      <c r="G5307" s="1" t="s">
        <v>129</v>
      </c>
      <c r="H5307" s="1" t="s">
        <v>24044</v>
      </c>
      <c r="I5307" s="1" t="s">
        <v>24045</v>
      </c>
      <c r="J5307" s="1" t="s">
        <v>159</v>
      </c>
      <c r="K5307" s="1" t="s">
        <v>16661</v>
      </c>
      <c r="L5307" s="1" t="s">
        <v>16662</v>
      </c>
      <c r="M5307" s="1" t="s">
        <v>1734</v>
      </c>
      <c r="N5307" s="1" t="s">
        <v>52</v>
      </c>
      <c r="O5307" s="1" t="str">
        <f t="shared" si="572"/>
        <v>维持</v>
      </c>
      <c r="P5307" s="1" t="s">
        <v>53</v>
      </c>
      <c r="Q5307" s="1" t="s">
        <v>170</v>
      </c>
      <c r="R5307" s="1" t="s">
        <v>22846</v>
      </c>
      <c r="S5307" s="1" t="s">
        <v>22957</v>
      </c>
      <c r="T5307" s="1" t="s">
        <v>654</v>
      </c>
      <c r="U5307" s="1" t="s">
        <v>22958</v>
      </c>
      <c r="V5307" s="1" t="s">
        <v>133</v>
      </c>
      <c r="W5307" s="1" t="s">
        <v>58</v>
      </c>
      <c r="X5307" s="1" t="s">
        <v>173</v>
      </c>
      <c r="Y5307" s="1" t="s">
        <v>60</v>
      </c>
      <c r="Z5307" s="1" t="s">
        <v>60</v>
      </c>
      <c r="AA5307" s="1" t="s">
        <v>60</v>
      </c>
      <c r="AB5307" s="1" t="s">
        <v>162</v>
      </c>
      <c r="AC5307" s="1" t="s">
        <v>292</v>
      </c>
      <c r="AD5307" s="1" t="s">
        <v>78</v>
      </c>
      <c r="AE5307" s="1" t="s">
        <v>123</v>
      </c>
      <c r="AF5307" s="1"/>
      <c r="AG5307" s="1">
        <v>20111231</v>
      </c>
      <c r="AH5307" s="1" t="str">
        <f t="shared" si="573"/>
        <v>201112</v>
      </c>
      <c r="AI5307" s="1"/>
      <c r="AJ5307" s="1"/>
      <c r="AK5307" s="1"/>
      <c r="AL5307" s="1">
        <v>62</v>
      </c>
      <c r="AM5307" s="1">
        <v>67</v>
      </c>
      <c r="AN5307" s="1">
        <v>67</v>
      </c>
      <c r="AO5307" s="1"/>
      <c r="AP5307" s="1"/>
      <c r="AQ5307" s="1"/>
      <c r="AR5307" s="1"/>
      <c r="AS5307" s="1" t="s">
        <v>180</v>
      </c>
      <c r="AT5307" s="1"/>
      <c r="AU5307" s="1"/>
      <c r="AV5307">
        <v>62</v>
      </c>
      <c r="AW5307" s="5" t="str">
        <f t="shared" si="574"/>
        <v>&lt;7万</v>
      </c>
      <c r="AX5307">
        <v>629.62441999999999</v>
      </c>
      <c r="AY5307">
        <v>7</v>
      </c>
      <c r="AZ5307">
        <v>650.13799999999992</v>
      </c>
      <c r="BA5307">
        <v>12</v>
      </c>
      <c r="BB5307">
        <v>89.946345714285712</v>
      </c>
      <c r="BC5307" s="3" t="str">
        <f t="shared" si="575"/>
        <v>其他商场</v>
      </c>
      <c r="BD5307" s="4" t="s">
        <v>27587</v>
      </c>
      <c r="BE5307">
        <f t="shared" si="576"/>
        <v>54.178166666666662</v>
      </c>
      <c r="BF5307" s="4" t="str">
        <f t="shared" si="577"/>
        <v>&lt;7万</v>
      </c>
      <c r="BG5307" t="e">
        <v>#N/A</v>
      </c>
      <c r="BH5307" s="4" t="e">
        <v>#N/A</v>
      </c>
    </row>
    <row r="5308" spans="1:60">
      <c r="A5308" s="1" t="s">
        <v>24046</v>
      </c>
      <c r="B5308" s="1" t="s">
        <v>24047</v>
      </c>
      <c r="C5308" s="1" t="s">
        <v>24047</v>
      </c>
      <c r="D5308" s="1" t="s">
        <v>24048</v>
      </c>
      <c r="E5308" s="1" t="s">
        <v>22970</v>
      </c>
      <c r="F5308" s="1" t="s">
        <v>22971</v>
      </c>
      <c r="G5308" s="1" t="s">
        <v>129</v>
      </c>
      <c r="H5308" s="1" t="s">
        <v>22970</v>
      </c>
      <c r="I5308" s="1" t="s">
        <v>22971</v>
      </c>
      <c r="J5308" s="1" t="s">
        <v>129</v>
      </c>
      <c r="K5308" s="1" t="s">
        <v>16661</v>
      </c>
      <c r="L5308" s="1" t="s">
        <v>16662</v>
      </c>
      <c r="M5308" s="1"/>
      <c r="N5308" s="1" t="s">
        <v>52</v>
      </c>
      <c r="O5308" s="1" t="str">
        <f t="shared" si="572"/>
        <v>维持</v>
      </c>
      <c r="P5308" s="1" t="s">
        <v>53</v>
      </c>
      <c r="Q5308" s="1" t="s">
        <v>170</v>
      </c>
      <c r="R5308" s="1" t="s">
        <v>22846</v>
      </c>
      <c r="S5308" s="1" t="s">
        <v>22988</v>
      </c>
      <c r="T5308" s="1" t="s">
        <v>654</v>
      </c>
      <c r="U5308" s="1" t="s">
        <v>23679</v>
      </c>
      <c r="V5308" s="1" t="s">
        <v>355</v>
      </c>
      <c r="W5308" s="1" t="s">
        <v>58</v>
      </c>
      <c r="X5308" s="1" t="s">
        <v>173</v>
      </c>
      <c r="Y5308" s="1" t="s">
        <v>69</v>
      </c>
      <c r="Z5308" s="1" t="s">
        <v>69</v>
      </c>
      <c r="AA5308" s="1" t="s">
        <v>69</v>
      </c>
      <c r="AB5308" s="1" t="s">
        <v>61</v>
      </c>
      <c r="AC5308" s="1" t="s">
        <v>174</v>
      </c>
      <c r="AD5308" s="1" t="s">
        <v>70</v>
      </c>
      <c r="AE5308" s="1" t="s">
        <v>71</v>
      </c>
      <c r="AF5308" s="1"/>
      <c r="AG5308" s="1">
        <v>20111022</v>
      </c>
      <c r="AH5308" s="1" t="str">
        <f t="shared" si="573"/>
        <v>201110</v>
      </c>
      <c r="AI5308" s="1">
        <v>20141112</v>
      </c>
      <c r="AJ5308" s="1"/>
      <c r="AK5308" s="1"/>
      <c r="AL5308" s="1">
        <v>98</v>
      </c>
      <c r="AM5308" s="1">
        <v>118</v>
      </c>
      <c r="AN5308" s="1">
        <v>98</v>
      </c>
      <c r="AO5308" s="1"/>
      <c r="AP5308" s="1">
        <v>20150105</v>
      </c>
      <c r="AQ5308" s="1">
        <v>20141112</v>
      </c>
      <c r="AR5308" s="1">
        <v>20150410</v>
      </c>
      <c r="AS5308" s="1" t="s">
        <v>64</v>
      </c>
      <c r="AT5308" s="1"/>
      <c r="AU5308" s="1"/>
      <c r="AV5308">
        <v>98</v>
      </c>
      <c r="AW5308" s="5" t="str">
        <f t="shared" si="574"/>
        <v>&gt;20万</v>
      </c>
      <c r="AX5308">
        <v>1012.463</v>
      </c>
      <c r="AY5308">
        <v>7</v>
      </c>
      <c r="AZ5308">
        <v>2026.0695000000001</v>
      </c>
      <c r="BA5308">
        <v>10</v>
      </c>
      <c r="BB5308">
        <v>144.63757142857142</v>
      </c>
      <c r="BC5308" s="3" t="str">
        <f t="shared" si="575"/>
        <v>常规商场</v>
      </c>
      <c r="BD5308" s="4" t="s">
        <v>27585</v>
      </c>
      <c r="BE5308">
        <f t="shared" si="576"/>
        <v>202.60695000000001</v>
      </c>
      <c r="BF5308" s="4" t="str">
        <f t="shared" si="577"/>
        <v>&gt;20万</v>
      </c>
      <c r="BG5308" t="e">
        <v>#N/A</v>
      </c>
      <c r="BH5308" s="4" t="e">
        <v>#N/A</v>
      </c>
    </row>
    <row r="5309" spans="1:60">
      <c r="A5309" s="1" t="s">
        <v>24049</v>
      </c>
      <c r="B5309" s="1" t="s">
        <v>24050</v>
      </c>
      <c r="C5309" s="1" t="s">
        <v>24050</v>
      </c>
      <c r="D5309" s="1" t="s">
        <v>24051</v>
      </c>
      <c r="E5309" s="1" t="s">
        <v>22970</v>
      </c>
      <c r="F5309" s="1" t="s">
        <v>22971</v>
      </c>
      <c r="G5309" s="1" t="s">
        <v>129</v>
      </c>
      <c r="H5309" s="1" t="s">
        <v>22970</v>
      </c>
      <c r="I5309" s="1" t="s">
        <v>22971</v>
      </c>
      <c r="J5309" s="1" t="s">
        <v>129</v>
      </c>
      <c r="K5309" s="1" t="s">
        <v>16661</v>
      </c>
      <c r="L5309" s="1" t="s">
        <v>16662</v>
      </c>
      <c r="M5309" s="1"/>
      <c r="N5309" s="1" t="s">
        <v>52</v>
      </c>
      <c r="O5309" s="1" t="str">
        <f t="shared" si="572"/>
        <v>维持</v>
      </c>
      <c r="P5309" s="1" t="s">
        <v>53</v>
      </c>
      <c r="Q5309" s="1" t="s">
        <v>170</v>
      </c>
      <c r="R5309" s="1" t="s">
        <v>22846</v>
      </c>
      <c r="S5309" s="1" t="s">
        <v>22988</v>
      </c>
      <c r="T5309" s="1" t="s">
        <v>654</v>
      </c>
      <c r="U5309" s="1" t="s">
        <v>24052</v>
      </c>
      <c r="V5309" s="1" t="s">
        <v>355</v>
      </c>
      <c r="W5309" s="1" t="s">
        <v>58</v>
      </c>
      <c r="X5309" s="1" t="s">
        <v>59</v>
      </c>
      <c r="Y5309" s="1" t="s">
        <v>88</v>
      </c>
      <c r="Z5309" s="1" t="s">
        <v>88</v>
      </c>
      <c r="AA5309" s="1" t="s">
        <v>88</v>
      </c>
      <c r="AB5309" s="1" t="s">
        <v>61</v>
      </c>
      <c r="AC5309" s="1" t="s">
        <v>325</v>
      </c>
      <c r="AD5309" s="1" t="s">
        <v>78</v>
      </c>
      <c r="AE5309" s="1" t="s">
        <v>71</v>
      </c>
      <c r="AF5309" s="1" t="s">
        <v>72</v>
      </c>
      <c r="AG5309" s="1">
        <v>20111214</v>
      </c>
      <c r="AH5309" s="1" t="str">
        <f t="shared" si="573"/>
        <v>201112</v>
      </c>
      <c r="AI5309" s="1"/>
      <c r="AJ5309" s="1"/>
      <c r="AK5309" s="1"/>
      <c r="AL5309" s="1">
        <v>63</v>
      </c>
      <c r="AM5309" s="1">
        <v>80</v>
      </c>
      <c r="AN5309" s="1">
        <v>63</v>
      </c>
      <c r="AO5309" s="1"/>
      <c r="AP5309" s="1">
        <v>20120308</v>
      </c>
      <c r="AQ5309" s="1">
        <v>20111001</v>
      </c>
      <c r="AR5309" s="1">
        <v>20120930</v>
      </c>
      <c r="AS5309" s="1" t="s">
        <v>180</v>
      </c>
      <c r="AT5309" s="1"/>
      <c r="AU5309" s="1"/>
      <c r="AV5309">
        <v>63</v>
      </c>
      <c r="AW5309" s="5" t="str">
        <f t="shared" si="574"/>
        <v>&gt;7万</v>
      </c>
      <c r="AX5309">
        <v>884.18302000000006</v>
      </c>
      <c r="AY5309">
        <v>7</v>
      </c>
      <c r="AZ5309">
        <v>1126.4188499999998</v>
      </c>
      <c r="BA5309">
        <v>12</v>
      </c>
      <c r="BB5309">
        <v>126.31186000000001</v>
      </c>
      <c r="BC5309" s="3" t="str">
        <f t="shared" si="575"/>
        <v>其他商场</v>
      </c>
      <c r="BD5309" s="4" t="s">
        <v>27585</v>
      </c>
      <c r="BE5309">
        <f t="shared" si="576"/>
        <v>93.868237499999978</v>
      </c>
      <c r="BF5309" s="4" t="str">
        <f t="shared" si="577"/>
        <v>&gt;7万</v>
      </c>
      <c r="BG5309" t="e">
        <v>#N/A</v>
      </c>
      <c r="BH5309" s="4" t="e">
        <v>#N/A</v>
      </c>
    </row>
    <row r="5310" spans="1:60">
      <c r="A5310" s="1" t="s">
        <v>24053</v>
      </c>
      <c r="B5310" s="1" t="s">
        <v>24054</v>
      </c>
      <c r="C5310" s="1" t="s">
        <v>24055</v>
      </c>
      <c r="D5310" s="1">
        <v>13951684482</v>
      </c>
      <c r="E5310" s="1" t="s">
        <v>22852</v>
      </c>
      <c r="F5310" s="1" t="s">
        <v>22853</v>
      </c>
      <c r="G5310" s="1" t="s">
        <v>129</v>
      </c>
      <c r="H5310" s="1" t="s">
        <v>22852</v>
      </c>
      <c r="I5310" s="1" t="s">
        <v>22853</v>
      </c>
      <c r="J5310" s="1" t="s">
        <v>129</v>
      </c>
      <c r="K5310" s="1" t="s">
        <v>8463</v>
      </c>
      <c r="L5310" s="1" t="s">
        <v>8462</v>
      </c>
      <c r="M5310" s="1" t="s">
        <v>64</v>
      </c>
      <c r="N5310" s="1" t="s">
        <v>100</v>
      </c>
      <c r="O5310" s="1" t="str">
        <f t="shared" si="572"/>
        <v>整改</v>
      </c>
      <c r="P5310" s="1" t="s">
        <v>53</v>
      </c>
      <c r="Q5310" s="1" t="s">
        <v>170</v>
      </c>
      <c r="R5310" s="1" t="s">
        <v>22846</v>
      </c>
      <c r="S5310" s="1" t="s">
        <v>22847</v>
      </c>
      <c r="T5310" s="1" t="s">
        <v>654</v>
      </c>
      <c r="U5310" s="1" t="s">
        <v>23277</v>
      </c>
      <c r="V5310" s="1" t="s">
        <v>654</v>
      </c>
      <c r="W5310" s="1" t="s">
        <v>185</v>
      </c>
      <c r="X5310" s="1" t="s">
        <v>59</v>
      </c>
      <c r="Y5310" s="1" t="s">
        <v>186</v>
      </c>
      <c r="Z5310" s="1" t="s">
        <v>186</v>
      </c>
      <c r="AA5310" s="1" t="s">
        <v>186</v>
      </c>
      <c r="AB5310" s="1" t="s">
        <v>61</v>
      </c>
      <c r="AC5310" s="1" t="s">
        <v>204</v>
      </c>
      <c r="AD5310" s="1" t="s">
        <v>188</v>
      </c>
      <c r="AE5310" s="1" t="s">
        <v>123</v>
      </c>
      <c r="AF5310" s="1" t="s">
        <v>72</v>
      </c>
      <c r="AG5310" s="1">
        <v>20111230</v>
      </c>
      <c r="AH5310" s="1" t="str">
        <f t="shared" si="573"/>
        <v>201112</v>
      </c>
      <c r="AI5310" s="1">
        <v>20150606</v>
      </c>
      <c r="AJ5310" s="1"/>
      <c r="AK5310" s="1"/>
      <c r="AL5310" s="1">
        <v>239</v>
      </c>
      <c r="AM5310" s="1">
        <v>280</v>
      </c>
      <c r="AN5310" s="1">
        <v>239</v>
      </c>
      <c r="AO5310" s="1"/>
      <c r="AP5310" s="1"/>
      <c r="AQ5310" s="1"/>
      <c r="AR5310" s="1"/>
      <c r="AS5310" s="1" t="s">
        <v>189</v>
      </c>
      <c r="AT5310" s="1"/>
      <c r="AU5310" s="1"/>
      <c r="AV5310">
        <v>239</v>
      </c>
      <c r="AW5310" s="5" t="str">
        <f t="shared" si="574"/>
        <v>&gt;20万</v>
      </c>
      <c r="AX5310">
        <v>2136.1400000000003</v>
      </c>
      <c r="AY5310">
        <v>6</v>
      </c>
      <c r="AZ5310">
        <v>2988.739</v>
      </c>
      <c r="BA5310">
        <v>12</v>
      </c>
      <c r="BB5310">
        <v>356.02333333333337</v>
      </c>
      <c r="BC5310" s="3" t="str">
        <f t="shared" si="575"/>
        <v>重点商场</v>
      </c>
      <c r="BD5310" s="4" t="s">
        <v>27584</v>
      </c>
      <c r="BE5310">
        <f t="shared" si="576"/>
        <v>249.06158333333335</v>
      </c>
      <c r="BF5310" s="4" t="str">
        <f t="shared" si="577"/>
        <v>&gt;20万</v>
      </c>
      <c r="BG5310" t="e">
        <v>#N/A</v>
      </c>
      <c r="BH5310" s="4" t="e">
        <v>#N/A</v>
      </c>
    </row>
    <row r="5311" spans="1:60">
      <c r="A5311" s="1" t="s">
        <v>24056</v>
      </c>
      <c r="B5311" s="1" t="s">
        <v>24057</v>
      </c>
      <c r="C5311" s="1" t="s">
        <v>24058</v>
      </c>
      <c r="D5311" s="1" t="s">
        <v>24059</v>
      </c>
      <c r="E5311" s="1" t="s">
        <v>22874</v>
      </c>
      <c r="F5311" s="1" t="s">
        <v>8479</v>
      </c>
      <c r="G5311" s="1" t="s">
        <v>129</v>
      </c>
      <c r="H5311" s="1" t="s">
        <v>24060</v>
      </c>
      <c r="I5311" s="1" t="s">
        <v>24061</v>
      </c>
      <c r="J5311" s="1" t="s">
        <v>159</v>
      </c>
      <c r="K5311" s="1" t="s">
        <v>8478</v>
      </c>
      <c r="L5311" s="1" t="s">
        <v>8479</v>
      </c>
      <c r="M5311" s="1" t="s">
        <v>160</v>
      </c>
      <c r="N5311" s="1" t="s">
        <v>52</v>
      </c>
      <c r="O5311" s="1" t="str">
        <f t="shared" si="572"/>
        <v>维持</v>
      </c>
      <c r="P5311" s="1" t="s">
        <v>53</v>
      </c>
      <c r="Q5311" s="1" t="s">
        <v>170</v>
      </c>
      <c r="R5311" s="1" t="s">
        <v>22846</v>
      </c>
      <c r="S5311" s="1" t="s">
        <v>22877</v>
      </c>
      <c r="T5311" s="1" t="s">
        <v>355</v>
      </c>
      <c r="U5311" s="1" t="s">
        <v>24062</v>
      </c>
      <c r="V5311" s="1" t="s">
        <v>682</v>
      </c>
      <c r="W5311" s="1" t="s">
        <v>58</v>
      </c>
      <c r="X5311" s="1" t="s">
        <v>173</v>
      </c>
      <c r="Y5311" s="1" t="s">
        <v>69</v>
      </c>
      <c r="Z5311" s="1" t="s">
        <v>69</v>
      </c>
      <c r="AA5311" s="1" t="s">
        <v>69</v>
      </c>
      <c r="AB5311" s="1" t="s">
        <v>162</v>
      </c>
      <c r="AC5311" s="1" t="s">
        <v>714</v>
      </c>
      <c r="AD5311" s="1" t="s">
        <v>27598</v>
      </c>
      <c r="AE5311" s="1" t="s">
        <v>71</v>
      </c>
      <c r="AF5311" s="1"/>
      <c r="AG5311" s="1">
        <v>20111229</v>
      </c>
      <c r="AH5311" s="1" t="str">
        <f t="shared" si="573"/>
        <v>201112</v>
      </c>
      <c r="AI5311" s="1">
        <v>20141212</v>
      </c>
      <c r="AJ5311" s="1"/>
      <c r="AK5311" s="1"/>
      <c r="AL5311" s="1">
        <v>108</v>
      </c>
      <c r="AM5311" s="1">
        <v>225</v>
      </c>
      <c r="AN5311" s="1">
        <v>108</v>
      </c>
      <c r="AO5311" s="1"/>
      <c r="AP5311" s="1">
        <v>20150319</v>
      </c>
      <c r="AQ5311" s="1">
        <v>20141212</v>
      </c>
      <c r="AR5311" s="1">
        <v>20150930</v>
      </c>
      <c r="AS5311" s="1" t="s">
        <v>180</v>
      </c>
      <c r="AT5311" s="1"/>
      <c r="AU5311" s="1"/>
      <c r="AV5311">
        <v>108</v>
      </c>
      <c r="AW5311" s="5" t="str">
        <f t="shared" si="574"/>
        <v>&gt;20万</v>
      </c>
      <c r="AX5311">
        <v>2800.3048799999997</v>
      </c>
      <c r="AY5311">
        <v>7</v>
      </c>
      <c r="AZ5311">
        <v>4525.1839699999991</v>
      </c>
      <c r="BA5311">
        <v>12</v>
      </c>
      <c r="BB5311">
        <v>400.04355428571427</v>
      </c>
      <c r="BC5311" s="3" t="str">
        <f t="shared" si="575"/>
        <v>重点商场</v>
      </c>
      <c r="BD5311" s="4" t="s">
        <v>27584</v>
      </c>
      <c r="BE5311">
        <f t="shared" si="576"/>
        <v>377.09866416666659</v>
      </c>
      <c r="BF5311" s="4" t="str">
        <f t="shared" si="577"/>
        <v>&gt;20万</v>
      </c>
      <c r="BG5311" t="e">
        <v>#N/A</v>
      </c>
      <c r="BH5311" s="4" t="e">
        <v>#N/A</v>
      </c>
    </row>
    <row r="5312" spans="1:60">
      <c r="A5312" s="1" t="s">
        <v>24063</v>
      </c>
      <c r="B5312" s="1" t="s">
        <v>24064</v>
      </c>
      <c r="C5312" s="1" t="s">
        <v>24064</v>
      </c>
      <c r="D5312" s="1" t="s">
        <v>24065</v>
      </c>
      <c r="E5312" s="1" t="s">
        <v>22883</v>
      </c>
      <c r="F5312" s="1" t="s">
        <v>16662</v>
      </c>
      <c r="G5312" s="1" t="s">
        <v>129</v>
      </c>
      <c r="H5312" s="1" t="s">
        <v>22883</v>
      </c>
      <c r="I5312" s="1" t="s">
        <v>16662</v>
      </c>
      <c r="J5312" s="1" t="s">
        <v>129</v>
      </c>
      <c r="K5312" s="1" t="s">
        <v>16661</v>
      </c>
      <c r="L5312" s="1" t="s">
        <v>16662</v>
      </c>
      <c r="M5312" s="1"/>
      <c r="N5312" s="1" t="s">
        <v>52</v>
      </c>
      <c r="O5312" s="1" t="str">
        <f t="shared" si="572"/>
        <v>维持</v>
      </c>
      <c r="P5312" s="1" t="s">
        <v>53</v>
      </c>
      <c r="Q5312" s="1" t="s">
        <v>170</v>
      </c>
      <c r="R5312" s="1" t="s">
        <v>22846</v>
      </c>
      <c r="S5312" s="1" t="s">
        <v>22957</v>
      </c>
      <c r="T5312" s="1" t="s">
        <v>654</v>
      </c>
      <c r="U5312" s="1" t="s">
        <v>22993</v>
      </c>
      <c r="V5312" s="1" t="s">
        <v>654</v>
      </c>
      <c r="W5312" s="1" t="s">
        <v>185</v>
      </c>
      <c r="X5312" s="1" t="s">
        <v>59</v>
      </c>
      <c r="Y5312" s="1" t="s">
        <v>186</v>
      </c>
      <c r="Z5312" s="1" t="s">
        <v>186</v>
      </c>
      <c r="AA5312" s="1" t="s">
        <v>186</v>
      </c>
      <c r="AB5312" s="1" t="s">
        <v>61</v>
      </c>
      <c r="AC5312" s="1" t="s">
        <v>187</v>
      </c>
      <c r="AD5312" s="1" t="s">
        <v>188</v>
      </c>
      <c r="AE5312" s="1" t="s">
        <v>123</v>
      </c>
      <c r="AF5312" s="1" t="s">
        <v>72</v>
      </c>
      <c r="AG5312" s="1">
        <v>20111231</v>
      </c>
      <c r="AH5312" s="1" t="str">
        <f t="shared" si="573"/>
        <v>201112</v>
      </c>
      <c r="AI5312" s="1"/>
      <c r="AJ5312" s="1"/>
      <c r="AK5312" s="1"/>
      <c r="AL5312" s="1">
        <v>254</v>
      </c>
      <c r="AM5312" s="1">
        <v>305</v>
      </c>
      <c r="AN5312" s="1">
        <v>254</v>
      </c>
      <c r="AO5312" s="1"/>
      <c r="AP5312" s="1">
        <v>20120306</v>
      </c>
      <c r="AQ5312" s="1">
        <v>20111001</v>
      </c>
      <c r="AR5312" s="1">
        <v>20120930</v>
      </c>
      <c r="AS5312" s="1" t="s">
        <v>189</v>
      </c>
      <c r="AT5312" s="1"/>
      <c r="AU5312" s="1"/>
      <c r="AV5312">
        <v>254</v>
      </c>
      <c r="AW5312" s="5" t="str">
        <f t="shared" si="574"/>
        <v>&gt;20万</v>
      </c>
      <c r="AX5312">
        <v>2472.864</v>
      </c>
      <c r="AY5312">
        <v>7</v>
      </c>
      <c r="AZ5312">
        <v>2927.2375000000002</v>
      </c>
      <c r="BA5312">
        <v>12</v>
      </c>
      <c r="BB5312">
        <v>353.26628571428574</v>
      </c>
      <c r="BC5312" s="3" t="str">
        <f t="shared" si="575"/>
        <v>重点商场</v>
      </c>
      <c r="BD5312" s="4" t="s">
        <v>27584</v>
      </c>
      <c r="BE5312">
        <f t="shared" si="576"/>
        <v>243.93645833333335</v>
      </c>
      <c r="BF5312" s="4" t="str">
        <f t="shared" si="577"/>
        <v>&gt;20万</v>
      </c>
      <c r="BG5312" t="e">
        <v>#N/A</v>
      </c>
      <c r="BH5312" s="4" t="e">
        <v>#N/A</v>
      </c>
    </row>
    <row r="5313" spans="1:60">
      <c r="A5313" s="1" t="s">
        <v>24066</v>
      </c>
      <c r="B5313" s="1" t="s">
        <v>24067</v>
      </c>
      <c r="C5313" s="1" t="s">
        <v>24068</v>
      </c>
      <c r="D5313" s="1" t="s">
        <v>24069</v>
      </c>
      <c r="E5313" s="1" t="s">
        <v>22883</v>
      </c>
      <c r="F5313" s="1" t="s">
        <v>16662</v>
      </c>
      <c r="G5313" s="1" t="s">
        <v>129</v>
      </c>
      <c r="H5313" s="1" t="s">
        <v>22883</v>
      </c>
      <c r="I5313" s="1" t="s">
        <v>16662</v>
      </c>
      <c r="J5313" s="1" t="s">
        <v>129</v>
      </c>
      <c r="K5313" s="1" t="s">
        <v>16661</v>
      </c>
      <c r="L5313" s="1" t="s">
        <v>16662</v>
      </c>
      <c r="M5313" s="1"/>
      <c r="N5313" s="1" t="s">
        <v>52</v>
      </c>
      <c r="O5313" s="1" t="str">
        <f t="shared" si="572"/>
        <v>维持</v>
      </c>
      <c r="P5313" s="1" t="s">
        <v>53</v>
      </c>
      <c r="Q5313" s="1" t="s">
        <v>170</v>
      </c>
      <c r="R5313" s="1" t="s">
        <v>22846</v>
      </c>
      <c r="S5313" s="1" t="s">
        <v>22957</v>
      </c>
      <c r="T5313" s="1" t="s">
        <v>654</v>
      </c>
      <c r="U5313" s="1" t="s">
        <v>23154</v>
      </c>
      <c r="V5313" s="1" t="s">
        <v>133</v>
      </c>
      <c r="W5313" s="1" t="s">
        <v>185</v>
      </c>
      <c r="X5313" s="1" t="s">
        <v>173</v>
      </c>
      <c r="Y5313" s="1" t="s">
        <v>186</v>
      </c>
      <c r="Z5313" s="1" t="s">
        <v>186</v>
      </c>
      <c r="AA5313" s="1" t="s">
        <v>186</v>
      </c>
      <c r="AB5313" s="1" t="s">
        <v>61</v>
      </c>
      <c r="AC5313" s="1" t="s">
        <v>187</v>
      </c>
      <c r="AD5313" s="1" t="s">
        <v>188</v>
      </c>
      <c r="AE5313" s="1" t="s">
        <v>71</v>
      </c>
      <c r="AF5313" s="1"/>
      <c r="AG5313" s="1">
        <v>20111231</v>
      </c>
      <c r="AH5313" s="1" t="str">
        <f t="shared" si="573"/>
        <v>201112</v>
      </c>
      <c r="AI5313" s="1"/>
      <c r="AJ5313" s="1"/>
      <c r="AK5313" s="1"/>
      <c r="AL5313" s="1">
        <v>376</v>
      </c>
      <c r="AM5313" s="1">
        <v>400</v>
      </c>
      <c r="AN5313" s="1">
        <v>376</v>
      </c>
      <c r="AO5313" s="1"/>
      <c r="AP5313" s="1">
        <v>20120219</v>
      </c>
      <c r="AQ5313" s="1">
        <v>20111001</v>
      </c>
      <c r="AR5313" s="1">
        <v>20120930</v>
      </c>
      <c r="AS5313" s="1" t="s">
        <v>189</v>
      </c>
      <c r="AT5313" s="1"/>
      <c r="AU5313" s="1"/>
      <c r="AV5313">
        <v>376</v>
      </c>
      <c r="AW5313" s="5" t="str">
        <f t="shared" si="574"/>
        <v>&gt;10万</v>
      </c>
      <c r="AX5313">
        <v>386.43366000000003</v>
      </c>
      <c r="AY5313">
        <v>7</v>
      </c>
      <c r="AZ5313">
        <v>1367.66065</v>
      </c>
      <c r="BA5313">
        <v>12</v>
      </c>
      <c r="BB5313">
        <v>55.204808571428579</v>
      </c>
      <c r="BC5313" s="3" t="str">
        <f t="shared" si="575"/>
        <v>其他商场</v>
      </c>
      <c r="BD5313" s="4" t="s">
        <v>27586</v>
      </c>
      <c r="BE5313">
        <f t="shared" si="576"/>
        <v>113.97172083333334</v>
      </c>
      <c r="BF5313" s="4" t="str">
        <f t="shared" si="577"/>
        <v>&gt;10万</v>
      </c>
      <c r="BG5313" t="e">
        <v>#N/A</v>
      </c>
      <c r="BH5313" s="4" t="e">
        <v>#N/A</v>
      </c>
    </row>
    <row r="5314" spans="1:60">
      <c r="A5314" s="1" t="s">
        <v>24070</v>
      </c>
      <c r="B5314" s="1" t="s">
        <v>24071</v>
      </c>
      <c r="C5314" s="1" t="s">
        <v>24071</v>
      </c>
      <c r="D5314" s="1" t="s">
        <v>24072</v>
      </c>
      <c r="E5314" s="1" t="s">
        <v>22970</v>
      </c>
      <c r="F5314" s="1" t="s">
        <v>22971</v>
      </c>
      <c r="G5314" s="1" t="s">
        <v>129</v>
      </c>
      <c r="H5314" s="1" t="s">
        <v>22970</v>
      </c>
      <c r="I5314" s="1" t="s">
        <v>22971</v>
      </c>
      <c r="J5314" s="1" t="s">
        <v>129</v>
      </c>
      <c r="K5314" s="1" t="s">
        <v>16661</v>
      </c>
      <c r="L5314" s="1" t="s">
        <v>16662</v>
      </c>
      <c r="M5314" s="1"/>
      <c r="N5314" s="1" t="s">
        <v>52</v>
      </c>
      <c r="O5314" s="1" t="str">
        <f t="shared" si="572"/>
        <v>维持</v>
      </c>
      <c r="P5314" s="1" t="s">
        <v>53</v>
      </c>
      <c r="Q5314" s="1" t="s">
        <v>170</v>
      </c>
      <c r="R5314" s="1" t="s">
        <v>22846</v>
      </c>
      <c r="S5314" s="1" t="s">
        <v>23008</v>
      </c>
      <c r="T5314" s="1" t="s">
        <v>133</v>
      </c>
      <c r="U5314" s="1" t="s">
        <v>23880</v>
      </c>
      <c r="V5314" s="1" t="s">
        <v>682</v>
      </c>
      <c r="W5314" s="1" t="s">
        <v>58</v>
      </c>
      <c r="X5314" s="1" t="s">
        <v>173</v>
      </c>
      <c r="Y5314" s="1" t="s">
        <v>76</v>
      </c>
      <c r="Z5314" s="1" t="s">
        <v>77</v>
      </c>
      <c r="AA5314" s="1" t="s">
        <v>77</v>
      </c>
      <c r="AB5314" s="1" t="s">
        <v>61</v>
      </c>
      <c r="AC5314" s="1" t="s">
        <v>292</v>
      </c>
      <c r="AD5314" s="1" t="s">
        <v>70</v>
      </c>
      <c r="AE5314" s="1" t="s">
        <v>71</v>
      </c>
      <c r="AF5314" s="1"/>
      <c r="AG5314" s="1">
        <v>20111229</v>
      </c>
      <c r="AH5314" s="1" t="str">
        <f t="shared" si="573"/>
        <v>201112</v>
      </c>
      <c r="AI5314" s="1"/>
      <c r="AJ5314" s="1"/>
      <c r="AK5314" s="1"/>
      <c r="AL5314" s="1">
        <v>104</v>
      </c>
      <c r="AM5314" s="1">
        <v>120</v>
      </c>
      <c r="AN5314" s="1">
        <v>104</v>
      </c>
      <c r="AO5314" s="1"/>
      <c r="AP5314" s="1">
        <v>20120219</v>
      </c>
      <c r="AQ5314" s="1">
        <v>20111001</v>
      </c>
      <c r="AR5314" s="1">
        <v>20111231</v>
      </c>
      <c r="AS5314" s="1" t="s">
        <v>64</v>
      </c>
      <c r="AT5314" s="1"/>
      <c r="AU5314" s="1"/>
      <c r="AV5314">
        <v>104</v>
      </c>
      <c r="AW5314" s="5" t="str">
        <f t="shared" si="574"/>
        <v>&gt;10万</v>
      </c>
      <c r="AX5314">
        <v>1597.9779500000002</v>
      </c>
      <c r="AY5314">
        <v>7</v>
      </c>
      <c r="AZ5314">
        <v>2262.8736900000004</v>
      </c>
      <c r="BA5314">
        <v>12</v>
      </c>
      <c r="BB5314">
        <v>228.2825642857143</v>
      </c>
      <c r="BC5314" s="3" t="str">
        <f t="shared" si="575"/>
        <v>主力上场</v>
      </c>
      <c r="BD5314" s="4" t="s">
        <v>27584</v>
      </c>
      <c r="BE5314">
        <f t="shared" si="576"/>
        <v>188.57280750000004</v>
      </c>
      <c r="BF5314" s="4" t="str">
        <f t="shared" si="577"/>
        <v>&gt;10万</v>
      </c>
      <c r="BG5314" t="e">
        <v>#N/A</v>
      </c>
      <c r="BH5314" s="4" t="e">
        <v>#N/A</v>
      </c>
    </row>
    <row r="5315" spans="1:60">
      <c r="A5315" s="1" t="s">
        <v>24073</v>
      </c>
      <c r="B5315" s="1" t="s">
        <v>24074</v>
      </c>
      <c r="C5315" s="1" t="s">
        <v>24074</v>
      </c>
      <c r="D5315" s="1" t="s">
        <v>24075</v>
      </c>
      <c r="E5315" s="1" t="s">
        <v>10007</v>
      </c>
      <c r="F5315" s="1" t="s">
        <v>10008</v>
      </c>
      <c r="G5315" s="1" t="s">
        <v>49</v>
      </c>
      <c r="H5315" s="1" t="s">
        <v>10007</v>
      </c>
      <c r="I5315" s="1" t="s">
        <v>10008</v>
      </c>
      <c r="J5315" s="1" t="s">
        <v>49</v>
      </c>
      <c r="K5315" s="1" t="s">
        <v>10009</v>
      </c>
      <c r="L5315" s="1" t="s">
        <v>10008</v>
      </c>
      <c r="M5315" s="1" t="s">
        <v>51</v>
      </c>
      <c r="N5315" s="1" t="s">
        <v>52</v>
      </c>
      <c r="O5315" s="1" t="str">
        <f t="shared" ref="O5315:O5378" si="578">N5315</f>
        <v>维持</v>
      </c>
      <c r="P5315" s="1" t="s">
        <v>53</v>
      </c>
      <c r="Q5315" s="1" t="s">
        <v>170</v>
      </c>
      <c r="R5315" s="1" t="s">
        <v>22846</v>
      </c>
      <c r="S5315" s="1" t="s">
        <v>22988</v>
      </c>
      <c r="T5315" s="1" t="s">
        <v>654</v>
      </c>
      <c r="U5315" s="1" t="s">
        <v>23679</v>
      </c>
      <c r="V5315" s="1" t="s">
        <v>355</v>
      </c>
      <c r="W5315" s="1" t="s">
        <v>58</v>
      </c>
      <c r="X5315" s="1" t="s">
        <v>59</v>
      </c>
      <c r="Y5315" s="1" t="s">
        <v>88</v>
      </c>
      <c r="Z5315" s="1" t="s">
        <v>88</v>
      </c>
      <c r="AA5315" s="1" t="s">
        <v>88</v>
      </c>
      <c r="AB5315" s="1" t="s">
        <v>61</v>
      </c>
      <c r="AC5315" s="1" t="s">
        <v>325</v>
      </c>
      <c r="AD5315" s="1" t="s">
        <v>70</v>
      </c>
      <c r="AE5315" s="1" t="s">
        <v>71</v>
      </c>
      <c r="AF5315" s="1" t="s">
        <v>72</v>
      </c>
      <c r="AG5315" s="1">
        <v>20111229</v>
      </c>
      <c r="AH5315" s="1" t="str">
        <f t="shared" ref="AH5315:AH5378" si="579">LEFT(AG5315,6)</f>
        <v>201112</v>
      </c>
      <c r="AI5315" s="1"/>
      <c r="AJ5315" s="1"/>
      <c r="AK5315" s="1"/>
      <c r="AL5315" s="1">
        <v>93</v>
      </c>
      <c r="AM5315" s="1">
        <v>125</v>
      </c>
      <c r="AN5315" s="1">
        <v>93</v>
      </c>
      <c r="AO5315" s="1"/>
      <c r="AP5315" s="1">
        <v>20120312</v>
      </c>
      <c r="AQ5315" s="1">
        <v>20111001</v>
      </c>
      <c r="AR5315" s="1">
        <v>20120930</v>
      </c>
      <c r="AS5315" s="1" t="s">
        <v>180</v>
      </c>
      <c r="AT5315" s="1"/>
      <c r="AU5315" s="1"/>
      <c r="AV5315">
        <v>93</v>
      </c>
      <c r="AW5315" s="5" t="str">
        <f t="shared" ref="AW5315:AW5378" si="580">BF5315</f>
        <v>&gt;7万</v>
      </c>
      <c r="AX5315">
        <v>696.76139999999998</v>
      </c>
      <c r="AY5315">
        <v>7</v>
      </c>
      <c r="AZ5315">
        <v>885.84799999999996</v>
      </c>
      <c r="BA5315">
        <v>12</v>
      </c>
      <c r="BB5315">
        <v>99.53734285714286</v>
      </c>
      <c r="BC5315" s="3" t="str">
        <f t="shared" ref="BC5315:BC5377" si="581">IF(BB5315&gt;500,"核心商场",IF(BB5315&gt;300,"重点商场",IF(BB5315&gt;200,"主力上场",IF(BB5315&gt;130,"常规商场","其他商场"))))</f>
        <v>其他商场</v>
      </c>
      <c r="BD5315" s="4" t="s">
        <v>27587</v>
      </c>
      <c r="BE5315">
        <f t="shared" ref="BE5315:BE5378" si="582">AZ5315/BA5315</f>
        <v>73.820666666666668</v>
      </c>
      <c r="BF5315" s="4" t="str">
        <f t="shared" ref="BF5315:BF5378" si="583">IF(BE5315&lt;70,"&lt;7万",IF(BE5315&lt;100,"&gt;7万",IF(BE5315&lt;200,"&gt;10万",IF(BE5315&lt;500,"&gt;20万","&gt;50万"))))</f>
        <v>&gt;7万</v>
      </c>
      <c r="BG5315" t="e">
        <v>#N/A</v>
      </c>
      <c r="BH5315" s="4" t="e">
        <v>#N/A</v>
      </c>
    </row>
    <row r="5316" spans="1:60">
      <c r="A5316" s="1" t="s">
        <v>24076</v>
      </c>
      <c r="B5316" s="1" t="s">
        <v>24077</v>
      </c>
      <c r="C5316" s="1" t="s">
        <v>24077</v>
      </c>
      <c r="D5316" s="1" t="s">
        <v>24078</v>
      </c>
      <c r="E5316" s="1" t="s">
        <v>167</v>
      </c>
      <c r="F5316" s="1" t="s">
        <v>168</v>
      </c>
      <c r="G5316" s="1" t="s">
        <v>49</v>
      </c>
      <c r="H5316" s="1" t="s">
        <v>925</v>
      </c>
      <c r="I5316" s="1" t="s">
        <v>926</v>
      </c>
      <c r="J5316" s="1" t="s">
        <v>159</v>
      </c>
      <c r="K5316" s="1" t="s">
        <v>169</v>
      </c>
      <c r="L5316" s="1" t="s">
        <v>168</v>
      </c>
      <c r="M5316" s="1" t="s">
        <v>51</v>
      </c>
      <c r="N5316" s="1" t="s">
        <v>52</v>
      </c>
      <c r="O5316" s="1" t="str">
        <f t="shared" si="578"/>
        <v>维持</v>
      </c>
      <c r="P5316" s="1" t="s">
        <v>53</v>
      </c>
      <c r="Q5316" s="1" t="s">
        <v>170</v>
      </c>
      <c r="R5316" s="1" t="s">
        <v>22846</v>
      </c>
      <c r="S5316" s="1" t="s">
        <v>22957</v>
      </c>
      <c r="T5316" s="1" t="s">
        <v>654</v>
      </c>
      <c r="U5316" s="1" t="s">
        <v>22982</v>
      </c>
      <c r="V5316" s="1" t="s">
        <v>133</v>
      </c>
      <c r="W5316" s="1" t="s">
        <v>185</v>
      </c>
      <c r="X5316" s="1" t="s">
        <v>927</v>
      </c>
      <c r="Y5316" s="1" t="s">
        <v>186</v>
      </c>
      <c r="Z5316" s="1" t="s">
        <v>186</v>
      </c>
      <c r="AA5316" s="1" t="s">
        <v>186</v>
      </c>
      <c r="AB5316" s="1" t="s">
        <v>162</v>
      </c>
      <c r="AC5316" s="1" t="s">
        <v>187</v>
      </c>
      <c r="AD5316" s="1" t="s">
        <v>188</v>
      </c>
      <c r="AE5316" s="1"/>
      <c r="AF5316" s="1" t="s">
        <v>63</v>
      </c>
      <c r="AG5316" s="1">
        <v>20120305</v>
      </c>
      <c r="AH5316" s="1" t="str">
        <f t="shared" si="579"/>
        <v>201203</v>
      </c>
      <c r="AI5316" s="1"/>
      <c r="AJ5316" s="1"/>
      <c r="AK5316" s="1"/>
      <c r="AL5316" s="1">
        <v>10</v>
      </c>
      <c r="AM5316" s="1"/>
      <c r="AN5316" s="1">
        <v>12</v>
      </c>
      <c r="AO5316" s="1"/>
      <c r="AP5316" s="1"/>
      <c r="AQ5316" s="1"/>
      <c r="AR5316" s="1"/>
      <c r="AS5316" s="1" t="s">
        <v>189</v>
      </c>
      <c r="AT5316" s="1"/>
      <c r="AU5316" s="1"/>
      <c r="AV5316">
        <v>10</v>
      </c>
      <c r="AW5316" s="5" t="str">
        <f t="shared" si="580"/>
        <v>&lt;7万</v>
      </c>
      <c r="AX5316">
        <v>29.630839999999999</v>
      </c>
      <c r="AY5316">
        <v>5</v>
      </c>
      <c r="AZ5316">
        <v>76.119219999999999</v>
      </c>
      <c r="BA5316">
        <v>11</v>
      </c>
      <c r="BB5316">
        <v>5.9261679999999997</v>
      </c>
      <c r="BC5316" s="3" t="str">
        <f t="shared" si="581"/>
        <v>其他商场</v>
      </c>
      <c r="BD5316" s="4" t="s">
        <v>27586</v>
      </c>
      <c r="BE5316">
        <f t="shared" si="582"/>
        <v>6.9199290909090907</v>
      </c>
      <c r="BF5316" s="4" t="str">
        <f t="shared" si="583"/>
        <v>&lt;7万</v>
      </c>
      <c r="BG5316" t="e">
        <v>#N/A</v>
      </c>
      <c r="BH5316" s="4" t="e">
        <v>#N/A</v>
      </c>
    </row>
    <row r="5317" spans="1:60">
      <c r="A5317" s="1" t="s">
        <v>24079</v>
      </c>
      <c r="B5317" s="1" t="s">
        <v>24080</v>
      </c>
      <c r="C5317" s="1" t="s">
        <v>24080</v>
      </c>
      <c r="D5317" s="1" t="s">
        <v>24081</v>
      </c>
      <c r="E5317" s="1" t="s">
        <v>167</v>
      </c>
      <c r="F5317" s="1" t="s">
        <v>168</v>
      </c>
      <c r="G5317" s="1" t="s">
        <v>49</v>
      </c>
      <c r="H5317" s="1" t="s">
        <v>925</v>
      </c>
      <c r="I5317" s="1" t="s">
        <v>926</v>
      </c>
      <c r="J5317" s="1" t="s">
        <v>159</v>
      </c>
      <c r="K5317" s="1" t="s">
        <v>169</v>
      </c>
      <c r="L5317" s="1" t="s">
        <v>168</v>
      </c>
      <c r="M5317" s="1" t="s">
        <v>51</v>
      </c>
      <c r="N5317" s="1" t="s">
        <v>52</v>
      </c>
      <c r="O5317" s="1" t="str">
        <f t="shared" si="578"/>
        <v>维持</v>
      </c>
      <c r="P5317" s="1" t="s">
        <v>53</v>
      </c>
      <c r="Q5317" s="1" t="s">
        <v>170</v>
      </c>
      <c r="R5317" s="1" t="s">
        <v>22846</v>
      </c>
      <c r="S5317" s="1" t="s">
        <v>22847</v>
      </c>
      <c r="T5317" s="1" t="s">
        <v>654</v>
      </c>
      <c r="U5317" s="1" t="s">
        <v>24082</v>
      </c>
      <c r="V5317" s="1" t="s">
        <v>133</v>
      </c>
      <c r="W5317" s="1" t="s">
        <v>185</v>
      </c>
      <c r="X5317" s="1" t="s">
        <v>927</v>
      </c>
      <c r="Y5317" s="1" t="s">
        <v>186</v>
      </c>
      <c r="Z5317" s="1" t="s">
        <v>186</v>
      </c>
      <c r="AA5317" s="1" t="s">
        <v>186</v>
      </c>
      <c r="AB5317" s="1" t="s">
        <v>162</v>
      </c>
      <c r="AC5317" s="1" t="s">
        <v>187</v>
      </c>
      <c r="AD5317" s="1" t="s">
        <v>188</v>
      </c>
      <c r="AE5317" s="1"/>
      <c r="AF5317" s="1" t="s">
        <v>63</v>
      </c>
      <c r="AG5317" s="1">
        <v>20120305</v>
      </c>
      <c r="AH5317" s="1" t="str">
        <f t="shared" si="579"/>
        <v>201203</v>
      </c>
      <c r="AI5317" s="1"/>
      <c r="AJ5317" s="1"/>
      <c r="AK5317" s="1"/>
      <c r="AL5317" s="1">
        <v>10</v>
      </c>
      <c r="AM5317" s="1"/>
      <c r="AN5317" s="1">
        <v>0</v>
      </c>
      <c r="AO5317" s="1"/>
      <c r="AP5317" s="1"/>
      <c r="AQ5317" s="1"/>
      <c r="AR5317" s="1"/>
      <c r="AS5317" s="1" t="s">
        <v>189</v>
      </c>
      <c r="AT5317" s="1"/>
      <c r="AU5317" s="1"/>
      <c r="AV5317">
        <v>10</v>
      </c>
      <c r="AW5317" s="5" t="str">
        <f t="shared" si="580"/>
        <v>&lt;7万</v>
      </c>
      <c r="AX5317">
        <v>43.346649999999997</v>
      </c>
      <c r="AY5317">
        <v>5</v>
      </c>
      <c r="AZ5317">
        <v>104.04807999999998</v>
      </c>
      <c r="BA5317">
        <v>11</v>
      </c>
      <c r="BB5317">
        <v>8.6693299999999986</v>
      </c>
      <c r="BC5317" s="3" t="str">
        <f t="shared" si="581"/>
        <v>其他商场</v>
      </c>
      <c r="BD5317" s="4" t="s">
        <v>27586</v>
      </c>
      <c r="BE5317">
        <f t="shared" si="582"/>
        <v>9.4589163636363622</v>
      </c>
      <c r="BF5317" s="4" t="str">
        <f t="shared" si="583"/>
        <v>&lt;7万</v>
      </c>
      <c r="BG5317" t="e">
        <v>#N/A</v>
      </c>
      <c r="BH5317" s="4" t="e">
        <v>#N/A</v>
      </c>
    </row>
    <row r="5318" spans="1:60">
      <c r="A5318" s="1" t="s">
        <v>24083</v>
      </c>
      <c r="B5318" s="1" t="s">
        <v>24084</v>
      </c>
      <c r="C5318" s="1" t="s">
        <v>24084</v>
      </c>
      <c r="D5318" s="1" t="s">
        <v>24085</v>
      </c>
      <c r="E5318" s="1" t="s">
        <v>167</v>
      </c>
      <c r="F5318" s="1" t="s">
        <v>168</v>
      </c>
      <c r="G5318" s="1" t="s">
        <v>49</v>
      </c>
      <c r="H5318" s="1" t="s">
        <v>925</v>
      </c>
      <c r="I5318" s="1" t="s">
        <v>926</v>
      </c>
      <c r="J5318" s="1" t="s">
        <v>159</v>
      </c>
      <c r="K5318" s="1" t="s">
        <v>169</v>
      </c>
      <c r="L5318" s="1" t="s">
        <v>168</v>
      </c>
      <c r="M5318" s="1" t="s">
        <v>51</v>
      </c>
      <c r="N5318" s="1" t="s">
        <v>52</v>
      </c>
      <c r="O5318" s="1" t="str">
        <f t="shared" si="578"/>
        <v>维持</v>
      </c>
      <c r="P5318" s="1" t="s">
        <v>53</v>
      </c>
      <c r="Q5318" s="1" t="s">
        <v>170</v>
      </c>
      <c r="R5318" s="1" t="s">
        <v>22846</v>
      </c>
      <c r="S5318" s="1" t="s">
        <v>22847</v>
      </c>
      <c r="T5318" s="1" t="s">
        <v>654</v>
      </c>
      <c r="U5318" s="1" t="s">
        <v>22325</v>
      </c>
      <c r="V5318" s="1" t="s">
        <v>654</v>
      </c>
      <c r="W5318" s="1" t="s">
        <v>185</v>
      </c>
      <c r="X5318" s="1" t="s">
        <v>927</v>
      </c>
      <c r="Y5318" s="1" t="s">
        <v>186</v>
      </c>
      <c r="Z5318" s="1" t="s">
        <v>186</v>
      </c>
      <c r="AA5318" s="1" t="s">
        <v>186</v>
      </c>
      <c r="AB5318" s="1" t="s">
        <v>162</v>
      </c>
      <c r="AC5318" s="1" t="s">
        <v>187</v>
      </c>
      <c r="AD5318" s="1" t="s">
        <v>188</v>
      </c>
      <c r="AE5318" s="1"/>
      <c r="AF5318" s="1" t="s">
        <v>63</v>
      </c>
      <c r="AG5318" s="1">
        <v>20120305</v>
      </c>
      <c r="AH5318" s="1" t="str">
        <f t="shared" si="579"/>
        <v>201203</v>
      </c>
      <c r="AI5318" s="1"/>
      <c r="AJ5318" s="1"/>
      <c r="AK5318" s="1"/>
      <c r="AL5318" s="1">
        <v>10</v>
      </c>
      <c r="AM5318" s="1"/>
      <c r="AN5318" s="1">
        <v>12</v>
      </c>
      <c r="AO5318" s="1"/>
      <c r="AP5318" s="1"/>
      <c r="AQ5318" s="1"/>
      <c r="AR5318" s="1"/>
      <c r="AS5318" s="1" t="s">
        <v>189</v>
      </c>
      <c r="AT5318" s="1"/>
      <c r="AU5318" s="1"/>
      <c r="AV5318">
        <v>10</v>
      </c>
      <c r="AW5318" s="5" t="str">
        <f t="shared" si="580"/>
        <v>&lt;7万</v>
      </c>
      <c r="AX5318">
        <v>24.654069999999997</v>
      </c>
      <c r="AY5318">
        <v>5</v>
      </c>
      <c r="AZ5318">
        <v>67.069040000000001</v>
      </c>
      <c r="BA5318">
        <v>11</v>
      </c>
      <c r="BB5318">
        <v>4.9308139999999998</v>
      </c>
      <c r="BC5318" s="3" t="str">
        <f t="shared" si="581"/>
        <v>其他商场</v>
      </c>
      <c r="BD5318" s="4" t="s">
        <v>27586</v>
      </c>
      <c r="BE5318">
        <f t="shared" si="582"/>
        <v>6.0971854545454542</v>
      </c>
      <c r="BF5318" s="4" t="str">
        <f t="shared" si="583"/>
        <v>&lt;7万</v>
      </c>
      <c r="BG5318" t="e">
        <v>#N/A</v>
      </c>
      <c r="BH5318" s="4" t="e">
        <v>#N/A</v>
      </c>
    </row>
    <row r="5319" spans="1:60">
      <c r="A5319" s="1" t="s">
        <v>24086</v>
      </c>
      <c r="B5319" s="1" t="s">
        <v>24087</v>
      </c>
      <c r="C5319" s="1" t="s">
        <v>24087</v>
      </c>
      <c r="D5319" s="1" t="s">
        <v>24088</v>
      </c>
      <c r="E5319" s="1" t="s">
        <v>167</v>
      </c>
      <c r="F5319" s="1" t="s">
        <v>168</v>
      </c>
      <c r="G5319" s="1" t="s">
        <v>49</v>
      </c>
      <c r="H5319" s="1" t="s">
        <v>925</v>
      </c>
      <c r="I5319" s="1" t="s">
        <v>926</v>
      </c>
      <c r="J5319" s="1" t="s">
        <v>159</v>
      </c>
      <c r="K5319" s="1" t="s">
        <v>169</v>
      </c>
      <c r="L5319" s="1" t="s">
        <v>168</v>
      </c>
      <c r="M5319" s="1" t="s">
        <v>51</v>
      </c>
      <c r="N5319" s="1" t="s">
        <v>52</v>
      </c>
      <c r="O5319" s="1" t="str">
        <f t="shared" si="578"/>
        <v>维持</v>
      </c>
      <c r="P5319" s="1" t="s">
        <v>53</v>
      </c>
      <c r="Q5319" s="1" t="s">
        <v>170</v>
      </c>
      <c r="R5319" s="1" t="s">
        <v>22846</v>
      </c>
      <c r="S5319" s="1" t="s">
        <v>22862</v>
      </c>
      <c r="T5319" s="1" t="s">
        <v>654</v>
      </c>
      <c r="U5319" s="1" t="s">
        <v>22863</v>
      </c>
      <c r="V5319" s="1" t="s">
        <v>133</v>
      </c>
      <c r="W5319" s="1" t="s">
        <v>185</v>
      </c>
      <c r="X5319" s="1" t="s">
        <v>927</v>
      </c>
      <c r="Y5319" s="1" t="s">
        <v>186</v>
      </c>
      <c r="Z5319" s="1" t="s">
        <v>186</v>
      </c>
      <c r="AA5319" s="1" t="s">
        <v>186</v>
      </c>
      <c r="AB5319" s="1" t="s">
        <v>162</v>
      </c>
      <c r="AC5319" s="1" t="s">
        <v>187</v>
      </c>
      <c r="AD5319" s="1" t="s">
        <v>188</v>
      </c>
      <c r="AE5319" s="1"/>
      <c r="AF5319" s="1" t="s">
        <v>63</v>
      </c>
      <c r="AG5319" s="1">
        <v>20120305</v>
      </c>
      <c r="AH5319" s="1" t="str">
        <f t="shared" si="579"/>
        <v>201203</v>
      </c>
      <c r="AI5319" s="1"/>
      <c r="AJ5319" s="1"/>
      <c r="AK5319" s="1"/>
      <c r="AL5319" s="1">
        <v>10</v>
      </c>
      <c r="AM5319" s="1"/>
      <c r="AN5319" s="1">
        <v>12</v>
      </c>
      <c r="AO5319" s="1"/>
      <c r="AP5319" s="1"/>
      <c r="AQ5319" s="1"/>
      <c r="AR5319" s="1"/>
      <c r="AS5319" s="1" t="s">
        <v>189</v>
      </c>
      <c r="AT5319" s="1"/>
      <c r="AU5319" s="1"/>
      <c r="AV5319">
        <v>10</v>
      </c>
      <c r="AW5319" s="5" t="str">
        <f t="shared" si="580"/>
        <v>&lt;7万</v>
      </c>
      <c r="AX5319">
        <v>33.463059999999999</v>
      </c>
      <c r="AY5319">
        <v>5</v>
      </c>
      <c r="AZ5319">
        <v>78.303269999999998</v>
      </c>
      <c r="BA5319">
        <v>11</v>
      </c>
      <c r="BB5319">
        <v>6.6926119999999996</v>
      </c>
      <c r="BC5319" s="3" t="str">
        <f t="shared" si="581"/>
        <v>其他商场</v>
      </c>
      <c r="BD5319" s="4" t="s">
        <v>27586</v>
      </c>
      <c r="BE5319">
        <f t="shared" si="582"/>
        <v>7.1184790909090907</v>
      </c>
      <c r="BF5319" s="4" t="str">
        <f t="shared" si="583"/>
        <v>&lt;7万</v>
      </c>
      <c r="BG5319" t="e">
        <v>#N/A</v>
      </c>
      <c r="BH5319" s="4" t="e">
        <v>#N/A</v>
      </c>
    </row>
    <row r="5320" spans="1:60">
      <c r="A5320" s="1" t="s">
        <v>24089</v>
      </c>
      <c r="B5320" s="1" t="s">
        <v>24090</v>
      </c>
      <c r="C5320" s="1" t="s">
        <v>24090</v>
      </c>
      <c r="D5320" s="1" t="s">
        <v>24091</v>
      </c>
      <c r="E5320" s="1" t="s">
        <v>167</v>
      </c>
      <c r="F5320" s="1" t="s">
        <v>168</v>
      </c>
      <c r="G5320" s="1" t="s">
        <v>49</v>
      </c>
      <c r="H5320" s="1" t="s">
        <v>925</v>
      </c>
      <c r="I5320" s="1" t="s">
        <v>926</v>
      </c>
      <c r="J5320" s="1" t="s">
        <v>159</v>
      </c>
      <c r="K5320" s="1" t="s">
        <v>169</v>
      </c>
      <c r="L5320" s="1" t="s">
        <v>168</v>
      </c>
      <c r="M5320" s="1" t="s">
        <v>51</v>
      </c>
      <c r="N5320" s="1" t="s">
        <v>52</v>
      </c>
      <c r="O5320" s="1" t="str">
        <f t="shared" si="578"/>
        <v>维持</v>
      </c>
      <c r="P5320" s="1" t="s">
        <v>53</v>
      </c>
      <c r="Q5320" s="1" t="s">
        <v>170</v>
      </c>
      <c r="R5320" s="1" t="s">
        <v>22846</v>
      </c>
      <c r="S5320" s="1" t="s">
        <v>22957</v>
      </c>
      <c r="T5320" s="1" t="s">
        <v>654</v>
      </c>
      <c r="U5320" s="1" t="s">
        <v>23154</v>
      </c>
      <c r="V5320" s="1" t="s">
        <v>133</v>
      </c>
      <c r="W5320" s="1" t="s">
        <v>185</v>
      </c>
      <c r="X5320" s="1" t="s">
        <v>927</v>
      </c>
      <c r="Y5320" s="1" t="s">
        <v>186</v>
      </c>
      <c r="Z5320" s="1" t="s">
        <v>186</v>
      </c>
      <c r="AA5320" s="1" t="s">
        <v>186</v>
      </c>
      <c r="AB5320" s="1" t="s">
        <v>162</v>
      </c>
      <c r="AC5320" s="1" t="s">
        <v>187</v>
      </c>
      <c r="AD5320" s="1" t="s">
        <v>188</v>
      </c>
      <c r="AE5320" s="1"/>
      <c r="AF5320" s="1" t="s">
        <v>63</v>
      </c>
      <c r="AG5320" s="1">
        <v>20120305</v>
      </c>
      <c r="AH5320" s="1" t="str">
        <f t="shared" si="579"/>
        <v>201203</v>
      </c>
      <c r="AI5320" s="1"/>
      <c r="AJ5320" s="1"/>
      <c r="AK5320" s="1"/>
      <c r="AL5320" s="1">
        <v>10</v>
      </c>
      <c r="AM5320" s="1"/>
      <c r="AN5320" s="1">
        <v>12</v>
      </c>
      <c r="AO5320" s="1"/>
      <c r="AP5320" s="1"/>
      <c r="AQ5320" s="1"/>
      <c r="AR5320" s="1"/>
      <c r="AS5320" s="1" t="s">
        <v>189</v>
      </c>
      <c r="AT5320" s="1"/>
      <c r="AU5320" s="1"/>
      <c r="AV5320">
        <v>10</v>
      </c>
      <c r="AW5320" s="5" t="str">
        <f t="shared" si="580"/>
        <v>&lt;7万</v>
      </c>
      <c r="AX5320">
        <v>20.694110000000002</v>
      </c>
      <c r="AY5320">
        <v>4</v>
      </c>
      <c r="AZ5320">
        <v>79.59348</v>
      </c>
      <c r="BA5320">
        <v>11</v>
      </c>
      <c r="BB5320">
        <v>5.1735275000000005</v>
      </c>
      <c r="BC5320" s="3" t="str">
        <f t="shared" si="581"/>
        <v>其他商场</v>
      </c>
      <c r="BD5320" s="4" t="s">
        <v>27586</v>
      </c>
      <c r="BE5320">
        <f t="shared" si="582"/>
        <v>7.2357709090909088</v>
      </c>
      <c r="BF5320" s="4" t="str">
        <f t="shared" si="583"/>
        <v>&lt;7万</v>
      </c>
      <c r="BG5320" t="e">
        <v>#N/A</v>
      </c>
      <c r="BH5320" s="4" t="e">
        <v>#N/A</v>
      </c>
    </row>
    <row r="5321" spans="1:60">
      <c r="A5321" s="1" t="s">
        <v>24092</v>
      </c>
      <c r="B5321" s="1" t="s">
        <v>24093</v>
      </c>
      <c r="C5321" s="1" t="s">
        <v>24093</v>
      </c>
      <c r="D5321" s="1" t="s">
        <v>24094</v>
      </c>
      <c r="E5321" s="1" t="s">
        <v>167</v>
      </c>
      <c r="F5321" s="1" t="s">
        <v>168</v>
      </c>
      <c r="G5321" s="1" t="s">
        <v>49</v>
      </c>
      <c r="H5321" s="1" t="s">
        <v>925</v>
      </c>
      <c r="I5321" s="1" t="s">
        <v>926</v>
      </c>
      <c r="J5321" s="1" t="s">
        <v>159</v>
      </c>
      <c r="K5321" s="1" t="s">
        <v>169</v>
      </c>
      <c r="L5321" s="1" t="s">
        <v>168</v>
      </c>
      <c r="M5321" s="1" t="s">
        <v>51</v>
      </c>
      <c r="N5321" s="1" t="s">
        <v>52</v>
      </c>
      <c r="O5321" s="1" t="str">
        <f t="shared" si="578"/>
        <v>维持</v>
      </c>
      <c r="P5321" s="1" t="s">
        <v>53</v>
      </c>
      <c r="Q5321" s="1" t="s">
        <v>170</v>
      </c>
      <c r="R5321" s="1" t="s">
        <v>22846</v>
      </c>
      <c r="S5321" s="1" t="s">
        <v>22957</v>
      </c>
      <c r="T5321" s="1" t="s">
        <v>654</v>
      </c>
      <c r="U5321" s="1" t="s">
        <v>22982</v>
      </c>
      <c r="V5321" s="1" t="s">
        <v>133</v>
      </c>
      <c r="W5321" s="1" t="s">
        <v>185</v>
      </c>
      <c r="X5321" s="1" t="s">
        <v>927</v>
      </c>
      <c r="Y5321" s="1" t="s">
        <v>186</v>
      </c>
      <c r="Z5321" s="1" t="s">
        <v>186</v>
      </c>
      <c r="AA5321" s="1" t="s">
        <v>186</v>
      </c>
      <c r="AB5321" s="1" t="s">
        <v>162</v>
      </c>
      <c r="AC5321" s="1" t="s">
        <v>187</v>
      </c>
      <c r="AD5321" s="1" t="s">
        <v>188</v>
      </c>
      <c r="AE5321" s="1"/>
      <c r="AF5321" s="1" t="s">
        <v>63</v>
      </c>
      <c r="AG5321" s="1">
        <v>20120305</v>
      </c>
      <c r="AH5321" s="1" t="str">
        <f t="shared" si="579"/>
        <v>201203</v>
      </c>
      <c r="AI5321" s="1"/>
      <c r="AJ5321" s="1"/>
      <c r="AK5321" s="1"/>
      <c r="AL5321" s="1">
        <v>10</v>
      </c>
      <c r="AM5321" s="1"/>
      <c r="AN5321" s="1">
        <v>12</v>
      </c>
      <c r="AO5321" s="1"/>
      <c r="AP5321" s="1"/>
      <c r="AQ5321" s="1"/>
      <c r="AR5321" s="1"/>
      <c r="AS5321" s="1" t="s">
        <v>189</v>
      </c>
      <c r="AT5321" s="1"/>
      <c r="AU5321" s="1"/>
      <c r="AV5321">
        <v>10</v>
      </c>
      <c r="AW5321" s="5" t="str">
        <f t="shared" si="580"/>
        <v>&lt;7万</v>
      </c>
      <c r="AX5321">
        <v>26.452300000000001</v>
      </c>
      <c r="AY5321">
        <v>5</v>
      </c>
      <c r="AZ5321">
        <v>47.56589000000001</v>
      </c>
      <c r="BA5321">
        <v>10</v>
      </c>
      <c r="BB5321">
        <v>5.2904600000000004</v>
      </c>
      <c r="BC5321" s="3" t="str">
        <f t="shared" si="581"/>
        <v>其他商场</v>
      </c>
      <c r="BD5321" s="4" t="s">
        <v>27586</v>
      </c>
      <c r="BE5321">
        <f t="shared" si="582"/>
        <v>4.7565890000000008</v>
      </c>
      <c r="BF5321" s="4" t="str">
        <f t="shared" si="583"/>
        <v>&lt;7万</v>
      </c>
      <c r="BG5321" t="e">
        <v>#N/A</v>
      </c>
      <c r="BH5321" s="4" t="e">
        <v>#N/A</v>
      </c>
    </row>
    <row r="5322" spans="1:60">
      <c r="A5322" s="1" t="s">
        <v>24095</v>
      </c>
      <c r="B5322" s="1" t="s">
        <v>24096</v>
      </c>
      <c r="C5322" s="1" t="s">
        <v>24096</v>
      </c>
      <c r="D5322" s="1" t="s">
        <v>24097</v>
      </c>
      <c r="E5322" s="1" t="s">
        <v>167</v>
      </c>
      <c r="F5322" s="1" t="s">
        <v>168</v>
      </c>
      <c r="G5322" s="1" t="s">
        <v>49</v>
      </c>
      <c r="H5322" s="1" t="s">
        <v>925</v>
      </c>
      <c r="I5322" s="1" t="s">
        <v>926</v>
      </c>
      <c r="J5322" s="1" t="s">
        <v>159</v>
      </c>
      <c r="K5322" s="1" t="s">
        <v>169</v>
      </c>
      <c r="L5322" s="1" t="s">
        <v>168</v>
      </c>
      <c r="M5322" s="1" t="s">
        <v>51</v>
      </c>
      <c r="N5322" s="1" t="s">
        <v>52</v>
      </c>
      <c r="O5322" s="1" t="str">
        <f t="shared" si="578"/>
        <v>维持</v>
      </c>
      <c r="P5322" s="1" t="s">
        <v>53</v>
      </c>
      <c r="Q5322" s="1" t="s">
        <v>170</v>
      </c>
      <c r="R5322" s="1" t="s">
        <v>22846</v>
      </c>
      <c r="S5322" s="1" t="s">
        <v>23032</v>
      </c>
      <c r="T5322" s="1" t="s">
        <v>133</v>
      </c>
      <c r="U5322" s="1" t="s">
        <v>23033</v>
      </c>
      <c r="V5322" s="1" t="s">
        <v>133</v>
      </c>
      <c r="W5322" s="1" t="s">
        <v>185</v>
      </c>
      <c r="X5322" s="1" t="s">
        <v>927</v>
      </c>
      <c r="Y5322" s="1" t="s">
        <v>186</v>
      </c>
      <c r="Z5322" s="1" t="s">
        <v>186</v>
      </c>
      <c r="AA5322" s="1" t="s">
        <v>186</v>
      </c>
      <c r="AB5322" s="1" t="s">
        <v>162</v>
      </c>
      <c r="AC5322" s="1" t="s">
        <v>187</v>
      </c>
      <c r="AD5322" s="1" t="s">
        <v>188</v>
      </c>
      <c r="AE5322" s="1"/>
      <c r="AF5322" s="1" t="s">
        <v>63</v>
      </c>
      <c r="AG5322" s="1">
        <v>20120305</v>
      </c>
      <c r="AH5322" s="1" t="str">
        <f t="shared" si="579"/>
        <v>201203</v>
      </c>
      <c r="AI5322" s="1"/>
      <c r="AJ5322" s="1"/>
      <c r="AK5322" s="1"/>
      <c r="AL5322" s="1">
        <v>10</v>
      </c>
      <c r="AM5322" s="1"/>
      <c r="AN5322" s="1">
        <v>12</v>
      </c>
      <c r="AO5322" s="1"/>
      <c r="AP5322" s="1"/>
      <c r="AQ5322" s="1"/>
      <c r="AR5322" s="1"/>
      <c r="AS5322" s="1" t="s">
        <v>189</v>
      </c>
      <c r="AT5322" s="1"/>
      <c r="AU5322" s="1"/>
      <c r="AV5322">
        <v>10</v>
      </c>
      <c r="AW5322" s="5" t="str">
        <f t="shared" si="580"/>
        <v>&lt;7万</v>
      </c>
      <c r="AX5322">
        <v>46.4071</v>
      </c>
      <c r="AY5322">
        <v>5</v>
      </c>
      <c r="AZ5322">
        <v>114.87156</v>
      </c>
      <c r="BA5322">
        <v>11</v>
      </c>
      <c r="BB5322">
        <v>9.2814200000000007</v>
      </c>
      <c r="BC5322" s="3" t="str">
        <f t="shared" si="581"/>
        <v>其他商场</v>
      </c>
      <c r="BD5322" s="4" t="s">
        <v>27586</v>
      </c>
      <c r="BE5322">
        <f t="shared" si="582"/>
        <v>10.442869090909092</v>
      </c>
      <c r="BF5322" s="4" t="str">
        <f t="shared" si="583"/>
        <v>&lt;7万</v>
      </c>
      <c r="BG5322" t="e">
        <v>#N/A</v>
      </c>
      <c r="BH5322" s="4" t="e">
        <v>#N/A</v>
      </c>
    </row>
    <row r="5323" spans="1:60">
      <c r="A5323" s="1" t="s">
        <v>24098</v>
      </c>
      <c r="B5323" s="1" t="s">
        <v>24099</v>
      </c>
      <c r="C5323" s="1" t="s">
        <v>24099</v>
      </c>
      <c r="D5323" s="1" t="s">
        <v>24100</v>
      </c>
      <c r="E5323" s="1" t="s">
        <v>167</v>
      </c>
      <c r="F5323" s="1" t="s">
        <v>168</v>
      </c>
      <c r="G5323" s="1" t="s">
        <v>49</v>
      </c>
      <c r="H5323" s="1" t="s">
        <v>925</v>
      </c>
      <c r="I5323" s="1" t="s">
        <v>926</v>
      </c>
      <c r="J5323" s="1" t="s">
        <v>159</v>
      </c>
      <c r="K5323" s="1" t="s">
        <v>169</v>
      </c>
      <c r="L5323" s="1" t="s">
        <v>168</v>
      </c>
      <c r="M5323" s="1" t="s">
        <v>51</v>
      </c>
      <c r="N5323" s="1" t="s">
        <v>52</v>
      </c>
      <c r="O5323" s="1" t="str">
        <f t="shared" si="578"/>
        <v>维持</v>
      </c>
      <c r="P5323" s="1" t="s">
        <v>53</v>
      </c>
      <c r="Q5323" s="1" t="s">
        <v>170</v>
      </c>
      <c r="R5323" s="1" t="s">
        <v>22846</v>
      </c>
      <c r="S5323" s="1" t="s">
        <v>22957</v>
      </c>
      <c r="T5323" s="1" t="s">
        <v>654</v>
      </c>
      <c r="U5323" s="1" t="s">
        <v>23136</v>
      </c>
      <c r="V5323" s="1" t="s">
        <v>133</v>
      </c>
      <c r="W5323" s="1" t="s">
        <v>185</v>
      </c>
      <c r="X5323" s="1" t="s">
        <v>927</v>
      </c>
      <c r="Y5323" s="1" t="s">
        <v>186</v>
      </c>
      <c r="Z5323" s="1" t="s">
        <v>186</v>
      </c>
      <c r="AA5323" s="1" t="s">
        <v>186</v>
      </c>
      <c r="AB5323" s="1" t="s">
        <v>162</v>
      </c>
      <c r="AC5323" s="1" t="s">
        <v>187</v>
      </c>
      <c r="AD5323" s="1" t="s">
        <v>188</v>
      </c>
      <c r="AE5323" s="1"/>
      <c r="AF5323" s="1" t="s">
        <v>63</v>
      </c>
      <c r="AG5323" s="1">
        <v>20120305</v>
      </c>
      <c r="AH5323" s="1" t="str">
        <f t="shared" si="579"/>
        <v>201203</v>
      </c>
      <c r="AI5323" s="1"/>
      <c r="AJ5323" s="1"/>
      <c r="AK5323" s="1"/>
      <c r="AL5323" s="1">
        <v>10</v>
      </c>
      <c r="AM5323" s="1"/>
      <c r="AN5323" s="1">
        <v>12</v>
      </c>
      <c r="AO5323" s="1"/>
      <c r="AP5323" s="1"/>
      <c r="AQ5323" s="1"/>
      <c r="AR5323" s="1"/>
      <c r="AS5323" s="1" t="s">
        <v>189</v>
      </c>
      <c r="AT5323" s="1"/>
      <c r="AU5323" s="1"/>
      <c r="AV5323">
        <v>10</v>
      </c>
      <c r="AW5323" s="5" t="str">
        <f t="shared" si="580"/>
        <v>&lt;7万</v>
      </c>
      <c r="AX5323">
        <v>19.757080000000002</v>
      </c>
      <c r="AY5323">
        <v>4</v>
      </c>
      <c r="AZ5323">
        <v>70.857219999999998</v>
      </c>
      <c r="BA5323">
        <v>11</v>
      </c>
      <c r="BB5323">
        <v>4.9392700000000005</v>
      </c>
      <c r="BC5323" s="3" t="str">
        <f t="shared" si="581"/>
        <v>其他商场</v>
      </c>
      <c r="BD5323" s="4" t="s">
        <v>27586</v>
      </c>
      <c r="BE5323">
        <f t="shared" si="582"/>
        <v>6.4415654545454544</v>
      </c>
      <c r="BF5323" s="4" t="str">
        <f t="shared" si="583"/>
        <v>&lt;7万</v>
      </c>
      <c r="BG5323" t="e">
        <v>#N/A</v>
      </c>
      <c r="BH5323" s="4" t="e">
        <v>#N/A</v>
      </c>
    </row>
    <row r="5324" spans="1:60">
      <c r="A5324" s="1" t="s">
        <v>24101</v>
      </c>
      <c r="B5324" s="1" t="s">
        <v>24102</v>
      </c>
      <c r="C5324" s="1" t="s">
        <v>24102</v>
      </c>
      <c r="D5324" s="1" t="s">
        <v>24103</v>
      </c>
      <c r="E5324" s="1" t="s">
        <v>167</v>
      </c>
      <c r="F5324" s="1" t="s">
        <v>168</v>
      </c>
      <c r="G5324" s="1" t="s">
        <v>49</v>
      </c>
      <c r="H5324" s="1" t="s">
        <v>925</v>
      </c>
      <c r="I5324" s="1" t="s">
        <v>926</v>
      </c>
      <c r="J5324" s="1" t="s">
        <v>159</v>
      </c>
      <c r="K5324" s="1" t="s">
        <v>169</v>
      </c>
      <c r="L5324" s="1" t="s">
        <v>168</v>
      </c>
      <c r="M5324" s="1" t="s">
        <v>51</v>
      </c>
      <c r="N5324" s="1" t="s">
        <v>52</v>
      </c>
      <c r="O5324" s="1" t="str">
        <f t="shared" si="578"/>
        <v>维持</v>
      </c>
      <c r="P5324" s="1" t="s">
        <v>53</v>
      </c>
      <c r="Q5324" s="1" t="s">
        <v>170</v>
      </c>
      <c r="R5324" s="1" t="s">
        <v>22846</v>
      </c>
      <c r="S5324" s="1" t="s">
        <v>22862</v>
      </c>
      <c r="T5324" s="1" t="s">
        <v>654</v>
      </c>
      <c r="U5324" s="1" t="s">
        <v>22972</v>
      </c>
      <c r="V5324" s="1" t="s">
        <v>654</v>
      </c>
      <c r="W5324" s="1" t="s">
        <v>185</v>
      </c>
      <c r="X5324" s="1" t="s">
        <v>927</v>
      </c>
      <c r="Y5324" s="1" t="s">
        <v>186</v>
      </c>
      <c r="Z5324" s="1" t="s">
        <v>186</v>
      </c>
      <c r="AA5324" s="1" t="s">
        <v>186</v>
      </c>
      <c r="AB5324" s="1" t="s">
        <v>162</v>
      </c>
      <c r="AC5324" s="1" t="s">
        <v>187</v>
      </c>
      <c r="AD5324" s="1" t="s">
        <v>188</v>
      </c>
      <c r="AE5324" s="1"/>
      <c r="AF5324" s="1" t="s">
        <v>63</v>
      </c>
      <c r="AG5324" s="1">
        <v>20120305</v>
      </c>
      <c r="AH5324" s="1" t="str">
        <f t="shared" si="579"/>
        <v>201203</v>
      </c>
      <c r="AI5324" s="1"/>
      <c r="AJ5324" s="1"/>
      <c r="AK5324" s="1"/>
      <c r="AL5324" s="1">
        <v>10</v>
      </c>
      <c r="AM5324" s="1"/>
      <c r="AN5324" s="1">
        <v>0</v>
      </c>
      <c r="AO5324" s="1"/>
      <c r="AP5324" s="1"/>
      <c r="AQ5324" s="1"/>
      <c r="AR5324" s="1"/>
      <c r="AS5324" s="1" t="s">
        <v>189</v>
      </c>
      <c r="AT5324" s="1"/>
      <c r="AU5324" s="1"/>
      <c r="AV5324">
        <v>10</v>
      </c>
      <c r="AW5324" s="5" t="str">
        <f t="shared" si="580"/>
        <v>&lt;7万</v>
      </c>
      <c r="AX5324">
        <v>49.546729999999997</v>
      </c>
      <c r="AY5324">
        <v>5</v>
      </c>
      <c r="AZ5324">
        <v>110.10081000000001</v>
      </c>
      <c r="BA5324">
        <v>11</v>
      </c>
      <c r="BB5324">
        <v>9.9093459999999993</v>
      </c>
      <c r="BC5324" s="3" t="str">
        <f t="shared" si="581"/>
        <v>其他商场</v>
      </c>
      <c r="BD5324" s="4" t="s">
        <v>27586</v>
      </c>
      <c r="BE5324">
        <f t="shared" si="582"/>
        <v>10.009164545454546</v>
      </c>
      <c r="BF5324" s="4" t="str">
        <f t="shared" si="583"/>
        <v>&lt;7万</v>
      </c>
      <c r="BG5324" t="e">
        <v>#N/A</v>
      </c>
      <c r="BH5324" s="4" t="e">
        <v>#N/A</v>
      </c>
    </row>
    <row r="5325" spans="1:60">
      <c r="A5325" s="1" t="s">
        <v>24104</v>
      </c>
      <c r="B5325" s="1" t="s">
        <v>24105</v>
      </c>
      <c r="C5325" s="1" t="s">
        <v>24105</v>
      </c>
      <c r="D5325" s="1" t="s">
        <v>24106</v>
      </c>
      <c r="E5325" s="1" t="s">
        <v>167</v>
      </c>
      <c r="F5325" s="1" t="s">
        <v>168</v>
      </c>
      <c r="G5325" s="1" t="s">
        <v>49</v>
      </c>
      <c r="H5325" s="1" t="s">
        <v>925</v>
      </c>
      <c r="I5325" s="1" t="s">
        <v>926</v>
      </c>
      <c r="J5325" s="1" t="s">
        <v>159</v>
      </c>
      <c r="K5325" s="1" t="s">
        <v>169</v>
      </c>
      <c r="L5325" s="1" t="s">
        <v>168</v>
      </c>
      <c r="M5325" s="1" t="s">
        <v>51</v>
      </c>
      <c r="N5325" s="1" t="s">
        <v>52</v>
      </c>
      <c r="O5325" s="1" t="str">
        <f t="shared" si="578"/>
        <v>维持</v>
      </c>
      <c r="P5325" s="1" t="s">
        <v>53</v>
      </c>
      <c r="Q5325" s="1" t="s">
        <v>170</v>
      </c>
      <c r="R5325" s="1" t="s">
        <v>22846</v>
      </c>
      <c r="S5325" s="1" t="s">
        <v>23077</v>
      </c>
      <c r="T5325" s="1" t="s">
        <v>133</v>
      </c>
      <c r="U5325" s="1" t="s">
        <v>23688</v>
      </c>
      <c r="V5325" s="1" t="s">
        <v>133</v>
      </c>
      <c r="W5325" s="1" t="s">
        <v>185</v>
      </c>
      <c r="X5325" s="1" t="s">
        <v>927</v>
      </c>
      <c r="Y5325" s="1" t="s">
        <v>186</v>
      </c>
      <c r="Z5325" s="1" t="s">
        <v>186</v>
      </c>
      <c r="AA5325" s="1" t="s">
        <v>186</v>
      </c>
      <c r="AB5325" s="1" t="s">
        <v>162</v>
      </c>
      <c r="AC5325" s="1" t="s">
        <v>187</v>
      </c>
      <c r="AD5325" s="1" t="s">
        <v>188</v>
      </c>
      <c r="AE5325" s="1"/>
      <c r="AF5325" s="1" t="s">
        <v>63</v>
      </c>
      <c r="AG5325" s="1">
        <v>20120305</v>
      </c>
      <c r="AH5325" s="1" t="str">
        <f t="shared" si="579"/>
        <v>201203</v>
      </c>
      <c r="AI5325" s="1"/>
      <c r="AJ5325" s="1"/>
      <c r="AK5325" s="1"/>
      <c r="AL5325" s="1">
        <v>10</v>
      </c>
      <c r="AM5325" s="1"/>
      <c r="AN5325" s="1">
        <v>12</v>
      </c>
      <c r="AO5325" s="1"/>
      <c r="AP5325" s="1"/>
      <c r="AQ5325" s="1"/>
      <c r="AR5325" s="1"/>
      <c r="AS5325" s="1" t="s">
        <v>189</v>
      </c>
      <c r="AT5325" s="1"/>
      <c r="AU5325" s="1"/>
      <c r="AV5325">
        <v>10</v>
      </c>
      <c r="AW5325" s="5" t="str">
        <f t="shared" si="580"/>
        <v>&lt;7万</v>
      </c>
      <c r="AX5325">
        <v>20.706489999999999</v>
      </c>
      <c r="AY5325">
        <v>5</v>
      </c>
      <c r="AZ5325">
        <v>44.859630000000003</v>
      </c>
      <c r="BA5325">
        <v>11</v>
      </c>
      <c r="BB5325">
        <v>4.1412979999999999</v>
      </c>
      <c r="BC5325" s="3" t="str">
        <f t="shared" si="581"/>
        <v>其他商场</v>
      </c>
      <c r="BD5325" s="4" t="s">
        <v>27586</v>
      </c>
      <c r="BE5325">
        <f t="shared" si="582"/>
        <v>4.0781481818181824</v>
      </c>
      <c r="BF5325" s="4" t="str">
        <f t="shared" si="583"/>
        <v>&lt;7万</v>
      </c>
      <c r="BG5325" t="e">
        <v>#N/A</v>
      </c>
      <c r="BH5325" s="4" t="e">
        <v>#N/A</v>
      </c>
    </row>
    <row r="5326" spans="1:60">
      <c r="A5326" s="1" t="s">
        <v>24107</v>
      </c>
      <c r="B5326" s="1" t="s">
        <v>24108</v>
      </c>
      <c r="C5326" s="1" t="s">
        <v>24108</v>
      </c>
      <c r="D5326" s="1" t="s">
        <v>24109</v>
      </c>
      <c r="E5326" s="1" t="s">
        <v>167</v>
      </c>
      <c r="F5326" s="1" t="s">
        <v>168</v>
      </c>
      <c r="G5326" s="1" t="s">
        <v>49</v>
      </c>
      <c r="H5326" s="1" t="s">
        <v>925</v>
      </c>
      <c r="I5326" s="1" t="s">
        <v>926</v>
      </c>
      <c r="J5326" s="1" t="s">
        <v>159</v>
      </c>
      <c r="K5326" s="1" t="s">
        <v>169</v>
      </c>
      <c r="L5326" s="1" t="s">
        <v>168</v>
      </c>
      <c r="M5326" s="1" t="s">
        <v>51</v>
      </c>
      <c r="N5326" s="1" t="s">
        <v>52</v>
      </c>
      <c r="O5326" s="1" t="str">
        <f t="shared" si="578"/>
        <v>维持</v>
      </c>
      <c r="P5326" s="1" t="s">
        <v>53</v>
      </c>
      <c r="Q5326" s="1" t="s">
        <v>170</v>
      </c>
      <c r="R5326" s="1" t="s">
        <v>22846</v>
      </c>
      <c r="S5326" s="1" t="s">
        <v>22862</v>
      </c>
      <c r="T5326" s="1" t="s">
        <v>654</v>
      </c>
      <c r="U5326" s="1" t="s">
        <v>22942</v>
      </c>
      <c r="V5326" s="1" t="s">
        <v>133</v>
      </c>
      <c r="W5326" s="1" t="s">
        <v>185</v>
      </c>
      <c r="X5326" s="1" t="s">
        <v>927</v>
      </c>
      <c r="Y5326" s="1" t="s">
        <v>186</v>
      </c>
      <c r="Z5326" s="1" t="s">
        <v>186</v>
      </c>
      <c r="AA5326" s="1" t="s">
        <v>186</v>
      </c>
      <c r="AB5326" s="1" t="s">
        <v>162</v>
      </c>
      <c r="AC5326" s="1" t="s">
        <v>187</v>
      </c>
      <c r="AD5326" s="1" t="s">
        <v>188</v>
      </c>
      <c r="AE5326" s="1"/>
      <c r="AF5326" s="1" t="s">
        <v>63</v>
      </c>
      <c r="AG5326" s="1">
        <v>20120305</v>
      </c>
      <c r="AH5326" s="1" t="str">
        <f t="shared" si="579"/>
        <v>201203</v>
      </c>
      <c r="AI5326" s="1"/>
      <c r="AJ5326" s="1"/>
      <c r="AK5326" s="1"/>
      <c r="AL5326" s="1">
        <v>10</v>
      </c>
      <c r="AM5326" s="1"/>
      <c r="AN5326" s="1">
        <v>0</v>
      </c>
      <c r="AO5326" s="1"/>
      <c r="AP5326" s="1"/>
      <c r="AQ5326" s="1"/>
      <c r="AR5326" s="1"/>
      <c r="AS5326" s="1" t="s">
        <v>189</v>
      </c>
      <c r="AT5326" s="1"/>
      <c r="AU5326" s="1"/>
      <c r="AV5326">
        <v>10</v>
      </c>
      <c r="AW5326" s="5" t="str">
        <f t="shared" si="580"/>
        <v>&lt;7万</v>
      </c>
      <c r="AX5326">
        <v>42.434699999999999</v>
      </c>
      <c r="AY5326">
        <v>5</v>
      </c>
      <c r="AZ5326">
        <v>67.352409999999992</v>
      </c>
      <c r="BA5326">
        <v>10</v>
      </c>
      <c r="BB5326">
        <v>8.4869400000000006</v>
      </c>
      <c r="BC5326" s="3" t="str">
        <f t="shared" si="581"/>
        <v>其他商场</v>
      </c>
      <c r="BD5326" s="4" t="s">
        <v>27586</v>
      </c>
      <c r="BE5326">
        <f t="shared" si="582"/>
        <v>6.7352409999999994</v>
      </c>
      <c r="BF5326" s="4" t="str">
        <f t="shared" si="583"/>
        <v>&lt;7万</v>
      </c>
      <c r="BG5326" t="e">
        <v>#N/A</v>
      </c>
      <c r="BH5326" s="4" t="e">
        <v>#N/A</v>
      </c>
    </row>
    <row r="5327" spans="1:60">
      <c r="A5327" s="1" t="s">
        <v>24110</v>
      </c>
      <c r="B5327" s="1" t="s">
        <v>24111</v>
      </c>
      <c r="C5327" s="1" t="s">
        <v>24111</v>
      </c>
      <c r="D5327" s="1" t="s">
        <v>24112</v>
      </c>
      <c r="E5327" s="1" t="s">
        <v>167</v>
      </c>
      <c r="F5327" s="1" t="s">
        <v>168</v>
      </c>
      <c r="G5327" s="1" t="s">
        <v>49</v>
      </c>
      <c r="H5327" s="1" t="s">
        <v>925</v>
      </c>
      <c r="I5327" s="1" t="s">
        <v>926</v>
      </c>
      <c r="J5327" s="1" t="s">
        <v>159</v>
      </c>
      <c r="K5327" s="1" t="s">
        <v>169</v>
      </c>
      <c r="L5327" s="1" t="s">
        <v>168</v>
      </c>
      <c r="M5327" s="1" t="s">
        <v>51</v>
      </c>
      <c r="N5327" s="1" t="s">
        <v>52</v>
      </c>
      <c r="O5327" s="1" t="str">
        <f t="shared" si="578"/>
        <v>维持</v>
      </c>
      <c r="P5327" s="1" t="s">
        <v>53</v>
      </c>
      <c r="Q5327" s="1" t="s">
        <v>170</v>
      </c>
      <c r="R5327" s="1" t="s">
        <v>22846</v>
      </c>
      <c r="S5327" s="1" t="s">
        <v>22988</v>
      </c>
      <c r="T5327" s="1" t="s">
        <v>654</v>
      </c>
      <c r="U5327" s="1" t="s">
        <v>23150</v>
      </c>
      <c r="V5327" s="1" t="s">
        <v>133</v>
      </c>
      <c r="W5327" s="1" t="s">
        <v>185</v>
      </c>
      <c r="X5327" s="1" t="s">
        <v>927</v>
      </c>
      <c r="Y5327" s="1" t="s">
        <v>186</v>
      </c>
      <c r="Z5327" s="1" t="s">
        <v>186</v>
      </c>
      <c r="AA5327" s="1" t="s">
        <v>186</v>
      </c>
      <c r="AB5327" s="1" t="s">
        <v>162</v>
      </c>
      <c r="AC5327" s="1" t="s">
        <v>187</v>
      </c>
      <c r="AD5327" s="1" t="s">
        <v>188</v>
      </c>
      <c r="AE5327" s="1"/>
      <c r="AF5327" s="1" t="s">
        <v>63</v>
      </c>
      <c r="AG5327" s="1">
        <v>20120308</v>
      </c>
      <c r="AH5327" s="1" t="str">
        <f t="shared" si="579"/>
        <v>201203</v>
      </c>
      <c r="AI5327" s="1"/>
      <c r="AJ5327" s="1"/>
      <c r="AK5327" s="1"/>
      <c r="AL5327" s="1">
        <v>10</v>
      </c>
      <c r="AM5327" s="1"/>
      <c r="AN5327" s="1">
        <v>0</v>
      </c>
      <c r="AO5327" s="1"/>
      <c r="AP5327" s="1"/>
      <c r="AQ5327" s="1"/>
      <c r="AR5327" s="1"/>
      <c r="AS5327" s="1" t="s">
        <v>189</v>
      </c>
      <c r="AT5327" s="1"/>
      <c r="AU5327" s="1"/>
      <c r="AV5327">
        <v>10</v>
      </c>
      <c r="AW5327" s="5" t="str">
        <f t="shared" si="580"/>
        <v>&lt;7万</v>
      </c>
      <c r="AX5327">
        <v>51.942160000000008</v>
      </c>
      <c r="AY5327">
        <v>5</v>
      </c>
      <c r="AZ5327">
        <v>125.91113</v>
      </c>
      <c r="BA5327">
        <v>11</v>
      </c>
      <c r="BB5327">
        <v>10.388432000000002</v>
      </c>
      <c r="BC5327" s="3" t="str">
        <f t="shared" si="581"/>
        <v>其他商场</v>
      </c>
      <c r="BD5327" s="4" t="s">
        <v>27586</v>
      </c>
      <c r="BE5327">
        <f t="shared" si="582"/>
        <v>11.446466363636363</v>
      </c>
      <c r="BF5327" s="4" t="str">
        <f t="shared" si="583"/>
        <v>&lt;7万</v>
      </c>
      <c r="BG5327" t="e">
        <v>#N/A</v>
      </c>
      <c r="BH5327" s="4" t="e">
        <v>#N/A</v>
      </c>
    </row>
    <row r="5328" spans="1:60">
      <c r="A5328" s="1" t="s">
        <v>24113</v>
      </c>
      <c r="B5328" s="1" t="s">
        <v>24114</v>
      </c>
      <c r="C5328" s="1" t="s">
        <v>24114</v>
      </c>
      <c r="D5328" s="1" t="s">
        <v>24115</v>
      </c>
      <c r="E5328" s="1" t="s">
        <v>22858</v>
      </c>
      <c r="F5328" s="1" t="s">
        <v>22859</v>
      </c>
      <c r="G5328" s="1" t="s">
        <v>129</v>
      </c>
      <c r="H5328" s="1" t="s">
        <v>23899</v>
      </c>
      <c r="I5328" s="1" t="s">
        <v>23900</v>
      </c>
      <c r="J5328" s="1" t="s">
        <v>159</v>
      </c>
      <c r="K5328" s="1" t="s">
        <v>16661</v>
      </c>
      <c r="L5328" s="1" t="s">
        <v>16662</v>
      </c>
      <c r="M5328" s="1" t="s">
        <v>1734</v>
      </c>
      <c r="N5328" s="1" t="s">
        <v>52</v>
      </c>
      <c r="O5328" s="1" t="str">
        <f t="shared" si="578"/>
        <v>维持</v>
      </c>
      <c r="P5328" s="1" t="s">
        <v>53</v>
      </c>
      <c r="Q5328" s="1" t="s">
        <v>170</v>
      </c>
      <c r="R5328" s="1" t="s">
        <v>22846</v>
      </c>
      <c r="S5328" s="1" t="s">
        <v>22862</v>
      </c>
      <c r="T5328" s="1" t="s">
        <v>654</v>
      </c>
      <c r="U5328" s="1" t="s">
        <v>22972</v>
      </c>
      <c r="V5328" s="1" t="s">
        <v>654</v>
      </c>
      <c r="W5328" s="1" t="s">
        <v>58</v>
      </c>
      <c r="X5328" s="1" t="s">
        <v>173</v>
      </c>
      <c r="Y5328" s="1" t="s">
        <v>76</v>
      </c>
      <c r="Z5328" s="1" t="s">
        <v>77</v>
      </c>
      <c r="AA5328" s="1" t="s">
        <v>77</v>
      </c>
      <c r="AB5328" s="1" t="s">
        <v>162</v>
      </c>
      <c r="AC5328" s="1" t="s">
        <v>1055</v>
      </c>
      <c r="AD5328" s="1" t="s">
        <v>78</v>
      </c>
      <c r="AE5328" s="1"/>
      <c r="AF5328" s="1"/>
      <c r="AG5328" s="1">
        <v>20120519</v>
      </c>
      <c r="AH5328" s="1" t="str">
        <f t="shared" si="579"/>
        <v>201205</v>
      </c>
      <c r="AI5328" s="1"/>
      <c r="AJ5328" s="1"/>
      <c r="AK5328" s="1"/>
      <c r="AL5328" s="1">
        <v>61</v>
      </c>
      <c r="AM5328" s="1"/>
      <c r="AN5328" s="1">
        <v>61</v>
      </c>
      <c r="AO5328" s="1"/>
      <c r="AP5328" s="1">
        <v>20120621</v>
      </c>
      <c r="AQ5328" s="1">
        <v>20120519</v>
      </c>
      <c r="AR5328" s="1">
        <v>20120930</v>
      </c>
      <c r="AS5328" s="1" t="s">
        <v>64</v>
      </c>
      <c r="AT5328" s="1"/>
      <c r="AU5328" s="1"/>
      <c r="AV5328">
        <v>61</v>
      </c>
      <c r="AW5328" s="5" t="str">
        <f t="shared" si="580"/>
        <v>&gt;10万</v>
      </c>
      <c r="AX5328">
        <v>626.75099999999998</v>
      </c>
      <c r="AY5328">
        <v>7</v>
      </c>
      <c r="AZ5328">
        <v>1520.1499999999999</v>
      </c>
      <c r="BA5328">
        <v>12</v>
      </c>
      <c r="BB5328">
        <v>89.535857142857139</v>
      </c>
      <c r="BC5328" s="3" t="str">
        <f t="shared" si="581"/>
        <v>其他商场</v>
      </c>
      <c r="BD5328" s="4" t="s">
        <v>27587</v>
      </c>
      <c r="BE5328">
        <f t="shared" si="582"/>
        <v>126.67916666666666</v>
      </c>
      <c r="BF5328" s="4" t="str">
        <f t="shared" si="583"/>
        <v>&gt;10万</v>
      </c>
      <c r="BG5328" t="e">
        <v>#N/A</v>
      </c>
      <c r="BH5328" s="4" t="e">
        <v>#N/A</v>
      </c>
    </row>
    <row r="5329" spans="1:60">
      <c r="A5329" s="1" t="s">
        <v>24116</v>
      </c>
      <c r="B5329" s="1" t="s">
        <v>24117</v>
      </c>
      <c r="C5329" s="1" t="s">
        <v>24117</v>
      </c>
      <c r="D5329" s="1" t="s">
        <v>24118</v>
      </c>
      <c r="E5329" s="1" t="s">
        <v>10007</v>
      </c>
      <c r="F5329" s="1" t="s">
        <v>10008</v>
      </c>
      <c r="G5329" s="1" t="s">
        <v>49</v>
      </c>
      <c r="H5329" s="1" t="s">
        <v>10007</v>
      </c>
      <c r="I5329" s="1" t="s">
        <v>10008</v>
      </c>
      <c r="J5329" s="1" t="s">
        <v>49</v>
      </c>
      <c r="K5329" s="1" t="s">
        <v>10009</v>
      </c>
      <c r="L5329" s="1" t="s">
        <v>10008</v>
      </c>
      <c r="M5329" s="1" t="s">
        <v>51</v>
      </c>
      <c r="N5329" s="1" t="s">
        <v>52</v>
      </c>
      <c r="O5329" s="1" t="str">
        <f t="shared" si="578"/>
        <v>维持</v>
      </c>
      <c r="P5329" s="1" t="s">
        <v>53</v>
      </c>
      <c r="Q5329" s="1" t="s">
        <v>170</v>
      </c>
      <c r="R5329" s="1" t="s">
        <v>22846</v>
      </c>
      <c r="S5329" s="1" t="s">
        <v>22847</v>
      </c>
      <c r="T5329" s="1" t="s">
        <v>654</v>
      </c>
      <c r="U5329" s="1" t="s">
        <v>22962</v>
      </c>
      <c r="V5329" s="1" t="s">
        <v>654</v>
      </c>
      <c r="W5329" s="1" t="s">
        <v>185</v>
      </c>
      <c r="X5329" s="1" t="s">
        <v>59</v>
      </c>
      <c r="Y5329" s="1" t="s">
        <v>186</v>
      </c>
      <c r="Z5329" s="1" t="s">
        <v>186</v>
      </c>
      <c r="AA5329" s="1" t="s">
        <v>186</v>
      </c>
      <c r="AB5329" s="1" t="s">
        <v>61</v>
      </c>
      <c r="AC5329" s="1" t="s">
        <v>187</v>
      </c>
      <c r="AD5329" s="1" t="s">
        <v>188</v>
      </c>
      <c r="AE5329" s="1" t="s">
        <v>123</v>
      </c>
      <c r="AF5329" s="1" t="s">
        <v>63</v>
      </c>
      <c r="AG5329" s="1">
        <v>20120501</v>
      </c>
      <c r="AH5329" s="1" t="str">
        <f t="shared" si="579"/>
        <v>201205</v>
      </c>
      <c r="AI5329" s="1"/>
      <c r="AJ5329" s="1"/>
      <c r="AK5329" s="1"/>
      <c r="AL5329" s="1">
        <v>170</v>
      </c>
      <c r="AM5329" s="1"/>
      <c r="AN5329" s="1">
        <v>170</v>
      </c>
      <c r="AO5329" s="1"/>
      <c r="AP5329" s="1"/>
      <c r="AQ5329" s="1"/>
      <c r="AR5329" s="1"/>
      <c r="AS5329" s="1" t="s">
        <v>189</v>
      </c>
      <c r="AT5329" s="1"/>
      <c r="AU5329" s="1"/>
      <c r="AV5329">
        <v>170</v>
      </c>
      <c r="AW5329" s="5" t="str">
        <f t="shared" si="580"/>
        <v>&gt;10万</v>
      </c>
      <c r="AX5329">
        <v>878.73449999999991</v>
      </c>
      <c r="AY5329">
        <v>7</v>
      </c>
      <c r="AZ5329">
        <v>1527.86085</v>
      </c>
      <c r="BA5329">
        <v>12</v>
      </c>
      <c r="BB5329">
        <v>125.53349999999999</v>
      </c>
      <c r="BC5329" s="3" t="str">
        <f t="shared" si="581"/>
        <v>其他商场</v>
      </c>
      <c r="BD5329" s="4" t="s">
        <v>27585</v>
      </c>
      <c r="BE5329">
        <f t="shared" si="582"/>
        <v>127.3217375</v>
      </c>
      <c r="BF5329" s="4" t="str">
        <f t="shared" si="583"/>
        <v>&gt;10万</v>
      </c>
      <c r="BG5329" t="e">
        <v>#N/A</v>
      </c>
      <c r="BH5329" s="4" t="e">
        <v>#N/A</v>
      </c>
    </row>
    <row r="5330" spans="1:60">
      <c r="A5330" s="1" t="s">
        <v>24119</v>
      </c>
      <c r="B5330" s="1" t="s">
        <v>24120</v>
      </c>
      <c r="C5330" s="1" t="s">
        <v>24120</v>
      </c>
      <c r="D5330" s="1" t="s">
        <v>24121</v>
      </c>
      <c r="E5330" s="1" t="s">
        <v>10007</v>
      </c>
      <c r="F5330" s="1" t="s">
        <v>10008</v>
      </c>
      <c r="G5330" s="1" t="s">
        <v>49</v>
      </c>
      <c r="H5330" s="1" t="s">
        <v>10007</v>
      </c>
      <c r="I5330" s="1" t="s">
        <v>10008</v>
      </c>
      <c r="J5330" s="1" t="s">
        <v>49</v>
      </c>
      <c r="K5330" s="1" t="s">
        <v>10009</v>
      </c>
      <c r="L5330" s="1" t="s">
        <v>10008</v>
      </c>
      <c r="M5330" s="1" t="s">
        <v>51</v>
      </c>
      <c r="N5330" s="1" t="s">
        <v>52</v>
      </c>
      <c r="O5330" s="1" t="str">
        <f t="shared" si="578"/>
        <v>维持</v>
      </c>
      <c r="P5330" s="1" t="s">
        <v>53</v>
      </c>
      <c r="Q5330" s="1" t="s">
        <v>170</v>
      </c>
      <c r="R5330" s="1" t="s">
        <v>22846</v>
      </c>
      <c r="S5330" s="1" t="s">
        <v>23220</v>
      </c>
      <c r="T5330" s="1" t="s">
        <v>133</v>
      </c>
      <c r="U5330" s="1" t="s">
        <v>24122</v>
      </c>
      <c r="V5330" s="1" t="s">
        <v>682</v>
      </c>
      <c r="W5330" s="1" t="s">
        <v>185</v>
      </c>
      <c r="X5330" s="1" t="s">
        <v>59</v>
      </c>
      <c r="Y5330" s="1" t="s">
        <v>186</v>
      </c>
      <c r="Z5330" s="1" t="s">
        <v>186</v>
      </c>
      <c r="AA5330" s="1" t="s">
        <v>186</v>
      </c>
      <c r="AB5330" s="1" t="s">
        <v>61</v>
      </c>
      <c r="AC5330" s="1" t="s">
        <v>187</v>
      </c>
      <c r="AD5330" s="1" t="s">
        <v>188</v>
      </c>
      <c r="AE5330" s="1"/>
      <c r="AF5330" s="1" t="s">
        <v>72</v>
      </c>
      <c r="AG5330" s="1">
        <v>20120810</v>
      </c>
      <c r="AH5330" s="1" t="str">
        <f t="shared" si="579"/>
        <v>201208</v>
      </c>
      <c r="AI5330" s="1"/>
      <c r="AJ5330" s="1"/>
      <c r="AK5330" s="1"/>
      <c r="AL5330" s="1">
        <v>211</v>
      </c>
      <c r="AM5330" s="1"/>
      <c r="AN5330" s="1">
        <v>211</v>
      </c>
      <c r="AO5330" s="1"/>
      <c r="AP5330" s="1"/>
      <c r="AQ5330" s="1"/>
      <c r="AR5330" s="1"/>
      <c r="AS5330" s="1" t="s">
        <v>189</v>
      </c>
      <c r="AT5330" s="1"/>
      <c r="AU5330" s="1"/>
      <c r="AV5330">
        <v>211</v>
      </c>
      <c r="AW5330" s="5" t="str">
        <f t="shared" si="580"/>
        <v>&gt;10万</v>
      </c>
      <c r="AX5330">
        <v>1264.3127999999999</v>
      </c>
      <c r="AY5330">
        <v>7</v>
      </c>
      <c r="AZ5330">
        <v>1787.29465</v>
      </c>
      <c r="BA5330">
        <v>12</v>
      </c>
      <c r="BB5330">
        <v>180.61611428571427</v>
      </c>
      <c r="BC5330" s="3" t="str">
        <f t="shared" si="581"/>
        <v>常规商场</v>
      </c>
      <c r="BD5330" s="4" t="s">
        <v>27585</v>
      </c>
      <c r="BE5330">
        <f t="shared" si="582"/>
        <v>148.94122083333335</v>
      </c>
      <c r="BF5330" s="4" t="str">
        <f t="shared" si="583"/>
        <v>&gt;10万</v>
      </c>
      <c r="BG5330" t="e">
        <v>#N/A</v>
      </c>
      <c r="BH5330" s="4" t="e">
        <v>#N/A</v>
      </c>
    </row>
    <row r="5331" spans="1:60">
      <c r="A5331" s="1" t="s">
        <v>24123</v>
      </c>
      <c r="B5331" s="1" t="s">
        <v>24124</v>
      </c>
      <c r="C5331" s="1" t="s">
        <v>24124</v>
      </c>
      <c r="D5331" s="1" t="s">
        <v>24125</v>
      </c>
      <c r="E5331" s="1" t="s">
        <v>22883</v>
      </c>
      <c r="F5331" s="1" t="s">
        <v>16662</v>
      </c>
      <c r="G5331" s="1" t="s">
        <v>129</v>
      </c>
      <c r="H5331" s="1" t="s">
        <v>22883</v>
      </c>
      <c r="I5331" s="1" t="s">
        <v>16662</v>
      </c>
      <c r="J5331" s="1" t="s">
        <v>129</v>
      </c>
      <c r="K5331" s="1" t="s">
        <v>16661</v>
      </c>
      <c r="L5331" s="1" t="s">
        <v>16662</v>
      </c>
      <c r="M5331" s="1"/>
      <c r="N5331" s="1" t="s">
        <v>52</v>
      </c>
      <c r="O5331" s="1" t="str">
        <f t="shared" si="578"/>
        <v>维持</v>
      </c>
      <c r="P5331" s="1" t="s">
        <v>53</v>
      </c>
      <c r="Q5331" s="1" t="s">
        <v>170</v>
      </c>
      <c r="R5331" s="1" t="s">
        <v>22846</v>
      </c>
      <c r="S5331" s="1" t="s">
        <v>22957</v>
      </c>
      <c r="T5331" s="1" t="s">
        <v>654</v>
      </c>
      <c r="U5331" s="1" t="s">
        <v>23136</v>
      </c>
      <c r="V5331" s="1" t="s">
        <v>133</v>
      </c>
      <c r="W5331" s="1" t="s">
        <v>58</v>
      </c>
      <c r="X5331" s="1" t="s">
        <v>59</v>
      </c>
      <c r="Y5331" s="1" t="s">
        <v>88</v>
      </c>
      <c r="Z5331" s="1" t="s">
        <v>88</v>
      </c>
      <c r="AA5331" s="1" t="s">
        <v>88</v>
      </c>
      <c r="AB5331" s="1" t="s">
        <v>61</v>
      </c>
      <c r="AC5331" s="1" t="s">
        <v>134</v>
      </c>
      <c r="AD5331" s="1" t="s">
        <v>27597</v>
      </c>
      <c r="AE5331" s="1"/>
      <c r="AF5331" s="1" t="s">
        <v>63</v>
      </c>
      <c r="AG5331" s="1">
        <v>20120430</v>
      </c>
      <c r="AH5331" s="1" t="str">
        <f t="shared" si="579"/>
        <v>201204</v>
      </c>
      <c r="AI5331" s="1"/>
      <c r="AJ5331" s="1"/>
      <c r="AK5331" s="1"/>
      <c r="AL5331" s="1">
        <v>60</v>
      </c>
      <c r="AM5331" s="1"/>
      <c r="AN5331" s="1">
        <v>60</v>
      </c>
      <c r="AO5331" s="1"/>
      <c r="AP5331" s="1">
        <v>20121109</v>
      </c>
      <c r="AQ5331" s="1">
        <v>20120430</v>
      </c>
      <c r="AR5331" s="1">
        <v>20120930</v>
      </c>
      <c r="AS5331" s="1" t="s">
        <v>180</v>
      </c>
      <c r="AT5331" s="1"/>
      <c r="AU5331" s="1"/>
      <c r="AV5331">
        <v>60</v>
      </c>
      <c r="AW5331" s="5" t="str">
        <f t="shared" si="580"/>
        <v>&gt;7万</v>
      </c>
      <c r="AX5331">
        <v>661.50337000000002</v>
      </c>
      <c r="AY5331">
        <v>7</v>
      </c>
      <c r="AZ5331">
        <v>952.13271999999995</v>
      </c>
      <c r="BA5331">
        <v>12</v>
      </c>
      <c r="BB5331">
        <v>94.500481428571433</v>
      </c>
      <c r="BC5331" s="3" t="str">
        <f t="shared" si="581"/>
        <v>其他商场</v>
      </c>
      <c r="BD5331" s="4" t="s">
        <v>27587</v>
      </c>
      <c r="BE5331">
        <f t="shared" si="582"/>
        <v>79.344393333333329</v>
      </c>
      <c r="BF5331" s="4" t="str">
        <f t="shared" si="583"/>
        <v>&gt;7万</v>
      </c>
      <c r="BG5331" t="e">
        <v>#N/A</v>
      </c>
      <c r="BH5331" s="4" t="e">
        <v>#N/A</v>
      </c>
    </row>
    <row r="5332" spans="1:60">
      <c r="A5332" s="1" t="s">
        <v>24126</v>
      </c>
      <c r="B5332" s="1" t="s">
        <v>24127</v>
      </c>
      <c r="C5332" s="1" t="s">
        <v>24127</v>
      </c>
      <c r="D5332" s="1" t="s">
        <v>24128</v>
      </c>
      <c r="E5332" s="1" t="s">
        <v>22874</v>
      </c>
      <c r="F5332" s="1" t="s">
        <v>8479</v>
      </c>
      <c r="G5332" s="1" t="s">
        <v>129</v>
      </c>
      <c r="H5332" s="1" t="s">
        <v>23963</v>
      </c>
      <c r="I5332" s="1" t="s">
        <v>23964</v>
      </c>
      <c r="J5332" s="1" t="s">
        <v>159</v>
      </c>
      <c r="K5332" s="1" t="s">
        <v>8478</v>
      </c>
      <c r="L5332" s="1" t="s">
        <v>8479</v>
      </c>
      <c r="M5332" s="1" t="s">
        <v>160</v>
      </c>
      <c r="N5332" s="1" t="s">
        <v>52</v>
      </c>
      <c r="O5332" s="1" t="str">
        <f t="shared" si="578"/>
        <v>维持</v>
      </c>
      <c r="P5332" s="1" t="s">
        <v>53</v>
      </c>
      <c r="Q5332" s="1" t="s">
        <v>170</v>
      </c>
      <c r="R5332" s="1" t="s">
        <v>22846</v>
      </c>
      <c r="S5332" s="1" t="s">
        <v>22918</v>
      </c>
      <c r="T5332" s="1" t="s">
        <v>654</v>
      </c>
      <c r="U5332" s="1" t="s">
        <v>23965</v>
      </c>
      <c r="V5332" s="1" t="s">
        <v>682</v>
      </c>
      <c r="W5332" s="1" t="s">
        <v>58</v>
      </c>
      <c r="X5332" s="1" t="s">
        <v>173</v>
      </c>
      <c r="Y5332" s="1" t="s">
        <v>76</v>
      </c>
      <c r="Z5332" s="1" t="s">
        <v>95</v>
      </c>
      <c r="AA5332" s="1" t="s">
        <v>95</v>
      </c>
      <c r="AB5332" s="1" t="s">
        <v>162</v>
      </c>
      <c r="AC5332" s="1" t="s">
        <v>460</v>
      </c>
      <c r="AD5332" s="1" t="s">
        <v>70</v>
      </c>
      <c r="AE5332" s="1" t="s">
        <v>71</v>
      </c>
      <c r="AF5332" s="1"/>
      <c r="AG5332" s="1">
        <v>20120526</v>
      </c>
      <c r="AH5332" s="1" t="str">
        <f t="shared" si="579"/>
        <v>201205</v>
      </c>
      <c r="AI5332" s="1"/>
      <c r="AJ5332" s="1"/>
      <c r="AK5332" s="1"/>
      <c r="AL5332" s="1">
        <v>121</v>
      </c>
      <c r="AM5332" s="1"/>
      <c r="AN5332" s="1">
        <v>121</v>
      </c>
      <c r="AO5332" s="1"/>
      <c r="AP5332" s="1">
        <v>20121114</v>
      </c>
      <c r="AQ5332" s="1">
        <v>20121001</v>
      </c>
      <c r="AR5332" s="1">
        <v>20130430</v>
      </c>
      <c r="AS5332" s="1" t="s">
        <v>180</v>
      </c>
      <c r="AT5332" s="1"/>
      <c r="AU5332" s="1"/>
      <c r="AV5332">
        <v>121</v>
      </c>
      <c r="AW5332" s="5" t="str">
        <f t="shared" si="580"/>
        <v>&gt;20万</v>
      </c>
      <c r="AX5332">
        <v>1391.1218600000002</v>
      </c>
      <c r="AY5332">
        <v>7</v>
      </c>
      <c r="AZ5332">
        <v>2455.9384700000001</v>
      </c>
      <c r="BA5332">
        <v>12</v>
      </c>
      <c r="BB5332">
        <v>198.73169428571433</v>
      </c>
      <c r="BC5332" s="3" t="str">
        <f t="shared" si="581"/>
        <v>常规商场</v>
      </c>
      <c r="BD5332" s="4" t="s">
        <v>27585</v>
      </c>
      <c r="BE5332">
        <f t="shared" si="582"/>
        <v>204.66153916666667</v>
      </c>
      <c r="BF5332" s="4" t="str">
        <f t="shared" si="583"/>
        <v>&gt;20万</v>
      </c>
      <c r="BG5332" t="e">
        <v>#N/A</v>
      </c>
      <c r="BH5332" s="4" t="e">
        <v>#N/A</v>
      </c>
    </row>
    <row r="5333" spans="1:60">
      <c r="A5333" s="1" t="s">
        <v>24129</v>
      </c>
      <c r="B5333" s="1" t="s">
        <v>24130</v>
      </c>
      <c r="C5333" s="1" t="s">
        <v>24130</v>
      </c>
      <c r="D5333" s="1" t="s">
        <v>24131</v>
      </c>
      <c r="E5333" s="1" t="s">
        <v>10007</v>
      </c>
      <c r="F5333" s="1" t="s">
        <v>10008</v>
      </c>
      <c r="G5333" s="1" t="s">
        <v>49</v>
      </c>
      <c r="H5333" s="1" t="s">
        <v>10007</v>
      </c>
      <c r="I5333" s="1" t="s">
        <v>10008</v>
      </c>
      <c r="J5333" s="1" t="s">
        <v>49</v>
      </c>
      <c r="K5333" s="1" t="s">
        <v>10009</v>
      </c>
      <c r="L5333" s="1" t="s">
        <v>10008</v>
      </c>
      <c r="M5333" s="1" t="s">
        <v>51</v>
      </c>
      <c r="N5333" s="1" t="s">
        <v>52</v>
      </c>
      <c r="O5333" s="1" t="str">
        <f t="shared" si="578"/>
        <v>维持</v>
      </c>
      <c r="P5333" s="1" t="s">
        <v>53</v>
      </c>
      <c r="Q5333" s="1" t="s">
        <v>170</v>
      </c>
      <c r="R5333" s="1" t="s">
        <v>22846</v>
      </c>
      <c r="S5333" s="1" t="s">
        <v>23008</v>
      </c>
      <c r="T5333" s="1" t="s">
        <v>133</v>
      </c>
      <c r="U5333" s="1" t="s">
        <v>23009</v>
      </c>
      <c r="V5333" s="1" t="s">
        <v>133</v>
      </c>
      <c r="W5333" s="1" t="s">
        <v>185</v>
      </c>
      <c r="X5333" s="1" t="s">
        <v>59</v>
      </c>
      <c r="Y5333" s="1" t="s">
        <v>186</v>
      </c>
      <c r="Z5333" s="1" t="s">
        <v>186</v>
      </c>
      <c r="AA5333" s="1" t="s">
        <v>186</v>
      </c>
      <c r="AB5333" s="1" t="s">
        <v>61</v>
      </c>
      <c r="AC5333" s="1" t="s">
        <v>187</v>
      </c>
      <c r="AD5333" s="1" t="s">
        <v>188</v>
      </c>
      <c r="AE5333" s="1"/>
      <c r="AF5333" s="1" t="s">
        <v>72</v>
      </c>
      <c r="AG5333" s="1">
        <v>20120521</v>
      </c>
      <c r="AH5333" s="1" t="str">
        <f t="shared" si="579"/>
        <v>201205</v>
      </c>
      <c r="AI5333" s="1"/>
      <c r="AJ5333" s="1"/>
      <c r="AK5333" s="1"/>
      <c r="AL5333" s="1">
        <v>176</v>
      </c>
      <c r="AM5333" s="1"/>
      <c r="AN5333" s="1">
        <v>176</v>
      </c>
      <c r="AO5333" s="1"/>
      <c r="AP5333" s="1">
        <v>20120912</v>
      </c>
      <c r="AQ5333" s="1">
        <v>20120521</v>
      </c>
      <c r="AR5333" s="1">
        <v>20120930</v>
      </c>
      <c r="AS5333" s="1" t="s">
        <v>189</v>
      </c>
      <c r="AT5333" s="1"/>
      <c r="AU5333" s="1"/>
      <c r="AV5333">
        <v>176</v>
      </c>
      <c r="AW5333" s="5" t="str">
        <f t="shared" si="580"/>
        <v>&gt;20万</v>
      </c>
      <c r="AX5333">
        <v>2944.5314499999999</v>
      </c>
      <c r="AY5333">
        <v>7</v>
      </c>
      <c r="AZ5333">
        <v>4265.9685399999998</v>
      </c>
      <c r="BA5333">
        <v>12</v>
      </c>
      <c r="BB5333">
        <v>420.64735000000002</v>
      </c>
      <c r="BC5333" s="3" t="str">
        <f t="shared" si="581"/>
        <v>重点商场</v>
      </c>
      <c r="BD5333" s="4" t="s">
        <v>27584</v>
      </c>
      <c r="BE5333">
        <f t="shared" si="582"/>
        <v>355.4973783333333</v>
      </c>
      <c r="BF5333" s="4" t="str">
        <f t="shared" si="583"/>
        <v>&gt;20万</v>
      </c>
      <c r="BG5333" t="e">
        <v>#N/A</v>
      </c>
      <c r="BH5333" s="4" t="e">
        <v>#N/A</v>
      </c>
    </row>
    <row r="5334" spans="1:60">
      <c r="A5334" s="1" t="s">
        <v>24132</v>
      </c>
      <c r="B5334" s="1" t="s">
        <v>24133</v>
      </c>
      <c r="C5334" s="1" t="s">
        <v>24134</v>
      </c>
      <c r="D5334" s="1" t="s">
        <v>24135</v>
      </c>
      <c r="E5334" s="1" t="s">
        <v>10007</v>
      </c>
      <c r="F5334" s="1" t="s">
        <v>10008</v>
      </c>
      <c r="G5334" s="1" t="s">
        <v>49</v>
      </c>
      <c r="H5334" s="1" t="s">
        <v>10007</v>
      </c>
      <c r="I5334" s="1" t="s">
        <v>10008</v>
      </c>
      <c r="J5334" s="1" t="s">
        <v>49</v>
      </c>
      <c r="K5334" s="1" t="s">
        <v>10009</v>
      </c>
      <c r="L5334" s="1" t="s">
        <v>10008</v>
      </c>
      <c r="M5334" s="1" t="s">
        <v>51</v>
      </c>
      <c r="N5334" s="1" t="s">
        <v>52</v>
      </c>
      <c r="O5334" s="1" t="str">
        <f t="shared" si="578"/>
        <v>维持</v>
      </c>
      <c r="P5334" s="1" t="s">
        <v>53</v>
      </c>
      <c r="Q5334" s="1" t="s">
        <v>170</v>
      </c>
      <c r="R5334" s="1" t="s">
        <v>22846</v>
      </c>
      <c r="S5334" s="1" t="s">
        <v>22847</v>
      </c>
      <c r="T5334" s="1" t="s">
        <v>654</v>
      </c>
      <c r="U5334" s="1" t="s">
        <v>22895</v>
      </c>
      <c r="V5334" s="1" t="s">
        <v>654</v>
      </c>
      <c r="W5334" s="1" t="s">
        <v>185</v>
      </c>
      <c r="X5334" s="1" t="s">
        <v>59</v>
      </c>
      <c r="Y5334" s="1" t="s">
        <v>186</v>
      </c>
      <c r="Z5334" s="1" t="s">
        <v>186</v>
      </c>
      <c r="AA5334" s="1" t="s">
        <v>186</v>
      </c>
      <c r="AB5334" s="1" t="s">
        <v>61</v>
      </c>
      <c r="AC5334" s="1" t="s">
        <v>204</v>
      </c>
      <c r="AD5334" s="1" t="s">
        <v>188</v>
      </c>
      <c r="AE5334" s="1" t="s">
        <v>123</v>
      </c>
      <c r="AF5334" s="1" t="s">
        <v>861</v>
      </c>
      <c r="AG5334" s="1">
        <v>20120810</v>
      </c>
      <c r="AH5334" s="1" t="str">
        <f t="shared" si="579"/>
        <v>201208</v>
      </c>
      <c r="AI5334" s="1"/>
      <c r="AJ5334" s="1"/>
      <c r="AK5334" s="1"/>
      <c r="AL5334" s="1">
        <v>112</v>
      </c>
      <c r="AM5334" s="1"/>
      <c r="AN5334" s="1">
        <v>112</v>
      </c>
      <c r="AO5334" s="1"/>
      <c r="AP5334" s="1"/>
      <c r="AQ5334" s="1"/>
      <c r="AR5334" s="1"/>
      <c r="AS5334" s="1" t="s">
        <v>189</v>
      </c>
      <c r="AT5334" s="1"/>
      <c r="AU5334" s="1"/>
      <c r="AV5334">
        <v>112</v>
      </c>
      <c r="AW5334" s="5" t="str">
        <f t="shared" si="580"/>
        <v>&gt;7万</v>
      </c>
      <c r="AX5334">
        <v>671.74749999999995</v>
      </c>
      <c r="AY5334">
        <v>7</v>
      </c>
      <c r="AZ5334">
        <v>1055.30385</v>
      </c>
      <c r="BA5334">
        <v>12</v>
      </c>
      <c r="BB5334">
        <v>95.963928571428568</v>
      </c>
      <c r="BC5334" s="3" t="str">
        <f t="shared" si="581"/>
        <v>其他商场</v>
      </c>
      <c r="BD5334" s="4" t="s">
        <v>27587</v>
      </c>
      <c r="BE5334">
        <f t="shared" si="582"/>
        <v>87.941987499999996</v>
      </c>
      <c r="BF5334" s="4" t="str">
        <f t="shared" si="583"/>
        <v>&gt;7万</v>
      </c>
      <c r="BG5334" t="e">
        <v>#N/A</v>
      </c>
      <c r="BH5334" s="4" t="e">
        <v>#N/A</v>
      </c>
    </row>
    <row r="5335" spans="1:60">
      <c r="A5335" s="1" t="s">
        <v>24136</v>
      </c>
      <c r="B5335" s="1" t="s">
        <v>24137</v>
      </c>
      <c r="C5335" s="1" t="s">
        <v>24137</v>
      </c>
      <c r="D5335" s="1" t="s">
        <v>24138</v>
      </c>
      <c r="E5335" s="1" t="s">
        <v>22883</v>
      </c>
      <c r="F5335" s="1" t="s">
        <v>16662</v>
      </c>
      <c r="G5335" s="1" t="s">
        <v>129</v>
      </c>
      <c r="H5335" s="1" t="s">
        <v>22883</v>
      </c>
      <c r="I5335" s="1" t="s">
        <v>16662</v>
      </c>
      <c r="J5335" s="1" t="s">
        <v>129</v>
      </c>
      <c r="K5335" s="1" t="s">
        <v>16661</v>
      </c>
      <c r="L5335" s="1" t="s">
        <v>16662</v>
      </c>
      <c r="M5335" s="1"/>
      <c r="N5335" s="1" t="s">
        <v>52</v>
      </c>
      <c r="O5335" s="1" t="str">
        <f t="shared" si="578"/>
        <v>维持</v>
      </c>
      <c r="P5335" s="1" t="s">
        <v>53</v>
      </c>
      <c r="Q5335" s="1" t="s">
        <v>170</v>
      </c>
      <c r="R5335" s="1" t="s">
        <v>22846</v>
      </c>
      <c r="S5335" s="1" t="s">
        <v>23032</v>
      </c>
      <c r="T5335" s="1" t="s">
        <v>133</v>
      </c>
      <c r="U5335" s="1" t="s">
        <v>23191</v>
      </c>
      <c r="V5335" s="1" t="s">
        <v>355</v>
      </c>
      <c r="W5335" s="1" t="s">
        <v>58</v>
      </c>
      <c r="X5335" s="1" t="s">
        <v>173</v>
      </c>
      <c r="Y5335" s="1" t="s">
        <v>76</v>
      </c>
      <c r="Z5335" s="1" t="s">
        <v>77</v>
      </c>
      <c r="AA5335" s="1" t="s">
        <v>77</v>
      </c>
      <c r="AB5335" s="1" t="s">
        <v>61</v>
      </c>
      <c r="AC5335" s="1" t="s">
        <v>460</v>
      </c>
      <c r="AD5335" s="1" t="s">
        <v>70</v>
      </c>
      <c r="AE5335" s="1" t="s">
        <v>71</v>
      </c>
      <c r="AF5335" s="1"/>
      <c r="AG5335" s="1">
        <v>20120615</v>
      </c>
      <c r="AH5335" s="1" t="str">
        <f t="shared" si="579"/>
        <v>201206</v>
      </c>
      <c r="AI5335" s="1"/>
      <c r="AJ5335" s="1"/>
      <c r="AK5335" s="1"/>
      <c r="AL5335" s="1">
        <v>75</v>
      </c>
      <c r="AM5335" s="1"/>
      <c r="AN5335" s="1">
        <v>75</v>
      </c>
      <c r="AO5335" s="1"/>
      <c r="AP5335" s="1">
        <v>20121109</v>
      </c>
      <c r="AQ5335" s="1">
        <v>20120615</v>
      </c>
      <c r="AR5335" s="1">
        <v>20120930</v>
      </c>
      <c r="AS5335" s="1" t="s">
        <v>180</v>
      </c>
      <c r="AT5335" s="1"/>
      <c r="AU5335" s="1"/>
      <c r="AV5335">
        <v>75</v>
      </c>
      <c r="AW5335" s="5" t="str">
        <f t="shared" si="580"/>
        <v>&gt;10万</v>
      </c>
      <c r="AX5335">
        <v>908.15700000000004</v>
      </c>
      <c r="AY5335">
        <v>7</v>
      </c>
      <c r="AZ5335">
        <v>1229.3939999999998</v>
      </c>
      <c r="BA5335">
        <v>12</v>
      </c>
      <c r="BB5335">
        <v>129.7367142857143</v>
      </c>
      <c r="BC5335" s="3" t="str">
        <f t="shared" si="581"/>
        <v>其他商场</v>
      </c>
      <c r="BD5335" s="4" t="s">
        <v>27585</v>
      </c>
      <c r="BE5335">
        <f t="shared" si="582"/>
        <v>102.44949999999999</v>
      </c>
      <c r="BF5335" s="4" t="str">
        <f t="shared" si="583"/>
        <v>&gt;10万</v>
      </c>
      <c r="BG5335" t="e">
        <v>#N/A</v>
      </c>
      <c r="BH5335" s="4" t="e">
        <v>#N/A</v>
      </c>
    </row>
    <row r="5336" spans="1:60">
      <c r="A5336" s="1" t="s">
        <v>24139</v>
      </c>
      <c r="B5336" s="1" t="s">
        <v>24140</v>
      </c>
      <c r="C5336" s="1" t="s">
        <v>24140</v>
      </c>
      <c r="D5336" s="1" t="s">
        <v>24141</v>
      </c>
      <c r="E5336" s="1" t="s">
        <v>22970</v>
      </c>
      <c r="F5336" s="1" t="s">
        <v>22971</v>
      </c>
      <c r="G5336" s="1" t="s">
        <v>129</v>
      </c>
      <c r="H5336" s="1" t="s">
        <v>22970</v>
      </c>
      <c r="I5336" s="1" t="s">
        <v>22971</v>
      </c>
      <c r="J5336" s="1" t="s">
        <v>129</v>
      </c>
      <c r="K5336" s="1" t="s">
        <v>16661</v>
      </c>
      <c r="L5336" s="1" t="s">
        <v>16662</v>
      </c>
      <c r="M5336" s="1"/>
      <c r="N5336" s="1" t="s">
        <v>52</v>
      </c>
      <c r="O5336" s="1" t="str">
        <f t="shared" si="578"/>
        <v>维持</v>
      </c>
      <c r="P5336" s="1" t="s">
        <v>53</v>
      </c>
      <c r="Q5336" s="1" t="s">
        <v>170</v>
      </c>
      <c r="R5336" s="1" t="s">
        <v>22846</v>
      </c>
      <c r="S5336" s="1" t="s">
        <v>22988</v>
      </c>
      <c r="T5336" s="1" t="s">
        <v>654</v>
      </c>
      <c r="U5336" s="1" t="s">
        <v>24052</v>
      </c>
      <c r="V5336" s="1" t="s">
        <v>355</v>
      </c>
      <c r="W5336" s="1" t="s">
        <v>58</v>
      </c>
      <c r="X5336" s="1" t="s">
        <v>173</v>
      </c>
      <c r="Y5336" s="1" t="s">
        <v>76</v>
      </c>
      <c r="Z5336" s="1" t="s">
        <v>77</v>
      </c>
      <c r="AA5336" s="1" t="s">
        <v>77</v>
      </c>
      <c r="AB5336" s="1" t="s">
        <v>61</v>
      </c>
      <c r="AC5336" s="1" t="s">
        <v>460</v>
      </c>
      <c r="AD5336" s="1" t="s">
        <v>27597</v>
      </c>
      <c r="AE5336" s="1" t="s">
        <v>123</v>
      </c>
      <c r="AF5336" s="1"/>
      <c r="AG5336" s="1">
        <v>20120622</v>
      </c>
      <c r="AH5336" s="1" t="str">
        <f t="shared" si="579"/>
        <v>201206</v>
      </c>
      <c r="AI5336" s="1"/>
      <c r="AJ5336" s="1"/>
      <c r="AK5336" s="1"/>
      <c r="AL5336" s="1">
        <v>70</v>
      </c>
      <c r="AM5336" s="1"/>
      <c r="AN5336" s="1">
        <v>70</v>
      </c>
      <c r="AO5336" s="1"/>
      <c r="AP5336" s="1">
        <v>20121109</v>
      </c>
      <c r="AQ5336" s="1">
        <v>20120622</v>
      </c>
      <c r="AR5336" s="1">
        <v>20120930</v>
      </c>
      <c r="AS5336" s="1" t="s">
        <v>180</v>
      </c>
      <c r="AT5336" s="1"/>
      <c r="AU5336" s="1"/>
      <c r="AV5336">
        <v>70</v>
      </c>
      <c r="AW5336" s="5" t="str">
        <f t="shared" si="580"/>
        <v>&gt;20万</v>
      </c>
      <c r="AX5336">
        <v>1437.5549999999998</v>
      </c>
      <c r="AY5336">
        <v>7</v>
      </c>
      <c r="AZ5336">
        <v>2422.0220000000004</v>
      </c>
      <c r="BA5336">
        <v>12</v>
      </c>
      <c r="BB5336">
        <v>205.36499999999998</v>
      </c>
      <c r="BC5336" s="3" t="str">
        <f t="shared" si="581"/>
        <v>主力上场</v>
      </c>
      <c r="BD5336" s="4" t="s">
        <v>27584</v>
      </c>
      <c r="BE5336">
        <f t="shared" si="582"/>
        <v>201.83516666666671</v>
      </c>
      <c r="BF5336" s="4" t="str">
        <f t="shared" si="583"/>
        <v>&gt;20万</v>
      </c>
      <c r="BG5336" t="e">
        <v>#N/A</v>
      </c>
      <c r="BH5336" s="4" t="e">
        <v>#N/A</v>
      </c>
    </row>
    <row r="5337" spans="1:60">
      <c r="A5337" s="1" t="s">
        <v>24142</v>
      </c>
      <c r="B5337" s="1" t="s">
        <v>24143</v>
      </c>
      <c r="C5337" s="1" t="s">
        <v>24144</v>
      </c>
      <c r="D5337" s="1" t="s">
        <v>24145</v>
      </c>
      <c r="E5337" s="1" t="s">
        <v>10007</v>
      </c>
      <c r="F5337" s="1" t="s">
        <v>10008</v>
      </c>
      <c r="G5337" s="1" t="s">
        <v>49</v>
      </c>
      <c r="H5337" s="1" t="s">
        <v>10007</v>
      </c>
      <c r="I5337" s="1" t="s">
        <v>10008</v>
      </c>
      <c r="J5337" s="1" t="s">
        <v>49</v>
      </c>
      <c r="K5337" s="1" t="s">
        <v>10009</v>
      </c>
      <c r="L5337" s="1" t="s">
        <v>10008</v>
      </c>
      <c r="M5337" s="1" t="s">
        <v>51</v>
      </c>
      <c r="N5337" s="1" t="s">
        <v>52</v>
      </c>
      <c r="O5337" s="1" t="str">
        <f t="shared" si="578"/>
        <v>维持</v>
      </c>
      <c r="P5337" s="1" t="s">
        <v>53</v>
      </c>
      <c r="Q5337" s="1" t="s">
        <v>170</v>
      </c>
      <c r="R5337" s="1" t="s">
        <v>22846</v>
      </c>
      <c r="S5337" s="1" t="s">
        <v>22847</v>
      </c>
      <c r="T5337" s="1" t="s">
        <v>654</v>
      </c>
      <c r="U5337" s="1" t="s">
        <v>23277</v>
      </c>
      <c r="V5337" s="1" t="s">
        <v>654</v>
      </c>
      <c r="W5337" s="1" t="s">
        <v>185</v>
      </c>
      <c r="X5337" s="1" t="s">
        <v>139</v>
      </c>
      <c r="Y5337" s="1" t="s">
        <v>186</v>
      </c>
      <c r="Z5337" s="1" t="s">
        <v>186</v>
      </c>
      <c r="AA5337" s="1" t="s">
        <v>186</v>
      </c>
      <c r="AB5337" s="1" t="s">
        <v>61</v>
      </c>
      <c r="AC5337" s="1" t="s">
        <v>204</v>
      </c>
      <c r="AD5337" s="1" t="s">
        <v>188</v>
      </c>
      <c r="AE5337" s="1" t="s">
        <v>71</v>
      </c>
      <c r="AF5337" s="1" t="s">
        <v>1400</v>
      </c>
      <c r="AG5337" s="1">
        <v>20120810</v>
      </c>
      <c r="AH5337" s="1" t="str">
        <f t="shared" si="579"/>
        <v>201208</v>
      </c>
      <c r="AI5337" s="1"/>
      <c r="AJ5337" s="1"/>
      <c r="AK5337" s="1"/>
      <c r="AL5337" s="1">
        <v>198</v>
      </c>
      <c r="AM5337" s="1"/>
      <c r="AN5337" s="1">
        <v>198</v>
      </c>
      <c r="AO5337" s="1"/>
      <c r="AP5337" s="1"/>
      <c r="AQ5337" s="1"/>
      <c r="AR5337" s="1"/>
      <c r="AS5337" s="1" t="s">
        <v>189</v>
      </c>
      <c r="AT5337" s="1"/>
      <c r="AU5337" s="1"/>
      <c r="AV5337">
        <v>198</v>
      </c>
      <c r="AW5337" s="5" t="str">
        <f t="shared" si="580"/>
        <v>&gt;10万</v>
      </c>
      <c r="AX5337">
        <v>1207.6688899999999</v>
      </c>
      <c r="AY5337">
        <v>7</v>
      </c>
      <c r="AZ5337">
        <v>2113.2129500000001</v>
      </c>
      <c r="BA5337">
        <v>12</v>
      </c>
      <c r="BB5337">
        <v>172.52412714285714</v>
      </c>
      <c r="BC5337" s="3" t="str">
        <f t="shared" si="581"/>
        <v>常规商场</v>
      </c>
      <c r="BD5337" s="4" t="s">
        <v>27585</v>
      </c>
      <c r="BE5337">
        <f t="shared" si="582"/>
        <v>176.10107916666666</v>
      </c>
      <c r="BF5337" s="4" t="str">
        <f t="shared" si="583"/>
        <v>&gt;10万</v>
      </c>
      <c r="BG5337" t="e">
        <v>#N/A</v>
      </c>
      <c r="BH5337" s="4" t="e">
        <v>#N/A</v>
      </c>
    </row>
    <row r="5338" spans="1:60">
      <c r="A5338" s="1" t="s">
        <v>24146</v>
      </c>
      <c r="B5338" s="1" t="s">
        <v>24147</v>
      </c>
      <c r="C5338" s="1" t="s">
        <v>24147</v>
      </c>
      <c r="D5338" s="1" t="s">
        <v>24148</v>
      </c>
      <c r="E5338" s="1" t="s">
        <v>22858</v>
      </c>
      <c r="F5338" s="1" t="s">
        <v>22859</v>
      </c>
      <c r="G5338" s="1" t="s">
        <v>129</v>
      </c>
      <c r="H5338" s="1" t="s">
        <v>24149</v>
      </c>
      <c r="I5338" s="1" t="s">
        <v>24150</v>
      </c>
      <c r="J5338" s="1" t="s">
        <v>159</v>
      </c>
      <c r="K5338" s="1" t="s">
        <v>16661</v>
      </c>
      <c r="L5338" s="1" t="s">
        <v>16662</v>
      </c>
      <c r="M5338" s="1" t="s">
        <v>1734</v>
      </c>
      <c r="N5338" s="1" t="s">
        <v>52</v>
      </c>
      <c r="O5338" s="1" t="str">
        <f t="shared" si="578"/>
        <v>维持</v>
      </c>
      <c r="P5338" s="1" t="s">
        <v>53</v>
      </c>
      <c r="Q5338" s="1" t="s">
        <v>170</v>
      </c>
      <c r="R5338" s="1" t="s">
        <v>22846</v>
      </c>
      <c r="S5338" s="1" t="s">
        <v>22862</v>
      </c>
      <c r="T5338" s="1" t="s">
        <v>654</v>
      </c>
      <c r="U5338" s="1" t="s">
        <v>23028</v>
      </c>
      <c r="V5338" s="1" t="s">
        <v>133</v>
      </c>
      <c r="W5338" s="1" t="s">
        <v>58</v>
      </c>
      <c r="X5338" s="1" t="s">
        <v>173</v>
      </c>
      <c r="Y5338" s="1" t="s">
        <v>60</v>
      </c>
      <c r="Z5338" s="1" t="s">
        <v>60</v>
      </c>
      <c r="AA5338" s="1" t="s">
        <v>88</v>
      </c>
      <c r="AB5338" s="1" t="s">
        <v>162</v>
      </c>
      <c r="AC5338" s="1" t="s">
        <v>174</v>
      </c>
      <c r="AD5338" s="1" t="s">
        <v>293</v>
      </c>
      <c r="AE5338" s="1" t="s">
        <v>71</v>
      </c>
      <c r="AF5338" s="1"/>
      <c r="AG5338" s="1">
        <v>20121010</v>
      </c>
      <c r="AH5338" s="1" t="str">
        <f t="shared" si="579"/>
        <v>201210</v>
      </c>
      <c r="AI5338" s="1"/>
      <c r="AJ5338" s="1"/>
      <c r="AK5338" s="1"/>
      <c r="AL5338" s="1">
        <v>82</v>
      </c>
      <c r="AM5338" s="1"/>
      <c r="AN5338" s="1">
        <v>82</v>
      </c>
      <c r="AO5338" s="1"/>
      <c r="AP5338" s="1">
        <v>20121109</v>
      </c>
      <c r="AQ5338" s="1">
        <v>20121010</v>
      </c>
      <c r="AR5338" s="1">
        <v>20130930</v>
      </c>
      <c r="AS5338" s="1" t="s">
        <v>180</v>
      </c>
      <c r="AT5338" s="1"/>
      <c r="AU5338" s="1"/>
      <c r="AV5338">
        <v>82</v>
      </c>
      <c r="AW5338" s="5" t="str">
        <f t="shared" si="580"/>
        <v>&gt;7万</v>
      </c>
      <c r="AX5338">
        <v>409.82</v>
      </c>
      <c r="AY5338">
        <v>7</v>
      </c>
      <c r="AZ5338">
        <v>1108.981</v>
      </c>
      <c r="BA5338">
        <v>12</v>
      </c>
      <c r="BB5338">
        <v>58.545714285714283</v>
      </c>
      <c r="BC5338" s="3" t="str">
        <f t="shared" si="581"/>
        <v>其他商场</v>
      </c>
      <c r="BD5338" s="4" t="s">
        <v>27586</v>
      </c>
      <c r="BE5338">
        <f t="shared" si="582"/>
        <v>92.415083333333328</v>
      </c>
      <c r="BF5338" s="4" t="str">
        <f t="shared" si="583"/>
        <v>&gt;7万</v>
      </c>
      <c r="BG5338" t="e">
        <v>#N/A</v>
      </c>
      <c r="BH5338" s="4" t="e">
        <v>#N/A</v>
      </c>
    </row>
    <row r="5339" spans="1:60">
      <c r="A5339" s="1" t="s">
        <v>24151</v>
      </c>
      <c r="B5339" s="1" t="s">
        <v>24152</v>
      </c>
      <c r="C5339" s="1" t="s">
        <v>24152</v>
      </c>
      <c r="D5339" s="1" t="s">
        <v>24153</v>
      </c>
      <c r="E5339" s="1" t="s">
        <v>22883</v>
      </c>
      <c r="F5339" s="1" t="s">
        <v>16662</v>
      </c>
      <c r="G5339" s="1" t="s">
        <v>129</v>
      </c>
      <c r="H5339" s="1" t="s">
        <v>22883</v>
      </c>
      <c r="I5339" s="1" t="s">
        <v>16662</v>
      </c>
      <c r="J5339" s="1" t="s">
        <v>129</v>
      </c>
      <c r="K5339" s="1" t="s">
        <v>16661</v>
      </c>
      <c r="L5339" s="1" t="s">
        <v>16662</v>
      </c>
      <c r="M5339" s="1"/>
      <c r="N5339" s="1" t="s">
        <v>52</v>
      </c>
      <c r="O5339" s="1" t="str">
        <f t="shared" si="578"/>
        <v>维持</v>
      </c>
      <c r="P5339" s="1" t="s">
        <v>53</v>
      </c>
      <c r="Q5339" s="1" t="s">
        <v>170</v>
      </c>
      <c r="R5339" s="1" t="s">
        <v>22846</v>
      </c>
      <c r="S5339" s="1" t="s">
        <v>22957</v>
      </c>
      <c r="T5339" s="1" t="s">
        <v>654</v>
      </c>
      <c r="U5339" s="1" t="s">
        <v>22958</v>
      </c>
      <c r="V5339" s="1" t="s">
        <v>133</v>
      </c>
      <c r="W5339" s="1" t="s">
        <v>58</v>
      </c>
      <c r="X5339" s="1" t="s">
        <v>59</v>
      </c>
      <c r="Y5339" s="1" t="s">
        <v>60</v>
      </c>
      <c r="Z5339" s="1" t="s">
        <v>60</v>
      </c>
      <c r="AA5339" s="1" t="s">
        <v>60</v>
      </c>
      <c r="AB5339" s="1" t="s">
        <v>61</v>
      </c>
      <c r="AC5339" s="1" t="s">
        <v>325</v>
      </c>
      <c r="AD5339" s="1" t="s">
        <v>27597</v>
      </c>
      <c r="AE5339" s="1" t="s">
        <v>123</v>
      </c>
      <c r="AF5339" s="1" t="s">
        <v>1400</v>
      </c>
      <c r="AG5339" s="1">
        <v>20130108</v>
      </c>
      <c r="AH5339" s="1" t="str">
        <f t="shared" si="579"/>
        <v>201301</v>
      </c>
      <c r="AI5339" s="1"/>
      <c r="AJ5339" s="1"/>
      <c r="AK5339" s="1"/>
      <c r="AL5339" s="1">
        <v>78</v>
      </c>
      <c r="AM5339" s="1"/>
      <c r="AN5339" s="1">
        <v>95</v>
      </c>
      <c r="AO5339" s="1"/>
      <c r="AP5339" s="1">
        <v>20131212</v>
      </c>
      <c r="AQ5339" s="1">
        <v>20130715</v>
      </c>
      <c r="AR5339" s="1">
        <v>20140716</v>
      </c>
      <c r="AS5339" s="1" t="s">
        <v>189</v>
      </c>
      <c r="AT5339" s="1"/>
      <c r="AU5339" s="1"/>
      <c r="AV5339">
        <v>78</v>
      </c>
      <c r="AW5339" s="5" t="str">
        <f t="shared" si="580"/>
        <v>&lt;7万</v>
      </c>
      <c r="AX5339">
        <v>222.77748</v>
      </c>
      <c r="AY5339">
        <v>6</v>
      </c>
      <c r="AZ5339">
        <v>726.45015999999976</v>
      </c>
      <c r="BA5339">
        <v>12</v>
      </c>
      <c r="BB5339">
        <v>37.129579999999997</v>
      </c>
      <c r="BC5339" s="3" t="str">
        <f t="shared" si="581"/>
        <v>其他商场</v>
      </c>
      <c r="BD5339" s="4" t="s">
        <v>27586</v>
      </c>
      <c r="BE5339">
        <f t="shared" si="582"/>
        <v>60.537513333333315</v>
      </c>
      <c r="BF5339" s="4" t="str">
        <f t="shared" si="583"/>
        <v>&lt;7万</v>
      </c>
      <c r="BG5339" t="e">
        <v>#N/A</v>
      </c>
      <c r="BH5339" s="4" t="e">
        <v>#N/A</v>
      </c>
    </row>
    <row r="5340" spans="1:60">
      <c r="A5340" s="1" t="s">
        <v>24154</v>
      </c>
      <c r="B5340" s="1" t="s">
        <v>24155</v>
      </c>
      <c r="C5340" s="1" t="s">
        <v>24155</v>
      </c>
      <c r="D5340" s="1" t="s">
        <v>24156</v>
      </c>
      <c r="E5340" s="1" t="s">
        <v>22858</v>
      </c>
      <c r="F5340" s="1" t="s">
        <v>22859</v>
      </c>
      <c r="G5340" s="1" t="s">
        <v>129</v>
      </c>
      <c r="H5340" s="1" t="s">
        <v>24157</v>
      </c>
      <c r="I5340" s="1" t="s">
        <v>24158</v>
      </c>
      <c r="J5340" s="1" t="s">
        <v>159</v>
      </c>
      <c r="K5340" s="1" t="s">
        <v>16661</v>
      </c>
      <c r="L5340" s="1" t="s">
        <v>16662</v>
      </c>
      <c r="M5340" s="1" t="s">
        <v>1734</v>
      </c>
      <c r="N5340" s="1" t="s">
        <v>52</v>
      </c>
      <c r="O5340" s="1" t="str">
        <f t="shared" si="578"/>
        <v>维持</v>
      </c>
      <c r="P5340" s="1" t="s">
        <v>53</v>
      </c>
      <c r="Q5340" s="1" t="s">
        <v>170</v>
      </c>
      <c r="R5340" s="1" t="s">
        <v>22846</v>
      </c>
      <c r="S5340" s="1" t="s">
        <v>22957</v>
      </c>
      <c r="T5340" s="1" t="s">
        <v>654</v>
      </c>
      <c r="U5340" s="1" t="s">
        <v>23211</v>
      </c>
      <c r="V5340" s="1" t="s">
        <v>133</v>
      </c>
      <c r="W5340" s="1" t="s">
        <v>58</v>
      </c>
      <c r="X5340" s="1" t="s">
        <v>173</v>
      </c>
      <c r="Y5340" s="1" t="s">
        <v>60</v>
      </c>
      <c r="Z5340" s="1" t="s">
        <v>60</v>
      </c>
      <c r="AA5340" s="1" t="s">
        <v>60</v>
      </c>
      <c r="AB5340" s="1" t="s">
        <v>162</v>
      </c>
      <c r="AC5340" s="1" t="s">
        <v>292</v>
      </c>
      <c r="AD5340" s="1" t="s">
        <v>27597</v>
      </c>
      <c r="AE5340" s="1" t="s">
        <v>123</v>
      </c>
      <c r="AF5340" s="1"/>
      <c r="AG5340" s="1">
        <v>20120630</v>
      </c>
      <c r="AH5340" s="1" t="str">
        <f t="shared" si="579"/>
        <v>201206</v>
      </c>
      <c r="AI5340" s="1"/>
      <c r="AJ5340" s="1"/>
      <c r="AK5340" s="1"/>
      <c r="AL5340" s="1">
        <v>59</v>
      </c>
      <c r="AM5340" s="1"/>
      <c r="AN5340" s="1">
        <v>59</v>
      </c>
      <c r="AO5340" s="1"/>
      <c r="AP5340" s="1">
        <v>20121112</v>
      </c>
      <c r="AQ5340" s="1">
        <v>20120630</v>
      </c>
      <c r="AR5340" s="1">
        <v>20120930</v>
      </c>
      <c r="AS5340" s="1" t="s">
        <v>180</v>
      </c>
      <c r="AT5340" s="1"/>
      <c r="AU5340" s="1"/>
      <c r="AV5340">
        <v>59</v>
      </c>
      <c r="AW5340" s="5" t="str">
        <f t="shared" si="580"/>
        <v>&lt;7万</v>
      </c>
      <c r="AX5340">
        <v>662.26695000000007</v>
      </c>
      <c r="AY5340">
        <v>7</v>
      </c>
      <c r="AZ5340">
        <v>541.50700000000006</v>
      </c>
      <c r="BA5340">
        <v>12</v>
      </c>
      <c r="BB5340">
        <v>94.609564285714299</v>
      </c>
      <c r="BC5340" s="3" t="str">
        <f t="shared" si="581"/>
        <v>其他商场</v>
      </c>
      <c r="BD5340" s="4" t="s">
        <v>27587</v>
      </c>
      <c r="BE5340">
        <f t="shared" si="582"/>
        <v>45.125583333333338</v>
      </c>
      <c r="BF5340" s="4" t="str">
        <f t="shared" si="583"/>
        <v>&lt;7万</v>
      </c>
      <c r="BG5340" t="e">
        <v>#N/A</v>
      </c>
      <c r="BH5340" s="4" t="e">
        <v>#N/A</v>
      </c>
    </row>
    <row r="5341" spans="1:60">
      <c r="A5341" s="1" t="s">
        <v>24159</v>
      </c>
      <c r="B5341" s="1" t="s">
        <v>24160</v>
      </c>
      <c r="C5341" s="1" t="s">
        <v>24160</v>
      </c>
      <c r="D5341" s="1" t="s">
        <v>24161</v>
      </c>
      <c r="E5341" s="1" t="s">
        <v>22852</v>
      </c>
      <c r="F5341" s="1" t="s">
        <v>22853</v>
      </c>
      <c r="G5341" s="1" t="s">
        <v>129</v>
      </c>
      <c r="H5341" s="1" t="s">
        <v>22852</v>
      </c>
      <c r="I5341" s="1" t="s">
        <v>22853</v>
      </c>
      <c r="J5341" s="1" t="s">
        <v>129</v>
      </c>
      <c r="K5341" s="1" t="s">
        <v>8463</v>
      </c>
      <c r="L5341" s="1" t="s">
        <v>8462</v>
      </c>
      <c r="M5341" s="1" t="s">
        <v>64</v>
      </c>
      <c r="N5341" s="1" t="s">
        <v>52</v>
      </c>
      <c r="O5341" s="1" t="str">
        <f t="shared" si="578"/>
        <v>维持</v>
      </c>
      <c r="P5341" s="1" t="s">
        <v>53</v>
      </c>
      <c r="Q5341" s="1" t="s">
        <v>170</v>
      </c>
      <c r="R5341" s="1" t="s">
        <v>22846</v>
      </c>
      <c r="S5341" s="1" t="s">
        <v>22847</v>
      </c>
      <c r="T5341" s="1" t="s">
        <v>654</v>
      </c>
      <c r="U5341" s="1" t="s">
        <v>22931</v>
      </c>
      <c r="V5341" s="1" t="s">
        <v>133</v>
      </c>
      <c r="W5341" s="1" t="s">
        <v>185</v>
      </c>
      <c r="X5341" s="1" t="s">
        <v>59</v>
      </c>
      <c r="Y5341" s="1" t="s">
        <v>186</v>
      </c>
      <c r="Z5341" s="1" t="s">
        <v>186</v>
      </c>
      <c r="AA5341" s="1" t="s">
        <v>186</v>
      </c>
      <c r="AB5341" s="1" t="s">
        <v>61</v>
      </c>
      <c r="AC5341" s="1" t="s">
        <v>187</v>
      </c>
      <c r="AD5341" s="1" t="s">
        <v>188</v>
      </c>
      <c r="AE5341" s="1" t="s">
        <v>123</v>
      </c>
      <c r="AF5341" s="1" t="s">
        <v>72</v>
      </c>
      <c r="AG5341" s="1">
        <v>20121028</v>
      </c>
      <c r="AH5341" s="1" t="str">
        <f t="shared" si="579"/>
        <v>201210</v>
      </c>
      <c r="AI5341" s="1">
        <v>20140804</v>
      </c>
      <c r="AJ5341" s="1"/>
      <c r="AK5341" s="1"/>
      <c r="AL5341" s="1">
        <v>200</v>
      </c>
      <c r="AM5341" s="1"/>
      <c r="AN5341" s="1">
        <v>200</v>
      </c>
      <c r="AO5341" s="1"/>
      <c r="AP5341" s="1">
        <v>20121127</v>
      </c>
      <c r="AQ5341" s="1">
        <v>20121028</v>
      </c>
      <c r="AR5341" s="1">
        <v>20130731</v>
      </c>
      <c r="AS5341" s="1" t="s">
        <v>189</v>
      </c>
      <c r="AT5341" s="1"/>
      <c r="AU5341" s="1"/>
      <c r="AV5341">
        <v>200</v>
      </c>
      <c r="AW5341" s="5" t="str">
        <f t="shared" si="580"/>
        <v>&gt;10万</v>
      </c>
      <c r="AX5341">
        <v>995.36699999999996</v>
      </c>
      <c r="AY5341">
        <v>7</v>
      </c>
      <c r="AZ5341">
        <v>1776.6190000000001</v>
      </c>
      <c r="BA5341">
        <v>11</v>
      </c>
      <c r="BB5341">
        <v>142.19528571428572</v>
      </c>
      <c r="BC5341" s="3" t="str">
        <f t="shared" si="581"/>
        <v>常规商场</v>
      </c>
      <c r="BD5341" s="4" t="s">
        <v>27585</v>
      </c>
      <c r="BE5341">
        <f t="shared" si="582"/>
        <v>161.51081818181819</v>
      </c>
      <c r="BF5341" s="4" t="str">
        <f t="shared" si="583"/>
        <v>&gt;10万</v>
      </c>
      <c r="BG5341" t="e">
        <v>#N/A</v>
      </c>
      <c r="BH5341" s="4" t="e">
        <v>#N/A</v>
      </c>
    </row>
    <row r="5342" spans="1:60">
      <c r="A5342" s="1" t="s">
        <v>24162</v>
      </c>
      <c r="B5342" s="1" t="s">
        <v>24163</v>
      </c>
      <c r="C5342" s="1" t="s">
        <v>24163</v>
      </c>
      <c r="D5342" s="1" t="s">
        <v>24148</v>
      </c>
      <c r="E5342" s="1" t="s">
        <v>22883</v>
      </c>
      <c r="F5342" s="1" t="s">
        <v>16662</v>
      </c>
      <c r="G5342" s="1" t="s">
        <v>129</v>
      </c>
      <c r="H5342" s="1" t="s">
        <v>22883</v>
      </c>
      <c r="I5342" s="1" t="s">
        <v>16662</v>
      </c>
      <c r="J5342" s="1" t="s">
        <v>129</v>
      </c>
      <c r="K5342" s="1" t="s">
        <v>16661</v>
      </c>
      <c r="L5342" s="1" t="s">
        <v>16662</v>
      </c>
      <c r="M5342" s="1"/>
      <c r="N5342" s="1" t="s">
        <v>52</v>
      </c>
      <c r="O5342" s="1" t="str">
        <f t="shared" si="578"/>
        <v>维持</v>
      </c>
      <c r="P5342" s="1" t="s">
        <v>53</v>
      </c>
      <c r="Q5342" s="1" t="s">
        <v>170</v>
      </c>
      <c r="R5342" s="1" t="s">
        <v>22846</v>
      </c>
      <c r="S5342" s="1" t="s">
        <v>23008</v>
      </c>
      <c r="T5342" s="1" t="s">
        <v>133</v>
      </c>
      <c r="U5342" s="1" t="s">
        <v>23009</v>
      </c>
      <c r="V5342" s="1" t="s">
        <v>133</v>
      </c>
      <c r="W5342" s="1" t="s">
        <v>58</v>
      </c>
      <c r="X5342" s="1" t="s">
        <v>173</v>
      </c>
      <c r="Y5342" s="1" t="s">
        <v>69</v>
      </c>
      <c r="Z5342" s="1" t="s">
        <v>69</v>
      </c>
      <c r="AA5342" s="1" t="s">
        <v>69</v>
      </c>
      <c r="AB5342" s="1" t="s">
        <v>61</v>
      </c>
      <c r="AC5342" s="1" t="s">
        <v>460</v>
      </c>
      <c r="AD5342" s="1" t="s">
        <v>27597</v>
      </c>
      <c r="AE5342" s="1" t="s">
        <v>71</v>
      </c>
      <c r="AF5342" s="1"/>
      <c r="AG5342" s="1">
        <v>20130108</v>
      </c>
      <c r="AH5342" s="1" t="str">
        <f t="shared" si="579"/>
        <v>201301</v>
      </c>
      <c r="AI5342" s="1"/>
      <c r="AJ5342" s="1"/>
      <c r="AK5342" s="1"/>
      <c r="AL5342" s="1">
        <v>72</v>
      </c>
      <c r="AM5342" s="1"/>
      <c r="AN5342" s="1">
        <v>93</v>
      </c>
      <c r="AO5342" s="1"/>
      <c r="AP5342" s="1">
        <v>20140303</v>
      </c>
      <c r="AQ5342" s="1">
        <v>20130108</v>
      </c>
      <c r="AR5342" s="1">
        <v>20140930</v>
      </c>
      <c r="AS5342" s="1" t="s">
        <v>64</v>
      </c>
      <c r="AT5342" s="1"/>
      <c r="AU5342" s="1"/>
      <c r="AV5342">
        <v>72</v>
      </c>
      <c r="AW5342" s="5" t="str">
        <f t="shared" si="580"/>
        <v>&gt;10万</v>
      </c>
      <c r="AX5342">
        <v>1453.3449399999997</v>
      </c>
      <c r="AY5342">
        <v>7</v>
      </c>
      <c r="AZ5342">
        <v>2207.3683999999998</v>
      </c>
      <c r="BA5342">
        <v>12</v>
      </c>
      <c r="BB5342">
        <v>207.62070571428566</v>
      </c>
      <c r="BC5342" s="3" t="str">
        <f t="shared" si="581"/>
        <v>主力上场</v>
      </c>
      <c r="BD5342" s="4" t="s">
        <v>27584</v>
      </c>
      <c r="BE5342">
        <f t="shared" si="582"/>
        <v>183.94736666666665</v>
      </c>
      <c r="BF5342" s="4" t="str">
        <f t="shared" si="583"/>
        <v>&gt;10万</v>
      </c>
      <c r="BG5342" t="e">
        <v>#N/A</v>
      </c>
      <c r="BH5342" s="4" t="e">
        <v>#N/A</v>
      </c>
    </row>
    <row r="5343" spans="1:60">
      <c r="A5343" s="1" t="s">
        <v>24164</v>
      </c>
      <c r="B5343" s="1" t="s">
        <v>24165</v>
      </c>
      <c r="C5343" s="1" t="s">
        <v>24165</v>
      </c>
      <c r="D5343" s="1" t="s">
        <v>24166</v>
      </c>
      <c r="E5343" s="1" t="s">
        <v>22874</v>
      </c>
      <c r="F5343" s="1" t="s">
        <v>8479</v>
      </c>
      <c r="G5343" s="1" t="s">
        <v>129</v>
      </c>
      <c r="H5343" s="1" t="s">
        <v>23434</v>
      </c>
      <c r="I5343" s="1" t="s">
        <v>23435</v>
      </c>
      <c r="J5343" s="1" t="s">
        <v>159</v>
      </c>
      <c r="K5343" s="1" t="s">
        <v>8478</v>
      </c>
      <c r="L5343" s="1" t="s">
        <v>8479</v>
      </c>
      <c r="M5343" s="1" t="s">
        <v>160</v>
      </c>
      <c r="N5343" s="1" t="s">
        <v>52</v>
      </c>
      <c r="O5343" s="1" t="str">
        <f t="shared" si="578"/>
        <v>维持</v>
      </c>
      <c r="P5343" s="1" t="s">
        <v>53</v>
      </c>
      <c r="Q5343" s="1" t="s">
        <v>170</v>
      </c>
      <c r="R5343" s="1" t="s">
        <v>22846</v>
      </c>
      <c r="S5343" s="1" t="s">
        <v>22918</v>
      </c>
      <c r="T5343" s="1" t="s">
        <v>654</v>
      </c>
      <c r="U5343" s="1" t="s">
        <v>23436</v>
      </c>
      <c r="V5343" s="1" t="s">
        <v>355</v>
      </c>
      <c r="W5343" s="1" t="s">
        <v>58</v>
      </c>
      <c r="X5343" s="1" t="s">
        <v>173</v>
      </c>
      <c r="Y5343" s="1" t="s">
        <v>76</v>
      </c>
      <c r="Z5343" s="1" t="s">
        <v>77</v>
      </c>
      <c r="AA5343" s="1" t="s">
        <v>77</v>
      </c>
      <c r="AB5343" s="1" t="s">
        <v>162</v>
      </c>
      <c r="AC5343" s="1" t="s">
        <v>460</v>
      </c>
      <c r="AD5343" s="1" t="s">
        <v>70</v>
      </c>
      <c r="AE5343" s="1" t="s">
        <v>71</v>
      </c>
      <c r="AF5343" s="1"/>
      <c r="AG5343" s="1">
        <v>20120919</v>
      </c>
      <c r="AH5343" s="1" t="str">
        <f t="shared" si="579"/>
        <v>201209</v>
      </c>
      <c r="AI5343" s="1"/>
      <c r="AJ5343" s="1"/>
      <c r="AK5343" s="1"/>
      <c r="AL5343" s="1">
        <v>183</v>
      </c>
      <c r="AM5343" s="1"/>
      <c r="AN5343" s="1">
        <v>183</v>
      </c>
      <c r="AO5343" s="1"/>
      <c r="AP5343" s="1">
        <v>20121114</v>
      </c>
      <c r="AQ5343" s="1">
        <v>20120919</v>
      </c>
      <c r="AR5343" s="1">
        <v>20130930</v>
      </c>
      <c r="AS5343" s="1" t="s">
        <v>180</v>
      </c>
      <c r="AT5343" s="1"/>
      <c r="AU5343" s="1"/>
      <c r="AV5343">
        <v>183</v>
      </c>
      <c r="AW5343" s="5" t="str">
        <f t="shared" si="580"/>
        <v>&gt;10万</v>
      </c>
      <c r="AX5343">
        <v>536.62099999999998</v>
      </c>
      <c r="AY5343">
        <v>7</v>
      </c>
      <c r="AZ5343">
        <v>1592.8590399999998</v>
      </c>
      <c r="BA5343">
        <v>12</v>
      </c>
      <c r="BB5343">
        <v>76.660142857142858</v>
      </c>
      <c r="BC5343" s="3" t="str">
        <f t="shared" si="581"/>
        <v>其他商场</v>
      </c>
      <c r="BD5343" s="4" t="s">
        <v>27587</v>
      </c>
      <c r="BE5343">
        <f t="shared" si="582"/>
        <v>132.73825333333332</v>
      </c>
      <c r="BF5343" s="4" t="str">
        <f t="shared" si="583"/>
        <v>&gt;10万</v>
      </c>
      <c r="BG5343" t="e">
        <v>#N/A</v>
      </c>
      <c r="BH5343" s="4" t="e">
        <v>#N/A</v>
      </c>
    </row>
    <row r="5344" spans="1:60">
      <c r="A5344" s="1" t="s">
        <v>24167</v>
      </c>
      <c r="B5344" s="1" t="s">
        <v>24168</v>
      </c>
      <c r="C5344" s="1" t="s">
        <v>24169</v>
      </c>
      <c r="D5344" s="1" t="s">
        <v>24170</v>
      </c>
      <c r="E5344" s="1" t="s">
        <v>167</v>
      </c>
      <c r="F5344" s="1" t="s">
        <v>168</v>
      </c>
      <c r="G5344" s="1" t="s">
        <v>49</v>
      </c>
      <c r="H5344" s="1" t="s">
        <v>981</v>
      </c>
      <c r="I5344" s="1" t="s">
        <v>982</v>
      </c>
      <c r="J5344" s="1" t="s">
        <v>159</v>
      </c>
      <c r="K5344" s="1" t="s">
        <v>169</v>
      </c>
      <c r="L5344" s="1" t="s">
        <v>168</v>
      </c>
      <c r="M5344" s="1" t="s">
        <v>51</v>
      </c>
      <c r="N5344" s="1" t="s">
        <v>209</v>
      </c>
      <c r="O5344" s="1" t="str">
        <f t="shared" si="578"/>
        <v>关闭</v>
      </c>
      <c r="P5344" s="1" t="s">
        <v>53</v>
      </c>
      <c r="Q5344" s="1" t="s">
        <v>170</v>
      </c>
      <c r="R5344" s="1" t="s">
        <v>22846</v>
      </c>
      <c r="S5344" s="1" t="s">
        <v>22847</v>
      </c>
      <c r="T5344" s="1" t="s">
        <v>654</v>
      </c>
      <c r="U5344" s="1" t="s">
        <v>22895</v>
      </c>
      <c r="V5344" s="1" t="s">
        <v>654</v>
      </c>
      <c r="W5344" s="1" t="s">
        <v>185</v>
      </c>
      <c r="X5344" s="1" t="s">
        <v>927</v>
      </c>
      <c r="Y5344" s="1" t="s">
        <v>186</v>
      </c>
      <c r="Z5344" s="1" t="s">
        <v>186</v>
      </c>
      <c r="AA5344" s="1" t="s">
        <v>186</v>
      </c>
      <c r="AB5344" s="1" t="s">
        <v>162</v>
      </c>
      <c r="AC5344" s="1" t="s">
        <v>187</v>
      </c>
      <c r="AD5344" s="1" t="s">
        <v>188</v>
      </c>
      <c r="AE5344" s="1"/>
      <c r="AF5344" s="1" t="s">
        <v>63</v>
      </c>
      <c r="AG5344" s="1">
        <v>20120815</v>
      </c>
      <c r="AH5344" s="1" t="str">
        <f t="shared" si="579"/>
        <v>201208</v>
      </c>
      <c r="AI5344" s="1"/>
      <c r="AJ5344" s="1">
        <v>20150202</v>
      </c>
      <c r="AK5344" s="1" t="s">
        <v>538</v>
      </c>
      <c r="AL5344" s="1">
        <v>10</v>
      </c>
      <c r="AM5344" s="1"/>
      <c r="AN5344" s="1">
        <v>0</v>
      </c>
      <c r="AO5344" s="1"/>
      <c r="AP5344" s="1"/>
      <c r="AQ5344" s="1"/>
      <c r="AR5344" s="1"/>
      <c r="AS5344" s="1" t="s">
        <v>189</v>
      </c>
      <c r="AT5344" s="1"/>
      <c r="AU5344" s="1"/>
      <c r="AV5344">
        <v>10</v>
      </c>
      <c r="AW5344" s="5" t="str">
        <f t="shared" ref="AW5344:AW5362" si="584">BD5344</f>
        <v>&lt;7万</v>
      </c>
      <c r="AX5344">
        <v>0</v>
      </c>
      <c r="AY5344">
        <v>0</v>
      </c>
      <c r="AZ5344">
        <v>0</v>
      </c>
      <c r="BA5344">
        <v>0</v>
      </c>
      <c r="BB5344" t="e">
        <v>#DIV/0!</v>
      </c>
      <c r="BC5344" s="3" t="s">
        <v>27589</v>
      </c>
      <c r="BD5344" s="4" t="s">
        <v>27590</v>
      </c>
      <c r="BE5344" t="e">
        <f t="shared" si="582"/>
        <v>#DIV/0!</v>
      </c>
      <c r="BF5344" s="4" t="s">
        <v>27590</v>
      </c>
      <c r="BG5344" t="e">
        <v>#N/A</v>
      </c>
      <c r="BH5344" s="4" t="e">
        <v>#N/A</v>
      </c>
    </row>
    <row r="5345" spans="1:60">
      <c r="A5345" s="1" t="s">
        <v>24171</v>
      </c>
      <c r="B5345" s="1" t="s">
        <v>24172</v>
      </c>
      <c r="C5345" s="1" t="s">
        <v>24173</v>
      </c>
      <c r="D5345" s="1" t="s">
        <v>24174</v>
      </c>
      <c r="E5345" s="1" t="s">
        <v>167</v>
      </c>
      <c r="F5345" s="1" t="s">
        <v>168</v>
      </c>
      <c r="G5345" s="1" t="s">
        <v>49</v>
      </c>
      <c r="H5345" s="1" t="s">
        <v>981</v>
      </c>
      <c r="I5345" s="1" t="s">
        <v>982</v>
      </c>
      <c r="J5345" s="1" t="s">
        <v>159</v>
      </c>
      <c r="K5345" s="1" t="s">
        <v>169</v>
      </c>
      <c r="L5345" s="1" t="s">
        <v>168</v>
      </c>
      <c r="M5345" s="1" t="s">
        <v>51</v>
      </c>
      <c r="N5345" s="1" t="s">
        <v>209</v>
      </c>
      <c r="O5345" s="1" t="str">
        <f t="shared" si="578"/>
        <v>关闭</v>
      </c>
      <c r="P5345" s="1" t="s">
        <v>53</v>
      </c>
      <c r="Q5345" s="1" t="s">
        <v>170</v>
      </c>
      <c r="R5345" s="1" t="s">
        <v>22846</v>
      </c>
      <c r="S5345" s="1" t="s">
        <v>22988</v>
      </c>
      <c r="T5345" s="1" t="s">
        <v>654</v>
      </c>
      <c r="U5345" s="1" t="s">
        <v>23379</v>
      </c>
      <c r="V5345" s="1" t="s">
        <v>654</v>
      </c>
      <c r="W5345" s="1" t="s">
        <v>185</v>
      </c>
      <c r="X5345" s="1" t="s">
        <v>927</v>
      </c>
      <c r="Y5345" s="1" t="s">
        <v>186</v>
      </c>
      <c r="Z5345" s="1" t="s">
        <v>186</v>
      </c>
      <c r="AA5345" s="1" t="s">
        <v>186</v>
      </c>
      <c r="AB5345" s="1" t="s">
        <v>162</v>
      </c>
      <c r="AC5345" s="1" t="s">
        <v>187</v>
      </c>
      <c r="AD5345" s="1" t="s">
        <v>188</v>
      </c>
      <c r="AE5345" s="1"/>
      <c r="AF5345" s="1" t="s">
        <v>63</v>
      </c>
      <c r="AG5345" s="1">
        <v>20120815</v>
      </c>
      <c r="AH5345" s="1" t="str">
        <f t="shared" si="579"/>
        <v>201208</v>
      </c>
      <c r="AI5345" s="1"/>
      <c r="AJ5345" s="1">
        <v>20150202</v>
      </c>
      <c r="AK5345" s="1" t="s">
        <v>538</v>
      </c>
      <c r="AL5345" s="1">
        <v>10</v>
      </c>
      <c r="AM5345" s="1"/>
      <c r="AN5345" s="1">
        <v>0</v>
      </c>
      <c r="AO5345" s="1"/>
      <c r="AP5345" s="1"/>
      <c r="AQ5345" s="1"/>
      <c r="AR5345" s="1"/>
      <c r="AS5345" s="1" t="s">
        <v>189</v>
      </c>
      <c r="AT5345" s="1"/>
      <c r="AU5345" s="1"/>
      <c r="AV5345">
        <v>10</v>
      </c>
      <c r="AW5345" s="5" t="str">
        <f t="shared" si="584"/>
        <v>&lt;7万</v>
      </c>
      <c r="AX5345">
        <v>0</v>
      </c>
      <c r="AY5345">
        <v>0</v>
      </c>
      <c r="AZ5345">
        <v>0</v>
      </c>
      <c r="BA5345">
        <v>0</v>
      </c>
      <c r="BB5345" t="e">
        <v>#DIV/0!</v>
      </c>
      <c r="BC5345" s="3" t="s">
        <v>27589</v>
      </c>
      <c r="BD5345" s="4" t="s">
        <v>27590</v>
      </c>
      <c r="BE5345" t="e">
        <f t="shared" si="582"/>
        <v>#DIV/0!</v>
      </c>
      <c r="BF5345" s="4" t="s">
        <v>27590</v>
      </c>
      <c r="BG5345" t="e">
        <v>#N/A</v>
      </c>
      <c r="BH5345" s="4" t="e">
        <v>#N/A</v>
      </c>
    </row>
    <row r="5346" spans="1:60">
      <c r="A5346" s="1" t="s">
        <v>24175</v>
      </c>
      <c r="B5346" s="1" t="s">
        <v>24176</v>
      </c>
      <c r="C5346" s="1" t="s">
        <v>24177</v>
      </c>
      <c r="D5346" s="1" t="s">
        <v>24178</v>
      </c>
      <c r="E5346" s="1" t="s">
        <v>167</v>
      </c>
      <c r="F5346" s="1" t="s">
        <v>168</v>
      </c>
      <c r="G5346" s="1" t="s">
        <v>49</v>
      </c>
      <c r="H5346" s="1" t="s">
        <v>981</v>
      </c>
      <c r="I5346" s="1" t="s">
        <v>982</v>
      </c>
      <c r="J5346" s="1" t="s">
        <v>159</v>
      </c>
      <c r="K5346" s="1" t="s">
        <v>169</v>
      </c>
      <c r="L5346" s="1" t="s">
        <v>168</v>
      </c>
      <c r="M5346" s="1" t="s">
        <v>51</v>
      </c>
      <c r="N5346" s="1" t="s">
        <v>209</v>
      </c>
      <c r="O5346" s="1" t="str">
        <f t="shared" si="578"/>
        <v>关闭</v>
      </c>
      <c r="P5346" s="1" t="s">
        <v>53</v>
      </c>
      <c r="Q5346" s="1" t="s">
        <v>170</v>
      </c>
      <c r="R5346" s="1" t="s">
        <v>22846</v>
      </c>
      <c r="S5346" s="1" t="s">
        <v>23220</v>
      </c>
      <c r="T5346" s="1" t="s">
        <v>133</v>
      </c>
      <c r="U5346" s="1" t="s">
        <v>23429</v>
      </c>
      <c r="V5346" s="1" t="s">
        <v>133</v>
      </c>
      <c r="W5346" s="1" t="s">
        <v>185</v>
      </c>
      <c r="X5346" s="1" t="s">
        <v>927</v>
      </c>
      <c r="Y5346" s="1" t="s">
        <v>186</v>
      </c>
      <c r="Z5346" s="1" t="s">
        <v>186</v>
      </c>
      <c r="AA5346" s="1" t="s">
        <v>186</v>
      </c>
      <c r="AB5346" s="1" t="s">
        <v>162</v>
      </c>
      <c r="AC5346" s="1" t="s">
        <v>187</v>
      </c>
      <c r="AD5346" s="1" t="s">
        <v>188</v>
      </c>
      <c r="AE5346" s="1"/>
      <c r="AF5346" s="1" t="s">
        <v>63</v>
      </c>
      <c r="AG5346" s="1">
        <v>20120815</v>
      </c>
      <c r="AH5346" s="1" t="str">
        <f t="shared" si="579"/>
        <v>201208</v>
      </c>
      <c r="AI5346" s="1"/>
      <c r="AJ5346" s="1">
        <v>20150202</v>
      </c>
      <c r="AK5346" s="1" t="s">
        <v>538</v>
      </c>
      <c r="AL5346" s="1">
        <v>10</v>
      </c>
      <c r="AM5346" s="1"/>
      <c r="AN5346" s="1">
        <v>0</v>
      </c>
      <c r="AO5346" s="1"/>
      <c r="AP5346" s="1"/>
      <c r="AQ5346" s="1"/>
      <c r="AR5346" s="1"/>
      <c r="AS5346" s="1" t="s">
        <v>189</v>
      </c>
      <c r="AT5346" s="1"/>
      <c r="AU5346" s="1"/>
      <c r="AV5346">
        <v>10</v>
      </c>
      <c r="AW5346" s="5" t="str">
        <f t="shared" si="584"/>
        <v>&lt;7万</v>
      </c>
      <c r="AX5346">
        <v>0</v>
      </c>
      <c r="AY5346">
        <v>0</v>
      </c>
      <c r="AZ5346">
        <v>0</v>
      </c>
      <c r="BA5346">
        <v>0</v>
      </c>
      <c r="BB5346" t="e">
        <v>#DIV/0!</v>
      </c>
      <c r="BC5346" s="3" t="s">
        <v>27589</v>
      </c>
      <c r="BD5346" s="4" t="s">
        <v>27590</v>
      </c>
      <c r="BE5346" t="e">
        <f t="shared" si="582"/>
        <v>#DIV/0!</v>
      </c>
      <c r="BF5346" s="4" t="s">
        <v>27590</v>
      </c>
      <c r="BG5346" t="e">
        <v>#N/A</v>
      </c>
      <c r="BH5346" s="4" t="e">
        <v>#N/A</v>
      </c>
    </row>
    <row r="5347" spans="1:60">
      <c r="A5347" s="1" t="s">
        <v>24179</v>
      </c>
      <c r="B5347" s="1" t="s">
        <v>24180</v>
      </c>
      <c r="C5347" s="1" t="s">
        <v>24181</v>
      </c>
      <c r="D5347" s="1" t="s">
        <v>24182</v>
      </c>
      <c r="E5347" s="1" t="s">
        <v>167</v>
      </c>
      <c r="F5347" s="1" t="s">
        <v>168</v>
      </c>
      <c r="G5347" s="1" t="s">
        <v>49</v>
      </c>
      <c r="H5347" s="1" t="s">
        <v>981</v>
      </c>
      <c r="I5347" s="1" t="s">
        <v>982</v>
      </c>
      <c r="J5347" s="1" t="s">
        <v>159</v>
      </c>
      <c r="K5347" s="1" t="s">
        <v>169</v>
      </c>
      <c r="L5347" s="1" t="s">
        <v>168</v>
      </c>
      <c r="M5347" s="1" t="s">
        <v>51</v>
      </c>
      <c r="N5347" s="1" t="s">
        <v>209</v>
      </c>
      <c r="O5347" s="1" t="str">
        <f t="shared" si="578"/>
        <v>关闭</v>
      </c>
      <c r="P5347" s="1" t="s">
        <v>53</v>
      </c>
      <c r="Q5347" s="1" t="s">
        <v>170</v>
      </c>
      <c r="R5347" s="1" t="s">
        <v>22846</v>
      </c>
      <c r="S5347" s="1" t="s">
        <v>23220</v>
      </c>
      <c r="T5347" s="1" t="s">
        <v>133</v>
      </c>
      <c r="U5347" s="1" t="s">
        <v>23221</v>
      </c>
      <c r="V5347" s="1" t="s">
        <v>355</v>
      </c>
      <c r="W5347" s="1" t="s">
        <v>185</v>
      </c>
      <c r="X5347" s="1" t="s">
        <v>927</v>
      </c>
      <c r="Y5347" s="1" t="s">
        <v>186</v>
      </c>
      <c r="Z5347" s="1" t="s">
        <v>186</v>
      </c>
      <c r="AA5347" s="1" t="s">
        <v>186</v>
      </c>
      <c r="AB5347" s="1" t="s">
        <v>162</v>
      </c>
      <c r="AC5347" s="1" t="s">
        <v>187</v>
      </c>
      <c r="AD5347" s="1" t="s">
        <v>188</v>
      </c>
      <c r="AE5347" s="1"/>
      <c r="AF5347" s="1" t="s">
        <v>63</v>
      </c>
      <c r="AG5347" s="1">
        <v>20120815</v>
      </c>
      <c r="AH5347" s="1" t="str">
        <f t="shared" si="579"/>
        <v>201208</v>
      </c>
      <c r="AI5347" s="1"/>
      <c r="AJ5347" s="1">
        <v>20150202</v>
      </c>
      <c r="AK5347" s="1" t="s">
        <v>538</v>
      </c>
      <c r="AL5347" s="1">
        <v>10</v>
      </c>
      <c r="AM5347" s="1"/>
      <c r="AN5347" s="1">
        <v>0</v>
      </c>
      <c r="AO5347" s="1"/>
      <c r="AP5347" s="1"/>
      <c r="AQ5347" s="1"/>
      <c r="AR5347" s="1"/>
      <c r="AS5347" s="1" t="s">
        <v>189</v>
      </c>
      <c r="AT5347" s="1"/>
      <c r="AU5347" s="1"/>
      <c r="AV5347">
        <v>10</v>
      </c>
      <c r="AW5347" s="5" t="str">
        <f t="shared" si="584"/>
        <v>&lt;7万</v>
      </c>
      <c r="AX5347">
        <v>0</v>
      </c>
      <c r="AY5347">
        <v>0</v>
      </c>
      <c r="AZ5347">
        <v>0</v>
      </c>
      <c r="BA5347">
        <v>0</v>
      </c>
      <c r="BB5347" t="e">
        <v>#DIV/0!</v>
      </c>
      <c r="BC5347" s="3" t="s">
        <v>27589</v>
      </c>
      <c r="BD5347" s="4" t="s">
        <v>27590</v>
      </c>
      <c r="BE5347" t="e">
        <f t="shared" si="582"/>
        <v>#DIV/0!</v>
      </c>
      <c r="BF5347" s="4" t="s">
        <v>27590</v>
      </c>
      <c r="BG5347" t="e">
        <v>#N/A</v>
      </c>
      <c r="BH5347" s="4" t="e">
        <v>#N/A</v>
      </c>
    </row>
    <row r="5348" spans="1:60">
      <c r="A5348" s="1" t="s">
        <v>24183</v>
      </c>
      <c r="B5348" s="1" t="s">
        <v>24184</v>
      </c>
      <c r="C5348" s="1" t="s">
        <v>24185</v>
      </c>
      <c r="D5348" s="1" t="s">
        <v>24186</v>
      </c>
      <c r="E5348" s="1" t="s">
        <v>167</v>
      </c>
      <c r="F5348" s="1" t="s">
        <v>168</v>
      </c>
      <c r="G5348" s="1" t="s">
        <v>49</v>
      </c>
      <c r="H5348" s="1" t="s">
        <v>981</v>
      </c>
      <c r="I5348" s="1" t="s">
        <v>982</v>
      </c>
      <c r="J5348" s="1" t="s">
        <v>159</v>
      </c>
      <c r="K5348" s="1" t="s">
        <v>169</v>
      </c>
      <c r="L5348" s="1" t="s">
        <v>168</v>
      </c>
      <c r="M5348" s="1" t="s">
        <v>51</v>
      </c>
      <c r="N5348" s="1" t="s">
        <v>209</v>
      </c>
      <c r="O5348" s="1" t="str">
        <f t="shared" si="578"/>
        <v>关闭</v>
      </c>
      <c r="P5348" s="1" t="s">
        <v>53</v>
      </c>
      <c r="Q5348" s="1" t="s">
        <v>170</v>
      </c>
      <c r="R5348" s="1" t="s">
        <v>22846</v>
      </c>
      <c r="S5348" s="1" t="s">
        <v>22988</v>
      </c>
      <c r="T5348" s="1" t="s">
        <v>654</v>
      </c>
      <c r="U5348" s="1" t="s">
        <v>23683</v>
      </c>
      <c r="V5348" s="1" t="s">
        <v>654</v>
      </c>
      <c r="W5348" s="1" t="s">
        <v>185</v>
      </c>
      <c r="X5348" s="1" t="s">
        <v>927</v>
      </c>
      <c r="Y5348" s="1" t="s">
        <v>186</v>
      </c>
      <c r="Z5348" s="1" t="s">
        <v>186</v>
      </c>
      <c r="AA5348" s="1" t="s">
        <v>186</v>
      </c>
      <c r="AB5348" s="1" t="s">
        <v>162</v>
      </c>
      <c r="AC5348" s="1" t="s">
        <v>187</v>
      </c>
      <c r="AD5348" s="1" t="s">
        <v>188</v>
      </c>
      <c r="AE5348" s="1"/>
      <c r="AF5348" s="1"/>
      <c r="AG5348" s="1">
        <v>20120815</v>
      </c>
      <c r="AH5348" s="1" t="str">
        <f t="shared" si="579"/>
        <v>201208</v>
      </c>
      <c r="AI5348" s="1"/>
      <c r="AJ5348" s="1">
        <v>20150202</v>
      </c>
      <c r="AK5348" s="1" t="s">
        <v>538</v>
      </c>
      <c r="AL5348" s="1">
        <v>10</v>
      </c>
      <c r="AM5348" s="1"/>
      <c r="AN5348" s="1">
        <v>0</v>
      </c>
      <c r="AO5348" s="1"/>
      <c r="AP5348" s="1"/>
      <c r="AQ5348" s="1"/>
      <c r="AR5348" s="1"/>
      <c r="AS5348" s="1" t="s">
        <v>189</v>
      </c>
      <c r="AT5348" s="1"/>
      <c r="AU5348" s="1"/>
      <c r="AV5348">
        <v>10</v>
      </c>
      <c r="AW5348" s="5" t="str">
        <f t="shared" si="584"/>
        <v>&lt;7万</v>
      </c>
      <c r="AX5348">
        <v>0</v>
      </c>
      <c r="AY5348">
        <v>0</v>
      </c>
      <c r="AZ5348">
        <v>0</v>
      </c>
      <c r="BA5348">
        <v>0</v>
      </c>
      <c r="BB5348" t="e">
        <v>#DIV/0!</v>
      </c>
      <c r="BC5348" s="3" t="s">
        <v>27589</v>
      </c>
      <c r="BD5348" s="4" t="s">
        <v>27590</v>
      </c>
      <c r="BE5348" t="e">
        <f t="shared" si="582"/>
        <v>#DIV/0!</v>
      </c>
      <c r="BF5348" s="4" t="s">
        <v>27590</v>
      </c>
      <c r="BG5348" t="e">
        <v>#N/A</v>
      </c>
      <c r="BH5348" s="4" t="e">
        <v>#N/A</v>
      </c>
    </row>
    <row r="5349" spans="1:60">
      <c r="A5349" s="1" t="s">
        <v>24187</v>
      </c>
      <c r="B5349" s="1" t="s">
        <v>24188</v>
      </c>
      <c r="C5349" s="1" t="s">
        <v>24189</v>
      </c>
      <c r="D5349" s="1" t="s">
        <v>24190</v>
      </c>
      <c r="E5349" s="1" t="s">
        <v>167</v>
      </c>
      <c r="F5349" s="1" t="s">
        <v>168</v>
      </c>
      <c r="G5349" s="1" t="s">
        <v>49</v>
      </c>
      <c r="H5349" s="1" t="s">
        <v>981</v>
      </c>
      <c r="I5349" s="1" t="s">
        <v>982</v>
      </c>
      <c r="J5349" s="1" t="s">
        <v>159</v>
      </c>
      <c r="K5349" s="1" t="s">
        <v>169</v>
      </c>
      <c r="L5349" s="1" t="s">
        <v>168</v>
      </c>
      <c r="M5349" s="1" t="s">
        <v>51</v>
      </c>
      <c r="N5349" s="1" t="s">
        <v>209</v>
      </c>
      <c r="O5349" s="1" t="str">
        <f t="shared" si="578"/>
        <v>关闭</v>
      </c>
      <c r="P5349" s="1" t="s">
        <v>53</v>
      </c>
      <c r="Q5349" s="1" t="s">
        <v>170</v>
      </c>
      <c r="R5349" s="1" t="s">
        <v>22846</v>
      </c>
      <c r="S5349" s="1" t="s">
        <v>23077</v>
      </c>
      <c r="T5349" s="1" t="s">
        <v>133</v>
      </c>
      <c r="U5349" s="1" t="s">
        <v>23688</v>
      </c>
      <c r="V5349" s="1" t="s">
        <v>133</v>
      </c>
      <c r="W5349" s="1" t="s">
        <v>185</v>
      </c>
      <c r="X5349" s="1" t="s">
        <v>927</v>
      </c>
      <c r="Y5349" s="1" t="s">
        <v>186</v>
      </c>
      <c r="Z5349" s="1" t="s">
        <v>186</v>
      </c>
      <c r="AA5349" s="1" t="s">
        <v>186</v>
      </c>
      <c r="AB5349" s="1" t="s">
        <v>162</v>
      </c>
      <c r="AC5349" s="1" t="s">
        <v>187</v>
      </c>
      <c r="AD5349" s="1" t="s">
        <v>188</v>
      </c>
      <c r="AE5349" s="1"/>
      <c r="AF5349" s="1" t="s">
        <v>63</v>
      </c>
      <c r="AG5349" s="1">
        <v>20120815</v>
      </c>
      <c r="AH5349" s="1" t="str">
        <f t="shared" si="579"/>
        <v>201208</v>
      </c>
      <c r="AI5349" s="1"/>
      <c r="AJ5349" s="1">
        <v>20150202</v>
      </c>
      <c r="AK5349" s="1" t="s">
        <v>538</v>
      </c>
      <c r="AL5349" s="1">
        <v>10</v>
      </c>
      <c r="AM5349" s="1"/>
      <c r="AN5349" s="1">
        <v>0</v>
      </c>
      <c r="AO5349" s="1"/>
      <c r="AP5349" s="1"/>
      <c r="AQ5349" s="1"/>
      <c r="AR5349" s="1"/>
      <c r="AS5349" s="1" t="s">
        <v>189</v>
      </c>
      <c r="AT5349" s="1"/>
      <c r="AU5349" s="1"/>
      <c r="AV5349">
        <v>10</v>
      </c>
      <c r="AW5349" s="5" t="str">
        <f t="shared" si="584"/>
        <v>&lt;7万</v>
      </c>
      <c r="AX5349">
        <v>0</v>
      </c>
      <c r="AY5349">
        <v>0</v>
      </c>
      <c r="AZ5349">
        <v>0</v>
      </c>
      <c r="BA5349">
        <v>0</v>
      </c>
      <c r="BB5349" t="e">
        <v>#DIV/0!</v>
      </c>
      <c r="BC5349" s="3" t="s">
        <v>27589</v>
      </c>
      <c r="BD5349" s="4" t="s">
        <v>27590</v>
      </c>
      <c r="BE5349" t="e">
        <f t="shared" si="582"/>
        <v>#DIV/0!</v>
      </c>
      <c r="BF5349" s="4" t="s">
        <v>27590</v>
      </c>
      <c r="BG5349" t="e">
        <v>#N/A</v>
      </c>
      <c r="BH5349" s="4" t="e">
        <v>#N/A</v>
      </c>
    </row>
    <row r="5350" spans="1:60">
      <c r="A5350" s="1" t="s">
        <v>24191</v>
      </c>
      <c r="B5350" s="1" t="s">
        <v>24192</v>
      </c>
      <c r="C5350" s="1" t="s">
        <v>24193</v>
      </c>
      <c r="D5350" s="1" t="s">
        <v>24194</v>
      </c>
      <c r="E5350" s="1" t="s">
        <v>167</v>
      </c>
      <c r="F5350" s="1" t="s">
        <v>168</v>
      </c>
      <c r="G5350" s="1" t="s">
        <v>49</v>
      </c>
      <c r="H5350" s="1" t="s">
        <v>981</v>
      </c>
      <c r="I5350" s="1" t="s">
        <v>982</v>
      </c>
      <c r="J5350" s="1" t="s">
        <v>159</v>
      </c>
      <c r="K5350" s="1" t="s">
        <v>169</v>
      </c>
      <c r="L5350" s="1" t="s">
        <v>168</v>
      </c>
      <c r="M5350" s="1" t="s">
        <v>51</v>
      </c>
      <c r="N5350" s="1" t="s">
        <v>209</v>
      </c>
      <c r="O5350" s="1" t="str">
        <f t="shared" si="578"/>
        <v>关闭</v>
      </c>
      <c r="P5350" s="1" t="s">
        <v>53</v>
      </c>
      <c r="Q5350" s="1" t="s">
        <v>170</v>
      </c>
      <c r="R5350" s="1" t="s">
        <v>22846</v>
      </c>
      <c r="S5350" s="1" t="s">
        <v>22957</v>
      </c>
      <c r="T5350" s="1" t="s">
        <v>654</v>
      </c>
      <c r="U5350" s="1" t="s">
        <v>23211</v>
      </c>
      <c r="V5350" s="1" t="s">
        <v>133</v>
      </c>
      <c r="W5350" s="1" t="s">
        <v>185</v>
      </c>
      <c r="X5350" s="1" t="s">
        <v>927</v>
      </c>
      <c r="Y5350" s="1" t="s">
        <v>186</v>
      </c>
      <c r="Z5350" s="1" t="s">
        <v>186</v>
      </c>
      <c r="AA5350" s="1" t="s">
        <v>186</v>
      </c>
      <c r="AB5350" s="1" t="s">
        <v>162</v>
      </c>
      <c r="AC5350" s="1" t="s">
        <v>187</v>
      </c>
      <c r="AD5350" s="1" t="s">
        <v>188</v>
      </c>
      <c r="AE5350" s="1"/>
      <c r="AF5350" s="1" t="s">
        <v>63</v>
      </c>
      <c r="AG5350" s="1">
        <v>20120815</v>
      </c>
      <c r="AH5350" s="1" t="str">
        <f t="shared" si="579"/>
        <v>201208</v>
      </c>
      <c r="AI5350" s="1"/>
      <c r="AJ5350" s="1">
        <v>20150202</v>
      </c>
      <c r="AK5350" s="1" t="s">
        <v>538</v>
      </c>
      <c r="AL5350" s="1">
        <v>10</v>
      </c>
      <c r="AM5350" s="1"/>
      <c r="AN5350" s="1">
        <v>0</v>
      </c>
      <c r="AO5350" s="1"/>
      <c r="AP5350" s="1"/>
      <c r="AQ5350" s="1"/>
      <c r="AR5350" s="1"/>
      <c r="AS5350" s="1" t="s">
        <v>189</v>
      </c>
      <c r="AT5350" s="1"/>
      <c r="AU5350" s="1"/>
      <c r="AV5350">
        <v>10</v>
      </c>
      <c r="AW5350" s="5" t="str">
        <f t="shared" si="584"/>
        <v>&lt;7万</v>
      </c>
      <c r="AX5350">
        <v>0</v>
      </c>
      <c r="AY5350">
        <v>0</v>
      </c>
      <c r="AZ5350">
        <v>0</v>
      </c>
      <c r="BA5350">
        <v>0</v>
      </c>
      <c r="BB5350" t="e">
        <v>#DIV/0!</v>
      </c>
      <c r="BC5350" s="3" t="s">
        <v>27589</v>
      </c>
      <c r="BD5350" s="4" t="s">
        <v>27590</v>
      </c>
      <c r="BE5350" t="e">
        <f t="shared" si="582"/>
        <v>#DIV/0!</v>
      </c>
      <c r="BF5350" s="4" t="s">
        <v>27590</v>
      </c>
      <c r="BG5350" t="e">
        <v>#N/A</v>
      </c>
      <c r="BH5350" s="4" t="e">
        <v>#N/A</v>
      </c>
    </row>
    <row r="5351" spans="1:60">
      <c r="A5351" s="1" t="s">
        <v>24195</v>
      </c>
      <c r="B5351" s="1" t="s">
        <v>24196</v>
      </c>
      <c r="C5351" s="1" t="s">
        <v>24197</v>
      </c>
      <c r="D5351" s="1" t="s">
        <v>24198</v>
      </c>
      <c r="E5351" s="1" t="s">
        <v>167</v>
      </c>
      <c r="F5351" s="1" t="s">
        <v>168</v>
      </c>
      <c r="G5351" s="1" t="s">
        <v>49</v>
      </c>
      <c r="H5351" s="1" t="s">
        <v>981</v>
      </c>
      <c r="I5351" s="1" t="s">
        <v>982</v>
      </c>
      <c r="J5351" s="1" t="s">
        <v>159</v>
      </c>
      <c r="K5351" s="1" t="s">
        <v>169</v>
      </c>
      <c r="L5351" s="1" t="s">
        <v>168</v>
      </c>
      <c r="M5351" s="1" t="s">
        <v>51</v>
      </c>
      <c r="N5351" s="1" t="s">
        <v>209</v>
      </c>
      <c r="O5351" s="1" t="str">
        <f t="shared" si="578"/>
        <v>关闭</v>
      </c>
      <c r="P5351" s="1" t="s">
        <v>53</v>
      </c>
      <c r="Q5351" s="1" t="s">
        <v>170</v>
      </c>
      <c r="R5351" s="1" t="s">
        <v>22846</v>
      </c>
      <c r="S5351" s="1" t="s">
        <v>22862</v>
      </c>
      <c r="T5351" s="1" t="s">
        <v>654</v>
      </c>
      <c r="U5351" s="1" t="s">
        <v>23107</v>
      </c>
      <c r="V5351" s="1" t="s">
        <v>654</v>
      </c>
      <c r="W5351" s="1" t="s">
        <v>185</v>
      </c>
      <c r="X5351" s="1" t="s">
        <v>927</v>
      </c>
      <c r="Y5351" s="1" t="s">
        <v>186</v>
      </c>
      <c r="Z5351" s="1" t="s">
        <v>186</v>
      </c>
      <c r="AA5351" s="1" t="s">
        <v>186</v>
      </c>
      <c r="AB5351" s="1" t="s">
        <v>162</v>
      </c>
      <c r="AC5351" s="1" t="s">
        <v>187</v>
      </c>
      <c r="AD5351" s="1" t="s">
        <v>188</v>
      </c>
      <c r="AE5351" s="1"/>
      <c r="AF5351" s="1" t="s">
        <v>63</v>
      </c>
      <c r="AG5351" s="1">
        <v>20120815</v>
      </c>
      <c r="AH5351" s="1" t="str">
        <f t="shared" si="579"/>
        <v>201208</v>
      </c>
      <c r="AI5351" s="1"/>
      <c r="AJ5351" s="1">
        <v>20150202</v>
      </c>
      <c r="AK5351" s="1" t="s">
        <v>538</v>
      </c>
      <c r="AL5351" s="1">
        <v>10</v>
      </c>
      <c r="AM5351" s="1"/>
      <c r="AN5351" s="1">
        <v>0</v>
      </c>
      <c r="AO5351" s="1"/>
      <c r="AP5351" s="1"/>
      <c r="AQ5351" s="1"/>
      <c r="AR5351" s="1"/>
      <c r="AS5351" s="1" t="s">
        <v>189</v>
      </c>
      <c r="AT5351" s="1"/>
      <c r="AU5351" s="1"/>
      <c r="AV5351">
        <v>10</v>
      </c>
      <c r="AW5351" s="5" t="str">
        <f t="shared" si="584"/>
        <v>&lt;7万</v>
      </c>
      <c r="AX5351">
        <v>0</v>
      </c>
      <c r="AY5351">
        <v>0</v>
      </c>
      <c r="AZ5351">
        <v>0</v>
      </c>
      <c r="BA5351">
        <v>0</v>
      </c>
      <c r="BB5351" t="e">
        <v>#DIV/0!</v>
      </c>
      <c r="BC5351" s="3" t="s">
        <v>27589</v>
      </c>
      <c r="BD5351" s="4" t="s">
        <v>27590</v>
      </c>
      <c r="BE5351" t="e">
        <f t="shared" si="582"/>
        <v>#DIV/0!</v>
      </c>
      <c r="BF5351" s="4" t="s">
        <v>27590</v>
      </c>
      <c r="BG5351" t="e">
        <v>#N/A</v>
      </c>
      <c r="BH5351" s="4" t="e">
        <v>#N/A</v>
      </c>
    </row>
    <row r="5352" spans="1:60">
      <c r="A5352" s="1" t="s">
        <v>24199</v>
      </c>
      <c r="B5352" s="1" t="s">
        <v>24200</v>
      </c>
      <c r="C5352" s="1" t="s">
        <v>24201</v>
      </c>
      <c r="D5352" s="1" t="s">
        <v>24202</v>
      </c>
      <c r="E5352" s="1" t="s">
        <v>167</v>
      </c>
      <c r="F5352" s="1" t="s">
        <v>168</v>
      </c>
      <c r="G5352" s="1" t="s">
        <v>49</v>
      </c>
      <c r="H5352" s="1" t="s">
        <v>981</v>
      </c>
      <c r="I5352" s="1" t="s">
        <v>982</v>
      </c>
      <c r="J5352" s="1" t="s">
        <v>159</v>
      </c>
      <c r="K5352" s="1" t="s">
        <v>169</v>
      </c>
      <c r="L5352" s="1" t="s">
        <v>168</v>
      </c>
      <c r="M5352" s="1" t="s">
        <v>51</v>
      </c>
      <c r="N5352" s="1" t="s">
        <v>209</v>
      </c>
      <c r="O5352" s="1" t="str">
        <f t="shared" si="578"/>
        <v>关闭</v>
      </c>
      <c r="P5352" s="1" t="s">
        <v>53</v>
      </c>
      <c r="Q5352" s="1" t="s">
        <v>170</v>
      </c>
      <c r="R5352" s="1" t="s">
        <v>22846</v>
      </c>
      <c r="S5352" s="1" t="s">
        <v>22957</v>
      </c>
      <c r="T5352" s="1" t="s">
        <v>654</v>
      </c>
      <c r="U5352" s="1" t="s">
        <v>22993</v>
      </c>
      <c r="V5352" s="1" t="s">
        <v>654</v>
      </c>
      <c r="W5352" s="1" t="s">
        <v>185</v>
      </c>
      <c r="X5352" s="1" t="s">
        <v>927</v>
      </c>
      <c r="Y5352" s="1" t="s">
        <v>186</v>
      </c>
      <c r="Z5352" s="1" t="s">
        <v>186</v>
      </c>
      <c r="AA5352" s="1" t="s">
        <v>186</v>
      </c>
      <c r="AB5352" s="1" t="s">
        <v>162</v>
      </c>
      <c r="AC5352" s="1" t="s">
        <v>187</v>
      </c>
      <c r="AD5352" s="1" t="s">
        <v>188</v>
      </c>
      <c r="AE5352" s="1"/>
      <c r="AF5352" s="1" t="s">
        <v>63</v>
      </c>
      <c r="AG5352" s="1">
        <v>20120815</v>
      </c>
      <c r="AH5352" s="1" t="str">
        <f t="shared" si="579"/>
        <v>201208</v>
      </c>
      <c r="AI5352" s="1"/>
      <c r="AJ5352" s="1">
        <v>20150202</v>
      </c>
      <c r="AK5352" s="1" t="s">
        <v>538</v>
      </c>
      <c r="AL5352" s="1">
        <v>10</v>
      </c>
      <c r="AM5352" s="1"/>
      <c r="AN5352" s="1">
        <v>0</v>
      </c>
      <c r="AO5352" s="1"/>
      <c r="AP5352" s="1"/>
      <c r="AQ5352" s="1"/>
      <c r="AR5352" s="1"/>
      <c r="AS5352" s="1" t="s">
        <v>189</v>
      </c>
      <c r="AT5352" s="1"/>
      <c r="AU5352" s="1"/>
      <c r="AV5352">
        <v>10</v>
      </c>
      <c r="AW5352" s="5" t="str">
        <f t="shared" si="584"/>
        <v>&lt;7万</v>
      </c>
      <c r="AX5352">
        <v>0</v>
      </c>
      <c r="AY5352">
        <v>0</v>
      </c>
      <c r="AZ5352">
        <v>0</v>
      </c>
      <c r="BA5352">
        <v>0</v>
      </c>
      <c r="BB5352" t="e">
        <v>#DIV/0!</v>
      </c>
      <c r="BC5352" s="3" t="s">
        <v>27589</v>
      </c>
      <c r="BD5352" s="4" t="s">
        <v>27590</v>
      </c>
      <c r="BE5352" t="e">
        <f t="shared" si="582"/>
        <v>#DIV/0!</v>
      </c>
      <c r="BF5352" s="4" t="s">
        <v>27590</v>
      </c>
      <c r="BG5352" t="e">
        <v>#N/A</v>
      </c>
      <c r="BH5352" s="4" t="e">
        <v>#N/A</v>
      </c>
    </row>
    <row r="5353" spans="1:60">
      <c r="A5353" s="1" t="s">
        <v>24203</v>
      </c>
      <c r="B5353" s="1" t="s">
        <v>24204</v>
      </c>
      <c r="C5353" s="1" t="s">
        <v>24205</v>
      </c>
      <c r="D5353" s="1" t="s">
        <v>24206</v>
      </c>
      <c r="E5353" s="1" t="s">
        <v>167</v>
      </c>
      <c r="F5353" s="1" t="s">
        <v>168</v>
      </c>
      <c r="G5353" s="1" t="s">
        <v>49</v>
      </c>
      <c r="H5353" s="1" t="s">
        <v>981</v>
      </c>
      <c r="I5353" s="1" t="s">
        <v>982</v>
      </c>
      <c r="J5353" s="1" t="s">
        <v>159</v>
      </c>
      <c r="K5353" s="1" t="s">
        <v>169</v>
      </c>
      <c r="L5353" s="1" t="s">
        <v>168</v>
      </c>
      <c r="M5353" s="1" t="s">
        <v>51</v>
      </c>
      <c r="N5353" s="1" t="s">
        <v>209</v>
      </c>
      <c r="O5353" s="1" t="str">
        <f t="shared" si="578"/>
        <v>关闭</v>
      </c>
      <c r="P5353" s="1" t="s">
        <v>53</v>
      </c>
      <c r="Q5353" s="1" t="s">
        <v>170</v>
      </c>
      <c r="R5353" s="1" t="s">
        <v>22846</v>
      </c>
      <c r="S5353" s="1" t="s">
        <v>22957</v>
      </c>
      <c r="T5353" s="1" t="s">
        <v>654</v>
      </c>
      <c r="U5353" s="1" t="s">
        <v>23154</v>
      </c>
      <c r="V5353" s="1" t="s">
        <v>133</v>
      </c>
      <c r="W5353" s="1" t="s">
        <v>185</v>
      </c>
      <c r="X5353" s="1" t="s">
        <v>927</v>
      </c>
      <c r="Y5353" s="1" t="s">
        <v>186</v>
      </c>
      <c r="Z5353" s="1" t="s">
        <v>186</v>
      </c>
      <c r="AA5353" s="1" t="s">
        <v>186</v>
      </c>
      <c r="AB5353" s="1" t="s">
        <v>162</v>
      </c>
      <c r="AC5353" s="1" t="s">
        <v>187</v>
      </c>
      <c r="AD5353" s="1" t="s">
        <v>188</v>
      </c>
      <c r="AE5353" s="1"/>
      <c r="AF5353" s="1" t="s">
        <v>63</v>
      </c>
      <c r="AG5353" s="1">
        <v>20120815</v>
      </c>
      <c r="AH5353" s="1" t="str">
        <f t="shared" si="579"/>
        <v>201208</v>
      </c>
      <c r="AI5353" s="1"/>
      <c r="AJ5353" s="1">
        <v>20150202</v>
      </c>
      <c r="AK5353" s="1" t="s">
        <v>538</v>
      </c>
      <c r="AL5353" s="1">
        <v>10</v>
      </c>
      <c r="AM5353" s="1"/>
      <c r="AN5353" s="1">
        <v>0</v>
      </c>
      <c r="AO5353" s="1"/>
      <c r="AP5353" s="1"/>
      <c r="AQ5353" s="1"/>
      <c r="AR5353" s="1"/>
      <c r="AS5353" s="1" t="s">
        <v>189</v>
      </c>
      <c r="AT5353" s="1"/>
      <c r="AU5353" s="1"/>
      <c r="AV5353">
        <v>10</v>
      </c>
      <c r="AW5353" s="5" t="str">
        <f t="shared" si="584"/>
        <v>&lt;7万</v>
      </c>
      <c r="AX5353">
        <v>0</v>
      </c>
      <c r="AY5353">
        <v>0</v>
      </c>
      <c r="AZ5353">
        <v>0</v>
      </c>
      <c r="BA5353">
        <v>0</v>
      </c>
      <c r="BB5353" t="e">
        <v>#DIV/0!</v>
      </c>
      <c r="BC5353" s="3" t="s">
        <v>27589</v>
      </c>
      <c r="BD5353" s="4" t="s">
        <v>27590</v>
      </c>
      <c r="BE5353" t="e">
        <f t="shared" si="582"/>
        <v>#DIV/0!</v>
      </c>
      <c r="BF5353" s="4" t="s">
        <v>27590</v>
      </c>
      <c r="BG5353" t="e">
        <v>#N/A</v>
      </c>
      <c r="BH5353" s="4" t="e">
        <v>#N/A</v>
      </c>
    </row>
    <row r="5354" spans="1:60">
      <c r="A5354" s="1" t="s">
        <v>24207</v>
      </c>
      <c r="B5354" s="1" t="s">
        <v>24208</v>
      </c>
      <c r="C5354" s="1" t="s">
        <v>24209</v>
      </c>
      <c r="D5354" s="1" t="s">
        <v>24210</v>
      </c>
      <c r="E5354" s="1" t="s">
        <v>167</v>
      </c>
      <c r="F5354" s="1" t="s">
        <v>168</v>
      </c>
      <c r="G5354" s="1" t="s">
        <v>49</v>
      </c>
      <c r="H5354" s="1" t="s">
        <v>981</v>
      </c>
      <c r="I5354" s="1" t="s">
        <v>982</v>
      </c>
      <c r="J5354" s="1" t="s">
        <v>159</v>
      </c>
      <c r="K5354" s="1" t="s">
        <v>169</v>
      </c>
      <c r="L5354" s="1" t="s">
        <v>168</v>
      </c>
      <c r="M5354" s="1" t="s">
        <v>51</v>
      </c>
      <c r="N5354" s="1" t="s">
        <v>209</v>
      </c>
      <c r="O5354" s="1" t="str">
        <f t="shared" si="578"/>
        <v>关闭</v>
      </c>
      <c r="P5354" s="1" t="s">
        <v>53</v>
      </c>
      <c r="Q5354" s="1" t="s">
        <v>170</v>
      </c>
      <c r="R5354" s="1" t="s">
        <v>22846</v>
      </c>
      <c r="S5354" s="1" t="s">
        <v>22957</v>
      </c>
      <c r="T5354" s="1" t="s">
        <v>654</v>
      </c>
      <c r="U5354" s="1" t="s">
        <v>22993</v>
      </c>
      <c r="V5354" s="1" t="s">
        <v>654</v>
      </c>
      <c r="W5354" s="1" t="s">
        <v>185</v>
      </c>
      <c r="X5354" s="1" t="s">
        <v>927</v>
      </c>
      <c r="Y5354" s="1" t="s">
        <v>186</v>
      </c>
      <c r="Z5354" s="1" t="s">
        <v>186</v>
      </c>
      <c r="AA5354" s="1" t="s">
        <v>186</v>
      </c>
      <c r="AB5354" s="1" t="s">
        <v>162</v>
      </c>
      <c r="AC5354" s="1" t="s">
        <v>187</v>
      </c>
      <c r="AD5354" s="1" t="s">
        <v>188</v>
      </c>
      <c r="AE5354" s="1"/>
      <c r="AF5354" s="1" t="s">
        <v>63</v>
      </c>
      <c r="AG5354" s="1">
        <v>20120815</v>
      </c>
      <c r="AH5354" s="1" t="str">
        <f t="shared" si="579"/>
        <v>201208</v>
      </c>
      <c r="AI5354" s="1"/>
      <c r="AJ5354" s="1">
        <v>20150202</v>
      </c>
      <c r="AK5354" s="1" t="s">
        <v>538</v>
      </c>
      <c r="AL5354" s="1">
        <v>10</v>
      </c>
      <c r="AM5354" s="1"/>
      <c r="AN5354" s="1">
        <v>0</v>
      </c>
      <c r="AO5354" s="1"/>
      <c r="AP5354" s="1"/>
      <c r="AQ5354" s="1"/>
      <c r="AR5354" s="1"/>
      <c r="AS5354" s="1" t="s">
        <v>189</v>
      </c>
      <c r="AT5354" s="1"/>
      <c r="AU5354" s="1"/>
      <c r="AV5354">
        <v>10</v>
      </c>
      <c r="AW5354" s="5" t="str">
        <f t="shared" si="584"/>
        <v>&lt;7万</v>
      </c>
      <c r="AX5354">
        <v>0</v>
      </c>
      <c r="AY5354">
        <v>0</v>
      </c>
      <c r="AZ5354">
        <v>0</v>
      </c>
      <c r="BA5354">
        <v>0</v>
      </c>
      <c r="BB5354" t="e">
        <v>#DIV/0!</v>
      </c>
      <c r="BC5354" s="3" t="s">
        <v>27589</v>
      </c>
      <c r="BD5354" s="4" t="s">
        <v>27590</v>
      </c>
      <c r="BE5354" t="e">
        <f t="shared" si="582"/>
        <v>#DIV/0!</v>
      </c>
      <c r="BF5354" s="4" t="s">
        <v>27590</v>
      </c>
      <c r="BG5354" t="e">
        <v>#N/A</v>
      </c>
      <c r="BH5354" s="4" t="e">
        <v>#N/A</v>
      </c>
    </row>
    <row r="5355" spans="1:60">
      <c r="A5355" s="1" t="s">
        <v>24211</v>
      </c>
      <c r="B5355" s="1" t="s">
        <v>24212</v>
      </c>
      <c r="C5355" s="1" t="s">
        <v>24213</v>
      </c>
      <c r="D5355" s="1" t="s">
        <v>24214</v>
      </c>
      <c r="E5355" s="1" t="s">
        <v>167</v>
      </c>
      <c r="F5355" s="1" t="s">
        <v>168</v>
      </c>
      <c r="G5355" s="1" t="s">
        <v>49</v>
      </c>
      <c r="H5355" s="1" t="s">
        <v>981</v>
      </c>
      <c r="I5355" s="1" t="s">
        <v>982</v>
      </c>
      <c r="J5355" s="1" t="s">
        <v>159</v>
      </c>
      <c r="K5355" s="1" t="s">
        <v>169</v>
      </c>
      <c r="L5355" s="1" t="s">
        <v>168</v>
      </c>
      <c r="M5355" s="1" t="s">
        <v>51</v>
      </c>
      <c r="N5355" s="1" t="s">
        <v>209</v>
      </c>
      <c r="O5355" s="1" t="str">
        <f t="shared" si="578"/>
        <v>关闭</v>
      </c>
      <c r="P5355" s="1" t="s">
        <v>53</v>
      </c>
      <c r="Q5355" s="1" t="s">
        <v>170</v>
      </c>
      <c r="R5355" s="1" t="s">
        <v>22846</v>
      </c>
      <c r="S5355" s="1" t="s">
        <v>23032</v>
      </c>
      <c r="T5355" s="1" t="s">
        <v>133</v>
      </c>
      <c r="U5355" s="1" t="s">
        <v>23146</v>
      </c>
      <c r="V5355" s="1" t="s">
        <v>355</v>
      </c>
      <c r="W5355" s="1" t="s">
        <v>185</v>
      </c>
      <c r="X5355" s="1" t="s">
        <v>927</v>
      </c>
      <c r="Y5355" s="1" t="s">
        <v>186</v>
      </c>
      <c r="Z5355" s="1" t="s">
        <v>186</v>
      </c>
      <c r="AA5355" s="1" t="s">
        <v>186</v>
      </c>
      <c r="AB5355" s="1" t="s">
        <v>162</v>
      </c>
      <c r="AC5355" s="1" t="s">
        <v>187</v>
      </c>
      <c r="AD5355" s="1" t="s">
        <v>188</v>
      </c>
      <c r="AE5355" s="1"/>
      <c r="AF5355" s="1" t="s">
        <v>63</v>
      </c>
      <c r="AG5355" s="1">
        <v>20120815</v>
      </c>
      <c r="AH5355" s="1" t="str">
        <f t="shared" si="579"/>
        <v>201208</v>
      </c>
      <c r="AI5355" s="1"/>
      <c r="AJ5355" s="1">
        <v>20150202</v>
      </c>
      <c r="AK5355" s="1" t="s">
        <v>538</v>
      </c>
      <c r="AL5355" s="1">
        <v>10</v>
      </c>
      <c r="AM5355" s="1"/>
      <c r="AN5355" s="1">
        <v>0</v>
      </c>
      <c r="AO5355" s="1"/>
      <c r="AP5355" s="1"/>
      <c r="AQ5355" s="1"/>
      <c r="AR5355" s="1"/>
      <c r="AS5355" s="1" t="s">
        <v>189</v>
      </c>
      <c r="AT5355" s="1"/>
      <c r="AU5355" s="1"/>
      <c r="AV5355">
        <v>10</v>
      </c>
      <c r="AW5355" s="5" t="str">
        <f t="shared" si="584"/>
        <v>&lt;7万</v>
      </c>
      <c r="AX5355">
        <v>0</v>
      </c>
      <c r="AY5355">
        <v>0</v>
      </c>
      <c r="AZ5355">
        <v>0</v>
      </c>
      <c r="BA5355">
        <v>0</v>
      </c>
      <c r="BB5355" t="e">
        <v>#DIV/0!</v>
      </c>
      <c r="BC5355" s="3" t="s">
        <v>27589</v>
      </c>
      <c r="BD5355" s="4" t="s">
        <v>27590</v>
      </c>
      <c r="BE5355" t="e">
        <f t="shared" si="582"/>
        <v>#DIV/0!</v>
      </c>
      <c r="BF5355" s="4" t="s">
        <v>27590</v>
      </c>
      <c r="BG5355" t="e">
        <v>#N/A</v>
      </c>
      <c r="BH5355" s="4" t="e">
        <v>#N/A</v>
      </c>
    </row>
    <row r="5356" spans="1:60">
      <c r="A5356" s="1" t="s">
        <v>24215</v>
      </c>
      <c r="B5356" s="1" t="s">
        <v>24216</v>
      </c>
      <c r="C5356" s="1" t="s">
        <v>24217</v>
      </c>
      <c r="D5356" s="1" t="s">
        <v>24218</v>
      </c>
      <c r="E5356" s="1" t="s">
        <v>167</v>
      </c>
      <c r="F5356" s="1" t="s">
        <v>168</v>
      </c>
      <c r="G5356" s="1" t="s">
        <v>49</v>
      </c>
      <c r="H5356" s="1" t="s">
        <v>981</v>
      </c>
      <c r="I5356" s="1" t="s">
        <v>982</v>
      </c>
      <c r="J5356" s="1" t="s">
        <v>159</v>
      </c>
      <c r="K5356" s="1" t="s">
        <v>169</v>
      </c>
      <c r="L5356" s="1" t="s">
        <v>168</v>
      </c>
      <c r="M5356" s="1" t="s">
        <v>51</v>
      </c>
      <c r="N5356" s="1" t="s">
        <v>209</v>
      </c>
      <c r="O5356" s="1" t="str">
        <f t="shared" si="578"/>
        <v>关闭</v>
      </c>
      <c r="P5356" s="1" t="s">
        <v>53</v>
      </c>
      <c r="Q5356" s="1" t="s">
        <v>170</v>
      </c>
      <c r="R5356" s="1" t="s">
        <v>22846</v>
      </c>
      <c r="S5356" s="1" t="s">
        <v>23032</v>
      </c>
      <c r="T5356" s="1" t="s">
        <v>133</v>
      </c>
      <c r="U5356" s="1" t="s">
        <v>23033</v>
      </c>
      <c r="V5356" s="1" t="s">
        <v>133</v>
      </c>
      <c r="W5356" s="1" t="s">
        <v>185</v>
      </c>
      <c r="X5356" s="1" t="s">
        <v>927</v>
      </c>
      <c r="Y5356" s="1" t="s">
        <v>186</v>
      </c>
      <c r="Z5356" s="1" t="s">
        <v>186</v>
      </c>
      <c r="AA5356" s="1" t="s">
        <v>186</v>
      </c>
      <c r="AB5356" s="1" t="s">
        <v>162</v>
      </c>
      <c r="AC5356" s="1" t="s">
        <v>187</v>
      </c>
      <c r="AD5356" s="1" t="s">
        <v>188</v>
      </c>
      <c r="AE5356" s="1"/>
      <c r="AF5356" s="1" t="s">
        <v>63</v>
      </c>
      <c r="AG5356" s="1">
        <v>20120815</v>
      </c>
      <c r="AH5356" s="1" t="str">
        <f t="shared" si="579"/>
        <v>201208</v>
      </c>
      <c r="AI5356" s="1"/>
      <c r="AJ5356" s="1">
        <v>20150202</v>
      </c>
      <c r="AK5356" s="1" t="s">
        <v>538</v>
      </c>
      <c r="AL5356" s="1">
        <v>10</v>
      </c>
      <c r="AM5356" s="1"/>
      <c r="AN5356" s="1">
        <v>0</v>
      </c>
      <c r="AO5356" s="1"/>
      <c r="AP5356" s="1"/>
      <c r="AQ5356" s="1"/>
      <c r="AR5356" s="1"/>
      <c r="AS5356" s="1" t="s">
        <v>189</v>
      </c>
      <c r="AT5356" s="1"/>
      <c r="AU5356" s="1"/>
      <c r="AV5356">
        <v>10</v>
      </c>
      <c r="AW5356" s="5" t="str">
        <f t="shared" si="584"/>
        <v>&lt;7万</v>
      </c>
      <c r="AX5356">
        <v>0</v>
      </c>
      <c r="AY5356">
        <v>0</v>
      </c>
      <c r="AZ5356">
        <v>0</v>
      </c>
      <c r="BA5356">
        <v>0</v>
      </c>
      <c r="BB5356" t="e">
        <v>#DIV/0!</v>
      </c>
      <c r="BC5356" s="3" t="s">
        <v>27589</v>
      </c>
      <c r="BD5356" s="4" t="s">
        <v>27590</v>
      </c>
      <c r="BE5356" t="e">
        <f t="shared" si="582"/>
        <v>#DIV/0!</v>
      </c>
      <c r="BF5356" s="4" t="s">
        <v>27590</v>
      </c>
      <c r="BG5356" t="e">
        <v>#N/A</v>
      </c>
      <c r="BH5356" s="4" t="e">
        <v>#N/A</v>
      </c>
    </row>
    <row r="5357" spans="1:60">
      <c r="A5357" s="1" t="s">
        <v>24219</v>
      </c>
      <c r="B5357" s="1" t="s">
        <v>24220</v>
      </c>
      <c r="C5357" s="1" t="s">
        <v>24220</v>
      </c>
      <c r="D5357" s="1" t="s">
        <v>24221</v>
      </c>
      <c r="E5357" s="1" t="s">
        <v>167</v>
      </c>
      <c r="F5357" s="1" t="s">
        <v>168</v>
      </c>
      <c r="G5357" s="1" t="s">
        <v>49</v>
      </c>
      <c r="H5357" s="1" t="s">
        <v>981</v>
      </c>
      <c r="I5357" s="1" t="s">
        <v>982</v>
      </c>
      <c r="J5357" s="1" t="s">
        <v>159</v>
      </c>
      <c r="K5357" s="1" t="s">
        <v>169</v>
      </c>
      <c r="L5357" s="1" t="s">
        <v>168</v>
      </c>
      <c r="M5357" s="1" t="s">
        <v>51</v>
      </c>
      <c r="N5357" s="1" t="s">
        <v>209</v>
      </c>
      <c r="O5357" s="1" t="str">
        <f t="shared" si="578"/>
        <v>关闭</v>
      </c>
      <c r="P5357" s="1" t="s">
        <v>53</v>
      </c>
      <c r="Q5357" s="1" t="s">
        <v>170</v>
      </c>
      <c r="R5357" s="1" t="s">
        <v>22846</v>
      </c>
      <c r="S5357" s="1" t="s">
        <v>22957</v>
      </c>
      <c r="T5357" s="1" t="s">
        <v>654</v>
      </c>
      <c r="U5357" s="1" t="s">
        <v>23085</v>
      </c>
      <c r="V5357" s="1" t="s">
        <v>133</v>
      </c>
      <c r="W5357" s="1" t="s">
        <v>185</v>
      </c>
      <c r="X5357" s="1" t="s">
        <v>927</v>
      </c>
      <c r="Y5357" s="1" t="s">
        <v>186</v>
      </c>
      <c r="Z5357" s="1" t="s">
        <v>186</v>
      </c>
      <c r="AA5357" s="1" t="s">
        <v>186</v>
      </c>
      <c r="AB5357" s="1" t="s">
        <v>162</v>
      </c>
      <c r="AC5357" s="1" t="s">
        <v>187</v>
      </c>
      <c r="AD5357" s="1" t="s">
        <v>188</v>
      </c>
      <c r="AE5357" s="1"/>
      <c r="AF5357" s="1" t="s">
        <v>63</v>
      </c>
      <c r="AG5357" s="1">
        <v>20120815</v>
      </c>
      <c r="AH5357" s="1" t="str">
        <f t="shared" si="579"/>
        <v>201208</v>
      </c>
      <c r="AI5357" s="1"/>
      <c r="AJ5357" s="1">
        <v>20150202</v>
      </c>
      <c r="AK5357" s="1" t="s">
        <v>538</v>
      </c>
      <c r="AL5357" s="1">
        <v>10</v>
      </c>
      <c r="AM5357" s="1"/>
      <c r="AN5357" s="1">
        <v>0</v>
      </c>
      <c r="AO5357" s="1"/>
      <c r="AP5357" s="1"/>
      <c r="AQ5357" s="1"/>
      <c r="AR5357" s="1"/>
      <c r="AS5357" s="1" t="s">
        <v>189</v>
      </c>
      <c r="AT5357" s="1"/>
      <c r="AU5357" s="1"/>
      <c r="AV5357">
        <v>10</v>
      </c>
      <c r="AW5357" s="5" t="str">
        <f t="shared" si="584"/>
        <v>&lt;7万</v>
      </c>
      <c r="AX5357">
        <v>0</v>
      </c>
      <c r="AY5357">
        <v>0</v>
      </c>
      <c r="AZ5357">
        <v>0</v>
      </c>
      <c r="BA5357">
        <v>0</v>
      </c>
      <c r="BB5357" t="e">
        <v>#DIV/0!</v>
      </c>
      <c r="BC5357" s="3" t="s">
        <v>27589</v>
      </c>
      <c r="BD5357" s="4" t="s">
        <v>27590</v>
      </c>
      <c r="BE5357" t="e">
        <f t="shared" si="582"/>
        <v>#DIV/0!</v>
      </c>
      <c r="BF5357" s="4" t="s">
        <v>27590</v>
      </c>
      <c r="BG5357" t="e">
        <v>#N/A</v>
      </c>
      <c r="BH5357" s="4" t="e">
        <v>#N/A</v>
      </c>
    </row>
    <row r="5358" spans="1:60">
      <c r="A5358" s="1" t="s">
        <v>24222</v>
      </c>
      <c r="B5358" s="1" t="s">
        <v>24223</v>
      </c>
      <c r="C5358" s="1" t="s">
        <v>24224</v>
      </c>
      <c r="D5358" s="1" t="s">
        <v>24225</v>
      </c>
      <c r="E5358" s="1" t="s">
        <v>167</v>
      </c>
      <c r="F5358" s="1" t="s">
        <v>168</v>
      </c>
      <c r="G5358" s="1" t="s">
        <v>49</v>
      </c>
      <c r="H5358" s="1" t="s">
        <v>981</v>
      </c>
      <c r="I5358" s="1" t="s">
        <v>982</v>
      </c>
      <c r="J5358" s="1" t="s">
        <v>159</v>
      </c>
      <c r="K5358" s="1" t="s">
        <v>169</v>
      </c>
      <c r="L5358" s="1" t="s">
        <v>168</v>
      </c>
      <c r="M5358" s="1" t="s">
        <v>51</v>
      </c>
      <c r="N5358" s="1" t="s">
        <v>209</v>
      </c>
      <c r="O5358" s="1" t="str">
        <f t="shared" si="578"/>
        <v>关闭</v>
      </c>
      <c r="P5358" s="1" t="s">
        <v>53</v>
      </c>
      <c r="Q5358" s="1" t="s">
        <v>170</v>
      </c>
      <c r="R5358" s="1" t="s">
        <v>22846</v>
      </c>
      <c r="S5358" s="1" t="s">
        <v>22957</v>
      </c>
      <c r="T5358" s="1" t="s">
        <v>654</v>
      </c>
      <c r="U5358" s="1" t="s">
        <v>23154</v>
      </c>
      <c r="V5358" s="1" t="s">
        <v>133</v>
      </c>
      <c r="W5358" s="1" t="s">
        <v>185</v>
      </c>
      <c r="X5358" s="1" t="s">
        <v>927</v>
      </c>
      <c r="Y5358" s="1" t="s">
        <v>186</v>
      </c>
      <c r="Z5358" s="1" t="s">
        <v>186</v>
      </c>
      <c r="AA5358" s="1" t="s">
        <v>186</v>
      </c>
      <c r="AB5358" s="1" t="s">
        <v>162</v>
      </c>
      <c r="AC5358" s="1" t="s">
        <v>187</v>
      </c>
      <c r="AD5358" s="1" t="s">
        <v>188</v>
      </c>
      <c r="AE5358" s="1"/>
      <c r="AF5358" s="1" t="s">
        <v>63</v>
      </c>
      <c r="AG5358" s="1">
        <v>20120815</v>
      </c>
      <c r="AH5358" s="1" t="str">
        <f t="shared" si="579"/>
        <v>201208</v>
      </c>
      <c r="AI5358" s="1"/>
      <c r="AJ5358" s="1">
        <v>20150202</v>
      </c>
      <c r="AK5358" s="1" t="s">
        <v>538</v>
      </c>
      <c r="AL5358" s="1">
        <v>10</v>
      </c>
      <c r="AM5358" s="1"/>
      <c r="AN5358" s="1">
        <v>0</v>
      </c>
      <c r="AO5358" s="1"/>
      <c r="AP5358" s="1"/>
      <c r="AQ5358" s="1"/>
      <c r="AR5358" s="1"/>
      <c r="AS5358" s="1" t="s">
        <v>189</v>
      </c>
      <c r="AT5358" s="1"/>
      <c r="AU5358" s="1"/>
      <c r="AV5358">
        <v>10</v>
      </c>
      <c r="AW5358" s="5" t="str">
        <f t="shared" si="584"/>
        <v>&lt;7万</v>
      </c>
      <c r="AX5358">
        <v>0</v>
      </c>
      <c r="AY5358">
        <v>0</v>
      </c>
      <c r="AZ5358">
        <v>0</v>
      </c>
      <c r="BA5358">
        <v>0</v>
      </c>
      <c r="BB5358" t="e">
        <v>#DIV/0!</v>
      </c>
      <c r="BC5358" s="3" t="s">
        <v>27589</v>
      </c>
      <c r="BD5358" s="4" t="s">
        <v>27590</v>
      </c>
      <c r="BE5358" t="e">
        <f t="shared" si="582"/>
        <v>#DIV/0!</v>
      </c>
      <c r="BF5358" s="4" t="s">
        <v>27590</v>
      </c>
      <c r="BG5358" t="e">
        <v>#N/A</v>
      </c>
      <c r="BH5358" s="4" t="e">
        <v>#N/A</v>
      </c>
    </row>
    <row r="5359" spans="1:60">
      <c r="A5359" s="1" t="s">
        <v>24226</v>
      </c>
      <c r="B5359" s="1" t="s">
        <v>24227</v>
      </c>
      <c r="C5359" s="1" t="s">
        <v>24228</v>
      </c>
      <c r="D5359" s="1" t="s">
        <v>24229</v>
      </c>
      <c r="E5359" s="1" t="s">
        <v>167</v>
      </c>
      <c r="F5359" s="1" t="s">
        <v>168</v>
      </c>
      <c r="G5359" s="1" t="s">
        <v>49</v>
      </c>
      <c r="H5359" s="1" t="s">
        <v>981</v>
      </c>
      <c r="I5359" s="1" t="s">
        <v>982</v>
      </c>
      <c r="J5359" s="1" t="s">
        <v>159</v>
      </c>
      <c r="K5359" s="1" t="s">
        <v>169</v>
      </c>
      <c r="L5359" s="1" t="s">
        <v>168</v>
      </c>
      <c r="M5359" s="1" t="s">
        <v>51</v>
      </c>
      <c r="N5359" s="1" t="s">
        <v>209</v>
      </c>
      <c r="O5359" s="1" t="str">
        <f t="shared" si="578"/>
        <v>关闭</v>
      </c>
      <c r="P5359" s="1" t="s">
        <v>53</v>
      </c>
      <c r="Q5359" s="1" t="s">
        <v>170</v>
      </c>
      <c r="R5359" s="1" t="s">
        <v>22846</v>
      </c>
      <c r="S5359" s="1" t="s">
        <v>22847</v>
      </c>
      <c r="T5359" s="1" t="s">
        <v>654</v>
      </c>
      <c r="U5359" s="1" t="s">
        <v>22931</v>
      </c>
      <c r="V5359" s="1" t="s">
        <v>133</v>
      </c>
      <c r="W5359" s="1" t="s">
        <v>185</v>
      </c>
      <c r="X5359" s="1" t="s">
        <v>927</v>
      </c>
      <c r="Y5359" s="1" t="s">
        <v>186</v>
      </c>
      <c r="Z5359" s="1" t="s">
        <v>186</v>
      </c>
      <c r="AA5359" s="1" t="s">
        <v>186</v>
      </c>
      <c r="AB5359" s="1" t="s">
        <v>162</v>
      </c>
      <c r="AC5359" s="1" t="s">
        <v>187</v>
      </c>
      <c r="AD5359" s="1" t="s">
        <v>188</v>
      </c>
      <c r="AE5359" s="1"/>
      <c r="AF5359" s="1" t="s">
        <v>63</v>
      </c>
      <c r="AG5359" s="1">
        <v>20120815</v>
      </c>
      <c r="AH5359" s="1" t="str">
        <f t="shared" si="579"/>
        <v>201208</v>
      </c>
      <c r="AI5359" s="1"/>
      <c r="AJ5359" s="1">
        <v>20150202</v>
      </c>
      <c r="AK5359" s="1" t="s">
        <v>538</v>
      </c>
      <c r="AL5359" s="1">
        <v>10</v>
      </c>
      <c r="AM5359" s="1"/>
      <c r="AN5359" s="1">
        <v>0</v>
      </c>
      <c r="AO5359" s="1"/>
      <c r="AP5359" s="1"/>
      <c r="AQ5359" s="1"/>
      <c r="AR5359" s="1"/>
      <c r="AS5359" s="1" t="s">
        <v>189</v>
      </c>
      <c r="AT5359" s="1"/>
      <c r="AU5359" s="1"/>
      <c r="AV5359">
        <v>10</v>
      </c>
      <c r="AW5359" s="5" t="str">
        <f t="shared" si="584"/>
        <v>&lt;7万</v>
      </c>
      <c r="AX5359">
        <v>0</v>
      </c>
      <c r="AY5359">
        <v>0</v>
      </c>
      <c r="AZ5359">
        <v>0</v>
      </c>
      <c r="BA5359">
        <v>0</v>
      </c>
      <c r="BB5359" t="e">
        <v>#DIV/0!</v>
      </c>
      <c r="BC5359" s="3" t="s">
        <v>27589</v>
      </c>
      <c r="BD5359" s="4" t="s">
        <v>27590</v>
      </c>
      <c r="BE5359" t="e">
        <f t="shared" si="582"/>
        <v>#DIV/0!</v>
      </c>
      <c r="BF5359" s="4" t="s">
        <v>27590</v>
      </c>
      <c r="BG5359" t="e">
        <v>#N/A</v>
      </c>
      <c r="BH5359" s="4" t="e">
        <v>#N/A</v>
      </c>
    </row>
    <row r="5360" spans="1:60">
      <c r="A5360" s="1" t="s">
        <v>24230</v>
      </c>
      <c r="B5360" s="1" t="s">
        <v>24231</v>
      </c>
      <c r="C5360" s="1" t="s">
        <v>24232</v>
      </c>
      <c r="D5360" s="1" t="s">
        <v>24233</v>
      </c>
      <c r="E5360" s="1" t="s">
        <v>167</v>
      </c>
      <c r="F5360" s="1" t="s">
        <v>168</v>
      </c>
      <c r="G5360" s="1" t="s">
        <v>49</v>
      </c>
      <c r="H5360" s="1" t="s">
        <v>981</v>
      </c>
      <c r="I5360" s="1" t="s">
        <v>982</v>
      </c>
      <c r="J5360" s="1" t="s">
        <v>159</v>
      </c>
      <c r="K5360" s="1" t="s">
        <v>169</v>
      </c>
      <c r="L5360" s="1" t="s">
        <v>168</v>
      </c>
      <c r="M5360" s="1" t="s">
        <v>51</v>
      </c>
      <c r="N5360" s="1" t="s">
        <v>209</v>
      </c>
      <c r="O5360" s="1" t="str">
        <f t="shared" si="578"/>
        <v>关闭</v>
      </c>
      <c r="P5360" s="1" t="s">
        <v>53</v>
      </c>
      <c r="Q5360" s="1" t="s">
        <v>170</v>
      </c>
      <c r="R5360" s="1" t="s">
        <v>22846</v>
      </c>
      <c r="S5360" s="1" t="s">
        <v>22957</v>
      </c>
      <c r="T5360" s="1" t="s">
        <v>654</v>
      </c>
      <c r="U5360" s="1" t="s">
        <v>23136</v>
      </c>
      <c r="V5360" s="1" t="s">
        <v>133</v>
      </c>
      <c r="W5360" s="1" t="s">
        <v>185</v>
      </c>
      <c r="X5360" s="1" t="s">
        <v>927</v>
      </c>
      <c r="Y5360" s="1" t="s">
        <v>186</v>
      </c>
      <c r="Z5360" s="1" t="s">
        <v>186</v>
      </c>
      <c r="AA5360" s="1" t="s">
        <v>186</v>
      </c>
      <c r="AB5360" s="1" t="s">
        <v>162</v>
      </c>
      <c r="AC5360" s="1" t="s">
        <v>187</v>
      </c>
      <c r="AD5360" s="1" t="s">
        <v>188</v>
      </c>
      <c r="AE5360" s="1"/>
      <c r="AF5360" s="1" t="s">
        <v>63</v>
      </c>
      <c r="AG5360" s="1">
        <v>20120815</v>
      </c>
      <c r="AH5360" s="1" t="str">
        <f t="shared" si="579"/>
        <v>201208</v>
      </c>
      <c r="AI5360" s="1"/>
      <c r="AJ5360" s="1">
        <v>20150202</v>
      </c>
      <c r="AK5360" s="1" t="s">
        <v>538</v>
      </c>
      <c r="AL5360" s="1">
        <v>10</v>
      </c>
      <c r="AM5360" s="1"/>
      <c r="AN5360" s="1">
        <v>0</v>
      </c>
      <c r="AO5360" s="1"/>
      <c r="AP5360" s="1"/>
      <c r="AQ5360" s="1"/>
      <c r="AR5360" s="1"/>
      <c r="AS5360" s="1" t="s">
        <v>189</v>
      </c>
      <c r="AT5360" s="1"/>
      <c r="AU5360" s="1"/>
      <c r="AV5360">
        <v>10</v>
      </c>
      <c r="AW5360" s="5" t="str">
        <f t="shared" si="584"/>
        <v>&lt;7万</v>
      </c>
      <c r="AX5360">
        <v>0</v>
      </c>
      <c r="AY5360">
        <v>0</v>
      </c>
      <c r="AZ5360">
        <v>0</v>
      </c>
      <c r="BA5360">
        <v>0</v>
      </c>
      <c r="BB5360" t="e">
        <v>#DIV/0!</v>
      </c>
      <c r="BC5360" s="3" t="s">
        <v>27589</v>
      </c>
      <c r="BD5360" s="4" t="s">
        <v>27590</v>
      </c>
      <c r="BE5360" t="e">
        <f t="shared" si="582"/>
        <v>#DIV/0!</v>
      </c>
      <c r="BF5360" s="4" t="s">
        <v>27590</v>
      </c>
      <c r="BG5360" t="e">
        <v>#N/A</v>
      </c>
      <c r="BH5360" s="4" t="e">
        <v>#N/A</v>
      </c>
    </row>
    <row r="5361" spans="1:60">
      <c r="A5361" s="1" t="s">
        <v>24234</v>
      </c>
      <c r="B5361" s="1" t="s">
        <v>24235</v>
      </c>
      <c r="C5361" s="1" t="s">
        <v>24235</v>
      </c>
      <c r="D5361" s="1" t="s">
        <v>24236</v>
      </c>
      <c r="E5361" s="1" t="s">
        <v>167</v>
      </c>
      <c r="F5361" s="1" t="s">
        <v>168</v>
      </c>
      <c r="G5361" s="1" t="s">
        <v>49</v>
      </c>
      <c r="H5361" s="1" t="s">
        <v>981</v>
      </c>
      <c r="I5361" s="1" t="s">
        <v>982</v>
      </c>
      <c r="J5361" s="1" t="s">
        <v>159</v>
      </c>
      <c r="K5361" s="1" t="s">
        <v>169</v>
      </c>
      <c r="L5361" s="1" t="s">
        <v>168</v>
      </c>
      <c r="M5361" s="1" t="s">
        <v>51</v>
      </c>
      <c r="N5361" s="1" t="s">
        <v>209</v>
      </c>
      <c r="O5361" s="1" t="str">
        <f t="shared" si="578"/>
        <v>关闭</v>
      </c>
      <c r="P5361" s="1" t="s">
        <v>53</v>
      </c>
      <c r="Q5361" s="1" t="s">
        <v>170</v>
      </c>
      <c r="R5361" s="1" t="s">
        <v>22846</v>
      </c>
      <c r="S5361" s="1" t="s">
        <v>22862</v>
      </c>
      <c r="T5361" s="1" t="s">
        <v>654</v>
      </c>
      <c r="U5361" s="1" t="s">
        <v>24237</v>
      </c>
      <c r="V5361" s="1" t="s">
        <v>654</v>
      </c>
      <c r="W5361" s="1" t="s">
        <v>185</v>
      </c>
      <c r="X5361" s="1" t="s">
        <v>927</v>
      </c>
      <c r="Y5361" s="1" t="s">
        <v>186</v>
      </c>
      <c r="Z5361" s="1" t="s">
        <v>186</v>
      </c>
      <c r="AA5361" s="1" t="s">
        <v>186</v>
      </c>
      <c r="AB5361" s="1" t="s">
        <v>162</v>
      </c>
      <c r="AC5361" s="1" t="s">
        <v>187</v>
      </c>
      <c r="AD5361" s="1" t="s">
        <v>188</v>
      </c>
      <c r="AE5361" s="1"/>
      <c r="AF5361" s="1" t="s">
        <v>63</v>
      </c>
      <c r="AG5361" s="1">
        <v>20120815</v>
      </c>
      <c r="AH5361" s="1" t="str">
        <f t="shared" si="579"/>
        <v>201208</v>
      </c>
      <c r="AI5361" s="1"/>
      <c r="AJ5361" s="1">
        <v>20150202</v>
      </c>
      <c r="AK5361" s="1" t="s">
        <v>538</v>
      </c>
      <c r="AL5361" s="1">
        <v>10</v>
      </c>
      <c r="AM5361" s="1"/>
      <c r="AN5361" s="1">
        <v>0</v>
      </c>
      <c r="AO5361" s="1"/>
      <c r="AP5361" s="1"/>
      <c r="AQ5361" s="1"/>
      <c r="AR5361" s="1"/>
      <c r="AS5361" s="1" t="s">
        <v>189</v>
      </c>
      <c r="AT5361" s="1"/>
      <c r="AU5361" s="1"/>
      <c r="AV5361">
        <v>10</v>
      </c>
      <c r="AW5361" s="5" t="str">
        <f t="shared" si="584"/>
        <v>&lt;7万</v>
      </c>
      <c r="AX5361">
        <v>0</v>
      </c>
      <c r="AY5361">
        <v>0</v>
      </c>
      <c r="AZ5361">
        <v>0</v>
      </c>
      <c r="BA5361">
        <v>0</v>
      </c>
      <c r="BB5361" t="e">
        <v>#DIV/0!</v>
      </c>
      <c r="BC5361" s="3" t="s">
        <v>27589</v>
      </c>
      <c r="BD5361" s="4" t="s">
        <v>27590</v>
      </c>
      <c r="BE5361" t="e">
        <f t="shared" si="582"/>
        <v>#DIV/0!</v>
      </c>
      <c r="BF5361" s="4" t="s">
        <v>27590</v>
      </c>
      <c r="BG5361" t="e">
        <v>#N/A</v>
      </c>
      <c r="BH5361" s="4" t="e">
        <v>#N/A</v>
      </c>
    </row>
    <row r="5362" spans="1:60">
      <c r="A5362" s="1" t="s">
        <v>24238</v>
      </c>
      <c r="B5362" s="1" t="s">
        <v>24239</v>
      </c>
      <c r="C5362" s="1" t="s">
        <v>24240</v>
      </c>
      <c r="D5362" s="1" t="s">
        <v>24241</v>
      </c>
      <c r="E5362" s="1" t="s">
        <v>167</v>
      </c>
      <c r="F5362" s="1" t="s">
        <v>168</v>
      </c>
      <c r="G5362" s="1" t="s">
        <v>49</v>
      </c>
      <c r="H5362" s="1" t="s">
        <v>981</v>
      </c>
      <c r="I5362" s="1" t="s">
        <v>982</v>
      </c>
      <c r="J5362" s="1" t="s">
        <v>159</v>
      </c>
      <c r="K5362" s="1" t="s">
        <v>169</v>
      </c>
      <c r="L5362" s="1" t="s">
        <v>168</v>
      </c>
      <c r="M5362" s="1" t="s">
        <v>51</v>
      </c>
      <c r="N5362" s="1" t="s">
        <v>209</v>
      </c>
      <c r="O5362" s="1" t="str">
        <f t="shared" si="578"/>
        <v>关闭</v>
      </c>
      <c r="P5362" s="1" t="s">
        <v>53</v>
      </c>
      <c r="Q5362" s="1" t="s">
        <v>170</v>
      </c>
      <c r="R5362" s="1" t="s">
        <v>22846</v>
      </c>
      <c r="S5362" s="1" t="s">
        <v>22988</v>
      </c>
      <c r="T5362" s="1" t="s">
        <v>654</v>
      </c>
      <c r="U5362" s="1" t="s">
        <v>23379</v>
      </c>
      <c r="V5362" s="1" t="s">
        <v>654</v>
      </c>
      <c r="W5362" s="1" t="s">
        <v>185</v>
      </c>
      <c r="X5362" s="1" t="s">
        <v>927</v>
      </c>
      <c r="Y5362" s="1" t="s">
        <v>186</v>
      </c>
      <c r="Z5362" s="1" t="s">
        <v>186</v>
      </c>
      <c r="AA5362" s="1" t="s">
        <v>186</v>
      </c>
      <c r="AB5362" s="1" t="s">
        <v>162</v>
      </c>
      <c r="AC5362" s="1" t="s">
        <v>187</v>
      </c>
      <c r="AD5362" s="1" t="s">
        <v>188</v>
      </c>
      <c r="AE5362" s="1"/>
      <c r="AF5362" s="1" t="s">
        <v>63</v>
      </c>
      <c r="AG5362" s="1">
        <v>20120815</v>
      </c>
      <c r="AH5362" s="1" t="str">
        <f t="shared" si="579"/>
        <v>201208</v>
      </c>
      <c r="AI5362" s="1"/>
      <c r="AJ5362" s="1">
        <v>20150202</v>
      </c>
      <c r="AK5362" s="1" t="s">
        <v>538</v>
      </c>
      <c r="AL5362" s="1">
        <v>10</v>
      </c>
      <c r="AM5362" s="1"/>
      <c r="AN5362" s="1">
        <v>0</v>
      </c>
      <c r="AO5362" s="1"/>
      <c r="AP5362" s="1"/>
      <c r="AQ5362" s="1"/>
      <c r="AR5362" s="1"/>
      <c r="AS5362" s="1" t="s">
        <v>189</v>
      </c>
      <c r="AT5362" s="1"/>
      <c r="AU5362" s="1"/>
      <c r="AV5362">
        <v>10</v>
      </c>
      <c r="AW5362" s="5" t="str">
        <f t="shared" si="584"/>
        <v>&lt;7万</v>
      </c>
      <c r="AX5362">
        <v>0</v>
      </c>
      <c r="AY5362">
        <v>0</v>
      </c>
      <c r="AZ5362">
        <v>0</v>
      </c>
      <c r="BA5362">
        <v>0</v>
      </c>
      <c r="BB5362" t="e">
        <v>#DIV/0!</v>
      </c>
      <c r="BC5362" s="3" t="s">
        <v>27589</v>
      </c>
      <c r="BD5362" s="4" t="s">
        <v>27590</v>
      </c>
      <c r="BE5362" t="e">
        <f t="shared" si="582"/>
        <v>#DIV/0!</v>
      </c>
      <c r="BF5362" s="4" t="s">
        <v>27590</v>
      </c>
      <c r="BG5362" t="e">
        <v>#N/A</v>
      </c>
      <c r="BH5362" s="4" t="e">
        <v>#N/A</v>
      </c>
    </row>
    <row r="5363" spans="1:60">
      <c r="A5363" s="1" t="s">
        <v>24242</v>
      </c>
      <c r="B5363" s="1" t="s">
        <v>24243</v>
      </c>
      <c r="C5363" s="1" t="s">
        <v>24243</v>
      </c>
      <c r="D5363" s="1" t="s">
        <v>24244</v>
      </c>
      <c r="E5363" s="1" t="s">
        <v>22883</v>
      </c>
      <c r="F5363" s="1" t="s">
        <v>16662</v>
      </c>
      <c r="G5363" s="1" t="s">
        <v>129</v>
      </c>
      <c r="H5363" s="1" t="s">
        <v>22883</v>
      </c>
      <c r="I5363" s="1" t="s">
        <v>16662</v>
      </c>
      <c r="J5363" s="1" t="s">
        <v>129</v>
      </c>
      <c r="K5363" s="1" t="s">
        <v>16661</v>
      </c>
      <c r="L5363" s="1" t="s">
        <v>16662</v>
      </c>
      <c r="M5363" s="1"/>
      <c r="N5363" s="1" t="s">
        <v>52</v>
      </c>
      <c r="O5363" s="1" t="str">
        <f t="shared" si="578"/>
        <v>维持</v>
      </c>
      <c r="P5363" s="1" t="s">
        <v>53</v>
      </c>
      <c r="Q5363" s="1" t="s">
        <v>170</v>
      </c>
      <c r="R5363" s="1" t="s">
        <v>22846</v>
      </c>
      <c r="S5363" s="1" t="s">
        <v>23032</v>
      </c>
      <c r="T5363" s="1" t="s">
        <v>133</v>
      </c>
      <c r="U5363" s="1" t="s">
        <v>23033</v>
      </c>
      <c r="V5363" s="1" t="s">
        <v>133</v>
      </c>
      <c r="W5363" s="1" t="s">
        <v>58</v>
      </c>
      <c r="X5363" s="1" t="s">
        <v>139</v>
      </c>
      <c r="Y5363" s="1" t="s">
        <v>88</v>
      </c>
      <c r="Z5363" s="1" t="s">
        <v>88</v>
      </c>
      <c r="AA5363" s="1" t="s">
        <v>88</v>
      </c>
      <c r="AB5363" s="1" t="s">
        <v>61</v>
      </c>
      <c r="AC5363" s="1" t="s">
        <v>134</v>
      </c>
      <c r="AD5363" s="1" t="s">
        <v>27597</v>
      </c>
      <c r="AE5363" s="1"/>
      <c r="AF5363" s="1" t="s">
        <v>1400</v>
      </c>
      <c r="AG5363" s="1">
        <v>20130108</v>
      </c>
      <c r="AH5363" s="1" t="str">
        <f t="shared" si="579"/>
        <v>201301</v>
      </c>
      <c r="AI5363" s="1"/>
      <c r="AJ5363" s="1"/>
      <c r="AK5363" s="1"/>
      <c r="AL5363" s="1">
        <v>107</v>
      </c>
      <c r="AM5363" s="1"/>
      <c r="AN5363" s="1">
        <v>110</v>
      </c>
      <c r="AO5363" s="1"/>
      <c r="AP5363" s="1">
        <v>20131213</v>
      </c>
      <c r="AQ5363" s="1">
        <v>20130901</v>
      </c>
      <c r="AR5363" s="1">
        <v>20140930</v>
      </c>
      <c r="AS5363" s="1" t="s">
        <v>189</v>
      </c>
      <c r="AT5363" s="1"/>
      <c r="AU5363" s="1"/>
      <c r="AV5363">
        <v>107</v>
      </c>
      <c r="AW5363" s="5" t="str">
        <f t="shared" si="580"/>
        <v>&gt;7万</v>
      </c>
      <c r="AX5363">
        <v>507.71325000000002</v>
      </c>
      <c r="AY5363">
        <v>7</v>
      </c>
      <c r="AZ5363">
        <v>988.50945999999999</v>
      </c>
      <c r="BA5363">
        <v>12</v>
      </c>
      <c r="BB5363">
        <v>72.530464285714288</v>
      </c>
      <c r="BC5363" s="3" t="str">
        <f t="shared" si="581"/>
        <v>其他商场</v>
      </c>
      <c r="BD5363" s="4" t="s">
        <v>27587</v>
      </c>
      <c r="BE5363">
        <f t="shared" si="582"/>
        <v>82.375788333333333</v>
      </c>
      <c r="BF5363" s="4" t="str">
        <f t="shared" si="583"/>
        <v>&gt;7万</v>
      </c>
      <c r="BG5363" t="e">
        <v>#N/A</v>
      </c>
      <c r="BH5363" s="4" t="e">
        <v>#N/A</v>
      </c>
    </row>
    <row r="5364" spans="1:60">
      <c r="A5364" s="1" t="s">
        <v>24245</v>
      </c>
      <c r="B5364" s="1" t="s">
        <v>24246</v>
      </c>
      <c r="C5364" s="1" t="s">
        <v>24246</v>
      </c>
      <c r="D5364" s="1" t="s">
        <v>24247</v>
      </c>
      <c r="E5364" s="1" t="s">
        <v>10007</v>
      </c>
      <c r="F5364" s="1" t="s">
        <v>10008</v>
      </c>
      <c r="G5364" s="1" t="s">
        <v>49</v>
      </c>
      <c r="H5364" s="1" t="s">
        <v>10007</v>
      </c>
      <c r="I5364" s="1" t="s">
        <v>10008</v>
      </c>
      <c r="J5364" s="1" t="s">
        <v>49</v>
      </c>
      <c r="K5364" s="1" t="s">
        <v>10009</v>
      </c>
      <c r="L5364" s="1" t="s">
        <v>10008</v>
      </c>
      <c r="M5364" s="1" t="s">
        <v>51</v>
      </c>
      <c r="N5364" s="1" t="s">
        <v>52</v>
      </c>
      <c r="O5364" s="1" t="str">
        <f t="shared" si="578"/>
        <v>维持</v>
      </c>
      <c r="P5364" s="1" t="s">
        <v>53</v>
      </c>
      <c r="Q5364" s="1" t="s">
        <v>170</v>
      </c>
      <c r="R5364" s="1" t="s">
        <v>22846</v>
      </c>
      <c r="S5364" s="1" t="s">
        <v>22988</v>
      </c>
      <c r="T5364" s="1" t="s">
        <v>654</v>
      </c>
      <c r="U5364" s="1" t="s">
        <v>23683</v>
      </c>
      <c r="V5364" s="1" t="s">
        <v>654</v>
      </c>
      <c r="W5364" s="1" t="s">
        <v>185</v>
      </c>
      <c r="X5364" s="1" t="s">
        <v>59</v>
      </c>
      <c r="Y5364" s="1" t="s">
        <v>186</v>
      </c>
      <c r="Z5364" s="1" t="s">
        <v>186</v>
      </c>
      <c r="AA5364" s="1" t="s">
        <v>186</v>
      </c>
      <c r="AB5364" s="1" t="s">
        <v>61</v>
      </c>
      <c r="AC5364" s="1" t="s">
        <v>204</v>
      </c>
      <c r="AD5364" s="1" t="s">
        <v>188</v>
      </c>
      <c r="AE5364" s="1"/>
      <c r="AF5364" s="1" t="s">
        <v>861</v>
      </c>
      <c r="AG5364" s="1">
        <v>20121022</v>
      </c>
      <c r="AH5364" s="1" t="str">
        <f t="shared" si="579"/>
        <v>201210</v>
      </c>
      <c r="AI5364" s="1"/>
      <c r="AJ5364" s="1"/>
      <c r="AK5364" s="1"/>
      <c r="AL5364" s="1">
        <v>238</v>
      </c>
      <c r="AM5364" s="1"/>
      <c r="AN5364" s="1">
        <v>238</v>
      </c>
      <c r="AO5364" s="1"/>
      <c r="AP5364" s="1"/>
      <c r="AQ5364" s="1"/>
      <c r="AR5364" s="1"/>
      <c r="AS5364" s="1" t="s">
        <v>189</v>
      </c>
      <c r="AT5364" s="1"/>
      <c r="AU5364" s="1"/>
      <c r="AV5364">
        <v>238</v>
      </c>
      <c r="AW5364" s="5" t="str">
        <f t="shared" si="580"/>
        <v>&lt;7万</v>
      </c>
      <c r="AX5364">
        <v>512.21090000000004</v>
      </c>
      <c r="AY5364">
        <v>7</v>
      </c>
      <c r="AZ5364">
        <v>674.03510000000006</v>
      </c>
      <c r="BA5364">
        <v>12</v>
      </c>
      <c r="BB5364">
        <v>73.172985714285716</v>
      </c>
      <c r="BC5364" s="3" t="str">
        <f t="shared" si="581"/>
        <v>其他商场</v>
      </c>
      <c r="BD5364" s="4" t="s">
        <v>27587</v>
      </c>
      <c r="BE5364">
        <f t="shared" si="582"/>
        <v>56.169591666666669</v>
      </c>
      <c r="BF5364" s="4" t="str">
        <f t="shared" si="583"/>
        <v>&lt;7万</v>
      </c>
      <c r="BG5364" t="e">
        <v>#N/A</v>
      </c>
      <c r="BH5364" s="4" t="e">
        <v>#N/A</v>
      </c>
    </row>
    <row r="5365" spans="1:60">
      <c r="A5365" s="1" t="s">
        <v>24248</v>
      </c>
      <c r="B5365" s="1" t="s">
        <v>24249</v>
      </c>
      <c r="C5365" s="1" t="s">
        <v>24250</v>
      </c>
      <c r="D5365" s="1" t="s">
        <v>24251</v>
      </c>
      <c r="E5365" s="1" t="s">
        <v>24252</v>
      </c>
      <c r="F5365" s="1" t="s">
        <v>24253</v>
      </c>
      <c r="G5365" s="1" t="s">
        <v>129</v>
      </c>
      <c r="H5365" s="1" t="s">
        <v>24252</v>
      </c>
      <c r="I5365" s="1" t="s">
        <v>24253</v>
      </c>
      <c r="J5365" s="1" t="s">
        <v>129</v>
      </c>
      <c r="K5365" s="1" t="s">
        <v>24254</v>
      </c>
      <c r="L5365" s="1" t="s">
        <v>24253</v>
      </c>
      <c r="M5365" s="1" t="s">
        <v>7723</v>
      </c>
      <c r="N5365" s="1" t="s">
        <v>209</v>
      </c>
      <c r="O5365" s="1" t="str">
        <f t="shared" si="578"/>
        <v>关闭</v>
      </c>
      <c r="P5365" s="1" t="s">
        <v>53</v>
      </c>
      <c r="Q5365" s="1" t="s">
        <v>170</v>
      </c>
      <c r="R5365" s="1" t="s">
        <v>22846</v>
      </c>
      <c r="S5365" s="1" t="s">
        <v>22988</v>
      </c>
      <c r="T5365" s="1" t="s">
        <v>654</v>
      </c>
      <c r="U5365" s="1" t="s">
        <v>23679</v>
      </c>
      <c r="V5365" s="1" t="s">
        <v>355</v>
      </c>
      <c r="W5365" s="1" t="s">
        <v>185</v>
      </c>
      <c r="X5365" s="1" t="s">
        <v>927</v>
      </c>
      <c r="Y5365" s="1" t="s">
        <v>186</v>
      </c>
      <c r="Z5365" s="1" t="s">
        <v>186</v>
      </c>
      <c r="AA5365" s="1" t="s">
        <v>186</v>
      </c>
      <c r="AB5365" s="1" t="s">
        <v>61</v>
      </c>
      <c r="AC5365" s="1" t="s">
        <v>187</v>
      </c>
      <c r="AD5365" s="1" t="s">
        <v>188</v>
      </c>
      <c r="AE5365" s="1" t="s">
        <v>123</v>
      </c>
      <c r="AF5365" s="1"/>
      <c r="AG5365" s="1">
        <v>20130307</v>
      </c>
      <c r="AH5365" s="1" t="str">
        <f t="shared" si="579"/>
        <v>201303</v>
      </c>
      <c r="AI5365" s="1"/>
      <c r="AJ5365" s="1">
        <v>20150109</v>
      </c>
      <c r="AK5365" s="1" t="s">
        <v>538</v>
      </c>
      <c r="AL5365" s="1">
        <v>50</v>
      </c>
      <c r="AM5365" s="1"/>
      <c r="AN5365" s="1">
        <v>1</v>
      </c>
      <c r="AO5365" s="1"/>
      <c r="AP5365" s="1"/>
      <c r="AQ5365" s="1"/>
      <c r="AR5365" s="1"/>
      <c r="AS5365" s="1" t="s">
        <v>189</v>
      </c>
      <c r="AT5365" s="1"/>
      <c r="AU5365" s="1"/>
      <c r="AV5365">
        <v>50</v>
      </c>
      <c r="AW5365" s="5" t="str">
        <f>BD5365</f>
        <v>&lt;7万</v>
      </c>
      <c r="AX5365">
        <v>0</v>
      </c>
      <c r="AY5365">
        <v>0</v>
      </c>
      <c r="AZ5365">
        <v>0</v>
      </c>
      <c r="BA5365">
        <v>0</v>
      </c>
      <c r="BB5365" t="e">
        <v>#DIV/0!</v>
      </c>
      <c r="BC5365" s="3" t="s">
        <v>27589</v>
      </c>
      <c r="BD5365" s="4" t="s">
        <v>27590</v>
      </c>
      <c r="BE5365" t="e">
        <f t="shared" si="582"/>
        <v>#DIV/0!</v>
      </c>
      <c r="BF5365" s="4" t="s">
        <v>27590</v>
      </c>
      <c r="BG5365" t="e">
        <v>#N/A</v>
      </c>
      <c r="BH5365" s="4" t="e">
        <v>#N/A</v>
      </c>
    </row>
    <row r="5366" spans="1:60">
      <c r="A5366" s="1" t="s">
        <v>24255</v>
      </c>
      <c r="B5366" s="1" t="s">
        <v>24256</v>
      </c>
      <c r="C5366" s="1" t="s">
        <v>24257</v>
      </c>
      <c r="D5366" s="1" t="s">
        <v>24258</v>
      </c>
      <c r="E5366" s="1" t="s">
        <v>22970</v>
      </c>
      <c r="F5366" s="1" t="s">
        <v>22971</v>
      </c>
      <c r="G5366" s="1" t="s">
        <v>129</v>
      </c>
      <c r="H5366" s="1" t="s">
        <v>22970</v>
      </c>
      <c r="I5366" s="1" t="s">
        <v>22971</v>
      </c>
      <c r="J5366" s="1" t="s">
        <v>129</v>
      </c>
      <c r="K5366" s="1" t="s">
        <v>16661</v>
      </c>
      <c r="L5366" s="1" t="s">
        <v>16662</v>
      </c>
      <c r="M5366" s="1"/>
      <c r="N5366" s="1" t="s">
        <v>52</v>
      </c>
      <c r="O5366" s="1" t="str">
        <f t="shared" si="578"/>
        <v>维持</v>
      </c>
      <c r="P5366" s="1" t="s">
        <v>53</v>
      </c>
      <c r="Q5366" s="1" t="s">
        <v>170</v>
      </c>
      <c r="R5366" s="1" t="s">
        <v>22846</v>
      </c>
      <c r="S5366" s="1" t="s">
        <v>22862</v>
      </c>
      <c r="T5366" s="1" t="s">
        <v>654</v>
      </c>
      <c r="U5366" s="1" t="s">
        <v>23028</v>
      </c>
      <c r="V5366" s="1" t="s">
        <v>133</v>
      </c>
      <c r="W5366" s="1" t="s">
        <v>185</v>
      </c>
      <c r="X5366" s="1" t="s">
        <v>59</v>
      </c>
      <c r="Y5366" s="1" t="s">
        <v>186</v>
      </c>
      <c r="Z5366" s="1" t="s">
        <v>186</v>
      </c>
      <c r="AA5366" s="1" t="s">
        <v>186</v>
      </c>
      <c r="AB5366" s="1" t="s">
        <v>61</v>
      </c>
      <c r="AC5366" s="1" t="s">
        <v>187</v>
      </c>
      <c r="AD5366" s="1" t="s">
        <v>188</v>
      </c>
      <c r="AE5366" s="1"/>
      <c r="AF5366" s="1" t="s">
        <v>72</v>
      </c>
      <c r="AG5366" s="1">
        <v>20130108</v>
      </c>
      <c r="AH5366" s="1" t="str">
        <f t="shared" si="579"/>
        <v>201301</v>
      </c>
      <c r="AI5366" s="1"/>
      <c r="AJ5366" s="1"/>
      <c r="AK5366" s="1"/>
      <c r="AL5366" s="1">
        <v>343</v>
      </c>
      <c r="AM5366" s="1"/>
      <c r="AN5366" s="1">
        <v>375</v>
      </c>
      <c r="AO5366" s="1"/>
      <c r="AP5366" s="1">
        <v>20131205</v>
      </c>
      <c r="AQ5366" s="1">
        <v>20140101</v>
      </c>
      <c r="AR5366" s="1">
        <v>20140930</v>
      </c>
      <c r="AS5366" s="1" t="s">
        <v>189</v>
      </c>
      <c r="AT5366" s="1"/>
      <c r="AU5366" s="1"/>
      <c r="AV5366">
        <v>343</v>
      </c>
      <c r="AW5366" s="5" t="str">
        <f t="shared" si="580"/>
        <v>&gt;20万</v>
      </c>
      <c r="AX5366">
        <v>1451.1150199999997</v>
      </c>
      <c r="AY5366">
        <v>7</v>
      </c>
      <c r="AZ5366">
        <v>2412.8801499999995</v>
      </c>
      <c r="BA5366">
        <v>12</v>
      </c>
      <c r="BB5366">
        <v>207.30214571428567</v>
      </c>
      <c r="BC5366" s="3" t="str">
        <f t="shared" si="581"/>
        <v>主力上场</v>
      </c>
      <c r="BD5366" s="4" t="s">
        <v>27584</v>
      </c>
      <c r="BE5366">
        <f t="shared" si="582"/>
        <v>201.07334583333329</v>
      </c>
      <c r="BF5366" s="4" t="str">
        <f t="shared" si="583"/>
        <v>&gt;20万</v>
      </c>
      <c r="BG5366" t="e">
        <v>#N/A</v>
      </c>
      <c r="BH5366" s="4" t="e">
        <v>#N/A</v>
      </c>
    </row>
    <row r="5367" spans="1:60">
      <c r="A5367" s="1" t="s">
        <v>24259</v>
      </c>
      <c r="B5367" s="1" t="s">
        <v>24260</v>
      </c>
      <c r="C5367" s="1" t="s">
        <v>24260</v>
      </c>
      <c r="D5367" s="1" t="s">
        <v>24261</v>
      </c>
      <c r="E5367" s="1" t="s">
        <v>167</v>
      </c>
      <c r="F5367" s="1" t="s">
        <v>168</v>
      </c>
      <c r="G5367" s="1" t="s">
        <v>49</v>
      </c>
      <c r="H5367" s="1" t="s">
        <v>925</v>
      </c>
      <c r="I5367" s="1" t="s">
        <v>926</v>
      </c>
      <c r="J5367" s="1" t="s">
        <v>159</v>
      </c>
      <c r="K5367" s="1" t="s">
        <v>169</v>
      </c>
      <c r="L5367" s="1" t="s">
        <v>168</v>
      </c>
      <c r="M5367" s="1" t="s">
        <v>51</v>
      </c>
      <c r="N5367" s="1" t="s">
        <v>52</v>
      </c>
      <c r="O5367" s="1" t="str">
        <f t="shared" si="578"/>
        <v>维持</v>
      </c>
      <c r="P5367" s="1" t="s">
        <v>53</v>
      </c>
      <c r="Q5367" s="1" t="s">
        <v>170</v>
      </c>
      <c r="R5367" s="1" t="s">
        <v>22846</v>
      </c>
      <c r="S5367" s="1" t="s">
        <v>22957</v>
      </c>
      <c r="T5367" s="1" t="s">
        <v>654</v>
      </c>
      <c r="U5367" s="1" t="s">
        <v>23211</v>
      </c>
      <c r="V5367" s="1" t="s">
        <v>133</v>
      </c>
      <c r="W5367" s="1" t="s">
        <v>185</v>
      </c>
      <c r="X5367" s="1" t="s">
        <v>927</v>
      </c>
      <c r="Y5367" s="1" t="s">
        <v>186</v>
      </c>
      <c r="Z5367" s="1" t="s">
        <v>186</v>
      </c>
      <c r="AA5367" s="1" t="s">
        <v>186</v>
      </c>
      <c r="AB5367" s="1" t="s">
        <v>162</v>
      </c>
      <c r="AC5367" s="1" t="s">
        <v>187</v>
      </c>
      <c r="AD5367" s="1" t="s">
        <v>188</v>
      </c>
      <c r="AE5367" s="1"/>
      <c r="AF5367" s="1"/>
      <c r="AG5367" s="1">
        <v>20121207</v>
      </c>
      <c r="AH5367" s="1" t="str">
        <f t="shared" si="579"/>
        <v>201212</v>
      </c>
      <c r="AI5367" s="1"/>
      <c r="AJ5367" s="1"/>
      <c r="AK5367" s="1"/>
      <c r="AL5367" s="1">
        <v>10</v>
      </c>
      <c r="AM5367" s="1"/>
      <c r="AN5367" s="1">
        <v>0</v>
      </c>
      <c r="AO5367" s="1"/>
      <c r="AP5367" s="1"/>
      <c r="AQ5367" s="1"/>
      <c r="AR5367" s="1"/>
      <c r="AS5367" s="1" t="s">
        <v>189</v>
      </c>
      <c r="AT5367" s="1"/>
      <c r="AU5367" s="1"/>
      <c r="AV5367">
        <v>10</v>
      </c>
      <c r="AW5367" s="5" t="str">
        <f t="shared" si="580"/>
        <v>&lt;7万</v>
      </c>
      <c r="AX5367">
        <v>28.101990000000001</v>
      </c>
      <c r="AY5367">
        <v>5</v>
      </c>
      <c r="AZ5367">
        <v>43.558680000000003</v>
      </c>
      <c r="BA5367">
        <v>11</v>
      </c>
      <c r="BB5367">
        <v>5.6203979999999998</v>
      </c>
      <c r="BC5367" s="3" t="str">
        <f t="shared" si="581"/>
        <v>其他商场</v>
      </c>
      <c r="BD5367" s="4" t="s">
        <v>27586</v>
      </c>
      <c r="BE5367">
        <f t="shared" si="582"/>
        <v>3.9598800000000001</v>
      </c>
      <c r="BF5367" s="4" t="str">
        <f t="shared" si="583"/>
        <v>&lt;7万</v>
      </c>
      <c r="BG5367" t="e">
        <v>#N/A</v>
      </c>
      <c r="BH5367" s="4" t="e">
        <v>#N/A</v>
      </c>
    </row>
    <row r="5368" spans="1:60">
      <c r="A5368" s="1" t="s">
        <v>24262</v>
      </c>
      <c r="B5368" s="1" t="s">
        <v>24263</v>
      </c>
      <c r="C5368" s="1" t="s">
        <v>24263</v>
      </c>
      <c r="D5368" s="1" t="s">
        <v>24264</v>
      </c>
      <c r="E5368" s="1" t="s">
        <v>167</v>
      </c>
      <c r="F5368" s="1" t="s">
        <v>168</v>
      </c>
      <c r="G5368" s="1" t="s">
        <v>49</v>
      </c>
      <c r="H5368" s="1" t="s">
        <v>925</v>
      </c>
      <c r="I5368" s="1" t="s">
        <v>926</v>
      </c>
      <c r="J5368" s="1" t="s">
        <v>159</v>
      </c>
      <c r="K5368" s="1" t="s">
        <v>169</v>
      </c>
      <c r="L5368" s="1" t="s">
        <v>168</v>
      </c>
      <c r="M5368" s="1" t="s">
        <v>51</v>
      </c>
      <c r="N5368" s="1" t="s">
        <v>52</v>
      </c>
      <c r="O5368" s="1" t="str">
        <f t="shared" si="578"/>
        <v>维持</v>
      </c>
      <c r="P5368" s="1" t="s">
        <v>53</v>
      </c>
      <c r="Q5368" s="1" t="s">
        <v>170</v>
      </c>
      <c r="R5368" s="1" t="s">
        <v>22846</v>
      </c>
      <c r="S5368" s="1" t="s">
        <v>23220</v>
      </c>
      <c r="T5368" s="1" t="s">
        <v>133</v>
      </c>
      <c r="U5368" s="1" t="s">
        <v>23429</v>
      </c>
      <c r="V5368" s="1" t="s">
        <v>133</v>
      </c>
      <c r="W5368" s="1" t="s">
        <v>185</v>
      </c>
      <c r="X5368" s="1" t="s">
        <v>927</v>
      </c>
      <c r="Y5368" s="1" t="s">
        <v>186</v>
      </c>
      <c r="Z5368" s="1" t="s">
        <v>186</v>
      </c>
      <c r="AA5368" s="1" t="s">
        <v>186</v>
      </c>
      <c r="AB5368" s="1" t="s">
        <v>162</v>
      </c>
      <c r="AC5368" s="1" t="s">
        <v>187</v>
      </c>
      <c r="AD5368" s="1" t="s">
        <v>188</v>
      </c>
      <c r="AE5368" s="1"/>
      <c r="AF5368" s="1"/>
      <c r="AG5368" s="1">
        <v>20121207</v>
      </c>
      <c r="AH5368" s="1" t="str">
        <f t="shared" si="579"/>
        <v>201212</v>
      </c>
      <c r="AI5368" s="1"/>
      <c r="AJ5368" s="1"/>
      <c r="AK5368" s="1"/>
      <c r="AL5368" s="1">
        <v>10</v>
      </c>
      <c r="AM5368" s="1"/>
      <c r="AN5368" s="1">
        <v>0</v>
      </c>
      <c r="AO5368" s="1"/>
      <c r="AP5368" s="1"/>
      <c r="AQ5368" s="1"/>
      <c r="AR5368" s="1"/>
      <c r="AS5368" s="1" t="s">
        <v>189</v>
      </c>
      <c r="AT5368" s="1"/>
      <c r="AU5368" s="1"/>
      <c r="AV5368">
        <v>10</v>
      </c>
      <c r="AW5368" s="5" t="str">
        <f t="shared" si="580"/>
        <v>&lt;7万</v>
      </c>
      <c r="AX5368">
        <v>14.038700000000002</v>
      </c>
      <c r="AY5368">
        <v>5</v>
      </c>
      <c r="AZ5368">
        <v>41.54363</v>
      </c>
      <c r="BA5368">
        <v>8</v>
      </c>
      <c r="BB5368">
        <v>2.8077400000000003</v>
      </c>
      <c r="BC5368" s="3" t="str">
        <f t="shared" si="581"/>
        <v>其他商场</v>
      </c>
      <c r="BD5368" s="4" t="s">
        <v>27586</v>
      </c>
      <c r="BE5368">
        <f t="shared" si="582"/>
        <v>5.19295375</v>
      </c>
      <c r="BF5368" s="4" t="str">
        <f t="shared" si="583"/>
        <v>&lt;7万</v>
      </c>
      <c r="BG5368" t="e">
        <v>#N/A</v>
      </c>
      <c r="BH5368" s="4" t="e">
        <v>#N/A</v>
      </c>
    </row>
    <row r="5369" spans="1:60">
      <c r="A5369" s="1" t="s">
        <v>24265</v>
      </c>
      <c r="B5369" s="1" t="s">
        <v>24266</v>
      </c>
      <c r="C5369" s="1" t="s">
        <v>24267</v>
      </c>
      <c r="D5369" s="1" t="s">
        <v>24268</v>
      </c>
      <c r="E5369" s="1" t="s">
        <v>22883</v>
      </c>
      <c r="F5369" s="1" t="s">
        <v>16662</v>
      </c>
      <c r="G5369" s="1" t="s">
        <v>129</v>
      </c>
      <c r="H5369" s="1" t="s">
        <v>22883</v>
      </c>
      <c r="I5369" s="1" t="s">
        <v>16662</v>
      </c>
      <c r="J5369" s="1" t="s">
        <v>129</v>
      </c>
      <c r="K5369" s="1" t="s">
        <v>16661</v>
      </c>
      <c r="L5369" s="1" t="s">
        <v>16662</v>
      </c>
      <c r="M5369" s="1"/>
      <c r="N5369" s="1" t="s">
        <v>209</v>
      </c>
      <c r="O5369" s="1" t="str">
        <f t="shared" si="578"/>
        <v>关闭</v>
      </c>
      <c r="P5369" s="1" t="s">
        <v>53</v>
      </c>
      <c r="Q5369" s="1" t="s">
        <v>170</v>
      </c>
      <c r="R5369" s="1" t="s">
        <v>22846</v>
      </c>
      <c r="S5369" s="1" t="s">
        <v>22988</v>
      </c>
      <c r="T5369" s="1" t="s">
        <v>654</v>
      </c>
      <c r="U5369" s="1" t="s">
        <v>23683</v>
      </c>
      <c r="V5369" s="1" t="s">
        <v>654</v>
      </c>
      <c r="W5369" s="1" t="s">
        <v>58</v>
      </c>
      <c r="X5369" s="1" t="s">
        <v>173</v>
      </c>
      <c r="Y5369" s="1" t="s">
        <v>69</v>
      </c>
      <c r="Z5369" s="1" t="s">
        <v>69</v>
      </c>
      <c r="AA5369" s="1" t="s">
        <v>69</v>
      </c>
      <c r="AB5369" s="1" t="s">
        <v>61</v>
      </c>
      <c r="AC5369" s="1" t="s">
        <v>297</v>
      </c>
      <c r="AD5369" s="1" t="s">
        <v>27597</v>
      </c>
      <c r="AE5369" s="1"/>
      <c r="AF5369" s="1"/>
      <c r="AG5369" s="1">
        <v>20130401</v>
      </c>
      <c r="AH5369" s="1" t="str">
        <f t="shared" si="579"/>
        <v>201304</v>
      </c>
      <c r="AI5369" s="1"/>
      <c r="AJ5369" s="1">
        <v>20150731</v>
      </c>
      <c r="AK5369" s="1" t="s">
        <v>538</v>
      </c>
      <c r="AL5369" s="1">
        <v>98</v>
      </c>
      <c r="AM5369" s="1"/>
      <c r="AN5369" s="1">
        <v>0</v>
      </c>
      <c r="AO5369" s="1"/>
      <c r="AP5369" s="1">
        <v>20131216</v>
      </c>
      <c r="AQ5369" s="1">
        <v>20131001</v>
      </c>
      <c r="AR5369" s="1">
        <v>20140930</v>
      </c>
      <c r="AS5369" s="1" t="s">
        <v>64</v>
      </c>
      <c r="AT5369" s="1"/>
      <c r="AU5369" s="1"/>
      <c r="AV5369">
        <v>98</v>
      </c>
      <c r="AW5369" s="5" t="str">
        <f t="shared" si="580"/>
        <v>&gt;20万</v>
      </c>
      <c r="AX5369">
        <v>921.78399999999999</v>
      </c>
      <c r="AY5369">
        <v>4</v>
      </c>
      <c r="AZ5369">
        <v>2523.3535099999999</v>
      </c>
      <c r="BA5369">
        <v>12</v>
      </c>
      <c r="BB5369">
        <v>230.446</v>
      </c>
      <c r="BC5369" s="3" t="str">
        <f t="shared" si="581"/>
        <v>主力上场</v>
      </c>
      <c r="BD5369" s="4" t="s">
        <v>27584</v>
      </c>
      <c r="BE5369">
        <f t="shared" si="582"/>
        <v>210.27945916666667</v>
      </c>
      <c r="BF5369" s="4" t="str">
        <f t="shared" si="583"/>
        <v>&gt;20万</v>
      </c>
      <c r="BG5369" t="e">
        <v>#N/A</v>
      </c>
      <c r="BH5369" s="4" t="e">
        <v>#N/A</v>
      </c>
    </row>
    <row r="5370" spans="1:60">
      <c r="A5370" s="1" t="s">
        <v>24269</v>
      </c>
      <c r="B5370" s="1" t="s">
        <v>24270</v>
      </c>
      <c r="C5370" s="1" t="s">
        <v>24270</v>
      </c>
      <c r="D5370" s="1">
        <v>13584026050</v>
      </c>
      <c r="E5370" s="1" t="s">
        <v>10007</v>
      </c>
      <c r="F5370" s="1" t="s">
        <v>10008</v>
      </c>
      <c r="G5370" s="1" t="s">
        <v>49</v>
      </c>
      <c r="H5370" s="1" t="s">
        <v>10007</v>
      </c>
      <c r="I5370" s="1" t="s">
        <v>10008</v>
      </c>
      <c r="J5370" s="1" t="s">
        <v>49</v>
      </c>
      <c r="K5370" s="1" t="s">
        <v>10009</v>
      </c>
      <c r="L5370" s="1" t="s">
        <v>10008</v>
      </c>
      <c r="M5370" s="1" t="s">
        <v>51</v>
      </c>
      <c r="N5370" s="1" t="s">
        <v>100</v>
      </c>
      <c r="O5370" s="1" t="str">
        <f t="shared" si="578"/>
        <v>整改</v>
      </c>
      <c r="P5370" s="1" t="s">
        <v>53</v>
      </c>
      <c r="Q5370" s="1" t="s">
        <v>170</v>
      </c>
      <c r="R5370" s="1" t="s">
        <v>22846</v>
      </c>
      <c r="S5370" s="1" t="s">
        <v>22847</v>
      </c>
      <c r="T5370" s="1" t="s">
        <v>654</v>
      </c>
      <c r="U5370" s="1" t="s">
        <v>22895</v>
      </c>
      <c r="V5370" s="1" t="s">
        <v>654</v>
      </c>
      <c r="W5370" s="1" t="s">
        <v>58</v>
      </c>
      <c r="X5370" s="1" t="s">
        <v>59</v>
      </c>
      <c r="Y5370" s="1" t="s">
        <v>60</v>
      </c>
      <c r="Z5370" s="1" t="s">
        <v>60</v>
      </c>
      <c r="AA5370" s="1" t="s">
        <v>60</v>
      </c>
      <c r="AB5370" s="1" t="s">
        <v>61</v>
      </c>
      <c r="AC5370" s="1" t="s">
        <v>89</v>
      </c>
      <c r="AD5370" s="1" t="s">
        <v>27598</v>
      </c>
      <c r="AE5370" s="1" t="s">
        <v>123</v>
      </c>
      <c r="AF5370" s="1" t="s">
        <v>63</v>
      </c>
      <c r="AG5370" s="1">
        <v>20130628</v>
      </c>
      <c r="AH5370" s="1" t="str">
        <f t="shared" si="579"/>
        <v>201306</v>
      </c>
      <c r="AI5370" s="1">
        <v>20150125</v>
      </c>
      <c r="AJ5370" s="1"/>
      <c r="AK5370" s="1"/>
      <c r="AL5370" s="1">
        <v>72</v>
      </c>
      <c r="AM5370" s="1"/>
      <c r="AN5370" s="1">
        <v>72</v>
      </c>
      <c r="AO5370" s="1"/>
      <c r="AP5370" s="1">
        <v>20131218</v>
      </c>
      <c r="AQ5370" s="1">
        <v>20131001</v>
      </c>
      <c r="AR5370" s="1">
        <v>20140407</v>
      </c>
      <c r="AS5370" s="1" t="s">
        <v>180</v>
      </c>
      <c r="AT5370" s="1"/>
      <c r="AU5370" s="1"/>
      <c r="AV5370">
        <v>72</v>
      </c>
      <c r="AW5370" s="5" t="str">
        <f t="shared" si="580"/>
        <v>&lt;7万</v>
      </c>
      <c r="AX5370">
        <v>476.27344999999997</v>
      </c>
      <c r="AY5370">
        <v>6</v>
      </c>
      <c r="AZ5370">
        <v>738.81415000000004</v>
      </c>
      <c r="BA5370">
        <v>11</v>
      </c>
      <c r="BB5370">
        <v>79.378908333333328</v>
      </c>
      <c r="BC5370" s="3" t="str">
        <f t="shared" si="581"/>
        <v>其他商场</v>
      </c>
      <c r="BD5370" s="4" t="s">
        <v>27587</v>
      </c>
      <c r="BE5370">
        <f t="shared" si="582"/>
        <v>67.164922727272725</v>
      </c>
      <c r="BF5370" s="4" t="str">
        <f t="shared" si="583"/>
        <v>&lt;7万</v>
      </c>
      <c r="BG5370" t="e">
        <v>#N/A</v>
      </c>
      <c r="BH5370" s="4" t="e">
        <v>#N/A</v>
      </c>
    </row>
    <row r="5371" spans="1:60">
      <c r="A5371" s="1" t="s">
        <v>24271</v>
      </c>
      <c r="B5371" s="1" t="s">
        <v>24272</v>
      </c>
      <c r="C5371" s="1" t="s">
        <v>24272</v>
      </c>
      <c r="D5371" s="1">
        <v>13813944844</v>
      </c>
      <c r="E5371" s="1" t="s">
        <v>10007</v>
      </c>
      <c r="F5371" s="1" t="s">
        <v>10008</v>
      </c>
      <c r="G5371" s="1" t="s">
        <v>49</v>
      </c>
      <c r="H5371" s="1" t="s">
        <v>10007</v>
      </c>
      <c r="I5371" s="1" t="s">
        <v>10008</v>
      </c>
      <c r="J5371" s="1" t="s">
        <v>49</v>
      </c>
      <c r="K5371" s="1" t="s">
        <v>10009</v>
      </c>
      <c r="L5371" s="1" t="s">
        <v>10008</v>
      </c>
      <c r="M5371" s="1" t="s">
        <v>51</v>
      </c>
      <c r="N5371" s="1" t="s">
        <v>100</v>
      </c>
      <c r="O5371" s="1" t="str">
        <f t="shared" si="578"/>
        <v>整改</v>
      </c>
      <c r="P5371" s="1" t="s">
        <v>53</v>
      </c>
      <c r="Q5371" s="1" t="s">
        <v>170</v>
      </c>
      <c r="R5371" s="1" t="s">
        <v>22846</v>
      </c>
      <c r="S5371" s="1" t="s">
        <v>22847</v>
      </c>
      <c r="T5371" s="1" t="s">
        <v>654</v>
      </c>
      <c r="U5371" s="1" t="s">
        <v>22854</v>
      </c>
      <c r="V5371" s="1" t="s">
        <v>133</v>
      </c>
      <c r="W5371" s="1" t="s">
        <v>58</v>
      </c>
      <c r="X5371" s="1" t="s">
        <v>59</v>
      </c>
      <c r="Y5371" s="1" t="s">
        <v>88</v>
      </c>
      <c r="Z5371" s="1" t="s">
        <v>88</v>
      </c>
      <c r="AA5371" s="1" t="s">
        <v>88</v>
      </c>
      <c r="AB5371" s="1" t="s">
        <v>61</v>
      </c>
      <c r="AC5371" s="1" t="s">
        <v>301</v>
      </c>
      <c r="AD5371" s="1" t="s">
        <v>27598</v>
      </c>
      <c r="AE5371" s="1" t="s">
        <v>71</v>
      </c>
      <c r="AF5371" s="1" t="s">
        <v>72</v>
      </c>
      <c r="AG5371" s="1">
        <v>20130428</v>
      </c>
      <c r="AH5371" s="1" t="str">
        <f t="shared" si="579"/>
        <v>201304</v>
      </c>
      <c r="AI5371" s="1">
        <v>20150624</v>
      </c>
      <c r="AJ5371" s="1"/>
      <c r="AK5371" s="1"/>
      <c r="AL5371" s="1">
        <v>47</v>
      </c>
      <c r="AM5371" s="1"/>
      <c r="AN5371" s="1">
        <v>47</v>
      </c>
      <c r="AO5371" s="1"/>
      <c r="AP5371" s="1">
        <v>20131218</v>
      </c>
      <c r="AQ5371" s="1">
        <v>20131001</v>
      </c>
      <c r="AR5371" s="1">
        <v>20140430</v>
      </c>
      <c r="AS5371" s="1" t="s">
        <v>180</v>
      </c>
      <c r="AT5371" s="1"/>
      <c r="AU5371" s="1"/>
      <c r="AV5371">
        <v>47</v>
      </c>
      <c r="AW5371" s="5" t="str">
        <f t="shared" si="580"/>
        <v>&gt;7万</v>
      </c>
      <c r="AX5371">
        <v>645.03266000000008</v>
      </c>
      <c r="AY5371">
        <v>6</v>
      </c>
      <c r="AZ5371">
        <v>1133.1334499999998</v>
      </c>
      <c r="BA5371">
        <v>12</v>
      </c>
      <c r="BB5371">
        <v>107.50544333333335</v>
      </c>
      <c r="BC5371" s="3" t="str">
        <f t="shared" si="581"/>
        <v>其他商场</v>
      </c>
      <c r="BD5371" s="4" t="s">
        <v>27585</v>
      </c>
      <c r="BE5371">
        <f t="shared" si="582"/>
        <v>94.42778749999998</v>
      </c>
      <c r="BF5371" s="4" t="str">
        <f t="shared" si="583"/>
        <v>&gt;7万</v>
      </c>
      <c r="BG5371" t="e">
        <v>#N/A</v>
      </c>
      <c r="BH5371" s="4" t="e">
        <v>#N/A</v>
      </c>
    </row>
    <row r="5372" spans="1:60">
      <c r="A5372" s="1" t="s">
        <v>24273</v>
      </c>
      <c r="B5372" s="1" t="s">
        <v>24274</v>
      </c>
      <c r="C5372" s="1" t="s">
        <v>24275</v>
      </c>
      <c r="D5372" s="1">
        <v>15150303536</v>
      </c>
      <c r="E5372" s="1" t="s">
        <v>22883</v>
      </c>
      <c r="F5372" s="1" t="s">
        <v>16662</v>
      </c>
      <c r="G5372" s="1" t="s">
        <v>129</v>
      </c>
      <c r="H5372" s="1" t="s">
        <v>22883</v>
      </c>
      <c r="I5372" s="1" t="s">
        <v>16662</v>
      </c>
      <c r="J5372" s="1" t="s">
        <v>129</v>
      </c>
      <c r="K5372" s="1" t="s">
        <v>16661</v>
      </c>
      <c r="L5372" s="1" t="s">
        <v>16662</v>
      </c>
      <c r="M5372" s="1"/>
      <c r="N5372" s="1" t="s">
        <v>100</v>
      </c>
      <c r="O5372" s="1" t="str">
        <f t="shared" si="578"/>
        <v>整改</v>
      </c>
      <c r="P5372" s="1" t="s">
        <v>53</v>
      </c>
      <c r="Q5372" s="1" t="s">
        <v>170</v>
      </c>
      <c r="R5372" s="1" t="s">
        <v>22846</v>
      </c>
      <c r="S5372" s="1" t="s">
        <v>22957</v>
      </c>
      <c r="T5372" s="1" t="s">
        <v>654</v>
      </c>
      <c r="U5372" s="1" t="s">
        <v>23211</v>
      </c>
      <c r="V5372" s="1" t="s">
        <v>133</v>
      </c>
      <c r="W5372" s="1" t="s">
        <v>58</v>
      </c>
      <c r="X5372" s="1" t="s">
        <v>173</v>
      </c>
      <c r="Y5372" s="1" t="s">
        <v>69</v>
      </c>
      <c r="Z5372" s="1" t="s">
        <v>69</v>
      </c>
      <c r="AA5372" s="1" t="s">
        <v>69</v>
      </c>
      <c r="AB5372" s="1" t="s">
        <v>61</v>
      </c>
      <c r="AC5372" s="1" t="s">
        <v>714</v>
      </c>
      <c r="AD5372" s="1" t="s">
        <v>27598</v>
      </c>
      <c r="AE5372" s="1"/>
      <c r="AF5372" s="1"/>
      <c r="AG5372" s="1">
        <v>20130513</v>
      </c>
      <c r="AH5372" s="1" t="str">
        <f t="shared" si="579"/>
        <v>201305</v>
      </c>
      <c r="AI5372" s="1">
        <v>20150630</v>
      </c>
      <c r="AJ5372" s="1"/>
      <c r="AK5372" s="1"/>
      <c r="AL5372" s="1">
        <v>81</v>
      </c>
      <c r="AM5372" s="1"/>
      <c r="AN5372" s="1">
        <v>81</v>
      </c>
      <c r="AO5372" s="1"/>
      <c r="AP5372" s="1">
        <v>20131115</v>
      </c>
      <c r="AQ5372" s="1">
        <v>20131001</v>
      </c>
      <c r="AR5372" s="1">
        <v>20140930</v>
      </c>
      <c r="AS5372" s="1" t="s">
        <v>64</v>
      </c>
      <c r="AT5372" s="1"/>
      <c r="AU5372" s="1"/>
      <c r="AV5372">
        <v>81</v>
      </c>
      <c r="AW5372" s="5" t="str">
        <f t="shared" si="580"/>
        <v>&gt;50万</v>
      </c>
      <c r="AX5372">
        <v>3822.8804999999998</v>
      </c>
      <c r="AY5372">
        <v>6</v>
      </c>
      <c r="AZ5372">
        <v>7771.7586999999994</v>
      </c>
      <c r="BA5372">
        <v>12</v>
      </c>
      <c r="BB5372">
        <v>637.14675</v>
      </c>
      <c r="BC5372" s="3" t="str">
        <f t="shared" si="581"/>
        <v>核心商场</v>
      </c>
      <c r="BD5372" s="4" t="s">
        <v>27588</v>
      </c>
      <c r="BE5372">
        <f t="shared" si="582"/>
        <v>647.64655833333325</v>
      </c>
      <c r="BF5372" s="4" t="str">
        <f t="shared" si="583"/>
        <v>&gt;50万</v>
      </c>
      <c r="BG5372" t="e">
        <v>#N/A</v>
      </c>
      <c r="BH5372" s="4" t="e">
        <v>#N/A</v>
      </c>
    </row>
    <row r="5373" spans="1:60">
      <c r="A5373" s="1" t="s">
        <v>24276</v>
      </c>
      <c r="B5373" s="1" t="s">
        <v>24277</v>
      </c>
      <c r="C5373" s="1" t="s">
        <v>24278</v>
      </c>
      <c r="D5373" s="1" t="s">
        <v>24279</v>
      </c>
      <c r="E5373" s="1" t="s">
        <v>22883</v>
      </c>
      <c r="F5373" s="1" t="s">
        <v>16662</v>
      </c>
      <c r="G5373" s="1" t="s">
        <v>129</v>
      </c>
      <c r="H5373" s="1" t="s">
        <v>22883</v>
      </c>
      <c r="I5373" s="1" t="s">
        <v>16662</v>
      </c>
      <c r="J5373" s="1" t="s">
        <v>129</v>
      </c>
      <c r="K5373" s="1" t="s">
        <v>16661</v>
      </c>
      <c r="L5373" s="1" t="s">
        <v>16662</v>
      </c>
      <c r="M5373" s="1"/>
      <c r="N5373" s="1" t="s">
        <v>52</v>
      </c>
      <c r="O5373" s="1" t="str">
        <f t="shared" si="578"/>
        <v>维持</v>
      </c>
      <c r="P5373" s="1" t="s">
        <v>53</v>
      </c>
      <c r="Q5373" s="1" t="s">
        <v>170</v>
      </c>
      <c r="R5373" s="1" t="s">
        <v>22846</v>
      </c>
      <c r="S5373" s="1" t="s">
        <v>22957</v>
      </c>
      <c r="T5373" s="1" t="s">
        <v>654</v>
      </c>
      <c r="U5373" s="1" t="s">
        <v>23085</v>
      </c>
      <c r="V5373" s="1" t="s">
        <v>133</v>
      </c>
      <c r="W5373" s="1" t="s">
        <v>58</v>
      </c>
      <c r="X5373" s="1" t="s">
        <v>173</v>
      </c>
      <c r="Y5373" s="1" t="s">
        <v>69</v>
      </c>
      <c r="Z5373" s="1" t="s">
        <v>69</v>
      </c>
      <c r="AA5373" s="1" t="s">
        <v>69</v>
      </c>
      <c r="AB5373" s="1" t="s">
        <v>61</v>
      </c>
      <c r="AC5373" s="1" t="s">
        <v>714</v>
      </c>
      <c r="AD5373" s="1" t="s">
        <v>27597</v>
      </c>
      <c r="AE5373" s="1"/>
      <c r="AF5373" s="1"/>
      <c r="AG5373" s="1">
        <v>20130418</v>
      </c>
      <c r="AH5373" s="1" t="str">
        <f t="shared" si="579"/>
        <v>201304</v>
      </c>
      <c r="AI5373" s="1"/>
      <c r="AJ5373" s="1"/>
      <c r="AK5373" s="1"/>
      <c r="AL5373" s="1">
        <v>101</v>
      </c>
      <c r="AM5373" s="1"/>
      <c r="AN5373" s="1">
        <v>101</v>
      </c>
      <c r="AO5373" s="1"/>
      <c r="AP5373" s="1">
        <v>20131213</v>
      </c>
      <c r="AQ5373" s="1">
        <v>20131001</v>
      </c>
      <c r="AR5373" s="1">
        <v>20140930</v>
      </c>
      <c r="AS5373" s="1" t="s">
        <v>64</v>
      </c>
      <c r="AT5373" s="1"/>
      <c r="AU5373" s="1"/>
      <c r="AV5373">
        <v>101</v>
      </c>
      <c r="AW5373" s="5" t="str">
        <f t="shared" si="580"/>
        <v>&gt;10万</v>
      </c>
      <c r="AX5373">
        <v>1204.6641499999998</v>
      </c>
      <c r="AY5373">
        <v>7</v>
      </c>
      <c r="AZ5373">
        <v>2374.9922699999997</v>
      </c>
      <c r="BA5373">
        <v>12</v>
      </c>
      <c r="BB5373">
        <v>172.09487857142855</v>
      </c>
      <c r="BC5373" s="3" t="str">
        <f t="shared" si="581"/>
        <v>常规商场</v>
      </c>
      <c r="BD5373" s="4" t="s">
        <v>27585</v>
      </c>
      <c r="BE5373">
        <f t="shared" si="582"/>
        <v>197.91602249999997</v>
      </c>
      <c r="BF5373" s="4" t="str">
        <f t="shared" si="583"/>
        <v>&gt;10万</v>
      </c>
      <c r="BG5373" t="e">
        <v>#N/A</v>
      </c>
      <c r="BH5373" s="4" t="e">
        <v>#N/A</v>
      </c>
    </row>
    <row r="5374" spans="1:60">
      <c r="A5374" s="1" t="s">
        <v>24280</v>
      </c>
      <c r="B5374" s="1" t="s">
        <v>24281</v>
      </c>
      <c r="C5374" s="1" t="s">
        <v>24282</v>
      </c>
      <c r="D5374" s="1" t="s">
        <v>24283</v>
      </c>
      <c r="E5374" s="1" t="s">
        <v>22883</v>
      </c>
      <c r="F5374" s="1" t="s">
        <v>16662</v>
      </c>
      <c r="G5374" s="1" t="s">
        <v>129</v>
      </c>
      <c r="H5374" s="1" t="s">
        <v>22883</v>
      </c>
      <c r="I5374" s="1" t="s">
        <v>16662</v>
      </c>
      <c r="J5374" s="1" t="s">
        <v>129</v>
      </c>
      <c r="K5374" s="1" t="s">
        <v>16661</v>
      </c>
      <c r="L5374" s="1" t="s">
        <v>16662</v>
      </c>
      <c r="M5374" s="1"/>
      <c r="N5374" s="1" t="s">
        <v>52</v>
      </c>
      <c r="O5374" s="1" t="str">
        <f t="shared" si="578"/>
        <v>维持</v>
      </c>
      <c r="P5374" s="1" t="s">
        <v>53</v>
      </c>
      <c r="Q5374" s="1" t="s">
        <v>170</v>
      </c>
      <c r="R5374" s="1" t="s">
        <v>22846</v>
      </c>
      <c r="S5374" s="1" t="s">
        <v>23008</v>
      </c>
      <c r="T5374" s="1" t="s">
        <v>133</v>
      </c>
      <c r="U5374" s="1" t="s">
        <v>23479</v>
      </c>
      <c r="V5374" s="1" t="s">
        <v>355</v>
      </c>
      <c r="W5374" s="1" t="s">
        <v>58</v>
      </c>
      <c r="X5374" s="1" t="s">
        <v>173</v>
      </c>
      <c r="Y5374" s="1" t="s">
        <v>76</v>
      </c>
      <c r="Z5374" s="1" t="s">
        <v>77</v>
      </c>
      <c r="AA5374" s="1" t="s">
        <v>77</v>
      </c>
      <c r="AB5374" s="1" t="s">
        <v>61</v>
      </c>
      <c r="AC5374" s="1" t="s">
        <v>460</v>
      </c>
      <c r="AD5374" s="1" t="s">
        <v>27597</v>
      </c>
      <c r="AE5374" s="1"/>
      <c r="AF5374" s="1"/>
      <c r="AG5374" s="1">
        <v>20130525</v>
      </c>
      <c r="AH5374" s="1" t="str">
        <f t="shared" si="579"/>
        <v>201305</v>
      </c>
      <c r="AI5374" s="1"/>
      <c r="AJ5374" s="1"/>
      <c r="AK5374" s="1"/>
      <c r="AL5374" s="1">
        <v>104</v>
      </c>
      <c r="AM5374" s="1"/>
      <c r="AN5374" s="1">
        <v>104</v>
      </c>
      <c r="AO5374" s="1"/>
      <c r="AP5374" s="1">
        <v>20131223</v>
      </c>
      <c r="AQ5374" s="1">
        <v>20131001</v>
      </c>
      <c r="AR5374" s="1">
        <v>20140930</v>
      </c>
      <c r="AS5374" s="1" t="s">
        <v>64</v>
      </c>
      <c r="AT5374" s="1"/>
      <c r="AU5374" s="1"/>
      <c r="AV5374">
        <v>104</v>
      </c>
      <c r="AW5374" s="5" t="str">
        <f t="shared" si="580"/>
        <v>&gt;10万</v>
      </c>
      <c r="AX5374">
        <v>1209.8450500000001</v>
      </c>
      <c r="AY5374">
        <v>7</v>
      </c>
      <c r="AZ5374">
        <v>1888.2633600000001</v>
      </c>
      <c r="BA5374">
        <v>12</v>
      </c>
      <c r="BB5374">
        <v>172.83500714285717</v>
      </c>
      <c r="BC5374" s="3" t="str">
        <f t="shared" si="581"/>
        <v>常规商场</v>
      </c>
      <c r="BD5374" s="4" t="s">
        <v>27585</v>
      </c>
      <c r="BE5374">
        <f t="shared" si="582"/>
        <v>157.35528000000002</v>
      </c>
      <c r="BF5374" s="4" t="str">
        <f t="shared" si="583"/>
        <v>&gt;10万</v>
      </c>
      <c r="BG5374" t="e">
        <v>#N/A</v>
      </c>
      <c r="BH5374" s="4" t="e">
        <v>#N/A</v>
      </c>
    </row>
    <row r="5375" spans="1:60">
      <c r="A5375" s="1" t="s">
        <v>24284</v>
      </c>
      <c r="B5375" s="1" t="s">
        <v>24285</v>
      </c>
      <c r="C5375" s="1" t="s">
        <v>24286</v>
      </c>
      <c r="D5375" s="1" t="s">
        <v>24287</v>
      </c>
      <c r="E5375" s="1" t="s">
        <v>22883</v>
      </c>
      <c r="F5375" s="1" t="s">
        <v>16662</v>
      </c>
      <c r="G5375" s="1" t="s">
        <v>129</v>
      </c>
      <c r="H5375" s="1" t="s">
        <v>22883</v>
      </c>
      <c r="I5375" s="1" t="s">
        <v>16662</v>
      </c>
      <c r="J5375" s="1" t="s">
        <v>129</v>
      </c>
      <c r="K5375" s="1" t="s">
        <v>16661</v>
      </c>
      <c r="L5375" s="1" t="s">
        <v>16662</v>
      </c>
      <c r="M5375" s="1"/>
      <c r="N5375" s="1" t="s">
        <v>52</v>
      </c>
      <c r="O5375" s="1" t="str">
        <f t="shared" si="578"/>
        <v>维持</v>
      </c>
      <c r="P5375" s="1" t="s">
        <v>53</v>
      </c>
      <c r="Q5375" s="1" t="s">
        <v>170</v>
      </c>
      <c r="R5375" s="1" t="s">
        <v>22846</v>
      </c>
      <c r="S5375" s="1" t="s">
        <v>22957</v>
      </c>
      <c r="T5375" s="1" t="s">
        <v>654</v>
      </c>
      <c r="U5375" s="1" t="s">
        <v>22993</v>
      </c>
      <c r="V5375" s="1" t="s">
        <v>654</v>
      </c>
      <c r="W5375" s="1" t="s">
        <v>58</v>
      </c>
      <c r="X5375" s="1" t="s">
        <v>173</v>
      </c>
      <c r="Y5375" s="1" t="s">
        <v>69</v>
      </c>
      <c r="Z5375" s="1" t="s">
        <v>69</v>
      </c>
      <c r="AA5375" s="1" t="s">
        <v>69</v>
      </c>
      <c r="AB5375" s="1" t="s">
        <v>61</v>
      </c>
      <c r="AC5375" s="1" t="s">
        <v>297</v>
      </c>
      <c r="AD5375" s="1" t="s">
        <v>27597</v>
      </c>
      <c r="AE5375" s="1"/>
      <c r="AF5375" s="1"/>
      <c r="AG5375" s="1">
        <v>20130421</v>
      </c>
      <c r="AH5375" s="1" t="str">
        <f t="shared" si="579"/>
        <v>201304</v>
      </c>
      <c r="AI5375" s="1"/>
      <c r="AJ5375" s="1"/>
      <c r="AK5375" s="1"/>
      <c r="AL5375" s="1">
        <v>56</v>
      </c>
      <c r="AM5375" s="1"/>
      <c r="AN5375" s="1">
        <v>56</v>
      </c>
      <c r="AO5375" s="1"/>
      <c r="AP5375" s="1">
        <v>20131219</v>
      </c>
      <c r="AQ5375" s="1">
        <v>20131001</v>
      </c>
      <c r="AR5375" s="1">
        <v>20140930</v>
      </c>
      <c r="AS5375" s="1" t="s">
        <v>64</v>
      </c>
      <c r="AT5375" s="1"/>
      <c r="AU5375" s="1"/>
      <c r="AV5375">
        <v>56</v>
      </c>
      <c r="AW5375" s="5" t="str">
        <f t="shared" si="580"/>
        <v>&gt;20万</v>
      </c>
      <c r="AX5375">
        <v>2314.7979999999998</v>
      </c>
      <c r="AY5375">
        <v>7</v>
      </c>
      <c r="AZ5375">
        <v>4410.37093</v>
      </c>
      <c r="BA5375">
        <v>12</v>
      </c>
      <c r="BB5375">
        <v>330.68542857142853</v>
      </c>
      <c r="BC5375" s="3" t="str">
        <f t="shared" si="581"/>
        <v>重点商场</v>
      </c>
      <c r="BD5375" s="4" t="s">
        <v>27584</v>
      </c>
      <c r="BE5375">
        <f t="shared" si="582"/>
        <v>367.53091083333334</v>
      </c>
      <c r="BF5375" s="4" t="str">
        <f t="shared" si="583"/>
        <v>&gt;20万</v>
      </c>
      <c r="BG5375" t="e">
        <v>#N/A</v>
      </c>
      <c r="BH5375" s="4" t="e">
        <v>#N/A</v>
      </c>
    </row>
    <row r="5376" spans="1:60">
      <c r="A5376" s="1" t="s">
        <v>24288</v>
      </c>
      <c r="B5376" s="1" t="s">
        <v>24289</v>
      </c>
      <c r="C5376" s="1" t="s">
        <v>24289</v>
      </c>
      <c r="D5376" s="1" t="s">
        <v>24290</v>
      </c>
      <c r="E5376" s="1" t="s">
        <v>167</v>
      </c>
      <c r="F5376" s="1" t="s">
        <v>168</v>
      </c>
      <c r="G5376" s="1" t="s">
        <v>49</v>
      </c>
      <c r="H5376" s="1" t="s">
        <v>981</v>
      </c>
      <c r="I5376" s="1" t="s">
        <v>982</v>
      </c>
      <c r="J5376" s="1" t="s">
        <v>159</v>
      </c>
      <c r="K5376" s="1" t="s">
        <v>169</v>
      </c>
      <c r="L5376" s="1" t="s">
        <v>168</v>
      </c>
      <c r="M5376" s="1" t="s">
        <v>51</v>
      </c>
      <c r="N5376" s="1" t="s">
        <v>209</v>
      </c>
      <c r="O5376" s="1" t="str">
        <f t="shared" si="578"/>
        <v>关闭</v>
      </c>
      <c r="P5376" s="1" t="s">
        <v>53</v>
      </c>
      <c r="Q5376" s="1" t="s">
        <v>170</v>
      </c>
      <c r="R5376" s="1" t="s">
        <v>22846</v>
      </c>
      <c r="S5376" s="1" t="s">
        <v>23032</v>
      </c>
      <c r="T5376" s="1" t="s">
        <v>133</v>
      </c>
      <c r="U5376" s="1" t="s">
        <v>23506</v>
      </c>
      <c r="V5376" s="1" t="s">
        <v>682</v>
      </c>
      <c r="W5376" s="1" t="s">
        <v>185</v>
      </c>
      <c r="X5376" s="1" t="s">
        <v>927</v>
      </c>
      <c r="Y5376" s="1" t="s">
        <v>186</v>
      </c>
      <c r="Z5376" s="1" t="s">
        <v>186</v>
      </c>
      <c r="AA5376" s="1" t="s">
        <v>186</v>
      </c>
      <c r="AB5376" s="1" t="s">
        <v>162</v>
      </c>
      <c r="AC5376" s="1" t="s">
        <v>187</v>
      </c>
      <c r="AD5376" s="1" t="s">
        <v>188</v>
      </c>
      <c r="AE5376" s="1"/>
      <c r="AF5376" s="1" t="s">
        <v>1033</v>
      </c>
      <c r="AG5376" s="1">
        <v>20130325</v>
      </c>
      <c r="AH5376" s="1" t="str">
        <f t="shared" si="579"/>
        <v>201303</v>
      </c>
      <c r="AI5376" s="1"/>
      <c r="AJ5376" s="1">
        <v>20150202</v>
      </c>
      <c r="AK5376" s="1" t="s">
        <v>538</v>
      </c>
      <c r="AL5376" s="1">
        <v>10</v>
      </c>
      <c r="AM5376" s="1"/>
      <c r="AN5376" s="1">
        <v>0</v>
      </c>
      <c r="AO5376" s="1"/>
      <c r="AP5376" s="1"/>
      <c r="AQ5376" s="1"/>
      <c r="AR5376" s="1"/>
      <c r="AS5376" s="1" t="s">
        <v>189</v>
      </c>
      <c r="AT5376" s="1"/>
      <c r="AU5376" s="1"/>
      <c r="AV5376">
        <v>10</v>
      </c>
      <c r="AW5376" s="5" t="str">
        <f>BD5376</f>
        <v>&lt;7万</v>
      </c>
      <c r="AX5376">
        <v>0</v>
      </c>
      <c r="AY5376">
        <v>0</v>
      </c>
      <c r="AZ5376">
        <v>0</v>
      </c>
      <c r="BA5376">
        <v>0</v>
      </c>
      <c r="BB5376" t="e">
        <v>#DIV/0!</v>
      </c>
      <c r="BC5376" s="3" t="s">
        <v>27589</v>
      </c>
      <c r="BD5376" s="4" t="s">
        <v>27590</v>
      </c>
      <c r="BE5376" t="e">
        <f t="shared" si="582"/>
        <v>#DIV/0!</v>
      </c>
      <c r="BF5376" s="4" t="s">
        <v>27590</v>
      </c>
      <c r="BG5376" t="e">
        <v>#N/A</v>
      </c>
      <c r="BH5376" s="4" t="e">
        <v>#N/A</v>
      </c>
    </row>
    <row r="5377" spans="1:60">
      <c r="A5377" s="1" t="s">
        <v>24291</v>
      </c>
      <c r="B5377" s="1" t="s">
        <v>24292</v>
      </c>
      <c r="C5377" s="1" t="s">
        <v>24292</v>
      </c>
      <c r="D5377" s="1" t="s">
        <v>24293</v>
      </c>
      <c r="E5377" s="1" t="s">
        <v>22883</v>
      </c>
      <c r="F5377" s="1" t="s">
        <v>16662</v>
      </c>
      <c r="G5377" s="1" t="s">
        <v>129</v>
      </c>
      <c r="H5377" s="1" t="s">
        <v>22883</v>
      </c>
      <c r="I5377" s="1" t="s">
        <v>16662</v>
      </c>
      <c r="J5377" s="1" t="s">
        <v>129</v>
      </c>
      <c r="K5377" s="1" t="s">
        <v>16661</v>
      </c>
      <c r="L5377" s="1" t="s">
        <v>16662</v>
      </c>
      <c r="M5377" s="1"/>
      <c r="N5377" s="1" t="s">
        <v>52</v>
      </c>
      <c r="O5377" s="1" t="str">
        <f t="shared" si="578"/>
        <v>维持</v>
      </c>
      <c r="P5377" s="1" t="s">
        <v>53</v>
      </c>
      <c r="Q5377" s="1" t="s">
        <v>170</v>
      </c>
      <c r="R5377" s="1" t="s">
        <v>22846</v>
      </c>
      <c r="S5377" s="1" t="s">
        <v>22862</v>
      </c>
      <c r="T5377" s="1" t="s">
        <v>654</v>
      </c>
      <c r="U5377" s="1" t="s">
        <v>23028</v>
      </c>
      <c r="V5377" s="1" t="s">
        <v>133</v>
      </c>
      <c r="W5377" s="1" t="s">
        <v>185</v>
      </c>
      <c r="X5377" s="1" t="s">
        <v>59</v>
      </c>
      <c r="Y5377" s="1" t="s">
        <v>186</v>
      </c>
      <c r="Z5377" s="1" t="s">
        <v>186</v>
      </c>
      <c r="AA5377" s="1" t="s">
        <v>186</v>
      </c>
      <c r="AB5377" s="1" t="s">
        <v>61</v>
      </c>
      <c r="AC5377" s="1" t="s">
        <v>187</v>
      </c>
      <c r="AD5377" s="1" t="s">
        <v>188</v>
      </c>
      <c r="AE5377" s="1" t="s">
        <v>71</v>
      </c>
      <c r="AF5377" s="1" t="s">
        <v>861</v>
      </c>
      <c r="AG5377" s="1">
        <v>20130622</v>
      </c>
      <c r="AH5377" s="1" t="str">
        <f t="shared" si="579"/>
        <v>201306</v>
      </c>
      <c r="AI5377" s="1"/>
      <c r="AJ5377" s="1"/>
      <c r="AK5377" s="1"/>
      <c r="AL5377" s="1">
        <v>358</v>
      </c>
      <c r="AM5377" s="1"/>
      <c r="AN5377" s="1">
        <v>358</v>
      </c>
      <c r="AO5377" s="1"/>
      <c r="AP5377" s="1">
        <v>20131203</v>
      </c>
      <c r="AQ5377" s="1">
        <v>20131001</v>
      </c>
      <c r="AR5377" s="1">
        <v>20140930</v>
      </c>
      <c r="AS5377" s="1" t="s">
        <v>189</v>
      </c>
      <c r="AT5377" s="1"/>
      <c r="AU5377" s="1"/>
      <c r="AV5377">
        <v>358</v>
      </c>
      <c r="AW5377" s="5" t="str">
        <f t="shared" si="580"/>
        <v>&gt;20万</v>
      </c>
      <c r="AX5377">
        <v>3398.2862500000001</v>
      </c>
      <c r="AY5377">
        <v>7</v>
      </c>
      <c r="AZ5377">
        <v>5891.8795</v>
      </c>
      <c r="BA5377">
        <v>12</v>
      </c>
      <c r="BB5377">
        <v>485.46946428571431</v>
      </c>
      <c r="BC5377" s="3" t="str">
        <f t="shared" si="581"/>
        <v>重点商场</v>
      </c>
      <c r="BD5377" s="4" t="s">
        <v>27584</v>
      </c>
      <c r="BE5377">
        <f t="shared" si="582"/>
        <v>490.98995833333333</v>
      </c>
      <c r="BF5377" s="4" t="str">
        <f t="shared" si="583"/>
        <v>&gt;20万</v>
      </c>
      <c r="BG5377" t="e">
        <v>#N/A</v>
      </c>
      <c r="BH5377" s="4" t="e">
        <v>#N/A</v>
      </c>
    </row>
    <row r="5378" spans="1:60">
      <c r="A5378" s="1" t="s">
        <v>24294</v>
      </c>
      <c r="B5378" s="1" t="s">
        <v>24295</v>
      </c>
      <c r="C5378" s="1" t="s">
        <v>24296</v>
      </c>
      <c r="D5378" s="1" t="s">
        <v>24297</v>
      </c>
      <c r="E5378" s="1" t="s">
        <v>22858</v>
      </c>
      <c r="F5378" s="1" t="s">
        <v>22859</v>
      </c>
      <c r="G5378" s="1" t="s">
        <v>129</v>
      </c>
      <c r="H5378" s="1" t="s">
        <v>24298</v>
      </c>
      <c r="I5378" s="1" t="s">
        <v>24299</v>
      </c>
      <c r="J5378" s="1" t="s">
        <v>159</v>
      </c>
      <c r="K5378" s="1" t="s">
        <v>16661</v>
      </c>
      <c r="L5378" s="1" t="s">
        <v>16662</v>
      </c>
      <c r="M5378" s="1" t="s">
        <v>1734</v>
      </c>
      <c r="N5378" s="1" t="s">
        <v>209</v>
      </c>
      <c r="O5378" s="1" t="str">
        <f t="shared" si="578"/>
        <v>关闭</v>
      </c>
      <c r="P5378" s="1" t="s">
        <v>53</v>
      </c>
      <c r="Q5378" s="1" t="s">
        <v>170</v>
      </c>
      <c r="R5378" s="1" t="s">
        <v>22846</v>
      </c>
      <c r="S5378" s="1" t="s">
        <v>22988</v>
      </c>
      <c r="T5378" s="1" t="s">
        <v>654</v>
      </c>
      <c r="U5378" s="1" t="s">
        <v>22989</v>
      </c>
      <c r="V5378" s="1" t="s">
        <v>133</v>
      </c>
      <c r="W5378" s="1" t="s">
        <v>58</v>
      </c>
      <c r="X5378" s="1" t="s">
        <v>59</v>
      </c>
      <c r="Y5378" s="1" t="s">
        <v>60</v>
      </c>
      <c r="Z5378" s="1" t="s">
        <v>60</v>
      </c>
      <c r="AA5378" s="1" t="s">
        <v>77</v>
      </c>
      <c r="AB5378" s="1" t="s">
        <v>162</v>
      </c>
      <c r="AC5378" s="1" t="s">
        <v>325</v>
      </c>
      <c r="AD5378" s="1" t="s">
        <v>78</v>
      </c>
      <c r="AE5378" s="1" t="s">
        <v>71</v>
      </c>
      <c r="AF5378" s="1" t="s">
        <v>861</v>
      </c>
      <c r="AG5378" s="1">
        <v>20130526</v>
      </c>
      <c r="AH5378" s="1" t="str">
        <f t="shared" si="579"/>
        <v>201305</v>
      </c>
      <c r="AI5378" s="1"/>
      <c r="AJ5378" s="1">
        <v>20150225</v>
      </c>
      <c r="AK5378" s="1" t="s">
        <v>211</v>
      </c>
      <c r="AL5378" s="1">
        <v>69</v>
      </c>
      <c r="AM5378" s="1"/>
      <c r="AN5378" s="1">
        <v>69</v>
      </c>
      <c r="AO5378" s="1"/>
      <c r="AP5378" s="1">
        <v>20131213</v>
      </c>
      <c r="AQ5378" s="1">
        <v>20131001</v>
      </c>
      <c r="AR5378" s="1">
        <v>20140331</v>
      </c>
      <c r="AS5378" s="1" t="s">
        <v>180</v>
      </c>
      <c r="AT5378" s="1"/>
      <c r="AU5378" s="1"/>
      <c r="AV5378">
        <v>69</v>
      </c>
      <c r="AW5378" s="5" t="str">
        <f t="shared" si="580"/>
        <v>&gt;10万</v>
      </c>
      <c r="AX5378">
        <v>0</v>
      </c>
      <c r="AY5378">
        <v>0</v>
      </c>
      <c r="AZ5378">
        <v>1986.1979999999999</v>
      </c>
      <c r="BA5378">
        <v>12</v>
      </c>
      <c r="BB5378" t="e">
        <v>#DIV/0!</v>
      </c>
      <c r="BC5378" s="3" t="s">
        <v>27589</v>
      </c>
      <c r="BD5378" s="4" t="s">
        <v>27590</v>
      </c>
      <c r="BE5378">
        <f t="shared" si="582"/>
        <v>165.51649999999998</v>
      </c>
      <c r="BF5378" s="4" t="str">
        <f t="shared" si="583"/>
        <v>&gt;10万</v>
      </c>
      <c r="BG5378" t="e">
        <v>#N/A</v>
      </c>
      <c r="BH5378" s="4" t="e">
        <v>#N/A</v>
      </c>
    </row>
    <row r="5379" spans="1:60">
      <c r="A5379" s="1" t="s">
        <v>24300</v>
      </c>
      <c r="B5379" s="1" t="s">
        <v>24301</v>
      </c>
      <c r="C5379" s="1" t="s">
        <v>24301</v>
      </c>
      <c r="D5379" s="1" t="s">
        <v>24302</v>
      </c>
      <c r="E5379" s="1" t="s">
        <v>167</v>
      </c>
      <c r="F5379" s="1" t="s">
        <v>168</v>
      </c>
      <c r="G5379" s="1" t="s">
        <v>49</v>
      </c>
      <c r="H5379" s="1" t="s">
        <v>925</v>
      </c>
      <c r="I5379" s="1" t="s">
        <v>926</v>
      </c>
      <c r="J5379" s="1" t="s">
        <v>159</v>
      </c>
      <c r="K5379" s="1" t="s">
        <v>169</v>
      </c>
      <c r="L5379" s="1" t="s">
        <v>168</v>
      </c>
      <c r="M5379" s="1" t="s">
        <v>51</v>
      </c>
      <c r="N5379" s="1" t="s">
        <v>52</v>
      </c>
      <c r="O5379" s="1" t="str">
        <f t="shared" ref="O5379:O5442" si="585">N5379</f>
        <v>维持</v>
      </c>
      <c r="P5379" s="1" t="s">
        <v>53</v>
      </c>
      <c r="Q5379" s="1" t="s">
        <v>170</v>
      </c>
      <c r="R5379" s="1" t="s">
        <v>22846</v>
      </c>
      <c r="S5379" s="1" t="s">
        <v>23008</v>
      </c>
      <c r="T5379" s="1" t="s">
        <v>133</v>
      </c>
      <c r="U5379" s="1" t="s">
        <v>23475</v>
      </c>
      <c r="V5379" s="1" t="s">
        <v>682</v>
      </c>
      <c r="W5379" s="1" t="s">
        <v>185</v>
      </c>
      <c r="X5379" s="1" t="s">
        <v>927</v>
      </c>
      <c r="Y5379" s="1" t="s">
        <v>186</v>
      </c>
      <c r="Z5379" s="1" t="s">
        <v>186</v>
      </c>
      <c r="AA5379" s="1" t="s">
        <v>186</v>
      </c>
      <c r="AB5379" s="1" t="s">
        <v>162</v>
      </c>
      <c r="AC5379" s="1" t="s">
        <v>187</v>
      </c>
      <c r="AD5379" s="1" t="s">
        <v>188</v>
      </c>
      <c r="AE5379" s="1"/>
      <c r="AF5379" s="1" t="s">
        <v>1033</v>
      </c>
      <c r="AG5379" s="1">
        <v>20130428</v>
      </c>
      <c r="AH5379" s="1" t="str">
        <f t="shared" ref="AH5379:AH5442" si="586">LEFT(AG5379,6)</f>
        <v>201304</v>
      </c>
      <c r="AI5379" s="1"/>
      <c r="AJ5379" s="1"/>
      <c r="AK5379" s="1"/>
      <c r="AL5379" s="1">
        <v>10</v>
      </c>
      <c r="AM5379" s="1"/>
      <c r="AN5379" s="1">
        <v>0</v>
      </c>
      <c r="AO5379" s="1"/>
      <c r="AP5379" s="1"/>
      <c r="AQ5379" s="1"/>
      <c r="AR5379" s="1"/>
      <c r="AS5379" s="1" t="s">
        <v>189</v>
      </c>
      <c r="AT5379" s="1"/>
      <c r="AU5379" s="1"/>
      <c r="AV5379">
        <v>10</v>
      </c>
      <c r="AW5379" s="5" t="str">
        <f t="shared" ref="AW5379:AW5442" si="587">BF5379</f>
        <v>&lt;7万</v>
      </c>
      <c r="AX5379">
        <v>16.88306</v>
      </c>
      <c r="AY5379">
        <v>5</v>
      </c>
      <c r="AZ5379">
        <v>33.004200000000004</v>
      </c>
      <c r="BA5379">
        <v>9</v>
      </c>
      <c r="BB5379">
        <v>3.3766120000000002</v>
      </c>
      <c r="BC5379" s="3" t="str">
        <f t="shared" ref="BC5379:BC5442" si="588">IF(BB5379&gt;500,"核心商场",IF(BB5379&gt;300,"重点商场",IF(BB5379&gt;200,"主力上场",IF(BB5379&gt;130,"常规商场","其他商场"))))</f>
        <v>其他商场</v>
      </c>
      <c r="BD5379" s="4" t="s">
        <v>27586</v>
      </c>
      <c r="BE5379">
        <f t="shared" ref="BE5379:BE5442" si="589">AZ5379/BA5379</f>
        <v>3.667133333333334</v>
      </c>
      <c r="BF5379" s="4" t="str">
        <f t="shared" ref="BF5379:BF5442" si="590">IF(BE5379&lt;70,"&lt;7万",IF(BE5379&lt;100,"&gt;7万",IF(BE5379&lt;200,"&gt;10万",IF(BE5379&lt;500,"&gt;20万","&gt;50万"))))</f>
        <v>&lt;7万</v>
      </c>
      <c r="BG5379" t="e">
        <v>#N/A</v>
      </c>
      <c r="BH5379" s="4" t="e">
        <v>#N/A</v>
      </c>
    </row>
    <row r="5380" spans="1:60">
      <c r="A5380" s="1" t="s">
        <v>24303</v>
      </c>
      <c r="B5380" s="1" t="s">
        <v>24304</v>
      </c>
      <c r="C5380" s="1" t="s">
        <v>24305</v>
      </c>
      <c r="D5380" s="1" t="s">
        <v>24306</v>
      </c>
      <c r="E5380" s="1" t="s">
        <v>22883</v>
      </c>
      <c r="F5380" s="1" t="s">
        <v>16662</v>
      </c>
      <c r="G5380" s="1" t="s">
        <v>129</v>
      </c>
      <c r="H5380" s="1" t="s">
        <v>22883</v>
      </c>
      <c r="I5380" s="1" t="s">
        <v>16662</v>
      </c>
      <c r="J5380" s="1" t="s">
        <v>129</v>
      </c>
      <c r="K5380" s="1" t="s">
        <v>16661</v>
      </c>
      <c r="L5380" s="1" t="s">
        <v>16662</v>
      </c>
      <c r="M5380" s="1"/>
      <c r="N5380" s="1" t="s">
        <v>52</v>
      </c>
      <c r="O5380" s="1" t="str">
        <f t="shared" si="585"/>
        <v>维持</v>
      </c>
      <c r="P5380" s="1" t="s">
        <v>53</v>
      </c>
      <c r="Q5380" s="1" t="s">
        <v>170</v>
      </c>
      <c r="R5380" s="1" t="s">
        <v>22846</v>
      </c>
      <c r="S5380" s="1" t="s">
        <v>22862</v>
      </c>
      <c r="T5380" s="1" t="s">
        <v>654</v>
      </c>
      <c r="U5380" s="1" t="s">
        <v>23028</v>
      </c>
      <c r="V5380" s="1" t="s">
        <v>133</v>
      </c>
      <c r="W5380" s="1" t="s">
        <v>185</v>
      </c>
      <c r="X5380" s="1" t="s">
        <v>59</v>
      </c>
      <c r="Y5380" s="1" t="s">
        <v>186</v>
      </c>
      <c r="Z5380" s="1" t="s">
        <v>186</v>
      </c>
      <c r="AA5380" s="1" t="s">
        <v>186</v>
      </c>
      <c r="AB5380" s="1" t="s">
        <v>61</v>
      </c>
      <c r="AC5380" s="1" t="s">
        <v>187</v>
      </c>
      <c r="AD5380" s="1" t="s">
        <v>188</v>
      </c>
      <c r="AE5380" s="1" t="s">
        <v>83</v>
      </c>
      <c r="AF5380" s="1" t="s">
        <v>861</v>
      </c>
      <c r="AG5380" s="1">
        <v>20130628</v>
      </c>
      <c r="AH5380" s="1" t="str">
        <f t="shared" si="586"/>
        <v>201306</v>
      </c>
      <c r="AI5380" s="1"/>
      <c r="AJ5380" s="1"/>
      <c r="AK5380" s="1"/>
      <c r="AL5380" s="1">
        <v>278</v>
      </c>
      <c r="AM5380" s="1"/>
      <c r="AN5380" s="1">
        <v>278</v>
      </c>
      <c r="AO5380" s="1"/>
      <c r="AP5380" s="1">
        <v>20131021</v>
      </c>
      <c r="AQ5380" s="1">
        <v>20131001</v>
      </c>
      <c r="AR5380" s="1">
        <v>20140430</v>
      </c>
      <c r="AS5380" s="1" t="s">
        <v>189</v>
      </c>
      <c r="AT5380" s="1"/>
      <c r="AU5380" s="1"/>
      <c r="AV5380">
        <v>278</v>
      </c>
      <c r="AW5380" s="5" t="str">
        <f t="shared" si="587"/>
        <v>&gt;20万</v>
      </c>
      <c r="AX5380">
        <v>4208.6740099999997</v>
      </c>
      <c r="AY5380">
        <v>7</v>
      </c>
      <c r="AZ5380">
        <v>4500.6926800000001</v>
      </c>
      <c r="BA5380">
        <v>12</v>
      </c>
      <c r="BB5380">
        <v>601.23914428571425</v>
      </c>
      <c r="BC5380" s="3" t="str">
        <f t="shared" si="588"/>
        <v>核心商场</v>
      </c>
      <c r="BD5380" s="4" t="s">
        <v>27588</v>
      </c>
      <c r="BE5380">
        <f t="shared" si="589"/>
        <v>375.05772333333334</v>
      </c>
      <c r="BF5380" s="4" t="str">
        <f t="shared" si="590"/>
        <v>&gt;20万</v>
      </c>
      <c r="BG5380" t="e">
        <v>#N/A</v>
      </c>
      <c r="BH5380" s="4" t="e">
        <v>#N/A</v>
      </c>
    </row>
    <row r="5381" spans="1:60">
      <c r="A5381" s="1" t="s">
        <v>24307</v>
      </c>
      <c r="B5381" s="1" t="s">
        <v>24308</v>
      </c>
      <c r="C5381" s="1" t="s">
        <v>24309</v>
      </c>
      <c r="D5381" s="1" t="s">
        <v>24310</v>
      </c>
      <c r="E5381" s="1" t="s">
        <v>22883</v>
      </c>
      <c r="F5381" s="1" t="s">
        <v>16662</v>
      </c>
      <c r="G5381" s="1" t="s">
        <v>129</v>
      </c>
      <c r="H5381" s="1" t="s">
        <v>22883</v>
      </c>
      <c r="I5381" s="1" t="s">
        <v>16662</v>
      </c>
      <c r="J5381" s="1" t="s">
        <v>129</v>
      </c>
      <c r="K5381" s="1" t="s">
        <v>16661</v>
      </c>
      <c r="L5381" s="1" t="s">
        <v>16662</v>
      </c>
      <c r="M5381" s="1"/>
      <c r="N5381" s="1" t="s">
        <v>52</v>
      </c>
      <c r="O5381" s="1" t="str">
        <f t="shared" si="585"/>
        <v>维持</v>
      </c>
      <c r="P5381" s="1" t="s">
        <v>53</v>
      </c>
      <c r="Q5381" s="1" t="s">
        <v>170</v>
      </c>
      <c r="R5381" s="1" t="s">
        <v>22846</v>
      </c>
      <c r="S5381" s="1" t="s">
        <v>22862</v>
      </c>
      <c r="T5381" s="1" t="s">
        <v>654</v>
      </c>
      <c r="U5381" s="1" t="s">
        <v>22942</v>
      </c>
      <c r="V5381" s="1" t="s">
        <v>133</v>
      </c>
      <c r="W5381" s="1" t="s">
        <v>185</v>
      </c>
      <c r="X5381" s="1" t="s">
        <v>173</v>
      </c>
      <c r="Y5381" s="1" t="s">
        <v>186</v>
      </c>
      <c r="Z5381" s="1" t="s">
        <v>186</v>
      </c>
      <c r="AA5381" s="1" t="s">
        <v>186</v>
      </c>
      <c r="AB5381" s="1" t="s">
        <v>61</v>
      </c>
      <c r="AC5381" s="1" t="s">
        <v>204</v>
      </c>
      <c r="AD5381" s="1" t="s">
        <v>188</v>
      </c>
      <c r="AE5381" s="1" t="s">
        <v>71</v>
      </c>
      <c r="AF5381" s="1"/>
      <c r="AG5381" s="1">
        <v>20130812</v>
      </c>
      <c r="AH5381" s="1" t="str">
        <f t="shared" si="586"/>
        <v>201308</v>
      </c>
      <c r="AI5381" s="1"/>
      <c r="AJ5381" s="1"/>
      <c r="AK5381" s="1"/>
      <c r="AL5381" s="1">
        <v>312</v>
      </c>
      <c r="AM5381" s="1"/>
      <c r="AN5381" s="1">
        <v>312</v>
      </c>
      <c r="AO5381" s="1"/>
      <c r="AP5381" s="1">
        <v>20130930</v>
      </c>
      <c r="AQ5381" s="1">
        <v>20130812</v>
      </c>
      <c r="AR5381" s="1">
        <v>20140930</v>
      </c>
      <c r="AS5381" s="1" t="s">
        <v>189</v>
      </c>
      <c r="AT5381" s="1"/>
      <c r="AU5381" s="1"/>
      <c r="AV5381">
        <v>312</v>
      </c>
      <c r="AW5381" s="5" t="str">
        <f t="shared" si="587"/>
        <v>&gt;10万</v>
      </c>
      <c r="AX5381">
        <v>1122.0060000000001</v>
      </c>
      <c r="AY5381">
        <v>7</v>
      </c>
      <c r="AZ5381">
        <v>1640.9758200000001</v>
      </c>
      <c r="BA5381">
        <v>12</v>
      </c>
      <c r="BB5381">
        <v>160.28657142857145</v>
      </c>
      <c r="BC5381" s="3" t="str">
        <f t="shared" si="588"/>
        <v>常规商场</v>
      </c>
      <c r="BD5381" s="4" t="s">
        <v>27585</v>
      </c>
      <c r="BE5381">
        <f t="shared" si="589"/>
        <v>136.747985</v>
      </c>
      <c r="BF5381" s="4" t="str">
        <f t="shared" si="590"/>
        <v>&gt;10万</v>
      </c>
      <c r="BG5381" t="e">
        <v>#N/A</v>
      </c>
      <c r="BH5381" s="4" t="e">
        <v>#N/A</v>
      </c>
    </row>
    <row r="5382" spans="1:60">
      <c r="A5382" s="1" t="s">
        <v>24311</v>
      </c>
      <c r="B5382" s="1" t="s">
        <v>24312</v>
      </c>
      <c r="C5382" s="1" t="s">
        <v>24312</v>
      </c>
      <c r="D5382" s="1" t="s">
        <v>24313</v>
      </c>
      <c r="E5382" s="1" t="s">
        <v>22858</v>
      </c>
      <c r="F5382" s="1" t="s">
        <v>22859</v>
      </c>
      <c r="G5382" s="1" t="s">
        <v>129</v>
      </c>
      <c r="H5382" s="1" t="s">
        <v>24314</v>
      </c>
      <c r="I5382" s="1" t="s">
        <v>24315</v>
      </c>
      <c r="J5382" s="1" t="s">
        <v>159</v>
      </c>
      <c r="K5382" s="1" t="s">
        <v>16661</v>
      </c>
      <c r="L5382" s="1" t="s">
        <v>16662</v>
      </c>
      <c r="M5382" s="1" t="s">
        <v>1734</v>
      </c>
      <c r="N5382" s="1" t="s">
        <v>52</v>
      </c>
      <c r="O5382" s="1" t="str">
        <f t="shared" si="585"/>
        <v>维持</v>
      </c>
      <c r="P5382" s="1" t="s">
        <v>53</v>
      </c>
      <c r="Q5382" s="1" t="s">
        <v>170</v>
      </c>
      <c r="R5382" s="1" t="s">
        <v>22846</v>
      </c>
      <c r="S5382" s="1" t="s">
        <v>22957</v>
      </c>
      <c r="T5382" s="1" t="s">
        <v>654</v>
      </c>
      <c r="U5382" s="1" t="s">
        <v>22982</v>
      </c>
      <c r="V5382" s="1" t="s">
        <v>133</v>
      </c>
      <c r="W5382" s="1" t="s">
        <v>58</v>
      </c>
      <c r="X5382" s="1" t="s">
        <v>173</v>
      </c>
      <c r="Y5382" s="1" t="s">
        <v>88</v>
      </c>
      <c r="Z5382" s="1" t="s">
        <v>88</v>
      </c>
      <c r="AA5382" s="1" t="s">
        <v>88</v>
      </c>
      <c r="AB5382" s="1" t="s">
        <v>162</v>
      </c>
      <c r="AC5382" s="1" t="s">
        <v>174</v>
      </c>
      <c r="AD5382" s="1" t="s">
        <v>27597</v>
      </c>
      <c r="AE5382" s="1"/>
      <c r="AF5382" s="1"/>
      <c r="AG5382" s="1">
        <v>20130824</v>
      </c>
      <c r="AH5382" s="1" t="str">
        <f t="shared" si="586"/>
        <v>201308</v>
      </c>
      <c r="AI5382" s="1"/>
      <c r="AJ5382" s="1"/>
      <c r="AK5382" s="1"/>
      <c r="AL5382" s="1">
        <v>69</v>
      </c>
      <c r="AM5382" s="1"/>
      <c r="AN5382" s="1">
        <v>69</v>
      </c>
      <c r="AO5382" s="1"/>
      <c r="AP5382" s="1">
        <v>20140207</v>
      </c>
      <c r="AQ5382" s="1">
        <v>20130824</v>
      </c>
      <c r="AR5382" s="1">
        <v>20140930</v>
      </c>
      <c r="AS5382" s="1" t="s">
        <v>64</v>
      </c>
      <c r="AT5382" s="1"/>
      <c r="AU5382" s="1"/>
      <c r="AV5382">
        <v>69</v>
      </c>
      <c r="AW5382" s="5" t="str">
        <f t="shared" si="587"/>
        <v>&gt;7万</v>
      </c>
      <c r="AX5382">
        <v>647.40067999999997</v>
      </c>
      <c r="AY5382">
        <v>7</v>
      </c>
      <c r="AZ5382">
        <v>973.02702999999997</v>
      </c>
      <c r="BA5382">
        <v>12</v>
      </c>
      <c r="BB5382">
        <v>92.485811428571424</v>
      </c>
      <c r="BC5382" s="3" t="str">
        <f t="shared" si="588"/>
        <v>其他商场</v>
      </c>
      <c r="BD5382" s="4" t="s">
        <v>27587</v>
      </c>
      <c r="BE5382">
        <f t="shared" si="589"/>
        <v>81.085585833333326</v>
      </c>
      <c r="BF5382" s="4" t="str">
        <f t="shared" si="590"/>
        <v>&gt;7万</v>
      </c>
      <c r="BG5382" t="e">
        <v>#N/A</v>
      </c>
      <c r="BH5382" s="4" t="e">
        <v>#N/A</v>
      </c>
    </row>
    <row r="5383" spans="1:60">
      <c r="A5383" s="1" t="s">
        <v>24316</v>
      </c>
      <c r="B5383" s="1" t="s">
        <v>24317</v>
      </c>
      <c r="C5383" s="1" t="s">
        <v>24318</v>
      </c>
      <c r="D5383" s="1" t="s">
        <v>24319</v>
      </c>
      <c r="E5383" s="1" t="s">
        <v>10007</v>
      </c>
      <c r="F5383" s="1" t="s">
        <v>10008</v>
      </c>
      <c r="G5383" s="1" t="s">
        <v>49</v>
      </c>
      <c r="H5383" s="1" t="s">
        <v>10007</v>
      </c>
      <c r="I5383" s="1" t="s">
        <v>10008</v>
      </c>
      <c r="J5383" s="1" t="s">
        <v>49</v>
      </c>
      <c r="K5383" s="1" t="s">
        <v>10009</v>
      </c>
      <c r="L5383" s="1" t="s">
        <v>10008</v>
      </c>
      <c r="M5383" s="1" t="s">
        <v>51</v>
      </c>
      <c r="N5383" s="1" t="s">
        <v>52</v>
      </c>
      <c r="O5383" s="1" t="str">
        <f t="shared" si="585"/>
        <v>维持</v>
      </c>
      <c r="P5383" s="1" t="s">
        <v>53</v>
      </c>
      <c r="Q5383" s="1" t="s">
        <v>170</v>
      </c>
      <c r="R5383" s="1" t="s">
        <v>22846</v>
      </c>
      <c r="S5383" s="1" t="s">
        <v>22918</v>
      </c>
      <c r="T5383" s="1" t="s">
        <v>654</v>
      </c>
      <c r="U5383" s="1" t="s">
        <v>24320</v>
      </c>
      <c r="V5383" s="1" t="s">
        <v>654</v>
      </c>
      <c r="W5383" s="1" t="s">
        <v>58</v>
      </c>
      <c r="X5383" s="1" t="s">
        <v>173</v>
      </c>
      <c r="Y5383" s="1" t="s">
        <v>69</v>
      </c>
      <c r="Z5383" s="1" t="s">
        <v>69</v>
      </c>
      <c r="AA5383" s="1" t="s">
        <v>69</v>
      </c>
      <c r="AB5383" s="1" t="s">
        <v>61</v>
      </c>
      <c r="AC5383" s="1" t="s">
        <v>1416</v>
      </c>
      <c r="AD5383" s="1" t="s">
        <v>70</v>
      </c>
      <c r="AE5383" s="1" t="s">
        <v>71</v>
      </c>
      <c r="AF5383" s="1"/>
      <c r="AG5383" s="1">
        <v>20130828</v>
      </c>
      <c r="AH5383" s="1" t="str">
        <f t="shared" si="586"/>
        <v>201308</v>
      </c>
      <c r="AI5383" s="1"/>
      <c r="AJ5383" s="1"/>
      <c r="AK5383" s="1"/>
      <c r="AL5383" s="1">
        <v>258</v>
      </c>
      <c r="AM5383" s="1"/>
      <c r="AN5383" s="1">
        <v>1</v>
      </c>
      <c r="AO5383" s="1"/>
      <c r="AP5383" s="1">
        <v>20131216</v>
      </c>
      <c r="AQ5383" s="1">
        <v>20130828</v>
      </c>
      <c r="AR5383" s="1">
        <v>20140930</v>
      </c>
      <c r="AS5383" s="1" t="s">
        <v>64</v>
      </c>
      <c r="AT5383" s="1">
        <v>1</v>
      </c>
      <c r="AU5383" s="1" t="s">
        <v>1638</v>
      </c>
      <c r="AV5383">
        <v>258</v>
      </c>
      <c r="AW5383" s="5" t="str">
        <f t="shared" si="587"/>
        <v>&gt;50万</v>
      </c>
      <c r="AX5383">
        <v>3873.3854900000001</v>
      </c>
      <c r="AY5383">
        <v>7</v>
      </c>
      <c r="AZ5383">
        <v>8021.4235499999995</v>
      </c>
      <c r="BA5383">
        <v>12</v>
      </c>
      <c r="BB5383">
        <v>553.34078428571434</v>
      </c>
      <c r="BC5383" s="3" t="str">
        <f t="shared" si="588"/>
        <v>核心商场</v>
      </c>
      <c r="BD5383" s="4" t="s">
        <v>27588</v>
      </c>
      <c r="BE5383">
        <f t="shared" si="589"/>
        <v>668.45196249999992</v>
      </c>
      <c r="BF5383" s="4" t="str">
        <f t="shared" si="590"/>
        <v>&gt;50万</v>
      </c>
      <c r="BG5383" t="e">
        <v>#N/A</v>
      </c>
      <c r="BH5383" s="4" t="e">
        <v>#N/A</v>
      </c>
    </row>
    <row r="5384" spans="1:60">
      <c r="A5384" s="1" t="s">
        <v>24321</v>
      </c>
      <c r="B5384" s="1" t="s">
        <v>24322</v>
      </c>
      <c r="C5384" s="1" t="s">
        <v>24322</v>
      </c>
      <c r="D5384" s="1" t="s">
        <v>24323</v>
      </c>
      <c r="E5384" s="1" t="s">
        <v>10007</v>
      </c>
      <c r="F5384" s="1" t="s">
        <v>10008</v>
      </c>
      <c r="G5384" s="1" t="s">
        <v>49</v>
      </c>
      <c r="H5384" s="1" t="s">
        <v>10007</v>
      </c>
      <c r="I5384" s="1" t="s">
        <v>10008</v>
      </c>
      <c r="J5384" s="1" t="s">
        <v>49</v>
      </c>
      <c r="K5384" s="1" t="s">
        <v>10009</v>
      </c>
      <c r="L5384" s="1" t="s">
        <v>10008</v>
      </c>
      <c r="M5384" s="1" t="s">
        <v>51</v>
      </c>
      <c r="N5384" s="1" t="s">
        <v>100</v>
      </c>
      <c r="O5384" s="1" t="str">
        <f t="shared" si="585"/>
        <v>整改</v>
      </c>
      <c r="P5384" s="1" t="s">
        <v>53</v>
      </c>
      <c r="Q5384" s="1" t="s">
        <v>170</v>
      </c>
      <c r="R5384" s="1" t="s">
        <v>22846</v>
      </c>
      <c r="S5384" s="1" t="s">
        <v>22847</v>
      </c>
      <c r="T5384" s="1" t="s">
        <v>654</v>
      </c>
      <c r="U5384" s="1" t="s">
        <v>23277</v>
      </c>
      <c r="V5384" s="1" t="s">
        <v>654</v>
      </c>
      <c r="W5384" s="1" t="s">
        <v>185</v>
      </c>
      <c r="X5384" s="1" t="s">
        <v>139</v>
      </c>
      <c r="Y5384" s="1" t="s">
        <v>186</v>
      </c>
      <c r="Z5384" s="1" t="s">
        <v>186</v>
      </c>
      <c r="AA5384" s="1" t="s">
        <v>186</v>
      </c>
      <c r="AB5384" s="1" t="s">
        <v>61</v>
      </c>
      <c r="AC5384" s="1" t="s">
        <v>204</v>
      </c>
      <c r="AD5384" s="1" t="s">
        <v>188</v>
      </c>
      <c r="AE5384" s="1" t="s">
        <v>123</v>
      </c>
      <c r="AF5384" s="1"/>
      <c r="AG5384" s="1">
        <v>20130817</v>
      </c>
      <c r="AH5384" s="1" t="str">
        <f t="shared" si="586"/>
        <v>201308</v>
      </c>
      <c r="AI5384" s="1">
        <v>20150125</v>
      </c>
      <c r="AJ5384" s="1"/>
      <c r="AK5384" s="1"/>
      <c r="AL5384" s="1">
        <v>81</v>
      </c>
      <c r="AM5384" s="1"/>
      <c r="AN5384" s="1">
        <v>81</v>
      </c>
      <c r="AO5384" s="1"/>
      <c r="AP5384" s="1">
        <v>20131203</v>
      </c>
      <c r="AQ5384" s="1">
        <v>20130817</v>
      </c>
      <c r="AR5384" s="1">
        <v>20140814</v>
      </c>
      <c r="AS5384" s="1" t="s">
        <v>189</v>
      </c>
      <c r="AT5384" s="1"/>
      <c r="AU5384" s="1"/>
      <c r="AV5384">
        <v>81</v>
      </c>
      <c r="AW5384" s="5" t="str">
        <f t="shared" si="587"/>
        <v>&gt;7万</v>
      </c>
      <c r="AX5384">
        <v>638.91867999999999</v>
      </c>
      <c r="AY5384">
        <v>6</v>
      </c>
      <c r="AZ5384">
        <v>785.58955000000003</v>
      </c>
      <c r="BA5384">
        <v>10</v>
      </c>
      <c r="BB5384">
        <v>106.48644666666667</v>
      </c>
      <c r="BC5384" s="3" t="str">
        <f t="shared" si="588"/>
        <v>其他商场</v>
      </c>
      <c r="BD5384" s="4" t="s">
        <v>27585</v>
      </c>
      <c r="BE5384">
        <f t="shared" si="589"/>
        <v>78.558954999999997</v>
      </c>
      <c r="BF5384" s="4" t="str">
        <f t="shared" si="590"/>
        <v>&gt;7万</v>
      </c>
      <c r="BG5384" t="e">
        <v>#N/A</v>
      </c>
      <c r="BH5384" s="4" t="e">
        <v>#N/A</v>
      </c>
    </row>
    <row r="5385" spans="1:60">
      <c r="A5385" s="1" t="s">
        <v>24324</v>
      </c>
      <c r="B5385" s="1" t="s">
        <v>24325</v>
      </c>
      <c r="C5385" s="1" t="s">
        <v>24326</v>
      </c>
      <c r="D5385" s="1" t="s">
        <v>24327</v>
      </c>
      <c r="E5385" s="1" t="s">
        <v>22883</v>
      </c>
      <c r="F5385" s="1" t="s">
        <v>16662</v>
      </c>
      <c r="G5385" s="1" t="s">
        <v>129</v>
      </c>
      <c r="H5385" s="1" t="s">
        <v>22883</v>
      </c>
      <c r="I5385" s="1" t="s">
        <v>16662</v>
      </c>
      <c r="J5385" s="1" t="s">
        <v>129</v>
      </c>
      <c r="K5385" s="1" t="s">
        <v>16661</v>
      </c>
      <c r="L5385" s="1" t="s">
        <v>16662</v>
      </c>
      <c r="M5385" s="1"/>
      <c r="N5385" s="1" t="s">
        <v>52</v>
      </c>
      <c r="O5385" s="1" t="str">
        <f t="shared" si="585"/>
        <v>维持</v>
      </c>
      <c r="P5385" s="1" t="s">
        <v>53</v>
      </c>
      <c r="Q5385" s="1" t="s">
        <v>170</v>
      </c>
      <c r="R5385" s="1" t="s">
        <v>22846</v>
      </c>
      <c r="S5385" s="1" t="s">
        <v>22957</v>
      </c>
      <c r="T5385" s="1" t="s">
        <v>654</v>
      </c>
      <c r="U5385" s="1" t="s">
        <v>22958</v>
      </c>
      <c r="V5385" s="1" t="s">
        <v>133</v>
      </c>
      <c r="W5385" s="1" t="s">
        <v>58</v>
      </c>
      <c r="X5385" s="1" t="s">
        <v>173</v>
      </c>
      <c r="Y5385" s="1" t="s">
        <v>60</v>
      </c>
      <c r="Z5385" s="1" t="s">
        <v>60</v>
      </c>
      <c r="AA5385" s="1" t="s">
        <v>88</v>
      </c>
      <c r="AB5385" s="1" t="s">
        <v>61</v>
      </c>
      <c r="AC5385" s="1" t="s">
        <v>292</v>
      </c>
      <c r="AD5385" s="1" t="s">
        <v>78</v>
      </c>
      <c r="AE5385" s="1" t="s">
        <v>71</v>
      </c>
      <c r="AF5385" s="1"/>
      <c r="AG5385" s="1">
        <v>20130908</v>
      </c>
      <c r="AH5385" s="1" t="str">
        <f t="shared" si="586"/>
        <v>201309</v>
      </c>
      <c r="AI5385" s="1"/>
      <c r="AJ5385" s="1"/>
      <c r="AK5385" s="1"/>
      <c r="AL5385" s="1">
        <v>57</v>
      </c>
      <c r="AM5385" s="1"/>
      <c r="AN5385" s="1">
        <v>0</v>
      </c>
      <c r="AO5385" s="1"/>
      <c r="AP5385" s="1">
        <v>20130930</v>
      </c>
      <c r="AQ5385" s="1">
        <v>20130908</v>
      </c>
      <c r="AR5385" s="1">
        <v>20140930</v>
      </c>
      <c r="AS5385" s="1" t="s">
        <v>180</v>
      </c>
      <c r="AT5385" s="1"/>
      <c r="AU5385" s="1"/>
      <c r="AV5385">
        <v>57</v>
      </c>
      <c r="AW5385" s="5" t="str">
        <f t="shared" si="587"/>
        <v>&gt;7万</v>
      </c>
      <c r="AX5385">
        <v>393.42977999999999</v>
      </c>
      <c r="AY5385">
        <v>7</v>
      </c>
      <c r="AZ5385">
        <v>863.8893599999999</v>
      </c>
      <c r="BA5385">
        <v>12</v>
      </c>
      <c r="BB5385">
        <v>56.204254285714285</v>
      </c>
      <c r="BC5385" s="3" t="str">
        <f t="shared" si="588"/>
        <v>其他商场</v>
      </c>
      <c r="BD5385" s="4" t="s">
        <v>27586</v>
      </c>
      <c r="BE5385">
        <f t="shared" si="589"/>
        <v>71.990779999999987</v>
      </c>
      <c r="BF5385" s="4" t="str">
        <f t="shared" si="590"/>
        <v>&gt;7万</v>
      </c>
      <c r="BG5385" t="e">
        <v>#N/A</v>
      </c>
      <c r="BH5385" s="4" t="e">
        <v>#N/A</v>
      </c>
    </row>
    <row r="5386" spans="1:60">
      <c r="A5386" s="1" t="s">
        <v>24328</v>
      </c>
      <c r="B5386" s="1" t="s">
        <v>24329</v>
      </c>
      <c r="C5386" s="1" t="s">
        <v>24329</v>
      </c>
      <c r="D5386" s="1" t="s">
        <v>24330</v>
      </c>
      <c r="E5386" s="1" t="s">
        <v>22883</v>
      </c>
      <c r="F5386" s="1" t="s">
        <v>16662</v>
      </c>
      <c r="G5386" s="1" t="s">
        <v>129</v>
      </c>
      <c r="H5386" s="1" t="s">
        <v>22883</v>
      </c>
      <c r="I5386" s="1" t="s">
        <v>16662</v>
      </c>
      <c r="J5386" s="1" t="s">
        <v>129</v>
      </c>
      <c r="K5386" s="1" t="s">
        <v>16661</v>
      </c>
      <c r="L5386" s="1" t="s">
        <v>16662</v>
      </c>
      <c r="M5386" s="1"/>
      <c r="N5386" s="1" t="s">
        <v>52</v>
      </c>
      <c r="O5386" s="1" t="str">
        <f t="shared" si="585"/>
        <v>维持</v>
      </c>
      <c r="P5386" s="1" t="s">
        <v>53</v>
      </c>
      <c r="Q5386" s="1" t="s">
        <v>170</v>
      </c>
      <c r="R5386" s="1" t="s">
        <v>22846</v>
      </c>
      <c r="S5386" s="1" t="s">
        <v>22957</v>
      </c>
      <c r="T5386" s="1" t="s">
        <v>654</v>
      </c>
      <c r="U5386" s="1" t="s">
        <v>22993</v>
      </c>
      <c r="V5386" s="1" t="s">
        <v>654</v>
      </c>
      <c r="W5386" s="1" t="s">
        <v>58</v>
      </c>
      <c r="X5386" s="1" t="s">
        <v>59</v>
      </c>
      <c r="Y5386" s="1" t="s">
        <v>60</v>
      </c>
      <c r="Z5386" s="1" t="s">
        <v>60</v>
      </c>
      <c r="AA5386" s="1" t="s">
        <v>60</v>
      </c>
      <c r="AB5386" s="1" t="s">
        <v>61</v>
      </c>
      <c r="AC5386" s="1" t="s">
        <v>62</v>
      </c>
      <c r="AD5386" s="1" t="s">
        <v>78</v>
      </c>
      <c r="AE5386" s="1" t="s">
        <v>123</v>
      </c>
      <c r="AF5386" s="1" t="s">
        <v>861</v>
      </c>
      <c r="AG5386" s="1">
        <v>20130908</v>
      </c>
      <c r="AH5386" s="1" t="str">
        <f t="shared" si="586"/>
        <v>201309</v>
      </c>
      <c r="AI5386" s="1"/>
      <c r="AJ5386" s="1"/>
      <c r="AK5386" s="1"/>
      <c r="AL5386" s="1">
        <v>70</v>
      </c>
      <c r="AM5386" s="1"/>
      <c r="AN5386" s="1">
        <v>70</v>
      </c>
      <c r="AO5386" s="1"/>
      <c r="AP5386" s="1">
        <v>20130930</v>
      </c>
      <c r="AQ5386" s="1">
        <v>20130908</v>
      </c>
      <c r="AR5386" s="1">
        <v>20140930</v>
      </c>
      <c r="AS5386" s="1" t="s">
        <v>189</v>
      </c>
      <c r="AT5386" s="1"/>
      <c r="AU5386" s="1"/>
      <c r="AV5386">
        <v>70</v>
      </c>
      <c r="AW5386" s="5" t="str">
        <f t="shared" si="587"/>
        <v>&lt;7万</v>
      </c>
      <c r="AX5386">
        <v>89.798000000000002</v>
      </c>
      <c r="AY5386">
        <v>3</v>
      </c>
      <c r="AZ5386">
        <v>756.74321999999995</v>
      </c>
      <c r="BA5386">
        <v>12</v>
      </c>
      <c r="BB5386">
        <v>29.932666666666666</v>
      </c>
      <c r="BC5386" s="3" t="str">
        <f t="shared" si="588"/>
        <v>其他商场</v>
      </c>
      <c r="BD5386" s="4" t="s">
        <v>27586</v>
      </c>
      <c r="BE5386">
        <f t="shared" si="589"/>
        <v>63.061934999999998</v>
      </c>
      <c r="BF5386" s="4" t="str">
        <f t="shared" si="590"/>
        <v>&lt;7万</v>
      </c>
      <c r="BG5386" t="e">
        <v>#N/A</v>
      </c>
      <c r="BH5386" s="4" t="e">
        <v>#N/A</v>
      </c>
    </row>
    <row r="5387" spans="1:60">
      <c r="A5387" s="1" t="s">
        <v>24331</v>
      </c>
      <c r="B5387" s="1" t="s">
        <v>24332</v>
      </c>
      <c r="C5387" s="1" t="s">
        <v>24333</v>
      </c>
      <c r="D5387" s="1" t="s">
        <v>24334</v>
      </c>
      <c r="E5387" s="1" t="s">
        <v>22858</v>
      </c>
      <c r="F5387" s="1" t="s">
        <v>22859</v>
      </c>
      <c r="G5387" s="1" t="s">
        <v>129</v>
      </c>
      <c r="H5387" s="1" t="s">
        <v>22986</v>
      </c>
      <c r="I5387" s="1" t="s">
        <v>22987</v>
      </c>
      <c r="J5387" s="1" t="s">
        <v>159</v>
      </c>
      <c r="K5387" s="1" t="s">
        <v>16661</v>
      </c>
      <c r="L5387" s="1" t="s">
        <v>16662</v>
      </c>
      <c r="M5387" s="1" t="s">
        <v>1734</v>
      </c>
      <c r="N5387" s="1" t="s">
        <v>52</v>
      </c>
      <c r="O5387" s="1" t="str">
        <f t="shared" si="585"/>
        <v>维持</v>
      </c>
      <c r="P5387" s="1" t="s">
        <v>53</v>
      </c>
      <c r="Q5387" s="1" t="s">
        <v>170</v>
      </c>
      <c r="R5387" s="1" t="s">
        <v>22846</v>
      </c>
      <c r="S5387" s="1" t="s">
        <v>22988</v>
      </c>
      <c r="T5387" s="1" t="s">
        <v>654</v>
      </c>
      <c r="U5387" s="1" t="s">
        <v>22989</v>
      </c>
      <c r="V5387" s="1" t="s">
        <v>133</v>
      </c>
      <c r="W5387" s="1" t="s">
        <v>58</v>
      </c>
      <c r="X5387" s="1" t="s">
        <v>173</v>
      </c>
      <c r="Y5387" s="1" t="s">
        <v>76</v>
      </c>
      <c r="Z5387" s="1" t="s">
        <v>77</v>
      </c>
      <c r="AA5387" s="1" t="s">
        <v>77</v>
      </c>
      <c r="AB5387" s="1" t="s">
        <v>162</v>
      </c>
      <c r="AC5387" s="1" t="s">
        <v>174</v>
      </c>
      <c r="AD5387" s="1" t="s">
        <v>78</v>
      </c>
      <c r="AE5387" s="1" t="s">
        <v>123</v>
      </c>
      <c r="AF5387" s="1"/>
      <c r="AG5387" s="1">
        <v>20131110</v>
      </c>
      <c r="AH5387" s="1" t="str">
        <f t="shared" si="586"/>
        <v>201311</v>
      </c>
      <c r="AI5387" s="1"/>
      <c r="AJ5387" s="1"/>
      <c r="AK5387" s="1"/>
      <c r="AL5387" s="1">
        <v>134</v>
      </c>
      <c r="AM5387" s="1"/>
      <c r="AN5387" s="1">
        <v>134</v>
      </c>
      <c r="AO5387" s="1"/>
      <c r="AP5387" s="1">
        <v>20131229</v>
      </c>
      <c r="AQ5387" s="1">
        <v>20131110</v>
      </c>
      <c r="AR5387" s="1">
        <v>20140930</v>
      </c>
      <c r="AS5387" s="1" t="s">
        <v>180</v>
      </c>
      <c r="AT5387" s="1"/>
      <c r="AU5387" s="1"/>
      <c r="AV5387">
        <v>134</v>
      </c>
      <c r="AW5387" s="5" t="str">
        <f t="shared" si="587"/>
        <v>&gt;10万</v>
      </c>
      <c r="AX5387">
        <v>1044.6934000000001</v>
      </c>
      <c r="AY5387">
        <v>7</v>
      </c>
      <c r="AZ5387">
        <v>1647.992</v>
      </c>
      <c r="BA5387">
        <v>12</v>
      </c>
      <c r="BB5387">
        <v>149.2419142857143</v>
      </c>
      <c r="BC5387" s="3" t="str">
        <f t="shared" si="588"/>
        <v>常规商场</v>
      </c>
      <c r="BD5387" s="4" t="s">
        <v>27585</v>
      </c>
      <c r="BE5387">
        <f t="shared" si="589"/>
        <v>137.33266666666665</v>
      </c>
      <c r="BF5387" s="4" t="str">
        <f t="shared" si="590"/>
        <v>&gt;10万</v>
      </c>
      <c r="BG5387" t="e">
        <v>#N/A</v>
      </c>
      <c r="BH5387" s="4" t="e">
        <v>#N/A</v>
      </c>
    </row>
    <row r="5388" spans="1:60">
      <c r="A5388" s="1" t="s">
        <v>24335</v>
      </c>
      <c r="B5388" s="1" t="s">
        <v>24336</v>
      </c>
      <c r="C5388" s="1" t="s">
        <v>24337</v>
      </c>
      <c r="D5388" s="1" t="s">
        <v>24338</v>
      </c>
      <c r="E5388" s="1" t="s">
        <v>22858</v>
      </c>
      <c r="F5388" s="1" t="s">
        <v>22859</v>
      </c>
      <c r="G5388" s="1" t="s">
        <v>129</v>
      </c>
      <c r="H5388" s="1" t="s">
        <v>23041</v>
      </c>
      <c r="I5388" s="1" t="s">
        <v>23042</v>
      </c>
      <c r="J5388" s="1" t="s">
        <v>159</v>
      </c>
      <c r="K5388" s="1" t="s">
        <v>16661</v>
      </c>
      <c r="L5388" s="1" t="s">
        <v>16662</v>
      </c>
      <c r="M5388" s="1" t="s">
        <v>1734</v>
      </c>
      <c r="N5388" s="1" t="s">
        <v>209</v>
      </c>
      <c r="O5388" s="1" t="str">
        <f t="shared" si="585"/>
        <v>关闭</v>
      </c>
      <c r="P5388" s="1" t="s">
        <v>53</v>
      </c>
      <c r="Q5388" s="1" t="s">
        <v>170</v>
      </c>
      <c r="R5388" s="1" t="s">
        <v>22846</v>
      </c>
      <c r="S5388" s="1" t="s">
        <v>22957</v>
      </c>
      <c r="T5388" s="1" t="s">
        <v>654</v>
      </c>
      <c r="U5388" s="1" t="s">
        <v>22982</v>
      </c>
      <c r="V5388" s="1" t="s">
        <v>133</v>
      </c>
      <c r="W5388" s="1" t="s">
        <v>58</v>
      </c>
      <c r="X5388" s="1" t="s">
        <v>139</v>
      </c>
      <c r="Y5388" s="1" t="s">
        <v>60</v>
      </c>
      <c r="Z5388" s="1" t="s">
        <v>60</v>
      </c>
      <c r="AA5388" s="1" t="s">
        <v>77</v>
      </c>
      <c r="AB5388" s="1" t="s">
        <v>162</v>
      </c>
      <c r="AC5388" s="1" t="s">
        <v>134</v>
      </c>
      <c r="AD5388" s="1" t="s">
        <v>27597</v>
      </c>
      <c r="AE5388" s="1" t="s">
        <v>123</v>
      </c>
      <c r="AF5388" s="1" t="s">
        <v>72</v>
      </c>
      <c r="AG5388" s="1">
        <v>20130925</v>
      </c>
      <c r="AH5388" s="1" t="str">
        <f t="shared" si="586"/>
        <v>201309</v>
      </c>
      <c r="AI5388" s="1"/>
      <c r="AJ5388" s="1">
        <v>20150617</v>
      </c>
      <c r="AK5388" s="1" t="s">
        <v>538</v>
      </c>
      <c r="AL5388" s="1">
        <v>58</v>
      </c>
      <c r="AM5388" s="1"/>
      <c r="AN5388" s="1">
        <v>58</v>
      </c>
      <c r="AO5388" s="1"/>
      <c r="AP5388" s="1">
        <v>20131231</v>
      </c>
      <c r="AQ5388" s="1">
        <v>20130925</v>
      </c>
      <c r="AR5388" s="1">
        <v>20140923</v>
      </c>
      <c r="AS5388" s="1" t="s">
        <v>180</v>
      </c>
      <c r="AT5388" s="1"/>
      <c r="AU5388" s="1"/>
      <c r="AV5388">
        <v>58</v>
      </c>
      <c r="AW5388" s="5" t="str">
        <f t="shared" si="587"/>
        <v>&gt;10万</v>
      </c>
      <c r="AX5388">
        <v>114.4011</v>
      </c>
      <c r="AY5388">
        <v>5</v>
      </c>
      <c r="AZ5388">
        <v>1787.9452799999999</v>
      </c>
      <c r="BA5388">
        <v>12</v>
      </c>
      <c r="BB5388">
        <v>22.880220000000001</v>
      </c>
      <c r="BC5388" s="3" t="str">
        <f t="shared" si="588"/>
        <v>其他商场</v>
      </c>
      <c r="BD5388" s="4" t="s">
        <v>27586</v>
      </c>
      <c r="BE5388">
        <f t="shared" si="589"/>
        <v>148.99544</v>
      </c>
      <c r="BF5388" s="4" t="str">
        <f t="shared" si="590"/>
        <v>&gt;10万</v>
      </c>
      <c r="BG5388" t="e">
        <v>#N/A</v>
      </c>
      <c r="BH5388" s="4" t="e">
        <v>#N/A</v>
      </c>
    </row>
    <row r="5389" spans="1:60">
      <c r="A5389" s="1" t="s">
        <v>24339</v>
      </c>
      <c r="B5389" s="1" t="s">
        <v>24340</v>
      </c>
      <c r="C5389" s="1" t="s">
        <v>24341</v>
      </c>
      <c r="D5389" s="1" t="s">
        <v>24342</v>
      </c>
      <c r="E5389" s="1" t="s">
        <v>22858</v>
      </c>
      <c r="F5389" s="1" t="s">
        <v>22859</v>
      </c>
      <c r="G5389" s="1" t="s">
        <v>129</v>
      </c>
      <c r="H5389" s="1" t="s">
        <v>23558</v>
      </c>
      <c r="I5389" s="1" t="s">
        <v>23559</v>
      </c>
      <c r="J5389" s="1" t="s">
        <v>159</v>
      </c>
      <c r="K5389" s="1" t="s">
        <v>16661</v>
      </c>
      <c r="L5389" s="1" t="s">
        <v>16662</v>
      </c>
      <c r="M5389" s="1" t="s">
        <v>1734</v>
      </c>
      <c r="N5389" s="1" t="s">
        <v>52</v>
      </c>
      <c r="O5389" s="1" t="str">
        <f t="shared" si="585"/>
        <v>维持</v>
      </c>
      <c r="P5389" s="1" t="s">
        <v>53</v>
      </c>
      <c r="Q5389" s="1" t="s">
        <v>170</v>
      </c>
      <c r="R5389" s="1" t="s">
        <v>22846</v>
      </c>
      <c r="S5389" s="1" t="s">
        <v>23220</v>
      </c>
      <c r="T5389" s="1" t="s">
        <v>133</v>
      </c>
      <c r="U5389" s="1" t="s">
        <v>23560</v>
      </c>
      <c r="V5389" s="1" t="s">
        <v>355</v>
      </c>
      <c r="W5389" s="1" t="s">
        <v>58</v>
      </c>
      <c r="X5389" s="1" t="s">
        <v>59</v>
      </c>
      <c r="Y5389" s="1" t="s">
        <v>76</v>
      </c>
      <c r="Z5389" s="1" t="s">
        <v>77</v>
      </c>
      <c r="AA5389" s="1" t="s">
        <v>77</v>
      </c>
      <c r="AB5389" s="1" t="s">
        <v>162</v>
      </c>
      <c r="AC5389" s="1" t="s">
        <v>134</v>
      </c>
      <c r="AD5389" s="1" t="s">
        <v>78</v>
      </c>
      <c r="AE5389" s="1" t="s">
        <v>71</v>
      </c>
      <c r="AF5389" s="1" t="s">
        <v>72</v>
      </c>
      <c r="AG5389" s="1">
        <v>20130922</v>
      </c>
      <c r="AH5389" s="1" t="str">
        <f t="shared" si="586"/>
        <v>201309</v>
      </c>
      <c r="AI5389" s="1"/>
      <c r="AJ5389" s="1"/>
      <c r="AK5389" s="1"/>
      <c r="AL5389" s="1">
        <v>99</v>
      </c>
      <c r="AM5389" s="1"/>
      <c r="AN5389" s="1">
        <v>99</v>
      </c>
      <c r="AO5389" s="1"/>
      <c r="AP5389" s="1">
        <v>20131204</v>
      </c>
      <c r="AQ5389" s="1">
        <v>20130922</v>
      </c>
      <c r="AR5389" s="1">
        <v>20140930</v>
      </c>
      <c r="AS5389" s="1" t="s">
        <v>64</v>
      </c>
      <c r="AT5389" s="1"/>
      <c r="AU5389" s="1"/>
      <c r="AV5389">
        <v>99</v>
      </c>
      <c r="AW5389" s="5" t="str">
        <f t="shared" si="587"/>
        <v>&gt;10万</v>
      </c>
      <c r="AX5389">
        <v>473.77399999999994</v>
      </c>
      <c r="AY5389">
        <v>7</v>
      </c>
      <c r="AZ5389">
        <v>1532.1960000000001</v>
      </c>
      <c r="BA5389">
        <v>12</v>
      </c>
      <c r="BB5389">
        <v>67.681999999999988</v>
      </c>
      <c r="BC5389" s="3" t="str">
        <f t="shared" si="588"/>
        <v>其他商场</v>
      </c>
      <c r="BD5389" s="4" t="s">
        <v>27586</v>
      </c>
      <c r="BE5389">
        <f t="shared" si="589"/>
        <v>127.68300000000001</v>
      </c>
      <c r="BF5389" s="4" t="str">
        <f t="shared" si="590"/>
        <v>&gt;10万</v>
      </c>
      <c r="BG5389" t="e">
        <v>#N/A</v>
      </c>
      <c r="BH5389" s="4" t="e">
        <v>#N/A</v>
      </c>
    </row>
    <row r="5390" spans="1:60">
      <c r="A5390" s="1" t="s">
        <v>24343</v>
      </c>
      <c r="B5390" s="1" t="s">
        <v>24344</v>
      </c>
      <c r="C5390" s="1" t="s">
        <v>24344</v>
      </c>
      <c r="D5390" s="1" t="s">
        <v>24345</v>
      </c>
      <c r="E5390" s="1" t="s">
        <v>22883</v>
      </c>
      <c r="F5390" s="1" t="s">
        <v>16662</v>
      </c>
      <c r="G5390" s="1" t="s">
        <v>129</v>
      </c>
      <c r="H5390" s="1" t="s">
        <v>22883</v>
      </c>
      <c r="I5390" s="1" t="s">
        <v>16662</v>
      </c>
      <c r="J5390" s="1" t="s">
        <v>129</v>
      </c>
      <c r="K5390" s="1" t="s">
        <v>16661</v>
      </c>
      <c r="L5390" s="1" t="s">
        <v>16662</v>
      </c>
      <c r="M5390" s="1"/>
      <c r="N5390" s="1" t="s">
        <v>52</v>
      </c>
      <c r="O5390" s="1" t="str">
        <f t="shared" si="585"/>
        <v>维持</v>
      </c>
      <c r="P5390" s="1" t="s">
        <v>53</v>
      </c>
      <c r="Q5390" s="1" t="s">
        <v>170</v>
      </c>
      <c r="R5390" s="1" t="s">
        <v>22846</v>
      </c>
      <c r="S5390" s="1" t="s">
        <v>22957</v>
      </c>
      <c r="T5390" s="1" t="s">
        <v>654</v>
      </c>
      <c r="U5390" s="1" t="s">
        <v>23154</v>
      </c>
      <c r="V5390" s="1" t="s">
        <v>133</v>
      </c>
      <c r="W5390" s="1" t="s">
        <v>185</v>
      </c>
      <c r="X5390" s="1" t="s">
        <v>173</v>
      </c>
      <c r="Y5390" s="1" t="s">
        <v>186</v>
      </c>
      <c r="Z5390" s="1" t="s">
        <v>186</v>
      </c>
      <c r="AA5390" s="1" t="s">
        <v>186</v>
      </c>
      <c r="AB5390" s="1" t="s">
        <v>61</v>
      </c>
      <c r="AC5390" s="1" t="s">
        <v>204</v>
      </c>
      <c r="AD5390" s="1" t="s">
        <v>188</v>
      </c>
      <c r="AE5390" s="1" t="s">
        <v>123</v>
      </c>
      <c r="AF5390" s="1"/>
      <c r="AG5390" s="1">
        <v>20130922</v>
      </c>
      <c r="AH5390" s="1" t="str">
        <f t="shared" si="586"/>
        <v>201309</v>
      </c>
      <c r="AI5390" s="1"/>
      <c r="AJ5390" s="1"/>
      <c r="AK5390" s="1"/>
      <c r="AL5390" s="1">
        <v>149</v>
      </c>
      <c r="AM5390" s="1"/>
      <c r="AN5390" s="1">
        <v>149</v>
      </c>
      <c r="AO5390" s="1"/>
      <c r="AP5390" s="1">
        <v>20130930</v>
      </c>
      <c r="AQ5390" s="1">
        <v>20130922</v>
      </c>
      <c r="AR5390" s="1">
        <v>20140930</v>
      </c>
      <c r="AS5390" s="1" t="s">
        <v>189</v>
      </c>
      <c r="AT5390" s="1"/>
      <c r="AU5390" s="1"/>
      <c r="AV5390">
        <v>149</v>
      </c>
      <c r="AW5390" s="5" t="str">
        <f t="shared" si="587"/>
        <v>&lt;7万</v>
      </c>
      <c r="AX5390">
        <v>24.074000000000002</v>
      </c>
      <c r="AY5390">
        <v>1</v>
      </c>
      <c r="AZ5390">
        <v>546.94979999999998</v>
      </c>
      <c r="BA5390">
        <v>12</v>
      </c>
      <c r="BB5390">
        <v>24.074000000000002</v>
      </c>
      <c r="BC5390" s="3" t="str">
        <f t="shared" si="588"/>
        <v>其他商场</v>
      </c>
      <c r="BD5390" s="4" t="s">
        <v>27586</v>
      </c>
      <c r="BE5390">
        <f t="shared" si="589"/>
        <v>45.579149999999998</v>
      </c>
      <c r="BF5390" s="4" t="str">
        <f t="shared" si="590"/>
        <v>&lt;7万</v>
      </c>
      <c r="BG5390" t="e">
        <v>#N/A</v>
      </c>
      <c r="BH5390" s="4" t="e">
        <v>#N/A</v>
      </c>
    </row>
    <row r="5391" spans="1:60">
      <c r="A5391" s="1" t="s">
        <v>24346</v>
      </c>
      <c r="B5391" s="1" t="s">
        <v>24347</v>
      </c>
      <c r="C5391" s="1" t="s">
        <v>24347</v>
      </c>
      <c r="D5391" s="1" t="s">
        <v>24348</v>
      </c>
      <c r="E5391" s="1" t="s">
        <v>22858</v>
      </c>
      <c r="F5391" s="1" t="s">
        <v>22859</v>
      </c>
      <c r="G5391" s="1" t="s">
        <v>129</v>
      </c>
      <c r="H5391" s="1" t="s">
        <v>24349</v>
      </c>
      <c r="I5391" s="1" t="s">
        <v>24350</v>
      </c>
      <c r="J5391" s="1" t="s">
        <v>159</v>
      </c>
      <c r="K5391" s="1" t="s">
        <v>16661</v>
      </c>
      <c r="L5391" s="1" t="s">
        <v>16662</v>
      </c>
      <c r="M5391" s="1" t="s">
        <v>1734</v>
      </c>
      <c r="N5391" s="1" t="s">
        <v>52</v>
      </c>
      <c r="O5391" s="1" t="str">
        <f t="shared" si="585"/>
        <v>维持</v>
      </c>
      <c r="P5391" s="1" t="s">
        <v>53</v>
      </c>
      <c r="Q5391" s="1" t="s">
        <v>170</v>
      </c>
      <c r="R5391" s="1" t="s">
        <v>22846</v>
      </c>
      <c r="S5391" s="1" t="s">
        <v>22884</v>
      </c>
      <c r="T5391" s="1" t="s">
        <v>133</v>
      </c>
      <c r="U5391" s="1" t="s">
        <v>24351</v>
      </c>
      <c r="V5391" s="1" t="s">
        <v>682</v>
      </c>
      <c r="W5391" s="1" t="s">
        <v>58</v>
      </c>
      <c r="X5391" s="1" t="s">
        <v>59</v>
      </c>
      <c r="Y5391" s="1" t="s">
        <v>88</v>
      </c>
      <c r="Z5391" s="1" t="s">
        <v>88</v>
      </c>
      <c r="AA5391" s="1" t="s">
        <v>88</v>
      </c>
      <c r="AB5391" s="1" t="s">
        <v>162</v>
      </c>
      <c r="AC5391" s="1" t="s">
        <v>134</v>
      </c>
      <c r="AD5391" s="1" t="s">
        <v>78</v>
      </c>
      <c r="AE5391" s="1" t="s">
        <v>123</v>
      </c>
      <c r="AF5391" s="1" t="s">
        <v>72</v>
      </c>
      <c r="AG5391" s="1">
        <v>20130930</v>
      </c>
      <c r="AH5391" s="1" t="str">
        <f t="shared" si="586"/>
        <v>201309</v>
      </c>
      <c r="AI5391" s="1"/>
      <c r="AJ5391" s="1"/>
      <c r="AK5391" s="1"/>
      <c r="AL5391" s="1">
        <v>101</v>
      </c>
      <c r="AM5391" s="1"/>
      <c r="AN5391" s="1">
        <v>0</v>
      </c>
      <c r="AO5391" s="1"/>
      <c r="AP5391" s="1">
        <v>20140315</v>
      </c>
      <c r="AQ5391" s="1">
        <v>20130930</v>
      </c>
      <c r="AR5391" s="1">
        <v>20140930</v>
      </c>
      <c r="AS5391" s="1" t="s">
        <v>180</v>
      </c>
      <c r="AT5391" s="1"/>
      <c r="AU5391" s="1"/>
      <c r="AV5391">
        <v>101</v>
      </c>
      <c r="AW5391" s="5" t="str">
        <f t="shared" si="587"/>
        <v>&gt;7万</v>
      </c>
      <c r="AX5391">
        <v>936.07099999999991</v>
      </c>
      <c r="AY5391">
        <v>7</v>
      </c>
      <c r="AZ5391">
        <v>1039.107</v>
      </c>
      <c r="BA5391">
        <v>12</v>
      </c>
      <c r="BB5391">
        <v>133.72442857142855</v>
      </c>
      <c r="BC5391" s="3" t="str">
        <f t="shared" si="588"/>
        <v>常规商场</v>
      </c>
      <c r="BD5391" s="4" t="s">
        <v>27585</v>
      </c>
      <c r="BE5391">
        <f t="shared" si="589"/>
        <v>86.592249999999993</v>
      </c>
      <c r="BF5391" s="4" t="str">
        <f t="shared" si="590"/>
        <v>&gt;7万</v>
      </c>
      <c r="BG5391" t="e">
        <v>#N/A</v>
      </c>
      <c r="BH5391" s="4" t="e">
        <v>#N/A</v>
      </c>
    </row>
    <row r="5392" spans="1:60">
      <c r="A5392" s="1" t="s">
        <v>24352</v>
      </c>
      <c r="B5392" s="1" t="s">
        <v>24353</v>
      </c>
      <c r="C5392" s="1" t="s">
        <v>24353</v>
      </c>
      <c r="D5392" s="1" t="s">
        <v>24354</v>
      </c>
      <c r="E5392" s="1" t="s">
        <v>22858</v>
      </c>
      <c r="F5392" s="1" t="s">
        <v>22859</v>
      </c>
      <c r="G5392" s="1" t="s">
        <v>129</v>
      </c>
      <c r="H5392" s="1" t="s">
        <v>24355</v>
      </c>
      <c r="I5392" s="1" t="s">
        <v>24356</v>
      </c>
      <c r="J5392" s="1" t="s">
        <v>159</v>
      </c>
      <c r="K5392" s="1" t="s">
        <v>16661</v>
      </c>
      <c r="L5392" s="1" t="s">
        <v>16662</v>
      </c>
      <c r="M5392" s="1" t="s">
        <v>1734</v>
      </c>
      <c r="N5392" s="1" t="s">
        <v>52</v>
      </c>
      <c r="O5392" s="1" t="str">
        <f t="shared" si="585"/>
        <v>维持</v>
      </c>
      <c r="P5392" s="1" t="s">
        <v>53</v>
      </c>
      <c r="Q5392" s="1" t="s">
        <v>170</v>
      </c>
      <c r="R5392" s="1" t="s">
        <v>22846</v>
      </c>
      <c r="S5392" s="1" t="s">
        <v>23008</v>
      </c>
      <c r="T5392" s="1" t="s">
        <v>133</v>
      </c>
      <c r="U5392" s="1" t="s">
        <v>23475</v>
      </c>
      <c r="V5392" s="1" t="s">
        <v>682</v>
      </c>
      <c r="W5392" s="1" t="s">
        <v>58</v>
      </c>
      <c r="X5392" s="1" t="s">
        <v>173</v>
      </c>
      <c r="Y5392" s="1" t="s">
        <v>76</v>
      </c>
      <c r="Z5392" s="1" t="s">
        <v>77</v>
      </c>
      <c r="AA5392" s="1" t="s">
        <v>77</v>
      </c>
      <c r="AB5392" s="1" t="s">
        <v>162</v>
      </c>
      <c r="AC5392" s="1" t="s">
        <v>292</v>
      </c>
      <c r="AD5392" s="1" t="s">
        <v>27597</v>
      </c>
      <c r="AE5392" s="1" t="s">
        <v>71</v>
      </c>
      <c r="AF5392" s="1"/>
      <c r="AG5392" s="1">
        <v>20131001</v>
      </c>
      <c r="AH5392" s="1" t="str">
        <f t="shared" si="586"/>
        <v>201310</v>
      </c>
      <c r="AI5392" s="1"/>
      <c r="AJ5392" s="1"/>
      <c r="AK5392" s="1"/>
      <c r="AL5392" s="1">
        <v>62</v>
      </c>
      <c r="AM5392" s="1"/>
      <c r="AN5392" s="1">
        <v>0</v>
      </c>
      <c r="AO5392" s="1"/>
      <c r="AP5392" s="1">
        <v>20140106</v>
      </c>
      <c r="AQ5392" s="1">
        <v>20131001</v>
      </c>
      <c r="AR5392" s="1">
        <v>20140930</v>
      </c>
      <c r="AS5392" s="1" t="s">
        <v>64</v>
      </c>
      <c r="AT5392" s="1"/>
      <c r="AU5392" s="1"/>
      <c r="AV5392">
        <v>62</v>
      </c>
      <c r="AW5392" s="5" t="str">
        <f t="shared" si="587"/>
        <v>&gt;10万</v>
      </c>
      <c r="AX5392">
        <v>1617.1499899999999</v>
      </c>
      <c r="AY5392">
        <v>7</v>
      </c>
      <c r="AZ5392">
        <v>1420.2569999999998</v>
      </c>
      <c r="BA5392">
        <v>12</v>
      </c>
      <c r="BB5392">
        <v>231.02142714285714</v>
      </c>
      <c r="BC5392" s="3" t="str">
        <f t="shared" si="588"/>
        <v>主力上场</v>
      </c>
      <c r="BD5392" s="4" t="s">
        <v>27584</v>
      </c>
      <c r="BE5392">
        <f t="shared" si="589"/>
        <v>118.35474999999998</v>
      </c>
      <c r="BF5392" s="4" t="str">
        <f t="shared" si="590"/>
        <v>&gt;10万</v>
      </c>
      <c r="BG5392" t="e">
        <v>#N/A</v>
      </c>
      <c r="BH5392" s="4" t="e">
        <v>#N/A</v>
      </c>
    </row>
    <row r="5393" spans="1:60">
      <c r="A5393" s="1" t="s">
        <v>24357</v>
      </c>
      <c r="B5393" s="1" t="s">
        <v>24358</v>
      </c>
      <c r="C5393" s="1" t="s">
        <v>24358</v>
      </c>
      <c r="D5393" s="1" t="s">
        <v>24359</v>
      </c>
      <c r="E5393" s="1" t="s">
        <v>22883</v>
      </c>
      <c r="F5393" s="1" t="s">
        <v>16662</v>
      </c>
      <c r="G5393" s="1" t="s">
        <v>129</v>
      </c>
      <c r="H5393" s="1" t="s">
        <v>22883</v>
      </c>
      <c r="I5393" s="1" t="s">
        <v>16662</v>
      </c>
      <c r="J5393" s="1" t="s">
        <v>129</v>
      </c>
      <c r="K5393" s="1" t="s">
        <v>16661</v>
      </c>
      <c r="L5393" s="1" t="s">
        <v>16662</v>
      </c>
      <c r="M5393" s="1"/>
      <c r="N5393" s="1" t="s">
        <v>52</v>
      </c>
      <c r="O5393" s="1" t="str">
        <f t="shared" si="585"/>
        <v>维持</v>
      </c>
      <c r="P5393" s="1" t="s">
        <v>53</v>
      </c>
      <c r="Q5393" s="1" t="s">
        <v>170</v>
      </c>
      <c r="R5393" s="1" t="s">
        <v>22846</v>
      </c>
      <c r="S5393" s="1" t="s">
        <v>22862</v>
      </c>
      <c r="T5393" s="1" t="s">
        <v>654</v>
      </c>
      <c r="U5393" s="1" t="s">
        <v>22942</v>
      </c>
      <c r="V5393" s="1" t="s">
        <v>133</v>
      </c>
      <c r="W5393" s="1" t="s">
        <v>58</v>
      </c>
      <c r="X5393" s="1" t="s">
        <v>173</v>
      </c>
      <c r="Y5393" s="1" t="s">
        <v>88</v>
      </c>
      <c r="Z5393" s="1" t="s">
        <v>88</v>
      </c>
      <c r="AA5393" s="1" t="s">
        <v>88</v>
      </c>
      <c r="AB5393" s="1" t="s">
        <v>61</v>
      </c>
      <c r="AC5393" s="1" t="s">
        <v>174</v>
      </c>
      <c r="AD5393" s="1" t="s">
        <v>78</v>
      </c>
      <c r="AE5393" s="1" t="s">
        <v>71</v>
      </c>
      <c r="AF5393" s="1"/>
      <c r="AG5393" s="1">
        <v>20131106</v>
      </c>
      <c r="AH5393" s="1" t="str">
        <f t="shared" si="586"/>
        <v>201311</v>
      </c>
      <c r="AI5393" s="1"/>
      <c r="AJ5393" s="1"/>
      <c r="AK5393" s="1"/>
      <c r="AL5393" s="1">
        <v>85</v>
      </c>
      <c r="AM5393" s="1"/>
      <c r="AN5393" s="1">
        <v>85</v>
      </c>
      <c r="AO5393" s="1"/>
      <c r="AP5393" s="1">
        <v>20131204</v>
      </c>
      <c r="AQ5393" s="1">
        <v>20131106</v>
      </c>
      <c r="AR5393" s="1">
        <v>20140930</v>
      </c>
      <c r="AS5393" s="1" t="s">
        <v>180</v>
      </c>
      <c r="AT5393" s="1"/>
      <c r="AU5393" s="1"/>
      <c r="AV5393">
        <v>85</v>
      </c>
      <c r="AW5393" s="5" t="str">
        <f t="shared" si="587"/>
        <v>&gt;7万</v>
      </c>
      <c r="AX5393">
        <v>656.851</v>
      </c>
      <c r="AY5393">
        <v>7</v>
      </c>
      <c r="AZ5393">
        <v>1116.6684799999998</v>
      </c>
      <c r="BA5393">
        <v>12</v>
      </c>
      <c r="BB5393">
        <v>93.835857142857137</v>
      </c>
      <c r="BC5393" s="3" t="str">
        <f t="shared" si="588"/>
        <v>其他商场</v>
      </c>
      <c r="BD5393" s="4" t="s">
        <v>27587</v>
      </c>
      <c r="BE5393">
        <f t="shared" si="589"/>
        <v>93.055706666666651</v>
      </c>
      <c r="BF5393" s="4" t="str">
        <f t="shared" si="590"/>
        <v>&gt;7万</v>
      </c>
      <c r="BG5393" t="e">
        <v>#N/A</v>
      </c>
      <c r="BH5393" s="4" t="e">
        <v>#N/A</v>
      </c>
    </row>
    <row r="5394" spans="1:60">
      <c r="A5394" s="1" t="s">
        <v>24360</v>
      </c>
      <c r="B5394" s="1" t="s">
        <v>24361</v>
      </c>
      <c r="C5394" s="1" t="s">
        <v>24361</v>
      </c>
      <c r="D5394" s="1" t="s">
        <v>24362</v>
      </c>
      <c r="E5394" s="1" t="s">
        <v>22883</v>
      </c>
      <c r="F5394" s="1" t="s">
        <v>16662</v>
      </c>
      <c r="G5394" s="1" t="s">
        <v>129</v>
      </c>
      <c r="H5394" s="1" t="s">
        <v>22883</v>
      </c>
      <c r="I5394" s="1" t="s">
        <v>16662</v>
      </c>
      <c r="J5394" s="1" t="s">
        <v>129</v>
      </c>
      <c r="K5394" s="1" t="s">
        <v>16661</v>
      </c>
      <c r="L5394" s="1" t="s">
        <v>16662</v>
      </c>
      <c r="M5394" s="1"/>
      <c r="N5394" s="1" t="s">
        <v>52</v>
      </c>
      <c r="O5394" s="1" t="str">
        <f t="shared" si="585"/>
        <v>维持</v>
      </c>
      <c r="P5394" s="1" t="s">
        <v>53</v>
      </c>
      <c r="Q5394" s="1" t="s">
        <v>170</v>
      </c>
      <c r="R5394" s="1" t="s">
        <v>22846</v>
      </c>
      <c r="S5394" s="1" t="s">
        <v>23008</v>
      </c>
      <c r="T5394" s="1" t="s">
        <v>133</v>
      </c>
      <c r="U5394" s="1" t="s">
        <v>23880</v>
      </c>
      <c r="V5394" s="1" t="s">
        <v>682</v>
      </c>
      <c r="W5394" s="1" t="s">
        <v>58</v>
      </c>
      <c r="X5394" s="1" t="s">
        <v>173</v>
      </c>
      <c r="Y5394" s="1" t="s">
        <v>88</v>
      </c>
      <c r="Z5394" s="1" t="s">
        <v>88</v>
      </c>
      <c r="AA5394" s="1" t="s">
        <v>88</v>
      </c>
      <c r="AB5394" s="1" t="s">
        <v>61</v>
      </c>
      <c r="AC5394" s="1" t="s">
        <v>174</v>
      </c>
      <c r="AD5394" s="1" t="s">
        <v>78</v>
      </c>
      <c r="AE5394" s="1" t="s">
        <v>71</v>
      </c>
      <c r="AF5394" s="1"/>
      <c r="AG5394" s="1">
        <v>20130930</v>
      </c>
      <c r="AH5394" s="1" t="str">
        <f t="shared" si="586"/>
        <v>201309</v>
      </c>
      <c r="AI5394" s="1"/>
      <c r="AJ5394" s="1"/>
      <c r="AK5394" s="1"/>
      <c r="AL5394" s="1">
        <v>71</v>
      </c>
      <c r="AM5394" s="1"/>
      <c r="AN5394" s="1">
        <v>71</v>
      </c>
      <c r="AO5394" s="1"/>
      <c r="AP5394" s="1">
        <v>20131217</v>
      </c>
      <c r="AQ5394" s="1">
        <v>20130930</v>
      </c>
      <c r="AR5394" s="1">
        <v>20140930</v>
      </c>
      <c r="AS5394" s="1" t="s">
        <v>180</v>
      </c>
      <c r="AT5394" s="1"/>
      <c r="AU5394" s="1"/>
      <c r="AV5394">
        <v>71</v>
      </c>
      <c r="AW5394" s="5" t="str">
        <f t="shared" si="587"/>
        <v>&gt;7万</v>
      </c>
      <c r="AX5394">
        <v>704.99871999999993</v>
      </c>
      <c r="AY5394">
        <v>7</v>
      </c>
      <c r="AZ5394">
        <v>934.13101000000006</v>
      </c>
      <c r="BA5394">
        <v>12</v>
      </c>
      <c r="BB5394">
        <v>100.71410285714285</v>
      </c>
      <c r="BC5394" s="3" t="str">
        <f t="shared" si="588"/>
        <v>其他商场</v>
      </c>
      <c r="BD5394" s="4" t="s">
        <v>27585</v>
      </c>
      <c r="BE5394">
        <f t="shared" si="589"/>
        <v>77.844250833333334</v>
      </c>
      <c r="BF5394" s="4" t="str">
        <f t="shared" si="590"/>
        <v>&gt;7万</v>
      </c>
      <c r="BG5394" t="e">
        <v>#N/A</v>
      </c>
      <c r="BH5394" s="4" t="e">
        <v>#N/A</v>
      </c>
    </row>
    <row r="5395" spans="1:60">
      <c r="A5395" s="1" t="s">
        <v>24363</v>
      </c>
      <c r="B5395" s="1" t="s">
        <v>24364</v>
      </c>
      <c r="C5395" s="1" t="s">
        <v>24364</v>
      </c>
      <c r="D5395" s="1" t="s">
        <v>24365</v>
      </c>
      <c r="E5395" s="1" t="s">
        <v>22883</v>
      </c>
      <c r="F5395" s="1" t="s">
        <v>16662</v>
      </c>
      <c r="G5395" s="1" t="s">
        <v>129</v>
      </c>
      <c r="H5395" s="1" t="s">
        <v>22883</v>
      </c>
      <c r="I5395" s="1" t="s">
        <v>16662</v>
      </c>
      <c r="J5395" s="1" t="s">
        <v>129</v>
      </c>
      <c r="K5395" s="1" t="s">
        <v>16661</v>
      </c>
      <c r="L5395" s="1" t="s">
        <v>16662</v>
      </c>
      <c r="M5395" s="1"/>
      <c r="N5395" s="1" t="s">
        <v>52</v>
      </c>
      <c r="O5395" s="1" t="str">
        <f t="shared" si="585"/>
        <v>维持</v>
      </c>
      <c r="P5395" s="1" t="s">
        <v>53</v>
      </c>
      <c r="Q5395" s="1" t="s">
        <v>170</v>
      </c>
      <c r="R5395" s="1" t="s">
        <v>22846</v>
      </c>
      <c r="S5395" s="1" t="s">
        <v>22957</v>
      </c>
      <c r="T5395" s="1" t="s">
        <v>654</v>
      </c>
      <c r="U5395" s="1" t="s">
        <v>24366</v>
      </c>
      <c r="V5395" s="1" t="s">
        <v>133</v>
      </c>
      <c r="W5395" s="1" t="s">
        <v>58</v>
      </c>
      <c r="X5395" s="1" t="s">
        <v>59</v>
      </c>
      <c r="Y5395" s="1" t="s">
        <v>60</v>
      </c>
      <c r="Z5395" s="1" t="s">
        <v>60</v>
      </c>
      <c r="AA5395" s="1" t="s">
        <v>60</v>
      </c>
      <c r="AB5395" s="1" t="s">
        <v>61</v>
      </c>
      <c r="AC5395" s="1" t="s">
        <v>134</v>
      </c>
      <c r="AD5395" s="1" t="s">
        <v>78</v>
      </c>
      <c r="AE5395" s="1" t="s">
        <v>123</v>
      </c>
      <c r="AF5395" s="1" t="s">
        <v>1287</v>
      </c>
      <c r="AG5395" s="1">
        <v>20131027</v>
      </c>
      <c r="AH5395" s="1" t="str">
        <f t="shared" si="586"/>
        <v>201310</v>
      </c>
      <c r="AI5395" s="1"/>
      <c r="AJ5395" s="1"/>
      <c r="AK5395" s="1"/>
      <c r="AL5395" s="1">
        <v>78</v>
      </c>
      <c r="AM5395" s="1"/>
      <c r="AN5395" s="1">
        <v>78</v>
      </c>
      <c r="AO5395" s="1"/>
      <c r="AP5395" s="1">
        <v>20131204</v>
      </c>
      <c r="AQ5395" s="1">
        <v>20131027</v>
      </c>
      <c r="AR5395" s="1">
        <v>20140930</v>
      </c>
      <c r="AS5395" s="1" t="s">
        <v>189</v>
      </c>
      <c r="AT5395" s="1"/>
      <c r="AU5395" s="1"/>
      <c r="AV5395">
        <v>78</v>
      </c>
      <c r="AW5395" s="5" t="str">
        <f t="shared" si="587"/>
        <v>&lt;7万</v>
      </c>
      <c r="AX5395">
        <v>0</v>
      </c>
      <c r="AY5395">
        <v>0</v>
      </c>
      <c r="AZ5395">
        <v>618.46690999999998</v>
      </c>
      <c r="BA5395">
        <v>12</v>
      </c>
      <c r="BB5395" t="e">
        <v>#DIV/0!</v>
      </c>
      <c r="BC5395" s="3" t="s">
        <v>27589</v>
      </c>
      <c r="BD5395" s="4" t="s">
        <v>27590</v>
      </c>
      <c r="BE5395">
        <f t="shared" si="589"/>
        <v>51.538909166666663</v>
      </c>
      <c r="BF5395" s="4" t="str">
        <f t="shared" si="590"/>
        <v>&lt;7万</v>
      </c>
      <c r="BG5395" t="e">
        <v>#N/A</v>
      </c>
      <c r="BH5395" s="4" t="e">
        <v>#N/A</v>
      </c>
    </row>
    <row r="5396" spans="1:60">
      <c r="A5396" s="1" t="s">
        <v>24367</v>
      </c>
      <c r="B5396" s="1" t="s">
        <v>24368</v>
      </c>
      <c r="C5396" s="1" t="s">
        <v>24368</v>
      </c>
      <c r="D5396" s="1" t="s">
        <v>24369</v>
      </c>
      <c r="E5396" s="1" t="s">
        <v>22883</v>
      </c>
      <c r="F5396" s="1" t="s">
        <v>16662</v>
      </c>
      <c r="G5396" s="1" t="s">
        <v>129</v>
      </c>
      <c r="H5396" s="1" t="s">
        <v>22883</v>
      </c>
      <c r="I5396" s="1" t="s">
        <v>16662</v>
      </c>
      <c r="J5396" s="1" t="s">
        <v>129</v>
      </c>
      <c r="K5396" s="1" t="s">
        <v>16661</v>
      </c>
      <c r="L5396" s="1" t="s">
        <v>16662</v>
      </c>
      <c r="M5396" s="1"/>
      <c r="N5396" s="1" t="s">
        <v>52</v>
      </c>
      <c r="O5396" s="1" t="str">
        <f t="shared" si="585"/>
        <v>维持</v>
      </c>
      <c r="P5396" s="1" t="s">
        <v>53</v>
      </c>
      <c r="Q5396" s="1" t="s">
        <v>170</v>
      </c>
      <c r="R5396" s="1" t="s">
        <v>22846</v>
      </c>
      <c r="S5396" s="1" t="s">
        <v>22957</v>
      </c>
      <c r="T5396" s="1" t="s">
        <v>654</v>
      </c>
      <c r="U5396" s="1" t="s">
        <v>22958</v>
      </c>
      <c r="V5396" s="1" t="s">
        <v>133</v>
      </c>
      <c r="W5396" s="1" t="s">
        <v>58</v>
      </c>
      <c r="X5396" s="1" t="s">
        <v>173</v>
      </c>
      <c r="Y5396" s="1" t="s">
        <v>60</v>
      </c>
      <c r="Z5396" s="1" t="s">
        <v>60</v>
      </c>
      <c r="AA5396" s="1" t="s">
        <v>88</v>
      </c>
      <c r="AB5396" s="1" t="s">
        <v>61</v>
      </c>
      <c r="AC5396" s="1" t="s">
        <v>174</v>
      </c>
      <c r="AD5396" s="1" t="s">
        <v>78</v>
      </c>
      <c r="AE5396" s="1" t="s">
        <v>123</v>
      </c>
      <c r="AF5396" s="1"/>
      <c r="AG5396" s="1">
        <v>20131023</v>
      </c>
      <c r="AH5396" s="1" t="str">
        <f t="shared" si="586"/>
        <v>201310</v>
      </c>
      <c r="AI5396" s="1"/>
      <c r="AJ5396" s="1"/>
      <c r="AK5396" s="1"/>
      <c r="AL5396" s="1">
        <v>53</v>
      </c>
      <c r="AM5396" s="1"/>
      <c r="AN5396" s="1">
        <v>53</v>
      </c>
      <c r="AO5396" s="1"/>
      <c r="AP5396" s="1">
        <v>20131202</v>
      </c>
      <c r="AQ5396" s="1">
        <v>20131023</v>
      </c>
      <c r="AR5396" s="1">
        <v>20140930</v>
      </c>
      <c r="AS5396" s="1" t="s">
        <v>180</v>
      </c>
      <c r="AT5396" s="1"/>
      <c r="AU5396" s="1"/>
      <c r="AV5396">
        <v>53</v>
      </c>
      <c r="AW5396" s="5" t="str">
        <f t="shared" si="587"/>
        <v>&gt;7万</v>
      </c>
      <c r="AX5396">
        <v>320.21364</v>
      </c>
      <c r="AY5396">
        <v>7</v>
      </c>
      <c r="AZ5396">
        <v>1018.6825100000001</v>
      </c>
      <c r="BA5396">
        <v>12</v>
      </c>
      <c r="BB5396">
        <v>45.744805714285711</v>
      </c>
      <c r="BC5396" s="3" t="str">
        <f t="shared" si="588"/>
        <v>其他商场</v>
      </c>
      <c r="BD5396" s="4" t="s">
        <v>27586</v>
      </c>
      <c r="BE5396">
        <f t="shared" si="589"/>
        <v>84.890209166666679</v>
      </c>
      <c r="BF5396" s="4" t="str">
        <f t="shared" si="590"/>
        <v>&gt;7万</v>
      </c>
      <c r="BG5396" t="e">
        <v>#N/A</v>
      </c>
      <c r="BH5396" s="4" t="e">
        <v>#N/A</v>
      </c>
    </row>
    <row r="5397" spans="1:60">
      <c r="A5397" s="1" t="s">
        <v>24370</v>
      </c>
      <c r="B5397" s="1" t="s">
        <v>24371</v>
      </c>
      <c r="C5397" s="1" t="s">
        <v>24371</v>
      </c>
      <c r="D5397" s="1" t="s">
        <v>24372</v>
      </c>
      <c r="E5397" s="1" t="s">
        <v>10007</v>
      </c>
      <c r="F5397" s="1" t="s">
        <v>10008</v>
      </c>
      <c r="G5397" s="1" t="s">
        <v>49</v>
      </c>
      <c r="H5397" s="1" t="s">
        <v>10007</v>
      </c>
      <c r="I5397" s="1" t="s">
        <v>10008</v>
      </c>
      <c r="J5397" s="1" t="s">
        <v>49</v>
      </c>
      <c r="K5397" s="1" t="s">
        <v>10009</v>
      </c>
      <c r="L5397" s="1" t="s">
        <v>10008</v>
      </c>
      <c r="M5397" s="1" t="s">
        <v>51</v>
      </c>
      <c r="N5397" s="1" t="s">
        <v>52</v>
      </c>
      <c r="O5397" s="1" t="str">
        <f t="shared" si="585"/>
        <v>维持</v>
      </c>
      <c r="P5397" s="1" t="s">
        <v>53</v>
      </c>
      <c r="Q5397" s="1" t="s">
        <v>170</v>
      </c>
      <c r="R5397" s="1" t="s">
        <v>22846</v>
      </c>
      <c r="S5397" s="1" t="s">
        <v>22847</v>
      </c>
      <c r="T5397" s="1" t="s">
        <v>654</v>
      </c>
      <c r="U5397" s="1" t="s">
        <v>22325</v>
      </c>
      <c r="V5397" s="1" t="s">
        <v>654</v>
      </c>
      <c r="W5397" s="1" t="s">
        <v>58</v>
      </c>
      <c r="X5397" s="1" t="s">
        <v>173</v>
      </c>
      <c r="Y5397" s="1" t="s">
        <v>69</v>
      </c>
      <c r="Z5397" s="1" t="s">
        <v>69</v>
      </c>
      <c r="AA5397" s="1" t="s">
        <v>69</v>
      </c>
      <c r="AB5397" s="1" t="s">
        <v>61</v>
      </c>
      <c r="AC5397" s="1" t="s">
        <v>297</v>
      </c>
      <c r="AD5397" s="1" t="s">
        <v>70</v>
      </c>
      <c r="AE5397" s="1" t="s">
        <v>123</v>
      </c>
      <c r="AF5397" s="1" t="s">
        <v>72</v>
      </c>
      <c r="AG5397" s="1">
        <v>20131121</v>
      </c>
      <c r="AH5397" s="1" t="str">
        <f t="shared" si="586"/>
        <v>201311</v>
      </c>
      <c r="AI5397" s="1"/>
      <c r="AJ5397" s="1"/>
      <c r="AK5397" s="1"/>
      <c r="AL5397" s="1">
        <v>180</v>
      </c>
      <c r="AM5397" s="1"/>
      <c r="AN5397" s="1">
        <v>180</v>
      </c>
      <c r="AO5397" s="1"/>
      <c r="AP5397" s="1">
        <v>20140228</v>
      </c>
      <c r="AQ5397" s="1">
        <v>20131121</v>
      </c>
      <c r="AR5397" s="1">
        <v>20140930</v>
      </c>
      <c r="AS5397" s="1" t="s">
        <v>180</v>
      </c>
      <c r="AT5397" s="1"/>
      <c r="AU5397" s="1"/>
      <c r="AV5397">
        <v>180</v>
      </c>
      <c r="AW5397" s="5" t="str">
        <f t="shared" si="587"/>
        <v>&gt;10万</v>
      </c>
      <c r="AX5397">
        <v>1001.19194</v>
      </c>
      <c r="AY5397">
        <v>7</v>
      </c>
      <c r="AZ5397">
        <v>1947.6685100000002</v>
      </c>
      <c r="BA5397">
        <v>12</v>
      </c>
      <c r="BB5397">
        <v>143.02742000000001</v>
      </c>
      <c r="BC5397" s="3" t="str">
        <f t="shared" si="588"/>
        <v>常规商场</v>
      </c>
      <c r="BD5397" s="4" t="s">
        <v>27585</v>
      </c>
      <c r="BE5397">
        <f t="shared" si="589"/>
        <v>162.30570916666667</v>
      </c>
      <c r="BF5397" s="4" t="str">
        <f t="shared" si="590"/>
        <v>&gt;10万</v>
      </c>
      <c r="BG5397" t="e">
        <v>#N/A</v>
      </c>
      <c r="BH5397" s="4" t="e">
        <v>#N/A</v>
      </c>
    </row>
    <row r="5398" spans="1:60">
      <c r="A5398" s="1" t="s">
        <v>24373</v>
      </c>
      <c r="B5398" s="1" t="s">
        <v>24374</v>
      </c>
      <c r="C5398" s="1" t="s">
        <v>24374</v>
      </c>
      <c r="D5398" s="1" t="s">
        <v>24375</v>
      </c>
      <c r="E5398" s="1" t="s">
        <v>22883</v>
      </c>
      <c r="F5398" s="1" t="s">
        <v>16662</v>
      </c>
      <c r="G5398" s="1" t="s">
        <v>129</v>
      </c>
      <c r="H5398" s="1" t="s">
        <v>22883</v>
      </c>
      <c r="I5398" s="1" t="s">
        <v>16662</v>
      </c>
      <c r="J5398" s="1" t="s">
        <v>129</v>
      </c>
      <c r="K5398" s="1" t="s">
        <v>16661</v>
      </c>
      <c r="L5398" s="1" t="s">
        <v>16662</v>
      </c>
      <c r="M5398" s="1"/>
      <c r="N5398" s="1" t="s">
        <v>52</v>
      </c>
      <c r="O5398" s="1" t="str">
        <f t="shared" si="585"/>
        <v>维持</v>
      </c>
      <c r="P5398" s="1" t="s">
        <v>53</v>
      </c>
      <c r="Q5398" s="1" t="s">
        <v>170</v>
      </c>
      <c r="R5398" s="1" t="s">
        <v>22846</v>
      </c>
      <c r="S5398" s="1" t="s">
        <v>22911</v>
      </c>
      <c r="T5398" s="1" t="s">
        <v>133</v>
      </c>
      <c r="U5398" s="1" t="s">
        <v>24376</v>
      </c>
      <c r="V5398" s="1" t="s">
        <v>355</v>
      </c>
      <c r="W5398" s="1" t="s">
        <v>58</v>
      </c>
      <c r="X5398" s="1" t="s">
        <v>173</v>
      </c>
      <c r="Y5398" s="1" t="s">
        <v>76</v>
      </c>
      <c r="Z5398" s="1" t="s">
        <v>77</v>
      </c>
      <c r="AA5398" s="1" t="s">
        <v>77</v>
      </c>
      <c r="AB5398" s="1" t="s">
        <v>61</v>
      </c>
      <c r="AC5398" s="1" t="s">
        <v>714</v>
      </c>
      <c r="AD5398" s="1" t="s">
        <v>78</v>
      </c>
      <c r="AE5398" s="1" t="s">
        <v>71</v>
      </c>
      <c r="AF5398" s="1"/>
      <c r="AG5398" s="1">
        <v>20131124</v>
      </c>
      <c r="AH5398" s="1" t="str">
        <f t="shared" si="586"/>
        <v>201311</v>
      </c>
      <c r="AI5398" s="1"/>
      <c r="AJ5398" s="1"/>
      <c r="AK5398" s="1"/>
      <c r="AL5398" s="1">
        <v>72</v>
      </c>
      <c r="AM5398" s="1"/>
      <c r="AN5398" s="1">
        <v>72</v>
      </c>
      <c r="AO5398" s="1"/>
      <c r="AP5398" s="1">
        <v>20131223</v>
      </c>
      <c r="AQ5398" s="1">
        <v>20131124</v>
      </c>
      <c r="AR5398" s="1">
        <v>20140930</v>
      </c>
      <c r="AS5398" s="1" t="s">
        <v>180</v>
      </c>
      <c r="AT5398" s="1"/>
      <c r="AU5398" s="1"/>
      <c r="AV5398">
        <v>72</v>
      </c>
      <c r="AW5398" s="5" t="str">
        <f t="shared" si="587"/>
        <v>&gt;10万</v>
      </c>
      <c r="AX5398">
        <v>775.09647000000007</v>
      </c>
      <c r="AY5398">
        <v>7</v>
      </c>
      <c r="AZ5398">
        <v>1336.7306200000003</v>
      </c>
      <c r="BA5398">
        <v>12</v>
      </c>
      <c r="BB5398">
        <v>110.72806714285716</v>
      </c>
      <c r="BC5398" s="3" t="str">
        <f t="shared" si="588"/>
        <v>其他商场</v>
      </c>
      <c r="BD5398" s="4" t="s">
        <v>27585</v>
      </c>
      <c r="BE5398">
        <f t="shared" si="589"/>
        <v>111.39421833333336</v>
      </c>
      <c r="BF5398" s="4" t="str">
        <f t="shared" si="590"/>
        <v>&gt;10万</v>
      </c>
      <c r="BG5398" t="e">
        <v>#N/A</v>
      </c>
      <c r="BH5398" s="4" t="e">
        <v>#N/A</v>
      </c>
    </row>
    <row r="5399" spans="1:60">
      <c r="A5399" s="1" t="s">
        <v>24377</v>
      </c>
      <c r="B5399" s="1" t="s">
        <v>24378</v>
      </c>
      <c r="C5399" s="1" t="s">
        <v>24378</v>
      </c>
      <c r="D5399" s="1" t="s">
        <v>24379</v>
      </c>
      <c r="E5399" s="1" t="s">
        <v>22858</v>
      </c>
      <c r="F5399" s="1" t="s">
        <v>22859</v>
      </c>
      <c r="G5399" s="1" t="s">
        <v>129</v>
      </c>
      <c r="H5399" s="1" t="s">
        <v>23899</v>
      </c>
      <c r="I5399" s="1" t="s">
        <v>23900</v>
      </c>
      <c r="J5399" s="1" t="s">
        <v>159</v>
      </c>
      <c r="K5399" s="1" t="s">
        <v>16661</v>
      </c>
      <c r="L5399" s="1" t="s">
        <v>16662</v>
      </c>
      <c r="M5399" s="1" t="s">
        <v>1734</v>
      </c>
      <c r="N5399" s="1" t="s">
        <v>209</v>
      </c>
      <c r="O5399" s="1" t="str">
        <f t="shared" si="585"/>
        <v>关闭</v>
      </c>
      <c r="P5399" s="1" t="s">
        <v>53</v>
      </c>
      <c r="Q5399" s="1" t="s">
        <v>170</v>
      </c>
      <c r="R5399" s="1" t="s">
        <v>22846</v>
      </c>
      <c r="S5399" s="1" t="s">
        <v>22862</v>
      </c>
      <c r="T5399" s="1" t="s">
        <v>654</v>
      </c>
      <c r="U5399" s="1" t="s">
        <v>23028</v>
      </c>
      <c r="V5399" s="1" t="s">
        <v>133</v>
      </c>
      <c r="W5399" s="1" t="s">
        <v>58</v>
      </c>
      <c r="X5399" s="1" t="s">
        <v>173</v>
      </c>
      <c r="Y5399" s="1" t="s">
        <v>76</v>
      </c>
      <c r="Z5399" s="1" t="s">
        <v>77</v>
      </c>
      <c r="AA5399" s="1" t="s">
        <v>77</v>
      </c>
      <c r="AB5399" s="1" t="s">
        <v>162</v>
      </c>
      <c r="AC5399" s="1" t="s">
        <v>292</v>
      </c>
      <c r="AD5399" s="1" t="s">
        <v>78</v>
      </c>
      <c r="AE5399" s="1" t="s">
        <v>123</v>
      </c>
      <c r="AF5399" s="1"/>
      <c r="AG5399" s="1">
        <v>20131221</v>
      </c>
      <c r="AH5399" s="1" t="str">
        <f t="shared" si="586"/>
        <v>201312</v>
      </c>
      <c r="AI5399" s="1"/>
      <c r="AJ5399" s="1">
        <v>20150315</v>
      </c>
      <c r="AK5399" s="1" t="s">
        <v>538</v>
      </c>
      <c r="AL5399" s="1">
        <v>45</v>
      </c>
      <c r="AM5399" s="1"/>
      <c r="AN5399" s="1">
        <v>45</v>
      </c>
      <c r="AO5399" s="1"/>
      <c r="AP5399" s="1">
        <v>20140227</v>
      </c>
      <c r="AQ5399" s="1">
        <v>20131221</v>
      </c>
      <c r="AR5399" s="1">
        <v>20140930</v>
      </c>
      <c r="AS5399" s="1" t="s">
        <v>180</v>
      </c>
      <c r="AT5399" s="1"/>
      <c r="AU5399" s="1"/>
      <c r="AV5399">
        <v>45</v>
      </c>
      <c r="AW5399" s="5" t="str">
        <f t="shared" si="587"/>
        <v>&gt;10万</v>
      </c>
      <c r="AX5399">
        <v>107.60272999999999</v>
      </c>
      <c r="AY5399">
        <v>1</v>
      </c>
      <c r="AZ5399">
        <v>1251.7839999999999</v>
      </c>
      <c r="BA5399">
        <v>12</v>
      </c>
      <c r="BB5399">
        <v>107.60272999999999</v>
      </c>
      <c r="BC5399" s="3" t="str">
        <f t="shared" si="588"/>
        <v>其他商场</v>
      </c>
      <c r="BD5399" s="4" t="s">
        <v>27585</v>
      </c>
      <c r="BE5399">
        <f t="shared" si="589"/>
        <v>104.31533333333333</v>
      </c>
      <c r="BF5399" s="4" t="str">
        <f t="shared" si="590"/>
        <v>&gt;10万</v>
      </c>
      <c r="BG5399" t="e">
        <v>#N/A</v>
      </c>
      <c r="BH5399" s="4" t="e">
        <v>#N/A</v>
      </c>
    </row>
    <row r="5400" spans="1:60">
      <c r="A5400" s="1" t="s">
        <v>24380</v>
      </c>
      <c r="B5400" s="1" t="s">
        <v>24381</v>
      </c>
      <c r="C5400" s="1" t="s">
        <v>24381</v>
      </c>
      <c r="D5400" s="1" t="s">
        <v>24382</v>
      </c>
      <c r="E5400" s="1" t="s">
        <v>22883</v>
      </c>
      <c r="F5400" s="1" t="s">
        <v>16662</v>
      </c>
      <c r="G5400" s="1" t="s">
        <v>129</v>
      </c>
      <c r="H5400" s="1" t="s">
        <v>22883</v>
      </c>
      <c r="I5400" s="1" t="s">
        <v>16662</v>
      </c>
      <c r="J5400" s="1" t="s">
        <v>129</v>
      </c>
      <c r="K5400" s="1" t="s">
        <v>16661</v>
      </c>
      <c r="L5400" s="1" t="s">
        <v>16662</v>
      </c>
      <c r="M5400" s="1"/>
      <c r="N5400" s="1" t="s">
        <v>52</v>
      </c>
      <c r="O5400" s="1" t="str">
        <f t="shared" si="585"/>
        <v>维持</v>
      </c>
      <c r="P5400" s="1" t="s">
        <v>53</v>
      </c>
      <c r="Q5400" s="1" t="s">
        <v>170</v>
      </c>
      <c r="R5400" s="1" t="s">
        <v>22846</v>
      </c>
      <c r="S5400" s="1" t="s">
        <v>22957</v>
      </c>
      <c r="T5400" s="1" t="s">
        <v>654</v>
      </c>
      <c r="U5400" s="1" t="s">
        <v>23211</v>
      </c>
      <c r="V5400" s="1" t="s">
        <v>133</v>
      </c>
      <c r="W5400" s="1" t="s">
        <v>58</v>
      </c>
      <c r="X5400" s="1" t="s">
        <v>173</v>
      </c>
      <c r="Y5400" s="1" t="s">
        <v>60</v>
      </c>
      <c r="Z5400" s="1" t="s">
        <v>60</v>
      </c>
      <c r="AA5400" s="1" t="s">
        <v>60</v>
      </c>
      <c r="AB5400" s="1" t="s">
        <v>61</v>
      </c>
      <c r="AC5400" s="1" t="s">
        <v>174</v>
      </c>
      <c r="AD5400" s="1" t="s">
        <v>78</v>
      </c>
      <c r="AE5400" s="1" t="s">
        <v>71</v>
      </c>
      <c r="AF5400" s="1"/>
      <c r="AG5400" s="1">
        <v>20131206</v>
      </c>
      <c r="AH5400" s="1" t="str">
        <f t="shared" si="586"/>
        <v>201312</v>
      </c>
      <c r="AI5400" s="1"/>
      <c r="AJ5400" s="1"/>
      <c r="AK5400" s="1"/>
      <c r="AL5400" s="1">
        <v>62</v>
      </c>
      <c r="AM5400" s="1"/>
      <c r="AN5400" s="1">
        <v>62</v>
      </c>
      <c r="AO5400" s="1"/>
      <c r="AP5400" s="1">
        <v>20131224</v>
      </c>
      <c r="AQ5400" s="1">
        <v>20131206</v>
      </c>
      <c r="AR5400" s="1">
        <v>20140930</v>
      </c>
      <c r="AS5400" s="1" t="s">
        <v>180</v>
      </c>
      <c r="AT5400" s="1"/>
      <c r="AU5400" s="1"/>
      <c r="AV5400">
        <v>62</v>
      </c>
      <c r="AW5400" s="5" t="str">
        <f t="shared" si="587"/>
        <v>&lt;7万</v>
      </c>
      <c r="AX5400">
        <v>0</v>
      </c>
      <c r="AY5400">
        <v>0</v>
      </c>
      <c r="AZ5400">
        <v>830.22290999999996</v>
      </c>
      <c r="BA5400">
        <v>12</v>
      </c>
      <c r="BB5400" t="e">
        <v>#DIV/0!</v>
      </c>
      <c r="BC5400" s="3" t="s">
        <v>27589</v>
      </c>
      <c r="BD5400" s="4" t="s">
        <v>27590</v>
      </c>
      <c r="BE5400">
        <f t="shared" si="589"/>
        <v>69.185242500000001</v>
      </c>
      <c r="BF5400" s="4" t="str">
        <f t="shared" si="590"/>
        <v>&lt;7万</v>
      </c>
      <c r="BG5400" t="e">
        <v>#N/A</v>
      </c>
      <c r="BH5400" s="4" t="e">
        <v>#N/A</v>
      </c>
    </row>
    <row r="5401" spans="1:60">
      <c r="A5401" s="1" t="s">
        <v>24383</v>
      </c>
      <c r="B5401" s="1" t="s">
        <v>24384</v>
      </c>
      <c r="C5401" s="1" t="s">
        <v>24384</v>
      </c>
      <c r="D5401" s="1" t="s">
        <v>24385</v>
      </c>
      <c r="E5401" s="1" t="s">
        <v>22883</v>
      </c>
      <c r="F5401" s="1" t="s">
        <v>16662</v>
      </c>
      <c r="G5401" s="1" t="s">
        <v>129</v>
      </c>
      <c r="H5401" s="1" t="s">
        <v>22883</v>
      </c>
      <c r="I5401" s="1" t="s">
        <v>16662</v>
      </c>
      <c r="J5401" s="1" t="s">
        <v>129</v>
      </c>
      <c r="K5401" s="1" t="s">
        <v>16661</v>
      </c>
      <c r="L5401" s="1" t="s">
        <v>16662</v>
      </c>
      <c r="M5401" s="1"/>
      <c r="N5401" s="1" t="s">
        <v>209</v>
      </c>
      <c r="O5401" s="1" t="str">
        <f t="shared" si="585"/>
        <v>关闭</v>
      </c>
      <c r="P5401" s="1" t="s">
        <v>53</v>
      </c>
      <c r="Q5401" s="1" t="s">
        <v>170</v>
      </c>
      <c r="R5401" s="1" t="s">
        <v>22846</v>
      </c>
      <c r="S5401" s="1" t="s">
        <v>22911</v>
      </c>
      <c r="T5401" s="1" t="s">
        <v>133</v>
      </c>
      <c r="U5401" s="1" t="s">
        <v>24376</v>
      </c>
      <c r="V5401" s="1" t="s">
        <v>355</v>
      </c>
      <c r="W5401" s="1" t="s">
        <v>58</v>
      </c>
      <c r="X5401" s="1" t="s">
        <v>173</v>
      </c>
      <c r="Y5401" s="1" t="s">
        <v>88</v>
      </c>
      <c r="Z5401" s="1" t="s">
        <v>88</v>
      </c>
      <c r="AA5401" s="1" t="s">
        <v>88</v>
      </c>
      <c r="AB5401" s="1" t="s">
        <v>61</v>
      </c>
      <c r="AC5401" s="1" t="s">
        <v>174</v>
      </c>
      <c r="AD5401" s="1" t="s">
        <v>78</v>
      </c>
      <c r="AE5401" s="1" t="s">
        <v>71</v>
      </c>
      <c r="AF5401" s="1"/>
      <c r="AG5401" s="1">
        <v>20131123</v>
      </c>
      <c r="AH5401" s="1" t="str">
        <f t="shared" si="586"/>
        <v>201311</v>
      </c>
      <c r="AI5401" s="1"/>
      <c r="AJ5401" s="1">
        <v>20150731</v>
      </c>
      <c r="AK5401" s="1" t="s">
        <v>538</v>
      </c>
      <c r="AL5401" s="1">
        <v>48</v>
      </c>
      <c r="AM5401" s="1"/>
      <c r="AN5401" s="1">
        <v>48</v>
      </c>
      <c r="AO5401" s="1"/>
      <c r="AP5401" s="1">
        <v>20140107</v>
      </c>
      <c r="AQ5401" s="1">
        <v>20131123</v>
      </c>
      <c r="AR5401" s="1">
        <v>20140930</v>
      </c>
      <c r="AS5401" s="1" t="s">
        <v>180</v>
      </c>
      <c r="AT5401" s="1"/>
      <c r="AU5401" s="1"/>
      <c r="AV5401">
        <v>48</v>
      </c>
      <c r="AW5401" s="5" t="str">
        <f t="shared" si="587"/>
        <v>&gt;7万</v>
      </c>
      <c r="AX5401">
        <v>227.851</v>
      </c>
      <c r="AY5401">
        <v>2</v>
      </c>
      <c r="AZ5401">
        <v>885.32015999999999</v>
      </c>
      <c r="BA5401">
        <v>12</v>
      </c>
      <c r="BB5401">
        <v>113.9255</v>
      </c>
      <c r="BC5401" s="3" t="str">
        <f t="shared" si="588"/>
        <v>其他商场</v>
      </c>
      <c r="BD5401" s="4" t="s">
        <v>27585</v>
      </c>
      <c r="BE5401">
        <f t="shared" si="589"/>
        <v>73.776679999999999</v>
      </c>
      <c r="BF5401" s="4" t="str">
        <f t="shared" si="590"/>
        <v>&gt;7万</v>
      </c>
      <c r="BG5401" t="e">
        <v>#N/A</v>
      </c>
      <c r="BH5401" s="4" t="e">
        <v>#N/A</v>
      </c>
    </row>
    <row r="5402" spans="1:60">
      <c r="A5402" s="1" t="s">
        <v>24386</v>
      </c>
      <c r="B5402" s="1" t="s">
        <v>24387</v>
      </c>
      <c r="C5402" s="1" t="s">
        <v>24387</v>
      </c>
      <c r="D5402" s="1" t="s">
        <v>24388</v>
      </c>
      <c r="E5402" s="1" t="s">
        <v>10007</v>
      </c>
      <c r="F5402" s="1" t="s">
        <v>10008</v>
      </c>
      <c r="G5402" s="1" t="s">
        <v>49</v>
      </c>
      <c r="H5402" s="1" t="s">
        <v>10007</v>
      </c>
      <c r="I5402" s="1" t="s">
        <v>10008</v>
      </c>
      <c r="J5402" s="1" t="s">
        <v>49</v>
      </c>
      <c r="K5402" s="1" t="s">
        <v>10009</v>
      </c>
      <c r="L5402" s="1" t="s">
        <v>10008</v>
      </c>
      <c r="M5402" s="1" t="s">
        <v>51</v>
      </c>
      <c r="N5402" s="1" t="s">
        <v>52</v>
      </c>
      <c r="O5402" s="1" t="str">
        <f t="shared" si="585"/>
        <v>维持</v>
      </c>
      <c r="P5402" s="1" t="s">
        <v>53</v>
      </c>
      <c r="Q5402" s="1" t="s">
        <v>170</v>
      </c>
      <c r="R5402" s="1" t="s">
        <v>22846</v>
      </c>
      <c r="S5402" s="1" t="s">
        <v>22847</v>
      </c>
      <c r="T5402" s="1" t="s">
        <v>654</v>
      </c>
      <c r="U5402" s="1" t="s">
        <v>22854</v>
      </c>
      <c r="V5402" s="1" t="s">
        <v>133</v>
      </c>
      <c r="W5402" s="1" t="s">
        <v>58</v>
      </c>
      <c r="X5402" s="1" t="s">
        <v>59</v>
      </c>
      <c r="Y5402" s="1" t="s">
        <v>60</v>
      </c>
      <c r="Z5402" s="1" t="s">
        <v>60</v>
      </c>
      <c r="AA5402" s="1" t="s">
        <v>60</v>
      </c>
      <c r="AB5402" s="1" t="s">
        <v>61</v>
      </c>
      <c r="AC5402" s="1" t="s">
        <v>134</v>
      </c>
      <c r="AD5402" s="1" t="s">
        <v>27597</v>
      </c>
      <c r="AE5402" s="1" t="s">
        <v>71</v>
      </c>
      <c r="AF5402" s="1" t="s">
        <v>861</v>
      </c>
      <c r="AG5402" s="1">
        <v>20131023</v>
      </c>
      <c r="AH5402" s="1" t="str">
        <f t="shared" si="586"/>
        <v>201310</v>
      </c>
      <c r="AI5402" s="1"/>
      <c r="AJ5402" s="1"/>
      <c r="AK5402" s="1"/>
      <c r="AL5402" s="1">
        <v>150</v>
      </c>
      <c r="AM5402" s="1"/>
      <c r="AN5402" s="1">
        <v>78</v>
      </c>
      <c r="AO5402" s="1"/>
      <c r="AP5402" s="1"/>
      <c r="AQ5402" s="1"/>
      <c r="AR5402" s="1"/>
      <c r="AS5402" s="1" t="s">
        <v>180</v>
      </c>
      <c r="AT5402" s="1"/>
      <c r="AU5402" s="1"/>
      <c r="AV5402">
        <v>150</v>
      </c>
      <c r="AW5402" s="5" t="str">
        <f t="shared" si="587"/>
        <v>&lt;7万</v>
      </c>
      <c r="AX5402">
        <v>331.15521999999999</v>
      </c>
      <c r="AY5402">
        <v>7</v>
      </c>
      <c r="AZ5402">
        <v>556.09715000000006</v>
      </c>
      <c r="BA5402">
        <v>12</v>
      </c>
      <c r="BB5402">
        <v>47.30788857142857</v>
      </c>
      <c r="BC5402" s="3" t="str">
        <f t="shared" si="588"/>
        <v>其他商场</v>
      </c>
      <c r="BD5402" s="4" t="s">
        <v>27586</v>
      </c>
      <c r="BE5402">
        <f t="shared" si="589"/>
        <v>46.341429166666671</v>
      </c>
      <c r="BF5402" s="4" t="str">
        <f t="shared" si="590"/>
        <v>&lt;7万</v>
      </c>
      <c r="BG5402" t="e">
        <v>#N/A</v>
      </c>
      <c r="BH5402" s="4" t="e">
        <v>#N/A</v>
      </c>
    </row>
    <row r="5403" spans="1:60">
      <c r="A5403" s="1" t="s">
        <v>24389</v>
      </c>
      <c r="B5403" s="1" t="s">
        <v>24390</v>
      </c>
      <c r="C5403" s="1" t="s">
        <v>24390</v>
      </c>
      <c r="D5403" s="1" t="s">
        <v>24391</v>
      </c>
      <c r="E5403" s="1" t="s">
        <v>22883</v>
      </c>
      <c r="F5403" s="1" t="s">
        <v>16662</v>
      </c>
      <c r="G5403" s="1" t="s">
        <v>129</v>
      </c>
      <c r="H5403" s="1" t="s">
        <v>22883</v>
      </c>
      <c r="I5403" s="1" t="s">
        <v>16662</v>
      </c>
      <c r="J5403" s="1" t="s">
        <v>129</v>
      </c>
      <c r="K5403" s="1" t="s">
        <v>16661</v>
      </c>
      <c r="L5403" s="1" t="s">
        <v>16662</v>
      </c>
      <c r="M5403" s="1"/>
      <c r="N5403" s="1" t="s">
        <v>52</v>
      </c>
      <c r="O5403" s="1" t="str">
        <f t="shared" si="585"/>
        <v>维持</v>
      </c>
      <c r="P5403" s="1" t="s">
        <v>53</v>
      </c>
      <c r="Q5403" s="1" t="s">
        <v>170</v>
      </c>
      <c r="R5403" s="1" t="s">
        <v>22846</v>
      </c>
      <c r="S5403" s="1" t="s">
        <v>22957</v>
      </c>
      <c r="T5403" s="1" t="s">
        <v>654</v>
      </c>
      <c r="U5403" s="1" t="s">
        <v>23211</v>
      </c>
      <c r="V5403" s="1" t="s">
        <v>133</v>
      </c>
      <c r="W5403" s="1" t="s">
        <v>58</v>
      </c>
      <c r="X5403" s="1" t="s">
        <v>173</v>
      </c>
      <c r="Y5403" s="1" t="s">
        <v>60</v>
      </c>
      <c r="Z5403" s="1" t="s">
        <v>60</v>
      </c>
      <c r="AA5403" s="1" t="s">
        <v>60</v>
      </c>
      <c r="AB5403" s="1" t="s">
        <v>61</v>
      </c>
      <c r="AC5403" s="1" t="s">
        <v>292</v>
      </c>
      <c r="AD5403" s="1" t="s">
        <v>78</v>
      </c>
      <c r="AE5403" s="1" t="s">
        <v>71</v>
      </c>
      <c r="AF5403" s="1"/>
      <c r="AG5403" s="1">
        <v>20131219</v>
      </c>
      <c r="AH5403" s="1" t="str">
        <f t="shared" si="586"/>
        <v>201312</v>
      </c>
      <c r="AI5403" s="1"/>
      <c r="AJ5403" s="1"/>
      <c r="AK5403" s="1"/>
      <c r="AL5403" s="1">
        <v>44</v>
      </c>
      <c r="AM5403" s="1"/>
      <c r="AN5403" s="1">
        <v>44</v>
      </c>
      <c r="AO5403" s="1"/>
      <c r="AP5403" s="1">
        <v>20131223</v>
      </c>
      <c r="AQ5403" s="1">
        <v>20131219</v>
      </c>
      <c r="AR5403" s="1">
        <v>20140930</v>
      </c>
      <c r="AS5403" s="1" t="s">
        <v>180</v>
      </c>
      <c r="AT5403" s="1"/>
      <c r="AU5403" s="1"/>
      <c r="AV5403">
        <v>44</v>
      </c>
      <c r="AW5403" s="5" t="str">
        <f t="shared" si="587"/>
        <v>&lt;7万</v>
      </c>
      <c r="AX5403">
        <v>439.31199999999995</v>
      </c>
      <c r="AY5403">
        <v>7</v>
      </c>
      <c r="AZ5403">
        <v>830.28950000000009</v>
      </c>
      <c r="BA5403">
        <v>12</v>
      </c>
      <c r="BB5403">
        <v>62.758857142857138</v>
      </c>
      <c r="BC5403" s="3" t="str">
        <f t="shared" si="588"/>
        <v>其他商场</v>
      </c>
      <c r="BD5403" s="4" t="s">
        <v>27586</v>
      </c>
      <c r="BE5403">
        <f t="shared" si="589"/>
        <v>69.190791666666669</v>
      </c>
      <c r="BF5403" s="4" t="str">
        <f t="shared" si="590"/>
        <v>&lt;7万</v>
      </c>
      <c r="BG5403" t="e">
        <v>#N/A</v>
      </c>
      <c r="BH5403" s="4" t="e">
        <v>#N/A</v>
      </c>
    </row>
    <row r="5404" spans="1:60">
      <c r="A5404" s="1" t="s">
        <v>24392</v>
      </c>
      <c r="B5404" s="1" t="s">
        <v>24393</v>
      </c>
      <c r="C5404" s="1" t="s">
        <v>24393</v>
      </c>
      <c r="D5404" s="1" t="s">
        <v>24394</v>
      </c>
      <c r="E5404" s="1" t="s">
        <v>167</v>
      </c>
      <c r="F5404" s="1" t="s">
        <v>168</v>
      </c>
      <c r="G5404" s="1" t="s">
        <v>49</v>
      </c>
      <c r="H5404" s="1" t="s">
        <v>925</v>
      </c>
      <c r="I5404" s="1" t="s">
        <v>926</v>
      </c>
      <c r="J5404" s="1" t="s">
        <v>159</v>
      </c>
      <c r="K5404" s="1" t="s">
        <v>169</v>
      </c>
      <c r="L5404" s="1" t="s">
        <v>168</v>
      </c>
      <c r="M5404" s="1" t="s">
        <v>51</v>
      </c>
      <c r="N5404" s="1" t="s">
        <v>52</v>
      </c>
      <c r="O5404" s="1" t="str">
        <f t="shared" si="585"/>
        <v>维持</v>
      </c>
      <c r="P5404" s="1" t="s">
        <v>53</v>
      </c>
      <c r="Q5404" s="1" t="s">
        <v>170</v>
      </c>
      <c r="R5404" s="1" t="s">
        <v>22846</v>
      </c>
      <c r="S5404" s="1" t="s">
        <v>22884</v>
      </c>
      <c r="T5404" s="1" t="s">
        <v>133</v>
      </c>
      <c r="U5404" s="1" t="s">
        <v>22885</v>
      </c>
      <c r="V5404" s="1" t="s">
        <v>133</v>
      </c>
      <c r="W5404" s="1" t="s">
        <v>185</v>
      </c>
      <c r="X5404" s="1" t="s">
        <v>927</v>
      </c>
      <c r="Y5404" s="1" t="s">
        <v>186</v>
      </c>
      <c r="Z5404" s="1" t="s">
        <v>186</v>
      </c>
      <c r="AA5404" s="1" t="s">
        <v>186</v>
      </c>
      <c r="AB5404" s="1" t="s">
        <v>162</v>
      </c>
      <c r="AC5404" s="1" t="s">
        <v>187</v>
      </c>
      <c r="AD5404" s="1" t="s">
        <v>188</v>
      </c>
      <c r="AE5404" s="1"/>
      <c r="AF5404" s="1"/>
      <c r="AG5404" s="1">
        <v>20131021</v>
      </c>
      <c r="AH5404" s="1" t="str">
        <f t="shared" si="586"/>
        <v>201310</v>
      </c>
      <c r="AI5404" s="1"/>
      <c r="AJ5404" s="1"/>
      <c r="AK5404" s="1"/>
      <c r="AL5404" s="1">
        <v>10</v>
      </c>
      <c r="AM5404" s="1"/>
      <c r="AN5404" s="1">
        <v>0</v>
      </c>
      <c r="AO5404" s="1"/>
      <c r="AP5404" s="1"/>
      <c r="AQ5404" s="1"/>
      <c r="AR5404" s="1"/>
      <c r="AS5404" s="1" t="s">
        <v>189</v>
      </c>
      <c r="AT5404" s="1"/>
      <c r="AU5404" s="1"/>
      <c r="AV5404">
        <v>10</v>
      </c>
      <c r="AW5404" s="5" t="str">
        <f t="shared" si="587"/>
        <v>&lt;7万</v>
      </c>
      <c r="AX5404">
        <v>11.867619999999999</v>
      </c>
      <c r="AY5404">
        <v>4</v>
      </c>
      <c r="AZ5404">
        <v>24.72682</v>
      </c>
      <c r="BA5404">
        <v>9</v>
      </c>
      <c r="BB5404">
        <v>2.9669049999999997</v>
      </c>
      <c r="BC5404" s="3" t="str">
        <f t="shared" si="588"/>
        <v>其他商场</v>
      </c>
      <c r="BD5404" s="4" t="s">
        <v>27586</v>
      </c>
      <c r="BE5404">
        <f t="shared" si="589"/>
        <v>2.7474244444444444</v>
      </c>
      <c r="BF5404" s="4" t="str">
        <f t="shared" si="590"/>
        <v>&lt;7万</v>
      </c>
      <c r="BG5404" t="e">
        <v>#N/A</v>
      </c>
      <c r="BH5404" s="4" t="e">
        <v>#N/A</v>
      </c>
    </row>
    <row r="5405" spans="1:60">
      <c r="A5405" s="1" t="s">
        <v>24395</v>
      </c>
      <c r="B5405" s="1" t="s">
        <v>24396</v>
      </c>
      <c r="C5405" s="1" t="s">
        <v>24396</v>
      </c>
      <c r="D5405" s="1" t="s">
        <v>24397</v>
      </c>
      <c r="E5405" s="1" t="s">
        <v>22917</v>
      </c>
      <c r="F5405" s="1" t="s">
        <v>8479</v>
      </c>
      <c r="G5405" s="1" t="s">
        <v>129</v>
      </c>
      <c r="H5405" s="1" t="s">
        <v>22917</v>
      </c>
      <c r="I5405" s="1" t="s">
        <v>8479</v>
      </c>
      <c r="J5405" s="1" t="s">
        <v>129</v>
      </c>
      <c r="K5405" s="1" t="s">
        <v>8478</v>
      </c>
      <c r="L5405" s="1" t="s">
        <v>8479</v>
      </c>
      <c r="M5405" s="1" t="s">
        <v>180</v>
      </c>
      <c r="N5405" s="1" t="s">
        <v>52</v>
      </c>
      <c r="O5405" s="1" t="str">
        <f t="shared" si="585"/>
        <v>维持</v>
      </c>
      <c r="P5405" s="1" t="s">
        <v>53</v>
      </c>
      <c r="Q5405" s="1" t="s">
        <v>170</v>
      </c>
      <c r="R5405" s="1" t="s">
        <v>22846</v>
      </c>
      <c r="S5405" s="1" t="s">
        <v>22918</v>
      </c>
      <c r="T5405" s="1" t="s">
        <v>654</v>
      </c>
      <c r="U5405" s="1" t="s">
        <v>23415</v>
      </c>
      <c r="V5405" s="1" t="s">
        <v>654</v>
      </c>
      <c r="W5405" s="1" t="s">
        <v>58</v>
      </c>
      <c r="X5405" s="1" t="s">
        <v>59</v>
      </c>
      <c r="Y5405" s="1" t="s">
        <v>76</v>
      </c>
      <c r="Z5405" s="1" t="s">
        <v>77</v>
      </c>
      <c r="AA5405" s="1" t="s">
        <v>77</v>
      </c>
      <c r="AB5405" s="1" t="s">
        <v>61</v>
      </c>
      <c r="AC5405" s="1" t="s">
        <v>82</v>
      </c>
      <c r="AD5405" s="1" t="s">
        <v>27598</v>
      </c>
      <c r="AE5405" s="1" t="s">
        <v>123</v>
      </c>
      <c r="AF5405" s="1" t="s">
        <v>72</v>
      </c>
      <c r="AG5405" s="1">
        <v>20131208</v>
      </c>
      <c r="AH5405" s="1" t="str">
        <f t="shared" si="586"/>
        <v>201312</v>
      </c>
      <c r="AI5405" s="1">
        <v>20141211</v>
      </c>
      <c r="AJ5405" s="1"/>
      <c r="AK5405" s="1"/>
      <c r="AL5405" s="1">
        <v>100</v>
      </c>
      <c r="AM5405" s="1"/>
      <c r="AN5405" s="1">
        <v>100</v>
      </c>
      <c r="AO5405" s="1"/>
      <c r="AP5405" s="1">
        <v>20150506</v>
      </c>
      <c r="AQ5405" s="1">
        <v>20141211</v>
      </c>
      <c r="AR5405" s="1">
        <v>20150930</v>
      </c>
      <c r="AS5405" s="1" t="s">
        <v>180</v>
      </c>
      <c r="AT5405" s="1"/>
      <c r="AU5405" s="1"/>
      <c r="AV5405">
        <v>100</v>
      </c>
      <c r="AW5405" s="5" t="str">
        <f t="shared" si="587"/>
        <v>&gt;10万</v>
      </c>
      <c r="AX5405">
        <v>862.42645999999979</v>
      </c>
      <c r="AY5405">
        <v>7</v>
      </c>
      <c r="AZ5405">
        <v>1296.19759</v>
      </c>
      <c r="BA5405">
        <v>12</v>
      </c>
      <c r="BB5405">
        <v>123.20377999999997</v>
      </c>
      <c r="BC5405" s="3" t="str">
        <f t="shared" si="588"/>
        <v>其他商场</v>
      </c>
      <c r="BD5405" s="4" t="s">
        <v>27585</v>
      </c>
      <c r="BE5405">
        <f t="shared" si="589"/>
        <v>108.01646583333333</v>
      </c>
      <c r="BF5405" s="4" t="str">
        <f t="shared" si="590"/>
        <v>&gt;10万</v>
      </c>
      <c r="BG5405" t="e">
        <v>#N/A</v>
      </c>
      <c r="BH5405" s="4" t="e">
        <v>#N/A</v>
      </c>
    </row>
    <row r="5406" spans="1:60">
      <c r="A5406" s="1" t="s">
        <v>24398</v>
      </c>
      <c r="B5406" s="1" t="s">
        <v>24399</v>
      </c>
      <c r="C5406" s="1" t="s">
        <v>24399</v>
      </c>
      <c r="D5406" s="1" t="s">
        <v>24400</v>
      </c>
      <c r="E5406" s="1" t="s">
        <v>22858</v>
      </c>
      <c r="F5406" s="1" t="s">
        <v>22859</v>
      </c>
      <c r="G5406" s="1" t="s">
        <v>129</v>
      </c>
      <c r="H5406" s="1" t="s">
        <v>24401</v>
      </c>
      <c r="I5406" s="1" t="s">
        <v>24402</v>
      </c>
      <c r="J5406" s="1" t="s">
        <v>159</v>
      </c>
      <c r="K5406" s="1" t="s">
        <v>16661</v>
      </c>
      <c r="L5406" s="1" t="s">
        <v>16662</v>
      </c>
      <c r="M5406" s="1" t="s">
        <v>1734</v>
      </c>
      <c r="N5406" s="1" t="s">
        <v>52</v>
      </c>
      <c r="O5406" s="1" t="str">
        <f t="shared" si="585"/>
        <v>维持</v>
      </c>
      <c r="P5406" s="1" t="s">
        <v>53</v>
      </c>
      <c r="Q5406" s="1" t="s">
        <v>170</v>
      </c>
      <c r="R5406" s="1" t="s">
        <v>22846</v>
      </c>
      <c r="S5406" s="1" t="s">
        <v>22957</v>
      </c>
      <c r="T5406" s="1" t="s">
        <v>654</v>
      </c>
      <c r="U5406" s="1" t="s">
        <v>23112</v>
      </c>
      <c r="V5406" s="1" t="s">
        <v>133</v>
      </c>
      <c r="W5406" s="1" t="s">
        <v>58</v>
      </c>
      <c r="X5406" s="1" t="s">
        <v>173</v>
      </c>
      <c r="Y5406" s="1" t="s">
        <v>76</v>
      </c>
      <c r="Z5406" s="1" t="s">
        <v>77</v>
      </c>
      <c r="AA5406" s="1" t="s">
        <v>77</v>
      </c>
      <c r="AB5406" s="1" t="s">
        <v>162</v>
      </c>
      <c r="AC5406" s="1" t="s">
        <v>174</v>
      </c>
      <c r="AD5406" s="1" t="s">
        <v>70</v>
      </c>
      <c r="AE5406" s="1" t="s">
        <v>71</v>
      </c>
      <c r="AF5406" s="1"/>
      <c r="AG5406" s="1">
        <v>20131215</v>
      </c>
      <c r="AH5406" s="1" t="str">
        <f t="shared" si="586"/>
        <v>201312</v>
      </c>
      <c r="AI5406" s="1"/>
      <c r="AJ5406" s="1"/>
      <c r="AK5406" s="1"/>
      <c r="AL5406" s="1">
        <v>112</v>
      </c>
      <c r="AM5406" s="1"/>
      <c r="AN5406" s="1">
        <v>112</v>
      </c>
      <c r="AO5406" s="1"/>
      <c r="AP5406" s="1">
        <v>20140105</v>
      </c>
      <c r="AQ5406" s="1">
        <v>20131215</v>
      </c>
      <c r="AR5406" s="1">
        <v>20140930</v>
      </c>
      <c r="AS5406" s="1" t="s">
        <v>64</v>
      </c>
      <c r="AT5406" s="1"/>
      <c r="AU5406" s="1"/>
      <c r="AV5406">
        <v>112</v>
      </c>
      <c r="AW5406" s="5" t="str">
        <f t="shared" si="587"/>
        <v>&gt;10万</v>
      </c>
      <c r="AX5406">
        <v>1043.44785</v>
      </c>
      <c r="AY5406">
        <v>7</v>
      </c>
      <c r="AZ5406">
        <v>1729.3272199999999</v>
      </c>
      <c r="BA5406">
        <v>12</v>
      </c>
      <c r="BB5406">
        <v>149.06397857142858</v>
      </c>
      <c r="BC5406" s="3" t="str">
        <f t="shared" si="588"/>
        <v>常规商场</v>
      </c>
      <c r="BD5406" s="4" t="s">
        <v>27585</v>
      </c>
      <c r="BE5406">
        <f t="shared" si="589"/>
        <v>144.11060166666667</v>
      </c>
      <c r="BF5406" s="4" t="str">
        <f t="shared" si="590"/>
        <v>&gt;10万</v>
      </c>
      <c r="BG5406" t="e">
        <v>#N/A</v>
      </c>
      <c r="BH5406" s="4" t="e">
        <v>#N/A</v>
      </c>
    </row>
    <row r="5407" spans="1:60">
      <c r="A5407" s="1" t="s">
        <v>24403</v>
      </c>
      <c r="B5407" s="1" t="s">
        <v>24404</v>
      </c>
      <c r="C5407" s="1" t="s">
        <v>24404</v>
      </c>
      <c r="D5407" s="1" t="s">
        <v>24405</v>
      </c>
      <c r="E5407" s="1" t="s">
        <v>22883</v>
      </c>
      <c r="F5407" s="1" t="s">
        <v>16662</v>
      </c>
      <c r="G5407" s="1" t="s">
        <v>129</v>
      </c>
      <c r="H5407" s="1" t="s">
        <v>22883</v>
      </c>
      <c r="I5407" s="1" t="s">
        <v>16662</v>
      </c>
      <c r="J5407" s="1" t="s">
        <v>129</v>
      </c>
      <c r="K5407" s="1" t="s">
        <v>16661</v>
      </c>
      <c r="L5407" s="1" t="s">
        <v>16662</v>
      </c>
      <c r="M5407" s="1"/>
      <c r="N5407" s="1" t="s">
        <v>209</v>
      </c>
      <c r="O5407" s="1" t="str">
        <f t="shared" si="585"/>
        <v>关闭</v>
      </c>
      <c r="P5407" s="1" t="s">
        <v>53</v>
      </c>
      <c r="Q5407" s="1" t="s">
        <v>170</v>
      </c>
      <c r="R5407" s="1" t="s">
        <v>22846</v>
      </c>
      <c r="S5407" s="1" t="s">
        <v>22862</v>
      </c>
      <c r="T5407" s="1" t="s">
        <v>654</v>
      </c>
      <c r="U5407" s="1" t="s">
        <v>23054</v>
      </c>
      <c r="V5407" s="1" t="s">
        <v>654</v>
      </c>
      <c r="W5407" s="1" t="s">
        <v>58</v>
      </c>
      <c r="X5407" s="1" t="s">
        <v>59</v>
      </c>
      <c r="Y5407" s="1" t="s">
        <v>76</v>
      </c>
      <c r="Z5407" s="1" t="s">
        <v>95</v>
      </c>
      <c r="AA5407" s="1" t="s">
        <v>95</v>
      </c>
      <c r="AB5407" s="1" t="s">
        <v>61</v>
      </c>
      <c r="AC5407" s="1" t="s">
        <v>187</v>
      </c>
      <c r="AD5407" s="1" t="s">
        <v>78</v>
      </c>
      <c r="AE5407" s="1" t="s">
        <v>123</v>
      </c>
      <c r="AF5407" s="1"/>
      <c r="AG5407" s="1">
        <v>20131230</v>
      </c>
      <c r="AH5407" s="1" t="str">
        <f t="shared" si="586"/>
        <v>201312</v>
      </c>
      <c r="AI5407" s="1"/>
      <c r="AJ5407" s="1">
        <v>20150731</v>
      </c>
      <c r="AK5407" s="1" t="s">
        <v>211</v>
      </c>
      <c r="AL5407" s="1">
        <v>134</v>
      </c>
      <c r="AM5407" s="1"/>
      <c r="AN5407" s="1">
        <v>120</v>
      </c>
      <c r="AO5407" s="1"/>
      <c r="AP5407" s="1">
        <v>20140301</v>
      </c>
      <c r="AQ5407" s="1">
        <v>20131230</v>
      </c>
      <c r="AR5407" s="1">
        <v>20140930</v>
      </c>
      <c r="AS5407" s="1" t="s">
        <v>180</v>
      </c>
      <c r="AT5407" s="1"/>
      <c r="AU5407" s="1"/>
      <c r="AV5407">
        <v>134</v>
      </c>
      <c r="AW5407" s="5" t="str">
        <f t="shared" si="587"/>
        <v>&gt;20万</v>
      </c>
      <c r="AX5407">
        <v>1204.4029799999998</v>
      </c>
      <c r="AY5407">
        <v>6</v>
      </c>
      <c r="AZ5407">
        <v>2451.2339400000001</v>
      </c>
      <c r="BA5407">
        <v>12</v>
      </c>
      <c r="BB5407">
        <v>200.73382999999998</v>
      </c>
      <c r="BC5407" s="3" t="str">
        <f t="shared" si="588"/>
        <v>主力上场</v>
      </c>
      <c r="BD5407" s="4" t="s">
        <v>27584</v>
      </c>
      <c r="BE5407">
        <f t="shared" si="589"/>
        <v>204.26949500000001</v>
      </c>
      <c r="BF5407" s="4" t="str">
        <f t="shared" si="590"/>
        <v>&gt;20万</v>
      </c>
      <c r="BG5407" t="e">
        <v>#N/A</v>
      </c>
      <c r="BH5407" s="4" t="e">
        <v>#N/A</v>
      </c>
    </row>
    <row r="5408" spans="1:60">
      <c r="A5408" s="1" t="s">
        <v>24406</v>
      </c>
      <c r="B5408" s="1" t="s">
        <v>24407</v>
      </c>
      <c r="C5408" s="1" t="s">
        <v>24407</v>
      </c>
      <c r="D5408" s="1" t="s">
        <v>24408</v>
      </c>
      <c r="E5408" s="1" t="s">
        <v>22883</v>
      </c>
      <c r="F5408" s="1" t="s">
        <v>16662</v>
      </c>
      <c r="G5408" s="1" t="s">
        <v>129</v>
      </c>
      <c r="H5408" s="1" t="s">
        <v>22883</v>
      </c>
      <c r="I5408" s="1" t="s">
        <v>16662</v>
      </c>
      <c r="J5408" s="1" t="s">
        <v>129</v>
      </c>
      <c r="K5408" s="1" t="s">
        <v>16661</v>
      </c>
      <c r="L5408" s="1" t="s">
        <v>16662</v>
      </c>
      <c r="M5408" s="1"/>
      <c r="N5408" s="1" t="s">
        <v>52</v>
      </c>
      <c r="O5408" s="1" t="str">
        <f t="shared" si="585"/>
        <v>维持</v>
      </c>
      <c r="P5408" s="1" t="s">
        <v>53</v>
      </c>
      <c r="Q5408" s="1" t="s">
        <v>170</v>
      </c>
      <c r="R5408" s="1" t="s">
        <v>22846</v>
      </c>
      <c r="S5408" s="1" t="s">
        <v>22957</v>
      </c>
      <c r="T5408" s="1" t="s">
        <v>654</v>
      </c>
      <c r="U5408" s="1" t="s">
        <v>23085</v>
      </c>
      <c r="V5408" s="1" t="s">
        <v>133</v>
      </c>
      <c r="W5408" s="1" t="s">
        <v>185</v>
      </c>
      <c r="X5408" s="1" t="s">
        <v>927</v>
      </c>
      <c r="Y5408" s="1" t="s">
        <v>186</v>
      </c>
      <c r="Z5408" s="1" t="s">
        <v>186</v>
      </c>
      <c r="AA5408" s="1" t="s">
        <v>186</v>
      </c>
      <c r="AB5408" s="1" t="s">
        <v>61</v>
      </c>
      <c r="AC5408" s="1" t="s">
        <v>187</v>
      </c>
      <c r="AD5408" s="1" t="s">
        <v>188</v>
      </c>
      <c r="AE5408" s="1" t="s">
        <v>123</v>
      </c>
      <c r="AF5408" s="1"/>
      <c r="AG5408" s="1">
        <v>20131207</v>
      </c>
      <c r="AH5408" s="1" t="str">
        <f t="shared" si="586"/>
        <v>201312</v>
      </c>
      <c r="AI5408" s="1"/>
      <c r="AJ5408" s="1"/>
      <c r="AK5408" s="1"/>
      <c r="AL5408" s="1">
        <v>30</v>
      </c>
      <c r="AM5408" s="1"/>
      <c r="AN5408" s="1">
        <v>0</v>
      </c>
      <c r="AO5408" s="1"/>
      <c r="AP5408" s="1"/>
      <c r="AQ5408" s="1"/>
      <c r="AR5408" s="1"/>
      <c r="AS5408" s="1" t="s">
        <v>180</v>
      </c>
      <c r="AT5408" s="1"/>
      <c r="AU5408" s="1"/>
      <c r="AV5408">
        <v>30</v>
      </c>
      <c r="AW5408" s="5" t="str">
        <f t="shared" si="587"/>
        <v>&lt;7万</v>
      </c>
      <c r="AX5408">
        <v>0</v>
      </c>
      <c r="AY5408">
        <v>0</v>
      </c>
      <c r="AZ5408">
        <v>78.613</v>
      </c>
      <c r="BA5408">
        <v>8</v>
      </c>
      <c r="BB5408" t="e">
        <v>#DIV/0!</v>
      </c>
      <c r="BC5408" s="3" t="s">
        <v>27589</v>
      </c>
      <c r="BD5408" s="4" t="s">
        <v>27590</v>
      </c>
      <c r="BE5408">
        <f t="shared" si="589"/>
        <v>9.8266249999999999</v>
      </c>
      <c r="BF5408" s="4" t="str">
        <f t="shared" si="590"/>
        <v>&lt;7万</v>
      </c>
      <c r="BG5408" t="e">
        <v>#N/A</v>
      </c>
      <c r="BH5408" s="4" t="e">
        <v>#N/A</v>
      </c>
    </row>
    <row r="5409" spans="1:60">
      <c r="A5409" s="1" t="s">
        <v>24409</v>
      </c>
      <c r="B5409" s="1" t="s">
        <v>24410</v>
      </c>
      <c r="C5409" s="1" t="s">
        <v>24410</v>
      </c>
      <c r="D5409" s="1" t="s">
        <v>24411</v>
      </c>
      <c r="E5409" s="1" t="s">
        <v>22883</v>
      </c>
      <c r="F5409" s="1" t="s">
        <v>16662</v>
      </c>
      <c r="G5409" s="1" t="s">
        <v>129</v>
      </c>
      <c r="H5409" s="1" t="s">
        <v>22883</v>
      </c>
      <c r="I5409" s="1" t="s">
        <v>16662</v>
      </c>
      <c r="J5409" s="1" t="s">
        <v>129</v>
      </c>
      <c r="K5409" s="1" t="s">
        <v>16661</v>
      </c>
      <c r="L5409" s="1" t="s">
        <v>16662</v>
      </c>
      <c r="M5409" s="1"/>
      <c r="N5409" s="1" t="s">
        <v>52</v>
      </c>
      <c r="O5409" s="1" t="str">
        <f t="shared" si="585"/>
        <v>维持</v>
      </c>
      <c r="P5409" s="1" t="s">
        <v>53</v>
      </c>
      <c r="Q5409" s="1" t="s">
        <v>170</v>
      </c>
      <c r="R5409" s="1" t="s">
        <v>22846</v>
      </c>
      <c r="S5409" s="1" t="s">
        <v>22862</v>
      </c>
      <c r="T5409" s="1" t="s">
        <v>654</v>
      </c>
      <c r="U5409" s="1" t="s">
        <v>22942</v>
      </c>
      <c r="V5409" s="1" t="s">
        <v>133</v>
      </c>
      <c r="W5409" s="1" t="s">
        <v>185</v>
      </c>
      <c r="X5409" s="1" t="s">
        <v>927</v>
      </c>
      <c r="Y5409" s="1" t="s">
        <v>186</v>
      </c>
      <c r="Z5409" s="1" t="s">
        <v>186</v>
      </c>
      <c r="AA5409" s="1" t="s">
        <v>186</v>
      </c>
      <c r="AB5409" s="1" t="s">
        <v>61</v>
      </c>
      <c r="AC5409" s="1" t="s">
        <v>187</v>
      </c>
      <c r="AD5409" s="1" t="s">
        <v>188</v>
      </c>
      <c r="AE5409" s="1" t="s">
        <v>83</v>
      </c>
      <c r="AF5409" s="1"/>
      <c r="AG5409" s="1">
        <v>20131207</v>
      </c>
      <c r="AH5409" s="1" t="str">
        <f t="shared" si="586"/>
        <v>201312</v>
      </c>
      <c r="AI5409" s="1"/>
      <c r="AJ5409" s="1"/>
      <c r="AK5409" s="1"/>
      <c r="AL5409" s="1">
        <v>30</v>
      </c>
      <c r="AM5409" s="1"/>
      <c r="AN5409" s="1">
        <v>0</v>
      </c>
      <c r="AO5409" s="1"/>
      <c r="AP5409" s="1"/>
      <c r="AQ5409" s="1"/>
      <c r="AR5409" s="1"/>
      <c r="AS5409" s="1" t="s">
        <v>189</v>
      </c>
      <c r="AT5409" s="1"/>
      <c r="AU5409" s="1"/>
      <c r="AV5409">
        <v>30</v>
      </c>
      <c r="AW5409" s="5" t="str">
        <f t="shared" si="587"/>
        <v>&lt;7万</v>
      </c>
      <c r="AX5409">
        <v>0</v>
      </c>
      <c r="AY5409">
        <v>0</v>
      </c>
      <c r="AZ5409">
        <v>44.893000000000001</v>
      </c>
      <c r="BA5409">
        <v>5</v>
      </c>
      <c r="BB5409" t="e">
        <v>#DIV/0!</v>
      </c>
      <c r="BC5409" s="3" t="s">
        <v>27589</v>
      </c>
      <c r="BD5409" s="4" t="s">
        <v>27590</v>
      </c>
      <c r="BE5409">
        <f t="shared" si="589"/>
        <v>8.9786000000000001</v>
      </c>
      <c r="BF5409" s="4" t="str">
        <f t="shared" si="590"/>
        <v>&lt;7万</v>
      </c>
      <c r="BG5409" t="e">
        <v>#N/A</v>
      </c>
      <c r="BH5409" s="4" t="e">
        <v>#N/A</v>
      </c>
    </row>
    <row r="5410" spans="1:60">
      <c r="A5410" s="1" t="s">
        <v>24412</v>
      </c>
      <c r="B5410" s="1" t="s">
        <v>24413</v>
      </c>
      <c r="C5410" s="1" t="s">
        <v>24414</v>
      </c>
      <c r="D5410" s="1" t="s">
        <v>24415</v>
      </c>
      <c r="E5410" s="1" t="s">
        <v>22883</v>
      </c>
      <c r="F5410" s="1" t="s">
        <v>16662</v>
      </c>
      <c r="G5410" s="1" t="s">
        <v>129</v>
      </c>
      <c r="H5410" s="1" t="s">
        <v>22883</v>
      </c>
      <c r="I5410" s="1" t="s">
        <v>16662</v>
      </c>
      <c r="J5410" s="1" t="s">
        <v>129</v>
      </c>
      <c r="K5410" s="1" t="s">
        <v>16661</v>
      </c>
      <c r="L5410" s="1" t="s">
        <v>16662</v>
      </c>
      <c r="M5410" s="1"/>
      <c r="N5410" s="1" t="s">
        <v>52</v>
      </c>
      <c r="O5410" s="1" t="str">
        <f t="shared" si="585"/>
        <v>维持</v>
      </c>
      <c r="P5410" s="1" t="s">
        <v>53</v>
      </c>
      <c r="Q5410" s="1" t="s">
        <v>170</v>
      </c>
      <c r="R5410" s="1" t="s">
        <v>22846</v>
      </c>
      <c r="S5410" s="1" t="s">
        <v>22988</v>
      </c>
      <c r="T5410" s="1" t="s">
        <v>654</v>
      </c>
      <c r="U5410" s="1" t="s">
        <v>23150</v>
      </c>
      <c r="V5410" s="1" t="s">
        <v>133</v>
      </c>
      <c r="W5410" s="1" t="s">
        <v>58</v>
      </c>
      <c r="X5410" s="1" t="s">
        <v>59</v>
      </c>
      <c r="Y5410" s="1" t="s">
        <v>60</v>
      </c>
      <c r="Z5410" s="1" t="s">
        <v>60</v>
      </c>
      <c r="AA5410" s="1" t="s">
        <v>60</v>
      </c>
      <c r="AB5410" s="1" t="s">
        <v>61</v>
      </c>
      <c r="AC5410" s="1" t="s">
        <v>134</v>
      </c>
      <c r="AD5410" s="1" t="s">
        <v>78</v>
      </c>
      <c r="AE5410" s="1" t="s">
        <v>123</v>
      </c>
      <c r="AF5410" s="1" t="s">
        <v>861</v>
      </c>
      <c r="AG5410" s="1">
        <v>20131229</v>
      </c>
      <c r="AH5410" s="1" t="str">
        <f t="shared" si="586"/>
        <v>201312</v>
      </c>
      <c r="AI5410" s="1"/>
      <c r="AJ5410" s="1"/>
      <c r="AK5410" s="1"/>
      <c r="AL5410" s="1">
        <v>99</v>
      </c>
      <c r="AM5410" s="1"/>
      <c r="AN5410" s="1">
        <v>99</v>
      </c>
      <c r="AO5410" s="1"/>
      <c r="AP5410" s="1">
        <v>20140327</v>
      </c>
      <c r="AQ5410" s="1">
        <v>20131229</v>
      </c>
      <c r="AR5410" s="1">
        <v>20140930</v>
      </c>
      <c r="AS5410" s="1" t="s">
        <v>180</v>
      </c>
      <c r="AT5410" s="1"/>
      <c r="AU5410" s="1"/>
      <c r="AV5410">
        <v>99</v>
      </c>
      <c r="AW5410" s="5" t="str">
        <f t="shared" si="587"/>
        <v>&lt;7万</v>
      </c>
      <c r="AX5410">
        <v>343.14502000000005</v>
      </c>
      <c r="AY5410">
        <v>7</v>
      </c>
      <c r="AZ5410">
        <v>513.61315000000002</v>
      </c>
      <c r="BA5410">
        <v>10</v>
      </c>
      <c r="BB5410">
        <v>49.020717142857151</v>
      </c>
      <c r="BC5410" s="3" t="str">
        <f t="shared" si="588"/>
        <v>其他商场</v>
      </c>
      <c r="BD5410" s="4" t="s">
        <v>27586</v>
      </c>
      <c r="BE5410">
        <f t="shared" si="589"/>
        <v>51.361315000000005</v>
      </c>
      <c r="BF5410" s="4" t="str">
        <f t="shared" si="590"/>
        <v>&lt;7万</v>
      </c>
      <c r="BG5410" t="e">
        <v>#N/A</v>
      </c>
      <c r="BH5410" s="4" t="e">
        <v>#N/A</v>
      </c>
    </row>
    <row r="5411" spans="1:60">
      <c r="A5411" s="1" t="s">
        <v>24416</v>
      </c>
      <c r="B5411" s="1" t="s">
        <v>24417</v>
      </c>
      <c r="C5411" s="1" t="s">
        <v>24417</v>
      </c>
      <c r="D5411" s="1" t="s">
        <v>24418</v>
      </c>
      <c r="E5411" s="1" t="s">
        <v>22883</v>
      </c>
      <c r="F5411" s="1" t="s">
        <v>16662</v>
      </c>
      <c r="G5411" s="1" t="s">
        <v>129</v>
      </c>
      <c r="H5411" s="1" t="s">
        <v>22883</v>
      </c>
      <c r="I5411" s="1" t="s">
        <v>16662</v>
      </c>
      <c r="J5411" s="1" t="s">
        <v>129</v>
      </c>
      <c r="K5411" s="1" t="s">
        <v>16661</v>
      </c>
      <c r="L5411" s="1" t="s">
        <v>16662</v>
      </c>
      <c r="M5411" s="1"/>
      <c r="N5411" s="1" t="s">
        <v>209</v>
      </c>
      <c r="O5411" s="1" t="str">
        <f t="shared" si="585"/>
        <v>关闭</v>
      </c>
      <c r="P5411" s="1" t="s">
        <v>53</v>
      </c>
      <c r="Q5411" s="1" t="s">
        <v>170</v>
      </c>
      <c r="R5411" s="1" t="s">
        <v>22846</v>
      </c>
      <c r="S5411" s="1" t="s">
        <v>22911</v>
      </c>
      <c r="T5411" s="1" t="s">
        <v>133</v>
      </c>
      <c r="U5411" s="1" t="s">
        <v>24376</v>
      </c>
      <c r="V5411" s="1" t="s">
        <v>355</v>
      </c>
      <c r="W5411" s="1" t="s">
        <v>58</v>
      </c>
      <c r="X5411" s="1" t="s">
        <v>59</v>
      </c>
      <c r="Y5411" s="1" t="s">
        <v>60</v>
      </c>
      <c r="Z5411" s="1" t="s">
        <v>60</v>
      </c>
      <c r="AA5411" s="1" t="s">
        <v>60</v>
      </c>
      <c r="AB5411" s="1" t="s">
        <v>61</v>
      </c>
      <c r="AC5411" s="1" t="s">
        <v>134</v>
      </c>
      <c r="AD5411" s="1" t="s">
        <v>78</v>
      </c>
      <c r="AE5411" s="1" t="s">
        <v>71</v>
      </c>
      <c r="AF5411" s="1" t="s">
        <v>72</v>
      </c>
      <c r="AG5411" s="1">
        <v>20131225</v>
      </c>
      <c r="AH5411" s="1" t="str">
        <f t="shared" si="586"/>
        <v>201312</v>
      </c>
      <c r="AI5411" s="1"/>
      <c r="AJ5411" s="1">
        <v>20150731</v>
      </c>
      <c r="AK5411" s="1" t="s">
        <v>211</v>
      </c>
      <c r="AL5411" s="1">
        <v>91</v>
      </c>
      <c r="AM5411" s="1"/>
      <c r="AN5411" s="1">
        <v>91</v>
      </c>
      <c r="AO5411" s="1"/>
      <c r="AP5411" s="1">
        <v>20140303</v>
      </c>
      <c r="AQ5411" s="1">
        <v>20131225</v>
      </c>
      <c r="AR5411" s="1">
        <v>20140930</v>
      </c>
      <c r="AS5411" s="1" t="s">
        <v>180</v>
      </c>
      <c r="AT5411" s="1"/>
      <c r="AU5411" s="1"/>
      <c r="AV5411">
        <v>91</v>
      </c>
      <c r="AW5411" s="5" t="str">
        <f t="shared" si="587"/>
        <v>&lt;7万</v>
      </c>
      <c r="AX5411">
        <v>185.863</v>
      </c>
      <c r="AY5411">
        <v>3</v>
      </c>
      <c r="AZ5411">
        <v>508.61783000000008</v>
      </c>
      <c r="BA5411">
        <v>12</v>
      </c>
      <c r="BB5411">
        <v>61.954333333333331</v>
      </c>
      <c r="BC5411" s="3" t="str">
        <f t="shared" si="588"/>
        <v>其他商场</v>
      </c>
      <c r="BD5411" s="4" t="s">
        <v>27586</v>
      </c>
      <c r="BE5411">
        <f t="shared" si="589"/>
        <v>42.384819166666674</v>
      </c>
      <c r="BF5411" s="4" t="str">
        <f t="shared" si="590"/>
        <v>&lt;7万</v>
      </c>
      <c r="BG5411" t="e">
        <v>#N/A</v>
      </c>
      <c r="BH5411" s="4" t="e">
        <v>#N/A</v>
      </c>
    </row>
    <row r="5412" spans="1:60">
      <c r="A5412" s="1" t="s">
        <v>24419</v>
      </c>
      <c r="B5412" s="1" t="s">
        <v>24420</v>
      </c>
      <c r="C5412" s="1" t="s">
        <v>24420</v>
      </c>
      <c r="D5412" s="1" t="s">
        <v>24421</v>
      </c>
      <c r="E5412" s="1" t="s">
        <v>22883</v>
      </c>
      <c r="F5412" s="1" t="s">
        <v>16662</v>
      </c>
      <c r="G5412" s="1" t="s">
        <v>129</v>
      </c>
      <c r="H5412" s="1" t="s">
        <v>22883</v>
      </c>
      <c r="I5412" s="1" t="s">
        <v>16662</v>
      </c>
      <c r="J5412" s="1" t="s">
        <v>129</v>
      </c>
      <c r="K5412" s="1" t="s">
        <v>16661</v>
      </c>
      <c r="L5412" s="1" t="s">
        <v>16662</v>
      </c>
      <c r="M5412" s="1"/>
      <c r="N5412" s="1" t="s">
        <v>52</v>
      </c>
      <c r="O5412" s="1" t="str">
        <f t="shared" si="585"/>
        <v>维持</v>
      </c>
      <c r="P5412" s="1" t="s">
        <v>53</v>
      </c>
      <c r="Q5412" s="1" t="s">
        <v>170</v>
      </c>
      <c r="R5412" s="1" t="s">
        <v>22846</v>
      </c>
      <c r="S5412" s="1" t="s">
        <v>22862</v>
      </c>
      <c r="T5412" s="1" t="s">
        <v>654</v>
      </c>
      <c r="U5412" s="1" t="s">
        <v>22863</v>
      </c>
      <c r="V5412" s="1" t="s">
        <v>133</v>
      </c>
      <c r="W5412" s="1" t="s">
        <v>185</v>
      </c>
      <c r="X5412" s="1" t="s">
        <v>59</v>
      </c>
      <c r="Y5412" s="1" t="s">
        <v>186</v>
      </c>
      <c r="Z5412" s="1" t="s">
        <v>186</v>
      </c>
      <c r="AA5412" s="1" t="s">
        <v>186</v>
      </c>
      <c r="AB5412" s="1" t="s">
        <v>61</v>
      </c>
      <c r="AC5412" s="1" t="s">
        <v>187</v>
      </c>
      <c r="AD5412" s="1" t="s">
        <v>188</v>
      </c>
      <c r="AE5412" s="1" t="s">
        <v>123</v>
      </c>
      <c r="AF5412" s="1" t="s">
        <v>72</v>
      </c>
      <c r="AG5412" s="1">
        <v>20131230</v>
      </c>
      <c r="AH5412" s="1" t="str">
        <f t="shared" si="586"/>
        <v>201312</v>
      </c>
      <c r="AI5412" s="1"/>
      <c r="AJ5412" s="1"/>
      <c r="AK5412" s="1"/>
      <c r="AL5412" s="1">
        <v>221</v>
      </c>
      <c r="AM5412" s="1"/>
      <c r="AN5412" s="1">
        <v>208</v>
      </c>
      <c r="AO5412" s="1"/>
      <c r="AP5412" s="1">
        <v>20140301</v>
      </c>
      <c r="AQ5412" s="1">
        <v>20131230</v>
      </c>
      <c r="AR5412" s="1">
        <v>20140930</v>
      </c>
      <c r="AS5412" s="1" t="s">
        <v>189</v>
      </c>
      <c r="AT5412" s="1"/>
      <c r="AU5412" s="1"/>
      <c r="AV5412">
        <v>221</v>
      </c>
      <c r="AW5412" s="5" t="str">
        <f t="shared" si="587"/>
        <v>&gt;7万</v>
      </c>
      <c r="AX5412">
        <v>238.35799000000003</v>
      </c>
      <c r="AY5412">
        <v>5</v>
      </c>
      <c r="AZ5412">
        <v>1034.88247</v>
      </c>
      <c r="BA5412">
        <v>12</v>
      </c>
      <c r="BB5412">
        <v>47.671598000000003</v>
      </c>
      <c r="BC5412" s="3" t="str">
        <f t="shared" si="588"/>
        <v>其他商场</v>
      </c>
      <c r="BD5412" s="4" t="s">
        <v>27586</v>
      </c>
      <c r="BE5412">
        <f t="shared" si="589"/>
        <v>86.240205833333334</v>
      </c>
      <c r="BF5412" s="4" t="str">
        <f t="shared" si="590"/>
        <v>&gt;7万</v>
      </c>
      <c r="BG5412" t="e">
        <v>#N/A</v>
      </c>
      <c r="BH5412" s="4" t="e">
        <v>#N/A</v>
      </c>
    </row>
    <row r="5413" spans="1:60">
      <c r="A5413" s="1" t="s">
        <v>24422</v>
      </c>
      <c r="B5413" s="1" t="s">
        <v>24423</v>
      </c>
      <c r="C5413" s="1" t="s">
        <v>24423</v>
      </c>
      <c r="D5413" s="1" t="s">
        <v>24424</v>
      </c>
      <c r="E5413" s="1" t="s">
        <v>22883</v>
      </c>
      <c r="F5413" s="1" t="s">
        <v>16662</v>
      </c>
      <c r="G5413" s="1" t="s">
        <v>129</v>
      </c>
      <c r="H5413" s="1" t="s">
        <v>22883</v>
      </c>
      <c r="I5413" s="1" t="s">
        <v>16662</v>
      </c>
      <c r="J5413" s="1" t="s">
        <v>129</v>
      </c>
      <c r="K5413" s="1" t="s">
        <v>16661</v>
      </c>
      <c r="L5413" s="1" t="s">
        <v>16662</v>
      </c>
      <c r="M5413" s="1"/>
      <c r="N5413" s="1" t="s">
        <v>52</v>
      </c>
      <c r="O5413" s="1" t="str">
        <f t="shared" si="585"/>
        <v>维持</v>
      </c>
      <c r="P5413" s="1" t="s">
        <v>53</v>
      </c>
      <c r="Q5413" s="1" t="s">
        <v>170</v>
      </c>
      <c r="R5413" s="1" t="s">
        <v>22846</v>
      </c>
      <c r="S5413" s="1" t="s">
        <v>22884</v>
      </c>
      <c r="T5413" s="1" t="s">
        <v>133</v>
      </c>
      <c r="U5413" s="1" t="s">
        <v>24425</v>
      </c>
      <c r="V5413" s="1" t="s">
        <v>682</v>
      </c>
      <c r="W5413" s="1" t="s">
        <v>58</v>
      </c>
      <c r="X5413" s="1" t="s">
        <v>173</v>
      </c>
      <c r="Y5413" s="1" t="s">
        <v>88</v>
      </c>
      <c r="Z5413" s="1" t="s">
        <v>88</v>
      </c>
      <c r="AA5413" s="1" t="s">
        <v>88</v>
      </c>
      <c r="AB5413" s="1" t="s">
        <v>61</v>
      </c>
      <c r="AC5413" s="1" t="s">
        <v>460</v>
      </c>
      <c r="AD5413" s="1" t="s">
        <v>78</v>
      </c>
      <c r="AE5413" s="1" t="s">
        <v>71</v>
      </c>
      <c r="AF5413" s="1"/>
      <c r="AG5413" s="1">
        <v>20131225</v>
      </c>
      <c r="AH5413" s="1" t="str">
        <f t="shared" si="586"/>
        <v>201312</v>
      </c>
      <c r="AI5413" s="1"/>
      <c r="AJ5413" s="1"/>
      <c r="AK5413" s="1"/>
      <c r="AL5413" s="1">
        <v>60</v>
      </c>
      <c r="AM5413" s="1"/>
      <c r="AN5413" s="1">
        <v>60</v>
      </c>
      <c r="AO5413" s="1"/>
      <c r="AP5413" s="1">
        <v>20140301</v>
      </c>
      <c r="AQ5413" s="1">
        <v>20131225</v>
      </c>
      <c r="AR5413" s="1">
        <v>20140930</v>
      </c>
      <c r="AS5413" s="1" t="s">
        <v>64</v>
      </c>
      <c r="AT5413" s="1"/>
      <c r="AU5413" s="1"/>
      <c r="AV5413">
        <v>60</v>
      </c>
      <c r="AW5413" s="5" t="str">
        <f t="shared" si="587"/>
        <v>&gt;7万</v>
      </c>
      <c r="AX5413">
        <v>509.81697000000003</v>
      </c>
      <c r="AY5413">
        <v>7</v>
      </c>
      <c r="AZ5413">
        <v>954.18920000000003</v>
      </c>
      <c r="BA5413">
        <v>12</v>
      </c>
      <c r="BB5413">
        <v>72.83099571428572</v>
      </c>
      <c r="BC5413" s="3" t="str">
        <f t="shared" si="588"/>
        <v>其他商场</v>
      </c>
      <c r="BD5413" s="4" t="s">
        <v>27587</v>
      </c>
      <c r="BE5413">
        <f t="shared" si="589"/>
        <v>79.515766666666664</v>
      </c>
      <c r="BF5413" s="4" t="str">
        <f t="shared" si="590"/>
        <v>&gt;7万</v>
      </c>
      <c r="BG5413" t="e">
        <v>#N/A</v>
      </c>
      <c r="BH5413" s="4" t="e">
        <v>#N/A</v>
      </c>
    </row>
    <row r="5414" spans="1:60">
      <c r="A5414" s="1" t="s">
        <v>24426</v>
      </c>
      <c r="B5414" s="1" t="s">
        <v>24427</v>
      </c>
      <c r="C5414" s="1" t="s">
        <v>24427</v>
      </c>
      <c r="D5414" s="1" t="s">
        <v>24428</v>
      </c>
      <c r="E5414" s="1" t="s">
        <v>167</v>
      </c>
      <c r="F5414" s="1" t="s">
        <v>168</v>
      </c>
      <c r="G5414" s="1" t="s">
        <v>49</v>
      </c>
      <c r="H5414" s="1" t="s">
        <v>925</v>
      </c>
      <c r="I5414" s="1" t="s">
        <v>926</v>
      </c>
      <c r="J5414" s="1" t="s">
        <v>159</v>
      </c>
      <c r="K5414" s="1" t="s">
        <v>169</v>
      </c>
      <c r="L5414" s="1" t="s">
        <v>168</v>
      </c>
      <c r="M5414" s="1" t="s">
        <v>51</v>
      </c>
      <c r="N5414" s="1" t="s">
        <v>52</v>
      </c>
      <c r="O5414" s="1" t="str">
        <f t="shared" si="585"/>
        <v>维持</v>
      </c>
      <c r="P5414" s="1" t="s">
        <v>53</v>
      </c>
      <c r="Q5414" s="1" t="s">
        <v>170</v>
      </c>
      <c r="R5414" s="1" t="s">
        <v>22846</v>
      </c>
      <c r="S5414" s="1" t="s">
        <v>22862</v>
      </c>
      <c r="T5414" s="1" t="s">
        <v>654</v>
      </c>
      <c r="U5414" s="1" t="s">
        <v>22869</v>
      </c>
      <c r="V5414" s="1" t="s">
        <v>133</v>
      </c>
      <c r="W5414" s="1" t="s">
        <v>185</v>
      </c>
      <c r="X5414" s="1" t="s">
        <v>927</v>
      </c>
      <c r="Y5414" s="1" t="s">
        <v>186</v>
      </c>
      <c r="Z5414" s="1" t="s">
        <v>186</v>
      </c>
      <c r="AA5414" s="1" t="s">
        <v>186</v>
      </c>
      <c r="AB5414" s="1" t="s">
        <v>162</v>
      </c>
      <c r="AC5414" s="1" t="s">
        <v>187</v>
      </c>
      <c r="AD5414" s="1" t="s">
        <v>188</v>
      </c>
      <c r="AE5414" s="1"/>
      <c r="AF5414" s="1"/>
      <c r="AG5414" s="1">
        <v>20131126</v>
      </c>
      <c r="AH5414" s="1" t="str">
        <f t="shared" si="586"/>
        <v>201311</v>
      </c>
      <c r="AI5414" s="1"/>
      <c r="AJ5414" s="1"/>
      <c r="AK5414" s="1"/>
      <c r="AL5414" s="1">
        <v>10</v>
      </c>
      <c r="AM5414" s="1"/>
      <c r="AN5414" s="1">
        <v>0</v>
      </c>
      <c r="AO5414" s="1"/>
      <c r="AP5414" s="1"/>
      <c r="AQ5414" s="1"/>
      <c r="AR5414" s="1"/>
      <c r="AS5414" s="1" t="s">
        <v>189</v>
      </c>
      <c r="AT5414" s="1"/>
      <c r="AU5414" s="1"/>
      <c r="AV5414">
        <v>10</v>
      </c>
      <c r="AW5414" s="5" t="str">
        <f t="shared" si="587"/>
        <v>&lt;7万</v>
      </c>
      <c r="AX5414">
        <v>11.32432</v>
      </c>
      <c r="AY5414">
        <v>5</v>
      </c>
      <c r="AZ5414">
        <v>26.303410000000003</v>
      </c>
      <c r="BA5414">
        <v>9</v>
      </c>
      <c r="BB5414">
        <v>2.2648640000000002</v>
      </c>
      <c r="BC5414" s="3" t="str">
        <f t="shared" si="588"/>
        <v>其他商场</v>
      </c>
      <c r="BD5414" s="4" t="s">
        <v>27586</v>
      </c>
      <c r="BE5414">
        <f t="shared" si="589"/>
        <v>2.9226011111111116</v>
      </c>
      <c r="BF5414" s="4" t="str">
        <f t="shared" si="590"/>
        <v>&lt;7万</v>
      </c>
      <c r="BG5414" t="e">
        <v>#N/A</v>
      </c>
      <c r="BH5414" s="4" t="e">
        <v>#N/A</v>
      </c>
    </row>
    <row r="5415" spans="1:60">
      <c r="A5415" s="1" t="s">
        <v>24429</v>
      </c>
      <c r="B5415" s="1" t="s">
        <v>24430</v>
      </c>
      <c r="C5415" s="1" t="s">
        <v>24430</v>
      </c>
      <c r="D5415" s="1" t="s">
        <v>24431</v>
      </c>
      <c r="E5415" s="1" t="s">
        <v>22858</v>
      </c>
      <c r="F5415" s="1" t="s">
        <v>22859</v>
      </c>
      <c r="G5415" s="1" t="s">
        <v>129</v>
      </c>
      <c r="H5415" s="1" t="s">
        <v>24432</v>
      </c>
      <c r="I5415" s="1" t="s">
        <v>24433</v>
      </c>
      <c r="J5415" s="1" t="s">
        <v>159</v>
      </c>
      <c r="K5415" s="1" t="s">
        <v>16661</v>
      </c>
      <c r="L5415" s="1" t="s">
        <v>16662</v>
      </c>
      <c r="M5415" s="1" t="s">
        <v>1734</v>
      </c>
      <c r="N5415" s="1" t="s">
        <v>52</v>
      </c>
      <c r="O5415" s="1" t="str">
        <f t="shared" si="585"/>
        <v>维持</v>
      </c>
      <c r="P5415" s="1" t="s">
        <v>53</v>
      </c>
      <c r="Q5415" s="1" t="s">
        <v>170</v>
      </c>
      <c r="R5415" s="1" t="s">
        <v>22846</v>
      </c>
      <c r="S5415" s="1" t="s">
        <v>22957</v>
      </c>
      <c r="T5415" s="1" t="s">
        <v>654</v>
      </c>
      <c r="U5415" s="1" t="s">
        <v>23085</v>
      </c>
      <c r="V5415" s="1" t="s">
        <v>133</v>
      </c>
      <c r="W5415" s="1" t="s">
        <v>58</v>
      </c>
      <c r="X5415" s="1" t="s">
        <v>173</v>
      </c>
      <c r="Y5415" s="1" t="s">
        <v>76</v>
      </c>
      <c r="Z5415" s="1" t="s">
        <v>77</v>
      </c>
      <c r="AA5415" s="1" t="s">
        <v>77</v>
      </c>
      <c r="AB5415" s="1" t="s">
        <v>162</v>
      </c>
      <c r="AC5415" s="1" t="s">
        <v>174</v>
      </c>
      <c r="AD5415" s="1" t="s">
        <v>293</v>
      </c>
      <c r="AE5415" s="1" t="s">
        <v>71</v>
      </c>
      <c r="AF5415" s="1"/>
      <c r="AG5415" s="1">
        <v>20131226</v>
      </c>
      <c r="AH5415" s="1" t="str">
        <f t="shared" si="586"/>
        <v>201312</v>
      </c>
      <c r="AI5415" s="1"/>
      <c r="AJ5415" s="1"/>
      <c r="AK5415" s="1"/>
      <c r="AL5415" s="1">
        <v>85</v>
      </c>
      <c r="AM5415" s="1"/>
      <c r="AN5415" s="1">
        <v>85</v>
      </c>
      <c r="AO5415" s="1"/>
      <c r="AP5415" s="1">
        <v>20140225</v>
      </c>
      <c r="AQ5415" s="1">
        <v>20131226</v>
      </c>
      <c r="AR5415" s="1">
        <v>20140930</v>
      </c>
      <c r="AS5415" s="1" t="s">
        <v>180</v>
      </c>
      <c r="AT5415" s="1"/>
      <c r="AU5415" s="1"/>
      <c r="AV5415">
        <v>85</v>
      </c>
      <c r="AW5415" s="5" t="str">
        <f t="shared" si="587"/>
        <v>&gt;10万</v>
      </c>
      <c r="AX5415">
        <v>862.96656999999993</v>
      </c>
      <c r="AY5415">
        <v>7</v>
      </c>
      <c r="AZ5415">
        <v>1421.4369999999999</v>
      </c>
      <c r="BA5415">
        <v>12</v>
      </c>
      <c r="BB5415">
        <v>123.28093857142856</v>
      </c>
      <c r="BC5415" s="3" t="str">
        <f t="shared" si="588"/>
        <v>其他商场</v>
      </c>
      <c r="BD5415" s="4" t="s">
        <v>27585</v>
      </c>
      <c r="BE5415">
        <f t="shared" si="589"/>
        <v>118.45308333333332</v>
      </c>
      <c r="BF5415" s="4" t="str">
        <f t="shared" si="590"/>
        <v>&gt;10万</v>
      </c>
      <c r="BG5415" t="e">
        <v>#N/A</v>
      </c>
      <c r="BH5415" s="4" t="e">
        <v>#N/A</v>
      </c>
    </row>
    <row r="5416" spans="1:60">
      <c r="A5416" s="1" t="s">
        <v>24434</v>
      </c>
      <c r="B5416" s="1" t="s">
        <v>16499</v>
      </c>
      <c r="C5416" s="1" t="s">
        <v>16499</v>
      </c>
      <c r="D5416" s="1" t="s">
        <v>24435</v>
      </c>
      <c r="E5416" s="1" t="s">
        <v>22858</v>
      </c>
      <c r="F5416" s="1" t="s">
        <v>22859</v>
      </c>
      <c r="G5416" s="1" t="s">
        <v>129</v>
      </c>
      <c r="H5416" s="1" t="s">
        <v>24436</v>
      </c>
      <c r="I5416" s="1" t="s">
        <v>24437</v>
      </c>
      <c r="J5416" s="1" t="s">
        <v>159</v>
      </c>
      <c r="K5416" s="1" t="s">
        <v>16661</v>
      </c>
      <c r="L5416" s="1" t="s">
        <v>16662</v>
      </c>
      <c r="M5416" s="1" t="s">
        <v>1734</v>
      </c>
      <c r="N5416" s="1" t="s">
        <v>52</v>
      </c>
      <c r="O5416" s="1" t="str">
        <f t="shared" si="585"/>
        <v>维持</v>
      </c>
      <c r="P5416" s="1" t="s">
        <v>53</v>
      </c>
      <c r="Q5416" s="1" t="s">
        <v>170</v>
      </c>
      <c r="R5416" s="1" t="s">
        <v>22846</v>
      </c>
      <c r="S5416" s="1" t="s">
        <v>23008</v>
      </c>
      <c r="T5416" s="1" t="s">
        <v>133</v>
      </c>
      <c r="U5416" s="1" t="s">
        <v>24438</v>
      </c>
      <c r="V5416" s="1" t="s">
        <v>682</v>
      </c>
      <c r="W5416" s="1" t="s">
        <v>58</v>
      </c>
      <c r="X5416" s="1" t="s">
        <v>59</v>
      </c>
      <c r="Y5416" s="1" t="s">
        <v>60</v>
      </c>
      <c r="Z5416" s="1" t="s">
        <v>60</v>
      </c>
      <c r="AA5416" s="1" t="s">
        <v>60</v>
      </c>
      <c r="AB5416" s="1" t="s">
        <v>162</v>
      </c>
      <c r="AC5416" s="1" t="s">
        <v>134</v>
      </c>
      <c r="AD5416" s="1" t="s">
        <v>293</v>
      </c>
      <c r="AE5416" s="1" t="s">
        <v>71</v>
      </c>
      <c r="AF5416" s="1" t="s">
        <v>72</v>
      </c>
      <c r="AG5416" s="1">
        <v>20131229</v>
      </c>
      <c r="AH5416" s="1" t="str">
        <f t="shared" si="586"/>
        <v>201312</v>
      </c>
      <c r="AI5416" s="1"/>
      <c r="AJ5416" s="1"/>
      <c r="AK5416" s="1"/>
      <c r="AL5416" s="1">
        <v>133</v>
      </c>
      <c r="AM5416" s="1"/>
      <c r="AN5416" s="1">
        <v>133</v>
      </c>
      <c r="AO5416" s="1"/>
      <c r="AP5416" s="1">
        <v>20140224</v>
      </c>
      <c r="AQ5416" s="1">
        <v>20131229</v>
      </c>
      <c r="AR5416" s="1">
        <v>20140930</v>
      </c>
      <c r="AS5416" s="1" t="s">
        <v>180</v>
      </c>
      <c r="AT5416" s="1"/>
      <c r="AU5416" s="1"/>
      <c r="AV5416">
        <v>133</v>
      </c>
      <c r="AW5416" s="5" t="str">
        <f t="shared" si="587"/>
        <v>&lt;7万</v>
      </c>
      <c r="AX5416">
        <v>598.36080000000004</v>
      </c>
      <c r="AY5416">
        <v>7</v>
      </c>
      <c r="AZ5416">
        <v>292.35210000000001</v>
      </c>
      <c r="BA5416">
        <v>6</v>
      </c>
      <c r="BB5416">
        <v>85.480114285714293</v>
      </c>
      <c r="BC5416" s="3" t="str">
        <f t="shared" si="588"/>
        <v>其他商场</v>
      </c>
      <c r="BD5416" s="4" t="s">
        <v>27587</v>
      </c>
      <c r="BE5416">
        <f t="shared" si="589"/>
        <v>48.725349999999999</v>
      </c>
      <c r="BF5416" s="4" t="str">
        <f t="shared" si="590"/>
        <v>&lt;7万</v>
      </c>
      <c r="BG5416" t="e">
        <v>#N/A</v>
      </c>
      <c r="BH5416" s="4" t="e">
        <v>#N/A</v>
      </c>
    </row>
    <row r="5417" spans="1:60">
      <c r="A5417" s="1" t="s">
        <v>24439</v>
      </c>
      <c r="B5417" s="1" t="s">
        <v>24440</v>
      </c>
      <c r="C5417" s="1" t="s">
        <v>24440</v>
      </c>
      <c r="D5417" s="1" t="s">
        <v>24441</v>
      </c>
      <c r="E5417" s="1" t="s">
        <v>22883</v>
      </c>
      <c r="F5417" s="1" t="s">
        <v>16662</v>
      </c>
      <c r="G5417" s="1" t="s">
        <v>129</v>
      </c>
      <c r="H5417" s="1" t="s">
        <v>22883</v>
      </c>
      <c r="I5417" s="1" t="s">
        <v>16662</v>
      </c>
      <c r="J5417" s="1" t="s">
        <v>129</v>
      </c>
      <c r="K5417" s="1" t="s">
        <v>16661</v>
      </c>
      <c r="L5417" s="1" t="s">
        <v>16662</v>
      </c>
      <c r="M5417" s="1"/>
      <c r="N5417" s="1" t="s">
        <v>52</v>
      </c>
      <c r="O5417" s="1" t="str">
        <f t="shared" si="585"/>
        <v>维持</v>
      </c>
      <c r="P5417" s="1" t="s">
        <v>53</v>
      </c>
      <c r="Q5417" s="1" t="s">
        <v>170</v>
      </c>
      <c r="R5417" s="1" t="s">
        <v>22846</v>
      </c>
      <c r="S5417" s="1" t="s">
        <v>23220</v>
      </c>
      <c r="T5417" s="1" t="s">
        <v>133</v>
      </c>
      <c r="U5417" s="1" t="s">
        <v>24442</v>
      </c>
      <c r="V5417" s="1" t="s">
        <v>682</v>
      </c>
      <c r="W5417" s="1" t="s">
        <v>58</v>
      </c>
      <c r="X5417" s="1" t="s">
        <v>59</v>
      </c>
      <c r="Y5417" s="1" t="s">
        <v>88</v>
      </c>
      <c r="Z5417" s="1" t="s">
        <v>88</v>
      </c>
      <c r="AA5417" s="1" t="s">
        <v>88</v>
      </c>
      <c r="AB5417" s="1" t="s">
        <v>61</v>
      </c>
      <c r="AC5417" s="1" t="s">
        <v>325</v>
      </c>
      <c r="AD5417" s="1" t="s">
        <v>78</v>
      </c>
      <c r="AE5417" s="1" t="s">
        <v>123</v>
      </c>
      <c r="AF5417" s="1" t="s">
        <v>72</v>
      </c>
      <c r="AG5417" s="1">
        <v>20131228</v>
      </c>
      <c r="AH5417" s="1" t="str">
        <f t="shared" si="586"/>
        <v>201312</v>
      </c>
      <c r="AI5417" s="1"/>
      <c r="AJ5417" s="1"/>
      <c r="AK5417" s="1"/>
      <c r="AL5417" s="1">
        <v>93</v>
      </c>
      <c r="AM5417" s="1"/>
      <c r="AN5417" s="1">
        <v>93</v>
      </c>
      <c r="AO5417" s="1"/>
      <c r="AP5417" s="1">
        <v>20140303</v>
      </c>
      <c r="AQ5417" s="1">
        <v>20131228</v>
      </c>
      <c r="AR5417" s="1">
        <v>20140930</v>
      </c>
      <c r="AS5417" s="1" t="s">
        <v>64</v>
      </c>
      <c r="AT5417" s="1"/>
      <c r="AU5417" s="1"/>
      <c r="AV5417">
        <v>93</v>
      </c>
      <c r="AW5417" s="5" t="str">
        <f t="shared" si="587"/>
        <v>&gt;7万</v>
      </c>
      <c r="AX5417">
        <v>621.68000000000006</v>
      </c>
      <c r="AY5417">
        <v>7</v>
      </c>
      <c r="AZ5417">
        <v>965.35599999999988</v>
      </c>
      <c r="BA5417">
        <v>12</v>
      </c>
      <c r="BB5417">
        <v>88.811428571428578</v>
      </c>
      <c r="BC5417" s="3" t="str">
        <f t="shared" si="588"/>
        <v>其他商场</v>
      </c>
      <c r="BD5417" s="4" t="s">
        <v>27587</v>
      </c>
      <c r="BE5417">
        <f t="shared" si="589"/>
        <v>80.446333333333328</v>
      </c>
      <c r="BF5417" s="4" t="str">
        <f t="shared" si="590"/>
        <v>&gt;7万</v>
      </c>
      <c r="BG5417" t="e">
        <v>#N/A</v>
      </c>
      <c r="BH5417" s="4" t="e">
        <v>#N/A</v>
      </c>
    </row>
    <row r="5418" spans="1:60">
      <c r="A5418" s="1" t="s">
        <v>24443</v>
      </c>
      <c r="B5418" s="1" t="s">
        <v>24444</v>
      </c>
      <c r="C5418" s="1" t="s">
        <v>24444</v>
      </c>
      <c r="D5418" s="1" t="s">
        <v>24445</v>
      </c>
      <c r="E5418" s="1" t="s">
        <v>22858</v>
      </c>
      <c r="F5418" s="1" t="s">
        <v>22859</v>
      </c>
      <c r="G5418" s="1" t="s">
        <v>129</v>
      </c>
      <c r="H5418" s="1" t="s">
        <v>24436</v>
      </c>
      <c r="I5418" s="1" t="s">
        <v>24437</v>
      </c>
      <c r="J5418" s="1" t="s">
        <v>159</v>
      </c>
      <c r="K5418" s="1" t="s">
        <v>16661</v>
      </c>
      <c r="L5418" s="1" t="s">
        <v>16662</v>
      </c>
      <c r="M5418" s="1" t="s">
        <v>1734</v>
      </c>
      <c r="N5418" s="1" t="s">
        <v>52</v>
      </c>
      <c r="O5418" s="1" t="str">
        <f t="shared" si="585"/>
        <v>维持</v>
      </c>
      <c r="P5418" s="1" t="s">
        <v>53</v>
      </c>
      <c r="Q5418" s="1" t="s">
        <v>170</v>
      </c>
      <c r="R5418" s="1" t="s">
        <v>22846</v>
      </c>
      <c r="S5418" s="1" t="s">
        <v>23008</v>
      </c>
      <c r="T5418" s="1" t="s">
        <v>133</v>
      </c>
      <c r="U5418" s="1" t="s">
        <v>24438</v>
      </c>
      <c r="V5418" s="1" t="s">
        <v>682</v>
      </c>
      <c r="W5418" s="1" t="s">
        <v>58</v>
      </c>
      <c r="X5418" s="1" t="s">
        <v>173</v>
      </c>
      <c r="Y5418" s="1" t="s">
        <v>76</v>
      </c>
      <c r="Z5418" s="1" t="s">
        <v>77</v>
      </c>
      <c r="AA5418" s="1" t="s">
        <v>77</v>
      </c>
      <c r="AB5418" s="1" t="s">
        <v>162</v>
      </c>
      <c r="AC5418" s="1" t="s">
        <v>174</v>
      </c>
      <c r="AD5418" s="1" t="s">
        <v>78</v>
      </c>
      <c r="AE5418" s="1" t="s">
        <v>71</v>
      </c>
      <c r="AF5418" s="1"/>
      <c r="AG5418" s="1">
        <v>20131229</v>
      </c>
      <c r="AH5418" s="1" t="str">
        <f t="shared" si="586"/>
        <v>201312</v>
      </c>
      <c r="AI5418" s="1"/>
      <c r="AJ5418" s="1"/>
      <c r="AK5418" s="1"/>
      <c r="AL5418" s="1">
        <v>90</v>
      </c>
      <c r="AM5418" s="1"/>
      <c r="AN5418" s="1">
        <v>1</v>
      </c>
      <c r="AO5418" s="1"/>
      <c r="AP5418" s="1">
        <v>20140215</v>
      </c>
      <c r="AQ5418" s="1">
        <v>20131229</v>
      </c>
      <c r="AR5418" s="1">
        <v>20140930</v>
      </c>
      <c r="AS5418" s="1" t="s">
        <v>64</v>
      </c>
      <c r="AT5418" s="1"/>
      <c r="AU5418" s="1"/>
      <c r="AV5418">
        <v>90</v>
      </c>
      <c r="AW5418" s="5" t="str">
        <f t="shared" si="587"/>
        <v>&gt;10万</v>
      </c>
      <c r="AX5418">
        <v>939.27422000000013</v>
      </c>
      <c r="AY5418">
        <v>7</v>
      </c>
      <c r="AZ5418">
        <v>1802.58871</v>
      </c>
      <c r="BA5418">
        <v>12</v>
      </c>
      <c r="BB5418">
        <v>134.18203142857143</v>
      </c>
      <c r="BC5418" s="3" t="str">
        <f t="shared" si="588"/>
        <v>常规商场</v>
      </c>
      <c r="BD5418" s="4" t="s">
        <v>27585</v>
      </c>
      <c r="BE5418">
        <f t="shared" si="589"/>
        <v>150.21572583333332</v>
      </c>
      <c r="BF5418" s="4" t="str">
        <f t="shared" si="590"/>
        <v>&gt;10万</v>
      </c>
      <c r="BG5418" t="e">
        <v>#N/A</v>
      </c>
      <c r="BH5418" s="4" t="e">
        <v>#N/A</v>
      </c>
    </row>
    <row r="5419" spans="1:60">
      <c r="A5419" s="1" t="s">
        <v>24446</v>
      </c>
      <c r="B5419" s="1" t="s">
        <v>24447</v>
      </c>
      <c r="C5419" s="1" t="s">
        <v>24447</v>
      </c>
      <c r="D5419" s="1" t="s">
        <v>24448</v>
      </c>
      <c r="E5419" s="1" t="s">
        <v>22858</v>
      </c>
      <c r="F5419" s="1" t="s">
        <v>22859</v>
      </c>
      <c r="G5419" s="1" t="s">
        <v>129</v>
      </c>
      <c r="H5419" s="1" t="s">
        <v>22980</v>
      </c>
      <c r="I5419" s="1" t="s">
        <v>22981</v>
      </c>
      <c r="J5419" s="1" t="s">
        <v>159</v>
      </c>
      <c r="K5419" s="1" t="s">
        <v>16661</v>
      </c>
      <c r="L5419" s="1" t="s">
        <v>16662</v>
      </c>
      <c r="M5419" s="1" t="s">
        <v>1734</v>
      </c>
      <c r="N5419" s="1" t="s">
        <v>52</v>
      </c>
      <c r="O5419" s="1" t="str">
        <f t="shared" si="585"/>
        <v>维持</v>
      </c>
      <c r="P5419" s="1" t="s">
        <v>53</v>
      </c>
      <c r="Q5419" s="1" t="s">
        <v>170</v>
      </c>
      <c r="R5419" s="1" t="s">
        <v>22846</v>
      </c>
      <c r="S5419" s="1" t="s">
        <v>22957</v>
      </c>
      <c r="T5419" s="1" t="s">
        <v>654</v>
      </c>
      <c r="U5419" s="1" t="s">
        <v>24366</v>
      </c>
      <c r="V5419" s="1" t="s">
        <v>133</v>
      </c>
      <c r="W5419" s="1" t="s">
        <v>58</v>
      </c>
      <c r="X5419" s="1" t="s">
        <v>173</v>
      </c>
      <c r="Y5419" s="1" t="s">
        <v>76</v>
      </c>
      <c r="Z5419" s="1" t="s">
        <v>77</v>
      </c>
      <c r="AA5419" s="1" t="s">
        <v>77</v>
      </c>
      <c r="AB5419" s="1" t="s">
        <v>162</v>
      </c>
      <c r="AC5419" s="1" t="s">
        <v>174</v>
      </c>
      <c r="AD5419" s="1" t="s">
        <v>70</v>
      </c>
      <c r="AE5419" s="1" t="s">
        <v>123</v>
      </c>
      <c r="AF5419" s="1"/>
      <c r="AG5419" s="1">
        <v>20131230</v>
      </c>
      <c r="AH5419" s="1" t="str">
        <f t="shared" si="586"/>
        <v>201312</v>
      </c>
      <c r="AI5419" s="1"/>
      <c r="AJ5419" s="1"/>
      <c r="AK5419" s="1"/>
      <c r="AL5419" s="1">
        <v>109</v>
      </c>
      <c r="AM5419" s="1"/>
      <c r="AN5419" s="1">
        <v>109</v>
      </c>
      <c r="AO5419" s="1"/>
      <c r="AP5419" s="1">
        <v>20140227</v>
      </c>
      <c r="AQ5419" s="1">
        <v>20131230</v>
      </c>
      <c r="AR5419" s="1">
        <v>20140930</v>
      </c>
      <c r="AS5419" s="1" t="s">
        <v>64</v>
      </c>
      <c r="AT5419" s="1"/>
      <c r="AU5419" s="1"/>
      <c r="AV5419">
        <v>109</v>
      </c>
      <c r="AW5419" s="5" t="str">
        <f t="shared" si="587"/>
        <v>&gt;10万</v>
      </c>
      <c r="AX5419">
        <v>726.00464000000011</v>
      </c>
      <c r="AY5419">
        <v>7</v>
      </c>
      <c r="AZ5419">
        <v>2103.5931699999996</v>
      </c>
      <c r="BA5419">
        <v>12</v>
      </c>
      <c r="BB5419">
        <v>103.71494857142859</v>
      </c>
      <c r="BC5419" s="3" t="str">
        <f t="shared" si="588"/>
        <v>其他商场</v>
      </c>
      <c r="BD5419" s="4" t="s">
        <v>27585</v>
      </c>
      <c r="BE5419">
        <f t="shared" si="589"/>
        <v>175.2994308333333</v>
      </c>
      <c r="BF5419" s="4" t="str">
        <f t="shared" si="590"/>
        <v>&gt;10万</v>
      </c>
      <c r="BG5419" t="e">
        <v>#N/A</v>
      </c>
      <c r="BH5419" s="4" t="e">
        <v>#N/A</v>
      </c>
    </row>
    <row r="5420" spans="1:60">
      <c r="A5420" s="1" t="s">
        <v>24449</v>
      </c>
      <c r="B5420" s="1" t="s">
        <v>24450</v>
      </c>
      <c r="C5420" s="1" t="s">
        <v>24450</v>
      </c>
      <c r="D5420" s="1" t="s">
        <v>24451</v>
      </c>
      <c r="E5420" s="1" t="s">
        <v>10007</v>
      </c>
      <c r="F5420" s="1" t="s">
        <v>10008</v>
      </c>
      <c r="G5420" s="1" t="s">
        <v>49</v>
      </c>
      <c r="H5420" s="1" t="s">
        <v>10007</v>
      </c>
      <c r="I5420" s="1" t="s">
        <v>10008</v>
      </c>
      <c r="J5420" s="1" t="s">
        <v>49</v>
      </c>
      <c r="K5420" s="1" t="s">
        <v>10009</v>
      </c>
      <c r="L5420" s="1" t="s">
        <v>10008</v>
      </c>
      <c r="M5420" s="1" t="s">
        <v>51</v>
      </c>
      <c r="N5420" s="1" t="s">
        <v>52</v>
      </c>
      <c r="O5420" s="1" t="str">
        <f t="shared" si="585"/>
        <v>维持</v>
      </c>
      <c r="P5420" s="1" t="s">
        <v>53</v>
      </c>
      <c r="Q5420" s="1" t="s">
        <v>170</v>
      </c>
      <c r="R5420" s="1" t="s">
        <v>22846</v>
      </c>
      <c r="S5420" s="1" t="s">
        <v>22847</v>
      </c>
      <c r="T5420" s="1" t="s">
        <v>654</v>
      </c>
      <c r="U5420" s="1" t="s">
        <v>24452</v>
      </c>
      <c r="V5420" s="1" t="s">
        <v>682</v>
      </c>
      <c r="W5420" s="1" t="s">
        <v>58</v>
      </c>
      <c r="X5420" s="1" t="s">
        <v>59</v>
      </c>
      <c r="Y5420" s="1" t="s">
        <v>88</v>
      </c>
      <c r="Z5420" s="1" t="s">
        <v>88</v>
      </c>
      <c r="AA5420" s="1" t="s">
        <v>88</v>
      </c>
      <c r="AB5420" s="1" t="s">
        <v>61</v>
      </c>
      <c r="AC5420" s="1" t="s">
        <v>134</v>
      </c>
      <c r="AD5420" s="1" t="s">
        <v>27597</v>
      </c>
      <c r="AE5420" s="1" t="s">
        <v>71</v>
      </c>
      <c r="AF5420" s="1" t="s">
        <v>72</v>
      </c>
      <c r="AG5420" s="1">
        <v>20140115</v>
      </c>
      <c r="AH5420" s="1" t="str">
        <f t="shared" si="586"/>
        <v>201401</v>
      </c>
      <c r="AI5420" s="1"/>
      <c r="AJ5420" s="1"/>
      <c r="AK5420" s="1"/>
      <c r="AL5420" s="1">
        <v>75</v>
      </c>
      <c r="AM5420" s="1"/>
      <c r="AN5420" s="1">
        <v>75</v>
      </c>
      <c r="AO5420" s="1"/>
      <c r="AP5420" s="1"/>
      <c r="AQ5420" s="1"/>
      <c r="AR5420" s="1"/>
      <c r="AS5420" s="1" t="s">
        <v>180</v>
      </c>
      <c r="AT5420" s="1"/>
      <c r="AU5420" s="1"/>
      <c r="AV5420">
        <v>75</v>
      </c>
      <c r="AW5420" s="5" t="str">
        <f t="shared" si="587"/>
        <v>&gt;7万</v>
      </c>
      <c r="AX5420">
        <v>714.22230000000013</v>
      </c>
      <c r="AY5420">
        <v>7</v>
      </c>
      <c r="AZ5420">
        <v>960.11081000000001</v>
      </c>
      <c r="BA5420">
        <v>11</v>
      </c>
      <c r="BB5420">
        <v>102.03175714285716</v>
      </c>
      <c r="BC5420" s="3" t="str">
        <f t="shared" si="588"/>
        <v>其他商场</v>
      </c>
      <c r="BD5420" s="4" t="s">
        <v>27585</v>
      </c>
      <c r="BE5420">
        <f t="shared" si="589"/>
        <v>87.282800909090909</v>
      </c>
      <c r="BF5420" s="4" t="str">
        <f t="shared" si="590"/>
        <v>&gt;7万</v>
      </c>
      <c r="BG5420" t="e">
        <v>#N/A</v>
      </c>
      <c r="BH5420" s="4" t="e">
        <v>#N/A</v>
      </c>
    </row>
    <row r="5421" spans="1:60">
      <c r="A5421" s="1" t="s">
        <v>24453</v>
      </c>
      <c r="B5421" s="1" t="s">
        <v>24454</v>
      </c>
      <c r="C5421" s="1" t="s">
        <v>24454</v>
      </c>
      <c r="D5421" s="1" t="s">
        <v>24455</v>
      </c>
      <c r="E5421" s="1" t="s">
        <v>22883</v>
      </c>
      <c r="F5421" s="1" t="s">
        <v>16662</v>
      </c>
      <c r="G5421" s="1" t="s">
        <v>129</v>
      </c>
      <c r="H5421" s="1" t="s">
        <v>22883</v>
      </c>
      <c r="I5421" s="1" t="s">
        <v>16662</v>
      </c>
      <c r="J5421" s="1" t="s">
        <v>129</v>
      </c>
      <c r="K5421" s="1" t="s">
        <v>16661</v>
      </c>
      <c r="L5421" s="1" t="s">
        <v>16662</v>
      </c>
      <c r="M5421" s="1"/>
      <c r="N5421" s="1" t="s">
        <v>52</v>
      </c>
      <c r="O5421" s="1" t="str">
        <f t="shared" si="585"/>
        <v>维持</v>
      </c>
      <c r="P5421" s="1" t="s">
        <v>53</v>
      </c>
      <c r="Q5421" s="1" t="s">
        <v>170</v>
      </c>
      <c r="R5421" s="1" t="s">
        <v>22846</v>
      </c>
      <c r="S5421" s="1" t="s">
        <v>22911</v>
      </c>
      <c r="T5421" s="1" t="s">
        <v>133</v>
      </c>
      <c r="U5421" s="1" t="s">
        <v>22912</v>
      </c>
      <c r="V5421" s="1" t="s">
        <v>133</v>
      </c>
      <c r="W5421" s="1" t="s">
        <v>58</v>
      </c>
      <c r="X5421" s="1" t="s">
        <v>173</v>
      </c>
      <c r="Y5421" s="1" t="s">
        <v>69</v>
      </c>
      <c r="Z5421" s="1" t="s">
        <v>69</v>
      </c>
      <c r="AA5421" s="1" t="s">
        <v>69</v>
      </c>
      <c r="AB5421" s="1" t="s">
        <v>61</v>
      </c>
      <c r="AC5421" s="1" t="s">
        <v>460</v>
      </c>
      <c r="AD5421" s="1" t="s">
        <v>78</v>
      </c>
      <c r="AE5421" s="1" t="s">
        <v>71</v>
      </c>
      <c r="AF5421" s="1"/>
      <c r="AG5421" s="1">
        <v>20131230</v>
      </c>
      <c r="AH5421" s="1" t="str">
        <f t="shared" si="586"/>
        <v>201312</v>
      </c>
      <c r="AI5421" s="1"/>
      <c r="AJ5421" s="1"/>
      <c r="AK5421" s="1"/>
      <c r="AL5421" s="1">
        <v>94</v>
      </c>
      <c r="AM5421" s="1"/>
      <c r="AN5421" s="1">
        <v>94</v>
      </c>
      <c r="AO5421" s="1"/>
      <c r="AP5421" s="1">
        <v>20140301</v>
      </c>
      <c r="AQ5421" s="1">
        <v>20131230</v>
      </c>
      <c r="AR5421" s="1">
        <v>20140930</v>
      </c>
      <c r="AS5421" s="1" t="s">
        <v>64</v>
      </c>
      <c r="AT5421" s="1"/>
      <c r="AU5421" s="1"/>
      <c r="AV5421">
        <v>94</v>
      </c>
      <c r="AW5421" s="5" t="str">
        <f t="shared" si="587"/>
        <v>&gt;20万</v>
      </c>
      <c r="AX5421">
        <v>1968.1002599999999</v>
      </c>
      <c r="AY5421">
        <v>7</v>
      </c>
      <c r="AZ5421">
        <v>2754.4799900000003</v>
      </c>
      <c r="BA5421">
        <v>12</v>
      </c>
      <c r="BB5421">
        <v>281.15717999999998</v>
      </c>
      <c r="BC5421" s="3" t="str">
        <f t="shared" si="588"/>
        <v>主力上场</v>
      </c>
      <c r="BD5421" s="4" t="s">
        <v>27584</v>
      </c>
      <c r="BE5421">
        <f t="shared" si="589"/>
        <v>229.53999916666669</v>
      </c>
      <c r="BF5421" s="4" t="str">
        <f t="shared" si="590"/>
        <v>&gt;20万</v>
      </c>
      <c r="BG5421" t="e">
        <v>#N/A</v>
      </c>
      <c r="BH5421" s="4" t="e">
        <v>#N/A</v>
      </c>
    </row>
    <row r="5422" spans="1:60">
      <c r="A5422" s="1" t="s">
        <v>24456</v>
      </c>
      <c r="B5422" s="1" t="s">
        <v>24457</v>
      </c>
      <c r="C5422" s="1" t="s">
        <v>24457</v>
      </c>
      <c r="D5422" s="1" t="s">
        <v>24458</v>
      </c>
      <c r="E5422" s="1" t="s">
        <v>22858</v>
      </c>
      <c r="F5422" s="1" t="s">
        <v>22859</v>
      </c>
      <c r="G5422" s="1" t="s">
        <v>129</v>
      </c>
      <c r="H5422" s="1" t="s">
        <v>24459</v>
      </c>
      <c r="I5422" s="1" t="s">
        <v>24460</v>
      </c>
      <c r="J5422" s="1" t="s">
        <v>159</v>
      </c>
      <c r="K5422" s="1" t="s">
        <v>16661</v>
      </c>
      <c r="L5422" s="1" t="s">
        <v>16662</v>
      </c>
      <c r="M5422" s="1" t="s">
        <v>1734</v>
      </c>
      <c r="N5422" s="1" t="s">
        <v>52</v>
      </c>
      <c r="O5422" s="1" t="str">
        <f t="shared" si="585"/>
        <v>维持</v>
      </c>
      <c r="P5422" s="1" t="s">
        <v>53</v>
      </c>
      <c r="Q5422" s="1" t="s">
        <v>170</v>
      </c>
      <c r="R5422" s="1" t="s">
        <v>22846</v>
      </c>
      <c r="S5422" s="1" t="s">
        <v>23032</v>
      </c>
      <c r="T5422" s="1" t="s">
        <v>133</v>
      </c>
      <c r="U5422" s="1" t="s">
        <v>23146</v>
      </c>
      <c r="V5422" s="1" t="s">
        <v>355</v>
      </c>
      <c r="W5422" s="1" t="s">
        <v>58</v>
      </c>
      <c r="X5422" s="1" t="s">
        <v>173</v>
      </c>
      <c r="Y5422" s="1" t="s">
        <v>76</v>
      </c>
      <c r="Z5422" s="1" t="s">
        <v>77</v>
      </c>
      <c r="AA5422" s="1" t="s">
        <v>77</v>
      </c>
      <c r="AB5422" s="1" t="s">
        <v>162</v>
      </c>
      <c r="AC5422" s="1" t="s">
        <v>174</v>
      </c>
      <c r="AD5422" s="1" t="s">
        <v>78</v>
      </c>
      <c r="AE5422" s="1" t="s">
        <v>71</v>
      </c>
      <c r="AF5422" s="1"/>
      <c r="AG5422" s="1">
        <v>20131230</v>
      </c>
      <c r="AH5422" s="1" t="str">
        <f t="shared" si="586"/>
        <v>201312</v>
      </c>
      <c r="AI5422" s="1"/>
      <c r="AJ5422" s="1"/>
      <c r="AK5422" s="1"/>
      <c r="AL5422" s="1">
        <v>53</v>
      </c>
      <c r="AM5422" s="1"/>
      <c r="AN5422" s="1">
        <v>53</v>
      </c>
      <c r="AO5422" s="1"/>
      <c r="AP5422" s="1">
        <v>20140217</v>
      </c>
      <c r="AQ5422" s="1">
        <v>20131230</v>
      </c>
      <c r="AR5422" s="1">
        <v>20140930</v>
      </c>
      <c r="AS5422" s="1" t="s">
        <v>64</v>
      </c>
      <c r="AT5422" s="1"/>
      <c r="AU5422" s="1"/>
      <c r="AV5422">
        <v>53</v>
      </c>
      <c r="AW5422" s="5" t="str">
        <f t="shared" si="587"/>
        <v>&gt;10万</v>
      </c>
      <c r="AX5422">
        <v>996.50064000000009</v>
      </c>
      <c r="AY5422">
        <v>7</v>
      </c>
      <c r="AZ5422">
        <v>1503.9396000000002</v>
      </c>
      <c r="BA5422">
        <v>12</v>
      </c>
      <c r="BB5422">
        <v>142.3572342857143</v>
      </c>
      <c r="BC5422" s="3" t="str">
        <f t="shared" si="588"/>
        <v>常规商场</v>
      </c>
      <c r="BD5422" s="4" t="s">
        <v>27585</v>
      </c>
      <c r="BE5422">
        <f t="shared" si="589"/>
        <v>125.32830000000001</v>
      </c>
      <c r="BF5422" s="4" t="str">
        <f t="shared" si="590"/>
        <v>&gt;10万</v>
      </c>
      <c r="BG5422" t="e">
        <v>#N/A</v>
      </c>
      <c r="BH5422" s="4" t="e">
        <v>#N/A</v>
      </c>
    </row>
    <row r="5423" spans="1:60">
      <c r="A5423" s="1" t="s">
        <v>24461</v>
      </c>
      <c r="B5423" s="1" t="s">
        <v>24462</v>
      </c>
      <c r="C5423" s="1" t="s">
        <v>24462</v>
      </c>
      <c r="D5423" s="1" t="s">
        <v>24463</v>
      </c>
      <c r="E5423" s="1" t="s">
        <v>22883</v>
      </c>
      <c r="F5423" s="1" t="s">
        <v>16662</v>
      </c>
      <c r="G5423" s="1" t="s">
        <v>129</v>
      </c>
      <c r="H5423" s="1" t="s">
        <v>22883</v>
      </c>
      <c r="I5423" s="1" t="s">
        <v>16662</v>
      </c>
      <c r="J5423" s="1" t="s">
        <v>129</v>
      </c>
      <c r="K5423" s="1" t="s">
        <v>16661</v>
      </c>
      <c r="L5423" s="1" t="s">
        <v>16662</v>
      </c>
      <c r="M5423" s="1"/>
      <c r="N5423" s="1" t="s">
        <v>52</v>
      </c>
      <c r="O5423" s="1" t="str">
        <f t="shared" si="585"/>
        <v>维持</v>
      </c>
      <c r="P5423" s="1" t="s">
        <v>53</v>
      </c>
      <c r="Q5423" s="1" t="s">
        <v>170</v>
      </c>
      <c r="R5423" s="1" t="s">
        <v>22846</v>
      </c>
      <c r="S5423" s="1" t="s">
        <v>22884</v>
      </c>
      <c r="T5423" s="1" t="s">
        <v>133</v>
      </c>
      <c r="U5423" s="1" t="s">
        <v>23319</v>
      </c>
      <c r="V5423" s="1" t="s">
        <v>682</v>
      </c>
      <c r="W5423" s="1" t="s">
        <v>58</v>
      </c>
      <c r="X5423" s="1" t="s">
        <v>173</v>
      </c>
      <c r="Y5423" s="1" t="s">
        <v>88</v>
      </c>
      <c r="Z5423" s="1" t="s">
        <v>88</v>
      </c>
      <c r="AA5423" s="1" t="s">
        <v>88</v>
      </c>
      <c r="AB5423" s="1" t="s">
        <v>61</v>
      </c>
      <c r="AC5423" s="1" t="s">
        <v>174</v>
      </c>
      <c r="AD5423" s="1" t="s">
        <v>78</v>
      </c>
      <c r="AE5423" s="1" t="s">
        <v>71</v>
      </c>
      <c r="AF5423" s="1"/>
      <c r="AG5423" s="1">
        <v>20131230</v>
      </c>
      <c r="AH5423" s="1" t="str">
        <f t="shared" si="586"/>
        <v>201312</v>
      </c>
      <c r="AI5423" s="1"/>
      <c r="AJ5423" s="1"/>
      <c r="AK5423" s="1"/>
      <c r="AL5423" s="1">
        <v>44</v>
      </c>
      <c r="AM5423" s="1"/>
      <c r="AN5423" s="1">
        <v>44</v>
      </c>
      <c r="AO5423" s="1"/>
      <c r="AP5423" s="1">
        <v>20140301</v>
      </c>
      <c r="AQ5423" s="1">
        <v>20131230</v>
      </c>
      <c r="AR5423" s="1">
        <v>20140930</v>
      </c>
      <c r="AS5423" s="1" t="s">
        <v>64</v>
      </c>
      <c r="AT5423" s="1"/>
      <c r="AU5423" s="1"/>
      <c r="AV5423">
        <v>44</v>
      </c>
      <c r="AW5423" s="5" t="str">
        <f t="shared" si="587"/>
        <v>&gt;7万</v>
      </c>
      <c r="AX5423">
        <v>615.03901999999994</v>
      </c>
      <c r="AY5423">
        <v>7</v>
      </c>
      <c r="AZ5423">
        <v>979.05636000000015</v>
      </c>
      <c r="BA5423">
        <v>12</v>
      </c>
      <c r="BB5423">
        <v>87.862717142857136</v>
      </c>
      <c r="BC5423" s="3" t="str">
        <f t="shared" si="588"/>
        <v>其他商场</v>
      </c>
      <c r="BD5423" s="4" t="s">
        <v>27587</v>
      </c>
      <c r="BE5423">
        <f t="shared" si="589"/>
        <v>81.588030000000018</v>
      </c>
      <c r="BF5423" s="4" t="str">
        <f t="shared" si="590"/>
        <v>&gt;7万</v>
      </c>
      <c r="BG5423" t="e">
        <v>#N/A</v>
      </c>
      <c r="BH5423" s="4" t="e">
        <v>#N/A</v>
      </c>
    </row>
    <row r="5424" spans="1:60">
      <c r="A5424" s="1" t="s">
        <v>24464</v>
      </c>
      <c r="B5424" s="1" t="s">
        <v>24465</v>
      </c>
      <c r="C5424" s="1" t="s">
        <v>24465</v>
      </c>
      <c r="D5424" s="1" t="s">
        <v>24466</v>
      </c>
      <c r="E5424" s="1" t="s">
        <v>22970</v>
      </c>
      <c r="F5424" s="1" t="s">
        <v>22971</v>
      </c>
      <c r="G5424" s="1" t="s">
        <v>129</v>
      </c>
      <c r="H5424" s="1" t="s">
        <v>22970</v>
      </c>
      <c r="I5424" s="1" t="s">
        <v>22971</v>
      </c>
      <c r="J5424" s="1" t="s">
        <v>129</v>
      </c>
      <c r="K5424" s="1" t="s">
        <v>16661</v>
      </c>
      <c r="L5424" s="1" t="s">
        <v>16662</v>
      </c>
      <c r="M5424" s="1"/>
      <c r="N5424" s="1" t="s">
        <v>52</v>
      </c>
      <c r="O5424" s="1" t="str">
        <f t="shared" si="585"/>
        <v>维持</v>
      </c>
      <c r="P5424" s="1" t="s">
        <v>53</v>
      </c>
      <c r="Q5424" s="1" t="s">
        <v>170</v>
      </c>
      <c r="R5424" s="1" t="s">
        <v>22846</v>
      </c>
      <c r="S5424" s="1" t="s">
        <v>22862</v>
      </c>
      <c r="T5424" s="1" t="s">
        <v>654</v>
      </c>
      <c r="U5424" s="1" t="s">
        <v>23107</v>
      </c>
      <c r="V5424" s="1" t="s">
        <v>654</v>
      </c>
      <c r="W5424" s="1" t="s">
        <v>185</v>
      </c>
      <c r="X5424" s="1" t="s">
        <v>927</v>
      </c>
      <c r="Y5424" s="1" t="s">
        <v>186</v>
      </c>
      <c r="Z5424" s="1" t="s">
        <v>186</v>
      </c>
      <c r="AA5424" s="1" t="s">
        <v>186</v>
      </c>
      <c r="AB5424" s="1" t="s">
        <v>61</v>
      </c>
      <c r="AC5424" s="1" t="s">
        <v>187</v>
      </c>
      <c r="AD5424" s="1" t="s">
        <v>188</v>
      </c>
      <c r="AE5424" s="1" t="s">
        <v>123</v>
      </c>
      <c r="AF5424" s="1" t="s">
        <v>861</v>
      </c>
      <c r="AG5424" s="1">
        <v>20131224</v>
      </c>
      <c r="AH5424" s="1" t="str">
        <f t="shared" si="586"/>
        <v>201312</v>
      </c>
      <c r="AI5424" s="1"/>
      <c r="AJ5424" s="1"/>
      <c r="AK5424" s="1"/>
      <c r="AL5424" s="1">
        <v>40</v>
      </c>
      <c r="AM5424" s="1"/>
      <c r="AN5424" s="1">
        <v>38</v>
      </c>
      <c r="AO5424" s="1"/>
      <c r="AP5424" s="1">
        <v>20140302</v>
      </c>
      <c r="AQ5424" s="1">
        <v>20131224</v>
      </c>
      <c r="AR5424" s="1">
        <v>20140930</v>
      </c>
      <c r="AS5424" s="1" t="s">
        <v>189</v>
      </c>
      <c r="AT5424" s="1"/>
      <c r="AU5424" s="1"/>
      <c r="AV5424">
        <v>40</v>
      </c>
      <c r="AW5424" s="5" t="str">
        <f t="shared" si="587"/>
        <v>&lt;7万</v>
      </c>
      <c r="AX5424">
        <v>0</v>
      </c>
      <c r="AY5424">
        <v>0</v>
      </c>
      <c r="AZ5424">
        <v>72.853999999999999</v>
      </c>
      <c r="BA5424">
        <v>5</v>
      </c>
      <c r="BB5424" t="e">
        <v>#DIV/0!</v>
      </c>
      <c r="BC5424" s="3" t="s">
        <v>27589</v>
      </c>
      <c r="BD5424" s="4" t="s">
        <v>27590</v>
      </c>
      <c r="BE5424">
        <f t="shared" si="589"/>
        <v>14.5708</v>
      </c>
      <c r="BF5424" s="4" t="str">
        <f t="shared" si="590"/>
        <v>&lt;7万</v>
      </c>
      <c r="BG5424" t="e">
        <v>#N/A</v>
      </c>
      <c r="BH5424" s="4" t="e">
        <v>#N/A</v>
      </c>
    </row>
    <row r="5425" spans="1:60">
      <c r="A5425" s="1" t="s">
        <v>24467</v>
      </c>
      <c r="B5425" s="1" t="s">
        <v>24468</v>
      </c>
      <c r="C5425" s="1" t="s">
        <v>24468</v>
      </c>
      <c r="D5425" s="1" t="s">
        <v>24469</v>
      </c>
      <c r="E5425" s="1" t="s">
        <v>10007</v>
      </c>
      <c r="F5425" s="1" t="s">
        <v>10008</v>
      </c>
      <c r="G5425" s="1" t="s">
        <v>49</v>
      </c>
      <c r="H5425" s="1" t="s">
        <v>10007</v>
      </c>
      <c r="I5425" s="1" t="s">
        <v>10008</v>
      </c>
      <c r="J5425" s="1" t="s">
        <v>49</v>
      </c>
      <c r="K5425" s="1" t="s">
        <v>10009</v>
      </c>
      <c r="L5425" s="1" t="s">
        <v>10008</v>
      </c>
      <c r="M5425" s="1" t="s">
        <v>51</v>
      </c>
      <c r="N5425" s="1" t="s">
        <v>209</v>
      </c>
      <c r="O5425" s="1" t="str">
        <f t="shared" si="585"/>
        <v>关闭</v>
      </c>
      <c r="P5425" s="1" t="s">
        <v>53</v>
      </c>
      <c r="Q5425" s="1" t="s">
        <v>170</v>
      </c>
      <c r="R5425" s="1" t="s">
        <v>22846</v>
      </c>
      <c r="S5425" s="1" t="s">
        <v>22847</v>
      </c>
      <c r="T5425" s="1" t="s">
        <v>654</v>
      </c>
      <c r="U5425" s="1" t="s">
        <v>23277</v>
      </c>
      <c r="V5425" s="1" t="s">
        <v>654</v>
      </c>
      <c r="W5425" s="1" t="s">
        <v>58</v>
      </c>
      <c r="X5425" s="1" t="s">
        <v>173</v>
      </c>
      <c r="Y5425" s="1" t="s">
        <v>60</v>
      </c>
      <c r="Z5425" s="1" t="s">
        <v>60</v>
      </c>
      <c r="AA5425" s="1" t="s">
        <v>60</v>
      </c>
      <c r="AB5425" s="1" t="s">
        <v>61</v>
      </c>
      <c r="AC5425" s="1" t="s">
        <v>341</v>
      </c>
      <c r="AD5425" s="1" t="s">
        <v>70</v>
      </c>
      <c r="AE5425" s="1" t="s">
        <v>71</v>
      </c>
      <c r="AF5425" s="1" t="s">
        <v>861</v>
      </c>
      <c r="AG5425" s="1">
        <v>20140117</v>
      </c>
      <c r="AH5425" s="1" t="str">
        <f t="shared" si="586"/>
        <v>201401</v>
      </c>
      <c r="AI5425" s="1"/>
      <c r="AJ5425" s="1">
        <v>20150107</v>
      </c>
      <c r="AK5425" s="1" t="s">
        <v>552</v>
      </c>
      <c r="AL5425" s="1">
        <v>93</v>
      </c>
      <c r="AM5425" s="1"/>
      <c r="AN5425" s="1">
        <v>93</v>
      </c>
      <c r="AO5425" s="1"/>
      <c r="AP5425" s="1"/>
      <c r="AQ5425" s="1"/>
      <c r="AR5425" s="1"/>
      <c r="AS5425" s="1" t="s">
        <v>180</v>
      </c>
      <c r="AT5425" s="1"/>
      <c r="AU5425" s="1"/>
      <c r="AV5425">
        <v>93</v>
      </c>
      <c r="AW5425" s="5" t="str">
        <f t="shared" si="587"/>
        <v>&lt;7万</v>
      </c>
      <c r="AX5425">
        <v>0</v>
      </c>
      <c r="AY5425">
        <v>0</v>
      </c>
      <c r="AZ5425">
        <v>625.80048000000011</v>
      </c>
      <c r="BA5425">
        <v>11</v>
      </c>
      <c r="BB5425" t="e">
        <v>#DIV/0!</v>
      </c>
      <c r="BC5425" s="3" t="s">
        <v>27589</v>
      </c>
      <c r="BD5425" s="4" t="s">
        <v>27590</v>
      </c>
      <c r="BE5425">
        <f t="shared" si="589"/>
        <v>56.89095272727274</v>
      </c>
      <c r="BF5425" s="4" t="str">
        <f t="shared" si="590"/>
        <v>&lt;7万</v>
      </c>
      <c r="BG5425" t="e">
        <v>#N/A</v>
      </c>
      <c r="BH5425" s="4" t="e">
        <v>#N/A</v>
      </c>
    </row>
    <row r="5426" spans="1:60">
      <c r="A5426" s="1" t="s">
        <v>24470</v>
      </c>
      <c r="B5426" s="1" t="s">
        <v>24471</v>
      </c>
      <c r="C5426" s="1" t="s">
        <v>24471</v>
      </c>
      <c r="D5426" s="1" t="s">
        <v>24472</v>
      </c>
      <c r="E5426" s="1" t="s">
        <v>22883</v>
      </c>
      <c r="F5426" s="1" t="s">
        <v>16662</v>
      </c>
      <c r="G5426" s="1" t="s">
        <v>129</v>
      </c>
      <c r="H5426" s="1" t="s">
        <v>22883</v>
      </c>
      <c r="I5426" s="1" t="s">
        <v>16662</v>
      </c>
      <c r="J5426" s="1" t="s">
        <v>129</v>
      </c>
      <c r="K5426" s="1" t="s">
        <v>16661</v>
      </c>
      <c r="L5426" s="1" t="s">
        <v>16662</v>
      </c>
      <c r="M5426" s="1"/>
      <c r="N5426" s="1" t="s">
        <v>52</v>
      </c>
      <c r="O5426" s="1" t="str">
        <f t="shared" si="585"/>
        <v>维持</v>
      </c>
      <c r="P5426" s="1" t="s">
        <v>53</v>
      </c>
      <c r="Q5426" s="1" t="s">
        <v>170</v>
      </c>
      <c r="R5426" s="1" t="s">
        <v>22846</v>
      </c>
      <c r="S5426" s="1" t="s">
        <v>22862</v>
      </c>
      <c r="T5426" s="1" t="s">
        <v>654</v>
      </c>
      <c r="U5426" s="1" t="s">
        <v>23028</v>
      </c>
      <c r="V5426" s="1" t="s">
        <v>133</v>
      </c>
      <c r="W5426" s="1" t="s">
        <v>27595</v>
      </c>
      <c r="X5426" s="1" t="s">
        <v>59</v>
      </c>
      <c r="Y5426" s="1" t="s">
        <v>215</v>
      </c>
      <c r="Z5426" s="1" t="s">
        <v>215</v>
      </c>
      <c r="AA5426" s="1" t="s">
        <v>215</v>
      </c>
      <c r="AB5426" s="1" t="s">
        <v>61</v>
      </c>
      <c r="AC5426" s="1" t="s">
        <v>216</v>
      </c>
      <c r="AD5426" s="1" t="s">
        <v>188</v>
      </c>
      <c r="AE5426" s="1" t="s">
        <v>123</v>
      </c>
      <c r="AF5426" s="1" t="s">
        <v>63</v>
      </c>
      <c r="AG5426" s="1">
        <v>20141029</v>
      </c>
      <c r="AH5426" s="1" t="str">
        <f t="shared" si="586"/>
        <v>201410</v>
      </c>
      <c r="AI5426" s="1"/>
      <c r="AJ5426" s="1"/>
      <c r="AK5426" s="1"/>
      <c r="AL5426" s="1">
        <v>266</v>
      </c>
      <c r="AM5426" s="1"/>
      <c r="AN5426" s="1">
        <v>266</v>
      </c>
      <c r="AO5426" s="1"/>
      <c r="AP5426" s="1">
        <v>20150518</v>
      </c>
      <c r="AQ5426" s="1">
        <v>20141029</v>
      </c>
      <c r="AR5426" s="1">
        <v>20150930</v>
      </c>
      <c r="AS5426" s="1" t="s">
        <v>189</v>
      </c>
      <c r="AT5426" s="1"/>
      <c r="AU5426" s="1"/>
      <c r="AV5426">
        <v>266</v>
      </c>
      <c r="AW5426" s="5" t="str">
        <f t="shared" si="587"/>
        <v>&gt;10万</v>
      </c>
      <c r="AX5426">
        <v>1186.8393700000001</v>
      </c>
      <c r="AY5426">
        <v>7</v>
      </c>
      <c r="AZ5426">
        <v>291.673</v>
      </c>
      <c r="BA5426">
        <v>2</v>
      </c>
      <c r="BB5426">
        <v>169.54848142857145</v>
      </c>
      <c r="BC5426" s="3" t="str">
        <f t="shared" si="588"/>
        <v>常规商场</v>
      </c>
      <c r="BD5426" s="4" t="s">
        <v>27585</v>
      </c>
      <c r="BE5426">
        <f t="shared" si="589"/>
        <v>145.8365</v>
      </c>
      <c r="BF5426" s="4" t="str">
        <f t="shared" si="590"/>
        <v>&gt;10万</v>
      </c>
      <c r="BG5426" t="e">
        <v>#N/A</v>
      </c>
      <c r="BH5426" s="4" t="e">
        <v>#N/A</v>
      </c>
    </row>
    <row r="5427" spans="1:60">
      <c r="A5427" s="1" t="s">
        <v>24473</v>
      </c>
      <c r="B5427" s="1" t="s">
        <v>24474</v>
      </c>
      <c r="C5427" s="1" t="s">
        <v>24474</v>
      </c>
      <c r="D5427" s="1" t="s">
        <v>24475</v>
      </c>
      <c r="E5427" s="1" t="s">
        <v>167</v>
      </c>
      <c r="F5427" s="1" t="s">
        <v>168</v>
      </c>
      <c r="G5427" s="1" t="s">
        <v>49</v>
      </c>
      <c r="H5427" s="1" t="s">
        <v>925</v>
      </c>
      <c r="I5427" s="1" t="s">
        <v>926</v>
      </c>
      <c r="J5427" s="1" t="s">
        <v>159</v>
      </c>
      <c r="K5427" s="1" t="s">
        <v>169</v>
      </c>
      <c r="L5427" s="1" t="s">
        <v>168</v>
      </c>
      <c r="M5427" s="1" t="s">
        <v>51</v>
      </c>
      <c r="N5427" s="1" t="s">
        <v>52</v>
      </c>
      <c r="O5427" s="1" t="str">
        <f t="shared" si="585"/>
        <v>维持</v>
      </c>
      <c r="P5427" s="1" t="s">
        <v>53</v>
      </c>
      <c r="Q5427" s="1" t="s">
        <v>170</v>
      </c>
      <c r="R5427" s="1" t="s">
        <v>22846</v>
      </c>
      <c r="S5427" s="1" t="s">
        <v>22918</v>
      </c>
      <c r="T5427" s="1" t="s">
        <v>654</v>
      </c>
      <c r="U5427" s="1" t="s">
        <v>22325</v>
      </c>
      <c r="V5427" s="1" t="s">
        <v>654</v>
      </c>
      <c r="W5427" s="1" t="s">
        <v>185</v>
      </c>
      <c r="X5427" s="1" t="s">
        <v>927</v>
      </c>
      <c r="Y5427" s="1" t="s">
        <v>186</v>
      </c>
      <c r="Z5427" s="1" t="s">
        <v>186</v>
      </c>
      <c r="AA5427" s="1" t="s">
        <v>186</v>
      </c>
      <c r="AB5427" s="1" t="s">
        <v>162</v>
      </c>
      <c r="AC5427" s="1" t="s">
        <v>187</v>
      </c>
      <c r="AD5427" s="1" t="s">
        <v>188</v>
      </c>
      <c r="AE5427" s="1"/>
      <c r="AF5427" s="1"/>
      <c r="AG5427" s="1">
        <v>20140220</v>
      </c>
      <c r="AH5427" s="1" t="str">
        <f t="shared" si="586"/>
        <v>201402</v>
      </c>
      <c r="AI5427" s="1"/>
      <c r="AJ5427" s="1"/>
      <c r="AK5427" s="1"/>
      <c r="AL5427" s="1">
        <v>10</v>
      </c>
      <c r="AM5427" s="1"/>
      <c r="AN5427" s="1">
        <v>0</v>
      </c>
      <c r="AO5427" s="1"/>
      <c r="AP5427" s="1"/>
      <c r="AQ5427" s="1"/>
      <c r="AR5427" s="1"/>
      <c r="AS5427" s="1" t="s">
        <v>189</v>
      </c>
      <c r="AT5427" s="1"/>
      <c r="AU5427" s="1"/>
      <c r="AV5427">
        <v>10</v>
      </c>
      <c r="AW5427" s="5" t="str">
        <f t="shared" si="587"/>
        <v>&lt;7万</v>
      </c>
      <c r="AX5427">
        <v>9.0568799999999996</v>
      </c>
      <c r="AY5427">
        <v>4</v>
      </c>
      <c r="AZ5427">
        <v>44.429620000000007</v>
      </c>
      <c r="BA5427">
        <v>6</v>
      </c>
      <c r="BB5427">
        <v>2.2642199999999999</v>
      </c>
      <c r="BC5427" s="3" t="str">
        <f t="shared" si="588"/>
        <v>其他商场</v>
      </c>
      <c r="BD5427" s="4" t="s">
        <v>27586</v>
      </c>
      <c r="BE5427">
        <f t="shared" si="589"/>
        <v>7.4049366666666678</v>
      </c>
      <c r="BF5427" s="4" t="str">
        <f t="shared" si="590"/>
        <v>&lt;7万</v>
      </c>
      <c r="BG5427" t="e">
        <v>#N/A</v>
      </c>
      <c r="BH5427" s="4" t="e">
        <v>#N/A</v>
      </c>
    </row>
    <row r="5428" spans="1:60">
      <c r="A5428" s="1" t="s">
        <v>24476</v>
      </c>
      <c r="B5428" s="1" t="s">
        <v>24477</v>
      </c>
      <c r="C5428" s="1" t="s">
        <v>24477</v>
      </c>
      <c r="D5428" s="1" t="s">
        <v>24478</v>
      </c>
      <c r="E5428" s="1" t="s">
        <v>22883</v>
      </c>
      <c r="F5428" s="1" t="s">
        <v>16662</v>
      </c>
      <c r="G5428" s="1" t="s">
        <v>129</v>
      </c>
      <c r="H5428" s="1" t="s">
        <v>22883</v>
      </c>
      <c r="I5428" s="1" t="s">
        <v>16662</v>
      </c>
      <c r="J5428" s="1" t="s">
        <v>129</v>
      </c>
      <c r="K5428" s="1" t="s">
        <v>16661</v>
      </c>
      <c r="L5428" s="1" t="s">
        <v>16662</v>
      </c>
      <c r="M5428" s="1"/>
      <c r="N5428" s="1" t="s">
        <v>52</v>
      </c>
      <c r="O5428" s="1" t="str">
        <f t="shared" si="585"/>
        <v>维持</v>
      </c>
      <c r="P5428" s="1" t="s">
        <v>53</v>
      </c>
      <c r="Q5428" s="1" t="s">
        <v>170</v>
      </c>
      <c r="R5428" s="1" t="s">
        <v>22846</v>
      </c>
      <c r="S5428" s="1" t="s">
        <v>22911</v>
      </c>
      <c r="T5428" s="1" t="s">
        <v>133</v>
      </c>
      <c r="U5428" s="1" t="s">
        <v>23369</v>
      </c>
      <c r="V5428" s="1" t="s">
        <v>355</v>
      </c>
      <c r="W5428" s="1" t="s">
        <v>58</v>
      </c>
      <c r="X5428" s="1" t="s">
        <v>173</v>
      </c>
      <c r="Y5428" s="1" t="s">
        <v>88</v>
      </c>
      <c r="Z5428" s="1" t="s">
        <v>88</v>
      </c>
      <c r="AA5428" s="1" t="s">
        <v>88</v>
      </c>
      <c r="AB5428" s="1" t="s">
        <v>61</v>
      </c>
      <c r="AC5428" s="1" t="s">
        <v>174</v>
      </c>
      <c r="AD5428" s="1" t="s">
        <v>70</v>
      </c>
      <c r="AE5428" s="1" t="s">
        <v>71</v>
      </c>
      <c r="AF5428" s="1"/>
      <c r="AG5428" s="1">
        <v>20140430</v>
      </c>
      <c r="AH5428" s="1" t="str">
        <f t="shared" si="586"/>
        <v>201404</v>
      </c>
      <c r="AI5428" s="1"/>
      <c r="AJ5428" s="1"/>
      <c r="AK5428" s="1"/>
      <c r="AL5428" s="1">
        <v>88</v>
      </c>
      <c r="AM5428" s="1"/>
      <c r="AN5428" s="1">
        <v>88</v>
      </c>
      <c r="AO5428" s="1"/>
      <c r="AP5428" s="1">
        <v>20150215</v>
      </c>
      <c r="AQ5428" s="1">
        <v>20140430</v>
      </c>
      <c r="AR5428" s="1">
        <v>20150930</v>
      </c>
      <c r="AS5428" s="1" t="s">
        <v>64</v>
      </c>
      <c r="AT5428" s="1"/>
      <c r="AU5428" s="1"/>
      <c r="AV5428">
        <v>88</v>
      </c>
      <c r="AW5428" s="5" t="str">
        <f t="shared" si="587"/>
        <v>&gt;7万</v>
      </c>
      <c r="AX5428">
        <v>939.40571</v>
      </c>
      <c r="AY5428">
        <v>7</v>
      </c>
      <c r="AZ5428">
        <v>732.38329999999996</v>
      </c>
      <c r="BA5428">
        <v>8</v>
      </c>
      <c r="BB5428">
        <v>134.20081571428571</v>
      </c>
      <c r="BC5428" s="3" t="str">
        <f t="shared" si="588"/>
        <v>常规商场</v>
      </c>
      <c r="BD5428" s="4" t="s">
        <v>27585</v>
      </c>
      <c r="BE5428">
        <f t="shared" si="589"/>
        <v>91.547912499999995</v>
      </c>
      <c r="BF5428" s="4" t="str">
        <f t="shared" si="590"/>
        <v>&gt;7万</v>
      </c>
      <c r="BG5428" t="e">
        <v>#N/A</v>
      </c>
      <c r="BH5428" s="4" t="e">
        <v>#N/A</v>
      </c>
    </row>
    <row r="5429" spans="1:60">
      <c r="A5429" s="1" t="s">
        <v>24479</v>
      </c>
      <c r="B5429" s="1" t="s">
        <v>24480</v>
      </c>
      <c r="C5429" s="1" t="s">
        <v>24480</v>
      </c>
      <c r="D5429" s="1" t="s">
        <v>24481</v>
      </c>
      <c r="E5429" s="1" t="s">
        <v>22883</v>
      </c>
      <c r="F5429" s="1" t="s">
        <v>16662</v>
      </c>
      <c r="G5429" s="1" t="s">
        <v>129</v>
      </c>
      <c r="H5429" s="1" t="s">
        <v>22883</v>
      </c>
      <c r="I5429" s="1" t="s">
        <v>16662</v>
      </c>
      <c r="J5429" s="1" t="s">
        <v>129</v>
      </c>
      <c r="K5429" s="1" t="s">
        <v>16661</v>
      </c>
      <c r="L5429" s="1" t="s">
        <v>16662</v>
      </c>
      <c r="M5429" s="1"/>
      <c r="N5429" s="1" t="s">
        <v>52</v>
      </c>
      <c r="O5429" s="1" t="str">
        <f t="shared" si="585"/>
        <v>维持</v>
      </c>
      <c r="P5429" s="1" t="s">
        <v>53</v>
      </c>
      <c r="Q5429" s="1" t="s">
        <v>170</v>
      </c>
      <c r="R5429" s="1" t="s">
        <v>22846</v>
      </c>
      <c r="S5429" s="1" t="s">
        <v>23032</v>
      </c>
      <c r="T5429" s="1" t="s">
        <v>133</v>
      </c>
      <c r="U5429" s="1" t="s">
        <v>23033</v>
      </c>
      <c r="V5429" s="1" t="s">
        <v>133</v>
      </c>
      <c r="W5429" s="1" t="s">
        <v>58</v>
      </c>
      <c r="X5429" s="1" t="s">
        <v>59</v>
      </c>
      <c r="Y5429" s="1" t="s">
        <v>60</v>
      </c>
      <c r="Z5429" s="1" t="s">
        <v>60</v>
      </c>
      <c r="AA5429" s="1" t="s">
        <v>60</v>
      </c>
      <c r="AB5429" s="1" t="s">
        <v>61</v>
      </c>
      <c r="AC5429" s="1" t="s">
        <v>134</v>
      </c>
      <c r="AD5429" s="1" t="s">
        <v>78</v>
      </c>
      <c r="AE5429" s="1" t="s">
        <v>123</v>
      </c>
      <c r="AF5429" s="1" t="s">
        <v>72</v>
      </c>
      <c r="AG5429" s="1">
        <v>20140530</v>
      </c>
      <c r="AH5429" s="1" t="str">
        <f t="shared" si="586"/>
        <v>201405</v>
      </c>
      <c r="AI5429" s="1"/>
      <c r="AJ5429" s="1"/>
      <c r="AK5429" s="1"/>
      <c r="AL5429" s="1">
        <v>53</v>
      </c>
      <c r="AM5429" s="1"/>
      <c r="AN5429" s="1">
        <v>53</v>
      </c>
      <c r="AO5429" s="1"/>
      <c r="AP5429" s="1"/>
      <c r="AQ5429" s="1"/>
      <c r="AR5429" s="1"/>
      <c r="AS5429" s="1" t="s">
        <v>64</v>
      </c>
      <c r="AT5429" s="1"/>
      <c r="AU5429" s="1"/>
      <c r="AV5429">
        <v>53</v>
      </c>
      <c r="AW5429" s="5" t="str">
        <f t="shared" si="587"/>
        <v>&lt;7万</v>
      </c>
      <c r="AX5429">
        <v>284.73060000000004</v>
      </c>
      <c r="AY5429">
        <v>7</v>
      </c>
      <c r="AZ5429">
        <v>272.34010000000001</v>
      </c>
      <c r="BA5429">
        <v>7</v>
      </c>
      <c r="BB5429">
        <v>40.675800000000002</v>
      </c>
      <c r="BC5429" s="3" t="str">
        <f t="shared" si="588"/>
        <v>其他商场</v>
      </c>
      <c r="BD5429" s="4" t="s">
        <v>27586</v>
      </c>
      <c r="BE5429">
        <f t="shared" si="589"/>
        <v>38.905728571428575</v>
      </c>
      <c r="BF5429" s="4" t="str">
        <f t="shared" si="590"/>
        <v>&lt;7万</v>
      </c>
      <c r="BG5429" t="e">
        <v>#N/A</v>
      </c>
      <c r="BH5429" s="4" t="e">
        <v>#N/A</v>
      </c>
    </row>
    <row r="5430" spans="1:60">
      <c r="A5430" s="1" t="s">
        <v>24482</v>
      </c>
      <c r="B5430" s="1" t="s">
        <v>24483</v>
      </c>
      <c r="C5430" s="1" t="s">
        <v>24483</v>
      </c>
      <c r="D5430" s="1" t="s">
        <v>24484</v>
      </c>
      <c r="E5430" s="1" t="s">
        <v>22858</v>
      </c>
      <c r="F5430" s="1" t="s">
        <v>22859</v>
      </c>
      <c r="G5430" s="1" t="s">
        <v>129</v>
      </c>
      <c r="H5430" s="1" t="s">
        <v>24485</v>
      </c>
      <c r="I5430" s="1" t="s">
        <v>24486</v>
      </c>
      <c r="J5430" s="1" t="s">
        <v>159</v>
      </c>
      <c r="K5430" s="1" t="s">
        <v>16661</v>
      </c>
      <c r="L5430" s="1" t="s">
        <v>16662</v>
      </c>
      <c r="M5430" s="1" t="s">
        <v>1734</v>
      </c>
      <c r="N5430" s="1" t="s">
        <v>52</v>
      </c>
      <c r="O5430" s="1" t="str">
        <f t="shared" si="585"/>
        <v>维持</v>
      </c>
      <c r="P5430" s="1" t="s">
        <v>53</v>
      </c>
      <c r="Q5430" s="1" t="s">
        <v>170</v>
      </c>
      <c r="R5430" s="1" t="s">
        <v>22846</v>
      </c>
      <c r="S5430" s="1" t="s">
        <v>22957</v>
      </c>
      <c r="T5430" s="1" t="s">
        <v>654</v>
      </c>
      <c r="U5430" s="1" t="s">
        <v>23112</v>
      </c>
      <c r="V5430" s="1" t="s">
        <v>133</v>
      </c>
      <c r="W5430" s="1" t="s">
        <v>58</v>
      </c>
      <c r="X5430" s="1" t="s">
        <v>173</v>
      </c>
      <c r="Y5430" s="1" t="s">
        <v>60</v>
      </c>
      <c r="Z5430" s="1" t="s">
        <v>60</v>
      </c>
      <c r="AA5430" s="1" t="s">
        <v>77</v>
      </c>
      <c r="AB5430" s="1" t="s">
        <v>162</v>
      </c>
      <c r="AC5430" s="1" t="s">
        <v>174</v>
      </c>
      <c r="AD5430" s="1" t="s">
        <v>78</v>
      </c>
      <c r="AE5430" s="1" t="s">
        <v>71</v>
      </c>
      <c r="AF5430" s="1"/>
      <c r="AG5430" s="1">
        <v>20140331</v>
      </c>
      <c r="AH5430" s="1" t="str">
        <f t="shared" si="586"/>
        <v>201403</v>
      </c>
      <c r="AI5430" s="1"/>
      <c r="AJ5430" s="1"/>
      <c r="AK5430" s="1"/>
      <c r="AL5430" s="1">
        <v>58</v>
      </c>
      <c r="AM5430" s="1"/>
      <c r="AN5430" s="1">
        <v>58</v>
      </c>
      <c r="AO5430" s="1"/>
      <c r="AP5430" s="1">
        <v>20141014</v>
      </c>
      <c r="AQ5430" s="1">
        <v>20140331</v>
      </c>
      <c r="AR5430" s="1">
        <v>20140930</v>
      </c>
      <c r="AS5430" s="1" t="s">
        <v>180</v>
      </c>
      <c r="AT5430" s="1"/>
      <c r="AU5430" s="1"/>
      <c r="AV5430">
        <v>58</v>
      </c>
      <c r="AW5430" s="5" t="str">
        <f t="shared" si="587"/>
        <v>&gt;20万</v>
      </c>
      <c r="AX5430">
        <v>291.10169999999999</v>
      </c>
      <c r="AY5430">
        <v>7</v>
      </c>
      <c r="AZ5430">
        <v>1570.3337699999997</v>
      </c>
      <c r="BA5430">
        <v>7</v>
      </c>
      <c r="BB5430">
        <v>41.58595714285714</v>
      </c>
      <c r="BC5430" s="3" t="str">
        <f t="shared" si="588"/>
        <v>其他商场</v>
      </c>
      <c r="BD5430" s="4" t="s">
        <v>27586</v>
      </c>
      <c r="BE5430">
        <f t="shared" si="589"/>
        <v>224.33339571428567</v>
      </c>
      <c r="BF5430" s="4" t="str">
        <f t="shared" si="590"/>
        <v>&gt;20万</v>
      </c>
      <c r="BG5430" t="e">
        <v>#N/A</v>
      </c>
      <c r="BH5430" s="4" t="e">
        <v>#N/A</v>
      </c>
    </row>
    <row r="5431" spans="1:60">
      <c r="A5431" s="1" t="s">
        <v>24487</v>
      </c>
      <c r="B5431" s="1" t="s">
        <v>24488</v>
      </c>
      <c r="C5431" s="1" t="s">
        <v>24488</v>
      </c>
      <c r="D5431" s="1" t="s">
        <v>24489</v>
      </c>
      <c r="E5431" s="1" t="s">
        <v>22858</v>
      </c>
      <c r="F5431" s="1" t="s">
        <v>22859</v>
      </c>
      <c r="G5431" s="1" t="s">
        <v>129</v>
      </c>
      <c r="H5431" s="1" t="s">
        <v>24490</v>
      </c>
      <c r="I5431" s="1" t="s">
        <v>24491</v>
      </c>
      <c r="J5431" s="1" t="s">
        <v>159</v>
      </c>
      <c r="K5431" s="1" t="s">
        <v>16661</v>
      </c>
      <c r="L5431" s="1" t="s">
        <v>16662</v>
      </c>
      <c r="M5431" s="1" t="s">
        <v>1734</v>
      </c>
      <c r="N5431" s="1" t="s">
        <v>52</v>
      </c>
      <c r="O5431" s="1" t="str">
        <f t="shared" si="585"/>
        <v>维持</v>
      </c>
      <c r="P5431" s="1" t="s">
        <v>53</v>
      </c>
      <c r="Q5431" s="1" t="s">
        <v>170</v>
      </c>
      <c r="R5431" s="1" t="s">
        <v>22846</v>
      </c>
      <c r="S5431" s="1" t="s">
        <v>22957</v>
      </c>
      <c r="T5431" s="1" t="s">
        <v>654</v>
      </c>
      <c r="U5431" s="1" t="s">
        <v>23112</v>
      </c>
      <c r="V5431" s="1" t="s">
        <v>133</v>
      </c>
      <c r="W5431" s="1" t="s">
        <v>58</v>
      </c>
      <c r="X5431" s="1" t="s">
        <v>173</v>
      </c>
      <c r="Y5431" s="1" t="s">
        <v>76</v>
      </c>
      <c r="Z5431" s="1" t="s">
        <v>77</v>
      </c>
      <c r="AA5431" s="1" t="s">
        <v>77</v>
      </c>
      <c r="AB5431" s="1" t="s">
        <v>162</v>
      </c>
      <c r="AC5431" s="1" t="s">
        <v>174</v>
      </c>
      <c r="AD5431" s="1" t="s">
        <v>78</v>
      </c>
      <c r="AE5431" s="1" t="s">
        <v>71</v>
      </c>
      <c r="AF5431" s="1"/>
      <c r="AG5431" s="1">
        <v>20140331</v>
      </c>
      <c r="AH5431" s="1" t="str">
        <f t="shared" si="586"/>
        <v>201403</v>
      </c>
      <c r="AI5431" s="1"/>
      <c r="AJ5431" s="1"/>
      <c r="AK5431" s="1"/>
      <c r="AL5431" s="1">
        <v>54</v>
      </c>
      <c r="AM5431" s="1"/>
      <c r="AN5431" s="1">
        <v>54</v>
      </c>
      <c r="AO5431" s="1"/>
      <c r="AP5431" s="1">
        <v>20150709</v>
      </c>
      <c r="AQ5431" s="1">
        <v>20140331</v>
      </c>
      <c r="AR5431" s="1">
        <v>20150930</v>
      </c>
      <c r="AS5431" s="1" t="s">
        <v>180</v>
      </c>
      <c r="AT5431" s="1"/>
      <c r="AU5431" s="1"/>
      <c r="AV5431">
        <v>54</v>
      </c>
      <c r="AW5431" s="5" t="str">
        <f t="shared" si="587"/>
        <v>&gt;20万</v>
      </c>
      <c r="AX5431">
        <v>954.19624999999996</v>
      </c>
      <c r="AY5431">
        <v>7</v>
      </c>
      <c r="AZ5431">
        <v>1871.1669999999999</v>
      </c>
      <c r="BA5431">
        <v>7</v>
      </c>
      <c r="BB5431">
        <v>136.31375</v>
      </c>
      <c r="BC5431" s="3" t="str">
        <f t="shared" si="588"/>
        <v>常规商场</v>
      </c>
      <c r="BD5431" s="4" t="s">
        <v>27585</v>
      </c>
      <c r="BE5431">
        <f t="shared" si="589"/>
        <v>267.30957142857142</v>
      </c>
      <c r="BF5431" s="4" t="str">
        <f t="shared" si="590"/>
        <v>&gt;20万</v>
      </c>
      <c r="BG5431" t="e">
        <v>#N/A</v>
      </c>
      <c r="BH5431" s="4" t="e">
        <v>#N/A</v>
      </c>
    </row>
    <row r="5432" spans="1:60">
      <c r="A5432" s="1" t="s">
        <v>24492</v>
      </c>
      <c r="B5432" s="1" t="s">
        <v>24493</v>
      </c>
      <c r="C5432" s="1" t="s">
        <v>24493</v>
      </c>
      <c r="D5432" s="1" t="s">
        <v>24494</v>
      </c>
      <c r="E5432" s="1" t="s">
        <v>22883</v>
      </c>
      <c r="F5432" s="1" t="s">
        <v>16662</v>
      </c>
      <c r="G5432" s="1" t="s">
        <v>129</v>
      </c>
      <c r="H5432" s="1" t="s">
        <v>22883</v>
      </c>
      <c r="I5432" s="1" t="s">
        <v>16662</v>
      </c>
      <c r="J5432" s="1" t="s">
        <v>129</v>
      </c>
      <c r="K5432" s="1" t="s">
        <v>16661</v>
      </c>
      <c r="L5432" s="1" t="s">
        <v>16662</v>
      </c>
      <c r="M5432" s="1"/>
      <c r="N5432" s="1" t="s">
        <v>52</v>
      </c>
      <c r="O5432" s="1" t="str">
        <f t="shared" si="585"/>
        <v>维持</v>
      </c>
      <c r="P5432" s="1" t="s">
        <v>53</v>
      </c>
      <c r="Q5432" s="1" t="s">
        <v>170</v>
      </c>
      <c r="R5432" s="1" t="s">
        <v>22846</v>
      </c>
      <c r="S5432" s="1" t="s">
        <v>22862</v>
      </c>
      <c r="T5432" s="1" t="s">
        <v>654</v>
      </c>
      <c r="U5432" s="1" t="s">
        <v>22972</v>
      </c>
      <c r="V5432" s="1" t="s">
        <v>654</v>
      </c>
      <c r="W5432" s="1" t="s">
        <v>58</v>
      </c>
      <c r="X5432" s="1" t="s">
        <v>173</v>
      </c>
      <c r="Y5432" s="1" t="s">
        <v>60</v>
      </c>
      <c r="Z5432" s="1" t="s">
        <v>60</v>
      </c>
      <c r="AA5432" s="1" t="s">
        <v>60</v>
      </c>
      <c r="AB5432" s="1" t="s">
        <v>61</v>
      </c>
      <c r="AC5432" s="1" t="s">
        <v>1055</v>
      </c>
      <c r="AD5432" s="1" t="s">
        <v>78</v>
      </c>
      <c r="AE5432" s="1" t="s">
        <v>71</v>
      </c>
      <c r="AF5432" s="1"/>
      <c r="AG5432" s="1">
        <v>20140622</v>
      </c>
      <c r="AH5432" s="1" t="str">
        <f t="shared" si="586"/>
        <v>201406</v>
      </c>
      <c r="AI5432" s="1"/>
      <c r="AJ5432" s="1"/>
      <c r="AK5432" s="1"/>
      <c r="AL5432" s="1">
        <v>62</v>
      </c>
      <c r="AM5432" s="1"/>
      <c r="AN5432" s="1">
        <v>62</v>
      </c>
      <c r="AO5432" s="1"/>
      <c r="AP5432" s="1">
        <v>20141217</v>
      </c>
      <c r="AQ5432" s="1">
        <v>20140622</v>
      </c>
      <c r="AR5432" s="1">
        <v>20140930</v>
      </c>
      <c r="AS5432" s="1" t="s">
        <v>180</v>
      </c>
      <c r="AT5432" s="1"/>
      <c r="AU5432" s="1"/>
      <c r="AV5432">
        <v>62</v>
      </c>
      <c r="AW5432" s="5" t="str">
        <f t="shared" si="587"/>
        <v>&lt;7万</v>
      </c>
      <c r="AX5432">
        <v>348.98894999999999</v>
      </c>
      <c r="AY5432">
        <v>7</v>
      </c>
      <c r="AZ5432">
        <v>371.85400000000004</v>
      </c>
      <c r="BA5432">
        <v>6</v>
      </c>
      <c r="BB5432">
        <v>49.855564285714287</v>
      </c>
      <c r="BC5432" s="3" t="str">
        <f t="shared" si="588"/>
        <v>其他商场</v>
      </c>
      <c r="BD5432" s="4" t="s">
        <v>27586</v>
      </c>
      <c r="BE5432">
        <f t="shared" si="589"/>
        <v>61.975666666666676</v>
      </c>
      <c r="BF5432" s="4" t="str">
        <f t="shared" si="590"/>
        <v>&lt;7万</v>
      </c>
      <c r="BG5432" t="e">
        <v>#N/A</v>
      </c>
      <c r="BH5432" s="4" t="e">
        <v>#N/A</v>
      </c>
    </row>
    <row r="5433" spans="1:60">
      <c r="A5433" s="1" t="s">
        <v>24495</v>
      </c>
      <c r="B5433" s="1" t="s">
        <v>24496</v>
      </c>
      <c r="C5433" s="1" t="s">
        <v>24496</v>
      </c>
      <c r="D5433" s="1" t="s">
        <v>24497</v>
      </c>
      <c r="E5433" s="1" t="s">
        <v>22883</v>
      </c>
      <c r="F5433" s="1" t="s">
        <v>16662</v>
      </c>
      <c r="G5433" s="1" t="s">
        <v>129</v>
      </c>
      <c r="H5433" s="1" t="s">
        <v>22883</v>
      </c>
      <c r="I5433" s="1" t="s">
        <v>16662</v>
      </c>
      <c r="J5433" s="1" t="s">
        <v>129</v>
      </c>
      <c r="K5433" s="1" t="s">
        <v>16661</v>
      </c>
      <c r="L5433" s="1" t="s">
        <v>16662</v>
      </c>
      <c r="M5433" s="1"/>
      <c r="N5433" s="1" t="s">
        <v>52</v>
      </c>
      <c r="O5433" s="1" t="str">
        <f t="shared" si="585"/>
        <v>维持</v>
      </c>
      <c r="P5433" s="1" t="s">
        <v>53</v>
      </c>
      <c r="Q5433" s="1" t="s">
        <v>170</v>
      </c>
      <c r="R5433" s="1" t="s">
        <v>22846</v>
      </c>
      <c r="S5433" s="1" t="s">
        <v>22911</v>
      </c>
      <c r="T5433" s="1" t="s">
        <v>133</v>
      </c>
      <c r="U5433" s="1" t="s">
        <v>24498</v>
      </c>
      <c r="V5433" s="1" t="s">
        <v>355</v>
      </c>
      <c r="W5433" s="1" t="s">
        <v>58</v>
      </c>
      <c r="X5433" s="1" t="s">
        <v>173</v>
      </c>
      <c r="Y5433" s="1" t="s">
        <v>69</v>
      </c>
      <c r="Z5433" s="1" t="s">
        <v>69</v>
      </c>
      <c r="AA5433" s="1" t="s">
        <v>69</v>
      </c>
      <c r="AB5433" s="1" t="s">
        <v>61</v>
      </c>
      <c r="AC5433" s="1" t="s">
        <v>460</v>
      </c>
      <c r="AD5433" s="1" t="s">
        <v>70</v>
      </c>
      <c r="AE5433" s="1" t="s">
        <v>71</v>
      </c>
      <c r="AF5433" s="1"/>
      <c r="AG5433" s="1">
        <v>20140330</v>
      </c>
      <c r="AH5433" s="1" t="str">
        <f t="shared" si="586"/>
        <v>201403</v>
      </c>
      <c r="AI5433" s="1"/>
      <c r="AJ5433" s="1"/>
      <c r="AK5433" s="1"/>
      <c r="AL5433" s="1">
        <v>0</v>
      </c>
      <c r="AM5433" s="1"/>
      <c r="AN5433" s="1">
        <v>0</v>
      </c>
      <c r="AO5433" s="1"/>
      <c r="AP5433" s="1"/>
      <c r="AQ5433" s="1"/>
      <c r="AR5433" s="1"/>
      <c r="AS5433" s="1" t="s">
        <v>64</v>
      </c>
      <c r="AT5433" s="1"/>
      <c r="AU5433" s="1"/>
      <c r="AV5433">
        <v>0</v>
      </c>
      <c r="AW5433" s="5" t="str">
        <f t="shared" si="587"/>
        <v>&gt;10万</v>
      </c>
      <c r="AX5433">
        <v>1391.9309800000001</v>
      </c>
      <c r="AY5433">
        <v>7</v>
      </c>
      <c r="AZ5433">
        <v>1660.7879799999998</v>
      </c>
      <c r="BA5433">
        <v>9</v>
      </c>
      <c r="BB5433">
        <v>198.84728285714286</v>
      </c>
      <c r="BC5433" s="3" t="str">
        <f t="shared" si="588"/>
        <v>常规商场</v>
      </c>
      <c r="BD5433" s="4" t="s">
        <v>27585</v>
      </c>
      <c r="BE5433">
        <f t="shared" si="589"/>
        <v>184.53199777777775</v>
      </c>
      <c r="BF5433" s="4" t="str">
        <f t="shared" si="590"/>
        <v>&gt;10万</v>
      </c>
      <c r="BG5433" t="e">
        <v>#N/A</v>
      </c>
      <c r="BH5433" s="4" t="e">
        <v>#N/A</v>
      </c>
    </row>
    <row r="5434" spans="1:60">
      <c r="A5434" s="1" t="s">
        <v>24499</v>
      </c>
      <c r="B5434" s="1" t="s">
        <v>24500</v>
      </c>
      <c r="C5434" s="1" t="s">
        <v>24500</v>
      </c>
      <c r="D5434" s="1" t="s">
        <v>24501</v>
      </c>
      <c r="E5434" s="1" t="s">
        <v>10007</v>
      </c>
      <c r="F5434" s="1" t="s">
        <v>10008</v>
      </c>
      <c r="G5434" s="1" t="s">
        <v>49</v>
      </c>
      <c r="H5434" s="1" t="s">
        <v>10007</v>
      </c>
      <c r="I5434" s="1" t="s">
        <v>10008</v>
      </c>
      <c r="J5434" s="1" t="s">
        <v>49</v>
      </c>
      <c r="K5434" s="1" t="s">
        <v>10009</v>
      </c>
      <c r="L5434" s="1" t="s">
        <v>10008</v>
      </c>
      <c r="M5434" s="1" t="s">
        <v>51</v>
      </c>
      <c r="N5434" s="1" t="s">
        <v>52</v>
      </c>
      <c r="O5434" s="1" t="str">
        <f t="shared" si="585"/>
        <v>维持</v>
      </c>
      <c r="P5434" s="1" t="s">
        <v>53</v>
      </c>
      <c r="Q5434" s="1" t="s">
        <v>170</v>
      </c>
      <c r="R5434" s="1" t="s">
        <v>22846</v>
      </c>
      <c r="S5434" s="1" t="s">
        <v>22847</v>
      </c>
      <c r="T5434" s="1" t="s">
        <v>654</v>
      </c>
      <c r="U5434" s="1" t="s">
        <v>24502</v>
      </c>
      <c r="V5434" s="1" t="s">
        <v>682</v>
      </c>
      <c r="W5434" s="1" t="s">
        <v>58</v>
      </c>
      <c r="X5434" s="1" t="s">
        <v>173</v>
      </c>
      <c r="Y5434" s="1" t="s">
        <v>76</v>
      </c>
      <c r="Z5434" s="1" t="s">
        <v>77</v>
      </c>
      <c r="AA5434" s="1" t="s">
        <v>77</v>
      </c>
      <c r="AB5434" s="1" t="s">
        <v>61</v>
      </c>
      <c r="AC5434" s="1" t="s">
        <v>174</v>
      </c>
      <c r="AD5434" s="1" t="s">
        <v>70</v>
      </c>
      <c r="AE5434" s="1"/>
      <c r="AF5434" s="1" t="s">
        <v>72</v>
      </c>
      <c r="AG5434" s="1">
        <v>20140330</v>
      </c>
      <c r="AH5434" s="1" t="str">
        <f t="shared" si="586"/>
        <v>201403</v>
      </c>
      <c r="AI5434" s="1"/>
      <c r="AJ5434" s="1"/>
      <c r="AK5434" s="1"/>
      <c r="AL5434" s="1">
        <v>83</v>
      </c>
      <c r="AM5434" s="1"/>
      <c r="AN5434" s="1">
        <v>83</v>
      </c>
      <c r="AO5434" s="1"/>
      <c r="AP5434" s="1"/>
      <c r="AQ5434" s="1"/>
      <c r="AR5434" s="1"/>
      <c r="AS5434" s="1" t="s">
        <v>180</v>
      </c>
      <c r="AT5434" s="1"/>
      <c r="AU5434" s="1"/>
      <c r="AV5434">
        <v>83</v>
      </c>
      <c r="AW5434" s="5" t="str">
        <f t="shared" si="587"/>
        <v>&gt;10万</v>
      </c>
      <c r="AX5434">
        <v>1315.5791400000003</v>
      </c>
      <c r="AY5434">
        <v>7</v>
      </c>
      <c r="AZ5434">
        <v>1470.7905199999998</v>
      </c>
      <c r="BA5434">
        <v>9</v>
      </c>
      <c r="BB5434">
        <v>187.93987714285717</v>
      </c>
      <c r="BC5434" s="3" t="str">
        <f t="shared" si="588"/>
        <v>常规商场</v>
      </c>
      <c r="BD5434" s="4" t="s">
        <v>27585</v>
      </c>
      <c r="BE5434">
        <f t="shared" si="589"/>
        <v>163.42116888888887</v>
      </c>
      <c r="BF5434" s="4" t="str">
        <f t="shared" si="590"/>
        <v>&gt;10万</v>
      </c>
      <c r="BG5434" t="e">
        <v>#N/A</v>
      </c>
      <c r="BH5434" s="4" t="e">
        <v>#N/A</v>
      </c>
    </row>
    <row r="5435" spans="1:60">
      <c r="A5435" s="1" t="s">
        <v>24503</v>
      </c>
      <c r="B5435" s="1" t="s">
        <v>24504</v>
      </c>
      <c r="C5435" s="1" t="s">
        <v>24504</v>
      </c>
      <c r="D5435" s="1" t="s">
        <v>24505</v>
      </c>
      <c r="E5435" s="1" t="s">
        <v>10007</v>
      </c>
      <c r="F5435" s="1" t="s">
        <v>10008</v>
      </c>
      <c r="G5435" s="1" t="s">
        <v>49</v>
      </c>
      <c r="H5435" s="1" t="s">
        <v>10007</v>
      </c>
      <c r="I5435" s="1" t="s">
        <v>10008</v>
      </c>
      <c r="J5435" s="1" t="s">
        <v>49</v>
      </c>
      <c r="K5435" s="1" t="s">
        <v>10009</v>
      </c>
      <c r="L5435" s="1" t="s">
        <v>10008</v>
      </c>
      <c r="M5435" s="1" t="s">
        <v>51</v>
      </c>
      <c r="N5435" s="1" t="s">
        <v>209</v>
      </c>
      <c r="O5435" s="1" t="str">
        <f t="shared" si="585"/>
        <v>关闭</v>
      </c>
      <c r="P5435" s="1" t="s">
        <v>53</v>
      </c>
      <c r="Q5435" s="1" t="s">
        <v>170</v>
      </c>
      <c r="R5435" s="1" t="s">
        <v>22846</v>
      </c>
      <c r="S5435" s="1" t="s">
        <v>22847</v>
      </c>
      <c r="T5435" s="1" t="s">
        <v>654</v>
      </c>
      <c r="U5435" s="1" t="s">
        <v>22895</v>
      </c>
      <c r="V5435" s="1" t="s">
        <v>654</v>
      </c>
      <c r="W5435" s="1" t="s">
        <v>58</v>
      </c>
      <c r="X5435" s="1" t="s">
        <v>173</v>
      </c>
      <c r="Y5435" s="1" t="s">
        <v>60</v>
      </c>
      <c r="Z5435" s="1" t="s">
        <v>60</v>
      </c>
      <c r="AA5435" s="1" t="s">
        <v>60</v>
      </c>
      <c r="AB5435" s="1" t="s">
        <v>61</v>
      </c>
      <c r="AC5435" s="1" t="s">
        <v>1055</v>
      </c>
      <c r="AD5435" s="1" t="s">
        <v>27597</v>
      </c>
      <c r="AE5435" s="1" t="s">
        <v>83</v>
      </c>
      <c r="AF5435" s="1" t="s">
        <v>72</v>
      </c>
      <c r="AG5435" s="1">
        <v>20140330</v>
      </c>
      <c r="AH5435" s="1" t="str">
        <f t="shared" si="586"/>
        <v>201403</v>
      </c>
      <c r="AI5435" s="1"/>
      <c r="AJ5435" s="1">
        <v>20150621</v>
      </c>
      <c r="AK5435" s="1" t="s">
        <v>552</v>
      </c>
      <c r="AL5435" s="1">
        <v>55</v>
      </c>
      <c r="AM5435" s="1"/>
      <c r="AN5435" s="1">
        <v>55</v>
      </c>
      <c r="AO5435" s="1"/>
      <c r="AP5435" s="1"/>
      <c r="AQ5435" s="1"/>
      <c r="AR5435" s="1"/>
      <c r="AS5435" s="1" t="s">
        <v>180</v>
      </c>
      <c r="AT5435" s="1"/>
      <c r="AU5435" s="1"/>
      <c r="AV5435">
        <v>55</v>
      </c>
      <c r="AW5435" s="5" t="str">
        <f t="shared" si="587"/>
        <v>&lt;7万</v>
      </c>
      <c r="AX5435">
        <v>176.49675999999999</v>
      </c>
      <c r="AY5435">
        <v>3</v>
      </c>
      <c r="AZ5435">
        <v>449.16780000000006</v>
      </c>
      <c r="BA5435">
        <v>9</v>
      </c>
      <c r="BB5435">
        <v>58.832253333333334</v>
      </c>
      <c r="BC5435" s="3" t="str">
        <f t="shared" si="588"/>
        <v>其他商场</v>
      </c>
      <c r="BD5435" s="4" t="s">
        <v>27586</v>
      </c>
      <c r="BE5435">
        <f t="shared" si="589"/>
        <v>49.90753333333334</v>
      </c>
      <c r="BF5435" s="4" t="str">
        <f t="shared" si="590"/>
        <v>&lt;7万</v>
      </c>
      <c r="BG5435" t="e">
        <v>#N/A</v>
      </c>
      <c r="BH5435" s="4" t="e">
        <v>#N/A</v>
      </c>
    </row>
    <row r="5436" spans="1:60">
      <c r="A5436" s="1" t="s">
        <v>24506</v>
      </c>
      <c r="B5436" s="1" t="s">
        <v>24507</v>
      </c>
      <c r="C5436" s="1" t="s">
        <v>24507</v>
      </c>
      <c r="D5436" s="1" t="s">
        <v>24508</v>
      </c>
      <c r="E5436" s="1" t="s">
        <v>10007</v>
      </c>
      <c r="F5436" s="1" t="s">
        <v>10008</v>
      </c>
      <c r="G5436" s="1" t="s">
        <v>49</v>
      </c>
      <c r="H5436" s="1" t="s">
        <v>10007</v>
      </c>
      <c r="I5436" s="1" t="s">
        <v>10008</v>
      </c>
      <c r="J5436" s="1" t="s">
        <v>49</v>
      </c>
      <c r="K5436" s="1" t="s">
        <v>10009</v>
      </c>
      <c r="L5436" s="1" t="s">
        <v>10008</v>
      </c>
      <c r="M5436" s="1" t="s">
        <v>51</v>
      </c>
      <c r="N5436" s="1" t="s">
        <v>52</v>
      </c>
      <c r="O5436" s="1" t="str">
        <f t="shared" si="585"/>
        <v>维持</v>
      </c>
      <c r="P5436" s="1" t="s">
        <v>53</v>
      </c>
      <c r="Q5436" s="1" t="s">
        <v>170</v>
      </c>
      <c r="R5436" s="1" t="s">
        <v>22846</v>
      </c>
      <c r="S5436" s="1" t="s">
        <v>22847</v>
      </c>
      <c r="T5436" s="1" t="s">
        <v>654</v>
      </c>
      <c r="U5436" s="1" t="s">
        <v>22325</v>
      </c>
      <c r="V5436" s="1" t="s">
        <v>654</v>
      </c>
      <c r="W5436" s="1" t="s">
        <v>58</v>
      </c>
      <c r="X5436" s="1" t="s">
        <v>139</v>
      </c>
      <c r="Y5436" s="1" t="s">
        <v>60</v>
      </c>
      <c r="Z5436" s="1" t="s">
        <v>60</v>
      </c>
      <c r="AA5436" s="1" t="s">
        <v>60</v>
      </c>
      <c r="AB5436" s="1" t="s">
        <v>61</v>
      </c>
      <c r="AC5436" s="1" t="s">
        <v>341</v>
      </c>
      <c r="AD5436" s="1" t="s">
        <v>70</v>
      </c>
      <c r="AE5436" s="1" t="s">
        <v>123</v>
      </c>
      <c r="AF5436" s="1" t="s">
        <v>1400</v>
      </c>
      <c r="AG5436" s="1">
        <v>20140330</v>
      </c>
      <c r="AH5436" s="1" t="str">
        <f t="shared" si="586"/>
        <v>201403</v>
      </c>
      <c r="AI5436" s="1"/>
      <c r="AJ5436" s="1"/>
      <c r="AK5436" s="1"/>
      <c r="AL5436" s="1">
        <v>110</v>
      </c>
      <c r="AM5436" s="1"/>
      <c r="AN5436" s="1">
        <v>110</v>
      </c>
      <c r="AO5436" s="1"/>
      <c r="AP5436" s="1"/>
      <c r="AQ5436" s="1"/>
      <c r="AR5436" s="1"/>
      <c r="AS5436" s="1" t="s">
        <v>180</v>
      </c>
      <c r="AT5436" s="1"/>
      <c r="AU5436" s="1"/>
      <c r="AV5436">
        <v>110</v>
      </c>
      <c r="AW5436" s="5" t="str">
        <f t="shared" si="587"/>
        <v>&lt;7万</v>
      </c>
      <c r="AX5436">
        <v>458.72818000000007</v>
      </c>
      <c r="AY5436">
        <v>7</v>
      </c>
      <c r="AZ5436">
        <v>491.91126000000003</v>
      </c>
      <c r="BA5436">
        <v>9</v>
      </c>
      <c r="BB5436">
        <v>65.532597142857156</v>
      </c>
      <c r="BC5436" s="3" t="str">
        <f t="shared" si="588"/>
        <v>其他商场</v>
      </c>
      <c r="BD5436" s="4" t="s">
        <v>27586</v>
      </c>
      <c r="BE5436">
        <f t="shared" si="589"/>
        <v>54.656806666666668</v>
      </c>
      <c r="BF5436" s="4" t="str">
        <f t="shared" si="590"/>
        <v>&lt;7万</v>
      </c>
      <c r="BG5436" t="e">
        <v>#N/A</v>
      </c>
      <c r="BH5436" s="4" t="e">
        <v>#N/A</v>
      </c>
    </row>
    <row r="5437" spans="1:60">
      <c r="A5437" s="1" t="s">
        <v>24509</v>
      </c>
      <c r="B5437" s="1" t="s">
        <v>24510</v>
      </c>
      <c r="C5437" s="1" t="s">
        <v>24510</v>
      </c>
      <c r="D5437" s="1">
        <v>15062743550</v>
      </c>
      <c r="E5437" s="1" t="s">
        <v>22883</v>
      </c>
      <c r="F5437" s="1" t="s">
        <v>16662</v>
      </c>
      <c r="G5437" s="1" t="s">
        <v>129</v>
      </c>
      <c r="H5437" s="1" t="s">
        <v>22883</v>
      </c>
      <c r="I5437" s="1" t="s">
        <v>16662</v>
      </c>
      <c r="J5437" s="1" t="s">
        <v>129</v>
      </c>
      <c r="K5437" s="1" t="s">
        <v>16661</v>
      </c>
      <c r="L5437" s="1" t="s">
        <v>16662</v>
      </c>
      <c r="M5437" s="1"/>
      <c r="N5437" s="1" t="s">
        <v>100</v>
      </c>
      <c r="O5437" s="1" t="str">
        <f t="shared" si="585"/>
        <v>整改</v>
      </c>
      <c r="P5437" s="1" t="s">
        <v>53</v>
      </c>
      <c r="Q5437" s="1" t="s">
        <v>170</v>
      </c>
      <c r="R5437" s="1" t="s">
        <v>22846</v>
      </c>
      <c r="S5437" s="1" t="s">
        <v>22957</v>
      </c>
      <c r="T5437" s="1" t="s">
        <v>654</v>
      </c>
      <c r="U5437" s="1" t="s">
        <v>22958</v>
      </c>
      <c r="V5437" s="1" t="s">
        <v>133</v>
      </c>
      <c r="W5437" s="1" t="s">
        <v>58</v>
      </c>
      <c r="X5437" s="1" t="s">
        <v>59</v>
      </c>
      <c r="Y5437" s="1" t="s">
        <v>88</v>
      </c>
      <c r="Z5437" s="1" t="s">
        <v>88</v>
      </c>
      <c r="AA5437" s="1" t="s">
        <v>88</v>
      </c>
      <c r="AB5437" s="1" t="s">
        <v>61</v>
      </c>
      <c r="AC5437" s="1" t="s">
        <v>325</v>
      </c>
      <c r="AD5437" s="1" t="s">
        <v>27598</v>
      </c>
      <c r="AE5437" s="1" t="s">
        <v>123</v>
      </c>
      <c r="AF5437" s="1" t="s">
        <v>63</v>
      </c>
      <c r="AG5437" s="1">
        <v>20140430</v>
      </c>
      <c r="AH5437" s="1" t="str">
        <f t="shared" si="586"/>
        <v>201404</v>
      </c>
      <c r="AI5437" s="1">
        <v>20150710</v>
      </c>
      <c r="AJ5437" s="1"/>
      <c r="AK5437" s="1"/>
      <c r="AL5437" s="1">
        <v>42</v>
      </c>
      <c r="AM5437" s="1"/>
      <c r="AN5437" s="1">
        <v>42</v>
      </c>
      <c r="AO5437" s="1"/>
      <c r="AP5437" s="1">
        <v>20140804</v>
      </c>
      <c r="AQ5437" s="1">
        <v>20140430</v>
      </c>
      <c r="AR5437" s="1">
        <v>20140930</v>
      </c>
      <c r="AS5437" s="1" t="s">
        <v>180</v>
      </c>
      <c r="AT5437" s="1"/>
      <c r="AU5437" s="1"/>
      <c r="AV5437">
        <v>42</v>
      </c>
      <c r="AW5437" s="5" t="str">
        <f t="shared" si="587"/>
        <v>&gt;7万</v>
      </c>
      <c r="AX5437">
        <v>771.88180000000011</v>
      </c>
      <c r="AY5437">
        <v>6</v>
      </c>
      <c r="AZ5437">
        <v>675.80313999999998</v>
      </c>
      <c r="BA5437">
        <v>8</v>
      </c>
      <c r="BB5437">
        <v>128.64696666666669</v>
      </c>
      <c r="BC5437" s="3" t="str">
        <f t="shared" si="588"/>
        <v>其他商场</v>
      </c>
      <c r="BD5437" s="4" t="s">
        <v>27585</v>
      </c>
      <c r="BE5437">
        <f t="shared" si="589"/>
        <v>84.475392499999998</v>
      </c>
      <c r="BF5437" s="4" t="str">
        <f t="shared" si="590"/>
        <v>&gt;7万</v>
      </c>
      <c r="BG5437" t="e">
        <v>#N/A</v>
      </c>
      <c r="BH5437" s="4" t="e">
        <v>#N/A</v>
      </c>
    </row>
    <row r="5438" spans="1:60">
      <c r="A5438" s="1" t="s">
        <v>24511</v>
      </c>
      <c r="B5438" s="1" t="s">
        <v>24512</v>
      </c>
      <c r="C5438" s="1" t="s">
        <v>24512</v>
      </c>
      <c r="D5438" s="1" t="s">
        <v>24513</v>
      </c>
      <c r="E5438" s="1" t="s">
        <v>22883</v>
      </c>
      <c r="F5438" s="1" t="s">
        <v>16662</v>
      </c>
      <c r="G5438" s="1" t="s">
        <v>129</v>
      </c>
      <c r="H5438" s="1" t="s">
        <v>22883</v>
      </c>
      <c r="I5438" s="1" t="s">
        <v>16662</v>
      </c>
      <c r="J5438" s="1" t="s">
        <v>129</v>
      </c>
      <c r="K5438" s="1" t="s">
        <v>16661</v>
      </c>
      <c r="L5438" s="1" t="s">
        <v>16662</v>
      </c>
      <c r="M5438" s="1"/>
      <c r="N5438" s="1" t="s">
        <v>52</v>
      </c>
      <c r="O5438" s="1" t="str">
        <f t="shared" si="585"/>
        <v>维持</v>
      </c>
      <c r="P5438" s="1" t="s">
        <v>53</v>
      </c>
      <c r="Q5438" s="1" t="s">
        <v>170</v>
      </c>
      <c r="R5438" s="1" t="s">
        <v>22846</v>
      </c>
      <c r="S5438" s="1" t="s">
        <v>22957</v>
      </c>
      <c r="T5438" s="1" t="s">
        <v>654</v>
      </c>
      <c r="U5438" s="1" t="s">
        <v>24366</v>
      </c>
      <c r="V5438" s="1" t="s">
        <v>133</v>
      </c>
      <c r="W5438" s="1" t="s">
        <v>58</v>
      </c>
      <c r="X5438" s="1" t="s">
        <v>59</v>
      </c>
      <c r="Y5438" s="1" t="s">
        <v>88</v>
      </c>
      <c r="Z5438" s="1" t="s">
        <v>88</v>
      </c>
      <c r="AA5438" s="1" t="s">
        <v>88</v>
      </c>
      <c r="AB5438" s="1" t="s">
        <v>61</v>
      </c>
      <c r="AC5438" s="1" t="s">
        <v>134</v>
      </c>
      <c r="AD5438" s="1" t="s">
        <v>78</v>
      </c>
      <c r="AE5438" s="1" t="s">
        <v>123</v>
      </c>
      <c r="AF5438" s="1" t="s">
        <v>72</v>
      </c>
      <c r="AG5438" s="1">
        <v>20140515</v>
      </c>
      <c r="AH5438" s="1" t="str">
        <f t="shared" si="586"/>
        <v>201405</v>
      </c>
      <c r="AI5438" s="1"/>
      <c r="AJ5438" s="1"/>
      <c r="AK5438" s="1"/>
      <c r="AL5438" s="1">
        <v>78</v>
      </c>
      <c r="AM5438" s="1"/>
      <c r="AN5438" s="1">
        <v>78</v>
      </c>
      <c r="AO5438" s="1"/>
      <c r="AP5438" s="1">
        <v>20140805</v>
      </c>
      <c r="AQ5438" s="1">
        <v>20140515</v>
      </c>
      <c r="AR5438" s="1">
        <v>20140930</v>
      </c>
      <c r="AS5438" s="1" t="s">
        <v>64</v>
      </c>
      <c r="AT5438" s="1"/>
      <c r="AU5438" s="1"/>
      <c r="AV5438">
        <v>78</v>
      </c>
      <c r="AW5438" s="5" t="str">
        <f t="shared" si="587"/>
        <v>&gt;7万</v>
      </c>
      <c r="AX5438">
        <v>557.57260999999994</v>
      </c>
      <c r="AY5438">
        <v>7</v>
      </c>
      <c r="AZ5438">
        <v>685.67052999999999</v>
      </c>
      <c r="BA5438">
        <v>7</v>
      </c>
      <c r="BB5438">
        <v>79.653229999999994</v>
      </c>
      <c r="BC5438" s="3" t="str">
        <f t="shared" si="588"/>
        <v>其他商场</v>
      </c>
      <c r="BD5438" s="4" t="s">
        <v>27587</v>
      </c>
      <c r="BE5438">
        <f t="shared" si="589"/>
        <v>97.952932857142855</v>
      </c>
      <c r="BF5438" s="4" t="str">
        <f t="shared" si="590"/>
        <v>&gt;7万</v>
      </c>
      <c r="BG5438" t="e">
        <v>#N/A</v>
      </c>
      <c r="BH5438" s="4" t="e">
        <v>#N/A</v>
      </c>
    </row>
    <row r="5439" spans="1:60">
      <c r="A5439" s="1" t="s">
        <v>24514</v>
      </c>
      <c r="B5439" s="1" t="s">
        <v>24515</v>
      </c>
      <c r="C5439" s="1" t="s">
        <v>24515</v>
      </c>
      <c r="D5439" s="1" t="s">
        <v>24516</v>
      </c>
      <c r="E5439" s="1" t="s">
        <v>22858</v>
      </c>
      <c r="F5439" s="1" t="s">
        <v>22859</v>
      </c>
      <c r="G5439" s="1" t="s">
        <v>129</v>
      </c>
      <c r="H5439" s="1" t="s">
        <v>24298</v>
      </c>
      <c r="I5439" s="1" t="s">
        <v>24299</v>
      </c>
      <c r="J5439" s="1" t="s">
        <v>159</v>
      </c>
      <c r="K5439" s="1" t="s">
        <v>16661</v>
      </c>
      <c r="L5439" s="1" t="s">
        <v>16662</v>
      </c>
      <c r="M5439" s="1" t="s">
        <v>1734</v>
      </c>
      <c r="N5439" s="1" t="s">
        <v>52</v>
      </c>
      <c r="O5439" s="1" t="str">
        <f t="shared" si="585"/>
        <v>维持</v>
      </c>
      <c r="P5439" s="1" t="s">
        <v>53</v>
      </c>
      <c r="Q5439" s="1" t="s">
        <v>170</v>
      </c>
      <c r="R5439" s="1" t="s">
        <v>22846</v>
      </c>
      <c r="S5439" s="1" t="s">
        <v>22988</v>
      </c>
      <c r="T5439" s="1" t="s">
        <v>654</v>
      </c>
      <c r="U5439" s="1" t="s">
        <v>23683</v>
      </c>
      <c r="V5439" s="1" t="s">
        <v>654</v>
      </c>
      <c r="W5439" s="1" t="s">
        <v>58</v>
      </c>
      <c r="X5439" s="1" t="s">
        <v>173</v>
      </c>
      <c r="Y5439" s="1" t="s">
        <v>88</v>
      </c>
      <c r="Z5439" s="1" t="s">
        <v>88</v>
      </c>
      <c r="AA5439" s="1" t="s">
        <v>88</v>
      </c>
      <c r="AB5439" s="1" t="s">
        <v>162</v>
      </c>
      <c r="AC5439" s="1" t="s">
        <v>1055</v>
      </c>
      <c r="AD5439" s="1" t="s">
        <v>78</v>
      </c>
      <c r="AE5439" s="1" t="s">
        <v>123</v>
      </c>
      <c r="AF5439" s="1"/>
      <c r="AG5439" s="1">
        <v>20140731</v>
      </c>
      <c r="AH5439" s="1" t="str">
        <f t="shared" si="586"/>
        <v>201407</v>
      </c>
      <c r="AI5439" s="1"/>
      <c r="AJ5439" s="1"/>
      <c r="AK5439" s="1"/>
      <c r="AL5439" s="1">
        <v>43</v>
      </c>
      <c r="AM5439" s="1"/>
      <c r="AN5439" s="1">
        <v>43</v>
      </c>
      <c r="AO5439" s="1"/>
      <c r="AP5439" s="1">
        <v>20150226</v>
      </c>
      <c r="AQ5439" s="1">
        <v>20140731</v>
      </c>
      <c r="AR5439" s="1">
        <v>20150930</v>
      </c>
      <c r="AS5439" s="1" t="s">
        <v>180</v>
      </c>
      <c r="AT5439" s="1"/>
      <c r="AU5439" s="1"/>
      <c r="AV5439">
        <v>43</v>
      </c>
      <c r="AW5439" s="5" t="str">
        <f t="shared" si="587"/>
        <v>&gt;7万</v>
      </c>
      <c r="AX5439">
        <v>579.99764000000005</v>
      </c>
      <c r="AY5439">
        <v>6</v>
      </c>
      <c r="AZ5439">
        <v>395.35699999999997</v>
      </c>
      <c r="BA5439">
        <v>4</v>
      </c>
      <c r="BB5439">
        <v>96.666273333333336</v>
      </c>
      <c r="BC5439" s="3" t="str">
        <f t="shared" si="588"/>
        <v>其他商场</v>
      </c>
      <c r="BD5439" s="4" t="s">
        <v>27587</v>
      </c>
      <c r="BE5439">
        <f t="shared" si="589"/>
        <v>98.839249999999993</v>
      </c>
      <c r="BF5439" s="4" t="str">
        <f t="shared" si="590"/>
        <v>&gt;7万</v>
      </c>
      <c r="BG5439" t="e">
        <v>#N/A</v>
      </c>
      <c r="BH5439" s="4" t="e">
        <v>#N/A</v>
      </c>
    </row>
    <row r="5440" spans="1:60">
      <c r="A5440" s="1" t="s">
        <v>24517</v>
      </c>
      <c r="B5440" s="1" t="s">
        <v>24518</v>
      </c>
      <c r="C5440" s="1" t="s">
        <v>24518</v>
      </c>
      <c r="D5440" s="1" t="s">
        <v>24519</v>
      </c>
      <c r="E5440" s="1" t="s">
        <v>22883</v>
      </c>
      <c r="F5440" s="1" t="s">
        <v>16662</v>
      </c>
      <c r="G5440" s="1" t="s">
        <v>129</v>
      </c>
      <c r="H5440" s="1" t="s">
        <v>22883</v>
      </c>
      <c r="I5440" s="1" t="s">
        <v>16662</v>
      </c>
      <c r="J5440" s="1" t="s">
        <v>129</v>
      </c>
      <c r="K5440" s="1" t="s">
        <v>16661</v>
      </c>
      <c r="L5440" s="1" t="s">
        <v>16662</v>
      </c>
      <c r="M5440" s="1"/>
      <c r="N5440" s="1" t="s">
        <v>52</v>
      </c>
      <c r="O5440" s="1" t="str">
        <f t="shared" si="585"/>
        <v>维持</v>
      </c>
      <c r="P5440" s="1" t="s">
        <v>53</v>
      </c>
      <c r="Q5440" s="1" t="s">
        <v>170</v>
      </c>
      <c r="R5440" s="1" t="s">
        <v>22846</v>
      </c>
      <c r="S5440" s="1" t="s">
        <v>23008</v>
      </c>
      <c r="T5440" s="1" t="s">
        <v>133</v>
      </c>
      <c r="U5440" s="1" t="s">
        <v>24520</v>
      </c>
      <c r="V5440" s="1" t="s">
        <v>682</v>
      </c>
      <c r="W5440" s="1" t="s">
        <v>58</v>
      </c>
      <c r="X5440" s="1" t="s">
        <v>173</v>
      </c>
      <c r="Y5440" s="1" t="s">
        <v>76</v>
      </c>
      <c r="Z5440" s="1" t="s">
        <v>77</v>
      </c>
      <c r="AA5440" s="1" t="s">
        <v>77</v>
      </c>
      <c r="AB5440" s="1" t="s">
        <v>61</v>
      </c>
      <c r="AC5440" s="1" t="s">
        <v>460</v>
      </c>
      <c r="AD5440" s="1" t="s">
        <v>70</v>
      </c>
      <c r="AE5440" s="1" t="s">
        <v>71</v>
      </c>
      <c r="AF5440" s="1"/>
      <c r="AG5440" s="1">
        <v>20140512</v>
      </c>
      <c r="AH5440" s="1" t="str">
        <f t="shared" si="586"/>
        <v>201405</v>
      </c>
      <c r="AI5440" s="1"/>
      <c r="AJ5440" s="1"/>
      <c r="AK5440" s="1"/>
      <c r="AL5440" s="1">
        <v>0</v>
      </c>
      <c r="AM5440" s="1"/>
      <c r="AN5440" s="1">
        <v>0</v>
      </c>
      <c r="AO5440" s="1"/>
      <c r="AP5440" s="1"/>
      <c r="AQ5440" s="1"/>
      <c r="AR5440" s="1"/>
      <c r="AS5440" s="1" t="s">
        <v>64</v>
      </c>
      <c r="AT5440" s="1"/>
      <c r="AU5440" s="1"/>
      <c r="AV5440">
        <v>0</v>
      </c>
      <c r="AW5440" s="5" t="str">
        <f t="shared" si="587"/>
        <v>&gt;10万</v>
      </c>
      <c r="AX5440">
        <v>827.03374999999994</v>
      </c>
      <c r="AY5440">
        <v>7</v>
      </c>
      <c r="AZ5440">
        <v>866.52270999999996</v>
      </c>
      <c r="BA5440">
        <v>7</v>
      </c>
      <c r="BB5440">
        <v>118.14767857142856</v>
      </c>
      <c r="BC5440" s="3" t="str">
        <f t="shared" si="588"/>
        <v>其他商场</v>
      </c>
      <c r="BD5440" s="4" t="s">
        <v>27585</v>
      </c>
      <c r="BE5440">
        <f t="shared" si="589"/>
        <v>123.78895857142857</v>
      </c>
      <c r="BF5440" s="4" t="str">
        <f t="shared" si="590"/>
        <v>&gt;10万</v>
      </c>
      <c r="BG5440" t="e">
        <v>#N/A</v>
      </c>
      <c r="BH5440" s="4" t="e">
        <v>#N/A</v>
      </c>
    </row>
    <row r="5441" spans="1:60">
      <c r="A5441" s="1" t="s">
        <v>24521</v>
      </c>
      <c r="B5441" s="1" t="s">
        <v>24522</v>
      </c>
      <c r="C5441" s="1" t="s">
        <v>24522</v>
      </c>
      <c r="D5441" s="1" t="s">
        <v>24523</v>
      </c>
      <c r="E5441" s="1" t="s">
        <v>22883</v>
      </c>
      <c r="F5441" s="1" t="s">
        <v>16662</v>
      </c>
      <c r="G5441" s="1" t="s">
        <v>129</v>
      </c>
      <c r="H5441" s="1" t="s">
        <v>22883</v>
      </c>
      <c r="I5441" s="1" t="s">
        <v>16662</v>
      </c>
      <c r="J5441" s="1" t="s">
        <v>129</v>
      </c>
      <c r="K5441" s="1" t="s">
        <v>16661</v>
      </c>
      <c r="L5441" s="1" t="s">
        <v>16662</v>
      </c>
      <c r="M5441" s="1"/>
      <c r="N5441" s="1" t="s">
        <v>52</v>
      </c>
      <c r="O5441" s="1" t="str">
        <f t="shared" si="585"/>
        <v>维持</v>
      </c>
      <c r="P5441" s="1" t="s">
        <v>53</v>
      </c>
      <c r="Q5441" s="1" t="s">
        <v>170</v>
      </c>
      <c r="R5441" s="1" t="s">
        <v>22846</v>
      </c>
      <c r="S5441" s="1" t="s">
        <v>22988</v>
      </c>
      <c r="T5441" s="1" t="s">
        <v>654</v>
      </c>
      <c r="U5441" s="1" t="s">
        <v>22989</v>
      </c>
      <c r="V5441" s="1" t="s">
        <v>133</v>
      </c>
      <c r="W5441" s="1" t="s">
        <v>58</v>
      </c>
      <c r="X5441" s="1" t="s">
        <v>173</v>
      </c>
      <c r="Y5441" s="1" t="s">
        <v>76</v>
      </c>
      <c r="Z5441" s="1" t="s">
        <v>77</v>
      </c>
      <c r="AA5441" s="1" t="s">
        <v>77</v>
      </c>
      <c r="AB5441" s="1" t="s">
        <v>61</v>
      </c>
      <c r="AC5441" s="1" t="s">
        <v>174</v>
      </c>
      <c r="AD5441" s="1" t="s">
        <v>70</v>
      </c>
      <c r="AE5441" s="1" t="s">
        <v>123</v>
      </c>
      <c r="AF5441" s="1"/>
      <c r="AG5441" s="1">
        <v>20140423</v>
      </c>
      <c r="AH5441" s="1" t="str">
        <f t="shared" si="586"/>
        <v>201404</v>
      </c>
      <c r="AI5441" s="1"/>
      <c r="AJ5441" s="1"/>
      <c r="AK5441" s="1"/>
      <c r="AL5441" s="1">
        <v>85</v>
      </c>
      <c r="AM5441" s="1"/>
      <c r="AN5441" s="1">
        <v>85</v>
      </c>
      <c r="AO5441" s="1"/>
      <c r="AP5441" s="1">
        <v>20140804</v>
      </c>
      <c r="AQ5441" s="1">
        <v>20140423</v>
      </c>
      <c r="AR5441" s="1">
        <v>20140930</v>
      </c>
      <c r="AS5441" s="1" t="s">
        <v>64</v>
      </c>
      <c r="AT5441" s="1"/>
      <c r="AU5441" s="1"/>
      <c r="AV5441">
        <v>85</v>
      </c>
      <c r="AW5441" s="5" t="str">
        <f t="shared" si="587"/>
        <v>&gt;10万</v>
      </c>
      <c r="AX5441">
        <v>1113.085</v>
      </c>
      <c r="AY5441">
        <v>7</v>
      </c>
      <c r="AZ5441">
        <v>1169.47612</v>
      </c>
      <c r="BA5441">
        <v>8</v>
      </c>
      <c r="BB5441">
        <v>159.01214285714286</v>
      </c>
      <c r="BC5441" s="3" t="str">
        <f t="shared" si="588"/>
        <v>常规商场</v>
      </c>
      <c r="BD5441" s="4" t="s">
        <v>27585</v>
      </c>
      <c r="BE5441">
        <f t="shared" si="589"/>
        <v>146.184515</v>
      </c>
      <c r="BF5441" s="4" t="str">
        <f t="shared" si="590"/>
        <v>&gt;10万</v>
      </c>
      <c r="BG5441" t="e">
        <v>#N/A</v>
      </c>
      <c r="BH5441" s="4" t="e">
        <v>#N/A</v>
      </c>
    </row>
    <row r="5442" spans="1:60">
      <c r="A5442" s="1" t="s">
        <v>24524</v>
      </c>
      <c r="B5442" s="1" t="s">
        <v>24525</v>
      </c>
      <c r="C5442" s="1" t="s">
        <v>24525</v>
      </c>
      <c r="D5442" s="1" t="s">
        <v>24526</v>
      </c>
      <c r="E5442" s="1" t="s">
        <v>22883</v>
      </c>
      <c r="F5442" s="1" t="s">
        <v>16662</v>
      </c>
      <c r="G5442" s="1" t="s">
        <v>129</v>
      </c>
      <c r="H5442" s="1" t="s">
        <v>22883</v>
      </c>
      <c r="I5442" s="1" t="s">
        <v>16662</v>
      </c>
      <c r="J5442" s="1" t="s">
        <v>129</v>
      </c>
      <c r="K5442" s="1" t="s">
        <v>16661</v>
      </c>
      <c r="L5442" s="1" t="s">
        <v>16662</v>
      </c>
      <c r="M5442" s="1"/>
      <c r="N5442" s="1" t="s">
        <v>52</v>
      </c>
      <c r="O5442" s="1" t="str">
        <f t="shared" si="585"/>
        <v>维持</v>
      </c>
      <c r="P5442" s="1" t="s">
        <v>53</v>
      </c>
      <c r="Q5442" s="1" t="s">
        <v>170</v>
      </c>
      <c r="R5442" s="1" t="s">
        <v>22846</v>
      </c>
      <c r="S5442" s="1" t="s">
        <v>22862</v>
      </c>
      <c r="T5442" s="1" t="s">
        <v>654</v>
      </c>
      <c r="U5442" s="1" t="s">
        <v>22863</v>
      </c>
      <c r="V5442" s="1" t="s">
        <v>133</v>
      </c>
      <c r="W5442" s="1" t="s">
        <v>58</v>
      </c>
      <c r="X5442" s="1" t="s">
        <v>59</v>
      </c>
      <c r="Y5442" s="1" t="s">
        <v>76</v>
      </c>
      <c r="Z5442" s="1" t="s">
        <v>77</v>
      </c>
      <c r="AA5442" s="1" t="s">
        <v>77</v>
      </c>
      <c r="AB5442" s="1" t="s">
        <v>61</v>
      </c>
      <c r="AC5442" s="1" t="s">
        <v>325</v>
      </c>
      <c r="AD5442" s="1" t="s">
        <v>78</v>
      </c>
      <c r="AE5442" s="1" t="s">
        <v>123</v>
      </c>
      <c r="AF5442" s="1" t="s">
        <v>179</v>
      </c>
      <c r="AG5442" s="1">
        <v>20140621</v>
      </c>
      <c r="AH5442" s="1" t="str">
        <f t="shared" si="586"/>
        <v>201406</v>
      </c>
      <c r="AI5442" s="1"/>
      <c r="AJ5442" s="1"/>
      <c r="AK5442" s="1"/>
      <c r="AL5442" s="1">
        <v>160</v>
      </c>
      <c r="AM5442" s="1"/>
      <c r="AN5442" s="1">
        <v>160</v>
      </c>
      <c r="AO5442" s="1"/>
      <c r="AP5442" s="1">
        <v>20141216</v>
      </c>
      <c r="AQ5442" s="1">
        <v>20140621</v>
      </c>
      <c r="AR5442" s="1">
        <v>20140930</v>
      </c>
      <c r="AS5442" s="1" t="s">
        <v>180</v>
      </c>
      <c r="AT5442" s="1"/>
      <c r="AU5442" s="1"/>
      <c r="AV5442">
        <v>160</v>
      </c>
      <c r="AW5442" s="5" t="str">
        <f t="shared" si="587"/>
        <v>&gt;10万</v>
      </c>
      <c r="AX5442">
        <v>784.92399999999998</v>
      </c>
      <c r="AY5442">
        <v>7</v>
      </c>
      <c r="AZ5442">
        <v>945.6160000000001</v>
      </c>
      <c r="BA5442">
        <v>6</v>
      </c>
      <c r="BB5442">
        <v>112.13199999999999</v>
      </c>
      <c r="BC5442" s="3" t="str">
        <f t="shared" si="588"/>
        <v>其他商场</v>
      </c>
      <c r="BD5442" s="4" t="s">
        <v>27585</v>
      </c>
      <c r="BE5442">
        <f t="shared" si="589"/>
        <v>157.60266666666669</v>
      </c>
      <c r="BF5442" s="4" t="str">
        <f t="shared" si="590"/>
        <v>&gt;10万</v>
      </c>
      <c r="BG5442" t="e">
        <v>#N/A</v>
      </c>
      <c r="BH5442" s="4" t="e">
        <v>#N/A</v>
      </c>
    </row>
    <row r="5443" spans="1:60">
      <c r="A5443" s="1" t="s">
        <v>24527</v>
      </c>
      <c r="B5443" s="1" t="s">
        <v>24528</v>
      </c>
      <c r="C5443" s="1" t="s">
        <v>24528</v>
      </c>
      <c r="D5443" s="1" t="s">
        <v>24529</v>
      </c>
      <c r="E5443" s="1" t="s">
        <v>10007</v>
      </c>
      <c r="F5443" s="1" t="s">
        <v>10008</v>
      </c>
      <c r="G5443" s="1" t="s">
        <v>49</v>
      </c>
      <c r="H5443" s="1" t="s">
        <v>10007</v>
      </c>
      <c r="I5443" s="1" t="s">
        <v>10008</v>
      </c>
      <c r="J5443" s="1" t="s">
        <v>49</v>
      </c>
      <c r="K5443" s="1" t="s">
        <v>10009</v>
      </c>
      <c r="L5443" s="1" t="s">
        <v>10008</v>
      </c>
      <c r="M5443" s="1" t="s">
        <v>51</v>
      </c>
      <c r="N5443" s="1" t="s">
        <v>209</v>
      </c>
      <c r="O5443" s="1" t="str">
        <f t="shared" ref="O5443:O5506" si="591">N5443</f>
        <v>关闭</v>
      </c>
      <c r="P5443" s="1" t="s">
        <v>53</v>
      </c>
      <c r="Q5443" s="1" t="s">
        <v>170</v>
      </c>
      <c r="R5443" s="1" t="s">
        <v>22846</v>
      </c>
      <c r="S5443" s="1" t="s">
        <v>22847</v>
      </c>
      <c r="T5443" s="1" t="s">
        <v>654</v>
      </c>
      <c r="U5443" s="1" t="s">
        <v>22931</v>
      </c>
      <c r="V5443" s="1" t="s">
        <v>133</v>
      </c>
      <c r="W5443" s="1" t="s">
        <v>185</v>
      </c>
      <c r="X5443" s="1" t="s">
        <v>927</v>
      </c>
      <c r="Y5443" s="1" t="s">
        <v>186</v>
      </c>
      <c r="Z5443" s="1" t="s">
        <v>186</v>
      </c>
      <c r="AA5443" s="1" t="s">
        <v>186</v>
      </c>
      <c r="AB5443" s="1" t="s">
        <v>61</v>
      </c>
      <c r="AC5443" s="1" t="s">
        <v>187</v>
      </c>
      <c r="AD5443" s="1" t="s">
        <v>188</v>
      </c>
      <c r="AE5443" s="1"/>
      <c r="AF5443" s="1"/>
      <c r="AG5443" s="1">
        <v>20140519</v>
      </c>
      <c r="AH5443" s="1" t="str">
        <f t="shared" ref="AH5443:AH5506" si="592">LEFT(AG5443,6)</f>
        <v>201405</v>
      </c>
      <c r="AI5443" s="1"/>
      <c r="AJ5443" s="1">
        <v>20150702</v>
      </c>
      <c r="AK5443" s="1" t="s">
        <v>211</v>
      </c>
      <c r="AL5443" s="1">
        <v>0</v>
      </c>
      <c r="AM5443" s="1"/>
      <c r="AN5443" s="1">
        <v>0</v>
      </c>
      <c r="AO5443" s="1"/>
      <c r="AP5443" s="1"/>
      <c r="AQ5443" s="1"/>
      <c r="AR5443" s="1"/>
      <c r="AS5443" s="1" t="s">
        <v>189</v>
      </c>
      <c r="AT5443" s="1"/>
      <c r="AU5443" s="1"/>
      <c r="AV5443">
        <v>0</v>
      </c>
      <c r="AW5443" s="5" t="str">
        <f t="shared" ref="AW5443:AW5506" si="593">BF5443</f>
        <v>&gt;7万</v>
      </c>
      <c r="AX5443">
        <v>0</v>
      </c>
      <c r="AY5443">
        <v>0</v>
      </c>
      <c r="AZ5443">
        <v>530.88495</v>
      </c>
      <c r="BA5443">
        <v>7</v>
      </c>
      <c r="BB5443" t="e">
        <v>#DIV/0!</v>
      </c>
      <c r="BC5443" s="3" t="s">
        <v>27589</v>
      </c>
      <c r="BD5443" s="4" t="s">
        <v>27590</v>
      </c>
      <c r="BE5443">
        <f t="shared" ref="BE5443:BE5506" si="594">AZ5443/BA5443</f>
        <v>75.840707142857141</v>
      </c>
      <c r="BF5443" s="4" t="str">
        <f t="shared" ref="BF5443:BF5506" si="595">IF(BE5443&lt;70,"&lt;7万",IF(BE5443&lt;100,"&gt;7万",IF(BE5443&lt;200,"&gt;10万",IF(BE5443&lt;500,"&gt;20万","&gt;50万"))))</f>
        <v>&gt;7万</v>
      </c>
      <c r="BG5443" t="e">
        <v>#N/A</v>
      </c>
      <c r="BH5443" s="4" t="e">
        <v>#N/A</v>
      </c>
    </row>
    <row r="5444" spans="1:60">
      <c r="A5444" s="1" t="s">
        <v>24530</v>
      </c>
      <c r="B5444" s="1" t="s">
        <v>24531</v>
      </c>
      <c r="C5444" s="1" t="s">
        <v>24531</v>
      </c>
      <c r="D5444" s="1" t="s">
        <v>24532</v>
      </c>
      <c r="E5444" s="1" t="s">
        <v>22858</v>
      </c>
      <c r="F5444" s="1" t="s">
        <v>22859</v>
      </c>
      <c r="G5444" s="1" t="s">
        <v>129</v>
      </c>
      <c r="H5444" s="1" t="s">
        <v>24533</v>
      </c>
      <c r="I5444" s="1" t="s">
        <v>24534</v>
      </c>
      <c r="J5444" s="1" t="s">
        <v>159</v>
      </c>
      <c r="K5444" s="1" t="s">
        <v>16661</v>
      </c>
      <c r="L5444" s="1" t="s">
        <v>16662</v>
      </c>
      <c r="M5444" s="1" t="s">
        <v>1734</v>
      </c>
      <c r="N5444" s="1" t="s">
        <v>52</v>
      </c>
      <c r="O5444" s="1" t="str">
        <f t="shared" si="591"/>
        <v>维持</v>
      </c>
      <c r="P5444" s="1" t="s">
        <v>53</v>
      </c>
      <c r="Q5444" s="1" t="s">
        <v>170</v>
      </c>
      <c r="R5444" s="1" t="s">
        <v>22846</v>
      </c>
      <c r="S5444" s="1" t="s">
        <v>23032</v>
      </c>
      <c r="T5444" s="1" t="s">
        <v>133</v>
      </c>
      <c r="U5444" s="1" t="s">
        <v>23146</v>
      </c>
      <c r="V5444" s="1" t="s">
        <v>355</v>
      </c>
      <c r="W5444" s="1" t="s">
        <v>58</v>
      </c>
      <c r="X5444" s="1" t="s">
        <v>173</v>
      </c>
      <c r="Y5444" s="1" t="s">
        <v>88</v>
      </c>
      <c r="Z5444" s="1" t="s">
        <v>88</v>
      </c>
      <c r="AA5444" s="1" t="s">
        <v>88</v>
      </c>
      <c r="AB5444" s="1" t="s">
        <v>162</v>
      </c>
      <c r="AC5444" s="1" t="s">
        <v>292</v>
      </c>
      <c r="AD5444" s="1" t="s">
        <v>78</v>
      </c>
      <c r="AE5444" s="1" t="s">
        <v>123</v>
      </c>
      <c r="AF5444" s="1"/>
      <c r="AG5444" s="1">
        <v>20140625</v>
      </c>
      <c r="AH5444" s="1" t="str">
        <f t="shared" si="592"/>
        <v>201406</v>
      </c>
      <c r="AI5444" s="1"/>
      <c r="AJ5444" s="1"/>
      <c r="AK5444" s="1"/>
      <c r="AL5444" s="1">
        <v>58</v>
      </c>
      <c r="AM5444" s="1"/>
      <c r="AN5444" s="1">
        <v>58</v>
      </c>
      <c r="AO5444" s="1"/>
      <c r="AP5444" s="1">
        <v>20150724</v>
      </c>
      <c r="AQ5444" s="1">
        <v>20140625</v>
      </c>
      <c r="AR5444" s="1">
        <v>20150930</v>
      </c>
      <c r="AS5444" s="1" t="s">
        <v>180</v>
      </c>
      <c r="AT5444" s="1"/>
      <c r="AU5444" s="1"/>
      <c r="AV5444">
        <v>58</v>
      </c>
      <c r="AW5444" s="5" t="str">
        <f t="shared" si="593"/>
        <v>&gt;7万</v>
      </c>
      <c r="AX5444">
        <v>1025.6126400000001</v>
      </c>
      <c r="AY5444">
        <v>7</v>
      </c>
      <c r="AZ5444">
        <v>561.06099999999992</v>
      </c>
      <c r="BA5444">
        <v>6</v>
      </c>
      <c r="BB5444">
        <v>146.51609142857143</v>
      </c>
      <c r="BC5444" s="3" t="str">
        <f t="shared" ref="BC5444:BC5506" si="596">IF(BB5444&gt;500,"核心商场",IF(BB5444&gt;300,"重点商场",IF(BB5444&gt;200,"主力上场",IF(BB5444&gt;130,"常规商场","其他商场"))))</f>
        <v>常规商场</v>
      </c>
      <c r="BD5444" s="4" t="s">
        <v>27585</v>
      </c>
      <c r="BE5444">
        <f t="shared" si="594"/>
        <v>93.510166666666649</v>
      </c>
      <c r="BF5444" s="4" t="str">
        <f t="shared" si="595"/>
        <v>&gt;7万</v>
      </c>
      <c r="BG5444" t="e">
        <v>#N/A</v>
      </c>
      <c r="BH5444" s="4" t="e">
        <v>#N/A</v>
      </c>
    </row>
    <row r="5445" spans="1:60">
      <c r="A5445" s="1" t="s">
        <v>24535</v>
      </c>
      <c r="B5445" s="1" t="s">
        <v>24536</v>
      </c>
      <c r="C5445" s="1" t="s">
        <v>24536</v>
      </c>
      <c r="D5445" s="1" t="s">
        <v>24537</v>
      </c>
      <c r="E5445" s="1" t="s">
        <v>22883</v>
      </c>
      <c r="F5445" s="1" t="s">
        <v>16662</v>
      </c>
      <c r="G5445" s="1" t="s">
        <v>129</v>
      </c>
      <c r="H5445" s="1" t="s">
        <v>22883</v>
      </c>
      <c r="I5445" s="1" t="s">
        <v>16662</v>
      </c>
      <c r="J5445" s="1" t="s">
        <v>129</v>
      </c>
      <c r="K5445" s="1" t="s">
        <v>16661</v>
      </c>
      <c r="L5445" s="1" t="s">
        <v>16662</v>
      </c>
      <c r="M5445" s="1"/>
      <c r="N5445" s="1" t="s">
        <v>52</v>
      </c>
      <c r="O5445" s="1" t="str">
        <f t="shared" si="591"/>
        <v>维持</v>
      </c>
      <c r="P5445" s="1" t="s">
        <v>53</v>
      </c>
      <c r="Q5445" s="1" t="s">
        <v>170</v>
      </c>
      <c r="R5445" s="1" t="s">
        <v>22846</v>
      </c>
      <c r="S5445" s="1" t="s">
        <v>23032</v>
      </c>
      <c r="T5445" s="1" t="s">
        <v>133</v>
      </c>
      <c r="U5445" s="1" t="s">
        <v>23191</v>
      </c>
      <c r="V5445" s="1" t="s">
        <v>355</v>
      </c>
      <c r="W5445" s="1" t="s">
        <v>58</v>
      </c>
      <c r="X5445" s="1" t="s">
        <v>59</v>
      </c>
      <c r="Y5445" s="1" t="s">
        <v>60</v>
      </c>
      <c r="Z5445" s="1" t="s">
        <v>60</v>
      </c>
      <c r="AA5445" s="1" t="s">
        <v>60</v>
      </c>
      <c r="AB5445" s="1" t="s">
        <v>61</v>
      </c>
      <c r="AC5445" s="1" t="s">
        <v>134</v>
      </c>
      <c r="AD5445" s="1" t="s">
        <v>78</v>
      </c>
      <c r="AE5445" s="1" t="s">
        <v>123</v>
      </c>
      <c r="AF5445" s="1" t="s">
        <v>861</v>
      </c>
      <c r="AG5445" s="1">
        <v>20140623</v>
      </c>
      <c r="AH5445" s="1" t="str">
        <f t="shared" si="592"/>
        <v>201406</v>
      </c>
      <c r="AI5445" s="1"/>
      <c r="AJ5445" s="1"/>
      <c r="AK5445" s="1"/>
      <c r="AL5445" s="1">
        <v>99</v>
      </c>
      <c r="AM5445" s="1"/>
      <c r="AN5445" s="1">
        <v>99</v>
      </c>
      <c r="AO5445" s="1"/>
      <c r="AP5445" s="1"/>
      <c r="AQ5445" s="1"/>
      <c r="AR5445" s="1"/>
      <c r="AS5445" s="1" t="s">
        <v>180</v>
      </c>
      <c r="AT5445" s="1"/>
      <c r="AU5445" s="1"/>
      <c r="AV5445">
        <v>99</v>
      </c>
      <c r="AW5445" s="5" t="str">
        <f t="shared" si="593"/>
        <v>&lt;7万</v>
      </c>
      <c r="AX5445">
        <v>681.17933000000005</v>
      </c>
      <c r="AY5445">
        <v>7</v>
      </c>
      <c r="AZ5445">
        <v>286.42986999999999</v>
      </c>
      <c r="BA5445">
        <v>6</v>
      </c>
      <c r="BB5445">
        <v>97.311332857142858</v>
      </c>
      <c r="BC5445" s="3" t="str">
        <f t="shared" si="596"/>
        <v>其他商场</v>
      </c>
      <c r="BD5445" s="4" t="s">
        <v>27587</v>
      </c>
      <c r="BE5445">
        <f t="shared" si="594"/>
        <v>47.738311666666668</v>
      </c>
      <c r="BF5445" s="4" t="str">
        <f t="shared" si="595"/>
        <v>&lt;7万</v>
      </c>
      <c r="BG5445" t="e">
        <v>#N/A</v>
      </c>
      <c r="BH5445" s="4" t="e">
        <v>#N/A</v>
      </c>
    </row>
    <row r="5446" spans="1:60">
      <c r="A5446" s="1" t="s">
        <v>24538</v>
      </c>
      <c r="B5446" s="1" t="s">
        <v>24539</v>
      </c>
      <c r="C5446" s="1" t="s">
        <v>24539</v>
      </c>
      <c r="D5446" s="1" t="s">
        <v>24540</v>
      </c>
      <c r="E5446" s="1" t="s">
        <v>22883</v>
      </c>
      <c r="F5446" s="1" t="s">
        <v>16662</v>
      </c>
      <c r="G5446" s="1" t="s">
        <v>129</v>
      </c>
      <c r="H5446" s="1" t="s">
        <v>22883</v>
      </c>
      <c r="I5446" s="1" t="s">
        <v>16662</v>
      </c>
      <c r="J5446" s="1" t="s">
        <v>129</v>
      </c>
      <c r="K5446" s="1" t="s">
        <v>16661</v>
      </c>
      <c r="L5446" s="1" t="s">
        <v>16662</v>
      </c>
      <c r="M5446" s="1"/>
      <c r="N5446" s="1" t="s">
        <v>52</v>
      </c>
      <c r="O5446" s="1" t="str">
        <f t="shared" si="591"/>
        <v>维持</v>
      </c>
      <c r="P5446" s="1" t="s">
        <v>53</v>
      </c>
      <c r="Q5446" s="1" t="s">
        <v>170</v>
      </c>
      <c r="R5446" s="1" t="s">
        <v>22846</v>
      </c>
      <c r="S5446" s="1" t="s">
        <v>22862</v>
      </c>
      <c r="T5446" s="1" t="s">
        <v>654</v>
      </c>
      <c r="U5446" s="1" t="s">
        <v>22972</v>
      </c>
      <c r="V5446" s="1" t="s">
        <v>654</v>
      </c>
      <c r="W5446" s="1" t="s">
        <v>58</v>
      </c>
      <c r="X5446" s="1" t="s">
        <v>59</v>
      </c>
      <c r="Y5446" s="1" t="s">
        <v>76</v>
      </c>
      <c r="Z5446" s="1" t="s">
        <v>77</v>
      </c>
      <c r="AA5446" s="1" t="s">
        <v>77</v>
      </c>
      <c r="AB5446" s="1" t="s">
        <v>61</v>
      </c>
      <c r="AC5446" s="1" t="s">
        <v>62</v>
      </c>
      <c r="AD5446" s="1" t="s">
        <v>78</v>
      </c>
      <c r="AE5446" s="1" t="s">
        <v>123</v>
      </c>
      <c r="AF5446" s="1" t="s">
        <v>63</v>
      </c>
      <c r="AG5446" s="1">
        <v>20140630</v>
      </c>
      <c r="AH5446" s="1" t="str">
        <f t="shared" si="592"/>
        <v>201406</v>
      </c>
      <c r="AI5446" s="1"/>
      <c r="AJ5446" s="1"/>
      <c r="AK5446" s="1"/>
      <c r="AL5446" s="1">
        <v>92</v>
      </c>
      <c r="AM5446" s="1"/>
      <c r="AN5446" s="1">
        <v>92</v>
      </c>
      <c r="AO5446" s="1"/>
      <c r="AP5446" s="1">
        <v>20141117</v>
      </c>
      <c r="AQ5446" s="1">
        <v>20140630</v>
      </c>
      <c r="AR5446" s="1">
        <v>20140930</v>
      </c>
      <c r="AS5446" s="1" t="s">
        <v>64</v>
      </c>
      <c r="AT5446" s="1"/>
      <c r="AU5446" s="1"/>
      <c r="AV5446">
        <v>92</v>
      </c>
      <c r="AW5446" s="5" t="str">
        <f t="shared" si="593"/>
        <v>&gt;10万</v>
      </c>
      <c r="AX5446">
        <v>991.05969999999991</v>
      </c>
      <c r="AY5446">
        <v>7</v>
      </c>
      <c r="AZ5446">
        <v>791.20105000000012</v>
      </c>
      <c r="BA5446">
        <v>6</v>
      </c>
      <c r="BB5446">
        <v>141.57995714285713</v>
      </c>
      <c r="BC5446" s="3" t="str">
        <f t="shared" si="596"/>
        <v>常规商场</v>
      </c>
      <c r="BD5446" s="4" t="s">
        <v>27585</v>
      </c>
      <c r="BE5446">
        <f t="shared" si="594"/>
        <v>131.86684166666669</v>
      </c>
      <c r="BF5446" s="4" t="str">
        <f t="shared" si="595"/>
        <v>&gt;10万</v>
      </c>
      <c r="BG5446" t="e">
        <v>#N/A</v>
      </c>
      <c r="BH5446" s="4" t="e">
        <v>#N/A</v>
      </c>
    </row>
    <row r="5447" spans="1:60">
      <c r="A5447" s="1" t="s">
        <v>24541</v>
      </c>
      <c r="B5447" s="1" t="s">
        <v>24542</v>
      </c>
      <c r="C5447" s="1" t="s">
        <v>24542</v>
      </c>
      <c r="D5447" s="1" t="s">
        <v>24543</v>
      </c>
      <c r="E5447" s="1" t="s">
        <v>22883</v>
      </c>
      <c r="F5447" s="1" t="s">
        <v>16662</v>
      </c>
      <c r="G5447" s="1" t="s">
        <v>129</v>
      </c>
      <c r="H5447" s="1" t="s">
        <v>22883</v>
      </c>
      <c r="I5447" s="1" t="s">
        <v>16662</v>
      </c>
      <c r="J5447" s="1" t="s">
        <v>129</v>
      </c>
      <c r="K5447" s="1" t="s">
        <v>16661</v>
      </c>
      <c r="L5447" s="1" t="s">
        <v>16662</v>
      </c>
      <c r="M5447" s="1"/>
      <c r="N5447" s="1" t="s">
        <v>52</v>
      </c>
      <c r="O5447" s="1" t="str">
        <f t="shared" si="591"/>
        <v>维持</v>
      </c>
      <c r="P5447" s="1" t="s">
        <v>53</v>
      </c>
      <c r="Q5447" s="1" t="s">
        <v>170</v>
      </c>
      <c r="R5447" s="1" t="s">
        <v>22846</v>
      </c>
      <c r="S5447" s="1" t="s">
        <v>22988</v>
      </c>
      <c r="T5447" s="1" t="s">
        <v>654</v>
      </c>
      <c r="U5447" s="1" t="s">
        <v>23683</v>
      </c>
      <c r="V5447" s="1" t="s">
        <v>654</v>
      </c>
      <c r="W5447" s="1" t="s">
        <v>58</v>
      </c>
      <c r="X5447" s="1" t="s">
        <v>139</v>
      </c>
      <c r="Y5447" s="1" t="s">
        <v>60</v>
      </c>
      <c r="Z5447" s="1" t="s">
        <v>60</v>
      </c>
      <c r="AA5447" s="1" t="s">
        <v>88</v>
      </c>
      <c r="AB5447" s="1" t="s">
        <v>61</v>
      </c>
      <c r="AC5447" s="1" t="s">
        <v>82</v>
      </c>
      <c r="AD5447" s="1" t="s">
        <v>78</v>
      </c>
      <c r="AE5447" s="1" t="s">
        <v>71</v>
      </c>
      <c r="AF5447" s="1" t="s">
        <v>861</v>
      </c>
      <c r="AG5447" s="1">
        <v>20140729</v>
      </c>
      <c r="AH5447" s="1" t="str">
        <f t="shared" si="592"/>
        <v>201407</v>
      </c>
      <c r="AI5447" s="1"/>
      <c r="AJ5447" s="1"/>
      <c r="AK5447" s="1"/>
      <c r="AL5447" s="1">
        <v>48</v>
      </c>
      <c r="AM5447" s="1"/>
      <c r="AN5447" s="1">
        <v>48</v>
      </c>
      <c r="AO5447" s="1"/>
      <c r="AP5447" s="1">
        <v>20141217</v>
      </c>
      <c r="AQ5447" s="1">
        <v>20140729</v>
      </c>
      <c r="AR5447" s="1">
        <v>20150930</v>
      </c>
      <c r="AS5447" s="1" t="s">
        <v>64</v>
      </c>
      <c r="AT5447" s="1"/>
      <c r="AU5447" s="1"/>
      <c r="AV5447">
        <v>48</v>
      </c>
      <c r="AW5447" s="5" t="str">
        <f t="shared" si="593"/>
        <v>&gt;7万</v>
      </c>
      <c r="AX5447">
        <v>0</v>
      </c>
      <c r="AY5447">
        <v>0</v>
      </c>
      <c r="AZ5447">
        <v>431.20499999999998</v>
      </c>
      <c r="BA5447">
        <v>5</v>
      </c>
      <c r="BB5447" t="e">
        <v>#DIV/0!</v>
      </c>
      <c r="BC5447" s="3" t="s">
        <v>27589</v>
      </c>
      <c r="BD5447" s="4" t="s">
        <v>27590</v>
      </c>
      <c r="BE5447">
        <f t="shared" si="594"/>
        <v>86.241</v>
      </c>
      <c r="BF5447" s="4" t="str">
        <f t="shared" si="595"/>
        <v>&gt;7万</v>
      </c>
      <c r="BG5447" t="e">
        <v>#N/A</v>
      </c>
      <c r="BH5447" s="4" t="e">
        <v>#N/A</v>
      </c>
    </row>
    <row r="5448" spans="1:60">
      <c r="A5448" s="1" t="s">
        <v>24544</v>
      </c>
      <c r="B5448" s="1" t="s">
        <v>24545</v>
      </c>
      <c r="C5448" s="1" t="s">
        <v>24545</v>
      </c>
      <c r="D5448" s="1" t="s">
        <v>24546</v>
      </c>
      <c r="E5448" s="1" t="s">
        <v>22917</v>
      </c>
      <c r="F5448" s="1" t="s">
        <v>8479</v>
      </c>
      <c r="G5448" s="1" t="s">
        <v>129</v>
      </c>
      <c r="H5448" s="1" t="s">
        <v>22917</v>
      </c>
      <c r="I5448" s="1" t="s">
        <v>8479</v>
      </c>
      <c r="J5448" s="1" t="s">
        <v>129</v>
      </c>
      <c r="K5448" s="1" t="s">
        <v>8478</v>
      </c>
      <c r="L5448" s="1" t="s">
        <v>8479</v>
      </c>
      <c r="M5448" s="1" t="s">
        <v>180</v>
      </c>
      <c r="N5448" s="1" t="s">
        <v>52</v>
      </c>
      <c r="O5448" s="1" t="str">
        <f t="shared" si="591"/>
        <v>维持</v>
      </c>
      <c r="P5448" s="1" t="s">
        <v>53</v>
      </c>
      <c r="Q5448" s="1" t="s">
        <v>170</v>
      </c>
      <c r="R5448" s="1" t="s">
        <v>22846</v>
      </c>
      <c r="S5448" s="1" t="s">
        <v>23659</v>
      </c>
      <c r="T5448" s="1" t="s">
        <v>133</v>
      </c>
      <c r="U5448" s="1" t="s">
        <v>24547</v>
      </c>
      <c r="V5448" s="1" t="s">
        <v>133</v>
      </c>
      <c r="W5448" s="1" t="s">
        <v>58</v>
      </c>
      <c r="X5448" s="1" t="s">
        <v>173</v>
      </c>
      <c r="Y5448" s="1" t="s">
        <v>69</v>
      </c>
      <c r="Z5448" s="1" t="s">
        <v>69</v>
      </c>
      <c r="AA5448" s="1" t="s">
        <v>69</v>
      </c>
      <c r="AB5448" s="1" t="s">
        <v>61</v>
      </c>
      <c r="AC5448" s="1" t="s">
        <v>174</v>
      </c>
      <c r="AD5448" s="1" t="s">
        <v>70</v>
      </c>
      <c r="AE5448" s="1" t="s">
        <v>71</v>
      </c>
      <c r="AF5448" s="1" t="s">
        <v>72</v>
      </c>
      <c r="AG5448" s="1">
        <v>20140615</v>
      </c>
      <c r="AH5448" s="1" t="str">
        <f t="shared" si="592"/>
        <v>201406</v>
      </c>
      <c r="AI5448" s="1"/>
      <c r="AJ5448" s="1"/>
      <c r="AK5448" s="1"/>
      <c r="AL5448" s="1">
        <v>165</v>
      </c>
      <c r="AM5448" s="1"/>
      <c r="AN5448" s="1">
        <v>165</v>
      </c>
      <c r="AO5448" s="1"/>
      <c r="AP5448" s="1"/>
      <c r="AQ5448" s="1"/>
      <c r="AR5448" s="1"/>
      <c r="AS5448" s="1" t="s">
        <v>180</v>
      </c>
      <c r="AT5448" s="1"/>
      <c r="AU5448" s="1"/>
      <c r="AV5448">
        <v>165</v>
      </c>
      <c r="AW5448" s="5" t="str">
        <f t="shared" si="593"/>
        <v>&gt;10万</v>
      </c>
      <c r="AX5448">
        <v>1476.51767</v>
      </c>
      <c r="AY5448">
        <v>7</v>
      </c>
      <c r="AZ5448">
        <v>1008.1922099999999</v>
      </c>
      <c r="BA5448">
        <v>6</v>
      </c>
      <c r="BB5448">
        <v>210.9310957142857</v>
      </c>
      <c r="BC5448" s="3" t="str">
        <f t="shared" si="596"/>
        <v>主力上场</v>
      </c>
      <c r="BD5448" s="4" t="s">
        <v>27584</v>
      </c>
      <c r="BE5448">
        <f t="shared" si="594"/>
        <v>168.03203499999998</v>
      </c>
      <c r="BF5448" s="4" t="str">
        <f t="shared" si="595"/>
        <v>&gt;10万</v>
      </c>
      <c r="BG5448" t="e">
        <v>#N/A</v>
      </c>
      <c r="BH5448" s="4" t="e">
        <v>#N/A</v>
      </c>
    </row>
    <row r="5449" spans="1:60">
      <c r="A5449" s="1" t="s">
        <v>24548</v>
      </c>
      <c r="B5449" s="1" t="s">
        <v>24549</v>
      </c>
      <c r="C5449" s="1" t="s">
        <v>24549</v>
      </c>
      <c r="D5449" s="1" t="s">
        <v>24550</v>
      </c>
      <c r="E5449" s="1" t="s">
        <v>22883</v>
      </c>
      <c r="F5449" s="1" t="s">
        <v>16662</v>
      </c>
      <c r="G5449" s="1" t="s">
        <v>129</v>
      </c>
      <c r="H5449" s="1" t="s">
        <v>22883</v>
      </c>
      <c r="I5449" s="1" t="s">
        <v>16662</v>
      </c>
      <c r="J5449" s="1" t="s">
        <v>129</v>
      </c>
      <c r="K5449" s="1" t="s">
        <v>16661</v>
      </c>
      <c r="L5449" s="1" t="s">
        <v>16662</v>
      </c>
      <c r="M5449" s="1"/>
      <c r="N5449" s="1" t="s">
        <v>52</v>
      </c>
      <c r="O5449" s="1" t="str">
        <f t="shared" si="591"/>
        <v>维持</v>
      </c>
      <c r="P5449" s="1" t="s">
        <v>53</v>
      </c>
      <c r="Q5449" s="1" t="s">
        <v>170</v>
      </c>
      <c r="R5449" s="1" t="s">
        <v>22846</v>
      </c>
      <c r="S5449" s="1" t="s">
        <v>22957</v>
      </c>
      <c r="T5449" s="1" t="s">
        <v>654</v>
      </c>
      <c r="U5449" s="1" t="s">
        <v>23154</v>
      </c>
      <c r="V5449" s="1" t="s">
        <v>133</v>
      </c>
      <c r="W5449" s="1" t="s">
        <v>185</v>
      </c>
      <c r="X5449" s="1" t="s">
        <v>173</v>
      </c>
      <c r="Y5449" s="1" t="s">
        <v>186</v>
      </c>
      <c r="Z5449" s="1" t="s">
        <v>186</v>
      </c>
      <c r="AA5449" s="1" t="s">
        <v>186</v>
      </c>
      <c r="AB5449" s="1" t="s">
        <v>61</v>
      </c>
      <c r="AC5449" s="1" t="s">
        <v>187</v>
      </c>
      <c r="AD5449" s="1" t="s">
        <v>188</v>
      </c>
      <c r="AE5449" s="1" t="s">
        <v>123</v>
      </c>
      <c r="AF5449" s="1"/>
      <c r="AG5449" s="1">
        <v>20140728</v>
      </c>
      <c r="AH5449" s="1" t="str">
        <f t="shared" si="592"/>
        <v>201407</v>
      </c>
      <c r="AI5449" s="1"/>
      <c r="AJ5449" s="1"/>
      <c r="AK5449" s="1"/>
      <c r="AL5449" s="1">
        <v>0</v>
      </c>
      <c r="AM5449" s="1"/>
      <c r="AN5449" s="1">
        <v>0</v>
      </c>
      <c r="AO5449" s="1"/>
      <c r="AP5449" s="1">
        <v>20140909</v>
      </c>
      <c r="AQ5449" s="1">
        <v>20140728</v>
      </c>
      <c r="AR5449" s="1">
        <v>20150630</v>
      </c>
      <c r="AS5449" s="1" t="s">
        <v>189</v>
      </c>
      <c r="AT5449" s="1"/>
      <c r="AU5449" s="1"/>
      <c r="AV5449">
        <v>0</v>
      </c>
      <c r="AW5449" s="5" t="str">
        <f t="shared" si="593"/>
        <v>&gt;10万</v>
      </c>
      <c r="AX5449">
        <v>748.78904</v>
      </c>
      <c r="AY5449">
        <v>7</v>
      </c>
      <c r="AZ5449">
        <v>517.13</v>
      </c>
      <c r="BA5449">
        <v>5</v>
      </c>
      <c r="BB5449">
        <v>106.96986285714286</v>
      </c>
      <c r="BC5449" s="3" t="str">
        <f t="shared" si="596"/>
        <v>其他商场</v>
      </c>
      <c r="BD5449" s="4" t="s">
        <v>27585</v>
      </c>
      <c r="BE5449">
        <f t="shared" si="594"/>
        <v>103.426</v>
      </c>
      <c r="BF5449" s="4" t="str">
        <f t="shared" si="595"/>
        <v>&gt;10万</v>
      </c>
      <c r="BG5449" t="e">
        <v>#N/A</v>
      </c>
      <c r="BH5449" s="4" t="e">
        <v>#N/A</v>
      </c>
    </row>
    <row r="5450" spans="1:60">
      <c r="A5450" s="1" t="s">
        <v>24551</v>
      </c>
      <c r="B5450" s="1" t="s">
        <v>24552</v>
      </c>
      <c r="C5450" s="1" t="s">
        <v>24552</v>
      </c>
      <c r="D5450" s="1" t="s">
        <v>24553</v>
      </c>
      <c r="E5450" s="1" t="s">
        <v>22858</v>
      </c>
      <c r="F5450" s="1" t="s">
        <v>22859</v>
      </c>
      <c r="G5450" s="1" t="s">
        <v>129</v>
      </c>
      <c r="H5450" s="1" t="s">
        <v>23899</v>
      </c>
      <c r="I5450" s="1" t="s">
        <v>23900</v>
      </c>
      <c r="J5450" s="1" t="s">
        <v>159</v>
      </c>
      <c r="K5450" s="1" t="s">
        <v>16661</v>
      </c>
      <c r="L5450" s="1" t="s">
        <v>16662</v>
      </c>
      <c r="M5450" s="1" t="s">
        <v>1734</v>
      </c>
      <c r="N5450" s="1" t="s">
        <v>52</v>
      </c>
      <c r="O5450" s="1" t="str">
        <f t="shared" si="591"/>
        <v>维持</v>
      </c>
      <c r="P5450" s="1" t="s">
        <v>53</v>
      </c>
      <c r="Q5450" s="1" t="s">
        <v>170</v>
      </c>
      <c r="R5450" s="1" t="s">
        <v>22846</v>
      </c>
      <c r="S5450" s="1" t="s">
        <v>22862</v>
      </c>
      <c r="T5450" s="1" t="s">
        <v>654</v>
      </c>
      <c r="U5450" s="1" t="s">
        <v>23028</v>
      </c>
      <c r="V5450" s="1" t="s">
        <v>133</v>
      </c>
      <c r="W5450" s="1" t="s">
        <v>58</v>
      </c>
      <c r="X5450" s="1" t="s">
        <v>173</v>
      </c>
      <c r="Y5450" s="1" t="s">
        <v>76</v>
      </c>
      <c r="Z5450" s="1" t="s">
        <v>77</v>
      </c>
      <c r="AA5450" s="1" t="s">
        <v>77</v>
      </c>
      <c r="AB5450" s="1" t="s">
        <v>162</v>
      </c>
      <c r="AC5450" s="1" t="s">
        <v>292</v>
      </c>
      <c r="AD5450" s="1" t="s">
        <v>70</v>
      </c>
      <c r="AE5450" s="1" t="s">
        <v>123</v>
      </c>
      <c r="AF5450" s="1"/>
      <c r="AG5450" s="1">
        <v>20140731</v>
      </c>
      <c r="AH5450" s="1" t="str">
        <f t="shared" si="592"/>
        <v>201407</v>
      </c>
      <c r="AI5450" s="1"/>
      <c r="AJ5450" s="1"/>
      <c r="AK5450" s="1"/>
      <c r="AL5450" s="1">
        <v>60</v>
      </c>
      <c r="AM5450" s="1"/>
      <c r="AN5450" s="1">
        <v>60</v>
      </c>
      <c r="AO5450" s="1"/>
      <c r="AP5450" s="1">
        <v>20141224</v>
      </c>
      <c r="AQ5450" s="1">
        <v>20140731</v>
      </c>
      <c r="AR5450" s="1">
        <v>20150930</v>
      </c>
      <c r="AS5450" s="1" t="s">
        <v>180</v>
      </c>
      <c r="AT5450" s="1"/>
      <c r="AU5450" s="1"/>
      <c r="AV5450">
        <v>60</v>
      </c>
      <c r="AW5450" s="5" t="str">
        <f t="shared" si="593"/>
        <v>&gt;10万</v>
      </c>
      <c r="AX5450">
        <v>638.93678999999997</v>
      </c>
      <c r="AY5450">
        <v>7</v>
      </c>
      <c r="AZ5450">
        <v>668.78376000000003</v>
      </c>
      <c r="BA5450">
        <v>5</v>
      </c>
      <c r="BB5450">
        <v>91.276684285714282</v>
      </c>
      <c r="BC5450" s="3" t="str">
        <f t="shared" si="596"/>
        <v>其他商场</v>
      </c>
      <c r="BD5450" s="4" t="s">
        <v>27587</v>
      </c>
      <c r="BE5450">
        <f t="shared" si="594"/>
        <v>133.75675200000001</v>
      </c>
      <c r="BF5450" s="4" t="str">
        <f t="shared" si="595"/>
        <v>&gt;10万</v>
      </c>
      <c r="BG5450" t="e">
        <v>#N/A</v>
      </c>
      <c r="BH5450" s="4" t="e">
        <v>#N/A</v>
      </c>
    </row>
    <row r="5451" spans="1:60">
      <c r="A5451" s="1" t="s">
        <v>24554</v>
      </c>
      <c r="B5451" s="1" t="s">
        <v>24555</v>
      </c>
      <c r="C5451" s="1" t="s">
        <v>24555</v>
      </c>
      <c r="D5451" s="1" t="s">
        <v>24556</v>
      </c>
      <c r="E5451" s="1" t="s">
        <v>22858</v>
      </c>
      <c r="F5451" s="1" t="s">
        <v>22859</v>
      </c>
      <c r="G5451" s="1" t="s">
        <v>129</v>
      </c>
      <c r="H5451" s="1" t="s">
        <v>24557</v>
      </c>
      <c r="I5451" s="1" t="s">
        <v>24558</v>
      </c>
      <c r="J5451" s="1" t="s">
        <v>159</v>
      </c>
      <c r="K5451" s="1" t="s">
        <v>16661</v>
      </c>
      <c r="L5451" s="1" t="s">
        <v>16662</v>
      </c>
      <c r="M5451" s="1" t="s">
        <v>1734</v>
      </c>
      <c r="N5451" s="1" t="s">
        <v>52</v>
      </c>
      <c r="O5451" s="1" t="str">
        <f t="shared" si="591"/>
        <v>维持</v>
      </c>
      <c r="P5451" s="1" t="s">
        <v>53</v>
      </c>
      <c r="Q5451" s="1" t="s">
        <v>170</v>
      </c>
      <c r="R5451" s="1" t="s">
        <v>22846</v>
      </c>
      <c r="S5451" s="1" t="s">
        <v>22862</v>
      </c>
      <c r="T5451" s="1" t="s">
        <v>654</v>
      </c>
      <c r="U5451" s="1" t="s">
        <v>22942</v>
      </c>
      <c r="V5451" s="1" t="s">
        <v>133</v>
      </c>
      <c r="W5451" s="1" t="s">
        <v>58</v>
      </c>
      <c r="X5451" s="1" t="s">
        <v>173</v>
      </c>
      <c r="Y5451" s="1" t="s">
        <v>76</v>
      </c>
      <c r="Z5451" s="1" t="s">
        <v>77</v>
      </c>
      <c r="AA5451" s="1" t="s">
        <v>77</v>
      </c>
      <c r="AB5451" s="1" t="s">
        <v>162</v>
      </c>
      <c r="AC5451" s="1" t="s">
        <v>292</v>
      </c>
      <c r="AD5451" s="1" t="s">
        <v>70</v>
      </c>
      <c r="AE5451" s="1" t="s">
        <v>123</v>
      </c>
      <c r="AF5451" s="1"/>
      <c r="AG5451" s="1">
        <v>20140824</v>
      </c>
      <c r="AH5451" s="1" t="str">
        <f t="shared" si="592"/>
        <v>201408</v>
      </c>
      <c r="AI5451" s="1"/>
      <c r="AJ5451" s="1"/>
      <c r="AK5451" s="1"/>
      <c r="AL5451" s="1">
        <v>84</v>
      </c>
      <c r="AM5451" s="1"/>
      <c r="AN5451" s="1">
        <v>84</v>
      </c>
      <c r="AO5451" s="1"/>
      <c r="AP5451" s="1">
        <v>20141224</v>
      </c>
      <c r="AQ5451" s="1">
        <v>20140824</v>
      </c>
      <c r="AR5451" s="1">
        <v>20150930</v>
      </c>
      <c r="AS5451" s="1" t="s">
        <v>180</v>
      </c>
      <c r="AT5451" s="1"/>
      <c r="AU5451" s="1"/>
      <c r="AV5451">
        <v>84</v>
      </c>
      <c r="AW5451" s="5" t="str">
        <f t="shared" si="593"/>
        <v>&gt;10万</v>
      </c>
      <c r="AX5451">
        <v>1077.1152500000001</v>
      </c>
      <c r="AY5451">
        <v>7</v>
      </c>
      <c r="AZ5451">
        <v>482.03020000000004</v>
      </c>
      <c r="BA5451">
        <v>4</v>
      </c>
      <c r="BB5451">
        <v>153.87360714285714</v>
      </c>
      <c r="BC5451" s="3" t="str">
        <f t="shared" si="596"/>
        <v>常规商场</v>
      </c>
      <c r="BD5451" s="4" t="s">
        <v>27585</v>
      </c>
      <c r="BE5451">
        <f t="shared" si="594"/>
        <v>120.50755000000001</v>
      </c>
      <c r="BF5451" s="4" t="str">
        <f t="shared" si="595"/>
        <v>&gt;10万</v>
      </c>
      <c r="BG5451" t="e">
        <v>#N/A</v>
      </c>
      <c r="BH5451" s="4" t="e">
        <v>#N/A</v>
      </c>
    </row>
    <row r="5452" spans="1:60">
      <c r="A5452" s="1" t="s">
        <v>24559</v>
      </c>
      <c r="B5452" s="1" t="s">
        <v>24560</v>
      </c>
      <c r="C5452" s="1" t="s">
        <v>24560</v>
      </c>
      <c r="D5452" s="1" t="s">
        <v>24561</v>
      </c>
      <c r="E5452" s="1" t="s">
        <v>22883</v>
      </c>
      <c r="F5452" s="1" t="s">
        <v>16662</v>
      </c>
      <c r="G5452" s="1" t="s">
        <v>129</v>
      </c>
      <c r="H5452" s="1" t="s">
        <v>22883</v>
      </c>
      <c r="I5452" s="1" t="s">
        <v>16662</v>
      </c>
      <c r="J5452" s="1" t="s">
        <v>129</v>
      </c>
      <c r="K5452" s="1" t="s">
        <v>16661</v>
      </c>
      <c r="L5452" s="1" t="s">
        <v>16662</v>
      </c>
      <c r="M5452" s="1"/>
      <c r="N5452" s="1" t="s">
        <v>52</v>
      </c>
      <c r="O5452" s="1" t="str">
        <f t="shared" si="591"/>
        <v>维持</v>
      </c>
      <c r="P5452" s="1" t="s">
        <v>53</v>
      </c>
      <c r="Q5452" s="1" t="s">
        <v>170</v>
      </c>
      <c r="R5452" s="1" t="s">
        <v>22846</v>
      </c>
      <c r="S5452" s="1" t="s">
        <v>23008</v>
      </c>
      <c r="T5452" s="1" t="s">
        <v>133</v>
      </c>
      <c r="U5452" s="1" t="s">
        <v>23475</v>
      </c>
      <c r="V5452" s="1" t="s">
        <v>682</v>
      </c>
      <c r="W5452" s="1" t="s">
        <v>58</v>
      </c>
      <c r="X5452" s="1" t="s">
        <v>59</v>
      </c>
      <c r="Y5452" s="1" t="s">
        <v>76</v>
      </c>
      <c r="Z5452" s="1" t="s">
        <v>77</v>
      </c>
      <c r="AA5452" s="1" t="s">
        <v>77</v>
      </c>
      <c r="AB5452" s="1" t="s">
        <v>61</v>
      </c>
      <c r="AC5452" s="1" t="s">
        <v>325</v>
      </c>
      <c r="AD5452" s="1" t="s">
        <v>78</v>
      </c>
      <c r="AE5452" s="1" t="s">
        <v>123</v>
      </c>
      <c r="AF5452" s="1" t="s">
        <v>72</v>
      </c>
      <c r="AG5452" s="1">
        <v>20141030</v>
      </c>
      <c r="AH5452" s="1" t="str">
        <f t="shared" si="592"/>
        <v>201410</v>
      </c>
      <c r="AI5452" s="1"/>
      <c r="AJ5452" s="1"/>
      <c r="AK5452" s="1"/>
      <c r="AL5452" s="1">
        <v>180</v>
      </c>
      <c r="AM5452" s="1"/>
      <c r="AN5452" s="1">
        <v>180</v>
      </c>
      <c r="AO5452" s="1"/>
      <c r="AP5452" s="1"/>
      <c r="AQ5452" s="1"/>
      <c r="AR5452" s="1"/>
      <c r="AS5452" s="1" t="s">
        <v>180</v>
      </c>
      <c r="AT5452" s="1"/>
      <c r="AU5452" s="1"/>
      <c r="AV5452">
        <v>180</v>
      </c>
      <c r="AW5452" s="5" t="str">
        <f t="shared" si="593"/>
        <v>&gt;10万</v>
      </c>
      <c r="AX5452">
        <v>998.10269999999991</v>
      </c>
      <c r="AY5452">
        <v>7</v>
      </c>
      <c r="AZ5452">
        <v>209.55122</v>
      </c>
      <c r="BA5452">
        <v>2</v>
      </c>
      <c r="BB5452">
        <v>142.58609999999999</v>
      </c>
      <c r="BC5452" s="3" t="str">
        <f t="shared" si="596"/>
        <v>常规商场</v>
      </c>
      <c r="BD5452" s="4" t="s">
        <v>27585</v>
      </c>
      <c r="BE5452">
        <f t="shared" si="594"/>
        <v>104.77561</v>
      </c>
      <c r="BF5452" s="4" t="str">
        <f t="shared" si="595"/>
        <v>&gt;10万</v>
      </c>
      <c r="BG5452" t="e">
        <v>#N/A</v>
      </c>
      <c r="BH5452" s="4" t="e">
        <v>#N/A</v>
      </c>
    </row>
    <row r="5453" spans="1:60">
      <c r="A5453" s="1" t="s">
        <v>24562</v>
      </c>
      <c r="B5453" s="1" t="s">
        <v>24563</v>
      </c>
      <c r="C5453" s="1" t="s">
        <v>24563</v>
      </c>
      <c r="D5453" s="1" t="s">
        <v>24564</v>
      </c>
      <c r="E5453" s="1" t="s">
        <v>22883</v>
      </c>
      <c r="F5453" s="1" t="s">
        <v>16662</v>
      </c>
      <c r="G5453" s="1" t="s">
        <v>129</v>
      </c>
      <c r="H5453" s="1" t="s">
        <v>22883</v>
      </c>
      <c r="I5453" s="1" t="s">
        <v>16662</v>
      </c>
      <c r="J5453" s="1" t="s">
        <v>129</v>
      </c>
      <c r="K5453" s="1" t="s">
        <v>16661</v>
      </c>
      <c r="L5453" s="1" t="s">
        <v>16662</v>
      </c>
      <c r="M5453" s="1"/>
      <c r="N5453" s="1" t="s">
        <v>52</v>
      </c>
      <c r="O5453" s="1" t="str">
        <f t="shared" si="591"/>
        <v>维持</v>
      </c>
      <c r="P5453" s="1" t="s">
        <v>53</v>
      </c>
      <c r="Q5453" s="1" t="s">
        <v>170</v>
      </c>
      <c r="R5453" s="1" t="s">
        <v>22846</v>
      </c>
      <c r="S5453" s="1" t="s">
        <v>23032</v>
      </c>
      <c r="T5453" s="1" t="s">
        <v>133</v>
      </c>
      <c r="U5453" s="1" t="s">
        <v>23033</v>
      </c>
      <c r="V5453" s="1" t="s">
        <v>133</v>
      </c>
      <c r="W5453" s="1" t="s">
        <v>58</v>
      </c>
      <c r="X5453" s="1" t="s">
        <v>173</v>
      </c>
      <c r="Y5453" s="1" t="s">
        <v>69</v>
      </c>
      <c r="Z5453" s="1" t="s">
        <v>69</v>
      </c>
      <c r="AA5453" s="1" t="s">
        <v>69</v>
      </c>
      <c r="AB5453" s="1" t="s">
        <v>61</v>
      </c>
      <c r="AC5453" s="1" t="s">
        <v>460</v>
      </c>
      <c r="AD5453" s="1" t="s">
        <v>78</v>
      </c>
      <c r="AE5453" s="1" t="s">
        <v>71</v>
      </c>
      <c r="AF5453" s="1"/>
      <c r="AG5453" s="1">
        <v>20140811</v>
      </c>
      <c r="AH5453" s="1" t="str">
        <f t="shared" si="592"/>
        <v>201408</v>
      </c>
      <c r="AI5453" s="1"/>
      <c r="AJ5453" s="1"/>
      <c r="AK5453" s="1"/>
      <c r="AL5453" s="1">
        <v>52</v>
      </c>
      <c r="AM5453" s="1"/>
      <c r="AN5453" s="1">
        <v>52</v>
      </c>
      <c r="AO5453" s="1"/>
      <c r="AP5453" s="1"/>
      <c r="AQ5453" s="1"/>
      <c r="AR5453" s="1"/>
      <c r="AS5453" s="1" t="s">
        <v>64</v>
      </c>
      <c r="AT5453" s="1"/>
      <c r="AU5453" s="1"/>
      <c r="AV5453">
        <v>52</v>
      </c>
      <c r="AW5453" s="5" t="str">
        <f t="shared" si="593"/>
        <v>&gt;10万</v>
      </c>
      <c r="AX5453">
        <v>1024.2861200000002</v>
      </c>
      <c r="AY5453">
        <v>7</v>
      </c>
      <c r="AZ5453">
        <v>734.97</v>
      </c>
      <c r="BA5453">
        <v>4</v>
      </c>
      <c r="BB5453">
        <v>146.3265885714286</v>
      </c>
      <c r="BC5453" s="3" t="str">
        <f t="shared" si="596"/>
        <v>常规商场</v>
      </c>
      <c r="BD5453" s="4" t="s">
        <v>27585</v>
      </c>
      <c r="BE5453">
        <f t="shared" si="594"/>
        <v>183.74250000000001</v>
      </c>
      <c r="BF5453" s="4" t="str">
        <f t="shared" si="595"/>
        <v>&gt;10万</v>
      </c>
      <c r="BG5453" t="e">
        <v>#N/A</v>
      </c>
      <c r="BH5453" s="4" t="e">
        <v>#N/A</v>
      </c>
    </row>
    <row r="5454" spans="1:60">
      <c r="A5454" s="1" t="s">
        <v>24565</v>
      </c>
      <c r="B5454" s="1" t="s">
        <v>24566</v>
      </c>
      <c r="C5454" s="1" t="s">
        <v>24566</v>
      </c>
      <c r="D5454" s="1" t="s">
        <v>24567</v>
      </c>
      <c r="E5454" s="1" t="s">
        <v>22883</v>
      </c>
      <c r="F5454" s="1" t="s">
        <v>16662</v>
      </c>
      <c r="G5454" s="1" t="s">
        <v>129</v>
      </c>
      <c r="H5454" s="1" t="s">
        <v>22883</v>
      </c>
      <c r="I5454" s="1" t="s">
        <v>16662</v>
      </c>
      <c r="J5454" s="1" t="s">
        <v>129</v>
      </c>
      <c r="K5454" s="1" t="s">
        <v>16661</v>
      </c>
      <c r="L5454" s="1" t="s">
        <v>16662</v>
      </c>
      <c r="M5454" s="1"/>
      <c r="N5454" s="1" t="s">
        <v>52</v>
      </c>
      <c r="O5454" s="1" t="str">
        <f t="shared" si="591"/>
        <v>维持</v>
      </c>
      <c r="P5454" s="1" t="s">
        <v>53</v>
      </c>
      <c r="Q5454" s="1" t="s">
        <v>170</v>
      </c>
      <c r="R5454" s="1" t="s">
        <v>22846</v>
      </c>
      <c r="S5454" s="1" t="s">
        <v>23220</v>
      </c>
      <c r="T5454" s="1" t="s">
        <v>133</v>
      </c>
      <c r="U5454" s="1" t="s">
        <v>23429</v>
      </c>
      <c r="V5454" s="1" t="s">
        <v>133</v>
      </c>
      <c r="W5454" s="1" t="s">
        <v>58</v>
      </c>
      <c r="X5454" s="1" t="s">
        <v>173</v>
      </c>
      <c r="Y5454" s="1" t="s">
        <v>69</v>
      </c>
      <c r="Z5454" s="1" t="s">
        <v>69</v>
      </c>
      <c r="AA5454" s="1" t="s">
        <v>69</v>
      </c>
      <c r="AB5454" s="1" t="s">
        <v>61</v>
      </c>
      <c r="AC5454" s="1" t="s">
        <v>174</v>
      </c>
      <c r="AD5454" s="1" t="s">
        <v>70</v>
      </c>
      <c r="AE5454" s="1" t="s">
        <v>71</v>
      </c>
      <c r="AF5454" s="1"/>
      <c r="AG5454" s="1">
        <v>20140805</v>
      </c>
      <c r="AH5454" s="1" t="str">
        <f t="shared" si="592"/>
        <v>201408</v>
      </c>
      <c r="AI5454" s="1"/>
      <c r="AJ5454" s="1"/>
      <c r="AK5454" s="1"/>
      <c r="AL5454" s="1">
        <v>67</v>
      </c>
      <c r="AM5454" s="1"/>
      <c r="AN5454" s="1">
        <v>67</v>
      </c>
      <c r="AO5454" s="1"/>
      <c r="AP5454" s="1">
        <v>20150226</v>
      </c>
      <c r="AQ5454" s="1">
        <v>20140805</v>
      </c>
      <c r="AR5454" s="1">
        <v>20150930</v>
      </c>
      <c r="AS5454" s="1" t="s">
        <v>64</v>
      </c>
      <c r="AT5454" s="1"/>
      <c r="AU5454" s="1"/>
      <c r="AV5454">
        <v>67</v>
      </c>
      <c r="AW5454" s="5" t="str">
        <f t="shared" si="593"/>
        <v>&gt;10万</v>
      </c>
      <c r="AX5454">
        <v>800.39214000000004</v>
      </c>
      <c r="AY5454">
        <v>7</v>
      </c>
      <c r="AZ5454">
        <v>497.77013999999997</v>
      </c>
      <c r="BA5454">
        <v>4</v>
      </c>
      <c r="BB5454">
        <v>114.3417342857143</v>
      </c>
      <c r="BC5454" s="3" t="str">
        <f t="shared" si="596"/>
        <v>其他商场</v>
      </c>
      <c r="BD5454" s="4" t="s">
        <v>27585</v>
      </c>
      <c r="BE5454">
        <f t="shared" si="594"/>
        <v>124.44253499999999</v>
      </c>
      <c r="BF5454" s="4" t="str">
        <f t="shared" si="595"/>
        <v>&gt;10万</v>
      </c>
      <c r="BG5454" t="e">
        <v>#N/A</v>
      </c>
      <c r="BH5454" s="4" t="e">
        <v>#N/A</v>
      </c>
    </row>
    <row r="5455" spans="1:60">
      <c r="A5455" s="1" t="s">
        <v>24568</v>
      </c>
      <c r="B5455" s="1" t="s">
        <v>24569</v>
      </c>
      <c r="C5455" s="1" t="s">
        <v>24569</v>
      </c>
      <c r="D5455" s="1" t="s">
        <v>24570</v>
      </c>
      <c r="E5455" s="1" t="s">
        <v>22858</v>
      </c>
      <c r="F5455" s="1" t="s">
        <v>22859</v>
      </c>
      <c r="G5455" s="1" t="s">
        <v>129</v>
      </c>
      <c r="H5455" s="1" t="s">
        <v>24571</v>
      </c>
      <c r="I5455" s="1" t="s">
        <v>24572</v>
      </c>
      <c r="J5455" s="1" t="s">
        <v>159</v>
      </c>
      <c r="K5455" s="1" t="s">
        <v>16661</v>
      </c>
      <c r="L5455" s="1" t="s">
        <v>16662</v>
      </c>
      <c r="M5455" s="1" t="s">
        <v>1734</v>
      </c>
      <c r="N5455" s="1" t="s">
        <v>52</v>
      </c>
      <c r="O5455" s="1" t="str">
        <f t="shared" si="591"/>
        <v>维持</v>
      </c>
      <c r="P5455" s="1" t="s">
        <v>53</v>
      </c>
      <c r="Q5455" s="1" t="s">
        <v>170</v>
      </c>
      <c r="R5455" s="1" t="s">
        <v>22846</v>
      </c>
      <c r="S5455" s="1" t="s">
        <v>22862</v>
      </c>
      <c r="T5455" s="1" t="s">
        <v>654</v>
      </c>
      <c r="U5455" s="1" t="s">
        <v>22942</v>
      </c>
      <c r="V5455" s="1" t="s">
        <v>133</v>
      </c>
      <c r="W5455" s="1" t="s">
        <v>58</v>
      </c>
      <c r="X5455" s="1" t="s">
        <v>173</v>
      </c>
      <c r="Y5455" s="1" t="s">
        <v>76</v>
      </c>
      <c r="Z5455" s="1" t="s">
        <v>77</v>
      </c>
      <c r="AA5455" s="1" t="s">
        <v>77</v>
      </c>
      <c r="AB5455" s="1" t="s">
        <v>162</v>
      </c>
      <c r="AC5455" s="1" t="s">
        <v>292</v>
      </c>
      <c r="AD5455" s="1" t="s">
        <v>78</v>
      </c>
      <c r="AE5455" s="1" t="s">
        <v>71</v>
      </c>
      <c r="AF5455" s="1"/>
      <c r="AG5455" s="1">
        <v>20140908</v>
      </c>
      <c r="AH5455" s="1" t="str">
        <f t="shared" si="592"/>
        <v>201409</v>
      </c>
      <c r="AI5455" s="1"/>
      <c r="AJ5455" s="1"/>
      <c r="AK5455" s="1"/>
      <c r="AL5455" s="1">
        <v>46</v>
      </c>
      <c r="AM5455" s="1"/>
      <c r="AN5455" s="1">
        <v>46</v>
      </c>
      <c r="AO5455" s="1"/>
      <c r="AP5455" s="1">
        <v>20141224</v>
      </c>
      <c r="AQ5455" s="1">
        <v>20140908</v>
      </c>
      <c r="AR5455" s="1">
        <v>20150930</v>
      </c>
      <c r="AS5455" s="1" t="s">
        <v>180</v>
      </c>
      <c r="AT5455" s="1"/>
      <c r="AU5455" s="1"/>
      <c r="AV5455">
        <v>46</v>
      </c>
      <c r="AW5455" s="5" t="str">
        <f t="shared" si="593"/>
        <v>&gt;10万</v>
      </c>
      <c r="AX5455">
        <v>1381.126</v>
      </c>
      <c r="AY5455">
        <v>7</v>
      </c>
      <c r="AZ5455">
        <v>442.24720000000002</v>
      </c>
      <c r="BA5455">
        <v>3</v>
      </c>
      <c r="BB5455">
        <v>197.30371428571428</v>
      </c>
      <c r="BC5455" s="3" t="str">
        <f t="shared" si="596"/>
        <v>常规商场</v>
      </c>
      <c r="BD5455" s="4" t="s">
        <v>27585</v>
      </c>
      <c r="BE5455">
        <f t="shared" si="594"/>
        <v>147.41573333333335</v>
      </c>
      <c r="BF5455" s="4" t="str">
        <f t="shared" si="595"/>
        <v>&gt;10万</v>
      </c>
      <c r="BG5455" t="e">
        <v>#N/A</v>
      </c>
      <c r="BH5455" s="4" t="e">
        <v>#N/A</v>
      </c>
    </row>
    <row r="5456" spans="1:60">
      <c r="A5456" s="1" t="s">
        <v>24573</v>
      </c>
      <c r="B5456" s="1" t="s">
        <v>24574</v>
      </c>
      <c r="C5456" s="1" t="s">
        <v>24574</v>
      </c>
      <c r="D5456" s="1" t="s">
        <v>24575</v>
      </c>
      <c r="E5456" s="1" t="s">
        <v>10007</v>
      </c>
      <c r="F5456" s="1" t="s">
        <v>10008</v>
      </c>
      <c r="G5456" s="1" t="s">
        <v>49</v>
      </c>
      <c r="H5456" s="1" t="s">
        <v>10007</v>
      </c>
      <c r="I5456" s="1" t="s">
        <v>10008</v>
      </c>
      <c r="J5456" s="1" t="s">
        <v>49</v>
      </c>
      <c r="K5456" s="1" t="s">
        <v>10009</v>
      </c>
      <c r="L5456" s="1" t="s">
        <v>10008</v>
      </c>
      <c r="M5456" s="1" t="s">
        <v>51</v>
      </c>
      <c r="N5456" s="1" t="s">
        <v>52</v>
      </c>
      <c r="O5456" s="1" t="str">
        <f t="shared" si="591"/>
        <v>维持</v>
      </c>
      <c r="P5456" s="1" t="s">
        <v>53</v>
      </c>
      <c r="Q5456" s="1" t="s">
        <v>170</v>
      </c>
      <c r="R5456" s="1" t="s">
        <v>22846</v>
      </c>
      <c r="S5456" s="1" t="s">
        <v>22847</v>
      </c>
      <c r="T5456" s="1" t="s">
        <v>654</v>
      </c>
      <c r="U5456" s="1" t="s">
        <v>22890</v>
      </c>
      <c r="V5456" s="1" t="s">
        <v>133</v>
      </c>
      <c r="W5456" s="1" t="s">
        <v>185</v>
      </c>
      <c r="X5456" s="1" t="s">
        <v>927</v>
      </c>
      <c r="Y5456" s="1" t="s">
        <v>186</v>
      </c>
      <c r="Z5456" s="1" t="s">
        <v>186</v>
      </c>
      <c r="AA5456" s="1" t="s">
        <v>186</v>
      </c>
      <c r="AB5456" s="1" t="s">
        <v>61</v>
      </c>
      <c r="AC5456" s="1" t="s">
        <v>187</v>
      </c>
      <c r="AD5456" s="1" t="s">
        <v>188</v>
      </c>
      <c r="AE5456" s="1" t="s">
        <v>123</v>
      </c>
      <c r="AF5456" s="1"/>
      <c r="AG5456" s="1">
        <v>20140818</v>
      </c>
      <c r="AH5456" s="1" t="str">
        <f t="shared" si="592"/>
        <v>201408</v>
      </c>
      <c r="AI5456" s="1"/>
      <c r="AJ5456" s="1"/>
      <c r="AK5456" s="1"/>
      <c r="AL5456" s="1">
        <v>0</v>
      </c>
      <c r="AM5456" s="1"/>
      <c r="AN5456" s="1">
        <v>0</v>
      </c>
      <c r="AO5456" s="1"/>
      <c r="AP5456" s="1"/>
      <c r="AQ5456" s="1"/>
      <c r="AR5456" s="1"/>
      <c r="AS5456" s="1" t="s">
        <v>189</v>
      </c>
      <c r="AT5456" s="1"/>
      <c r="AU5456" s="1"/>
      <c r="AV5456">
        <v>0</v>
      </c>
      <c r="AW5456" s="5" t="str">
        <f t="shared" si="593"/>
        <v>&lt;7万</v>
      </c>
      <c r="AX5456">
        <v>0</v>
      </c>
      <c r="AY5456">
        <v>0</v>
      </c>
      <c r="AZ5456">
        <v>38.248999999999995</v>
      </c>
      <c r="BA5456">
        <v>3</v>
      </c>
      <c r="BB5456" t="e">
        <v>#DIV/0!</v>
      </c>
      <c r="BC5456" s="3" t="s">
        <v>27589</v>
      </c>
      <c r="BD5456" s="4" t="s">
        <v>27590</v>
      </c>
      <c r="BE5456">
        <f t="shared" si="594"/>
        <v>12.749666666666664</v>
      </c>
      <c r="BF5456" s="4" t="str">
        <f t="shared" si="595"/>
        <v>&lt;7万</v>
      </c>
      <c r="BG5456" t="e">
        <v>#N/A</v>
      </c>
      <c r="BH5456" s="4" t="e">
        <v>#N/A</v>
      </c>
    </row>
    <row r="5457" spans="1:60">
      <c r="A5457" s="1" t="s">
        <v>24576</v>
      </c>
      <c r="B5457" s="1" t="s">
        <v>24577</v>
      </c>
      <c r="C5457" s="1" t="s">
        <v>24578</v>
      </c>
      <c r="D5457" s="1" t="s">
        <v>24579</v>
      </c>
      <c r="E5457" s="1" t="s">
        <v>22858</v>
      </c>
      <c r="F5457" s="1" t="s">
        <v>22859</v>
      </c>
      <c r="G5457" s="1" t="s">
        <v>129</v>
      </c>
      <c r="H5457" s="1" t="s">
        <v>24580</v>
      </c>
      <c r="I5457" s="1" t="s">
        <v>24581</v>
      </c>
      <c r="J5457" s="1" t="s">
        <v>159</v>
      </c>
      <c r="K5457" s="1" t="s">
        <v>16661</v>
      </c>
      <c r="L5457" s="1" t="s">
        <v>16662</v>
      </c>
      <c r="M5457" s="1" t="s">
        <v>1734</v>
      </c>
      <c r="N5457" s="1" t="s">
        <v>52</v>
      </c>
      <c r="O5457" s="1" t="str">
        <f t="shared" si="591"/>
        <v>维持</v>
      </c>
      <c r="P5457" s="1" t="s">
        <v>53</v>
      </c>
      <c r="Q5457" s="1" t="s">
        <v>170</v>
      </c>
      <c r="R5457" s="1" t="s">
        <v>22846</v>
      </c>
      <c r="S5457" s="1" t="s">
        <v>22957</v>
      </c>
      <c r="T5457" s="1" t="s">
        <v>654</v>
      </c>
      <c r="U5457" s="1" t="s">
        <v>22982</v>
      </c>
      <c r="V5457" s="1" t="s">
        <v>133</v>
      </c>
      <c r="W5457" s="1" t="s">
        <v>58</v>
      </c>
      <c r="X5457" s="1" t="s">
        <v>173</v>
      </c>
      <c r="Y5457" s="1" t="s">
        <v>76</v>
      </c>
      <c r="Z5457" s="1" t="s">
        <v>77</v>
      </c>
      <c r="AA5457" s="1" t="s">
        <v>77</v>
      </c>
      <c r="AB5457" s="1" t="s">
        <v>162</v>
      </c>
      <c r="AC5457" s="1" t="s">
        <v>292</v>
      </c>
      <c r="AD5457" s="1" t="s">
        <v>27597</v>
      </c>
      <c r="AE5457" s="1" t="s">
        <v>83</v>
      </c>
      <c r="AF5457" s="1"/>
      <c r="AG5457" s="1">
        <v>20140930</v>
      </c>
      <c r="AH5457" s="1" t="str">
        <f t="shared" si="592"/>
        <v>201409</v>
      </c>
      <c r="AI5457" s="1"/>
      <c r="AJ5457" s="1"/>
      <c r="AK5457" s="1"/>
      <c r="AL5457" s="1">
        <v>51</v>
      </c>
      <c r="AM5457" s="1"/>
      <c r="AN5457" s="1">
        <v>51</v>
      </c>
      <c r="AO5457" s="1"/>
      <c r="AP5457" s="1">
        <v>20141216</v>
      </c>
      <c r="AQ5457" s="1">
        <v>20140930</v>
      </c>
      <c r="AR5457" s="1">
        <v>20150930</v>
      </c>
      <c r="AS5457" s="1" t="s">
        <v>180</v>
      </c>
      <c r="AT5457" s="1"/>
      <c r="AU5457" s="1"/>
      <c r="AV5457">
        <v>51</v>
      </c>
      <c r="AW5457" s="5" t="str">
        <f t="shared" si="593"/>
        <v>&gt;10万</v>
      </c>
      <c r="AX5457">
        <v>1126.43605</v>
      </c>
      <c r="AY5457">
        <v>7</v>
      </c>
      <c r="AZ5457">
        <v>410.71800999999999</v>
      </c>
      <c r="BA5457">
        <v>3</v>
      </c>
      <c r="BB5457">
        <v>160.91943571428573</v>
      </c>
      <c r="BC5457" s="3" t="str">
        <f t="shared" si="596"/>
        <v>常规商场</v>
      </c>
      <c r="BD5457" s="4" t="s">
        <v>27585</v>
      </c>
      <c r="BE5457">
        <f t="shared" si="594"/>
        <v>136.90600333333333</v>
      </c>
      <c r="BF5457" s="4" t="str">
        <f t="shared" si="595"/>
        <v>&gt;10万</v>
      </c>
      <c r="BG5457" t="e">
        <v>#N/A</v>
      </c>
      <c r="BH5457" s="4" t="e">
        <v>#N/A</v>
      </c>
    </row>
    <row r="5458" spans="1:60">
      <c r="A5458" s="1" t="s">
        <v>24582</v>
      </c>
      <c r="B5458" s="1" t="s">
        <v>24583</v>
      </c>
      <c r="C5458" s="1" t="s">
        <v>24583</v>
      </c>
      <c r="D5458" s="1" t="s">
        <v>24584</v>
      </c>
      <c r="E5458" s="1" t="s">
        <v>22858</v>
      </c>
      <c r="F5458" s="1" t="s">
        <v>22859</v>
      </c>
      <c r="G5458" s="1" t="s">
        <v>129</v>
      </c>
      <c r="H5458" s="1" t="s">
        <v>24580</v>
      </c>
      <c r="I5458" s="1" t="s">
        <v>24581</v>
      </c>
      <c r="J5458" s="1" t="s">
        <v>159</v>
      </c>
      <c r="K5458" s="1" t="s">
        <v>16661</v>
      </c>
      <c r="L5458" s="1" t="s">
        <v>16662</v>
      </c>
      <c r="M5458" s="1" t="s">
        <v>1734</v>
      </c>
      <c r="N5458" s="1" t="s">
        <v>52</v>
      </c>
      <c r="O5458" s="1" t="str">
        <f t="shared" si="591"/>
        <v>维持</v>
      </c>
      <c r="P5458" s="1" t="s">
        <v>53</v>
      </c>
      <c r="Q5458" s="1" t="s">
        <v>170</v>
      </c>
      <c r="R5458" s="1" t="s">
        <v>22846</v>
      </c>
      <c r="S5458" s="1" t="s">
        <v>22957</v>
      </c>
      <c r="T5458" s="1" t="s">
        <v>654</v>
      </c>
      <c r="U5458" s="1" t="s">
        <v>22982</v>
      </c>
      <c r="V5458" s="1" t="s">
        <v>133</v>
      </c>
      <c r="W5458" s="1" t="s">
        <v>58</v>
      </c>
      <c r="X5458" s="1" t="s">
        <v>173</v>
      </c>
      <c r="Y5458" s="1" t="s">
        <v>76</v>
      </c>
      <c r="Z5458" s="1" t="s">
        <v>77</v>
      </c>
      <c r="AA5458" s="1" t="s">
        <v>77</v>
      </c>
      <c r="AB5458" s="1" t="s">
        <v>162</v>
      </c>
      <c r="AC5458" s="1" t="s">
        <v>292</v>
      </c>
      <c r="AD5458" s="1" t="s">
        <v>27597</v>
      </c>
      <c r="AE5458" s="1" t="s">
        <v>83</v>
      </c>
      <c r="AF5458" s="1"/>
      <c r="AG5458" s="1">
        <v>20140910</v>
      </c>
      <c r="AH5458" s="1" t="str">
        <f t="shared" si="592"/>
        <v>201409</v>
      </c>
      <c r="AI5458" s="1"/>
      <c r="AJ5458" s="1"/>
      <c r="AK5458" s="1"/>
      <c r="AL5458" s="1">
        <v>40</v>
      </c>
      <c r="AM5458" s="1"/>
      <c r="AN5458" s="1">
        <v>40</v>
      </c>
      <c r="AO5458" s="1"/>
      <c r="AP5458" s="1">
        <v>20150109</v>
      </c>
      <c r="AQ5458" s="1">
        <v>20140910</v>
      </c>
      <c r="AR5458" s="1">
        <v>20150930</v>
      </c>
      <c r="AS5458" s="1" t="s">
        <v>180</v>
      </c>
      <c r="AT5458" s="1"/>
      <c r="AU5458" s="1"/>
      <c r="AV5458">
        <v>40</v>
      </c>
      <c r="AW5458" s="5" t="str">
        <f t="shared" si="593"/>
        <v>&gt;10万</v>
      </c>
      <c r="AX5458">
        <v>1011.9820100000001</v>
      </c>
      <c r="AY5458">
        <v>7</v>
      </c>
      <c r="AZ5458">
        <v>433.06942000000004</v>
      </c>
      <c r="BA5458">
        <v>3</v>
      </c>
      <c r="BB5458">
        <v>144.56885857142859</v>
      </c>
      <c r="BC5458" s="3" t="str">
        <f t="shared" si="596"/>
        <v>常规商场</v>
      </c>
      <c r="BD5458" s="4" t="s">
        <v>27585</v>
      </c>
      <c r="BE5458">
        <f t="shared" si="594"/>
        <v>144.35647333333335</v>
      </c>
      <c r="BF5458" s="4" t="str">
        <f t="shared" si="595"/>
        <v>&gt;10万</v>
      </c>
      <c r="BG5458" t="e">
        <v>#N/A</v>
      </c>
      <c r="BH5458" s="4" t="e">
        <v>#N/A</v>
      </c>
    </row>
    <row r="5459" spans="1:60">
      <c r="A5459" s="1" t="s">
        <v>24585</v>
      </c>
      <c r="B5459" s="1" t="s">
        <v>24586</v>
      </c>
      <c r="C5459" s="1" t="s">
        <v>24586</v>
      </c>
      <c r="D5459" s="1" t="s">
        <v>24587</v>
      </c>
      <c r="E5459" s="1" t="s">
        <v>22858</v>
      </c>
      <c r="F5459" s="1" t="s">
        <v>22859</v>
      </c>
      <c r="G5459" s="1" t="s">
        <v>129</v>
      </c>
      <c r="H5459" s="1" t="s">
        <v>24588</v>
      </c>
      <c r="I5459" s="1" t="s">
        <v>24589</v>
      </c>
      <c r="J5459" s="1" t="s">
        <v>24590</v>
      </c>
      <c r="K5459" s="1" t="s">
        <v>16661</v>
      </c>
      <c r="L5459" s="1" t="s">
        <v>16662</v>
      </c>
      <c r="M5459" s="1" t="s">
        <v>1734</v>
      </c>
      <c r="N5459" s="1" t="s">
        <v>52</v>
      </c>
      <c r="O5459" s="1" t="str">
        <f t="shared" si="591"/>
        <v>维持</v>
      </c>
      <c r="P5459" s="1" t="s">
        <v>53</v>
      </c>
      <c r="Q5459" s="1" t="s">
        <v>170</v>
      </c>
      <c r="R5459" s="1" t="s">
        <v>22846</v>
      </c>
      <c r="S5459" s="1" t="s">
        <v>22957</v>
      </c>
      <c r="T5459" s="1" t="s">
        <v>654</v>
      </c>
      <c r="U5459" s="1" t="s">
        <v>23085</v>
      </c>
      <c r="V5459" s="1" t="s">
        <v>133</v>
      </c>
      <c r="W5459" s="1" t="s">
        <v>58</v>
      </c>
      <c r="X5459" s="1" t="s">
        <v>173</v>
      </c>
      <c r="Y5459" s="1" t="s">
        <v>76</v>
      </c>
      <c r="Z5459" s="1" t="s">
        <v>77</v>
      </c>
      <c r="AA5459" s="1" t="s">
        <v>77</v>
      </c>
      <c r="AB5459" s="1" t="s">
        <v>162</v>
      </c>
      <c r="AC5459" s="1" t="s">
        <v>292</v>
      </c>
      <c r="AD5459" s="1" t="s">
        <v>27597</v>
      </c>
      <c r="AE5459" s="1" t="s">
        <v>83</v>
      </c>
      <c r="AF5459" s="1"/>
      <c r="AG5459" s="1">
        <v>20140910</v>
      </c>
      <c r="AH5459" s="1" t="str">
        <f t="shared" si="592"/>
        <v>201409</v>
      </c>
      <c r="AI5459" s="1"/>
      <c r="AJ5459" s="1"/>
      <c r="AK5459" s="1"/>
      <c r="AL5459" s="1">
        <v>50</v>
      </c>
      <c r="AM5459" s="1"/>
      <c r="AN5459" s="1">
        <v>50</v>
      </c>
      <c r="AO5459" s="1"/>
      <c r="AP5459" s="1">
        <v>20150106</v>
      </c>
      <c r="AQ5459" s="1">
        <v>20140910</v>
      </c>
      <c r="AR5459" s="1">
        <v>20150930</v>
      </c>
      <c r="AS5459" s="1" t="s">
        <v>180</v>
      </c>
      <c r="AT5459" s="1"/>
      <c r="AU5459" s="1"/>
      <c r="AV5459">
        <v>50</v>
      </c>
      <c r="AW5459" s="5" t="str">
        <f t="shared" si="593"/>
        <v>&gt;10万</v>
      </c>
      <c r="AX5459">
        <v>1055.75315</v>
      </c>
      <c r="AY5459">
        <v>7</v>
      </c>
      <c r="AZ5459">
        <v>509.17389999999995</v>
      </c>
      <c r="BA5459">
        <v>3</v>
      </c>
      <c r="BB5459">
        <v>150.82187857142858</v>
      </c>
      <c r="BC5459" s="3" t="str">
        <f t="shared" si="596"/>
        <v>常规商场</v>
      </c>
      <c r="BD5459" s="4" t="s">
        <v>27585</v>
      </c>
      <c r="BE5459">
        <f t="shared" si="594"/>
        <v>169.72463333333332</v>
      </c>
      <c r="BF5459" s="4" t="str">
        <f t="shared" si="595"/>
        <v>&gt;10万</v>
      </c>
      <c r="BG5459" t="e">
        <v>#N/A</v>
      </c>
      <c r="BH5459" s="4" t="e">
        <v>#N/A</v>
      </c>
    </row>
    <row r="5460" spans="1:60">
      <c r="A5460" s="1" t="s">
        <v>24591</v>
      </c>
      <c r="B5460" s="1" t="s">
        <v>24592</v>
      </c>
      <c r="C5460" s="1" t="s">
        <v>24592</v>
      </c>
      <c r="D5460" s="1" t="s">
        <v>24593</v>
      </c>
      <c r="E5460" s="1" t="s">
        <v>22917</v>
      </c>
      <c r="F5460" s="1" t="s">
        <v>8479</v>
      </c>
      <c r="G5460" s="1" t="s">
        <v>129</v>
      </c>
      <c r="H5460" s="1" t="s">
        <v>22917</v>
      </c>
      <c r="I5460" s="1" t="s">
        <v>8479</v>
      </c>
      <c r="J5460" s="1" t="s">
        <v>129</v>
      </c>
      <c r="K5460" s="1" t="s">
        <v>8478</v>
      </c>
      <c r="L5460" s="1" t="s">
        <v>8479</v>
      </c>
      <c r="M5460" s="1" t="s">
        <v>180</v>
      </c>
      <c r="N5460" s="1" t="s">
        <v>52</v>
      </c>
      <c r="O5460" s="1" t="str">
        <f t="shared" si="591"/>
        <v>维持</v>
      </c>
      <c r="P5460" s="1" t="s">
        <v>53</v>
      </c>
      <c r="Q5460" s="1" t="s">
        <v>170</v>
      </c>
      <c r="R5460" s="1" t="s">
        <v>22846</v>
      </c>
      <c r="S5460" s="1" t="s">
        <v>23659</v>
      </c>
      <c r="T5460" s="1" t="s">
        <v>133</v>
      </c>
      <c r="U5460" s="1" t="s">
        <v>24547</v>
      </c>
      <c r="V5460" s="1" t="s">
        <v>133</v>
      </c>
      <c r="W5460" s="1" t="s">
        <v>58</v>
      </c>
      <c r="X5460" s="1" t="s">
        <v>173</v>
      </c>
      <c r="Y5460" s="1" t="s">
        <v>76</v>
      </c>
      <c r="Z5460" s="1" t="s">
        <v>77</v>
      </c>
      <c r="AA5460" s="1" t="s">
        <v>77</v>
      </c>
      <c r="AB5460" s="1" t="s">
        <v>61</v>
      </c>
      <c r="AC5460" s="1" t="s">
        <v>292</v>
      </c>
      <c r="AD5460" s="1" t="s">
        <v>27597</v>
      </c>
      <c r="AE5460" s="1" t="s">
        <v>71</v>
      </c>
      <c r="AF5460" s="1" t="s">
        <v>72</v>
      </c>
      <c r="AG5460" s="1">
        <v>20140831</v>
      </c>
      <c r="AH5460" s="1" t="str">
        <f t="shared" si="592"/>
        <v>201408</v>
      </c>
      <c r="AI5460" s="1"/>
      <c r="AJ5460" s="1"/>
      <c r="AK5460" s="1"/>
      <c r="AL5460" s="1">
        <v>42</v>
      </c>
      <c r="AM5460" s="1"/>
      <c r="AN5460" s="1">
        <v>42</v>
      </c>
      <c r="AO5460" s="1"/>
      <c r="AP5460" s="1"/>
      <c r="AQ5460" s="1"/>
      <c r="AR5460" s="1"/>
      <c r="AS5460" s="1" t="s">
        <v>180</v>
      </c>
      <c r="AT5460" s="1"/>
      <c r="AU5460" s="1"/>
      <c r="AV5460">
        <v>42</v>
      </c>
      <c r="AW5460" s="5" t="str">
        <f t="shared" si="593"/>
        <v>&gt;10万</v>
      </c>
      <c r="AX5460">
        <v>1161.6030600000001</v>
      </c>
      <c r="AY5460">
        <v>7</v>
      </c>
      <c r="AZ5460">
        <v>512.97239999999999</v>
      </c>
      <c r="BA5460">
        <v>4</v>
      </c>
      <c r="BB5460">
        <v>165.9432942857143</v>
      </c>
      <c r="BC5460" s="3" t="str">
        <f t="shared" si="596"/>
        <v>常规商场</v>
      </c>
      <c r="BD5460" s="4" t="s">
        <v>27585</v>
      </c>
      <c r="BE5460">
        <f t="shared" si="594"/>
        <v>128.2431</v>
      </c>
      <c r="BF5460" s="4" t="str">
        <f t="shared" si="595"/>
        <v>&gt;10万</v>
      </c>
      <c r="BG5460" t="e">
        <v>#N/A</v>
      </c>
      <c r="BH5460" s="4" t="e">
        <v>#N/A</v>
      </c>
    </row>
    <row r="5461" spans="1:60">
      <c r="A5461" s="1" t="s">
        <v>24594</v>
      </c>
      <c r="B5461" s="1" t="s">
        <v>24595</v>
      </c>
      <c r="C5461" s="1" t="s">
        <v>24596</v>
      </c>
      <c r="D5461" s="1" t="s">
        <v>24597</v>
      </c>
      <c r="E5461" s="1" t="s">
        <v>22883</v>
      </c>
      <c r="F5461" s="1" t="s">
        <v>16662</v>
      </c>
      <c r="G5461" s="1" t="s">
        <v>129</v>
      </c>
      <c r="H5461" s="1" t="s">
        <v>22883</v>
      </c>
      <c r="I5461" s="1" t="s">
        <v>16662</v>
      </c>
      <c r="J5461" s="1" t="s">
        <v>129</v>
      </c>
      <c r="K5461" s="1" t="s">
        <v>16661</v>
      </c>
      <c r="L5461" s="1" t="s">
        <v>16662</v>
      </c>
      <c r="M5461" s="1"/>
      <c r="N5461" s="1" t="s">
        <v>52</v>
      </c>
      <c r="O5461" s="1" t="str">
        <f t="shared" si="591"/>
        <v>维持</v>
      </c>
      <c r="P5461" s="1" t="s">
        <v>53</v>
      </c>
      <c r="Q5461" s="1" t="s">
        <v>170</v>
      </c>
      <c r="R5461" s="1" t="s">
        <v>22846</v>
      </c>
      <c r="S5461" s="1" t="s">
        <v>23032</v>
      </c>
      <c r="T5461" s="1" t="s">
        <v>133</v>
      </c>
      <c r="U5461" s="1" t="s">
        <v>161</v>
      </c>
      <c r="V5461" s="1" t="s">
        <v>355</v>
      </c>
      <c r="W5461" s="1" t="s">
        <v>58</v>
      </c>
      <c r="X5461" s="1" t="s">
        <v>173</v>
      </c>
      <c r="Y5461" s="1" t="s">
        <v>76</v>
      </c>
      <c r="Z5461" s="1" t="s">
        <v>77</v>
      </c>
      <c r="AA5461" s="1" t="s">
        <v>77</v>
      </c>
      <c r="AB5461" s="1" t="s">
        <v>61</v>
      </c>
      <c r="AC5461" s="1" t="s">
        <v>292</v>
      </c>
      <c r="AD5461" s="1" t="s">
        <v>27597</v>
      </c>
      <c r="AE5461" s="1" t="s">
        <v>83</v>
      </c>
      <c r="AF5461" s="1"/>
      <c r="AG5461" s="1">
        <v>20140909</v>
      </c>
      <c r="AH5461" s="1" t="str">
        <f t="shared" si="592"/>
        <v>201409</v>
      </c>
      <c r="AI5461" s="1"/>
      <c r="AJ5461" s="1"/>
      <c r="AK5461" s="1"/>
      <c r="AL5461" s="1">
        <v>50</v>
      </c>
      <c r="AM5461" s="1"/>
      <c r="AN5461" s="1">
        <v>50</v>
      </c>
      <c r="AO5461" s="1"/>
      <c r="AP5461" s="1"/>
      <c r="AQ5461" s="1"/>
      <c r="AR5461" s="1"/>
      <c r="AS5461" s="1" t="s">
        <v>180</v>
      </c>
      <c r="AT5461" s="1"/>
      <c r="AU5461" s="1"/>
      <c r="AV5461">
        <v>50</v>
      </c>
      <c r="AW5461" s="5" t="str">
        <f t="shared" si="593"/>
        <v>&gt;10万</v>
      </c>
      <c r="AX5461">
        <v>551.12502000000006</v>
      </c>
      <c r="AY5461">
        <v>7</v>
      </c>
      <c r="AZ5461">
        <v>331.303</v>
      </c>
      <c r="BA5461">
        <v>3</v>
      </c>
      <c r="BB5461">
        <v>78.732145714285721</v>
      </c>
      <c r="BC5461" s="3" t="str">
        <f t="shared" si="596"/>
        <v>其他商场</v>
      </c>
      <c r="BD5461" s="4" t="s">
        <v>27587</v>
      </c>
      <c r="BE5461">
        <f t="shared" si="594"/>
        <v>110.43433333333333</v>
      </c>
      <c r="BF5461" s="4" t="str">
        <f t="shared" si="595"/>
        <v>&gt;10万</v>
      </c>
      <c r="BG5461" t="e">
        <v>#N/A</v>
      </c>
      <c r="BH5461" s="4" t="e">
        <v>#N/A</v>
      </c>
    </row>
    <row r="5462" spans="1:60">
      <c r="A5462" s="1" t="s">
        <v>24598</v>
      </c>
      <c r="B5462" s="1" t="s">
        <v>24599</v>
      </c>
      <c r="C5462" s="1" t="s">
        <v>24599</v>
      </c>
      <c r="D5462" s="1" t="s">
        <v>24600</v>
      </c>
      <c r="E5462" s="1" t="s">
        <v>22883</v>
      </c>
      <c r="F5462" s="1" t="s">
        <v>16662</v>
      </c>
      <c r="G5462" s="1" t="s">
        <v>129</v>
      </c>
      <c r="H5462" s="1" t="s">
        <v>22883</v>
      </c>
      <c r="I5462" s="1" t="s">
        <v>16662</v>
      </c>
      <c r="J5462" s="1" t="s">
        <v>129</v>
      </c>
      <c r="K5462" s="1" t="s">
        <v>16661</v>
      </c>
      <c r="L5462" s="1" t="s">
        <v>16662</v>
      </c>
      <c r="M5462" s="1"/>
      <c r="N5462" s="1" t="s">
        <v>52</v>
      </c>
      <c r="O5462" s="1" t="str">
        <f t="shared" si="591"/>
        <v>维持</v>
      </c>
      <c r="P5462" s="1" t="s">
        <v>53</v>
      </c>
      <c r="Q5462" s="1" t="s">
        <v>170</v>
      </c>
      <c r="R5462" s="1" t="s">
        <v>22846</v>
      </c>
      <c r="S5462" s="1" t="s">
        <v>22957</v>
      </c>
      <c r="T5462" s="1" t="s">
        <v>654</v>
      </c>
      <c r="U5462" s="1" t="s">
        <v>23136</v>
      </c>
      <c r="V5462" s="1" t="s">
        <v>133</v>
      </c>
      <c r="W5462" s="1" t="s">
        <v>58</v>
      </c>
      <c r="X5462" s="1" t="s">
        <v>173</v>
      </c>
      <c r="Y5462" s="1" t="s">
        <v>69</v>
      </c>
      <c r="Z5462" s="1" t="s">
        <v>69</v>
      </c>
      <c r="AA5462" s="1" t="s">
        <v>69</v>
      </c>
      <c r="AB5462" s="1" t="s">
        <v>61</v>
      </c>
      <c r="AC5462" s="1" t="s">
        <v>174</v>
      </c>
      <c r="AD5462" s="1" t="s">
        <v>27597</v>
      </c>
      <c r="AE5462" s="1" t="s">
        <v>123</v>
      </c>
      <c r="AF5462" s="1"/>
      <c r="AG5462" s="1">
        <v>20140831</v>
      </c>
      <c r="AH5462" s="1" t="str">
        <f t="shared" si="592"/>
        <v>201408</v>
      </c>
      <c r="AI5462" s="1"/>
      <c r="AJ5462" s="1"/>
      <c r="AK5462" s="1"/>
      <c r="AL5462" s="1">
        <v>53</v>
      </c>
      <c r="AM5462" s="1"/>
      <c r="AN5462" s="1">
        <v>53</v>
      </c>
      <c r="AO5462" s="1"/>
      <c r="AP5462" s="1"/>
      <c r="AQ5462" s="1"/>
      <c r="AR5462" s="1"/>
      <c r="AS5462" s="1" t="s">
        <v>64</v>
      </c>
      <c r="AT5462" s="1"/>
      <c r="AU5462" s="1"/>
      <c r="AV5462">
        <v>53</v>
      </c>
      <c r="AW5462" s="5" t="str">
        <f t="shared" si="593"/>
        <v>&gt;10万</v>
      </c>
      <c r="AX5462">
        <v>1074.8565700000001</v>
      </c>
      <c r="AY5462">
        <v>7</v>
      </c>
      <c r="AZ5462">
        <v>626.65</v>
      </c>
      <c r="BA5462">
        <v>4</v>
      </c>
      <c r="BB5462">
        <v>153.55093857142859</v>
      </c>
      <c r="BC5462" s="3" t="str">
        <f t="shared" si="596"/>
        <v>常规商场</v>
      </c>
      <c r="BD5462" s="4" t="s">
        <v>27585</v>
      </c>
      <c r="BE5462">
        <f t="shared" si="594"/>
        <v>156.66249999999999</v>
      </c>
      <c r="BF5462" s="4" t="str">
        <f t="shared" si="595"/>
        <v>&gt;10万</v>
      </c>
      <c r="BG5462" t="e">
        <v>#N/A</v>
      </c>
      <c r="BH5462" s="4" t="e">
        <v>#N/A</v>
      </c>
    </row>
    <row r="5463" spans="1:60">
      <c r="A5463" s="1" t="s">
        <v>24601</v>
      </c>
      <c r="B5463" s="1" t="s">
        <v>24602</v>
      </c>
      <c r="C5463" s="1" t="s">
        <v>24603</v>
      </c>
      <c r="D5463" s="1" t="s">
        <v>24604</v>
      </c>
      <c r="E5463" s="1" t="s">
        <v>22883</v>
      </c>
      <c r="F5463" s="1" t="s">
        <v>16662</v>
      </c>
      <c r="G5463" s="1" t="s">
        <v>129</v>
      </c>
      <c r="H5463" s="1" t="s">
        <v>22883</v>
      </c>
      <c r="I5463" s="1" t="s">
        <v>16662</v>
      </c>
      <c r="J5463" s="1" t="s">
        <v>129</v>
      </c>
      <c r="K5463" s="1" t="s">
        <v>16661</v>
      </c>
      <c r="L5463" s="1" t="s">
        <v>16662</v>
      </c>
      <c r="M5463" s="1"/>
      <c r="N5463" s="1" t="s">
        <v>52</v>
      </c>
      <c r="O5463" s="1" t="str">
        <f t="shared" si="591"/>
        <v>维持</v>
      </c>
      <c r="P5463" s="1" t="s">
        <v>53</v>
      </c>
      <c r="Q5463" s="1" t="s">
        <v>170</v>
      </c>
      <c r="R5463" s="1" t="s">
        <v>22846</v>
      </c>
      <c r="S5463" s="1" t="s">
        <v>23032</v>
      </c>
      <c r="T5463" s="1" t="s">
        <v>133</v>
      </c>
      <c r="U5463" s="1" t="s">
        <v>23033</v>
      </c>
      <c r="V5463" s="1" t="s">
        <v>133</v>
      </c>
      <c r="W5463" s="1" t="s">
        <v>185</v>
      </c>
      <c r="X5463" s="1" t="s">
        <v>59</v>
      </c>
      <c r="Y5463" s="1" t="s">
        <v>186</v>
      </c>
      <c r="Z5463" s="1" t="s">
        <v>186</v>
      </c>
      <c r="AA5463" s="1" t="s">
        <v>186</v>
      </c>
      <c r="AB5463" s="1" t="s">
        <v>61</v>
      </c>
      <c r="AC5463" s="1" t="s">
        <v>187</v>
      </c>
      <c r="AD5463" s="1" t="s">
        <v>188</v>
      </c>
      <c r="AE5463" s="1" t="s">
        <v>123</v>
      </c>
      <c r="AF5463" s="1" t="s">
        <v>179</v>
      </c>
      <c r="AG5463" s="1">
        <v>20141218</v>
      </c>
      <c r="AH5463" s="1" t="str">
        <f t="shared" si="592"/>
        <v>201412</v>
      </c>
      <c r="AI5463" s="1"/>
      <c r="AJ5463" s="1"/>
      <c r="AK5463" s="1"/>
      <c r="AL5463" s="1">
        <v>234</v>
      </c>
      <c r="AM5463" s="1"/>
      <c r="AN5463" s="1">
        <v>234</v>
      </c>
      <c r="AO5463" s="1"/>
      <c r="AP5463" s="1"/>
      <c r="AQ5463" s="1"/>
      <c r="AR5463" s="1"/>
      <c r="AS5463" s="1"/>
      <c r="AT5463" s="1"/>
      <c r="AU5463" s="1"/>
      <c r="AV5463">
        <v>234</v>
      </c>
      <c r="AW5463" s="5" t="str">
        <f>BD5463</f>
        <v>&lt;7万</v>
      </c>
      <c r="AX5463">
        <v>484.76015000000001</v>
      </c>
      <c r="AY5463">
        <v>7</v>
      </c>
      <c r="AZ5463" t="e">
        <v>#N/A</v>
      </c>
      <c r="BA5463" t="e">
        <v>#N/A</v>
      </c>
      <c r="BB5463">
        <v>69.251450000000006</v>
      </c>
      <c r="BC5463" s="3" t="str">
        <f t="shared" si="596"/>
        <v>其他商场</v>
      </c>
      <c r="BD5463" s="4" t="s">
        <v>27586</v>
      </c>
      <c r="BE5463" t="e">
        <f t="shared" si="594"/>
        <v>#N/A</v>
      </c>
      <c r="BF5463" s="4" t="s">
        <v>27590</v>
      </c>
      <c r="BG5463" t="e">
        <v>#N/A</v>
      </c>
      <c r="BH5463" s="4" t="e">
        <v>#N/A</v>
      </c>
    </row>
    <row r="5464" spans="1:60">
      <c r="A5464" s="1" t="s">
        <v>24605</v>
      </c>
      <c r="B5464" s="1" t="s">
        <v>24606</v>
      </c>
      <c r="C5464" s="1" t="s">
        <v>24606</v>
      </c>
      <c r="D5464" s="1" t="s">
        <v>24607</v>
      </c>
      <c r="E5464" s="1" t="s">
        <v>22883</v>
      </c>
      <c r="F5464" s="1" t="s">
        <v>16662</v>
      </c>
      <c r="G5464" s="1" t="s">
        <v>129</v>
      </c>
      <c r="H5464" s="1" t="s">
        <v>22883</v>
      </c>
      <c r="I5464" s="1" t="s">
        <v>16662</v>
      </c>
      <c r="J5464" s="1" t="s">
        <v>129</v>
      </c>
      <c r="K5464" s="1" t="s">
        <v>16661</v>
      </c>
      <c r="L5464" s="1" t="s">
        <v>16662</v>
      </c>
      <c r="M5464" s="1"/>
      <c r="N5464" s="1" t="s">
        <v>52</v>
      </c>
      <c r="O5464" s="1" t="str">
        <f t="shared" si="591"/>
        <v>维持</v>
      </c>
      <c r="P5464" s="1" t="s">
        <v>53</v>
      </c>
      <c r="Q5464" s="1" t="s">
        <v>170</v>
      </c>
      <c r="R5464" s="1" t="s">
        <v>22846</v>
      </c>
      <c r="S5464" s="1" t="s">
        <v>22862</v>
      </c>
      <c r="T5464" s="1" t="s">
        <v>654</v>
      </c>
      <c r="U5464" s="1" t="s">
        <v>22942</v>
      </c>
      <c r="V5464" s="1" t="s">
        <v>133</v>
      </c>
      <c r="W5464" s="1" t="s">
        <v>185</v>
      </c>
      <c r="X5464" s="1" t="s">
        <v>59</v>
      </c>
      <c r="Y5464" s="1" t="s">
        <v>186</v>
      </c>
      <c r="Z5464" s="1" t="s">
        <v>186</v>
      </c>
      <c r="AA5464" s="1" t="s">
        <v>186</v>
      </c>
      <c r="AB5464" s="1" t="s">
        <v>61</v>
      </c>
      <c r="AC5464" s="1" t="s">
        <v>187</v>
      </c>
      <c r="AD5464" s="1" t="s">
        <v>188</v>
      </c>
      <c r="AE5464" s="1" t="s">
        <v>83</v>
      </c>
      <c r="AF5464" s="1" t="s">
        <v>861</v>
      </c>
      <c r="AG5464" s="1">
        <v>20140929</v>
      </c>
      <c r="AH5464" s="1" t="str">
        <f t="shared" si="592"/>
        <v>201409</v>
      </c>
      <c r="AI5464" s="1"/>
      <c r="AJ5464" s="1"/>
      <c r="AK5464" s="1"/>
      <c r="AL5464" s="1">
        <v>0</v>
      </c>
      <c r="AM5464" s="1"/>
      <c r="AN5464" s="1">
        <v>0</v>
      </c>
      <c r="AO5464" s="1"/>
      <c r="AP5464" s="1"/>
      <c r="AQ5464" s="1"/>
      <c r="AR5464" s="1"/>
      <c r="AS5464" s="1" t="s">
        <v>189</v>
      </c>
      <c r="AT5464" s="1"/>
      <c r="AU5464" s="1"/>
      <c r="AV5464">
        <v>0</v>
      </c>
      <c r="AW5464" s="5" t="str">
        <f t="shared" si="593"/>
        <v>&gt;7万</v>
      </c>
      <c r="AX5464">
        <v>785.36300000000006</v>
      </c>
      <c r="AY5464">
        <v>7</v>
      </c>
      <c r="AZ5464">
        <v>243.22300000000001</v>
      </c>
      <c r="BA5464">
        <v>3</v>
      </c>
      <c r="BB5464">
        <v>112.1947142857143</v>
      </c>
      <c r="BC5464" s="3" t="str">
        <f t="shared" si="596"/>
        <v>其他商场</v>
      </c>
      <c r="BD5464" s="4" t="s">
        <v>27585</v>
      </c>
      <c r="BE5464">
        <f t="shared" si="594"/>
        <v>81.074333333333342</v>
      </c>
      <c r="BF5464" s="4" t="str">
        <f t="shared" si="595"/>
        <v>&gt;7万</v>
      </c>
      <c r="BG5464" t="e">
        <v>#N/A</v>
      </c>
      <c r="BH5464" s="4" t="e">
        <v>#N/A</v>
      </c>
    </row>
    <row r="5465" spans="1:60">
      <c r="A5465" s="1" t="s">
        <v>24608</v>
      </c>
      <c r="B5465" s="1" t="s">
        <v>24609</v>
      </c>
      <c r="C5465" s="1" t="s">
        <v>24609</v>
      </c>
      <c r="D5465" s="1" t="s">
        <v>24610</v>
      </c>
      <c r="E5465" s="1" t="s">
        <v>22883</v>
      </c>
      <c r="F5465" s="1" t="s">
        <v>16662</v>
      </c>
      <c r="G5465" s="1" t="s">
        <v>129</v>
      </c>
      <c r="H5465" s="1" t="s">
        <v>22883</v>
      </c>
      <c r="I5465" s="1" t="s">
        <v>16662</v>
      </c>
      <c r="J5465" s="1" t="s">
        <v>129</v>
      </c>
      <c r="K5465" s="1" t="s">
        <v>16661</v>
      </c>
      <c r="L5465" s="1" t="s">
        <v>16662</v>
      </c>
      <c r="M5465" s="1"/>
      <c r="N5465" s="1" t="s">
        <v>52</v>
      </c>
      <c r="O5465" s="1" t="str">
        <f t="shared" si="591"/>
        <v>维持</v>
      </c>
      <c r="P5465" s="1" t="s">
        <v>53</v>
      </c>
      <c r="Q5465" s="1" t="s">
        <v>170</v>
      </c>
      <c r="R5465" s="1" t="s">
        <v>22846</v>
      </c>
      <c r="S5465" s="1" t="s">
        <v>23008</v>
      </c>
      <c r="T5465" s="1" t="s">
        <v>133</v>
      </c>
      <c r="U5465" s="1" t="s">
        <v>23009</v>
      </c>
      <c r="V5465" s="1" t="s">
        <v>133</v>
      </c>
      <c r="W5465" s="1" t="s">
        <v>58</v>
      </c>
      <c r="X5465" s="1" t="s">
        <v>59</v>
      </c>
      <c r="Y5465" s="1" t="s">
        <v>60</v>
      </c>
      <c r="Z5465" s="1" t="s">
        <v>60</v>
      </c>
      <c r="AA5465" s="1" t="s">
        <v>88</v>
      </c>
      <c r="AB5465" s="1" t="s">
        <v>61</v>
      </c>
      <c r="AC5465" s="1" t="s">
        <v>325</v>
      </c>
      <c r="AD5465" s="1" t="s">
        <v>78</v>
      </c>
      <c r="AE5465" s="1" t="s">
        <v>71</v>
      </c>
      <c r="AF5465" s="1" t="s">
        <v>63</v>
      </c>
      <c r="AG5465" s="1">
        <v>20140909</v>
      </c>
      <c r="AH5465" s="1" t="str">
        <f t="shared" si="592"/>
        <v>201409</v>
      </c>
      <c r="AI5465" s="1"/>
      <c r="AJ5465" s="1"/>
      <c r="AK5465" s="1"/>
      <c r="AL5465" s="1">
        <v>59</v>
      </c>
      <c r="AM5465" s="1"/>
      <c r="AN5465" s="1">
        <v>59</v>
      </c>
      <c r="AO5465" s="1"/>
      <c r="AP5465" s="1"/>
      <c r="AQ5465" s="1"/>
      <c r="AR5465" s="1"/>
      <c r="AS5465" s="1" t="s">
        <v>180</v>
      </c>
      <c r="AT5465" s="1"/>
      <c r="AU5465" s="1"/>
      <c r="AV5465">
        <v>59</v>
      </c>
      <c r="AW5465" s="5" t="str">
        <f t="shared" si="593"/>
        <v>&gt;7万</v>
      </c>
      <c r="AX5465">
        <v>442.61165</v>
      </c>
      <c r="AY5465">
        <v>7</v>
      </c>
      <c r="AZ5465">
        <v>263.11500000000001</v>
      </c>
      <c r="BA5465">
        <v>3</v>
      </c>
      <c r="BB5465">
        <v>63.230235714285712</v>
      </c>
      <c r="BC5465" s="3" t="str">
        <f t="shared" si="596"/>
        <v>其他商场</v>
      </c>
      <c r="BD5465" s="4" t="s">
        <v>27586</v>
      </c>
      <c r="BE5465">
        <f t="shared" si="594"/>
        <v>87.704999999999998</v>
      </c>
      <c r="BF5465" s="4" t="str">
        <f t="shared" si="595"/>
        <v>&gt;7万</v>
      </c>
      <c r="BG5465" t="e">
        <v>#N/A</v>
      </c>
      <c r="BH5465" s="4" t="e">
        <v>#N/A</v>
      </c>
    </row>
    <row r="5466" spans="1:60">
      <c r="A5466" s="1" t="s">
        <v>24611</v>
      </c>
      <c r="B5466" s="1" t="s">
        <v>24612</v>
      </c>
      <c r="C5466" s="1" t="s">
        <v>24613</v>
      </c>
      <c r="D5466" s="1" t="s">
        <v>24614</v>
      </c>
      <c r="E5466" s="1" t="s">
        <v>22858</v>
      </c>
      <c r="F5466" s="1" t="s">
        <v>22859</v>
      </c>
      <c r="G5466" s="1" t="s">
        <v>129</v>
      </c>
      <c r="H5466" s="1" t="s">
        <v>24615</v>
      </c>
      <c r="I5466" s="1" t="s">
        <v>24616</v>
      </c>
      <c r="J5466" s="1" t="s">
        <v>159</v>
      </c>
      <c r="K5466" s="1" t="s">
        <v>16661</v>
      </c>
      <c r="L5466" s="1" t="s">
        <v>16662</v>
      </c>
      <c r="M5466" s="1" t="s">
        <v>1734</v>
      </c>
      <c r="N5466" s="1" t="s">
        <v>52</v>
      </c>
      <c r="O5466" s="1" t="str">
        <f t="shared" si="591"/>
        <v>维持</v>
      </c>
      <c r="P5466" s="1" t="s">
        <v>53</v>
      </c>
      <c r="Q5466" s="1" t="s">
        <v>170</v>
      </c>
      <c r="R5466" s="1" t="s">
        <v>22846</v>
      </c>
      <c r="S5466" s="1" t="s">
        <v>22957</v>
      </c>
      <c r="T5466" s="1" t="s">
        <v>654</v>
      </c>
      <c r="U5466" s="1" t="s">
        <v>23211</v>
      </c>
      <c r="V5466" s="1" t="s">
        <v>133</v>
      </c>
      <c r="W5466" s="1" t="s">
        <v>58</v>
      </c>
      <c r="X5466" s="1" t="s">
        <v>173</v>
      </c>
      <c r="Y5466" s="1" t="s">
        <v>76</v>
      </c>
      <c r="Z5466" s="1" t="s">
        <v>77</v>
      </c>
      <c r="AA5466" s="1" t="s">
        <v>77</v>
      </c>
      <c r="AB5466" s="1" t="s">
        <v>162</v>
      </c>
      <c r="AC5466" s="1" t="s">
        <v>292</v>
      </c>
      <c r="AD5466" s="1" t="s">
        <v>70</v>
      </c>
      <c r="AE5466" s="1" t="s">
        <v>83</v>
      </c>
      <c r="AF5466" s="1"/>
      <c r="AG5466" s="1">
        <v>20140930</v>
      </c>
      <c r="AH5466" s="1" t="str">
        <f t="shared" si="592"/>
        <v>201409</v>
      </c>
      <c r="AI5466" s="1"/>
      <c r="AJ5466" s="1"/>
      <c r="AK5466" s="1"/>
      <c r="AL5466" s="1">
        <v>63</v>
      </c>
      <c r="AM5466" s="1"/>
      <c r="AN5466" s="1">
        <v>63</v>
      </c>
      <c r="AO5466" s="1"/>
      <c r="AP5466" s="1">
        <v>20150106</v>
      </c>
      <c r="AQ5466" s="1">
        <v>20140930</v>
      </c>
      <c r="AR5466" s="1">
        <v>20150930</v>
      </c>
      <c r="AS5466" s="1" t="s">
        <v>180</v>
      </c>
      <c r="AT5466" s="1"/>
      <c r="AU5466" s="1"/>
      <c r="AV5466">
        <v>63</v>
      </c>
      <c r="AW5466" s="5" t="str">
        <f t="shared" si="593"/>
        <v>&gt;10万</v>
      </c>
      <c r="AX5466">
        <v>904.77745000000004</v>
      </c>
      <c r="AY5466">
        <v>7</v>
      </c>
      <c r="AZ5466">
        <v>405.69010000000003</v>
      </c>
      <c r="BA5466">
        <v>3</v>
      </c>
      <c r="BB5466">
        <v>129.25392142857143</v>
      </c>
      <c r="BC5466" s="3" t="str">
        <f t="shared" si="596"/>
        <v>其他商场</v>
      </c>
      <c r="BD5466" s="4" t="s">
        <v>27585</v>
      </c>
      <c r="BE5466">
        <f t="shared" si="594"/>
        <v>135.23003333333335</v>
      </c>
      <c r="BF5466" s="4" t="str">
        <f t="shared" si="595"/>
        <v>&gt;10万</v>
      </c>
      <c r="BG5466" t="e">
        <v>#N/A</v>
      </c>
      <c r="BH5466" s="4" t="e">
        <v>#N/A</v>
      </c>
    </row>
    <row r="5467" spans="1:60">
      <c r="A5467" s="1" t="s">
        <v>24617</v>
      </c>
      <c r="B5467" s="1" t="s">
        <v>24618</v>
      </c>
      <c r="C5467" s="1" t="s">
        <v>24618</v>
      </c>
      <c r="D5467" s="1" t="s">
        <v>24619</v>
      </c>
      <c r="E5467" s="1" t="s">
        <v>22858</v>
      </c>
      <c r="F5467" s="1" t="s">
        <v>22859</v>
      </c>
      <c r="G5467" s="1" t="s">
        <v>129</v>
      </c>
      <c r="H5467" s="1" t="s">
        <v>24620</v>
      </c>
      <c r="I5467" s="1" t="s">
        <v>24621</v>
      </c>
      <c r="J5467" s="1" t="s">
        <v>159</v>
      </c>
      <c r="K5467" s="1" t="s">
        <v>16661</v>
      </c>
      <c r="L5467" s="1" t="s">
        <v>16662</v>
      </c>
      <c r="M5467" s="1" t="s">
        <v>1734</v>
      </c>
      <c r="N5467" s="1" t="s">
        <v>52</v>
      </c>
      <c r="O5467" s="1" t="str">
        <f t="shared" si="591"/>
        <v>维持</v>
      </c>
      <c r="P5467" s="1" t="s">
        <v>53</v>
      </c>
      <c r="Q5467" s="1" t="s">
        <v>170</v>
      </c>
      <c r="R5467" s="1" t="s">
        <v>22846</v>
      </c>
      <c r="S5467" s="1" t="s">
        <v>22957</v>
      </c>
      <c r="T5467" s="1" t="s">
        <v>654</v>
      </c>
      <c r="U5467" s="1" t="s">
        <v>23211</v>
      </c>
      <c r="V5467" s="1" t="s">
        <v>133</v>
      </c>
      <c r="W5467" s="1" t="s">
        <v>58</v>
      </c>
      <c r="X5467" s="1" t="s">
        <v>173</v>
      </c>
      <c r="Y5467" s="1" t="s">
        <v>76</v>
      </c>
      <c r="Z5467" s="1" t="s">
        <v>77</v>
      </c>
      <c r="AA5467" s="1" t="s">
        <v>77</v>
      </c>
      <c r="AB5467" s="1" t="s">
        <v>162</v>
      </c>
      <c r="AC5467" s="1" t="s">
        <v>292</v>
      </c>
      <c r="AD5467" s="1" t="s">
        <v>70</v>
      </c>
      <c r="AE5467" s="1" t="s">
        <v>83</v>
      </c>
      <c r="AF5467" s="1"/>
      <c r="AG5467" s="1">
        <v>20140930</v>
      </c>
      <c r="AH5467" s="1" t="str">
        <f t="shared" si="592"/>
        <v>201409</v>
      </c>
      <c r="AI5467" s="1"/>
      <c r="AJ5467" s="1"/>
      <c r="AK5467" s="1"/>
      <c r="AL5467" s="1">
        <v>74</v>
      </c>
      <c r="AM5467" s="1"/>
      <c r="AN5467" s="1">
        <v>74</v>
      </c>
      <c r="AO5467" s="1"/>
      <c r="AP5467" s="1">
        <v>20141216</v>
      </c>
      <c r="AQ5467" s="1">
        <v>20140930</v>
      </c>
      <c r="AR5467" s="1">
        <v>20150930</v>
      </c>
      <c r="AS5467" s="1" t="s">
        <v>180</v>
      </c>
      <c r="AT5467" s="1"/>
      <c r="AU5467" s="1"/>
      <c r="AV5467">
        <v>74</v>
      </c>
      <c r="AW5467" s="5" t="str">
        <f t="shared" si="593"/>
        <v>&gt;10万</v>
      </c>
      <c r="AX5467">
        <v>1144.1194599999999</v>
      </c>
      <c r="AY5467">
        <v>7</v>
      </c>
      <c r="AZ5467">
        <v>403.96897999999999</v>
      </c>
      <c r="BA5467">
        <v>3</v>
      </c>
      <c r="BB5467">
        <v>163.44563714285712</v>
      </c>
      <c r="BC5467" s="3" t="str">
        <f t="shared" si="596"/>
        <v>常规商场</v>
      </c>
      <c r="BD5467" s="4" t="s">
        <v>27585</v>
      </c>
      <c r="BE5467">
        <f t="shared" si="594"/>
        <v>134.65632666666667</v>
      </c>
      <c r="BF5467" s="4" t="str">
        <f t="shared" si="595"/>
        <v>&gt;10万</v>
      </c>
      <c r="BG5467" t="e">
        <v>#N/A</v>
      </c>
      <c r="BH5467" s="4" t="e">
        <v>#N/A</v>
      </c>
    </row>
    <row r="5468" spans="1:60">
      <c r="A5468" s="1" t="s">
        <v>24622</v>
      </c>
      <c r="B5468" s="1" t="s">
        <v>24623</v>
      </c>
      <c r="C5468" s="1" t="s">
        <v>24624</v>
      </c>
      <c r="D5468" s="1" t="s">
        <v>24625</v>
      </c>
      <c r="E5468" s="1" t="s">
        <v>22858</v>
      </c>
      <c r="F5468" s="1" t="s">
        <v>22859</v>
      </c>
      <c r="G5468" s="1" t="s">
        <v>129</v>
      </c>
      <c r="H5468" s="1" t="s">
        <v>24626</v>
      </c>
      <c r="I5468" s="1" t="s">
        <v>24627</v>
      </c>
      <c r="J5468" s="1" t="s">
        <v>159</v>
      </c>
      <c r="K5468" s="1" t="s">
        <v>16661</v>
      </c>
      <c r="L5468" s="1" t="s">
        <v>16662</v>
      </c>
      <c r="M5468" s="1" t="s">
        <v>1734</v>
      </c>
      <c r="N5468" s="1" t="s">
        <v>1438</v>
      </c>
      <c r="O5468" s="1" t="str">
        <f t="shared" si="591"/>
        <v>新开</v>
      </c>
      <c r="P5468" s="1" t="s">
        <v>53</v>
      </c>
      <c r="Q5468" s="1" t="s">
        <v>170</v>
      </c>
      <c r="R5468" s="1" t="s">
        <v>22846</v>
      </c>
      <c r="S5468" s="1" t="s">
        <v>22862</v>
      </c>
      <c r="T5468" s="1" t="s">
        <v>654</v>
      </c>
      <c r="U5468" s="1" t="s">
        <v>22942</v>
      </c>
      <c r="V5468" s="1" t="s">
        <v>133</v>
      </c>
      <c r="W5468" s="1" t="s">
        <v>185</v>
      </c>
      <c r="X5468" s="1" t="s">
        <v>59</v>
      </c>
      <c r="Y5468" s="1" t="s">
        <v>186</v>
      </c>
      <c r="Z5468" s="1" t="s">
        <v>186</v>
      </c>
      <c r="AA5468" s="1" t="s">
        <v>186</v>
      </c>
      <c r="AB5468" s="1" t="s">
        <v>162</v>
      </c>
      <c r="AC5468" s="1" t="s">
        <v>187</v>
      </c>
      <c r="AD5468" s="1" t="s">
        <v>188</v>
      </c>
      <c r="AE5468" s="1" t="s">
        <v>83</v>
      </c>
      <c r="AF5468" s="1" t="s">
        <v>179</v>
      </c>
      <c r="AG5468" s="1">
        <v>20150125</v>
      </c>
      <c r="AH5468" s="1" t="str">
        <f t="shared" si="592"/>
        <v>201501</v>
      </c>
      <c r="AI5468" s="1"/>
      <c r="AJ5468" s="1"/>
      <c r="AK5468" s="1"/>
      <c r="AL5468" s="1">
        <v>191</v>
      </c>
      <c r="AM5468" s="1"/>
      <c r="AN5468" s="1">
        <v>191</v>
      </c>
      <c r="AO5468" s="1"/>
      <c r="AP5468" s="1">
        <v>20150504</v>
      </c>
      <c r="AQ5468" s="1">
        <v>20150125</v>
      </c>
      <c r="AR5468" s="1">
        <v>20150930</v>
      </c>
      <c r="AS5468" s="1"/>
      <c r="AT5468" s="1"/>
      <c r="AU5468" s="1"/>
      <c r="AV5468">
        <v>191</v>
      </c>
      <c r="AW5468" s="5" t="str">
        <f>BD5468</f>
        <v>&gt;7万</v>
      </c>
      <c r="AX5468">
        <v>199.96250000000001</v>
      </c>
      <c r="AY5468">
        <v>2</v>
      </c>
      <c r="AZ5468" t="e">
        <v>#N/A</v>
      </c>
      <c r="BA5468" t="e">
        <v>#N/A</v>
      </c>
      <c r="BB5468">
        <v>99.981250000000003</v>
      </c>
      <c r="BC5468" s="3" t="str">
        <f t="shared" si="596"/>
        <v>其他商场</v>
      </c>
      <c r="BD5468" s="4" t="s">
        <v>27587</v>
      </c>
      <c r="BE5468" t="e">
        <f t="shared" si="594"/>
        <v>#N/A</v>
      </c>
      <c r="BF5468" s="4" t="s">
        <v>27590</v>
      </c>
      <c r="BG5468">
        <v>50</v>
      </c>
      <c r="BH5468" s="4" t="s">
        <v>27586</v>
      </c>
    </row>
    <row r="5469" spans="1:60">
      <c r="A5469" s="1" t="s">
        <v>24628</v>
      </c>
      <c r="B5469" s="1" t="s">
        <v>24629</v>
      </c>
      <c r="C5469" s="1" t="s">
        <v>24629</v>
      </c>
      <c r="D5469" s="1" t="s">
        <v>24630</v>
      </c>
      <c r="E5469" s="1" t="s">
        <v>22858</v>
      </c>
      <c r="F5469" s="1" t="s">
        <v>22859</v>
      </c>
      <c r="G5469" s="1" t="s">
        <v>129</v>
      </c>
      <c r="H5469" s="1" t="s">
        <v>24631</v>
      </c>
      <c r="I5469" s="1" t="s">
        <v>24632</v>
      </c>
      <c r="J5469" s="1" t="s">
        <v>159</v>
      </c>
      <c r="K5469" s="1" t="s">
        <v>16661</v>
      </c>
      <c r="L5469" s="1" t="s">
        <v>16662</v>
      </c>
      <c r="M5469" s="1" t="s">
        <v>1734</v>
      </c>
      <c r="N5469" s="1" t="s">
        <v>52</v>
      </c>
      <c r="O5469" s="1" t="str">
        <f t="shared" si="591"/>
        <v>维持</v>
      </c>
      <c r="P5469" s="1" t="s">
        <v>53</v>
      </c>
      <c r="Q5469" s="1" t="s">
        <v>170</v>
      </c>
      <c r="R5469" s="1" t="s">
        <v>22846</v>
      </c>
      <c r="S5469" s="1" t="s">
        <v>22957</v>
      </c>
      <c r="T5469" s="1" t="s">
        <v>654</v>
      </c>
      <c r="U5469" s="1" t="s">
        <v>23211</v>
      </c>
      <c r="V5469" s="1" t="s">
        <v>133</v>
      </c>
      <c r="W5469" s="1" t="s">
        <v>58</v>
      </c>
      <c r="X5469" s="1" t="s">
        <v>173</v>
      </c>
      <c r="Y5469" s="1" t="s">
        <v>76</v>
      </c>
      <c r="Z5469" s="1" t="s">
        <v>77</v>
      </c>
      <c r="AA5469" s="1" t="s">
        <v>77</v>
      </c>
      <c r="AB5469" s="1" t="s">
        <v>162</v>
      </c>
      <c r="AC5469" s="1" t="s">
        <v>292</v>
      </c>
      <c r="AD5469" s="1" t="s">
        <v>78</v>
      </c>
      <c r="AE5469" s="1" t="s">
        <v>83</v>
      </c>
      <c r="AF5469" s="1"/>
      <c r="AG5469" s="1">
        <v>20140930</v>
      </c>
      <c r="AH5469" s="1" t="str">
        <f t="shared" si="592"/>
        <v>201409</v>
      </c>
      <c r="AI5469" s="1"/>
      <c r="AJ5469" s="1"/>
      <c r="AK5469" s="1"/>
      <c r="AL5469" s="1">
        <v>46</v>
      </c>
      <c r="AM5469" s="1"/>
      <c r="AN5469" s="1">
        <v>46</v>
      </c>
      <c r="AO5469" s="1"/>
      <c r="AP5469" s="1">
        <v>20150106</v>
      </c>
      <c r="AQ5469" s="1">
        <v>20140930</v>
      </c>
      <c r="AR5469" s="1">
        <v>20150930</v>
      </c>
      <c r="AS5469" s="1" t="s">
        <v>180</v>
      </c>
      <c r="AT5469" s="1"/>
      <c r="AU5469" s="1"/>
      <c r="AV5469">
        <v>46</v>
      </c>
      <c r="AW5469" s="5" t="str">
        <f t="shared" si="593"/>
        <v>&gt;10万</v>
      </c>
      <c r="AX5469">
        <v>1068.7926</v>
      </c>
      <c r="AY5469">
        <v>7</v>
      </c>
      <c r="AZ5469">
        <v>399.94920000000002</v>
      </c>
      <c r="BA5469">
        <v>3</v>
      </c>
      <c r="BB5469">
        <v>152.68465714285713</v>
      </c>
      <c r="BC5469" s="3" t="str">
        <f t="shared" si="596"/>
        <v>常规商场</v>
      </c>
      <c r="BD5469" s="4" t="s">
        <v>27585</v>
      </c>
      <c r="BE5469">
        <f t="shared" si="594"/>
        <v>133.31640000000002</v>
      </c>
      <c r="BF5469" s="4" t="str">
        <f t="shared" si="595"/>
        <v>&gt;10万</v>
      </c>
      <c r="BG5469" t="e">
        <v>#N/A</v>
      </c>
      <c r="BH5469" s="4" t="e">
        <v>#N/A</v>
      </c>
    </row>
    <row r="5470" spans="1:60">
      <c r="A5470" s="1" t="s">
        <v>24633</v>
      </c>
      <c r="B5470" s="1" t="s">
        <v>24634</v>
      </c>
      <c r="C5470" s="1" t="s">
        <v>24634</v>
      </c>
      <c r="D5470" s="1" t="s">
        <v>24635</v>
      </c>
      <c r="E5470" s="1" t="s">
        <v>22874</v>
      </c>
      <c r="F5470" s="1" t="s">
        <v>8479</v>
      </c>
      <c r="G5470" s="1" t="s">
        <v>129</v>
      </c>
      <c r="H5470" s="1" t="s">
        <v>24636</v>
      </c>
      <c r="I5470" s="1" t="s">
        <v>24637</v>
      </c>
      <c r="J5470" s="1" t="s">
        <v>159</v>
      </c>
      <c r="K5470" s="1" t="s">
        <v>8478</v>
      </c>
      <c r="L5470" s="1" t="s">
        <v>8479</v>
      </c>
      <c r="M5470" s="1" t="s">
        <v>160</v>
      </c>
      <c r="N5470" s="1" t="s">
        <v>52</v>
      </c>
      <c r="O5470" s="1" t="str">
        <f t="shared" si="591"/>
        <v>维持</v>
      </c>
      <c r="P5470" s="1" t="s">
        <v>53</v>
      </c>
      <c r="Q5470" s="1" t="s">
        <v>170</v>
      </c>
      <c r="R5470" s="1" t="s">
        <v>22846</v>
      </c>
      <c r="S5470" s="1" t="s">
        <v>23659</v>
      </c>
      <c r="T5470" s="1" t="s">
        <v>133</v>
      </c>
      <c r="U5470" s="1" t="s">
        <v>24638</v>
      </c>
      <c r="V5470" s="1" t="s">
        <v>682</v>
      </c>
      <c r="W5470" s="1" t="s">
        <v>58</v>
      </c>
      <c r="X5470" s="1" t="s">
        <v>173</v>
      </c>
      <c r="Y5470" s="1" t="s">
        <v>60</v>
      </c>
      <c r="Z5470" s="1" t="s">
        <v>60</v>
      </c>
      <c r="AA5470" s="1" t="s">
        <v>60</v>
      </c>
      <c r="AB5470" s="1" t="s">
        <v>162</v>
      </c>
      <c r="AC5470" s="1" t="s">
        <v>292</v>
      </c>
      <c r="AD5470" s="1" t="s">
        <v>70</v>
      </c>
      <c r="AE5470" s="1" t="s">
        <v>83</v>
      </c>
      <c r="AF5470" s="1"/>
      <c r="AG5470" s="1">
        <v>20140930</v>
      </c>
      <c r="AH5470" s="1" t="str">
        <f t="shared" si="592"/>
        <v>201409</v>
      </c>
      <c r="AI5470" s="1"/>
      <c r="AJ5470" s="1"/>
      <c r="AK5470" s="1"/>
      <c r="AL5470" s="1">
        <v>81</v>
      </c>
      <c r="AM5470" s="1"/>
      <c r="AN5470" s="1">
        <v>81</v>
      </c>
      <c r="AO5470" s="1"/>
      <c r="AP5470" s="1"/>
      <c r="AQ5470" s="1"/>
      <c r="AR5470" s="1"/>
      <c r="AS5470" s="1" t="s">
        <v>180</v>
      </c>
      <c r="AT5470" s="1"/>
      <c r="AU5470" s="1"/>
      <c r="AV5470">
        <v>81</v>
      </c>
      <c r="AW5470" s="5" t="str">
        <f t="shared" si="593"/>
        <v>&lt;7万</v>
      </c>
      <c r="AX5470">
        <v>737.11484000000007</v>
      </c>
      <c r="AY5470">
        <v>7</v>
      </c>
      <c r="AZ5470">
        <v>209.76718</v>
      </c>
      <c r="BA5470">
        <v>3</v>
      </c>
      <c r="BB5470">
        <v>105.30212000000002</v>
      </c>
      <c r="BC5470" s="3" t="str">
        <f t="shared" si="596"/>
        <v>其他商场</v>
      </c>
      <c r="BD5470" s="4" t="s">
        <v>27585</v>
      </c>
      <c r="BE5470">
        <f t="shared" si="594"/>
        <v>69.922393333333332</v>
      </c>
      <c r="BF5470" s="4" t="str">
        <f t="shared" si="595"/>
        <v>&lt;7万</v>
      </c>
      <c r="BG5470" t="e">
        <v>#N/A</v>
      </c>
      <c r="BH5470" s="4" t="e">
        <v>#N/A</v>
      </c>
    </row>
    <row r="5471" spans="1:60">
      <c r="A5471" s="1" t="s">
        <v>24639</v>
      </c>
      <c r="B5471" s="1" t="s">
        <v>24640</v>
      </c>
      <c r="C5471" s="1" t="s">
        <v>24640</v>
      </c>
      <c r="D5471" s="1" t="s">
        <v>24641</v>
      </c>
      <c r="E5471" s="1" t="s">
        <v>10007</v>
      </c>
      <c r="F5471" s="1" t="s">
        <v>10008</v>
      </c>
      <c r="G5471" s="1" t="s">
        <v>49</v>
      </c>
      <c r="H5471" s="1" t="s">
        <v>10007</v>
      </c>
      <c r="I5471" s="1" t="s">
        <v>10008</v>
      </c>
      <c r="J5471" s="1" t="s">
        <v>49</v>
      </c>
      <c r="K5471" s="1" t="s">
        <v>10009</v>
      </c>
      <c r="L5471" s="1" t="s">
        <v>10008</v>
      </c>
      <c r="M5471" s="1" t="s">
        <v>51</v>
      </c>
      <c r="N5471" s="1" t="s">
        <v>52</v>
      </c>
      <c r="O5471" s="1" t="str">
        <f t="shared" si="591"/>
        <v>维持</v>
      </c>
      <c r="P5471" s="1" t="s">
        <v>53</v>
      </c>
      <c r="Q5471" s="1" t="s">
        <v>170</v>
      </c>
      <c r="R5471" s="1" t="s">
        <v>22846</v>
      </c>
      <c r="S5471" s="1" t="s">
        <v>22847</v>
      </c>
      <c r="T5471" s="1" t="s">
        <v>654</v>
      </c>
      <c r="U5471" s="1" t="s">
        <v>22931</v>
      </c>
      <c r="V5471" s="1" t="s">
        <v>133</v>
      </c>
      <c r="W5471" s="1" t="s">
        <v>58</v>
      </c>
      <c r="X5471" s="1" t="s">
        <v>173</v>
      </c>
      <c r="Y5471" s="1" t="s">
        <v>76</v>
      </c>
      <c r="Z5471" s="1" t="s">
        <v>95</v>
      </c>
      <c r="AA5471" s="1" t="s">
        <v>95</v>
      </c>
      <c r="AB5471" s="1" t="s">
        <v>61</v>
      </c>
      <c r="AC5471" s="1" t="s">
        <v>297</v>
      </c>
      <c r="AD5471" s="1" t="s">
        <v>27598</v>
      </c>
      <c r="AE5471" s="1" t="s">
        <v>123</v>
      </c>
      <c r="AF5471" s="1"/>
      <c r="AG5471" s="1">
        <v>20141031</v>
      </c>
      <c r="AH5471" s="1" t="str">
        <f t="shared" si="592"/>
        <v>201410</v>
      </c>
      <c r="AI5471" s="1"/>
      <c r="AJ5471" s="1"/>
      <c r="AK5471" s="1"/>
      <c r="AL5471" s="1">
        <v>268</v>
      </c>
      <c r="AM5471" s="1"/>
      <c r="AN5471" s="1">
        <v>268</v>
      </c>
      <c r="AO5471" s="1"/>
      <c r="AP5471" s="1"/>
      <c r="AQ5471" s="1"/>
      <c r="AR5471" s="1"/>
      <c r="AS5471" s="1" t="s">
        <v>180</v>
      </c>
      <c r="AT5471" s="1"/>
      <c r="AU5471" s="1"/>
      <c r="AV5471">
        <v>268</v>
      </c>
      <c r="AW5471" s="5" t="str">
        <f t="shared" si="593"/>
        <v>&gt;20万</v>
      </c>
      <c r="AX5471">
        <v>2760.7269599999995</v>
      </c>
      <c r="AY5471">
        <v>7</v>
      </c>
      <c r="AZ5471">
        <v>409.3854</v>
      </c>
      <c r="BA5471">
        <v>2</v>
      </c>
      <c r="BB5471">
        <v>394.38956571428565</v>
      </c>
      <c r="BC5471" s="3" t="str">
        <f t="shared" si="596"/>
        <v>重点商场</v>
      </c>
      <c r="BD5471" s="4" t="s">
        <v>27584</v>
      </c>
      <c r="BE5471">
        <f t="shared" si="594"/>
        <v>204.6927</v>
      </c>
      <c r="BF5471" s="4" t="str">
        <f t="shared" si="595"/>
        <v>&gt;20万</v>
      </c>
      <c r="BG5471" t="e">
        <v>#N/A</v>
      </c>
      <c r="BH5471" s="4" t="e">
        <v>#N/A</v>
      </c>
    </row>
    <row r="5472" spans="1:60">
      <c r="A5472" s="1" t="s">
        <v>24642</v>
      </c>
      <c r="B5472" s="1" t="s">
        <v>24643</v>
      </c>
      <c r="C5472" s="1" t="s">
        <v>24643</v>
      </c>
      <c r="D5472" s="1" t="s">
        <v>24644</v>
      </c>
      <c r="E5472" s="1" t="s">
        <v>22858</v>
      </c>
      <c r="F5472" s="1" t="s">
        <v>22859</v>
      </c>
      <c r="G5472" s="1" t="s">
        <v>129</v>
      </c>
      <c r="H5472" s="1" t="s">
        <v>24645</v>
      </c>
      <c r="I5472" s="1" t="s">
        <v>24646</v>
      </c>
      <c r="J5472" s="1" t="s">
        <v>159</v>
      </c>
      <c r="K5472" s="1" t="s">
        <v>16661</v>
      </c>
      <c r="L5472" s="1" t="s">
        <v>16662</v>
      </c>
      <c r="M5472" s="1" t="s">
        <v>1734</v>
      </c>
      <c r="N5472" s="1" t="s">
        <v>52</v>
      </c>
      <c r="O5472" s="1" t="str">
        <f t="shared" si="591"/>
        <v>维持</v>
      </c>
      <c r="P5472" s="1" t="s">
        <v>53</v>
      </c>
      <c r="Q5472" s="1" t="s">
        <v>170</v>
      </c>
      <c r="R5472" s="1" t="s">
        <v>22846</v>
      </c>
      <c r="S5472" s="1" t="s">
        <v>22957</v>
      </c>
      <c r="T5472" s="1" t="s">
        <v>654</v>
      </c>
      <c r="U5472" s="1" t="s">
        <v>23211</v>
      </c>
      <c r="V5472" s="1" t="s">
        <v>133</v>
      </c>
      <c r="W5472" s="1" t="s">
        <v>58</v>
      </c>
      <c r="X5472" s="1" t="s">
        <v>173</v>
      </c>
      <c r="Y5472" s="1" t="s">
        <v>76</v>
      </c>
      <c r="Z5472" s="1" t="s">
        <v>77</v>
      </c>
      <c r="AA5472" s="1" t="s">
        <v>77</v>
      </c>
      <c r="AB5472" s="1" t="s">
        <v>162</v>
      </c>
      <c r="AC5472" s="1" t="s">
        <v>292</v>
      </c>
      <c r="AD5472" s="1" t="s">
        <v>70</v>
      </c>
      <c r="AE5472" s="1" t="s">
        <v>83</v>
      </c>
      <c r="AF5472" s="1"/>
      <c r="AG5472" s="1">
        <v>20140930</v>
      </c>
      <c r="AH5472" s="1" t="str">
        <f t="shared" si="592"/>
        <v>201409</v>
      </c>
      <c r="AI5472" s="1"/>
      <c r="AJ5472" s="1"/>
      <c r="AK5472" s="1"/>
      <c r="AL5472" s="1">
        <v>56</v>
      </c>
      <c r="AM5472" s="1"/>
      <c r="AN5472" s="1">
        <v>56</v>
      </c>
      <c r="AO5472" s="1"/>
      <c r="AP5472" s="1">
        <v>20141216</v>
      </c>
      <c r="AQ5472" s="1">
        <v>20140930</v>
      </c>
      <c r="AR5472" s="1">
        <v>20150930</v>
      </c>
      <c r="AS5472" s="1" t="s">
        <v>180</v>
      </c>
      <c r="AT5472" s="1"/>
      <c r="AU5472" s="1"/>
      <c r="AV5472">
        <v>56</v>
      </c>
      <c r="AW5472" s="5" t="str">
        <f t="shared" si="593"/>
        <v>&gt;10万</v>
      </c>
      <c r="AX5472">
        <v>1043.2770500000001</v>
      </c>
      <c r="AY5472">
        <v>7</v>
      </c>
      <c r="AZ5472">
        <v>405.44409999999993</v>
      </c>
      <c r="BA5472">
        <v>3</v>
      </c>
      <c r="BB5472">
        <v>149.03957857142859</v>
      </c>
      <c r="BC5472" s="3" t="str">
        <f t="shared" si="596"/>
        <v>常规商场</v>
      </c>
      <c r="BD5472" s="4" t="s">
        <v>27585</v>
      </c>
      <c r="BE5472">
        <f t="shared" si="594"/>
        <v>135.1480333333333</v>
      </c>
      <c r="BF5472" s="4" t="str">
        <f t="shared" si="595"/>
        <v>&gt;10万</v>
      </c>
      <c r="BG5472" t="e">
        <v>#N/A</v>
      </c>
      <c r="BH5472" s="4" t="e">
        <v>#N/A</v>
      </c>
    </row>
    <row r="5473" spans="1:60">
      <c r="A5473" s="1" t="s">
        <v>24647</v>
      </c>
      <c r="B5473" s="1" t="s">
        <v>24648</v>
      </c>
      <c r="C5473" s="1" t="s">
        <v>24648</v>
      </c>
      <c r="D5473" s="1" t="s">
        <v>24649</v>
      </c>
      <c r="E5473" s="1" t="s">
        <v>22858</v>
      </c>
      <c r="F5473" s="1" t="s">
        <v>22859</v>
      </c>
      <c r="G5473" s="1" t="s">
        <v>129</v>
      </c>
      <c r="H5473" s="1" t="s">
        <v>24650</v>
      </c>
      <c r="I5473" s="1" t="s">
        <v>24651</v>
      </c>
      <c r="J5473" s="1" t="s">
        <v>159</v>
      </c>
      <c r="K5473" s="1" t="s">
        <v>16661</v>
      </c>
      <c r="L5473" s="1" t="s">
        <v>16662</v>
      </c>
      <c r="M5473" s="1" t="s">
        <v>1734</v>
      </c>
      <c r="N5473" s="1" t="s">
        <v>52</v>
      </c>
      <c r="O5473" s="1" t="str">
        <f t="shared" si="591"/>
        <v>维持</v>
      </c>
      <c r="P5473" s="1" t="s">
        <v>53</v>
      </c>
      <c r="Q5473" s="1" t="s">
        <v>170</v>
      </c>
      <c r="R5473" s="1" t="s">
        <v>22846</v>
      </c>
      <c r="S5473" s="1" t="s">
        <v>22957</v>
      </c>
      <c r="T5473" s="1" t="s">
        <v>654</v>
      </c>
      <c r="U5473" s="1" t="s">
        <v>23211</v>
      </c>
      <c r="V5473" s="1" t="s">
        <v>133</v>
      </c>
      <c r="W5473" s="1" t="s">
        <v>58</v>
      </c>
      <c r="X5473" s="1" t="s">
        <v>173</v>
      </c>
      <c r="Y5473" s="1" t="s">
        <v>76</v>
      </c>
      <c r="Z5473" s="1" t="s">
        <v>77</v>
      </c>
      <c r="AA5473" s="1" t="s">
        <v>77</v>
      </c>
      <c r="AB5473" s="1" t="s">
        <v>162</v>
      </c>
      <c r="AC5473" s="1" t="s">
        <v>292</v>
      </c>
      <c r="AD5473" s="1" t="s">
        <v>70</v>
      </c>
      <c r="AE5473" s="1" t="s">
        <v>83</v>
      </c>
      <c r="AF5473" s="1"/>
      <c r="AG5473" s="1">
        <v>20140930</v>
      </c>
      <c r="AH5473" s="1" t="str">
        <f t="shared" si="592"/>
        <v>201409</v>
      </c>
      <c r="AI5473" s="1"/>
      <c r="AJ5473" s="1"/>
      <c r="AK5473" s="1"/>
      <c r="AL5473" s="1">
        <v>67</v>
      </c>
      <c r="AM5473" s="1"/>
      <c r="AN5473" s="1">
        <v>67</v>
      </c>
      <c r="AO5473" s="1"/>
      <c r="AP5473" s="1">
        <v>20141216</v>
      </c>
      <c r="AQ5473" s="1">
        <v>20140930</v>
      </c>
      <c r="AR5473" s="1">
        <v>20150930</v>
      </c>
      <c r="AS5473" s="1" t="s">
        <v>180</v>
      </c>
      <c r="AT5473" s="1"/>
      <c r="AU5473" s="1"/>
      <c r="AV5473">
        <v>67</v>
      </c>
      <c r="AW5473" s="5" t="str">
        <f t="shared" si="593"/>
        <v>&gt;10万</v>
      </c>
      <c r="AX5473">
        <v>1051.2802800000002</v>
      </c>
      <c r="AY5473">
        <v>7</v>
      </c>
      <c r="AZ5473">
        <v>408.04680000000002</v>
      </c>
      <c r="BA5473">
        <v>3</v>
      </c>
      <c r="BB5473">
        <v>150.18289714285717</v>
      </c>
      <c r="BC5473" s="3" t="str">
        <f t="shared" si="596"/>
        <v>常规商场</v>
      </c>
      <c r="BD5473" s="4" t="s">
        <v>27585</v>
      </c>
      <c r="BE5473">
        <f t="shared" si="594"/>
        <v>136.01560000000001</v>
      </c>
      <c r="BF5473" s="4" t="str">
        <f t="shared" si="595"/>
        <v>&gt;10万</v>
      </c>
      <c r="BG5473" t="e">
        <v>#N/A</v>
      </c>
      <c r="BH5473" s="4" t="e">
        <v>#N/A</v>
      </c>
    </row>
    <row r="5474" spans="1:60">
      <c r="A5474" s="1" t="s">
        <v>24652</v>
      </c>
      <c r="B5474" s="1" t="s">
        <v>24653</v>
      </c>
      <c r="C5474" s="1" t="s">
        <v>24653</v>
      </c>
      <c r="D5474" s="1" t="s">
        <v>24654</v>
      </c>
      <c r="E5474" s="1" t="s">
        <v>22858</v>
      </c>
      <c r="F5474" s="1" t="s">
        <v>22859</v>
      </c>
      <c r="G5474" s="1" t="s">
        <v>129</v>
      </c>
      <c r="H5474" s="1" t="s">
        <v>24655</v>
      </c>
      <c r="I5474" s="1" t="s">
        <v>24656</v>
      </c>
      <c r="J5474" s="1" t="s">
        <v>159</v>
      </c>
      <c r="K5474" s="1" t="s">
        <v>16661</v>
      </c>
      <c r="L5474" s="1" t="s">
        <v>16662</v>
      </c>
      <c r="M5474" s="1" t="s">
        <v>1734</v>
      </c>
      <c r="N5474" s="1" t="s">
        <v>52</v>
      </c>
      <c r="O5474" s="1" t="str">
        <f t="shared" si="591"/>
        <v>维持</v>
      </c>
      <c r="P5474" s="1" t="s">
        <v>53</v>
      </c>
      <c r="Q5474" s="1" t="s">
        <v>170</v>
      </c>
      <c r="R5474" s="1" t="s">
        <v>22846</v>
      </c>
      <c r="S5474" s="1" t="s">
        <v>23032</v>
      </c>
      <c r="T5474" s="1" t="s">
        <v>133</v>
      </c>
      <c r="U5474" s="1" t="s">
        <v>23191</v>
      </c>
      <c r="V5474" s="1" t="s">
        <v>355</v>
      </c>
      <c r="W5474" s="1" t="s">
        <v>58</v>
      </c>
      <c r="X5474" s="1" t="s">
        <v>173</v>
      </c>
      <c r="Y5474" s="1" t="s">
        <v>76</v>
      </c>
      <c r="Z5474" s="1" t="s">
        <v>77</v>
      </c>
      <c r="AA5474" s="1" t="s">
        <v>77</v>
      </c>
      <c r="AB5474" s="1" t="s">
        <v>162</v>
      </c>
      <c r="AC5474" s="1" t="s">
        <v>292</v>
      </c>
      <c r="AD5474" s="1" t="s">
        <v>70</v>
      </c>
      <c r="AE5474" s="1" t="s">
        <v>83</v>
      </c>
      <c r="AF5474" s="1"/>
      <c r="AG5474" s="1">
        <v>20140930</v>
      </c>
      <c r="AH5474" s="1" t="str">
        <f t="shared" si="592"/>
        <v>201409</v>
      </c>
      <c r="AI5474" s="1"/>
      <c r="AJ5474" s="1"/>
      <c r="AK5474" s="1"/>
      <c r="AL5474" s="1">
        <v>75</v>
      </c>
      <c r="AM5474" s="1"/>
      <c r="AN5474" s="1">
        <v>75</v>
      </c>
      <c r="AO5474" s="1"/>
      <c r="AP5474" s="1">
        <v>20150226</v>
      </c>
      <c r="AQ5474" s="1">
        <v>20140930</v>
      </c>
      <c r="AR5474" s="1">
        <v>20150930</v>
      </c>
      <c r="AS5474" s="1" t="s">
        <v>180</v>
      </c>
      <c r="AT5474" s="1"/>
      <c r="AU5474" s="1"/>
      <c r="AV5474">
        <v>75</v>
      </c>
      <c r="AW5474" s="5" t="str">
        <f t="shared" si="593"/>
        <v>&gt;10万</v>
      </c>
      <c r="AX5474">
        <v>807.14312999999993</v>
      </c>
      <c r="AY5474">
        <v>7</v>
      </c>
      <c r="AZ5474">
        <v>317.84094999999996</v>
      </c>
      <c r="BA5474">
        <v>2</v>
      </c>
      <c r="BB5474">
        <v>115.30616142857141</v>
      </c>
      <c r="BC5474" s="3" t="str">
        <f t="shared" si="596"/>
        <v>其他商场</v>
      </c>
      <c r="BD5474" s="4" t="s">
        <v>27585</v>
      </c>
      <c r="BE5474">
        <f t="shared" si="594"/>
        <v>158.92047499999998</v>
      </c>
      <c r="BF5474" s="4" t="str">
        <f t="shared" si="595"/>
        <v>&gt;10万</v>
      </c>
      <c r="BG5474" t="e">
        <v>#N/A</v>
      </c>
      <c r="BH5474" s="4" t="e">
        <v>#N/A</v>
      </c>
    </row>
    <row r="5475" spans="1:60">
      <c r="A5475" s="1" t="s">
        <v>24657</v>
      </c>
      <c r="B5475" s="1" t="s">
        <v>24658</v>
      </c>
      <c r="C5475" s="1" t="s">
        <v>24659</v>
      </c>
      <c r="D5475" s="1" t="s">
        <v>24660</v>
      </c>
      <c r="E5475" s="1" t="s">
        <v>22917</v>
      </c>
      <c r="F5475" s="1" t="s">
        <v>8479</v>
      </c>
      <c r="G5475" s="1" t="s">
        <v>129</v>
      </c>
      <c r="H5475" s="1" t="s">
        <v>22917</v>
      </c>
      <c r="I5475" s="1" t="s">
        <v>8479</v>
      </c>
      <c r="J5475" s="1" t="s">
        <v>129</v>
      </c>
      <c r="K5475" s="1" t="s">
        <v>8478</v>
      </c>
      <c r="L5475" s="1" t="s">
        <v>8479</v>
      </c>
      <c r="M5475" s="1" t="s">
        <v>180</v>
      </c>
      <c r="N5475" s="1" t="s">
        <v>52</v>
      </c>
      <c r="O5475" s="1" t="str">
        <f t="shared" si="591"/>
        <v>维持</v>
      </c>
      <c r="P5475" s="1" t="s">
        <v>53</v>
      </c>
      <c r="Q5475" s="1" t="s">
        <v>170</v>
      </c>
      <c r="R5475" s="1" t="s">
        <v>22846</v>
      </c>
      <c r="S5475" s="1" t="s">
        <v>22918</v>
      </c>
      <c r="T5475" s="1" t="s">
        <v>654</v>
      </c>
      <c r="U5475" s="1" t="s">
        <v>23415</v>
      </c>
      <c r="V5475" s="1" t="s">
        <v>654</v>
      </c>
      <c r="W5475" s="1" t="s">
        <v>58</v>
      </c>
      <c r="X5475" s="1" t="s">
        <v>59</v>
      </c>
      <c r="Y5475" s="1" t="s">
        <v>60</v>
      </c>
      <c r="Z5475" s="1" t="s">
        <v>60</v>
      </c>
      <c r="AA5475" s="1" t="s">
        <v>60</v>
      </c>
      <c r="AB5475" s="1" t="s">
        <v>61</v>
      </c>
      <c r="AC5475" s="1" t="s">
        <v>325</v>
      </c>
      <c r="AD5475" s="1" t="s">
        <v>70</v>
      </c>
      <c r="AE5475" s="1" t="s">
        <v>1399</v>
      </c>
      <c r="AF5475" s="1" t="s">
        <v>1287</v>
      </c>
      <c r="AG5475" s="1">
        <v>20141029</v>
      </c>
      <c r="AH5475" s="1" t="str">
        <f t="shared" si="592"/>
        <v>201410</v>
      </c>
      <c r="AI5475" s="1"/>
      <c r="AJ5475" s="1"/>
      <c r="AK5475" s="1"/>
      <c r="AL5475" s="1">
        <v>83</v>
      </c>
      <c r="AM5475" s="1"/>
      <c r="AN5475" s="1">
        <v>83</v>
      </c>
      <c r="AO5475" s="1"/>
      <c r="AP5475" s="1"/>
      <c r="AQ5475" s="1"/>
      <c r="AR5475" s="1"/>
      <c r="AS5475" s="1" t="s">
        <v>180</v>
      </c>
      <c r="AT5475" s="1"/>
      <c r="AU5475" s="1"/>
      <c r="AV5475">
        <v>83</v>
      </c>
      <c r="AW5475" s="5" t="str">
        <f t="shared" si="593"/>
        <v>&lt;7万</v>
      </c>
      <c r="AX5475">
        <v>302.59368999999998</v>
      </c>
      <c r="AY5475">
        <v>7</v>
      </c>
      <c r="AZ5475">
        <v>73.337900000000005</v>
      </c>
      <c r="BA5475">
        <v>2</v>
      </c>
      <c r="BB5475">
        <v>43.227669999999996</v>
      </c>
      <c r="BC5475" s="3" t="str">
        <f t="shared" si="596"/>
        <v>其他商场</v>
      </c>
      <c r="BD5475" s="4" t="s">
        <v>27586</v>
      </c>
      <c r="BE5475">
        <f t="shared" si="594"/>
        <v>36.668950000000002</v>
      </c>
      <c r="BF5475" s="4" t="str">
        <f t="shared" si="595"/>
        <v>&lt;7万</v>
      </c>
      <c r="BG5475" t="e">
        <v>#N/A</v>
      </c>
      <c r="BH5475" s="4" t="e">
        <v>#N/A</v>
      </c>
    </row>
    <row r="5476" spans="1:60">
      <c r="A5476" s="1" t="s">
        <v>24661</v>
      </c>
      <c r="B5476" s="1" t="s">
        <v>24662</v>
      </c>
      <c r="C5476" s="1" t="s">
        <v>24662</v>
      </c>
      <c r="D5476" s="1" t="s">
        <v>24663</v>
      </c>
      <c r="E5476" s="1" t="s">
        <v>22883</v>
      </c>
      <c r="F5476" s="1" t="s">
        <v>16662</v>
      </c>
      <c r="G5476" s="1" t="s">
        <v>129</v>
      </c>
      <c r="H5476" s="1" t="s">
        <v>22883</v>
      </c>
      <c r="I5476" s="1" t="s">
        <v>16662</v>
      </c>
      <c r="J5476" s="1" t="s">
        <v>129</v>
      </c>
      <c r="K5476" s="1" t="s">
        <v>16661</v>
      </c>
      <c r="L5476" s="1" t="s">
        <v>16662</v>
      </c>
      <c r="M5476" s="1"/>
      <c r="N5476" s="1" t="s">
        <v>52</v>
      </c>
      <c r="O5476" s="1" t="str">
        <f t="shared" si="591"/>
        <v>维持</v>
      </c>
      <c r="P5476" s="1" t="s">
        <v>53</v>
      </c>
      <c r="Q5476" s="1" t="s">
        <v>170</v>
      </c>
      <c r="R5476" s="1" t="s">
        <v>22846</v>
      </c>
      <c r="S5476" s="1" t="s">
        <v>22957</v>
      </c>
      <c r="T5476" s="1" t="s">
        <v>654</v>
      </c>
      <c r="U5476" s="1" t="s">
        <v>22958</v>
      </c>
      <c r="V5476" s="1" t="s">
        <v>133</v>
      </c>
      <c r="W5476" s="1" t="s">
        <v>58</v>
      </c>
      <c r="X5476" s="1" t="s">
        <v>173</v>
      </c>
      <c r="Y5476" s="1" t="s">
        <v>88</v>
      </c>
      <c r="Z5476" s="1" t="s">
        <v>88</v>
      </c>
      <c r="AA5476" s="1" t="s">
        <v>88</v>
      </c>
      <c r="AB5476" s="1" t="s">
        <v>61</v>
      </c>
      <c r="AC5476" s="1" t="s">
        <v>174</v>
      </c>
      <c r="AD5476" s="1" t="s">
        <v>70</v>
      </c>
      <c r="AE5476" s="1" t="s">
        <v>83</v>
      </c>
      <c r="AF5476" s="1"/>
      <c r="AG5476" s="1">
        <v>20141030</v>
      </c>
      <c r="AH5476" s="1" t="str">
        <f t="shared" si="592"/>
        <v>201410</v>
      </c>
      <c r="AI5476" s="1"/>
      <c r="AJ5476" s="1"/>
      <c r="AK5476" s="1"/>
      <c r="AL5476" s="1">
        <v>74</v>
      </c>
      <c r="AM5476" s="1"/>
      <c r="AN5476" s="1">
        <v>74</v>
      </c>
      <c r="AO5476" s="1"/>
      <c r="AP5476" s="1"/>
      <c r="AQ5476" s="1"/>
      <c r="AR5476" s="1"/>
      <c r="AS5476" s="1" t="s">
        <v>180</v>
      </c>
      <c r="AT5476" s="1"/>
      <c r="AU5476" s="1"/>
      <c r="AV5476">
        <v>74</v>
      </c>
      <c r="AW5476" s="5" t="str">
        <f t="shared" si="593"/>
        <v>&gt;7万</v>
      </c>
      <c r="AX5476">
        <v>584.06929000000002</v>
      </c>
      <c r="AY5476">
        <v>7</v>
      </c>
      <c r="AZ5476">
        <v>143.16800000000001</v>
      </c>
      <c r="BA5476">
        <v>2</v>
      </c>
      <c r="BB5476">
        <v>83.438470000000009</v>
      </c>
      <c r="BC5476" s="3" t="str">
        <f t="shared" si="596"/>
        <v>其他商场</v>
      </c>
      <c r="BD5476" s="4" t="s">
        <v>27587</v>
      </c>
      <c r="BE5476">
        <f t="shared" si="594"/>
        <v>71.584000000000003</v>
      </c>
      <c r="BF5476" s="4" t="str">
        <f t="shared" si="595"/>
        <v>&gt;7万</v>
      </c>
      <c r="BG5476" t="e">
        <v>#N/A</v>
      </c>
      <c r="BH5476" s="4" t="e">
        <v>#N/A</v>
      </c>
    </row>
    <row r="5477" spans="1:60">
      <c r="A5477" s="1" t="s">
        <v>24664</v>
      </c>
      <c r="B5477" s="1" t="s">
        <v>24665</v>
      </c>
      <c r="C5477" s="1" t="s">
        <v>24666</v>
      </c>
      <c r="D5477" s="1" t="s">
        <v>24667</v>
      </c>
      <c r="E5477" s="1" t="s">
        <v>22883</v>
      </c>
      <c r="F5477" s="1" t="s">
        <v>16662</v>
      </c>
      <c r="G5477" s="1" t="s">
        <v>129</v>
      </c>
      <c r="H5477" s="1" t="s">
        <v>22883</v>
      </c>
      <c r="I5477" s="1" t="s">
        <v>16662</v>
      </c>
      <c r="J5477" s="1" t="s">
        <v>129</v>
      </c>
      <c r="K5477" s="1" t="s">
        <v>16661</v>
      </c>
      <c r="L5477" s="1" t="s">
        <v>16662</v>
      </c>
      <c r="M5477" s="1"/>
      <c r="N5477" s="1" t="s">
        <v>52</v>
      </c>
      <c r="O5477" s="1" t="str">
        <f t="shared" si="591"/>
        <v>维持</v>
      </c>
      <c r="P5477" s="1" t="s">
        <v>53</v>
      </c>
      <c r="Q5477" s="1" t="s">
        <v>170</v>
      </c>
      <c r="R5477" s="1" t="s">
        <v>22846</v>
      </c>
      <c r="S5477" s="1" t="s">
        <v>22957</v>
      </c>
      <c r="T5477" s="1" t="s">
        <v>654</v>
      </c>
      <c r="U5477" s="1" t="s">
        <v>23112</v>
      </c>
      <c r="V5477" s="1" t="s">
        <v>133</v>
      </c>
      <c r="W5477" s="1" t="s">
        <v>58</v>
      </c>
      <c r="X5477" s="1" t="s">
        <v>173</v>
      </c>
      <c r="Y5477" s="1" t="s">
        <v>60</v>
      </c>
      <c r="Z5477" s="1" t="s">
        <v>60</v>
      </c>
      <c r="AA5477" s="1" t="s">
        <v>60</v>
      </c>
      <c r="AB5477" s="1" t="s">
        <v>61</v>
      </c>
      <c r="AC5477" s="1" t="s">
        <v>174</v>
      </c>
      <c r="AD5477" s="1" t="s">
        <v>70</v>
      </c>
      <c r="AE5477" s="1" t="s">
        <v>83</v>
      </c>
      <c r="AF5477" s="1"/>
      <c r="AG5477" s="1">
        <v>20141030</v>
      </c>
      <c r="AH5477" s="1" t="str">
        <f t="shared" si="592"/>
        <v>201410</v>
      </c>
      <c r="AI5477" s="1"/>
      <c r="AJ5477" s="1"/>
      <c r="AK5477" s="1"/>
      <c r="AL5477" s="1">
        <v>106</v>
      </c>
      <c r="AM5477" s="1"/>
      <c r="AN5477" s="1">
        <v>106</v>
      </c>
      <c r="AO5477" s="1"/>
      <c r="AP5477" s="1"/>
      <c r="AQ5477" s="1"/>
      <c r="AR5477" s="1"/>
      <c r="AS5477" s="1" t="s">
        <v>180</v>
      </c>
      <c r="AT5477" s="1"/>
      <c r="AU5477" s="1"/>
      <c r="AV5477">
        <v>106</v>
      </c>
      <c r="AW5477" s="5" t="str">
        <f t="shared" si="593"/>
        <v>&lt;7万</v>
      </c>
      <c r="AX5477">
        <v>615.93931999999995</v>
      </c>
      <c r="AY5477">
        <v>7</v>
      </c>
      <c r="AZ5477">
        <v>134.50104999999999</v>
      </c>
      <c r="BA5477">
        <v>2</v>
      </c>
      <c r="BB5477">
        <v>87.991331428571428</v>
      </c>
      <c r="BC5477" s="3" t="str">
        <f t="shared" si="596"/>
        <v>其他商场</v>
      </c>
      <c r="BD5477" s="4" t="s">
        <v>27587</v>
      </c>
      <c r="BE5477">
        <f t="shared" si="594"/>
        <v>67.250524999999996</v>
      </c>
      <c r="BF5477" s="4" t="str">
        <f t="shared" si="595"/>
        <v>&lt;7万</v>
      </c>
      <c r="BG5477" t="e">
        <v>#N/A</v>
      </c>
      <c r="BH5477" s="4" t="e">
        <v>#N/A</v>
      </c>
    </row>
    <row r="5478" spans="1:60">
      <c r="A5478" s="1" t="s">
        <v>24668</v>
      </c>
      <c r="B5478" s="1" t="s">
        <v>24669</v>
      </c>
      <c r="C5478" s="1" t="s">
        <v>24669</v>
      </c>
      <c r="D5478" s="1" t="s">
        <v>24670</v>
      </c>
      <c r="E5478" s="1" t="s">
        <v>22883</v>
      </c>
      <c r="F5478" s="1" t="s">
        <v>16662</v>
      </c>
      <c r="G5478" s="1" t="s">
        <v>129</v>
      </c>
      <c r="H5478" s="1" t="s">
        <v>22883</v>
      </c>
      <c r="I5478" s="1" t="s">
        <v>16662</v>
      </c>
      <c r="J5478" s="1" t="s">
        <v>129</v>
      </c>
      <c r="K5478" s="1" t="s">
        <v>16661</v>
      </c>
      <c r="L5478" s="1" t="s">
        <v>16662</v>
      </c>
      <c r="M5478" s="1"/>
      <c r="N5478" s="1" t="s">
        <v>52</v>
      </c>
      <c r="O5478" s="1" t="str">
        <f t="shared" si="591"/>
        <v>维持</v>
      </c>
      <c r="P5478" s="1" t="s">
        <v>53</v>
      </c>
      <c r="Q5478" s="1" t="s">
        <v>170</v>
      </c>
      <c r="R5478" s="1" t="s">
        <v>22846</v>
      </c>
      <c r="S5478" s="1" t="s">
        <v>22957</v>
      </c>
      <c r="T5478" s="1" t="s">
        <v>654</v>
      </c>
      <c r="U5478" s="1" t="s">
        <v>23154</v>
      </c>
      <c r="V5478" s="1" t="s">
        <v>133</v>
      </c>
      <c r="W5478" s="1" t="s">
        <v>58</v>
      </c>
      <c r="X5478" s="1" t="s">
        <v>139</v>
      </c>
      <c r="Y5478" s="1" t="s">
        <v>88</v>
      </c>
      <c r="Z5478" s="1" t="s">
        <v>88</v>
      </c>
      <c r="AA5478" s="1" t="s">
        <v>88</v>
      </c>
      <c r="AB5478" s="1" t="s">
        <v>61</v>
      </c>
      <c r="AC5478" s="1" t="s">
        <v>134</v>
      </c>
      <c r="AD5478" s="1" t="s">
        <v>70</v>
      </c>
      <c r="AE5478" s="1" t="s">
        <v>83</v>
      </c>
      <c r="AF5478" s="1" t="s">
        <v>1400</v>
      </c>
      <c r="AG5478" s="1">
        <v>20141123</v>
      </c>
      <c r="AH5478" s="1" t="str">
        <f t="shared" si="592"/>
        <v>201411</v>
      </c>
      <c r="AI5478" s="1"/>
      <c r="AJ5478" s="1"/>
      <c r="AK5478" s="1"/>
      <c r="AL5478" s="1">
        <v>77</v>
      </c>
      <c r="AM5478" s="1"/>
      <c r="AN5478" s="1">
        <v>77</v>
      </c>
      <c r="AO5478" s="1"/>
      <c r="AP5478" s="1"/>
      <c r="AQ5478" s="1"/>
      <c r="AR5478" s="1"/>
      <c r="AS5478" s="1" t="s">
        <v>180</v>
      </c>
      <c r="AT5478" s="1"/>
      <c r="AU5478" s="1"/>
      <c r="AV5478">
        <v>77</v>
      </c>
      <c r="AW5478" s="5" t="str">
        <f>BD5478</f>
        <v>&gt;7万</v>
      </c>
      <c r="AX5478">
        <v>518.45934000000011</v>
      </c>
      <c r="AY5478">
        <v>7</v>
      </c>
      <c r="AZ5478">
        <v>86.1</v>
      </c>
      <c r="BA5478">
        <v>0</v>
      </c>
      <c r="BB5478">
        <v>74.06562000000001</v>
      </c>
      <c r="BC5478" s="3" t="str">
        <f t="shared" si="596"/>
        <v>其他商场</v>
      </c>
      <c r="BD5478" s="4" t="s">
        <v>27587</v>
      </c>
      <c r="BE5478" t="e">
        <f t="shared" si="594"/>
        <v>#DIV/0!</v>
      </c>
      <c r="BF5478" s="4" t="s">
        <v>27590</v>
      </c>
      <c r="BG5478" t="e">
        <v>#N/A</v>
      </c>
      <c r="BH5478" s="4" t="e">
        <v>#N/A</v>
      </c>
    </row>
    <row r="5479" spans="1:60">
      <c r="A5479" s="1" t="s">
        <v>24671</v>
      </c>
      <c r="B5479" s="1" t="s">
        <v>24672</v>
      </c>
      <c r="C5479" s="1" t="s">
        <v>24673</v>
      </c>
      <c r="D5479" s="1" t="s">
        <v>24674</v>
      </c>
      <c r="E5479" s="1" t="s">
        <v>22858</v>
      </c>
      <c r="F5479" s="1" t="s">
        <v>22859</v>
      </c>
      <c r="G5479" s="1" t="s">
        <v>129</v>
      </c>
      <c r="H5479" s="1" t="s">
        <v>24675</v>
      </c>
      <c r="I5479" s="1" t="s">
        <v>24676</v>
      </c>
      <c r="J5479" s="1" t="s">
        <v>159</v>
      </c>
      <c r="K5479" s="1" t="s">
        <v>16661</v>
      </c>
      <c r="L5479" s="1" t="s">
        <v>16662</v>
      </c>
      <c r="M5479" s="1" t="s">
        <v>1734</v>
      </c>
      <c r="N5479" s="1" t="s">
        <v>52</v>
      </c>
      <c r="O5479" s="1" t="str">
        <f t="shared" si="591"/>
        <v>维持</v>
      </c>
      <c r="P5479" s="1" t="s">
        <v>53</v>
      </c>
      <c r="Q5479" s="1" t="s">
        <v>170</v>
      </c>
      <c r="R5479" s="1" t="s">
        <v>22846</v>
      </c>
      <c r="S5479" s="1" t="s">
        <v>22988</v>
      </c>
      <c r="T5479" s="1" t="s">
        <v>654</v>
      </c>
      <c r="U5479" s="1" t="s">
        <v>22989</v>
      </c>
      <c r="V5479" s="1" t="s">
        <v>133</v>
      </c>
      <c r="W5479" s="1" t="s">
        <v>58</v>
      </c>
      <c r="X5479" s="1" t="s">
        <v>173</v>
      </c>
      <c r="Y5479" s="1" t="s">
        <v>76</v>
      </c>
      <c r="Z5479" s="1" t="s">
        <v>77</v>
      </c>
      <c r="AA5479" s="1" t="s">
        <v>77</v>
      </c>
      <c r="AB5479" s="1" t="s">
        <v>162</v>
      </c>
      <c r="AC5479" s="1" t="s">
        <v>292</v>
      </c>
      <c r="AD5479" s="1" t="s">
        <v>70</v>
      </c>
      <c r="AE5479" s="1" t="s">
        <v>83</v>
      </c>
      <c r="AF5479" s="1"/>
      <c r="AG5479" s="1">
        <v>20141020</v>
      </c>
      <c r="AH5479" s="1" t="str">
        <f t="shared" si="592"/>
        <v>201410</v>
      </c>
      <c r="AI5479" s="1"/>
      <c r="AJ5479" s="1"/>
      <c r="AK5479" s="1"/>
      <c r="AL5479" s="1">
        <v>86</v>
      </c>
      <c r="AM5479" s="1"/>
      <c r="AN5479" s="1">
        <v>86</v>
      </c>
      <c r="AO5479" s="1"/>
      <c r="AP5479" s="1">
        <v>20150226</v>
      </c>
      <c r="AQ5479" s="1">
        <v>20141020</v>
      </c>
      <c r="AR5479" s="1">
        <v>20150930</v>
      </c>
      <c r="AS5479" s="1" t="s">
        <v>180</v>
      </c>
      <c r="AT5479" s="1"/>
      <c r="AU5479" s="1"/>
      <c r="AV5479">
        <v>86</v>
      </c>
      <c r="AW5479" s="5" t="str">
        <f t="shared" si="593"/>
        <v>&gt;20万</v>
      </c>
      <c r="AX5479">
        <v>919.34285</v>
      </c>
      <c r="AY5479">
        <v>7</v>
      </c>
      <c r="AZ5479">
        <v>415.64979999999997</v>
      </c>
      <c r="BA5479">
        <v>2</v>
      </c>
      <c r="BB5479">
        <v>131.33469285714287</v>
      </c>
      <c r="BC5479" s="3" t="str">
        <f t="shared" si="596"/>
        <v>常规商场</v>
      </c>
      <c r="BD5479" s="4" t="s">
        <v>27585</v>
      </c>
      <c r="BE5479">
        <f t="shared" si="594"/>
        <v>207.82489999999999</v>
      </c>
      <c r="BF5479" s="4" t="str">
        <f t="shared" si="595"/>
        <v>&gt;20万</v>
      </c>
      <c r="BG5479" t="e">
        <v>#N/A</v>
      </c>
      <c r="BH5479" s="4" t="e">
        <v>#N/A</v>
      </c>
    </row>
    <row r="5480" spans="1:60">
      <c r="A5480" s="1" t="s">
        <v>24677</v>
      </c>
      <c r="B5480" s="1" t="s">
        <v>24678</v>
      </c>
      <c r="C5480" s="1" t="s">
        <v>24679</v>
      </c>
      <c r="D5480" s="1" t="s">
        <v>24680</v>
      </c>
      <c r="E5480" s="1" t="s">
        <v>22883</v>
      </c>
      <c r="F5480" s="1" t="s">
        <v>16662</v>
      </c>
      <c r="G5480" s="1" t="s">
        <v>129</v>
      </c>
      <c r="H5480" s="1" t="s">
        <v>22883</v>
      </c>
      <c r="I5480" s="1" t="s">
        <v>16662</v>
      </c>
      <c r="J5480" s="1" t="s">
        <v>129</v>
      </c>
      <c r="K5480" s="1" t="s">
        <v>16661</v>
      </c>
      <c r="L5480" s="1" t="s">
        <v>16662</v>
      </c>
      <c r="M5480" s="1"/>
      <c r="N5480" s="1" t="s">
        <v>52</v>
      </c>
      <c r="O5480" s="1" t="str">
        <f t="shared" si="591"/>
        <v>维持</v>
      </c>
      <c r="P5480" s="1" t="s">
        <v>53</v>
      </c>
      <c r="Q5480" s="1" t="s">
        <v>170</v>
      </c>
      <c r="R5480" s="1" t="s">
        <v>22846</v>
      </c>
      <c r="S5480" s="1" t="s">
        <v>23008</v>
      </c>
      <c r="T5480" s="1" t="s">
        <v>133</v>
      </c>
      <c r="U5480" s="1" t="s">
        <v>23880</v>
      </c>
      <c r="V5480" s="1" t="s">
        <v>682</v>
      </c>
      <c r="W5480" s="1" t="s">
        <v>58</v>
      </c>
      <c r="X5480" s="1" t="s">
        <v>173</v>
      </c>
      <c r="Y5480" s="1" t="s">
        <v>76</v>
      </c>
      <c r="Z5480" s="1" t="s">
        <v>77</v>
      </c>
      <c r="AA5480" s="1" t="s">
        <v>77</v>
      </c>
      <c r="AB5480" s="1" t="s">
        <v>61</v>
      </c>
      <c r="AC5480" s="1" t="s">
        <v>174</v>
      </c>
      <c r="AD5480" s="1" t="s">
        <v>70</v>
      </c>
      <c r="AE5480" s="1" t="s">
        <v>1399</v>
      </c>
      <c r="AF5480" s="1"/>
      <c r="AG5480" s="1">
        <v>20141205</v>
      </c>
      <c r="AH5480" s="1" t="str">
        <f t="shared" si="592"/>
        <v>201412</v>
      </c>
      <c r="AI5480" s="1"/>
      <c r="AJ5480" s="1"/>
      <c r="AK5480" s="1"/>
      <c r="AL5480" s="1">
        <v>0</v>
      </c>
      <c r="AM5480" s="1"/>
      <c r="AN5480" s="1">
        <v>0</v>
      </c>
      <c r="AO5480" s="1"/>
      <c r="AP5480" s="1"/>
      <c r="AQ5480" s="1"/>
      <c r="AR5480" s="1"/>
      <c r="AS5480" s="1"/>
      <c r="AT5480" s="1"/>
      <c r="AU5480" s="1"/>
      <c r="AV5480">
        <v>0</v>
      </c>
      <c r="AW5480" s="5" t="str">
        <f t="shared" si="593"/>
        <v>&gt;10万</v>
      </c>
      <c r="AX5480">
        <v>1422.1244000000002</v>
      </c>
      <c r="AY5480">
        <v>7</v>
      </c>
      <c r="AZ5480">
        <v>101.029</v>
      </c>
      <c r="BA5480">
        <v>1</v>
      </c>
      <c r="BB5480">
        <v>203.16062857142859</v>
      </c>
      <c r="BC5480" s="3" t="str">
        <f t="shared" si="596"/>
        <v>主力上场</v>
      </c>
      <c r="BD5480" s="4" t="s">
        <v>27584</v>
      </c>
      <c r="BE5480">
        <f t="shared" si="594"/>
        <v>101.029</v>
      </c>
      <c r="BF5480" s="4" t="str">
        <f t="shared" si="595"/>
        <v>&gt;10万</v>
      </c>
      <c r="BG5480" t="e">
        <v>#N/A</v>
      </c>
      <c r="BH5480" s="4" t="e">
        <v>#N/A</v>
      </c>
    </row>
    <row r="5481" spans="1:60">
      <c r="A5481" s="1" t="s">
        <v>24681</v>
      </c>
      <c r="B5481" s="1" t="s">
        <v>24682</v>
      </c>
      <c r="C5481" s="1" t="s">
        <v>24682</v>
      </c>
      <c r="D5481" s="1" t="s">
        <v>24683</v>
      </c>
      <c r="E5481" s="1" t="s">
        <v>22874</v>
      </c>
      <c r="F5481" s="1" t="s">
        <v>8479</v>
      </c>
      <c r="G5481" s="1" t="s">
        <v>129</v>
      </c>
      <c r="H5481" s="1" t="s">
        <v>23665</v>
      </c>
      <c r="I5481" s="1" t="s">
        <v>23662</v>
      </c>
      <c r="J5481" s="1" t="s">
        <v>159</v>
      </c>
      <c r="K5481" s="1" t="s">
        <v>8478</v>
      </c>
      <c r="L5481" s="1" t="s">
        <v>8479</v>
      </c>
      <c r="M5481" s="1" t="s">
        <v>160</v>
      </c>
      <c r="N5481" s="1" t="s">
        <v>52</v>
      </c>
      <c r="O5481" s="1" t="str">
        <f t="shared" si="591"/>
        <v>维持</v>
      </c>
      <c r="P5481" s="1" t="s">
        <v>53</v>
      </c>
      <c r="Q5481" s="1" t="s">
        <v>170</v>
      </c>
      <c r="R5481" s="1" t="s">
        <v>22846</v>
      </c>
      <c r="S5481" s="1" t="s">
        <v>22877</v>
      </c>
      <c r="T5481" s="1" t="s">
        <v>355</v>
      </c>
      <c r="U5481" s="1" t="s">
        <v>23666</v>
      </c>
      <c r="V5481" s="1" t="s">
        <v>355</v>
      </c>
      <c r="W5481" s="1" t="s">
        <v>58</v>
      </c>
      <c r="X5481" s="1" t="s">
        <v>59</v>
      </c>
      <c r="Y5481" s="1" t="s">
        <v>60</v>
      </c>
      <c r="Z5481" s="1" t="s">
        <v>60</v>
      </c>
      <c r="AA5481" s="1" t="s">
        <v>60</v>
      </c>
      <c r="AB5481" s="1" t="s">
        <v>162</v>
      </c>
      <c r="AC5481" s="1" t="s">
        <v>325</v>
      </c>
      <c r="AD5481" s="1" t="s">
        <v>70</v>
      </c>
      <c r="AE5481" s="1" t="s">
        <v>1508</v>
      </c>
      <c r="AF5481" s="1" t="s">
        <v>1287</v>
      </c>
      <c r="AG5481" s="1">
        <v>20141102</v>
      </c>
      <c r="AH5481" s="1" t="str">
        <f t="shared" si="592"/>
        <v>201411</v>
      </c>
      <c r="AI5481" s="1"/>
      <c r="AJ5481" s="1"/>
      <c r="AK5481" s="1"/>
      <c r="AL5481" s="1">
        <v>60</v>
      </c>
      <c r="AM5481" s="1"/>
      <c r="AN5481" s="1">
        <v>60</v>
      </c>
      <c r="AO5481" s="1"/>
      <c r="AP5481" s="1"/>
      <c r="AQ5481" s="1"/>
      <c r="AR5481" s="1"/>
      <c r="AS5481" s="1" t="s">
        <v>180</v>
      </c>
      <c r="AT5481" s="1"/>
      <c r="AU5481" s="1"/>
      <c r="AV5481">
        <v>60</v>
      </c>
      <c r="AW5481" s="5" t="str">
        <f>BD5481</f>
        <v>&lt;7万</v>
      </c>
      <c r="AX5481">
        <v>442.59519999999998</v>
      </c>
      <c r="AY5481">
        <v>7</v>
      </c>
      <c r="AZ5481">
        <v>195.7739</v>
      </c>
      <c r="BA5481">
        <v>0</v>
      </c>
      <c r="BB5481">
        <v>63.227885714285712</v>
      </c>
      <c r="BC5481" s="3" t="str">
        <f t="shared" si="596"/>
        <v>其他商场</v>
      </c>
      <c r="BD5481" s="4" t="s">
        <v>27586</v>
      </c>
      <c r="BE5481" t="e">
        <f t="shared" si="594"/>
        <v>#DIV/0!</v>
      </c>
      <c r="BF5481" s="4" t="s">
        <v>27590</v>
      </c>
      <c r="BG5481" t="e">
        <v>#N/A</v>
      </c>
      <c r="BH5481" s="4" t="e">
        <v>#N/A</v>
      </c>
    </row>
    <row r="5482" spans="1:60">
      <c r="A5482" s="1" t="s">
        <v>24684</v>
      </c>
      <c r="B5482" s="1" t="s">
        <v>24685</v>
      </c>
      <c r="C5482" s="1" t="s">
        <v>24685</v>
      </c>
      <c r="D5482" s="1" t="s">
        <v>24686</v>
      </c>
      <c r="E5482" s="1" t="s">
        <v>22883</v>
      </c>
      <c r="F5482" s="1" t="s">
        <v>16662</v>
      </c>
      <c r="G5482" s="1" t="s">
        <v>129</v>
      </c>
      <c r="H5482" s="1" t="s">
        <v>22883</v>
      </c>
      <c r="I5482" s="1" t="s">
        <v>16662</v>
      </c>
      <c r="J5482" s="1" t="s">
        <v>129</v>
      </c>
      <c r="K5482" s="1" t="s">
        <v>16661</v>
      </c>
      <c r="L5482" s="1" t="s">
        <v>16662</v>
      </c>
      <c r="M5482" s="1"/>
      <c r="N5482" s="1" t="s">
        <v>52</v>
      </c>
      <c r="O5482" s="1" t="str">
        <f t="shared" si="591"/>
        <v>维持</v>
      </c>
      <c r="P5482" s="1" t="s">
        <v>53</v>
      </c>
      <c r="Q5482" s="1" t="s">
        <v>170</v>
      </c>
      <c r="R5482" s="1" t="s">
        <v>22846</v>
      </c>
      <c r="S5482" s="1" t="s">
        <v>22957</v>
      </c>
      <c r="T5482" s="1" t="s">
        <v>654</v>
      </c>
      <c r="U5482" s="1" t="s">
        <v>22982</v>
      </c>
      <c r="V5482" s="1" t="s">
        <v>133</v>
      </c>
      <c r="W5482" s="1" t="s">
        <v>58</v>
      </c>
      <c r="X5482" s="1" t="s">
        <v>59</v>
      </c>
      <c r="Y5482" s="1" t="s">
        <v>76</v>
      </c>
      <c r="Z5482" s="1" t="s">
        <v>77</v>
      </c>
      <c r="AA5482" s="1" t="s">
        <v>77</v>
      </c>
      <c r="AB5482" s="1" t="s">
        <v>61</v>
      </c>
      <c r="AC5482" s="1" t="s">
        <v>82</v>
      </c>
      <c r="AD5482" s="1" t="s">
        <v>78</v>
      </c>
      <c r="AE5482" s="1" t="s">
        <v>123</v>
      </c>
      <c r="AF5482" s="1" t="s">
        <v>63</v>
      </c>
      <c r="AG5482" s="1">
        <v>20140926</v>
      </c>
      <c r="AH5482" s="1" t="str">
        <f t="shared" si="592"/>
        <v>201409</v>
      </c>
      <c r="AI5482" s="1"/>
      <c r="AJ5482" s="1"/>
      <c r="AK5482" s="1"/>
      <c r="AL5482" s="1">
        <v>0</v>
      </c>
      <c r="AM5482" s="1"/>
      <c r="AN5482" s="1">
        <v>0</v>
      </c>
      <c r="AO5482" s="1"/>
      <c r="AP5482" s="1"/>
      <c r="AQ5482" s="1"/>
      <c r="AR5482" s="1"/>
      <c r="AS5482" s="1" t="s">
        <v>180</v>
      </c>
      <c r="AT5482" s="1"/>
      <c r="AU5482" s="1"/>
      <c r="AV5482">
        <v>0</v>
      </c>
      <c r="AW5482" s="5" t="str">
        <f t="shared" si="593"/>
        <v>&gt;20万</v>
      </c>
      <c r="AX5482">
        <v>725.28648999999996</v>
      </c>
      <c r="AY5482">
        <v>7</v>
      </c>
      <c r="AZ5482">
        <v>650.34799999999996</v>
      </c>
      <c r="BA5482">
        <v>3</v>
      </c>
      <c r="BB5482">
        <v>103.61235571428571</v>
      </c>
      <c r="BC5482" s="3" t="str">
        <f t="shared" si="596"/>
        <v>其他商场</v>
      </c>
      <c r="BD5482" s="4" t="s">
        <v>27585</v>
      </c>
      <c r="BE5482">
        <f t="shared" si="594"/>
        <v>216.78266666666664</v>
      </c>
      <c r="BF5482" s="4" t="str">
        <f t="shared" si="595"/>
        <v>&gt;20万</v>
      </c>
      <c r="BG5482" t="e">
        <v>#N/A</v>
      </c>
      <c r="BH5482" s="4" t="e">
        <v>#N/A</v>
      </c>
    </row>
    <row r="5483" spans="1:60">
      <c r="A5483" s="1" t="s">
        <v>24687</v>
      </c>
      <c r="B5483" s="1" t="s">
        <v>24688</v>
      </c>
      <c r="C5483" s="1" t="s">
        <v>24688</v>
      </c>
      <c r="D5483" s="1" t="s">
        <v>24689</v>
      </c>
      <c r="E5483" s="1" t="s">
        <v>23420</v>
      </c>
      <c r="F5483" s="1" t="s">
        <v>22853</v>
      </c>
      <c r="G5483" s="1" t="s">
        <v>129</v>
      </c>
      <c r="H5483" s="1" t="s">
        <v>24690</v>
      </c>
      <c r="I5483" s="1" t="s">
        <v>24691</v>
      </c>
      <c r="J5483" s="1" t="s">
        <v>159</v>
      </c>
      <c r="K5483" s="1" t="s">
        <v>8463</v>
      </c>
      <c r="L5483" s="1" t="s">
        <v>8462</v>
      </c>
      <c r="M5483" s="1" t="s">
        <v>199</v>
      </c>
      <c r="N5483" s="1" t="s">
        <v>52</v>
      </c>
      <c r="O5483" s="1" t="str">
        <f t="shared" si="591"/>
        <v>维持</v>
      </c>
      <c r="P5483" s="1" t="s">
        <v>53</v>
      </c>
      <c r="Q5483" s="1" t="s">
        <v>170</v>
      </c>
      <c r="R5483" s="1" t="s">
        <v>22846</v>
      </c>
      <c r="S5483" s="1" t="s">
        <v>22847</v>
      </c>
      <c r="T5483" s="1" t="s">
        <v>654</v>
      </c>
      <c r="U5483" s="1" t="s">
        <v>22890</v>
      </c>
      <c r="V5483" s="1" t="s">
        <v>133</v>
      </c>
      <c r="W5483" s="1" t="s">
        <v>58</v>
      </c>
      <c r="X5483" s="1" t="s">
        <v>59</v>
      </c>
      <c r="Y5483" s="1" t="s">
        <v>76</v>
      </c>
      <c r="Z5483" s="1" t="s">
        <v>77</v>
      </c>
      <c r="AA5483" s="1" t="s">
        <v>77</v>
      </c>
      <c r="AB5483" s="1" t="s">
        <v>162</v>
      </c>
      <c r="AC5483" s="1" t="s">
        <v>62</v>
      </c>
      <c r="AD5483" s="1" t="s">
        <v>70</v>
      </c>
      <c r="AE5483" s="1" t="s">
        <v>83</v>
      </c>
      <c r="AF5483" s="1" t="s">
        <v>179</v>
      </c>
      <c r="AG5483" s="1">
        <v>20141006</v>
      </c>
      <c r="AH5483" s="1" t="str">
        <f t="shared" si="592"/>
        <v>201410</v>
      </c>
      <c r="AI5483" s="1"/>
      <c r="AJ5483" s="1"/>
      <c r="AK5483" s="1"/>
      <c r="AL5483" s="1">
        <v>75</v>
      </c>
      <c r="AM5483" s="1"/>
      <c r="AN5483" s="1">
        <v>75</v>
      </c>
      <c r="AO5483" s="1"/>
      <c r="AP5483" s="1">
        <v>20150701</v>
      </c>
      <c r="AQ5483" s="1">
        <v>20141006</v>
      </c>
      <c r="AR5483" s="1">
        <v>20150930</v>
      </c>
      <c r="AS5483" s="1" t="s">
        <v>180</v>
      </c>
      <c r="AT5483" s="1"/>
      <c r="AU5483" s="1"/>
      <c r="AV5483">
        <v>75</v>
      </c>
      <c r="AW5483" s="5" t="str">
        <f t="shared" si="593"/>
        <v>&gt;10万</v>
      </c>
      <c r="AX5483">
        <v>756.32390000000009</v>
      </c>
      <c r="AY5483">
        <v>7</v>
      </c>
      <c r="AZ5483">
        <v>288.10299999999995</v>
      </c>
      <c r="BA5483">
        <v>2</v>
      </c>
      <c r="BB5483">
        <v>108.04627142857144</v>
      </c>
      <c r="BC5483" s="3" t="str">
        <f t="shared" si="596"/>
        <v>其他商场</v>
      </c>
      <c r="BD5483" s="4" t="s">
        <v>27585</v>
      </c>
      <c r="BE5483">
        <f t="shared" si="594"/>
        <v>144.05149999999998</v>
      </c>
      <c r="BF5483" s="4" t="str">
        <f t="shared" si="595"/>
        <v>&gt;10万</v>
      </c>
      <c r="BG5483" t="e">
        <v>#N/A</v>
      </c>
      <c r="BH5483" s="4" t="e">
        <v>#N/A</v>
      </c>
    </row>
    <row r="5484" spans="1:60">
      <c r="A5484" s="1" t="s">
        <v>24692</v>
      </c>
      <c r="B5484" s="1" t="s">
        <v>24693</v>
      </c>
      <c r="C5484" s="1" t="s">
        <v>24693</v>
      </c>
      <c r="D5484" s="1" t="s">
        <v>24694</v>
      </c>
      <c r="E5484" s="1" t="s">
        <v>22858</v>
      </c>
      <c r="F5484" s="1" t="s">
        <v>22859</v>
      </c>
      <c r="G5484" s="1" t="s">
        <v>129</v>
      </c>
      <c r="H5484" s="1" t="s">
        <v>23558</v>
      </c>
      <c r="I5484" s="1" t="s">
        <v>23559</v>
      </c>
      <c r="J5484" s="1" t="s">
        <v>159</v>
      </c>
      <c r="K5484" s="1" t="s">
        <v>16661</v>
      </c>
      <c r="L5484" s="1" t="s">
        <v>16662</v>
      </c>
      <c r="M5484" s="1" t="s">
        <v>1734</v>
      </c>
      <c r="N5484" s="1" t="s">
        <v>52</v>
      </c>
      <c r="O5484" s="1" t="str">
        <f t="shared" si="591"/>
        <v>维持</v>
      </c>
      <c r="P5484" s="1" t="s">
        <v>53</v>
      </c>
      <c r="Q5484" s="1" t="s">
        <v>170</v>
      </c>
      <c r="R5484" s="1" t="s">
        <v>22846</v>
      </c>
      <c r="S5484" s="1" t="s">
        <v>23220</v>
      </c>
      <c r="T5484" s="1" t="s">
        <v>133</v>
      </c>
      <c r="U5484" s="1" t="s">
        <v>23560</v>
      </c>
      <c r="V5484" s="1" t="s">
        <v>355</v>
      </c>
      <c r="W5484" s="1" t="s">
        <v>58</v>
      </c>
      <c r="X5484" s="1" t="s">
        <v>173</v>
      </c>
      <c r="Y5484" s="1" t="s">
        <v>76</v>
      </c>
      <c r="Z5484" s="1" t="s">
        <v>77</v>
      </c>
      <c r="AA5484" s="1" t="s">
        <v>77</v>
      </c>
      <c r="AB5484" s="1" t="s">
        <v>162</v>
      </c>
      <c r="AC5484" s="1" t="s">
        <v>292</v>
      </c>
      <c r="AD5484" s="1" t="s">
        <v>78</v>
      </c>
      <c r="AE5484" s="1" t="s">
        <v>123</v>
      </c>
      <c r="AF5484" s="1"/>
      <c r="AG5484" s="1">
        <v>20141109</v>
      </c>
      <c r="AH5484" s="1" t="str">
        <f t="shared" si="592"/>
        <v>201411</v>
      </c>
      <c r="AI5484" s="1"/>
      <c r="AJ5484" s="1"/>
      <c r="AK5484" s="1"/>
      <c r="AL5484" s="1">
        <v>39</v>
      </c>
      <c r="AM5484" s="1"/>
      <c r="AN5484" s="1">
        <v>39</v>
      </c>
      <c r="AO5484" s="1"/>
      <c r="AP5484" s="1">
        <v>20150226</v>
      </c>
      <c r="AQ5484" s="1">
        <v>20141109</v>
      </c>
      <c r="AR5484" s="1">
        <v>20150930</v>
      </c>
      <c r="AS5484" s="1" t="s">
        <v>180</v>
      </c>
      <c r="AT5484" s="1"/>
      <c r="AU5484" s="1"/>
      <c r="AV5484">
        <v>39</v>
      </c>
      <c r="AW5484" s="5" t="str">
        <f t="shared" ref="AW5484:AW5486" si="597">BD5484</f>
        <v>&gt;10万</v>
      </c>
      <c r="AX5484">
        <v>841.82944999999995</v>
      </c>
      <c r="AY5484">
        <v>7</v>
      </c>
      <c r="AZ5484">
        <v>244.43709999999999</v>
      </c>
      <c r="BA5484">
        <v>0</v>
      </c>
      <c r="BB5484">
        <v>120.26134999999999</v>
      </c>
      <c r="BC5484" s="3" t="str">
        <f t="shared" si="596"/>
        <v>其他商场</v>
      </c>
      <c r="BD5484" s="4" t="s">
        <v>27585</v>
      </c>
      <c r="BE5484" t="e">
        <f t="shared" si="594"/>
        <v>#DIV/0!</v>
      </c>
      <c r="BF5484" s="4" t="s">
        <v>27590</v>
      </c>
      <c r="BG5484" t="e">
        <v>#N/A</v>
      </c>
      <c r="BH5484" s="4" t="e">
        <v>#N/A</v>
      </c>
    </row>
    <row r="5485" spans="1:60">
      <c r="A5485" s="1" t="s">
        <v>24695</v>
      </c>
      <c r="B5485" s="1" t="s">
        <v>24696</v>
      </c>
      <c r="C5485" s="1" t="s">
        <v>24696</v>
      </c>
      <c r="D5485" s="1" t="s">
        <v>24697</v>
      </c>
      <c r="E5485" s="1" t="s">
        <v>22858</v>
      </c>
      <c r="F5485" s="1" t="s">
        <v>22859</v>
      </c>
      <c r="G5485" s="1" t="s">
        <v>129</v>
      </c>
      <c r="H5485" s="1" t="s">
        <v>24698</v>
      </c>
      <c r="I5485" s="1" t="s">
        <v>24699</v>
      </c>
      <c r="J5485" s="1" t="s">
        <v>159</v>
      </c>
      <c r="K5485" s="1" t="s">
        <v>16661</v>
      </c>
      <c r="L5485" s="1" t="s">
        <v>16662</v>
      </c>
      <c r="M5485" s="1" t="s">
        <v>1734</v>
      </c>
      <c r="N5485" s="1" t="s">
        <v>52</v>
      </c>
      <c r="O5485" s="1" t="str">
        <f t="shared" si="591"/>
        <v>维持</v>
      </c>
      <c r="P5485" s="1" t="s">
        <v>53</v>
      </c>
      <c r="Q5485" s="1" t="s">
        <v>170</v>
      </c>
      <c r="R5485" s="1" t="s">
        <v>22846</v>
      </c>
      <c r="S5485" s="1" t="s">
        <v>22862</v>
      </c>
      <c r="T5485" s="1" t="s">
        <v>654</v>
      </c>
      <c r="U5485" s="1" t="s">
        <v>22863</v>
      </c>
      <c r="V5485" s="1" t="s">
        <v>133</v>
      </c>
      <c r="W5485" s="1" t="s">
        <v>58</v>
      </c>
      <c r="X5485" s="1" t="s">
        <v>173</v>
      </c>
      <c r="Y5485" s="1" t="s">
        <v>76</v>
      </c>
      <c r="Z5485" s="1" t="s">
        <v>77</v>
      </c>
      <c r="AA5485" s="1" t="s">
        <v>77</v>
      </c>
      <c r="AB5485" s="1" t="s">
        <v>162</v>
      </c>
      <c r="AC5485" s="1" t="s">
        <v>292</v>
      </c>
      <c r="AD5485" s="1" t="s">
        <v>70</v>
      </c>
      <c r="AE5485" s="1" t="s">
        <v>123</v>
      </c>
      <c r="AF5485" s="1"/>
      <c r="AG5485" s="1">
        <v>20141115</v>
      </c>
      <c r="AH5485" s="1" t="str">
        <f t="shared" si="592"/>
        <v>201411</v>
      </c>
      <c r="AI5485" s="1"/>
      <c r="AJ5485" s="1"/>
      <c r="AK5485" s="1"/>
      <c r="AL5485" s="1">
        <v>102</v>
      </c>
      <c r="AM5485" s="1"/>
      <c r="AN5485" s="1">
        <v>102</v>
      </c>
      <c r="AO5485" s="1"/>
      <c r="AP5485" s="1">
        <v>20150111</v>
      </c>
      <c r="AQ5485" s="1">
        <v>20141115</v>
      </c>
      <c r="AR5485" s="1">
        <v>20150930</v>
      </c>
      <c r="AS5485" s="1" t="s">
        <v>180</v>
      </c>
      <c r="AT5485" s="1"/>
      <c r="AU5485" s="1"/>
      <c r="AV5485">
        <v>102</v>
      </c>
      <c r="AW5485" s="5" t="str">
        <f t="shared" si="597"/>
        <v>&gt;10万</v>
      </c>
      <c r="AX5485">
        <v>854.82060000000001</v>
      </c>
      <c r="AY5485">
        <v>7</v>
      </c>
      <c r="AZ5485">
        <v>212.33004</v>
      </c>
      <c r="BA5485">
        <v>0</v>
      </c>
      <c r="BB5485">
        <v>122.11722857142857</v>
      </c>
      <c r="BC5485" s="3" t="str">
        <f t="shared" si="596"/>
        <v>其他商场</v>
      </c>
      <c r="BD5485" s="4" t="s">
        <v>27585</v>
      </c>
      <c r="BE5485" t="e">
        <f t="shared" si="594"/>
        <v>#DIV/0!</v>
      </c>
      <c r="BF5485" s="4" t="s">
        <v>27590</v>
      </c>
      <c r="BG5485" t="e">
        <v>#N/A</v>
      </c>
      <c r="BH5485" s="4" t="e">
        <v>#N/A</v>
      </c>
    </row>
    <row r="5486" spans="1:60">
      <c r="A5486" s="1" t="s">
        <v>24700</v>
      </c>
      <c r="B5486" s="1" t="s">
        <v>24701</v>
      </c>
      <c r="C5486" s="1" t="s">
        <v>24701</v>
      </c>
      <c r="D5486" s="1" t="s">
        <v>24702</v>
      </c>
      <c r="E5486" s="1" t="s">
        <v>22858</v>
      </c>
      <c r="F5486" s="1" t="s">
        <v>22859</v>
      </c>
      <c r="G5486" s="1" t="s">
        <v>129</v>
      </c>
      <c r="H5486" s="1" t="s">
        <v>24703</v>
      </c>
      <c r="I5486" s="1" t="s">
        <v>24704</v>
      </c>
      <c r="J5486" s="1" t="s">
        <v>159</v>
      </c>
      <c r="K5486" s="1" t="s">
        <v>16661</v>
      </c>
      <c r="L5486" s="1" t="s">
        <v>16662</v>
      </c>
      <c r="M5486" s="1" t="s">
        <v>1734</v>
      </c>
      <c r="N5486" s="1" t="s">
        <v>52</v>
      </c>
      <c r="O5486" s="1" t="str">
        <f t="shared" si="591"/>
        <v>维持</v>
      </c>
      <c r="P5486" s="1" t="s">
        <v>53</v>
      </c>
      <c r="Q5486" s="1" t="s">
        <v>170</v>
      </c>
      <c r="R5486" s="1" t="s">
        <v>22846</v>
      </c>
      <c r="S5486" s="1" t="s">
        <v>22862</v>
      </c>
      <c r="T5486" s="1" t="s">
        <v>654</v>
      </c>
      <c r="U5486" s="1" t="s">
        <v>23028</v>
      </c>
      <c r="V5486" s="1" t="s">
        <v>133</v>
      </c>
      <c r="W5486" s="1" t="s">
        <v>58</v>
      </c>
      <c r="X5486" s="1" t="s">
        <v>173</v>
      </c>
      <c r="Y5486" s="1" t="s">
        <v>76</v>
      </c>
      <c r="Z5486" s="1" t="s">
        <v>77</v>
      </c>
      <c r="AA5486" s="1" t="s">
        <v>77</v>
      </c>
      <c r="AB5486" s="1" t="s">
        <v>162</v>
      </c>
      <c r="AC5486" s="1" t="s">
        <v>292</v>
      </c>
      <c r="AD5486" s="1" t="s">
        <v>70</v>
      </c>
      <c r="AE5486" s="1" t="s">
        <v>83</v>
      </c>
      <c r="AF5486" s="1"/>
      <c r="AG5486" s="1">
        <v>20141115</v>
      </c>
      <c r="AH5486" s="1" t="str">
        <f t="shared" si="592"/>
        <v>201411</v>
      </c>
      <c r="AI5486" s="1"/>
      <c r="AJ5486" s="1"/>
      <c r="AK5486" s="1"/>
      <c r="AL5486" s="1">
        <v>53</v>
      </c>
      <c r="AM5486" s="1"/>
      <c r="AN5486" s="1">
        <v>53</v>
      </c>
      <c r="AO5486" s="1"/>
      <c r="AP5486" s="1">
        <v>20150105</v>
      </c>
      <c r="AQ5486" s="1">
        <v>20141115</v>
      </c>
      <c r="AR5486" s="1">
        <v>20150930</v>
      </c>
      <c r="AS5486" s="1" t="s">
        <v>180</v>
      </c>
      <c r="AT5486" s="1"/>
      <c r="AU5486" s="1"/>
      <c r="AV5486">
        <v>53</v>
      </c>
      <c r="AW5486" s="5" t="str">
        <f t="shared" si="597"/>
        <v>&gt;10万</v>
      </c>
      <c r="AX5486">
        <v>826.05333000000007</v>
      </c>
      <c r="AY5486">
        <v>7</v>
      </c>
      <c r="AZ5486">
        <v>216.77619999999999</v>
      </c>
      <c r="BA5486">
        <v>0</v>
      </c>
      <c r="BB5486">
        <v>118.00761857142858</v>
      </c>
      <c r="BC5486" s="3" t="str">
        <f t="shared" si="596"/>
        <v>其他商场</v>
      </c>
      <c r="BD5486" s="4" t="s">
        <v>27585</v>
      </c>
      <c r="BE5486" t="e">
        <f t="shared" si="594"/>
        <v>#DIV/0!</v>
      </c>
      <c r="BF5486" s="4" t="s">
        <v>27590</v>
      </c>
      <c r="BG5486" t="e">
        <v>#N/A</v>
      </c>
      <c r="BH5486" s="4" t="e">
        <v>#N/A</v>
      </c>
    </row>
    <row r="5487" spans="1:60">
      <c r="A5487" s="1" t="s">
        <v>24705</v>
      </c>
      <c r="B5487" s="1" t="s">
        <v>24706</v>
      </c>
      <c r="C5487" s="1" t="s">
        <v>24706</v>
      </c>
      <c r="D5487" s="1" t="s">
        <v>24707</v>
      </c>
      <c r="E5487" s="1" t="s">
        <v>22883</v>
      </c>
      <c r="F5487" s="1" t="s">
        <v>16662</v>
      </c>
      <c r="G5487" s="1" t="s">
        <v>129</v>
      </c>
      <c r="H5487" s="1" t="s">
        <v>22883</v>
      </c>
      <c r="I5487" s="1" t="s">
        <v>16662</v>
      </c>
      <c r="J5487" s="1" t="s">
        <v>129</v>
      </c>
      <c r="K5487" s="1" t="s">
        <v>16661</v>
      </c>
      <c r="L5487" s="1" t="s">
        <v>16662</v>
      </c>
      <c r="M5487" s="1"/>
      <c r="N5487" s="1" t="s">
        <v>52</v>
      </c>
      <c r="O5487" s="1" t="str">
        <f t="shared" si="591"/>
        <v>维持</v>
      </c>
      <c r="P5487" s="1" t="s">
        <v>53</v>
      </c>
      <c r="Q5487" s="1" t="s">
        <v>170</v>
      </c>
      <c r="R5487" s="1" t="s">
        <v>22846</v>
      </c>
      <c r="S5487" s="1" t="s">
        <v>22957</v>
      </c>
      <c r="T5487" s="1" t="s">
        <v>654</v>
      </c>
      <c r="U5487" s="1" t="s">
        <v>22958</v>
      </c>
      <c r="V5487" s="1" t="s">
        <v>133</v>
      </c>
      <c r="W5487" s="1" t="s">
        <v>58</v>
      </c>
      <c r="X5487" s="1" t="s">
        <v>173</v>
      </c>
      <c r="Y5487" s="1" t="s">
        <v>88</v>
      </c>
      <c r="Z5487" s="1" t="s">
        <v>88</v>
      </c>
      <c r="AA5487" s="1" t="s">
        <v>88</v>
      </c>
      <c r="AB5487" s="1" t="s">
        <v>61</v>
      </c>
      <c r="AC5487" s="1" t="s">
        <v>1055</v>
      </c>
      <c r="AD5487" s="1" t="s">
        <v>70</v>
      </c>
      <c r="AE5487" s="1" t="s">
        <v>83</v>
      </c>
      <c r="AF5487" s="1"/>
      <c r="AG5487" s="1">
        <v>20141030</v>
      </c>
      <c r="AH5487" s="1" t="str">
        <f t="shared" si="592"/>
        <v>201410</v>
      </c>
      <c r="AI5487" s="1"/>
      <c r="AJ5487" s="1"/>
      <c r="AK5487" s="1"/>
      <c r="AL5487" s="1">
        <v>85</v>
      </c>
      <c r="AM5487" s="1"/>
      <c r="AN5487" s="1">
        <v>85</v>
      </c>
      <c r="AO5487" s="1"/>
      <c r="AP5487" s="1"/>
      <c r="AQ5487" s="1"/>
      <c r="AR5487" s="1"/>
      <c r="AS5487" s="1" t="s">
        <v>180</v>
      </c>
      <c r="AT5487" s="1"/>
      <c r="AU5487" s="1"/>
      <c r="AV5487">
        <v>85</v>
      </c>
      <c r="AW5487" s="5" t="str">
        <f t="shared" si="593"/>
        <v>&gt;7万</v>
      </c>
      <c r="AX5487">
        <v>555.86318000000006</v>
      </c>
      <c r="AY5487">
        <v>7</v>
      </c>
      <c r="AZ5487">
        <v>183.02122</v>
      </c>
      <c r="BA5487">
        <v>2</v>
      </c>
      <c r="BB5487">
        <v>79.409025714285718</v>
      </c>
      <c r="BC5487" s="3" t="str">
        <f t="shared" si="596"/>
        <v>其他商场</v>
      </c>
      <c r="BD5487" s="4" t="s">
        <v>27587</v>
      </c>
      <c r="BE5487">
        <f t="shared" si="594"/>
        <v>91.51061</v>
      </c>
      <c r="BF5487" s="4" t="str">
        <f t="shared" si="595"/>
        <v>&gt;7万</v>
      </c>
      <c r="BG5487" t="e">
        <v>#N/A</v>
      </c>
      <c r="BH5487" s="4" t="e">
        <v>#N/A</v>
      </c>
    </row>
    <row r="5488" spans="1:60">
      <c r="A5488" s="1" t="s">
        <v>24708</v>
      </c>
      <c r="B5488" s="1" t="s">
        <v>24709</v>
      </c>
      <c r="C5488" s="1" t="s">
        <v>24709</v>
      </c>
      <c r="D5488" s="1" t="s">
        <v>24710</v>
      </c>
      <c r="E5488" s="1" t="s">
        <v>22883</v>
      </c>
      <c r="F5488" s="1" t="s">
        <v>16662</v>
      </c>
      <c r="G5488" s="1" t="s">
        <v>129</v>
      </c>
      <c r="H5488" s="1" t="s">
        <v>22883</v>
      </c>
      <c r="I5488" s="1" t="s">
        <v>16662</v>
      </c>
      <c r="J5488" s="1" t="s">
        <v>129</v>
      </c>
      <c r="K5488" s="1" t="s">
        <v>16661</v>
      </c>
      <c r="L5488" s="1" t="s">
        <v>16662</v>
      </c>
      <c r="M5488" s="1"/>
      <c r="N5488" s="1" t="s">
        <v>1438</v>
      </c>
      <c r="O5488" s="1" t="str">
        <f t="shared" si="591"/>
        <v>新开</v>
      </c>
      <c r="P5488" s="1" t="s">
        <v>53</v>
      </c>
      <c r="Q5488" s="1" t="s">
        <v>170</v>
      </c>
      <c r="R5488" s="1" t="s">
        <v>22846</v>
      </c>
      <c r="S5488" s="1" t="s">
        <v>22957</v>
      </c>
      <c r="T5488" s="1" t="s">
        <v>654</v>
      </c>
      <c r="U5488" s="1" t="s">
        <v>24711</v>
      </c>
      <c r="V5488" s="1" t="s">
        <v>133</v>
      </c>
      <c r="W5488" s="1" t="s">
        <v>58</v>
      </c>
      <c r="X5488" s="1" t="s">
        <v>173</v>
      </c>
      <c r="Y5488" s="1"/>
      <c r="Z5488" s="1"/>
      <c r="AA5488" s="1" t="s">
        <v>77</v>
      </c>
      <c r="AB5488" s="1" t="s">
        <v>61</v>
      </c>
      <c r="AC5488" s="1" t="s">
        <v>341</v>
      </c>
      <c r="AD5488" s="1" t="s">
        <v>70</v>
      </c>
      <c r="AE5488" s="1" t="s">
        <v>123</v>
      </c>
      <c r="AF5488" s="1" t="s">
        <v>1400</v>
      </c>
      <c r="AG5488" s="1">
        <v>20150724</v>
      </c>
      <c r="AH5488" s="1" t="str">
        <f t="shared" si="592"/>
        <v>201507</v>
      </c>
      <c r="AI5488" s="1"/>
      <c r="AJ5488" s="1"/>
      <c r="AK5488" s="1"/>
      <c r="AL5488" s="1">
        <v>73</v>
      </c>
      <c r="AM5488" s="1"/>
      <c r="AN5488" s="1">
        <v>73</v>
      </c>
      <c r="AO5488" s="1"/>
      <c r="AP5488" s="1"/>
      <c r="AQ5488" s="1"/>
      <c r="AR5488" s="1"/>
      <c r="AS5488" s="1"/>
      <c r="AT5488" s="1"/>
      <c r="AU5488" s="1"/>
      <c r="AV5488">
        <v>73</v>
      </c>
      <c r="AW5488" s="5" t="str">
        <f>BH5488</f>
        <v>&gt;20万</v>
      </c>
      <c r="AX5488">
        <v>99.494</v>
      </c>
      <c r="AY5488">
        <v>0</v>
      </c>
      <c r="AZ5488" t="e">
        <v>#N/A</v>
      </c>
      <c r="BA5488" t="e">
        <v>#N/A</v>
      </c>
      <c r="BB5488" t="e">
        <v>#DIV/0!</v>
      </c>
      <c r="BC5488" s="3" t="s">
        <v>27589</v>
      </c>
      <c r="BD5488" s="4" t="s">
        <v>27590</v>
      </c>
      <c r="BE5488" t="e">
        <f t="shared" si="594"/>
        <v>#N/A</v>
      </c>
      <c r="BF5488" s="4" t="s">
        <v>27590</v>
      </c>
      <c r="BG5488">
        <v>295</v>
      </c>
      <c r="BH5488" s="4" t="s">
        <v>27584</v>
      </c>
    </row>
    <row r="5489" spans="1:60">
      <c r="A5489" s="1" t="s">
        <v>24712</v>
      </c>
      <c r="B5489" s="1" t="s">
        <v>24713</v>
      </c>
      <c r="C5489" s="1" t="s">
        <v>24713</v>
      </c>
      <c r="D5489" s="1" t="s">
        <v>24714</v>
      </c>
      <c r="E5489" s="1" t="s">
        <v>22883</v>
      </c>
      <c r="F5489" s="1" t="s">
        <v>16662</v>
      </c>
      <c r="G5489" s="1" t="s">
        <v>129</v>
      </c>
      <c r="H5489" s="1" t="s">
        <v>22883</v>
      </c>
      <c r="I5489" s="1" t="s">
        <v>16662</v>
      </c>
      <c r="J5489" s="1" t="s">
        <v>129</v>
      </c>
      <c r="K5489" s="1" t="s">
        <v>16661</v>
      </c>
      <c r="L5489" s="1" t="s">
        <v>16662</v>
      </c>
      <c r="M5489" s="1"/>
      <c r="N5489" s="1" t="s">
        <v>52</v>
      </c>
      <c r="O5489" s="1" t="str">
        <f t="shared" si="591"/>
        <v>维持</v>
      </c>
      <c r="P5489" s="1" t="s">
        <v>53</v>
      </c>
      <c r="Q5489" s="1" t="s">
        <v>170</v>
      </c>
      <c r="R5489" s="1" t="s">
        <v>22846</v>
      </c>
      <c r="S5489" s="1" t="s">
        <v>22957</v>
      </c>
      <c r="T5489" s="1" t="s">
        <v>654</v>
      </c>
      <c r="U5489" s="1" t="s">
        <v>23136</v>
      </c>
      <c r="V5489" s="1" t="s">
        <v>133</v>
      </c>
      <c r="W5489" s="1" t="s">
        <v>58</v>
      </c>
      <c r="X5489" s="1" t="s">
        <v>139</v>
      </c>
      <c r="Y5489" s="1" t="s">
        <v>76</v>
      </c>
      <c r="Z5489" s="1" t="s">
        <v>77</v>
      </c>
      <c r="AA5489" s="1" t="s">
        <v>77</v>
      </c>
      <c r="AB5489" s="1" t="s">
        <v>61</v>
      </c>
      <c r="AC5489" s="1" t="s">
        <v>82</v>
      </c>
      <c r="AD5489" s="1" t="s">
        <v>70</v>
      </c>
      <c r="AE5489" s="1" t="s">
        <v>83</v>
      </c>
      <c r="AF5489" s="1" t="s">
        <v>1400</v>
      </c>
      <c r="AG5489" s="1">
        <v>20141130</v>
      </c>
      <c r="AH5489" s="1" t="str">
        <f t="shared" si="592"/>
        <v>201411</v>
      </c>
      <c r="AI5489" s="1"/>
      <c r="AJ5489" s="1"/>
      <c r="AK5489" s="1"/>
      <c r="AL5489" s="1">
        <v>82</v>
      </c>
      <c r="AM5489" s="1"/>
      <c r="AN5489" s="1">
        <v>82</v>
      </c>
      <c r="AO5489" s="1"/>
      <c r="AP5489" s="1"/>
      <c r="AQ5489" s="1"/>
      <c r="AR5489" s="1"/>
      <c r="AS5489" s="1" t="s">
        <v>180</v>
      </c>
      <c r="AT5489" s="1"/>
      <c r="AU5489" s="1"/>
      <c r="AV5489">
        <v>82</v>
      </c>
      <c r="AW5489" s="5" t="str">
        <f t="shared" ref="AW5489:AW5490" si="598">BD5489</f>
        <v>&gt;10万</v>
      </c>
      <c r="AX5489">
        <v>873.26295000000005</v>
      </c>
      <c r="AY5489">
        <v>7</v>
      </c>
      <c r="AZ5489">
        <v>103.71</v>
      </c>
      <c r="BA5489">
        <v>0</v>
      </c>
      <c r="BB5489">
        <v>124.75185</v>
      </c>
      <c r="BC5489" s="3" t="str">
        <f t="shared" si="596"/>
        <v>其他商场</v>
      </c>
      <c r="BD5489" s="4" t="s">
        <v>27585</v>
      </c>
      <c r="BE5489" t="e">
        <f t="shared" si="594"/>
        <v>#DIV/0!</v>
      </c>
      <c r="BF5489" s="4" t="s">
        <v>27590</v>
      </c>
      <c r="BG5489" t="e">
        <v>#N/A</v>
      </c>
      <c r="BH5489" s="4" t="e">
        <v>#N/A</v>
      </c>
    </row>
    <row r="5490" spans="1:60">
      <c r="A5490" s="1" t="s">
        <v>24715</v>
      </c>
      <c r="B5490" s="1" t="s">
        <v>24716</v>
      </c>
      <c r="C5490" s="1" t="s">
        <v>24716</v>
      </c>
      <c r="D5490" s="1" t="s">
        <v>24717</v>
      </c>
      <c r="E5490" s="1" t="s">
        <v>22858</v>
      </c>
      <c r="F5490" s="1" t="s">
        <v>22859</v>
      </c>
      <c r="G5490" s="1" t="s">
        <v>129</v>
      </c>
      <c r="H5490" s="1" t="s">
        <v>24718</v>
      </c>
      <c r="I5490" s="1" t="s">
        <v>24719</v>
      </c>
      <c r="J5490" s="1" t="s">
        <v>159</v>
      </c>
      <c r="K5490" s="1" t="s">
        <v>16661</v>
      </c>
      <c r="L5490" s="1" t="s">
        <v>16662</v>
      </c>
      <c r="M5490" s="1" t="s">
        <v>1734</v>
      </c>
      <c r="N5490" s="1" t="s">
        <v>52</v>
      </c>
      <c r="O5490" s="1" t="str">
        <f t="shared" si="591"/>
        <v>维持</v>
      </c>
      <c r="P5490" s="1" t="s">
        <v>53</v>
      </c>
      <c r="Q5490" s="1" t="s">
        <v>170</v>
      </c>
      <c r="R5490" s="1" t="s">
        <v>22846</v>
      </c>
      <c r="S5490" s="1" t="s">
        <v>23032</v>
      </c>
      <c r="T5490" s="1" t="s">
        <v>133</v>
      </c>
      <c r="U5490" s="1" t="s">
        <v>23180</v>
      </c>
      <c r="V5490" s="1" t="s">
        <v>355</v>
      </c>
      <c r="W5490" s="1" t="s">
        <v>58</v>
      </c>
      <c r="X5490" s="1" t="s">
        <v>173</v>
      </c>
      <c r="Y5490" s="1" t="s">
        <v>76</v>
      </c>
      <c r="Z5490" s="1" t="s">
        <v>77</v>
      </c>
      <c r="AA5490" s="1" t="s">
        <v>77</v>
      </c>
      <c r="AB5490" s="1" t="s">
        <v>162</v>
      </c>
      <c r="AC5490" s="1" t="s">
        <v>292</v>
      </c>
      <c r="AD5490" s="1" t="s">
        <v>70</v>
      </c>
      <c r="AE5490" s="1" t="s">
        <v>83</v>
      </c>
      <c r="AF5490" s="1"/>
      <c r="AG5490" s="1">
        <v>20141101</v>
      </c>
      <c r="AH5490" s="1" t="str">
        <f t="shared" si="592"/>
        <v>201411</v>
      </c>
      <c r="AI5490" s="1"/>
      <c r="AJ5490" s="1"/>
      <c r="AK5490" s="1"/>
      <c r="AL5490" s="1">
        <v>75</v>
      </c>
      <c r="AM5490" s="1"/>
      <c r="AN5490" s="1">
        <v>75</v>
      </c>
      <c r="AO5490" s="1"/>
      <c r="AP5490" s="1"/>
      <c r="AQ5490" s="1"/>
      <c r="AR5490" s="1"/>
      <c r="AS5490" s="1" t="s">
        <v>180</v>
      </c>
      <c r="AT5490" s="1"/>
      <c r="AU5490" s="1"/>
      <c r="AV5490">
        <v>75</v>
      </c>
      <c r="AW5490" s="5" t="str">
        <f t="shared" si="598"/>
        <v>&gt;10万</v>
      </c>
      <c r="AX5490">
        <v>787.70040000000006</v>
      </c>
      <c r="AY5490">
        <v>7</v>
      </c>
      <c r="AZ5490">
        <v>206.18979999999999</v>
      </c>
      <c r="BA5490">
        <v>0</v>
      </c>
      <c r="BB5490">
        <v>112.52862857142858</v>
      </c>
      <c r="BC5490" s="3" t="str">
        <f t="shared" si="596"/>
        <v>其他商场</v>
      </c>
      <c r="BD5490" s="4" t="s">
        <v>27585</v>
      </c>
      <c r="BE5490" t="e">
        <f t="shared" si="594"/>
        <v>#DIV/0!</v>
      </c>
      <c r="BF5490" s="4" t="s">
        <v>27590</v>
      </c>
      <c r="BG5490" t="e">
        <v>#N/A</v>
      </c>
      <c r="BH5490" s="4" t="e">
        <v>#N/A</v>
      </c>
    </row>
    <row r="5491" spans="1:60">
      <c r="A5491" s="1" t="s">
        <v>24720</v>
      </c>
      <c r="B5491" s="1" t="s">
        <v>24721</v>
      </c>
      <c r="C5491" s="1" t="s">
        <v>24721</v>
      </c>
      <c r="D5491" s="1" t="s">
        <v>24722</v>
      </c>
      <c r="E5491" s="1" t="s">
        <v>10007</v>
      </c>
      <c r="F5491" s="1" t="s">
        <v>10008</v>
      </c>
      <c r="G5491" s="1" t="s">
        <v>49</v>
      </c>
      <c r="H5491" s="1" t="s">
        <v>10007</v>
      </c>
      <c r="I5491" s="1" t="s">
        <v>10008</v>
      </c>
      <c r="J5491" s="1" t="s">
        <v>49</v>
      </c>
      <c r="K5491" s="1" t="s">
        <v>10009</v>
      </c>
      <c r="L5491" s="1" t="s">
        <v>10008</v>
      </c>
      <c r="M5491" s="1" t="s">
        <v>51</v>
      </c>
      <c r="N5491" s="1" t="s">
        <v>52</v>
      </c>
      <c r="O5491" s="1" t="str">
        <f t="shared" si="591"/>
        <v>维持</v>
      </c>
      <c r="P5491" s="1" t="s">
        <v>53</v>
      </c>
      <c r="Q5491" s="1" t="s">
        <v>170</v>
      </c>
      <c r="R5491" s="1" t="s">
        <v>22846</v>
      </c>
      <c r="S5491" s="1" t="s">
        <v>22847</v>
      </c>
      <c r="T5491" s="1" t="s">
        <v>654</v>
      </c>
      <c r="U5491" s="1" t="s">
        <v>23277</v>
      </c>
      <c r="V5491" s="1" t="s">
        <v>654</v>
      </c>
      <c r="W5491" s="1" t="s">
        <v>58</v>
      </c>
      <c r="X5491" s="1" t="s">
        <v>59</v>
      </c>
      <c r="Y5491" s="1" t="s">
        <v>76</v>
      </c>
      <c r="Z5491" s="1" t="s">
        <v>77</v>
      </c>
      <c r="AA5491" s="1" t="s">
        <v>77</v>
      </c>
      <c r="AB5491" s="1" t="s">
        <v>61</v>
      </c>
      <c r="AC5491" s="1" t="s">
        <v>341</v>
      </c>
      <c r="AD5491" s="1" t="s">
        <v>70</v>
      </c>
      <c r="AE5491" s="1" t="s">
        <v>71</v>
      </c>
      <c r="AF5491" s="1" t="s">
        <v>179</v>
      </c>
      <c r="AG5491" s="1">
        <v>20141031</v>
      </c>
      <c r="AH5491" s="1" t="str">
        <f t="shared" si="592"/>
        <v>201410</v>
      </c>
      <c r="AI5491" s="1"/>
      <c r="AJ5491" s="1"/>
      <c r="AK5491" s="1"/>
      <c r="AL5491" s="1">
        <v>0</v>
      </c>
      <c r="AM5491" s="1"/>
      <c r="AN5491" s="1">
        <v>0</v>
      </c>
      <c r="AO5491" s="1"/>
      <c r="AP5491" s="1"/>
      <c r="AQ5491" s="1"/>
      <c r="AR5491" s="1"/>
      <c r="AS5491" s="1" t="s">
        <v>64</v>
      </c>
      <c r="AT5491" s="1"/>
      <c r="AU5491" s="1"/>
      <c r="AV5491">
        <v>0</v>
      </c>
      <c r="AW5491" s="5" t="str">
        <f t="shared" si="593"/>
        <v>&gt;10万</v>
      </c>
      <c r="AX5491">
        <v>802.90694999999994</v>
      </c>
      <c r="AY5491">
        <v>7</v>
      </c>
      <c r="AZ5491">
        <v>286.15600000000001</v>
      </c>
      <c r="BA5491">
        <v>2</v>
      </c>
      <c r="BB5491">
        <v>114.70099285714285</v>
      </c>
      <c r="BC5491" s="3" t="str">
        <f t="shared" si="596"/>
        <v>其他商场</v>
      </c>
      <c r="BD5491" s="4" t="s">
        <v>27585</v>
      </c>
      <c r="BE5491">
        <f t="shared" si="594"/>
        <v>143.078</v>
      </c>
      <c r="BF5491" s="4" t="str">
        <f t="shared" si="595"/>
        <v>&gt;10万</v>
      </c>
      <c r="BG5491" t="e">
        <v>#N/A</v>
      </c>
      <c r="BH5491" s="4" t="e">
        <v>#N/A</v>
      </c>
    </row>
    <row r="5492" spans="1:60">
      <c r="A5492" s="1" t="s">
        <v>24723</v>
      </c>
      <c r="B5492" s="1" t="s">
        <v>24724</v>
      </c>
      <c r="C5492" s="1" t="s">
        <v>24725</v>
      </c>
      <c r="D5492" s="1" t="s">
        <v>24726</v>
      </c>
      <c r="E5492" s="1" t="s">
        <v>22917</v>
      </c>
      <c r="F5492" s="1" t="s">
        <v>8479</v>
      </c>
      <c r="G5492" s="1" t="s">
        <v>129</v>
      </c>
      <c r="H5492" s="1" t="s">
        <v>22917</v>
      </c>
      <c r="I5492" s="1" t="s">
        <v>8479</v>
      </c>
      <c r="J5492" s="1" t="s">
        <v>129</v>
      </c>
      <c r="K5492" s="1" t="s">
        <v>8478</v>
      </c>
      <c r="L5492" s="1" t="s">
        <v>8479</v>
      </c>
      <c r="M5492" s="1" t="s">
        <v>180</v>
      </c>
      <c r="N5492" s="1" t="s">
        <v>52</v>
      </c>
      <c r="O5492" s="1" t="str">
        <f t="shared" si="591"/>
        <v>维持</v>
      </c>
      <c r="P5492" s="1" t="s">
        <v>53</v>
      </c>
      <c r="Q5492" s="1" t="s">
        <v>170</v>
      </c>
      <c r="R5492" s="1" t="s">
        <v>22846</v>
      </c>
      <c r="S5492" s="1" t="s">
        <v>22918</v>
      </c>
      <c r="T5492" s="1" t="s">
        <v>654</v>
      </c>
      <c r="U5492" s="1" t="s">
        <v>22325</v>
      </c>
      <c r="V5492" s="1" t="s">
        <v>654</v>
      </c>
      <c r="W5492" s="1" t="s">
        <v>185</v>
      </c>
      <c r="X5492" s="1" t="s">
        <v>173</v>
      </c>
      <c r="Y5492" s="1" t="s">
        <v>186</v>
      </c>
      <c r="Z5492" s="1" t="s">
        <v>186</v>
      </c>
      <c r="AA5492" s="1" t="s">
        <v>186</v>
      </c>
      <c r="AB5492" s="1" t="s">
        <v>61</v>
      </c>
      <c r="AC5492" s="1" t="s">
        <v>460</v>
      </c>
      <c r="AD5492" s="1" t="s">
        <v>188</v>
      </c>
      <c r="AE5492" s="1" t="s">
        <v>1512</v>
      </c>
      <c r="AF5492" s="1"/>
      <c r="AG5492" s="1">
        <v>20141111</v>
      </c>
      <c r="AH5492" s="1" t="str">
        <f t="shared" si="592"/>
        <v>201411</v>
      </c>
      <c r="AI5492" s="1"/>
      <c r="AJ5492" s="1"/>
      <c r="AK5492" s="1"/>
      <c r="AL5492" s="1">
        <v>58</v>
      </c>
      <c r="AM5492" s="1"/>
      <c r="AN5492" s="1">
        <v>58</v>
      </c>
      <c r="AO5492" s="1"/>
      <c r="AP5492" s="1"/>
      <c r="AQ5492" s="1"/>
      <c r="AR5492" s="1"/>
      <c r="AS5492" s="1" t="s">
        <v>189</v>
      </c>
      <c r="AT5492" s="1"/>
      <c r="AU5492" s="1"/>
      <c r="AV5492">
        <v>58</v>
      </c>
      <c r="AW5492" s="5" t="str">
        <f t="shared" ref="AW5492:AW5493" si="599">BD5492</f>
        <v>&gt;20万</v>
      </c>
      <c r="AX5492">
        <v>3097.4311499999999</v>
      </c>
      <c r="AY5492">
        <v>7</v>
      </c>
      <c r="AZ5492">
        <v>525.14240000000007</v>
      </c>
      <c r="BA5492">
        <v>0</v>
      </c>
      <c r="BB5492">
        <v>442.49016428571429</v>
      </c>
      <c r="BC5492" s="3" t="str">
        <f t="shared" si="596"/>
        <v>重点商场</v>
      </c>
      <c r="BD5492" s="4" t="s">
        <v>27584</v>
      </c>
      <c r="BE5492" t="e">
        <f t="shared" si="594"/>
        <v>#DIV/0!</v>
      </c>
      <c r="BF5492" s="4" t="s">
        <v>27590</v>
      </c>
      <c r="BG5492" t="e">
        <v>#N/A</v>
      </c>
      <c r="BH5492" s="4" t="e">
        <v>#N/A</v>
      </c>
    </row>
    <row r="5493" spans="1:60">
      <c r="A5493" s="1" t="s">
        <v>24727</v>
      </c>
      <c r="B5493" s="1" t="s">
        <v>24728</v>
      </c>
      <c r="C5493" s="1" t="s">
        <v>24728</v>
      </c>
      <c r="D5493" s="1" t="s">
        <v>24729</v>
      </c>
      <c r="E5493" s="1" t="s">
        <v>10007</v>
      </c>
      <c r="F5493" s="1" t="s">
        <v>10008</v>
      </c>
      <c r="G5493" s="1" t="s">
        <v>49</v>
      </c>
      <c r="H5493" s="1" t="s">
        <v>10007</v>
      </c>
      <c r="I5493" s="1" t="s">
        <v>10008</v>
      </c>
      <c r="J5493" s="1" t="s">
        <v>49</v>
      </c>
      <c r="K5493" s="1" t="s">
        <v>10009</v>
      </c>
      <c r="L5493" s="1" t="s">
        <v>10008</v>
      </c>
      <c r="M5493" s="1" t="s">
        <v>51</v>
      </c>
      <c r="N5493" s="1" t="s">
        <v>52</v>
      </c>
      <c r="O5493" s="1" t="str">
        <f t="shared" si="591"/>
        <v>维持</v>
      </c>
      <c r="P5493" s="1" t="s">
        <v>53</v>
      </c>
      <c r="Q5493" s="1" t="s">
        <v>170</v>
      </c>
      <c r="R5493" s="1" t="s">
        <v>22846</v>
      </c>
      <c r="S5493" s="1" t="s">
        <v>23032</v>
      </c>
      <c r="T5493" s="1" t="s">
        <v>133</v>
      </c>
      <c r="U5493" s="1" t="s">
        <v>23033</v>
      </c>
      <c r="V5493" s="1" t="s">
        <v>133</v>
      </c>
      <c r="W5493" s="1" t="s">
        <v>58</v>
      </c>
      <c r="X5493" s="1" t="s">
        <v>59</v>
      </c>
      <c r="Y5493" s="1" t="s">
        <v>60</v>
      </c>
      <c r="Z5493" s="1" t="s">
        <v>60</v>
      </c>
      <c r="AA5493" s="1" t="s">
        <v>60</v>
      </c>
      <c r="AB5493" s="1" t="s">
        <v>61</v>
      </c>
      <c r="AC5493" s="1" t="s">
        <v>325</v>
      </c>
      <c r="AD5493" s="1" t="s">
        <v>70</v>
      </c>
      <c r="AE5493" s="1" t="s">
        <v>123</v>
      </c>
      <c r="AF5493" s="1" t="s">
        <v>2859</v>
      </c>
      <c r="AG5493" s="1">
        <v>20141220</v>
      </c>
      <c r="AH5493" s="1" t="str">
        <f t="shared" si="592"/>
        <v>201412</v>
      </c>
      <c r="AI5493" s="1"/>
      <c r="AJ5493" s="1"/>
      <c r="AK5493" s="1"/>
      <c r="AL5493" s="1">
        <v>70</v>
      </c>
      <c r="AM5493" s="1"/>
      <c r="AN5493" s="1">
        <v>70</v>
      </c>
      <c r="AO5493" s="1"/>
      <c r="AP5493" s="1"/>
      <c r="AQ5493" s="1"/>
      <c r="AR5493" s="1"/>
      <c r="AS5493" s="1"/>
      <c r="AT5493" s="1"/>
      <c r="AU5493" s="1"/>
      <c r="AV5493">
        <v>70</v>
      </c>
      <c r="AW5493" s="5" t="str">
        <f t="shared" si="599"/>
        <v>&lt;7万</v>
      </c>
      <c r="AX5493">
        <v>457.79229000000004</v>
      </c>
      <c r="AY5493">
        <v>7</v>
      </c>
      <c r="AZ5493" t="e">
        <v>#N/A</v>
      </c>
      <c r="BA5493" t="e">
        <v>#N/A</v>
      </c>
      <c r="BB5493">
        <v>65.398898571428575</v>
      </c>
      <c r="BC5493" s="3" t="str">
        <f t="shared" si="596"/>
        <v>其他商场</v>
      </c>
      <c r="BD5493" s="4" t="s">
        <v>27586</v>
      </c>
      <c r="BE5493" t="e">
        <f t="shared" si="594"/>
        <v>#N/A</v>
      </c>
      <c r="BF5493" s="4" t="s">
        <v>27590</v>
      </c>
      <c r="BG5493" t="e">
        <v>#N/A</v>
      </c>
      <c r="BH5493" s="4" t="e">
        <v>#N/A</v>
      </c>
    </row>
    <row r="5494" spans="1:60">
      <c r="A5494" s="1" t="s">
        <v>24730</v>
      </c>
      <c r="B5494" s="1" t="s">
        <v>24731</v>
      </c>
      <c r="C5494" s="1" t="s">
        <v>24731</v>
      </c>
      <c r="D5494" s="1" t="s">
        <v>24732</v>
      </c>
      <c r="E5494" s="1" t="s">
        <v>22883</v>
      </c>
      <c r="F5494" s="1" t="s">
        <v>16662</v>
      </c>
      <c r="G5494" s="1" t="s">
        <v>129</v>
      </c>
      <c r="H5494" s="1" t="s">
        <v>22883</v>
      </c>
      <c r="I5494" s="1" t="s">
        <v>16662</v>
      </c>
      <c r="J5494" s="1" t="s">
        <v>129</v>
      </c>
      <c r="K5494" s="1" t="s">
        <v>16661</v>
      </c>
      <c r="L5494" s="1" t="s">
        <v>16662</v>
      </c>
      <c r="M5494" s="1"/>
      <c r="N5494" s="1" t="s">
        <v>52</v>
      </c>
      <c r="O5494" s="1" t="str">
        <f t="shared" si="591"/>
        <v>维持</v>
      </c>
      <c r="P5494" s="1" t="s">
        <v>53</v>
      </c>
      <c r="Q5494" s="1" t="s">
        <v>170</v>
      </c>
      <c r="R5494" s="1" t="s">
        <v>22846</v>
      </c>
      <c r="S5494" s="1" t="s">
        <v>22988</v>
      </c>
      <c r="T5494" s="1" t="s">
        <v>654</v>
      </c>
      <c r="U5494" s="1" t="s">
        <v>23150</v>
      </c>
      <c r="V5494" s="1" t="s">
        <v>133</v>
      </c>
      <c r="W5494" s="1" t="s">
        <v>185</v>
      </c>
      <c r="X5494" s="1" t="s">
        <v>59</v>
      </c>
      <c r="Y5494" s="1" t="s">
        <v>186</v>
      </c>
      <c r="Z5494" s="1" t="s">
        <v>186</v>
      </c>
      <c r="AA5494" s="1" t="s">
        <v>186</v>
      </c>
      <c r="AB5494" s="1" t="s">
        <v>61</v>
      </c>
      <c r="AC5494" s="1" t="s">
        <v>187</v>
      </c>
      <c r="AD5494" s="1" t="s">
        <v>188</v>
      </c>
      <c r="AE5494" s="1" t="s">
        <v>123</v>
      </c>
      <c r="AF5494" s="1" t="s">
        <v>861</v>
      </c>
      <c r="AG5494" s="1">
        <v>20141220</v>
      </c>
      <c r="AH5494" s="1" t="str">
        <f t="shared" si="592"/>
        <v>201412</v>
      </c>
      <c r="AI5494" s="1"/>
      <c r="AJ5494" s="1"/>
      <c r="AK5494" s="1"/>
      <c r="AL5494" s="1">
        <v>128</v>
      </c>
      <c r="AM5494" s="1"/>
      <c r="AN5494" s="1">
        <v>128</v>
      </c>
      <c r="AO5494" s="1"/>
      <c r="AP5494" s="1">
        <v>20150112</v>
      </c>
      <c r="AQ5494" s="1">
        <v>20141220</v>
      </c>
      <c r="AR5494" s="1">
        <v>20150930</v>
      </c>
      <c r="AS5494" s="1"/>
      <c r="AT5494" s="1"/>
      <c r="AU5494" s="1"/>
      <c r="AV5494">
        <v>128</v>
      </c>
      <c r="AW5494" s="5" t="str">
        <f t="shared" si="593"/>
        <v>&lt;7万</v>
      </c>
      <c r="AX5494">
        <v>1319.5390600000001</v>
      </c>
      <c r="AY5494">
        <v>7</v>
      </c>
      <c r="AZ5494">
        <v>22.234999999999999</v>
      </c>
      <c r="BA5494">
        <v>1</v>
      </c>
      <c r="BB5494">
        <v>188.50558000000001</v>
      </c>
      <c r="BC5494" s="3" t="str">
        <f t="shared" si="596"/>
        <v>常规商场</v>
      </c>
      <c r="BD5494" s="4" t="s">
        <v>27585</v>
      </c>
      <c r="BE5494">
        <f t="shared" si="594"/>
        <v>22.234999999999999</v>
      </c>
      <c r="BF5494" s="4" t="str">
        <f t="shared" si="595"/>
        <v>&lt;7万</v>
      </c>
      <c r="BG5494" t="e">
        <v>#N/A</v>
      </c>
      <c r="BH5494" s="4" t="e">
        <v>#N/A</v>
      </c>
    </row>
    <row r="5495" spans="1:60">
      <c r="A5495" s="1" t="s">
        <v>24733</v>
      </c>
      <c r="B5495" s="1" t="s">
        <v>24734</v>
      </c>
      <c r="C5495" s="1" t="s">
        <v>24734</v>
      </c>
      <c r="D5495" s="1" t="s">
        <v>24735</v>
      </c>
      <c r="E5495" s="1" t="s">
        <v>22883</v>
      </c>
      <c r="F5495" s="1" t="s">
        <v>16662</v>
      </c>
      <c r="G5495" s="1" t="s">
        <v>129</v>
      </c>
      <c r="H5495" s="1" t="s">
        <v>22883</v>
      </c>
      <c r="I5495" s="1" t="s">
        <v>16662</v>
      </c>
      <c r="J5495" s="1" t="s">
        <v>129</v>
      </c>
      <c r="K5495" s="1" t="s">
        <v>16661</v>
      </c>
      <c r="L5495" s="1" t="s">
        <v>16662</v>
      </c>
      <c r="M5495" s="1"/>
      <c r="N5495" s="1" t="s">
        <v>52</v>
      </c>
      <c r="O5495" s="1" t="str">
        <f t="shared" si="591"/>
        <v>维持</v>
      </c>
      <c r="P5495" s="1" t="s">
        <v>53</v>
      </c>
      <c r="Q5495" s="1" t="s">
        <v>170</v>
      </c>
      <c r="R5495" s="1" t="s">
        <v>22846</v>
      </c>
      <c r="S5495" s="1" t="s">
        <v>22957</v>
      </c>
      <c r="T5495" s="1" t="s">
        <v>654</v>
      </c>
      <c r="U5495" s="1" t="s">
        <v>23154</v>
      </c>
      <c r="V5495" s="1" t="s">
        <v>133</v>
      </c>
      <c r="W5495" s="1" t="s">
        <v>58</v>
      </c>
      <c r="X5495" s="1" t="s">
        <v>173</v>
      </c>
      <c r="Y5495" s="1" t="s">
        <v>76</v>
      </c>
      <c r="Z5495" s="1" t="s">
        <v>77</v>
      </c>
      <c r="AA5495" s="1" t="s">
        <v>77</v>
      </c>
      <c r="AB5495" s="1" t="s">
        <v>61</v>
      </c>
      <c r="AC5495" s="1" t="s">
        <v>460</v>
      </c>
      <c r="AD5495" s="1" t="s">
        <v>27598</v>
      </c>
      <c r="AE5495" s="1" t="s">
        <v>123</v>
      </c>
      <c r="AF5495" s="1"/>
      <c r="AG5495" s="1">
        <v>20141124</v>
      </c>
      <c r="AH5495" s="1" t="str">
        <f t="shared" si="592"/>
        <v>201411</v>
      </c>
      <c r="AI5495" s="1"/>
      <c r="AJ5495" s="1"/>
      <c r="AK5495" s="1"/>
      <c r="AL5495" s="1">
        <v>7</v>
      </c>
      <c r="AM5495" s="1"/>
      <c r="AN5495" s="1">
        <v>7</v>
      </c>
      <c r="AO5495" s="1"/>
      <c r="AP5495" s="1"/>
      <c r="AQ5495" s="1"/>
      <c r="AR5495" s="1"/>
      <c r="AS5495" s="1" t="s">
        <v>180</v>
      </c>
      <c r="AT5495" s="1"/>
      <c r="AU5495" s="1"/>
      <c r="AV5495">
        <v>7</v>
      </c>
      <c r="AW5495" s="5" t="str">
        <f t="shared" ref="AW5495:AW5496" si="600">BD5495</f>
        <v>&gt;20万</v>
      </c>
      <c r="AX5495">
        <v>1667.5653500000001</v>
      </c>
      <c r="AY5495">
        <v>7</v>
      </c>
      <c r="AZ5495">
        <v>204.35400000000001</v>
      </c>
      <c r="BA5495">
        <v>0</v>
      </c>
      <c r="BB5495">
        <v>238.22362142857145</v>
      </c>
      <c r="BC5495" s="3" t="str">
        <f t="shared" si="596"/>
        <v>主力上场</v>
      </c>
      <c r="BD5495" s="4" t="s">
        <v>27584</v>
      </c>
      <c r="BE5495" t="e">
        <f t="shared" si="594"/>
        <v>#DIV/0!</v>
      </c>
      <c r="BF5495" s="4" t="s">
        <v>27590</v>
      </c>
      <c r="BG5495" t="e">
        <v>#N/A</v>
      </c>
      <c r="BH5495" s="4" t="e">
        <v>#N/A</v>
      </c>
    </row>
    <row r="5496" spans="1:60">
      <c r="A5496" s="1" t="s">
        <v>24736</v>
      </c>
      <c r="B5496" s="1" t="s">
        <v>24737</v>
      </c>
      <c r="C5496" s="1" t="s">
        <v>24737</v>
      </c>
      <c r="D5496" s="1" t="s">
        <v>24738</v>
      </c>
      <c r="E5496" s="1" t="s">
        <v>22858</v>
      </c>
      <c r="F5496" s="1" t="s">
        <v>22859</v>
      </c>
      <c r="G5496" s="1" t="s">
        <v>129</v>
      </c>
      <c r="H5496" s="1" t="s">
        <v>24459</v>
      </c>
      <c r="I5496" s="1" t="s">
        <v>24460</v>
      </c>
      <c r="J5496" s="1" t="s">
        <v>159</v>
      </c>
      <c r="K5496" s="1" t="s">
        <v>16661</v>
      </c>
      <c r="L5496" s="1" t="s">
        <v>16662</v>
      </c>
      <c r="M5496" s="1" t="s">
        <v>1734</v>
      </c>
      <c r="N5496" s="1" t="s">
        <v>52</v>
      </c>
      <c r="O5496" s="1" t="str">
        <f t="shared" si="591"/>
        <v>维持</v>
      </c>
      <c r="P5496" s="1" t="s">
        <v>53</v>
      </c>
      <c r="Q5496" s="1" t="s">
        <v>170</v>
      </c>
      <c r="R5496" s="1" t="s">
        <v>22846</v>
      </c>
      <c r="S5496" s="1" t="s">
        <v>23032</v>
      </c>
      <c r="T5496" s="1" t="s">
        <v>133</v>
      </c>
      <c r="U5496" s="1" t="s">
        <v>23033</v>
      </c>
      <c r="V5496" s="1" t="s">
        <v>133</v>
      </c>
      <c r="W5496" s="1" t="s">
        <v>58</v>
      </c>
      <c r="X5496" s="1" t="s">
        <v>173</v>
      </c>
      <c r="Y5496" s="1" t="s">
        <v>76</v>
      </c>
      <c r="Z5496" s="1" t="s">
        <v>77</v>
      </c>
      <c r="AA5496" s="1" t="s">
        <v>77</v>
      </c>
      <c r="AB5496" s="1" t="s">
        <v>162</v>
      </c>
      <c r="AC5496" s="1" t="s">
        <v>292</v>
      </c>
      <c r="AD5496" s="1" t="s">
        <v>27598</v>
      </c>
      <c r="AE5496" s="1" t="s">
        <v>83</v>
      </c>
      <c r="AF5496" s="1"/>
      <c r="AG5496" s="1">
        <v>20141130</v>
      </c>
      <c r="AH5496" s="1" t="str">
        <f t="shared" si="592"/>
        <v>201411</v>
      </c>
      <c r="AI5496" s="1"/>
      <c r="AJ5496" s="1"/>
      <c r="AK5496" s="1"/>
      <c r="AL5496" s="1">
        <v>71</v>
      </c>
      <c r="AM5496" s="1"/>
      <c r="AN5496" s="1">
        <v>71</v>
      </c>
      <c r="AO5496" s="1"/>
      <c r="AP5496" s="1"/>
      <c r="AQ5496" s="1"/>
      <c r="AR5496" s="1"/>
      <c r="AS5496" s="1" t="s">
        <v>180</v>
      </c>
      <c r="AT5496" s="1"/>
      <c r="AU5496" s="1"/>
      <c r="AV5496">
        <v>71</v>
      </c>
      <c r="AW5496" s="5" t="str">
        <f t="shared" si="600"/>
        <v>&gt;10万</v>
      </c>
      <c r="AX5496">
        <v>850.59244999999999</v>
      </c>
      <c r="AY5496">
        <v>5</v>
      </c>
      <c r="AZ5496" t="e">
        <v>#N/A</v>
      </c>
      <c r="BA5496" t="e">
        <v>#N/A</v>
      </c>
      <c r="BB5496">
        <v>170.11849000000001</v>
      </c>
      <c r="BC5496" s="3" t="str">
        <f t="shared" si="596"/>
        <v>常规商场</v>
      </c>
      <c r="BD5496" s="4" t="s">
        <v>27585</v>
      </c>
      <c r="BE5496" t="e">
        <f t="shared" si="594"/>
        <v>#N/A</v>
      </c>
      <c r="BF5496" s="4" t="s">
        <v>27590</v>
      </c>
      <c r="BG5496" t="e">
        <v>#N/A</v>
      </c>
      <c r="BH5496" s="4" t="e">
        <v>#N/A</v>
      </c>
    </row>
    <row r="5497" spans="1:60">
      <c r="A5497" s="1" t="s">
        <v>24739</v>
      </c>
      <c r="B5497" s="1" t="s">
        <v>24740</v>
      </c>
      <c r="C5497" s="1" t="s">
        <v>24740</v>
      </c>
      <c r="D5497" s="1" t="s">
        <v>24741</v>
      </c>
      <c r="E5497" s="1" t="s">
        <v>22883</v>
      </c>
      <c r="F5497" s="1" t="s">
        <v>16662</v>
      </c>
      <c r="G5497" s="1" t="s">
        <v>129</v>
      </c>
      <c r="H5497" s="1" t="s">
        <v>22883</v>
      </c>
      <c r="I5497" s="1" t="s">
        <v>16662</v>
      </c>
      <c r="J5497" s="1" t="s">
        <v>129</v>
      </c>
      <c r="K5497" s="1" t="s">
        <v>16661</v>
      </c>
      <c r="L5497" s="1" t="s">
        <v>16662</v>
      </c>
      <c r="M5497" s="1"/>
      <c r="N5497" s="1" t="s">
        <v>52</v>
      </c>
      <c r="O5497" s="1" t="str">
        <f t="shared" si="591"/>
        <v>维持</v>
      </c>
      <c r="P5497" s="1" t="s">
        <v>53</v>
      </c>
      <c r="Q5497" s="1" t="s">
        <v>170</v>
      </c>
      <c r="R5497" s="1" t="s">
        <v>22846</v>
      </c>
      <c r="S5497" s="1" t="s">
        <v>22911</v>
      </c>
      <c r="T5497" s="1" t="s">
        <v>133</v>
      </c>
      <c r="U5497" s="1" t="s">
        <v>24376</v>
      </c>
      <c r="V5497" s="1" t="s">
        <v>355</v>
      </c>
      <c r="W5497" s="1" t="s">
        <v>58</v>
      </c>
      <c r="X5497" s="1" t="s">
        <v>173</v>
      </c>
      <c r="Y5497" s="1" t="s">
        <v>60</v>
      </c>
      <c r="Z5497" s="1" t="s">
        <v>60</v>
      </c>
      <c r="AA5497" s="1" t="s">
        <v>60</v>
      </c>
      <c r="AB5497" s="1" t="s">
        <v>61</v>
      </c>
      <c r="AC5497" s="1" t="s">
        <v>460</v>
      </c>
      <c r="AD5497" s="1" t="s">
        <v>27598</v>
      </c>
      <c r="AE5497" s="1" t="s">
        <v>71</v>
      </c>
      <c r="AF5497" s="1"/>
      <c r="AG5497" s="1">
        <v>20141212</v>
      </c>
      <c r="AH5497" s="1" t="str">
        <f t="shared" si="592"/>
        <v>201412</v>
      </c>
      <c r="AI5497" s="1"/>
      <c r="AJ5497" s="1"/>
      <c r="AK5497" s="1"/>
      <c r="AL5497" s="1">
        <v>120</v>
      </c>
      <c r="AM5497" s="1"/>
      <c r="AN5497" s="1">
        <v>120</v>
      </c>
      <c r="AO5497" s="1"/>
      <c r="AP5497" s="1"/>
      <c r="AQ5497" s="1"/>
      <c r="AR5497" s="1"/>
      <c r="AS5497" s="1" t="s">
        <v>180</v>
      </c>
      <c r="AT5497" s="1"/>
      <c r="AU5497" s="1"/>
      <c r="AV5497">
        <v>120</v>
      </c>
      <c r="AW5497" s="5" t="str">
        <f t="shared" si="593"/>
        <v>&lt;7万</v>
      </c>
      <c r="AX5497">
        <v>1156.8826200000001</v>
      </c>
      <c r="AY5497">
        <v>7</v>
      </c>
      <c r="AZ5497">
        <v>4.2859999999999996</v>
      </c>
      <c r="BA5497">
        <v>1</v>
      </c>
      <c r="BB5497">
        <v>165.26894571428573</v>
      </c>
      <c r="BC5497" s="3" t="str">
        <f t="shared" si="596"/>
        <v>常规商场</v>
      </c>
      <c r="BD5497" s="4" t="s">
        <v>27585</v>
      </c>
      <c r="BE5497">
        <f t="shared" si="594"/>
        <v>4.2859999999999996</v>
      </c>
      <c r="BF5497" s="4" t="str">
        <f t="shared" si="595"/>
        <v>&lt;7万</v>
      </c>
      <c r="BG5497" t="e">
        <v>#N/A</v>
      </c>
      <c r="BH5497" s="4" t="e">
        <v>#N/A</v>
      </c>
    </row>
    <row r="5498" spans="1:60">
      <c r="A5498" s="1" t="s">
        <v>24742</v>
      </c>
      <c r="B5498" s="1" t="s">
        <v>24743</v>
      </c>
      <c r="C5498" s="1" t="s">
        <v>24743</v>
      </c>
      <c r="D5498" s="1" t="s">
        <v>24744</v>
      </c>
      <c r="E5498" s="1" t="s">
        <v>22883</v>
      </c>
      <c r="F5498" s="1" t="s">
        <v>16662</v>
      </c>
      <c r="G5498" s="1" t="s">
        <v>129</v>
      </c>
      <c r="H5498" s="1" t="s">
        <v>22883</v>
      </c>
      <c r="I5498" s="1" t="s">
        <v>16662</v>
      </c>
      <c r="J5498" s="1" t="s">
        <v>129</v>
      </c>
      <c r="K5498" s="1" t="s">
        <v>16661</v>
      </c>
      <c r="L5498" s="1" t="s">
        <v>16662</v>
      </c>
      <c r="M5498" s="1"/>
      <c r="N5498" s="1" t="s">
        <v>1438</v>
      </c>
      <c r="O5498" s="1" t="str">
        <f t="shared" si="591"/>
        <v>新开</v>
      </c>
      <c r="P5498" s="1" t="s">
        <v>53</v>
      </c>
      <c r="Q5498" s="1" t="s">
        <v>170</v>
      </c>
      <c r="R5498" s="1" t="s">
        <v>22846</v>
      </c>
      <c r="S5498" s="1" t="s">
        <v>22862</v>
      </c>
      <c r="T5498" s="1" t="s">
        <v>654</v>
      </c>
      <c r="U5498" s="1" t="s">
        <v>23028</v>
      </c>
      <c r="V5498" s="1" t="s">
        <v>133</v>
      </c>
      <c r="W5498" s="1" t="s">
        <v>185</v>
      </c>
      <c r="X5498" s="1" t="s">
        <v>173</v>
      </c>
      <c r="Y5498" s="1" t="s">
        <v>186</v>
      </c>
      <c r="Z5498" s="1" t="s">
        <v>186</v>
      </c>
      <c r="AA5498" s="1" t="s">
        <v>186</v>
      </c>
      <c r="AB5498" s="1" t="s">
        <v>61</v>
      </c>
      <c r="AC5498" s="1" t="s">
        <v>187</v>
      </c>
      <c r="AD5498" s="1" t="s">
        <v>188</v>
      </c>
      <c r="AE5498" s="1" t="s">
        <v>123</v>
      </c>
      <c r="AF5498" s="1"/>
      <c r="AG5498" s="1">
        <v>20150701</v>
      </c>
      <c r="AH5498" s="1" t="str">
        <f t="shared" si="592"/>
        <v>201507</v>
      </c>
      <c r="AI5498" s="1"/>
      <c r="AJ5498" s="1"/>
      <c r="AK5498" s="1"/>
      <c r="AL5498" s="1">
        <v>0</v>
      </c>
      <c r="AM5498" s="1"/>
      <c r="AN5498" s="1">
        <v>0</v>
      </c>
      <c r="AO5498" s="1"/>
      <c r="AP5498" s="1"/>
      <c r="AQ5498" s="1"/>
      <c r="AR5498" s="1"/>
      <c r="AS5498" s="1" t="s">
        <v>189</v>
      </c>
      <c r="AT5498" s="1"/>
      <c r="AU5498" s="1"/>
      <c r="AV5498">
        <v>0</v>
      </c>
      <c r="AW5498" s="5" t="str">
        <f>BH5498</f>
        <v>&gt;10万</v>
      </c>
      <c r="AX5498">
        <v>365.25599999999997</v>
      </c>
      <c r="AY5498">
        <v>1</v>
      </c>
      <c r="AZ5498" t="e">
        <v>#N/A</v>
      </c>
      <c r="BA5498" t="e">
        <v>#N/A</v>
      </c>
      <c r="BB5498">
        <v>365.25599999999997</v>
      </c>
      <c r="BC5498" s="3" t="str">
        <f t="shared" si="596"/>
        <v>重点商场</v>
      </c>
      <c r="BD5498" s="4" t="s">
        <v>27584</v>
      </c>
      <c r="BE5498" t="e">
        <f t="shared" si="594"/>
        <v>#N/A</v>
      </c>
      <c r="BF5498" s="4" t="s">
        <v>27590</v>
      </c>
      <c r="BG5498">
        <v>160</v>
      </c>
      <c r="BH5498" s="4" t="s">
        <v>27585</v>
      </c>
    </row>
    <row r="5499" spans="1:60">
      <c r="A5499" s="1" t="s">
        <v>24745</v>
      </c>
      <c r="B5499" s="1" t="s">
        <v>24746</v>
      </c>
      <c r="C5499" s="1" t="s">
        <v>24746</v>
      </c>
      <c r="D5499" s="1" t="s">
        <v>24747</v>
      </c>
      <c r="E5499" s="1" t="s">
        <v>22883</v>
      </c>
      <c r="F5499" s="1" t="s">
        <v>16662</v>
      </c>
      <c r="G5499" s="1" t="s">
        <v>129</v>
      </c>
      <c r="H5499" s="1" t="s">
        <v>22883</v>
      </c>
      <c r="I5499" s="1" t="s">
        <v>16662</v>
      </c>
      <c r="J5499" s="1" t="s">
        <v>129</v>
      </c>
      <c r="K5499" s="1" t="s">
        <v>16661</v>
      </c>
      <c r="L5499" s="1" t="s">
        <v>16662</v>
      </c>
      <c r="M5499" s="1"/>
      <c r="N5499" s="1" t="s">
        <v>52</v>
      </c>
      <c r="O5499" s="1" t="str">
        <f t="shared" si="591"/>
        <v>维持</v>
      </c>
      <c r="P5499" s="1" t="s">
        <v>53</v>
      </c>
      <c r="Q5499" s="1" t="s">
        <v>170</v>
      </c>
      <c r="R5499" s="1" t="s">
        <v>22846</v>
      </c>
      <c r="S5499" s="1" t="s">
        <v>23008</v>
      </c>
      <c r="T5499" s="1" t="s">
        <v>133</v>
      </c>
      <c r="U5499" s="1" t="s">
        <v>24520</v>
      </c>
      <c r="V5499" s="1" t="s">
        <v>682</v>
      </c>
      <c r="W5499" s="1" t="s">
        <v>58</v>
      </c>
      <c r="X5499" s="1" t="s">
        <v>173</v>
      </c>
      <c r="Y5499" s="1" t="s">
        <v>60</v>
      </c>
      <c r="Z5499" s="1" t="s">
        <v>60</v>
      </c>
      <c r="AA5499" s="1" t="s">
        <v>60</v>
      </c>
      <c r="AB5499" s="1" t="s">
        <v>61</v>
      </c>
      <c r="AC5499" s="1" t="s">
        <v>460</v>
      </c>
      <c r="AD5499" s="1" t="s">
        <v>27598</v>
      </c>
      <c r="AE5499" s="1" t="s">
        <v>1399</v>
      </c>
      <c r="AF5499" s="1"/>
      <c r="AG5499" s="1">
        <v>20141205</v>
      </c>
      <c r="AH5499" s="1" t="str">
        <f t="shared" si="592"/>
        <v>201412</v>
      </c>
      <c r="AI5499" s="1"/>
      <c r="AJ5499" s="1"/>
      <c r="AK5499" s="1"/>
      <c r="AL5499" s="1">
        <v>169</v>
      </c>
      <c r="AM5499" s="1"/>
      <c r="AN5499" s="1">
        <v>169</v>
      </c>
      <c r="AO5499" s="1"/>
      <c r="AP5499" s="1"/>
      <c r="AQ5499" s="1"/>
      <c r="AR5499" s="1"/>
      <c r="AS5499" s="1" t="s">
        <v>180</v>
      </c>
      <c r="AT5499" s="1"/>
      <c r="AU5499" s="1"/>
      <c r="AV5499">
        <v>169</v>
      </c>
      <c r="AW5499" s="5" t="str">
        <f t="shared" si="593"/>
        <v>&lt;7万</v>
      </c>
      <c r="AX5499">
        <v>1087.94</v>
      </c>
      <c r="AY5499">
        <v>7</v>
      </c>
      <c r="AZ5499">
        <v>58.002000000000002</v>
      </c>
      <c r="BA5499">
        <v>1</v>
      </c>
      <c r="BB5499">
        <v>155.42000000000002</v>
      </c>
      <c r="BC5499" s="3" t="str">
        <f t="shared" si="596"/>
        <v>常规商场</v>
      </c>
      <c r="BD5499" s="4" t="s">
        <v>27585</v>
      </c>
      <c r="BE5499">
        <f t="shared" si="594"/>
        <v>58.002000000000002</v>
      </c>
      <c r="BF5499" s="4" t="str">
        <f t="shared" si="595"/>
        <v>&lt;7万</v>
      </c>
      <c r="BG5499" t="e">
        <v>#N/A</v>
      </c>
      <c r="BH5499" s="4" t="e">
        <v>#N/A</v>
      </c>
    </row>
    <row r="5500" spans="1:60">
      <c r="A5500" s="1" t="s">
        <v>24748</v>
      </c>
      <c r="B5500" s="1" t="s">
        <v>24749</v>
      </c>
      <c r="C5500" s="1" t="s">
        <v>24749</v>
      </c>
      <c r="D5500" s="1" t="s">
        <v>24750</v>
      </c>
      <c r="E5500" s="1" t="s">
        <v>22883</v>
      </c>
      <c r="F5500" s="1" t="s">
        <v>16662</v>
      </c>
      <c r="G5500" s="1" t="s">
        <v>129</v>
      </c>
      <c r="H5500" s="1" t="s">
        <v>22883</v>
      </c>
      <c r="I5500" s="1" t="s">
        <v>16662</v>
      </c>
      <c r="J5500" s="1" t="s">
        <v>129</v>
      </c>
      <c r="K5500" s="1" t="s">
        <v>16661</v>
      </c>
      <c r="L5500" s="1" t="s">
        <v>16662</v>
      </c>
      <c r="M5500" s="1"/>
      <c r="N5500" s="1" t="s">
        <v>52</v>
      </c>
      <c r="O5500" s="1" t="str">
        <f t="shared" si="591"/>
        <v>维持</v>
      </c>
      <c r="P5500" s="1" t="s">
        <v>53</v>
      </c>
      <c r="Q5500" s="1" t="s">
        <v>170</v>
      </c>
      <c r="R5500" s="1" t="s">
        <v>22846</v>
      </c>
      <c r="S5500" s="1" t="s">
        <v>23032</v>
      </c>
      <c r="T5500" s="1" t="s">
        <v>133</v>
      </c>
      <c r="U5500" s="1" t="s">
        <v>23146</v>
      </c>
      <c r="V5500" s="1" t="s">
        <v>355</v>
      </c>
      <c r="W5500" s="1" t="s">
        <v>58</v>
      </c>
      <c r="X5500" s="1" t="s">
        <v>173</v>
      </c>
      <c r="Y5500" s="1" t="s">
        <v>76</v>
      </c>
      <c r="Z5500" s="1" t="s">
        <v>95</v>
      </c>
      <c r="AA5500" s="1" t="s">
        <v>95</v>
      </c>
      <c r="AB5500" s="1" t="s">
        <v>61</v>
      </c>
      <c r="AC5500" s="1" t="s">
        <v>174</v>
      </c>
      <c r="AD5500" s="1" t="s">
        <v>27598</v>
      </c>
      <c r="AE5500" s="1" t="s">
        <v>123</v>
      </c>
      <c r="AF5500" s="1"/>
      <c r="AG5500" s="1">
        <v>20141226</v>
      </c>
      <c r="AH5500" s="1" t="str">
        <f t="shared" si="592"/>
        <v>201412</v>
      </c>
      <c r="AI5500" s="1"/>
      <c r="AJ5500" s="1"/>
      <c r="AK5500" s="1"/>
      <c r="AL5500" s="1">
        <v>101</v>
      </c>
      <c r="AM5500" s="1"/>
      <c r="AN5500" s="1">
        <v>101</v>
      </c>
      <c r="AO5500" s="1"/>
      <c r="AP5500" s="1"/>
      <c r="AQ5500" s="1"/>
      <c r="AR5500" s="1"/>
      <c r="AS5500" s="1" t="s">
        <v>180</v>
      </c>
      <c r="AT5500" s="1"/>
      <c r="AU5500" s="1"/>
      <c r="AV5500">
        <v>101</v>
      </c>
      <c r="AW5500" s="5" t="str">
        <f t="shared" ref="AW5500:AW5505" si="601">BD5500</f>
        <v>&gt;20万</v>
      </c>
      <c r="AX5500">
        <v>1616.2070000000001</v>
      </c>
      <c r="AY5500">
        <v>7</v>
      </c>
      <c r="AZ5500" t="e">
        <v>#N/A</v>
      </c>
      <c r="BA5500" t="e">
        <v>#N/A</v>
      </c>
      <c r="BB5500">
        <v>230.88671428571431</v>
      </c>
      <c r="BC5500" s="3" t="str">
        <f t="shared" si="596"/>
        <v>主力上场</v>
      </c>
      <c r="BD5500" s="4" t="s">
        <v>27584</v>
      </c>
      <c r="BE5500" t="e">
        <f t="shared" si="594"/>
        <v>#N/A</v>
      </c>
      <c r="BF5500" s="4" t="s">
        <v>27590</v>
      </c>
      <c r="BG5500" t="e">
        <v>#N/A</v>
      </c>
      <c r="BH5500" s="4" t="e">
        <v>#N/A</v>
      </c>
    </row>
    <row r="5501" spans="1:60">
      <c r="A5501" s="1" t="s">
        <v>24751</v>
      </c>
      <c r="B5501" s="1" t="s">
        <v>24752</v>
      </c>
      <c r="C5501" s="1" t="s">
        <v>24752</v>
      </c>
      <c r="D5501" s="1" t="s">
        <v>24753</v>
      </c>
      <c r="E5501" s="1" t="s">
        <v>22635</v>
      </c>
      <c r="F5501" s="1" t="s">
        <v>22636</v>
      </c>
      <c r="G5501" s="1" t="s">
        <v>129</v>
      </c>
      <c r="H5501" s="1" t="s">
        <v>22635</v>
      </c>
      <c r="I5501" s="1" t="s">
        <v>22636</v>
      </c>
      <c r="J5501" s="1" t="s">
        <v>129</v>
      </c>
      <c r="K5501" s="1" t="s">
        <v>22637</v>
      </c>
      <c r="L5501" s="1" t="s">
        <v>22636</v>
      </c>
      <c r="M5501" s="1" t="s">
        <v>7723</v>
      </c>
      <c r="N5501" s="1" t="s">
        <v>52</v>
      </c>
      <c r="O5501" s="1" t="str">
        <f t="shared" si="591"/>
        <v>维持</v>
      </c>
      <c r="P5501" s="1" t="s">
        <v>53</v>
      </c>
      <c r="Q5501" s="1" t="s">
        <v>19181</v>
      </c>
      <c r="R5501" s="1" t="s">
        <v>22846</v>
      </c>
      <c r="S5501" s="1" t="s">
        <v>22862</v>
      </c>
      <c r="T5501" s="1" t="s">
        <v>654</v>
      </c>
      <c r="U5501" s="1" t="s">
        <v>22972</v>
      </c>
      <c r="V5501" s="1" t="s">
        <v>654</v>
      </c>
      <c r="W5501" s="1" t="s">
        <v>58</v>
      </c>
      <c r="X5501" s="1" t="s">
        <v>173</v>
      </c>
      <c r="Y5501" s="1" t="s">
        <v>60</v>
      </c>
      <c r="Z5501" s="1" t="s">
        <v>60</v>
      </c>
      <c r="AA5501" s="1" t="s">
        <v>60</v>
      </c>
      <c r="AB5501" s="1" t="s">
        <v>61</v>
      </c>
      <c r="AC5501" s="1" t="s">
        <v>174</v>
      </c>
      <c r="AD5501" s="1" t="s">
        <v>27598</v>
      </c>
      <c r="AE5501" s="1" t="s">
        <v>123</v>
      </c>
      <c r="AF5501" s="1"/>
      <c r="AG5501" s="1">
        <v>20141118</v>
      </c>
      <c r="AH5501" s="1" t="str">
        <f t="shared" si="592"/>
        <v>201411</v>
      </c>
      <c r="AI5501" s="1"/>
      <c r="AJ5501" s="1"/>
      <c r="AK5501" s="1"/>
      <c r="AL5501" s="1">
        <v>0</v>
      </c>
      <c r="AM5501" s="1"/>
      <c r="AN5501" s="1">
        <v>0</v>
      </c>
      <c r="AO5501" s="1"/>
      <c r="AP5501" s="1"/>
      <c r="AQ5501" s="1"/>
      <c r="AR5501" s="1"/>
      <c r="AS5501" s="1" t="s">
        <v>180</v>
      </c>
      <c r="AT5501" s="1"/>
      <c r="AU5501" s="1"/>
      <c r="AV5501">
        <v>0</v>
      </c>
      <c r="AW5501" s="5" t="str">
        <f t="shared" si="601"/>
        <v>&lt;7万</v>
      </c>
      <c r="AX5501">
        <v>133.00110000000001</v>
      </c>
      <c r="AY5501">
        <v>7</v>
      </c>
      <c r="AZ5501">
        <v>16.0275</v>
      </c>
      <c r="BA5501">
        <v>0</v>
      </c>
      <c r="BB5501">
        <v>19.000157142857145</v>
      </c>
      <c r="BC5501" s="3" t="str">
        <f t="shared" si="596"/>
        <v>其他商场</v>
      </c>
      <c r="BD5501" s="4" t="s">
        <v>27586</v>
      </c>
      <c r="BE5501" t="e">
        <f t="shared" si="594"/>
        <v>#DIV/0!</v>
      </c>
      <c r="BF5501" s="4" t="s">
        <v>27590</v>
      </c>
      <c r="BG5501" t="e">
        <v>#N/A</v>
      </c>
      <c r="BH5501" s="4" t="e">
        <v>#N/A</v>
      </c>
    </row>
    <row r="5502" spans="1:60">
      <c r="A5502" s="1" t="s">
        <v>24754</v>
      </c>
      <c r="B5502" s="1" t="s">
        <v>24755</v>
      </c>
      <c r="C5502" s="1" t="s">
        <v>24755</v>
      </c>
      <c r="D5502" s="1" t="s">
        <v>24756</v>
      </c>
      <c r="E5502" s="1" t="s">
        <v>22883</v>
      </c>
      <c r="F5502" s="1" t="s">
        <v>16662</v>
      </c>
      <c r="G5502" s="1" t="s">
        <v>129</v>
      </c>
      <c r="H5502" s="1" t="s">
        <v>22883</v>
      </c>
      <c r="I5502" s="1" t="s">
        <v>16662</v>
      </c>
      <c r="J5502" s="1" t="s">
        <v>129</v>
      </c>
      <c r="K5502" s="1" t="s">
        <v>16661</v>
      </c>
      <c r="L5502" s="1" t="s">
        <v>16662</v>
      </c>
      <c r="M5502" s="1"/>
      <c r="N5502" s="1" t="s">
        <v>52</v>
      </c>
      <c r="O5502" s="1" t="str">
        <f t="shared" si="591"/>
        <v>维持</v>
      </c>
      <c r="P5502" s="1" t="s">
        <v>53</v>
      </c>
      <c r="Q5502" s="1" t="s">
        <v>170</v>
      </c>
      <c r="R5502" s="1" t="s">
        <v>22846</v>
      </c>
      <c r="S5502" s="1" t="s">
        <v>22957</v>
      </c>
      <c r="T5502" s="1" t="s">
        <v>654</v>
      </c>
      <c r="U5502" s="1" t="s">
        <v>23085</v>
      </c>
      <c r="V5502" s="1" t="s">
        <v>133</v>
      </c>
      <c r="W5502" s="1" t="s">
        <v>58</v>
      </c>
      <c r="X5502" s="1" t="s">
        <v>173</v>
      </c>
      <c r="Y5502" s="1" t="s">
        <v>76</v>
      </c>
      <c r="Z5502" s="1" t="s">
        <v>77</v>
      </c>
      <c r="AA5502" s="1" t="s">
        <v>88</v>
      </c>
      <c r="AB5502" s="1" t="s">
        <v>61</v>
      </c>
      <c r="AC5502" s="1" t="s">
        <v>174</v>
      </c>
      <c r="AD5502" s="1" t="s">
        <v>27598</v>
      </c>
      <c r="AE5502" s="1" t="s">
        <v>71</v>
      </c>
      <c r="AF5502" s="1"/>
      <c r="AG5502" s="1">
        <v>20141225</v>
      </c>
      <c r="AH5502" s="1" t="str">
        <f t="shared" si="592"/>
        <v>201412</v>
      </c>
      <c r="AI5502" s="1"/>
      <c r="AJ5502" s="1"/>
      <c r="AK5502" s="1"/>
      <c r="AL5502" s="1">
        <v>46</v>
      </c>
      <c r="AM5502" s="1"/>
      <c r="AN5502" s="1">
        <v>46</v>
      </c>
      <c r="AO5502" s="1"/>
      <c r="AP5502" s="1"/>
      <c r="AQ5502" s="1"/>
      <c r="AR5502" s="1"/>
      <c r="AS5502" s="1" t="s">
        <v>180</v>
      </c>
      <c r="AT5502" s="1"/>
      <c r="AU5502" s="1"/>
      <c r="AV5502">
        <v>46</v>
      </c>
      <c r="AW5502" s="5" t="str">
        <f t="shared" si="601"/>
        <v>&gt;7万</v>
      </c>
      <c r="AX5502">
        <v>279.86706000000004</v>
      </c>
      <c r="AY5502">
        <v>3</v>
      </c>
      <c r="AZ5502" t="e">
        <v>#N/A</v>
      </c>
      <c r="BA5502" t="e">
        <v>#N/A</v>
      </c>
      <c r="BB5502">
        <v>93.289020000000008</v>
      </c>
      <c r="BC5502" s="3" t="str">
        <f t="shared" si="596"/>
        <v>其他商场</v>
      </c>
      <c r="BD5502" s="4" t="s">
        <v>27587</v>
      </c>
      <c r="BE5502" t="e">
        <f t="shared" si="594"/>
        <v>#N/A</v>
      </c>
      <c r="BF5502" s="4" t="s">
        <v>27590</v>
      </c>
      <c r="BG5502" t="e">
        <v>#N/A</v>
      </c>
      <c r="BH5502" s="4" t="e">
        <v>#N/A</v>
      </c>
    </row>
    <row r="5503" spans="1:60">
      <c r="A5503" s="1" t="s">
        <v>24757</v>
      </c>
      <c r="B5503" s="1" t="s">
        <v>24758</v>
      </c>
      <c r="C5503" s="1" t="s">
        <v>24758</v>
      </c>
      <c r="D5503" s="1" t="s">
        <v>24759</v>
      </c>
      <c r="E5503" s="1" t="s">
        <v>22874</v>
      </c>
      <c r="F5503" s="1" t="s">
        <v>8479</v>
      </c>
      <c r="G5503" s="1" t="s">
        <v>129</v>
      </c>
      <c r="H5503" s="1" t="s">
        <v>23963</v>
      </c>
      <c r="I5503" s="1" t="s">
        <v>23964</v>
      </c>
      <c r="J5503" s="1" t="s">
        <v>159</v>
      </c>
      <c r="K5503" s="1" t="s">
        <v>8478</v>
      </c>
      <c r="L5503" s="1" t="s">
        <v>8479</v>
      </c>
      <c r="M5503" s="1" t="s">
        <v>160</v>
      </c>
      <c r="N5503" s="1" t="s">
        <v>52</v>
      </c>
      <c r="O5503" s="1" t="str">
        <f t="shared" si="591"/>
        <v>维持</v>
      </c>
      <c r="P5503" s="1" t="s">
        <v>53</v>
      </c>
      <c r="Q5503" s="1" t="s">
        <v>170</v>
      </c>
      <c r="R5503" s="1" t="s">
        <v>22846</v>
      </c>
      <c r="S5503" s="1" t="s">
        <v>22918</v>
      </c>
      <c r="T5503" s="1" t="s">
        <v>654</v>
      </c>
      <c r="U5503" s="1" t="s">
        <v>23965</v>
      </c>
      <c r="V5503" s="1" t="s">
        <v>682</v>
      </c>
      <c r="W5503" s="1" t="s">
        <v>58</v>
      </c>
      <c r="X5503" s="1" t="s">
        <v>173</v>
      </c>
      <c r="Y5503" s="1" t="s">
        <v>88</v>
      </c>
      <c r="Z5503" s="1" t="s">
        <v>88</v>
      </c>
      <c r="AA5503" s="1" t="s">
        <v>88</v>
      </c>
      <c r="AB5503" s="1" t="s">
        <v>162</v>
      </c>
      <c r="AC5503" s="1" t="s">
        <v>292</v>
      </c>
      <c r="AD5503" s="1" t="s">
        <v>27598</v>
      </c>
      <c r="AE5503" s="1" t="s">
        <v>1399</v>
      </c>
      <c r="AF5503" s="1"/>
      <c r="AG5503" s="1">
        <v>20141231</v>
      </c>
      <c r="AH5503" s="1" t="str">
        <f t="shared" si="592"/>
        <v>201412</v>
      </c>
      <c r="AI5503" s="1"/>
      <c r="AJ5503" s="1"/>
      <c r="AK5503" s="1"/>
      <c r="AL5503" s="1">
        <v>81</v>
      </c>
      <c r="AM5503" s="1"/>
      <c r="AN5503" s="1">
        <v>81</v>
      </c>
      <c r="AO5503" s="1"/>
      <c r="AP5503" s="1"/>
      <c r="AQ5503" s="1"/>
      <c r="AR5503" s="1"/>
      <c r="AS5503" s="1" t="s">
        <v>180</v>
      </c>
      <c r="AT5503" s="1">
        <v>4</v>
      </c>
      <c r="AU5503" s="1" t="s">
        <v>1562</v>
      </c>
      <c r="AV5503">
        <v>81</v>
      </c>
      <c r="AW5503" s="5" t="str">
        <f t="shared" si="601"/>
        <v>&gt;7万</v>
      </c>
      <c r="AX5503">
        <v>571.06443999999999</v>
      </c>
      <c r="AY5503">
        <v>7</v>
      </c>
      <c r="AZ5503">
        <v>0</v>
      </c>
      <c r="BA5503">
        <v>0</v>
      </c>
      <c r="BB5503">
        <v>81.580634285714282</v>
      </c>
      <c r="BC5503" s="3" t="str">
        <f t="shared" si="596"/>
        <v>其他商场</v>
      </c>
      <c r="BD5503" s="4" t="s">
        <v>27587</v>
      </c>
      <c r="BE5503" t="e">
        <f t="shared" si="594"/>
        <v>#DIV/0!</v>
      </c>
      <c r="BF5503" s="4" t="s">
        <v>27590</v>
      </c>
      <c r="BG5503" t="e">
        <v>#N/A</v>
      </c>
      <c r="BH5503" s="4" t="e">
        <v>#N/A</v>
      </c>
    </row>
    <row r="5504" spans="1:60">
      <c r="A5504" s="1" t="s">
        <v>24760</v>
      </c>
      <c r="B5504" s="1" t="s">
        <v>24761</v>
      </c>
      <c r="C5504" s="1" t="s">
        <v>24761</v>
      </c>
      <c r="D5504" s="1" t="s">
        <v>24762</v>
      </c>
      <c r="E5504" s="1" t="s">
        <v>10007</v>
      </c>
      <c r="F5504" s="1" t="s">
        <v>10008</v>
      </c>
      <c r="G5504" s="1" t="s">
        <v>49</v>
      </c>
      <c r="H5504" s="1" t="s">
        <v>10007</v>
      </c>
      <c r="I5504" s="1" t="s">
        <v>10008</v>
      </c>
      <c r="J5504" s="1" t="s">
        <v>49</v>
      </c>
      <c r="K5504" s="1" t="s">
        <v>10009</v>
      </c>
      <c r="L5504" s="1" t="s">
        <v>10008</v>
      </c>
      <c r="M5504" s="1" t="s">
        <v>51</v>
      </c>
      <c r="N5504" s="1" t="s">
        <v>52</v>
      </c>
      <c r="O5504" s="1" t="str">
        <f t="shared" si="591"/>
        <v>维持</v>
      </c>
      <c r="P5504" s="1" t="s">
        <v>53</v>
      </c>
      <c r="Q5504" s="1" t="s">
        <v>170</v>
      </c>
      <c r="R5504" s="1" t="s">
        <v>22846</v>
      </c>
      <c r="S5504" s="1" t="s">
        <v>23220</v>
      </c>
      <c r="T5504" s="1" t="s">
        <v>133</v>
      </c>
      <c r="U5504" s="1" t="s">
        <v>23221</v>
      </c>
      <c r="V5504" s="1" t="s">
        <v>355</v>
      </c>
      <c r="W5504" s="1" t="s">
        <v>58</v>
      </c>
      <c r="X5504" s="1" t="s">
        <v>59</v>
      </c>
      <c r="Y5504" s="1" t="s">
        <v>60</v>
      </c>
      <c r="Z5504" s="1" t="s">
        <v>60</v>
      </c>
      <c r="AA5504" s="1" t="s">
        <v>60</v>
      </c>
      <c r="AB5504" s="1" t="s">
        <v>61</v>
      </c>
      <c r="AC5504" s="1" t="s">
        <v>301</v>
      </c>
      <c r="AD5504" s="1" t="s">
        <v>1467</v>
      </c>
      <c r="AE5504" s="1" t="s">
        <v>123</v>
      </c>
      <c r="AF5504" s="1" t="s">
        <v>1287</v>
      </c>
      <c r="AG5504" s="1">
        <v>20141228</v>
      </c>
      <c r="AH5504" s="1" t="str">
        <f t="shared" si="592"/>
        <v>201412</v>
      </c>
      <c r="AI5504" s="1"/>
      <c r="AJ5504" s="1"/>
      <c r="AK5504" s="1"/>
      <c r="AL5504" s="1">
        <v>0</v>
      </c>
      <c r="AM5504" s="1"/>
      <c r="AN5504" s="1">
        <v>0</v>
      </c>
      <c r="AO5504" s="1"/>
      <c r="AP5504" s="1"/>
      <c r="AQ5504" s="1"/>
      <c r="AR5504" s="1"/>
      <c r="AS5504" s="1" t="s">
        <v>64</v>
      </c>
      <c r="AT5504" s="1"/>
      <c r="AU5504" s="1"/>
      <c r="AV5504">
        <v>0</v>
      </c>
      <c r="AW5504" s="5" t="str">
        <f t="shared" si="601"/>
        <v>&lt;7万</v>
      </c>
      <c r="AX5504">
        <v>250.86642999999998</v>
      </c>
      <c r="AY5504">
        <v>7</v>
      </c>
      <c r="AZ5504" t="e">
        <v>#N/A</v>
      </c>
      <c r="BA5504" t="e">
        <v>#N/A</v>
      </c>
      <c r="BB5504">
        <v>35.838061428571429</v>
      </c>
      <c r="BC5504" s="3" t="str">
        <f t="shared" si="596"/>
        <v>其他商场</v>
      </c>
      <c r="BD5504" s="4" t="s">
        <v>27586</v>
      </c>
      <c r="BE5504" t="e">
        <f t="shared" si="594"/>
        <v>#N/A</v>
      </c>
      <c r="BF5504" s="4" t="s">
        <v>27590</v>
      </c>
      <c r="BG5504" t="e">
        <v>#N/A</v>
      </c>
      <c r="BH5504" s="4" t="e">
        <v>#N/A</v>
      </c>
    </row>
    <row r="5505" spans="1:60">
      <c r="A5505" s="1" t="s">
        <v>24763</v>
      </c>
      <c r="B5505" s="1" t="s">
        <v>24764</v>
      </c>
      <c r="C5505" s="1" t="s">
        <v>24764</v>
      </c>
      <c r="D5505" s="1" t="s">
        <v>24765</v>
      </c>
      <c r="E5505" s="1" t="s">
        <v>22917</v>
      </c>
      <c r="F5505" s="1" t="s">
        <v>8479</v>
      </c>
      <c r="G5505" s="1" t="s">
        <v>129</v>
      </c>
      <c r="H5505" s="1" t="s">
        <v>22917</v>
      </c>
      <c r="I5505" s="1" t="s">
        <v>8479</v>
      </c>
      <c r="J5505" s="1" t="s">
        <v>129</v>
      </c>
      <c r="K5505" s="1" t="s">
        <v>8478</v>
      </c>
      <c r="L5505" s="1" t="s">
        <v>8479</v>
      </c>
      <c r="M5505" s="1" t="s">
        <v>180</v>
      </c>
      <c r="N5505" s="1" t="s">
        <v>1438</v>
      </c>
      <c r="O5505" s="1" t="str">
        <f t="shared" si="591"/>
        <v>新开</v>
      </c>
      <c r="P5505" s="1" t="s">
        <v>53</v>
      </c>
      <c r="Q5505" s="1" t="s">
        <v>170</v>
      </c>
      <c r="R5505" s="1" t="s">
        <v>22846</v>
      </c>
      <c r="S5505" s="1" t="s">
        <v>23659</v>
      </c>
      <c r="T5505" s="1" t="s">
        <v>133</v>
      </c>
      <c r="U5505" s="1" t="s">
        <v>24547</v>
      </c>
      <c r="V5505" s="1" t="s">
        <v>133</v>
      </c>
      <c r="W5505" s="1" t="s">
        <v>58</v>
      </c>
      <c r="X5505" s="1" t="s">
        <v>59</v>
      </c>
      <c r="Y5505" s="1" t="s">
        <v>88</v>
      </c>
      <c r="Z5505" s="1" t="s">
        <v>88</v>
      </c>
      <c r="AA5505" s="1" t="s">
        <v>60</v>
      </c>
      <c r="AB5505" s="1" t="s">
        <v>61</v>
      </c>
      <c r="AC5505" s="1" t="s">
        <v>325</v>
      </c>
      <c r="AD5505" s="1" t="s">
        <v>27598</v>
      </c>
      <c r="AE5505" s="1" t="s">
        <v>1399</v>
      </c>
      <c r="AF5505" s="1" t="s">
        <v>72</v>
      </c>
      <c r="AG5505" s="1">
        <v>20150101</v>
      </c>
      <c r="AH5505" s="1" t="str">
        <f t="shared" si="592"/>
        <v>201501</v>
      </c>
      <c r="AI5505" s="1"/>
      <c r="AJ5505" s="1"/>
      <c r="AK5505" s="1"/>
      <c r="AL5505" s="1">
        <v>36</v>
      </c>
      <c r="AM5505" s="1"/>
      <c r="AN5505" s="1">
        <v>36</v>
      </c>
      <c r="AO5505" s="1"/>
      <c r="AP5505" s="1"/>
      <c r="AQ5505" s="1"/>
      <c r="AR5505" s="1"/>
      <c r="AS5505" s="1" t="s">
        <v>180</v>
      </c>
      <c r="AT5505" s="1"/>
      <c r="AU5505" s="1"/>
      <c r="AV5505">
        <v>36</v>
      </c>
      <c r="AW5505" s="5" t="str">
        <f t="shared" si="601"/>
        <v>&lt;7万</v>
      </c>
      <c r="AX5505">
        <v>410.82828000000001</v>
      </c>
      <c r="AY5505">
        <v>6</v>
      </c>
      <c r="AZ5505">
        <v>0</v>
      </c>
      <c r="BA5505">
        <v>0</v>
      </c>
      <c r="BB5505">
        <v>68.471379999999996</v>
      </c>
      <c r="BC5505" s="3" t="str">
        <f t="shared" si="596"/>
        <v>其他商场</v>
      </c>
      <c r="BD5505" s="4" t="s">
        <v>27586</v>
      </c>
      <c r="BE5505" t="e">
        <f t="shared" si="594"/>
        <v>#DIV/0!</v>
      </c>
      <c r="BF5505" s="4" t="s">
        <v>27590</v>
      </c>
      <c r="BG5505">
        <v>50</v>
      </c>
      <c r="BH5505" s="4" t="s">
        <v>27586</v>
      </c>
    </row>
    <row r="5506" spans="1:60">
      <c r="A5506" s="1" t="s">
        <v>24766</v>
      </c>
      <c r="B5506" s="1" t="s">
        <v>24767</v>
      </c>
      <c r="C5506" s="1" t="s">
        <v>24767</v>
      </c>
      <c r="D5506" s="1" t="s">
        <v>24768</v>
      </c>
      <c r="E5506" s="1" t="s">
        <v>22858</v>
      </c>
      <c r="F5506" s="1" t="s">
        <v>22859</v>
      </c>
      <c r="G5506" s="1" t="s">
        <v>129</v>
      </c>
      <c r="H5506" s="1" t="s">
        <v>23128</v>
      </c>
      <c r="I5506" s="1" t="s">
        <v>23129</v>
      </c>
      <c r="J5506" s="1" t="s">
        <v>159</v>
      </c>
      <c r="K5506" s="1" t="s">
        <v>16661</v>
      </c>
      <c r="L5506" s="1" t="s">
        <v>16662</v>
      </c>
      <c r="M5506" s="1" t="s">
        <v>1734</v>
      </c>
      <c r="N5506" s="1" t="s">
        <v>52</v>
      </c>
      <c r="O5506" s="1" t="str">
        <f t="shared" si="591"/>
        <v>维持</v>
      </c>
      <c r="P5506" s="1" t="s">
        <v>53</v>
      </c>
      <c r="Q5506" s="1" t="s">
        <v>170</v>
      </c>
      <c r="R5506" s="1" t="s">
        <v>22846</v>
      </c>
      <c r="S5506" s="1" t="s">
        <v>22957</v>
      </c>
      <c r="T5506" s="1" t="s">
        <v>654</v>
      </c>
      <c r="U5506" s="1" t="s">
        <v>22958</v>
      </c>
      <c r="V5506" s="1" t="s">
        <v>133</v>
      </c>
      <c r="W5506" s="1" t="s">
        <v>58</v>
      </c>
      <c r="X5506" s="1" t="s">
        <v>139</v>
      </c>
      <c r="Y5506" s="1" t="s">
        <v>60</v>
      </c>
      <c r="Z5506" s="1" t="s">
        <v>60</v>
      </c>
      <c r="AA5506" s="1" t="s">
        <v>60</v>
      </c>
      <c r="AB5506" s="1" t="s">
        <v>162</v>
      </c>
      <c r="AC5506" s="1" t="s">
        <v>134</v>
      </c>
      <c r="AD5506" s="1" t="s">
        <v>27598</v>
      </c>
      <c r="AE5506" s="1" t="s">
        <v>83</v>
      </c>
      <c r="AF5506" s="1" t="s">
        <v>1400</v>
      </c>
      <c r="AG5506" s="1">
        <v>20141226</v>
      </c>
      <c r="AH5506" s="1" t="str">
        <f t="shared" si="592"/>
        <v>201412</v>
      </c>
      <c r="AI5506" s="1"/>
      <c r="AJ5506" s="1"/>
      <c r="AK5506" s="1"/>
      <c r="AL5506" s="1">
        <v>74</v>
      </c>
      <c r="AM5506" s="1"/>
      <c r="AN5506" s="1">
        <v>74</v>
      </c>
      <c r="AO5506" s="1"/>
      <c r="AP5506" s="1">
        <v>20150504</v>
      </c>
      <c r="AQ5506" s="1">
        <v>20141226</v>
      </c>
      <c r="AR5506" s="1">
        <v>20150930</v>
      </c>
      <c r="AS5506" s="1" t="s">
        <v>180</v>
      </c>
      <c r="AT5506" s="1"/>
      <c r="AU5506" s="1"/>
      <c r="AV5506">
        <v>74</v>
      </c>
      <c r="AW5506" s="5" t="str">
        <f t="shared" si="593"/>
        <v>&lt;7万</v>
      </c>
      <c r="AX5506">
        <v>168.42558000000002</v>
      </c>
      <c r="AY5506">
        <v>7</v>
      </c>
      <c r="AZ5506">
        <v>3.4123600000000001</v>
      </c>
      <c r="BA5506">
        <v>1</v>
      </c>
      <c r="BB5506">
        <v>24.060797142857147</v>
      </c>
      <c r="BC5506" s="3" t="str">
        <f t="shared" si="596"/>
        <v>其他商场</v>
      </c>
      <c r="BD5506" s="4" t="s">
        <v>27586</v>
      </c>
      <c r="BE5506">
        <f t="shared" si="594"/>
        <v>3.4123600000000001</v>
      </c>
      <c r="BF5506" s="4" t="str">
        <f t="shared" si="595"/>
        <v>&lt;7万</v>
      </c>
      <c r="BG5506" t="e">
        <v>#N/A</v>
      </c>
      <c r="BH5506" s="4" t="e">
        <v>#N/A</v>
      </c>
    </row>
    <row r="5507" spans="1:60">
      <c r="A5507" s="1" t="s">
        <v>24769</v>
      </c>
      <c r="B5507" s="1" t="s">
        <v>24770</v>
      </c>
      <c r="C5507" s="1" t="s">
        <v>24770</v>
      </c>
      <c r="D5507" s="1" t="s">
        <v>24771</v>
      </c>
      <c r="E5507" s="1" t="s">
        <v>22883</v>
      </c>
      <c r="F5507" s="1" t="s">
        <v>16662</v>
      </c>
      <c r="G5507" s="1" t="s">
        <v>129</v>
      </c>
      <c r="H5507" s="1" t="s">
        <v>22883</v>
      </c>
      <c r="I5507" s="1" t="s">
        <v>16662</v>
      </c>
      <c r="J5507" s="1" t="s">
        <v>129</v>
      </c>
      <c r="K5507" s="1" t="s">
        <v>16661</v>
      </c>
      <c r="L5507" s="1" t="s">
        <v>16662</v>
      </c>
      <c r="M5507" s="1"/>
      <c r="N5507" s="1" t="s">
        <v>1438</v>
      </c>
      <c r="O5507" s="1" t="str">
        <f t="shared" ref="O5507:O5570" si="602">N5507</f>
        <v>新开</v>
      </c>
      <c r="P5507" s="1" t="s">
        <v>53</v>
      </c>
      <c r="Q5507" s="1" t="s">
        <v>170</v>
      </c>
      <c r="R5507" s="1" t="s">
        <v>22846</v>
      </c>
      <c r="S5507" s="1" t="s">
        <v>22957</v>
      </c>
      <c r="T5507" s="1" t="s">
        <v>654</v>
      </c>
      <c r="U5507" s="1" t="s">
        <v>23154</v>
      </c>
      <c r="V5507" s="1" t="s">
        <v>133</v>
      </c>
      <c r="W5507" s="1" t="s">
        <v>58</v>
      </c>
      <c r="X5507" s="1" t="s">
        <v>59</v>
      </c>
      <c r="Y5507" s="1" t="s">
        <v>76</v>
      </c>
      <c r="Z5507" s="1" t="s">
        <v>77</v>
      </c>
      <c r="AA5507" s="1" t="s">
        <v>77</v>
      </c>
      <c r="AB5507" s="1" t="s">
        <v>61</v>
      </c>
      <c r="AC5507" s="1" t="s">
        <v>134</v>
      </c>
      <c r="AD5507" s="1" t="s">
        <v>27598</v>
      </c>
      <c r="AE5507" s="1" t="s">
        <v>123</v>
      </c>
      <c r="AF5507" s="1" t="s">
        <v>861</v>
      </c>
      <c r="AG5507" s="1">
        <v>20150508</v>
      </c>
      <c r="AH5507" s="1" t="str">
        <f t="shared" ref="AH5507:AH5570" si="603">LEFT(AG5507,6)</f>
        <v>201505</v>
      </c>
      <c r="AI5507" s="1"/>
      <c r="AJ5507" s="1"/>
      <c r="AK5507" s="1"/>
      <c r="AL5507" s="1">
        <v>0</v>
      </c>
      <c r="AM5507" s="1"/>
      <c r="AN5507" s="1">
        <v>0</v>
      </c>
      <c r="AO5507" s="1"/>
      <c r="AP5507" s="1"/>
      <c r="AQ5507" s="1"/>
      <c r="AR5507" s="1"/>
      <c r="AS5507" s="1" t="s">
        <v>180</v>
      </c>
      <c r="AT5507" s="1"/>
      <c r="AU5507" s="1"/>
      <c r="AV5507">
        <v>0</v>
      </c>
      <c r="AW5507" s="5" t="str">
        <f t="shared" ref="AW5507:AW5508" si="604">BH5507</f>
        <v>&gt;10万</v>
      </c>
      <c r="AX5507">
        <v>154.29105000000001</v>
      </c>
      <c r="AY5507">
        <v>2</v>
      </c>
      <c r="AZ5507" t="e">
        <v>#N/A</v>
      </c>
      <c r="BA5507" t="e">
        <v>#N/A</v>
      </c>
      <c r="BB5507">
        <v>77.145525000000006</v>
      </c>
      <c r="BC5507" s="3" t="str">
        <f t="shared" ref="BC5507:BC5570" si="605">IF(BB5507&gt;500,"核心商场",IF(BB5507&gt;300,"重点商场",IF(BB5507&gt;200,"主力上场",IF(BB5507&gt;130,"常规商场","其他商场"))))</f>
        <v>其他商场</v>
      </c>
      <c r="BD5507" s="4" t="s">
        <v>27587</v>
      </c>
      <c r="BE5507" t="e">
        <f t="shared" ref="BE5507:BE5570" si="606">AZ5507/BA5507</f>
        <v>#N/A</v>
      </c>
      <c r="BF5507" s="4" t="s">
        <v>27590</v>
      </c>
      <c r="BG5507">
        <v>130.1</v>
      </c>
      <c r="BH5507" s="4" t="s">
        <v>27585</v>
      </c>
    </row>
    <row r="5508" spans="1:60">
      <c r="A5508" s="1" t="s">
        <v>24772</v>
      </c>
      <c r="B5508" s="1" t="s">
        <v>24773</v>
      </c>
      <c r="C5508" s="1" t="s">
        <v>24773</v>
      </c>
      <c r="D5508" s="1" t="s">
        <v>24774</v>
      </c>
      <c r="E5508" s="1" t="s">
        <v>10007</v>
      </c>
      <c r="F5508" s="1" t="s">
        <v>10008</v>
      </c>
      <c r="G5508" s="1" t="s">
        <v>49</v>
      </c>
      <c r="H5508" s="1" t="s">
        <v>10007</v>
      </c>
      <c r="I5508" s="1" t="s">
        <v>10008</v>
      </c>
      <c r="J5508" s="1" t="s">
        <v>49</v>
      </c>
      <c r="K5508" s="1" t="s">
        <v>10009</v>
      </c>
      <c r="L5508" s="1" t="s">
        <v>10008</v>
      </c>
      <c r="M5508" s="1" t="s">
        <v>51</v>
      </c>
      <c r="N5508" s="1" t="s">
        <v>1438</v>
      </c>
      <c r="O5508" s="1" t="str">
        <f t="shared" si="602"/>
        <v>新开</v>
      </c>
      <c r="P5508" s="1" t="s">
        <v>53</v>
      </c>
      <c r="Q5508" s="1" t="s">
        <v>170</v>
      </c>
      <c r="R5508" s="1" t="s">
        <v>22846</v>
      </c>
      <c r="S5508" s="1" t="s">
        <v>22957</v>
      </c>
      <c r="T5508" s="1" t="s">
        <v>654</v>
      </c>
      <c r="U5508" s="1" t="s">
        <v>23136</v>
      </c>
      <c r="V5508" s="1" t="s">
        <v>133</v>
      </c>
      <c r="W5508" s="1" t="s">
        <v>58</v>
      </c>
      <c r="X5508" s="1" t="s">
        <v>59</v>
      </c>
      <c r="Y5508" s="1" t="s">
        <v>76</v>
      </c>
      <c r="Z5508" s="1" t="s">
        <v>77</v>
      </c>
      <c r="AA5508" s="1" t="s">
        <v>88</v>
      </c>
      <c r="AB5508" s="1" t="s">
        <v>61</v>
      </c>
      <c r="AC5508" s="1" t="s">
        <v>134</v>
      </c>
      <c r="AD5508" s="1" t="s">
        <v>27598</v>
      </c>
      <c r="AE5508" s="1" t="s">
        <v>123</v>
      </c>
      <c r="AF5508" s="1" t="s">
        <v>179</v>
      </c>
      <c r="AG5508" s="1">
        <v>20150507</v>
      </c>
      <c r="AH5508" s="1" t="str">
        <f t="shared" si="603"/>
        <v>201505</v>
      </c>
      <c r="AI5508" s="1"/>
      <c r="AJ5508" s="1"/>
      <c r="AK5508" s="1"/>
      <c r="AL5508" s="1">
        <v>0</v>
      </c>
      <c r="AM5508" s="1"/>
      <c r="AN5508" s="1">
        <v>0</v>
      </c>
      <c r="AO5508" s="1"/>
      <c r="AP5508" s="1"/>
      <c r="AQ5508" s="1"/>
      <c r="AR5508" s="1"/>
      <c r="AS5508" s="1" t="s">
        <v>180</v>
      </c>
      <c r="AT5508" s="1"/>
      <c r="AU5508" s="1"/>
      <c r="AV5508">
        <v>0</v>
      </c>
      <c r="AW5508" s="5" t="str">
        <f t="shared" si="604"/>
        <v>&gt;7万</v>
      </c>
      <c r="AX5508">
        <v>158.98817</v>
      </c>
      <c r="AY5508">
        <v>2</v>
      </c>
      <c r="AZ5508" t="e">
        <v>#N/A</v>
      </c>
      <c r="BA5508" t="e">
        <v>#N/A</v>
      </c>
      <c r="BB5508">
        <v>79.494084999999998</v>
      </c>
      <c r="BC5508" s="3" t="str">
        <f t="shared" si="605"/>
        <v>其他商场</v>
      </c>
      <c r="BD5508" s="4" t="s">
        <v>27587</v>
      </c>
      <c r="BE5508" t="e">
        <f t="shared" si="606"/>
        <v>#N/A</v>
      </c>
      <c r="BF5508" s="4" t="s">
        <v>27590</v>
      </c>
      <c r="BG5508">
        <v>98.41</v>
      </c>
      <c r="BH5508" s="4" t="s">
        <v>27587</v>
      </c>
    </row>
    <row r="5509" spans="1:60">
      <c r="A5509" s="1" t="s">
        <v>24775</v>
      </c>
      <c r="B5509" s="1" t="s">
        <v>24776</v>
      </c>
      <c r="C5509" s="1" t="s">
        <v>24776</v>
      </c>
      <c r="D5509" s="1" t="s">
        <v>24777</v>
      </c>
      <c r="E5509" s="1" t="s">
        <v>22883</v>
      </c>
      <c r="F5509" s="1" t="s">
        <v>16662</v>
      </c>
      <c r="G5509" s="1" t="s">
        <v>129</v>
      </c>
      <c r="H5509" s="1" t="s">
        <v>22883</v>
      </c>
      <c r="I5509" s="1" t="s">
        <v>16662</v>
      </c>
      <c r="J5509" s="1" t="s">
        <v>129</v>
      </c>
      <c r="K5509" s="1" t="s">
        <v>16661</v>
      </c>
      <c r="L5509" s="1" t="s">
        <v>16662</v>
      </c>
      <c r="M5509" s="1"/>
      <c r="N5509" s="1" t="s">
        <v>1438</v>
      </c>
      <c r="O5509" s="1" t="str">
        <f t="shared" si="602"/>
        <v>新开</v>
      </c>
      <c r="P5509" s="1" t="s">
        <v>53</v>
      </c>
      <c r="Q5509" s="1" t="s">
        <v>170</v>
      </c>
      <c r="R5509" s="1" t="s">
        <v>22846</v>
      </c>
      <c r="S5509" s="1" t="s">
        <v>22957</v>
      </c>
      <c r="T5509" s="1" t="s">
        <v>654</v>
      </c>
      <c r="U5509" s="1" t="s">
        <v>23136</v>
      </c>
      <c r="V5509" s="1" t="s">
        <v>133</v>
      </c>
      <c r="W5509" s="1" t="s">
        <v>58</v>
      </c>
      <c r="X5509" s="1" t="s">
        <v>59</v>
      </c>
      <c r="Y5509" s="1" t="s">
        <v>60</v>
      </c>
      <c r="Z5509" s="1" t="s">
        <v>60</v>
      </c>
      <c r="AA5509" s="1" t="s">
        <v>60</v>
      </c>
      <c r="AB5509" s="1" t="s">
        <v>61</v>
      </c>
      <c r="AC5509" s="1" t="s">
        <v>134</v>
      </c>
      <c r="AD5509" s="1" t="s">
        <v>27598</v>
      </c>
      <c r="AE5509" s="1" t="s">
        <v>123</v>
      </c>
      <c r="AF5509" s="1" t="s">
        <v>63</v>
      </c>
      <c r="AG5509" s="1">
        <v>20150125</v>
      </c>
      <c r="AH5509" s="1" t="str">
        <f t="shared" si="603"/>
        <v>201501</v>
      </c>
      <c r="AI5509" s="1"/>
      <c r="AJ5509" s="1"/>
      <c r="AK5509" s="1"/>
      <c r="AL5509" s="1">
        <v>0</v>
      </c>
      <c r="AM5509" s="1"/>
      <c r="AN5509" s="1">
        <v>0</v>
      </c>
      <c r="AO5509" s="1"/>
      <c r="AP5509" s="1"/>
      <c r="AQ5509" s="1"/>
      <c r="AR5509" s="1"/>
      <c r="AS5509" s="1" t="s">
        <v>180</v>
      </c>
      <c r="AT5509" s="1"/>
      <c r="AU5509" s="1"/>
      <c r="AV5509">
        <v>0</v>
      </c>
      <c r="AW5509" s="5" t="str">
        <f t="shared" ref="AW5509:AW5515" si="607">BD5509</f>
        <v>&lt;7万</v>
      </c>
      <c r="AX5509">
        <v>264.16199999999998</v>
      </c>
      <c r="AY5509">
        <v>4</v>
      </c>
      <c r="AZ5509" t="e">
        <v>#N/A</v>
      </c>
      <c r="BA5509" t="e">
        <v>#N/A</v>
      </c>
      <c r="BB5509">
        <v>66.040499999999994</v>
      </c>
      <c r="BC5509" s="3" t="str">
        <f t="shared" si="605"/>
        <v>其他商场</v>
      </c>
      <c r="BD5509" s="4" t="s">
        <v>27586</v>
      </c>
      <c r="BE5509" t="e">
        <f t="shared" si="606"/>
        <v>#N/A</v>
      </c>
      <c r="BF5509" s="4" t="s">
        <v>27590</v>
      </c>
      <c r="BG5509">
        <v>101.12</v>
      </c>
      <c r="BH5509" s="4" t="s">
        <v>27585</v>
      </c>
    </row>
    <row r="5510" spans="1:60">
      <c r="A5510" s="1" t="s">
        <v>24778</v>
      </c>
      <c r="B5510" s="1" t="s">
        <v>24779</v>
      </c>
      <c r="C5510" s="1" t="s">
        <v>24779</v>
      </c>
      <c r="D5510" s="1" t="s">
        <v>24780</v>
      </c>
      <c r="E5510" s="1" t="s">
        <v>22874</v>
      </c>
      <c r="F5510" s="1" t="s">
        <v>8479</v>
      </c>
      <c r="G5510" s="1" t="s">
        <v>129</v>
      </c>
      <c r="H5510" s="1" t="s">
        <v>24636</v>
      </c>
      <c r="I5510" s="1" t="s">
        <v>24637</v>
      </c>
      <c r="J5510" s="1" t="s">
        <v>159</v>
      </c>
      <c r="K5510" s="1" t="s">
        <v>8478</v>
      </c>
      <c r="L5510" s="1" t="s">
        <v>8479</v>
      </c>
      <c r="M5510" s="1" t="s">
        <v>160</v>
      </c>
      <c r="N5510" s="1" t="s">
        <v>1438</v>
      </c>
      <c r="O5510" s="1" t="str">
        <f t="shared" si="602"/>
        <v>新开</v>
      </c>
      <c r="P5510" s="1" t="s">
        <v>53</v>
      </c>
      <c r="Q5510" s="1" t="s">
        <v>170</v>
      </c>
      <c r="R5510" s="1" t="s">
        <v>22846</v>
      </c>
      <c r="S5510" s="1" t="s">
        <v>23659</v>
      </c>
      <c r="T5510" s="1" t="s">
        <v>133</v>
      </c>
      <c r="U5510" s="1" t="s">
        <v>24638</v>
      </c>
      <c r="V5510" s="1" t="s">
        <v>682</v>
      </c>
      <c r="W5510" s="1" t="s">
        <v>58</v>
      </c>
      <c r="X5510" s="1" t="s">
        <v>173</v>
      </c>
      <c r="Y5510" s="1" t="s">
        <v>88</v>
      </c>
      <c r="Z5510" s="1" t="s">
        <v>88</v>
      </c>
      <c r="AA5510" s="1" t="s">
        <v>88</v>
      </c>
      <c r="AB5510" s="1" t="s">
        <v>162</v>
      </c>
      <c r="AC5510" s="1" t="s">
        <v>292</v>
      </c>
      <c r="AD5510" s="1" t="s">
        <v>27598</v>
      </c>
      <c r="AE5510" s="1" t="s">
        <v>1399</v>
      </c>
      <c r="AF5510" s="1"/>
      <c r="AG5510" s="1">
        <v>20150125</v>
      </c>
      <c r="AH5510" s="1" t="str">
        <f t="shared" si="603"/>
        <v>201501</v>
      </c>
      <c r="AI5510" s="1"/>
      <c r="AJ5510" s="1"/>
      <c r="AK5510" s="1"/>
      <c r="AL5510" s="1">
        <v>42</v>
      </c>
      <c r="AM5510" s="1"/>
      <c r="AN5510" s="1">
        <v>42</v>
      </c>
      <c r="AO5510" s="1"/>
      <c r="AP5510" s="1">
        <v>20150320</v>
      </c>
      <c r="AQ5510" s="1">
        <v>20150125</v>
      </c>
      <c r="AR5510" s="1">
        <v>20150930</v>
      </c>
      <c r="AS5510" s="1" t="s">
        <v>180</v>
      </c>
      <c r="AT5510" s="1"/>
      <c r="AU5510" s="1"/>
      <c r="AV5510">
        <v>42</v>
      </c>
      <c r="AW5510" s="5" t="str">
        <f t="shared" si="607"/>
        <v>&gt;7万</v>
      </c>
      <c r="AX5510">
        <v>541.31912999999997</v>
      </c>
      <c r="AY5510">
        <v>6</v>
      </c>
      <c r="AZ5510" t="e">
        <v>#N/A</v>
      </c>
      <c r="BA5510" t="e">
        <v>#N/A</v>
      </c>
      <c r="BB5510">
        <v>90.219854999999995</v>
      </c>
      <c r="BC5510" s="3" t="str">
        <f t="shared" si="605"/>
        <v>其他商场</v>
      </c>
      <c r="BD5510" s="4" t="s">
        <v>27587</v>
      </c>
      <c r="BE5510" t="e">
        <f t="shared" si="606"/>
        <v>#N/A</v>
      </c>
      <c r="BF5510" s="4" t="s">
        <v>27590</v>
      </c>
      <c r="BG5510">
        <v>76.55</v>
      </c>
      <c r="BH5510" s="4" t="s">
        <v>27587</v>
      </c>
    </row>
    <row r="5511" spans="1:60">
      <c r="A5511" s="1" t="s">
        <v>24781</v>
      </c>
      <c r="B5511" s="1" t="s">
        <v>24782</v>
      </c>
      <c r="C5511" s="1" t="s">
        <v>24782</v>
      </c>
      <c r="D5511" s="1" t="s">
        <v>24783</v>
      </c>
      <c r="E5511" s="1" t="s">
        <v>22858</v>
      </c>
      <c r="F5511" s="1" t="s">
        <v>22859</v>
      </c>
      <c r="G5511" s="1" t="s">
        <v>129</v>
      </c>
      <c r="H5511" s="1" t="s">
        <v>22986</v>
      </c>
      <c r="I5511" s="1" t="s">
        <v>22987</v>
      </c>
      <c r="J5511" s="1" t="s">
        <v>159</v>
      </c>
      <c r="K5511" s="1" t="s">
        <v>16661</v>
      </c>
      <c r="L5511" s="1" t="s">
        <v>16662</v>
      </c>
      <c r="M5511" s="1" t="s">
        <v>1734</v>
      </c>
      <c r="N5511" s="1" t="s">
        <v>1438</v>
      </c>
      <c r="O5511" s="1" t="str">
        <f t="shared" si="602"/>
        <v>新开</v>
      </c>
      <c r="P5511" s="1" t="s">
        <v>53</v>
      </c>
      <c r="Q5511" s="1" t="s">
        <v>170</v>
      </c>
      <c r="R5511" s="1" t="s">
        <v>22846</v>
      </c>
      <c r="S5511" s="1" t="s">
        <v>22988</v>
      </c>
      <c r="T5511" s="1" t="s">
        <v>654</v>
      </c>
      <c r="U5511" s="1" t="s">
        <v>22989</v>
      </c>
      <c r="V5511" s="1" t="s">
        <v>133</v>
      </c>
      <c r="W5511" s="1" t="s">
        <v>58</v>
      </c>
      <c r="X5511" s="1" t="s">
        <v>173</v>
      </c>
      <c r="Y5511" s="1" t="s">
        <v>76</v>
      </c>
      <c r="Z5511" s="1" t="s">
        <v>77</v>
      </c>
      <c r="AA5511" s="1" t="s">
        <v>77</v>
      </c>
      <c r="AB5511" s="1" t="s">
        <v>162</v>
      </c>
      <c r="AC5511" s="1" t="s">
        <v>325</v>
      </c>
      <c r="AD5511" s="1" t="s">
        <v>27598</v>
      </c>
      <c r="AE5511" s="1" t="s">
        <v>123</v>
      </c>
      <c r="AF5511" s="1"/>
      <c r="AG5511" s="1">
        <v>20150225</v>
      </c>
      <c r="AH5511" s="1" t="str">
        <f t="shared" si="603"/>
        <v>201502</v>
      </c>
      <c r="AI5511" s="1"/>
      <c r="AJ5511" s="1"/>
      <c r="AK5511" s="1"/>
      <c r="AL5511" s="1">
        <v>0</v>
      </c>
      <c r="AM5511" s="1"/>
      <c r="AN5511" s="1">
        <v>0</v>
      </c>
      <c r="AO5511" s="1"/>
      <c r="AP5511" s="1"/>
      <c r="AQ5511" s="1"/>
      <c r="AR5511" s="1"/>
      <c r="AS5511" s="1" t="s">
        <v>180</v>
      </c>
      <c r="AT5511" s="1"/>
      <c r="AU5511" s="1"/>
      <c r="AV5511">
        <v>0</v>
      </c>
      <c r="AW5511" s="5" t="str">
        <f t="shared" si="607"/>
        <v>&gt;10万</v>
      </c>
      <c r="AX5511">
        <v>667.63059999999996</v>
      </c>
      <c r="AY5511">
        <v>5</v>
      </c>
      <c r="AZ5511" t="e">
        <v>#N/A</v>
      </c>
      <c r="BA5511" t="e">
        <v>#N/A</v>
      </c>
      <c r="BB5511">
        <v>133.52611999999999</v>
      </c>
      <c r="BC5511" s="3" t="str">
        <f t="shared" si="605"/>
        <v>常规商场</v>
      </c>
      <c r="BD5511" s="4" t="s">
        <v>27585</v>
      </c>
      <c r="BE5511" t="e">
        <f t="shared" si="606"/>
        <v>#N/A</v>
      </c>
      <c r="BF5511" s="4" t="s">
        <v>27590</v>
      </c>
      <c r="BG5511">
        <v>100.91</v>
      </c>
      <c r="BH5511" s="4" t="s">
        <v>27585</v>
      </c>
    </row>
    <row r="5512" spans="1:60">
      <c r="A5512" s="1" t="s">
        <v>24784</v>
      </c>
      <c r="B5512" s="1" t="s">
        <v>24785</v>
      </c>
      <c r="C5512" s="1" t="s">
        <v>24785</v>
      </c>
      <c r="D5512" s="1" t="s">
        <v>24786</v>
      </c>
      <c r="E5512" s="1" t="s">
        <v>22858</v>
      </c>
      <c r="F5512" s="1" t="s">
        <v>22859</v>
      </c>
      <c r="G5512" s="1" t="s">
        <v>129</v>
      </c>
      <c r="H5512" s="1" t="s">
        <v>24787</v>
      </c>
      <c r="I5512" s="1" t="s">
        <v>24788</v>
      </c>
      <c r="J5512" s="1" t="s">
        <v>159</v>
      </c>
      <c r="K5512" s="1" t="s">
        <v>16661</v>
      </c>
      <c r="L5512" s="1" t="s">
        <v>16662</v>
      </c>
      <c r="M5512" s="1" t="s">
        <v>1734</v>
      </c>
      <c r="N5512" s="1" t="s">
        <v>1438</v>
      </c>
      <c r="O5512" s="1" t="str">
        <f t="shared" si="602"/>
        <v>新开</v>
      </c>
      <c r="P5512" s="1" t="s">
        <v>53</v>
      </c>
      <c r="Q5512" s="1" t="s">
        <v>170</v>
      </c>
      <c r="R5512" s="1" t="s">
        <v>22846</v>
      </c>
      <c r="S5512" s="1" t="s">
        <v>22957</v>
      </c>
      <c r="T5512" s="1" t="s">
        <v>654</v>
      </c>
      <c r="U5512" s="1" t="s">
        <v>23136</v>
      </c>
      <c r="V5512" s="1" t="s">
        <v>133</v>
      </c>
      <c r="W5512" s="1" t="s">
        <v>58</v>
      </c>
      <c r="X5512" s="1" t="s">
        <v>173</v>
      </c>
      <c r="Y5512" s="1" t="s">
        <v>60</v>
      </c>
      <c r="Z5512" s="1" t="s">
        <v>60</v>
      </c>
      <c r="AA5512" s="1" t="s">
        <v>60</v>
      </c>
      <c r="AB5512" s="1" t="s">
        <v>162</v>
      </c>
      <c r="AC5512" s="1" t="s">
        <v>292</v>
      </c>
      <c r="AD5512" s="1" t="s">
        <v>27598</v>
      </c>
      <c r="AE5512" s="1" t="s">
        <v>83</v>
      </c>
      <c r="AF5512" s="1"/>
      <c r="AG5512" s="1">
        <v>20150430</v>
      </c>
      <c r="AH5512" s="1" t="str">
        <f t="shared" si="603"/>
        <v>201504</v>
      </c>
      <c r="AI5512" s="1"/>
      <c r="AJ5512" s="1"/>
      <c r="AK5512" s="1"/>
      <c r="AL5512" s="1">
        <v>0</v>
      </c>
      <c r="AM5512" s="1"/>
      <c r="AN5512" s="1">
        <v>0</v>
      </c>
      <c r="AO5512" s="1"/>
      <c r="AP5512" s="1"/>
      <c r="AQ5512" s="1"/>
      <c r="AR5512" s="1"/>
      <c r="AS5512" s="1" t="s">
        <v>180</v>
      </c>
      <c r="AT5512" s="1"/>
      <c r="AU5512" s="1"/>
      <c r="AV5512">
        <v>0</v>
      </c>
      <c r="AW5512" s="5" t="str">
        <f t="shared" si="607"/>
        <v>&lt;7万</v>
      </c>
      <c r="AX5512">
        <v>85.139520000000005</v>
      </c>
      <c r="AY5512">
        <v>3</v>
      </c>
      <c r="AZ5512" t="e">
        <v>#N/A</v>
      </c>
      <c r="BA5512" t="e">
        <v>#N/A</v>
      </c>
      <c r="BB5512">
        <v>28.379840000000002</v>
      </c>
      <c r="BC5512" s="3" t="str">
        <f t="shared" si="605"/>
        <v>其他商场</v>
      </c>
      <c r="BD5512" s="4" t="s">
        <v>27586</v>
      </c>
      <c r="BE5512" t="e">
        <f t="shared" si="606"/>
        <v>#N/A</v>
      </c>
      <c r="BF5512" s="4" t="s">
        <v>27590</v>
      </c>
      <c r="BG5512">
        <v>98.89</v>
      </c>
      <c r="BH5512" s="4" t="s">
        <v>27587</v>
      </c>
    </row>
    <row r="5513" spans="1:60">
      <c r="A5513" s="1" t="s">
        <v>24789</v>
      </c>
      <c r="B5513" s="1" t="s">
        <v>24790</v>
      </c>
      <c r="C5513" s="1" t="s">
        <v>24790</v>
      </c>
      <c r="D5513" s="1" t="s">
        <v>24791</v>
      </c>
      <c r="E5513" s="1" t="s">
        <v>22883</v>
      </c>
      <c r="F5513" s="1" t="s">
        <v>16662</v>
      </c>
      <c r="G5513" s="1" t="s">
        <v>129</v>
      </c>
      <c r="H5513" s="1" t="s">
        <v>22883</v>
      </c>
      <c r="I5513" s="1" t="s">
        <v>16662</v>
      </c>
      <c r="J5513" s="1" t="s">
        <v>129</v>
      </c>
      <c r="K5513" s="1" t="s">
        <v>16661</v>
      </c>
      <c r="L5513" s="1" t="s">
        <v>16662</v>
      </c>
      <c r="M5513" s="1"/>
      <c r="N5513" s="1" t="s">
        <v>1438</v>
      </c>
      <c r="O5513" s="1" t="str">
        <f t="shared" si="602"/>
        <v>新开</v>
      </c>
      <c r="P5513" s="1" t="s">
        <v>53</v>
      </c>
      <c r="Q5513" s="1" t="s">
        <v>170</v>
      </c>
      <c r="R5513" s="1" t="s">
        <v>22846</v>
      </c>
      <c r="S5513" s="1" t="s">
        <v>22911</v>
      </c>
      <c r="T5513" s="1" t="s">
        <v>133</v>
      </c>
      <c r="U5513" s="1" t="s">
        <v>24376</v>
      </c>
      <c r="V5513" s="1" t="s">
        <v>355</v>
      </c>
      <c r="W5513" s="1" t="s">
        <v>58</v>
      </c>
      <c r="X5513" s="1" t="s">
        <v>173</v>
      </c>
      <c r="Y5513" s="1" t="s">
        <v>76</v>
      </c>
      <c r="Z5513" s="1" t="s">
        <v>77</v>
      </c>
      <c r="AA5513" s="1" t="s">
        <v>88</v>
      </c>
      <c r="AB5513" s="1" t="s">
        <v>61</v>
      </c>
      <c r="AC5513" s="1" t="s">
        <v>460</v>
      </c>
      <c r="AD5513" s="1" t="s">
        <v>27598</v>
      </c>
      <c r="AE5513" s="1" t="s">
        <v>71</v>
      </c>
      <c r="AF5513" s="1"/>
      <c r="AG5513" s="1">
        <v>20150406</v>
      </c>
      <c r="AH5513" s="1" t="str">
        <f t="shared" si="603"/>
        <v>201504</v>
      </c>
      <c r="AI5513" s="1"/>
      <c r="AJ5513" s="1"/>
      <c r="AK5513" s="1"/>
      <c r="AL5513" s="1">
        <v>0</v>
      </c>
      <c r="AM5513" s="1"/>
      <c r="AN5513" s="1">
        <v>0</v>
      </c>
      <c r="AO5513" s="1"/>
      <c r="AP5513" s="1"/>
      <c r="AQ5513" s="1"/>
      <c r="AR5513" s="1"/>
      <c r="AS5513" s="1" t="s">
        <v>64</v>
      </c>
      <c r="AT5513" s="1"/>
      <c r="AU5513" s="1"/>
      <c r="AV5513">
        <v>0</v>
      </c>
      <c r="AW5513" s="5" t="str">
        <f t="shared" si="607"/>
        <v>&gt;7万</v>
      </c>
      <c r="AX5513">
        <v>188.59503999999998</v>
      </c>
      <c r="AY5513">
        <v>2</v>
      </c>
      <c r="AZ5513" t="e">
        <v>#N/A</v>
      </c>
      <c r="BA5513" t="e">
        <v>#N/A</v>
      </c>
      <c r="BB5513">
        <v>94.297519999999992</v>
      </c>
      <c r="BC5513" s="3" t="str">
        <f t="shared" si="605"/>
        <v>其他商场</v>
      </c>
      <c r="BD5513" s="4" t="s">
        <v>27587</v>
      </c>
      <c r="BE5513" t="e">
        <f t="shared" si="606"/>
        <v>#N/A</v>
      </c>
      <c r="BF5513" s="4" t="s">
        <v>27590</v>
      </c>
      <c r="BG5513">
        <v>215</v>
      </c>
      <c r="BH5513" s="4" t="s">
        <v>27584</v>
      </c>
    </row>
    <row r="5514" spans="1:60">
      <c r="A5514" s="1" t="s">
        <v>24792</v>
      </c>
      <c r="B5514" s="1" t="s">
        <v>24793</v>
      </c>
      <c r="C5514" s="1" t="s">
        <v>24793</v>
      </c>
      <c r="D5514" s="1" t="s">
        <v>24794</v>
      </c>
      <c r="E5514" s="1" t="s">
        <v>22970</v>
      </c>
      <c r="F5514" s="1" t="s">
        <v>22971</v>
      </c>
      <c r="G5514" s="1" t="s">
        <v>129</v>
      </c>
      <c r="H5514" s="1" t="s">
        <v>22970</v>
      </c>
      <c r="I5514" s="1" t="s">
        <v>22971</v>
      </c>
      <c r="J5514" s="1" t="s">
        <v>129</v>
      </c>
      <c r="K5514" s="1" t="s">
        <v>16661</v>
      </c>
      <c r="L5514" s="1" t="s">
        <v>16662</v>
      </c>
      <c r="M5514" s="1"/>
      <c r="N5514" s="1" t="s">
        <v>1438</v>
      </c>
      <c r="O5514" s="1" t="str">
        <f t="shared" si="602"/>
        <v>新开</v>
      </c>
      <c r="P5514" s="1" t="s">
        <v>53</v>
      </c>
      <c r="Q5514" s="1" t="s">
        <v>170</v>
      </c>
      <c r="R5514" s="1" t="s">
        <v>22846</v>
      </c>
      <c r="S5514" s="1" t="s">
        <v>23032</v>
      </c>
      <c r="T5514" s="1" t="s">
        <v>133</v>
      </c>
      <c r="U5514" s="1" t="s">
        <v>23469</v>
      </c>
      <c r="V5514" s="1" t="s">
        <v>682</v>
      </c>
      <c r="W5514" s="1" t="s">
        <v>58</v>
      </c>
      <c r="X5514" s="1" t="s">
        <v>173</v>
      </c>
      <c r="Y5514" s="1"/>
      <c r="Z5514" s="1"/>
      <c r="AA5514" s="1" t="s">
        <v>77</v>
      </c>
      <c r="AB5514" s="1" t="s">
        <v>61</v>
      </c>
      <c r="AC5514" s="1" t="s">
        <v>174</v>
      </c>
      <c r="AD5514" s="1" t="s">
        <v>27598</v>
      </c>
      <c r="AE5514" s="1" t="s">
        <v>71</v>
      </c>
      <c r="AF5514" s="1"/>
      <c r="AG5514" s="1">
        <v>20150718</v>
      </c>
      <c r="AH5514" s="1" t="str">
        <f t="shared" si="603"/>
        <v>201507</v>
      </c>
      <c r="AI5514" s="1"/>
      <c r="AJ5514" s="1"/>
      <c r="AK5514" s="1"/>
      <c r="AL5514" s="1">
        <v>0</v>
      </c>
      <c r="AM5514" s="1"/>
      <c r="AN5514" s="1">
        <v>0</v>
      </c>
      <c r="AO5514" s="1"/>
      <c r="AP5514" s="1"/>
      <c r="AQ5514" s="1"/>
      <c r="AR5514" s="1"/>
      <c r="AS5514" s="1" t="s">
        <v>64</v>
      </c>
      <c r="AT5514" s="1">
        <v>5</v>
      </c>
      <c r="AU5514" s="1" t="s">
        <v>569</v>
      </c>
      <c r="AV5514">
        <v>0</v>
      </c>
      <c r="AW5514" s="5" t="str">
        <f>BH5514</f>
        <v>&gt;10万</v>
      </c>
      <c r="AX5514">
        <v>244.62504999999999</v>
      </c>
      <c r="AY5514">
        <v>0</v>
      </c>
      <c r="AZ5514" t="e">
        <v>#N/A</v>
      </c>
      <c r="BA5514" t="e">
        <v>#N/A</v>
      </c>
      <c r="BB5514" t="e">
        <v>#DIV/0!</v>
      </c>
      <c r="BC5514" s="3" t="s">
        <v>27589</v>
      </c>
      <c r="BD5514" s="4" t="s">
        <v>27590</v>
      </c>
      <c r="BE5514" t="e">
        <f t="shared" si="606"/>
        <v>#N/A</v>
      </c>
      <c r="BF5514" s="4" t="s">
        <v>27590</v>
      </c>
      <c r="BG5514">
        <v>190.08</v>
      </c>
      <c r="BH5514" s="4" t="s">
        <v>27585</v>
      </c>
    </row>
    <row r="5515" spans="1:60">
      <c r="A5515" s="1" t="s">
        <v>24795</v>
      </c>
      <c r="B5515" s="1" t="s">
        <v>24796</v>
      </c>
      <c r="C5515" s="1" t="s">
        <v>24797</v>
      </c>
      <c r="D5515" s="1" t="s">
        <v>24798</v>
      </c>
      <c r="E5515" s="1" t="s">
        <v>22883</v>
      </c>
      <c r="F5515" s="1" t="s">
        <v>16662</v>
      </c>
      <c r="G5515" s="1" t="s">
        <v>129</v>
      </c>
      <c r="H5515" s="1" t="s">
        <v>22883</v>
      </c>
      <c r="I5515" s="1" t="s">
        <v>16662</v>
      </c>
      <c r="J5515" s="1" t="s">
        <v>129</v>
      </c>
      <c r="K5515" s="1" t="s">
        <v>16661</v>
      </c>
      <c r="L5515" s="1" t="s">
        <v>16662</v>
      </c>
      <c r="M5515" s="1"/>
      <c r="N5515" s="1" t="s">
        <v>1438</v>
      </c>
      <c r="O5515" s="1" t="str">
        <f t="shared" si="602"/>
        <v>新开</v>
      </c>
      <c r="P5515" s="1" t="s">
        <v>53</v>
      </c>
      <c r="Q5515" s="1" t="s">
        <v>170</v>
      </c>
      <c r="R5515" s="1" t="s">
        <v>22846</v>
      </c>
      <c r="S5515" s="1" t="s">
        <v>22957</v>
      </c>
      <c r="T5515" s="1" t="s">
        <v>654</v>
      </c>
      <c r="U5515" s="1" t="s">
        <v>23211</v>
      </c>
      <c r="V5515" s="1" t="s">
        <v>133</v>
      </c>
      <c r="W5515" s="1" t="s">
        <v>58</v>
      </c>
      <c r="X5515" s="1" t="s">
        <v>173</v>
      </c>
      <c r="Y5515" s="1" t="s">
        <v>60</v>
      </c>
      <c r="Z5515" s="1" t="s">
        <v>60</v>
      </c>
      <c r="AA5515" s="1" t="s">
        <v>60</v>
      </c>
      <c r="AB5515" s="1" t="s">
        <v>61</v>
      </c>
      <c r="AC5515" s="1" t="s">
        <v>292</v>
      </c>
      <c r="AD5515" s="1" t="s">
        <v>27598</v>
      </c>
      <c r="AE5515" s="1" t="s">
        <v>71</v>
      </c>
      <c r="AF5515" s="1"/>
      <c r="AG5515" s="1">
        <v>20150427</v>
      </c>
      <c r="AH5515" s="1" t="str">
        <f t="shared" si="603"/>
        <v>201504</v>
      </c>
      <c r="AI5515" s="1"/>
      <c r="AJ5515" s="1"/>
      <c r="AK5515" s="1"/>
      <c r="AL5515" s="1">
        <v>0</v>
      </c>
      <c r="AM5515" s="1"/>
      <c r="AN5515" s="1">
        <v>0</v>
      </c>
      <c r="AO5515" s="1"/>
      <c r="AP5515" s="1"/>
      <c r="AQ5515" s="1"/>
      <c r="AR5515" s="1"/>
      <c r="AS5515" s="1" t="s">
        <v>180</v>
      </c>
      <c r="AT5515" s="1">
        <v>5</v>
      </c>
      <c r="AU5515" s="1" t="s">
        <v>569</v>
      </c>
      <c r="AV5515">
        <v>0</v>
      </c>
      <c r="AW5515" s="5" t="str">
        <f t="shared" si="607"/>
        <v>&lt;7万</v>
      </c>
      <c r="AX5515">
        <v>125.455</v>
      </c>
      <c r="AY5515">
        <v>2</v>
      </c>
      <c r="AZ5515" t="e">
        <v>#N/A</v>
      </c>
      <c r="BA5515" t="e">
        <v>#N/A</v>
      </c>
      <c r="BB5515">
        <v>62.727499999999999</v>
      </c>
      <c r="BC5515" s="3" t="str">
        <f t="shared" si="605"/>
        <v>其他商场</v>
      </c>
      <c r="BD5515" s="4" t="s">
        <v>27586</v>
      </c>
      <c r="BE5515" t="e">
        <f t="shared" si="606"/>
        <v>#N/A</v>
      </c>
      <c r="BF5515" s="4" t="s">
        <v>27590</v>
      </c>
      <c r="BG5515">
        <v>97.78</v>
      </c>
      <c r="BH5515" s="4" t="s">
        <v>27587</v>
      </c>
    </row>
    <row r="5516" spans="1:60">
      <c r="A5516" s="1" t="s">
        <v>24799</v>
      </c>
      <c r="B5516" s="1" t="s">
        <v>24800</v>
      </c>
      <c r="C5516" s="1" t="s">
        <v>24800</v>
      </c>
      <c r="D5516" s="1" t="s">
        <v>24801</v>
      </c>
      <c r="E5516" s="1" t="s">
        <v>10007</v>
      </c>
      <c r="F5516" s="1" t="s">
        <v>10008</v>
      </c>
      <c r="G5516" s="1" t="s">
        <v>49</v>
      </c>
      <c r="H5516" s="1" t="s">
        <v>10007</v>
      </c>
      <c r="I5516" s="1" t="s">
        <v>10008</v>
      </c>
      <c r="J5516" s="1" t="s">
        <v>49</v>
      </c>
      <c r="K5516" s="1" t="s">
        <v>10009</v>
      </c>
      <c r="L5516" s="1" t="s">
        <v>10008</v>
      </c>
      <c r="M5516" s="1" t="s">
        <v>51</v>
      </c>
      <c r="N5516" s="1" t="s">
        <v>1438</v>
      </c>
      <c r="O5516" s="1" t="str">
        <f t="shared" si="602"/>
        <v>新开</v>
      </c>
      <c r="P5516" s="1" t="s">
        <v>53</v>
      </c>
      <c r="Q5516" s="1" t="s">
        <v>170</v>
      </c>
      <c r="R5516" s="1" t="s">
        <v>22846</v>
      </c>
      <c r="S5516" s="1" t="s">
        <v>22847</v>
      </c>
      <c r="T5516" s="1" t="s">
        <v>654</v>
      </c>
      <c r="U5516" s="1" t="s">
        <v>22931</v>
      </c>
      <c r="V5516" s="1" t="s">
        <v>133</v>
      </c>
      <c r="W5516" s="1" t="s">
        <v>58</v>
      </c>
      <c r="X5516" s="1" t="s">
        <v>173</v>
      </c>
      <c r="Y5516" s="1" t="s">
        <v>60</v>
      </c>
      <c r="Z5516" s="1" t="s">
        <v>60</v>
      </c>
      <c r="AA5516" s="1" t="s">
        <v>77</v>
      </c>
      <c r="AB5516" s="1" t="s">
        <v>61</v>
      </c>
      <c r="AC5516" s="1" t="s">
        <v>174</v>
      </c>
      <c r="AD5516" s="1" t="s">
        <v>1467</v>
      </c>
      <c r="AE5516" s="1" t="s">
        <v>71</v>
      </c>
      <c r="AF5516" s="1"/>
      <c r="AG5516" s="1">
        <v>20150501</v>
      </c>
      <c r="AH5516" s="1" t="str">
        <f t="shared" si="603"/>
        <v>201505</v>
      </c>
      <c r="AI5516" s="1"/>
      <c r="AJ5516" s="1"/>
      <c r="AK5516" s="1"/>
      <c r="AL5516" s="1">
        <v>0</v>
      </c>
      <c r="AM5516" s="1"/>
      <c r="AN5516" s="1">
        <v>0</v>
      </c>
      <c r="AO5516" s="1"/>
      <c r="AP5516" s="1"/>
      <c r="AQ5516" s="1"/>
      <c r="AR5516" s="1"/>
      <c r="AS5516" s="1" t="s">
        <v>64</v>
      </c>
      <c r="AT5516" s="1">
        <v>2</v>
      </c>
      <c r="AU5516" s="1" t="s">
        <v>772</v>
      </c>
      <c r="AV5516">
        <v>0</v>
      </c>
      <c r="AW5516" s="5" t="str">
        <f t="shared" ref="AW5516:AW5535" si="608">BH5516</f>
        <v>&gt;10万</v>
      </c>
      <c r="AX5516">
        <v>110.9736</v>
      </c>
      <c r="AY5516">
        <v>3</v>
      </c>
      <c r="AZ5516" t="e">
        <v>#N/A</v>
      </c>
      <c r="BA5516" t="e">
        <v>#N/A</v>
      </c>
      <c r="BB5516">
        <v>36.991199999999999</v>
      </c>
      <c r="BC5516" s="3" t="str">
        <f t="shared" si="605"/>
        <v>其他商场</v>
      </c>
      <c r="BD5516" s="4" t="s">
        <v>27586</v>
      </c>
      <c r="BE5516" t="e">
        <f t="shared" si="606"/>
        <v>#N/A</v>
      </c>
      <c r="BF5516" s="4" t="s">
        <v>27590</v>
      </c>
      <c r="BG5516">
        <v>115.56</v>
      </c>
      <c r="BH5516" s="4" t="s">
        <v>27585</v>
      </c>
    </row>
    <row r="5517" spans="1:60">
      <c r="A5517" s="1" t="s">
        <v>24802</v>
      </c>
      <c r="B5517" s="1" t="s">
        <v>24803</v>
      </c>
      <c r="C5517" s="1" t="s">
        <v>24804</v>
      </c>
      <c r="D5517" s="1" t="s">
        <v>24805</v>
      </c>
      <c r="E5517" s="1" t="s">
        <v>10007</v>
      </c>
      <c r="F5517" s="1" t="s">
        <v>10008</v>
      </c>
      <c r="G5517" s="1" t="s">
        <v>49</v>
      </c>
      <c r="H5517" s="1" t="s">
        <v>10007</v>
      </c>
      <c r="I5517" s="1" t="s">
        <v>10008</v>
      </c>
      <c r="J5517" s="1" t="s">
        <v>49</v>
      </c>
      <c r="K5517" s="1" t="s">
        <v>10009</v>
      </c>
      <c r="L5517" s="1" t="s">
        <v>10008</v>
      </c>
      <c r="M5517" s="1" t="s">
        <v>51</v>
      </c>
      <c r="N5517" s="1" t="s">
        <v>1438</v>
      </c>
      <c r="O5517" s="1" t="str">
        <f t="shared" si="602"/>
        <v>新开</v>
      </c>
      <c r="P5517" s="1" t="s">
        <v>53</v>
      </c>
      <c r="Q5517" s="1" t="s">
        <v>170</v>
      </c>
      <c r="R5517" s="1" t="s">
        <v>22846</v>
      </c>
      <c r="S5517" s="1" t="s">
        <v>22847</v>
      </c>
      <c r="T5517" s="1" t="s">
        <v>654</v>
      </c>
      <c r="U5517" s="1" t="s">
        <v>22931</v>
      </c>
      <c r="V5517" s="1" t="s">
        <v>133</v>
      </c>
      <c r="W5517" s="1" t="s">
        <v>58</v>
      </c>
      <c r="X5517" s="1" t="s">
        <v>173</v>
      </c>
      <c r="Y5517" s="1" t="s">
        <v>76</v>
      </c>
      <c r="Z5517" s="1" t="s">
        <v>77</v>
      </c>
      <c r="AA5517" s="1" t="s">
        <v>77</v>
      </c>
      <c r="AB5517" s="1" t="s">
        <v>61</v>
      </c>
      <c r="AC5517" s="1" t="s">
        <v>174</v>
      </c>
      <c r="AD5517" s="1" t="s">
        <v>27598</v>
      </c>
      <c r="AE5517" s="1" t="s">
        <v>123</v>
      </c>
      <c r="AF5517" s="1"/>
      <c r="AG5517" s="1">
        <v>20150509</v>
      </c>
      <c r="AH5517" s="1" t="str">
        <f t="shared" si="603"/>
        <v>201505</v>
      </c>
      <c r="AI5517" s="1"/>
      <c r="AJ5517" s="1"/>
      <c r="AK5517" s="1"/>
      <c r="AL5517" s="1">
        <v>0</v>
      </c>
      <c r="AM5517" s="1"/>
      <c r="AN5517" s="1">
        <v>0</v>
      </c>
      <c r="AO5517" s="1"/>
      <c r="AP5517" s="1"/>
      <c r="AQ5517" s="1"/>
      <c r="AR5517" s="1"/>
      <c r="AS5517" s="1" t="s">
        <v>180</v>
      </c>
      <c r="AT5517" s="1">
        <v>2</v>
      </c>
      <c r="AU5517" s="1" t="s">
        <v>772</v>
      </c>
      <c r="AV5517">
        <v>0</v>
      </c>
      <c r="AW5517" s="5" t="str">
        <f t="shared" si="608"/>
        <v>&gt;10万</v>
      </c>
      <c r="AX5517">
        <v>268.94159999999999</v>
      </c>
      <c r="AY5517">
        <v>2</v>
      </c>
      <c r="AZ5517" t="e">
        <v>#N/A</v>
      </c>
      <c r="BA5517" t="e">
        <v>#N/A</v>
      </c>
      <c r="BB5517">
        <v>134.4708</v>
      </c>
      <c r="BC5517" s="3" t="str">
        <f t="shared" si="605"/>
        <v>常规商场</v>
      </c>
      <c r="BD5517" s="4" t="s">
        <v>27585</v>
      </c>
      <c r="BE5517" t="e">
        <f t="shared" si="606"/>
        <v>#N/A</v>
      </c>
      <c r="BF5517" s="4" t="s">
        <v>27590</v>
      </c>
      <c r="BG5517">
        <v>100</v>
      </c>
      <c r="BH5517" s="4" t="s">
        <v>27585</v>
      </c>
    </row>
    <row r="5518" spans="1:60">
      <c r="A5518" s="1" t="s">
        <v>24806</v>
      </c>
      <c r="B5518" s="1" t="s">
        <v>24807</v>
      </c>
      <c r="C5518" s="1" t="s">
        <v>24807</v>
      </c>
      <c r="D5518" s="1" t="s">
        <v>24808</v>
      </c>
      <c r="E5518" s="1" t="s">
        <v>22883</v>
      </c>
      <c r="F5518" s="1" t="s">
        <v>16662</v>
      </c>
      <c r="G5518" s="1" t="s">
        <v>129</v>
      </c>
      <c r="H5518" s="1" t="s">
        <v>22883</v>
      </c>
      <c r="I5518" s="1" t="s">
        <v>16662</v>
      </c>
      <c r="J5518" s="1" t="s">
        <v>129</v>
      </c>
      <c r="K5518" s="1" t="s">
        <v>16661</v>
      </c>
      <c r="L5518" s="1" t="s">
        <v>16662</v>
      </c>
      <c r="M5518" s="1"/>
      <c r="N5518" s="1" t="s">
        <v>1438</v>
      </c>
      <c r="O5518" s="1" t="str">
        <f t="shared" si="602"/>
        <v>新开</v>
      </c>
      <c r="P5518" s="1" t="s">
        <v>53</v>
      </c>
      <c r="Q5518" s="1" t="s">
        <v>170</v>
      </c>
      <c r="R5518" s="1" t="s">
        <v>22846</v>
      </c>
      <c r="S5518" s="1" t="s">
        <v>22862</v>
      </c>
      <c r="T5518" s="1" t="s">
        <v>654</v>
      </c>
      <c r="U5518" s="1" t="s">
        <v>22869</v>
      </c>
      <c r="V5518" s="1" t="s">
        <v>133</v>
      </c>
      <c r="W5518" s="1" t="s">
        <v>58</v>
      </c>
      <c r="X5518" s="1" t="s">
        <v>173</v>
      </c>
      <c r="Y5518" s="1" t="s">
        <v>76</v>
      </c>
      <c r="Z5518" s="1" t="s">
        <v>77</v>
      </c>
      <c r="AA5518" s="1" t="s">
        <v>77</v>
      </c>
      <c r="AB5518" s="1" t="s">
        <v>61</v>
      </c>
      <c r="AC5518" s="1" t="s">
        <v>292</v>
      </c>
      <c r="AD5518" s="1" t="s">
        <v>27598</v>
      </c>
      <c r="AE5518" s="1" t="s">
        <v>123</v>
      </c>
      <c r="AF5518" s="1"/>
      <c r="AG5518" s="1">
        <v>20150510</v>
      </c>
      <c r="AH5518" s="1" t="str">
        <f t="shared" si="603"/>
        <v>201505</v>
      </c>
      <c r="AI5518" s="1"/>
      <c r="AJ5518" s="1"/>
      <c r="AK5518" s="1"/>
      <c r="AL5518" s="1">
        <v>0</v>
      </c>
      <c r="AM5518" s="1"/>
      <c r="AN5518" s="1">
        <v>0</v>
      </c>
      <c r="AO5518" s="1"/>
      <c r="AP5518" s="1"/>
      <c r="AQ5518" s="1"/>
      <c r="AR5518" s="1"/>
      <c r="AS5518" s="1" t="s">
        <v>180</v>
      </c>
      <c r="AT5518" s="1"/>
      <c r="AU5518" s="1"/>
      <c r="AV5518">
        <v>0</v>
      </c>
      <c r="AW5518" s="5" t="str">
        <f t="shared" si="608"/>
        <v>&gt;10万</v>
      </c>
      <c r="AX5518">
        <v>191.65410000000003</v>
      </c>
      <c r="AY5518">
        <v>2</v>
      </c>
      <c r="AZ5518" t="e">
        <v>#N/A</v>
      </c>
      <c r="BA5518" t="e">
        <v>#N/A</v>
      </c>
      <c r="BB5518">
        <v>95.827050000000014</v>
      </c>
      <c r="BC5518" s="3" t="str">
        <f t="shared" si="605"/>
        <v>其他商场</v>
      </c>
      <c r="BD5518" s="4" t="s">
        <v>27587</v>
      </c>
      <c r="BE5518" t="e">
        <f t="shared" si="606"/>
        <v>#N/A</v>
      </c>
      <c r="BF5518" s="4" t="s">
        <v>27590</v>
      </c>
      <c r="BG5518">
        <v>127.78</v>
      </c>
      <c r="BH5518" s="4" t="s">
        <v>27585</v>
      </c>
    </row>
    <row r="5519" spans="1:60">
      <c r="A5519" s="1" t="s">
        <v>24809</v>
      </c>
      <c r="B5519" s="1" t="s">
        <v>24810</v>
      </c>
      <c r="C5519" s="1" t="s">
        <v>24810</v>
      </c>
      <c r="D5519" s="1" t="s">
        <v>24811</v>
      </c>
      <c r="E5519" s="1" t="s">
        <v>22883</v>
      </c>
      <c r="F5519" s="1" t="s">
        <v>16662</v>
      </c>
      <c r="G5519" s="1" t="s">
        <v>129</v>
      </c>
      <c r="H5519" s="1" t="s">
        <v>22883</v>
      </c>
      <c r="I5519" s="1" t="s">
        <v>16662</v>
      </c>
      <c r="J5519" s="1" t="s">
        <v>129</v>
      </c>
      <c r="K5519" s="1" t="s">
        <v>16661</v>
      </c>
      <c r="L5519" s="1" t="s">
        <v>16662</v>
      </c>
      <c r="M5519" s="1"/>
      <c r="N5519" s="1" t="s">
        <v>1438</v>
      </c>
      <c r="O5519" s="1" t="str">
        <f t="shared" si="602"/>
        <v>新开</v>
      </c>
      <c r="P5519" s="1" t="s">
        <v>53</v>
      </c>
      <c r="Q5519" s="1" t="s">
        <v>170</v>
      </c>
      <c r="R5519" s="1" t="s">
        <v>22846</v>
      </c>
      <c r="S5519" s="1" t="s">
        <v>22911</v>
      </c>
      <c r="T5519" s="1" t="s">
        <v>133</v>
      </c>
      <c r="U5519" s="1" t="s">
        <v>22912</v>
      </c>
      <c r="V5519" s="1" t="s">
        <v>133</v>
      </c>
      <c r="W5519" s="1" t="s">
        <v>58</v>
      </c>
      <c r="X5519" s="1" t="s">
        <v>59</v>
      </c>
      <c r="Y5519" s="1" t="s">
        <v>60</v>
      </c>
      <c r="Z5519" s="1" t="s">
        <v>60</v>
      </c>
      <c r="AA5519" s="1" t="s">
        <v>77</v>
      </c>
      <c r="AB5519" s="1" t="s">
        <v>61</v>
      </c>
      <c r="AC5519" s="1" t="s">
        <v>134</v>
      </c>
      <c r="AD5519" s="1" t="s">
        <v>27598</v>
      </c>
      <c r="AE5519" s="1" t="s">
        <v>123</v>
      </c>
      <c r="AF5519" s="1" t="s">
        <v>861</v>
      </c>
      <c r="AG5519" s="1">
        <v>20150615</v>
      </c>
      <c r="AH5519" s="1" t="str">
        <f t="shared" si="603"/>
        <v>201506</v>
      </c>
      <c r="AI5519" s="1"/>
      <c r="AJ5519" s="1"/>
      <c r="AK5519" s="1"/>
      <c r="AL5519" s="1">
        <v>0</v>
      </c>
      <c r="AM5519" s="1"/>
      <c r="AN5519" s="1">
        <v>0</v>
      </c>
      <c r="AO5519" s="1"/>
      <c r="AP5519" s="1"/>
      <c r="AQ5519" s="1"/>
      <c r="AR5519" s="1"/>
      <c r="AS5519" s="1" t="s">
        <v>180</v>
      </c>
      <c r="AT5519" s="1">
        <v>5</v>
      </c>
      <c r="AU5519" s="1" t="s">
        <v>569</v>
      </c>
      <c r="AV5519">
        <v>0</v>
      </c>
      <c r="AW5519" s="5" t="str">
        <f t="shared" si="608"/>
        <v>&gt;10万</v>
      </c>
      <c r="AX5519">
        <v>164.95699999999999</v>
      </c>
      <c r="AY5519">
        <v>1</v>
      </c>
      <c r="AZ5519" t="e">
        <v>#N/A</v>
      </c>
      <c r="BA5519" t="e">
        <v>#N/A</v>
      </c>
      <c r="BB5519">
        <v>164.95699999999999</v>
      </c>
      <c r="BC5519" s="3" t="str">
        <f t="shared" si="605"/>
        <v>常规商场</v>
      </c>
      <c r="BD5519" s="4" t="s">
        <v>27585</v>
      </c>
      <c r="BE5519" t="e">
        <f t="shared" si="606"/>
        <v>#N/A</v>
      </c>
      <c r="BF5519" s="4" t="s">
        <v>27590</v>
      </c>
      <c r="BG5519">
        <v>102.22</v>
      </c>
      <c r="BH5519" s="4" t="s">
        <v>27585</v>
      </c>
    </row>
    <row r="5520" spans="1:60">
      <c r="A5520" s="1" t="s">
        <v>24812</v>
      </c>
      <c r="B5520" s="1" t="s">
        <v>24813</v>
      </c>
      <c r="C5520" s="1" t="s">
        <v>24813</v>
      </c>
      <c r="D5520" s="1" t="s">
        <v>24813</v>
      </c>
      <c r="E5520" s="1" t="s">
        <v>22858</v>
      </c>
      <c r="F5520" s="1" t="s">
        <v>22859</v>
      </c>
      <c r="G5520" s="1" t="s">
        <v>129</v>
      </c>
      <c r="H5520" s="1" t="s">
        <v>23128</v>
      </c>
      <c r="I5520" s="1" t="s">
        <v>23129</v>
      </c>
      <c r="J5520" s="1" t="s">
        <v>159</v>
      </c>
      <c r="K5520" s="1" t="s">
        <v>16661</v>
      </c>
      <c r="L5520" s="1" t="s">
        <v>16662</v>
      </c>
      <c r="M5520" s="1" t="s">
        <v>1734</v>
      </c>
      <c r="N5520" s="1" t="s">
        <v>1438</v>
      </c>
      <c r="O5520" s="1" t="str">
        <f t="shared" si="602"/>
        <v>新开</v>
      </c>
      <c r="P5520" s="1" t="s">
        <v>53</v>
      </c>
      <c r="Q5520" s="1" t="s">
        <v>170</v>
      </c>
      <c r="R5520" s="1" t="s">
        <v>22846</v>
      </c>
      <c r="S5520" s="1" t="s">
        <v>22957</v>
      </c>
      <c r="T5520" s="1" t="s">
        <v>654</v>
      </c>
      <c r="U5520" s="1" t="s">
        <v>22982</v>
      </c>
      <c r="V5520" s="1" t="s">
        <v>133</v>
      </c>
      <c r="W5520" s="1" t="s">
        <v>58</v>
      </c>
      <c r="X5520" s="1" t="s">
        <v>173</v>
      </c>
      <c r="Y5520" s="1" t="s">
        <v>76</v>
      </c>
      <c r="Z5520" s="1" t="s">
        <v>77</v>
      </c>
      <c r="AA5520" s="1" t="s">
        <v>77</v>
      </c>
      <c r="AB5520" s="1" t="s">
        <v>162</v>
      </c>
      <c r="AC5520" s="1" t="s">
        <v>174</v>
      </c>
      <c r="AD5520" s="1" t="s">
        <v>27598</v>
      </c>
      <c r="AE5520" s="1" t="s">
        <v>71</v>
      </c>
      <c r="AF5520" s="1"/>
      <c r="AG5520" s="1">
        <v>20150525</v>
      </c>
      <c r="AH5520" s="1" t="str">
        <f t="shared" si="603"/>
        <v>201505</v>
      </c>
      <c r="AI5520" s="1"/>
      <c r="AJ5520" s="1"/>
      <c r="AK5520" s="1"/>
      <c r="AL5520" s="1">
        <v>0</v>
      </c>
      <c r="AM5520" s="1"/>
      <c r="AN5520" s="1">
        <v>0</v>
      </c>
      <c r="AO5520" s="1"/>
      <c r="AP5520" s="1"/>
      <c r="AQ5520" s="1"/>
      <c r="AR5520" s="1"/>
      <c r="AS5520" s="1" t="s">
        <v>64</v>
      </c>
      <c r="AT5520" s="1"/>
      <c r="AU5520" s="1"/>
      <c r="AV5520">
        <v>0</v>
      </c>
      <c r="AW5520" s="5" t="str">
        <f t="shared" si="608"/>
        <v>&gt;20万</v>
      </c>
      <c r="AX5520">
        <v>237.37434000000002</v>
      </c>
      <c r="AY5520">
        <v>2</v>
      </c>
      <c r="AZ5520" t="e">
        <v>#N/A</v>
      </c>
      <c r="BA5520" t="e">
        <v>#N/A</v>
      </c>
      <c r="BB5520">
        <v>118.68717000000001</v>
      </c>
      <c r="BC5520" s="3" t="str">
        <f t="shared" si="605"/>
        <v>其他商场</v>
      </c>
      <c r="BD5520" s="4" t="s">
        <v>27585</v>
      </c>
      <c r="BE5520" t="e">
        <f t="shared" si="606"/>
        <v>#N/A</v>
      </c>
      <c r="BF5520" s="4" t="s">
        <v>27590</v>
      </c>
      <c r="BG5520">
        <v>218.75</v>
      </c>
      <c r="BH5520" s="4" t="s">
        <v>27584</v>
      </c>
    </row>
    <row r="5521" spans="1:60">
      <c r="A5521" s="1" t="s">
        <v>24814</v>
      </c>
      <c r="B5521" s="1" t="s">
        <v>24815</v>
      </c>
      <c r="C5521" s="1" t="s">
        <v>24815</v>
      </c>
      <c r="D5521" s="1" t="s">
        <v>24816</v>
      </c>
      <c r="E5521" s="1" t="s">
        <v>22908</v>
      </c>
      <c r="F5521" s="1" t="s">
        <v>22909</v>
      </c>
      <c r="G5521" s="1" t="s">
        <v>129</v>
      </c>
      <c r="H5521" s="1" t="s">
        <v>22908</v>
      </c>
      <c r="I5521" s="1" t="s">
        <v>22909</v>
      </c>
      <c r="J5521" s="1" t="s">
        <v>129</v>
      </c>
      <c r="K5521" s="1" t="s">
        <v>22910</v>
      </c>
      <c r="L5521" s="1" t="s">
        <v>22909</v>
      </c>
      <c r="M5521" s="1" t="s">
        <v>7723</v>
      </c>
      <c r="N5521" s="1" t="s">
        <v>1438</v>
      </c>
      <c r="O5521" s="1" t="str">
        <f t="shared" si="602"/>
        <v>新开</v>
      </c>
      <c r="P5521" s="1" t="s">
        <v>53</v>
      </c>
      <c r="Q5521" s="1" t="s">
        <v>170</v>
      </c>
      <c r="R5521" s="1" t="s">
        <v>22846</v>
      </c>
      <c r="S5521" s="1" t="s">
        <v>23077</v>
      </c>
      <c r="T5521" s="1" t="s">
        <v>133</v>
      </c>
      <c r="U5521" s="1" t="s">
        <v>24817</v>
      </c>
      <c r="V5521" s="1" t="s">
        <v>682</v>
      </c>
      <c r="W5521" s="1" t="s">
        <v>58</v>
      </c>
      <c r="X5521" s="1" t="s">
        <v>59</v>
      </c>
      <c r="Y5521" s="1" t="s">
        <v>60</v>
      </c>
      <c r="Z5521" s="1" t="s">
        <v>60</v>
      </c>
      <c r="AA5521" s="1" t="s">
        <v>77</v>
      </c>
      <c r="AB5521" s="1" t="s">
        <v>61</v>
      </c>
      <c r="AC5521" s="1" t="s">
        <v>134</v>
      </c>
      <c r="AD5521" s="1" t="s">
        <v>1586</v>
      </c>
      <c r="AE5521" s="1" t="s">
        <v>71</v>
      </c>
      <c r="AF5521" s="1" t="s">
        <v>861</v>
      </c>
      <c r="AG5521" s="1">
        <v>20150622</v>
      </c>
      <c r="AH5521" s="1" t="str">
        <f t="shared" si="603"/>
        <v>201506</v>
      </c>
      <c r="AI5521" s="1"/>
      <c r="AJ5521" s="1"/>
      <c r="AK5521" s="1"/>
      <c r="AL5521" s="1">
        <v>0</v>
      </c>
      <c r="AM5521" s="1"/>
      <c r="AN5521" s="1">
        <v>0</v>
      </c>
      <c r="AO5521" s="1"/>
      <c r="AP5521" s="1"/>
      <c r="AQ5521" s="1"/>
      <c r="AR5521" s="1"/>
      <c r="AS5521" s="1" t="s">
        <v>180</v>
      </c>
      <c r="AT5521" s="1">
        <v>5</v>
      </c>
      <c r="AU5521" s="1" t="s">
        <v>569</v>
      </c>
      <c r="AV5521">
        <v>0</v>
      </c>
      <c r="AW5521" s="5" t="str">
        <f t="shared" si="608"/>
        <v>&gt;10万</v>
      </c>
      <c r="AX5521" t="e">
        <v>#N/A</v>
      </c>
      <c r="AY5521" t="e">
        <v>#N/A</v>
      </c>
      <c r="AZ5521" t="e">
        <v>#N/A</v>
      </c>
      <c r="BA5521" t="e">
        <v>#N/A</v>
      </c>
      <c r="BB5521" t="e">
        <v>#N/A</v>
      </c>
      <c r="BC5521" s="3" t="s">
        <v>27589</v>
      </c>
      <c r="BD5521" s="4" t="s">
        <v>27590</v>
      </c>
      <c r="BE5521" t="e">
        <f t="shared" si="606"/>
        <v>#N/A</v>
      </c>
      <c r="BF5521" s="4" t="s">
        <v>27590</v>
      </c>
      <c r="BG5521">
        <v>102.22</v>
      </c>
      <c r="BH5521" s="4" t="s">
        <v>27585</v>
      </c>
    </row>
    <row r="5522" spans="1:60">
      <c r="A5522" s="1" t="s">
        <v>24818</v>
      </c>
      <c r="B5522" s="1" t="s">
        <v>24819</v>
      </c>
      <c r="C5522" s="1" t="s">
        <v>24819</v>
      </c>
      <c r="D5522" s="1" t="s">
        <v>24820</v>
      </c>
      <c r="E5522" s="1" t="s">
        <v>22883</v>
      </c>
      <c r="F5522" s="1" t="s">
        <v>16662</v>
      </c>
      <c r="G5522" s="1" t="s">
        <v>129</v>
      </c>
      <c r="H5522" s="1" t="s">
        <v>22883</v>
      </c>
      <c r="I5522" s="1" t="s">
        <v>16662</v>
      </c>
      <c r="J5522" s="1" t="s">
        <v>129</v>
      </c>
      <c r="K5522" s="1" t="s">
        <v>16661</v>
      </c>
      <c r="L5522" s="1" t="s">
        <v>16662</v>
      </c>
      <c r="M5522" s="1"/>
      <c r="N5522" s="1" t="s">
        <v>1438</v>
      </c>
      <c r="O5522" s="1" t="str">
        <f t="shared" si="602"/>
        <v>新开</v>
      </c>
      <c r="P5522" s="1" t="s">
        <v>53</v>
      </c>
      <c r="Q5522" s="1" t="s">
        <v>170</v>
      </c>
      <c r="R5522" s="1" t="s">
        <v>22846</v>
      </c>
      <c r="S5522" s="1" t="s">
        <v>22957</v>
      </c>
      <c r="T5522" s="1" t="s">
        <v>654</v>
      </c>
      <c r="U5522" s="1" t="s">
        <v>22993</v>
      </c>
      <c r="V5522" s="1" t="s">
        <v>654</v>
      </c>
      <c r="W5522" s="1" t="s">
        <v>58</v>
      </c>
      <c r="X5522" s="1" t="s">
        <v>173</v>
      </c>
      <c r="Y5522" s="1" t="s">
        <v>69</v>
      </c>
      <c r="Z5522" s="1" t="s">
        <v>69</v>
      </c>
      <c r="AA5522" s="1" t="s">
        <v>69</v>
      </c>
      <c r="AB5522" s="1" t="s">
        <v>61</v>
      </c>
      <c r="AC5522" s="1" t="s">
        <v>460</v>
      </c>
      <c r="AD5522" s="1" t="s">
        <v>2461</v>
      </c>
      <c r="AE5522" s="1"/>
      <c r="AF5522" s="1"/>
      <c r="AG5522" s="1">
        <v>20150616</v>
      </c>
      <c r="AH5522" s="1" t="str">
        <f t="shared" si="603"/>
        <v>201506</v>
      </c>
      <c r="AI5522" s="1"/>
      <c r="AJ5522" s="1"/>
      <c r="AK5522" s="1"/>
      <c r="AL5522" s="1">
        <v>0</v>
      </c>
      <c r="AM5522" s="1"/>
      <c r="AN5522" s="1">
        <v>0</v>
      </c>
      <c r="AO5522" s="1"/>
      <c r="AP5522" s="1"/>
      <c r="AQ5522" s="1"/>
      <c r="AR5522" s="1"/>
      <c r="AS5522" s="1" t="s">
        <v>64</v>
      </c>
      <c r="AT5522" s="1"/>
      <c r="AU5522" s="1"/>
      <c r="AV5522">
        <v>0</v>
      </c>
      <c r="AW5522" s="5" t="str">
        <f t="shared" si="608"/>
        <v>&gt;50万</v>
      </c>
      <c r="AX5522">
        <v>247.94574</v>
      </c>
      <c r="AY5522">
        <v>1</v>
      </c>
      <c r="AZ5522" t="e">
        <v>#N/A</v>
      </c>
      <c r="BA5522" t="e">
        <v>#N/A</v>
      </c>
      <c r="BB5522">
        <v>247.94574</v>
      </c>
      <c r="BC5522" s="3" t="str">
        <f t="shared" si="605"/>
        <v>主力上场</v>
      </c>
      <c r="BD5522" s="4" t="s">
        <v>27584</v>
      </c>
      <c r="BE5522" t="e">
        <f t="shared" si="606"/>
        <v>#N/A</v>
      </c>
      <c r="BF5522" s="4" t="s">
        <v>27590</v>
      </c>
      <c r="BG5522">
        <v>643.75</v>
      </c>
      <c r="BH5522" s="4" t="s">
        <v>27588</v>
      </c>
    </row>
    <row r="5523" spans="1:60">
      <c r="A5523" s="1" t="s">
        <v>24821</v>
      </c>
      <c r="B5523" s="1" t="s">
        <v>24822</v>
      </c>
      <c r="C5523" s="1" t="s">
        <v>24822</v>
      </c>
      <c r="D5523" s="1" t="s">
        <v>24823</v>
      </c>
      <c r="E5523" s="1" t="s">
        <v>22883</v>
      </c>
      <c r="F5523" s="1" t="s">
        <v>16662</v>
      </c>
      <c r="G5523" s="1" t="s">
        <v>129</v>
      </c>
      <c r="H5523" s="1" t="s">
        <v>22883</v>
      </c>
      <c r="I5523" s="1" t="s">
        <v>16662</v>
      </c>
      <c r="J5523" s="1" t="s">
        <v>129</v>
      </c>
      <c r="K5523" s="1" t="s">
        <v>16661</v>
      </c>
      <c r="L5523" s="1" t="s">
        <v>16662</v>
      </c>
      <c r="M5523" s="1"/>
      <c r="N5523" s="1" t="s">
        <v>1438</v>
      </c>
      <c r="O5523" s="1" t="str">
        <f t="shared" si="602"/>
        <v>新开</v>
      </c>
      <c r="P5523" s="1" t="s">
        <v>53</v>
      </c>
      <c r="Q5523" s="1" t="s">
        <v>170</v>
      </c>
      <c r="R5523" s="1" t="s">
        <v>22846</v>
      </c>
      <c r="S5523" s="1" t="s">
        <v>22957</v>
      </c>
      <c r="T5523" s="1" t="s">
        <v>654</v>
      </c>
      <c r="U5523" s="1" t="s">
        <v>22993</v>
      </c>
      <c r="V5523" s="1" t="s">
        <v>654</v>
      </c>
      <c r="W5523" s="1" t="s">
        <v>185</v>
      </c>
      <c r="X5523" s="1" t="s">
        <v>173</v>
      </c>
      <c r="Y5523" s="1" t="s">
        <v>186</v>
      </c>
      <c r="Z5523" s="1" t="s">
        <v>186</v>
      </c>
      <c r="AA5523" s="1" t="s">
        <v>186</v>
      </c>
      <c r="AB5523" s="1" t="s">
        <v>61</v>
      </c>
      <c r="AC5523" s="1" t="s">
        <v>876</v>
      </c>
      <c r="AD5523" s="1" t="s">
        <v>188</v>
      </c>
      <c r="AE5523" s="1"/>
      <c r="AF5523" s="1"/>
      <c r="AG5523" s="1">
        <v>20150617</v>
      </c>
      <c r="AH5523" s="1" t="str">
        <f t="shared" si="603"/>
        <v>201506</v>
      </c>
      <c r="AI5523" s="1"/>
      <c r="AJ5523" s="1"/>
      <c r="AK5523" s="1"/>
      <c r="AL5523" s="1">
        <v>0</v>
      </c>
      <c r="AM5523" s="1"/>
      <c r="AN5523" s="1">
        <v>0</v>
      </c>
      <c r="AO5523" s="1"/>
      <c r="AP5523" s="1"/>
      <c r="AQ5523" s="1"/>
      <c r="AR5523" s="1"/>
      <c r="AS5523" s="1" t="s">
        <v>180</v>
      </c>
      <c r="AT5523" s="1"/>
      <c r="AU5523" s="1"/>
      <c r="AV5523">
        <v>0</v>
      </c>
      <c r="AW5523" s="5" t="str">
        <f t="shared" si="608"/>
        <v>&gt;20万</v>
      </c>
      <c r="AX5523">
        <v>119.85782</v>
      </c>
      <c r="AY5523">
        <v>1</v>
      </c>
      <c r="AZ5523" t="e">
        <v>#N/A</v>
      </c>
      <c r="BA5523" t="e">
        <v>#N/A</v>
      </c>
      <c r="BB5523">
        <v>119.85782</v>
      </c>
      <c r="BC5523" s="3" t="str">
        <f t="shared" si="605"/>
        <v>其他商场</v>
      </c>
      <c r="BD5523" s="4" t="s">
        <v>27585</v>
      </c>
      <c r="BE5523" t="e">
        <f t="shared" si="606"/>
        <v>#N/A</v>
      </c>
      <c r="BF5523" s="4" t="s">
        <v>27590</v>
      </c>
      <c r="BG5523">
        <v>256.25</v>
      </c>
      <c r="BH5523" s="4" t="s">
        <v>27584</v>
      </c>
    </row>
    <row r="5524" spans="1:60">
      <c r="A5524" s="1" t="s">
        <v>24824</v>
      </c>
      <c r="B5524" s="1" t="s">
        <v>24825</v>
      </c>
      <c r="C5524" s="1" t="s">
        <v>24825</v>
      </c>
      <c r="D5524" s="1" t="s">
        <v>24826</v>
      </c>
      <c r="E5524" s="1" t="s">
        <v>22883</v>
      </c>
      <c r="F5524" s="1" t="s">
        <v>16662</v>
      </c>
      <c r="G5524" s="1" t="s">
        <v>129</v>
      </c>
      <c r="H5524" s="1" t="s">
        <v>22883</v>
      </c>
      <c r="I5524" s="1" t="s">
        <v>16662</v>
      </c>
      <c r="J5524" s="1" t="s">
        <v>129</v>
      </c>
      <c r="K5524" s="1" t="s">
        <v>16661</v>
      </c>
      <c r="L5524" s="1" t="s">
        <v>16662</v>
      </c>
      <c r="M5524" s="1"/>
      <c r="N5524" s="1" t="s">
        <v>1438</v>
      </c>
      <c r="O5524" s="1" t="str">
        <f t="shared" si="602"/>
        <v>新开</v>
      </c>
      <c r="P5524" s="1" t="s">
        <v>53</v>
      </c>
      <c r="Q5524" s="1" t="s">
        <v>170</v>
      </c>
      <c r="R5524" s="1" t="s">
        <v>22846</v>
      </c>
      <c r="S5524" s="1" t="s">
        <v>22988</v>
      </c>
      <c r="T5524" s="1" t="s">
        <v>654</v>
      </c>
      <c r="U5524" s="1" t="s">
        <v>23150</v>
      </c>
      <c r="V5524" s="1" t="s">
        <v>133</v>
      </c>
      <c r="W5524" s="1" t="s">
        <v>185</v>
      </c>
      <c r="X5524" s="1" t="s">
        <v>59</v>
      </c>
      <c r="Y5524" s="1" t="s">
        <v>186</v>
      </c>
      <c r="Z5524" s="1" t="s">
        <v>186</v>
      </c>
      <c r="AA5524" s="1" t="s">
        <v>186</v>
      </c>
      <c r="AB5524" s="1" t="s">
        <v>61</v>
      </c>
      <c r="AC5524" s="1" t="s">
        <v>301</v>
      </c>
      <c r="AD5524" s="1" t="s">
        <v>702</v>
      </c>
      <c r="AE5524" s="1" t="s">
        <v>123</v>
      </c>
      <c r="AF5524" s="1" t="s">
        <v>861</v>
      </c>
      <c r="AG5524" s="1">
        <v>20150616</v>
      </c>
      <c r="AH5524" s="1" t="str">
        <f t="shared" si="603"/>
        <v>201506</v>
      </c>
      <c r="AI5524" s="1"/>
      <c r="AJ5524" s="1"/>
      <c r="AK5524" s="1"/>
      <c r="AL5524" s="1">
        <v>0</v>
      </c>
      <c r="AM5524" s="1"/>
      <c r="AN5524" s="1">
        <v>0</v>
      </c>
      <c r="AO5524" s="1"/>
      <c r="AP5524" s="1"/>
      <c r="AQ5524" s="1"/>
      <c r="AR5524" s="1"/>
      <c r="AS5524" s="1" t="s">
        <v>180</v>
      </c>
      <c r="AT5524" s="1"/>
      <c r="AU5524" s="1"/>
      <c r="AV5524">
        <v>0</v>
      </c>
      <c r="AW5524" s="5" t="str">
        <f t="shared" si="608"/>
        <v>&gt;20万</v>
      </c>
      <c r="AX5524">
        <v>48.664999999999999</v>
      </c>
      <c r="AY5524">
        <v>1</v>
      </c>
      <c r="AZ5524" t="e">
        <v>#N/A</v>
      </c>
      <c r="BA5524" t="e">
        <v>#N/A</v>
      </c>
      <c r="BB5524">
        <v>48.664999999999999</v>
      </c>
      <c r="BC5524" s="3" t="str">
        <f t="shared" si="605"/>
        <v>其他商场</v>
      </c>
      <c r="BD5524" s="4" t="s">
        <v>27586</v>
      </c>
      <c r="BE5524" t="e">
        <f t="shared" si="606"/>
        <v>#N/A</v>
      </c>
      <c r="BF5524" s="4" t="s">
        <v>27590</v>
      </c>
      <c r="BG5524">
        <v>212.5</v>
      </c>
      <c r="BH5524" s="4" t="s">
        <v>27584</v>
      </c>
    </row>
    <row r="5525" spans="1:60">
      <c r="A5525" s="1" t="s">
        <v>24827</v>
      </c>
      <c r="B5525" s="1" t="s">
        <v>24828</v>
      </c>
      <c r="C5525" s="1" t="s">
        <v>24828</v>
      </c>
      <c r="D5525" s="1" t="s">
        <v>24829</v>
      </c>
      <c r="E5525" s="1" t="s">
        <v>22883</v>
      </c>
      <c r="F5525" s="1" t="s">
        <v>16662</v>
      </c>
      <c r="G5525" s="1" t="s">
        <v>129</v>
      </c>
      <c r="H5525" s="1" t="s">
        <v>22883</v>
      </c>
      <c r="I5525" s="1" t="s">
        <v>16662</v>
      </c>
      <c r="J5525" s="1" t="s">
        <v>129</v>
      </c>
      <c r="K5525" s="1" t="s">
        <v>16661</v>
      </c>
      <c r="L5525" s="1" t="s">
        <v>16662</v>
      </c>
      <c r="M5525" s="1"/>
      <c r="N5525" s="1" t="s">
        <v>1438</v>
      </c>
      <c r="O5525" s="1" t="str">
        <f t="shared" si="602"/>
        <v>新开</v>
      </c>
      <c r="P5525" s="1" t="s">
        <v>53</v>
      </c>
      <c r="Q5525" s="1" t="s">
        <v>170</v>
      </c>
      <c r="R5525" s="1" t="s">
        <v>22846</v>
      </c>
      <c r="S5525" s="1" t="s">
        <v>22957</v>
      </c>
      <c r="T5525" s="1" t="s">
        <v>654</v>
      </c>
      <c r="U5525" s="1" t="s">
        <v>23085</v>
      </c>
      <c r="V5525" s="1" t="s">
        <v>133</v>
      </c>
      <c r="W5525" s="1" t="s">
        <v>58</v>
      </c>
      <c r="X5525" s="1" t="s">
        <v>59</v>
      </c>
      <c r="Y5525" s="1" t="s">
        <v>60</v>
      </c>
      <c r="Z5525" s="1" t="s">
        <v>60</v>
      </c>
      <c r="AA5525" s="1" t="s">
        <v>77</v>
      </c>
      <c r="AB5525" s="1" t="s">
        <v>61</v>
      </c>
      <c r="AC5525" s="1" t="s">
        <v>306</v>
      </c>
      <c r="AD5525" s="1" t="s">
        <v>27598</v>
      </c>
      <c r="AE5525" s="1"/>
      <c r="AF5525" s="1" t="s">
        <v>861</v>
      </c>
      <c r="AG5525" s="1">
        <v>20150609</v>
      </c>
      <c r="AH5525" s="1" t="str">
        <f t="shared" si="603"/>
        <v>201506</v>
      </c>
      <c r="AI5525" s="1"/>
      <c r="AJ5525" s="1"/>
      <c r="AK5525" s="1"/>
      <c r="AL5525" s="1">
        <v>0</v>
      </c>
      <c r="AM5525" s="1"/>
      <c r="AN5525" s="1">
        <v>0</v>
      </c>
      <c r="AO5525" s="1"/>
      <c r="AP5525" s="1"/>
      <c r="AQ5525" s="1"/>
      <c r="AR5525" s="1"/>
      <c r="AS5525" s="1" t="s">
        <v>180</v>
      </c>
      <c r="AT5525" s="1"/>
      <c r="AU5525" s="1"/>
      <c r="AV5525">
        <v>0</v>
      </c>
      <c r="AW5525" s="5" t="str">
        <f t="shared" si="608"/>
        <v>&gt;10万</v>
      </c>
      <c r="AX5525">
        <v>148.19499999999999</v>
      </c>
      <c r="AY5525">
        <v>1</v>
      </c>
      <c r="AZ5525" t="e">
        <v>#N/A</v>
      </c>
      <c r="BA5525" t="e">
        <v>#N/A</v>
      </c>
      <c r="BB5525">
        <v>148.19499999999999</v>
      </c>
      <c r="BC5525" s="3" t="str">
        <f t="shared" si="605"/>
        <v>常规商场</v>
      </c>
      <c r="BD5525" s="4" t="s">
        <v>27585</v>
      </c>
      <c r="BE5525" t="e">
        <f t="shared" si="606"/>
        <v>#N/A</v>
      </c>
      <c r="BF5525" s="4" t="s">
        <v>27590</v>
      </c>
      <c r="BG5525">
        <v>126.25</v>
      </c>
      <c r="BH5525" s="4" t="s">
        <v>27585</v>
      </c>
    </row>
    <row r="5526" spans="1:60">
      <c r="A5526" s="1" t="s">
        <v>24830</v>
      </c>
      <c r="B5526" s="1" t="s">
        <v>24831</v>
      </c>
      <c r="C5526" s="1" t="s">
        <v>24831</v>
      </c>
      <c r="D5526" s="1" t="s">
        <v>24832</v>
      </c>
      <c r="E5526" s="1" t="s">
        <v>22883</v>
      </c>
      <c r="F5526" s="1" t="s">
        <v>16662</v>
      </c>
      <c r="G5526" s="1" t="s">
        <v>129</v>
      </c>
      <c r="H5526" s="1" t="s">
        <v>22883</v>
      </c>
      <c r="I5526" s="1" t="s">
        <v>16662</v>
      </c>
      <c r="J5526" s="1" t="s">
        <v>129</v>
      </c>
      <c r="K5526" s="1" t="s">
        <v>16661</v>
      </c>
      <c r="L5526" s="1" t="s">
        <v>16662</v>
      </c>
      <c r="M5526" s="1"/>
      <c r="N5526" s="1" t="s">
        <v>1438</v>
      </c>
      <c r="O5526" s="1" t="str">
        <f t="shared" si="602"/>
        <v>新开</v>
      </c>
      <c r="P5526" s="1" t="s">
        <v>53</v>
      </c>
      <c r="Q5526" s="1" t="s">
        <v>170</v>
      </c>
      <c r="R5526" s="1" t="s">
        <v>22846</v>
      </c>
      <c r="S5526" s="1" t="s">
        <v>22957</v>
      </c>
      <c r="T5526" s="1" t="s">
        <v>654</v>
      </c>
      <c r="U5526" s="1" t="s">
        <v>23136</v>
      </c>
      <c r="V5526" s="1" t="s">
        <v>133</v>
      </c>
      <c r="W5526" s="1" t="s">
        <v>58</v>
      </c>
      <c r="X5526" s="1" t="s">
        <v>59</v>
      </c>
      <c r="Y5526" s="1" t="s">
        <v>60</v>
      </c>
      <c r="Z5526" s="1" t="s">
        <v>60</v>
      </c>
      <c r="AA5526" s="1" t="s">
        <v>77</v>
      </c>
      <c r="AB5526" s="1" t="s">
        <v>61</v>
      </c>
      <c r="AC5526" s="1" t="s">
        <v>301</v>
      </c>
      <c r="AD5526" s="1" t="s">
        <v>27598</v>
      </c>
      <c r="AE5526" s="1" t="s">
        <v>83</v>
      </c>
      <c r="AF5526" s="1" t="s">
        <v>861</v>
      </c>
      <c r="AG5526" s="1">
        <v>20150619</v>
      </c>
      <c r="AH5526" s="1" t="str">
        <f t="shared" si="603"/>
        <v>201506</v>
      </c>
      <c r="AI5526" s="1"/>
      <c r="AJ5526" s="1"/>
      <c r="AK5526" s="1"/>
      <c r="AL5526" s="1">
        <v>0</v>
      </c>
      <c r="AM5526" s="1"/>
      <c r="AN5526" s="1">
        <v>0</v>
      </c>
      <c r="AO5526" s="1"/>
      <c r="AP5526" s="1"/>
      <c r="AQ5526" s="1"/>
      <c r="AR5526" s="1"/>
      <c r="AS5526" s="1" t="s">
        <v>180</v>
      </c>
      <c r="AT5526" s="1"/>
      <c r="AU5526" s="1"/>
      <c r="AV5526">
        <v>0</v>
      </c>
      <c r="AW5526" s="5" t="str">
        <f t="shared" si="608"/>
        <v>&gt;10万</v>
      </c>
      <c r="AX5526">
        <v>147.38188</v>
      </c>
      <c r="AY5526">
        <v>1</v>
      </c>
      <c r="AZ5526" t="e">
        <v>#N/A</v>
      </c>
      <c r="BA5526" t="e">
        <v>#N/A</v>
      </c>
      <c r="BB5526">
        <v>147.38188</v>
      </c>
      <c r="BC5526" s="3" t="str">
        <f t="shared" si="605"/>
        <v>常规商场</v>
      </c>
      <c r="BD5526" s="4" t="s">
        <v>27585</v>
      </c>
      <c r="BE5526" t="e">
        <f t="shared" si="606"/>
        <v>#N/A</v>
      </c>
      <c r="BF5526" s="4" t="s">
        <v>27590</v>
      </c>
      <c r="BG5526">
        <v>145</v>
      </c>
      <c r="BH5526" s="4" t="s">
        <v>27585</v>
      </c>
    </row>
    <row r="5527" spans="1:60">
      <c r="A5527" s="1" t="s">
        <v>24833</v>
      </c>
      <c r="B5527" s="1" t="s">
        <v>24834</v>
      </c>
      <c r="C5527" s="1" t="s">
        <v>24835</v>
      </c>
      <c r="D5527" s="1" t="s">
        <v>24836</v>
      </c>
      <c r="E5527" s="1" t="s">
        <v>22883</v>
      </c>
      <c r="F5527" s="1" t="s">
        <v>16662</v>
      </c>
      <c r="G5527" s="1" t="s">
        <v>129</v>
      </c>
      <c r="H5527" s="1" t="s">
        <v>22883</v>
      </c>
      <c r="I5527" s="1" t="s">
        <v>16662</v>
      </c>
      <c r="J5527" s="1" t="s">
        <v>129</v>
      </c>
      <c r="K5527" s="1" t="s">
        <v>16661</v>
      </c>
      <c r="L5527" s="1" t="s">
        <v>16662</v>
      </c>
      <c r="M5527" s="1"/>
      <c r="N5527" s="1" t="s">
        <v>1438</v>
      </c>
      <c r="O5527" s="1" t="str">
        <f t="shared" si="602"/>
        <v>新开</v>
      </c>
      <c r="P5527" s="1" t="s">
        <v>53</v>
      </c>
      <c r="Q5527" s="1" t="s">
        <v>170</v>
      </c>
      <c r="R5527" s="1" t="s">
        <v>22846</v>
      </c>
      <c r="S5527" s="1" t="s">
        <v>22957</v>
      </c>
      <c r="T5527" s="1" t="s">
        <v>654</v>
      </c>
      <c r="U5527" s="1" t="s">
        <v>23085</v>
      </c>
      <c r="V5527" s="1" t="s">
        <v>133</v>
      </c>
      <c r="W5527" s="1" t="s">
        <v>58</v>
      </c>
      <c r="X5527" s="1" t="s">
        <v>59</v>
      </c>
      <c r="Y5527" s="1" t="s">
        <v>60</v>
      </c>
      <c r="Z5527" s="1" t="s">
        <v>60</v>
      </c>
      <c r="AA5527" s="1" t="s">
        <v>77</v>
      </c>
      <c r="AB5527" s="1" t="s">
        <v>61</v>
      </c>
      <c r="AC5527" s="1" t="s">
        <v>325</v>
      </c>
      <c r="AD5527" s="1" t="s">
        <v>27598</v>
      </c>
      <c r="AE5527" s="1" t="s">
        <v>71</v>
      </c>
      <c r="AF5527" s="1" t="s">
        <v>179</v>
      </c>
      <c r="AG5527" s="1">
        <v>20150609</v>
      </c>
      <c r="AH5527" s="1" t="str">
        <f t="shared" si="603"/>
        <v>201506</v>
      </c>
      <c r="AI5527" s="1"/>
      <c r="AJ5527" s="1"/>
      <c r="AK5527" s="1"/>
      <c r="AL5527" s="1">
        <v>0</v>
      </c>
      <c r="AM5527" s="1"/>
      <c r="AN5527" s="1">
        <v>0</v>
      </c>
      <c r="AO5527" s="1"/>
      <c r="AP5527" s="1"/>
      <c r="AQ5527" s="1"/>
      <c r="AR5527" s="1"/>
      <c r="AS5527" s="1" t="s">
        <v>180</v>
      </c>
      <c r="AT5527" s="1"/>
      <c r="AU5527" s="1"/>
      <c r="AV5527">
        <v>0</v>
      </c>
      <c r="AW5527" s="5" t="str">
        <f t="shared" si="608"/>
        <v>&gt;20万</v>
      </c>
      <c r="AX5527">
        <v>127.9285</v>
      </c>
      <c r="AY5527">
        <v>1</v>
      </c>
      <c r="AZ5527" t="e">
        <v>#N/A</v>
      </c>
      <c r="BA5527" t="e">
        <v>#N/A</v>
      </c>
      <c r="BB5527">
        <v>127.9285</v>
      </c>
      <c r="BC5527" s="3" t="str">
        <f t="shared" si="605"/>
        <v>其他商场</v>
      </c>
      <c r="BD5527" s="4" t="s">
        <v>27585</v>
      </c>
      <c r="BE5527" t="e">
        <f t="shared" si="606"/>
        <v>#N/A</v>
      </c>
      <c r="BF5527" s="4" t="s">
        <v>27590</v>
      </c>
      <c r="BG5527">
        <v>218.75</v>
      </c>
      <c r="BH5527" s="4" t="s">
        <v>27584</v>
      </c>
    </row>
    <row r="5528" spans="1:60">
      <c r="A5528" s="1" t="s">
        <v>24837</v>
      </c>
      <c r="B5528" s="1" t="s">
        <v>24838</v>
      </c>
      <c r="C5528" s="1" t="s">
        <v>24838</v>
      </c>
      <c r="D5528" s="1" t="s">
        <v>24839</v>
      </c>
      <c r="E5528" s="1" t="s">
        <v>22858</v>
      </c>
      <c r="F5528" s="1" t="s">
        <v>22859</v>
      </c>
      <c r="G5528" s="1" t="s">
        <v>129</v>
      </c>
      <c r="H5528" s="1" t="s">
        <v>24349</v>
      </c>
      <c r="I5528" s="1" t="s">
        <v>24350</v>
      </c>
      <c r="J5528" s="1" t="s">
        <v>159</v>
      </c>
      <c r="K5528" s="1" t="s">
        <v>16661</v>
      </c>
      <c r="L5528" s="1" t="s">
        <v>16662</v>
      </c>
      <c r="M5528" s="1" t="s">
        <v>1734</v>
      </c>
      <c r="N5528" s="1" t="s">
        <v>1438</v>
      </c>
      <c r="O5528" s="1" t="str">
        <f t="shared" si="602"/>
        <v>新开</v>
      </c>
      <c r="P5528" s="1" t="s">
        <v>53</v>
      </c>
      <c r="Q5528" s="1" t="s">
        <v>170</v>
      </c>
      <c r="R5528" s="1" t="s">
        <v>22846</v>
      </c>
      <c r="S5528" s="1" t="s">
        <v>22884</v>
      </c>
      <c r="T5528" s="1" t="s">
        <v>133</v>
      </c>
      <c r="U5528" s="1" t="s">
        <v>24351</v>
      </c>
      <c r="V5528" s="1" t="s">
        <v>682</v>
      </c>
      <c r="W5528" s="1" t="s">
        <v>58</v>
      </c>
      <c r="X5528" s="1" t="s">
        <v>59</v>
      </c>
      <c r="Y5528" s="1" t="s">
        <v>60</v>
      </c>
      <c r="Z5528" s="1" t="s">
        <v>60</v>
      </c>
      <c r="AA5528" s="1" t="s">
        <v>77</v>
      </c>
      <c r="AB5528" s="1" t="s">
        <v>162</v>
      </c>
      <c r="AC5528" s="1" t="s">
        <v>134</v>
      </c>
      <c r="AD5528" s="1" t="s">
        <v>27598</v>
      </c>
      <c r="AE5528" s="1" t="s">
        <v>1508</v>
      </c>
      <c r="AF5528" s="1" t="s">
        <v>861</v>
      </c>
      <c r="AG5528" s="1">
        <v>20150628</v>
      </c>
      <c r="AH5528" s="1" t="str">
        <f t="shared" si="603"/>
        <v>201506</v>
      </c>
      <c r="AI5528" s="1"/>
      <c r="AJ5528" s="1"/>
      <c r="AK5528" s="1"/>
      <c r="AL5528" s="1">
        <v>0</v>
      </c>
      <c r="AM5528" s="1"/>
      <c r="AN5528" s="1">
        <v>0</v>
      </c>
      <c r="AO5528" s="1"/>
      <c r="AP5528" s="1"/>
      <c r="AQ5528" s="1"/>
      <c r="AR5528" s="1"/>
      <c r="AS5528" s="1" t="s">
        <v>180</v>
      </c>
      <c r="AT5528" s="1">
        <v>5</v>
      </c>
      <c r="AU5528" s="1" t="s">
        <v>569</v>
      </c>
      <c r="AV5528">
        <v>0</v>
      </c>
      <c r="AW5528" s="5" t="str">
        <f t="shared" si="608"/>
        <v>&gt;10万</v>
      </c>
      <c r="AX5528">
        <v>33.216500000000003</v>
      </c>
      <c r="AY5528">
        <v>0</v>
      </c>
      <c r="AZ5528" t="e">
        <v>#N/A</v>
      </c>
      <c r="BA5528" t="e">
        <v>#N/A</v>
      </c>
      <c r="BB5528" t="e">
        <v>#DIV/0!</v>
      </c>
      <c r="BC5528" s="3" t="s">
        <v>27589</v>
      </c>
      <c r="BD5528" s="4" t="s">
        <v>27590</v>
      </c>
      <c r="BE5528" t="e">
        <f t="shared" si="606"/>
        <v>#N/A</v>
      </c>
      <c r="BF5528" s="4" t="s">
        <v>27590</v>
      </c>
      <c r="BG5528">
        <v>104.29</v>
      </c>
      <c r="BH5528" s="4" t="s">
        <v>27585</v>
      </c>
    </row>
    <row r="5529" spans="1:60">
      <c r="A5529" s="1" t="s">
        <v>24840</v>
      </c>
      <c r="B5529" s="1" t="s">
        <v>24841</v>
      </c>
      <c r="C5529" s="1" t="s">
        <v>24842</v>
      </c>
      <c r="D5529" s="1" t="s">
        <v>24843</v>
      </c>
      <c r="E5529" s="1" t="s">
        <v>22874</v>
      </c>
      <c r="F5529" s="1" t="s">
        <v>8479</v>
      </c>
      <c r="G5529" s="1" t="s">
        <v>129</v>
      </c>
      <c r="H5529" s="1" t="s">
        <v>23019</v>
      </c>
      <c r="I5529" s="1" t="s">
        <v>23020</v>
      </c>
      <c r="J5529" s="1" t="s">
        <v>159</v>
      </c>
      <c r="K5529" s="1" t="s">
        <v>8478</v>
      </c>
      <c r="L5529" s="1" t="s">
        <v>8479</v>
      </c>
      <c r="M5529" s="1" t="s">
        <v>160</v>
      </c>
      <c r="N5529" s="1" t="s">
        <v>1438</v>
      </c>
      <c r="O5529" s="1" t="str">
        <f t="shared" si="602"/>
        <v>新开</v>
      </c>
      <c r="P5529" s="1" t="s">
        <v>53</v>
      </c>
      <c r="Q5529" s="1" t="s">
        <v>170</v>
      </c>
      <c r="R5529" s="1" t="s">
        <v>22846</v>
      </c>
      <c r="S5529" s="1" t="s">
        <v>22918</v>
      </c>
      <c r="T5529" s="1" t="s">
        <v>654</v>
      </c>
      <c r="U5529" s="1" t="s">
        <v>23021</v>
      </c>
      <c r="V5529" s="1" t="s">
        <v>682</v>
      </c>
      <c r="W5529" s="1" t="s">
        <v>58</v>
      </c>
      <c r="X5529" s="1" t="s">
        <v>173</v>
      </c>
      <c r="Y5529" s="1" t="s">
        <v>60</v>
      </c>
      <c r="Z5529" s="1" t="s">
        <v>60</v>
      </c>
      <c r="AA5529" s="1" t="s">
        <v>77</v>
      </c>
      <c r="AB5529" s="1" t="s">
        <v>162</v>
      </c>
      <c r="AC5529" s="1" t="s">
        <v>460</v>
      </c>
      <c r="AD5529" s="1" t="s">
        <v>27598</v>
      </c>
      <c r="AE5529" s="1" t="s">
        <v>71</v>
      </c>
      <c r="AF5529" s="1"/>
      <c r="AG5529" s="1">
        <v>20150608</v>
      </c>
      <c r="AH5529" s="1" t="str">
        <f t="shared" si="603"/>
        <v>201506</v>
      </c>
      <c r="AI5529" s="1"/>
      <c r="AJ5529" s="1"/>
      <c r="AK5529" s="1"/>
      <c r="AL5529" s="1">
        <v>0</v>
      </c>
      <c r="AM5529" s="1"/>
      <c r="AN5529" s="1">
        <v>0</v>
      </c>
      <c r="AO5529" s="1"/>
      <c r="AP5529" s="1"/>
      <c r="AQ5529" s="1"/>
      <c r="AR5529" s="1"/>
      <c r="AS5529" s="1" t="s">
        <v>180</v>
      </c>
      <c r="AT5529" s="1">
        <v>5</v>
      </c>
      <c r="AU5529" s="1" t="s">
        <v>569</v>
      </c>
      <c r="AV5529">
        <v>0</v>
      </c>
      <c r="AW5529" s="5" t="str">
        <f t="shared" si="608"/>
        <v>&gt;20万</v>
      </c>
      <c r="AX5529">
        <v>137.69499999999999</v>
      </c>
      <c r="AY5529">
        <v>1</v>
      </c>
      <c r="AZ5529" t="e">
        <v>#N/A</v>
      </c>
      <c r="BA5529" t="e">
        <v>#N/A</v>
      </c>
      <c r="BB5529">
        <v>137.69499999999999</v>
      </c>
      <c r="BC5529" s="3" t="str">
        <f t="shared" si="605"/>
        <v>常规商场</v>
      </c>
      <c r="BD5529" s="4" t="s">
        <v>27585</v>
      </c>
      <c r="BE5529" t="e">
        <f t="shared" si="606"/>
        <v>#N/A</v>
      </c>
      <c r="BF5529" s="4" t="s">
        <v>27590</v>
      </c>
      <c r="BG5529">
        <v>221.25</v>
      </c>
      <c r="BH5529" s="4" t="s">
        <v>27584</v>
      </c>
    </row>
    <row r="5530" spans="1:60">
      <c r="A5530" s="1" t="s">
        <v>24844</v>
      </c>
      <c r="B5530" s="1" t="s">
        <v>24845</v>
      </c>
      <c r="C5530" s="1" t="s">
        <v>24845</v>
      </c>
      <c r="D5530" s="1" t="s">
        <v>24846</v>
      </c>
      <c r="E5530" s="1" t="s">
        <v>10007</v>
      </c>
      <c r="F5530" s="1" t="s">
        <v>10008</v>
      </c>
      <c r="G5530" s="1" t="s">
        <v>49</v>
      </c>
      <c r="H5530" s="1" t="s">
        <v>10007</v>
      </c>
      <c r="I5530" s="1" t="s">
        <v>10008</v>
      </c>
      <c r="J5530" s="1" t="s">
        <v>49</v>
      </c>
      <c r="K5530" s="1" t="s">
        <v>10009</v>
      </c>
      <c r="L5530" s="1" t="s">
        <v>10008</v>
      </c>
      <c r="M5530" s="1" t="s">
        <v>51</v>
      </c>
      <c r="N5530" s="1" t="s">
        <v>1438</v>
      </c>
      <c r="O5530" s="1" t="str">
        <f t="shared" si="602"/>
        <v>新开</v>
      </c>
      <c r="P5530" s="1" t="s">
        <v>53</v>
      </c>
      <c r="Q5530" s="1" t="s">
        <v>170</v>
      </c>
      <c r="R5530" s="1" t="s">
        <v>22846</v>
      </c>
      <c r="S5530" s="1" t="s">
        <v>22847</v>
      </c>
      <c r="T5530" s="1" t="s">
        <v>654</v>
      </c>
      <c r="U5530" s="1" t="s">
        <v>22931</v>
      </c>
      <c r="V5530" s="1" t="s">
        <v>133</v>
      </c>
      <c r="W5530" s="1" t="s">
        <v>58</v>
      </c>
      <c r="X5530" s="1" t="s">
        <v>59</v>
      </c>
      <c r="Y5530" s="1"/>
      <c r="Z5530" s="1"/>
      <c r="AA5530" s="1" t="s">
        <v>88</v>
      </c>
      <c r="AB5530" s="1" t="s">
        <v>61</v>
      </c>
      <c r="AC5530" s="1" t="s">
        <v>292</v>
      </c>
      <c r="AD5530" s="1" t="s">
        <v>27598</v>
      </c>
      <c r="AE5530" s="1" t="s">
        <v>71</v>
      </c>
      <c r="AF5530" s="1" t="s">
        <v>861</v>
      </c>
      <c r="AG5530" s="1">
        <v>20150704</v>
      </c>
      <c r="AH5530" s="1" t="str">
        <f t="shared" si="603"/>
        <v>201507</v>
      </c>
      <c r="AI5530" s="1"/>
      <c r="AJ5530" s="1"/>
      <c r="AK5530" s="1"/>
      <c r="AL5530" s="1">
        <v>0</v>
      </c>
      <c r="AM5530" s="1"/>
      <c r="AN5530" s="1">
        <v>0</v>
      </c>
      <c r="AO5530" s="1"/>
      <c r="AP5530" s="1"/>
      <c r="AQ5530" s="1"/>
      <c r="AR5530" s="1"/>
      <c r="AS5530" s="1" t="s">
        <v>180</v>
      </c>
      <c r="AT5530" s="1">
        <v>1</v>
      </c>
      <c r="AU5530" s="1" t="s">
        <v>1638</v>
      </c>
      <c r="AV5530">
        <v>0</v>
      </c>
      <c r="AW5530" s="5" t="str">
        <f t="shared" si="608"/>
        <v>&gt;7万</v>
      </c>
      <c r="AX5530">
        <v>10.247</v>
      </c>
      <c r="AY5530">
        <v>0</v>
      </c>
      <c r="AZ5530" t="e">
        <v>#N/A</v>
      </c>
      <c r="BA5530" t="e">
        <v>#N/A</v>
      </c>
      <c r="BB5530" t="e">
        <v>#DIV/0!</v>
      </c>
      <c r="BC5530" s="3" t="s">
        <v>27589</v>
      </c>
      <c r="BD5530" s="4" t="s">
        <v>27590</v>
      </c>
      <c r="BE5530" t="e">
        <f t="shared" si="606"/>
        <v>#N/A</v>
      </c>
      <c r="BF5530" s="4" t="s">
        <v>27590</v>
      </c>
      <c r="BG5530">
        <v>88.57</v>
      </c>
      <c r="BH5530" s="4" t="s">
        <v>27587</v>
      </c>
    </row>
    <row r="5531" spans="1:60">
      <c r="A5531" s="1" t="s">
        <v>24847</v>
      </c>
      <c r="B5531" s="1" t="s">
        <v>24848</v>
      </c>
      <c r="C5531" s="1" t="s">
        <v>24848</v>
      </c>
      <c r="D5531" s="1" t="s">
        <v>24849</v>
      </c>
      <c r="E5531" s="1" t="s">
        <v>10007</v>
      </c>
      <c r="F5531" s="1" t="s">
        <v>10008</v>
      </c>
      <c r="G5531" s="1" t="s">
        <v>49</v>
      </c>
      <c r="H5531" s="1" t="s">
        <v>10007</v>
      </c>
      <c r="I5531" s="1" t="s">
        <v>10008</v>
      </c>
      <c r="J5531" s="1" t="s">
        <v>49</v>
      </c>
      <c r="K5531" s="1" t="s">
        <v>10009</v>
      </c>
      <c r="L5531" s="1" t="s">
        <v>10008</v>
      </c>
      <c r="M5531" s="1" t="s">
        <v>51</v>
      </c>
      <c r="N5531" s="1" t="s">
        <v>1438</v>
      </c>
      <c r="O5531" s="1" t="str">
        <f t="shared" si="602"/>
        <v>新开</v>
      </c>
      <c r="P5531" s="1" t="s">
        <v>53</v>
      </c>
      <c r="Q5531" s="1" t="s">
        <v>170</v>
      </c>
      <c r="R5531" s="1" t="s">
        <v>22846</v>
      </c>
      <c r="S5531" s="1" t="s">
        <v>23008</v>
      </c>
      <c r="T5531" s="1" t="s">
        <v>133</v>
      </c>
      <c r="U5531" s="1" t="s">
        <v>23009</v>
      </c>
      <c r="V5531" s="1" t="s">
        <v>133</v>
      </c>
      <c r="W5531" s="1" t="s">
        <v>58</v>
      </c>
      <c r="X5531" s="1" t="s">
        <v>59</v>
      </c>
      <c r="Y5531" s="1" t="s">
        <v>60</v>
      </c>
      <c r="Z5531" s="1" t="s">
        <v>60</v>
      </c>
      <c r="AA5531" s="1" t="s">
        <v>88</v>
      </c>
      <c r="AB5531" s="1" t="s">
        <v>61</v>
      </c>
      <c r="AC5531" s="1" t="s">
        <v>174</v>
      </c>
      <c r="AD5531" s="1" t="s">
        <v>27598</v>
      </c>
      <c r="AE5531" s="1" t="s">
        <v>71</v>
      </c>
      <c r="AF5531" s="1" t="s">
        <v>179</v>
      </c>
      <c r="AG5531" s="1">
        <v>20150629</v>
      </c>
      <c r="AH5531" s="1" t="str">
        <f t="shared" si="603"/>
        <v>201506</v>
      </c>
      <c r="AI5531" s="1"/>
      <c r="AJ5531" s="1"/>
      <c r="AK5531" s="1"/>
      <c r="AL5531" s="1">
        <v>0</v>
      </c>
      <c r="AM5531" s="1"/>
      <c r="AN5531" s="1">
        <v>0</v>
      </c>
      <c r="AO5531" s="1"/>
      <c r="AP5531" s="1"/>
      <c r="AQ5531" s="1"/>
      <c r="AR5531" s="1"/>
      <c r="AS5531" s="1" t="s">
        <v>180</v>
      </c>
      <c r="AT5531" s="1">
        <v>1</v>
      </c>
      <c r="AU5531" s="1" t="s">
        <v>1638</v>
      </c>
      <c r="AV5531">
        <v>0</v>
      </c>
      <c r="AW5531" s="5" t="str">
        <f t="shared" si="608"/>
        <v>&gt;7万</v>
      </c>
      <c r="AX5531">
        <v>55.440199999999997</v>
      </c>
      <c r="AY5531">
        <v>1</v>
      </c>
      <c r="AZ5531" t="e">
        <v>#N/A</v>
      </c>
      <c r="BA5531" t="e">
        <v>#N/A</v>
      </c>
      <c r="BB5531">
        <v>55.440199999999997</v>
      </c>
      <c r="BC5531" s="3" t="str">
        <f t="shared" si="605"/>
        <v>其他商场</v>
      </c>
      <c r="BD5531" s="4" t="s">
        <v>27586</v>
      </c>
      <c r="BE5531" t="e">
        <f t="shared" si="606"/>
        <v>#N/A</v>
      </c>
      <c r="BF5531" s="4" t="s">
        <v>27590</v>
      </c>
      <c r="BG5531">
        <v>94.29</v>
      </c>
      <c r="BH5531" s="4" t="s">
        <v>27587</v>
      </c>
    </row>
    <row r="5532" spans="1:60">
      <c r="A5532" s="1" t="s">
        <v>24850</v>
      </c>
      <c r="B5532" s="1" t="s">
        <v>24851</v>
      </c>
      <c r="C5532" s="1" t="s">
        <v>24852</v>
      </c>
      <c r="D5532" s="1" t="s">
        <v>24853</v>
      </c>
      <c r="E5532" s="1" t="s">
        <v>10007</v>
      </c>
      <c r="F5532" s="1" t="s">
        <v>10008</v>
      </c>
      <c r="G5532" s="1" t="s">
        <v>49</v>
      </c>
      <c r="H5532" s="1" t="s">
        <v>10007</v>
      </c>
      <c r="I5532" s="1" t="s">
        <v>10008</v>
      </c>
      <c r="J5532" s="1" t="s">
        <v>49</v>
      </c>
      <c r="K5532" s="1" t="s">
        <v>10009</v>
      </c>
      <c r="L5532" s="1" t="s">
        <v>10008</v>
      </c>
      <c r="M5532" s="1" t="s">
        <v>51</v>
      </c>
      <c r="N5532" s="1" t="s">
        <v>1438</v>
      </c>
      <c r="O5532" s="1" t="str">
        <f t="shared" si="602"/>
        <v>新开</v>
      </c>
      <c r="P5532" s="1" t="s">
        <v>53</v>
      </c>
      <c r="Q5532" s="1" t="s">
        <v>170</v>
      </c>
      <c r="R5532" s="1" t="s">
        <v>22846</v>
      </c>
      <c r="S5532" s="1" t="s">
        <v>22847</v>
      </c>
      <c r="T5532" s="1" t="s">
        <v>654</v>
      </c>
      <c r="U5532" s="1" t="s">
        <v>22962</v>
      </c>
      <c r="V5532" s="1" t="s">
        <v>654</v>
      </c>
      <c r="W5532" s="1" t="s">
        <v>58</v>
      </c>
      <c r="X5532" s="1" t="s">
        <v>173</v>
      </c>
      <c r="Y5532" s="1"/>
      <c r="Z5532" s="1"/>
      <c r="AA5532" s="1" t="s">
        <v>77</v>
      </c>
      <c r="AB5532" s="1" t="s">
        <v>61</v>
      </c>
      <c r="AC5532" s="1" t="s">
        <v>1055</v>
      </c>
      <c r="AD5532" s="1" t="s">
        <v>27598</v>
      </c>
      <c r="AE5532" s="1" t="s">
        <v>123</v>
      </c>
      <c r="AF5532" s="1"/>
      <c r="AG5532" s="1">
        <v>20150710</v>
      </c>
      <c r="AH5532" s="1" t="str">
        <f t="shared" si="603"/>
        <v>201507</v>
      </c>
      <c r="AI5532" s="1"/>
      <c r="AJ5532" s="1"/>
      <c r="AK5532" s="1"/>
      <c r="AL5532" s="1">
        <v>0</v>
      </c>
      <c r="AM5532" s="1"/>
      <c r="AN5532" s="1">
        <v>0</v>
      </c>
      <c r="AO5532" s="1"/>
      <c r="AP5532" s="1"/>
      <c r="AQ5532" s="1"/>
      <c r="AR5532" s="1"/>
      <c r="AS5532" s="1" t="s">
        <v>180</v>
      </c>
      <c r="AT5532" s="1"/>
      <c r="AU5532" s="1"/>
      <c r="AV5532">
        <v>0</v>
      </c>
      <c r="AW5532" s="5" t="str">
        <f t="shared" si="608"/>
        <v>&gt;10万</v>
      </c>
      <c r="AX5532">
        <v>33.007100000000001</v>
      </c>
      <c r="AY5532">
        <v>0</v>
      </c>
      <c r="AZ5532" t="e">
        <v>#N/A</v>
      </c>
      <c r="BA5532" t="e">
        <v>#N/A</v>
      </c>
      <c r="BB5532" t="e">
        <v>#DIV/0!</v>
      </c>
      <c r="BC5532" s="3" t="s">
        <v>27589</v>
      </c>
      <c r="BD5532" s="4" t="s">
        <v>27590</v>
      </c>
      <c r="BE5532" t="e">
        <f t="shared" si="606"/>
        <v>#N/A</v>
      </c>
      <c r="BF5532" s="4" t="s">
        <v>27590</v>
      </c>
      <c r="BG5532">
        <v>105</v>
      </c>
      <c r="BH5532" s="4" t="s">
        <v>27585</v>
      </c>
    </row>
    <row r="5533" spans="1:60">
      <c r="A5533" s="1" t="s">
        <v>24854</v>
      </c>
      <c r="B5533" s="1" t="s">
        <v>24855</v>
      </c>
      <c r="C5533" s="1" t="s">
        <v>24856</v>
      </c>
      <c r="D5533" s="1" t="s">
        <v>24857</v>
      </c>
      <c r="E5533" s="1" t="s">
        <v>10007</v>
      </c>
      <c r="F5533" s="1" t="s">
        <v>10008</v>
      </c>
      <c r="G5533" s="1" t="s">
        <v>49</v>
      </c>
      <c r="H5533" s="1" t="s">
        <v>10007</v>
      </c>
      <c r="I5533" s="1" t="s">
        <v>10008</v>
      </c>
      <c r="J5533" s="1" t="s">
        <v>49</v>
      </c>
      <c r="K5533" s="1" t="s">
        <v>10009</v>
      </c>
      <c r="L5533" s="1" t="s">
        <v>10008</v>
      </c>
      <c r="M5533" s="1" t="s">
        <v>51</v>
      </c>
      <c r="N5533" s="1" t="s">
        <v>1438</v>
      </c>
      <c r="O5533" s="1" t="str">
        <f t="shared" si="602"/>
        <v>新开</v>
      </c>
      <c r="P5533" s="1" t="s">
        <v>53</v>
      </c>
      <c r="Q5533" s="1" t="s">
        <v>170</v>
      </c>
      <c r="R5533" s="1" t="s">
        <v>22846</v>
      </c>
      <c r="S5533" s="1" t="s">
        <v>22847</v>
      </c>
      <c r="T5533" s="1" t="s">
        <v>654</v>
      </c>
      <c r="U5533" s="1" t="s">
        <v>24858</v>
      </c>
      <c r="V5533" s="1" t="s">
        <v>654</v>
      </c>
      <c r="W5533" s="1" t="s">
        <v>58</v>
      </c>
      <c r="X5533" s="1" t="s">
        <v>173</v>
      </c>
      <c r="Y5533" s="1"/>
      <c r="Z5533" s="1"/>
      <c r="AA5533" s="1" t="s">
        <v>77</v>
      </c>
      <c r="AB5533" s="1" t="s">
        <v>61</v>
      </c>
      <c r="AC5533" s="1" t="s">
        <v>1055</v>
      </c>
      <c r="AD5533" s="1" t="s">
        <v>27598</v>
      </c>
      <c r="AE5533" s="1" t="s">
        <v>71</v>
      </c>
      <c r="AF5533" s="1"/>
      <c r="AG5533" s="1">
        <v>20150710</v>
      </c>
      <c r="AH5533" s="1" t="str">
        <f t="shared" si="603"/>
        <v>201507</v>
      </c>
      <c r="AI5533" s="1"/>
      <c r="AJ5533" s="1"/>
      <c r="AK5533" s="1"/>
      <c r="AL5533" s="1">
        <v>0</v>
      </c>
      <c r="AM5533" s="1"/>
      <c r="AN5533" s="1">
        <v>0</v>
      </c>
      <c r="AO5533" s="1"/>
      <c r="AP5533" s="1"/>
      <c r="AQ5533" s="1"/>
      <c r="AR5533" s="1"/>
      <c r="AS5533" s="1" t="s">
        <v>180</v>
      </c>
      <c r="AT5533" s="1"/>
      <c r="AU5533" s="1"/>
      <c r="AV5533">
        <v>0</v>
      </c>
      <c r="AW5533" s="5" t="str">
        <f t="shared" si="608"/>
        <v>&gt;10万</v>
      </c>
      <c r="AX5533">
        <v>56.1205</v>
      </c>
      <c r="AY5533">
        <v>0</v>
      </c>
      <c r="AZ5533" t="e">
        <v>#N/A</v>
      </c>
      <c r="BA5533" t="e">
        <v>#N/A</v>
      </c>
      <c r="BB5533" t="e">
        <v>#DIV/0!</v>
      </c>
      <c r="BC5533" s="3" t="s">
        <v>27589</v>
      </c>
      <c r="BD5533" s="4" t="s">
        <v>27590</v>
      </c>
      <c r="BE5533" t="e">
        <f t="shared" si="606"/>
        <v>#N/A</v>
      </c>
      <c r="BF5533" s="4" t="s">
        <v>27590</v>
      </c>
      <c r="BG5533">
        <v>120</v>
      </c>
      <c r="BH5533" s="4" t="s">
        <v>27585</v>
      </c>
    </row>
    <row r="5534" spans="1:60">
      <c r="A5534" s="1" t="s">
        <v>24859</v>
      </c>
      <c r="B5534" s="1" t="s">
        <v>24860</v>
      </c>
      <c r="C5534" s="1" t="s">
        <v>24861</v>
      </c>
      <c r="D5534" s="1" t="s">
        <v>24862</v>
      </c>
      <c r="E5534" s="1" t="s">
        <v>22883</v>
      </c>
      <c r="F5534" s="1" t="s">
        <v>16662</v>
      </c>
      <c r="G5534" s="1" t="s">
        <v>129</v>
      </c>
      <c r="H5534" s="1" t="s">
        <v>22883</v>
      </c>
      <c r="I5534" s="1" t="s">
        <v>16662</v>
      </c>
      <c r="J5534" s="1" t="s">
        <v>129</v>
      </c>
      <c r="K5534" s="1" t="s">
        <v>16661</v>
      </c>
      <c r="L5534" s="1" t="s">
        <v>16662</v>
      </c>
      <c r="M5534" s="1"/>
      <c r="N5534" s="1" t="s">
        <v>1438</v>
      </c>
      <c r="O5534" s="1" t="str">
        <f t="shared" si="602"/>
        <v>新开</v>
      </c>
      <c r="P5534" s="1" t="s">
        <v>53</v>
      </c>
      <c r="Q5534" s="1" t="s">
        <v>170</v>
      </c>
      <c r="R5534" s="1" t="s">
        <v>22846</v>
      </c>
      <c r="S5534" s="1" t="s">
        <v>22957</v>
      </c>
      <c r="T5534" s="1" t="s">
        <v>654</v>
      </c>
      <c r="U5534" s="1" t="s">
        <v>23112</v>
      </c>
      <c r="V5534" s="1" t="s">
        <v>133</v>
      </c>
      <c r="W5534" s="1" t="s">
        <v>185</v>
      </c>
      <c r="X5534" s="1" t="s">
        <v>59</v>
      </c>
      <c r="Y5534" s="1"/>
      <c r="Z5534" s="1"/>
      <c r="AA5534" s="1" t="s">
        <v>186</v>
      </c>
      <c r="AB5534" s="1" t="s">
        <v>61</v>
      </c>
      <c r="AC5534" s="1" t="s">
        <v>204</v>
      </c>
      <c r="AD5534" s="1" t="s">
        <v>702</v>
      </c>
      <c r="AE5534" s="1" t="s">
        <v>123</v>
      </c>
      <c r="AF5534" s="1" t="s">
        <v>72</v>
      </c>
      <c r="AG5534" s="1">
        <v>20150706</v>
      </c>
      <c r="AH5534" s="1" t="str">
        <f t="shared" si="603"/>
        <v>201507</v>
      </c>
      <c r="AI5534" s="1"/>
      <c r="AJ5534" s="1"/>
      <c r="AK5534" s="1"/>
      <c r="AL5534" s="1">
        <v>0</v>
      </c>
      <c r="AM5534" s="1"/>
      <c r="AN5534" s="1">
        <v>0</v>
      </c>
      <c r="AO5534" s="1"/>
      <c r="AP5534" s="1"/>
      <c r="AQ5534" s="1"/>
      <c r="AR5534" s="1"/>
      <c r="AS5534" s="1" t="s">
        <v>180</v>
      </c>
      <c r="AT5534" s="1"/>
      <c r="AU5534" s="1"/>
      <c r="AV5534">
        <v>0</v>
      </c>
      <c r="AW5534" s="5" t="str">
        <f t="shared" si="608"/>
        <v>&gt;10万</v>
      </c>
      <c r="AX5534">
        <v>183.65884</v>
      </c>
      <c r="AY5534">
        <v>0</v>
      </c>
      <c r="AZ5534" t="e">
        <v>#N/A</v>
      </c>
      <c r="BA5534" t="e">
        <v>#N/A</v>
      </c>
      <c r="BB5534" t="e">
        <v>#DIV/0!</v>
      </c>
      <c r="BC5534" s="3" t="s">
        <v>27589</v>
      </c>
      <c r="BD5534" s="4" t="s">
        <v>27590</v>
      </c>
      <c r="BE5534" t="e">
        <f t="shared" si="606"/>
        <v>#N/A</v>
      </c>
      <c r="BF5534" s="4" t="s">
        <v>27590</v>
      </c>
      <c r="BG5534">
        <v>170</v>
      </c>
      <c r="BH5534" s="4" t="s">
        <v>27585</v>
      </c>
    </row>
    <row r="5535" spans="1:60">
      <c r="A5535" s="1" t="s">
        <v>24863</v>
      </c>
      <c r="B5535" s="1" t="s">
        <v>24864</v>
      </c>
      <c r="C5535" s="1" t="s">
        <v>24865</v>
      </c>
      <c r="D5535" s="1" t="s">
        <v>24866</v>
      </c>
      <c r="E5535" s="1" t="s">
        <v>10007</v>
      </c>
      <c r="F5535" s="1" t="s">
        <v>10008</v>
      </c>
      <c r="G5535" s="1" t="s">
        <v>49</v>
      </c>
      <c r="H5535" s="1" t="s">
        <v>10007</v>
      </c>
      <c r="I5535" s="1" t="s">
        <v>10008</v>
      </c>
      <c r="J5535" s="1" t="s">
        <v>49</v>
      </c>
      <c r="K5535" s="1" t="s">
        <v>10009</v>
      </c>
      <c r="L5535" s="1" t="s">
        <v>10008</v>
      </c>
      <c r="M5535" s="1" t="s">
        <v>51</v>
      </c>
      <c r="N5535" s="1" t="s">
        <v>1438</v>
      </c>
      <c r="O5535" s="1" t="str">
        <f t="shared" si="602"/>
        <v>新开</v>
      </c>
      <c r="P5535" s="1" t="s">
        <v>53</v>
      </c>
      <c r="Q5535" s="1" t="s">
        <v>170</v>
      </c>
      <c r="R5535" s="1" t="s">
        <v>22846</v>
      </c>
      <c r="S5535" s="1" t="s">
        <v>22847</v>
      </c>
      <c r="T5535" s="1" t="s">
        <v>654</v>
      </c>
      <c r="U5535" s="1" t="s">
        <v>24867</v>
      </c>
      <c r="V5535" s="1" t="s">
        <v>654</v>
      </c>
      <c r="W5535" s="1" t="s">
        <v>58</v>
      </c>
      <c r="X5535" s="1" t="s">
        <v>59</v>
      </c>
      <c r="Y5535" s="1"/>
      <c r="Z5535" s="1"/>
      <c r="AA5535" s="1" t="s">
        <v>77</v>
      </c>
      <c r="AB5535" s="1" t="s">
        <v>61</v>
      </c>
      <c r="AC5535" s="1" t="s">
        <v>82</v>
      </c>
      <c r="AD5535" s="1" t="s">
        <v>1467</v>
      </c>
      <c r="AE5535" s="1" t="s">
        <v>71</v>
      </c>
      <c r="AF5535" s="1" t="s">
        <v>861</v>
      </c>
      <c r="AG5535" s="1">
        <v>20150709</v>
      </c>
      <c r="AH5535" s="1" t="str">
        <f t="shared" si="603"/>
        <v>201507</v>
      </c>
      <c r="AI5535" s="1"/>
      <c r="AJ5535" s="1"/>
      <c r="AK5535" s="1"/>
      <c r="AL5535" s="1">
        <v>0</v>
      </c>
      <c r="AM5535" s="1"/>
      <c r="AN5535" s="1">
        <v>0</v>
      </c>
      <c r="AO5535" s="1"/>
      <c r="AP5535" s="1"/>
      <c r="AQ5535" s="1"/>
      <c r="AR5535" s="1"/>
      <c r="AS5535" s="1" t="s">
        <v>64</v>
      </c>
      <c r="AT5535" s="1"/>
      <c r="AU5535" s="1"/>
      <c r="AV5535">
        <v>0</v>
      </c>
      <c r="AW5535" s="5" t="str">
        <f t="shared" si="608"/>
        <v>&gt;10万</v>
      </c>
      <c r="AX5535">
        <v>35.480400000000003</v>
      </c>
      <c r="AY5535">
        <v>0</v>
      </c>
      <c r="AZ5535" t="e">
        <v>#N/A</v>
      </c>
      <c r="BA5535" t="e">
        <v>#N/A</v>
      </c>
      <c r="BB5535" t="e">
        <v>#DIV/0!</v>
      </c>
      <c r="BC5535" s="3" t="s">
        <v>27589</v>
      </c>
      <c r="BD5535" s="4" t="s">
        <v>27590</v>
      </c>
      <c r="BE5535" t="e">
        <f t="shared" si="606"/>
        <v>#N/A</v>
      </c>
      <c r="BF5535" s="4" t="s">
        <v>27590</v>
      </c>
      <c r="BG5535">
        <v>121.67</v>
      </c>
      <c r="BH5535" s="4" t="s">
        <v>27585</v>
      </c>
    </row>
    <row r="5536" spans="1:60">
      <c r="A5536" s="1" t="s">
        <v>24868</v>
      </c>
      <c r="B5536" s="1" t="s">
        <v>24869</v>
      </c>
      <c r="C5536" s="1" t="s">
        <v>24870</v>
      </c>
      <c r="D5536" s="1" t="s">
        <v>24871</v>
      </c>
      <c r="E5536" s="1" t="s">
        <v>24872</v>
      </c>
      <c r="F5536" s="1" t="s">
        <v>24873</v>
      </c>
      <c r="G5536" s="1" t="s">
        <v>49</v>
      </c>
      <c r="H5536" s="1" t="s">
        <v>24872</v>
      </c>
      <c r="I5536" s="1" t="s">
        <v>24873</v>
      </c>
      <c r="J5536" s="1" t="s">
        <v>49</v>
      </c>
      <c r="K5536" s="1" t="s">
        <v>24874</v>
      </c>
      <c r="L5536" s="1" t="s">
        <v>24873</v>
      </c>
      <c r="M5536" s="1" t="s">
        <v>51</v>
      </c>
      <c r="N5536" s="1" t="s">
        <v>52</v>
      </c>
      <c r="O5536" s="1" t="str">
        <f t="shared" si="602"/>
        <v>维持</v>
      </c>
      <c r="P5536" s="1" t="s">
        <v>53</v>
      </c>
      <c r="Q5536" s="1" t="s">
        <v>170</v>
      </c>
      <c r="R5536" s="1" t="s">
        <v>24875</v>
      </c>
      <c r="S5536" s="1" t="s">
        <v>24876</v>
      </c>
      <c r="T5536" s="1" t="s">
        <v>654</v>
      </c>
      <c r="U5536" s="1" t="s">
        <v>24877</v>
      </c>
      <c r="V5536" s="1" t="s">
        <v>654</v>
      </c>
      <c r="W5536" s="1" t="s">
        <v>185</v>
      </c>
      <c r="X5536" s="1" t="s">
        <v>59</v>
      </c>
      <c r="Y5536" s="1" t="s">
        <v>186</v>
      </c>
      <c r="Z5536" s="1" t="s">
        <v>186</v>
      </c>
      <c r="AA5536" s="1" t="s">
        <v>186</v>
      </c>
      <c r="AB5536" s="1" t="s">
        <v>61</v>
      </c>
      <c r="AC5536" s="1" t="s">
        <v>876</v>
      </c>
      <c r="AD5536" s="1" t="s">
        <v>188</v>
      </c>
      <c r="AE5536" s="1" t="s">
        <v>71</v>
      </c>
      <c r="AF5536" s="1" t="s">
        <v>72</v>
      </c>
      <c r="AG5536" s="1">
        <v>20060305</v>
      </c>
      <c r="AH5536" s="1" t="str">
        <f t="shared" si="603"/>
        <v>200603</v>
      </c>
      <c r="AI5536" s="1">
        <v>20110929</v>
      </c>
      <c r="AJ5536" s="1"/>
      <c r="AK5536" s="1"/>
      <c r="AL5536" s="1">
        <v>247</v>
      </c>
      <c r="AM5536" s="1"/>
      <c r="AN5536" s="1">
        <v>247</v>
      </c>
      <c r="AO5536" s="1"/>
      <c r="AP5536" s="1">
        <v>20120523</v>
      </c>
      <c r="AQ5536" s="1">
        <v>20111001</v>
      </c>
      <c r="AR5536" s="1">
        <v>20120930</v>
      </c>
      <c r="AS5536" s="1" t="s">
        <v>189</v>
      </c>
      <c r="AT5536" s="1"/>
      <c r="AU5536" s="1"/>
      <c r="AV5536">
        <v>247</v>
      </c>
      <c r="AW5536" s="5" t="str">
        <f t="shared" ref="AW5536:AW5570" si="609">BF5536</f>
        <v>&gt;20万</v>
      </c>
      <c r="AX5536">
        <v>3761.7629099999999</v>
      </c>
      <c r="AY5536">
        <v>7</v>
      </c>
      <c r="AZ5536">
        <v>5257.6689600000009</v>
      </c>
      <c r="BA5536">
        <v>12</v>
      </c>
      <c r="BB5536">
        <v>537.39470142857147</v>
      </c>
      <c r="BC5536" s="3" t="str">
        <f t="shared" si="605"/>
        <v>核心商场</v>
      </c>
      <c r="BD5536" s="4" t="s">
        <v>27588</v>
      </c>
      <c r="BE5536">
        <f t="shared" si="606"/>
        <v>438.13908000000009</v>
      </c>
      <c r="BF5536" s="4" t="str">
        <f t="shared" ref="BF5536:BF5570" si="610">IF(BE5536&lt;70,"&lt;7万",IF(BE5536&lt;100,"&gt;7万",IF(BE5536&lt;200,"&gt;10万",IF(BE5536&lt;500,"&gt;20万","&gt;50万"))))</f>
        <v>&gt;20万</v>
      </c>
      <c r="BG5536" t="e">
        <v>#N/A</v>
      </c>
      <c r="BH5536" s="4" t="e">
        <v>#N/A</v>
      </c>
    </row>
    <row r="5537" spans="1:60">
      <c r="A5537" s="1" t="s">
        <v>24878</v>
      </c>
      <c r="B5537" s="1" t="s">
        <v>24879</v>
      </c>
      <c r="C5537" s="1" t="s">
        <v>24880</v>
      </c>
      <c r="D5537" s="1" t="s">
        <v>24881</v>
      </c>
      <c r="E5537" s="1" t="s">
        <v>24872</v>
      </c>
      <c r="F5537" s="1" t="s">
        <v>24873</v>
      </c>
      <c r="G5537" s="1" t="s">
        <v>49</v>
      </c>
      <c r="H5537" s="1" t="s">
        <v>24882</v>
      </c>
      <c r="I5537" s="1" t="s">
        <v>24883</v>
      </c>
      <c r="J5537" s="1" t="s">
        <v>159</v>
      </c>
      <c r="K5537" s="1" t="s">
        <v>24874</v>
      </c>
      <c r="L5537" s="1" t="s">
        <v>24873</v>
      </c>
      <c r="M5537" s="1" t="s">
        <v>51</v>
      </c>
      <c r="N5537" s="1" t="s">
        <v>209</v>
      </c>
      <c r="O5537" s="1" t="str">
        <f t="shared" si="602"/>
        <v>关闭</v>
      </c>
      <c r="P5537" s="1" t="s">
        <v>53</v>
      </c>
      <c r="Q5537" s="1" t="s">
        <v>170</v>
      </c>
      <c r="R5537" s="1" t="s">
        <v>24875</v>
      </c>
      <c r="S5537" s="1" t="s">
        <v>24876</v>
      </c>
      <c r="T5537" s="1" t="s">
        <v>654</v>
      </c>
      <c r="U5537" s="1" t="s">
        <v>24884</v>
      </c>
      <c r="V5537" s="1" t="s">
        <v>654</v>
      </c>
      <c r="W5537" s="1" t="s">
        <v>58</v>
      </c>
      <c r="X5537" s="1" t="s">
        <v>139</v>
      </c>
      <c r="Y5537" s="1" t="s">
        <v>76</v>
      </c>
      <c r="Z5537" s="1" t="s">
        <v>77</v>
      </c>
      <c r="AA5537" s="1" t="s">
        <v>77</v>
      </c>
      <c r="AB5537" s="1" t="s">
        <v>162</v>
      </c>
      <c r="AC5537" s="1" t="s">
        <v>62</v>
      </c>
      <c r="AD5537" s="1" t="s">
        <v>78</v>
      </c>
      <c r="AE5537" s="1" t="s">
        <v>123</v>
      </c>
      <c r="AF5537" s="1" t="s">
        <v>1400</v>
      </c>
      <c r="AG5537" s="1">
        <v>20060115</v>
      </c>
      <c r="AH5537" s="1" t="str">
        <f t="shared" si="603"/>
        <v>200601</v>
      </c>
      <c r="AI5537" s="1">
        <v>20100405</v>
      </c>
      <c r="AJ5537" s="1">
        <v>20150524</v>
      </c>
      <c r="AK5537" s="1" t="s">
        <v>538</v>
      </c>
      <c r="AL5537" s="1">
        <v>69</v>
      </c>
      <c r="AM5537" s="1"/>
      <c r="AN5537" s="1">
        <v>84</v>
      </c>
      <c r="AO5537" s="1"/>
      <c r="AP5537" s="1">
        <v>20121105</v>
      </c>
      <c r="AQ5537" s="1">
        <v>20111001</v>
      </c>
      <c r="AR5537" s="1">
        <v>20120930</v>
      </c>
      <c r="AS5537" s="1" t="s">
        <v>180</v>
      </c>
      <c r="AT5537" s="1"/>
      <c r="AU5537" s="1"/>
      <c r="AV5537">
        <v>69</v>
      </c>
      <c r="AW5537" s="5" t="str">
        <f t="shared" si="609"/>
        <v>&gt;20万</v>
      </c>
      <c r="AX5537">
        <v>617.51090999999997</v>
      </c>
      <c r="AY5537">
        <v>3</v>
      </c>
      <c r="AZ5537">
        <v>2980.4663300000002</v>
      </c>
      <c r="BA5537">
        <v>12</v>
      </c>
      <c r="BB5537">
        <v>205.83696999999998</v>
      </c>
      <c r="BC5537" s="3" t="str">
        <f t="shared" si="605"/>
        <v>主力上场</v>
      </c>
      <c r="BD5537" s="4" t="s">
        <v>27584</v>
      </c>
      <c r="BE5537">
        <f t="shared" si="606"/>
        <v>248.37219416666667</v>
      </c>
      <c r="BF5537" s="4" t="str">
        <f t="shared" si="610"/>
        <v>&gt;20万</v>
      </c>
      <c r="BG5537" t="e">
        <v>#N/A</v>
      </c>
      <c r="BH5537" s="4" t="e">
        <v>#N/A</v>
      </c>
    </row>
    <row r="5538" spans="1:60">
      <c r="A5538" s="1" t="s">
        <v>24885</v>
      </c>
      <c r="B5538" s="1" t="s">
        <v>24886</v>
      </c>
      <c r="C5538" s="1" t="s">
        <v>24887</v>
      </c>
      <c r="D5538" s="1" t="s">
        <v>24888</v>
      </c>
      <c r="E5538" s="1" t="s">
        <v>24889</v>
      </c>
      <c r="F5538" s="1" t="s">
        <v>24890</v>
      </c>
      <c r="G5538" s="1" t="s">
        <v>49</v>
      </c>
      <c r="H5538" s="1" t="s">
        <v>24889</v>
      </c>
      <c r="I5538" s="1" t="s">
        <v>24890</v>
      </c>
      <c r="J5538" s="1" t="s">
        <v>49</v>
      </c>
      <c r="K5538" s="1" t="s">
        <v>24891</v>
      </c>
      <c r="L5538" s="1" t="s">
        <v>24890</v>
      </c>
      <c r="M5538" s="1" t="s">
        <v>51</v>
      </c>
      <c r="N5538" s="1" t="s">
        <v>52</v>
      </c>
      <c r="O5538" s="1" t="str">
        <f t="shared" si="602"/>
        <v>维持</v>
      </c>
      <c r="P5538" s="1" t="s">
        <v>53</v>
      </c>
      <c r="Q5538" s="1" t="s">
        <v>170</v>
      </c>
      <c r="R5538" s="1" t="s">
        <v>24875</v>
      </c>
      <c r="S5538" s="1" t="s">
        <v>24892</v>
      </c>
      <c r="T5538" s="1" t="s">
        <v>654</v>
      </c>
      <c r="U5538" s="1" t="s">
        <v>24893</v>
      </c>
      <c r="V5538" s="1" t="s">
        <v>355</v>
      </c>
      <c r="W5538" s="1" t="s">
        <v>58</v>
      </c>
      <c r="X5538" s="1" t="s">
        <v>173</v>
      </c>
      <c r="Y5538" s="1" t="s">
        <v>88</v>
      </c>
      <c r="Z5538" s="1" t="s">
        <v>88</v>
      </c>
      <c r="AA5538" s="1" t="s">
        <v>88</v>
      </c>
      <c r="AB5538" s="1" t="s">
        <v>61</v>
      </c>
      <c r="AC5538" s="1" t="s">
        <v>174</v>
      </c>
      <c r="AD5538" s="1" t="s">
        <v>78</v>
      </c>
      <c r="AE5538" s="1" t="s">
        <v>71</v>
      </c>
      <c r="AF5538" s="1"/>
      <c r="AG5538" s="1">
        <v>20060315</v>
      </c>
      <c r="AH5538" s="1" t="str">
        <f t="shared" si="603"/>
        <v>200603</v>
      </c>
      <c r="AI5538" s="1">
        <v>20090422</v>
      </c>
      <c r="AJ5538" s="1"/>
      <c r="AK5538" s="1"/>
      <c r="AL5538" s="1">
        <v>121</v>
      </c>
      <c r="AM5538" s="1"/>
      <c r="AN5538" s="1">
        <v>120</v>
      </c>
      <c r="AO5538" s="1"/>
      <c r="AP5538" s="1">
        <v>20111221</v>
      </c>
      <c r="AQ5538" s="1">
        <v>20111001</v>
      </c>
      <c r="AR5538" s="1">
        <v>20120930</v>
      </c>
      <c r="AS5538" s="1" t="s">
        <v>64</v>
      </c>
      <c r="AT5538" s="1"/>
      <c r="AU5538" s="1"/>
      <c r="AV5538">
        <v>121</v>
      </c>
      <c r="AW5538" s="5" t="str">
        <f t="shared" si="609"/>
        <v>&gt;7万</v>
      </c>
      <c r="AX5538">
        <v>716.71246000000008</v>
      </c>
      <c r="AY5538">
        <v>7</v>
      </c>
      <c r="AZ5538">
        <v>1065.711</v>
      </c>
      <c r="BA5538">
        <v>12</v>
      </c>
      <c r="BB5538">
        <v>102.3874942857143</v>
      </c>
      <c r="BC5538" s="3" t="str">
        <f t="shared" si="605"/>
        <v>其他商场</v>
      </c>
      <c r="BD5538" s="4" t="s">
        <v>27585</v>
      </c>
      <c r="BE5538">
        <f t="shared" si="606"/>
        <v>88.809250000000006</v>
      </c>
      <c r="BF5538" s="4" t="str">
        <f t="shared" si="610"/>
        <v>&gt;7万</v>
      </c>
      <c r="BG5538" t="e">
        <v>#N/A</v>
      </c>
      <c r="BH5538" s="4" t="e">
        <v>#N/A</v>
      </c>
    </row>
    <row r="5539" spans="1:60">
      <c r="A5539" s="1" t="s">
        <v>24894</v>
      </c>
      <c r="B5539" s="1" t="s">
        <v>24895</v>
      </c>
      <c r="C5539" s="1" t="s">
        <v>24896</v>
      </c>
      <c r="D5539" s="1">
        <v>18657315989</v>
      </c>
      <c r="E5539" s="1" t="s">
        <v>22858</v>
      </c>
      <c r="F5539" s="1" t="s">
        <v>22859</v>
      </c>
      <c r="G5539" s="1" t="s">
        <v>129</v>
      </c>
      <c r="H5539" s="1" t="s">
        <v>24897</v>
      </c>
      <c r="I5539" s="1" t="s">
        <v>24898</v>
      </c>
      <c r="J5539" s="1" t="s">
        <v>159</v>
      </c>
      <c r="K5539" s="1" t="s">
        <v>16661</v>
      </c>
      <c r="L5539" s="1" t="s">
        <v>16662</v>
      </c>
      <c r="M5539" s="1" t="s">
        <v>1734</v>
      </c>
      <c r="N5539" s="1" t="s">
        <v>100</v>
      </c>
      <c r="O5539" s="1" t="str">
        <f t="shared" si="602"/>
        <v>整改</v>
      </c>
      <c r="P5539" s="1" t="s">
        <v>53</v>
      </c>
      <c r="Q5539" s="1" t="s">
        <v>170</v>
      </c>
      <c r="R5539" s="1" t="s">
        <v>24875</v>
      </c>
      <c r="S5539" s="1" t="s">
        <v>24899</v>
      </c>
      <c r="T5539" s="1" t="s">
        <v>133</v>
      </c>
      <c r="U5539" s="1" t="s">
        <v>24900</v>
      </c>
      <c r="V5539" s="1" t="s">
        <v>355</v>
      </c>
      <c r="W5539" s="1" t="s">
        <v>58</v>
      </c>
      <c r="X5539" s="1" t="s">
        <v>173</v>
      </c>
      <c r="Y5539" s="1" t="s">
        <v>76</v>
      </c>
      <c r="Z5539" s="1" t="s">
        <v>77</v>
      </c>
      <c r="AA5539" s="1" t="s">
        <v>77</v>
      </c>
      <c r="AB5539" s="1" t="s">
        <v>162</v>
      </c>
      <c r="AC5539" s="1" t="s">
        <v>174</v>
      </c>
      <c r="AD5539" s="1" t="s">
        <v>27598</v>
      </c>
      <c r="AE5539" s="1" t="s">
        <v>123</v>
      </c>
      <c r="AF5539" s="1"/>
      <c r="AG5539" s="1">
        <v>20051228</v>
      </c>
      <c r="AH5539" s="1" t="str">
        <f t="shared" si="603"/>
        <v>200512</v>
      </c>
      <c r="AI5539" s="1">
        <v>20150721</v>
      </c>
      <c r="AJ5539" s="1"/>
      <c r="AK5539" s="1"/>
      <c r="AL5539" s="1">
        <v>83</v>
      </c>
      <c r="AM5539" s="1"/>
      <c r="AN5539" s="1">
        <v>82.4</v>
      </c>
      <c r="AO5539" s="1"/>
      <c r="AP5539" s="1">
        <v>20121111</v>
      </c>
      <c r="AQ5539" s="1">
        <v>20121001</v>
      </c>
      <c r="AR5539" s="1">
        <v>20130930</v>
      </c>
      <c r="AS5539" s="1" t="s">
        <v>64</v>
      </c>
      <c r="AT5539" s="1"/>
      <c r="AU5539" s="1"/>
      <c r="AV5539">
        <v>83</v>
      </c>
      <c r="AW5539" s="5" t="str">
        <f t="shared" si="609"/>
        <v>&gt;10万</v>
      </c>
      <c r="AX5539">
        <v>972.35400000000004</v>
      </c>
      <c r="AY5539">
        <v>6</v>
      </c>
      <c r="AZ5539">
        <v>1884.9749999999999</v>
      </c>
      <c r="BA5539">
        <v>12</v>
      </c>
      <c r="BB5539">
        <v>162.059</v>
      </c>
      <c r="BC5539" s="3" t="str">
        <f t="shared" si="605"/>
        <v>常规商场</v>
      </c>
      <c r="BD5539" s="4" t="s">
        <v>27585</v>
      </c>
      <c r="BE5539">
        <f t="shared" si="606"/>
        <v>157.08124999999998</v>
      </c>
      <c r="BF5539" s="4" t="str">
        <f t="shared" si="610"/>
        <v>&gt;10万</v>
      </c>
      <c r="BG5539" t="e">
        <v>#N/A</v>
      </c>
      <c r="BH5539" s="4" t="e">
        <v>#N/A</v>
      </c>
    </row>
    <row r="5540" spans="1:60">
      <c r="A5540" s="1" t="s">
        <v>24901</v>
      </c>
      <c r="B5540" s="1" t="s">
        <v>24902</v>
      </c>
      <c r="C5540" s="1" t="s">
        <v>24903</v>
      </c>
      <c r="D5540" s="1" t="s">
        <v>24904</v>
      </c>
      <c r="E5540" s="1" t="s">
        <v>24905</v>
      </c>
      <c r="F5540" s="1" t="s">
        <v>24906</v>
      </c>
      <c r="G5540" s="1" t="s">
        <v>129</v>
      </c>
      <c r="H5540" s="1" t="s">
        <v>24907</v>
      </c>
      <c r="I5540" s="1" t="s">
        <v>24908</v>
      </c>
      <c r="J5540" s="1" t="s">
        <v>159</v>
      </c>
      <c r="K5540" s="1" t="s">
        <v>24909</v>
      </c>
      <c r="L5540" s="1" t="s">
        <v>24906</v>
      </c>
      <c r="M5540" s="1" t="s">
        <v>1734</v>
      </c>
      <c r="N5540" s="1" t="s">
        <v>52</v>
      </c>
      <c r="O5540" s="1" t="str">
        <f t="shared" si="602"/>
        <v>维持</v>
      </c>
      <c r="P5540" s="1" t="s">
        <v>53</v>
      </c>
      <c r="Q5540" s="1" t="s">
        <v>170</v>
      </c>
      <c r="R5540" s="1" t="s">
        <v>24875</v>
      </c>
      <c r="S5540" s="1" t="s">
        <v>24910</v>
      </c>
      <c r="T5540" s="1" t="s">
        <v>133</v>
      </c>
      <c r="U5540" s="1" t="s">
        <v>24911</v>
      </c>
      <c r="V5540" s="1" t="s">
        <v>355</v>
      </c>
      <c r="W5540" s="1" t="s">
        <v>58</v>
      </c>
      <c r="X5540" s="1" t="s">
        <v>173</v>
      </c>
      <c r="Y5540" s="1" t="s">
        <v>76</v>
      </c>
      <c r="Z5540" s="1" t="s">
        <v>77</v>
      </c>
      <c r="AA5540" s="1" t="s">
        <v>77</v>
      </c>
      <c r="AB5540" s="1" t="s">
        <v>162</v>
      </c>
      <c r="AC5540" s="1" t="s">
        <v>460</v>
      </c>
      <c r="AD5540" s="1" t="s">
        <v>27597</v>
      </c>
      <c r="AE5540" s="1" t="s">
        <v>83</v>
      </c>
      <c r="AF5540" s="1"/>
      <c r="AG5540" s="1">
        <v>20060423</v>
      </c>
      <c r="AH5540" s="1" t="str">
        <f t="shared" si="603"/>
        <v>200604</v>
      </c>
      <c r="AI5540" s="1">
        <v>20130901</v>
      </c>
      <c r="AJ5540" s="1"/>
      <c r="AK5540" s="1"/>
      <c r="AL5540" s="1">
        <v>75</v>
      </c>
      <c r="AM5540" s="1"/>
      <c r="AN5540" s="1">
        <v>0</v>
      </c>
      <c r="AO5540" s="1"/>
      <c r="AP5540" s="1">
        <v>20140225</v>
      </c>
      <c r="AQ5540" s="1">
        <v>20130901</v>
      </c>
      <c r="AR5540" s="1">
        <v>20140930</v>
      </c>
      <c r="AS5540" s="1" t="s">
        <v>180</v>
      </c>
      <c r="AT5540" s="1"/>
      <c r="AU5540" s="1"/>
      <c r="AV5540">
        <v>75</v>
      </c>
      <c r="AW5540" s="5" t="str">
        <f t="shared" si="609"/>
        <v>&gt;10万</v>
      </c>
      <c r="AX5540">
        <v>1042.9311499999999</v>
      </c>
      <c r="AY5540">
        <v>7</v>
      </c>
      <c r="AZ5540">
        <v>1875.7640600000002</v>
      </c>
      <c r="BA5540">
        <v>12</v>
      </c>
      <c r="BB5540">
        <v>148.99016428571426</v>
      </c>
      <c r="BC5540" s="3" t="str">
        <f t="shared" si="605"/>
        <v>常规商场</v>
      </c>
      <c r="BD5540" s="4" t="s">
        <v>27585</v>
      </c>
      <c r="BE5540">
        <f t="shared" si="606"/>
        <v>156.31367166666669</v>
      </c>
      <c r="BF5540" s="4" t="str">
        <f t="shared" si="610"/>
        <v>&gt;10万</v>
      </c>
      <c r="BG5540" t="e">
        <v>#N/A</v>
      </c>
      <c r="BH5540" s="4" t="e">
        <v>#N/A</v>
      </c>
    </row>
    <row r="5541" spans="1:60">
      <c r="A5541" s="1" t="s">
        <v>24912</v>
      </c>
      <c r="B5541" s="1" t="s">
        <v>24913</v>
      </c>
      <c r="C5541" s="1" t="s">
        <v>24914</v>
      </c>
      <c r="D5541" s="1" t="s">
        <v>24915</v>
      </c>
      <c r="E5541" s="1" t="s">
        <v>24916</v>
      </c>
      <c r="F5541" s="1" t="s">
        <v>24906</v>
      </c>
      <c r="G5541" s="1" t="s">
        <v>129</v>
      </c>
      <c r="H5541" s="1" t="s">
        <v>24916</v>
      </c>
      <c r="I5541" s="1" t="s">
        <v>24906</v>
      </c>
      <c r="J5541" s="1" t="s">
        <v>129</v>
      </c>
      <c r="K5541" s="1" t="s">
        <v>24909</v>
      </c>
      <c r="L5541" s="1" t="s">
        <v>24906</v>
      </c>
      <c r="M5541" s="1" t="s">
        <v>64</v>
      </c>
      <c r="N5541" s="1" t="s">
        <v>52</v>
      </c>
      <c r="O5541" s="1" t="str">
        <f t="shared" si="602"/>
        <v>维持</v>
      </c>
      <c r="P5541" s="1" t="s">
        <v>53</v>
      </c>
      <c r="Q5541" s="1" t="s">
        <v>170</v>
      </c>
      <c r="R5541" s="1" t="s">
        <v>24875</v>
      </c>
      <c r="S5541" s="1" t="s">
        <v>24910</v>
      </c>
      <c r="T5541" s="1" t="s">
        <v>133</v>
      </c>
      <c r="U5541" s="1" t="s">
        <v>24917</v>
      </c>
      <c r="V5541" s="1" t="s">
        <v>355</v>
      </c>
      <c r="W5541" s="1" t="s">
        <v>58</v>
      </c>
      <c r="X5541" s="1" t="s">
        <v>59</v>
      </c>
      <c r="Y5541" s="1" t="s">
        <v>88</v>
      </c>
      <c r="Z5541" s="1" t="s">
        <v>88</v>
      </c>
      <c r="AA5541" s="1" t="s">
        <v>88</v>
      </c>
      <c r="AB5541" s="1" t="s">
        <v>61</v>
      </c>
      <c r="AC5541" s="1" t="s">
        <v>134</v>
      </c>
      <c r="AD5541" s="1" t="s">
        <v>70</v>
      </c>
      <c r="AE5541" s="1"/>
      <c r="AF5541" s="1" t="s">
        <v>72</v>
      </c>
      <c r="AG5541" s="1">
        <v>20051228</v>
      </c>
      <c r="AH5541" s="1" t="str">
        <f t="shared" si="603"/>
        <v>200512</v>
      </c>
      <c r="AI5541" s="1">
        <v>20141025</v>
      </c>
      <c r="AJ5541" s="1"/>
      <c r="AK5541" s="1"/>
      <c r="AL5541" s="1">
        <v>102</v>
      </c>
      <c r="AM5541" s="1"/>
      <c r="AN5541" s="1">
        <v>102</v>
      </c>
      <c r="AO5541" s="1"/>
      <c r="AP5541" s="1">
        <v>20150306</v>
      </c>
      <c r="AQ5541" s="1">
        <v>20141025</v>
      </c>
      <c r="AR5541" s="1">
        <v>20150831</v>
      </c>
      <c r="AS5541" s="1" t="s">
        <v>180</v>
      </c>
      <c r="AT5541" s="1"/>
      <c r="AU5541" s="1"/>
      <c r="AV5541">
        <v>102</v>
      </c>
      <c r="AW5541" s="5" t="str">
        <f t="shared" si="609"/>
        <v>&gt;7万</v>
      </c>
      <c r="AX5541">
        <v>560.48</v>
      </c>
      <c r="AY5541">
        <v>7</v>
      </c>
      <c r="AZ5541">
        <v>940.40900000000011</v>
      </c>
      <c r="BA5541">
        <v>11</v>
      </c>
      <c r="BB5541">
        <v>80.068571428571431</v>
      </c>
      <c r="BC5541" s="3" t="str">
        <f t="shared" si="605"/>
        <v>其他商场</v>
      </c>
      <c r="BD5541" s="4" t="s">
        <v>27587</v>
      </c>
      <c r="BE5541">
        <f t="shared" si="606"/>
        <v>85.491727272727289</v>
      </c>
      <c r="BF5541" s="4" t="str">
        <f t="shared" si="610"/>
        <v>&gt;7万</v>
      </c>
      <c r="BG5541" t="e">
        <v>#N/A</v>
      </c>
      <c r="BH5541" s="4" t="e">
        <v>#N/A</v>
      </c>
    </row>
    <row r="5542" spans="1:60">
      <c r="A5542" s="1" t="s">
        <v>24918</v>
      </c>
      <c r="B5542" s="1" t="s">
        <v>24919</v>
      </c>
      <c r="C5542" s="1" t="s">
        <v>24920</v>
      </c>
      <c r="D5542" s="1" t="s">
        <v>24921</v>
      </c>
      <c r="E5542" s="1" t="s">
        <v>24872</v>
      </c>
      <c r="F5542" s="1" t="s">
        <v>24873</v>
      </c>
      <c r="G5542" s="1" t="s">
        <v>49</v>
      </c>
      <c r="H5542" s="1" t="s">
        <v>24922</v>
      </c>
      <c r="I5542" s="1" t="s">
        <v>24919</v>
      </c>
      <c r="J5542" s="1" t="s">
        <v>159</v>
      </c>
      <c r="K5542" s="1" t="s">
        <v>24874</v>
      </c>
      <c r="L5542" s="1" t="s">
        <v>24873</v>
      </c>
      <c r="M5542" s="1" t="s">
        <v>51</v>
      </c>
      <c r="N5542" s="1" t="s">
        <v>209</v>
      </c>
      <c r="O5542" s="1" t="str">
        <f t="shared" si="602"/>
        <v>关闭</v>
      </c>
      <c r="P5542" s="1" t="s">
        <v>53</v>
      </c>
      <c r="Q5542" s="1" t="s">
        <v>170</v>
      </c>
      <c r="R5542" s="1" t="s">
        <v>24875</v>
      </c>
      <c r="S5542" s="1" t="s">
        <v>24923</v>
      </c>
      <c r="T5542" s="1" t="s">
        <v>654</v>
      </c>
      <c r="U5542" s="1" t="s">
        <v>24924</v>
      </c>
      <c r="V5542" s="1" t="s">
        <v>355</v>
      </c>
      <c r="W5542" s="1" t="s">
        <v>58</v>
      </c>
      <c r="X5542" s="1" t="s">
        <v>173</v>
      </c>
      <c r="Y5542" s="1" t="s">
        <v>60</v>
      </c>
      <c r="Z5542" s="1" t="s">
        <v>60</v>
      </c>
      <c r="AA5542" s="1" t="s">
        <v>60</v>
      </c>
      <c r="AB5542" s="1" t="s">
        <v>162</v>
      </c>
      <c r="AC5542" s="1" t="s">
        <v>292</v>
      </c>
      <c r="AD5542" s="1" t="s">
        <v>485</v>
      </c>
      <c r="AE5542" s="1" t="s">
        <v>71</v>
      </c>
      <c r="AF5542" s="1"/>
      <c r="AG5542" s="1">
        <v>20060620</v>
      </c>
      <c r="AH5542" s="1" t="str">
        <f t="shared" si="603"/>
        <v>200606</v>
      </c>
      <c r="AI5542" s="1"/>
      <c r="AJ5542" s="1">
        <v>20150705</v>
      </c>
      <c r="AK5542" s="1" t="s">
        <v>211</v>
      </c>
      <c r="AL5542" s="1">
        <v>47</v>
      </c>
      <c r="AM5542" s="1"/>
      <c r="AN5542" s="1">
        <v>49.75</v>
      </c>
      <c r="AO5542" s="1"/>
      <c r="AP5542" s="1">
        <v>20121109</v>
      </c>
      <c r="AQ5542" s="1">
        <v>20121001</v>
      </c>
      <c r="AR5542" s="1">
        <v>20130415</v>
      </c>
      <c r="AS5542" s="1" t="s">
        <v>189</v>
      </c>
      <c r="AT5542" s="1"/>
      <c r="AU5542" s="1"/>
      <c r="AV5542">
        <v>47</v>
      </c>
      <c r="AW5542" s="5" t="str">
        <f t="shared" si="609"/>
        <v>&lt;7万</v>
      </c>
      <c r="AX5542">
        <v>287.64850000000001</v>
      </c>
      <c r="AY5542">
        <v>6</v>
      </c>
      <c r="AZ5542">
        <v>164.67000000000002</v>
      </c>
      <c r="BA5542">
        <v>9</v>
      </c>
      <c r="BB5542">
        <v>47.941416666666669</v>
      </c>
      <c r="BC5542" s="3" t="str">
        <f t="shared" si="605"/>
        <v>其他商场</v>
      </c>
      <c r="BD5542" s="4" t="s">
        <v>27586</v>
      </c>
      <c r="BE5542">
        <f t="shared" si="606"/>
        <v>18.296666666666667</v>
      </c>
      <c r="BF5542" s="4" t="str">
        <f t="shared" si="610"/>
        <v>&lt;7万</v>
      </c>
      <c r="BG5542" t="e">
        <v>#N/A</v>
      </c>
      <c r="BH5542" s="4" t="e">
        <v>#N/A</v>
      </c>
    </row>
    <row r="5543" spans="1:60">
      <c r="A5543" s="1" t="s">
        <v>24925</v>
      </c>
      <c r="B5543" s="1" t="s">
        <v>24926</v>
      </c>
      <c r="C5543" s="1" t="s">
        <v>24927</v>
      </c>
      <c r="D5543" s="1" t="s">
        <v>24928</v>
      </c>
      <c r="E5543" s="1" t="s">
        <v>24872</v>
      </c>
      <c r="F5543" s="1" t="s">
        <v>24873</v>
      </c>
      <c r="G5543" s="1" t="s">
        <v>49</v>
      </c>
      <c r="H5543" s="1" t="s">
        <v>24929</v>
      </c>
      <c r="I5543" s="1" t="s">
        <v>24930</v>
      </c>
      <c r="J5543" s="1" t="s">
        <v>159</v>
      </c>
      <c r="K5543" s="1" t="s">
        <v>24874</v>
      </c>
      <c r="L5543" s="1" t="s">
        <v>24873</v>
      </c>
      <c r="M5543" s="1" t="s">
        <v>51</v>
      </c>
      <c r="N5543" s="1" t="s">
        <v>100</v>
      </c>
      <c r="O5543" s="1" t="str">
        <f t="shared" si="602"/>
        <v>整改</v>
      </c>
      <c r="P5543" s="1" t="s">
        <v>53</v>
      </c>
      <c r="Q5543" s="1" t="s">
        <v>170</v>
      </c>
      <c r="R5543" s="1" t="s">
        <v>24875</v>
      </c>
      <c r="S5543" s="1" t="s">
        <v>24876</v>
      </c>
      <c r="T5543" s="1" t="s">
        <v>654</v>
      </c>
      <c r="U5543" s="1" t="s">
        <v>24931</v>
      </c>
      <c r="V5543" s="1" t="s">
        <v>654</v>
      </c>
      <c r="W5543" s="1" t="s">
        <v>58</v>
      </c>
      <c r="X5543" s="1" t="s">
        <v>173</v>
      </c>
      <c r="Y5543" s="1" t="s">
        <v>60</v>
      </c>
      <c r="Z5543" s="1" t="s">
        <v>60</v>
      </c>
      <c r="AA5543" s="1" t="s">
        <v>60</v>
      </c>
      <c r="AB5543" s="1" t="s">
        <v>162</v>
      </c>
      <c r="AC5543" s="1" t="s">
        <v>1055</v>
      </c>
      <c r="AD5543" s="1" t="s">
        <v>27598</v>
      </c>
      <c r="AE5543" s="1" t="s">
        <v>123</v>
      </c>
      <c r="AF5543" s="1"/>
      <c r="AG5543" s="1">
        <v>20050101</v>
      </c>
      <c r="AH5543" s="1" t="str">
        <f t="shared" si="603"/>
        <v>200501</v>
      </c>
      <c r="AI5543" s="1">
        <v>20150125</v>
      </c>
      <c r="AJ5543" s="1"/>
      <c r="AK5543" s="1"/>
      <c r="AL5543" s="1">
        <v>69</v>
      </c>
      <c r="AM5543" s="1"/>
      <c r="AN5543" s="1">
        <v>69</v>
      </c>
      <c r="AO5543" s="1"/>
      <c r="AP5543" s="1">
        <v>20111221</v>
      </c>
      <c r="AQ5543" s="1">
        <v>20111001</v>
      </c>
      <c r="AR5543" s="1">
        <v>20120930</v>
      </c>
      <c r="AS5543" s="1" t="s">
        <v>189</v>
      </c>
      <c r="AT5543" s="1"/>
      <c r="AU5543" s="1"/>
      <c r="AV5543">
        <v>69</v>
      </c>
      <c r="AW5543" s="5" t="str">
        <f t="shared" si="609"/>
        <v>&lt;7万</v>
      </c>
      <c r="AX5543">
        <v>492.27235999999994</v>
      </c>
      <c r="AY5543">
        <v>6</v>
      </c>
      <c r="AZ5543">
        <v>826.79838999999993</v>
      </c>
      <c r="BA5543">
        <v>12</v>
      </c>
      <c r="BB5543">
        <v>82.045393333333323</v>
      </c>
      <c r="BC5543" s="3" t="str">
        <f t="shared" si="605"/>
        <v>其他商场</v>
      </c>
      <c r="BD5543" s="4" t="s">
        <v>27587</v>
      </c>
      <c r="BE5543">
        <f t="shared" si="606"/>
        <v>68.899865833333322</v>
      </c>
      <c r="BF5543" s="4" t="str">
        <f t="shared" si="610"/>
        <v>&lt;7万</v>
      </c>
      <c r="BG5543" t="e">
        <v>#N/A</v>
      </c>
      <c r="BH5543" s="4" t="e">
        <v>#N/A</v>
      </c>
    </row>
    <row r="5544" spans="1:60">
      <c r="A5544" s="1" t="s">
        <v>24932</v>
      </c>
      <c r="B5544" s="1" t="s">
        <v>24933</v>
      </c>
      <c r="C5544" s="1" t="s">
        <v>24934</v>
      </c>
      <c r="D5544" s="1" t="s">
        <v>24935</v>
      </c>
      <c r="E5544" s="1" t="s">
        <v>22858</v>
      </c>
      <c r="F5544" s="1" t="s">
        <v>22859</v>
      </c>
      <c r="G5544" s="1" t="s">
        <v>129</v>
      </c>
      <c r="H5544" s="1" t="s">
        <v>24936</v>
      </c>
      <c r="I5544" s="1" t="s">
        <v>24937</v>
      </c>
      <c r="J5544" s="1" t="s">
        <v>159</v>
      </c>
      <c r="K5544" s="1" t="s">
        <v>16661</v>
      </c>
      <c r="L5544" s="1" t="s">
        <v>16662</v>
      </c>
      <c r="M5544" s="1" t="s">
        <v>1734</v>
      </c>
      <c r="N5544" s="1" t="s">
        <v>52</v>
      </c>
      <c r="O5544" s="1" t="str">
        <f t="shared" si="602"/>
        <v>维持</v>
      </c>
      <c r="P5544" s="1" t="s">
        <v>53</v>
      </c>
      <c r="Q5544" s="1" t="s">
        <v>170</v>
      </c>
      <c r="R5544" s="1" t="s">
        <v>24875</v>
      </c>
      <c r="S5544" s="1" t="s">
        <v>24899</v>
      </c>
      <c r="T5544" s="1" t="s">
        <v>133</v>
      </c>
      <c r="U5544" s="1" t="s">
        <v>24938</v>
      </c>
      <c r="V5544" s="1" t="s">
        <v>355</v>
      </c>
      <c r="W5544" s="1" t="s">
        <v>58</v>
      </c>
      <c r="X5544" s="1" t="s">
        <v>173</v>
      </c>
      <c r="Y5544" s="1" t="s">
        <v>60</v>
      </c>
      <c r="Z5544" s="1" t="s">
        <v>60</v>
      </c>
      <c r="AA5544" s="1" t="s">
        <v>60</v>
      </c>
      <c r="AB5544" s="1" t="s">
        <v>162</v>
      </c>
      <c r="AC5544" s="1" t="s">
        <v>292</v>
      </c>
      <c r="AD5544" s="1" t="s">
        <v>78</v>
      </c>
      <c r="AE5544" s="1" t="s">
        <v>71</v>
      </c>
      <c r="AF5544" s="1"/>
      <c r="AG5544" s="1">
        <v>20060714</v>
      </c>
      <c r="AH5544" s="1" t="str">
        <f t="shared" si="603"/>
        <v>200607</v>
      </c>
      <c r="AI5544" s="1">
        <v>20091022</v>
      </c>
      <c r="AJ5544" s="1"/>
      <c r="AK5544" s="1"/>
      <c r="AL5544" s="1">
        <v>85</v>
      </c>
      <c r="AM5544" s="1"/>
      <c r="AN5544" s="1">
        <v>87</v>
      </c>
      <c r="AO5544" s="1"/>
      <c r="AP5544" s="1">
        <v>20111226</v>
      </c>
      <c r="AQ5544" s="1">
        <v>20111001</v>
      </c>
      <c r="AR5544" s="1">
        <v>20120930</v>
      </c>
      <c r="AS5544" s="1" t="s">
        <v>180</v>
      </c>
      <c r="AT5544" s="1"/>
      <c r="AU5544" s="1"/>
      <c r="AV5544">
        <v>85</v>
      </c>
      <c r="AW5544" s="5" t="str">
        <f t="shared" si="609"/>
        <v>&lt;7万</v>
      </c>
      <c r="AX5544">
        <v>1088.2209</v>
      </c>
      <c r="AY5544">
        <v>6</v>
      </c>
      <c r="AZ5544">
        <v>738.98099999999999</v>
      </c>
      <c r="BA5544">
        <v>11</v>
      </c>
      <c r="BB5544">
        <v>181.37015</v>
      </c>
      <c r="BC5544" s="3" t="str">
        <f t="shared" si="605"/>
        <v>常规商场</v>
      </c>
      <c r="BD5544" s="4" t="s">
        <v>27585</v>
      </c>
      <c r="BE5544">
        <f t="shared" si="606"/>
        <v>67.180090909090907</v>
      </c>
      <c r="BF5544" s="4" t="str">
        <f t="shared" si="610"/>
        <v>&lt;7万</v>
      </c>
      <c r="BG5544" t="e">
        <v>#N/A</v>
      </c>
      <c r="BH5544" s="4" t="e">
        <v>#N/A</v>
      </c>
    </row>
    <row r="5545" spans="1:60">
      <c r="A5545" s="1" t="s">
        <v>24939</v>
      </c>
      <c r="B5545" s="1" t="s">
        <v>24940</v>
      </c>
      <c r="C5545" s="1" t="s">
        <v>24941</v>
      </c>
      <c r="D5545" s="1" t="s">
        <v>24942</v>
      </c>
      <c r="E5545" s="1" t="s">
        <v>24872</v>
      </c>
      <c r="F5545" s="1" t="s">
        <v>24873</v>
      </c>
      <c r="G5545" s="1" t="s">
        <v>49</v>
      </c>
      <c r="H5545" s="1" t="s">
        <v>24943</v>
      </c>
      <c r="I5545" s="1" t="s">
        <v>24940</v>
      </c>
      <c r="J5545" s="1" t="s">
        <v>159</v>
      </c>
      <c r="K5545" s="1" t="s">
        <v>24874</v>
      </c>
      <c r="L5545" s="1" t="s">
        <v>24873</v>
      </c>
      <c r="M5545" s="1" t="s">
        <v>51</v>
      </c>
      <c r="N5545" s="1" t="s">
        <v>52</v>
      </c>
      <c r="O5545" s="1" t="str">
        <f t="shared" si="602"/>
        <v>维持</v>
      </c>
      <c r="P5545" s="1" t="s">
        <v>53</v>
      </c>
      <c r="Q5545" s="1" t="s">
        <v>170</v>
      </c>
      <c r="R5545" s="1" t="s">
        <v>24875</v>
      </c>
      <c r="S5545" s="1" t="s">
        <v>24944</v>
      </c>
      <c r="T5545" s="1" t="s">
        <v>133</v>
      </c>
      <c r="U5545" s="1" t="s">
        <v>24945</v>
      </c>
      <c r="V5545" s="1" t="s">
        <v>682</v>
      </c>
      <c r="W5545" s="1" t="s">
        <v>58</v>
      </c>
      <c r="X5545" s="1" t="s">
        <v>173</v>
      </c>
      <c r="Y5545" s="1" t="s">
        <v>60</v>
      </c>
      <c r="Z5545" s="1" t="s">
        <v>60</v>
      </c>
      <c r="AA5545" s="1" t="s">
        <v>60</v>
      </c>
      <c r="AB5545" s="1" t="s">
        <v>162</v>
      </c>
      <c r="AC5545" s="1" t="s">
        <v>292</v>
      </c>
      <c r="AD5545" s="1" t="s">
        <v>78</v>
      </c>
      <c r="AE5545" s="1" t="s">
        <v>83</v>
      </c>
      <c r="AF5545" s="1"/>
      <c r="AG5545" s="1">
        <v>20060621</v>
      </c>
      <c r="AH5545" s="1" t="str">
        <f t="shared" si="603"/>
        <v>200606</v>
      </c>
      <c r="AI5545" s="1">
        <v>20110501</v>
      </c>
      <c r="AJ5545" s="1"/>
      <c r="AK5545" s="1"/>
      <c r="AL5545" s="1">
        <v>94</v>
      </c>
      <c r="AM5545" s="1"/>
      <c r="AN5545" s="1">
        <v>94</v>
      </c>
      <c r="AO5545" s="1"/>
      <c r="AP5545" s="1">
        <v>20110704</v>
      </c>
      <c r="AQ5545" s="1">
        <v>20110501</v>
      </c>
      <c r="AR5545" s="1">
        <v>20110930</v>
      </c>
      <c r="AS5545" s="1" t="s">
        <v>180</v>
      </c>
      <c r="AT5545" s="1"/>
      <c r="AU5545" s="1"/>
      <c r="AV5545">
        <v>94</v>
      </c>
      <c r="AW5545" s="5" t="str">
        <f t="shared" si="609"/>
        <v>&lt;7万</v>
      </c>
      <c r="AX5545">
        <v>346.15436</v>
      </c>
      <c r="AY5545">
        <v>7</v>
      </c>
      <c r="AZ5545">
        <v>614.92291</v>
      </c>
      <c r="BA5545">
        <v>12</v>
      </c>
      <c r="BB5545">
        <v>49.450622857142854</v>
      </c>
      <c r="BC5545" s="3" t="str">
        <f t="shared" si="605"/>
        <v>其他商场</v>
      </c>
      <c r="BD5545" s="4" t="s">
        <v>27586</v>
      </c>
      <c r="BE5545">
        <f t="shared" si="606"/>
        <v>51.243575833333331</v>
      </c>
      <c r="BF5545" s="4" t="str">
        <f t="shared" si="610"/>
        <v>&lt;7万</v>
      </c>
      <c r="BG5545" t="e">
        <v>#N/A</v>
      </c>
      <c r="BH5545" s="4" t="e">
        <v>#N/A</v>
      </c>
    </row>
    <row r="5546" spans="1:60">
      <c r="A5546" s="1" t="s">
        <v>24946</v>
      </c>
      <c r="B5546" s="1" t="s">
        <v>24947</v>
      </c>
      <c r="C5546" s="1" t="s">
        <v>24948</v>
      </c>
      <c r="D5546" s="1" t="s">
        <v>24949</v>
      </c>
      <c r="E5546" s="1" t="s">
        <v>24872</v>
      </c>
      <c r="F5546" s="1" t="s">
        <v>24873</v>
      </c>
      <c r="G5546" s="1" t="s">
        <v>49</v>
      </c>
      <c r="H5546" s="1" t="s">
        <v>24922</v>
      </c>
      <c r="I5546" s="1" t="s">
        <v>24919</v>
      </c>
      <c r="J5546" s="1" t="s">
        <v>159</v>
      </c>
      <c r="K5546" s="1" t="s">
        <v>24874</v>
      </c>
      <c r="L5546" s="1" t="s">
        <v>24873</v>
      </c>
      <c r="M5546" s="1" t="s">
        <v>51</v>
      </c>
      <c r="N5546" s="1" t="s">
        <v>209</v>
      </c>
      <c r="O5546" s="1" t="str">
        <f t="shared" si="602"/>
        <v>关闭</v>
      </c>
      <c r="P5546" s="1" t="s">
        <v>53</v>
      </c>
      <c r="Q5546" s="1" t="s">
        <v>170</v>
      </c>
      <c r="R5546" s="1" t="s">
        <v>24875</v>
      </c>
      <c r="S5546" s="1" t="s">
        <v>24923</v>
      </c>
      <c r="T5546" s="1" t="s">
        <v>654</v>
      </c>
      <c r="U5546" s="1" t="s">
        <v>24924</v>
      </c>
      <c r="V5546" s="1" t="s">
        <v>355</v>
      </c>
      <c r="W5546" s="1" t="s">
        <v>58</v>
      </c>
      <c r="X5546" s="1" t="s">
        <v>173</v>
      </c>
      <c r="Y5546" s="1" t="s">
        <v>60</v>
      </c>
      <c r="Z5546" s="1" t="s">
        <v>60</v>
      </c>
      <c r="AA5546" s="1" t="s">
        <v>60</v>
      </c>
      <c r="AB5546" s="1" t="s">
        <v>162</v>
      </c>
      <c r="AC5546" s="1" t="s">
        <v>174</v>
      </c>
      <c r="AD5546" s="1" t="s">
        <v>78</v>
      </c>
      <c r="AE5546" s="1" t="s">
        <v>71</v>
      </c>
      <c r="AF5546" s="1"/>
      <c r="AG5546" s="1">
        <v>20060628</v>
      </c>
      <c r="AH5546" s="1" t="str">
        <f t="shared" si="603"/>
        <v>200606</v>
      </c>
      <c r="AI5546" s="1">
        <v>20101230</v>
      </c>
      <c r="AJ5546" s="1">
        <v>20150705</v>
      </c>
      <c r="AK5546" s="1" t="s">
        <v>538</v>
      </c>
      <c r="AL5546" s="1">
        <v>81</v>
      </c>
      <c r="AM5546" s="1"/>
      <c r="AN5546" s="1">
        <v>81</v>
      </c>
      <c r="AO5546" s="1"/>
      <c r="AP5546" s="1">
        <v>20111221</v>
      </c>
      <c r="AQ5546" s="1">
        <v>20111001</v>
      </c>
      <c r="AR5546" s="1">
        <v>20120930</v>
      </c>
      <c r="AS5546" s="1" t="s">
        <v>189</v>
      </c>
      <c r="AT5546" s="1"/>
      <c r="AU5546" s="1"/>
      <c r="AV5546">
        <v>81</v>
      </c>
      <c r="AW5546" s="5" t="str">
        <f t="shared" si="609"/>
        <v>&lt;7万</v>
      </c>
      <c r="AX5546">
        <v>301.17329999999998</v>
      </c>
      <c r="AY5546">
        <v>5</v>
      </c>
      <c r="AZ5546">
        <v>218.489</v>
      </c>
      <c r="BA5546">
        <v>6</v>
      </c>
      <c r="BB5546">
        <v>60.234659999999998</v>
      </c>
      <c r="BC5546" s="3" t="str">
        <f t="shared" si="605"/>
        <v>其他商场</v>
      </c>
      <c r="BD5546" s="4" t="s">
        <v>27586</v>
      </c>
      <c r="BE5546">
        <f t="shared" si="606"/>
        <v>36.414833333333334</v>
      </c>
      <c r="BF5546" s="4" t="str">
        <f t="shared" si="610"/>
        <v>&lt;7万</v>
      </c>
      <c r="BG5546" t="e">
        <v>#N/A</v>
      </c>
      <c r="BH5546" s="4" t="e">
        <v>#N/A</v>
      </c>
    </row>
    <row r="5547" spans="1:60">
      <c r="A5547" s="1" t="s">
        <v>24950</v>
      </c>
      <c r="B5547" s="1" t="s">
        <v>24951</v>
      </c>
      <c r="C5547" s="1" t="s">
        <v>24952</v>
      </c>
      <c r="D5547" s="1" t="s">
        <v>24953</v>
      </c>
      <c r="E5547" s="1" t="s">
        <v>24916</v>
      </c>
      <c r="F5547" s="1" t="s">
        <v>24906</v>
      </c>
      <c r="G5547" s="1" t="s">
        <v>129</v>
      </c>
      <c r="H5547" s="1" t="s">
        <v>24916</v>
      </c>
      <c r="I5547" s="1" t="s">
        <v>24906</v>
      </c>
      <c r="J5547" s="1" t="s">
        <v>129</v>
      </c>
      <c r="K5547" s="1" t="s">
        <v>24909</v>
      </c>
      <c r="L5547" s="1" t="s">
        <v>24906</v>
      </c>
      <c r="M5547" s="1" t="s">
        <v>64</v>
      </c>
      <c r="N5547" s="1" t="s">
        <v>52</v>
      </c>
      <c r="O5547" s="1" t="str">
        <f t="shared" si="602"/>
        <v>维持</v>
      </c>
      <c r="P5547" s="1" t="s">
        <v>53</v>
      </c>
      <c r="Q5547" s="1" t="s">
        <v>170</v>
      </c>
      <c r="R5547" s="1" t="s">
        <v>24875</v>
      </c>
      <c r="S5547" s="1" t="s">
        <v>24910</v>
      </c>
      <c r="T5547" s="1" t="s">
        <v>133</v>
      </c>
      <c r="U5547" s="1" t="s">
        <v>24954</v>
      </c>
      <c r="V5547" s="1" t="s">
        <v>133</v>
      </c>
      <c r="W5547" s="1" t="s">
        <v>58</v>
      </c>
      <c r="X5547" s="1" t="s">
        <v>173</v>
      </c>
      <c r="Y5547" s="1" t="s">
        <v>69</v>
      </c>
      <c r="Z5547" s="1" t="s">
        <v>69</v>
      </c>
      <c r="AA5547" s="1" t="s">
        <v>69</v>
      </c>
      <c r="AB5547" s="1" t="s">
        <v>61</v>
      </c>
      <c r="AC5547" s="1" t="s">
        <v>174</v>
      </c>
      <c r="AD5547" s="1" t="s">
        <v>27598</v>
      </c>
      <c r="AE5547" s="1" t="s">
        <v>123</v>
      </c>
      <c r="AF5547" s="1"/>
      <c r="AG5547" s="1">
        <v>20060629</v>
      </c>
      <c r="AH5547" s="1" t="str">
        <f t="shared" si="603"/>
        <v>200606</v>
      </c>
      <c r="AI5547" s="1">
        <v>20141113</v>
      </c>
      <c r="AJ5547" s="1"/>
      <c r="AK5547" s="1"/>
      <c r="AL5547" s="1">
        <v>94</v>
      </c>
      <c r="AM5547" s="1"/>
      <c r="AN5547" s="1">
        <v>98</v>
      </c>
      <c r="AO5547" s="1"/>
      <c r="AP5547" s="1">
        <v>20150306</v>
      </c>
      <c r="AQ5547" s="1">
        <v>20141113</v>
      </c>
      <c r="AR5547" s="1">
        <v>20150627</v>
      </c>
      <c r="AS5547" s="1" t="s">
        <v>64</v>
      </c>
      <c r="AT5547" s="1"/>
      <c r="AU5547" s="1"/>
      <c r="AV5547">
        <v>94</v>
      </c>
      <c r="AW5547" s="5" t="str">
        <f t="shared" si="609"/>
        <v>&gt;20万</v>
      </c>
      <c r="AX5547">
        <v>1261.1324500000001</v>
      </c>
      <c r="AY5547">
        <v>7</v>
      </c>
      <c r="AZ5547">
        <v>2165.2817</v>
      </c>
      <c r="BA5547">
        <v>10</v>
      </c>
      <c r="BB5547">
        <v>180.16177857142858</v>
      </c>
      <c r="BC5547" s="3" t="str">
        <f t="shared" si="605"/>
        <v>常规商场</v>
      </c>
      <c r="BD5547" s="4" t="s">
        <v>27585</v>
      </c>
      <c r="BE5547">
        <f t="shared" si="606"/>
        <v>216.52816999999999</v>
      </c>
      <c r="BF5547" s="4" t="str">
        <f t="shared" si="610"/>
        <v>&gt;20万</v>
      </c>
      <c r="BG5547" t="e">
        <v>#N/A</v>
      </c>
      <c r="BH5547" s="4" t="e">
        <v>#N/A</v>
      </c>
    </row>
    <row r="5548" spans="1:60">
      <c r="A5548" s="1" t="s">
        <v>24955</v>
      </c>
      <c r="B5548" s="1" t="s">
        <v>24956</v>
      </c>
      <c r="C5548" s="1" t="s">
        <v>24957</v>
      </c>
      <c r="D5548" s="1" t="s">
        <v>24958</v>
      </c>
      <c r="E5548" s="1" t="s">
        <v>24905</v>
      </c>
      <c r="F5548" s="1" t="s">
        <v>24906</v>
      </c>
      <c r="G5548" s="1" t="s">
        <v>129</v>
      </c>
      <c r="H5548" s="1" t="s">
        <v>24959</v>
      </c>
      <c r="I5548" s="1" t="s">
        <v>24960</v>
      </c>
      <c r="J5548" s="1" t="s">
        <v>159</v>
      </c>
      <c r="K5548" s="1" t="s">
        <v>24909</v>
      </c>
      <c r="L5548" s="1" t="s">
        <v>24906</v>
      </c>
      <c r="M5548" s="1" t="s">
        <v>1734</v>
      </c>
      <c r="N5548" s="1" t="s">
        <v>52</v>
      </c>
      <c r="O5548" s="1" t="str">
        <f t="shared" si="602"/>
        <v>维持</v>
      </c>
      <c r="P5548" s="1" t="s">
        <v>53</v>
      </c>
      <c r="Q5548" s="1" t="s">
        <v>170</v>
      </c>
      <c r="R5548" s="1" t="s">
        <v>24875</v>
      </c>
      <c r="S5548" s="1" t="s">
        <v>24961</v>
      </c>
      <c r="T5548" s="1" t="s">
        <v>654</v>
      </c>
      <c r="U5548" s="1" t="s">
        <v>24962</v>
      </c>
      <c r="V5548" s="1" t="s">
        <v>682</v>
      </c>
      <c r="W5548" s="1" t="s">
        <v>58</v>
      </c>
      <c r="X5548" s="1" t="s">
        <v>173</v>
      </c>
      <c r="Y5548" s="1" t="s">
        <v>60</v>
      </c>
      <c r="Z5548" s="1" t="s">
        <v>60</v>
      </c>
      <c r="AA5548" s="1" t="s">
        <v>60</v>
      </c>
      <c r="AB5548" s="1" t="s">
        <v>162</v>
      </c>
      <c r="AC5548" s="1" t="s">
        <v>292</v>
      </c>
      <c r="AD5548" s="1" t="s">
        <v>78</v>
      </c>
      <c r="AE5548" s="1" t="s">
        <v>83</v>
      </c>
      <c r="AF5548" s="1"/>
      <c r="AG5548" s="1">
        <v>20030501</v>
      </c>
      <c r="AH5548" s="1" t="str">
        <f t="shared" si="603"/>
        <v>200305</v>
      </c>
      <c r="AI5548" s="1">
        <v>20090630</v>
      </c>
      <c r="AJ5548" s="1"/>
      <c r="AK5548" s="1"/>
      <c r="AL5548" s="1">
        <v>72</v>
      </c>
      <c r="AM5548" s="1"/>
      <c r="AN5548" s="1">
        <v>60</v>
      </c>
      <c r="AO5548" s="1"/>
      <c r="AP5548" s="1">
        <v>20091010</v>
      </c>
      <c r="AQ5548" s="1">
        <v>20091001</v>
      </c>
      <c r="AR5548" s="1">
        <v>20100930</v>
      </c>
      <c r="AS5548" s="1" t="s">
        <v>180</v>
      </c>
      <c r="AT5548" s="1"/>
      <c r="AU5548" s="1"/>
      <c r="AV5548">
        <v>72</v>
      </c>
      <c r="AW5548" s="5" t="str">
        <f t="shared" si="609"/>
        <v>&lt;7万</v>
      </c>
      <c r="AX5548">
        <v>77.691050000000004</v>
      </c>
      <c r="AY5548">
        <v>5</v>
      </c>
      <c r="AZ5548">
        <v>459.23079000000007</v>
      </c>
      <c r="BA5548">
        <v>11</v>
      </c>
      <c r="BB5548">
        <v>15.538210000000001</v>
      </c>
      <c r="BC5548" s="3" t="str">
        <f t="shared" si="605"/>
        <v>其他商场</v>
      </c>
      <c r="BD5548" s="4" t="s">
        <v>27586</v>
      </c>
      <c r="BE5548">
        <f t="shared" si="606"/>
        <v>41.748253636363643</v>
      </c>
      <c r="BF5548" s="4" t="str">
        <f t="shared" si="610"/>
        <v>&lt;7万</v>
      </c>
      <c r="BG5548" t="e">
        <v>#N/A</v>
      </c>
      <c r="BH5548" s="4" t="e">
        <v>#N/A</v>
      </c>
    </row>
    <row r="5549" spans="1:60">
      <c r="A5549" s="1" t="s">
        <v>24963</v>
      </c>
      <c r="B5549" s="1" t="s">
        <v>24964</v>
      </c>
      <c r="C5549" s="1" t="s">
        <v>24965</v>
      </c>
      <c r="D5549" s="1" t="s">
        <v>24966</v>
      </c>
      <c r="E5549" s="1" t="s">
        <v>24872</v>
      </c>
      <c r="F5549" s="1" t="s">
        <v>24873</v>
      </c>
      <c r="G5549" s="1" t="s">
        <v>49</v>
      </c>
      <c r="H5549" s="1" t="s">
        <v>24967</v>
      </c>
      <c r="I5549" s="1" t="s">
        <v>24968</v>
      </c>
      <c r="J5549" s="1" t="s">
        <v>159</v>
      </c>
      <c r="K5549" s="1" t="s">
        <v>24874</v>
      </c>
      <c r="L5549" s="1" t="s">
        <v>24873</v>
      </c>
      <c r="M5549" s="1" t="s">
        <v>51</v>
      </c>
      <c r="N5549" s="1" t="s">
        <v>209</v>
      </c>
      <c r="O5549" s="1" t="str">
        <f t="shared" si="602"/>
        <v>关闭</v>
      </c>
      <c r="P5549" s="1" t="s">
        <v>53</v>
      </c>
      <c r="Q5549" s="1" t="s">
        <v>170</v>
      </c>
      <c r="R5549" s="1" t="s">
        <v>24875</v>
      </c>
      <c r="S5549" s="1" t="s">
        <v>24876</v>
      </c>
      <c r="T5549" s="1" t="s">
        <v>654</v>
      </c>
      <c r="U5549" s="1" t="s">
        <v>24969</v>
      </c>
      <c r="V5549" s="1" t="s">
        <v>133</v>
      </c>
      <c r="W5549" s="1" t="s">
        <v>58</v>
      </c>
      <c r="X5549" s="1" t="s">
        <v>173</v>
      </c>
      <c r="Y5549" s="1" t="s">
        <v>60</v>
      </c>
      <c r="Z5549" s="1" t="s">
        <v>60</v>
      </c>
      <c r="AA5549" s="1" t="s">
        <v>60</v>
      </c>
      <c r="AB5549" s="1" t="s">
        <v>162</v>
      </c>
      <c r="AC5549" s="1" t="s">
        <v>292</v>
      </c>
      <c r="AD5549" s="1" t="s">
        <v>293</v>
      </c>
      <c r="AE5549" s="1" t="s">
        <v>83</v>
      </c>
      <c r="AF5549" s="1"/>
      <c r="AG5549" s="1">
        <v>20060901</v>
      </c>
      <c r="AH5549" s="1" t="str">
        <f t="shared" si="603"/>
        <v>200609</v>
      </c>
      <c r="AI5549" s="1"/>
      <c r="AJ5549" s="1">
        <v>20150504</v>
      </c>
      <c r="AK5549" s="1" t="s">
        <v>538</v>
      </c>
      <c r="AL5549" s="1">
        <v>50</v>
      </c>
      <c r="AM5549" s="1"/>
      <c r="AN5549" s="1">
        <v>60</v>
      </c>
      <c r="AO5549" s="1"/>
      <c r="AP5549" s="1">
        <v>20121105</v>
      </c>
      <c r="AQ5549" s="1">
        <v>20121001</v>
      </c>
      <c r="AR5549" s="1">
        <v>20130930</v>
      </c>
      <c r="AS5549" s="1" t="s">
        <v>180</v>
      </c>
      <c r="AT5549" s="1"/>
      <c r="AU5549" s="1"/>
      <c r="AV5549">
        <v>50</v>
      </c>
      <c r="AW5549" s="5" t="str">
        <f t="shared" si="609"/>
        <v>&lt;7万</v>
      </c>
      <c r="AX5549">
        <v>54.116999999999997</v>
      </c>
      <c r="AY5549">
        <v>2</v>
      </c>
      <c r="AZ5549">
        <v>315.30799999999999</v>
      </c>
      <c r="BA5549">
        <v>12</v>
      </c>
      <c r="BB5549">
        <v>27.058499999999999</v>
      </c>
      <c r="BC5549" s="3" t="str">
        <f t="shared" si="605"/>
        <v>其他商场</v>
      </c>
      <c r="BD5549" s="4" t="s">
        <v>27586</v>
      </c>
      <c r="BE5549">
        <f t="shared" si="606"/>
        <v>26.275666666666666</v>
      </c>
      <c r="BF5549" s="4" t="str">
        <f t="shared" si="610"/>
        <v>&lt;7万</v>
      </c>
      <c r="BG5549" t="e">
        <v>#N/A</v>
      </c>
      <c r="BH5549" s="4" t="e">
        <v>#N/A</v>
      </c>
    </row>
    <row r="5550" spans="1:60">
      <c r="A5550" s="1" t="s">
        <v>24970</v>
      </c>
      <c r="B5550" s="1" t="s">
        <v>24971</v>
      </c>
      <c r="C5550" s="1" t="s">
        <v>24972</v>
      </c>
      <c r="D5550" s="1" t="s">
        <v>24973</v>
      </c>
      <c r="E5550" s="1" t="s">
        <v>24905</v>
      </c>
      <c r="F5550" s="1" t="s">
        <v>24906</v>
      </c>
      <c r="G5550" s="1" t="s">
        <v>129</v>
      </c>
      <c r="H5550" s="1" t="s">
        <v>24974</v>
      </c>
      <c r="I5550" s="1" t="s">
        <v>24975</v>
      </c>
      <c r="J5550" s="1" t="s">
        <v>159</v>
      </c>
      <c r="K5550" s="1" t="s">
        <v>24909</v>
      </c>
      <c r="L5550" s="1" t="s">
        <v>24906</v>
      </c>
      <c r="M5550" s="1" t="s">
        <v>1734</v>
      </c>
      <c r="N5550" s="1" t="s">
        <v>52</v>
      </c>
      <c r="O5550" s="1" t="str">
        <f t="shared" si="602"/>
        <v>维持</v>
      </c>
      <c r="P5550" s="1" t="s">
        <v>53</v>
      </c>
      <c r="Q5550" s="1" t="s">
        <v>170</v>
      </c>
      <c r="R5550" s="1" t="s">
        <v>24875</v>
      </c>
      <c r="S5550" s="1" t="s">
        <v>24910</v>
      </c>
      <c r="T5550" s="1" t="s">
        <v>133</v>
      </c>
      <c r="U5550" s="1" t="s">
        <v>24976</v>
      </c>
      <c r="V5550" s="1" t="s">
        <v>682</v>
      </c>
      <c r="W5550" s="1" t="s">
        <v>58</v>
      </c>
      <c r="X5550" s="1" t="s">
        <v>59</v>
      </c>
      <c r="Y5550" s="1" t="s">
        <v>60</v>
      </c>
      <c r="Z5550" s="1" t="s">
        <v>60</v>
      </c>
      <c r="AA5550" s="1" t="s">
        <v>60</v>
      </c>
      <c r="AB5550" s="1" t="s">
        <v>162</v>
      </c>
      <c r="AC5550" s="1" t="s">
        <v>325</v>
      </c>
      <c r="AD5550" s="1" t="s">
        <v>78</v>
      </c>
      <c r="AE5550" s="1" t="s">
        <v>71</v>
      </c>
      <c r="AF5550" s="1" t="s">
        <v>72</v>
      </c>
      <c r="AG5550" s="1">
        <v>20060925</v>
      </c>
      <c r="AH5550" s="1" t="str">
        <f t="shared" si="603"/>
        <v>200609</v>
      </c>
      <c r="AI5550" s="1">
        <v>20111001</v>
      </c>
      <c r="AJ5550" s="1"/>
      <c r="AK5550" s="1"/>
      <c r="AL5550" s="1">
        <v>86</v>
      </c>
      <c r="AM5550" s="1"/>
      <c r="AN5550" s="1">
        <v>86</v>
      </c>
      <c r="AO5550" s="1"/>
      <c r="AP5550" s="1">
        <v>20111212</v>
      </c>
      <c r="AQ5550" s="1">
        <v>20111001</v>
      </c>
      <c r="AR5550" s="1">
        <v>20120930</v>
      </c>
      <c r="AS5550" s="1" t="s">
        <v>180</v>
      </c>
      <c r="AT5550" s="1"/>
      <c r="AU5550" s="1"/>
      <c r="AV5550">
        <v>86</v>
      </c>
      <c r="AW5550" s="5" t="str">
        <f t="shared" si="609"/>
        <v>&lt;7万</v>
      </c>
      <c r="AX5550">
        <v>262.86700000000002</v>
      </c>
      <c r="AY5550">
        <v>7</v>
      </c>
      <c r="AZ5550">
        <v>375.01300000000003</v>
      </c>
      <c r="BA5550">
        <v>12</v>
      </c>
      <c r="BB5550">
        <v>37.552428571428571</v>
      </c>
      <c r="BC5550" s="3" t="str">
        <f t="shared" si="605"/>
        <v>其他商场</v>
      </c>
      <c r="BD5550" s="4" t="s">
        <v>27586</v>
      </c>
      <c r="BE5550">
        <f t="shared" si="606"/>
        <v>31.251083333333337</v>
      </c>
      <c r="BF5550" s="4" t="str">
        <f t="shared" si="610"/>
        <v>&lt;7万</v>
      </c>
      <c r="BG5550" t="e">
        <v>#N/A</v>
      </c>
      <c r="BH5550" s="4" t="e">
        <v>#N/A</v>
      </c>
    </row>
    <row r="5551" spans="1:60">
      <c r="A5551" s="1" t="s">
        <v>24977</v>
      </c>
      <c r="B5551" s="1" t="s">
        <v>24978</v>
      </c>
      <c r="C5551" s="1" t="s">
        <v>24979</v>
      </c>
      <c r="D5551" s="1" t="s">
        <v>24980</v>
      </c>
      <c r="E5551" s="1" t="s">
        <v>24981</v>
      </c>
      <c r="F5551" s="1" t="s">
        <v>24982</v>
      </c>
      <c r="G5551" s="1" t="s">
        <v>49</v>
      </c>
      <c r="H5551" s="1" t="s">
        <v>24983</v>
      </c>
      <c r="I5551" s="1" t="s">
        <v>24984</v>
      </c>
      <c r="J5551" s="1" t="s">
        <v>159</v>
      </c>
      <c r="K5551" s="1" t="s">
        <v>24985</v>
      </c>
      <c r="L5551" s="1" t="s">
        <v>24982</v>
      </c>
      <c r="M5551" s="1" t="s">
        <v>51</v>
      </c>
      <c r="N5551" s="1" t="s">
        <v>52</v>
      </c>
      <c r="O5551" s="1" t="str">
        <f t="shared" si="602"/>
        <v>维持</v>
      </c>
      <c r="P5551" s="1" t="s">
        <v>53</v>
      </c>
      <c r="Q5551" s="1" t="s">
        <v>170</v>
      </c>
      <c r="R5551" s="1" t="s">
        <v>24875</v>
      </c>
      <c r="S5551" s="1" t="s">
        <v>24986</v>
      </c>
      <c r="T5551" s="1" t="s">
        <v>654</v>
      </c>
      <c r="U5551" s="1" t="s">
        <v>24987</v>
      </c>
      <c r="V5551" s="1" t="s">
        <v>355</v>
      </c>
      <c r="W5551" s="1" t="s">
        <v>58</v>
      </c>
      <c r="X5551" s="1" t="s">
        <v>173</v>
      </c>
      <c r="Y5551" s="1" t="s">
        <v>60</v>
      </c>
      <c r="Z5551" s="1" t="s">
        <v>60</v>
      </c>
      <c r="AA5551" s="1" t="s">
        <v>60</v>
      </c>
      <c r="AB5551" s="1" t="s">
        <v>162</v>
      </c>
      <c r="AC5551" s="1" t="s">
        <v>292</v>
      </c>
      <c r="AD5551" s="1" t="s">
        <v>78</v>
      </c>
      <c r="AE5551" s="1" t="s">
        <v>71</v>
      </c>
      <c r="AF5551" s="1" t="s">
        <v>1400</v>
      </c>
      <c r="AG5551" s="1">
        <v>20060923</v>
      </c>
      <c r="AH5551" s="1" t="str">
        <f t="shared" si="603"/>
        <v>200609</v>
      </c>
      <c r="AI5551" s="1">
        <v>20130630</v>
      </c>
      <c r="AJ5551" s="1"/>
      <c r="AK5551" s="1"/>
      <c r="AL5551" s="1">
        <v>73</v>
      </c>
      <c r="AM5551" s="1"/>
      <c r="AN5551" s="1">
        <v>73</v>
      </c>
      <c r="AO5551" s="1"/>
      <c r="AP5551" s="1">
        <v>20140124</v>
      </c>
      <c r="AQ5551" s="1">
        <v>20130630</v>
      </c>
      <c r="AR5551" s="1">
        <v>20140916</v>
      </c>
      <c r="AS5551" s="1" t="s">
        <v>180</v>
      </c>
      <c r="AT5551" s="1"/>
      <c r="AU5551" s="1"/>
      <c r="AV5551">
        <v>73</v>
      </c>
      <c r="AW5551" s="5" t="str">
        <f t="shared" si="609"/>
        <v>&lt;7万</v>
      </c>
      <c r="AX5551">
        <v>517.98256000000003</v>
      </c>
      <c r="AY5551">
        <v>7</v>
      </c>
      <c r="AZ5551">
        <v>687.86472000000003</v>
      </c>
      <c r="BA5551">
        <v>11</v>
      </c>
      <c r="BB5551">
        <v>73.997508571428583</v>
      </c>
      <c r="BC5551" s="3" t="str">
        <f t="shared" si="605"/>
        <v>其他商场</v>
      </c>
      <c r="BD5551" s="4" t="s">
        <v>27587</v>
      </c>
      <c r="BE5551">
        <f t="shared" si="606"/>
        <v>62.533156363636365</v>
      </c>
      <c r="BF5551" s="4" t="str">
        <f t="shared" si="610"/>
        <v>&lt;7万</v>
      </c>
      <c r="BG5551" t="e">
        <v>#N/A</v>
      </c>
      <c r="BH5551" s="4" t="e">
        <v>#N/A</v>
      </c>
    </row>
    <row r="5552" spans="1:60">
      <c r="A5552" s="1" t="s">
        <v>24988</v>
      </c>
      <c r="B5552" s="1" t="s">
        <v>24989</v>
      </c>
      <c r="C5552" s="1" t="s">
        <v>24990</v>
      </c>
      <c r="D5552" s="1" t="s">
        <v>24991</v>
      </c>
      <c r="E5552" s="1" t="s">
        <v>22970</v>
      </c>
      <c r="F5552" s="1" t="s">
        <v>22971</v>
      </c>
      <c r="G5552" s="1" t="s">
        <v>129</v>
      </c>
      <c r="H5552" s="1" t="s">
        <v>22970</v>
      </c>
      <c r="I5552" s="1" t="s">
        <v>22971</v>
      </c>
      <c r="J5552" s="1" t="s">
        <v>129</v>
      </c>
      <c r="K5552" s="1" t="s">
        <v>16661</v>
      </c>
      <c r="L5552" s="1" t="s">
        <v>16662</v>
      </c>
      <c r="M5552" s="1"/>
      <c r="N5552" s="1" t="s">
        <v>52</v>
      </c>
      <c r="O5552" s="1" t="str">
        <f t="shared" si="602"/>
        <v>维持</v>
      </c>
      <c r="P5552" s="1" t="s">
        <v>53</v>
      </c>
      <c r="Q5552" s="1" t="s">
        <v>170</v>
      </c>
      <c r="R5552" s="1" t="s">
        <v>24875</v>
      </c>
      <c r="S5552" s="1" t="s">
        <v>24899</v>
      </c>
      <c r="T5552" s="1" t="s">
        <v>133</v>
      </c>
      <c r="U5552" s="1" t="s">
        <v>24992</v>
      </c>
      <c r="V5552" s="1" t="s">
        <v>682</v>
      </c>
      <c r="W5552" s="1" t="s">
        <v>58</v>
      </c>
      <c r="X5552" s="1" t="s">
        <v>59</v>
      </c>
      <c r="Y5552" s="1" t="s">
        <v>76</v>
      </c>
      <c r="Z5552" s="1" t="s">
        <v>77</v>
      </c>
      <c r="AA5552" s="1" t="s">
        <v>77</v>
      </c>
      <c r="AB5552" s="1" t="s">
        <v>61</v>
      </c>
      <c r="AC5552" s="1" t="s">
        <v>134</v>
      </c>
      <c r="AD5552" s="1" t="s">
        <v>78</v>
      </c>
      <c r="AE5552" s="1" t="s">
        <v>123</v>
      </c>
      <c r="AF5552" s="1" t="s">
        <v>72</v>
      </c>
      <c r="AG5552" s="1">
        <v>20060926</v>
      </c>
      <c r="AH5552" s="1" t="str">
        <f t="shared" si="603"/>
        <v>200609</v>
      </c>
      <c r="AI5552" s="1">
        <v>20100801</v>
      </c>
      <c r="AJ5552" s="1"/>
      <c r="AK5552" s="1"/>
      <c r="AL5552" s="1">
        <v>105</v>
      </c>
      <c r="AM5552" s="1"/>
      <c r="AN5552" s="1">
        <v>105</v>
      </c>
      <c r="AO5552" s="1"/>
      <c r="AP5552" s="1">
        <v>20111226</v>
      </c>
      <c r="AQ5552" s="1">
        <v>20111001</v>
      </c>
      <c r="AR5552" s="1">
        <v>20120930</v>
      </c>
      <c r="AS5552" s="1" t="s">
        <v>180</v>
      </c>
      <c r="AT5552" s="1"/>
      <c r="AU5552" s="1"/>
      <c r="AV5552">
        <v>105</v>
      </c>
      <c r="AW5552" s="5" t="str">
        <f t="shared" si="609"/>
        <v>&gt;10万</v>
      </c>
      <c r="AX5552">
        <v>1140.8219100000001</v>
      </c>
      <c r="AY5552">
        <v>7</v>
      </c>
      <c r="AZ5552">
        <v>1463.60698</v>
      </c>
      <c r="BA5552">
        <v>12</v>
      </c>
      <c r="BB5552">
        <v>162.97455857142859</v>
      </c>
      <c r="BC5552" s="3" t="str">
        <f t="shared" si="605"/>
        <v>常规商场</v>
      </c>
      <c r="BD5552" s="4" t="s">
        <v>27585</v>
      </c>
      <c r="BE5552">
        <f t="shared" si="606"/>
        <v>121.96724833333333</v>
      </c>
      <c r="BF5552" s="4" t="str">
        <f t="shared" si="610"/>
        <v>&gt;10万</v>
      </c>
      <c r="BG5552" t="e">
        <v>#N/A</v>
      </c>
      <c r="BH5552" s="4" t="e">
        <v>#N/A</v>
      </c>
    </row>
    <row r="5553" spans="1:60">
      <c r="A5553" s="1" t="s">
        <v>24993</v>
      </c>
      <c r="B5553" s="1" t="s">
        <v>24994</v>
      </c>
      <c r="C5553" s="1" t="s">
        <v>24995</v>
      </c>
      <c r="D5553" s="1" t="s">
        <v>24996</v>
      </c>
      <c r="E5553" s="1" t="s">
        <v>24981</v>
      </c>
      <c r="F5553" s="1" t="s">
        <v>24982</v>
      </c>
      <c r="G5553" s="1" t="s">
        <v>49</v>
      </c>
      <c r="H5553" s="1" t="s">
        <v>24997</v>
      </c>
      <c r="I5553" s="1" t="s">
        <v>24998</v>
      </c>
      <c r="J5553" s="1" t="s">
        <v>159</v>
      </c>
      <c r="K5553" s="1" t="s">
        <v>24985</v>
      </c>
      <c r="L5553" s="1" t="s">
        <v>24982</v>
      </c>
      <c r="M5553" s="1" t="s">
        <v>51</v>
      </c>
      <c r="N5553" s="1" t="s">
        <v>100</v>
      </c>
      <c r="O5553" s="1" t="str">
        <f t="shared" si="602"/>
        <v>整改</v>
      </c>
      <c r="P5553" s="1" t="s">
        <v>53</v>
      </c>
      <c r="Q5553" s="1" t="s">
        <v>170</v>
      </c>
      <c r="R5553" s="1" t="s">
        <v>24875</v>
      </c>
      <c r="S5553" s="1" t="s">
        <v>24986</v>
      </c>
      <c r="T5553" s="1" t="s">
        <v>654</v>
      </c>
      <c r="U5553" s="1" t="s">
        <v>24999</v>
      </c>
      <c r="V5553" s="1" t="s">
        <v>654</v>
      </c>
      <c r="W5553" s="1" t="s">
        <v>58</v>
      </c>
      <c r="X5553" s="1" t="s">
        <v>94</v>
      </c>
      <c r="Y5553" s="1" t="s">
        <v>76</v>
      </c>
      <c r="Z5553" s="1" t="s">
        <v>77</v>
      </c>
      <c r="AA5553" s="1" t="s">
        <v>77</v>
      </c>
      <c r="AB5553" s="1" t="s">
        <v>162</v>
      </c>
      <c r="AC5553" s="1" t="s">
        <v>82</v>
      </c>
      <c r="AD5553" s="1" t="s">
        <v>27597</v>
      </c>
      <c r="AE5553" s="1"/>
      <c r="AF5553" s="1" t="s">
        <v>72</v>
      </c>
      <c r="AG5553" s="1">
        <v>20061105</v>
      </c>
      <c r="AH5553" s="1" t="str">
        <f t="shared" si="603"/>
        <v>200611</v>
      </c>
      <c r="AI5553" s="1">
        <v>20150125</v>
      </c>
      <c r="AJ5553" s="1"/>
      <c r="AK5553" s="1"/>
      <c r="AL5553" s="1">
        <v>140</v>
      </c>
      <c r="AM5553" s="1"/>
      <c r="AN5553" s="1">
        <v>94</v>
      </c>
      <c r="AO5553" s="1"/>
      <c r="AP5553" s="1">
        <v>20130130</v>
      </c>
      <c r="AQ5553" s="1">
        <v>20121001</v>
      </c>
      <c r="AR5553" s="1">
        <v>20130930</v>
      </c>
      <c r="AS5553" s="1" t="s">
        <v>64</v>
      </c>
      <c r="AT5553" s="1"/>
      <c r="AU5553" s="1"/>
      <c r="AV5553">
        <v>140</v>
      </c>
      <c r="AW5553" s="5" t="str">
        <f t="shared" si="609"/>
        <v>&gt;10万</v>
      </c>
      <c r="AX5553">
        <v>515.65490999999997</v>
      </c>
      <c r="AY5553">
        <v>5</v>
      </c>
      <c r="AZ5553">
        <v>1420.9027000000001</v>
      </c>
      <c r="BA5553">
        <v>11</v>
      </c>
      <c r="BB5553">
        <v>103.13098199999999</v>
      </c>
      <c r="BC5553" s="3" t="str">
        <f t="shared" si="605"/>
        <v>其他商场</v>
      </c>
      <c r="BD5553" s="4" t="s">
        <v>27585</v>
      </c>
      <c r="BE5553">
        <f t="shared" si="606"/>
        <v>129.17297272727274</v>
      </c>
      <c r="BF5553" s="4" t="str">
        <f t="shared" si="610"/>
        <v>&gt;10万</v>
      </c>
      <c r="BG5553" t="e">
        <v>#N/A</v>
      </c>
      <c r="BH5553" s="4" t="e">
        <v>#N/A</v>
      </c>
    </row>
    <row r="5554" spans="1:60">
      <c r="A5554" s="1" t="s">
        <v>25000</v>
      </c>
      <c r="B5554" s="1" t="s">
        <v>25001</v>
      </c>
      <c r="C5554" s="1" t="s">
        <v>25002</v>
      </c>
      <c r="D5554" s="1" t="s">
        <v>25003</v>
      </c>
      <c r="E5554" s="1" t="s">
        <v>24905</v>
      </c>
      <c r="F5554" s="1" t="s">
        <v>24906</v>
      </c>
      <c r="G5554" s="1" t="s">
        <v>129</v>
      </c>
      <c r="H5554" s="1" t="s">
        <v>25004</v>
      </c>
      <c r="I5554" s="1" t="s">
        <v>25005</v>
      </c>
      <c r="J5554" s="1" t="s">
        <v>159</v>
      </c>
      <c r="K5554" s="1" t="s">
        <v>24909</v>
      </c>
      <c r="L5554" s="1" t="s">
        <v>24906</v>
      </c>
      <c r="M5554" s="1" t="s">
        <v>1734</v>
      </c>
      <c r="N5554" s="1" t="s">
        <v>52</v>
      </c>
      <c r="O5554" s="1" t="str">
        <f t="shared" si="602"/>
        <v>维持</v>
      </c>
      <c r="P5554" s="1" t="s">
        <v>53</v>
      </c>
      <c r="Q5554" s="1" t="s">
        <v>170</v>
      </c>
      <c r="R5554" s="1" t="s">
        <v>24875</v>
      </c>
      <c r="S5554" s="1" t="s">
        <v>24910</v>
      </c>
      <c r="T5554" s="1" t="s">
        <v>133</v>
      </c>
      <c r="U5554" s="1" t="s">
        <v>25006</v>
      </c>
      <c r="V5554" s="1" t="s">
        <v>133</v>
      </c>
      <c r="W5554" s="1" t="s">
        <v>58</v>
      </c>
      <c r="X5554" s="1" t="s">
        <v>173</v>
      </c>
      <c r="Y5554" s="1" t="s">
        <v>88</v>
      </c>
      <c r="Z5554" s="1" t="s">
        <v>88</v>
      </c>
      <c r="AA5554" s="1" t="s">
        <v>88</v>
      </c>
      <c r="AB5554" s="1" t="s">
        <v>162</v>
      </c>
      <c r="AC5554" s="1" t="s">
        <v>174</v>
      </c>
      <c r="AD5554" s="1" t="s">
        <v>27597</v>
      </c>
      <c r="AE5554" s="1" t="s">
        <v>71</v>
      </c>
      <c r="AF5554" s="1"/>
      <c r="AG5554" s="1">
        <v>20061010</v>
      </c>
      <c r="AH5554" s="1" t="str">
        <f t="shared" si="603"/>
        <v>200610</v>
      </c>
      <c r="AI5554" s="1">
        <v>20120329</v>
      </c>
      <c r="AJ5554" s="1"/>
      <c r="AK5554" s="1"/>
      <c r="AL5554" s="1">
        <v>105</v>
      </c>
      <c r="AM5554" s="1"/>
      <c r="AN5554" s="1">
        <v>105</v>
      </c>
      <c r="AO5554" s="1"/>
      <c r="AP5554" s="1">
        <v>20121214</v>
      </c>
      <c r="AQ5554" s="1">
        <v>20121001</v>
      </c>
      <c r="AR5554" s="1">
        <v>20130804</v>
      </c>
      <c r="AS5554" s="1" t="s">
        <v>180</v>
      </c>
      <c r="AT5554" s="1"/>
      <c r="AU5554" s="1"/>
      <c r="AV5554">
        <v>105</v>
      </c>
      <c r="AW5554" s="5" t="str">
        <f t="shared" si="609"/>
        <v>&gt;7万</v>
      </c>
      <c r="AX5554">
        <v>637.38599999999997</v>
      </c>
      <c r="AY5554">
        <v>7</v>
      </c>
      <c r="AZ5554">
        <v>1084.28</v>
      </c>
      <c r="BA5554">
        <v>12</v>
      </c>
      <c r="BB5554">
        <v>91.055142857142854</v>
      </c>
      <c r="BC5554" s="3" t="str">
        <f t="shared" si="605"/>
        <v>其他商场</v>
      </c>
      <c r="BD5554" s="4" t="s">
        <v>27587</v>
      </c>
      <c r="BE5554">
        <f t="shared" si="606"/>
        <v>90.356666666666669</v>
      </c>
      <c r="BF5554" s="4" t="str">
        <f t="shared" si="610"/>
        <v>&gt;7万</v>
      </c>
      <c r="BG5554" t="e">
        <v>#N/A</v>
      </c>
      <c r="BH5554" s="4" t="e">
        <v>#N/A</v>
      </c>
    </row>
    <row r="5555" spans="1:60">
      <c r="A5555" s="1" t="s">
        <v>25007</v>
      </c>
      <c r="B5555" s="1" t="s">
        <v>25008</v>
      </c>
      <c r="C5555" s="1" t="s">
        <v>25009</v>
      </c>
      <c r="D5555" s="1" t="s">
        <v>25010</v>
      </c>
      <c r="E5555" s="1" t="s">
        <v>24905</v>
      </c>
      <c r="F5555" s="1" t="s">
        <v>24906</v>
      </c>
      <c r="G5555" s="1" t="s">
        <v>129</v>
      </c>
      <c r="H5555" s="1" t="s">
        <v>25011</v>
      </c>
      <c r="I5555" s="1" t="s">
        <v>25012</v>
      </c>
      <c r="J5555" s="1" t="s">
        <v>159</v>
      </c>
      <c r="K5555" s="1" t="s">
        <v>24909</v>
      </c>
      <c r="L5555" s="1" t="s">
        <v>24906</v>
      </c>
      <c r="M5555" s="1" t="s">
        <v>1734</v>
      </c>
      <c r="N5555" s="1" t="s">
        <v>52</v>
      </c>
      <c r="O5555" s="1" t="str">
        <f t="shared" si="602"/>
        <v>维持</v>
      </c>
      <c r="P5555" s="1" t="s">
        <v>53</v>
      </c>
      <c r="Q5555" s="1" t="s">
        <v>170</v>
      </c>
      <c r="R5555" s="1" t="s">
        <v>24875</v>
      </c>
      <c r="S5555" s="1" t="s">
        <v>25013</v>
      </c>
      <c r="T5555" s="1" t="s">
        <v>355</v>
      </c>
      <c r="U5555" s="1" t="s">
        <v>25014</v>
      </c>
      <c r="V5555" s="1" t="s">
        <v>682</v>
      </c>
      <c r="W5555" s="1" t="s">
        <v>58</v>
      </c>
      <c r="X5555" s="1" t="s">
        <v>173</v>
      </c>
      <c r="Y5555" s="1" t="s">
        <v>60</v>
      </c>
      <c r="Z5555" s="1" t="s">
        <v>60</v>
      </c>
      <c r="AA5555" s="1" t="s">
        <v>60</v>
      </c>
      <c r="AB5555" s="1" t="s">
        <v>162</v>
      </c>
      <c r="AC5555" s="1" t="s">
        <v>292</v>
      </c>
      <c r="AD5555" s="1" t="s">
        <v>78</v>
      </c>
      <c r="AE5555" s="1" t="s">
        <v>71</v>
      </c>
      <c r="AF5555" s="1"/>
      <c r="AG5555" s="1">
        <v>20061128</v>
      </c>
      <c r="AH5555" s="1" t="str">
        <f t="shared" si="603"/>
        <v>200611</v>
      </c>
      <c r="AI5555" s="1">
        <v>20111201</v>
      </c>
      <c r="AJ5555" s="1"/>
      <c r="AK5555" s="1"/>
      <c r="AL5555" s="1">
        <v>60</v>
      </c>
      <c r="AM5555" s="1"/>
      <c r="AN5555" s="1">
        <v>60</v>
      </c>
      <c r="AO5555" s="1"/>
      <c r="AP5555" s="1">
        <v>20120309</v>
      </c>
      <c r="AQ5555" s="1">
        <v>20111201</v>
      </c>
      <c r="AR5555" s="1">
        <v>20120930</v>
      </c>
      <c r="AS5555" s="1" t="s">
        <v>180</v>
      </c>
      <c r="AT5555" s="1"/>
      <c r="AU5555" s="1"/>
      <c r="AV5555">
        <v>60</v>
      </c>
      <c r="AW5555" s="5" t="str">
        <f t="shared" si="609"/>
        <v>&lt;7万</v>
      </c>
      <c r="AX5555">
        <v>522.81817000000001</v>
      </c>
      <c r="AY5555">
        <v>7</v>
      </c>
      <c r="AZ5555">
        <v>534.53249000000005</v>
      </c>
      <c r="BA5555">
        <v>12</v>
      </c>
      <c r="BB5555">
        <v>74.688310000000001</v>
      </c>
      <c r="BC5555" s="3" t="str">
        <f t="shared" si="605"/>
        <v>其他商场</v>
      </c>
      <c r="BD5555" s="4" t="s">
        <v>27587</v>
      </c>
      <c r="BE5555">
        <f t="shared" si="606"/>
        <v>44.544374166666671</v>
      </c>
      <c r="BF5555" s="4" t="str">
        <f t="shared" si="610"/>
        <v>&lt;7万</v>
      </c>
      <c r="BG5555" t="e">
        <v>#N/A</v>
      </c>
      <c r="BH5555" s="4" t="e">
        <v>#N/A</v>
      </c>
    </row>
    <row r="5556" spans="1:60">
      <c r="A5556" s="1" t="s">
        <v>25015</v>
      </c>
      <c r="B5556" s="1" t="s">
        <v>25016</v>
      </c>
      <c r="C5556" s="1" t="s">
        <v>25017</v>
      </c>
      <c r="D5556" s="1" t="s">
        <v>25018</v>
      </c>
      <c r="E5556" s="1" t="s">
        <v>22858</v>
      </c>
      <c r="F5556" s="1" t="s">
        <v>22859</v>
      </c>
      <c r="G5556" s="1" t="s">
        <v>129</v>
      </c>
      <c r="H5556" s="1" t="s">
        <v>25019</v>
      </c>
      <c r="I5556" s="1" t="s">
        <v>25016</v>
      </c>
      <c r="J5556" s="1" t="s">
        <v>159</v>
      </c>
      <c r="K5556" s="1" t="s">
        <v>16661</v>
      </c>
      <c r="L5556" s="1" t="s">
        <v>16662</v>
      </c>
      <c r="M5556" s="1" t="s">
        <v>1734</v>
      </c>
      <c r="N5556" s="1" t="s">
        <v>52</v>
      </c>
      <c r="O5556" s="1" t="str">
        <f t="shared" si="602"/>
        <v>维持</v>
      </c>
      <c r="P5556" s="1" t="s">
        <v>53</v>
      </c>
      <c r="Q5556" s="1" t="s">
        <v>170</v>
      </c>
      <c r="R5556" s="1" t="s">
        <v>24875</v>
      </c>
      <c r="S5556" s="1" t="s">
        <v>24899</v>
      </c>
      <c r="T5556" s="1" t="s">
        <v>133</v>
      </c>
      <c r="U5556" s="1" t="s">
        <v>24992</v>
      </c>
      <c r="V5556" s="1" t="s">
        <v>682</v>
      </c>
      <c r="W5556" s="1" t="s">
        <v>58</v>
      </c>
      <c r="X5556" s="1" t="s">
        <v>173</v>
      </c>
      <c r="Y5556" s="1" t="s">
        <v>60</v>
      </c>
      <c r="Z5556" s="1" t="s">
        <v>60</v>
      </c>
      <c r="AA5556" s="1" t="s">
        <v>60</v>
      </c>
      <c r="AB5556" s="1" t="s">
        <v>162</v>
      </c>
      <c r="AC5556" s="1" t="s">
        <v>292</v>
      </c>
      <c r="AD5556" s="1" t="s">
        <v>78</v>
      </c>
      <c r="AE5556" s="1" t="s">
        <v>83</v>
      </c>
      <c r="AF5556" s="1"/>
      <c r="AG5556" s="1">
        <v>20061103</v>
      </c>
      <c r="AH5556" s="1" t="str">
        <f t="shared" si="603"/>
        <v>200611</v>
      </c>
      <c r="AI5556" s="1">
        <v>20090724</v>
      </c>
      <c r="AJ5556" s="1"/>
      <c r="AK5556" s="1"/>
      <c r="AL5556" s="1">
        <v>82</v>
      </c>
      <c r="AM5556" s="1"/>
      <c r="AN5556" s="1">
        <v>78</v>
      </c>
      <c r="AO5556" s="1"/>
      <c r="AP5556" s="1">
        <v>20121109</v>
      </c>
      <c r="AQ5556" s="1">
        <v>20121001</v>
      </c>
      <c r="AR5556" s="1">
        <v>20130930</v>
      </c>
      <c r="AS5556" s="1" t="s">
        <v>180</v>
      </c>
      <c r="AT5556" s="1"/>
      <c r="AU5556" s="1"/>
      <c r="AV5556">
        <v>82</v>
      </c>
      <c r="AW5556" s="5" t="str">
        <f t="shared" si="609"/>
        <v>&lt;7万</v>
      </c>
      <c r="AX5556">
        <v>330.28896000000003</v>
      </c>
      <c r="AY5556">
        <v>7</v>
      </c>
      <c r="AZ5556">
        <v>760.07949000000008</v>
      </c>
      <c r="BA5556">
        <v>12</v>
      </c>
      <c r="BB5556">
        <v>47.184137142857146</v>
      </c>
      <c r="BC5556" s="3" t="str">
        <f t="shared" si="605"/>
        <v>其他商场</v>
      </c>
      <c r="BD5556" s="4" t="s">
        <v>27586</v>
      </c>
      <c r="BE5556">
        <f t="shared" si="606"/>
        <v>63.339957500000004</v>
      </c>
      <c r="BF5556" s="4" t="str">
        <f t="shared" si="610"/>
        <v>&lt;7万</v>
      </c>
      <c r="BG5556" t="e">
        <v>#N/A</v>
      </c>
      <c r="BH5556" s="4" t="e">
        <v>#N/A</v>
      </c>
    </row>
    <row r="5557" spans="1:60">
      <c r="A5557" s="1" t="s">
        <v>25020</v>
      </c>
      <c r="B5557" s="1" t="s">
        <v>25021</v>
      </c>
      <c r="C5557" s="1" t="s">
        <v>25022</v>
      </c>
      <c r="D5557" s="1" t="s">
        <v>25023</v>
      </c>
      <c r="E5557" s="1" t="s">
        <v>24872</v>
      </c>
      <c r="F5557" s="1" t="s">
        <v>24873</v>
      </c>
      <c r="G5557" s="1" t="s">
        <v>49</v>
      </c>
      <c r="H5557" s="1" t="s">
        <v>25024</v>
      </c>
      <c r="I5557" s="1" t="s">
        <v>25025</v>
      </c>
      <c r="J5557" s="1" t="s">
        <v>159</v>
      </c>
      <c r="K5557" s="1" t="s">
        <v>24874</v>
      </c>
      <c r="L5557" s="1" t="s">
        <v>24873</v>
      </c>
      <c r="M5557" s="1" t="s">
        <v>51</v>
      </c>
      <c r="N5557" s="1" t="s">
        <v>52</v>
      </c>
      <c r="O5557" s="1" t="str">
        <f t="shared" si="602"/>
        <v>维持</v>
      </c>
      <c r="P5557" s="1" t="s">
        <v>53</v>
      </c>
      <c r="Q5557" s="1" t="s">
        <v>170</v>
      </c>
      <c r="R5557" s="1" t="s">
        <v>24875</v>
      </c>
      <c r="S5557" s="1" t="s">
        <v>24923</v>
      </c>
      <c r="T5557" s="1" t="s">
        <v>654</v>
      </c>
      <c r="U5557" s="1" t="s">
        <v>25026</v>
      </c>
      <c r="V5557" s="1" t="s">
        <v>682</v>
      </c>
      <c r="W5557" s="1" t="s">
        <v>58</v>
      </c>
      <c r="X5557" s="1" t="s">
        <v>173</v>
      </c>
      <c r="Y5557" s="1" t="s">
        <v>76</v>
      </c>
      <c r="Z5557" s="1" t="s">
        <v>77</v>
      </c>
      <c r="AA5557" s="1" t="s">
        <v>77</v>
      </c>
      <c r="AB5557" s="1" t="s">
        <v>162</v>
      </c>
      <c r="AC5557" s="1" t="s">
        <v>174</v>
      </c>
      <c r="AD5557" s="1" t="s">
        <v>27597</v>
      </c>
      <c r="AE5557" s="1" t="s">
        <v>71</v>
      </c>
      <c r="AF5557" s="1"/>
      <c r="AG5557" s="1">
        <v>20061125</v>
      </c>
      <c r="AH5557" s="1" t="str">
        <f t="shared" si="603"/>
        <v>200611</v>
      </c>
      <c r="AI5557" s="1">
        <v>20130818</v>
      </c>
      <c r="AJ5557" s="1"/>
      <c r="AK5557" s="1"/>
      <c r="AL5557" s="1">
        <v>78</v>
      </c>
      <c r="AM5557" s="1"/>
      <c r="AN5557" s="1">
        <v>0</v>
      </c>
      <c r="AO5557" s="1"/>
      <c r="AP5557" s="1">
        <v>20140124</v>
      </c>
      <c r="AQ5557" s="1">
        <v>20130818</v>
      </c>
      <c r="AR5557" s="1">
        <v>20140930</v>
      </c>
      <c r="AS5557" s="1" t="s">
        <v>180</v>
      </c>
      <c r="AT5557" s="1"/>
      <c r="AU5557" s="1"/>
      <c r="AV5557">
        <v>78</v>
      </c>
      <c r="AW5557" s="5" t="str">
        <f t="shared" si="609"/>
        <v>&gt;10万</v>
      </c>
      <c r="AX5557">
        <v>779.88769000000002</v>
      </c>
      <c r="AY5557">
        <v>7</v>
      </c>
      <c r="AZ5557">
        <v>1465.4769699999999</v>
      </c>
      <c r="BA5557">
        <v>12</v>
      </c>
      <c r="BB5557">
        <v>111.41252714285714</v>
      </c>
      <c r="BC5557" s="3" t="str">
        <f t="shared" si="605"/>
        <v>其他商场</v>
      </c>
      <c r="BD5557" s="4" t="s">
        <v>27585</v>
      </c>
      <c r="BE5557">
        <f t="shared" si="606"/>
        <v>122.12308083333333</v>
      </c>
      <c r="BF5557" s="4" t="str">
        <f t="shared" si="610"/>
        <v>&gt;10万</v>
      </c>
      <c r="BG5557" t="e">
        <v>#N/A</v>
      </c>
      <c r="BH5557" s="4" t="e">
        <v>#N/A</v>
      </c>
    </row>
    <row r="5558" spans="1:60">
      <c r="A5558" s="1" t="s">
        <v>25027</v>
      </c>
      <c r="B5558" s="1" t="s">
        <v>25028</v>
      </c>
      <c r="C5558" s="1" t="s">
        <v>25029</v>
      </c>
      <c r="D5558" s="1" t="s">
        <v>25030</v>
      </c>
      <c r="E5558" s="1" t="s">
        <v>24889</v>
      </c>
      <c r="F5558" s="1" t="s">
        <v>24890</v>
      </c>
      <c r="G5558" s="1" t="s">
        <v>49</v>
      </c>
      <c r="H5558" s="1" t="s">
        <v>24889</v>
      </c>
      <c r="I5558" s="1" t="s">
        <v>24890</v>
      </c>
      <c r="J5558" s="1" t="s">
        <v>49</v>
      </c>
      <c r="K5558" s="1" t="s">
        <v>24891</v>
      </c>
      <c r="L5558" s="1" t="s">
        <v>24890</v>
      </c>
      <c r="M5558" s="1" t="s">
        <v>51</v>
      </c>
      <c r="N5558" s="1" t="s">
        <v>52</v>
      </c>
      <c r="O5558" s="1" t="str">
        <f t="shared" si="602"/>
        <v>维持</v>
      </c>
      <c r="P5558" s="1" t="s">
        <v>53</v>
      </c>
      <c r="Q5558" s="1" t="s">
        <v>170</v>
      </c>
      <c r="R5558" s="1" t="s">
        <v>24875</v>
      </c>
      <c r="S5558" s="1" t="s">
        <v>24892</v>
      </c>
      <c r="T5558" s="1" t="s">
        <v>654</v>
      </c>
      <c r="U5558" s="1" t="s">
        <v>25031</v>
      </c>
      <c r="V5558" s="1" t="s">
        <v>682</v>
      </c>
      <c r="W5558" s="1" t="s">
        <v>58</v>
      </c>
      <c r="X5558" s="1" t="s">
        <v>173</v>
      </c>
      <c r="Y5558" s="1" t="s">
        <v>76</v>
      </c>
      <c r="Z5558" s="1" t="s">
        <v>77</v>
      </c>
      <c r="AA5558" s="1" t="s">
        <v>77</v>
      </c>
      <c r="AB5558" s="1" t="s">
        <v>61</v>
      </c>
      <c r="AC5558" s="1" t="s">
        <v>292</v>
      </c>
      <c r="AD5558" s="1" t="s">
        <v>27597</v>
      </c>
      <c r="AE5558" s="1" t="s">
        <v>71</v>
      </c>
      <c r="AF5558" s="1" t="s">
        <v>1400</v>
      </c>
      <c r="AG5558" s="1">
        <v>20061125</v>
      </c>
      <c r="AH5558" s="1" t="str">
        <f t="shared" si="603"/>
        <v>200611</v>
      </c>
      <c r="AI5558" s="1">
        <v>20120601</v>
      </c>
      <c r="AJ5558" s="1"/>
      <c r="AK5558" s="1"/>
      <c r="AL5558" s="1">
        <v>61</v>
      </c>
      <c r="AM5558" s="1"/>
      <c r="AN5558" s="1">
        <v>61</v>
      </c>
      <c r="AO5558" s="1"/>
      <c r="AP5558" s="1">
        <v>20110523</v>
      </c>
      <c r="AQ5558" s="1">
        <v>20101001</v>
      </c>
      <c r="AR5558" s="1">
        <v>20110930</v>
      </c>
      <c r="AS5558" s="1" t="s">
        <v>64</v>
      </c>
      <c r="AT5558" s="1"/>
      <c r="AU5558" s="1"/>
      <c r="AV5558">
        <v>61</v>
      </c>
      <c r="AW5558" s="5" t="str">
        <f t="shared" si="609"/>
        <v>&gt;10万</v>
      </c>
      <c r="AX5558">
        <v>985.88864000000001</v>
      </c>
      <c r="AY5558">
        <v>7</v>
      </c>
      <c r="AZ5558">
        <v>1402.2557400000001</v>
      </c>
      <c r="BA5558">
        <v>12</v>
      </c>
      <c r="BB5558">
        <v>140.84123428571428</v>
      </c>
      <c r="BC5558" s="3" t="str">
        <f t="shared" si="605"/>
        <v>常规商场</v>
      </c>
      <c r="BD5558" s="4" t="s">
        <v>27585</v>
      </c>
      <c r="BE5558">
        <f t="shared" si="606"/>
        <v>116.854645</v>
      </c>
      <c r="BF5558" s="4" t="str">
        <f t="shared" si="610"/>
        <v>&gt;10万</v>
      </c>
      <c r="BG5558" t="e">
        <v>#N/A</v>
      </c>
      <c r="BH5558" s="4" t="e">
        <v>#N/A</v>
      </c>
    </row>
    <row r="5559" spans="1:60">
      <c r="A5559" s="1" t="s">
        <v>25032</v>
      </c>
      <c r="B5559" s="1" t="s">
        <v>25033</v>
      </c>
      <c r="C5559" s="1" t="s">
        <v>25034</v>
      </c>
      <c r="D5559" s="1" t="s">
        <v>25035</v>
      </c>
      <c r="E5559" s="1" t="s">
        <v>24889</v>
      </c>
      <c r="F5559" s="1" t="s">
        <v>24890</v>
      </c>
      <c r="G5559" s="1" t="s">
        <v>49</v>
      </c>
      <c r="H5559" s="1" t="s">
        <v>24889</v>
      </c>
      <c r="I5559" s="1" t="s">
        <v>24890</v>
      </c>
      <c r="J5559" s="1" t="s">
        <v>49</v>
      </c>
      <c r="K5559" s="1" t="s">
        <v>24891</v>
      </c>
      <c r="L5559" s="1" t="s">
        <v>24890</v>
      </c>
      <c r="M5559" s="1" t="s">
        <v>51</v>
      </c>
      <c r="N5559" s="1" t="s">
        <v>52</v>
      </c>
      <c r="O5559" s="1" t="str">
        <f t="shared" si="602"/>
        <v>维持</v>
      </c>
      <c r="P5559" s="1" t="s">
        <v>53</v>
      </c>
      <c r="Q5559" s="1" t="s">
        <v>170</v>
      </c>
      <c r="R5559" s="1" t="s">
        <v>24875</v>
      </c>
      <c r="S5559" s="1" t="s">
        <v>24892</v>
      </c>
      <c r="T5559" s="1" t="s">
        <v>654</v>
      </c>
      <c r="U5559" s="1" t="s">
        <v>25036</v>
      </c>
      <c r="V5559" s="1" t="s">
        <v>133</v>
      </c>
      <c r="W5559" s="1" t="s">
        <v>58</v>
      </c>
      <c r="X5559" s="1" t="s">
        <v>173</v>
      </c>
      <c r="Y5559" s="1" t="s">
        <v>88</v>
      </c>
      <c r="Z5559" s="1" t="s">
        <v>88</v>
      </c>
      <c r="AA5559" s="1" t="s">
        <v>88</v>
      </c>
      <c r="AB5559" s="1" t="s">
        <v>61</v>
      </c>
      <c r="AC5559" s="1" t="s">
        <v>174</v>
      </c>
      <c r="AD5559" s="1" t="s">
        <v>70</v>
      </c>
      <c r="AE5559" s="1" t="s">
        <v>71</v>
      </c>
      <c r="AF5559" s="1" t="s">
        <v>1400</v>
      </c>
      <c r="AG5559" s="1">
        <v>20070118</v>
      </c>
      <c r="AH5559" s="1" t="str">
        <f t="shared" si="603"/>
        <v>200701</v>
      </c>
      <c r="AI5559" s="1">
        <v>20120101</v>
      </c>
      <c r="AJ5559" s="1"/>
      <c r="AK5559" s="1"/>
      <c r="AL5559" s="1">
        <v>122</v>
      </c>
      <c r="AM5559" s="1"/>
      <c r="AN5559" s="1">
        <v>133</v>
      </c>
      <c r="AO5559" s="1"/>
      <c r="AP5559" s="1">
        <v>20121109</v>
      </c>
      <c r="AQ5559" s="1">
        <v>20121001</v>
      </c>
      <c r="AR5559" s="1">
        <v>20130930</v>
      </c>
      <c r="AS5559" s="1" t="s">
        <v>64</v>
      </c>
      <c r="AT5559" s="1"/>
      <c r="AU5559" s="1"/>
      <c r="AV5559">
        <v>122</v>
      </c>
      <c r="AW5559" s="5" t="str">
        <f t="shared" si="609"/>
        <v>&gt;7万</v>
      </c>
      <c r="AX5559">
        <v>888.68556999999987</v>
      </c>
      <c r="AY5559">
        <v>7</v>
      </c>
      <c r="AZ5559">
        <v>1158.1133</v>
      </c>
      <c r="BA5559">
        <v>12</v>
      </c>
      <c r="BB5559">
        <v>126.9550814285714</v>
      </c>
      <c r="BC5559" s="3" t="str">
        <f t="shared" si="605"/>
        <v>其他商场</v>
      </c>
      <c r="BD5559" s="4" t="s">
        <v>27585</v>
      </c>
      <c r="BE5559">
        <f t="shared" si="606"/>
        <v>96.50944166666666</v>
      </c>
      <c r="BF5559" s="4" t="str">
        <f t="shared" si="610"/>
        <v>&gt;7万</v>
      </c>
      <c r="BG5559" t="e">
        <v>#N/A</v>
      </c>
      <c r="BH5559" s="4" t="e">
        <v>#N/A</v>
      </c>
    </row>
    <row r="5560" spans="1:60">
      <c r="A5560" s="1" t="s">
        <v>25037</v>
      </c>
      <c r="B5560" s="1" t="s">
        <v>25038</v>
      </c>
      <c r="C5560" s="1" t="s">
        <v>25039</v>
      </c>
      <c r="D5560" s="1" t="s">
        <v>25040</v>
      </c>
      <c r="E5560" s="1" t="s">
        <v>24905</v>
      </c>
      <c r="F5560" s="1" t="s">
        <v>24906</v>
      </c>
      <c r="G5560" s="1" t="s">
        <v>129</v>
      </c>
      <c r="H5560" s="1" t="s">
        <v>25041</v>
      </c>
      <c r="I5560" s="1" t="s">
        <v>25038</v>
      </c>
      <c r="J5560" s="1" t="s">
        <v>159</v>
      </c>
      <c r="K5560" s="1" t="s">
        <v>24909</v>
      </c>
      <c r="L5560" s="1" t="s">
        <v>24906</v>
      </c>
      <c r="M5560" s="1" t="s">
        <v>1734</v>
      </c>
      <c r="N5560" s="1" t="s">
        <v>52</v>
      </c>
      <c r="O5560" s="1" t="str">
        <f t="shared" si="602"/>
        <v>维持</v>
      </c>
      <c r="P5560" s="1" t="s">
        <v>53</v>
      </c>
      <c r="Q5560" s="1" t="s">
        <v>170</v>
      </c>
      <c r="R5560" s="1" t="s">
        <v>24875</v>
      </c>
      <c r="S5560" s="1" t="s">
        <v>24910</v>
      </c>
      <c r="T5560" s="1" t="s">
        <v>133</v>
      </c>
      <c r="U5560" s="1" t="s">
        <v>25006</v>
      </c>
      <c r="V5560" s="1" t="s">
        <v>133</v>
      </c>
      <c r="W5560" s="1" t="s">
        <v>58</v>
      </c>
      <c r="X5560" s="1" t="s">
        <v>173</v>
      </c>
      <c r="Y5560" s="1" t="s">
        <v>60</v>
      </c>
      <c r="Z5560" s="1" t="s">
        <v>60</v>
      </c>
      <c r="AA5560" s="1" t="s">
        <v>60</v>
      </c>
      <c r="AB5560" s="1" t="s">
        <v>162</v>
      </c>
      <c r="AC5560" s="1" t="s">
        <v>292</v>
      </c>
      <c r="AD5560" s="1" t="s">
        <v>78</v>
      </c>
      <c r="AE5560" s="1" t="s">
        <v>83</v>
      </c>
      <c r="AF5560" s="1"/>
      <c r="AG5560" s="1">
        <v>20061225</v>
      </c>
      <c r="AH5560" s="1" t="str">
        <f t="shared" si="603"/>
        <v>200612</v>
      </c>
      <c r="AI5560" s="1">
        <v>20110501</v>
      </c>
      <c r="AJ5560" s="1"/>
      <c r="AK5560" s="1"/>
      <c r="AL5560" s="1">
        <v>75</v>
      </c>
      <c r="AM5560" s="1"/>
      <c r="AN5560" s="1">
        <v>75</v>
      </c>
      <c r="AO5560" s="1"/>
      <c r="AP5560" s="1">
        <v>20120228</v>
      </c>
      <c r="AQ5560" s="1">
        <v>20110501</v>
      </c>
      <c r="AR5560" s="1">
        <v>20120930</v>
      </c>
      <c r="AS5560" s="1" t="s">
        <v>180</v>
      </c>
      <c r="AT5560" s="1"/>
      <c r="AU5560" s="1"/>
      <c r="AV5560">
        <v>75</v>
      </c>
      <c r="AW5560" s="5" t="str">
        <f t="shared" si="609"/>
        <v>&lt;7万</v>
      </c>
      <c r="AX5560">
        <v>203.26195999999999</v>
      </c>
      <c r="AY5560">
        <v>5</v>
      </c>
      <c r="AZ5560">
        <v>429.47291000000001</v>
      </c>
      <c r="BA5560">
        <v>12</v>
      </c>
      <c r="BB5560">
        <v>40.652391999999999</v>
      </c>
      <c r="BC5560" s="3" t="str">
        <f t="shared" si="605"/>
        <v>其他商场</v>
      </c>
      <c r="BD5560" s="4" t="s">
        <v>27586</v>
      </c>
      <c r="BE5560">
        <f t="shared" si="606"/>
        <v>35.789409166666665</v>
      </c>
      <c r="BF5560" s="4" t="str">
        <f t="shared" si="610"/>
        <v>&lt;7万</v>
      </c>
      <c r="BG5560" t="e">
        <v>#N/A</v>
      </c>
      <c r="BH5560" s="4" t="e">
        <v>#N/A</v>
      </c>
    </row>
    <row r="5561" spans="1:60">
      <c r="A5561" s="1" t="s">
        <v>25042</v>
      </c>
      <c r="B5561" s="1" t="s">
        <v>25043</v>
      </c>
      <c r="C5561" s="1" t="s">
        <v>25044</v>
      </c>
      <c r="D5561" s="1" t="s">
        <v>25045</v>
      </c>
      <c r="E5561" s="1" t="s">
        <v>24905</v>
      </c>
      <c r="F5561" s="1" t="s">
        <v>24906</v>
      </c>
      <c r="G5561" s="1" t="s">
        <v>129</v>
      </c>
      <c r="H5561" s="1" t="s">
        <v>25046</v>
      </c>
      <c r="I5561" s="1" t="s">
        <v>25043</v>
      </c>
      <c r="J5561" s="1" t="s">
        <v>159</v>
      </c>
      <c r="K5561" s="1" t="s">
        <v>24909</v>
      </c>
      <c r="L5561" s="1" t="s">
        <v>24906</v>
      </c>
      <c r="M5561" s="1" t="s">
        <v>1734</v>
      </c>
      <c r="N5561" s="1" t="s">
        <v>52</v>
      </c>
      <c r="O5561" s="1" t="str">
        <f t="shared" si="602"/>
        <v>维持</v>
      </c>
      <c r="P5561" s="1" t="s">
        <v>53</v>
      </c>
      <c r="Q5561" s="1" t="s">
        <v>170</v>
      </c>
      <c r="R5561" s="1" t="s">
        <v>24875</v>
      </c>
      <c r="S5561" s="1" t="s">
        <v>24910</v>
      </c>
      <c r="T5561" s="1" t="s">
        <v>133</v>
      </c>
      <c r="U5561" s="1" t="s">
        <v>24954</v>
      </c>
      <c r="V5561" s="1" t="s">
        <v>133</v>
      </c>
      <c r="W5561" s="1" t="s">
        <v>58</v>
      </c>
      <c r="X5561" s="1" t="s">
        <v>173</v>
      </c>
      <c r="Y5561" s="1" t="s">
        <v>60</v>
      </c>
      <c r="Z5561" s="1" t="s">
        <v>60</v>
      </c>
      <c r="AA5561" s="1" t="s">
        <v>60</v>
      </c>
      <c r="AB5561" s="1" t="s">
        <v>162</v>
      </c>
      <c r="AC5561" s="1" t="s">
        <v>292</v>
      </c>
      <c r="AD5561" s="1" t="s">
        <v>293</v>
      </c>
      <c r="AE5561" s="1" t="s">
        <v>83</v>
      </c>
      <c r="AF5561" s="1"/>
      <c r="AG5561" s="1">
        <v>20070107</v>
      </c>
      <c r="AH5561" s="1" t="str">
        <f t="shared" si="603"/>
        <v>200701</v>
      </c>
      <c r="AI5561" s="1"/>
      <c r="AJ5561" s="1"/>
      <c r="AK5561" s="1"/>
      <c r="AL5561" s="1">
        <v>74</v>
      </c>
      <c r="AM5561" s="1"/>
      <c r="AN5561" s="1">
        <v>80</v>
      </c>
      <c r="AO5561" s="1"/>
      <c r="AP5561" s="1">
        <v>20110124</v>
      </c>
      <c r="AQ5561" s="1">
        <v>20101001</v>
      </c>
      <c r="AR5561" s="1">
        <v>20110930</v>
      </c>
      <c r="AS5561" s="1" t="s">
        <v>180</v>
      </c>
      <c r="AT5561" s="1"/>
      <c r="AU5561" s="1"/>
      <c r="AV5561">
        <v>74</v>
      </c>
      <c r="AW5561" s="5" t="str">
        <f t="shared" si="609"/>
        <v>&lt;7万</v>
      </c>
      <c r="AX5561">
        <v>261.35557999999997</v>
      </c>
      <c r="AY5561">
        <v>7</v>
      </c>
      <c r="AZ5561">
        <v>372.65625</v>
      </c>
      <c r="BA5561">
        <v>12</v>
      </c>
      <c r="BB5561">
        <v>37.336511428571427</v>
      </c>
      <c r="BC5561" s="3" t="str">
        <f t="shared" si="605"/>
        <v>其他商场</v>
      </c>
      <c r="BD5561" s="4" t="s">
        <v>27586</v>
      </c>
      <c r="BE5561">
        <f t="shared" si="606"/>
        <v>31.0546875</v>
      </c>
      <c r="BF5561" s="4" t="str">
        <f t="shared" si="610"/>
        <v>&lt;7万</v>
      </c>
      <c r="BG5561" t="e">
        <v>#N/A</v>
      </c>
      <c r="BH5561" s="4" t="e">
        <v>#N/A</v>
      </c>
    </row>
    <row r="5562" spans="1:60">
      <c r="A5562" s="1" t="s">
        <v>25047</v>
      </c>
      <c r="B5562" s="1" t="s">
        <v>25048</v>
      </c>
      <c r="C5562" s="1" t="s">
        <v>25049</v>
      </c>
      <c r="D5562" s="1" t="s">
        <v>25050</v>
      </c>
      <c r="E5562" s="1" t="s">
        <v>24905</v>
      </c>
      <c r="F5562" s="1" t="s">
        <v>24906</v>
      </c>
      <c r="G5562" s="1" t="s">
        <v>129</v>
      </c>
      <c r="H5562" s="1" t="s">
        <v>25051</v>
      </c>
      <c r="I5562" s="1" t="s">
        <v>25048</v>
      </c>
      <c r="J5562" s="1" t="s">
        <v>159</v>
      </c>
      <c r="K5562" s="1" t="s">
        <v>24909</v>
      </c>
      <c r="L5562" s="1" t="s">
        <v>24906</v>
      </c>
      <c r="M5562" s="1" t="s">
        <v>1734</v>
      </c>
      <c r="N5562" s="1" t="s">
        <v>52</v>
      </c>
      <c r="O5562" s="1" t="str">
        <f t="shared" si="602"/>
        <v>维持</v>
      </c>
      <c r="P5562" s="1" t="s">
        <v>53</v>
      </c>
      <c r="Q5562" s="1" t="s">
        <v>170</v>
      </c>
      <c r="R5562" s="1" t="s">
        <v>24875</v>
      </c>
      <c r="S5562" s="1" t="s">
        <v>24923</v>
      </c>
      <c r="T5562" s="1" t="s">
        <v>654</v>
      </c>
      <c r="U5562" s="1" t="s">
        <v>25052</v>
      </c>
      <c r="V5562" s="1" t="s">
        <v>682</v>
      </c>
      <c r="W5562" s="1" t="s">
        <v>58</v>
      </c>
      <c r="X5562" s="1" t="s">
        <v>173</v>
      </c>
      <c r="Y5562" s="1" t="s">
        <v>60</v>
      </c>
      <c r="Z5562" s="1" t="s">
        <v>60</v>
      </c>
      <c r="AA5562" s="1" t="s">
        <v>60</v>
      </c>
      <c r="AB5562" s="1" t="s">
        <v>162</v>
      </c>
      <c r="AC5562" s="1" t="s">
        <v>292</v>
      </c>
      <c r="AD5562" s="1" t="s">
        <v>293</v>
      </c>
      <c r="AE5562" s="1" t="s">
        <v>83</v>
      </c>
      <c r="AF5562" s="1"/>
      <c r="AG5562" s="1">
        <v>20061226</v>
      </c>
      <c r="AH5562" s="1" t="str">
        <f t="shared" si="603"/>
        <v>200612</v>
      </c>
      <c r="AI5562" s="1"/>
      <c r="AJ5562" s="1"/>
      <c r="AK5562" s="1"/>
      <c r="AL5562" s="1">
        <v>59</v>
      </c>
      <c r="AM5562" s="1"/>
      <c r="AN5562" s="1">
        <v>70</v>
      </c>
      <c r="AO5562" s="1"/>
      <c r="AP5562" s="1">
        <v>20111226</v>
      </c>
      <c r="AQ5562" s="1">
        <v>20111001</v>
      </c>
      <c r="AR5562" s="1">
        <v>20120930</v>
      </c>
      <c r="AS5562" s="1" t="s">
        <v>180</v>
      </c>
      <c r="AT5562" s="1"/>
      <c r="AU5562" s="1"/>
      <c r="AV5562">
        <v>59</v>
      </c>
      <c r="AW5562" s="5" t="str">
        <f t="shared" si="609"/>
        <v>&lt;7万</v>
      </c>
      <c r="AX5562">
        <v>237.62879999999998</v>
      </c>
      <c r="AY5562">
        <v>7</v>
      </c>
      <c r="AZ5562">
        <v>634.02294000000006</v>
      </c>
      <c r="BA5562">
        <v>12</v>
      </c>
      <c r="BB5562">
        <v>33.946971428571423</v>
      </c>
      <c r="BC5562" s="3" t="str">
        <f t="shared" si="605"/>
        <v>其他商场</v>
      </c>
      <c r="BD5562" s="4" t="s">
        <v>27586</v>
      </c>
      <c r="BE5562">
        <f t="shared" si="606"/>
        <v>52.835245000000008</v>
      </c>
      <c r="BF5562" s="4" t="str">
        <f t="shared" si="610"/>
        <v>&lt;7万</v>
      </c>
      <c r="BG5562" t="e">
        <v>#N/A</v>
      </c>
      <c r="BH5562" s="4" t="e">
        <v>#N/A</v>
      </c>
    </row>
    <row r="5563" spans="1:60">
      <c r="A5563" s="1" t="s">
        <v>25053</v>
      </c>
      <c r="B5563" s="1" t="s">
        <v>25054</v>
      </c>
      <c r="C5563" s="1" t="s">
        <v>25055</v>
      </c>
      <c r="D5563" s="1" t="s">
        <v>25056</v>
      </c>
      <c r="E5563" s="1" t="s">
        <v>22970</v>
      </c>
      <c r="F5563" s="1" t="s">
        <v>22971</v>
      </c>
      <c r="G5563" s="1" t="s">
        <v>129</v>
      </c>
      <c r="H5563" s="1" t="s">
        <v>22970</v>
      </c>
      <c r="I5563" s="1" t="s">
        <v>22971</v>
      </c>
      <c r="J5563" s="1" t="s">
        <v>129</v>
      </c>
      <c r="K5563" s="1" t="s">
        <v>16661</v>
      </c>
      <c r="L5563" s="1" t="s">
        <v>16662</v>
      </c>
      <c r="M5563" s="1"/>
      <c r="N5563" s="1" t="s">
        <v>52</v>
      </c>
      <c r="O5563" s="1" t="str">
        <f t="shared" si="602"/>
        <v>维持</v>
      </c>
      <c r="P5563" s="1" t="s">
        <v>53</v>
      </c>
      <c r="Q5563" s="1" t="s">
        <v>170</v>
      </c>
      <c r="R5563" s="1" t="s">
        <v>24875</v>
      </c>
      <c r="S5563" s="1" t="s">
        <v>24899</v>
      </c>
      <c r="T5563" s="1" t="s">
        <v>133</v>
      </c>
      <c r="U5563" s="1" t="s">
        <v>24992</v>
      </c>
      <c r="V5563" s="1" t="s">
        <v>682</v>
      </c>
      <c r="W5563" s="1" t="s">
        <v>185</v>
      </c>
      <c r="X5563" s="1" t="s">
        <v>173</v>
      </c>
      <c r="Y5563" s="1" t="s">
        <v>186</v>
      </c>
      <c r="Z5563" s="1" t="s">
        <v>186</v>
      </c>
      <c r="AA5563" s="1" t="s">
        <v>186</v>
      </c>
      <c r="AB5563" s="1" t="s">
        <v>61</v>
      </c>
      <c r="AC5563" s="1" t="s">
        <v>204</v>
      </c>
      <c r="AD5563" s="1" t="s">
        <v>188</v>
      </c>
      <c r="AE5563" s="1" t="s">
        <v>83</v>
      </c>
      <c r="AF5563" s="1"/>
      <c r="AG5563" s="1">
        <v>20070201</v>
      </c>
      <c r="AH5563" s="1" t="str">
        <f t="shared" si="603"/>
        <v>200702</v>
      </c>
      <c r="AI5563" s="1">
        <v>20130420</v>
      </c>
      <c r="AJ5563" s="1"/>
      <c r="AK5563" s="1"/>
      <c r="AL5563" s="1">
        <v>177</v>
      </c>
      <c r="AM5563" s="1"/>
      <c r="AN5563" s="1">
        <v>202</v>
      </c>
      <c r="AO5563" s="1"/>
      <c r="AP5563" s="1">
        <v>20131226</v>
      </c>
      <c r="AQ5563" s="1">
        <v>20130420</v>
      </c>
      <c r="AR5563" s="1">
        <v>20130930</v>
      </c>
      <c r="AS5563" s="1" t="s">
        <v>189</v>
      </c>
      <c r="AT5563" s="1"/>
      <c r="AU5563" s="1"/>
      <c r="AV5563">
        <v>177</v>
      </c>
      <c r="AW5563" s="5" t="str">
        <f t="shared" si="609"/>
        <v>&lt;7万</v>
      </c>
      <c r="AX5563">
        <v>620.14842999999996</v>
      </c>
      <c r="AY5563">
        <v>7</v>
      </c>
      <c r="AZ5563">
        <v>748.20148999999992</v>
      </c>
      <c r="BA5563">
        <v>12</v>
      </c>
      <c r="BB5563">
        <v>88.592632857142846</v>
      </c>
      <c r="BC5563" s="3" t="str">
        <f t="shared" si="605"/>
        <v>其他商场</v>
      </c>
      <c r="BD5563" s="4" t="s">
        <v>27587</v>
      </c>
      <c r="BE5563">
        <f t="shared" si="606"/>
        <v>62.35012416666666</v>
      </c>
      <c r="BF5563" s="4" t="str">
        <f t="shared" si="610"/>
        <v>&lt;7万</v>
      </c>
      <c r="BG5563" t="e">
        <v>#N/A</v>
      </c>
      <c r="BH5563" s="4" t="e">
        <v>#N/A</v>
      </c>
    </row>
    <row r="5564" spans="1:60">
      <c r="A5564" s="1" t="s">
        <v>25057</v>
      </c>
      <c r="B5564" s="1" t="s">
        <v>25058</v>
      </c>
      <c r="C5564" s="1" t="s">
        <v>25059</v>
      </c>
      <c r="D5564" s="1" t="s">
        <v>25060</v>
      </c>
      <c r="E5564" s="1" t="s">
        <v>24889</v>
      </c>
      <c r="F5564" s="1" t="s">
        <v>24890</v>
      </c>
      <c r="G5564" s="1" t="s">
        <v>49</v>
      </c>
      <c r="H5564" s="1" t="s">
        <v>25061</v>
      </c>
      <c r="I5564" s="1" t="s">
        <v>25058</v>
      </c>
      <c r="J5564" s="1" t="s">
        <v>159</v>
      </c>
      <c r="K5564" s="1" t="s">
        <v>24891</v>
      </c>
      <c r="L5564" s="1" t="s">
        <v>24890</v>
      </c>
      <c r="M5564" s="1" t="s">
        <v>51</v>
      </c>
      <c r="N5564" s="1" t="s">
        <v>52</v>
      </c>
      <c r="O5564" s="1" t="str">
        <f t="shared" si="602"/>
        <v>维持</v>
      </c>
      <c r="P5564" s="1" t="s">
        <v>53</v>
      </c>
      <c r="Q5564" s="1" t="s">
        <v>170</v>
      </c>
      <c r="R5564" s="1" t="s">
        <v>24875</v>
      </c>
      <c r="S5564" s="1" t="s">
        <v>24892</v>
      </c>
      <c r="T5564" s="1" t="s">
        <v>654</v>
      </c>
      <c r="U5564" s="1" t="s">
        <v>24893</v>
      </c>
      <c r="V5564" s="1" t="s">
        <v>355</v>
      </c>
      <c r="W5564" s="1" t="s">
        <v>58</v>
      </c>
      <c r="X5564" s="1" t="s">
        <v>173</v>
      </c>
      <c r="Y5564" s="1" t="s">
        <v>60</v>
      </c>
      <c r="Z5564" s="1" t="s">
        <v>60</v>
      </c>
      <c r="AA5564" s="1" t="s">
        <v>60</v>
      </c>
      <c r="AB5564" s="1" t="s">
        <v>162</v>
      </c>
      <c r="AC5564" s="1" t="s">
        <v>292</v>
      </c>
      <c r="AD5564" s="1" t="s">
        <v>293</v>
      </c>
      <c r="AE5564" s="1" t="s">
        <v>83</v>
      </c>
      <c r="AF5564" s="1"/>
      <c r="AG5564" s="1">
        <v>20061230</v>
      </c>
      <c r="AH5564" s="1" t="str">
        <f t="shared" si="603"/>
        <v>200612</v>
      </c>
      <c r="AI5564" s="1"/>
      <c r="AJ5564" s="1"/>
      <c r="AK5564" s="1"/>
      <c r="AL5564" s="1">
        <v>38</v>
      </c>
      <c r="AM5564" s="1"/>
      <c r="AN5564" s="1">
        <v>70</v>
      </c>
      <c r="AO5564" s="1"/>
      <c r="AP5564" s="1">
        <v>20121109</v>
      </c>
      <c r="AQ5564" s="1">
        <v>20121001</v>
      </c>
      <c r="AR5564" s="1">
        <v>20130930</v>
      </c>
      <c r="AS5564" s="1" t="s">
        <v>180</v>
      </c>
      <c r="AT5564" s="1"/>
      <c r="AU5564" s="1"/>
      <c r="AV5564">
        <v>38</v>
      </c>
      <c r="AW5564" s="5" t="str">
        <f t="shared" si="609"/>
        <v>&lt;7万</v>
      </c>
      <c r="AX5564">
        <v>373.41289999999998</v>
      </c>
      <c r="AY5564">
        <v>7</v>
      </c>
      <c r="AZ5564">
        <v>513.42371999999989</v>
      </c>
      <c r="BA5564">
        <v>11</v>
      </c>
      <c r="BB5564">
        <v>53.344699999999996</v>
      </c>
      <c r="BC5564" s="3" t="str">
        <f t="shared" si="605"/>
        <v>其他商场</v>
      </c>
      <c r="BD5564" s="4" t="s">
        <v>27586</v>
      </c>
      <c r="BE5564">
        <f t="shared" si="606"/>
        <v>46.674883636363624</v>
      </c>
      <c r="BF5564" s="4" t="str">
        <f t="shared" si="610"/>
        <v>&lt;7万</v>
      </c>
      <c r="BG5564" t="e">
        <v>#N/A</v>
      </c>
      <c r="BH5564" s="4" t="e">
        <v>#N/A</v>
      </c>
    </row>
    <row r="5565" spans="1:60">
      <c r="A5565" s="1" t="s">
        <v>25062</v>
      </c>
      <c r="B5565" s="1" t="s">
        <v>25063</v>
      </c>
      <c r="C5565" s="1" t="s">
        <v>25064</v>
      </c>
      <c r="D5565" s="1" t="s">
        <v>25065</v>
      </c>
      <c r="E5565" s="1" t="s">
        <v>22858</v>
      </c>
      <c r="F5565" s="1" t="s">
        <v>22859</v>
      </c>
      <c r="G5565" s="1" t="s">
        <v>129</v>
      </c>
      <c r="H5565" s="1" t="s">
        <v>25066</v>
      </c>
      <c r="I5565" s="1" t="s">
        <v>25067</v>
      </c>
      <c r="J5565" s="1" t="s">
        <v>159</v>
      </c>
      <c r="K5565" s="1" t="s">
        <v>16661</v>
      </c>
      <c r="L5565" s="1" t="s">
        <v>16662</v>
      </c>
      <c r="M5565" s="1" t="s">
        <v>1734</v>
      </c>
      <c r="N5565" s="1" t="s">
        <v>52</v>
      </c>
      <c r="O5565" s="1" t="str">
        <f t="shared" si="602"/>
        <v>维持</v>
      </c>
      <c r="P5565" s="1" t="s">
        <v>53</v>
      </c>
      <c r="Q5565" s="1" t="s">
        <v>170</v>
      </c>
      <c r="R5565" s="1" t="s">
        <v>24875</v>
      </c>
      <c r="S5565" s="1" t="s">
        <v>24944</v>
      </c>
      <c r="T5565" s="1" t="s">
        <v>133</v>
      </c>
      <c r="U5565" s="1" t="s">
        <v>25068</v>
      </c>
      <c r="V5565" s="1" t="s">
        <v>682</v>
      </c>
      <c r="W5565" s="1" t="s">
        <v>58</v>
      </c>
      <c r="X5565" s="1" t="s">
        <v>173</v>
      </c>
      <c r="Y5565" s="1" t="s">
        <v>60</v>
      </c>
      <c r="Z5565" s="1" t="s">
        <v>60</v>
      </c>
      <c r="AA5565" s="1" t="s">
        <v>60</v>
      </c>
      <c r="AB5565" s="1" t="s">
        <v>162</v>
      </c>
      <c r="AC5565" s="1" t="s">
        <v>292</v>
      </c>
      <c r="AD5565" s="1" t="s">
        <v>293</v>
      </c>
      <c r="AE5565" s="1" t="s">
        <v>83</v>
      </c>
      <c r="AF5565" s="1"/>
      <c r="AG5565" s="1">
        <v>20070318</v>
      </c>
      <c r="AH5565" s="1" t="str">
        <f t="shared" si="603"/>
        <v>200703</v>
      </c>
      <c r="AI5565" s="1"/>
      <c r="AJ5565" s="1"/>
      <c r="AK5565" s="1"/>
      <c r="AL5565" s="1">
        <v>53</v>
      </c>
      <c r="AM5565" s="1"/>
      <c r="AN5565" s="1">
        <v>63</v>
      </c>
      <c r="AO5565" s="1"/>
      <c r="AP5565" s="1">
        <v>20121109</v>
      </c>
      <c r="AQ5565" s="1">
        <v>20121001</v>
      </c>
      <c r="AR5565" s="1">
        <v>20130930</v>
      </c>
      <c r="AS5565" s="1" t="s">
        <v>180</v>
      </c>
      <c r="AT5565" s="1"/>
      <c r="AU5565" s="1"/>
      <c r="AV5565">
        <v>53</v>
      </c>
      <c r="AW5565" s="5" t="str">
        <f t="shared" si="609"/>
        <v>&lt;7万</v>
      </c>
      <c r="AX5565">
        <v>702.88843999999995</v>
      </c>
      <c r="AY5565">
        <v>7</v>
      </c>
      <c r="AZ5565">
        <v>412.12554999999998</v>
      </c>
      <c r="BA5565">
        <v>12</v>
      </c>
      <c r="BB5565">
        <v>100.41263428571428</v>
      </c>
      <c r="BC5565" s="3" t="str">
        <f t="shared" si="605"/>
        <v>其他商场</v>
      </c>
      <c r="BD5565" s="4" t="s">
        <v>27585</v>
      </c>
      <c r="BE5565">
        <f t="shared" si="606"/>
        <v>34.343795833333331</v>
      </c>
      <c r="BF5565" s="4" t="str">
        <f t="shared" si="610"/>
        <v>&lt;7万</v>
      </c>
      <c r="BG5565" t="e">
        <v>#N/A</v>
      </c>
      <c r="BH5565" s="4" t="e">
        <v>#N/A</v>
      </c>
    </row>
    <row r="5566" spans="1:60">
      <c r="A5566" s="1" t="s">
        <v>25069</v>
      </c>
      <c r="B5566" s="1" t="s">
        <v>25070</v>
      </c>
      <c r="C5566" s="1" t="s">
        <v>25071</v>
      </c>
      <c r="D5566" s="1" t="s">
        <v>25072</v>
      </c>
      <c r="E5566" s="1" t="s">
        <v>24872</v>
      </c>
      <c r="F5566" s="1" t="s">
        <v>24873</v>
      </c>
      <c r="G5566" s="1" t="s">
        <v>49</v>
      </c>
      <c r="H5566" s="1" t="s">
        <v>25073</v>
      </c>
      <c r="I5566" s="1" t="s">
        <v>25070</v>
      </c>
      <c r="J5566" s="1" t="s">
        <v>159</v>
      </c>
      <c r="K5566" s="1" t="s">
        <v>24874</v>
      </c>
      <c r="L5566" s="1" t="s">
        <v>24873</v>
      </c>
      <c r="M5566" s="1" t="s">
        <v>51</v>
      </c>
      <c r="N5566" s="1" t="s">
        <v>52</v>
      </c>
      <c r="O5566" s="1" t="str">
        <f t="shared" si="602"/>
        <v>维持</v>
      </c>
      <c r="P5566" s="1" t="s">
        <v>53</v>
      </c>
      <c r="Q5566" s="1" t="s">
        <v>170</v>
      </c>
      <c r="R5566" s="1" t="s">
        <v>24875</v>
      </c>
      <c r="S5566" s="1" t="s">
        <v>24876</v>
      </c>
      <c r="T5566" s="1" t="s">
        <v>654</v>
      </c>
      <c r="U5566" s="1" t="s">
        <v>25074</v>
      </c>
      <c r="V5566" s="1" t="s">
        <v>133</v>
      </c>
      <c r="W5566" s="1" t="s">
        <v>58</v>
      </c>
      <c r="X5566" s="1" t="s">
        <v>173</v>
      </c>
      <c r="Y5566" s="1" t="s">
        <v>60</v>
      </c>
      <c r="Z5566" s="1" t="s">
        <v>60</v>
      </c>
      <c r="AA5566" s="1" t="s">
        <v>60</v>
      </c>
      <c r="AB5566" s="1" t="s">
        <v>162</v>
      </c>
      <c r="AC5566" s="1" t="s">
        <v>292</v>
      </c>
      <c r="AD5566" s="1" t="s">
        <v>293</v>
      </c>
      <c r="AE5566" s="1" t="s">
        <v>71</v>
      </c>
      <c r="AF5566" s="1"/>
      <c r="AG5566" s="1">
        <v>20070418</v>
      </c>
      <c r="AH5566" s="1" t="str">
        <f t="shared" si="603"/>
        <v>200704</v>
      </c>
      <c r="AI5566" s="1"/>
      <c r="AJ5566" s="1"/>
      <c r="AK5566" s="1"/>
      <c r="AL5566" s="1">
        <v>73</v>
      </c>
      <c r="AM5566" s="1"/>
      <c r="AN5566" s="1">
        <v>80</v>
      </c>
      <c r="AO5566" s="1"/>
      <c r="AP5566" s="1">
        <v>20121109</v>
      </c>
      <c r="AQ5566" s="1">
        <v>20121001</v>
      </c>
      <c r="AR5566" s="1">
        <v>20121231</v>
      </c>
      <c r="AS5566" s="1" t="s">
        <v>180</v>
      </c>
      <c r="AT5566" s="1"/>
      <c r="AU5566" s="1"/>
      <c r="AV5566">
        <v>73</v>
      </c>
      <c r="AW5566" s="5" t="str">
        <f t="shared" si="609"/>
        <v>&lt;7万</v>
      </c>
      <c r="AX5566">
        <v>352.36925000000002</v>
      </c>
      <c r="AY5566">
        <v>7</v>
      </c>
      <c r="AZ5566">
        <v>276.30669999999998</v>
      </c>
      <c r="BA5566">
        <v>11</v>
      </c>
      <c r="BB5566">
        <v>50.338464285714288</v>
      </c>
      <c r="BC5566" s="3" t="str">
        <f t="shared" si="605"/>
        <v>其他商场</v>
      </c>
      <c r="BD5566" s="4" t="s">
        <v>27586</v>
      </c>
      <c r="BE5566">
        <f t="shared" si="606"/>
        <v>25.118790909090908</v>
      </c>
      <c r="BF5566" s="4" t="str">
        <f t="shared" si="610"/>
        <v>&lt;7万</v>
      </c>
      <c r="BG5566" t="e">
        <v>#N/A</v>
      </c>
      <c r="BH5566" s="4" t="e">
        <v>#N/A</v>
      </c>
    </row>
    <row r="5567" spans="1:60">
      <c r="A5567" s="1" t="s">
        <v>25075</v>
      </c>
      <c r="B5567" s="1" t="s">
        <v>25076</v>
      </c>
      <c r="C5567" s="1" t="s">
        <v>25077</v>
      </c>
      <c r="D5567" s="1" t="s">
        <v>25078</v>
      </c>
      <c r="E5567" s="1" t="s">
        <v>22858</v>
      </c>
      <c r="F5567" s="1" t="s">
        <v>22859</v>
      </c>
      <c r="G5567" s="1" t="s">
        <v>129</v>
      </c>
      <c r="H5567" s="1" t="s">
        <v>25079</v>
      </c>
      <c r="I5567" s="1" t="s">
        <v>25076</v>
      </c>
      <c r="J5567" s="1" t="s">
        <v>159</v>
      </c>
      <c r="K5567" s="1" t="s">
        <v>16661</v>
      </c>
      <c r="L5567" s="1" t="s">
        <v>16662</v>
      </c>
      <c r="M5567" s="1" t="s">
        <v>1734</v>
      </c>
      <c r="N5567" s="1" t="s">
        <v>52</v>
      </c>
      <c r="O5567" s="1" t="str">
        <f t="shared" si="602"/>
        <v>维持</v>
      </c>
      <c r="P5567" s="1" t="s">
        <v>53</v>
      </c>
      <c r="Q5567" s="1" t="s">
        <v>170</v>
      </c>
      <c r="R5567" s="1" t="s">
        <v>24875</v>
      </c>
      <c r="S5567" s="1" t="s">
        <v>24899</v>
      </c>
      <c r="T5567" s="1" t="s">
        <v>133</v>
      </c>
      <c r="U5567" s="1" t="s">
        <v>25080</v>
      </c>
      <c r="V5567" s="1" t="s">
        <v>355</v>
      </c>
      <c r="W5567" s="1" t="s">
        <v>58</v>
      </c>
      <c r="X5567" s="1" t="s">
        <v>173</v>
      </c>
      <c r="Y5567" s="1" t="s">
        <v>76</v>
      </c>
      <c r="Z5567" s="1" t="s">
        <v>77</v>
      </c>
      <c r="AA5567" s="1" t="s">
        <v>77</v>
      </c>
      <c r="AB5567" s="1" t="s">
        <v>162</v>
      </c>
      <c r="AC5567" s="1" t="s">
        <v>292</v>
      </c>
      <c r="AD5567" s="1" t="s">
        <v>78</v>
      </c>
      <c r="AE5567" s="1" t="s">
        <v>71</v>
      </c>
      <c r="AF5567" s="1"/>
      <c r="AG5567" s="1">
        <v>20070415</v>
      </c>
      <c r="AH5567" s="1" t="str">
        <f t="shared" si="603"/>
        <v>200704</v>
      </c>
      <c r="AI5567" s="1">
        <v>20101101</v>
      </c>
      <c r="AJ5567" s="1"/>
      <c r="AK5567" s="1"/>
      <c r="AL5567" s="1">
        <v>77</v>
      </c>
      <c r="AM5567" s="1"/>
      <c r="AN5567" s="1">
        <v>77</v>
      </c>
      <c r="AO5567" s="1"/>
      <c r="AP5567" s="1">
        <v>20111221</v>
      </c>
      <c r="AQ5567" s="1">
        <v>20111001</v>
      </c>
      <c r="AR5567" s="1">
        <v>20120930</v>
      </c>
      <c r="AS5567" s="1" t="s">
        <v>180</v>
      </c>
      <c r="AT5567" s="1"/>
      <c r="AU5567" s="1"/>
      <c r="AV5567">
        <v>77</v>
      </c>
      <c r="AW5567" s="5" t="str">
        <f t="shared" si="609"/>
        <v>&gt;10万</v>
      </c>
      <c r="AX5567">
        <v>793.47251000000006</v>
      </c>
      <c r="AY5567">
        <v>7</v>
      </c>
      <c r="AZ5567">
        <v>1177.3067799999999</v>
      </c>
      <c r="BA5567">
        <v>11</v>
      </c>
      <c r="BB5567">
        <v>113.35321571428572</v>
      </c>
      <c r="BC5567" s="3" t="str">
        <f t="shared" si="605"/>
        <v>其他商场</v>
      </c>
      <c r="BD5567" s="4" t="s">
        <v>27585</v>
      </c>
      <c r="BE5567">
        <f t="shared" si="606"/>
        <v>107.02788909090908</v>
      </c>
      <c r="BF5567" s="4" t="str">
        <f t="shared" si="610"/>
        <v>&gt;10万</v>
      </c>
      <c r="BG5567" t="e">
        <v>#N/A</v>
      </c>
      <c r="BH5567" s="4" t="e">
        <v>#N/A</v>
      </c>
    </row>
    <row r="5568" spans="1:60">
      <c r="A5568" s="1" t="s">
        <v>25081</v>
      </c>
      <c r="B5568" s="1" t="s">
        <v>25082</v>
      </c>
      <c r="C5568" s="1" t="s">
        <v>25083</v>
      </c>
      <c r="D5568" s="1" t="s">
        <v>25084</v>
      </c>
      <c r="E5568" s="1" t="s">
        <v>24872</v>
      </c>
      <c r="F5568" s="1" t="s">
        <v>24873</v>
      </c>
      <c r="G5568" s="1" t="s">
        <v>49</v>
      </c>
      <c r="H5568" s="1" t="s">
        <v>25085</v>
      </c>
      <c r="I5568" s="1" t="s">
        <v>25086</v>
      </c>
      <c r="J5568" s="1" t="s">
        <v>159</v>
      </c>
      <c r="K5568" s="1" t="s">
        <v>24874</v>
      </c>
      <c r="L5568" s="1" t="s">
        <v>24873</v>
      </c>
      <c r="M5568" s="1" t="s">
        <v>51</v>
      </c>
      <c r="N5568" s="1" t="s">
        <v>209</v>
      </c>
      <c r="O5568" s="1" t="str">
        <f t="shared" si="602"/>
        <v>关闭</v>
      </c>
      <c r="P5568" s="1" t="s">
        <v>53</v>
      </c>
      <c r="Q5568" s="1" t="s">
        <v>170</v>
      </c>
      <c r="R5568" s="1" t="s">
        <v>24875</v>
      </c>
      <c r="S5568" s="1" t="s">
        <v>24876</v>
      </c>
      <c r="T5568" s="1" t="s">
        <v>654</v>
      </c>
      <c r="U5568" s="1" t="s">
        <v>24969</v>
      </c>
      <c r="V5568" s="1" t="s">
        <v>133</v>
      </c>
      <c r="W5568" s="1" t="s">
        <v>58</v>
      </c>
      <c r="X5568" s="1" t="s">
        <v>173</v>
      </c>
      <c r="Y5568" s="1" t="s">
        <v>60</v>
      </c>
      <c r="Z5568" s="1" t="s">
        <v>60</v>
      </c>
      <c r="AA5568" s="1" t="s">
        <v>60</v>
      </c>
      <c r="AB5568" s="1" t="s">
        <v>162</v>
      </c>
      <c r="AC5568" s="1" t="s">
        <v>292</v>
      </c>
      <c r="AD5568" s="1" t="s">
        <v>293</v>
      </c>
      <c r="AE5568" s="1" t="s">
        <v>83</v>
      </c>
      <c r="AF5568" s="1"/>
      <c r="AG5568" s="1">
        <v>20070418</v>
      </c>
      <c r="AH5568" s="1" t="str">
        <f t="shared" si="603"/>
        <v>200704</v>
      </c>
      <c r="AI5568" s="1"/>
      <c r="AJ5568" s="1">
        <v>20150427</v>
      </c>
      <c r="AK5568" s="1" t="s">
        <v>538</v>
      </c>
      <c r="AL5568" s="1">
        <v>48</v>
      </c>
      <c r="AM5568" s="1"/>
      <c r="AN5568" s="1">
        <v>51</v>
      </c>
      <c r="AO5568" s="1"/>
      <c r="AP5568" s="1">
        <v>20120514</v>
      </c>
      <c r="AQ5568" s="1">
        <v>20111001</v>
      </c>
      <c r="AR5568" s="1">
        <v>20120801</v>
      </c>
      <c r="AS5568" s="1" t="s">
        <v>180</v>
      </c>
      <c r="AT5568" s="1"/>
      <c r="AU5568" s="1"/>
      <c r="AV5568">
        <v>48</v>
      </c>
      <c r="AW5568" s="5" t="str">
        <f t="shared" si="609"/>
        <v>&lt;7万</v>
      </c>
      <c r="AX5568">
        <v>72.78</v>
      </c>
      <c r="AY5568">
        <v>2</v>
      </c>
      <c r="AZ5568">
        <v>675.08600000000001</v>
      </c>
      <c r="BA5568">
        <v>12</v>
      </c>
      <c r="BB5568">
        <v>36.39</v>
      </c>
      <c r="BC5568" s="3" t="str">
        <f t="shared" si="605"/>
        <v>其他商场</v>
      </c>
      <c r="BD5568" s="4" t="s">
        <v>27586</v>
      </c>
      <c r="BE5568">
        <f t="shared" si="606"/>
        <v>56.25716666666667</v>
      </c>
      <c r="BF5568" s="4" t="str">
        <f t="shared" si="610"/>
        <v>&lt;7万</v>
      </c>
      <c r="BG5568" t="e">
        <v>#N/A</v>
      </c>
      <c r="BH5568" s="4" t="e">
        <v>#N/A</v>
      </c>
    </row>
    <row r="5569" spans="1:60">
      <c r="A5569" s="1" t="s">
        <v>25087</v>
      </c>
      <c r="B5569" s="1" t="s">
        <v>25088</v>
      </c>
      <c r="C5569" s="1" t="s">
        <v>25089</v>
      </c>
      <c r="D5569" s="1" t="s">
        <v>25090</v>
      </c>
      <c r="E5569" s="1" t="s">
        <v>24889</v>
      </c>
      <c r="F5569" s="1" t="s">
        <v>24890</v>
      </c>
      <c r="G5569" s="1" t="s">
        <v>49</v>
      </c>
      <c r="H5569" s="1" t="s">
        <v>24889</v>
      </c>
      <c r="I5569" s="1" t="s">
        <v>24890</v>
      </c>
      <c r="J5569" s="1" t="s">
        <v>49</v>
      </c>
      <c r="K5569" s="1" t="s">
        <v>24891</v>
      </c>
      <c r="L5569" s="1" t="s">
        <v>24890</v>
      </c>
      <c r="M5569" s="1" t="s">
        <v>51</v>
      </c>
      <c r="N5569" s="1" t="s">
        <v>100</v>
      </c>
      <c r="O5569" s="1" t="str">
        <f t="shared" si="602"/>
        <v>整改</v>
      </c>
      <c r="P5569" s="1" t="s">
        <v>53</v>
      </c>
      <c r="Q5569" s="1" t="s">
        <v>170</v>
      </c>
      <c r="R5569" s="1" t="s">
        <v>24875</v>
      </c>
      <c r="S5569" s="1" t="s">
        <v>24892</v>
      </c>
      <c r="T5569" s="1" t="s">
        <v>654</v>
      </c>
      <c r="U5569" s="1" t="s">
        <v>25091</v>
      </c>
      <c r="V5569" s="1" t="s">
        <v>355</v>
      </c>
      <c r="W5569" s="1" t="s">
        <v>58</v>
      </c>
      <c r="X5569" s="1" t="s">
        <v>59</v>
      </c>
      <c r="Y5569" s="1" t="s">
        <v>88</v>
      </c>
      <c r="Z5569" s="1" t="s">
        <v>88</v>
      </c>
      <c r="AA5569" s="1" t="s">
        <v>88</v>
      </c>
      <c r="AB5569" s="1" t="s">
        <v>61</v>
      </c>
      <c r="AC5569" s="1" t="s">
        <v>325</v>
      </c>
      <c r="AD5569" s="1" t="s">
        <v>27597</v>
      </c>
      <c r="AE5569" s="1"/>
      <c r="AF5569" s="1" t="s">
        <v>72</v>
      </c>
      <c r="AG5569" s="1">
        <v>20070501</v>
      </c>
      <c r="AH5569" s="1" t="str">
        <f t="shared" si="603"/>
        <v>200705</v>
      </c>
      <c r="AI5569" s="1">
        <v>20150418</v>
      </c>
      <c r="AJ5569" s="1"/>
      <c r="AK5569" s="1"/>
      <c r="AL5569" s="1">
        <v>54</v>
      </c>
      <c r="AM5569" s="1"/>
      <c r="AN5569" s="1">
        <v>54</v>
      </c>
      <c r="AO5569" s="1"/>
      <c r="AP5569" s="1">
        <v>20111221</v>
      </c>
      <c r="AQ5569" s="1">
        <v>20111001</v>
      </c>
      <c r="AR5569" s="1">
        <v>20120320</v>
      </c>
      <c r="AS5569" s="1" t="s">
        <v>64</v>
      </c>
      <c r="AT5569" s="1"/>
      <c r="AU5569" s="1"/>
      <c r="AV5569">
        <v>54</v>
      </c>
      <c r="AW5569" s="5" t="str">
        <f t="shared" si="609"/>
        <v>&gt;7万</v>
      </c>
      <c r="AX5569">
        <v>538.13323000000003</v>
      </c>
      <c r="AY5569">
        <v>6</v>
      </c>
      <c r="AZ5569">
        <v>1148.1206599999998</v>
      </c>
      <c r="BA5569">
        <v>12</v>
      </c>
      <c r="BB5569">
        <v>89.688871666666671</v>
      </c>
      <c r="BC5569" s="3" t="str">
        <f t="shared" si="605"/>
        <v>其他商场</v>
      </c>
      <c r="BD5569" s="4" t="s">
        <v>27587</v>
      </c>
      <c r="BE5569">
        <f t="shared" si="606"/>
        <v>95.676721666666651</v>
      </c>
      <c r="BF5569" s="4" t="str">
        <f t="shared" si="610"/>
        <v>&gt;7万</v>
      </c>
      <c r="BG5569" t="e">
        <v>#N/A</v>
      </c>
      <c r="BH5569" s="4" t="e">
        <v>#N/A</v>
      </c>
    </row>
    <row r="5570" spans="1:60">
      <c r="A5570" s="1" t="s">
        <v>25092</v>
      </c>
      <c r="B5570" s="1" t="s">
        <v>25093</v>
      </c>
      <c r="C5570" s="1" t="s">
        <v>25094</v>
      </c>
      <c r="D5570" s="1" t="s">
        <v>25095</v>
      </c>
      <c r="E5570" s="1" t="s">
        <v>24981</v>
      </c>
      <c r="F5570" s="1" t="s">
        <v>24982</v>
      </c>
      <c r="G5570" s="1" t="s">
        <v>49</v>
      </c>
      <c r="H5570" s="1" t="s">
        <v>24981</v>
      </c>
      <c r="I5570" s="1" t="s">
        <v>24982</v>
      </c>
      <c r="J5570" s="1" t="s">
        <v>49</v>
      </c>
      <c r="K5570" s="1" t="s">
        <v>24985</v>
      </c>
      <c r="L5570" s="1" t="s">
        <v>24982</v>
      </c>
      <c r="M5570" s="1" t="s">
        <v>51</v>
      </c>
      <c r="N5570" s="1" t="s">
        <v>52</v>
      </c>
      <c r="O5570" s="1" t="str">
        <f t="shared" si="602"/>
        <v>维持</v>
      </c>
      <c r="P5570" s="1" t="s">
        <v>53</v>
      </c>
      <c r="Q5570" s="1" t="s">
        <v>170</v>
      </c>
      <c r="R5570" s="1" t="s">
        <v>24875</v>
      </c>
      <c r="S5570" s="1" t="s">
        <v>24986</v>
      </c>
      <c r="T5570" s="1" t="s">
        <v>654</v>
      </c>
      <c r="U5570" s="1" t="s">
        <v>25096</v>
      </c>
      <c r="V5570" s="1" t="s">
        <v>654</v>
      </c>
      <c r="W5570" s="1" t="s">
        <v>58</v>
      </c>
      <c r="X5570" s="1" t="s">
        <v>173</v>
      </c>
      <c r="Y5570" s="1" t="s">
        <v>88</v>
      </c>
      <c r="Z5570" s="1" t="s">
        <v>88</v>
      </c>
      <c r="AA5570" s="1" t="s">
        <v>88</v>
      </c>
      <c r="AB5570" s="1" t="s">
        <v>61</v>
      </c>
      <c r="AC5570" s="1" t="s">
        <v>1055</v>
      </c>
      <c r="AD5570" s="1" t="s">
        <v>78</v>
      </c>
      <c r="AE5570" s="1" t="s">
        <v>71</v>
      </c>
      <c r="AF5570" s="1"/>
      <c r="AG5570" s="1">
        <v>20070630</v>
      </c>
      <c r="AH5570" s="1" t="str">
        <f t="shared" si="603"/>
        <v>200706</v>
      </c>
      <c r="AI5570" s="1">
        <v>20101225</v>
      </c>
      <c r="AJ5570" s="1"/>
      <c r="AK5570" s="1"/>
      <c r="AL5570" s="1">
        <v>110</v>
      </c>
      <c r="AM5570" s="1"/>
      <c r="AN5570" s="1">
        <v>110</v>
      </c>
      <c r="AO5570" s="1"/>
      <c r="AP5570" s="1">
        <v>20111226</v>
      </c>
      <c r="AQ5570" s="1">
        <v>20111001</v>
      </c>
      <c r="AR5570" s="1">
        <v>20120930</v>
      </c>
      <c r="AS5570" s="1" t="s">
        <v>189</v>
      </c>
      <c r="AT5570" s="1"/>
      <c r="AU5570" s="1"/>
      <c r="AV5570">
        <v>110</v>
      </c>
      <c r="AW5570" s="5" t="str">
        <f t="shared" si="609"/>
        <v>&gt;7万</v>
      </c>
      <c r="AX5570">
        <v>684.67764999999997</v>
      </c>
      <c r="AY5570">
        <v>7</v>
      </c>
      <c r="AZ5570">
        <v>935.18611999999985</v>
      </c>
      <c r="BA5570">
        <v>12</v>
      </c>
      <c r="BB5570">
        <v>97.811092857142853</v>
      </c>
      <c r="BC5570" s="3" t="str">
        <f t="shared" si="605"/>
        <v>其他商场</v>
      </c>
      <c r="BD5570" s="4" t="s">
        <v>27587</v>
      </c>
      <c r="BE5570">
        <f t="shared" si="606"/>
        <v>77.932176666666649</v>
      </c>
      <c r="BF5570" s="4" t="str">
        <f t="shared" si="610"/>
        <v>&gt;7万</v>
      </c>
      <c r="BG5570" t="e">
        <v>#N/A</v>
      </c>
      <c r="BH5570" s="4" t="e">
        <v>#N/A</v>
      </c>
    </row>
    <row r="5571" spans="1:60">
      <c r="A5571" s="1" t="s">
        <v>25097</v>
      </c>
      <c r="B5571" s="1" t="s">
        <v>25098</v>
      </c>
      <c r="C5571" s="1" t="s">
        <v>25099</v>
      </c>
      <c r="D5571" s="1" t="s">
        <v>25100</v>
      </c>
      <c r="E5571" s="1" t="s">
        <v>24889</v>
      </c>
      <c r="F5571" s="1" t="s">
        <v>24890</v>
      </c>
      <c r="G5571" s="1" t="s">
        <v>49</v>
      </c>
      <c r="H5571" s="1" t="s">
        <v>24889</v>
      </c>
      <c r="I5571" s="1" t="s">
        <v>24890</v>
      </c>
      <c r="J5571" s="1" t="s">
        <v>49</v>
      </c>
      <c r="K5571" s="1" t="s">
        <v>24891</v>
      </c>
      <c r="L5571" s="1" t="s">
        <v>24890</v>
      </c>
      <c r="M5571" s="1" t="s">
        <v>51</v>
      </c>
      <c r="N5571" s="1" t="s">
        <v>52</v>
      </c>
      <c r="O5571" s="1" t="str">
        <f t="shared" ref="O5571:O5634" si="611">N5571</f>
        <v>维持</v>
      </c>
      <c r="P5571" s="1" t="s">
        <v>53</v>
      </c>
      <c r="Q5571" s="1" t="s">
        <v>170</v>
      </c>
      <c r="R5571" s="1" t="s">
        <v>24875</v>
      </c>
      <c r="S5571" s="1" t="s">
        <v>24892</v>
      </c>
      <c r="T5571" s="1" t="s">
        <v>654</v>
      </c>
      <c r="U5571" s="1" t="s">
        <v>25101</v>
      </c>
      <c r="V5571" s="1" t="s">
        <v>133</v>
      </c>
      <c r="W5571" s="1" t="s">
        <v>58</v>
      </c>
      <c r="X5571" s="1" t="s">
        <v>173</v>
      </c>
      <c r="Y5571" s="1" t="s">
        <v>88</v>
      </c>
      <c r="Z5571" s="1" t="s">
        <v>88</v>
      </c>
      <c r="AA5571" s="1" t="s">
        <v>88</v>
      </c>
      <c r="AB5571" s="1" t="s">
        <v>61</v>
      </c>
      <c r="AC5571" s="1" t="s">
        <v>174</v>
      </c>
      <c r="AD5571" s="1" t="s">
        <v>78</v>
      </c>
      <c r="AE5571" s="1" t="s">
        <v>71</v>
      </c>
      <c r="AF5571" s="1" t="s">
        <v>72</v>
      </c>
      <c r="AG5571" s="1">
        <v>20070627</v>
      </c>
      <c r="AH5571" s="1" t="str">
        <f t="shared" ref="AH5571:AH5634" si="612">LEFT(AG5571,6)</f>
        <v>200706</v>
      </c>
      <c r="AI5571" s="1">
        <v>20140716</v>
      </c>
      <c r="AJ5571" s="1"/>
      <c r="AK5571" s="1"/>
      <c r="AL5571" s="1">
        <v>88</v>
      </c>
      <c r="AM5571" s="1"/>
      <c r="AN5571" s="1">
        <v>88</v>
      </c>
      <c r="AO5571" s="1"/>
      <c r="AP5571" s="1">
        <v>20111212</v>
      </c>
      <c r="AQ5571" s="1">
        <v>20111001</v>
      </c>
      <c r="AR5571" s="1">
        <v>20120930</v>
      </c>
      <c r="AS5571" s="1" t="s">
        <v>64</v>
      </c>
      <c r="AT5571" s="1"/>
      <c r="AU5571" s="1"/>
      <c r="AV5571">
        <v>88</v>
      </c>
      <c r="AW5571" s="5" t="str">
        <f t="shared" ref="AW5571:AW5634" si="613">BF5571</f>
        <v>&gt;7万</v>
      </c>
      <c r="AX5571">
        <v>477.66851000000003</v>
      </c>
      <c r="AY5571">
        <v>7</v>
      </c>
      <c r="AZ5571">
        <v>896.66376000000014</v>
      </c>
      <c r="BA5571">
        <v>11</v>
      </c>
      <c r="BB5571">
        <v>68.238358571428577</v>
      </c>
      <c r="BC5571" s="3" t="str">
        <f t="shared" ref="BC5571:BC5634" si="614">IF(BB5571&gt;500,"核心商场",IF(BB5571&gt;300,"重点商场",IF(BB5571&gt;200,"主力上场",IF(BB5571&gt;130,"常规商场","其他商场"))))</f>
        <v>其他商场</v>
      </c>
      <c r="BD5571" s="4" t="s">
        <v>27586</v>
      </c>
      <c r="BE5571">
        <f t="shared" ref="BE5571:BE5634" si="615">AZ5571/BA5571</f>
        <v>81.514887272727279</v>
      </c>
      <c r="BF5571" s="4" t="str">
        <f t="shared" ref="BF5571:BF5634" si="616">IF(BE5571&lt;70,"&lt;7万",IF(BE5571&lt;100,"&gt;7万",IF(BE5571&lt;200,"&gt;10万",IF(BE5571&lt;500,"&gt;20万","&gt;50万"))))</f>
        <v>&gt;7万</v>
      </c>
      <c r="BG5571" t="e">
        <v>#N/A</v>
      </c>
      <c r="BH5571" s="4" t="e">
        <v>#N/A</v>
      </c>
    </row>
    <row r="5572" spans="1:60">
      <c r="A5572" s="1" t="s">
        <v>25102</v>
      </c>
      <c r="B5572" s="1" t="s">
        <v>25103</v>
      </c>
      <c r="C5572" s="1" t="s">
        <v>25104</v>
      </c>
      <c r="D5572" s="1" t="s">
        <v>25105</v>
      </c>
      <c r="E5572" s="1" t="s">
        <v>24916</v>
      </c>
      <c r="F5572" s="1" t="s">
        <v>24906</v>
      </c>
      <c r="G5572" s="1" t="s">
        <v>129</v>
      </c>
      <c r="H5572" s="1" t="s">
        <v>24916</v>
      </c>
      <c r="I5572" s="1" t="s">
        <v>24906</v>
      </c>
      <c r="J5572" s="1" t="s">
        <v>129</v>
      </c>
      <c r="K5572" s="1" t="s">
        <v>24909</v>
      </c>
      <c r="L5572" s="1" t="s">
        <v>24906</v>
      </c>
      <c r="M5572" s="1" t="s">
        <v>64</v>
      </c>
      <c r="N5572" s="1" t="s">
        <v>52</v>
      </c>
      <c r="O5572" s="1" t="str">
        <f t="shared" si="611"/>
        <v>维持</v>
      </c>
      <c r="P5572" s="1" t="s">
        <v>53</v>
      </c>
      <c r="Q5572" s="1" t="s">
        <v>170</v>
      </c>
      <c r="R5572" s="1" t="s">
        <v>24875</v>
      </c>
      <c r="S5572" s="1" t="s">
        <v>24910</v>
      </c>
      <c r="T5572" s="1" t="s">
        <v>133</v>
      </c>
      <c r="U5572" s="1" t="s">
        <v>25006</v>
      </c>
      <c r="V5572" s="1" t="s">
        <v>133</v>
      </c>
      <c r="W5572" s="1" t="s">
        <v>58</v>
      </c>
      <c r="X5572" s="1" t="s">
        <v>173</v>
      </c>
      <c r="Y5572" s="1" t="s">
        <v>60</v>
      </c>
      <c r="Z5572" s="1" t="s">
        <v>60</v>
      </c>
      <c r="AA5572" s="1" t="s">
        <v>60</v>
      </c>
      <c r="AB5572" s="1" t="s">
        <v>61</v>
      </c>
      <c r="AC5572" s="1" t="s">
        <v>292</v>
      </c>
      <c r="AD5572" s="1" t="s">
        <v>27597</v>
      </c>
      <c r="AE5572" s="1" t="s">
        <v>71</v>
      </c>
      <c r="AF5572" s="1"/>
      <c r="AG5572" s="1">
        <v>20070701</v>
      </c>
      <c r="AH5572" s="1" t="str">
        <f t="shared" si="612"/>
        <v>200707</v>
      </c>
      <c r="AI5572" s="1">
        <v>20120616</v>
      </c>
      <c r="AJ5572" s="1"/>
      <c r="AK5572" s="1"/>
      <c r="AL5572" s="1">
        <v>74</v>
      </c>
      <c r="AM5572" s="1"/>
      <c r="AN5572" s="1">
        <v>74</v>
      </c>
      <c r="AO5572" s="1"/>
      <c r="AP5572" s="1">
        <v>20130305</v>
      </c>
      <c r="AQ5572" s="1">
        <v>20120616</v>
      </c>
      <c r="AR5572" s="1">
        <v>20130930</v>
      </c>
      <c r="AS5572" s="1" t="s">
        <v>180</v>
      </c>
      <c r="AT5572" s="1"/>
      <c r="AU5572" s="1"/>
      <c r="AV5572">
        <v>74</v>
      </c>
      <c r="AW5572" s="5" t="str">
        <f t="shared" si="613"/>
        <v>&lt;7万</v>
      </c>
      <c r="AX5572">
        <v>243.3124</v>
      </c>
      <c r="AY5572">
        <v>6</v>
      </c>
      <c r="AZ5572">
        <v>594.79500000000007</v>
      </c>
      <c r="BA5572">
        <v>12</v>
      </c>
      <c r="BB5572">
        <v>40.552066666666668</v>
      </c>
      <c r="BC5572" s="3" t="str">
        <f t="shared" si="614"/>
        <v>其他商场</v>
      </c>
      <c r="BD5572" s="4" t="s">
        <v>27586</v>
      </c>
      <c r="BE5572">
        <f t="shared" si="615"/>
        <v>49.566250000000004</v>
      </c>
      <c r="BF5572" s="4" t="str">
        <f t="shared" si="616"/>
        <v>&lt;7万</v>
      </c>
      <c r="BG5572" t="e">
        <v>#N/A</v>
      </c>
      <c r="BH5572" s="4" t="e">
        <v>#N/A</v>
      </c>
    </row>
    <row r="5573" spans="1:60">
      <c r="A5573" s="1" t="s">
        <v>25106</v>
      </c>
      <c r="B5573" s="1" t="s">
        <v>25107</v>
      </c>
      <c r="C5573" s="1" t="s">
        <v>25108</v>
      </c>
      <c r="D5573" s="1" t="s">
        <v>25109</v>
      </c>
      <c r="E5573" s="1" t="s">
        <v>24905</v>
      </c>
      <c r="F5573" s="1" t="s">
        <v>24906</v>
      </c>
      <c r="G5573" s="1" t="s">
        <v>129</v>
      </c>
      <c r="H5573" s="1" t="s">
        <v>25110</v>
      </c>
      <c r="I5573" s="1" t="s">
        <v>25107</v>
      </c>
      <c r="J5573" s="1" t="s">
        <v>159</v>
      </c>
      <c r="K5573" s="1" t="s">
        <v>24909</v>
      </c>
      <c r="L5573" s="1" t="s">
        <v>24906</v>
      </c>
      <c r="M5573" s="1" t="s">
        <v>1734</v>
      </c>
      <c r="N5573" s="1" t="s">
        <v>52</v>
      </c>
      <c r="O5573" s="1" t="str">
        <f t="shared" si="611"/>
        <v>维持</v>
      </c>
      <c r="P5573" s="1" t="s">
        <v>53</v>
      </c>
      <c r="Q5573" s="1" t="s">
        <v>170</v>
      </c>
      <c r="R5573" s="1" t="s">
        <v>24875</v>
      </c>
      <c r="S5573" s="1" t="s">
        <v>25013</v>
      </c>
      <c r="T5573" s="1" t="s">
        <v>355</v>
      </c>
      <c r="U5573" s="1" t="s">
        <v>25111</v>
      </c>
      <c r="V5573" s="1" t="s">
        <v>355</v>
      </c>
      <c r="W5573" s="1" t="s">
        <v>58</v>
      </c>
      <c r="X5573" s="1" t="s">
        <v>173</v>
      </c>
      <c r="Y5573" s="1" t="s">
        <v>60</v>
      </c>
      <c r="Z5573" s="1" t="s">
        <v>60</v>
      </c>
      <c r="AA5573" s="1" t="s">
        <v>60</v>
      </c>
      <c r="AB5573" s="1" t="s">
        <v>162</v>
      </c>
      <c r="AC5573" s="1" t="s">
        <v>292</v>
      </c>
      <c r="AD5573" s="1" t="s">
        <v>27597</v>
      </c>
      <c r="AE5573" s="1" t="s">
        <v>71</v>
      </c>
      <c r="AF5573" s="1"/>
      <c r="AG5573" s="1">
        <v>20070830</v>
      </c>
      <c r="AH5573" s="1" t="str">
        <f t="shared" si="612"/>
        <v>200708</v>
      </c>
      <c r="AI5573" s="1">
        <v>20120925</v>
      </c>
      <c r="AJ5573" s="1"/>
      <c r="AK5573" s="1"/>
      <c r="AL5573" s="1">
        <v>75</v>
      </c>
      <c r="AM5573" s="1"/>
      <c r="AN5573" s="1">
        <v>75</v>
      </c>
      <c r="AO5573" s="1"/>
      <c r="AP5573" s="1">
        <v>20121228</v>
      </c>
      <c r="AQ5573" s="1">
        <v>20120925</v>
      </c>
      <c r="AR5573" s="1">
        <v>20130930</v>
      </c>
      <c r="AS5573" s="1" t="s">
        <v>180</v>
      </c>
      <c r="AT5573" s="1"/>
      <c r="AU5573" s="1"/>
      <c r="AV5573">
        <v>75</v>
      </c>
      <c r="AW5573" s="5" t="str">
        <f t="shared" si="613"/>
        <v>&lt;7万</v>
      </c>
      <c r="AX5573">
        <v>793.31667000000004</v>
      </c>
      <c r="AY5573">
        <v>7</v>
      </c>
      <c r="AZ5573">
        <v>583.38294999999994</v>
      </c>
      <c r="BA5573">
        <v>12</v>
      </c>
      <c r="BB5573">
        <v>113.33095285714286</v>
      </c>
      <c r="BC5573" s="3" t="str">
        <f t="shared" si="614"/>
        <v>其他商场</v>
      </c>
      <c r="BD5573" s="4" t="s">
        <v>27585</v>
      </c>
      <c r="BE5573">
        <f t="shared" si="615"/>
        <v>48.615245833333326</v>
      </c>
      <c r="BF5573" s="4" t="str">
        <f t="shared" si="616"/>
        <v>&lt;7万</v>
      </c>
      <c r="BG5573" t="e">
        <v>#N/A</v>
      </c>
      <c r="BH5573" s="4" t="e">
        <v>#N/A</v>
      </c>
    </row>
    <row r="5574" spans="1:60">
      <c r="A5574" s="1" t="s">
        <v>25112</v>
      </c>
      <c r="B5574" s="1" t="s">
        <v>25113</v>
      </c>
      <c r="C5574" s="1" t="s">
        <v>25114</v>
      </c>
      <c r="D5574" s="1">
        <v>13175189532</v>
      </c>
      <c r="E5574" s="1" t="s">
        <v>24889</v>
      </c>
      <c r="F5574" s="1" t="s">
        <v>24890</v>
      </c>
      <c r="G5574" s="1" t="s">
        <v>49</v>
      </c>
      <c r="H5574" s="1" t="s">
        <v>24889</v>
      </c>
      <c r="I5574" s="1" t="s">
        <v>24890</v>
      </c>
      <c r="J5574" s="1" t="s">
        <v>49</v>
      </c>
      <c r="K5574" s="1" t="s">
        <v>24891</v>
      </c>
      <c r="L5574" s="1" t="s">
        <v>24890</v>
      </c>
      <c r="M5574" s="1" t="s">
        <v>51</v>
      </c>
      <c r="N5574" s="1" t="s">
        <v>100</v>
      </c>
      <c r="O5574" s="1" t="str">
        <f t="shared" si="611"/>
        <v>整改</v>
      </c>
      <c r="P5574" s="1" t="s">
        <v>53</v>
      </c>
      <c r="Q5574" s="1" t="s">
        <v>170</v>
      </c>
      <c r="R5574" s="1" t="s">
        <v>24875</v>
      </c>
      <c r="S5574" s="1" t="s">
        <v>24892</v>
      </c>
      <c r="T5574" s="1" t="s">
        <v>654</v>
      </c>
      <c r="U5574" s="1" t="s">
        <v>25115</v>
      </c>
      <c r="V5574" s="1" t="s">
        <v>133</v>
      </c>
      <c r="W5574" s="1" t="s">
        <v>58</v>
      </c>
      <c r="X5574" s="1" t="s">
        <v>59</v>
      </c>
      <c r="Y5574" s="1" t="s">
        <v>60</v>
      </c>
      <c r="Z5574" s="1" t="s">
        <v>60</v>
      </c>
      <c r="AA5574" s="1" t="s">
        <v>60</v>
      </c>
      <c r="AB5574" s="1" t="s">
        <v>61</v>
      </c>
      <c r="AC5574" s="1" t="s">
        <v>325</v>
      </c>
      <c r="AD5574" s="1" t="s">
        <v>27597</v>
      </c>
      <c r="AE5574" s="1" t="s">
        <v>71</v>
      </c>
      <c r="AF5574" s="1" t="s">
        <v>63</v>
      </c>
      <c r="AG5574" s="1">
        <v>20070928</v>
      </c>
      <c r="AH5574" s="1" t="str">
        <f t="shared" si="612"/>
        <v>200709</v>
      </c>
      <c r="AI5574" s="1">
        <v>20150125</v>
      </c>
      <c r="AJ5574" s="1"/>
      <c r="AK5574" s="1"/>
      <c r="AL5574" s="1">
        <v>24</v>
      </c>
      <c r="AM5574" s="1"/>
      <c r="AN5574" s="1">
        <v>26</v>
      </c>
      <c r="AO5574" s="1"/>
      <c r="AP5574" s="1">
        <v>20140109</v>
      </c>
      <c r="AQ5574" s="1">
        <v>20130413</v>
      </c>
      <c r="AR5574" s="1">
        <v>20140228</v>
      </c>
      <c r="AS5574" s="1" t="s">
        <v>64</v>
      </c>
      <c r="AT5574" s="1"/>
      <c r="AU5574" s="1"/>
      <c r="AV5574">
        <v>24</v>
      </c>
      <c r="AW5574" s="5" t="str">
        <f t="shared" si="613"/>
        <v>&lt;7万</v>
      </c>
      <c r="AX5574">
        <v>455.65441999999996</v>
      </c>
      <c r="AY5574">
        <v>6</v>
      </c>
      <c r="AZ5574">
        <v>788.85425999999995</v>
      </c>
      <c r="BA5574">
        <v>12</v>
      </c>
      <c r="BB5574">
        <v>75.942403333333331</v>
      </c>
      <c r="BC5574" s="3" t="str">
        <f t="shared" si="614"/>
        <v>其他商场</v>
      </c>
      <c r="BD5574" s="4" t="s">
        <v>27587</v>
      </c>
      <c r="BE5574">
        <f t="shared" si="615"/>
        <v>65.737854999999996</v>
      </c>
      <c r="BF5574" s="4" t="str">
        <f t="shared" si="616"/>
        <v>&lt;7万</v>
      </c>
      <c r="BG5574" t="e">
        <v>#N/A</v>
      </c>
      <c r="BH5574" s="4" t="e">
        <v>#N/A</v>
      </c>
    </row>
    <row r="5575" spans="1:60">
      <c r="A5575" s="1" t="s">
        <v>25116</v>
      </c>
      <c r="B5575" s="1" t="s">
        <v>25117</v>
      </c>
      <c r="C5575" s="1" t="s">
        <v>25118</v>
      </c>
      <c r="D5575" s="1">
        <v>13738278606</v>
      </c>
      <c r="E5575" s="1" t="s">
        <v>22858</v>
      </c>
      <c r="F5575" s="1" t="s">
        <v>22859</v>
      </c>
      <c r="G5575" s="1" t="s">
        <v>129</v>
      </c>
      <c r="H5575" s="1" t="s">
        <v>25119</v>
      </c>
      <c r="I5575" s="1" t="s">
        <v>25117</v>
      </c>
      <c r="J5575" s="1" t="s">
        <v>159</v>
      </c>
      <c r="K5575" s="1" t="s">
        <v>16661</v>
      </c>
      <c r="L5575" s="1" t="s">
        <v>16662</v>
      </c>
      <c r="M5575" s="1" t="s">
        <v>1734</v>
      </c>
      <c r="N5575" s="1" t="s">
        <v>100</v>
      </c>
      <c r="O5575" s="1" t="str">
        <f t="shared" si="611"/>
        <v>整改</v>
      </c>
      <c r="P5575" s="1" t="s">
        <v>53</v>
      </c>
      <c r="Q5575" s="1" t="s">
        <v>170</v>
      </c>
      <c r="R5575" s="1" t="s">
        <v>24875</v>
      </c>
      <c r="S5575" s="1" t="s">
        <v>24899</v>
      </c>
      <c r="T5575" s="1" t="s">
        <v>133</v>
      </c>
      <c r="U5575" s="1" t="s">
        <v>24992</v>
      </c>
      <c r="V5575" s="1" t="s">
        <v>682</v>
      </c>
      <c r="W5575" s="1" t="s">
        <v>58</v>
      </c>
      <c r="X5575" s="1" t="s">
        <v>173</v>
      </c>
      <c r="Y5575" s="1" t="s">
        <v>60</v>
      </c>
      <c r="Z5575" s="1" t="s">
        <v>60</v>
      </c>
      <c r="AA5575" s="1" t="s">
        <v>60</v>
      </c>
      <c r="AB5575" s="1" t="s">
        <v>162</v>
      </c>
      <c r="AC5575" s="1" t="s">
        <v>292</v>
      </c>
      <c r="AD5575" s="1" t="s">
        <v>27598</v>
      </c>
      <c r="AE5575" s="1" t="s">
        <v>71</v>
      </c>
      <c r="AF5575" s="1"/>
      <c r="AG5575" s="1">
        <v>20070917</v>
      </c>
      <c r="AH5575" s="1" t="str">
        <f t="shared" si="612"/>
        <v>200709</v>
      </c>
      <c r="AI5575" s="1">
        <v>20150722</v>
      </c>
      <c r="AJ5575" s="1"/>
      <c r="AK5575" s="1"/>
      <c r="AL5575" s="1">
        <v>62</v>
      </c>
      <c r="AM5575" s="1"/>
      <c r="AN5575" s="1">
        <v>66</v>
      </c>
      <c r="AO5575" s="1"/>
      <c r="AP5575" s="1">
        <v>20111226</v>
      </c>
      <c r="AQ5575" s="1">
        <v>20111001</v>
      </c>
      <c r="AR5575" s="1">
        <v>20120930</v>
      </c>
      <c r="AS5575" s="1" t="s">
        <v>180</v>
      </c>
      <c r="AT5575" s="1"/>
      <c r="AU5575" s="1"/>
      <c r="AV5575">
        <v>62</v>
      </c>
      <c r="AW5575" s="5" t="str">
        <f t="shared" si="613"/>
        <v>&lt;7万</v>
      </c>
      <c r="AX5575">
        <v>1369.7187099999999</v>
      </c>
      <c r="AY5575">
        <v>6</v>
      </c>
      <c r="AZ5575">
        <v>528.60699</v>
      </c>
      <c r="BA5575">
        <v>9</v>
      </c>
      <c r="BB5575">
        <v>228.28645166666664</v>
      </c>
      <c r="BC5575" s="3" t="str">
        <f t="shared" si="614"/>
        <v>主力上场</v>
      </c>
      <c r="BD5575" s="4" t="s">
        <v>27584</v>
      </c>
      <c r="BE5575">
        <f t="shared" si="615"/>
        <v>58.734110000000001</v>
      </c>
      <c r="BF5575" s="4" t="str">
        <f t="shared" si="616"/>
        <v>&lt;7万</v>
      </c>
      <c r="BG5575" t="e">
        <v>#N/A</v>
      </c>
      <c r="BH5575" s="4" t="e">
        <v>#N/A</v>
      </c>
    </row>
    <row r="5576" spans="1:60">
      <c r="A5576" s="1" t="s">
        <v>25120</v>
      </c>
      <c r="B5576" s="1" t="s">
        <v>25121</v>
      </c>
      <c r="C5576" s="1" t="s">
        <v>25122</v>
      </c>
      <c r="D5576" s="1" t="s">
        <v>25123</v>
      </c>
      <c r="E5576" s="1" t="s">
        <v>24872</v>
      </c>
      <c r="F5576" s="1" t="s">
        <v>24873</v>
      </c>
      <c r="G5576" s="1" t="s">
        <v>49</v>
      </c>
      <c r="H5576" s="1" t="s">
        <v>24872</v>
      </c>
      <c r="I5576" s="1" t="s">
        <v>24873</v>
      </c>
      <c r="J5576" s="1" t="s">
        <v>49</v>
      </c>
      <c r="K5576" s="1" t="s">
        <v>24874</v>
      </c>
      <c r="L5576" s="1" t="s">
        <v>24873</v>
      </c>
      <c r="M5576" s="1" t="s">
        <v>51</v>
      </c>
      <c r="N5576" s="1" t="s">
        <v>52</v>
      </c>
      <c r="O5576" s="1" t="str">
        <f t="shared" si="611"/>
        <v>维持</v>
      </c>
      <c r="P5576" s="1" t="s">
        <v>53</v>
      </c>
      <c r="Q5576" s="1" t="s">
        <v>170</v>
      </c>
      <c r="R5576" s="1" t="s">
        <v>24875</v>
      </c>
      <c r="S5576" s="1" t="s">
        <v>24923</v>
      </c>
      <c r="T5576" s="1" t="s">
        <v>654</v>
      </c>
      <c r="U5576" s="1" t="s">
        <v>24924</v>
      </c>
      <c r="V5576" s="1" t="s">
        <v>355</v>
      </c>
      <c r="W5576" s="1" t="s">
        <v>58</v>
      </c>
      <c r="X5576" s="1" t="s">
        <v>59</v>
      </c>
      <c r="Y5576" s="1" t="s">
        <v>69</v>
      </c>
      <c r="Z5576" s="1" t="s">
        <v>69</v>
      </c>
      <c r="AA5576" s="1" t="s">
        <v>69</v>
      </c>
      <c r="AB5576" s="1" t="s">
        <v>61</v>
      </c>
      <c r="AC5576" s="1" t="s">
        <v>306</v>
      </c>
      <c r="AD5576" s="1" t="s">
        <v>70</v>
      </c>
      <c r="AE5576" s="1" t="s">
        <v>71</v>
      </c>
      <c r="AF5576" s="1" t="s">
        <v>72</v>
      </c>
      <c r="AG5576" s="1">
        <v>20071110</v>
      </c>
      <c r="AH5576" s="1" t="str">
        <f t="shared" si="612"/>
        <v>200711</v>
      </c>
      <c r="AI5576" s="1">
        <v>20130930</v>
      </c>
      <c r="AJ5576" s="1"/>
      <c r="AK5576" s="1"/>
      <c r="AL5576" s="1">
        <v>130</v>
      </c>
      <c r="AM5576" s="1"/>
      <c r="AN5576" s="1">
        <v>130</v>
      </c>
      <c r="AO5576" s="1"/>
      <c r="AP5576" s="1">
        <v>20140226</v>
      </c>
      <c r="AQ5576" s="1">
        <v>20130930</v>
      </c>
      <c r="AR5576" s="1">
        <v>20140714</v>
      </c>
      <c r="AS5576" s="1" t="s">
        <v>64</v>
      </c>
      <c r="AT5576" s="1"/>
      <c r="AU5576" s="1"/>
      <c r="AV5576">
        <v>130</v>
      </c>
      <c r="AW5576" s="5" t="str">
        <f t="shared" si="613"/>
        <v>&gt;10万</v>
      </c>
      <c r="AX5576">
        <v>1326.3066000000001</v>
      </c>
      <c r="AY5576">
        <v>7</v>
      </c>
      <c r="AZ5576">
        <v>2210.7836199999992</v>
      </c>
      <c r="BA5576">
        <v>12</v>
      </c>
      <c r="BB5576">
        <v>189.47237142857145</v>
      </c>
      <c r="BC5576" s="3" t="str">
        <f t="shared" si="614"/>
        <v>常规商场</v>
      </c>
      <c r="BD5576" s="4" t="s">
        <v>27585</v>
      </c>
      <c r="BE5576">
        <f t="shared" si="615"/>
        <v>184.23196833333327</v>
      </c>
      <c r="BF5576" s="4" t="str">
        <f t="shared" si="616"/>
        <v>&gt;10万</v>
      </c>
      <c r="BG5576" t="e">
        <v>#N/A</v>
      </c>
      <c r="BH5576" s="4" t="e">
        <v>#N/A</v>
      </c>
    </row>
    <row r="5577" spans="1:60">
      <c r="A5577" s="1" t="s">
        <v>25124</v>
      </c>
      <c r="B5577" s="1" t="s">
        <v>25125</v>
      </c>
      <c r="C5577" s="1" t="s">
        <v>25126</v>
      </c>
      <c r="D5577" s="1" t="s">
        <v>25127</v>
      </c>
      <c r="E5577" s="1" t="s">
        <v>24872</v>
      </c>
      <c r="F5577" s="1" t="s">
        <v>24873</v>
      </c>
      <c r="G5577" s="1" t="s">
        <v>49</v>
      </c>
      <c r="H5577" s="1" t="s">
        <v>25128</v>
      </c>
      <c r="I5577" s="1" t="s">
        <v>25129</v>
      </c>
      <c r="J5577" s="1" t="s">
        <v>159</v>
      </c>
      <c r="K5577" s="1" t="s">
        <v>24874</v>
      </c>
      <c r="L5577" s="1" t="s">
        <v>24873</v>
      </c>
      <c r="M5577" s="1" t="s">
        <v>51</v>
      </c>
      <c r="N5577" s="1" t="s">
        <v>52</v>
      </c>
      <c r="O5577" s="1" t="str">
        <f t="shared" si="611"/>
        <v>维持</v>
      </c>
      <c r="P5577" s="1" t="s">
        <v>53</v>
      </c>
      <c r="Q5577" s="1" t="s">
        <v>170</v>
      </c>
      <c r="R5577" s="1" t="s">
        <v>24875</v>
      </c>
      <c r="S5577" s="1" t="s">
        <v>24876</v>
      </c>
      <c r="T5577" s="1" t="s">
        <v>654</v>
      </c>
      <c r="U5577" s="1" t="s">
        <v>25130</v>
      </c>
      <c r="V5577" s="1" t="s">
        <v>682</v>
      </c>
      <c r="W5577" s="1" t="s">
        <v>58</v>
      </c>
      <c r="X5577" s="1" t="s">
        <v>173</v>
      </c>
      <c r="Y5577" s="1" t="s">
        <v>60</v>
      </c>
      <c r="Z5577" s="1" t="s">
        <v>60</v>
      </c>
      <c r="AA5577" s="1" t="s">
        <v>60</v>
      </c>
      <c r="AB5577" s="1" t="s">
        <v>162</v>
      </c>
      <c r="AC5577" s="1" t="s">
        <v>292</v>
      </c>
      <c r="AD5577" s="1" t="s">
        <v>293</v>
      </c>
      <c r="AE5577" s="1" t="s">
        <v>71</v>
      </c>
      <c r="AF5577" s="1"/>
      <c r="AG5577" s="1">
        <v>20070929</v>
      </c>
      <c r="AH5577" s="1" t="str">
        <f t="shared" si="612"/>
        <v>200709</v>
      </c>
      <c r="AI5577" s="1"/>
      <c r="AJ5577" s="1"/>
      <c r="AK5577" s="1"/>
      <c r="AL5577" s="1">
        <v>80</v>
      </c>
      <c r="AM5577" s="1"/>
      <c r="AN5577" s="1">
        <v>84</v>
      </c>
      <c r="AO5577" s="1"/>
      <c r="AP5577" s="1">
        <v>20121109</v>
      </c>
      <c r="AQ5577" s="1">
        <v>20121001</v>
      </c>
      <c r="AR5577" s="1">
        <v>20130930</v>
      </c>
      <c r="AS5577" s="1" t="s">
        <v>180</v>
      </c>
      <c r="AT5577" s="1"/>
      <c r="AU5577" s="1"/>
      <c r="AV5577">
        <v>80</v>
      </c>
      <c r="AW5577" s="5" t="str">
        <f t="shared" si="613"/>
        <v>&lt;7万</v>
      </c>
      <c r="AX5577">
        <v>383.08228000000003</v>
      </c>
      <c r="AY5577">
        <v>7</v>
      </c>
      <c r="AZ5577">
        <v>563.57029999999997</v>
      </c>
      <c r="BA5577">
        <v>11</v>
      </c>
      <c r="BB5577">
        <v>54.726040000000005</v>
      </c>
      <c r="BC5577" s="3" t="str">
        <f t="shared" si="614"/>
        <v>其他商场</v>
      </c>
      <c r="BD5577" s="4" t="s">
        <v>27586</v>
      </c>
      <c r="BE5577">
        <f t="shared" si="615"/>
        <v>51.233663636363637</v>
      </c>
      <c r="BF5577" s="4" t="str">
        <f t="shared" si="616"/>
        <v>&lt;7万</v>
      </c>
      <c r="BG5577" t="e">
        <v>#N/A</v>
      </c>
      <c r="BH5577" s="4" t="e">
        <v>#N/A</v>
      </c>
    </row>
    <row r="5578" spans="1:60">
      <c r="A5578" s="1" t="s">
        <v>25131</v>
      </c>
      <c r="B5578" s="1" t="s">
        <v>25132</v>
      </c>
      <c r="C5578" s="1" t="s">
        <v>25133</v>
      </c>
      <c r="D5578" s="1" t="s">
        <v>25134</v>
      </c>
      <c r="E5578" s="1" t="s">
        <v>25135</v>
      </c>
      <c r="F5578" s="1" t="s">
        <v>24906</v>
      </c>
      <c r="G5578" s="1" t="s">
        <v>129</v>
      </c>
      <c r="H5578" s="1" t="s">
        <v>25135</v>
      </c>
      <c r="I5578" s="1" t="s">
        <v>24906</v>
      </c>
      <c r="J5578" s="1" t="s">
        <v>129</v>
      </c>
      <c r="K5578" s="1" t="s">
        <v>24909</v>
      </c>
      <c r="L5578" s="1" t="s">
        <v>24906</v>
      </c>
      <c r="M5578" s="1" t="s">
        <v>64</v>
      </c>
      <c r="N5578" s="1" t="s">
        <v>52</v>
      </c>
      <c r="O5578" s="1" t="str">
        <f t="shared" si="611"/>
        <v>维持</v>
      </c>
      <c r="P5578" s="1" t="s">
        <v>53</v>
      </c>
      <c r="Q5578" s="1" t="s">
        <v>170</v>
      </c>
      <c r="R5578" s="1" t="s">
        <v>24875</v>
      </c>
      <c r="S5578" s="1" t="s">
        <v>24876</v>
      </c>
      <c r="T5578" s="1" t="s">
        <v>654</v>
      </c>
      <c r="U5578" s="1" t="s">
        <v>24931</v>
      </c>
      <c r="V5578" s="1" t="s">
        <v>654</v>
      </c>
      <c r="W5578" s="1" t="s">
        <v>58</v>
      </c>
      <c r="X5578" s="1" t="s">
        <v>139</v>
      </c>
      <c r="Y5578" s="1" t="s">
        <v>76</v>
      </c>
      <c r="Z5578" s="1" t="s">
        <v>77</v>
      </c>
      <c r="AA5578" s="1" t="s">
        <v>77</v>
      </c>
      <c r="AB5578" s="1" t="s">
        <v>61</v>
      </c>
      <c r="AC5578" s="1" t="s">
        <v>386</v>
      </c>
      <c r="AD5578" s="1" t="s">
        <v>78</v>
      </c>
      <c r="AE5578" s="1"/>
      <c r="AF5578" s="1" t="s">
        <v>72</v>
      </c>
      <c r="AG5578" s="1">
        <v>20051226</v>
      </c>
      <c r="AH5578" s="1" t="str">
        <f t="shared" si="612"/>
        <v>200512</v>
      </c>
      <c r="AI5578" s="1">
        <v>20081231</v>
      </c>
      <c r="AJ5578" s="1"/>
      <c r="AK5578" s="1"/>
      <c r="AL5578" s="1">
        <v>112</v>
      </c>
      <c r="AM5578" s="1"/>
      <c r="AN5578" s="1">
        <v>110</v>
      </c>
      <c r="AO5578" s="1"/>
      <c r="AP5578" s="1">
        <v>20140526</v>
      </c>
      <c r="AQ5578" s="1">
        <v>20131001</v>
      </c>
      <c r="AR5578" s="1">
        <v>20140930</v>
      </c>
      <c r="AS5578" s="1" t="s">
        <v>64</v>
      </c>
      <c r="AT5578" s="1"/>
      <c r="AU5578" s="1"/>
      <c r="AV5578">
        <v>112</v>
      </c>
      <c r="AW5578" s="5" t="str">
        <f t="shared" si="613"/>
        <v>&gt;10万</v>
      </c>
      <c r="AX5578">
        <v>1004.2538499999999</v>
      </c>
      <c r="AY5578">
        <v>7</v>
      </c>
      <c r="AZ5578">
        <v>1664.3313699999999</v>
      </c>
      <c r="BA5578">
        <v>12</v>
      </c>
      <c r="BB5578">
        <v>143.4648357142857</v>
      </c>
      <c r="BC5578" s="3" t="str">
        <f t="shared" si="614"/>
        <v>常规商场</v>
      </c>
      <c r="BD5578" s="4" t="s">
        <v>27585</v>
      </c>
      <c r="BE5578">
        <f t="shared" si="615"/>
        <v>138.69428083333332</v>
      </c>
      <c r="BF5578" s="4" t="str">
        <f t="shared" si="616"/>
        <v>&gt;10万</v>
      </c>
      <c r="BG5578" t="e">
        <v>#N/A</v>
      </c>
      <c r="BH5578" s="4" t="e">
        <v>#N/A</v>
      </c>
    </row>
    <row r="5579" spans="1:60">
      <c r="A5579" s="1" t="s">
        <v>25136</v>
      </c>
      <c r="B5579" s="1" t="s">
        <v>25137</v>
      </c>
      <c r="C5579" s="1" t="s">
        <v>25138</v>
      </c>
      <c r="D5579" s="1" t="s">
        <v>25139</v>
      </c>
      <c r="E5579" s="1" t="s">
        <v>24872</v>
      </c>
      <c r="F5579" s="1" t="s">
        <v>24873</v>
      </c>
      <c r="G5579" s="1" t="s">
        <v>49</v>
      </c>
      <c r="H5579" s="1" t="s">
        <v>25140</v>
      </c>
      <c r="I5579" s="1" t="s">
        <v>25137</v>
      </c>
      <c r="J5579" s="1" t="s">
        <v>159</v>
      </c>
      <c r="K5579" s="1" t="s">
        <v>24874</v>
      </c>
      <c r="L5579" s="1" t="s">
        <v>24873</v>
      </c>
      <c r="M5579" s="1" t="s">
        <v>51</v>
      </c>
      <c r="N5579" s="1" t="s">
        <v>52</v>
      </c>
      <c r="O5579" s="1" t="str">
        <f t="shared" si="611"/>
        <v>维持</v>
      </c>
      <c r="P5579" s="1" t="s">
        <v>53</v>
      </c>
      <c r="Q5579" s="1" t="s">
        <v>170</v>
      </c>
      <c r="R5579" s="1" t="s">
        <v>24875</v>
      </c>
      <c r="S5579" s="1" t="s">
        <v>24876</v>
      </c>
      <c r="T5579" s="1" t="s">
        <v>654</v>
      </c>
      <c r="U5579" s="1" t="s">
        <v>24969</v>
      </c>
      <c r="V5579" s="1" t="s">
        <v>133</v>
      </c>
      <c r="W5579" s="1" t="s">
        <v>58</v>
      </c>
      <c r="X5579" s="1" t="s">
        <v>173</v>
      </c>
      <c r="Y5579" s="1" t="s">
        <v>60</v>
      </c>
      <c r="Z5579" s="1" t="s">
        <v>60</v>
      </c>
      <c r="AA5579" s="1" t="s">
        <v>60</v>
      </c>
      <c r="AB5579" s="1" t="s">
        <v>162</v>
      </c>
      <c r="AC5579" s="1" t="s">
        <v>292</v>
      </c>
      <c r="AD5579" s="1" t="s">
        <v>293</v>
      </c>
      <c r="AE5579" s="1" t="s">
        <v>71</v>
      </c>
      <c r="AF5579" s="1"/>
      <c r="AG5579" s="1">
        <v>20071001</v>
      </c>
      <c r="AH5579" s="1" t="str">
        <f t="shared" si="612"/>
        <v>200710</v>
      </c>
      <c r="AI5579" s="1"/>
      <c r="AJ5579" s="1"/>
      <c r="AK5579" s="1"/>
      <c r="AL5579" s="1">
        <v>72</v>
      </c>
      <c r="AM5579" s="1"/>
      <c r="AN5579" s="1">
        <v>67</v>
      </c>
      <c r="AO5579" s="1"/>
      <c r="AP5579" s="1">
        <v>20120514</v>
      </c>
      <c r="AQ5579" s="1">
        <v>20111001</v>
      </c>
      <c r="AR5579" s="1">
        <v>20120930</v>
      </c>
      <c r="AS5579" s="1" t="s">
        <v>180</v>
      </c>
      <c r="AT5579" s="1"/>
      <c r="AU5579" s="1"/>
      <c r="AV5579">
        <v>72</v>
      </c>
      <c r="AW5579" s="5" t="str">
        <f t="shared" si="613"/>
        <v>&lt;7万</v>
      </c>
      <c r="AX5579">
        <v>73</v>
      </c>
      <c r="AY5579">
        <v>2</v>
      </c>
      <c r="AZ5579">
        <v>598.43100000000004</v>
      </c>
      <c r="BA5579">
        <v>10</v>
      </c>
      <c r="BB5579">
        <v>36.5</v>
      </c>
      <c r="BC5579" s="3" t="str">
        <f t="shared" si="614"/>
        <v>其他商场</v>
      </c>
      <c r="BD5579" s="4" t="s">
        <v>27586</v>
      </c>
      <c r="BE5579">
        <f t="shared" si="615"/>
        <v>59.843100000000007</v>
      </c>
      <c r="BF5579" s="4" t="str">
        <f t="shared" si="616"/>
        <v>&lt;7万</v>
      </c>
      <c r="BG5579" t="e">
        <v>#N/A</v>
      </c>
      <c r="BH5579" s="4" t="e">
        <v>#N/A</v>
      </c>
    </row>
    <row r="5580" spans="1:60">
      <c r="A5580" s="1" t="s">
        <v>25141</v>
      </c>
      <c r="B5580" s="1" t="s">
        <v>25142</v>
      </c>
      <c r="C5580" s="1" t="s">
        <v>25143</v>
      </c>
      <c r="D5580" s="1" t="s">
        <v>25144</v>
      </c>
      <c r="E5580" s="1" t="s">
        <v>24872</v>
      </c>
      <c r="F5580" s="1" t="s">
        <v>24873</v>
      </c>
      <c r="G5580" s="1" t="s">
        <v>49</v>
      </c>
      <c r="H5580" s="1" t="s">
        <v>25145</v>
      </c>
      <c r="I5580" s="1" t="s">
        <v>25142</v>
      </c>
      <c r="J5580" s="1" t="s">
        <v>159</v>
      </c>
      <c r="K5580" s="1" t="s">
        <v>24874</v>
      </c>
      <c r="L5580" s="1" t="s">
        <v>24873</v>
      </c>
      <c r="M5580" s="1" t="s">
        <v>51</v>
      </c>
      <c r="N5580" s="1" t="s">
        <v>52</v>
      </c>
      <c r="O5580" s="1" t="str">
        <f t="shared" si="611"/>
        <v>维持</v>
      </c>
      <c r="P5580" s="1" t="s">
        <v>53</v>
      </c>
      <c r="Q5580" s="1" t="s">
        <v>170</v>
      </c>
      <c r="R5580" s="1" t="s">
        <v>24875</v>
      </c>
      <c r="S5580" s="1" t="s">
        <v>24876</v>
      </c>
      <c r="T5580" s="1" t="s">
        <v>654</v>
      </c>
      <c r="U5580" s="1" t="s">
        <v>24969</v>
      </c>
      <c r="V5580" s="1" t="s">
        <v>133</v>
      </c>
      <c r="W5580" s="1" t="s">
        <v>58</v>
      </c>
      <c r="X5580" s="1" t="s">
        <v>173</v>
      </c>
      <c r="Y5580" s="1" t="s">
        <v>60</v>
      </c>
      <c r="Z5580" s="1" t="s">
        <v>60</v>
      </c>
      <c r="AA5580" s="1" t="s">
        <v>60</v>
      </c>
      <c r="AB5580" s="1" t="s">
        <v>162</v>
      </c>
      <c r="AC5580" s="1" t="s">
        <v>292</v>
      </c>
      <c r="AD5580" s="1" t="s">
        <v>293</v>
      </c>
      <c r="AE5580" s="1" t="s">
        <v>71</v>
      </c>
      <c r="AF5580" s="1"/>
      <c r="AG5580" s="1">
        <v>20071020</v>
      </c>
      <c r="AH5580" s="1" t="str">
        <f t="shared" si="612"/>
        <v>200710</v>
      </c>
      <c r="AI5580" s="1"/>
      <c r="AJ5580" s="1"/>
      <c r="AK5580" s="1"/>
      <c r="AL5580" s="1">
        <v>91</v>
      </c>
      <c r="AM5580" s="1"/>
      <c r="AN5580" s="1">
        <v>85</v>
      </c>
      <c r="AO5580" s="1"/>
      <c r="AP5580" s="1">
        <v>20121106</v>
      </c>
      <c r="AQ5580" s="1">
        <v>20121001</v>
      </c>
      <c r="AR5580" s="1">
        <v>20130930</v>
      </c>
      <c r="AS5580" s="1" t="s">
        <v>180</v>
      </c>
      <c r="AT5580" s="1"/>
      <c r="AU5580" s="1"/>
      <c r="AV5580">
        <v>91</v>
      </c>
      <c r="AW5580" s="5" t="str">
        <f t="shared" si="613"/>
        <v>&lt;7万</v>
      </c>
      <c r="AX5580">
        <v>109.61961000000001</v>
      </c>
      <c r="AY5580">
        <v>6</v>
      </c>
      <c r="AZ5580">
        <v>354.12794999999994</v>
      </c>
      <c r="BA5580">
        <v>11</v>
      </c>
      <c r="BB5580">
        <v>18.269935</v>
      </c>
      <c r="BC5580" s="3" t="str">
        <f t="shared" si="614"/>
        <v>其他商场</v>
      </c>
      <c r="BD5580" s="4" t="s">
        <v>27586</v>
      </c>
      <c r="BE5580">
        <f t="shared" si="615"/>
        <v>32.193449999999991</v>
      </c>
      <c r="BF5580" s="4" t="str">
        <f t="shared" si="616"/>
        <v>&lt;7万</v>
      </c>
      <c r="BG5580" t="e">
        <v>#N/A</v>
      </c>
      <c r="BH5580" s="4" t="e">
        <v>#N/A</v>
      </c>
    </row>
    <row r="5581" spans="1:60">
      <c r="A5581" s="1" t="s">
        <v>25146</v>
      </c>
      <c r="B5581" s="1" t="s">
        <v>25147</v>
      </c>
      <c r="C5581" s="1" t="s">
        <v>25148</v>
      </c>
      <c r="D5581" s="1" t="s">
        <v>25149</v>
      </c>
      <c r="E5581" s="1" t="s">
        <v>24889</v>
      </c>
      <c r="F5581" s="1" t="s">
        <v>24890</v>
      </c>
      <c r="G5581" s="1" t="s">
        <v>49</v>
      </c>
      <c r="H5581" s="1" t="s">
        <v>24889</v>
      </c>
      <c r="I5581" s="1" t="s">
        <v>24890</v>
      </c>
      <c r="J5581" s="1" t="s">
        <v>49</v>
      </c>
      <c r="K5581" s="1" t="s">
        <v>24891</v>
      </c>
      <c r="L5581" s="1" t="s">
        <v>24890</v>
      </c>
      <c r="M5581" s="1" t="s">
        <v>51</v>
      </c>
      <c r="N5581" s="1" t="s">
        <v>52</v>
      </c>
      <c r="O5581" s="1" t="str">
        <f t="shared" si="611"/>
        <v>维持</v>
      </c>
      <c r="P5581" s="1" t="s">
        <v>53</v>
      </c>
      <c r="Q5581" s="1" t="s">
        <v>170</v>
      </c>
      <c r="R5581" s="1" t="s">
        <v>24875</v>
      </c>
      <c r="S5581" s="1" t="s">
        <v>24892</v>
      </c>
      <c r="T5581" s="1" t="s">
        <v>654</v>
      </c>
      <c r="U5581" s="1" t="s">
        <v>25101</v>
      </c>
      <c r="V5581" s="1" t="s">
        <v>133</v>
      </c>
      <c r="W5581" s="1" t="s">
        <v>58</v>
      </c>
      <c r="X5581" s="1" t="s">
        <v>59</v>
      </c>
      <c r="Y5581" s="1" t="s">
        <v>60</v>
      </c>
      <c r="Z5581" s="1" t="s">
        <v>60</v>
      </c>
      <c r="AA5581" s="1" t="s">
        <v>60</v>
      </c>
      <c r="AB5581" s="1" t="s">
        <v>61</v>
      </c>
      <c r="AC5581" s="1" t="s">
        <v>134</v>
      </c>
      <c r="AD5581" s="1" t="s">
        <v>70</v>
      </c>
      <c r="AE5581" s="1"/>
      <c r="AF5581" s="1" t="s">
        <v>72</v>
      </c>
      <c r="AG5581" s="1">
        <v>20070929</v>
      </c>
      <c r="AH5581" s="1" t="str">
        <f t="shared" si="612"/>
        <v>200709</v>
      </c>
      <c r="AI5581" s="1">
        <v>20130410</v>
      </c>
      <c r="AJ5581" s="1"/>
      <c r="AK5581" s="1"/>
      <c r="AL5581" s="1">
        <v>64</v>
      </c>
      <c r="AM5581" s="1"/>
      <c r="AN5581" s="1">
        <v>64</v>
      </c>
      <c r="AO5581" s="1"/>
      <c r="AP5581" s="1">
        <v>20140109</v>
      </c>
      <c r="AQ5581" s="1">
        <v>20130410</v>
      </c>
      <c r="AR5581" s="1">
        <v>20140430</v>
      </c>
      <c r="AS5581" s="1" t="s">
        <v>180</v>
      </c>
      <c r="AT5581" s="1"/>
      <c r="AU5581" s="1"/>
      <c r="AV5581">
        <v>64</v>
      </c>
      <c r="AW5581" s="5" t="str">
        <f t="shared" si="613"/>
        <v>&lt;7万</v>
      </c>
      <c r="AX5581">
        <v>223.89605999999998</v>
      </c>
      <c r="AY5581">
        <v>7</v>
      </c>
      <c r="AZ5581">
        <v>472.68505999999996</v>
      </c>
      <c r="BA5581">
        <v>12</v>
      </c>
      <c r="BB5581">
        <v>31.985151428571424</v>
      </c>
      <c r="BC5581" s="3" t="str">
        <f t="shared" si="614"/>
        <v>其他商场</v>
      </c>
      <c r="BD5581" s="4" t="s">
        <v>27586</v>
      </c>
      <c r="BE5581">
        <f t="shared" si="615"/>
        <v>39.390421666666661</v>
      </c>
      <c r="BF5581" s="4" t="str">
        <f t="shared" si="616"/>
        <v>&lt;7万</v>
      </c>
      <c r="BG5581" t="e">
        <v>#N/A</v>
      </c>
      <c r="BH5581" s="4" t="e">
        <v>#N/A</v>
      </c>
    </row>
    <row r="5582" spans="1:60">
      <c r="A5582" s="1" t="s">
        <v>25150</v>
      </c>
      <c r="B5582" s="1" t="s">
        <v>25151</v>
      </c>
      <c r="C5582" s="1" t="s">
        <v>25152</v>
      </c>
      <c r="D5582" s="1" t="s">
        <v>25153</v>
      </c>
      <c r="E5582" s="1" t="s">
        <v>24905</v>
      </c>
      <c r="F5582" s="1" t="s">
        <v>24906</v>
      </c>
      <c r="G5582" s="1" t="s">
        <v>129</v>
      </c>
      <c r="H5582" s="1" t="s">
        <v>25154</v>
      </c>
      <c r="I5582" s="1" t="s">
        <v>25155</v>
      </c>
      <c r="J5582" s="1" t="s">
        <v>159</v>
      </c>
      <c r="K5582" s="1" t="s">
        <v>24909</v>
      </c>
      <c r="L5582" s="1" t="s">
        <v>24906</v>
      </c>
      <c r="M5582" s="1" t="s">
        <v>1734</v>
      </c>
      <c r="N5582" s="1" t="s">
        <v>52</v>
      </c>
      <c r="O5582" s="1" t="str">
        <f t="shared" si="611"/>
        <v>维持</v>
      </c>
      <c r="P5582" s="1" t="s">
        <v>53</v>
      </c>
      <c r="Q5582" s="1" t="s">
        <v>170</v>
      </c>
      <c r="R5582" s="1" t="s">
        <v>24875</v>
      </c>
      <c r="S5582" s="1" t="s">
        <v>24910</v>
      </c>
      <c r="T5582" s="1" t="s">
        <v>133</v>
      </c>
      <c r="U5582" s="1" t="s">
        <v>24911</v>
      </c>
      <c r="V5582" s="1" t="s">
        <v>355</v>
      </c>
      <c r="W5582" s="1" t="s">
        <v>58</v>
      </c>
      <c r="X5582" s="1" t="s">
        <v>173</v>
      </c>
      <c r="Y5582" s="1" t="s">
        <v>60</v>
      </c>
      <c r="Z5582" s="1" t="s">
        <v>60</v>
      </c>
      <c r="AA5582" s="1" t="s">
        <v>60</v>
      </c>
      <c r="AB5582" s="1" t="s">
        <v>162</v>
      </c>
      <c r="AC5582" s="1" t="s">
        <v>292</v>
      </c>
      <c r="AD5582" s="1" t="s">
        <v>293</v>
      </c>
      <c r="AE5582" s="1" t="s">
        <v>71</v>
      </c>
      <c r="AF5582" s="1"/>
      <c r="AG5582" s="1">
        <v>20071015</v>
      </c>
      <c r="AH5582" s="1" t="str">
        <f t="shared" si="612"/>
        <v>200710</v>
      </c>
      <c r="AI5582" s="1"/>
      <c r="AJ5582" s="1"/>
      <c r="AK5582" s="1"/>
      <c r="AL5582" s="1">
        <v>55</v>
      </c>
      <c r="AM5582" s="1"/>
      <c r="AN5582" s="1">
        <v>60</v>
      </c>
      <c r="AO5582" s="1"/>
      <c r="AP5582" s="1">
        <v>20091201</v>
      </c>
      <c r="AQ5582" s="1">
        <v>20091001</v>
      </c>
      <c r="AR5582" s="1">
        <v>20100930</v>
      </c>
      <c r="AS5582" s="1" t="s">
        <v>180</v>
      </c>
      <c r="AT5582" s="1"/>
      <c r="AU5582" s="1"/>
      <c r="AV5582">
        <v>55</v>
      </c>
      <c r="AW5582" s="5" t="str">
        <f t="shared" si="613"/>
        <v>&lt;7万</v>
      </c>
      <c r="AX5582">
        <v>339.12787000000003</v>
      </c>
      <c r="AY5582">
        <v>7</v>
      </c>
      <c r="AZ5582">
        <v>374.45477999999997</v>
      </c>
      <c r="BA5582">
        <v>9</v>
      </c>
      <c r="BB5582">
        <v>48.446838571428579</v>
      </c>
      <c r="BC5582" s="3" t="str">
        <f t="shared" si="614"/>
        <v>其他商场</v>
      </c>
      <c r="BD5582" s="4" t="s">
        <v>27586</v>
      </c>
      <c r="BE5582">
        <f t="shared" si="615"/>
        <v>41.606086666666663</v>
      </c>
      <c r="BF5582" s="4" t="str">
        <f t="shared" si="616"/>
        <v>&lt;7万</v>
      </c>
      <c r="BG5582" t="e">
        <v>#N/A</v>
      </c>
      <c r="BH5582" s="4" t="e">
        <v>#N/A</v>
      </c>
    </row>
    <row r="5583" spans="1:60">
      <c r="A5583" s="1" t="s">
        <v>25156</v>
      </c>
      <c r="B5583" s="1" t="s">
        <v>25157</v>
      </c>
      <c r="C5583" s="1" t="s">
        <v>25158</v>
      </c>
      <c r="D5583" s="1" t="s">
        <v>25159</v>
      </c>
      <c r="E5583" s="1" t="s">
        <v>25160</v>
      </c>
      <c r="F5583" s="1" t="s">
        <v>25161</v>
      </c>
      <c r="G5583" s="1" t="s">
        <v>129</v>
      </c>
      <c r="H5583" s="1" t="s">
        <v>25160</v>
      </c>
      <c r="I5583" s="1" t="s">
        <v>25161</v>
      </c>
      <c r="J5583" s="1" t="s">
        <v>129</v>
      </c>
      <c r="K5583" s="1" t="s">
        <v>25162</v>
      </c>
      <c r="L5583" s="1" t="s">
        <v>25163</v>
      </c>
      <c r="M5583" s="1" t="s">
        <v>4751</v>
      </c>
      <c r="N5583" s="1" t="s">
        <v>52</v>
      </c>
      <c r="O5583" s="1" t="str">
        <f t="shared" si="611"/>
        <v>维持</v>
      </c>
      <c r="P5583" s="1" t="s">
        <v>53</v>
      </c>
      <c r="Q5583" s="1" t="s">
        <v>170</v>
      </c>
      <c r="R5583" s="1" t="s">
        <v>24875</v>
      </c>
      <c r="S5583" s="1" t="s">
        <v>24876</v>
      </c>
      <c r="T5583" s="1" t="s">
        <v>654</v>
      </c>
      <c r="U5583" s="1" t="s">
        <v>24969</v>
      </c>
      <c r="V5583" s="1" t="s">
        <v>133</v>
      </c>
      <c r="W5583" s="1" t="s">
        <v>58</v>
      </c>
      <c r="X5583" s="1" t="s">
        <v>59</v>
      </c>
      <c r="Y5583" s="1" t="s">
        <v>76</v>
      </c>
      <c r="Z5583" s="1" t="s">
        <v>77</v>
      </c>
      <c r="AA5583" s="1" t="s">
        <v>77</v>
      </c>
      <c r="AB5583" s="1" t="s">
        <v>61</v>
      </c>
      <c r="AC5583" s="1" t="s">
        <v>134</v>
      </c>
      <c r="AD5583" s="1" t="s">
        <v>27597</v>
      </c>
      <c r="AE5583" s="1" t="s">
        <v>83</v>
      </c>
      <c r="AF5583" s="1" t="s">
        <v>72</v>
      </c>
      <c r="AG5583" s="1">
        <v>20071201</v>
      </c>
      <c r="AH5583" s="1" t="str">
        <f t="shared" si="612"/>
        <v>200712</v>
      </c>
      <c r="AI5583" s="1">
        <v>20120428</v>
      </c>
      <c r="AJ5583" s="1"/>
      <c r="AK5583" s="1"/>
      <c r="AL5583" s="1">
        <v>64</v>
      </c>
      <c r="AM5583" s="1"/>
      <c r="AN5583" s="1">
        <v>64</v>
      </c>
      <c r="AO5583" s="1"/>
      <c r="AP5583" s="1">
        <v>20121228</v>
      </c>
      <c r="AQ5583" s="1">
        <v>20121001</v>
      </c>
      <c r="AR5583" s="1">
        <v>20130930</v>
      </c>
      <c r="AS5583" s="1" t="s">
        <v>180</v>
      </c>
      <c r="AT5583" s="1"/>
      <c r="AU5583" s="1"/>
      <c r="AV5583">
        <v>64</v>
      </c>
      <c r="AW5583" s="5" t="str">
        <f t="shared" si="613"/>
        <v>&gt;10万</v>
      </c>
      <c r="AX5583">
        <v>689.01515000000006</v>
      </c>
      <c r="AY5583">
        <v>7</v>
      </c>
      <c r="AZ5583">
        <v>1685.32627</v>
      </c>
      <c r="BA5583">
        <v>12</v>
      </c>
      <c r="BB5583">
        <v>98.430735714285717</v>
      </c>
      <c r="BC5583" s="3" t="str">
        <f t="shared" si="614"/>
        <v>其他商场</v>
      </c>
      <c r="BD5583" s="4" t="s">
        <v>27587</v>
      </c>
      <c r="BE5583">
        <f t="shared" si="615"/>
        <v>140.44385583333334</v>
      </c>
      <c r="BF5583" s="4" t="str">
        <f t="shared" si="616"/>
        <v>&gt;10万</v>
      </c>
      <c r="BG5583" t="e">
        <v>#N/A</v>
      </c>
      <c r="BH5583" s="4" t="e">
        <v>#N/A</v>
      </c>
    </row>
    <row r="5584" spans="1:60">
      <c r="A5584" s="1" t="s">
        <v>25164</v>
      </c>
      <c r="B5584" s="1" t="s">
        <v>25165</v>
      </c>
      <c r="C5584" s="1" t="s">
        <v>25166</v>
      </c>
      <c r="D5584" s="1" t="s">
        <v>25167</v>
      </c>
      <c r="E5584" s="1" t="s">
        <v>22858</v>
      </c>
      <c r="F5584" s="1" t="s">
        <v>22859</v>
      </c>
      <c r="G5584" s="1" t="s">
        <v>129</v>
      </c>
      <c r="H5584" s="1" t="s">
        <v>25079</v>
      </c>
      <c r="I5584" s="1" t="s">
        <v>25076</v>
      </c>
      <c r="J5584" s="1" t="s">
        <v>159</v>
      </c>
      <c r="K5584" s="1" t="s">
        <v>16661</v>
      </c>
      <c r="L5584" s="1" t="s">
        <v>16662</v>
      </c>
      <c r="M5584" s="1" t="s">
        <v>1734</v>
      </c>
      <c r="N5584" s="1" t="s">
        <v>52</v>
      </c>
      <c r="O5584" s="1" t="str">
        <f t="shared" si="611"/>
        <v>维持</v>
      </c>
      <c r="P5584" s="1" t="s">
        <v>53</v>
      </c>
      <c r="Q5584" s="1" t="s">
        <v>170</v>
      </c>
      <c r="R5584" s="1" t="s">
        <v>24875</v>
      </c>
      <c r="S5584" s="1" t="s">
        <v>24899</v>
      </c>
      <c r="T5584" s="1" t="s">
        <v>133</v>
      </c>
      <c r="U5584" s="1" t="s">
        <v>25080</v>
      </c>
      <c r="V5584" s="1" t="s">
        <v>355</v>
      </c>
      <c r="W5584" s="1" t="s">
        <v>58</v>
      </c>
      <c r="X5584" s="1" t="s">
        <v>173</v>
      </c>
      <c r="Y5584" s="1" t="s">
        <v>88</v>
      </c>
      <c r="Z5584" s="1" t="s">
        <v>88</v>
      </c>
      <c r="AA5584" s="1" t="s">
        <v>88</v>
      </c>
      <c r="AB5584" s="1" t="s">
        <v>162</v>
      </c>
      <c r="AC5584" s="1" t="s">
        <v>292</v>
      </c>
      <c r="AD5584" s="1" t="s">
        <v>293</v>
      </c>
      <c r="AE5584" s="1" t="s">
        <v>71</v>
      </c>
      <c r="AF5584" s="1"/>
      <c r="AG5584" s="1">
        <v>20071115</v>
      </c>
      <c r="AH5584" s="1" t="str">
        <f t="shared" si="612"/>
        <v>200711</v>
      </c>
      <c r="AI5584" s="1"/>
      <c r="AJ5584" s="1"/>
      <c r="AK5584" s="1"/>
      <c r="AL5584" s="1">
        <v>64</v>
      </c>
      <c r="AM5584" s="1"/>
      <c r="AN5584" s="1">
        <v>65</v>
      </c>
      <c r="AO5584" s="1"/>
      <c r="AP5584" s="1">
        <v>20121112</v>
      </c>
      <c r="AQ5584" s="1">
        <v>20121001</v>
      </c>
      <c r="AR5584" s="1">
        <v>20130930</v>
      </c>
      <c r="AS5584" s="1" t="s">
        <v>180</v>
      </c>
      <c r="AT5584" s="1"/>
      <c r="AU5584" s="1"/>
      <c r="AV5584">
        <v>64</v>
      </c>
      <c r="AW5584" s="5" t="str">
        <f t="shared" si="613"/>
        <v>&gt;7万</v>
      </c>
      <c r="AX5584">
        <v>580.27653000000009</v>
      </c>
      <c r="AY5584">
        <v>6</v>
      </c>
      <c r="AZ5584">
        <v>943.42845</v>
      </c>
      <c r="BA5584">
        <v>11</v>
      </c>
      <c r="BB5584">
        <v>96.712755000000016</v>
      </c>
      <c r="BC5584" s="3" t="str">
        <f t="shared" si="614"/>
        <v>其他商场</v>
      </c>
      <c r="BD5584" s="4" t="s">
        <v>27587</v>
      </c>
      <c r="BE5584">
        <f t="shared" si="615"/>
        <v>85.766222727272734</v>
      </c>
      <c r="BF5584" s="4" t="str">
        <f t="shared" si="616"/>
        <v>&gt;7万</v>
      </c>
      <c r="BG5584" t="e">
        <v>#N/A</v>
      </c>
      <c r="BH5584" s="4" t="e">
        <v>#N/A</v>
      </c>
    </row>
    <row r="5585" spans="1:60">
      <c r="A5585" s="1" t="s">
        <v>25168</v>
      </c>
      <c r="B5585" s="1" t="s">
        <v>25169</v>
      </c>
      <c r="C5585" s="1" t="s">
        <v>25170</v>
      </c>
      <c r="D5585" s="1" t="s">
        <v>25171</v>
      </c>
      <c r="E5585" s="1" t="s">
        <v>24981</v>
      </c>
      <c r="F5585" s="1" t="s">
        <v>24982</v>
      </c>
      <c r="G5585" s="1" t="s">
        <v>49</v>
      </c>
      <c r="H5585" s="1" t="s">
        <v>24997</v>
      </c>
      <c r="I5585" s="1" t="s">
        <v>24998</v>
      </c>
      <c r="J5585" s="1" t="s">
        <v>159</v>
      </c>
      <c r="K5585" s="1" t="s">
        <v>24985</v>
      </c>
      <c r="L5585" s="1" t="s">
        <v>24982</v>
      </c>
      <c r="M5585" s="1" t="s">
        <v>51</v>
      </c>
      <c r="N5585" s="1" t="s">
        <v>52</v>
      </c>
      <c r="O5585" s="1" t="str">
        <f t="shared" si="611"/>
        <v>维持</v>
      </c>
      <c r="P5585" s="1" t="s">
        <v>53</v>
      </c>
      <c r="Q5585" s="1" t="s">
        <v>170</v>
      </c>
      <c r="R5585" s="1" t="s">
        <v>24875</v>
      </c>
      <c r="S5585" s="1" t="s">
        <v>24986</v>
      </c>
      <c r="T5585" s="1" t="s">
        <v>654</v>
      </c>
      <c r="U5585" s="1" t="s">
        <v>25172</v>
      </c>
      <c r="V5585" s="1" t="s">
        <v>682</v>
      </c>
      <c r="W5585" s="1" t="s">
        <v>58</v>
      </c>
      <c r="X5585" s="1" t="s">
        <v>173</v>
      </c>
      <c r="Y5585" s="1" t="s">
        <v>76</v>
      </c>
      <c r="Z5585" s="1" t="s">
        <v>77</v>
      </c>
      <c r="AA5585" s="1" t="s">
        <v>77</v>
      </c>
      <c r="AB5585" s="1" t="s">
        <v>162</v>
      </c>
      <c r="AC5585" s="1" t="s">
        <v>174</v>
      </c>
      <c r="AD5585" s="1" t="s">
        <v>27597</v>
      </c>
      <c r="AE5585" s="1" t="s">
        <v>71</v>
      </c>
      <c r="AF5585" s="1" t="s">
        <v>72</v>
      </c>
      <c r="AG5585" s="1">
        <v>20071214</v>
      </c>
      <c r="AH5585" s="1" t="str">
        <f t="shared" si="612"/>
        <v>200712</v>
      </c>
      <c r="AI5585" s="1">
        <v>20120930</v>
      </c>
      <c r="AJ5585" s="1"/>
      <c r="AK5585" s="1"/>
      <c r="AL5585" s="1">
        <v>91</v>
      </c>
      <c r="AM5585" s="1"/>
      <c r="AN5585" s="1">
        <v>91</v>
      </c>
      <c r="AO5585" s="1"/>
      <c r="AP5585" s="1">
        <v>20130128</v>
      </c>
      <c r="AQ5585" s="1">
        <v>20120930</v>
      </c>
      <c r="AR5585" s="1">
        <v>20130930</v>
      </c>
      <c r="AS5585" s="1" t="s">
        <v>64</v>
      </c>
      <c r="AT5585" s="1"/>
      <c r="AU5585" s="1"/>
      <c r="AV5585">
        <v>91</v>
      </c>
      <c r="AW5585" s="5" t="str">
        <f t="shared" si="613"/>
        <v>&gt;10万</v>
      </c>
      <c r="AX5585">
        <v>688.86704999999995</v>
      </c>
      <c r="AY5585">
        <v>6</v>
      </c>
      <c r="AZ5585">
        <v>1544.2258999999999</v>
      </c>
      <c r="BA5585">
        <v>10</v>
      </c>
      <c r="BB5585">
        <v>114.81117499999999</v>
      </c>
      <c r="BC5585" s="3" t="str">
        <f t="shared" si="614"/>
        <v>其他商场</v>
      </c>
      <c r="BD5585" s="4" t="s">
        <v>27585</v>
      </c>
      <c r="BE5585">
        <f t="shared" si="615"/>
        <v>154.42258999999999</v>
      </c>
      <c r="BF5585" s="4" t="str">
        <f t="shared" si="616"/>
        <v>&gt;10万</v>
      </c>
      <c r="BG5585" t="e">
        <v>#N/A</v>
      </c>
      <c r="BH5585" s="4" t="e">
        <v>#N/A</v>
      </c>
    </row>
    <row r="5586" spans="1:60">
      <c r="A5586" s="1" t="s">
        <v>25173</v>
      </c>
      <c r="B5586" s="1" t="s">
        <v>25174</v>
      </c>
      <c r="C5586" s="1" t="s">
        <v>25175</v>
      </c>
      <c r="D5586" s="1" t="s">
        <v>25176</v>
      </c>
      <c r="E5586" s="1" t="s">
        <v>25135</v>
      </c>
      <c r="F5586" s="1" t="s">
        <v>24906</v>
      </c>
      <c r="G5586" s="1" t="s">
        <v>129</v>
      </c>
      <c r="H5586" s="1" t="s">
        <v>25135</v>
      </c>
      <c r="I5586" s="1" t="s">
        <v>24906</v>
      </c>
      <c r="J5586" s="1" t="s">
        <v>129</v>
      </c>
      <c r="K5586" s="1" t="s">
        <v>24909</v>
      </c>
      <c r="L5586" s="1" t="s">
        <v>24906</v>
      </c>
      <c r="M5586" s="1" t="s">
        <v>64</v>
      </c>
      <c r="N5586" s="1" t="s">
        <v>52</v>
      </c>
      <c r="O5586" s="1" t="str">
        <f t="shared" si="611"/>
        <v>维持</v>
      </c>
      <c r="P5586" s="1" t="s">
        <v>53</v>
      </c>
      <c r="Q5586" s="1" t="s">
        <v>170</v>
      </c>
      <c r="R5586" s="1" t="s">
        <v>24875</v>
      </c>
      <c r="S5586" s="1" t="s">
        <v>24876</v>
      </c>
      <c r="T5586" s="1" t="s">
        <v>654</v>
      </c>
      <c r="U5586" s="1" t="s">
        <v>16949</v>
      </c>
      <c r="V5586" s="1" t="s">
        <v>654</v>
      </c>
      <c r="W5586" s="1" t="s">
        <v>58</v>
      </c>
      <c r="X5586" s="1" t="s">
        <v>139</v>
      </c>
      <c r="Y5586" s="1" t="s">
        <v>76</v>
      </c>
      <c r="Z5586" s="1" t="s">
        <v>77</v>
      </c>
      <c r="AA5586" s="1" t="s">
        <v>77</v>
      </c>
      <c r="AB5586" s="1" t="s">
        <v>61</v>
      </c>
      <c r="AC5586" s="1" t="s">
        <v>89</v>
      </c>
      <c r="AD5586" s="1" t="s">
        <v>293</v>
      </c>
      <c r="AE5586" s="1"/>
      <c r="AF5586" s="1" t="s">
        <v>72</v>
      </c>
      <c r="AG5586" s="1">
        <v>20071231</v>
      </c>
      <c r="AH5586" s="1" t="str">
        <f t="shared" si="612"/>
        <v>200712</v>
      </c>
      <c r="AI5586" s="1"/>
      <c r="AJ5586" s="1"/>
      <c r="AK5586" s="1"/>
      <c r="AL5586" s="1">
        <v>92</v>
      </c>
      <c r="AM5586" s="1"/>
      <c r="AN5586" s="1">
        <v>92</v>
      </c>
      <c r="AO5586" s="1"/>
      <c r="AP5586" s="1">
        <v>20140526</v>
      </c>
      <c r="AQ5586" s="1">
        <v>20131001</v>
      </c>
      <c r="AR5586" s="1">
        <v>20140930</v>
      </c>
      <c r="AS5586" s="1" t="s">
        <v>180</v>
      </c>
      <c r="AT5586" s="1"/>
      <c r="AU5586" s="1"/>
      <c r="AV5586">
        <v>92</v>
      </c>
      <c r="AW5586" s="5" t="str">
        <f t="shared" si="613"/>
        <v>&gt;10万</v>
      </c>
      <c r="AX5586">
        <v>798.00833999999998</v>
      </c>
      <c r="AY5586">
        <v>7</v>
      </c>
      <c r="AZ5586">
        <v>1303.5609400000001</v>
      </c>
      <c r="BA5586">
        <v>12</v>
      </c>
      <c r="BB5586">
        <v>114.00119142857143</v>
      </c>
      <c r="BC5586" s="3" t="str">
        <f t="shared" si="614"/>
        <v>其他商场</v>
      </c>
      <c r="BD5586" s="4" t="s">
        <v>27585</v>
      </c>
      <c r="BE5586">
        <f t="shared" si="615"/>
        <v>108.63007833333334</v>
      </c>
      <c r="BF5586" s="4" t="str">
        <f t="shared" si="616"/>
        <v>&gt;10万</v>
      </c>
      <c r="BG5586" t="e">
        <v>#N/A</v>
      </c>
      <c r="BH5586" s="4" t="e">
        <v>#N/A</v>
      </c>
    </row>
    <row r="5587" spans="1:60">
      <c r="A5587" s="1" t="s">
        <v>25177</v>
      </c>
      <c r="B5587" s="1" t="s">
        <v>25178</v>
      </c>
      <c r="C5587" s="1" t="s">
        <v>25179</v>
      </c>
      <c r="D5587" s="1" t="s">
        <v>25180</v>
      </c>
      <c r="E5587" s="1" t="s">
        <v>24872</v>
      </c>
      <c r="F5587" s="1" t="s">
        <v>24873</v>
      </c>
      <c r="G5587" s="1" t="s">
        <v>49</v>
      </c>
      <c r="H5587" s="1" t="s">
        <v>25181</v>
      </c>
      <c r="I5587" s="1" t="s">
        <v>25182</v>
      </c>
      <c r="J5587" s="1" t="s">
        <v>159</v>
      </c>
      <c r="K5587" s="1" t="s">
        <v>24874</v>
      </c>
      <c r="L5587" s="1" t="s">
        <v>24873</v>
      </c>
      <c r="M5587" s="1" t="s">
        <v>51</v>
      </c>
      <c r="N5587" s="1" t="s">
        <v>209</v>
      </c>
      <c r="O5587" s="1" t="str">
        <f t="shared" si="611"/>
        <v>关闭</v>
      </c>
      <c r="P5587" s="1" t="s">
        <v>53</v>
      </c>
      <c r="Q5587" s="1" t="s">
        <v>170</v>
      </c>
      <c r="R5587" s="1" t="s">
        <v>24875</v>
      </c>
      <c r="S5587" s="1" t="s">
        <v>24876</v>
      </c>
      <c r="T5587" s="1" t="s">
        <v>654</v>
      </c>
      <c r="U5587" s="1" t="s">
        <v>24969</v>
      </c>
      <c r="V5587" s="1" t="s">
        <v>133</v>
      </c>
      <c r="W5587" s="1" t="s">
        <v>58</v>
      </c>
      <c r="X5587" s="1" t="s">
        <v>173</v>
      </c>
      <c r="Y5587" s="1" t="s">
        <v>60</v>
      </c>
      <c r="Z5587" s="1" t="s">
        <v>60</v>
      </c>
      <c r="AA5587" s="1" t="s">
        <v>60</v>
      </c>
      <c r="AB5587" s="1" t="s">
        <v>162</v>
      </c>
      <c r="AC5587" s="1" t="s">
        <v>292</v>
      </c>
      <c r="AD5587" s="1" t="s">
        <v>293</v>
      </c>
      <c r="AE5587" s="1" t="s">
        <v>83</v>
      </c>
      <c r="AF5587" s="1"/>
      <c r="AG5587" s="1">
        <v>20071211</v>
      </c>
      <c r="AH5587" s="1" t="str">
        <f t="shared" si="612"/>
        <v>200712</v>
      </c>
      <c r="AI5587" s="1"/>
      <c r="AJ5587" s="1">
        <v>20150427</v>
      </c>
      <c r="AK5587" s="1" t="s">
        <v>538</v>
      </c>
      <c r="AL5587" s="1">
        <v>82</v>
      </c>
      <c r="AM5587" s="1"/>
      <c r="AN5587" s="1">
        <v>82</v>
      </c>
      <c r="AO5587" s="1"/>
      <c r="AP5587" s="1">
        <v>20120514</v>
      </c>
      <c r="AQ5587" s="1">
        <v>20111001</v>
      </c>
      <c r="AR5587" s="1">
        <v>20120930</v>
      </c>
      <c r="AS5587" s="1" t="s">
        <v>180</v>
      </c>
      <c r="AT5587" s="1"/>
      <c r="AU5587" s="1"/>
      <c r="AV5587">
        <v>82</v>
      </c>
      <c r="AW5587" s="5" t="str">
        <f t="shared" si="613"/>
        <v>&lt;7万</v>
      </c>
      <c r="AX5587">
        <v>67.5</v>
      </c>
      <c r="AY5587">
        <v>2</v>
      </c>
      <c r="AZ5587">
        <v>751.31500000000005</v>
      </c>
      <c r="BA5587">
        <v>12</v>
      </c>
      <c r="BB5587">
        <v>33.75</v>
      </c>
      <c r="BC5587" s="3" t="str">
        <f t="shared" si="614"/>
        <v>其他商场</v>
      </c>
      <c r="BD5587" s="4" t="s">
        <v>27586</v>
      </c>
      <c r="BE5587">
        <f t="shared" si="615"/>
        <v>62.60958333333334</v>
      </c>
      <c r="BF5587" s="4" t="str">
        <f t="shared" si="616"/>
        <v>&lt;7万</v>
      </c>
      <c r="BG5587" t="e">
        <v>#N/A</v>
      </c>
      <c r="BH5587" s="4" t="e">
        <v>#N/A</v>
      </c>
    </row>
    <row r="5588" spans="1:60">
      <c r="A5588" s="1" t="s">
        <v>25183</v>
      </c>
      <c r="B5588" s="1" t="s">
        <v>25184</v>
      </c>
      <c r="C5588" s="1" t="s">
        <v>25185</v>
      </c>
      <c r="D5588" s="1" t="s">
        <v>25186</v>
      </c>
      <c r="E5588" s="1" t="s">
        <v>24916</v>
      </c>
      <c r="F5588" s="1" t="s">
        <v>24906</v>
      </c>
      <c r="G5588" s="1" t="s">
        <v>129</v>
      </c>
      <c r="H5588" s="1" t="s">
        <v>24916</v>
      </c>
      <c r="I5588" s="1" t="s">
        <v>24906</v>
      </c>
      <c r="J5588" s="1" t="s">
        <v>129</v>
      </c>
      <c r="K5588" s="1" t="s">
        <v>24909</v>
      </c>
      <c r="L5588" s="1" t="s">
        <v>24906</v>
      </c>
      <c r="M5588" s="1" t="s">
        <v>64</v>
      </c>
      <c r="N5588" s="1" t="s">
        <v>52</v>
      </c>
      <c r="O5588" s="1" t="str">
        <f t="shared" si="611"/>
        <v>维持</v>
      </c>
      <c r="P5588" s="1" t="s">
        <v>53</v>
      </c>
      <c r="Q5588" s="1" t="s">
        <v>170</v>
      </c>
      <c r="R5588" s="1" t="s">
        <v>24875</v>
      </c>
      <c r="S5588" s="1" t="s">
        <v>25187</v>
      </c>
      <c r="T5588" s="1" t="s">
        <v>355</v>
      </c>
      <c r="U5588" s="1" t="s">
        <v>25188</v>
      </c>
      <c r="V5588" s="1" t="s">
        <v>355</v>
      </c>
      <c r="W5588" s="1" t="s">
        <v>58</v>
      </c>
      <c r="X5588" s="1" t="s">
        <v>59</v>
      </c>
      <c r="Y5588" s="1" t="s">
        <v>88</v>
      </c>
      <c r="Z5588" s="1" t="s">
        <v>88</v>
      </c>
      <c r="AA5588" s="1" t="s">
        <v>88</v>
      </c>
      <c r="AB5588" s="1" t="s">
        <v>61</v>
      </c>
      <c r="AC5588" s="1" t="s">
        <v>134</v>
      </c>
      <c r="AD5588" s="1" t="s">
        <v>27597</v>
      </c>
      <c r="AE5588" s="1"/>
      <c r="AF5588" s="1" t="s">
        <v>72</v>
      </c>
      <c r="AG5588" s="1">
        <v>20071220</v>
      </c>
      <c r="AH5588" s="1" t="str">
        <f t="shared" si="612"/>
        <v>200712</v>
      </c>
      <c r="AI5588" s="1">
        <v>20141025</v>
      </c>
      <c r="AJ5588" s="1"/>
      <c r="AK5588" s="1"/>
      <c r="AL5588" s="1">
        <v>73</v>
      </c>
      <c r="AM5588" s="1"/>
      <c r="AN5588" s="1">
        <v>73</v>
      </c>
      <c r="AO5588" s="1"/>
      <c r="AP5588" s="1">
        <v>20150203</v>
      </c>
      <c r="AQ5588" s="1">
        <v>20141025</v>
      </c>
      <c r="AR5588" s="1">
        <v>20150930</v>
      </c>
      <c r="AS5588" s="1" t="s">
        <v>180</v>
      </c>
      <c r="AT5588" s="1"/>
      <c r="AU5588" s="1"/>
      <c r="AV5588">
        <v>73</v>
      </c>
      <c r="AW5588" s="5" t="str">
        <f t="shared" si="613"/>
        <v>&gt;7万</v>
      </c>
      <c r="AX5588">
        <v>713.05500000000006</v>
      </c>
      <c r="AY5588">
        <v>7</v>
      </c>
      <c r="AZ5588">
        <v>959.10899999999992</v>
      </c>
      <c r="BA5588">
        <v>11</v>
      </c>
      <c r="BB5588">
        <v>101.86500000000001</v>
      </c>
      <c r="BC5588" s="3" t="str">
        <f t="shared" si="614"/>
        <v>其他商场</v>
      </c>
      <c r="BD5588" s="4" t="s">
        <v>27585</v>
      </c>
      <c r="BE5588">
        <f t="shared" si="615"/>
        <v>87.191727272727263</v>
      </c>
      <c r="BF5588" s="4" t="str">
        <f t="shared" si="616"/>
        <v>&gt;7万</v>
      </c>
      <c r="BG5588" t="e">
        <v>#N/A</v>
      </c>
      <c r="BH5588" s="4" t="e">
        <v>#N/A</v>
      </c>
    </row>
    <row r="5589" spans="1:60">
      <c r="A5589" s="1" t="s">
        <v>25189</v>
      </c>
      <c r="B5589" s="1" t="s">
        <v>25190</v>
      </c>
      <c r="C5589" s="1" t="s">
        <v>25191</v>
      </c>
      <c r="D5589" s="1" t="s">
        <v>25192</v>
      </c>
      <c r="E5589" s="1" t="s">
        <v>24872</v>
      </c>
      <c r="F5589" s="1" t="s">
        <v>24873</v>
      </c>
      <c r="G5589" s="1" t="s">
        <v>49</v>
      </c>
      <c r="H5589" s="1" t="s">
        <v>24882</v>
      </c>
      <c r="I5589" s="1" t="s">
        <v>24883</v>
      </c>
      <c r="J5589" s="1" t="s">
        <v>159</v>
      </c>
      <c r="K5589" s="1" t="s">
        <v>24874</v>
      </c>
      <c r="L5589" s="1" t="s">
        <v>24873</v>
      </c>
      <c r="M5589" s="1" t="s">
        <v>51</v>
      </c>
      <c r="N5589" s="1" t="s">
        <v>52</v>
      </c>
      <c r="O5589" s="1" t="str">
        <f t="shared" si="611"/>
        <v>维持</v>
      </c>
      <c r="P5589" s="1" t="s">
        <v>53</v>
      </c>
      <c r="Q5589" s="1" t="s">
        <v>170</v>
      </c>
      <c r="R5589" s="1" t="s">
        <v>24875</v>
      </c>
      <c r="S5589" s="1" t="s">
        <v>24876</v>
      </c>
      <c r="T5589" s="1" t="s">
        <v>654</v>
      </c>
      <c r="U5589" s="1" t="s">
        <v>24884</v>
      </c>
      <c r="V5589" s="1" t="s">
        <v>654</v>
      </c>
      <c r="W5589" s="1" t="s">
        <v>58</v>
      </c>
      <c r="X5589" s="1" t="s">
        <v>173</v>
      </c>
      <c r="Y5589" s="1" t="s">
        <v>76</v>
      </c>
      <c r="Z5589" s="1" t="s">
        <v>77</v>
      </c>
      <c r="AA5589" s="1" t="s">
        <v>77</v>
      </c>
      <c r="AB5589" s="1" t="s">
        <v>162</v>
      </c>
      <c r="AC5589" s="1" t="s">
        <v>1055</v>
      </c>
      <c r="AD5589" s="1" t="s">
        <v>27597</v>
      </c>
      <c r="AE5589" s="1" t="s">
        <v>83</v>
      </c>
      <c r="AF5589" s="1" t="s">
        <v>72</v>
      </c>
      <c r="AG5589" s="1">
        <v>20071208</v>
      </c>
      <c r="AH5589" s="1" t="str">
        <f t="shared" si="612"/>
        <v>200712</v>
      </c>
      <c r="AI5589" s="1">
        <v>20130906</v>
      </c>
      <c r="AJ5589" s="1"/>
      <c r="AK5589" s="1"/>
      <c r="AL5589" s="1">
        <v>71</v>
      </c>
      <c r="AM5589" s="1"/>
      <c r="AN5589" s="1">
        <v>71</v>
      </c>
      <c r="AO5589" s="1"/>
      <c r="AP5589" s="1">
        <v>20140207</v>
      </c>
      <c r="AQ5589" s="1">
        <v>20130906</v>
      </c>
      <c r="AR5589" s="1">
        <v>20140930</v>
      </c>
      <c r="AS5589" s="1" t="s">
        <v>180</v>
      </c>
      <c r="AT5589" s="1"/>
      <c r="AU5589" s="1"/>
      <c r="AV5589">
        <v>71</v>
      </c>
      <c r="AW5589" s="5" t="str">
        <f t="shared" si="613"/>
        <v>&gt;10万</v>
      </c>
      <c r="AX5589">
        <v>776.73789000000011</v>
      </c>
      <c r="AY5589">
        <v>7</v>
      </c>
      <c r="AZ5589">
        <v>1725.1231900000002</v>
      </c>
      <c r="BA5589">
        <v>12</v>
      </c>
      <c r="BB5589">
        <v>110.96255571428573</v>
      </c>
      <c r="BC5589" s="3" t="str">
        <f t="shared" si="614"/>
        <v>其他商场</v>
      </c>
      <c r="BD5589" s="4" t="s">
        <v>27585</v>
      </c>
      <c r="BE5589">
        <f t="shared" si="615"/>
        <v>143.76026583333336</v>
      </c>
      <c r="BF5589" s="4" t="str">
        <f t="shared" si="616"/>
        <v>&gt;10万</v>
      </c>
      <c r="BG5589" t="e">
        <v>#N/A</v>
      </c>
      <c r="BH5589" s="4" t="e">
        <v>#N/A</v>
      </c>
    </row>
    <row r="5590" spans="1:60">
      <c r="A5590" s="1" t="s">
        <v>25193</v>
      </c>
      <c r="B5590" s="1" t="s">
        <v>25194</v>
      </c>
      <c r="C5590" s="1" t="s">
        <v>25195</v>
      </c>
      <c r="D5590" s="1" t="s">
        <v>25194</v>
      </c>
      <c r="E5590" s="1" t="s">
        <v>24905</v>
      </c>
      <c r="F5590" s="1" t="s">
        <v>24906</v>
      </c>
      <c r="G5590" s="1" t="s">
        <v>129</v>
      </c>
      <c r="H5590" s="1" t="s">
        <v>25196</v>
      </c>
      <c r="I5590" s="1" t="s">
        <v>25197</v>
      </c>
      <c r="J5590" s="1" t="s">
        <v>159</v>
      </c>
      <c r="K5590" s="1" t="s">
        <v>24909</v>
      </c>
      <c r="L5590" s="1" t="s">
        <v>24906</v>
      </c>
      <c r="M5590" s="1" t="s">
        <v>1734</v>
      </c>
      <c r="N5590" s="1" t="s">
        <v>52</v>
      </c>
      <c r="O5590" s="1" t="str">
        <f t="shared" si="611"/>
        <v>维持</v>
      </c>
      <c r="P5590" s="1" t="s">
        <v>53</v>
      </c>
      <c r="Q5590" s="1" t="s">
        <v>170</v>
      </c>
      <c r="R5590" s="1" t="s">
        <v>24875</v>
      </c>
      <c r="S5590" s="1" t="s">
        <v>24923</v>
      </c>
      <c r="T5590" s="1" t="s">
        <v>654</v>
      </c>
      <c r="U5590" s="1" t="s">
        <v>25052</v>
      </c>
      <c r="V5590" s="1" t="s">
        <v>682</v>
      </c>
      <c r="W5590" s="1" t="s">
        <v>58</v>
      </c>
      <c r="X5590" s="1" t="s">
        <v>173</v>
      </c>
      <c r="Y5590" s="1" t="s">
        <v>60</v>
      </c>
      <c r="Z5590" s="1" t="s">
        <v>60</v>
      </c>
      <c r="AA5590" s="1" t="s">
        <v>60</v>
      </c>
      <c r="AB5590" s="1" t="s">
        <v>162</v>
      </c>
      <c r="AC5590" s="1" t="s">
        <v>292</v>
      </c>
      <c r="AD5590" s="1" t="s">
        <v>27597</v>
      </c>
      <c r="AE5590" s="1" t="s">
        <v>71</v>
      </c>
      <c r="AF5590" s="1"/>
      <c r="AG5590" s="1">
        <v>20071224</v>
      </c>
      <c r="AH5590" s="1" t="str">
        <f t="shared" si="612"/>
        <v>200712</v>
      </c>
      <c r="AI5590" s="1">
        <v>20120525</v>
      </c>
      <c r="AJ5590" s="1"/>
      <c r="AK5590" s="1"/>
      <c r="AL5590" s="1">
        <v>80</v>
      </c>
      <c r="AM5590" s="1"/>
      <c r="AN5590" s="1">
        <v>80</v>
      </c>
      <c r="AO5590" s="1"/>
      <c r="AP5590" s="1">
        <v>20121228</v>
      </c>
      <c r="AQ5590" s="1">
        <v>20120525</v>
      </c>
      <c r="AR5590" s="1">
        <v>20120930</v>
      </c>
      <c r="AS5590" s="1" t="s">
        <v>180</v>
      </c>
      <c r="AT5590" s="1"/>
      <c r="AU5590" s="1"/>
      <c r="AV5590">
        <v>80</v>
      </c>
      <c r="AW5590" s="5" t="str">
        <f t="shared" si="613"/>
        <v>&lt;7万</v>
      </c>
      <c r="AX5590">
        <v>253.33963999999997</v>
      </c>
      <c r="AY5590">
        <v>7</v>
      </c>
      <c r="AZ5590">
        <v>588.38160000000005</v>
      </c>
      <c r="BA5590">
        <v>12</v>
      </c>
      <c r="BB5590">
        <v>36.191377142857142</v>
      </c>
      <c r="BC5590" s="3" t="str">
        <f t="shared" si="614"/>
        <v>其他商场</v>
      </c>
      <c r="BD5590" s="4" t="s">
        <v>27586</v>
      </c>
      <c r="BE5590">
        <f t="shared" si="615"/>
        <v>49.031800000000004</v>
      </c>
      <c r="BF5590" s="4" t="str">
        <f t="shared" si="616"/>
        <v>&lt;7万</v>
      </c>
      <c r="BG5590" t="e">
        <v>#N/A</v>
      </c>
      <c r="BH5590" s="4" t="e">
        <v>#N/A</v>
      </c>
    </row>
    <row r="5591" spans="1:60">
      <c r="A5591" s="1" t="s">
        <v>25198</v>
      </c>
      <c r="B5591" s="1" t="s">
        <v>25199</v>
      </c>
      <c r="C5591" s="1" t="s">
        <v>25200</v>
      </c>
      <c r="D5591" s="1" t="s">
        <v>25201</v>
      </c>
      <c r="E5591" s="1" t="s">
        <v>24905</v>
      </c>
      <c r="F5591" s="1" t="s">
        <v>24906</v>
      </c>
      <c r="G5591" s="1" t="s">
        <v>129</v>
      </c>
      <c r="H5591" s="1" t="s">
        <v>25202</v>
      </c>
      <c r="I5591" s="1" t="s">
        <v>25203</v>
      </c>
      <c r="J5591" s="1" t="s">
        <v>159</v>
      </c>
      <c r="K5591" s="1" t="s">
        <v>24909</v>
      </c>
      <c r="L5591" s="1" t="s">
        <v>24906</v>
      </c>
      <c r="M5591" s="1" t="s">
        <v>1734</v>
      </c>
      <c r="N5591" s="1" t="s">
        <v>52</v>
      </c>
      <c r="O5591" s="1" t="str">
        <f t="shared" si="611"/>
        <v>维持</v>
      </c>
      <c r="P5591" s="1" t="s">
        <v>53</v>
      </c>
      <c r="Q5591" s="1" t="s">
        <v>170</v>
      </c>
      <c r="R5591" s="1" t="s">
        <v>24875</v>
      </c>
      <c r="S5591" s="1" t="s">
        <v>25187</v>
      </c>
      <c r="T5591" s="1" t="s">
        <v>355</v>
      </c>
      <c r="U5591" s="1" t="s">
        <v>25204</v>
      </c>
      <c r="V5591" s="1" t="s">
        <v>682</v>
      </c>
      <c r="W5591" s="1" t="s">
        <v>58</v>
      </c>
      <c r="X5591" s="1" t="s">
        <v>59</v>
      </c>
      <c r="Y5591" s="1" t="s">
        <v>60</v>
      </c>
      <c r="Z5591" s="1" t="s">
        <v>60</v>
      </c>
      <c r="AA5591" s="1" t="s">
        <v>60</v>
      </c>
      <c r="AB5591" s="1" t="s">
        <v>162</v>
      </c>
      <c r="AC5591" s="1" t="s">
        <v>325</v>
      </c>
      <c r="AD5591" s="1" t="s">
        <v>78</v>
      </c>
      <c r="AE5591" s="1"/>
      <c r="AF5591" s="1" t="s">
        <v>72</v>
      </c>
      <c r="AG5591" s="1">
        <v>20071225</v>
      </c>
      <c r="AH5591" s="1" t="str">
        <f t="shared" si="612"/>
        <v>200712</v>
      </c>
      <c r="AI5591" s="1">
        <v>20101205</v>
      </c>
      <c r="AJ5591" s="1"/>
      <c r="AK5591" s="1"/>
      <c r="AL5591" s="1">
        <v>106</v>
      </c>
      <c r="AM5591" s="1"/>
      <c r="AN5591" s="1">
        <v>106</v>
      </c>
      <c r="AO5591" s="1"/>
      <c r="AP5591" s="1">
        <v>20110913</v>
      </c>
      <c r="AQ5591" s="1">
        <v>20100831</v>
      </c>
      <c r="AR5591" s="1">
        <v>20110830</v>
      </c>
      <c r="AS5591" s="1" t="s">
        <v>180</v>
      </c>
      <c r="AT5591" s="1"/>
      <c r="AU5591" s="1"/>
      <c r="AV5591">
        <v>106</v>
      </c>
      <c r="AW5591" s="5" t="str">
        <f t="shared" si="613"/>
        <v>&lt;7万</v>
      </c>
      <c r="AX5591">
        <v>48.2425</v>
      </c>
      <c r="AY5591">
        <v>4</v>
      </c>
      <c r="AZ5591">
        <v>206.38309999999996</v>
      </c>
      <c r="BA5591">
        <v>12</v>
      </c>
      <c r="BB5591">
        <v>12.060625</v>
      </c>
      <c r="BC5591" s="3" t="str">
        <f t="shared" si="614"/>
        <v>其他商场</v>
      </c>
      <c r="BD5591" s="4" t="s">
        <v>27586</v>
      </c>
      <c r="BE5591">
        <f t="shared" si="615"/>
        <v>17.198591666666662</v>
      </c>
      <c r="BF5591" s="4" t="str">
        <f t="shared" si="616"/>
        <v>&lt;7万</v>
      </c>
      <c r="BG5591" t="e">
        <v>#N/A</v>
      </c>
      <c r="BH5591" s="4" t="e">
        <v>#N/A</v>
      </c>
    </row>
    <row r="5592" spans="1:60">
      <c r="A5592" s="1" t="s">
        <v>25205</v>
      </c>
      <c r="B5592" s="1" t="s">
        <v>25206</v>
      </c>
      <c r="C5592" s="1" t="s">
        <v>25207</v>
      </c>
      <c r="D5592" s="1" t="s">
        <v>25208</v>
      </c>
      <c r="E5592" s="1" t="s">
        <v>24981</v>
      </c>
      <c r="F5592" s="1" t="s">
        <v>24982</v>
      </c>
      <c r="G5592" s="1" t="s">
        <v>49</v>
      </c>
      <c r="H5592" s="1" t="s">
        <v>24997</v>
      </c>
      <c r="I5592" s="1" t="s">
        <v>24998</v>
      </c>
      <c r="J5592" s="1" t="s">
        <v>159</v>
      </c>
      <c r="K5592" s="1" t="s">
        <v>24985</v>
      </c>
      <c r="L5592" s="1" t="s">
        <v>24982</v>
      </c>
      <c r="M5592" s="1" t="s">
        <v>51</v>
      </c>
      <c r="N5592" s="1" t="s">
        <v>209</v>
      </c>
      <c r="O5592" s="1" t="str">
        <f t="shared" si="611"/>
        <v>关闭</v>
      </c>
      <c r="P5592" s="1" t="s">
        <v>53</v>
      </c>
      <c r="Q5592" s="1" t="s">
        <v>170</v>
      </c>
      <c r="R5592" s="1" t="s">
        <v>24875</v>
      </c>
      <c r="S5592" s="1" t="s">
        <v>24986</v>
      </c>
      <c r="T5592" s="1" t="s">
        <v>654</v>
      </c>
      <c r="U5592" s="1" t="s">
        <v>25209</v>
      </c>
      <c r="V5592" s="1" t="s">
        <v>654</v>
      </c>
      <c r="W5592" s="1" t="s">
        <v>58</v>
      </c>
      <c r="X5592" s="1" t="s">
        <v>94</v>
      </c>
      <c r="Y5592" s="1" t="s">
        <v>60</v>
      </c>
      <c r="Z5592" s="1" t="s">
        <v>60</v>
      </c>
      <c r="AA5592" s="1" t="s">
        <v>60</v>
      </c>
      <c r="AB5592" s="1" t="s">
        <v>162</v>
      </c>
      <c r="AC5592" s="1" t="s">
        <v>386</v>
      </c>
      <c r="AD5592" s="1" t="s">
        <v>293</v>
      </c>
      <c r="AE5592" s="1"/>
      <c r="AF5592" s="1" t="s">
        <v>72</v>
      </c>
      <c r="AG5592" s="1">
        <v>20080128</v>
      </c>
      <c r="AH5592" s="1" t="str">
        <f t="shared" si="612"/>
        <v>200801</v>
      </c>
      <c r="AI5592" s="1"/>
      <c r="AJ5592" s="1">
        <v>20150610</v>
      </c>
      <c r="AK5592" s="1" t="s">
        <v>538</v>
      </c>
      <c r="AL5592" s="1">
        <v>162</v>
      </c>
      <c r="AM5592" s="1"/>
      <c r="AN5592" s="1">
        <v>180</v>
      </c>
      <c r="AO5592" s="1"/>
      <c r="AP5592" s="1">
        <v>20111221</v>
      </c>
      <c r="AQ5592" s="1">
        <v>20111001</v>
      </c>
      <c r="AR5592" s="1">
        <v>20120930</v>
      </c>
      <c r="AS5592" s="1" t="s">
        <v>64</v>
      </c>
      <c r="AT5592" s="1"/>
      <c r="AU5592" s="1"/>
      <c r="AV5592">
        <v>162</v>
      </c>
      <c r="AW5592" s="5" t="str">
        <f t="shared" si="613"/>
        <v>&lt;7万</v>
      </c>
      <c r="AX5592">
        <v>291.40285</v>
      </c>
      <c r="AY5592">
        <v>4</v>
      </c>
      <c r="AZ5592">
        <v>635.47720000000004</v>
      </c>
      <c r="BA5592">
        <v>10</v>
      </c>
      <c r="BB5592">
        <v>72.8507125</v>
      </c>
      <c r="BC5592" s="3" t="str">
        <f t="shared" si="614"/>
        <v>其他商场</v>
      </c>
      <c r="BD5592" s="4" t="s">
        <v>27587</v>
      </c>
      <c r="BE5592">
        <f t="shared" si="615"/>
        <v>63.547720000000005</v>
      </c>
      <c r="BF5592" s="4" t="str">
        <f t="shared" si="616"/>
        <v>&lt;7万</v>
      </c>
      <c r="BG5592" t="e">
        <v>#N/A</v>
      </c>
      <c r="BH5592" s="4" t="e">
        <v>#N/A</v>
      </c>
    </row>
    <row r="5593" spans="1:60">
      <c r="A5593" s="1" t="s">
        <v>25210</v>
      </c>
      <c r="B5593" s="1" t="s">
        <v>25211</v>
      </c>
      <c r="C5593" s="1" t="s">
        <v>25212</v>
      </c>
      <c r="D5593" s="1" t="s">
        <v>25213</v>
      </c>
      <c r="E5593" s="1" t="s">
        <v>24916</v>
      </c>
      <c r="F5593" s="1" t="s">
        <v>24906</v>
      </c>
      <c r="G5593" s="1" t="s">
        <v>129</v>
      </c>
      <c r="H5593" s="1" t="s">
        <v>24916</v>
      </c>
      <c r="I5593" s="1" t="s">
        <v>24906</v>
      </c>
      <c r="J5593" s="1" t="s">
        <v>129</v>
      </c>
      <c r="K5593" s="1" t="s">
        <v>24909</v>
      </c>
      <c r="L5593" s="1" t="s">
        <v>24906</v>
      </c>
      <c r="M5593" s="1" t="s">
        <v>64</v>
      </c>
      <c r="N5593" s="1" t="s">
        <v>52</v>
      </c>
      <c r="O5593" s="1" t="str">
        <f t="shared" si="611"/>
        <v>维持</v>
      </c>
      <c r="P5593" s="1" t="s">
        <v>53</v>
      </c>
      <c r="Q5593" s="1" t="s">
        <v>170</v>
      </c>
      <c r="R5593" s="1" t="s">
        <v>24875</v>
      </c>
      <c r="S5593" s="1" t="s">
        <v>24910</v>
      </c>
      <c r="T5593" s="1" t="s">
        <v>133</v>
      </c>
      <c r="U5593" s="1" t="s">
        <v>25006</v>
      </c>
      <c r="V5593" s="1" t="s">
        <v>133</v>
      </c>
      <c r="W5593" s="1" t="s">
        <v>185</v>
      </c>
      <c r="X5593" s="1" t="s">
        <v>173</v>
      </c>
      <c r="Y5593" s="1" t="s">
        <v>186</v>
      </c>
      <c r="Z5593" s="1" t="s">
        <v>186</v>
      </c>
      <c r="AA5593" s="1" t="s">
        <v>186</v>
      </c>
      <c r="AB5593" s="1" t="s">
        <v>61</v>
      </c>
      <c r="AC5593" s="1" t="s">
        <v>204</v>
      </c>
      <c r="AD5593" s="1" t="s">
        <v>188</v>
      </c>
      <c r="AE5593" s="1" t="s">
        <v>71</v>
      </c>
      <c r="AF5593" s="1"/>
      <c r="AG5593" s="1">
        <v>20080809</v>
      </c>
      <c r="AH5593" s="1" t="str">
        <f t="shared" si="612"/>
        <v>200808</v>
      </c>
      <c r="AI5593" s="1"/>
      <c r="AJ5593" s="1"/>
      <c r="AK5593" s="1"/>
      <c r="AL5593" s="1">
        <v>415</v>
      </c>
      <c r="AM5593" s="1"/>
      <c r="AN5593" s="1">
        <v>500</v>
      </c>
      <c r="AO5593" s="1"/>
      <c r="AP5593" s="1">
        <v>20111226</v>
      </c>
      <c r="AQ5593" s="1">
        <v>20111001</v>
      </c>
      <c r="AR5593" s="1">
        <v>20120930</v>
      </c>
      <c r="AS5593" s="1" t="s">
        <v>189</v>
      </c>
      <c r="AT5593" s="1"/>
      <c r="AU5593" s="1"/>
      <c r="AV5593">
        <v>415</v>
      </c>
      <c r="AW5593" s="5" t="str">
        <f t="shared" si="613"/>
        <v>&gt;10万</v>
      </c>
      <c r="AX5593">
        <v>793.76919999999996</v>
      </c>
      <c r="AY5593">
        <v>7</v>
      </c>
      <c r="AZ5593">
        <v>1351.434</v>
      </c>
      <c r="BA5593">
        <v>12</v>
      </c>
      <c r="BB5593">
        <v>113.39559999999999</v>
      </c>
      <c r="BC5593" s="3" t="str">
        <f t="shared" si="614"/>
        <v>其他商场</v>
      </c>
      <c r="BD5593" s="4" t="s">
        <v>27585</v>
      </c>
      <c r="BE5593">
        <f t="shared" si="615"/>
        <v>112.6195</v>
      </c>
      <c r="BF5593" s="4" t="str">
        <f t="shared" si="616"/>
        <v>&gt;10万</v>
      </c>
      <c r="BG5593" t="e">
        <v>#N/A</v>
      </c>
      <c r="BH5593" s="4" t="e">
        <v>#N/A</v>
      </c>
    </row>
    <row r="5594" spans="1:60">
      <c r="A5594" s="1" t="s">
        <v>25214</v>
      </c>
      <c r="B5594" s="1" t="s">
        <v>25215</v>
      </c>
      <c r="C5594" s="1" t="s">
        <v>25216</v>
      </c>
      <c r="D5594" s="1" t="s">
        <v>25217</v>
      </c>
      <c r="E5594" s="1" t="s">
        <v>24872</v>
      </c>
      <c r="F5594" s="1" t="s">
        <v>24873</v>
      </c>
      <c r="G5594" s="1" t="s">
        <v>49</v>
      </c>
      <c r="H5594" s="1" t="s">
        <v>25024</v>
      </c>
      <c r="I5594" s="1" t="s">
        <v>25025</v>
      </c>
      <c r="J5594" s="1" t="s">
        <v>159</v>
      </c>
      <c r="K5594" s="1" t="s">
        <v>24874</v>
      </c>
      <c r="L5594" s="1" t="s">
        <v>24873</v>
      </c>
      <c r="M5594" s="1" t="s">
        <v>51</v>
      </c>
      <c r="N5594" s="1" t="s">
        <v>52</v>
      </c>
      <c r="O5594" s="1" t="str">
        <f t="shared" si="611"/>
        <v>维持</v>
      </c>
      <c r="P5594" s="1" t="s">
        <v>53</v>
      </c>
      <c r="Q5594" s="1" t="s">
        <v>170</v>
      </c>
      <c r="R5594" s="1" t="s">
        <v>24875</v>
      </c>
      <c r="S5594" s="1" t="s">
        <v>24923</v>
      </c>
      <c r="T5594" s="1" t="s">
        <v>654</v>
      </c>
      <c r="U5594" s="1" t="s">
        <v>25026</v>
      </c>
      <c r="V5594" s="1" t="s">
        <v>682</v>
      </c>
      <c r="W5594" s="1" t="s">
        <v>58</v>
      </c>
      <c r="X5594" s="1" t="s">
        <v>173</v>
      </c>
      <c r="Y5594" s="1" t="s">
        <v>76</v>
      </c>
      <c r="Z5594" s="1" t="s">
        <v>77</v>
      </c>
      <c r="AA5594" s="1" t="s">
        <v>77</v>
      </c>
      <c r="AB5594" s="1" t="s">
        <v>162</v>
      </c>
      <c r="AC5594" s="1" t="s">
        <v>174</v>
      </c>
      <c r="AD5594" s="1" t="s">
        <v>78</v>
      </c>
      <c r="AE5594" s="1" t="s">
        <v>71</v>
      </c>
      <c r="AF5594" s="1"/>
      <c r="AG5594" s="1">
        <v>20080423</v>
      </c>
      <c r="AH5594" s="1" t="str">
        <f t="shared" si="612"/>
        <v>200804</v>
      </c>
      <c r="AI5594" s="1">
        <v>20130428</v>
      </c>
      <c r="AJ5594" s="1"/>
      <c r="AK5594" s="1"/>
      <c r="AL5594" s="1">
        <v>44</v>
      </c>
      <c r="AM5594" s="1"/>
      <c r="AN5594" s="1">
        <v>44</v>
      </c>
      <c r="AO5594" s="1"/>
      <c r="AP5594" s="1">
        <v>20140124</v>
      </c>
      <c r="AQ5594" s="1">
        <v>20130428</v>
      </c>
      <c r="AR5594" s="1">
        <v>20140930</v>
      </c>
      <c r="AS5594" s="1" t="s">
        <v>180</v>
      </c>
      <c r="AT5594" s="1"/>
      <c r="AU5594" s="1"/>
      <c r="AV5594">
        <v>44</v>
      </c>
      <c r="AW5594" s="5" t="str">
        <f t="shared" si="613"/>
        <v>&gt;10万</v>
      </c>
      <c r="AX5594">
        <v>764.68741999999997</v>
      </c>
      <c r="AY5594">
        <v>7</v>
      </c>
      <c r="AZ5594">
        <v>1328.1485399999999</v>
      </c>
      <c r="BA5594">
        <v>12</v>
      </c>
      <c r="BB5594">
        <v>109.24105999999999</v>
      </c>
      <c r="BC5594" s="3" t="str">
        <f t="shared" si="614"/>
        <v>其他商场</v>
      </c>
      <c r="BD5594" s="4" t="s">
        <v>27585</v>
      </c>
      <c r="BE5594">
        <f t="shared" si="615"/>
        <v>110.67904499999999</v>
      </c>
      <c r="BF5594" s="4" t="str">
        <f t="shared" si="616"/>
        <v>&gt;10万</v>
      </c>
      <c r="BG5594" t="e">
        <v>#N/A</v>
      </c>
      <c r="BH5594" s="4" t="e">
        <v>#N/A</v>
      </c>
    </row>
    <row r="5595" spans="1:60">
      <c r="A5595" s="1" t="s">
        <v>25218</v>
      </c>
      <c r="B5595" s="1" t="s">
        <v>25219</v>
      </c>
      <c r="C5595" s="1" t="s">
        <v>25220</v>
      </c>
      <c r="D5595" s="1" t="s">
        <v>25221</v>
      </c>
      <c r="E5595" s="1" t="s">
        <v>24872</v>
      </c>
      <c r="F5595" s="1" t="s">
        <v>24873</v>
      </c>
      <c r="G5595" s="1" t="s">
        <v>49</v>
      </c>
      <c r="H5595" s="1" t="s">
        <v>24872</v>
      </c>
      <c r="I5595" s="1" t="s">
        <v>24873</v>
      </c>
      <c r="J5595" s="1" t="s">
        <v>49</v>
      </c>
      <c r="K5595" s="1" t="s">
        <v>24874</v>
      </c>
      <c r="L5595" s="1" t="s">
        <v>24873</v>
      </c>
      <c r="M5595" s="1" t="s">
        <v>51</v>
      </c>
      <c r="N5595" s="1" t="s">
        <v>100</v>
      </c>
      <c r="O5595" s="1" t="str">
        <f t="shared" si="611"/>
        <v>整改</v>
      </c>
      <c r="P5595" s="1" t="s">
        <v>53</v>
      </c>
      <c r="Q5595" s="1" t="s">
        <v>170</v>
      </c>
      <c r="R5595" s="1" t="s">
        <v>24875</v>
      </c>
      <c r="S5595" s="1" t="s">
        <v>24876</v>
      </c>
      <c r="T5595" s="1" t="s">
        <v>654</v>
      </c>
      <c r="U5595" s="1" t="s">
        <v>24877</v>
      </c>
      <c r="V5595" s="1" t="s">
        <v>654</v>
      </c>
      <c r="W5595" s="1" t="s">
        <v>58</v>
      </c>
      <c r="X5595" s="1" t="s">
        <v>59</v>
      </c>
      <c r="Y5595" s="1" t="s">
        <v>76</v>
      </c>
      <c r="Z5595" s="1" t="s">
        <v>77</v>
      </c>
      <c r="AA5595" s="1" t="s">
        <v>77</v>
      </c>
      <c r="AB5595" s="1" t="s">
        <v>61</v>
      </c>
      <c r="AC5595" s="1" t="s">
        <v>62</v>
      </c>
      <c r="AD5595" s="1" t="s">
        <v>1467</v>
      </c>
      <c r="AE5595" s="1" t="s">
        <v>71</v>
      </c>
      <c r="AF5595" s="1" t="s">
        <v>861</v>
      </c>
      <c r="AG5595" s="1">
        <v>20080430</v>
      </c>
      <c r="AH5595" s="1" t="str">
        <f t="shared" si="612"/>
        <v>200804</v>
      </c>
      <c r="AI5595" s="1">
        <v>20150518</v>
      </c>
      <c r="AJ5595" s="1"/>
      <c r="AK5595" s="1"/>
      <c r="AL5595" s="1">
        <v>40</v>
      </c>
      <c r="AM5595" s="1"/>
      <c r="AN5595" s="1">
        <v>43</v>
      </c>
      <c r="AO5595" s="1"/>
      <c r="AP5595" s="1">
        <v>20130128</v>
      </c>
      <c r="AQ5595" s="1">
        <v>20121025</v>
      </c>
      <c r="AR5595" s="1">
        <v>20130630</v>
      </c>
      <c r="AS5595" s="1" t="s">
        <v>64</v>
      </c>
      <c r="AT5595" s="1"/>
      <c r="AU5595" s="1"/>
      <c r="AV5595">
        <v>40</v>
      </c>
      <c r="AW5595" s="5" t="str">
        <f t="shared" si="613"/>
        <v>&gt;10万</v>
      </c>
      <c r="AX5595">
        <v>557.18402000000003</v>
      </c>
      <c r="AY5595">
        <v>6</v>
      </c>
      <c r="AZ5595">
        <v>1016.4802899999999</v>
      </c>
      <c r="BA5595">
        <v>10</v>
      </c>
      <c r="BB5595">
        <v>92.864003333333343</v>
      </c>
      <c r="BC5595" s="3" t="str">
        <f t="shared" si="614"/>
        <v>其他商场</v>
      </c>
      <c r="BD5595" s="4" t="s">
        <v>27587</v>
      </c>
      <c r="BE5595">
        <f t="shared" si="615"/>
        <v>101.64802899999998</v>
      </c>
      <c r="BF5595" s="4" t="str">
        <f t="shared" si="616"/>
        <v>&gt;10万</v>
      </c>
      <c r="BG5595" t="e">
        <v>#N/A</v>
      </c>
      <c r="BH5595" s="4" t="e">
        <v>#N/A</v>
      </c>
    </row>
    <row r="5596" spans="1:60">
      <c r="A5596" s="1" t="s">
        <v>25222</v>
      </c>
      <c r="B5596" s="1" t="s">
        <v>25223</v>
      </c>
      <c r="C5596" s="1" t="s">
        <v>25224</v>
      </c>
      <c r="D5596" s="1" t="s">
        <v>25225</v>
      </c>
      <c r="E5596" s="1" t="s">
        <v>22858</v>
      </c>
      <c r="F5596" s="1" t="s">
        <v>22859</v>
      </c>
      <c r="G5596" s="1" t="s">
        <v>129</v>
      </c>
      <c r="H5596" s="1" t="s">
        <v>25226</v>
      </c>
      <c r="I5596" s="1" t="s">
        <v>25223</v>
      </c>
      <c r="J5596" s="1" t="s">
        <v>159</v>
      </c>
      <c r="K5596" s="1" t="s">
        <v>16661</v>
      </c>
      <c r="L5596" s="1" t="s">
        <v>16662</v>
      </c>
      <c r="M5596" s="1" t="s">
        <v>1734</v>
      </c>
      <c r="N5596" s="1" t="s">
        <v>52</v>
      </c>
      <c r="O5596" s="1" t="str">
        <f t="shared" si="611"/>
        <v>维持</v>
      </c>
      <c r="P5596" s="1" t="s">
        <v>53</v>
      </c>
      <c r="Q5596" s="1" t="s">
        <v>170</v>
      </c>
      <c r="R5596" s="1" t="s">
        <v>24875</v>
      </c>
      <c r="S5596" s="1" t="s">
        <v>24899</v>
      </c>
      <c r="T5596" s="1" t="s">
        <v>133</v>
      </c>
      <c r="U5596" s="1" t="s">
        <v>25227</v>
      </c>
      <c r="V5596" s="1" t="s">
        <v>133</v>
      </c>
      <c r="W5596" s="1" t="s">
        <v>58</v>
      </c>
      <c r="X5596" s="1" t="s">
        <v>173</v>
      </c>
      <c r="Y5596" s="1" t="s">
        <v>60</v>
      </c>
      <c r="Z5596" s="1" t="s">
        <v>60</v>
      </c>
      <c r="AA5596" s="1" t="s">
        <v>60</v>
      </c>
      <c r="AB5596" s="1" t="s">
        <v>162</v>
      </c>
      <c r="AC5596" s="1" t="s">
        <v>292</v>
      </c>
      <c r="AD5596" s="1" t="s">
        <v>293</v>
      </c>
      <c r="AE5596" s="1" t="s">
        <v>71</v>
      </c>
      <c r="AF5596" s="1"/>
      <c r="AG5596" s="1">
        <v>20080413</v>
      </c>
      <c r="AH5596" s="1" t="str">
        <f t="shared" si="612"/>
        <v>200804</v>
      </c>
      <c r="AI5596" s="1"/>
      <c r="AJ5596" s="1"/>
      <c r="AK5596" s="1"/>
      <c r="AL5596" s="1">
        <v>64</v>
      </c>
      <c r="AM5596" s="1"/>
      <c r="AN5596" s="1">
        <v>60</v>
      </c>
      <c r="AO5596" s="1"/>
      <c r="AP5596" s="1">
        <v>20121112</v>
      </c>
      <c r="AQ5596" s="1">
        <v>20121001</v>
      </c>
      <c r="AR5596" s="1">
        <v>20130930</v>
      </c>
      <c r="AS5596" s="1" t="s">
        <v>180</v>
      </c>
      <c r="AT5596" s="1"/>
      <c r="AU5596" s="1"/>
      <c r="AV5596">
        <v>64</v>
      </c>
      <c r="AW5596" s="5" t="str">
        <f t="shared" si="613"/>
        <v>&lt;7万</v>
      </c>
      <c r="AX5596">
        <v>1553.1616599999998</v>
      </c>
      <c r="AY5596">
        <v>7</v>
      </c>
      <c r="AZ5596">
        <v>524.04413</v>
      </c>
      <c r="BA5596">
        <v>9</v>
      </c>
      <c r="BB5596">
        <v>221.88023714285711</v>
      </c>
      <c r="BC5596" s="3" t="str">
        <f t="shared" si="614"/>
        <v>主力上场</v>
      </c>
      <c r="BD5596" s="4" t="s">
        <v>27584</v>
      </c>
      <c r="BE5596">
        <f t="shared" si="615"/>
        <v>58.227125555555553</v>
      </c>
      <c r="BF5596" s="4" t="str">
        <f t="shared" si="616"/>
        <v>&lt;7万</v>
      </c>
      <c r="BG5596" t="e">
        <v>#N/A</v>
      </c>
      <c r="BH5596" s="4" t="e">
        <v>#N/A</v>
      </c>
    </row>
    <row r="5597" spans="1:60">
      <c r="A5597" s="1" t="s">
        <v>25228</v>
      </c>
      <c r="B5597" s="1" t="s">
        <v>25229</v>
      </c>
      <c r="C5597" s="1" t="s">
        <v>25230</v>
      </c>
      <c r="D5597" s="1" t="s">
        <v>25231</v>
      </c>
      <c r="E5597" s="1" t="s">
        <v>24916</v>
      </c>
      <c r="F5597" s="1" t="s">
        <v>24906</v>
      </c>
      <c r="G5597" s="1" t="s">
        <v>129</v>
      </c>
      <c r="H5597" s="1" t="s">
        <v>24916</v>
      </c>
      <c r="I5597" s="1" t="s">
        <v>24906</v>
      </c>
      <c r="J5597" s="1" t="s">
        <v>129</v>
      </c>
      <c r="K5597" s="1" t="s">
        <v>24909</v>
      </c>
      <c r="L5597" s="1" t="s">
        <v>24906</v>
      </c>
      <c r="M5597" s="1" t="s">
        <v>64</v>
      </c>
      <c r="N5597" s="1" t="s">
        <v>52</v>
      </c>
      <c r="O5597" s="1" t="str">
        <f t="shared" si="611"/>
        <v>维持</v>
      </c>
      <c r="P5597" s="1" t="s">
        <v>53</v>
      </c>
      <c r="Q5597" s="1" t="s">
        <v>170</v>
      </c>
      <c r="R5597" s="1" t="s">
        <v>24875</v>
      </c>
      <c r="S5597" s="1" t="s">
        <v>24910</v>
      </c>
      <c r="T5597" s="1" t="s">
        <v>133</v>
      </c>
      <c r="U5597" s="1" t="s">
        <v>25232</v>
      </c>
      <c r="V5597" s="1" t="s">
        <v>355</v>
      </c>
      <c r="W5597" s="1" t="s">
        <v>58</v>
      </c>
      <c r="X5597" s="1" t="s">
        <v>139</v>
      </c>
      <c r="Y5597" s="1" t="s">
        <v>60</v>
      </c>
      <c r="Z5597" s="1" t="s">
        <v>60</v>
      </c>
      <c r="AA5597" s="1" t="s">
        <v>60</v>
      </c>
      <c r="AB5597" s="1" t="s">
        <v>61</v>
      </c>
      <c r="AC5597" s="1" t="s">
        <v>134</v>
      </c>
      <c r="AD5597" s="1" t="s">
        <v>27597</v>
      </c>
      <c r="AE5597" s="1"/>
      <c r="AF5597" s="1" t="s">
        <v>72</v>
      </c>
      <c r="AG5597" s="1">
        <v>20080428</v>
      </c>
      <c r="AH5597" s="1" t="str">
        <f t="shared" si="612"/>
        <v>200804</v>
      </c>
      <c r="AI5597" s="1">
        <v>20120601</v>
      </c>
      <c r="AJ5597" s="1"/>
      <c r="AK5597" s="1"/>
      <c r="AL5597" s="1">
        <v>63</v>
      </c>
      <c r="AM5597" s="1"/>
      <c r="AN5597" s="1">
        <v>63</v>
      </c>
      <c r="AO5597" s="1"/>
      <c r="AP5597" s="1">
        <v>20130305</v>
      </c>
      <c r="AQ5597" s="1">
        <v>20120601</v>
      </c>
      <c r="AR5597" s="1">
        <v>20130930</v>
      </c>
      <c r="AS5597" s="1" t="s">
        <v>180</v>
      </c>
      <c r="AT5597" s="1"/>
      <c r="AU5597" s="1"/>
      <c r="AV5597">
        <v>63</v>
      </c>
      <c r="AW5597" s="5" t="str">
        <f t="shared" si="613"/>
        <v>&lt;7万</v>
      </c>
      <c r="AX5597">
        <v>343.17599999999999</v>
      </c>
      <c r="AY5597">
        <v>7</v>
      </c>
      <c r="AZ5597">
        <v>487.44799999999998</v>
      </c>
      <c r="BA5597">
        <v>12</v>
      </c>
      <c r="BB5597">
        <v>49.025142857142853</v>
      </c>
      <c r="BC5597" s="3" t="str">
        <f t="shared" si="614"/>
        <v>其他商场</v>
      </c>
      <c r="BD5597" s="4" t="s">
        <v>27586</v>
      </c>
      <c r="BE5597">
        <f t="shared" si="615"/>
        <v>40.620666666666665</v>
      </c>
      <c r="BF5597" s="4" t="str">
        <f t="shared" si="616"/>
        <v>&lt;7万</v>
      </c>
      <c r="BG5597" t="e">
        <v>#N/A</v>
      </c>
      <c r="BH5597" s="4" t="e">
        <v>#N/A</v>
      </c>
    </row>
    <row r="5598" spans="1:60">
      <c r="A5598" s="1" t="s">
        <v>25233</v>
      </c>
      <c r="B5598" s="1" t="s">
        <v>25234</v>
      </c>
      <c r="C5598" s="1" t="s">
        <v>25235</v>
      </c>
      <c r="D5598" s="1" t="s">
        <v>25236</v>
      </c>
      <c r="E5598" s="1" t="s">
        <v>25237</v>
      </c>
      <c r="F5598" s="1" t="s">
        <v>25238</v>
      </c>
      <c r="G5598" s="1" t="s">
        <v>129</v>
      </c>
      <c r="H5598" s="1" t="s">
        <v>25237</v>
      </c>
      <c r="I5598" s="1" t="s">
        <v>25238</v>
      </c>
      <c r="J5598" s="1" t="s">
        <v>129</v>
      </c>
      <c r="K5598" s="1" t="s">
        <v>25239</v>
      </c>
      <c r="L5598" s="1" t="s">
        <v>25238</v>
      </c>
      <c r="M5598" s="1" t="s">
        <v>4751</v>
      </c>
      <c r="N5598" s="1" t="s">
        <v>52</v>
      </c>
      <c r="O5598" s="1" t="str">
        <f t="shared" si="611"/>
        <v>维持</v>
      </c>
      <c r="P5598" s="1" t="s">
        <v>53</v>
      </c>
      <c r="Q5598" s="1" t="s">
        <v>170</v>
      </c>
      <c r="R5598" s="1" t="s">
        <v>24875</v>
      </c>
      <c r="S5598" s="1" t="s">
        <v>24986</v>
      </c>
      <c r="T5598" s="1" t="s">
        <v>654</v>
      </c>
      <c r="U5598" s="1" t="s">
        <v>25240</v>
      </c>
      <c r="V5598" s="1" t="s">
        <v>682</v>
      </c>
      <c r="W5598" s="1" t="s">
        <v>58</v>
      </c>
      <c r="X5598" s="1" t="s">
        <v>173</v>
      </c>
      <c r="Y5598" s="1" t="s">
        <v>76</v>
      </c>
      <c r="Z5598" s="1" t="s">
        <v>77</v>
      </c>
      <c r="AA5598" s="1" t="s">
        <v>77</v>
      </c>
      <c r="AB5598" s="1" t="s">
        <v>61</v>
      </c>
      <c r="AC5598" s="1" t="s">
        <v>460</v>
      </c>
      <c r="AD5598" s="1" t="s">
        <v>70</v>
      </c>
      <c r="AE5598" s="1" t="s">
        <v>71</v>
      </c>
      <c r="AF5598" s="1"/>
      <c r="AG5598" s="1">
        <v>20080430</v>
      </c>
      <c r="AH5598" s="1" t="str">
        <f t="shared" si="612"/>
        <v>200804</v>
      </c>
      <c r="AI5598" s="1">
        <v>20120424</v>
      </c>
      <c r="AJ5598" s="1"/>
      <c r="AK5598" s="1"/>
      <c r="AL5598" s="1">
        <v>111</v>
      </c>
      <c r="AM5598" s="1"/>
      <c r="AN5598" s="1">
        <v>111</v>
      </c>
      <c r="AO5598" s="1"/>
      <c r="AP5598" s="1">
        <v>20130130</v>
      </c>
      <c r="AQ5598" s="1">
        <v>20121001</v>
      </c>
      <c r="AR5598" s="1">
        <v>20130930</v>
      </c>
      <c r="AS5598" s="1" t="s">
        <v>64</v>
      </c>
      <c r="AT5598" s="1"/>
      <c r="AU5598" s="1"/>
      <c r="AV5598">
        <v>111</v>
      </c>
      <c r="AW5598" s="5" t="str">
        <f t="shared" si="613"/>
        <v>&gt;10万</v>
      </c>
      <c r="AX5598">
        <v>940.79585999999995</v>
      </c>
      <c r="AY5598">
        <v>7</v>
      </c>
      <c r="AZ5598">
        <v>1700.5782799999999</v>
      </c>
      <c r="BA5598">
        <v>12</v>
      </c>
      <c r="BB5598">
        <v>134.39940857142855</v>
      </c>
      <c r="BC5598" s="3" t="str">
        <f t="shared" si="614"/>
        <v>常规商场</v>
      </c>
      <c r="BD5598" s="4" t="s">
        <v>27585</v>
      </c>
      <c r="BE5598">
        <f t="shared" si="615"/>
        <v>141.71485666666666</v>
      </c>
      <c r="BF5598" s="4" t="str">
        <f t="shared" si="616"/>
        <v>&gt;10万</v>
      </c>
      <c r="BG5598" t="e">
        <v>#N/A</v>
      </c>
      <c r="BH5598" s="4" t="e">
        <v>#N/A</v>
      </c>
    </row>
    <row r="5599" spans="1:60">
      <c r="A5599" s="1" t="s">
        <v>25241</v>
      </c>
      <c r="B5599" s="1" t="s">
        <v>25242</v>
      </c>
      <c r="C5599" s="1" t="s">
        <v>25243</v>
      </c>
      <c r="D5599" s="1" t="s">
        <v>25244</v>
      </c>
      <c r="E5599" s="1" t="s">
        <v>25245</v>
      </c>
      <c r="F5599" s="1" t="s">
        <v>25246</v>
      </c>
      <c r="G5599" s="1" t="s">
        <v>129</v>
      </c>
      <c r="H5599" s="1" t="s">
        <v>25245</v>
      </c>
      <c r="I5599" s="1" t="s">
        <v>25246</v>
      </c>
      <c r="J5599" s="1" t="s">
        <v>129</v>
      </c>
      <c r="K5599" s="1" t="s">
        <v>25247</v>
      </c>
      <c r="L5599" s="1" t="s">
        <v>25246</v>
      </c>
      <c r="M5599" s="1" t="s">
        <v>7723</v>
      </c>
      <c r="N5599" s="1" t="s">
        <v>52</v>
      </c>
      <c r="O5599" s="1" t="str">
        <f t="shared" si="611"/>
        <v>维持</v>
      </c>
      <c r="P5599" s="1" t="s">
        <v>53</v>
      </c>
      <c r="Q5599" s="1" t="s">
        <v>170</v>
      </c>
      <c r="R5599" s="1" t="s">
        <v>24875</v>
      </c>
      <c r="S5599" s="1" t="s">
        <v>24944</v>
      </c>
      <c r="T5599" s="1" t="s">
        <v>133</v>
      </c>
      <c r="U5599" s="1" t="s">
        <v>25248</v>
      </c>
      <c r="V5599" s="1" t="s">
        <v>682</v>
      </c>
      <c r="W5599" s="1" t="s">
        <v>58</v>
      </c>
      <c r="X5599" s="1" t="s">
        <v>173</v>
      </c>
      <c r="Y5599" s="1" t="s">
        <v>60</v>
      </c>
      <c r="Z5599" s="1" t="s">
        <v>60</v>
      </c>
      <c r="AA5599" s="1" t="s">
        <v>60</v>
      </c>
      <c r="AB5599" s="1" t="s">
        <v>61</v>
      </c>
      <c r="AC5599" s="1" t="s">
        <v>292</v>
      </c>
      <c r="AD5599" s="1" t="s">
        <v>293</v>
      </c>
      <c r="AE5599" s="1" t="s">
        <v>71</v>
      </c>
      <c r="AF5599" s="1"/>
      <c r="AG5599" s="1">
        <v>20080430</v>
      </c>
      <c r="AH5599" s="1" t="str">
        <f t="shared" si="612"/>
        <v>200804</v>
      </c>
      <c r="AI5599" s="1"/>
      <c r="AJ5599" s="1"/>
      <c r="AK5599" s="1"/>
      <c r="AL5599" s="1">
        <v>91</v>
      </c>
      <c r="AM5599" s="1"/>
      <c r="AN5599" s="1">
        <v>85</v>
      </c>
      <c r="AO5599" s="1"/>
      <c r="AP5599" s="1">
        <v>20100113</v>
      </c>
      <c r="AQ5599" s="1">
        <v>20091001</v>
      </c>
      <c r="AR5599" s="1">
        <v>20100930</v>
      </c>
      <c r="AS5599" s="1" t="s">
        <v>180</v>
      </c>
      <c r="AT5599" s="1"/>
      <c r="AU5599" s="1"/>
      <c r="AV5599">
        <v>91</v>
      </c>
      <c r="AW5599" s="5" t="str">
        <f t="shared" si="613"/>
        <v>&lt;7万</v>
      </c>
      <c r="AX5599">
        <v>205.32206000000002</v>
      </c>
      <c r="AY5599">
        <v>7</v>
      </c>
      <c r="AZ5599">
        <v>444.22348999999997</v>
      </c>
      <c r="BA5599">
        <v>12</v>
      </c>
      <c r="BB5599">
        <v>29.331722857142861</v>
      </c>
      <c r="BC5599" s="3" t="str">
        <f t="shared" si="614"/>
        <v>其他商场</v>
      </c>
      <c r="BD5599" s="4" t="s">
        <v>27586</v>
      </c>
      <c r="BE5599">
        <f t="shared" si="615"/>
        <v>37.018624166666662</v>
      </c>
      <c r="BF5599" s="4" t="str">
        <f t="shared" si="616"/>
        <v>&lt;7万</v>
      </c>
      <c r="BG5599" t="e">
        <v>#N/A</v>
      </c>
      <c r="BH5599" s="4" t="e">
        <v>#N/A</v>
      </c>
    </row>
    <row r="5600" spans="1:60">
      <c r="A5600" s="1" t="s">
        <v>25249</v>
      </c>
      <c r="B5600" s="1" t="s">
        <v>25250</v>
      </c>
      <c r="C5600" s="1" t="s">
        <v>25251</v>
      </c>
      <c r="D5600" s="1" t="s">
        <v>25252</v>
      </c>
      <c r="E5600" s="1" t="s">
        <v>24916</v>
      </c>
      <c r="F5600" s="1" t="s">
        <v>24906</v>
      </c>
      <c r="G5600" s="1" t="s">
        <v>129</v>
      </c>
      <c r="H5600" s="1" t="s">
        <v>24916</v>
      </c>
      <c r="I5600" s="1" t="s">
        <v>24906</v>
      </c>
      <c r="J5600" s="1" t="s">
        <v>129</v>
      </c>
      <c r="K5600" s="1" t="s">
        <v>24909</v>
      </c>
      <c r="L5600" s="1" t="s">
        <v>24906</v>
      </c>
      <c r="M5600" s="1" t="s">
        <v>64</v>
      </c>
      <c r="N5600" s="1" t="s">
        <v>52</v>
      </c>
      <c r="O5600" s="1" t="str">
        <f t="shared" si="611"/>
        <v>维持</v>
      </c>
      <c r="P5600" s="1" t="s">
        <v>53</v>
      </c>
      <c r="Q5600" s="1" t="s">
        <v>170</v>
      </c>
      <c r="R5600" s="1" t="s">
        <v>24875</v>
      </c>
      <c r="S5600" s="1" t="s">
        <v>24923</v>
      </c>
      <c r="T5600" s="1" t="s">
        <v>654</v>
      </c>
      <c r="U5600" s="1" t="s">
        <v>25253</v>
      </c>
      <c r="V5600" s="1" t="s">
        <v>654</v>
      </c>
      <c r="W5600" s="1" t="s">
        <v>185</v>
      </c>
      <c r="X5600" s="1" t="s">
        <v>94</v>
      </c>
      <c r="Y5600" s="1" t="s">
        <v>186</v>
      </c>
      <c r="Z5600" s="1" t="s">
        <v>186</v>
      </c>
      <c r="AA5600" s="1" t="s">
        <v>186</v>
      </c>
      <c r="AB5600" s="1" t="s">
        <v>61</v>
      </c>
      <c r="AC5600" s="1" t="s">
        <v>204</v>
      </c>
      <c r="AD5600" s="1" t="s">
        <v>188</v>
      </c>
      <c r="AE5600" s="1" t="s">
        <v>71</v>
      </c>
      <c r="AF5600" s="1" t="s">
        <v>72</v>
      </c>
      <c r="AG5600" s="1">
        <v>20080610</v>
      </c>
      <c r="AH5600" s="1" t="str">
        <f t="shared" si="612"/>
        <v>200806</v>
      </c>
      <c r="AI5600" s="1">
        <v>20110901</v>
      </c>
      <c r="AJ5600" s="1"/>
      <c r="AK5600" s="1"/>
      <c r="AL5600" s="1">
        <v>317</v>
      </c>
      <c r="AM5600" s="1"/>
      <c r="AN5600" s="1">
        <v>317</v>
      </c>
      <c r="AO5600" s="1"/>
      <c r="AP5600" s="1">
        <v>20111221</v>
      </c>
      <c r="AQ5600" s="1">
        <v>20110901</v>
      </c>
      <c r="AR5600" s="1">
        <v>20120930</v>
      </c>
      <c r="AS5600" s="1" t="s">
        <v>189</v>
      </c>
      <c r="AT5600" s="1"/>
      <c r="AU5600" s="1"/>
      <c r="AV5600">
        <v>317</v>
      </c>
      <c r="AW5600" s="5" t="str">
        <f t="shared" si="613"/>
        <v>&gt;10万</v>
      </c>
      <c r="AX5600">
        <v>1007.854</v>
      </c>
      <c r="AY5600">
        <v>7</v>
      </c>
      <c r="AZ5600">
        <v>1557.491</v>
      </c>
      <c r="BA5600">
        <v>12</v>
      </c>
      <c r="BB5600">
        <v>143.97914285714288</v>
      </c>
      <c r="BC5600" s="3" t="str">
        <f t="shared" si="614"/>
        <v>常规商场</v>
      </c>
      <c r="BD5600" s="4" t="s">
        <v>27585</v>
      </c>
      <c r="BE5600">
        <f t="shared" si="615"/>
        <v>129.79091666666667</v>
      </c>
      <c r="BF5600" s="4" t="str">
        <f t="shared" si="616"/>
        <v>&gt;10万</v>
      </c>
      <c r="BG5600" t="e">
        <v>#N/A</v>
      </c>
      <c r="BH5600" s="4" t="e">
        <v>#N/A</v>
      </c>
    </row>
    <row r="5601" spans="1:60">
      <c r="A5601" s="1" t="s">
        <v>25254</v>
      </c>
      <c r="B5601" s="1" t="s">
        <v>25255</v>
      </c>
      <c r="C5601" s="1" t="s">
        <v>25256</v>
      </c>
      <c r="D5601" s="1" t="s">
        <v>25257</v>
      </c>
      <c r="E5601" s="1" t="s">
        <v>24981</v>
      </c>
      <c r="F5601" s="1" t="s">
        <v>24982</v>
      </c>
      <c r="G5601" s="1" t="s">
        <v>49</v>
      </c>
      <c r="H5601" s="1" t="s">
        <v>24997</v>
      </c>
      <c r="I5601" s="1" t="s">
        <v>24998</v>
      </c>
      <c r="J5601" s="1" t="s">
        <v>159</v>
      </c>
      <c r="K5601" s="1" t="s">
        <v>24985</v>
      </c>
      <c r="L5601" s="1" t="s">
        <v>24982</v>
      </c>
      <c r="M5601" s="1" t="s">
        <v>51</v>
      </c>
      <c r="N5601" s="1" t="s">
        <v>52</v>
      </c>
      <c r="O5601" s="1" t="str">
        <f t="shared" si="611"/>
        <v>维持</v>
      </c>
      <c r="P5601" s="1" t="s">
        <v>53</v>
      </c>
      <c r="Q5601" s="1" t="s">
        <v>170</v>
      </c>
      <c r="R5601" s="1" t="s">
        <v>24875</v>
      </c>
      <c r="S5601" s="1" t="s">
        <v>24986</v>
      </c>
      <c r="T5601" s="1" t="s">
        <v>654</v>
      </c>
      <c r="U5601" s="1" t="s">
        <v>25096</v>
      </c>
      <c r="V5601" s="1" t="s">
        <v>654</v>
      </c>
      <c r="W5601" s="1" t="s">
        <v>58</v>
      </c>
      <c r="X5601" s="1" t="s">
        <v>173</v>
      </c>
      <c r="Y5601" s="1" t="s">
        <v>76</v>
      </c>
      <c r="Z5601" s="1" t="s">
        <v>77</v>
      </c>
      <c r="AA5601" s="1" t="s">
        <v>77</v>
      </c>
      <c r="AB5601" s="1" t="s">
        <v>162</v>
      </c>
      <c r="AC5601" s="1" t="s">
        <v>1055</v>
      </c>
      <c r="AD5601" s="1" t="s">
        <v>27597</v>
      </c>
      <c r="AE5601" s="1" t="s">
        <v>71</v>
      </c>
      <c r="AF5601" s="1" t="s">
        <v>72</v>
      </c>
      <c r="AG5601" s="1">
        <v>20080601</v>
      </c>
      <c r="AH5601" s="1" t="str">
        <f t="shared" si="612"/>
        <v>200806</v>
      </c>
      <c r="AI5601" s="1">
        <v>20120715</v>
      </c>
      <c r="AJ5601" s="1"/>
      <c r="AK5601" s="1"/>
      <c r="AL5601" s="1">
        <v>79</v>
      </c>
      <c r="AM5601" s="1"/>
      <c r="AN5601" s="1">
        <v>79</v>
      </c>
      <c r="AO5601" s="1"/>
      <c r="AP5601" s="1">
        <v>20130129</v>
      </c>
      <c r="AQ5601" s="1">
        <v>20120715</v>
      </c>
      <c r="AR5601" s="1">
        <v>20130501</v>
      </c>
      <c r="AS5601" s="1" t="s">
        <v>64</v>
      </c>
      <c r="AT5601" s="1"/>
      <c r="AU5601" s="1"/>
      <c r="AV5601">
        <v>79</v>
      </c>
      <c r="AW5601" s="5" t="str">
        <f t="shared" si="613"/>
        <v>&gt;10万</v>
      </c>
      <c r="AX5601">
        <v>531.53231000000005</v>
      </c>
      <c r="AY5601">
        <v>6</v>
      </c>
      <c r="AZ5601">
        <v>1051.0975000000001</v>
      </c>
      <c r="BA5601">
        <v>10</v>
      </c>
      <c r="BB5601">
        <v>88.588718333333347</v>
      </c>
      <c r="BC5601" s="3" t="str">
        <f t="shared" si="614"/>
        <v>其他商场</v>
      </c>
      <c r="BD5601" s="4" t="s">
        <v>27587</v>
      </c>
      <c r="BE5601">
        <f t="shared" si="615"/>
        <v>105.10975000000001</v>
      </c>
      <c r="BF5601" s="4" t="str">
        <f t="shared" si="616"/>
        <v>&gt;10万</v>
      </c>
      <c r="BG5601" t="e">
        <v>#N/A</v>
      </c>
      <c r="BH5601" s="4" t="e">
        <v>#N/A</v>
      </c>
    </row>
    <row r="5602" spans="1:60">
      <c r="A5602" s="1" t="s">
        <v>25258</v>
      </c>
      <c r="B5602" s="1" t="s">
        <v>25259</v>
      </c>
      <c r="C5602" s="1" t="s">
        <v>25260</v>
      </c>
      <c r="D5602" s="1" t="s">
        <v>25261</v>
      </c>
      <c r="E5602" s="1" t="s">
        <v>24981</v>
      </c>
      <c r="F5602" s="1" t="s">
        <v>24982</v>
      </c>
      <c r="G5602" s="1" t="s">
        <v>49</v>
      </c>
      <c r="H5602" s="1" t="s">
        <v>24981</v>
      </c>
      <c r="I5602" s="1" t="s">
        <v>24982</v>
      </c>
      <c r="J5602" s="1" t="s">
        <v>49</v>
      </c>
      <c r="K5602" s="1" t="s">
        <v>24985</v>
      </c>
      <c r="L5602" s="1" t="s">
        <v>24982</v>
      </c>
      <c r="M5602" s="1" t="s">
        <v>51</v>
      </c>
      <c r="N5602" s="1" t="s">
        <v>209</v>
      </c>
      <c r="O5602" s="1" t="str">
        <f t="shared" si="611"/>
        <v>关闭</v>
      </c>
      <c r="P5602" s="1" t="s">
        <v>53</v>
      </c>
      <c r="Q5602" s="1" t="s">
        <v>170</v>
      </c>
      <c r="R5602" s="1" t="s">
        <v>24875</v>
      </c>
      <c r="S5602" s="1" t="s">
        <v>24986</v>
      </c>
      <c r="T5602" s="1" t="s">
        <v>654</v>
      </c>
      <c r="U5602" s="1" t="s">
        <v>24999</v>
      </c>
      <c r="V5602" s="1" t="s">
        <v>654</v>
      </c>
      <c r="W5602" s="1" t="s">
        <v>58</v>
      </c>
      <c r="X5602" s="1" t="s">
        <v>139</v>
      </c>
      <c r="Y5602" s="1" t="s">
        <v>88</v>
      </c>
      <c r="Z5602" s="1" t="s">
        <v>88</v>
      </c>
      <c r="AA5602" s="1" t="s">
        <v>88</v>
      </c>
      <c r="AB5602" s="1" t="s">
        <v>61</v>
      </c>
      <c r="AC5602" s="1" t="s">
        <v>1055</v>
      </c>
      <c r="AD5602" s="1" t="s">
        <v>78</v>
      </c>
      <c r="AE5602" s="1" t="s">
        <v>71</v>
      </c>
      <c r="AF5602" s="1"/>
      <c r="AG5602" s="1">
        <v>20080610</v>
      </c>
      <c r="AH5602" s="1" t="str">
        <f t="shared" si="612"/>
        <v>200806</v>
      </c>
      <c r="AI5602" s="1">
        <v>20110801</v>
      </c>
      <c r="AJ5602" s="1">
        <v>20150615</v>
      </c>
      <c r="AK5602" s="1" t="s">
        <v>211</v>
      </c>
      <c r="AL5602" s="1">
        <v>61</v>
      </c>
      <c r="AM5602" s="1"/>
      <c r="AN5602" s="1">
        <v>61</v>
      </c>
      <c r="AO5602" s="1"/>
      <c r="AP5602" s="1">
        <v>20111123</v>
      </c>
      <c r="AQ5602" s="1">
        <v>20110801</v>
      </c>
      <c r="AR5602" s="1">
        <v>20120930</v>
      </c>
      <c r="AS5602" s="1" t="s">
        <v>64</v>
      </c>
      <c r="AT5602" s="1"/>
      <c r="AU5602" s="1"/>
      <c r="AV5602">
        <v>61</v>
      </c>
      <c r="AW5602" s="5" t="str">
        <f t="shared" si="613"/>
        <v>&gt;7万</v>
      </c>
      <c r="AX5602">
        <v>326.58784000000003</v>
      </c>
      <c r="AY5602">
        <v>3</v>
      </c>
      <c r="AZ5602">
        <v>1184.2396699999999</v>
      </c>
      <c r="BA5602">
        <v>12</v>
      </c>
      <c r="BB5602">
        <v>108.86261333333334</v>
      </c>
      <c r="BC5602" s="3" t="str">
        <f t="shared" si="614"/>
        <v>其他商场</v>
      </c>
      <c r="BD5602" s="4" t="s">
        <v>27585</v>
      </c>
      <c r="BE5602">
        <f t="shared" si="615"/>
        <v>98.686639166666666</v>
      </c>
      <c r="BF5602" s="4" t="str">
        <f t="shared" si="616"/>
        <v>&gt;7万</v>
      </c>
      <c r="BG5602" t="e">
        <v>#N/A</v>
      </c>
      <c r="BH5602" s="4" t="e">
        <v>#N/A</v>
      </c>
    </row>
    <row r="5603" spans="1:60">
      <c r="A5603" s="1" t="s">
        <v>25262</v>
      </c>
      <c r="B5603" s="1" t="s">
        <v>25263</v>
      </c>
      <c r="C5603" s="1" t="s">
        <v>25264</v>
      </c>
      <c r="D5603" s="1" t="s">
        <v>25265</v>
      </c>
      <c r="E5603" s="1" t="s">
        <v>24905</v>
      </c>
      <c r="F5603" s="1" t="s">
        <v>24906</v>
      </c>
      <c r="G5603" s="1" t="s">
        <v>129</v>
      </c>
      <c r="H5603" s="1" t="s">
        <v>25266</v>
      </c>
      <c r="I5603" s="1" t="s">
        <v>25267</v>
      </c>
      <c r="J5603" s="1" t="s">
        <v>159</v>
      </c>
      <c r="K5603" s="1" t="s">
        <v>24909</v>
      </c>
      <c r="L5603" s="1" t="s">
        <v>24906</v>
      </c>
      <c r="M5603" s="1" t="s">
        <v>1734</v>
      </c>
      <c r="N5603" s="1" t="s">
        <v>52</v>
      </c>
      <c r="O5603" s="1" t="str">
        <f t="shared" si="611"/>
        <v>维持</v>
      </c>
      <c r="P5603" s="1" t="s">
        <v>53</v>
      </c>
      <c r="Q5603" s="1" t="s">
        <v>170</v>
      </c>
      <c r="R5603" s="1" t="s">
        <v>24875</v>
      </c>
      <c r="S5603" s="1" t="s">
        <v>24961</v>
      </c>
      <c r="T5603" s="1" t="s">
        <v>654</v>
      </c>
      <c r="U5603" s="1" t="s">
        <v>25268</v>
      </c>
      <c r="V5603" s="1" t="s">
        <v>682</v>
      </c>
      <c r="W5603" s="1" t="s">
        <v>58</v>
      </c>
      <c r="X5603" s="1" t="s">
        <v>173</v>
      </c>
      <c r="Y5603" s="1" t="s">
        <v>69</v>
      </c>
      <c r="Z5603" s="1" t="s">
        <v>69</v>
      </c>
      <c r="AA5603" s="1" t="s">
        <v>69</v>
      </c>
      <c r="AB5603" s="1" t="s">
        <v>162</v>
      </c>
      <c r="AC5603" s="1" t="s">
        <v>174</v>
      </c>
      <c r="AD5603" s="1" t="s">
        <v>70</v>
      </c>
      <c r="AE5603" s="1" t="s">
        <v>83</v>
      </c>
      <c r="AF5603" s="1"/>
      <c r="AG5603" s="1">
        <v>20080808</v>
      </c>
      <c r="AH5603" s="1" t="str">
        <f t="shared" si="612"/>
        <v>200808</v>
      </c>
      <c r="AI5603" s="1">
        <v>20121231</v>
      </c>
      <c r="AJ5603" s="1"/>
      <c r="AK5603" s="1"/>
      <c r="AL5603" s="1">
        <v>122</v>
      </c>
      <c r="AM5603" s="1"/>
      <c r="AN5603" s="1">
        <v>137</v>
      </c>
      <c r="AO5603" s="1"/>
      <c r="AP5603" s="1">
        <v>20130315</v>
      </c>
      <c r="AQ5603" s="1">
        <v>20121231</v>
      </c>
      <c r="AR5603" s="1">
        <v>20130324</v>
      </c>
      <c r="AS5603" s="1" t="s">
        <v>64</v>
      </c>
      <c r="AT5603" s="1"/>
      <c r="AU5603" s="1"/>
      <c r="AV5603">
        <v>122</v>
      </c>
      <c r="AW5603" s="5" t="str">
        <f t="shared" si="613"/>
        <v>&gt;10万</v>
      </c>
      <c r="AX5603">
        <v>1150.5470000000003</v>
      </c>
      <c r="AY5603">
        <v>7</v>
      </c>
      <c r="AZ5603">
        <v>1768.761</v>
      </c>
      <c r="BA5603">
        <v>12</v>
      </c>
      <c r="BB5603">
        <v>164.36385714285717</v>
      </c>
      <c r="BC5603" s="3" t="str">
        <f t="shared" si="614"/>
        <v>常规商场</v>
      </c>
      <c r="BD5603" s="4" t="s">
        <v>27585</v>
      </c>
      <c r="BE5603">
        <f t="shared" si="615"/>
        <v>147.39675</v>
      </c>
      <c r="BF5603" s="4" t="str">
        <f t="shared" si="616"/>
        <v>&gt;10万</v>
      </c>
      <c r="BG5603" t="e">
        <v>#N/A</v>
      </c>
      <c r="BH5603" s="4" t="e">
        <v>#N/A</v>
      </c>
    </row>
    <row r="5604" spans="1:60">
      <c r="A5604" s="1" t="s">
        <v>25269</v>
      </c>
      <c r="B5604" s="1" t="s">
        <v>25270</v>
      </c>
      <c r="C5604" s="1" t="s">
        <v>25271</v>
      </c>
      <c r="D5604" s="1" t="s">
        <v>25272</v>
      </c>
      <c r="E5604" s="1" t="s">
        <v>24905</v>
      </c>
      <c r="F5604" s="1" t="s">
        <v>24906</v>
      </c>
      <c r="G5604" s="1" t="s">
        <v>129</v>
      </c>
      <c r="H5604" s="1" t="s">
        <v>25273</v>
      </c>
      <c r="I5604" s="1" t="s">
        <v>25274</v>
      </c>
      <c r="J5604" s="1" t="s">
        <v>159</v>
      </c>
      <c r="K5604" s="1" t="s">
        <v>24909</v>
      </c>
      <c r="L5604" s="1" t="s">
        <v>24906</v>
      </c>
      <c r="M5604" s="1" t="s">
        <v>1734</v>
      </c>
      <c r="N5604" s="1" t="s">
        <v>52</v>
      </c>
      <c r="O5604" s="1" t="str">
        <f t="shared" si="611"/>
        <v>维持</v>
      </c>
      <c r="P5604" s="1" t="s">
        <v>53</v>
      </c>
      <c r="Q5604" s="1" t="s">
        <v>170</v>
      </c>
      <c r="R5604" s="1" t="s">
        <v>24875</v>
      </c>
      <c r="S5604" s="1" t="s">
        <v>25013</v>
      </c>
      <c r="T5604" s="1" t="s">
        <v>355</v>
      </c>
      <c r="U5604" s="1" t="s">
        <v>25275</v>
      </c>
      <c r="V5604" s="1" t="s">
        <v>682</v>
      </c>
      <c r="W5604" s="1" t="s">
        <v>58</v>
      </c>
      <c r="X5604" s="1" t="s">
        <v>173</v>
      </c>
      <c r="Y5604" s="1" t="s">
        <v>60</v>
      </c>
      <c r="Z5604" s="1" t="s">
        <v>60</v>
      </c>
      <c r="AA5604" s="1" t="s">
        <v>60</v>
      </c>
      <c r="AB5604" s="1" t="s">
        <v>162</v>
      </c>
      <c r="AC5604" s="1" t="s">
        <v>292</v>
      </c>
      <c r="AD5604" s="1" t="s">
        <v>78</v>
      </c>
      <c r="AE5604" s="1" t="s">
        <v>71</v>
      </c>
      <c r="AF5604" s="1"/>
      <c r="AG5604" s="1">
        <v>20080630</v>
      </c>
      <c r="AH5604" s="1" t="str">
        <f t="shared" si="612"/>
        <v>200806</v>
      </c>
      <c r="AI5604" s="1">
        <v>20110531</v>
      </c>
      <c r="AJ5604" s="1"/>
      <c r="AK5604" s="1"/>
      <c r="AL5604" s="1">
        <v>71</v>
      </c>
      <c r="AM5604" s="1"/>
      <c r="AN5604" s="1">
        <v>71</v>
      </c>
      <c r="AO5604" s="1"/>
      <c r="AP5604" s="1">
        <v>20120309</v>
      </c>
      <c r="AQ5604" s="1">
        <v>20110531</v>
      </c>
      <c r="AR5604" s="1">
        <v>20120930</v>
      </c>
      <c r="AS5604" s="1" t="s">
        <v>180</v>
      </c>
      <c r="AT5604" s="1"/>
      <c r="AU5604" s="1"/>
      <c r="AV5604">
        <v>71</v>
      </c>
      <c r="AW5604" s="5" t="str">
        <f t="shared" si="613"/>
        <v>&lt;7万</v>
      </c>
      <c r="AX5604">
        <v>577.68120999999996</v>
      </c>
      <c r="AY5604">
        <v>7</v>
      </c>
      <c r="AZ5604">
        <v>448.48020000000002</v>
      </c>
      <c r="BA5604">
        <v>12</v>
      </c>
      <c r="BB5604">
        <v>82.525887142857144</v>
      </c>
      <c r="BC5604" s="3" t="str">
        <f t="shared" si="614"/>
        <v>其他商场</v>
      </c>
      <c r="BD5604" s="4" t="s">
        <v>27587</v>
      </c>
      <c r="BE5604">
        <f t="shared" si="615"/>
        <v>37.373350000000002</v>
      </c>
      <c r="BF5604" s="4" t="str">
        <f t="shared" si="616"/>
        <v>&lt;7万</v>
      </c>
      <c r="BG5604" t="e">
        <v>#N/A</v>
      </c>
      <c r="BH5604" s="4" t="e">
        <v>#N/A</v>
      </c>
    </row>
    <row r="5605" spans="1:60">
      <c r="A5605" s="1" t="s">
        <v>25276</v>
      </c>
      <c r="B5605" s="1" t="s">
        <v>25277</v>
      </c>
      <c r="C5605" s="1" t="s">
        <v>25278</v>
      </c>
      <c r="D5605" s="1" t="s">
        <v>25279</v>
      </c>
      <c r="E5605" s="1" t="s">
        <v>24872</v>
      </c>
      <c r="F5605" s="1" t="s">
        <v>24873</v>
      </c>
      <c r="G5605" s="1" t="s">
        <v>49</v>
      </c>
      <c r="H5605" s="1" t="s">
        <v>25280</v>
      </c>
      <c r="I5605" s="1" t="s">
        <v>25281</v>
      </c>
      <c r="J5605" s="1" t="s">
        <v>159</v>
      </c>
      <c r="K5605" s="1" t="s">
        <v>24874</v>
      </c>
      <c r="L5605" s="1" t="s">
        <v>24873</v>
      </c>
      <c r="M5605" s="1" t="s">
        <v>51</v>
      </c>
      <c r="N5605" s="1" t="s">
        <v>209</v>
      </c>
      <c r="O5605" s="1" t="str">
        <f t="shared" si="611"/>
        <v>关闭</v>
      </c>
      <c r="P5605" s="1" t="s">
        <v>53</v>
      </c>
      <c r="Q5605" s="1" t="s">
        <v>170</v>
      </c>
      <c r="R5605" s="1" t="s">
        <v>24875</v>
      </c>
      <c r="S5605" s="1" t="s">
        <v>24876</v>
      </c>
      <c r="T5605" s="1" t="s">
        <v>654</v>
      </c>
      <c r="U5605" s="1" t="s">
        <v>24969</v>
      </c>
      <c r="V5605" s="1" t="s">
        <v>133</v>
      </c>
      <c r="W5605" s="1" t="s">
        <v>58</v>
      </c>
      <c r="X5605" s="1" t="s">
        <v>173</v>
      </c>
      <c r="Y5605" s="1" t="s">
        <v>60</v>
      </c>
      <c r="Z5605" s="1" t="s">
        <v>60</v>
      </c>
      <c r="AA5605" s="1" t="s">
        <v>60</v>
      </c>
      <c r="AB5605" s="1" t="s">
        <v>162</v>
      </c>
      <c r="AC5605" s="1" t="s">
        <v>292</v>
      </c>
      <c r="AD5605" s="1" t="s">
        <v>78</v>
      </c>
      <c r="AE5605" s="1" t="s">
        <v>83</v>
      </c>
      <c r="AF5605" s="1"/>
      <c r="AG5605" s="1">
        <v>20080901</v>
      </c>
      <c r="AH5605" s="1" t="str">
        <f t="shared" si="612"/>
        <v>200809</v>
      </c>
      <c r="AI5605" s="1">
        <v>20101226</v>
      </c>
      <c r="AJ5605" s="1">
        <v>20150705</v>
      </c>
      <c r="AK5605" s="1" t="s">
        <v>538</v>
      </c>
      <c r="AL5605" s="1">
        <v>99</v>
      </c>
      <c r="AM5605" s="1"/>
      <c r="AN5605" s="1">
        <v>99</v>
      </c>
      <c r="AO5605" s="1"/>
      <c r="AP5605" s="1">
        <v>20121105</v>
      </c>
      <c r="AQ5605" s="1">
        <v>20121001</v>
      </c>
      <c r="AR5605" s="1">
        <v>20130930</v>
      </c>
      <c r="AS5605" s="1" t="s">
        <v>180</v>
      </c>
      <c r="AT5605" s="1"/>
      <c r="AU5605" s="1"/>
      <c r="AV5605">
        <v>99</v>
      </c>
      <c r="AW5605" s="5" t="str">
        <f t="shared" si="613"/>
        <v>&lt;7万</v>
      </c>
      <c r="AX5605">
        <v>89.208010000000002</v>
      </c>
      <c r="AY5605">
        <v>4</v>
      </c>
      <c r="AZ5605">
        <v>430.00499999999994</v>
      </c>
      <c r="BA5605">
        <v>12</v>
      </c>
      <c r="BB5605">
        <v>22.3020025</v>
      </c>
      <c r="BC5605" s="3" t="str">
        <f t="shared" si="614"/>
        <v>其他商场</v>
      </c>
      <c r="BD5605" s="4" t="s">
        <v>27586</v>
      </c>
      <c r="BE5605">
        <f t="shared" si="615"/>
        <v>35.833749999999995</v>
      </c>
      <c r="BF5605" s="4" t="str">
        <f t="shared" si="616"/>
        <v>&lt;7万</v>
      </c>
      <c r="BG5605" t="e">
        <v>#N/A</v>
      </c>
      <c r="BH5605" s="4" t="e">
        <v>#N/A</v>
      </c>
    </row>
    <row r="5606" spans="1:60">
      <c r="A5606" s="1" t="s">
        <v>25282</v>
      </c>
      <c r="B5606" s="1" t="s">
        <v>25283</v>
      </c>
      <c r="C5606" s="1" t="s">
        <v>25284</v>
      </c>
      <c r="D5606" s="1" t="s">
        <v>25285</v>
      </c>
      <c r="E5606" s="1" t="s">
        <v>25245</v>
      </c>
      <c r="F5606" s="1" t="s">
        <v>25246</v>
      </c>
      <c r="G5606" s="1" t="s">
        <v>129</v>
      </c>
      <c r="H5606" s="1" t="s">
        <v>25245</v>
      </c>
      <c r="I5606" s="1" t="s">
        <v>25246</v>
      </c>
      <c r="J5606" s="1" t="s">
        <v>129</v>
      </c>
      <c r="K5606" s="1" t="s">
        <v>25247</v>
      </c>
      <c r="L5606" s="1" t="s">
        <v>25246</v>
      </c>
      <c r="M5606" s="1" t="s">
        <v>7723</v>
      </c>
      <c r="N5606" s="1" t="s">
        <v>52</v>
      </c>
      <c r="O5606" s="1" t="str">
        <f t="shared" si="611"/>
        <v>维持</v>
      </c>
      <c r="P5606" s="1" t="s">
        <v>53</v>
      </c>
      <c r="Q5606" s="1" t="s">
        <v>170</v>
      </c>
      <c r="R5606" s="1" t="s">
        <v>24875</v>
      </c>
      <c r="S5606" s="1" t="s">
        <v>24944</v>
      </c>
      <c r="T5606" s="1" t="s">
        <v>133</v>
      </c>
      <c r="U5606" s="1" t="s">
        <v>25248</v>
      </c>
      <c r="V5606" s="1" t="s">
        <v>682</v>
      </c>
      <c r="W5606" s="1" t="s">
        <v>58</v>
      </c>
      <c r="X5606" s="1" t="s">
        <v>173</v>
      </c>
      <c r="Y5606" s="1" t="s">
        <v>60</v>
      </c>
      <c r="Z5606" s="1" t="s">
        <v>60</v>
      </c>
      <c r="AA5606" s="1" t="s">
        <v>60</v>
      </c>
      <c r="AB5606" s="1" t="s">
        <v>61</v>
      </c>
      <c r="AC5606" s="1" t="s">
        <v>292</v>
      </c>
      <c r="AD5606" s="1" t="s">
        <v>293</v>
      </c>
      <c r="AE5606" s="1" t="s">
        <v>83</v>
      </c>
      <c r="AF5606" s="1"/>
      <c r="AG5606" s="1">
        <v>20080803</v>
      </c>
      <c r="AH5606" s="1" t="str">
        <f t="shared" si="612"/>
        <v>200808</v>
      </c>
      <c r="AI5606" s="1"/>
      <c r="AJ5606" s="1"/>
      <c r="AK5606" s="1"/>
      <c r="AL5606" s="1">
        <v>70</v>
      </c>
      <c r="AM5606" s="1"/>
      <c r="AN5606" s="1">
        <v>85</v>
      </c>
      <c r="AO5606" s="1"/>
      <c r="AP5606" s="1">
        <v>20080901</v>
      </c>
      <c r="AQ5606" s="1">
        <v>20080803</v>
      </c>
      <c r="AR5606" s="1">
        <v>20090930</v>
      </c>
      <c r="AS5606" s="1" t="s">
        <v>180</v>
      </c>
      <c r="AT5606" s="1"/>
      <c r="AU5606" s="1"/>
      <c r="AV5606">
        <v>70</v>
      </c>
      <c r="AW5606" s="5" t="str">
        <f t="shared" si="613"/>
        <v>&lt;7万</v>
      </c>
      <c r="AX5606">
        <v>110.96596000000001</v>
      </c>
      <c r="AY5606">
        <v>7</v>
      </c>
      <c r="AZ5606">
        <v>390.39173000000005</v>
      </c>
      <c r="BA5606">
        <v>12</v>
      </c>
      <c r="BB5606">
        <v>15.852280000000002</v>
      </c>
      <c r="BC5606" s="3" t="str">
        <f t="shared" si="614"/>
        <v>其他商场</v>
      </c>
      <c r="BD5606" s="4" t="s">
        <v>27586</v>
      </c>
      <c r="BE5606">
        <f t="shared" si="615"/>
        <v>32.532644166666671</v>
      </c>
      <c r="BF5606" s="4" t="str">
        <f t="shared" si="616"/>
        <v>&lt;7万</v>
      </c>
      <c r="BG5606" t="e">
        <v>#N/A</v>
      </c>
      <c r="BH5606" s="4" t="e">
        <v>#N/A</v>
      </c>
    </row>
    <row r="5607" spans="1:60">
      <c r="A5607" s="1" t="s">
        <v>25286</v>
      </c>
      <c r="B5607" s="1" t="s">
        <v>25287</v>
      </c>
      <c r="C5607" s="1" t="s">
        <v>25287</v>
      </c>
      <c r="D5607" s="1" t="s">
        <v>25288</v>
      </c>
      <c r="E5607" s="1" t="s">
        <v>24905</v>
      </c>
      <c r="F5607" s="1" t="s">
        <v>24906</v>
      </c>
      <c r="G5607" s="1" t="s">
        <v>129</v>
      </c>
      <c r="H5607" s="1" t="s">
        <v>25289</v>
      </c>
      <c r="I5607" s="1" t="s">
        <v>25290</v>
      </c>
      <c r="J5607" s="1" t="s">
        <v>159</v>
      </c>
      <c r="K5607" s="1" t="s">
        <v>24909</v>
      </c>
      <c r="L5607" s="1" t="s">
        <v>24906</v>
      </c>
      <c r="M5607" s="1" t="s">
        <v>1734</v>
      </c>
      <c r="N5607" s="1" t="s">
        <v>52</v>
      </c>
      <c r="O5607" s="1" t="str">
        <f t="shared" si="611"/>
        <v>维持</v>
      </c>
      <c r="P5607" s="1" t="s">
        <v>53</v>
      </c>
      <c r="Q5607" s="1" t="s">
        <v>170</v>
      </c>
      <c r="R5607" s="1" t="s">
        <v>24875</v>
      </c>
      <c r="S5607" s="1" t="s">
        <v>25013</v>
      </c>
      <c r="T5607" s="1" t="s">
        <v>355</v>
      </c>
      <c r="U5607" s="1" t="s">
        <v>25291</v>
      </c>
      <c r="V5607" s="1" t="s">
        <v>355</v>
      </c>
      <c r="W5607" s="1" t="s">
        <v>58</v>
      </c>
      <c r="X5607" s="1" t="s">
        <v>94</v>
      </c>
      <c r="Y5607" s="1" t="s">
        <v>60</v>
      </c>
      <c r="Z5607" s="1" t="s">
        <v>60</v>
      </c>
      <c r="AA5607" s="1" t="s">
        <v>60</v>
      </c>
      <c r="AB5607" s="1" t="s">
        <v>162</v>
      </c>
      <c r="AC5607" s="1" t="s">
        <v>325</v>
      </c>
      <c r="AD5607" s="1" t="s">
        <v>27597</v>
      </c>
      <c r="AE5607" s="1" t="s">
        <v>123</v>
      </c>
      <c r="AF5607" s="1" t="s">
        <v>72</v>
      </c>
      <c r="AG5607" s="1">
        <v>20080913</v>
      </c>
      <c r="AH5607" s="1" t="str">
        <f t="shared" si="612"/>
        <v>200809</v>
      </c>
      <c r="AI5607" s="1">
        <v>20120429</v>
      </c>
      <c r="AJ5607" s="1"/>
      <c r="AK5607" s="1"/>
      <c r="AL5607" s="1">
        <v>58</v>
      </c>
      <c r="AM5607" s="1"/>
      <c r="AN5607" s="1">
        <v>58</v>
      </c>
      <c r="AO5607" s="1"/>
      <c r="AP5607" s="1">
        <v>20110211</v>
      </c>
      <c r="AQ5607" s="1">
        <v>20101001</v>
      </c>
      <c r="AR5607" s="1">
        <v>20110930</v>
      </c>
      <c r="AS5607" s="1" t="s">
        <v>180</v>
      </c>
      <c r="AT5607" s="1"/>
      <c r="AU5607" s="1"/>
      <c r="AV5607">
        <v>58</v>
      </c>
      <c r="AW5607" s="5" t="str">
        <f t="shared" si="613"/>
        <v>&lt;7万</v>
      </c>
      <c r="AX5607">
        <v>402.77819999999997</v>
      </c>
      <c r="AY5607">
        <v>7</v>
      </c>
      <c r="AZ5607">
        <v>708.33838999999989</v>
      </c>
      <c r="BA5607">
        <v>11</v>
      </c>
      <c r="BB5607">
        <v>57.539742857142855</v>
      </c>
      <c r="BC5607" s="3" t="str">
        <f t="shared" si="614"/>
        <v>其他商场</v>
      </c>
      <c r="BD5607" s="4" t="s">
        <v>27586</v>
      </c>
      <c r="BE5607">
        <f t="shared" si="615"/>
        <v>64.394399090909076</v>
      </c>
      <c r="BF5607" s="4" t="str">
        <f t="shared" si="616"/>
        <v>&lt;7万</v>
      </c>
      <c r="BG5607" t="e">
        <v>#N/A</v>
      </c>
      <c r="BH5607" s="4" t="e">
        <v>#N/A</v>
      </c>
    </row>
    <row r="5608" spans="1:60">
      <c r="A5608" s="1" t="s">
        <v>25292</v>
      </c>
      <c r="B5608" s="1" t="s">
        <v>25293</v>
      </c>
      <c r="C5608" s="1" t="s">
        <v>25294</v>
      </c>
      <c r="D5608" s="1" t="s">
        <v>25295</v>
      </c>
      <c r="E5608" s="1" t="s">
        <v>24872</v>
      </c>
      <c r="F5608" s="1" t="s">
        <v>24873</v>
      </c>
      <c r="G5608" s="1" t="s">
        <v>49</v>
      </c>
      <c r="H5608" s="1" t="s">
        <v>25296</v>
      </c>
      <c r="I5608" s="1" t="s">
        <v>25297</v>
      </c>
      <c r="J5608" s="1" t="s">
        <v>159</v>
      </c>
      <c r="K5608" s="1" t="s">
        <v>24874</v>
      </c>
      <c r="L5608" s="1" t="s">
        <v>24873</v>
      </c>
      <c r="M5608" s="1" t="s">
        <v>51</v>
      </c>
      <c r="N5608" s="1" t="s">
        <v>52</v>
      </c>
      <c r="O5608" s="1" t="str">
        <f t="shared" si="611"/>
        <v>维持</v>
      </c>
      <c r="P5608" s="1" t="s">
        <v>53</v>
      </c>
      <c r="Q5608" s="1" t="s">
        <v>170</v>
      </c>
      <c r="R5608" s="1" t="s">
        <v>24875</v>
      </c>
      <c r="S5608" s="1" t="s">
        <v>24876</v>
      </c>
      <c r="T5608" s="1" t="s">
        <v>654</v>
      </c>
      <c r="U5608" s="1" t="s">
        <v>25298</v>
      </c>
      <c r="V5608" s="1" t="s">
        <v>355</v>
      </c>
      <c r="W5608" s="1" t="s">
        <v>185</v>
      </c>
      <c r="X5608" s="1" t="s">
        <v>173</v>
      </c>
      <c r="Y5608" s="1" t="s">
        <v>186</v>
      </c>
      <c r="Z5608" s="1" t="s">
        <v>186</v>
      </c>
      <c r="AA5608" s="1" t="s">
        <v>186</v>
      </c>
      <c r="AB5608" s="1" t="s">
        <v>162</v>
      </c>
      <c r="AC5608" s="1" t="s">
        <v>204</v>
      </c>
      <c r="AD5608" s="1" t="s">
        <v>188</v>
      </c>
      <c r="AE5608" s="1" t="s">
        <v>83</v>
      </c>
      <c r="AF5608" s="1"/>
      <c r="AG5608" s="1">
        <v>20081114</v>
      </c>
      <c r="AH5608" s="1" t="str">
        <f t="shared" si="612"/>
        <v>200811</v>
      </c>
      <c r="AI5608" s="1"/>
      <c r="AJ5608" s="1"/>
      <c r="AK5608" s="1"/>
      <c r="AL5608" s="1">
        <v>215</v>
      </c>
      <c r="AM5608" s="1"/>
      <c r="AN5608" s="1">
        <v>215</v>
      </c>
      <c r="AO5608" s="1"/>
      <c r="AP5608" s="1">
        <v>20121123</v>
      </c>
      <c r="AQ5608" s="1">
        <v>20121001</v>
      </c>
      <c r="AR5608" s="1">
        <v>20130831</v>
      </c>
      <c r="AS5608" s="1" t="s">
        <v>189</v>
      </c>
      <c r="AT5608" s="1"/>
      <c r="AU5608" s="1"/>
      <c r="AV5608">
        <v>215</v>
      </c>
      <c r="AW5608" s="5" t="str">
        <f t="shared" si="613"/>
        <v>&gt;10万</v>
      </c>
      <c r="AX5608">
        <v>634.56100000000015</v>
      </c>
      <c r="AY5608">
        <v>7</v>
      </c>
      <c r="AZ5608">
        <v>1661.7944999999995</v>
      </c>
      <c r="BA5608">
        <v>12</v>
      </c>
      <c r="BB5608">
        <v>90.651571428571444</v>
      </c>
      <c r="BC5608" s="3" t="str">
        <f t="shared" si="614"/>
        <v>其他商场</v>
      </c>
      <c r="BD5608" s="4" t="s">
        <v>27587</v>
      </c>
      <c r="BE5608">
        <f t="shared" si="615"/>
        <v>138.48287499999995</v>
      </c>
      <c r="BF5608" s="4" t="str">
        <f t="shared" si="616"/>
        <v>&gt;10万</v>
      </c>
      <c r="BG5608" t="e">
        <v>#N/A</v>
      </c>
      <c r="BH5608" s="4" t="e">
        <v>#N/A</v>
      </c>
    </row>
    <row r="5609" spans="1:60">
      <c r="A5609" s="1" t="s">
        <v>25299</v>
      </c>
      <c r="B5609" s="1" t="s">
        <v>25300</v>
      </c>
      <c r="C5609" s="1" t="s">
        <v>25301</v>
      </c>
      <c r="D5609" s="1" t="s">
        <v>25302</v>
      </c>
      <c r="E5609" s="1" t="s">
        <v>24905</v>
      </c>
      <c r="F5609" s="1" t="s">
        <v>24906</v>
      </c>
      <c r="G5609" s="1" t="s">
        <v>129</v>
      </c>
      <c r="H5609" s="1" t="s">
        <v>25303</v>
      </c>
      <c r="I5609" s="1" t="s">
        <v>25304</v>
      </c>
      <c r="J5609" s="1" t="s">
        <v>159</v>
      </c>
      <c r="K5609" s="1" t="s">
        <v>24909</v>
      </c>
      <c r="L5609" s="1" t="s">
        <v>24906</v>
      </c>
      <c r="M5609" s="1" t="s">
        <v>1734</v>
      </c>
      <c r="N5609" s="1" t="s">
        <v>52</v>
      </c>
      <c r="O5609" s="1" t="str">
        <f t="shared" si="611"/>
        <v>维持</v>
      </c>
      <c r="P5609" s="1" t="s">
        <v>53</v>
      </c>
      <c r="Q5609" s="1" t="s">
        <v>170</v>
      </c>
      <c r="R5609" s="1" t="s">
        <v>24875</v>
      </c>
      <c r="S5609" s="1" t="s">
        <v>25013</v>
      </c>
      <c r="T5609" s="1" t="s">
        <v>355</v>
      </c>
      <c r="U5609" s="1" t="s">
        <v>25305</v>
      </c>
      <c r="V5609" s="1" t="s">
        <v>682</v>
      </c>
      <c r="W5609" s="1" t="s">
        <v>58</v>
      </c>
      <c r="X5609" s="1" t="s">
        <v>173</v>
      </c>
      <c r="Y5609" s="1" t="s">
        <v>60</v>
      </c>
      <c r="Z5609" s="1" t="s">
        <v>60</v>
      </c>
      <c r="AA5609" s="1" t="s">
        <v>88</v>
      </c>
      <c r="AB5609" s="1" t="s">
        <v>162</v>
      </c>
      <c r="AC5609" s="1" t="s">
        <v>292</v>
      </c>
      <c r="AD5609" s="1" t="s">
        <v>27599</v>
      </c>
      <c r="AE5609" s="1" t="s">
        <v>83</v>
      </c>
      <c r="AF5609" s="1"/>
      <c r="AG5609" s="1">
        <v>20081107</v>
      </c>
      <c r="AH5609" s="1" t="str">
        <f t="shared" si="612"/>
        <v>200811</v>
      </c>
      <c r="AI5609" s="1">
        <v>20131228</v>
      </c>
      <c r="AJ5609" s="1"/>
      <c r="AK5609" s="1"/>
      <c r="AL5609" s="1">
        <v>99</v>
      </c>
      <c r="AM5609" s="1"/>
      <c r="AN5609" s="1">
        <v>99</v>
      </c>
      <c r="AO5609" s="1"/>
      <c r="AP5609" s="1">
        <v>20140227</v>
      </c>
      <c r="AQ5609" s="1">
        <v>20131228</v>
      </c>
      <c r="AR5609" s="1">
        <v>20140930</v>
      </c>
      <c r="AS5609" s="1" t="s">
        <v>180</v>
      </c>
      <c r="AT5609" s="1"/>
      <c r="AU5609" s="1"/>
      <c r="AV5609">
        <v>99</v>
      </c>
      <c r="AW5609" s="5" t="str">
        <f t="shared" si="613"/>
        <v>&gt;7万</v>
      </c>
      <c r="AX5609">
        <v>355.815</v>
      </c>
      <c r="AY5609">
        <v>7</v>
      </c>
      <c r="AZ5609">
        <v>1022.4070000000002</v>
      </c>
      <c r="BA5609">
        <v>12</v>
      </c>
      <c r="BB5609">
        <v>50.830714285714286</v>
      </c>
      <c r="BC5609" s="3" t="str">
        <f t="shared" si="614"/>
        <v>其他商场</v>
      </c>
      <c r="BD5609" s="4" t="s">
        <v>27586</v>
      </c>
      <c r="BE5609">
        <f t="shared" si="615"/>
        <v>85.200583333333341</v>
      </c>
      <c r="BF5609" s="4" t="str">
        <f t="shared" si="616"/>
        <v>&gt;7万</v>
      </c>
      <c r="BG5609" t="e">
        <v>#N/A</v>
      </c>
      <c r="BH5609" s="4" t="e">
        <v>#N/A</v>
      </c>
    </row>
    <row r="5610" spans="1:60">
      <c r="A5610" s="1" t="s">
        <v>25306</v>
      </c>
      <c r="B5610" s="1" t="s">
        <v>25307</v>
      </c>
      <c r="C5610" s="1" t="s">
        <v>25308</v>
      </c>
      <c r="D5610" s="1" t="s">
        <v>25309</v>
      </c>
      <c r="E5610" s="1" t="s">
        <v>25160</v>
      </c>
      <c r="F5610" s="1" t="s">
        <v>25161</v>
      </c>
      <c r="G5610" s="1" t="s">
        <v>129</v>
      </c>
      <c r="H5610" s="1" t="s">
        <v>25160</v>
      </c>
      <c r="I5610" s="1" t="s">
        <v>25161</v>
      </c>
      <c r="J5610" s="1" t="s">
        <v>129</v>
      </c>
      <c r="K5610" s="1" t="s">
        <v>25162</v>
      </c>
      <c r="L5610" s="1" t="s">
        <v>25163</v>
      </c>
      <c r="M5610" s="1" t="s">
        <v>4751</v>
      </c>
      <c r="N5610" s="1" t="s">
        <v>52</v>
      </c>
      <c r="O5610" s="1" t="str">
        <f t="shared" si="611"/>
        <v>维持</v>
      </c>
      <c r="P5610" s="1" t="s">
        <v>53</v>
      </c>
      <c r="Q5610" s="1" t="s">
        <v>170</v>
      </c>
      <c r="R5610" s="1" t="s">
        <v>24875</v>
      </c>
      <c r="S5610" s="1" t="s">
        <v>24876</v>
      </c>
      <c r="T5610" s="1" t="s">
        <v>654</v>
      </c>
      <c r="U5610" s="1" t="s">
        <v>24969</v>
      </c>
      <c r="V5610" s="1" t="s">
        <v>133</v>
      </c>
      <c r="W5610" s="1" t="s">
        <v>58</v>
      </c>
      <c r="X5610" s="1" t="s">
        <v>139</v>
      </c>
      <c r="Y5610" s="1" t="s">
        <v>88</v>
      </c>
      <c r="Z5610" s="1" t="s">
        <v>88</v>
      </c>
      <c r="AA5610" s="1" t="s">
        <v>88</v>
      </c>
      <c r="AB5610" s="1" t="s">
        <v>61</v>
      </c>
      <c r="AC5610" s="1" t="s">
        <v>325</v>
      </c>
      <c r="AD5610" s="1" t="s">
        <v>78</v>
      </c>
      <c r="AE5610" s="1" t="s">
        <v>83</v>
      </c>
      <c r="AF5610" s="1" t="s">
        <v>72</v>
      </c>
      <c r="AG5610" s="1">
        <v>20081216</v>
      </c>
      <c r="AH5610" s="1" t="str">
        <f t="shared" si="612"/>
        <v>200812</v>
      </c>
      <c r="AI5610" s="1">
        <v>20110701</v>
      </c>
      <c r="AJ5610" s="1"/>
      <c r="AK5610" s="1"/>
      <c r="AL5610" s="1">
        <v>55</v>
      </c>
      <c r="AM5610" s="1"/>
      <c r="AN5610" s="1">
        <v>55</v>
      </c>
      <c r="AO5610" s="1"/>
      <c r="AP5610" s="1">
        <v>20120514</v>
      </c>
      <c r="AQ5610" s="1">
        <v>20120101</v>
      </c>
      <c r="AR5610" s="1">
        <v>20120930</v>
      </c>
      <c r="AS5610" s="1" t="s">
        <v>189</v>
      </c>
      <c r="AT5610" s="1"/>
      <c r="AU5610" s="1"/>
      <c r="AV5610">
        <v>55</v>
      </c>
      <c r="AW5610" s="5" t="str">
        <f t="shared" si="613"/>
        <v>&gt;7万</v>
      </c>
      <c r="AX5610">
        <v>544.99499000000003</v>
      </c>
      <c r="AY5610">
        <v>7</v>
      </c>
      <c r="AZ5610">
        <v>1092.787</v>
      </c>
      <c r="BA5610">
        <v>12</v>
      </c>
      <c r="BB5610">
        <v>77.856427142857143</v>
      </c>
      <c r="BC5610" s="3" t="str">
        <f t="shared" si="614"/>
        <v>其他商场</v>
      </c>
      <c r="BD5610" s="4" t="s">
        <v>27587</v>
      </c>
      <c r="BE5610">
        <f t="shared" si="615"/>
        <v>91.065583333333336</v>
      </c>
      <c r="BF5610" s="4" t="str">
        <f t="shared" si="616"/>
        <v>&gt;7万</v>
      </c>
      <c r="BG5610" t="e">
        <v>#N/A</v>
      </c>
      <c r="BH5610" s="4" t="e">
        <v>#N/A</v>
      </c>
    </row>
    <row r="5611" spans="1:60">
      <c r="A5611" s="1" t="s">
        <v>25310</v>
      </c>
      <c r="B5611" s="1" t="s">
        <v>25311</v>
      </c>
      <c r="C5611" s="1" t="s">
        <v>25312</v>
      </c>
      <c r="D5611" s="1" t="s">
        <v>25313</v>
      </c>
      <c r="E5611" s="1" t="s">
        <v>24916</v>
      </c>
      <c r="F5611" s="1" t="s">
        <v>24906</v>
      </c>
      <c r="G5611" s="1" t="s">
        <v>129</v>
      </c>
      <c r="H5611" s="1" t="s">
        <v>24916</v>
      </c>
      <c r="I5611" s="1" t="s">
        <v>24906</v>
      </c>
      <c r="J5611" s="1" t="s">
        <v>129</v>
      </c>
      <c r="K5611" s="1" t="s">
        <v>24909</v>
      </c>
      <c r="L5611" s="1" t="s">
        <v>24906</v>
      </c>
      <c r="M5611" s="1" t="s">
        <v>64</v>
      </c>
      <c r="N5611" s="1" t="s">
        <v>52</v>
      </c>
      <c r="O5611" s="1" t="str">
        <f t="shared" si="611"/>
        <v>维持</v>
      </c>
      <c r="P5611" s="1" t="s">
        <v>53</v>
      </c>
      <c r="Q5611" s="1" t="s">
        <v>170</v>
      </c>
      <c r="R5611" s="1" t="s">
        <v>24875</v>
      </c>
      <c r="S5611" s="1" t="s">
        <v>24910</v>
      </c>
      <c r="T5611" s="1" t="s">
        <v>133</v>
      </c>
      <c r="U5611" s="1" t="s">
        <v>25232</v>
      </c>
      <c r="V5611" s="1" t="s">
        <v>355</v>
      </c>
      <c r="W5611" s="1" t="s">
        <v>58</v>
      </c>
      <c r="X5611" s="1" t="s">
        <v>59</v>
      </c>
      <c r="Y5611" s="1" t="s">
        <v>88</v>
      </c>
      <c r="Z5611" s="1" t="s">
        <v>88</v>
      </c>
      <c r="AA5611" s="1" t="s">
        <v>88</v>
      </c>
      <c r="AB5611" s="1" t="s">
        <v>61</v>
      </c>
      <c r="AC5611" s="1" t="s">
        <v>301</v>
      </c>
      <c r="AD5611" s="1" t="s">
        <v>70</v>
      </c>
      <c r="AE5611" s="1"/>
      <c r="AF5611" s="1" t="s">
        <v>72</v>
      </c>
      <c r="AG5611" s="1">
        <v>20081107</v>
      </c>
      <c r="AH5611" s="1" t="str">
        <f t="shared" si="612"/>
        <v>200811</v>
      </c>
      <c r="AI5611" s="1">
        <v>20121031</v>
      </c>
      <c r="AJ5611" s="1"/>
      <c r="AK5611" s="1"/>
      <c r="AL5611" s="1">
        <v>83</v>
      </c>
      <c r="AM5611" s="1"/>
      <c r="AN5611" s="1">
        <v>83</v>
      </c>
      <c r="AO5611" s="1"/>
      <c r="AP5611" s="1">
        <v>20130321</v>
      </c>
      <c r="AQ5611" s="1">
        <v>20130320</v>
      </c>
      <c r="AR5611" s="1">
        <v>20130930</v>
      </c>
      <c r="AS5611" s="1" t="s">
        <v>180</v>
      </c>
      <c r="AT5611" s="1"/>
      <c r="AU5611" s="1"/>
      <c r="AV5611">
        <v>83</v>
      </c>
      <c r="AW5611" s="5" t="str">
        <f t="shared" si="613"/>
        <v>&gt;7万</v>
      </c>
      <c r="AX5611">
        <v>565.56991999999991</v>
      </c>
      <c r="AY5611">
        <v>7</v>
      </c>
      <c r="AZ5611">
        <v>934.52451000000019</v>
      </c>
      <c r="BA5611">
        <v>12</v>
      </c>
      <c r="BB5611">
        <v>80.795702857142842</v>
      </c>
      <c r="BC5611" s="3" t="str">
        <f t="shared" si="614"/>
        <v>其他商场</v>
      </c>
      <c r="BD5611" s="4" t="s">
        <v>27587</v>
      </c>
      <c r="BE5611">
        <f t="shared" si="615"/>
        <v>77.877042500000016</v>
      </c>
      <c r="BF5611" s="4" t="str">
        <f t="shared" si="616"/>
        <v>&gt;7万</v>
      </c>
      <c r="BG5611" t="e">
        <v>#N/A</v>
      </c>
      <c r="BH5611" s="4" t="e">
        <v>#N/A</v>
      </c>
    </row>
    <row r="5612" spans="1:60">
      <c r="A5612" s="1" t="s">
        <v>25314</v>
      </c>
      <c r="B5612" s="1" t="s">
        <v>25315</v>
      </c>
      <c r="C5612" s="1" t="s">
        <v>25316</v>
      </c>
      <c r="D5612" s="1" t="s">
        <v>25317</v>
      </c>
      <c r="E5612" s="1" t="s">
        <v>24889</v>
      </c>
      <c r="F5612" s="1" t="s">
        <v>24890</v>
      </c>
      <c r="G5612" s="1" t="s">
        <v>49</v>
      </c>
      <c r="H5612" s="1" t="s">
        <v>25318</v>
      </c>
      <c r="I5612" s="1" t="s">
        <v>25319</v>
      </c>
      <c r="J5612" s="1" t="s">
        <v>159</v>
      </c>
      <c r="K5612" s="1" t="s">
        <v>24891</v>
      </c>
      <c r="L5612" s="1" t="s">
        <v>24890</v>
      </c>
      <c r="M5612" s="1" t="s">
        <v>51</v>
      </c>
      <c r="N5612" s="1" t="s">
        <v>52</v>
      </c>
      <c r="O5612" s="1" t="str">
        <f t="shared" si="611"/>
        <v>维持</v>
      </c>
      <c r="P5612" s="1" t="s">
        <v>53</v>
      </c>
      <c r="Q5612" s="1" t="s">
        <v>170</v>
      </c>
      <c r="R5612" s="1" t="s">
        <v>24875</v>
      </c>
      <c r="S5612" s="1" t="s">
        <v>24892</v>
      </c>
      <c r="T5612" s="1" t="s">
        <v>654</v>
      </c>
      <c r="U5612" s="1" t="s">
        <v>25036</v>
      </c>
      <c r="V5612" s="1" t="s">
        <v>133</v>
      </c>
      <c r="W5612" s="1" t="s">
        <v>58</v>
      </c>
      <c r="X5612" s="1" t="s">
        <v>173</v>
      </c>
      <c r="Y5612" s="1" t="s">
        <v>76</v>
      </c>
      <c r="Z5612" s="1" t="s">
        <v>77</v>
      </c>
      <c r="AA5612" s="1" t="s">
        <v>77</v>
      </c>
      <c r="AB5612" s="1" t="s">
        <v>162</v>
      </c>
      <c r="AC5612" s="1" t="s">
        <v>292</v>
      </c>
      <c r="AD5612" s="1" t="s">
        <v>78</v>
      </c>
      <c r="AE5612" s="1" t="s">
        <v>83</v>
      </c>
      <c r="AF5612" s="1"/>
      <c r="AG5612" s="1">
        <v>20081212</v>
      </c>
      <c r="AH5612" s="1" t="str">
        <f t="shared" si="612"/>
        <v>200812</v>
      </c>
      <c r="AI5612" s="1">
        <v>20141214</v>
      </c>
      <c r="AJ5612" s="1"/>
      <c r="AK5612" s="1"/>
      <c r="AL5612" s="1">
        <v>94</v>
      </c>
      <c r="AM5612" s="1"/>
      <c r="AN5612" s="1">
        <v>95</v>
      </c>
      <c r="AO5612" s="1"/>
      <c r="AP5612" s="1">
        <v>20121112</v>
      </c>
      <c r="AQ5612" s="1">
        <v>20121001</v>
      </c>
      <c r="AR5612" s="1">
        <v>20130930</v>
      </c>
      <c r="AS5612" s="1" t="s">
        <v>180</v>
      </c>
      <c r="AT5612" s="1"/>
      <c r="AU5612" s="1"/>
      <c r="AV5612">
        <v>94</v>
      </c>
      <c r="AW5612" s="5" t="str">
        <f t="shared" si="613"/>
        <v>&gt;10万</v>
      </c>
      <c r="AX5612">
        <v>892.63619999999992</v>
      </c>
      <c r="AY5612">
        <v>7</v>
      </c>
      <c r="AZ5612">
        <v>1449.8719000000001</v>
      </c>
      <c r="BA5612">
        <v>12</v>
      </c>
      <c r="BB5612">
        <v>127.51945714285714</v>
      </c>
      <c r="BC5612" s="3" t="str">
        <f t="shared" si="614"/>
        <v>其他商场</v>
      </c>
      <c r="BD5612" s="4" t="s">
        <v>27585</v>
      </c>
      <c r="BE5612">
        <f t="shared" si="615"/>
        <v>120.82265833333334</v>
      </c>
      <c r="BF5612" s="4" t="str">
        <f t="shared" si="616"/>
        <v>&gt;10万</v>
      </c>
      <c r="BG5612" t="e">
        <v>#N/A</v>
      </c>
      <c r="BH5612" s="4" t="e">
        <v>#N/A</v>
      </c>
    </row>
    <row r="5613" spans="1:60">
      <c r="A5613" s="1" t="s">
        <v>25320</v>
      </c>
      <c r="B5613" s="1" t="s">
        <v>25321</v>
      </c>
      <c r="C5613" s="1" t="s">
        <v>25322</v>
      </c>
      <c r="D5613" s="1" t="s">
        <v>25323</v>
      </c>
      <c r="E5613" s="1" t="s">
        <v>24872</v>
      </c>
      <c r="F5613" s="1" t="s">
        <v>24873</v>
      </c>
      <c r="G5613" s="1" t="s">
        <v>49</v>
      </c>
      <c r="H5613" s="1" t="s">
        <v>24872</v>
      </c>
      <c r="I5613" s="1" t="s">
        <v>24873</v>
      </c>
      <c r="J5613" s="1" t="s">
        <v>49</v>
      </c>
      <c r="K5613" s="1" t="s">
        <v>24874</v>
      </c>
      <c r="L5613" s="1" t="s">
        <v>24873</v>
      </c>
      <c r="M5613" s="1" t="s">
        <v>51</v>
      </c>
      <c r="N5613" s="1" t="s">
        <v>52</v>
      </c>
      <c r="O5613" s="1" t="str">
        <f t="shared" si="611"/>
        <v>维持</v>
      </c>
      <c r="P5613" s="1" t="s">
        <v>53</v>
      </c>
      <c r="Q5613" s="1" t="s">
        <v>170</v>
      </c>
      <c r="R5613" s="1" t="s">
        <v>24875</v>
      </c>
      <c r="S5613" s="1" t="s">
        <v>24923</v>
      </c>
      <c r="T5613" s="1" t="s">
        <v>654</v>
      </c>
      <c r="U5613" s="1" t="s">
        <v>25324</v>
      </c>
      <c r="V5613" s="1" t="s">
        <v>133</v>
      </c>
      <c r="W5613" s="1" t="s">
        <v>58</v>
      </c>
      <c r="X5613" s="1" t="s">
        <v>59</v>
      </c>
      <c r="Y5613" s="1" t="s">
        <v>88</v>
      </c>
      <c r="Z5613" s="1" t="s">
        <v>88</v>
      </c>
      <c r="AA5613" s="1" t="s">
        <v>88</v>
      </c>
      <c r="AB5613" s="1" t="s">
        <v>61</v>
      </c>
      <c r="AC5613" s="1" t="s">
        <v>325</v>
      </c>
      <c r="AD5613" s="1" t="s">
        <v>27597</v>
      </c>
      <c r="AE5613" s="1" t="s">
        <v>71</v>
      </c>
      <c r="AF5613" s="1" t="s">
        <v>72</v>
      </c>
      <c r="AG5613" s="1">
        <v>20090101</v>
      </c>
      <c r="AH5613" s="1" t="str">
        <f t="shared" si="612"/>
        <v>200901</v>
      </c>
      <c r="AI5613" s="1">
        <v>20130930</v>
      </c>
      <c r="AJ5613" s="1"/>
      <c r="AK5613" s="1"/>
      <c r="AL5613" s="1">
        <v>87</v>
      </c>
      <c r="AM5613" s="1"/>
      <c r="AN5613" s="1">
        <v>87</v>
      </c>
      <c r="AO5613" s="1"/>
      <c r="AP5613" s="1">
        <v>20140226</v>
      </c>
      <c r="AQ5613" s="1">
        <v>20130930</v>
      </c>
      <c r="AR5613" s="1">
        <v>20140831</v>
      </c>
      <c r="AS5613" s="1" t="s">
        <v>180</v>
      </c>
      <c r="AT5613" s="1"/>
      <c r="AU5613" s="1"/>
      <c r="AV5613">
        <v>87</v>
      </c>
      <c r="AW5613" s="5" t="str">
        <f t="shared" si="613"/>
        <v>&gt;7万</v>
      </c>
      <c r="AX5613">
        <v>748.54984999999999</v>
      </c>
      <c r="AY5613">
        <v>7</v>
      </c>
      <c r="AZ5613">
        <v>930.37552000000017</v>
      </c>
      <c r="BA5613">
        <v>12</v>
      </c>
      <c r="BB5613">
        <v>106.93569285714285</v>
      </c>
      <c r="BC5613" s="3" t="str">
        <f t="shared" si="614"/>
        <v>其他商场</v>
      </c>
      <c r="BD5613" s="4" t="s">
        <v>27585</v>
      </c>
      <c r="BE5613">
        <f t="shared" si="615"/>
        <v>77.531293333333352</v>
      </c>
      <c r="BF5613" s="4" t="str">
        <f t="shared" si="616"/>
        <v>&gt;7万</v>
      </c>
      <c r="BG5613" t="e">
        <v>#N/A</v>
      </c>
      <c r="BH5613" s="4" t="e">
        <v>#N/A</v>
      </c>
    </row>
    <row r="5614" spans="1:60">
      <c r="A5614" s="1" t="s">
        <v>25325</v>
      </c>
      <c r="B5614" s="1" t="s">
        <v>25326</v>
      </c>
      <c r="C5614" s="1" t="s">
        <v>25327</v>
      </c>
      <c r="D5614" s="1" t="s">
        <v>25328</v>
      </c>
      <c r="E5614" s="1" t="s">
        <v>24872</v>
      </c>
      <c r="F5614" s="1" t="s">
        <v>24873</v>
      </c>
      <c r="G5614" s="1" t="s">
        <v>49</v>
      </c>
      <c r="H5614" s="1" t="s">
        <v>24872</v>
      </c>
      <c r="I5614" s="1" t="s">
        <v>24873</v>
      </c>
      <c r="J5614" s="1" t="s">
        <v>49</v>
      </c>
      <c r="K5614" s="1" t="s">
        <v>24874</v>
      </c>
      <c r="L5614" s="1" t="s">
        <v>24873</v>
      </c>
      <c r="M5614" s="1" t="s">
        <v>51</v>
      </c>
      <c r="N5614" s="1" t="s">
        <v>52</v>
      </c>
      <c r="O5614" s="1" t="str">
        <f t="shared" si="611"/>
        <v>维持</v>
      </c>
      <c r="P5614" s="1" t="s">
        <v>53</v>
      </c>
      <c r="Q5614" s="1" t="s">
        <v>170</v>
      </c>
      <c r="R5614" s="1" t="s">
        <v>24875</v>
      </c>
      <c r="S5614" s="1" t="s">
        <v>24876</v>
      </c>
      <c r="T5614" s="1" t="s">
        <v>654</v>
      </c>
      <c r="U5614" s="1" t="s">
        <v>25329</v>
      </c>
      <c r="V5614" s="1" t="s">
        <v>654</v>
      </c>
      <c r="W5614" s="1" t="s">
        <v>58</v>
      </c>
      <c r="X5614" s="1" t="s">
        <v>59</v>
      </c>
      <c r="Y5614" s="1" t="s">
        <v>76</v>
      </c>
      <c r="Z5614" s="1" t="s">
        <v>77</v>
      </c>
      <c r="AA5614" s="1" t="s">
        <v>77</v>
      </c>
      <c r="AB5614" s="1" t="s">
        <v>61</v>
      </c>
      <c r="AC5614" s="1" t="s">
        <v>89</v>
      </c>
      <c r="AD5614" s="1" t="s">
        <v>70</v>
      </c>
      <c r="AE5614" s="1"/>
      <c r="AF5614" s="1" t="s">
        <v>72</v>
      </c>
      <c r="AG5614" s="1">
        <v>20090410</v>
      </c>
      <c r="AH5614" s="1" t="str">
        <f t="shared" si="612"/>
        <v>200904</v>
      </c>
      <c r="AI5614" s="1">
        <v>20110601</v>
      </c>
      <c r="AJ5614" s="1"/>
      <c r="AK5614" s="1"/>
      <c r="AL5614" s="1">
        <v>132</v>
      </c>
      <c r="AM5614" s="1"/>
      <c r="AN5614" s="1">
        <v>139</v>
      </c>
      <c r="AO5614" s="1"/>
      <c r="AP5614" s="1">
        <v>20120528</v>
      </c>
      <c r="AQ5614" s="1">
        <v>20120401</v>
      </c>
      <c r="AR5614" s="1">
        <v>20120831</v>
      </c>
      <c r="AS5614" s="1" t="s">
        <v>64</v>
      </c>
      <c r="AT5614" s="1"/>
      <c r="AU5614" s="1"/>
      <c r="AV5614">
        <v>132</v>
      </c>
      <c r="AW5614" s="5" t="str">
        <f t="shared" si="613"/>
        <v>&gt;10万</v>
      </c>
      <c r="AX5614">
        <v>1312.8824999999997</v>
      </c>
      <c r="AY5614">
        <v>6</v>
      </c>
      <c r="AZ5614">
        <v>2076.11571</v>
      </c>
      <c r="BA5614">
        <v>12</v>
      </c>
      <c r="BB5614">
        <v>218.81374999999994</v>
      </c>
      <c r="BC5614" s="3" t="str">
        <f t="shared" si="614"/>
        <v>主力上场</v>
      </c>
      <c r="BD5614" s="4" t="s">
        <v>27584</v>
      </c>
      <c r="BE5614">
        <f t="shared" si="615"/>
        <v>173.00964250000001</v>
      </c>
      <c r="BF5614" s="4" t="str">
        <f t="shared" si="616"/>
        <v>&gt;10万</v>
      </c>
      <c r="BG5614" t="e">
        <v>#N/A</v>
      </c>
      <c r="BH5614" s="4" t="e">
        <v>#N/A</v>
      </c>
    </row>
    <row r="5615" spans="1:60">
      <c r="A5615" s="1" t="s">
        <v>25330</v>
      </c>
      <c r="B5615" s="1" t="s">
        <v>25331</v>
      </c>
      <c r="C5615" s="1" t="s">
        <v>25332</v>
      </c>
      <c r="D5615" s="1" t="s">
        <v>25333</v>
      </c>
      <c r="E5615" s="1" t="s">
        <v>24905</v>
      </c>
      <c r="F5615" s="1" t="s">
        <v>24906</v>
      </c>
      <c r="G5615" s="1" t="s">
        <v>129</v>
      </c>
      <c r="H5615" s="1" t="s">
        <v>25202</v>
      </c>
      <c r="I5615" s="1" t="s">
        <v>25203</v>
      </c>
      <c r="J5615" s="1" t="s">
        <v>159</v>
      </c>
      <c r="K5615" s="1" t="s">
        <v>24909</v>
      </c>
      <c r="L5615" s="1" t="s">
        <v>24906</v>
      </c>
      <c r="M5615" s="1" t="s">
        <v>1734</v>
      </c>
      <c r="N5615" s="1" t="s">
        <v>52</v>
      </c>
      <c r="O5615" s="1" t="str">
        <f t="shared" si="611"/>
        <v>维持</v>
      </c>
      <c r="P5615" s="1" t="s">
        <v>53</v>
      </c>
      <c r="Q5615" s="1" t="s">
        <v>170</v>
      </c>
      <c r="R5615" s="1" t="s">
        <v>24875</v>
      </c>
      <c r="S5615" s="1" t="s">
        <v>25187</v>
      </c>
      <c r="T5615" s="1" t="s">
        <v>355</v>
      </c>
      <c r="U5615" s="1" t="s">
        <v>25204</v>
      </c>
      <c r="V5615" s="1" t="s">
        <v>682</v>
      </c>
      <c r="W5615" s="1" t="s">
        <v>58</v>
      </c>
      <c r="X5615" s="1" t="s">
        <v>173</v>
      </c>
      <c r="Y5615" s="1" t="s">
        <v>60</v>
      </c>
      <c r="Z5615" s="1" t="s">
        <v>60</v>
      </c>
      <c r="AA5615" s="1" t="s">
        <v>60</v>
      </c>
      <c r="AB5615" s="1" t="s">
        <v>162</v>
      </c>
      <c r="AC5615" s="1" t="s">
        <v>292</v>
      </c>
      <c r="AD5615" s="1" t="s">
        <v>78</v>
      </c>
      <c r="AE5615" s="1" t="s">
        <v>83</v>
      </c>
      <c r="AF5615" s="1"/>
      <c r="AG5615" s="1">
        <v>20081218</v>
      </c>
      <c r="AH5615" s="1" t="str">
        <f t="shared" si="612"/>
        <v>200812</v>
      </c>
      <c r="AI5615" s="1"/>
      <c r="AJ5615" s="1"/>
      <c r="AK5615" s="1"/>
      <c r="AL5615" s="1">
        <v>62</v>
      </c>
      <c r="AM5615" s="1"/>
      <c r="AN5615" s="1">
        <v>65</v>
      </c>
      <c r="AO5615" s="1"/>
      <c r="AP5615" s="1">
        <v>20091010</v>
      </c>
      <c r="AQ5615" s="1">
        <v>20091001</v>
      </c>
      <c r="AR5615" s="1">
        <v>20100930</v>
      </c>
      <c r="AS5615" s="1" t="s">
        <v>180</v>
      </c>
      <c r="AT5615" s="1"/>
      <c r="AU5615" s="1"/>
      <c r="AV5615">
        <v>62</v>
      </c>
      <c r="AW5615" s="5" t="str">
        <f t="shared" si="613"/>
        <v>&lt;7万</v>
      </c>
      <c r="AX5615">
        <v>108.1216</v>
      </c>
      <c r="AY5615">
        <v>5</v>
      </c>
      <c r="AZ5615">
        <v>557.51849000000004</v>
      </c>
      <c r="BA5615">
        <v>11</v>
      </c>
      <c r="BB5615">
        <v>21.624320000000001</v>
      </c>
      <c r="BC5615" s="3" t="str">
        <f t="shared" si="614"/>
        <v>其他商场</v>
      </c>
      <c r="BD5615" s="4" t="s">
        <v>27586</v>
      </c>
      <c r="BE5615">
        <f t="shared" si="615"/>
        <v>50.683499090909095</v>
      </c>
      <c r="BF5615" s="4" t="str">
        <f t="shared" si="616"/>
        <v>&lt;7万</v>
      </c>
      <c r="BG5615" t="e">
        <v>#N/A</v>
      </c>
      <c r="BH5615" s="4" t="e">
        <v>#N/A</v>
      </c>
    </row>
    <row r="5616" spans="1:60">
      <c r="A5616" s="1" t="s">
        <v>25334</v>
      </c>
      <c r="B5616" s="1" t="s">
        <v>25335</v>
      </c>
      <c r="C5616" s="1" t="s">
        <v>25336</v>
      </c>
      <c r="D5616" s="1" t="s">
        <v>25337</v>
      </c>
      <c r="E5616" s="1" t="s">
        <v>25135</v>
      </c>
      <c r="F5616" s="1" t="s">
        <v>24906</v>
      </c>
      <c r="G5616" s="1" t="s">
        <v>129</v>
      </c>
      <c r="H5616" s="1" t="s">
        <v>25135</v>
      </c>
      <c r="I5616" s="1" t="s">
        <v>24906</v>
      </c>
      <c r="J5616" s="1" t="s">
        <v>129</v>
      </c>
      <c r="K5616" s="1" t="s">
        <v>24909</v>
      </c>
      <c r="L5616" s="1" t="s">
        <v>24906</v>
      </c>
      <c r="M5616" s="1" t="s">
        <v>64</v>
      </c>
      <c r="N5616" s="1" t="s">
        <v>52</v>
      </c>
      <c r="O5616" s="1" t="str">
        <f t="shared" si="611"/>
        <v>维持</v>
      </c>
      <c r="P5616" s="1" t="s">
        <v>53</v>
      </c>
      <c r="Q5616" s="1" t="s">
        <v>170</v>
      </c>
      <c r="R5616" s="1" t="s">
        <v>24875</v>
      </c>
      <c r="S5616" s="1" t="s">
        <v>24876</v>
      </c>
      <c r="T5616" s="1" t="s">
        <v>654</v>
      </c>
      <c r="U5616" s="1" t="s">
        <v>16949</v>
      </c>
      <c r="V5616" s="1" t="s">
        <v>654</v>
      </c>
      <c r="W5616" s="1" t="s">
        <v>58</v>
      </c>
      <c r="X5616" s="1" t="s">
        <v>139</v>
      </c>
      <c r="Y5616" s="1" t="s">
        <v>76</v>
      </c>
      <c r="Z5616" s="1" t="s">
        <v>77</v>
      </c>
      <c r="AA5616" s="1" t="s">
        <v>77</v>
      </c>
      <c r="AB5616" s="1" t="s">
        <v>61</v>
      </c>
      <c r="AC5616" s="1" t="s">
        <v>62</v>
      </c>
      <c r="AD5616" s="1" t="s">
        <v>78</v>
      </c>
      <c r="AE5616" s="1"/>
      <c r="AF5616" s="1" t="s">
        <v>63</v>
      </c>
      <c r="AG5616" s="1">
        <v>20081226</v>
      </c>
      <c r="AH5616" s="1" t="str">
        <f t="shared" si="612"/>
        <v>200812</v>
      </c>
      <c r="AI5616" s="1"/>
      <c r="AJ5616" s="1"/>
      <c r="AK5616" s="1"/>
      <c r="AL5616" s="1">
        <v>50</v>
      </c>
      <c r="AM5616" s="1"/>
      <c r="AN5616" s="1">
        <v>62</v>
      </c>
      <c r="AO5616" s="1"/>
      <c r="AP5616" s="1">
        <v>20140526</v>
      </c>
      <c r="AQ5616" s="1">
        <v>20131001</v>
      </c>
      <c r="AR5616" s="1">
        <v>20140930</v>
      </c>
      <c r="AS5616" s="1" t="s">
        <v>64</v>
      </c>
      <c r="AT5616" s="1"/>
      <c r="AU5616" s="1"/>
      <c r="AV5616">
        <v>50</v>
      </c>
      <c r="AW5616" s="5" t="str">
        <f t="shared" si="613"/>
        <v>&gt;10万</v>
      </c>
      <c r="AX5616">
        <v>1062.7588900000001</v>
      </c>
      <c r="AY5616">
        <v>7</v>
      </c>
      <c r="AZ5616">
        <v>1676.9807799999999</v>
      </c>
      <c r="BA5616">
        <v>12</v>
      </c>
      <c r="BB5616">
        <v>151.82269857142859</v>
      </c>
      <c r="BC5616" s="3" t="str">
        <f t="shared" si="614"/>
        <v>常规商场</v>
      </c>
      <c r="BD5616" s="4" t="s">
        <v>27585</v>
      </c>
      <c r="BE5616">
        <f t="shared" si="615"/>
        <v>139.74839833333331</v>
      </c>
      <c r="BF5616" s="4" t="str">
        <f t="shared" si="616"/>
        <v>&gt;10万</v>
      </c>
      <c r="BG5616" t="e">
        <v>#N/A</v>
      </c>
      <c r="BH5616" s="4" t="e">
        <v>#N/A</v>
      </c>
    </row>
    <row r="5617" spans="1:60">
      <c r="A5617" s="1" t="s">
        <v>25338</v>
      </c>
      <c r="B5617" s="1" t="s">
        <v>25339</v>
      </c>
      <c r="C5617" s="1" t="s">
        <v>25340</v>
      </c>
      <c r="D5617" s="1" t="s">
        <v>25341</v>
      </c>
      <c r="E5617" s="1" t="s">
        <v>25160</v>
      </c>
      <c r="F5617" s="1" t="s">
        <v>25161</v>
      </c>
      <c r="G5617" s="1" t="s">
        <v>129</v>
      </c>
      <c r="H5617" s="1" t="s">
        <v>25160</v>
      </c>
      <c r="I5617" s="1" t="s">
        <v>25161</v>
      </c>
      <c r="J5617" s="1" t="s">
        <v>129</v>
      </c>
      <c r="K5617" s="1" t="s">
        <v>25162</v>
      </c>
      <c r="L5617" s="1" t="s">
        <v>25163</v>
      </c>
      <c r="M5617" s="1" t="s">
        <v>4751</v>
      </c>
      <c r="N5617" s="1" t="s">
        <v>209</v>
      </c>
      <c r="O5617" s="1" t="str">
        <f t="shared" si="611"/>
        <v>关闭</v>
      </c>
      <c r="P5617" s="1" t="s">
        <v>53</v>
      </c>
      <c r="Q5617" s="1" t="s">
        <v>170</v>
      </c>
      <c r="R5617" s="1" t="s">
        <v>24875</v>
      </c>
      <c r="S5617" s="1" t="s">
        <v>24876</v>
      </c>
      <c r="T5617" s="1" t="s">
        <v>654</v>
      </c>
      <c r="U5617" s="1" t="s">
        <v>24969</v>
      </c>
      <c r="V5617" s="1" t="s">
        <v>133</v>
      </c>
      <c r="W5617" s="1" t="s">
        <v>58</v>
      </c>
      <c r="X5617" s="1" t="s">
        <v>173</v>
      </c>
      <c r="Y5617" s="1" t="s">
        <v>60</v>
      </c>
      <c r="Z5617" s="1" t="s">
        <v>60</v>
      </c>
      <c r="AA5617" s="1" t="s">
        <v>60</v>
      </c>
      <c r="AB5617" s="1" t="s">
        <v>61</v>
      </c>
      <c r="AC5617" s="1" t="s">
        <v>292</v>
      </c>
      <c r="AD5617" s="1" t="s">
        <v>78</v>
      </c>
      <c r="AE5617" s="1" t="s">
        <v>71</v>
      </c>
      <c r="AF5617" s="1"/>
      <c r="AG5617" s="1">
        <v>20090327</v>
      </c>
      <c r="AH5617" s="1" t="str">
        <f t="shared" si="612"/>
        <v>200903</v>
      </c>
      <c r="AI5617" s="1"/>
      <c r="AJ5617" s="1">
        <v>20150427</v>
      </c>
      <c r="AK5617" s="1" t="s">
        <v>538</v>
      </c>
      <c r="AL5617" s="1">
        <v>85</v>
      </c>
      <c r="AM5617" s="1"/>
      <c r="AN5617" s="1">
        <v>102</v>
      </c>
      <c r="AO5617" s="1"/>
      <c r="AP5617" s="1">
        <v>20111226</v>
      </c>
      <c r="AQ5617" s="1">
        <v>20111001</v>
      </c>
      <c r="AR5617" s="1">
        <v>20120930</v>
      </c>
      <c r="AS5617" s="1" t="s">
        <v>189</v>
      </c>
      <c r="AT5617" s="1"/>
      <c r="AU5617" s="1"/>
      <c r="AV5617">
        <v>85</v>
      </c>
      <c r="AW5617" s="5" t="str">
        <f t="shared" si="613"/>
        <v>&lt;7万</v>
      </c>
      <c r="AX5617">
        <v>0</v>
      </c>
      <c r="AY5617">
        <v>0</v>
      </c>
      <c r="AZ5617">
        <v>504.11100000000005</v>
      </c>
      <c r="BA5617">
        <v>12</v>
      </c>
      <c r="BB5617" t="e">
        <v>#DIV/0!</v>
      </c>
      <c r="BC5617" s="3" t="s">
        <v>27589</v>
      </c>
      <c r="BD5617" s="4" t="s">
        <v>27590</v>
      </c>
      <c r="BE5617">
        <f t="shared" si="615"/>
        <v>42.009250000000002</v>
      </c>
      <c r="BF5617" s="4" t="str">
        <f t="shared" si="616"/>
        <v>&lt;7万</v>
      </c>
      <c r="BG5617" t="e">
        <v>#N/A</v>
      </c>
      <c r="BH5617" s="4" t="e">
        <v>#N/A</v>
      </c>
    </row>
    <row r="5618" spans="1:60">
      <c r="A5618" s="1" t="s">
        <v>25342</v>
      </c>
      <c r="B5618" s="1" t="s">
        <v>25343</v>
      </c>
      <c r="C5618" s="1" t="s">
        <v>25344</v>
      </c>
      <c r="D5618" s="1" t="s">
        <v>25345</v>
      </c>
      <c r="E5618" s="1" t="s">
        <v>22858</v>
      </c>
      <c r="F5618" s="1" t="s">
        <v>22859</v>
      </c>
      <c r="G5618" s="1" t="s">
        <v>129</v>
      </c>
      <c r="H5618" s="1" t="s">
        <v>25346</v>
      </c>
      <c r="I5618" s="1" t="s">
        <v>25347</v>
      </c>
      <c r="J5618" s="1" t="s">
        <v>159</v>
      </c>
      <c r="K5618" s="1" t="s">
        <v>16661</v>
      </c>
      <c r="L5618" s="1" t="s">
        <v>16662</v>
      </c>
      <c r="M5618" s="1" t="s">
        <v>1734</v>
      </c>
      <c r="N5618" s="1" t="s">
        <v>52</v>
      </c>
      <c r="O5618" s="1" t="str">
        <f t="shared" si="611"/>
        <v>维持</v>
      </c>
      <c r="P5618" s="1" t="s">
        <v>53</v>
      </c>
      <c r="Q5618" s="1" t="s">
        <v>170</v>
      </c>
      <c r="R5618" s="1" t="s">
        <v>24875</v>
      </c>
      <c r="S5618" s="1" t="s">
        <v>24899</v>
      </c>
      <c r="T5618" s="1" t="s">
        <v>133</v>
      </c>
      <c r="U5618" s="1" t="s">
        <v>25227</v>
      </c>
      <c r="V5618" s="1" t="s">
        <v>133</v>
      </c>
      <c r="W5618" s="1" t="s">
        <v>58</v>
      </c>
      <c r="X5618" s="1" t="s">
        <v>173</v>
      </c>
      <c r="Y5618" s="1" t="s">
        <v>88</v>
      </c>
      <c r="Z5618" s="1" t="s">
        <v>88</v>
      </c>
      <c r="AA5618" s="1" t="s">
        <v>88</v>
      </c>
      <c r="AB5618" s="1" t="s">
        <v>162</v>
      </c>
      <c r="AC5618" s="1" t="s">
        <v>292</v>
      </c>
      <c r="AD5618" s="1" t="s">
        <v>78</v>
      </c>
      <c r="AE5618" s="1" t="s">
        <v>83</v>
      </c>
      <c r="AF5618" s="1"/>
      <c r="AG5618" s="1">
        <v>20090325</v>
      </c>
      <c r="AH5618" s="1" t="str">
        <f t="shared" si="612"/>
        <v>200903</v>
      </c>
      <c r="AI5618" s="1"/>
      <c r="AJ5618" s="1"/>
      <c r="AK5618" s="1"/>
      <c r="AL5618" s="1">
        <v>63</v>
      </c>
      <c r="AM5618" s="1"/>
      <c r="AN5618" s="1">
        <v>65</v>
      </c>
      <c r="AO5618" s="1"/>
      <c r="AP5618" s="1">
        <v>20121112</v>
      </c>
      <c r="AQ5618" s="1">
        <v>20121001</v>
      </c>
      <c r="AR5618" s="1">
        <v>20130930</v>
      </c>
      <c r="AS5618" s="1" t="s">
        <v>180</v>
      </c>
      <c r="AT5618" s="1"/>
      <c r="AU5618" s="1"/>
      <c r="AV5618">
        <v>63</v>
      </c>
      <c r="AW5618" s="5" t="str">
        <f t="shared" si="613"/>
        <v>&gt;7万</v>
      </c>
      <c r="AX5618">
        <v>748.45573999999999</v>
      </c>
      <c r="AY5618">
        <v>7</v>
      </c>
      <c r="AZ5618">
        <v>833.59805999999992</v>
      </c>
      <c r="BA5618">
        <v>10</v>
      </c>
      <c r="BB5618">
        <v>106.92224857142857</v>
      </c>
      <c r="BC5618" s="3" t="str">
        <f t="shared" si="614"/>
        <v>其他商场</v>
      </c>
      <c r="BD5618" s="4" t="s">
        <v>27585</v>
      </c>
      <c r="BE5618">
        <f t="shared" si="615"/>
        <v>83.359805999999992</v>
      </c>
      <c r="BF5618" s="4" t="str">
        <f t="shared" si="616"/>
        <v>&gt;7万</v>
      </c>
      <c r="BG5618" t="e">
        <v>#N/A</v>
      </c>
      <c r="BH5618" s="4" t="e">
        <v>#N/A</v>
      </c>
    </row>
    <row r="5619" spans="1:60">
      <c r="A5619" s="1" t="s">
        <v>25348</v>
      </c>
      <c r="B5619" s="1" t="s">
        <v>25349</v>
      </c>
      <c r="C5619" s="1" t="s">
        <v>25350</v>
      </c>
      <c r="D5619" s="1" t="s">
        <v>25351</v>
      </c>
      <c r="E5619" s="1" t="s">
        <v>24905</v>
      </c>
      <c r="F5619" s="1" t="s">
        <v>24906</v>
      </c>
      <c r="G5619" s="1" t="s">
        <v>129</v>
      </c>
      <c r="H5619" s="1" t="s">
        <v>25352</v>
      </c>
      <c r="I5619" s="1" t="s">
        <v>25353</v>
      </c>
      <c r="J5619" s="1" t="s">
        <v>159</v>
      </c>
      <c r="K5619" s="1" t="s">
        <v>24909</v>
      </c>
      <c r="L5619" s="1" t="s">
        <v>24906</v>
      </c>
      <c r="M5619" s="1" t="s">
        <v>1734</v>
      </c>
      <c r="N5619" s="1" t="s">
        <v>52</v>
      </c>
      <c r="O5619" s="1" t="str">
        <f t="shared" si="611"/>
        <v>维持</v>
      </c>
      <c r="P5619" s="1" t="s">
        <v>53</v>
      </c>
      <c r="Q5619" s="1" t="s">
        <v>170</v>
      </c>
      <c r="R5619" s="1" t="s">
        <v>24875</v>
      </c>
      <c r="S5619" s="1" t="s">
        <v>24910</v>
      </c>
      <c r="T5619" s="1" t="s">
        <v>133</v>
      </c>
      <c r="U5619" s="1" t="s">
        <v>25006</v>
      </c>
      <c r="V5619" s="1" t="s">
        <v>133</v>
      </c>
      <c r="W5619" s="1" t="s">
        <v>58</v>
      </c>
      <c r="X5619" s="1" t="s">
        <v>173</v>
      </c>
      <c r="Y5619" s="1" t="s">
        <v>60</v>
      </c>
      <c r="Z5619" s="1" t="s">
        <v>60</v>
      </c>
      <c r="AA5619" s="1" t="s">
        <v>60</v>
      </c>
      <c r="AB5619" s="1" t="s">
        <v>162</v>
      </c>
      <c r="AC5619" s="1" t="s">
        <v>292</v>
      </c>
      <c r="AD5619" s="1" t="s">
        <v>78</v>
      </c>
      <c r="AE5619" s="1" t="s">
        <v>83</v>
      </c>
      <c r="AF5619" s="1"/>
      <c r="AG5619" s="1">
        <v>20090501</v>
      </c>
      <c r="AH5619" s="1" t="str">
        <f t="shared" si="612"/>
        <v>200905</v>
      </c>
      <c r="AI5619" s="1"/>
      <c r="AJ5619" s="1"/>
      <c r="AK5619" s="1"/>
      <c r="AL5619" s="1">
        <v>82</v>
      </c>
      <c r="AM5619" s="1"/>
      <c r="AN5619" s="1">
        <v>85</v>
      </c>
      <c r="AO5619" s="1"/>
      <c r="AP5619" s="1">
        <v>20120105</v>
      </c>
      <c r="AQ5619" s="1">
        <v>20111001</v>
      </c>
      <c r="AR5619" s="1">
        <v>20120930</v>
      </c>
      <c r="AS5619" s="1" t="s">
        <v>180</v>
      </c>
      <c r="AT5619" s="1"/>
      <c r="AU5619" s="1"/>
      <c r="AV5619">
        <v>82</v>
      </c>
      <c r="AW5619" s="5" t="str">
        <f t="shared" si="613"/>
        <v>&lt;7万</v>
      </c>
      <c r="AX5619">
        <v>230.59159999999997</v>
      </c>
      <c r="AY5619">
        <v>4</v>
      </c>
      <c r="AZ5619">
        <v>645.0145</v>
      </c>
      <c r="BA5619">
        <v>12</v>
      </c>
      <c r="BB5619">
        <v>57.647899999999993</v>
      </c>
      <c r="BC5619" s="3" t="str">
        <f t="shared" si="614"/>
        <v>其他商场</v>
      </c>
      <c r="BD5619" s="4" t="s">
        <v>27586</v>
      </c>
      <c r="BE5619">
        <f t="shared" si="615"/>
        <v>53.751208333333331</v>
      </c>
      <c r="BF5619" s="4" t="str">
        <f t="shared" si="616"/>
        <v>&lt;7万</v>
      </c>
      <c r="BG5619" t="e">
        <v>#N/A</v>
      </c>
      <c r="BH5619" s="4" t="e">
        <v>#N/A</v>
      </c>
    </row>
    <row r="5620" spans="1:60">
      <c r="A5620" s="1" t="s">
        <v>25354</v>
      </c>
      <c r="B5620" s="1" t="s">
        <v>25355</v>
      </c>
      <c r="C5620" s="1" t="s">
        <v>25356</v>
      </c>
      <c r="D5620" s="1" t="s">
        <v>25357</v>
      </c>
      <c r="E5620" s="1" t="s">
        <v>24872</v>
      </c>
      <c r="F5620" s="1" t="s">
        <v>24873</v>
      </c>
      <c r="G5620" s="1" t="s">
        <v>49</v>
      </c>
      <c r="H5620" s="1" t="s">
        <v>25358</v>
      </c>
      <c r="I5620" s="1" t="s">
        <v>25359</v>
      </c>
      <c r="J5620" s="1" t="s">
        <v>159</v>
      </c>
      <c r="K5620" s="1" t="s">
        <v>24874</v>
      </c>
      <c r="L5620" s="1" t="s">
        <v>24873</v>
      </c>
      <c r="M5620" s="1" t="s">
        <v>51</v>
      </c>
      <c r="N5620" s="1" t="s">
        <v>52</v>
      </c>
      <c r="O5620" s="1" t="str">
        <f t="shared" si="611"/>
        <v>维持</v>
      </c>
      <c r="P5620" s="1" t="s">
        <v>53</v>
      </c>
      <c r="Q5620" s="1" t="s">
        <v>170</v>
      </c>
      <c r="R5620" s="1" t="s">
        <v>24875</v>
      </c>
      <c r="S5620" s="1" t="s">
        <v>24876</v>
      </c>
      <c r="T5620" s="1" t="s">
        <v>654</v>
      </c>
      <c r="U5620" s="1" t="s">
        <v>24969</v>
      </c>
      <c r="V5620" s="1" t="s">
        <v>133</v>
      </c>
      <c r="W5620" s="1" t="s">
        <v>58</v>
      </c>
      <c r="X5620" s="1" t="s">
        <v>173</v>
      </c>
      <c r="Y5620" s="1" t="s">
        <v>60</v>
      </c>
      <c r="Z5620" s="1" t="s">
        <v>60</v>
      </c>
      <c r="AA5620" s="1" t="s">
        <v>60</v>
      </c>
      <c r="AB5620" s="1" t="s">
        <v>162</v>
      </c>
      <c r="AC5620" s="1" t="s">
        <v>292</v>
      </c>
      <c r="AD5620" s="1" t="s">
        <v>78</v>
      </c>
      <c r="AE5620" s="1" t="s">
        <v>83</v>
      </c>
      <c r="AF5620" s="1"/>
      <c r="AG5620" s="1">
        <v>20090425</v>
      </c>
      <c r="AH5620" s="1" t="str">
        <f t="shared" si="612"/>
        <v>200904</v>
      </c>
      <c r="AI5620" s="1"/>
      <c r="AJ5620" s="1"/>
      <c r="AK5620" s="1"/>
      <c r="AL5620" s="1">
        <v>80</v>
      </c>
      <c r="AM5620" s="1"/>
      <c r="AN5620" s="1">
        <v>86</v>
      </c>
      <c r="AO5620" s="1"/>
      <c r="AP5620" s="1">
        <v>20111221</v>
      </c>
      <c r="AQ5620" s="1">
        <v>20111001</v>
      </c>
      <c r="AR5620" s="1">
        <v>20120930</v>
      </c>
      <c r="AS5620" s="1" t="s">
        <v>180</v>
      </c>
      <c r="AT5620" s="1"/>
      <c r="AU5620" s="1"/>
      <c r="AV5620">
        <v>80</v>
      </c>
      <c r="AW5620" s="5" t="str">
        <f t="shared" si="613"/>
        <v>&lt;7万</v>
      </c>
      <c r="AX5620">
        <v>202.572</v>
      </c>
      <c r="AY5620">
        <v>6</v>
      </c>
      <c r="AZ5620">
        <v>423.72599999999994</v>
      </c>
      <c r="BA5620">
        <v>12</v>
      </c>
      <c r="BB5620">
        <v>33.762</v>
      </c>
      <c r="BC5620" s="3" t="str">
        <f t="shared" si="614"/>
        <v>其他商场</v>
      </c>
      <c r="BD5620" s="4" t="s">
        <v>27586</v>
      </c>
      <c r="BE5620">
        <f t="shared" si="615"/>
        <v>35.310499999999998</v>
      </c>
      <c r="BF5620" s="4" t="str">
        <f t="shared" si="616"/>
        <v>&lt;7万</v>
      </c>
      <c r="BG5620" t="e">
        <v>#N/A</v>
      </c>
      <c r="BH5620" s="4" t="e">
        <v>#N/A</v>
      </c>
    </row>
    <row r="5621" spans="1:60">
      <c r="A5621" s="1" t="s">
        <v>25360</v>
      </c>
      <c r="B5621" s="1" t="s">
        <v>25361</v>
      </c>
      <c r="C5621" s="1" t="s">
        <v>25362</v>
      </c>
      <c r="D5621" s="1" t="s">
        <v>25363</v>
      </c>
      <c r="E5621" s="1" t="s">
        <v>24872</v>
      </c>
      <c r="F5621" s="1" t="s">
        <v>24873</v>
      </c>
      <c r="G5621" s="1" t="s">
        <v>49</v>
      </c>
      <c r="H5621" s="1" t="s">
        <v>25024</v>
      </c>
      <c r="I5621" s="1" t="s">
        <v>25025</v>
      </c>
      <c r="J5621" s="1" t="s">
        <v>159</v>
      </c>
      <c r="K5621" s="1" t="s">
        <v>24874</v>
      </c>
      <c r="L5621" s="1" t="s">
        <v>24873</v>
      </c>
      <c r="M5621" s="1" t="s">
        <v>51</v>
      </c>
      <c r="N5621" s="1" t="s">
        <v>52</v>
      </c>
      <c r="O5621" s="1" t="str">
        <f t="shared" si="611"/>
        <v>维持</v>
      </c>
      <c r="P5621" s="1" t="s">
        <v>53</v>
      </c>
      <c r="Q5621" s="1" t="s">
        <v>170</v>
      </c>
      <c r="R5621" s="1" t="s">
        <v>24875</v>
      </c>
      <c r="S5621" s="1" t="s">
        <v>24986</v>
      </c>
      <c r="T5621" s="1" t="s">
        <v>654</v>
      </c>
      <c r="U5621" s="1" t="s">
        <v>25364</v>
      </c>
      <c r="V5621" s="1" t="s">
        <v>682</v>
      </c>
      <c r="W5621" s="1" t="s">
        <v>58</v>
      </c>
      <c r="X5621" s="1" t="s">
        <v>173</v>
      </c>
      <c r="Y5621" s="1" t="s">
        <v>76</v>
      </c>
      <c r="Z5621" s="1" t="s">
        <v>77</v>
      </c>
      <c r="AA5621" s="1" t="s">
        <v>77</v>
      </c>
      <c r="AB5621" s="1" t="s">
        <v>162</v>
      </c>
      <c r="AC5621" s="1" t="s">
        <v>174</v>
      </c>
      <c r="AD5621" s="1" t="s">
        <v>27597</v>
      </c>
      <c r="AE5621" s="1" t="s">
        <v>71</v>
      </c>
      <c r="AF5621" s="1"/>
      <c r="AG5621" s="1">
        <v>20090422</v>
      </c>
      <c r="AH5621" s="1" t="str">
        <f t="shared" si="612"/>
        <v>200904</v>
      </c>
      <c r="AI5621" s="1">
        <v>20121130</v>
      </c>
      <c r="AJ5621" s="1"/>
      <c r="AK5621" s="1"/>
      <c r="AL5621" s="1">
        <v>80</v>
      </c>
      <c r="AM5621" s="1"/>
      <c r="AN5621" s="1">
        <v>80</v>
      </c>
      <c r="AO5621" s="1"/>
      <c r="AP5621" s="1">
        <v>20130220</v>
      </c>
      <c r="AQ5621" s="1">
        <v>20121130</v>
      </c>
      <c r="AR5621" s="1">
        <v>20130930</v>
      </c>
      <c r="AS5621" s="1" t="s">
        <v>180</v>
      </c>
      <c r="AT5621" s="1"/>
      <c r="AU5621" s="1"/>
      <c r="AV5621">
        <v>80</v>
      </c>
      <c r="AW5621" s="5" t="str">
        <f t="shared" si="613"/>
        <v>&gt;10万</v>
      </c>
      <c r="AX5621">
        <v>907.0359400000001</v>
      </c>
      <c r="AY5621">
        <v>7</v>
      </c>
      <c r="AZ5621">
        <v>1884.79846</v>
      </c>
      <c r="BA5621">
        <v>12</v>
      </c>
      <c r="BB5621">
        <v>129.57656285714287</v>
      </c>
      <c r="BC5621" s="3" t="str">
        <f t="shared" si="614"/>
        <v>其他商场</v>
      </c>
      <c r="BD5621" s="4" t="s">
        <v>27585</v>
      </c>
      <c r="BE5621">
        <f t="shared" si="615"/>
        <v>157.06653833333334</v>
      </c>
      <c r="BF5621" s="4" t="str">
        <f t="shared" si="616"/>
        <v>&gt;10万</v>
      </c>
      <c r="BG5621" t="e">
        <v>#N/A</v>
      </c>
      <c r="BH5621" s="4" t="e">
        <v>#N/A</v>
      </c>
    </row>
    <row r="5622" spans="1:60">
      <c r="A5622" s="1" t="s">
        <v>25365</v>
      </c>
      <c r="B5622" s="1" t="s">
        <v>25366</v>
      </c>
      <c r="C5622" s="1" t="s">
        <v>25367</v>
      </c>
      <c r="D5622" s="1" t="s">
        <v>25368</v>
      </c>
      <c r="E5622" s="1" t="s">
        <v>24905</v>
      </c>
      <c r="F5622" s="1" t="s">
        <v>24906</v>
      </c>
      <c r="G5622" s="1" t="s">
        <v>129</v>
      </c>
      <c r="H5622" s="1" t="s">
        <v>25369</v>
      </c>
      <c r="I5622" s="1" t="s">
        <v>25370</v>
      </c>
      <c r="J5622" s="1" t="s">
        <v>159</v>
      </c>
      <c r="K5622" s="1" t="s">
        <v>24909</v>
      </c>
      <c r="L5622" s="1" t="s">
        <v>24906</v>
      </c>
      <c r="M5622" s="1" t="s">
        <v>1734</v>
      </c>
      <c r="N5622" s="1" t="s">
        <v>52</v>
      </c>
      <c r="O5622" s="1" t="str">
        <f t="shared" si="611"/>
        <v>维持</v>
      </c>
      <c r="P5622" s="1" t="s">
        <v>53</v>
      </c>
      <c r="Q5622" s="1" t="s">
        <v>170</v>
      </c>
      <c r="R5622" s="1" t="s">
        <v>24875</v>
      </c>
      <c r="S5622" s="1" t="s">
        <v>24910</v>
      </c>
      <c r="T5622" s="1" t="s">
        <v>133</v>
      </c>
      <c r="U5622" s="1" t="s">
        <v>25232</v>
      </c>
      <c r="V5622" s="1" t="s">
        <v>355</v>
      </c>
      <c r="W5622" s="1" t="s">
        <v>58</v>
      </c>
      <c r="X5622" s="1" t="s">
        <v>173</v>
      </c>
      <c r="Y5622" s="1" t="s">
        <v>60</v>
      </c>
      <c r="Z5622" s="1" t="s">
        <v>60</v>
      </c>
      <c r="AA5622" s="1" t="s">
        <v>60</v>
      </c>
      <c r="AB5622" s="1" t="s">
        <v>162</v>
      </c>
      <c r="AC5622" s="1" t="s">
        <v>292</v>
      </c>
      <c r="AD5622" s="1" t="s">
        <v>78</v>
      </c>
      <c r="AE5622" s="1" t="s">
        <v>71</v>
      </c>
      <c r="AF5622" s="1"/>
      <c r="AG5622" s="1">
        <v>20090501</v>
      </c>
      <c r="AH5622" s="1" t="str">
        <f t="shared" si="612"/>
        <v>200905</v>
      </c>
      <c r="AI5622" s="1"/>
      <c r="AJ5622" s="1"/>
      <c r="AK5622" s="1"/>
      <c r="AL5622" s="1">
        <v>49</v>
      </c>
      <c r="AM5622" s="1"/>
      <c r="AN5622" s="1">
        <v>55</v>
      </c>
      <c r="AO5622" s="1"/>
      <c r="AP5622" s="1">
        <v>20120105</v>
      </c>
      <c r="AQ5622" s="1">
        <v>20111001</v>
      </c>
      <c r="AR5622" s="1">
        <v>20120930</v>
      </c>
      <c r="AS5622" s="1" t="s">
        <v>180</v>
      </c>
      <c r="AT5622" s="1"/>
      <c r="AU5622" s="1"/>
      <c r="AV5622">
        <v>49</v>
      </c>
      <c r="AW5622" s="5" t="str">
        <f t="shared" si="613"/>
        <v>&lt;7万</v>
      </c>
      <c r="AX5622">
        <v>288.68413999999996</v>
      </c>
      <c r="AY5622">
        <v>7</v>
      </c>
      <c r="AZ5622">
        <v>399.33763000000005</v>
      </c>
      <c r="BA5622">
        <v>12</v>
      </c>
      <c r="BB5622">
        <v>41.24059142857142</v>
      </c>
      <c r="BC5622" s="3" t="str">
        <f t="shared" si="614"/>
        <v>其他商场</v>
      </c>
      <c r="BD5622" s="4" t="s">
        <v>27586</v>
      </c>
      <c r="BE5622">
        <f t="shared" si="615"/>
        <v>33.278135833333337</v>
      </c>
      <c r="BF5622" s="4" t="str">
        <f t="shared" si="616"/>
        <v>&lt;7万</v>
      </c>
      <c r="BG5622" t="e">
        <v>#N/A</v>
      </c>
      <c r="BH5622" s="4" t="e">
        <v>#N/A</v>
      </c>
    </row>
    <row r="5623" spans="1:60">
      <c r="A5623" s="1" t="s">
        <v>25371</v>
      </c>
      <c r="B5623" s="1" t="s">
        <v>25372</v>
      </c>
      <c r="C5623" s="1" t="s">
        <v>25372</v>
      </c>
      <c r="D5623" s="1" t="s">
        <v>25373</v>
      </c>
      <c r="E5623" s="1" t="s">
        <v>24889</v>
      </c>
      <c r="F5623" s="1" t="s">
        <v>24890</v>
      </c>
      <c r="G5623" s="1" t="s">
        <v>49</v>
      </c>
      <c r="H5623" s="1" t="s">
        <v>24889</v>
      </c>
      <c r="I5623" s="1" t="s">
        <v>24890</v>
      </c>
      <c r="J5623" s="1" t="s">
        <v>49</v>
      </c>
      <c r="K5623" s="1" t="s">
        <v>24891</v>
      </c>
      <c r="L5623" s="1" t="s">
        <v>24890</v>
      </c>
      <c r="M5623" s="1" t="s">
        <v>51</v>
      </c>
      <c r="N5623" s="1" t="s">
        <v>52</v>
      </c>
      <c r="O5623" s="1" t="str">
        <f t="shared" si="611"/>
        <v>维持</v>
      </c>
      <c r="P5623" s="1" t="s">
        <v>53</v>
      </c>
      <c r="Q5623" s="1" t="s">
        <v>170</v>
      </c>
      <c r="R5623" s="1" t="s">
        <v>24875</v>
      </c>
      <c r="S5623" s="1" t="s">
        <v>24892</v>
      </c>
      <c r="T5623" s="1" t="s">
        <v>654</v>
      </c>
      <c r="U5623" s="1" t="s">
        <v>25374</v>
      </c>
      <c r="V5623" s="1" t="s">
        <v>654</v>
      </c>
      <c r="W5623" s="1" t="s">
        <v>58</v>
      </c>
      <c r="X5623" s="1" t="s">
        <v>139</v>
      </c>
      <c r="Y5623" s="1" t="s">
        <v>88</v>
      </c>
      <c r="Z5623" s="1" t="s">
        <v>88</v>
      </c>
      <c r="AA5623" s="1" t="s">
        <v>88</v>
      </c>
      <c r="AB5623" s="1" t="s">
        <v>61</v>
      </c>
      <c r="AC5623" s="1" t="s">
        <v>62</v>
      </c>
      <c r="AD5623" s="1" t="s">
        <v>78</v>
      </c>
      <c r="AE5623" s="1"/>
      <c r="AF5623" s="1" t="s">
        <v>63</v>
      </c>
      <c r="AG5623" s="1">
        <v>20090422</v>
      </c>
      <c r="AH5623" s="1" t="str">
        <f t="shared" si="612"/>
        <v>200904</v>
      </c>
      <c r="AI5623" s="1">
        <v>20101001</v>
      </c>
      <c r="AJ5623" s="1"/>
      <c r="AK5623" s="1"/>
      <c r="AL5623" s="1">
        <v>64</v>
      </c>
      <c r="AM5623" s="1"/>
      <c r="AN5623" s="1">
        <v>64</v>
      </c>
      <c r="AO5623" s="1"/>
      <c r="AP5623" s="1">
        <v>20121112</v>
      </c>
      <c r="AQ5623" s="1">
        <v>20121001</v>
      </c>
      <c r="AR5623" s="1">
        <v>20130930</v>
      </c>
      <c r="AS5623" s="1" t="s">
        <v>64</v>
      </c>
      <c r="AT5623" s="1"/>
      <c r="AU5623" s="1"/>
      <c r="AV5623">
        <v>64</v>
      </c>
      <c r="AW5623" s="5" t="str">
        <f t="shared" si="613"/>
        <v>&gt;7万</v>
      </c>
      <c r="AX5623">
        <v>644.90375999999992</v>
      </c>
      <c r="AY5623">
        <v>7</v>
      </c>
      <c r="AZ5623">
        <v>864.29442000000006</v>
      </c>
      <c r="BA5623">
        <v>12</v>
      </c>
      <c r="BB5623">
        <v>92.12910857142856</v>
      </c>
      <c r="BC5623" s="3" t="str">
        <f t="shared" si="614"/>
        <v>其他商场</v>
      </c>
      <c r="BD5623" s="4" t="s">
        <v>27587</v>
      </c>
      <c r="BE5623">
        <f t="shared" si="615"/>
        <v>72.024535</v>
      </c>
      <c r="BF5623" s="4" t="str">
        <f t="shared" si="616"/>
        <v>&gt;7万</v>
      </c>
      <c r="BG5623" t="e">
        <v>#N/A</v>
      </c>
      <c r="BH5623" s="4" t="e">
        <v>#N/A</v>
      </c>
    </row>
    <row r="5624" spans="1:60">
      <c r="A5624" s="1" t="s">
        <v>25375</v>
      </c>
      <c r="B5624" s="1" t="s">
        <v>25376</v>
      </c>
      <c r="C5624" s="1" t="s">
        <v>25377</v>
      </c>
      <c r="D5624" s="1" t="s">
        <v>25378</v>
      </c>
      <c r="E5624" s="1" t="s">
        <v>22883</v>
      </c>
      <c r="F5624" s="1" t="s">
        <v>16662</v>
      </c>
      <c r="G5624" s="1" t="s">
        <v>129</v>
      </c>
      <c r="H5624" s="1" t="s">
        <v>22883</v>
      </c>
      <c r="I5624" s="1" t="s">
        <v>16662</v>
      </c>
      <c r="J5624" s="1" t="s">
        <v>129</v>
      </c>
      <c r="K5624" s="1" t="s">
        <v>16661</v>
      </c>
      <c r="L5624" s="1" t="s">
        <v>16662</v>
      </c>
      <c r="M5624" s="1"/>
      <c r="N5624" s="1" t="s">
        <v>52</v>
      </c>
      <c r="O5624" s="1" t="str">
        <f t="shared" si="611"/>
        <v>维持</v>
      </c>
      <c r="P5624" s="1" t="s">
        <v>53</v>
      </c>
      <c r="Q5624" s="1" t="s">
        <v>170</v>
      </c>
      <c r="R5624" s="1" t="s">
        <v>24875</v>
      </c>
      <c r="S5624" s="1" t="s">
        <v>24899</v>
      </c>
      <c r="T5624" s="1" t="s">
        <v>133</v>
      </c>
      <c r="U5624" s="1" t="s">
        <v>25080</v>
      </c>
      <c r="V5624" s="1" t="s">
        <v>355</v>
      </c>
      <c r="W5624" s="1" t="s">
        <v>58</v>
      </c>
      <c r="X5624" s="1" t="s">
        <v>173</v>
      </c>
      <c r="Y5624" s="1" t="s">
        <v>69</v>
      </c>
      <c r="Z5624" s="1" t="s">
        <v>69</v>
      </c>
      <c r="AA5624" s="1" t="s">
        <v>69</v>
      </c>
      <c r="AB5624" s="1" t="s">
        <v>61</v>
      </c>
      <c r="AC5624" s="1" t="s">
        <v>460</v>
      </c>
      <c r="AD5624" s="1" t="s">
        <v>70</v>
      </c>
      <c r="AE5624" s="1" t="s">
        <v>71</v>
      </c>
      <c r="AF5624" s="1"/>
      <c r="AG5624" s="1">
        <v>20090424</v>
      </c>
      <c r="AH5624" s="1" t="str">
        <f t="shared" si="612"/>
        <v>200904</v>
      </c>
      <c r="AI5624" s="1">
        <v>20130420</v>
      </c>
      <c r="AJ5624" s="1"/>
      <c r="AK5624" s="1"/>
      <c r="AL5624" s="1">
        <v>172</v>
      </c>
      <c r="AM5624" s="1"/>
      <c r="AN5624" s="1">
        <v>235</v>
      </c>
      <c r="AO5624" s="1"/>
      <c r="AP5624" s="1">
        <v>20140109</v>
      </c>
      <c r="AQ5624" s="1">
        <v>20130420</v>
      </c>
      <c r="AR5624" s="1">
        <v>20140228</v>
      </c>
      <c r="AS5624" s="1" t="s">
        <v>64</v>
      </c>
      <c r="AT5624" s="1"/>
      <c r="AU5624" s="1"/>
      <c r="AV5624">
        <v>172</v>
      </c>
      <c r="AW5624" s="5" t="str">
        <f t="shared" si="613"/>
        <v>&gt;20万</v>
      </c>
      <c r="AX5624">
        <v>1869.7061000000001</v>
      </c>
      <c r="AY5624">
        <v>7</v>
      </c>
      <c r="AZ5624">
        <v>2879.9244999999996</v>
      </c>
      <c r="BA5624">
        <v>12</v>
      </c>
      <c r="BB5624">
        <v>267.10087142857145</v>
      </c>
      <c r="BC5624" s="3" t="str">
        <f t="shared" si="614"/>
        <v>主力上场</v>
      </c>
      <c r="BD5624" s="4" t="s">
        <v>27584</v>
      </c>
      <c r="BE5624">
        <f t="shared" si="615"/>
        <v>239.9937083333333</v>
      </c>
      <c r="BF5624" s="4" t="str">
        <f t="shared" si="616"/>
        <v>&gt;20万</v>
      </c>
      <c r="BG5624" t="e">
        <v>#N/A</v>
      </c>
      <c r="BH5624" s="4" t="e">
        <v>#N/A</v>
      </c>
    </row>
    <row r="5625" spans="1:60">
      <c r="A5625" s="1" t="s">
        <v>25379</v>
      </c>
      <c r="B5625" s="1" t="s">
        <v>25380</v>
      </c>
      <c r="C5625" s="1" t="s">
        <v>25381</v>
      </c>
      <c r="D5625" s="1" t="s">
        <v>25382</v>
      </c>
      <c r="E5625" s="1" t="s">
        <v>24916</v>
      </c>
      <c r="F5625" s="1" t="s">
        <v>24906</v>
      </c>
      <c r="G5625" s="1" t="s">
        <v>129</v>
      </c>
      <c r="H5625" s="1" t="s">
        <v>24916</v>
      </c>
      <c r="I5625" s="1" t="s">
        <v>24906</v>
      </c>
      <c r="J5625" s="1" t="s">
        <v>129</v>
      </c>
      <c r="K5625" s="1" t="s">
        <v>24909</v>
      </c>
      <c r="L5625" s="1" t="s">
        <v>24906</v>
      </c>
      <c r="M5625" s="1" t="s">
        <v>64</v>
      </c>
      <c r="N5625" s="1" t="s">
        <v>52</v>
      </c>
      <c r="O5625" s="1" t="str">
        <f t="shared" si="611"/>
        <v>维持</v>
      </c>
      <c r="P5625" s="1" t="s">
        <v>53</v>
      </c>
      <c r="Q5625" s="1" t="s">
        <v>170</v>
      </c>
      <c r="R5625" s="1" t="s">
        <v>24875</v>
      </c>
      <c r="S5625" s="1" t="s">
        <v>24910</v>
      </c>
      <c r="T5625" s="1" t="s">
        <v>133</v>
      </c>
      <c r="U5625" s="1" t="s">
        <v>25006</v>
      </c>
      <c r="V5625" s="1" t="s">
        <v>133</v>
      </c>
      <c r="W5625" s="1" t="s">
        <v>185</v>
      </c>
      <c r="X5625" s="1" t="s">
        <v>173</v>
      </c>
      <c r="Y5625" s="1" t="s">
        <v>186</v>
      </c>
      <c r="Z5625" s="1" t="s">
        <v>186</v>
      </c>
      <c r="AA5625" s="1" t="s">
        <v>186</v>
      </c>
      <c r="AB5625" s="1" t="s">
        <v>61</v>
      </c>
      <c r="AC5625" s="1" t="s">
        <v>204</v>
      </c>
      <c r="AD5625" s="1" t="s">
        <v>188</v>
      </c>
      <c r="AE5625" s="1" t="s">
        <v>83</v>
      </c>
      <c r="AF5625" s="1"/>
      <c r="AG5625" s="1">
        <v>20090626</v>
      </c>
      <c r="AH5625" s="1" t="str">
        <f t="shared" si="612"/>
        <v>200906</v>
      </c>
      <c r="AI5625" s="1"/>
      <c r="AJ5625" s="1"/>
      <c r="AK5625" s="1"/>
      <c r="AL5625" s="1">
        <v>332</v>
      </c>
      <c r="AM5625" s="1"/>
      <c r="AN5625" s="1">
        <v>370</v>
      </c>
      <c r="AO5625" s="1"/>
      <c r="AP5625" s="1">
        <v>20111226</v>
      </c>
      <c r="AQ5625" s="1">
        <v>20111001</v>
      </c>
      <c r="AR5625" s="1">
        <v>20120930</v>
      </c>
      <c r="AS5625" s="1" t="s">
        <v>189</v>
      </c>
      <c r="AT5625" s="1"/>
      <c r="AU5625" s="1"/>
      <c r="AV5625">
        <v>332</v>
      </c>
      <c r="AW5625" s="5" t="str">
        <f t="shared" si="613"/>
        <v>&gt;20万</v>
      </c>
      <c r="AX5625">
        <v>3238.9256399999999</v>
      </c>
      <c r="AY5625">
        <v>7</v>
      </c>
      <c r="AZ5625">
        <v>5113.1799999999994</v>
      </c>
      <c r="BA5625">
        <v>12</v>
      </c>
      <c r="BB5625">
        <v>462.70366285714283</v>
      </c>
      <c r="BC5625" s="3" t="str">
        <f t="shared" si="614"/>
        <v>重点商场</v>
      </c>
      <c r="BD5625" s="4" t="s">
        <v>27584</v>
      </c>
      <c r="BE5625">
        <f t="shared" si="615"/>
        <v>426.0983333333333</v>
      </c>
      <c r="BF5625" s="4" t="str">
        <f t="shared" si="616"/>
        <v>&gt;20万</v>
      </c>
      <c r="BG5625" t="e">
        <v>#N/A</v>
      </c>
      <c r="BH5625" s="4" t="e">
        <v>#N/A</v>
      </c>
    </row>
    <row r="5626" spans="1:60">
      <c r="A5626" s="1" t="s">
        <v>25383</v>
      </c>
      <c r="B5626" s="1" t="s">
        <v>25384</v>
      </c>
      <c r="C5626" s="1" t="s">
        <v>25385</v>
      </c>
      <c r="D5626" s="1" t="s">
        <v>25386</v>
      </c>
      <c r="E5626" s="1" t="s">
        <v>22883</v>
      </c>
      <c r="F5626" s="1" t="s">
        <v>16662</v>
      </c>
      <c r="G5626" s="1" t="s">
        <v>129</v>
      </c>
      <c r="H5626" s="1" t="s">
        <v>22883</v>
      </c>
      <c r="I5626" s="1" t="s">
        <v>16662</v>
      </c>
      <c r="J5626" s="1" t="s">
        <v>129</v>
      </c>
      <c r="K5626" s="1" t="s">
        <v>16661</v>
      </c>
      <c r="L5626" s="1" t="s">
        <v>16662</v>
      </c>
      <c r="M5626" s="1"/>
      <c r="N5626" s="1" t="s">
        <v>52</v>
      </c>
      <c r="O5626" s="1" t="str">
        <f t="shared" si="611"/>
        <v>维持</v>
      </c>
      <c r="P5626" s="1" t="s">
        <v>53</v>
      </c>
      <c r="Q5626" s="1" t="s">
        <v>170</v>
      </c>
      <c r="R5626" s="1" t="s">
        <v>24875</v>
      </c>
      <c r="S5626" s="1" t="s">
        <v>24944</v>
      </c>
      <c r="T5626" s="1" t="s">
        <v>133</v>
      </c>
      <c r="U5626" s="1" t="s">
        <v>25387</v>
      </c>
      <c r="V5626" s="1" t="s">
        <v>682</v>
      </c>
      <c r="W5626" s="1" t="s">
        <v>58</v>
      </c>
      <c r="X5626" s="1" t="s">
        <v>59</v>
      </c>
      <c r="Y5626" s="1" t="s">
        <v>76</v>
      </c>
      <c r="Z5626" s="1" t="s">
        <v>77</v>
      </c>
      <c r="AA5626" s="1" t="s">
        <v>77</v>
      </c>
      <c r="AB5626" s="1" t="s">
        <v>61</v>
      </c>
      <c r="AC5626" s="1" t="s">
        <v>134</v>
      </c>
      <c r="AD5626" s="1" t="s">
        <v>27597</v>
      </c>
      <c r="AE5626" s="1"/>
      <c r="AF5626" s="1" t="s">
        <v>72</v>
      </c>
      <c r="AG5626" s="1">
        <v>20090622</v>
      </c>
      <c r="AH5626" s="1" t="str">
        <f t="shared" si="612"/>
        <v>200906</v>
      </c>
      <c r="AI5626" s="1">
        <v>20120419</v>
      </c>
      <c r="AJ5626" s="1"/>
      <c r="AK5626" s="1"/>
      <c r="AL5626" s="1">
        <v>66</v>
      </c>
      <c r="AM5626" s="1"/>
      <c r="AN5626" s="1">
        <v>66</v>
      </c>
      <c r="AO5626" s="1"/>
      <c r="AP5626" s="1">
        <v>20130313</v>
      </c>
      <c r="AQ5626" s="1">
        <v>20120419</v>
      </c>
      <c r="AR5626" s="1">
        <v>20130930</v>
      </c>
      <c r="AS5626" s="1" t="s">
        <v>64</v>
      </c>
      <c r="AT5626" s="1"/>
      <c r="AU5626" s="1"/>
      <c r="AV5626">
        <v>66</v>
      </c>
      <c r="AW5626" s="5" t="str">
        <f t="shared" si="613"/>
        <v>&gt;10万</v>
      </c>
      <c r="AX5626">
        <v>1568.5246</v>
      </c>
      <c r="AY5626">
        <v>7</v>
      </c>
      <c r="AZ5626">
        <v>2151.9490099999998</v>
      </c>
      <c r="BA5626">
        <v>12</v>
      </c>
      <c r="BB5626">
        <v>224.07494285714284</v>
      </c>
      <c r="BC5626" s="3" t="str">
        <f t="shared" si="614"/>
        <v>主力上场</v>
      </c>
      <c r="BD5626" s="4" t="s">
        <v>27584</v>
      </c>
      <c r="BE5626">
        <f t="shared" si="615"/>
        <v>179.32908416666666</v>
      </c>
      <c r="BF5626" s="4" t="str">
        <f t="shared" si="616"/>
        <v>&gt;10万</v>
      </c>
      <c r="BG5626" t="e">
        <v>#N/A</v>
      </c>
      <c r="BH5626" s="4" t="e">
        <v>#N/A</v>
      </c>
    </row>
    <row r="5627" spans="1:60">
      <c r="A5627" s="1" t="s">
        <v>25388</v>
      </c>
      <c r="B5627" s="1" t="s">
        <v>25389</v>
      </c>
      <c r="C5627" s="1" t="s">
        <v>25390</v>
      </c>
      <c r="D5627" s="1" t="s">
        <v>25391</v>
      </c>
      <c r="E5627" s="1" t="s">
        <v>24905</v>
      </c>
      <c r="F5627" s="1" t="s">
        <v>24906</v>
      </c>
      <c r="G5627" s="1" t="s">
        <v>129</v>
      </c>
      <c r="H5627" s="1" t="s">
        <v>25392</v>
      </c>
      <c r="I5627" s="1" t="s">
        <v>25393</v>
      </c>
      <c r="J5627" s="1" t="s">
        <v>159</v>
      </c>
      <c r="K5627" s="1" t="s">
        <v>24909</v>
      </c>
      <c r="L5627" s="1" t="s">
        <v>24906</v>
      </c>
      <c r="M5627" s="1" t="s">
        <v>1734</v>
      </c>
      <c r="N5627" s="1" t="s">
        <v>52</v>
      </c>
      <c r="O5627" s="1" t="str">
        <f t="shared" si="611"/>
        <v>维持</v>
      </c>
      <c r="P5627" s="1" t="s">
        <v>53</v>
      </c>
      <c r="Q5627" s="1" t="s">
        <v>170</v>
      </c>
      <c r="R5627" s="1" t="s">
        <v>24875</v>
      </c>
      <c r="S5627" s="1" t="s">
        <v>25187</v>
      </c>
      <c r="T5627" s="1" t="s">
        <v>355</v>
      </c>
      <c r="U5627" s="1" t="s">
        <v>25188</v>
      </c>
      <c r="V5627" s="1" t="s">
        <v>355</v>
      </c>
      <c r="W5627" s="1" t="s">
        <v>58</v>
      </c>
      <c r="X5627" s="1" t="s">
        <v>173</v>
      </c>
      <c r="Y5627" s="1" t="s">
        <v>60</v>
      </c>
      <c r="Z5627" s="1" t="s">
        <v>60</v>
      </c>
      <c r="AA5627" s="1" t="s">
        <v>60</v>
      </c>
      <c r="AB5627" s="1" t="s">
        <v>162</v>
      </c>
      <c r="AC5627" s="1" t="s">
        <v>292</v>
      </c>
      <c r="AD5627" s="1" t="s">
        <v>78</v>
      </c>
      <c r="AE5627" s="1" t="s">
        <v>83</v>
      </c>
      <c r="AF5627" s="1"/>
      <c r="AG5627" s="1">
        <v>20090625</v>
      </c>
      <c r="AH5627" s="1" t="str">
        <f t="shared" si="612"/>
        <v>200906</v>
      </c>
      <c r="AI5627" s="1"/>
      <c r="AJ5627" s="1"/>
      <c r="AK5627" s="1"/>
      <c r="AL5627" s="1">
        <v>80</v>
      </c>
      <c r="AM5627" s="1"/>
      <c r="AN5627" s="1">
        <v>80</v>
      </c>
      <c r="AO5627" s="1"/>
      <c r="AP5627" s="1">
        <v>20110913</v>
      </c>
      <c r="AQ5627" s="1">
        <v>20101001</v>
      </c>
      <c r="AR5627" s="1">
        <v>20110930</v>
      </c>
      <c r="AS5627" s="1" t="s">
        <v>180</v>
      </c>
      <c r="AT5627" s="1"/>
      <c r="AU5627" s="1"/>
      <c r="AV5627">
        <v>80</v>
      </c>
      <c r="AW5627" s="5" t="str">
        <f t="shared" si="613"/>
        <v>&lt;7万</v>
      </c>
      <c r="AX5627">
        <v>469.90556000000004</v>
      </c>
      <c r="AY5627">
        <v>7</v>
      </c>
      <c r="AZ5627">
        <v>541.07299999999998</v>
      </c>
      <c r="BA5627">
        <v>12</v>
      </c>
      <c r="BB5627">
        <v>67.129365714285726</v>
      </c>
      <c r="BC5627" s="3" t="str">
        <f t="shared" si="614"/>
        <v>其他商场</v>
      </c>
      <c r="BD5627" s="4" t="s">
        <v>27586</v>
      </c>
      <c r="BE5627">
        <f t="shared" si="615"/>
        <v>45.089416666666665</v>
      </c>
      <c r="BF5627" s="4" t="str">
        <f t="shared" si="616"/>
        <v>&lt;7万</v>
      </c>
      <c r="BG5627" t="e">
        <v>#N/A</v>
      </c>
      <c r="BH5627" s="4" t="e">
        <v>#N/A</v>
      </c>
    </row>
    <row r="5628" spans="1:60">
      <c r="A5628" s="1" t="s">
        <v>25394</v>
      </c>
      <c r="B5628" s="1" t="s">
        <v>25395</v>
      </c>
      <c r="C5628" s="1" t="s">
        <v>25396</v>
      </c>
      <c r="D5628" s="1" t="s">
        <v>25397</v>
      </c>
      <c r="E5628" s="1" t="s">
        <v>24905</v>
      </c>
      <c r="F5628" s="1" t="s">
        <v>24906</v>
      </c>
      <c r="G5628" s="1" t="s">
        <v>129</v>
      </c>
      <c r="H5628" s="1" t="s">
        <v>25398</v>
      </c>
      <c r="I5628" s="1" t="s">
        <v>25399</v>
      </c>
      <c r="J5628" s="1" t="s">
        <v>159</v>
      </c>
      <c r="K5628" s="1" t="s">
        <v>24909</v>
      </c>
      <c r="L5628" s="1" t="s">
        <v>24906</v>
      </c>
      <c r="M5628" s="1" t="s">
        <v>1734</v>
      </c>
      <c r="N5628" s="1" t="s">
        <v>52</v>
      </c>
      <c r="O5628" s="1" t="str">
        <f t="shared" si="611"/>
        <v>维持</v>
      </c>
      <c r="P5628" s="1" t="s">
        <v>53</v>
      </c>
      <c r="Q5628" s="1" t="s">
        <v>170</v>
      </c>
      <c r="R5628" s="1" t="s">
        <v>24875</v>
      </c>
      <c r="S5628" s="1" t="s">
        <v>24910</v>
      </c>
      <c r="T5628" s="1" t="s">
        <v>133</v>
      </c>
      <c r="U5628" s="1" t="s">
        <v>24976</v>
      </c>
      <c r="V5628" s="1" t="s">
        <v>682</v>
      </c>
      <c r="W5628" s="1" t="s">
        <v>58</v>
      </c>
      <c r="X5628" s="1" t="s">
        <v>173</v>
      </c>
      <c r="Y5628" s="1" t="s">
        <v>60</v>
      </c>
      <c r="Z5628" s="1" t="s">
        <v>60</v>
      </c>
      <c r="AA5628" s="1" t="s">
        <v>60</v>
      </c>
      <c r="AB5628" s="1" t="s">
        <v>162</v>
      </c>
      <c r="AC5628" s="1" t="s">
        <v>292</v>
      </c>
      <c r="AD5628" s="1" t="s">
        <v>78</v>
      </c>
      <c r="AE5628" s="1" t="s">
        <v>83</v>
      </c>
      <c r="AF5628" s="1"/>
      <c r="AG5628" s="1">
        <v>20090624</v>
      </c>
      <c r="AH5628" s="1" t="str">
        <f t="shared" si="612"/>
        <v>200906</v>
      </c>
      <c r="AI5628" s="1"/>
      <c r="AJ5628" s="1"/>
      <c r="AK5628" s="1"/>
      <c r="AL5628" s="1">
        <v>59</v>
      </c>
      <c r="AM5628" s="1"/>
      <c r="AN5628" s="1">
        <v>58</v>
      </c>
      <c r="AO5628" s="1"/>
      <c r="AP5628" s="1">
        <v>20111226</v>
      </c>
      <c r="AQ5628" s="1">
        <v>20111001</v>
      </c>
      <c r="AR5628" s="1">
        <v>20120930</v>
      </c>
      <c r="AS5628" s="1" t="s">
        <v>180</v>
      </c>
      <c r="AT5628" s="1"/>
      <c r="AU5628" s="1"/>
      <c r="AV5628">
        <v>59</v>
      </c>
      <c r="AW5628" s="5" t="str">
        <f t="shared" si="613"/>
        <v>&lt;7万</v>
      </c>
      <c r="AX5628">
        <v>272.60180000000003</v>
      </c>
      <c r="AY5628">
        <v>7</v>
      </c>
      <c r="AZ5628">
        <v>323.33042999999998</v>
      </c>
      <c r="BA5628">
        <v>9</v>
      </c>
      <c r="BB5628">
        <v>38.943114285714287</v>
      </c>
      <c r="BC5628" s="3" t="str">
        <f t="shared" si="614"/>
        <v>其他商场</v>
      </c>
      <c r="BD5628" s="4" t="s">
        <v>27586</v>
      </c>
      <c r="BE5628">
        <f t="shared" si="615"/>
        <v>35.925603333333328</v>
      </c>
      <c r="BF5628" s="4" t="str">
        <f t="shared" si="616"/>
        <v>&lt;7万</v>
      </c>
      <c r="BG5628" t="e">
        <v>#N/A</v>
      </c>
      <c r="BH5628" s="4" t="e">
        <v>#N/A</v>
      </c>
    </row>
    <row r="5629" spans="1:60">
      <c r="A5629" s="1" t="s">
        <v>25400</v>
      </c>
      <c r="B5629" s="1" t="s">
        <v>25401</v>
      </c>
      <c r="C5629" s="1" t="s">
        <v>25402</v>
      </c>
      <c r="D5629" s="1" t="s">
        <v>25403</v>
      </c>
      <c r="E5629" s="1" t="s">
        <v>24905</v>
      </c>
      <c r="F5629" s="1" t="s">
        <v>24906</v>
      </c>
      <c r="G5629" s="1" t="s">
        <v>129</v>
      </c>
      <c r="H5629" s="1" t="s">
        <v>25404</v>
      </c>
      <c r="I5629" s="1" t="s">
        <v>25405</v>
      </c>
      <c r="J5629" s="1" t="s">
        <v>159</v>
      </c>
      <c r="K5629" s="1" t="s">
        <v>24909</v>
      </c>
      <c r="L5629" s="1" t="s">
        <v>24906</v>
      </c>
      <c r="M5629" s="1" t="s">
        <v>1734</v>
      </c>
      <c r="N5629" s="1" t="s">
        <v>52</v>
      </c>
      <c r="O5629" s="1" t="str">
        <f t="shared" si="611"/>
        <v>维持</v>
      </c>
      <c r="P5629" s="1" t="s">
        <v>53</v>
      </c>
      <c r="Q5629" s="1" t="s">
        <v>170</v>
      </c>
      <c r="R5629" s="1" t="s">
        <v>24875</v>
      </c>
      <c r="S5629" s="1" t="s">
        <v>24910</v>
      </c>
      <c r="T5629" s="1" t="s">
        <v>133</v>
      </c>
      <c r="U5629" s="1" t="s">
        <v>25006</v>
      </c>
      <c r="V5629" s="1" t="s">
        <v>133</v>
      </c>
      <c r="W5629" s="1" t="s">
        <v>58</v>
      </c>
      <c r="X5629" s="1" t="s">
        <v>173</v>
      </c>
      <c r="Y5629" s="1" t="s">
        <v>60</v>
      </c>
      <c r="Z5629" s="1" t="s">
        <v>60</v>
      </c>
      <c r="AA5629" s="1" t="s">
        <v>60</v>
      </c>
      <c r="AB5629" s="1" t="s">
        <v>162</v>
      </c>
      <c r="AC5629" s="1" t="s">
        <v>292</v>
      </c>
      <c r="AD5629" s="1" t="s">
        <v>78</v>
      </c>
      <c r="AE5629" s="1" t="s">
        <v>83</v>
      </c>
      <c r="AF5629" s="1"/>
      <c r="AG5629" s="1">
        <v>20090801</v>
      </c>
      <c r="AH5629" s="1" t="str">
        <f t="shared" si="612"/>
        <v>200908</v>
      </c>
      <c r="AI5629" s="1"/>
      <c r="AJ5629" s="1"/>
      <c r="AK5629" s="1"/>
      <c r="AL5629" s="1">
        <v>82</v>
      </c>
      <c r="AM5629" s="1"/>
      <c r="AN5629" s="1">
        <v>80</v>
      </c>
      <c r="AO5629" s="1"/>
      <c r="AP5629" s="1">
        <v>20101211</v>
      </c>
      <c r="AQ5629" s="1">
        <v>20101001</v>
      </c>
      <c r="AR5629" s="1">
        <v>20110930</v>
      </c>
      <c r="AS5629" s="1" t="s">
        <v>180</v>
      </c>
      <c r="AT5629" s="1"/>
      <c r="AU5629" s="1"/>
      <c r="AV5629">
        <v>82</v>
      </c>
      <c r="AW5629" s="5" t="str">
        <f t="shared" si="613"/>
        <v>&lt;7万</v>
      </c>
      <c r="AX5629">
        <v>247.25800000000001</v>
      </c>
      <c r="AY5629">
        <v>7</v>
      </c>
      <c r="AZ5629">
        <v>385.69946999999996</v>
      </c>
      <c r="BA5629">
        <v>9</v>
      </c>
      <c r="BB5629">
        <v>35.322571428571429</v>
      </c>
      <c r="BC5629" s="3" t="str">
        <f t="shared" si="614"/>
        <v>其他商场</v>
      </c>
      <c r="BD5629" s="4" t="s">
        <v>27586</v>
      </c>
      <c r="BE5629">
        <f t="shared" si="615"/>
        <v>42.85549666666666</v>
      </c>
      <c r="BF5629" s="4" t="str">
        <f t="shared" si="616"/>
        <v>&lt;7万</v>
      </c>
      <c r="BG5629" t="e">
        <v>#N/A</v>
      </c>
      <c r="BH5629" s="4" t="e">
        <v>#N/A</v>
      </c>
    </row>
    <row r="5630" spans="1:60">
      <c r="A5630" s="1" t="s">
        <v>25406</v>
      </c>
      <c r="B5630" s="1" t="s">
        <v>25407</v>
      </c>
      <c r="C5630" s="1" t="s">
        <v>25408</v>
      </c>
      <c r="D5630" s="1" t="s">
        <v>25409</v>
      </c>
      <c r="E5630" s="1" t="s">
        <v>24872</v>
      </c>
      <c r="F5630" s="1" t="s">
        <v>24873</v>
      </c>
      <c r="G5630" s="1" t="s">
        <v>49</v>
      </c>
      <c r="H5630" s="1" t="s">
        <v>24872</v>
      </c>
      <c r="I5630" s="1" t="s">
        <v>24873</v>
      </c>
      <c r="J5630" s="1" t="s">
        <v>49</v>
      </c>
      <c r="K5630" s="1" t="s">
        <v>24874</v>
      </c>
      <c r="L5630" s="1" t="s">
        <v>24873</v>
      </c>
      <c r="M5630" s="1" t="s">
        <v>51</v>
      </c>
      <c r="N5630" s="1" t="s">
        <v>52</v>
      </c>
      <c r="O5630" s="1" t="str">
        <f t="shared" si="611"/>
        <v>维持</v>
      </c>
      <c r="P5630" s="1" t="s">
        <v>53</v>
      </c>
      <c r="Q5630" s="1" t="s">
        <v>170</v>
      </c>
      <c r="R5630" s="1" t="s">
        <v>24875</v>
      </c>
      <c r="S5630" s="1" t="s">
        <v>24923</v>
      </c>
      <c r="T5630" s="1" t="s">
        <v>654</v>
      </c>
      <c r="U5630" s="1" t="s">
        <v>24924</v>
      </c>
      <c r="V5630" s="1" t="s">
        <v>355</v>
      </c>
      <c r="W5630" s="1" t="s">
        <v>58</v>
      </c>
      <c r="X5630" s="1" t="s">
        <v>59</v>
      </c>
      <c r="Y5630" s="1" t="s">
        <v>76</v>
      </c>
      <c r="Z5630" s="1" t="s">
        <v>77</v>
      </c>
      <c r="AA5630" s="1" t="s">
        <v>77</v>
      </c>
      <c r="AB5630" s="1" t="s">
        <v>61</v>
      </c>
      <c r="AC5630" s="1" t="s">
        <v>301</v>
      </c>
      <c r="AD5630" s="1" t="s">
        <v>70</v>
      </c>
      <c r="AE5630" s="1" t="s">
        <v>71</v>
      </c>
      <c r="AF5630" s="1" t="s">
        <v>72</v>
      </c>
      <c r="AG5630" s="1">
        <v>20091026</v>
      </c>
      <c r="AH5630" s="1" t="str">
        <f t="shared" si="612"/>
        <v>200910</v>
      </c>
      <c r="AI5630" s="1">
        <v>20110801</v>
      </c>
      <c r="AJ5630" s="1"/>
      <c r="AK5630" s="1"/>
      <c r="AL5630" s="1">
        <v>138</v>
      </c>
      <c r="AM5630" s="1"/>
      <c r="AN5630" s="1">
        <v>138</v>
      </c>
      <c r="AO5630" s="1"/>
      <c r="AP5630" s="1">
        <v>20120228</v>
      </c>
      <c r="AQ5630" s="1">
        <v>20110801</v>
      </c>
      <c r="AR5630" s="1">
        <v>20120602</v>
      </c>
      <c r="AS5630" s="1" t="s">
        <v>64</v>
      </c>
      <c r="AT5630" s="1"/>
      <c r="AU5630" s="1"/>
      <c r="AV5630">
        <v>138</v>
      </c>
      <c r="AW5630" s="5" t="str">
        <f t="shared" si="613"/>
        <v>&gt;10万</v>
      </c>
      <c r="AX5630">
        <v>775.28520000000003</v>
      </c>
      <c r="AY5630">
        <v>7</v>
      </c>
      <c r="AZ5630">
        <v>1200.20135</v>
      </c>
      <c r="BA5630">
        <v>12</v>
      </c>
      <c r="BB5630">
        <v>110.75502857142858</v>
      </c>
      <c r="BC5630" s="3" t="str">
        <f t="shared" si="614"/>
        <v>其他商场</v>
      </c>
      <c r="BD5630" s="4" t="s">
        <v>27585</v>
      </c>
      <c r="BE5630">
        <f t="shared" si="615"/>
        <v>100.01677916666667</v>
      </c>
      <c r="BF5630" s="4" t="str">
        <f t="shared" si="616"/>
        <v>&gt;10万</v>
      </c>
      <c r="BG5630" t="e">
        <v>#N/A</v>
      </c>
      <c r="BH5630" s="4" t="e">
        <v>#N/A</v>
      </c>
    </row>
    <row r="5631" spans="1:60">
      <c r="A5631" s="1" t="s">
        <v>25410</v>
      </c>
      <c r="B5631" s="1" t="s">
        <v>25411</v>
      </c>
      <c r="C5631" s="1" t="s">
        <v>25412</v>
      </c>
      <c r="D5631" s="1" t="s">
        <v>25413</v>
      </c>
      <c r="E5631" s="1" t="s">
        <v>24872</v>
      </c>
      <c r="F5631" s="1" t="s">
        <v>24873</v>
      </c>
      <c r="G5631" s="1" t="s">
        <v>49</v>
      </c>
      <c r="H5631" s="1" t="s">
        <v>25414</v>
      </c>
      <c r="I5631" s="1" t="s">
        <v>25415</v>
      </c>
      <c r="J5631" s="1" t="s">
        <v>159</v>
      </c>
      <c r="K5631" s="1" t="s">
        <v>24874</v>
      </c>
      <c r="L5631" s="1" t="s">
        <v>24873</v>
      </c>
      <c r="M5631" s="1" t="s">
        <v>51</v>
      </c>
      <c r="N5631" s="1" t="s">
        <v>52</v>
      </c>
      <c r="O5631" s="1" t="str">
        <f t="shared" si="611"/>
        <v>维持</v>
      </c>
      <c r="P5631" s="1" t="s">
        <v>53</v>
      </c>
      <c r="Q5631" s="1" t="s">
        <v>170</v>
      </c>
      <c r="R5631" s="1" t="s">
        <v>24875</v>
      </c>
      <c r="S5631" s="1" t="s">
        <v>24876</v>
      </c>
      <c r="T5631" s="1" t="s">
        <v>654</v>
      </c>
      <c r="U5631" s="1" t="s">
        <v>24969</v>
      </c>
      <c r="V5631" s="1" t="s">
        <v>133</v>
      </c>
      <c r="W5631" s="1" t="s">
        <v>58</v>
      </c>
      <c r="X5631" s="1" t="s">
        <v>173</v>
      </c>
      <c r="Y5631" s="1" t="s">
        <v>60</v>
      </c>
      <c r="Z5631" s="1" t="s">
        <v>60</v>
      </c>
      <c r="AA5631" s="1" t="s">
        <v>60</v>
      </c>
      <c r="AB5631" s="1" t="s">
        <v>162</v>
      </c>
      <c r="AC5631" s="1" t="s">
        <v>292</v>
      </c>
      <c r="AD5631" s="1" t="s">
        <v>78</v>
      </c>
      <c r="AE5631" s="1" t="s">
        <v>83</v>
      </c>
      <c r="AF5631" s="1"/>
      <c r="AG5631" s="1">
        <v>20090922</v>
      </c>
      <c r="AH5631" s="1" t="str">
        <f t="shared" si="612"/>
        <v>200909</v>
      </c>
      <c r="AI5631" s="1"/>
      <c r="AJ5631" s="1"/>
      <c r="AK5631" s="1"/>
      <c r="AL5631" s="1">
        <v>90</v>
      </c>
      <c r="AM5631" s="1"/>
      <c r="AN5631" s="1">
        <v>90</v>
      </c>
      <c r="AO5631" s="1"/>
      <c r="AP5631" s="1">
        <v>20120514</v>
      </c>
      <c r="AQ5631" s="1">
        <v>20111001</v>
      </c>
      <c r="AR5631" s="1">
        <v>20120930</v>
      </c>
      <c r="AS5631" s="1" t="s">
        <v>180</v>
      </c>
      <c r="AT5631" s="1"/>
      <c r="AU5631" s="1"/>
      <c r="AV5631">
        <v>90</v>
      </c>
      <c r="AW5631" s="5" t="str">
        <f t="shared" si="613"/>
        <v>&lt;7万</v>
      </c>
      <c r="AX5631">
        <v>44.58</v>
      </c>
      <c r="AY5631">
        <v>2</v>
      </c>
      <c r="AZ5631">
        <v>560.30700000000002</v>
      </c>
      <c r="BA5631">
        <v>10</v>
      </c>
      <c r="BB5631">
        <v>22.29</v>
      </c>
      <c r="BC5631" s="3" t="str">
        <f t="shared" si="614"/>
        <v>其他商场</v>
      </c>
      <c r="BD5631" s="4" t="s">
        <v>27586</v>
      </c>
      <c r="BE5631">
        <f t="shared" si="615"/>
        <v>56.030700000000003</v>
      </c>
      <c r="BF5631" s="4" t="str">
        <f t="shared" si="616"/>
        <v>&lt;7万</v>
      </c>
      <c r="BG5631" t="e">
        <v>#N/A</v>
      </c>
      <c r="BH5631" s="4" t="e">
        <v>#N/A</v>
      </c>
    </row>
    <row r="5632" spans="1:60">
      <c r="A5632" s="1" t="s">
        <v>25416</v>
      </c>
      <c r="B5632" s="1" t="s">
        <v>25417</v>
      </c>
      <c r="C5632" s="1" t="s">
        <v>25417</v>
      </c>
      <c r="D5632" s="1" t="s">
        <v>25418</v>
      </c>
      <c r="E5632" s="1" t="s">
        <v>24981</v>
      </c>
      <c r="F5632" s="1" t="s">
        <v>24982</v>
      </c>
      <c r="G5632" s="1" t="s">
        <v>49</v>
      </c>
      <c r="H5632" s="1" t="s">
        <v>24981</v>
      </c>
      <c r="I5632" s="1" t="s">
        <v>24982</v>
      </c>
      <c r="J5632" s="1" t="s">
        <v>49</v>
      </c>
      <c r="K5632" s="1" t="s">
        <v>24985</v>
      </c>
      <c r="L5632" s="1" t="s">
        <v>24982</v>
      </c>
      <c r="M5632" s="1" t="s">
        <v>51</v>
      </c>
      <c r="N5632" s="1" t="s">
        <v>52</v>
      </c>
      <c r="O5632" s="1" t="str">
        <f t="shared" si="611"/>
        <v>维持</v>
      </c>
      <c r="P5632" s="1" t="s">
        <v>53</v>
      </c>
      <c r="Q5632" s="1" t="s">
        <v>170</v>
      </c>
      <c r="R5632" s="1" t="s">
        <v>24875</v>
      </c>
      <c r="S5632" s="1" t="s">
        <v>24986</v>
      </c>
      <c r="T5632" s="1" t="s">
        <v>654</v>
      </c>
      <c r="U5632" s="1" t="s">
        <v>24999</v>
      </c>
      <c r="V5632" s="1" t="s">
        <v>654</v>
      </c>
      <c r="W5632" s="1" t="s">
        <v>58</v>
      </c>
      <c r="X5632" s="1" t="s">
        <v>59</v>
      </c>
      <c r="Y5632" s="1" t="s">
        <v>60</v>
      </c>
      <c r="Z5632" s="1" t="s">
        <v>60</v>
      </c>
      <c r="AA5632" s="1" t="s">
        <v>88</v>
      </c>
      <c r="AB5632" s="1" t="s">
        <v>61</v>
      </c>
      <c r="AC5632" s="1" t="s">
        <v>62</v>
      </c>
      <c r="AD5632" s="1" t="s">
        <v>27597</v>
      </c>
      <c r="AE5632" s="1"/>
      <c r="AF5632" s="1" t="s">
        <v>72</v>
      </c>
      <c r="AG5632" s="1">
        <v>20091026</v>
      </c>
      <c r="AH5632" s="1" t="str">
        <f t="shared" si="612"/>
        <v>200910</v>
      </c>
      <c r="AI5632" s="1">
        <v>20121117</v>
      </c>
      <c r="AJ5632" s="1"/>
      <c r="AK5632" s="1"/>
      <c r="AL5632" s="1">
        <v>42</v>
      </c>
      <c r="AM5632" s="1"/>
      <c r="AN5632" s="1">
        <v>42</v>
      </c>
      <c r="AO5632" s="1"/>
      <c r="AP5632" s="1">
        <v>20111221</v>
      </c>
      <c r="AQ5632" s="1">
        <v>20110901</v>
      </c>
      <c r="AR5632" s="1">
        <v>20120831</v>
      </c>
      <c r="AS5632" s="1" t="s">
        <v>180</v>
      </c>
      <c r="AT5632" s="1"/>
      <c r="AU5632" s="1"/>
      <c r="AV5632">
        <v>42</v>
      </c>
      <c r="AW5632" s="5" t="str">
        <f t="shared" si="613"/>
        <v>&gt;7万</v>
      </c>
      <c r="AX5632">
        <v>408.74213000000003</v>
      </c>
      <c r="AY5632">
        <v>7</v>
      </c>
      <c r="AZ5632">
        <v>705.36010999999996</v>
      </c>
      <c r="BA5632">
        <v>10</v>
      </c>
      <c r="BB5632">
        <v>58.391732857142863</v>
      </c>
      <c r="BC5632" s="3" t="str">
        <f t="shared" si="614"/>
        <v>其他商场</v>
      </c>
      <c r="BD5632" s="4" t="s">
        <v>27586</v>
      </c>
      <c r="BE5632">
        <f t="shared" si="615"/>
        <v>70.536011000000002</v>
      </c>
      <c r="BF5632" s="4" t="str">
        <f t="shared" si="616"/>
        <v>&gt;7万</v>
      </c>
      <c r="BG5632" t="e">
        <v>#N/A</v>
      </c>
      <c r="BH5632" s="4" t="e">
        <v>#N/A</v>
      </c>
    </row>
    <row r="5633" spans="1:60">
      <c r="A5633" s="1" t="s">
        <v>25419</v>
      </c>
      <c r="B5633" s="1" t="s">
        <v>25420</v>
      </c>
      <c r="C5633" s="1" t="s">
        <v>25421</v>
      </c>
      <c r="D5633" s="1" t="s">
        <v>25422</v>
      </c>
      <c r="E5633" s="1" t="s">
        <v>24872</v>
      </c>
      <c r="F5633" s="1" t="s">
        <v>24873</v>
      </c>
      <c r="G5633" s="1" t="s">
        <v>49</v>
      </c>
      <c r="H5633" s="1" t="s">
        <v>24882</v>
      </c>
      <c r="I5633" s="1" t="s">
        <v>24883</v>
      </c>
      <c r="J5633" s="1" t="s">
        <v>159</v>
      </c>
      <c r="K5633" s="1" t="s">
        <v>24874</v>
      </c>
      <c r="L5633" s="1" t="s">
        <v>24873</v>
      </c>
      <c r="M5633" s="1" t="s">
        <v>51</v>
      </c>
      <c r="N5633" s="1" t="s">
        <v>52</v>
      </c>
      <c r="O5633" s="1" t="str">
        <f t="shared" si="611"/>
        <v>维持</v>
      </c>
      <c r="P5633" s="1" t="s">
        <v>53</v>
      </c>
      <c r="Q5633" s="1" t="s">
        <v>170</v>
      </c>
      <c r="R5633" s="1" t="s">
        <v>24875</v>
      </c>
      <c r="S5633" s="1" t="s">
        <v>24876</v>
      </c>
      <c r="T5633" s="1" t="s">
        <v>654</v>
      </c>
      <c r="U5633" s="1" t="s">
        <v>24884</v>
      </c>
      <c r="V5633" s="1" t="s">
        <v>654</v>
      </c>
      <c r="W5633" s="1" t="s">
        <v>58</v>
      </c>
      <c r="X5633" s="1" t="s">
        <v>173</v>
      </c>
      <c r="Y5633" s="1" t="s">
        <v>88</v>
      </c>
      <c r="Z5633" s="1" t="s">
        <v>88</v>
      </c>
      <c r="AA5633" s="1" t="s">
        <v>88</v>
      </c>
      <c r="AB5633" s="1" t="s">
        <v>162</v>
      </c>
      <c r="AC5633" s="1" t="s">
        <v>1055</v>
      </c>
      <c r="AD5633" s="1" t="s">
        <v>78</v>
      </c>
      <c r="AE5633" s="1" t="s">
        <v>71</v>
      </c>
      <c r="AF5633" s="1" t="s">
        <v>72</v>
      </c>
      <c r="AG5633" s="1">
        <v>20091114</v>
      </c>
      <c r="AH5633" s="1" t="str">
        <f t="shared" si="612"/>
        <v>200911</v>
      </c>
      <c r="AI5633" s="1"/>
      <c r="AJ5633" s="1"/>
      <c r="AK5633" s="1"/>
      <c r="AL5633" s="1">
        <v>84</v>
      </c>
      <c r="AM5633" s="1"/>
      <c r="AN5633" s="1">
        <v>80</v>
      </c>
      <c r="AO5633" s="1"/>
      <c r="AP5633" s="1">
        <v>20111226</v>
      </c>
      <c r="AQ5633" s="1">
        <v>20111001</v>
      </c>
      <c r="AR5633" s="1">
        <v>20120930</v>
      </c>
      <c r="AS5633" s="1" t="s">
        <v>180</v>
      </c>
      <c r="AT5633" s="1"/>
      <c r="AU5633" s="1"/>
      <c r="AV5633">
        <v>84</v>
      </c>
      <c r="AW5633" s="5" t="str">
        <f t="shared" si="613"/>
        <v>&gt;7万</v>
      </c>
      <c r="AX5633">
        <v>692.28295000000003</v>
      </c>
      <c r="AY5633">
        <v>7</v>
      </c>
      <c r="AZ5633">
        <v>1180.8864599999999</v>
      </c>
      <c r="BA5633">
        <v>12</v>
      </c>
      <c r="BB5633">
        <v>98.897564285714296</v>
      </c>
      <c r="BC5633" s="3" t="str">
        <f t="shared" si="614"/>
        <v>其他商场</v>
      </c>
      <c r="BD5633" s="4" t="s">
        <v>27587</v>
      </c>
      <c r="BE5633">
        <f t="shared" si="615"/>
        <v>98.40720499999999</v>
      </c>
      <c r="BF5633" s="4" t="str">
        <f t="shared" si="616"/>
        <v>&gt;7万</v>
      </c>
      <c r="BG5633" t="e">
        <v>#N/A</v>
      </c>
      <c r="BH5633" s="4" t="e">
        <v>#N/A</v>
      </c>
    </row>
    <row r="5634" spans="1:60">
      <c r="A5634" s="1" t="s">
        <v>25423</v>
      </c>
      <c r="B5634" s="1" t="s">
        <v>25424</v>
      </c>
      <c r="C5634" s="1" t="s">
        <v>25425</v>
      </c>
      <c r="D5634" s="1" t="s">
        <v>25426</v>
      </c>
      <c r="E5634" s="1" t="s">
        <v>24872</v>
      </c>
      <c r="F5634" s="1" t="s">
        <v>24873</v>
      </c>
      <c r="G5634" s="1" t="s">
        <v>49</v>
      </c>
      <c r="H5634" s="1" t="s">
        <v>24922</v>
      </c>
      <c r="I5634" s="1" t="s">
        <v>24919</v>
      </c>
      <c r="J5634" s="1" t="s">
        <v>159</v>
      </c>
      <c r="K5634" s="1" t="s">
        <v>24874</v>
      </c>
      <c r="L5634" s="1" t="s">
        <v>24873</v>
      </c>
      <c r="M5634" s="1" t="s">
        <v>51</v>
      </c>
      <c r="N5634" s="1" t="s">
        <v>52</v>
      </c>
      <c r="O5634" s="1" t="str">
        <f t="shared" si="611"/>
        <v>维持</v>
      </c>
      <c r="P5634" s="1" t="s">
        <v>53</v>
      </c>
      <c r="Q5634" s="1" t="s">
        <v>170</v>
      </c>
      <c r="R5634" s="1" t="s">
        <v>24875</v>
      </c>
      <c r="S5634" s="1" t="s">
        <v>24923</v>
      </c>
      <c r="T5634" s="1" t="s">
        <v>654</v>
      </c>
      <c r="U5634" s="1" t="s">
        <v>24924</v>
      </c>
      <c r="V5634" s="1" t="s">
        <v>355</v>
      </c>
      <c r="W5634" s="1" t="s">
        <v>58</v>
      </c>
      <c r="X5634" s="1" t="s">
        <v>173</v>
      </c>
      <c r="Y5634" s="1" t="s">
        <v>60</v>
      </c>
      <c r="Z5634" s="1" t="s">
        <v>60</v>
      </c>
      <c r="AA5634" s="1" t="s">
        <v>60</v>
      </c>
      <c r="AB5634" s="1" t="s">
        <v>162</v>
      </c>
      <c r="AC5634" s="1" t="s">
        <v>292</v>
      </c>
      <c r="AD5634" s="1" t="s">
        <v>78</v>
      </c>
      <c r="AE5634" s="1" t="s">
        <v>71</v>
      </c>
      <c r="AF5634" s="1"/>
      <c r="AG5634" s="1">
        <v>20091026</v>
      </c>
      <c r="AH5634" s="1" t="str">
        <f t="shared" si="612"/>
        <v>200910</v>
      </c>
      <c r="AI5634" s="1"/>
      <c r="AJ5634" s="1"/>
      <c r="AK5634" s="1"/>
      <c r="AL5634" s="1">
        <v>80</v>
      </c>
      <c r="AM5634" s="1"/>
      <c r="AN5634" s="1">
        <v>82</v>
      </c>
      <c r="AO5634" s="1"/>
      <c r="AP5634" s="1">
        <v>20120503</v>
      </c>
      <c r="AQ5634" s="1">
        <v>20111001</v>
      </c>
      <c r="AR5634" s="1">
        <v>20120914</v>
      </c>
      <c r="AS5634" s="1" t="s">
        <v>189</v>
      </c>
      <c r="AT5634" s="1"/>
      <c r="AU5634" s="1"/>
      <c r="AV5634">
        <v>80</v>
      </c>
      <c r="AW5634" s="5" t="str">
        <f t="shared" si="613"/>
        <v>&lt;7万</v>
      </c>
      <c r="AX5634">
        <v>252.95837999999998</v>
      </c>
      <c r="AY5634">
        <v>6</v>
      </c>
      <c r="AZ5634">
        <v>203.41200000000001</v>
      </c>
      <c r="BA5634">
        <v>7</v>
      </c>
      <c r="BB5634">
        <v>42.159729999999996</v>
      </c>
      <c r="BC5634" s="3" t="str">
        <f t="shared" si="614"/>
        <v>其他商场</v>
      </c>
      <c r="BD5634" s="4" t="s">
        <v>27586</v>
      </c>
      <c r="BE5634">
        <f t="shared" si="615"/>
        <v>29.058857142857143</v>
      </c>
      <c r="BF5634" s="4" t="str">
        <f t="shared" si="616"/>
        <v>&lt;7万</v>
      </c>
      <c r="BG5634" t="e">
        <v>#N/A</v>
      </c>
      <c r="BH5634" s="4" t="e">
        <v>#N/A</v>
      </c>
    </row>
    <row r="5635" spans="1:60">
      <c r="A5635" s="1" t="s">
        <v>25427</v>
      </c>
      <c r="B5635" s="1" t="s">
        <v>25428</v>
      </c>
      <c r="C5635" s="1" t="s">
        <v>25429</v>
      </c>
      <c r="D5635" s="1" t="s">
        <v>25430</v>
      </c>
      <c r="E5635" s="1" t="s">
        <v>24872</v>
      </c>
      <c r="F5635" s="1" t="s">
        <v>24873</v>
      </c>
      <c r="G5635" s="1" t="s">
        <v>49</v>
      </c>
      <c r="H5635" s="1" t="s">
        <v>25431</v>
      </c>
      <c r="I5635" s="1" t="s">
        <v>25428</v>
      </c>
      <c r="J5635" s="1" t="s">
        <v>159</v>
      </c>
      <c r="K5635" s="1" t="s">
        <v>24874</v>
      </c>
      <c r="L5635" s="1" t="s">
        <v>24873</v>
      </c>
      <c r="M5635" s="1" t="s">
        <v>51</v>
      </c>
      <c r="N5635" s="1" t="s">
        <v>52</v>
      </c>
      <c r="O5635" s="1" t="str">
        <f t="shared" ref="O5635:O5698" si="617">N5635</f>
        <v>维持</v>
      </c>
      <c r="P5635" s="1" t="s">
        <v>53</v>
      </c>
      <c r="Q5635" s="1" t="s">
        <v>170</v>
      </c>
      <c r="R5635" s="1" t="s">
        <v>24875</v>
      </c>
      <c r="S5635" s="1" t="s">
        <v>24876</v>
      </c>
      <c r="T5635" s="1" t="s">
        <v>654</v>
      </c>
      <c r="U5635" s="1" t="s">
        <v>25298</v>
      </c>
      <c r="V5635" s="1" t="s">
        <v>355</v>
      </c>
      <c r="W5635" s="1" t="s">
        <v>58</v>
      </c>
      <c r="X5635" s="1" t="s">
        <v>173</v>
      </c>
      <c r="Y5635" s="1" t="s">
        <v>76</v>
      </c>
      <c r="Z5635" s="1" t="s">
        <v>77</v>
      </c>
      <c r="AA5635" s="1" t="s">
        <v>77</v>
      </c>
      <c r="AB5635" s="1" t="s">
        <v>162</v>
      </c>
      <c r="AC5635" s="1" t="s">
        <v>292</v>
      </c>
      <c r="AD5635" s="1" t="s">
        <v>27597</v>
      </c>
      <c r="AE5635" s="1" t="s">
        <v>71</v>
      </c>
      <c r="AF5635" s="1"/>
      <c r="AG5635" s="1">
        <v>20091025</v>
      </c>
      <c r="AH5635" s="1" t="str">
        <f t="shared" ref="AH5635:AH5698" si="618">LEFT(AG5635,6)</f>
        <v>200910</v>
      </c>
      <c r="AI5635" s="1">
        <v>20130906</v>
      </c>
      <c r="AJ5635" s="1"/>
      <c r="AK5635" s="1"/>
      <c r="AL5635" s="1">
        <v>98</v>
      </c>
      <c r="AM5635" s="1"/>
      <c r="AN5635" s="1">
        <v>0</v>
      </c>
      <c r="AO5635" s="1"/>
      <c r="AP5635" s="1">
        <v>20140224</v>
      </c>
      <c r="AQ5635" s="1">
        <v>20131001</v>
      </c>
      <c r="AR5635" s="1">
        <v>20140919</v>
      </c>
      <c r="AS5635" s="1" t="s">
        <v>180</v>
      </c>
      <c r="AT5635" s="1"/>
      <c r="AU5635" s="1"/>
      <c r="AV5635">
        <v>98</v>
      </c>
      <c r="AW5635" s="5" t="str">
        <f t="shared" ref="AW5635:AW5698" si="619">BF5635</f>
        <v>&gt;10万</v>
      </c>
      <c r="AX5635">
        <v>1221.5200000000002</v>
      </c>
      <c r="AY5635">
        <v>7</v>
      </c>
      <c r="AZ5635">
        <v>1708.9119999999998</v>
      </c>
      <c r="BA5635">
        <v>12</v>
      </c>
      <c r="BB5635">
        <v>174.50285714285718</v>
      </c>
      <c r="BC5635" s="3" t="str">
        <f t="shared" ref="BC5635:BC5698" si="620">IF(BB5635&gt;500,"核心商场",IF(BB5635&gt;300,"重点商场",IF(BB5635&gt;200,"主力上场",IF(BB5635&gt;130,"常规商场","其他商场"))))</f>
        <v>常规商场</v>
      </c>
      <c r="BD5635" s="4" t="s">
        <v>27585</v>
      </c>
      <c r="BE5635">
        <f t="shared" ref="BE5635:BE5698" si="621">AZ5635/BA5635</f>
        <v>142.40933333333331</v>
      </c>
      <c r="BF5635" s="4" t="str">
        <f t="shared" ref="BF5635:BF5698" si="622">IF(BE5635&lt;70,"&lt;7万",IF(BE5635&lt;100,"&gt;7万",IF(BE5635&lt;200,"&gt;10万",IF(BE5635&lt;500,"&gt;20万","&gt;50万"))))</f>
        <v>&gt;10万</v>
      </c>
      <c r="BG5635" t="e">
        <v>#N/A</v>
      </c>
      <c r="BH5635" s="4" t="e">
        <v>#N/A</v>
      </c>
    </row>
    <row r="5636" spans="1:60">
      <c r="A5636" s="1" t="s">
        <v>25432</v>
      </c>
      <c r="B5636" s="1" t="s">
        <v>25433</v>
      </c>
      <c r="C5636" s="1" t="s">
        <v>25434</v>
      </c>
      <c r="D5636" s="1" t="s">
        <v>25433</v>
      </c>
      <c r="E5636" s="1" t="s">
        <v>25160</v>
      </c>
      <c r="F5636" s="1" t="s">
        <v>25161</v>
      </c>
      <c r="G5636" s="1" t="s">
        <v>129</v>
      </c>
      <c r="H5636" s="1" t="s">
        <v>25160</v>
      </c>
      <c r="I5636" s="1" t="s">
        <v>25161</v>
      </c>
      <c r="J5636" s="1" t="s">
        <v>129</v>
      </c>
      <c r="K5636" s="1" t="s">
        <v>25162</v>
      </c>
      <c r="L5636" s="1" t="s">
        <v>25163</v>
      </c>
      <c r="M5636" s="1" t="s">
        <v>4751</v>
      </c>
      <c r="N5636" s="1" t="s">
        <v>52</v>
      </c>
      <c r="O5636" s="1" t="str">
        <f t="shared" si="617"/>
        <v>维持</v>
      </c>
      <c r="P5636" s="1" t="s">
        <v>53</v>
      </c>
      <c r="Q5636" s="1" t="s">
        <v>170</v>
      </c>
      <c r="R5636" s="1" t="s">
        <v>24875</v>
      </c>
      <c r="S5636" s="1" t="s">
        <v>24876</v>
      </c>
      <c r="T5636" s="1" t="s">
        <v>654</v>
      </c>
      <c r="U5636" s="1" t="s">
        <v>24969</v>
      </c>
      <c r="V5636" s="1" t="s">
        <v>133</v>
      </c>
      <c r="W5636" s="1" t="s">
        <v>58</v>
      </c>
      <c r="X5636" s="1" t="s">
        <v>59</v>
      </c>
      <c r="Y5636" s="1" t="s">
        <v>76</v>
      </c>
      <c r="Z5636" s="1" t="s">
        <v>77</v>
      </c>
      <c r="AA5636" s="1" t="s">
        <v>77</v>
      </c>
      <c r="AB5636" s="1" t="s">
        <v>61</v>
      </c>
      <c r="AC5636" s="1" t="s">
        <v>134</v>
      </c>
      <c r="AD5636" s="1" t="s">
        <v>27597</v>
      </c>
      <c r="AE5636" s="1" t="s">
        <v>83</v>
      </c>
      <c r="AF5636" s="1" t="s">
        <v>72</v>
      </c>
      <c r="AG5636" s="1">
        <v>20091215</v>
      </c>
      <c r="AH5636" s="1" t="str">
        <f t="shared" si="618"/>
        <v>200912</v>
      </c>
      <c r="AI5636" s="1">
        <v>20120520</v>
      </c>
      <c r="AJ5636" s="1"/>
      <c r="AK5636" s="1"/>
      <c r="AL5636" s="1">
        <v>71</v>
      </c>
      <c r="AM5636" s="1"/>
      <c r="AN5636" s="1">
        <v>71</v>
      </c>
      <c r="AO5636" s="1"/>
      <c r="AP5636" s="1">
        <v>20121202</v>
      </c>
      <c r="AQ5636" s="1">
        <v>20121001</v>
      </c>
      <c r="AR5636" s="1">
        <v>20130930</v>
      </c>
      <c r="AS5636" s="1" t="s">
        <v>180</v>
      </c>
      <c r="AT5636" s="1"/>
      <c r="AU5636" s="1"/>
      <c r="AV5636">
        <v>71</v>
      </c>
      <c r="AW5636" s="5" t="str">
        <f t="shared" si="619"/>
        <v>&gt;10万</v>
      </c>
      <c r="AX5636">
        <v>676.97775000000001</v>
      </c>
      <c r="AY5636">
        <v>7</v>
      </c>
      <c r="AZ5636">
        <v>1754.4962099999998</v>
      </c>
      <c r="BA5636">
        <v>12</v>
      </c>
      <c r="BB5636">
        <v>96.711107142857145</v>
      </c>
      <c r="BC5636" s="3" t="str">
        <f t="shared" si="620"/>
        <v>其他商场</v>
      </c>
      <c r="BD5636" s="4" t="s">
        <v>27587</v>
      </c>
      <c r="BE5636">
        <f t="shared" si="621"/>
        <v>146.20801749999998</v>
      </c>
      <c r="BF5636" s="4" t="str">
        <f t="shared" si="622"/>
        <v>&gt;10万</v>
      </c>
      <c r="BG5636" t="e">
        <v>#N/A</v>
      </c>
      <c r="BH5636" s="4" t="e">
        <v>#N/A</v>
      </c>
    </row>
    <row r="5637" spans="1:60">
      <c r="A5637" s="1" t="s">
        <v>25435</v>
      </c>
      <c r="B5637" s="1" t="s">
        <v>25436</v>
      </c>
      <c r="C5637" s="1" t="s">
        <v>25437</v>
      </c>
      <c r="D5637" s="1" t="s">
        <v>25438</v>
      </c>
      <c r="E5637" s="1" t="s">
        <v>24905</v>
      </c>
      <c r="F5637" s="1" t="s">
        <v>24906</v>
      </c>
      <c r="G5637" s="1" t="s">
        <v>129</v>
      </c>
      <c r="H5637" s="1" t="s">
        <v>25439</v>
      </c>
      <c r="I5637" s="1" t="s">
        <v>25436</v>
      </c>
      <c r="J5637" s="1" t="s">
        <v>159</v>
      </c>
      <c r="K5637" s="1" t="s">
        <v>24909</v>
      </c>
      <c r="L5637" s="1" t="s">
        <v>24906</v>
      </c>
      <c r="M5637" s="1" t="s">
        <v>1734</v>
      </c>
      <c r="N5637" s="1" t="s">
        <v>52</v>
      </c>
      <c r="O5637" s="1" t="str">
        <f t="shared" si="617"/>
        <v>维持</v>
      </c>
      <c r="P5637" s="1" t="s">
        <v>53</v>
      </c>
      <c r="Q5637" s="1" t="s">
        <v>170</v>
      </c>
      <c r="R5637" s="1" t="s">
        <v>24875</v>
      </c>
      <c r="S5637" s="1" t="s">
        <v>24923</v>
      </c>
      <c r="T5637" s="1" t="s">
        <v>654</v>
      </c>
      <c r="U5637" s="1" t="s">
        <v>25052</v>
      </c>
      <c r="V5637" s="1" t="s">
        <v>682</v>
      </c>
      <c r="W5637" s="1" t="s">
        <v>58</v>
      </c>
      <c r="X5637" s="1" t="s">
        <v>173</v>
      </c>
      <c r="Y5637" s="1" t="s">
        <v>60</v>
      </c>
      <c r="Z5637" s="1" t="s">
        <v>60</v>
      </c>
      <c r="AA5637" s="1" t="s">
        <v>60</v>
      </c>
      <c r="AB5637" s="1" t="s">
        <v>162</v>
      </c>
      <c r="AC5637" s="1" t="s">
        <v>292</v>
      </c>
      <c r="AD5637" s="1" t="s">
        <v>78</v>
      </c>
      <c r="AE5637" s="1" t="s">
        <v>71</v>
      </c>
      <c r="AF5637" s="1"/>
      <c r="AG5637" s="1">
        <v>20091206</v>
      </c>
      <c r="AH5637" s="1" t="str">
        <f t="shared" si="618"/>
        <v>200912</v>
      </c>
      <c r="AI5637" s="1"/>
      <c r="AJ5637" s="1"/>
      <c r="AK5637" s="1"/>
      <c r="AL5637" s="1">
        <v>63</v>
      </c>
      <c r="AM5637" s="1"/>
      <c r="AN5637" s="1">
        <v>70</v>
      </c>
      <c r="AO5637" s="1"/>
      <c r="AP5637" s="1">
        <v>20111226</v>
      </c>
      <c r="AQ5637" s="1">
        <v>20111001</v>
      </c>
      <c r="AR5637" s="1">
        <v>20120930</v>
      </c>
      <c r="AS5637" s="1" t="s">
        <v>180</v>
      </c>
      <c r="AT5637" s="1"/>
      <c r="AU5637" s="1"/>
      <c r="AV5637">
        <v>63</v>
      </c>
      <c r="AW5637" s="5" t="str">
        <f t="shared" si="619"/>
        <v>&lt;7万</v>
      </c>
      <c r="AX5637">
        <v>285.45674000000002</v>
      </c>
      <c r="AY5637">
        <v>7</v>
      </c>
      <c r="AZ5637">
        <v>570.14730000000009</v>
      </c>
      <c r="BA5637">
        <v>9</v>
      </c>
      <c r="BB5637">
        <v>40.779534285714291</v>
      </c>
      <c r="BC5637" s="3" t="str">
        <f t="shared" si="620"/>
        <v>其他商场</v>
      </c>
      <c r="BD5637" s="4" t="s">
        <v>27586</v>
      </c>
      <c r="BE5637">
        <f t="shared" si="621"/>
        <v>63.349700000000013</v>
      </c>
      <c r="BF5637" s="4" t="str">
        <f t="shared" si="622"/>
        <v>&lt;7万</v>
      </c>
      <c r="BG5637" t="e">
        <v>#N/A</v>
      </c>
      <c r="BH5637" s="4" t="e">
        <v>#N/A</v>
      </c>
    </row>
    <row r="5638" spans="1:60">
      <c r="A5638" s="1" t="s">
        <v>25440</v>
      </c>
      <c r="B5638" s="1" t="s">
        <v>25441</v>
      </c>
      <c r="C5638" s="1" t="s">
        <v>25441</v>
      </c>
      <c r="D5638" s="1" t="s">
        <v>25442</v>
      </c>
      <c r="E5638" s="1" t="s">
        <v>24872</v>
      </c>
      <c r="F5638" s="1" t="s">
        <v>24873</v>
      </c>
      <c r="G5638" s="1" t="s">
        <v>49</v>
      </c>
      <c r="H5638" s="1" t="s">
        <v>24872</v>
      </c>
      <c r="I5638" s="1" t="s">
        <v>24873</v>
      </c>
      <c r="J5638" s="1" t="s">
        <v>49</v>
      </c>
      <c r="K5638" s="1" t="s">
        <v>24874</v>
      </c>
      <c r="L5638" s="1" t="s">
        <v>24873</v>
      </c>
      <c r="M5638" s="1" t="s">
        <v>51</v>
      </c>
      <c r="N5638" s="1" t="s">
        <v>52</v>
      </c>
      <c r="O5638" s="1" t="str">
        <f t="shared" si="617"/>
        <v>维持</v>
      </c>
      <c r="P5638" s="1" t="s">
        <v>53</v>
      </c>
      <c r="Q5638" s="1" t="s">
        <v>170</v>
      </c>
      <c r="R5638" s="1" t="s">
        <v>24875</v>
      </c>
      <c r="S5638" s="1" t="s">
        <v>24923</v>
      </c>
      <c r="T5638" s="1" t="s">
        <v>654</v>
      </c>
      <c r="U5638" s="1" t="s">
        <v>25443</v>
      </c>
      <c r="V5638" s="1" t="s">
        <v>355</v>
      </c>
      <c r="W5638" s="1" t="s">
        <v>58</v>
      </c>
      <c r="X5638" s="1" t="s">
        <v>59</v>
      </c>
      <c r="Y5638" s="1" t="s">
        <v>60</v>
      </c>
      <c r="Z5638" s="1" t="s">
        <v>60</v>
      </c>
      <c r="AA5638" s="1" t="s">
        <v>60</v>
      </c>
      <c r="AB5638" s="1" t="s">
        <v>61</v>
      </c>
      <c r="AC5638" s="1" t="s">
        <v>325</v>
      </c>
      <c r="AD5638" s="1" t="s">
        <v>78</v>
      </c>
      <c r="AE5638" s="1"/>
      <c r="AF5638" s="1" t="s">
        <v>72</v>
      </c>
      <c r="AG5638" s="1">
        <v>20091229</v>
      </c>
      <c r="AH5638" s="1" t="str">
        <f t="shared" si="618"/>
        <v>200912</v>
      </c>
      <c r="AI5638" s="1"/>
      <c r="AJ5638" s="1"/>
      <c r="AK5638" s="1"/>
      <c r="AL5638" s="1">
        <v>80</v>
      </c>
      <c r="AM5638" s="1"/>
      <c r="AN5638" s="1">
        <v>70</v>
      </c>
      <c r="AO5638" s="1"/>
      <c r="AP5638" s="1">
        <v>20111221</v>
      </c>
      <c r="AQ5638" s="1">
        <v>20111001</v>
      </c>
      <c r="AR5638" s="1">
        <v>20120930</v>
      </c>
      <c r="AS5638" s="1" t="s">
        <v>180</v>
      </c>
      <c r="AT5638" s="1"/>
      <c r="AU5638" s="1"/>
      <c r="AV5638">
        <v>80</v>
      </c>
      <c r="AW5638" s="5" t="str">
        <f t="shared" si="619"/>
        <v>&lt;7万</v>
      </c>
      <c r="AX5638">
        <v>363.38490999999999</v>
      </c>
      <c r="AY5638">
        <v>7</v>
      </c>
      <c r="AZ5638">
        <v>464.03778999999997</v>
      </c>
      <c r="BA5638">
        <v>12</v>
      </c>
      <c r="BB5638">
        <v>51.912129999999998</v>
      </c>
      <c r="BC5638" s="3" t="str">
        <f t="shared" si="620"/>
        <v>其他商场</v>
      </c>
      <c r="BD5638" s="4" t="s">
        <v>27586</v>
      </c>
      <c r="BE5638">
        <f t="shared" si="621"/>
        <v>38.669815833333331</v>
      </c>
      <c r="BF5638" s="4" t="str">
        <f t="shared" si="622"/>
        <v>&lt;7万</v>
      </c>
      <c r="BG5638" t="e">
        <v>#N/A</v>
      </c>
      <c r="BH5638" s="4" t="e">
        <v>#N/A</v>
      </c>
    </row>
    <row r="5639" spans="1:60">
      <c r="A5639" s="1" t="s">
        <v>25444</v>
      </c>
      <c r="B5639" s="1" t="s">
        <v>25445</v>
      </c>
      <c r="C5639" s="1" t="s">
        <v>25446</v>
      </c>
      <c r="D5639" s="1" t="s">
        <v>25445</v>
      </c>
      <c r="E5639" s="1" t="s">
        <v>22858</v>
      </c>
      <c r="F5639" s="1" t="s">
        <v>22859</v>
      </c>
      <c r="G5639" s="1" t="s">
        <v>129</v>
      </c>
      <c r="H5639" s="1" t="s">
        <v>25447</v>
      </c>
      <c r="I5639" s="1" t="s">
        <v>25448</v>
      </c>
      <c r="J5639" s="1" t="s">
        <v>159</v>
      </c>
      <c r="K5639" s="1" t="s">
        <v>16661</v>
      </c>
      <c r="L5639" s="1" t="s">
        <v>16662</v>
      </c>
      <c r="M5639" s="1" t="s">
        <v>1734</v>
      </c>
      <c r="N5639" s="1" t="s">
        <v>52</v>
      </c>
      <c r="O5639" s="1" t="str">
        <f t="shared" si="617"/>
        <v>维持</v>
      </c>
      <c r="P5639" s="1" t="s">
        <v>53</v>
      </c>
      <c r="Q5639" s="1" t="s">
        <v>170</v>
      </c>
      <c r="R5639" s="1" t="s">
        <v>24875</v>
      </c>
      <c r="S5639" s="1" t="s">
        <v>24899</v>
      </c>
      <c r="T5639" s="1" t="s">
        <v>133</v>
      </c>
      <c r="U5639" s="1" t="s">
        <v>24938</v>
      </c>
      <c r="V5639" s="1" t="s">
        <v>355</v>
      </c>
      <c r="W5639" s="1" t="s">
        <v>58</v>
      </c>
      <c r="X5639" s="1" t="s">
        <v>173</v>
      </c>
      <c r="Y5639" s="1" t="s">
        <v>88</v>
      </c>
      <c r="Z5639" s="1" t="s">
        <v>88</v>
      </c>
      <c r="AA5639" s="1" t="s">
        <v>88</v>
      </c>
      <c r="AB5639" s="1" t="s">
        <v>162</v>
      </c>
      <c r="AC5639" s="1" t="s">
        <v>292</v>
      </c>
      <c r="AD5639" s="1" t="s">
        <v>78</v>
      </c>
      <c r="AE5639" s="1" t="s">
        <v>83</v>
      </c>
      <c r="AF5639" s="1"/>
      <c r="AG5639" s="1">
        <v>20091221</v>
      </c>
      <c r="AH5639" s="1" t="str">
        <f t="shared" si="618"/>
        <v>200912</v>
      </c>
      <c r="AI5639" s="1">
        <v>20111201</v>
      </c>
      <c r="AJ5639" s="1"/>
      <c r="AK5639" s="1"/>
      <c r="AL5639" s="1">
        <v>51</v>
      </c>
      <c r="AM5639" s="1"/>
      <c r="AN5639" s="1">
        <v>51</v>
      </c>
      <c r="AO5639" s="1"/>
      <c r="AP5639" s="1">
        <v>20120105</v>
      </c>
      <c r="AQ5639" s="1">
        <v>20111201</v>
      </c>
      <c r="AR5639" s="1">
        <v>20120930</v>
      </c>
      <c r="AS5639" s="1" t="s">
        <v>180</v>
      </c>
      <c r="AT5639" s="1"/>
      <c r="AU5639" s="1"/>
      <c r="AV5639">
        <v>51</v>
      </c>
      <c r="AW5639" s="5" t="str">
        <f t="shared" si="619"/>
        <v>&gt;7万</v>
      </c>
      <c r="AX5639">
        <v>1343.1869899999999</v>
      </c>
      <c r="AY5639">
        <v>7</v>
      </c>
      <c r="AZ5639">
        <v>665.19900000000007</v>
      </c>
      <c r="BA5639">
        <v>9</v>
      </c>
      <c r="BB5639">
        <v>191.88385571428572</v>
      </c>
      <c r="BC5639" s="3" t="str">
        <f t="shared" si="620"/>
        <v>常规商场</v>
      </c>
      <c r="BD5639" s="4" t="s">
        <v>27585</v>
      </c>
      <c r="BE5639">
        <f t="shared" si="621"/>
        <v>73.911000000000001</v>
      </c>
      <c r="BF5639" s="4" t="str">
        <f t="shared" si="622"/>
        <v>&gt;7万</v>
      </c>
      <c r="BG5639" t="e">
        <v>#N/A</v>
      </c>
      <c r="BH5639" s="4" t="e">
        <v>#N/A</v>
      </c>
    </row>
    <row r="5640" spans="1:60">
      <c r="A5640" s="1" t="s">
        <v>25449</v>
      </c>
      <c r="B5640" s="1" t="s">
        <v>25450</v>
      </c>
      <c r="C5640" s="1" t="s">
        <v>25451</v>
      </c>
      <c r="D5640" s="1" t="s">
        <v>25452</v>
      </c>
      <c r="E5640" s="1" t="s">
        <v>24905</v>
      </c>
      <c r="F5640" s="1" t="s">
        <v>24906</v>
      </c>
      <c r="G5640" s="1" t="s">
        <v>129</v>
      </c>
      <c r="H5640" s="1" t="s">
        <v>25453</v>
      </c>
      <c r="I5640" s="1" t="s">
        <v>25454</v>
      </c>
      <c r="J5640" s="1" t="s">
        <v>159</v>
      </c>
      <c r="K5640" s="1" t="s">
        <v>24909</v>
      </c>
      <c r="L5640" s="1" t="s">
        <v>24906</v>
      </c>
      <c r="M5640" s="1" t="s">
        <v>1734</v>
      </c>
      <c r="N5640" s="1" t="s">
        <v>52</v>
      </c>
      <c r="O5640" s="1" t="str">
        <f t="shared" si="617"/>
        <v>维持</v>
      </c>
      <c r="P5640" s="1" t="s">
        <v>53</v>
      </c>
      <c r="Q5640" s="1" t="s">
        <v>170</v>
      </c>
      <c r="R5640" s="1" t="s">
        <v>24875</v>
      </c>
      <c r="S5640" s="1" t="s">
        <v>24923</v>
      </c>
      <c r="T5640" s="1" t="s">
        <v>654</v>
      </c>
      <c r="U5640" s="1" t="s">
        <v>25052</v>
      </c>
      <c r="V5640" s="1" t="s">
        <v>682</v>
      </c>
      <c r="W5640" s="1" t="s">
        <v>58</v>
      </c>
      <c r="X5640" s="1" t="s">
        <v>173</v>
      </c>
      <c r="Y5640" s="1" t="s">
        <v>60</v>
      </c>
      <c r="Z5640" s="1" t="s">
        <v>60</v>
      </c>
      <c r="AA5640" s="1" t="s">
        <v>60</v>
      </c>
      <c r="AB5640" s="1" t="s">
        <v>162</v>
      </c>
      <c r="AC5640" s="1" t="s">
        <v>292</v>
      </c>
      <c r="AD5640" s="1" t="s">
        <v>293</v>
      </c>
      <c r="AE5640" s="1" t="s">
        <v>83</v>
      </c>
      <c r="AF5640" s="1"/>
      <c r="AG5640" s="1">
        <v>20091216</v>
      </c>
      <c r="AH5640" s="1" t="str">
        <f t="shared" si="618"/>
        <v>200912</v>
      </c>
      <c r="AI5640" s="1"/>
      <c r="AJ5640" s="1"/>
      <c r="AK5640" s="1"/>
      <c r="AL5640" s="1">
        <v>80</v>
      </c>
      <c r="AM5640" s="1"/>
      <c r="AN5640" s="1">
        <v>80</v>
      </c>
      <c r="AO5640" s="1"/>
      <c r="AP5640" s="1">
        <v>20101211</v>
      </c>
      <c r="AQ5640" s="1">
        <v>20101001</v>
      </c>
      <c r="AR5640" s="1">
        <v>20110930</v>
      </c>
      <c r="AS5640" s="1" t="s">
        <v>180</v>
      </c>
      <c r="AT5640" s="1"/>
      <c r="AU5640" s="1"/>
      <c r="AV5640">
        <v>80</v>
      </c>
      <c r="AW5640" s="5" t="str">
        <f t="shared" si="619"/>
        <v>&lt;7万</v>
      </c>
      <c r="AX5640">
        <v>245.87894</v>
      </c>
      <c r="AY5640">
        <v>7</v>
      </c>
      <c r="AZ5640">
        <v>429.27890000000002</v>
      </c>
      <c r="BA5640">
        <v>12</v>
      </c>
      <c r="BB5640">
        <v>35.12556285714286</v>
      </c>
      <c r="BC5640" s="3" t="str">
        <f t="shared" si="620"/>
        <v>其他商场</v>
      </c>
      <c r="BD5640" s="4" t="s">
        <v>27586</v>
      </c>
      <c r="BE5640">
        <f t="shared" si="621"/>
        <v>35.773241666666671</v>
      </c>
      <c r="BF5640" s="4" t="str">
        <f t="shared" si="622"/>
        <v>&lt;7万</v>
      </c>
      <c r="BG5640" t="e">
        <v>#N/A</v>
      </c>
      <c r="BH5640" s="4" t="e">
        <v>#N/A</v>
      </c>
    </row>
    <row r="5641" spans="1:60">
      <c r="A5641" s="1" t="s">
        <v>25455</v>
      </c>
      <c r="B5641" s="1" t="s">
        <v>25456</v>
      </c>
      <c r="C5641" s="1" t="s">
        <v>25457</v>
      </c>
      <c r="D5641" s="1" t="s">
        <v>25458</v>
      </c>
      <c r="E5641" s="1" t="s">
        <v>25245</v>
      </c>
      <c r="F5641" s="1" t="s">
        <v>25246</v>
      </c>
      <c r="G5641" s="1" t="s">
        <v>129</v>
      </c>
      <c r="H5641" s="1" t="s">
        <v>25245</v>
      </c>
      <c r="I5641" s="1" t="s">
        <v>25246</v>
      </c>
      <c r="J5641" s="1" t="s">
        <v>129</v>
      </c>
      <c r="K5641" s="1" t="s">
        <v>25247</v>
      </c>
      <c r="L5641" s="1" t="s">
        <v>25246</v>
      </c>
      <c r="M5641" s="1" t="s">
        <v>7723</v>
      </c>
      <c r="N5641" s="1" t="s">
        <v>209</v>
      </c>
      <c r="O5641" s="1" t="str">
        <f t="shared" si="617"/>
        <v>关闭</v>
      </c>
      <c r="P5641" s="1" t="s">
        <v>53</v>
      </c>
      <c r="Q5641" s="1" t="s">
        <v>170</v>
      </c>
      <c r="R5641" s="1" t="s">
        <v>24875</v>
      </c>
      <c r="S5641" s="1" t="s">
        <v>24944</v>
      </c>
      <c r="T5641" s="1" t="s">
        <v>133</v>
      </c>
      <c r="U5641" s="1" t="s">
        <v>25459</v>
      </c>
      <c r="V5641" s="1" t="s">
        <v>133</v>
      </c>
      <c r="W5641" s="1" t="s">
        <v>185</v>
      </c>
      <c r="X5641" s="1" t="s">
        <v>59</v>
      </c>
      <c r="Y5641" s="1" t="s">
        <v>186</v>
      </c>
      <c r="Z5641" s="1" t="s">
        <v>186</v>
      </c>
      <c r="AA5641" s="1" t="s">
        <v>186</v>
      </c>
      <c r="AB5641" s="1" t="s">
        <v>61</v>
      </c>
      <c r="AC5641" s="1" t="s">
        <v>187</v>
      </c>
      <c r="AD5641" s="1" t="s">
        <v>78</v>
      </c>
      <c r="AE5641" s="1" t="s">
        <v>71</v>
      </c>
      <c r="AF5641" s="1" t="s">
        <v>72</v>
      </c>
      <c r="AG5641" s="1">
        <v>20091224</v>
      </c>
      <c r="AH5641" s="1" t="str">
        <f t="shared" si="618"/>
        <v>200912</v>
      </c>
      <c r="AI5641" s="1">
        <v>20111001</v>
      </c>
      <c r="AJ5641" s="1">
        <v>20150221</v>
      </c>
      <c r="AK5641" s="1" t="s">
        <v>552</v>
      </c>
      <c r="AL5641" s="1">
        <v>60</v>
      </c>
      <c r="AM5641" s="1"/>
      <c r="AN5641" s="1">
        <v>60</v>
      </c>
      <c r="AO5641" s="1"/>
      <c r="AP5641" s="1"/>
      <c r="AQ5641" s="1">
        <v>20091224</v>
      </c>
      <c r="AR5641" s="1">
        <v>20100930</v>
      </c>
      <c r="AS5641" s="1" t="s">
        <v>189</v>
      </c>
      <c r="AT5641" s="1"/>
      <c r="AU5641" s="1"/>
      <c r="AV5641">
        <v>60</v>
      </c>
      <c r="AW5641" s="5" t="str">
        <f t="shared" si="619"/>
        <v>&lt;7万</v>
      </c>
      <c r="AX5641">
        <v>6.6681000000000008</v>
      </c>
      <c r="AY5641">
        <v>1</v>
      </c>
      <c r="AZ5641">
        <v>106.90029999999999</v>
      </c>
      <c r="BA5641">
        <v>12</v>
      </c>
      <c r="BB5641">
        <v>6.6681000000000008</v>
      </c>
      <c r="BC5641" s="3" t="str">
        <f t="shared" si="620"/>
        <v>其他商场</v>
      </c>
      <c r="BD5641" s="4" t="s">
        <v>27586</v>
      </c>
      <c r="BE5641">
        <f t="shared" si="621"/>
        <v>8.9083583333333323</v>
      </c>
      <c r="BF5641" s="4" t="str">
        <f t="shared" si="622"/>
        <v>&lt;7万</v>
      </c>
      <c r="BG5641" t="e">
        <v>#N/A</v>
      </c>
      <c r="BH5641" s="4" t="e">
        <v>#N/A</v>
      </c>
    </row>
    <row r="5642" spans="1:60">
      <c r="A5642" s="1" t="s">
        <v>25460</v>
      </c>
      <c r="B5642" s="1" t="s">
        <v>25219</v>
      </c>
      <c r="C5642" s="1" t="s">
        <v>25461</v>
      </c>
      <c r="D5642" s="1" t="s">
        <v>25192</v>
      </c>
      <c r="E5642" s="1" t="s">
        <v>24872</v>
      </c>
      <c r="F5642" s="1" t="s">
        <v>24873</v>
      </c>
      <c r="G5642" s="1" t="s">
        <v>49</v>
      </c>
      <c r="H5642" s="1" t="s">
        <v>25296</v>
      </c>
      <c r="I5642" s="1" t="s">
        <v>25297</v>
      </c>
      <c r="J5642" s="1" t="s">
        <v>159</v>
      </c>
      <c r="K5642" s="1" t="s">
        <v>24874</v>
      </c>
      <c r="L5642" s="1" t="s">
        <v>24873</v>
      </c>
      <c r="M5642" s="1" t="s">
        <v>51</v>
      </c>
      <c r="N5642" s="1" t="s">
        <v>209</v>
      </c>
      <c r="O5642" s="1" t="str">
        <f t="shared" si="617"/>
        <v>关闭</v>
      </c>
      <c r="P5642" s="1" t="s">
        <v>53</v>
      </c>
      <c r="Q5642" s="1" t="s">
        <v>170</v>
      </c>
      <c r="R5642" s="1" t="s">
        <v>24875</v>
      </c>
      <c r="S5642" s="1" t="s">
        <v>24876</v>
      </c>
      <c r="T5642" s="1" t="s">
        <v>654</v>
      </c>
      <c r="U5642" s="1" t="s">
        <v>25298</v>
      </c>
      <c r="V5642" s="1" t="s">
        <v>355</v>
      </c>
      <c r="W5642" s="1" t="s">
        <v>58</v>
      </c>
      <c r="X5642" s="1" t="s">
        <v>59</v>
      </c>
      <c r="Y5642" s="1" t="s">
        <v>60</v>
      </c>
      <c r="Z5642" s="1" t="s">
        <v>60</v>
      </c>
      <c r="AA5642" s="1" t="s">
        <v>60</v>
      </c>
      <c r="AB5642" s="1" t="s">
        <v>162</v>
      </c>
      <c r="AC5642" s="1" t="s">
        <v>325</v>
      </c>
      <c r="AD5642" s="1" t="s">
        <v>27597</v>
      </c>
      <c r="AE5642" s="1" t="s">
        <v>83</v>
      </c>
      <c r="AF5642" s="1" t="s">
        <v>72</v>
      </c>
      <c r="AG5642" s="1">
        <v>20100329</v>
      </c>
      <c r="AH5642" s="1" t="str">
        <f t="shared" si="618"/>
        <v>201003</v>
      </c>
      <c r="AI5642" s="1">
        <v>20130713</v>
      </c>
      <c r="AJ5642" s="1">
        <v>20150510</v>
      </c>
      <c r="AK5642" s="1" t="s">
        <v>538</v>
      </c>
      <c r="AL5642" s="1">
        <v>63</v>
      </c>
      <c r="AM5642" s="1"/>
      <c r="AN5642" s="1">
        <v>63</v>
      </c>
      <c r="AO5642" s="1"/>
      <c r="AP5642" s="1">
        <v>20140224</v>
      </c>
      <c r="AQ5642" s="1">
        <v>20140101</v>
      </c>
      <c r="AR5642" s="1">
        <v>20140930</v>
      </c>
      <c r="AS5642" s="1" t="s">
        <v>180</v>
      </c>
      <c r="AT5642" s="1"/>
      <c r="AU5642" s="1"/>
      <c r="AV5642">
        <v>63</v>
      </c>
      <c r="AW5642" s="5" t="str">
        <f t="shared" si="619"/>
        <v>&lt;7万</v>
      </c>
      <c r="AX5642">
        <v>145.11403999999999</v>
      </c>
      <c r="AY5642">
        <v>4</v>
      </c>
      <c r="AZ5642">
        <v>629.60295999999994</v>
      </c>
      <c r="BA5642">
        <v>12</v>
      </c>
      <c r="BB5642">
        <v>36.278509999999997</v>
      </c>
      <c r="BC5642" s="3" t="str">
        <f t="shared" si="620"/>
        <v>其他商场</v>
      </c>
      <c r="BD5642" s="4" t="s">
        <v>27586</v>
      </c>
      <c r="BE5642">
        <f t="shared" si="621"/>
        <v>52.466913333333331</v>
      </c>
      <c r="BF5642" s="4" t="str">
        <f t="shared" si="622"/>
        <v>&lt;7万</v>
      </c>
      <c r="BG5642" t="e">
        <v>#N/A</v>
      </c>
      <c r="BH5642" s="4" t="e">
        <v>#N/A</v>
      </c>
    </row>
    <row r="5643" spans="1:60">
      <c r="A5643" s="1" t="s">
        <v>25462</v>
      </c>
      <c r="B5643" s="1" t="s">
        <v>25463</v>
      </c>
      <c r="C5643" s="1" t="s">
        <v>25464</v>
      </c>
      <c r="D5643" s="1" t="s">
        <v>25465</v>
      </c>
      <c r="E5643" s="1" t="s">
        <v>22858</v>
      </c>
      <c r="F5643" s="1" t="s">
        <v>22859</v>
      </c>
      <c r="G5643" s="1" t="s">
        <v>129</v>
      </c>
      <c r="H5643" s="1" t="s">
        <v>25466</v>
      </c>
      <c r="I5643" s="1" t="s">
        <v>25467</v>
      </c>
      <c r="J5643" s="1" t="s">
        <v>159</v>
      </c>
      <c r="K5643" s="1" t="s">
        <v>16661</v>
      </c>
      <c r="L5643" s="1" t="s">
        <v>16662</v>
      </c>
      <c r="M5643" s="1" t="s">
        <v>1734</v>
      </c>
      <c r="N5643" s="1" t="s">
        <v>52</v>
      </c>
      <c r="O5643" s="1" t="str">
        <f t="shared" si="617"/>
        <v>维持</v>
      </c>
      <c r="P5643" s="1" t="s">
        <v>53</v>
      </c>
      <c r="Q5643" s="1" t="s">
        <v>170</v>
      </c>
      <c r="R5643" s="1" t="s">
        <v>24875</v>
      </c>
      <c r="S5643" s="1" t="s">
        <v>24899</v>
      </c>
      <c r="T5643" s="1" t="s">
        <v>133</v>
      </c>
      <c r="U5643" s="1" t="s">
        <v>24992</v>
      </c>
      <c r="V5643" s="1" t="s">
        <v>682</v>
      </c>
      <c r="W5643" s="1" t="s">
        <v>58</v>
      </c>
      <c r="X5643" s="1" t="s">
        <v>173</v>
      </c>
      <c r="Y5643" s="1" t="s">
        <v>60</v>
      </c>
      <c r="Z5643" s="1" t="s">
        <v>60</v>
      </c>
      <c r="AA5643" s="1" t="s">
        <v>88</v>
      </c>
      <c r="AB5643" s="1" t="s">
        <v>162</v>
      </c>
      <c r="AC5643" s="1" t="s">
        <v>292</v>
      </c>
      <c r="AD5643" s="1" t="s">
        <v>78</v>
      </c>
      <c r="AE5643" s="1" t="s">
        <v>83</v>
      </c>
      <c r="AF5643" s="1"/>
      <c r="AG5643" s="1">
        <v>20100329</v>
      </c>
      <c r="AH5643" s="1" t="str">
        <f t="shared" si="618"/>
        <v>201003</v>
      </c>
      <c r="AI5643" s="1"/>
      <c r="AJ5643" s="1"/>
      <c r="AK5643" s="1"/>
      <c r="AL5643" s="1">
        <v>76</v>
      </c>
      <c r="AM5643" s="1"/>
      <c r="AN5643" s="1">
        <v>81</v>
      </c>
      <c r="AO5643" s="1"/>
      <c r="AP5643" s="1">
        <v>20111230</v>
      </c>
      <c r="AQ5643" s="1">
        <v>20111001</v>
      </c>
      <c r="AR5643" s="1">
        <v>20120930</v>
      </c>
      <c r="AS5643" s="1" t="s">
        <v>180</v>
      </c>
      <c r="AT5643" s="1"/>
      <c r="AU5643" s="1"/>
      <c r="AV5643">
        <v>76</v>
      </c>
      <c r="AW5643" s="5" t="str">
        <f t="shared" si="619"/>
        <v>&gt;7万</v>
      </c>
      <c r="AX5643">
        <v>427.3851600000001</v>
      </c>
      <c r="AY5643">
        <v>7</v>
      </c>
      <c r="AZ5643">
        <v>875.63850000000002</v>
      </c>
      <c r="BA5643">
        <v>12</v>
      </c>
      <c r="BB5643">
        <v>61.055022857142873</v>
      </c>
      <c r="BC5643" s="3" t="str">
        <f t="shared" si="620"/>
        <v>其他商场</v>
      </c>
      <c r="BD5643" s="4" t="s">
        <v>27586</v>
      </c>
      <c r="BE5643">
        <f t="shared" si="621"/>
        <v>72.969875000000002</v>
      </c>
      <c r="BF5643" s="4" t="str">
        <f t="shared" si="622"/>
        <v>&gt;7万</v>
      </c>
      <c r="BG5643" t="e">
        <v>#N/A</v>
      </c>
      <c r="BH5643" s="4" t="e">
        <v>#N/A</v>
      </c>
    </row>
    <row r="5644" spans="1:60">
      <c r="A5644" s="1" t="s">
        <v>25468</v>
      </c>
      <c r="B5644" s="1" t="s">
        <v>25469</v>
      </c>
      <c r="C5644" s="1" t="s">
        <v>25470</v>
      </c>
      <c r="D5644" s="1" t="s">
        <v>25471</v>
      </c>
      <c r="E5644" s="1" t="s">
        <v>24981</v>
      </c>
      <c r="F5644" s="1" t="s">
        <v>24982</v>
      </c>
      <c r="G5644" s="1" t="s">
        <v>49</v>
      </c>
      <c r="H5644" s="1" t="s">
        <v>24981</v>
      </c>
      <c r="I5644" s="1" t="s">
        <v>24982</v>
      </c>
      <c r="J5644" s="1" t="s">
        <v>49</v>
      </c>
      <c r="K5644" s="1" t="s">
        <v>24985</v>
      </c>
      <c r="L5644" s="1" t="s">
        <v>24982</v>
      </c>
      <c r="M5644" s="1" t="s">
        <v>51</v>
      </c>
      <c r="N5644" s="1" t="s">
        <v>52</v>
      </c>
      <c r="O5644" s="1" t="str">
        <f t="shared" si="617"/>
        <v>维持</v>
      </c>
      <c r="P5644" s="1" t="s">
        <v>53</v>
      </c>
      <c r="Q5644" s="1" t="s">
        <v>170</v>
      </c>
      <c r="R5644" s="1" t="s">
        <v>24875</v>
      </c>
      <c r="S5644" s="1" t="s">
        <v>24961</v>
      </c>
      <c r="T5644" s="1" t="s">
        <v>654</v>
      </c>
      <c r="U5644" s="1" t="s">
        <v>25472</v>
      </c>
      <c r="V5644" s="1" t="s">
        <v>654</v>
      </c>
      <c r="W5644" s="1" t="s">
        <v>58</v>
      </c>
      <c r="X5644" s="1" t="s">
        <v>173</v>
      </c>
      <c r="Y5644" s="1" t="s">
        <v>76</v>
      </c>
      <c r="Z5644" s="1" t="s">
        <v>77</v>
      </c>
      <c r="AA5644" s="1" t="s">
        <v>77</v>
      </c>
      <c r="AB5644" s="1" t="s">
        <v>61</v>
      </c>
      <c r="AC5644" s="1" t="s">
        <v>1055</v>
      </c>
      <c r="AD5644" s="1" t="s">
        <v>293</v>
      </c>
      <c r="AE5644" s="1" t="s">
        <v>83</v>
      </c>
      <c r="AF5644" s="1" t="s">
        <v>63</v>
      </c>
      <c r="AG5644" s="1">
        <v>19990101</v>
      </c>
      <c r="AH5644" s="1" t="str">
        <f t="shared" si="618"/>
        <v>199901</v>
      </c>
      <c r="AI5644" s="1">
        <v>20061106</v>
      </c>
      <c r="AJ5644" s="1"/>
      <c r="AK5644" s="1"/>
      <c r="AL5644" s="1">
        <v>51</v>
      </c>
      <c r="AM5644" s="1"/>
      <c r="AN5644" s="1">
        <v>60</v>
      </c>
      <c r="AO5644" s="1"/>
      <c r="AP5644" s="1">
        <v>20091010</v>
      </c>
      <c r="AQ5644" s="1">
        <v>20091001</v>
      </c>
      <c r="AR5644" s="1">
        <v>20100930</v>
      </c>
      <c r="AS5644" s="1" t="s">
        <v>64</v>
      </c>
      <c r="AT5644" s="1"/>
      <c r="AU5644" s="1"/>
      <c r="AV5644">
        <v>51</v>
      </c>
      <c r="AW5644" s="5" t="str">
        <f t="shared" si="619"/>
        <v>&gt;10万</v>
      </c>
      <c r="AX5644">
        <v>653.99687000000006</v>
      </c>
      <c r="AY5644">
        <v>7</v>
      </c>
      <c r="AZ5644">
        <v>1449.56195</v>
      </c>
      <c r="BA5644">
        <v>12</v>
      </c>
      <c r="BB5644">
        <v>93.42812428571429</v>
      </c>
      <c r="BC5644" s="3" t="str">
        <f t="shared" si="620"/>
        <v>其他商场</v>
      </c>
      <c r="BD5644" s="4" t="s">
        <v>27587</v>
      </c>
      <c r="BE5644">
        <f t="shared" si="621"/>
        <v>120.79682916666667</v>
      </c>
      <c r="BF5644" s="4" t="str">
        <f t="shared" si="622"/>
        <v>&gt;10万</v>
      </c>
      <c r="BG5644" t="e">
        <v>#N/A</v>
      </c>
      <c r="BH5644" s="4" t="e">
        <v>#N/A</v>
      </c>
    </row>
    <row r="5645" spans="1:60">
      <c r="A5645" s="1" t="s">
        <v>25473</v>
      </c>
      <c r="B5645" s="1" t="s">
        <v>25474</v>
      </c>
      <c r="C5645" s="1" t="s">
        <v>25475</v>
      </c>
      <c r="D5645" s="1" t="s">
        <v>25476</v>
      </c>
      <c r="E5645" s="1" t="s">
        <v>24981</v>
      </c>
      <c r="F5645" s="1" t="s">
        <v>24982</v>
      </c>
      <c r="G5645" s="1" t="s">
        <v>49</v>
      </c>
      <c r="H5645" s="1" t="s">
        <v>24981</v>
      </c>
      <c r="I5645" s="1" t="s">
        <v>24982</v>
      </c>
      <c r="J5645" s="1" t="s">
        <v>49</v>
      </c>
      <c r="K5645" s="1" t="s">
        <v>24985</v>
      </c>
      <c r="L5645" s="1" t="s">
        <v>24982</v>
      </c>
      <c r="M5645" s="1" t="s">
        <v>51</v>
      </c>
      <c r="N5645" s="1" t="s">
        <v>52</v>
      </c>
      <c r="O5645" s="1" t="str">
        <f t="shared" si="617"/>
        <v>维持</v>
      </c>
      <c r="P5645" s="1" t="s">
        <v>53</v>
      </c>
      <c r="Q5645" s="1" t="s">
        <v>170</v>
      </c>
      <c r="R5645" s="1" t="s">
        <v>24875</v>
      </c>
      <c r="S5645" s="1" t="s">
        <v>24961</v>
      </c>
      <c r="T5645" s="1" t="s">
        <v>654</v>
      </c>
      <c r="U5645" s="1" t="s">
        <v>25472</v>
      </c>
      <c r="V5645" s="1" t="s">
        <v>654</v>
      </c>
      <c r="W5645" s="1" t="s">
        <v>58</v>
      </c>
      <c r="X5645" s="1" t="s">
        <v>59</v>
      </c>
      <c r="Y5645" s="1" t="s">
        <v>69</v>
      </c>
      <c r="Z5645" s="1" t="s">
        <v>69</v>
      </c>
      <c r="AA5645" s="1" t="s">
        <v>69</v>
      </c>
      <c r="AB5645" s="1" t="s">
        <v>61</v>
      </c>
      <c r="AC5645" s="1" t="s">
        <v>89</v>
      </c>
      <c r="AD5645" s="1" t="s">
        <v>27597</v>
      </c>
      <c r="AE5645" s="1"/>
      <c r="AF5645" s="1" t="s">
        <v>72</v>
      </c>
      <c r="AG5645" s="1">
        <v>19990101</v>
      </c>
      <c r="AH5645" s="1" t="str">
        <f t="shared" si="618"/>
        <v>199901</v>
      </c>
      <c r="AI5645" s="1">
        <v>20121229</v>
      </c>
      <c r="AJ5645" s="1"/>
      <c r="AK5645" s="1"/>
      <c r="AL5645" s="1">
        <v>120</v>
      </c>
      <c r="AM5645" s="1"/>
      <c r="AN5645" s="1">
        <v>120</v>
      </c>
      <c r="AO5645" s="1"/>
      <c r="AP5645" s="1">
        <v>20130131</v>
      </c>
      <c r="AQ5645" s="1">
        <v>20121229</v>
      </c>
      <c r="AR5645" s="1">
        <v>20130930</v>
      </c>
      <c r="AS5645" s="1" t="s">
        <v>64</v>
      </c>
      <c r="AT5645" s="1"/>
      <c r="AU5645" s="1"/>
      <c r="AV5645">
        <v>120</v>
      </c>
      <c r="AW5645" s="5" t="str">
        <f t="shared" si="619"/>
        <v>&gt;20万</v>
      </c>
      <c r="AX5645">
        <v>2086.5918999999999</v>
      </c>
      <c r="AY5645">
        <v>6</v>
      </c>
      <c r="AZ5645">
        <v>4418.1572300000007</v>
      </c>
      <c r="BA5645">
        <v>12</v>
      </c>
      <c r="BB5645">
        <v>347.76531666666665</v>
      </c>
      <c r="BC5645" s="3" t="str">
        <f t="shared" si="620"/>
        <v>重点商场</v>
      </c>
      <c r="BD5645" s="4" t="s">
        <v>27584</v>
      </c>
      <c r="BE5645">
        <f t="shared" si="621"/>
        <v>368.17976916666674</v>
      </c>
      <c r="BF5645" s="4" t="str">
        <f t="shared" si="622"/>
        <v>&gt;20万</v>
      </c>
      <c r="BG5645" t="e">
        <v>#N/A</v>
      </c>
      <c r="BH5645" s="4" t="e">
        <v>#N/A</v>
      </c>
    </row>
    <row r="5646" spans="1:60">
      <c r="A5646" s="1" t="s">
        <v>25477</v>
      </c>
      <c r="B5646" s="1" t="s">
        <v>25478</v>
      </c>
      <c r="C5646" s="1" t="s">
        <v>25479</v>
      </c>
      <c r="D5646" s="1" t="s">
        <v>25480</v>
      </c>
      <c r="E5646" s="1" t="s">
        <v>24981</v>
      </c>
      <c r="F5646" s="1" t="s">
        <v>24982</v>
      </c>
      <c r="G5646" s="1" t="s">
        <v>49</v>
      </c>
      <c r="H5646" s="1" t="s">
        <v>24981</v>
      </c>
      <c r="I5646" s="1" t="s">
        <v>24982</v>
      </c>
      <c r="J5646" s="1" t="s">
        <v>49</v>
      </c>
      <c r="K5646" s="1" t="s">
        <v>24985</v>
      </c>
      <c r="L5646" s="1" t="s">
        <v>24982</v>
      </c>
      <c r="M5646" s="1" t="s">
        <v>51</v>
      </c>
      <c r="N5646" s="1" t="s">
        <v>209</v>
      </c>
      <c r="O5646" s="1" t="str">
        <f t="shared" si="617"/>
        <v>关闭</v>
      </c>
      <c r="P5646" s="1" t="s">
        <v>53</v>
      </c>
      <c r="Q5646" s="1" t="s">
        <v>170</v>
      </c>
      <c r="R5646" s="1" t="s">
        <v>24875</v>
      </c>
      <c r="S5646" s="1" t="s">
        <v>24961</v>
      </c>
      <c r="T5646" s="1" t="s">
        <v>654</v>
      </c>
      <c r="U5646" s="1" t="s">
        <v>25472</v>
      </c>
      <c r="V5646" s="1" t="s">
        <v>654</v>
      </c>
      <c r="W5646" s="1" t="s">
        <v>58</v>
      </c>
      <c r="X5646" s="1" t="s">
        <v>173</v>
      </c>
      <c r="Y5646" s="1" t="s">
        <v>69</v>
      </c>
      <c r="Z5646" s="1" t="s">
        <v>69</v>
      </c>
      <c r="AA5646" s="1" t="s">
        <v>69</v>
      </c>
      <c r="AB5646" s="1" t="s">
        <v>61</v>
      </c>
      <c r="AC5646" s="1" t="s">
        <v>341</v>
      </c>
      <c r="AD5646" s="1" t="s">
        <v>27597</v>
      </c>
      <c r="AE5646" s="1" t="s">
        <v>71</v>
      </c>
      <c r="AF5646" s="1" t="s">
        <v>72</v>
      </c>
      <c r="AG5646" s="1">
        <v>20040511</v>
      </c>
      <c r="AH5646" s="1" t="str">
        <f t="shared" si="618"/>
        <v>200405</v>
      </c>
      <c r="AI5646" s="1">
        <v>20141026</v>
      </c>
      <c r="AJ5646" s="1">
        <v>20150605</v>
      </c>
      <c r="AK5646" s="1" t="s">
        <v>538</v>
      </c>
      <c r="AL5646" s="1">
        <v>120</v>
      </c>
      <c r="AM5646" s="1"/>
      <c r="AN5646" s="1">
        <v>150</v>
      </c>
      <c r="AO5646" s="1"/>
      <c r="AP5646" s="1">
        <v>20141103</v>
      </c>
      <c r="AQ5646" s="1">
        <v>20141026</v>
      </c>
      <c r="AR5646" s="1">
        <v>20141231</v>
      </c>
      <c r="AS5646" s="1" t="s">
        <v>64</v>
      </c>
      <c r="AT5646" s="1">
        <v>1</v>
      </c>
      <c r="AU5646" s="1" t="s">
        <v>1638</v>
      </c>
      <c r="AV5646">
        <v>120</v>
      </c>
      <c r="AW5646" s="5" t="str">
        <f t="shared" si="619"/>
        <v>&gt;20万</v>
      </c>
      <c r="AX5646">
        <v>922.57787000000008</v>
      </c>
      <c r="AY5646">
        <v>4</v>
      </c>
      <c r="AZ5646">
        <v>3097.2576999999997</v>
      </c>
      <c r="BA5646">
        <v>11</v>
      </c>
      <c r="BB5646">
        <v>230.64446750000002</v>
      </c>
      <c r="BC5646" s="3" t="str">
        <f t="shared" si="620"/>
        <v>主力上场</v>
      </c>
      <c r="BD5646" s="4" t="s">
        <v>27584</v>
      </c>
      <c r="BE5646">
        <f t="shared" si="621"/>
        <v>281.56888181818181</v>
      </c>
      <c r="BF5646" s="4" t="str">
        <f t="shared" si="622"/>
        <v>&gt;20万</v>
      </c>
      <c r="BG5646" t="e">
        <v>#N/A</v>
      </c>
      <c r="BH5646" s="4" t="e">
        <v>#N/A</v>
      </c>
    </row>
    <row r="5647" spans="1:60">
      <c r="A5647" s="1" t="s">
        <v>25481</v>
      </c>
      <c r="B5647" s="1" t="s">
        <v>25482</v>
      </c>
      <c r="C5647" s="1" t="s">
        <v>15654</v>
      </c>
      <c r="D5647" s="1" t="s">
        <v>25483</v>
      </c>
      <c r="E5647" s="1" t="s">
        <v>24981</v>
      </c>
      <c r="F5647" s="1" t="s">
        <v>24982</v>
      </c>
      <c r="G5647" s="1" t="s">
        <v>49</v>
      </c>
      <c r="H5647" s="1" t="s">
        <v>25484</v>
      </c>
      <c r="I5647" s="1" t="s">
        <v>25485</v>
      </c>
      <c r="J5647" s="1" t="s">
        <v>159</v>
      </c>
      <c r="K5647" s="1" t="s">
        <v>24985</v>
      </c>
      <c r="L5647" s="1" t="s">
        <v>24982</v>
      </c>
      <c r="M5647" s="1" t="s">
        <v>51</v>
      </c>
      <c r="N5647" s="1" t="s">
        <v>52</v>
      </c>
      <c r="O5647" s="1" t="str">
        <f t="shared" si="617"/>
        <v>维持</v>
      </c>
      <c r="P5647" s="1" t="s">
        <v>53</v>
      </c>
      <c r="Q5647" s="1" t="s">
        <v>170</v>
      </c>
      <c r="R5647" s="1" t="s">
        <v>24875</v>
      </c>
      <c r="S5647" s="1" t="s">
        <v>24961</v>
      </c>
      <c r="T5647" s="1" t="s">
        <v>654</v>
      </c>
      <c r="U5647" s="1" t="s">
        <v>25486</v>
      </c>
      <c r="V5647" s="1" t="s">
        <v>133</v>
      </c>
      <c r="W5647" s="1" t="s">
        <v>58</v>
      </c>
      <c r="X5647" s="1" t="s">
        <v>173</v>
      </c>
      <c r="Y5647" s="1" t="s">
        <v>60</v>
      </c>
      <c r="Z5647" s="1" t="s">
        <v>60</v>
      </c>
      <c r="AA5647" s="1" t="s">
        <v>60</v>
      </c>
      <c r="AB5647" s="1" t="s">
        <v>162</v>
      </c>
      <c r="AC5647" s="1" t="s">
        <v>292</v>
      </c>
      <c r="AD5647" s="1" t="s">
        <v>78</v>
      </c>
      <c r="AE5647" s="1" t="s">
        <v>83</v>
      </c>
      <c r="AF5647" s="1"/>
      <c r="AG5647" s="1">
        <v>19990101</v>
      </c>
      <c r="AH5647" s="1" t="str">
        <f t="shared" si="618"/>
        <v>199901</v>
      </c>
      <c r="AI5647" s="1">
        <v>20110501</v>
      </c>
      <c r="AJ5647" s="1"/>
      <c r="AK5647" s="1"/>
      <c r="AL5647" s="1">
        <v>78</v>
      </c>
      <c r="AM5647" s="1"/>
      <c r="AN5647" s="1">
        <v>78</v>
      </c>
      <c r="AO5647" s="1"/>
      <c r="AP5647" s="1">
        <v>20111212</v>
      </c>
      <c r="AQ5647" s="1">
        <v>20111001</v>
      </c>
      <c r="AR5647" s="1">
        <v>20120930</v>
      </c>
      <c r="AS5647" s="1" t="s">
        <v>180</v>
      </c>
      <c r="AT5647" s="1"/>
      <c r="AU5647" s="1"/>
      <c r="AV5647">
        <v>78</v>
      </c>
      <c r="AW5647" s="5" t="str">
        <f t="shared" si="619"/>
        <v>&lt;7万</v>
      </c>
      <c r="AX5647">
        <v>502.18224000000004</v>
      </c>
      <c r="AY5647">
        <v>7</v>
      </c>
      <c r="AZ5647">
        <v>559.45172000000002</v>
      </c>
      <c r="BA5647">
        <v>12</v>
      </c>
      <c r="BB5647">
        <v>71.740320000000011</v>
      </c>
      <c r="BC5647" s="3" t="str">
        <f t="shared" si="620"/>
        <v>其他商场</v>
      </c>
      <c r="BD5647" s="4" t="s">
        <v>27587</v>
      </c>
      <c r="BE5647">
        <f t="shared" si="621"/>
        <v>46.620976666666671</v>
      </c>
      <c r="BF5647" s="4" t="str">
        <f t="shared" si="622"/>
        <v>&lt;7万</v>
      </c>
      <c r="BG5647" t="e">
        <v>#N/A</v>
      </c>
      <c r="BH5647" s="4" t="e">
        <v>#N/A</v>
      </c>
    </row>
    <row r="5648" spans="1:60">
      <c r="A5648" s="1" t="s">
        <v>25487</v>
      </c>
      <c r="B5648" s="1" t="s">
        <v>25488</v>
      </c>
      <c r="C5648" s="1" t="s">
        <v>25488</v>
      </c>
      <c r="D5648" s="1" t="s">
        <v>25489</v>
      </c>
      <c r="E5648" s="1" t="s">
        <v>24981</v>
      </c>
      <c r="F5648" s="1" t="s">
        <v>24982</v>
      </c>
      <c r="G5648" s="1" t="s">
        <v>49</v>
      </c>
      <c r="H5648" s="1" t="s">
        <v>25490</v>
      </c>
      <c r="I5648" s="1" t="s">
        <v>25491</v>
      </c>
      <c r="J5648" s="1" t="s">
        <v>159</v>
      </c>
      <c r="K5648" s="1" t="s">
        <v>24985</v>
      </c>
      <c r="L5648" s="1" t="s">
        <v>24982</v>
      </c>
      <c r="M5648" s="1" t="s">
        <v>51</v>
      </c>
      <c r="N5648" s="1" t="s">
        <v>52</v>
      </c>
      <c r="O5648" s="1" t="str">
        <f t="shared" si="617"/>
        <v>维持</v>
      </c>
      <c r="P5648" s="1" t="s">
        <v>53</v>
      </c>
      <c r="Q5648" s="1" t="s">
        <v>170</v>
      </c>
      <c r="R5648" s="1" t="s">
        <v>24875</v>
      </c>
      <c r="S5648" s="1" t="s">
        <v>24961</v>
      </c>
      <c r="T5648" s="1" t="s">
        <v>654</v>
      </c>
      <c r="U5648" s="1" t="s">
        <v>25492</v>
      </c>
      <c r="V5648" s="1" t="s">
        <v>355</v>
      </c>
      <c r="W5648" s="1" t="s">
        <v>58</v>
      </c>
      <c r="X5648" s="1" t="s">
        <v>173</v>
      </c>
      <c r="Y5648" s="1" t="s">
        <v>88</v>
      </c>
      <c r="Z5648" s="1" t="s">
        <v>88</v>
      </c>
      <c r="AA5648" s="1" t="s">
        <v>88</v>
      </c>
      <c r="AB5648" s="1" t="s">
        <v>162</v>
      </c>
      <c r="AC5648" s="1" t="s">
        <v>292</v>
      </c>
      <c r="AD5648" s="1" t="s">
        <v>293</v>
      </c>
      <c r="AE5648" s="1" t="s">
        <v>83</v>
      </c>
      <c r="AF5648" s="1"/>
      <c r="AG5648" s="1">
        <v>20040726</v>
      </c>
      <c r="AH5648" s="1" t="str">
        <f t="shared" si="618"/>
        <v>200407</v>
      </c>
      <c r="AI5648" s="1">
        <v>20070415</v>
      </c>
      <c r="AJ5648" s="1"/>
      <c r="AK5648" s="1"/>
      <c r="AL5648" s="1">
        <v>75</v>
      </c>
      <c r="AM5648" s="1"/>
      <c r="AN5648" s="1">
        <v>90</v>
      </c>
      <c r="AO5648" s="1"/>
      <c r="AP5648" s="1">
        <v>20111221</v>
      </c>
      <c r="AQ5648" s="1">
        <v>20111001</v>
      </c>
      <c r="AR5648" s="1">
        <v>20120930</v>
      </c>
      <c r="AS5648" s="1" t="s">
        <v>180</v>
      </c>
      <c r="AT5648" s="1"/>
      <c r="AU5648" s="1"/>
      <c r="AV5648">
        <v>75</v>
      </c>
      <c r="AW5648" s="5" t="str">
        <f t="shared" si="619"/>
        <v>&gt;7万</v>
      </c>
      <c r="AX5648">
        <v>830.89044000000013</v>
      </c>
      <c r="AY5648">
        <v>7</v>
      </c>
      <c r="AZ5648">
        <v>1018.6348999999999</v>
      </c>
      <c r="BA5648">
        <v>12</v>
      </c>
      <c r="BB5648">
        <v>118.69863428571431</v>
      </c>
      <c r="BC5648" s="3" t="str">
        <f t="shared" si="620"/>
        <v>其他商场</v>
      </c>
      <c r="BD5648" s="4" t="s">
        <v>27585</v>
      </c>
      <c r="BE5648">
        <f t="shared" si="621"/>
        <v>84.886241666666663</v>
      </c>
      <c r="BF5648" s="4" t="str">
        <f t="shared" si="622"/>
        <v>&gt;7万</v>
      </c>
      <c r="BG5648" t="e">
        <v>#N/A</v>
      </c>
      <c r="BH5648" s="4" t="e">
        <v>#N/A</v>
      </c>
    </row>
    <row r="5649" spans="1:60">
      <c r="A5649" s="1" t="s">
        <v>25493</v>
      </c>
      <c r="B5649" s="1" t="s">
        <v>25494</v>
      </c>
      <c r="C5649" s="1" t="s">
        <v>25495</v>
      </c>
      <c r="D5649" s="1" t="s">
        <v>25496</v>
      </c>
      <c r="E5649" s="1" t="s">
        <v>24905</v>
      </c>
      <c r="F5649" s="1" t="s">
        <v>24906</v>
      </c>
      <c r="G5649" s="1" t="s">
        <v>129</v>
      </c>
      <c r="H5649" s="1" t="s">
        <v>25497</v>
      </c>
      <c r="I5649" s="1" t="s">
        <v>25498</v>
      </c>
      <c r="J5649" s="1" t="s">
        <v>159</v>
      </c>
      <c r="K5649" s="1" t="s">
        <v>24909</v>
      </c>
      <c r="L5649" s="1" t="s">
        <v>24906</v>
      </c>
      <c r="M5649" s="1" t="s">
        <v>1734</v>
      </c>
      <c r="N5649" s="1" t="s">
        <v>52</v>
      </c>
      <c r="O5649" s="1" t="str">
        <f t="shared" si="617"/>
        <v>维持</v>
      </c>
      <c r="P5649" s="1" t="s">
        <v>53</v>
      </c>
      <c r="Q5649" s="1" t="s">
        <v>170</v>
      </c>
      <c r="R5649" s="1" t="s">
        <v>24875</v>
      </c>
      <c r="S5649" s="1" t="s">
        <v>24961</v>
      </c>
      <c r="T5649" s="1" t="s">
        <v>654</v>
      </c>
      <c r="U5649" s="1" t="s">
        <v>25268</v>
      </c>
      <c r="V5649" s="1" t="s">
        <v>682</v>
      </c>
      <c r="W5649" s="1" t="s">
        <v>58</v>
      </c>
      <c r="X5649" s="1" t="s">
        <v>173</v>
      </c>
      <c r="Y5649" s="1" t="s">
        <v>60</v>
      </c>
      <c r="Z5649" s="1" t="s">
        <v>60</v>
      </c>
      <c r="AA5649" s="1" t="s">
        <v>60</v>
      </c>
      <c r="AB5649" s="1" t="s">
        <v>162</v>
      </c>
      <c r="AC5649" s="1" t="s">
        <v>292</v>
      </c>
      <c r="AD5649" s="1" t="s">
        <v>78</v>
      </c>
      <c r="AE5649" s="1" t="s">
        <v>83</v>
      </c>
      <c r="AF5649" s="1"/>
      <c r="AG5649" s="1">
        <v>20010501</v>
      </c>
      <c r="AH5649" s="1" t="str">
        <f t="shared" si="618"/>
        <v>200105</v>
      </c>
      <c r="AI5649" s="1">
        <v>20110531</v>
      </c>
      <c r="AJ5649" s="1"/>
      <c r="AK5649" s="1"/>
      <c r="AL5649" s="1">
        <v>59</v>
      </c>
      <c r="AM5649" s="1"/>
      <c r="AN5649" s="1">
        <v>59</v>
      </c>
      <c r="AO5649" s="1"/>
      <c r="AP5649" s="1">
        <v>20120209</v>
      </c>
      <c r="AQ5649" s="1">
        <v>20111001</v>
      </c>
      <c r="AR5649" s="1">
        <v>20120323</v>
      </c>
      <c r="AS5649" s="1" t="s">
        <v>180</v>
      </c>
      <c r="AT5649" s="1"/>
      <c r="AU5649" s="1"/>
      <c r="AV5649">
        <v>59</v>
      </c>
      <c r="AW5649" s="5" t="str">
        <f t="shared" si="619"/>
        <v>&lt;7万</v>
      </c>
      <c r="AX5649">
        <v>247.94975999999997</v>
      </c>
      <c r="AY5649">
        <v>7</v>
      </c>
      <c r="AZ5649">
        <v>680.21405000000004</v>
      </c>
      <c r="BA5649">
        <v>12</v>
      </c>
      <c r="BB5649">
        <v>35.421394285714278</v>
      </c>
      <c r="BC5649" s="3" t="str">
        <f t="shared" si="620"/>
        <v>其他商场</v>
      </c>
      <c r="BD5649" s="4" t="s">
        <v>27586</v>
      </c>
      <c r="BE5649">
        <f t="shared" si="621"/>
        <v>56.68450416666667</v>
      </c>
      <c r="BF5649" s="4" t="str">
        <f t="shared" si="622"/>
        <v>&lt;7万</v>
      </c>
      <c r="BG5649" t="e">
        <v>#N/A</v>
      </c>
      <c r="BH5649" s="4" t="e">
        <v>#N/A</v>
      </c>
    </row>
    <row r="5650" spans="1:60">
      <c r="A5650" s="1" t="s">
        <v>25499</v>
      </c>
      <c r="B5650" s="1" t="s">
        <v>25500</v>
      </c>
      <c r="C5650" s="1" t="s">
        <v>25501</v>
      </c>
      <c r="D5650" s="1" t="s">
        <v>25502</v>
      </c>
      <c r="E5650" s="1" t="s">
        <v>24889</v>
      </c>
      <c r="F5650" s="1" t="s">
        <v>24890</v>
      </c>
      <c r="G5650" s="1" t="s">
        <v>49</v>
      </c>
      <c r="H5650" s="1" t="s">
        <v>24889</v>
      </c>
      <c r="I5650" s="1" t="s">
        <v>24890</v>
      </c>
      <c r="J5650" s="1" t="s">
        <v>49</v>
      </c>
      <c r="K5650" s="1" t="s">
        <v>24891</v>
      </c>
      <c r="L5650" s="1" t="s">
        <v>24890</v>
      </c>
      <c r="M5650" s="1" t="s">
        <v>51</v>
      </c>
      <c r="N5650" s="1" t="s">
        <v>52</v>
      </c>
      <c r="O5650" s="1" t="str">
        <f t="shared" si="617"/>
        <v>维持</v>
      </c>
      <c r="P5650" s="1" t="s">
        <v>53</v>
      </c>
      <c r="Q5650" s="1" t="s">
        <v>170</v>
      </c>
      <c r="R5650" s="1" t="s">
        <v>24875</v>
      </c>
      <c r="S5650" s="1" t="s">
        <v>24892</v>
      </c>
      <c r="T5650" s="1" t="s">
        <v>654</v>
      </c>
      <c r="U5650" s="1" t="s">
        <v>25503</v>
      </c>
      <c r="V5650" s="1" t="s">
        <v>654</v>
      </c>
      <c r="W5650" s="1" t="s">
        <v>58</v>
      </c>
      <c r="X5650" s="1" t="s">
        <v>59</v>
      </c>
      <c r="Y5650" s="1" t="s">
        <v>76</v>
      </c>
      <c r="Z5650" s="1" t="s">
        <v>77</v>
      </c>
      <c r="AA5650" s="1" t="s">
        <v>77</v>
      </c>
      <c r="AB5650" s="1" t="s">
        <v>61</v>
      </c>
      <c r="AC5650" s="1" t="s">
        <v>89</v>
      </c>
      <c r="AD5650" s="1" t="s">
        <v>27597</v>
      </c>
      <c r="AE5650" s="1"/>
      <c r="AF5650" s="1" t="s">
        <v>72</v>
      </c>
      <c r="AG5650" s="1">
        <v>19900101</v>
      </c>
      <c r="AH5650" s="1" t="str">
        <f t="shared" si="618"/>
        <v>199001</v>
      </c>
      <c r="AI5650" s="1">
        <v>20121125</v>
      </c>
      <c r="AJ5650" s="1"/>
      <c r="AK5650" s="1"/>
      <c r="AL5650" s="1">
        <v>41</v>
      </c>
      <c r="AM5650" s="1"/>
      <c r="AN5650" s="1">
        <v>41</v>
      </c>
      <c r="AO5650" s="1"/>
      <c r="AP5650" s="1">
        <v>20130514</v>
      </c>
      <c r="AQ5650" s="1">
        <v>20130301</v>
      </c>
      <c r="AR5650" s="1">
        <v>20130831</v>
      </c>
      <c r="AS5650" s="1" t="s">
        <v>64</v>
      </c>
      <c r="AT5650" s="1"/>
      <c r="AU5650" s="1"/>
      <c r="AV5650">
        <v>41</v>
      </c>
      <c r="AW5650" s="5" t="str">
        <f t="shared" si="619"/>
        <v>&gt;10万</v>
      </c>
      <c r="AX5650">
        <v>880.01884000000007</v>
      </c>
      <c r="AY5650">
        <v>7</v>
      </c>
      <c r="AZ5650">
        <v>1981.24434</v>
      </c>
      <c r="BA5650">
        <v>12</v>
      </c>
      <c r="BB5650">
        <v>125.71697714285715</v>
      </c>
      <c r="BC5650" s="3" t="str">
        <f t="shared" si="620"/>
        <v>其他商场</v>
      </c>
      <c r="BD5650" s="4" t="s">
        <v>27585</v>
      </c>
      <c r="BE5650">
        <f t="shared" si="621"/>
        <v>165.10369499999999</v>
      </c>
      <c r="BF5650" s="4" t="str">
        <f t="shared" si="622"/>
        <v>&gt;10万</v>
      </c>
      <c r="BG5650" t="e">
        <v>#N/A</v>
      </c>
      <c r="BH5650" s="4" t="e">
        <v>#N/A</v>
      </c>
    </row>
    <row r="5651" spans="1:60">
      <c r="A5651" s="1" t="s">
        <v>25504</v>
      </c>
      <c r="B5651" s="1" t="s">
        <v>25505</v>
      </c>
      <c r="C5651" s="1" t="s">
        <v>25506</v>
      </c>
      <c r="D5651" s="1" t="s">
        <v>25507</v>
      </c>
      <c r="E5651" s="1" t="s">
        <v>24889</v>
      </c>
      <c r="F5651" s="1" t="s">
        <v>24890</v>
      </c>
      <c r="G5651" s="1" t="s">
        <v>49</v>
      </c>
      <c r="H5651" s="1" t="s">
        <v>24889</v>
      </c>
      <c r="I5651" s="1" t="s">
        <v>24890</v>
      </c>
      <c r="J5651" s="1" t="s">
        <v>49</v>
      </c>
      <c r="K5651" s="1" t="s">
        <v>24891</v>
      </c>
      <c r="L5651" s="1" t="s">
        <v>24890</v>
      </c>
      <c r="M5651" s="1" t="s">
        <v>51</v>
      </c>
      <c r="N5651" s="1" t="s">
        <v>52</v>
      </c>
      <c r="O5651" s="1" t="str">
        <f t="shared" si="617"/>
        <v>维持</v>
      </c>
      <c r="P5651" s="1" t="s">
        <v>53</v>
      </c>
      <c r="Q5651" s="1" t="s">
        <v>170</v>
      </c>
      <c r="R5651" s="1" t="s">
        <v>24875</v>
      </c>
      <c r="S5651" s="1" t="s">
        <v>24892</v>
      </c>
      <c r="T5651" s="1" t="s">
        <v>654</v>
      </c>
      <c r="U5651" s="1" t="s">
        <v>25503</v>
      </c>
      <c r="V5651" s="1" t="s">
        <v>654</v>
      </c>
      <c r="W5651" s="1" t="s">
        <v>58</v>
      </c>
      <c r="X5651" s="1" t="s">
        <v>59</v>
      </c>
      <c r="Y5651" s="1" t="s">
        <v>76</v>
      </c>
      <c r="Z5651" s="1" t="s">
        <v>77</v>
      </c>
      <c r="AA5651" s="1" t="s">
        <v>77</v>
      </c>
      <c r="AB5651" s="1" t="s">
        <v>61</v>
      </c>
      <c r="AC5651" s="1" t="s">
        <v>89</v>
      </c>
      <c r="AD5651" s="1" t="s">
        <v>27597</v>
      </c>
      <c r="AE5651" s="1" t="s">
        <v>71</v>
      </c>
      <c r="AF5651" s="1" t="s">
        <v>72</v>
      </c>
      <c r="AG5651" s="1">
        <v>20010601</v>
      </c>
      <c r="AH5651" s="1" t="str">
        <f t="shared" si="618"/>
        <v>200106</v>
      </c>
      <c r="AI5651" s="1">
        <v>20130812</v>
      </c>
      <c r="AJ5651" s="1"/>
      <c r="AK5651" s="1"/>
      <c r="AL5651" s="1">
        <v>50</v>
      </c>
      <c r="AM5651" s="1"/>
      <c r="AN5651" s="1">
        <v>50</v>
      </c>
      <c r="AO5651" s="1"/>
      <c r="AP5651" s="1">
        <v>20140109</v>
      </c>
      <c r="AQ5651" s="1">
        <v>20130812</v>
      </c>
      <c r="AR5651" s="1">
        <v>20140731</v>
      </c>
      <c r="AS5651" s="1" t="s">
        <v>64</v>
      </c>
      <c r="AT5651" s="1"/>
      <c r="AU5651" s="1"/>
      <c r="AV5651">
        <v>50</v>
      </c>
      <c r="AW5651" s="5" t="str">
        <f t="shared" si="619"/>
        <v>&gt;10万</v>
      </c>
      <c r="AX5651">
        <v>1055.12105</v>
      </c>
      <c r="AY5651">
        <v>7</v>
      </c>
      <c r="AZ5651">
        <v>1623.53298</v>
      </c>
      <c r="BA5651">
        <v>12</v>
      </c>
      <c r="BB5651">
        <v>150.73157857142857</v>
      </c>
      <c r="BC5651" s="3" t="str">
        <f t="shared" si="620"/>
        <v>常规商场</v>
      </c>
      <c r="BD5651" s="4" t="s">
        <v>27585</v>
      </c>
      <c r="BE5651">
        <f t="shared" si="621"/>
        <v>135.29441499999999</v>
      </c>
      <c r="BF5651" s="4" t="str">
        <f t="shared" si="622"/>
        <v>&gt;10万</v>
      </c>
      <c r="BG5651" t="e">
        <v>#N/A</v>
      </c>
      <c r="BH5651" s="4" t="e">
        <v>#N/A</v>
      </c>
    </row>
    <row r="5652" spans="1:60">
      <c r="A5652" s="1" t="s">
        <v>25508</v>
      </c>
      <c r="B5652" s="1" t="s">
        <v>25509</v>
      </c>
      <c r="C5652" s="1" t="s">
        <v>25510</v>
      </c>
      <c r="D5652" s="1" t="s">
        <v>25511</v>
      </c>
      <c r="E5652" s="1" t="s">
        <v>24889</v>
      </c>
      <c r="F5652" s="1" t="s">
        <v>24890</v>
      </c>
      <c r="G5652" s="1" t="s">
        <v>49</v>
      </c>
      <c r="H5652" s="1" t="s">
        <v>24889</v>
      </c>
      <c r="I5652" s="1" t="s">
        <v>24890</v>
      </c>
      <c r="J5652" s="1" t="s">
        <v>49</v>
      </c>
      <c r="K5652" s="1" t="s">
        <v>24891</v>
      </c>
      <c r="L5652" s="1" t="s">
        <v>24890</v>
      </c>
      <c r="M5652" s="1" t="s">
        <v>51</v>
      </c>
      <c r="N5652" s="1" t="s">
        <v>52</v>
      </c>
      <c r="O5652" s="1" t="str">
        <f t="shared" si="617"/>
        <v>维持</v>
      </c>
      <c r="P5652" s="1" t="s">
        <v>53</v>
      </c>
      <c r="Q5652" s="1" t="s">
        <v>170</v>
      </c>
      <c r="R5652" s="1" t="s">
        <v>24875</v>
      </c>
      <c r="S5652" s="1" t="s">
        <v>24892</v>
      </c>
      <c r="T5652" s="1" t="s">
        <v>654</v>
      </c>
      <c r="U5652" s="1" t="s">
        <v>25512</v>
      </c>
      <c r="V5652" s="1" t="s">
        <v>682</v>
      </c>
      <c r="W5652" s="1" t="s">
        <v>58</v>
      </c>
      <c r="X5652" s="1" t="s">
        <v>59</v>
      </c>
      <c r="Y5652" s="1" t="s">
        <v>76</v>
      </c>
      <c r="Z5652" s="1" t="s">
        <v>77</v>
      </c>
      <c r="AA5652" s="1" t="s">
        <v>77</v>
      </c>
      <c r="AB5652" s="1" t="s">
        <v>61</v>
      </c>
      <c r="AC5652" s="1" t="s">
        <v>325</v>
      </c>
      <c r="AD5652" s="1" t="s">
        <v>27597</v>
      </c>
      <c r="AE5652" s="1"/>
      <c r="AF5652" s="1" t="s">
        <v>72</v>
      </c>
      <c r="AG5652" s="1">
        <v>20030501</v>
      </c>
      <c r="AH5652" s="1" t="str">
        <f t="shared" si="618"/>
        <v>200305</v>
      </c>
      <c r="AI5652" s="1">
        <v>20120616</v>
      </c>
      <c r="AJ5652" s="1"/>
      <c r="AK5652" s="1"/>
      <c r="AL5652" s="1">
        <v>83</v>
      </c>
      <c r="AM5652" s="1"/>
      <c r="AN5652" s="1">
        <v>83</v>
      </c>
      <c r="AO5652" s="1"/>
      <c r="AP5652" s="1">
        <v>20120428</v>
      </c>
      <c r="AQ5652" s="1">
        <v>20120331</v>
      </c>
      <c r="AR5652" s="1">
        <v>20120930</v>
      </c>
      <c r="AS5652" s="1" t="s">
        <v>64</v>
      </c>
      <c r="AT5652" s="1"/>
      <c r="AU5652" s="1"/>
      <c r="AV5652">
        <v>83</v>
      </c>
      <c r="AW5652" s="5" t="str">
        <f t="shared" si="619"/>
        <v>&gt;10万</v>
      </c>
      <c r="AX5652">
        <v>927.52439000000004</v>
      </c>
      <c r="AY5652">
        <v>7</v>
      </c>
      <c r="AZ5652">
        <v>1321.43685</v>
      </c>
      <c r="BA5652">
        <v>12</v>
      </c>
      <c r="BB5652">
        <v>132.50348428571428</v>
      </c>
      <c r="BC5652" s="3" t="str">
        <f t="shared" si="620"/>
        <v>常规商场</v>
      </c>
      <c r="BD5652" s="4" t="s">
        <v>27585</v>
      </c>
      <c r="BE5652">
        <f t="shared" si="621"/>
        <v>110.1197375</v>
      </c>
      <c r="BF5652" s="4" t="str">
        <f t="shared" si="622"/>
        <v>&gt;10万</v>
      </c>
      <c r="BG5652" t="e">
        <v>#N/A</v>
      </c>
      <c r="BH5652" s="4" t="e">
        <v>#N/A</v>
      </c>
    </row>
    <row r="5653" spans="1:60">
      <c r="A5653" s="1" t="s">
        <v>25513</v>
      </c>
      <c r="B5653" s="1" t="s">
        <v>25514</v>
      </c>
      <c r="C5653" s="1" t="s">
        <v>25515</v>
      </c>
      <c r="D5653" s="1" t="s">
        <v>25516</v>
      </c>
      <c r="E5653" s="1" t="s">
        <v>24889</v>
      </c>
      <c r="F5653" s="1" t="s">
        <v>24890</v>
      </c>
      <c r="G5653" s="1" t="s">
        <v>49</v>
      </c>
      <c r="H5653" s="1" t="s">
        <v>24889</v>
      </c>
      <c r="I5653" s="1" t="s">
        <v>24890</v>
      </c>
      <c r="J5653" s="1" t="s">
        <v>49</v>
      </c>
      <c r="K5653" s="1" t="s">
        <v>24891</v>
      </c>
      <c r="L5653" s="1" t="s">
        <v>24890</v>
      </c>
      <c r="M5653" s="1" t="s">
        <v>51</v>
      </c>
      <c r="N5653" s="1" t="s">
        <v>52</v>
      </c>
      <c r="O5653" s="1" t="str">
        <f t="shared" si="617"/>
        <v>维持</v>
      </c>
      <c r="P5653" s="1" t="s">
        <v>53</v>
      </c>
      <c r="Q5653" s="1" t="s">
        <v>170</v>
      </c>
      <c r="R5653" s="1" t="s">
        <v>24875</v>
      </c>
      <c r="S5653" s="1" t="s">
        <v>24892</v>
      </c>
      <c r="T5653" s="1" t="s">
        <v>654</v>
      </c>
      <c r="U5653" s="1" t="s">
        <v>25374</v>
      </c>
      <c r="V5653" s="1" t="s">
        <v>654</v>
      </c>
      <c r="W5653" s="1" t="s">
        <v>58</v>
      </c>
      <c r="X5653" s="1" t="s">
        <v>59</v>
      </c>
      <c r="Y5653" s="1" t="s">
        <v>88</v>
      </c>
      <c r="Z5653" s="1" t="s">
        <v>88</v>
      </c>
      <c r="AA5653" s="1" t="s">
        <v>88</v>
      </c>
      <c r="AB5653" s="1" t="s">
        <v>61</v>
      </c>
      <c r="AC5653" s="1" t="s">
        <v>82</v>
      </c>
      <c r="AD5653" s="1" t="s">
        <v>78</v>
      </c>
      <c r="AE5653" s="1" t="s">
        <v>71</v>
      </c>
      <c r="AF5653" s="1" t="s">
        <v>72</v>
      </c>
      <c r="AG5653" s="1">
        <v>19990101</v>
      </c>
      <c r="AH5653" s="1" t="str">
        <f t="shared" si="618"/>
        <v>199901</v>
      </c>
      <c r="AI5653" s="1">
        <v>20110826</v>
      </c>
      <c r="AJ5653" s="1"/>
      <c r="AK5653" s="1"/>
      <c r="AL5653" s="1">
        <v>95</v>
      </c>
      <c r="AM5653" s="1"/>
      <c r="AN5653" s="1">
        <v>95</v>
      </c>
      <c r="AO5653" s="1"/>
      <c r="AP5653" s="1">
        <v>20120229</v>
      </c>
      <c r="AQ5653" s="1">
        <v>20110826</v>
      </c>
      <c r="AR5653" s="1">
        <v>20120731</v>
      </c>
      <c r="AS5653" s="1" t="s">
        <v>180</v>
      </c>
      <c r="AT5653" s="1"/>
      <c r="AU5653" s="1"/>
      <c r="AV5653">
        <v>95</v>
      </c>
      <c r="AW5653" s="5" t="str">
        <f t="shared" si="619"/>
        <v>&gt;7万</v>
      </c>
      <c r="AX5653">
        <v>545.70807000000002</v>
      </c>
      <c r="AY5653">
        <v>7</v>
      </c>
      <c r="AZ5653">
        <v>1028.4698899999999</v>
      </c>
      <c r="BA5653">
        <v>12</v>
      </c>
      <c r="BB5653">
        <v>77.958295714285711</v>
      </c>
      <c r="BC5653" s="3" t="str">
        <f t="shared" si="620"/>
        <v>其他商场</v>
      </c>
      <c r="BD5653" s="4" t="s">
        <v>27587</v>
      </c>
      <c r="BE5653">
        <f t="shared" si="621"/>
        <v>85.705824166666659</v>
      </c>
      <c r="BF5653" s="4" t="str">
        <f t="shared" si="622"/>
        <v>&gt;7万</v>
      </c>
      <c r="BG5653" t="e">
        <v>#N/A</v>
      </c>
      <c r="BH5653" s="4" t="e">
        <v>#N/A</v>
      </c>
    </row>
    <row r="5654" spans="1:60">
      <c r="A5654" s="1" t="s">
        <v>25517</v>
      </c>
      <c r="B5654" s="1" t="s">
        <v>25518</v>
      </c>
      <c r="C5654" s="1" t="s">
        <v>25519</v>
      </c>
      <c r="D5654" s="1" t="s">
        <v>25520</v>
      </c>
      <c r="E5654" s="1" t="s">
        <v>22883</v>
      </c>
      <c r="F5654" s="1" t="s">
        <v>16662</v>
      </c>
      <c r="G5654" s="1" t="s">
        <v>129</v>
      </c>
      <c r="H5654" s="1" t="s">
        <v>22883</v>
      </c>
      <c r="I5654" s="1" t="s">
        <v>16662</v>
      </c>
      <c r="J5654" s="1" t="s">
        <v>129</v>
      </c>
      <c r="K5654" s="1" t="s">
        <v>16661</v>
      </c>
      <c r="L5654" s="1" t="s">
        <v>16662</v>
      </c>
      <c r="M5654" s="1"/>
      <c r="N5654" s="1" t="s">
        <v>52</v>
      </c>
      <c r="O5654" s="1" t="str">
        <f t="shared" si="617"/>
        <v>维持</v>
      </c>
      <c r="P5654" s="1" t="s">
        <v>53</v>
      </c>
      <c r="Q5654" s="1" t="s">
        <v>170</v>
      </c>
      <c r="R5654" s="1" t="s">
        <v>24875</v>
      </c>
      <c r="S5654" s="1" t="s">
        <v>24899</v>
      </c>
      <c r="T5654" s="1" t="s">
        <v>133</v>
      </c>
      <c r="U5654" s="1" t="s">
        <v>25227</v>
      </c>
      <c r="V5654" s="1" t="s">
        <v>133</v>
      </c>
      <c r="W5654" s="1" t="s">
        <v>58</v>
      </c>
      <c r="X5654" s="1" t="s">
        <v>59</v>
      </c>
      <c r="Y5654" s="1" t="s">
        <v>76</v>
      </c>
      <c r="Z5654" s="1" t="s">
        <v>77</v>
      </c>
      <c r="AA5654" s="1" t="s">
        <v>77</v>
      </c>
      <c r="AB5654" s="1" t="s">
        <v>61</v>
      </c>
      <c r="AC5654" s="1" t="s">
        <v>325</v>
      </c>
      <c r="AD5654" s="1" t="s">
        <v>27597</v>
      </c>
      <c r="AE5654" s="1" t="s">
        <v>123</v>
      </c>
      <c r="AF5654" s="1" t="s">
        <v>72</v>
      </c>
      <c r="AG5654" s="1">
        <v>19900101</v>
      </c>
      <c r="AH5654" s="1" t="str">
        <f t="shared" si="618"/>
        <v>199001</v>
      </c>
      <c r="AI5654" s="1">
        <v>20131226</v>
      </c>
      <c r="AJ5654" s="1"/>
      <c r="AK5654" s="1"/>
      <c r="AL5654" s="1">
        <v>108</v>
      </c>
      <c r="AM5654" s="1"/>
      <c r="AN5654" s="1">
        <v>108</v>
      </c>
      <c r="AO5654" s="1"/>
      <c r="AP5654" s="1">
        <v>20140225</v>
      </c>
      <c r="AQ5654" s="1">
        <v>20131226</v>
      </c>
      <c r="AR5654" s="1">
        <v>20140930</v>
      </c>
      <c r="AS5654" s="1" t="s">
        <v>64</v>
      </c>
      <c r="AT5654" s="1"/>
      <c r="AU5654" s="1"/>
      <c r="AV5654">
        <v>108</v>
      </c>
      <c r="AW5654" s="5" t="str">
        <f t="shared" si="619"/>
        <v>&gt;10万</v>
      </c>
      <c r="AX5654">
        <v>902.94401999999991</v>
      </c>
      <c r="AY5654">
        <v>7</v>
      </c>
      <c r="AZ5654">
        <v>1250.30026</v>
      </c>
      <c r="BA5654">
        <v>12</v>
      </c>
      <c r="BB5654">
        <v>128.99200285714284</v>
      </c>
      <c r="BC5654" s="3" t="str">
        <f t="shared" si="620"/>
        <v>其他商场</v>
      </c>
      <c r="BD5654" s="4" t="s">
        <v>27585</v>
      </c>
      <c r="BE5654">
        <f t="shared" si="621"/>
        <v>104.19168833333333</v>
      </c>
      <c r="BF5654" s="4" t="str">
        <f t="shared" si="622"/>
        <v>&gt;10万</v>
      </c>
      <c r="BG5654" t="e">
        <v>#N/A</v>
      </c>
      <c r="BH5654" s="4" t="e">
        <v>#N/A</v>
      </c>
    </row>
    <row r="5655" spans="1:60">
      <c r="A5655" s="1" t="s">
        <v>25521</v>
      </c>
      <c r="B5655" s="1" t="s">
        <v>25522</v>
      </c>
      <c r="C5655" s="1" t="s">
        <v>25523</v>
      </c>
      <c r="D5655" s="1" t="s">
        <v>25524</v>
      </c>
      <c r="E5655" s="1" t="s">
        <v>22970</v>
      </c>
      <c r="F5655" s="1" t="s">
        <v>22971</v>
      </c>
      <c r="G5655" s="1" t="s">
        <v>129</v>
      </c>
      <c r="H5655" s="1" t="s">
        <v>22970</v>
      </c>
      <c r="I5655" s="1" t="s">
        <v>22971</v>
      </c>
      <c r="J5655" s="1" t="s">
        <v>129</v>
      </c>
      <c r="K5655" s="1" t="s">
        <v>16661</v>
      </c>
      <c r="L5655" s="1" t="s">
        <v>16662</v>
      </c>
      <c r="M5655" s="1"/>
      <c r="N5655" s="1" t="s">
        <v>52</v>
      </c>
      <c r="O5655" s="1" t="str">
        <f t="shared" si="617"/>
        <v>维持</v>
      </c>
      <c r="P5655" s="1" t="s">
        <v>53</v>
      </c>
      <c r="Q5655" s="1" t="s">
        <v>170</v>
      </c>
      <c r="R5655" s="1" t="s">
        <v>24875</v>
      </c>
      <c r="S5655" s="1" t="s">
        <v>24899</v>
      </c>
      <c r="T5655" s="1" t="s">
        <v>133</v>
      </c>
      <c r="U5655" s="1" t="s">
        <v>25227</v>
      </c>
      <c r="V5655" s="1" t="s">
        <v>133</v>
      </c>
      <c r="W5655" s="1" t="s">
        <v>58</v>
      </c>
      <c r="X5655" s="1" t="s">
        <v>173</v>
      </c>
      <c r="Y5655" s="1" t="s">
        <v>76</v>
      </c>
      <c r="Z5655" s="1" t="s">
        <v>77</v>
      </c>
      <c r="AA5655" s="1" t="s">
        <v>77</v>
      </c>
      <c r="AB5655" s="1" t="s">
        <v>61</v>
      </c>
      <c r="AC5655" s="1" t="s">
        <v>460</v>
      </c>
      <c r="AD5655" s="1" t="s">
        <v>78</v>
      </c>
      <c r="AE5655" s="1" t="s">
        <v>83</v>
      </c>
      <c r="AF5655" s="1"/>
      <c r="AG5655" s="1">
        <v>20031128</v>
      </c>
      <c r="AH5655" s="1" t="str">
        <f t="shared" si="618"/>
        <v>200311</v>
      </c>
      <c r="AI5655" s="1">
        <v>20090424</v>
      </c>
      <c r="AJ5655" s="1"/>
      <c r="AK5655" s="1"/>
      <c r="AL5655" s="1">
        <v>245</v>
      </c>
      <c r="AM5655" s="1"/>
      <c r="AN5655" s="1">
        <v>273</v>
      </c>
      <c r="AO5655" s="1"/>
      <c r="AP5655" s="1">
        <v>20121109</v>
      </c>
      <c r="AQ5655" s="1">
        <v>20121001</v>
      </c>
      <c r="AR5655" s="1">
        <v>20130930</v>
      </c>
      <c r="AS5655" s="1" t="s">
        <v>180</v>
      </c>
      <c r="AT5655" s="1"/>
      <c r="AU5655" s="1"/>
      <c r="AV5655">
        <v>245</v>
      </c>
      <c r="AW5655" s="5" t="str">
        <f t="shared" si="619"/>
        <v>&gt;10万</v>
      </c>
      <c r="AX5655">
        <v>705.58704999999998</v>
      </c>
      <c r="AY5655">
        <v>7</v>
      </c>
      <c r="AZ5655">
        <v>1225.4617700000001</v>
      </c>
      <c r="BA5655">
        <v>12</v>
      </c>
      <c r="BB5655">
        <v>100.79814999999999</v>
      </c>
      <c r="BC5655" s="3" t="str">
        <f t="shared" si="620"/>
        <v>其他商场</v>
      </c>
      <c r="BD5655" s="4" t="s">
        <v>27585</v>
      </c>
      <c r="BE5655">
        <f t="shared" si="621"/>
        <v>102.12181416666668</v>
      </c>
      <c r="BF5655" s="4" t="str">
        <f t="shared" si="622"/>
        <v>&gt;10万</v>
      </c>
      <c r="BG5655" t="e">
        <v>#N/A</v>
      </c>
      <c r="BH5655" s="4" t="e">
        <v>#N/A</v>
      </c>
    </row>
    <row r="5656" spans="1:60">
      <c r="A5656" s="1" t="s">
        <v>25525</v>
      </c>
      <c r="B5656" s="1" t="s">
        <v>25526</v>
      </c>
      <c r="C5656" s="1" t="s">
        <v>25527</v>
      </c>
      <c r="D5656" s="1" t="s">
        <v>25528</v>
      </c>
      <c r="E5656" s="1" t="s">
        <v>22883</v>
      </c>
      <c r="F5656" s="1" t="s">
        <v>16662</v>
      </c>
      <c r="G5656" s="1" t="s">
        <v>129</v>
      </c>
      <c r="H5656" s="1" t="s">
        <v>22883</v>
      </c>
      <c r="I5656" s="1" t="s">
        <v>16662</v>
      </c>
      <c r="J5656" s="1" t="s">
        <v>129</v>
      </c>
      <c r="K5656" s="1" t="s">
        <v>16661</v>
      </c>
      <c r="L5656" s="1" t="s">
        <v>16662</v>
      </c>
      <c r="M5656" s="1"/>
      <c r="N5656" s="1" t="s">
        <v>52</v>
      </c>
      <c r="O5656" s="1" t="str">
        <f t="shared" si="617"/>
        <v>维持</v>
      </c>
      <c r="P5656" s="1" t="s">
        <v>53</v>
      </c>
      <c r="Q5656" s="1" t="s">
        <v>170</v>
      </c>
      <c r="R5656" s="1" t="s">
        <v>24875</v>
      </c>
      <c r="S5656" s="1" t="s">
        <v>24899</v>
      </c>
      <c r="T5656" s="1" t="s">
        <v>133</v>
      </c>
      <c r="U5656" s="1" t="s">
        <v>25227</v>
      </c>
      <c r="V5656" s="1" t="s">
        <v>133</v>
      </c>
      <c r="W5656" s="1" t="s">
        <v>58</v>
      </c>
      <c r="X5656" s="1" t="s">
        <v>173</v>
      </c>
      <c r="Y5656" s="1" t="s">
        <v>69</v>
      </c>
      <c r="Z5656" s="1" t="s">
        <v>69</v>
      </c>
      <c r="AA5656" s="1" t="s">
        <v>69</v>
      </c>
      <c r="AB5656" s="1" t="s">
        <v>61</v>
      </c>
      <c r="AC5656" s="1" t="s">
        <v>174</v>
      </c>
      <c r="AD5656" s="1" t="s">
        <v>27597</v>
      </c>
      <c r="AE5656" s="1" t="s">
        <v>71</v>
      </c>
      <c r="AF5656" s="1"/>
      <c r="AG5656" s="1">
        <v>20031128</v>
      </c>
      <c r="AH5656" s="1" t="str">
        <f t="shared" si="618"/>
        <v>200311</v>
      </c>
      <c r="AI5656" s="1">
        <v>20130930</v>
      </c>
      <c r="AJ5656" s="1"/>
      <c r="AK5656" s="1"/>
      <c r="AL5656" s="1">
        <v>98</v>
      </c>
      <c r="AM5656" s="1"/>
      <c r="AN5656" s="1">
        <v>98</v>
      </c>
      <c r="AO5656" s="1"/>
      <c r="AP5656" s="1">
        <v>20140226</v>
      </c>
      <c r="AQ5656" s="1">
        <v>20130930</v>
      </c>
      <c r="AR5656" s="1">
        <v>20140930</v>
      </c>
      <c r="AS5656" s="1" t="s">
        <v>64</v>
      </c>
      <c r="AT5656" s="1"/>
      <c r="AU5656" s="1"/>
      <c r="AV5656">
        <v>98</v>
      </c>
      <c r="AW5656" s="5" t="str">
        <f t="shared" si="619"/>
        <v>&gt;20万</v>
      </c>
      <c r="AX5656">
        <v>2180.6741999999999</v>
      </c>
      <c r="AY5656">
        <v>7</v>
      </c>
      <c r="AZ5656">
        <v>3310.9154400000002</v>
      </c>
      <c r="BA5656">
        <v>12</v>
      </c>
      <c r="BB5656">
        <v>311.52488571428569</v>
      </c>
      <c r="BC5656" s="3" t="str">
        <f t="shared" si="620"/>
        <v>重点商场</v>
      </c>
      <c r="BD5656" s="4" t="s">
        <v>27584</v>
      </c>
      <c r="BE5656">
        <f t="shared" si="621"/>
        <v>275.90962000000002</v>
      </c>
      <c r="BF5656" s="4" t="str">
        <f t="shared" si="622"/>
        <v>&gt;20万</v>
      </c>
      <c r="BG5656" t="e">
        <v>#N/A</v>
      </c>
      <c r="BH5656" s="4" t="e">
        <v>#N/A</v>
      </c>
    </row>
    <row r="5657" spans="1:60">
      <c r="A5657" s="1" t="s">
        <v>25529</v>
      </c>
      <c r="B5657" s="1" t="s">
        <v>25530</v>
      </c>
      <c r="C5657" s="1" t="s">
        <v>25531</v>
      </c>
      <c r="D5657" s="1" t="s">
        <v>25532</v>
      </c>
      <c r="E5657" s="1" t="s">
        <v>24889</v>
      </c>
      <c r="F5657" s="1" t="s">
        <v>24890</v>
      </c>
      <c r="G5657" s="1" t="s">
        <v>49</v>
      </c>
      <c r="H5657" s="1" t="s">
        <v>24889</v>
      </c>
      <c r="I5657" s="1" t="s">
        <v>24890</v>
      </c>
      <c r="J5657" s="1" t="s">
        <v>49</v>
      </c>
      <c r="K5657" s="1" t="s">
        <v>24891</v>
      </c>
      <c r="L5657" s="1" t="s">
        <v>24890</v>
      </c>
      <c r="M5657" s="1" t="s">
        <v>51</v>
      </c>
      <c r="N5657" s="1" t="s">
        <v>52</v>
      </c>
      <c r="O5657" s="1" t="str">
        <f t="shared" si="617"/>
        <v>维持</v>
      </c>
      <c r="P5657" s="1" t="s">
        <v>53</v>
      </c>
      <c r="Q5657" s="1" t="s">
        <v>170</v>
      </c>
      <c r="R5657" s="1" t="s">
        <v>24875</v>
      </c>
      <c r="S5657" s="1" t="s">
        <v>24892</v>
      </c>
      <c r="T5657" s="1" t="s">
        <v>654</v>
      </c>
      <c r="U5657" s="1" t="s">
        <v>25374</v>
      </c>
      <c r="V5657" s="1" t="s">
        <v>654</v>
      </c>
      <c r="W5657" s="1" t="s">
        <v>58</v>
      </c>
      <c r="X5657" s="1" t="s">
        <v>59</v>
      </c>
      <c r="Y5657" s="1" t="s">
        <v>88</v>
      </c>
      <c r="Z5657" s="1" t="s">
        <v>88</v>
      </c>
      <c r="AA5657" s="1" t="s">
        <v>88</v>
      </c>
      <c r="AB5657" s="1" t="s">
        <v>61</v>
      </c>
      <c r="AC5657" s="1" t="s">
        <v>386</v>
      </c>
      <c r="AD5657" s="1" t="s">
        <v>78</v>
      </c>
      <c r="AE5657" s="1"/>
      <c r="AF5657" s="1" t="s">
        <v>72</v>
      </c>
      <c r="AG5657" s="1">
        <v>20040503</v>
      </c>
      <c r="AH5657" s="1" t="str">
        <f t="shared" si="618"/>
        <v>200405</v>
      </c>
      <c r="AI5657" s="1">
        <v>20100111</v>
      </c>
      <c r="AJ5657" s="1"/>
      <c r="AK5657" s="1"/>
      <c r="AL5657" s="1">
        <v>110</v>
      </c>
      <c r="AM5657" s="1"/>
      <c r="AN5657" s="1">
        <v>110</v>
      </c>
      <c r="AO5657" s="1"/>
      <c r="AP5657" s="1">
        <v>20111221</v>
      </c>
      <c r="AQ5657" s="1">
        <v>20111001</v>
      </c>
      <c r="AR5657" s="1">
        <v>20120930</v>
      </c>
      <c r="AS5657" s="1" t="s">
        <v>180</v>
      </c>
      <c r="AT5657" s="1"/>
      <c r="AU5657" s="1"/>
      <c r="AV5657">
        <v>110</v>
      </c>
      <c r="AW5657" s="5" t="str">
        <f t="shared" si="619"/>
        <v>&gt;7万</v>
      </c>
      <c r="AX5657">
        <v>566.46608000000003</v>
      </c>
      <c r="AY5657">
        <v>7</v>
      </c>
      <c r="AZ5657">
        <v>1061.02961</v>
      </c>
      <c r="BA5657">
        <v>12</v>
      </c>
      <c r="BB5657">
        <v>80.923725714285723</v>
      </c>
      <c r="BC5657" s="3" t="str">
        <f t="shared" si="620"/>
        <v>其他商场</v>
      </c>
      <c r="BD5657" s="4" t="s">
        <v>27587</v>
      </c>
      <c r="BE5657">
        <f t="shared" si="621"/>
        <v>88.419134166666666</v>
      </c>
      <c r="BF5657" s="4" t="str">
        <f t="shared" si="622"/>
        <v>&gt;7万</v>
      </c>
      <c r="BG5657" t="e">
        <v>#N/A</v>
      </c>
      <c r="BH5657" s="4" t="e">
        <v>#N/A</v>
      </c>
    </row>
    <row r="5658" spans="1:60">
      <c r="A5658" s="1" t="s">
        <v>25533</v>
      </c>
      <c r="B5658" s="1" t="s">
        <v>25534</v>
      </c>
      <c r="C5658" s="1" t="s">
        <v>25535</v>
      </c>
      <c r="D5658" s="1" t="s">
        <v>25536</v>
      </c>
      <c r="E5658" s="1" t="s">
        <v>24889</v>
      </c>
      <c r="F5658" s="1" t="s">
        <v>24890</v>
      </c>
      <c r="G5658" s="1" t="s">
        <v>49</v>
      </c>
      <c r="H5658" s="1" t="s">
        <v>24889</v>
      </c>
      <c r="I5658" s="1" t="s">
        <v>24890</v>
      </c>
      <c r="J5658" s="1" t="s">
        <v>49</v>
      </c>
      <c r="K5658" s="1" t="s">
        <v>24891</v>
      </c>
      <c r="L5658" s="1" t="s">
        <v>24890</v>
      </c>
      <c r="M5658" s="1" t="s">
        <v>51</v>
      </c>
      <c r="N5658" s="1" t="s">
        <v>52</v>
      </c>
      <c r="O5658" s="1" t="str">
        <f t="shared" si="617"/>
        <v>维持</v>
      </c>
      <c r="P5658" s="1" t="s">
        <v>53</v>
      </c>
      <c r="Q5658" s="1" t="s">
        <v>170</v>
      </c>
      <c r="R5658" s="1" t="s">
        <v>24875</v>
      </c>
      <c r="S5658" s="1" t="s">
        <v>24892</v>
      </c>
      <c r="T5658" s="1" t="s">
        <v>654</v>
      </c>
      <c r="U5658" s="1" t="s">
        <v>25503</v>
      </c>
      <c r="V5658" s="1" t="s">
        <v>654</v>
      </c>
      <c r="W5658" s="1" t="s">
        <v>58</v>
      </c>
      <c r="X5658" s="1" t="s">
        <v>59</v>
      </c>
      <c r="Y5658" s="1" t="s">
        <v>88</v>
      </c>
      <c r="Z5658" s="1" t="s">
        <v>88</v>
      </c>
      <c r="AA5658" s="1" t="s">
        <v>88</v>
      </c>
      <c r="AB5658" s="1" t="s">
        <v>61</v>
      </c>
      <c r="AC5658" s="1" t="s">
        <v>62</v>
      </c>
      <c r="AD5658" s="1" t="s">
        <v>27597</v>
      </c>
      <c r="AE5658" s="1"/>
      <c r="AF5658" s="1" t="s">
        <v>72</v>
      </c>
      <c r="AG5658" s="1">
        <v>20010701</v>
      </c>
      <c r="AH5658" s="1" t="str">
        <f t="shared" si="618"/>
        <v>200107</v>
      </c>
      <c r="AI5658" s="1">
        <v>20121109</v>
      </c>
      <c r="AJ5658" s="1"/>
      <c r="AK5658" s="1"/>
      <c r="AL5658" s="1">
        <v>51.4</v>
      </c>
      <c r="AM5658" s="1"/>
      <c r="AN5658" s="1">
        <v>51.4</v>
      </c>
      <c r="AO5658" s="1"/>
      <c r="AP5658" s="1">
        <v>20120426</v>
      </c>
      <c r="AQ5658" s="1">
        <v>20111001</v>
      </c>
      <c r="AR5658" s="1">
        <v>20120831</v>
      </c>
      <c r="AS5658" s="1" t="s">
        <v>180</v>
      </c>
      <c r="AT5658" s="1"/>
      <c r="AU5658" s="1"/>
      <c r="AV5658">
        <v>51.4</v>
      </c>
      <c r="AW5658" s="5" t="str">
        <f t="shared" si="619"/>
        <v>&gt;7万</v>
      </c>
      <c r="AX5658">
        <v>461.70378000000005</v>
      </c>
      <c r="AY5658">
        <v>7</v>
      </c>
      <c r="AZ5658">
        <v>892.66129999999998</v>
      </c>
      <c r="BA5658">
        <v>12</v>
      </c>
      <c r="BB5658">
        <v>65.957682857142871</v>
      </c>
      <c r="BC5658" s="3" t="str">
        <f t="shared" si="620"/>
        <v>其他商场</v>
      </c>
      <c r="BD5658" s="4" t="s">
        <v>27586</v>
      </c>
      <c r="BE5658">
        <f t="shared" si="621"/>
        <v>74.388441666666665</v>
      </c>
      <c r="BF5658" s="4" t="str">
        <f t="shared" si="622"/>
        <v>&gt;7万</v>
      </c>
      <c r="BG5658" t="e">
        <v>#N/A</v>
      </c>
      <c r="BH5658" s="4" t="e">
        <v>#N/A</v>
      </c>
    </row>
    <row r="5659" spans="1:60">
      <c r="A5659" s="1" t="s">
        <v>25537</v>
      </c>
      <c r="B5659" s="1" t="s">
        <v>25538</v>
      </c>
      <c r="C5659" s="1" t="s">
        <v>25539</v>
      </c>
      <c r="D5659" s="1" t="s">
        <v>25540</v>
      </c>
      <c r="E5659" s="1" t="s">
        <v>24872</v>
      </c>
      <c r="F5659" s="1" t="s">
        <v>24873</v>
      </c>
      <c r="G5659" s="1" t="s">
        <v>49</v>
      </c>
      <c r="H5659" s="1" t="s">
        <v>24872</v>
      </c>
      <c r="I5659" s="1" t="s">
        <v>24873</v>
      </c>
      <c r="J5659" s="1" t="s">
        <v>49</v>
      </c>
      <c r="K5659" s="1" t="s">
        <v>24874</v>
      </c>
      <c r="L5659" s="1" t="s">
        <v>24873</v>
      </c>
      <c r="M5659" s="1" t="s">
        <v>51</v>
      </c>
      <c r="N5659" s="1" t="s">
        <v>52</v>
      </c>
      <c r="O5659" s="1" t="str">
        <f t="shared" si="617"/>
        <v>维持</v>
      </c>
      <c r="P5659" s="1" t="s">
        <v>53</v>
      </c>
      <c r="Q5659" s="1" t="s">
        <v>170</v>
      </c>
      <c r="R5659" s="1" t="s">
        <v>24875</v>
      </c>
      <c r="S5659" s="1" t="s">
        <v>24923</v>
      </c>
      <c r="T5659" s="1" t="s">
        <v>654</v>
      </c>
      <c r="U5659" s="1" t="s">
        <v>25443</v>
      </c>
      <c r="V5659" s="1" t="s">
        <v>355</v>
      </c>
      <c r="W5659" s="1" t="s">
        <v>58</v>
      </c>
      <c r="X5659" s="1" t="s">
        <v>59</v>
      </c>
      <c r="Y5659" s="1" t="s">
        <v>76</v>
      </c>
      <c r="Z5659" s="1" t="s">
        <v>77</v>
      </c>
      <c r="AA5659" s="1" t="s">
        <v>77</v>
      </c>
      <c r="AB5659" s="1" t="s">
        <v>61</v>
      </c>
      <c r="AC5659" s="1" t="s">
        <v>325</v>
      </c>
      <c r="AD5659" s="1" t="s">
        <v>27597</v>
      </c>
      <c r="AE5659" s="1" t="s">
        <v>71</v>
      </c>
      <c r="AF5659" s="1" t="s">
        <v>72</v>
      </c>
      <c r="AG5659" s="1">
        <v>19990101</v>
      </c>
      <c r="AH5659" s="1" t="str">
        <f t="shared" si="618"/>
        <v>199901</v>
      </c>
      <c r="AI5659" s="1">
        <v>20130818</v>
      </c>
      <c r="AJ5659" s="1"/>
      <c r="AK5659" s="1"/>
      <c r="AL5659" s="1">
        <v>58</v>
      </c>
      <c r="AM5659" s="1"/>
      <c r="AN5659" s="1">
        <v>0</v>
      </c>
      <c r="AO5659" s="1"/>
      <c r="AP5659" s="1">
        <v>20140109</v>
      </c>
      <c r="AQ5659" s="1">
        <v>20130818</v>
      </c>
      <c r="AR5659" s="1">
        <v>20140930</v>
      </c>
      <c r="AS5659" s="1" t="s">
        <v>64</v>
      </c>
      <c r="AT5659" s="1"/>
      <c r="AU5659" s="1"/>
      <c r="AV5659">
        <v>58</v>
      </c>
      <c r="AW5659" s="5" t="str">
        <f t="shared" si="619"/>
        <v>&gt;10万</v>
      </c>
      <c r="AX5659">
        <v>877.4691600000001</v>
      </c>
      <c r="AY5659">
        <v>7</v>
      </c>
      <c r="AZ5659">
        <v>1315.8414299999999</v>
      </c>
      <c r="BA5659">
        <v>12</v>
      </c>
      <c r="BB5659">
        <v>125.35273714285715</v>
      </c>
      <c r="BC5659" s="3" t="str">
        <f t="shared" si="620"/>
        <v>其他商场</v>
      </c>
      <c r="BD5659" s="4" t="s">
        <v>27585</v>
      </c>
      <c r="BE5659">
        <f t="shared" si="621"/>
        <v>109.6534525</v>
      </c>
      <c r="BF5659" s="4" t="str">
        <f t="shared" si="622"/>
        <v>&gt;10万</v>
      </c>
      <c r="BG5659" t="e">
        <v>#N/A</v>
      </c>
      <c r="BH5659" s="4" t="e">
        <v>#N/A</v>
      </c>
    </row>
    <row r="5660" spans="1:60">
      <c r="A5660" s="1" t="s">
        <v>25541</v>
      </c>
      <c r="B5660" s="1" t="s">
        <v>25542</v>
      </c>
      <c r="C5660" s="1" t="s">
        <v>25543</v>
      </c>
      <c r="D5660" s="1" t="s">
        <v>25544</v>
      </c>
      <c r="E5660" s="1" t="s">
        <v>24889</v>
      </c>
      <c r="F5660" s="1" t="s">
        <v>24890</v>
      </c>
      <c r="G5660" s="1" t="s">
        <v>49</v>
      </c>
      <c r="H5660" s="1" t="s">
        <v>25545</v>
      </c>
      <c r="I5660" s="1" t="s">
        <v>25546</v>
      </c>
      <c r="J5660" s="1" t="s">
        <v>159</v>
      </c>
      <c r="K5660" s="1" t="s">
        <v>24891</v>
      </c>
      <c r="L5660" s="1" t="s">
        <v>24890</v>
      </c>
      <c r="M5660" s="1" t="s">
        <v>51</v>
      </c>
      <c r="N5660" s="1" t="s">
        <v>52</v>
      </c>
      <c r="O5660" s="1" t="str">
        <f t="shared" si="617"/>
        <v>维持</v>
      </c>
      <c r="P5660" s="1" t="s">
        <v>53</v>
      </c>
      <c r="Q5660" s="1" t="s">
        <v>170</v>
      </c>
      <c r="R5660" s="1" t="s">
        <v>24875</v>
      </c>
      <c r="S5660" s="1" t="s">
        <v>24892</v>
      </c>
      <c r="T5660" s="1" t="s">
        <v>654</v>
      </c>
      <c r="U5660" s="1" t="s">
        <v>25115</v>
      </c>
      <c r="V5660" s="1" t="s">
        <v>133</v>
      </c>
      <c r="W5660" s="1" t="s">
        <v>58</v>
      </c>
      <c r="X5660" s="1" t="s">
        <v>173</v>
      </c>
      <c r="Y5660" s="1" t="s">
        <v>60</v>
      </c>
      <c r="Z5660" s="1" t="s">
        <v>60</v>
      </c>
      <c r="AA5660" s="1" t="s">
        <v>60</v>
      </c>
      <c r="AB5660" s="1" t="s">
        <v>162</v>
      </c>
      <c r="AC5660" s="1" t="s">
        <v>292</v>
      </c>
      <c r="AD5660" s="1" t="s">
        <v>27597</v>
      </c>
      <c r="AE5660" s="1" t="s">
        <v>83</v>
      </c>
      <c r="AF5660" s="1" t="s">
        <v>1400</v>
      </c>
      <c r="AG5660" s="1">
        <v>20020901</v>
      </c>
      <c r="AH5660" s="1" t="str">
        <f t="shared" si="618"/>
        <v>200209</v>
      </c>
      <c r="AI5660" s="1">
        <v>20120601</v>
      </c>
      <c r="AJ5660" s="1"/>
      <c r="AK5660" s="1"/>
      <c r="AL5660" s="1">
        <v>62</v>
      </c>
      <c r="AM5660" s="1"/>
      <c r="AN5660" s="1">
        <v>62</v>
      </c>
      <c r="AO5660" s="1"/>
      <c r="AP5660" s="1">
        <v>20091104</v>
      </c>
      <c r="AQ5660" s="1">
        <v>20091001</v>
      </c>
      <c r="AR5660" s="1">
        <v>20100930</v>
      </c>
      <c r="AS5660" s="1" t="s">
        <v>180</v>
      </c>
      <c r="AT5660" s="1"/>
      <c r="AU5660" s="1"/>
      <c r="AV5660">
        <v>62</v>
      </c>
      <c r="AW5660" s="5" t="str">
        <f t="shared" si="619"/>
        <v>&lt;7万</v>
      </c>
      <c r="AX5660">
        <v>355.59588000000002</v>
      </c>
      <c r="AY5660">
        <v>7</v>
      </c>
      <c r="AZ5660">
        <v>660.5132000000001</v>
      </c>
      <c r="BA5660">
        <v>11</v>
      </c>
      <c r="BB5660">
        <v>50.799411428571432</v>
      </c>
      <c r="BC5660" s="3" t="str">
        <f t="shared" si="620"/>
        <v>其他商场</v>
      </c>
      <c r="BD5660" s="4" t="s">
        <v>27586</v>
      </c>
      <c r="BE5660">
        <f t="shared" si="621"/>
        <v>60.046654545454551</v>
      </c>
      <c r="BF5660" s="4" t="str">
        <f t="shared" si="622"/>
        <v>&lt;7万</v>
      </c>
      <c r="BG5660" t="e">
        <v>#N/A</v>
      </c>
      <c r="BH5660" s="4" t="e">
        <v>#N/A</v>
      </c>
    </row>
    <row r="5661" spans="1:60">
      <c r="A5661" s="1" t="s">
        <v>25547</v>
      </c>
      <c r="B5661" s="1" t="s">
        <v>25548</v>
      </c>
      <c r="C5661" s="1" t="s">
        <v>25549</v>
      </c>
      <c r="D5661" s="1" t="s">
        <v>25550</v>
      </c>
      <c r="E5661" s="1" t="s">
        <v>24889</v>
      </c>
      <c r="F5661" s="1" t="s">
        <v>24890</v>
      </c>
      <c r="G5661" s="1" t="s">
        <v>49</v>
      </c>
      <c r="H5661" s="1" t="s">
        <v>24889</v>
      </c>
      <c r="I5661" s="1" t="s">
        <v>24890</v>
      </c>
      <c r="J5661" s="1" t="s">
        <v>49</v>
      </c>
      <c r="K5661" s="1" t="s">
        <v>24891</v>
      </c>
      <c r="L5661" s="1" t="s">
        <v>24890</v>
      </c>
      <c r="M5661" s="1" t="s">
        <v>51</v>
      </c>
      <c r="N5661" s="1" t="s">
        <v>52</v>
      </c>
      <c r="O5661" s="1" t="str">
        <f t="shared" si="617"/>
        <v>维持</v>
      </c>
      <c r="P5661" s="1" t="s">
        <v>53</v>
      </c>
      <c r="Q5661" s="1" t="s">
        <v>170</v>
      </c>
      <c r="R5661" s="1" t="s">
        <v>24875</v>
      </c>
      <c r="S5661" s="1" t="s">
        <v>24892</v>
      </c>
      <c r="T5661" s="1" t="s">
        <v>654</v>
      </c>
      <c r="U5661" s="1" t="s">
        <v>25503</v>
      </c>
      <c r="V5661" s="1" t="s">
        <v>654</v>
      </c>
      <c r="W5661" s="1" t="s">
        <v>185</v>
      </c>
      <c r="X5661" s="1" t="s">
        <v>59</v>
      </c>
      <c r="Y5661" s="1" t="s">
        <v>186</v>
      </c>
      <c r="Z5661" s="1" t="s">
        <v>186</v>
      </c>
      <c r="AA5661" s="1" t="s">
        <v>186</v>
      </c>
      <c r="AB5661" s="1" t="s">
        <v>61</v>
      </c>
      <c r="AC5661" s="1" t="s">
        <v>187</v>
      </c>
      <c r="AD5661" s="1" t="s">
        <v>27597</v>
      </c>
      <c r="AE5661" s="1"/>
      <c r="AF5661" s="1" t="s">
        <v>72</v>
      </c>
      <c r="AG5661" s="1">
        <v>20040511</v>
      </c>
      <c r="AH5661" s="1" t="str">
        <f t="shared" si="618"/>
        <v>200405</v>
      </c>
      <c r="AI5661" s="1">
        <v>20120727</v>
      </c>
      <c r="AJ5661" s="1"/>
      <c r="AK5661" s="1"/>
      <c r="AL5661" s="1">
        <v>79</v>
      </c>
      <c r="AM5661" s="1"/>
      <c r="AN5661" s="1">
        <v>79</v>
      </c>
      <c r="AO5661" s="1"/>
      <c r="AP5661" s="1">
        <v>20111221</v>
      </c>
      <c r="AQ5661" s="1">
        <v>20110801</v>
      </c>
      <c r="AR5661" s="1">
        <v>20120731</v>
      </c>
      <c r="AS5661" s="1" t="s">
        <v>189</v>
      </c>
      <c r="AT5661" s="1"/>
      <c r="AU5661" s="1"/>
      <c r="AV5661">
        <v>79</v>
      </c>
      <c r="AW5661" s="5" t="str">
        <f t="shared" si="619"/>
        <v>&lt;7万</v>
      </c>
      <c r="AX5661">
        <v>380.54820000000007</v>
      </c>
      <c r="AY5661">
        <v>6</v>
      </c>
      <c r="AZ5661">
        <v>638.59049000000005</v>
      </c>
      <c r="BA5661">
        <v>12</v>
      </c>
      <c r="BB5661">
        <v>63.424700000000009</v>
      </c>
      <c r="BC5661" s="3" t="str">
        <f t="shared" si="620"/>
        <v>其他商场</v>
      </c>
      <c r="BD5661" s="4" t="s">
        <v>27586</v>
      </c>
      <c r="BE5661">
        <f t="shared" si="621"/>
        <v>53.215874166666673</v>
      </c>
      <c r="BF5661" s="4" t="str">
        <f t="shared" si="622"/>
        <v>&lt;7万</v>
      </c>
      <c r="BG5661" t="e">
        <v>#N/A</v>
      </c>
      <c r="BH5661" s="4" t="e">
        <v>#N/A</v>
      </c>
    </row>
    <row r="5662" spans="1:60">
      <c r="A5662" s="1" t="s">
        <v>25551</v>
      </c>
      <c r="B5662" s="1" t="s">
        <v>25552</v>
      </c>
      <c r="C5662" s="1" t="s">
        <v>25553</v>
      </c>
      <c r="D5662" s="1" t="s">
        <v>25554</v>
      </c>
      <c r="E5662" s="1" t="s">
        <v>24889</v>
      </c>
      <c r="F5662" s="1" t="s">
        <v>24890</v>
      </c>
      <c r="G5662" s="1" t="s">
        <v>49</v>
      </c>
      <c r="H5662" s="1" t="s">
        <v>25555</v>
      </c>
      <c r="I5662" s="1" t="s">
        <v>25556</v>
      </c>
      <c r="J5662" s="1" t="s">
        <v>159</v>
      </c>
      <c r="K5662" s="1" t="s">
        <v>24891</v>
      </c>
      <c r="L5662" s="1" t="s">
        <v>24890</v>
      </c>
      <c r="M5662" s="1" t="s">
        <v>51</v>
      </c>
      <c r="N5662" s="1" t="s">
        <v>52</v>
      </c>
      <c r="O5662" s="1" t="str">
        <f t="shared" si="617"/>
        <v>维持</v>
      </c>
      <c r="P5662" s="1" t="s">
        <v>53</v>
      </c>
      <c r="Q5662" s="1" t="s">
        <v>170</v>
      </c>
      <c r="R5662" s="1" t="s">
        <v>24875</v>
      </c>
      <c r="S5662" s="1" t="s">
        <v>24892</v>
      </c>
      <c r="T5662" s="1" t="s">
        <v>654</v>
      </c>
      <c r="U5662" s="1" t="s">
        <v>25115</v>
      </c>
      <c r="V5662" s="1" t="s">
        <v>133</v>
      </c>
      <c r="W5662" s="1" t="s">
        <v>58</v>
      </c>
      <c r="X5662" s="1" t="s">
        <v>173</v>
      </c>
      <c r="Y5662" s="1" t="s">
        <v>60</v>
      </c>
      <c r="Z5662" s="1" t="s">
        <v>60</v>
      </c>
      <c r="AA5662" s="1" t="s">
        <v>60</v>
      </c>
      <c r="AB5662" s="1" t="s">
        <v>162</v>
      </c>
      <c r="AC5662" s="1" t="s">
        <v>292</v>
      </c>
      <c r="AD5662" s="1" t="s">
        <v>27597</v>
      </c>
      <c r="AE5662" s="1" t="s">
        <v>71</v>
      </c>
      <c r="AF5662" s="1"/>
      <c r="AG5662" s="1">
        <v>20040105</v>
      </c>
      <c r="AH5662" s="1" t="str">
        <f t="shared" si="618"/>
        <v>200401</v>
      </c>
      <c r="AI5662" s="1">
        <v>20120925</v>
      </c>
      <c r="AJ5662" s="1"/>
      <c r="AK5662" s="1"/>
      <c r="AL5662" s="1">
        <v>76</v>
      </c>
      <c r="AM5662" s="1"/>
      <c r="AN5662" s="1">
        <v>76</v>
      </c>
      <c r="AO5662" s="1"/>
      <c r="AP5662" s="1">
        <v>20130313</v>
      </c>
      <c r="AQ5662" s="1">
        <v>20120925</v>
      </c>
      <c r="AR5662" s="1">
        <v>20130930</v>
      </c>
      <c r="AS5662" s="1" t="s">
        <v>180</v>
      </c>
      <c r="AT5662" s="1"/>
      <c r="AU5662" s="1"/>
      <c r="AV5662">
        <v>76</v>
      </c>
      <c r="AW5662" s="5" t="str">
        <f t="shared" si="619"/>
        <v>&lt;7万</v>
      </c>
      <c r="AX5662">
        <v>414.36470000000003</v>
      </c>
      <c r="AY5662">
        <v>7</v>
      </c>
      <c r="AZ5662">
        <v>437.35305999999997</v>
      </c>
      <c r="BA5662">
        <v>9</v>
      </c>
      <c r="BB5662">
        <v>59.194957142857149</v>
      </c>
      <c r="BC5662" s="3" t="str">
        <f t="shared" si="620"/>
        <v>其他商场</v>
      </c>
      <c r="BD5662" s="4" t="s">
        <v>27586</v>
      </c>
      <c r="BE5662">
        <f t="shared" si="621"/>
        <v>48.594784444444443</v>
      </c>
      <c r="BF5662" s="4" t="str">
        <f t="shared" si="622"/>
        <v>&lt;7万</v>
      </c>
      <c r="BG5662" t="e">
        <v>#N/A</v>
      </c>
      <c r="BH5662" s="4" t="e">
        <v>#N/A</v>
      </c>
    </row>
    <row r="5663" spans="1:60">
      <c r="A5663" s="1" t="s">
        <v>25557</v>
      </c>
      <c r="B5663" s="1" t="s">
        <v>25558</v>
      </c>
      <c r="C5663" s="1" t="s">
        <v>25559</v>
      </c>
      <c r="D5663" s="1">
        <v>15967826786</v>
      </c>
      <c r="E5663" s="1" t="s">
        <v>24889</v>
      </c>
      <c r="F5663" s="1" t="s">
        <v>24890</v>
      </c>
      <c r="G5663" s="1" t="s">
        <v>49</v>
      </c>
      <c r="H5663" s="1" t="s">
        <v>24889</v>
      </c>
      <c r="I5663" s="1" t="s">
        <v>24890</v>
      </c>
      <c r="J5663" s="1" t="s">
        <v>49</v>
      </c>
      <c r="K5663" s="1" t="s">
        <v>24891</v>
      </c>
      <c r="L5663" s="1" t="s">
        <v>24890</v>
      </c>
      <c r="M5663" s="1" t="s">
        <v>51</v>
      </c>
      <c r="N5663" s="1" t="s">
        <v>100</v>
      </c>
      <c r="O5663" s="1" t="str">
        <f t="shared" si="617"/>
        <v>整改</v>
      </c>
      <c r="P5663" s="1" t="s">
        <v>53</v>
      </c>
      <c r="Q5663" s="1" t="s">
        <v>170</v>
      </c>
      <c r="R5663" s="1" t="s">
        <v>24875</v>
      </c>
      <c r="S5663" s="1" t="s">
        <v>24892</v>
      </c>
      <c r="T5663" s="1" t="s">
        <v>654</v>
      </c>
      <c r="U5663" s="1" t="s">
        <v>25091</v>
      </c>
      <c r="V5663" s="1" t="s">
        <v>355</v>
      </c>
      <c r="W5663" s="1" t="s">
        <v>58</v>
      </c>
      <c r="X5663" s="1" t="s">
        <v>59</v>
      </c>
      <c r="Y5663" s="1" t="s">
        <v>76</v>
      </c>
      <c r="Z5663" s="1" t="s">
        <v>77</v>
      </c>
      <c r="AA5663" s="1" t="s">
        <v>77</v>
      </c>
      <c r="AB5663" s="1" t="s">
        <v>61</v>
      </c>
      <c r="AC5663" s="1" t="s">
        <v>134</v>
      </c>
      <c r="AD5663" s="1" t="s">
        <v>27597</v>
      </c>
      <c r="AE5663" s="1"/>
      <c r="AF5663" s="1" t="s">
        <v>72</v>
      </c>
      <c r="AG5663" s="1">
        <v>20030425</v>
      </c>
      <c r="AH5663" s="1" t="str">
        <f t="shared" si="618"/>
        <v>200304</v>
      </c>
      <c r="AI5663" s="1">
        <v>20150710</v>
      </c>
      <c r="AJ5663" s="1"/>
      <c r="AK5663" s="1"/>
      <c r="AL5663" s="1">
        <v>81</v>
      </c>
      <c r="AM5663" s="1"/>
      <c r="AN5663" s="1">
        <v>81</v>
      </c>
      <c r="AO5663" s="1"/>
      <c r="AP5663" s="1">
        <v>20140109</v>
      </c>
      <c r="AQ5663" s="1">
        <v>20130420</v>
      </c>
      <c r="AR5663" s="1">
        <v>20140320</v>
      </c>
      <c r="AS5663" s="1" t="s">
        <v>64</v>
      </c>
      <c r="AT5663" s="1"/>
      <c r="AU5663" s="1"/>
      <c r="AV5663">
        <v>81</v>
      </c>
      <c r="AW5663" s="5" t="str">
        <f t="shared" si="619"/>
        <v>&gt;10万</v>
      </c>
      <c r="AX5663">
        <v>627.94830000000002</v>
      </c>
      <c r="AY5663">
        <v>6</v>
      </c>
      <c r="AZ5663">
        <v>1310.9104599999998</v>
      </c>
      <c r="BA5663">
        <v>12</v>
      </c>
      <c r="BB5663">
        <v>104.65805</v>
      </c>
      <c r="BC5663" s="3" t="str">
        <f t="shared" si="620"/>
        <v>其他商场</v>
      </c>
      <c r="BD5663" s="4" t="s">
        <v>27585</v>
      </c>
      <c r="BE5663">
        <f t="shared" si="621"/>
        <v>109.24253833333331</v>
      </c>
      <c r="BF5663" s="4" t="str">
        <f t="shared" si="622"/>
        <v>&gt;10万</v>
      </c>
      <c r="BG5663" t="e">
        <v>#N/A</v>
      </c>
      <c r="BH5663" s="4" t="e">
        <v>#N/A</v>
      </c>
    </row>
    <row r="5664" spans="1:60">
      <c r="A5664" s="1" t="s">
        <v>25560</v>
      </c>
      <c r="B5664" s="1" t="s">
        <v>25561</v>
      </c>
      <c r="C5664" s="1" t="s">
        <v>25562</v>
      </c>
      <c r="D5664" s="1" t="s">
        <v>25563</v>
      </c>
      <c r="E5664" s="1" t="s">
        <v>22883</v>
      </c>
      <c r="F5664" s="1" t="s">
        <v>16662</v>
      </c>
      <c r="G5664" s="1" t="s">
        <v>129</v>
      </c>
      <c r="H5664" s="1" t="s">
        <v>22883</v>
      </c>
      <c r="I5664" s="1" t="s">
        <v>16662</v>
      </c>
      <c r="J5664" s="1" t="s">
        <v>129</v>
      </c>
      <c r="K5664" s="1" t="s">
        <v>16661</v>
      </c>
      <c r="L5664" s="1" t="s">
        <v>16662</v>
      </c>
      <c r="M5664" s="1"/>
      <c r="N5664" s="1" t="s">
        <v>52</v>
      </c>
      <c r="O5664" s="1" t="str">
        <f t="shared" si="617"/>
        <v>维持</v>
      </c>
      <c r="P5664" s="1" t="s">
        <v>53</v>
      </c>
      <c r="Q5664" s="1" t="s">
        <v>170</v>
      </c>
      <c r="R5664" s="1" t="s">
        <v>24875</v>
      </c>
      <c r="S5664" s="1" t="s">
        <v>24899</v>
      </c>
      <c r="T5664" s="1" t="s">
        <v>133</v>
      </c>
      <c r="U5664" s="1" t="s">
        <v>25080</v>
      </c>
      <c r="V5664" s="1" t="s">
        <v>355</v>
      </c>
      <c r="W5664" s="1" t="s">
        <v>58</v>
      </c>
      <c r="X5664" s="1" t="s">
        <v>59</v>
      </c>
      <c r="Y5664" s="1" t="s">
        <v>76</v>
      </c>
      <c r="Z5664" s="1" t="s">
        <v>77</v>
      </c>
      <c r="AA5664" s="1" t="s">
        <v>77</v>
      </c>
      <c r="AB5664" s="1" t="s">
        <v>61</v>
      </c>
      <c r="AC5664" s="1" t="s">
        <v>325</v>
      </c>
      <c r="AD5664" s="1" t="s">
        <v>27597</v>
      </c>
      <c r="AE5664" s="1" t="s">
        <v>71</v>
      </c>
      <c r="AF5664" s="1" t="s">
        <v>72</v>
      </c>
      <c r="AG5664" s="1">
        <v>20040801</v>
      </c>
      <c r="AH5664" s="1" t="str">
        <f t="shared" si="618"/>
        <v>200408</v>
      </c>
      <c r="AI5664" s="1">
        <v>20130420</v>
      </c>
      <c r="AJ5664" s="1"/>
      <c r="AK5664" s="1"/>
      <c r="AL5664" s="1">
        <v>81</v>
      </c>
      <c r="AM5664" s="1"/>
      <c r="AN5664" s="1">
        <v>82</v>
      </c>
      <c r="AO5664" s="1"/>
      <c r="AP5664" s="1">
        <v>20140109</v>
      </c>
      <c r="AQ5664" s="1">
        <v>20130420</v>
      </c>
      <c r="AR5664" s="1">
        <v>20140825</v>
      </c>
      <c r="AS5664" s="1" t="s">
        <v>64</v>
      </c>
      <c r="AT5664" s="1"/>
      <c r="AU5664" s="1"/>
      <c r="AV5664">
        <v>81</v>
      </c>
      <c r="AW5664" s="5" t="str">
        <f t="shared" si="619"/>
        <v>&gt;10万</v>
      </c>
      <c r="AX5664">
        <v>1371.5847999999999</v>
      </c>
      <c r="AY5664">
        <v>7</v>
      </c>
      <c r="AZ5664">
        <v>2084.8362999999999</v>
      </c>
      <c r="BA5664">
        <v>12</v>
      </c>
      <c r="BB5664">
        <v>195.94068571428571</v>
      </c>
      <c r="BC5664" s="3" t="str">
        <f t="shared" si="620"/>
        <v>常规商场</v>
      </c>
      <c r="BD5664" s="4" t="s">
        <v>27585</v>
      </c>
      <c r="BE5664">
        <f t="shared" si="621"/>
        <v>173.73635833333333</v>
      </c>
      <c r="BF5664" s="4" t="str">
        <f t="shared" si="622"/>
        <v>&gt;10万</v>
      </c>
      <c r="BG5664" t="e">
        <v>#N/A</v>
      </c>
      <c r="BH5664" s="4" t="e">
        <v>#N/A</v>
      </c>
    </row>
    <row r="5665" spans="1:60">
      <c r="A5665" s="1" t="s">
        <v>25564</v>
      </c>
      <c r="B5665" s="1" t="s">
        <v>25565</v>
      </c>
      <c r="C5665" s="1" t="s">
        <v>25566</v>
      </c>
      <c r="D5665" s="1" t="s">
        <v>25567</v>
      </c>
      <c r="E5665" s="1" t="s">
        <v>24905</v>
      </c>
      <c r="F5665" s="1" t="s">
        <v>24906</v>
      </c>
      <c r="G5665" s="1" t="s">
        <v>129</v>
      </c>
      <c r="H5665" s="1" t="s">
        <v>25568</v>
      </c>
      <c r="I5665" s="1" t="s">
        <v>25569</v>
      </c>
      <c r="J5665" s="1" t="s">
        <v>159</v>
      </c>
      <c r="K5665" s="1" t="s">
        <v>24909</v>
      </c>
      <c r="L5665" s="1" t="s">
        <v>24906</v>
      </c>
      <c r="M5665" s="1" t="s">
        <v>1734</v>
      </c>
      <c r="N5665" s="1" t="s">
        <v>52</v>
      </c>
      <c r="O5665" s="1" t="str">
        <f t="shared" si="617"/>
        <v>维持</v>
      </c>
      <c r="P5665" s="1" t="s">
        <v>53</v>
      </c>
      <c r="Q5665" s="1" t="s">
        <v>170</v>
      </c>
      <c r="R5665" s="1" t="s">
        <v>24875</v>
      </c>
      <c r="S5665" s="1" t="s">
        <v>24923</v>
      </c>
      <c r="T5665" s="1" t="s">
        <v>654</v>
      </c>
      <c r="U5665" s="1" t="s">
        <v>25324</v>
      </c>
      <c r="V5665" s="1" t="s">
        <v>133</v>
      </c>
      <c r="W5665" s="1" t="s">
        <v>58</v>
      </c>
      <c r="X5665" s="1" t="s">
        <v>173</v>
      </c>
      <c r="Y5665" s="1" t="s">
        <v>60</v>
      </c>
      <c r="Z5665" s="1" t="s">
        <v>60</v>
      </c>
      <c r="AA5665" s="1" t="s">
        <v>60</v>
      </c>
      <c r="AB5665" s="1" t="s">
        <v>162</v>
      </c>
      <c r="AC5665" s="1" t="s">
        <v>292</v>
      </c>
      <c r="AD5665" s="1" t="s">
        <v>25570</v>
      </c>
      <c r="AE5665" s="1" t="s">
        <v>71</v>
      </c>
      <c r="AF5665" s="1"/>
      <c r="AG5665" s="1">
        <v>20010601</v>
      </c>
      <c r="AH5665" s="1" t="str">
        <f t="shared" si="618"/>
        <v>200106</v>
      </c>
      <c r="AI5665" s="1"/>
      <c r="AJ5665" s="1"/>
      <c r="AK5665" s="1"/>
      <c r="AL5665" s="1">
        <v>60</v>
      </c>
      <c r="AM5665" s="1"/>
      <c r="AN5665" s="1">
        <v>0</v>
      </c>
      <c r="AO5665" s="1"/>
      <c r="AP5665" s="1">
        <v>20050601</v>
      </c>
      <c r="AQ5665" s="1">
        <v>20050701</v>
      </c>
      <c r="AR5665" s="1">
        <v>20060630</v>
      </c>
      <c r="AS5665" s="1" t="s">
        <v>180</v>
      </c>
      <c r="AT5665" s="1"/>
      <c r="AU5665" s="1"/>
      <c r="AV5665">
        <v>60</v>
      </c>
      <c r="AW5665" s="5" t="str">
        <f t="shared" si="619"/>
        <v>&lt;7万</v>
      </c>
      <c r="AX5665">
        <v>252.47432000000003</v>
      </c>
      <c r="AY5665">
        <v>7</v>
      </c>
      <c r="AZ5665">
        <v>556.06079999999997</v>
      </c>
      <c r="BA5665">
        <v>12</v>
      </c>
      <c r="BB5665">
        <v>36.067760000000007</v>
      </c>
      <c r="BC5665" s="3" t="str">
        <f t="shared" si="620"/>
        <v>其他商场</v>
      </c>
      <c r="BD5665" s="4" t="s">
        <v>27586</v>
      </c>
      <c r="BE5665">
        <f t="shared" si="621"/>
        <v>46.3384</v>
      </c>
      <c r="BF5665" s="4" t="str">
        <f t="shared" si="622"/>
        <v>&lt;7万</v>
      </c>
      <c r="BG5665" t="e">
        <v>#N/A</v>
      </c>
      <c r="BH5665" s="4" t="e">
        <v>#N/A</v>
      </c>
    </row>
    <row r="5666" spans="1:60">
      <c r="A5666" s="1" t="s">
        <v>25571</v>
      </c>
      <c r="B5666" s="1" t="s">
        <v>25572</v>
      </c>
      <c r="C5666" s="1" t="s">
        <v>25573</v>
      </c>
      <c r="D5666" s="1" t="s">
        <v>25574</v>
      </c>
      <c r="E5666" s="1" t="s">
        <v>24872</v>
      </c>
      <c r="F5666" s="1" t="s">
        <v>24873</v>
      </c>
      <c r="G5666" s="1" t="s">
        <v>49</v>
      </c>
      <c r="H5666" s="1" t="s">
        <v>24872</v>
      </c>
      <c r="I5666" s="1" t="s">
        <v>24873</v>
      </c>
      <c r="J5666" s="1" t="s">
        <v>49</v>
      </c>
      <c r="K5666" s="1" t="s">
        <v>24874</v>
      </c>
      <c r="L5666" s="1" t="s">
        <v>24873</v>
      </c>
      <c r="M5666" s="1" t="s">
        <v>51</v>
      </c>
      <c r="N5666" s="1" t="s">
        <v>52</v>
      </c>
      <c r="O5666" s="1" t="str">
        <f t="shared" si="617"/>
        <v>维持</v>
      </c>
      <c r="P5666" s="1" t="s">
        <v>53</v>
      </c>
      <c r="Q5666" s="1" t="s">
        <v>170</v>
      </c>
      <c r="R5666" s="1" t="s">
        <v>24875</v>
      </c>
      <c r="S5666" s="1" t="s">
        <v>24923</v>
      </c>
      <c r="T5666" s="1" t="s">
        <v>654</v>
      </c>
      <c r="U5666" s="1" t="s">
        <v>25253</v>
      </c>
      <c r="V5666" s="1" t="s">
        <v>654</v>
      </c>
      <c r="W5666" s="1" t="s">
        <v>58</v>
      </c>
      <c r="X5666" s="1" t="s">
        <v>59</v>
      </c>
      <c r="Y5666" s="1" t="s">
        <v>76</v>
      </c>
      <c r="Z5666" s="1" t="s">
        <v>77</v>
      </c>
      <c r="AA5666" s="1" t="s">
        <v>77</v>
      </c>
      <c r="AB5666" s="1" t="s">
        <v>61</v>
      </c>
      <c r="AC5666" s="1" t="s">
        <v>89</v>
      </c>
      <c r="AD5666" s="1" t="s">
        <v>27597</v>
      </c>
      <c r="AE5666" s="1" t="s">
        <v>71</v>
      </c>
      <c r="AF5666" s="1" t="s">
        <v>72</v>
      </c>
      <c r="AG5666" s="1">
        <v>20031128</v>
      </c>
      <c r="AH5666" s="1" t="str">
        <f t="shared" si="618"/>
        <v>200311</v>
      </c>
      <c r="AI5666" s="1">
        <v>20141025</v>
      </c>
      <c r="AJ5666" s="1"/>
      <c r="AK5666" s="1"/>
      <c r="AL5666" s="1">
        <v>72</v>
      </c>
      <c r="AM5666" s="1"/>
      <c r="AN5666" s="1">
        <v>72</v>
      </c>
      <c r="AO5666" s="1"/>
      <c r="AP5666" s="1">
        <v>20120426</v>
      </c>
      <c r="AQ5666" s="1">
        <v>20120416</v>
      </c>
      <c r="AR5666" s="1">
        <v>20120930</v>
      </c>
      <c r="AS5666" s="1" t="s">
        <v>64</v>
      </c>
      <c r="AT5666" s="1"/>
      <c r="AU5666" s="1"/>
      <c r="AV5666">
        <v>72</v>
      </c>
      <c r="AW5666" s="5" t="str">
        <f t="shared" si="619"/>
        <v>&gt;10万</v>
      </c>
      <c r="AX5666">
        <v>1097.1823599999998</v>
      </c>
      <c r="AY5666">
        <v>7</v>
      </c>
      <c r="AZ5666">
        <v>1935.6638699999999</v>
      </c>
      <c r="BA5666">
        <v>11</v>
      </c>
      <c r="BB5666">
        <v>156.7403371428571</v>
      </c>
      <c r="BC5666" s="3" t="str">
        <f t="shared" si="620"/>
        <v>常规商场</v>
      </c>
      <c r="BD5666" s="4" t="s">
        <v>27585</v>
      </c>
      <c r="BE5666">
        <f t="shared" si="621"/>
        <v>175.96944272727271</v>
      </c>
      <c r="BF5666" s="4" t="str">
        <f t="shared" si="622"/>
        <v>&gt;10万</v>
      </c>
      <c r="BG5666" t="e">
        <v>#N/A</v>
      </c>
      <c r="BH5666" s="4" t="e">
        <v>#N/A</v>
      </c>
    </row>
    <row r="5667" spans="1:60">
      <c r="A5667" s="1" t="s">
        <v>25575</v>
      </c>
      <c r="B5667" s="1" t="s">
        <v>25576</v>
      </c>
      <c r="C5667" s="1" t="s">
        <v>25577</v>
      </c>
      <c r="D5667" s="1" t="s">
        <v>25578</v>
      </c>
      <c r="E5667" s="1" t="s">
        <v>24872</v>
      </c>
      <c r="F5667" s="1" t="s">
        <v>24873</v>
      </c>
      <c r="G5667" s="1" t="s">
        <v>49</v>
      </c>
      <c r="H5667" s="1" t="s">
        <v>24872</v>
      </c>
      <c r="I5667" s="1" t="s">
        <v>24873</v>
      </c>
      <c r="J5667" s="1" t="s">
        <v>49</v>
      </c>
      <c r="K5667" s="1" t="s">
        <v>24874</v>
      </c>
      <c r="L5667" s="1" t="s">
        <v>24873</v>
      </c>
      <c r="M5667" s="1" t="s">
        <v>51</v>
      </c>
      <c r="N5667" s="1" t="s">
        <v>52</v>
      </c>
      <c r="O5667" s="1" t="str">
        <f t="shared" si="617"/>
        <v>维持</v>
      </c>
      <c r="P5667" s="1" t="s">
        <v>53</v>
      </c>
      <c r="Q5667" s="1" t="s">
        <v>170</v>
      </c>
      <c r="R5667" s="1" t="s">
        <v>24875</v>
      </c>
      <c r="S5667" s="1" t="s">
        <v>24923</v>
      </c>
      <c r="T5667" s="1" t="s">
        <v>654</v>
      </c>
      <c r="U5667" s="1" t="s">
        <v>25253</v>
      </c>
      <c r="V5667" s="1" t="s">
        <v>654</v>
      </c>
      <c r="W5667" s="1" t="s">
        <v>58</v>
      </c>
      <c r="X5667" s="1" t="s">
        <v>173</v>
      </c>
      <c r="Y5667" s="1" t="s">
        <v>272</v>
      </c>
      <c r="Z5667" s="1" t="s">
        <v>272</v>
      </c>
      <c r="AA5667" s="1" t="s">
        <v>272</v>
      </c>
      <c r="AB5667" s="1" t="s">
        <v>61</v>
      </c>
      <c r="AC5667" s="1" t="s">
        <v>341</v>
      </c>
      <c r="AD5667" s="1" t="s">
        <v>70</v>
      </c>
      <c r="AE5667" s="1" t="s">
        <v>71</v>
      </c>
      <c r="AF5667" s="1"/>
      <c r="AG5667" s="1">
        <v>20000101</v>
      </c>
      <c r="AH5667" s="1" t="str">
        <f t="shared" si="618"/>
        <v>200001</v>
      </c>
      <c r="AI5667" s="1">
        <v>20131217</v>
      </c>
      <c r="AJ5667" s="1"/>
      <c r="AK5667" s="1"/>
      <c r="AL5667" s="1">
        <v>144</v>
      </c>
      <c r="AM5667" s="1"/>
      <c r="AN5667" s="1">
        <v>144</v>
      </c>
      <c r="AO5667" s="1"/>
      <c r="AP5667" s="1">
        <v>20140318</v>
      </c>
      <c r="AQ5667" s="1">
        <v>20131217</v>
      </c>
      <c r="AR5667" s="1">
        <v>20140930</v>
      </c>
      <c r="AS5667" s="1" t="s">
        <v>64</v>
      </c>
      <c r="AT5667" s="1"/>
      <c r="AU5667" s="1"/>
      <c r="AV5667">
        <v>144</v>
      </c>
      <c r="AW5667" s="5" t="str">
        <f t="shared" si="619"/>
        <v>&gt;20万</v>
      </c>
      <c r="AX5667">
        <v>1717.4031400000003</v>
      </c>
      <c r="AY5667">
        <v>7</v>
      </c>
      <c r="AZ5667">
        <v>2966.1517900000003</v>
      </c>
      <c r="BA5667">
        <v>12</v>
      </c>
      <c r="BB5667">
        <v>245.34330571428578</v>
      </c>
      <c r="BC5667" s="3" t="str">
        <f t="shared" si="620"/>
        <v>主力上场</v>
      </c>
      <c r="BD5667" s="4" t="s">
        <v>27584</v>
      </c>
      <c r="BE5667">
        <f t="shared" si="621"/>
        <v>247.17931583333336</v>
      </c>
      <c r="BF5667" s="4" t="str">
        <f t="shared" si="622"/>
        <v>&gt;20万</v>
      </c>
      <c r="BG5667" t="e">
        <v>#N/A</v>
      </c>
      <c r="BH5667" s="4" t="e">
        <v>#N/A</v>
      </c>
    </row>
    <row r="5668" spans="1:60">
      <c r="A5668" s="1" t="s">
        <v>25579</v>
      </c>
      <c r="B5668" s="1" t="s">
        <v>25580</v>
      </c>
      <c r="C5668" s="1" t="s">
        <v>25581</v>
      </c>
      <c r="D5668" s="1" t="s">
        <v>25582</v>
      </c>
      <c r="E5668" s="1" t="s">
        <v>24872</v>
      </c>
      <c r="F5668" s="1" t="s">
        <v>24873</v>
      </c>
      <c r="G5668" s="1" t="s">
        <v>49</v>
      </c>
      <c r="H5668" s="1" t="s">
        <v>24872</v>
      </c>
      <c r="I5668" s="1" t="s">
        <v>24873</v>
      </c>
      <c r="J5668" s="1" t="s">
        <v>49</v>
      </c>
      <c r="K5668" s="1" t="s">
        <v>24874</v>
      </c>
      <c r="L5668" s="1" t="s">
        <v>24873</v>
      </c>
      <c r="M5668" s="1" t="s">
        <v>51</v>
      </c>
      <c r="N5668" s="1" t="s">
        <v>52</v>
      </c>
      <c r="O5668" s="1" t="str">
        <f t="shared" si="617"/>
        <v>维持</v>
      </c>
      <c r="P5668" s="1" t="s">
        <v>53</v>
      </c>
      <c r="Q5668" s="1" t="s">
        <v>170</v>
      </c>
      <c r="R5668" s="1" t="s">
        <v>24875</v>
      </c>
      <c r="S5668" s="1" t="s">
        <v>24923</v>
      </c>
      <c r="T5668" s="1" t="s">
        <v>654</v>
      </c>
      <c r="U5668" s="1" t="s">
        <v>24924</v>
      </c>
      <c r="V5668" s="1" t="s">
        <v>355</v>
      </c>
      <c r="W5668" s="1" t="s">
        <v>58</v>
      </c>
      <c r="X5668" s="1" t="s">
        <v>59</v>
      </c>
      <c r="Y5668" s="1" t="s">
        <v>76</v>
      </c>
      <c r="Z5668" s="1" t="s">
        <v>77</v>
      </c>
      <c r="AA5668" s="1" t="s">
        <v>77</v>
      </c>
      <c r="AB5668" s="1" t="s">
        <v>61</v>
      </c>
      <c r="AC5668" s="1" t="s">
        <v>301</v>
      </c>
      <c r="AD5668" s="1" t="s">
        <v>27597</v>
      </c>
      <c r="AE5668" s="1" t="s">
        <v>71</v>
      </c>
      <c r="AF5668" s="1" t="s">
        <v>72</v>
      </c>
      <c r="AG5668" s="1">
        <v>20020827</v>
      </c>
      <c r="AH5668" s="1" t="str">
        <f t="shared" si="618"/>
        <v>200208</v>
      </c>
      <c r="AI5668" s="1">
        <v>20130915</v>
      </c>
      <c r="AJ5668" s="1"/>
      <c r="AK5668" s="1"/>
      <c r="AL5668" s="1">
        <v>86</v>
      </c>
      <c r="AM5668" s="1"/>
      <c r="AN5668" s="1">
        <v>86</v>
      </c>
      <c r="AO5668" s="1"/>
      <c r="AP5668" s="1">
        <v>20140109</v>
      </c>
      <c r="AQ5668" s="1">
        <v>20130915</v>
      </c>
      <c r="AR5668" s="1">
        <v>20140630</v>
      </c>
      <c r="AS5668" s="1" t="s">
        <v>64</v>
      </c>
      <c r="AT5668" s="1"/>
      <c r="AU5668" s="1"/>
      <c r="AV5668">
        <v>86</v>
      </c>
      <c r="AW5668" s="5" t="str">
        <f t="shared" si="619"/>
        <v>&gt;10万</v>
      </c>
      <c r="AX5668">
        <v>658.77573000000007</v>
      </c>
      <c r="AY5668">
        <v>7</v>
      </c>
      <c r="AZ5668">
        <v>1228.9608699999999</v>
      </c>
      <c r="BA5668">
        <v>12</v>
      </c>
      <c r="BB5668">
        <v>94.110818571428581</v>
      </c>
      <c r="BC5668" s="3" t="str">
        <f t="shared" si="620"/>
        <v>其他商场</v>
      </c>
      <c r="BD5668" s="4" t="s">
        <v>27587</v>
      </c>
      <c r="BE5668">
        <f t="shared" si="621"/>
        <v>102.41340583333333</v>
      </c>
      <c r="BF5668" s="4" t="str">
        <f t="shared" si="622"/>
        <v>&gt;10万</v>
      </c>
      <c r="BG5668" t="e">
        <v>#N/A</v>
      </c>
      <c r="BH5668" s="4" t="e">
        <v>#N/A</v>
      </c>
    </row>
    <row r="5669" spans="1:60">
      <c r="A5669" s="1" t="s">
        <v>25583</v>
      </c>
      <c r="B5669" s="1" t="s">
        <v>25584</v>
      </c>
      <c r="C5669" s="1" t="s">
        <v>25585</v>
      </c>
      <c r="D5669" s="1" t="s">
        <v>25586</v>
      </c>
      <c r="E5669" s="1" t="s">
        <v>24872</v>
      </c>
      <c r="F5669" s="1" t="s">
        <v>24873</v>
      </c>
      <c r="G5669" s="1" t="s">
        <v>49</v>
      </c>
      <c r="H5669" s="1" t="s">
        <v>24872</v>
      </c>
      <c r="I5669" s="1" t="s">
        <v>24873</v>
      </c>
      <c r="J5669" s="1" t="s">
        <v>49</v>
      </c>
      <c r="K5669" s="1" t="s">
        <v>24874</v>
      </c>
      <c r="L5669" s="1" t="s">
        <v>24873</v>
      </c>
      <c r="M5669" s="1" t="s">
        <v>51</v>
      </c>
      <c r="N5669" s="1" t="s">
        <v>52</v>
      </c>
      <c r="O5669" s="1" t="str">
        <f t="shared" si="617"/>
        <v>维持</v>
      </c>
      <c r="P5669" s="1" t="s">
        <v>53</v>
      </c>
      <c r="Q5669" s="1" t="s">
        <v>170</v>
      </c>
      <c r="R5669" s="1" t="s">
        <v>24875</v>
      </c>
      <c r="S5669" s="1" t="s">
        <v>24923</v>
      </c>
      <c r="T5669" s="1" t="s">
        <v>654</v>
      </c>
      <c r="U5669" s="1" t="s">
        <v>25253</v>
      </c>
      <c r="V5669" s="1" t="s">
        <v>654</v>
      </c>
      <c r="W5669" s="1" t="s">
        <v>58</v>
      </c>
      <c r="X5669" s="1" t="s">
        <v>59</v>
      </c>
      <c r="Y5669" s="1" t="s">
        <v>60</v>
      </c>
      <c r="Z5669" s="1" t="s">
        <v>60</v>
      </c>
      <c r="AA5669" s="1" t="s">
        <v>60</v>
      </c>
      <c r="AB5669" s="1" t="s">
        <v>61</v>
      </c>
      <c r="AC5669" s="1" t="s">
        <v>82</v>
      </c>
      <c r="AD5669" s="1" t="s">
        <v>27597</v>
      </c>
      <c r="AE5669" s="1" t="s">
        <v>71</v>
      </c>
      <c r="AF5669" s="1" t="s">
        <v>72</v>
      </c>
      <c r="AG5669" s="1">
        <v>20041001</v>
      </c>
      <c r="AH5669" s="1" t="str">
        <f t="shared" si="618"/>
        <v>200410</v>
      </c>
      <c r="AI5669" s="1">
        <v>20120824</v>
      </c>
      <c r="AJ5669" s="1"/>
      <c r="AK5669" s="1"/>
      <c r="AL5669" s="1">
        <v>70.099999999999994</v>
      </c>
      <c r="AM5669" s="1"/>
      <c r="AN5669" s="1">
        <v>70.099999999999994</v>
      </c>
      <c r="AO5669" s="1"/>
      <c r="AP5669" s="1">
        <v>20111216</v>
      </c>
      <c r="AQ5669" s="1">
        <v>20111001</v>
      </c>
      <c r="AR5669" s="1">
        <v>20120831</v>
      </c>
      <c r="AS5669" s="1" t="s">
        <v>180</v>
      </c>
      <c r="AT5669" s="1"/>
      <c r="AU5669" s="1"/>
      <c r="AV5669">
        <v>70.099999999999994</v>
      </c>
      <c r="AW5669" s="5" t="str">
        <f t="shared" si="619"/>
        <v>&lt;7万</v>
      </c>
      <c r="AX5669">
        <v>324.58091999999999</v>
      </c>
      <c r="AY5669">
        <v>7</v>
      </c>
      <c r="AZ5669">
        <v>552.01319000000001</v>
      </c>
      <c r="BA5669">
        <v>12</v>
      </c>
      <c r="BB5669">
        <v>46.368702857142857</v>
      </c>
      <c r="BC5669" s="3" t="str">
        <f t="shared" si="620"/>
        <v>其他商场</v>
      </c>
      <c r="BD5669" s="4" t="s">
        <v>27586</v>
      </c>
      <c r="BE5669">
        <f t="shared" si="621"/>
        <v>46.00109916666667</v>
      </c>
      <c r="BF5669" s="4" t="str">
        <f t="shared" si="622"/>
        <v>&lt;7万</v>
      </c>
      <c r="BG5669" t="e">
        <v>#N/A</v>
      </c>
      <c r="BH5669" s="4" t="e">
        <v>#N/A</v>
      </c>
    </row>
    <row r="5670" spans="1:60">
      <c r="A5670" s="1" t="s">
        <v>25587</v>
      </c>
      <c r="B5670" s="1" t="s">
        <v>25588</v>
      </c>
      <c r="C5670" s="1" t="s">
        <v>25589</v>
      </c>
      <c r="D5670" s="1" t="s">
        <v>25590</v>
      </c>
      <c r="E5670" s="1" t="s">
        <v>24872</v>
      </c>
      <c r="F5670" s="1" t="s">
        <v>24873</v>
      </c>
      <c r="G5670" s="1" t="s">
        <v>49</v>
      </c>
      <c r="H5670" s="1" t="s">
        <v>24872</v>
      </c>
      <c r="I5670" s="1" t="s">
        <v>24873</v>
      </c>
      <c r="J5670" s="1" t="s">
        <v>49</v>
      </c>
      <c r="K5670" s="1" t="s">
        <v>24874</v>
      </c>
      <c r="L5670" s="1" t="s">
        <v>24873</v>
      </c>
      <c r="M5670" s="1" t="s">
        <v>51</v>
      </c>
      <c r="N5670" s="1" t="s">
        <v>52</v>
      </c>
      <c r="O5670" s="1" t="str">
        <f t="shared" si="617"/>
        <v>维持</v>
      </c>
      <c r="P5670" s="1" t="s">
        <v>53</v>
      </c>
      <c r="Q5670" s="1" t="s">
        <v>170</v>
      </c>
      <c r="R5670" s="1" t="s">
        <v>24875</v>
      </c>
      <c r="S5670" s="1" t="s">
        <v>24923</v>
      </c>
      <c r="T5670" s="1" t="s">
        <v>654</v>
      </c>
      <c r="U5670" s="1" t="s">
        <v>25253</v>
      </c>
      <c r="V5670" s="1" t="s">
        <v>654</v>
      </c>
      <c r="W5670" s="1" t="s">
        <v>185</v>
      </c>
      <c r="X5670" s="1" t="s">
        <v>59</v>
      </c>
      <c r="Y5670" s="1" t="s">
        <v>186</v>
      </c>
      <c r="Z5670" s="1" t="s">
        <v>186</v>
      </c>
      <c r="AA5670" s="1" t="s">
        <v>186</v>
      </c>
      <c r="AB5670" s="1" t="s">
        <v>61</v>
      </c>
      <c r="AC5670" s="1" t="s">
        <v>62</v>
      </c>
      <c r="AD5670" s="1" t="s">
        <v>27597</v>
      </c>
      <c r="AE5670" s="1"/>
      <c r="AF5670" s="1" t="s">
        <v>72</v>
      </c>
      <c r="AG5670" s="1">
        <v>20010101</v>
      </c>
      <c r="AH5670" s="1" t="str">
        <f t="shared" si="618"/>
        <v>200101</v>
      </c>
      <c r="AI5670" s="1">
        <v>20120820</v>
      </c>
      <c r="AJ5670" s="1"/>
      <c r="AK5670" s="1"/>
      <c r="AL5670" s="1">
        <v>62.5</v>
      </c>
      <c r="AM5670" s="1"/>
      <c r="AN5670" s="1">
        <v>62.5</v>
      </c>
      <c r="AO5670" s="1"/>
      <c r="AP5670" s="1">
        <v>20120426</v>
      </c>
      <c r="AQ5670" s="1">
        <v>20111001</v>
      </c>
      <c r="AR5670" s="1">
        <v>20120930</v>
      </c>
      <c r="AS5670" s="1" t="s">
        <v>189</v>
      </c>
      <c r="AT5670" s="1"/>
      <c r="AU5670" s="1"/>
      <c r="AV5670">
        <v>62.5</v>
      </c>
      <c r="AW5670" s="5" t="str">
        <f t="shared" si="619"/>
        <v>&lt;7万</v>
      </c>
      <c r="AX5670">
        <v>157.23500000000001</v>
      </c>
      <c r="AY5670">
        <v>3</v>
      </c>
      <c r="AZ5670">
        <v>349.28812000000005</v>
      </c>
      <c r="BA5670">
        <v>12</v>
      </c>
      <c r="BB5670">
        <v>52.411666666666669</v>
      </c>
      <c r="BC5670" s="3" t="str">
        <f t="shared" si="620"/>
        <v>其他商场</v>
      </c>
      <c r="BD5670" s="4" t="s">
        <v>27586</v>
      </c>
      <c r="BE5670">
        <f t="shared" si="621"/>
        <v>29.107343333333336</v>
      </c>
      <c r="BF5670" s="4" t="str">
        <f t="shared" si="622"/>
        <v>&lt;7万</v>
      </c>
      <c r="BG5670" t="e">
        <v>#N/A</v>
      </c>
      <c r="BH5670" s="4" t="e">
        <v>#N/A</v>
      </c>
    </row>
    <row r="5671" spans="1:60">
      <c r="A5671" s="1" t="s">
        <v>25591</v>
      </c>
      <c r="B5671" s="1" t="s">
        <v>25592</v>
      </c>
      <c r="C5671" s="1" t="s">
        <v>25592</v>
      </c>
      <c r="D5671" s="1" t="s">
        <v>25593</v>
      </c>
      <c r="E5671" s="1" t="s">
        <v>24905</v>
      </c>
      <c r="F5671" s="1" t="s">
        <v>24906</v>
      </c>
      <c r="G5671" s="1" t="s">
        <v>129</v>
      </c>
      <c r="H5671" s="1" t="s">
        <v>25453</v>
      </c>
      <c r="I5671" s="1" t="s">
        <v>25454</v>
      </c>
      <c r="J5671" s="1" t="s">
        <v>159</v>
      </c>
      <c r="K5671" s="1" t="s">
        <v>24909</v>
      </c>
      <c r="L5671" s="1" t="s">
        <v>24906</v>
      </c>
      <c r="M5671" s="1" t="s">
        <v>1734</v>
      </c>
      <c r="N5671" s="1" t="s">
        <v>52</v>
      </c>
      <c r="O5671" s="1" t="str">
        <f t="shared" si="617"/>
        <v>维持</v>
      </c>
      <c r="P5671" s="1" t="s">
        <v>53</v>
      </c>
      <c r="Q5671" s="1" t="s">
        <v>170</v>
      </c>
      <c r="R5671" s="1" t="s">
        <v>24875</v>
      </c>
      <c r="S5671" s="1" t="s">
        <v>24923</v>
      </c>
      <c r="T5671" s="1" t="s">
        <v>654</v>
      </c>
      <c r="U5671" s="1" t="s">
        <v>25052</v>
      </c>
      <c r="V5671" s="1" t="s">
        <v>682</v>
      </c>
      <c r="W5671" s="1" t="s">
        <v>58</v>
      </c>
      <c r="X5671" s="1" t="s">
        <v>173</v>
      </c>
      <c r="Y5671" s="1" t="s">
        <v>60</v>
      </c>
      <c r="Z5671" s="1" t="s">
        <v>60</v>
      </c>
      <c r="AA5671" s="1" t="s">
        <v>88</v>
      </c>
      <c r="AB5671" s="1" t="s">
        <v>162</v>
      </c>
      <c r="AC5671" s="1" t="s">
        <v>292</v>
      </c>
      <c r="AD5671" s="1" t="s">
        <v>78</v>
      </c>
      <c r="AE5671" s="1" t="s">
        <v>71</v>
      </c>
      <c r="AF5671" s="1"/>
      <c r="AG5671" s="1">
        <v>19990101</v>
      </c>
      <c r="AH5671" s="1" t="str">
        <f t="shared" si="618"/>
        <v>199901</v>
      </c>
      <c r="AI5671" s="1">
        <v>20110501</v>
      </c>
      <c r="AJ5671" s="1"/>
      <c r="AK5671" s="1"/>
      <c r="AL5671" s="1">
        <v>80</v>
      </c>
      <c r="AM5671" s="1"/>
      <c r="AN5671" s="1">
        <v>80</v>
      </c>
      <c r="AO5671" s="1"/>
      <c r="AP5671" s="1">
        <v>20111212</v>
      </c>
      <c r="AQ5671" s="1">
        <v>20111001</v>
      </c>
      <c r="AR5671" s="1">
        <v>20120930</v>
      </c>
      <c r="AS5671" s="1" t="s">
        <v>180</v>
      </c>
      <c r="AT5671" s="1"/>
      <c r="AU5671" s="1"/>
      <c r="AV5671">
        <v>80</v>
      </c>
      <c r="AW5671" s="5" t="str">
        <f t="shared" si="619"/>
        <v>&gt;7万</v>
      </c>
      <c r="AX5671">
        <v>253.67266000000001</v>
      </c>
      <c r="AY5671">
        <v>7</v>
      </c>
      <c r="AZ5671">
        <v>870.58350000000007</v>
      </c>
      <c r="BA5671">
        <v>12</v>
      </c>
      <c r="BB5671">
        <v>36.238951428571433</v>
      </c>
      <c r="BC5671" s="3" t="str">
        <f t="shared" si="620"/>
        <v>其他商场</v>
      </c>
      <c r="BD5671" s="4" t="s">
        <v>27586</v>
      </c>
      <c r="BE5671">
        <f t="shared" si="621"/>
        <v>72.548625000000001</v>
      </c>
      <c r="BF5671" s="4" t="str">
        <f t="shared" si="622"/>
        <v>&gt;7万</v>
      </c>
      <c r="BG5671" t="e">
        <v>#N/A</v>
      </c>
      <c r="BH5671" s="4" t="e">
        <v>#N/A</v>
      </c>
    </row>
    <row r="5672" spans="1:60">
      <c r="A5672" s="1" t="s">
        <v>25594</v>
      </c>
      <c r="B5672" s="1" t="s">
        <v>25595</v>
      </c>
      <c r="C5672" s="1" t="s">
        <v>25595</v>
      </c>
      <c r="D5672" s="1" t="s">
        <v>25596</v>
      </c>
      <c r="E5672" s="1" t="s">
        <v>24872</v>
      </c>
      <c r="F5672" s="1" t="s">
        <v>24873</v>
      </c>
      <c r="G5672" s="1" t="s">
        <v>49</v>
      </c>
      <c r="H5672" s="1" t="s">
        <v>24872</v>
      </c>
      <c r="I5672" s="1" t="s">
        <v>24873</v>
      </c>
      <c r="J5672" s="1" t="s">
        <v>49</v>
      </c>
      <c r="K5672" s="1" t="s">
        <v>24874</v>
      </c>
      <c r="L5672" s="1" t="s">
        <v>24873</v>
      </c>
      <c r="M5672" s="1" t="s">
        <v>51</v>
      </c>
      <c r="N5672" s="1" t="s">
        <v>52</v>
      </c>
      <c r="O5672" s="1" t="str">
        <f t="shared" si="617"/>
        <v>维持</v>
      </c>
      <c r="P5672" s="1" t="s">
        <v>53</v>
      </c>
      <c r="Q5672" s="1" t="s">
        <v>170</v>
      </c>
      <c r="R5672" s="1" t="s">
        <v>24875</v>
      </c>
      <c r="S5672" s="1" t="s">
        <v>24923</v>
      </c>
      <c r="T5672" s="1" t="s">
        <v>654</v>
      </c>
      <c r="U5672" s="1" t="s">
        <v>24924</v>
      </c>
      <c r="V5672" s="1" t="s">
        <v>355</v>
      </c>
      <c r="W5672" s="1" t="s">
        <v>58</v>
      </c>
      <c r="X5672" s="1" t="s">
        <v>59</v>
      </c>
      <c r="Y5672" s="1" t="s">
        <v>76</v>
      </c>
      <c r="Z5672" s="1" t="s">
        <v>77</v>
      </c>
      <c r="AA5672" s="1" t="s">
        <v>77</v>
      </c>
      <c r="AB5672" s="1" t="s">
        <v>61</v>
      </c>
      <c r="AC5672" s="1" t="s">
        <v>325</v>
      </c>
      <c r="AD5672" s="1" t="s">
        <v>27597</v>
      </c>
      <c r="AE5672" s="1" t="s">
        <v>123</v>
      </c>
      <c r="AF5672" s="1" t="s">
        <v>72</v>
      </c>
      <c r="AG5672" s="1">
        <v>20020901</v>
      </c>
      <c r="AH5672" s="1" t="str">
        <f t="shared" si="618"/>
        <v>200209</v>
      </c>
      <c r="AI5672" s="1">
        <v>20130524</v>
      </c>
      <c r="AJ5672" s="1"/>
      <c r="AK5672" s="1"/>
      <c r="AL5672" s="1">
        <v>81</v>
      </c>
      <c r="AM5672" s="1"/>
      <c r="AN5672" s="1">
        <v>142</v>
      </c>
      <c r="AO5672" s="1"/>
      <c r="AP5672" s="1">
        <v>20140109</v>
      </c>
      <c r="AQ5672" s="1">
        <v>20130524</v>
      </c>
      <c r="AR5672" s="1">
        <v>20140824</v>
      </c>
      <c r="AS5672" s="1" t="s">
        <v>64</v>
      </c>
      <c r="AT5672" s="1"/>
      <c r="AU5672" s="1"/>
      <c r="AV5672">
        <v>81</v>
      </c>
      <c r="AW5672" s="5" t="str">
        <f t="shared" si="619"/>
        <v>&gt;10万</v>
      </c>
      <c r="AX5672">
        <v>952.20160999999985</v>
      </c>
      <c r="AY5672">
        <v>7</v>
      </c>
      <c r="AZ5672">
        <v>1626.9549799999998</v>
      </c>
      <c r="BA5672">
        <v>12</v>
      </c>
      <c r="BB5672">
        <v>136.0288014285714</v>
      </c>
      <c r="BC5672" s="3" t="str">
        <f t="shared" si="620"/>
        <v>常规商场</v>
      </c>
      <c r="BD5672" s="4" t="s">
        <v>27585</v>
      </c>
      <c r="BE5672">
        <f t="shared" si="621"/>
        <v>135.57958166666666</v>
      </c>
      <c r="BF5672" s="4" t="str">
        <f t="shared" si="622"/>
        <v>&gt;10万</v>
      </c>
      <c r="BG5672" t="e">
        <v>#N/A</v>
      </c>
      <c r="BH5672" s="4" t="e">
        <v>#N/A</v>
      </c>
    </row>
    <row r="5673" spans="1:60">
      <c r="A5673" s="1" t="s">
        <v>25597</v>
      </c>
      <c r="B5673" s="1" t="s">
        <v>25598</v>
      </c>
      <c r="C5673" s="1" t="s">
        <v>25599</v>
      </c>
      <c r="D5673" s="1" t="s">
        <v>25600</v>
      </c>
      <c r="E5673" s="1" t="s">
        <v>24905</v>
      </c>
      <c r="F5673" s="1" t="s">
        <v>24906</v>
      </c>
      <c r="G5673" s="1" t="s">
        <v>129</v>
      </c>
      <c r="H5673" s="1" t="s">
        <v>25601</v>
      </c>
      <c r="I5673" s="1" t="s">
        <v>25602</v>
      </c>
      <c r="J5673" s="1" t="s">
        <v>159</v>
      </c>
      <c r="K5673" s="1" t="s">
        <v>24909</v>
      </c>
      <c r="L5673" s="1" t="s">
        <v>24906</v>
      </c>
      <c r="M5673" s="1" t="s">
        <v>1734</v>
      </c>
      <c r="N5673" s="1" t="s">
        <v>52</v>
      </c>
      <c r="O5673" s="1" t="str">
        <f t="shared" si="617"/>
        <v>维持</v>
      </c>
      <c r="P5673" s="1" t="s">
        <v>53</v>
      </c>
      <c r="Q5673" s="1" t="s">
        <v>170</v>
      </c>
      <c r="R5673" s="1" t="s">
        <v>24875</v>
      </c>
      <c r="S5673" s="1" t="s">
        <v>24923</v>
      </c>
      <c r="T5673" s="1" t="s">
        <v>654</v>
      </c>
      <c r="U5673" s="1" t="s">
        <v>25324</v>
      </c>
      <c r="V5673" s="1" t="s">
        <v>133</v>
      </c>
      <c r="W5673" s="1" t="s">
        <v>58</v>
      </c>
      <c r="X5673" s="1" t="s">
        <v>173</v>
      </c>
      <c r="Y5673" s="1" t="s">
        <v>60</v>
      </c>
      <c r="Z5673" s="1" t="s">
        <v>60</v>
      </c>
      <c r="AA5673" s="1" t="s">
        <v>60</v>
      </c>
      <c r="AB5673" s="1" t="s">
        <v>162</v>
      </c>
      <c r="AC5673" s="1" t="s">
        <v>292</v>
      </c>
      <c r="AD5673" s="1" t="s">
        <v>293</v>
      </c>
      <c r="AE5673" s="1" t="s">
        <v>71</v>
      </c>
      <c r="AF5673" s="1"/>
      <c r="AG5673" s="1">
        <v>20041008</v>
      </c>
      <c r="AH5673" s="1" t="str">
        <f t="shared" si="618"/>
        <v>200410</v>
      </c>
      <c r="AI5673" s="1">
        <v>20061219</v>
      </c>
      <c r="AJ5673" s="1"/>
      <c r="AK5673" s="1"/>
      <c r="AL5673" s="1">
        <v>60</v>
      </c>
      <c r="AM5673" s="1"/>
      <c r="AN5673" s="1">
        <v>75</v>
      </c>
      <c r="AO5673" s="1"/>
      <c r="AP5673" s="1">
        <v>20091010</v>
      </c>
      <c r="AQ5673" s="1">
        <v>20091001</v>
      </c>
      <c r="AR5673" s="1">
        <v>20100930</v>
      </c>
      <c r="AS5673" s="1" t="s">
        <v>180</v>
      </c>
      <c r="AT5673" s="1"/>
      <c r="AU5673" s="1"/>
      <c r="AV5673">
        <v>60</v>
      </c>
      <c r="AW5673" s="5" t="str">
        <f t="shared" si="619"/>
        <v>&lt;7万</v>
      </c>
      <c r="AX5673">
        <v>245.52689000000001</v>
      </c>
      <c r="AY5673">
        <v>7</v>
      </c>
      <c r="AZ5673">
        <v>570.72153999999989</v>
      </c>
      <c r="BA5673">
        <v>12</v>
      </c>
      <c r="BB5673">
        <v>35.075270000000003</v>
      </c>
      <c r="BC5673" s="3" t="str">
        <f t="shared" si="620"/>
        <v>其他商场</v>
      </c>
      <c r="BD5673" s="4" t="s">
        <v>27586</v>
      </c>
      <c r="BE5673">
        <f t="shared" si="621"/>
        <v>47.560128333333324</v>
      </c>
      <c r="BF5673" s="4" t="str">
        <f t="shared" si="622"/>
        <v>&lt;7万</v>
      </c>
      <c r="BG5673" t="e">
        <v>#N/A</v>
      </c>
      <c r="BH5673" s="4" t="e">
        <v>#N/A</v>
      </c>
    </row>
    <row r="5674" spans="1:60">
      <c r="A5674" s="1" t="s">
        <v>25603</v>
      </c>
      <c r="B5674" s="1" t="s">
        <v>25604</v>
      </c>
      <c r="C5674" s="1" t="s">
        <v>25605</v>
      </c>
      <c r="D5674" s="1" t="s">
        <v>25606</v>
      </c>
      <c r="E5674" s="1" t="s">
        <v>25607</v>
      </c>
      <c r="F5674" s="1" t="s">
        <v>25608</v>
      </c>
      <c r="G5674" s="1" t="s">
        <v>129</v>
      </c>
      <c r="H5674" s="1" t="s">
        <v>25607</v>
      </c>
      <c r="I5674" s="1" t="s">
        <v>25608</v>
      </c>
      <c r="J5674" s="1" t="s">
        <v>129</v>
      </c>
      <c r="K5674" s="1" t="s">
        <v>25609</v>
      </c>
      <c r="L5674" s="1" t="s">
        <v>25608</v>
      </c>
      <c r="M5674" s="1" t="s">
        <v>4751</v>
      </c>
      <c r="N5674" s="1" t="s">
        <v>52</v>
      </c>
      <c r="O5674" s="1" t="str">
        <f t="shared" si="617"/>
        <v>维持</v>
      </c>
      <c r="P5674" s="1" t="s">
        <v>53</v>
      </c>
      <c r="Q5674" s="1" t="s">
        <v>170</v>
      </c>
      <c r="R5674" s="1" t="s">
        <v>24875</v>
      </c>
      <c r="S5674" s="1" t="s">
        <v>25610</v>
      </c>
      <c r="T5674" s="1" t="s">
        <v>133</v>
      </c>
      <c r="U5674" s="1" t="s">
        <v>25611</v>
      </c>
      <c r="V5674" s="1" t="s">
        <v>133</v>
      </c>
      <c r="W5674" s="1" t="s">
        <v>58</v>
      </c>
      <c r="X5674" s="1" t="s">
        <v>173</v>
      </c>
      <c r="Y5674" s="1" t="s">
        <v>69</v>
      </c>
      <c r="Z5674" s="1" t="s">
        <v>69</v>
      </c>
      <c r="AA5674" s="1" t="s">
        <v>69</v>
      </c>
      <c r="AB5674" s="1" t="s">
        <v>61</v>
      </c>
      <c r="AC5674" s="1" t="s">
        <v>174</v>
      </c>
      <c r="AD5674" s="1" t="s">
        <v>27597</v>
      </c>
      <c r="AE5674" s="1" t="s">
        <v>71</v>
      </c>
      <c r="AF5674" s="1" t="s">
        <v>72</v>
      </c>
      <c r="AG5674" s="1">
        <v>20030303</v>
      </c>
      <c r="AH5674" s="1" t="str">
        <f t="shared" si="618"/>
        <v>200303</v>
      </c>
      <c r="AI5674" s="1">
        <v>20120616</v>
      </c>
      <c r="AJ5674" s="1"/>
      <c r="AK5674" s="1"/>
      <c r="AL5674" s="1">
        <v>100</v>
      </c>
      <c r="AM5674" s="1"/>
      <c r="AN5674" s="1">
        <v>100</v>
      </c>
      <c r="AO5674" s="1"/>
      <c r="AP5674" s="1">
        <v>20121214</v>
      </c>
      <c r="AQ5674" s="1">
        <v>20121001</v>
      </c>
      <c r="AR5674" s="1">
        <v>20130930</v>
      </c>
      <c r="AS5674" s="1" t="s">
        <v>64</v>
      </c>
      <c r="AT5674" s="1"/>
      <c r="AU5674" s="1"/>
      <c r="AV5674">
        <v>100</v>
      </c>
      <c r="AW5674" s="5" t="str">
        <f t="shared" si="619"/>
        <v>&gt;20万</v>
      </c>
      <c r="AX5674">
        <v>1766.90831</v>
      </c>
      <c r="AY5674">
        <v>7</v>
      </c>
      <c r="AZ5674">
        <v>2942.1376499999997</v>
      </c>
      <c r="BA5674">
        <v>12</v>
      </c>
      <c r="BB5674">
        <v>252.41547285714287</v>
      </c>
      <c r="BC5674" s="3" t="str">
        <f t="shared" si="620"/>
        <v>主力上场</v>
      </c>
      <c r="BD5674" s="4" t="s">
        <v>27584</v>
      </c>
      <c r="BE5674">
        <f t="shared" si="621"/>
        <v>245.17813749999996</v>
      </c>
      <c r="BF5674" s="4" t="str">
        <f t="shared" si="622"/>
        <v>&gt;20万</v>
      </c>
      <c r="BG5674" t="e">
        <v>#N/A</v>
      </c>
      <c r="BH5674" s="4" t="e">
        <v>#N/A</v>
      </c>
    </row>
    <row r="5675" spans="1:60">
      <c r="A5675" s="1" t="s">
        <v>25612</v>
      </c>
      <c r="B5675" s="1" t="s">
        <v>25608</v>
      </c>
      <c r="C5675" s="1" t="s">
        <v>25613</v>
      </c>
      <c r="D5675" s="1" t="s">
        <v>25614</v>
      </c>
      <c r="E5675" s="1" t="s">
        <v>25607</v>
      </c>
      <c r="F5675" s="1" t="s">
        <v>25608</v>
      </c>
      <c r="G5675" s="1" t="s">
        <v>129</v>
      </c>
      <c r="H5675" s="1" t="s">
        <v>25607</v>
      </c>
      <c r="I5675" s="1" t="s">
        <v>25608</v>
      </c>
      <c r="J5675" s="1" t="s">
        <v>129</v>
      </c>
      <c r="K5675" s="1" t="s">
        <v>25609</v>
      </c>
      <c r="L5675" s="1" t="s">
        <v>25608</v>
      </c>
      <c r="M5675" s="1" t="s">
        <v>4751</v>
      </c>
      <c r="N5675" s="1" t="s">
        <v>52</v>
      </c>
      <c r="O5675" s="1" t="str">
        <f t="shared" si="617"/>
        <v>维持</v>
      </c>
      <c r="P5675" s="1" t="s">
        <v>53</v>
      </c>
      <c r="Q5675" s="1" t="s">
        <v>170</v>
      </c>
      <c r="R5675" s="1" t="s">
        <v>24875</v>
      </c>
      <c r="S5675" s="1" t="s">
        <v>25610</v>
      </c>
      <c r="T5675" s="1" t="s">
        <v>133</v>
      </c>
      <c r="U5675" s="1" t="s">
        <v>25611</v>
      </c>
      <c r="V5675" s="1" t="s">
        <v>133</v>
      </c>
      <c r="W5675" s="1" t="s">
        <v>185</v>
      </c>
      <c r="X5675" s="1" t="s">
        <v>173</v>
      </c>
      <c r="Y5675" s="1" t="s">
        <v>186</v>
      </c>
      <c r="Z5675" s="1" t="s">
        <v>186</v>
      </c>
      <c r="AA5675" s="1" t="s">
        <v>186</v>
      </c>
      <c r="AB5675" s="1" t="s">
        <v>61</v>
      </c>
      <c r="AC5675" s="1" t="s">
        <v>187</v>
      </c>
      <c r="AD5675" s="1" t="s">
        <v>188</v>
      </c>
      <c r="AE5675" s="1" t="s">
        <v>83</v>
      </c>
      <c r="AF5675" s="1"/>
      <c r="AG5675" s="1">
        <v>20000401</v>
      </c>
      <c r="AH5675" s="1" t="str">
        <f t="shared" si="618"/>
        <v>200004</v>
      </c>
      <c r="AI5675" s="1">
        <v>20130919</v>
      </c>
      <c r="AJ5675" s="1"/>
      <c r="AK5675" s="1"/>
      <c r="AL5675" s="1">
        <v>57</v>
      </c>
      <c r="AM5675" s="1"/>
      <c r="AN5675" s="1">
        <v>57</v>
      </c>
      <c r="AO5675" s="1"/>
      <c r="AP5675" s="1">
        <v>20140225</v>
      </c>
      <c r="AQ5675" s="1">
        <v>20130919</v>
      </c>
      <c r="AR5675" s="1">
        <v>20140930</v>
      </c>
      <c r="AS5675" s="1" t="s">
        <v>189</v>
      </c>
      <c r="AT5675" s="1"/>
      <c r="AU5675" s="1"/>
      <c r="AV5675">
        <v>57</v>
      </c>
      <c r="AW5675" s="5" t="str">
        <f t="shared" si="619"/>
        <v>&gt;10万</v>
      </c>
      <c r="AX5675">
        <v>893.52130999999997</v>
      </c>
      <c r="AY5675">
        <v>7</v>
      </c>
      <c r="AZ5675">
        <v>1656.72948</v>
      </c>
      <c r="BA5675">
        <v>12</v>
      </c>
      <c r="BB5675">
        <v>127.64590142857142</v>
      </c>
      <c r="BC5675" s="3" t="str">
        <f t="shared" si="620"/>
        <v>其他商场</v>
      </c>
      <c r="BD5675" s="4" t="s">
        <v>27585</v>
      </c>
      <c r="BE5675">
        <f t="shared" si="621"/>
        <v>138.06079</v>
      </c>
      <c r="BF5675" s="4" t="str">
        <f t="shared" si="622"/>
        <v>&gt;10万</v>
      </c>
      <c r="BG5675" t="e">
        <v>#N/A</v>
      </c>
      <c r="BH5675" s="4" t="e">
        <v>#N/A</v>
      </c>
    </row>
    <row r="5676" spans="1:60">
      <c r="A5676" s="1" t="s">
        <v>25615</v>
      </c>
      <c r="B5676" s="1" t="s">
        <v>25616</v>
      </c>
      <c r="C5676" s="1" t="s">
        <v>25617</v>
      </c>
      <c r="D5676" s="1" t="s">
        <v>25618</v>
      </c>
      <c r="E5676" s="1" t="s">
        <v>25607</v>
      </c>
      <c r="F5676" s="1" t="s">
        <v>25608</v>
      </c>
      <c r="G5676" s="1" t="s">
        <v>129</v>
      </c>
      <c r="H5676" s="1" t="s">
        <v>25607</v>
      </c>
      <c r="I5676" s="1" t="s">
        <v>25608</v>
      </c>
      <c r="J5676" s="1" t="s">
        <v>129</v>
      </c>
      <c r="K5676" s="1" t="s">
        <v>25609</v>
      </c>
      <c r="L5676" s="1" t="s">
        <v>25608</v>
      </c>
      <c r="M5676" s="1" t="s">
        <v>4751</v>
      </c>
      <c r="N5676" s="1" t="s">
        <v>52</v>
      </c>
      <c r="O5676" s="1" t="str">
        <f t="shared" si="617"/>
        <v>维持</v>
      </c>
      <c r="P5676" s="1" t="s">
        <v>53</v>
      </c>
      <c r="Q5676" s="1" t="s">
        <v>170</v>
      </c>
      <c r="R5676" s="1" t="s">
        <v>24875</v>
      </c>
      <c r="S5676" s="1" t="s">
        <v>25610</v>
      </c>
      <c r="T5676" s="1" t="s">
        <v>133</v>
      </c>
      <c r="U5676" s="1" t="s">
        <v>25611</v>
      </c>
      <c r="V5676" s="1" t="s">
        <v>133</v>
      </c>
      <c r="W5676" s="1" t="s">
        <v>58</v>
      </c>
      <c r="X5676" s="1" t="s">
        <v>59</v>
      </c>
      <c r="Y5676" s="1" t="s">
        <v>76</v>
      </c>
      <c r="Z5676" s="1" t="s">
        <v>77</v>
      </c>
      <c r="AA5676" s="1" t="s">
        <v>77</v>
      </c>
      <c r="AB5676" s="1" t="s">
        <v>61</v>
      </c>
      <c r="AC5676" s="1" t="s">
        <v>325</v>
      </c>
      <c r="AD5676" s="1" t="s">
        <v>27597</v>
      </c>
      <c r="AE5676" s="1"/>
      <c r="AF5676" s="1" t="s">
        <v>1287</v>
      </c>
      <c r="AG5676" s="1">
        <v>20001001</v>
      </c>
      <c r="AH5676" s="1" t="str">
        <f t="shared" si="618"/>
        <v>200010</v>
      </c>
      <c r="AI5676" s="1">
        <v>20130419</v>
      </c>
      <c r="AJ5676" s="1"/>
      <c r="AK5676" s="1"/>
      <c r="AL5676" s="1">
        <v>47</v>
      </c>
      <c r="AM5676" s="1"/>
      <c r="AN5676" s="1">
        <v>47</v>
      </c>
      <c r="AO5676" s="1"/>
      <c r="AP5676" s="1">
        <v>20140225</v>
      </c>
      <c r="AQ5676" s="1">
        <v>20130419</v>
      </c>
      <c r="AR5676" s="1">
        <v>20140418</v>
      </c>
      <c r="AS5676" s="1" t="s">
        <v>180</v>
      </c>
      <c r="AT5676" s="1"/>
      <c r="AU5676" s="1"/>
      <c r="AV5676">
        <v>47</v>
      </c>
      <c r="AW5676" s="5" t="str">
        <f t="shared" si="619"/>
        <v>&gt;10万</v>
      </c>
      <c r="AX5676">
        <v>889.90811999999994</v>
      </c>
      <c r="AY5676">
        <v>7</v>
      </c>
      <c r="AZ5676">
        <v>1741.2127799999998</v>
      </c>
      <c r="BA5676">
        <v>12</v>
      </c>
      <c r="BB5676">
        <v>127.12973142857142</v>
      </c>
      <c r="BC5676" s="3" t="str">
        <f t="shared" si="620"/>
        <v>其他商场</v>
      </c>
      <c r="BD5676" s="4" t="s">
        <v>27585</v>
      </c>
      <c r="BE5676">
        <f t="shared" si="621"/>
        <v>145.10106499999998</v>
      </c>
      <c r="BF5676" s="4" t="str">
        <f t="shared" si="622"/>
        <v>&gt;10万</v>
      </c>
      <c r="BG5676" t="e">
        <v>#N/A</v>
      </c>
      <c r="BH5676" s="4" t="e">
        <v>#N/A</v>
      </c>
    </row>
    <row r="5677" spans="1:60">
      <c r="A5677" s="1" t="s">
        <v>25619</v>
      </c>
      <c r="B5677" s="1" t="s">
        <v>25620</v>
      </c>
      <c r="C5677" s="1" t="s">
        <v>25621</v>
      </c>
      <c r="D5677" s="1" t="s">
        <v>25622</v>
      </c>
      <c r="E5677" s="1" t="s">
        <v>25623</v>
      </c>
      <c r="F5677" s="1" t="s">
        <v>25608</v>
      </c>
      <c r="G5677" s="1" t="s">
        <v>129</v>
      </c>
      <c r="H5677" s="1" t="s">
        <v>25624</v>
      </c>
      <c r="I5677" s="1" t="s">
        <v>25620</v>
      </c>
      <c r="J5677" s="1" t="s">
        <v>159</v>
      </c>
      <c r="K5677" s="1" t="s">
        <v>25609</v>
      </c>
      <c r="L5677" s="1" t="s">
        <v>25608</v>
      </c>
      <c r="M5677" s="1" t="s">
        <v>160</v>
      </c>
      <c r="N5677" s="1" t="s">
        <v>52</v>
      </c>
      <c r="O5677" s="1" t="str">
        <f t="shared" si="617"/>
        <v>维持</v>
      </c>
      <c r="P5677" s="1" t="s">
        <v>53</v>
      </c>
      <c r="Q5677" s="1" t="s">
        <v>170</v>
      </c>
      <c r="R5677" s="1" t="s">
        <v>24875</v>
      </c>
      <c r="S5677" s="1" t="s">
        <v>25610</v>
      </c>
      <c r="T5677" s="1" t="s">
        <v>133</v>
      </c>
      <c r="U5677" s="1" t="s">
        <v>25625</v>
      </c>
      <c r="V5677" s="1" t="s">
        <v>682</v>
      </c>
      <c r="W5677" s="1" t="s">
        <v>58</v>
      </c>
      <c r="X5677" s="1" t="s">
        <v>173</v>
      </c>
      <c r="Y5677" s="1" t="s">
        <v>88</v>
      </c>
      <c r="Z5677" s="1" t="s">
        <v>88</v>
      </c>
      <c r="AA5677" s="1" t="s">
        <v>88</v>
      </c>
      <c r="AB5677" s="1" t="s">
        <v>162</v>
      </c>
      <c r="AC5677" s="1" t="s">
        <v>292</v>
      </c>
      <c r="AD5677" s="1" t="s">
        <v>27597</v>
      </c>
      <c r="AE5677" s="1" t="s">
        <v>71</v>
      </c>
      <c r="AF5677" s="1" t="s">
        <v>72</v>
      </c>
      <c r="AG5677" s="1">
        <v>20020601</v>
      </c>
      <c r="AH5677" s="1" t="str">
        <f t="shared" si="618"/>
        <v>200206</v>
      </c>
      <c r="AI5677" s="1">
        <v>20121203</v>
      </c>
      <c r="AJ5677" s="1"/>
      <c r="AK5677" s="1"/>
      <c r="AL5677" s="1">
        <v>70</v>
      </c>
      <c r="AM5677" s="1"/>
      <c r="AN5677" s="1">
        <v>70</v>
      </c>
      <c r="AO5677" s="1"/>
      <c r="AP5677" s="1">
        <v>20120105</v>
      </c>
      <c r="AQ5677" s="1">
        <v>20111001</v>
      </c>
      <c r="AR5677" s="1">
        <v>20120930</v>
      </c>
      <c r="AS5677" s="1" t="s">
        <v>180</v>
      </c>
      <c r="AT5677" s="1"/>
      <c r="AU5677" s="1"/>
      <c r="AV5677">
        <v>70</v>
      </c>
      <c r="AW5677" s="5" t="str">
        <f t="shared" si="619"/>
        <v>&gt;7万</v>
      </c>
      <c r="AX5677">
        <v>665.51657999999998</v>
      </c>
      <c r="AY5677">
        <v>7</v>
      </c>
      <c r="AZ5677">
        <v>1190.2928199999999</v>
      </c>
      <c r="BA5677">
        <v>12</v>
      </c>
      <c r="BB5677">
        <v>95.073797142857146</v>
      </c>
      <c r="BC5677" s="3" t="str">
        <f t="shared" si="620"/>
        <v>其他商场</v>
      </c>
      <c r="BD5677" s="4" t="s">
        <v>27587</v>
      </c>
      <c r="BE5677">
        <f t="shared" si="621"/>
        <v>99.19106833333332</v>
      </c>
      <c r="BF5677" s="4" t="str">
        <f t="shared" si="622"/>
        <v>&gt;7万</v>
      </c>
      <c r="BG5677" t="e">
        <v>#N/A</v>
      </c>
      <c r="BH5677" s="4" t="e">
        <v>#N/A</v>
      </c>
    </row>
    <row r="5678" spans="1:60">
      <c r="A5678" s="1" t="s">
        <v>25626</v>
      </c>
      <c r="B5678" s="1" t="s">
        <v>25627</v>
      </c>
      <c r="C5678" s="1" t="s">
        <v>25628</v>
      </c>
      <c r="D5678" s="1" t="s">
        <v>25629</v>
      </c>
      <c r="E5678" s="1" t="s">
        <v>24916</v>
      </c>
      <c r="F5678" s="1" t="s">
        <v>24906</v>
      </c>
      <c r="G5678" s="1" t="s">
        <v>129</v>
      </c>
      <c r="H5678" s="1" t="s">
        <v>24916</v>
      </c>
      <c r="I5678" s="1" t="s">
        <v>24906</v>
      </c>
      <c r="J5678" s="1" t="s">
        <v>129</v>
      </c>
      <c r="K5678" s="1" t="s">
        <v>24909</v>
      </c>
      <c r="L5678" s="1" t="s">
        <v>24906</v>
      </c>
      <c r="M5678" s="1" t="s">
        <v>64</v>
      </c>
      <c r="N5678" s="1" t="s">
        <v>52</v>
      </c>
      <c r="O5678" s="1" t="str">
        <f t="shared" si="617"/>
        <v>维持</v>
      </c>
      <c r="P5678" s="1" t="s">
        <v>53</v>
      </c>
      <c r="Q5678" s="1" t="s">
        <v>170</v>
      </c>
      <c r="R5678" s="1" t="s">
        <v>24875</v>
      </c>
      <c r="S5678" s="1" t="s">
        <v>24910</v>
      </c>
      <c r="T5678" s="1" t="s">
        <v>133</v>
      </c>
      <c r="U5678" s="1" t="s">
        <v>24954</v>
      </c>
      <c r="V5678" s="1" t="s">
        <v>133</v>
      </c>
      <c r="W5678" s="1" t="s">
        <v>58</v>
      </c>
      <c r="X5678" s="1" t="s">
        <v>59</v>
      </c>
      <c r="Y5678" s="1" t="s">
        <v>76</v>
      </c>
      <c r="Z5678" s="1" t="s">
        <v>77</v>
      </c>
      <c r="AA5678" s="1" t="s">
        <v>77</v>
      </c>
      <c r="AB5678" s="1" t="s">
        <v>61</v>
      </c>
      <c r="AC5678" s="1" t="s">
        <v>134</v>
      </c>
      <c r="AD5678" s="1" t="s">
        <v>27597</v>
      </c>
      <c r="AE5678" s="1"/>
      <c r="AF5678" s="1" t="s">
        <v>72</v>
      </c>
      <c r="AG5678" s="1">
        <v>20041201</v>
      </c>
      <c r="AH5678" s="1" t="str">
        <f t="shared" si="618"/>
        <v>200412</v>
      </c>
      <c r="AI5678" s="1">
        <v>20120323</v>
      </c>
      <c r="AJ5678" s="1"/>
      <c r="AK5678" s="1"/>
      <c r="AL5678" s="1">
        <v>90</v>
      </c>
      <c r="AM5678" s="1"/>
      <c r="AN5678" s="1">
        <v>90</v>
      </c>
      <c r="AO5678" s="1"/>
      <c r="AP5678" s="1">
        <v>20130305</v>
      </c>
      <c r="AQ5678" s="1">
        <v>20120323</v>
      </c>
      <c r="AR5678" s="1">
        <v>20130930</v>
      </c>
      <c r="AS5678" s="1" t="s">
        <v>64</v>
      </c>
      <c r="AT5678" s="1"/>
      <c r="AU5678" s="1"/>
      <c r="AV5678">
        <v>90</v>
      </c>
      <c r="AW5678" s="5" t="str">
        <f t="shared" si="619"/>
        <v>&gt;10万</v>
      </c>
      <c r="AX5678">
        <v>977.7027700000001</v>
      </c>
      <c r="AY5678">
        <v>7</v>
      </c>
      <c r="AZ5678">
        <v>1832.9229600000003</v>
      </c>
      <c r="BA5678">
        <v>12</v>
      </c>
      <c r="BB5678">
        <v>139.67182428571431</v>
      </c>
      <c r="BC5678" s="3" t="str">
        <f t="shared" si="620"/>
        <v>常规商场</v>
      </c>
      <c r="BD5678" s="4" t="s">
        <v>27585</v>
      </c>
      <c r="BE5678">
        <f t="shared" si="621"/>
        <v>152.74358000000004</v>
      </c>
      <c r="BF5678" s="4" t="str">
        <f t="shared" si="622"/>
        <v>&gt;10万</v>
      </c>
      <c r="BG5678" t="e">
        <v>#N/A</v>
      </c>
      <c r="BH5678" s="4" t="e">
        <v>#N/A</v>
      </c>
    </row>
    <row r="5679" spans="1:60">
      <c r="A5679" s="1" t="s">
        <v>25630</v>
      </c>
      <c r="B5679" s="1" t="s">
        <v>25631</v>
      </c>
      <c r="C5679" s="1" t="s">
        <v>25632</v>
      </c>
      <c r="D5679" s="1" t="s">
        <v>25633</v>
      </c>
      <c r="E5679" s="1" t="s">
        <v>24905</v>
      </c>
      <c r="F5679" s="1" t="s">
        <v>24906</v>
      </c>
      <c r="G5679" s="1" t="s">
        <v>129</v>
      </c>
      <c r="H5679" s="1" t="s">
        <v>25634</v>
      </c>
      <c r="I5679" s="1" t="s">
        <v>25635</v>
      </c>
      <c r="J5679" s="1" t="s">
        <v>159</v>
      </c>
      <c r="K5679" s="1" t="s">
        <v>24909</v>
      </c>
      <c r="L5679" s="1" t="s">
        <v>24906</v>
      </c>
      <c r="M5679" s="1" t="s">
        <v>1734</v>
      </c>
      <c r="N5679" s="1" t="s">
        <v>52</v>
      </c>
      <c r="O5679" s="1" t="str">
        <f t="shared" si="617"/>
        <v>维持</v>
      </c>
      <c r="P5679" s="1" t="s">
        <v>53</v>
      </c>
      <c r="Q5679" s="1" t="s">
        <v>170</v>
      </c>
      <c r="R5679" s="1" t="s">
        <v>24875</v>
      </c>
      <c r="S5679" s="1" t="s">
        <v>24910</v>
      </c>
      <c r="T5679" s="1" t="s">
        <v>133</v>
      </c>
      <c r="U5679" s="1" t="s">
        <v>24917</v>
      </c>
      <c r="V5679" s="1" t="s">
        <v>355</v>
      </c>
      <c r="W5679" s="1" t="s">
        <v>58</v>
      </c>
      <c r="X5679" s="1" t="s">
        <v>173</v>
      </c>
      <c r="Y5679" s="1" t="s">
        <v>69</v>
      </c>
      <c r="Z5679" s="1" t="s">
        <v>69</v>
      </c>
      <c r="AA5679" s="1" t="s">
        <v>69</v>
      </c>
      <c r="AB5679" s="1" t="s">
        <v>162</v>
      </c>
      <c r="AC5679" s="1" t="s">
        <v>714</v>
      </c>
      <c r="AD5679" s="1" t="s">
        <v>70</v>
      </c>
      <c r="AE5679" s="1" t="s">
        <v>71</v>
      </c>
      <c r="AF5679" s="1"/>
      <c r="AG5679" s="1">
        <v>20031001</v>
      </c>
      <c r="AH5679" s="1" t="str">
        <f t="shared" si="618"/>
        <v>200310</v>
      </c>
      <c r="AI5679" s="1">
        <v>20141027</v>
      </c>
      <c r="AJ5679" s="1"/>
      <c r="AK5679" s="1"/>
      <c r="AL5679" s="1">
        <v>154</v>
      </c>
      <c r="AM5679" s="1"/>
      <c r="AN5679" s="1">
        <v>154</v>
      </c>
      <c r="AO5679" s="1"/>
      <c r="AP5679" s="1">
        <v>20150203</v>
      </c>
      <c r="AQ5679" s="1">
        <v>20141027</v>
      </c>
      <c r="AR5679" s="1">
        <v>20150930</v>
      </c>
      <c r="AS5679" s="1" t="s">
        <v>180</v>
      </c>
      <c r="AT5679" s="1"/>
      <c r="AU5679" s="1"/>
      <c r="AV5679">
        <v>154</v>
      </c>
      <c r="AW5679" s="5" t="str">
        <f t="shared" si="619"/>
        <v>&gt;20万</v>
      </c>
      <c r="AX5679">
        <v>1199.4648</v>
      </c>
      <c r="AY5679">
        <v>7</v>
      </c>
      <c r="AZ5679">
        <v>2018.43525</v>
      </c>
      <c r="BA5679">
        <v>10</v>
      </c>
      <c r="BB5679">
        <v>171.35211428571429</v>
      </c>
      <c r="BC5679" s="3" t="str">
        <f t="shared" si="620"/>
        <v>常规商场</v>
      </c>
      <c r="BD5679" s="4" t="s">
        <v>27585</v>
      </c>
      <c r="BE5679">
        <f t="shared" si="621"/>
        <v>201.843525</v>
      </c>
      <c r="BF5679" s="4" t="str">
        <f t="shared" si="622"/>
        <v>&gt;20万</v>
      </c>
      <c r="BG5679" t="e">
        <v>#N/A</v>
      </c>
      <c r="BH5679" s="4" t="e">
        <v>#N/A</v>
      </c>
    </row>
    <row r="5680" spans="1:60">
      <c r="A5680" s="1" t="s">
        <v>25636</v>
      </c>
      <c r="B5680" s="1" t="s">
        <v>25637</v>
      </c>
      <c r="C5680" s="1" t="s">
        <v>25638</v>
      </c>
      <c r="D5680" s="1" t="s">
        <v>25639</v>
      </c>
      <c r="E5680" s="1" t="s">
        <v>24905</v>
      </c>
      <c r="F5680" s="1" t="s">
        <v>24906</v>
      </c>
      <c r="G5680" s="1" t="s">
        <v>129</v>
      </c>
      <c r="H5680" s="1" t="s">
        <v>25640</v>
      </c>
      <c r="I5680" s="1" t="s">
        <v>25641</v>
      </c>
      <c r="J5680" s="1" t="s">
        <v>159</v>
      </c>
      <c r="K5680" s="1" t="s">
        <v>24909</v>
      </c>
      <c r="L5680" s="1" t="s">
        <v>24906</v>
      </c>
      <c r="M5680" s="1" t="s">
        <v>1734</v>
      </c>
      <c r="N5680" s="1" t="s">
        <v>52</v>
      </c>
      <c r="O5680" s="1" t="str">
        <f t="shared" si="617"/>
        <v>维持</v>
      </c>
      <c r="P5680" s="1" t="s">
        <v>53</v>
      </c>
      <c r="Q5680" s="1" t="s">
        <v>170</v>
      </c>
      <c r="R5680" s="1" t="s">
        <v>24875</v>
      </c>
      <c r="S5680" s="1" t="s">
        <v>25013</v>
      </c>
      <c r="T5680" s="1" t="s">
        <v>355</v>
      </c>
      <c r="U5680" s="1" t="s">
        <v>25642</v>
      </c>
      <c r="V5680" s="1" t="s">
        <v>682</v>
      </c>
      <c r="W5680" s="1" t="s">
        <v>58</v>
      </c>
      <c r="X5680" s="1" t="s">
        <v>173</v>
      </c>
      <c r="Y5680" s="1" t="s">
        <v>76</v>
      </c>
      <c r="Z5680" s="1" t="s">
        <v>77</v>
      </c>
      <c r="AA5680" s="1" t="s">
        <v>77</v>
      </c>
      <c r="AB5680" s="1" t="s">
        <v>162</v>
      </c>
      <c r="AC5680" s="1" t="s">
        <v>292</v>
      </c>
      <c r="AD5680" s="1" t="s">
        <v>293</v>
      </c>
      <c r="AE5680" s="1" t="s">
        <v>71</v>
      </c>
      <c r="AF5680" s="1"/>
      <c r="AG5680" s="1">
        <v>20000811</v>
      </c>
      <c r="AH5680" s="1" t="str">
        <f t="shared" si="618"/>
        <v>200008</v>
      </c>
      <c r="AI5680" s="1">
        <v>20061012</v>
      </c>
      <c r="AJ5680" s="1"/>
      <c r="AK5680" s="1"/>
      <c r="AL5680" s="1">
        <v>63</v>
      </c>
      <c r="AM5680" s="1"/>
      <c r="AN5680" s="1">
        <v>89.3</v>
      </c>
      <c r="AO5680" s="1"/>
      <c r="AP5680" s="1">
        <v>20111226</v>
      </c>
      <c r="AQ5680" s="1">
        <v>20111001</v>
      </c>
      <c r="AR5680" s="1">
        <v>20120930</v>
      </c>
      <c r="AS5680" s="1" t="s">
        <v>180</v>
      </c>
      <c r="AT5680" s="1"/>
      <c r="AU5680" s="1"/>
      <c r="AV5680">
        <v>63</v>
      </c>
      <c r="AW5680" s="5" t="str">
        <f t="shared" si="619"/>
        <v>&gt;10万</v>
      </c>
      <c r="AX5680">
        <v>985.95384000000013</v>
      </c>
      <c r="AY5680">
        <v>7</v>
      </c>
      <c r="AZ5680">
        <v>1388.8354100000004</v>
      </c>
      <c r="BA5680">
        <v>12</v>
      </c>
      <c r="BB5680">
        <v>140.85054857142859</v>
      </c>
      <c r="BC5680" s="3" t="str">
        <f t="shared" si="620"/>
        <v>常规商场</v>
      </c>
      <c r="BD5680" s="4" t="s">
        <v>27585</v>
      </c>
      <c r="BE5680">
        <f t="shared" si="621"/>
        <v>115.73628416666669</v>
      </c>
      <c r="BF5680" s="4" t="str">
        <f t="shared" si="622"/>
        <v>&gt;10万</v>
      </c>
      <c r="BG5680" t="e">
        <v>#N/A</v>
      </c>
      <c r="BH5680" s="4" t="e">
        <v>#N/A</v>
      </c>
    </row>
    <row r="5681" spans="1:60">
      <c r="A5681" s="1" t="s">
        <v>25643</v>
      </c>
      <c r="B5681" s="1" t="s">
        <v>25644</v>
      </c>
      <c r="C5681" s="1" t="s">
        <v>25645</v>
      </c>
      <c r="D5681" s="1" t="s">
        <v>25646</v>
      </c>
      <c r="E5681" s="1" t="s">
        <v>24905</v>
      </c>
      <c r="F5681" s="1" t="s">
        <v>24906</v>
      </c>
      <c r="G5681" s="1" t="s">
        <v>129</v>
      </c>
      <c r="H5681" s="1" t="s">
        <v>25647</v>
      </c>
      <c r="I5681" s="1" t="s">
        <v>25648</v>
      </c>
      <c r="J5681" s="1" t="s">
        <v>159</v>
      </c>
      <c r="K5681" s="1" t="s">
        <v>24909</v>
      </c>
      <c r="L5681" s="1" t="s">
        <v>24906</v>
      </c>
      <c r="M5681" s="1" t="s">
        <v>1734</v>
      </c>
      <c r="N5681" s="1" t="s">
        <v>52</v>
      </c>
      <c r="O5681" s="1" t="str">
        <f t="shared" si="617"/>
        <v>维持</v>
      </c>
      <c r="P5681" s="1" t="s">
        <v>53</v>
      </c>
      <c r="Q5681" s="1" t="s">
        <v>170</v>
      </c>
      <c r="R5681" s="1" t="s">
        <v>24875</v>
      </c>
      <c r="S5681" s="1" t="s">
        <v>25013</v>
      </c>
      <c r="T5681" s="1" t="s">
        <v>355</v>
      </c>
      <c r="U5681" s="1" t="s">
        <v>25305</v>
      </c>
      <c r="V5681" s="1" t="s">
        <v>682</v>
      </c>
      <c r="W5681" s="1" t="s">
        <v>58</v>
      </c>
      <c r="X5681" s="1" t="s">
        <v>173</v>
      </c>
      <c r="Y5681" s="1" t="s">
        <v>60</v>
      </c>
      <c r="Z5681" s="1" t="s">
        <v>60</v>
      </c>
      <c r="AA5681" s="1" t="s">
        <v>60</v>
      </c>
      <c r="AB5681" s="1" t="s">
        <v>162</v>
      </c>
      <c r="AC5681" s="1" t="s">
        <v>292</v>
      </c>
      <c r="AD5681" s="1" t="s">
        <v>78</v>
      </c>
      <c r="AE5681" s="1" t="s">
        <v>71</v>
      </c>
      <c r="AF5681" s="1"/>
      <c r="AG5681" s="1">
        <v>19970101</v>
      </c>
      <c r="AH5681" s="1" t="str">
        <f t="shared" si="618"/>
        <v>199701</v>
      </c>
      <c r="AI5681" s="1">
        <v>20130724</v>
      </c>
      <c r="AJ5681" s="1"/>
      <c r="AK5681" s="1"/>
      <c r="AL5681" s="1">
        <v>57</v>
      </c>
      <c r="AM5681" s="1"/>
      <c r="AN5681" s="1">
        <v>67</v>
      </c>
      <c r="AO5681" s="1"/>
      <c r="AP5681" s="1">
        <v>20140225</v>
      </c>
      <c r="AQ5681" s="1">
        <v>20130724</v>
      </c>
      <c r="AR5681" s="1">
        <v>20140930</v>
      </c>
      <c r="AS5681" s="1" t="s">
        <v>180</v>
      </c>
      <c r="AT5681" s="1"/>
      <c r="AU5681" s="1"/>
      <c r="AV5681">
        <v>57</v>
      </c>
      <c r="AW5681" s="5" t="str">
        <f t="shared" si="619"/>
        <v>&lt;7万</v>
      </c>
      <c r="AX5681">
        <v>564.87666000000002</v>
      </c>
      <c r="AY5681">
        <v>7</v>
      </c>
      <c r="AZ5681">
        <v>719.31175999999982</v>
      </c>
      <c r="BA5681">
        <v>12</v>
      </c>
      <c r="BB5681">
        <v>80.696665714285714</v>
      </c>
      <c r="BC5681" s="3" t="str">
        <f t="shared" si="620"/>
        <v>其他商场</v>
      </c>
      <c r="BD5681" s="4" t="s">
        <v>27587</v>
      </c>
      <c r="BE5681">
        <f t="shared" si="621"/>
        <v>59.942646666666654</v>
      </c>
      <c r="BF5681" s="4" t="str">
        <f t="shared" si="622"/>
        <v>&lt;7万</v>
      </c>
      <c r="BG5681" t="e">
        <v>#N/A</v>
      </c>
      <c r="BH5681" s="4" t="e">
        <v>#N/A</v>
      </c>
    </row>
    <row r="5682" spans="1:60">
      <c r="A5682" s="1" t="s">
        <v>25649</v>
      </c>
      <c r="B5682" s="1" t="s">
        <v>25650</v>
      </c>
      <c r="C5682" s="1" t="s">
        <v>25651</v>
      </c>
      <c r="D5682" s="1" t="s">
        <v>25652</v>
      </c>
      <c r="E5682" s="1" t="s">
        <v>24905</v>
      </c>
      <c r="F5682" s="1" t="s">
        <v>24906</v>
      </c>
      <c r="G5682" s="1" t="s">
        <v>129</v>
      </c>
      <c r="H5682" s="1" t="s">
        <v>25289</v>
      </c>
      <c r="I5682" s="1" t="s">
        <v>25290</v>
      </c>
      <c r="J5682" s="1" t="s">
        <v>159</v>
      </c>
      <c r="K5682" s="1" t="s">
        <v>24909</v>
      </c>
      <c r="L5682" s="1" t="s">
        <v>24906</v>
      </c>
      <c r="M5682" s="1" t="s">
        <v>1734</v>
      </c>
      <c r="N5682" s="1" t="s">
        <v>52</v>
      </c>
      <c r="O5682" s="1" t="str">
        <f t="shared" si="617"/>
        <v>维持</v>
      </c>
      <c r="P5682" s="1" t="s">
        <v>53</v>
      </c>
      <c r="Q5682" s="1" t="s">
        <v>170</v>
      </c>
      <c r="R5682" s="1" t="s">
        <v>24875</v>
      </c>
      <c r="S5682" s="1" t="s">
        <v>25013</v>
      </c>
      <c r="T5682" s="1" t="s">
        <v>355</v>
      </c>
      <c r="U5682" s="1" t="s">
        <v>25291</v>
      </c>
      <c r="V5682" s="1" t="s">
        <v>355</v>
      </c>
      <c r="W5682" s="1" t="s">
        <v>58</v>
      </c>
      <c r="X5682" s="1" t="s">
        <v>59</v>
      </c>
      <c r="Y5682" s="1" t="s">
        <v>76</v>
      </c>
      <c r="Z5682" s="1" t="s">
        <v>77</v>
      </c>
      <c r="AA5682" s="1" t="s">
        <v>77</v>
      </c>
      <c r="AB5682" s="1" t="s">
        <v>162</v>
      </c>
      <c r="AC5682" s="1" t="s">
        <v>301</v>
      </c>
      <c r="AD5682" s="1" t="s">
        <v>78</v>
      </c>
      <c r="AE5682" s="1"/>
      <c r="AF5682" s="1" t="s">
        <v>72</v>
      </c>
      <c r="AG5682" s="1">
        <v>20041001</v>
      </c>
      <c r="AH5682" s="1" t="str">
        <f t="shared" si="618"/>
        <v>200410</v>
      </c>
      <c r="AI5682" s="1">
        <v>20140425</v>
      </c>
      <c r="AJ5682" s="1"/>
      <c r="AK5682" s="1"/>
      <c r="AL5682" s="1">
        <v>79</v>
      </c>
      <c r="AM5682" s="1"/>
      <c r="AN5682" s="1">
        <v>79</v>
      </c>
      <c r="AO5682" s="1"/>
      <c r="AP5682" s="1">
        <v>20150203</v>
      </c>
      <c r="AQ5682" s="1">
        <v>20140425</v>
      </c>
      <c r="AR5682" s="1">
        <v>20150930</v>
      </c>
      <c r="AS5682" s="1" t="s">
        <v>180</v>
      </c>
      <c r="AT5682" s="1"/>
      <c r="AU5682" s="1"/>
      <c r="AV5682">
        <v>79</v>
      </c>
      <c r="AW5682" s="5" t="str">
        <f t="shared" si="619"/>
        <v>&gt;10万</v>
      </c>
      <c r="AX5682">
        <v>922.0498</v>
      </c>
      <c r="AY5682">
        <v>7</v>
      </c>
      <c r="AZ5682">
        <v>1440.6053999999999</v>
      </c>
      <c r="BA5682">
        <v>11</v>
      </c>
      <c r="BB5682">
        <v>131.72139999999999</v>
      </c>
      <c r="BC5682" s="3" t="str">
        <f t="shared" si="620"/>
        <v>常规商场</v>
      </c>
      <c r="BD5682" s="4" t="s">
        <v>27585</v>
      </c>
      <c r="BE5682">
        <f t="shared" si="621"/>
        <v>130.96412727272727</v>
      </c>
      <c r="BF5682" s="4" t="str">
        <f t="shared" si="622"/>
        <v>&gt;10万</v>
      </c>
      <c r="BG5682" t="e">
        <v>#N/A</v>
      </c>
      <c r="BH5682" s="4" t="e">
        <v>#N/A</v>
      </c>
    </row>
    <row r="5683" spans="1:60">
      <c r="A5683" s="1" t="s">
        <v>25653</v>
      </c>
      <c r="B5683" s="1" t="s">
        <v>25654</v>
      </c>
      <c r="C5683" s="1" t="s">
        <v>25655</v>
      </c>
      <c r="D5683" s="1" t="s">
        <v>25656</v>
      </c>
      <c r="E5683" s="1" t="s">
        <v>24905</v>
      </c>
      <c r="F5683" s="1" t="s">
        <v>24906</v>
      </c>
      <c r="G5683" s="1" t="s">
        <v>129</v>
      </c>
      <c r="H5683" s="1" t="s">
        <v>25202</v>
      </c>
      <c r="I5683" s="1" t="s">
        <v>25203</v>
      </c>
      <c r="J5683" s="1" t="s">
        <v>159</v>
      </c>
      <c r="K5683" s="1" t="s">
        <v>24909</v>
      </c>
      <c r="L5683" s="1" t="s">
        <v>24906</v>
      </c>
      <c r="M5683" s="1" t="s">
        <v>1734</v>
      </c>
      <c r="N5683" s="1" t="s">
        <v>52</v>
      </c>
      <c r="O5683" s="1" t="str">
        <f t="shared" si="617"/>
        <v>维持</v>
      </c>
      <c r="P5683" s="1" t="s">
        <v>53</v>
      </c>
      <c r="Q5683" s="1" t="s">
        <v>170</v>
      </c>
      <c r="R5683" s="1" t="s">
        <v>24875</v>
      </c>
      <c r="S5683" s="1" t="s">
        <v>25187</v>
      </c>
      <c r="T5683" s="1" t="s">
        <v>355</v>
      </c>
      <c r="U5683" s="1" t="s">
        <v>25204</v>
      </c>
      <c r="V5683" s="1" t="s">
        <v>682</v>
      </c>
      <c r="W5683" s="1" t="s">
        <v>58</v>
      </c>
      <c r="X5683" s="1" t="s">
        <v>173</v>
      </c>
      <c r="Y5683" s="1" t="s">
        <v>69</v>
      </c>
      <c r="Z5683" s="1" t="s">
        <v>69</v>
      </c>
      <c r="AA5683" s="1" t="s">
        <v>69</v>
      </c>
      <c r="AB5683" s="1" t="s">
        <v>162</v>
      </c>
      <c r="AC5683" s="1" t="s">
        <v>460</v>
      </c>
      <c r="AD5683" s="1" t="s">
        <v>70</v>
      </c>
      <c r="AE5683" s="1" t="s">
        <v>71</v>
      </c>
      <c r="AF5683" s="1"/>
      <c r="AG5683" s="1">
        <v>20010408</v>
      </c>
      <c r="AH5683" s="1" t="str">
        <f t="shared" si="618"/>
        <v>200104</v>
      </c>
      <c r="AI5683" s="1">
        <v>20121218</v>
      </c>
      <c r="AJ5683" s="1"/>
      <c r="AK5683" s="1"/>
      <c r="AL5683" s="1">
        <v>180</v>
      </c>
      <c r="AM5683" s="1"/>
      <c r="AN5683" s="1">
        <v>198</v>
      </c>
      <c r="AO5683" s="1"/>
      <c r="AP5683" s="1">
        <v>20130314</v>
      </c>
      <c r="AQ5683" s="1">
        <v>20121218</v>
      </c>
      <c r="AR5683" s="1">
        <v>20130930</v>
      </c>
      <c r="AS5683" s="1" t="s">
        <v>180</v>
      </c>
      <c r="AT5683" s="1"/>
      <c r="AU5683" s="1"/>
      <c r="AV5683">
        <v>180</v>
      </c>
      <c r="AW5683" s="5" t="str">
        <f t="shared" si="619"/>
        <v>&gt;10万</v>
      </c>
      <c r="AX5683">
        <v>1521.01261</v>
      </c>
      <c r="AY5683">
        <v>7</v>
      </c>
      <c r="AZ5683">
        <v>1882.26559</v>
      </c>
      <c r="BA5683">
        <v>12</v>
      </c>
      <c r="BB5683">
        <v>217.28751571428572</v>
      </c>
      <c r="BC5683" s="3" t="str">
        <f t="shared" si="620"/>
        <v>主力上场</v>
      </c>
      <c r="BD5683" s="4" t="s">
        <v>27584</v>
      </c>
      <c r="BE5683">
        <f t="shared" si="621"/>
        <v>156.85546583333334</v>
      </c>
      <c r="BF5683" s="4" t="str">
        <f t="shared" si="622"/>
        <v>&gt;10万</v>
      </c>
      <c r="BG5683" t="e">
        <v>#N/A</v>
      </c>
      <c r="BH5683" s="4" t="e">
        <v>#N/A</v>
      </c>
    </row>
    <row r="5684" spans="1:60">
      <c r="A5684" s="1" t="s">
        <v>25657</v>
      </c>
      <c r="B5684" s="1" t="s">
        <v>25163</v>
      </c>
      <c r="C5684" s="1" t="s">
        <v>25658</v>
      </c>
      <c r="D5684" s="1" t="s">
        <v>25659</v>
      </c>
      <c r="E5684" s="1" t="s">
        <v>25160</v>
      </c>
      <c r="F5684" s="1" t="s">
        <v>25161</v>
      </c>
      <c r="G5684" s="1" t="s">
        <v>129</v>
      </c>
      <c r="H5684" s="1" t="s">
        <v>25160</v>
      </c>
      <c r="I5684" s="1" t="s">
        <v>25161</v>
      </c>
      <c r="J5684" s="1" t="s">
        <v>129</v>
      </c>
      <c r="K5684" s="1" t="s">
        <v>25162</v>
      </c>
      <c r="L5684" s="1" t="s">
        <v>25163</v>
      </c>
      <c r="M5684" s="1" t="s">
        <v>4751</v>
      </c>
      <c r="N5684" s="1" t="s">
        <v>52</v>
      </c>
      <c r="O5684" s="1" t="str">
        <f t="shared" si="617"/>
        <v>维持</v>
      </c>
      <c r="P5684" s="1" t="s">
        <v>53</v>
      </c>
      <c r="Q5684" s="1" t="s">
        <v>170</v>
      </c>
      <c r="R5684" s="1" t="s">
        <v>24875</v>
      </c>
      <c r="S5684" s="1" t="s">
        <v>24876</v>
      </c>
      <c r="T5684" s="1" t="s">
        <v>654</v>
      </c>
      <c r="U5684" s="1" t="s">
        <v>24969</v>
      </c>
      <c r="V5684" s="1" t="s">
        <v>133</v>
      </c>
      <c r="W5684" s="1" t="s">
        <v>58</v>
      </c>
      <c r="X5684" s="1" t="s">
        <v>173</v>
      </c>
      <c r="Y5684" s="1" t="s">
        <v>69</v>
      </c>
      <c r="Z5684" s="1" t="s">
        <v>69</v>
      </c>
      <c r="AA5684" s="1" t="s">
        <v>69</v>
      </c>
      <c r="AB5684" s="1" t="s">
        <v>61</v>
      </c>
      <c r="AC5684" s="1" t="s">
        <v>714</v>
      </c>
      <c r="AD5684" s="1" t="s">
        <v>70</v>
      </c>
      <c r="AE5684" s="1" t="s">
        <v>71</v>
      </c>
      <c r="AF5684" s="1" t="s">
        <v>72</v>
      </c>
      <c r="AG5684" s="1">
        <v>20010801</v>
      </c>
      <c r="AH5684" s="1" t="str">
        <f t="shared" si="618"/>
        <v>200108</v>
      </c>
      <c r="AI5684" s="1">
        <v>20120419</v>
      </c>
      <c r="AJ5684" s="1"/>
      <c r="AK5684" s="1"/>
      <c r="AL5684" s="1">
        <v>193</v>
      </c>
      <c r="AM5684" s="1"/>
      <c r="AN5684" s="1">
        <v>193</v>
      </c>
      <c r="AO5684" s="1"/>
      <c r="AP5684" s="1">
        <v>20121202</v>
      </c>
      <c r="AQ5684" s="1">
        <v>20121001</v>
      </c>
      <c r="AR5684" s="1">
        <v>20130731</v>
      </c>
      <c r="AS5684" s="1" t="s">
        <v>64</v>
      </c>
      <c r="AT5684" s="1"/>
      <c r="AU5684" s="1"/>
      <c r="AV5684">
        <v>193</v>
      </c>
      <c r="AW5684" s="5" t="str">
        <f t="shared" si="619"/>
        <v>&gt;20万</v>
      </c>
      <c r="AX5684">
        <v>1840.9852100000001</v>
      </c>
      <c r="AY5684">
        <v>7</v>
      </c>
      <c r="AZ5684">
        <v>2977.2386900000001</v>
      </c>
      <c r="BA5684">
        <v>12</v>
      </c>
      <c r="BB5684">
        <v>262.99788714285717</v>
      </c>
      <c r="BC5684" s="3" t="str">
        <f t="shared" si="620"/>
        <v>主力上场</v>
      </c>
      <c r="BD5684" s="4" t="s">
        <v>27584</v>
      </c>
      <c r="BE5684">
        <f t="shared" si="621"/>
        <v>248.10322416666668</v>
      </c>
      <c r="BF5684" s="4" t="str">
        <f t="shared" si="622"/>
        <v>&gt;20万</v>
      </c>
      <c r="BG5684" t="e">
        <v>#N/A</v>
      </c>
      <c r="BH5684" s="4" t="e">
        <v>#N/A</v>
      </c>
    </row>
    <row r="5685" spans="1:60">
      <c r="A5685" s="1" t="s">
        <v>25660</v>
      </c>
      <c r="B5685" s="1" t="s">
        <v>25661</v>
      </c>
      <c r="C5685" s="1" t="s">
        <v>25662</v>
      </c>
      <c r="D5685" s="1" t="s">
        <v>25663</v>
      </c>
      <c r="E5685" s="1" t="s">
        <v>25160</v>
      </c>
      <c r="F5685" s="1" t="s">
        <v>25161</v>
      </c>
      <c r="G5685" s="1" t="s">
        <v>129</v>
      </c>
      <c r="H5685" s="1" t="s">
        <v>25160</v>
      </c>
      <c r="I5685" s="1" t="s">
        <v>25161</v>
      </c>
      <c r="J5685" s="1" t="s">
        <v>129</v>
      </c>
      <c r="K5685" s="1" t="s">
        <v>25162</v>
      </c>
      <c r="L5685" s="1" t="s">
        <v>25163</v>
      </c>
      <c r="M5685" s="1" t="s">
        <v>4751</v>
      </c>
      <c r="N5685" s="1" t="s">
        <v>52</v>
      </c>
      <c r="O5685" s="1" t="str">
        <f t="shared" si="617"/>
        <v>维持</v>
      </c>
      <c r="P5685" s="1" t="s">
        <v>53</v>
      </c>
      <c r="Q5685" s="1" t="s">
        <v>170</v>
      </c>
      <c r="R5685" s="1" t="s">
        <v>24875</v>
      </c>
      <c r="S5685" s="1" t="s">
        <v>24876</v>
      </c>
      <c r="T5685" s="1" t="s">
        <v>654</v>
      </c>
      <c r="U5685" s="1" t="s">
        <v>24969</v>
      </c>
      <c r="V5685" s="1" t="s">
        <v>133</v>
      </c>
      <c r="W5685" s="1" t="s">
        <v>58</v>
      </c>
      <c r="X5685" s="1" t="s">
        <v>173</v>
      </c>
      <c r="Y5685" s="1" t="s">
        <v>76</v>
      </c>
      <c r="Z5685" s="1" t="s">
        <v>77</v>
      </c>
      <c r="AA5685" s="1" t="s">
        <v>77</v>
      </c>
      <c r="AB5685" s="1" t="s">
        <v>61</v>
      </c>
      <c r="AC5685" s="1" t="s">
        <v>174</v>
      </c>
      <c r="AD5685" s="1" t="s">
        <v>27597</v>
      </c>
      <c r="AE5685" s="1" t="s">
        <v>71</v>
      </c>
      <c r="AF5685" s="1" t="s">
        <v>72</v>
      </c>
      <c r="AG5685" s="1">
        <v>20040501</v>
      </c>
      <c r="AH5685" s="1" t="str">
        <f t="shared" si="618"/>
        <v>200405</v>
      </c>
      <c r="AI5685" s="1">
        <v>20120405</v>
      </c>
      <c r="AJ5685" s="1"/>
      <c r="AK5685" s="1"/>
      <c r="AL5685" s="1">
        <v>74</v>
      </c>
      <c r="AM5685" s="1"/>
      <c r="AN5685" s="1">
        <v>74</v>
      </c>
      <c r="AO5685" s="1"/>
      <c r="AP5685" s="1">
        <v>20121204</v>
      </c>
      <c r="AQ5685" s="1">
        <v>20121001</v>
      </c>
      <c r="AR5685" s="1">
        <v>20130930</v>
      </c>
      <c r="AS5685" s="1" t="s">
        <v>180</v>
      </c>
      <c r="AT5685" s="1"/>
      <c r="AU5685" s="1"/>
      <c r="AV5685">
        <v>74</v>
      </c>
      <c r="AW5685" s="5" t="str">
        <f t="shared" si="619"/>
        <v>&gt;10万</v>
      </c>
      <c r="AX5685">
        <v>1011.9061000000002</v>
      </c>
      <c r="AY5685">
        <v>7</v>
      </c>
      <c r="AZ5685">
        <v>1855.0244599999996</v>
      </c>
      <c r="BA5685">
        <v>12</v>
      </c>
      <c r="BB5685">
        <v>144.55801428571431</v>
      </c>
      <c r="BC5685" s="3" t="str">
        <f t="shared" si="620"/>
        <v>常规商场</v>
      </c>
      <c r="BD5685" s="4" t="s">
        <v>27585</v>
      </c>
      <c r="BE5685">
        <f t="shared" si="621"/>
        <v>154.58537166666665</v>
      </c>
      <c r="BF5685" s="4" t="str">
        <f t="shared" si="622"/>
        <v>&gt;10万</v>
      </c>
      <c r="BG5685" t="e">
        <v>#N/A</v>
      </c>
      <c r="BH5685" s="4" t="e">
        <v>#N/A</v>
      </c>
    </row>
    <row r="5686" spans="1:60">
      <c r="A5686" s="1" t="s">
        <v>25664</v>
      </c>
      <c r="B5686" s="1" t="s">
        <v>25665</v>
      </c>
      <c r="C5686" s="1" t="s">
        <v>25666</v>
      </c>
      <c r="D5686" s="1" t="s">
        <v>25667</v>
      </c>
      <c r="E5686" s="1" t="s">
        <v>24872</v>
      </c>
      <c r="F5686" s="1" t="s">
        <v>24873</v>
      </c>
      <c r="G5686" s="1" t="s">
        <v>49</v>
      </c>
      <c r="H5686" s="1" t="s">
        <v>25668</v>
      </c>
      <c r="I5686" s="1" t="s">
        <v>25665</v>
      </c>
      <c r="J5686" s="1" t="s">
        <v>159</v>
      </c>
      <c r="K5686" s="1" t="s">
        <v>24874</v>
      </c>
      <c r="L5686" s="1" t="s">
        <v>24873</v>
      </c>
      <c r="M5686" s="1" t="s">
        <v>51</v>
      </c>
      <c r="N5686" s="1" t="s">
        <v>52</v>
      </c>
      <c r="O5686" s="1" t="str">
        <f t="shared" si="617"/>
        <v>维持</v>
      </c>
      <c r="P5686" s="1" t="s">
        <v>53</v>
      </c>
      <c r="Q5686" s="1" t="s">
        <v>170</v>
      </c>
      <c r="R5686" s="1" t="s">
        <v>24875</v>
      </c>
      <c r="S5686" s="1" t="s">
        <v>24876</v>
      </c>
      <c r="T5686" s="1" t="s">
        <v>654</v>
      </c>
      <c r="U5686" s="1" t="s">
        <v>24969</v>
      </c>
      <c r="V5686" s="1" t="s">
        <v>133</v>
      </c>
      <c r="W5686" s="1" t="s">
        <v>58</v>
      </c>
      <c r="X5686" s="1" t="s">
        <v>173</v>
      </c>
      <c r="Y5686" s="1" t="s">
        <v>60</v>
      </c>
      <c r="Z5686" s="1" t="s">
        <v>60</v>
      </c>
      <c r="AA5686" s="1" t="s">
        <v>60</v>
      </c>
      <c r="AB5686" s="1" t="s">
        <v>162</v>
      </c>
      <c r="AC5686" s="1" t="s">
        <v>292</v>
      </c>
      <c r="AD5686" s="1" t="s">
        <v>78</v>
      </c>
      <c r="AE5686" s="1" t="s">
        <v>71</v>
      </c>
      <c r="AF5686" s="1"/>
      <c r="AG5686" s="1">
        <v>20020101</v>
      </c>
      <c r="AH5686" s="1" t="str">
        <f t="shared" si="618"/>
        <v>200201</v>
      </c>
      <c r="AI5686" s="1">
        <v>20110901</v>
      </c>
      <c r="AJ5686" s="1"/>
      <c r="AK5686" s="1"/>
      <c r="AL5686" s="1">
        <v>62</v>
      </c>
      <c r="AM5686" s="1"/>
      <c r="AN5686" s="1">
        <v>62</v>
      </c>
      <c r="AO5686" s="1"/>
      <c r="AP5686" s="1">
        <v>20121106</v>
      </c>
      <c r="AQ5686" s="1">
        <v>20121001</v>
      </c>
      <c r="AR5686" s="1">
        <v>20130930</v>
      </c>
      <c r="AS5686" s="1" t="s">
        <v>180</v>
      </c>
      <c r="AT5686" s="1"/>
      <c r="AU5686" s="1"/>
      <c r="AV5686">
        <v>62</v>
      </c>
      <c r="AW5686" s="5" t="str">
        <f t="shared" si="619"/>
        <v>&lt;7万</v>
      </c>
      <c r="AX5686">
        <v>183.08199999999999</v>
      </c>
      <c r="AY5686">
        <v>7</v>
      </c>
      <c r="AZ5686">
        <v>339.13444000000004</v>
      </c>
      <c r="BA5686">
        <v>10</v>
      </c>
      <c r="BB5686">
        <v>26.154571428571426</v>
      </c>
      <c r="BC5686" s="3" t="str">
        <f t="shared" si="620"/>
        <v>其他商场</v>
      </c>
      <c r="BD5686" s="4" t="s">
        <v>27586</v>
      </c>
      <c r="BE5686">
        <f t="shared" si="621"/>
        <v>33.913444000000005</v>
      </c>
      <c r="BF5686" s="4" t="str">
        <f t="shared" si="622"/>
        <v>&lt;7万</v>
      </c>
      <c r="BG5686" t="e">
        <v>#N/A</v>
      </c>
      <c r="BH5686" s="4" t="e">
        <v>#N/A</v>
      </c>
    </row>
    <row r="5687" spans="1:60">
      <c r="A5687" s="1" t="s">
        <v>25669</v>
      </c>
      <c r="B5687" s="1" t="s">
        <v>25670</v>
      </c>
      <c r="C5687" s="1" t="s">
        <v>25671</v>
      </c>
      <c r="D5687" s="1" t="s">
        <v>25672</v>
      </c>
      <c r="E5687" s="1" t="s">
        <v>22883</v>
      </c>
      <c r="F5687" s="1" t="s">
        <v>16662</v>
      </c>
      <c r="G5687" s="1" t="s">
        <v>129</v>
      </c>
      <c r="H5687" s="1" t="s">
        <v>22883</v>
      </c>
      <c r="I5687" s="1" t="s">
        <v>16662</v>
      </c>
      <c r="J5687" s="1" t="s">
        <v>129</v>
      </c>
      <c r="K5687" s="1" t="s">
        <v>16661</v>
      </c>
      <c r="L5687" s="1" t="s">
        <v>16662</v>
      </c>
      <c r="M5687" s="1"/>
      <c r="N5687" s="1" t="s">
        <v>52</v>
      </c>
      <c r="O5687" s="1" t="str">
        <f t="shared" si="617"/>
        <v>维持</v>
      </c>
      <c r="P5687" s="1" t="s">
        <v>53</v>
      </c>
      <c r="Q5687" s="1" t="s">
        <v>170</v>
      </c>
      <c r="R5687" s="1" t="s">
        <v>24875</v>
      </c>
      <c r="S5687" s="1" t="s">
        <v>24899</v>
      </c>
      <c r="T5687" s="1" t="s">
        <v>133</v>
      </c>
      <c r="U5687" s="1" t="s">
        <v>24938</v>
      </c>
      <c r="V5687" s="1" t="s">
        <v>355</v>
      </c>
      <c r="W5687" s="1" t="s">
        <v>58</v>
      </c>
      <c r="X5687" s="1" t="s">
        <v>59</v>
      </c>
      <c r="Y5687" s="1" t="s">
        <v>76</v>
      </c>
      <c r="Z5687" s="1" t="s">
        <v>77</v>
      </c>
      <c r="AA5687" s="1" t="s">
        <v>77</v>
      </c>
      <c r="AB5687" s="1" t="s">
        <v>61</v>
      </c>
      <c r="AC5687" s="1" t="s">
        <v>134</v>
      </c>
      <c r="AD5687" s="1" t="s">
        <v>78</v>
      </c>
      <c r="AE5687" s="1" t="s">
        <v>71</v>
      </c>
      <c r="AF5687" s="1" t="s">
        <v>72</v>
      </c>
      <c r="AG5687" s="1">
        <v>20040525</v>
      </c>
      <c r="AH5687" s="1" t="str">
        <f t="shared" si="618"/>
        <v>200405</v>
      </c>
      <c r="AI5687" s="1">
        <v>20140705</v>
      </c>
      <c r="AJ5687" s="1"/>
      <c r="AK5687" s="1"/>
      <c r="AL5687" s="1">
        <v>106</v>
      </c>
      <c r="AM5687" s="1"/>
      <c r="AN5687" s="1">
        <v>106</v>
      </c>
      <c r="AO5687" s="1"/>
      <c r="AP5687" s="1">
        <v>20111226</v>
      </c>
      <c r="AQ5687" s="1">
        <v>20111001</v>
      </c>
      <c r="AR5687" s="1">
        <v>20120930</v>
      </c>
      <c r="AS5687" s="1" t="s">
        <v>64</v>
      </c>
      <c r="AT5687" s="1"/>
      <c r="AU5687" s="1"/>
      <c r="AV5687">
        <v>106</v>
      </c>
      <c r="AW5687" s="5" t="str">
        <f t="shared" si="619"/>
        <v>&gt;10万</v>
      </c>
      <c r="AX5687">
        <v>1198.482</v>
      </c>
      <c r="AY5687">
        <v>7</v>
      </c>
      <c r="AZ5687">
        <v>1898.5982199999999</v>
      </c>
      <c r="BA5687">
        <v>11</v>
      </c>
      <c r="BB5687">
        <v>171.21171428571429</v>
      </c>
      <c r="BC5687" s="3" t="str">
        <f t="shared" si="620"/>
        <v>常规商场</v>
      </c>
      <c r="BD5687" s="4" t="s">
        <v>27585</v>
      </c>
      <c r="BE5687">
        <f t="shared" si="621"/>
        <v>172.59983818181817</v>
      </c>
      <c r="BF5687" s="4" t="str">
        <f t="shared" si="622"/>
        <v>&gt;10万</v>
      </c>
      <c r="BG5687" t="e">
        <v>#N/A</v>
      </c>
      <c r="BH5687" s="4" t="e">
        <v>#N/A</v>
      </c>
    </row>
    <row r="5688" spans="1:60">
      <c r="A5688" s="1" t="s">
        <v>25673</v>
      </c>
      <c r="B5688" s="1" t="s">
        <v>25674</v>
      </c>
      <c r="C5688" s="1" t="s">
        <v>25675</v>
      </c>
      <c r="D5688" s="1" t="s">
        <v>25676</v>
      </c>
      <c r="E5688" s="1" t="s">
        <v>24872</v>
      </c>
      <c r="F5688" s="1" t="s">
        <v>24873</v>
      </c>
      <c r="G5688" s="1" t="s">
        <v>49</v>
      </c>
      <c r="H5688" s="1" t="s">
        <v>25296</v>
      </c>
      <c r="I5688" s="1" t="s">
        <v>25297</v>
      </c>
      <c r="J5688" s="1" t="s">
        <v>159</v>
      </c>
      <c r="K5688" s="1" t="s">
        <v>24874</v>
      </c>
      <c r="L5688" s="1" t="s">
        <v>24873</v>
      </c>
      <c r="M5688" s="1" t="s">
        <v>51</v>
      </c>
      <c r="N5688" s="1" t="s">
        <v>209</v>
      </c>
      <c r="O5688" s="1" t="str">
        <f t="shared" si="617"/>
        <v>关闭</v>
      </c>
      <c r="P5688" s="1" t="s">
        <v>53</v>
      </c>
      <c r="Q5688" s="1" t="s">
        <v>170</v>
      </c>
      <c r="R5688" s="1" t="s">
        <v>24875</v>
      </c>
      <c r="S5688" s="1" t="s">
        <v>24876</v>
      </c>
      <c r="T5688" s="1" t="s">
        <v>654</v>
      </c>
      <c r="U5688" s="1" t="s">
        <v>25298</v>
      </c>
      <c r="V5688" s="1" t="s">
        <v>355</v>
      </c>
      <c r="W5688" s="1" t="s">
        <v>58</v>
      </c>
      <c r="X5688" s="1" t="s">
        <v>173</v>
      </c>
      <c r="Y5688" s="1" t="s">
        <v>76</v>
      </c>
      <c r="Z5688" s="1" t="s">
        <v>77</v>
      </c>
      <c r="AA5688" s="1" t="s">
        <v>77</v>
      </c>
      <c r="AB5688" s="1" t="s">
        <v>162</v>
      </c>
      <c r="AC5688" s="1" t="s">
        <v>460</v>
      </c>
      <c r="AD5688" s="1" t="s">
        <v>70</v>
      </c>
      <c r="AE5688" s="1" t="s">
        <v>71</v>
      </c>
      <c r="AF5688" s="1" t="s">
        <v>72</v>
      </c>
      <c r="AG5688" s="1">
        <v>20030601</v>
      </c>
      <c r="AH5688" s="1" t="str">
        <f t="shared" si="618"/>
        <v>200306</v>
      </c>
      <c r="AI5688" s="1">
        <v>20120419</v>
      </c>
      <c r="AJ5688" s="1">
        <v>20150624</v>
      </c>
      <c r="AK5688" s="1" t="s">
        <v>538</v>
      </c>
      <c r="AL5688" s="1">
        <v>170</v>
      </c>
      <c r="AM5688" s="1"/>
      <c r="AN5688" s="1">
        <v>170</v>
      </c>
      <c r="AO5688" s="1"/>
      <c r="AP5688" s="1">
        <v>20130220</v>
      </c>
      <c r="AQ5688" s="1">
        <v>20121001</v>
      </c>
      <c r="AR5688" s="1">
        <v>20130930</v>
      </c>
      <c r="AS5688" s="1" t="s">
        <v>180</v>
      </c>
      <c r="AT5688" s="1"/>
      <c r="AU5688" s="1"/>
      <c r="AV5688">
        <v>170</v>
      </c>
      <c r="AW5688" s="5" t="str">
        <f t="shared" si="619"/>
        <v>&gt;10万</v>
      </c>
      <c r="AX5688">
        <v>439.00400000000002</v>
      </c>
      <c r="AY5688">
        <v>5</v>
      </c>
      <c r="AZ5688">
        <v>1766.4069800000002</v>
      </c>
      <c r="BA5688">
        <v>12</v>
      </c>
      <c r="BB5688">
        <v>87.80080000000001</v>
      </c>
      <c r="BC5688" s="3" t="str">
        <f t="shared" si="620"/>
        <v>其他商场</v>
      </c>
      <c r="BD5688" s="4" t="s">
        <v>27587</v>
      </c>
      <c r="BE5688">
        <f t="shared" si="621"/>
        <v>147.20058166666669</v>
      </c>
      <c r="BF5688" s="4" t="str">
        <f t="shared" si="622"/>
        <v>&gt;10万</v>
      </c>
      <c r="BG5688" t="e">
        <v>#N/A</v>
      </c>
      <c r="BH5688" s="4" t="e">
        <v>#N/A</v>
      </c>
    </row>
    <row r="5689" spans="1:60">
      <c r="A5689" s="1" t="s">
        <v>25677</v>
      </c>
      <c r="B5689" s="1" t="s">
        <v>25678</v>
      </c>
      <c r="C5689" s="1" t="s">
        <v>25679</v>
      </c>
      <c r="D5689" s="1" t="s">
        <v>25676</v>
      </c>
      <c r="E5689" s="1" t="s">
        <v>24872</v>
      </c>
      <c r="F5689" s="1" t="s">
        <v>24873</v>
      </c>
      <c r="G5689" s="1" t="s">
        <v>49</v>
      </c>
      <c r="H5689" s="1" t="s">
        <v>25296</v>
      </c>
      <c r="I5689" s="1" t="s">
        <v>25297</v>
      </c>
      <c r="J5689" s="1" t="s">
        <v>159</v>
      </c>
      <c r="K5689" s="1" t="s">
        <v>24874</v>
      </c>
      <c r="L5689" s="1" t="s">
        <v>24873</v>
      </c>
      <c r="M5689" s="1" t="s">
        <v>51</v>
      </c>
      <c r="N5689" s="1" t="s">
        <v>209</v>
      </c>
      <c r="O5689" s="1" t="str">
        <f t="shared" si="617"/>
        <v>关闭</v>
      </c>
      <c r="P5689" s="1" t="s">
        <v>53</v>
      </c>
      <c r="Q5689" s="1" t="s">
        <v>170</v>
      </c>
      <c r="R5689" s="1" t="s">
        <v>24875</v>
      </c>
      <c r="S5689" s="1" t="s">
        <v>24876</v>
      </c>
      <c r="T5689" s="1" t="s">
        <v>654</v>
      </c>
      <c r="U5689" s="1" t="s">
        <v>25298</v>
      </c>
      <c r="V5689" s="1" t="s">
        <v>355</v>
      </c>
      <c r="W5689" s="1" t="s">
        <v>58</v>
      </c>
      <c r="X5689" s="1" t="s">
        <v>173</v>
      </c>
      <c r="Y5689" s="1" t="s">
        <v>76</v>
      </c>
      <c r="Z5689" s="1" t="s">
        <v>77</v>
      </c>
      <c r="AA5689" s="1" t="s">
        <v>77</v>
      </c>
      <c r="AB5689" s="1" t="s">
        <v>162</v>
      </c>
      <c r="AC5689" s="1" t="s">
        <v>174</v>
      </c>
      <c r="AD5689" s="1" t="s">
        <v>27597</v>
      </c>
      <c r="AE5689" s="1" t="s">
        <v>83</v>
      </c>
      <c r="AF5689" s="1" t="s">
        <v>72</v>
      </c>
      <c r="AG5689" s="1">
        <v>20040713</v>
      </c>
      <c r="AH5689" s="1" t="str">
        <f t="shared" si="618"/>
        <v>200407</v>
      </c>
      <c r="AI5689" s="1">
        <v>20120830</v>
      </c>
      <c r="AJ5689" s="1">
        <v>20150624</v>
      </c>
      <c r="AK5689" s="1" t="s">
        <v>538</v>
      </c>
      <c r="AL5689" s="1">
        <v>61</v>
      </c>
      <c r="AM5689" s="1"/>
      <c r="AN5689" s="1">
        <v>61</v>
      </c>
      <c r="AO5689" s="1"/>
      <c r="AP5689" s="1">
        <v>20121123</v>
      </c>
      <c r="AQ5689" s="1">
        <v>20120830</v>
      </c>
      <c r="AR5689" s="1">
        <v>20130930</v>
      </c>
      <c r="AS5689" s="1" t="s">
        <v>180</v>
      </c>
      <c r="AT5689" s="1"/>
      <c r="AU5689" s="1"/>
      <c r="AV5689">
        <v>61</v>
      </c>
      <c r="AW5689" s="5" t="str">
        <f t="shared" si="619"/>
        <v>&gt;20万</v>
      </c>
      <c r="AX5689">
        <v>608.39599999999996</v>
      </c>
      <c r="AY5689">
        <v>5</v>
      </c>
      <c r="AZ5689">
        <v>2555.4500000000003</v>
      </c>
      <c r="BA5689">
        <v>12</v>
      </c>
      <c r="BB5689">
        <v>121.67919999999999</v>
      </c>
      <c r="BC5689" s="3" t="str">
        <f t="shared" si="620"/>
        <v>其他商场</v>
      </c>
      <c r="BD5689" s="4" t="s">
        <v>27585</v>
      </c>
      <c r="BE5689">
        <f t="shared" si="621"/>
        <v>212.95416666666668</v>
      </c>
      <c r="BF5689" s="4" t="str">
        <f t="shared" si="622"/>
        <v>&gt;20万</v>
      </c>
      <c r="BG5689" t="e">
        <v>#N/A</v>
      </c>
      <c r="BH5689" s="4" t="e">
        <v>#N/A</v>
      </c>
    </row>
    <row r="5690" spans="1:60">
      <c r="A5690" s="1" t="s">
        <v>25680</v>
      </c>
      <c r="B5690" s="1" t="s">
        <v>25681</v>
      </c>
      <c r="C5690" s="1" t="s">
        <v>25682</v>
      </c>
      <c r="D5690" s="1" t="s">
        <v>25683</v>
      </c>
      <c r="E5690" s="1" t="s">
        <v>24872</v>
      </c>
      <c r="F5690" s="1" t="s">
        <v>24873</v>
      </c>
      <c r="G5690" s="1" t="s">
        <v>49</v>
      </c>
      <c r="H5690" s="1" t="s">
        <v>24872</v>
      </c>
      <c r="I5690" s="1" t="s">
        <v>24873</v>
      </c>
      <c r="J5690" s="1" t="s">
        <v>49</v>
      </c>
      <c r="K5690" s="1" t="s">
        <v>24874</v>
      </c>
      <c r="L5690" s="1" t="s">
        <v>24873</v>
      </c>
      <c r="M5690" s="1" t="s">
        <v>51</v>
      </c>
      <c r="N5690" s="1" t="s">
        <v>52</v>
      </c>
      <c r="O5690" s="1" t="str">
        <f t="shared" si="617"/>
        <v>维持</v>
      </c>
      <c r="P5690" s="1" t="s">
        <v>53</v>
      </c>
      <c r="Q5690" s="1" t="s">
        <v>170</v>
      </c>
      <c r="R5690" s="1" t="s">
        <v>24875</v>
      </c>
      <c r="S5690" s="1" t="s">
        <v>24944</v>
      </c>
      <c r="T5690" s="1" t="s">
        <v>133</v>
      </c>
      <c r="U5690" s="1" t="s">
        <v>25459</v>
      </c>
      <c r="V5690" s="1" t="s">
        <v>133</v>
      </c>
      <c r="W5690" s="1" t="s">
        <v>58</v>
      </c>
      <c r="X5690" s="1" t="s">
        <v>59</v>
      </c>
      <c r="Y5690" s="1" t="s">
        <v>88</v>
      </c>
      <c r="Z5690" s="1" t="s">
        <v>88</v>
      </c>
      <c r="AA5690" s="1" t="s">
        <v>88</v>
      </c>
      <c r="AB5690" s="1" t="s">
        <v>61</v>
      </c>
      <c r="AC5690" s="1" t="s">
        <v>134</v>
      </c>
      <c r="AD5690" s="1" t="s">
        <v>78</v>
      </c>
      <c r="AE5690" s="1" t="s">
        <v>71</v>
      </c>
      <c r="AF5690" s="1" t="s">
        <v>72</v>
      </c>
      <c r="AG5690" s="1">
        <v>20040405</v>
      </c>
      <c r="AH5690" s="1" t="str">
        <f t="shared" si="618"/>
        <v>200404</v>
      </c>
      <c r="AI5690" s="1">
        <v>20100729</v>
      </c>
      <c r="AJ5690" s="1"/>
      <c r="AK5690" s="1"/>
      <c r="AL5690" s="1">
        <v>126</v>
      </c>
      <c r="AM5690" s="1"/>
      <c r="AN5690" s="1">
        <v>150</v>
      </c>
      <c r="AO5690" s="1"/>
      <c r="AP5690" s="1">
        <v>20101009</v>
      </c>
      <c r="AQ5690" s="1">
        <v>20100729</v>
      </c>
      <c r="AR5690" s="1">
        <v>20110930</v>
      </c>
      <c r="AS5690" s="1" t="s">
        <v>180</v>
      </c>
      <c r="AT5690" s="1"/>
      <c r="AU5690" s="1"/>
      <c r="AV5690">
        <v>126</v>
      </c>
      <c r="AW5690" s="5" t="str">
        <f t="shared" si="619"/>
        <v>&gt;7万</v>
      </c>
      <c r="AX5690">
        <v>669.89935000000003</v>
      </c>
      <c r="AY5690">
        <v>7</v>
      </c>
      <c r="AZ5690">
        <v>1026.59835</v>
      </c>
      <c r="BA5690">
        <v>12</v>
      </c>
      <c r="BB5690">
        <v>95.699907142857143</v>
      </c>
      <c r="BC5690" s="3" t="str">
        <f t="shared" si="620"/>
        <v>其他商场</v>
      </c>
      <c r="BD5690" s="4" t="s">
        <v>27587</v>
      </c>
      <c r="BE5690">
        <f t="shared" si="621"/>
        <v>85.549862500000003</v>
      </c>
      <c r="BF5690" s="4" t="str">
        <f t="shared" si="622"/>
        <v>&gt;7万</v>
      </c>
      <c r="BG5690" t="e">
        <v>#N/A</v>
      </c>
      <c r="BH5690" s="4" t="e">
        <v>#N/A</v>
      </c>
    </row>
    <row r="5691" spans="1:60">
      <c r="A5691" s="1" t="s">
        <v>25684</v>
      </c>
      <c r="B5691" s="1" t="s">
        <v>25685</v>
      </c>
      <c r="C5691" s="1" t="s">
        <v>25686</v>
      </c>
      <c r="D5691" s="1" t="s">
        <v>25687</v>
      </c>
      <c r="E5691" s="1" t="s">
        <v>24981</v>
      </c>
      <c r="F5691" s="1" t="s">
        <v>24982</v>
      </c>
      <c r="G5691" s="1" t="s">
        <v>49</v>
      </c>
      <c r="H5691" s="1" t="s">
        <v>24997</v>
      </c>
      <c r="I5691" s="1" t="s">
        <v>24998</v>
      </c>
      <c r="J5691" s="1" t="s">
        <v>159</v>
      </c>
      <c r="K5691" s="1" t="s">
        <v>24985</v>
      </c>
      <c r="L5691" s="1" t="s">
        <v>24982</v>
      </c>
      <c r="M5691" s="1" t="s">
        <v>51</v>
      </c>
      <c r="N5691" s="1" t="s">
        <v>52</v>
      </c>
      <c r="O5691" s="1" t="str">
        <f t="shared" si="617"/>
        <v>维持</v>
      </c>
      <c r="P5691" s="1" t="s">
        <v>53</v>
      </c>
      <c r="Q5691" s="1" t="s">
        <v>170</v>
      </c>
      <c r="R5691" s="1" t="s">
        <v>24875</v>
      </c>
      <c r="S5691" s="1" t="s">
        <v>24986</v>
      </c>
      <c r="T5691" s="1" t="s">
        <v>654</v>
      </c>
      <c r="U5691" s="1" t="s">
        <v>24987</v>
      </c>
      <c r="V5691" s="1" t="s">
        <v>355</v>
      </c>
      <c r="W5691" s="1" t="s">
        <v>58</v>
      </c>
      <c r="X5691" s="1" t="s">
        <v>94</v>
      </c>
      <c r="Y5691" s="1" t="s">
        <v>76</v>
      </c>
      <c r="Z5691" s="1" t="s">
        <v>77</v>
      </c>
      <c r="AA5691" s="1" t="s">
        <v>77</v>
      </c>
      <c r="AB5691" s="1" t="s">
        <v>162</v>
      </c>
      <c r="AC5691" s="1" t="s">
        <v>134</v>
      </c>
      <c r="AD5691" s="1" t="s">
        <v>27597</v>
      </c>
      <c r="AE5691" s="1"/>
      <c r="AF5691" s="1" t="s">
        <v>72</v>
      </c>
      <c r="AG5691" s="1">
        <v>20040601</v>
      </c>
      <c r="AH5691" s="1" t="str">
        <f t="shared" si="618"/>
        <v>200406</v>
      </c>
      <c r="AI5691" s="1">
        <v>20130901</v>
      </c>
      <c r="AJ5691" s="1"/>
      <c r="AK5691" s="1"/>
      <c r="AL5691" s="1">
        <v>67</v>
      </c>
      <c r="AM5691" s="1"/>
      <c r="AN5691" s="1">
        <v>67</v>
      </c>
      <c r="AO5691" s="1"/>
      <c r="AP5691" s="1">
        <v>20140304</v>
      </c>
      <c r="AQ5691" s="1">
        <v>20130901</v>
      </c>
      <c r="AR5691" s="1">
        <v>20140930</v>
      </c>
      <c r="AS5691" s="1" t="s">
        <v>64</v>
      </c>
      <c r="AT5691" s="1"/>
      <c r="AU5691" s="1"/>
      <c r="AV5691">
        <v>67</v>
      </c>
      <c r="AW5691" s="5" t="str">
        <f t="shared" si="619"/>
        <v>&gt;20万</v>
      </c>
      <c r="AX5691">
        <v>733.75720999999987</v>
      </c>
      <c r="AY5691">
        <v>6</v>
      </c>
      <c r="AZ5691">
        <v>2299.3231000000005</v>
      </c>
      <c r="BA5691">
        <v>10</v>
      </c>
      <c r="BB5691">
        <v>122.29286833333332</v>
      </c>
      <c r="BC5691" s="3" t="str">
        <f t="shared" si="620"/>
        <v>其他商场</v>
      </c>
      <c r="BD5691" s="4" t="s">
        <v>27585</v>
      </c>
      <c r="BE5691">
        <f t="shared" si="621"/>
        <v>229.93231000000006</v>
      </c>
      <c r="BF5691" s="4" t="str">
        <f t="shared" si="622"/>
        <v>&gt;20万</v>
      </c>
      <c r="BG5691" t="e">
        <v>#N/A</v>
      </c>
      <c r="BH5691" s="4" t="e">
        <v>#N/A</v>
      </c>
    </row>
    <row r="5692" spans="1:60">
      <c r="A5692" s="1" t="s">
        <v>25688</v>
      </c>
      <c r="B5692" s="1" t="s">
        <v>25689</v>
      </c>
      <c r="C5692" s="1" t="s">
        <v>25690</v>
      </c>
      <c r="D5692" s="1" t="s">
        <v>25691</v>
      </c>
      <c r="E5692" s="1" t="s">
        <v>24905</v>
      </c>
      <c r="F5692" s="1" t="s">
        <v>24906</v>
      </c>
      <c r="G5692" s="1" t="s">
        <v>129</v>
      </c>
      <c r="H5692" s="1" t="s">
        <v>24974</v>
      </c>
      <c r="I5692" s="1" t="s">
        <v>24975</v>
      </c>
      <c r="J5692" s="1" t="s">
        <v>159</v>
      </c>
      <c r="K5692" s="1" t="s">
        <v>24909</v>
      </c>
      <c r="L5692" s="1" t="s">
        <v>24906</v>
      </c>
      <c r="M5692" s="1" t="s">
        <v>1734</v>
      </c>
      <c r="N5692" s="1" t="s">
        <v>52</v>
      </c>
      <c r="O5692" s="1" t="str">
        <f t="shared" si="617"/>
        <v>维持</v>
      </c>
      <c r="P5692" s="1" t="s">
        <v>53</v>
      </c>
      <c r="Q5692" s="1" t="s">
        <v>170</v>
      </c>
      <c r="R5692" s="1" t="s">
        <v>24875</v>
      </c>
      <c r="S5692" s="1" t="s">
        <v>24910</v>
      </c>
      <c r="T5692" s="1" t="s">
        <v>133</v>
      </c>
      <c r="U5692" s="1" t="s">
        <v>24976</v>
      </c>
      <c r="V5692" s="1" t="s">
        <v>682</v>
      </c>
      <c r="W5692" s="1" t="s">
        <v>58</v>
      </c>
      <c r="X5692" s="1" t="s">
        <v>173</v>
      </c>
      <c r="Y5692" s="1" t="s">
        <v>88</v>
      </c>
      <c r="Z5692" s="1" t="s">
        <v>88</v>
      </c>
      <c r="AA5692" s="1" t="s">
        <v>88</v>
      </c>
      <c r="AB5692" s="1" t="s">
        <v>162</v>
      </c>
      <c r="AC5692" s="1" t="s">
        <v>292</v>
      </c>
      <c r="AD5692" s="1" t="s">
        <v>78</v>
      </c>
      <c r="AE5692" s="1" t="s">
        <v>71</v>
      </c>
      <c r="AF5692" s="1"/>
      <c r="AG5692" s="1">
        <v>19990101</v>
      </c>
      <c r="AH5692" s="1" t="str">
        <f t="shared" si="618"/>
        <v>199901</v>
      </c>
      <c r="AI5692" s="1">
        <v>20101217</v>
      </c>
      <c r="AJ5692" s="1"/>
      <c r="AK5692" s="1"/>
      <c r="AL5692" s="1">
        <v>85</v>
      </c>
      <c r="AM5692" s="1"/>
      <c r="AN5692" s="1">
        <v>85</v>
      </c>
      <c r="AO5692" s="1"/>
      <c r="AP5692" s="1">
        <v>20110308</v>
      </c>
      <c r="AQ5692" s="1">
        <v>20101217</v>
      </c>
      <c r="AR5692" s="1">
        <v>20110930</v>
      </c>
      <c r="AS5692" s="1" t="s">
        <v>180</v>
      </c>
      <c r="AT5692" s="1"/>
      <c r="AU5692" s="1"/>
      <c r="AV5692">
        <v>85</v>
      </c>
      <c r="AW5692" s="5" t="str">
        <f t="shared" si="619"/>
        <v>&gt;7万</v>
      </c>
      <c r="AX5692">
        <v>524.80036999999993</v>
      </c>
      <c r="AY5692">
        <v>7</v>
      </c>
      <c r="AZ5692">
        <v>841.84334000000013</v>
      </c>
      <c r="BA5692">
        <v>12</v>
      </c>
      <c r="BB5692">
        <v>74.971481428571423</v>
      </c>
      <c r="BC5692" s="3" t="str">
        <f t="shared" si="620"/>
        <v>其他商场</v>
      </c>
      <c r="BD5692" s="4" t="s">
        <v>27587</v>
      </c>
      <c r="BE5692">
        <f t="shared" si="621"/>
        <v>70.153611666666677</v>
      </c>
      <c r="BF5692" s="4" t="str">
        <f t="shared" si="622"/>
        <v>&gt;7万</v>
      </c>
      <c r="BG5692" t="e">
        <v>#N/A</v>
      </c>
      <c r="BH5692" s="4" t="e">
        <v>#N/A</v>
      </c>
    </row>
    <row r="5693" spans="1:60">
      <c r="A5693" s="1" t="s">
        <v>25692</v>
      </c>
      <c r="B5693" s="1" t="s">
        <v>25693</v>
      </c>
      <c r="C5693" s="1" t="s">
        <v>25694</v>
      </c>
      <c r="D5693" s="1" t="s">
        <v>25695</v>
      </c>
      <c r="E5693" s="1" t="s">
        <v>24889</v>
      </c>
      <c r="F5693" s="1" t="s">
        <v>24890</v>
      </c>
      <c r="G5693" s="1" t="s">
        <v>49</v>
      </c>
      <c r="H5693" s="1" t="s">
        <v>25696</v>
      </c>
      <c r="I5693" s="1" t="s">
        <v>25693</v>
      </c>
      <c r="J5693" s="1" t="s">
        <v>159</v>
      </c>
      <c r="K5693" s="1" t="s">
        <v>24891</v>
      </c>
      <c r="L5693" s="1" t="s">
        <v>24890</v>
      </c>
      <c r="M5693" s="1" t="s">
        <v>51</v>
      </c>
      <c r="N5693" s="1" t="s">
        <v>52</v>
      </c>
      <c r="O5693" s="1" t="str">
        <f t="shared" si="617"/>
        <v>维持</v>
      </c>
      <c r="P5693" s="1" t="s">
        <v>53</v>
      </c>
      <c r="Q5693" s="1" t="s">
        <v>170</v>
      </c>
      <c r="R5693" s="1" t="s">
        <v>24875</v>
      </c>
      <c r="S5693" s="1" t="s">
        <v>24892</v>
      </c>
      <c r="T5693" s="1" t="s">
        <v>654</v>
      </c>
      <c r="U5693" s="1" t="s">
        <v>25115</v>
      </c>
      <c r="V5693" s="1" t="s">
        <v>133</v>
      </c>
      <c r="W5693" s="1" t="s">
        <v>58</v>
      </c>
      <c r="X5693" s="1" t="s">
        <v>173</v>
      </c>
      <c r="Y5693" s="1" t="s">
        <v>60</v>
      </c>
      <c r="Z5693" s="1" t="s">
        <v>60</v>
      </c>
      <c r="AA5693" s="1" t="s">
        <v>60</v>
      </c>
      <c r="AB5693" s="1" t="s">
        <v>162</v>
      </c>
      <c r="AC5693" s="1" t="s">
        <v>292</v>
      </c>
      <c r="AD5693" s="1" t="s">
        <v>78</v>
      </c>
      <c r="AE5693" s="1" t="s">
        <v>71</v>
      </c>
      <c r="AF5693" s="1"/>
      <c r="AG5693" s="1">
        <v>20041108</v>
      </c>
      <c r="AH5693" s="1" t="str">
        <f t="shared" si="618"/>
        <v>200411</v>
      </c>
      <c r="AI5693" s="1">
        <v>20110801</v>
      </c>
      <c r="AJ5693" s="1"/>
      <c r="AK5693" s="1"/>
      <c r="AL5693" s="1">
        <v>36</v>
      </c>
      <c r="AM5693" s="1"/>
      <c r="AN5693" s="1">
        <v>36</v>
      </c>
      <c r="AO5693" s="1"/>
      <c r="AP5693" s="1">
        <v>20121109</v>
      </c>
      <c r="AQ5693" s="1">
        <v>20121001</v>
      </c>
      <c r="AR5693" s="1">
        <v>20130430</v>
      </c>
      <c r="AS5693" s="1" t="s">
        <v>180</v>
      </c>
      <c r="AT5693" s="1"/>
      <c r="AU5693" s="1"/>
      <c r="AV5693">
        <v>36</v>
      </c>
      <c r="AW5693" s="5" t="str">
        <f t="shared" si="619"/>
        <v>&lt;7万</v>
      </c>
      <c r="AX5693">
        <v>323.24315000000001</v>
      </c>
      <c r="AY5693">
        <v>7</v>
      </c>
      <c r="AZ5693">
        <v>490.80022999999994</v>
      </c>
      <c r="BA5693">
        <v>12</v>
      </c>
      <c r="BB5693">
        <v>46.177592857142862</v>
      </c>
      <c r="BC5693" s="3" t="str">
        <f t="shared" si="620"/>
        <v>其他商场</v>
      </c>
      <c r="BD5693" s="4" t="s">
        <v>27586</v>
      </c>
      <c r="BE5693">
        <f t="shared" si="621"/>
        <v>40.900019166666659</v>
      </c>
      <c r="BF5693" s="4" t="str">
        <f t="shared" si="622"/>
        <v>&lt;7万</v>
      </c>
      <c r="BG5693" t="e">
        <v>#N/A</v>
      </c>
      <c r="BH5693" s="4" t="e">
        <v>#N/A</v>
      </c>
    </row>
    <row r="5694" spans="1:60">
      <c r="A5694" s="1" t="s">
        <v>25697</v>
      </c>
      <c r="B5694" s="1" t="s">
        <v>25698</v>
      </c>
      <c r="C5694" s="1" t="s">
        <v>25699</v>
      </c>
      <c r="D5694" s="1" t="s">
        <v>25700</v>
      </c>
      <c r="E5694" s="1" t="s">
        <v>24872</v>
      </c>
      <c r="F5694" s="1" t="s">
        <v>24873</v>
      </c>
      <c r="G5694" s="1" t="s">
        <v>49</v>
      </c>
      <c r="H5694" s="1" t="s">
        <v>24872</v>
      </c>
      <c r="I5694" s="1" t="s">
        <v>24873</v>
      </c>
      <c r="J5694" s="1" t="s">
        <v>49</v>
      </c>
      <c r="K5694" s="1" t="s">
        <v>24874</v>
      </c>
      <c r="L5694" s="1" t="s">
        <v>24873</v>
      </c>
      <c r="M5694" s="1" t="s">
        <v>51</v>
      </c>
      <c r="N5694" s="1" t="s">
        <v>52</v>
      </c>
      <c r="O5694" s="1" t="str">
        <f t="shared" si="617"/>
        <v>维持</v>
      </c>
      <c r="P5694" s="1" t="s">
        <v>53</v>
      </c>
      <c r="Q5694" s="1" t="s">
        <v>170</v>
      </c>
      <c r="R5694" s="1" t="s">
        <v>24875</v>
      </c>
      <c r="S5694" s="1" t="s">
        <v>24944</v>
      </c>
      <c r="T5694" s="1" t="s">
        <v>133</v>
      </c>
      <c r="U5694" s="1" t="s">
        <v>25459</v>
      </c>
      <c r="V5694" s="1" t="s">
        <v>133</v>
      </c>
      <c r="W5694" s="1" t="s">
        <v>58</v>
      </c>
      <c r="X5694" s="1" t="s">
        <v>59</v>
      </c>
      <c r="Y5694" s="1" t="s">
        <v>60</v>
      </c>
      <c r="Z5694" s="1" t="s">
        <v>60</v>
      </c>
      <c r="AA5694" s="1" t="s">
        <v>60</v>
      </c>
      <c r="AB5694" s="1" t="s">
        <v>61</v>
      </c>
      <c r="AC5694" s="1" t="s">
        <v>134</v>
      </c>
      <c r="AD5694" s="1" t="s">
        <v>70</v>
      </c>
      <c r="AE5694" s="1" t="s">
        <v>71</v>
      </c>
      <c r="AF5694" s="1" t="s">
        <v>63</v>
      </c>
      <c r="AG5694" s="1">
        <v>20041216</v>
      </c>
      <c r="AH5694" s="1" t="str">
        <f t="shared" si="618"/>
        <v>200412</v>
      </c>
      <c r="AI5694" s="1">
        <v>20141220</v>
      </c>
      <c r="AJ5694" s="1"/>
      <c r="AK5694" s="1"/>
      <c r="AL5694" s="1">
        <v>87</v>
      </c>
      <c r="AM5694" s="1"/>
      <c r="AN5694" s="1">
        <v>91</v>
      </c>
      <c r="AO5694" s="1"/>
      <c r="AP5694" s="1">
        <v>20150318</v>
      </c>
      <c r="AQ5694" s="1">
        <v>20141220</v>
      </c>
      <c r="AR5694" s="1">
        <v>20150930</v>
      </c>
      <c r="AS5694" s="1" t="s">
        <v>180</v>
      </c>
      <c r="AT5694" s="1"/>
      <c r="AU5694" s="1"/>
      <c r="AV5694">
        <v>87</v>
      </c>
      <c r="AW5694" s="5" t="str">
        <f t="shared" si="619"/>
        <v>&lt;7万</v>
      </c>
      <c r="AX5694">
        <v>439.16908999999998</v>
      </c>
      <c r="AY5694">
        <v>7</v>
      </c>
      <c r="AZ5694">
        <v>267.69609000000003</v>
      </c>
      <c r="BA5694">
        <v>9</v>
      </c>
      <c r="BB5694">
        <v>62.738441428571427</v>
      </c>
      <c r="BC5694" s="3" t="str">
        <f t="shared" si="620"/>
        <v>其他商场</v>
      </c>
      <c r="BD5694" s="4" t="s">
        <v>27586</v>
      </c>
      <c r="BE5694">
        <f t="shared" si="621"/>
        <v>29.744010000000003</v>
      </c>
      <c r="BF5694" s="4" t="str">
        <f t="shared" si="622"/>
        <v>&lt;7万</v>
      </c>
      <c r="BG5694" t="e">
        <v>#N/A</v>
      </c>
      <c r="BH5694" s="4" t="e">
        <v>#N/A</v>
      </c>
    </row>
    <row r="5695" spans="1:60">
      <c r="A5695" s="1" t="s">
        <v>25701</v>
      </c>
      <c r="B5695" s="1" t="s">
        <v>25702</v>
      </c>
      <c r="C5695" s="1" t="s">
        <v>25703</v>
      </c>
      <c r="D5695" s="1" t="s">
        <v>25704</v>
      </c>
      <c r="E5695" s="1" t="s">
        <v>24905</v>
      </c>
      <c r="F5695" s="1" t="s">
        <v>24906</v>
      </c>
      <c r="G5695" s="1" t="s">
        <v>129</v>
      </c>
      <c r="H5695" s="1" t="s">
        <v>25705</v>
      </c>
      <c r="I5695" s="1" t="s">
        <v>25706</v>
      </c>
      <c r="J5695" s="1" t="s">
        <v>159</v>
      </c>
      <c r="K5695" s="1" t="s">
        <v>24909</v>
      </c>
      <c r="L5695" s="1" t="s">
        <v>24906</v>
      </c>
      <c r="M5695" s="1" t="s">
        <v>1734</v>
      </c>
      <c r="N5695" s="1" t="s">
        <v>52</v>
      </c>
      <c r="O5695" s="1" t="str">
        <f t="shared" si="617"/>
        <v>维持</v>
      </c>
      <c r="P5695" s="1" t="s">
        <v>53</v>
      </c>
      <c r="Q5695" s="1" t="s">
        <v>170</v>
      </c>
      <c r="R5695" s="1" t="s">
        <v>24875</v>
      </c>
      <c r="S5695" s="1" t="s">
        <v>24910</v>
      </c>
      <c r="T5695" s="1" t="s">
        <v>133</v>
      </c>
      <c r="U5695" s="1" t="s">
        <v>24954</v>
      </c>
      <c r="V5695" s="1" t="s">
        <v>133</v>
      </c>
      <c r="W5695" s="1" t="s">
        <v>58</v>
      </c>
      <c r="X5695" s="1" t="s">
        <v>173</v>
      </c>
      <c r="Y5695" s="1" t="s">
        <v>60</v>
      </c>
      <c r="Z5695" s="1" t="s">
        <v>60</v>
      </c>
      <c r="AA5695" s="1" t="s">
        <v>60</v>
      </c>
      <c r="AB5695" s="1" t="s">
        <v>162</v>
      </c>
      <c r="AC5695" s="1" t="s">
        <v>292</v>
      </c>
      <c r="AD5695" s="1" t="s">
        <v>293</v>
      </c>
      <c r="AE5695" s="1" t="s">
        <v>83</v>
      </c>
      <c r="AF5695" s="1"/>
      <c r="AG5695" s="1">
        <v>20050101</v>
      </c>
      <c r="AH5695" s="1" t="str">
        <f t="shared" si="618"/>
        <v>200501</v>
      </c>
      <c r="AI5695" s="1">
        <v>20080502</v>
      </c>
      <c r="AJ5695" s="1"/>
      <c r="AK5695" s="1"/>
      <c r="AL5695" s="1">
        <v>60</v>
      </c>
      <c r="AM5695" s="1"/>
      <c r="AN5695" s="1">
        <v>63</v>
      </c>
      <c r="AO5695" s="1"/>
      <c r="AP5695" s="1">
        <v>20120105</v>
      </c>
      <c r="AQ5695" s="1">
        <v>20111001</v>
      </c>
      <c r="AR5695" s="1">
        <v>20120930</v>
      </c>
      <c r="AS5695" s="1" t="s">
        <v>180</v>
      </c>
      <c r="AT5695" s="1"/>
      <c r="AU5695" s="1"/>
      <c r="AV5695">
        <v>60</v>
      </c>
      <c r="AW5695" s="5" t="str">
        <f t="shared" si="619"/>
        <v>&lt;7万</v>
      </c>
      <c r="AX5695">
        <v>378.12700000000001</v>
      </c>
      <c r="AY5695">
        <v>7</v>
      </c>
      <c r="AZ5695">
        <v>558.91199999999992</v>
      </c>
      <c r="BA5695">
        <v>9</v>
      </c>
      <c r="BB5695">
        <v>54.018142857142855</v>
      </c>
      <c r="BC5695" s="3" t="str">
        <f t="shared" si="620"/>
        <v>其他商场</v>
      </c>
      <c r="BD5695" s="4" t="s">
        <v>27586</v>
      </c>
      <c r="BE5695">
        <f t="shared" si="621"/>
        <v>62.101333333333322</v>
      </c>
      <c r="BF5695" s="4" t="str">
        <f t="shared" si="622"/>
        <v>&lt;7万</v>
      </c>
      <c r="BG5695" t="e">
        <v>#N/A</v>
      </c>
      <c r="BH5695" s="4" t="e">
        <v>#N/A</v>
      </c>
    </row>
    <row r="5696" spans="1:60">
      <c r="A5696" s="1" t="s">
        <v>25707</v>
      </c>
      <c r="B5696" s="1" t="s">
        <v>25708</v>
      </c>
      <c r="C5696" s="1" t="s">
        <v>25709</v>
      </c>
      <c r="D5696" s="1" t="s">
        <v>25710</v>
      </c>
      <c r="E5696" s="1" t="s">
        <v>25237</v>
      </c>
      <c r="F5696" s="1" t="s">
        <v>25238</v>
      </c>
      <c r="G5696" s="1" t="s">
        <v>129</v>
      </c>
      <c r="H5696" s="1" t="s">
        <v>25237</v>
      </c>
      <c r="I5696" s="1" t="s">
        <v>25238</v>
      </c>
      <c r="J5696" s="1" t="s">
        <v>129</v>
      </c>
      <c r="K5696" s="1" t="s">
        <v>25239</v>
      </c>
      <c r="L5696" s="1" t="s">
        <v>25238</v>
      </c>
      <c r="M5696" s="1" t="s">
        <v>4751</v>
      </c>
      <c r="N5696" s="1" t="s">
        <v>52</v>
      </c>
      <c r="O5696" s="1" t="str">
        <f t="shared" si="617"/>
        <v>维持</v>
      </c>
      <c r="P5696" s="1" t="s">
        <v>53</v>
      </c>
      <c r="Q5696" s="1" t="s">
        <v>170</v>
      </c>
      <c r="R5696" s="1" t="s">
        <v>24875</v>
      </c>
      <c r="S5696" s="1" t="s">
        <v>24986</v>
      </c>
      <c r="T5696" s="1" t="s">
        <v>654</v>
      </c>
      <c r="U5696" s="1" t="s">
        <v>25240</v>
      </c>
      <c r="V5696" s="1" t="s">
        <v>682</v>
      </c>
      <c r="W5696" s="1" t="s">
        <v>58</v>
      </c>
      <c r="X5696" s="1" t="s">
        <v>173</v>
      </c>
      <c r="Y5696" s="1" t="s">
        <v>76</v>
      </c>
      <c r="Z5696" s="1" t="s">
        <v>95</v>
      </c>
      <c r="AA5696" s="1" t="s">
        <v>95</v>
      </c>
      <c r="AB5696" s="1" t="s">
        <v>61</v>
      </c>
      <c r="AC5696" s="1" t="s">
        <v>460</v>
      </c>
      <c r="AD5696" s="1" t="s">
        <v>27597</v>
      </c>
      <c r="AE5696" s="1" t="s">
        <v>83</v>
      </c>
      <c r="AF5696" s="1"/>
      <c r="AG5696" s="1">
        <v>20050516</v>
      </c>
      <c r="AH5696" s="1" t="str">
        <f t="shared" si="618"/>
        <v>200505</v>
      </c>
      <c r="AI5696" s="1">
        <v>20130612</v>
      </c>
      <c r="AJ5696" s="1"/>
      <c r="AK5696" s="1"/>
      <c r="AL5696" s="1">
        <v>140</v>
      </c>
      <c r="AM5696" s="1"/>
      <c r="AN5696" s="1">
        <v>0</v>
      </c>
      <c r="AO5696" s="1"/>
      <c r="AP5696" s="1">
        <v>20140124</v>
      </c>
      <c r="AQ5696" s="1">
        <v>20130612</v>
      </c>
      <c r="AR5696" s="1">
        <v>20140930</v>
      </c>
      <c r="AS5696" s="1" t="s">
        <v>64</v>
      </c>
      <c r="AT5696" s="1"/>
      <c r="AU5696" s="1"/>
      <c r="AV5696">
        <v>140</v>
      </c>
      <c r="AW5696" s="5" t="str">
        <f t="shared" si="619"/>
        <v>&gt;20万</v>
      </c>
      <c r="AX5696">
        <v>2068.0033599999997</v>
      </c>
      <c r="AY5696">
        <v>7</v>
      </c>
      <c r="AZ5696">
        <v>3121.0641000000001</v>
      </c>
      <c r="BA5696">
        <v>12</v>
      </c>
      <c r="BB5696">
        <v>295.42905142857137</v>
      </c>
      <c r="BC5696" s="3" t="str">
        <f t="shared" si="620"/>
        <v>主力上场</v>
      </c>
      <c r="BD5696" s="4" t="s">
        <v>27584</v>
      </c>
      <c r="BE5696">
        <f t="shared" si="621"/>
        <v>260.08867500000002</v>
      </c>
      <c r="BF5696" s="4" t="str">
        <f t="shared" si="622"/>
        <v>&gt;20万</v>
      </c>
      <c r="BG5696" t="e">
        <v>#N/A</v>
      </c>
      <c r="BH5696" s="4" t="e">
        <v>#N/A</v>
      </c>
    </row>
    <row r="5697" spans="1:60">
      <c r="A5697" s="1" t="s">
        <v>25711</v>
      </c>
      <c r="B5697" s="1" t="s">
        <v>25712</v>
      </c>
      <c r="C5697" s="1" t="s">
        <v>25713</v>
      </c>
      <c r="D5697" s="1" t="s">
        <v>25714</v>
      </c>
      <c r="E5697" s="1" t="s">
        <v>25237</v>
      </c>
      <c r="F5697" s="1" t="s">
        <v>25238</v>
      </c>
      <c r="G5697" s="1" t="s">
        <v>129</v>
      </c>
      <c r="H5697" s="1" t="s">
        <v>25237</v>
      </c>
      <c r="I5697" s="1" t="s">
        <v>25238</v>
      </c>
      <c r="J5697" s="1" t="s">
        <v>129</v>
      </c>
      <c r="K5697" s="1" t="s">
        <v>25239</v>
      </c>
      <c r="L5697" s="1" t="s">
        <v>25238</v>
      </c>
      <c r="M5697" s="1" t="s">
        <v>4751</v>
      </c>
      <c r="N5697" s="1" t="s">
        <v>52</v>
      </c>
      <c r="O5697" s="1" t="str">
        <f t="shared" si="617"/>
        <v>维持</v>
      </c>
      <c r="P5697" s="1" t="s">
        <v>53</v>
      </c>
      <c r="Q5697" s="1" t="s">
        <v>170</v>
      </c>
      <c r="R5697" s="1" t="s">
        <v>24875</v>
      </c>
      <c r="S5697" s="1" t="s">
        <v>24986</v>
      </c>
      <c r="T5697" s="1" t="s">
        <v>654</v>
      </c>
      <c r="U5697" s="1" t="s">
        <v>25240</v>
      </c>
      <c r="V5697" s="1" t="s">
        <v>682</v>
      </c>
      <c r="W5697" s="1" t="s">
        <v>58</v>
      </c>
      <c r="X5697" s="1" t="s">
        <v>173</v>
      </c>
      <c r="Y5697" s="1" t="s">
        <v>69</v>
      </c>
      <c r="Z5697" s="1" t="s">
        <v>69</v>
      </c>
      <c r="AA5697" s="1" t="s">
        <v>69</v>
      </c>
      <c r="AB5697" s="1" t="s">
        <v>61</v>
      </c>
      <c r="AC5697" s="1" t="s">
        <v>460</v>
      </c>
      <c r="AD5697" s="1" t="s">
        <v>70</v>
      </c>
      <c r="AE5697" s="1" t="s">
        <v>71</v>
      </c>
      <c r="AF5697" s="1"/>
      <c r="AG5697" s="1">
        <v>20050501</v>
      </c>
      <c r="AH5697" s="1" t="str">
        <f t="shared" si="618"/>
        <v>200505</v>
      </c>
      <c r="AI5697" s="1">
        <v>20140620</v>
      </c>
      <c r="AJ5697" s="1"/>
      <c r="AK5697" s="1"/>
      <c r="AL5697" s="1">
        <v>110</v>
      </c>
      <c r="AM5697" s="1"/>
      <c r="AN5697" s="1">
        <v>110</v>
      </c>
      <c r="AO5697" s="1"/>
      <c r="AP5697" s="1">
        <v>20150313</v>
      </c>
      <c r="AQ5697" s="1">
        <v>20140620</v>
      </c>
      <c r="AR5697" s="1">
        <v>20150930</v>
      </c>
      <c r="AS5697" s="1" t="s">
        <v>64</v>
      </c>
      <c r="AT5697" s="1"/>
      <c r="AU5697" s="1"/>
      <c r="AV5697">
        <v>110</v>
      </c>
      <c r="AW5697" s="5" t="str">
        <f t="shared" si="619"/>
        <v>&gt;20万</v>
      </c>
      <c r="AX5697">
        <v>1942.6953600000002</v>
      </c>
      <c r="AY5697">
        <v>7</v>
      </c>
      <c r="AZ5697">
        <v>2865.7605699999999</v>
      </c>
      <c r="BA5697">
        <v>11</v>
      </c>
      <c r="BB5697">
        <v>277.52790857142861</v>
      </c>
      <c r="BC5697" s="3" t="str">
        <f t="shared" si="620"/>
        <v>主力上场</v>
      </c>
      <c r="BD5697" s="4" t="s">
        <v>27584</v>
      </c>
      <c r="BE5697">
        <f t="shared" si="621"/>
        <v>260.52368818181816</v>
      </c>
      <c r="BF5697" s="4" t="str">
        <f t="shared" si="622"/>
        <v>&gt;20万</v>
      </c>
      <c r="BG5697" t="e">
        <v>#N/A</v>
      </c>
      <c r="BH5697" s="4" t="e">
        <v>#N/A</v>
      </c>
    </row>
    <row r="5698" spans="1:60">
      <c r="A5698" s="1" t="s">
        <v>25715</v>
      </c>
      <c r="B5698" s="1" t="s">
        <v>25716</v>
      </c>
      <c r="C5698" s="1" t="s">
        <v>25717</v>
      </c>
      <c r="D5698" s="1" t="s">
        <v>25718</v>
      </c>
      <c r="E5698" s="1" t="s">
        <v>22858</v>
      </c>
      <c r="F5698" s="1" t="s">
        <v>22859</v>
      </c>
      <c r="G5698" s="1" t="s">
        <v>129</v>
      </c>
      <c r="H5698" s="1" t="s">
        <v>25719</v>
      </c>
      <c r="I5698" s="1" t="s">
        <v>25716</v>
      </c>
      <c r="J5698" s="1" t="s">
        <v>159</v>
      </c>
      <c r="K5698" s="1" t="s">
        <v>16661</v>
      </c>
      <c r="L5698" s="1" t="s">
        <v>16662</v>
      </c>
      <c r="M5698" s="1" t="s">
        <v>1734</v>
      </c>
      <c r="N5698" s="1" t="s">
        <v>52</v>
      </c>
      <c r="O5698" s="1" t="str">
        <f t="shared" si="617"/>
        <v>维持</v>
      </c>
      <c r="P5698" s="1" t="s">
        <v>53</v>
      </c>
      <c r="Q5698" s="1" t="s">
        <v>170</v>
      </c>
      <c r="R5698" s="1" t="s">
        <v>24875</v>
      </c>
      <c r="S5698" s="1" t="s">
        <v>24899</v>
      </c>
      <c r="T5698" s="1" t="s">
        <v>133</v>
      </c>
      <c r="U5698" s="1" t="s">
        <v>25720</v>
      </c>
      <c r="V5698" s="1" t="s">
        <v>682</v>
      </c>
      <c r="W5698" s="1" t="s">
        <v>58</v>
      </c>
      <c r="X5698" s="1" t="s">
        <v>173</v>
      </c>
      <c r="Y5698" s="1" t="s">
        <v>76</v>
      </c>
      <c r="Z5698" s="1" t="s">
        <v>77</v>
      </c>
      <c r="AA5698" s="1" t="s">
        <v>77</v>
      </c>
      <c r="AB5698" s="1" t="s">
        <v>162</v>
      </c>
      <c r="AC5698" s="1" t="s">
        <v>292</v>
      </c>
      <c r="AD5698" s="1" t="s">
        <v>78</v>
      </c>
      <c r="AE5698" s="1" t="s">
        <v>123</v>
      </c>
      <c r="AF5698" s="1"/>
      <c r="AG5698" s="1">
        <v>20041104</v>
      </c>
      <c r="AH5698" s="1" t="str">
        <f t="shared" si="618"/>
        <v>200411</v>
      </c>
      <c r="AI5698" s="1">
        <v>20111101</v>
      </c>
      <c r="AJ5698" s="1"/>
      <c r="AK5698" s="1"/>
      <c r="AL5698" s="1">
        <v>63</v>
      </c>
      <c r="AM5698" s="1"/>
      <c r="AN5698" s="1">
        <v>63</v>
      </c>
      <c r="AO5698" s="1"/>
      <c r="AP5698" s="1">
        <v>20121109</v>
      </c>
      <c r="AQ5698" s="1">
        <v>20121001</v>
      </c>
      <c r="AR5698" s="1">
        <v>20121222</v>
      </c>
      <c r="AS5698" s="1" t="s">
        <v>64</v>
      </c>
      <c r="AT5698" s="1"/>
      <c r="AU5698" s="1"/>
      <c r="AV5698">
        <v>63</v>
      </c>
      <c r="AW5698" s="5" t="str">
        <f t="shared" si="619"/>
        <v>&gt;10万</v>
      </c>
      <c r="AX5698">
        <v>1143.5297700000001</v>
      </c>
      <c r="AY5698">
        <v>7</v>
      </c>
      <c r="AZ5698">
        <v>1605.02099</v>
      </c>
      <c r="BA5698">
        <v>12</v>
      </c>
      <c r="BB5698">
        <v>163.36139571428572</v>
      </c>
      <c r="BC5698" s="3" t="str">
        <f t="shared" si="620"/>
        <v>常规商场</v>
      </c>
      <c r="BD5698" s="4" t="s">
        <v>27585</v>
      </c>
      <c r="BE5698">
        <f t="shared" si="621"/>
        <v>133.75174916666666</v>
      </c>
      <c r="BF5698" s="4" t="str">
        <f t="shared" si="622"/>
        <v>&gt;10万</v>
      </c>
      <c r="BG5698" t="e">
        <v>#N/A</v>
      </c>
      <c r="BH5698" s="4" t="e">
        <v>#N/A</v>
      </c>
    </row>
    <row r="5699" spans="1:60">
      <c r="A5699" s="1" t="s">
        <v>25721</v>
      </c>
      <c r="B5699" s="1" t="s">
        <v>25722</v>
      </c>
      <c r="C5699" s="1" t="s">
        <v>25723</v>
      </c>
      <c r="D5699" s="1" t="s">
        <v>25618</v>
      </c>
      <c r="E5699" s="1" t="s">
        <v>25607</v>
      </c>
      <c r="F5699" s="1" t="s">
        <v>25608</v>
      </c>
      <c r="G5699" s="1" t="s">
        <v>129</v>
      </c>
      <c r="H5699" s="1" t="s">
        <v>25607</v>
      </c>
      <c r="I5699" s="1" t="s">
        <v>25608</v>
      </c>
      <c r="J5699" s="1" t="s">
        <v>129</v>
      </c>
      <c r="K5699" s="1" t="s">
        <v>25609</v>
      </c>
      <c r="L5699" s="1" t="s">
        <v>25608</v>
      </c>
      <c r="M5699" s="1" t="s">
        <v>4751</v>
      </c>
      <c r="N5699" s="1" t="s">
        <v>52</v>
      </c>
      <c r="O5699" s="1" t="str">
        <f t="shared" ref="O5699:O5762" si="623">N5699</f>
        <v>维持</v>
      </c>
      <c r="P5699" s="1" t="s">
        <v>53</v>
      </c>
      <c r="Q5699" s="1" t="s">
        <v>170</v>
      </c>
      <c r="R5699" s="1" t="s">
        <v>24875</v>
      </c>
      <c r="S5699" s="1" t="s">
        <v>25610</v>
      </c>
      <c r="T5699" s="1" t="s">
        <v>133</v>
      </c>
      <c r="U5699" s="1" t="s">
        <v>25611</v>
      </c>
      <c r="V5699" s="1" t="s">
        <v>133</v>
      </c>
      <c r="W5699" s="1" t="s">
        <v>58</v>
      </c>
      <c r="X5699" s="1" t="s">
        <v>173</v>
      </c>
      <c r="Y5699" s="1" t="s">
        <v>272</v>
      </c>
      <c r="Z5699" s="1" t="s">
        <v>272</v>
      </c>
      <c r="AA5699" s="1" t="s">
        <v>272</v>
      </c>
      <c r="AB5699" s="1" t="s">
        <v>61</v>
      </c>
      <c r="AC5699" s="1" t="s">
        <v>714</v>
      </c>
      <c r="AD5699" s="1" t="s">
        <v>70</v>
      </c>
      <c r="AE5699" s="1" t="s">
        <v>71</v>
      </c>
      <c r="AF5699" s="1" t="s">
        <v>72</v>
      </c>
      <c r="AG5699" s="1">
        <v>20050614</v>
      </c>
      <c r="AH5699" s="1" t="str">
        <f t="shared" ref="AH5699:AH5762" si="624">LEFT(AG5699,6)</f>
        <v>200506</v>
      </c>
      <c r="AI5699" s="1">
        <v>20141218</v>
      </c>
      <c r="AJ5699" s="1"/>
      <c r="AK5699" s="1"/>
      <c r="AL5699" s="1">
        <v>221</v>
      </c>
      <c r="AM5699" s="1"/>
      <c r="AN5699" s="1">
        <v>221</v>
      </c>
      <c r="AO5699" s="1"/>
      <c r="AP5699" s="1">
        <v>20141224</v>
      </c>
      <c r="AQ5699" s="1">
        <v>20141218</v>
      </c>
      <c r="AR5699" s="1">
        <v>20150930</v>
      </c>
      <c r="AS5699" s="1" t="s">
        <v>64</v>
      </c>
      <c r="AT5699" s="1"/>
      <c r="AU5699" s="1"/>
      <c r="AV5699">
        <v>221</v>
      </c>
      <c r="AW5699" s="5" t="str">
        <f t="shared" ref="AW5699:AW5762" si="625">BF5699</f>
        <v>&gt;20万</v>
      </c>
      <c r="AX5699">
        <v>2744.9035399999998</v>
      </c>
      <c r="AY5699">
        <v>7</v>
      </c>
      <c r="AZ5699">
        <v>4376.3043299999999</v>
      </c>
      <c r="BA5699">
        <v>12</v>
      </c>
      <c r="BB5699">
        <v>392.12907714285711</v>
      </c>
      <c r="BC5699" s="3" t="str">
        <f t="shared" ref="BC5699:BC5762" si="626">IF(BB5699&gt;500,"核心商场",IF(BB5699&gt;300,"重点商场",IF(BB5699&gt;200,"主力上场",IF(BB5699&gt;130,"常规商场","其他商场"))))</f>
        <v>重点商场</v>
      </c>
      <c r="BD5699" s="4" t="s">
        <v>27584</v>
      </c>
      <c r="BE5699">
        <f t="shared" ref="BE5699:BE5762" si="627">AZ5699/BA5699</f>
        <v>364.69202749999999</v>
      </c>
      <c r="BF5699" s="4" t="str">
        <f t="shared" ref="BF5699:BF5762" si="628">IF(BE5699&lt;70,"&lt;7万",IF(BE5699&lt;100,"&gt;7万",IF(BE5699&lt;200,"&gt;10万",IF(BE5699&lt;500,"&gt;20万","&gt;50万"))))</f>
        <v>&gt;20万</v>
      </c>
      <c r="BG5699" t="e">
        <v>#N/A</v>
      </c>
      <c r="BH5699" s="4" t="e">
        <v>#N/A</v>
      </c>
    </row>
    <row r="5700" spans="1:60">
      <c r="A5700" s="1" t="s">
        <v>25724</v>
      </c>
      <c r="B5700" s="1" t="s">
        <v>25725</v>
      </c>
      <c r="C5700" s="1" t="s">
        <v>25726</v>
      </c>
      <c r="D5700" s="1" t="s">
        <v>25727</v>
      </c>
      <c r="E5700" s="1" t="s">
        <v>25160</v>
      </c>
      <c r="F5700" s="1" t="s">
        <v>25161</v>
      </c>
      <c r="G5700" s="1" t="s">
        <v>129</v>
      </c>
      <c r="H5700" s="1" t="s">
        <v>25160</v>
      </c>
      <c r="I5700" s="1" t="s">
        <v>25161</v>
      </c>
      <c r="J5700" s="1" t="s">
        <v>129</v>
      </c>
      <c r="K5700" s="1" t="s">
        <v>25162</v>
      </c>
      <c r="L5700" s="1" t="s">
        <v>25163</v>
      </c>
      <c r="M5700" s="1" t="s">
        <v>4751</v>
      </c>
      <c r="N5700" s="1" t="s">
        <v>52</v>
      </c>
      <c r="O5700" s="1" t="str">
        <f t="shared" si="623"/>
        <v>维持</v>
      </c>
      <c r="P5700" s="1" t="s">
        <v>53</v>
      </c>
      <c r="Q5700" s="1" t="s">
        <v>170</v>
      </c>
      <c r="R5700" s="1" t="s">
        <v>24875</v>
      </c>
      <c r="S5700" s="1" t="s">
        <v>24876</v>
      </c>
      <c r="T5700" s="1" t="s">
        <v>654</v>
      </c>
      <c r="U5700" s="1" t="s">
        <v>24969</v>
      </c>
      <c r="V5700" s="1" t="s">
        <v>133</v>
      </c>
      <c r="W5700" s="1" t="s">
        <v>58</v>
      </c>
      <c r="X5700" s="1" t="s">
        <v>173</v>
      </c>
      <c r="Y5700" s="1" t="s">
        <v>76</v>
      </c>
      <c r="Z5700" s="1" t="s">
        <v>77</v>
      </c>
      <c r="AA5700" s="1" t="s">
        <v>77</v>
      </c>
      <c r="AB5700" s="1" t="s">
        <v>61</v>
      </c>
      <c r="AC5700" s="1" t="s">
        <v>292</v>
      </c>
      <c r="AD5700" s="1" t="s">
        <v>78</v>
      </c>
      <c r="AE5700" s="1" t="s">
        <v>71</v>
      </c>
      <c r="AF5700" s="1"/>
      <c r="AG5700" s="1">
        <v>20030501</v>
      </c>
      <c r="AH5700" s="1" t="str">
        <f t="shared" si="624"/>
        <v>200305</v>
      </c>
      <c r="AI5700" s="1">
        <v>20130430</v>
      </c>
      <c r="AJ5700" s="1"/>
      <c r="AK5700" s="1"/>
      <c r="AL5700" s="1">
        <v>47</v>
      </c>
      <c r="AM5700" s="1"/>
      <c r="AN5700" s="1">
        <v>47</v>
      </c>
      <c r="AO5700" s="1"/>
      <c r="AP5700" s="1">
        <v>20140210</v>
      </c>
      <c r="AQ5700" s="1">
        <v>20130430</v>
      </c>
      <c r="AR5700" s="1">
        <v>20140930</v>
      </c>
      <c r="AS5700" s="1" t="s">
        <v>189</v>
      </c>
      <c r="AT5700" s="1"/>
      <c r="AU5700" s="1"/>
      <c r="AV5700">
        <v>47</v>
      </c>
      <c r="AW5700" s="5" t="str">
        <f t="shared" si="625"/>
        <v>&gt;10万</v>
      </c>
      <c r="AX5700">
        <v>807.57521999999994</v>
      </c>
      <c r="AY5700">
        <v>7</v>
      </c>
      <c r="AZ5700">
        <v>1777.9910300000004</v>
      </c>
      <c r="BA5700">
        <v>12</v>
      </c>
      <c r="BB5700">
        <v>115.36788857142857</v>
      </c>
      <c r="BC5700" s="3" t="str">
        <f t="shared" si="626"/>
        <v>其他商场</v>
      </c>
      <c r="BD5700" s="4" t="s">
        <v>27585</v>
      </c>
      <c r="BE5700">
        <f t="shared" si="627"/>
        <v>148.1659191666667</v>
      </c>
      <c r="BF5700" s="4" t="str">
        <f t="shared" si="628"/>
        <v>&gt;10万</v>
      </c>
      <c r="BG5700" t="e">
        <v>#N/A</v>
      </c>
      <c r="BH5700" s="4" t="e">
        <v>#N/A</v>
      </c>
    </row>
    <row r="5701" spans="1:60">
      <c r="A5701" s="1" t="s">
        <v>25728</v>
      </c>
      <c r="B5701" s="1" t="s">
        <v>25729</v>
      </c>
      <c r="C5701" s="1" t="s">
        <v>25730</v>
      </c>
      <c r="D5701" s="1" t="s">
        <v>25731</v>
      </c>
      <c r="E5701" s="1" t="s">
        <v>22883</v>
      </c>
      <c r="F5701" s="1" t="s">
        <v>16662</v>
      </c>
      <c r="G5701" s="1" t="s">
        <v>129</v>
      </c>
      <c r="H5701" s="1" t="s">
        <v>22883</v>
      </c>
      <c r="I5701" s="1" t="s">
        <v>16662</v>
      </c>
      <c r="J5701" s="1" t="s">
        <v>129</v>
      </c>
      <c r="K5701" s="1" t="s">
        <v>16661</v>
      </c>
      <c r="L5701" s="1" t="s">
        <v>16662</v>
      </c>
      <c r="M5701" s="1"/>
      <c r="N5701" s="1" t="s">
        <v>52</v>
      </c>
      <c r="O5701" s="1" t="str">
        <f t="shared" si="623"/>
        <v>维持</v>
      </c>
      <c r="P5701" s="1" t="s">
        <v>53</v>
      </c>
      <c r="Q5701" s="1" t="s">
        <v>170</v>
      </c>
      <c r="R5701" s="1" t="s">
        <v>24875</v>
      </c>
      <c r="S5701" s="1" t="s">
        <v>24944</v>
      </c>
      <c r="T5701" s="1" t="s">
        <v>133</v>
      </c>
      <c r="U5701" s="1" t="s">
        <v>25387</v>
      </c>
      <c r="V5701" s="1" t="s">
        <v>682</v>
      </c>
      <c r="W5701" s="1" t="s">
        <v>58</v>
      </c>
      <c r="X5701" s="1" t="s">
        <v>59</v>
      </c>
      <c r="Y5701" s="1" t="s">
        <v>76</v>
      </c>
      <c r="Z5701" s="1" t="s">
        <v>77</v>
      </c>
      <c r="AA5701" s="1" t="s">
        <v>77</v>
      </c>
      <c r="AB5701" s="1" t="s">
        <v>61</v>
      </c>
      <c r="AC5701" s="1" t="s">
        <v>134</v>
      </c>
      <c r="AD5701" s="1" t="s">
        <v>27597</v>
      </c>
      <c r="AE5701" s="1"/>
      <c r="AF5701" s="1" t="s">
        <v>72</v>
      </c>
      <c r="AG5701" s="1">
        <v>20050618</v>
      </c>
      <c r="AH5701" s="1" t="str">
        <f t="shared" si="624"/>
        <v>200506</v>
      </c>
      <c r="AI5701" s="1">
        <v>20120615</v>
      </c>
      <c r="AJ5701" s="1"/>
      <c r="AK5701" s="1"/>
      <c r="AL5701" s="1">
        <v>77</v>
      </c>
      <c r="AM5701" s="1"/>
      <c r="AN5701" s="1">
        <v>77</v>
      </c>
      <c r="AO5701" s="1"/>
      <c r="AP5701" s="1">
        <v>20130313</v>
      </c>
      <c r="AQ5701" s="1">
        <v>20120615</v>
      </c>
      <c r="AR5701" s="1">
        <v>20130930</v>
      </c>
      <c r="AS5701" s="1" t="s">
        <v>64</v>
      </c>
      <c r="AT5701" s="1"/>
      <c r="AU5701" s="1"/>
      <c r="AV5701">
        <v>77</v>
      </c>
      <c r="AW5701" s="5" t="str">
        <f t="shared" si="625"/>
        <v>&gt;10万</v>
      </c>
      <c r="AX5701">
        <v>1105.8009999999999</v>
      </c>
      <c r="AY5701">
        <v>7</v>
      </c>
      <c r="AZ5701">
        <v>1536.5020000000002</v>
      </c>
      <c r="BA5701">
        <v>12</v>
      </c>
      <c r="BB5701">
        <v>157.97157142857142</v>
      </c>
      <c r="BC5701" s="3" t="str">
        <f t="shared" si="626"/>
        <v>常规商场</v>
      </c>
      <c r="BD5701" s="4" t="s">
        <v>27585</v>
      </c>
      <c r="BE5701">
        <f t="shared" si="627"/>
        <v>128.04183333333336</v>
      </c>
      <c r="BF5701" s="4" t="str">
        <f t="shared" si="628"/>
        <v>&gt;10万</v>
      </c>
      <c r="BG5701" t="e">
        <v>#N/A</v>
      </c>
      <c r="BH5701" s="4" t="e">
        <v>#N/A</v>
      </c>
    </row>
    <row r="5702" spans="1:60">
      <c r="A5702" s="1" t="s">
        <v>25732</v>
      </c>
      <c r="B5702" s="1" t="s">
        <v>25161</v>
      </c>
      <c r="C5702" s="1" t="s">
        <v>25733</v>
      </c>
      <c r="D5702" s="1" t="s">
        <v>25734</v>
      </c>
      <c r="E5702" s="1" t="s">
        <v>25160</v>
      </c>
      <c r="F5702" s="1" t="s">
        <v>25161</v>
      </c>
      <c r="G5702" s="1" t="s">
        <v>129</v>
      </c>
      <c r="H5702" s="1" t="s">
        <v>25160</v>
      </c>
      <c r="I5702" s="1" t="s">
        <v>25161</v>
      </c>
      <c r="J5702" s="1" t="s">
        <v>129</v>
      </c>
      <c r="K5702" s="1" t="s">
        <v>25162</v>
      </c>
      <c r="L5702" s="1" t="s">
        <v>25163</v>
      </c>
      <c r="M5702" s="1" t="s">
        <v>4751</v>
      </c>
      <c r="N5702" s="1" t="s">
        <v>52</v>
      </c>
      <c r="O5702" s="1" t="str">
        <f t="shared" si="623"/>
        <v>维持</v>
      </c>
      <c r="P5702" s="1" t="s">
        <v>53</v>
      </c>
      <c r="Q5702" s="1" t="s">
        <v>170</v>
      </c>
      <c r="R5702" s="1" t="s">
        <v>24875</v>
      </c>
      <c r="S5702" s="1" t="s">
        <v>24876</v>
      </c>
      <c r="T5702" s="1" t="s">
        <v>654</v>
      </c>
      <c r="U5702" s="1" t="s">
        <v>24969</v>
      </c>
      <c r="V5702" s="1" t="s">
        <v>133</v>
      </c>
      <c r="W5702" s="1" t="s">
        <v>58</v>
      </c>
      <c r="X5702" s="1" t="s">
        <v>173</v>
      </c>
      <c r="Y5702" s="1" t="s">
        <v>272</v>
      </c>
      <c r="Z5702" s="1" t="s">
        <v>272</v>
      </c>
      <c r="AA5702" s="1" t="s">
        <v>272</v>
      </c>
      <c r="AB5702" s="1" t="s">
        <v>61</v>
      </c>
      <c r="AC5702" s="1" t="s">
        <v>714</v>
      </c>
      <c r="AD5702" s="1" t="s">
        <v>70</v>
      </c>
      <c r="AE5702" s="1" t="s">
        <v>71</v>
      </c>
      <c r="AF5702" s="1" t="s">
        <v>72</v>
      </c>
      <c r="AG5702" s="1">
        <v>20051001</v>
      </c>
      <c r="AH5702" s="1" t="str">
        <f t="shared" si="624"/>
        <v>200510</v>
      </c>
      <c r="AI5702" s="1">
        <v>20120815</v>
      </c>
      <c r="AJ5702" s="1"/>
      <c r="AK5702" s="1"/>
      <c r="AL5702" s="1">
        <v>177</v>
      </c>
      <c r="AM5702" s="1"/>
      <c r="AN5702" s="1">
        <v>177</v>
      </c>
      <c r="AO5702" s="1"/>
      <c r="AP5702" s="1">
        <v>20121120</v>
      </c>
      <c r="AQ5702" s="1">
        <v>20120815</v>
      </c>
      <c r="AR5702" s="1">
        <v>20130930</v>
      </c>
      <c r="AS5702" s="1" t="s">
        <v>64</v>
      </c>
      <c r="AT5702" s="1"/>
      <c r="AU5702" s="1"/>
      <c r="AV5702">
        <v>177</v>
      </c>
      <c r="AW5702" s="5" t="str">
        <f t="shared" si="625"/>
        <v>&gt;20万</v>
      </c>
      <c r="AX5702">
        <v>2124.0723400000002</v>
      </c>
      <c r="AY5702">
        <v>7</v>
      </c>
      <c r="AZ5702">
        <v>4182.7079000000003</v>
      </c>
      <c r="BA5702">
        <v>12</v>
      </c>
      <c r="BB5702">
        <v>303.43890571428574</v>
      </c>
      <c r="BC5702" s="3" t="str">
        <f t="shared" si="626"/>
        <v>重点商场</v>
      </c>
      <c r="BD5702" s="4" t="s">
        <v>27584</v>
      </c>
      <c r="BE5702">
        <f t="shared" si="627"/>
        <v>348.55899166666671</v>
      </c>
      <c r="BF5702" s="4" t="str">
        <f t="shared" si="628"/>
        <v>&gt;20万</v>
      </c>
      <c r="BG5702" t="e">
        <v>#N/A</v>
      </c>
      <c r="BH5702" s="4" t="e">
        <v>#N/A</v>
      </c>
    </row>
    <row r="5703" spans="1:60">
      <c r="A5703" s="1" t="s">
        <v>25735</v>
      </c>
      <c r="B5703" s="1" t="s">
        <v>25736</v>
      </c>
      <c r="C5703" s="1" t="s">
        <v>25737</v>
      </c>
      <c r="D5703" s="1" t="s">
        <v>25738</v>
      </c>
      <c r="E5703" s="1" t="s">
        <v>22883</v>
      </c>
      <c r="F5703" s="1" t="s">
        <v>16662</v>
      </c>
      <c r="G5703" s="1" t="s">
        <v>129</v>
      </c>
      <c r="H5703" s="1" t="s">
        <v>22883</v>
      </c>
      <c r="I5703" s="1" t="s">
        <v>16662</v>
      </c>
      <c r="J5703" s="1" t="s">
        <v>129</v>
      </c>
      <c r="K5703" s="1" t="s">
        <v>16661</v>
      </c>
      <c r="L5703" s="1" t="s">
        <v>16662</v>
      </c>
      <c r="M5703" s="1"/>
      <c r="N5703" s="1" t="s">
        <v>52</v>
      </c>
      <c r="O5703" s="1" t="str">
        <f t="shared" si="623"/>
        <v>维持</v>
      </c>
      <c r="P5703" s="1" t="s">
        <v>53</v>
      </c>
      <c r="Q5703" s="1" t="s">
        <v>170</v>
      </c>
      <c r="R5703" s="1" t="s">
        <v>24875</v>
      </c>
      <c r="S5703" s="1" t="s">
        <v>24899</v>
      </c>
      <c r="T5703" s="1" t="s">
        <v>133</v>
      </c>
      <c r="U5703" s="1" t="s">
        <v>25227</v>
      </c>
      <c r="V5703" s="1" t="s">
        <v>133</v>
      </c>
      <c r="W5703" s="1" t="s">
        <v>58</v>
      </c>
      <c r="X5703" s="1" t="s">
        <v>59</v>
      </c>
      <c r="Y5703" s="1" t="s">
        <v>76</v>
      </c>
      <c r="Z5703" s="1" t="s">
        <v>77</v>
      </c>
      <c r="AA5703" s="1" t="s">
        <v>77</v>
      </c>
      <c r="AB5703" s="1" t="s">
        <v>61</v>
      </c>
      <c r="AC5703" s="1" t="s">
        <v>301</v>
      </c>
      <c r="AD5703" s="1" t="s">
        <v>27597</v>
      </c>
      <c r="AE5703" s="1" t="s">
        <v>123</v>
      </c>
      <c r="AF5703" s="1" t="s">
        <v>72</v>
      </c>
      <c r="AG5703" s="1">
        <v>20040405</v>
      </c>
      <c r="AH5703" s="1" t="str">
        <f t="shared" si="624"/>
        <v>200404</v>
      </c>
      <c r="AI5703" s="1">
        <v>20131130</v>
      </c>
      <c r="AJ5703" s="1"/>
      <c r="AK5703" s="1"/>
      <c r="AL5703" s="1">
        <v>71</v>
      </c>
      <c r="AM5703" s="1"/>
      <c r="AN5703" s="1">
        <v>71</v>
      </c>
      <c r="AO5703" s="1"/>
      <c r="AP5703" s="1">
        <v>20140225</v>
      </c>
      <c r="AQ5703" s="1">
        <v>20131130</v>
      </c>
      <c r="AR5703" s="1">
        <v>20140930</v>
      </c>
      <c r="AS5703" s="1" t="s">
        <v>64</v>
      </c>
      <c r="AT5703" s="1"/>
      <c r="AU5703" s="1"/>
      <c r="AV5703">
        <v>71</v>
      </c>
      <c r="AW5703" s="5" t="str">
        <f t="shared" si="625"/>
        <v>&gt;10万</v>
      </c>
      <c r="AX5703">
        <v>1363.1499699999999</v>
      </c>
      <c r="AY5703">
        <v>7</v>
      </c>
      <c r="AZ5703">
        <v>2040.3908800000002</v>
      </c>
      <c r="BA5703">
        <v>12</v>
      </c>
      <c r="BB5703">
        <v>194.73570999999998</v>
      </c>
      <c r="BC5703" s="3" t="str">
        <f t="shared" si="626"/>
        <v>常规商场</v>
      </c>
      <c r="BD5703" s="4" t="s">
        <v>27585</v>
      </c>
      <c r="BE5703">
        <f t="shared" si="627"/>
        <v>170.03257333333335</v>
      </c>
      <c r="BF5703" s="4" t="str">
        <f t="shared" si="628"/>
        <v>&gt;10万</v>
      </c>
      <c r="BG5703" t="e">
        <v>#N/A</v>
      </c>
      <c r="BH5703" s="4" t="e">
        <v>#N/A</v>
      </c>
    </row>
    <row r="5704" spans="1:60">
      <c r="A5704" s="1" t="s">
        <v>25739</v>
      </c>
      <c r="B5704" s="1" t="s">
        <v>25740</v>
      </c>
      <c r="C5704" s="1" t="s">
        <v>25741</v>
      </c>
      <c r="D5704" s="1" t="s">
        <v>25742</v>
      </c>
      <c r="E5704" s="1" t="s">
        <v>24872</v>
      </c>
      <c r="F5704" s="1" t="s">
        <v>24873</v>
      </c>
      <c r="G5704" s="1" t="s">
        <v>49</v>
      </c>
      <c r="H5704" s="1" t="s">
        <v>24872</v>
      </c>
      <c r="I5704" s="1" t="s">
        <v>24873</v>
      </c>
      <c r="J5704" s="1" t="s">
        <v>49</v>
      </c>
      <c r="K5704" s="1" t="s">
        <v>24874</v>
      </c>
      <c r="L5704" s="1" t="s">
        <v>24873</v>
      </c>
      <c r="M5704" s="1" t="s">
        <v>51</v>
      </c>
      <c r="N5704" s="1" t="s">
        <v>52</v>
      </c>
      <c r="O5704" s="1" t="str">
        <f t="shared" si="623"/>
        <v>维持</v>
      </c>
      <c r="P5704" s="1" t="s">
        <v>53</v>
      </c>
      <c r="Q5704" s="1" t="s">
        <v>170</v>
      </c>
      <c r="R5704" s="1" t="s">
        <v>24875</v>
      </c>
      <c r="S5704" s="1" t="s">
        <v>24923</v>
      </c>
      <c r="T5704" s="1" t="s">
        <v>654</v>
      </c>
      <c r="U5704" s="1" t="s">
        <v>25324</v>
      </c>
      <c r="V5704" s="1" t="s">
        <v>133</v>
      </c>
      <c r="W5704" s="1" t="s">
        <v>58</v>
      </c>
      <c r="X5704" s="1" t="s">
        <v>59</v>
      </c>
      <c r="Y5704" s="1" t="s">
        <v>76</v>
      </c>
      <c r="Z5704" s="1" t="s">
        <v>77</v>
      </c>
      <c r="AA5704" s="1" t="s">
        <v>77</v>
      </c>
      <c r="AB5704" s="1" t="s">
        <v>61</v>
      </c>
      <c r="AC5704" s="1" t="s">
        <v>134</v>
      </c>
      <c r="AD5704" s="1" t="s">
        <v>78</v>
      </c>
      <c r="AE5704" s="1" t="s">
        <v>71</v>
      </c>
      <c r="AF5704" s="1" t="s">
        <v>72</v>
      </c>
      <c r="AG5704" s="1">
        <v>20050907</v>
      </c>
      <c r="AH5704" s="1" t="str">
        <f t="shared" si="624"/>
        <v>200509</v>
      </c>
      <c r="AI5704" s="1">
        <v>20110926</v>
      </c>
      <c r="AJ5704" s="1"/>
      <c r="AK5704" s="1"/>
      <c r="AL5704" s="1">
        <v>121</v>
      </c>
      <c r="AM5704" s="1"/>
      <c r="AN5704" s="1">
        <v>68</v>
      </c>
      <c r="AO5704" s="1"/>
      <c r="AP5704" s="1">
        <v>20121109</v>
      </c>
      <c r="AQ5704" s="1">
        <v>20121001</v>
      </c>
      <c r="AR5704" s="1">
        <v>20130131</v>
      </c>
      <c r="AS5704" s="1" t="s">
        <v>64</v>
      </c>
      <c r="AT5704" s="1"/>
      <c r="AU5704" s="1"/>
      <c r="AV5704">
        <v>121</v>
      </c>
      <c r="AW5704" s="5" t="str">
        <f t="shared" si="625"/>
        <v>&gt;10万</v>
      </c>
      <c r="AX5704">
        <v>1030.70039</v>
      </c>
      <c r="AY5704">
        <v>7</v>
      </c>
      <c r="AZ5704">
        <v>1347.9742199999998</v>
      </c>
      <c r="BA5704">
        <v>12</v>
      </c>
      <c r="BB5704">
        <v>147.24291285714284</v>
      </c>
      <c r="BC5704" s="3" t="str">
        <f t="shared" si="626"/>
        <v>常规商场</v>
      </c>
      <c r="BD5704" s="4" t="s">
        <v>27585</v>
      </c>
      <c r="BE5704">
        <f t="shared" si="627"/>
        <v>112.33118499999999</v>
      </c>
      <c r="BF5704" s="4" t="str">
        <f t="shared" si="628"/>
        <v>&gt;10万</v>
      </c>
      <c r="BG5704" t="e">
        <v>#N/A</v>
      </c>
      <c r="BH5704" s="4" t="e">
        <v>#N/A</v>
      </c>
    </row>
    <row r="5705" spans="1:60">
      <c r="A5705" s="1" t="s">
        <v>25743</v>
      </c>
      <c r="B5705" s="1" t="s">
        <v>25744</v>
      </c>
      <c r="C5705" s="1" t="s">
        <v>25745</v>
      </c>
      <c r="D5705" s="1" t="s">
        <v>25746</v>
      </c>
      <c r="E5705" s="1" t="s">
        <v>24905</v>
      </c>
      <c r="F5705" s="1" t="s">
        <v>24906</v>
      </c>
      <c r="G5705" s="1" t="s">
        <v>129</v>
      </c>
      <c r="H5705" s="1" t="s">
        <v>25747</v>
      </c>
      <c r="I5705" s="1" t="s">
        <v>25748</v>
      </c>
      <c r="J5705" s="1" t="s">
        <v>159</v>
      </c>
      <c r="K5705" s="1" t="s">
        <v>24909</v>
      </c>
      <c r="L5705" s="1" t="s">
        <v>24906</v>
      </c>
      <c r="M5705" s="1" t="s">
        <v>1734</v>
      </c>
      <c r="N5705" s="1" t="s">
        <v>52</v>
      </c>
      <c r="O5705" s="1" t="str">
        <f t="shared" si="623"/>
        <v>维持</v>
      </c>
      <c r="P5705" s="1" t="s">
        <v>53</v>
      </c>
      <c r="Q5705" s="1" t="s">
        <v>170</v>
      </c>
      <c r="R5705" s="1" t="s">
        <v>24875</v>
      </c>
      <c r="S5705" s="1" t="s">
        <v>24923</v>
      </c>
      <c r="T5705" s="1" t="s">
        <v>654</v>
      </c>
      <c r="U5705" s="1" t="s">
        <v>25052</v>
      </c>
      <c r="V5705" s="1" t="s">
        <v>682</v>
      </c>
      <c r="W5705" s="1" t="s">
        <v>58</v>
      </c>
      <c r="X5705" s="1" t="s">
        <v>173</v>
      </c>
      <c r="Y5705" s="1" t="s">
        <v>60</v>
      </c>
      <c r="Z5705" s="1" t="s">
        <v>60</v>
      </c>
      <c r="AA5705" s="1" t="s">
        <v>60</v>
      </c>
      <c r="AB5705" s="1" t="s">
        <v>162</v>
      </c>
      <c r="AC5705" s="1" t="s">
        <v>292</v>
      </c>
      <c r="AD5705" s="1" t="s">
        <v>27597</v>
      </c>
      <c r="AE5705" s="1" t="s">
        <v>83</v>
      </c>
      <c r="AF5705" s="1"/>
      <c r="AG5705" s="1">
        <v>19900101</v>
      </c>
      <c r="AH5705" s="1" t="str">
        <f t="shared" si="624"/>
        <v>199001</v>
      </c>
      <c r="AI5705" s="1">
        <v>20120428</v>
      </c>
      <c r="AJ5705" s="1"/>
      <c r="AK5705" s="1"/>
      <c r="AL5705" s="1">
        <v>78</v>
      </c>
      <c r="AM5705" s="1"/>
      <c r="AN5705" s="1">
        <v>78</v>
      </c>
      <c r="AO5705" s="1"/>
      <c r="AP5705" s="1">
        <v>20121228</v>
      </c>
      <c r="AQ5705" s="1">
        <v>20120428</v>
      </c>
      <c r="AR5705" s="1">
        <v>20120930</v>
      </c>
      <c r="AS5705" s="1" t="s">
        <v>180</v>
      </c>
      <c r="AT5705" s="1"/>
      <c r="AU5705" s="1"/>
      <c r="AV5705">
        <v>78</v>
      </c>
      <c r="AW5705" s="5" t="str">
        <f t="shared" si="625"/>
        <v>&lt;7万</v>
      </c>
      <c r="AX5705">
        <v>253.32443999999998</v>
      </c>
      <c r="AY5705">
        <v>7</v>
      </c>
      <c r="AZ5705">
        <v>606.77555000000007</v>
      </c>
      <c r="BA5705">
        <v>12</v>
      </c>
      <c r="BB5705">
        <v>36.189205714285713</v>
      </c>
      <c r="BC5705" s="3" t="str">
        <f t="shared" si="626"/>
        <v>其他商场</v>
      </c>
      <c r="BD5705" s="4" t="s">
        <v>27586</v>
      </c>
      <c r="BE5705">
        <f t="shared" si="627"/>
        <v>50.56462916666667</v>
      </c>
      <c r="BF5705" s="4" t="str">
        <f t="shared" si="628"/>
        <v>&lt;7万</v>
      </c>
      <c r="BG5705" t="e">
        <v>#N/A</v>
      </c>
      <c r="BH5705" s="4" t="e">
        <v>#N/A</v>
      </c>
    </row>
    <row r="5706" spans="1:60">
      <c r="A5706" s="1" t="s">
        <v>25749</v>
      </c>
      <c r="B5706" s="1" t="s">
        <v>25750</v>
      </c>
      <c r="C5706" s="1" t="s">
        <v>25750</v>
      </c>
      <c r="D5706" s="1" t="s">
        <v>25751</v>
      </c>
      <c r="E5706" s="1" t="s">
        <v>24916</v>
      </c>
      <c r="F5706" s="1" t="s">
        <v>24906</v>
      </c>
      <c r="G5706" s="1" t="s">
        <v>129</v>
      </c>
      <c r="H5706" s="1" t="s">
        <v>24916</v>
      </c>
      <c r="I5706" s="1" t="s">
        <v>24906</v>
      </c>
      <c r="J5706" s="1" t="s">
        <v>129</v>
      </c>
      <c r="K5706" s="1" t="s">
        <v>24909</v>
      </c>
      <c r="L5706" s="1" t="s">
        <v>24906</v>
      </c>
      <c r="M5706" s="1" t="s">
        <v>64</v>
      </c>
      <c r="N5706" s="1" t="s">
        <v>52</v>
      </c>
      <c r="O5706" s="1" t="str">
        <f t="shared" si="623"/>
        <v>维持</v>
      </c>
      <c r="P5706" s="1" t="s">
        <v>53</v>
      </c>
      <c r="Q5706" s="1" t="s">
        <v>170</v>
      </c>
      <c r="R5706" s="1" t="s">
        <v>24875</v>
      </c>
      <c r="S5706" s="1" t="s">
        <v>24910</v>
      </c>
      <c r="T5706" s="1" t="s">
        <v>133</v>
      </c>
      <c r="U5706" s="1" t="s">
        <v>24911</v>
      </c>
      <c r="V5706" s="1" t="s">
        <v>355</v>
      </c>
      <c r="W5706" s="1" t="s">
        <v>58</v>
      </c>
      <c r="X5706" s="1" t="s">
        <v>59</v>
      </c>
      <c r="Y5706" s="1" t="s">
        <v>88</v>
      </c>
      <c r="Z5706" s="1" t="s">
        <v>88</v>
      </c>
      <c r="AA5706" s="1" t="s">
        <v>88</v>
      </c>
      <c r="AB5706" s="1" t="s">
        <v>61</v>
      </c>
      <c r="AC5706" s="1" t="s">
        <v>301</v>
      </c>
      <c r="AD5706" s="1" t="s">
        <v>78</v>
      </c>
      <c r="AE5706" s="1" t="s">
        <v>71</v>
      </c>
      <c r="AF5706" s="1" t="s">
        <v>72</v>
      </c>
      <c r="AG5706" s="1">
        <v>20050815</v>
      </c>
      <c r="AH5706" s="1" t="str">
        <f t="shared" si="624"/>
        <v>200508</v>
      </c>
      <c r="AI5706" s="1">
        <v>20110920</v>
      </c>
      <c r="AJ5706" s="1"/>
      <c r="AK5706" s="1"/>
      <c r="AL5706" s="1">
        <v>88</v>
      </c>
      <c r="AM5706" s="1"/>
      <c r="AN5706" s="1">
        <v>88</v>
      </c>
      <c r="AO5706" s="1"/>
      <c r="AP5706" s="1">
        <v>20121030</v>
      </c>
      <c r="AQ5706" s="1">
        <v>20121001</v>
      </c>
      <c r="AR5706" s="1">
        <v>20130915</v>
      </c>
      <c r="AS5706" s="1" t="s">
        <v>180</v>
      </c>
      <c r="AT5706" s="1"/>
      <c r="AU5706" s="1"/>
      <c r="AV5706">
        <v>88</v>
      </c>
      <c r="AW5706" s="5" t="str">
        <f t="shared" si="625"/>
        <v>&gt;7万</v>
      </c>
      <c r="AX5706">
        <v>562.10899999999992</v>
      </c>
      <c r="AY5706">
        <v>7</v>
      </c>
      <c r="AZ5706">
        <v>1133.0889999999999</v>
      </c>
      <c r="BA5706">
        <v>12</v>
      </c>
      <c r="BB5706">
        <v>80.301285714285697</v>
      </c>
      <c r="BC5706" s="3" t="str">
        <f t="shared" si="626"/>
        <v>其他商场</v>
      </c>
      <c r="BD5706" s="4" t="s">
        <v>27587</v>
      </c>
      <c r="BE5706">
        <f t="shared" si="627"/>
        <v>94.424083333333328</v>
      </c>
      <c r="BF5706" s="4" t="str">
        <f t="shared" si="628"/>
        <v>&gt;7万</v>
      </c>
      <c r="BG5706" t="e">
        <v>#N/A</v>
      </c>
      <c r="BH5706" s="4" t="e">
        <v>#N/A</v>
      </c>
    </row>
    <row r="5707" spans="1:60">
      <c r="A5707" s="1" t="s">
        <v>25752</v>
      </c>
      <c r="B5707" s="1" t="s">
        <v>25753</v>
      </c>
      <c r="C5707" s="1" t="s">
        <v>25754</v>
      </c>
      <c r="D5707" s="1" t="s">
        <v>25755</v>
      </c>
      <c r="E5707" s="1" t="s">
        <v>24905</v>
      </c>
      <c r="F5707" s="1" t="s">
        <v>24906</v>
      </c>
      <c r="G5707" s="1" t="s">
        <v>129</v>
      </c>
      <c r="H5707" s="1" t="s">
        <v>25756</v>
      </c>
      <c r="I5707" s="1" t="s">
        <v>25757</v>
      </c>
      <c r="J5707" s="1" t="s">
        <v>159</v>
      </c>
      <c r="K5707" s="1" t="s">
        <v>24909</v>
      </c>
      <c r="L5707" s="1" t="s">
        <v>24906</v>
      </c>
      <c r="M5707" s="1" t="s">
        <v>1734</v>
      </c>
      <c r="N5707" s="1" t="s">
        <v>52</v>
      </c>
      <c r="O5707" s="1" t="str">
        <f t="shared" si="623"/>
        <v>维持</v>
      </c>
      <c r="P5707" s="1" t="s">
        <v>53</v>
      </c>
      <c r="Q5707" s="1" t="s">
        <v>170</v>
      </c>
      <c r="R5707" s="1" t="s">
        <v>24875</v>
      </c>
      <c r="S5707" s="1" t="s">
        <v>25013</v>
      </c>
      <c r="T5707" s="1" t="s">
        <v>355</v>
      </c>
      <c r="U5707" s="1" t="s">
        <v>25758</v>
      </c>
      <c r="V5707" s="1" t="s">
        <v>682</v>
      </c>
      <c r="W5707" s="1" t="s">
        <v>58</v>
      </c>
      <c r="X5707" s="1" t="s">
        <v>173</v>
      </c>
      <c r="Y5707" s="1" t="s">
        <v>60</v>
      </c>
      <c r="Z5707" s="1" t="s">
        <v>60</v>
      </c>
      <c r="AA5707" s="1" t="s">
        <v>60</v>
      </c>
      <c r="AB5707" s="1" t="s">
        <v>162</v>
      </c>
      <c r="AC5707" s="1" t="s">
        <v>292</v>
      </c>
      <c r="AD5707" s="1" t="s">
        <v>293</v>
      </c>
      <c r="AE5707" s="1" t="s">
        <v>71</v>
      </c>
      <c r="AF5707" s="1"/>
      <c r="AG5707" s="1">
        <v>20041231</v>
      </c>
      <c r="AH5707" s="1" t="str">
        <f t="shared" si="624"/>
        <v>200412</v>
      </c>
      <c r="AI5707" s="1">
        <v>20071210</v>
      </c>
      <c r="AJ5707" s="1"/>
      <c r="AK5707" s="1"/>
      <c r="AL5707" s="1">
        <v>80</v>
      </c>
      <c r="AM5707" s="1"/>
      <c r="AN5707" s="1">
        <v>80</v>
      </c>
      <c r="AO5707" s="1"/>
      <c r="AP5707" s="1">
        <v>20110124</v>
      </c>
      <c r="AQ5707" s="1">
        <v>20101001</v>
      </c>
      <c r="AR5707" s="1">
        <v>20110930</v>
      </c>
      <c r="AS5707" s="1" t="s">
        <v>180</v>
      </c>
      <c r="AT5707" s="1"/>
      <c r="AU5707" s="1"/>
      <c r="AV5707">
        <v>80</v>
      </c>
      <c r="AW5707" s="5" t="str">
        <f t="shared" si="625"/>
        <v>&lt;7万</v>
      </c>
      <c r="AX5707">
        <v>303.37600000000003</v>
      </c>
      <c r="AY5707">
        <v>7</v>
      </c>
      <c r="AZ5707">
        <v>430.27600000000001</v>
      </c>
      <c r="BA5707">
        <v>12</v>
      </c>
      <c r="BB5707">
        <v>43.339428571428577</v>
      </c>
      <c r="BC5707" s="3" t="str">
        <f t="shared" si="626"/>
        <v>其他商场</v>
      </c>
      <c r="BD5707" s="4" t="s">
        <v>27586</v>
      </c>
      <c r="BE5707">
        <f t="shared" si="627"/>
        <v>35.856333333333332</v>
      </c>
      <c r="BF5707" s="4" t="str">
        <f t="shared" si="628"/>
        <v>&lt;7万</v>
      </c>
      <c r="BG5707" t="e">
        <v>#N/A</v>
      </c>
      <c r="BH5707" s="4" t="e">
        <v>#N/A</v>
      </c>
    </row>
    <row r="5708" spans="1:60">
      <c r="A5708" s="1" t="s">
        <v>25759</v>
      </c>
      <c r="B5708" s="1" t="s">
        <v>25760</v>
      </c>
      <c r="C5708" s="1" t="s">
        <v>25761</v>
      </c>
      <c r="D5708" s="1" t="s">
        <v>25762</v>
      </c>
      <c r="E5708" s="1" t="s">
        <v>24905</v>
      </c>
      <c r="F5708" s="1" t="s">
        <v>24906</v>
      </c>
      <c r="G5708" s="1" t="s">
        <v>129</v>
      </c>
      <c r="H5708" s="1" t="s">
        <v>25763</v>
      </c>
      <c r="I5708" s="1" t="s">
        <v>25764</v>
      </c>
      <c r="J5708" s="1" t="s">
        <v>159</v>
      </c>
      <c r="K5708" s="1" t="s">
        <v>24909</v>
      </c>
      <c r="L5708" s="1" t="s">
        <v>24906</v>
      </c>
      <c r="M5708" s="1" t="s">
        <v>1734</v>
      </c>
      <c r="N5708" s="1" t="s">
        <v>52</v>
      </c>
      <c r="O5708" s="1" t="str">
        <f t="shared" si="623"/>
        <v>维持</v>
      </c>
      <c r="P5708" s="1" t="s">
        <v>53</v>
      </c>
      <c r="Q5708" s="1" t="s">
        <v>170</v>
      </c>
      <c r="R5708" s="1" t="s">
        <v>24875</v>
      </c>
      <c r="S5708" s="1" t="s">
        <v>25013</v>
      </c>
      <c r="T5708" s="1" t="s">
        <v>355</v>
      </c>
      <c r="U5708" s="1" t="s">
        <v>25765</v>
      </c>
      <c r="V5708" s="1" t="s">
        <v>682</v>
      </c>
      <c r="W5708" s="1" t="s">
        <v>58</v>
      </c>
      <c r="X5708" s="1" t="s">
        <v>173</v>
      </c>
      <c r="Y5708" s="1" t="s">
        <v>88</v>
      </c>
      <c r="Z5708" s="1" t="s">
        <v>88</v>
      </c>
      <c r="AA5708" s="1" t="s">
        <v>88</v>
      </c>
      <c r="AB5708" s="1" t="s">
        <v>162</v>
      </c>
      <c r="AC5708" s="1" t="s">
        <v>292</v>
      </c>
      <c r="AD5708" s="1" t="s">
        <v>78</v>
      </c>
      <c r="AE5708" s="1" t="s">
        <v>71</v>
      </c>
      <c r="AF5708" s="1"/>
      <c r="AG5708" s="1">
        <v>19971001</v>
      </c>
      <c r="AH5708" s="1" t="str">
        <f t="shared" si="624"/>
        <v>199710</v>
      </c>
      <c r="AI5708" s="1">
        <v>20111001</v>
      </c>
      <c r="AJ5708" s="1"/>
      <c r="AK5708" s="1"/>
      <c r="AL5708" s="1">
        <v>60</v>
      </c>
      <c r="AM5708" s="1"/>
      <c r="AN5708" s="1">
        <v>60</v>
      </c>
      <c r="AO5708" s="1"/>
      <c r="AP5708" s="1">
        <v>20111212</v>
      </c>
      <c r="AQ5708" s="1">
        <v>20111001</v>
      </c>
      <c r="AR5708" s="1">
        <v>20120930</v>
      </c>
      <c r="AS5708" s="1" t="s">
        <v>180</v>
      </c>
      <c r="AT5708" s="1"/>
      <c r="AU5708" s="1"/>
      <c r="AV5708">
        <v>60</v>
      </c>
      <c r="AW5708" s="5" t="str">
        <f t="shared" si="625"/>
        <v>&gt;7万</v>
      </c>
      <c r="AX5708">
        <v>619.82461999999998</v>
      </c>
      <c r="AY5708">
        <v>7</v>
      </c>
      <c r="AZ5708">
        <v>860.87357999999995</v>
      </c>
      <c r="BA5708">
        <v>12</v>
      </c>
      <c r="BB5708">
        <v>88.546374285714279</v>
      </c>
      <c r="BC5708" s="3" t="str">
        <f t="shared" si="626"/>
        <v>其他商场</v>
      </c>
      <c r="BD5708" s="4" t="s">
        <v>27587</v>
      </c>
      <c r="BE5708">
        <f t="shared" si="627"/>
        <v>71.739464999999996</v>
      </c>
      <c r="BF5708" s="4" t="str">
        <f t="shared" si="628"/>
        <v>&gt;7万</v>
      </c>
      <c r="BG5708" t="e">
        <v>#N/A</v>
      </c>
      <c r="BH5708" s="4" t="e">
        <v>#N/A</v>
      </c>
    </row>
    <row r="5709" spans="1:60">
      <c r="A5709" s="1" t="s">
        <v>25766</v>
      </c>
      <c r="B5709" s="1" t="s">
        <v>25767</v>
      </c>
      <c r="C5709" s="1" t="s">
        <v>25768</v>
      </c>
      <c r="D5709" s="1" t="s">
        <v>25769</v>
      </c>
      <c r="E5709" s="1" t="s">
        <v>24872</v>
      </c>
      <c r="F5709" s="1" t="s">
        <v>24873</v>
      </c>
      <c r="G5709" s="1" t="s">
        <v>49</v>
      </c>
      <c r="H5709" s="1" t="s">
        <v>24872</v>
      </c>
      <c r="I5709" s="1" t="s">
        <v>24873</v>
      </c>
      <c r="J5709" s="1" t="s">
        <v>49</v>
      </c>
      <c r="K5709" s="1" t="s">
        <v>24874</v>
      </c>
      <c r="L5709" s="1" t="s">
        <v>24873</v>
      </c>
      <c r="M5709" s="1" t="s">
        <v>51</v>
      </c>
      <c r="N5709" s="1" t="s">
        <v>52</v>
      </c>
      <c r="O5709" s="1" t="str">
        <f t="shared" si="623"/>
        <v>维持</v>
      </c>
      <c r="P5709" s="1" t="s">
        <v>53</v>
      </c>
      <c r="Q5709" s="1" t="s">
        <v>170</v>
      </c>
      <c r="R5709" s="1" t="s">
        <v>24875</v>
      </c>
      <c r="S5709" s="1" t="s">
        <v>24876</v>
      </c>
      <c r="T5709" s="1" t="s">
        <v>654</v>
      </c>
      <c r="U5709" s="1" t="s">
        <v>25130</v>
      </c>
      <c r="V5709" s="1" t="s">
        <v>682</v>
      </c>
      <c r="W5709" s="1" t="s">
        <v>58</v>
      </c>
      <c r="X5709" s="1" t="s">
        <v>59</v>
      </c>
      <c r="Y5709" s="1" t="s">
        <v>60</v>
      </c>
      <c r="Z5709" s="1" t="s">
        <v>60</v>
      </c>
      <c r="AA5709" s="1" t="s">
        <v>60</v>
      </c>
      <c r="AB5709" s="1" t="s">
        <v>61</v>
      </c>
      <c r="AC5709" s="1" t="s">
        <v>134</v>
      </c>
      <c r="AD5709" s="1" t="s">
        <v>78</v>
      </c>
      <c r="AE5709" s="1" t="s">
        <v>71</v>
      </c>
      <c r="AF5709" s="1" t="s">
        <v>72</v>
      </c>
      <c r="AG5709" s="1">
        <v>20041201</v>
      </c>
      <c r="AH5709" s="1" t="str">
        <f t="shared" si="624"/>
        <v>200412</v>
      </c>
      <c r="AI5709" s="1">
        <v>20110826</v>
      </c>
      <c r="AJ5709" s="1"/>
      <c r="AK5709" s="1"/>
      <c r="AL5709" s="1">
        <v>122</v>
      </c>
      <c r="AM5709" s="1"/>
      <c r="AN5709" s="1">
        <v>122</v>
      </c>
      <c r="AO5709" s="1"/>
      <c r="AP5709" s="1">
        <v>20121109</v>
      </c>
      <c r="AQ5709" s="1">
        <v>20121001</v>
      </c>
      <c r="AR5709" s="1">
        <v>20121225</v>
      </c>
      <c r="AS5709" s="1" t="s">
        <v>180</v>
      </c>
      <c r="AT5709" s="1"/>
      <c r="AU5709" s="1"/>
      <c r="AV5709">
        <v>122</v>
      </c>
      <c r="AW5709" s="5" t="str">
        <f t="shared" si="625"/>
        <v>&lt;7万</v>
      </c>
      <c r="AX5709">
        <v>457.75766000000004</v>
      </c>
      <c r="AY5709">
        <v>7</v>
      </c>
      <c r="AZ5709">
        <v>662.5610099999999</v>
      </c>
      <c r="BA5709">
        <v>12</v>
      </c>
      <c r="BB5709">
        <v>65.393951428571441</v>
      </c>
      <c r="BC5709" s="3" t="str">
        <f t="shared" si="626"/>
        <v>其他商场</v>
      </c>
      <c r="BD5709" s="4" t="s">
        <v>27586</v>
      </c>
      <c r="BE5709">
        <f t="shared" si="627"/>
        <v>55.213417499999991</v>
      </c>
      <c r="BF5709" s="4" t="str">
        <f t="shared" si="628"/>
        <v>&lt;7万</v>
      </c>
      <c r="BG5709" t="e">
        <v>#N/A</v>
      </c>
      <c r="BH5709" s="4" t="e">
        <v>#N/A</v>
      </c>
    </row>
    <row r="5710" spans="1:60">
      <c r="A5710" s="1" t="s">
        <v>25770</v>
      </c>
      <c r="B5710" s="1" t="s">
        <v>25771</v>
      </c>
      <c r="C5710" s="1" t="s">
        <v>25772</v>
      </c>
      <c r="D5710" s="1" t="s">
        <v>25773</v>
      </c>
      <c r="E5710" s="1" t="s">
        <v>24872</v>
      </c>
      <c r="F5710" s="1" t="s">
        <v>24873</v>
      </c>
      <c r="G5710" s="1" t="s">
        <v>49</v>
      </c>
      <c r="H5710" s="1" t="s">
        <v>24872</v>
      </c>
      <c r="I5710" s="1" t="s">
        <v>24873</v>
      </c>
      <c r="J5710" s="1" t="s">
        <v>49</v>
      </c>
      <c r="K5710" s="1" t="s">
        <v>24874</v>
      </c>
      <c r="L5710" s="1" t="s">
        <v>24873</v>
      </c>
      <c r="M5710" s="1" t="s">
        <v>51</v>
      </c>
      <c r="N5710" s="1" t="s">
        <v>52</v>
      </c>
      <c r="O5710" s="1" t="str">
        <f t="shared" si="623"/>
        <v>维持</v>
      </c>
      <c r="P5710" s="1" t="s">
        <v>53</v>
      </c>
      <c r="Q5710" s="1" t="s">
        <v>170</v>
      </c>
      <c r="R5710" s="1" t="s">
        <v>24875</v>
      </c>
      <c r="S5710" s="1" t="s">
        <v>24876</v>
      </c>
      <c r="T5710" s="1" t="s">
        <v>654</v>
      </c>
      <c r="U5710" s="1" t="s">
        <v>25074</v>
      </c>
      <c r="V5710" s="1" t="s">
        <v>133</v>
      </c>
      <c r="W5710" s="1" t="s">
        <v>58</v>
      </c>
      <c r="X5710" s="1" t="s">
        <v>59</v>
      </c>
      <c r="Y5710" s="1" t="s">
        <v>76</v>
      </c>
      <c r="Z5710" s="1" t="s">
        <v>77</v>
      </c>
      <c r="AA5710" s="1" t="s">
        <v>77</v>
      </c>
      <c r="AB5710" s="1" t="s">
        <v>61</v>
      </c>
      <c r="AC5710" s="1" t="s">
        <v>325</v>
      </c>
      <c r="AD5710" s="1" t="s">
        <v>78</v>
      </c>
      <c r="AE5710" s="1" t="s">
        <v>71</v>
      </c>
      <c r="AF5710" s="1" t="s">
        <v>72</v>
      </c>
      <c r="AG5710" s="1">
        <v>20050628</v>
      </c>
      <c r="AH5710" s="1" t="str">
        <f t="shared" si="624"/>
        <v>200506</v>
      </c>
      <c r="AI5710" s="1">
        <v>20130913</v>
      </c>
      <c r="AJ5710" s="1"/>
      <c r="AK5710" s="1"/>
      <c r="AL5710" s="1">
        <v>43</v>
      </c>
      <c r="AM5710" s="1"/>
      <c r="AN5710" s="1">
        <v>0</v>
      </c>
      <c r="AO5710" s="1"/>
      <c r="AP5710" s="1">
        <v>20131231</v>
      </c>
      <c r="AQ5710" s="1">
        <v>20130913</v>
      </c>
      <c r="AR5710" s="1">
        <v>20140228</v>
      </c>
      <c r="AS5710" s="1" t="s">
        <v>64</v>
      </c>
      <c r="AT5710" s="1"/>
      <c r="AU5710" s="1"/>
      <c r="AV5710">
        <v>43</v>
      </c>
      <c r="AW5710" s="5" t="str">
        <f t="shared" si="625"/>
        <v>&gt;10万</v>
      </c>
      <c r="AX5710">
        <v>945.68569999999988</v>
      </c>
      <c r="AY5710">
        <v>7</v>
      </c>
      <c r="AZ5710">
        <v>1208.8045200000001</v>
      </c>
      <c r="BA5710">
        <v>12</v>
      </c>
      <c r="BB5710">
        <v>135.09795714285713</v>
      </c>
      <c r="BC5710" s="3" t="str">
        <f t="shared" si="626"/>
        <v>常规商场</v>
      </c>
      <c r="BD5710" s="4" t="s">
        <v>27585</v>
      </c>
      <c r="BE5710">
        <f t="shared" si="627"/>
        <v>100.73371000000002</v>
      </c>
      <c r="BF5710" s="4" t="str">
        <f t="shared" si="628"/>
        <v>&gt;10万</v>
      </c>
      <c r="BG5710" t="e">
        <v>#N/A</v>
      </c>
      <c r="BH5710" s="4" t="e">
        <v>#N/A</v>
      </c>
    </row>
    <row r="5711" spans="1:60">
      <c r="A5711" s="1" t="s">
        <v>25774</v>
      </c>
      <c r="B5711" s="1" t="s">
        <v>25775</v>
      </c>
      <c r="C5711" s="1" t="s">
        <v>25776</v>
      </c>
      <c r="D5711" s="1" t="s">
        <v>25777</v>
      </c>
      <c r="E5711" s="1" t="s">
        <v>24889</v>
      </c>
      <c r="F5711" s="1" t="s">
        <v>24890</v>
      </c>
      <c r="G5711" s="1" t="s">
        <v>49</v>
      </c>
      <c r="H5711" s="1" t="s">
        <v>25545</v>
      </c>
      <c r="I5711" s="1" t="s">
        <v>25546</v>
      </c>
      <c r="J5711" s="1" t="s">
        <v>159</v>
      </c>
      <c r="K5711" s="1" t="s">
        <v>24891</v>
      </c>
      <c r="L5711" s="1" t="s">
        <v>24890</v>
      </c>
      <c r="M5711" s="1" t="s">
        <v>51</v>
      </c>
      <c r="N5711" s="1" t="s">
        <v>52</v>
      </c>
      <c r="O5711" s="1" t="str">
        <f t="shared" si="623"/>
        <v>维持</v>
      </c>
      <c r="P5711" s="1" t="s">
        <v>53</v>
      </c>
      <c r="Q5711" s="1" t="s">
        <v>170</v>
      </c>
      <c r="R5711" s="1" t="s">
        <v>24875</v>
      </c>
      <c r="S5711" s="1" t="s">
        <v>24892</v>
      </c>
      <c r="T5711" s="1" t="s">
        <v>654</v>
      </c>
      <c r="U5711" s="1" t="s">
        <v>25115</v>
      </c>
      <c r="V5711" s="1" t="s">
        <v>133</v>
      </c>
      <c r="W5711" s="1" t="s">
        <v>58</v>
      </c>
      <c r="X5711" s="1" t="s">
        <v>173</v>
      </c>
      <c r="Y5711" s="1" t="s">
        <v>60</v>
      </c>
      <c r="Z5711" s="1" t="s">
        <v>60</v>
      </c>
      <c r="AA5711" s="1" t="s">
        <v>60</v>
      </c>
      <c r="AB5711" s="1" t="s">
        <v>162</v>
      </c>
      <c r="AC5711" s="1" t="s">
        <v>292</v>
      </c>
      <c r="AD5711" s="1" t="s">
        <v>293</v>
      </c>
      <c r="AE5711" s="1" t="s">
        <v>71</v>
      </c>
      <c r="AF5711" s="1"/>
      <c r="AG5711" s="1">
        <v>20041208</v>
      </c>
      <c r="AH5711" s="1" t="str">
        <f t="shared" si="624"/>
        <v>200412</v>
      </c>
      <c r="AI5711" s="1">
        <v>20060827</v>
      </c>
      <c r="AJ5711" s="1"/>
      <c r="AK5711" s="1"/>
      <c r="AL5711" s="1">
        <v>43</v>
      </c>
      <c r="AM5711" s="1"/>
      <c r="AN5711" s="1">
        <v>55</v>
      </c>
      <c r="AO5711" s="1"/>
      <c r="AP5711" s="1">
        <v>20121109</v>
      </c>
      <c r="AQ5711" s="1">
        <v>20121001</v>
      </c>
      <c r="AR5711" s="1">
        <v>20130831</v>
      </c>
      <c r="AS5711" s="1" t="s">
        <v>180</v>
      </c>
      <c r="AT5711" s="1"/>
      <c r="AU5711" s="1"/>
      <c r="AV5711">
        <v>43</v>
      </c>
      <c r="AW5711" s="5" t="str">
        <f t="shared" si="625"/>
        <v>&lt;7万</v>
      </c>
      <c r="AX5711">
        <v>174.22669999999997</v>
      </c>
      <c r="AY5711">
        <v>5</v>
      </c>
      <c r="AZ5711">
        <v>397.29899999999992</v>
      </c>
      <c r="BA5711">
        <v>10</v>
      </c>
      <c r="BB5711">
        <v>34.845339999999993</v>
      </c>
      <c r="BC5711" s="3" t="str">
        <f t="shared" si="626"/>
        <v>其他商场</v>
      </c>
      <c r="BD5711" s="4" t="s">
        <v>27586</v>
      </c>
      <c r="BE5711">
        <f t="shared" si="627"/>
        <v>39.729899999999994</v>
      </c>
      <c r="BF5711" s="4" t="str">
        <f t="shared" si="628"/>
        <v>&lt;7万</v>
      </c>
      <c r="BG5711" t="e">
        <v>#N/A</v>
      </c>
      <c r="BH5711" s="4" t="e">
        <v>#N/A</v>
      </c>
    </row>
    <row r="5712" spans="1:60">
      <c r="A5712" s="1" t="s">
        <v>25778</v>
      </c>
      <c r="B5712" s="1" t="s">
        <v>25779</v>
      </c>
      <c r="C5712" s="1" t="s">
        <v>25780</v>
      </c>
      <c r="D5712" s="1" t="s">
        <v>25781</v>
      </c>
      <c r="E5712" s="1" t="s">
        <v>24872</v>
      </c>
      <c r="F5712" s="1" t="s">
        <v>24873</v>
      </c>
      <c r="G5712" s="1" t="s">
        <v>49</v>
      </c>
      <c r="H5712" s="1" t="s">
        <v>25782</v>
      </c>
      <c r="I5712" s="1" t="s">
        <v>25779</v>
      </c>
      <c r="J5712" s="1" t="s">
        <v>159</v>
      </c>
      <c r="K5712" s="1" t="s">
        <v>24874</v>
      </c>
      <c r="L5712" s="1" t="s">
        <v>24873</v>
      </c>
      <c r="M5712" s="1" t="s">
        <v>51</v>
      </c>
      <c r="N5712" s="1" t="s">
        <v>52</v>
      </c>
      <c r="O5712" s="1" t="str">
        <f t="shared" si="623"/>
        <v>维持</v>
      </c>
      <c r="P5712" s="1" t="s">
        <v>53</v>
      </c>
      <c r="Q5712" s="1" t="s">
        <v>170</v>
      </c>
      <c r="R5712" s="1" t="s">
        <v>24875</v>
      </c>
      <c r="S5712" s="1" t="s">
        <v>24876</v>
      </c>
      <c r="T5712" s="1" t="s">
        <v>654</v>
      </c>
      <c r="U5712" s="1" t="s">
        <v>25074</v>
      </c>
      <c r="V5712" s="1" t="s">
        <v>133</v>
      </c>
      <c r="W5712" s="1" t="s">
        <v>58</v>
      </c>
      <c r="X5712" s="1" t="s">
        <v>173</v>
      </c>
      <c r="Y5712" s="1" t="s">
        <v>60</v>
      </c>
      <c r="Z5712" s="1" t="s">
        <v>60</v>
      </c>
      <c r="AA5712" s="1" t="s">
        <v>60</v>
      </c>
      <c r="AB5712" s="1" t="s">
        <v>162</v>
      </c>
      <c r="AC5712" s="1" t="s">
        <v>174</v>
      </c>
      <c r="AD5712" s="1" t="s">
        <v>78</v>
      </c>
      <c r="AE5712" s="1" t="s">
        <v>71</v>
      </c>
      <c r="AF5712" s="1"/>
      <c r="AG5712" s="1">
        <v>20031022</v>
      </c>
      <c r="AH5712" s="1" t="str">
        <f t="shared" si="624"/>
        <v>200310</v>
      </c>
      <c r="AI5712" s="1">
        <v>20090526</v>
      </c>
      <c r="AJ5712" s="1"/>
      <c r="AK5712" s="1"/>
      <c r="AL5712" s="1">
        <v>114</v>
      </c>
      <c r="AM5712" s="1"/>
      <c r="AN5712" s="1">
        <v>91</v>
      </c>
      <c r="AO5712" s="1"/>
      <c r="AP5712" s="1">
        <v>20111230</v>
      </c>
      <c r="AQ5712" s="1">
        <v>20111001</v>
      </c>
      <c r="AR5712" s="1">
        <v>20120930</v>
      </c>
      <c r="AS5712" s="1" t="s">
        <v>180</v>
      </c>
      <c r="AT5712" s="1"/>
      <c r="AU5712" s="1"/>
      <c r="AV5712">
        <v>114</v>
      </c>
      <c r="AW5712" s="5" t="str">
        <f t="shared" si="625"/>
        <v>&lt;7万</v>
      </c>
      <c r="AX5712">
        <v>314.88972999999999</v>
      </c>
      <c r="AY5712">
        <v>7</v>
      </c>
      <c r="AZ5712">
        <v>572.26210000000003</v>
      </c>
      <c r="BA5712">
        <v>11</v>
      </c>
      <c r="BB5712">
        <v>44.984247142857143</v>
      </c>
      <c r="BC5712" s="3" t="str">
        <f t="shared" si="626"/>
        <v>其他商场</v>
      </c>
      <c r="BD5712" s="4" t="s">
        <v>27586</v>
      </c>
      <c r="BE5712">
        <f t="shared" si="627"/>
        <v>52.023827272727274</v>
      </c>
      <c r="BF5712" s="4" t="str">
        <f t="shared" si="628"/>
        <v>&lt;7万</v>
      </c>
      <c r="BG5712" t="e">
        <v>#N/A</v>
      </c>
      <c r="BH5712" s="4" t="e">
        <v>#N/A</v>
      </c>
    </row>
    <row r="5713" spans="1:60">
      <c r="A5713" s="1" t="s">
        <v>25783</v>
      </c>
      <c r="B5713" s="1" t="s">
        <v>25784</v>
      </c>
      <c r="C5713" s="1" t="s">
        <v>25785</v>
      </c>
      <c r="D5713" s="1" t="s">
        <v>25786</v>
      </c>
      <c r="E5713" s="1" t="s">
        <v>24872</v>
      </c>
      <c r="F5713" s="1" t="s">
        <v>24873</v>
      </c>
      <c r="G5713" s="1" t="s">
        <v>49</v>
      </c>
      <c r="H5713" s="1" t="s">
        <v>25787</v>
      </c>
      <c r="I5713" s="1" t="s">
        <v>25784</v>
      </c>
      <c r="J5713" s="1" t="s">
        <v>159</v>
      </c>
      <c r="K5713" s="1" t="s">
        <v>24874</v>
      </c>
      <c r="L5713" s="1" t="s">
        <v>24873</v>
      </c>
      <c r="M5713" s="1" t="s">
        <v>51</v>
      </c>
      <c r="N5713" s="1" t="s">
        <v>209</v>
      </c>
      <c r="O5713" s="1" t="str">
        <f t="shared" si="623"/>
        <v>关闭</v>
      </c>
      <c r="P5713" s="1" t="s">
        <v>53</v>
      </c>
      <c r="Q5713" s="1" t="s">
        <v>170</v>
      </c>
      <c r="R5713" s="1" t="s">
        <v>24875</v>
      </c>
      <c r="S5713" s="1" t="s">
        <v>24876</v>
      </c>
      <c r="T5713" s="1" t="s">
        <v>654</v>
      </c>
      <c r="U5713" s="1" t="s">
        <v>24969</v>
      </c>
      <c r="V5713" s="1" t="s">
        <v>133</v>
      </c>
      <c r="W5713" s="1" t="s">
        <v>58</v>
      </c>
      <c r="X5713" s="1" t="s">
        <v>173</v>
      </c>
      <c r="Y5713" s="1" t="s">
        <v>60</v>
      </c>
      <c r="Z5713" s="1" t="s">
        <v>60</v>
      </c>
      <c r="AA5713" s="1" t="s">
        <v>60</v>
      </c>
      <c r="AB5713" s="1" t="s">
        <v>162</v>
      </c>
      <c r="AC5713" s="1" t="s">
        <v>292</v>
      </c>
      <c r="AD5713" s="1" t="s">
        <v>293</v>
      </c>
      <c r="AE5713" s="1" t="s">
        <v>83</v>
      </c>
      <c r="AF5713" s="1"/>
      <c r="AG5713" s="1">
        <v>20040401</v>
      </c>
      <c r="AH5713" s="1" t="str">
        <f t="shared" si="624"/>
        <v>200404</v>
      </c>
      <c r="AI5713" s="1">
        <v>20080702</v>
      </c>
      <c r="AJ5713" s="1">
        <v>20150427</v>
      </c>
      <c r="AK5713" s="1" t="s">
        <v>538</v>
      </c>
      <c r="AL5713" s="1">
        <v>66</v>
      </c>
      <c r="AM5713" s="1"/>
      <c r="AN5713" s="1">
        <v>68</v>
      </c>
      <c r="AO5713" s="1"/>
      <c r="AP5713" s="1">
        <v>20121105</v>
      </c>
      <c r="AQ5713" s="1">
        <v>20121001</v>
      </c>
      <c r="AR5713" s="1">
        <v>20130930</v>
      </c>
      <c r="AS5713" s="1" t="s">
        <v>180</v>
      </c>
      <c r="AT5713" s="1"/>
      <c r="AU5713" s="1"/>
      <c r="AV5713">
        <v>66</v>
      </c>
      <c r="AW5713" s="5" t="str">
        <f t="shared" si="625"/>
        <v>&lt;7万</v>
      </c>
      <c r="AX5713">
        <v>65.5</v>
      </c>
      <c r="AY5713">
        <v>2</v>
      </c>
      <c r="AZ5713">
        <v>277.10699999999997</v>
      </c>
      <c r="BA5713">
        <v>11</v>
      </c>
      <c r="BB5713">
        <v>32.75</v>
      </c>
      <c r="BC5713" s="3" t="str">
        <f t="shared" si="626"/>
        <v>其他商场</v>
      </c>
      <c r="BD5713" s="4" t="s">
        <v>27586</v>
      </c>
      <c r="BE5713">
        <f t="shared" si="627"/>
        <v>25.191545454545452</v>
      </c>
      <c r="BF5713" s="4" t="str">
        <f t="shared" si="628"/>
        <v>&lt;7万</v>
      </c>
      <c r="BG5713" t="e">
        <v>#N/A</v>
      </c>
      <c r="BH5713" s="4" t="e">
        <v>#N/A</v>
      </c>
    </row>
    <row r="5714" spans="1:60">
      <c r="A5714" s="1" t="s">
        <v>25788</v>
      </c>
      <c r="B5714" s="1" t="s">
        <v>25789</v>
      </c>
      <c r="C5714" s="1" t="s">
        <v>25790</v>
      </c>
      <c r="D5714" s="1" t="s">
        <v>25791</v>
      </c>
      <c r="E5714" s="1" t="s">
        <v>24872</v>
      </c>
      <c r="F5714" s="1" t="s">
        <v>24873</v>
      </c>
      <c r="G5714" s="1" t="s">
        <v>49</v>
      </c>
      <c r="H5714" s="1" t="s">
        <v>24882</v>
      </c>
      <c r="I5714" s="1" t="s">
        <v>24883</v>
      </c>
      <c r="J5714" s="1" t="s">
        <v>159</v>
      </c>
      <c r="K5714" s="1" t="s">
        <v>24874</v>
      </c>
      <c r="L5714" s="1" t="s">
        <v>24873</v>
      </c>
      <c r="M5714" s="1" t="s">
        <v>51</v>
      </c>
      <c r="N5714" s="1" t="s">
        <v>52</v>
      </c>
      <c r="O5714" s="1" t="str">
        <f t="shared" si="623"/>
        <v>维持</v>
      </c>
      <c r="P5714" s="1" t="s">
        <v>53</v>
      </c>
      <c r="Q5714" s="1" t="s">
        <v>170</v>
      </c>
      <c r="R5714" s="1" t="s">
        <v>24875</v>
      </c>
      <c r="S5714" s="1" t="s">
        <v>24876</v>
      </c>
      <c r="T5714" s="1" t="s">
        <v>654</v>
      </c>
      <c r="U5714" s="1" t="s">
        <v>24969</v>
      </c>
      <c r="V5714" s="1" t="s">
        <v>133</v>
      </c>
      <c r="W5714" s="1" t="s">
        <v>58</v>
      </c>
      <c r="X5714" s="1" t="s">
        <v>173</v>
      </c>
      <c r="Y5714" s="1" t="s">
        <v>60</v>
      </c>
      <c r="Z5714" s="1" t="s">
        <v>60</v>
      </c>
      <c r="AA5714" s="1" t="s">
        <v>88</v>
      </c>
      <c r="AB5714" s="1" t="s">
        <v>162</v>
      </c>
      <c r="AC5714" s="1" t="s">
        <v>292</v>
      </c>
      <c r="AD5714" s="1" t="s">
        <v>78</v>
      </c>
      <c r="AE5714" s="1" t="s">
        <v>71</v>
      </c>
      <c r="AF5714" s="1" t="s">
        <v>72</v>
      </c>
      <c r="AG5714" s="1">
        <v>20051001</v>
      </c>
      <c r="AH5714" s="1" t="str">
        <f t="shared" si="624"/>
        <v>200510</v>
      </c>
      <c r="AI5714" s="1">
        <v>20081015</v>
      </c>
      <c r="AJ5714" s="1"/>
      <c r="AK5714" s="1"/>
      <c r="AL5714" s="1">
        <v>56</v>
      </c>
      <c r="AM5714" s="1"/>
      <c r="AN5714" s="1">
        <v>60.7</v>
      </c>
      <c r="AO5714" s="1"/>
      <c r="AP5714" s="1">
        <v>20120514</v>
      </c>
      <c r="AQ5714" s="1">
        <v>20111001</v>
      </c>
      <c r="AR5714" s="1">
        <v>20120930</v>
      </c>
      <c r="AS5714" s="1" t="s">
        <v>180</v>
      </c>
      <c r="AT5714" s="1"/>
      <c r="AU5714" s="1"/>
      <c r="AV5714">
        <v>56</v>
      </c>
      <c r="AW5714" s="5" t="str">
        <f t="shared" si="625"/>
        <v>&gt;7万</v>
      </c>
      <c r="AX5714">
        <v>393.97919999999999</v>
      </c>
      <c r="AY5714">
        <v>6</v>
      </c>
      <c r="AZ5714">
        <v>957.05167999999981</v>
      </c>
      <c r="BA5714">
        <v>12</v>
      </c>
      <c r="BB5714">
        <v>65.663200000000003</v>
      </c>
      <c r="BC5714" s="3" t="str">
        <f t="shared" si="626"/>
        <v>其他商场</v>
      </c>
      <c r="BD5714" s="4" t="s">
        <v>27586</v>
      </c>
      <c r="BE5714">
        <f t="shared" si="627"/>
        <v>79.75430666666665</v>
      </c>
      <c r="BF5714" s="4" t="str">
        <f t="shared" si="628"/>
        <v>&gt;7万</v>
      </c>
      <c r="BG5714" t="e">
        <v>#N/A</v>
      </c>
      <c r="BH5714" s="4" t="e">
        <v>#N/A</v>
      </c>
    </row>
    <row r="5715" spans="1:60">
      <c r="A5715" s="1" t="s">
        <v>25792</v>
      </c>
      <c r="B5715" s="1" t="s">
        <v>25793</v>
      </c>
      <c r="C5715" s="1" t="s">
        <v>25794</v>
      </c>
      <c r="D5715" s="1" t="s">
        <v>25795</v>
      </c>
      <c r="E5715" s="1" t="s">
        <v>24889</v>
      </c>
      <c r="F5715" s="1" t="s">
        <v>24890</v>
      </c>
      <c r="G5715" s="1" t="s">
        <v>49</v>
      </c>
      <c r="H5715" s="1" t="s">
        <v>24889</v>
      </c>
      <c r="I5715" s="1" t="s">
        <v>24890</v>
      </c>
      <c r="J5715" s="1" t="s">
        <v>49</v>
      </c>
      <c r="K5715" s="1" t="s">
        <v>24891</v>
      </c>
      <c r="L5715" s="1" t="s">
        <v>24890</v>
      </c>
      <c r="M5715" s="1" t="s">
        <v>51</v>
      </c>
      <c r="N5715" s="1" t="s">
        <v>52</v>
      </c>
      <c r="O5715" s="1" t="str">
        <f t="shared" si="623"/>
        <v>维持</v>
      </c>
      <c r="P5715" s="1" t="s">
        <v>53</v>
      </c>
      <c r="Q5715" s="1" t="s">
        <v>170</v>
      </c>
      <c r="R5715" s="1" t="s">
        <v>24875</v>
      </c>
      <c r="S5715" s="1" t="s">
        <v>24892</v>
      </c>
      <c r="T5715" s="1" t="s">
        <v>654</v>
      </c>
      <c r="U5715" s="1" t="s">
        <v>25101</v>
      </c>
      <c r="V5715" s="1" t="s">
        <v>133</v>
      </c>
      <c r="W5715" s="1" t="s">
        <v>185</v>
      </c>
      <c r="X5715" s="1" t="s">
        <v>173</v>
      </c>
      <c r="Y5715" s="1" t="s">
        <v>186</v>
      </c>
      <c r="Z5715" s="1" t="s">
        <v>186</v>
      </c>
      <c r="AA5715" s="1" t="s">
        <v>186</v>
      </c>
      <c r="AB5715" s="1" t="s">
        <v>61</v>
      </c>
      <c r="AC5715" s="1" t="s">
        <v>187</v>
      </c>
      <c r="AD5715" s="1" t="s">
        <v>78</v>
      </c>
      <c r="AE5715" s="1" t="s">
        <v>83</v>
      </c>
      <c r="AF5715" s="1"/>
      <c r="AG5715" s="1">
        <v>20051018</v>
      </c>
      <c r="AH5715" s="1" t="str">
        <f t="shared" si="624"/>
        <v>200510</v>
      </c>
      <c r="AI5715" s="1">
        <v>20090123</v>
      </c>
      <c r="AJ5715" s="1"/>
      <c r="AK5715" s="1"/>
      <c r="AL5715" s="1">
        <v>86</v>
      </c>
      <c r="AM5715" s="1"/>
      <c r="AN5715" s="1">
        <v>90</v>
      </c>
      <c r="AO5715" s="1"/>
      <c r="AP5715" s="1">
        <v>20110523</v>
      </c>
      <c r="AQ5715" s="1">
        <v>20101001</v>
      </c>
      <c r="AR5715" s="1">
        <v>20110930</v>
      </c>
      <c r="AS5715" s="1" t="s">
        <v>189</v>
      </c>
      <c r="AT5715" s="1"/>
      <c r="AU5715" s="1"/>
      <c r="AV5715">
        <v>86</v>
      </c>
      <c r="AW5715" s="5" t="str">
        <f t="shared" si="625"/>
        <v>&lt;7万</v>
      </c>
      <c r="AX5715">
        <v>370.66783000000004</v>
      </c>
      <c r="AY5715">
        <v>7</v>
      </c>
      <c r="AZ5715">
        <v>525.13132000000007</v>
      </c>
      <c r="BA5715">
        <v>12</v>
      </c>
      <c r="BB5715">
        <v>52.952547142857149</v>
      </c>
      <c r="BC5715" s="3" t="str">
        <f t="shared" si="626"/>
        <v>其他商场</v>
      </c>
      <c r="BD5715" s="4" t="s">
        <v>27586</v>
      </c>
      <c r="BE5715">
        <f t="shared" si="627"/>
        <v>43.760943333333337</v>
      </c>
      <c r="BF5715" s="4" t="str">
        <f t="shared" si="628"/>
        <v>&lt;7万</v>
      </c>
      <c r="BG5715" t="e">
        <v>#N/A</v>
      </c>
      <c r="BH5715" s="4" t="e">
        <v>#N/A</v>
      </c>
    </row>
    <row r="5716" spans="1:60">
      <c r="A5716" s="1" t="s">
        <v>25796</v>
      </c>
      <c r="B5716" s="1" t="s">
        <v>25797</v>
      </c>
      <c r="C5716" s="1" t="s">
        <v>25798</v>
      </c>
      <c r="D5716" s="1" t="s">
        <v>25799</v>
      </c>
      <c r="E5716" s="1" t="s">
        <v>24905</v>
      </c>
      <c r="F5716" s="1" t="s">
        <v>24906</v>
      </c>
      <c r="G5716" s="1" t="s">
        <v>129</v>
      </c>
      <c r="H5716" s="1" t="s">
        <v>25800</v>
      </c>
      <c r="I5716" s="1" t="s">
        <v>25801</v>
      </c>
      <c r="J5716" s="1" t="s">
        <v>159</v>
      </c>
      <c r="K5716" s="1" t="s">
        <v>24909</v>
      </c>
      <c r="L5716" s="1" t="s">
        <v>24906</v>
      </c>
      <c r="M5716" s="1" t="s">
        <v>1734</v>
      </c>
      <c r="N5716" s="1" t="s">
        <v>52</v>
      </c>
      <c r="O5716" s="1" t="str">
        <f t="shared" si="623"/>
        <v>维持</v>
      </c>
      <c r="P5716" s="1" t="s">
        <v>53</v>
      </c>
      <c r="Q5716" s="1" t="s">
        <v>170</v>
      </c>
      <c r="R5716" s="1" t="s">
        <v>24875</v>
      </c>
      <c r="S5716" s="1" t="s">
        <v>24986</v>
      </c>
      <c r="T5716" s="1" t="s">
        <v>654</v>
      </c>
      <c r="U5716" s="1" t="s">
        <v>25209</v>
      </c>
      <c r="V5716" s="1" t="s">
        <v>654</v>
      </c>
      <c r="W5716" s="1" t="s">
        <v>58</v>
      </c>
      <c r="X5716" s="1" t="s">
        <v>173</v>
      </c>
      <c r="Y5716" s="1" t="s">
        <v>60</v>
      </c>
      <c r="Z5716" s="1" t="s">
        <v>60</v>
      </c>
      <c r="AA5716" s="1" t="s">
        <v>60</v>
      </c>
      <c r="AB5716" s="1" t="s">
        <v>162</v>
      </c>
      <c r="AC5716" s="1" t="s">
        <v>341</v>
      </c>
      <c r="AD5716" s="1" t="s">
        <v>78</v>
      </c>
      <c r="AE5716" s="1"/>
      <c r="AF5716" s="1"/>
      <c r="AG5716" s="1">
        <v>20100417</v>
      </c>
      <c r="AH5716" s="1" t="str">
        <f t="shared" si="624"/>
        <v>201004</v>
      </c>
      <c r="AI5716" s="1"/>
      <c r="AJ5716" s="1"/>
      <c r="AK5716" s="1"/>
      <c r="AL5716" s="1">
        <v>123</v>
      </c>
      <c r="AM5716" s="1">
        <v>124</v>
      </c>
      <c r="AN5716" s="1">
        <v>0</v>
      </c>
      <c r="AO5716" s="1"/>
      <c r="AP5716" s="1">
        <v>20100701</v>
      </c>
      <c r="AQ5716" s="1">
        <v>20101001</v>
      </c>
      <c r="AR5716" s="1">
        <v>20110930</v>
      </c>
      <c r="AS5716" s="1" t="s">
        <v>180</v>
      </c>
      <c r="AT5716" s="1"/>
      <c r="AU5716" s="1"/>
      <c r="AV5716">
        <v>123</v>
      </c>
      <c r="AW5716" s="5" t="str">
        <f t="shared" si="625"/>
        <v>&lt;7万</v>
      </c>
      <c r="AX5716">
        <v>529.96221000000014</v>
      </c>
      <c r="AY5716">
        <v>7</v>
      </c>
      <c r="AZ5716">
        <v>635.41978999999992</v>
      </c>
      <c r="BA5716">
        <v>11</v>
      </c>
      <c r="BB5716">
        <v>75.708887142857165</v>
      </c>
      <c r="BC5716" s="3" t="str">
        <f t="shared" si="626"/>
        <v>其他商场</v>
      </c>
      <c r="BD5716" s="4" t="s">
        <v>27587</v>
      </c>
      <c r="BE5716">
        <f t="shared" si="627"/>
        <v>57.765435454545447</v>
      </c>
      <c r="BF5716" s="4" t="str">
        <f t="shared" si="628"/>
        <v>&lt;7万</v>
      </c>
      <c r="BG5716" t="e">
        <v>#N/A</v>
      </c>
      <c r="BH5716" s="4" t="e">
        <v>#N/A</v>
      </c>
    </row>
    <row r="5717" spans="1:60">
      <c r="A5717" s="1" t="s">
        <v>25802</v>
      </c>
      <c r="B5717" s="1" t="s">
        <v>25803</v>
      </c>
      <c r="C5717" s="1" t="s">
        <v>25803</v>
      </c>
      <c r="D5717" s="1" t="s">
        <v>25804</v>
      </c>
      <c r="E5717" s="1" t="s">
        <v>24905</v>
      </c>
      <c r="F5717" s="1" t="s">
        <v>24906</v>
      </c>
      <c r="G5717" s="1" t="s">
        <v>129</v>
      </c>
      <c r="H5717" s="1" t="s">
        <v>25369</v>
      </c>
      <c r="I5717" s="1" t="s">
        <v>25370</v>
      </c>
      <c r="J5717" s="1" t="s">
        <v>159</v>
      </c>
      <c r="K5717" s="1" t="s">
        <v>24909</v>
      </c>
      <c r="L5717" s="1" t="s">
        <v>24906</v>
      </c>
      <c r="M5717" s="1" t="s">
        <v>1734</v>
      </c>
      <c r="N5717" s="1" t="s">
        <v>52</v>
      </c>
      <c r="O5717" s="1" t="str">
        <f t="shared" si="623"/>
        <v>维持</v>
      </c>
      <c r="P5717" s="1" t="s">
        <v>53</v>
      </c>
      <c r="Q5717" s="1" t="s">
        <v>170</v>
      </c>
      <c r="R5717" s="1" t="s">
        <v>24875</v>
      </c>
      <c r="S5717" s="1" t="s">
        <v>24910</v>
      </c>
      <c r="T5717" s="1" t="s">
        <v>133</v>
      </c>
      <c r="U5717" s="1" t="s">
        <v>25232</v>
      </c>
      <c r="V5717" s="1" t="s">
        <v>355</v>
      </c>
      <c r="W5717" s="1" t="s">
        <v>58</v>
      </c>
      <c r="X5717" s="1" t="s">
        <v>173</v>
      </c>
      <c r="Y5717" s="1" t="s">
        <v>60</v>
      </c>
      <c r="Z5717" s="1" t="s">
        <v>60</v>
      </c>
      <c r="AA5717" s="1" t="s">
        <v>60</v>
      </c>
      <c r="AB5717" s="1" t="s">
        <v>162</v>
      </c>
      <c r="AC5717" s="1" t="s">
        <v>292</v>
      </c>
      <c r="AD5717" s="1" t="s">
        <v>27597</v>
      </c>
      <c r="AE5717" s="1"/>
      <c r="AF5717" s="1"/>
      <c r="AG5717" s="1">
        <v>20120428</v>
      </c>
      <c r="AH5717" s="1" t="str">
        <f t="shared" si="624"/>
        <v>201204</v>
      </c>
      <c r="AI5717" s="1"/>
      <c r="AJ5717" s="1"/>
      <c r="AK5717" s="1"/>
      <c r="AL5717" s="1">
        <v>69</v>
      </c>
      <c r="AM5717" s="1"/>
      <c r="AN5717" s="1">
        <v>69</v>
      </c>
      <c r="AO5717" s="1"/>
      <c r="AP5717" s="1">
        <v>20121214</v>
      </c>
      <c r="AQ5717" s="1">
        <v>20121001</v>
      </c>
      <c r="AR5717" s="1">
        <v>20130930</v>
      </c>
      <c r="AS5717" s="1" t="s">
        <v>180</v>
      </c>
      <c r="AT5717" s="1"/>
      <c r="AU5717" s="1"/>
      <c r="AV5717">
        <v>69</v>
      </c>
      <c r="AW5717" s="5" t="str">
        <f t="shared" si="625"/>
        <v>&lt;7万</v>
      </c>
      <c r="AX5717">
        <v>485.42372</v>
      </c>
      <c r="AY5717">
        <v>7</v>
      </c>
      <c r="AZ5717">
        <v>421.39482000000004</v>
      </c>
      <c r="BA5717">
        <v>8</v>
      </c>
      <c r="BB5717">
        <v>69.346245714285715</v>
      </c>
      <c r="BC5717" s="3" t="str">
        <f t="shared" si="626"/>
        <v>其他商场</v>
      </c>
      <c r="BD5717" s="4" t="s">
        <v>27586</v>
      </c>
      <c r="BE5717">
        <f t="shared" si="627"/>
        <v>52.674352500000005</v>
      </c>
      <c r="BF5717" s="4" t="str">
        <f t="shared" si="628"/>
        <v>&lt;7万</v>
      </c>
      <c r="BG5717" t="e">
        <v>#N/A</v>
      </c>
      <c r="BH5717" s="4" t="e">
        <v>#N/A</v>
      </c>
    </row>
    <row r="5718" spans="1:60">
      <c r="A5718" s="1" t="s">
        <v>25805</v>
      </c>
      <c r="B5718" s="1" t="s">
        <v>25806</v>
      </c>
      <c r="C5718" s="1" t="s">
        <v>25807</v>
      </c>
      <c r="D5718" s="1" t="s">
        <v>25808</v>
      </c>
      <c r="E5718" s="1" t="s">
        <v>24872</v>
      </c>
      <c r="F5718" s="1" t="s">
        <v>24873</v>
      </c>
      <c r="G5718" s="1" t="s">
        <v>49</v>
      </c>
      <c r="H5718" s="1" t="s">
        <v>24872</v>
      </c>
      <c r="I5718" s="1" t="s">
        <v>24873</v>
      </c>
      <c r="J5718" s="1" t="s">
        <v>49</v>
      </c>
      <c r="K5718" s="1" t="s">
        <v>24874</v>
      </c>
      <c r="L5718" s="1" t="s">
        <v>24873</v>
      </c>
      <c r="M5718" s="1" t="s">
        <v>51</v>
      </c>
      <c r="N5718" s="1" t="s">
        <v>52</v>
      </c>
      <c r="O5718" s="1" t="str">
        <f t="shared" si="623"/>
        <v>维持</v>
      </c>
      <c r="P5718" s="1" t="s">
        <v>53</v>
      </c>
      <c r="Q5718" s="1" t="s">
        <v>170</v>
      </c>
      <c r="R5718" s="1" t="s">
        <v>24875</v>
      </c>
      <c r="S5718" s="1" t="s">
        <v>24923</v>
      </c>
      <c r="T5718" s="1" t="s">
        <v>654</v>
      </c>
      <c r="U5718" s="1" t="s">
        <v>24924</v>
      </c>
      <c r="V5718" s="1" t="s">
        <v>355</v>
      </c>
      <c r="W5718" s="1" t="s">
        <v>185</v>
      </c>
      <c r="X5718" s="1" t="s">
        <v>173</v>
      </c>
      <c r="Y5718" s="1" t="s">
        <v>186</v>
      </c>
      <c r="Z5718" s="1" t="s">
        <v>186</v>
      </c>
      <c r="AA5718" s="1" t="s">
        <v>186</v>
      </c>
      <c r="AB5718" s="1" t="s">
        <v>61</v>
      </c>
      <c r="AC5718" s="1" t="s">
        <v>460</v>
      </c>
      <c r="AD5718" s="1" t="s">
        <v>78</v>
      </c>
      <c r="AE5718" s="1" t="s">
        <v>71</v>
      </c>
      <c r="AF5718" s="1"/>
      <c r="AG5718" s="1">
        <v>20100428</v>
      </c>
      <c r="AH5718" s="1" t="str">
        <f t="shared" si="624"/>
        <v>201004</v>
      </c>
      <c r="AI5718" s="1"/>
      <c r="AJ5718" s="1"/>
      <c r="AK5718" s="1"/>
      <c r="AL5718" s="1">
        <v>301</v>
      </c>
      <c r="AM5718" s="1">
        <v>328</v>
      </c>
      <c r="AN5718" s="1">
        <v>0</v>
      </c>
      <c r="AO5718" s="1"/>
      <c r="AP5718" s="1">
        <v>20120105</v>
      </c>
      <c r="AQ5718" s="1">
        <v>20111001</v>
      </c>
      <c r="AR5718" s="1">
        <v>20120930</v>
      </c>
      <c r="AS5718" s="1" t="s">
        <v>189</v>
      </c>
      <c r="AT5718" s="1"/>
      <c r="AU5718" s="1"/>
      <c r="AV5718">
        <v>301</v>
      </c>
      <c r="AW5718" s="5" t="str">
        <f t="shared" si="625"/>
        <v>&gt;10万</v>
      </c>
      <c r="AX5718">
        <v>977.60538999999994</v>
      </c>
      <c r="AY5718">
        <v>7</v>
      </c>
      <c r="AZ5718">
        <v>1746.2072400000002</v>
      </c>
      <c r="BA5718">
        <v>12</v>
      </c>
      <c r="BB5718">
        <v>139.65791285714286</v>
      </c>
      <c r="BC5718" s="3" t="str">
        <f t="shared" si="626"/>
        <v>常规商场</v>
      </c>
      <c r="BD5718" s="4" t="s">
        <v>27585</v>
      </c>
      <c r="BE5718">
        <f t="shared" si="627"/>
        <v>145.51727000000002</v>
      </c>
      <c r="BF5718" s="4" t="str">
        <f t="shared" si="628"/>
        <v>&gt;10万</v>
      </c>
      <c r="BG5718" t="e">
        <v>#N/A</v>
      </c>
      <c r="BH5718" s="4" t="e">
        <v>#N/A</v>
      </c>
    </row>
    <row r="5719" spans="1:60">
      <c r="A5719" s="1" t="s">
        <v>25809</v>
      </c>
      <c r="B5719" s="1" t="s">
        <v>25810</v>
      </c>
      <c r="C5719" s="1" t="s">
        <v>25811</v>
      </c>
      <c r="D5719" s="1" t="s">
        <v>25812</v>
      </c>
      <c r="E5719" s="1" t="s">
        <v>22858</v>
      </c>
      <c r="F5719" s="1" t="s">
        <v>22859</v>
      </c>
      <c r="G5719" s="1" t="s">
        <v>129</v>
      </c>
      <c r="H5719" s="1" t="s">
        <v>25813</v>
      </c>
      <c r="I5719" s="1" t="s">
        <v>25814</v>
      </c>
      <c r="J5719" s="1" t="s">
        <v>159</v>
      </c>
      <c r="K5719" s="1" t="s">
        <v>16661</v>
      </c>
      <c r="L5719" s="1" t="s">
        <v>16662</v>
      </c>
      <c r="M5719" s="1" t="s">
        <v>1734</v>
      </c>
      <c r="N5719" s="1" t="s">
        <v>52</v>
      </c>
      <c r="O5719" s="1" t="str">
        <f t="shared" si="623"/>
        <v>维持</v>
      </c>
      <c r="P5719" s="1" t="s">
        <v>53</v>
      </c>
      <c r="Q5719" s="1" t="s">
        <v>170</v>
      </c>
      <c r="R5719" s="1" t="s">
        <v>24875</v>
      </c>
      <c r="S5719" s="1" t="s">
        <v>24899</v>
      </c>
      <c r="T5719" s="1" t="s">
        <v>133</v>
      </c>
      <c r="U5719" s="1" t="s">
        <v>25815</v>
      </c>
      <c r="V5719" s="1" t="s">
        <v>682</v>
      </c>
      <c r="W5719" s="1" t="s">
        <v>58</v>
      </c>
      <c r="X5719" s="1" t="s">
        <v>173</v>
      </c>
      <c r="Y5719" s="1" t="s">
        <v>60</v>
      </c>
      <c r="Z5719" s="1" t="s">
        <v>60</v>
      </c>
      <c r="AA5719" s="1" t="s">
        <v>60</v>
      </c>
      <c r="AB5719" s="1" t="s">
        <v>162</v>
      </c>
      <c r="AC5719" s="1" t="s">
        <v>292</v>
      </c>
      <c r="AD5719" s="1" t="s">
        <v>78</v>
      </c>
      <c r="AE5719" s="1"/>
      <c r="AF5719" s="1"/>
      <c r="AG5719" s="1">
        <v>20100329</v>
      </c>
      <c r="AH5719" s="1" t="str">
        <f t="shared" si="624"/>
        <v>201003</v>
      </c>
      <c r="AI5719" s="1"/>
      <c r="AJ5719" s="1"/>
      <c r="AK5719" s="1"/>
      <c r="AL5719" s="1">
        <v>65</v>
      </c>
      <c r="AM5719" s="1">
        <v>70</v>
      </c>
      <c r="AN5719" s="1">
        <v>0</v>
      </c>
      <c r="AO5719" s="1"/>
      <c r="AP5719" s="1">
        <v>20121109</v>
      </c>
      <c r="AQ5719" s="1">
        <v>20121001</v>
      </c>
      <c r="AR5719" s="1">
        <v>20130317</v>
      </c>
      <c r="AS5719" s="1" t="s">
        <v>180</v>
      </c>
      <c r="AT5719" s="1"/>
      <c r="AU5719" s="1"/>
      <c r="AV5719">
        <v>65</v>
      </c>
      <c r="AW5719" s="5" t="str">
        <f t="shared" si="625"/>
        <v>&lt;7万</v>
      </c>
      <c r="AX5719">
        <v>591.32119</v>
      </c>
      <c r="AY5719">
        <v>7</v>
      </c>
      <c r="AZ5719">
        <v>404.68411000000003</v>
      </c>
      <c r="BA5719">
        <v>12</v>
      </c>
      <c r="BB5719">
        <v>84.47445571428571</v>
      </c>
      <c r="BC5719" s="3" t="str">
        <f t="shared" si="626"/>
        <v>其他商场</v>
      </c>
      <c r="BD5719" s="4" t="s">
        <v>27587</v>
      </c>
      <c r="BE5719">
        <f t="shared" si="627"/>
        <v>33.723675833333338</v>
      </c>
      <c r="BF5719" s="4" t="str">
        <f t="shared" si="628"/>
        <v>&lt;7万</v>
      </c>
      <c r="BG5719" t="e">
        <v>#N/A</v>
      </c>
      <c r="BH5719" s="4" t="e">
        <v>#N/A</v>
      </c>
    </row>
    <row r="5720" spans="1:60">
      <c r="A5720" s="1" t="s">
        <v>25816</v>
      </c>
      <c r="B5720" s="1" t="s">
        <v>25817</v>
      </c>
      <c r="C5720" s="1" t="s">
        <v>25818</v>
      </c>
      <c r="D5720" s="1" t="s">
        <v>25819</v>
      </c>
      <c r="E5720" s="1" t="s">
        <v>24905</v>
      </c>
      <c r="F5720" s="1" t="s">
        <v>24906</v>
      </c>
      <c r="G5720" s="1" t="s">
        <v>129</v>
      </c>
      <c r="H5720" s="1" t="s">
        <v>25820</v>
      </c>
      <c r="I5720" s="1" t="s">
        <v>25821</v>
      </c>
      <c r="J5720" s="1" t="s">
        <v>159</v>
      </c>
      <c r="K5720" s="1" t="s">
        <v>24909</v>
      </c>
      <c r="L5720" s="1" t="s">
        <v>24906</v>
      </c>
      <c r="M5720" s="1" t="s">
        <v>1734</v>
      </c>
      <c r="N5720" s="1" t="s">
        <v>52</v>
      </c>
      <c r="O5720" s="1" t="str">
        <f t="shared" si="623"/>
        <v>维持</v>
      </c>
      <c r="P5720" s="1" t="s">
        <v>53</v>
      </c>
      <c r="Q5720" s="1" t="s">
        <v>170</v>
      </c>
      <c r="R5720" s="1" t="s">
        <v>24875</v>
      </c>
      <c r="S5720" s="1" t="s">
        <v>24910</v>
      </c>
      <c r="T5720" s="1" t="s">
        <v>133</v>
      </c>
      <c r="U5720" s="1" t="s">
        <v>25006</v>
      </c>
      <c r="V5720" s="1" t="s">
        <v>133</v>
      </c>
      <c r="W5720" s="1" t="s">
        <v>58</v>
      </c>
      <c r="X5720" s="1" t="s">
        <v>173</v>
      </c>
      <c r="Y5720" s="1" t="s">
        <v>60</v>
      </c>
      <c r="Z5720" s="1" t="s">
        <v>60</v>
      </c>
      <c r="AA5720" s="1" t="s">
        <v>60</v>
      </c>
      <c r="AB5720" s="1" t="s">
        <v>162</v>
      </c>
      <c r="AC5720" s="1" t="s">
        <v>292</v>
      </c>
      <c r="AD5720" s="1" t="s">
        <v>27597</v>
      </c>
      <c r="AE5720" s="1"/>
      <c r="AF5720" s="1"/>
      <c r="AG5720" s="1">
        <v>20120428</v>
      </c>
      <c r="AH5720" s="1" t="str">
        <f t="shared" si="624"/>
        <v>201204</v>
      </c>
      <c r="AI5720" s="1"/>
      <c r="AJ5720" s="1"/>
      <c r="AK5720" s="1"/>
      <c r="AL5720" s="1">
        <v>61</v>
      </c>
      <c r="AM5720" s="1"/>
      <c r="AN5720" s="1">
        <v>61</v>
      </c>
      <c r="AO5720" s="1"/>
      <c r="AP5720" s="1">
        <v>20121214</v>
      </c>
      <c r="AQ5720" s="1">
        <v>20121001</v>
      </c>
      <c r="AR5720" s="1">
        <v>20130930</v>
      </c>
      <c r="AS5720" s="1" t="s">
        <v>180</v>
      </c>
      <c r="AT5720" s="1"/>
      <c r="AU5720" s="1"/>
      <c r="AV5720">
        <v>61</v>
      </c>
      <c r="AW5720" s="5" t="str">
        <f t="shared" si="625"/>
        <v>&lt;7万</v>
      </c>
      <c r="AX5720">
        <v>425.44400000000002</v>
      </c>
      <c r="AY5720">
        <v>7</v>
      </c>
      <c r="AZ5720">
        <v>699.7299999999999</v>
      </c>
      <c r="BA5720">
        <v>12</v>
      </c>
      <c r="BB5720">
        <v>60.777714285714289</v>
      </c>
      <c r="BC5720" s="3" t="str">
        <f t="shared" si="626"/>
        <v>其他商场</v>
      </c>
      <c r="BD5720" s="4" t="s">
        <v>27586</v>
      </c>
      <c r="BE5720">
        <f t="shared" si="627"/>
        <v>58.310833333333328</v>
      </c>
      <c r="BF5720" s="4" t="str">
        <f t="shared" si="628"/>
        <v>&lt;7万</v>
      </c>
      <c r="BG5720" t="e">
        <v>#N/A</v>
      </c>
      <c r="BH5720" s="4" t="e">
        <v>#N/A</v>
      </c>
    </row>
    <row r="5721" spans="1:60">
      <c r="A5721" s="1" t="s">
        <v>25822</v>
      </c>
      <c r="B5721" s="1" t="s">
        <v>25823</v>
      </c>
      <c r="C5721" s="1" t="s">
        <v>25823</v>
      </c>
      <c r="D5721" s="1" t="s">
        <v>25824</v>
      </c>
      <c r="E5721" s="1" t="s">
        <v>24981</v>
      </c>
      <c r="F5721" s="1" t="s">
        <v>24982</v>
      </c>
      <c r="G5721" s="1" t="s">
        <v>49</v>
      </c>
      <c r="H5721" s="1" t="s">
        <v>25825</v>
      </c>
      <c r="I5721" s="1" t="s">
        <v>25826</v>
      </c>
      <c r="J5721" s="1" t="s">
        <v>159</v>
      </c>
      <c r="K5721" s="1" t="s">
        <v>24985</v>
      </c>
      <c r="L5721" s="1" t="s">
        <v>24982</v>
      </c>
      <c r="M5721" s="1" t="s">
        <v>51</v>
      </c>
      <c r="N5721" s="1" t="s">
        <v>52</v>
      </c>
      <c r="O5721" s="1" t="str">
        <f t="shared" si="623"/>
        <v>维持</v>
      </c>
      <c r="P5721" s="1" t="s">
        <v>53</v>
      </c>
      <c r="Q5721" s="1" t="s">
        <v>170</v>
      </c>
      <c r="R5721" s="1" t="s">
        <v>24875</v>
      </c>
      <c r="S5721" s="1" t="s">
        <v>24961</v>
      </c>
      <c r="T5721" s="1" t="s">
        <v>654</v>
      </c>
      <c r="U5721" s="1" t="s">
        <v>25472</v>
      </c>
      <c r="V5721" s="1" t="s">
        <v>654</v>
      </c>
      <c r="W5721" s="1" t="s">
        <v>58</v>
      </c>
      <c r="X5721" s="1" t="s">
        <v>173</v>
      </c>
      <c r="Y5721" s="1" t="s">
        <v>60</v>
      </c>
      <c r="Z5721" s="1" t="s">
        <v>60</v>
      </c>
      <c r="AA5721" s="1" t="s">
        <v>60</v>
      </c>
      <c r="AB5721" s="1" t="s">
        <v>162</v>
      </c>
      <c r="AC5721" s="1" t="s">
        <v>1055</v>
      </c>
      <c r="AD5721" s="1" t="s">
        <v>78</v>
      </c>
      <c r="AE5721" s="1"/>
      <c r="AF5721" s="1"/>
      <c r="AG5721" s="1">
        <v>20100501</v>
      </c>
      <c r="AH5721" s="1" t="str">
        <f t="shared" si="624"/>
        <v>201005</v>
      </c>
      <c r="AI5721" s="1"/>
      <c r="AJ5721" s="1"/>
      <c r="AK5721" s="1"/>
      <c r="AL5721" s="1">
        <v>105</v>
      </c>
      <c r="AM5721" s="1">
        <v>120</v>
      </c>
      <c r="AN5721" s="1">
        <v>0</v>
      </c>
      <c r="AO5721" s="1"/>
      <c r="AP5721" s="1">
        <v>20111221</v>
      </c>
      <c r="AQ5721" s="1">
        <v>20111001</v>
      </c>
      <c r="AR5721" s="1">
        <v>20120930</v>
      </c>
      <c r="AS5721" s="1" t="s">
        <v>180</v>
      </c>
      <c r="AT5721" s="1"/>
      <c r="AU5721" s="1"/>
      <c r="AV5721">
        <v>105</v>
      </c>
      <c r="AW5721" s="5" t="str">
        <f t="shared" si="625"/>
        <v>&lt;7万</v>
      </c>
      <c r="AX5721">
        <v>659.57244000000003</v>
      </c>
      <c r="AY5721">
        <v>7</v>
      </c>
      <c r="AZ5721">
        <v>698.77414999999996</v>
      </c>
      <c r="BA5721">
        <v>12</v>
      </c>
      <c r="BB5721">
        <v>94.224634285714288</v>
      </c>
      <c r="BC5721" s="3" t="str">
        <f t="shared" si="626"/>
        <v>其他商场</v>
      </c>
      <c r="BD5721" s="4" t="s">
        <v>27587</v>
      </c>
      <c r="BE5721">
        <f t="shared" si="627"/>
        <v>58.231179166666664</v>
      </c>
      <c r="BF5721" s="4" t="str">
        <f t="shared" si="628"/>
        <v>&lt;7万</v>
      </c>
      <c r="BG5721" t="e">
        <v>#N/A</v>
      </c>
      <c r="BH5721" s="4" t="e">
        <v>#N/A</v>
      </c>
    </row>
    <row r="5722" spans="1:60">
      <c r="A5722" s="1" t="s">
        <v>25827</v>
      </c>
      <c r="B5722" s="1" t="s">
        <v>25828</v>
      </c>
      <c r="C5722" s="1" t="s">
        <v>25828</v>
      </c>
      <c r="D5722" s="1" t="s">
        <v>25829</v>
      </c>
      <c r="E5722" s="1" t="s">
        <v>24872</v>
      </c>
      <c r="F5722" s="1" t="s">
        <v>24873</v>
      </c>
      <c r="G5722" s="1" t="s">
        <v>49</v>
      </c>
      <c r="H5722" s="1" t="s">
        <v>24872</v>
      </c>
      <c r="I5722" s="1" t="s">
        <v>24873</v>
      </c>
      <c r="J5722" s="1" t="s">
        <v>49</v>
      </c>
      <c r="K5722" s="1" t="s">
        <v>24874</v>
      </c>
      <c r="L5722" s="1" t="s">
        <v>24873</v>
      </c>
      <c r="M5722" s="1" t="s">
        <v>51</v>
      </c>
      <c r="N5722" s="1" t="s">
        <v>52</v>
      </c>
      <c r="O5722" s="1" t="str">
        <f t="shared" si="623"/>
        <v>维持</v>
      </c>
      <c r="P5722" s="1" t="s">
        <v>53</v>
      </c>
      <c r="Q5722" s="1" t="s">
        <v>170</v>
      </c>
      <c r="R5722" s="1" t="s">
        <v>24875</v>
      </c>
      <c r="S5722" s="1" t="s">
        <v>24923</v>
      </c>
      <c r="T5722" s="1" t="s">
        <v>654</v>
      </c>
      <c r="U5722" s="1" t="s">
        <v>25253</v>
      </c>
      <c r="V5722" s="1" t="s">
        <v>654</v>
      </c>
      <c r="W5722" s="1" t="s">
        <v>58</v>
      </c>
      <c r="X5722" s="1" t="s">
        <v>59</v>
      </c>
      <c r="Y5722" s="1" t="s">
        <v>60</v>
      </c>
      <c r="Z5722" s="1" t="s">
        <v>60</v>
      </c>
      <c r="AA5722" s="1" t="s">
        <v>60</v>
      </c>
      <c r="AB5722" s="1" t="s">
        <v>61</v>
      </c>
      <c r="AC5722" s="1" t="s">
        <v>82</v>
      </c>
      <c r="AD5722" s="1" t="s">
        <v>78</v>
      </c>
      <c r="AE5722" s="1"/>
      <c r="AF5722" s="1" t="s">
        <v>72</v>
      </c>
      <c r="AG5722" s="1">
        <v>20100428</v>
      </c>
      <c r="AH5722" s="1" t="str">
        <f t="shared" si="624"/>
        <v>201004</v>
      </c>
      <c r="AI5722" s="1">
        <v>20140216</v>
      </c>
      <c r="AJ5722" s="1"/>
      <c r="AK5722" s="1"/>
      <c r="AL5722" s="1">
        <v>65</v>
      </c>
      <c r="AM5722" s="1">
        <v>100</v>
      </c>
      <c r="AN5722" s="1">
        <v>65</v>
      </c>
      <c r="AO5722" s="1"/>
      <c r="AP5722" s="1">
        <v>20121109</v>
      </c>
      <c r="AQ5722" s="1">
        <v>20121001</v>
      </c>
      <c r="AR5722" s="1">
        <v>20130630</v>
      </c>
      <c r="AS5722" s="1" t="s">
        <v>180</v>
      </c>
      <c r="AT5722" s="1"/>
      <c r="AU5722" s="1"/>
      <c r="AV5722">
        <v>65</v>
      </c>
      <c r="AW5722" s="5" t="str">
        <f t="shared" si="625"/>
        <v>&lt;7万</v>
      </c>
      <c r="AX5722">
        <v>314.56607999999994</v>
      </c>
      <c r="AY5722">
        <v>7</v>
      </c>
      <c r="AZ5722">
        <v>541.87584000000004</v>
      </c>
      <c r="BA5722">
        <v>11</v>
      </c>
      <c r="BB5722">
        <v>44.938011428571421</v>
      </c>
      <c r="BC5722" s="3" t="str">
        <f t="shared" si="626"/>
        <v>其他商场</v>
      </c>
      <c r="BD5722" s="4" t="s">
        <v>27586</v>
      </c>
      <c r="BE5722">
        <f t="shared" si="627"/>
        <v>49.26144</v>
      </c>
      <c r="BF5722" s="4" t="str">
        <f t="shared" si="628"/>
        <v>&lt;7万</v>
      </c>
      <c r="BG5722" t="e">
        <v>#N/A</v>
      </c>
      <c r="BH5722" s="4" t="e">
        <v>#N/A</v>
      </c>
    </row>
    <row r="5723" spans="1:60">
      <c r="A5723" s="1" t="s">
        <v>25830</v>
      </c>
      <c r="B5723" s="1" t="s">
        <v>25831</v>
      </c>
      <c r="C5723" s="1" t="s">
        <v>25832</v>
      </c>
      <c r="D5723" s="1" t="s">
        <v>25833</v>
      </c>
      <c r="E5723" s="1" t="s">
        <v>24905</v>
      </c>
      <c r="F5723" s="1" t="s">
        <v>24906</v>
      </c>
      <c r="G5723" s="1" t="s">
        <v>129</v>
      </c>
      <c r="H5723" s="1" t="s">
        <v>25834</v>
      </c>
      <c r="I5723" s="1" t="s">
        <v>25835</v>
      </c>
      <c r="J5723" s="1" t="s">
        <v>159</v>
      </c>
      <c r="K5723" s="1" t="s">
        <v>24909</v>
      </c>
      <c r="L5723" s="1" t="s">
        <v>24906</v>
      </c>
      <c r="M5723" s="1" t="s">
        <v>1734</v>
      </c>
      <c r="N5723" s="1" t="s">
        <v>52</v>
      </c>
      <c r="O5723" s="1" t="str">
        <f t="shared" si="623"/>
        <v>维持</v>
      </c>
      <c r="P5723" s="1" t="s">
        <v>53</v>
      </c>
      <c r="Q5723" s="1" t="s">
        <v>170</v>
      </c>
      <c r="R5723" s="1" t="s">
        <v>24875</v>
      </c>
      <c r="S5723" s="1" t="s">
        <v>24961</v>
      </c>
      <c r="T5723" s="1" t="s">
        <v>654</v>
      </c>
      <c r="U5723" s="1" t="s">
        <v>25836</v>
      </c>
      <c r="V5723" s="1" t="s">
        <v>682</v>
      </c>
      <c r="W5723" s="1" t="s">
        <v>58</v>
      </c>
      <c r="X5723" s="1" t="s">
        <v>173</v>
      </c>
      <c r="Y5723" s="1" t="s">
        <v>60</v>
      </c>
      <c r="Z5723" s="1" t="s">
        <v>60</v>
      </c>
      <c r="AA5723" s="1" t="s">
        <v>60</v>
      </c>
      <c r="AB5723" s="1" t="s">
        <v>162</v>
      </c>
      <c r="AC5723" s="1" t="s">
        <v>174</v>
      </c>
      <c r="AD5723" s="1" t="s">
        <v>78</v>
      </c>
      <c r="AE5723" s="1"/>
      <c r="AF5723" s="1"/>
      <c r="AG5723" s="1">
        <v>20100501</v>
      </c>
      <c r="AH5723" s="1" t="str">
        <f t="shared" si="624"/>
        <v>201005</v>
      </c>
      <c r="AI5723" s="1"/>
      <c r="AJ5723" s="1"/>
      <c r="AK5723" s="1"/>
      <c r="AL5723" s="1">
        <v>83</v>
      </c>
      <c r="AM5723" s="1">
        <v>90</v>
      </c>
      <c r="AN5723" s="1">
        <v>0</v>
      </c>
      <c r="AO5723" s="1"/>
      <c r="AP5723" s="1">
        <v>20100708</v>
      </c>
      <c r="AQ5723" s="1">
        <v>20100501</v>
      </c>
      <c r="AR5723" s="1">
        <v>20100930</v>
      </c>
      <c r="AS5723" s="1" t="s">
        <v>180</v>
      </c>
      <c r="AT5723" s="1"/>
      <c r="AU5723" s="1"/>
      <c r="AV5723">
        <v>83</v>
      </c>
      <c r="AW5723" s="5" t="str">
        <f t="shared" si="625"/>
        <v>&lt;7万</v>
      </c>
      <c r="AX5723">
        <v>261.02193</v>
      </c>
      <c r="AY5723">
        <v>7</v>
      </c>
      <c r="AZ5723">
        <v>537.53639999999996</v>
      </c>
      <c r="BA5723">
        <v>12</v>
      </c>
      <c r="BB5723">
        <v>37.288847142857144</v>
      </c>
      <c r="BC5723" s="3" t="str">
        <f t="shared" si="626"/>
        <v>其他商场</v>
      </c>
      <c r="BD5723" s="4" t="s">
        <v>27586</v>
      </c>
      <c r="BE5723">
        <f t="shared" si="627"/>
        <v>44.794699999999999</v>
      </c>
      <c r="BF5723" s="4" t="str">
        <f t="shared" si="628"/>
        <v>&lt;7万</v>
      </c>
      <c r="BG5723" t="e">
        <v>#N/A</v>
      </c>
      <c r="BH5723" s="4" t="e">
        <v>#N/A</v>
      </c>
    </row>
    <row r="5724" spans="1:60">
      <c r="A5724" s="1" t="s">
        <v>25837</v>
      </c>
      <c r="B5724" s="1" t="s">
        <v>25838</v>
      </c>
      <c r="C5724" s="1" t="s">
        <v>25838</v>
      </c>
      <c r="D5724" s="1" t="s">
        <v>25839</v>
      </c>
      <c r="E5724" s="1" t="s">
        <v>25237</v>
      </c>
      <c r="F5724" s="1" t="s">
        <v>25238</v>
      </c>
      <c r="G5724" s="1" t="s">
        <v>129</v>
      </c>
      <c r="H5724" s="1" t="s">
        <v>25237</v>
      </c>
      <c r="I5724" s="1" t="s">
        <v>25238</v>
      </c>
      <c r="J5724" s="1" t="s">
        <v>129</v>
      </c>
      <c r="K5724" s="1" t="s">
        <v>25239</v>
      </c>
      <c r="L5724" s="1" t="s">
        <v>25238</v>
      </c>
      <c r="M5724" s="1" t="s">
        <v>4751</v>
      </c>
      <c r="N5724" s="1" t="s">
        <v>52</v>
      </c>
      <c r="O5724" s="1" t="str">
        <f t="shared" si="623"/>
        <v>维持</v>
      </c>
      <c r="P5724" s="1" t="s">
        <v>53</v>
      </c>
      <c r="Q5724" s="1" t="s">
        <v>170</v>
      </c>
      <c r="R5724" s="1" t="s">
        <v>24875</v>
      </c>
      <c r="S5724" s="1" t="s">
        <v>24986</v>
      </c>
      <c r="T5724" s="1" t="s">
        <v>654</v>
      </c>
      <c r="U5724" s="1" t="s">
        <v>25840</v>
      </c>
      <c r="V5724" s="1" t="s">
        <v>355</v>
      </c>
      <c r="W5724" s="1" t="s">
        <v>58</v>
      </c>
      <c r="X5724" s="1" t="s">
        <v>173</v>
      </c>
      <c r="Y5724" s="1" t="s">
        <v>76</v>
      </c>
      <c r="Z5724" s="1" t="s">
        <v>77</v>
      </c>
      <c r="AA5724" s="1" t="s">
        <v>77</v>
      </c>
      <c r="AB5724" s="1" t="s">
        <v>61</v>
      </c>
      <c r="AC5724" s="1" t="s">
        <v>174</v>
      </c>
      <c r="AD5724" s="1" t="s">
        <v>27597</v>
      </c>
      <c r="AE5724" s="1"/>
      <c r="AF5724" s="1"/>
      <c r="AG5724" s="1">
        <v>20100501</v>
      </c>
      <c r="AH5724" s="1" t="str">
        <f t="shared" si="624"/>
        <v>201005</v>
      </c>
      <c r="AI5724" s="1">
        <v>20141220</v>
      </c>
      <c r="AJ5724" s="1"/>
      <c r="AK5724" s="1"/>
      <c r="AL5724" s="1">
        <v>52</v>
      </c>
      <c r="AM5724" s="1">
        <v>100</v>
      </c>
      <c r="AN5724" s="1">
        <v>52</v>
      </c>
      <c r="AO5724" s="1"/>
      <c r="AP5724" s="1">
        <v>20150313</v>
      </c>
      <c r="AQ5724" s="1">
        <v>20141220</v>
      </c>
      <c r="AR5724" s="1">
        <v>20150930</v>
      </c>
      <c r="AS5724" s="1" t="s">
        <v>180</v>
      </c>
      <c r="AT5724" s="1"/>
      <c r="AU5724" s="1"/>
      <c r="AV5724">
        <v>52</v>
      </c>
      <c r="AW5724" s="5" t="str">
        <f t="shared" si="625"/>
        <v>&gt;10万</v>
      </c>
      <c r="AX5724">
        <v>865.75849000000017</v>
      </c>
      <c r="AY5724">
        <v>7</v>
      </c>
      <c r="AZ5724">
        <v>1528.01926</v>
      </c>
      <c r="BA5724">
        <v>12</v>
      </c>
      <c r="BB5724">
        <v>123.67978428571431</v>
      </c>
      <c r="BC5724" s="3" t="str">
        <f t="shared" si="626"/>
        <v>其他商场</v>
      </c>
      <c r="BD5724" s="4" t="s">
        <v>27585</v>
      </c>
      <c r="BE5724">
        <f t="shared" si="627"/>
        <v>127.33493833333334</v>
      </c>
      <c r="BF5724" s="4" t="str">
        <f t="shared" si="628"/>
        <v>&gt;10万</v>
      </c>
      <c r="BG5724" t="e">
        <v>#N/A</v>
      </c>
      <c r="BH5724" s="4" t="e">
        <v>#N/A</v>
      </c>
    </row>
    <row r="5725" spans="1:60">
      <c r="A5725" s="1" t="s">
        <v>25841</v>
      </c>
      <c r="B5725" s="1" t="s">
        <v>25842</v>
      </c>
      <c r="C5725" s="1" t="s">
        <v>25842</v>
      </c>
      <c r="D5725" s="1" t="s">
        <v>25843</v>
      </c>
      <c r="E5725" s="1" t="s">
        <v>24905</v>
      </c>
      <c r="F5725" s="1" t="s">
        <v>24906</v>
      </c>
      <c r="G5725" s="1" t="s">
        <v>129</v>
      </c>
      <c r="H5725" s="1" t="s">
        <v>25844</v>
      </c>
      <c r="I5725" s="1" t="s">
        <v>25845</v>
      </c>
      <c r="J5725" s="1" t="s">
        <v>159</v>
      </c>
      <c r="K5725" s="1" t="s">
        <v>24909</v>
      </c>
      <c r="L5725" s="1" t="s">
        <v>24906</v>
      </c>
      <c r="M5725" s="1" t="s">
        <v>1734</v>
      </c>
      <c r="N5725" s="1" t="s">
        <v>52</v>
      </c>
      <c r="O5725" s="1" t="str">
        <f t="shared" si="623"/>
        <v>维持</v>
      </c>
      <c r="P5725" s="1" t="s">
        <v>53</v>
      </c>
      <c r="Q5725" s="1" t="s">
        <v>170</v>
      </c>
      <c r="R5725" s="1" t="s">
        <v>24875</v>
      </c>
      <c r="S5725" s="1" t="s">
        <v>24910</v>
      </c>
      <c r="T5725" s="1" t="s">
        <v>133</v>
      </c>
      <c r="U5725" s="1" t="s">
        <v>24917</v>
      </c>
      <c r="V5725" s="1" t="s">
        <v>355</v>
      </c>
      <c r="W5725" s="1" t="s">
        <v>58</v>
      </c>
      <c r="X5725" s="1" t="s">
        <v>173</v>
      </c>
      <c r="Y5725" s="1" t="s">
        <v>60</v>
      </c>
      <c r="Z5725" s="1" t="s">
        <v>60</v>
      </c>
      <c r="AA5725" s="1" t="s">
        <v>60</v>
      </c>
      <c r="AB5725" s="1" t="s">
        <v>162</v>
      </c>
      <c r="AC5725" s="1" t="s">
        <v>292</v>
      </c>
      <c r="AD5725" s="1" t="s">
        <v>78</v>
      </c>
      <c r="AE5725" s="1"/>
      <c r="AF5725" s="1"/>
      <c r="AG5725" s="1">
        <v>20100606</v>
      </c>
      <c r="AH5725" s="1" t="str">
        <f t="shared" si="624"/>
        <v>201006</v>
      </c>
      <c r="AI5725" s="1"/>
      <c r="AJ5725" s="1"/>
      <c r="AK5725" s="1"/>
      <c r="AL5725" s="1">
        <v>69</v>
      </c>
      <c r="AM5725" s="1">
        <v>100</v>
      </c>
      <c r="AN5725" s="1">
        <v>112</v>
      </c>
      <c r="AO5725" s="1"/>
      <c r="AP5725" s="1">
        <v>20111226</v>
      </c>
      <c r="AQ5725" s="1">
        <v>20111001</v>
      </c>
      <c r="AR5725" s="1">
        <v>20120930</v>
      </c>
      <c r="AS5725" s="1" t="s">
        <v>180</v>
      </c>
      <c r="AT5725" s="1"/>
      <c r="AU5725" s="1"/>
      <c r="AV5725">
        <v>69</v>
      </c>
      <c r="AW5725" s="5" t="str">
        <f t="shared" si="625"/>
        <v>&lt;7万</v>
      </c>
      <c r="AX5725">
        <v>261.92246000000006</v>
      </c>
      <c r="AY5725">
        <v>7</v>
      </c>
      <c r="AZ5725">
        <v>475.39600000000002</v>
      </c>
      <c r="BA5725">
        <v>9</v>
      </c>
      <c r="BB5725">
        <v>37.417494285714291</v>
      </c>
      <c r="BC5725" s="3" t="str">
        <f t="shared" si="626"/>
        <v>其他商场</v>
      </c>
      <c r="BD5725" s="4" t="s">
        <v>27586</v>
      </c>
      <c r="BE5725">
        <f t="shared" si="627"/>
        <v>52.821777777777783</v>
      </c>
      <c r="BF5725" s="4" t="str">
        <f t="shared" si="628"/>
        <v>&lt;7万</v>
      </c>
      <c r="BG5725" t="e">
        <v>#N/A</v>
      </c>
      <c r="BH5725" s="4" t="e">
        <v>#N/A</v>
      </c>
    </row>
    <row r="5726" spans="1:60">
      <c r="A5726" s="1" t="s">
        <v>25846</v>
      </c>
      <c r="B5726" s="1" t="s">
        <v>25847</v>
      </c>
      <c r="C5726" s="1" t="s">
        <v>25848</v>
      </c>
      <c r="D5726" s="1" t="s">
        <v>25849</v>
      </c>
      <c r="E5726" s="1" t="s">
        <v>22970</v>
      </c>
      <c r="F5726" s="1" t="s">
        <v>22971</v>
      </c>
      <c r="G5726" s="1" t="s">
        <v>129</v>
      </c>
      <c r="H5726" s="1" t="s">
        <v>22970</v>
      </c>
      <c r="I5726" s="1" t="s">
        <v>22971</v>
      </c>
      <c r="J5726" s="1" t="s">
        <v>129</v>
      </c>
      <c r="K5726" s="1" t="s">
        <v>16661</v>
      </c>
      <c r="L5726" s="1" t="s">
        <v>16662</v>
      </c>
      <c r="M5726" s="1"/>
      <c r="N5726" s="1" t="s">
        <v>52</v>
      </c>
      <c r="O5726" s="1" t="str">
        <f t="shared" si="623"/>
        <v>维持</v>
      </c>
      <c r="P5726" s="1" t="s">
        <v>53</v>
      </c>
      <c r="Q5726" s="1" t="s">
        <v>170</v>
      </c>
      <c r="R5726" s="1" t="s">
        <v>24875</v>
      </c>
      <c r="S5726" s="1" t="s">
        <v>24899</v>
      </c>
      <c r="T5726" s="1" t="s">
        <v>133</v>
      </c>
      <c r="U5726" s="1" t="s">
        <v>25227</v>
      </c>
      <c r="V5726" s="1" t="s">
        <v>133</v>
      </c>
      <c r="W5726" s="1" t="s">
        <v>58</v>
      </c>
      <c r="X5726" s="1" t="s">
        <v>59</v>
      </c>
      <c r="Y5726" s="1" t="s">
        <v>76</v>
      </c>
      <c r="Z5726" s="1" t="s">
        <v>77</v>
      </c>
      <c r="AA5726" s="1" t="s">
        <v>77</v>
      </c>
      <c r="AB5726" s="1" t="s">
        <v>61</v>
      </c>
      <c r="AC5726" s="1" t="s">
        <v>325</v>
      </c>
      <c r="AD5726" s="1" t="s">
        <v>78</v>
      </c>
      <c r="AE5726" s="1" t="s">
        <v>71</v>
      </c>
      <c r="AF5726" s="1" t="s">
        <v>63</v>
      </c>
      <c r="AG5726" s="1">
        <v>20100531</v>
      </c>
      <c r="AH5726" s="1" t="str">
        <f t="shared" si="624"/>
        <v>201005</v>
      </c>
      <c r="AI5726" s="1">
        <v>20111006</v>
      </c>
      <c r="AJ5726" s="1"/>
      <c r="AK5726" s="1"/>
      <c r="AL5726" s="1">
        <v>79</v>
      </c>
      <c r="AM5726" s="1">
        <v>75</v>
      </c>
      <c r="AN5726" s="1">
        <v>79</v>
      </c>
      <c r="AO5726" s="1"/>
      <c r="AP5726" s="1">
        <v>20121109</v>
      </c>
      <c r="AQ5726" s="1">
        <v>20121001</v>
      </c>
      <c r="AR5726" s="1">
        <v>20130930</v>
      </c>
      <c r="AS5726" s="1" t="s">
        <v>180</v>
      </c>
      <c r="AT5726" s="1"/>
      <c r="AU5726" s="1"/>
      <c r="AV5726">
        <v>79</v>
      </c>
      <c r="AW5726" s="5" t="str">
        <f t="shared" si="625"/>
        <v>&gt;10万</v>
      </c>
      <c r="AX5726">
        <v>969.16705000000002</v>
      </c>
      <c r="AY5726">
        <v>7</v>
      </c>
      <c r="AZ5726">
        <v>1233.8340499999999</v>
      </c>
      <c r="BA5726">
        <v>12</v>
      </c>
      <c r="BB5726">
        <v>138.45243571428571</v>
      </c>
      <c r="BC5726" s="3" t="str">
        <f t="shared" si="626"/>
        <v>常规商场</v>
      </c>
      <c r="BD5726" s="4" t="s">
        <v>27585</v>
      </c>
      <c r="BE5726">
        <f t="shared" si="627"/>
        <v>102.81950416666666</v>
      </c>
      <c r="BF5726" s="4" t="str">
        <f t="shared" si="628"/>
        <v>&gt;10万</v>
      </c>
      <c r="BG5726" t="e">
        <v>#N/A</v>
      </c>
      <c r="BH5726" s="4" t="e">
        <v>#N/A</v>
      </c>
    </row>
    <row r="5727" spans="1:60">
      <c r="A5727" s="1" t="s">
        <v>25850</v>
      </c>
      <c r="B5727" s="1" t="s">
        <v>25851</v>
      </c>
      <c r="C5727" s="1" t="s">
        <v>25851</v>
      </c>
      <c r="D5727" s="1" t="s">
        <v>25852</v>
      </c>
      <c r="E5727" s="1" t="s">
        <v>24872</v>
      </c>
      <c r="F5727" s="1" t="s">
        <v>24873</v>
      </c>
      <c r="G5727" s="1" t="s">
        <v>49</v>
      </c>
      <c r="H5727" s="1" t="s">
        <v>24872</v>
      </c>
      <c r="I5727" s="1" t="s">
        <v>24873</v>
      </c>
      <c r="J5727" s="1" t="s">
        <v>49</v>
      </c>
      <c r="K5727" s="1" t="s">
        <v>24874</v>
      </c>
      <c r="L5727" s="1" t="s">
        <v>24873</v>
      </c>
      <c r="M5727" s="1" t="s">
        <v>51</v>
      </c>
      <c r="N5727" s="1" t="s">
        <v>52</v>
      </c>
      <c r="O5727" s="1" t="str">
        <f t="shared" si="623"/>
        <v>维持</v>
      </c>
      <c r="P5727" s="1" t="s">
        <v>53</v>
      </c>
      <c r="Q5727" s="1" t="s">
        <v>170</v>
      </c>
      <c r="R5727" s="1" t="s">
        <v>24875</v>
      </c>
      <c r="S5727" s="1" t="s">
        <v>24899</v>
      </c>
      <c r="T5727" s="1" t="s">
        <v>133</v>
      </c>
      <c r="U5727" s="1" t="s">
        <v>25080</v>
      </c>
      <c r="V5727" s="1" t="s">
        <v>355</v>
      </c>
      <c r="W5727" s="1" t="s">
        <v>185</v>
      </c>
      <c r="X5727" s="1" t="s">
        <v>59</v>
      </c>
      <c r="Y5727" s="1" t="s">
        <v>186</v>
      </c>
      <c r="Z5727" s="1" t="s">
        <v>186</v>
      </c>
      <c r="AA5727" s="1" t="s">
        <v>186</v>
      </c>
      <c r="AB5727" s="1" t="s">
        <v>61</v>
      </c>
      <c r="AC5727" s="1" t="s">
        <v>204</v>
      </c>
      <c r="AD5727" s="1" t="s">
        <v>188</v>
      </c>
      <c r="AE5727" s="1"/>
      <c r="AF5727" s="1" t="s">
        <v>72</v>
      </c>
      <c r="AG5727" s="1">
        <v>20100622</v>
      </c>
      <c r="AH5727" s="1" t="str">
        <f t="shared" si="624"/>
        <v>201006</v>
      </c>
      <c r="AI5727" s="1">
        <v>20120925</v>
      </c>
      <c r="AJ5727" s="1"/>
      <c r="AK5727" s="1"/>
      <c r="AL5727" s="1">
        <v>202</v>
      </c>
      <c r="AM5727" s="1">
        <v>130</v>
      </c>
      <c r="AN5727" s="1">
        <v>202</v>
      </c>
      <c r="AO5727" s="1"/>
      <c r="AP5727" s="1">
        <v>20120105</v>
      </c>
      <c r="AQ5727" s="1">
        <v>20111001</v>
      </c>
      <c r="AR5727" s="1">
        <v>20120630</v>
      </c>
      <c r="AS5727" s="1" t="s">
        <v>189</v>
      </c>
      <c r="AT5727" s="1"/>
      <c r="AU5727" s="1"/>
      <c r="AV5727">
        <v>202</v>
      </c>
      <c r="AW5727" s="5" t="str">
        <f t="shared" si="625"/>
        <v>&gt;20万</v>
      </c>
      <c r="AX5727">
        <v>2507.9959200000003</v>
      </c>
      <c r="AY5727">
        <v>7</v>
      </c>
      <c r="AZ5727">
        <v>2998.2816400000002</v>
      </c>
      <c r="BA5727">
        <v>12</v>
      </c>
      <c r="BB5727">
        <v>358.28513142857145</v>
      </c>
      <c r="BC5727" s="3" t="str">
        <f t="shared" si="626"/>
        <v>重点商场</v>
      </c>
      <c r="BD5727" s="4" t="s">
        <v>27584</v>
      </c>
      <c r="BE5727">
        <f t="shared" si="627"/>
        <v>249.85680333333335</v>
      </c>
      <c r="BF5727" s="4" t="str">
        <f t="shared" si="628"/>
        <v>&gt;20万</v>
      </c>
      <c r="BG5727" t="e">
        <v>#N/A</v>
      </c>
      <c r="BH5727" s="4" t="e">
        <v>#N/A</v>
      </c>
    </row>
    <row r="5728" spans="1:60">
      <c r="A5728" s="1" t="s">
        <v>25853</v>
      </c>
      <c r="B5728" s="1" t="s">
        <v>25854</v>
      </c>
      <c r="C5728" s="1" t="s">
        <v>25855</v>
      </c>
      <c r="D5728" s="1" t="s">
        <v>25856</v>
      </c>
      <c r="E5728" s="1" t="s">
        <v>25245</v>
      </c>
      <c r="F5728" s="1" t="s">
        <v>25246</v>
      </c>
      <c r="G5728" s="1" t="s">
        <v>129</v>
      </c>
      <c r="H5728" s="1" t="s">
        <v>25245</v>
      </c>
      <c r="I5728" s="1" t="s">
        <v>25246</v>
      </c>
      <c r="J5728" s="1" t="s">
        <v>129</v>
      </c>
      <c r="K5728" s="1" t="s">
        <v>25247</v>
      </c>
      <c r="L5728" s="1" t="s">
        <v>25246</v>
      </c>
      <c r="M5728" s="1" t="s">
        <v>7723</v>
      </c>
      <c r="N5728" s="1" t="s">
        <v>209</v>
      </c>
      <c r="O5728" s="1" t="str">
        <f t="shared" si="623"/>
        <v>关闭</v>
      </c>
      <c r="P5728" s="1" t="s">
        <v>53</v>
      </c>
      <c r="Q5728" s="1" t="s">
        <v>170</v>
      </c>
      <c r="R5728" s="1" t="s">
        <v>24875</v>
      </c>
      <c r="S5728" s="1" t="s">
        <v>24944</v>
      </c>
      <c r="T5728" s="1" t="s">
        <v>133</v>
      </c>
      <c r="U5728" s="1" t="s">
        <v>25459</v>
      </c>
      <c r="V5728" s="1" t="s">
        <v>133</v>
      </c>
      <c r="W5728" s="1" t="s">
        <v>58</v>
      </c>
      <c r="X5728" s="1" t="s">
        <v>59</v>
      </c>
      <c r="Y5728" s="1" t="s">
        <v>60</v>
      </c>
      <c r="Z5728" s="1" t="s">
        <v>60</v>
      </c>
      <c r="AA5728" s="1" t="s">
        <v>60</v>
      </c>
      <c r="AB5728" s="1" t="s">
        <v>61</v>
      </c>
      <c r="AC5728" s="1" t="s">
        <v>325</v>
      </c>
      <c r="AD5728" s="1" t="s">
        <v>78</v>
      </c>
      <c r="AE5728" s="1" t="s">
        <v>71</v>
      </c>
      <c r="AF5728" s="1" t="s">
        <v>72</v>
      </c>
      <c r="AG5728" s="1">
        <v>20100930</v>
      </c>
      <c r="AH5728" s="1" t="str">
        <f t="shared" si="624"/>
        <v>201009</v>
      </c>
      <c r="AI5728" s="1">
        <v>20141125</v>
      </c>
      <c r="AJ5728" s="1">
        <v>20150221</v>
      </c>
      <c r="AK5728" s="1" t="s">
        <v>211</v>
      </c>
      <c r="AL5728" s="1">
        <v>106</v>
      </c>
      <c r="AM5728" s="1">
        <v>110</v>
      </c>
      <c r="AN5728" s="1">
        <v>114</v>
      </c>
      <c r="AO5728" s="1"/>
      <c r="AP5728" s="1">
        <v>20110211</v>
      </c>
      <c r="AQ5728" s="1">
        <v>20100930</v>
      </c>
      <c r="AR5728" s="1">
        <v>20110930</v>
      </c>
      <c r="AS5728" s="1" t="s">
        <v>189</v>
      </c>
      <c r="AT5728" s="1"/>
      <c r="AU5728" s="1"/>
      <c r="AV5728">
        <v>106</v>
      </c>
      <c r="AW5728" s="5" t="str">
        <f t="shared" si="625"/>
        <v>&lt;7万</v>
      </c>
      <c r="AX5728">
        <v>8.448599999999999</v>
      </c>
      <c r="AY5728">
        <v>1</v>
      </c>
      <c r="AZ5728">
        <v>46.901389999999992</v>
      </c>
      <c r="BA5728">
        <v>10</v>
      </c>
      <c r="BB5728">
        <v>8.448599999999999</v>
      </c>
      <c r="BC5728" s="3" t="str">
        <f t="shared" si="626"/>
        <v>其他商场</v>
      </c>
      <c r="BD5728" s="4" t="s">
        <v>27586</v>
      </c>
      <c r="BE5728">
        <f t="shared" si="627"/>
        <v>4.6901389999999994</v>
      </c>
      <c r="BF5728" s="4" t="str">
        <f t="shared" si="628"/>
        <v>&lt;7万</v>
      </c>
      <c r="BG5728" t="e">
        <v>#N/A</v>
      </c>
      <c r="BH5728" s="4" t="e">
        <v>#N/A</v>
      </c>
    </row>
    <row r="5729" spans="1:60">
      <c r="A5729" s="1" t="s">
        <v>25857</v>
      </c>
      <c r="B5729" s="1" t="s">
        <v>25858</v>
      </c>
      <c r="C5729" s="1" t="s">
        <v>25859</v>
      </c>
      <c r="D5729" s="1" t="s">
        <v>25860</v>
      </c>
      <c r="E5729" s="1" t="s">
        <v>25135</v>
      </c>
      <c r="F5729" s="1" t="s">
        <v>24906</v>
      </c>
      <c r="G5729" s="1" t="s">
        <v>129</v>
      </c>
      <c r="H5729" s="1" t="s">
        <v>25135</v>
      </c>
      <c r="I5729" s="1" t="s">
        <v>24906</v>
      </c>
      <c r="J5729" s="1" t="s">
        <v>129</v>
      </c>
      <c r="K5729" s="1" t="s">
        <v>24909</v>
      </c>
      <c r="L5729" s="1" t="s">
        <v>24906</v>
      </c>
      <c r="M5729" s="1" t="s">
        <v>64</v>
      </c>
      <c r="N5729" s="1" t="s">
        <v>52</v>
      </c>
      <c r="O5729" s="1" t="str">
        <f t="shared" si="623"/>
        <v>维持</v>
      </c>
      <c r="P5729" s="1" t="s">
        <v>53</v>
      </c>
      <c r="Q5729" s="1" t="s">
        <v>170</v>
      </c>
      <c r="R5729" s="1" t="s">
        <v>24875</v>
      </c>
      <c r="S5729" s="1" t="s">
        <v>24876</v>
      </c>
      <c r="T5729" s="1" t="s">
        <v>654</v>
      </c>
      <c r="U5729" s="1" t="s">
        <v>24877</v>
      </c>
      <c r="V5729" s="1" t="s">
        <v>654</v>
      </c>
      <c r="W5729" s="1" t="s">
        <v>58</v>
      </c>
      <c r="X5729" s="1" t="s">
        <v>139</v>
      </c>
      <c r="Y5729" s="1" t="s">
        <v>60</v>
      </c>
      <c r="Z5729" s="1" t="s">
        <v>60</v>
      </c>
      <c r="AA5729" s="1" t="s">
        <v>60</v>
      </c>
      <c r="AB5729" s="1" t="s">
        <v>61</v>
      </c>
      <c r="AC5729" s="1" t="s">
        <v>62</v>
      </c>
      <c r="AD5729" s="1" t="s">
        <v>78</v>
      </c>
      <c r="AE5729" s="1"/>
      <c r="AF5729" s="1" t="s">
        <v>72</v>
      </c>
      <c r="AG5729" s="1">
        <v>20100910</v>
      </c>
      <c r="AH5729" s="1" t="str">
        <f t="shared" si="624"/>
        <v>201009</v>
      </c>
      <c r="AI5729" s="1"/>
      <c r="AJ5729" s="1"/>
      <c r="AK5729" s="1"/>
      <c r="AL5729" s="1">
        <v>49</v>
      </c>
      <c r="AM5729" s="1">
        <v>60</v>
      </c>
      <c r="AN5729" s="1">
        <v>49</v>
      </c>
      <c r="AO5729" s="1"/>
      <c r="AP5729" s="1">
        <v>20140526</v>
      </c>
      <c r="AQ5729" s="1">
        <v>20131001</v>
      </c>
      <c r="AR5729" s="1">
        <v>20140930</v>
      </c>
      <c r="AS5729" s="1" t="s">
        <v>180</v>
      </c>
      <c r="AT5729" s="1"/>
      <c r="AU5729" s="1"/>
      <c r="AV5729">
        <v>49</v>
      </c>
      <c r="AW5729" s="5" t="str">
        <f t="shared" si="625"/>
        <v>&lt;7万</v>
      </c>
      <c r="AX5729">
        <v>417.47434000000004</v>
      </c>
      <c r="AY5729">
        <v>7</v>
      </c>
      <c r="AZ5729">
        <v>672.24457000000007</v>
      </c>
      <c r="BA5729">
        <v>12</v>
      </c>
      <c r="BB5729">
        <v>59.639191428571436</v>
      </c>
      <c r="BC5729" s="3" t="str">
        <f t="shared" si="626"/>
        <v>其他商场</v>
      </c>
      <c r="BD5729" s="4" t="s">
        <v>27586</v>
      </c>
      <c r="BE5729">
        <f t="shared" si="627"/>
        <v>56.020380833333341</v>
      </c>
      <c r="BF5729" s="4" t="str">
        <f t="shared" si="628"/>
        <v>&lt;7万</v>
      </c>
      <c r="BG5729" t="e">
        <v>#N/A</v>
      </c>
      <c r="BH5729" s="4" t="e">
        <v>#N/A</v>
      </c>
    </row>
    <row r="5730" spans="1:60">
      <c r="A5730" s="1" t="s">
        <v>25861</v>
      </c>
      <c r="B5730" s="1" t="s">
        <v>25862</v>
      </c>
      <c r="C5730" s="1" t="s">
        <v>25862</v>
      </c>
      <c r="D5730" s="1" t="s">
        <v>25863</v>
      </c>
      <c r="E5730" s="1" t="s">
        <v>24981</v>
      </c>
      <c r="F5730" s="1" t="s">
        <v>24982</v>
      </c>
      <c r="G5730" s="1" t="s">
        <v>49</v>
      </c>
      <c r="H5730" s="1" t="s">
        <v>25864</v>
      </c>
      <c r="I5730" s="1" t="s">
        <v>25865</v>
      </c>
      <c r="J5730" s="1" t="s">
        <v>159</v>
      </c>
      <c r="K5730" s="1" t="s">
        <v>24985</v>
      </c>
      <c r="L5730" s="1" t="s">
        <v>24982</v>
      </c>
      <c r="M5730" s="1" t="s">
        <v>51</v>
      </c>
      <c r="N5730" s="1" t="s">
        <v>52</v>
      </c>
      <c r="O5730" s="1" t="str">
        <f t="shared" si="623"/>
        <v>维持</v>
      </c>
      <c r="P5730" s="1" t="s">
        <v>53</v>
      </c>
      <c r="Q5730" s="1" t="s">
        <v>170</v>
      </c>
      <c r="R5730" s="1" t="s">
        <v>24875</v>
      </c>
      <c r="S5730" s="1" t="s">
        <v>24961</v>
      </c>
      <c r="T5730" s="1" t="s">
        <v>654</v>
      </c>
      <c r="U5730" s="1" t="s">
        <v>25486</v>
      </c>
      <c r="V5730" s="1" t="s">
        <v>133</v>
      </c>
      <c r="W5730" s="1" t="s">
        <v>58</v>
      </c>
      <c r="X5730" s="1" t="s">
        <v>173</v>
      </c>
      <c r="Y5730" s="1" t="s">
        <v>60</v>
      </c>
      <c r="Z5730" s="1" t="s">
        <v>60</v>
      </c>
      <c r="AA5730" s="1" t="s">
        <v>60</v>
      </c>
      <c r="AB5730" s="1" t="s">
        <v>162</v>
      </c>
      <c r="AC5730" s="1" t="s">
        <v>292</v>
      </c>
      <c r="AD5730" s="1" t="s">
        <v>78</v>
      </c>
      <c r="AE5730" s="1" t="s">
        <v>83</v>
      </c>
      <c r="AF5730" s="1"/>
      <c r="AG5730" s="1">
        <v>20100929</v>
      </c>
      <c r="AH5730" s="1" t="str">
        <f t="shared" si="624"/>
        <v>201009</v>
      </c>
      <c r="AI5730" s="1"/>
      <c r="AJ5730" s="1"/>
      <c r="AK5730" s="1"/>
      <c r="AL5730" s="1">
        <v>105</v>
      </c>
      <c r="AM5730" s="1">
        <v>135</v>
      </c>
      <c r="AN5730" s="1">
        <v>105</v>
      </c>
      <c r="AO5730" s="1"/>
      <c r="AP5730" s="1">
        <v>20111221</v>
      </c>
      <c r="AQ5730" s="1">
        <v>20111001</v>
      </c>
      <c r="AR5730" s="1">
        <v>20120930</v>
      </c>
      <c r="AS5730" s="1" t="s">
        <v>180</v>
      </c>
      <c r="AT5730" s="1"/>
      <c r="AU5730" s="1"/>
      <c r="AV5730">
        <v>105</v>
      </c>
      <c r="AW5730" s="5" t="str">
        <f t="shared" si="625"/>
        <v>&lt;7万</v>
      </c>
      <c r="AX5730">
        <v>366.34799999999996</v>
      </c>
      <c r="AY5730">
        <v>7</v>
      </c>
      <c r="AZ5730">
        <v>370.75203999999997</v>
      </c>
      <c r="BA5730">
        <v>12</v>
      </c>
      <c r="BB5730">
        <v>52.335428571428565</v>
      </c>
      <c r="BC5730" s="3" t="str">
        <f t="shared" si="626"/>
        <v>其他商场</v>
      </c>
      <c r="BD5730" s="4" t="s">
        <v>27586</v>
      </c>
      <c r="BE5730">
        <f t="shared" si="627"/>
        <v>30.896003333333329</v>
      </c>
      <c r="BF5730" s="4" t="str">
        <f t="shared" si="628"/>
        <v>&lt;7万</v>
      </c>
      <c r="BG5730" t="e">
        <v>#N/A</v>
      </c>
      <c r="BH5730" s="4" t="e">
        <v>#N/A</v>
      </c>
    </row>
    <row r="5731" spans="1:60">
      <c r="A5731" s="1" t="s">
        <v>25866</v>
      </c>
      <c r="B5731" s="1" t="s">
        <v>25867</v>
      </c>
      <c r="C5731" s="1" t="s">
        <v>25868</v>
      </c>
      <c r="D5731" s="1" t="s">
        <v>25869</v>
      </c>
      <c r="E5731" s="1" t="s">
        <v>24916</v>
      </c>
      <c r="F5731" s="1" t="s">
        <v>24906</v>
      </c>
      <c r="G5731" s="1" t="s">
        <v>129</v>
      </c>
      <c r="H5731" s="1" t="s">
        <v>24916</v>
      </c>
      <c r="I5731" s="1" t="s">
        <v>24906</v>
      </c>
      <c r="J5731" s="1" t="s">
        <v>129</v>
      </c>
      <c r="K5731" s="1" t="s">
        <v>24909</v>
      </c>
      <c r="L5731" s="1" t="s">
        <v>24906</v>
      </c>
      <c r="M5731" s="1" t="s">
        <v>64</v>
      </c>
      <c r="N5731" s="1" t="s">
        <v>52</v>
      </c>
      <c r="O5731" s="1" t="str">
        <f t="shared" si="623"/>
        <v>维持</v>
      </c>
      <c r="P5731" s="1" t="s">
        <v>53</v>
      </c>
      <c r="Q5731" s="1" t="s">
        <v>170</v>
      </c>
      <c r="R5731" s="1" t="s">
        <v>24875</v>
      </c>
      <c r="S5731" s="1" t="s">
        <v>24910</v>
      </c>
      <c r="T5731" s="1" t="s">
        <v>133</v>
      </c>
      <c r="U5731" s="1" t="s">
        <v>24954</v>
      </c>
      <c r="V5731" s="1" t="s">
        <v>133</v>
      </c>
      <c r="W5731" s="1" t="s">
        <v>58</v>
      </c>
      <c r="X5731" s="1" t="s">
        <v>173</v>
      </c>
      <c r="Y5731" s="1" t="s">
        <v>76</v>
      </c>
      <c r="Z5731" s="1" t="s">
        <v>77</v>
      </c>
      <c r="AA5731" s="1" t="s">
        <v>77</v>
      </c>
      <c r="AB5731" s="1" t="s">
        <v>61</v>
      </c>
      <c r="AC5731" s="1" t="s">
        <v>174</v>
      </c>
      <c r="AD5731" s="1" t="s">
        <v>78</v>
      </c>
      <c r="AE5731" s="1" t="s">
        <v>71</v>
      </c>
      <c r="AF5731" s="1"/>
      <c r="AG5731" s="1">
        <v>20100930</v>
      </c>
      <c r="AH5731" s="1" t="str">
        <f t="shared" si="624"/>
        <v>201009</v>
      </c>
      <c r="AI5731" s="1"/>
      <c r="AJ5731" s="1"/>
      <c r="AK5731" s="1"/>
      <c r="AL5731" s="1">
        <v>177</v>
      </c>
      <c r="AM5731" s="1">
        <v>175</v>
      </c>
      <c r="AN5731" s="1">
        <v>177</v>
      </c>
      <c r="AO5731" s="1"/>
      <c r="AP5731" s="1">
        <v>20111226</v>
      </c>
      <c r="AQ5731" s="1">
        <v>20111001</v>
      </c>
      <c r="AR5731" s="1">
        <v>20120930</v>
      </c>
      <c r="AS5731" s="1" t="s">
        <v>189</v>
      </c>
      <c r="AT5731" s="1"/>
      <c r="AU5731" s="1"/>
      <c r="AV5731">
        <v>177</v>
      </c>
      <c r="AW5731" s="5" t="str">
        <f t="shared" si="625"/>
        <v>&gt;10万</v>
      </c>
      <c r="AX5731">
        <v>1061.6068</v>
      </c>
      <c r="AY5731">
        <v>7</v>
      </c>
      <c r="AZ5731">
        <v>1568.1780000000001</v>
      </c>
      <c r="BA5731">
        <v>12</v>
      </c>
      <c r="BB5731">
        <v>151.65811428571428</v>
      </c>
      <c r="BC5731" s="3" t="str">
        <f t="shared" si="626"/>
        <v>常规商场</v>
      </c>
      <c r="BD5731" s="4" t="s">
        <v>27585</v>
      </c>
      <c r="BE5731">
        <f t="shared" si="627"/>
        <v>130.6815</v>
      </c>
      <c r="BF5731" s="4" t="str">
        <f t="shared" si="628"/>
        <v>&gt;10万</v>
      </c>
      <c r="BG5731" t="e">
        <v>#N/A</v>
      </c>
      <c r="BH5731" s="4" t="e">
        <v>#N/A</v>
      </c>
    </row>
    <row r="5732" spans="1:60">
      <c r="A5732" s="1" t="s">
        <v>25870</v>
      </c>
      <c r="B5732" s="1" t="s">
        <v>25871</v>
      </c>
      <c r="C5732" s="1" t="s">
        <v>25872</v>
      </c>
      <c r="D5732" s="1" t="s">
        <v>25873</v>
      </c>
      <c r="E5732" s="1" t="s">
        <v>24905</v>
      </c>
      <c r="F5732" s="1" t="s">
        <v>24906</v>
      </c>
      <c r="G5732" s="1" t="s">
        <v>129</v>
      </c>
      <c r="H5732" s="1" t="s">
        <v>25800</v>
      </c>
      <c r="I5732" s="1" t="s">
        <v>25801</v>
      </c>
      <c r="J5732" s="1" t="s">
        <v>159</v>
      </c>
      <c r="K5732" s="1" t="s">
        <v>24909</v>
      </c>
      <c r="L5732" s="1" t="s">
        <v>24906</v>
      </c>
      <c r="M5732" s="1" t="s">
        <v>1734</v>
      </c>
      <c r="N5732" s="1" t="s">
        <v>209</v>
      </c>
      <c r="O5732" s="1" t="str">
        <f t="shared" si="623"/>
        <v>关闭</v>
      </c>
      <c r="P5732" s="1" t="s">
        <v>53</v>
      </c>
      <c r="Q5732" s="1" t="s">
        <v>170</v>
      </c>
      <c r="R5732" s="1" t="s">
        <v>24875</v>
      </c>
      <c r="S5732" s="1" t="s">
        <v>24986</v>
      </c>
      <c r="T5732" s="1" t="s">
        <v>654</v>
      </c>
      <c r="U5732" s="1" t="s">
        <v>25840</v>
      </c>
      <c r="V5732" s="1" t="s">
        <v>355</v>
      </c>
      <c r="W5732" s="1" t="s">
        <v>58</v>
      </c>
      <c r="X5732" s="1" t="s">
        <v>173</v>
      </c>
      <c r="Y5732" s="1" t="s">
        <v>60</v>
      </c>
      <c r="Z5732" s="1" t="s">
        <v>60</v>
      </c>
      <c r="AA5732" s="1" t="s">
        <v>60</v>
      </c>
      <c r="AB5732" s="1" t="s">
        <v>162</v>
      </c>
      <c r="AC5732" s="1" t="s">
        <v>460</v>
      </c>
      <c r="AD5732" s="1" t="s">
        <v>78</v>
      </c>
      <c r="AE5732" s="1" t="s">
        <v>71</v>
      </c>
      <c r="AF5732" s="1"/>
      <c r="AG5732" s="1">
        <v>20100930</v>
      </c>
      <c r="AH5732" s="1" t="str">
        <f t="shared" si="624"/>
        <v>201009</v>
      </c>
      <c r="AI5732" s="1">
        <v>20111001</v>
      </c>
      <c r="AJ5732" s="1">
        <v>20150529</v>
      </c>
      <c r="AK5732" s="1" t="s">
        <v>552</v>
      </c>
      <c r="AL5732" s="1">
        <v>329</v>
      </c>
      <c r="AM5732" s="1">
        <v>300</v>
      </c>
      <c r="AN5732" s="1">
        <v>163</v>
      </c>
      <c r="AO5732" s="1"/>
      <c r="AP5732" s="1">
        <v>20120209</v>
      </c>
      <c r="AQ5732" s="1">
        <v>20111001</v>
      </c>
      <c r="AR5732" s="1">
        <v>20120930</v>
      </c>
      <c r="AS5732" s="1" t="s">
        <v>180</v>
      </c>
      <c r="AT5732" s="1"/>
      <c r="AU5732" s="1"/>
      <c r="AV5732">
        <v>329</v>
      </c>
      <c r="AW5732" s="5" t="str">
        <f t="shared" si="625"/>
        <v>&lt;7万</v>
      </c>
      <c r="AX5732">
        <v>96.130300000000005</v>
      </c>
      <c r="AY5732">
        <v>3</v>
      </c>
      <c r="AZ5732">
        <v>362.44759999999997</v>
      </c>
      <c r="BA5732">
        <v>7</v>
      </c>
      <c r="BB5732">
        <v>32.043433333333333</v>
      </c>
      <c r="BC5732" s="3" t="str">
        <f t="shared" si="626"/>
        <v>其他商场</v>
      </c>
      <c r="BD5732" s="4" t="s">
        <v>27586</v>
      </c>
      <c r="BE5732">
        <f t="shared" si="627"/>
        <v>51.778228571428563</v>
      </c>
      <c r="BF5732" s="4" t="str">
        <f t="shared" si="628"/>
        <v>&lt;7万</v>
      </c>
      <c r="BG5732" t="e">
        <v>#N/A</v>
      </c>
      <c r="BH5732" s="4" t="e">
        <v>#N/A</v>
      </c>
    </row>
    <row r="5733" spans="1:60">
      <c r="A5733" s="1" t="s">
        <v>25874</v>
      </c>
      <c r="B5733" s="1" t="s">
        <v>25875</v>
      </c>
      <c r="C5733" s="1" t="s">
        <v>25876</v>
      </c>
      <c r="D5733" s="1" t="s">
        <v>25877</v>
      </c>
      <c r="E5733" s="1" t="s">
        <v>24872</v>
      </c>
      <c r="F5733" s="1" t="s">
        <v>24873</v>
      </c>
      <c r="G5733" s="1" t="s">
        <v>49</v>
      </c>
      <c r="H5733" s="1" t="s">
        <v>25878</v>
      </c>
      <c r="I5733" s="1" t="s">
        <v>25879</v>
      </c>
      <c r="J5733" s="1" t="s">
        <v>159</v>
      </c>
      <c r="K5733" s="1" t="s">
        <v>24874</v>
      </c>
      <c r="L5733" s="1" t="s">
        <v>24873</v>
      </c>
      <c r="M5733" s="1" t="s">
        <v>51</v>
      </c>
      <c r="N5733" s="1" t="s">
        <v>209</v>
      </c>
      <c r="O5733" s="1" t="str">
        <f t="shared" si="623"/>
        <v>关闭</v>
      </c>
      <c r="P5733" s="1" t="s">
        <v>53</v>
      </c>
      <c r="Q5733" s="1" t="s">
        <v>170</v>
      </c>
      <c r="R5733" s="1" t="s">
        <v>24875</v>
      </c>
      <c r="S5733" s="1" t="s">
        <v>24876</v>
      </c>
      <c r="T5733" s="1" t="s">
        <v>654</v>
      </c>
      <c r="U5733" s="1" t="s">
        <v>25074</v>
      </c>
      <c r="V5733" s="1" t="s">
        <v>133</v>
      </c>
      <c r="W5733" s="1" t="s">
        <v>58</v>
      </c>
      <c r="X5733" s="1" t="s">
        <v>173</v>
      </c>
      <c r="Y5733" s="1" t="s">
        <v>60</v>
      </c>
      <c r="Z5733" s="1" t="s">
        <v>60</v>
      </c>
      <c r="AA5733" s="1" t="s">
        <v>60</v>
      </c>
      <c r="AB5733" s="1" t="s">
        <v>162</v>
      </c>
      <c r="AC5733" s="1" t="s">
        <v>292</v>
      </c>
      <c r="AD5733" s="1" t="s">
        <v>78</v>
      </c>
      <c r="AE5733" s="1" t="s">
        <v>83</v>
      </c>
      <c r="AF5733" s="1"/>
      <c r="AG5733" s="1">
        <v>20101101</v>
      </c>
      <c r="AH5733" s="1" t="str">
        <f t="shared" si="624"/>
        <v>201011</v>
      </c>
      <c r="AI5733" s="1"/>
      <c r="AJ5733" s="1">
        <v>20150705</v>
      </c>
      <c r="AK5733" s="1" t="s">
        <v>1160</v>
      </c>
      <c r="AL5733" s="1">
        <v>76</v>
      </c>
      <c r="AM5733" s="1">
        <v>74</v>
      </c>
      <c r="AN5733" s="1">
        <v>76</v>
      </c>
      <c r="AO5733" s="1"/>
      <c r="AP5733" s="1">
        <v>20120105</v>
      </c>
      <c r="AQ5733" s="1">
        <v>20111001</v>
      </c>
      <c r="AR5733" s="1">
        <v>20120930</v>
      </c>
      <c r="AS5733" s="1" t="s">
        <v>180</v>
      </c>
      <c r="AT5733" s="1"/>
      <c r="AU5733" s="1"/>
      <c r="AV5733">
        <v>76</v>
      </c>
      <c r="AW5733" s="5" t="str">
        <f t="shared" si="625"/>
        <v>&lt;7万</v>
      </c>
      <c r="AX5733">
        <v>263.85717999999997</v>
      </c>
      <c r="AY5733">
        <v>5</v>
      </c>
      <c r="AZ5733">
        <v>500.82529999999991</v>
      </c>
      <c r="BA5733">
        <v>12</v>
      </c>
      <c r="BB5733">
        <v>52.771435999999994</v>
      </c>
      <c r="BC5733" s="3" t="str">
        <f t="shared" si="626"/>
        <v>其他商场</v>
      </c>
      <c r="BD5733" s="4" t="s">
        <v>27586</v>
      </c>
      <c r="BE5733">
        <f t="shared" si="627"/>
        <v>41.735441666666659</v>
      </c>
      <c r="BF5733" s="4" t="str">
        <f t="shared" si="628"/>
        <v>&lt;7万</v>
      </c>
      <c r="BG5733" t="e">
        <v>#N/A</v>
      </c>
      <c r="BH5733" s="4" t="e">
        <v>#N/A</v>
      </c>
    </row>
    <row r="5734" spans="1:60">
      <c r="A5734" s="1" t="s">
        <v>25880</v>
      </c>
      <c r="B5734" s="1" t="s">
        <v>25881</v>
      </c>
      <c r="C5734" s="1" t="s">
        <v>25882</v>
      </c>
      <c r="D5734" s="1" t="s">
        <v>25883</v>
      </c>
      <c r="E5734" s="1" t="s">
        <v>24872</v>
      </c>
      <c r="F5734" s="1" t="s">
        <v>24873</v>
      </c>
      <c r="G5734" s="1" t="s">
        <v>49</v>
      </c>
      <c r="H5734" s="1" t="s">
        <v>25884</v>
      </c>
      <c r="I5734" s="1" t="s">
        <v>25881</v>
      </c>
      <c r="J5734" s="1" t="s">
        <v>159</v>
      </c>
      <c r="K5734" s="1" t="s">
        <v>24874</v>
      </c>
      <c r="L5734" s="1" t="s">
        <v>24873</v>
      </c>
      <c r="M5734" s="1" t="s">
        <v>51</v>
      </c>
      <c r="N5734" s="1" t="s">
        <v>52</v>
      </c>
      <c r="O5734" s="1" t="str">
        <f t="shared" si="623"/>
        <v>维持</v>
      </c>
      <c r="P5734" s="1" t="s">
        <v>53</v>
      </c>
      <c r="Q5734" s="1" t="s">
        <v>170</v>
      </c>
      <c r="R5734" s="1" t="s">
        <v>24875</v>
      </c>
      <c r="S5734" s="1" t="s">
        <v>24876</v>
      </c>
      <c r="T5734" s="1" t="s">
        <v>654</v>
      </c>
      <c r="U5734" s="1" t="s">
        <v>25885</v>
      </c>
      <c r="V5734" s="1" t="s">
        <v>355</v>
      </c>
      <c r="W5734" s="1" t="s">
        <v>58</v>
      </c>
      <c r="X5734" s="1" t="s">
        <v>173</v>
      </c>
      <c r="Y5734" s="1" t="s">
        <v>60</v>
      </c>
      <c r="Z5734" s="1" t="s">
        <v>60</v>
      </c>
      <c r="AA5734" s="1" t="s">
        <v>60</v>
      </c>
      <c r="AB5734" s="1" t="s">
        <v>162</v>
      </c>
      <c r="AC5734" s="1" t="s">
        <v>292</v>
      </c>
      <c r="AD5734" s="1" t="s">
        <v>78</v>
      </c>
      <c r="AE5734" s="1" t="s">
        <v>71</v>
      </c>
      <c r="AF5734" s="1"/>
      <c r="AG5734" s="1">
        <v>20101001</v>
      </c>
      <c r="AH5734" s="1" t="str">
        <f t="shared" si="624"/>
        <v>201010</v>
      </c>
      <c r="AI5734" s="1"/>
      <c r="AJ5734" s="1"/>
      <c r="AK5734" s="1"/>
      <c r="AL5734" s="1">
        <v>60</v>
      </c>
      <c r="AM5734" s="1">
        <v>80</v>
      </c>
      <c r="AN5734" s="1">
        <v>60</v>
      </c>
      <c r="AO5734" s="1"/>
      <c r="AP5734" s="1">
        <v>20120504</v>
      </c>
      <c r="AQ5734" s="1">
        <v>20111001</v>
      </c>
      <c r="AR5734" s="1">
        <v>20120630</v>
      </c>
      <c r="AS5734" s="1" t="s">
        <v>180</v>
      </c>
      <c r="AT5734" s="1"/>
      <c r="AU5734" s="1"/>
      <c r="AV5734">
        <v>60</v>
      </c>
      <c r="AW5734" s="5" t="str">
        <f t="shared" si="625"/>
        <v>&lt;7万</v>
      </c>
      <c r="AX5734">
        <v>356.30552999999998</v>
      </c>
      <c r="AY5734">
        <v>7</v>
      </c>
      <c r="AZ5734">
        <v>372.95060000000001</v>
      </c>
      <c r="BA5734">
        <v>11</v>
      </c>
      <c r="BB5734">
        <v>50.900789999999994</v>
      </c>
      <c r="BC5734" s="3" t="str">
        <f t="shared" si="626"/>
        <v>其他商场</v>
      </c>
      <c r="BD5734" s="4" t="s">
        <v>27586</v>
      </c>
      <c r="BE5734">
        <f t="shared" si="627"/>
        <v>33.904600000000002</v>
      </c>
      <c r="BF5734" s="4" t="str">
        <f t="shared" si="628"/>
        <v>&lt;7万</v>
      </c>
      <c r="BG5734" t="e">
        <v>#N/A</v>
      </c>
      <c r="BH5734" s="4" t="e">
        <v>#N/A</v>
      </c>
    </row>
    <row r="5735" spans="1:60">
      <c r="A5735" s="1" t="s">
        <v>25886</v>
      </c>
      <c r="B5735" s="1" t="s">
        <v>25887</v>
      </c>
      <c r="C5735" s="1" t="s">
        <v>25887</v>
      </c>
      <c r="D5735" s="1" t="s">
        <v>25888</v>
      </c>
      <c r="E5735" s="1" t="s">
        <v>24916</v>
      </c>
      <c r="F5735" s="1" t="s">
        <v>24906</v>
      </c>
      <c r="G5735" s="1" t="s">
        <v>129</v>
      </c>
      <c r="H5735" s="1" t="s">
        <v>24916</v>
      </c>
      <c r="I5735" s="1" t="s">
        <v>24906</v>
      </c>
      <c r="J5735" s="1" t="s">
        <v>129</v>
      </c>
      <c r="K5735" s="1" t="s">
        <v>24909</v>
      </c>
      <c r="L5735" s="1" t="s">
        <v>24906</v>
      </c>
      <c r="M5735" s="1" t="s">
        <v>64</v>
      </c>
      <c r="N5735" s="1" t="s">
        <v>52</v>
      </c>
      <c r="O5735" s="1" t="str">
        <f t="shared" si="623"/>
        <v>维持</v>
      </c>
      <c r="P5735" s="1" t="s">
        <v>53</v>
      </c>
      <c r="Q5735" s="1" t="s">
        <v>170</v>
      </c>
      <c r="R5735" s="1" t="s">
        <v>24875</v>
      </c>
      <c r="S5735" s="1" t="s">
        <v>24910</v>
      </c>
      <c r="T5735" s="1" t="s">
        <v>133</v>
      </c>
      <c r="U5735" s="1" t="s">
        <v>24911</v>
      </c>
      <c r="V5735" s="1" t="s">
        <v>355</v>
      </c>
      <c r="W5735" s="1" t="s">
        <v>58</v>
      </c>
      <c r="X5735" s="1" t="s">
        <v>139</v>
      </c>
      <c r="Y5735" s="1" t="s">
        <v>60</v>
      </c>
      <c r="Z5735" s="1" t="s">
        <v>60</v>
      </c>
      <c r="AA5735" s="1" t="s">
        <v>60</v>
      </c>
      <c r="AB5735" s="1" t="s">
        <v>61</v>
      </c>
      <c r="AC5735" s="1" t="s">
        <v>325</v>
      </c>
      <c r="AD5735" s="1" t="s">
        <v>78</v>
      </c>
      <c r="AE5735" s="1"/>
      <c r="AF5735" s="1" t="s">
        <v>72</v>
      </c>
      <c r="AG5735" s="1">
        <v>20111210</v>
      </c>
      <c r="AH5735" s="1" t="str">
        <f t="shared" si="624"/>
        <v>201112</v>
      </c>
      <c r="AI5735" s="1"/>
      <c r="AJ5735" s="1"/>
      <c r="AK5735" s="1"/>
      <c r="AL5735" s="1">
        <v>60</v>
      </c>
      <c r="AM5735" s="1">
        <v>61</v>
      </c>
      <c r="AN5735" s="1">
        <v>60</v>
      </c>
      <c r="AO5735" s="1"/>
      <c r="AP5735" s="1"/>
      <c r="AQ5735" s="1"/>
      <c r="AR5735" s="1"/>
      <c r="AS5735" s="1" t="s">
        <v>180</v>
      </c>
      <c r="AT5735" s="1"/>
      <c r="AU5735" s="1"/>
      <c r="AV5735">
        <v>60</v>
      </c>
      <c r="AW5735" s="5" t="str">
        <f t="shared" si="625"/>
        <v>&lt;7万</v>
      </c>
      <c r="AX5735">
        <v>438.57400000000001</v>
      </c>
      <c r="AY5735">
        <v>7</v>
      </c>
      <c r="AZ5735">
        <v>558.69899999999996</v>
      </c>
      <c r="BA5735">
        <v>12</v>
      </c>
      <c r="BB5735">
        <v>62.65342857142857</v>
      </c>
      <c r="BC5735" s="3" t="str">
        <f t="shared" si="626"/>
        <v>其他商场</v>
      </c>
      <c r="BD5735" s="4" t="s">
        <v>27586</v>
      </c>
      <c r="BE5735">
        <f t="shared" si="627"/>
        <v>46.558249999999994</v>
      </c>
      <c r="BF5735" s="4" t="str">
        <f t="shared" si="628"/>
        <v>&lt;7万</v>
      </c>
      <c r="BG5735" t="e">
        <v>#N/A</v>
      </c>
      <c r="BH5735" s="4" t="e">
        <v>#N/A</v>
      </c>
    </row>
    <row r="5736" spans="1:60">
      <c r="A5736" s="1" t="s">
        <v>25889</v>
      </c>
      <c r="B5736" s="1" t="s">
        <v>25890</v>
      </c>
      <c r="C5736" s="1" t="s">
        <v>25890</v>
      </c>
      <c r="D5736" s="1" t="s">
        <v>25891</v>
      </c>
      <c r="E5736" s="1" t="s">
        <v>24916</v>
      </c>
      <c r="F5736" s="1" t="s">
        <v>24906</v>
      </c>
      <c r="G5736" s="1" t="s">
        <v>129</v>
      </c>
      <c r="H5736" s="1" t="s">
        <v>24916</v>
      </c>
      <c r="I5736" s="1" t="s">
        <v>24906</v>
      </c>
      <c r="J5736" s="1" t="s">
        <v>129</v>
      </c>
      <c r="K5736" s="1" t="s">
        <v>24909</v>
      </c>
      <c r="L5736" s="1" t="s">
        <v>24906</v>
      </c>
      <c r="M5736" s="1" t="s">
        <v>64</v>
      </c>
      <c r="N5736" s="1" t="s">
        <v>52</v>
      </c>
      <c r="O5736" s="1" t="str">
        <f t="shared" si="623"/>
        <v>维持</v>
      </c>
      <c r="P5736" s="1" t="s">
        <v>53</v>
      </c>
      <c r="Q5736" s="1" t="s">
        <v>170</v>
      </c>
      <c r="R5736" s="1" t="s">
        <v>24875</v>
      </c>
      <c r="S5736" s="1" t="s">
        <v>25187</v>
      </c>
      <c r="T5736" s="1" t="s">
        <v>355</v>
      </c>
      <c r="U5736" s="1" t="s">
        <v>25892</v>
      </c>
      <c r="V5736" s="1" t="s">
        <v>682</v>
      </c>
      <c r="W5736" s="1" t="s">
        <v>58</v>
      </c>
      <c r="X5736" s="1" t="s">
        <v>59</v>
      </c>
      <c r="Y5736" s="1" t="s">
        <v>60</v>
      </c>
      <c r="Z5736" s="1" t="s">
        <v>60</v>
      </c>
      <c r="AA5736" s="1" t="s">
        <v>60</v>
      </c>
      <c r="AB5736" s="1" t="s">
        <v>61</v>
      </c>
      <c r="AC5736" s="1" t="s">
        <v>325</v>
      </c>
      <c r="AD5736" s="1" t="s">
        <v>78</v>
      </c>
      <c r="AE5736" s="1"/>
      <c r="AF5736" s="1" t="s">
        <v>63</v>
      </c>
      <c r="AG5736" s="1">
        <v>20101230</v>
      </c>
      <c r="AH5736" s="1" t="str">
        <f t="shared" si="624"/>
        <v>201012</v>
      </c>
      <c r="AI5736" s="1"/>
      <c r="AJ5736" s="1"/>
      <c r="AK5736" s="1"/>
      <c r="AL5736" s="1">
        <v>50</v>
      </c>
      <c r="AM5736" s="1">
        <v>57</v>
      </c>
      <c r="AN5736" s="1">
        <v>50</v>
      </c>
      <c r="AO5736" s="1"/>
      <c r="AP5736" s="1">
        <v>20110219</v>
      </c>
      <c r="AQ5736" s="1">
        <v>20101230</v>
      </c>
      <c r="AR5736" s="1">
        <v>20110831</v>
      </c>
      <c r="AS5736" s="1" t="s">
        <v>180</v>
      </c>
      <c r="AT5736" s="1"/>
      <c r="AU5736" s="1"/>
      <c r="AV5736">
        <v>50</v>
      </c>
      <c r="AW5736" s="5" t="str">
        <f t="shared" si="625"/>
        <v>&lt;7万</v>
      </c>
      <c r="AX5736">
        <v>317.64699999999999</v>
      </c>
      <c r="AY5736">
        <v>7</v>
      </c>
      <c r="AZ5736">
        <v>548.96400000000006</v>
      </c>
      <c r="BA5736">
        <v>12</v>
      </c>
      <c r="BB5736">
        <v>45.378142857142855</v>
      </c>
      <c r="BC5736" s="3" t="str">
        <f t="shared" si="626"/>
        <v>其他商场</v>
      </c>
      <c r="BD5736" s="4" t="s">
        <v>27586</v>
      </c>
      <c r="BE5736">
        <f t="shared" si="627"/>
        <v>45.747000000000007</v>
      </c>
      <c r="BF5736" s="4" t="str">
        <f t="shared" si="628"/>
        <v>&lt;7万</v>
      </c>
      <c r="BG5736" t="e">
        <v>#N/A</v>
      </c>
      <c r="BH5736" s="4" t="e">
        <v>#N/A</v>
      </c>
    </row>
    <row r="5737" spans="1:60">
      <c r="A5737" s="1" t="s">
        <v>25893</v>
      </c>
      <c r="B5737" s="1" t="s">
        <v>25894</v>
      </c>
      <c r="C5737" s="1" t="s">
        <v>25895</v>
      </c>
      <c r="D5737" s="1" t="s">
        <v>25894</v>
      </c>
      <c r="E5737" s="1" t="s">
        <v>22970</v>
      </c>
      <c r="F5737" s="1" t="s">
        <v>22971</v>
      </c>
      <c r="G5737" s="1" t="s">
        <v>129</v>
      </c>
      <c r="H5737" s="1" t="s">
        <v>22970</v>
      </c>
      <c r="I5737" s="1" t="s">
        <v>22971</v>
      </c>
      <c r="J5737" s="1" t="s">
        <v>129</v>
      </c>
      <c r="K5737" s="1" t="s">
        <v>16661</v>
      </c>
      <c r="L5737" s="1" t="s">
        <v>16662</v>
      </c>
      <c r="M5737" s="1"/>
      <c r="N5737" s="1" t="s">
        <v>52</v>
      </c>
      <c r="O5737" s="1" t="str">
        <f t="shared" si="623"/>
        <v>维持</v>
      </c>
      <c r="P5737" s="1" t="s">
        <v>53</v>
      </c>
      <c r="Q5737" s="1" t="s">
        <v>170</v>
      </c>
      <c r="R5737" s="1" t="s">
        <v>24875</v>
      </c>
      <c r="S5737" s="1" t="s">
        <v>24899</v>
      </c>
      <c r="T5737" s="1" t="s">
        <v>133</v>
      </c>
      <c r="U5737" s="1" t="s">
        <v>25227</v>
      </c>
      <c r="V5737" s="1" t="s">
        <v>133</v>
      </c>
      <c r="W5737" s="1" t="s">
        <v>58</v>
      </c>
      <c r="X5737" s="1" t="s">
        <v>59</v>
      </c>
      <c r="Y5737" s="1" t="s">
        <v>88</v>
      </c>
      <c r="Z5737" s="1" t="s">
        <v>88</v>
      </c>
      <c r="AA5737" s="1" t="s">
        <v>88</v>
      </c>
      <c r="AB5737" s="1" t="s">
        <v>61</v>
      </c>
      <c r="AC5737" s="1" t="s">
        <v>301</v>
      </c>
      <c r="AD5737" s="1" t="s">
        <v>78</v>
      </c>
      <c r="AE5737" s="1" t="s">
        <v>83</v>
      </c>
      <c r="AF5737" s="1" t="s">
        <v>72</v>
      </c>
      <c r="AG5737" s="1">
        <v>20101227</v>
      </c>
      <c r="AH5737" s="1" t="str">
        <f t="shared" si="624"/>
        <v>201012</v>
      </c>
      <c r="AI5737" s="1"/>
      <c r="AJ5737" s="1"/>
      <c r="AK5737" s="1"/>
      <c r="AL5737" s="1">
        <v>218</v>
      </c>
      <c r="AM5737" s="1">
        <v>553</v>
      </c>
      <c r="AN5737" s="1">
        <v>218</v>
      </c>
      <c r="AO5737" s="1"/>
      <c r="AP5737" s="1">
        <v>20120105</v>
      </c>
      <c r="AQ5737" s="1">
        <v>20111001</v>
      </c>
      <c r="AR5737" s="1">
        <v>20120930</v>
      </c>
      <c r="AS5737" s="1" t="s">
        <v>180</v>
      </c>
      <c r="AT5737" s="1"/>
      <c r="AU5737" s="1"/>
      <c r="AV5737">
        <v>218</v>
      </c>
      <c r="AW5737" s="5" t="str">
        <f t="shared" si="625"/>
        <v>&gt;7万</v>
      </c>
      <c r="AX5737">
        <v>589.51503000000002</v>
      </c>
      <c r="AY5737">
        <v>7</v>
      </c>
      <c r="AZ5737">
        <v>989.48940000000005</v>
      </c>
      <c r="BA5737">
        <v>12</v>
      </c>
      <c r="BB5737">
        <v>84.216432857142863</v>
      </c>
      <c r="BC5737" s="3" t="str">
        <f t="shared" si="626"/>
        <v>其他商场</v>
      </c>
      <c r="BD5737" s="4" t="s">
        <v>27587</v>
      </c>
      <c r="BE5737">
        <f t="shared" si="627"/>
        <v>82.457450000000009</v>
      </c>
      <c r="BF5737" s="4" t="str">
        <f t="shared" si="628"/>
        <v>&gt;7万</v>
      </c>
      <c r="BG5737" t="e">
        <v>#N/A</v>
      </c>
      <c r="BH5737" s="4" t="e">
        <v>#N/A</v>
      </c>
    </row>
    <row r="5738" spans="1:60">
      <c r="A5738" s="1" t="s">
        <v>25896</v>
      </c>
      <c r="B5738" s="1" t="s">
        <v>25897</v>
      </c>
      <c r="C5738" s="1" t="s">
        <v>25898</v>
      </c>
      <c r="D5738" s="1" t="s">
        <v>25899</v>
      </c>
      <c r="E5738" s="1" t="s">
        <v>24905</v>
      </c>
      <c r="F5738" s="1" t="s">
        <v>24906</v>
      </c>
      <c r="G5738" s="1" t="s">
        <v>129</v>
      </c>
      <c r="H5738" s="1" t="s">
        <v>24959</v>
      </c>
      <c r="I5738" s="1" t="s">
        <v>24960</v>
      </c>
      <c r="J5738" s="1" t="s">
        <v>159</v>
      </c>
      <c r="K5738" s="1" t="s">
        <v>24909</v>
      </c>
      <c r="L5738" s="1" t="s">
        <v>24906</v>
      </c>
      <c r="M5738" s="1" t="s">
        <v>1734</v>
      </c>
      <c r="N5738" s="1" t="s">
        <v>52</v>
      </c>
      <c r="O5738" s="1" t="str">
        <f t="shared" si="623"/>
        <v>维持</v>
      </c>
      <c r="P5738" s="1" t="s">
        <v>53</v>
      </c>
      <c r="Q5738" s="1" t="s">
        <v>170</v>
      </c>
      <c r="R5738" s="1" t="s">
        <v>24875</v>
      </c>
      <c r="S5738" s="1" t="s">
        <v>24961</v>
      </c>
      <c r="T5738" s="1" t="s">
        <v>654</v>
      </c>
      <c r="U5738" s="1" t="s">
        <v>24962</v>
      </c>
      <c r="V5738" s="1" t="s">
        <v>682</v>
      </c>
      <c r="W5738" s="1" t="s">
        <v>58</v>
      </c>
      <c r="X5738" s="1" t="s">
        <v>173</v>
      </c>
      <c r="Y5738" s="1" t="s">
        <v>60</v>
      </c>
      <c r="Z5738" s="1" t="s">
        <v>60</v>
      </c>
      <c r="AA5738" s="1" t="s">
        <v>60</v>
      </c>
      <c r="AB5738" s="1" t="s">
        <v>162</v>
      </c>
      <c r="AC5738" s="1" t="s">
        <v>292</v>
      </c>
      <c r="AD5738" s="1" t="s">
        <v>78</v>
      </c>
      <c r="AE5738" s="1" t="s">
        <v>83</v>
      </c>
      <c r="AF5738" s="1"/>
      <c r="AG5738" s="1">
        <v>20101230</v>
      </c>
      <c r="AH5738" s="1" t="str">
        <f t="shared" si="624"/>
        <v>201012</v>
      </c>
      <c r="AI5738" s="1"/>
      <c r="AJ5738" s="1"/>
      <c r="AK5738" s="1"/>
      <c r="AL5738" s="1">
        <v>56</v>
      </c>
      <c r="AM5738" s="1">
        <v>70</v>
      </c>
      <c r="AN5738" s="1">
        <v>63</v>
      </c>
      <c r="AO5738" s="1"/>
      <c r="AP5738" s="1">
        <v>20110325</v>
      </c>
      <c r="AQ5738" s="1">
        <v>20101230</v>
      </c>
      <c r="AR5738" s="1">
        <v>20110930</v>
      </c>
      <c r="AS5738" s="1" t="s">
        <v>180</v>
      </c>
      <c r="AT5738" s="1"/>
      <c r="AU5738" s="1"/>
      <c r="AV5738">
        <v>56</v>
      </c>
      <c r="AW5738" s="5" t="str">
        <f t="shared" si="625"/>
        <v>&lt;7万</v>
      </c>
      <c r="AX5738">
        <v>216.60292999999999</v>
      </c>
      <c r="AY5738">
        <v>6</v>
      </c>
      <c r="AZ5738">
        <v>669.55879000000004</v>
      </c>
      <c r="BA5738">
        <v>12</v>
      </c>
      <c r="BB5738">
        <v>36.100488333333331</v>
      </c>
      <c r="BC5738" s="3" t="str">
        <f t="shared" si="626"/>
        <v>其他商场</v>
      </c>
      <c r="BD5738" s="4" t="s">
        <v>27586</v>
      </c>
      <c r="BE5738">
        <f t="shared" si="627"/>
        <v>55.796565833333339</v>
      </c>
      <c r="BF5738" s="4" t="str">
        <f t="shared" si="628"/>
        <v>&lt;7万</v>
      </c>
      <c r="BG5738" t="e">
        <v>#N/A</v>
      </c>
      <c r="BH5738" s="4" t="e">
        <v>#N/A</v>
      </c>
    </row>
    <row r="5739" spans="1:60">
      <c r="A5739" s="1" t="s">
        <v>25900</v>
      </c>
      <c r="B5739" s="1" t="s">
        <v>25901</v>
      </c>
      <c r="C5739" s="1" t="s">
        <v>25902</v>
      </c>
      <c r="D5739" s="1" t="s">
        <v>25901</v>
      </c>
      <c r="E5739" s="1" t="s">
        <v>24872</v>
      </c>
      <c r="F5739" s="1" t="s">
        <v>24873</v>
      </c>
      <c r="G5739" s="1" t="s">
        <v>49</v>
      </c>
      <c r="H5739" s="1" t="s">
        <v>24872</v>
      </c>
      <c r="I5739" s="1" t="s">
        <v>24873</v>
      </c>
      <c r="J5739" s="1" t="s">
        <v>49</v>
      </c>
      <c r="K5739" s="1" t="s">
        <v>24874</v>
      </c>
      <c r="L5739" s="1" t="s">
        <v>24873</v>
      </c>
      <c r="M5739" s="1" t="s">
        <v>51</v>
      </c>
      <c r="N5739" s="1" t="s">
        <v>52</v>
      </c>
      <c r="O5739" s="1" t="str">
        <f t="shared" si="623"/>
        <v>维持</v>
      </c>
      <c r="P5739" s="1" t="s">
        <v>53</v>
      </c>
      <c r="Q5739" s="1" t="s">
        <v>170</v>
      </c>
      <c r="R5739" s="1" t="s">
        <v>24875</v>
      </c>
      <c r="S5739" s="1" t="s">
        <v>24876</v>
      </c>
      <c r="T5739" s="1" t="s">
        <v>654</v>
      </c>
      <c r="U5739" s="1" t="s">
        <v>24931</v>
      </c>
      <c r="V5739" s="1" t="s">
        <v>654</v>
      </c>
      <c r="W5739" s="1" t="s">
        <v>185</v>
      </c>
      <c r="X5739" s="1" t="s">
        <v>139</v>
      </c>
      <c r="Y5739" s="1" t="s">
        <v>186</v>
      </c>
      <c r="Z5739" s="1" t="s">
        <v>186</v>
      </c>
      <c r="AA5739" s="1" t="s">
        <v>186</v>
      </c>
      <c r="AB5739" s="1" t="s">
        <v>61</v>
      </c>
      <c r="AC5739" s="1" t="s">
        <v>187</v>
      </c>
      <c r="AD5739" s="1" t="s">
        <v>78</v>
      </c>
      <c r="AE5739" s="1"/>
      <c r="AF5739" s="1" t="s">
        <v>63</v>
      </c>
      <c r="AG5739" s="1">
        <v>20101227</v>
      </c>
      <c r="AH5739" s="1" t="str">
        <f t="shared" si="624"/>
        <v>201012</v>
      </c>
      <c r="AI5739" s="1"/>
      <c r="AJ5739" s="1"/>
      <c r="AK5739" s="1"/>
      <c r="AL5739" s="1">
        <v>96</v>
      </c>
      <c r="AM5739" s="1">
        <v>80</v>
      </c>
      <c r="AN5739" s="1">
        <v>83</v>
      </c>
      <c r="AO5739" s="1"/>
      <c r="AP5739" s="1">
        <v>20120105</v>
      </c>
      <c r="AQ5739" s="1">
        <v>20111001</v>
      </c>
      <c r="AR5739" s="1">
        <v>20120930</v>
      </c>
      <c r="AS5739" s="1" t="s">
        <v>189</v>
      </c>
      <c r="AT5739" s="1"/>
      <c r="AU5739" s="1"/>
      <c r="AV5739">
        <v>96</v>
      </c>
      <c r="AW5739" s="5" t="str">
        <f t="shared" si="625"/>
        <v>&lt;7万</v>
      </c>
      <c r="AX5739">
        <v>452.09682999999995</v>
      </c>
      <c r="AY5739">
        <v>7</v>
      </c>
      <c r="AZ5739">
        <v>814.67713000000015</v>
      </c>
      <c r="BA5739">
        <v>12</v>
      </c>
      <c r="BB5739">
        <v>64.585261428571428</v>
      </c>
      <c r="BC5739" s="3" t="str">
        <f t="shared" si="626"/>
        <v>其他商场</v>
      </c>
      <c r="BD5739" s="4" t="s">
        <v>27586</v>
      </c>
      <c r="BE5739">
        <f t="shared" si="627"/>
        <v>67.889760833333341</v>
      </c>
      <c r="BF5739" s="4" t="str">
        <f t="shared" si="628"/>
        <v>&lt;7万</v>
      </c>
      <c r="BG5739" t="e">
        <v>#N/A</v>
      </c>
      <c r="BH5739" s="4" t="e">
        <v>#N/A</v>
      </c>
    </row>
    <row r="5740" spans="1:60">
      <c r="A5740" s="1" t="s">
        <v>25903</v>
      </c>
      <c r="B5740" s="1" t="s">
        <v>25904</v>
      </c>
      <c r="C5740" s="1" t="s">
        <v>25905</v>
      </c>
      <c r="D5740" s="1" t="s">
        <v>25906</v>
      </c>
      <c r="E5740" s="1" t="s">
        <v>24872</v>
      </c>
      <c r="F5740" s="1" t="s">
        <v>24873</v>
      </c>
      <c r="G5740" s="1" t="s">
        <v>49</v>
      </c>
      <c r="H5740" s="1" t="s">
        <v>25907</v>
      </c>
      <c r="I5740" s="1" t="s">
        <v>25904</v>
      </c>
      <c r="J5740" s="1" t="s">
        <v>159</v>
      </c>
      <c r="K5740" s="1" t="s">
        <v>24874</v>
      </c>
      <c r="L5740" s="1" t="s">
        <v>24873</v>
      </c>
      <c r="M5740" s="1" t="s">
        <v>51</v>
      </c>
      <c r="N5740" s="1" t="s">
        <v>52</v>
      </c>
      <c r="O5740" s="1" t="str">
        <f t="shared" si="623"/>
        <v>维持</v>
      </c>
      <c r="P5740" s="1" t="s">
        <v>53</v>
      </c>
      <c r="Q5740" s="1" t="s">
        <v>170</v>
      </c>
      <c r="R5740" s="1" t="s">
        <v>24875</v>
      </c>
      <c r="S5740" s="1" t="s">
        <v>24876</v>
      </c>
      <c r="T5740" s="1" t="s">
        <v>654</v>
      </c>
      <c r="U5740" s="1" t="s">
        <v>24969</v>
      </c>
      <c r="V5740" s="1" t="s">
        <v>133</v>
      </c>
      <c r="W5740" s="1" t="s">
        <v>58</v>
      </c>
      <c r="X5740" s="1" t="s">
        <v>173</v>
      </c>
      <c r="Y5740" s="1" t="s">
        <v>60</v>
      </c>
      <c r="Z5740" s="1" t="s">
        <v>60</v>
      </c>
      <c r="AA5740" s="1" t="s">
        <v>60</v>
      </c>
      <c r="AB5740" s="1" t="s">
        <v>162</v>
      </c>
      <c r="AC5740" s="1" t="s">
        <v>174</v>
      </c>
      <c r="AD5740" s="1" t="s">
        <v>78</v>
      </c>
      <c r="AE5740" s="1" t="s">
        <v>71</v>
      </c>
      <c r="AF5740" s="1"/>
      <c r="AG5740" s="1">
        <v>20101228</v>
      </c>
      <c r="AH5740" s="1" t="str">
        <f t="shared" si="624"/>
        <v>201012</v>
      </c>
      <c r="AI5740" s="1"/>
      <c r="AJ5740" s="1"/>
      <c r="AK5740" s="1"/>
      <c r="AL5740" s="1">
        <v>192</v>
      </c>
      <c r="AM5740" s="1">
        <v>240</v>
      </c>
      <c r="AN5740" s="1">
        <v>192</v>
      </c>
      <c r="AO5740" s="1"/>
      <c r="AP5740" s="1">
        <v>20120514</v>
      </c>
      <c r="AQ5740" s="1">
        <v>20111001</v>
      </c>
      <c r="AR5740" s="1">
        <v>20120930</v>
      </c>
      <c r="AS5740" s="1" t="s">
        <v>180</v>
      </c>
      <c r="AT5740" s="1"/>
      <c r="AU5740" s="1"/>
      <c r="AV5740">
        <v>192</v>
      </c>
      <c r="AW5740" s="5" t="str">
        <f t="shared" si="625"/>
        <v>&lt;7万</v>
      </c>
      <c r="AX5740">
        <v>313.47103999999996</v>
      </c>
      <c r="AY5740">
        <v>7</v>
      </c>
      <c r="AZ5740">
        <v>580.77837999999997</v>
      </c>
      <c r="BA5740">
        <v>10</v>
      </c>
      <c r="BB5740">
        <v>44.781577142857138</v>
      </c>
      <c r="BC5740" s="3" t="str">
        <f t="shared" si="626"/>
        <v>其他商场</v>
      </c>
      <c r="BD5740" s="4" t="s">
        <v>27586</v>
      </c>
      <c r="BE5740">
        <f t="shared" si="627"/>
        <v>58.077838</v>
      </c>
      <c r="BF5740" s="4" t="str">
        <f t="shared" si="628"/>
        <v>&lt;7万</v>
      </c>
      <c r="BG5740" t="e">
        <v>#N/A</v>
      </c>
      <c r="BH5740" s="4" t="e">
        <v>#N/A</v>
      </c>
    </row>
    <row r="5741" spans="1:60">
      <c r="A5741" s="1" t="s">
        <v>25908</v>
      </c>
      <c r="B5741" s="1" t="s">
        <v>25909</v>
      </c>
      <c r="C5741" s="1" t="s">
        <v>25909</v>
      </c>
      <c r="D5741" s="1" t="s">
        <v>25910</v>
      </c>
      <c r="E5741" s="1" t="s">
        <v>24916</v>
      </c>
      <c r="F5741" s="1" t="s">
        <v>24906</v>
      </c>
      <c r="G5741" s="1" t="s">
        <v>129</v>
      </c>
      <c r="H5741" s="1" t="s">
        <v>24916</v>
      </c>
      <c r="I5741" s="1" t="s">
        <v>24906</v>
      </c>
      <c r="J5741" s="1" t="s">
        <v>129</v>
      </c>
      <c r="K5741" s="1" t="s">
        <v>24909</v>
      </c>
      <c r="L5741" s="1" t="s">
        <v>24906</v>
      </c>
      <c r="M5741" s="1" t="s">
        <v>64</v>
      </c>
      <c r="N5741" s="1" t="s">
        <v>52</v>
      </c>
      <c r="O5741" s="1" t="str">
        <f t="shared" si="623"/>
        <v>维持</v>
      </c>
      <c r="P5741" s="1" t="s">
        <v>53</v>
      </c>
      <c r="Q5741" s="1" t="s">
        <v>170</v>
      </c>
      <c r="R5741" s="1" t="s">
        <v>24875</v>
      </c>
      <c r="S5741" s="1" t="s">
        <v>25013</v>
      </c>
      <c r="T5741" s="1" t="s">
        <v>355</v>
      </c>
      <c r="U5741" s="1" t="s">
        <v>25291</v>
      </c>
      <c r="V5741" s="1" t="s">
        <v>355</v>
      </c>
      <c r="W5741" s="1" t="s">
        <v>58</v>
      </c>
      <c r="X5741" s="1" t="s">
        <v>139</v>
      </c>
      <c r="Y5741" s="1" t="s">
        <v>60</v>
      </c>
      <c r="Z5741" s="1" t="s">
        <v>60</v>
      </c>
      <c r="AA5741" s="1" t="s">
        <v>60</v>
      </c>
      <c r="AB5741" s="1" t="s">
        <v>61</v>
      </c>
      <c r="AC5741" s="1" t="s">
        <v>325</v>
      </c>
      <c r="AD5741" s="1" t="s">
        <v>78</v>
      </c>
      <c r="AE5741" s="1"/>
      <c r="AF5741" s="1"/>
      <c r="AG5741" s="1">
        <v>20101231</v>
      </c>
      <c r="AH5741" s="1" t="str">
        <f t="shared" si="624"/>
        <v>201012</v>
      </c>
      <c r="AI5741" s="1"/>
      <c r="AJ5741" s="1"/>
      <c r="AK5741" s="1"/>
      <c r="AL5741" s="1">
        <v>70</v>
      </c>
      <c r="AM5741" s="1">
        <v>60</v>
      </c>
      <c r="AN5741" s="1">
        <v>70</v>
      </c>
      <c r="AO5741" s="1"/>
      <c r="AP5741" s="1">
        <v>20110322</v>
      </c>
      <c r="AQ5741" s="1">
        <v>20101231</v>
      </c>
      <c r="AR5741" s="1">
        <v>20110930</v>
      </c>
      <c r="AS5741" s="1" t="s">
        <v>189</v>
      </c>
      <c r="AT5741" s="1"/>
      <c r="AU5741" s="1"/>
      <c r="AV5741">
        <v>70</v>
      </c>
      <c r="AW5741" s="5" t="str">
        <f t="shared" si="625"/>
        <v>&lt;7万</v>
      </c>
      <c r="AX5741">
        <v>46.251999999999995</v>
      </c>
      <c r="AY5741">
        <v>4</v>
      </c>
      <c r="AZ5741">
        <v>117.197</v>
      </c>
      <c r="BA5741">
        <v>12</v>
      </c>
      <c r="BB5741">
        <v>11.562999999999999</v>
      </c>
      <c r="BC5741" s="3" t="str">
        <f t="shared" si="626"/>
        <v>其他商场</v>
      </c>
      <c r="BD5741" s="4" t="s">
        <v>27586</v>
      </c>
      <c r="BE5741">
        <f t="shared" si="627"/>
        <v>9.7664166666666663</v>
      </c>
      <c r="BF5741" s="4" t="str">
        <f t="shared" si="628"/>
        <v>&lt;7万</v>
      </c>
      <c r="BG5741" t="e">
        <v>#N/A</v>
      </c>
      <c r="BH5741" s="4" t="e">
        <v>#N/A</v>
      </c>
    </row>
    <row r="5742" spans="1:60">
      <c r="A5742" s="1" t="s">
        <v>25911</v>
      </c>
      <c r="B5742" s="1" t="s">
        <v>25912</v>
      </c>
      <c r="C5742" s="1" t="s">
        <v>25913</v>
      </c>
      <c r="D5742" s="1" t="s">
        <v>25914</v>
      </c>
      <c r="E5742" s="1" t="s">
        <v>24981</v>
      </c>
      <c r="F5742" s="1" t="s">
        <v>24982</v>
      </c>
      <c r="G5742" s="1" t="s">
        <v>49</v>
      </c>
      <c r="H5742" s="1" t="s">
        <v>24981</v>
      </c>
      <c r="I5742" s="1" t="s">
        <v>24982</v>
      </c>
      <c r="J5742" s="1" t="s">
        <v>49</v>
      </c>
      <c r="K5742" s="1" t="s">
        <v>24985</v>
      </c>
      <c r="L5742" s="1" t="s">
        <v>24982</v>
      </c>
      <c r="M5742" s="1" t="s">
        <v>51</v>
      </c>
      <c r="N5742" s="1" t="s">
        <v>52</v>
      </c>
      <c r="O5742" s="1" t="str">
        <f t="shared" si="623"/>
        <v>维持</v>
      </c>
      <c r="P5742" s="1" t="s">
        <v>53</v>
      </c>
      <c r="Q5742" s="1" t="s">
        <v>170</v>
      </c>
      <c r="R5742" s="1" t="s">
        <v>24875</v>
      </c>
      <c r="S5742" s="1" t="s">
        <v>24986</v>
      </c>
      <c r="T5742" s="1" t="s">
        <v>654</v>
      </c>
      <c r="U5742" s="1" t="s">
        <v>24999</v>
      </c>
      <c r="V5742" s="1" t="s">
        <v>654</v>
      </c>
      <c r="W5742" s="1" t="s">
        <v>58</v>
      </c>
      <c r="X5742" s="1" t="s">
        <v>139</v>
      </c>
      <c r="Y5742" s="1" t="s">
        <v>88</v>
      </c>
      <c r="Z5742" s="1" t="s">
        <v>88</v>
      </c>
      <c r="AA5742" s="1" t="s">
        <v>88</v>
      </c>
      <c r="AB5742" s="1" t="s">
        <v>61</v>
      </c>
      <c r="AC5742" s="1" t="s">
        <v>62</v>
      </c>
      <c r="AD5742" s="1" t="s">
        <v>27597</v>
      </c>
      <c r="AE5742" s="1"/>
      <c r="AF5742" s="1" t="s">
        <v>63</v>
      </c>
      <c r="AG5742" s="1">
        <v>20101227</v>
      </c>
      <c r="AH5742" s="1" t="str">
        <f t="shared" si="624"/>
        <v>201012</v>
      </c>
      <c r="AI5742" s="1">
        <v>20120601</v>
      </c>
      <c r="AJ5742" s="1"/>
      <c r="AK5742" s="1"/>
      <c r="AL5742" s="1">
        <v>54</v>
      </c>
      <c r="AM5742" s="1">
        <v>135</v>
      </c>
      <c r="AN5742" s="1">
        <v>54</v>
      </c>
      <c r="AO5742" s="1"/>
      <c r="AP5742" s="1">
        <v>20110324</v>
      </c>
      <c r="AQ5742" s="1">
        <v>20101227</v>
      </c>
      <c r="AR5742" s="1">
        <v>20110930</v>
      </c>
      <c r="AS5742" s="1" t="s">
        <v>180</v>
      </c>
      <c r="AT5742" s="1"/>
      <c r="AU5742" s="1"/>
      <c r="AV5742">
        <v>54</v>
      </c>
      <c r="AW5742" s="5" t="str">
        <f t="shared" si="625"/>
        <v>&gt;7万</v>
      </c>
      <c r="AX5742">
        <v>679.66507000000001</v>
      </c>
      <c r="AY5742">
        <v>7</v>
      </c>
      <c r="AZ5742">
        <v>1133.29981</v>
      </c>
      <c r="BA5742">
        <v>12</v>
      </c>
      <c r="BB5742">
        <v>97.095010000000002</v>
      </c>
      <c r="BC5742" s="3" t="str">
        <f t="shared" si="626"/>
        <v>其他商场</v>
      </c>
      <c r="BD5742" s="4" t="s">
        <v>27587</v>
      </c>
      <c r="BE5742">
        <f t="shared" si="627"/>
        <v>94.441650833333327</v>
      </c>
      <c r="BF5742" s="4" t="str">
        <f t="shared" si="628"/>
        <v>&gt;7万</v>
      </c>
      <c r="BG5742" t="e">
        <v>#N/A</v>
      </c>
      <c r="BH5742" s="4" t="e">
        <v>#N/A</v>
      </c>
    </row>
    <row r="5743" spans="1:60">
      <c r="A5743" s="1" t="s">
        <v>25915</v>
      </c>
      <c r="B5743" s="1" t="s">
        <v>25916</v>
      </c>
      <c r="C5743" s="1" t="s">
        <v>25916</v>
      </c>
      <c r="D5743" s="1" t="s">
        <v>25917</v>
      </c>
      <c r="E5743" s="1" t="s">
        <v>24916</v>
      </c>
      <c r="F5743" s="1" t="s">
        <v>24906</v>
      </c>
      <c r="G5743" s="1" t="s">
        <v>129</v>
      </c>
      <c r="H5743" s="1" t="s">
        <v>24916</v>
      </c>
      <c r="I5743" s="1" t="s">
        <v>24906</v>
      </c>
      <c r="J5743" s="1" t="s">
        <v>129</v>
      </c>
      <c r="K5743" s="1" t="s">
        <v>24909</v>
      </c>
      <c r="L5743" s="1" t="s">
        <v>24906</v>
      </c>
      <c r="M5743" s="1" t="s">
        <v>64</v>
      </c>
      <c r="N5743" s="1" t="s">
        <v>52</v>
      </c>
      <c r="O5743" s="1" t="str">
        <f t="shared" si="623"/>
        <v>维持</v>
      </c>
      <c r="P5743" s="1" t="s">
        <v>53</v>
      </c>
      <c r="Q5743" s="1" t="s">
        <v>170</v>
      </c>
      <c r="R5743" s="1" t="s">
        <v>24875</v>
      </c>
      <c r="S5743" s="1" t="s">
        <v>24910</v>
      </c>
      <c r="T5743" s="1" t="s">
        <v>133</v>
      </c>
      <c r="U5743" s="1" t="s">
        <v>24954</v>
      </c>
      <c r="V5743" s="1" t="s">
        <v>133</v>
      </c>
      <c r="W5743" s="1" t="s">
        <v>185</v>
      </c>
      <c r="X5743" s="1" t="s">
        <v>59</v>
      </c>
      <c r="Y5743" s="1" t="s">
        <v>186</v>
      </c>
      <c r="Z5743" s="1" t="s">
        <v>186</v>
      </c>
      <c r="AA5743" s="1" t="s">
        <v>186</v>
      </c>
      <c r="AB5743" s="1" t="s">
        <v>61</v>
      </c>
      <c r="AC5743" s="1" t="s">
        <v>204</v>
      </c>
      <c r="AD5743" s="1" t="s">
        <v>188</v>
      </c>
      <c r="AE5743" s="1" t="s">
        <v>123</v>
      </c>
      <c r="AF5743" s="1" t="s">
        <v>72</v>
      </c>
      <c r="AG5743" s="1">
        <v>20110416</v>
      </c>
      <c r="AH5743" s="1" t="str">
        <f t="shared" si="624"/>
        <v>201104</v>
      </c>
      <c r="AI5743" s="1">
        <v>20121012</v>
      </c>
      <c r="AJ5743" s="1"/>
      <c r="AK5743" s="1"/>
      <c r="AL5743" s="1">
        <v>304</v>
      </c>
      <c r="AM5743" s="1">
        <v>185</v>
      </c>
      <c r="AN5743" s="1">
        <v>304</v>
      </c>
      <c r="AO5743" s="1"/>
      <c r="AP5743" s="1">
        <v>20130305</v>
      </c>
      <c r="AQ5743" s="1">
        <v>20121012</v>
      </c>
      <c r="AR5743" s="1">
        <v>20130831</v>
      </c>
      <c r="AS5743" s="1" t="s">
        <v>189</v>
      </c>
      <c r="AT5743" s="1"/>
      <c r="AU5743" s="1"/>
      <c r="AV5743">
        <v>304</v>
      </c>
      <c r="AW5743" s="5" t="str">
        <f t="shared" si="625"/>
        <v>&gt;20万</v>
      </c>
      <c r="AX5743">
        <v>3504.1329999999998</v>
      </c>
      <c r="AY5743">
        <v>7</v>
      </c>
      <c r="AZ5743">
        <v>5760.2959000000001</v>
      </c>
      <c r="BA5743">
        <v>12</v>
      </c>
      <c r="BB5743">
        <v>500.59042857142856</v>
      </c>
      <c r="BC5743" s="3" t="str">
        <f t="shared" si="626"/>
        <v>核心商场</v>
      </c>
      <c r="BD5743" s="4" t="s">
        <v>27588</v>
      </c>
      <c r="BE5743">
        <f t="shared" si="627"/>
        <v>480.02465833333332</v>
      </c>
      <c r="BF5743" s="4" t="str">
        <f t="shared" si="628"/>
        <v>&gt;20万</v>
      </c>
      <c r="BG5743" t="e">
        <v>#N/A</v>
      </c>
      <c r="BH5743" s="4" t="e">
        <v>#N/A</v>
      </c>
    </row>
    <row r="5744" spans="1:60">
      <c r="A5744" s="1" t="s">
        <v>25918</v>
      </c>
      <c r="B5744" s="1" t="s">
        <v>25919</v>
      </c>
      <c r="C5744" s="1" t="s">
        <v>25919</v>
      </c>
      <c r="D5744" s="1" t="s">
        <v>25920</v>
      </c>
      <c r="E5744" s="1" t="s">
        <v>24905</v>
      </c>
      <c r="F5744" s="1" t="s">
        <v>24906</v>
      </c>
      <c r="G5744" s="1" t="s">
        <v>129</v>
      </c>
      <c r="H5744" s="1" t="s">
        <v>25921</v>
      </c>
      <c r="I5744" s="1" t="s">
        <v>25922</v>
      </c>
      <c r="J5744" s="1" t="s">
        <v>159</v>
      </c>
      <c r="K5744" s="1" t="s">
        <v>24909</v>
      </c>
      <c r="L5744" s="1" t="s">
        <v>24906</v>
      </c>
      <c r="M5744" s="1" t="s">
        <v>1734</v>
      </c>
      <c r="N5744" s="1" t="s">
        <v>52</v>
      </c>
      <c r="O5744" s="1" t="str">
        <f t="shared" si="623"/>
        <v>维持</v>
      </c>
      <c r="P5744" s="1" t="s">
        <v>53</v>
      </c>
      <c r="Q5744" s="1" t="s">
        <v>170</v>
      </c>
      <c r="R5744" s="1" t="s">
        <v>24875</v>
      </c>
      <c r="S5744" s="1" t="s">
        <v>24910</v>
      </c>
      <c r="T5744" s="1" t="s">
        <v>133</v>
      </c>
      <c r="U5744" s="1" t="s">
        <v>24917</v>
      </c>
      <c r="V5744" s="1" t="s">
        <v>355</v>
      </c>
      <c r="W5744" s="1" t="s">
        <v>58</v>
      </c>
      <c r="X5744" s="1" t="s">
        <v>173</v>
      </c>
      <c r="Y5744" s="1" t="s">
        <v>60</v>
      </c>
      <c r="Z5744" s="1" t="s">
        <v>60</v>
      </c>
      <c r="AA5744" s="1" t="s">
        <v>60</v>
      </c>
      <c r="AB5744" s="1" t="s">
        <v>162</v>
      </c>
      <c r="AC5744" s="1" t="s">
        <v>292</v>
      </c>
      <c r="AD5744" s="1" t="s">
        <v>78</v>
      </c>
      <c r="AE5744" s="1" t="s">
        <v>83</v>
      </c>
      <c r="AF5744" s="1"/>
      <c r="AG5744" s="1">
        <v>20110501</v>
      </c>
      <c r="AH5744" s="1" t="str">
        <f t="shared" si="624"/>
        <v>201105</v>
      </c>
      <c r="AI5744" s="1"/>
      <c r="AJ5744" s="1"/>
      <c r="AK5744" s="1"/>
      <c r="AL5744" s="1">
        <v>83</v>
      </c>
      <c r="AM5744" s="1">
        <v>80</v>
      </c>
      <c r="AN5744" s="1">
        <v>83</v>
      </c>
      <c r="AO5744" s="1"/>
      <c r="AP5744" s="1">
        <v>20111024</v>
      </c>
      <c r="AQ5744" s="1">
        <v>20111001</v>
      </c>
      <c r="AR5744" s="1">
        <v>20120930</v>
      </c>
      <c r="AS5744" s="1" t="s">
        <v>180</v>
      </c>
      <c r="AT5744" s="1"/>
      <c r="AU5744" s="1"/>
      <c r="AV5744">
        <v>83</v>
      </c>
      <c r="AW5744" s="5" t="str">
        <f t="shared" si="625"/>
        <v>&lt;7万</v>
      </c>
      <c r="AX5744">
        <v>271.05589000000003</v>
      </c>
      <c r="AY5744">
        <v>7</v>
      </c>
      <c r="AZ5744">
        <v>275.30619999999999</v>
      </c>
      <c r="BA5744">
        <v>12</v>
      </c>
      <c r="BB5744">
        <v>38.722270000000002</v>
      </c>
      <c r="BC5744" s="3" t="str">
        <f t="shared" si="626"/>
        <v>其他商场</v>
      </c>
      <c r="BD5744" s="4" t="s">
        <v>27586</v>
      </c>
      <c r="BE5744">
        <f t="shared" si="627"/>
        <v>22.942183333333332</v>
      </c>
      <c r="BF5744" s="4" t="str">
        <f t="shared" si="628"/>
        <v>&lt;7万</v>
      </c>
      <c r="BG5744" t="e">
        <v>#N/A</v>
      </c>
      <c r="BH5744" s="4" t="e">
        <v>#N/A</v>
      </c>
    </row>
    <row r="5745" spans="1:60">
      <c r="A5745" s="1" t="s">
        <v>25923</v>
      </c>
      <c r="B5745" s="1" t="s">
        <v>25924</v>
      </c>
      <c r="C5745" s="1" t="s">
        <v>25924</v>
      </c>
      <c r="D5745" s="1" t="s">
        <v>25925</v>
      </c>
      <c r="E5745" s="1" t="s">
        <v>24916</v>
      </c>
      <c r="F5745" s="1" t="s">
        <v>24906</v>
      </c>
      <c r="G5745" s="1" t="s">
        <v>129</v>
      </c>
      <c r="H5745" s="1" t="s">
        <v>24916</v>
      </c>
      <c r="I5745" s="1" t="s">
        <v>24906</v>
      </c>
      <c r="J5745" s="1" t="s">
        <v>129</v>
      </c>
      <c r="K5745" s="1" t="s">
        <v>24909</v>
      </c>
      <c r="L5745" s="1" t="s">
        <v>24906</v>
      </c>
      <c r="M5745" s="1" t="s">
        <v>64</v>
      </c>
      <c r="N5745" s="1" t="s">
        <v>52</v>
      </c>
      <c r="O5745" s="1" t="str">
        <f t="shared" si="623"/>
        <v>维持</v>
      </c>
      <c r="P5745" s="1" t="s">
        <v>53</v>
      </c>
      <c r="Q5745" s="1" t="s">
        <v>170</v>
      </c>
      <c r="R5745" s="1" t="s">
        <v>24875</v>
      </c>
      <c r="S5745" s="1" t="s">
        <v>24923</v>
      </c>
      <c r="T5745" s="1" t="s">
        <v>654</v>
      </c>
      <c r="U5745" s="1" t="s">
        <v>25253</v>
      </c>
      <c r="V5745" s="1" t="s">
        <v>654</v>
      </c>
      <c r="W5745" s="1" t="s">
        <v>185</v>
      </c>
      <c r="X5745" s="1" t="s">
        <v>139</v>
      </c>
      <c r="Y5745" s="1" t="s">
        <v>186</v>
      </c>
      <c r="Z5745" s="1" t="s">
        <v>186</v>
      </c>
      <c r="AA5745" s="1" t="s">
        <v>186</v>
      </c>
      <c r="AB5745" s="1" t="s">
        <v>61</v>
      </c>
      <c r="AC5745" s="1" t="s">
        <v>187</v>
      </c>
      <c r="AD5745" s="1" t="s">
        <v>188</v>
      </c>
      <c r="AE5745" s="1" t="s">
        <v>123</v>
      </c>
      <c r="AF5745" s="1" t="s">
        <v>72</v>
      </c>
      <c r="AG5745" s="1">
        <v>20110501</v>
      </c>
      <c r="AH5745" s="1" t="str">
        <f t="shared" si="624"/>
        <v>201105</v>
      </c>
      <c r="AI5745" s="1"/>
      <c r="AJ5745" s="1"/>
      <c r="AK5745" s="1"/>
      <c r="AL5745" s="1">
        <v>106</v>
      </c>
      <c r="AM5745" s="1">
        <v>105</v>
      </c>
      <c r="AN5745" s="1">
        <v>106</v>
      </c>
      <c r="AO5745" s="1"/>
      <c r="AP5745" s="1">
        <v>20111221</v>
      </c>
      <c r="AQ5745" s="1">
        <v>20111001</v>
      </c>
      <c r="AR5745" s="1">
        <v>20111231</v>
      </c>
      <c r="AS5745" s="1" t="s">
        <v>189</v>
      </c>
      <c r="AT5745" s="1"/>
      <c r="AU5745" s="1"/>
      <c r="AV5745">
        <v>106</v>
      </c>
      <c r="AW5745" s="5" t="str">
        <f t="shared" si="625"/>
        <v>&lt;7万</v>
      </c>
      <c r="AX5745">
        <v>261.44644</v>
      </c>
      <c r="AY5745">
        <v>7</v>
      </c>
      <c r="AZ5745">
        <v>471.38054</v>
      </c>
      <c r="BA5745">
        <v>12</v>
      </c>
      <c r="BB5745">
        <v>37.349491428571426</v>
      </c>
      <c r="BC5745" s="3" t="str">
        <f t="shared" si="626"/>
        <v>其他商场</v>
      </c>
      <c r="BD5745" s="4" t="s">
        <v>27586</v>
      </c>
      <c r="BE5745">
        <f t="shared" si="627"/>
        <v>39.281711666666666</v>
      </c>
      <c r="BF5745" s="4" t="str">
        <f t="shared" si="628"/>
        <v>&lt;7万</v>
      </c>
      <c r="BG5745" t="e">
        <v>#N/A</v>
      </c>
      <c r="BH5745" s="4" t="e">
        <v>#N/A</v>
      </c>
    </row>
    <row r="5746" spans="1:60">
      <c r="A5746" s="1" t="s">
        <v>25926</v>
      </c>
      <c r="B5746" s="1" t="s">
        <v>25927</v>
      </c>
      <c r="C5746" s="1" t="s">
        <v>25928</v>
      </c>
      <c r="D5746" s="1" t="s">
        <v>25929</v>
      </c>
      <c r="E5746" s="1" t="s">
        <v>24872</v>
      </c>
      <c r="F5746" s="1" t="s">
        <v>24873</v>
      </c>
      <c r="G5746" s="1" t="s">
        <v>49</v>
      </c>
      <c r="H5746" s="1" t="s">
        <v>24872</v>
      </c>
      <c r="I5746" s="1" t="s">
        <v>24873</v>
      </c>
      <c r="J5746" s="1" t="s">
        <v>49</v>
      </c>
      <c r="K5746" s="1" t="s">
        <v>24874</v>
      </c>
      <c r="L5746" s="1" t="s">
        <v>24873</v>
      </c>
      <c r="M5746" s="1" t="s">
        <v>51</v>
      </c>
      <c r="N5746" s="1" t="s">
        <v>52</v>
      </c>
      <c r="O5746" s="1" t="str">
        <f t="shared" si="623"/>
        <v>维持</v>
      </c>
      <c r="P5746" s="1" t="s">
        <v>53</v>
      </c>
      <c r="Q5746" s="1" t="s">
        <v>170</v>
      </c>
      <c r="R5746" s="1" t="s">
        <v>24875</v>
      </c>
      <c r="S5746" s="1" t="s">
        <v>24923</v>
      </c>
      <c r="T5746" s="1" t="s">
        <v>654</v>
      </c>
      <c r="U5746" s="1" t="s">
        <v>25253</v>
      </c>
      <c r="V5746" s="1" t="s">
        <v>654</v>
      </c>
      <c r="W5746" s="1" t="s">
        <v>185</v>
      </c>
      <c r="X5746" s="1" t="s">
        <v>59</v>
      </c>
      <c r="Y5746" s="1" t="s">
        <v>186</v>
      </c>
      <c r="Z5746" s="1" t="s">
        <v>186</v>
      </c>
      <c r="AA5746" s="1" t="s">
        <v>186</v>
      </c>
      <c r="AB5746" s="1" t="s">
        <v>61</v>
      </c>
      <c r="AC5746" s="1" t="s">
        <v>187</v>
      </c>
      <c r="AD5746" s="1" t="s">
        <v>188</v>
      </c>
      <c r="AE5746" s="1" t="s">
        <v>123</v>
      </c>
      <c r="AF5746" s="1" t="s">
        <v>72</v>
      </c>
      <c r="AG5746" s="1">
        <v>20111123</v>
      </c>
      <c r="AH5746" s="1" t="str">
        <f t="shared" si="624"/>
        <v>201111</v>
      </c>
      <c r="AI5746" s="1"/>
      <c r="AJ5746" s="1"/>
      <c r="AK5746" s="1"/>
      <c r="AL5746" s="1">
        <v>140</v>
      </c>
      <c r="AM5746" s="1">
        <v>167</v>
      </c>
      <c r="AN5746" s="1">
        <v>140</v>
      </c>
      <c r="AO5746" s="1"/>
      <c r="AP5746" s="1">
        <v>20120523</v>
      </c>
      <c r="AQ5746" s="1">
        <v>20111001</v>
      </c>
      <c r="AR5746" s="1">
        <v>20120930</v>
      </c>
      <c r="AS5746" s="1" t="s">
        <v>189</v>
      </c>
      <c r="AT5746" s="1"/>
      <c r="AU5746" s="1"/>
      <c r="AV5746">
        <v>140</v>
      </c>
      <c r="AW5746" s="5" t="str">
        <f t="shared" si="625"/>
        <v>&gt;20万</v>
      </c>
      <c r="AX5746">
        <v>1796.3587499999999</v>
      </c>
      <c r="AY5746">
        <v>7</v>
      </c>
      <c r="AZ5746">
        <v>2715.9564999999998</v>
      </c>
      <c r="BA5746">
        <v>12</v>
      </c>
      <c r="BB5746">
        <v>256.62267857142854</v>
      </c>
      <c r="BC5746" s="3" t="str">
        <f t="shared" si="626"/>
        <v>主力上场</v>
      </c>
      <c r="BD5746" s="4" t="s">
        <v>27584</v>
      </c>
      <c r="BE5746">
        <f t="shared" si="627"/>
        <v>226.32970833333331</v>
      </c>
      <c r="BF5746" s="4" t="str">
        <f t="shared" si="628"/>
        <v>&gt;20万</v>
      </c>
      <c r="BG5746" t="e">
        <v>#N/A</v>
      </c>
      <c r="BH5746" s="4" t="e">
        <v>#N/A</v>
      </c>
    </row>
    <row r="5747" spans="1:60">
      <c r="A5747" s="1" t="s">
        <v>25930</v>
      </c>
      <c r="B5747" s="1" t="s">
        <v>25931</v>
      </c>
      <c r="C5747" s="1" t="s">
        <v>25932</v>
      </c>
      <c r="D5747" s="1" t="s">
        <v>25933</v>
      </c>
      <c r="E5747" s="1" t="s">
        <v>24889</v>
      </c>
      <c r="F5747" s="1" t="s">
        <v>24890</v>
      </c>
      <c r="G5747" s="1" t="s">
        <v>49</v>
      </c>
      <c r="H5747" s="1" t="s">
        <v>25934</v>
      </c>
      <c r="I5747" s="1" t="s">
        <v>25935</v>
      </c>
      <c r="J5747" s="1" t="s">
        <v>159</v>
      </c>
      <c r="K5747" s="1" t="s">
        <v>24891</v>
      </c>
      <c r="L5747" s="1" t="s">
        <v>24890</v>
      </c>
      <c r="M5747" s="1" t="s">
        <v>51</v>
      </c>
      <c r="N5747" s="1" t="s">
        <v>52</v>
      </c>
      <c r="O5747" s="1" t="str">
        <f t="shared" si="623"/>
        <v>维持</v>
      </c>
      <c r="P5747" s="1" t="s">
        <v>53</v>
      </c>
      <c r="Q5747" s="1" t="s">
        <v>170</v>
      </c>
      <c r="R5747" s="1" t="s">
        <v>24875</v>
      </c>
      <c r="S5747" s="1" t="s">
        <v>24892</v>
      </c>
      <c r="T5747" s="1" t="s">
        <v>654</v>
      </c>
      <c r="U5747" s="1" t="s">
        <v>25115</v>
      </c>
      <c r="V5747" s="1" t="s">
        <v>133</v>
      </c>
      <c r="W5747" s="1" t="s">
        <v>58</v>
      </c>
      <c r="X5747" s="1" t="s">
        <v>173</v>
      </c>
      <c r="Y5747" s="1" t="s">
        <v>60</v>
      </c>
      <c r="Z5747" s="1" t="s">
        <v>60</v>
      </c>
      <c r="AA5747" s="1" t="s">
        <v>60</v>
      </c>
      <c r="AB5747" s="1" t="s">
        <v>162</v>
      </c>
      <c r="AC5747" s="1" t="s">
        <v>292</v>
      </c>
      <c r="AD5747" s="1" t="s">
        <v>78</v>
      </c>
      <c r="AE5747" s="1" t="s">
        <v>83</v>
      </c>
      <c r="AF5747" s="1"/>
      <c r="AG5747" s="1">
        <v>20110522</v>
      </c>
      <c r="AH5747" s="1" t="str">
        <f t="shared" si="624"/>
        <v>201105</v>
      </c>
      <c r="AI5747" s="1"/>
      <c r="AJ5747" s="1"/>
      <c r="AK5747" s="1"/>
      <c r="AL5747" s="1">
        <v>74</v>
      </c>
      <c r="AM5747" s="1">
        <v>85.5</v>
      </c>
      <c r="AN5747" s="1">
        <v>74</v>
      </c>
      <c r="AO5747" s="1"/>
      <c r="AP5747" s="1">
        <v>20120229</v>
      </c>
      <c r="AQ5747" s="1">
        <v>20110522</v>
      </c>
      <c r="AR5747" s="1">
        <v>20120930</v>
      </c>
      <c r="AS5747" s="1" t="s">
        <v>180</v>
      </c>
      <c r="AT5747" s="1"/>
      <c r="AU5747" s="1"/>
      <c r="AV5747">
        <v>74</v>
      </c>
      <c r="AW5747" s="5" t="str">
        <f t="shared" si="625"/>
        <v>&lt;7万</v>
      </c>
      <c r="AX5747">
        <v>265.80306999999999</v>
      </c>
      <c r="AY5747">
        <v>6</v>
      </c>
      <c r="AZ5747">
        <v>327.47219999999999</v>
      </c>
      <c r="BA5747">
        <v>11</v>
      </c>
      <c r="BB5747">
        <v>44.300511666666665</v>
      </c>
      <c r="BC5747" s="3" t="str">
        <f t="shared" si="626"/>
        <v>其他商场</v>
      </c>
      <c r="BD5747" s="4" t="s">
        <v>27586</v>
      </c>
      <c r="BE5747">
        <f t="shared" si="627"/>
        <v>29.770199999999999</v>
      </c>
      <c r="BF5747" s="4" t="str">
        <f t="shared" si="628"/>
        <v>&lt;7万</v>
      </c>
      <c r="BG5747" t="e">
        <v>#N/A</v>
      </c>
      <c r="BH5747" s="4" t="e">
        <v>#N/A</v>
      </c>
    </row>
    <row r="5748" spans="1:60">
      <c r="A5748" s="1" t="s">
        <v>25936</v>
      </c>
      <c r="B5748" s="1" t="s">
        <v>25937</v>
      </c>
      <c r="C5748" s="1" t="s">
        <v>25938</v>
      </c>
      <c r="D5748" s="1" t="s">
        <v>25939</v>
      </c>
      <c r="E5748" s="1" t="s">
        <v>24872</v>
      </c>
      <c r="F5748" s="1" t="s">
        <v>24873</v>
      </c>
      <c r="G5748" s="1" t="s">
        <v>49</v>
      </c>
      <c r="H5748" s="1" t="s">
        <v>24872</v>
      </c>
      <c r="I5748" s="1" t="s">
        <v>24873</v>
      </c>
      <c r="J5748" s="1" t="s">
        <v>49</v>
      </c>
      <c r="K5748" s="1" t="s">
        <v>24874</v>
      </c>
      <c r="L5748" s="1" t="s">
        <v>24873</v>
      </c>
      <c r="M5748" s="1" t="s">
        <v>51</v>
      </c>
      <c r="N5748" s="1" t="s">
        <v>52</v>
      </c>
      <c r="O5748" s="1" t="str">
        <f t="shared" si="623"/>
        <v>维持</v>
      </c>
      <c r="P5748" s="1" t="s">
        <v>53</v>
      </c>
      <c r="Q5748" s="1" t="s">
        <v>170</v>
      </c>
      <c r="R5748" s="1" t="s">
        <v>24875</v>
      </c>
      <c r="S5748" s="1" t="s">
        <v>24876</v>
      </c>
      <c r="T5748" s="1" t="s">
        <v>654</v>
      </c>
      <c r="U5748" s="1" t="s">
        <v>25329</v>
      </c>
      <c r="V5748" s="1" t="s">
        <v>654</v>
      </c>
      <c r="W5748" s="1" t="s">
        <v>185</v>
      </c>
      <c r="X5748" s="1" t="s">
        <v>59</v>
      </c>
      <c r="Y5748" s="1" t="s">
        <v>186</v>
      </c>
      <c r="Z5748" s="1" t="s">
        <v>186</v>
      </c>
      <c r="AA5748" s="1" t="s">
        <v>186</v>
      </c>
      <c r="AB5748" s="1" t="s">
        <v>61</v>
      </c>
      <c r="AC5748" s="1" t="s">
        <v>187</v>
      </c>
      <c r="AD5748" s="1" t="s">
        <v>188</v>
      </c>
      <c r="AE5748" s="1" t="s">
        <v>83</v>
      </c>
      <c r="AF5748" s="1" t="s">
        <v>72</v>
      </c>
      <c r="AG5748" s="1">
        <v>20110627</v>
      </c>
      <c r="AH5748" s="1" t="str">
        <f t="shared" si="624"/>
        <v>201106</v>
      </c>
      <c r="AI5748" s="1">
        <v>20130809</v>
      </c>
      <c r="AJ5748" s="1"/>
      <c r="AK5748" s="1"/>
      <c r="AL5748" s="1">
        <v>231</v>
      </c>
      <c r="AM5748" s="1">
        <v>312</v>
      </c>
      <c r="AN5748" s="1">
        <v>129</v>
      </c>
      <c r="AO5748" s="1"/>
      <c r="AP5748" s="1">
        <v>20140304</v>
      </c>
      <c r="AQ5748" s="1">
        <v>20130809</v>
      </c>
      <c r="AR5748" s="1">
        <v>20140930</v>
      </c>
      <c r="AS5748" s="1" t="s">
        <v>189</v>
      </c>
      <c r="AT5748" s="1"/>
      <c r="AU5748" s="1"/>
      <c r="AV5748">
        <v>231</v>
      </c>
      <c r="AW5748" s="5" t="str">
        <f t="shared" si="625"/>
        <v>&gt;10万</v>
      </c>
      <c r="AX5748">
        <v>1066.6683300000002</v>
      </c>
      <c r="AY5748">
        <v>7</v>
      </c>
      <c r="AZ5748">
        <v>1887.2457000000002</v>
      </c>
      <c r="BA5748">
        <v>12</v>
      </c>
      <c r="BB5748">
        <v>152.38119000000003</v>
      </c>
      <c r="BC5748" s="3" t="str">
        <f t="shared" si="626"/>
        <v>常规商场</v>
      </c>
      <c r="BD5748" s="4" t="s">
        <v>27585</v>
      </c>
      <c r="BE5748">
        <f t="shared" si="627"/>
        <v>157.270475</v>
      </c>
      <c r="BF5748" s="4" t="str">
        <f t="shared" si="628"/>
        <v>&gt;10万</v>
      </c>
      <c r="BG5748" t="e">
        <v>#N/A</v>
      </c>
      <c r="BH5748" s="4" t="e">
        <v>#N/A</v>
      </c>
    </row>
    <row r="5749" spans="1:60">
      <c r="A5749" s="1" t="s">
        <v>25940</v>
      </c>
      <c r="B5749" s="1" t="s">
        <v>25941</v>
      </c>
      <c r="C5749" s="1" t="s">
        <v>25942</v>
      </c>
      <c r="D5749" s="1" t="s">
        <v>25943</v>
      </c>
      <c r="E5749" s="1" t="s">
        <v>24872</v>
      </c>
      <c r="F5749" s="1" t="s">
        <v>24873</v>
      </c>
      <c r="G5749" s="1" t="s">
        <v>49</v>
      </c>
      <c r="H5749" s="1" t="s">
        <v>24872</v>
      </c>
      <c r="I5749" s="1" t="s">
        <v>24873</v>
      </c>
      <c r="J5749" s="1" t="s">
        <v>49</v>
      </c>
      <c r="K5749" s="1" t="s">
        <v>24874</v>
      </c>
      <c r="L5749" s="1" t="s">
        <v>24873</v>
      </c>
      <c r="M5749" s="1" t="s">
        <v>51</v>
      </c>
      <c r="N5749" s="1" t="s">
        <v>52</v>
      </c>
      <c r="O5749" s="1" t="str">
        <f t="shared" si="623"/>
        <v>维持</v>
      </c>
      <c r="P5749" s="1" t="s">
        <v>53</v>
      </c>
      <c r="Q5749" s="1" t="s">
        <v>170</v>
      </c>
      <c r="R5749" s="1" t="s">
        <v>24875</v>
      </c>
      <c r="S5749" s="1" t="s">
        <v>24876</v>
      </c>
      <c r="T5749" s="1" t="s">
        <v>654</v>
      </c>
      <c r="U5749" s="1" t="s">
        <v>24877</v>
      </c>
      <c r="V5749" s="1" t="s">
        <v>654</v>
      </c>
      <c r="W5749" s="1" t="s">
        <v>58</v>
      </c>
      <c r="X5749" s="1" t="s">
        <v>59</v>
      </c>
      <c r="Y5749" s="1" t="s">
        <v>88</v>
      </c>
      <c r="Z5749" s="1" t="s">
        <v>88</v>
      </c>
      <c r="AA5749" s="1" t="s">
        <v>88</v>
      </c>
      <c r="AB5749" s="1" t="s">
        <v>61</v>
      </c>
      <c r="AC5749" s="1" t="s">
        <v>62</v>
      </c>
      <c r="AD5749" s="1" t="s">
        <v>78</v>
      </c>
      <c r="AE5749" s="1" t="s">
        <v>71</v>
      </c>
      <c r="AF5749" s="1" t="s">
        <v>72</v>
      </c>
      <c r="AG5749" s="1">
        <v>20110601</v>
      </c>
      <c r="AH5749" s="1" t="str">
        <f t="shared" si="624"/>
        <v>201106</v>
      </c>
      <c r="AI5749" s="1"/>
      <c r="AJ5749" s="1"/>
      <c r="AK5749" s="1"/>
      <c r="AL5749" s="1">
        <v>58</v>
      </c>
      <c r="AM5749" s="1">
        <v>58</v>
      </c>
      <c r="AN5749" s="1">
        <v>58</v>
      </c>
      <c r="AO5749" s="1"/>
      <c r="AP5749" s="1">
        <v>20120229</v>
      </c>
      <c r="AQ5749" s="1">
        <v>20110601</v>
      </c>
      <c r="AR5749" s="1">
        <v>20120630</v>
      </c>
      <c r="AS5749" s="1" t="s">
        <v>64</v>
      </c>
      <c r="AT5749" s="1"/>
      <c r="AU5749" s="1"/>
      <c r="AV5749">
        <v>58</v>
      </c>
      <c r="AW5749" s="5" t="str">
        <f t="shared" si="625"/>
        <v>&gt;7万</v>
      </c>
      <c r="AX5749">
        <v>652.12347</v>
      </c>
      <c r="AY5749">
        <v>7</v>
      </c>
      <c r="AZ5749">
        <v>1076.6825099999999</v>
      </c>
      <c r="BA5749">
        <v>12</v>
      </c>
      <c r="BB5749">
        <v>93.160495714285716</v>
      </c>
      <c r="BC5749" s="3" t="str">
        <f t="shared" si="626"/>
        <v>其他商场</v>
      </c>
      <c r="BD5749" s="4" t="s">
        <v>27587</v>
      </c>
      <c r="BE5749">
        <f t="shared" si="627"/>
        <v>89.723542499999994</v>
      </c>
      <c r="BF5749" s="4" t="str">
        <f t="shared" si="628"/>
        <v>&gt;7万</v>
      </c>
      <c r="BG5749" t="e">
        <v>#N/A</v>
      </c>
      <c r="BH5749" s="4" t="e">
        <v>#N/A</v>
      </c>
    </row>
    <row r="5750" spans="1:60">
      <c r="A5750" s="1" t="s">
        <v>25944</v>
      </c>
      <c r="B5750" s="1" t="s">
        <v>25945</v>
      </c>
      <c r="C5750" s="1" t="s">
        <v>25945</v>
      </c>
      <c r="D5750" s="1" t="s">
        <v>25946</v>
      </c>
      <c r="E5750" s="1" t="s">
        <v>24889</v>
      </c>
      <c r="F5750" s="1" t="s">
        <v>24890</v>
      </c>
      <c r="G5750" s="1" t="s">
        <v>49</v>
      </c>
      <c r="H5750" s="1" t="s">
        <v>24889</v>
      </c>
      <c r="I5750" s="1" t="s">
        <v>24890</v>
      </c>
      <c r="J5750" s="1" t="s">
        <v>49</v>
      </c>
      <c r="K5750" s="1" t="s">
        <v>24891</v>
      </c>
      <c r="L5750" s="1" t="s">
        <v>24890</v>
      </c>
      <c r="M5750" s="1" t="s">
        <v>51</v>
      </c>
      <c r="N5750" s="1" t="s">
        <v>52</v>
      </c>
      <c r="O5750" s="1" t="str">
        <f t="shared" si="623"/>
        <v>维持</v>
      </c>
      <c r="P5750" s="1" t="s">
        <v>53</v>
      </c>
      <c r="Q5750" s="1" t="s">
        <v>170</v>
      </c>
      <c r="R5750" s="1" t="s">
        <v>24875</v>
      </c>
      <c r="S5750" s="1" t="s">
        <v>24892</v>
      </c>
      <c r="T5750" s="1" t="s">
        <v>654</v>
      </c>
      <c r="U5750" s="1" t="s">
        <v>14729</v>
      </c>
      <c r="V5750" s="1" t="s">
        <v>654</v>
      </c>
      <c r="W5750" s="1" t="s">
        <v>185</v>
      </c>
      <c r="X5750" s="1" t="s">
        <v>139</v>
      </c>
      <c r="Y5750" s="1" t="s">
        <v>186</v>
      </c>
      <c r="Z5750" s="1" t="s">
        <v>186</v>
      </c>
      <c r="AA5750" s="1" t="s">
        <v>186</v>
      </c>
      <c r="AB5750" s="1" t="s">
        <v>61</v>
      </c>
      <c r="AC5750" s="1" t="s">
        <v>187</v>
      </c>
      <c r="AD5750" s="1" t="s">
        <v>78</v>
      </c>
      <c r="AE5750" s="1" t="s">
        <v>83</v>
      </c>
      <c r="AF5750" s="1" t="s">
        <v>72</v>
      </c>
      <c r="AG5750" s="1">
        <v>20110627</v>
      </c>
      <c r="AH5750" s="1" t="str">
        <f t="shared" si="624"/>
        <v>201106</v>
      </c>
      <c r="AI5750" s="1"/>
      <c r="AJ5750" s="1"/>
      <c r="AK5750" s="1"/>
      <c r="AL5750" s="1">
        <v>67</v>
      </c>
      <c r="AM5750" s="1">
        <v>72</v>
      </c>
      <c r="AN5750" s="1">
        <v>67</v>
      </c>
      <c r="AO5750" s="1"/>
      <c r="AP5750" s="1">
        <v>20111226</v>
      </c>
      <c r="AQ5750" s="1">
        <v>20111001</v>
      </c>
      <c r="AR5750" s="1">
        <v>20120930</v>
      </c>
      <c r="AS5750" s="1" t="s">
        <v>189</v>
      </c>
      <c r="AT5750" s="1"/>
      <c r="AU5750" s="1"/>
      <c r="AV5750">
        <v>67</v>
      </c>
      <c r="AW5750" s="5" t="str">
        <f t="shared" si="625"/>
        <v>&lt;7万</v>
      </c>
      <c r="AX5750">
        <v>486.08004000000005</v>
      </c>
      <c r="AY5750">
        <v>7</v>
      </c>
      <c r="AZ5750">
        <v>769.01328000000012</v>
      </c>
      <c r="BA5750">
        <v>12</v>
      </c>
      <c r="BB5750">
        <v>69.440005714285718</v>
      </c>
      <c r="BC5750" s="3" t="str">
        <f t="shared" si="626"/>
        <v>其他商场</v>
      </c>
      <c r="BD5750" s="4" t="s">
        <v>27586</v>
      </c>
      <c r="BE5750">
        <f t="shared" si="627"/>
        <v>64.084440000000015</v>
      </c>
      <c r="BF5750" s="4" t="str">
        <f t="shared" si="628"/>
        <v>&lt;7万</v>
      </c>
      <c r="BG5750" t="e">
        <v>#N/A</v>
      </c>
      <c r="BH5750" s="4" t="e">
        <v>#N/A</v>
      </c>
    </row>
    <row r="5751" spans="1:60">
      <c r="A5751" s="1" t="s">
        <v>25947</v>
      </c>
      <c r="B5751" s="1" t="s">
        <v>25948</v>
      </c>
      <c r="C5751" s="1" t="s">
        <v>25949</v>
      </c>
      <c r="D5751" s="1" t="s">
        <v>25950</v>
      </c>
      <c r="E5751" s="1" t="s">
        <v>25623</v>
      </c>
      <c r="F5751" s="1" t="s">
        <v>25608</v>
      </c>
      <c r="G5751" s="1" t="s">
        <v>129</v>
      </c>
      <c r="H5751" s="1" t="s">
        <v>25951</v>
      </c>
      <c r="I5751" s="1" t="s">
        <v>25952</v>
      </c>
      <c r="J5751" s="1" t="s">
        <v>159</v>
      </c>
      <c r="K5751" s="1" t="s">
        <v>25609</v>
      </c>
      <c r="L5751" s="1" t="s">
        <v>25608</v>
      </c>
      <c r="M5751" s="1" t="s">
        <v>160</v>
      </c>
      <c r="N5751" s="1" t="s">
        <v>52</v>
      </c>
      <c r="O5751" s="1" t="str">
        <f t="shared" si="623"/>
        <v>维持</v>
      </c>
      <c r="P5751" s="1" t="s">
        <v>53</v>
      </c>
      <c r="Q5751" s="1" t="s">
        <v>170</v>
      </c>
      <c r="R5751" s="1" t="s">
        <v>24875</v>
      </c>
      <c r="S5751" s="1" t="s">
        <v>25610</v>
      </c>
      <c r="T5751" s="1" t="s">
        <v>133</v>
      </c>
      <c r="U5751" s="1" t="s">
        <v>379</v>
      </c>
      <c r="V5751" s="1" t="s">
        <v>133</v>
      </c>
      <c r="W5751" s="1" t="s">
        <v>58</v>
      </c>
      <c r="X5751" s="1" t="s">
        <v>173</v>
      </c>
      <c r="Y5751" s="1" t="s">
        <v>76</v>
      </c>
      <c r="Z5751" s="1" t="s">
        <v>77</v>
      </c>
      <c r="AA5751" s="1" t="s">
        <v>77</v>
      </c>
      <c r="AB5751" s="1" t="s">
        <v>162</v>
      </c>
      <c r="AC5751" s="1" t="s">
        <v>460</v>
      </c>
      <c r="AD5751" s="1" t="s">
        <v>70</v>
      </c>
      <c r="AE5751" s="1" t="s">
        <v>123</v>
      </c>
      <c r="AF5751" s="1" t="s">
        <v>72</v>
      </c>
      <c r="AG5751" s="1">
        <v>20110812</v>
      </c>
      <c r="AH5751" s="1" t="str">
        <f t="shared" si="624"/>
        <v>201108</v>
      </c>
      <c r="AI5751" s="1">
        <v>20140623</v>
      </c>
      <c r="AJ5751" s="1"/>
      <c r="AK5751" s="1"/>
      <c r="AL5751" s="1">
        <v>105</v>
      </c>
      <c r="AM5751" s="1">
        <v>126</v>
      </c>
      <c r="AN5751" s="1">
        <v>105</v>
      </c>
      <c r="AO5751" s="1"/>
      <c r="AP5751" s="1">
        <v>20141021</v>
      </c>
      <c r="AQ5751" s="1">
        <v>20140623</v>
      </c>
      <c r="AR5751" s="1">
        <v>20140930</v>
      </c>
      <c r="AS5751" s="1" t="s">
        <v>180</v>
      </c>
      <c r="AT5751" s="1"/>
      <c r="AU5751" s="1"/>
      <c r="AV5751">
        <v>105</v>
      </c>
      <c r="AW5751" s="5" t="str">
        <f t="shared" si="625"/>
        <v>&gt;10万</v>
      </c>
      <c r="AX5751">
        <v>1152.0763999999999</v>
      </c>
      <c r="AY5751">
        <v>7</v>
      </c>
      <c r="AZ5751">
        <v>2127.7073099999998</v>
      </c>
      <c r="BA5751">
        <v>11</v>
      </c>
      <c r="BB5751">
        <v>164.58234285714283</v>
      </c>
      <c r="BC5751" s="3" t="str">
        <f t="shared" si="626"/>
        <v>常规商场</v>
      </c>
      <c r="BD5751" s="4" t="s">
        <v>27585</v>
      </c>
      <c r="BE5751">
        <f t="shared" si="627"/>
        <v>193.42793727272726</v>
      </c>
      <c r="BF5751" s="4" t="str">
        <f t="shared" si="628"/>
        <v>&gt;10万</v>
      </c>
      <c r="BG5751" t="e">
        <v>#N/A</v>
      </c>
      <c r="BH5751" s="4" t="e">
        <v>#N/A</v>
      </c>
    </row>
    <row r="5752" spans="1:60">
      <c r="A5752" s="1" t="s">
        <v>25953</v>
      </c>
      <c r="B5752" s="1" t="s">
        <v>25954</v>
      </c>
      <c r="C5752" s="1" t="s">
        <v>25954</v>
      </c>
      <c r="D5752" s="1" t="s">
        <v>25955</v>
      </c>
      <c r="E5752" s="1" t="s">
        <v>24981</v>
      </c>
      <c r="F5752" s="1" t="s">
        <v>24982</v>
      </c>
      <c r="G5752" s="1" t="s">
        <v>49</v>
      </c>
      <c r="H5752" s="1" t="s">
        <v>24981</v>
      </c>
      <c r="I5752" s="1" t="s">
        <v>24982</v>
      </c>
      <c r="J5752" s="1" t="s">
        <v>49</v>
      </c>
      <c r="K5752" s="1" t="s">
        <v>24985</v>
      </c>
      <c r="L5752" s="1" t="s">
        <v>24982</v>
      </c>
      <c r="M5752" s="1" t="s">
        <v>51</v>
      </c>
      <c r="N5752" s="1" t="s">
        <v>52</v>
      </c>
      <c r="O5752" s="1" t="str">
        <f t="shared" si="623"/>
        <v>维持</v>
      </c>
      <c r="P5752" s="1" t="s">
        <v>53</v>
      </c>
      <c r="Q5752" s="1" t="s">
        <v>170</v>
      </c>
      <c r="R5752" s="1" t="s">
        <v>24875</v>
      </c>
      <c r="S5752" s="1" t="s">
        <v>24986</v>
      </c>
      <c r="T5752" s="1" t="s">
        <v>654</v>
      </c>
      <c r="U5752" s="1" t="s">
        <v>25172</v>
      </c>
      <c r="V5752" s="1" t="s">
        <v>682</v>
      </c>
      <c r="W5752" s="1" t="s">
        <v>58</v>
      </c>
      <c r="X5752" s="1" t="s">
        <v>59</v>
      </c>
      <c r="Y5752" s="1" t="s">
        <v>88</v>
      </c>
      <c r="Z5752" s="1" t="s">
        <v>88</v>
      </c>
      <c r="AA5752" s="1" t="s">
        <v>88</v>
      </c>
      <c r="AB5752" s="1" t="s">
        <v>61</v>
      </c>
      <c r="AC5752" s="1" t="s">
        <v>325</v>
      </c>
      <c r="AD5752" s="1" t="s">
        <v>78</v>
      </c>
      <c r="AE5752" s="1" t="s">
        <v>123</v>
      </c>
      <c r="AF5752" s="1" t="s">
        <v>72</v>
      </c>
      <c r="AG5752" s="1">
        <v>20111023</v>
      </c>
      <c r="AH5752" s="1" t="str">
        <f t="shared" si="624"/>
        <v>201110</v>
      </c>
      <c r="AI5752" s="1"/>
      <c r="AJ5752" s="1"/>
      <c r="AK5752" s="1"/>
      <c r="AL5752" s="1">
        <v>75</v>
      </c>
      <c r="AM5752" s="1">
        <v>82</v>
      </c>
      <c r="AN5752" s="1">
        <v>75</v>
      </c>
      <c r="AO5752" s="1"/>
      <c r="AP5752" s="1">
        <v>20111212</v>
      </c>
      <c r="AQ5752" s="1">
        <v>20111023</v>
      </c>
      <c r="AR5752" s="1">
        <v>20120930</v>
      </c>
      <c r="AS5752" s="1" t="s">
        <v>180</v>
      </c>
      <c r="AT5752" s="1"/>
      <c r="AU5752" s="1"/>
      <c r="AV5752">
        <v>75</v>
      </c>
      <c r="AW5752" s="5" t="str">
        <f t="shared" si="625"/>
        <v>&gt;7万</v>
      </c>
      <c r="AX5752">
        <v>712.24038999999993</v>
      </c>
      <c r="AY5752">
        <v>7</v>
      </c>
      <c r="AZ5752">
        <v>1006.1838700000001</v>
      </c>
      <c r="BA5752">
        <v>12</v>
      </c>
      <c r="BB5752">
        <v>101.74862714285713</v>
      </c>
      <c r="BC5752" s="3" t="str">
        <f t="shared" si="626"/>
        <v>其他商场</v>
      </c>
      <c r="BD5752" s="4" t="s">
        <v>27585</v>
      </c>
      <c r="BE5752">
        <f t="shared" si="627"/>
        <v>83.848655833333339</v>
      </c>
      <c r="BF5752" s="4" t="str">
        <f t="shared" si="628"/>
        <v>&gt;7万</v>
      </c>
      <c r="BG5752" t="e">
        <v>#N/A</v>
      </c>
      <c r="BH5752" s="4" t="e">
        <v>#N/A</v>
      </c>
    </row>
    <row r="5753" spans="1:60">
      <c r="A5753" s="1" t="s">
        <v>25956</v>
      </c>
      <c r="B5753" s="1" t="s">
        <v>25957</v>
      </c>
      <c r="C5753" s="1" t="s">
        <v>25957</v>
      </c>
      <c r="D5753" s="1" t="s">
        <v>25958</v>
      </c>
      <c r="E5753" s="1" t="s">
        <v>24872</v>
      </c>
      <c r="F5753" s="1" t="s">
        <v>24873</v>
      </c>
      <c r="G5753" s="1" t="s">
        <v>49</v>
      </c>
      <c r="H5753" s="1" t="s">
        <v>24872</v>
      </c>
      <c r="I5753" s="1" t="s">
        <v>24873</v>
      </c>
      <c r="J5753" s="1" t="s">
        <v>49</v>
      </c>
      <c r="K5753" s="1" t="s">
        <v>24874</v>
      </c>
      <c r="L5753" s="1" t="s">
        <v>24873</v>
      </c>
      <c r="M5753" s="1" t="s">
        <v>51</v>
      </c>
      <c r="N5753" s="1" t="s">
        <v>52</v>
      </c>
      <c r="O5753" s="1" t="str">
        <f t="shared" si="623"/>
        <v>维持</v>
      </c>
      <c r="P5753" s="1" t="s">
        <v>53</v>
      </c>
      <c r="Q5753" s="1" t="s">
        <v>170</v>
      </c>
      <c r="R5753" s="1" t="s">
        <v>24875</v>
      </c>
      <c r="S5753" s="1" t="s">
        <v>24876</v>
      </c>
      <c r="T5753" s="1" t="s">
        <v>654</v>
      </c>
      <c r="U5753" s="1" t="s">
        <v>25959</v>
      </c>
      <c r="V5753" s="1" t="s">
        <v>682</v>
      </c>
      <c r="W5753" s="1" t="s">
        <v>58</v>
      </c>
      <c r="X5753" s="1" t="s">
        <v>139</v>
      </c>
      <c r="Y5753" s="1" t="s">
        <v>76</v>
      </c>
      <c r="Z5753" s="1" t="s">
        <v>77</v>
      </c>
      <c r="AA5753" s="1" t="s">
        <v>77</v>
      </c>
      <c r="AB5753" s="1" t="s">
        <v>61</v>
      </c>
      <c r="AC5753" s="1" t="s">
        <v>325</v>
      </c>
      <c r="AD5753" s="1" t="s">
        <v>27597</v>
      </c>
      <c r="AE5753" s="1" t="s">
        <v>123</v>
      </c>
      <c r="AF5753" s="1" t="s">
        <v>72</v>
      </c>
      <c r="AG5753" s="1">
        <v>20110627</v>
      </c>
      <c r="AH5753" s="1" t="str">
        <f t="shared" si="624"/>
        <v>201106</v>
      </c>
      <c r="AI5753" s="1">
        <v>20120420</v>
      </c>
      <c r="AJ5753" s="1"/>
      <c r="AK5753" s="1"/>
      <c r="AL5753" s="1">
        <v>55</v>
      </c>
      <c r="AM5753" s="1">
        <v>40</v>
      </c>
      <c r="AN5753" s="1">
        <v>55</v>
      </c>
      <c r="AO5753" s="1"/>
      <c r="AP5753" s="1"/>
      <c r="AQ5753" s="1"/>
      <c r="AR5753" s="1"/>
      <c r="AS5753" s="1" t="s">
        <v>64</v>
      </c>
      <c r="AT5753" s="1"/>
      <c r="AU5753" s="1"/>
      <c r="AV5753">
        <v>55</v>
      </c>
      <c r="AW5753" s="5" t="str">
        <f t="shared" si="625"/>
        <v>&gt;10万</v>
      </c>
      <c r="AX5753">
        <v>1036.8448100000001</v>
      </c>
      <c r="AY5753">
        <v>7</v>
      </c>
      <c r="AZ5753">
        <v>1656.0501800000002</v>
      </c>
      <c r="BA5753">
        <v>12</v>
      </c>
      <c r="BB5753">
        <v>148.12068714285715</v>
      </c>
      <c r="BC5753" s="3" t="str">
        <f t="shared" si="626"/>
        <v>常规商场</v>
      </c>
      <c r="BD5753" s="4" t="s">
        <v>27585</v>
      </c>
      <c r="BE5753">
        <f t="shared" si="627"/>
        <v>138.00418166666668</v>
      </c>
      <c r="BF5753" s="4" t="str">
        <f t="shared" si="628"/>
        <v>&gt;10万</v>
      </c>
      <c r="BG5753" t="e">
        <v>#N/A</v>
      </c>
      <c r="BH5753" s="4" t="e">
        <v>#N/A</v>
      </c>
    </row>
    <row r="5754" spans="1:60">
      <c r="A5754" s="1" t="s">
        <v>25960</v>
      </c>
      <c r="B5754" s="1" t="s">
        <v>25961</v>
      </c>
      <c r="C5754" s="1" t="s">
        <v>25961</v>
      </c>
      <c r="D5754" s="1" t="s">
        <v>25962</v>
      </c>
      <c r="E5754" s="1" t="s">
        <v>24889</v>
      </c>
      <c r="F5754" s="1" t="s">
        <v>24890</v>
      </c>
      <c r="G5754" s="1" t="s">
        <v>49</v>
      </c>
      <c r="H5754" s="1" t="s">
        <v>24889</v>
      </c>
      <c r="I5754" s="1" t="s">
        <v>24890</v>
      </c>
      <c r="J5754" s="1" t="s">
        <v>49</v>
      </c>
      <c r="K5754" s="1" t="s">
        <v>24891</v>
      </c>
      <c r="L5754" s="1" t="s">
        <v>24890</v>
      </c>
      <c r="M5754" s="1" t="s">
        <v>51</v>
      </c>
      <c r="N5754" s="1" t="s">
        <v>52</v>
      </c>
      <c r="O5754" s="1" t="str">
        <f t="shared" si="623"/>
        <v>维持</v>
      </c>
      <c r="P5754" s="1" t="s">
        <v>53</v>
      </c>
      <c r="Q5754" s="1" t="s">
        <v>170</v>
      </c>
      <c r="R5754" s="1" t="s">
        <v>24875</v>
      </c>
      <c r="S5754" s="1" t="s">
        <v>24892</v>
      </c>
      <c r="T5754" s="1" t="s">
        <v>654</v>
      </c>
      <c r="U5754" s="1" t="s">
        <v>25115</v>
      </c>
      <c r="V5754" s="1" t="s">
        <v>133</v>
      </c>
      <c r="W5754" s="1" t="s">
        <v>185</v>
      </c>
      <c r="X5754" s="1" t="s">
        <v>59</v>
      </c>
      <c r="Y5754" s="1" t="s">
        <v>186</v>
      </c>
      <c r="Z5754" s="1" t="s">
        <v>186</v>
      </c>
      <c r="AA5754" s="1" t="s">
        <v>186</v>
      </c>
      <c r="AB5754" s="1" t="s">
        <v>61</v>
      </c>
      <c r="AC5754" s="1" t="s">
        <v>187</v>
      </c>
      <c r="AD5754" s="1" t="s">
        <v>188</v>
      </c>
      <c r="AE5754" s="1" t="s">
        <v>123</v>
      </c>
      <c r="AF5754" s="1" t="s">
        <v>72</v>
      </c>
      <c r="AG5754" s="1">
        <v>20110926</v>
      </c>
      <c r="AH5754" s="1" t="str">
        <f t="shared" si="624"/>
        <v>201109</v>
      </c>
      <c r="AI5754" s="1"/>
      <c r="AJ5754" s="1"/>
      <c r="AK5754" s="1"/>
      <c r="AL5754" s="1">
        <v>245</v>
      </c>
      <c r="AM5754" s="1">
        <v>289</v>
      </c>
      <c r="AN5754" s="1">
        <v>245</v>
      </c>
      <c r="AO5754" s="1"/>
      <c r="AP5754" s="1">
        <v>20111216</v>
      </c>
      <c r="AQ5754" s="1">
        <v>20110926</v>
      </c>
      <c r="AR5754" s="1">
        <v>20120930</v>
      </c>
      <c r="AS5754" s="1" t="s">
        <v>189</v>
      </c>
      <c r="AT5754" s="1"/>
      <c r="AU5754" s="1"/>
      <c r="AV5754">
        <v>245</v>
      </c>
      <c r="AW5754" s="5" t="str">
        <f t="shared" si="625"/>
        <v>&gt;20万</v>
      </c>
      <c r="AX5754">
        <v>2612.1563100000003</v>
      </c>
      <c r="AY5754">
        <v>7</v>
      </c>
      <c r="AZ5754">
        <v>3210.1832599999998</v>
      </c>
      <c r="BA5754">
        <v>12</v>
      </c>
      <c r="BB5754">
        <v>373.16518714285718</v>
      </c>
      <c r="BC5754" s="3" t="str">
        <f t="shared" si="626"/>
        <v>重点商场</v>
      </c>
      <c r="BD5754" s="4" t="s">
        <v>27584</v>
      </c>
      <c r="BE5754">
        <f t="shared" si="627"/>
        <v>267.51527166666665</v>
      </c>
      <c r="BF5754" s="4" t="str">
        <f t="shared" si="628"/>
        <v>&gt;20万</v>
      </c>
      <c r="BG5754" t="e">
        <v>#N/A</v>
      </c>
      <c r="BH5754" s="4" t="e">
        <v>#N/A</v>
      </c>
    </row>
    <row r="5755" spans="1:60">
      <c r="A5755" s="1" t="s">
        <v>25963</v>
      </c>
      <c r="B5755" s="1" t="s">
        <v>25964</v>
      </c>
      <c r="C5755" s="1" t="s">
        <v>25965</v>
      </c>
      <c r="D5755" s="1" t="s">
        <v>25966</v>
      </c>
      <c r="E5755" s="1" t="s">
        <v>25135</v>
      </c>
      <c r="F5755" s="1" t="s">
        <v>24906</v>
      </c>
      <c r="G5755" s="1" t="s">
        <v>129</v>
      </c>
      <c r="H5755" s="1" t="s">
        <v>25135</v>
      </c>
      <c r="I5755" s="1" t="s">
        <v>24906</v>
      </c>
      <c r="J5755" s="1" t="s">
        <v>129</v>
      </c>
      <c r="K5755" s="1" t="s">
        <v>24909</v>
      </c>
      <c r="L5755" s="1" t="s">
        <v>24906</v>
      </c>
      <c r="M5755" s="1" t="s">
        <v>64</v>
      </c>
      <c r="N5755" s="1" t="s">
        <v>52</v>
      </c>
      <c r="O5755" s="1" t="str">
        <f t="shared" si="623"/>
        <v>维持</v>
      </c>
      <c r="P5755" s="1" t="s">
        <v>53</v>
      </c>
      <c r="Q5755" s="1" t="s">
        <v>170</v>
      </c>
      <c r="R5755" s="1" t="s">
        <v>24875</v>
      </c>
      <c r="S5755" s="1" t="s">
        <v>24876</v>
      </c>
      <c r="T5755" s="1" t="s">
        <v>654</v>
      </c>
      <c r="U5755" s="1" t="s">
        <v>25329</v>
      </c>
      <c r="V5755" s="1" t="s">
        <v>654</v>
      </c>
      <c r="W5755" s="1" t="s">
        <v>58</v>
      </c>
      <c r="X5755" s="1" t="s">
        <v>139</v>
      </c>
      <c r="Y5755" s="1" t="s">
        <v>60</v>
      </c>
      <c r="Z5755" s="1" t="s">
        <v>60</v>
      </c>
      <c r="AA5755" s="1" t="s">
        <v>60</v>
      </c>
      <c r="AB5755" s="1" t="s">
        <v>61</v>
      </c>
      <c r="AC5755" s="1" t="s">
        <v>62</v>
      </c>
      <c r="AD5755" s="1" t="s">
        <v>78</v>
      </c>
      <c r="AE5755" s="1" t="s">
        <v>123</v>
      </c>
      <c r="AF5755" s="1" t="s">
        <v>72</v>
      </c>
      <c r="AG5755" s="1">
        <v>20110901</v>
      </c>
      <c r="AH5755" s="1" t="str">
        <f t="shared" si="624"/>
        <v>201109</v>
      </c>
      <c r="AI5755" s="1"/>
      <c r="AJ5755" s="1"/>
      <c r="AK5755" s="1"/>
      <c r="AL5755" s="1">
        <v>45</v>
      </c>
      <c r="AM5755" s="1">
        <v>58</v>
      </c>
      <c r="AN5755" s="1">
        <v>45</v>
      </c>
      <c r="AO5755" s="1"/>
      <c r="AP5755" s="1">
        <v>20140526</v>
      </c>
      <c r="AQ5755" s="1">
        <v>20131001</v>
      </c>
      <c r="AR5755" s="1">
        <v>20140930</v>
      </c>
      <c r="AS5755" s="1" t="s">
        <v>180</v>
      </c>
      <c r="AT5755" s="1"/>
      <c r="AU5755" s="1"/>
      <c r="AV5755">
        <v>45</v>
      </c>
      <c r="AW5755" s="5" t="str">
        <f t="shared" si="625"/>
        <v>&lt;7万</v>
      </c>
      <c r="AX5755">
        <v>374.18391999999989</v>
      </c>
      <c r="AY5755">
        <v>7</v>
      </c>
      <c r="AZ5755">
        <v>607.47267999999997</v>
      </c>
      <c r="BA5755">
        <v>12</v>
      </c>
      <c r="BB5755">
        <v>53.454845714285696</v>
      </c>
      <c r="BC5755" s="3" t="str">
        <f t="shared" si="626"/>
        <v>其他商场</v>
      </c>
      <c r="BD5755" s="4" t="s">
        <v>27586</v>
      </c>
      <c r="BE5755">
        <f t="shared" si="627"/>
        <v>50.622723333333333</v>
      </c>
      <c r="BF5755" s="4" t="str">
        <f t="shared" si="628"/>
        <v>&lt;7万</v>
      </c>
      <c r="BG5755" t="e">
        <v>#N/A</v>
      </c>
      <c r="BH5755" s="4" t="e">
        <v>#N/A</v>
      </c>
    </row>
    <row r="5756" spans="1:60">
      <c r="A5756" s="1" t="s">
        <v>25967</v>
      </c>
      <c r="B5756" s="1" t="s">
        <v>25968</v>
      </c>
      <c r="C5756" s="1" t="s">
        <v>25969</v>
      </c>
      <c r="D5756" s="1" t="s">
        <v>25970</v>
      </c>
      <c r="E5756" s="1" t="s">
        <v>24872</v>
      </c>
      <c r="F5756" s="1" t="s">
        <v>24873</v>
      </c>
      <c r="G5756" s="1" t="s">
        <v>49</v>
      </c>
      <c r="H5756" s="1" t="s">
        <v>24872</v>
      </c>
      <c r="I5756" s="1" t="s">
        <v>24873</v>
      </c>
      <c r="J5756" s="1" t="s">
        <v>49</v>
      </c>
      <c r="K5756" s="1" t="s">
        <v>24874</v>
      </c>
      <c r="L5756" s="1" t="s">
        <v>24873</v>
      </c>
      <c r="M5756" s="1" t="s">
        <v>51</v>
      </c>
      <c r="N5756" s="1" t="s">
        <v>52</v>
      </c>
      <c r="O5756" s="1" t="str">
        <f t="shared" si="623"/>
        <v>维持</v>
      </c>
      <c r="P5756" s="1" t="s">
        <v>53</v>
      </c>
      <c r="Q5756" s="1" t="s">
        <v>170</v>
      </c>
      <c r="R5756" s="1" t="s">
        <v>24875</v>
      </c>
      <c r="S5756" s="1" t="s">
        <v>24876</v>
      </c>
      <c r="T5756" s="1" t="s">
        <v>654</v>
      </c>
      <c r="U5756" s="1" t="s">
        <v>16949</v>
      </c>
      <c r="V5756" s="1" t="s">
        <v>654</v>
      </c>
      <c r="W5756" s="1" t="s">
        <v>58</v>
      </c>
      <c r="X5756" s="1" t="s">
        <v>139</v>
      </c>
      <c r="Y5756" s="1" t="s">
        <v>60</v>
      </c>
      <c r="Z5756" s="1" t="s">
        <v>60</v>
      </c>
      <c r="AA5756" s="1" t="s">
        <v>60</v>
      </c>
      <c r="AB5756" s="1" t="s">
        <v>61</v>
      </c>
      <c r="AC5756" s="1" t="s">
        <v>62</v>
      </c>
      <c r="AD5756" s="1" t="s">
        <v>78</v>
      </c>
      <c r="AE5756" s="1" t="s">
        <v>83</v>
      </c>
      <c r="AF5756" s="1" t="s">
        <v>72</v>
      </c>
      <c r="AG5756" s="1">
        <v>20110929</v>
      </c>
      <c r="AH5756" s="1" t="str">
        <f t="shared" si="624"/>
        <v>201109</v>
      </c>
      <c r="AI5756" s="1"/>
      <c r="AJ5756" s="1"/>
      <c r="AK5756" s="1"/>
      <c r="AL5756" s="1">
        <v>73</v>
      </c>
      <c r="AM5756" s="1">
        <v>77</v>
      </c>
      <c r="AN5756" s="1">
        <v>73</v>
      </c>
      <c r="AO5756" s="1"/>
      <c r="AP5756" s="1">
        <v>20111212</v>
      </c>
      <c r="AQ5756" s="1">
        <v>20110929</v>
      </c>
      <c r="AR5756" s="1">
        <v>20120930</v>
      </c>
      <c r="AS5756" s="1" t="s">
        <v>180</v>
      </c>
      <c r="AT5756" s="1"/>
      <c r="AU5756" s="1"/>
      <c r="AV5756">
        <v>73</v>
      </c>
      <c r="AW5756" s="5" t="str">
        <f t="shared" si="625"/>
        <v>&lt;7万</v>
      </c>
      <c r="AX5756">
        <v>354.86979000000002</v>
      </c>
      <c r="AY5756">
        <v>7</v>
      </c>
      <c r="AZ5756">
        <v>532.18692999999996</v>
      </c>
      <c r="BA5756">
        <v>12</v>
      </c>
      <c r="BB5756">
        <v>50.695684285714286</v>
      </c>
      <c r="BC5756" s="3" t="str">
        <f t="shared" si="626"/>
        <v>其他商场</v>
      </c>
      <c r="BD5756" s="4" t="s">
        <v>27586</v>
      </c>
      <c r="BE5756">
        <f t="shared" si="627"/>
        <v>44.348910833333328</v>
      </c>
      <c r="BF5756" s="4" t="str">
        <f t="shared" si="628"/>
        <v>&lt;7万</v>
      </c>
      <c r="BG5756" t="e">
        <v>#N/A</v>
      </c>
      <c r="BH5756" s="4" t="e">
        <v>#N/A</v>
      </c>
    </row>
    <row r="5757" spans="1:60">
      <c r="A5757" s="1" t="s">
        <v>25971</v>
      </c>
      <c r="B5757" s="1" t="s">
        <v>25972</v>
      </c>
      <c r="C5757" s="1" t="s">
        <v>25972</v>
      </c>
      <c r="D5757" s="1" t="s">
        <v>25973</v>
      </c>
      <c r="E5757" s="1" t="s">
        <v>24981</v>
      </c>
      <c r="F5757" s="1" t="s">
        <v>24982</v>
      </c>
      <c r="G5757" s="1" t="s">
        <v>49</v>
      </c>
      <c r="H5757" s="1" t="s">
        <v>24981</v>
      </c>
      <c r="I5757" s="1" t="s">
        <v>24982</v>
      </c>
      <c r="J5757" s="1" t="s">
        <v>49</v>
      </c>
      <c r="K5757" s="1" t="s">
        <v>24985</v>
      </c>
      <c r="L5757" s="1" t="s">
        <v>24982</v>
      </c>
      <c r="M5757" s="1" t="s">
        <v>51</v>
      </c>
      <c r="N5757" s="1" t="s">
        <v>52</v>
      </c>
      <c r="O5757" s="1" t="str">
        <f t="shared" si="623"/>
        <v>维持</v>
      </c>
      <c r="P5757" s="1" t="s">
        <v>53</v>
      </c>
      <c r="Q5757" s="1" t="s">
        <v>170</v>
      </c>
      <c r="R5757" s="1" t="s">
        <v>24875</v>
      </c>
      <c r="S5757" s="1" t="s">
        <v>24986</v>
      </c>
      <c r="T5757" s="1" t="s">
        <v>654</v>
      </c>
      <c r="U5757" s="1" t="s">
        <v>25974</v>
      </c>
      <c r="V5757" s="1" t="s">
        <v>682</v>
      </c>
      <c r="W5757" s="1" t="s">
        <v>58</v>
      </c>
      <c r="X5757" s="1" t="s">
        <v>59</v>
      </c>
      <c r="Y5757" s="1" t="s">
        <v>60</v>
      </c>
      <c r="Z5757" s="1" t="s">
        <v>60</v>
      </c>
      <c r="AA5757" s="1" t="s">
        <v>60</v>
      </c>
      <c r="AB5757" s="1" t="s">
        <v>61</v>
      </c>
      <c r="AC5757" s="1" t="s">
        <v>325</v>
      </c>
      <c r="AD5757" s="1" t="s">
        <v>78</v>
      </c>
      <c r="AE5757" s="1" t="s">
        <v>71</v>
      </c>
      <c r="AF5757" s="1" t="s">
        <v>72</v>
      </c>
      <c r="AG5757" s="1">
        <v>20110926</v>
      </c>
      <c r="AH5757" s="1" t="str">
        <f t="shared" si="624"/>
        <v>201109</v>
      </c>
      <c r="AI5757" s="1"/>
      <c r="AJ5757" s="1"/>
      <c r="AK5757" s="1"/>
      <c r="AL5757" s="1">
        <v>33</v>
      </c>
      <c r="AM5757" s="1">
        <v>36</v>
      </c>
      <c r="AN5757" s="1">
        <v>33</v>
      </c>
      <c r="AO5757" s="1"/>
      <c r="AP5757" s="1">
        <v>20121109</v>
      </c>
      <c r="AQ5757" s="1">
        <v>20121001</v>
      </c>
      <c r="AR5757" s="1">
        <v>20130930</v>
      </c>
      <c r="AS5757" s="1" t="s">
        <v>180</v>
      </c>
      <c r="AT5757" s="1"/>
      <c r="AU5757" s="1"/>
      <c r="AV5757">
        <v>33</v>
      </c>
      <c r="AW5757" s="5" t="str">
        <f t="shared" si="625"/>
        <v>&lt;7万</v>
      </c>
      <c r="AX5757">
        <v>622.09920000000011</v>
      </c>
      <c r="AY5757">
        <v>7</v>
      </c>
      <c r="AZ5757">
        <v>812.33548999999994</v>
      </c>
      <c r="BA5757">
        <v>12</v>
      </c>
      <c r="BB5757">
        <v>88.871314285714305</v>
      </c>
      <c r="BC5757" s="3" t="str">
        <f t="shared" si="626"/>
        <v>其他商场</v>
      </c>
      <c r="BD5757" s="4" t="s">
        <v>27587</v>
      </c>
      <c r="BE5757">
        <f t="shared" si="627"/>
        <v>67.694624166666657</v>
      </c>
      <c r="BF5757" s="4" t="str">
        <f t="shared" si="628"/>
        <v>&lt;7万</v>
      </c>
      <c r="BG5757" t="e">
        <v>#N/A</v>
      </c>
      <c r="BH5757" s="4" t="e">
        <v>#N/A</v>
      </c>
    </row>
    <row r="5758" spans="1:60">
      <c r="A5758" s="1" t="s">
        <v>25975</v>
      </c>
      <c r="B5758" s="1" t="s">
        <v>25976</v>
      </c>
      <c r="C5758" s="1" t="s">
        <v>25977</v>
      </c>
      <c r="D5758" s="1" t="s">
        <v>25978</v>
      </c>
      <c r="E5758" s="1" t="s">
        <v>24889</v>
      </c>
      <c r="F5758" s="1" t="s">
        <v>24890</v>
      </c>
      <c r="G5758" s="1" t="s">
        <v>49</v>
      </c>
      <c r="H5758" s="1" t="s">
        <v>24889</v>
      </c>
      <c r="I5758" s="1" t="s">
        <v>24890</v>
      </c>
      <c r="J5758" s="1" t="s">
        <v>49</v>
      </c>
      <c r="K5758" s="1" t="s">
        <v>24891</v>
      </c>
      <c r="L5758" s="1" t="s">
        <v>24890</v>
      </c>
      <c r="M5758" s="1" t="s">
        <v>51</v>
      </c>
      <c r="N5758" s="1" t="s">
        <v>52</v>
      </c>
      <c r="O5758" s="1" t="str">
        <f t="shared" si="623"/>
        <v>维持</v>
      </c>
      <c r="P5758" s="1" t="s">
        <v>53</v>
      </c>
      <c r="Q5758" s="1" t="s">
        <v>170</v>
      </c>
      <c r="R5758" s="1" t="s">
        <v>24875</v>
      </c>
      <c r="S5758" s="1" t="s">
        <v>24892</v>
      </c>
      <c r="T5758" s="1" t="s">
        <v>654</v>
      </c>
      <c r="U5758" s="1" t="s">
        <v>25374</v>
      </c>
      <c r="V5758" s="1" t="s">
        <v>654</v>
      </c>
      <c r="W5758" s="1" t="s">
        <v>58</v>
      </c>
      <c r="X5758" s="1" t="s">
        <v>59</v>
      </c>
      <c r="Y5758" s="1" t="s">
        <v>60</v>
      </c>
      <c r="Z5758" s="1" t="s">
        <v>60</v>
      </c>
      <c r="AA5758" s="1" t="s">
        <v>60</v>
      </c>
      <c r="AB5758" s="1" t="s">
        <v>61</v>
      </c>
      <c r="AC5758" s="1" t="s">
        <v>62</v>
      </c>
      <c r="AD5758" s="1" t="s">
        <v>78</v>
      </c>
      <c r="AE5758" s="1" t="s">
        <v>83</v>
      </c>
      <c r="AF5758" s="1" t="s">
        <v>72</v>
      </c>
      <c r="AG5758" s="1">
        <v>20110926</v>
      </c>
      <c r="AH5758" s="1" t="str">
        <f t="shared" si="624"/>
        <v>201109</v>
      </c>
      <c r="AI5758" s="1"/>
      <c r="AJ5758" s="1"/>
      <c r="AK5758" s="1"/>
      <c r="AL5758" s="1">
        <v>61</v>
      </c>
      <c r="AM5758" s="1">
        <v>71</v>
      </c>
      <c r="AN5758" s="1">
        <v>61</v>
      </c>
      <c r="AO5758" s="1"/>
      <c r="AP5758" s="1">
        <v>20111216</v>
      </c>
      <c r="AQ5758" s="1">
        <v>20110926</v>
      </c>
      <c r="AR5758" s="1">
        <v>20120930</v>
      </c>
      <c r="AS5758" s="1" t="s">
        <v>180</v>
      </c>
      <c r="AT5758" s="1"/>
      <c r="AU5758" s="1"/>
      <c r="AV5758">
        <v>61</v>
      </c>
      <c r="AW5758" s="5" t="str">
        <f t="shared" si="625"/>
        <v>&lt;7万</v>
      </c>
      <c r="AX5758">
        <v>309.26094999999998</v>
      </c>
      <c r="AY5758">
        <v>7</v>
      </c>
      <c r="AZ5758">
        <v>684.99225000000001</v>
      </c>
      <c r="BA5758">
        <v>12</v>
      </c>
      <c r="BB5758">
        <v>44.180135714285711</v>
      </c>
      <c r="BC5758" s="3" t="str">
        <f t="shared" si="626"/>
        <v>其他商场</v>
      </c>
      <c r="BD5758" s="4" t="s">
        <v>27586</v>
      </c>
      <c r="BE5758">
        <f t="shared" si="627"/>
        <v>57.082687499999999</v>
      </c>
      <c r="BF5758" s="4" t="str">
        <f t="shared" si="628"/>
        <v>&lt;7万</v>
      </c>
      <c r="BG5758" t="e">
        <v>#N/A</v>
      </c>
      <c r="BH5758" s="4" t="e">
        <v>#N/A</v>
      </c>
    </row>
    <row r="5759" spans="1:60">
      <c r="A5759" s="1" t="s">
        <v>25979</v>
      </c>
      <c r="B5759" s="1" t="s">
        <v>25980</v>
      </c>
      <c r="C5759" s="1" t="s">
        <v>25980</v>
      </c>
      <c r="D5759" s="1" t="s">
        <v>25981</v>
      </c>
      <c r="E5759" s="1" t="s">
        <v>24872</v>
      </c>
      <c r="F5759" s="1" t="s">
        <v>24873</v>
      </c>
      <c r="G5759" s="1" t="s">
        <v>49</v>
      </c>
      <c r="H5759" s="1" t="s">
        <v>24872</v>
      </c>
      <c r="I5759" s="1" t="s">
        <v>24873</v>
      </c>
      <c r="J5759" s="1" t="s">
        <v>49</v>
      </c>
      <c r="K5759" s="1" t="s">
        <v>24874</v>
      </c>
      <c r="L5759" s="1" t="s">
        <v>24873</v>
      </c>
      <c r="M5759" s="1" t="s">
        <v>51</v>
      </c>
      <c r="N5759" s="1" t="s">
        <v>52</v>
      </c>
      <c r="O5759" s="1" t="str">
        <f t="shared" si="623"/>
        <v>维持</v>
      </c>
      <c r="P5759" s="1" t="s">
        <v>53</v>
      </c>
      <c r="Q5759" s="1" t="s">
        <v>170</v>
      </c>
      <c r="R5759" s="1" t="s">
        <v>24875</v>
      </c>
      <c r="S5759" s="1" t="s">
        <v>24876</v>
      </c>
      <c r="T5759" s="1" t="s">
        <v>654</v>
      </c>
      <c r="U5759" s="1" t="s">
        <v>25982</v>
      </c>
      <c r="V5759" s="1" t="s">
        <v>355</v>
      </c>
      <c r="W5759" s="1" t="s">
        <v>185</v>
      </c>
      <c r="X5759" s="1" t="s">
        <v>139</v>
      </c>
      <c r="Y5759" s="1" t="s">
        <v>186</v>
      </c>
      <c r="Z5759" s="1" t="s">
        <v>186</v>
      </c>
      <c r="AA5759" s="1" t="s">
        <v>186</v>
      </c>
      <c r="AB5759" s="1" t="s">
        <v>61</v>
      </c>
      <c r="AC5759" s="1" t="s">
        <v>187</v>
      </c>
      <c r="AD5759" s="1" t="s">
        <v>188</v>
      </c>
      <c r="AE5759" s="1" t="s">
        <v>83</v>
      </c>
      <c r="AF5759" s="1" t="s">
        <v>72</v>
      </c>
      <c r="AG5759" s="1">
        <v>20110901</v>
      </c>
      <c r="AH5759" s="1" t="str">
        <f t="shared" si="624"/>
        <v>201109</v>
      </c>
      <c r="AI5759" s="1"/>
      <c r="AJ5759" s="1"/>
      <c r="AK5759" s="1"/>
      <c r="AL5759" s="1">
        <v>81</v>
      </c>
      <c r="AM5759" s="1">
        <v>98</v>
      </c>
      <c r="AN5759" s="1">
        <v>81</v>
      </c>
      <c r="AO5759" s="1"/>
      <c r="AP5759" s="1">
        <v>20111212</v>
      </c>
      <c r="AQ5759" s="1">
        <v>20110901</v>
      </c>
      <c r="AR5759" s="1">
        <v>20120930</v>
      </c>
      <c r="AS5759" s="1" t="s">
        <v>189</v>
      </c>
      <c r="AT5759" s="1"/>
      <c r="AU5759" s="1"/>
      <c r="AV5759">
        <v>81</v>
      </c>
      <c r="AW5759" s="5" t="str">
        <f t="shared" si="625"/>
        <v>&lt;7万</v>
      </c>
      <c r="AX5759">
        <v>411.22378000000003</v>
      </c>
      <c r="AY5759">
        <v>7</v>
      </c>
      <c r="AZ5759">
        <v>751.29609999999991</v>
      </c>
      <c r="BA5759">
        <v>12</v>
      </c>
      <c r="BB5759">
        <v>58.746254285714294</v>
      </c>
      <c r="BC5759" s="3" t="str">
        <f t="shared" si="626"/>
        <v>其他商场</v>
      </c>
      <c r="BD5759" s="4" t="s">
        <v>27586</v>
      </c>
      <c r="BE5759">
        <f t="shared" si="627"/>
        <v>62.608008333333323</v>
      </c>
      <c r="BF5759" s="4" t="str">
        <f t="shared" si="628"/>
        <v>&lt;7万</v>
      </c>
      <c r="BG5759" t="e">
        <v>#N/A</v>
      </c>
      <c r="BH5759" s="4" t="e">
        <v>#N/A</v>
      </c>
    </row>
    <row r="5760" spans="1:60">
      <c r="A5760" s="1" t="s">
        <v>25983</v>
      </c>
      <c r="B5760" s="1" t="s">
        <v>25984</v>
      </c>
      <c r="C5760" s="1" t="s">
        <v>25984</v>
      </c>
      <c r="D5760" s="1" t="s">
        <v>25985</v>
      </c>
      <c r="E5760" s="1" t="s">
        <v>24872</v>
      </c>
      <c r="F5760" s="1" t="s">
        <v>24873</v>
      </c>
      <c r="G5760" s="1" t="s">
        <v>49</v>
      </c>
      <c r="H5760" s="1" t="s">
        <v>24872</v>
      </c>
      <c r="I5760" s="1" t="s">
        <v>24873</v>
      </c>
      <c r="J5760" s="1" t="s">
        <v>49</v>
      </c>
      <c r="K5760" s="1" t="s">
        <v>24874</v>
      </c>
      <c r="L5760" s="1" t="s">
        <v>24873</v>
      </c>
      <c r="M5760" s="1" t="s">
        <v>51</v>
      </c>
      <c r="N5760" s="1" t="s">
        <v>52</v>
      </c>
      <c r="O5760" s="1" t="str">
        <f t="shared" si="623"/>
        <v>维持</v>
      </c>
      <c r="P5760" s="1" t="s">
        <v>53</v>
      </c>
      <c r="Q5760" s="1" t="s">
        <v>170</v>
      </c>
      <c r="R5760" s="1" t="s">
        <v>24875</v>
      </c>
      <c r="S5760" s="1" t="s">
        <v>24876</v>
      </c>
      <c r="T5760" s="1" t="s">
        <v>654</v>
      </c>
      <c r="U5760" s="1" t="s">
        <v>25329</v>
      </c>
      <c r="V5760" s="1" t="s">
        <v>654</v>
      </c>
      <c r="W5760" s="1" t="s">
        <v>185</v>
      </c>
      <c r="X5760" s="1" t="s">
        <v>173</v>
      </c>
      <c r="Y5760" s="1" t="s">
        <v>186</v>
      </c>
      <c r="Z5760" s="1" t="s">
        <v>186</v>
      </c>
      <c r="AA5760" s="1" t="s">
        <v>186</v>
      </c>
      <c r="AB5760" s="1" t="s">
        <v>61</v>
      </c>
      <c r="AC5760" s="1" t="s">
        <v>187</v>
      </c>
      <c r="AD5760" s="1" t="s">
        <v>188</v>
      </c>
      <c r="AE5760" s="1" t="s">
        <v>83</v>
      </c>
      <c r="AF5760" s="1"/>
      <c r="AG5760" s="1">
        <v>20110902</v>
      </c>
      <c r="AH5760" s="1" t="str">
        <f t="shared" si="624"/>
        <v>201109</v>
      </c>
      <c r="AI5760" s="1">
        <v>20130915</v>
      </c>
      <c r="AJ5760" s="1"/>
      <c r="AK5760" s="1"/>
      <c r="AL5760" s="1">
        <v>129</v>
      </c>
      <c r="AM5760" s="1">
        <v>273</v>
      </c>
      <c r="AN5760" s="1">
        <v>157</v>
      </c>
      <c r="AO5760" s="1"/>
      <c r="AP5760" s="1">
        <v>20140304</v>
      </c>
      <c r="AQ5760" s="1">
        <v>20130915</v>
      </c>
      <c r="AR5760" s="1">
        <v>20140930</v>
      </c>
      <c r="AS5760" s="1" t="s">
        <v>189</v>
      </c>
      <c r="AT5760" s="1"/>
      <c r="AU5760" s="1"/>
      <c r="AV5760">
        <v>129</v>
      </c>
      <c r="AW5760" s="5" t="str">
        <f t="shared" si="625"/>
        <v>&gt;20万</v>
      </c>
      <c r="AX5760">
        <v>939.59922999999992</v>
      </c>
      <c r="AY5760">
        <v>7</v>
      </c>
      <c r="AZ5760">
        <v>2640.9521299999997</v>
      </c>
      <c r="BA5760">
        <v>12</v>
      </c>
      <c r="BB5760">
        <v>134.22846142857142</v>
      </c>
      <c r="BC5760" s="3" t="str">
        <f t="shared" si="626"/>
        <v>常规商场</v>
      </c>
      <c r="BD5760" s="4" t="s">
        <v>27585</v>
      </c>
      <c r="BE5760">
        <f t="shared" si="627"/>
        <v>220.07934416666663</v>
      </c>
      <c r="BF5760" s="4" t="str">
        <f t="shared" si="628"/>
        <v>&gt;20万</v>
      </c>
      <c r="BG5760" t="e">
        <v>#N/A</v>
      </c>
      <c r="BH5760" s="4" t="e">
        <v>#N/A</v>
      </c>
    </row>
    <row r="5761" spans="1:60">
      <c r="A5761" s="1" t="s">
        <v>25986</v>
      </c>
      <c r="B5761" s="1" t="s">
        <v>25987</v>
      </c>
      <c r="C5761" s="1" t="s">
        <v>25988</v>
      </c>
      <c r="D5761" s="1" t="s">
        <v>25989</v>
      </c>
      <c r="E5761" s="1" t="s">
        <v>25237</v>
      </c>
      <c r="F5761" s="1" t="s">
        <v>25238</v>
      </c>
      <c r="G5761" s="1" t="s">
        <v>129</v>
      </c>
      <c r="H5761" s="1" t="s">
        <v>25237</v>
      </c>
      <c r="I5761" s="1" t="s">
        <v>25238</v>
      </c>
      <c r="J5761" s="1" t="s">
        <v>129</v>
      </c>
      <c r="K5761" s="1" t="s">
        <v>25239</v>
      </c>
      <c r="L5761" s="1" t="s">
        <v>25238</v>
      </c>
      <c r="M5761" s="1" t="s">
        <v>4751</v>
      </c>
      <c r="N5761" s="1" t="s">
        <v>52</v>
      </c>
      <c r="O5761" s="1" t="str">
        <f t="shared" si="623"/>
        <v>维持</v>
      </c>
      <c r="P5761" s="1" t="s">
        <v>53</v>
      </c>
      <c r="Q5761" s="1" t="s">
        <v>170</v>
      </c>
      <c r="R5761" s="1" t="s">
        <v>24875</v>
      </c>
      <c r="S5761" s="1" t="s">
        <v>24986</v>
      </c>
      <c r="T5761" s="1" t="s">
        <v>654</v>
      </c>
      <c r="U5761" s="1" t="s">
        <v>25240</v>
      </c>
      <c r="V5761" s="1" t="s">
        <v>682</v>
      </c>
      <c r="W5761" s="1" t="s">
        <v>58</v>
      </c>
      <c r="X5761" s="1" t="s">
        <v>173</v>
      </c>
      <c r="Y5761" s="1" t="s">
        <v>88</v>
      </c>
      <c r="Z5761" s="1" t="s">
        <v>88</v>
      </c>
      <c r="AA5761" s="1" t="s">
        <v>88</v>
      </c>
      <c r="AB5761" s="1" t="s">
        <v>61</v>
      </c>
      <c r="AC5761" s="1" t="s">
        <v>25990</v>
      </c>
      <c r="AD5761" s="1" t="s">
        <v>188</v>
      </c>
      <c r="AE5761" s="1" t="s">
        <v>123</v>
      </c>
      <c r="AF5761" s="1"/>
      <c r="AG5761" s="1">
        <v>20111001</v>
      </c>
      <c r="AH5761" s="1" t="str">
        <f t="shared" si="624"/>
        <v>201110</v>
      </c>
      <c r="AI5761" s="1"/>
      <c r="AJ5761" s="1"/>
      <c r="AK5761" s="1"/>
      <c r="AL5761" s="1">
        <v>102</v>
      </c>
      <c r="AM5761" s="1">
        <v>148</v>
      </c>
      <c r="AN5761" s="1">
        <v>102</v>
      </c>
      <c r="AO5761" s="1"/>
      <c r="AP5761" s="1">
        <v>20111216</v>
      </c>
      <c r="AQ5761" s="1">
        <v>20111001</v>
      </c>
      <c r="AR5761" s="1">
        <v>20120930</v>
      </c>
      <c r="AS5761" s="1" t="s">
        <v>180</v>
      </c>
      <c r="AT5761" s="1"/>
      <c r="AU5761" s="1"/>
      <c r="AV5761">
        <v>102</v>
      </c>
      <c r="AW5761" s="5" t="str">
        <f t="shared" si="625"/>
        <v>&gt;7万</v>
      </c>
      <c r="AX5761">
        <v>608.85708</v>
      </c>
      <c r="AY5761">
        <v>6</v>
      </c>
      <c r="AZ5761">
        <v>865.16788000000008</v>
      </c>
      <c r="BA5761">
        <v>12</v>
      </c>
      <c r="BB5761">
        <v>101.47618</v>
      </c>
      <c r="BC5761" s="3" t="str">
        <f t="shared" si="626"/>
        <v>其他商场</v>
      </c>
      <c r="BD5761" s="4" t="s">
        <v>27585</v>
      </c>
      <c r="BE5761">
        <f t="shared" si="627"/>
        <v>72.097323333333335</v>
      </c>
      <c r="BF5761" s="4" t="str">
        <f t="shared" si="628"/>
        <v>&gt;7万</v>
      </c>
      <c r="BG5761" t="e">
        <v>#N/A</v>
      </c>
      <c r="BH5761" s="4" t="e">
        <v>#N/A</v>
      </c>
    </row>
    <row r="5762" spans="1:60">
      <c r="A5762" s="1" t="s">
        <v>25991</v>
      </c>
      <c r="B5762" s="1" t="s">
        <v>25992</v>
      </c>
      <c r="C5762" s="1" t="s">
        <v>25993</v>
      </c>
      <c r="D5762" s="1" t="s">
        <v>25989</v>
      </c>
      <c r="E5762" s="1" t="s">
        <v>25237</v>
      </c>
      <c r="F5762" s="1" t="s">
        <v>25238</v>
      </c>
      <c r="G5762" s="1" t="s">
        <v>129</v>
      </c>
      <c r="H5762" s="1" t="s">
        <v>25237</v>
      </c>
      <c r="I5762" s="1" t="s">
        <v>25238</v>
      </c>
      <c r="J5762" s="1" t="s">
        <v>129</v>
      </c>
      <c r="K5762" s="1" t="s">
        <v>25239</v>
      </c>
      <c r="L5762" s="1" t="s">
        <v>25238</v>
      </c>
      <c r="M5762" s="1" t="s">
        <v>4751</v>
      </c>
      <c r="N5762" s="1" t="s">
        <v>52</v>
      </c>
      <c r="O5762" s="1" t="str">
        <f t="shared" si="623"/>
        <v>维持</v>
      </c>
      <c r="P5762" s="1" t="s">
        <v>53</v>
      </c>
      <c r="Q5762" s="1" t="s">
        <v>170</v>
      </c>
      <c r="R5762" s="1" t="s">
        <v>24875</v>
      </c>
      <c r="S5762" s="1" t="s">
        <v>24986</v>
      </c>
      <c r="T5762" s="1" t="s">
        <v>654</v>
      </c>
      <c r="U5762" s="1" t="s">
        <v>25240</v>
      </c>
      <c r="V5762" s="1" t="s">
        <v>682</v>
      </c>
      <c r="W5762" s="1" t="s">
        <v>185</v>
      </c>
      <c r="X5762" s="1" t="s">
        <v>173</v>
      </c>
      <c r="Y5762" s="1" t="s">
        <v>186</v>
      </c>
      <c r="Z5762" s="1" t="s">
        <v>186</v>
      </c>
      <c r="AA5762" s="1" t="s">
        <v>186</v>
      </c>
      <c r="AB5762" s="1" t="s">
        <v>61</v>
      </c>
      <c r="AC5762" s="1" t="s">
        <v>187</v>
      </c>
      <c r="AD5762" s="1" t="s">
        <v>188</v>
      </c>
      <c r="AE5762" s="1" t="s">
        <v>123</v>
      </c>
      <c r="AF5762" s="1"/>
      <c r="AG5762" s="1">
        <v>20110928</v>
      </c>
      <c r="AH5762" s="1" t="str">
        <f t="shared" si="624"/>
        <v>201109</v>
      </c>
      <c r="AI5762" s="1"/>
      <c r="AJ5762" s="1"/>
      <c r="AK5762" s="1"/>
      <c r="AL5762" s="1">
        <v>81</v>
      </c>
      <c r="AM5762" s="1">
        <v>75</v>
      </c>
      <c r="AN5762" s="1">
        <v>81</v>
      </c>
      <c r="AO5762" s="1"/>
      <c r="AP5762" s="1">
        <v>20111221</v>
      </c>
      <c r="AQ5762" s="1">
        <v>20110928</v>
      </c>
      <c r="AR5762" s="1">
        <v>20120930</v>
      </c>
      <c r="AS5762" s="1" t="s">
        <v>189</v>
      </c>
      <c r="AT5762" s="1"/>
      <c r="AU5762" s="1"/>
      <c r="AV5762">
        <v>81</v>
      </c>
      <c r="AW5762" s="5" t="str">
        <f t="shared" si="625"/>
        <v>&lt;7万</v>
      </c>
      <c r="AX5762">
        <v>367.22643999999997</v>
      </c>
      <c r="AY5762">
        <v>7</v>
      </c>
      <c r="AZ5762">
        <v>668.75362999999993</v>
      </c>
      <c r="BA5762">
        <v>12</v>
      </c>
      <c r="BB5762">
        <v>52.460919999999994</v>
      </c>
      <c r="BC5762" s="3" t="str">
        <f t="shared" si="626"/>
        <v>其他商场</v>
      </c>
      <c r="BD5762" s="4" t="s">
        <v>27586</v>
      </c>
      <c r="BE5762">
        <f t="shared" si="627"/>
        <v>55.729469166666661</v>
      </c>
      <c r="BF5762" s="4" t="str">
        <f t="shared" si="628"/>
        <v>&lt;7万</v>
      </c>
      <c r="BG5762" t="e">
        <v>#N/A</v>
      </c>
      <c r="BH5762" s="4" t="e">
        <v>#N/A</v>
      </c>
    </row>
    <row r="5763" spans="1:60">
      <c r="A5763" s="1" t="s">
        <v>25994</v>
      </c>
      <c r="B5763" s="1" t="s">
        <v>25995</v>
      </c>
      <c r="C5763" s="1" t="s">
        <v>25995</v>
      </c>
      <c r="D5763" s="1" t="s">
        <v>25996</v>
      </c>
      <c r="E5763" s="1" t="s">
        <v>24889</v>
      </c>
      <c r="F5763" s="1" t="s">
        <v>24890</v>
      </c>
      <c r="G5763" s="1" t="s">
        <v>49</v>
      </c>
      <c r="H5763" s="1" t="s">
        <v>24889</v>
      </c>
      <c r="I5763" s="1" t="s">
        <v>24890</v>
      </c>
      <c r="J5763" s="1" t="s">
        <v>49</v>
      </c>
      <c r="K5763" s="1" t="s">
        <v>24891</v>
      </c>
      <c r="L5763" s="1" t="s">
        <v>24890</v>
      </c>
      <c r="M5763" s="1" t="s">
        <v>51</v>
      </c>
      <c r="N5763" s="1" t="s">
        <v>52</v>
      </c>
      <c r="O5763" s="1" t="str">
        <f t="shared" ref="O5763:O5826" si="629">N5763</f>
        <v>维持</v>
      </c>
      <c r="P5763" s="1" t="s">
        <v>53</v>
      </c>
      <c r="Q5763" s="1" t="s">
        <v>170</v>
      </c>
      <c r="R5763" s="1" t="s">
        <v>24875</v>
      </c>
      <c r="S5763" s="1" t="s">
        <v>24892</v>
      </c>
      <c r="T5763" s="1" t="s">
        <v>654</v>
      </c>
      <c r="U5763" s="1" t="s">
        <v>25512</v>
      </c>
      <c r="V5763" s="1" t="s">
        <v>682</v>
      </c>
      <c r="W5763" s="1" t="s">
        <v>185</v>
      </c>
      <c r="X5763" s="1" t="s">
        <v>139</v>
      </c>
      <c r="Y5763" s="1" t="s">
        <v>186</v>
      </c>
      <c r="Z5763" s="1" t="s">
        <v>186</v>
      </c>
      <c r="AA5763" s="1" t="s">
        <v>186</v>
      </c>
      <c r="AB5763" s="1" t="s">
        <v>61</v>
      </c>
      <c r="AC5763" s="1" t="s">
        <v>187</v>
      </c>
      <c r="AD5763" s="1" t="s">
        <v>78</v>
      </c>
      <c r="AE5763" s="1" t="s">
        <v>71</v>
      </c>
      <c r="AF5763" s="1" t="s">
        <v>72</v>
      </c>
      <c r="AG5763" s="1">
        <v>20110928</v>
      </c>
      <c r="AH5763" s="1" t="str">
        <f t="shared" ref="AH5763:AH5826" si="630">LEFT(AG5763,6)</f>
        <v>201109</v>
      </c>
      <c r="AI5763" s="1"/>
      <c r="AJ5763" s="1"/>
      <c r="AK5763" s="1"/>
      <c r="AL5763" s="1">
        <v>39</v>
      </c>
      <c r="AM5763" s="1">
        <v>51</v>
      </c>
      <c r="AN5763" s="1">
        <v>39</v>
      </c>
      <c r="AO5763" s="1"/>
      <c r="AP5763" s="1"/>
      <c r="AQ5763" s="1"/>
      <c r="AR5763" s="1"/>
      <c r="AS5763" s="1" t="s">
        <v>189</v>
      </c>
      <c r="AT5763" s="1"/>
      <c r="AU5763" s="1"/>
      <c r="AV5763">
        <v>39</v>
      </c>
      <c r="AW5763" s="5" t="str">
        <f t="shared" ref="AW5763:AW5826" si="631">BF5763</f>
        <v>&lt;7万</v>
      </c>
      <c r="AX5763">
        <v>288.13639999999998</v>
      </c>
      <c r="AY5763">
        <v>7</v>
      </c>
      <c r="AZ5763">
        <v>446.90521000000001</v>
      </c>
      <c r="BA5763">
        <v>12</v>
      </c>
      <c r="BB5763">
        <v>41.162342857142853</v>
      </c>
      <c r="BC5763" s="3" t="str">
        <f t="shared" ref="BC5763:BC5826" si="632">IF(BB5763&gt;500,"核心商场",IF(BB5763&gt;300,"重点商场",IF(BB5763&gt;200,"主力上场",IF(BB5763&gt;130,"常规商场","其他商场"))))</f>
        <v>其他商场</v>
      </c>
      <c r="BD5763" s="4" t="s">
        <v>27586</v>
      </c>
      <c r="BE5763">
        <f t="shared" ref="BE5763:BE5826" si="633">AZ5763/BA5763</f>
        <v>37.242100833333332</v>
      </c>
      <c r="BF5763" s="4" t="str">
        <f t="shared" ref="BF5763:BF5826" si="634">IF(BE5763&lt;70,"&lt;7万",IF(BE5763&lt;100,"&gt;7万",IF(BE5763&lt;200,"&gt;10万",IF(BE5763&lt;500,"&gt;20万","&gt;50万"))))</f>
        <v>&lt;7万</v>
      </c>
      <c r="BG5763" t="e">
        <v>#N/A</v>
      </c>
      <c r="BH5763" s="4" t="e">
        <v>#N/A</v>
      </c>
    </row>
    <row r="5764" spans="1:60">
      <c r="A5764" s="1" t="s">
        <v>25997</v>
      </c>
      <c r="B5764" s="1" t="s">
        <v>25998</v>
      </c>
      <c r="C5764" s="1" t="s">
        <v>25999</v>
      </c>
      <c r="D5764" s="1" t="s">
        <v>25618</v>
      </c>
      <c r="E5764" s="1" t="s">
        <v>25623</v>
      </c>
      <c r="F5764" s="1" t="s">
        <v>25608</v>
      </c>
      <c r="G5764" s="1" t="s">
        <v>129</v>
      </c>
      <c r="H5764" s="1" t="s">
        <v>25951</v>
      </c>
      <c r="I5764" s="1" t="s">
        <v>25952</v>
      </c>
      <c r="J5764" s="1" t="s">
        <v>159</v>
      </c>
      <c r="K5764" s="1" t="s">
        <v>25609</v>
      </c>
      <c r="L5764" s="1" t="s">
        <v>25608</v>
      </c>
      <c r="M5764" s="1" t="s">
        <v>160</v>
      </c>
      <c r="N5764" s="1" t="s">
        <v>52</v>
      </c>
      <c r="O5764" s="1" t="str">
        <f t="shared" si="629"/>
        <v>维持</v>
      </c>
      <c r="P5764" s="1" t="s">
        <v>53</v>
      </c>
      <c r="Q5764" s="1" t="s">
        <v>170</v>
      </c>
      <c r="R5764" s="1" t="s">
        <v>24875</v>
      </c>
      <c r="S5764" s="1" t="s">
        <v>25610</v>
      </c>
      <c r="T5764" s="1" t="s">
        <v>133</v>
      </c>
      <c r="U5764" s="1" t="s">
        <v>379</v>
      </c>
      <c r="V5764" s="1" t="s">
        <v>133</v>
      </c>
      <c r="W5764" s="1" t="s">
        <v>58</v>
      </c>
      <c r="X5764" s="1" t="s">
        <v>59</v>
      </c>
      <c r="Y5764" s="1" t="s">
        <v>76</v>
      </c>
      <c r="Z5764" s="1" t="s">
        <v>77</v>
      </c>
      <c r="AA5764" s="1" t="s">
        <v>77</v>
      </c>
      <c r="AB5764" s="1" t="s">
        <v>162</v>
      </c>
      <c r="AC5764" s="1" t="s">
        <v>134</v>
      </c>
      <c r="AD5764" s="1" t="s">
        <v>27597</v>
      </c>
      <c r="AE5764" s="1" t="s">
        <v>71</v>
      </c>
      <c r="AF5764" s="1" t="s">
        <v>72</v>
      </c>
      <c r="AG5764" s="1">
        <v>20111201</v>
      </c>
      <c r="AH5764" s="1" t="str">
        <f t="shared" si="630"/>
        <v>201112</v>
      </c>
      <c r="AI5764" s="1">
        <v>20130713</v>
      </c>
      <c r="AJ5764" s="1"/>
      <c r="AK5764" s="1"/>
      <c r="AL5764" s="1">
        <v>92</v>
      </c>
      <c r="AM5764" s="1">
        <v>113</v>
      </c>
      <c r="AN5764" s="1">
        <v>92</v>
      </c>
      <c r="AO5764" s="1"/>
      <c r="AP5764" s="1">
        <v>20140225</v>
      </c>
      <c r="AQ5764" s="1">
        <v>20130713</v>
      </c>
      <c r="AR5764" s="1">
        <v>20140930</v>
      </c>
      <c r="AS5764" s="1" t="s">
        <v>180</v>
      </c>
      <c r="AT5764" s="1"/>
      <c r="AU5764" s="1"/>
      <c r="AV5764">
        <v>92</v>
      </c>
      <c r="AW5764" s="5" t="str">
        <f t="shared" si="631"/>
        <v>&gt;10万</v>
      </c>
      <c r="AX5764">
        <v>938.07160999999996</v>
      </c>
      <c r="AY5764">
        <v>7</v>
      </c>
      <c r="AZ5764">
        <v>1704.6977800000002</v>
      </c>
      <c r="BA5764">
        <v>12</v>
      </c>
      <c r="BB5764">
        <v>134.01023000000001</v>
      </c>
      <c r="BC5764" s="3" t="str">
        <f t="shared" si="632"/>
        <v>常规商场</v>
      </c>
      <c r="BD5764" s="4" t="s">
        <v>27585</v>
      </c>
      <c r="BE5764">
        <f t="shared" si="633"/>
        <v>142.05814833333335</v>
      </c>
      <c r="BF5764" s="4" t="str">
        <f t="shared" si="634"/>
        <v>&gt;10万</v>
      </c>
      <c r="BG5764" t="e">
        <v>#N/A</v>
      </c>
      <c r="BH5764" s="4" t="e">
        <v>#N/A</v>
      </c>
    </row>
    <row r="5765" spans="1:60">
      <c r="A5765" s="1" t="s">
        <v>26000</v>
      </c>
      <c r="B5765" s="1" t="s">
        <v>26001</v>
      </c>
      <c r="C5765" s="1" t="s">
        <v>26001</v>
      </c>
      <c r="D5765" s="1" t="s">
        <v>26002</v>
      </c>
      <c r="E5765" s="1" t="s">
        <v>24916</v>
      </c>
      <c r="F5765" s="1" t="s">
        <v>24906</v>
      </c>
      <c r="G5765" s="1" t="s">
        <v>129</v>
      </c>
      <c r="H5765" s="1" t="s">
        <v>24916</v>
      </c>
      <c r="I5765" s="1" t="s">
        <v>24906</v>
      </c>
      <c r="J5765" s="1" t="s">
        <v>129</v>
      </c>
      <c r="K5765" s="1" t="s">
        <v>24909</v>
      </c>
      <c r="L5765" s="1" t="s">
        <v>24906</v>
      </c>
      <c r="M5765" s="1" t="s">
        <v>64</v>
      </c>
      <c r="N5765" s="1" t="s">
        <v>52</v>
      </c>
      <c r="O5765" s="1" t="str">
        <f t="shared" si="629"/>
        <v>维持</v>
      </c>
      <c r="P5765" s="1" t="s">
        <v>53</v>
      </c>
      <c r="Q5765" s="1" t="s">
        <v>170</v>
      </c>
      <c r="R5765" s="1" t="s">
        <v>24875</v>
      </c>
      <c r="S5765" s="1" t="s">
        <v>25187</v>
      </c>
      <c r="T5765" s="1" t="s">
        <v>355</v>
      </c>
      <c r="U5765" s="1" t="s">
        <v>25188</v>
      </c>
      <c r="V5765" s="1" t="s">
        <v>355</v>
      </c>
      <c r="W5765" s="1" t="s">
        <v>58</v>
      </c>
      <c r="X5765" s="1" t="s">
        <v>59</v>
      </c>
      <c r="Y5765" s="1" t="s">
        <v>76</v>
      </c>
      <c r="Z5765" s="1" t="s">
        <v>77</v>
      </c>
      <c r="AA5765" s="1" t="s">
        <v>77</v>
      </c>
      <c r="AB5765" s="1" t="s">
        <v>61</v>
      </c>
      <c r="AC5765" s="1" t="s">
        <v>325</v>
      </c>
      <c r="AD5765" s="1" t="s">
        <v>78</v>
      </c>
      <c r="AE5765" s="1" t="s">
        <v>71</v>
      </c>
      <c r="AF5765" s="1" t="s">
        <v>72</v>
      </c>
      <c r="AG5765" s="1">
        <v>20111231</v>
      </c>
      <c r="AH5765" s="1" t="str">
        <f t="shared" si="630"/>
        <v>201112</v>
      </c>
      <c r="AI5765" s="1"/>
      <c r="AJ5765" s="1"/>
      <c r="AK5765" s="1"/>
      <c r="AL5765" s="1">
        <v>202</v>
      </c>
      <c r="AM5765" s="1">
        <v>190</v>
      </c>
      <c r="AN5765" s="1">
        <v>193</v>
      </c>
      <c r="AO5765" s="1"/>
      <c r="AP5765" s="1"/>
      <c r="AQ5765" s="1"/>
      <c r="AR5765" s="1"/>
      <c r="AS5765" s="1" t="s">
        <v>64</v>
      </c>
      <c r="AT5765" s="1"/>
      <c r="AU5765" s="1"/>
      <c r="AV5765">
        <v>202</v>
      </c>
      <c r="AW5765" s="5" t="str">
        <f t="shared" si="631"/>
        <v>&gt;10万</v>
      </c>
      <c r="AX5765">
        <v>918.33400000000006</v>
      </c>
      <c r="AY5765">
        <v>7</v>
      </c>
      <c r="AZ5765">
        <v>1455.90101</v>
      </c>
      <c r="BA5765">
        <v>12</v>
      </c>
      <c r="BB5765">
        <v>131.19057142857145</v>
      </c>
      <c r="BC5765" s="3" t="str">
        <f t="shared" si="632"/>
        <v>常规商场</v>
      </c>
      <c r="BD5765" s="4" t="s">
        <v>27585</v>
      </c>
      <c r="BE5765">
        <f t="shared" si="633"/>
        <v>121.32508416666667</v>
      </c>
      <c r="BF5765" s="4" t="str">
        <f t="shared" si="634"/>
        <v>&gt;10万</v>
      </c>
      <c r="BG5765" t="e">
        <v>#N/A</v>
      </c>
      <c r="BH5765" s="4" t="e">
        <v>#N/A</v>
      </c>
    </row>
    <row r="5766" spans="1:60">
      <c r="A5766" s="1" t="s">
        <v>26003</v>
      </c>
      <c r="B5766" s="1" t="s">
        <v>26004</v>
      </c>
      <c r="C5766" s="1" t="s">
        <v>26005</v>
      </c>
      <c r="D5766" s="1" t="s">
        <v>26006</v>
      </c>
      <c r="E5766" s="1" t="s">
        <v>24889</v>
      </c>
      <c r="F5766" s="1" t="s">
        <v>24890</v>
      </c>
      <c r="G5766" s="1" t="s">
        <v>49</v>
      </c>
      <c r="H5766" s="1" t="s">
        <v>24889</v>
      </c>
      <c r="I5766" s="1" t="s">
        <v>24890</v>
      </c>
      <c r="J5766" s="1" t="s">
        <v>49</v>
      </c>
      <c r="K5766" s="1" t="s">
        <v>24891</v>
      </c>
      <c r="L5766" s="1" t="s">
        <v>24890</v>
      </c>
      <c r="M5766" s="1" t="s">
        <v>51</v>
      </c>
      <c r="N5766" s="1" t="s">
        <v>52</v>
      </c>
      <c r="O5766" s="1" t="str">
        <f t="shared" si="629"/>
        <v>维持</v>
      </c>
      <c r="P5766" s="1" t="s">
        <v>53</v>
      </c>
      <c r="Q5766" s="1" t="s">
        <v>170</v>
      </c>
      <c r="R5766" s="1" t="s">
        <v>24875</v>
      </c>
      <c r="S5766" s="1" t="s">
        <v>24892</v>
      </c>
      <c r="T5766" s="1" t="s">
        <v>654</v>
      </c>
      <c r="U5766" s="1" t="s">
        <v>25036</v>
      </c>
      <c r="V5766" s="1" t="s">
        <v>133</v>
      </c>
      <c r="W5766" s="1" t="s">
        <v>58</v>
      </c>
      <c r="X5766" s="1" t="s">
        <v>59</v>
      </c>
      <c r="Y5766" s="1" t="s">
        <v>60</v>
      </c>
      <c r="Z5766" s="1" t="s">
        <v>60</v>
      </c>
      <c r="AA5766" s="1" t="s">
        <v>60</v>
      </c>
      <c r="AB5766" s="1" t="s">
        <v>61</v>
      </c>
      <c r="AC5766" s="1" t="s">
        <v>325</v>
      </c>
      <c r="AD5766" s="1" t="s">
        <v>70</v>
      </c>
      <c r="AE5766" s="1" t="s">
        <v>71</v>
      </c>
      <c r="AF5766" s="1" t="s">
        <v>72</v>
      </c>
      <c r="AG5766" s="1">
        <v>20111218</v>
      </c>
      <c r="AH5766" s="1" t="str">
        <f t="shared" si="630"/>
        <v>201112</v>
      </c>
      <c r="AI5766" s="1"/>
      <c r="AJ5766" s="1"/>
      <c r="AK5766" s="1"/>
      <c r="AL5766" s="1">
        <v>83</v>
      </c>
      <c r="AM5766" s="1">
        <v>86</v>
      </c>
      <c r="AN5766" s="1">
        <v>83</v>
      </c>
      <c r="AO5766" s="1"/>
      <c r="AP5766" s="1"/>
      <c r="AQ5766" s="1"/>
      <c r="AR5766" s="1"/>
      <c r="AS5766" s="1" t="s">
        <v>180</v>
      </c>
      <c r="AT5766" s="1"/>
      <c r="AU5766" s="1"/>
      <c r="AV5766">
        <v>83</v>
      </c>
      <c r="AW5766" s="5" t="str">
        <f t="shared" si="631"/>
        <v>&lt;7万</v>
      </c>
      <c r="AX5766">
        <v>416.23377999999997</v>
      </c>
      <c r="AY5766">
        <v>7</v>
      </c>
      <c r="AZ5766">
        <v>667.39013</v>
      </c>
      <c r="BA5766">
        <v>12</v>
      </c>
      <c r="BB5766">
        <v>59.461968571428564</v>
      </c>
      <c r="BC5766" s="3" t="str">
        <f t="shared" si="632"/>
        <v>其他商场</v>
      </c>
      <c r="BD5766" s="4" t="s">
        <v>27586</v>
      </c>
      <c r="BE5766">
        <f t="shared" si="633"/>
        <v>55.615844166666669</v>
      </c>
      <c r="BF5766" s="4" t="str">
        <f t="shared" si="634"/>
        <v>&lt;7万</v>
      </c>
      <c r="BG5766" t="e">
        <v>#N/A</v>
      </c>
      <c r="BH5766" s="4" t="e">
        <v>#N/A</v>
      </c>
    </row>
    <row r="5767" spans="1:60">
      <c r="A5767" s="1" t="s">
        <v>26007</v>
      </c>
      <c r="B5767" s="1" t="s">
        <v>26008</v>
      </c>
      <c r="C5767" s="1" t="s">
        <v>26008</v>
      </c>
      <c r="D5767" s="1" t="s">
        <v>26009</v>
      </c>
      <c r="E5767" s="1" t="s">
        <v>22883</v>
      </c>
      <c r="F5767" s="1" t="s">
        <v>16662</v>
      </c>
      <c r="G5767" s="1" t="s">
        <v>129</v>
      </c>
      <c r="H5767" s="1" t="s">
        <v>22883</v>
      </c>
      <c r="I5767" s="1" t="s">
        <v>16662</v>
      </c>
      <c r="J5767" s="1" t="s">
        <v>129</v>
      </c>
      <c r="K5767" s="1" t="s">
        <v>16661</v>
      </c>
      <c r="L5767" s="1" t="s">
        <v>16662</v>
      </c>
      <c r="M5767" s="1"/>
      <c r="N5767" s="1" t="s">
        <v>52</v>
      </c>
      <c r="O5767" s="1" t="str">
        <f t="shared" si="629"/>
        <v>维持</v>
      </c>
      <c r="P5767" s="1" t="s">
        <v>53</v>
      </c>
      <c r="Q5767" s="1" t="s">
        <v>170</v>
      </c>
      <c r="R5767" s="1" t="s">
        <v>24875</v>
      </c>
      <c r="S5767" s="1" t="s">
        <v>24899</v>
      </c>
      <c r="T5767" s="1" t="s">
        <v>133</v>
      </c>
      <c r="U5767" s="1" t="s">
        <v>24900</v>
      </c>
      <c r="V5767" s="1" t="s">
        <v>355</v>
      </c>
      <c r="W5767" s="1" t="s">
        <v>58</v>
      </c>
      <c r="X5767" s="1" t="s">
        <v>59</v>
      </c>
      <c r="Y5767" s="1" t="s">
        <v>60</v>
      </c>
      <c r="Z5767" s="1" t="s">
        <v>60</v>
      </c>
      <c r="AA5767" s="1" t="s">
        <v>60</v>
      </c>
      <c r="AB5767" s="1" t="s">
        <v>61</v>
      </c>
      <c r="AC5767" s="1" t="s">
        <v>325</v>
      </c>
      <c r="AD5767" s="1" t="s">
        <v>78</v>
      </c>
      <c r="AE5767" s="1" t="s">
        <v>71</v>
      </c>
      <c r="AF5767" s="1" t="s">
        <v>72</v>
      </c>
      <c r="AG5767" s="1">
        <v>20111222</v>
      </c>
      <c r="AH5767" s="1" t="str">
        <f t="shared" si="630"/>
        <v>201112</v>
      </c>
      <c r="AI5767" s="1"/>
      <c r="AJ5767" s="1"/>
      <c r="AK5767" s="1"/>
      <c r="AL5767" s="1">
        <v>111</v>
      </c>
      <c r="AM5767" s="1">
        <v>130</v>
      </c>
      <c r="AN5767" s="1">
        <v>111</v>
      </c>
      <c r="AO5767" s="1"/>
      <c r="AP5767" s="1">
        <v>20121126</v>
      </c>
      <c r="AQ5767" s="1">
        <v>20121001</v>
      </c>
      <c r="AR5767" s="1">
        <v>20130930</v>
      </c>
      <c r="AS5767" s="1" t="s">
        <v>189</v>
      </c>
      <c r="AT5767" s="1"/>
      <c r="AU5767" s="1"/>
      <c r="AV5767">
        <v>111</v>
      </c>
      <c r="AW5767" s="5" t="str">
        <f t="shared" si="631"/>
        <v>&lt;7万</v>
      </c>
      <c r="AX5767">
        <v>401.70650000000001</v>
      </c>
      <c r="AY5767">
        <v>7</v>
      </c>
      <c r="AZ5767">
        <v>333.39461999999997</v>
      </c>
      <c r="BA5767">
        <v>12</v>
      </c>
      <c r="BB5767">
        <v>57.38664285714286</v>
      </c>
      <c r="BC5767" s="3" t="str">
        <f t="shared" si="632"/>
        <v>其他商场</v>
      </c>
      <c r="BD5767" s="4" t="s">
        <v>27586</v>
      </c>
      <c r="BE5767">
        <f t="shared" si="633"/>
        <v>27.782884999999997</v>
      </c>
      <c r="BF5767" s="4" t="str">
        <f t="shared" si="634"/>
        <v>&lt;7万</v>
      </c>
      <c r="BG5767" t="e">
        <v>#N/A</v>
      </c>
      <c r="BH5767" s="4" t="e">
        <v>#N/A</v>
      </c>
    </row>
    <row r="5768" spans="1:60">
      <c r="A5768" s="1" t="s">
        <v>26010</v>
      </c>
      <c r="B5768" s="1" t="s">
        <v>26011</v>
      </c>
      <c r="C5768" s="1" t="s">
        <v>26011</v>
      </c>
      <c r="D5768" s="1" t="s">
        <v>26012</v>
      </c>
      <c r="E5768" s="1" t="s">
        <v>167</v>
      </c>
      <c r="F5768" s="1" t="s">
        <v>168</v>
      </c>
      <c r="G5768" s="1" t="s">
        <v>49</v>
      </c>
      <c r="H5768" s="1" t="s">
        <v>925</v>
      </c>
      <c r="I5768" s="1" t="s">
        <v>926</v>
      </c>
      <c r="J5768" s="1" t="s">
        <v>159</v>
      </c>
      <c r="K5768" s="1" t="s">
        <v>169</v>
      </c>
      <c r="L5768" s="1" t="s">
        <v>168</v>
      </c>
      <c r="M5768" s="1" t="s">
        <v>51</v>
      </c>
      <c r="N5768" s="1" t="s">
        <v>52</v>
      </c>
      <c r="O5768" s="1" t="str">
        <f t="shared" si="629"/>
        <v>维持</v>
      </c>
      <c r="P5768" s="1" t="s">
        <v>53</v>
      </c>
      <c r="Q5768" s="1" t="s">
        <v>170</v>
      </c>
      <c r="R5768" s="1" t="s">
        <v>24875</v>
      </c>
      <c r="S5768" s="1" t="s">
        <v>24899</v>
      </c>
      <c r="T5768" s="1" t="s">
        <v>133</v>
      </c>
      <c r="U5768" s="1" t="s">
        <v>24900</v>
      </c>
      <c r="V5768" s="1" t="s">
        <v>355</v>
      </c>
      <c r="W5768" s="1" t="s">
        <v>185</v>
      </c>
      <c r="X5768" s="1" t="s">
        <v>927</v>
      </c>
      <c r="Y5768" s="1" t="s">
        <v>186</v>
      </c>
      <c r="Z5768" s="1" t="s">
        <v>186</v>
      </c>
      <c r="AA5768" s="1" t="s">
        <v>186</v>
      </c>
      <c r="AB5768" s="1" t="s">
        <v>162</v>
      </c>
      <c r="AC5768" s="1" t="s">
        <v>187</v>
      </c>
      <c r="AD5768" s="1" t="s">
        <v>188</v>
      </c>
      <c r="AE5768" s="1"/>
      <c r="AF5768" s="1" t="s">
        <v>63</v>
      </c>
      <c r="AG5768" s="1">
        <v>20120305</v>
      </c>
      <c r="AH5768" s="1" t="str">
        <f t="shared" si="630"/>
        <v>201203</v>
      </c>
      <c r="AI5768" s="1"/>
      <c r="AJ5768" s="1"/>
      <c r="AK5768" s="1"/>
      <c r="AL5768" s="1">
        <v>10</v>
      </c>
      <c r="AM5768" s="1"/>
      <c r="AN5768" s="1">
        <v>12</v>
      </c>
      <c r="AO5768" s="1"/>
      <c r="AP5768" s="1"/>
      <c r="AQ5768" s="1"/>
      <c r="AR5768" s="1"/>
      <c r="AS5768" s="1" t="s">
        <v>189</v>
      </c>
      <c r="AT5768" s="1"/>
      <c r="AU5768" s="1"/>
      <c r="AV5768">
        <v>10</v>
      </c>
      <c r="AW5768" s="5" t="str">
        <f t="shared" si="631"/>
        <v>&lt;7万</v>
      </c>
      <c r="AX5768">
        <v>32.270719999999997</v>
      </c>
      <c r="AY5768">
        <v>5</v>
      </c>
      <c r="AZ5768">
        <v>55.275999999999996</v>
      </c>
      <c r="BA5768">
        <v>10</v>
      </c>
      <c r="BB5768">
        <v>6.4541439999999994</v>
      </c>
      <c r="BC5768" s="3" t="str">
        <f t="shared" si="632"/>
        <v>其他商场</v>
      </c>
      <c r="BD5768" s="4" t="s">
        <v>27586</v>
      </c>
      <c r="BE5768">
        <f t="shared" si="633"/>
        <v>5.5275999999999996</v>
      </c>
      <c r="BF5768" s="4" t="str">
        <f t="shared" si="634"/>
        <v>&lt;7万</v>
      </c>
      <c r="BG5768" t="e">
        <v>#N/A</v>
      </c>
      <c r="BH5768" s="4" t="e">
        <v>#N/A</v>
      </c>
    </row>
    <row r="5769" spans="1:60">
      <c r="A5769" s="1" t="s">
        <v>26013</v>
      </c>
      <c r="B5769" s="1" t="s">
        <v>26014</v>
      </c>
      <c r="C5769" s="1" t="s">
        <v>26014</v>
      </c>
      <c r="D5769" s="1" t="s">
        <v>26015</v>
      </c>
      <c r="E5769" s="1" t="s">
        <v>167</v>
      </c>
      <c r="F5769" s="1" t="s">
        <v>168</v>
      </c>
      <c r="G5769" s="1" t="s">
        <v>49</v>
      </c>
      <c r="H5769" s="1" t="s">
        <v>925</v>
      </c>
      <c r="I5769" s="1" t="s">
        <v>926</v>
      </c>
      <c r="J5769" s="1" t="s">
        <v>159</v>
      </c>
      <c r="K5769" s="1" t="s">
        <v>169</v>
      </c>
      <c r="L5769" s="1" t="s">
        <v>168</v>
      </c>
      <c r="M5769" s="1" t="s">
        <v>51</v>
      </c>
      <c r="N5769" s="1" t="s">
        <v>52</v>
      </c>
      <c r="O5769" s="1" t="str">
        <f t="shared" si="629"/>
        <v>维持</v>
      </c>
      <c r="P5769" s="1" t="s">
        <v>53</v>
      </c>
      <c r="Q5769" s="1" t="s">
        <v>170</v>
      </c>
      <c r="R5769" s="1" t="s">
        <v>24875</v>
      </c>
      <c r="S5769" s="1" t="s">
        <v>24892</v>
      </c>
      <c r="T5769" s="1" t="s">
        <v>654</v>
      </c>
      <c r="U5769" s="1" t="s">
        <v>25115</v>
      </c>
      <c r="V5769" s="1" t="s">
        <v>133</v>
      </c>
      <c r="W5769" s="1" t="s">
        <v>185</v>
      </c>
      <c r="X5769" s="1" t="s">
        <v>927</v>
      </c>
      <c r="Y5769" s="1" t="s">
        <v>186</v>
      </c>
      <c r="Z5769" s="1" t="s">
        <v>186</v>
      </c>
      <c r="AA5769" s="1" t="s">
        <v>186</v>
      </c>
      <c r="AB5769" s="1" t="s">
        <v>162</v>
      </c>
      <c r="AC5769" s="1" t="s">
        <v>187</v>
      </c>
      <c r="AD5769" s="1" t="s">
        <v>188</v>
      </c>
      <c r="AE5769" s="1"/>
      <c r="AF5769" s="1" t="s">
        <v>63</v>
      </c>
      <c r="AG5769" s="1">
        <v>20120305</v>
      </c>
      <c r="AH5769" s="1" t="str">
        <f t="shared" si="630"/>
        <v>201203</v>
      </c>
      <c r="AI5769" s="1"/>
      <c r="AJ5769" s="1"/>
      <c r="AK5769" s="1"/>
      <c r="AL5769" s="1">
        <v>10</v>
      </c>
      <c r="AM5769" s="1"/>
      <c r="AN5769" s="1">
        <v>0</v>
      </c>
      <c r="AO5769" s="1"/>
      <c r="AP5769" s="1"/>
      <c r="AQ5769" s="1"/>
      <c r="AR5769" s="1"/>
      <c r="AS5769" s="1" t="s">
        <v>189</v>
      </c>
      <c r="AT5769" s="1"/>
      <c r="AU5769" s="1"/>
      <c r="AV5769">
        <v>10</v>
      </c>
      <c r="AW5769" s="5" t="str">
        <f t="shared" si="631"/>
        <v>&lt;7万</v>
      </c>
      <c r="AX5769">
        <v>28.748710000000003</v>
      </c>
      <c r="AY5769">
        <v>5</v>
      </c>
      <c r="AZ5769">
        <v>79.886919999999989</v>
      </c>
      <c r="BA5769">
        <v>11</v>
      </c>
      <c r="BB5769">
        <v>5.7497420000000004</v>
      </c>
      <c r="BC5769" s="3" t="str">
        <f t="shared" si="632"/>
        <v>其他商场</v>
      </c>
      <c r="BD5769" s="4" t="s">
        <v>27586</v>
      </c>
      <c r="BE5769">
        <f t="shared" si="633"/>
        <v>7.2624472727272718</v>
      </c>
      <c r="BF5769" s="4" t="str">
        <f t="shared" si="634"/>
        <v>&lt;7万</v>
      </c>
      <c r="BG5769" t="e">
        <v>#N/A</v>
      </c>
      <c r="BH5769" s="4" t="e">
        <v>#N/A</v>
      </c>
    </row>
    <row r="5770" spans="1:60">
      <c r="A5770" s="1" t="s">
        <v>26016</v>
      </c>
      <c r="B5770" s="1" t="s">
        <v>26017</v>
      </c>
      <c r="C5770" s="1" t="s">
        <v>26017</v>
      </c>
      <c r="D5770" s="1" t="s">
        <v>26018</v>
      </c>
      <c r="E5770" s="1" t="s">
        <v>167</v>
      </c>
      <c r="F5770" s="1" t="s">
        <v>168</v>
      </c>
      <c r="G5770" s="1" t="s">
        <v>49</v>
      </c>
      <c r="H5770" s="1" t="s">
        <v>925</v>
      </c>
      <c r="I5770" s="1" t="s">
        <v>926</v>
      </c>
      <c r="J5770" s="1" t="s">
        <v>159</v>
      </c>
      <c r="K5770" s="1" t="s">
        <v>169</v>
      </c>
      <c r="L5770" s="1" t="s">
        <v>168</v>
      </c>
      <c r="M5770" s="1" t="s">
        <v>51</v>
      </c>
      <c r="N5770" s="1" t="s">
        <v>52</v>
      </c>
      <c r="O5770" s="1" t="str">
        <f t="shared" si="629"/>
        <v>维持</v>
      </c>
      <c r="P5770" s="1" t="s">
        <v>53</v>
      </c>
      <c r="Q5770" s="1" t="s">
        <v>170</v>
      </c>
      <c r="R5770" s="1" t="s">
        <v>24875</v>
      </c>
      <c r="S5770" s="1" t="s">
        <v>24876</v>
      </c>
      <c r="T5770" s="1" t="s">
        <v>654</v>
      </c>
      <c r="U5770" s="1" t="s">
        <v>25074</v>
      </c>
      <c r="V5770" s="1" t="s">
        <v>133</v>
      </c>
      <c r="W5770" s="1" t="s">
        <v>185</v>
      </c>
      <c r="X5770" s="1" t="s">
        <v>927</v>
      </c>
      <c r="Y5770" s="1" t="s">
        <v>186</v>
      </c>
      <c r="Z5770" s="1" t="s">
        <v>186</v>
      </c>
      <c r="AA5770" s="1" t="s">
        <v>186</v>
      </c>
      <c r="AB5770" s="1" t="s">
        <v>162</v>
      </c>
      <c r="AC5770" s="1" t="s">
        <v>187</v>
      </c>
      <c r="AD5770" s="1" t="s">
        <v>188</v>
      </c>
      <c r="AE5770" s="1"/>
      <c r="AF5770" s="1" t="s">
        <v>63</v>
      </c>
      <c r="AG5770" s="1">
        <v>20120305</v>
      </c>
      <c r="AH5770" s="1" t="str">
        <f t="shared" si="630"/>
        <v>201203</v>
      </c>
      <c r="AI5770" s="1"/>
      <c r="AJ5770" s="1"/>
      <c r="AK5770" s="1"/>
      <c r="AL5770" s="1">
        <v>10</v>
      </c>
      <c r="AM5770" s="1"/>
      <c r="AN5770" s="1">
        <v>12</v>
      </c>
      <c r="AO5770" s="1"/>
      <c r="AP5770" s="1"/>
      <c r="AQ5770" s="1"/>
      <c r="AR5770" s="1"/>
      <c r="AS5770" s="1" t="s">
        <v>189</v>
      </c>
      <c r="AT5770" s="1"/>
      <c r="AU5770" s="1"/>
      <c r="AV5770">
        <v>10</v>
      </c>
      <c r="AW5770" s="5" t="str">
        <f t="shared" si="631"/>
        <v>&lt;7万</v>
      </c>
      <c r="AX5770">
        <v>30.134809999999998</v>
      </c>
      <c r="AY5770">
        <v>5</v>
      </c>
      <c r="AZ5770">
        <v>73.46314000000001</v>
      </c>
      <c r="BA5770">
        <v>11</v>
      </c>
      <c r="BB5770">
        <v>6.0269619999999993</v>
      </c>
      <c r="BC5770" s="3" t="str">
        <f t="shared" si="632"/>
        <v>其他商场</v>
      </c>
      <c r="BD5770" s="4" t="s">
        <v>27586</v>
      </c>
      <c r="BE5770">
        <f t="shared" si="633"/>
        <v>6.678467272727274</v>
      </c>
      <c r="BF5770" s="4" t="str">
        <f t="shared" si="634"/>
        <v>&lt;7万</v>
      </c>
      <c r="BG5770" t="e">
        <v>#N/A</v>
      </c>
      <c r="BH5770" s="4" t="e">
        <v>#N/A</v>
      </c>
    </row>
    <row r="5771" spans="1:60">
      <c r="A5771" s="1" t="s">
        <v>26019</v>
      </c>
      <c r="B5771" s="1" t="s">
        <v>26020</v>
      </c>
      <c r="C5771" s="1" t="s">
        <v>26020</v>
      </c>
      <c r="D5771" s="1" t="s">
        <v>26021</v>
      </c>
      <c r="E5771" s="1" t="s">
        <v>167</v>
      </c>
      <c r="F5771" s="1" t="s">
        <v>168</v>
      </c>
      <c r="G5771" s="1" t="s">
        <v>49</v>
      </c>
      <c r="H5771" s="1" t="s">
        <v>925</v>
      </c>
      <c r="I5771" s="1" t="s">
        <v>926</v>
      </c>
      <c r="J5771" s="1" t="s">
        <v>159</v>
      </c>
      <c r="K5771" s="1" t="s">
        <v>169</v>
      </c>
      <c r="L5771" s="1" t="s">
        <v>168</v>
      </c>
      <c r="M5771" s="1" t="s">
        <v>51</v>
      </c>
      <c r="N5771" s="1" t="s">
        <v>52</v>
      </c>
      <c r="O5771" s="1" t="str">
        <f t="shared" si="629"/>
        <v>维持</v>
      </c>
      <c r="P5771" s="1" t="s">
        <v>53</v>
      </c>
      <c r="Q5771" s="1" t="s">
        <v>170</v>
      </c>
      <c r="R5771" s="1" t="s">
        <v>24875</v>
      </c>
      <c r="S5771" s="1" t="s">
        <v>24876</v>
      </c>
      <c r="T5771" s="1" t="s">
        <v>654</v>
      </c>
      <c r="U5771" s="1" t="s">
        <v>25329</v>
      </c>
      <c r="V5771" s="1" t="s">
        <v>654</v>
      </c>
      <c r="W5771" s="1" t="s">
        <v>185</v>
      </c>
      <c r="X5771" s="1" t="s">
        <v>927</v>
      </c>
      <c r="Y5771" s="1" t="s">
        <v>186</v>
      </c>
      <c r="Z5771" s="1" t="s">
        <v>186</v>
      </c>
      <c r="AA5771" s="1" t="s">
        <v>186</v>
      </c>
      <c r="AB5771" s="1" t="s">
        <v>162</v>
      </c>
      <c r="AC5771" s="1" t="s">
        <v>187</v>
      </c>
      <c r="AD5771" s="1" t="s">
        <v>188</v>
      </c>
      <c r="AE5771" s="1"/>
      <c r="AF5771" s="1" t="s">
        <v>63</v>
      </c>
      <c r="AG5771" s="1">
        <v>20120305</v>
      </c>
      <c r="AH5771" s="1" t="str">
        <f t="shared" si="630"/>
        <v>201203</v>
      </c>
      <c r="AI5771" s="1"/>
      <c r="AJ5771" s="1"/>
      <c r="AK5771" s="1"/>
      <c r="AL5771" s="1">
        <v>10</v>
      </c>
      <c r="AM5771" s="1"/>
      <c r="AN5771" s="1">
        <v>0</v>
      </c>
      <c r="AO5771" s="1"/>
      <c r="AP5771" s="1"/>
      <c r="AQ5771" s="1"/>
      <c r="AR5771" s="1"/>
      <c r="AS5771" s="1" t="s">
        <v>189</v>
      </c>
      <c r="AT5771" s="1"/>
      <c r="AU5771" s="1"/>
      <c r="AV5771">
        <v>10</v>
      </c>
      <c r="AW5771" s="5" t="str">
        <f t="shared" si="631"/>
        <v>&lt;7万</v>
      </c>
      <c r="AX5771">
        <v>46.102440000000001</v>
      </c>
      <c r="AY5771">
        <v>5</v>
      </c>
      <c r="AZ5771">
        <v>104.97486000000002</v>
      </c>
      <c r="BA5771">
        <v>11</v>
      </c>
      <c r="BB5771">
        <v>9.2204879999999996</v>
      </c>
      <c r="BC5771" s="3" t="str">
        <f t="shared" si="632"/>
        <v>其他商场</v>
      </c>
      <c r="BD5771" s="4" t="s">
        <v>27586</v>
      </c>
      <c r="BE5771">
        <f t="shared" si="633"/>
        <v>9.5431690909090925</v>
      </c>
      <c r="BF5771" s="4" t="str">
        <f t="shared" si="634"/>
        <v>&lt;7万</v>
      </c>
      <c r="BG5771" t="e">
        <v>#N/A</v>
      </c>
      <c r="BH5771" s="4" t="e">
        <v>#N/A</v>
      </c>
    </row>
    <row r="5772" spans="1:60">
      <c r="A5772" s="1" t="s">
        <v>26022</v>
      </c>
      <c r="B5772" s="1" t="s">
        <v>26023</v>
      </c>
      <c r="C5772" s="1" t="s">
        <v>26023</v>
      </c>
      <c r="D5772" s="1" t="s">
        <v>26024</v>
      </c>
      <c r="E5772" s="1" t="s">
        <v>167</v>
      </c>
      <c r="F5772" s="1" t="s">
        <v>168</v>
      </c>
      <c r="G5772" s="1" t="s">
        <v>49</v>
      </c>
      <c r="H5772" s="1" t="s">
        <v>925</v>
      </c>
      <c r="I5772" s="1" t="s">
        <v>926</v>
      </c>
      <c r="J5772" s="1" t="s">
        <v>159</v>
      </c>
      <c r="K5772" s="1" t="s">
        <v>169</v>
      </c>
      <c r="L5772" s="1" t="s">
        <v>168</v>
      </c>
      <c r="M5772" s="1" t="s">
        <v>51</v>
      </c>
      <c r="N5772" s="1" t="s">
        <v>52</v>
      </c>
      <c r="O5772" s="1" t="str">
        <f t="shared" si="629"/>
        <v>维持</v>
      </c>
      <c r="P5772" s="1" t="s">
        <v>53</v>
      </c>
      <c r="Q5772" s="1" t="s">
        <v>170</v>
      </c>
      <c r="R5772" s="1" t="s">
        <v>24875</v>
      </c>
      <c r="S5772" s="1" t="s">
        <v>24892</v>
      </c>
      <c r="T5772" s="1" t="s">
        <v>654</v>
      </c>
      <c r="U5772" s="1" t="s">
        <v>25036</v>
      </c>
      <c r="V5772" s="1" t="s">
        <v>133</v>
      </c>
      <c r="W5772" s="1" t="s">
        <v>185</v>
      </c>
      <c r="X5772" s="1" t="s">
        <v>927</v>
      </c>
      <c r="Y5772" s="1" t="s">
        <v>186</v>
      </c>
      <c r="Z5772" s="1" t="s">
        <v>186</v>
      </c>
      <c r="AA5772" s="1" t="s">
        <v>186</v>
      </c>
      <c r="AB5772" s="1" t="s">
        <v>162</v>
      </c>
      <c r="AC5772" s="1" t="s">
        <v>187</v>
      </c>
      <c r="AD5772" s="1" t="s">
        <v>188</v>
      </c>
      <c r="AE5772" s="1"/>
      <c r="AF5772" s="1" t="s">
        <v>63</v>
      </c>
      <c r="AG5772" s="1">
        <v>20120305</v>
      </c>
      <c r="AH5772" s="1" t="str">
        <f t="shared" si="630"/>
        <v>201203</v>
      </c>
      <c r="AI5772" s="1"/>
      <c r="AJ5772" s="1"/>
      <c r="AK5772" s="1"/>
      <c r="AL5772" s="1">
        <v>10</v>
      </c>
      <c r="AM5772" s="1"/>
      <c r="AN5772" s="1">
        <v>12</v>
      </c>
      <c r="AO5772" s="1"/>
      <c r="AP5772" s="1"/>
      <c r="AQ5772" s="1"/>
      <c r="AR5772" s="1"/>
      <c r="AS5772" s="1" t="s">
        <v>189</v>
      </c>
      <c r="AT5772" s="1"/>
      <c r="AU5772" s="1"/>
      <c r="AV5772">
        <v>10</v>
      </c>
      <c r="AW5772" s="5" t="str">
        <f t="shared" si="631"/>
        <v>&lt;7万</v>
      </c>
      <c r="AX5772">
        <v>20.21181</v>
      </c>
      <c r="AY5772">
        <v>4</v>
      </c>
      <c r="AZ5772">
        <v>66.414639999999991</v>
      </c>
      <c r="BA5772">
        <v>10</v>
      </c>
      <c r="BB5772">
        <v>5.0529525</v>
      </c>
      <c r="BC5772" s="3" t="str">
        <f t="shared" si="632"/>
        <v>其他商场</v>
      </c>
      <c r="BD5772" s="4" t="s">
        <v>27586</v>
      </c>
      <c r="BE5772">
        <f t="shared" si="633"/>
        <v>6.6414639999999991</v>
      </c>
      <c r="BF5772" s="4" t="str">
        <f t="shared" si="634"/>
        <v>&lt;7万</v>
      </c>
      <c r="BG5772" t="e">
        <v>#N/A</v>
      </c>
      <c r="BH5772" s="4" t="e">
        <v>#N/A</v>
      </c>
    </row>
    <row r="5773" spans="1:60">
      <c r="A5773" s="1" t="s">
        <v>26025</v>
      </c>
      <c r="B5773" s="1" t="s">
        <v>26026</v>
      </c>
      <c r="C5773" s="1" t="s">
        <v>26027</v>
      </c>
      <c r="D5773" s="1" t="s">
        <v>26028</v>
      </c>
      <c r="E5773" s="1" t="s">
        <v>22970</v>
      </c>
      <c r="F5773" s="1" t="s">
        <v>22971</v>
      </c>
      <c r="G5773" s="1" t="s">
        <v>129</v>
      </c>
      <c r="H5773" s="1" t="s">
        <v>22970</v>
      </c>
      <c r="I5773" s="1" t="s">
        <v>22971</v>
      </c>
      <c r="J5773" s="1" t="s">
        <v>129</v>
      </c>
      <c r="K5773" s="1" t="s">
        <v>16661</v>
      </c>
      <c r="L5773" s="1" t="s">
        <v>16662</v>
      </c>
      <c r="M5773" s="1"/>
      <c r="N5773" s="1" t="s">
        <v>209</v>
      </c>
      <c r="O5773" s="1" t="str">
        <f t="shared" si="629"/>
        <v>关闭</v>
      </c>
      <c r="P5773" s="1" t="s">
        <v>53</v>
      </c>
      <c r="Q5773" s="1" t="s">
        <v>170</v>
      </c>
      <c r="R5773" s="1" t="s">
        <v>24875</v>
      </c>
      <c r="S5773" s="1" t="s">
        <v>24944</v>
      </c>
      <c r="T5773" s="1" t="s">
        <v>133</v>
      </c>
      <c r="U5773" s="1" t="s">
        <v>25387</v>
      </c>
      <c r="V5773" s="1" t="s">
        <v>682</v>
      </c>
      <c r="W5773" s="1" t="s">
        <v>58</v>
      </c>
      <c r="X5773" s="1" t="s">
        <v>139</v>
      </c>
      <c r="Y5773" s="1" t="s">
        <v>60</v>
      </c>
      <c r="Z5773" s="1" t="s">
        <v>60</v>
      </c>
      <c r="AA5773" s="1" t="s">
        <v>88</v>
      </c>
      <c r="AB5773" s="1" t="s">
        <v>61</v>
      </c>
      <c r="AC5773" s="1" t="s">
        <v>134</v>
      </c>
      <c r="AD5773" s="1" t="s">
        <v>27597</v>
      </c>
      <c r="AE5773" s="1"/>
      <c r="AF5773" s="1" t="s">
        <v>63</v>
      </c>
      <c r="AG5773" s="1">
        <v>20120415</v>
      </c>
      <c r="AH5773" s="1" t="str">
        <f t="shared" si="630"/>
        <v>201204</v>
      </c>
      <c r="AI5773" s="1"/>
      <c r="AJ5773" s="1">
        <v>20150105</v>
      </c>
      <c r="AK5773" s="1" t="s">
        <v>211</v>
      </c>
      <c r="AL5773" s="1">
        <v>93</v>
      </c>
      <c r="AM5773" s="1"/>
      <c r="AN5773" s="1">
        <v>97</v>
      </c>
      <c r="AO5773" s="1"/>
      <c r="AP5773" s="1">
        <v>20121202</v>
      </c>
      <c r="AQ5773" s="1">
        <v>20121001</v>
      </c>
      <c r="AR5773" s="1">
        <v>20130930</v>
      </c>
      <c r="AS5773" s="1" t="s">
        <v>189</v>
      </c>
      <c r="AT5773" s="1"/>
      <c r="AU5773" s="1"/>
      <c r="AV5773">
        <v>93</v>
      </c>
      <c r="AW5773" s="5" t="str">
        <f t="shared" si="631"/>
        <v>&gt;7万</v>
      </c>
      <c r="AX5773">
        <v>82.736000000000004</v>
      </c>
      <c r="AY5773">
        <v>0</v>
      </c>
      <c r="AZ5773">
        <v>928.21400999999992</v>
      </c>
      <c r="BA5773">
        <v>12</v>
      </c>
      <c r="BB5773" t="e">
        <v>#DIV/0!</v>
      </c>
      <c r="BC5773" s="3" t="s">
        <v>27589</v>
      </c>
      <c r="BD5773" s="4" t="s">
        <v>27590</v>
      </c>
      <c r="BE5773">
        <f t="shared" si="633"/>
        <v>77.351167499999988</v>
      </c>
      <c r="BF5773" s="4" t="str">
        <f t="shared" si="634"/>
        <v>&gt;7万</v>
      </c>
      <c r="BG5773" t="e">
        <v>#N/A</v>
      </c>
      <c r="BH5773" s="4" t="e">
        <v>#N/A</v>
      </c>
    </row>
    <row r="5774" spans="1:60">
      <c r="A5774" s="1" t="s">
        <v>26029</v>
      </c>
      <c r="B5774" s="1" t="s">
        <v>26030</v>
      </c>
      <c r="C5774" s="1" t="s">
        <v>26031</v>
      </c>
      <c r="D5774" s="1" t="s">
        <v>26032</v>
      </c>
      <c r="E5774" s="1" t="s">
        <v>24872</v>
      </c>
      <c r="F5774" s="1" t="s">
        <v>24873</v>
      </c>
      <c r="G5774" s="1" t="s">
        <v>49</v>
      </c>
      <c r="H5774" s="1" t="s">
        <v>24872</v>
      </c>
      <c r="I5774" s="1" t="s">
        <v>24873</v>
      </c>
      <c r="J5774" s="1" t="s">
        <v>49</v>
      </c>
      <c r="K5774" s="1" t="s">
        <v>24874</v>
      </c>
      <c r="L5774" s="1" t="s">
        <v>24873</v>
      </c>
      <c r="M5774" s="1" t="s">
        <v>51</v>
      </c>
      <c r="N5774" s="1" t="s">
        <v>52</v>
      </c>
      <c r="O5774" s="1" t="str">
        <f t="shared" si="629"/>
        <v>维持</v>
      </c>
      <c r="P5774" s="1" t="s">
        <v>53</v>
      </c>
      <c r="Q5774" s="1" t="s">
        <v>170</v>
      </c>
      <c r="R5774" s="1" t="s">
        <v>24875</v>
      </c>
      <c r="S5774" s="1" t="s">
        <v>24876</v>
      </c>
      <c r="T5774" s="1" t="s">
        <v>654</v>
      </c>
      <c r="U5774" s="1" t="s">
        <v>16949</v>
      </c>
      <c r="V5774" s="1" t="s">
        <v>654</v>
      </c>
      <c r="W5774" s="1" t="s">
        <v>58</v>
      </c>
      <c r="X5774" s="1" t="s">
        <v>59</v>
      </c>
      <c r="Y5774" s="1" t="s">
        <v>88</v>
      </c>
      <c r="Z5774" s="1" t="s">
        <v>88</v>
      </c>
      <c r="AA5774" s="1" t="s">
        <v>88</v>
      </c>
      <c r="AB5774" s="1" t="s">
        <v>61</v>
      </c>
      <c r="AC5774" s="1" t="s">
        <v>82</v>
      </c>
      <c r="AD5774" s="1" t="s">
        <v>27597</v>
      </c>
      <c r="AE5774" s="1"/>
      <c r="AF5774" s="1" t="s">
        <v>63</v>
      </c>
      <c r="AG5774" s="1">
        <v>20120416</v>
      </c>
      <c r="AH5774" s="1" t="str">
        <f t="shared" si="630"/>
        <v>201204</v>
      </c>
      <c r="AI5774" s="1"/>
      <c r="AJ5774" s="1"/>
      <c r="AK5774" s="1"/>
      <c r="AL5774" s="1">
        <v>68</v>
      </c>
      <c r="AM5774" s="1"/>
      <c r="AN5774" s="1">
        <v>68</v>
      </c>
      <c r="AO5774" s="1"/>
      <c r="AP5774" s="1"/>
      <c r="AQ5774" s="1"/>
      <c r="AR5774" s="1"/>
      <c r="AS5774" s="1" t="s">
        <v>180</v>
      </c>
      <c r="AT5774" s="1"/>
      <c r="AU5774" s="1"/>
      <c r="AV5774">
        <v>68</v>
      </c>
      <c r="AW5774" s="5" t="str">
        <f t="shared" si="631"/>
        <v>&gt;7万</v>
      </c>
      <c r="AX5774">
        <v>411.51083999999997</v>
      </c>
      <c r="AY5774">
        <v>5</v>
      </c>
      <c r="AZ5774">
        <v>957.34487000000001</v>
      </c>
      <c r="BA5774">
        <v>12</v>
      </c>
      <c r="BB5774">
        <v>82.302167999999995</v>
      </c>
      <c r="BC5774" s="3" t="str">
        <f t="shared" si="632"/>
        <v>其他商场</v>
      </c>
      <c r="BD5774" s="4" t="s">
        <v>27587</v>
      </c>
      <c r="BE5774">
        <f t="shared" si="633"/>
        <v>79.778739166666668</v>
      </c>
      <c r="BF5774" s="4" t="str">
        <f t="shared" si="634"/>
        <v>&gt;7万</v>
      </c>
      <c r="BG5774" t="e">
        <v>#N/A</v>
      </c>
      <c r="BH5774" s="4" t="e">
        <v>#N/A</v>
      </c>
    </row>
    <row r="5775" spans="1:60">
      <c r="A5775" s="1" t="s">
        <v>26033</v>
      </c>
      <c r="B5775" s="1" t="s">
        <v>26034</v>
      </c>
      <c r="C5775" s="1" t="s">
        <v>26034</v>
      </c>
      <c r="D5775" s="1" t="s">
        <v>26035</v>
      </c>
      <c r="E5775" s="1" t="s">
        <v>24981</v>
      </c>
      <c r="F5775" s="1" t="s">
        <v>24982</v>
      </c>
      <c r="G5775" s="1" t="s">
        <v>49</v>
      </c>
      <c r="H5775" s="1" t="s">
        <v>26036</v>
      </c>
      <c r="I5775" s="1" t="s">
        <v>26037</v>
      </c>
      <c r="J5775" s="1" t="s">
        <v>159</v>
      </c>
      <c r="K5775" s="1" t="s">
        <v>24985</v>
      </c>
      <c r="L5775" s="1" t="s">
        <v>24982</v>
      </c>
      <c r="M5775" s="1" t="s">
        <v>51</v>
      </c>
      <c r="N5775" s="1" t="s">
        <v>52</v>
      </c>
      <c r="O5775" s="1" t="str">
        <f t="shared" si="629"/>
        <v>维持</v>
      </c>
      <c r="P5775" s="1" t="s">
        <v>53</v>
      </c>
      <c r="Q5775" s="1" t="s">
        <v>170</v>
      </c>
      <c r="R5775" s="1" t="s">
        <v>24875</v>
      </c>
      <c r="S5775" s="1" t="s">
        <v>24961</v>
      </c>
      <c r="T5775" s="1" t="s">
        <v>654</v>
      </c>
      <c r="U5775" s="1" t="s">
        <v>25486</v>
      </c>
      <c r="V5775" s="1" t="s">
        <v>133</v>
      </c>
      <c r="W5775" s="1" t="s">
        <v>58</v>
      </c>
      <c r="X5775" s="1" t="s">
        <v>173</v>
      </c>
      <c r="Y5775" s="1" t="s">
        <v>88</v>
      </c>
      <c r="Z5775" s="1" t="s">
        <v>88</v>
      </c>
      <c r="AA5775" s="1" t="s">
        <v>88</v>
      </c>
      <c r="AB5775" s="1" t="s">
        <v>162</v>
      </c>
      <c r="AC5775" s="1" t="s">
        <v>174</v>
      </c>
      <c r="AD5775" s="1" t="s">
        <v>70</v>
      </c>
      <c r="AE5775" s="1"/>
      <c r="AF5775" s="1"/>
      <c r="AG5775" s="1">
        <v>20120401</v>
      </c>
      <c r="AH5775" s="1" t="str">
        <f t="shared" si="630"/>
        <v>201204</v>
      </c>
      <c r="AI5775" s="1"/>
      <c r="AJ5775" s="1"/>
      <c r="AK5775" s="1"/>
      <c r="AL5775" s="1">
        <v>76</v>
      </c>
      <c r="AM5775" s="1"/>
      <c r="AN5775" s="1">
        <v>76</v>
      </c>
      <c r="AO5775" s="1"/>
      <c r="AP5775" s="1">
        <v>20130129</v>
      </c>
      <c r="AQ5775" s="1">
        <v>20121001</v>
      </c>
      <c r="AR5775" s="1">
        <v>20130930</v>
      </c>
      <c r="AS5775" s="1" t="s">
        <v>180</v>
      </c>
      <c r="AT5775" s="1"/>
      <c r="AU5775" s="1"/>
      <c r="AV5775">
        <v>76</v>
      </c>
      <c r="AW5775" s="5" t="str">
        <f t="shared" si="631"/>
        <v>&gt;7万</v>
      </c>
      <c r="AX5775">
        <v>1221.5774999999999</v>
      </c>
      <c r="AY5775">
        <v>7</v>
      </c>
      <c r="AZ5775">
        <v>1110.90281</v>
      </c>
      <c r="BA5775">
        <v>12</v>
      </c>
      <c r="BB5775">
        <v>174.5110714285714</v>
      </c>
      <c r="BC5775" s="3" t="str">
        <f t="shared" si="632"/>
        <v>常规商场</v>
      </c>
      <c r="BD5775" s="4" t="s">
        <v>27585</v>
      </c>
      <c r="BE5775">
        <f t="shared" si="633"/>
        <v>92.575234166666675</v>
      </c>
      <c r="BF5775" s="4" t="str">
        <f t="shared" si="634"/>
        <v>&gt;7万</v>
      </c>
      <c r="BG5775" t="e">
        <v>#N/A</v>
      </c>
      <c r="BH5775" s="4" t="e">
        <v>#N/A</v>
      </c>
    </row>
    <row r="5776" spans="1:60">
      <c r="A5776" s="1" t="s">
        <v>26038</v>
      </c>
      <c r="B5776" s="1" t="s">
        <v>26039</v>
      </c>
      <c r="C5776" s="1" t="s">
        <v>26039</v>
      </c>
      <c r="D5776" s="1" t="s">
        <v>26040</v>
      </c>
      <c r="E5776" s="1" t="s">
        <v>24872</v>
      </c>
      <c r="F5776" s="1" t="s">
        <v>24873</v>
      </c>
      <c r="G5776" s="1" t="s">
        <v>49</v>
      </c>
      <c r="H5776" s="1" t="s">
        <v>24872</v>
      </c>
      <c r="I5776" s="1" t="s">
        <v>24873</v>
      </c>
      <c r="J5776" s="1" t="s">
        <v>49</v>
      </c>
      <c r="K5776" s="1" t="s">
        <v>24874</v>
      </c>
      <c r="L5776" s="1" t="s">
        <v>24873</v>
      </c>
      <c r="M5776" s="1" t="s">
        <v>51</v>
      </c>
      <c r="N5776" s="1" t="s">
        <v>52</v>
      </c>
      <c r="O5776" s="1" t="str">
        <f t="shared" si="629"/>
        <v>维持</v>
      </c>
      <c r="P5776" s="1" t="s">
        <v>53</v>
      </c>
      <c r="Q5776" s="1" t="s">
        <v>170</v>
      </c>
      <c r="R5776" s="1" t="s">
        <v>24875</v>
      </c>
      <c r="S5776" s="1" t="s">
        <v>24876</v>
      </c>
      <c r="T5776" s="1" t="s">
        <v>654</v>
      </c>
      <c r="U5776" s="1" t="s">
        <v>25885</v>
      </c>
      <c r="V5776" s="1" t="s">
        <v>355</v>
      </c>
      <c r="W5776" s="1" t="s">
        <v>58</v>
      </c>
      <c r="X5776" s="1" t="s">
        <v>139</v>
      </c>
      <c r="Y5776" s="1" t="s">
        <v>88</v>
      </c>
      <c r="Z5776" s="1" t="s">
        <v>88</v>
      </c>
      <c r="AA5776" s="1" t="s">
        <v>88</v>
      </c>
      <c r="AB5776" s="1" t="s">
        <v>61</v>
      </c>
      <c r="AC5776" s="1" t="s">
        <v>134</v>
      </c>
      <c r="AD5776" s="1" t="s">
        <v>27597</v>
      </c>
      <c r="AE5776" s="1"/>
      <c r="AF5776" s="1" t="s">
        <v>63</v>
      </c>
      <c r="AG5776" s="1">
        <v>20120424</v>
      </c>
      <c r="AH5776" s="1" t="str">
        <f t="shared" si="630"/>
        <v>201204</v>
      </c>
      <c r="AI5776" s="1"/>
      <c r="AJ5776" s="1"/>
      <c r="AK5776" s="1"/>
      <c r="AL5776" s="1">
        <v>108</v>
      </c>
      <c r="AM5776" s="1"/>
      <c r="AN5776" s="1">
        <v>108</v>
      </c>
      <c r="AO5776" s="1"/>
      <c r="AP5776" s="1">
        <v>20130221</v>
      </c>
      <c r="AQ5776" s="1">
        <v>20120424</v>
      </c>
      <c r="AR5776" s="1">
        <v>20130331</v>
      </c>
      <c r="AS5776" s="1" t="s">
        <v>180</v>
      </c>
      <c r="AT5776" s="1"/>
      <c r="AU5776" s="1"/>
      <c r="AV5776">
        <v>108</v>
      </c>
      <c r="AW5776" s="5" t="str">
        <f t="shared" si="631"/>
        <v>&gt;7万</v>
      </c>
      <c r="AX5776">
        <v>646.34672999999998</v>
      </c>
      <c r="AY5776">
        <v>7</v>
      </c>
      <c r="AZ5776">
        <v>1030.8540900000003</v>
      </c>
      <c r="BA5776">
        <v>12</v>
      </c>
      <c r="BB5776">
        <v>92.335247142857142</v>
      </c>
      <c r="BC5776" s="3" t="str">
        <f t="shared" si="632"/>
        <v>其他商场</v>
      </c>
      <c r="BD5776" s="4" t="s">
        <v>27587</v>
      </c>
      <c r="BE5776">
        <f t="shared" si="633"/>
        <v>85.904507500000022</v>
      </c>
      <c r="BF5776" s="4" t="str">
        <f t="shared" si="634"/>
        <v>&gt;7万</v>
      </c>
      <c r="BG5776" t="e">
        <v>#N/A</v>
      </c>
      <c r="BH5776" s="4" t="e">
        <v>#N/A</v>
      </c>
    </row>
    <row r="5777" spans="1:60">
      <c r="A5777" s="1" t="s">
        <v>26041</v>
      </c>
      <c r="B5777" s="1" t="s">
        <v>26042</v>
      </c>
      <c r="C5777" s="1" t="s">
        <v>26042</v>
      </c>
      <c r="D5777" s="1" t="s">
        <v>26043</v>
      </c>
      <c r="E5777" s="1" t="s">
        <v>24872</v>
      </c>
      <c r="F5777" s="1" t="s">
        <v>24873</v>
      </c>
      <c r="G5777" s="1" t="s">
        <v>49</v>
      </c>
      <c r="H5777" s="1" t="s">
        <v>24872</v>
      </c>
      <c r="I5777" s="1" t="s">
        <v>24873</v>
      </c>
      <c r="J5777" s="1" t="s">
        <v>49</v>
      </c>
      <c r="K5777" s="1" t="s">
        <v>24874</v>
      </c>
      <c r="L5777" s="1" t="s">
        <v>24873</v>
      </c>
      <c r="M5777" s="1" t="s">
        <v>51</v>
      </c>
      <c r="N5777" s="1" t="s">
        <v>52</v>
      </c>
      <c r="O5777" s="1" t="str">
        <f t="shared" si="629"/>
        <v>维持</v>
      </c>
      <c r="P5777" s="1" t="s">
        <v>53</v>
      </c>
      <c r="Q5777" s="1" t="s">
        <v>170</v>
      </c>
      <c r="R5777" s="1" t="s">
        <v>24875</v>
      </c>
      <c r="S5777" s="1" t="s">
        <v>24876</v>
      </c>
      <c r="T5777" s="1" t="s">
        <v>654</v>
      </c>
      <c r="U5777" s="1" t="s">
        <v>25130</v>
      </c>
      <c r="V5777" s="1" t="s">
        <v>682</v>
      </c>
      <c r="W5777" s="1" t="s">
        <v>185</v>
      </c>
      <c r="X5777" s="1" t="s">
        <v>139</v>
      </c>
      <c r="Y5777" s="1" t="s">
        <v>186</v>
      </c>
      <c r="Z5777" s="1" t="s">
        <v>186</v>
      </c>
      <c r="AA5777" s="1" t="s">
        <v>186</v>
      </c>
      <c r="AB5777" s="1" t="s">
        <v>61</v>
      </c>
      <c r="AC5777" s="1" t="s">
        <v>325</v>
      </c>
      <c r="AD5777" s="1" t="s">
        <v>27597</v>
      </c>
      <c r="AE5777" s="1"/>
      <c r="AF5777" s="1" t="s">
        <v>63</v>
      </c>
      <c r="AG5777" s="1">
        <v>20120427</v>
      </c>
      <c r="AH5777" s="1" t="str">
        <f t="shared" si="630"/>
        <v>201204</v>
      </c>
      <c r="AI5777" s="1"/>
      <c r="AJ5777" s="1"/>
      <c r="AK5777" s="1"/>
      <c r="AL5777" s="1">
        <v>55</v>
      </c>
      <c r="AM5777" s="1"/>
      <c r="AN5777" s="1">
        <v>55</v>
      </c>
      <c r="AO5777" s="1"/>
      <c r="AP5777" s="1"/>
      <c r="AQ5777" s="1"/>
      <c r="AR5777" s="1"/>
      <c r="AS5777" s="1" t="s">
        <v>189</v>
      </c>
      <c r="AT5777" s="1"/>
      <c r="AU5777" s="1"/>
      <c r="AV5777">
        <v>55</v>
      </c>
      <c r="AW5777" s="5" t="str">
        <f t="shared" si="631"/>
        <v>&lt;7万</v>
      </c>
      <c r="AX5777">
        <v>260.47752000000003</v>
      </c>
      <c r="AY5777">
        <v>7</v>
      </c>
      <c r="AZ5777">
        <v>430.90086000000002</v>
      </c>
      <c r="BA5777">
        <v>12</v>
      </c>
      <c r="BB5777">
        <v>37.21107428571429</v>
      </c>
      <c r="BC5777" s="3" t="str">
        <f t="shared" si="632"/>
        <v>其他商场</v>
      </c>
      <c r="BD5777" s="4" t="s">
        <v>27586</v>
      </c>
      <c r="BE5777">
        <f t="shared" si="633"/>
        <v>35.908405000000002</v>
      </c>
      <c r="BF5777" s="4" t="str">
        <f t="shared" si="634"/>
        <v>&lt;7万</v>
      </c>
      <c r="BG5777" t="e">
        <v>#N/A</v>
      </c>
      <c r="BH5777" s="4" t="e">
        <v>#N/A</v>
      </c>
    </row>
    <row r="5778" spans="1:60">
      <c r="A5778" s="1" t="s">
        <v>26044</v>
      </c>
      <c r="B5778" s="1" t="s">
        <v>26045</v>
      </c>
      <c r="C5778" s="1" t="s">
        <v>26045</v>
      </c>
      <c r="D5778" s="1" t="s">
        <v>26046</v>
      </c>
      <c r="E5778" s="1" t="s">
        <v>24905</v>
      </c>
      <c r="F5778" s="1" t="s">
        <v>24906</v>
      </c>
      <c r="G5778" s="1" t="s">
        <v>129</v>
      </c>
      <c r="H5778" s="1" t="s">
        <v>26047</v>
      </c>
      <c r="I5778" s="1" t="s">
        <v>26048</v>
      </c>
      <c r="J5778" s="1" t="s">
        <v>159</v>
      </c>
      <c r="K5778" s="1" t="s">
        <v>24909</v>
      </c>
      <c r="L5778" s="1" t="s">
        <v>24906</v>
      </c>
      <c r="M5778" s="1" t="s">
        <v>1734</v>
      </c>
      <c r="N5778" s="1" t="s">
        <v>52</v>
      </c>
      <c r="O5778" s="1" t="str">
        <f t="shared" si="629"/>
        <v>维持</v>
      </c>
      <c r="P5778" s="1" t="s">
        <v>53</v>
      </c>
      <c r="Q5778" s="1" t="s">
        <v>170</v>
      </c>
      <c r="R5778" s="1" t="s">
        <v>24875</v>
      </c>
      <c r="S5778" s="1" t="s">
        <v>24961</v>
      </c>
      <c r="T5778" s="1" t="s">
        <v>654</v>
      </c>
      <c r="U5778" s="1" t="s">
        <v>25268</v>
      </c>
      <c r="V5778" s="1" t="s">
        <v>682</v>
      </c>
      <c r="W5778" s="1" t="s">
        <v>58</v>
      </c>
      <c r="X5778" s="1" t="s">
        <v>173</v>
      </c>
      <c r="Y5778" s="1" t="s">
        <v>60</v>
      </c>
      <c r="Z5778" s="1" t="s">
        <v>60</v>
      </c>
      <c r="AA5778" s="1" t="s">
        <v>60</v>
      </c>
      <c r="AB5778" s="1" t="s">
        <v>162</v>
      </c>
      <c r="AC5778" s="1" t="s">
        <v>460</v>
      </c>
      <c r="AD5778" s="1" t="s">
        <v>27597</v>
      </c>
      <c r="AE5778" s="1" t="s">
        <v>123</v>
      </c>
      <c r="AF5778" s="1"/>
      <c r="AG5778" s="1">
        <v>20120522</v>
      </c>
      <c r="AH5778" s="1" t="str">
        <f t="shared" si="630"/>
        <v>201205</v>
      </c>
      <c r="AI5778" s="1"/>
      <c r="AJ5778" s="1"/>
      <c r="AK5778" s="1"/>
      <c r="AL5778" s="1">
        <v>50</v>
      </c>
      <c r="AM5778" s="1"/>
      <c r="AN5778" s="1">
        <v>50</v>
      </c>
      <c r="AO5778" s="1"/>
      <c r="AP5778" s="1"/>
      <c r="AQ5778" s="1"/>
      <c r="AR5778" s="1"/>
      <c r="AS5778" s="1" t="s">
        <v>180</v>
      </c>
      <c r="AT5778" s="1"/>
      <c r="AU5778" s="1"/>
      <c r="AV5778">
        <v>50</v>
      </c>
      <c r="AW5778" s="5" t="str">
        <f t="shared" si="631"/>
        <v>&lt;7万</v>
      </c>
      <c r="AX5778">
        <v>237.81941</v>
      </c>
      <c r="AY5778">
        <v>7</v>
      </c>
      <c r="AZ5778">
        <v>468.76513000000006</v>
      </c>
      <c r="BA5778">
        <v>10</v>
      </c>
      <c r="BB5778">
        <v>33.974201428571426</v>
      </c>
      <c r="BC5778" s="3" t="str">
        <f t="shared" si="632"/>
        <v>其他商场</v>
      </c>
      <c r="BD5778" s="4" t="s">
        <v>27586</v>
      </c>
      <c r="BE5778">
        <f t="shared" si="633"/>
        <v>46.876513000000003</v>
      </c>
      <c r="BF5778" s="4" t="str">
        <f t="shared" si="634"/>
        <v>&lt;7万</v>
      </c>
      <c r="BG5778" t="e">
        <v>#N/A</v>
      </c>
      <c r="BH5778" s="4" t="e">
        <v>#N/A</v>
      </c>
    </row>
    <row r="5779" spans="1:60">
      <c r="A5779" s="1" t="s">
        <v>26049</v>
      </c>
      <c r="B5779" s="1" t="s">
        <v>26050</v>
      </c>
      <c r="C5779" s="1" t="s">
        <v>26050</v>
      </c>
      <c r="D5779" s="1" t="s">
        <v>26051</v>
      </c>
      <c r="E5779" s="1" t="s">
        <v>24889</v>
      </c>
      <c r="F5779" s="1" t="s">
        <v>24890</v>
      </c>
      <c r="G5779" s="1" t="s">
        <v>49</v>
      </c>
      <c r="H5779" s="1" t="s">
        <v>24889</v>
      </c>
      <c r="I5779" s="1" t="s">
        <v>24890</v>
      </c>
      <c r="J5779" s="1" t="s">
        <v>49</v>
      </c>
      <c r="K5779" s="1" t="s">
        <v>24891</v>
      </c>
      <c r="L5779" s="1" t="s">
        <v>24890</v>
      </c>
      <c r="M5779" s="1" t="s">
        <v>51</v>
      </c>
      <c r="N5779" s="1" t="s">
        <v>52</v>
      </c>
      <c r="O5779" s="1" t="str">
        <f t="shared" si="629"/>
        <v>维持</v>
      </c>
      <c r="P5779" s="1" t="s">
        <v>53</v>
      </c>
      <c r="Q5779" s="1" t="s">
        <v>170</v>
      </c>
      <c r="R5779" s="1" t="s">
        <v>24875</v>
      </c>
      <c r="S5779" s="1" t="s">
        <v>24892</v>
      </c>
      <c r="T5779" s="1" t="s">
        <v>654</v>
      </c>
      <c r="U5779" s="1" t="s">
        <v>25036</v>
      </c>
      <c r="V5779" s="1" t="s">
        <v>133</v>
      </c>
      <c r="W5779" s="1" t="s">
        <v>58</v>
      </c>
      <c r="X5779" s="1" t="s">
        <v>173</v>
      </c>
      <c r="Y5779" s="1" t="s">
        <v>76</v>
      </c>
      <c r="Z5779" s="1" t="s">
        <v>77</v>
      </c>
      <c r="AA5779" s="1" t="s">
        <v>77</v>
      </c>
      <c r="AB5779" s="1" t="s">
        <v>61</v>
      </c>
      <c r="AC5779" s="1" t="s">
        <v>460</v>
      </c>
      <c r="AD5779" s="1" t="s">
        <v>27597</v>
      </c>
      <c r="AE5779" s="1"/>
      <c r="AF5779" s="1"/>
      <c r="AG5779" s="1">
        <v>20120524</v>
      </c>
      <c r="AH5779" s="1" t="str">
        <f t="shared" si="630"/>
        <v>201205</v>
      </c>
      <c r="AI5779" s="1"/>
      <c r="AJ5779" s="1"/>
      <c r="AK5779" s="1"/>
      <c r="AL5779" s="1">
        <v>86</v>
      </c>
      <c r="AM5779" s="1"/>
      <c r="AN5779" s="1">
        <v>86</v>
      </c>
      <c r="AO5779" s="1"/>
      <c r="AP5779" s="1">
        <v>20130221</v>
      </c>
      <c r="AQ5779" s="1">
        <v>20120524</v>
      </c>
      <c r="AR5779" s="1">
        <v>20130930</v>
      </c>
      <c r="AS5779" s="1" t="s">
        <v>64</v>
      </c>
      <c r="AT5779" s="1"/>
      <c r="AU5779" s="1"/>
      <c r="AV5779">
        <v>86</v>
      </c>
      <c r="AW5779" s="5" t="str">
        <f t="shared" si="631"/>
        <v>&gt;10万</v>
      </c>
      <c r="AX5779">
        <v>909.71294</v>
      </c>
      <c r="AY5779">
        <v>7</v>
      </c>
      <c r="AZ5779">
        <v>1245.3420000000001</v>
      </c>
      <c r="BA5779">
        <v>12</v>
      </c>
      <c r="BB5779">
        <v>129.95899142857144</v>
      </c>
      <c r="BC5779" s="3" t="str">
        <f t="shared" si="632"/>
        <v>其他商场</v>
      </c>
      <c r="BD5779" s="4" t="s">
        <v>27585</v>
      </c>
      <c r="BE5779">
        <f t="shared" si="633"/>
        <v>103.77850000000001</v>
      </c>
      <c r="BF5779" s="4" t="str">
        <f t="shared" si="634"/>
        <v>&gt;10万</v>
      </c>
      <c r="BG5779" t="e">
        <v>#N/A</v>
      </c>
      <c r="BH5779" s="4" t="e">
        <v>#N/A</v>
      </c>
    </row>
    <row r="5780" spans="1:60">
      <c r="A5780" s="1" t="s">
        <v>26052</v>
      </c>
      <c r="B5780" s="1" t="s">
        <v>26053</v>
      </c>
      <c r="C5780" s="1" t="s">
        <v>26053</v>
      </c>
      <c r="D5780" s="1" t="s">
        <v>26054</v>
      </c>
      <c r="E5780" s="1" t="s">
        <v>24916</v>
      </c>
      <c r="F5780" s="1" t="s">
        <v>24906</v>
      </c>
      <c r="G5780" s="1" t="s">
        <v>129</v>
      </c>
      <c r="H5780" s="1" t="s">
        <v>24916</v>
      </c>
      <c r="I5780" s="1" t="s">
        <v>24906</v>
      </c>
      <c r="J5780" s="1" t="s">
        <v>129</v>
      </c>
      <c r="K5780" s="1" t="s">
        <v>24909</v>
      </c>
      <c r="L5780" s="1" t="s">
        <v>24906</v>
      </c>
      <c r="M5780" s="1" t="s">
        <v>64</v>
      </c>
      <c r="N5780" s="1" t="s">
        <v>52</v>
      </c>
      <c r="O5780" s="1" t="str">
        <f t="shared" si="629"/>
        <v>维持</v>
      </c>
      <c r="P5780" s="1" t="s">
        <v>53</v>
      </c>
      <c r="Q5780" s="1" t="s">
        <v>170</v>
      </c>
      <c r="R5780" s="1" t="s">
        <v>24875</v>
      </c>
      <c r="S5780" s="1" t="s">
        <v>24910</v>
      </c>
      <c r="T5780" s="1" t="s">
        <v>133</v>
      </c>
      <c r="U5780" s="1" t="s">
        <v>24954</v>
      </c>
      <c r="V5780" s="1" t="s">
        <v>133</v>
      </c>
      <c r="W5780" s="1" t="s">
        <v>58</v>
      </c>
      <c r="X5780" s="1" t="s">
        <v>59</v>
      </c>
      <c r="Y5780" s="1" t="s">
        <v>60</v>
      </c>
      <c r="Z5780" s="1" t="s">
        <v>60</v>
      </c>
      <c r="AA5780" s="1" t="s">
        <v>60</v>
      </c>
      <c r="AB5780" s="1" t="s">
        <v>61</v>
      </c>
      <c r="AC5780" s="1" t="s">
        <v>134</v>
      </c>
      <c r="AD5780" s="1" t="s">
        <v>27597</v>
      </c>
      <c r="AE5780" s="1"/>
      <c r="AF5780" s="1" t="s">
        <v>63</v>
      </c>
      <c r="AG5780" s="1">
        <v>20120429</v>
      </c>
      <c r="AH5780" s="1" t="str">
        <f t="shared" si="630"/>
        <v>201204</v>
      </c>
      <c r="AI5780" s="1"/>
      <c r="AJ5780" s="1"/>
      <c r="AK5780" s="1"/>
      <c r="AL5780" s="1">
        <v>74</v>
      </c>
      <c r="AM5780" s="1"/>
      <c r="AN5780" s="1">
        <v>74</v>
      </c>
      <c r="AO5780" s="1"/>
      <c r="AP5780" s="1">
        <v>20130305</v>
      </c>
      <c r="AQ5780" s="1">
        <v>20120429</v>
      </c>
      <c r="AR5780" s="1">
        <v>20130310</v>
      </c>
      <c r="AS5780" s="1" t="s">
        <v>180</v>
      </c>
      <c r="AT5780" s="1"/>
      <c r="AU5780" s="1"/>
      <c r="AV5780">
        <v>74</v>
      </c>
      <c r="AW5780" s="5" t="str">
        <f t="shared" si="631"/>
        <v>&lt;7万</v>
      </c>
      <c r="AX5780">
        <v>158.74445999999998</v>
      </c>
      <c r="AY5780">
        <v>7</v>
      </c>
      <c r="AZ5780">
        <v>366.22861999999992</v>
      </c>
      <c r="BA5780">
        <v>12</v>
      </c>
      <c r="BB5780">
        <v>22.677779999999995</v>
      </c>
      <c r="BC5780" s="3" t="str">
        <f t="shared" si="632"/>
        <v>其他商场</v>
      </c>
      <c r="BD5780" s="4" t="s">
        <v>27586</v>
      </c>
      <c r="BE5780">
        <f t="shared" si="633"/>
        <v>30.519051666666659</v>
      </c>
      <c r="BF5780" s="4" t="str">
        <f t="shared" si="634"/>
        <v>&lt;7万</v>
      </c>
      <c r="BG5780" t="e">
        <v>#N/A</v>
      </c>
      <c r="BH5780" s="4" t="e">
        <v>#N/A</v>
      </c>
    </row>
    <row r="5781" spans="1:60">
      <c r="A5781" s="1" t="s">
        <v>26055</v>
      </c>
      <c r="B5781" s="1" t="s">
        <v>26056</v>
      </c>
      <c r="C5781" s="1" t="s">
        <v>26057</v>
      </c>
      <c r="D5781" s="1" t="s">
        <v>26058</v>
      </c>
      <c r="E5781" s="1" t="s">
        <v>22883</v>
      </c>
      <c r="F5781" s="1" t="s">
        <v>16662</v>
      </c>
      <c r="G5781" s="1" t="s">
        <v>129</v>
      </c>
      <c r="H5781" s="1" t="s">
        <v>22883</v>
      </c>
      <c r="I5781" s="1" t="s">
        <v>16662</v>
      </c>
      <c r="J5781" s="1" t="s">
        <v>129</v>
      </c>
      <c r="K5781" s="1" t="s">
        <v>16661</v>
      </c>
      <c r="L5781" s="1" t="s">
        <v>16662</v>
      </c>
      <c r="M5781" s="1"/>
      <c r="N5781" s="1" t="s">
        <v>52</v>
      </c>
      <c r="O5781" s="1" t="str">
        <f t="shared" si="629"/>
        <v>维持</v>
      </c>
      <c r="P5781" s="1" t="s">
        <v>53</v>
      </c>
      <c r="Q5781" s="1" t="s">
        <v>170</v>
      </c>
      <c r="R5781" s="1" t="s">
        <v>24875</v>
      </c>
      <c r="S5781" s="1" t="s">
        <v>24944</v>
      </c>
      <c r="T5781" s="1" t="s">
        <v>133</v>
      </c>
      <c r="U5781" s="1" t="s">
        <v>25068</v>
      </c>
      <c r="V5781" s="1" t="s">
        <v>682</v>
      </c>
      <c r="W5781" s="1" t="s">
        <v>58</v>
      </c>
      <c r="X5781" s="1" t="s">
        <v>59</v>
      </c>
      <c r="Y5781" s="1" t="s">
        <v>76</v>
      </c>
      <c r="Z5781" s="1" t="s">
        <v>77</v>
      </c>
      <c r="AA5781" s="1" t="s">
        <v>77</v>
      </c>
      <c r="AB5781" s="1" t="s">
        <v>61</v>
      </c>
      <c r="AC5781" s="1" t="s">
        <v>134</v>
      </c>
      <c r="AD5781" s="1" t="s">
        <v>27597</v>
      </c>
      <c r="AE5781" s="1" t="s">
        <v>123</v>
      </c>
      <c r="AF5781" s="1" t="s">
        <v>72</v>
      </c>
      <c r="AG5781" s="1">
        <v>20120622</v>
      </c>
      <c r="AH5781" s="1" t="str">
        <f t="shared" si="630"/>
        <v>201206</v>
      </c>
      <c r="AI5781" s="1">
        <v>20130518</v>
      </c>
      <c r="AJ5781" s="1"/>
      <c r="AK5781" s="1"/>
      <c r="AL5781" s="1">
        <v>49</v>
      </c>
      <c r="AM5781" s="1"/>
      <c r="AN5781" s="1">
        <v>75</v>
      </c>
      <c r="AO5781" s="1"/>
      <c r="AP5781" s="1">
        <v>20140109</v>
      </c>
      <c r="AQ5781" s="1">
        <v>20130518</v>
      </c>
      <c r="AR5781" s="1">
        <v>20131231</v>
      </c>
      <c r="AS5781" s="1" t="s">
        <v>180</v>
      </c>
      <c r="AT5781" s="1"/>
      <c r="AU5781" s="1"/>
      <c r="AV5781">
        <v>49</v>
      </c>
      <c r="AW5781" s="5" t="str">
        <f t="shared" si="631"/>
        <v>&gt;10万</v>
      </c>
      <c r="AX5781">
        <v>1150.7339999999999</v>
      </c>
      <c r="AY5781">
        <v>7</v>
      </c>
      <c r="AZ5781">
        <v>1482.2079999999999</v>
      </c>
      <c r="BA5781">
        <v>12</v>
      </c>
      <c r="BB5781">
        <v>164.39057142857141</v>
      </c>
      <c r="BC5781" s="3" t="str">
        <f t="shared" si="632"/>
        <v>常规商场</v>
      </c>
      <c r="BD5781" s="4" t="s">
        <v>27585</v>
      </c>
      <c r="BE5781">
        <f t="shared" si="633"/>
        <v>123.51733333333333</v>
      </c>
      <c r="BF5781" s="4" t="str">
        <f t="shared" si="634"/>
        <v>&gt;10万</v>
      </c>
      <c r="BG5781" t="e">
        <v>#N/A</v>
      </c>
      <c r="BH5781" s="4" t="e">
        <v>#N/A</v>
      </c>
    </row>
    <row r="5782" spans="1:60">
      <c r="A5782" s="1" t="s">
        <v>26059</v>
      </c>
      <c r="B5782" s="1" t="s">
        <v>26060</v>
      </c>
      <c r="C5782" s="1" t="s">
        <v>26061</v>
      </c>
      <c r="D5782" s="1" t="s">
        <v>26062</v>
      </c>
      <c r="E5782" s="1" t="s">
        <v>24872</v>
      </c>
      <c r="F5782" s="1" t="s">
        <v>24873</v>
      </c>
      <c r="G5782" s="1" t="s">
        <v>49</v>
      </c>
      <c r="H5782" s="1" t="s">
        <v>25296</v>
      </c>
      <c r="I5782" s="1" t="s">
        <v>25297</v>
      </c>
      <c r="J5782" s="1" t="s">
        <v>159</v>
      </c>
      <c r="K5782" s="1" t="s">
        <v>24874</v>
      </c>
      <c r="L5782" s="1" t="s">
        <v>24873</v>
      </c>
      <c r="M5782" s="1" t="s">
        <v>51</v>
      </c>
      <c r="N5782" s="1" t="s">
        <v>52</v>
      </c>
      <c r="O5782" s="1" t="str">
        <f t="shared" si="629"/>
        <v>维持</v>
      </c>
      <c r="P5782" s="1" t="s">
        <v>53</v>
      </c>
      <c r="Q5782" s="1" t="s">
        <v>170</v>
      </c>
      <c r="R5782" s="1" t="s">
        <v>24875</v>
      </c>
      <c r="S5782" s="1" t="s">
        <v>24876</v>
      </c>
      <c r="T5782" s="1" t="s">
        <v>654</v>
      </c>
      <c r="U5782" s="1" t="s">
        <v>25298</v>
      </c>
      <c r="V5782" s="1" t="s">
        <v>355</v>
      </c>
      <c r="W5782" s="1" t="s">
        <v>185</v>
      </c>
      <c r="X5782" s="1" t="s">
        <v>94</v>
      </c>
      <c r="Y5782" s="1" t="s">
        <v>186</v>
      </c>
      <c r="Z5782" s="1" t="s">
        <v>186</v>
      </c>
      <c r="AA5782" s="1" t="s">
        <v>186</v>
      </c>
      <c r="AB5782" s="1" t="s">
        <v>162</v>
      </c>
      <c r="AC5782" s="1" t="s">
        <v>187</v>
      </c>
      <c r="AD5782" s="1" t="s">
        <v>188</v>
      </c>
      <c r="AE5782" s="1" t="s">
        <v>83</v>
      </c>
      <c r="AF5782" s="1" t="s">
        <v>72</v>
      </c>
      <c r="AG5782" s="1">
        <v>20120706</v>
      </c>
      <c r="AH5782" s="1" t="str">
        <f t="shared" si="630"/>
        <v>201207</v>
      </c>
      <c r="AI5782" s="1"/>
      <c r="AJ5782" s="1"/>
      <c r="AK5782" s="1"/>
      <c r="AL5782" s="1">
        <v>91</v>
      </c>
      <c r="AM5782" s="1"/>
      <c r="AN5782" s="1">
        <v>91</v>
      </c>
      <c r="AO5782" s="1"/>
      <c r="AP5782" s="1">
        <v>20121123</v>
      </c>
      <c r="AQ5782" s="1">
        <v>20120706</v>
      </c>
      <c r="AR5782" s="1">
        <v>20130930</v>
      </c>
      <c r="AS5782" s="1" t="s">
        <v>189</v>
      </c>
      <c r="AT5782" s="1"/>
      <c r="AU5782" s="1"/>
      <c r="AV5782">
        <v>91</v>
      </c>
      <c r="AW5782" s="5" t="str">
        <f t="shared" si="631"/>
        <v>&lt;7万</v>
      </c>
      <c r="AX5782">
        <v>199.66400000000002</v>
      </c>
      <c r="AY5782">
        <v>7</v>
      </c>
      <c r="AZ5782">
        <v>346.80200000000002</v>
      </c>
      <c r="BA5782">
        <v>12</v>
      </c>
      <c r="BB5782">
        <v>28.523428571428575</v>
      </c>
      <c r="BC5782" s="3" t="str">
        <f t="shared" si="632"/>
        <v>其他商场</v>
      </c>
      <c r="BD5782" s="4" t="s">
        <v>27586</v>
      </c>
      <c r="BE5782">
        <f t="shared" si="633"/>
        <v>28.900166666666667</v>
      </c>
      <c r="BF5782" s="4" t="str">
        <f t="shared" si="634"/>
        <v>&lt;7万</v>
      </c>
      <c r="BG5782" t="e">
        <v>#N/A</v>
      </c>
      <c r="BH5782" s="4" t="e">
        <v>#N/A</v>
      </c>
    </row>
    <row r="5783" spans="1:60">
      <c r="A5783" s="1" t="s">
        <v>26063</v>
      </c>
      <c r="B5783" s="1" t="s">
        <v>26064</v>
      </c>
      <c r="C5783" s="1" t="s">
        <v>26064</v>
      </c>
      <c r="D5783" s="1" t="s">
        <v>26065</v>
      </c>
      <c r="E5783" s="1" t="s">
        <v>24889</v>
      </c>
      <c r="F5783" s="1" t="s">
        <v>24890</v>
      </c>
      <c r="G5783" s="1" t="s">
        <v>49</v>
      </c>
      <c r="H5783" s="1" t="s">
        <v>24889</v>
      </c>
      <c r="I5783" s="1" t="s">
        <v>24890</v>
      </c>
      <c r="J5783" s="1" t="s">
        <v>49</v>
      </c>
      <c r="K5783" s="1" t="s">
        <v>24891</v>
      </c>
      <c r="L5783" s="1" t="s">
        <v>24890</v>
      </c>
      <c r="M5783" s="1" t="s">
        <v>51</v>
      </c>
      <c r="N5783" s="1" t="s">
        <v>52</v>
      </c>
      <c r="O5783" s="1" t="str">
        <f t="shared" si="629"/>
        <v>维持</v>
      </c>
      <c r="P5783" s="1" t="s">
        <v>53</v>
      </c>
      <c r="Q5783" s="1" t="s">
        <v>170</v>
      </c>
      <c r="R5783" s="1" t="s">
        <v>24875</v>
      </c>
      <c r="S5783" s="1" t="s">
        <v>24892</v>
      </c>
      <c r="T5783" s="1" t="s">
        <v>654</v>
      </c>
      <c r="U5783" s="1" t="s">
        <v>25036</v>
      </c>
      <c r="V5783" s="1" t="s">
        <v>133</v>
      </c>
      <c r="W5783" s="1" t="s">
        <v>185</v>
      </c>
      <c r="X5783" s="1" t="s">
        <v>59</v>
      </c>
      <c r="Y5783" s="1" t="s">
        <v>186</v>
      </c>
      <c r="Z5783" s="1" t="s">
        <v>186</v>
      </c>
      <c r="AA5783" s="1" t="s">
        <v>186</v>
      </c>
      <c r="AB5783" s="1" t="s">
        <v>61</v>
      </c>
      <c r="AC5783" s="1" t="s">
        <v>187</v>
      </c>
      <c r="AD5783" s="1" t="s">
        <v>27597</v>
      </c>
      <c r="AE5783" s="1"/>
      <c r="AF5783" s="1" t="s">
        <v>72</v>
      </c>
      <c r="AG5783" s="1">
        <v>20120728</v>
      </c>
      <c r="AH5783" s="1" t="str">
        <f t="shared" si="630"/>
        <v>201207</v>
      </c>
      <c r="AI5783" s="1"/>
      <c r="AJ5783" s="1"/>
      <c r="AK5783" s="1"/>
      <c r="AL5783" s="1">
        <v>87</v>
      </c>
      <c r="AM5783" s="1"/>
      <c r="AN5783" s="1">
        <v>87</v>
      </c>
      <c r="AO5783" s="1"/>
      <c r="AP5783" s="1"/>
      <c r="AQ5783" s="1"/>
      <c r="AR5783" s="1"/>
      <c r="AS5783" s="1" t="s">
        <v>189</v>
      </c>
      <c r="AT5783" s="1"/>
      <c r="AU5783" s="1"/>
      <c r="AV5783">
        <v>87</v>
      </c>
      <c r="AW5783" s="5" t="str">
        <f t="shared" si="631"/>
        <v>&lt;7万</v>
      </c>
      <c r="AX5783">
        <v>300.7824</v>
      </c>
      <c r="AY5783">
        <v>7</v>
      </c>
      <c r="AZ5783">
        <v>305.88571999999999</v>
      </c>
      <c r="BA5783">
        <v>12</v>
      </c>
      <c r="BB5783">
        <v>42.968914285714284</v>
      </c>
      <c r="BC5783" s="3" t="str">
        <f t="shared" si="632"/>
        <v>其他商场</v>
      </c>
      <c r="BD5783" s="4" t="s">
        <v>27586</v>
      </c>
      <c r="BE5783">
        <f t="shared" si="633"/>
        <v>25.490476666666666</v>
      </c>
      <c r="BF5783" s="4" t="str">
        <f t="shared" si="634"/>
        <v>&lt;7万</v>
      </c>
      <c r="BG5783" t="e">
        <v>#N/A</v>
      </c>
      <c r="BH5783" s="4" t="e">
        <v>#N/A</v>
      </c>
    </row>
    <row r="5784" spans="1:60">
      <c r="A5784" s="1" t="s">
        <v>26066</v>
      </c>
      <c r="B5784" s="1" t="s">
        <v>26067</v>
      </c>
      <c r="C5784" s="1" t="s">
        <v>26068</v>
      </c>
      <c r="D5784" s="1" t="s">
        <v>26069</v>
      </c>
      <c r="E5784" s="1" t="s">
        <v>24872</v>
      </c>
      <c r="F5784" s="1" t="s">
        <v>24873</v>
      </c>
      <c r="G5784" s="1" t="s">
        <v>49</v>
      </c>
      <c r="H5784" s="1" t="s">
        <v>24872</v>
      </c>
      <c r="I5784" s="1" t="s">
        <v>24873</v>
      </c>
      <c r="J5784" s="1" t="s">
        <v>49</v>
      </c>
      <c r="K5784" s="1" t="s">
        <v>24874</v>
      </c>
      <c r="L5784" s="1" t="s">
        <v>24873</v>
      </c>
      <c r="M5784" s="1" t="s">
        <v>51</v>
      </c>
      <c r="N5784" s="1" t="s">
        <v>52</v>
      </c>
      <c r="O5784" s="1" t="str">
        <f t="shared" si="629"/>
        <v>维持</v>
      </c>
      <c r="P5784" s="1" t="s">
        <v>53</v>
      </c>
      <c r="Q5784" s="1" t="s">
        <v>170</v>
      </c>
      <c r="R5784" s="1" t="s">
        <v>24875</v>
      </c>
      <c r="S5784" s="1" t="s">
        <v>24876</v>
      </c>
      <c r="T5784" s="1" t="s">
        <v>654</v>
      </c>
      <c r="U5784" s="1" t="s">
        <v>25885</v>
      </c>
      <c r="V5784" s="1" t="s">
        <v>355</v>
      </c>
      <c r="W5784" s="1" t="s">
        <v>185</v>
      </c>
      <c r="X5784" s="1" t="s">
        <v>59</v>
      </c>
      <c r="Y5784" s="1" t="s">
        <v>186</v>
      </c>
      <c r="Z5784" s="1" t="s">
        <v>186</v>
      </c>
      <c r="AA5784" s="1" t="s">
        <v>186</v>
      </c>
      <c r="AB5784" s="1" t="s">
        <v>61</v>
      </c>
      <c r="AC5784" s="1" t="s">
        <v>187</v>
      </c>
      <c r="AD5784" s="1" t="s">
        <v>188</v>
      </c>
      <c r="AE5784" s="1"/>
      <c r="AF5784" s="1" t="s">
        <v>72</v>
      </c>
      <c r="AG5784" s="1">
        <v>20130225</v>
      </c>
      <c r="AH5784" s="1" t="str">
        <f t="shared" si="630"/>
        <v>201302</v>
      </c>
      <c r="AI5784" s="1"/>
      <c r="AJ5784" s="1"/>
      <c r="AK5784" s="1"/>
      <c r="AL5784" s="1">
        <v>110</v>
      </c>
      <c r="AM5784" s="1"/>
      <c r="AN5784" s="1">
        <v>110</v>
      </c>
      <c r="AO5784" s="1"/>
      <c r="AP5784" s="1"/>
      <c r="AQ5784" s="1"/>
      <c r="AR5784" s="1"/>
      <c r="AS5784" s="1" t="s">
        <v>189</v>
      </c>
      <c r="AT5784" s="1"/>
      <c r="AU5784" s="1"/>
      <c r="AV5784">
        <v>110</v>
      </c>
      <c r="AW5784" s="5" t="str">
        <f t="shared" si="631"/>
        <v>&lt;7万</v>
      </c>
      <c r="AX5784">
        <v>344.55635999999998</v>
      </c>
      <c r="AY5784">
        <v>7</v>
      </c>
      <c r="AZ5784">
        <v>489.60080999999997</v>
      </c>
      <c r="BA5784">
        <v>12</v>
      </c>
      <c r="BB5784">
        <v>49.222337142857143</v>
      </c>
      <c r="BC5784" s="3" t="str">
        <f t="shared" si="632"/>
        <v>其他商场</v>
      </c>
      <c r="BD5784" s="4" t="s">
        <v>27586</v>
      </c>
      <c r="BE5784">
        <f t="shared" si="633"/>
        <v>40.800067499999997</v>
      </c>
      <c r="BF5784" s="4" t="str">
        <f t="shared" si="634"/>
        <v>&lt;7万</v>
      </c>
      <c r="BG5784" t="e">
        <v>#N/A</v>
      </c>
      <c r="BH5784" s="4" t="e">
        <v>#N/A</v>
      </c>
    </row>
    <row r="5785" spans="1:60">
      <c r="A5785" s="1" t="s">
        <v>26070</v>
      </c>
      <c r="B5785" s="1" t="s">
        <v>26071</v>
      </c>
      <c r="C5785" s="1" t="s">
        <v>26072</v>
      </c>
      <c r="D5785" s="1" t="s">
        <v>26073</v>
      </c>
      <c r="E5785" s="1" t="s">
        <v>24981</v>
      </c>
      <c r="F5785" s="1" t="s">
        <v>24982</v>
      </c>
      <c r="G5785" s="1" t="s">
        <v>49</v>
      </c>
      <c r="H5785" s="1" t="s">
        <v>24981</v>
      </c>
      <c r="I5785" s="1" t="s">
        <v>24982</v>
      </c>
      <c r="J5785" s="1" t="s">
        <v>49</v>
      </c>
      <c r="K5785" s="1" t="s">
        <v>24985</v>
      </c>
      <c r="L5785" s="1" t="s">
        <v>24982</v>
      </c>
      <c r="M5785" s="1" t="s">
        <v>51</v>
      </c>
      <c r="N5785" s="1" t="s">
        <v>52</v>
      </c>
      <c r="O5785" s="1" t="str">
        <f t="shared" si="629"/>
        <v>维持</v>
      </c>
      <c r="P5785" s="1" t="s">
        <v>53</v>
      </c>
      <c r="Q5785" s="1" t="s">
        <v>170</v>
      </c>
      <c r="R5785" s="1" t="s">
        <v>24875</v>
      </c>
      <c r="S5785" s="1" t="s">
        <v>24961</v>
      </c>
      <c r="T5785" s="1" t="s">
        <v>654</v>
      </c>
      <c r="U5785" s="1" t="s">
        <v>25472</v>
      </c>
      <c r="V5785" s="1" t="s">
        <v>654</v>
      </c>
      <c r="W5785" s="1" t="s">
        <v>58</v>
      </c>
      <c r="X5785" s="1" t="s">
        <v>94</v>
      </c>
      <c r="Y5785" s="1" t="s">
        <v>60</v>
      </c>
      <c r="Z5785" s="1" t="s">
        <v>60</v>
      </c>
      <c r="AA5785" s="1" t="s">
        <v>60</v>
      </c>
      <c r="AB5785" s="1" t="s">
        <v>61</v>
      </c>
      <c r="AC5785" s="1" t="s">
        <v>89</v>
      </c>
      <c r="AD5785" s="1" t="s">
        <v>27597</v>
      </c>
      <c r="AE5785" s="1"/>
      <c r="AF5785" s="1"/>
      <c r="AG5785" s="1">
        <v>20120823</v>
      </c>
      <c r="AH5785" s="1" t="str">
        <f t="shared" si="630"/>
        <v>201208</v>
      </c>
      <c r="AI5785" s="1"/>
      <c r="AJ5785" s="1"/>
      <c r="AK5785" s="1"/>
      <c r="AL5785" s="1">
        <v>94</v>
      </c>
      <c r="AM5785" s="1"/>
      <c r="AN5785" s="1">
        <v>94</v>
      </c>
      <c r="AO5785" s="1"/>
      <c r="AP5785" s="1"/>
      <c r="AQ5785" s="1"/>
      <c r="AR5785" s="1"/>
      <c r="AS5785" s="1" t="s">
        <v>189</v>
      </c>
      <c r="AT5785" s="1"/>
      <c r="AU5785" s="1"/>
      <c r="AV5785">
        <v>94</v>
      </c>
      <c r="AW5785" s="5" t="str">
        <f t="shared" si="631"/>
        <v>&lt;7万</v>
      </c>
      <c r="AX5785">
        <v>538.60368000000005</v>
      </c>
      <c r="AY5785">
        <v>7</v>
      </c>
      <c r="AZ5785">
        <v>667.12327999999991</v>
      </c>
      <c r="BA5785">
        <v>12</v>
      </c>
      <c r="BB5785">
        <v>76.943382857142865</v>
      </c>
      <c r="BC5785" s="3" t="str">
        <f t="shared" si="632"/>
        <v>其他商场</v>
      </c>
      <c r="BD5785" s="4" t="s">
        <v>27587</v>
      </c>
      <c r="BE5785">
        <f t="shared" si="633"/>
        <v>55.593606666666659</v>
      </c>
      <c r="BF5785" s="4" t="str">
        <f t="shared" si="634"/>
        <v>&lt;7万</v>
      </c>
      <c r="BG5785" t="e">
        <v>#N/A</v>
      </c>
      <c r="BH5785" s="4" t="e">
        <v>#N/A</v>
      </c>
    </row>
    <row r="5786" spans="1:60">
      <c r="A5786" s="1" t="s">
        <v>26074</v>
      </c>
      <c r="B5786" s="1" t="s">
        <v>26075</v>
      </c>
      <c r="C5786" s="1" t="s">
        <v>26076</v>
      </c>
      <c r="D5786" s="1" t="s">
        <v>26077</v>
      </c>
      <c r="E5786" s="1" t="s">
        <v>24981</v>
      </c>
      <c r="F5786" s="1" t="s">
        <v>24982</v>
      </c>
      <c r="G5786" s="1" t="s">
        <v>49</v>
      </c>
      <c r="H5786" s="1" t="s">
        <v>24981</v>
      </c>
      <c r="I5786" s="1" t="s">
        <v>24982</v>
      </c>
      <c r="J5786" s="1" t="s">
        <v>49</v>
      </c>
      <c r="K5786" s="1" t="s">
        <v>24985</v>
      </c>
      <c r="L5786" s="1" t="s">
        <v>24982</v>
      </c>
      <c r="M5786" s="1" t="s">
        <v>51</v>
      </c>
      <c r="N5786" s="1" t="s">
        <v>52</v>
      </c>
      <c r="O5786" s="1" t="str">
        <f t="shared" si="629"/>
        <v>维持</v>
      </c>
      <c r="P5786" s="1" t="s">
        <v>53</v>
      </c>
      <c r="Q5786" s="1" t="s">
        <v>170</v>
      </c>
      <c r="R5786" s="1" t="s">
        <v>24875</v>
      </c>
      <c r="S5786" s="1" t="s">
        <v>24961</v>
      </c>
      <c r="T5786" s="1" t="s">
        <v>654</v>
      </c>
      <c r="U5786" s="1" t="s">
        <v>26078</v>
      </c>
      <c r="V5786" s="1" t="s">
        <v>355</v>
      </c>
      <c r="W5786" s="1" t="s">
        <v>58</v>
      </c>
      <c r="X5786" s="1" t="s">
        <v>94</v>
      </c>
      <c r="Y5786" s="1" t="s">
        <v>88</v>
      </c>
      <c r="Z5786" s="1" t="s">
        <v>88</v>
      </c>
      <c r="AA5786" s="1" t="s">
        <v>88</v>
      </c>
      <c r="AB5786" s="1" t="s">
        <v>61</v>
      </c>
      <c r="AC5786" s="1" t="s">
        <v>134</v>
      </c>
      <c r="AD5786" s="1" t="s">
        <v>27597</v>
      </c>
      <c r="AE5786" s="1"/>
      <c r="AF5786" s="1"/>
      <c r="AG5786" s="1">
        <v>20130225</v>
      </c>
      <c r="AH5786" s="1" t="str">
        <f t="shared" si="630"/>
        <v>201302</v>
      </c>
      <c r="AI5786" s="1"/>
      <c r="AJ5786" s="1"/>
      <c r="AK5786" s="1"/>
      <c r="AL5786" s="1">
        <v>60</v>
      </c>
      <c r="AM5786" s="1"/>
      <c r="AN5786" s="1">
        <v>80</v>
      </c>
      <c r="AO5786" s="1"/>
      <c r="AP5786" s="1">
        <v>20140109</v>
      </c>
      <c r="AQ5786" s="1">
        <v>20130225</v>
      </c>
      <c r="AR5786" s="1">
        <v>20140531</v>
      </c>
      <c r="AS5786" s="1" t="s">
        <v>64</v>
      </c>
      <c r="AT5786" s="1"/>
      <c r="AU5786" s="1"/>
      <c r="AV5786">
        <v>60</v>
      </c>
      <c r="AW5786" s="5" t="str">
        <f t="shared" si="631"/>
        <v>&gt;7万</v>
      </c>
      <c r="AX5786">
        <v>922.15542000000016</v>
      </c>
      <c r="AY5786">
        <v>7</v>
      </c>
      <c r="AZ5786">
        <v>1125.73404</v>
      </c>
      <c r="BA5786">
        <v>12</v>
      </c>
      <c r="BB5786">
        <v>131.73648857142859</v>
      </c>
      <c r="BC5786" s="3" t="str">
        <f t="shared" si="632"/>
        <v>常规商场</v>
      </c>
      <c r="BD5786" s="4" t="s">
        <v>27585</v>
      </c>
      <c r="BE5786">
        <f t="shared" si="633"/>
        <v>93.811170000000004</v>
      </c>
      <c r="BF5786" s="4" t="str">
        <f t="shared" si="634"/>
        <v>&gt;7万</v>
      </c>
      <c r="BG5786" t="e">
        <v>#N/A</v>
      </c>
      <c r="BH5786" s="4" t="e">
        <v>#N/A</v>
      </c>
    </row>
    <row r="5787" spans="1:60">
      <c r="A5787" s="1" t="s">
        <v>26079</v>
      </c>
      <c r="B5787" s="1" t="s">
        <v>26080</v>
      </c>
      <c r="C5787" s="1" t="s">
        <v>26081</v>
      </c>
      <c r="D5787" s="1" t="s">
        <v>26082</v>
      </c>
      <c r="E5787" s="1" t="s">
        <v>22970</v>
      </c>
      <c r="F5787" s="1" t="s">
        <v>22971</v>
      </c>
      <c r="G5787" s="1" t="s">
        <v>129</v>
      </c>
      <c r="H5787" s="1" t="s">
        <v>22970</v>
      </c>
      <c r="I5787" s="1" t="s">
        <v>22971</v>
      </c>
      <c r="J5787" s="1" t="s">
        <v>129</v>
      </c>
      <c r="K5787" s="1" t="s">
        <v>16661</v>
      </c>
      <c r="L5787" s="1" t="s">
        <v>16662</v>
      </c>
      <c r="M5787" s="1"/>
      <c r="N5787" s="1" t="s">
        <v>52</v>
      </c>
      <c r="O5787" s="1" t="str">
        <f t="shared" si="629"/>
        <v>维持</v>
      </c>
      <c r="P5787" s="1" t="s">
        <v>53</v>
      </c>
      <c r="Q5787" s="1" t="s">
        <v>170</v>
      </c>
      <c r="R5787" s="1" t="s">
        <v>24875</v>
      </c>
      <c r="S5787" s="1" t="s">
        <v>24944</v>
      </c>
      <c r="T5787" s="1" t="s">
        <v>133</v>
      </c>
      <c r="U5787" s="1" t="s">
        <v>25387</v>
      </c>
      <c r="V5787" s="1" t="s">
        <v>682</v>
      </c>
      <c r="W5787" s="1" t="s">
        <v>58</v>
      </c>
      <c r="X5787" s="1" t="s">
        <v>59</v>
      </c>
      <c r="Y5787" s="1" t="s">
        <v>88</v>
      </c>
      <c r="Z5787" s="1" t="s">
        <v>88</v>
      </c>
      <c r="AA5787" s="1" t="s">
        <v>88</v>
      </c>
      <c r="AB5787" s="1" t="s">
        <v>61</v>
      </c>
      <c r="AC5787" s="1" t="s">
        <v>134</v>
      </c>
      <c r="AD5787" s="1" t="s">
        <v>27597</v>
      </c>
      <c r="AE5787" s="1"/>
      <c r="AF5787" s="1" t="s">
        <v>179</v>
      </c>
      <c r="AG5787" s="1">
        <v>20120728</v>
      </c>
      <c r="AH5787" s="1" t="str">
        <f t="shared" si="630"/>
        <v>201207</v>
      </c>
      <c r="AI5787" s="1"/>
      <c r="AJ5787" s="1"/>
      <c r="AK5787" s="1"/>
      <c r="AL5787" s="1">
        <v>55</v>
      </c>
      <c r="AM5787" s="1"/>
      <c r="AN5787" s="1">
        <v>55</v>
      </c>
      <c r="AO5787" s="1"/>
      <c r="AP5787" s="1">
        <v>20121128</v>
      </c>
      <c r="AQ5787" s="1">
        <v>20120728</v>
      </c>
      <c r="AR5787" s="1">
        <v>20130331</v>
      </c>
      <c r="AS5787" s="1" t="s">
        <v>180</v>
      </c>
      <c r="AT5787" s="1"/>
      <c r="AU5787" s="1"/>
      <c r="AV5787">
        <v>55</v>
      </c>
      <c r="AW5787" s="5" t="str">
        <f t="shared" si="631"/>
        <v>&gt;7万</v>
      </c>
      <c r="AX5787">
        <v>835.07599999999991</v>
      </c>
      <c r="AY5787">
        <v>7</v>
      </c>
      <c r="AZ5787">
        <v>843.74619999999993</v>
      </c>
      <c r="BA5787">
        <v>12</v>
      </c>
      <c r="BB5787">
        <v>119.29657142857141</v>
      </c>
      <c r="BC5787" s="3" t="str">
        <f t="shared" si="632"/>
        <v>其他商场</v>
      </c>
      <c r="BD5787" s="4" t="s">
        <v>27585</v>
      </c>
      <c r="BE5787">
        <f t="shared" si="633"/>
        <v>70.312183333333323</v>
      </c>
      <c r="BF5787" s="4" t="str">
        <f t="shared" si="634"/>
        <v>&gt;7万</v>
      </c>
      <c r="BG5787" t="e">
        <v>#N/A</v>
      </c>
      <c r="BH5787" s="4" t="e">
        <v>#N/A</v>
      </c>
    </row>
    <row r="5788" spans="1:60">
      <c r="A5788" s="1" t="s">
        <v>26083</v>
      </c>
      <c r="B5788" s="1" t="s">
        <v>26084</v>
      </c>
      <c r="C5788" s="1" t="s">
        <v>26085</v>
      </c>
      <c r="D5788" s="1" t="s">
        <v>26086</v>
      </c>
      <c r="E5788" s="1" t="s">
        <v>26087</v>
      </c>
      <c r="F5788" s="1" t="s">
        <v>26088</v>
      </c>
      <c r="G5788" s="1" t="s">
        <v>129</v>
      </c>
      <c r="H5788" s="1" t="s">
        <v>26087</v>
      </c>
      <c r="I5788" s="1" t="s">
        <v>26088</v>
      </c>
      <c r="J5788" s="1" t="s">
        <v>129</v>
      </c>
      <c r="K5788" s="1" t="s">
        <v>26089</v>
      </c>
      <c r="L5788" s="1" t="s">
        <v>26088</v>
      </c>
      <c r="M5788" s="1" t="s">
        <v>7723</v>
      </c>
      <c r="N5788" s="1" t="s">
        <v>52</v>
      </c>
      <c r="O5788" s="1" t="str">
        <f t="shared" si="629"/>
        <v>维持</v>
      </c>
      <c r="P5788" s="1" t="s">
        <v>53</v>
      </c>
      <c r="Q5788" s="1" t="s">
        <v>170</v>
      </c>
      <c r="R5788" s="1" t="s">
        <v>24875</v>
      </c>
      <c r="S5788" s="1" t="s">
        <v>24876</v>
      </c>
      <c r="T5788" s="1" t="s">
        <v>654</v>
      </c>
      <c r="U5788" s="1" t="s">
        <v>16949</v>
      </c>
      <c r="V5788" s="1" t="s">
        <v>654</v>
      </c>
      <c r="W5788" s="1" t="s">
        <v>185</v>
      </c>
      <c r="X5788" s="1" t="s">
        <v>927</v>
      </c>
      <c r="Y5788" s="1" t="s">
        <v>186</v>
      </c>
      <c r="Z5788" s="1" t="s">
        <v>186</v>
      </c>
      <c r="AA5788" s="1" t="s">
        <v>186</v>
      </c>
      <c r="AB5788" s="1" t="s">
        <v>61</v>
      </c>
      <c r="AC5788" s="1" t="s">
        <v>187</v>
      </c>
      <c r="AD5788" s="1" t="s">
        <v>188</v>
      </c>
      <c r="AE5788" s="1"/>
      <c r="AF5788" s="1"/>
      <c r="AG5788" s="1">
        <v>20120726</v>
      </c>
      <c r="AH5788" s="1" t="str">
        <f t="shared" si="630"/>
        <v>201207</v>
      </c>
      <c r="AI5788" s="1"/>
      <c r="AJ5788" s="1"/>
      <c r="AK5788" s="1"/>
      <c r="AL5788" s="1">
        <v>28</v>
      </c>
      <c r="AM5788" s="1"/>
      <c r="AN5788" s="1">
        <v>28</v>
      </c>
      <c r="AO5788" s="1"/>
      <c r="AP5788" s="1"/>
      <c r="AQ5788" s="1"/>
      <c r="AR5788" s="1"/>
      <c r="AS5788" s="1" t="s">
        <v>189</v>
      </c>
      <c r="AT5788" s="1"/>
      <c r="AU5788" s="1"/>
      <c r="AV5788">
        <v>28</v>
      </c>
      <c r="AW5788" s="5" t="str">
        <f t="shared" si="631"/>
        <v>&gt;7万</v>
      </c>
      <c r="AX5788">
        <v>580.91830000000004</v>
      </c>
      <c r="AY5788">
        <v>7</v>
      </c>
      <c r="AZ5788">
        <v>959.48900000000003</v>
      </c>
      <c r="BA5788">
        <v>12</v>
      </c>
      <c r="BB5788">
        <v>82.988328571428582</v>
      </c>
      <c r="BC5788" s="3" t="str">
        <f t="shared" si="632"/>
        <v>其他商场</v>
      </c>
      <c r="BD5788" s="4" t="s">
        <v>27587</v>
      </c>
      <c r="BE5788">
        <f t="shared" si="633"/>
        <v>79.957416666666674</v>
      </c>
      <c r="BF5788" s="4" t="str">
        <f t="shared" si="634"/>
        <v>&gt;7万</v>
      </c>
      <c r="BG5788" t="e">
        <v>#N/A</v>
      </c>
      <c r="BH5788" s="4" t="e">
        <v>#N/A</v>
      </c>
    </row>
    <row r="5789" spans="1:60">
      <c r="A5789" s="1" t="s">
        <v>26090</v>
      </c>
      <c r="B5789" s="1" t="s">
        <v>26091</v>
      </c>
      <c r="C5789" s="1" t="s">
        <v>26092</v>
      </c>
      <c r="D5789" s="1" t="s">
        <v>26093</v>
      </c>
      <c r="E5789" s="1" t="s">
        <v>26087</v>
      </c>
      <c r="F5789" s="1" t="s">
        <v>26088</v>
      </c>
      <c r="G5789" s="1" t="s">
        <v>129</v>
      </c>
      <c r="H5789" s="1" t="s">
        <v>26087</v>
      </c>
      <c r="I5789" s="1" t="s">
        <v>26088</v>
      </c>
      <c r="J5789" s="1" t="s">
        <v>129</v>
      </c>
      <c r="K5789" s="1" t="s">
        <v>26089</v>
      </c>
      <c r="L5789" s="1" t="s">
        <v>26088</v>
      </c>
      <c r="M5789" s="1" t="s">
        <v>7723</v>
      </c>
      <c r="N5789" s="1" t="s">
        <v>52</v>
      </c>
      <c r="O5789" s="1" t="str">
        <f t="shared" si="629"/>
        <v>维持</v>
      </c>
      <c r="P5789" s="1" t="s">
        <v>53</v>
      </c>
      <c r="Q5789" s="1" t="s">
        <v>170</v>
      </c>
      <c r="R5789" s="1" t="s">
        <v>24875</v>
      </c>
      <c r="S5789" s="1" t="s">
        <v>24892</v>
      </c>
      <c r="T5789" s="1" t="s">
        <v>654</v>
      </c>
      <c r="U5789" s="1" t="s">
        <v>25101</v>
      </c>
      <c r="V5789" s="1" t="s">
        <v>133</v>
      </c>
      <c r="W5789" s="1" t="s">
        <v>185</v>
      </c>
      <c r="X5789" s="1" t="s">
        <v>927</v>
      </c>
      <c r="Y5789" s="1" t="s">
        <v>186</v>
      </c>
      <c r="Z5789" s="1" t="s">
        <v>186</v>
      </c>
      <c r="AA5789" s="1" t="s">
        <v>186</v>
      </c>
      <c r="AB5789" s="1" t="s">
        <v>61</v>
      </c>
      <c r="AC5789" s="1" t="s">
        <v>187</v>
      </c>
      <c r="AD5789" s="1" t="s">
        <v>188</v>
      </c>
      <c r="AE5789" s="1"/>
      <c r="AF5789" s="1"/>
      <c r="AG5789" s="1">
        <v>20120726</v>
      </c>
      <c r="AH5789" s="1" t="str">
        <f t="shared" si="630"/>
        <v>201207</v>
      </c>
      <c r="AI5789" s="1"/>
      <c r="AJ5789" s="1"/>
      <c r="AK5789" s="1"/>
      <c r="AL5789" s="1">
        <v>40</v>
      </c>
      <c r="AM5789" s="1"/>
      <c r="AN5789" s="1">
        <v>40</v>
      </c>
      <c r="AO5789" s="1"/>
      <c r="AP5789" s="1"/>
      <c r="AQ5789" s="1"/>
      <c r="AR5789" s="1"/>
      <c r="AS5789" s="1" t="s">
        <v>189</v>
      </c>
      <c r="AT5789" s="1"/>
      <c r="AU5789" s="1"/>
      <c r="AV5789">
        <v>40</v>
      </c>
      <c r="AW5789" s="5" t="str">
        <f t="shared" si="631"/>
        <v>&lt;7万</v>
      </c>
      <c r="AX5789">
        <v>372.39369999999997</v>
      </c>
      <c r="AY5789">
        <v>7</v>
      </c>
      <c r="AZ5789">
        <v>601.73799999999994</v>
      </c>
      <c r="BA5789">
        <v>12</v>
      </c>
      <c r="BB5789">
        <v>53.199099999999994</v>
      </c>
      <c r="BC5789" s="3" t="str">
        <f t="shared" si="632"/>
        <v>其他商场</v>
      </c>
      <c r="BD5789" s="4" t="s">
        <v>27586</v>
      </c>
      <c r="BE5789">
        <f t="shared" si="633"/>
        <v>50.144833333333331</v>
      </c>
      <c r="BF5789" s="4" t="str">
        <f t="shared" si="634"/>
        <v>&lt;7万</v>
      </c>
      <c r="BG5789" t="e">
        <v>#N/A</v>
      </c>
      <c r="BH5789" s="4" t="e">
        <v>#N/A</v>
      </c>
    </row>
    <row r="5790" spans="1:60">
      <c r="A5790" s="1" t="s">
        <v>26094</v>
      </c>
      <c r="B5790" s="1" t="s">
        <v>26095</v>
      </c>
      <c r="C5790" s="1" t="s">
        <v>26096</v>
      </c>
      <c r="D5790" s="1" t="s">
        <v>26097</v>
      </c>
      <c r="E5790" s="1" t="s">
        <v>26087</v>
      </c>
      <c r="F5790" s="1" t="s">
        <v>26088</v>
      </c>
      <c r="G5790" s="1" t="s">
        <v>129</v>
      </c>
      <c r="H5790" s="1" t="s">
        <v>26087</v>
      </c>
      <c r="I5790" s="1" t="s">
        <v>26088</v>
      </c>
      <c r="J5790" s="1" t="s">
        <v>129</v>
      </c>
      <c r="K5790" s="1" t="s">
        <v>26089</v>
      </c>
      <c r="L5790" s="1" t="s">
        <v>26088</v>
      </c>
      <c r="M5790" s="1" t="s">
        <v>7723</v>
      </c>
      <c r="N5790" s="1" t="s">
        <v>52</v>
      </c>
      <c r="O5790" s="1" t="str">
        <f t="shared" si="629"/>
        <v>维持</v>
      </c>
      <c r="P5790" s="1" t="s">
        <v>53</v>
      </c>
      <c r="Q5790" s="1" t="s">
        <v>170</v>
      </c>
      <c r="R5790" s="1" t="s">
        <v>24875</v>
      </c>
      <c r="S5790" s="1" t="s">
        <v>24961</v>
      </c>
      <c r="T5790" s="1" t="s">
        <v>654</v>
      </c>
      <c r="U5790" s="1" t="s">
        <v>26078</v>
      </c>
      <c r="V5790" s="1" t="s">
        <v>355</v>
      </c>
      <c r="W5790" s="1" t="s">
        <v>185</v>
      </c>
      <c r="X5790" s="1" t="s">
        <v>927</v>
      </c>
      <c r="Y5790" s="1" t="s">
        <v>186</v>
      </c>
      <c r="Z5790" s="1" t="s">
        <v>186</v>
      </c>
      <c r="AA5790" s="1" t="s">
        <v>186</v>
      </c>
      <c r="AB5790" s="1" t="s">
        <v>61</v>
      </c>
      <c r="AC5790" s="1" t="s">
        <v>187</v>
      </c>
      <c r="AD5790" s="1" t="s">
        <v>188</v>
      </c>
      <c r="AE5790" s="1"/>
      <c r="AF5790" s="1"/>
      <c r="AG5790" s="1">
        <v>20120726</v>
      </c>
      <c r="AH5790" s="1" t="str">
        <f t="shared" si="630"/>
        <v>201207</v>
      </c>
      <c r="AI5790" s="1"/>
      <c r="AJ5790" s="1"/>
      <c r="AK5790" s="1"/>
      <c r="AL5790" s="1">
        <v>26</v>
      </c>
      <c r="AM5790" s="1"/>
      <c r="AN5790" s="1">
        <v>26</v>
      </c>
      <c r="AO5790" s="1"/>
      <c r="AP5790" s="1"/>
      <c r="AQ5790" s="1"/>
      <c r="AR5790" s="1"/>
      <c r="AS5790" s="1" t="s">
        <v>189</v>
      </c>
      <c r="AT5790" s="1"/>
      <c r="AU5790" s="1"/>
      <c r="AV5790">
        <v>26</v>
      </c>
      <c r="AW5790" s="5" t="str">
        <f t="shared" si="631"/>
        <v>&lt;7万</v>
      </c>
      <c r="AX5790">
        <v>183.87200000000001</v>
      </c>
      <c r="AY5790">
        <v>7</v>
      </c>
      <c r="AZ5790">
        <v>439.34300000000002</v>
      </c>
      <c r="BA5790">
        <v>12</v>
      </c>
      <c r="BB5790">
        <v>26.267428571428574</v>
      </c>
      <c r="BC5790" s="3" t="str">
        <f t="shared" si="632"/>
        <v>其他商场</v>
      </c>
      <c r="BD5790" s="4" t="s">
        <v>27586</v>
      </c>
      <c r="BE5790">
        <f t="shared" si="633"/>
        <v>36.611916666666666</v>
      </c>
      <c r="BF5790" s="4" t="str">
        <f t="shared" si="634"/>
        <v>&lt;7万</v>
      </c>
      <c r="BG5790" t="e">
        <v>#N/A</v>
      </c>
      <c r="BH5790" s="4" t="e">
        <v>#N/A</v>
      </c>
    </row>
    <row r="5791" spans="1:60">
      <c r="A5791" s="1" t="s">
        <v>26098</v>
      </c>
      <c r="B5791" s="1" t="s">
        <v>26099</v>
      </c>
      <c r="C5791" s="1" t="s">
        <v>26100</v>
      </c>
      <c r="D5791" s="1" t="s">
        <v>26101</v>
      </c>
      <c r="E5791" s="1" t="s">
        <v>26087</v>
      </c>
      <c r="F5791" s="1" t="s">
        <v>26088</v>
      </c>
      <c r="G5791" s="1" t="s">
        <v>129</v>
      </c>
      <c r="H5791" s="1" t="s">
        <v>26087</v>
      </c>
      <c r="I5791" s="1" t="s">
        <v>26088</v>
      </c>
      <c r="J5791" s="1" t="s">
        <v>129</v>
      </c>
      <c r="K5791" s="1" t="s">
        <v>26089</v>
      </c>
      <c r="L5791" s="1" t="s">
        <v>26088</v>
      </c>
      <c r="M5791" s="1" t="s">
        <v>7723</v>
      </c>
      <c r="N5791" s="1" t="s">
        <v>52</v>
      </c>
      <c r="O5791" s="1" t="str">
        <f t="shared" si="629"/>
        <v>维持</v>
      </c>
      <c r="P5791" s="1" t="s">
        <v>53</v>
      </c>
      <c r="Q5791" s="1" t="s">
        <v>170</v>
      </c>
      <c r="R5791" s="1" t="s">
        <v>24875</v>
      </c>
      <c r="S5791" s="1" t="s">
        <v>24910</v>
      </c>
      <c r="T5791" s="1" t="s">
        <v>133</v>
      </c>
      <c r="U5791" s="1" t="s">
        <v>25006</v>
      </c>
      <c r="V5791" s="1" t="s">
        <v>133</v>
      </c>
      <c r="W5791" s="1" t="s">
        <v>185</v>
      </c>
      <c r="X5791" s="1" t="s">
        <v>927</v>
      </c>
      <c r="Y5791" s="1" t="s">
        <v>186</v>
      </c>
      <c r="Z5791" s="1" t="s">
        <v>186</v>
      </c>
      <c r="AA5791" s="1" t="s">
        <v>186</v>
      </c>
      <c r="AB5791" s="1" t="s">
        <v>61</v>
      </c>
      <c r="AC5791" s="1" t="s">
        <v>187</v>
      </c>
      <c r="AD5791" s="1" t="s">
        <v>188</v>
      </c>
      <c r="AE5791" s="1"/>
      <c r="AF5791" s="1"/>
      <c r="AG5791" s="1">
        <v>20120929</v>
      </c>
      <c r="AH5791" s="1" t="str">
        <f t="shared" si="630"/>
        <v>201209</v>
      </c>
      <c r="AI5791" s="1"/>
      <c r="AJ5791" s="1"/>
      <c r="AK5791" s="1"/>
      <c r="AL5791" s="1">
        <v>0</v>
      </c>
      <c r="AM5791" s="1"/>
      <c r="AN5791" s="1">
        <v>0</v>
      </c>
      <c r="AO5791" s="1"/>
      <c r="AP5791" s="1"/>
      <c r="AQ5791" s="1"/>
      <c r="AR5791" s="1"/>
      <c r="AS5791" s="1" t="s">
        <v>189</v>
      </c>
      <c r="AT5791" s="1"/>
      <c r="AU5791" s="1"/>
      <c r="AV5791">
        <v>0</v>
      </c>
      <c r="AW5791" s="5" t="str">
        <f t="shared" si="631"/>
        <v>&lt;7万</v>
      </c>
      <c r="AX5791">
        <v>267.44319999999999</v>
      </c>
      <c r="AY5791">
        <v>7</v>
      </c>
      <c r="AZ5791">
        <v>465.22099999999995</v>
      </c>
      <c r="BA5791">
        <v>12</v>
      </c>
      <c r="BB5791">
        <v>38.20617142857143</v>
      </c>
      <c r="BC5791" s="3" t="str">
        <f t="shared" si="632"/>
        <v>其他商场</v>
      </c>
      <c r="BD5791" s="4" t="s">
        <v>27586</v>
      </c>
      <c r="BE5791">
        <f t="shared" si="633"/>
        <v>38.76841666666666</v>
      </c>
      <c r="BF5791" s="4" t="str">
        <f t="shared" si="634"/>
        <v>&lt;7万</v>
      </c>
      <c r="BG5791" t="e">
        <v>#N/A</v>
      </c>
      <c r="BH5791" s="4" t="e">
        <v>#N/A</v>
      </c>
    </row>
    <row r="5792" spans="1:60">
      <c r="A5792" s="1" t="s">
        <v>26102</v>
      </c>
      <c r="B5792" s="1" t="s">
        <v>26103</v>
      </c>
      <c r="C5792" s="1" t="s">
        <v>26104</v>
      </c>
      <c r="D5792" s="1" t="s">
        <v>26105</v>
      </c>
      <c r="E5792" s="1" t="s">
        <v>24889</v>
      </c>
      <c r="F5792" s="1" t="s">
        <v>24890</v>
      </c>
      <c r="G5792" s="1" t="s">
        <v>49</v>
      </c>
      <c r="H5792" s="1" t="s">
        <v>24889</v>
      </c>
      <c r="I5792" s="1" t="s">
        <v>24890</v>
      </c>
      <c r="J5792" s="1" t="s">
        <v>49</v>
      </c>
      <c r="K5792" s="1" t="s">
        <v>24891</v>
      </c>
      <c r="L5792" s="1" t="s">
        <v>24890</v>
      </c>
      <c r="M5792" s="1" t="s">
        <v>51</v>
      </c>
      <c r="N5792" s="1" t="s">
        <v>52</v>
      </c>
      <c r="O5792" s="1" t="str">
        <f t="shared" si="629"/>
        <v>维持</v>
      </c>
      <c r="P5792" s="1" t="s">
        <v>53</v>
      </c>
      <c r="Q5792" s="1" t="s">
        <v>170</v>
      </c>
      <c r="R5792" s="1" t="s">
        <v>24875</v>
      </c>
      <c r="S5792" s="1" t="s">
        <v>24892</v>
      </c>
      <c r="T5792" s="1" t="s">
        <v>654</v>
      </c>
      <c r="U5792" s="1" t="s">
        <v>24893</v>
      </c>
      <c r="V5792" s="1" t="s">
        <v>355</v>
      </c>
      <c r="W5792" s="1" t="s">
        <v>58</v>
      </c>
      <c r="X5792" s="1" t="s">
        <v>59</v>
      </c>
      <c r="Y5792" s="1" t="s">
        <v>60</v>
      </c>
      <c r="Z5792" s="1" t="s">
        <v>60</v>
      </c>
      <c r="AA5792" s="1" t="s">
        <v>60</v>
      </c>
      <c r="AB5792" s="1" t="s">
        <v>61</v>
      </c>
      <c r="AC5792" s="1" t="s">
        <v>325</v>
      </c>
      <c r="AD5792" s="1" t="s">
        <v>27597</v>
      </c>
      <c r="AE5792" s="1"/>
      <c r="AF5792" s="1" t="s">
        <v>72</v>
      </c>
      <c r="AG5792" s="1">
        <v>20121119</v>
      </c>
      <c r="AH5792" s="1" t="str">
        <f t="shared" si="630"/>
        <v>201211</v>
      </c>
      <c r="AI5792" s="1"/>
      <c r="AJ5792" s="1"/>
      <c r="AK5792" s="1"/>
      <c r="AL5792" s="1">
        <v>64.5</v>
      </c>
      <c r="AM5792" s="1"/>
      <c r="AN5792" s="1">
        <v>64.5</v>
      </c>
      <c r="AO5792" s="1"/>
      <c r="AP5792" s="1"/>
      <c r="AQ5792" s="1"/>
      <c r="AR5792" s="1"/>
      <c r="AS5792" s="1" t="s">
        <v>180</v>
      </c>
      <c r="AT5792" s="1"/>
      <c r="AU5792" s="1"/>
      <c r="AV5792">
        <v>64.5</v>
      </c>
      <c r="AW5792" s="5" t="str">
        <f t="shared" si="631"/>
        <v>&lt;7万</v>
      </c>
      <c r="AX5792">
        <v>538.75641999999993</v>
      </c>
      <c r="AY5792">
        <v>7</v>
      </c>
      <c r="AZ5792">
        <v>549.2721600000001</v>
      </c>
      <c r="BA5792">
        <v>12</v>
      </c>
      <c r="BB5792">
        <v>76.965202857142842</v>
      </c>
      <c r="BC5792" s="3" t="str">
        <f t="shared" si="632"/>
        <v>其他商场</v>
      </c>
      <c r="BD5792" s="4" t="s">
        <v>27587</v>
      </c>
      <c r="BE5792">
        <f t="shared" si="633"/>
        <v>45.772680000000008</v>
      </c>
      <c r="BF5792" s="4" t="str">
        <f t="shared" si="634"/>
        <v>&lt;7万</v>
      </c>
      <c r="BG5792" t="e">
        <v>#N/A</v>
      </c>
      <c r="BH5792" s="4" t="e">
        <v>#N/A</v>
      </c>
    </row>
    <row r="5793" spans="1:60">
      <c r="A5793" s="1" t="s">
        <v>26106</v>
      </c>
      <c r="B5793" s="1" t="s">
        <v>26107</v>
      </c>
      <c r="C5793" s="1" t="s">
        <v>26108</v>
      </c>
      <c r="D5793" s="1" t="s">
        <v>26109</v>
      </c>
      <c r="E5793" s="1" t="s">
        <v>167</v>
      </c>
      <c r="F5793" s="1" t="s">
        <v>168</v>
      </c>
      <c r="G5793" s="1" t="s">
        <v>49</v>
      </c>
      <c r="H5793" s="1" t="s">
        <v>981</v>
      </c>
      <c r="I5793" s="1" t="s">
        <v>982</v>
      </c>
      <c r="J5793" s="1" t="s">
        <v>159</v>
      </c>
      <c r="K5793" s="1" t="s">
        <v>169</v>
      </c>
      <c r="L5793" s="1" t="s">
        <v>168</v>
      </c>
      <c r="M5793" s="1" t="s">
        <v>51</v>
      </c>
      <c r="N5793" s="1" t="s">
        <v>209</v>
      </c>
      <c r="O5793" s="1" t="str">
        <f t="shared" si="629"/>
        <v>关闭</v>
      </c>
      <c r="P5793" s="1" t="s">
        <v>53</v>
      </c>
      <c r="Q5793" s="1" t="s">
        <v>170</v>
      </c>
      <c r="R5793" s="1" t="s">
        <v>24875</v>
      </c>
      <c r="S5793" s="1" t="s">
        <v>24876</v>
      </c>
      <c r="T5793" s="1" t="s">
        <v>654</v>
      </c>
      <c r="U5793" s="1" t="s">
        <v>24931</v>
      </c>
      <c r="V5793" s="1" t="s">
        <v>654</v>
      </c>
      <c r="W5793" s="1" t="s">
        <v>185</v>
      </c>
      <c r="X5793" s="1" t="s">
        <v>927</v>
      </c>
      <c r="Y5793" s="1" t="s">
        <v>186</v>
      </c>
      <c r="Z5793" s="1" t="s">
        <v>186</v>
      </c>
      <c r="AA5793" s="1" t="s">
        <v>186</v>
      </c>
      <c r="AB5793" s="1" t="s">
        <v>162</v>
      </c>
      <c r="AC5793" s="1" t="s">
        <v>187</v>
      </c>
      <c r="AD5793" s="1" t="s">
        <v>188</v>
      </c>
      <c r="AE5793" s="1"/>
      <c r="AF5793" s="1" t="s">
        <v>63</v>
      </c>
      <c r="AG5793" s="1">
        <v>20120815</v>
      </c>
      <c r="AH5793" s="1" t="str">
        <f t="shared" si="630"/>
        <v>201208</v>
      </c>
      <c r="AI5793" s="1"/>
      <c r="AJ5793" s="1">
        <v>20150202</v>
      </c>
      <c r="AK5793" s="1" t="s">
        <v>538</v>
      </c>
      <c r="AL5793" s="1">
        <v>10</v>
      </c>
      <c r="AM5793" s="1"/>
      <c r="AN5793" s="1">
        <v>0</v>
      </c>
      <c r="AO5793" s="1"/>
      <c r="AP5793" s="1"/>
      <c r="AQ5793" s="1"/>
      <c r="AR5793" s="1"/>
      <c r="AS5793" s="1" t="s">
        <v>189</v>
      </c>
      <c r="AT5793" s="1"/>
      <c r="AU5793" s="1"/>
      <c r="AV5793">
        <v>10</v>
      </c>
      <c r="AW5793" s="5" t="str">
        <f t="shared" ref="AW5793:AW5801" si="635">BD5793</f>
        <v>&lt;7万</v>
      </c>
      <c r="AX5793">
        <v>0</v>
      </c>
      <c r="AY5793">
        <v>0</v>
      </c>
      <c r="AZ5793">
        <v>-233.10126</v>
      </c>
      <c r="BA5793">
        <v>0</v>
      </c>
      <c r="BB5793" t="e">
        <v>#DIV/0!</v>
      </c>
      <c r="BC5793" s="3" t="s">
        <v>27589</v>
      </c>
      <c r="BD5793" s="4" t="s">
        <v>27590</v>
      </c>
      <c r="BE5793" t="e">
        <f t="shared" si="633"/>
        <v>#DIV/0!</v>
      </c>
      <c r="BF5793" s="4" t="s">
        <v>27590</v>
      </c>
      <c r="BG5793" t="e">
        <v>#N/A</v>
      </c>
      <c r="BH5793" s="4" t="e">
        <v>#N/A</v>
      </c>
    </row>
    <row r="5794" spans="1:60">
      <c r="A5794" s="1" t="s">
        <v>26110</v>
      </c>
      <c r="B5794" s="1" t="s">
        <v>26111</v>
      </c>
      <c r="C5794" s="1" t="s">
        <v>26112</v>
      </c>
      <c r="D5794" s="1" t="s">
        <v>26113</v>
      </c>
      <c r="E5794" s="1" t="s">
        <v>167</v>
      </c>
      <c r="F5794" s="1" t="s">
        <v>168</v>
      </c>
      <c r="G5794" s="1" t="s">
        <v>49</v>
      </c>
      <c r="H5794" s="1" t="s">
        <v>981</v>
      </c>
      <c r="I5794" s="1" t="s">
        <v>982</v>
      </c>
      <c r="J5794" s="1" t="s">
        <v>159</v>
      </c>
      <c r="K5794" s="1" t="s">
        <v>169</v>
      </c>
      <c r="L5794" s="1" t="s">
        <v>168</v>
      </c>
      <c r="M5794" s="1" t="s">
        <v>51</v>
      </c>
      <c r="N5794" s="1" t="s">
        <v>209</v>
      </c>
      <c r="O5794" s="1" t="str">
        <f t="shared" si="629"/>
        <v>关闭</v>
      </c>
      <c r="P5794" s="1" t="s">
        <v>53</v>
      </c>
      <c r="Q5794" s="1" t="s">
        <v>170</v>
      </c>
      <c r="R5794" s="1" t="s">
        <v>24875</v>
      </c>
      <c r="S5794" s="1" t="s">
        <v>24892</v>
      </c>
      <c r="T5794" s="1" t="s">
        <v>654</v>
      </c>
      <c r="U5794" s="1" t="s">
        <v>25374</v>
      </c>
      <c r="V5794" s="1" t="s">
        <v>654</v>
      </c>
      <c r="W5794" s="1" t="s">
        <v>185</v>
      </c>
      <c r="X5794" s="1" t="s">
        <v>927</v>
      </c>
      <c r="Y5794" s="1" t="s">
        <v>186</v>
      </c>
      <c r="Z5794" s="1" t="s">
        <v>186</v>
      </c>
      <c r="AA5794" s="1" t="s">
        <v>186</v>
      </c>
      <c r="AB5794" s="1" t="s">
        <v>162</v>
      </c>
      <c r="AC5794" s="1" t="s">
        <v>187</v>
      </c>
      <c r="AD5794" s="1" t="s">
        <v>188</v>
      </c>
      <c r="AE5794" s="1"/>
      <c r="AF5794" s="1" t="s">
        <v>63</v>
      </c>
      <c r="AG5794" s="1">
        <v>20120815</v>
      </c>
      <c r="AH5794" s="1" t="str">
        <f t="shared" si="630"/>
        <v>201208</v>
      </c>
      <c r="AI5794" s="1"/>
      <c r="AJ5794" s="1">
        <v>20150202</v>
      </c>
      <c r="AK5794" s="1" t="s">
        <v>538</v>
      </c>
      <c r="AL5794" s="1">
        <v>10</v>
      </c>
      <c r="AM5794" s="1"/>
      <c r="AN5794" s="1">
        <v>0</v>
      </c>
      <c r="AO5794" s="1"/>
      <c r="AP5794" s="1"/>
      <c r="AQ5794" s="1"/>
      <c r="AR5794" s="1"/>
      <c r="AS5794" s="1" t="s">
        <v>189</v>
      </c>
      <c r="AT5794" s="1"/>
      <c r="AU5794" s="1"/>
      <c r="AV5794">
        <v>10</v>
      </c>
      <c r="AW5794" s="5" t="str">
        <f t="shared" si="635"/>
        <v>&lt;7万</v>
      </c>
      <c r="AX5794">
        <v>0</v>
      </c>
      <c r="AY5794">
        <v>0</v>
      </c>
      <c r="AZ5794">
        <v>0</v>
      </c>
      <c r="BA5794">
        <v>0</v>
      </c>
      <c r="BB5794" t="e">
        <v>#DIV/0!</v>
      </c>
      <c r="BC5794" s="3" t="s">
        <v>27589</v>
      </c>
      <c r="BD5794" s="4" t="s">
        <v>27590</v>
      </c>
      <c r="BE5794" t="e">
        <f t="shared" si="633"/>
        <v>#DIV/0!</v>
      </c>
      <c r="BF5794" s="4" t="s">
        <v>27590</v>
      </c>
      <c r="BG5794" t="e">
        <v>#N/A</v>
      </c>
      <c r="BH5794" s="4" t="e">
        <v>#N/A</v>
      </c>
    </row>
    <row r="5795" spans="1:60">
      <c r="A5795" s="1" t="s">
        <v>26114</v>
      </c>
      <c r="B5795" s="1" t="s">
        <v>26115</v>
      </c>
      <c r="C5795" s="1" t="s">
        <v>26116</v>
      </c>
      <c r="D5795" s="1" t="s">
        <v>26117</v>
      </c>
      <c r="E5795" s="1" t="s">
        <v>167</v>
      </c>
      <c r="F5795" s="1" t="s">
        <v>168</v>
      </c>
      <c r="G5795" s="1" t="s">
        <v>49</v>
      </c>
      <c r="H5795" s="1" t="s">
        <v>981</v>
      </c>
      <c r="I5795" s="1" t="s">
        <v>982</v>
      </c>
      <c r="J5795" s="1" t="s">
        <v>159</v>
      </c>
      <c r="K5795" s="1" t="s">
        <v>169</v>
      </c>
      <c r="L5795" s="1" t="s">
        <v>168</v>
      </c>
      <c r="M5795" s="1" t="s">
        <v>51</v>
      </c>
      <c r="N5795" s="1" t="s">
        <v>209</v>
      </c>
      <c r="O5795" s="1" t="str">
        <f t="shared" si="629"/>
        <v>关闭</v>
      </c>
      <c r="P5795" s="1" t="s">
        <v>53</v>
      </c>
      <c r="Q5795" s="1" t="s">
        <v>170</v>
      </c>
      <c r="R5795" s="1" t="s">
        <v>24875</v>
      </c>
      <c r="S5795" s="1" t="s">
        <v>24892</v>
      </c>
      <c r="T5795" s="1" t="s">
        <v>654</v>
      </c>
      <c r="U5795" s="1" t="s">
        <v>25503</v>
      </c>
      <c r="V5795" s="1" t="s">
        <v>654</v>
      </c>
      <c r="W5795" s="1" t="s">
        <v>185</v>
      </c>
      <c r="X5795" s="1" t="s">
        <v>927</v>
      </c>
      <c r="Y5795" s="1" t="s">
        <v>186</v>
      </c>
      <c r="Z5795" s="1" t="s">
        <v>186</v>
      </c>
      <c r="AA5795" s="1" t="s">
        <v>186</v>
      </c>
      <c r="AB5795" s="1" t="s">
        <v>162</v>
      </c>
      <c r="AC5795" s="1" t="s">
        <v>187</v>
      </c>
      <c r="AD5795" s="1" t="s">
        <v>188</v>
      </c>
      <c r="AE5795" s="1"/>
      <c r="AF5795" s="1" t="s">
        <v>63</v>
      </c>
      <c r="AG5795" s="1">
        <v>20120815</v>
      </c>
      <c r="AH5795" s="1" t="str">
        <f t="shared" si="630"/>
        <v>201208</v>
      </c>
      <c r="AI5795" s="1"/>
      <c r="AJ5795" s="1">
        <v>20150202</v>
      </c>
      <c r="AK5795" s="1" t="s">
        <v>538</v>
      </c>
      <c r="AL5795" s="1">
        <v>10</v>
      </c>
      <c r="AM5795" s="1"/>
      <c r="AN5795" s="1">
        <v>0</v>
      </c>
      <c r="AO5795" s="1"/>
      <c r="AP5795" s="1"/>
      <c r="AQ5795" s="1"/>
      <c r="AR5795" s="1"/>
      <c r="AS5795" s="1" t="s">
        <v>189</v>
      </c>
      <c r="AT5795" s="1"/>
      <c r="AU5795" s="1"/>
      <c r="AV5795">
        <v>10</v>
      </c>
      <c r="AW5795" s="5" t="str">
        <f t="shared" si="635"/>
        <v>&lt;7万</v>
      </c>
      <c r="AX5795">
        <v>0</v>
      </c>
      <c r="AY5795">
        <v>0</v>
      </c>
      <c r="AZ5795">
        <v>0</v>
      </c>
      <c r="BA5795">
        <v>0</v>
      </c>
      <c r="BB5795" t="e">
        <v>#DIV/0!</v>
      </c>
      <c r="BC5795" s="3" t="s">
        <v>27589</v>
      </c>
      <c r="BD5795" s="4" t="s">
        <v>27590</v>
      </c>
      <c r="BE5795" t="e">
        <f t="shared" si="633"/>
        <v>#DIV/0!</v>
      </c>
      <c r="BF5795" s="4" t="s">
        <v>27590</v>
      </c>
      <c r="BG5795" t="e">
        <v>#N/A</v>
      </c>
      <c r="BH5795" s="4" t="e">
        <v>#N/A</v>
      </c>
    </row>
    <row r="5796" spans="1:60">
      <c r="A5796" s="1" t="s">
        <v>26118</v>
      </c>
      <c r="B5796" s="1" t="s">
        <v>26119</v>
      </c>
      <c r="C5796" s="1" t="s">
        <v>26120</v>
      </c>
      <c r="D5796" s="1" t="s">
        <v>26121</v>
      </c>
      <c r="E5796" s="1" t="s">
        <v>167</v>
      </c>
      <c r="F5796" s="1" t="s">
        <v>168</v>
      </c>
      <c r="G5796" s="1" t="s">
        <v>49</v>
      </c>
      <c r="H5796" s="1" t="s">
        <v>981</v>
      </c>
      <c r="I5796" s="1" t="s">
        <v>982</v>
      </c>
      <c r="J5796" s="1" t="s">
        <v>159</v>
      </c>
      <c r="K5796" s="1" t="s">
        <v>169</v>
      </c>
      <c r="L5796" s="1" t="s">
        <v>168</v>
      </c>
      <c r="M5796" s="1" t="s">
        <v>51</v>
      </c>
      <c r="N5796" s="1" t="s">
        <v>209</v>
      </c>
      <c r="O5796" s="1" t="str">
        <f t="shared" si="629"/>
        <v>关闭</v>
      </c>
      <c r="P5796" s="1" t="s">
        <v>53</v>
      </c>
      <c r="Q5796" s="1" t="s">
        <v>170</v>
      </c>
      <c r="R5796" s="1" t="s">
        <v>24875</v>
      </c>
      <c r="S5796" s="1" t="s">
        <v>25610</v>
      </c>
      <c r="T5796" s="1" t="s">
        <v>133</v>
      </c>
      <c r="U5796" s="1" t="s">
        <v>379</v>
      </c>
      <c r="V5796" s="1" t="s">
        <v>133</v>
      </c>
      <c r="W5796" s="1" t="s">
        <v>185</v>
      </c>
      <c r="X5796" s="1" t="s">
        <v>927</v>
      </c>
      <c r="Y5796" s="1" t="s">
        <v>186</v>
      </c>
      <c r="Z5796" s="1" t="s">
        <v>186</v>
      </c>
      <c r="AA5796" s="1" t="s">
        <v>186</v>
      </c>
      <c r="AB5796" s="1" t="s">
        <v>162</v>
      </c>
      <c r="AC5796" s="1" t="s">
        <v>187</v>
      </c>
      <c r="AD5796" s="1" t="s">
        <v>188</v>
      </c>
      <c r="AE5796" s="1"/>
      <c r="AF5796" s="1" t="s">
        <v>63</v>
      </c>
      <c r="AG5796" s="1">
        <v>20120815</v>
      </c>
      <c r="AH5796" s="1" t="str">
        <f t="shared" si="630"/>
        <v>201208</v>
      </c>
      <c r="AI5796" s="1"/>
      <c r="AJ5796" s="1">
        <v>20150202</v>
      </c>
      <c r="AK5796" s="1" t="s">
        <v>538</v>
      </c>
      <c r="AL5796" s="1">
        <v>10</v>
      </c>
      <c r="AM5796" s="1"/>
      <c r="AN5796" s="1">
        <v>0</v>
      </c>
      <c r="AO5796" s="1"/>
      <c r="AP5796" s="1"/>
      <c r="AQ5796" s="1"/>
      <c r="AR5796" s="1"/>
      <c r="AS5796" s="1" t="s">
        <v>189</v>
      </c>
      <c r="AT5796" s="1"/>
      <c r="AU5796" s="1"/>
      <c r="AV5796">
        <v>10</v>
      </c>
      <c r="AW5796" s="5" t="str">
        <f t="shared" si="635"/>
        <v>&lt;7万</v>
      </c>
      <c r="AX5796">
        <v>0</v>
      </c>
      <c r="AY5796">
        <v>0</v>
      </c>
      <c r="AZ5796">
        <v>0</v>
      </c>
      <c r="BA5796">
        <v>0</v>
      </c>
      <c r="BB5796" t="e">
        <v>#DIV/0!</v>
      </c>
      <c r="BC5796" s="3" t="s">
        <v>27589</v>
      </c>
      <c r="BD5796" s="4" t="s">
        <v>27590</v>
      </c>
      <c r="BE5796" t="e">
        <f t="shared" si="633"/>
        <v>#DIV/0!</v>
      </c>
      <c r="BF5796" s="4" t="s">
        <v>27590</v>
      </c>
      <c r="BG5796" t="e">
        <v>#N/A</v>
      </c>
      <c r="BH5796" s="4" t="e">
        <v>#N/A</v>
      </c>
    </row>
    <row r="5797" spans="1:60">
      <c r="A5797" s="1" t="s">
        <v>26122</v>
      </c>
      <c r="B5797" s="1" t="s">
        <v>26123</v>
      </c>
      <c r="C5797" s="1" t="s">
        <v>26124</v>
      </c>
      <c r="D5797" s="1" t="s">
        <v>26125</v>
      </c>
      <c r="E5797" s="1" t="s">
        <v>167</v>
      </c>
      <c r="F5797" s="1" t="s">
        <v>168</v>
      </c>
      <c r="G5797" s="1" t="s">
        <v>49</v>
      </c>
      <c r="H5797" s="1" t="s">
        <v>981</v>
      </c>
      <c r="I5797" s="1" t="s">
        <v>982</v>
      </c>
      <c r="J5797" s="1" t="s">
        <v>159</v>
      </c>
      <c r="K5797" s="1" t="s">
        <v>169</v>
      </c>
      <c r="L5797" s="1" t="s">
        <v>168</v>
      </c>
      <c r="M5797" s="1" t="s">
        <v>51</v>
      </c>
      <c r="N5797" s="1" t="s">
        <v>209</v>
      </c>
      <c r="O5797" s="1" t="str">
        <f t="shared" si="629"/>
        <v>关闭</v>
      </c>
      <c r="P5797" s="1" t="s">
        <v>53</v>
      </c>
      <c r="Q5797" s="1" t="s">
        <v>170</v>
      </c>
      <c r="R5797" s="1" t="s">
        <v>24875</v>
      </c>
      <c r="S5797" s="1" t="s">
        <v>24944</v>
      </c>
      <c r="T5797" s="1" t="s">
        <v>133</v>
      </c>
      <c r="U5797" s="1" t="s">
        <v>25387</v>
      </c>
      <c r="V5797" s="1" t="s">
        <v>682</v>
      </c>
      <c r="W5797" s="1" t="s">
        <v>185</v>
      </c>
      <c r="X5797" s="1" t="s">
        <v>927</v>
      </c>
      <c r="Y5797" s="1" t="s">
        <v>186</v>
      </c>
      <c r="Z5797" s="1" t="s">
        <v>186</v>
      </c>
      <c r="AA5797" s="1" t="s">
        <v>186</v>
      </c>
      <c r="AB5797" s="1" t="s">
        <v>162</v>
      </c>
      <c r="AC5797" s="1" t="s">
        <v>187</v>
      </c>
      <c r="AD5797" s="1" t="s">
        <v>188</v>
      </c>
      <c r="AE5797" s="1"/>
      <c r="AF5797" s="1" t="s">
        <v>63</v>
      </c>
      <c r="AG5797" s="1">
        <v>20120815</v>
      </c>
      <c r="AH5797" s="1" t="str">
        <f t="shared" si="630"/>
        <v>201208</v>
      </c>
      <c r="AI5797" s="1"/>
      <c r="AJ5797" s="1">
        <v>20150202</v>
      </c>
      <c r="AK5797" s="1" t="s">
        <v>538</v>
      </c>
      <c r="AL5797" s="1">
        <v>10</v>
      </c>
      <c r="AM5797" s="1"/>
      <c r="AN5797" s="1">
        <v>0</v>
      </c>
      <c r="AO5797" s="1"/>
      <c r="AP5797" s="1"/>
      <c r="AQ5797" s="1"/>
      <c r="AR5797" s="1"/>
      <c r="AS5797" s="1" t="s">
        <v>189</v>
      </c>
      <c r="AT5797" s="1"/>
      <c r="AU5797" s="1"/>
      <c r="AV5797">
        <v>10</v>
      </c>
      <c r="AW5797" s="5" t="str">
        <f t="shared" si="635"/>
        <v>&lt;7万</v>
      </c>
      <c r="AX5797">
        <v>0</v>
      </c>
      <c r="AY5797">
        <v>0</v>
      </c>
      <c r="AZ5797">
        <v>0</v>
      </c>
      <c r="BA5797">
        <v>0</v>
      </c>
      <c r="BB5797" t="e">
        <v>#DIV/0!</v>
      </c>
      <c r="BC5797" s="3" t="s">
        <v>27589</v>
      </c>
      <c r="BD5797" s="4" t="s">
        <v>27590</v>
      </c>
      <c r="BE5797" t="e">
        <f t="shared" si="633"/>
        <v>#DIV/0!</v>
      </c>
      <c r="BF5797" s="4" t="s">
        <v>27590</v>
      </c>
      <c r="BG5797" t="e">
        <v>#N/A</v>
      </c>
      <c r="BH5797" s="4" t="e">
        <v>#N/A</v>
      </c>
    </row>
    <row r="5798" spans="1:60">
      <c r="A5798" s="1" t="s">
        <v>26126</v>
      </c>
      <c r="B5798" s="1" t="s">
        <v>26127</v>
      </c>
      <c r="C5798" s="1" t="s">
        <v>26128</v>
      </c>
      <c r="D5798" s="1" t="s">
        <v>26129</v>
      </c>
      <c r="E5798" s="1" t="s">
        <v>167</v>
      </c>
      <c r="F5798" s="1" t="s">
        <v>168</v>
      </c>
      <c r="G5798" s="1" t="s">
        <v>49</v>
      </c>
      <c r="H5798" s="1" t="s">
        <v>981</v>
      </c>
      <c r="I5798" s="1" t="s">
        <v>982</v>
      </c>
      <c r="J5798" s="1" t="s">
        <v>159</v>
      </c>
      <c r="K5798" s="1" t="s">
        <v>169</v>
      </c>
      <c r="L5798" s="1" t="s">
        <v>168</v>
      </c>
      <c r="M5798" s="1" t="s">
        <v>51</v>
      </c>
      <c r="N5798" s="1" t="s">
        <v>209</v>
      </c>
      <c r="O5798" s="1" t="str">
        <f t="shared" si="629"/>
        <v>关闭</v>
      </c>
      <c r="P5798" s="1" t="s">
        <v>53</v>
      </c>
      <c r="Q5798" s="1" t="s">
        <v>170</v>
      </c>
      <c r="R5798" s="1" t="s">
        <v>24875</v>
      </c>
      <c r="S5798" s="1" t="s">
        <v>24899</v>
      </c>
      <c r="T5798" s="1" t="s">
        <v>133</v>
      </c>
      <c r="U5798" s="1" t="s">
        <v>24992</v>
      </c>
      <c r="V5798" s="1" t="s">
        <v>682</v>
      </c>
      <c r="W5798" s="1" t="s">
        <v>185</v>
      </c>
      <c r="X5798" s="1" t="s">
        <v>927</v>
      </c>
      <c r="Y5798" s="1" t="s">
        <v>186</v>
      </c>
      <c r="Z5798" s="1" t="s">
        <v>186</v>
      </c>
      <c r="AA5798" s="1" t="s">
        <v>186</v>
      </c>
      <c r="AB5798" s="1" t="s">
        <v>162</v>
      </c>
      <c r="AC5798" s="1" t="s">
        <v>187</v>
      </c>
      <c r="AD5798" s="1" t="s">
        <v>188</v>
      </c>
      <c r="AE5798" s="1"/>
      <c r="AF5798" s="1" t="s">
        <v>63</v>
      </c>
      <c r="AG5798" s="1">
        <v>20120815</v>
      </c>
      <c r="AH5798" s="1" t="str">
        <f t="shared" si="630"/>
        <v>201208</v>
      </c>
      <c r="AI5798" s="1"/>
      <c r="AJ5798" s="1">
        <v>20150202</v>
      </c>
      <c r="AK5798" s="1" t="s">
        <v>538</v>
      </c>
      <c r="AL5798" s="1">
        <v>10</v>
      </c>
      <c r="AM5798" s="1"/>
      <c r="AN5798" s="1">
        <v>0</v>
      </c>
      <c r="AO5798" s="1"/>
      <c r="AP5798" s="1"/>
      <c r="AQ5798" s="1"/>
      <c r="AR5798" s="1"/>
      <c r="AS5798" s="1" t="s">
        <v>189</v>
      </c>
      <c r="AT5798" s="1"/>
      <c r="AU5798" s="1"/>
      <c r="AV5798">
        <v>10</v>
      </c>
      <c r="AW5798" s="5" t="str">
        <f t="shared" si="635"/>
        <v>&lt;7万</v>
      </c>
      <c r="AX5798">
        <v>0</v>
      </c>
      <c r="AY5798">
        <v>0</v>
      </c>
      <c r="AZ5798">
        <v>0</v>
      </c>
      <c r="BA5798">
        <v>0</v>
      </c>
      <c r="BB5798" t="e">
        <v>#DIV/0!</v>
      </c>
      <c r="BC5798" s="3" t="s">
        <v>27589</v>
      </c>
      <c r="BD5798" s="4" t="s">
        <v>27590</v>
      </c>
      <c r="BE5798" t="e">
        <f t="shared" si="633"/>
        <v>#DIV/0!</v>
      </c>
      <c r="BF5798" s="4" t="s">
        <v>27590</v>
      </c>
      <c r="BG5798" t="e">
        <v>#N/A</v>
      </c>
      <c r="BH5798" s="4" t="e">
        <v>#N/A</v>
      </c>
    </row>
    <row r="5799" spans="1:60">
      <c r="A5799" s="1" t="s">
        <v>26130</v>
      </c>
      <c r="B5799" s="1" t="s">
        <v>26131</v>
      </c>
      <c r="C5799" s="1" t="s">
        <v>26132</v>
      </c>
      <c r="D5799" s="1" t="s">
        <v>26133</v>
      </c>
      <c r="E5799" s="1" t="s">
        <v>167</v>
      </c>
      <c r="F5799" s="1" t="s">
        <v>168</v>
      </c>
      <c r="G5799" s="1" t="s">
        <v>49</v>
      </c>
      <c r="H5799" s="1" t="s">
        <v>981</v>
      </c>
      <c r="I5799" s="1" t="s">
        <v>982</v>
      </c>
      <c r="J5799" s="1" t="s">
        <v>159</v>
      </c>
      <c r="K5799" s="1" t="s">
        <v>169</v>
      </c>
      <c r="L5799" s="1" t="s">
        <v>168</v>
      </c>
      <c r="M5799" s="1" t="s">
        <v>51</v>
      </c>
      <c r="N5799" s="1" t="s">
        <v>209</v>
      </c>
      <c r="O5799" s="1" t="str">
        <f t="shared" si="629"/>
        <v>关闭</v>
      </c>
      <c r="P5799" s="1" t="s">
        <v>53</v>
      </c>
      <c r="Q5799" s="1" t="s">
        <v>170</v>
      </c>
      <c r="R5799" s="1" t="s">
        <v>24875</v>
      </c>
      <c r="S5799" s="1" t="s">
        <v>24923</v>
      </c>
      <c r="T5799" s="1" t="s">
        <v>654</v>
      </c>
      <c r="U5799" s="1" t="s">
        <v>25253</v>
      </c>
      <c r="V5799" s="1" t="s">
        <v>654</v>
      </c>
      <c r="W5799" s="1" t="s">
        <v>185</v>
      </c>
      <c r="X5799" s="1" t="s">
        <v>927</v>
      </c>
      <c r="Y5799" s="1" t="s">
        <v>186</v>
      </c>
      <c r="Z5799" s="1" t="s">
        <v>186</v>
      </c>
      <c r="AA5799" s="1" t="s">
        <v>186</v>
      </c>
      <c r="AB5799" s="1" t="s">
        <v>162</v>
      </c>
      <c r="AC5799" s="1" t="s">
        <v>187</v>
      </c>
      <c r="AD5799" s="1" t="s">
        <v>188</v>
      </c>
      <c r="AE5799" s="1"/>
      <c r="AF5799" s="1" t="s">
        <v>63</v>
      </c>
      <c r="AG5799" s="1">
        <v>20120815</v>
      </c>
      <c r="AH5799" s="1" t="str">
        <f t="shared" si="630"/>
        <v>201208</v>
      </c>
      <c r="AI5799" s="1"/>
      <c r="AJ5799" s="1">
        <v>20150202</v>
      </c>
      <c r="AK5799" s="1" t="s">
        <v>538</v>
      </c>
      <c r="AL5799" s="1">
        <v>10</v>
      </c>
      <c r="AM5799" s="1"/>
      <c r="AN5799" s="1">
        <v>0</v>
      </c>
      <c r="AO5799" s="1"/>
      <c r="AP5799" s="1"/>
      <c r="AQ5799" s="1"/>
      <c r="AR5799" s="1"/>
      <c r="AS5799" s="1" t="s">
        <v>189</v>
      </c>
      <c r="AT5799" s="1"/>
      <c r="AU5799" s="1"/>
      <c r="AV5799">
        <v>10</v>
      </c>
      <c r="AW5799" s="5" t="str">
        <f t="shared" si="635"/>
        <v>&lt;7万</v>
      </c>
      <c r="AX5799">
        <v>0</v>
      </c>
      <c r="AY5799">
        <v>0</v>
      </c>
      <c r="AZ5799">
        <v>0</v>
      </c>
      <c r="BA5799">
        <v>0</v>
      </c>
      <c r="BB5799" t="e">
        <v>#DIV/0!</v>
      </c>
      <c r="BC5799" s="3" t="s">
        <v>27589</v>
      </c>
      <c r="BD5799" s="4" t="s">
        <v>27590</v>
      </c>
      <c r="BE5799" t="e">
        <f t="shared" si="633"/>
        <v>#DIV/0!</v>
      </c>
      <c r="BF5799" s="4" t="s">
        <v>27590</v>
      </c>
      <c r="BG5799" t="e">
        <v>#N/A</v>
      </c>
      <c r="BH5799" s="4" t="e">
        <v>#N/A</v>
      </c>
    </row>
    <row r="5800" spans="1:60">
      <c r="A5800" s="1" t="s">
        <v>26134</v>
      </c>
      <c r="B5800" s="1" t="s">
        <v>26135</v>
      </c>
      <c r="C5800" s="1" t="s">
        <v>26136</v>
      </c>
      <c r="D5800" s="1" t="s">
        <v>26137</v>
      </c>
      <c r="E5800" s="1" t="s">
        <v>167</v>
      </c>
      <c r="F5800" s="1" t="s">
        <v>168</v>
      </c>
      <c r="G5800" s="1" t="s">
        <v>49</v>
      </c>
      <c r="H5800" s="1" t="s">
        <v>981</v>
      </c>
      <c r="I5800" s="1" t="s">
        <v>982</v>
      </c>
      <c r="J5800" s="1" t="s">
        <v>159</v>
      </c>
      <c r="K5800" s="1" t="s">
        <v>169</v>
      </c>
      <c r="L5800" s="1" t="s">
        <v>168</v>
      </c>
      <c r="M5800" s="1" t="s">
        <v>51</v>
      </c>
      <c r="N5800" s="1" t="s">
        <v>209</v>
      </c>
      <c r="O5800" s="1" t="str">
        <f t="shared" si="629"/>
        <v>关闭</v>
      </c>
      <c r="P5800" s="1" t="s">
        <v>53</v>
      </c>
      <c r="Q5800" s="1" t="s">
        <v>170</v>
      </c>
      <c r="R5800" s="1" t="s">
        <v>24875</v>
      </c>
      <c r="S5800" s="1" t="s">
        <v>24892</v>
      </c>
      <c r="T5800" s="1" t="s">
        <v>654</v>
      </c>
      <c r="U5800" s="1" t="s">
        <v>26138</v>
      </c>
      <c r="V5800" s="1" t="s">
        <v>133</v>
      </c>
      <c r="W5800" s="1" t="s">
        <v>185</v>
      </c>
      <c r="X5800" s="1" t="s">
        <v>927</v>
      </c>
      <c r="Y5800" s="1" t="s">
        <v>186</v>
      </c>
      <c r="Z5800" s="1" t="s">
        <v>186</v>
      </c>
      <c r="AA5800" s="1" t="s">
        <v>186</v>
      </c>
      <c r="AB5800" s="1" t="s">
        <v>162</v>
      </c>
      <c r="AC5800" s="1" t="s">
        <v>187</v>
      </c>
      <c r="AD5800" s="1" t="s">
        <v>188</v>
      </c>
      <c r="AE5800" s="1"/>
      <c r="AF5800" s="1" t="s">
        <v>63</v>
      </c>
      <c r="AG5800" s="1">
        <v>20120815</v>
      </c>
      <c r="AH5800" s="1" t="str">
        <f t="shared" si="630"/>
        <v>201208</v>
      </c>
      <c r="AI5800" s="1"/>
      <c r="AJ5800" s="1">
        <v>20150202</v>
      </c>
      <c r="AK5800" s="1" t="s">
        <v>538</v>
      </c>
      <c r="AL5800" s="1">
        <v>10</v>
      </c>
      <c r="AM5800" s="1"/>
      <c r="AN5800" s="1">
        <v>0</v>
      </c>
      <c r="AO5800" s="1"/>
      <c r="AP5800" s="1"/>
      <c r="AQ5800" s="1"/>
      <c r="AR5800" s="1"/>
      <c r="AS5800" s="1" t="s">
        <v>189</v>
      </c>
      <c r="AT5800" s="1"/>
      <c r="AU5800" s="1"/>
      <c r="AV5800">
        <v>10</v>
      </c>
      <c r="AW5800" s="5" t="str">
        <f t="shared" si="635"/>
        <v>&lt;7万</v>
      </c>
      <c r="AX5800">
        <v>0</v>
      </c>
      <c r="AY5800">
        <v>0</v>
      </c>
      <c r="AZ5800">
        <v>0</v>
      </c>
      <c r="BA5800">
        <v>0</v>
      </c>
      <c r="BB5800" t="e">
        <v>#DIV/0!</v>
      </c>
      <c r="BC5800" s="3" t="s">
        <v>27589</v>
      </c>
      <c r="BD5800" s="4" t="s">
        <v>27590</v>
      </c>
      <c r="BE5800" t="e">
        <f t="shared" si="633"/>
        <v>#DIV/0!</v>
      </c>
      <c r="BF5800" s="4" t="s">
        <v>27590</v>
      </c>
      <c r="BG5800" t="e">
        <v>#N/A</v>
      </c>
      <c r="BH5800" s="4" t="e">
        <v>#N/A</v>
      </c>
    </row>
    <row r="5801" spans="1:60">
      <c r="A5801" s="1" t="s">
        <v>26139</v>
      </c>
      <c r="B5801" s="1" t="s">
        <v>26140</v>
      </c>
      <c r="C5801" s="1" t="s">
        <v>26141</v>
      </c>
      <c r="D5801" s="1" t="s">
        <v>26142</v>
      </c>
      <c r="E5801" s="1" t="s">
        <v>167</v>
      </c>
      <c r="F5801" s="1" t="s">
        <v>168</v>
      </c>
      <c r="G5801" s="1" t="s">
        <v>49</v>
      </c>
      <c r="H5801" s="1" t="s">
        <v>981</v>
      </c>
      <c r="I5801" s="1" t="s">
        <v>982</v>
      </c>
      <c r="J5801" s="1" t="s">
        <v>159</v>
      </c>
      <c r="K5801" s="1" t="s">
        <v>169</v>
      </c>
      <c r="L5801" s="1" t="s">
        <v>168</v>
      </c>
      <c r="M5801" s="1" t="s">
        <v>51</v>
      </c>
      <c r="N5801" s="1" t="s">
        <v>209</v>
      </c>
      <c r="O5801" s="1" t="str">
        <f t="shared" si="629"/>
        <v>关闭</v>
      </c>
      <c r="P5801" s="1" t="s">
        <v>53</v>
      </c>
      <c r="Q5801" s="1" t="s">
        <v>170</v>
      </c>
      <c r="R5801" s="1" t="s">
        <v>24875</v>
      </c>
      <c r="S5801" s="1" t="s">
        <v>24986</v>
      </c>
      <c r="T5801" s="1" t="s">
        <v>654</v>
      </c>
      <c r="U5801" s="1" t="s">
        <v>24999</v>
      </c>
      <c r="V5801" s="1" t="s">
        <v>654</v>
      </c>
      <c r="W5801" s="1" t="s">
        <v>185</v>
      </c>
      <c r="X5801" s="1" t="s">
        <v>927</v>
      </c>
      <c r="Y5801" s="1" t="s">
        <v>186</v>
      </c>
      <c r="Z5801" s="1" t="s">
        <v>186</v>
      </c>
      <c r="AA5801" s="1" t="s">
        <v>186</v>
      </c>
      <c r="AB5801" s="1" t="s">
        <v>162</v>
      </c>
      <c r="AC5801" s="1" t="s">
        <v>187</v>
      </c>
      <c r="AD5801" s="1" t="s">
        <v>188</v>
      </c>
      <c r="AE5801" s="1"/>
      <c r="AF5801" s="1" t="s">
        <v>63</v>
      </c>
      <c r="AG5801" s="1">
        <v>20120815</v>
      </c>
      <c r="AH5801" s="1" t="str">
        <f t="shared" si="630"/>
        <v>201208</v>
      </c>
      <c r="AI5801" s="1"/>
      <c r="AJ5801" s="1">
        <v>20150202</v>
      </c>
      <c r="AK5801" s="1" t="s">
        <v>538</v>
      </c>
      <c r="AL5801" s="1">
        <v>10</v>
      </c>
      <c r="AM5801" s="1"/>
      <c r="AN5801" s="1">
        <v>0</v>
      </c>
      <c r="AO5801" s="1"/>
      <c r="AP5801" s="1"/>
      <c r="AQ5801" s="1"/>
      <c r="AR5801" s="1"/>
      <c r="AS5801" s="1" t="s">
        <v>189</v>
      </c>
      <c r="AT5801" s="1"/>
      <c r="AU5801" s="1"/>
      <c r="AV5801">
        <v>10</v>
      </c>
      <c r="AW5801" s="5" t="str">
        <f t="shared" si="635"/>
        <v>&lt;7万</v>
      </c>
      <c r="AX5801">
        <v>0</v>
      </c>
      <c r="AY5801">
        <v>0</v>
      </c>
      <c r="AZ5801">
        <v>0</v>
      </c>
      <c r="BA5801">
        <v>0</v>
      </c>
      <c r="BB5801" t="e">
        <v>#DIV/0!</v>
      </c>
      <c r="BC5801" s="3" t="s">
        <v>27589</v>
      </c>
      <c r="BD5801" s="4" t="s">
        <v>27590</v>
      </c>
      <c r="BE5801" t="e">
        <f t="shared" si="633"/>
        <v>#DIV/0!</v>
      </c>
      <c r="BF5801" s="4" t="s">
        <v>27590</v>
      </c>
      <c r="BG5801" t="e">
        <v>#N/A</v>
      </c>
      <c r="BH5801" s="4" t="e">
        <v>#N/A</v>
      </c>
    </row>
    <row r="5802" spans="1:60">
      <c r="A5802" s="1" t="s">
        <v>26143</v>
      </c>
      <c r="B5802" s="1" t="s">
        <v>26144</v>
      </c>
      <c r="C5802" s="1" t="s">
        <v>26145</v>
      </c>
      <c r="D5802" s="1" t="s">
        <v>26146</v>
      </c>
      <c r="E5802" s="1" t="s">
        <v>26087</v>
      </c>
      <c r="F5802" s="1" t="s">
        <v>26088</v>
      </c>
      <c r="G5802" s="1" t="s">
        <v>129</v>
      </c>
      <c r="H5802" s="1" t="s">
        <v>26087</v>
      </c>
      <c r="I5802" s="1" t="s">
        <v>26088</v>
      </c>
      <c r="J5802" s="1" t="s">
        <v>129</v>
      </c>
      <c r="K5802" s="1" t="s">
        <v>26089</v>
      </c>
      <c r="L5802" s="1" t="s">
        <v>26088</v>
      </c>
      <c r="M5802" s="1" t="s">
        <v>7723</v>
      </c>
      <c r="N5802" s="1" t="s">
        <v>52</v>
      </c>
      <c r="O5802" s="1" t="str">
        <f t="shared" si="629"/>
        <v>维持</v>
      </c>
      <c r="P5802" s="1" t="s">
        <v>53</v>
      </c>
      <c r="Q5802" s="1" t="s">
        <v>170</v>
      </c>
      <c r="R5802" s="1" t="s">
        <v>24875</v>
      </c>
      <c r="S5802" s="1" t="s">
        <v>24876</v>
      </c>
      <c r="T5802" s="1" t="s">
        <v>654</v>
      </c>
      <c r="U5802" s="1" t="s">
        <v>24931</v>
      </c>
      <c r="V5802" s="1" t="s">
        <v>654</v>
      </c>
      <c r="W5802" s="1" t="s">
        <v>185</v>
      </c>
      <c r="X5802" s="1" t="s">
        <v>927</v>
      </c>
      <c r="Y5802" s="1" t="s">
        <v>186</v>
      </c>
      <c r="Z5802" s="1" t="s">
        <v>186</v>
      </c>
      <c r="AA5802" s="1" t="s">
        <v>186</v>
      </c>
      <c r="AB5802" s="1" t="s">
        <v>61</v>
      </c>
      <c r="AC5802" s="1" t="s">
        <v>187</v>
      </c>
      <c r="AD5802" s="1" t="s">
        <v>188</v>
      </c>
      <c r="AE5802" s="1"/>
      <c r="AF5802" s="1"/>
      <c r="AG5802" s="1">
        <v>20121120</v>
      </c>
      <c r="AH5802" s="1" t="str">
        <f t="shared" si="630"/>
        <v>201211</v>
      </c>
      <c r="AI5802" s="1"/>
      <c r="AJ5802" s="1"/>
      <c r="AK5802" s="1"/>
      <c r="AL5802" s="1">
        <v>27.5</v>
      </c>
      <c r="AM5802" s="1"/>
      <c r="AN5802" s="1">
        <v>27.5</v>
      </c>
      <c r="AO5802" s="1"/>
      <c r="AP5802" s="1"/>
      <c r="AQ5802" s="1"/>
      <c r="AR5802" s="1"/>
      <c r="AS5802" s="1" t="s">
        <v>189</v>
      </c>
      <c r="AT5802" s="1"/>
      <c r="AU5802" s="1"/>
      <c r="AV5802">
        <v>27.5</v>
      </c>
      <c r="AW5802" s="5" t="str">
        <f t="shared" si="631"/>
        <v>&lt;7万</v>
      </c>
      <c r="AX5802">
        <v>478.47850000000005</v>
      </c>
      <c r="AY5802">
        <v>7</v>
      </c>
      <c r="AZ5802">
        <v>501.13000000000011</v>
      </c>
      <c r="BA5802">
        <v>12</v>
      </c>
      <c r="BB5802">
        <v>68.35407142857143</v>
      </c>
      <c r="BC5802" s="3" t="str">
        <f t="shared" si="632"/>
        <v>其他商场</v>
      </c>
      <c r="BD5802" s="4" t="s">
        <v>27586</v>
      </c>
      <c r="BE5802">
        <f t="shared" si="633"/>
        <v>41.760833333333345</v>
      </c>
      <c r="BF5802" s="4" t="str">
        <f t="shared" si="634"/>
        <v>&lt;7万</v>
      </c>
      <c r="BG5802" t="e">
        <v>#N/A</v>
      </c>
      <c r="BH5802" s="4" t="e">
        <v>#N/A</v>
      </c>
    </row>
    <row r="5803" spans="1:60">
      <c r="A5803" s="1" t="s">
        <v>26147</v>
      </c>
      <c r="B5803" s="1" t="s">
        <v>26148</v>
      </c>
      <c r="C5803" s="1" t="s">
        <v>26149</v>
      </c>
      <c r="D5803" s="1" t="s">
        <v>26150</v>
      </c>
      <c r="E5803" s="1" t="s">
        <v>24889</v>
      </c>
      <c r="F5803" s="1" t="s">
        <v>24890</v>
      </c>
      <c r="G5803" s="1" t="s">
        <v>49</v>
      </c>
      <c r="H5803" s="1" t="s">
        <v>24889</v>
      </c>
      <c r="I5803" s="1" t="s">
        <v>24890</v>
      </c>
      <c r="J5803" s="1" t="s">
        <v>49</v>
      </c>
      <c r="K5803" s="1" t="s">
        <v>24891</v>
      </c>
      <c r="L5803" s="1" t="s">
        <v>24890</v>
      </c>
      <c r="M5803" s="1" t="s">
        <v>51</v>
      </c>
      <c r="N5803" s="1" t="s">
        <v>52</v>
      </c>
      <c r="O5803" s="1" t="str">
        <f t="shared" si="629"/>
        <v>维持</v>
      </c>
      <c r="P5803" s="1" t="s">
        <v>53</v>
      </c>
      <c r="Q5803" s="1" t="s">
        <v>170</v>
      </c>
      <c r="R5803" s="1" t="s">
        <v>24875</v>
      </c>
      <c r="S5803" s="1" t="s">
        <v>24892</v>
      </c>
      <c r="T5803" s="1" t="s">
        <v>654</v>
      </c>
      <c r="U5803" s="1" t="s">
        <v>26138</v>
      </c>
      <c r="V5803" s="1" t="s">
        <v>133</v>
      </c>
      <c r="W5803" s="1" t="s">
        <v>185</v>
      </c>
      <c r="X5803" s="1" t="s">
        <v>139</v>
      </c>
      <c r="Y5803" s="1" t="s">
        <v>186</v>
      </c>
      <c r="Z5803" s="1" t="s">
        <v>186</v>
      </c>
      <c r="AA5803" s="1" t="s">
        <v>186</v>
      </c>
      <c r="AB5803" s="1" t="s">
        <v>61</v>
      </c>
      <c r="AC5803" s="1" t="s">
        <v>187</v>
      </c>
      <c r="AD5803" s="1" t="s">
        <v>27597</v>
      </c>
      <c r="AE5803" s="1"/>
      <c r="AF5803" s="1" t="s">
        <v>63</v>
      </c>
      <c r="AG5803" s="1">
        <v>20121117</v>
      </c>
      <c r="AH5803" s="1" t="str">
        <f t="shared" si="630"/>
        <v>201211</v>
      </c>
      <c r="AI5803" s="1"/>
      <c r="AJ5803" s="1"/>
      <c r="AK5803" s="1"/>
      <c r="AL5803" s="1">
        <v>80</v>
      </c>
      <c r="AM5803" s="1"/>
      <c r="AN5803" s="1">
        <v>80</v>
      </c>
      <c r="AO5803" s="1"/>
      <c r="AP5803" s="1"/>
      <c r="AQ5803" s="1"/>
      <c r="AR5803" s="1"/>
      <c r="AS5803" s="1" t="s">
        <v>189</v>
      </c>
      <c r="AT5803" s="1"/>
      <c r="AU5803" s="1"/>
      <c r="AV5803">
        <v>80</v>
      </c>
      <c r="AW5803" s="5" t="str">
        <f t="shared" si="631"/>
        <v>&lt;7万</v>
      </c>
      <c r="AX5803">
        <v>273.47897</v>
      </c>
      <c r="AY5803">
        <v>7</v>
      </c>
      <c r="AZ5803">
        <v>349.67174999999997</v>
      </c>
      <c r="BA5803">
        <v>12</v>
      </c>
      <c r="BB5803">
        <v>39.068424285714286</v>
      </c>
      <c r="BC5803" s="3" t="str">
        <f t="shared" si="632"/>
        <v>其他商场</v>
      </c>
      <c r="BD5803" s="4" t="s">
        <v>27586</v>
      </c>
      <c r="BE5803">
        <f t="shared" si="633"/>
        <v>29.139312499999999</v>
      </c>
      <c r="BF5803" s="4" t="str">
        <f t="shared" si="634"/>
        <v>&lt;7万</v>
      </c>
      <c r="BG5803" t="e">
        <v>#N/A</v>
      </c>
      <c r="BH5803" s="4" t="e">
        <v>#N/A</v>
      </c>
    </row>
    <row r="5804" spans="1:60">
      <c r="A5804" s="1" t="s">
        <v>26151</v>
      </c>
      <c r="B5804" s="1" t="s">
        <v>26152</v>
      </c>
      <c r="C5804" s="1" t="s">
        <v>26153</v>
      </c>
      <c r="D5804" s="1" t="s">
        <v>26154</v>
      </c>
      <c r="E5804" s="1" t="s">
        <v>25160</v>
      </c>
      <c r="F5804" s="1" t="s">
        <v>25161</v>
      </c>
      <c r="G5804" s="1" t="s">
        <v>129</v>
      </c>
      <c r="H5804" s="1" t="s">
        <v>25160</v>
      </c>
      <c r="I5804" s="1" t="s">
        <v>25161</v>
      </c>
      <c r="J5804" s="1" t="s">
        <v>129</v>
      </c>
      <c r="K5804" s="1" t="s">
        <v>25162</v>
      </c>
      <c r="L5804" s="1" t="s">
        <v>25163</v>
      </c>
      <c r="M5804" s="1" t="s">
        <v>4751</v>
      </c>
      <c r="N5804" s="1" t="s">
        <v>52</v>
      </c>
      <c r="O5804" s="1" t="str">
        <f t="shared" si="629"/>
        <v>维持</v>
      </c>
      <c r="P5804" s="1" t="s">
        <v>53</v>
      </c>
      <c r="Q5804" s="1" t="s">
        <v>170</v>
      </c>
      <c r="R5804" s="1" t="s">
        <v>24875</v>
      </c>
      <c r="S5804" s="1" t="s">
        <v>24876</v>
      </c>
      <c r="T5804" s="1" t="s">
        <v>654</v>
      </c>
      <c r="U5804" s="1" t="s">
        <v>24884</v>
      </c>
      <c r="V5804" s="1" t="s">
        <v>654</v>
      </c>
      <c r="W5804" s="1" t="s">
        <v>58</v>
      </c>
      <c r="X5804" s="1" t="s">
        <v>173</v>
      </c>
      <c r="Y5804" s="1" t="s">
        <v>69</v>
      </c>
      <c r="Z5804" s="1" t="s">
        <v>69</v>
      </c>
      <c r="AA5804" s="1" t="s">
        <v>69</v>
      </c>
      <c r="AB5804" s="1" t="s">
        <v>61</v>
      </c>
      <c r="AC5804" s="1" t="s">
        <v>297</v>
      </c>
      <c r="AD5804" s="1" t="s">
        <v>70</v>
      </c>
      <c r="AE5804" s="1"/>
      <c r="AF5804" s="1" t="s">
        <v>72</v>
      </c>
      <c r="AG5804" s="1">
        <v>20121208</v>
      </c>
      <c r="AH5804" s="1" t="str">
        <f t="shared" si="630"/>
        <v>201212</v>
      </c>
      <c r="AI5804" s="1"/>
      <c r="AJ5804" s="1"/>
      <c r="AK5804" s="1"/>
      <c r="AL5804" s="1">
        <v>174</v>
      </c>
      <c r="AM5804" s="1"/>
      <c r="AN5804" s="1">
        <v>174</v>
      </c>
      <c r="AO5804" s="1"/>
      <c r="AP5804" s="1">
        <v>20130118</v>
      </c>
      <c r="AQ5804" s="1">
        <v>20121208</v>
      </c>
      <c r="AR5804" s="1">
        <v>20130930</v>
      </c>
      <c r="AS5804" s="1" t="s">
        <v>64</v>
      </c>
      <c r="AT5804" s="1"/>
      <c r="AU5804" s="1"/>
      <c r="AV5804">
        <v>174</v>
      </c>
      <c r="AW5804" s="5" t="str">
        <f t="shared" si="631"/>
        <v>&gt;20万</v>
      </c>
      <c r="AX5804">
        <v>1524.0161499999997</v>
      </c>
      <c r="AY5804">
        <v>7</v>
      </c>
      <c r="AZ5804">
        <v>2785.53791</v>
      </c>
      <c r="BA5804">
        <v>12</v>
      </c>
      <c r="BB5804">
        <v>217.71659285714281</v>
      </c>
      <c r="BC5804" s="3" t="str">
        <f t="shared" si="632"/>
        <v>主力上场</v>
      </c>
      <c r="BD5804" s="4" t="s">
        <v>27584</v>
      </c>
      <c r="BE5804">
        <f t="shared" si="633"/>
        <v>232.12815916666668</v>
      </c>
      <c r="BF5804" s="4" t="str">
        <f t="shared" si="634"/>
        <v>&gt;20万</v>
      </c>
      <c r="BG5804" t="e">
        <v>#N/A</v>
      </c>
      <c r="BH5804" s="4" t="e">
        <v>#N/A</v>
      </c>
    </row>
    <row r="5805" spans="1:60">
      <c r="A5805" s="1" t="s">
        <v>26155</v>
      </c>
      <c r="B5805" s="1" t="s">
        <v>26156</v>
      </c>
      <c r="C5805" s="1" t="s">
        <v>26157</v>
      </c>
      <c r="D5805" s="1" t="s">
        <v>26158</v>
      </c>
      <c r="E5805" s="1" t="s">
        <v>24872</v>
      </c>
      <c r="F5805" s="1" t="s">
        <v>24873</v>
      </c>
      <c r="G5805" s="1" t="s">
        <v>49</v>
      </c>
      <c r="H5805" s="1" t="s">
        <v>24872</v>
      </c>
      <c r="I5805" s="1" t="s">
        <v>24873</v>
      </c>
      <c r="J5805" s="1" t="s">
        <v>49</v>
      </c>
      <c r="K5805" s="1" t="s">
        <v>24874</v>
      </c>
      <c r="L5805" s="1" t="s">
        <v>24873</v>
      </c>
      <c r="M5805" s="1" t="s">
        <v>51</v>
      </c>
      <c r="N5805" s="1" t="s">
        <v>52</v>
      </c>
      <c r="O5805" s="1" t="str">
        <f t="shared" si="629"/>
        <v>维持</v>
      </c>
      <c r="P5805" s="1" t="s">
        <v>53</v>
      </c>
      <c r="Q5805" s="1" t="s">
        <v>170</v>
      </c>
      <c r="R5805" s="1" t="s">
        <v>24875</v>
      </c>
      <c r="S5805" s="1" t="s">
        <v>24876</v>
      </c>
      <c r="T5805" s="1" t="s">
        <v>654</v>
      </c>
      <c r="U5805" s="1" t="s">
        <v>16949</v>
      </c>
      <c r="V5805" s="1" t="s">
        <v>654</v>
      </c>
      <c r="W5805" s="1" t="s">
        <v>58</v>
      </c>
      <c r="X5805" s="1" t="s">
        <v>139</v>
      </c>
      <c r="Y5805" s="1" t="s">
        <v>69</v>
      </c>
      <c r="Z5805" s="1" t="s">
        <v>69</v>
      </c>
      <c r="AA5805" s="1" t="s">
        <v>69</v>
      </c>
      <c r="AB5805" s="1" t="s">
        <v>61</v>
      </c>
      <c r="AC5805" s="1" t="s">
        <v>89</v>
      </c>
      <c r="AD5805" s="1" t="s">
        <v>27597</v>
      </c>
      <c r="AE5805" s="1"/>
      <c r="AF5805" s="1" t="s">
        <v>861</v>
      </c>
      <c r="AG5805" s="1">
        <v>20121026</v>
      </c>
      <c r="AH5805" s="1" t="str">
        <f t="shared" si="630"/>
        <v>201210</v>
      </c>
      <c r="AI5805" s="1"/>
      <c r="AJ5805" s="1"/>
      <c r="AK5805" s="1"/>
      <c r="AL5805" s="1">
        <v>110</v>
      </c>
      <c r="AM5805" s="1"/>
      <c r="AN5805" s="1">
        <v>108</v>
      </c>
      <c r="AO5805" s="1"/>
      <c r="AP5805" s="1">
        <v>20130129</v>
      </c>
      <c r="AQ5805" s="1">
        <v>20121026</v>
      </c>
      <c r="AR5805" s="1">
        <v>20130930</v>
      </c>
      <c r="AS5805" s="1" t="s">
        <v>64</v>
      </c>
      <c r="AT5805" s="1"/>
      <c r="AU5805" s="1"/>
      <c r="AV5805">
        <v>110</v>
      </c>
      <c r="AW5805" s="5" t="str">
        <f t="shared" si="631"/>
        <v>&gt;10万</v>
      </c>
      <c r="AX5805">
        <v>1202.4217699999999</v>
      </c>
      <c r="AY5805">
        <v>7</v>
      </c>
      <c r="AZ5805">
        <v>2349.7753400000001</v>
      </c>
      <c r="BA5805">
        <v>12</v>
      </c>
      <c r="BB5805">
        <v>171.77453857142856</v>
      </c>
      <c r="BC5805" s="3" t="str">
        <f t="shared" si="632"/>
        <v>常规商场</v>
      </c>
      <c r="BD5805" s="4" t="s">
        <v>27585</v>
      </c>
      <c r="BE5805">
        <f t="shared" si="633"/>
        <v>195.81461166666668</v>
      </c>
      <c r="BF5805" s="4" t="str">
        <f t="shared" si="634"/>
        <v>&gt;10万</v>
      </c>
      <c r="BG5805" t="e">
        <v>#N/A</v>
      </c>
      <c r="BH5805" s="4" t="e">
        <v>#N/A</v>
      </c>
    </row>
    <row r="5806" spans="1:60">
      <c r="A5806" s="1" t="s">
        <v>26159</v>
      </c>
      <c r="B5806" s="1" t="s">
        <v>26160</v>
      </c>
      <c r="C5806" s="1" t="s">
        <v>26161</v>
      </c>
      <c r="D5806" s="1" t="s">
        <v>26162</v>
      </c>
      <c r="E5806" s="1" t="s">
        <v>24872</v>
      </c>
      <c r="F5806" s="1" t="s">
        <v>24873</v>
      </c>
      <c r="G5806" s="1" t="s">
        <v>49</v>
      </c>
      <c r="H5806" s="1" t="s">
        <v>24872</v>
      </c>
      <c r="I5806" s="1" t="s">
        <v>24873</v>
      </c>
      <c r="J5806" s="1" t="s">
        <v>49</v>
      </c>
      <c r="K5806" s="1" t="s">
        <v>24874</v>
      </c>
      <c r="L5806" s="1" t="s">
        <v>24873</v>
      </c>
      <c r="M5806" s="1" t="s">
        <v>51</v>
      </c>
      <c r="N5806" s="1" t="s">
        <v>52</v>
      </c>
      <c r="O5806" s="1" t="str">
        <f t="shared" si="629"/>
        <v>维持</v>
      </c>
      <c r="P5806" s="1" t="s">
        <v>53</v>
      </c>
      <c r="Q5806" s="1" t="s">
        <v>170</v>
      </c>
      <c r="R5806" s="1" t="s">
        <v>24875</v>
      </c>
      <c r="S5806" s="1" t="s">
        <v>24876</v>
      </c>
      <c r="T5806" s="1" t="s">
        <v>654</v>
      </c>
      <c r="U5806" s="1" t="s">
        <v>25982</v>
      </c>
      <c r="V5806" s="1" t="s">
        <v>355</v>
      </c>
      <c r="W5806" s="1" t="s">
        <v>58</v>
      </c>
      <c r="X5806" s="1" t="s">
        <v>173</v>
      </c>
      <c r="Y5806" s="1" t="s">
        <v>88</v>
      </c>
      <c r="Z5806" s="1" t="s">
        <v>88</v>
      </c>
      <c r="AA5806" s="1" t="s">
        <v>88</v>
      </c>
      <c r="AB5806" s="1" t="s">
        <v>61</v>
      </c>
      <c r="AC5806" s="1" t="s">
        <v>292</v>
      </c>
      <c r="AD5806" s="1" t="s">
        <v>27597</v>
      </c>
      <c r="AE5806" s="1"/>
      <c r="AF5806" s="1" t="s">
        <v>72</v>
      </c>
      <c r="AG5806" s="1">
        <v>20121111</v>
      </c>
      <c r="AH5806" s="1" t="str">
        <f t="shared" si="630"/>
        <v>201211</v>
      </c>
      <c r="AI5806" s="1"/>
      <c r="AJ5806" s="1"/>
      <c r="AK5806" s="1"/>
      <c r="AL5806" s="1">
        <v>64</v>
      </c>
      <c r="AM5806" s="1"/>
      <c r="AN5806" s="1">
        <v>59.8</v>
      </c>
      <c r="AO5806" s="1"/>
      <c r="AP5806" s="1">
        <v>20130128</v>
      </c>
      <c r="AQ5806" s="1">
        <v>20121111</v>
      </c>
      <c r="AR5806" s="1">
        <v>20130930</v>
      </c>
      <c r="AS5806" s="1" t="s">
        <v>64</v>
      </c>
      <c r="AT5806" s="1"/>
      <c r="AU5806" s="1"/>
      <c r="AV5806">
        <v>64</v>
      </c>
      <c r="AW5806" s="5" t="str">
        <f t="shared" si="631"/>
        <v>&gt;7万</v>
      </c>
      <c r="AX5806">
        <v>600.49286000000006</v>
      </c>
      <c r="AY5806">
        <v>7</v>
      </c>
      <c r="AZ5806">
        <v>1083.3339899999999</v>
      </c>
      <c r="BA5806">
        <v>12</v>
      </c>
      <c r="BB5806">
        <v>85.784694285714295</v>
      </c>
      <c r="BC5806" s="3" t="str">
        <f t="shared" si="632"/>
        <v>其他商场</v>
      </c>
      <c r="BD5806" s="4" t="s">
        <v>27587</v>
      </c>
      <c r="BE5806">
        <f t="shared" si="633"/>
        <v>90.277832499999988</v>
      </c>
      <c r="BF5806" s="4" t="str">
        <f t="shared" si="634"/>
        <v>&gt;7万</v>
      </c>
      <c r="BG5806" t="e">
        <v>#N/A</v>
      </c>
      <c r="BH5806" s="4" t="e">
        <v>#N/A</v>
      </c>
    </row>
    <row r="5807" spans="1:60">
      <c r="A5807" s="1" t="s">
        <v>26163</v>
      </c>
      <c r="B5807" s="1" t="s">
        <v>26164</v>
      </c>
      <c r="C5807" s="1" t="s">
        <v>26165</v>
      </c>
      <c r="D5807" s="1" t="s">
        <v>26166</v>
      </c>
      <c r="E5807" s="1" t="s">
        <v>24916</v>
      </c>
      <c r="F5807" s="1" t="s">
        <v>24906</v>
      </c>
      <c r="G5807" s="1" t="s">
        <v>129</v>
      </c>
      <c r="H5807" s="1" t="s">
        <v>24916</v>
      </c>
      <c r="I5807" s="1" t="s">
        <v>24906</v>
      </c>
      <c r="J5807" s="1" t="s">
        <v>129</v>
      </c>
      <c r="K5807" s="1" t="s">
        <v>24909</v>
      </c>
      <c r="L5807" s="1" t="s">
        <v>24906</v>
      </c>
      <c r="M5807" s="1" t="s">
        <v>64</v>
      </c>
      <c r="N5807" s="1" t="s">
        <v>52</v>
      </c>
      <c r="O5807" s="1" t="str">
        <f t="shared" si="629"/>
        <v>维持</v>
      </c>
      <c r="P5807" s="1" t="s">
        <v>53</v>
      </c>
      <c r="Q5807" s="1" t="s">
        <v>170</v>
      </c>
      <c r="R5807" s="1" t="s">
        <v>24875</v>
      </c>
      <c r="S5807" s="1" t="s">
        <v>24910</v>
      </c>
      <c r="T5807" s="1" t="s">
        <v>133</v>
      </c>
      <c r="U5807" s="1" t="s">
        <v>24954</v>
      </c>
      <c r="V5807" s="1" t="s">
        <v>133</v>
      </c>
      <c r="W5807" s="1" t="s">
        <v>58</v>
      </c>
      <c r="X5807" s="1" t="s">
        <v>173</v>
      </c>
      <c r="Y5807" s="1" t="s">
        <v>69</v>
      </c>
      <c r="Z5807" s="1" t="s">
        <v>69</v>
      </c>
      <c r="AA5807" s="1" t="s">
        <v>69</v>
      </c>
      <c r="AB5807" s="1" t="s">
        <v>61</v>
      </c>
      <c r="AC5807" s="1" t="s">
        <v>714</v>
      </c>
      <c r="AD5807" s="1" t="s">
        <v>70</v>
      </c>
      <c r="AE5807" s="1" t="s">
        <v>71</v>
      </c>
      <c r="AF5807" s="1"/>
      <c r="AG5807" s="1">
        <v>20121201</v>
      </c>
      <c r="AH5807" s="1" t="str">
        <f t="shared" si="630"/>
        <v>201212</v>
      </c>
      <c r="AI5807" s="1"/>
      <c r="AJ5807" s="1"/>
      <c r="AK5807" s="1"/>
      <c r="AL5807" s="1">
        <v>164</v>
      </c>
      <c r="AM5807" s="1"/>
      <c r="AN5807" s="1">
        <v>164</v>
      </c>
      <c r="AO5807" s="1"/>
      <c r="AP5807" s="1">
        <v>20130305</v>
      </c>
      <c r="AQ5807" s="1">
        <v>20121201</v>
      </c>
      <c r="AR5807" s="1">
        <v>20130930</v>
      </c>
      <c r="AS5807" s="1" t="s">
        <v>64</v>
      </c>
      <c r="AT5807" s="1"/>
      <c r="AU5807" s="1"/>
      <c r="AV5807">
        <v>164</v>
      </c>
      <c r="AW5807" s="5" t="str">
        <f t="shared" si="631"/>
        <v>&gt;20万</v>
      </c>
      <c r="AX5807">
        <v>1413.5093999999999</v>
      </c>
      <c r="AY5807">
        <v>7</v>
      </c>
      <c r="AZ5807">
        <v>2879.7141000000006</v>
      </c>
      <c r="BA5807">
        <v>12</v>
      </c>
      <c r="BB5807">
        <v>201.92991428571426</v>
      </c>
      <c r="BC5807" s="3" t="str">
        <f t="shared" si="632"/>
        <v>主力上场</v>
      </c>
      <c r="BD5807" s="4" t="s">
        <v>27584</v>
      </c>
      <c r="BE5807">
        <f t="shared" si="633"/>
        <v>239.97617500000004</v>
      </c>
      <c r="BF5807" s="4" t="str">
        <f t="shared" si="634"/>
        <v>&gt;20万</v>
      </c>
      <c r="BG5807" t="e">
        <v>#N/A</v>
      </c>
      <c r="BH5807" s="4" t="e">
        <v>#N/A</v>
      </c>
    </row>
    <row r="5808" spans="1:60">
      <c r="A5808" s="1" t="s">
        <v>26167</v>
      </c>
      <c r="B5808" s="1" t="s">
        <v>26168</v>
      </c>
      <c r="C5808" s="1" t="s">
        <v>26168</v>
      </c>
      <c r="D5808" s="1" t="s">
        <v>25192</v>
      </c>
      <c r="E5808" s="1" t="s">
        <v>25160</v>
      </c>
      <c r="F5808" s="1" t="s">
        <v>25161</v>
      </c>
      <c r="G5808" s="1" t="s">
        <v>129</v>
      </c>
      <c r="H5808" s="1" t="s">
        <v>25160</v>
      </c>
      <c r="I5808" s="1" t="s">
        <v>25161</v>
      </c>
      <c r="J5808" s="1" t="s">
        <v>129</v>
      </c>
      <c r="K5808" s="1" t="s">
        <v>25162</v>
      </c>
      <c r="L5808" s="1" t="s">
        <v>25163</v>
      </c>
      <c r="M5808" s="1" t="s">
        <v>4751</v>
      </c>
      <c r="N5808" s="1" t="s">
        <v>52</v>
      </c>
      <c r="O5808" s="1" t="str">
        <f t="shared" si="629"/>
        <v>维持</v>
      </c>
      <c r="P5808" s="1" t="s">
        <v>53</v>
      </c>
      <c r="Q5808" s="1" t="s">
        <v>170</v>
      </c>
      <c r="R5808" s="1" t="s">
        <v>24875</v>
      </c>
      <c r="S5808" s="1" t="s">
        <v>24876</v>
      </c>
      <c r="T5808" s="1" t="s">
        <v>654</v>
      </c>
      <c r="U5808" s="1" t="s">
        <v>24969</v>
      </c>
      <c r="V5808" s="1" t="s">
        <v>133</v>
      </c>
      <c r="W5808" s="1" t="s">
        <v>58</v>
      </c>
      <c r="X5808" s="1" t="s">
        <v>173</v>
      </c>
      <c r="Y5808" s="1" t="s">
        <v>60</v>
      </c>
      <c r="Z5808" s="1" t="s">
        <v>60</v>
      </c>
      <c r="AA5808" s="1" t="s">
        <v>60</v>
      </c>
      <c r="AB5808" s="1" t="s">
        <v>61</v>
      </c>
      <c r="AC5808" s="1" t="s">
        <v>174</v>
      </c>
      <c r="AD5808" s="1" t="s">
        <v>27597</v>
      </c>
      <c r="AE5808" s="1"/>
      <c r="AF5808" s="1" t="s">
        <v>72</v>
      </c>
      <c r="AG5808" s="1">
        <v>20130115</v>
      </c>
      <c r="AH5808" s="1" t="str">
        <f t="shared" si="630"/>
        <v>201301</v>
      </c>
      <c r="AI5808" s="1"/>
      <c r="AJ5808" s="1"/>
      <c r="AK5808" s="1"/>
      <c r="AL5808" s="1">
        <v>93</v>
      </c>
      <c r="AM5808" s="1"/>
      <c r="AN5808" s="1">
        <v>93</v>
      </c>
      <c r="AO5808" s="1"/>
      <c r="AP5808" s="1">
        <v>20140224</v>
      </c>
      <c r="AQ5808" s="1">
        <v>20130115</v>
      </c>
      <c r="AR5808" s="1">
        <v>20140930</v>
      </c>
      <c r="AS5808" s="1" t="s">
        <v>180</v>
      </c>
      <c r="AT5808" s="1"/>
      <c r="AU5808" s="1"/>
      <c r="AV5808">
        <v>93</v>
      </c>
      <c r="AW5808" s="5" t="str">
        <f t="shared" si="631"/>
        <v>&lt;7万</v>
      </c>
      <c r="AX5808">
        <v>386.29300000000001</v>
      </c>
      <c r="AY5808">
        <v>7</v>
      </c>
      <c r="AZ5808">
        <v>571.17600000000004</v>
      </c>
      <c r="BA5808">
        <v>12</v>
      </c>
      <c r="BB5808">
        <v>55.184714285714286</v>
      </c>
      <c r="BC5808" s="3" t="str">
        <f t="shared" si="632"/>
        <v>其他商场</v>
      </c>
      <c r="BD5808" s="4" t="s">
        <v>27586</v>
      </c>
      <c r="BE5808">
        <f t="shared" si="633"/>
        <v>47.598000000000006</v>
      </c>
      <c r="BF5808" s="4" t="str">
        <f t="shared" si="634"/>
        <v>&lt;7万</v>
      </c>
      <c r="BG5808" t="e">
        <v>#N/A</v>
      </c>
      <c r="BH5808" s="4" t="e">
        <v>#N/A</v>
      </c>
    </row>
    <row r="5809" spans="1:60">
      <c r="A5809" s="1" t="s">
        <v>26169</v>
      </c>
      <c r="B5809" s="1" t="s">
        <v>26170</v>
      </c>
      <c r="C5809" s="1" t="s">
        <v>26170</v>
      </c>
      <c r="D5809" s="1" t="s">
        <v>26171</v>
      </c>
      <c r="E5809" s="1" t="s">
        <v>22883</v>
      </c>
      <c r="F5809" s="1" t="s">
        <v>16662</v>
      </c>
      <c r="G5809" s="1" t="s">
        <v>129</v>
      </c>
      <c r="H5809" s="1" t="s">
        <v>22883</v>
      </c>
      <c r="I5809" s="1" t="s">
        <v>16662</v>
      </c>
      <c r="J5809" s="1" t="s">
        <v>129</v>
      </c>
      <c r="K5809" s="1" t="s">
        <v>16661</v>
      </c>
      <c r="L5809" s="1" t="s">
        <v>16662</v>
      </c>
      <c r="M5809" s="1"/>
      <c r="N5809" s="1" t="s">
        <v>100</v>
      </c>
      <c r="O5809" s="1" t="str">
        <f t="shared" si="629"/>
        <v>整改</v>
      </c>
      <c r="P5809" s="1" t="s">
        <v>53</v>
      </c>
      <c r="Q5809" s="1" t="s">
        <v>170</v>
      </c>
      <c r="R5809" s="1" t="s">
        <v>24875</v>
      </c>
      <c r="S5809" s="1" t="s">
        <v>24899</v>
      </c>
      <c r="T5809" s="1" t="s">
        <v>133</v>
      </c>
      <c r="U5809" s="1" t="s">
        <v>24900</v>
      </c>
      <c r="V5809" s="1" t="s">
        <v>355</v>
      </c>
      <c r="W5809" s="1" t="s">
        <v>58</v>
      </c>
      <c r="X5809" s="1" t="s">
        <v>173</v>
      </c>
      <c r="Y5809" s="1" t="s">
        <v>76</v>
      </c>
      <c r="Z5809" s="1" t="s">
        <v>77</v>
      </c>
      <c r="AA5809" s="1" t="s">
        <v>77</v>
      </c>
      <c r="AB5809" s="1" t="s">
        <v>61</v>
      </c>
      <c r="AC5809" s="1" t="s">
        <v>174</v>
      </c>
      <c r="AD5809" s="1" t="s">
        <v>27598</v>
      </c>
      <c r="AE5809" s="1"/>
      <c r="AF5809" s="1"/>
      <c r="AG5809" s="1">
        <v>20121231</v>
      </c>
      <c r="AH5809" s="1" t="str">
        <f t="shared" si="630"/>
        <v>201212</v>
      </c>
      <c r="AI5809" s="1">
        <v>20150701</v>
      </c>
      <c r="AJ5809" s="1"/>
      <c r="AK5809" s="1"/>
      <c r="AL5809" s="1">
        <v>85</v>
      </c>
      <c r="AM5809" s="1"/>
      <c r="AN5809" s="1">
        <v>0</v>
      </c>
      <c r="AO5809" s="1"/>
      <c r="AP5809" s="1"/>
      <c r="AQ5809" s="1"/>
      <c r="AR5809" s="1"/>
      <c r="AS5809" s="1" t="s">
        <v>64</v>
      </c>
      <c r="AT5809" s="1"/>
      <c r="AU5809" s="1"/>
      <c r="AV5809">
        <v>85</v>
      </c>
      <c r="AW5809" s="5" t="str">
        <f t="shared" si="631"/>
        <v>&gt;10万</v>
      </c>
      <c r="AX5809">
        <v>1420.6390999999999</v>
      </c>
      <c r="AY5809">
        <v>6</v>
      </c>
      <c r="AZ5809">
        <v>1931.1909699999999</v>
      </c>
      <c r="BA5809">
        <v>12</v>
      </c>
      <c r="BB5809">
        <v>236.77318333333332</v>
      </c>
      <c r="BC5809" s="3" t="str">
        <f t="shared" si="632"/>
        <v>主力上场</v>
      </c>
      <c r="BD5809" s="4" t="s">
        <v>27584</v>
      </c>
      <c r="BE5809">
        <f t="shared" si="633"/>
        <v>160.93258083333333</v>
      </c>
      <c r="BF5809" s="4" t="str">
        <f t="shared" si="634"/>
        <v>&gt;10万</v>
      </c>
      <c r="BG5809" t="e">
        <v>#N/A</v>
      </c>
      <c r="BH5809" s="4" t="e">
        <v>#N/A</v>
      </c>
    </row>
    <row r="5810" spans="1:60">
      <c r="A5810" s="1" t="s">
        <v>26172</v>
      </c>
      <c r="B5810" s="1" t="s">
        <v>26173</v>
      </c>
      <c r="C5810" s="1" t="s">
        <v>26173</v>
      </c>
      <c r="D5810" s="1">
        <v>13567228621</v>
      </c>
      <c r="E5810" s="1" t="s">
        <v>24872</v>
      </c>
      <c r="F5810" s="1" t="s">
        <v>24873</v>
      </c>
      <c r="G5810" s="1" t="s">
        <v>49</v>
      </c>
      <c r="H5810" s="1" t="s">
        <v>24872</v>
      </c>
      <c r="I5810" s="1" t="s">
        <v>24873</v>
      </c>
      <c r="J5810" s="1" t="s">
        <v>49</v>
      </c>
      <c r="K5810" s="1" t="s">
        <v>24874</v>
      </c>
      <c r="L5810" s="1" t="s">
        <v>24873</v>
      </c>
      <c r="M5810" s="1" t="s">
        <v>51</v>
      </c>
      <c r="N5810" s="1" t="s">
        <v>100</v>
      </c>
      <c r="O5810" s="1" t="str">
        <f t="shared" si="629"/>
        <v>整改</v>
      </c>
      <c r="P5810" s="1" t="s">
        <v>53</v>
      </c>
      <c r="Q5810" s="1" t="s">
        <v>170</v>
      </c>
      <c r="R5810" s="1" t="s">
        <v>24875</v>
      </c>
      <c r="S5810" s="1" t="s">
        <v>24944</v>
      </c>
      <c r="T5810" s="1" t="s">
        <v>133</v>
      </c>
      <c r="U5810" s="1" t="s">
        <v>25459</v>
      </c>
      <c r="V5810" s="1" t="s">
        <v>133</v>
      </c>
      <c r="W5810" s="1" t="s">
        <v>58</v>
      </c>
      <c r="X5810" s="1" t="s">
        <v>59</v>
      </c>
      <c r="Y5810" s="1" t="s">
        <v>76</v>
      </c>
      <c r="Z5810" s="1" t="s">
        <v>77</v>
      </c>
      <c r="AA5810" s="1" t="s">
        <v>77</v>
      </c>
      <c r="AB5810" s="1" t="s">
        <v>61</v>
      </c>
      <c r="AC5810" s="1" t="s">
        <v>301</v>
      </c>
      <c r="AD5810" s="1" t="s">
        <v>27598</v>
      </c>
      <c r="AE5810" s="1" t="s">
        <v>71</v>
      </c>
      <c r="AF5810" s="1" t="s">
        <v>63</v>
      </c>
      <c r="AG5810" s="1">
        <v>20130601</v>
      </c>
      <c r="AH5810" s="1" t="str">
        <f t="shared" si="630"/>
        <v>201306</v>
      </c>
      <c r="AI5810" s="1">
        <v>20150605</v>
      </c>
      <c r="AJ5810" s="1"/>
      <c r="AK5810" s="1"/>
      <c r="AL5810" s="1">
        <v>102</v>
      </c>
      <c r="AM5810" s="1"/>
      <c r="AN5810" s="1">
        <v>102</v>
      </c>
      <c r="AO5810" s="1"/>
      <c r="AP5810" s="1">
        <v>20140225</v>
      </c>
      <c r="AQ5810" s="1">
        <v>20130601</v>
      </c>
      <c r="AR5810" s="1">
        <v>20140930</v>
      </c>
      <c r="AS5810" s="1" t="s">
        <v>64</v>
      </c>
      <c r="AT5810" s="1"/>
      <c r="AU5810" s="1"/>
      <c r="AV5810">
        <v>102</v>
      </c>
      <c r="AW5810" s="5" t="str">
        <f t="shared" si="631"/>
        <v>&gt;10万</v>
      </c>
      <c r="AX5810">
        <v>697.50902999999994</v>
      </c>
      <c r="AY5810">
        <v>6</v>
      </c>
      <c r="AZ5810">
        <v>1256.4408199999998</v>
      </c>
      <c r="BA5810">
        <v>12</v>
      </c>
      <c r="BB5810">
        <v>116.25150499999999</v>
      </c>
      <c r="BC5810" s="3" t="str">
        <f t="shared" si="632"/>
        <v>其他商场</v>
      </c>
      <c r="BD5810" s="4" t="s">
        <v>27585</v>
      </c>
      <c r="BE5810">
        <f t="shared" si="633"/>
        <v>104.70340166666665</v>
      </c>
      <c r="BF5810" s="4" t="str">
        <f t="shared" si="634"/>
        <v>&gt;10万</v>
      </c>
      <c r="BG5810" t="e">
        <v>#N/A</v>
      </c>
      <c r="BH5810" s="4" t="e">
        <v>#N/A</v>
      </c>
    </row>
    <row r="5811" spans="1:60">
      <c r="A5811" s="1" t="s">
        <v>26174</v>
      </c>
      <c r="B5811" s="1" t="s">
        <v>26175</v>
      </c>
      <c r="C5811" s="1" t="s">
        <v>26175</v>
      </c>
      <c r="D5811" s="1" t="s">
        <v>26176</v>
      </c>
      <c r="E5811" s="1" t="s">
        <v>167</v>
      </c>
      <c r="F5811" s="1" t="s">
        <v>168</v>
      </c>
      <c r="G5811" s="1" t="s">
        <v>49</v>
      </c>
      <c r="H5811" s="1" t="s">
        <v>981</v>
      </c>
      <c r="I5811" s="1" t="s">
        <v>982</v>
      </c>
      <c r="J5811" s="1" t="s">
        <v>159</v>
      </c>
      <c r="K5811" s="1" t="s">
        <v>169</v>
      </c>
      <c r="L5811" s="1" t="s">
        <v>168</v>
      </c>
      <c r="M5811" s="1" t="s">
        <v>51</v>
      </c>
      <c r="N5811" s="1" t="s">
        <v>209</v>
      </c>
      <c r="O5811" s="1" t="str">
        <f t="shared" si="629"/>
        <v>关闭</v>
      </c>
      <c r="P5811" s="1" t="s">
        <v>53</v>
      </c>
      <c r="Q5811" s="1" t="s">
        <v>170</v>
      </c>
      <c r="R5811" s="1" t="s">
        <v>24875</v>
      </c>
      <c r="S5811" s="1" t="s">
        <v>24876</v>
      </c>
      <c r="T5811" s="1" t="s">
        <v>654</v>
      </c>
      <c r="U5811" s="1" t="s">
        <v>24931</v>
      </c>
      <c r="V5811" s="1" t="s">
        <v>654</v>
      </c>
      <c r="W5811" s="1" t="s">
        <v>185</v>
      </c>
      <c r="X5811" s="1" t="s">
        <v>927</v>
      </c>
      <c r="Y5811" s="1" t="s">
        <v>186</v>
      </c>
      <c r="Z5811" s="1" t="s">
        <v>186</v>
      </c>
      <c r="AA5811" s="1" t="s">
        <v>186</v>
      </c>
      <c r="AB5811" s="1" t="s">
        <v>162</v>
      </c>
      <c r="AC5811" s="1" t="s">
        <v>187</v>
      </c>
      <c r="AD5811" s="1" t="s">
        <v>188</v>
      </c>
      <c r="AE5811" s="1"/>
      <c r="AF5811" s="1" t="s">
        <v>1033</v>
      </c>
      <c r="AG5811" s="1">
        <v>20130423</v>
      </c>
      <c r="AH5811" s="1" t="str">
        <f t="shared" si="630"/>
        <v>201304</v>
      </c>
      <c r="AI5811" s="1"/>
      <c r="AJ5811" s="1">
        <v>20150202</v>
      </c>
      <c r="AK5811" s="1" t="s">
        <v>538</v>
      </c>
      <c r="AL5811" s="1">
        <v>10</v>
      </c>
      <c r="AM5811" s="1"/>
      <c r="AN5811" s="1">
        <v>0</v>
      </c>
      <c r="AO5811" s="1"/>
      <c r="AP5811" s="1"/>
      <c r="AQ5811" s="1"/>
      <c r="AR5811" s="1"/>
      <c r="AS5811" s="1" t="s">
        <v>189</v>
      </c>
      <c r="AT5811" s="1"/>
      <c r="AU5811" s="1"/>
      <c r="AV5811">
        <v>10</v>
      </c>
      <c r="AW5811" s="5" t="str">
        <f>BD5811</f>
        <v>&lt;7万</v>
      </c>
      <c r="AX5811">
        <v>0</v>
      </c>
      <c r="AY5811">
        <v>0</v>
      </c>
      <c r="AZ5811">
        <v>0</v>
      </c>
      <c r="BA5811">
        <v>0</v>
      </c>
      <c r="BB5811" t="e">
        <v>#DIV/0!</v>
      </c>
      <c r="BC5811" s="3" t="s">
        <v>27589</v>
      </c>
      <c r="BD5811" s="4" t="s">
        <v>27590</v>
      </c>
      <c r="BE5811" t="e">
        <f t="shared" si="633"/>
        <v>#DIV/0!</v>
      </c>
      <c r="BF5811" s="4" t="s">
        <v>27590</v>
      </c>
      <c r="BG5811" t="e">
        <v>#N/A</v>
      </c>
      <c r="BH5811" s="4" t="e">
        <v>#N/A</v>
      </c>
    </row>
    <row r="5812" spans="1:60">
      <c r="A5812" s="1" t="s">
        <v>26177</v>
      </c>
      <c r="B5812" s="1" t="s">
        <v>26178</v>
      </c>
      <c r="C5812" s="1" t="s">
        <v>26178</v>
      </c>
      <c r="D5812" s="1" t="s">
        <v>26179</v>
      </c>
      <c r="E5812" s="1" t="s">
        <v>24905</v>
      </c>
      <c r="F5812" s="1" t="s">
        <v>24906</v>
      </c>
      <c r="G5812" s="1" t="s">
        <v>129</v>
      </c>
      <c r="H5812" s="1" t="s">
        <v>25352</v>
      </c>
      <c r="I5812" s="1" t="s">
        <v>25353</v>
      </c>
      <c r="J5812" s="1" t="s">
        <v>159</v>
      </c>
      <c r="K5812" s="1" t="s">
        <v>24909</v>
      </c>
      <c r="L5812" s="1" t="s">
        <v>24906</v>
      </c>
      <c r="M5812" s="1" t="s">
        <v>1734</v>
      </c>
      <c r="N5812" s="1" t="s">
        <v>52</v>
      </c>
      <c r="O5812" s="1" t="str">
        <f t="shared" si="629"/>
        <v>维持</v>
      </c>
      <c r="P5812" s="1" t="s">
        <v>53</v>
      </c>
      <c r="Q5812" s="1" t="s">
        <v>170</v>
      </c>
      <c r="R5812" s="1" t="s">
        <v>24875</v>
      </c>
      <c r="S5812" s="1" t="s">
        <v>24910</v>
      </c>
      <c r="T5812" s="1" t="s">
        <v>133</v>
      </c>
      <c r="U5812" s="1" t="s">
        <v>25006</v>
      </c>
      <c r="V5812" s="1" t="s">
        <v>133</v>
      </c>
      <c r="W5812" s="1" t="s">
        <v>58</v>
      </c>
      <c r="X5812" s="1" t="s">
        <v>173</v>
      </c>
      <c r="Y5812" s="1" t="s">
        <v>60</v>
      </c>
      <c r="Z5812" s="1" t="s">
        <v>60</v>
      </c>
      <c r="AA5812" s="1" t="s">
        <v>77</v>
      </c>
      <c r="AB5812" s="1" t="s">
        <v>162</v>
      </c>
      <c r="AC5812" s="1" t="s">
        <v>292</v>
      </c>
      <c r="AD5812" s="1" t="s">
        <v>78</v>
      </c>
      <c r="AE5812" s="1" t="s">
        <v>83</v>
      </c>
      <c r="AF5812" s="1"/>
      <c r="AG5812" s="1">
        <v>20130428</v>
      </c>
      <c r="AH5812" s="1" t="str">
        <f t="shared" si="630"/>
        <v>201304</v>
      </c>
      <c r="AI5812" s="1"/>
      <c r="AJ5812" s="1"/>
      <c r="AK5812" s="1"/>
      <c r="AL5812" s="1">
        <v>62</v>
      </c>
      <c r="AM5812" s="1"/>
      <c r="AN5812" s="1">
        <v>62</v>
      </c>
      <c r="AO5812" s="1"/>
      <c r="AP5812" s="1">
        <v>20140227</v>
      </c>
      <c r="AQ5812" s="1">
        <v>20130428</v>
      </c>
      <c r="AR5812" s="1">
        <v>20140930</v>
      </c>
      <c r="AS5812" s="1" t="s">
        <v>180</v>
      </c>
      <c r="AT5812" s="1"/>
      <c r="AU5812" s="1"/>
      <c r="AV5812">
        <v>62</v>
      </c>
      <c r="AW5812" s="5" t="str">
        <f t="shared" si="631"/>
        <v>&gt;10万</v>
      </c>
      <c r="AX5812">
        <v>253.32175000000001</v>
      </c>
      <c r="AY5812">
        <v>7</v>
      </c>
      <c r="AZ5812">
        <v>1010.0471900000001</v>
      </c>
      <c r="BA5812">
        <v>10</v>
      </c>
      <c r="BB5812">
        <v>36.18882142857143</v>
      </c>
      <c r="BC5812" s="3" t="str">
        <f t="shared" si="632"/>
        <v>其他商场</v>
      </c>
      <c r="BD5812" s="4" t="s">
        <v>27586</v>
      </c>
      <c r="BE5812">
        <f t="shared" si="633"/>
        <v>101.00471900000001</v>
      </c>
      <c r="BF5812" s="4" t="str">
        <f t="shared" si="634"/>
        <v>&gt;10万</v>
      </c>
      <c r="BG5812" t="e">
        <v>#N/A</v>
      </c>
      <c r="BH5812" s="4" t="e">
        <v>#N/A</v>
      </c>
    </row>
    <row r="5813" spans="1:60">
      <c r="A5813" s="1" t="s">
        <v>26180</v>
      </c>
      <c r="B5813" s="1" t="s">
        <v>26181</v>
      </c>
      <c r="C5813" s="1" t="s">
        <v>26181</v>
      </c>
      <c r="D5813" s="1" t="s">
        <v>26182</v>
      </c>
      <c r="E5813" s="1" t="s">
        <v>24872</v>
      </c>
      <c r="F5813" s="1" t="s">
        <v>24873</v>
      </c>
      <c r="G5813" s="1" t="s">
        <v>49</v>
      </c>
      <c r="H5813" s="1" t="s">
        <v>24872</v>
      </c>
      <c r="I5813" s="1" t="s">
        <v>24873</v>
      </c>
      <c r="J5813" s="1" t="s">
        <v>49</v>
      </c>
      <c r="K5813" s="1" t="s">
        <v>24874</v>
      </c>
      <c r="L5813" s="1" t="s">
        <v>24873</v>
      </c>
      <c r="M5813" s="1" t="s">
        <v>51</v>
      </c>
      <c r="N5813" s="1" t="s">
        <v>52</v>
      </c>
      <c r="O5813" s="1" t="str">
        <f t="shared" si="629"/>
        <v>维持</v>
      </c>
      <c r="P5813" s="1" t="s">
        <v>53</v>
      </c>
      <c r="Q5813" s="1" t="s">
        <v>170</v>
      </c>
      <c r="R5813" s="1" t="s">
        <v>24875</v>
      </c>
      <c r="S5813" s="1" t="s">
        <v>24923</v>
      </c>
      <c r="T5813" s="1" t="s">
        <v>654</v>
      </c>
      <c r="U5813" s="1" t="s">
        <v>25052</v>
      </c>
      <c r="V5813" s="1" t="s">
        <v>682</v>
      </c>
      <c r="W5813" s="1" t="s">
        <v>58</v>
      </c>
      <c r="X5813" s="1" t="s">
        <v>59</v>
      </c>
      <c r="Y5813" s="1" t="s">
        <v>60</v>
      </c>
      <c r="Z5813" s="1" t="s">
        <v>60</v>
      </c>
      <c r="AA5813" s="1" t="s">
        <v>60</v>
      </c>
      <c r="AB5813" s="1" t="s">
        <v>61</v>
      </c>
      <c r="AC5813" s="1" t="s">
        <v>134</v>
      </c>
      <c r="AD5813" s="1" t="s">
        <v>27597</v>
      </c>
      <c r="AE5813" s="1" t="s">
        <v>71</v>
      </c>
      <c r="AF5813" s="1" t="s">
        <v>72</v>
      </c>
      <c r="AG5813" s="1">
        <v>20130427</v>
      </c>
      <c r="AH5813" s="1" t="str">
        <f t="shared" si="630"/>
        <v>201304</v>
      </c>
      <c r="AI5813" s="1"/>
      <c r="AJ5813" s="1"/>
      <c r="AK5813" s="1"/>
      <c r="AL5813" s="1">
        <v>68</v>
      </c>
      <c r="AM5813" s="1"/>
      <c r="AN5813" s="1">
        <v>68</v>
      </c>
      <c r="AO5813" s="1"/>
      <c r="AP5813" s="1">
        <v>20140109</v>
      </c>
      <c r="AQ5813" s="1">
        <v>20130427</v>
      </c>
      <c r="AR5813" s="1">
        <v>20140331</v>
      </c>
      <c r="AS5813" s="1" t="s">
        <v>180</v>
      </c>
      <c r="AT5813" s="1"/>
      <c r="AU5813" s="1"/>
      <c r="AV5813">
        <v>68</v>
      </c>
      <c r="AW5813" s="5" t="str">
        <f t="shared" si="631"/>
        <v>&lt;7万</v>
      </c>
      <c r="AX5813">
        <v>579.97514999999999</v>
      </c>
      <c r="AY5813">
        <v>7</v>
      </c>
      <c r="AZ5813">
        <v>739.40068000000008</v>
      </c>
      <c r="BA5813">
        <v>12</v>
      </c>
      <c r="BB5813">
        <v>82.853592857142857</v>
      </c>
      <c r="BC5813" s="3" t="str">
        <f t="shared" si="632"/>
        <v>其他商场</v>
      </c>
      <c r="BD5813" s="4" t="s">
        <v>27587</v>
      </c>
      <c r="BE5813">
        <f t="shared" si="633"/>
        <v>61.61672333333334</v>
      </c>
      <c r="BF5813" s="4" t="str">
        <f t="shared" si="634"/>
        <v>&lt;7万</v>
      </c>
      <c r="BG5813" t="e">
        <v>#N/A</v>
      </c>
      <c r="BH5813" s="4" t="e">
        <v>#N/A</v>
      </c>
    </row>
    <row r="5814" spans="1:60">
      <c r="A5814" s="1" t="s">
        <v>26183</v>
      </c>
      <c r="B5814" s="1" t="s">
        <v>26184</v>
      </c>
      <c r="C5814" s="1" t="s">
        <v>26184</v>
      </c>
      <c r="D5814" s="1" t="s">
        <v>26185</v>
      </c>
      <c r="E5814" s="1" t="s">
        <v>167</v>
      </c>
      <c r="F5814" s="1" t="s">
        <v>168</v>
      </c>
      <c r="G5814" s="1" t="s">
        <v>49</v>
      </c>
      <c r="H5814" s="1" t="s">
        <v>981</v>
      </c>
      <c r="I5814" s="1" t="s">
        <v>982</v>
      </c>
      <c r="J5814" s="1" t="s">
        <v>159</v>
      </c>
      <c r="K5814" s="1" t="s">
        <v>169</v>
      </c>
      <c r="L5814" s="1" t="s">
        <v>168</v>
      </c>
      <c r="M5814" s="1" t="s">
        <v>51</v>
      </c>
      <c r="N5814" s="1" t="s">
        <v>209</v>
      </c>
      <c r="O5814" s="1" t="str">
        <f t="shared" si="629"/>
        <v>关闭</v>
      </c>
      <c r="P5814" s="1" t="s">
        <v>53</v>
      </c>
      <c r="Q5814" s="1" t="s">
        <v>170</v>
      </c>
      <c r="R5814" s="1" t="s">
        <v>24875</v>
      </c>
      <c r="S5814" s="1" t="s">
        <v>24892</v>
      </c>
      <c r="T5814" s="1" t="s">
        <v>654</v>
      </c>
      <c r="U5814" s="1" t="s">
        <v>25503</v>
      </c>
      <c r="V5814" s="1" t="s">
        <v>654</v>
      </c>
      <c r="W5814" s="1" t="s">
        <v>185</v>
      </c>
      <c r="X5814" s="1" t="s">
        <v>927</v>
      </c>
      <c r="Y5814" s="1" t="s">
        <v>186</v>
      </c>
      <c r="Z5814" s="1" t="s">
        <v>186</v>
      </c>
      <c r="AA5814" s="1" t="s">
        <v>186</v>
      </c>
      <c r="AB5814" s="1" t="s">
        <v>162</v>
      </c>
      <c r="AC5814" s="1" t="s">
        <v>187</v>
      </c>
      <c r="AD5814" s="1" t="s">
        <v>188</v>
      </c>
      <c r="AE5814" s="1"/>
      <c r="AF5814" s="1" t="s">
        <v>1033</v>
      </c>
      <c r="AG5814" s="1">
        <v>20130325</v>
      </c>
      <c r="AH5814" s="1" t="str">
        <f t="shared" si="630"/>
        <v>201303</v>
      </c>
      <c r="AI5814" s="1"/>
      <c r="AJ5814" s="1">
        <v>20150202</v>
      </c>
      <c r="AK5814" s="1" t="s">
        <v>538</v>
      </c>
      <c r="AL5814" s="1">
        <v>10</v>
      </c>
      <c r="AM5814" s="1"/>
      <c r="AN5814" s="1">
        <v>0</v>
      </c>
      <c r="AO5814" s="1"/>
      <c r="AP5814" s="1"/>
      <c r="AQ5814" s="1"/>
      <c r="AR5814" s="1"/>
      <c r="AS5814" s="1" t="s">
        <v>189</v>
      </c>
      <c r="AT5814" s="1"/>
      <c r="AU5814" s="1"/>
      <c r="AV5814">
        <v>10</v>
      </c>
      <c r="AW5814" s="5" t="str">
        <f>BD5814</f>
        <v>&lt;7万</v>
      </c>
      <c r="AX5814">
        <v>0</v>
      </c>
      <c r="AY5814">
        <v>0</v>
      </c>
      <c r="AZ5814">
        <v>0</v>
      </c>
      <c r="BA5814">
        <v>0</v>
      </c>
      <c r="BB5814" t="e">
        <v>#DIV/0!</v>
      </c>
      <c r="BC5814" s="3" t="s">
        <v>27589</v>
      </c>
      <c r="BD5814" s="4" t="s">
        <v>27590</v>
      </c>
      <c r="BE5814" t="e">
        <f t="shared" si="633"/>
        <v>#DIV/0!</v>
      </c>
      <c r="BF5814" s="4" t="s">
        <v>27590</v>
      </c>
      <c r="BG5814" t="e">
        <v>#N/A</v>
      </c>
      <c r="BH5814" s="4" t="e">
        <v>#N/A</v>
      </c>
    </row>
    <row r="5815" spans="1:60">
      <c r="A5815" s="1" t="s">
        <v>26186</v>
      </c>
      <c r="B5815" s="1" t="s">
        <v>26187</v>
      </c>
      <c r="C5815" s="1" t="s">
        <v>26188</v>
      </c>
      <c r="D5815" s="1" t="s">
        <v>26189</v>
      </c>
      <c r="E5815" s="1" t="s">
        <v>24981</v>
      </c>
      <c r="F5815" s="1" t="s">
        <v>24982</v>
      </c>
      <c r="G5815" s="1" t="s">
        <v>49</v>
      </c>
      <c r="H5815" s="1" t="s">
        <v>26190</v>
      </c>
      <c r="I5815" s="1" t="s">
        <v>26191</v>
      </c>
      <c r="J5815" s="1" t="s">
        <v>159</v>
      </c>
      <c r="K5815" s="1" t="s">
        <v>24985</v>
      </c>
      <c r="L5815" s="1" t="s">
        <v>24982</v>
      </c>
      <c r="M5815" s="1" t="s">
        <v>51</v>
      </c>
      <c r="N5815" s="1" t="s">
        <v>52</v>
      </c>
      <c r="O5815" s="1" t="str">
        <f t="shared" si="629"/>
        <v>维持</v>
      </c>
      <c r="P5815" s="1" t="s">
        <v>53</v>
      </c>
      <c r="Q5815" s="1" t="s">
        <v>170</v>
      </c>
      <c r="R5815" s="1" t="s">
        <v>24875</v>
      </c>
      <c r="S5815" s="1" t="s">
        <v>24961</v>
      </c>
      <c r="T5815" s="1" t="s">
        <v>654</v>
      </c>
      <c r="U5815" s="1" t="s">
        <v>25486</v>
      </c>
      <c r="V5815" s="1" t="s">
        <v>133</v>
      </c>
      <c r="W5815" s="1" t="s">
        <v>58</v>
      </c>
      <c r="X5815" s="1" t="s">
        <v>173</v>
      </c>
      <c r="Y5815" s="1" t="s">
        <v>60</v>
      </c>
      <c r="Z5815" s="1" t="s">
        <v>60</v>
      </c>
      <c r="AA5815" s="1" t="s">
        <v>60</v>
      </c>
      <c r="AB5815" s="1" t="s">
        <v>162</v>
      </c>
      <c r="AC5815" s="1" t="s">
        <v>292</v>
      </c>
      <c r="AD5815" s="1" t="s">
        <v>78</v>
      </c>
      <c r="AE5815" s="1" t="s">
        <v>83</v>
      </c>
      <c r="AF5815" s="1"/>
      <c r="AG5815" s="1">
        <v>20130712</v>
      </c>
      <c r="AH5815" s="1" t="str">
        <f t="shared" si="630"/>
        <v>201307</v>
      </c>
      <c r="AI5815" s="1"/>
      <c r="AJ5815" s="1"/>
      <c r="AK5815" s="1"/>
      <c r="AL5815" s="1">
        <v>47</v>
      </c>
      <c r="AM5815" s="1"/>
      <c r="AN5815" s="1">
        <v>47</v>
      </c>
      <c r="AO5815" s="1"/>
      <c r="AP5815" s="1">
        <v>20140225</v>
      </c>
      <c r="AQ5815" s="1">
        <v>20130712</v>
      </c>
      <c r="AR5815" s="1">
        <v>20140930</v>
      </c>
      <c r="AS5815" s="1" t="s">
        <v>180</v>
      </c>
      <c r="AT5815" s="1"/>
      <c r="AU5815" s="1"/>
      <c r="AV5815">
        <v>47</v>
      </c>
      <c r="AW5815" s="5" t="str">
        <f t="shared" si="631"/>
        <v>&lt;7万</v>
      </c>
      <c r="AX5815">
        <v>0</v>
      </c>
      <c r="AY5815">
        <v>0</v>
      </c>
      <c r="AZ5815">
        <v>209.898</v>
      </c>
      <c r="BA5815">
        <v>7</v>
      </c>
      <c r="BB5815" t="e">
        <v>#DIV/0!</v>
      </c>
      <c r="BC5815" s="3" t="s">
        <v>27589</v>
      </c>
      <c r="BD5815" s="4" t="s">
        <v>27590</v>
      </c>
      <c r="BE5815">
        <f t="shared" si="633"/>
        <v>29.985428571428571</v>
      </c>
      <c r="BF5815" s="4" t="str">
        <f t="shared" si="634"/>
        <v>&lt;7万</v>
      </c>
      <c r="BG5815" t="e">
        <v>#N/A</v>
      </c>
      <c r="BH5815" s="4" t="e">
        <v>#N/A</v>
      </c>
    </row>
    <row r="5816" spans="1:60">
      <c r="A5816" s="1" t="s">
        <v>26192</v>
      </c>
      <c r="B5816" s="1" t="s">
        <v>26193</v>
      </c>
      <c r="C5816" s="1" t="s">
        <v>26194</v>
      </c>
      <c r="D5816" s="1" t="s">
        <v>26195</v>
      </c>
      <c r="E5816" s="1" t="s">
        <v>24905</v>
      </c>
      <c r="F5816" s="1" t="s">
        <v>24906</v>
      </c>
      <c r="G5816" s="1" t="s">
        <v>129</v>
      </c>
      <c r="H5816" s="1" t="s">
        <v>26196</v>
      </c>
      <c r="I5816" s="1" t="s">
        <v>26197</v>
      </c>
      <c r="J5816" s="1" t="s">
        <v>159</v>
      </c>
      <c r="K5816" s="1" t="s">
        <v>24909</v>
      </c>
      <c r="L5816" s="1" t="s">
        <v>24906</v>
      </c>
      <c r="M5816" s="1" t="s">
        <v>1734</v>
      </c>
      <c r="N5816" s="1" t="s">
        <v>52</v>
      </c>
      <c r="O5816" s="1" t="str">
        <f t="shared" si="629"/>
        <v>维持</v>
      </c>
      <c r="P5816" s="1" t="s">
        <v>53</v>
      </c>
      <c r="Q5816" s="1" t="s">
        <v>170</v>
      </c>
      <c r="R5816" s="1" t="s">
        <v>24875</v>
      </c>
      <c r="S5816" s="1" t="s">
        <v>24961</v>
      </c>
      <c r="T5816" s="1" t="s">
        <v>654</v>
      </c>
      <c r="U5816" s="1" t="s">
        <v>26078</v>
      </c>
      <c r="V5816" s="1" t="s">
        <v>355</v>
      </c>
      <c r="W5816" s="1" t="s">
        <v>58</v>
      </c>
      <c r="X5816" s="1" t="s">
        <v>173</v>
      </c>
      <c r="Y5816" s="1" t="s">
        <v>60</v>
      </c>
      <c r="Z5816" s="1" t="s">
        <v>60</v>
      </c>
      <c r="AA5816" s="1" t="s">
        <v>88</v>
      </c>
      <c r="AB5816" s="1" t="s">
        <v>162</v>
      </c>
      <c r="AC5816" s="1" t="s">
        <v>292</v>
      </c>
      <c r="AD5816" s="1" t="s">
        <v>78</v>
      </c>
      <c r="AE5816" s="1" t="s">
        <v>83</v>
      </c>
      <c r="AF5816" s="1"/>
      <c r="AG5816" s="1">
        <v>20130616</v>
      </c>
      <c r="AH5816" s="1" t="str">
        <f t="shared" si="630"/>
        <v>201306</v>
      </c>
      <c r="AI5816" s="1"/>
      <c r="AJ5816" s="1"/>
      <c r="AK5816" s="1"/>
      <c r="AL5816" s="1">
        <v>92</v>
      </c>
      <c r="AM5816" s="1"/>
      <c r="AN5816" s="1">
        <v>89</v>
      </c>
      <c r="AO5816" s="1"/>
      <c r="AP5816" s="1">
        <v>20140225</v>
      </c>
      <c r="AQ5816" s="1">
        <v>20130616</v>
      </c>
      <c r="AR5816" s="1">
        <v>20140205</v>
      </c>
      <c r="AS5816" s="1" t="s">
        <v>180</v>
      </c>
      <c r="AT5816" s="1"/>
      <c r="AU5816" s="1"/>
      <c r="AV5816">
        <v>92</v>
      </c>
      <c r="AW5816" s="5" t="str">
        <f t="shared" si="631"/>
        <v>&gt;7万</v>
      </c>
      <c r="AX5816">
        <v>326.41867000000002</v>
      </c>
      <c r="AY5816">
        <v>7</v>
      </c>
      <c r="AZ5816">
        <v>946.03210999999988</v>
      </c>
      <c r="BA5816">
        <v>12</v>
      </c>
      <c r="BB5816">
        <v>46.631238571428575</v>
      </c>
      <c r="BC5816" s="3" t="str">
        <f t="shared" si="632"/>
        <v>其他商场</v>
      </c>
      <c r="BD5816" s="4" t="s">
        <v>27586</v>
      </c>
      <c r="BE5816">
        <f t="shared" si="633"/>
        <v>78.836009166666656</v>
      </c>
      <c r="BF5816" s="4" t="str">
        <f t="shared" si="634"/>
        <v>&gt;7万</v>
      </c>
      <c r="BG5816" t="e">
        <v>#N/A</v>
      </c>
      <c r="BH5816" s="4" t="e">
        <v>#N/A</v>
      </c>
    </row>
    <row r="5817" spans="1:60">
      <c r="A5817" s="1" t="s">
        <v>26198</v>
      </c>
      <c r="B5817" s="1" t="s">
        <v>26199</v>
      </c>
      <c r="C5817" s="1" t="s">
        <v>26200</v>
      </c>
      <c r="D5817" s="1" t="s">
        <v>26201</v>
      </c>
      <c r="E5817" s="1" t="s">
        <v>24872</v>
      </c>
      <c r="F5817" s="1" t="s">
        <v>24873</v>
      </c>
      <c r="G5817" s="1" t="s">
        <v>49</v>
      </c>
      <c r="H5817" s="1" t="s">
        <v>24872</v>
      </c>
      <c r="I5817" s="1" t="s">
        <v>24873</v>
      </c>
      <c r="J5817" s="1" t="s">
        <v>49</v>
      </c>
      <c r="K5817" s="1" t="s">
        <v>24874</v>
      </c>
      <c r="L5817" s="1" t="s">
        <v>24873</v>
      </c>
      <c r="M5817" s="1" t="s">
        <v>51</v>
      </c>
      <c r="N5817" s="1" t="s">
        <v>52</v>
      </c>
      <c r="O5817" s="1" t="str">
        <f t="shared" si="629"/>
        <v>维持</v>
      </c>
      <c r="P5817" s="1" t="s">
        <v>53</v>
      </c>
      <c r="Q5817" s="1" t="s">
        <v>170</v>
      </c>
      <c r="R5817" s="1" t="s">
        <v>24875</v>
      </c>
      <c r="S5817" s="1" t="s">
        <v>24876</v>
      </c>
      <c r="T5817" s="1" t="s">
        <v>654</v>
      </c>
      <c r="U5817" s="1" t="s">
        <v>25074</v>
      </c>
      <c r="V5817" s="1" t="s">
        <v>133</v>
      </c>
      <c r="W5817" s="1" t="s">
        <v>58</v>
      </c>
      <c r="X5817" s="1" t="s">
        <v>59</v>
      </c>
      <c r="Y5817" s="1" t="s">
        <v>76</v>
      </c>
      <c r="Z5817" s="1" t="s">
        <v>77</v>
      </c>
      <c r="AA5817" s="1" t="s">
        <v>77</v>
      </c>
      <c r="AB5817" s="1" t="s">
        <v>61</v>
      </c>
      <c r="AC5817" s="1" t="s">
        <v>325</v>
      </c>
      <c r="AD5817" s="1" t="s">
        <v>27597</v>
      </c>
      <c r="AE5817" s="1"/>
      <c r="AF5817" s="1" t="s">
        <v>1287</v>
      </c>
      <c r="AG5817" s="1">
        <v>20130622</v>
      </c>
      <c r="AH5817" s="1" t="str">
        <f t="shared" si="630"/>
        <v>201306</v>
      </c>
      <c r="AI5817" s="1"/>
      <c r="AJ5817" s="1"/>
      <c r="AK5817" s="1"/>
      <c r="AL5817" s="1">
        <v>52</v>
      </c>
      <c r="AM5817" s="1"/>
      <c r="AN5817" s="1">
        <v>52</v>
      </c>
      <c r="AO5817" s="1"/>
      <c r="AP5817" s="1">
        <v>20140227</v>
      </c>
      <c r="AQ5817" s="1">
        <v>20130622</v>
      </c>
      <c r="AR5817" s="1">
        <v>20140930</v>
      </c>
      <c r="AS5817" s="1" t="s">
        <v>64</v>
      </c>
      <c r="AT5817" s="1"/>
      <c r="AU5817" s="1"/>
      <c r="AV5817">
        <v>52</v>
      </c>
      <c r="AW5817" s="5" t="str">
        <f t="shared" si="631"/>
        <v>&gt;10万</v>
      </c>
      <c r="AX5817">
        <v>911.91439000000014</v>
      </c>
      <c r="AY5817">
        <v>7</v>
      </c>
      <c r="AZ5817">
        <v>1487.2424599999997</v>
      </c>
      <c r="BA5817">
        <v>12</v>
      </c>
      <c r="BB5817">
        <v>130.27348428571432</v>
      </c>
      <c r="BC5817" s="3" t="str">
        <f t="shared" si="632"/>
        <v>常规商场</v>
      </c>
      <c r="BD5817" s="4" t="s">
        <v>27585</v>
      </c>
      <c r="BE5817">
        <f t="shared" si="633"/>
        <v>123.93687166666665</v>
      </c>
      <c r="BF5817" s="4" t="str">
        <f t="shared" si="634"/>
        <v>&gt;10万</v>
      </c>
      <c r="BG5817" t="e">
        <v>#N/A</v>
      </c>
      <c r="BH5817" s="4" t="e">
        <v>#N/A</v>
      </c>
    </row>
    <row r="5818" spans="1:60">
      <c r="A5818" s="1" t="s">
        <v>26202</v>
      </c>
      <c r="B5818" s="1" t="s">
        <v>26203</v>
      </c>
      <c r="C5818" s="1" t="s">
        <v>26204</v>
      </c>
      <c r="D5818" s="1" t="s">
        <v>26205</v>
      </c>
      <c r="E5818" s="1" t="s">
        <v>24872</v>
      </c>
      <c r="F5818" s="1" t="s">
        <v>24873</v>
      </c>
      <c r="G5818" s="1" t="s">
        <v>49</v>
      </c>
      <c r="H5818" s="1" t="s">
        <v>24872</v>
      </c>
      <c r="I5818" s="1" t="s">
        <v>24873</v>
      </c>
      <c r="J5818" s="1" t="s">
        <v>49</v>
      </c>
      <c r="K5818" s="1" t="s">
        <v>24874</v>
      </c>
      <c r="L5818" s="1" t="s">
        <v>24873</v>
      </c>
      <c r="M5818" s="1" t="s">
        <v>51</v>
      </c>
      <c r="N5818" s="1" t="s">
        <v>52</v>
      </c>
      <c r="O5818" s="1" t="str">
        <f t="shared" si="629"/>
        <v>维持</v>
      </c>
      <c r="P5818" s="1" t="s">
        <v>53</v>
      </c>
      <c r="Q5818" s="1" t="s">
        <v>170</v>
      </c>
      <c r="R5818" s="1" t="s">
        <v>24875</v>
      </c>
      <c r="S5818" s="1" t="s">
        <v>24876</v>
      </c>
      <c r="T5818" s="1" t="s">
        <v>654</v>
      </c>
      <c r="U5818" s="1" t="s">
        <v>26206</v>
      </c>
      <c r="V5818" s="1" t="s">
        <v>654</v>
      </c>
      <c r="W5818" s="1" t="s">
        <v>185</v>
      </c>
      <c r="X5818" s="1" t="s">
        <v>59</v>
      </c>
      <c r="Y5818" s="1" t="s">
        <v>186</v>
      </c>
      <c r="Z5818" s="1" t="s">
        <v>186</v>
      </c>
      <c r="AA5818" s="1" t="s">
        <v>186</v>
      </c>
      <c r="AB5818" s="1" t="s">
        <v>61</v>
      </c>
      <c r="AC5818" s="1" t="s">
        <v>187</v>
      </c>
      <c r="AD5818" s="1" t="s">
        <v>188</v>
      </c>
      <c r="AE5818" s="1"/>
      <c r="AF5818" s="1" t="s">
        <v>72</v>
      </c>
      <c r="AG5818" s="1">
        <v>20130606</v>
      </c>
      <c r="AH5818" s="1" t="str">
        <f t="shared" si="630"/>
        <v>201306</v>
      </c>
      <c r="AI5818" s="1"/>
      <c r="AJ5818" s="1"/>
      <c r="AK5818" s="1"/>
      <c r="AL5818" s="1">
        <v>103</v>
      </c>
      <c r="AM5818" s="1"/>
      <c r="AN5818" s="1">
        <v>103</v>
      </c>
      <c r="AO5818" s="1"/>
      <c r="AP5818" s="1">
        <v>20140227</v>
      </c>
      <c r="AQ5818" s="1">
        <v>20130606</v>
      </c>
      <c r="AR5818" s="1">
        <v>20140930</v>
      </c>
      <c r="AS5818" s="1" t="s">
        <v>189</v>
      </c>
      <c r="AT5818" s="1"/>
      <c r="AU5818" s="1"/>
      <c r="AV5818">
        <v>103</v>
      </c>
      <c r="AW5818" s="5" t="str">
        <f t="shared" si="631"/>
        <v>&gt;10万</v>
      </c>
      <c r="AX5818">
        <v>1546.2266500000001</v>
      </c>
      <c r="AY5818">
        <v>7</v>
      </c>
      <c r="AZ5818">
        <v>2388.6372700000002</v>
      </c>
      <c r="BA5818">
        <v>12</v>
      </c>
      <c r="BB5818">
        <v>220.88952142857144</v>
      </c>
      <c r="BC5818" s="3" t="str">
        <f t="shared" si="632"/>
        <v>主力上场</v>
      </c>
      <c r="BD5818" s="4" t="s">
        <v>27584</v>
      </c>
      <c r="BE5818">
        <f t="shared" si="633"/>
        <v>199.05310583333335</v>
      </c>
      <c r="BF5818" s="4" t="str">
        <f t="shared" si="634"/>
        <v>&gt;10万</v>
      </c>
      <c r="BG5818" t="e">
        <v>#N/A</v>
      </c>
      <c r="BH5818" s="4" t="e">
        <v>#N/A</v>
      </c>
    </row>
    <row r="5819" spans="1:60">
      <c r="A5819" s="1" t="s">
        <v>26207</v>
      </c>
      <c r="B5819" s="1" t="s">
        <v>26208</v>
      </c>
      <c r="C5819" s="1" t="s">
        <v>26209</v>
      </c>
      <c r="D5819" s="1" t="s">
        <v>26210</v>
      </c>
      <c r="E5819" s="1" t="s">
        <v>24905</v>
      </c>
      <c r="F5819" s="1" t="s">
        <v>24906</v>
      </c>
      <c r="G5819" s="1" t="s">
        <v>129</v>
      </c>
      <c r="H5819" s="1" t="s">
        <v>26211</v>
      </c>
      <c r="I5819" s="1" t="s">
        <v>26212</v>
      </c>
      <c r="J5819" s="1" t="s">
        <v>159</v>
      </c>
      <c r="K5819" s="1" t="s">
        <v>24909</v>
      </c>
      <c r="L5819" s="1" t="s">
        <v>24906</v>
      </c>
      <c r="M5819" s="1" t="s">
        <v>1734</v>
      </c>
      <c r="N5819" s="1" t="s">
        <v>52</v>
      </c>
      <c r="O5819" s="1" t="str">
        <f t="shared" si="629"/>
        <v>维持</v>
      </c>
      <c r="P5819" s="1" t="s">
        <v>53</v>
      </c>
      <c r="Q5819" s="1" t="s">
        <v>170</v>
      </c>
      <c r="R5819" s="1" t="s">
        <v>24875</v>
      </c>
      <c r="S5819" s="1" t="s">
        <v>24876</v>
      </c>
      <c r="T5819" s="1" t="s">
        <v>654</v>
      </c>
      <c r="U5819" s="1" t="s">
        <v>24931</v>
      </c>
      <c r="V5819" s="1" t="s">
        <v>654</v>
      </c>
      <c r="W5819" s="1" t="s">
        <v>58</v>
      </c>
      <c r="X5819" s="1" t="s">
        <v>94</v>
      </c>
      <c r="Y5819" s="1" t="s">
        <v>76</v>
      </c>
      <c r="Z5819" s="1" t="s">
        <v>77</v>
      </c>
      <c r="AA5819" s="1" t="s">
        <v>77</v>
      </c>
      <c r="AB5819" s="1" t="s">
        <v>162</v>
      </c>
      <c r="AC5819" s="1" t="s">
        <v>89</v>
      </c>
      <c r="AD5819" s="1" t="s">
        <v>27597</v>
      </c>
      <c r="AE5819" s="1"/>
      <c r="AF5819" s="1"/>
      <c r="AG5819" s="1">
        <v>20130813</v>
      </c>
      <c r="AH5819" s="1" t="str">
        <f t="shared" si="630"/>
        <v>201308</v>
      </c>
      <c r="AI5819" s="1"/>
      <c r="AJ5819" s="1"/>
      <c r="AK5819" s="1"/>
      <c r="AL5819" s="1">
        <v>100</v>
      </c>
      <c r="AM5819" s="1"/>
      <c r="AN5819" s="1">
        <v>0</v>
      </c>
      <c r="AO5819" s="1"/>
      <c r="AP5819" s="1">
        <v>20140225</v>
      </c>
      <c r="AQ5819" s="1">
        <v>20130813</v>
      </c>
      <c r="AR5819" s="1">
        <v>20140630</v>
      </c>
      <c r="AS5819" s="1" t="s">
        <v>180</v>
      </c>
      <c r="AT5819" s="1"/>
      <c r="AU5819" s="1"/>
      <c r="AV5819">
        <v>100</v>
      </c>
      <c r="AW5819" s="5" t="str">
        <f t="shared" si="631"/>
        <v>&gt;10万</v>
      </c>
      <c r="AX5819">
        <v>720.78436999999997</v>
      </c>
      <c r="AY5819">
        <v>7</v>
      </c>
      <c r="AZ5819">
        <v>1957.2954400000001</v>
      </c>
      <c r="BA5819">
        <v>12</v>
      </c>
      <c r="BB5819">
        <v>102.9691957142857</v>
      </c>
      <c r="BC5819" s="3" t="str">
        <f t="shared" si="632"/>
        <v>其他商场</v>
      </c>
      <c r="BD5819" s="4" t="s">
        <v>27585</v>
      </c>
      <c r="BE5819">
        <f t="shared" si="633"/>
        <v>163.10795333333334</v>
      </c>
      <c r="BF5819" s="4" t="str">
        <f t="shared" si="634"/>
        <v>&gt;10万</v>
      </c>
      <c r="BG5819" t="e">
        <v>#N/A</v>
      </c>
      <c r="BH5819" s="4" t="e">
        <v>#N/A</v>
      </c>
    </row>
    <row r="5820" spans="1:60">
      <c r="A5820" s="1" t="s">
        <v>26213</v>
      </c>
      <c r="B5820" s="1" t="s">
        <v>26214</v>
      </c>
      <c r="C5820" s="1" t="s">
        <v>26214</v>
      </c>
      <c r="D5820" s="1" t="s">
        <v>26215</v>
      </c>
      <c r="E5820" s="1" t="s">
        <v>24981</v>
      </c>
      <c r="F5820" s="1" t="s">
        <v>24982</v>
      </c>
      <c r="G5820" s="1" t="s">
        <v>49</v>
      </c>
      <c r="H5820" s="1" t="s">
        <v>26216</v>
      </c>
      <c r="I5820" s="1" t="s">
        <v>26217</v>
      </c>
      <c r="J5820" s="1" t="s">
        <v>159</v>
      </c>
      <c r="K5820" s="1" t="s">
        <v>24985</v>
      </c>
      <c r="L5820" s="1" t="s">
        <v>24982</v>
      </c>
      <c r="M5820" s="1" t="s">
        <v>51</v>
      </c>
      <c r="N5820" s="1" t="s">
        <v>52</v>
      </c>
      <c r="O5820" s="1" t="str">
        <f t="shared" si="629"/>
        <v>维持</v>
      </c>
      <c r="P5820" s="1" t="s">
        <v>53</v>
      </c>
      <c r="Q5820" s="1" t="s">
        <v>170</v>
      </c>
      <c r="R5820" s="1" t="s">
        <v>24875</v>
      </c>
      <c r="S5820" s="1" t="s">
        <v>24961</v>
      </c>
      <c r="T5820" s="1" t="s">
        <v>654</v>
      </c>
      <c r="U5820" s="1" t="s">
        <v>25486</v>
      </c>
      <c r="V5820" s="1" t="s">
        <v>133</v>
      </c>
      <c r="W5820" s="1" t="s">
        <v>58</v>
      </c>
      <c r="X5820" s="1" t="s">
        <v>173</v>
      </c>
      <c r="Y5820" s="1" t="s">
        <v>76</v>
      </c>
      <c r="Z5820" s="1" t="s">
        <v>77</v>
      </c>
      <c r="AA5820" s="1" t="s">
        <v>77</v>
      </c>
      <c r="AB5820" s="1" t="s">
        <v>162</v>
      </c>
      <c r="AC5820" s="1" t="s">
        <v>292</v>
      </c>
      <c r="AD5820" s="1" t="s">
        <v>27597</v>
      </c>
      <c r="AE5820" s="1"/>
      <c r="AF5820" s="1"/>
      <c r="AG5820" s="1">
        <v>20130917</v>
      </c>
      <c r="AH5820" s="1" t="str">
        <f t="shared" si="630"/>
        <v>201309</v>
      </c>
      <c r="AI5820" s="1"/>
      <c r="AJ5820" s="1"/>
      <c r="AK5820" s="1"/>
      <c r="AL5820" s="1">
        <v>126</v>
      </c>
      <c r="AM5820" s="1"/>
      <c r="AN5820" s="1">
        <v>126</v>
      </c>
      <c r="AO5820" s="1"/>
      <c r="AP5820" s="1">
        <v>20140225</v>
      </c>
      <c r="AQ5820" s="1">
        <v>20130917</v>
      </c>
      <c r="AR5820" s="1">
        <v>20140930</v>
      </c>
      <c r="AS5820" s="1" t="s">
        <v>189</v>
      </c>
      <c r="AT5820" s="1"/>
      <c r="AU5820" s="1"/>
      <c r="AV5820">
        <v>126</v>
      </c>
      <c r="AW5820" s="5" t="str">
        <f t="shared" si="631"/>
        <v>&gt;10万</v>
      </c>
      <c r="AX5820">
        <v>747.39330000000007</v>
      </c>
      <c r="AY5820">
        <v>7</v>
      </c>
      <c r="AZ5820">
        <v>1453.9641299999998</v>
      </c>
      <c r="BA5820">
        <v>11</v>
      </c>
      <c r="BB5820">
        <v>106.77047142857144</v>
      </c>
      <c r="BC5820" s="3" t="str">
        <f t="shared" si="632"/>
        <v>其他商场</v>
      </c>
      <c r="BD5820" s="4" t="s">
        <v>27585</v>
      </c>
      <c r="BE5820">
        <f t="shared" si="633"/>
        <v>132.17855727272726</v>
      </c>
      <c r="BF5820" s="4" t="str">
        <f t="shared" si="634"/>
        <v>&gt;10万</v>
      </c>
      <c r="BG5820" t="e">
        <v>#N/A</v>
      </c>
      <c r="BH5820" s="4" t="e">
        <v>#N/A</v>
      </c>
    </row>
    <row r="5821" spans="1:60">
      <c r="A5821" s="1" t="s">
        <v>26218</v>
      </c>
      <c r="B5821" s="1" t="s">
        <v>26219</v>
      </c>
      <c r="C5821" s="1" t="s">
        <v>26220</v>
      </c>
      <c r="D5821" s="1" t="s">
        <v>26221</v>
      </c>
      <c r="E5821" s="1" t="s">
        <v>24872</v>
      </c>
      <c r="F5821" s="1" t="s">
        <v>24873</v>
      </c>
      <c r="G5821" s="1" t="s">
        <v>49</v>
      </c>
      <c r="H5821" s="1" t="s">
        <v>24872</v>
      </c>
      <c r="I5821" s="1" t="s">
        <v>24873</v>
      </c>
      <c r="J5821" s="1" t="s">
        <v>49</v>
      </c>
      <c r="K5821" s="1" t="s">
        <v>24874</v>
      </c>
      <c r="L5821" s="1" t="s">
        <v>24873</v>
      </c>
      <c r="M5821" s="1" t="s">
        <v>51</v>
      </c>
      <c r="N5821" s="1" t="s">
        <v>100</v>
      </c>
      <c r="O5821" s="1" t="str">
        <f t="shared" si="629"/>
        <v>整改</v>
      </c>
      <c r="P5821" s="1" t="s">
        <v>53</v>
      </c>
      <c r="Q5821" s="1" t="s">
        <v>170</v>
      </c>
      <c r="R5821" s="1" t="s">
        <v>24875</v>
      </c>
      <c r="S5821" s="1" t="s">
        <v>24876</v>
      </c>
      <c r="T5821" s="1" t="s">
        <v>654</v>
      </c>
      <c r="U5821" s="1" t="s">
        <v>24931</v>
      </c>
      <c r="V5821" s="1" t="s">
        <v>654</v>
      </c>
      <c r="W5821" s="1" t="s">
        <v>58</v>
      </c>
      <c r="X5821" s="1" t="s">
        <v>59</v>
      </c>
      <c r="Y5821" s="1" t="s">
        <v>60</v>
      </c>
      <c r="Z5821" s="1" t="s">
        <v>60</v>
      </c>
      <c r="AA5821" s="1" t="s">
        <v>60</v>
      </c>
      <c r="AB5821" s="1" t="s">
        <v>61</v>
      </c>
      <c r="AC5821" s="1" t="s">
        <v>62</v>
      </c>
      <c r="AD5821" s="1" t="s">
        <v>1467</v>
      </c>
      <c r="AE5821" s="1"/>
      <c r="AF5821" s="1" t="s">
        <v>72</v>
      </c>
      <c r="AG5821" s="1">
        <v>20130909</v>
      </c>
      <c r="AH5821" s="1" t="str">
        <f t="shared" si="630"/>
        <v>201309</v>
      </c>
      <c r="AI5821" s="1">
        <v>20150518</v>
      </c>
      <c r="AJ5821" s="1"/>
      <c r="AK5821" s="1"/>
      <c r="AL5821" s="1">
        <v>62</v>
      </c>
      <c r="AM5821" s="1"/>
      <c r="AN5821" s="1">
        <v>62</v>
      </c>
      <c r="AO5821" s="1"/>
      <c r="AP5821" s="1">
        <v>20140306</v>
      </c>
      <c r="AQ5821" s="1">
        <v>20130909</v>
      </c>
      <c r="AR5821" s="1">
        <v>20140930</v>
      </c>
      <c r="AS5821" s="1" t="s">
        <v>64</v>
      </c>
      <c r="AT5821" s="1"/>
      <c r="AU5821" s="1"/>
      <c r="AV5821">
        <v>62</v>
      </c>
      <c r="AW5821" s="5" t="str">
        <f t="shared" si="631"/>
        <v>&lt;7万</v>
      </c>
      <c r="AX5821">
        <v>414.94125000000003</v>
      </c>
      <c r="AY5821">
        <v>6</v>
      </c>
      <c r="AZ5821">
        <v>764.7002500000001</v>
      </c>
      <c r="BA5821">
        <v>12</v>
      </c>
      <c r="BB5821">
        <v>69.156874999999999</v>
      </c>
      <c r="BC5821" s="3" t="str">
        <f t="shared" si="632"/>
        <v>其他商场</v>
      </c>
      <c r="BD5821" s="4" t="s">
        <v>27586</v>
      </c>
      <c r="BE5821">
        <f t="shared" si="633"/>
        <v>63.725020833333339</v>
      </c>
      <c r="BF5821" s="4" t="str">
        <f t="shared" si="634"/>
        <v>&lt;7万</v>
      </c>
      <c r="BG5821" t="e">
        <v>#N/A</v>
      </c>
      <c r="BH5821" s="4" t="e">
        <v>#N/A</v>
      </c>
    </row>
    <row r="5822" spans="1:60">
      <c r="A5822" s="1" t="s">
        <v>26222</v>
      </c>
      <c r="B5822" s="1" t="s">
        <v>26223</v>
      </c>
      <c r="C5822" s="1" t="s">
        <v>26223</v>
      </c>
      <c r="D5822" s="1" t="s">
        <v>26224</v>
      </c>
      <c r="E5822" s="1" t="s">
        <v>24872</v>
      </c>
      <c r="F5822" s="1" t="s">
        <v>24873</v>
      </c>
      <c r="G5822" s="1" t="s">
        <v>49</v>
      </c>
      <c r="H5822" s="1" t="s">
        <v>24872</v>
      </c>
      <c r="I5822" s="1" t="s">
        <v>24873</v>
      </c>
      <c r="J5822" s="1" t="s">
        <v>49</v>
      </c>
      <c r="K5822" s="1" t="s">
        <v>24874</v>
      </c>
      <c r="L5822" s="1" t="s">
        <v>24873</v>
      </c>
      <c r="M5822" s="1" t="s">
        <v>51</v>
      </c>
      <c r="N5822" s="1" t="s">
        <v>100</v>
      </c>
      <c r="O5822" s="1" t="str">
        <f t="shared" si="629"/>
        <v>整改</v>
      </c>
      <c r="P5822" s="1" t="s">
        <v>53</v>
      </c>
      <c r="Q5822" s="1" t="s">
        <v>170</v>
      </c>
      <c r="R5822" s="1" t="s">
        <v>24875</v>
      </c>
      <c r="S5822" s="1" t="s">
        <v>24876</v>
      </c>
      <c r="T5822" s="1" t="s">
        <v>654</v>
      </c>
      <c r="U5822" s="1" t="s">
        <v>16949</v>
      </c>
      <c r="V5822" s="1" t="s">
        <v>654</v>
      </c>
      <c r="W5822" s="1" t="s">
        <v>58</v>
      </c>
      <c r="X5822" s="1" t="s">
        <v>59</v>
      </c>
      <c r="Y5822" s="1" t="s">
        <v>60</v>
      </c>
      <c r="Z5822" s="1" t="s">
        <v>60</v>
      </c>
      <c r="AA5822" s="1" t="s">
        <v>88</v>
      </c>
      <c r="AB5822" s="1" t="s">
        <v>61</v>
      </c>
      <c r="AC5822" s="1" t="s">
        <v>82</v>
      </c>
      <c r="AD5822" s="1" t="s">
        <v>27597</v>
      </c>
      <c r="AE5822" s="1" t="s">
        <v>123</v>
      </c>
      <c r="AF5822" s="1" t="s">
        <v>861</v>
      </c>
      <c r="AG5822" s="1">
        <v>20130930</v>
      </c>
      <c r="AH5822" s="1" t="str">
        <f t="shared" si="630"/>
        <v>201309</v>
      </c>
      <c r="AI5822" s="1">
        <v>20150125</v>
      </c>
      <c r="AJ5822" s="1"/>
      <c r="AK5822" s="1"/>
      <c r="AL5822" s="1">
        <v>105</v>
      </c>
      <c r="AM5822" s="1"/>
      <c r="AN5822" s="1">
        <v>105</v>
      </c>
      <c r="AO5822" s="1"/>
      <c r="AP5822" s="1">
        <v>20140227</v>
      </c>
      <c r="AQ5822" s="1">
        <v>20130930</v>
      </c>
      <c r="AR5822" s="1">
        <v>20140930</v>
      </c>
      <c r="AS5822" s="1" t="s">
        <v>189</v>
      </c>
      <c r="AT5822" s="1"/>
      <c r="AU5822" s="1"/>
      <c r="AV5822">
        <v>105</v>
      </c>
      <c r="AW5822" s="5" t="str">
        <f t="shared" si="631"/>
        <v>&gt;7万</v>
      </c>
      <c r="AX5822">
        <v>341.57315000000006</v>
      </c>
      <c r="AY5822">
        <v>6</v>
      </c>
      <c r="AZ5822">
        <v>583.81210999999996</v>
      </c>
      <c r="BA5822">
        <v>7</v>
      </c>
      <c r="BB5822">
        <v>56.928858333333345</v>
      </c>
      <c r="BC5822" s="3" t="str">
        <f t="shared" si="632"/>
        <v>其他商场</v>
      </c>
      <c r="BD5822" s="4" t="s">
        <v>27586</v>
      </c>
      <c r="BE5822">
        <f t="shared" si="633"/>
        <v>83.401730000000001</v>
      </c>
      <c r="BF5822" s="4" t="str">
        <f t="shared" si="634"/>
        <v>&gt;7万</v>
      </c>
      <c r="BG5822" t="e">
        <v>#N/A</v>
      </c>
      <c r="BH5822" s="4" t="e">
        <v>#N/A</v>
      </c>
    </row>
    <row r="5823" spans="1:60">
      <c r="A5823" s="1" t="s">
        <v>26225</v>
      </c>
      <c r="B5823" s="1" t="s">
        <v>26226</v>
      </c>
      <c r="C5823" s="1" t="s">
        <v>26226</v>
      </c>
      <c r="D5823" s="1" t="s">
        <v>26227</v>
      </c>
      <c r="E5823" s="1" t="s">
        <v>22883</v>
      </c>
      <c r="F5823" s="1" t="s">
        <v>16662</v>
      </c>
      <c r="G5823" s="1" t="s">
        <v>129</v>
      </c>
      <c r="H5823" s="1" t="s">
        <v>22883</v>
      </c>
      <c r="I5823" s="1" t="s">
        <v>16662</v>
      </c>
      <c r="J5823" s="1" t="s">
        <v>129</v>
      </c>
      <c r="K5823" s="1" t="s">
        <v>16661</v>
      </c>
      <c r="L5823" s="1" t="s">
        <v>16662</v>
      </c>
      <c r="M5823" s="1"/>
      <c r="N5823" s="1" t="s">
        <v>52</v>
      </c>
      <c r="O5823" s="1" t="str">
        <f t="shared" si="629"/>
        <v>维持</v>
      </c>
      <c r="P5823" s="1" t="s">
        <v>53</v>
      </c>
      <c r="Q5823" s="1" t="s">
        <v>170</v>
      </c>
      <c r="R5823" s="1" t="s">
        <v>24875</v>
      </c>
      <c r="S5823" s="1" t="s">
        <v>24899</v>
      </c>
      <c r="T5823" s="1" t="s">
        <v>133</v>
      </c>
      <c r="U5823" s="1" t="s">
        <v>24938</v>
      </c>
      <c r="V5823" s="1" t="s">
        <v>355</v>
      </c>
      <c r="W5823" s="1" t="s">
        <v>58</v>
      </c>
      <c r="X5823" s="1" t="s">
        <v>59</v>
      </c>
      <c r="Y5823" s="1" t="s">
        <v>60</v>
      </c>
      <c r="Z5823" s="1" t="s">
        <v>60</v>
      </c>
      <c r="AA5823" s="1" t="s">
        <v>60</v>
      </c>
      <c r="AB5823" s="1" t="s">
        <v>61</v>
      </c>
      <c r="AC5823" s="1" t="s">
        <v>325</v>
      </c>
      <c r="AD5823" s="1" t="s">
        <v>27597</v>
      </c>
      <c r="AE5823" s="1"/>
      <c r="AF5823" s="1" t="s">
        <v>179</v>
      </c>
      <c r="AG5823" s="1">
        <v>20130930</v>
      </c>
      <c r="AH5823" s="1" t="str">
        <f t="shared" si="630"/>
        <v>201309</v>
      </c>
      <c r="AI5823" s="1"/>
      <c r="AJ5823" s="1"/>
      <c r="AK5823" s="1"/>
      <c r="AL5823" s="1">
        <v>74</v>
      </c>
      <c r="AM5823" s="1"/>
      <c r="AN5823" s="1">
        <v>74</v>
      </c>
      <c r="AO5823" s="1"/>
      <c r="AP5823" s="1">
        <v>20140109</v>
      </c>
      <c r="AQ5823" s="1">
        <v>20130930</v>
      </c>
      <c r="AR5823" s="1">
        <v>20140831</v>
      </c>
      <c r="AS5823" s="1" t="s">
        <v>189</v>
      </c>
      <c r="AT5823" s="1"/>
      <c r="AU5823" s="1"/>
      <c r="AV5823">
        <v>74</v>
      </c>
      <c r="AW5823" s="5" t="str">
        <f t="shared" si="631"/>
        <v>&lt;7万</v>
      </c>
      <c r="AX5823">
        <v>105.85900000000001</v>
      </c>
      <c r="AY5823">
        <v>7</v>
      </c>
      <c r="AZ5823">
        <v>175.85562000000002</v>
      </c>
      <c r="BA5823">
        <v>12</v>
      </c>
      <c r="BB5823">
        <v>15.122714285714286</v>
      </c>
      <c r="BC5823" s="3" t="str">
        <f t="shared" si="632"/>
        <v>其他商场</v>
      </c>
      <c r="BD5823" s="4" t="s">
        <v>27586</v>
      </c>
      <c r="BE5823">
        <f t="shared" si="633"/>
        <v>14.654635000000001</v>
      </c>
      <c r="BF5823" s="4" t="str">
        <f t="shared" si="634"/>
        <v>&lt;7万</v>
      </c>
      <c r="BG5823" t="e">
        <v>#N/A</v>
      </c>
      <c r="BH5823" s="4" t="e">
        <v>#N/A</v>
      </c>
    </row>
    <row r="5824" spans="1:60">
      <c r="A5824" s="1" t="s">
        <v>26228</v>
      </c>
      <c r="B5824" s="1" t="s">
        <v>26229</v>
      </c>
      <c r="C5824" s="1" t="s">
        <v>26229</v>
      </c>
      <c r="D5824" s="1" t="s">
        <v>26230</v>
      </c>
      <c r="E5824" s="1" t="s">
        <v>24872</v>
      </c>
      <c r="F5824" s="1" t="s">
        <v>24873</v>
      </c>
      <c r="G5824" s="1" t="s">
        <v>49</v>
      </c>
      <c r="H5824" s="1" t="s">
        <v>24872</v>
      </c>
      <c r="I5824" s="1" t="s">
        <v>24873</v>
      </c>
      <c r="J5824" s="1" t="s">
        <v>49</v>
      </c>
      <c r="K5824" s="1" t="s">
        <v>24874</v>
      </c>
      <c r="L5824" s="1" t="s">
        <v>24873</v>
      </c>
      <c r="M5824" s="1" t="s">
        <v>51</v>
      </c>
      <c r="N5824" s="1" t="s">
        <v>52</v>
      </c>
      <c r="O5824" s="1" t="str">
        <f t="shared" si="629"/>
        <v>维持</v>
      </c>
      <c r="P5824" s="1" t="s">
        <v>53</v>
      </c>
      <c r="Q5824" s="1" t="s">
        <v>170</v>
      </c>
      <c r="R5824" s="1" t="s">
        <v>24875</v>
      </c>
      <c r="S5824" s="1" t="s">
        <v>24876</v>
      </c>
      <c r="T5824" s="1" t="s">
        <v>654</v>
      </c>
      <c r="U5824" s="1" t="s">
        <v>26206</v>
      </c>
      <c r="V5824" s="1" t="s">
        <v>654</v>
      </c>
      <c r="W5824" s="1" t="s">
        <v>58</v>
      </c>
      <c r="X5824" s="1" t="s">
        <v>173</v>
      </c>
      <c r="Y5824" s="1" t="s">
        <v>60</v>
      </c>
      <c r="Z5824" s="1" t="s">
        <v>60</v>
      </c>
      <c r="AA5824" s="1" t="s">
        <v>88</v>
      </c>
      <c r="AB5824" s="1" t="s">
        <v>61</v>
      </c>
      <c r="AC5824" s="1" t="s">
        <v>341</v>
      </c>
      <c r="AD5824" s="1" t="s">
        <v>27597</v>
      </c>
      <c r="AE5824" s="1"/>
      <c r="AF5824" s="1"/>
      <c r="AG5824" s="1">
        <v>20130930</v>
      </c>
      <c r="AH5824" s="1" t="str">
        <f t="shared" si="630"/>
        <v>201309</v>
      </c>
      <c r="AI5824" s="1"/>
      <c r="AJ5824" s="1"/>
      <c r="AK5824" s="1"/>
      <c r="AL5824" s="1">
        <v>70</v>
      </c>
      <c r="AM5824" s="1"/>
      <c r="AN5824" s="1">
        <v>70</v>
      </c>
      <c r="AO5824" s="1"/>
      <c r="AP5824" s="1">
        <v>20140227</v>
      </c>
      <c r="AQ5824" s="1">
        <v>20130930</v>
      </c>
      <c r="AR5824" s="1">
        <v>20140930</v>
      </c>
      <c r="AS5824" s="1" t="s">
        <v>189</v>
      </c>
      <c r="AT5824" s="1"/>
      <c r="AU5824" s="1"/>
      <c r="AV5824">
        <v>70</v>
      </c>
      <c r="AW5824" s="5" t="str">
        <f t="shared" si="631"/>
        <v>&gt;7万</v>
      </c>
      <c r="AX5824">
        <v>335.00333000000006</v>
      </c>
      <c r="AY5824">
        <v>7</v>
      </c>
      <c r="AZ5824">
        <v>847.53303000000005</v>
      </c>
      <c r="BA5824">
        <v>12</v>
      </c>
      <c r="BB5824">
        <v>47.857618571428581</v>
      </c>
      <c r="BC5824" s="3" t="str">
        <f t="shared" si="632"/>
        <v>其他商场</v>
      </c>
      <c r="BD5824" s="4" t="s">
        <v>27586</v>
      </c>
      <c r="BE5824">
        <f t="shared" si="633"/>
        <v>70.6277525</v>
      </c>
      <c r="BF5824" s="4" t="str">
        <f t="shared" si="634"/>
        <v>&gt;7万</v>
      </c>
      <c r="BG5824" t="e">
        <v>#N/A</v>
      </c>
      <c r="BH5824" s="4" t="e">
        <v>#N/A</v>
      </c>
    </row>
    <row r="5825" spans="1:60">
      <c r="A5825" s="1" t="s">
        <v>26231</v>
      </c>
      <c r="B5825" s="1" t="s">
        <v>26232</v>
      </c>
      <c r="C5825" s="1" t="s">
        <v>26233</v>
      </c>
      <c r="D5825" s="1">
        <v>13906711757</v>
      </c>
      <c r="E5825" s="1" t="s">
        <v>24872</v>
      </c>
      <c r="F5825" s="1" t="s">
        <v>24873</v>
      </c>
      <c r="G5825" s="1" t="s">
        <v>49</v>
      </c>
      <c r="H5825" s="1" t="s">
        <v>26234</v>
      </c>
      <c r="I5825" s="1" t="s">
        <v>26235</v>
      </c>
      <c r="J5825" s="1" t="s">
        <v>159</v>
      </c>
      <c r="K5825" s="1" t="s">
        <v>24874</v>
      </c>
      <c r="L5825" s="1" t="s">
        <v>24873</v>
      </c>
      <c r="M5825" s="1" t="s">
        <v>51</v>
      </c>
      <c r="N5825" s="1" t="s">
        <v>52</v>
      </c>
      <c r="O5825" s="1" t="str">
        <f t="shared" si="629"/>
        <v>维持</v>
      </c>
      <c r="P5825" s="1" t="s">
        <v>53</v>
      </c>
      <c r="Q5825" s="1" t="s">
        <v>170</v>
      </c>
      <c r="R5825" s="1" t="s">
        <v>24875</v>
      </c>
      <c r="S5825" s="1" t="s">
        <v>24876</v>
      </c>
      <c r="T5825" s="1" t="s">
        <v>654</v>
      </c>
      <c r="U5825" s="1" t="s">
        <v>24969</v>
      </c>
      <c r="V5825" s="1" t="s">
        <v>133</v>
      </c>
      <c r="W5825" s="1" t="s">
        <v>58</v>
      </c>
      <c r="X5825" s="1" t="s">
        <v>173</v>
      </c>
      <c r="Y5825" s="1" t="s">
        <v>60</v>
      </c>
      <c r="Z5825" s="1" t="s">
        <v>60</v>
      </c>
      <c r="AA5825" s="1" t="s">
        <v>60</v>
      </c>
      <c r="AB5825" s="1" t="s">
        <v>162</v>
      </c>
      <c r="AC5825" s="1" t="s">
        <v>292</v>
      </c>
      <c r="AD5825" s="1" t="s">
        <v>293</v>
      </c>
      <c r="AE5825" s="1"/>
      <c r="AF5825" s="1"/>
      <c r="AG5825" s="1">
        <v>20131114</v>
      </c>
      <c r="AH5825" s="1" t="str">
        <f t="shared" si="630"/>
        <v>201311</v>
      </c>
      <c r="AI5825" s="1"/>
      <c r="AJ5825" s="1"/>
      <c r="AK5825" s="1"/>
      <c r="AL5825" s="1">
        <v>0</v>
      </c>
      <c r="AM5825" s="1"/>
      <c r="AN5825" s="1">
        <v>0</v>
      </c>
      <c r="AO5825" s="1"/>
      <c r="AP5825" s="1"/>
      <c r="AQ5825" s="1"/>
      <c r="AR5825" s="1"/>
      <c r="AS5825" s="1" t="s">
        <v>180</v>
      </c>
      <c r="AT5825" s="1"/>
      <c r="AU5825" s="1"/>
      <c r="AV5825">
        <v>0</v>
      </c>
      <c r="AW5825" s="5" t="str">
        <f t="shared" si="631"/>
        <v>&lt;7万</v>
      </c>
      <c r="AX5825">
        <v>34.42</v>
      </c>
      <c r="AY5825">
        <v>2</v>
      </c>
      <c r="AZ5825">
        <v>654.49800000000005</v>
      </c>
      <c r="BA5825">
        <v>12</v>
      </c>
      <c r="BB5825">
        <v>17.21</v>
      </c>
      <c r="BC5825" s="3" t="str">
        <f t="shared" si="632"/>
        <v>其他商场</v>
      </c>
      <c r="BD5825" s="4" t="s">
        <v>27586</v>
      </c>
      <c r="BE5825">
        <f t="shared" si="633"/>
        <v>54.541500000000006</v>
      </c>
      <c r="BF5825" s="4" t="str">
        <f t="shared" si="634"/>
        <v>&lt;7万</v>
      </c>
      <c r="BG5825" t="e">
        <v>#N/A</v>
      </c>
      <c r="BH5825" s="4" t="e">
        <v>#N/A</v>
      </c>
    </row>
    <row r="5826" spans="1:60">
      <c r="A5826" s="1" t="s">
        <v>26236</v>
      </c>
      <c r="B5826" s="1" t="s">
        <v>26237</v>
      </c>
      <c r="C5826" s="1" t="s">
        <v>26238</v>
      </c>
      <c r="D5826" s="1" t="s">
        <v>26239</v>
      </c>
      <c r="E5826" s="1" t="s">
        <v>24916</v>
      </c>
      <c r="F5826" s="1" t="s">
        <v>24906</v>
      </c>
      <c r="G5826" s="1" t="s">
        <v>129</v>
      </c>
      <c r="H5826" s="1" t="s">
        <v>24916</v>
      </c>
      <c r="I5826" s="1" t="s">
        <v>24906</v>
      </c>
      <c r="J5826" s="1" t="s">
        <v>129</v>
      </c>
      <c r="K5826" s="1" t="s">
        <v>24909</v>
      </c>
      <c r="L5826" s="1" t="s">
        <v>24906</v>
      </c>
      <c r="M5826" s="1" t="s">
        <v>64</v>
      </c>
      <c r="N5826" s="1" t="s">
        <v>52</v>
      </c>
      <c r="O5826" s="1" t="str">
        <f t="shared" si="629"/>
        <v>维持</v>
      </c>
      <c r="P5826" s="1" t="s">
        <v>53</v>
      </c>
      <c r="Q5826" s="1" t="s">
        <v>170</v>
      </c>
      <c r="R5826" s="1" t="s">
        <v>24875</v>
      </c>
      <c r="S5826" s="1" t="s">
        <v>25187</v>
      </c>
      <c r="T5826" s="1" t="s">
        <v>355</v>
      </c>
      <c r="U5826" s="1" t="s">
        <v>25188</v>
      </c>
      <c r="V5826" s="1" t="s">
        <v>355</v>
      </c>
      <c r="W5826" s="1" t="s">
        <v>58</v>
      </c>
      <c r="X5826" s="1" t="s">
        <v>59</v>
      </c>
      <c r="Y5826" s="1" t="s">
        <v>60</v>
      </c>
      <c r="Z5826" s="1" t="s">
        <v>60</v>
      </c>
      <c r="AA5826" s="1" t="s">
        <v>60</v>
      </c>
      <c r="AB5826" s="1" t="s">
        <v>61</v>
      </c>
      <c r="AC5826" s="1" t="s">
        <v>325</v>
      </c>
      <c r="AD5826" s="1" t="s">
        <v>27597</v>
      </c>
      <c r="AE5826" s="1"/>
      <c r="AF5826" s="1" t="s">
        <v>72</v>
      </c>
      <c r="AG5826" s="1">
        <v>20131113</v>
      </c>
      <c r="AH5826" s="1" t="str">
        <f t="shared" si="630"/>
        <v>201311</v>
      </c>
      <c r="AI5826" s="1"/>
      <c r="AJ5826" s="1"/>
      <c r="AK5826" s="1"/>
      <c r="AL5826" s="1">
        <v>72</v>
      </c>
      <c r="AM5826" s="1"/>
      <c r="AN5826" s="1">
        <v>72</v>
      </c>
      <c r="AO5826" s="1"/>
      <c r="AP5826" s="1">
        <v>20140227</v>
      </c>
      <c r="AQ5826" s="1">
        <v>20131113</v>
      </c>
      <c r="AR5826" s="1">
        <v>20140920</v>
      </c>
      <c r="AS5826" s="1" t="s">
        <v>180</v>
      </c>
      <c r="AT5826" s="1"/>
      <c r="AU5826" s="1"/>
      <c r="AV5826">
        <v>72</v>
      </c>
      <c r="AW5826" s="5" t="str">
        <f t="shared" si="631"/>
        <v>&lt;7万</v>
      </c>
      <c r="AX5826">
        <v>157.5505</v>
      </c>
      <c r="AY5826">
        <v>7</v>
      </c>
      <c r="AZ5826">
        <v>194.33499999999998</v>
      </c>
      <c r="BA5826">
        <v>11</v>
      </c>
      <c r="BB5826">
        <v>22.507214285714287</v>
      </c>
      <c r="BC5826" s="3" t="str">
        <f t="shared" si="632"/>
        <v>其他商场</v>
      </c>
      <c r="BD5826" s="4" t="s">
        <v>27586</v>
      </c>
      <c r="BE5826">
        <f t="shared" si="633"/>
        <v>17.666818181818179</v>
      </c>
      <c r="BF5826" s="4" t="str">
        <f t="shared" si="634"/>
        <v>&lt;7万</v>
      </c>
      <c r="BG5826" t="e">
        <v>#N/A</v>
      </c>
      <c r="BH5826" s="4" t="e">
        <v>#N/A</v>
      </c>
    </row>
    <row r="5827" spans="1:60">
      <c r="A5827" s="1" t="s">
        <v>26240</v>
      </c>
      <c r="B5827" s="1" t="s">
        <v>26241</v>
      </c>
      <c r="C5827" s="1" t="s">
        <v>26241</v>
      </c>
      <c r="D5827" s="1" t="s">
        <v>26242</v>
      </c>
      <c r="E5827" s="1" t="s">
        <v>24889</v>
      </c>
      <c r="F5827" s="1" t="s">
        <v>24890</v>
      </c>
      <c r="G5827" s="1" t="s">
        <v>49</v>
      </c>
      <c r="H5827" s="1" t="s">
        <v>24889</v>
      </c>
      <c r="I5827" s="1" t="s">
        <v>24890</v>
      </c>
      <c r="J5827" s="1" t="s">
        <v>49</v>
      </c>
      <c r="K5827" s="1" t="s">
        <v>24891</v>
      </c>
      <c r="L5827" s="1" t="s">
        <v>24890</v>
      </c>
      <c r="M5827" s="1" t="s">
        <v>51</v>
      </c>
      <c r="N5827" s="1" t="s">
        <v>52</v>
      </c>
      <c r="O5827" s="1" t="str">
        <f t="shared" ref="O5827:O5890" si="636">N5827</f>
        <v>维持</v>
      </c>
      <c r="P5827" s="1" t="s">
        <v>53</v>
      </c>
      <c r="Q5827" s="1" t="s">
        <v>170</v>
      </c>
      <c r="R5827" s="1" t="s">
        <v>24875</v>
      </c>
      <c r="S5827" s="1" t="s">
        <v>24892</v>
      </c>
      <c r="T5827" s="1" t="s">
        <v>654</v>
      </c>
      <c r="U5827" s="1" t="s">
        <v>25091</v>
      </c>
      <c r="V5827" s="1" t="s">
        <v>355</v>
      </c>
      <c r="W5827" s="1" t="s">
        <v>58</v>
      </c>
      <c r="X5827" s="1" t="s">
        <v>59</v>
      </c>
      <c r="Y5827" s="1" t="s">
        <v>60</v>
      </c>
      <c r="Z5827" s="1" t="s">
        <v>60</v>
      </c>
      <c r="AA5827" s="1" t="s">
        <v>60</v>
      </c>
      <c r="AB5827" s="1" t="s">
        <v>61</v>
      </c>
      <c r="AC5827" s="1" t="s">
        <v>325</v>
      </c>
      <c r="AD5827" s="1" t="s">
        <v>27597</v>
      </c>
      <c r="AE5827" s="1"/>
      <c r="AF5827" s="1" t="s">
        <v>72</v>
      </c>
      <c r="AG5827" s="1">
        <v>20131028</v>
      </c>
      <c r="AH5827" s="1" t="str">
        <f t="shared" ref="AH5827:AH5890" si="637">LEFT(AG5827,6)</f>
        <v>201310</v>
      </c>
      <c r="AI5827" s="1"/>
      <c r="AJ5827" s="1"/>
      <c r="AK5827" s="1"/>
      <c r="AL5827" s="1">
        <v>80</v>
      </c>
      <c r="AM5827" s="1"/>
      <c r="AN5827" s="1">
        <v>80</v>
      </c>
      <c r="AO5827" s="1"/>
      <c r="AP5827" s="1">
        <v>20140109</v>
      </c>
      <c r="AQ5827" s="1">
        <v>20131028</v>
      </c>
      <c r="AR5827" s="1">
        <v>20140930</v>
      </c>
      <c r="AS5827" s="1" t="s">
        <v>180</v>
      </c>
      <c r="AT5827" s="1"/>
      <c r="AU5827" s="1"/>
      <c r="AV5827">
        <v>80</v>
      </c>
      <c r="AW5827" s="5" t="str">
        <f t="shared" ref="AW5827:AW5888" si="638">BF5827</f>
        <v>&lt;7万</v>
      </c>
      <c r="AX5827">
        <v>0</v>
      </c>
      <c r="AY5827">
        <v>0</v>
      </c>
      <c r="AZ5827">
        <v>185.69194999999999</v>
      </c>
      <c r="BA5827">
        <v>10</v>
      </c>
      <c r="BB5827" t="e">
        <v>#DIV/0!</v>
      </c>
      <c r="BC5827" s="3" t="s">
        <v>27589</v>
      </c>
      <c r="BD5827" s="4" t="s">
        <v>27590</v>
      </c>
      <c r="BE5827">
        <f t="shared" ref="BE5827:BE5890" si="639">AZ5827/BA5827</f>
        <v>18.569195000000001</v>
      </c>
      <c r="BF5827" s="4" t="str">
        <f t="shared" ref="BF5827:BF5888" si="640">IF(BE5827&lt;70,"&lt;7万",IF(BE5827&lt;100,"&gt;7万",IF(BE5827&lt;200,"&gt;10万",IF(BE5827&lt;500,"&gt;20万","&gt;50万"))))</f>
        <v>&lt;7万</v>
      </c>
      <c r="BG5827" t="e">
        <v>#N/A</v>
      </c>
      <c r="BH5827" s="4" t="e">
        <v>#N/A</v>
      </c>
    </row>
    <row r="5828" spans="1:60">
      <c r="A5828" s="1" t="s">
        <v>26243</v>
      </c>
      <c r="B5828" s="1" t="s">
        <v>26244</v>
      </c>
      <c r="C5828" s="1" t="s">
        <v>26245</v>
      </c>
      <c r="D5828" s="1" t="s">
        <v>26246</v>
      </c>
      <c r="E5828" s="1" t="s">
        <v>24916</v>
      </c>
      <c r="F5828" s="1" t="s">
        <v>24906</v>
      </c>
      <c r="G5828" s="1" t="s">
        <v>129</v>
      </c>
      <c r="H5828" s="1" t="s">
        <v>24916</v>
      </c>
      <c r="I5828" s="1" t="s">
        <v>24906</v>
      </c>
      <c r="J5828" s="1" t="s">
        <v>129</v>
      </c>
      <c r="K5828" s="1" t="s">
        <v>24909</v>
      </c>
      <c r="L5828" s="1" t="s">
        <v>24906</v>
      </c>
      <c r="M5828" s="1" t="s">
        <v>64</v>
      </c>
      <c r="N5828" s="1" t="s">
        <v>52</v>
      </c>
      <c r="O5828" s="1" t="str">
        <f t="shared" si="636"/>
        <v>维持</v>
      </c>
      <c r="P5828" s="1" t="s">
        <v>53</v>
      </c>
      <c r="Q5828" s="1" t="s">
        <v>170</v>
      </c>
      <c r="R5828" s="1" t="s">
        <v>24875</v>
      </c>
      <c r="S5828" s="1" t="s">
        <v>24910</v>
      </c>
      <c r="T5828" s="1" t="s">
        <v>133</v>
      </c>
      <c r="U5828" s="1" t="s">
        <v>24954</v>
      </c>
      <c r="V5828" s="1" t="s">
        <v>133</v>
      </c>
      <c r="W5828" s="1" t="s">
        <v>58</v>
      </c>
      <c r="X5828" s="1" t="s">
        <v>59</v>
      </c>
      <c r="Y5828" s="1" t="s">
        <v>60</v>
      </c>
      <c r="Z5828" s="1" t="s">
        <v>60</v>
      </c>
      <c r="AA5828" s="1" t="s">
        <v>60</v>
      </c>
      <c r="AB5828" s="1" t="s">
        <v>61</v>
      </c>
      <c r="AC5828" s="1" t="s">
        <v>134</v>
      </c>
      <c r="AD5828" s="1" t="s">
        <v>27597</v>
      </c>
      <c r="AE5828" s="1"/>
      <c r="AF5828" s="1" t="s">
        <v>63</v>
      </c>
      <c r="AG5828" s="1">
        <v>20140430</v>
      </c>
      <c r="AH5828" s="1" t="str">
        <f t="shared" si="637"/>
        <v>201404</v>
      </c>
      <c r="AI5828" s="1"/>
      <c r="AJ5828" s="1"/>
      <c r="AK5828" s="1"/>
      <c r="AL5828" s="1">
        <v>68</v>
      </c>
      <c r="AM5828" s="1"/>
      <c r="AN5828" s="1">
        <v>68</v>
      </c>
      <c r="AO5828" s="1"/>
      <c r="AP5828" s="1">
        <v>20150203</v>
      </c>
      <c r="AQ5828" s="1">
        <v>20140430</v>
      </c>
      <c r="AR5828" s="1">
        <v>20141030</v>
      </c>
      <c r="AS5828" s="1" t="s">
        <v>180</v>
      </c>
      <c r="AT5828" s="1"/>
      <c r="AU5828" s="1"/>
      <c r="AV5828">
        <v>68</v>
      </c>
      <c r="AW5828" s="5" t="str">
        <f t="shared" si="638"/>
        <v>&lt;7万</v>
      </c>
      <c r="AX5828">
        <v>187.95400000000001</v>
      </c>
      <c r="AY5828">
        <v>7</v>
      </c>
      <c r="AZ5828">
        <v>121.35454999999999</v>
      </c>
      <c r="BA5828">
        <v>8</v>
      </c>
      <c r="BB5828">
        <v>26.850571428571431</v>
      </c>
      <c r="BC5828" s="3" t="str">
        <f t="shared" ref="BC5828:BC5890" si="641">IF(BB5828&gt;500,"核心商场",IF(BB5828&gt;300,"重点商场",IF(BB5828&gt;200,"主力上场",IF(BB5828&gt;130,"常规商场","其他商场"))))</f>
        <v>其他商场</v>
      </c>
      <c r="BD5828" s="4" t="s">
        <v>27586</v>
      </c>
      <c r="BE5828">
        <f t="shared" si="639"/>
        <v>15.169318749999999</v>
      </c>
      <c r="BF5828" s="4" t="str">
        <f t="shared" si="640"/>
        <v>&lt;7万</v>
      </c>
      <c r="BG5828" t="e">
        <v>#N/A</v>
      </c>
      <c r="BH5828" s="4" t="e">
        <v>#N/A</v>
      </c>
    </row>
    <row r="5829" spans="1:60">
      <c r="A5829" s="1" t="s">
        <v>26247</v>
      </c>
      <c r="B5829" s="1" t="s">
        <v>26248</v>
      </c>
      <c r="C5829" s="1" t="s">
        <v>26248</v>
      </c>
      <c r="D5829" s="1" t="s">
        <v>26249</v>
      </c>
      <c r="E5829" s="1" t="s">
        <v>24872</v>
      </c>
      <c r="F5829" s="1" t="s">
        <v>24873</v>
      </c>
      <c r="G5829" s="1" t="s">
        <v>49</v>
      </c>
      <c r="H5829" s="1" t="s">
        <v>24872</v>
      </c>
      <c r="I5829" s="1" t="s">
        <v>24873</v>
      </c>
      <c r="J5829" s="1" t="s">
        <v>49</v>
      </c>
      <c r="K5829" s="1" t="s">
        <v>24874</v>
      </c>
      <c r="L5829" s="1" t="s">
        <v>24873</v>
      </c>
      <c r="M5829" s="1" t="s">
        <v>51</v>
      </c>
      <c r="N5829" s="1" t="s">
        <v>52</v>
      </c>
      <c r="O5829" s="1" t="str">
        <f t="shared" si="636"/>
        <v>维持</v>
      </c>
      <c r="P5829" s="1" t="s">
        <v>53</v>
      </c>
      <c r="Q5829" s="1" t="s">
        <v>170</v>
      </c>
      <c r="R5829" s="1" t="s">
        <v>24875</v>
      </c>
      <c r="S5829" s="1" t="s">
        <v>24876</v>
      </c>
      <c r="T5829" s="1" t="s">
        <v>654</v>
      </c>
      <c r="U5829" s="1" t="s">
        <v>16949</v>
      </c>
      <c r="V5829" s="1" t="s">
        <v>654</v>
      </c>
      <c r="W5829" s="1" t="s">
        <v>58</v>
      </c>
      <c r="X5829" s="1" t="s">
        <v>59</v>
      </c>
      <c r="Y5829" s="1" t="s">
        <v>76</v>
      </c>
      <c r="Z5829" s="1" t="s">
        <v>77</v>
      </c>
      <c r="AA5829" s="1" t="s">
        <v>77</v>
      </c>
      <c r="AB5829" s="1" t="s">
        <v>61</v>
      </c>
      <c r="AC5829" s="1" t="s">
        <v>82</v>
      </c>
      <c r="AD5829" s="1" t="s">
        <v>27597</v>
      </c>
      <c r="AE5829" s="1" t="s">
        <v>123</v>
      </c>
      <c r="AF5829" s="1" t="s">
        <v>2859</v>
      </c>
      <c r="AG5829" s="1">
        <v>20131101</v>
      </c>
      <c r="AH5829" s="1" t="str">
        <f t="shared" si="637"/>
        <v>201311</v>
      </c>
      <c r="AI5829" s="1">
        <v>20141026</v>
      </c>
      <c r="AJ5829" s="1"/>
      <c r="AK5829" s="1"/>
      <c r="AL5829" s="1">
        <v>27</v>
      </c>
      <c r="AM5829" s="1"/>
      <c r="AN5829" s="1">
        <v>27</v>
      </c>
      <c r="AO5829" s="1"/>
      <c r="AP5829" s="1">
        <v>20140225</v>
      </c>
      <c r="AQ5829" s="1">
        <v>20131101</v>
      </c>
      <c r="AR5829" s="1">
        <v>20140930</v>
      </c>
      <c r="AS5829" s="1" t="s">
        <v>64</v>
      </c>
      <c r="AT5829" s="1"/>
      <c r="AU5829" s="1"/>
      <c r="AV5829">
        <v>27</v>
      </c>
      <c r="AW5829" s="5" t="str">
        <f t="shared" si="638"/>
        <v>&gt;10万</v>
      </c>
      <c r="AX5829">
        <v>1077.0107799999998</v>
      </c>
      <c r="AY5829">
        <v>7</v>
      </c>
      <c r="AZ5829">
        <v>1620.24585</v>
      </c>
      <c r="BA5829">
        <v>11</v>
      </c>
      <c r="BB5829">
        <v>153.85868285714284</v>
      </c>
      <c r="BC5829" s="3" t="str">
        <f t="shared" si="641"/>
        <v>常规商场</v>
      </c>
      <c r="BD5829" s="4" t="s">
        <v>27585</v>
      </c>
      <c r="BE5829">
        <f t="shared" si="639"/>
        <v>147.29507727272727</v>
      </c>
      <c r="BF5829" s="4" t="str">
        <f t="shared" si="640"/>
        <v>&gt;10万</v>
      </c>
      <c r="BG5829" t="e">
        <v>#N/A</v>
      </c>
      <c r="BH5829" s="4" t="e">
        <v>#N/A</v>
      </c>
    </row>
    <row r="5830" spans="1:60">
      <c r="A5830" s="1" t="s">
        <v>26250</v>
      </c>
      <c r="B5830" s="1" t="s">
        <v>26251</v>
      </c>
      <c r="C5830" s="1" t="s">
        <v>26252</v>
      </c>
      <c r="D5830" s="1" t="s">
        <v>26253</v>
      </c>
      <c r="E5830" s="1" t="s">
        <v>24872</v>
      </c>
      <c r="F5830" s="1" t="s">
        <v>24873</v>
      </c>
      <c r="G5830" s="1" t="s">
        <v>49</v>
      </c>
      <c r="H5830" s="1" t="s">
        <v>24872</v>
      </c>
      <c r="I5830" s="1" t="s">
        <v>24873</v>
      </c>
      <c r="J5830" s="1" t="s">
        <v>49</v>
      </c>
      <c r="K5830" s="1" t="s">
        <v>24874</v>
      </c>
      <c r="L5830" s="1" t="s">
        <v>24873</v>
      </c>
      <c r="M5830" s="1" t="s">
        <v>51</v>
      </c>
      <c r="N5830" s="1" t="s">
        <v>52</v>
      </c>
      <c r="O5830" s="1" t="str">
        <f t="shared" si="636"/>
        <v>维持</v>
      </c>
      <c r="P5830" s="1" t="s">
        <v>53</v>
      </c>
      <c r="Q5830" s="1" t="s">
        <v>170</v>
      </c>
      <c r="R5830" s="1" t="s">
        <v>24875</v>
      </c>
      <c r="S5830" s="1" t="s">
        <v>24876</v>
      </c>
      <c r="T5830" s="1" t="s">
        <v>654</v>
      </c>
      <c r="U5830" s="1" t="s">
        <v>26206</v>
      </c>
      <c r="V5830" s="1" t="s">
        <v>654</v>
      </c>
      <c r="W5830" s="1" t="s">
        <v>58</v>
      </c>
      <c r="X5830" s="1" t="s">
        <v>173</v>
      </c>
      <c r="Y5830" s="1" t="s">
        <v>76</v>
      </c>
      <c r="Z5830" s="1" t="s">
        <v>77</v>
      </c>
      <c r="AA5830" s="1" t="s">
        <v>77</v>
      </c>
      <c r="AB5830" s="1" t="s">
        <v>61</v>
      </c>
      <c r="AC5830" s="1" t="s">
        <v>273</v>
      </c>
      <c r="AD5830" s="1" t="s">
        <v>27597</v>
      </c>
      <c r="AE5830" s="1" t="s">
        <v>71</v>
      </c>
      <c r="AF5830" s="1"/>
      <c r="AG5830" s="1">
        <v>20131110</v>
      </c>
      <c r="AH5830" s="1" t="str">
        <f t="shared" si="637"/>
        <v>201311</v>
      </c>
      <c r="AI5830" s="1"/>
      <c r="AJ5830" s="1"/>
      <c r="AK5830" s="1"/>
      <c r="AL5830" s="1">
        <v>109</v>
      </c>
      <c r="AM5830" s="1"/>
      <c r="AN5830" s="1">
        <v>115</v>
      </c>
      <c r="AO5830" s="1"/>
      <c r="AP5830" s="1">
        <v>20140227</v>
      </c>
      <c r="AQ5830" s="1">
        <v>20131110</v>
      </c>
      <c r="AR5830" s="1">
        <v>20140930</v>
      </c>
      <c r="AS5830" s="1" t="s">
        <v>64</v>
      </c>
      <c r="AT5830" s="1"/>
      <c r="AU5830" s="1"/>
      <c r="AV5830">
        <v>109</v>
      </c>
      <c r="AW5830" s="5" t="str">
        <f t="shared" si="638"/>
        <v>&gt;10万</v>
      </c>
      <c r="AX5830">
        <v>1133.65452</v>
      </c>
      <c r="AY5830">
        <v>7</v>
      </c>
      <c r="AZ5830">
        <v>1721.31736</v>
      </c>
      <c r="BA5830">
        <v>12</v>
      </c>
      <c r="BB5830">
        <v>161.95064571428571</v>
      </c>
      <c r="BC5830" s="3" t="str">
        <f t="shared" si="641"/>
        <v>常规商场</v>
      </c>
      <c r="BD5830" s="4" t="s">
        <v>27585</v>
      </c>
      <c r="BE5830">
        <f t="shared" si="639"/>
        <v>143.44311333333334</v>
      </c>
      <c r="BF5830" s="4" t="str">
        <f t="shared" si="640"/>
        <v>&gt;10万</v>
      </c>
      <c r="BG5830" t="e">
        <v>#N/A</v>
      </c>
      <c r="BH5830" s="4" t="e">
        <v>#N/A</v>
      </c>
    </row>
    <row r="5831" spans="1:60">
      <c r="A5831" s="1" t="s">
        <v>26254</v>
      </c>
      <c r="B5831" s="1" t="s">
        <v>26255</v>
      </c>
      <c r="C5831" s="1" t="s">
        <v>26255</v>
      </c>
      <c r="D5831" s="1" t="s">
        <v>26256</v>
      </c>
      <c r="E5831" s="1" t="s">
        <v>24872</v>
      </c>
      <c r="F5831" s="1" t="s">
        <v>24873</v>
      </c>
      <c r="G5831" s="1" t="s">
        <v>49</v>
      </c>
      <c r="H5831" s="1" t="s">
        <v>24872</v>
      </c>
      <c r="I5831" s="1" t="s">
        <v>24873</v>
      </c>
      <c r="J5831" s="1" t="s">
        <v>49</v>
      </c>
      <c r="K5831" s="1" t="s">
        <v>24874</v>
      </c>
      <c r="L5831" s="1" t="s">
        <v>24873</v>
      </c>
      <c r="M5831" s="1" t="s">
        <v>51</v>
      </c>
      <c r="N5831" s="1" t="s">
        <v>52</v>
      </c>
      <c r="O5831" s="1" t="str">
        <f t="shared" si="636"/>
        <v>维持</v>
      </c>
      <c r="P5831" s="1" t="s">
        <v>53</v>
      </c>
      <c r="Q5831" s="1" t="s">
        <v>170</v>
      </c>
      <c r="R5831" s="1" t="s">
        <v>24875</v>
      </c>
      <c r="S5831" s="1" t="s">
        <v>24876</v>
      </c>
      <c r="T5831" s="1" t="s">
        <v>654</v>
      </c>
      <c r="U5831" s="1" t="s">
        <v>25074</v>
      </c>
      <c r="V5831" s="1" t="s">
        <v>133</v>
      </c>
      <c r="W5831" s="1" t="s">
        <v>58</v>
      </c>
      <c r="X5831" s="1" t="s">
        <v>173</v>
      </c>
      <c r="Y5831" s="1" t="s">
        <v>69</v>
      </c>
      <c r="Z5831" s="1" t="s">
        <v>69</v>
      </c>
      <c r="AA5831" s="1" t="s">
        <v>69</v>
      </c>
      <c r="AB5831" s="1" t="s">
        <v>61</v>
      </c>
      <c r="AC5831" s="1" t="s">
        <v>714</v>
      </c>
      <c r="AD5831" s="1" t="s">
        <v>70</v>
      </c>
      <c r="AE5831" s="1" t="s">
        <v>71</v>
      </c>
      <c r="AF5831" s="1"/>
      <c r="AG5831" s="1">
        <v>20131129</v>
      </c>
      <c r="AH5831" s="1" t="str">
        <f t="shared" si="637"/>
        <v>201311</v>
      </c>
      <c r="AI5831" s="1"/>
      <c r="AJ5831" s="1"/>
      <c r="AK5831" s="1"/>
      <c r="AL5831" s="1">
        <v>356</v>
      </c>
      <c r="AM5831" s="1"/>
      <c r="AN5831" s="1">
        <v>432</v>
      </c>
      <c r="AO5831" s="1"/>
      <c r="AP5831" s="1">
        <v>20140317</v>
      </c>
      <c r="AQ5831" s="1">
        <v>20131129</v>
      </c>
      <c r="AR5831" s="1">
        <v>20140930</v>
      </c>
      <c r="AS5831" s="1" t="s">
        <v>180</v>
      </c>
      <c r="AT5831" s="1"/>
      <c r="AU5831" s="1"/>
      <c r="AV5831">
        <v>356</v>
      </c>
      <c r="AW5831" s="5" t="str">
        <f t="shared" si="638"/>
        <v>&gt;20万</v>
      </c>
      <c r="AX5831">
        <v>1881.8200399999998</v>
      </c>
      <c r="AY5831">
        <v>7</v>
      </c>
      <c r="AZ5831">
        <v>3187.150560000001</v>
      </c>
      <c r="BA5831">
        <v>12</v>
      </c>
      <c r="BB5831">
        <v>268.83143428571424</v>
      </c>
      <c r="BC5831" s="3" t="str">
        <f t="shared" si="641"/>
        <v>主力上场</v>
      </c>
      <c r="BD5831" s="4" t="s">
        <v>27584</v>
      </c>
      <c r="BE5831">
        <f t="shared" si="639"/>
        <v>265.59588000000008</v>
      </c>
      <c r="BF5831" s="4" t="str">
        <f t="shared" si="640"/>
        <v>&gt;20万</v>
      </c>
      <c r="BG5831" t="e">
        <v>#N/A</v>
      </c>
      <c r="BH5831" s="4" t="e">
        <v>#N/A</v>
      </c>
    </row>
    <row r="5832" spans="1:60">
      <c r="A5832" s="1" t="s">
        <v>26257</v>
      </c>
      <c r="B5832" s="1" t="s">
        <v>26258</v>
      </c>
      <c r="C5832" s="1" t="s">
        <v>26258</v>
      </c>
      <c r="D5832" s="1" t="s">
        <v>26259</v>
      </c>
      <c r="E5832" s="1" t="s">
        <v>22970</v>
      </c>
      <c r="F5832" s="1" t="s">
        <v>22971</v>
      </c>
      <c r="G5832" s="1" t="s">
        <v>129</v>
      </c>
      <c r="H5832" s="1" t="s">
        <v>22970</v>
      </c>
      <c r="I5832" s="1" t="s">
        <v>22971</v>
      </c>
      <c r="J5832" s="1" t="s">
        <v>129</v>
      </c>
      <c r="K5832" s="1" t="s">
        <v>16661</v>
      </c>
      <c r="L5832" s="1" t="s">
        <v>16662</v>
      </c>
      <c r="M5832" s="1"/>
      <c r="N5832" s="1" t="s">
        <v>52</v>
      </c>
      <c r="O5832" s="1" t="str">
        <f t="shared" si="636"/>
        <v>维持</v>
      </c>
      <c r="P5832" s="1" t="s">
        <v>53</v>
      </c>
      <c r="Q5832" s="1" t="s">
        <v>170</v>
      </c>
      <c r="R5832" s="1" t="s">
        <v>24875</v>
      </c>
      <c r="S5832" s="1" t="s">
        <v>24899</v>
      </c>
      <c r="T5832" s="1" t="s">
        <v>133</v>
      </c>
      <c r="U5832" s="1" t="s">
        <v>25080</v>
      </c>
      <c r="V5832" s="1" t="s">
        <v>355</v>
      </c>
      <c r="W5832" s="1" t="s">
        <v>58</v>
      </c>
      <c r="X5832" s="1" t="s">
        <v>59</v>
      </c>
      <c r="Y5832" s="1" t="s">
        <v>60</v>
      </c>
      <c r="Z5832" s="1" t="s">
        <v>60</v>
      </c>
      <c r="AA5832" s="1" t="s">
        <v>60</v>
      </c>
      <c r="AB5832" s="1" t="s">
        <v>61</v>
      </c>
      <c r="AC5832" s="1" t="s">
        <v>134</v>
      </c>
      <c r="AD5832" s="1" t="s">
        <v>27597</v>
      </c>
      <c r="AE5832" s="1"/>
      <c r="AF5832" s="1" t="s">
        <v>861</v>
      </c>
      <c r="AG5832" s="1">
        <v>20131220</v>
      </c>
      <c r="AH5832" s="1" t="str">
        <f t="shared" si="637"/>
        <v>201312</v>
      </c>
      <c r="AI5832" s="1"/>
      <c r="AJ5832" s="1"/>
      <c r="AK5832" s="1"/>
      <c r="AL5832" s="1">
        <v>43</v>
      </c>
      <c r="AM5832" s="1"/>
      <c r="AN5832" s="1">
        <v>43</v>
      </c>
      <c r="AO5832" s="1"/>
      <c r="AP5832" s="1">
        <v>20140225</v>
      </c>
      <c r="AQ5832" s="1">
        <v>20131220</v>
      </c>
      <c r="AR5832" s="1">
        <v>20140930</v>
      </c>
      <c r="AS5832" s="1" t="s">
        <v>189</v>
      </c>
      <c r="AT5832" s="1"/>
      <c r="AU5832" s="1"/>
      <c r="AV5832">
        <v>43</v>
      </c>
      <c r="AW5832" s="5" t="str">
        <f t="shared" si="638"/>
        <v>&lt;7万</v>
      </c>
      <c r="AX5832">
        <v>411.46632999999997</v>
      </c>
      <c r="AY5832">
        <v>7</v>
      </c>
      <c r="AZ5832">
        <v>458.23110999999994</v>
      </c>
      <c r="BA5832">
        <v>12</v>
      </c>
      <c r="BB5832">
        <v>58.780904285714279</v>
      </c>
      <c r="BC5832" s="3" t="str">
        <f t="shared" si="641"/>
        <v>其他商场</v>
      </c>
      <c r="BD5832" s="4" t="s">
        <v>27586</v>
      </c>
      <c r="BE5832">
        <f t="shared" si="639"/>
        <v>38.185925833333329</v>
      </c>
      <c r="BF5832" s="4" t="str">
        <f t="shared" si="640"/>
        <v>&lt;7万</v>
      </c>
      <c r="BG5832" t="e">
        <v>#N/A</v>
      </c>
      <c r="BH5832" s="4" t="e">
        <v>#N/A</v>
      </c>
    </row>
    <row r="5833" spans="1:60">
      <c r="A5833" s="1" t="s">
        <v>26260</v>
      </c>
      <c r="B5833" s="1" t="s">
        <v>26261</v>
      </c>
      <c r="C5833" s="1" t="s">
        <v>26262</v>
      </c>
      <c r="D5833" s="1" t="s">
        <v>26263</v>
      </c>
      <c r="E5833" s="1" t="s">
        <v>24872</v>
      </c>
      <c r="F5833" s="1" t="s">
        <v>24873</v>
      </c>
      <c r="G5833" s="1" t="s">
        <v>49</v>
      </c>
      <c r="H5833" s="1" t="s">
        <v>24872</v>
      </c>
      <c r="I5833" s="1" t="s">
        <v>24873</v>
      </c>
      <c r="J5833" s="1" t="s">
        <v>49</v>
      </c>
      <c r="K5833" s="1" t="s">
        <v>24874</v>
      </c>
      <c r="L5833" s="1" t="s">
        <v>24873</v>
      </c>
      <c r="M5833" s="1" t="s">
        <v>51</v>
      </c>
      <c r="N5833" s="1" t="s">
        <v>52</v>
      </c>
      <c r="O5833" s="1" t="str">
        <f t="shared" si="636"/>
        <v>维持</v>
      </c>
      <c r="P5833" s="1" t="s">
        <v>53</v>
      </c>
      <c r="Q5833" s="1" t="s">
        <v>170</v>
      </c>
      <c r="R5833" s="1" t="s">
        <v>24875</v>
      </c>
      <c r="S5833" s="1" t="s">
        <v>24876</v>
      </c>
      <c r="T5833" s="1" t="s">
        <v>654</v>
      </c>
      <c r="U5833" s="1" t="s">
        <v>26206</v>
      </c>
      <c r="V5833" s="1" t="s">
        <v>654</v>
      </c>
      <c r="W5833" s="1" t="s">
        <v>58</v>
      </c>
      <c r="X5833" s="1" t="s">
        <v>173</v>
      </c>
      <c r="Y5833" s="1" t="s">
        <v>76</v>
      </c>
      <c r="Z5833" s="1" t="s">
        <v>77</v>
      </c>
      <c r="AA5833" s="1" t="s">
        <v>77</v>
      </c>
      <c r="AB5833" s="1" t="s">
        <v>61</v>
      </c>
      <c r="AC5833" s="1" t="s">
        <v>341</v>
      </c>
      <c r="AD5833" s="1" t="s">
        <v>27597</v>
      </c>
      <c r="AE5833" s="1" t="s">
        <v>123</v>
      </c>
      <c r="AF5833" s="1"/>
      <c r="AG5833" s="1">
        <v>20131113</v>
      </c>
      <c r="AH5833" s="1" t="str">
        <f t="shared" si="637"/>
        <v>201311</v>
      </c>
      <c r="AI5833" s="1"/>
      <c r="AJ5833" s="1"/>
      <c r="AK5833" s="1"/>
      <c r="AL5833" s="1">
        <v>83</v>
      </c>
      <c r="AM5833" s="1"/>
      <c r="AN5833" s="1">
        <v>102</v>
      </c>
      <c r="AO5833" s="1"/>
      <c r="AP5833" s="1">
        <v>20140317</v>
      </c>
      <c r="AQ5833" s="1">
        <v>20131113</v>
      </c>
      <c r="AR5833" s="1">
        <v>20140930</v>
      </c>
      <c r="AS5833" s="1" t="s">
        <v>64</v>
      </c>
      <c r="AT5833" s="1"/>
      <c r="AU5833" s="1"/>
      <c r="AV5833">
        <v>83</v>
      </c>
      <c r="AW5833" s="5" t="str">
        <f t="shared" si="638"/>
        <v>&gt;10万</v>
      </c>
      <c r="AX5833">
        <v>811.94821999999999</v>
      </c>
      <c r="AY5833">
        <v>7</v>
      </c>
      <c r="AZ5833">
        <v>1364.5081899999998</v>
      </c>
      <c r="BA5833">
        <v>12</v>
      </c>
      <c r="BB5833">
        <v>115.99260285714286</v>
      </c>
      <c r="BC5833" s="3" t="str">
        <f t="shared" si="641"/>
        <v>其他商场</v>
      </c>
      <c r="BD5833" s="4" t="s">
        <v>27585</v>
      </c>
      <c r="BE5833">
        <f t="shared" si="639"/>
        <v>113.70901583333331</v>
      </c>
      <c r="BF5833" s="4" t="str">
        <f t="shared" si="640"/>
        <v>&gt;10万</v>
      </c>
      <c r="BG5833" t="e">
        <v>#N/A</v>
      </c>
      <c r="BH5833" s="4" t="e">
        <v>#N/A</v>
      </c>
    </row>
    <row r="5834" spans="1:60">
      <c r="A5834" s="1" t="s">
        <v>26264</v>
      </c>
      <c r="B5834" s="1" t="s">
        <v>26265</v>
      </c>
      <c r="C5834" s="1" t="s">
        <v>26266</v>
      </c>
      <c r="D5834" s="1" t="s">
        <v>26267</v>
      </c>
      <c r="E5834" s="1" t="s">
        <v>24872</v>
      </c>
      <c r="F5834" s="1" t="s">
        <v>24873</v>
      </c>
      <c r="G5834" s="1" t="s">
        <v>49</v>
      </c>
      <c r="H5834" s="1" t="s">
        <v>24872</v>
      </c>
      <c r="I5834" s="1" t="s">
        <v>24873</v>
      </c>
      <c r="J5834" s="1" t="s">
        <v>49</v>
      </c>
      <c r="K5834" s="1" t="s">
        <v>24874</v>
      </c>
      <c r="L5834" s="1" t="s">
        <v>24873</v>
      </c>
      <c r="M5834" s="1" t="s">
        <v>51</v>
      </c>
      <c r="N5834" s="1" t="s">
        <v>52</v>
      </c>
      <c r="O5834" s="1" t="str">
        <f t="shared" si="636"/>
        <v>维持</v>
      </c>
      <c r="P5834" s="1" t="s">
        <v>53</v>
      </c>
      <c r="Q5834" s="1" t="s">
        <v>170</v>
      </c>
      <c r="R5834" s="1" t="s">
        <v>24875</v>
      </c>
      <c r="S5834" s="1" t="s">
        <v>24876</v>
      </c>
      <c r="T5834" s="1" t="s">
        <v>654</v>
      </c>
      <c r="U5834" s="1" t="s">
        <v>24931</v>
      </c>
      <c r="V5834" s="1" t="s">
        <v>654</v>
      </c>
      <c r="W5834" s="1" t="s">
        <v>58</v>
      </c>
      <c r="X5834" s="1" t="s">
        <v>173</v>
      </c>
      <c r="Y5834" s="1" t="s">
        <v>60</v>
      </c>
      <c r="Z5834" s="1" t="s">
        <v>60</v>
      </c>
      <c r="AA5834" s="1" t="s">
        <v>60</v>
      </c>
      <c r="AB5834" s="1" t="s">
        <v>61</v>
      </c>
      <c r="AC5834" s="1" t="s">
        <v>341</v>
      </c>
      <c r="AD5834" s="1" t="s">
        <v>27597</v>
      </c>
      <c r="AE5834" s="1" t="s">
        <v>123</v>
      </c>
      <c r="AF5834" s="1"/>
      <c r="AG5834" s="1">
        <v>20131113</v>
      </c>
      <c r="AH5834" s="1" t="str">
        <f t="shared" si="637"/>
        <v>201311</v>
      </c>
      <c r="AI5834" s="1"/>
      <c r="AJ5834" s="1"/>
      <c r="AK5834" s="1"/>
      <c r="AL5834" s="1">
        <v>40</v>
      </c>
      <c r="AM5834" s="1"/>
      <c r="AN5834" s="1">
        <v>60</v>
      </c>
      <c r="AO5834" s="1"/>
      <c r="AP5834" s="1">
        <v>20140317</v>
      </c>
      <c r="AQ5834" s="1">
        <v>20131113</v>
      </c>
      <c r="AR5834" s="1">
        <v>20140930</v>
      </c>
      <c r="AS5834" s="1" t="s">
        <v>189</v>
      </c>
      <c r="AT5834" s="1"/>
      <c r="AU5834" s="1"/>
      <c r="AV5834">
        <v>40</v>
      </c>
      <c r="AW5834" s="5" t="str">
        <f t="shared" si="638"/>
        <v>&lt;7万</v>
      </c>
      <c r="AX5834">
        <v>386.79547999999994</v>
      </c>
      <c r="AY5834">
        <v>7</v>
      </c>
      <c r="AZ5834">
        <v>770.93509999999992</v>
      </c>
      <c r="BA5834">
        <v>12</v>
      </c>
      <c r="BB5834">
        <v>55.256497142857135</v>
      </c>
      <c r="BC5834" s="3" t="str">
        <f t="shared" si="641"/>
        <v>其他商场</v>
      </c>
      <c r="BD5834" s="4" t="s">
        <v>27586</v>
      </c>
      <c r="BE5834">
        <f t="shared" si="639"/>
        <v>64.244591666666665</v>
      </c>
      <c r="BF5834" s="4" t="str">
        <f t="shared" si="640"/>
        <v>&lt;7万</v>
      </c>
      <c r="BG5834" t="e">
        <v>#N/A</v>
      </c>
      <c r="BH5834" s="4" t="e">
        <v>#N/A</v>
      </c>
    </row>
    <row r="5835" spans="1:60">
      <c r="A5835" s="1" t="s">
        <v>26268</v>
      </c>
      <c r="B5835" s="1" t="s">
        <v>26269</v>
      </c>
      <c r="C5835" s="1" t="s">
        <v>26269</v>
      </c>
      <c r="D5835" s="1" t="s">
        <v>26270</v>
      </c>
      <c r="E5835" s="1" t="s">
        <v>24872</v>
      </c>
      <c r="F5835" s="1" t="s">
        <v>24873</v>
      </c>
      <c r="G5835" s="1" t="s">
        <v>49</v>
      </c>
      <c r="H5835" s="1" t="s">
        <v>24872</v>
      </c>
      <c r="I5835" s="1" t="s">
        <v>24873</v>
      </c>
      <c r="J5835" s="1" t="s">
        <v>49</v>
      </c>
      <c r="K5835" s="1" t="s">
        <v>24874</v>
      </c>
      <c r="L5835" s="1" t="s">
        <v>24873</v>
      </c>
      <c r="M5835" s="1" t="s">
        <v>51</v>
      </c>
      <c r="N5835" s="1" t="s">
        <v>209</v>
      </c>
      <c r="O5835" s="1" t="str">
        <f t="shared" si="636"/>
        <v>关闭</v>
      </c>
      <c r="P5835" s="1" t="s">
        <v>53</v>
      </c>
      <c r="Q5835" s="1" t="s">
        <v>170</v>
      </c>
      <c r="R5835" s="1" t="s">
        <v>24875</v>
      </c>
      <c r="S5835" s="1" t="s">
        <v>24923</v>
      </c>
      <c r="T5835" s="1" t="s">
        <v>654</v>
      </c>
      <c r="U5835" s="1" t="s">
        <v>25324</v>
      </c>
      <c r="V5835" s="1" t="s">
        <v>133</v>
      </c>
      <c r="W5835" s="1" t="s">
        <v>58</v>
      </c>
      <c r="X5835" s="1" t="s">
        <v>59</v>
      </c>
      <c r="Y5835" s="1" t="s">
        <v>60</v>
      </c>
      <c r="Z5835" s="1" t="s">
        <v>60</v>
      </c>
      <c r="AA5835" s="1" t="s">
        <v>60</v>
      </c>
      <c r="AB5835" s="1" t="s">
        <v>61</v>
      </c>
      <c r="AC5835" s="1" t="s">
        <v>134</v>
      </c>
      <c r="AD5835" s="1" t="s">
        <v>27597</v>
      </c>
      <c r="AE5835" s="1"/>
      <c r="AF5835" s="1" t="s">
        <v>861</v>
      </c>
      <c r="AG5835" s="1">
        <v>20131226</v>
      </c>
      <c r="AH5835" s="1" t="str">
        <f t="shared" si="637"/>
        <v>201312</v>
      </c>
      <c r="AI5835" s="1"/>
      <c r="AJ5835" s="1">
        <v>20150407</v>
      </c>
      <c r="AK5835" s="1" t="s">
        <v>211</v>
      </c>
      <c r="AL5835" s="1">
        <v>62</v>
      </c>
      <c r="AM5835" s="1"/>
      <c r="AN5835" s="1">
        <v>62</v>
      </c>
      <c r="AO5835" s="1"/>
      <c r="AP5835" s="1">
        <v>20140226</v>
      </c>
      <c r="AQ5835" s="1">
        <v>20131226</v>
      </c>
      <c r="AR5835" s="1">
        <v>20140930</v>
      </c>
      <c r="AS5835" s="1" t="s">
        <v>180</v>
      </c>
      <c r="AT5835" s="1"/>
      <c r="AU5835" s="1"/>
      <c r="AV5835">
        <v>62</v>
      </c>
      <c r="AW5835" s="5" t="str">
        <f t="shared" si="638"/>
        <v>&lt;7万</v>
      </c>
      <c r="AX5835">
        <v>0</v>
      </c>
      <c r="AY5835">
        <v>0</v>
      </c>
      <c r="AZ5835">
        <v>230.96090000000001</v>
      </c>
      <c r="BA5835">
        <v>9</v>
      </c>
      <c r="BB5835" t="e">
        <v>#DIV/0!</v>
      </c>
      <c r="BC5835" s="3" t="s">
        <v>27589</v>
      </c>
      <c r="BD5835" s="4" t="s">
        <v>27590</v>
      </c>
      <c r="BE5835">
        <f t="shared" si="639"/>
        <v>25.662322222222222</v>
      </c>
      <c r="BF5835" s="4" t="str">
        <f t="shared" si="640"/>
        <v>&lt;7万</v>
      </c>
      <c r="BG5835" t="e">
        <v>#N/A</v>
      </c>
      <c r="BH5835" s="4" t="e">
        <v>#N/A</v>
      </c>
    </row>
    <row r="5836" spans="1:60">
      <c r="A5836" s="1" t="s">
        <v>26271</v>
      </c>
      <c r="B5836" s="1" t="s">
        <v>26272</v>
      </c>
      <c r="C5836" s="1" t="s">
        <v>26272</v>
      </c>
      <c r="D5836" s="1" t="s">
        <v>26273</v>
      </c>
      <c r="E5836" s="1" t="s">
        <v>24872</v>
      </c>
      <c r="F5836" s="1" t="s">
        <v>24873</v>
      </c>
      <c r="G5836" s="1" t="s">
        <v>49</v>
      </c>
      <c r="H5836" s="1" t="s">
        <v>24872</v>
      </c>
      <c r="I5836" s="1" t="s">
        <v>24873</v>
      </c>
      <c r="J5836" s="1" t="s">
        <v>49</v>
      </c>
      <c r="K5836" s="1" t="s">
        <v>24874</v>
      </c>
      <c r="L5836" s="1" t="s">
        <v>24873</v>
      </c>
      <c r="M5836" s="1" t="s">
        <v>51</v>
      </c>
      <c r="N5836" s="1" t="s">
        <v>52</v>
      </c>
      <c r="O5836" s="1" t="str">
        <f t="shared" si="636"/>
        <v>维持</v>
      </c>
      <c r="P5836" s="1" t="s">
        <v>53</v>
      </c>
      <c r="Q5836" s="1" t="s">
        <v>170</v>
      </c>
      <c r="R5836" s="1" t="s">
        <v>24875</v>
      </c>
      <c r="S5836" s="1" t="s">
        <v>24876</v>
      </c>
      <c r="T5836" s="1" t="s">
        <v>654</v>
      </c>
      <c r="U5836" s="1" t="s">
        <v>24931</v>
      </c>
      <c r="V5836" s="1" t="s">
        <v>654</v>
      </c>
      <c r="W5836" s="1" t="s">
        <v>58</v>
      </c>
      <c r="X5836" s="1" t="s">
        <v>59</v>
      </c>
      <c r="Y5836" s="1" t="s">
        <v>60</v>
      </c>
      <c r="Z5836" s="1" t="s">
        <v>60</v>
      </c>
      <c r="AA5836" s="1" t="s">
        <v>60</v>
      </c>
      <c r="AB5836" s="1" t="s">
        <v>61</v>
      </c>
      <c r="AC5836" s="1" t="s">
        <v>62</v>
      </c>
      <c r="AD5836" s="1" t="s">
        <v>188</v>
      </c>
      <c r="AE5836" s="1"/>
      <c r="AF5836" s="1" t="s">
        <v>72</v>
      </c>
      <c r="AG5836" s="1">
        <v>20131129</v>
      </c>
      <c r="AH5836" s="1" t="str">
        <f t="shared" si="637"/>
        <v>201311</v>
      </c>
      <c r="AI5836" s="1"/>
      <c r="AJ5836" s="1"/>
      <c r="AK5836" s="1"/>
      <c r="AL5836" s="1">
        <v>44</v>
      </c>
      <c r="AM5836" s="1"/>
      <c r="AN5836" s="1">
        <v>0</v>
      </c>
      <c r="AO5836" s="1"/>
      <c r="AP5836" s="1"/>
      <c r="AQ5836" s="1"/>
      <c r="AR5836" s="1"/>
      <c r="AS5836" s="1" t="s">
        <v>180</v>
      </c>
      <c r="AT5836" s="1"/>
      <c r="AU5836" s="1"/>
      <c r="AV5836">
        <v>44</v>
      </c>
      <c r="AW5836" s="5" t="str">
        <f t="shared" si="638"/>
        <v>&lt;7万</v>
      </c>
      <c r="AX5836">
        <v>532.62147000000004</v>
      </c>
      <c r="AY5836">
        <v>7</v>
      </c>
      <c r="AZ5836">
        <v>718.56501999999989</v>
      </c>
      <c r="BA5836">
        <v>12</v>
      </c>
      <c r="BB5836">
        <v>76.088781428571437</v>
      </c>
      <c r="BC5836" s="3" t="str">
        <f t="shared" si="641"/>
        <v>其他商场</v>
      </c>
      <c r="BD5836" s="4" t="s">
        <v>27587</v>
      </c>
      <c r="BE5836">
        <f t="shared" si="639"/>
        <v>59.880418333333324</v>
      </c>
      <c r="BF5836" s="4" t="str">
        <f t="shared" si="640"/>
        <v>&lt;7万</v>
      </c>
      <c r="BG5836" t="e">
        <v>#N/A</v>
      </c>
      <c r="BH5836" s="4" t="e">
        <v>#N/A</v>
      </c>
    </row>
    <row r="5837" spans="1:60">
      <c r="A5837" s="1" t="s">
        <v>26274</v>
      </c>
      <c r="B5837" s="1" t="s">
        <v>26275</v>
      </c>
      <c r="C5837" s="1" t="s">
        <v>26275</v>
      </c>
      <c r="D5837" s="1" t="s">
        <v>26276</v>
      </c>
      <c r="E5837" s="1" t="s">
        <v>24872</v>
      </c>
      <c r="F5837" s="1" t="s">
        <v>24873</v>
      </c>
      <c r="G5837" s="1" t="s">
        <v>49</v>
      </c>
      <c r="H5837" s="1" t="s">
        <v>24872</v>
      </c>
      <c r="I5837" s="1" t="s">
        <v>24873</v>
      </c>
      <c r="J5837" s="1" t="s">
        <v>49</v>
      </c>
      <c r="K5837" s="1" t="s">
        <v>24874</v>
      </c>
      <c r="L5837" s="1" t="s">
        <v>24873</v>
      </c>
      <c r="M5837" s="1" t="s">
        <v>51</v>
      </c>
      <c r="N5837" s="1" t="s">
        <v>52</v>
      </c>
      <c r="O5837" s="1" t="str">
        <f t="shared" si="636"/>
        <v>维持</v>
      </c>
      <c r="P5837" s="1" t="s">
        <v>53</v>
      </c>
      <c r="Q5837" s="1" t="s">
        <v>170</v>
      </c>
      <c r="R5837" s="1" t="s">
        <v>24875</v>
      </c>
      <c r="S5837" s="1" t="s">
        <v>24923</v>
      </c>
      <c r="T5837" s="1" t="s">
        <v>654</v>
      </c>
      <c r="U5837" s="1" t="s">
        <v>25443</v>
      </c>
      <c r="V5837" s="1" t="s">
        <v>355</v>
      </c>
      <c r="W5837" s="1" t="s">
        <v>185</v>
      </c>
      <c r="X5837" s="1" t="s">
        <v>59</v>
      </c>
      <c r="Y5837" s="1" t="s">
        <v>186</v>
      </c>
      <c r="Z5837" s="1" t="s">
        <v>186</v>
      </c>
      <c r="AA5837" s="1" t="s">
        <v>186</v>
      </c>
      <c r="AB5837" s="1" t="s">
        <v>61</v>
      </c>
      <c r="AC5837" s="1" t="s">
        <v>187</v>
      </c>
      <c r="AD5837" s="1" t="s">
        <v>188</v>
      </c>
      <c r="AE5837" s="1" t="s">
        <v>123</v>
      </c>
      <c r="AF5837" s="1" t="s">
        <v>72</v>
      </c>
      <c r="AG5837" s="1">
        <v>20131129</v>
      </c>
      <c r="AH5837" s="1" t="str">
        <f t="shared" si="637"/>
        <v>201311</v>
      </c>
      <c r="AI5837" s="1"/>
      <c r="AJ5837" s="1"/>
      <c r="AK5837" s="1"/>
      <c r="AL5837" s="1">
        <v>90</v>
      </c>
      <c r="AM5837" s="1"/>
      <c r="AN5837" s="1">
        <v>1</v>
      </c>
      <c r="AO5837" s="1"/>
      <c r="AP5837" s="1">
        <v>20140225</v>
      </c>
      <c r="AQ5837" s="1">
        <v>20131129</v>
      </c>
      <c r="AR5837" s="1">
        <v>20140930</v>
      </c>
      <c r="AS5837" s="1" t="s">
        <v>189</v>
      </c>
      <c r="AT5837" s="1"/>
      <c r="AU5837" s="1"/>
      <c r="AV5837">
        <v>90</v>
      </c>
      <c r="AW5837" s="5" t="str">
        <f t="shared" si="638"/>
        <v>&lt;7万</v>
      </c>
      <c r="AX5837">
        <v>148.67892000000001</v>
      </c>
      <c r="AY5837">
        <v>7</v>
      </c>
      <c r="AZ5837">
        <v>257.42334999999997</v>
      </c>
      <c r="BA5837">
        <v>12</v>
      </c>
      <c r="BB5837">
        <v>21.239845714285714</v>
      </c>
      <c r="BC5837" s="3" t="str">
        <f t="shared" si="641"/>
        <v>其他商场</v>
      </c>
      <c r="BD5837" s="4" t="s">
        <v>27586</v>
      </c>
      <c r="BE5837">
        <f t="shared" si="639"/>
        <v>21.45194583333333</v>
      </c>
      <c r="BF5837" s="4" t="str">
        <f t="shared" si="640"/>
        <v>&lt;7万</v>
      </c>
      <c r="BG5837" t="e">
        <v>#N/A</v>
      </c>
      <c r="BH5837" s="4" t="e">
        <v>#N/A</v>
      </c>
    </row>
    <row r="5838" spans="1:60">
      <c r="A5838" s="1" t="s">
        <v>26277</v>
      </c>
      <c r="B5838" s="1" t="s">
        <v>26278</v>
      </c>
      <c r="C5838" s="1" t="s">
        <v>26278</v>
      </c>
      <c r="D5838" s="1" t="s">
        <v>26279</v>
      </c>
      <c r="E5838" s="1" t="s">
        <v>24889</v>
      </c>
      <c r="F5838" s="1" t="s">
        <v>24890</v>
      </c>
      <c r="G5838" s="1" t="s">
        <v>49</v>
      </c>
      <c r="H5838" s="1" t="s">
        <v>24889</v>
      </c>
      <c r="I5838" s="1" t="s">
        <v>24890</v>
      </c>
      <c r="J5838" s="1" t="s">
        <v>49</v>
      </c>
      <c r="K5838" s="1" t="s">
        <v>24891</v>
      </c>
      <c r="L5838" s="1" t="s">
        <v>24890</v>
      </c>
      <c r="M5838" s="1" t="s">
        <v>51</v>
      </c>
      <c r="N5838" s="1" t="s">
        <v>52</v>
      </c>
      <c r="O5838" s="1" t="str">
        <f t="shared" si="636"/>
        <v>维持</v>
      </c>
      <c r="P5838" s="1" t="s">
        <v>53</v>
      </c>
      <c r="Q5838" s="1" t="s">
        <v>170</v>
      </c>
      <c r="R5838" s="1" t="s">
        <v>24875</v>
      </c>
      <c r="S5838" s="1" t="s">
        <v>24892</v>
      </c>
      <c r="T5838" s="1" t="s">
        <v>654</v>
      </c>
      <c r="U5838" s="1" t="s">
        <v>25036</v>
      </c>
      <c r="V5838" s="1" t="s">
        <v>133</v>
      </c>
      <c r="W5838" s="1" t="s">
        <v>185</v>
      </c>
      <c r="X5838" s="1" t="s">
        <v>59</v>
      </c>
      <c r="Y5838" s="1" t="s">
        <v>186</v>
      </c>
      <c r="Z5838" s="1" t="s">
        <v>186</v>
      </c>
      <c r="AA5838" s="1" t="s">
        <v>186</v>
      </c>
      <c r="AB5838" s="1" t="s">
        <v>61</v>
      </c>
      <c r="AC5838" s="1" t="s">
        <v>26280</v>
      </c>
      <c r="AD5838" s="1" t="s">
        <v>27597</v>
      </c>
      <c r="AE5838" s="1"/>
      <c r="AF5838" s="1" t="s">
        <v>1287</v>
      </c>
      <c r="AG5838" s="1">
        <v>20131228</v>
      </c>
      <c r="AH5838" s="1" t="str">
        <f t="shared" si="637"/>
        <v>201312</v>
      </c>
      <c r="AI5838" s="1"/>
      <c r="AJ5838" s="1"/>
      <c r="AK5838" s="1"/>
      <c r="AL5838" s="1">
        <v>66</v>
      </c>
      <c r="AM5838" s="1"/>
      <c r="AN5838" s="1">
        <v>66</v>
      </c>
      <c r="AO5838" s="1"/>
      <c r="AP5838" s="1">
        <v>20140226</v>
      </c>
      <c r="AQ5838" s="1">
        <v>20131228</v>
      </c>
      <c r="AR5838" s="1">
        <v>20140930</v>
      </c>
      <c r="AS5838" s="1" t="s">
        <v>189</v>
      </c>
      <c r="AT5838" s="1"/>
      <c r="AU5838" s="1"/>
      <c r="AV5838">
        <v>66</v>
      </c>
      <c r="AW5838" s="5" t="str">
        <f t="shared" si="638"/>
        <v>&lt;7万</v>
      </c>
      <c r="AX5838">
        <v>287.46311999999995</v>
      </c>
      <c r="AY5838">
        <v>7</v>
      </c>
      <c r="AZ5838">
        <v>341.88989000000004</v>
      </c>
      <c r="BA5838">
        <v>11</v>
      </c>
      <c r="BB5838">
        <v>41.066159999999989</v>
      </c>
      <c r="BC5838" s="3" t="str">
        <f t="shared" si="641"/>
        <v>其他商场</v>
      </c>
      <c r="BD5838" s="4" t="s">
        <v>27586</v>
      </c>
      <c r="BE5838">
        <f t="shared" si="639"/>
        <v>31.080899090909096</v>
      </c>
      <c r="BF5838" s="4" t="str">
        <f t="shared" si="640"/>
        <v>&lt;7万</v>
      </c>
      <c r="BG5838" t="e">
        <v>#N/A</v>
      </c>
      <c r="BH5838" s="4" t="e">
        <v>#N/A</v>
      </c>
    </row>
    <row r="5839" spans="1:60">
      <c r="A5839" s="1" t="s">
        <v>26281</v>
      </c>
      <c r="B5839" s="1" t="s">
        <v>26282</v>
      </c>
      <c r="C5839" s="1" t="s">
        <v>26282</v>
      </c>
      <c r="D5839" s="1" t="s">
        <v>26283</v>
      </c>
      <c r="E5839" s="1" t="s">
        <v>24872</v>
      </c>
      <c r="F5839" s="1" t="s">
        <v>24873</v>
      </c>
      <c r="G5839" s="1" t="s">
        <v>49</v>
      </c>
      <c r="H5839" s="1" t="s">
        <v>24872</v>
      </c>
      <c r="I5839" s="1" t="s">
        <v>24873</v>
      </c>
      <c r="J5839" s="1" t="s">
        <v>49</v>
      </c>
      <c r="K5839" s="1" t="s">
        <v>24874</v>
      </c>
      <c r="L5839" s="1" t="s">
        <v>24873</v>
      </c>
      <c r="M5839" s="1" t="s">
        <v>51</v>
      </c>
      <c r="N5839" s="1" t="s">
        <v>52</v>
      </c>
      <c r="O5839" s="1" t="str">
        <f t="shared" si="636"/>
        <v>维持</v>
      </c>
      <c r="P5839" s="1" t="s">
        <v>53</v>
      </c>
      <c r="Q5839" s="1" t="s">
        <v>170</v>
      </c>
      <c r="R5839" s="1" t="s">
        <v>24875</v>
      </c>
      <c r="S5839" s="1" t="s">
        <v>24876</v>
      </c>
      <c r="T5839" s="1" t="s">
        <v>654</v>
      </c>
      <c r="U5839" s="1" t="s">
        <v>24931</v>
      </c>
      <c r="V5839" s="1" t="s">
        <v>654</v>
      </c>
      <c r="W5839" s="1" t="s">
        <v>58</v>
      </c>
      <c r="X5839" s="1" t="s">
        <v>173</v>
      </c>
      <c r="Y5839" s="1" t="s">
        <v>76</v>
      </c>
      <c r="Z5839" s="1" t="s">
        <v>77</v>
      </c>
      <c r="AA5839" s="1" t="s">
        <v>77</v>
      </c>
      <c r="AB5839" s="1" t="s">
        <v>61</v>
      </c>
      <c r="AC5839" s="1" t="s">
        <v>341</v>
      </c>
      <c r="AD5839" s="1" t="s">
        <v>27597</v>
      </c>
      <c r="AE5839" s="1" t="s">
        <v>71</v>
      </c>
      <c r="AF5839" s="1"/>
      <c r="AG5839" s="1">
        <v>20131211</v>
      </c>
      <c r="AH5839" s="1" t="str">
        <f t="shared" si="637"/>
        <v>201312</v>
      </c>
      <c r="AI5839" s="1"/>
      <c r="AJ5839" s="1"/>
      <c r="AK5839" s="1"/>
      <c r="AL5839" s="1">
        <v>51</v>
      </c>
      <c r="AM5839" s="1"/>
      <c r="AN5839" s="1">
        <v>66</v>
      </c>
      <c r="AO5839" s="1"/>
      <c r="AP5839" s="1">
        <v>20140317</v>
      </c>
      <c r="AQ5839" s="1">
        <v>20131211</v>
      </c>
      <c r="AR5839" s="1">
        <v>20140930</v>
      </c>
      <c r="AS5839" s="1" t="s">
        <v>64</v>
      </c>
      <c r="AT5839" s="1"/>
      <c r="AU5839" s="1"/>
      <c r="AV5839">
        <v>51</v>
      </c>
      <c r="AW5839" s="5" t="str">
        <f t="shared" si="638"/>
        <v>&gt;10万</v>
      </c>
      <c r="AX5839">
        <v>771.11063999999999</v>
      </c>
      <c r="AY5839">
        <v>7</v>
      </c>
      <c r="AZ5839">
        <v>1378.5399400000001</v>
      </c>
      <c r="BA5839">
        <v>12</v>
      </c>
      <c r="BB5839">
        <v>110.15866285714286</v>
      </c>
      <c r="BC5839" s="3" t="str">
        <f t="shared" si="641"/>
        <v>其他商场</v>
      </c>
      <c r="BD5839" s="4" t="s">
        <v>27585</v>
      </c>
      <c r="BE5839">
        <f t="shared" si="639"/>
        <v>114.87832833333334</v>
      </c>
      <c r="BF5839" s="4" t="str">
        <f t="shared" si="640"/>
        <v>&gt;10万</v>
      </c>
      <c r="BG5839" t="e">
        <v>#N/A</v>
      </c>
      <c r="BH5839" s="4" t="e">
        <v>#N/A</v>
      </c>
    </row>
    <row r="5840" spans="1:60">
      <c r="A5840" s="1" t="s">
        <v>26284</v>
      </c>
      <c r="B5840" s="1" t="s">
        <v>26285</v>
      </c>
      <c r="C5840" s="1" t="s">
        <v>26285</v>
      </c>
      <c r="D5840" s="1" t="s">
        <v>26286</v>
      </c>
      <c r="E5840" s="1" t="s">
        <v>25245</v>
      </c>
      <c r="F5840" s="1" t="s">
        <v>25246</v>
      </c>
      <c r="G5840" s="1" t="s">
        <v>129</v>
      </c>
      <c r="H5840" s="1" t="s">
        <v>25245</v>
      </c>
      <c r="I5840" s="1" t="s">
        <v>25246</v>
      </c>
      <c r="J5840" s="1" t="s">
        <v>129</v>
      </c>
      <c r="K5840" s="1" t="s">
        <v>25247</v>
      </c>
      <c r="L5840" s="1" t="s">
        <v>25246</v>
      </c>
      <c r="M5840" s="1" t="s">
        <v>7723</v>
      </c>
      <c r="N5840" s="1" t="s">
        <v>52</v>
      </c>
      <c r="O5840" s="1" t="str">
        <f t="shared" si="636"/>
        <v>维持</v>
      </c>
      <c r="P5840" s="1" t="s">
        <v>53</v>
      </c>
      <c r="Q5840" s="1" t="s">
        <v>170</v>
      </c>
      <c r="R5840" s="1" t="s">
        <v>24875</v>
      </c>
      <c r="S5840" s="1" t="s">
        <v>24944</v>
      </c>
      <c r="T5840" s="1" t="s">
        <v>133</v>
      </c>
      <c r="U5840" s="1" t="s">
        <v>25459</v>
      </c>
      <c r="V5840" s="1" t="s">
        <v>133</v>
      </c>
      <c r="W5840" s="1" t="s">
        <v>185</v>
      </c>
      <c r="X5840" s="1" t="s">
        <v>59</v>
      </c>
      <c r="Y5840" s="1" t="s">
        <v>186</v>
      </c>
      <c r="Z5840" s="1" t="s">
        <v>186</v>
      </c>
      <c r="AA5840" s="1" t="s">
        <v>186</v>
      </c>
      <c r="AB5840" s="1" t="s">
        <v>61</v>
      </c>
      <c r="AC5840" s="1" t="s">
        <v>187</v>
      </c>
      <c r="AD5840" s="1" t="s">
        <v>188</v>
      </c>
      <c r="AE5840" s="1"/>
      <c r="AF5840" s="1" t="s">
        <v>72</v>
      </c>
      <c r="AG5840" s="1">
        <v>20131222</v>
      </c>
      <c r="AH5840" s="1" t="str">
        <f t="shared" si="637"/>
        <v>201312</v>
      </c>
      <c r="AI5840" s="1"/>
      <c r="AJ5840" s="1"/>
      <c r="AK5840" s="1"/>
      <c r="AL5840" s="1">
        <v>189</v>
      </c>
      <c r="AM5840" s="1"/>
      <c r="AN5840" s="1">
        <v>217</v>
      </c>
      <c r="AO5840" s="1"/>
      <c r="AP5840" s="1">
        <v>20140327</v>
      </c>
      <c r="AQ5840" s="1">
        <v>20131222</v>
      </c>
      <c r="AR5840" s="1">
        <v>20140930</v>
      </c>
      <c r="AS5840" s="1" t="s">
        <v>189</v>
      </c>
      <c r="AT5840" s="1"/>
      <c r="AU5840" s="1"/>
      <c r="AV5840">
        <v>189</v>
      </c>
      <c r="AW5840" s="5" t="str">
        <f t="shared" si="638"/>
        <v>&lt;7万</v>
      </c>
      <c r="AX5840">
        <v>59.527400000000007</v>
      </c>
      <c r="AY5840">
        <v>6</v>
      </c>
      <c r="AZ5840">
        <v>109.82760000000002</v>
      </c>
      <c r="BA5840">
        <v>10</v>
      </c>
      <c r="BB5840">
        <v>9.9212333333333351</v>
      </c>
      <c r="BC5840" s="3" t="str">
        <f t="shared" si="641"/>
        <v>其他商场</v>
      </c>
      <c r="BD5840" s="4" t="s">
        <v>27586</v>
      </c>
      <c r="BE5840">
        <f t="shared" si="639"/>
        <v>10.982760000000003</v>
      </c>
      <c r="BF5840" s="4" t="str">
        <f t="shared" si="640"/>
        <v>&lt;7万</v>
      </c>
      <c r="BG5840" t="e">
        <v>#N/A</v>
      </c>
      <c r="BH5840" s="4" t="e">
        <v>#N/A</v>
      </c>
    </row>
    <row r="5841" spans="1:60">
      <c r="A5841" s="1" t="s">
        <v>26287</v>
      </c>
      <c r="B5841" s="1" t="s">
        <v>26288</v>
      </c>
      <c r="C5841" s="1" t="s">
        <v>26288</v>
      </c>
      <c r="D5841" s="1" t="s">
        <v>26289</v>
      </c>
      <c r="E5841" s="1" t="s">
        <v>24905</v>
      </c>
      <c r="F5841" s="1" t="s">
        <v>24906</v>
      </c>
      <c r="G5841" s="1" t="s">
        <v>129</v>
      </c>
      <c r="H5841" s="1" t="s">
        <v>26290</v>
      </c>
      <c r="I5841" s="1" t="s">
        <v>26291</v>
      </c>
      <c r="J5841" s="1" t="s">
        <v>159</v>
      </c>
      <c r="K5841" s="1" t="s">
        <v>24909</v>
      </c>
      <c r="L5841" s="1" t="s">
        <v>24906</v>
      </c>
      <c r="M5841" s="1" t="s">
        <v>1734</v>
      </c>
      <c r="N5841" s="1" t="s">
        <v>52</v>
      </c>
      <c r="O5841" s="1" t="str">
        <f t="shared" si="636"/>
        <v>维持</v>
      </c>
      <c r="P5841" s="1" t="s">
        <v>53</v>
      </c>
      <c r="Q5841" s="1" t="s">
        <v>170</v>
      </c>
      <c r="R5841" s="1" t="s">
        <v>24875</v>
      </c>
      <c r="S5841" s="1" t="s">
        <v>24910</v>
      </c>
      <c r="T5841" s="1" t="s">
        <v>133</v>
      </c>
      <c r="U5841" s="1" t="s">
        <v>26292</v>
      </c>
      <c r="V5841" s="1" t="s">
        <v>682</v>
      </c>
      <c r="W5841" s="1" t="s">
        <v>58</v>
      </c>
      <c r="X5841" s="1" t="s">
        <v>59</v>
      </c>
      <c r="Y5841" s="1" t="s">
        <v>60</v>
      </c>
      <c r="Z5841" s="1" t="s">
        <v>60</v>
      </c>
      <c r="AA5841" s="1" t="s">
        <v>88</v>
      </c>
      <c r="AB5841" s="1" t="s">
        <v>162</v>
      </c>
      <c r="AC5841" s="1" t="s">
        <v>134</v>
      </c>
      <c r="AD5841" s="1" t="s">
        <v>70</v>
      </c>
      <c r="AE5841" s="1" t="s">
        <v>71</v>
      </c>
      <c r="AF5841" s="1" t="s">
        <v>72</v>
      </c>
      <c r="AG5841" s="1">
        <v>20131228</v>
      </c>
      <c r="AH5841" s="1" t="str">
        <f t="shared" si="637"/>
        <v>201312</v>
      </c>
      <c r="AI5841" s="1"/>
      <c r="AJ5841" s="1"/>
      <c r="AK5841" s="1"/>
      <c r="AL5841" s="1">
        <v>62</v>
      </c>
      <c r="AM5841" s="1"/>
      <c r="AN5841" s="1">
        <v>62</v>
      </c>
      <c r="AO5841" s="1"/>
      <c r="AP5841" s="1">
        <v>20140225</v>
      </c>
      <c r="AQ5841" s="1">
        <v>20131228</v>
      </c>
      <c r="AR5841" s="1">
        <v>20140331</v>
      </c>
      <c r="AS5841" s="1" t="s">
        <v>180</v>
      </c>
      <c r="AT5841" s="1"/>
      <c r="AU5841" s="1"/>
      <c r="AV5841">
        <v>62</v>
      </c>
      <c r="AW5841" s="5" t="str">
        <f t="shared" si="638"/>
        <v>&gt;7万</v>
      </c>
      <c r="AX5841">
        <v>453.03070000000002</v>
      </c>
      <c r="AY5841">
        <v>7</v>
      </c>
      <c r="AZ5841">
        <v>1073.7851999999998</v>
      </c>
      <c r="BA5841">
        <v>12</v>
      </c>
      <c r="BB5841">
        <v>64.718671428571426</v>
      </c>
      <c r="BC5841" s="3" t="str">
        <f t="shared" si="641"/>
        <v>其他商场</v>
      </c>
      <c r="BD5841" s="4" t="s">
        <v>27586</v>
      </c>
      <c r="BE5841">
        <f t="shared" si="639"/>
        <v>89.482099999999988</v>
      </c>
      <c r="BF5841" s="4" t="str">
        <f t="shared" si="640"/>
        <v>&gt;7万</v>
      </c>
      <c r="BG5841" t="e">
        <v>#N/A</v>
      </c>
      <c r="BH5841" s="4" t="e">
        <v>#N/A</v>
      </c>
    </row>
    <row r="5842" spans="1:60">
      <c r="A5842" s="1" t="s">
        <v>26293</v>
      </c>
      <c r="B5842" s="1" t="s">
        <v>26294</v>
      </c>
      <c r="C5842" s="1" t="s">
        <v>26294</v>
      </c>
      <c r="D5842" s="1" t="s">
        <v>26295</v>
      </c>
      <c r="E5842" s="1" t="s">
        <v>24872</v>
      </c>
      <c r="F5842" s="1" t="s">
        <v>24873</v>
      </c>
      <c r="G5842" s="1" t="s">
        <v>49</v>
      </c>
      <c r="H5842" s="1" t="s">
        <v>24872</v>
      </c>
      <c r="I5842" s="1" t="s">
        <v>24873</v>
      </c>
      <c r="J5842" s="1" t="s">
        <v>49</v>
      </c>
      <c r="K5842" s="1" t="s">
        <v>24874</v>
      </c>
      <c r="L5842" s="1" t="s">
        <v>24873</v>
      </c>
      <c r="M5842" s="1" t="s">
        <v>51</v>
      </c>
      <c r="N5842" s="1" t="s">
        <v>209</v>
      </c>
      <c r="O5842" s="1" t="str">
        <f t="shared" si="636"/>
        <v>关闭</v>
      </c>
      <c r="P5842" s="1" t="s">
        <v>53</v>
      </c>
      <c r="Q5842" s="1" t="s">
        <v>170</v>
      </c>
      <c r="R5842" s="1" t="s">
        <v>24875</v>
      </c>
      <c r="S5842" s="1" t="s">
        <v>24876</v>
      </c>
      <c r="T5842" s="1" t="s">
        <v>654</v>
      </c>
      <c r="U5842" s="1" t="s">
        <v>24877</v>
      </c>
      <c r="V5842" s="1" t="s">
        <v>654</v>
      </c>
      <c r="W5842" s="1" t="s">
        <v>185</v>
      </c>
      <c r="X5842" s="1" t="s">
        <v>173</v>
      </c>
      <c r="Y5842" s="1" t="s">
        <v>186</v>
      </c>
      <c r="Z5842" s="1" t="s">
        <v>186</v>
      </c>
      <c r="AA5842" s="1" t="s">
        <v>186</v>
      </c>
      <c r="AB5842" s="1" t="s">
        <v>61</v>
      </c>
      <c r="AC5842" s="1" t="s">
        <v>187</v>
      </c>
      <c r="AD5842" s="1" t="s">
        <v>188</v>
      </c>
      <c r="AE5842" s="1"/>
      <c r="AF5842" s="1"/>
      <c r="AG5842" s="1">
        <v>20131218</v>
      </c>
      <c r="AH5842" s="1" t="str">
        <f t="shared" si="637"/>
        <v>201312</v>
      </c>
      <c r="AI5842" s="1"/>
      <c r="AJ5842" s="1">
        <v>20150202</v>
      </c>
      <c r="AK5842" s="1" t="s">
        <v>552</v>
      </c>
      <c r="AL5842" s="1">
        <v>31</v>
      </c>
      <c r="AM5842" s="1"/>
      <c r="AN5842" s="1">
        <v>37</v>
      </c>
      <c r="AO5842" s="1"/>
      <c r="AP5842" s="1">
        <v>20140317</v>
      </c>
      <c r="AQ5842" s="1">
        <v>20131218</v>
      </c>
      <c r="AR5842" s="1">
        <v>20140930</v>
      </c>
      <c r="AS5842" s="1" t="s">
        <v>189</v>
      </c>
      <c r="AT5842" s="1"/>
      <c r="AU5842" s="1"/>
      <c r="AV5842">
        <v>31</v>
      </c>
      <c r="AW5842" s="5" t="str">
        <f t="shared" si="638"/>
        <v>&lt;7万</v>
      </c>
      <c r="AX5842">
        <v>0</v>
      </c>
      <c r="AY5842">
        <v>0</v>
      </c>
      <c r="AZ5842">
        <v>428.63367999999997</v>
      </c>
      <c r="BA5842">
        <v>12</v>
      </c>
      <c r="BB5842" t="e">
        <v>#DIV/0!</v>
      </c>
      <c r="BC5842" s="3" t="s">
        <v>27589</v>
      </c>
      <c r="BD5842" s="4" t="s">
        <v>27590</v>
      </c>
      <c r="BE5842">
        <f t="shared" si="639"/>
        <v>35.719473333333333</v>
      </c>
      <c r="BF5842" s="4" t="str">
        <f t="shared" si="640"/>
        <v>&lt;7万</v>
      </c>
      <c r="BG5842" t="e">
        <v>#N/A</v>
      </c>
      <c r="BH5842" s="4" t="e">
        <v>#N/A</v>
      </c>
    </row>
    <row r="5843" spans="1:60">
      <c r="A5843" s="1" t="s">
        <v>26296</v>
      </c>
      <c r="B5843" s="1" t="s">
        <v>26297</v>
      </c>
      <c r="C5843" s="1" t="s">
        <v>26297</v>
      </c>
      <c r="D5843" s="1" t="s">
        <v>26298</v>
      </c>
      <c r="E5843" s="1" t="s">
        <v>24872</v>
      </c>
      <c r="F5843" s="1" t="s">
        <v>24873</v>
      </c>
      <c r="G5843" s="1" t="s">
        <v>49</v>
      </c>
      <c r="H5843" s="1" t="s">
        <v>24872</v>
      </c>
      <c r="I5843" s="1" t="s">
        <v>24873</v>
      </c>
      <c r="J5843" s="1" t="s">
        <v>49</v>
      </c>
      <c r="K5843" s="1" t="s">
        <v>24874</v>
      </c>
      <c r="L5843" s="1" t="s">
        <v>24873</v>
      </c>
      <c r="M5843" s="1" t="s">
        <v>51</v>
      </c>
      <c r="N5843" s="1" t="s">
        <v>209</v>
      </c>
      <c r="O5843" s="1" t="str">
        <f t="shared" si="636"/>
        <v>关闭</v>
      </c>
      <c r="P5843" s="1" t="s">
        <v>53</v>
      </c>
      <c r="Q5843" s="1" t="s">
        <v>170</v>
      </c>
      <c r="R5843" s="1" t="s">
        <v>24875</v>
      </c>
      <c r="S5843" s="1" t="s">
        <v>24876</v>
      </c>
      <c r="T5843" s="1" t="s">
        <v>654</v>
      </c>
      <c r="U5843" s="1" t="s">
        <v>16949</v>
      </c>
      <c r="V5843" s="1" t="s">
        <v>654</v>
      </c>
      <c r="W5843" s="1" t="s">
        <v>58</v>
      </c>
      <c r="X5843" s="1" t="s">
        <v>59</v>
      </c>
      <c r="Y5843" s="1" t="s">
        <v>60</v>
      </c>
      <c r="Z5843" s="1" t="s">
        <v>60</v>
      </c>
      <c r="AA5843" s="1" t="s">
        <v>60</v>
      </c>
      <c r="AB5843" s="1" t="s">
        <v>61</v>
      </c>
      <c r="AC5843" s="1" t="s">
        <v>62</v>
      </c>
      <c r="AD5843" s="1" t="s">
        <v>78</v>
      </c>
      <c r="AE5843" s="1"/>
      <c r="AF5843" s="1" t="s">
        <v>179</v>
      </c>
      <c r="AG5843" s="1">
        <v>20131228</v>
      </c>
      <c r="AH5843" s="1" t="str">
        <f t="shared" si="637"/>
        <v>201312</v>
      </c>
      <c r="AI5843" s="1"/>
      <c r="AJ5843" s="1">
        <v>20150304</v>
      </c>
      <c r="AK5843" s="1" t="s">
        <v>211</v>
      </c>
      <c r="AL5843" s="1">
        <v>55</v>
      </c>
      <c r="AM5843" s="1"/>
      <c r="AN5843" s="1">
        <v>55</v>
      </c>
      <c r="AO5843" s="1"/>
      <c r="AP5843" s="1">
        <v>20140225</v>
      </c>
      <c r="AQ5843" s="1">
        <v>20131228</v>
      </c>
      <c r="AR5843" s="1">
        <v>20140930</v>
      </c>
      <c r="AS5843" s="1" t="s">
        <v>180</v>
      </c>
      <c r="AT5843" s="1"/>
      <c r="AU5843" s="1"/>
      <c r="AV5843">
        <v>55</v>
      </c>
      <c r="AW5843" s="5" t="str">
        <f t="shared" si="638"/>
        <v>&lt;7万</v>
      </c>
      <c r="AX5843">
        <v>76.956639999999993</v>
      </c>
      <c r="AY5843">
        <v>1</v>
      </c>
      <c r="AZ5843">
        <v>506.50010999999995</v>
      </c>
      <c r="BA5843">
        <v>11</v>
      </c>
      <c r="BB5843">
        <v>76.956639999999993</v>
      </c>
      <c r="BC5843" s="3" t="str">
        <f t="shared" si="641"/>
        <v>其他商场</v>
      </c>
      <c r="BD5843" s="4" t="s">
        <v>27587</v>
      </c>
      <c r="BE5843">
        <f t="shared" si="639"/>
        <v>46.045464545454543</v>
      </c>
      <c r="BF5843" s="4" t="str">
        <f t="shared" si="640"/>
        <v>&lt;7万</v>
      </c>
      <c r="BG5843" t="e">
        <v>#N/A</v>
      </c>
      <c r="BH5843" s="4" t="e">
        <v>#N/A</v>
      </c>
    </row>
    <row r="5844" spans="1:60">
      <c r="A5844" s="1" t="s">
        <v>26299</v>
      </c>
      <c r="B5844" s="1" t="s">
        <v>26300</v>
      </c>
      <c r="C5844" s="1" t="s">
        <v>26300</v>
      </c>
      <c r="D5844" s="1" t="s">
        <v>26301</v>
      </c>
      <c r="E5844" s="1" t="s">
        <v>24889</v>
      </c>
      <c r="F5844" s="1" t="s">
        <v>24890</v>
      </c>
      <c r="G5844" s="1" t="s">
        <v>49</v>
      </c>
      <c r="H5844" s="1" t="s">
        <v>26302</v>
      </c>
      <c r="I5844" s="1" t="s">
        <v>26303</v>
      </c>
      <c r="J5844" s="1" t="s">
        <v>159</v>
      </c>
      <c r="K5844" s="1" t="s">
        <v>24891</v>
      </c>
      <c r="L5844" s="1" t="s">
        <v>24890</v>
      </c>
      <c r="M5844" s="1" t="s">
        <v>51</v>
      </c>
      <c r="N5844" s="1" t="s">
        <v>52</v>
      </c>
      <c r="O5844" s="1" t="str">
        <f t="shared" si="636"/>
        <v>维持</v>
      </c>
      <c r="P5844" s="1" t="s">
        <v>53</v>
      </c>
      <c r="Q5844" s="1" t="s">
        <v>170</v>
      </c>
      <c r="R5844" s="1" t="s">
        <v>24875</v>
      </c>
      <c r="S5844" s="1" t="s">
        <v>24892</v>
      </c>
      <c r="T5844" s="1" t="s">
        <v>654</v>
      </c>
      <c r="U5844" s="1" t="s">
        <v>25512</v>
      </c>
      <c r="V5844" s="1" t="s">
        <v>682</v>
      </c>
      <c r="W5844" s="1" t="s">
        <v>58</v>
      </c>
      <c r="X5844" s="1" t="s">
        <v>173</v>
      </c>
      <c r="Y5844" s="1" t="s">
        <v>60</v>
      </c>
      <c r="Z5844" s="1" t="s">
        <v>60</v>
      </c>
      <c r="AA5844" s="1" t="s">
        <v>60</v>
      </c>
      <c r="AB5844" s="1" t="s">
        <v>162</v>
      </c>
      <c r="AC5844" s="1" t="s">
        <v>174</v>
      </c>
      <c r="AD5844" s="1" t="s">
        <v>78</v>
      </c>
      <c r="AE5844" s="1"/>
      <c r="AF5844" s="1"/>
      <c r="AG5844" s="1">
        <v>20131230</v>
      </c>
      <c r="AH5844" s="1" t="str">
        <f t="shared" si="637"/>
        <v>201312</v>
      </c>
      <c r="AI5844" s="1"/>
      <c r="AJ5844" s="1"/>
      <c r="AK5844" s="1"/>
      <c r="AL5844" s="1">
        <v>70</v>
      </c>
      <c r="AM5844" s="1"/>
      <c r="AN5844" s="1">
        <v>85</v>
      </c>
      <c r="AO5844" s="1"/>
      <c r="AP5844" s="1"/>
      <c r="AQ5844" s="1"/>
      <c r="AR5844" s="1"/>
      <c r="AS5844" s="1" t="s">
        <v>180</v>
      </c>
      <c r="AT5844" s="1"/>
      <c r="AU5844" s="1"/>
      <c r="AV5844">
        <v>70</v>
      </c>
      <c r="AW5844" s="5" t="str">
        <f t="shared" si="638"/>
        <v>&lt;7万</v>
      </c>
      <c r="AX5844">
        <v>453.82920000000001</v>
      </c>
      <c r="AY5844">
        <v>7</v>
      </c>
      <c r="AZ5844">
        <v>469.19000000000005</v>
      </c>
      <c r="BA5844">
        <v>9</v>
      </c>
      <c r="BB5844">
        <v>64.832742857142861</v>
      </c>
      <c r="BC5844" s="3" t="str">
        <f t="shared" si="641"/>
        <v>其他商场</v>
      </c>
      <c r="BD5844" s="4" t="s">
        <v>27586</v>
      </c>
      <c r="BE5844">
        <f t="shared" si="639"/>
        <v>52.132222222222225</v>
      </c>
      <c r="BF5844" s="4" t="str">
        <f t="shared" si="640"/>
        <v>&lt;7万</v>
      </c>
      <c r="BG5844" t="e">
        <v>#N/A</v>
      </c>
      <c r="BH5844" s="4" t="e">
        <v>#N/A</v>
      </c>
    </row>
    <row r="5845" spans="1:60">
      <c r="A5845" s="1" t="s">
        <v>26304</v>
      </c>
      <c r="B5845" s="1" t="s">
        <v>26305</v>
      </c>
      <c r="C5845" s="1" t="s">
        <v>26305</v>
      </c>
      <c r="D5845" s="1" t="s">
        <v>26306</v>
      </c>
      <c r="E5845" s="1" t="s">
        <v>24981</v>
      </c>
      <c r="F5845" s="1" t="s">
        <v>24982</v>
      </c>
      <c r="G5845" s="1" t="s">
        <v>49</v>
      </c>
      <c r="H5845" s="1" t="s">
        <v>24997</v>
      </c>
      <c r="I5845" s="1" t="s">
        <v>24998</v>
      </c>
      <c r="J5845" s="1" t="s">
        <v>159</v>
      </c>
      <c r="K5845" s="1" t="s">
        <v>24985</v>
      </c>
      <c r="L5845" s="1" t="s">
        <v>24982</v>
      </c>
      <c r="M5845" s="1" t="s">
        <v>51</v>
      </c>
      <c r="N5845" s="1" t="s">
        <v>52</v>
      </c>
      <c r="O5845" s="1" t="str">
        <f t="shared" si="636"/>
        <v>维持</v>
      </c>
      <c r="P5845" s="1" t="s">
        <v>53</v>
      </c>
      <c r="Q5845" s="1" t="s">
        <v>170</v>
      </c>
      <c r="R5845" s="1" t="s">
        <v>24875</v>
      </c>
      <c r="S5845" s="1" t="s">
        <v>24986</v>
      </c>
      <c r="T5845" s="1" t="s">
        <v>654</v>
      </c>
      <c r="U5845" s="1" t="s">
        <v>25840</v>
      </c>
      <c r="V5845" s="1" t="s">
        <v>355</v>
      </c>
      <c r="W5845" s="1" t="s">
        <v>58</v>
      </c>
      <c r="X5845" s="1" t="s">
        <v>59</v>
      </c>
      <c r="Y5845" s="1" t="s">
        <v>60</v>
      </c>
      <c r="Z5845" s="1" t="s">
        <v>60</v>
      </c>
      <c r="AA5845" s="1" t="s">
        <v>77</v>
      </c>
      <c r="AB5845" s="1" t="s">
        <v>162</v>
      </c>
      <c r="AC5845" s="1" t="s">
        <v>134</v>
      </c>
      <c r="AD5845" s="1" t="s">
        <v>27597</v>
      </c>
      <c r="AE5845" s="1"/>
      <c r="AF5845" s="1" t="s">
        <v>861</v>
      </c>
      <c r="AG5845" s="1">
        <v>20140515</v>
      </c>
      <c r="AH5845" s="1" t="str">
        <f t="shared" si="637"/>
        <v>201405</v>
      </c>
      <c r="AI5845" s="1"/>
      <c r="AJ5845" s="1"/>
      <c r="AK5845" s="1"/>
      <c r="AL5845" s="1">
        <v>0</v>
      </c>
      <c r="AM5845" s="1"/>
      <c r="AN5845" s="1">
        <v>0</v>
      </c>
      <c r="AO5845" s="1"/>
      <c r="AP5845" s="1"/>
      <c r="AQ5845" s="1"/>
      <c r="AR5845" s="1"/>
      <c r="AS5845" s="1" t="s">
        <v>180</v>
      </c>
      <c r="AT5845" s="1"/>
      <c r="AU5845" s="1"/>
      <c r="AV5845">
        <v>0</v>
      </c>
      <c r="AW5845" s="5" t="str">
        <f t="shared" si="638"/>
        <v>&gt;10万</v>
      </c>
      <c r="AX5845">
        <v>432.54766000000001</v>
      </c>
      <c r="AY5845">
        <v>6</v>
      </c>
      <c r="AZ5845">
        <v>670.55800000000011</v>
      </c>
      <c r="BA5845">
        <v>6</v>
      </c>
      <c r="BB5845">
        <v>72.091276666666673</v>
      </c>
      <c r="BC5845" s="3" t="str">
        <f t="shared" si="641"/>
        <v>其他商场</v>
      </c>
      <c r="BD5845" s="4" t="s">
        <v>27587</v>
      </c>
      <c r="BE5845">
        <f t="shared" si="639"/>
        <v>111.75966666666669</v>
      </c>
      <c r="BF5845" s="4" t="str">
        <f t="shared" si="640"/>
        <v>&gt;10万</v>
      </c>
      <c r="BG5845" t="e">
        <v>#N/A</v>
      </c>
      <c r="BH5845" s="4" t="e">
        <v>#N/A</v>
      </c>
    </row>
    <row r="5846" spans="1:60">
      <c r="A5846" s="1" t="s">
        <v>26307</v>
      </c>
      <c r="B5846" s="1" t="s">
        <v>26308</v>
      </c>
      <c r="C5846" s="1" t="s">
        <v>26308</v>
      </c>
      <c r="D5846" s="1" t="s">
        <v>26309</v>
      </c>
      <c r="E5846" s="1" t="s">
        <v>24981</v>
      </c>
      <c r="F5846" s="1" t="s">
        <v>24982</v>
      </c>
      <c r="G5846" s="1" t="s">
        <v>49</v>
      </c>
      <c r="H5846" s="1" t="s">
        <v>24997</v>
      </c>
      <c r="I5846" s="1" t="s">
        <v>24998</v>
      </c>
      <c r="J5846" s="1" t="s">
        <v>159</v>
      </c>
      <c r="K5846" s="1" t="s">
        <v>24985</v>
      </c>
      <c r="L5846" s="1" t="s">
        <v>24982</v>
      </c>
      <c r="M5846" s="1" t="s">
        <v>51</v>
      </c>
      <c r="N5846" s="1" t="s">
        <v>52</v>
      </c>
      <c r="O5846" s="1" t="str">
        <f t="shared" si="636"/>
        <v>维持</v>
      </c>
      <c r="P5846" s="1" t="s">
        <v>53</v>
      </c>
      <c r="Q5846" s="1" t="s">
        <v>170</v>
      </c>
      <c r="R5846" s="1" t="s">
        <v>24875</v>
      </c>
      <c r="S5846" s="1" t="s">
        <v>24986</v>
      </c>
      <c r="T5846" s="1" t="s">
        <v>654</v>
      </c>
      <c r="U5846" s="1" t="s">
        <v>24987</v>
      </c>
      <c r="V5846" s="1" t="s">
        <v>355</v>
      </c>
      <c r="W5846" s="1" t="s">
        <v>58</v>
      </c>
      <c r="X5846" s="1" t="s">
        <v>59</v>
      </c>
      <c r="Y5846" s="1" t="s">
        <v>60</v>
      </c>
      <c r="Z5846" s="1" t="s">
        <v>60</v>
      </c>
      <c r="AA5846" s="1" t="s">
        <v>77</v>
      </c>
      <c r="AB5846" s="1" t="s">
        <v>162</v>
      </c>
      <c r="AC5846" s="1" t="s">
        <v>134</v>
      </c>
      <c r="AD5846" s="1" t="s">
        <v>27597</v>
      </c>
      <c r="AE5846" s="1"/>
      <c r="AF5846" s="1" t="s">
        <v>72</v>
      </c>
      <c r="AG5846" s="1">
        <v>20140515</v>
      </c>
      <c r="AH5846" s="1" t="str">
        <f t="shared" si="637"/>
        <v>201405</v>
      </c>
      <c r="AI5846" s="1"/>
      <c r="AJ5846" s="1"/>
      <c r="AK5846" s="1"/>
      <c r="AL5846" s="1">
        <v>69</v>
      </c>
      <c r="AM5846" s="1"/>
      <c r="AN5846" s="1">
        <v>69</v>
      </c>
      <c r="AO5846" s="1"/>
      <c r="AP5846" s="1"/>
      <c r="AQ5846" s="1"/>
      <c r="AR5846" s="1"/>
      <c r="AS5846" s="1" t="s">
        <v>180</v>
      </c>
      <c r="AT5846" s="1"/>
      <c r="AU5846" s="1"/>
      <c r="AV5846">
        <v>69</v>
      </c>
      <c r="AW5846" s="5" t="str">
        <f t="shared" si="638"/>
        <v>&gt;10万</v>
      </c>
      <c r="AX5846">
        <v>106.00723000000001</v>
      </c>
      <c r="AY5846">
        <v>2</v>
      </c>
      <c r="AZ5846">
        <v>702.33400000000006</v>
      </c>
      <c r="BA5846">
        <v>6</v>
      </c>
      <c r="BB5846">
        <v>53.003615000000003</v>
      </c>
      <c r="BC5846" s="3" t="str">
        <f t="shared" si="641"/>
        <v>其他商场</v>
      </c>
      <c r="BD5846" s="4" t="s">
        <v>27586</v>
      </c>
      <c r="BE5846">
        <f t="shared" si="639"/>
        <v>117.05566666666668</v>
      </c>
      <c r="BF5846" s="4" t="str">
        <f t="shared" si="640"/>
        <v>&gt;10万</v>
      </c>
      <c r="BG5846" t="e">
        <v>#N/A</v>
      </c>
      <c r="BH5846" s="4" t="e">
        <v>#N/A</v>
      </c>
    </row>
    <row r="5847" spans="1:60">
      <c r="A5847" s="1" t="s">
        <v>26310</v>
      </c>
      <c r="B5847" s="1" t="s">
        <v>26311</v>
      </c>
      <c r="C5847" s="1" t="s">
        <v>26311</v>
      </c>
      <c r="D5847" s="1" t="s">
        <v>26312</v>
      </c>
      <c r="E5847" s="1" t="s">
        <v>24872</v>
      </c>
      <c r="F5847" s="1" t="s">
        <v>24873</v>
      </c>
      <c r="G5847" s="1" t="s">
        <v>49</v>
      </c>
      <c r="H5847" s="1" t="s">
        <v>24872</v>
      </c>
      <c r="I5847" s="1" t="s">
        <v>24873</v>
      </c>
      <c r="J5847" s="1" t="s">
        <v>49</v>
      </c>
      <c r="K5847" s="1" t="s">
        <v>24874</v>
      </c>
      <c r="L5847" s="1" t="s">
        <v>24873</v>
      </c>
      <c r="M5847" s="1" t="s">
        <v>51</v>
      </c>
      <c r="N5847" s="1" t="s">
        <v>52</v>
      </c>
      <c r="O5847" s="1" t="str">
        <f t="shared" si="636"/>
        <v>维持</v>
      </c>
      <c r="P5847" s="1" t="s">
        <v>53</v>
      </c>
      <c r="Q5847" s="1" t="s">
        <v>170</v>
      </c>
      <c r="R5847" s="1" t="s">
        <v>24875</v>
      </c>
      <c r="S5847" s="1" t="s">
        <v>24876</v>
      </c>
      <c r="T5847" s="1" t="s">
        <v>654</v>
      </c>
      <c r="U5847" s="1" t="s">
        <v>25329</v>
      </c>
      <c r="V5847" s="1" t="s">
        <v>654</v>
      </c>
      <c r="W5847" s="1" t="s">
        <v>185</v>
      </c>
      <c r="X5847" s="1" t="s">
        <v>59</v>
      </c>
      <c r="Y5847" s="1" t="s">
        <v>186</v>
      </c>
      <c r="Z5847" s="1" t="s">
        <v>186</v>
      </c>
      <c r="AA5847" s="1" t="s">
        <v>186</v>
      </c>
      <c r="AB5847" s="1" t="s">
        <v>61</v>
      </c>
      <c r="AC5847" s="1" t="s">
        <v>187</v>
      </c>
      <c r="AD5847" s="1" t="s">
        <v>188</v>
      </c>
      <c r="AE5847" s="1"/>
      <c r="AF5847" s="1" t="s">
        <v>72</v>
      </c>
      <c r="AG5847" s="1">
        <v>20140322</v>
      </c>
      <c r="AH5847" s="1" t="str">
        <f t="shared" si="637"/>
        <v>201403</v>
      </c>
      <c r="AI5847" s="1"/>
      <c r="AJ5847" s="1"/>
      <c r="AK5847" s="1"/>
      <c r="AL5847" s="1">
        <v>63</v>
      </c>
      <c r="AM5847" s="1"/>
      <c r="AN5847" s="1">
        <v>63</v>
      </c>
      <c r="AO5847" s="1"/>
      <c r="AP5847" s="1"/>
      <c r="AQ5847" s="1"/>
      <c r="AR5847" s="1"/>
      <c r="AS5847" s="1" t="s">
        <v>189</v>
      </c>
      <c r="AT5847" s="1"/>
      <c r="AU5847" s="1"/>
      <c r="AV5847">
        <v>63</v>
      </c>
      <c r="AW5847" s="5" t="str">
        <f t="shared" si="638"/>
        <v>&gt;10万</v>
      </c>
      <c r="AX5847">
        <v>1023.2776499999999</v>
      </c>
      <c r="AY5847">
        <v>7</v>
      </c>
      <c r="AZ5847">
        <v>1105.77846</v>
      </c>
      <c r="BA5847">
        <v>9</v>
      </c>
      <c r="BB5847">
        <v>146.18252142857142</v>
      </c>
      <c r="BC5847" s="3" t="str">
        <f t="shared" si="641"/>
        <v>常规商场</v>
      </c>
      <c r="BD5847" s="4" t="s">
        <v>27585</v>
      </c>
      <c r="BE5847">
        <f t="shared" si="639"/>
        <v>122.86427333333333</v>
      </c>
      <c r="BF5847" s="4" t="str">
        <f t="shared" si="640"/>
        <v>&gt;10万</v>
      </c>
      <c r="BG5847" t="e">
        <v>#N/A</v>
      </c>
      <c r="BH5847" s="4" t="e">
        <v>#N/A</v>
      </c>
    </row>
    <row r="5848" spans="1:60">
      <c r="A5848" s="1" t="s">
        <v>26313</v>
      </c>
      <c r="B5848" s="1" t="s">
        <v>26314</v>
      </c>
      <c r="C5848" s="1" t="s">
        <v>26315</v>
      </c>
      <c r="D5848" s="1" t="s">
        <v>26316</v>
      </c>
      <c r="E5848" s="1" t="s">
        <v>25237</v>
      </c>
      <c r="F5848" s="1" t="s">
        <v>25238</v>
      </c>
      <c r="G5848" s="1" t="s">
        <v>129</v>
      </c>
      <c r="H5848" s="1" t="s">
        <v>25237</v>
      </c>
      <c r="I5848" s="1" t="s">
        <v>25238</v>
      </c>
      <c r="J5848" s="1" t="s">
        <v>129</v>
      </c>
      <c r="K5848" s="1" t="s">
        <v>25239</v>
      </c>
      <c r="L5848" s="1" t="s">
        <v>25238</v>
      </c>
      <c r="M5848" s="1" t="s">
        <v>4751</v>
      </c>
      <c r="N5848" s="1" t="s">
        <v>52</v>
      </c>
      <c r="O5848" s="1" t="str">
        <f t="shared" si="636"/>
        <v>维持</v>
      </c>
      <c r="P5848" s="1" t="s">
        <v>53</v>
      </c>
      <c r="Q5848" s="1" t="s">
        <v>170</v>
      </c>
      <c r="R5848" s="1" t="s">
        <v>24875</v>
      </c>
      <c r="S5848" s="1" t="s">
        <v>24986</v>
      </c>
      <c r="T5848" s="1" t="s">
        <v>654</v>
      </c>
      <c r="U5848" s="1" t="s">
        <v>25840</v>
      </c>
      <c r="V5848" s="1" t="s">
        <v>355</v>
      </c>
      <c r="W5848" s="1" t="s">
        <v>58</v>
      </c>
      <c r="X5848" s="1" t="s">
        <v>173</v>
      </c>
      <c r="Y5848" s="1" t="s">
        <v>88</v>
      </c>
      <c r="Z5848" s="1" t="s">
        <v>88</v>
      </c>
      <c r="AA5848" s="1" t="s">
        <v>88</v>
      </c>
      <c r="AB5848" s="1" t="s">
        <v>61</v>
      </c>
      <c r="AC5848" s="1" t="s">
        <v>174</v>
      </c>
      <c r="AD5848" s="1" t="s">
        <v>70</v>
      </c>
      <c r="AE5848" s="1"/>
      <c r="AF5848" s="1"/>
      <c r="AG5848" s="1">
        <v>20140320</v>
      </c>
      <c r="AH5848" s="1" t="str">
        <f t="shared" si="637"/>
        <v>201403</v>
      </c>
      <c r="AI5848" s="1"/>
      <c r="AJ5848" s="1"/>
      <c r="AK5848" s="1"/>
      <c r="AL5848" s="1">
        <v>96</v>
      </c>
      <c r="AM5848" s="1"/>
      <c r="AN5848" s="1">
        <v>96</v>
      </c>
      <c r="AO5848" s="1"/>
      <c r="AP5848" s="1">
        <v>20150113</v>
      </c>
      <c r="AQ5848" s="1">
        <v>20140320</v>
      </c>
      <c r="AR5848" s="1">
        <v>20150930</v>
      </c>
      <c r="AS5848" s="1" t="s">
        <v>180</v>
      </c>
      <c r="AT5848" s="1"/>
      <c r="AU5848" s="1"/>
      <c r="AV5848">
        <v>96</v>
      </c>
      <c r="AW5848" s="5" t="str">
        <f t="shared" si="638"/>
        <v>&gt;7万</v>
      </c>
      <c r="AX5848">
        <v>696.6881800000001</v>
      </c>
      <c r="AY5848">
        <v>7</v>
      </c>
      <c r="AZ5848">
        <v>826.02865999999995</v>
      </c>
      <c r="BA5848">
        <v>9</v>
      </c>
      <c r="BB5848">
        <v>99.526882857142866</v>
      </c>
      <c r="BC5848" s="3" t="str">
        <f t="shared" si="641"/>
        <v>其他商场</v>
      </c>
      <c r="BD5848" s="4" t="s">
        <v>27587</v>
      </c>
      <c r="BE5848">
        <f t="shared" si="639"/>
        <v>91.780962222222215</v>
      </c>
      <c r="BF5848" s="4" t="str">
        <f t="shared" si="640"/>
        <v>&gt;7万</v>
      </c>
      <c r="BG5848" t="e">
        <v>#N/A</v>
      </c>
      <c r="BH5848" s="4" t="e">
        <v>#N/A</v>
      </c>
    </row>
    <row r="5849" spans="1:60">
      <c r="A5849" s="1" t="s">
        <v>26317</v>
      </c>
      <c r="B5849" s="1" t="s">
        <v>26318</v>
      </c>
      <c r="C5849" s="1" t="s">
        <v>26318</v>
      </c>
      <c r="D5849" s="1" t="s">
        <v>26319</v>
      </c>
      <c r="E5849" s="1" t="s">
        <v>24872</v>
      </c>
      <c r="F5849" s="1" t="s">
        <v>24873</v>
      </c>
      <c r="G5849" s="1" t="s">
        <v>49</v>
      </c>
      <c r="H5849" s="1" t="s">
        <v>24872</v>
      </c>
      <c r="I5849" s="1" t="s">
        <v>24873</v>
      </c>
      <c r="J5849" s="1" t="s">
        <v>49</v>
      </c>
      <c r="K5849" s="1" t="s">
        <v>24874</v>
      </c>
      <c r="L5849" s="1" t="s">
        <v>24873</v>
      </c>
      <c r="M5849" s="1" t="s">
        <v>51</v>
      </c>
      <c r="N5849" s="1" t="s">
        <v>52</v>
      </c>
      <c r="O5849" s="1" t="str">
        <f t="shared" si="636"/>
        <v>维持</v>
      </c>
      <c r="P5849" s="1" t="s">
        <v>53</v>
      </c>
      <c r="Q5849" s="1" t="s">
        <v>170</v>
      </c>
      <c r="R5849" s="1" t="s">
        <v>24875</v>
      </c>
      <c r="S5849" s="1" t="s">
        <v>24944</v>
      </c>
      <c r="T5849" s="1" t="s">
        <v>133</v>
      </c>
      <c r="U5849" s="1" t="s">
        <v>25459</v>
      </c>
      <c r="V5849" s="1" t="s">
        <v>133</v>
      </c>
      <c r="W5849" s="1" t="s">
        <v>58</v>
      </c>
      <c r="X5849" s="1" t="s">
        <v>59</v>
      </c>
      <c r="Y5849" s="1" t="s">
        <v>60</v>
      </c>
      <c r="Z5849" s="1" t="s">
        <v>60</v>
      </c>
      <c r="AA5849" s="1" t="s">
        <v>60</v>
      </c>
      <c r="AB5849" s="1" t="s">
        <v>61</v>
      </c>
      <c r="AC5849" s="1" t="s">
        <v>134</v>
      </c>
      <c r="AD5849" s="1" t="s">
        <v>70</v>
      </c>
      <c r="AE5849" s="1"/>
      <c r="AF5849" s="1" t="s">
        <v>72</v>
      </c>
      <c r="AG5849" s="1">
        <v>20140501</v>
      </c>
      <c r="AH5849" s="1" t="str">
        <f t="shared" si="637"/>
        <v>201405</v>
      </c>
      <c r="AI5849" s="1"/>
      <c r="AJ5849" s="1"/>
      <c r="AK5849" s="1"/>
      <c r="AL5849" s="1">
        <v>108</v>
      </c>
      <c r="AM5849" s="1"/>
      <c r="AN5849" s="1">
        <v>108</v>
      </c>
      <c r="AO5849" s="1"/>
      <c r="AP5849" s="1">
        <v>20150317</v>
      </c>
      <c r="AQ5849" s="1">
        <v>20140501</v>
      </c>
      <c r="AR5849" s="1">
        <v>20150501</v>
      </c>
      <c r="AS5849" s="1" t="s">
        <v>180</v>
      </c>
      <c r="AT5849" s="1"/>
      <c r="AU5849" s="1"/>
      <c r="AV5849">
        <v>108</v>
      </c>
      <c r="AW5849" s="5" t="str">
        <f t="shared" si="638"/>
        <v>&lt;7万</v>
      </c>
      <c r="AX5849">
        <v>206.58897000000002</v>
      </c>
      <c r="AY5849">
        <v>7</v>
      </c>
      <c r="AZ5849">
        <v>375.92219999999998</v>
      </c>
      <c r="BA5849">
        <v>7</v>
      </c>
      <c r="BB5849">
        <v>29.512710000000002</v>
      </c>
      <c r="BC5849" s="3" t="str">
        <f t="shared" si="641"/>
        <v>其他商场</v>
      </c>
      <c r="BD5849" s="4" t="s">
        <v>27586</v>
      </c>
      <c r="BE5849">
        <f t="shared" si="639"/>
        <v>53.703171428571423</v>
      </c>
      <c r="BF5849" s="4" t="str">
        <f t="shared" si="640"/>
        <v>&lt;7万</v>
      </c>
      <c r="BG5849" t="e">
        <v>#N/A</v>
      </c>
      <c r="BH5849" s="4" t="e">
        <v>#N/A</v>
      </c>
    </row>
    <row r="5850" spans="1:60">
      <c r="A5850" s="1" t="s">
        <v>26320</v>
      </c>
      <c r="B5850" s="1" t="s">
        <v>26321</v>
      </c>
      <c r="C5850" s="1" t="s">
        <v>26321</v>
      </c>
      <c r="D5850" s="1" t="s">
        <v>26322</v>
      </c>
      <c r="E5850" s="1" t="s">
        <v>24872</v>
      </c>
      <c r="F5850" s="1" t="s">
        <v>24873</v>
      </c>
      <c r="G5850" s="1" t="s">
        <v>49</v>
      </c>
      <c r="H5850" s="1" t="s">
        <v>24872</v>
      </c>
      <c r="I5850" s="1" t="s">
        <v>24873</v>
      </c>
      <c r="J5850" s="1" t="s">
        <v>49</v>
      </c>
      <c r="K5850" s="1" t="s">
        <v>24874</v>
      </c>
      <c r="L5850" s="1" t="s">
        <v>24873</v>
      </c>
      <c r="M5850" s="1" t="s">
        <v>51</v>
      </c>
      <c r="N5850" s="1" t="s">
        <v>52</v>
      </c>
      <c r="O5850" s="1" t="str">
        <f t="shared" si="636"/>
        <v>维持</v>
      </c>
      <c r="P5850" s="1" t="s">
        <v>53</v>
      </c>
      <c r="Q5850" s="1" t="s">
        <v>170</v>
      </c>
      <c r="R5850" s="1" t="s">
        <v>24875</v>
      </c>
      <c r="S5850" s="1" t="s">
        <v>24876</v>
      </c>
      <c r="T5850" s="1" t="s">
        <v>654</v>
      </c>
      <c r="U5850" s="1" t="s">
        <v>25329</v>
      </c>
      <c r="V5850" s="1" t="s">
        <v>654</v>
      </c>
      <c r="W5850" s="1" t="s">
        <v>58</v>
      </c>
      <c r="X5850" s="1" t="s">
        <v>59</v>
      </c>
      <c r="Y5850" s="1" t="s">
        <v>88</v>
      </c>
      <c r="Z5850" s="1" t="s">
        <v>88</v>
      </c>
      <c r="AA5850" s="1" t="s">
        <v>88</v>
      </c>
      <c r="AB5850" s="1" t="s">
        <v>61</v>
      </c>
      <c r="AC5850" s="1" t="s">
        <v>82</v>
      </c>
      <c r="AD5850" s="1" t="s">
        <v>27597</v>
      </c>
      <c r="AE5850" s="1"/>
      <c r="AF5850" s="1" t="s">
        <v>72</v>
      </c>
      <c r="AG5850" s="1">
        <v>20140409</v>
      </c>
      <c r="AH5850" s="1" t="str">
        <f t="shared" si="637"/>
        <v>201404</v>
      </c>
      <c r="AI5850" s="1"/>
      <c r="AJ5850" s="1"/>
      <c r="AK5850" s="1"/>
      <c r="AL5850" s="1">
        <v>36</v>
      </c>
      <c r="AM5850" s="1"/>
      <c r="AN5850" s="1">
        <v>36</v>
      </c>
      <c r="AO5850" s="1"/>
      <c r="AP5850" s="1"/>
      <c r="AQ5850" s="1"/>
      <c r="AR5850" s="1"/>
      <c r="AS5850" s="1" t="s">
        <v>64</v>
      </c>
      <c r="AT5850" s="1"/>
      <c r="AU5850" s="1"/>
      <c r="AV5850">
        <v>36</v>
      </c>
      <c r="AW5850" s="5" t="str">
        <f t="shared" si="638"/>
        <v>&gt;7万</v>
      </c>
      <c r="AX5850">
        <v>640.74077</v>
      </c>
      <c r="AY5850">
        <v>7</v>
      </c>
      <c r="AZ5850">
        <v>626.65925000000004</v>
      </c>
      <c r="BA5850">
        <v>8</v>
      </c>
      <c r="BB5850">
        <v>91.534395714285708</v>
      </c>
      <c r="BC5850" s="3" t="str">
        <f t="shared" si="641"/>
        <v>其他商场</v>
      </c>
      <c r="BD5850" s="4" t="s">
        <v>27587</v>
      </c>
      <c r="BE5850">
        <f t="shared" si="639"/>
        <v>78.332406250000005</v>
      </c>
      <c r="BF5850" s="4" t="str">
        <f t="shared" si="640"/>
        <v>&gt;7万</v>
      </c>
      <c r="BG5850" t="e">
        <v>#N/A</v>
      </c>
      <c r="BH5850" s="4" t="e">
        <v>#N/A</v>
      </c>
    </row>
    <row r="5851" spans="1:60">
      <c r="A5851" s="1" t="s">
        <v>26323</v>
      </c>
      <c r="B5851" s="1" t="s">
        <v>26324</v>
      </c>
      <c r="C5851" s="1" t="s">
        <v>26324</v>
      </c>
      <c r="D5851" s="1" t="s">
        <v>26325</v>
      </c>
      <c r="E5851" s="1" t="s">
        <v>24872</v>
      </c>
      <c r="F5851" s="1" t="s">
        <v>24873</v>
      </c>
      <c r="G5851" s="1" t="s">
        <v>49</v>
      </c>
      <c r="H5851" s="1" t="s">
        <v>24872</v>
      </c>
      <c r="I5851" s="1" t="s">
        <v>24873</v>
      </c>
      <c r="J5851" s="1" t="s">
        <v>49</v>
      </c>
      <c r="K5851" s="1" t="s">
        <v>24874</v>
      </c>
      <c r="L5851" s="1" t="s">
        <v>24873</v>
      </c>
      <c r="M5851" s="1" t="s">
        <v>51</v>
      </c>
      <c r="N5851" s="1" t="s">
        <v>52</v>
      </c>
      <c r="O5851" s="1" t="str">
        <f t="shared" si="636"/>
        <v>维持</v>
      </c>
      <c r="P5851" s="1" t="s">
        <v>53</v>
      </c>
      <c r="Q5851" s="1" t="s">
        <v>170</v>
      </c>
      <c r="R5851" s="1" t="s">
        <v>24875</v>
      </c>
      <c r="S5851" s="1" t="s">
        <v>24876</v>
      </c>
      <c r="T5851" s="1" t="s">
        <v>654</v>
      </c>
      <c r="U5851" s="1" t="s">
        <v>25130</v>
      </c>
      <c r="V5851" s="1" t="s">
        <v>682</v>
      </c>
      <c r="W5851" s="1" t="s">
        <v>58</v>
      </c>
      <c r="X5851" s="1" t="s">
        <v>173</v>
      </c>
      <c r="Y5851" s="1" t="s">
        <v>76</v>
      </c>
      <c r="Z5851" s="1" t="s">
        <v>77</v>
      </c>
      <c r="AA5851" s="1" t="s">
        <v>77</v>
      </c>
      <c r="AB5851" s="1" t="s">
        <v>61</v>
      </c>
      <c r="AC5851" s="1" t="s">
        <v>174</v>
      </c>
      <c r="AD5851" s="1" t="s">
        <v>27597</v>
      </c>
      <c r="AE5851" s="1"/>
      <c r="AF5851" s="1"/>
      <c r="AG5851" s="1">
        <v>20140409</v>
      </c>
      <c r="AH5851" s="1" t="str">
        <f t="shared" si="637"/>
        <v>201404</v>
      </c>
      <c r="AI5851" s="1"/>
      <c r="AJ5851" s="1"/>
      <c r="AK5851" s="1"/>
      <c r="AL5851" s="1">
        <v>64</v>
      </c>
      <c r="AM5851" s="1"/>
      <c r="AN5851" s="1">
        <v>64</v>
      </c>
      <c r="AO5851" s="1"/>
      <c r="AP5851" s="1"/>
      <c r="AQ5851" s="1"/>
      <c r="AR5851" s="1"/>
      <c r="AS5851" s="1" t="s">
        <v>64</v>
      </c>
      <c r="AT5851" s="1"/>
      <c r="AU5851" s="1"/>
      <c r="AV5851">
        <v>64</v>
      </c>
      <c r="AW5851" s="5" t="str">
        <f t="shared" si="638"/>
        <v>&gt;10万</v>
      </c>
      <c r="AX5851">
        <v>677.7950800000001</v>
      </c>
      <c r="AY5851">
        <v>7</v>
      </c>
      <c r="AZ5851">
        <v>863.23170000000016</v>
      </c>
      <c r="BA5851">
        <v>8</v>
      </c>
      <c r="BB5851">
        <v>96.827868571428581</v>
      </c>
      <c r="BC5851" s="3" t="str">
        <f t="shared" si="641"/>
        <v>其他商场</v>
      </c>
      <c r="BD5851" s="4" t="s">
        <v>27587</v>
      </c>
      <c r="BE5851">
        <f t="shared" si="639"/>
        <v>107.90396250000002</v>
      </c>
      <c r="BF5851" s="4" t="str">
        <f t="shared" si="640"/>
        <v>&gt;10万</v>
      </c>
      <c r="BG5851" t="e">
        <v>#N/A</v>
      </c>
      <c r="BH5851" s="4" t="e">
        <v>#N/A</v>
      </c>
    </row>
    <row r="5852" spans="1:60">
      <c r="A5852" s="1" t="s">
        <v>26326</v>
      </c>
      <c r="B5852" s="1" t="s">
        <v>26327</v>
      </c>
      <c r="C5852" s="1" t="s">
        <v>26327</v>
      </c>
      <c r="D5852" s="1" t="s">
        <v>26328</v>
      </c>
      <c r="E5852" s="1" t="s">
        <v>24872</v>
      </c>
      <c r="F5852" s="1" t="s">
        <v>24873</v>
      </c>
      <c r="G5852" s="1" t="s">
        <v>49</v>
      </c>
      <c r="H5852" s="1" t="s">
        <v>24872</v>
      </c>
      <c r="I5852" s="1" t="s">
        <v>24873</v>
      </c>
      <c r="J5852" s="1" t="s">
        <v>49</v>
      </c>
      <c r="K5852" s="1" t="s">
        <v>24874</v>
      </c>
      <c r="L5852" s="1" t="s">
        <v>24873</v>
      </c>
      <c r="M5852" s="1" t="s">
        <v>51</v>
      </c>
      <c r="N5852" s="1" t="s">
        <v>52</v>
      </c>
      <c r="O5852" s="1" t="str">
        <f t="shared" si="636"/>
        <v>维持</v>
      </c>
      <c r="P5852" s="1" t="s">
        <v>53</v>
      </c>
      <c r="Q5852" s="1" t="s">
        <v>170</v>
      </c>
      <c r="R5852" s="1" t="s">
        <v>24875</v>
      </c>
      <c r="S5852" s="1" t="s">
        <v>24876</v>
      </c>
      <c r="T5852" s="1" t="s">
        <v>654</v>
      </c>
      <c r="U5852" s="1" t="s">
        <v>16949</v>
      </c>
      <c r="V5852" s="1" t="s">
        <v>654</v>
      </c>
      <c r="W5852" s="1" t="s">
        <v>58</v>
      </c>
      <c r="X5852" s="1" t="s">
        <v>173</v>
      </c>
      <c r="Y5852" s="1" t="s">
        <v>60</v>
      </c>
      <c r="Z5852" s="1" t="s">
        <v>60</v>
      </c>
      <c r="AA5852" s="1" t="s">
        <v>60</v>
      </c>
      <c r="AB5852" s="1" t="s">
        <v>61</v>
      </c>
      <c r="AC5852" s="1" t="s">
        <v>341</v>
      </c>
      <c r="AD5852" s="1" t="s">
        <v>27597</v>
      </c>
      <c r="AE5852" s="1"/>
      <c r="AF5852" s="1"/>
      <c r="AG5852" s="1">
        <v>20140329</v>
      </c>
      <c r="AH5852" s="1" t="str">
        <f t="shared" si="637"/>
        <v>201403</v>
      </c>
      <c r="AI5852" s="1"/>
      <c r="AJ5852" s="1"/>
      <c r="AK5852" s="1"/>
      <c r="AL5852" s="1">
        <v>55</v>
      </c>
      <c r="AM5852" s="1"/>
      <c r="AN5852" s="1">
        <v>55</v>
      </c>
      <c r="AO5852" s="1"/>
      <c r="AP5852" s="1"/>
      <c r="AQ5852" s="1"/>
      <c r="AR5852" s="1"/>
      <c r="AS5852" s="1" t="s">
        <v>189</v>
      </c>
      <c r="AT5852" s="1"/>
      <c r="AU5852" s="1"/>
      <c r="AV5852">
        <v>55</v>
      </c>
      <c r="AW5852" s="5" t="str">
        <f t="shared" si="638"/>
        <v>&lt;7万</v>
      </c>
      <c r="AX5852">
        <v>349.22329999999999</v>
      </c>
      <c r="AY5852">
        <v>7</v>
      </c>
      <c r="AZ5852">
        <v>529.09064999999998</v>
      </c>
      <c r="BA5852">
        <v>9</v>
      </c>
      <c r="BB5852">
        <v>49.889042857142854</v>
      </c>
      <c r="BC5852" s="3" t="str">
        <f t="shared" si="641"/>
        <v>其他商场</v>
      </c>
      <c r="BD5852" s="4" t="s">
        <v>27586</v>
      </c>
      <c r="BE5852">
        <f t="shared" si="639"/>
        <v>58.787849999999999</v>
      </c>
      <c r="BF5852" s="4" t="str">
        <f t="shared" si="640"/>
        <v>&lt;7万</v>
      </c>
      <c r="BG5852" t="e">
        <v>#N/A</v>
      </c>
      <c r="BH5852" s="4" t="e">
        <v>#N/A</v>
      </c>
    </row>
    <row r="5853" spans="1:60">
      <c r="A5853" s="1" t="s">
        <v>26329</v>
      </c>
      <c r="B5853" s="1" t="s">
        <v>26330</v>
      </c>
      <c r="C5853" s="1" t="s">
        <v>26330</v>
      </c>
      <c r="D5853" s="1" t="s">
        <v>26331</v>
      </c>
      <c r="E5853" s="1" t="s">
        <v>24872</v>
      </c>
      <c r="F5853" s="1" t="s">
        <v>24873</v>
      </c>
      <c r="G5853" s="1" t="s">
        <v>49</v>
      </c>
      <c r="H5853" s="1" t="s">
        <v>24872</v>
      </c>
      <c r="I5853" s="1" t="s">
        <v>24873</v>
      </c>
      <c r="J5853" s="1" t="s">
        <v>49</v>
      </c>
      <c r="K5853" s="1" t="s">
        <v>24874</v>
      </c>
      <c r="L5853" s="1" t="s">
        <v>24873</v>
      </c>
      <c r="M5853" s="1" t="s">
        <v>51</v>
      </c>
      <c r="N5853" s="1" t="s">
        <v>52</v>
      </c>
      <c r="O5853" s="1" t="str">
        <f t="shared" si="636"/>
        <v>维持</v>
      </c>
      <c r="P5853" s="1" t="s">
        <v>53</v>
      </c>
      <c r="Q5853" s="1" t="s">
        <v>170</v>
      </c>
      <c r="R5853" s="1" t="s">
        <v>24875</v>
      </c>
      <c r="S5853" s="1" t="s">
        <v>24876</v>
      </c>
      <c r="T5853" s="1" t="s">
        <v>654</v>
      </c>
      <c r="U5853" s="1" t="s">
        <v>16949</v>
      </c>
      <c r="V5853" s="1" t="s">
        <v>654</v>
      </c>
      <c r="W5853" s="1" t="s">
        <v>58</v>
      </c>
      <c r="X5853" s="1" t="s">
        <v>173</v>
      </c>
      <c r="Y5853" s="1" t="s">
        <v>60</v>
      </c>
      <c r="Z5853" s="1" t="s">
        <v>60</v>
      </c>
      <c r="AA5853" s="1" t="s">
        <v>60</v>
      </c>
      <c r="AB5853" s="1" t="s">
        <v>61</v>
      </c>
      <c r="AC5853" s="1" t="s">
        <v>341</v>
      </c>
      <c r="AD5853" s="1" t="s">
        <v>27597</v>
      </c>
      <c r="AE5853" s="1"/>
      <c r="AF5853" s="1"/>
      <c r="AG5853" s="1">
        <v>20140329</v>
      </c>
      <c r="AH5853" s="1" t="str">
        <f t="shared" si="637"/>
        <v>201403</v>
      </c>
      <c r="AI5853" s="1"/>
      <c r="AJ5853" s="1"/>
      <c r="AK5853" s="1"/>
      <c r="AL5853" s="1">
        <v>70</v>
      </c>
      <c r="AM5853" s="1"/>
      <c r="AN5853" s="1">
        <v>70</v>
      </c>
      <c r="AO5853" s="1"/>
      <c r="AP5853" s="1"/>
      <c r="AQ5853" s="1"/>
      <c r="AR5853" s="1"/>
      <c r="AS5853" s="1" t="s">
        <v>64</v>
      </c>
      <c r="AT5853" s="1"/>
      <c r="AU5853" s="1"/>
      <c r="AV5853">
        <v>70</v>
      </c>
      <c r="AW5853" s="5" t="str">
        <f t="shared" si="638"/>
        <v>&lt;7万</v>
      </c>
      <c r="AX5853">
        <v>376.19081999999997</v>
      </c>
      <c r="AY5853">
        <v>7</v>
      </c>
      <c r="AZ5853">
        <v>524.99512000000004</v>
      </c>
      <c r="BA5853">
        <v>9</v>
      </c>
      <c r="BB5853">
        <v>53.741545714285714</v>
      </c>
      <c r="BC5853" s="3" t="str">
        <f t="shared" si="641"/>
        <v>其他商场</v>
      </c>
      <c r="BD5853" s="4" t="s">
        <v>27586</v>
      </c>
      <c r="BE5853">
        <f t="shared" si="639"/>
        <v>58.332791111111113</v>
      </c>
      <c r="BF5853" s="4" t="str">
        <f t="shared" si="640"/>
        <v>&lt;7万</v>
      </c>
      <c r="BG5853" t="e">
        <v>#N/A</v>
      </c>
      <c r="BH5853" s="4" t="e">
        <v>#N/A</v>
      </c>
    </row>
    <row r="5854" spans="1:60">
      <c r="A5854" s="1" t="s">
        <v>26332</v>
      </c>
      <c r="B5854" s="1" t="s">
        <v>26333</v>
      </c>
      <c r="C5854" s="1" t="s">
        <v>26333</v>
      </c>
      <c r="D5854" s="1" t="s">
        <v>26334</v>
      </c>
      <c r="E5854" s="1" t="s">
        <v>24905</v>
      </c>
      <c r="F5854" s="1" t="s">
        <v>24906</v>
      </c>
      <c r="G5854" s="1" t="s">
        <v>129</v>
      </c>
      <c r="H5854" s="1" t="s">
        <v>26290</v>
      </c>
      <c r="I5854" s="1" t="s">
        <v>26291</v>
      </c>
      <c r="J5854" s="1" t="s">
        <v>159</v>
      </c>
      <c r="K5854" s="1" t="s">
        <v>24909</v>
      </c>
      <c r="L5854" s="1" t="s">
        <v>24906</v>
      </c>
      <c r="M5854" s="1" t="s">
        <v>1734</v>
      </c>
      <c r="N5854" s="1" t="s">
        <v>52</v>
      </c>
      <c r="O5854" s="1" t="str">
        <f t="shared" si="636"/>
        <v>维持</v>
      </c>
      <c r="P5854" s="1" t="s">
        <v>53</v>
      </c>
      <c r="Q5854" s="1" t="s">
        <v>170</v>
      </c>
      <c r="R5854" s="1" t="s">
        <v>24875</v>
      </c>
      <c r="S5854" s="1" t="s">
        <v>24910</v>
      </c>
      <c r="T5854" s="1" t="s">
        <v>133</v>
      </c>
      <c r="U5854" s="1" t="s">
        <v>26292</v>
      </c>
      <c r="V5854" s="1" t="s">
        <v>682</v>
      </c>
      <c r="W5854" s="1" t="s">
        <v>58</v>
      </c>
      <c r="X5854" s="1" t="s">
        <v>173</v>
      </c>
      <c r="Y5854" s="1" t="s">
        <v>60</v>
      </c>
      <c r="Z5854" s="1" t="s">
        <v>60</v>
      </c>
      <c r="AA5854" s="1" t="s">
        <v>60</v>
      </c>
      <c r="AB5854" s="1" t="s">
        <v>162</v>
      </c>
      <c r="AC5854" s="1" t="s">
        <v>292</v>
      </c>
      <c r="AD5854" s="1" t="s">
        <v>27597</v>
      </c>
      <c r="AE5854" s="1"/>
      <c r="AF5854" s="1"/>
      <c r="AG5854" s="1">
        <v>20140426</v>
      </c>
      <c r="AH5854" s="1" t="str">
        <f t="shared" si="637"/>
        <v>201404</v>
      </c>
      <c r="AI5854" s="1"/>
      <c r="AJ5854" s="1"/>
      <c r="AK5854" s="1"/>
      <c r="AL5854" s="1">
        <v>55</v>
      </c>
      <c r="AM5854" s="1"/>
      <c r="AN5854" s="1">
        <v>55</v>
      </c>
      <c r="AO5854" s="1"/>
      <c r="AP5854" s="1">
        <v>20150203</v>
      </c>
      <c r="AQ5854" s="1">
        <v>20140426</v>
      </c>
      <c r="AR5854" s="1">
        <v>20150930</v>
      </c>
      <c r="AS5854" s="1" t="s">
        <v>180</v>
      </c>
      <c r="AT5854" s="1"/>
      <c r="AU5854" s="1"/>
      <c r="AV5854">
        <v>55</v>
      </c>
      <c r="AW5854" s="5" t="str">
        <f t="shared" si="638"/>
        <v>&lt;7万</v>
      </c>
      <c r="AX5854">
        <v>430.40479999999997</v>
      </c>
      <c r="AY5854">
        <v>7</v>
      </c>
      <c r="AZ5854">
        <v>529.30200000000002</v>
      </c>
      <c r="BA5854">
        <v>8</v>
      </c>
      <c r="BB5854">
        <v>61.486399999999996</v>
      </c>
      <c r="BC5854" s="3" t="str">
        <f t="shared" si="641"/>
        <v>其他商场</v>
      </c>
      <c r="BD5854" s="4" t="s">
        <v>27586</v>
      </c>
      <c r="BE5854">
        <f t="shared" si="639"/>
        <v>66.162750000000003</v>
      </c>
      <c r="BF5854" s="4" t="str">
        <f t="shared" si="640"/>
        <v>&lt;7万</v>
      </c>
      <c r="BG5854" t="e">
        <v>#N/A</v>
      </c>
      <c r="BH5854" s="4" t="e">
        <v>#N/A</v>
      </c>
    </row>
    <row r="5855" spans="1:60">
      <c r="A5855" s="1" t="s">
        <v>26335</v>
      </c>
      <c r="B5855" s="1" t="s">
        <v>26336</v>
      </c>
      <c r="C5855" s="1" t="s">
        <v>26336</v>
      </c>
      <c r="D5855" s="1" t="s">
        <v>26337</v>
      </c>
      <c r="E5855" s="1" t="s">
        <v>24872</v>
      </c>
      <c r="F5855" s="1" t="s">
        <v>24873</v>
      </c>
      <c r="G5855" s="1" t="s">
        <v>49</v>
      </c>
      <c r="H5855" s="1" t="s">
        <v>24872</v>
      </c>
      <c r="I5855" s="1" t="s">
        <v>24873</v>
      </c>
      <c r="J5855" s="1" t="s">
        <v>49</v>
      </c>
      <c r="K5855" s="1" t="s">
        <v>24874</v>
      </c>
      <c r="L5855" s="1" t="s">
        <v>24873</v>
      </c>
      <c r="M5855" s="1" t="s">
        <v>51</v>
      </c>
      <c r="N5855" s="1" t="s">
        <v>52</v>
      </c>
      <c r="O5855" s="1" t="str">
        <f t="shared" si="636"/>
        <v>维持</v>
      </c>
      <c r="P5855" s="1" t="s">
        <v>53</v>
      </c>
      <c r="Q5855" s="1" t="s">
        <v>170</v>
      </c>
      <c r="R5855" s="1" t="s">
        <v>24875</v>
      </c>
      <c r="S5855" s="1" t="s">
        <v>24876</v>
      </c>
      <c r="T5855" s="1" t="s">
        <v>654</v>
      </c>
      <c r="U5855" s="1" t="s">
        <v>25329</v>
      </c>
      <c r="V5855" s="1" t="s">
        <v>654</v>
      </c>
      <c r="W5855" s="1" t="s">
        <v>58</v>
      </c>
      <c r="X5855" s="1" t="s">
        <v>173</v>
      </c>
      <c r="Y5855" s="1" t="s">
        <v>76</v>
      </c>
      <c r="Z5855" s="1" t="s">
        <v>77</v>
      </c>
      <c r="AA5855" s="1" t="s">
        <v>77</v>
      </c>
      <c r="AB5855" s="1" t="s">
        <v>61</v>
      </c>
      <c r="AC5855" s="1" t="s">
        <v>297</v>
      </c>
      <c r="AD5855" s="1" t="s">
        <v>27597</v>
      </c>
      <c r="AE5855" s="1"/>
      <c r="AF5855" s="1"/>
      <c r="AG5855" s="1">
        <v>20140314</v>
      </c>
      <c r="AH5855" s="1" t="str">
        <f t="shared" si="637"/>
        <v>201403</v>
      </c>
      <c r="AI5855" s="1"/>
      <c r="AJ5855" s="1"/>
      <c r="AK5855" s="1"/>
      <c r="AL5855" s="1">
        <v>0</v>
      </c>
      <c r="AM5855" s="1"/>
      <c r="AN5855" s="1">
        <v>0</v>
      </c>
      <c r="AO5855" s="1"/>
      <c r="AP5855" s="1"/>
      <c r="AQ5855" s="1"/>
      <c r="AR5855" s="1"/>
      <c r="AS5855" s="1" t="s">
        <v>64</v>
      </c>
      <c r="AT5855" s="1"/>
      <c r="AU5855" s="1"/>
      <c r="AV5855">
        <v>0</v>
      </c>
      <c r="AW5855" s="5" t="str">
        <f t="shared" si="638"/>
        <v>&gt;10万</v>
      </c>
      <c r="AX5855">
        <v>821.49081999999999</v>
      </c>
      <c r="AY5855">
        <v>7</v>
      </c>
      <c r="AZ5855">
        <v>1133.4755700000001</v>
      </c>
      <c r="BA5855">
        <v>9</v>
      </c>
      <c r="BB5855">
        <v>117.35583142857142</v>
      </c>
      <c r="BC5855" s="3" t="str">
        <f t="shared" si="641"/>
        <v>其他商场</v>
      </c>
      <c r="BD5855" s="4" t="s">
        <v>27585</v>
      </c>
      <c r="BE5855">
        <f t="shared" si="639"/>
        <v>125.94173000000001</v>
      </c>
      <c r="BF5855" s="4" t="str">
        <f t="shared" si="640"/>
        <v>&gt;10万</v>
      </c>
      <c r="BG5855" t="e">
        <v>#N/A</v>
      </c>
      <c r="BH5855" s="4" t="e">
        <v>#N/A</v>
      </c>
    </row>
    <row r="5856" spans="1:60">
      <c r="A5856" s="1" t="s">
        <v>26338</v>
      </c>
      <c r="B5856" s="1" t="s">
        <v>26339</v>
      </c>
      <c r="C5856" s="1" t="s">
        <v>26339</v>
      </c>
      <c r="D5856" s="1" t="s">
        <v>26340</v>
      </c>
      <c r="E5856" s="1" t="s">
        <v>25237</v>
      </c>
      <c r="F5856" s="1" t="s">
        <v>25238</v>
      </c>
      <c r="G5856" s="1" t="s">
        <v>129</v>
      </c>
      <c r="H5856" s="1" t="s">
        <v>25237</v>
      </c>
      <c r="I5856" s="1" t="s">
        <v>25238</v>
      </c>
      <c r="J5856" s="1" t="s">
        <v>129</v>
      </c>
      <c r="K5856" s="1" t="s">
        <v>25239</v>
      </c>
      <c r="L5856" s="1" t="s">
        <v>25238</v>
      </c>
      <c r="M5856" s="1" t="s">
        <v>4751</v>
      </c>
      <c r="N5856" s="1" t="s">
        <v>52</v>
      </c>
      <c r="O5856" s="1" t="str">
        <f t="shared" si="636"/>
        <v>维持</v>
      </c>
      <c r="P5856" s="1" t="s">
        <v>53</v>
      </c>
      <c r="Q5856" s="1" t="s">
        <v>170</v>
      </c>
      <c r="R5856" s="1" t="s">
        <v>24875</v>
      </c>
      <c r="S5856" s="1" t="s">
        <v>24986</v>
      </c>
      <c r="T5856" s="1" t="s">
        <v>654</v>
      </c>
      <c r="U5856" s="1" t="s">
        <v>25240</v>
      </c>
      <c r="V5856" s="1" t="s">
        <v>682</v>
      </c>
      <c r="W5856" s="1" t="s">
        <v>58</v>
      </c>
      <c r="X5856" s="1" t="s">
        <v>173</v>
      </c>
      <c r="Y5856" s="1" t="s">
        <v>60</v>
      </c>
      <c r="Z5856" s="1" t="s">
        <v>60</v>
      </c>
      <c r="AA5856" s="1" t="s">
        <v>60</v>
      </c>
      <c r="AB5856" s="1" t="s">
        <v>61</v>
      </c>
      <c r="AC5856" s="1" t="s">
        <v>292</v>
      </c>
      <c r="AD5856" s="1" t="s">
        <v>27597</v>
      </c>
      <c r="AE5856" s="1"/>
      <c r="AF5856" s="1"/>
      <c r="AG5856" s="1">
        <v>20140430</v>
      </c>
      <c r="AH5856" s="1" t="str">
        <f t="shared" si="637"/>
        <v>201404</v>
      </c>
      <c r="AI5856" s="1"/>
      <c r="AJ5856" s="1"/>
      <c r="AK5856" s="1"/>
      <c r="AL5856" s="1">
        <v>74</v>
      </c>
      <c r="AM5856" s="1"/>
      <c r="AN5856" s="1">
        <v>74</v>
      </c>
      <c r="AO5856" s="1"/>
      <c r="AP5856" s="1">
        <v>20150113</v>
      </c>
      <c r="AQ5856" s="1">
        <v>20140430</v>
      </c>
      <c r="AR5856" s="1">
        <v>20150930</v>
      </c>
      <c r="AS5856" s="1" t="s">
        <v>180</v>
      </c>
      <c r="AT5856" s="1"/>
      <c r="AU5856" s="1"/>
      <c r="AV5856">
        <v>74</v>
      </c>
      <c r="AW5856" s="5" t="str">
        <f t="shared" si="638"/>
        <v>&lt;7万</v>
      </c>
      <c r="AX5856">
        <v>394.40267</v>
      </c>
      <c r="AY5856">
        <v>7</v>
      </c>
      <c r="AZ5856">
        <v>367.44915000000003</v>
      </c>
      <c r="BA5856">
        <v>8</v>
      </c>
      <c r="BB5856">
        <v>56.343238571428572</v>
      </c>
      <c r="BC5856" s="3" t="str">
        <f t="shared" si="641"/>
        <v>其他商场</v>
      </c>
      <c r="BD5856" s="4" t="s">
        <v>27586</v>
      </c>
      <c r="BE5856">
        <f t="shared" si="639"/>
        <v>45.931143750000004</v>
      </c>
      <c r="BF5856" s="4" t="str">
        <f t="shared" si="640"/>
        <v>&lt;7万</v>
      </c>
      <c r="BG5856" t="e">
        <v>#N/A</v>
      </c>
      <c r="BH5856" s="4" t="e">
        <v>#N/A</v>
      </c>
    </row>
    <row r="5857" spans="1:60">
      <c r="A5857" s="1" t="s">
        <v>26341</v>
      </c>
      <c r="B5857" s="1" t="s">
        <v>26342</v>
      </c>
      <c r="C5857" s="1" t="s">
        <v>26342</v>
      </c>
      <c r="D5857" s="1" t="s">
        <v>26343</v>
      </c>
      <c r="E5857" s="1" t="s">
        <v>167</v>
      </c>
      <c r="F5857" s="1" t="s">
        <v>168</v>
      </c>
      <c r="G5857" s="1" t="s">
        <v>49</v>
      </c>
      <c r="H5857" s="1" t="s">
        <v>925</v>
      </c>
      <c r="I5857" s="1" t="s">
        <v>926</v>
      </c>
      <c r="J5857" s="1" t="s">
        <v>159</v>
      </c>
      <c r="K5857" s="1" t="s">
        <v>169</v>
      </c>
      <c r="L5857" s="1" t="s">
        <v>168</v>
      </c>
      <c r="M5857" s="1" t="s">
        <v>51</v>
      </c>
      <c r="N5857" s="1" t="s">
        <v>52</v>
      </c>
      <c r="O5857" s="1" t="str">
        <f t="shared" si="636"/>
        <v>维持</v>
      </c>
      <c r="P5857" s="1" t="s">
        <v>53</v>
      </c>
      <c r="Q5857" s="1" t="s">
        <v>170</v>
      </c>
      <c r="R5857" s="1" t="s">
        <v>24875</v>
      </c>
      <c r="S5857" s="1" t="s">
        <v>24892</v>
      </c>
      <c r="T5857" s="1" t="s">
        <v>654</v>
      </c>
      <c r="U5857" s="1" t="s">
        <v>25503</v>
      </c>
      <c r="V5857" s="1" t="s">
        <v>654</v>
      </c>
      <c r="W5857" s="1" t="s">
        <v>185</v>
      </c>
      <c r="X5857" s="1" t="s">
        <v>927</v>
      </c>
      <c r="Y5857" s="1" t="s">
        <v>186</v>
      </c>
      <c r="Z5857" s="1" t="s">
        <v>186</v>
      </c>
      <c r="AA5857" s="1" t="s">
        <v>186</v>
      </c>
      <c r="AB5857" s="1" t="s">
        <v>162</v>
      </c>
      <c r="AC5857" s="1" t="s">
        <v>187</v>
      </c>
      <c r="AD5857" s="1" t="s">
        <v>188</v>
      </c>
      <c r="AE5857" s="1"/>
      <c r="AF5857" s="1"/>
      <c r="AG5857" s="1">
        <v>20140327</v>
      </c>
      <c r="AH5857" s="1" t="str">
        <f t="shared" si="637"/>
        <v>201403</v>
      </c>
      <c r="AI5857" s="1"/>
      <c r="AJ5857" s="1"/>
      <c r="AK5857" s="1"/>
      <c r="AL5857" s="1">
        <v>0</v>
      </c>
      <c r="AM5857" s="1"/>
      <c r="AN5857" s="1">
        <v>0</v>
      </c>
      <c r="AO5857" s="1"/>
      <c r="AP5857" s="1"/>
      <c r="AQ5857" s="1"/>
      <c r="AR5857" s="1"/>
      <c r="AS5857" s="1" t="s">
        <v>189</v>
      </c>
      <c r="AT5857" s="1"/>
      <c r="AU5857" s="1"/>
      <c r="AV5857">
        <v>0</v>
      </c>
      <c r="AW5857" s="5" t="str">
        <f t="shared" si="638"/>
        <v>&lt;7万</v>
      </c>
      <c r="AX5857">
        <v>9.0568799999999996</v>
      </c>
      <c r="AY5857">
        <v>4</v>
      </c>
      <c r="AZ5857">
        <v>34.38335</v>
      </c>
      <c r="BA5857">
        <v>6</v>
      </c>
      <c r="BB5857">
        <v>2.2642199999999999</v>
      </c>
      <c r="BC5857" s="3" t="str">
        <f t="shared" si="641"/>
        <v>其他商场</v>
      </c>
      <c r="BD5857" s="4" t="s">
        <v>27586</v>
      </c>
      <c r="BE5857">
        <f t="shared" si="639"/>
        <v>5.7305583333333336</v>
      </c>
      <c r="BF5857" s="4" t="str">
        <f t="shared" si="640"/>
        <v>&lt;7万</v>
      </c>
      <c r="BG5857" t="e">
        <v>#N/A</v>
      </c>
      <c r="BH5857" s="4" t="e">
        <v>#N/A</v>
      </c>
    </row>
    <row r="5858" spans="1:60">
      <c r="A5858" s="1" t="s">
        <v>26344</v>
      </c>
      <c r="B5858" s="1" t="s">
        <v>26345</v>
      </c>
      <c r="C5858" s="1" t="s">
        <v>26345</v>
      </c>
      <c r="D5858" s="1" t="s">
        <v>26346</v>
      </c>
      <c r="E5858" s="1" t="s">
        <v>24872</v>
      </c>
      <c r="F5858" s="1" t="s">
        <v>24873</v>
      </c>
      <c r="G5858" s="1" t="s">
        <v>49</v>
      </c>
      <c r="H5858" s="1" t="s">
        <v>24872</v>
      </c>
      <c r="I5858" s="1" t="s">
        <v>24873</v>
      </c>
      <c r="J5858" s="1" t="s">
        <v>49</v>
      </c>
      <c r="K5858" s="1" t="s">
        <v>24874</v>
      </c>
      <c r="L5858" s="1" t="s">
        <v>24873</v>
      </c>
      <c r="M5858" s="1" t="s">
        <v>51</v>
      </c>
      <c r="N5858" s="1" t="s">
        <v>52</v>
      </c>
      <c r="O5858" s="1" t="str">
        <f t="shared" si="636"/>
        <v>维持</v>
      </c>
      <c r="P5858" s="1" t="s">
        <v>53</v>
      </c>
      <c r="Q5858" s="1" t="s">
        <v>170</v>
      </c>
      <c r="R5858" s="1" t="s">
        <v>24875</v>
      </c>
      <c r="S5858" s="1" t="s">
        <v>24876</v>
      </c>
      <c r="T5858" s="1" t="s">
        <v>654</v>
      </c>
      <c r="U5858" s="1" t="s">
        <v>25329</v>
      </c>
      <c r="V5858" s="1" t="s">
        <v>654</v>
      </c>
      <c r="W5858" s="1" t="s">
        <v>58</v>
      </c>
      <c r="X5858" s="1" t="s">
        <v>173</v>
      </c>
      <c r="Y5858" s="1" t="s">
        <v>76</v>
      </c>
      <c r="Z5858" s="1" t="s">
        <v>77</v>
      </c>
      <c r="AA5858" s="1" t="s">
        <v>77</v>
      </c>
      <c r="AB5858" s="1" t="s">
        <v>61</v>
      </c>
      <c r="AC5858" s="1" t="s">
        <v>297</v>
      </c>
      <c r="AD5858" s="1" t="s">
        <v>27597</v>
      </c>
      <c r="AE5858" s="1"/>
      <c r="AF5858" s="1"/>
      <c r="AG5858" s="1">
        <v>20140515</v>
      </c>
      <c r="AH5858" s="1" t="str">
        <f t="shared" si="637"/>
        <v>201405</v>
      </c>
      <c r="AI5858" s="1"/>
      <c r="AJ5858" s="1"/>
      <c r="AK5858" s="1"/>
      <c r="AL5858" s="1">
        <v>0</v>
      </c>
      <c r="AM5858" s="1"/>
      <c r="AN5858" s="1">
        <v>0</v>
      </c>
      <c r="AO5858" s="1"/>
      <c r="AP5858" s="1"/>
      <c r="AQ5858" s="1"/>
      <c r="AR5858" s="1"/>
      <c r="AS5858" s="1" t="s">
        <v>64</v>
      </c>
      <c r="AT5858" s="1"/>
      <c r="AU5858" s="1"/>
      <c r="AV5858">
        <v>0</v>
      </c>
      <c r="AW5858" s="5" t="str">
        <f t="shared" si="638"/>
        <v>&gt;10万</v>
      </c>
      <c r="AX5858">
        <v>678.31630999999993</v>
      </c>
      <c r="AY5858">
        <v>7</v>
      </c>
      <c r="AZ5858">
        <v>830.41250000000014</v>
      </c>
      <c r="BA5858">
        <v>7</v>
      </c>
      <c r="BB5858">
        <v>96.902329999999992</v>
      </c>
      <c r="BC5858" s="3" t="str">
        <f t="shared" si="641"/>
        <v>其他商场</v>
      </c>
      <c r="BD5858" s="4" t="s">
        <v>27587</v>
      </c>
      <c r="BE5858">
        <f t="shared" si="639"/>
        <v>118.63035714285716</v>
      </c>
      <c r="BF5858" s="4" t="str">
        <f t="shared" si="640"/>
        <v>&gt;10万</v>
      </c>
      <c r="BG5858" t="e">
        <v>#N/A</v>
      </c>
      <c r="BH5858" s="4" t="e">
        <v>#N/A</v>
      </c>
    </row>
    <row r="5859" spans="1:60">
      <c r="A5859" s="1" t="s">
        <v>26347</v>
      </c>
      <c r="B5859" s="1" t="s">
        <v>26348</v>
      </c>
      <c r="C5859" s="1" t="s">
        <v>26348</v>
      </c>
      <c r="D5859" s="1" t="s">
        <v>26349</v>
      </c>
      <c r="E5859" s="1" t="s">
        <v>24872</v>
      </c>
      <c r="F5859" s="1" t="s">
        <v>24873</v>
      </c>
      <c r="G5859" s="1" t="s">
        <v>49</v>
      </c>
      <c r="H5859" s="1" t="s">
        <v>24872</v>
      </c>
      <c r="I5859" s="1" t="s">
        <v>24873</v>
      </c>
      <c r="J5859" s="1" t="s">
        <v>49</v>
      </c>
      <c r="K5859" s="1" t="s">
        <v>24874</v>
      </c>
      <c r="L5859" s="1" t="s">
        <v>24873</v>
      </c>
      <c r="M5859" s="1" t="s">
        <v>51</v>
      </c>
      <c r="N5859" s="1" t="s">
        <v>52</v>
      </c>
      <c r="O5859" s="1" t="str">
        <f t="shared" si="636"/>
        <v>维持</v>
      </c>
      <c r="P5859" s="1" t="s">
        <v>53</v>
      </c>
      <c r="Q5859" s="1" t="s">
        <v>170</v>
      </c>
      <c r="R5859" s="1" t="s">
        <v>24875</v>
      </c>
      <c r="S5859" s="1" t="s">
        <v>24876</v>
      </c>
      <c r="T5859" s="1" t="s">
        <v>654</v>
      </c>
      <c r="U5859" s="1" t="s">
        <v>25329</v>
      </c>
      <c r="V5859" s="1" t="s">
        <v>654</v>
      </c>
      <c r="W5859" s="1" t="s">
        <v>58</v>
      </c>
      <c r="X5859" s="1" t="s">
        <v>139</v>
      </c>
      <c r="Y5859" s="1" t="s">
        <v>60</v>
      </c>
      <c r="Z5859" s="1" t="s">
        <v>60</v>
      </c>
      <c r="AA5859" s="1" t="s">
        <v>60</v>
      </c>
      <c r="AB5859" s="1" t="s">
        <v>61</v>
      </c>
      <c r="AC5859" s="1" t="s">
        <v>325</v>
      </c>
      <c r="AD5859" s="1" t="s">
        <v>27597</v>
      </c>
      <c r="AE5859" s="1"/>
      <c r="AF5859" s="1" t="s">
        <v>72</v>
      </c>
      <c r="AG5859" s="1">
        <v>20140425</v>
      </c>
      <c r="AH5859" s="1" t="str">
        <f t="shared" si="637"/>
        <v>201404</v>
      </c>
      <c r="AI5859" s="1"/>
      <c r="AJ5859" s="1"/>
      <c r="AK5859" s="1"/>
      <c r="AL5859" s="1">
        <v>0</v>
      </c>
      <c r="AM5859" s="1"/>
      <c r="AN5859" s="1">
        <v>0</v>
      </c>
      <c r="AO5859" s="1"/>
      <c r="AP5859" s="1"/>
      <c r="AQ5859" s="1"/>
      <c r="AR5859" s="1"/>
      <c r="AS5859" s="1" t="s">
        <v>180</v>
      </c>
      <c r="AT5859" s="1"/>
      <c r="AU5859" s="1"/>
      <c r="AV5859">
        <v>0</v>
      </c>
      <c r="AW5859" s="5" t="str">
        <f t="shared" si="638"/>
        <v>&lt;7万</v>
      </c>
      <c r="AX5859">
        <v>256.38763</v>
      </c>
      <c r="AY5859">
        <v>7</v>
      </c>
      <c r="AZ5859">
        <v>329.31748000000005</v>
      </c>
      <c r="BA5859">
        <v>8</v>
      </c>
      <c r="BB5859">
        <v>36.626804285714286</v>
      </c>
      <c r="BC5859" s="3" t="str">
        <f t="shared" si="641"/>
        <v>其他商场</v>
      </c>
      <c r="BD5859" s="4" t="s">
        <v>27586</v>
      </c>
      <c r="BE5859">
        <f t="shared" si="639"/>
        <v>41.164685000000006</v>
      </c>
      <c r="BF5859" s="4" t="str">
        <f t="shared" si="640"/>
        <v>&lt;7万</v>
      </c>
      <c r="BG5859" t="e">
        <v>#N/A</v>
      </c>
      <c r="BH5859" s="4" t="e">
        <v>#N/A</v>
      </c>
    </row>
    <row r="5860" spans="1:60">
      <c r="A5860" s="1" t="s">
        <v>26350</v>
      </c>
      <c r="B5860" s="1" t="s">
        <v>26351</v>
      </c>
      <c r="C5860" s="1" t="s">
        <v>26351</v>
      </c>
      <c r="D5860" s="1" t="s">
        <v>26352</v>
      </c>
      <c r="E5860" s="1" t="s">
        <v>24872</v>
      </c>
      <c r="F5860" s="1" t="s">
        <v>24873</v>
      </c>
      <c r="G5860" s="1" t="s">
        <v>49</v>
      </c>
      <c r="H5860" s="1" t="s">
        <v>24872</v>
      </c>
      <c r="I5860" s="1" t="s">
        <v>24873</v>
      </c>
      <c r="J5860" s="1" t="s">
        <v>49</v>
      </c>
      <c r="K5860" s="1" t="s">
        <v>24874</v>
      </c>
      <c r="L5860" s="1" t="s">
        <v>24873</v>
      </c>
      <c r="M5860" s="1" t="s">
        <v>51</v>
      </c>
      <c r="N5860" s="1" t="s">
        <v>52</v>
      </c>
      <c r="O5860" s="1" t="str">
        <f t="shared" si="636"/>
        <v>维持</v>
      </c>
      <c r="P5860" s="1" t="s">
        <v>53</v>
      </c>
      <c r="Q5860" s="1" t="s">
        <v>170</v>
      </c>
      <c r="R5860" s="1" t="s">
        <v>24875</v>
      </c>
      <c r="S5860" s="1" t="s">
        <v>24876</v>
      </c>
      <c r="T5860" s="1" t="s">
        <v>654</v>
      </c>
      <c r="U5860" s="1" t="s">
        <v>25982</v>
      </c>
      <c r="V5860" s="1" t="s">
        <v>355</v>
      </c>
      <c r="W5860" s="1" t="s">
        <v>58</v>
      </c>
      <c r="X5860" s="1" t="s">
        <v>173</v>
      </c>
      <c r="Y5860" s="1" t="s">
        <v>88</v>
      </c>
      <c r="Z5860" s="1" t="s">
        <v>88</v>
      </c>
      <c r="AA5860" s="1" t="s">
        <v>88</v>
      </c>
      <c r="AB5860" s="1" t="s">
        <v>61</v>
      </c>
      <c r="AC5860" s="1" t="s">
        <v>174</v>
      </c>
      <c r="AD5860" s="1" t="s">
        <v>27597</v>
      </c>
      <c r="AE5860" s="1"/>
      <c r="AF5860" s="1"/>
      <c r="AG5860" s="1">
        <v>20140501</v>
      </c>
      <c r="AH5860" s="1" t="str">
        <f t="shared" si="637"/>
        <v>201405</v>
      </c>
      <c r="AI5860" s="1"/>
      <c r="AJ5860" s="1"/>
      <c r="AK5860" s="1"/>
      <c r="AL5860" s="1">
        <v>0</v>
      </c>
      <c r="AM5860" s="1"/>
      <c r="AN5860" s="1">
        <v>0</v>
      </c>
      <c r="AO5860" s="1"/>
      <c r="AP5860" s="1"/>
      <c r="AQ5860" s="1"/>
      <c r="AR5860" s="1"/>
      <c r="AS5860" s="1" t="s">
        <v>180</v>
      </c>
      <c r="AT5860" s="1"/>
      <c r="AU5860" s="1"/>
      <c r="AV5860">
        <v>0</v>
      </c>
      <c r="AW5860" s="5" t="str">
        <f t="shared" si="638"/>
        <v>&gt;7万</v>
      </c>
      <c r="AX5860">
        <v>521.28922999999998</v>
      </c>
      <c r="AY5860">
        <v>7</v>
      </c>
      <c r="AZ5860">
        <v>587.79507999999998</v>
      </c>
      <c r="BA5860">
        <v>8</v>
      </c>
      <c r="BB5860">
        <v>74.469889999999992</v>
      </c>
      <c r="BC5860" s="3" t="str">
        <f t="shared" si="641"/>
        <v>其他商场</v>
      </c>
      <c r="BD5860" s="4" t="s">
        <v>27587</v>
      </c>
      <c r="BE5860">
        <f t="shared" si="639"/>
        <v>73.474384999999998</v>
      </c>
      <c r="BF5860" s="4" t="str">
        <f t="shared" si="640"/>
        <v>&gt;7万</v>
      </c>
      <c r="BG5860" t="e">
        <v>#N/A</v>
      </c>
      <c r="BH5860" s="4" t="e">
        <v>#N/A</v>
      </c>
    </row>
    <row r="5861" spans="1:60">
      <c r="A5861" s="1" t="s">
        <v>26353</v>
      </c>
      <c r="B5861" s="1" t="s">
        <v>26354</v>
      </c>
      <c r="C5861" s="1" t="s">
        <v>26354</v>
      </c>
      <c r="D5861" s="1" t="s">
        <v>26355</v>
      </c>
      <c r="E5861" s="1" t="s">
        <v>24889</v>
      </c>
      <c r="F5861" s="1" t="s">
        <v>24890</v>
      </c>
      <c r="G5861" s="1" t="s">
        <v>49</v>
      </c>
      <c r="H5861" s="1" t="s">
        <v>24889</v>
      </c>
      <c r="I5861" s="1" t="s">
        <v>24890</v>
      </c>
      <c r="J5861" s="1" t="s">
        <v>49</v>
      </c>
      <c r="K5861" s="1" t="s">
        <v>24891</v>
      </c>
      <c r="L5861" s="1" t="s">
        <v>24890</v>
      </c>
      <c r="M5861" s="1" t="s">
        <v>51</v>
      </c>
      <c r="N5861" s="1" t="s">
        <v>52</v>
      </c>
      <c r="O5861" s="1" t="str">
        <f t="shared" si="636"/>
        <v>维持</v>
      </c>
      <c r="P5861" s="1" t="s">
        <v>53</v>
      </c>
      <c r="Q5861" s="1" t="s">
        <v>170</v>
      </c>
      <c r="R5861" s="1" t="s">
        <v>24875</v>
      </c>
      <c r="S5861" s="1" t="s">
        <v>24892</v>
      </c>
      <c r="T5861" s="1" t="s">
        <v>654</v>
      </c>
      <c r="U5861" s="1" t="s">
        <v>25101</v>
      </c>
      <c r="V5861" s="1" t="s">
        <v>133</v>
      </c>
      <c r="W5861" s="1" t="s">
        <v>58</v>
      </c>
      <c r="X5861" s="1" t="s">
        <v>59</v>
      </c>
      <c r="Y5861" s="1" t="s">
        <v>60</v>
      </c>
      <c r="Z5861" s="1" t="s">
        <v>60</v>
      </c>
      <c r="AA5861" s="1" t="s">
        <v>60</v>
      </c>
      <c r="AB5861" s="1" t="s">
        <v>61</v>
      </c>
      <c r="AC5861" s="1" t="s">
        <v>325</v>
      </c>
      <c r="AD5861" s="1" t="s">
        <v>27597</v>
      </c>
      <c r="AE5861" s="1"/>
      <c r="AF5861" s="1" t="s">
        <v>179</v>
      </c>
      <c r="AG5861" s="1">
        <v>20140523</v>
      </c>
      <c r="AH5861" s="1" t="str">
        <f t="shared" si="637"/>
        <v>201405</v>
      </c>
      <c r="AI5861" s="1"/>
      <c r="AJ5861" s="1"/>
      <c r="AK5861" s="1"/>
      <c r="AL5861" s="1">
        <v>0</v>
      </c>
      <c r="AM5861" s="1"/>
      <c r="AN5861" s="1">
        <v>0</v>
      </c>
      <c r="AO5861" s="1"/>
      <c r="AP5861" s="1"/>
      <c r="AQ5861" s="1"/>
      <c r="AR5861" s="1"/>
      <c r="AS5861" s="1" t="s">
        <v>180</v>
      </c>
      <c r="AT5861" s="1"/>
      <c r="AU5861" s="1"/>
      <c r="AV5861">
        <v>0</v>
      </c>
      <c r="AW5861" s="5" t="str">
        <f t="shared" si="638"/>
        <v>&lt;7万</v>
      </c>
      <c r="AX5861">
        <v>250.87269000000001</v>
      </c>
      <c r="AY5861">
        <v>7</v>
      </c>
      <c r="AZ5861">
        <v>249.08422999999999</v>
      </c>
      <c r="BA5861">
        <v>7</v>
      </c>
      <c r="BB5861">
        <v>35.838955714285717</v>
      </c>
      <c r="BC5861" s="3" t="str">
        <f t="shared" si="641"/>
        <v>其他商场</v>
      </c>
      <c r="BD5861" s="4" t="s">
        <v>27586</v>
      </c>
      <c r="BE5861">
        <f t="shared" si="639"/>
        <v>35.583461428571425</v>
      </c>
      <c r="BF5861" s="4" t="str">
        <f t="shared" si="640"/>
        <v>&lt;7万</v>
      </c>
      <c r="BG5861" t="e">
        <v>#N/A</v>
      </c>
      <c r="BH5861" s="4" t="e">
        <v>#N/A</v>
      </c>
    </row>
    <row r="5862" spans="1:60">
      <c r="A5862" s="1" t="s">
        <v>26356</v>
      </c>
      <c r="B5862" s="1" t="s">
        <v>26357</v>
      </c>
      <c r="C5862" s="1" t="s">
        <v>26357</v>
      </c>
      <c r="D5862" s="1" t="s">
        <v>26358</v>
      </c>
      <c r="E5862" s="1" t="s">
        <v>24981</v>
      </c>
      <c r="F5862" s="1" t="s">
        <v>24982</v>
      </c>
      <c r="G5862" s="1" t="s">
        <v>49</v>
      </c>
      <c r="H5862" s="1" t="s">
        <v>26216</v>
      </c>
      <c r="I5862" s="1" t="s">
        <v>26217</v>
      </c>
      <c r="J5862" s="1" t="s">
        <v>159</v>
      </c>
      <c r="K5862" s="1" t="s">
        <v>24985</v>
      </c>
      <c r="L5862" s="1" t="s">
        <v>24982</v>
      </c>
      <c r="M5862" s="1" t="s">
        <v>51</v>
      </c>
      <c r="N5862" s="1" t="s">
        <v>52</v>
      </c>
      <c r="O5862" s="1" t="str">
        <f t="shared" si="636"/>
        <v>维持</v>
      </c>
      <c r="P5862" s="1" t="s">
        <v>53</v>
      </c>
      <c r="Q5862" s="1" t="s">
        <v>170</v>
      </c>
      <c r="R5862" s="1" t="s">
        <v>24875</v>
      </c>
      <c r="S5862" s="1" t="s">
        <v>24961</v>
      </c>
      <c r="T5862" s="1" t="s">
        <v>654</v>
      </c>
      <c r="U5862" s="1" t="s">
        <v>25486</v>
      </c>
      <c r="V5862" s="1" t="s">
        <v>133</v>
      </c>
      <c r="W5862" s="1" t="s">
        <v>58</v>
      </c>
      <c r="X5862" s="1" t="s">
        <v>173</v>
      </c>
      <c r="Y5862" s="1" t="s">
        <v>76</v>
      </c>
      <c r="Z5862" s="1" t="s">
        <v>77</v>
      </c>
      <c r="AA5862" s="1" t="s">
        <v>77</v>
      </c>
      <c r="AB5862" s="1" t="s">
        <v>162</v>
      </c>
      <c r="AC5862" s="1" t="s">
        <v>292</v>
      </c>
      <c r="AD5862" s="1" t="s">
        <v>27597</v>
      </c>
      <c r="AE5862" s="1"/>
      <c r="AF5862" s="1"/>
      <c r="AG5862" s="1">
        <v>20140525</v>
      </c>
      <c r="AH5862" s="1" t="str">
        <f t="shared" si="637"/>
        <v>201405</v>
      </c>
      <c r="AI5862" s="1"/>
      <c r="AJ5862" s="1"/>
      <c r="AK5862" s="1"/>
      <c r="AL5862" s="1">
        <v>73</v>
      </c>
      <c r="AM5862" s="1"/>
      <c r="AN5862" s="1">
        <v>73</v>
      </c>
      <c r="AO5862" s="1"/>
      <c r="AP5862" s="1"/>
      <c r="AQ5862" s="1"/>
      <c r="AR5862" s="1"/>
      <c r="AS5862" s="1" t="s">
        <v>180</v>
      </c>
      <c r="AT5862" s="1"/>
      <c r="AU5862" s="1"/>
      <c r="AV5862">
        <v>73</v>
      </c>
      <c r="AW5862" s="5" t="str">
        <f t="shared" si="638"/>
        <v>&gt;10万</v>
      </c>
      <c r="AX5862">
        <v>652.38491999999997</v>
      </c>
      <c r="AY5862">
        <v>7</v>
      </c>
      <c r="AZ5862">
        <v>757.83061999999995</v>
      </c>
      <c r="BA5862">
        <v>7</v>
      </c>
      <c r="BB5862">
        <v>93.197845714285705</v>
      </c>
      <c r="BC5862" s="3" t="str">
        <f t="shared" si="641"/>
        <v>其他商场</v>
      </c>
      <c r="BD5862" s="4" t="s">
        <v>27587</v>
      </c>
      <c r="BE5862">
        <f t="shared" si="639"/>
        <v>108.26151714285713</v>
      </c>
      <c r="BF5862" s="4" t="str">
        <f t="shared" si="640"/>
        <v>&gt;10万</v>
      </c>
      <c r="BG5862" t="e">
        <v>#N/A</v>
      </c>
      <c r="BH5862" s="4" t="e">
        <v>#N/A</v>
      </c>
    </row>
    <row r="5863" spans="1:60">
      <c r="A5863" s="1" t="s">
        <v>26359</v>
      </c>
      <c r="B5863" s="1" t="s">
        <v>26360</v>
      </c>
      <c r="C5863" s="1" t="s">
        <v>26360</v>
      </c>
      <c r="D5863" s="1" t="s">
        <v>26361</v>
      </c>
      <c r="E5863" s="1" t="s">
        <v>24872</v>
      </c>
      <c r="F5863" s="1" t="s">
        <v>24873</v>
      </c>
      <c r="G5863" s="1" t="s">
        <v>49</v>
      </c>
      <c r="H5863" s="1" t="s">
        <v>24872</v>
      </c>
      <c r="I5863" s="1" t="s">
        <v>24873</v>
      </c>
      <c r="J5863" s="1" t="s">
        <v>49</v>
      </c>
      <c r="K5863" s="1" t="s">
        <v>24874</v>
      </c>
      <c r="L5863" s="1" t="s">
        <v>24873</v>
      </c>
      <c r="M5863" s="1" t="s">
        <v>51</v>
      </c>
      <c r="N5863" s="1" t="s">
        <v>52</v>
      </c>
      <c r="O5863" s="1" t="str">
        <f t="shared" si="636"/>
        <v>维持</v>
      </c>
      <c r="P5863" s="1" t="s">
        <v>53</v>
      </c>
      <c r="Q5863" s="1" t="s">
        <v>170</v>
      </c>
      <c r="R5863" s="1" t="s">
        <v>24875</v>
      </c>
      <c r="S5863" s="1" t="s">
        <v>24876</v>
      </c>
      <c r="T5863" s="1" t="s">
        <v>654</v>
      </c>
      <c r="U5863" s="1" t="s">
        <v>25329</v>
      </c>
      <c r="V5863" s="1" t="s">
        <v>654</v>
      </c>
      <c r="W5863" s="1" t="s">
        <v>185</v>
      </c>
      <c r="X5863" s="1" t="s">
        <v>59</v>
      </c>
      <c r="Y5863" s="1" t="s">
        <v>186</v>
      </c>
      <c r="Z5863" s="1" t="s">
        <v>186</v>
      </c>
      <c r="AA5863" s="1" t="s">
        <v>186</v>
      </c>
      <c r="AB5863" s="1" t="s">
        <v>61</v>
      </c>
      <c r="AC5863" s="1" t="s">
        <v>187</v>
      </c>
      <c r="AD5863" s="1" t="s">
        <v>188</v>
      </c>
      <c r="AE5863" s="1"/>
      <c r="AF5863" s="1" t="s">
        <v>72</v>
      </c>
      <c r="AG5863" s="1">
        <v>20140515</v>
      </c>
      <c r="AH5863" s="1" t="str">
        <f t="shared" si="637"/>
        <v>201405</v>
      </c>
      <c r="AI5863" s="1"/>
      <c r="AJ5863" s="1"/>
      <c r="AK5863" s="1"/>
      <c r="AL5863" s="1">
        <v>92</v>
      </c>
      <c r="AM5863" s="1"/>
      <c r="AN5863" s="1">
        <v>92</v>
      </c>
      <c r="AO5863" s="1"/>
      <c r="AP5863" s="1"/>
      <c r="AQ5863" s="1"/>
      <c r="AR5863" s="1"/>
      <c r="AS5863" s="1" t="s">
        <v>189</v>
      </c>
      <c r="AT5863" s="1"/>
      <c r="AU5863" s="1"/>
      <c r="AV5863">
        <v>92</v>
      </c>
      <c r="AW5863" s="5" t="str">
        <f t="shared" si="638"/>
        <v>&gt;7万</v>
      </c>
      <c r="AX5863">
        <v>597.36839999999995</v>
      </c>
      <c r="AY5863">
        <v>7</v>
      </c>
      <c r="AZ5863">
        <v>543.46272999999997</v>
      </c>
      <c r="BA5863">
        <v>7</v>
      </c>
      <c r="BB5863">
        <v>85.338342857142848</v>
      </c>
      <c r="BC5863" s="3" t="str">
        <f t="shared" si="641"/>
        <v>其他商场</v>
      </c>
      <c r="BD5863" s="4" t="s">
        <v>27587</v>
      </c>
      <c r="BE5863">
        <f t="shared" si="639"/>
        <v>77.637532857142858</v>
      </c>
      <c r="BF5863" s="4" t="str">
        <f t="shared" si="640"/>
        <v>&gt;7万</v>
      </c>
      <c r="BG5863" t="e">
        <v>#N/A</v>
      </c>
      <c r="BH5863" s="4" t="e">
        <v>#N/A</v>
      </c>
    </row>
    <row r="5864" spans="1:60">
      <c r="A5864" s="1" t="s">
        <v>26362</v>
      </c>
      <c r="B5864" s="1" t="s">
        <v>26363</v>
      </c>
      <c r="C5864" s="1" t="s">
        <v>26363</v>
      </c>
      <c r="D5864" s="1" t="s">
        <v>26364</v>
      </c>
      <c r="E5864" s="1" t="s">
        <v>24981</v>
      </c>
      <c r="F5864" s="1" t="s">
        <v>24982</v>
      </c>
      <c r="G5864" s="1" t="s">
        <v>49</v>
      </c>
      <c r="H5864" s="1" t="s">
        <v>24981</v>
      </c>
      <c r="I5864" s="1" t="s">
        <v>24982</v>
      </c>
      <c r="J5864" s="1" t="s">
        <v>49</v>
      </c>
      <c r="K5864" s="1" t="s">
        <v>24985</v>
      </c>
      <c r="L5864" s="1" t="s">
        <v>24982</v>
      </c>
      <c r="M5864" s="1" t="s">
        <v>51</v>
      </c>
      <c r="N5864" s="1" t="s">
        <v>52</v>
      </c>
      <c r="O5864" s="1" t="str">
        <f t="shared" si="636"/>
        <v>维持</v>
      </c>
      <c r="P5864" s="1" t="s">
        <v>53</v>
      </c>
      <c r="Q5864" s="1" t="s">
        <v>170</v>
      </c>
      <c r="R5864" s="1" t="s">
        <v>24875</v>
      </c>
      <c r="S5864" s="1" t="s">
        <v>24961</v>
      </c>
      <c r="T5864" s="1" t="s">
        <v>654</v>
      </c>
      <c r="U5864" s="1" t="s">
        <v>25492</v>
      </c>
      <c r="V5864" s="1" t="s">
        <v>355</v>
      </c>
      <c r="W5864" s="1" t="s">
        <v>58</v>
      </c>
      <c r="X5864" s="1" t="s">
        <v>59</v>
      </c>
      <c r="Y5864" s="1" t="s">
        <v>76</v>
      </c>
      <c r="Z5864" s="1" t="s">
        <v>77</v>
      </c>
      <c r="AA5864" s="1" t="s">
        <v>77</v>
      </c>
      <c r="AB5864" s="1" t="s">
        <v>61</v>
      </c>
      <c r="AC5864" s="1" t="s">
        <v>134</v>
      </c>
      <c r="AD5864" s="1" t="s">
        <v>27597</v>
      </c>
      <c r="AE5864" s="1"/>
      <c r="AF5864" s="1" t="s">
        <v>72</v>
      </c>
      <c r="AG5864" s="1">
        <v>20140501</v>
      </c>
      <c r="AH5864" s="1" t="str">
        <f t="shared" si="637"/>
        <v>201405</v>
      </c>
      <c r="AI5864" s="1"/>
      <c r="AJ5864" s="1"/>
      <c r="AK5864" s="1"/>
      <c r="AL5864" s="1">
        <v>49</v>
      </c>
      <c r="AM5864" s="1"/>
      <c r="AN5864" s="1">
        <v>49</v>
      </c>
      <c r="AO5864" s="1"/>
      <c r="AP5864" s="1"/>
      <c r="AQ5864" s="1"/>
      <c r="AR5864" s="1"/>
      <c r="AS5864" s="1" t="s">
        <v>180</v>
      </c>
      <c r="AT5864" s="1"/>
      <c r="AU5864" s="1"/>
      <c r="AV5864">
        <v>49</v>
      </c>
      <c r="AW5864" s="5" t="str">
        <f t="shared" si="638"/>
        <v>&gt;10万</v>
      </c>
      <c r="AX5864">
        <v>738.01925999999992</v>
      </c>
      <c r="AY5864">
        <v>7</v>
      </c>
      <c r="AZ5864">
        <v>767.7652700000001</v>
      </c>
      <c r="BA5864">
        <v>7</v>
      </c>
      <c r="BB5864">
        <v>105.43132285714285</v>
      </c>
      <c r="BC5864" s="3" t="str">
        <f t="shared" si="641"/>
        <v>其他商场</v>
      </c>
      <c r="BD5864" s="4" t="s">
        <v>27585</v>
      </c>
      <c r="BE5864">
        <f t="shared" si="639"/>
        <v>109.68075285714288</v>
      </c>
      <c r="BF5864" s="4" t="str">
        <f t="shared" si="640"/>
        <v>&gt;10万</v>
      </c>
      <c r="BG5864" t="e">
        <v>#N/A</v>
      </c>
      <c r="BH5864" s="4" t="e">
        <v>#N/A</v>
      </c>
    </row>
    <row r="5865" spans="1:60">
      <c r="A5865" s="1" t="s">
        <v>26365</v>
      </c>
      <c r="B5865" s="1" t="s">
        <v>26366</v>
      </c>
      <c r="C5865" s="1" t="s">
        <v>26366</v>
      </c>
      <c r="D5865" s="1" t="s">
        <v>26367</v>
      </c>
      <c r="E5865" s="1" t="s">
        <v>26368</v>
      </c>
      <c r="F5865" s="1" t="s">
        <v>26369</v>
      </c>
      <c r="G5865" s="1" t="s">
        <v>129</v>
      </c>
      <c r="H5865" s="1" t="s">
        <v>26368</v>
      </c>
      <c r="I5865" s="1" t="s">
        <v>26369</v>
      </c>
      <c r="J5865" s="1" t="s">
        <v>129</v>
      </c>
      <c r="K5865" s="1" t="s">
        <v>26370</v>
      </c>
      <c r="L5865" s="1" t="s">
        <v>26369</v>
      </c>
      <c r="M5865" s="1" t="s">
        <v>4751</v>
      </c>
      <c r="N5865" s="1" t="s">
        <v>52</v>
      </c>
      <c r="O5865" s="1" t="str">
        <f t="shared" si="636"/>
        <v>维持</v>
      </c>
      <c r="P5865" s="1" t="s">
        <v>53</v>
      </c>
      <c r="Q5865" s="1" t="s">
        <v>170</v>
      </c>
      <c r="R5865" s="1" t="s">
        <v>24875</v>
      </c>
      <c r="S5865" s="1" t="s">
        <v>24910</v>
      </c>
      <c r="T5865" s="1" t="s">
        <v>133</v>
      </c>
      <c r="U5865" s="1" t="s">
        <v>25006</v>
      </c>
      <c r="V5865" s="1" t="s">
        <v>133</v>
      </c>
      <c r="W5865" s="1" t="s">
        <v>58</v>
      </c>
      <c r="X5865" s="1" t="s">
        <v>173</v>
      </c>
      <c r="Y5865" s="1" t="s">
        <v>88</v>
      </c>
      <c r="Z5865" s="1" t="s">
        <v>88</v>
      </c>
      <c r="AA5865" s="1" t="s">
        <v>88</v>
      </c>
      <c r="AB5865" s="1" t="s">
        <v>61</v>
      </c>
      <c r="AC5865" s="1" t="s">
        <v>174</v>
      </c>
      <c r="AD5865" s="1" t="s">
        <v>70</v>
      </c>
      <c r="AE5865" s="1"/>
      <c r="AF5865" s="1"/>
      <c r="AG5865" s="1">
        <v>20141106</v>
      </c>
      <c r="AH5865" s="1" t="str">
        <f t="shared" si="637"/>
        <v>201411</v>
      </c>
      <c r="AI5865" s="1"/>
      <c r="AJ5865" s="1"/>
      <c r="AK5865" s="1"/>
      <c r="AL5865" s="1">
        <v>0</v>
      </c>
      <c r="AM5865" s="1"/>
      <c r="AN5865" s="1">
        <v>0</v>
      </c>
      <c r="AO5865" s="1"/>
      <c r="AP5865" s="1"/>
      <c r="AQ5865" s="1"/>
      <c r="AR5865" s="1"/>
      <c r="AS5865" s="1" t="s">
        <v>180</v>
      </c>
      <c r="AT5865" s="1"/>
      <c r="AU5865" s="1"/>
      <c r="AV5865">
        <v>0</v>
      </c>
      <c r="AW5865" s="5" t="str">
        <f>BD5865</f>
        <v>&gt;7万</v>
      </c>
      <c r="AX5865">
        <v>533.01732000000004</v>
      </c>
      <c r="AY5865">
        <v>7</v>
      </c>
      <c r="AZ5865">
        <v>209.88679999999999</v>
      </c>
      <c r="BA5865">
        <v>0</v>
      </c>
      <c r="BB5865">
        <v>76.145331428571438</v>
      </c>
      <c r="BC5865" s="3" t="str">
        <f t="shared" si="641"/>
        <v>其他商场</v>
      </c>
      <c r="BD5865" s="4" t="s">
        <v>27587</v>
      </c>
      <c r="BE5865" t="e">
        <f t="shared" si="639"/>
        <v>#DIV/0!</v>
      </c>
      <c r="BF5865" s="4" t="s">
        <v>27590</v>
      </c>
      <c r="BG5865" t="e">
        <v>#N/A</v>
      </c>
      <c r="BH5865" s="4" t="e">
        <v>#N/A</v>
      </c>
    </row>
    <row r="5866" spans="1:60">
      <c r="A5866" s="1" t="s">
        <v>26371</v>
      </c>
      <c r="B5866" s="1" t="s">
        <v>26372</v>
      </c>
      <c r="C5866" s="1" t="s">
        <v>26372</v>
      </c>
      <c r="D5866" s="1" t="s">
        <v>26373</v>
      </c>
      <c r="E5866" s="1" t="s">
        <v>24916</v>
      </c>
      <c r="F5866" s="1" t="s">
        <v>24906</v>
      </c>
      <c r="G5866" s="1" t="s">
        <v>129</v>
      </c>
      <c r="H5866" s="1" t="s">
        <v>24916</v>
      </c>
      <c r="I5866" s="1" t="s">
        <v>24906</v>
      </c>
      <c r="J5866" s="1" t="s">
        <v>129</v>
      </c>
      <c r="K5866" s="1" t="s">
        <v>24909</v>
      </c>
      <c r="L5866" s="1" t="s">
        <v>24906</v>
      </c>
      <c r="M5866" s="1" t="s">
        <v>64</v>
      </c>
      <c r="N5866" s="1" t="s">
        <v>52</v>
      </c>
      <c r="O5866" s="1" t="str">
        <f t="shared" si="636"/>
        <v>维持</v>
      </c>
      <c r="P5866" s="1" t="s">
        <v>53</v>
      </c>
      <c r="Q5866" s="1" t="s">
        <v>170</v>
      </c>
      <c r="R5866" s="1" t="s">
        <v>24875</v>
      </c>
      <c r="S5866" s="1" t="s">
        <v>24910</v>
      </c>
      <c r="T5866" s="1" t="s">
        <v>133</v>
      </c>
      <c r="U5866" s="1" t="s">
        <v>26374</v>
      </c>
      <c r="V5866" s="1" t="s">
        <v>133</v>
      </c>
      <c r="W5866" s="1" t="s">
        <v>58</v>
      </c>
      <c r="X5866" s="1" t="s">
        <v>59</v>
      </c>
      <c r="Y5866" s="1" t="s">
        <v>60</v>
      </c>
      <c r="Z5866" s="1" t="s">
        <v>60</v>
      </c>
      <c r="AA5866" s="1" t="s">
        <v>60</v>
      </c>
      <c r="AB5866" s="1" t="s">
        <v>61</v>
      </c>
      <c r="AC5866" s="1" t="s">
        <v>134</v>
      </c>
      <c r="AD5866" s="1" t="s">
        <v>70</v>
      </c>
      <c r="AE5866" s="1"/>
      <c r="AF5866" s="1" t="s">
        <v>861</v>
      </c>
      <c r="AG5866" s="1">
        <v>20140725</v>
      </c>
      <c r="AH5866" s="1" t="str">
        <f t="shared" si="637"/>
        <v>201407</v>
      </c>
      <c r="AI5866" s="1"/>
      <c r="AJ5866" s="1"/>
      <c r="AK5866" s="1"/>
      <c r="AL5866" s="1">
        <v>95</v>
      </c>
      <c r="AM5866" s="1"/>
      <c r="AN5866" s="1">
        <v>95</v>
      </c>
      <c r="AO5866" s="1"/>
      <c r="AP5866" s="1">
        <v>20150203</v>
      </c>
      <c r="AQ5866" s="1">
        <v>20140725</v>
      </c>
      <c r="AR5866" s="1">
        <v>20150530</v>
      </c>
      <c r="AS5866" s="1" t="s">
        <v>180</v>
      </c>
      <c r="AT5866" s="1"/>
      <c r="AU5866" s="1"/>
      <c r="AV5866">
        <v>95</v>
      </c>
      <c r="AW5866" s="5" t="str">
        <f t="shared" si="638"/>
        <v>&lt;7万</v>
      </c>
      <c r="AX5866">
        <v>227.06699999999998</v>
      </c>
      <c r="AY5866">
        <v>7</v>
      </c>
      <c r="AZ5866">
        <v>174.14076</v>
      </c>
      <c r="BA5866">
        <v>5</v>
      </c>
      <c r="BB5866">
        <v>32.438142857142857</v>
      </c>
      <c r="BC5866" s="3" t="str">
        <f t="shared" si="641"/>
        <v>其他商场</v>
      </c>
      <c r="BD5866" s="4" t="s">
        <v>27586</v>
      </c>
      <c r="BE5866">
        <f t="shared" si="639"/>
        <v>34.828152000000003</v>
      </c>
      <c r="BF5866" s="4" t="str">
        <f t="shared" si="640"/>
        <v>&lt;7万</v>
      </c>
      <c r="BG5866" t="e">
        <v>#N/A</v>
      </c>
      <c r="BH5866" s="4" t="e">
        <v>#N/A</v>
      </c>
    </row>
    <row r="5867" spans="1:60">
      <c r="A5867" s="1" t="s">
        <v>26375</v>
      </c>
      <c r="B5867" s="1" t="s">
        <v>26376</v>
      </c>
      <c r="C5867" s="1" t="s">
        <v>26376</v>
      </c>
      <c r="D5867" s="1" t="s">
        <v>26377</v>
      </c>
      <c r="E5867" s="1" t="s">
        <v>24905</v>
      </c>
      <c r="F5867" s="1" t="s">
        <v>24906</v>
      </c>
      <c r="G5867" s="1" t="s">
        <v>129</v>
      </c>
      <c r="H5867" s="1" t="s">
        <v>25289</v>
      </c>
      <c r="I5867" s="1" t="s">
        <v>25290</v>
      </c>
      <c r="J5867" s="1" t="s">
        <v>159</v>
      </c>
      <c r="K5867" s="1" t="s">
        <v>24909</v>
      </c>
      <c r="L5867" s="1" t="s">
        <v>24906</v>
      </c>
      <c r="M5867" s="1" t="s">
        <v>1734</v>
      </c>
      <c r="N5867" s="1" t="s">
        <v>52</v>
      </c>
      <c r="O5867" s="1" t="str">
        <f t="shared" si="636"/>
        <v>维持</v>
      </c>
      <c r="P5867" s="1" t="s">
        <v>53</v>
      </c>
      <c r="Q5867" s="1" t="s">
        <v>170</v>
      </c>
      <c r="R5867" s="1" t="s">
        <v>24875</v>
      </c>
      <c r="S5867" s="1" t="s">
        <v>25187</v>
      </c>
      <c r="T5867" s="1" t="s">
        <v>355</v>
      </c>
      <c r="U5867" s="1" t="s">
        <v>26378</v>
      </c>
      <c r="V5867" s="1" t="s">
        <v>355</v>
      </c>
      <c r="W5867" s="1" t="s">
        <v>58</v>
      </c>
      <c r="X5867" s="1" t="s">
        <v>173</v>
      </c>
      <c r="Y5867" s="1" t="s">
        <v>76</v>
      </c>
      <c r="Z5867" s="1" t="s">
        <v>77</v>
      </c>
      <c r="AA5867" s="1" t="s">
        <v>77</v>
      </c>
      <c r="AB5867" s="1" t="s">
        <v>162</v>
      </c>
      <c r="AC5867" s="1" t="s">
        <v>174</v>
      </c>
      <c r="AD5867" s="1" t="s">
        <v>27597</v>
      </c>
      <c r="AE5867" s="1"/>
      <c r="AF5867" s="1"/>
      <c r="AG5867" s="1">
        <v>20140625</v>
      </c>
      <c r="AH5867" s="1" t="str">
        <f t="shared" si="637"/>
        <v>201406</v>
      </c>
      <c r="AI5867" s="1"/>
      <c r="AJ5867" s="1"/>
      <c r="AK5867" s="1"/>
      <c r="AL5867" s="1">
        <v>74</v>
      </c>
      <c r="AM5867" s="1"/>
      <c r="AN5867" s="1">
        <v>74</v>
      </c>
      <c r="AO5867" s="1"/>
      <c r="AP5867" s="1">
        <v>20150203</v>
      </c>
      <c r="AQ5867" s="1">
        <v>20140625</v>
      </c>
      <c r="AR5867" s="1">
        <v>20150930</v>
      </c>
      <c r="AS5867" s="1" t="s">
        <v>180</v>
      </c>
      <c r="AT5867" s="1"/>
      <c r="AU5867" s="1"/>
      <c r="AV5867">
        <v>74</v>
      </c>
      <c r="AW5867" s="5" t="str">
        <f t="shared" si="638"/>
        <v>&gt;10万</v>
      </c>
      <c r="AX5867">
        <v>1300.2888</v>
      </c>
      <c r="AY5867">
        <v>7</v>
      </c>
      <c r="AZ5867">
        <v>782.47338000000002</v>
      </c>
      <c r="BA5867">
        <v>6</v>
      </c>
      <c r="BB5867">
        <v>185.75554285714287</v>
      </c>
      <c r="BC5867" s="3" t="str">
        <f t="shared" si="641"/>
        <v>常规商场</v>
      </c>
      <c r="BD5867" s="4" t="s">
        <v>27585</v>
      </c>
      <c r="BE5867">
        <f t="shared" si="639"/>
        <v>130.41222999999999</v>
      </c>
      <c r="BF5867" s="4" t="str">
        <f t="shared" si="640"/>
        <v>&gt;10万</v>
      </c>
      <c r="BG5867" t="e">
        <v>#N/A</v>
      </c>
      <c r="BH5867" s="4" t="e">
        <v>#N/A</v>
      </c>
    </row>
    <row r="5868" spans="1:60">
      <c r="A5868" s="1" t="s">
        <v>26379</v>
      </c>
      <c r="B5868" s="1" t="s">
        <v>26380</v>
      </c>
      <c r="C5868" s="1" t="s">
        <v>26380</v>
      </c>
      <c r="D5868" s="1" t="s">
        <v>26381</v>
      </c>
      <c r="E5868" s="1" t="s">
        <v>24905</v>
      </c>
      <c r="F5868" s="1" t="s">
        <v>24906</v>
      </c>
      <c r="G5868" s="1" t="s">
        <v>129</v>
      </c>
      <c r="H5868" s="1" t="s">
        <v>26382</v>
      </c>
      <c r="I5868" s="1" t="s">
        <v>26383</v>
      </c>
      <c r="J5868" s="1" t="s">
        <v>159</v>
      </c>
      <c r="K5868" s="1" t="s">
        <v>24909</v>
      </c>
      <c r="L5868" s="1" t="s">
        <v>24906</v>
      </c>
      <c r="M5868" s="1" t="s">
        <v>1734</v>
      </c>
      <c r="N5868" s="1" t="s">
        <v>52</v>
      </c>
      <c r="O5868" s="1" t="str">
        <f t="shared" si="636"/>
        <v>维持</v>
      </c>
      <c r="P5868" s="1" t="s">
        <v>53</v>
      </c>
      <c r="Q5868" s="1" t="s">
        <v>170</v>
      </c>
      <c r="R5868" s="1" t="s">
        <v>24875</v>
      </c>
      <c r="S5868" s="1" t="s">
        <v>24876</v>
      </c>
      <c r="T5868" s="1" t="s">
        <v>654</v>
      </c>
      <c r="U5868" s="1" t="s">
        <v>25074</v>
      </c>
      <c r="V5868" s="1" t="s">
        <v>133</v>
      </c>
      <c r="W5868" s="1" t="s">
        <v>58</v>
      </c>
      <c r="X5868" s="1" t="s">
        <v>139</v>
      </c>
      <c r="Y5868" s="1" t="s">
        <v>88</v>
      </c>
      <c r="Z5868" s="1" t="s">
        <v>88</v>
      </c>
      <c r="AA5868" s="1" t="s">
        <v>88</v>
      </c>
      <c r="AB5868" s="1" t="s">
        <v>162</v>
      </c>
      <c r="AC5868" s="1" t="s">
        <v>325</v>
      </c>
      <c r="AD5868" s="1" t="s">
        <v>27597</v>
      </c>
      <c r="AE5868" s="1"/>
      <c r="AF5868" s="1"/>
      <c r="AG5868" s="1">
        <v>20140812</v>
      </c>
      <c r="AH5868" s="1" t="str">
        <f t="shared" si="637"/>
        <v>201408</v>
      </c>
      <c r="AI5868" s="1"/>
      <c r="AJ5868" s="1"/>
      <c r="AK5868" s="1"/>
      <c r="AL5868" s="1">
        <v>64</v>
      </c>
      <c r="AM5868" s="1"/>
      <c r="AN5868" s="1">
        <v>64</v>
      </c>
      <c r="AO5868" s="1"/>
      <c r="AP5868" s="1">
        <v>20150324</v>
      </c>
      <c r="AQ5868" s="1">
        <v>20140812</v>
      </c>
      <c r="AR5868" s="1">
        <v>20150930</v>
      </c>
      <c r="AS5868" s="1" t="s">
        <v>180</v>
      </c>
      <c r="AT5868" s="1"/>
      <c r="AU5868" s="1"/>
      <c r="AV5868">
        <v>64</v>
      </c>
      <c r="AW5868" s="5" t="str">
        <f t="shared" si="638"/>
        <v>&gt;7万</v>
      </c>
      <c r="AX5868">
        <v>510.84517</v>
      </c>
      <c r="AY5868">
        <v>7</v>
      </c>
      <c r="AZ5868">
        <v>387.31169</v>
      </c>
      <c r="BA5868">
        <v>4</v>
      </c>
      <c r="BB5868">
        <v>72.977881428571422</v>
      </c>
      <c r="BC5868" s="3" t="str">
        <f t="shared" si="641"/>
        <v>其他商场</v>
      </c>
      <c r="BD5868" s="4" t="s">
        <v>27587</v>
      </c>
      <c r="BE5868">
        <f t="shared" si="639"/>
        <v>96.8279225</v>
      </c>
      <c r="BF5868" s="4" t="str">
        <f t="shared" si="640"/>
        <v>&gt;7万</v>
      </c>
      <c r="BG5868" t="e">
        <v>#N/A</v>
      </c>
      <c r="BH5868" s="4" t="e">
        <v>#N/A</v>
      </c>
    </row>
    <row r="5869" spans="1:60">
      <c r="A5869" s="1" t="s">
        <v>26384</v>
      </c>
      <c r="B5869" s="1" t="s">
        <v>26385</v>
      </c>
      <c r="C5869" s="1" t="s">
        <v>26385</v>
      </c>
      <c r="D5869" s="1" t="s">
        <v>26386</v>
      </c>
      <c r="E5869" s="1" t="s">
        <v>24905</v>
      </c>
      <c r="F5869" s="1" t="s">
        <v>24906</v>
      </c>
      <c r="G5869" s="1" t="s">
        <v>129</v>
      </c>
      <c r="H5869" s="1" t="s">
        <v>25404</v>
      </c>
      <c r="I5869" s="1" t="s">
        <v>25405</v>
      </c>
      <c r="J5869" s="1" t="s">
        <v>159</v>
      </c>
      <c r="K5869" s="1" t="s">
        <v>24909</v>
      </c>
      <c r="L5869" s="1" t="s">
        <v>24906</v>
      </c>
      <c r="M5869" s="1" t="s">
        <v>1734</v>
      </c>
      <c r="N5869" s="1" t="s">
        <v>52</v>
      </c>
      <c r="O5869" s="1" t="str">
        <f t="shared" si="636"/>
        <v>维持</v>
      </c>
      <c r="P5869" s="1" t="s">
        <v>53</v>
      </c>
      <c r="Q5869" s="1" t="s">
        <v>170</v>
      </c>
      <c r="R5869" s="1" t="s">
        <v>24875</v>
      </c>
      <c r="S5869" s="1" t="s">
        <v>24910</v>
      </c>
      <c r="T5869" s="1" t="s">
        <v>133</v>
      </c>
      <c r="U5869" s="1" t="s">
        <v>26374</v>
      </c>
      <c r="V5869" s="1" t="s">
        <v>133</v>
      </c>
      <c r="W5869" s="1" t="s">
        <v>58</v>
      </c>
      <c r="X5869" s="1" t="s">
        <v>173</v>
      </c>
      <c r="Y5869" s="1" t="s">
        <v>88</v>
      </c>
      <c r="Z5869" s="1" t="s">
        <v>88</v>
      </c>
      <c r="AA5869" s="1" t="s">
        <v>88</v>
      </c>
      <c r="AB5869" s="1" t="s">
        <v>162</v>
      </c>
      <c r="AC5869" s="1" t="s">
        <v>292</v>
      </c>
      <c r="AD5869" s="1" t="s">
        <v>27597</v>
      </c>
      <c r="AE5869" s="1"/>
      <c r="AF5869" s="1"/>
      <c r="AG5869" s="1">
        <v>20140629</v>
      </c>
      <c r="AH5869" s="1" t="str">
        <f t="shared" si="637"/>
        <v>201406</v>
      </c>
      <c r="AI5869" s="1"/>
      <c r="AJ5869" s="1"/>
      <c r="AK5869" s="1"/>
      <c r="AL5869" s="1">
        <v>72</v>
      </c>
      <c r="AM5869" s="1"/>
      <c r="AN5869" s="1">
        <v>72</v>
      </c>
      <c r="AO5869" s="1"/>
      <c r="AP5869" s="1">
        <v>20150203</v>
      </c>
      <c r="AQ5869" s="1">
        <v>20140629</v>
      </c>
      <c r="AR5869" s="1">
        <v>20150930</v>
      </c>
      <c r="AS5869" s="1" t="s">
        <v>180</v>
      </c>
      <c r="AT5869" s="1"/>
      <c r="AU5869" s="1"/>
      <c r="AV5869">
        <v>72</v>
      </c>
      <c r="AW5869" s="5" t="str">
        <f t="shared" si="638"/>
        <v>&gt;7万</v>
      </c>
      <c r="AX5869">
        <v>527.34289999999999</v>
      </c>
      <c r="AY5869">
        <v>7</v>
      </c>
      <c r="AZ5869">
        <v>427.33598000000001</v>
      </c>
      <c r="BA5869">
        <v>5</v>
      </c>
      <c r="BB5869">
        <v>75.334699999999998</v>
      </c>
      <c r="BC5869" s="3" t="str">
        <f t="shared" si="641"/>
        <v>其他商场</v>
      </c>
      <c r="BD5869" s="4" t="s">
        <v>27587</v>
      </c>
      <c r="BE5869">
        <f t="shared" si="639"/>
        <v>85.467196000000001</v>
      </c>
      <c r="BF5869" s="4" t="str">
        <f t="shared" si="640"/>
        <v>&gt;7万</v>
      </c>
      <c r="BG5869" t="e">
        <v>#N/A</v>
      </c>
      <c r="BH5869" s="4" t="e">
        <v>#N/A</v>
      </c>
    </row>
    <row r="5870" spans="1:60">
      <c r="A5870" s="1" t="s">
        <v>26387</v>
      </c>
      <c r="B5870" s="1" t="s">
        <v>26388</v>
      </c>
      <c r="C5870" s="1" t="s">
        <v>26388</v>
      </c>
      <c r="D5870" s="1" t="s">
        <v>26389</v>
      </c>
      <c r="E5870" s="1" t="s">
        <v>24889</v>
      </c>
      <c r="F5870" s="1" t="s">
        <v>24890</v>
      </c>
      <c r="G5870" s="1" t="s">
        <v>49</v>
      </c>
      <c r="H5870" s="1" t="s">
        <v>24889</v>
      </c>
      <c r="I5870" s="1" t="s">
        <v>24890</v>
      </c>
      <c r="J5870" s="1" t="s">
        <v>49</v>
      </c>
      <c r="K5870" s="1" t="s">
        <v>24891</v>
      </c>
      <c r="L5870" s="1" t="s">
        <v>24890</v>
      </c>
      <c r="M5870" s="1" t="s">
        <v>51</v>
      </c>
      <c r="N5870" s="1" t="s">
        <v>52</v>
      </c>
      <c r="O5870" s="1" t="str">
        <f t="shared" si="636"/>
        <v>维持</v>
      </c>
      <c r="P5870" s="1" t="s">
        <v>53</v>
      </c>
      <c r="Q5870" s="1" t="s">
        <v>170</v>
      </c>
      <c r="R5870" s="1" t="s">
        <v>24875</v>
      </c>
      <c r="S5870" s="1" t="s">
        <v>24892</v>
      </c>
      <c r="T5870" s="1" t="s">
        <v>654</v>
      </c>
      <c r="U5870" s="1" t="s">
        <v>25512</v>
      </c>
      <c r="V5870" s="1" t="s">
        <v>682</v>
      </c>
      <c r="W5870" s="1" t="s">
        <v>58</v>
      </c>
      <c r="X5870" s="1" t="s">
        <v>173</v>
      </c>
      <c r="Y5870" s="1" t="s">
        <v>88</v>
      </c>
      <c r="Z5870" s="1" t="s">
        <v>88</v>
      </c>
      <c r="AA5870" s="1" t="s">
        <v>88</v>
      </c>
      <c r="AB5870" s="1" t="s">
        <v>61</v>
      </c>
      <c r="AC5870" s="1" t="s">
        <v>174</v>
      </c>
      <c r="AD5870" s="1" t="s">
        <v>27597</v>
      </c>
      <c r="AE5870" s="1"/>
      <c r="AF5870" s="1"/>
      <c r="AG5870" s="1">
        <v>20140719</v>
      </c>
      <c r="AH5870" s="1" t="str">
        <f t="shared" si="637"/>
        <v>201407</v>
      </c>
      <c r="AI5870" s="1"/>
      <c r="AJ5870" s="1"/>
      <c r="AK5870" s="1"/>
      <c r="AL5870" s="1">
        <v>67</v>
      </c>
      <c r="AM5870" s="1"/>
      <c r="AN5870" s="1">
        <v>67</v>
      </c>
      <c r="AO5870" s="1"/>
      <c r="AP5870" s="1"/>
      <c r="AQ5870" s="1"/>
      <c r="AR5870" s="1"/>
      <c r="AS5870" s="1" t="s">
        <v>180</v>
      </c>
      <c r="AT5870" s="1"/>
      <c r="AU5870" s="1"/>
      <c r="AV5870">
        <v>67</v>
      </c>
      <c r="AW5870" s="5" t="str">
        <f t="shared" si="638"/>
        <v>&gt;7万</v>
      </c>
      <c r="AX5870">
        <v>622.92336</v>
      </c>
      <c r="AY5870">
        <v>7</v>
      </c>
      <c r="AZ5870">
        <v>425.65661</v>
      </c>
      <c r="BA5870">
        <v>5</v>
      </c>
      <c r="BB5870">
        <v>88.989051428571429</v>
      </c>
      <c r="BC5870" s="3" t="str">
        <f t="shared" si="641"/>
        <v>其他商场</v>
      </c>
      <c r="BD5870" s="4" t="s">
        <v>27587</v>
      </c>
      <c r="BE5870">
        <f t="shared" si="639"/>
        <v>85.131321999999997</v>
      </c>
      <c r="BF5870" s="4" t="str">
        <f t="shared" si="640"/>
        <v>&gt;7万</v>
      </c>
      <c r="BG5870" t="e">
        <v>#N/A</v>
      </c>
      <c r="BH5870" s="4" t="e">
        <v>#N/A</v>
      </c>
    </row>
    <row r="5871" spans="1:60">
      <c r="A5871" s="1" t="s">
        <v>26390</v>
      </c>
      <c r="B5871" s="1" t="s">
        <v>26391</v>
      </c>
      <c r="C5871" s="1" t="s">
        <v>26391</v>
      </c>
      <c r="D5871" s="1" t="s">
        <v>26392</v>
      </c>
      <c r="E5871" s="1" t="s">
        <v>24905</v>
      </c>
      <c r="F5871" s="1" t="s">
        <v>24906</v>
      </c>
      <c r="G5871" s="1" t="s">
        <v>129</v>
      </c>
      <c r="H5871" s="1" t="s">
        <v>26393</v>
      </c>
      <c r="I5871" s="1" t="s">
        <v>26394</v>
      </c>
      <c r="J5871" s="1" t="s">
        <v>159</v>
      </c>
      <c r="K5871" s="1" t="s">
        <v>24909</v>
      </c>
      <c r="L5871" s="1" t="s">
        <v>24906</v>
      </c>
      <c r="M5871" s="1" t="s">
        <v>1734</v>
      </c>
      <c r="N5871" s="1" t="s">
        <v>52</v>
      </c>
      <c r="O5871" s="1" t="str">
        <f t="shared" si="636"/>
        <v>维持</v>
      </c>
      <c r="P5871" s="1" t="s">
        <v>53</v>
      </c>
      <c r="Q5871" s="1" t="s">
        <v>170</v>
      </c>
      <c r="R5871" s="1" t="s">
        <v>24875</v>
      </c>
      <c r="S5871" s="1" t="s">
        <v>24923</v>
      </c>
      <c r="T5871" s="1" t="s">
        <v>654</v>
      </c>
      <c r="U5871" s="1" t="s">
        <v>25324</v>
      </c>
      <c r="V5871" s="1" t="s">
        <v>133</v>
      </c>
      <c r="W5871" s="1" t="s">
        <v>58</v>
      </c>
      <c r="X5871" s="1" t="s">
        <v>173</v>
      </c>
      <c r="Y5871" s="1" t="s">
        <v>76</v>
      </c>
      <c r="Z5871" s="1" t="s">
        <v>77</v>
      </c>
      <c r="AA5871" s="1" t="s">
        <v>77</v>
      </c>
      <c r="AB5871" s="1" t="s">
        <v>162</v>
      </c>
      <c r="AC5871" s="1" t="s">
        <v>292</v>
      </c>
      <c r="AD5871" s="1" t="s">
        <v>27597</v>
      </c>
      <c r="AE5871" s="1"/>
      <c r="AF5871" s="1"/>
      <c r="AG5871" s="1">
        <v>20141008</v>
      </c>
      <c r="AH5871" s="1" t="str">
        <f t="shared" si="637"/>
        <v>201410</v>
      </c>
      <c r="AI5871" s="1"/>
      <c r="AJ5871" s="1"/>
      <c r="AK5871" s="1"/>
      <c r="AL5871" s="1">
        <v>89</v>
      </c>
      <c r="AM5871" s="1"/>
      <c r="AN5871" s="1">
        <v>89</v>
      </c>
      <c r="AO5871" s="1"/>
      <c r="AP5871" s="1">
        <v>20150203</v>
      </c>
      <c r="AQ5871" s="1">
        <v>20141008</v>
      </c>
      <c r="AR5871" s="1">
        <v>20150930</v>
      </c>
      <c r="AS5871" s="1" t="s">
        <v>180</v>
      </c>
      <c r="AT5871" s="1"/>
      <c r="AU5871" s="1"/>
      <c r="AV5871">
        <v>89</v>
      </c>
      <c r="AW5871" s="5" t="str">
        <f t="shared" si="638"/>
        <v>&gt;10万</v>
      </c>
      <c r="AX5871">
        <v>623.01628000000005</v>
      </c>
      <c r="AY5871">
        <v>7</v>
      </c>
      <c r="AZ5871">
        <v>342.53379000000001</v>
      </c>
      <c r="BA5871">
        <v>2</v>
      </c>
      <c r="BB5871">
        <v>89.002325714285718</v>
      </c>
      <c r="BC5871" s="3" t="str">
        <f t="shared" si="641"/>
        <v>其他商场</v>
      </c>
      <c r="BD5871" s="4" t="s">
        <v>27587</v>
      </c>
      <c r="BE5871">
        <f t="shared" si="639"/>
        <v>171.26689500000001</v>
      </c>
      <c r="BF5871" s="4" t="str">
        <f t="shared" si="640"/>
        <v>&gt;10万</v>
      </c>
      <c r="BG5871" t="e">
        <v>#N/A</v>
      </c>
      <c r="BH5871" s="4" t="e">
        <v>#N/A</v>
      </c>
    </row>
    <row r="5872" spans="1:60">
      <c r="A5872" s="1" t="s">
        <v>26395</v>
      </c>
      <c r="B5872" s="1" t="s">
        <v>26396</v>
      </c>
      <c r="C5872" s="1" t="s">
        <v>26396</v>
      </c>
      <c r="D5872" s="1" t="s">
        <v>26397</v>
      </c>
      <c r="E5872" s="1" t="s">
        <v>24872</v>
      </c>
      <c r="F5872" s="1" t="s">
        <v>24873</v>
      </c>
      <c r="G5872" s="1" t="s">
        <v>49</v>
      </c>
      <c r="H5872" s="1" t="s">
        <v>24872</v>
      </c>
      <c r="I5872" s="1" t="s">
        <v>24873</v>
      </c>
      <c r="J5872" s="1" t="s">
        <v>49</v>
      </c>
      <c r="K5872" s="1" t="s">
        <v>24874</v>
      </c>
      <c r="L5872" s="1" t="s">
        <v>24873</v>
      </c>
      <c r="M5872" s="1" t="s">
        <v>51</v>
      </c>
      <c r="N5872" s="1" t="s">
        <v>52</v>
      </c>
      <c r="O5872" s="1" t="str">
        <f t="shared" si="636"/>
        <v>维持</v>
      </c>
      <c r="P5872" s="1" t="s">
        <v>53</v>
      </c>
      <c r="Q5872" s="1" t="s">
        <v>170</v>
      </c>
      <c r="R5872" s="1" t="s">
        <v>24875</v>
      </c>
      <c r="S5872" s="1" t="s">
        <v>24876</v>
      </c>
      <c r="T5872" s="1" t="s">
        <v>654</v>
      </c>
      <c r="U5872" s="1" t="s">
        <v>26206</v>
      </c>
      <c r="V5872" s="1" t="s">
        <v>654</v>
      </c>
      <c r="W5872" s="1" t="s">
        <v>58</v>
      </c>
      <c r="X5872" s="1" t="s">
        <v>59</v>
      </c>
      <c r="Y5872" s="1" t="s">
        <v>76</v>
      </c>
      <c r="Z5872" s="1" t="s">
        <v>77</v>
      </c>
      <c r="AA5872" s="1" t="s">
        <v>77</v>
      </c>
      <c r="AB5872" s="1" t="s">
        <v>61</v>
      </c>
      <c r="AC5872" s="1" t="s">
        <v>386</v>
      </c>
      <c r="AD5872" s="1" t="s">
        <v>27598</v>
      </c>
      <c r="AE5872" s="1"/>
      <c r="AF5872" s="1" t="s">
        <v>1287</v>
      </c>
      <c r="AG5872" s="1">
        <v>20140816</v>
      </c>
      <c r="AH5872" s="1" t="str">
        <f t="shared" si="637"/>
        <v>201408</v>
      </c>
      <c r="AI5872" s="1"/>
      <c r="AJ5872" s="1"/>
      <c r="AK5872" s="1"/>
      <c r="AL5872" s="1">
        <v>77</v>
      </c>
      <c r="AM5872" s="1"/>
      <c r="AN5872" s="1">
        <v>77</v>
      </c>
      <c r="AO5872" s="1"/>
      <c r="AP5872" s="1"/>
      <c r="AQ5872" s="1"/>
      <c r="AR5872" s="1"/>
      <c r="AS5872" s="1" t="s">
        <v>64</v>
      </c>
      <c r="AT5872" s="1"/>
      <c r="AU5872" s="1"/>
      <c r="AV5872">
        <v>77</v>
      </c>
      <c r="AW5872" s="5" t="str">
        <f t="shared" si="638"/>
        <v>&gt;20万</v>
      </c>
      <c r="AX5872">
        <v>828.06311000000017</v>
      </c>
      <c r="AY5872">
        <v>7</v>
      </c>
      <c r="AZ5872">
        <v>934.11603000000002</v>
      </c>
      <c r="BA5872">
        <v>4</v>
      </c>
      <c r="BB5872">
        <v>118.29473000000003</v>
      </c>
      <c r="BC5872" s="3" t="str">
        <f t="shared" si="641"/>
        <v>其他商场</v>
      </c>
      <c r="BD5872" s="4" t="s">
        <v>27585</v>
      </c>
      <c r="BE5872">
        <f t="shared" si="639"/>
        <v>233.52900750000001</v>
      </c>
      <c r="BF5872" s="4" t="str">
        <f t="shared" si="640"/>
        <v>&gt;20万</v>
      </c>
      <c r="BG5872" t="e">
        <v>#N/A</v>
      </c>
      <c r="BH5872" s="4" t="e">
        <v>#N/A</v>
      </c>
    </row>
    <row r="5873" spans="1:60">
      <c r="A5873" s="1" t="s">
        <v>26398</v>
      </c>
      <c r="B5873" s="1" t="s">
        <v>26399</v>
      </c>
      <c r="C5873" s="1" t="s">
        <v>26399</v>
      </c>
      <c r="D5873" s="1" t="s">
        <v>26400</v>
      </c>
      <c r="E5873" s="1" t="s">
        <v>24981</v>
      </c>
      <c r="F5873" s="1" t="s">
        <v>24982</v>
      </c>
      <c r="G5873" s="1" t="s">
        <v>49</v>
      </c>
      <c r="H5873" s="1" t="s">
        <v>24981</v>
      </c>
      <c r="I5873" s="1" t="s">
        <v>24982</v>
      </c>
      <c r="J5873" s="1" t="s">
        <v>49</v>
      </c>
      <c r="K5873" s="1" t="s">
        <v>24985</v>
      </c>
      <c r="L5873" s="1" t="s">
        <v>24982</v>
      </c>
      <c r="M5873" s="1" t="s">
        <v>51</v>
      </c>
      <c r="N5873" s="1" t="s">
        <v>52</v>
      </c>
      <c r="O5873" s="1" t="str">
        <f t="shared" si="636"/>
        <v>维持</v>
      </c>
      <c r="P5873" s="1" t="s">
        <v>53</v>
      </c>
      <c r="Q5873" s="1" t="s">
        <v>170</v>
      </c>
      <c r="R5873" s="1" t="s">
        <v>24875</v>
      </c>
      <c r="S5873" s="1" t="s">
        <v>24961</v>
      </c>
      <c r="T5873" s="1" t="s">
        <v>654</v>
      </c>
      <c r="U5873" s="1" t="s">
        <v>25492</v>
      </c>
      <c r="V5873" s="1" t="s">
        <v>355</v>
      </c>
      <c r="W5873" s="1" t="s">
        <v>58</v>
      </c>
      <c r="X5873" s="1" t="s">
        <v>173</v>
      </c>
      <c r="Y5873" s="1" t="s">
        <v>69</v>
      </c>
      <c r="Z5873" s="1" t="s">
        <v>69</v>
      </c>
      <c r="AA5873" s="1" t="s">
        <v>69</v>
      </c>
      <c r="AB5873" s="1" t="s">
        <v>61</v>
      </c>
      <c r="AC5873" s="1" t="s">
        <v>460</v>
      </c>
      <c r="AD5873" s="1" t="s">
        <v>27598</v>
      </c>
      <c r="AE5873" s="1"/>
      <c r="AF5873" s="1"/>
      <c r="AG5873" s="1">
        <v>20140829</v>
      </c>
      <c r="AH5873" s="1" t="str">
        <f t="shared" si="637"/>
        <v>201408</v>
      </c>
      <c r="AI5873" s="1"/>
      <c r="AJ5873" s="1"/>
      <c r="AK5873" s="1"/>
      <c r="AL5873" s="1">
        <v>0</v>
      </c>
      <c r="AM5873" s="1"/>
      <c r="AN5873" s="1">
        <v>0</v>
      </c>
      <c r="AO5873" s="1"/>
      <c r="AP5873" s="1"/>
      <c r="AQ5873" s="1"/>
      <c r="AR5873" s="1"/>
      <c r="AS5873" s="1" t="s">
        <v>180</v>
      </c>
      <c r="AT5873" s="1"/>
      <c r="AU5873" s="1"/>
      <c r="AV5873">
        <v>0</v>
      </c>
      <c r="AW5873" s="5" t="str">
        <f t="shared" si="638"/>
        <v>&gt;20万</v>
      </c>
      <c r="AX5873">
        <v>1642.9284300000002</v>
      </c>
      <c r="AY5873">
        <v>7</v>
      </c>
      <c r="AZ5873">
        <v>925.6539499999999</v>
      </c>
      <c r="BA5873">
        <v>4</v>
      </c>
      <c r="BB5873">
        <v>234.70406142857146</v>
      </c>
      <c r="BC5873" s="3" t="str">
        <f t="shared" si="641"/>
        <v>主力上场</v>
      </c>
      <c r="BD5873" s="4" t="s">
        <v>27584</v>
      </c>
      <c r="BE5873">
        <f t="shared" si="639"/>
        <v>231.41348749999997</v>
      </c>
      <c r="BF5873" s="4" t="str">
        <f t="shared" si="640"/>
        <v>&gt;20万</v>
      </c>
      <c r="BG5873" t="e">
        <v>#N/A</v>
      </c>
      <c r="BH5873" s="4" t="e">
        <v>#N/A</v>
      </c>
    </row>
    <row r="5874" spans="1:60">
      <c r="A5874" s="1" t="s">
        <v>26401</v>
      </c>
      <c r="B5874" s="1" t="s">
        <v>26402</v>
      </c>
      <c r="C5874" s="1" t="s">
        <v>26402</v>
      </c>
      <c r="D5874" s="1" t="s">
        <v>26403</v>
      </c>
      <c r="E5874" s="1" t="s">
        <v>24889</v>
      </c>
      <c r="F5874" s="1" t="s">
        <v>24890</v>
      </c>
      <c r="G5874" s="1" t="s">
        <v>49</v>
      </c>
      <c r="H5874" s="1" t="s">
        <v>24889</v>
      </c>
      <c r="I5874" s="1" t="s">
        <v>24890</v>
      </c>
      <c r="J5874" s="1" t="s">
        <v>49</v>
      </c>
      <c r="K5874" s="1" t="s">
        <v>24891</v>
      </c>
      <c r="L5874" s="1" t="s">
        <v>24890</v>
      </c>
      <c r="M5874" s="1" t="s">
        <v>51</v>
      </c>
      <c r="N5874" s="1" t="s">
        <v>52</v>
      </c>
      <c r="O5874" s="1" t="str">
        <f t="shared" si="636"/>
        <v>维持</v>
      </c>
      <c r="P5874" s="1" t="s">
        <v>53</v>
      </c>
      <c r="Q5874" s="1" t="s">
        <v>170</v>
      </c>
      <c r="R5874" s="1" t="s">
        <v>24875</v>
      </c>
      <c r="S5874" s="1" t="s">
        <v>24892</v>
      </c>
      <c r="T5874" s="1" t="s">
        <v>654</v>
      </c>
      <c r="U5874" s="1" t="s">
        <v>25503</v>
      </c>
      <c r="V5874" s="1" t="s">
        <v>654</v>
      </c>
      <c r="W5874" s="1" t="s">
        <v>58</v>
      </c>
      <c r="X5874" s="1" t="s">
        <v>173</v>
      </c>
      <c r="Y5874" s="1" t="s">
        <v>76</v>
      </c>
      <c r="Z5874" s="1" t="s">
        <v>77</v>
      </c>
      <c r="AA5874" s="1" t="s">
        <v>77</v>
      </c>
      <c r="AB5874" s="1" t="s">
        <v>61</v>
      </c>
      <c r="AC5874" s="1" t="s">
        <v>297</v>
      </c>
      <c r="AD5874" s="1" t="s">
        <v>27597</v>
      </c>
      <c r="AE5874" s="1"/>
      <c r="AF5874" s="1"/>
      <c r="AG5874" s="1">
        <v>20140813</v>
      </c>
      <c r="AH5874" s="1" t="str">
        <f t="shared" si="637"/>
        <v>201408</v>
      </c>
      <c r="AI5874" s="1"/>
      <c r="AJ5874" s="1"/>
      <c r="AK5874" s="1"/>
      <c r="AL5874" s="1">
        <v>122</v>
      </c>
      <c r="AM5874" s="1"/>
      <c r="AN5874" s="1">
        <v>122</v>
      </c>
      <c r="AO5874" s="1"/>
      <c r="AP5874" s="1"/>
      <c r="AQ5874" s="1"/>
      <c r="AR5874" s="1"/>
      <c r="AS5874" s="1" t="s">
        <v>64</v>
      </c>
      <c r="AT5874" s="1"/>
      <c r="AU5874" s="1"/>
      <c r="AV5874">
        <v>122</v>
      </c>
      <c r="AW5874" s="5" t="str">
        <f t="shared" si="638"/>
        <v>&gt;10万</v>
      </c>
      <c r="AX5874">
        <v>933.86527999999998</v>
      </c>
      <c r="AY5874">
        <v>7</v>
      </c>
      <c r="AZ5874">
        <v>476.65066999999999</v>
      </c>
      <c r="BA5874">
        <v>4</v>
      </c>
      <c r="BB5874">
        <v>133.4093257142857</v>
      </c>
      <c r="BC5874" s="3" t="str">
        <f t="shared" si="641"/>
        <v>常规商场</v>
      </c>
      <c r="BD5874" s="4" t="s">
        <v>27585</v>
      </c>
      <c r="BE5874">
        <f t="shared" si="639"/>
        <v>119.1626675</v>
      </c>
      <c r="BF5874" s="4" t="str">
        <f t="shared" si="640"/>
        <v>&gt;10万</v>
      </c>
      <c r="BG5874" t="e">
        <v>#N/A</v>
      </c>
      <c r="BH5874" s="4" t="e">
        <v>#N/A</v>
      </c>
    </row>
    <row r="5875" spans="1:60">
      <c r="A5875" s="1" t="s">
        <v>26404</v>
      </c>
      <c r="B5875" s="1" t="s">
        <v>26405</v>
      </c>
      <c r="C5875" s="1" t="s">
        <v>26405</v>
      </c>
      <c r="D5875" s="1" t="s">
        <v>26406</v>
      </c>
      <c r="E5875" s="1" t="s">
        <v>24905</v>
      </c>
      <c r="F5875" s="1" t="s">
        <v>24906</v>
      </c>
      <c r="G5875" s="1" t="s">
        <v>129</v>
      </c>
      <c r="H5875" s="1" t="s">
        <v>25266</v>
      </c>
      <c r="I5875" s="1" t="s">
        <v>25267</v>
      </c>
      <c r="J5875" s="1" t="s">
        <v>159</v>
      </c>
      <c r="K5875" s="1" t="s">
        <v>24909</v>
      </c>
      <c r="L5875" s="1" t="s">
        <v>24906</v>
      </c>
      <c r="M5875" s="1" t="s">
        <v>1734</v>
      </c>
      <c r="N5875" s="1" t="s">
        <v>52</v>
      </c>
      <c r="O5875" s="1" t="str">
        <f t="shared" si="636"/>
        <v>维持</v>
      </c>
      <c r="P5875" s="1" t="s">
        <v>53</v>
      </c>
      <c r="Q5875" s="1" t="s">
        <v>170</v>
      </c>
      <c r="R5875" s="1" t="s">
        <v>24875</v>
      </c>
      <c r="S5875" s="1" t="s">
        <v>24961</v>
      </c>
      <c r="T5875" s="1" t="s">
        <v>654</v>
      </c>
      <c r="U5875" s="1" t="s">
        <v>25268</v>
      </c>
      <c r="V5875" s="1" t="s">
        <v>682</v>
      </c>
      <c r="W5875" s="1" t="s">
        <v>58</v>
      </c>
      <c r="X5875" s="1" t="s">
        <v>173</v>
      </c>
      <c r="Y5875" s="1" t="s">
        <v>76</v>
      </c>
      <c r="Z5875" s="1" t="s">
        <v>77</v>
      </c>
      <c r="AA5875" s="1" t="s">
        <v>77</v>
      </c>
      <c r="AB5875" s="1" t="s">
        <v>162</v>
      </c>
      <c r="AC5875" s="1" t="s">
        <v>460</v>
      </c>
      <c r="AD5875" s="1" t="s">
        <v>27597</v>
      </c>
      <c r="AE5875" s="1"/>
      <c r="AF5875" s="1"/>
      <c r="AG5875" s="1">
        <v>20140918</v>
      </c>
      <c r="AH5875" s="1" t="str">
        <f t="shared" si="637"/>
        <v>201409</v>
      </c>
      <c r="AI5875" s="1"/>
      <c r="AJ5875" s="1"/>
      <c r="AK5875" s="1"/>
      <c r="AL5875" s="1">
        <v>87</v>
      </c>
      <c r="AM5875" s="1"/>
      <c r="AN5875" s="1">
        <v>87</v>
      </c>
      <c r="AO5875" s="1"/>
      <c r="AP5875" s="1">
        <v>20150203</v>
      </c>
      <c r="AQ5875" s="1">
        <v>20140918</v>
      </c>
      <c r="AR5875" s="1">
        <v>20150930</v>
      </c>
      <c r="AS5875" s="1" t="s">
        <v>180</v>
      </c>
      <c r="AT5875" s="1"/>
      <c r="AU5875" s="1"/>
      <c r="AV5875">
        <v>87</v>
      </c>
      <c r="AW5875" s="5" t="str">
        <f t="shared" si="638"/>
        <v>&gt;20万</v>
      </c>
      <c r="AX5875">
        <v>1433.598</v>
      </c>
      <c r="AY5875">
        <v>7</v>
      </c>
      <c r="AZ5875">
        <v>722.15389999999991</v>
      </c>
      <c r="BA5875">
        <v>3</v>
      </c>
      <c r="BB5875">
        <v>204.79971428571429</v>
      </c>
      <c r="BC5875" s="3" t="str">
        <f t="shared" si="641"/>
        <v>主力上场</v>
      </c>
      <c r="BD5875" s="4" t="s">
        <v>27584</v>
      </c>
      <c r="BE5875">
        <f t="shared" si="639"/>
        <v>240.71796666666663</v>
      </c>
      <c r="BF5875" s="4" t="str">
        <f t="shared" si="640"/>
        <v>&gt;20万</v>
      </c>
      <c r="BG5875" t="e">
        <v>#N/A</v>
      </c>
      <c r="BH5875" s="4" t="e">
        <v>#N/A</v>
      </c>
    </row>
    <row r="5876" spans="1:60">
      <c r="A5876" s="1" t="s">
        <v>26407</v>
      </c>
      <c r="B5876" s="1" t="s">
        <v>26408</v>
      </c>
      <c r="C5876" s="1" t="s">
        <v>26408</v>
      </c>
      <c r="D5876" s="1" t="s">
        <v>26409</v>
      </c>
      <c r="E5876" s="1" t="s">
        <v>24889</v>
      </c>
      <c r="F5876" s="1" t="s">
        <v>24890</v>
      </c>
      <c r="G5876" s="1" t="s">
        <v>49</v>
      </c>
      <c r="H5876" s="1" t="s">
        <v>24889</v>
      </c>
      <c r="I5876" s="1" t="s">
        <v>24890</v>
      </c>
      <c r="J5876" s="1" t="s">
        <v>49</v>
      </c>
      <c r="K5876" s="1" t="s">
        <v>24891</v>
      </c>
      <c r="L5876" s="1" t="s">
        <v>24890</v>
      </c>
      <c r="M5876" s="1" t="s">
        <v>51</v>
      </c>
      <c r="N5876" s="1" t="s">
        <v>52</v>
      </c>
      <c r="O5876" s="1" t="str">
        <f t="shared" si="636"/>
        <v>维持</v>
      </c>
      <c r="P5876" s="1" t="s">
        <v>53</v>
      </c>
      <c r="Q5876" s="1" t="s">
        <v>170</v>
      </c>
      <c r="R5876" s="1" t="s">
        <v>24875</v>
      </c>
      <c r="S5876" s="1" t="s">
        <v>24892</v>
      </c>
      <c r="T5876" s="1" t="s">
        <v>654</v>
      </c>
      <c r="U5876" s="1" t="s">
        <v>25091</v>
      </c>
      <c r="V5876" s="1" t="s">
        <v>355</v>
      </c>
      <c r="W5876" s="1" t="s">
        <v>58</v>
      </c>
      <c r="X5876" s="1" t="s">
        <v>59</v>
      </c>
      <c r="Y5876" s="1" t="s">
        <v>60</v>
      </c>
      <c r="Z5876" s="1" t="s">
        <v>60</v>
      </c>
      <c r="AA5876" s="1" t="s">
        <v>77</v>
      </c>
      <c r="AB5876" s="1" t="s">
        <v>61</v>
      </c>
      <c r="AC5876" s="1" t="s">
        <v>134</v>
      </c>
      <c r="AD5876" s="1" t="s">
        <v>27597</v>
      </c>
      <c r="AE5876" s="1" t="s">
        <v>123</v>
      </c>
      <c r="AF5876" s="1" t="s">
        <v>72</v>
      </c>
      <c r="AG5876" s="1">
        <v>20141008</v>
      </c>
      <c r="AH5876" s="1" t="str">
        <f t="shared" si="637"/>
        <v>201410</v>
      </c>
      <c r="AI5876" s="1"/>
      <c r="AJ5876" s="1"/>
      <c r="AK5876" s="1"/>
      <c r="AL5876" s="1">
        <v>87</v>
      </c>
      <c r="AM5876" s="1"/>
      <c r="AN5876" s="1">
        <v>87</v>
      </c>
      <c r="AO5876" s="1"/>
      <c r="AP5876" s="1"/>
      <c r="AQ5876" s="1"/>
      <c r="AR5876" s="1"/>
      <c r="AS5876" s="1" t="s">
        <v>180</v>
      </c>
      <c r="AT5876" s="1"/>
      <c r="AU5876" s="1"/>
      <c r="AV5876">
        <v>87</v>
      </c>
      <c r="AW5876" s="5" t="str">
        <f t="shared" si="638"/>
        <v>&gt;10万</v>
      </c>
      <c r="AX5876">
        <v>255.31630999999999</v>
      </c>
      <c r="AY5876">
        <v>7</v>
      </c>
      <c r="AZ5876">
        <v>202.59195999999997</v>
      </c>
      <c r="BA5876">
        <v>2</v>
      </c>
      <c r="BB5876">
        <v>36.473758571428569</v>
      </c>
      <c r="BC5876" s="3" t="str">
        <f t="shared" si="641"/>
        <v>其他商场</v>
      </c>
      <c r="BD5876" s="4" t="s">
        <v>27586</v>
      </c>
      <c r="BE5876">
        <f t="shared" si="639"/>
        <v>101.29597999999999</v>
      </c>
      <c r="BF5876" s="4" t="str">
        <f t="shared" si="640"/>
        <v>&gt;10万</v>
      </c>
      <c r="BG5876" t="e">
        <v>#N/A</v>
      </c>
      <c r="BH5876" s="4" t="e">
        <v>#N/A</v>
      </c>
    </row>
    <row r="5877" spans="1:60">
      <c r="A5877" s="1" t="s">
        <v>26410</v>
      </c>
      <c r="B5877" s="1" t="s">
        <v>26411</v>
      </c>
      <c r="C5877" s="1" t="s">
        <v>26411</v>
      </c>
      <c r="D5877" s="1" t="s">
        <v>26412</v>
      </c>
      <c r="E5877" s="1" t="s">
        <v>24981</v>
      </c>
      <c r="F5877" s="1" t="s">
        <v>24982</v>
      </c>
      <c r="G5877" s="1" t="s">
        <v>49</v>
      </c>
      <c r="H5877" s="1" t="s">
        <v>24981</v>
      </c>
      <c r="I5877" s="1" t="s">
        <v>24982</v>
      </c>
      <c r="J5877" s="1" t="s">
        <v>49</v>
      </c>
      <c r="K5877" s="1" t="s">
        <v>24985</v>
      </c>
      <c r="L5877" s="1" t="s">
        <v>24982</v>
      </c>
      <c r="M5877" s="1" t="s">
        <v>51</v>
      </c>
      <c r="N5877" s="1" t="s">
        <v>52</v>
      </c>
      <c r="O5877" s="1" t="str">
        <f t="shared" si="636"/>
        <v>维持</v>
      </c>
      <c r="P5877" s="1" t="s">
        <v>53</v>
      </c>
      <c r="Q5877" s="1" t="s">
        <v>170</v>
      </c>
      <c r="R5877" s="1" t="s">
        <v>24875</v>
      </c>
      <c r="S5877" s="1" t="s">
        <v>24961</v>
      </c>
      <c r="T5877" s="1" t="s">
        <v>654</v>
      </c>
      <c r="U5877" s="1" t="s">
        <v>26413</v>
      </c>
      <c r="V5877" s="1" t="s">
        <v>133</v>
      </c>
      <c r="W5877" s="1" t="s">
        <v>185</v>
      </c>
      <c r="X5877" s="1" t="s">
        <v>173</v>
      </c>
      <c r="Y5877" s="1" t="s">
        <v>186</v>
      </c>
      <c r="Z5877" s="1" t="s">
        <v>186</v>
      </c>
      <c r="AA5877" s="1" t="s">
        <v>186</v>
      </c>
      <c r="AB5877" s="1" t="s">
        <v>61</v>
      </c>
      <c r="AC5877" s="1" t="s">
        <v>204</v>
      </c>
      <c r="AD5877" s="1" t="s">
        <v>188</v>
      </c>
      <c r="AE5877" s="1"/>
      <c r="AF5877" s="1"/>
      <c r="AG5877" s="1">
        <v>20140816</v>
      </c>
      <c r="AH5877" s="1" t="str">
        <f t="shared" si="637"/>
        <v>201408</v>
      </c>
      <c r="AI5877" s="1"/>
      <c r="AJ5877" s="1"/>
      <c r="AK5877" s="1"/>
      <c r="AL5877" s="1">
        <v>121</v>
      </c>
      <c r="AM5877" s="1"/>
      <c r="AN5877" s="1">
        <v>121</v>
      </c>
      <c r="AO5877" s="1"/>
      <c r="AP5877" s="1"/>
      <c r="AQ5877" s="1"/>
      <c r="AR5877" s="1"/>
      <c r="AS5877" s="1" t="s">
        <v>189</v>
      </c>
      <c r="AT5877" s="1"/>
      <c r="AU5877" s="1"/>
      <c r="AV5877">
        <v>121</v>
      </c>
      <c r="AW5877" s="5" t="str">
        <f t="shared" si="638"/>
        <v>&gt;10万</v>
      </c>
      <c r="AX5877">
        <v>817.05318</v>
      </c>
      <c r="AY5877">
        <v>7</v>
      </c>
      <c r="AZ5877">
        <v>532.50790000000006</v>
      </c>
      <c r="BA5877">
        <v>4</v>
      </c>
      <c r="BB5877">
        <v>116.72188285714286</v>
      </c>
      <c r="BC5877" s="3" t="str">
        <f t="shared" si="641"/>
        <v>其他商场</v>
      </c>
      <c r="BD5877" s="4" t="s">
        <v>27585</v>
      </c>
      <c r="BE5877">
        <f t="shared" si="639"/>
        <v>133.12697500000002</v>
      </c>
      <c r="BF5877" s="4" t="str">
        <f t="shared" si="640"/>
        <v>&gt;10万</v>
      </c>
      <c r="BG5877" t="e">
        <v>#N/A</v>
      </c>
      <c r="BH5877" s="4" t="e">
        <v>#N/A</v>
      </c>
    </row>
    <row r="5878" spans="1:60">
      <c r="A5878" s="1" t="s">
        <v>26414</v>
      </c>
      <c r="B5878" s="1" t="s">
        <v>26415</v>
      </c>
      <c r="C5878" s="1" t="s">
        <v>26416</v>
      </c>
      <c r="D5878" s="1" t="s">
        <v>26417</v>
      </c>
      <c r="E5878" s="1" t="s">
        <v>24872</v>
      </c>
      <c r="F5878" s="1" t="s">
        <v>24873</v>
      </c>
      <c r="G5878" s="1" t="s">
        <v>49</v>
      </c>
      <c r="H5878" s="1" t="s">
        <v>24872</v>
      </c>
      <c r="I5878" s="1" t="s">
        <v>24873</v>
      </c>
      <c r="J5878" s="1" t="s">
        <v>49</v>
      </c>
      <c r="K5878" s="1" t="s">
        <v>24874</v>
      </c>
      <c r="L5878" s="1" t="s">
        <v>24873</v>
      </c>
      <c r="M5878" s="1" t="s">
        <v>51</v>
      </c>
      <c r="N5878" s="1" t="s">
        <v>52</v>
      </c>
      <c r="O5878" s="1" t="str">
        <f t="shared" si="636"/>
        <v>维持</v>
      </c>
      <c r="P5878" s="1" t="s">
        <v>53</v>
      </c>
      <c r="Q5878" s="1" t="s">
        <v>170</v>
      </c>
      <c r="R5878" s="1" t="s">
        <v>24875</v>
      </c>
      <c r="S5878" s="1" t="s">
        <v>24876</v>
      </c>
      <c r="T5878" s="1" t="s">
        <v>654</v>
      </c>
      <c r="U5878" s="1" t="s">
        <v>25329</v>
      </c>
      <c r="V5878" s="1" t="s">
        <v>654</v>
      </c>
      <c r="W5878" s="1" t="s">
        <v>58</v>
      </c>
      <c r="X5878" s="1" t="s">
        <v>59</v>
      </c>
      <c r="Y5878" s="1" t="s">
        <v>88</v>
      </c>
      <c r="Z5878" s="1" t="s">
        <v>88</v>
      </c>
      <c r="AA5878" s="1" t="s">
        <v>88</v>
      </c>
      <c r="AB5878" s="1" t="s">
        <v>61</v>
      </c>
      <c r="AC5878" s="1" t="s">
        <v>386</v>
      </c>
      <c r="AD5878" s="1" t="s">
        <v>27597</v>
      </c>
      <c r="AE5878" s="1" t="s">
        <v>1508</v>
      </c>
      <c r="AF5878" s="1" t="s">
        <v>72</v>
      </c>
      <c r="AG5878" s="1">
        <v>20140915</v>
      </c>
      <c r="AH5878" s="1" t="str">
        <f t="shared" si="637"/>
        <v>201409</v>
      </c>
      <c r="AI5878" s="1"/>
      <c r="AJ5878" s="1"/>
      <c r="AK5878" s="1"/>
      <c r="AL5878" s="1">
        <v>48</v>
      </c>
      <c r="AM5878" s="1"/>
      <c r="AN5878" s="1">
        <v>48</v>
      </c>
      <c r="AO5878" s="1"/>
      <c r="AP5878" s="1"/>
      <c r="AQ5878" s="1"/>
      <c r="AR5878" s="1"/>
      <c r="AS5878" s="1" t="s">
        <v>180</v>
      </c>
      <c r="AT5878" s="1"/>
      <c r="AU5878" s="1"/>
      <c r="AV5878">
        <v>48</v>
      </c>
      <c r="AW5878" s="5" t="str">
        <f t="shared" si="638"/>
        <v>&gt;7万</v>
      </c>
      <c r="AX5878">
        <v>495.01065000000006</v>
      </c>
      <c r="AY5878">
        <v>7</v>
      </c>
      <c r="AZ5878">
        <v>276.87984</v>
      </c>
      <c r="BA5878">
        <v>3</v>
      </c>
      <c r="BB5878">
        <v>70.715807142857145</v>
      </c>
      <c r="BC5878" s="3" t="str">
        <f t="shared" si="641"/>
        <v>其他商场</v>
      </c>
      <c r="BD5878" s="4" t="s">
        <v>27587</v>
      </c>
      <c r="BE5878">
        <f t="shared" si="639"/>
        <v>92.293279999999996</v>
      </c>
      <c r="BF5878" s="4" t="str">
        <f t="shared" si="640"/>
        <v>&gt;7万</v>
      </c>
      <c r="BG5878" t="e">
        <v>#N/A</v>
      </c>
      <c r="BH5878" s="4" t="e">
        <v>#N/A</v>
      </c>
    </row>
    <row r="5879" spans="1:60">
      <c r="A5879" s="1" t="s">
        <v>26418</v>
      </c>
      <c r="B5879" s="1" t="s">
        <v>26419</v>
      </c>
      <c r="C5879" s="1" t="s">
        <v>26419</v>
      </c>
      <c r="D5879" s="1" t="s">
        <v>26420</v>
      </c>
      <c r="E5879" s="1" t="s">
        <v>24916</v>
      </c>
      <c r="F5879" s="1" t="s">
        <v>24906</v>
      </c>
      <c r="G5879" s="1" t="s">
        <v>129</v>
      </c>
      <c r="H5879" s="1" t="s">
        <v>24916</v>
      </c>
      <c r="I5879" s="1" t="s">
        <v>24906</v>
      </c>
      <c r="J5879" s="1" t="s">
        <v>129</v>
      </c>
      <c r="K5879" s="1" t="s">
        <v>24909</v>
      </c>
      <c r="L5879" s="1" t="s">
        <v>24906</v>
      </c>
      <c r="M5879" s="1" t="s">
        <v>64</v>
      </c>
      <c r="N5879" s="1" t="s">
        <v>52</v>
      </c>
      <c r="O5879" s="1" t="str">
        <f t="shared" si="636"/>
        <v>维持</v>
      </c>
      <c r="P5879" s="1" t="s">
        <v>53</v>
      </c>
      <c r="Q5879" s="1" t="s">
        <v>170</v>
      </c>
      <c r="R5879" s="1" t="s">
        <v>24875</v>
      </c>
      <c r="S5879" s="1" t="s">
        <v>24910</v>
      </c>
      <c r="T5879" s="1" t="s">
        <v>133</v>
      </c>
      <c r="U5879" s="1" t="s">
        <v>25232</v>
      </c>
      <c r="V5879" s="1" t="s">
        <v>355</v>
      </c>
      <c r="W5879" s="1" t="s">
        <v>58</v>
      </c>
      <c r="X5879" s="1" t="s">
        <v>59</v>
      </c>
      <c r="Y5879" s="1" t="s">
        <v>60</v>
      </c>
      <c r="Z5879" s="1" t="s">
        <v>60</v>
      </c>
      <c r="AA5879" s="1" t="s">
        <v>88</v>
      </c>
      <c r="AB5879" s="1" t="s">
        <v>61</v>
      </c>
      <c r="AC5879" s="1" t="s">
        <v>325</v>
      </c>
      <c r="AD5879" s="1" t="s">
        <v>27597</v>
      </c>
      <c r="AE5879" s="1" t="s">
        <v>123</v>
      </c>
      <c r="AF5879" s="1" t="s">
        <v>861</v>
      </c>
      <c r="AG5879" s="1">
        <v>20140920</v>
      </c>
      <c r="AH5879" s="1" t="str">
        <f t="shared" si="637"/>
        <v>201409</v>
      </c>
      <c r="AI5879" s="1"/>
      <c r="AJ5879" s="1"/>
      <c r="AK5879" s="1"/>
      <c r="AL5879" s="1">
        <v>68</v>
      </c>
      <c r="AM5879" s="1"/>
      <c r="AN5879" s="1">
        <v>68</v>
      </c>
      <c r="AO5879" s="1"/>
      <c r="AP5879" s="1">
        <v>20150313</v>
      </c>
      <c r="AQ5879" s="1">
        <v>20140920</v>
      </c>
      <c r="AR5879" s="1">
        <v>20150831</v>
      </c>
      <c r="AS5879" s="1" t="s">
        <v>180</v>
      </c>
      <c r="AT5879" s="1"/>
      <c r="AU5879" s="1"/>
      <c r="AV5879">
        <v>68</v>
      </c>
      <c r="AW5879" s="5" t="str">
        <f t="shared" si="638"/>
        <v>&gt;7万</v>
      </c>
      <c r="AX5879">
        <v>446.03925999999996</v>
      </c>
      <c r="AY5879">
        <v>7</v>
      </c>
      <c r="AZ5879">
        <v>212.35869</v>
      </c>
      <c r="BA5879">
        <v>3</v>
      </c>
      <c r="BB5879">
        <v>63.719894285714282</v>
      </c>
      <c r="BC5879" s="3" t="str">
        <f t="shared" si="641"/>
        <v>其他商场</v>
      </c>
      <c r="BD5879" s="4" t="s">
        <v>27586</v>
      </c>
      <c r="BE5879">
        <f t="shared" si="639"/>
        <v>70.786230000000003</v>
      </c>
      <c r="BF5879" s="4" t="str">
        <f t="shared" si="640"/>
        <v>&gt;7万</v>
      </c>
      <c r="BG5879" t="e">
        <v>#N/A</v>
      </c>
      <c r="BH5879" s="4" t="e">
        <v>#N/A</v>
      </c>
    </row>
    <row r="5880" spans="1:60">
      <c r="A5880" s="1" t="s">
        <v>26421</v>
      </c>
      <c r="B5880" s="1" t="s">
        <v>26422</v>
      </c>
      <c r="C5880" s="1" t="s">
        <v>26422</v>
      </c>
      <c r="D5880" s="1" t="s">
        <v>26423</v>
      </c>
      <c r="E5880" s="1" t="s">
        <v>24872</v>
      </c>
      <c r="F5880" s="1" t="s">
        <v>24873</v>
      </c>
      <c r="G5880" s="1" t="s">
        <v>49</v>
      </c>
      <c r="H5880" s="1" t="s">
        <v>24882</v>
      </c>
      <c r="I5880" s="1" t="s">
        <v>24883</v>
      </c>
      <c r="J5880" s="1" t="s">
        <v>159</v>
      </c>
      <c r="K5880" s="1" t="s">
        <v>24874</v>
      </c>
      <c r="L5880" s="1" t="s">
        <v>24873</v>
      </c>
      <c r="M5880" s="1" t="s">
        <v>51</v>
      </c>
      <c r="N5880" s="1" t="s">
        <v>52</v>
      </c>
      <c r="O5880" s="1" t="str">
        <f t="shared" si="636"/>
        <v>维持</v>
      </c>
      <c r="P5880" s="1" t="s">
        <v>53</v>
      </c>
      <c r="Q5880" s="1" t="s">
        <v>170</v>
      </c>
      <c r="R5880" s="1" t="s">
        <v>24875</v>
      </c>
      <c r="S5880" s="1" t="s">
        <v>24876</v>
      </c>
      <c r="T5880" s="1" t="s">
        <v>654</v>
      </c>
      <c r="U5880" s="1" t="s">
        <v>24884</v>
      </c>
      <c r="V5880" s="1" t="s">
        <v>654</v>
      </c>
      <c r="W5880" s="1" t="s">
        <v>58</v>
      </c>
      <c r="X5880" s="1" t="s">
        <v>139</v>
      </c>
      <c r="Y5880" s="1" t="s">
        <v>76</v>
      </c>
      <c r="Z5880" s="1" t="s">
        <v>77</v>
      </c>
      <c r="AA5880" s="1" t="s">
        <v>77</v>
      </c>
      <c r="AB5880" s="1" t="s">
        <v>162</v>
      </c>
      <c r="AC5880" s="1" t="s">
        <v>174</v>
      </c>
      <c r="AD5880" s="1" t="s">
        <v>27598</v>
      </c>
      <c r="AE5880" s="1" t="s">
        <v>123</v>
      </c>
      <c r="AF5880" s="1" t="s">
        <v>1400</v>
      </c>
      <c r="AG5880" s="1">
        <v>20141106</v>
      </c>
      <c r="AH5880" s="1" t="str">
        <f t="shared" si="637"/>
        <v>201411</v>
      </c>
      <c r="AI5880" s="1"/>
      <c r="AJ5880" s="1"/>
      <c r="AK5880" s="1"/>
      <c r="AL5880" s="1">
        <v>88</v>
      </c>
      <c r="AM5880" s="1"/>
      <c r="AN5880" s="1">
        <v>100</v>
      </c>
      <c r="AO5880" s="1"/>
      <c r="AP5880" s="1">
        <v>20141223</v>
      </c>
      <c r="AQ5880" s="1">
        <v>20141106</v>
      </c>
      <c r="AR5880" s="1">
        <v>20150930</v>
      </c>
      <c r="AS5880" s="1" t="s">
        <v>180</v>
      </c>
      <c r="AT5880" s="1"/>
      <c r="AU5880" s="1"/>
      <c r="AV5880">
        <v>88</v>
      </c>
      <c r="AW5880" s="5" t="str">
        <f t="shared" ref="AW5880:AW5881" si="642">BD5880</f>
        <v>&gt;20万</v>
      </c>
      <c r="AX5880">
        <v>1693.52567</v>
      </c>
      <c r="AY5880">
        <v>7</v>
      </c>
      <c r="AZ5880">
        <v>415.92003999999997</v>
      </c>
      <c r="BA5880">
        <v>0</v>
      </c>
      <c r="BB5880">
        <v>241.93223857142857</v>
      </c>
      <c r="BC5880" s="3" t="str">
        <f t="shared" si="641"/>
        <v>主力上场</v>
      </c>
      <c r="BD5880" s="4" t="s">
        <v>27584</v>
      </c>
      <c r="BE5880" t="e">
        <f t="shared" si="639"/>
        <v>#DIV/0!</v>
      </c>
      <c r="BF5880" s="4" t="s">
        <v>27590</v>
      </c>
      <c r="BG5880" t="e">
        <v>#N/A</v>
      </c>
      <c r="BH5880" s="4" t="e">
        <v>#N/A</v>
      </c>
    </row>
    <row r="5881" spans="1:60">
      <c r="A5881" s="1" t="s">
        <v>26424</v>
      </c>
      <c r="B5881" s="1" t="s">
        <v>26425</v>
      </c>
      <c r="C5881" s="1" t="s">
        <v>26426</v>
      </c>
      <c r="D5881" s="1" t="s">
        <v>26427</v>
      </c>
      <c r="E5881" s="1" t="s">
        <v>24981</v>
      </c>
      <c r="F5881" s="1" t="s">
        <v>24982</v>
      </c>
      <c r="G5881" s="1" t="s">
        <v>49</v>
      </c>
      <c r="H5881" s="1" t="s">
        <v>24981</v>
      </c>
      <c r="I5881" s="1" t="s">
        <v>24982</v>
      </c>
      <c r="J5881" s="1" t="s">
        <v>49</v>
      </c>
      <c r="K5881" s="1" t="s">
        <v>24985</v>
      </c>
      <c r="L5881" s="1" t="s">
        <v>24982</v>
      </c>
      <c r="M5881" s="1" t="s">
        <v>51</v>
      </c>
      <c r="N5881" s="1" t="s">
        <v>52</v>
      </c>
      <c r="O5881" s="1" t="str">
        <f t="shared" si="636"/>
        <v>维持</v>
      </c>
      <c r="P5881" s="1" t="s">
        <v>53</v>
      </c>
      <c r="Q5881" s="1" t="s">
        <v>170</v>
      </c>
      <c r="R5881" s="1" t="s">
        <v>24875</v>
      </c>
      <c r="S5881" s="1" t="s">
        <v>24986</v>
      </c>
      <c r="T5881" s="1" t="s">
        <v>654</v>
      </c>
      <c r="U5881" s="1" t="s">
        <v>24999</v>
      </c>
      <c r="V5881" s="1" t="s">
        <v>654</v>
      </c>
      <c r="W5881" s="1" t="s">
        <v>58</v>
      </c>
      <c r="X5881" s="1" t="s">
        <v>59</v>
      </c>
      <c r="Y5881" s="1" t="s">
        <v>60</v>
      </c>
      <c r="Z5881" s="1" t="s">
        <v>60</v>
      </c>
      <c r="AA5881" s="1" t="s">
        <v>60</v>
      </c>
      <c r="AB5881" s="1" t="s">
        <v>61</v>
      </c>
      <c r="AC5881" s="1" t="s">
        <v>134</v>
      </c>
      <c r="AD5881" s="1" t="s">
        <v>27597</v>
      </c>
      <c r="AE5881" s="1" t="s">
        <v>71</v>
      </c>
      <c r="AF5881" s="1" t="s">
        <v>63</v>
      </c>
      <c r="AG5881" s="1">
        <v>20141110</v>
      </c>
      <c r="AH5881" s="1" t="str">
        <f t="shared" si="637"/>
        <v>201411</v>
      </c>
      <c r="AI5881" s="1"/>
      <c r="AJ5881" s="1"/>
      <c r="AK5881" s="1"/>
      <c r="AL5881" s="1">
        <v>59</v>
      </c>
      <c r="AM5881" s="1"/>
      <c r="AN5881" s="1">
        <v>59</v>
      </c>
      <c r="AO5881" s="1"/>
      <c r="AP5881" s="1"/>
      <c r="AQ5881" s="1"/>
      <c r="AR5881" s="1"/>
      <c r="AS5881" s="1" t="s">
        <v>180</v>
      </c>
      <c r="AT5881" s="1"/>
      <c r="AU5881" s="1"/>
      <c r="AV5881">
        <v>59</v>
      </c>
      <c r="AW5881" s="5" t="str">
        <f t="shared" si="642"/>
        <v>&lt;7万</v>
      </c>
      <c r="AX5881">
        <v>363.56088</v>
      </c>
      <c r="AY5881">
        <v>7</v>
      </c>
      <c r="AZ5881">
        <v>195.94390000000001</v>
      </c>
      <c r="BA5881">
        <v>0</v>
      </c>
      <c r="BB5881">
        <v>51.937268571428568</v>
      </c>
      <c r="BC5881" s="3" t="str">
        <f t="shared" si="641"/>
        <v>其他商场</v>
      </c>
      <c r="BD5881" s="4" t="s">
        <v>27586</v>
      </c>
      <c r="BE5881" t="e">
        <f t="shared" si="639"/>
        <v>#DIV/0!</v>
      </c>
      <c r="BF5881" s="4" t="s">
        <v>27590</v>
      </c>
      <c r="BG5881" t="e">
        <v>#N/A</v>
      </c>
      <c r="BH5881" s="4" t="e">
        <v>#N/A</v>
      </c>
    </row>
    <row r="5882" spans="1:60">
      <c r="A5882" s="1" t="s">
        <v>26428</v>
      </c>
      <c r="B5882" s="1" t="s">
        <v>26429</v>
      </c>
      <c r="C5882" s="1" t="s">
        <v>26430</v>
      </c>
      <c r="D5882" s="1" t="s">
        <v>26431</v>
      </c>
      <c r="E5882" s="1" t="s">
        <v>24916</v>
      </c>
      <c r="F5882" s="1" t="s">
        <v>24906</v>
      </c>
      <c r="G5882" s="1" t="s">
        <v>129</v>
      </c>
      <c r="H5882" s="1" t="s">
        <v>24916</v>
      </c>
      <c r="I5882" s="1" t="s">
        <v>24906</v>
      </c>
      <c r="J5882" s="1" t="s">
        <v>129</v>
      </c>
      <c r="K5882" s="1" t="s">
        <v>24909</v>
      </c>
      <c r="L5882" s="1" t="s">
        <v>24906</v>
      </c>
      <c r="M5882" s="1" t="s">
        <v>64</v>
      </c>
      <c r="N5882" s="1" t="s">
        <v>52</v>
      </c>
      <c r="O5882" s="1" t="str">
        <f t="shared" si="636"/>
        <v>维持</v>
      </c>
      <c r="P5882" s="1" t="s">
        <v>53</v>
      </c>
      <c r="Q5882" s="1" t="s">
        <v>170</v>
      </c>
      <c r="R5882" s="1" t="s">
        <v>24875</v>
      </c>
      <c r="S5882" s="1" t="s">
        <v>24910</v>
      </c>
      <c r="T5882" s="1" t="s">
        <v>133</v>
      </c>
      <c r="U5882" s="1" t="s">
        <v>25006</v>
      </c>
      <c r="V5882" s="1" t="s">
        <v>133</v>
      </c>
      <c r="W5882" s="1" t="s">
        <v>58</v>
      </c>
      <c r="X5882" s="1" t="s">
        <v>139</v>
      </c>
      <c r="Y5882" s="1" t="s">
        <v>60</v>
      </c>
      <c r="Z5882" s="1" t="s">
        <v>60</v>
      </c>
      <c r="AA5882" s="1" t="s">
        <v>60</v>
      </c>
      <c r="AB5882" s="1" t="s">
        <v>61</v>
      </c>
      <c r="AC5882" s="1" t="s">
        <v>325</v>
      </c>
      <c r="AD5882" s="1" t="s">
        <v>70</v>
      </c>
      <c r="AE5882" s="1" t="s">
        <v>83</v>
      </c>
      <c r="AF5882" s="1" t="s">
        <v>72</v>
      </c>
      <c r="AG5882" s="1">
        <v>20140930</v>
      </c>
      <c r="AH5882" s="1" t="str">
        <f t="shared" si="637"/>
        <v>201409</v>
      </c>
      <c r="AI5882" s="1"/>
      <c r="AJ5882" s="1"/>
      <c r="AK5882" s="1"/>
      <c r="AL5882" s="1">
        <v>102</v>
      </c>
      <c r="AM5882" s="1"/>
      <c r="AN5882" s="1">
        <v>102</v>
      </c>
      <c r="AO5882" s="1"/>
      <c r="AP5882" s="1">
        <v>20150203</v>
      </c>
      <c r="AQ5882" s="1">
        <v>20140930</v>
      </c>
      <c r="AR5882" s="1">
        <v>20150930</v>
      </c>
      <c r="AS5882" s="1" t="s">
        <v>180</v>
      </c>
      <c r="AT5882" s="1"/>
      <c r="AU5882" s="1"/>
      <c r="AV5882">
        <v>102</v>
      </c>
      <c r="AW5882" s="5" t="str">
        <f t="shared" si="638"/>
        <v>&lt;7万</v>
      </c>
      <c r="AX5882">
        <v>17.532</v>
      </c>
      <c r="AY5882">
        <v>2</v>
      </c>
      <c r="AZ5882">
        <v>74.364000000000004</v>
      </c>
      <c r="BA5882">
        <v>3</v>
      </c>
      <c r="BB5882">
        <v>8.766</v>
      </c>
      <c r="BC5882" s="3" t="str">
        <f t="shared" si="641"/>
        <v>其他商场</v>
      </c>
      <c r="BD5882" s="4" t="s">
        <v>27586</v>
      </c>
      <c r="BE5882">
        <f t="shared" si="639"/>
        <v>24.788</v>
      </c>
      <c r="BF5882" s="4" t="str">
        <f t="shared" si="640"/>
        <v>&lt;7万</v>
      </c>
      <c r="BG5882" t="e">
        <v>#N/A</v>
      </c>
      <c r="BH5882" s="4" t="e">
        <v>#N/A</v>
      </c>
    </row>
    <row r="5883" spans="1:60">
      <c r="A5883" s="1" t="s">
        <v>26432</v>
      </c>
      <c r="B5883" s="1" t="s">
        <v>26433</v>
      </c>
      <c r="C5883" s="1" t="s">
        <v>26433</v>
      </c>
      <c r="D5883" s="1" t="s">
        <v>26434</v>
      </c>
      <c r="E5883" s="1" t="s">
        <v>24981</v>
      </c>
      <c r="F5883" s="1" t="s">
        <v>24982</v>
      </c>
      <c r="G5883" s="1" t="s">
        <v>49</v>
      </c>
      <c r="H5883" s="1" t="s">
        <v>24981</v>
      </c>
      <c r="I5883" s="1" t="s">
        <v>24982</v>
      </c>
      <c r="J5883" s="1" t="s">
        <v>49</v>
      </c>
      <c r="K5883" s="1" t="s">
        <v>24985</v>
      </c>
      <c r="L5883" s="1" t="s">
        <v>24982</v>
      </c>
      <c r="M5883" s="1" t="s">
        <v>51</v>
      </c>
      <c r="N5883" s="1" t="s">
        <v>52</v>
      </c>
      <c r="O5883" s="1" t="str">
        <f t="shared" si="636"/>
        <v>维持</v>
      </c>
      <c r="P5883" s="1" t="s">
        <v>53</v>
      </c>
      <c r="Q5883" s="1" t="s">
        <v>170</v>
      </c>
      <c r="R5883" s="1" t="s">
        <v>24875</v>
      </c>
      <c r="S5883" s="1" t="s">
        <v>24961</v>
      </c>
      <c r="T5883" s="1" t="s">
        <v>654</v>
      </c>
      <c r="U5883" s="1" t="s">
        <v>26078</v>
      </c>
      <c r="V5883" s="1" t="s">
        <v>355</v>
      </c>
      <c r="W5883" s="1" t="s">
        <v>58</v>
      </c>
      <c r="X5883" s="1" t="s">
        <v>94</v>
      </c>
      <c r="Y5883" s="1" t="s">
        <v>76</v>
      </c>
      <c r="Z5883" s="1" t="s">
        <v>77</v>
      </c>
      <c r="AA5883" s="1" t="s">
        <v>77</v>
      </c>
      <c r="AB5883" s="1" t="s">
        <v>61</v>
      </c>
      <c r="AC5883" s="1" t="s">
        <v>134</v>
      </c>
      <c r="AD5883" s="1" t="s">
        <v>27597</v>
      </c>
      <c r="AE5883" s="1" t="s">
        <v>83</v>
      </c>
      <c r="AF5883" s="1" t="s">
        <v>861</v>
      </c>
      <c r="AG5883" s="1">
        <v>20140904</v>
      </c>
      <c r="AH5883" s="1" t="str">
        <f t="shared" si="637"/>
        <v>201409</v>
      </c>
      <c r="AI5883" s="1"/>
      <c r="AJ5883" s="1"/>
      <c r="AK5883" s="1"/>
      <c r="AL5883" s="1">
        <v>52</v>
      </c>
      <c r="AM5883" s="1"/>
      <c r="AN5883" s="1">
        <v>52</v>
      </c>
      <c r="AO5883" s="1"/>
      <c r="AP5883" s="1"/>
      <c r="AQ5883" s="1"/>
      <c r="AR5883" s="1"/>
      <c r="AS5883" s="1" t="s">
        <v>180</v>
      </c>
      <c r="AT5883" s="1"/>
      <c r="AU5883" s="1"/>
      <c r="AV5883">
        <v>52</v>
      </c>
      <c r="AW5883" s="5" t="str">
        <f t="shared" si="638"/>
        <v>&gt;10万</v>
      </c>
      <c r="AX5883">
        <v>564.48770000000002</v>
      </c>
      <c r="AY5883">
        <v>7</v>
      </c>
      <c r="AZ5883">
        <v>373.05971999999997</v>
      </c>
      <c r="BA5883">
        <v>3</v>
      </c>
      <c r="BB5883">
        <v>80.641100000000009</v>
      </c>
      <c r="BC5883" s="3" t="str">
        <f t="shared" si="641"/>
        <v>其他商场</v>
      </c>
      <c r="BD5883" s="4" t="s">
        <v>27587</v>
      </c>
      <c r="BE5883">
        <f t="shared" si="639"/>
        <v>124.35323999999999</v>
      </c>
      <c r="BF5883" s="4" t="str">
        <f t="shared" si="640"/>
        <v>&gt;10万</v>
      </c>
      <c r="BG5883" t="e">
        <v>#N/A</v>
      </c>
      <c r="BH5883" s="4" t="e">
        <v>#N/A</v>
      </c>
    </row>
    <row r="5884" spans="1:60">
      <c r="A5884" s="1" t="s">
        <v>26435</v>
      </c>
      <c r="B5884" s="1" t="s">
        <v>26436</v>
      </c>
      <c r="C5884" s="1" t="s">
        <v>26436</v>
      </c>
      <c r="D5884" s="1" t="s">
        <v>26437</v>
      </c>
      <c r="E5884" s="1" t="s">
        <v>24889</v>
      </c>
      <c r="F5884" s="1" t="s">
        <v>24890</v>
      </c>
      <c r="G5884" s="1" t="s">
        <v>49</v>
      </c>
      <c r="H5884" s="1" t="s">
        <v>24889</v>
      </c>
      <c r="I5884" s="1" t="s">
        <v>24890</v>
      </c>
      <c r="J5884" s="1" t="s">
        <v>49</v>
      </c>
      <c r="K5884" s="1" t="s">
        <v>24891</v>
      </c>
      <c r="L5884" s="1" t="s">
        <v>24890</v>
      </c>
      <c r="M5884" s="1" t="s">
        <v>51</v>
      </c>
      <c r="N5884" s="1" t="s">
        <v>52</v>
      </c>
      <c r="O5884" s="1" t="str">
        <f t="shared" si="636"/>
        <v>维持</v>
      </c>
      <c r="P5884" s="1" t="s">
        <v>53</v>
      </c>
      <c r="Q5884" s="1" t="s">
        <v>170</v>
      </c>
      <c r="R5884" s="1" t="s">
        <v>24875</v>
      </c>
      <c r="S5884" s="1" t="s">
        <v>24892</v>
      </c>
      <c r="T5884" s="1" t="s">
        <v>654</v>
      </c>
      <c r="U5884" s="1" t="s">
        <v>25503</v>
      </c>
      <c r="V5884" s="1" t="s">
        <v>654</v>
      </c>
      <c r="W5884" s="1" t="s">
        <v>58</v>
      </c>
      <c r="X5884" s="1" t="s">
        <v>173</v>
      </c>
      <c r="Y5884" s="1" t="s">
        <v>60</v>
      </c>
      <c r="Z5884" s="1" t="s">
        <v>60</v>
      </c>
      <c r="AA5884" s="1" t="s">
        <v>60</v>
      </c>
      <c r="AB5884" s="1" t="s">
        <v>61</v>
      </c>
      <c r="AC5884" s="1" t="s">
        <v>292</v>
      </c>
      <c r="AD5884" s="1" t="s">
        <v>27597</v>
      </c>
      <c r="AE5884" s="1" t="s">
        <v>83</v>
      </c>
      <c r="AF5884" s="1"/>
      <c r="AG5884" s="1">
        <v>20141231</v>
      </c>
      <c r="AH5884" s="1" t="str">
        <f t="shared" si="637"/>
        <v>201412</v>
      </c>
      <c r="AI5884" s="1"/>
      <c r="AJ5884" s="1"/>
      <c r="AK5884" s="1"/>
      <c r="AL5884" s="1">
        <v>94</v>
      </c>
      <c r="AM5884" s="1"/>
      <c r="AN5884" s="1">
        <v>94</v>
      </c>
      <c r="AO5884" s="1"/>
      <c r="AP5884" s="1"/>
      <c r="AQ5884" s="1"/>
      <c r="AR5884" s="1"/>
      <c r="AS5884" s="1"/>
      <c r="AT5884" s="1"/>
      <c r="AU5884" s="1"/>
      <c r="AV5884">
        <v>94</v>
      </c>
      <c r="AW5884" s="5" t="str">
        <f t="shared" si="638"/>
        <v>&lt;7万</v>
      </c>
      <c r="AX5884">
        <v>388.79535000000004</v>
      </c>
      <c r="AY5884">
        <v>7</v>
      </c>
      <c r="AZ5884">
        <v>17.713999999999999</v>
      </c>
      <c r="BA5884">
        <v>1</v>
      </c>
      <c r="BB5884">
        <v>55.542192857142865</v>
      </c>
      <c r="BC5884" s="3" t="str">
        <f t="shared" si="641"/>
        <v>其他商场</v>
      </c>
      <c r="BD5884" s="4" t="s">
        <v>27586</v>
      </c>
      <c r="BE5884">
        <f t="shared" si="639"/>
        <v>17.713999999999999</v>
      </c>
      <c r="BF5884" s="4" t="str">
        <f t="shared" si="640"/>
        <v>&lt;7万</v>
      </c>
      <c r="BG5884" t="e">
        <v>#N/A</v>
      </c>
      <c r="BH5884" s="4" t="e">
        <v>#N/A</v>
      </c>
    </row>
    <row r="5885" spans="1:60">
      <c r="A5885" s="1" t="s">
        <v>26438</v>
      </c>
      <c r="B5885" s="1" t="s">
        <v>26439</v>
      </c>
      <c r="C5885" s="1" t="s">
        <v>26439</v>
      </c>
      <c r="D5885" s="1" t="s">
        <v>26440</v>
      </c>
      <c r="E5885" s="1" t="s">
        <v>26368</v>
      </c>
      <c r="F5885" s="1" t="s">
        <v>26369</v>
      </c>
      <c r="G5885" s="1" t="s">
        <v>129</v>
      </c>
      <c r="H5885" s="1" t="s">
        <v>26368</v>
      </c>
      <c r="I5885" s="1" t="s">
        <v>26369</v>
      </c>
      <c r="J5885" s="1" t="s">
        <v>129</v>
      </c>
      <c r="K5885" s="1" t="s">
        <v>26370</v>
      </c>
      <c r="L5885" s="1" t="s">
        <v>26369</v>
      </c>
      <c r="M5885" s="1" t="s">
        <v>4751</v>
      </c>
      <c r="N5885" s="1" t="s">
        <v>52</v>
      </c>
      <c r="O5885" s="1" t="str">
        <f t="shared" si="636"/>
        <v>维持</v>
      </c>
      <c r="P5885" s="1" t="s">
        <v>53</v>
      </c>
      <c r="Q5885" s="1" t="s">
        <v>170</v>
      </c>
      <c r="R5885" s="1" t="s">
        <v>24875</v>
      </c>
      <c r="S5885" s="1" t="s">
        <v>24910</v>
      </c>
      <c r="T5885" s="1" t="s">
        <v>133</v>
      </c>
      <c r="U5885" s="1" t="s">
        <v>25006</v>
      </c>
      <c r="V5885" s="1" t="s">
        <v>133</v>
      </c>
      <c r="W5885" s="1" t="s">
        <v>58</v>
      </c>
      <c r="X5885" s="1" t="s">
        <v>173</v>
      </c>
      <c r="Y5885" s="1" t="s">
        <v>76</v>
      </c>
      <c r="Z5885" s="1" t="s">
        <v>77</v>
      </c>
      <c r="AA5885" s="1" t="s">
        <v>77</v>
      </c>
      <c r="AB5885" s="1" t="s">
        <v>61</v>
      </c>
      <c r="AC5885" s="1" t="s">
        <v>174</v>
      </c>
      <c r="AD5885" s="1" t="s">
        <v>27597</v>
      </c>
      <c r="AE5885" s="1" t="s">
        <v>123</v>
      </c>
      <c r="AF5885" s="1"/>
      <c r="AG5885" s="1">
        <v>20141226</v>
      </c>
      <c r="AH5885" s="1" t="str">
        <f t="shared" si="637"/>
        <v>201412</v>
      </c>
      <c r="AI5885" s="1"/>
      <c r="AJ5885" s="1"/>
      <c r="AK5885" s="1"/>
      <c r="AL5885" s="1">
        <v>0</v>
      </c>
      <c r="AM5885" s="1"/>
      <c r="AN5885" s="1">
        <v>0</v>
      </c>
      <c r="AO5885" s="1"/>
      <c r="AP5885" s="1"/>
      <c r="AQ5885" s="1"/>
      <c r="AR5885" s="1"/>
      <c r="AS5885" s="1"/>
      <c r="AT5885" s="1"/>
      <c r="AU5885" s="1"/>
      <c r="AV5885">
        <v>0</v>
      </c>
      <c r="AW5885" s="5" t="str">
        <f t="shared" si="638"/>
        <v>&gt;10万</v>
      </c>
      <c r="AX5885">
        <v>855.35524999999996</v>
      </c>
      <c r="AY5885">
        <v>7</v>
      </c>
      <c r="AZ5885">
        <v>167.48675</v>
      </c>
      <c r="BA5885">
        <v>1</v>
      </c>
      <c r="BB5885">
        <v>122.19360714285713</v>
      </c>
      <c r="BC5885" s="3" t="str">
        <f t="shared" si="641"/>
        <v>其他商场</v>
      </c>
      <c r="BD5885" s="4" t="s">
        <v>27585</v>
      </c>
      <c r="BE5885">
        <f t="shared" si="639"/>
        <v>167.48675</v>
      </c>
      <c r="BF5885" s="4" t="str">
        <f t="shared" si="640"/>
        <v>&gt;10万</v>
      </c>
      <c r="BG5885" t="e">
        <v>#N/A</v>
      </c>
      <c r="BH5885" s="4" t="e">
        <v>#N/A</v>
      </c>
    </row>
    <row r="5886" spans="1:60">
      <c r="A5886" s="1" t="s">
        <v>26441</v>
      </c>
      <c r="B5886" s="1" t="s">
        <v>26442</v>
      </c>
      <c r="C5886" s="1" t="s">
        <v>26442</v>
      </c>
      <c r="D5886" s="1" t="s">
        <v>26443</v>
      </c>
      <c r="E5886" s="1" t="s">
        <v>26368</v>
      </c>
      <c r="F5886" s="1" t="s">
        <v>26369</v>
      </c>
      <c r="G5886" s="1" t="s">
        <v>129</v>
      </c>
      <c r="H5886" s="1" t="s">
        <v>26368</v>
      </c>
      <c r="I5886" s="1" t="s">
        <v>26369</v>
      </c>
      <c r="J5886" s="1" t="s">
        <v>129</v>
      </c>
      <c r="K5886" s="1" t="s">
        <v>26370</v>
      </c>
      <c r="L5886" s="1" t="s">
        <v>26369</v>
      </c>
      <c r="M5886" s="1" t="s">
        <v>4751</v>
      </c>
      <c r="N5886" s="1" t="s">
        <v>52</v>
      </c>
      <c r="O5886" s="1" t="str">
        <f t="shared" si="636"/>
        <v>维持</v>
      </c>
      <c r="P5886" s="1" t="s">
        <v>53</v>
      </c>
      <c r="Q5886" s="1" t="s">
        <v>170</v>
      </c>
      <c r="R5886" s="1" t="s">
        <v>24875</v>
      </c>
      <c r="S5886" s="1" t="s">
        <v>24910</v>
      </c>
      <c r="T5886" s="1" t="s">
        <v>133</v>
      </c>
      <c r="U5886" s="1" t="s">
        <v>25006</v>
      </c>
      <c r="V5886" s="1" t="s">
        <v>133</v>
      </c>
      <c r="W5886" s="1" t="s">
        <v>58</v>
      </c>
      <c r="X5886" s="1" t="s">
        <v>173</v>
      </c>
      <c r="Y5886" s="1" t="s">
        <v>76</v>
      </c>
      <c r="Z5886" s="1" t="s">
        <v>77</v>
      </c>
      <c r="AA5886" s="1" t="s">
        <v>77</v>
      </c>
      <c r="AB5886" s="1" t="s">
        <v>61</v>
      </c>
      <c r="AC5886" s="1" t="s">
        <v>174</v>
      </c>
      <c r="AD5886" s="1" t="s">
        <v>27597</v>
      </c>
      <c r="AE5886" s="1" t="s">
        <v>123</v>
      </c>
      <c r="AF5886" s="1"/>
      <c r="AG5886" s="1">
        <v>20141226</v>
      </c>
      <c r="AH5886" s="1" t="str">
        <f t="shared" si="637"/>
        <v>201412</v>
      </c>
      <c r="AI5886" s="1"/>
      <c r="AJ5886" s="1"/>
      <c r="AK5886" s="1"/>
      <c r="AL5886" s="1">
        <v>0</v>
      </c>
      <c r="AM5886" s="1"/>
      <c r="AN5886" s="1">
        <v>0</v>
      </c>
      <c r="AO5886" s="1"/>
      <c r="AP5886" s="1"/>
      <c r="AQ5886" s="1"/>
      <c r="AR5886" s="1"/>
      <c r="AS5886" s="1"/>
      <c r="AT5886" s="1"/>
      <c r="AU5886" s="1"/>
      <c r="AV5886">
        <v>0</v>
      </c>
      <c r="AW5886" s="5" t="str">
        <f t="shared" si="638"/>
        <v>&gt;10万</v>
      </c>
      <c r="AX5886">
        <v>517.51886999999999</v>
      </c>
      <c r="AY5886">
        <v>7</v>
      </c>
      <c r="AZ5886">
        <v>112.47595</v>
      </c>
      <c r="BA5886">
        <v>1</v>
      </c>
      <c r="BB5886">
        <v>73.931267142857138</v>
      </c>
      <c r="BC5886" s="3" t="str">
        <f t="shared" si="641"/>
        <v>其他商场</v>
      </c>
      <c r="BD5886" s="4" t="s">
        <v>27587</v>
      </c>
      <c r="BE5886">
        <f t="shared" si="639"/>
        <v>112.47595</v>
      </c>
      <c r="BF5886" s="4" t="str">
        <f t="shared" si="640"/>
        <v>&gt;10万</v>
      </c>
      <c r="BG5886" t="e">
        <v>#N/A</v>
      </c>
      <c r="BH5886" s="4" t="e">
        <v>#N/A</v>
      </c>
    </row>
    <row r="5887" spans="1:60">
      <c r="A5887" s="1" t="s">
        <v>26444</v>
      </c>
      <c r="B5887" s="1" t="s">
        <v>26445</v>
      </c>
      <c r="C5887" s="1" t="s">
        <v>26445</v>
      </c>
      <c r="D5887" s="1" t="s">
        <v>26446</v>
      </c>
      <c r="E5887" s="1" t="s">
        <v>24872</v>
      </c>
      <c r="F5887" s="1" t="s">
        <v>24873</v>
      </c>
      <c r="G5887" s="1" t="s">
        <v>49</v>
      </c>
      <c r="H5887" s="1" t="s">
        <v>26447</v>
      </c>
      <c r="I5887" s="1" t="s">
        <v>26448</v>
      </c>
      <c r="J5887" s="1" t="s">
        <v>159</v>
      </c>
      <c r="K5887" s="1" t="s">
        <v>24874</v>
      </c>
      <c r="L5887" s="1" t="s">
        <v>24873</v>
      </c>
      <c r="M5887" s="1" t="s">
        <v>51</v>
      </c>
      <c r="N5887" s="1" t="s">
        <v>52</v>
      </c>
      <c r="O5887" s="1" t="str">
        <f t="shared" si="636"/>
        <v>维持</v>
      </c>
      <c r="P5887" s="1" t="s">
        <v>53</v>
      </c>
      <c r="Q5887" s="1" t="s">
        <v>170</v>
      </c>
      <c r="R5887" s="1" t="s">
        <v>24875</v>
      </c>
      <c r="S5887" s="1" t="s">
        <v>24876</v>
      </c>
      <c r="T5887" s="1" t="s">
        <v>654</v>
      </c>
      <c r="U5887" s="1" t="s">
        <v>24969</v>
      </c>
      <c r="V5887" s="1" t="s">
        <v>133</v>
      </c>
      <c r="W5887" s="1" t="s">
        <v>58</v>
      </c>
      <c r="X5887" s="1" t="s">
        <v>173</v>
      </c>
      <c r="Y5887" s="1" t="s">
        <v>60</v>
      </c>
      <c r="Z5887" s="1" t="s">
        <v>60</v>
      </c>
      <c r="AA5887" s="1" t="s">
        <v>60</v>
      </c>
      <c r="AB5887" s="1" t="s">
        <v>162</v>
      </c>
      <c r="AC5887" s="1" t="s">
        <v>292</v>
      </c>
      <c r="AD5887" s="1" t="s">
        <v>27597</v>
      </c>
      <c r="AE5887" s="1" t="s">
        <v>83</v>
      </c>
      <c r="AF5887" s="1"/>
      <c r="AG5887" s="1">
        <v>20141115</v>
      </c>
      <c r="AH5887" s="1" t="str">
        <f t="shared" si="637"/>
        <v>201411</v>
      </c>
      <c r="AI5887" s="1"/>
      <c r="AJ5887" s="1"/>
      <c r="AK5887" s="1"/>
      <c r="AL5887" s="1">
        <v>71</v>
      </c>
      <c r="AM5887" s="1"/>
      <c r="AN5887" s="1">
        <v>71</v>
      </c>
      <c r="AO5887" s="1"/>
      <c r="AP5887" s="1"/>
      <c r="AQ5887" s="1"/>
      <c r="AR5887" s="1"/>
      <c r="AS5887" s="1" t="s">
        <v>180</v>
      </c>
      <c r="AT5887" s="1"/>
      <c r="AU5887" s="1"/>
      <c r="AV5887">
        <v>71</v>
      </c>
      <c r="AW5887" s="5" t="str">
        <f>BD5887</f>
        <v>&lt;7万</v>
      </c>
      <c r="AX5887">
        <v>229.39872</v>
      </c>
      <c r="AY5887">
        <v>5</v>
      </c>
      <c r="AZ5887">
        <v>135.44400000000002</v>
      </c>
      <c r="BA5887">
        <v>0</v>
      </c>
      <c r="BB5887">
        <v>45.879744000000002</v>
      </c>
      <c r="BC5887" s="3" t="str">
        <f t="shared" si="641"/>
        <v>其他商场</v>
      </c>
      <c r="BD5887" s="4" t="s">
        <v>27586</v>
      </c>
      <c r="BE5887" t="e">
        <f t="shared" si="639"/>
        <v>#DIV/0!</v>
      </c>
      <c r="BF5887" s="4" t="s">
        <v>27590</v>
      </c>
      <c r="BG5887" t="e">
        <v>#N/A</v>
      </c>
      <c r="BH5887" s="4" t="e">
        <v>#N/A</v>
      </c>
    </row>
    <row r="5888" spans="1:60">
      <c r="A5888" s="1" t="s">
        <v>26449</v>
      </c>
      <c r="B5888" s="1" t="s">
        <v>26450</v>
      </c>
      <c r="C5888" s="1" t="s">
        <v>26450</v>
      </c>
      <c r="D5888" s="1" t="s">
        <v>26451</v>
      </c>
      <c r="E5888" s="1" t="s">
        <v>24981</v>
      </c>
      <c r="F5888" s="1" t="s">
        <v>24982</v>
      </c>
      <c r="G5888" s="1" t="s">
        <v>49</v>
      </c>
      <c r="H5888" s="1" t="s">
        <v>24981</v>
      </c>
      <c r="I5888" s="1" t="s">
        <v>24982</v>
      </c>
      <c r="J5888" s="1" t="s">
        <v>49</v>
      </c>
      <c r="K5888" s="1" t="s">
        <v>24985</v>
      </c>
      <c r="L5888" s="1" t="s">
        <v>24982</v>
      </c>
      <c r="M5888" s="1" t="s">
        <v>51</v>
      </c>
      <c r="N5888" s="1" t="s">
        <v>52</v>
      </c>
      <c r="O5888" s="1" t="str">
        <f t="shared" si="636"/>
        <v>维持</v>
      </c>
      <c r="P5888" s="1" t="s">
        <v>53</v>
      </c>
      <c r="Q5888" s="1" t="s">
        <v>170</v>
      </c>
      <c r="R5888" s="1" t="s">
        <v>24875</v>
      </c>
      <c r="S5888" s="1" t="s">
        <v>24961</v>
      </c>
      <c r="T5888" s="1" t="s">
        <v>654</v>
      </c>
      <c r="U5888" s="1" t="s">
        <v>26078</v>
      </c>
      <c r="V5888" s="1" t="s">
        <v>355</v>
      </c>
      <c r="W5888" s="1" t="s">
        <v>58</v>
      </c>
      <c r="X5888" s="1" t="s">
        <v>173</v>
      </c>
      <c r="Y5888" s="1" t="s">
        <v>60</v>
      </c>
      <c r="Z5888" s="1" t="s">
        <v>60</v>
      </c>
      <c r="AA5888" s="1" t="s">
        <v>60</v>
      </c>
      <c r="AB5888" s="1" t="s">
        <v>61</v>
      </c>
      <c r="AC5888" s="1" t="s">
        <v>174</v>
      </c>
      <c r="AD5888" s="1" t="s">
        <v>70</v>
      </c>
      <c r="AE5888" s="1" t="s">
        <v>1407</v>
      </c>
      <c r="AF5888" s="1"/>
      <c r="AG5888" s="1">
        <v>20141031</v>
      </c>
      <c r="AH5888" s="1" t="str">
        <f t="shared" si="637"/>
        <v>201410</v>
      </c>
      <c r="AI5888" s="1"/>
      <c r="AJ5888" s="1"/>
      <c r="AK5888" s="1"/>
      <c r="AL5888" s="1">
        <v>0</v>
      </c>
      <c r="AM5888" s="1"/>
      <c r="AN5888" s="1">
        <v>0</v>
      </c>
      <c r="AO5888" s="1"/>
      <c r="AP5888" s="1"/>
      <c r="AQ5888" s="1"/>
      <c r="AR5888" s="1"/>
      <c r="AS5888" s="1" t="s">
        <v>180</v>
      </c>
      <c r="AT5888" s="1"/>
      <c r="AU5888" s="1"/>
      <c r="AV5888">
        <v>0</v>
      </c>
      <c r="AW5888" s="5" t="str">
        <f t="shared" si="638"/>
        <v>&lt;7万</v>
      </c>
      <c r="AX5888">
        <v>417.17926</v>
      </c>
      <c r="AY5888">
        <v>7</v>
      </c>
      <c r="AZ5888">
        <v>93.420490000000001</v>
      </c>
      <c r="BA5888">
        <v>2</v>
      </c>
      <c r="BB5888">
        <v>59.59703714285714</v>
      </c>
      <c r="BC5888" s="3" t="str">
        <f t="shared" si="641"/>
        <v>其他商场</v>
      </c>
      <c r="BD5888" s="4" t="s">
        <v>27586</v>
      </c>
      <c r="BE5888">
        <f t="shared" si="639"/>
        <v>46.710245</v>
      </c>
      <c r="BF5888" s="4" t="str">
        <f t="shared" si="640"/>
        <v>&lt;7万</v>
      </c>
      <c r="BG5888" t="e">
        <v>#N/A</v>
      </c>
      <c r="BH5888" s="4" t="e">
        <v>#N/A</v>
      </c>
    </row>
    <row r="5889" spans="1:60">
      <c r="A5889" s="1" t="s">
        <v>26452</v>
      </c>
      <c r="B5889" s="1" t="s">
        <v>26453</v>
      </c>
      <c r="C5889" s="1" t="s">
        <v>26453</v>
      </c>
      <c r="D5889" s="1" t="s">
        <v>26454</v>
      </c>
      <c r="E5889" s="1" t="s">
        <v>24905</v>
      </c>
      <c r="F5889" s="1" t="s">
        <v>24906</v>
      </c>
      <c r="G5889" s="1" t="s">
        <v>129</v>
      </c>
      <c r="H5889" s="1" t="s">
        <v>25289</v>
      </c>
      <c r="I5889" s="1" t="s">
        <v>25290</v>
      </c>
      <c r="J5889" s="1" t="s">
        <v>159</v>
      </c>
      <c r="K5889" s="1" t="s">
        <v>24909</v>
      </c>
      <c r="L5889" s="1" t="s">
        <v>24906</v>
      </c>
      <c r="M5889" s="1" t="s">
        <v>1734</v>
      </c>
      <c r="N5889" s="1" t="s">
        <v>1438</v>
      </c>
      <c r="O5889" s="1" t="str">
        <f t="shared" si="636"/>
        <v>新开</v>
      </c>
      <c r="P5889" s="1" t="s">
        <v>53</v>
      </c>
      <c r="Q5889" s="1" t="s">
        <v>170</v>
      </c>
      <c r="R5889" s="1" t="s">
        <v>24875</v>
      </c>
      <c r="S5889" s="1" t="s">
        <v>25013</v>
      </c>
      <c r="T5889" s="1" t="s">
        <v>355</v>
      </c>
      <c r="U5889" s="1" t="s">
        <v>25291</v>
      </c>
      <c r="V5889" s="1" t="s">
        <v>355</v>
      </c>
      <c r="W5889" s="1" t="s">
        <v>58</v>
      </c>
      <c r="X5889" s="1" t="s">
        <v>59</v>
      </c>
      <c r="Y5889" s="1" t="s">
        <v>88</v>
      </c>
      <c r="Z5889" s="1" t="s">
        <v>88</v>
      </c>
      <c r="AA5889" s="1" t="s">
        <v>88</v>
      </c>
      <c r="AB5889" s="1" t="s">
        <v>162</v>
      </c>
      <c r="AC5889" s="1" t="s">
        <v>325</v>
      </c>
      <c r="AD5889" s="1" t="s">
        <v>27597</v>
      </c>
      <c r="AE5889" s="1" t="s">
        <v>83</v>
      </c>
      <c r="AF5889" s="1" t="s">
        <v>72</v>
      </c>
      <c r="AG5889" s="1">
        <v>20150126</v>
      </c>
      <c r="AH5889" s="1" t="str">
        <f t="shared" si="637"/>
        <v>201501</v>
      </c>
      <c r="AI5889" s="1"/>
      <c r="AJ5889" s="1"/>
      <c r="AK5889" s="1"/>
      <c r="AL5889" s="1">
        <v>0</v>
      </c>
      <c r="AM5889" s="1"/>
      <c r="AN5889" s="1">
        <v>0</v>
      </c>
      <c r="AO5889" s="1"/>
      <c r="AP5889" s="1"/>
      <c r="AQ5889" s="1"/>
      <c r="AR5889" s="1"/>
      <c r="AS5889" s="1"/>
      <c r="AT5889" s="1"/>
      <c r="AU5889" s="1"/>
      <c r="AV5889">
        <v>0</v>
      </c>
      <c r="AW5889" s="5" t="str">
        <f t="shared" ref="AW5889:AW5890" si="643">BD5889</f>
        <v>&gt;7万</v>
      </c>
      <c r="AX5889">
        <v>524.10924999999997</v>
      </c>
      <c r="AY5889">
        <v>6</v>
      </c>
      <c r="AZ5889" t="e">
        <v>#N/A</v>
      </c>
      <c r="BA5889" t="e">
        <v>#N/A</v>
      </c>
      <c r="BB5889">
        <v>87.351541666666662</v>
      </c>
      <c r="BC5889" s="3" t="str">
        <f t="shared" si="641"/>
        <v>其他商场</v>
      </c>
      <c r="BD5889" s="4" t="s">
        <v>27587</v>
      </c>
      <c r="BE5889" t="e">
        <f t="shared" si="639"/>
        <v>#N/A</v>
      </c>
      <c r="BF5889" s="4" t="s">
        <v>27590</v>
      </c>
      <c r="BG5889">
        <v>62.5</v>
      </c>
      <c r="BH5889" s="4" t="s">
        <v>27586</v>
      </c>
    </row>
    <row r="5890" spans="1:60">
      <c r="A5890" s="1" t="s">
        <v>26455</v>
      </c>
      <c r="B5890" s="1" t="s">
        <v>26456</v>
      </c>
      <c r="C5890" s="1" t="s">
        <v>26456</v>
      </c>
      <c r="D5890" s="1" t="s">
        <v>26457</v>
      </c>
      <c r="E5890" s="1" t="s">
        <v>22883</v>
      </c>
      <c r="F5890" s="1" t="s">
        <v>16662</v>
      </c>
      <c r="G5890" s="1" t="s">
        <v>129</v>
      </c>
      <c r="H5890" s="1" t="s">
        <v>22883</v>
      </c>
      <c r="I5890" s="1" t="s">
        <v>16662</v>
      </c>
      <c r="J5890" s="1" t="s">
        <v>129</v>
      </c>
      <c r="K5890" s="1" t="s">
        <v>16661</v>
      </c>
      <c r="L5890" s="1" t="s">
        <v>16662</v>
      </c>
      <c r="M5890" s="1"/>
      <c r="N5890" s="1" t="s">
        <v>52</v>
      </c>
      <c r="O5890" s="1" t="str">
        <f t="shared" si="636"/>
        <v>维持</v>
      </c>
      <c r="P5890" s="1" t="s">
        <v>53</v>
      </c>
      <c r="Q5890" s="1" t="s">
        <v>170</v>
      </c>
      <c r="R5890" s="1" t="s">
        <v>24875</v>
      </c>
      <c r="S5890" s="1" t="s">
        <v>24899</v>
      </c>
      <c r="T5890" s="1" t="s">
        <v>133</v>
      </c>
      <c r="U5890" s="1" t="s">
        <v>24992</v>
      </c>
      <c r="V5890" s="1" t="s">
        <v>682</v>
      </c>
      <c r="W5890" s="1" t="s">
        <v>27595</v>
      </c>
      <c r="X5890" s="1" t="s">
        <v>59</v>
      </c>
      <c r="Y5890" s="1" t="s">
        <v>215</v>
      </c>
      <c r="Z5890" s="1" t="s">
        <v>215</v>
      </c>
      <c r="AA5890" s="1" t="s">
        <v>215</v>
      </c>
      <c r="AB5890" s="1" t="s">
        <v>61</v>
      </c>
      <c r="AC5890" s="1" t="s">
        <v>257</v>
      </c>
      <c r="AD5890" s="1" t="s">
        <v>188</v>
      </c>
      <c r="AE5890" s="1" t="s">
        <v>83</v>
      </c>
      <c r="AF5890" s="1" t="s">
        <v>861</v>
      </c>
      <c r="AG5890" s="1">
        <v>20141201</v>
      </c>
      <c r="AH5890" s="1" t="str">
        <f t="shared" si="637"/>
        <v>201412</v>
      </c>
      <c r="AI5890" s="1"/>
      <c r="AJ5890" s="1"/>
      <c r="AK5890" s="1"/>
      <c r="AL5890" s="1">
        <v>137</v>
      </c>
      <c r="AM5890" s="1"/>
      <c r="AN5890" s="1">
        <v>137</v>
      </c>
      <c r="AO5890" s="1"/>
      <c r="AP5890" s="1"/>
      <c r="AQ5890" s="1"/>
      <c r="AR5890" s="1"/>
      <c r="AS5890" s="1"/>
      <c r="AT5890" s="1"/>
      <c r="AU5890" s="1"/>
      <c r="AV5890">
        <v>137</v>
      </c>
      <c r="AW5890" s="5" t="str">
        <f t="shared" si="643"/>
        <v>&lt;7万</v>
      </c>
      <c r="AX5890">
        <v>228.82627000000002</v>
      </c>
      <c r="AY5890">
        <v>7</v>
      </c>
      <c r="AZ5890" t="e">
        <v>#N/A</v>
      </c>
      <c r="BA5890" t="e">
        <v>#N/A</v>
      </c>
      <c r="BB5890">
        <v>32.689467142857147</v>
      </c>
      <c r="BC5890" s="3" t="str">
        <f t="shared" si="641"/>
        <v>其他商场</v>
      </c>
      <c r="BD5890" s="4" t="s">
        <v>27586</v>
      </c>
      <c r="BE5890" t="e">
        <f t="shared" si="639"/>
        <v>#N/A</v>
      </c>
      <c r="BF5890" s="4" t="s">
        <v>27590</v>
      </c>
      <c r="BG5890" t="e">
        <v>#N/A</v>
      </c>
      <c r="BH5890" s="4" t="e">
        <v>#N/A</v>
      </c>
    </row>
    <row r="5891" spans="1:60">
      <c r="A5891" s="1" t="s">
        <v>26458</v>
      </c>
      <c r="B5891" s="1" t="s">
        <v>26459</v>
      </c>
      <c r="C5891" s="1" t="s">
        <v>26459</v>
      </c>
      <c r="D5891" s="1" t="s">
        <v>26460</v>
      </c>
      <c r="E5891" s="1" t="s">
        <v>24981</v>
      </c>
      <c r="F5891" s="1" t="s">
        <v>24982</v>
      </c>
      <c r="G5891" s="1" t="s">
        <v>49</v>
      </c>
      <c r="H5891" s="1" t="s">
        <v>24981</v>
      </c>
      <c r="I5891" s="1" t="s">
        <v>24982</v>
      </c>
      <c r="J5891" s="1" t="s">
        <v>49</v>
      </c>
      <c r="K5891" s="1" t="s">
        <v>24985</v>
      </c>
      <c r="L5891" s="1" t="s">
        <v>24982</v>
      </c>
      <c r="M5891" s="1" t="s">
        <v>51</v>
      </c>
      <c r="N5891" s="1" t="s">
        <v>52</v>
      </c>
      <c r="O5891" s="1" t="str">
        <f t="shared" ref="O5891:O5954" si="644">N5891</f>
        <v>维持</v>
      </c>
      <c r="P5891" s="1" t="s">
        <v>53</v>
      </c>
      <c r="Q5891" s="1" t="s">
        <v>170</v>
      </c>
      <c r="R5891" s="1" t="s">
        <v>24875</v>
      </c>
      <c r="S5891" s="1" t="s">
        <v>24961</v>
      </c>
      <c r="T5891" s="1" t="s">
        <v>654</v>
      </c>
      <c r="U5891" s="1" t="s">
        <v>26413</v>
      </c>
      <c r="V5891" s="1" t="s">
        <v>133</v>
      </c>
      <c r="W5891" s="1" t="s">
        <v>58</v>
      </c>
      <c r="X5891" s="1" t="s">
        <v>173</v>
      </c>
      <c r="Y5891" s="1" t="s">
        <v>76</v>
      </c>
      <c r="Z5891" s="1" t="s">
        <v>77</v>
      </c>
      <c r="AA5891" s="1" t="s">
        <v>77</v>
      </c>
      <c r="AB5891" s="1" t="s">
        <v>61</v>
      </c>
      <c r="AC5891" s="1" t="s">
        <v>174</v>
      </c>
      <c r="AD5891" s="1" t="s">
        <v>27597</v>
      </c>
      <c r="AE5891" s="1" t="s">
        <v>71</v>
      </c>
      <c r="AF5891" s="1"/>
      <c r="AG5891" s="1">
        <v>20140929</v>
      </c>
      <c r="AH5891" s="1" t="str">
        <f t="shared" ref="AH5891:AH5954" si="645">LEFT(AG5891,6)</f>
        <v>201409</v>
      </c>
      <c r="AI5891" s="1"/>
      <c r="AJ5891" s="1"/>
      <c r="AK5891" s="1"/>
      <c r="AL5891" s="1">
        <v>0</v>
      </c>
      <c r="AM5891" s="1"/>
      <c r="AN5891" s="1">
        <v>0</v>
      </c>
      <c r="AO5891" s="1"/>
      <c r="AP5891" s="1"/>
      <c r="AQ5891" s="1"/>
      <c r="AR5891" s="1"/>
      <c r="AS5891" s="1" t="s">
        <v>180</v>
      </c>
      <c r="AT5891" s="1">
        <v>2</v>
      </c>
      <c r="AU5891" s="1" t="s">
        <v>772</v>
      </c>
      <c r="AV5891">
        <v>0</v>
      </c>
      <c r="AW5891" s="5" t="str">
        <f t="shared" ref="AW5891:AW5954" si="646">BF5891</f>
        <v>&gt;10万</v>
      </c>
      <c r="AX5891">
        <v>1089.5341900000001</v>
      </c>
      <c r="AY5891">
        <v>7</v>
      </c>
      <c r="AZ5891">
        <v>499.23072999999999</v>
      </c>
      <c r="BA5891">
        <v>3</v>
      </c>
      <c r="BB5891">
        <v>155.64774142857144</v>
      </c>
      <c r="BC5891" s="3" t="str">
        <f t="shared" ref="BC5891:BC5954" si="647">IF(BB5891&gt;500,"核心商场",IF(BB5891&gt;300,"重点商场",IF(BB5891&gt;200,"主力上场",IF(BB5891&gt;130,"常规商场","其他商场"))))</f>
        <v>常规商场</v>
      </c>
      <c r="BD5891" s="4" t="s">
        <v>27585</v>
      </c>
      <c r="BE5891">
        <f t="shared" ref="BE5891:BE5954" si="648">AZ5891/BA5891</f>
        <v>166.41024333333334</v>
      </c>
      <c r="BF5891" s="4" t="str">
        <f t="shared" ref="BF5891:BF5954" si="649">IF(BE5891&lt;70,"&lt;7万",IF(BE5891&lt;100,"&gt;7万",IF(BE5891&lt;200,"&gt;10万",IF(BE5891&lt;500,"&gt;20万","&gt;50万"))))</f>
        <v>&gt;10万</v>
      </c>
      <c r="BG5891" t="e">
        <v>#N/A</v>
      </c>
      <c r="BH5891" s="4" t="e">
        <v>#N/A</v>
      </c>
    </row>
    <row r="5892" spans="1:60">
      <c r="A5892" s="1" t="s">
        <v>26461</v>
      </c>
      <c r="B5892" s="1" t="s">
        <v>26462</v>
      </c>
      <c r="C5892" s="1" t="s">
        <v>26462</v>
      </c>
      <c r="D5892" s="1" t="s">
        <v>26463</v>
      </c>
      <c r="E5892" s="1" t="s">
        <v>24981</v>
      </c>
      <c r="F5892" s="1" t="s">
        <v>24982</v>
      </c>
      <c r="G5892" s="1" t="s">
        <v>49</v>
      </c>
      <c r="H5892" s="1" t="s">
        <v>24981</v>
      </c>
      <c r="I5892" s="1" t="s">
        <v>24982</v>
      </c>
      <c r="J5892" s="1" t="s">
        <v>49</v>
      </c>
      <c r="K5892" s="1" t="s">
        <v>24985</v>
      </c>
      <c r="L5892" s="1" t="s">
        <v>24982</v>
      </c>
      <c r="M5892" s="1" t="s">
        <v>51</v>
      </c>
      <c r="N5892" s="1" t="s">
        <v>52</v>
      </c>
      <c r="O5892" s="1" t="str">
        <f t="shared" si="644"/>
        <v>维持</v>
      </c>
      <c r="P5892" s="1" t="s">
        <v>53</v>
      </c>
      <c r="Q5892" s="1" t="s">
        <v>170</v>
      </c>
      <c r="R5892" s="1" t="s">
        <v>24875</v>
      </c>
      <c r="S5892" s="1" t="s">
        <v>25013</v>
      </c>
      <c r="T5892" s="1" t="s">
        <v>355</v>
      </c>
      <c r="U5892" s="1" t="s">
        <v>26464</v>
      </c>
      <c r="V5892" s="1" t="s">
        <v>682</v>
      </c>
      <c r="W5892" s="1" t="s">
        <v>58</v>
      </c>
      <c r="X5892" s="1" t="s">
        <v>94</v>
      </c>
      <c r="Y5892" s="1" t="s">
        <v>88</v>
      </c>
      <c r="Z5892" s="1" t="s">
        <v>88</v>
      </c>
      <c r="AA5892" s="1" t="s">
        <v>60</v>
      </c>
      <c r="AB5892" s="1" t="s">
        <v>61</v>
      </c>
      <c r="AC5892" s="1" t="s">
        <v>174</v>
      </c>
      <c r="AD5892" s="1" t="s">
        <v>27597</v>
      </c>
      <c r="AE5892" s="1" t="s">
        <v>123</v>
      </c>
      <c r="AF5892" s="1" t="s">
        <v>72</v>
      </c>
      <c r="AG5892" s="1">
        <v>20141120</v>
      </c>
      <c r="AH5892" s="1" t="str">
        <f t="shared" si="645"/>
        <v>201411</v>
      </c>
      <c r="AI5892" s="1"/>
      <c r="AJ5892" s="1"/>
      <c r="AK5892" s="1"/>
      <c r="AL5892" s="1">
        <v>0</v>
      </c>
      <c r="AM5892" s="1"/>
      <c r="AN5892" s="1">
        <v>0</v>
      </c>
      <c r="AO5892" s="1"/>
      <c r="AP5892" s="1"/>
      <c r="AQ5892" s="1"/>
      <c r="AR5892" s="1"/>
      <c r="AS5892" s="1" t="s">
        <v>180</v>
      </c>
      <c r="AT5892" s="1">
        <v>2</v>
      </c>
      <c r="AU5892" s="1" t="s">
        <v>772</v>
      </c>
      <c r="AV5892">
        <v>0</v>
      </c>
      <c r="AW5892" s="5" t="str">
        <f t="shared" ref="AW5892:AW5897" si="650">BD5892</f>
        <v>&lt;7万</v>
      </c>
      <c r="AX5892">
        <v>469.74887000000001</v>
      </c>
      <c r="AY5892">
        <v>7</v>
      </c>
      <c r="AZ5892">
        <v>122.00631999999999</v>
      </c>
      <c r="BA5892">
        <v>0</v>
      </c>
      <c r="BB5892">
        <v>67.10698142857143</v>
      </c>
      <c r="BC5892" s="3" t="str">
        <f t="shared" si="647"/>
        <v>其他商场</v>
      </c>
      <c r="BD5892" s="4" t="s">
        <v>27586</v>
      </c>
      <c r="BE5892" t="e">
        <f t="shared" si="648"/>
        <v>#DIV/0!</v>
      </c>
      <c r="BF5892" s="4" t="s">
        <v>27590</v>
      </c>
      <c r="BG5892" t="e">
        <v>#N/A</v>
      </c>
      <c r="BH5892" s="4" t="e">
        <v>#N/A</v>
      </c>
    </row>
    <row r="5893" spans="1:60">
      <c r="A5893" s="1" t="s">
        <v>26465</v>
      </c>
      <c r="B5893" s="1" t="s">
        <v>26466</v>
      </c>
      <c r="C5893" s="1" t="s">
        <v>26466</v>
      </c>
      <c r="D5893" s="1" t="s">
        <v>26467</v>
      </c>
      <c r="E5893" s="1" t="s">
        <v>24872</v>
      </c>
      <c r="F5893" s="1" t="s">
        <v>24873</v>
      </c>
      <c r="G5893" s="1" t="s">
        <v>49</v>
      </c>
      <c r="H5893" s="1" t="s">
        <v>24872</v>
      </c>
      <c r="I5893" s="1" t="s">
        <v>24873</v>
      </c>
      <c r="J5893" s="1" t="s">
        <v>49</v>
      </c>
      <c r="K5893" s="1" t="s">
        <v>24874</v>
      </c>
      <c r="L5893" s="1" t="s">
        <v>24873</v>
      </c>
      <c r="M5893" s="1" t="s">
        <v>51</v>
      </c>
      <c r="N5893" s="1" t="s">
        <v>52</v>
      </c>
      <c r="O5893" s="1" t="str">
        <f t="shared" si="644"/>
        <v>维持</v>
      </c>
      <c r="P5893" s="1" t="s">
        <v>53</v>
      </c>
      <c r="Q5893" s="1" t="s">
        <v>170</v>
      </c>
      <c r="R5893" s="1" t="s">
        <v>24875</v>
      </c>
      <c r="S5893" s="1" t="s">
        <v>24876</v>
      </c>
      <c r="T5893" s="1" t="s">
        <v>654</v>
      </c>
      <c r="U5893" s="1" t="s">
        <v>24931</v>
      </c>
      <c r="V5893" s="1" t="s">
        <v>654</v>
      </c>
      <c r="W5893" s="1" t="s">
        <v>58</v>
      </c>
      <c r="X5893" s="1" t="s">
        <v>59</v>
      </c>
      <c r="Y5893" s="1" t="s">
        <v>88</v>
      </c>
      <c r="Z5893" s="1" t="s">
        <v>88</v>
      </c>
      <c r="AA5893" s="1" t="s">
        <v>60</v>
      </c>
      <c r="AB5893" s="1" t="s">
        <v>61</v>
      </c>
      <c r="AC5893" s="1" t="s">
        <v>134</v>
      </c>
      <c r="AD5893" s="1" t="s">
        <v>27597</v>
      </c>
      <c r="AE5893" s="1" t="s">
        <v>1399</v>
      </c>
      <c r="AF5893" s="1" t="s">
        <v>72</v>
      </c>
      <c r="AG5893" s="1">
        <v>20141230</v>
      </c>
      <c r="AH5893" s="1" t="str">
        <f t="shared" si="645"/>
        <v>201412</v>
      </c>
      <c r="AI5893" s="1"/>
      <c r="AJ5893" s="1"/>
      <c r="AK5893" s="1"/>
      <c r="AL5893" s="1">
        <v>96</v>
      </c>
      <c r="AM5893" s="1"/>
      <c r="AN5893" s="1">
        <v>96</v>
      </c>
      <c r="AO5893" s="1"/>
      <c r="AP5893" s="1"/>
      <c r="AQ5893" s="1"/>
      <c r="AR5893" s="1"/>
      <c r="AS5893" s="1"/>
      <c r="AT5893" s="1"/>
      <c r="AU5893" s="1"/>
      <c r="AV5893">
        <v>96</v>
      </c>
      <c r="AW5893" s="5" t="str">
        <f t="shared" si="650"/>
        <v>&lt;7万</v>
      </c>
      <c r="AX5893">
        <v>480.46981</v>
      </c>
      <c r="AY5893">
        <v>7</v>
      </c>
      <c r="AZ5893">
        <v>0</v>
      </c>
      <c r="BA5893">
        <v>0</v>
      </c>
      <c r="BB5893">
        <v>68.638544285714289</v>
      </c>
      <c r="BC5893" s="3" t="str">
        <f t="shared" si="647"/>
        <v>其他商场</v>
      </c>
      <c r="BD5893" s="4" t="s">
        <v>27586</v>
      </c>
      <c r="BE5893" t="e">
        <f t="shared" si="648"/>
        <v>#DIV/0!</v>
      </c>
      <c r="BF5893" s="4" t="s">
        <v>27590</v>
      </c>
      <c r="BG5893" t="e">
        <v>#N/A</v>
      </c>
      <c r="BH5893" s="4" t="e">
        <v>#N/A</v>
      </c>
    </row>
    <row r="5894" spans="1:60">
      <c r="A5894" s="1" t="s">
        <v>26468</v>
      </c>
      <c r="B5894" s="1" t="s">
        <v>26469</v>
      </c>
      <c r="C5894" s="1" t="s">
        <v>26469</v>
      </c>
      <c r="D5894" s="1" t="s">
        <v>26470</v>
      </c>
      <c r="E5894" s="1" t="s">
        <v>24872</v>
      </c>
      <c r="F5894" s="1" t="s">
        <v>24873</v>
      </c>
      <c r="G5894" s="1" t="s">
        <v>49</v>
      </c>
      <c r="H5894" s="1" t="s">
        <v>25668</v>
      </c>
      <c r="I5894" s="1" t="s">
        <v>25665</v>
      </c>
      <c r="J5894" s="1" t="s">
        <v>159</v>
      </c>
      <c r="K5894" s="1" t="s">
        <v>24874</v>
      </c>
      <c r="L5894" s="1" t="s">
        <v>24873</v>
      </c>
      <c r="M5894" s="1" t="s">
        <v>51</v>
      </c>
      <c r="N5894" s="1" t="s">
        <v>52</v>
      </c>
      <c r="O5894" s="1" t="str">
        <f t="shared" si="644"/>
        <v>维持</v>
      </c>
      <c r="P5894" s="1" t="s">
        <v>53</v>
      </c>
      <c r="Q5894" s="1" t="s">
        <v>170</v>
      </c>
      <c r="R5894" s="1" t="s">
        <v>24875</v>
      </c>
      <c r="S5894" s="1" t="s">
        <v>24876</v>
      </c>
      <c r="T5894" s="1" t="s">
        <v>654</v>
      </c>
      <c r="U5894" s="1" t="s">
        <v>24969</v>
      </c>
      <c r="V5894" s="1" t="s">
        <v>133</v>
      </c>
      <c r="W5894" s="1" t="s">
        <v>58</v>
      </c>
      <c r="X5894" s="1" t="s">
        <v>59</v>
      </c>
      <c r="Y5894" s="1" t="s">
        <v>88</v>
      </c>
      <c r="Z5894" s="1" t="s">
        <v>88</v>
      </c>
      <c r="AA5894" s="1" t="s">
        <v>88</v>
      </c>
      <c r="AB5894" s="1" t="s">
        <v>162</v>
      </c>
      <c r="AC5894" s="1" t="s">
        <v>325</v>
      </c>
      <c r="AD5894" s="1" t="s">
        <v>27597</v>
      </c>
      <c r="AE5894" s="1" t="s">
        <v>83</v>
      </c>
      <c r="AF5894" s="1" t="s">
        <v>72</v>
      </c>
      <c r="AG5894" s="1">
        <v>20141115</v>
      </c>
      <c r="AH5894" s="1" t="str">
        <f t="shared" si="645"/>
        <v>201411</v>
      </c>
      <c r="AI5894" s="1"/>
      <c r="AJ5894" s="1"/>
      <c r="AK5894" s="1"/>
      <c r="AL5894" s="1">
        <v>52</v>
      </c>
      <c r="AM5894" s="1"/>
      <c r="AN5894" s="1">
        <v>52</v>
      </c>
      <c r="AO5894" s="1"/>
      <c r="AP5894" s="1">
        <v>20150316</v>
      </c>
      <c r="AQ5894" s="1">
        <v>20141115</v>
      </c>
      <c r="AR5894" s="1">
        <v>20150930</v>
      </c>
      <c r="AS5894" s="1" t="s">
        <v>180</v>
      </c>
      <c r="AT5894" s="1"/>
      <c r="AU5894" s="1"/>
      <c r="AV5894">
        <v>52</v>
      </c>
      <c r="AW5894" s="5" t="str">
        <f t="shared" si="650"/>
        <v>&gt;7万</v>
      </c>
      <c r="AX5894">
        <v>587.31036000000006</v>
      </c>
      <c r="AY5894">
        <v>7</v>
      </c>
      <c r="AZ5894">
        <v>86.21772</v>
      </c>
      <c r="BA5894">
        <v>0</v>
      </c>
      <c r="BB5894">
        <v>83.901480000000006</v>
      </c>
      <c r="BC5894" s="3" t="str">
        <f t="shared" si="647"/>
        <v>其他商场</v>
      </c>
      <c r="BD5894" s="4" t="s">
        <v>27587</v>
      </c>
      <c r="BE5894" t="e">
        <f t="shared" si="648"/>
        <v>#DIV/0!</v>
      </c>
      <c r="BF5894" s="4" t="s">
        <v>27590</v>
      </c>
      <c r="BG5894" t="e">
        <v>#N/A</v>
      </c>
      <c r="BH5894" s="4" t="e">
        <v>#N/A</v>
      </c>
    </row>
    <row r="5895" spans="1:60">
      <c r="A5895" s="1" t="s">
        <v>26471</v>
      </c>
      <c r="B5895" s="1" t="s">
        <v>26472</v>
      </c>
      <c r="C5895" s="1" t="s">
        <v>26473</v>
      </c>
      <c r="D5895" s="1" t="s">
        <v>26474</v>
      </c>
      <c r="E5895" s="1" t="s">
        <v>24981</v>
      </c>
      <c r="F5895" s="1" t="s">
        <v>24982</v>
      </c>
      <c r="G5895" s="1" t="s">
        <v>49</v>
      </c>
      <c r="H5895" s="1" t="s">
        <v>24981</v>
      </c>
      <c r="I5895" s="1" t="s">
        <v>24982</v>
      </c>
      <c r="J5895" s="1" t="s">
        <v>49</v>
      </c>
      <c r="K5895" s="1" t="s">
        <v>24985</v>
      </c>
      <c r="L5895" s="1" t="s">
        <v>24982</v>
      </c>
      <c r="M5895" s="1" t="s">
        <v>51</v>
      </c>
      <c r="N5895" s="1" t="s">
        <v>52</v>
      </c>
      <c r="O5895" s="1" t="str">
        <f t="shared" si="644"/>
        <v>维持</v>
      </c>
      <c r="P5895" s="1" t="s">
        <v>53</v>
      </c>
      <c r="Q5895" s="1" t="s">
        <v>170</v>
      </c>
      <c r="R5895" s="1" t="s">
        <v>24875</v>
      </c>
      <c r="S5895" s="1" t="s">
        <v>24961</v>
      </c>
      <c r="T5895" s="1" t="s">
        <v>654</v>
      </c>
      <c r="U5895" s="1" t="s">
        <v>26078</v>
      </c>
      <c r="V5895" s="1" t="s">
        <v>355</v>
      </c>
      <c r="W5895" s="1" t="s">
        <v>58</v>
      </c>
      <c r="X5895" s="1" t="s">
        <v>173</v>
      </c>
      <c r="Y5895" s="1" t="s">
        <v>76</v>
      </c>
      <c r="Z5895" s="1" t="s">
        <v>77</v>
      </c>
      <c r="AA5895" s="1" t="s">
        <v>77</v>
      </c>
      <c r="AB5895" s="1" t="s">
        <v>61</v>
      </c>
      <c r="AC5895" s="1" t="s">
        <v>174</v>
      </c>
      <c r="AD5895" s="1" t="s">
        <v>27598</v>
      </c>
      <c r="AE5895" s="1" t="s">
        <v>1407</v>
      </c>
      <c r="AF5895" s="1"/>
      <c r="AG5895" s="1">
        <v>20141120</v>
      </c>
      <c r="AH5895" s="1" t="str">
        <f t="shared" si="645"/>
        <v>201411</v>
      </c>
      <c r="AI5895" s="1"/>
      <c r="AJ5895" s="1"/>
      <c r="AK5895" s="1"/>
      <c r="AL5895" s="1">
        <v>0</v>
      </c>
      <c r="AM5895" s="1"/>
      <c r="AN5895" s="1">
        <v>0</v>
      </c>
      <c r="AO5895" s="1"/>
      <c r="AP5895" s="1"/>
      <c r="AQ5895" s="1"/>
      <c r="AR5895" s="1"/>
      <c r="AS5895" s="1" t="s">
        <v>180</v>
      </c>
      <c r="AT5895" s="1"/>
      <c r="AU5895" s="1"/>
      <c r="AV5895">
        <v>0</v>
      </c>
      <c r="AW5895" s="5" t="str">
        <f t="shared" si="650"/>
        <v>&gt;10万</v>
      </c>
      <c r="AX5895">
        <v>871.77231000000006</v>
      </c>
      <c r="AY5895">
        <v>7</v>
      </c>
      <c r="AZ5895">
        <v>190.94535999999999</v>
      </c>
      <c r="BA5895">
        <v>0</v>
      </c>
      <c r="BB5895">
        <v>124.53890142857144</v>
      </c>
      <c r="BC5895" s="3" t="str">
        <f t="shared" si="647"/>
        <v>其他商场</v>
      </c>
      <c r="BD5895" s="4" t="s">
        <v>27585</v>
      </c>
      <c r="BE5895" t="e">
        <f t="shared" si="648"/>
        <v>#DIV/0!</v>
      </c>
      <c r="BF5895" s="4" t="s">
        <v>27590</v>
      </c>
      <c r="BG5895" t="e">
        <v>#N/A</v>
      </c>
      <c r="BH5895" s="4" t="e">
        <v>#N/A</v>
      </c>
    </row>
    <row r="5896" spans="1:60">
      <c r="A5896" s="1" t="s">
        <v>26475</v>
      </c>
      <c r="B5896" s="1" t="s">
        <v>26476</v>
      </c>
      <c r="C5896" s="1" t="s">
        <v>26476</v>
      </c>
      <c r="D5896" s="1" t="s">
        <v>26477</v>
      </c>
      <c r="E5896" s="1" t="s">
        <v>24905</v>
      </c>
      <c r="F5896" s="1" t="s">
        <v>24906</v>
      </c>
      <c r="G5896" s="1" t="s">
        <v>129</v>
      </c>
      <c r="H5896" s="1" t="s">
        <v>25289</v>
      </c>
      <c r="I5896" s="1" t="s">
        <v>25290</v>
      </c>
      <c r="J5896" s="1" t="s">
        <v>159</v>
      </c>
      <c r="K5896" s="1" t="s">
        <v>24909</v>
      </c>
      <c r="L5896" s="1" t="s">
        <v>24906</v>
      </c>
      <c r="M5896" s="1" t="s">
        <v>1734</v>
      </c>
      <c r="N5896" s="1" t="s">
        <v>52</v>
      </c>
      <c r="O5896" s="1" t="str">
        <f t="shared" si="644"/>
        <v>维持</v>
      </c>
      <c r="P5896" s="1" t="s">
        <v>53</v>
      </c>
      <c r="Q5896" s="1" t="s">
        <v>170</v>
      </c>
      <c r="R5896" s="1" t="s">
        <v>24875</v>
      </c>
      <c r="S5896" s="1" t="s">
        <v>25013</v>
      </c>
      <c r="T5896" s="1" t="s">
        <v>355</v>
      </c>
      <c r="U5896" s="1" t="s">
        <v>25111</v>
      </c>
      <c r="V5896" s="1" t="s">
        <v>355</v>
      </c>
      <c r="W5896" s="1" t="s">
        <v>58</v>
      </c>
      <c r="X5896" s="1" t="s">
        <v>59</v>
      </c>
      <c r="Y5896" s="1" t="s">
        <v>88</v>
      </c>
      <c r="Z5896" s="1" t="s">
        <v>88</v>
      </c>
      <c r="AA5896" s="1" t="s">
        <v>88</v>
      </c>
      <c r="AB5896" s="1" t="s">
        <v>162</v>
      </c>
      <c r="AC5896" s="1" t="s">
        <v>325</v>
      </c>
      <c r="AD5896" s="1" t="s">
        <v>27597</v>
      </c>
      <c r="AE5896" s="1" t="s">
        <v>83</v>
      </c>
      <c r="AF5896" s="1" t="s">
        <v>72</v>
      </c>
      <c r="AG5896" s="1">
        <v>20141130</v>
      </c>
      <c r="AH5896" s="1" t="str">
        <f t="shared" si="645"/>
        <v>201411</v>
      </c>
      <c r="AI5896" s="1"/>
      <c r="AJ5896" s="1"/>
      <c r="AK5896" s="1"/>
      <c r="AL5896" s="1">
        <v>0</v>
      </c>
      <c r="AM5896" s="1"/>
      <c r="AN5896" s="1">
        <v>0</v>
      </c>
      <c r="AO5896" s="1"/>
      <c r="AP5896" s="1">
        <v>20150203</v>
      </c>
      <c r="AQ5896" s="1">
        <v>20141130</v>
      </c>
      <c r="AR5896" s="1">
        <v>20150930</v>
      </c>
      <c r="AS5896" s="1" t="s">
        <v>180</v>
      </c>
      <c r="AT5896" s="1"/>
      <c r="AU5896" s="1"/>
      <c r="AV5896">
        <v>0</v>
      </c>
      <c r="AW5896" s="5" t="str">
        <f t="shared" si="650"/>
        <v>&gt;7万</v>
      </c>
      <c r="AX5896">
        <v>582.1884</v>
      </c>
      <c r="AY5896">
        <v>7</v>
      </c>
      <c r="AZ5896">
        <v>80.344250000000002</v>
      </c>
      <c r="BA5896">
        <v>0</v>
      </c>
      <c r="BB5896">
        <v>83.169771428571423</v>
      </c>
      <c r="BC5896" s="3" t="str">
        <f t="shared" si="647"/>
        <v>其他商场</v>
      </c>
      <c r="BD5896" s="4" t="s">
        <v>27587</v>
      </c>
      <c r="BE5896" t="e">
        <f t="shared" si="648"/>
        <v>#DIV/0!</v>
      </c>
      <c r="BF5896" s="4" t="s">
        <v>27590</v>
      </c>
      <c r="BG5896" t="e">
        <v>#N/A</v>
      </c>
      <c r="BH5896" s="4" t="e">
        <v>#N/A</v>
      </c>
    </row>
    <row r="5897" spans="1:60">
      <c r="A5897" s="1" t="s">
        <v>26478</v>
      </c>
      <c r="B5897" s="1" t="s">
        <v>26479</v>
      </c>
      <c r="C5897" s="1" t="s">
        <v>26479</v>
      </c>
      <c r="D5897" s="1" t="s">
        <v>26480</v>
      </c>
      <c r="E5897" s="1" t="s">
        <v>24981</v>
      </c>
      <c r="F5897" s="1" t="s">
        <v>24982</v>
      </c>
      <c r="G5897" s="1" t="s">
        <v>49</v>
      </c>
      <c r="H5897" s="1" t="s">
        <v>24981</v>
      </c>
      <c r="I5897" s="1" t="s">
        <v>24982</v>
      </c>
      <c r="J5897" s="1" t="s">
        <v>49</v>
      </c>
      <c r="K5897" s="1" t="s">
        <v>24985</v>
      </c>
      <c r="L5897" s="1" t="s">
        <v>24982</v>
      </c>
      <c r="M5897" s="1" t="s">
        <v>51</v>
      </c>
      <c r="N5897" s="1" t="s">
        <v>52</v>
      </c>
      <c r="O5897" s="1" t="str">
        <f t="shared" si="644"/>
        <v>维持</v>
      </c>
      <c r="P5897" s="1" t="s">
        <v>53</v>
      </c>
      <c r="Q5897" s="1" t="s">
        <v>170</v>
      </c>
      <c r="R5897" s="1" t="s">
        <v>24875</v>
      </c>
      <c r="S5897" s="1" t="s">
        <v>24986</v>
      </c>
      <c r="T5897" s="1" t="s">
        <v>654</v>
      </c>
      <c r="U5897" s="1" t="s">
        <v>25096</v>
      </c>
      <c r="V5897" s="1" t="s">
        <v>654</v>
      </c>
      <c r="W5897" s="1" t="s">
        <v>185</v>
      </c>
      <c r="X5897" s="1" t="s">
        <v>59</v>
      </c>
      <c r="Y5897" s="1" t="s">
        <v>186</v>
      </c>
      <c r="Z5897" s="1" t="s">
        <v>186</v>
      </c>
      <c r="AA5897" s="1" t="s">
        <v>186</v>
      </c>
      <c r="AB5897" s="1" t="s">
        <v>61</v>
      </c>
      <c r="AC5897" s="1" t="s">
        <v>204</v>
      </c>
      <c r="AD5897" s="1" t="s">
        <v>188</v>
      </c>
      <c r="AE5897" s="1" t="s">
        <v>83</v>
      </c>
      <c r="AF5897" s="1" t="s">
        <v>861</v>
      </c>
      <c r="AG5897" s="1">
        <v>20141108</v>
      </c>
      <c r="AH5897" s="1" t="str">
        <f t="shared" si="645"/>
        <v>201411</v>
      </c>
      <c r="AI5897" s="1"/>
      <c r="AJ5897" s="1"/>
      <c r="AK5897" s="1"/>
      <c r="AL5897" s="1">
        <v>0</v>
      </c>
      <c r="AM5897" s="1"/>
      <c r="AN5897" s="1">
        <v>0</v>
      </c>
      <c r="AO5897" s="1"/>
      <c r="AP5897" s="1"/>
      <c r="AQ5897" s="1"/>
      <c r="AR5897" s="1"/>
      <c r="AS5897" s="1" t="s">
        <v>189</v>
      </c>
      <c r="AT5897" s="1"/>
      <c r="AU5897" s="1"/>
      <c r="AV5897">
        <v>0</v>
      </c>
      <c r="AW5897" s="5" t="str">
        <f t="shared" si="650"/>
        <v>&gt;10万</v>
      </c>
      <c r="AX5897">
        <v>1031.1430499999999</v>
      </c>
      <c r="AY5897">
        <v>7</v>
      </c>
      <c r="AZ5897">
        <v>262.99540000000002</v>
      </c>
      <c r="BA5897">
        <v>0</v>
      </c>
      <c r="BB5897">
        <v>147.30614999999997</v>
      </c>
      <c r="BC5897" s="3" t="str">
        <f t="shared" si="647"/>
        <v>常规商场</v>
      </c>
      <c r="BD5897" s="4" t="s">
        <v>27585</v>
      </c>
      <c r="BE5897" t="e">
        <f t="shared" si="648"/>
        <v>#DIV/0!</v>
      </c>
      <c r="BF5897" s="4" t="s">
        <v>27590</v>
      </c>
      <c r="BG5897" t="e">
        <v>#N/A</v>
      </c>
      <c r="BH5897" s="4" t="e">
        <v>#N/A</v>
      </c>
    </row>
    <row r="5898" spans="1:60">
      <c r="A5898" s="1" t="s">
        <v>26481</v>
      </c>
      <c r="B5898" s="1" t="s">
        <v>26482</v>
      </c>
      <c r="C5898" s="1" t="s">
        <v>26482</v>
      </c>
      <c r="D5898" s="1" t="s">
        <v>26483</v>
      </c>
      <c r="E5898" s="1" t="s">
        <v>24981</v>
      </c>
      <c r="F5898" s="1" t="s">
        <v>24982</v>
      </c>
      <c r="G5898" s="1" t="s">
        <v>49</v>
      </c>
      <c r="H5898" s="1" t="s">
        <v>24981</v>
      </c>
      <c r="I5898" s="1" t="s">
        <v>24982</v>
      </c>
      <c r="J5898" s="1" t="s">
        <v>49</v>
      </c>
      <c r="K5898" s="1" t="s">
        <v>24985</v>
      </c>
      <c r="L5898" s="1" t="s">
        <v>24982</v>
      </c>
      <c r="M5898" s="1" t="s">
        <v>51</v>
      </c>
      <c r="N5898" s="1" t="s">
        <v>52</v>
      </c>
      <c r="O5898" s="1" t="str">
        <f t="shared" si="644"/>
        <v>维持</v>
      </c>
      <c r="P5898" s="1" t="s">
        <v>53</v>
      </c>
      <c r="Q5898" s="1" t="s">
        <v>170</v>
      </c>
      <c r="R5898" s="1" t="s">
        <v>24875</v>
      </c>
      <c r="S5898" s="1" t="s">
        <v>24961</v>
      </c>
      <c r="T5898" s="1" t="s">
        <v>654</v>
      </c>
      <c r="U5898" s="1" t="s">
        <v>25492</v>
      </c>
      <c r="V5898" s="1" t="s">
        <v>355</v>
      </c>
      <c r="W5898" s="1" t="s">
        <v>58</v>
      </c>
      <c r="X5898" s="1" t="s">
        <v>59</v>
      </c>
      <c r="Y5898" s="1" t="s">
        <v>76</v>
      </c>
      <c r="Z5898" s="1" t="s">
        <v>77</v>
      </c>
      <c r="AA5898" s="1" t="s">
        <v>77</v>
      </c>
      <c r="AB5898" s="1" t="s">
        <v>61</v>
      </c>
      <c r="AC5898" s="1" t="s">
        <v>134</v>
      </c>
      <c r="AD5898" s="1" t="s">
        <v>27597</v>
      </c>
      <c r="AE5898" s="1" t="s">
        <v>83</v>
      </c>
      <c r="AF5898" s="1" t="s">
        <v>72</v>
      </c>
      <c r="AG5898" s="1">
        <v>20141221</v>
      </c>
      <c r="AH5898" s="1" t="str">
        <f t="shared" si="645"/>
        <v>201412</v>
      </c>
      <c r="AI5898" s="1"/>
      <c r="AJ5898" s="1"/>
      <c r="AK5898" s="1"/>
      <c r="AL5898" s="1">
        <v>0</v>
      </c>
      <c r="AM5898" s="1"/>
      <c r="AN5898" s="1">
        <v>0</v>
      </c>
      <c r="AO5898" s="1"/>
      <c r="AP5898" s="1"/>
      <c r="AQ5898" s="1"/>
      <c r="AR5898" s="1"/>
      <c r="AS5898" s="1"/>
      <c r="AT5898" s="1"/>
      <c r="AU5898" s="1"/>
      <c r="AV5898">
        <v>0</v>
      </c>
      <c r="AW5898" s="5" t="str">
        <f t="shared" si="646"/>
        <v>&gt;10万</v>
      </c>
      <c r="AX5898">
        <v>499.56398000000002</v>
      </c>
      <c r="AY5898">
        <v>7</v>
      </c>
      <c r="AZ5898">
        <v>100.96944999999999</v>
      </c>
      <c r="BA5898">
        <v>1</v>
      </c>
      <c r="BB5898">
        <v>71.366282857142863</v>
      </c>
      <c r="BC5898" s="3" t="str">
        <f t="shared" si="647"/>
        <v>其他商场</v>
      </c>
      <c r="BD5898" s="4" t="s">
        <v>27587</v>
      </c>
      <c r="BE5898">
        <f t="shared" si="648"/>
        <v>100.96944999999999</v>
      </c>
      <c r="BF5898" s="4" t="str">
        <f t="shared" si="649"/>
        <v>&gt;10万</v>
      </c>
      <c r="BG5898" t="e">
        <v>#N/A</v>
      </c>
      <c r="BH5898" s="4" t="e">
        <v>#N/A</v>
      </c>
    </row>
    <row r="5899" spans="1:60">
      <c r="A5899" s="1" t="s">
        <v>26484</v>
      </c>
      <c r="B5899" s="1" t="s">
        <v>26485</v>
      </c>
      <c r="C5899" s="1" t="s">
        <v>26485</v>
      </c>
      <c r="D5899" s="1" t="s">
        <v>26486</v>
      </c>
      <c r="E5899" s="1" t="s">
        <v>24889</v>
      </c>
      <c r="F5899" s="1" t="s">
        <v>24890</v>
      </c>
      <c r="G5899" s="1" t="s">
        <v>49</v>
      </c>
      <c r="H5899" s="1" t="s">
        <v>24889</v>
      </c>
      <c r="I5899" s="1" t="s">
        <v>24890</v>
      </c>
      <c r="J5899" s="1" t="s">
        <v>49</v>
      </c>
      <c r="K5899" s="1" t="s">
        <v>24891</v>
      </c>
      <c r="L5899" s="1" t="s">
        <v>24890</v>
      </c>
      <c r="M5899" s="1" t="s">
        <v>51</v>
      </c>
      <c r="N5899" s="1" t="s">
        <v>52</v>
      </c>
      <c r="O5899" s="1" t="str">
        <f t="shared" si="644"/>
        <v>维持</v>
      </c>
      <c r="P5899" s="1" t="s">
        <v>53</v>
      </c>
      <c r="Q5899" s="1" t="s">
        <v>170</v>
      </c>
      <c r="R5899" s="1" t="s">
        <v>24875</v>
      </c>
      <c r="S5899" s="1" t="s">
        <v>24892</v>
      </c>
      <c r="T5899" s="1" t="s">
        <v>654</v>
      </c>
      <c r="U5899" s="1" t="s">
        <v>25115</v>
      </c>
      <c r="V5899" s="1" t="s">
        <v>133</v>
      </c>
      <c r="W5899" s="1" t="s">
        <v>58</v>
      </c>
      <c r="X5899" s="1" t="s">
        <v>59</v>
      </c>
      <c r="Y5899" s="1" t="s">
        <v>60</v>
      </c>
      <c r="Z5899" s="1" t="s">
        <v>60</v>
      </c>
      <c r="AA5899" s="1" t="s">
        <v>60</v>
      </c>
      <c r="AB5899" s="1" t="s">
        <v>61</v>
      </c>
      <c r="AC5899" s="1" t="s">
        <v>292</v>
      </c>
      <c r="AD5899" s="1" t="s">
        <v>27597</v>
      </c>
      <c r="AE5899" s="1" t="s">
        <v>123</v>
      </c>
      <c r="AF5899" s="1" t="s">
        <v>72</v>
      </c>
      <c r="AG5899" s="1">
        <v>20141116</v>
      </c>
      <c r="AH5899" s="1" t="str">
        <f t="shared" si="645"/>
        <v>201411</v>
      </c>
      <c r="AI5899" s="1"/>
      <c r="AJ5899" s="1"/>
      <c r="AK5899" s="1"/>
      <c r="AL5899" s="1">
        <v>0</v>
      </c>
      <c r="AM5899" s="1"/>
      <c r="AN5899" s="1">
        <v>0</v>
      </c>
      <c r="AO5899" s="1"/>
      <c r="AP5899" s="1"/>
      <c r="AQ5899" s="1"/>
      <c r="AR5899" s="1"/>
      <c r="AS5899" s="1" t="s">
        <v>180</v>
      </c>
      <c r="AT5899" s="1"/>
      <c r="AU5899" s="1"/>
      <c r="AV5899">
        <v>0</v>
      </c>
      <c r="AW5899" s="5" t="str">
        <f t="shared" ref="AW5899:AW5901" si="651">BD5899</f>
        <v>&lt;7万</v>
      </c>
      <c r="AX5899">
        <v>425.84117000000003</v>
      </c>
      <c r="AY5899">
        <v>7</v>
      </c>
      <c r="AZ5899">
        <v>92.8506</v>
      </c>
      <c r="BA5899">
        <v>0</v>
      </c>
      <c r="BB5899">
        <v>60.834452857142864</v>
      </c>
      <c r="BC5899" s="3" t="str">
        <f t="shared" si="647"/>
        <v>其他商场</v>
      </c>
      <c r="BD5899" s="4" t="s">
        <v>27586</v>
      </c>
      <c r="BE5899" t="e">
        <f t="shared" si="648"/>
        <v>#DIV/0!</v>
      </c>
      <c r="BF5899" s="4" t="s">
        <v>27590</v>
      </c>
      <c r="BG5899" t="e">
        <v>#N/A</v>
      </c>
      <c r="BH5899" s="4" t="e">
        <v>#N/A</v>
      </c>
    </row>
    <row r="5900" spans="1:60">
      <c r="A5900" s="1" t="s">
        <v>26487</v>
      </c>
      <c r="B5900" s="1" t="s">
        <v>26488</v>
      </c>
      <c r="C5900" s="1" t="s">
        <v>26488</v>
      </c>
      <c r="D5900" s="1" t="s">
        <v>26489</v>
      </c>
      <c r="E5900" s="1" t="s">
        <v>24872</v>
      </c>
      <c r="F5900" s="1" t="s">
        <v>24873</v>
      </c>
      <c r="G5900" s="1" t="s">
        <v>49</v>
      </c>
      <c r="H5900" s="1" t="s">
        <v>24872</v>
      </c>
      <c r="I5900" s="1" t="s">
        <v>24873</v>
      </c>
      <c r="J5900" s="1" t="s">
        <v>49</v>
      </c>
      <c r="K5900" s="1" t="s">
        <v>24874</v>
      </c>
      <c r="L5900" s="1" t="s">
        <v>24873</v>
      </c>
      <c r="M5900" s="1" t="s">
        <v>51</v>
      </c>
      <c r="N5900" s="1" t="s">
        <v>52</v>
      </c>
      <c r="O5900" s="1" t="str">
        <f t="shared" si="644"/>
        <v>维持</v>
      </c>
      <c r="P5900" s="1" t="s">
        <v>53</v>
      </c>
      <c r="Q5900" s="1" t="s">
        <v>170</v>
      </c>
      <c r="R5900" s="1" t="s">
        <v>24875</v>
      </c>
      <c r="S5900" s="1" t="s">
        <v>24923</v>
      </c>
      <c r="T5900" s="1" t="s">
        <v>654</v>
      </c>
      <c r="U5900" s="1" t="s">
        <v>25253</v>
      </c>
      <c r="V5900" s="1" t="s">
        <v>654</v>
      </c>
      <c r="W5900" s="1" t="s">
        <v>58</v>
      </c>
      <c r="X5900" s="1" t="s">
        <v>59</v>
      </c>
      <c r="Y5900" s="1" t="s">
        <v>60</v>
      </c>
      <c r="Z5900" s="1" t="s">
        <v>60</v>
      </c>
      <c r="AA5900" s="1" t="s">
        <v>60</v>
      </c>
      <c r="AB5900" s="1" t="s">
        <v>61</v>
      </c>
      <c r="AC5900" s="1" t="s">
        <v>325</v>
      </c>
      <c r="AD5900" s="1" t="s">
        <v>27598</v>
      </c>
      <c r="AE5900" s="1" t="s">
        <v>71</v>
      </c>
      <c r="AF5900" s="1" t="s">
        <v>861</v>
      </c>
      <c r="AG5900" s="1">
        <v>20141130</v>
      </c>
      <c r="AH5900" s="1" t="str">
        <f t="shared" si="645"/>
        <v>201411</v>
      </c>
      <c r="AI5900" s="1"/>
      <c r="AJ5900" s="1"/>
      <c r="AK5900" s="1"/>
      <c r="AL5900" s="1">
        <v>0</v>
      </c>
      <c r="AM5900" s="1"/>
      <c r="AN5900" s="1">
        <v>0</v>
      </c>
      <c r="AO5900" s="1"/>
      <c r="AP5900" s="1"/>
      <c r="AQ5900" s="1"/>
      <c r="AR5900" s="1"/>
      <c r="AS5900" s="1" t="s">
        <v>180</v>
      </c>
      <c r="AT5900" s="1"/>
      <c r="AU5900" s="1"/>
      <c r="AV5900">
        <v>0</v>
      </c>
      <c r="AW5900" s="5" t="str">
        <f t="shared" si="651"/>
        <v>&lt;7万</v>
      </c>
      <c r="AX5900">
        <v>463.74904000000004</v>
      </c>
      <c r="AY5900">
        <v>7</v>
      </c>
      <c r="AZ5900">
        <v>70.318350000000009</v>
      </c>
      <c r="BA5900">
        <v>0</v>
      </c>
      <c r="BB5900">
        <v>66.249862857142858</v>
      </c>
      <c r="BC5900" s="3" t="str">
        <f t="shared" si="647"/>
        <v>其他商场</v>
      </c>
      <c r="BD5900" s="4" t="s">
        <v>27586</v>
      </c>
      <c r="BE5900" t="e">
        <f t="shared" si="648"/>
        <v>#DIV/0!</v>
      </c>
      <c r="BF5900" s="4" t="s">
        <v>27590</v>
      </c>
      <c r="BG5900" t="e">
        <v>#N/A</v>
      </c>
      <c r="BH5900" s="4" t="e">
        <v>#N/A</v>
      </c>
    </row>
    <row r="5901" spans="1:60">
      <c r="A5901" s="1" t="s">
        <v>26490</v>
      </c>
      <c r="B5901" s="1" t="s">
        <v>26491</v>
      </c>
      <c r="C5901" s="1" t="s">
        <v>26491</v>
      </c>
      <c r="D5901" s="1" t="s">
        <v>26491</v>
      </c>
      <c r="E5901" s="1" t="s">
        <v>24889</v>
      </c>
      <c r="F5901" s="1" t="s">
        <v>24890</v>
      </c>
      <c r="G5901" s="1" t="s">
        <v>49</v>
      </c>
      <c r="H5901" s="1" t="s">
        <v>24889</v>
      </c>
      <c r="I5901" s="1" t="s">
        <v>24890</v>
      </c>
      <c r="J5901" s="1" t="s">
        <v>49</v>
      </c>
      <c r="K5901" s="1" t="s">
        <v>24891</v>
      </c>
      <c r="L5901" s="1" t="s">
        <v>24890</v>
      </c>
      <c r="M5901" s="1" t="s">
        <v>51</v>
      </c>
      <c r="N5901" s="1" t="s">
        <v>1438</v>
      </c>
      <c r="O5901" s="1" t="str">
        <f t="shared" si="644"/>
        <v>新开</v>
      </c>
      <c r="P5901" s="1" t="s">
        <v>53</v>
      </c>
      <c r="Q5901" s="1" t="s">
        <v>170</v>
      </c>
      <c r="R5901" s="1" t="s">
        <v>24875</v>
      </c>
      <c r="S5901" s="1" t="s">
        <v>24892</v>
      </c>
      <c r="T5901" s="1" t="s">
        <v>654</v>
      </c>
      <c r="U5901" s="1" t="s">
        <v>25036</v>
      </c>
      <c r="V5901" s="1" t="s">
        <v>133</v>
      </c>
      <c r="W5901" s="1" t="s">
        <v>58</v>
      </c>
      <c r="X5901" s="1" t="s">
        <v>173</v>
      </c>
      <c r="Y5901" s="1" t="s">
        <v>88</v>
      </c>
      <c r="Z5901" s="1" t="s">
        <v>88</v>
      </c>
      <c r="AA5901" s="1" t="s">
        <v>88</v>
      </c>
      <c r="AB5901" s="1" t="s">
        <v>61</v>
      </c>
      <c r="AC5901" s="1" t="s">
        <v>174</v>
      </c>
      <c r="AD5901" s="1" t="s">
        <v>27598</v>
      </c>
      <c r="AE5901" s="1" t="s">
        <v>71</v>
      </c>
      <c r="AF5901" s="1"/>
      <c r="AG5901" s="1">
        <v>20150121</v>
      </c>
      <c r="AH5901" s="1" t="str">
        <f t="shared" si="645"/>
        <v>201501</v>
      </c>
      <c r="AI5901" s="1"/>
      <c r="AJ5901" s="1"/>
      <c r="AK5901" s="1"/>
      <c r="AL5901" s="1">
        <v>0</v>
      </c>
      <c r="AM5901" s="1"/>
      <c r="AN5901" s="1">
        <v>0</v>
      </c>
      <c r="AO5901" s="1"/>
      <c r="AP5901" s="1"/>
      <c r="AQ5901" s="1"/>
      <c r="AR5901" s="1"/>
      <c r="AS5901" s="1" t="s">
        <v>180</v>
      </c>
      <c r="AT5901" s="1"/>
      <c r="AU5901" s="1"/>
      <c r="AV5901">
        <v>0</v>
      </c>
      <c r="AW5901" s="5" t="str">
        <f t="shared" si="651"/>
        <v>&gt;7万</v>
      </c>
      <c r="AX5901">
        <v>480.82952999999998</v>
      </c>
      <c r="AY5901">
        <v>6</v>
      </c>
      <c r="AZ5901" t="e">
        <v>#N/A</v>
      </c>
      <c r="BA5901" t="e">
        <v>#N/A</v>
      </c>
      <c r="BB5901">
        <v>80.138255000000001</v>
      </c>
      <c r="BC5901" s="3" t="str">
        <f t="shared" si="647"/>
        <v>其他商场</v>
      </c>
      <c r="BD5901" s="4" t="s">
        <v>27587</v>
      </c>
      <c r="BE5901" t="e">
        <f t="shared" si="648"/>
        <v>#N/A</v>
      </c>
      <c r="BF5901" s="4" t="s">
        <v>27590</v>
      </c>
      <c r="BG5901">
        <v>91.66</v>
      </c>
      <c r="BH5901" s="4" t="s">
        <v>27587</v>
      </c>
    </row>
    <row r="5902" spans="1:60">
      <c r="A5902" s="1" t="s">
        <v>26492</v>
      </c>
      <c r="B5902" s="1" t="s">
        <v>26493</v>
      </c>
      <c r="C5902" s="1" t="s">
        <v>26494</v>
      </c>
      <c r="D5902" s="1" t="s">
        <v>26495</v>
      </c>
      <c r="E5902" s="1" t="s">
        <v>24872</v>
      </c>
      <c r="F5902" s="1" t="s">
        <v>24873</v>
      </c>
      <c r="G5902" s="1" t="s">
        <v>49</v>
      </c>
      <c r="H5902" s="1" t="s">
        <v>24872</v>
      </c>
      <c r="I5902" s="1" t="s">
        <v>24873</v>
      </c>
      <c r="J5902" s="1" t="s">
        <v>49</v>
      </c>
      <c r="K5902" s="1" t="s">
        <v>24874</v>
      </c>
      <c r="L5902" s="1" t="s">
        <v>24873</v>
      </c>
      <c r="M5902" s="1" t="s">
        <v>51</v>
      </c>
      <c r="N5902" s="1" t="s">
        <v>52</v>
      </c>
      <c r="O5902" s="1" t="str">
        <f t="shared" si="644"/>
        <v>维持</v>
      </c>
      <c r="P5902" s="1" t="s">
        <v>53</v>
      </c>
      <c r="Q5902" s="1" t="s">
        <v>170</v>
      </c>
      <c r="R5902" s="1" t="s">
        <v>24875</v>
      </c>
      <c r="S5902" s="1" t="s">
        <v>24923</v>
      </c>
      <c r="T5902" s="1" t="s">
        <v>654</v>
      </c>
      <c r="U5902" s="1" t="s">
        <v>25443</v>
      </c>
      <c r="V5902" s="1" t="s">
        <v>355</v>
      </c>
      <c r="W5902" s="1" t="s">
        <v>58</v>
      </c>
      <c r="X5902" s="1" t="s">
        <v>173</v>
      </c>
      <c r="Y5902" s="1" t="s">
        <v>60</v>
      </c>
      <c r="Z5902" s="1" t="s">
        <v>60</v>
      </c>
      <c r="AA5902" s="1" t="s">
        <v>60</v>
      </c>
      <c r="AB5902" s="1" t="s">
        <v>61</v>
      </c>
      <c r="AC5902" s="1" t="s">
        <v>174</v>
      </c>
      <c r="AD5902" s="1" t="s">
        <v>27598</v>
      </c>
      <c r="AE5902" s="1" t="s">
        <v>71</v>
      </c>
      <c r="AF5902" s="1" t="s">
        <v>72</v>
      </c>
      <c r="AG5902" s="1">
        <v>20141218</v>
      </c>
      <c r="AH5902" s="1" t="str">
        <f t="shared" si="645"/>
        <v>201412</v>
      </c>
      <c r="AI5902" s="1"/>
      <c r="AJ5902" s="1"/>
      <c r="AK5902" s="1"/>
      <c r="AL5902" s="1">
        <v>0</v>
      </c>
      <c r="AM5902" s="1"/>
      <c r="AN5902" s="1">
        <v>0</v>
      </c>
      <c r="AO5902" s="1"/>
      <c r="AP5902" s="1"/>
      <c r="AQ5902" s="1"/>
      <c r="AR5902" s="1"/>
      <c r="AS5902" s="1" t="s">
        <v>180</v>
      </c>
      <c r="AT5902" s="1">
        <v>5</v>
      </c>
      <c r="AU5902" s="1" t="s">
        <v>569</v>
      </c>
      <c r="AV5902">
        <v>0</v>
      </c>
      <c r="AW5902" s="5" t="str">
        <f t="shared" si="646"/>
        <v>&lt;7万</v>
      </c>
      <c r="AX5902">
        <v>738.25625000000014</v>
      </c>
      <c r="AY5902">
        <v>7</v>
      </c>
      <c r="AZ5902">
        <v>37.960329999999999</v>
      </c>
      <c r="BA5902">
        <v>1</v>
      </c>
      <c r="BB5902">
        <v>105.46517857142859</v>
      </c>
      <c r="BC5902" s="3" t="str">
        <f t="shared" si="647"/>
        <v>其他商场</v>
      </c>
      <c r="BD5902" s="4" t="s">
        <v>27585</v>
      </c>
      <c r="BE5902">
        <f t="shared" si="648"/>
        <v>37.960329999999999</v>
      </c>
      <c r="BF5902" s="4" t="str">
        <f t="shared" si="649"/>
        <v>&lt;7万</v>
      </c>
      <c r="BG5902" t="e">
        <v>#N/A</v>
      </c>
      <c r="BH5902" s="4" t="e">
        <v>#N/A</v>
      </c>
    </row>
    <row r="5903" spans="1:60">
      <c r="A5903" s="1" t="s">
        <v>26496</v>
      </c>
      <c r="B5903" s="1" t="s">
        <v>26497</v>
      </c>
      <c r="C5903" s="1" t="s">
        <v>26498</v>
      </c>
      <c r="D5903" s="1" t="s">
        <v>26499</v>
      </c>
      <c r="E5903" s="1" t="s">
        <v>22883</v>
      </c>
      <c r="F5903" s="1" t="s">
        <v>16662</v>
      </c>
      <c r="G5903" s="1" t="s">
        <v>129</v>
      </c>
      <c r="H5903" s="1" t="s">
        <v>22883</v>
      </c>
      <c r="I5903" s="1" t="s">
        <v>16662</v>
      </c>
      <c r="J5903" s="1" t="s">
        <v>129</v>
      </c>
      <c r="K5903" s="1" t="s">
        <v>16661</v>
      </c>
      <c r="L5903" s="1" t="s">
        <v>16662</v>
      </c>
      <c r="M5903" s="1"/>
      <c r="N5903" s="1" t="s">
        <v>52</v>
      </c>
      <c r="O5903" s="1" t="str">
        <f t="shared" si="644"/>
        <v>维持</v>
      </c>
      <c r="P5903" s="1" t="s">
        <v>53</v>
      </c>
      <c r="Q5903" s="1" t="s">
        <v>170</v>
      </c>
      <c r="R5903" s="1" t="s">
        <v>24875</v>
      </c>
      <c r="S5903" s="1" t="s">
        <v>24899</v>
      </c>
      <c r="T5903" s="1" t="s">
        <v>133</v>
      </c>
      <c r="U5903" s="1" t="s">
        <v>24938</v>
      </c>
      <c r="V5903" s="1" t="s">
        <v>355</v>
      </c>
      <c r="W5903" s="1" t="s">
        <v>58</v>
      </c>
      <c r="X5903" s="1" t="s">
        <v>173</v>
      </c>
      <c r="Y5903" s="1" t="s">
        <v>69</v>
      </c>
      <c r="Z5903" s="1" t="s">
        <v>69</v>
      </c>
      <c r="AA5903" s="1" t="s">
        <v>69</v>
      </c>
      <c r="AB5903" s="1" t="s">
        <v>61</v>
      </c>
      <c r="AC5903" s="1" t="s">
        <v>460</v>
      </c>
      <c r="AD5903" s="1" t="s">
        <v>27598</v>
      </c>
      <c r="AE5903" s="1" t="s">
        <v>71</v>
      </c>
      <c r="AF5903" s="1" t="s">
        <v>861</v>
      </c>
      <c r="AG5903" s="1">
        <v>20141220</v>
      </c>
      <c r="AH5903" s="1" t="str">
        <f t="shared" si="645"/>
        <v>201412</v>
      </c>
      <c r="AI5903" s="1"/>
      <c r="AJ5903" s="1"/>
      <c r="AK5903" s="1"/>
      <c r="AL5903" s="1">
        <v>0</v>
      </c>
      <c r="AM5903" s="1"/>
      <c r="AN5903" s="1">
        <v>0</v>
      </c>
      <c r="AO5903" s="1"/>
      <c r="AP5903" s="1"/>
      <c r="AQ5903" s="1"/>
      <c r="AR5903" s="1"/>
      <c r="AS5903" s="1" t="s">
        <v>180</v>
      </c>
      <c r="AT5903" s="1">
        <v>5</v>
      </c>
      <c r="AU5903" s="1" t="s">
        <v>569</v>
      </c>
      <c r="AV5903">
        <v>0</v>
      </c>
      <c r="AW5903" s="5" t="str">
        <f t="shared" si="646"/>
        <v>&lt;7万</v>
      </c>
      <c r="AX5903">
        <v>604.72076000000004</v>
      </c>
      <c r="AY5903">
        <v>7</v>
      </c>
      <c r="AZ5903">
        <v>18.271999999999998</v>
      </c>
      <c r="BA5903">
        <v>1</v>
      </c>
      <c r="BB5903">
        <v>86.388680000000008</v>
      </c>
      <c r="BC5903" s="3" t="str">
        <f t="shared" si="647"/>
        <v>其他商场</v>
      </c>
      <c r="BD5903" s="4" t="s">
        <v>27587</v>
      </c>
      <c r="BE5903">
        <f t="shared" si="648"/>
        <v>18.271999999999998</v>
      </c>
      <c r="BF5903" s="4" t="str">
        <f t="shared" si="649"/>
        <v>&lt;7万</v>
      </c>
      <c r="BG5903" t="e">
        <v>#N/A</v>
      </c>
      <c r="BH5903" s="4" t="e">
        <v>#N/A</v>
      </c>
    </row>
    <row r="5904" spans="1:60">
      <c r="A5904" s="1" t="s">
        <v>26500</v>
      </c>
      <c r="B5904" s="1" t="s">
        <v>26501</v>
      </c>
      <c r="C5904" s="1" t="s">
        <v>26501</v>
      </c>
      <c r="D5904" s="1" t="s">
        <v>26502</v>
      </c>
      <c r="E5904" s="1" t="s">
        <v>24905</v>
      </c>
      <c r="F5904" s="1" t="s">
        <v>24906</v>
      </c>
      <c r="G5904" s="1" t="s">
        <v>129</v>
      </c>
      <c r="H5904" s="1" t="s">
        <v>25289</v>
      </c>
      <c r="I5904" s="1" t="s">
        <v>25290</v>
      </c>
      <c r="J5904" s="1" t="s">
        <v>159</v>
      </c>
      <c r="K5904" s="1" t="s">
        <v>24909</v>
      </c>
      <c r="L5904" s="1" t="s">
        <v>24906</v>
      </c>
      <c r="M5904" s="1" t="s">
        <v>1734</v>
      </c>
      <c r="N5904" s="1" t="s">
        <v>52</v>
      </c>
      <c r="O5904" s="1" t="str">
        <f t="shared" si="644"/>
        <v>维持</v>
      </c>
      <c r="P5904" s="1" t="s">
        <v>53</v>
      </c>
      <c r="Q5904" s="1" t="s">
        <v>170</v>
      </c>
      <c r="R5904" s="1" t="s">
        <v>24875</v>
      </c>
      <c r="S5904" s="1" t="s">
        <v>25187</v>
      </c>
      <c r="T5904" s="1" t="s">
        <v>355</v>
      </c>
      <c r="U5904" s="1" t="s">
        <v>26503</v>
      </c>
      <c r="V5904" s="1" t="s">
        <v>682</v>
      </c>
      <c r="W5904" s="1" t="s">
        <v>58</v>
      </c>
      <c r="X5904" s="1" t="s">
        <v>59</v>
      </c>
      <c r="Y5904" s="1" t="s">
        <v>60</v>
      </c>
      <c r="Z5904" s="1" t="s">
        <v>60</v>
      </c>
      <c r="AA5904" s="1" t="s">
        <v>60</v>
      </c>
      <c r="AB5904" s="1" t="s">
        <v>162</v>
      </c>
      <c r="AC5904" s="1" t="s">
        <v>325</v>
      </c>
      <c r="AD5904" s="1" t="s">
        <v>27598</v>
      </c>
      <c r="AE5904" s="1" t="s">
        <v>123</v>
      </c>
      <c r="AF5904" s="1" t="s">
        <v>861</v>
      </c>
      <c r="AG5904" s="1">
        <v>20141226</v>
      </c>
      <c r="AH5904" s="1" t="str">
        <f t="shared" si="645"/>
        <v>201412</v>
      </c>
      <c r="AI5904" s="1"/>
      <c r="AJ5904" s="1"/>
      <c r="AK5904" s="1"/>
      <c r="AL5904" s="1">
        <v>81</v>
      </c>
      <c r="AM5904" s="1"/>
      <c r="AN5904" s="1">
        <v>81</v>
      </c>
      <c r="AO5904" s="1"/>
      <c r="AP5904" s="1">
        <v>20150327</v>
      </c>
      <c r="AQ5904" s="1">
        <v>20141226</v>
      </c>
      <c r="AR5904" s="1">
        <v>20150930</v>
      </c>
      <c r="AS5904" s="1" t="s">
        <v>180</v>
      </c>
      <c r="AT5904" s="1">
        <v>5</v>
      </c>
      <c r="AU5904" s="1" t="s">
        <v>569</v>
      </c>
      <c r="AV5904">
        <v>81</v>
      </c>
      <c r="AW5904" s="5" t="str">
        <f t="shared" si="646"/>
        <v>&lt;7万</v>
      </c>
      <c r="AX5904">
        <v>507.76535999999999</v>
      </c>
      <c r="AY5904">
        <v>7</v>
      </c>
      <c r="AZ5904">
        <v>6.11707</v>
      </c>
      <c r="BA5904">
        <v>1</v>
      </c>
      <c r="BB5904">
        <v>72.537908571428574</v>
      </c>
      <c r="BC5904" s="3" t="str">
        <f t="shared" si="647"/>
        <v>其他商场</v>
      </c>
      <c r="BD5904" s="4" t="s">
        <v>27587</v>
      </c>
      <c r="BE5904">
        <f t="shared" si="648"/>
        <v>6.11707</v>
      </c>
      <c r="BF5904" s="4" t="str">
        <f t="shared" si="649"/>
        <v>&lt;7万</v>
      </c>
      <c r="BG5904" t="e">
        <v>#N/A</v>
      </c>
      <c r="BH5904" s="4" t="e">
        <v>#N/A</v>
      </c>
    </row>
    <row r="5905" spans="1:60">
      <c r="A5905" s="1" t="s">
        <v>26504</v>
      </c>
      <c r="B5905" s="1" t="s">
        <v>26505</v>
      </c>
      <c r="C5905" s="1" t="s">
        <v>26505</v>
      </c>
      <c r="D5905" s="1" t="s">
        <v>26506</v>
      </c>
      <c r="E5905" s="1" t="s">
        <v>24916</v>
      </c>
      <c r="F5905" s="1" t="s">
        <v>24906</v>
      </c>
      <c r="G5905" s="1" t="s">
        <v>129</v>
      </c>
      <c r="H5905" s="1" t="s">
        <v>24916</v>
      </c>
      <c r="I5905" s="1" t="s">
        <v>24906</v>
      </c>
      <c r="J5905" s="1" t="s">
        <v>129</v>
      </c>
      <c r="K5905" s="1" t="s">
        <v>24909</v>
      </c>
      <c r="L5905" s="1" t="s">
        <v>24906</v>
      </c>
      <c r="M5905" s="1" t="s">
        <v>64</v>
      </c>
      <c r="N5905" s="1" t="s">
        <v>52</v>
      </c>
      <c r="O5905" s="1" t="str">
        <f t="shared" si="644"/>
        <v>维持</v>
      </c>
      <c r="P5905" s="1" t="s">
        <v>53</v>
      </c>
      <c r="Q5905" s="1" t="s">
        <v>170</v>
      </c>
      <c r="R5905" s="1" t="s">
        <v>24875</v>
      </c>
      <c r="S5905" s="1" t="s">
        <v>25187</v>
      </c>
      <c r="T5905" s="1" t="s">
        <v>355</v>
      </c>
      <c r="U5905" s="1" t="s">
        <v>25188</v>
      </c>
      <c r="V5905" s="1" t="s">
        <v>355</v>
      </c>
      <c r="W5905" s="1" t="s">
        <v>185</v>
      </c>
      <c r="X5905" s="1" t="s">
        <v>59</v>
      </c>
      <c r="Y5905" s="1" t="s">
        <v>186</v>
      </c>
      <c r="Z5905" s="1" t="s">
        <v>186</v>
      </c>
      <c r="AA5905" s="1" t="s">
        <v>186</v>
      </c>
      <c r="AB5905" s="1" t="s">
        <v>61</v>
      </c>
      <c r="AC5905" s="1" t="s">
        <v>187</v>
      </c>
      <c r="AD5905" s="1" t="s">
        <v>188</v>
      </c>
      <c r="AE5905" s="1" t="s">
        <v>83</v>
      </c>
      <c r="AF5905" s="1" t="s">
        <v>861</v>
      </c>
      <c r="AG5905" s="1">
        <v>20141112</v>
      </c>
      <c r="AH5905" s="1" t="str">
        <f t="shared" si="645"/>
        <v>201411</v>
      </c>
      <c r="AI5905" s="1"/>
      <c r="AJ5905" s="1"/>
      <c r="AK5905" s="1"/>
      <c r="AL5905" s="1">
        <v>0</v>
      </c>
      <c r="AM5905" s="1"/>
      <c r="AN5905" s="1">
        <v>0</v>
      </c>
      <c r="AO5905" s="1"/>
      <c r="AP5905" s="1">
        <v>20150306</v>
      </c>
      <c r="AQ5905" s="1">
        <v>20141112</v>
      </c>
      <c r="AR5905" s="1">
        <v>20150228</v>
      </c>
      <c r="AS5905" s="1" t="s">
        <v>189</v>
      </c>
      <c r="AT5905" s="1">
        <v>5</v>
      </c>
      <c r="AU5905" s="1" t="s">
        <v>569</v>
      </c>
      <c r="AV5905">
        <v>0</v>
      </c>
      <c r="AW5905" s="5" t="str">
        <f t="shared" ref="AW5905:AW5911" si="652">BD5905</f>
        <v>&lt;7万</v>
      </c>
      <c r="AX5905">
        <v>442.36799999999999</v>
      </c>
      <c r="AY5905">
        <v>7</v>
      </c>
      <c r="AZ5905">
        <v>33.078000000000003</v>
      </c>
      <c r="BA5905">
        <v>0</v>
      </c>
      <c r="BB5905">
        <v>63.195428571428572</v>
      </c>
      <c r="BC5905" s="3" t="str">
        <f t="shared" si="647"/>
        <v>其他商场</v>
      </c>
      <c r="BD5905" s="4" t="s">
        <v>27586</v>
      </c>
      <c r="BE5905" t="e">
        <f t="shared" si="648"/>
        <v>#DIV/0!</v>
      </c>
      <c r="BF5905" s="4" t="s">
        <v>27590</v>
      </c>
      <c r="BG5905" t="e">
        <v>#N/A</v>
      </c>
      <c r="BH5905" s="4" t="e">
        <v>#N/A</v>
      </c>
    </row>
    <row r="5906" spans="1:60">
      <c r="A5906" s="1" t="s">
        <v>26507</v>
      </c>
      <c r="B5906" s="1" t="s">
        <v>26508</v>
      </c>
      <c r="C5906" s="1" t="s">
        <v>26509</v>
      </c>
      <c r="D5906" s="1" t="s">
        <v>26510</v>
      </c>
      <c r="E5906" s="1" t="s">
        <v>24889</v>
      </c>
      <c r="F5906" s="1" t="s">
        <v>24890</v>
      </c>
      <c r="G5906" s="1" t="s">
        <v>49</v>
      </c>
      <c r="H5906" s="1" t="s">
        <v>24889</v>
      </c>
      <c r="I5906" s="1" t="s">
        <v>24890</v>
      </c>
      <c r="J5906" s="1" t="s">
        <v>49</v>
      </c>
      <c r="K5906" s="1" t="s">
        <v>24891</v>
      </c>
      <c r="L5906" s="1" t="s">
        <v>24890</v>
      </c>
      <c r="M5906" s="1" t="s">
        <v>51</v>
      </c>
      <c r="N5906" s="1" t="s">
        <v>1438</v>
      </c>
      <c r="O5906" s="1" t="str">
        <f t="shared" si="644"/>
        <v>新开</v>
      </c>
      <c r="P5906" s="1" t="s">
        <v>53</v>
      </c>
      <c r="Q5906" s="1" t="s">
        <v>170</v>
      </c>
      <c r="R5906" s="1" t="s">
        <v>24875</v>
      </c>
      <c r="S5906" s="1" t="s">
        <v>24892</v>
      </c>
      <c r="T5906" s="1" t="s">
        <v>654</v>
      </c>
      <c r="U5906" s="1" t="s">
        <v>25036</v>
      </c>
      <c r="V5906" s="1" t="s">
        <v>133</v>
      </c>
      <c r="W5906" s="1" t="s">
        <v>58</v>
      </c>
      <c r="X5906" s="1" t="s">
        <v>59</v>
      </c>
      <c r="Y5906" s="1" t="s">
        <v>60</v>
      </c>
      <c r="Z5906" s="1" t="s">
        <v>60</v>
      </c>
      <c r="AA5906" s="1" t="s">
        <v>60</v>
      </c>
      <c r="AB5906" s="1" t="s">
        <v>61</v>
      </c>
      <c r="AC5906" s="1" t="s">
        <v>325</v>
      </c>
      <c r="AD5906" s="1" t="s">
        <v>27598</v>
      </c>
      <c r="AE5906" s="1" t="s">
        <v>83</v>
      </c>
      <c r="AF5906" s="1" t="s">
        <v>861</v>
      </c>
      <c r="AG5906" s="1">
        <v>20150125</v>
      </c>
      <c r="AH5906" s="1" t="str">
        <f t="shared" si="645"/>
        <v>201501</v>
      </c>
      <c r="AI5906" s="1"/>
      <c r="AJ5906" s="1"/>
      <c r="AK5906" s="1"/>
      <c r="AL5906" s="1">
        <v>0</v>
      </c>
      <c r="AM5906" s="1"/>
      <c r="AN5906" s="1">
        <v>0</v>
      </c>
      <c r="AO5906" s="1"/>
      <c r="AP5906" s="1"/>
      <c r="AQ5906" s="1"/>
      <c r="AR5906" s="1"/>
      <c r="AS5906" s="1" t="s">
        <v>180</v>
      </c>
      <c r="AT5906" s="1">
        <v>5</v>
      </c>
      <c r="AU5906" s="1" t="s">
        <v>569</v>
      </c>
      <c r="AV5906">
        <v>0</v>
      </c>
      <c r="AW5906" s="5" t="str">
        <f t="shared" si="652"/>
        <v>&lt;7万</v>
      </c>
      <c r="AX5906">
        <v>185.78300999999999</v>
      </c>
      <c r="AY5906">
        <v>6</v>
      </c>
      <c r="AZ5906" t="e">
        <v>#N/A</v>
      </c>
      <c r="BA5906" t="e">
        <v>#N/A</v>
      </c>
      <c r="BB5906">
        <v>30.963835</v>
      </c>
      <c r="BC5906" s="3" t="str">
        <f t="shared" si="647"/>
        <v>其他商场</v>
      </c>
      <c r="BD5906" s="4" t="s">
        <v>27586</v>
      </c>
      <c r="BE5906" t="e">
        <f t="shared" si="648"/>
        <v>#N/A</v>
      </c>
      <c r="BF5906" s="4" t="s">
        <v>27590</v>
      </c>
      <c r="BG5906">
        <v>62.5</v>
      </c>
      <c r="BH5906" s="4" t="s">
        <v>27586</v>
      </c>
    </row>
    <row r="5907" spans="1:60">
      <c r="A5907" s="1" t="s">
        <v>26511</v>
      </c>
      <c r="B5907" s="1" t="s">
        <v>26512</v>
      </c>
      <c r="C5907" s="1" t="s">
        <v>26512</v>
      </c>
      <c r="D5907" s="1" t="s">
        <v>26513</v>
      </c>
      <c r="E5907" s="1" t="s">
        <v>24872</v>
      </c>
      <c r="F5907" s="1" t="s">
        <v>24873</v>
      </c>
      <c r="G5907" s="1" t="s">
        <v>49</v>
      </c>
      <c r="H5907" s="1" t="s">
        <v>26514</v>
      </c>
      <c r="I5907" s="1" t="s">
        <v>25025</v>
      </c>
      <c r="J5907" s="1" t="s">
        <v>159</v>
      </c>
      <c r="K5907" s="1" t="s">
        <v>24874</v>
      </c>
      <c r="L5907" s="1" t="s">
        <v>24873</v>
      </c>
      <c r="M5907" s="1" t="s">
        <v>51</v>
      </c>
      <c r="N5907" s="1" t="s">
        <v>52</v>
      </c>
      <c r="O5907" s="1" t="str">
        <f t="shared" si="644"/>
        <v>维持</v>
      </c>
      <c r="P5907" s="1" t="s">
        <v>53</v>
      </c>
      <c r="Q5907" s="1" t="s">
        <v>170</v>
      </c>
      <c r="R5907" s="1" t="s">
        <v>24875</v>
      </c>
      <c r="S5907" s="1" t="s">
        <v>24876</v>
      </c>
      <c r="T5907" s="1" t="s">
        <v>654</v>
      </c>
      <c r="U5907" s="1" t="s">
        <v>16949</v>
      </c>
      <c r="V5907" s="1" t="s">
        <v>654</v>
      </c>
      <c r="W5907" s="1" t="s">
        <v>58</v>
      </c>
      <c r="X5907" s="1" t="s">
        <v>139</v>
      </c>
      <c r="Y5907" s="1" t="s">
        <v>60</v>
      </c>
      <c r="Z5907" s="1" t="s">
        <v>60</v>
      </c>
      <c r="AA5907" s="1" t="s">
        <v>60</v>
      </c>
      <c r="AB5907" s="1" t="s">
        <v>162</v>
      </c>
      <c r="AC5907" s="1" t="s">
        <v>292</v>
      </c>
      <c r="AD5907" s="1" t="s">
        <v>27598</v>
      </c>
      <c r="AE5907" s="1" t="s">
        <v>123</v>
      </c>
      <c r="AF5907" s="1" t="s">
        <v>1400</v>
      </c>
      <c r="AG5907" s="1">
        <v>20141218</v>
      </c>
      <c r="AH5907" s="1" t="str">
        <f t="shared" si="645"/>
        <v>201412</v>
      </c>
      <c r="AI5907" s="1"/>
      <c r="AJ5907" s="1"/>
      <c r="AK5907" s="1"/>
      <c r="AL5907" s="1">
        <v>0</v>
      </c>
      <c r="AM5907" s="1"/>
      <c r="AN5907" s="1">
        <v>0</v>
      </c>
      <c r="AO5907" s="1"/>
      <c r="AP5907" s="1"/>
      <c r="AQ5907" s="1"/>
      <c r="AR5907" s="1"/>
      <c r="AS5907" s="1" t="s">
        <v>180</v>
      </c>
      <c r="AT5907" s="1"/>
      <c r="AU5907" s="1"/>
      <c r="AV5907">
        <v>0</v>
      </c>
      <c r="AW5907" s="5" t="str">
        <f t="shared" si="652"/>
        <v>&lt;7万</v>
      </c>
      <c r="AX5907">
        <v>311.19098000000008</v>
      </c>
      <c r="AY5907">
        <v>7</v>
      </c>
      <c r="AZ5907" t="e">
        <v>#N/A</v>
      </c>
      <c r="BA5907" t="e">
        <v>#N/A</v>
      </c>
      <c r="BB5907">
        <v>44.455854285714295</v>
      </c>
      <c r="BC5907" s="3" t="str">
        <f t="shared" si="647"/>
        <v>其他商场</v>
      </c>
      <c r="BD5907" s="4" t="s">
        <v>27586</v>
      </c>
      <c r="BE5907" t="e">
        <f t="shared" si="648"/>
        <v>#N/A</v>
      </c>
      <c r="BF5907" s="4" t="s">
        <v>27590</v>
      </c>
      <c r="BG5907" t="e">
        <v>#N/A</v>
      </c>
      <c r="BH5907" s="4" t="e">
        <v>#N/A</v>
      </c>
    </row>
    <row r="5908" spans="1:60">
      <c r="A5908" s="1" t="s">
        <v>26515</v>
      </c>
      <c r="B5908" s="1" t="s">
        <v>26516</v>
      </c>
      <c r="C5908" s="1" t="s">
        <v>26517</v>
      </c>
      <c r="D5908" s="1" t="s">
        <v>26518</v>
      </c>
      <c r="E5908" s="1" t="s">
        <v>24872</v>
      </c>
      <c r="F5908" s="1" t="s">
        <v>24873</v>
      </c>
      <c r="G5908" s="1" t="s">
        <v>49</v>
      </c>
      <c r="H5908" s="1" t="s">
        <v>24872</v>
      </c>
      <c r="I5908" s="1" t="s">
        <v>24873</v>
      </c>
      <c r="J5908" s="1" t="s">
        <v>49</v>
      </c>
      <c r="K5908" s="1" t="s">
        <v>24874</v>
      </c>
      <c r="L5908" s="1" t="s">
        <v>24873</v>
      </c>
      <c r="M5908" s="1" t="s">
        <v>51</v>
      </c>
      <c r="N5908" s="1" t="s">
        <v>1438</v>
      </c>
      <c r="O5908" s="1" t="str">
        <f t="shared" si="644"/>
        <v>新开</v>
      </c>
      <c r="P5908" s="1" t="s">
        <v>53</v>
      </c>
      <c r="Q5908" s="1" t="s">
        <v>170</v>
      </c>
      <c r="R5908" s="1" t="s">
        <v>24875</v>
      </c>
      <c r="S5908" s="1" t="s">
        <v>24876</v>
      </c>
      <c r="T5908" s="1" t="s">
        <v>654</v>
      </c>
      <c r="U5908" s="1" t="s">
        <v>25959</v>
      </c>
      <c r="V5908" s="1" t="s">
        <v>682</v>
      </c>
      <c r="W5908" s="1" t="s">
        <v>58</v>
      </c>
      <c r="X5908" s="1" t="s">
        <v>173</v>
      </c>
      <c r="Y5908" s="1" t="s">
        <v>76</v>
      </c>
      <c r="Z5908" s="1" t="s">
        <v>77</v>
      </c>
      <c r="AA5908" s="1" t="s">
        <v>77</v>
      </c>
      <c r="AB5908" s="1" t="s">
        <v>61</v>
      </c>
      <c r="AC5908" s="1" t="s">
        <v>174</v>
      </c>
      <c r="AD5908" s="1" t="s">
        <v>27598</v>
      </c>
      <c r="AE5908" s="1" t="s">
        <v>123</v>
      </c>
      <c r="AF5908" s="1"/>
      <c r="AG5908" s="1">
        <v>20150101</v>
      </c>
      <c r="AH5908" s="1" t="str">
        <f t="shared" si="645"/>
        <v>201501</v>
      </c>
      <c r="AI5908" s="1"/>
      <c r="AJ5908" s="1"/>
      <c r="AK5908" s="1"/>
      <c r="AL5908" s="1">
        <v>0</v>
      </c>
      <c r="AM5908" s="1"/>
      <c r="AN5908" s="1">
        <v>0</v>
      </c>
      <c r="AO5908" s="1"/>
      <c r="AP5908" s="1"/>
      <c r="AQ5908" s="1"/>
      <c r="AR5908" s="1"/>
      <c r="AS5908" s="1" t="s">
        <v>180</v>
      </c>
      <c r="AT5908" s="1"/>
      <c r="AU5908" s="1"/>
      <c r="AV5908">
        <v>0</v>
      </c>
      <c r="AW5908" s="5" t="str">
        <f t="shared" si="652"/>
        <v>&gt;10万</v>
      </c>
      <c r="AX5908">
        <v>723.43360000000007</v>
      </c>
      <c r="AY5908">
        <v>6</v>
      </c>
      <c r="AZ5908" t="e">
        <v>#N/A</v>
      </c>
      <c r="BA5908" t="e">
        <v>#N/A</v>
      </c>
      <c r="BB5908">
        <v>120.57226666666668</v>
      </c>
      <c r="BC5908" s="3" t="str">
        <f t="shared" si="647"/>
        <v>其他商场</v>
      </c>
      <c r="BD5908" s="4" t="s">
        <v>27585</v>
      </c>
      <c r="BE5908" t="e">
        <f t="shared" si="648"/>
        <v>#N/A</v>
      </c>
      <c r="BF5908" s="4" t="s">
        <v>27590</v>
      </c>
      <c r="BG5908">
        <v>141.6</v>
      </c>
      <c r="BH5908" s="4" t="s">
        <v>27585</v>
      </c>
    </row>
    <row r="5909" spans="1:60">
      <c r="A5909" s="1" t="s">
        <v>26519</v>
      </c>
      <c r="B5909" s="1" t="s">
        <v>26520</v>
      </c>
      <c r="C5909" s="1" t="s">
        <v>26520</v>
      </c>
      <c r="D5909" s="1" t="s">
        <v>26521</v>
      </c>
      <c r="E5909" s="1" t="s">
        <v>22883</v>
      </c>
      <c r="F5909" s="1" t="s">
        <v>16662</v>
      </c>
      <c r="G5909" s="1" t="s">
        <v>129</v>
      </c>
      <c r="H5909" s="1" t="s">
        <v>22883</v>
      </c>
      <c r="I5909" s="1" t="s">
        <v>16662</v>
      </c>
      <c r="J5909" s="1" t="s">
        <v>129</v>
      </c>
      <c r="K5909" s="1" t="s">
        <v>16661</v>
      </c>
      <c r="L5909" s="1" t="s">
        <v>16662</v>
      </c>
      <c r="M5909" s="1"/>
      <c r="N5909" s="1" t="s">
        <v>1438</v>
      </c>
      <c r="O5909" s="1" t="str">
        <f t="shared" si="644"/>
        <v>新开</v>
      </c>
      <c r="P5909" s="1" t="s">
        <v>53</v>
      </c>
      <c r="Q5909" s="1" t="s">
        <v>170</v>
      </c>
      <c r="R5909" s="1" t="s">
        <v>24875</v>
      </c>
      <c r="S5909" s="1" t="s">
        <v>24899</v>
      </c>
      <c r="T5909" s="1" t="s">
        <v>133</v>
      </c>
      <c r="U5909" s="1" t="s">
        <v>24992</v>
      </c>
      <c r="V5909" s="1" t="s">
        <v>682</v>
      </c>
      <c r="W5909" s="1" t="s">
        <v>58</v>
      </c>
      <c r="X5909" s="1" t="s">
        <v>59</v>
      </c>
      <c r="Y5909" s="1" t="s">
        <v>60</v>
      </c>
      <c r="Z5909" s="1" t="s">
        <v>60</v>
      </c>
      <c r="AA5909" s="1" t="s">
        <v>77</v>
      </c>
      <c r="AB5909" s="1" t="s">
        <v>61</v>
      </c>
      <c r="AC5909" s="1" t="s">
        <v>134</v>
      </c>
      <c r="AD5909" s="1" t="s">
        <v>27598</v>
      </c>
      <c r="AE5909" s="1" t="s">
        <v>71</v>
      </c>
      <c r="AF5909" s="1" t="s">
        <v>179</v>
      </c>
      <c r="AG5909" s="1">
        <v>20150607</v>
      </c>
      <c r="AH5909" s="1" t="str">
        <f t="shared" si="645"/>
        <v>201506</v>
      </c>
      <c r="AI5909" s="1"/>
      <c r="AJ5909" s="1"/>
      <c r="AK5909" s="1"/>
      <c r="AL5909" s="1">
        <v>0</v>
      </c>
      <c r="AM5909" s="1"/>
      <c r="AN5909" s="1">
        <v>0</v>
      </c>
      <c r="AO5909" s="1"/>
      <c r="AP5909" s="1"/>
      <c r="AQ5909" s="1"/>
      <c r="AR5909" s="1"/>
      <c r="AS5909" s="1" t="s">
        <v>180</v>
      </c>
      <c r="AT5909" s="1"/>
      <c r="AU5909" s="1"/>
      <c r="AV5909">
        <v>0</v>
      </c>
      <c r="AW5909" s="5" t="str">
        <f>BH5909</f>
        <v>&gt;10万</v>
      </c>
      <c r="AX5909">
        <v>74.37700000000001</v>
      </c>
      <c r="AY5909">
        <v>1</v>
      </c>
      <c r="AZ5909" t="e">
        <v>#N/A</v>
      </c>
      <c r="BA5909" t="e">
        <v>#N/A</v>
      </c>
      <c r="BB5909">
        <v>74.37700000000001</v>
      </c>
      <c r="BC5909" s="3" t="str">
        <f t="shared" si="647"/>
        <v>其他商场</v>
      </c>
      <c r="BD5909" s="4" t="s">
        <v>27587</v>
      </c>
      <c r="BE5909" t="e">
        <f t="shared" si="648"/>
        <v>#N/A</v>
      </c>
      <c r="BF5909" s="4" t="s">
        <v>27590</v>
      </c>
      <c r="BG5909">
        <v>125</v>
      </c>
      <c r="BH5909" s="4" t="s">
        <v>27585</v>
      </c>
    </row>
    <row r="5910" spans="1:60">
      <c r="A5910" s="1" t="s">
        <v>26522</v>
      </c>
      <c r="B5910" s="1" t="s">
        <v>26523</v>
      </c>
      <c r="C5910" s="1" t="s">
        <v>26523</v>
      </c>
      <c r="D5910" s="1" t="s">
        <v>26524</v>
      </c>
      <c r="E5910" s="1" t="s">
        <v>24981</v>
      </c>
      <c r="F5910" s="1" t="s">
        <v>24982</v>
      </c>
      <c r="G5910" s="1" t="s">
        <v>49</v>
      </c>
      <c r="H5910" s="1" t="s">
        <v>24981</v>
      </c>
      <c r="I5910" s="1" t="s">
        <v>24982</v>
      </c>
      <c r="J5910" s="1" t="s">
        <v>49</v>
      </c>
      <c r="K5910" s="1" t="s">
        <v>24985</v>
      </c>
      <c r="L5910" s="1" t="s">
        <v>24982</v>
      </c>
      <c r="M5910" s="1" t="s">
        <v>51</v>
      </c>
      <c r="N5910" s="1" t="s">
        <v>52</v>
      </c>
      <c r="O5910" s="1" t="str">
        <f t="shared" si="644"/>
        <v>维持</v>
      </c>
      <c r="P5910" s="1" t="s">
        <v>53</v>
      </c>
      <c r="Q5910" s="1" t="s">
        <v>170</v>
      </c>
      <c r="R5910" s="1" t="s">
        <v>24875</v>
      </c>
      <c r="S5910" s="1" t="s">
        <v>24961</v>
      </c>
      <c r="T5910" s="1" t="s">
        <v>654</v>
      </c>
      <c r="U5910" s="1" t="s">
        <v>26078</v>
      </c>
      <c r="V5910" s="1" t="s">
        <v>355</v>
      </c>
      <c r="W5910" s="1" t="s">
        <v>58</v>
      </c>
      <c r="X5910" s="1" t="s">
        <v>173</v>
      </c>
      <c r="Y5910" s="1" t="s">
        <v>76</v>
      </c>
      <c r="Z5910" s="1" t="s">
        <v>77</v>
      </c>
      <c r="AA5910" s="1" t="s">
        <v>77</v>
      </c>
      <c r="AB5910" s="1" t="s">
        <v>61</v>
      </c>
      <c r="AC5910" s="1" t="s">
        <v>292</v>
      </c>
      <c r="AD5910" s="1" t="s">
        <v>27598</v>
      </c>
      <c r="AE5910" s="1" t="s">
        <v>71</v>
      </c>
      <c r="AF5910" s="1"/>
      <c r="AG5910" s="1">
        <v>20141228</v>
      </c>
      <c r="AH5910" s="1" t="str">
        <f t="shared" si="645"/>
        <v>201412</v>
      </c>
      <c r="AI5910" s="1"/>
      <c r="AJ5910" s="1"/>
      <c r="AK5910" s="1"/>
      <c r="AL5910" s="1">
        <v>0</v>
      </c>
      <c r="AM5910" s="1"/>
      <c r="AN5910" s="1">
        <v>0</v>
      </c>
      <c r="AO5910" s="1"/>
      <c r="AP5910" s="1"/>
      <c r="AQ5910" s="1"/>
      <c r="AR5910" s="1"/>
      <c r="AS5910" s="1" t="s">
        <v>180</v>
      </c>
      <c r="AT5910" s="1">
        <v>2</v>
      </c>
      <c r="AU5910" s="1" t="s">
        <v>772</v>
      </c>
      <c r="AV5910">
        <v>0</v>
      </c>
      <c r="AW5910" s="5" t="str">
        <f t="shared" si="652"/>
        <v>&gt;10万</v>
      </c>
      <c r="AX5910">
        <v>1088.39861</v>
      </c>
      <c r="AY5910">
        <v>7</v>
      </c>
      <c r="AZ5910" t="e">
        <v>#N/A</v>
      </c>
      <c r="BA5910" t="e">
        <v>#N/A</v>
      </c>
      <c r="BB5910">
        <v>155.4855157142857</v>
      </c>
      <c r="BC5910" s="3" t="str">
        <f t="shared" si="647"/>
        <v>常规商场</v>
      </c>
      <c r="BD5910" s="4" t="s">
        <v>27585</v>
      </c>
      <c r="BE5910" t="e">
        <f t="shared" si="648"/>
        <v>#N/A</v>
      </c>
      <c r="BF5910" s="4" t="s">
        <v>27590</v>
      </c>
      <c r="BG5910" t="e">
        <v>#N/A</v>
      </c>
      <c r="BH5910" s="4" t="e">
        <v>#N/A</v>
      </c>
    </row>
    <row r="5911" spans="1:60">
      <c r="A5911" s="1" t="s">
        <v>26525</v>
      </c>
      <c r="B5911" s="1" t="s">
        <v>26526</v>
      </c>
      <c r="C5911" s="1" t="s">
        <v>26526</v>
      </c>
      <c r="D5911" s="1" t="s">
        <v>26527</v>
      </c>
      <c r="E5911" s="1" t="s">
        <v>24981</v>
      </c>
      <c r="F5911" s="1" t="s">
        <v>24982</v>
      </c>
      <c r="G5911" s="1" t="s">
        <v>49</v>
      </c>
      <c r="H5911" s="1" t="s">
        <v>24981</v>
      </c>
      <c r="I5911" s="1" t="s">
        <v>24982</v>
      </c>
      <c r="J5911" s="1" t="s">
        <v>49</v>
      </c>
      <c r="K5911" s="1" t="s">
        <v>24985</v>
      </c>
      <c r="L5911" s="1" t="s">
        <v>24982</v>
      </c>
      <c r="M5911" s="1" t="s">
        <v>51</v>
      </c>
      <c r="N5911" s="1" t="s">
        <v>1438</v>
      </c>
      <c r="O5911" s="1" t="str">
        <f t="shared" si="644"/>
        <v>新开</v>
      </c>
      <c r="P5911" s="1" t="s">
        <v>53</v>
      </c>
      <c r="Q5911" s="1" t="s">
        <v>170</v>
      </c>
      <c r="R5911" s="1" t="s">
        <v>24875</v>
      </c>
      <c r="S5911" s="1" t="s">
        <v>24986</v>
      </c>
      <c r="T5911" s="1" t="s">
        <v>654</v>
      </c>
      <c r="U5911" s="1" t="s">
        <v>25096</v>
      </c>
      <c r="V5911" s="1" t="s">
        <v>654</v>
      </c>
      <c r="W5911" s="1" t="s">
        <v>58</v>
      </c>
      <c r="X5911" s="1" t="s">
        <v>139</v>
      </c>
      <c r="Y5911" s="1" t="s">
        <v>60</v>
      </c>
      <c r="Z5911" s="1" t="s">
        <v>60</v>
      </c>
      <c r="AA5911" s="1" t="s">
        <v>60</v>
      </c>
      <c r="AB5911" s="1" t="s">
        <v>61</v>
      </c>
      <c r="AC5911" s="1" t="s">
        <v>325</v>
      </c>
      <c r="AD5911" s="1" t="s">
        <v>27598</v>
      </c>
      <c r="AE5911" s="1" t="s">
        <v>71</v>
      </c>
      <c r="AF5911" s="1" t="s">
        <v>72</v>
      </c>
      <c r="AG5911" s="1">
        <v>20150320</v>
      </c>
      <c r="AH5911" s="1" t="str">
        <f t="shared" si="645"/>
        <v>201503</v>
      </c>
      <c r="AI5911" s="1"/>
      <c r="AJ5911" s="1"/>
      <c r="AK5911" s="1"/>
      <c r="AL5911" s="1">
        <v>0</v>
      </c>
      <c r="AM5911" s="1"/>
      <c r="AN5911" s="1">
        <v>0</v>
      </c>
      <c r="AO5911" s="1"/>
      <c r="AP5911" s="1"/>
      <c r="AQ5911" s="1"/>
      <c r="AR5911" s="1"/>
      <c r="AS5911" s="1" t="s">
        <v>180</v>
      </c>
      <c r="AT5911" s="1"/>
      <c r="AU5911" s="1"/>
      <c r="AV5911">
        <v>0</v>
      </c>
      <c r="AW5911" s="5" t="str">
        <f t="shared" si="652"/>
        <v>&lt;7万</v>
      </c>
      <c r="AX5911">
        <v>170.14190000000002</v>
      </c>
      <c r="AY5911">
        <v>4</v>
      </c>
      <c r="AZ5911" t="e">
        <v>#N/A</v>
      </c>
      <c r="BA5911" t="e">
        <v>#N/A</v>
      </c>
      <c r="BB5911">
        <v>42.535475000000005</v>
      </c>
      <c r="BC5911" s="3" t="str">
        <f t="shared" si="647"/>
        <v>其他商场</v>
      </c>
      <c r="BD5911" s="4" t="s">
        <v>27586</v>
      </c>
      <c r="BE5911" t="e">
        <f t="shared" si="648"/>
        <v>#N/A</v>
      </c>
      <c r="BF5911" s="4" t="s">
        <v>27590</v>
      </c>
      <c r="BG5911">
        <v>65</v>
      </c>
      <c r="BH5911" s="4" t="s">
        <v>27586</v>
      </c>
    </row>
    <row r="5912" spans="1:60">
      <c r="A5912" s="1" t="s">
        <v>26528</v>
      </c>
      <c r="B5912" s="1" t="s">
        <v>26529</v>
      </c>
      <c r="C5912" s="1" t="s">
        <v>26529</v>
      </c>
      <c r="D5912" s="1" t="s">
        <v>26530</v>
      </c>
      <c r="E5912" s="1" t="s">
        <v>22883</v>
      </c>
      <c r="F5912" s="1" t="s">
        <v>16662</v>
      </c>
      <c r="G5912" s="1" t="s">
        <v>129</v>
      </c>
      <c r="H5912" s="1" t="s">
        <v>22883</v>
      </c>
      <c r="I5912" s="1" t="s">
        <v>16662</v>
      </c>
      <c r="J5912" s="1" t="s">
        <v>129</v>
      </c>
      <c r="K5912" s="1" t="s">
        <v>16661</v>
      </c>
      <c r="L5912" s="1" t="s">
        <v>16662</v>
      </c>
      <c r="M5912" s="1"/>
      <c r="N5912" s="1" t="s">
        <v>1438</v>
      </c>
      <c r="O5912" s="1" t="str">
        <f t="shared" si="644"/>
        <v>新开</v>
      </c>
      <c r="P5912" s="1" t="s">
        <v>53</v>
      </c>
      <c r="Q5912" s="1" t="s">
        <v>170</v>
      </c>
      <c r="R5912" s="1" t="s">
        <v>24875</v>
      </c>
      <c r="S5912" s="1" t="s">
        <v>24944</v>
      </c>
      <c r="T5912" s="1" t="s">
        <v>133</v>
      </c>
      <c r="U5912" s="1" t="s">
        <v>25387</v>
      </c>
      <c r="V5912" s="1" t="s">
        <v>682</v>
      </c>
      <c r="W5912" s="1" t="s">
        <v>58</v>
      </c>
      <c r="X5912" s="1" t="s">
        <v>59</v>
      </c>
      <c r="Y5912" s="1" t="s">
        <v>60</v>
      </c>
      <c r="Z5912" s="1" t="s">
        <v>60</v>
      </c>
      <c r="AA5912" s="1" t="s">
        <v>77</v>
      </c>
      <c r="AB5912" s="1" t="s">
        <v>61</v>
      </c>
      <c r="AC5912" s="1" t="s">
        <v>134</v>
      </c>
      <c r="AD5912" s="1" t="s">
        <v>27598</v>
      </c>
      <c r="AE5912" s="1" t="s">
        <v>83</v>
      </c>
      <c r="AF5912" s="1" t="s">
        <v>72</v>
      </c>
      <c r="AG5912" s="1">
        <v>20150607</v>
      </c>
      <c r="AH5912" s="1" t="str">
        <f t="shared" si="645"/>
        <v>201506</v>
      </c>
      <c r="AI5912" s="1"/>
      <c r="AJ5912" s="1"/>
      <c r="AK5912" s="1"/>
      <c r="AL5912" s="1">
        <v>0</v>
      </c>
      <c r="AM5912" s="1"/>
      <c r="AN5912" s="1">
        <v>0</v>
      </c>
      <c r="AO5912" s="1"/>
      <c r="AP5912" s="1"/>
      <c r="AQ5912" s="1"/>
      <c r="AR5912" s="1"/>
      <c r="AS5912" s="1" t="s">
        <v>180</v>
      </c>
      <c r="AT5912" s="1">
        <v>5</v>
      </c>
      <c r="AU5912" s="1" t="s">
        <v>569</v>
      </c>
      <c r="AV5912">
        <v>0</v>
      </c>
      <c r="AW5912" s="5" t="str">
        <f>BH5912</f>
        <v>&gt;10万</v>
      </c>
      <c r="AX5912">
        <v>67.731999999999999</v>
      </c>
      <c r="AY5912">
        <v>1</v>
      </c>
      <c r="AZ5912" t="e">
        <v>#N/A</v>
      </c>
      <c r="BA5912" t="e">
        <v>#N/A</v>
      </c>
      <c r="BB5912">
        <v>67.731999999999999</v>
      </c>
      <c r="BC5912" s="3" t="str">
        <f t="shared" si="647"/>
        <v>其他商场</v>
      </c>
      <c r="BD5912" s="4" t="s">
        <v>27586</v>
      </c>
      <c r="BE5912" t="e">
        <f t="shared" si="648"/>
        <v>#N/A</v>
      </c>
      <c r="BF5912" s="4" t="s">
        <v>27590</v>
      </c>
      <c r="BG5912">
        <v>133</v>
      </c>
      <c r="BH5912" s="4" t="s">
        <v>27585</v>
      </c>
    </row>
    <row r="5913" spans="1:60">
      <c r="A5913" s="1" t="s">
        <v>26531</v>
      </c>
      <c r="B5913" s="1" t="s">
        <v>26532</v>
      </c>
      <c r="C5913" s="1" t="s">
        <v>26532</v>
      </c>
      <c r="D5913" s="1" t="s">
        <v>26533</v>
      </c>
      <c r="E5913" s="1" t="s">
        <v>24872</v>
      </c>
      <c r="F5913" s="1" t="s">
        <v>24873</v>
      </c>
      <c r="G5913" s="1" t="s">
        <v>49</v>
      </c>
      <c r="H5913" s="1" t="s">
        <v>25024</v>
      </c>
      <c r="I5913" s="1" t="s">
        <v>25025</v>
      </c>
      <c r="J5913" s="1" t="s">
        <v>159</v>
      </c>
      <c r="K5913" s="1" t="s">
        <v>24874</v>
      </c>
      <c r="L5913" s="1" t="s">
        <v>24873</v>
      </c>
      <c r="M5913" s="1" t="s">
        <v>51</v>
      </c>
      <c r="N5913" s="1" t="s">
        <v>52</v>
      </c>
      <c r="O5913" s="1" t="str">
        <f t="shared" si="644"/>
        <v>维持</v>
      </c>
      <c r="P5913" s="1" t="s">
        <v>53</v>
      </c>
      <c r="Q5913" s="1" t="s">
        <v>170</v>
      </c>
      <c r="R5913" s="1" t="s">
        <v>24875</v>
      </c>
      <c r="S5913" s="1" t="s">
        <v>24986</v>
      </c>
      <c r="T5913" s="1" t="s">
        <v>654</v>
      </c>
      <c r="U5913" s="1" t="s">
        <v>25364</v>
      </c>
      <c r="V5913" s="1" t="s">
        <v>682</v>
      </c>
      <c r="W5913" s="1" t="s">
        <v>58</v>
      </c>
      <c r="X5913" s="1" t="s">
        <v>173</v>
      </c>
      <c r="Y5913" s="1" t="s">
        <v>60</v>
      </c>
      <c r="Z5913" s="1" t="s">
        <v>60</v>
      </c>
      <c r="AA5913" s="1" t="s">
        <v>60</v>
      </c>
      <c r="AB5913" s="1" t="s">
        <v>162</v>
      </c>
      <c r="AC5913" s="1" t="s">
        <v>292</v>
      </c>
      <c r="AD5913" s="1" t="s">
        <v>78</v>
      </c>
      <c r="AE5913" s="1"/>
      <c r="AF5913" s="1"/>
      <c r="AG5913" s="1">
        <v>20141226</v>
      </c>
      <c r="AH5913" s="1" t="str">
        <f t="shared" si="645"/>
        <v>201412</v>
      </c>
      <c r="AI5913" s="1"/>
      <c r="AJ5913" s="1"/>
      <c r="AK5913" s="1"/>
      <c r="AL5913" s="1">
        <v>0</v>
      </c>
      <c r="AM5913" s="1"/>
      <c r="AN5913" s="1">
        <v>0</v>
      </c>
      <c r="AO5913" s="1"/>
      <c r="AP5913" s="1"/>
      <c r="AQ5913" s="1"/>
      <c r="AR5913" s="1"/>
      <c r="AS5913" s="1"/>
      <c r="AT5913" s="1"/>
      <c r="AU5913" s="1"/>
      <c r="AV5913">
        <v>0</v>
      </c>
      <c r="AW5913" s="5" t="str">
        <f t="shared" si="646"/>
        <v>&lt;7万</v>
      </c>
      <c r="AX5913">
        <v>304.38231999999999</v>
      </c>
      <c r="AY5913">
        <v>7</v>
      </c>
      <c r="AZ5913">
        <v>6.0493000000000006</v>
      </c>
      <c r="BA5913">
        <v>1</v>
      </c>
      <c r="BB5913">
        <v>43.48318857142857</v>
      </c>
      <c r="BC5913" s="3" t="str">
        <f t="shared" si="647"/>
        <v>其他商场</v>
      </c>
      <c r="BD5913" s="4" t="s">
        <v>27586</v>
      </c>
      <c r="BE5913">
        <f t="shared" si="648"/>
        <v>6.0493000000000006</v>
      </c>
      <c r="BF5913" s="4" t="str">
        <f t="shared" si="649"/>
        <v>&lt;7万</v>
      </c>
      <c r="BG5913" t="e">
        <v>#N/A</v>
      </c>
      <c r="BH5913" s="4" t="e">
        <v>#N/A</v>
      </c>
    </row>
    <row r="5914" spans="1:60">
      <c r="A5914" s="1" t="s">
        <v>26534</v>
      </c>
      <c r="B5914" s="1" t="s">
        <v>26535</v>
      </c>
      <c r="C5914" s="1" t="s">
        <v>26535</v>
      </c>
      <c r="D5914" s="1" t="s">
        <v>26536</v>
      </c>
      <c r="E5914" s="1" t="s">
        <v>24872</v>
      </c>
      <c r="F5914" s="1" t="s">
        <v>24873</v>
      </c>
      <c r="G5914" s="1" t="s">
        <v>49</v>
      </c>
      <c r="H5914" s="1" t="s">
        <v>24872</v>
      </c>
      <c r="I5914" s="1" t="s">
        <v>24873</v>
      </c>
      <c r="J5914" s="1" t="s">
        <v>49</v>
      </c>
      <c r="K5914" s="1" t="s">
        <v>24874</v>
      </c>
      <c r="L5914" s="1" t="s">
        <v>24873</v>
      </c>
      <c r="M5914" s="1" t="s">
        <v>51</v>
      </c>
      <c r="N5914" s="1" t="s">
        <v>1438</v>
      </c>
      <c r="O5914" s="1" t="str">
        <f t="shared" si="644"/>
        <v>新开</v>
      </c>
      <c r="P5914" s="1" t="s">
        <v>53</v>
      </c>
      <c r="Q5914" s="1" t="s">
        <v>170</v>
      </c>
      <c r="R5914" s="1" t="s">
        <v>24875</v>
      </c>
      <c r="S5914" s="1" t="s">
        <v>24876</v>
      </c>
      <c r="T5914" s="1" t="s">
        <v>654</v>
      </c>
      <c r="U5914" s="1" t="s">
        <v>24877</v>
      </c>
      <c r="V5914" s="1" t="s">
        <v>654</v>
      </c>
      <c r="W5914" s="1" t="s">
        <v>58</v>
      </c>
      <c r="X5914" s="1" t="s">
        <v>59</v>
      </c>
      <c r="Y5914" s="1" t="s">
        <v>76</v>
      </c>
      <c r="Z5914" s="1" t="s">
        <v>77</v>
      </c>
      <c r="AA5914" s="1" t="s">
        <v>77</v>
      </c>
      <c r="AB5914" s="1" t="s">
        <v>61</v>
      </c>
      <c r="AC5914" s="1" t="s">
        <v>325</v>
      </c>
      <c r="AD5914" s="1" t="s">
        <v>1467</v>
      </c>
      <c r="AE5914" s="1" t="s">
        <v>71</v>
      </c>
      <c r="AF5914" s="1" t="s">
        <v>2859</v>
      </c>
      <c r="AG5914" s="1">
        <v>20150205</v>
      </c>
      <c r="AH5914" s="1" t="str">
        <f t="shared" si="645"/>
        <v>201502</v>
      </c>
      <c r="AI5914" s="1"/>
      <c r="AJ5914" s="1"/>
      <c r="AK5914" s="1"/>
      <c r="AL5914" s="1">
        <v>0</v>
      </c>
      <c r="AM5914" s="1"/>
      <c r="AN5914" s="1">
        <v>0</v>
      </c>
      <c r="AO5914" s="1"/>
      <c r="AP5914" s="1"/>
      <c r="AQ5914" s="1"/>
      <c r="AR5914" s="1"/>
      <c r="AS5914" s="1" t="s">
        <v>64</v>
      </c>
      <c r="AT5914" s="1"/>
      <c r="AU5914" s="1"/>
      <c r="AV5914">
        <v>0</v>
      </c>
      <c r="AW5914" s="5" t="str">
        <f t="shared" ref="AW5914:AW5936" si="653">BD5914</f>
        <v>&gt;10万</v>
      </c>
      <c r="AX5914">
        <v>517.58520999999996</v>
      </c>
      <c r="AY5914">
        <v>5</v>
      </c>
      <c r="AZ5914" t="e">
        <v>#N/A</v>
      </c>
      <c r="BA5914" t="e">
        <v>#N/A</v>
      </c>
      <c r="BB5914">
        <v>103.51704199999999</v>
      </c>
      <c r="BC5914" s="3" t="str">
        <f t="shared" si="647"/>
        <v>其他商场</v>
      </c>
      <c r="BD5914" s="4" t="s">
        <v>27585</v>
      </c>
      <c r="BE5914" t="e">
        <f t="shared" si="648"/>
        <v>#N/A</v>
      </c>
      <c r="BF5914" s="4" t="s">
        <v>27590</v>
      </c>
      <c r="BG5914">
        <v>66.66</v>
      </c>
      <c r="BH5914" s="4" t="s">
        <v>27586</v>
      </c>
    </row>
    <row r="5915" spans="1:60">
      <c r="A5915" s="1" t="s">
        <v>26537</v>
      </c>
      <c r="B5915" s="1" t="s">
        <v>26538</v>
      </c>
      <c r="C5915" s="1" t="s">
        <v>26538</v>
      </c>
      <c r="D5915" s="1" t="s">
        <v>26539</v>
      </c>
      <c r="E5915" s="1" t="s">
        <v>24981</v>
      </c>
      <c r="F5915" s="1" t="s">
        <v>24982</v>
      </c>
      <c r="G5915" s="1" t="s">
        <v>49</v>
      </c>
      <c r="H5915" s="1" t="s">
        <v>24981</v>
      </c>
      <c r="I5915" s="1" t="s">
        <v>24982</v>
      </c>
      <c r="J5915" s="1" t="s">
        <v>49</v>
      </c>
      <c r="K5915" s="1" t="s">
        <v>24985</v>
      </c>
      <c r="L5915" s="1" t="s">
        <v>24982</v>
      </c>
      <c r="M5915" s="1" t="s">
        <v>51</v>
      </c>
      <c r="N5915" s="1" t="s">
        <v>1438</v>
      </c>
      <c r="O5915" s="1" t="str">
        <f t="shared" si="644"/>
        <v>新开</v>
      </c>
      <c r="P5915" s="1" t="s">
        <v>53</v>
      </c>
      <c r="Q5915" s="1" t="s">
        <v>170</v>
      </c>
      <c r="R5915" s="1" t="s">
        <v>24875</v>
      </c>
      <c r="S5915" s="1" t="s">
        <v>24961</v>
      </c>
      <c r="T5915" s="1" t="s">
        <v>654</v>
      </c>
      <c r="U5915" s="1" t="s">
        <v>26078</v>
      </c>
      <c r="V5915" s="1" t="s">
        <v>355</v>
      </c>
      <c r="W5915" s="1" t="s">
        <v>58</v>
      </c>
      <c r="X5915" s="1" t="s">
        <v>173</v>
      </c>
      <c r="Y5915" s="1" t="s">
        <v>76</v>
      </c>
      <c r="Z5915" s="1" t="s">
        <v>77</v>
      </c>
      <c r="AA5915" s="1" t="s">
        <v>88</v>
      </c>
      <c r="AB5915" s="1" t="s">
        <v>61</v>
      </c>
      <c r="AC5915" s="1" t="s">
        <v>174</v>
      </c>
      <c r="AD5915" s="1" t="s">
        <v>27598</v>
      </c>
      <c r="AE5915" s="1" t="s">
        <v>1407</v>
      </c>
      <c r="AF5915" s="1"/>
      <c r="AG5915" s="1">
        <v>20150405</v>
      </c>
      <c r="AH5915" s="1" t="str">
        <f t="shared" si="645"/>
        <v>201504</v>
      </c>
      <c r="AI5915" s="1"/>
      <c r="AJ5915" s="1"/>
      <c r="AK5915" s="1"/>
      <c r="AL5915" s="1">
        <v>0</v>
      </c>
      <c r="AM5915" s="1"/>
      <c r="AN5915" s="1">
        <v>0</v>
      </c>
      <c r="AO5915" s="1"/>
      <c r="AP5915" s="1"/>
      <c r="AQ5915" s="1"/>
      <c r="AR5915" s="1"/>
      <c r="AS5915" s="1" t="s">
        <v>180</v>
      </c>
      <c r="AT5915" s="1"/>
      <c r="AU5915" s="1"/>
      <c r="AV5915">
        <v>0</v>
      </c>
      <c r="AW5915" s="5" t="str">
        <f t="shared" si="653"/>
        <v>&gt;7万</v>
      </c>
      <c r="AX5915">
        <v>299.80004000000002</v>
      </c>
      <c r="AY5915">
        <v>3</v>
      </c>
      <c r="AZ5915" t="e">
        <v>#N/A</v>
      </c>
      <c r="BA5915" t="e">
        <v>#N/A</v>
      </c>
      <c r="BB5915">
        <v>99.933346666666679</v>
      </c>
      <c r="BC5915" s="3" t="str">
        <f t="shared" si="647"/>
        <v>其他商场</v>
      </c>
      <c r="BD5915" s="4" t="s">
        <v>27587</v>
      </c>
      <c r="BE5915" t="e">
        <f t="shared" si="648"/>
        <v>#N/A</v>
      </c>
      <c r="BF5915" s="4" t="s">
        <v>27590</v>
      </c>
      <c r="BG5915">
        <v>167</v>
      </c>
      <c r="BH5915" s="4" t="s">
        <v>27585</v>
      </c>
    </row>
    <row r="5916" spans="1:60">
      <c r="A5916" s="1" t="s">
        <v>26540</v>
      </c>
      <c r="B5916" s="1" t="s">
        <v>26541</v>
      </c>
      <c r="C5916" s="1" t="s">
        <v>26541</v>
      </c>
      <c r="D5916" s="1" t="s">
        <v>26542</v>
      </c>
      <c r="E5916" s="1" t="s">
        <v>24872</v>
      </c>
      <c r="F5916" s="1" t="s">
        <v>24873</v>
      </c>
      <c r="G5916" s="1" t="s">
        <v>49</v>
      </c>
      <c r="H5916" s="1" t="s">
        <v>24872</v>
      </c>
      <c r="I5916" s="1" t="s">
        <v>24873</v>
      </c>
      <c r="J5916" s="1" t="s">
        <v>49</v>
      </c>
      <c r="K5916" s="1" t="s">
        <v>24874</v>
      </c>
      <c r="L5916" s="1" t="s">
        <v>24873</v>
      </c>
      <c r="M5916" s="1" t="s">
        <v>51</v>
      </c>
      <c r="N5916" s="1" t="s">
        <v>1438</v>
      </c>
      <c r="O5916" s="1" t="str">
        <f t="shared" si="644"/>
        <v>新开</v>
      </c>
      <c r="P5916" s="1" t="s">
        <v>53</v>
      </c>
      <c r="Q5916" s="1" t="s">
        <v>170</v>
      </c>
      <c r="R5916" s="1" t="s">
        <v>24875</v>
      </c>
      <c r="S5916" s="1" t="s">
        <v>24944</v>
      </c>
      <c r="T5916" s="1" t="s">
        <v>133</v>
      </c>
      <c r="U5916" s="1" t="s">
        <v>25459</v>
      </c>
      <c r="V5916" s="1" t="s">
        <v>133</v>
      </c>
      <c r="W5916" s="1" t="s">
        <v>58</v>
      </c>
      <c r="X5916" s="1" t="s">
        <v>139</v>
      </c>
      <c r="Y5916" s="1" t="s">
        <v>88</v>
      </c>
      <c r="Z5916" s="1" t="s">
        <v>88</v>
      </c>
      <c r="AA5916" s="1" t="s">
        <v>60</v>
      </c>
      <c r="AB5916" s="1" t="s">
        <v>61</v>
      </c>
      <c r="AC5916" s="1" t="s">
        <v>325</v>
      </c>
      <c r="AD5916" s="1" t="s">
        <v>78</v>
      </c>
      <c r="AE5916" s="1" t="s">
        <v>83</v>
      </c>
      <c r="AF5916" s="1" t="s">
        <v>72</v>
      </c>
      <c r="AG5916" s="1">
        <v>20150202</v>
      </c>
      <c r="AH5916" s="1" t="str">
        <f t="shared" si="645"/>
        <v>201502</v>
      </c>
      <c r="AI5916" s="1"/>
      <c r="AJ5916" s="1"/>
      <c r="AK5916" s="1"/>
      <c r="AL5916" s="1">
        <v>0</v>
      </c>
      <c r="AM5916" s="1"/>
      <c r="AN5916" s="1">
        <v>0</v>
      </c>
      <c r="AO5916" s="1"/>
      <c r="AP5916" s="1"/>
      <c r="AQ5916" s="1"/>
      <c r="AR5916" s="1"/>
      <c r="AS5916" s="1" t="s">
        <v>180</v>
      </c>
      <c r="AT5916" s="1"/>
      <c r="AU5916" s="1"/>
      <c r="AV5916">
        <v>0</v>
      </c>
      <c r="AW5916" s="5" t="str">
        <f t="shared" si="653"/>
        <v>&lt;7万</v>
      </c>
      <c r="AX5916">
        <v>344.06397000000004</v>
      </c>
      <c r="AY5916">
        <v>5</v>
      </c>
      <c r="AZ5916" t="e">
        <v>#N/A</v>
      </c>
      <c r="BA5916" t="e">
        <v>#N/A</v>
      </c>
      <c r="BB5916">
        <v>68.812794000000011</v>
      </c>
      <c r="BC5916" s="3" t="str">
        <f t="shared" si="647"/>
        <v>其他商场</v>
      </c>
      <c r="BD5916" s="4" t="s">
        <v>27586</v>
      </c>
      <c r="BE5916" t="e">
        <f t="shared" si="648"/>
        <v>#N/A</v>
      </c>
      <c r="BF5916" s="4" t="s">
        <v>27590</v>
      </c>
      <c r="BG5916">
        <v>100</v>
      </c>
      <c r="BH5916" s="4" t="s">
        <v>27585</v>
      </c>
    </row>
    <row r="5917" spans="1:60">
      <c r="A5917" s="1" t="s">
        <v>26543</v>
      </c>
      <c r="B5917" s="1" t="s">
        <v>26544</v>
      </c>
      <c r="C5917" s="1" t="s">
        <v>26545</v>
      </c>
      <c r="D5917" s="1" t="s">
        <v>26546</v>
      </c>
      <c r="E5917" s="1" t="s">
        <v>26087</v>
      </c>
      <c r="F5917" s="1" t="s">
        <v>26088</v>
      </c>
      <c r="G5917" s="1" t="s">
        <v>129</v>
      </c>
      <c r="H5917" s="1" t="s">
        <v>26087</v>
      </c>
      <c r="I5917" s="1" t="s">
        <v>26088</v>
      </c>
      <c r="J5917" s="1" t="s">
        <v>129</v>
      </c>
      <c r="K5917" s="1" t="s">
        <v>26089</v>
      </c>
      <c r="L5917" s="1" t="s">
        <v>26088</v>
      </c>
      <c r="M5917" s="1" t="s">
        <v>7723</v>
      </c>
      <c r="N5917" s="1" t="s">
        <v>1438</v>
      </c>
      <c r="O5917" s="1" t="str">
        <f t="shared" si="644"/>
        <v>新开</v>
      </c>
      <c r="P5917" s="1" t="s">
        <v>53</v>
      </c>
      <c r="Q5917" s="1" t="s">
        <v>170</v>
      </c>
      <c r="R5917" s="1" t="s">
        <v>24875</v>
      </c>
      <c r="S5917" s="1" t="s">
        <v>24899</v>
      </c>
      <c r="T5917" s="1" t="s">
        <v>133</v>
      </c>
      <c r="U5917" s="1" t="s">
        <v>25227</v>
      </c>
      <c r="V5917" s="1" t="s">
        <v>133</v>
      </c>
      <c r="W5917" s="1" t="s">
        <v>185</v>
      </c>
      <c r="X5917" s="1" t="s">
        <v>927</v>
      </c>
      <c r="Y5917" s="1" t="s">
        <v>186</v>
      </c>
      <c r="Z5917" s="1" t="s">
        <v>186</v>
      </c>
      <c r="AA5917" s="1" t="s">
        <v>186</v>
      </c>
      <c r="AB5917" s="1" t="s">
        <v>61</v>
      </c>
      <c r="AC5917" s="1" t="s">
        <v>187</v>
      </c>
      <c r="AD5917" s="1" t="s">
        <v>188</v>
      </c>
      <c r="AE5917" s="1" t="s">
        <v>1399</v>
      </c>
      <c r="AF5917" s="1" t="s">
        <v>1033</v>
      </c>
      <c r="AG5917" s="1">
        <v>20150608</v>
      </c>
      <c r="AH5917" s="1" t="str">
        <f t="shared" si="645"/>
        <v>201506</v>
      </c>
      <c r="AI5917" s="1"/>
      <c r="AJ5917" s="1"/>
      <c r="AK5917" s="1"/>
      <c r="AL5917" s="1">
        <v>0</v>
      </c>
      <c r="AM5917" s="1"/>
      <c r="AN5917" s="1">
        <v>0</v>
      </c>
      <c r="AO5917" s="1"/>
      <c r="AP5917" s="1"/>
      <c r="AQ5917" s="1"/>
      <c r="AR5917" s="1"/>
      <c r="AS5917" s="1" t="s">
        <v>189</v>
      </c>
      <c r="AT5917" s="1"/>
      <c r="AU5917" s="1"/>
      <c r="AV5917">
        <v>0</v>
      </c>
      <c r="AW5917" s="5" t="str">
        <f t="shared" ref="AW5917:AW5920" si="654">BH5917</f>
        <v>&lt;7万</v>
      </c>
      <c r="AX5917">
        <v>66.983000000000004</v>
      </c>
      <c r="AY5917">
        <v>1</v>
      </c>
      <c r="AZ5917" t="e">
        <v>#N/A</v>
      </c>
      <c r="BA5917" t="e">
        <v>#N/A</v>
      </c>
      <c r="BB5917">
        <v>66.983000000000004</v>
      </c>
      <c r="BC5917" s="3" t="str">
        <f t="shared" si="647"/>
        <v>其他商场</v>
      </c>
      <c r="BD5917" s="4" t="s">
        <v>27586</v>
      </c>
      <c r="BE5917" t="e">
        <f t="shared" si="648"/>
        <v>#N/A</v>
      </c>
      <c r="BF5917" s="4" t="s">
        <v>27590</v>
      </c>
      <c r="BG5917">
        <v>55</v>
      </c>
      <c r="BH5917" s="4" t="s">
        <v>27586</v>
      </c>
    </row>
    <row r="5918" spans="1:60">
      <c r="A5918" s="1" t="s">
        <v>26547</v>
      </c>
      <c r="B5918" s="1" t="s">
        <v>26548</v>
      </c>
      <c r="C5918" s="1" t="s">
        <v>26549</v>
      </c>
      <c r="D5918" s="1" t="s">
        <v>26550</v>
      </c>
      <c r="E5918" s="1" t="s">
        <v>22883</v>
      </c>
      <c r="F5918" s="1" t="s">
        <v>16662</v>
      </c>
      <c r="G5918" s="1" t="s">
        <v>129</v>
      </c>
      <c r="H5918" s="1" t="s">
        <v>22883</v>
      </c>
      <c r="I5918" s="1" t="s">
        <v>16662</v>
      </c>
      <c r="J5918" s="1" t="s">
        <v>129</v>
      </c>
      <c r="K5918" s="1" t="s">
        <v>16661</v>
      </c>
      <c r="L5918" s="1" t="s">
        <v>16662</v>
      </c>
      <c r="M5918" s="1"/>
      <c r="N5918" s="1" t="s">
        <v>1438</v>
      </c>
      <c r="O5918" s="1" t="str">
        <f t="shared" si="644"/>
        <v>新开</v>
      </c>
      <c r="P5918" s="1" t="s">
        <v>53</v>
      </c>
      <c r="Q5918" s="1" t="s">
        <v>170</v>
      </c>
      <c r="R5918" s="1" t="s">
        <v>24875</v>
      </c>
      <c r="S5918" s="1" t="s">
        <v>24899</v>
      </c>
      <c r="T5918" s="1" t="s">
        <v>133</v>
      </c>
      <c r="U5918" s="1" t="s">
        <v>25227</v>
      </c>
      <c r="V5918" s="1" t="s">
        <v>133</v>
      </c>
      <c r="W5918" s="1" t="s">
        <v>58</v>
      </c>
      <c r="X5918" s="1" t="s">
        <v>59</v>
      </c>
      <c r="Y5918" s="1" t="s">
        <v>60</v>
      </c>
      <c r="Z5918" s="1" t="s">
        <v>60</v>
      </c>
      <c r="AA5918" s="1" t="s">
        <v>88</v>
      </c>
      <c r="AB5918" s="1" t="s">
        <v>61</v>
      </c>
      <c r="AC5918" s="1" t="s">
        <v>292</v>
      </c>
      <c r="AD5918" s="1" t="s">
        <v>27598</v>
      </c>
      <c r="AE5918" s="1" t="s">
        <v>1508</v>
      </c>
      <c r="AF5918" s="1" t="s">
        <v>72</v>
      </c>
      <c r="AG5918" s="1">
        <v>20150620</v>
      </c>
      <c r="AH5918" s="1" t="str">
        <f t="shared" si="645"/>
        <v>201506</v>
      </c>
      <c r="AI5918" s="1"/>
      <c r="AJ5918" s="1"/>
      <c r="AK5918" s="1"/>
      <c r="AL5918" s="1">
        <v>0</v>
      </c>
      <c r="AM5918" s="1"/>
      <c r="AN5918" s="1">
        <v>0</v>
      </c>
      <c r="AO5918" s="1"/>
      <c r="AP5918" s="1"/>
      <c r="AQ5918" s="1"/>
      <c r="AR5918" s="1"/>
      <c r="AS5918" s="1" t="s">
        <v>180</v>
      </c>
      <c r="AT5918" s="1"/>
      <c r="AU5918" s="1"/>
      <c r="AV5918">
        <v>0</v>
      </c>
      <c r="AW5918" s="5" t="str">
        <f t="shared" si="654"/>
        <v>&gt;7万</v>
      </c>
      <c r="AX5918">
        <v>92.585999999999999</v>
      </c>
      <c r="AY5918">
        <v>1</v>
      </c>
      <c r="AZ5918" t="e">
        <v>#N/A</v>
      </c>
      <c r="BA5918" t="e">
        <v>#N/A</v>
      </c>
      <c r="BB5918">
        <v>92.585999999999999</v>
      </c>
      <c r="BC5918" s="3" t="str">
        <f t="shared" si="647"/>
        <v>其他商场</v>
      </c>
      <c r="BD5918" s="4" t="s">
        <v>27587</v>
      </c>
      <c r="BE5918" t="e">
        <f t="shared" si="648"/>
        <v>#N/A</v>
      </c>
      <c r="BF5918" s="4" t="s">
        <v>27590</v>
      </c>
      <c r="BG5918">
        <v>88.89</v>
      </c>
      <c r="BH5918" s="4" t="s">
        <v>27587</v>
      </c>
    </row>
    <row r="5919" spans="1:60">
      <c r="A5919" s="1" t="s">
        <v>26551</v>
      </c>
      <c r="B5919" s="1" t="s">
        <v>26552</v>
      </c>
      <c r="C5919" s="1" t="s">
        <v>26553</v>
      </c>
      <c r="D5919" s="1" t="s">
        <v>26554</v>
      </c>
      <c r="E5919" s="1" t="s">
        <v>24872</v>
      </c>
      <c r="F5919" s="1" t="s">
        <v>24873</v>
      </c>
      <c r="G5919" s="1" t="s">
        <v>49</v>
      </c>
      <c r="H5919" s="1" t="s">
        <v>25878</v>
      </c>
      <c r="I5919" s="1" t="s">
        <v>25879</v>
      </c>
      <c r="J5919" s="1" t="s">
        <v>159</v>
      </c>
      <c r="K5919" s="1" t="s">
        <v>24874</v>
      </c>
      <c r="L5919" s="1" t="s">
        <v>24873</v>
      </c>
      <c r="M5919" s="1" t="s">
        <v>51</v>
      </c>
      <c r="N5919" s="1" t="s">
        <v>1438</v>
      </c>
      <c r="O5919" s="1" t="str">
        <f t="shared" si="644"/>
        <v>新开</v>
      </c>
      <c r="P5919" s="1" t="s">
        <v>53</v>
      </c>
      <c r="Q5919" s="1" t="s">
        <v>170</v>
      </c>
      <c r="R5919" s="1" t="s">
        <v>24875</v>
      </c>
      <c r="S5919" s="1" t="s">
        <v>24876</v>
      </c>
      <c r="T5919" s="1" t="s">
        <v>654</v>
      </c>
      <c r="U5919" s="1" t="s">
        <v>25074</v>
      </c>
      <c r="V5919" s="1" t="s">
        <v>133</v>
      </c>
      <c r="W5919" s="1" t="s">
        <v>58</v>
      </c>
      <c r="X5919" s="1" t="s">
        <v>173</v>
      </c>
      <c r="Y5919" s="1" t="s">
        <v>60</v>
      </c>
      <c r="Z5919" s="1" t="s">
        <v>60</v>
      </c>
      <c r="AA5919" s="1" t="s">
        <v>60</v>
      </c>
      <c r="AB5919" s="1" t="s">
        <v>162</v>
      </c>
      <c r="AC5919" s="1" t="s">
        <v>292</v>
      </c>
      <c r="AD5919" s="1" t="s">
        <v>1232</v>
      </c>
      <c r="AE5919" s="1" t="s">
        <v>71</v>
      </c>
      <c r="AF5919" s="1"/>
      <c r="AG5919" s="1">
        <v>20150518</v>
      </c>
      <c r="AH5919" s="1" t="str">
        <f t="shared" si="645"/>
        <v>201505</v>
      </c>
      <c r="AI5919" s="1"/>
      <c r="AJ5919" s="1"/>
      <c r="AK5919" s="1"/>
      <c r="AL5919" s="1">
        <v>0</v>
      </c>
      <c r="AM5919" s="1"/>
      <c r="AN5919" s="1">
        <v>0</v>
      </c>
      <c r="AO5919" s="1"/>
      <c r="AP5919" s="1"/>
      <c r="AQ5919" s="1"/>
      <c r="AR5919" s="1"/>
      <c r="AS5919" s="1" t="s">
        <v>180</v>
      </c>
      <c r="AT5919" s="1">
        <v>4</v>
      </c>
      <c r="AU5919" s="1" t="s">
        <v>1562</v>
      </c>
      <c r="AV5919">
        <v>0</v>
      </c>
      <c r="AW5919" s="5" t="str">
        <f t="shared" si="654"/>
        <v>&lt;7万</v>
      </c>
      <c r="AX5919">
        <v>104.4144</v>
      </c>
      <c r="AY5919">
        <v>2</v>
      </c>
      <c r="AZ5919" t="e">
        <v>#N/A</v>
      </c>
      <c r="BA5919" t="e">
        <v>#N/A</v>
      </c>
      <c r="BB5919">
        <v>52.2072</v>
      </c>
      <c r="BC5919" s="3" t="str">
        <f t="shared" si="647"/>
        <v>其他商场</v>
      </c>
      <c r="BD5919" s="4" t="s">
        <v>27586</v>
      </c>
      <c r="BE5919" t="e">
        <f t="shared" si="648"/>
        <v>#N/A</v>
      </c>
      <c r="BF5919" s="4" t="s">
        <v>27590</v>
      </c>
      <c r="BG5919">
        <v>52.22</v>
      </c>
      <c r="BH5919" s="4" t="s">
        <v>27586</v>
      </c>
    </row>
    <row r="5920" spans="1:60">
      <c r="A5920" s="1" t="s">
        <v>26555</v>
      </c>
      <c r="B5920" s="1" t="s">
        <v>26556</v>
      </c>
      <c r="C5920" s="1" t="s">
        <v>26557</v>
      </c>
      <c r="D5920" s="1" t="s">
        <v>26558</v>
      </c>
      <c r="E5920" s="1" t="s">
        <v>24872</v>
      </c>
      <c r="F5920" s="1" t="s">
        <v>24873</v>
      </c>
      <c r="G5920" s="1" t="s">
        <v>49</v>
      </c>
      <c r="H5920" s="1" t="s">
        <v>24872</v>
      </c>
      <c r="I5920" s="1" t="s">
        <v>24873</v>
      </c>
      <c r="J5920" s="1" t="s">
        <v>49</v>
      </c>
      <c r="K5920" s="1" t="s">
        <v>24874</v>
      </c>
      <c r="L5920" s="1" t="s">
        <v>24873</v>
      </c>
      <c r="M5920" s="1" t="s">
        <v>51</v>
      </c>
      <c r="N5920" s="1" t="s">
        <v>1438</v>
      </c>
      <c r="O5920" s="1" t="str">
        <f t="shared" si="644"/>
        <v>新开</v>
      </c>
      <c r="P5920" s="1" t="s">
        <v>53</v>
      </c>
      <c r="Q5920" s="1" t="s">
        <v>170</v>
      </c>
      <c r="R5920" s="1" t="s">
        <v>24875</v>
      </c>
      <c r="S5920" s="1" t="s">
        <v>24876</v>
      </c>
      <c r="T5920" s="1" t="s">
        <v>654</v>
      </c>
      <c r="U5920" s="1" t="s">
        <v>25329</v>
      </c>
      <c r="V5920" s="1" t="s">
        <v>654</v>
      </c>
      <c r="W5920" s="1" t="s">
        <v>185</v>
      </c>
      <c r="X5920" s="1" t="s">
        <v>59</v>
      </c>
      <c r="Y5920" s="1" t="s">
        <v>186</v>
      </c>
      <c r="Z5920" s="1" t="s">
        <v>186</v>
      </c>
      <c r="AA5920" s="1" t="s">
        <v>186</v>
      </c>
      <c r="AB5920" s="1" t="s">
        <v>61</v>
      </c>
      <c r="AC5920" s="1" t="s">
        <v>187</v>
      </c>
      <c r="AD5920" s="1" t="s">
        <v>188</v>
      </c>
      <c r="AE5920" s="1" t="s">
        <v>83</v>
      </c>
      <c r="AF5920" s="1" t="s">
        <v>72</v>
      </c>
      <c r="AG5920" s="1">
        <v>20150605</v>
      </c>
      <c r="AH5920" s="1" t="str">
        <f t="shared" si="645"/>
        <v>201506</v>
      </c>
      <c r="AI5920" s="1"/>
      <c r="AJ5920" s="1"/>
      <c r="AK5920" s="1"/>
      <c r="AL5920" s="1">
        <v>0</v>
      </c>
      <c r="AM5920" s="1"/>
      <c r="AN5920" s="1">
        <v>0</v>
      </c>
      <c r="AO5920" s="1"/>
      <c r="AP5920" s="1"/>
      <c r="AQ5920" s="1"/>
      <c r="AR5920" s="1"/>
      <c r="AS5920" s="1" t="s">
        <v>189</v>
      </c>
      <c r="AT5920" s="1"/>
      <c r="AU5920" s="1"/>
      <c r="AV5920">
        <v>0</v>
      </c>
      <c r="AW5920" s="5" t="str">
        <f t="shared" si="654"/>
        <v>&gt;7万</v>
      </c>
      <c r="AX5920">
        <v>88.506799999999998</v>
      </c>
      <c r="AY5920">
        <v>1</v>
      </c>
      <c r="AZ5920" t="e">
        <v>#N/A</v>
      </c>
      <c r="BA5920" t="e">
        <v>#N/A</v>
      </c>
      <c r="BB5920">
        <v>88.506799999999998</v>
      </c>
      <c r="BC5920" s="3" t="str">
        <f t="shared" si="647"/>
        <v>其他商场</v>
      </c>
      <c r="BD5920" s="4" t="s">
        <v>27587</v>
      </c>
      <c r="BE5920" t="e">
        <f t="shared" si="648"/>
        <v>#N/A</v>
      </c>
      <c r="BF5920" s="4" t="s">
        <v>27590</v>
      </c>
      <c r="BG5920">
        <v>76.67</v>
      </c>
      <c r="BH5920" s="4" t="s">
        <v>27587</v>
      </c>
    </row>
    <row r="5921" spans="1:60">
      <c r="A5921" s="1" t="s">
        <v>26559</v>
      </c>
      <c r="B5921" s="1" t="s">
        <v>26560</v>
      </c>
      <c r="C5921" s="1" t="s">
        <v>26561</v>
      </c>
      <c r="D5921" s="1" t="s">
        <v>26560</v>
      </c>
      <c r="E5921" s="1" t="s">
        <v>24981</v>
      </c>
      <c r="F5921" s="1" t="s">
        <v>24982</v>
      </c>
      <c r="G5921" s="1" t="s">
        <v>49</v>
      </c>
      <c r="H5921" s="1" t="s">
        <v>24981</v>
      </c>
      <c r="I5921" s="1" t="s">
        <v>24982</v>
      </c>
      <c r="J5921" s="1" t="s">
        <v>49</v>
      </c>
      <c r="K5921" s="1" t="s">
        <v>24985</v>
      </c>
      <c r="L5921" s="1" t="s">
        <v>24982</v>
      </c>
      <c r="M5921" s="1" t="s">
        <v>51</v>
      </c>
      <c r="N5921" s="1" t="s">
        <v>1438</v>
      </c>
      <c r="O5921" s="1" t="str">
        <f t="shared" si="644"/>
        <v>新开</v>
      </c>
      <c r="P5921" s="1" t="s">
        <v>53</v>
      </c>
      <c r="Q5921" s="1" t="s">
        <v>170</v>
      </c>
      <c r="R5921" s="1" t="s">
        <v>24875</v>
      </c>
      <c r="S5921" s="1" t="s">
        <v>24961</v>
      </c>
      <c r="T5921" s="1" t="s">
        <v>654</v>
      </c>
      <c r="U5921" s="1" t="s">
        <v>25492</v>
      </c>
      <c r="V5921" s="1" t="s">
        <v>355</v>
      </c>
      <c r="W5921" s="1" t="s">
        <v>58</v>
      </c>
      <c r="X5921" s="1" t="s">
        <v>173</v>
      </c>
      <c r="Y5921" s="1" t="s">
        <v>76</v>
      </c>
      <c r="Z5921" s="1" t="s">
        <v>77</v>
      </c>
      <c r="AA5921" s="1" t="s">
        <v>77</v>
      </c>
      <c r="AB5921" s="1" t="s">
        <v>61</v>
      </c>
      <c r="AC5921" s="1" t="s">
        <v>174</v>
      </c>
      <c r="AD5921" s="1" t="s">
        <v>27598</v>
      </c>
      <c r="AE5921" s="1" t="s">
        <v>71</v>
      </c>
      <c r="AF5921" s="1"/>
      <c r="AG5921" s="1">
        <v>20150422</v>
      </c>
      <c r="AH5921" s="1" t="str">
        <f t="shared" si="645"/>
        <v>201504</v>
      </c>
      <c r="AI5921" s="1"/>
      <c r="AJ5921" s="1"/>
      <c r="AK5921" s="1"/>
      <c r="AL5921" s="1">
        <v>0</v>
      </c>
      <c r="AM5921" s="1"/>
      <c r="AN5921" s="1">
        <v>0</v>
      </c>
      <c r="AO5921" s="1"/>
      <c r="AP5921" s="1"/>
      <c r="AQ5921" s="1"/>
      <c r="AR5921" s="1"/>
      <c r="AS5921" s="1" t="s">
        <v>64</v>
      </c>
      <c r="AT5921" s="1">
        <v>3</v>
      </c>
      <c r="AU5921" s="1" t="s">
        <v>2924</v>
      </c>
      <c r="AV5921">
        <v>0</v>
      </c>
      <c r="AW5921" s="5" t="str">
        <f t="shared" si="653"/>
        <v>&gt;20万</v>
      </c>
      <c r="AX5921">
        <v>684.70775000000003</v>
      </c>
      <c r="AY5921">
        <v>3</v>
      </c>
      <c r="AZ5921" t="e">
        <v>#N/A</v>
      </c>
      <c r="BA5921" t="e">
        <v>#N/A</v>
      </c>
      <c r="BB5921">
        <v>228.23591666666667</v>
      </c>
      <c r="BC5921" s="3" t="str">
        <f t="shared" si="647"/>
        <v>主力上场</v>
      </c>
      <c r="BD5921" s="4" t="s">
        <v>27584</v>
      </c>
      <c r="BE5921" t="e">
        <f t="shared" si="648"/>
        <v>#N/A</v>
      </c>
      <c r="BF5921" s="4" t="s">
        <v>27590</v>
      </c>
      <c r="BG5921">
        <v>110</v>
      </c>
      <c r="BH5921" s="4" t="s">
        <v>27585</v>
      </c>
    </row>
    <row r="5922" spans="1:60">
      <c r="A5922" s="1" t="s">
        <v>26562</v>
      </c>
      <c r="B5922" s="1" t="s">
        <v>26563</v>
      </c>
      <c r="C5922" s="1" t="s">
        <v>26563</v>
      </c>
      <c r="D5922" s="1" t="s">
        <v>26564</v>
      </c>
      <c r="E5922" s="1" t="s">
        <v>24905</v>
      </c>
      <c r="F5922" s="1" t="s">
        <v>24906</v>
      </c>
      <c r="G5922" s="1" t="s">
        <v>129</v>
      </c>
      <c r="H5922" s="1" t="s">
        <v>25404</v>
      </c>
      <c r="I5922" s="1" t="s">
        <v>25405</v>
      </c>
      <c r="J5922" s="1" t="s">
        <v>159</v>
      </c>
      <c r="K5922" s="1" t="s">
        <v>24909</v>
      </c>
      <c r="L5922" s="1" t="s">
        <v>24906</v>
      </c>
      <c r="M5922" s="1" t="s">
        <v>1734</v>
      </c>
      <c r="N5922" s="1" t="s">
        <v>1438</v>
      </c>
      <c r="O5922" s="1" t="str">
        <f t="shared" si="644"/>
        <v>新开</v>
      </c>
      <c r="P5922" s="1" t="s">
        <v>53</v>
      </c>
      <c r="Q5922" s="1" t="s">
        <v>170</v>
      </c>
      <c r="R5922" s="1" t="s">
        <v>24875</v>
      </c>
      <c r="S5922" s="1" t="s">
        <v>24910</v>
      </c>
      <c r="T5922" s="1" t="s">
        <v>133</v>
      </c>
      <c r="U5922" s="1" t="s">
        <v>25006</v>
      </c>
      <c r="V5922" s="1" t="s">
        <v>133</v>
      </c>
      <c r="W5922" s="1" t="s">
        <v>58</v>
      </c>
      <c r="X5922" s="1" t="s">
        <v>173</v>
      </c>
      <c r="Y5922" s="1" t="s">
        <v>60</v>
      </c>
      <c r="Z5922" s="1" t="s">
        <v>60</v>
      </c>
      <c r="AA5922" s="1" t="s">
        <v>88</v>
      </c>
      <c r="AB5922" s="1" t="s">
        <v>162</v>
      </c>
      <c r="AC5922" s="1" t="s">
        <v>134</v>
      </c>
      <c r="AD5922" s="1" t="s">
        <v>27598</v>
      </c>
      <c r="AE5922" s="1" t="s">
        <v>83</v>
      </c>
      <c r="AF5922" s="1"/>
      <c r="AG5922" s="1">
        <v>20150626</v>
      </c>
      <c r="AH5922" s="1" t="str">
        <f t="shared" si="645"/>
        <v>201506</v>
      </c>
      <c r="AI5922" s="1"/>
      <c r="AJ5922" s="1"/>
      <c r="AK5922" s="1"/>
      <c r="AL5922" s="1">
        <v>0</v>
      </c>
      <c r="AM5922" s="1"/>
      <c r="AN5922" s="1">
        <v>0</v>
      </c>
      <c r="AO5922" s="1"/>
      <c r="AP5922" s="1"/>
      <c r="AQ5922" s="1"/>
      <c r="AR5922" s="1"/>
      <c r="AS5922" s="1" t="s">
        <v>180</v>
      </c>
      <c r="AT5922" s="1">
        <v>5</v>
      </c>
      <c r="AU5922" s="1" t="s">
        <v>569</v>
      </c>
      <c r="AV5922">
        <v>0</v>
      </c>
      <c r="AW5922" s="5" t="str">
        <f t="shared" ref="AW5922:AW5923" si="655">BH5922</f>
        <v>&gt;7万</v>
      </c>
      <c r="AX5922">
        <v>36.789910000000006</v>
      </c>
      <c r="AY5922">
        <v>1</v>
      </c>
      <c r="AZ5922" t="e">
        <v>#N/A</v>
      </c>
      <c r="BA5922" t="e">
        <v>#N/A</v>
      </c>
      <c r="BB5922">
        <v>36.789910000000006</v>
      </c>
      <c r="BC5922" s="3" t="str">
        <f t="shared" si="647"/>
        <v>其他商场</v>
      </c>
      <c r="BD5922" s="4" t="s">
        <v>27586</v>
      </c>
      <c r="BE5922" t="e">
        <f t="shared" si="648"/>
        <v>#N/A</v>
      </c>
      <c r="BF5922" s="4" t="s">
        <v>27590</v>
      </c>
      <c r="BG5922">
        <v>86.25</v>
      </c>
      <c r="BH5922" s="4" t="s">
        <v>27587</v>
      </c>
    </row>
    <row r="5923" spans="1:60">
      <c r="A5923" s="1" t="s">
        <v>26565</v>
      </c>
      <c r="B5923" s="1" t="s">
        <v>26566</v>
      </c>
      <c r="C5923" s="1" t="s">
        <v>26567</v>
      </c>
      <c r="D5923" s="1" t="s">
        <v>26568</v>
      </c>
      <c r="E5923" s="1" t="s">
        <v>24981</v>
      </c>
      <c r="F5923" s="1" t="s">
        <v>24982</v>
      </c>
      <c r="G5923" s="1" t="s">
        <v>49</v>
      </c>
      <c r="H5923" s="1" t="s">
        <v>24981</v>
      </c>
      <c r="I5923" s="1" t="s">
        <v>24982</v>
      </c>
      <c r="J5923" s="1" t="s">
        <v>49</v>
      </c>
      <c r="K5923" s="1" t="s">
        <v>24985</v>
      </c>
      <c r="L5923" s="1" t="s">
        <v>24982</v>
      </c>
      <c r="M5923" s="1" t="s">
        <v>51</v>
      </c>
      <c r="N5923" s="1" t="s">
        <v>1438</v>
      </c>
      <c r="O5923" s="1" t="str">
        <f t="shared" si="644"/>
        <v>新开</v>
      </c>
      <c r="P5923" s="1" t="s">
        <v>53</v>
      </c>
      <c r="Q5923" s="1" t="s">
        <v>170</v>
      </c>
      <c r="R5923" s="1" t="s">
        <v>24875</v>
      </c>
      <c r="S5923" s="1" t="s">
        <v>24961</v>
      </c>
      <c r="T5923" s="1" t="s">
        <v>654</v>
      </c>
      <c r="U5923" s="1" t="s">
        <v>25268</v>
      </c>
      <c r="V5923" s="1" t="s">
        <v>682</v>
      </c>
      <c r="W5923" s="1" t="s">
        <v>58</v>
      </c>
      <c r="X5923" s="1" t="s">
        <v>173</v>
      </c>
      <c r="Y5923" s="1" t="s">
        <v>76</v>
      </c>
      <c r="Z5923" s="1" t="s">
        <v>77</v>
      </c>
      <c r="AA5923" s="1" t="s">
        <v>77</v>
      </c>
      <c r="AB5923" s="1" t="s">
        <v>61</v>
      </c>
      <c r="AC5923" s="1" t="s">
        <v>174</v>
      </c>
      <c r="AD5923" s="1" t="s">
        <v>27598</v>
      </c>
      <c r="AE5923" s="1" t="s">
        <v>71</v>
      </c>
      <c r="AF5923" s="1"/>
      <c r="AG5923" s="1">
        <v>20150501</v>
      </c>
      <c r="AH5923" s="1" t="str">
        <f t="shared" si="645"/>
        <v>201505</v>
      </c>
      <c r="AI5923" s="1"/>
      <c r="AJ5923" s="1"/>
      <c r="AK5923" s="1"/>
      <c r="AL5923" s="1">
        <v>0</v>
      </c>
      <c r="AM5923" s="1"/>
      <c r="AN5923" s="1">
        <v>0</v>
      </c>
      <c r="AO5923" s="1"/>
      <c r="AP5923" s="1"/>
      <c r="AQ5923" s="1"/>
      <c r="AR5923" s="1"/>
      <c r="AS5923" s="1" t="s">
        <v>180</v>
      </c>
      <c r="AT5923" s="1">
        <v>2</v>
      </c>
      <c r="AU5923" s="1" t="s">
        <v>772</v>
      </c>
      <c r="AV5923">
        <v>0</v>
      </c>
      <c r="AW5923" s="5" t="str">
        <f t="shared" si="655"/>
        <v>&gt;10万</v>
      </c>
      <c r="AX5923">
        <v>159.14344</v>
      </c>
      <c r="AY5923">
        <v>2</v>
      </c>
      <c r="AZ5923" t="e">
        <v>#N/A</v>
      </c>
      <c r="BA5923" t="e">
        <v>#N/A</v>
      </c>
      <c r="BB5923">
        <v>79.571719999999999</v>
      </c>
      <c r="BC5923" s="3" t="str">
        <f t="shared" si="647"/>
        <v>其他商场</v>
      </c>
      <c r="BD5923" s="4" t="s">
        <v>27587</v>
      </c>
      <c r="BE5923" t="e">
        <f t="shared" si="648"/>
        <v>#N/A</v>
      </c>
      <c r="BF5923" s="4" t="s">
        <v>27590</v>
      </c>
      <c r="BG5923">
        <v>100</v>
      </c>
      <c r="BH5923" s="4" t="s">
        <v>27585</v>
      </c>
    </row>
    <row r="5924" spans="1:60">
      <c r="A5924" s="1" t="s">
        <v>26569</v>
      </c>
      <c r="B5924" s="1" t="s">
        <v>26570</v>
      </c>
      <c r="C5924" s="1" t="s">
        <v>26570</v>
      </c>
      <c r="D5924" s="1" t="s">
        <v>26571</v>
      </c>
      <c r="E5924" s="1" t="s">
        <v>25237</v>
      </c>
      <c r="F5924" s="1" t="s">
        <v>25238</v>
      </c>
      <c r="G5924" s="1" t="s">
        <v>129</v>
      </c>
      <c r="H5924" s="1" t="s">
        <v>25237</v>
      </c>
      <c r="I5924" s="1" t="s">
        <v>25238</v>
      </c>
      <c r="J5924" s="1" t="s">
        <v>129</v>
      </c>
      <c r="K5924" s="1" t="s">
        <v>25239</v>
      </c>
      <c r="L5924" s="1" t="s">
        <v>25238</v>
      </c>
      <c r="M5924" s="1" t="s">
        <v>4751</v>
      </c>
      <c r="N5924" s="1" t="s">
        <v>1438</v>
      </c>
      <c r="O5924" s="1" t="s">
        <v>27591</v>
      </c>
      <c r="P5924" s="1" t="s">
        <v>53</v>
      </c>
      <c r="Q5924" s="1" t="s">
        <v>170</v>
      </c>
      <c r="R5924" s="1" t="s">
        <v>24875</v>
      </c>
      <c r="S5924" s="1" t="s">
        <v>24986</v>
      </c>
      <c r="T5924" s="1" t="s">
        <v>654</v>
      </c>
      <c r="U5924" s="1" t="s">
        <v>25240</v>
      </c>
      <c r="V5924" s="1" t="s">
        <v>682</v>
      </c>
      <c r="W5924" s="1" t="s">
        <v>58</v>
      </c>
      <c r="X5924" s="1" t="s">
        <v>173</v>
      </c>
      <c r="Y5924" s="1"/>
      <c r="Z5924" s="1"/>
      <c r="AA5924" s="1" t="s">
        <v>60</v>
      </c>
      <c r="AB5924" s="1" t="s">
        <v>61</v>
      </c>
      <c r="AC5924" s="1" t="s">
        <v>257</v>
      </c>
      <c r="AD5924" s="1" t="s">
        <v>27598</v>
      </c>
      <c r="AE5924" s="1" t="s">
        <v>123</v>
      </c>
      <c r="AF5924" s="1"/>
      <c r="AG5924" s="1">
        <v>20150804</v>
      </c>
      <c r="AH5924" s="1" t="str">
        <f t="shared" si="645"/>
        <v>201508</v>
      </c>
      <c r="AI5924" s="1"/>
      <c r="AJ5924" s="1"/>
      <c r="AK5924" s="1"/>
      <c r="AL5924" s="1">
        <v>0</v>
      </c>
      <c r="AM5924" s="1"/>
      <c r="AN5924" s="1">
        <v>0</v>
      </c>
      <c r="AO5924" s="1"/>
      <c r="AP5924" s="1"/>
      <c r="AQ5924" s="1"/>
      <c r="AR5924" s="1"/>
      <c r="AS5924" s="1" t="s">
        <v>64</v>
      </c>
      <c r="AT5924" s="1">
        <v>1</v>
      </c>
      <c r="AU5924" s="1" t="s">
        <v>1638</v>
      </c>
      <c r="AV5924">
        <v>0</v>
      </c>
      <c r="AW5924" s="5" t="str">
        <f t="shared" si="653"/>
        <v>&lt;7万</v>
      </c>
      <c r="AX5924" t="e">
        <v>#N/A</v>
      </c>
      <c r="AY5924" t="e">
        <v>#N/A</v>
      </c>
      <c r="AZ5924" t="e">
        <v>#N/A</v>
      </c>
      <c r="BA5924" t="e">
        <v>#N/A</v>
      </c>
      <c r="BB5924" t="e">
        <v>#N/A</v>
      </c>
      <c r="BC5924" s="3" t="s">
        <v>27589</v>
      </c>
      <c r="BD5924" s="4" t="s">
        <v>27590</v>
      </c>
      <c r="BE5924" t="e">
        <f t="shared" si="648"/>
        <v>#N/A</v>
      </c>
      <c r="BF5924" s="4" t="s">
        <v>27590</v>
      </c>
      <c r="BG5924">
        <v>167</v>
      </c>
      <c r="BH5924" s="4" t="s">
        <v>27585</v>
      </c>
    </row>
    <row r="5925" spans="1:60">
      <c r="A5925" s="1" t="s">
        <v>26572</v>
      </c>
      <c r="B5925" s="1" t="s">
        <v>26573</v>
      </c>
      <c r="C5925" s="1" t="s">
        <v>26573</v>
      </c>
      <c r="D5925" s="1" t="s">
        <v>26574</v>
      </c>
      <c r="E5925" s="1" t="s">
        <v>24981</v>
      </c>
      <c r="F5925" s="1" t="s">
        <v>24982</v>
      </c>
      <c r="G5925" s="1" t="s">
        <v>49</v>
      </c>
      <c r="H5925" s="1" t="s">
        <v>24981</v>
      </c>
      <c r="I5925" s="1" t="s">
        <v>24982</v>
      </c>
      <c r="J5925" s="1" t="s">
        <v>49</v>
      </c>
      <c r="K5925" s="1" t="s">
        <v>24985</v>
      </c>
      <c r="L5925" s="1" t="s">
        <v>24982</v>
      </c>
      <c r="M5925" s="1" t="s">
        <v>51</v>
      </c>
      <c r="N5925" s="1" t="s">
        <v>1438</v>
      </c>
      <c r="O5925" s="1" t="str">
        <f t="shared" si="644"/>
        <v>新开</v>
      </c>
      <c r="P5925" s="1" t="s">
        <v>53</v>
      </c>
      <c r="Q5925" s="1" t="s">
        <v>170</v>
      </c>
      <c r="R5925" s="1" t="s">
        <v>24875</v>
      </c>
      <c r="S5925" s="1" t="s">
        <v>24961</v>
      </c>
      <c r="T5925" s="1" t="s">
        <v>654</v>
      </c>
      <c r="U5925" s="1" t="s">
        <v>26575</v>
      </c>
      <c r="V5925" s="1" t="s">
        <v>682</v>
      </c>
      <c r="W5925" s="1" t="s">
        <v>58</v>
      </c>
      <c r="X5925" s="1" t="s">
        <v>173</v>
      </c>
      <c r="Y5925" s="1"/>
      <c r="Z5925" s="1"/>
      <c r="AA5925" s="1" t="s">
        <v>77</v>
      </c>
      <c r="AB5925" s="1" t="s">
        <v>61</v>
      </c>
      <c r="AC5925" s="1" t="s">
        <v>292</v>
      </c>
      <c r="AD5925" s="1" t="s">
        <v>27598</v>
      </c>
      <c r="AE5925" s="1" t="s">
        <v>71</v>
      </c>
      <c r="AF5925" s="1"/>
      <c r="AG5925" s="1">
        <v>20150710</v>
      </c>
      <c r="AH5925" s="1" t="str">
        <f t="shared" si="645"/>
        <v>201507</v>
      </c>
      <c r="AI5925" s="1"/>
      <c r="AJ5925" s="1"/>
      <c r="AK5925" s="1"/>
      <c r="AL5925" s="1">
        <v>0</v>
      </c>
      <c r="AM5925" s="1"/>
      <c r="AN5925" s="1">
        <v>0</v>
      </c>
      <c r="AO5925" s="1"/>
      <c r="AP5925" s="1"/>
      <c r="AQ5925" s="1"/>
      <c r="AR5925" s="1"/>
      <c r="AS5925" s="1" t="s">
        <v>189</v>
      </c>
      <c r="AT5925" s="1">
        <v>2</v>
      </c>
      <c r="AU5925" s="1" t="s">
        <v>772</v>
      </c>
      <c r="AV5925">
        <v>0</v>
      </c>
      <c r="AW5925" s="5" t="str">
        <f t="shared" ref="AW5925:AW5928" si="656">BH5925</f>
        <v>&gt;10万</v>
      </c>
      <c r="AX5925">
        <v>37.669550000000001</v>
      </c>
      <c r="AY5925">
        <v>0</v>
      </c>
      <c r="AZ5925" t="e">
        <v>#N/A</v>
      </c>
      <c r="BA5925" t="e">
        <v>#N/A</v>
      </c>
      <c r="BB5925" t="e">
        <v>#DIV/0!</v>
      </c>
      <c r="BC5925" s="3" t="s">
        <v>27589</v>
      </c>
      <c r="BD5925" s="4" t="s">
        <v>27590</v>
      </c>
      <c r="BE5925" t="e">
        <f t="shared" si="648"/>
        <v>#N/A</v>
      </c>
      <c r="BF5925" s="4" t="s">
        <v>27590</v>
      </c>
      <c r="BG5925">
        <v>100</v>
      </c>
      <c r="BH5925" s="4" t="s">
        <v>27585</v>
      </c>
    </row>
    <row r="5926" spans="1:60">
      <c r="A5926" s="1" t="s">
        <v>26576</v>
      </c>
      <c r="B5926" s="1" t="s">
        <v>26577</v>
      </c>
      <c r="C5926" s="1" t="s">
        <v>26577</v>
      </c>
      <c r="D5926" s="1" t="s">
        <v>26578</v>
      </c>
      <c r="E5926" s="1" t="s">
        <v>22858</v>
      </c>
      <c r="F5926" s="1" t="s">
        <v>22859</v>
      </c>
      <c r="G5926" s="1" t="s">
        <v>129</v>
      </c>
      <c r="H5926" s="1" t="s">
        <v>22858</v>
      </c>
      <c r="I5926" s="1" t="s">
        <v>22859</v>
      </c>
      <c r="J5926" s="1" t="s">
        <v>129</v>
      </c>
      <c r="K5926" s="1" t="s">
        <v>16661</v>
      </c>
      <c r="L5926" s="1" t="s">
        <v>16662</v>
      </c>
      <c r="M5926" s="1" t="s">
        <v>1734</v>
      </c>
      <c r="N5926" s="1" t="s">
        <v>1438</v>
      </c>
      <c r="O5926" s="1" t="str">
        <f t="shared" si="644"/>
        <v>新开</v>
      </c>
      <c r="P5926" s="1" t="s">
        <v>53</v>
      </c>
      <c r="Q5926" s="1" t="s">
        <v>170</v>
      </c>
      <c r="R5926" s="1" t="s">
        <v>24875</v>
      </c>
      <c r="S5926" s="1" t="s">
        <v>24944</v>
      </c>
      <c r="T5926" s="1" t="s">
        <v>133</v>
      </c>
      <c r="U5926" s="1" t="s">
        <v>25068</v>
      </c>
      <c r="V5926" s="1" t="s">
        <v>682</v>
      </c>
      <c r="W5926" s="1" t="s">
        <v>58</v>
      </c>
      <c r="X5926" s="1" t="s">
        <v>173</v>
      </c>
      <c r="Y5926" s="1" t="s">
        <v>60</v>
      </c>
      <c r="Z5926" s="1" t="s">
        <v>60</v>
      </c>
      <c r="AA5926" s="1" t="s">
        <v>60</v>
      </c>
      <c r="AB5926" s="1" t="s">
        <v>61</v>
      </c>
      <c r="AC5926" s="1" t="s">
        <v>134</v>
      </c>
      <c r="AD5926" s="1" t="s">
        <v>27598</v>
      </c>
      <c r="AE5926" s="1" t="s">
        <v>71</v>
      </c>
      <c r="AF5926" s="1"/>
      <c r="AG5926" s="1">
        <v>20150614</v>
      </c>
      <c r="AH5926" s="1" t="str">
        <f t="shared" si="645"/>
        <v>201506</v>
      </c>
      <c r="AI5926" s="1"/>
      <c r="AJ5926" s="1"/>
      <c r="AK5926" s="1"/>
      <c r="AL5926" s="1">
        <v>0</v>
      </c>
      <c r="AM5926" s="1"/>
      <c r="AN5926" s="1">
        <v>0</v>
      </c>
      <c r="AO5926" s="1"/>
      <c r="AP5926" s="1"/>
      <c r="AQ5926" s="1"/>
      <c r="AR5926" s="1"/>
      <c r="AS5926" s="1" t="s">
        <v>180</v>
      </c>
      <c r="AT5926" s="1">
        <v>4</v>
      </c>
      <c r="AU5926" s="1" t="s">
        <v>1562</v>
      </c>
      <c r="AV5926">
        <v>0</v>
      </c>
      <c r="AW5926" s="5" t="str">
        <f t="shared" si="656"/>
        <v>&lt;7万</v>
      </c>
      <c r="AX5926" t="e">
        <v>#N/A</v>
      </c>
      <c r="AY5926" t="e">
        <v>#N/A</v>
      </c>
      <c r="AZ5926" t="e">
        <v>#N/A</v>
      </c>
      <c r="BA5926" t="e">
        <v>#N/A</v>
      </c>
      <c r="BB5926" t="e">
        <v>#N/A</v>
      </c>
      <c r="BC5926" s="3" t="s">
        <v>27589</v>
      </c>
      <c r="BD5926" s="4" t="s">
        <v>27590</v>
      </c>
      <c r="BE5926" t="e">
        <f t="shared" si="648"/>
        <v>#N/A</v>
      </c>
      <c r="BF5926" s="4" t="s">
        <v>27590</v>
      </c>
      <c r="BG5926">
        <v>61.43</v>
      </c>
      <c r="BH5926" s="4" t="s">
        <v>27586</v>
      </c>
    </row>
    <row r="5927" spans="1:60">
      <c r="A5927" s="1" t="s">
        <v>26579</v>
      </c>
      <c r="B5927" s="1" t="s">
        <v>26580</v>
      </c>
      <c r="C5927" s="1" t="s">
        <v>26580</v>
      </c>
      <c r="D5927" s="1" t="s">
        <v>26581</v>
      </c>
      <c r="E5927" s="1" t="s">
        <v>26087</v>
      </c>
      <c r="F5927" s="1" t="s">
        <v>26088</v>
      </c>
      <c r="G5927" s="1" t="s">
        <v>129</v>
      </c>
      <c r="H5927" s="1" t="s">
        <v>26087</v>
      </c>
      <c r="I5927" s="1" t="s">
        <v>26088</v>
      </c>
      <c r="J5927" s="1" t="s">
        <v>129</v>
      </c>
      <c r="K5927" s="1" t="s">
        <v>26089</v>
      </c>
      <c r="L5927" s="1" t="s">
        <v>26088</v>
      </c>
      <c r="M5927" s="1" t="s">
        <v>7723</v>
      </c>
      <c r="N5927" s="1" t="s">
        <v>1438</v>
      </c>
      <c r="O5927" s="1" t="str">
        <f t="shared" si="644"/>
        <v>新开</v>
      </c>
      <c r="P5927" s="1" t="s">
        <v>53</v>
      </c>
      <c r="Q5927" s="1" t="s">
        <v>170</v>
      </c>
      <c r="R5927" s="1" t="s">
        <v>24875</v>
      </c>
      <c r="S5927" s="1" t="s">
        <v>24876</v>
      </c>
      <c r="T5927" s="1" t="s">
        <v>654</v>
      </c>
      <c r="U5927" s="1" t="s">
        <v>16949</v>
      </c>
      <c r="V5927" s="1" t="s">
        <v>654</v>
      </c>
      <c r="W5927" s="1" t="s">
        <v>185</v>
      </c>
      <c r="X5927" s="1" t="s">
        <v>927</v>
      </c>
      <c r="Y5927" s="1" t="s">
        <v>186</v>
      </c>
      <c r="Z5927" s="1" t="s">
        <v>186</v>
      </c>
      <c r="AA5927" s="1" t="s">
        <v>186</v>
      </c>
      <c r="AB5927" s="1" t="s">
        <v>61</v>
      </c>
      <c r="AC5927" s="1" t="s">
        <v>187</v>
      </c>
      <c r="AD5927" s="1" t="s">
        <v>188</v>
      </c>
      <c r="AE5927" s="1" t="s">
        <v>123</v>
      </c>
      <c r="AF5927" s="1" t="s">
        <v>1033</v>
      </c>
      <c r="AG5927" s="1">
        <v>20150608</v>
      </c>
      <c r="AH5927" s="1" t="str">
        <f t="shared" si="645"/>
        <v>201506</v>
      </c>
      <c r="AI5927" s="1"/>
      <c r="AJ5927" s="1"/>
      <c r="AK5927" s="1"/>
      <c r="AL5927" s="1">
        <v>0</v>
      </c>
      <c r="AM5927" s="1"/>
      <c r="AN5927" s="1">
        <v>0</v>
      </c>
      <c r="AO5927" s="1"/>
      <c r="AP5927" s="1"/>
      <c r="AQ5927" s="1"/>
      <c r="AR5927" s="1"/>
      <c r="AS5927" s="1" t="s">
        <v>189</v>
      </c>
      <c r="AT5927" s="1"/>
      <c r="AU5927" s="1"/>
      <c r="AV5927">
        <v>0</v>
      </c>
      <c r="AW5927" s="5" t="str">
        <f t="shared" si="656"/>
        <v>&lt;7万</v>
      </c>
      <c r="AX5927" t="e">
        <v>#N/A</v>
      </c>
      <c r="AY5927" t="e">
        <v>#N/A</v>
      </c>
      <c r="AZ5927" t="e">
        <v>#N/A</v>
      </c>
      <c r="BA5927" t="e">
        <v>#N/A</v>
      </c>
      <c r="BB5927" t="e">
        <v>#N/A</v>
      </c>
      <c r="BC5927" s="3" t="s">
        <v>27589</v>
      </c>
      <c r="BD5927" s="4" t="s">
        <v>27590</v>
      </c>
      <c r="BE5927" t="e">
        <f t="shared" si="648"/>
        <v>#N/A</v>
      </c>
      <c r="BF5927" s="4" t="s">
        <v>27590</v>
      </c>
      <c r="BG5927">
        <v>40</v>
      </c>
      <c r="BH5927" s="4" t="s">
        <v>27586</v>
      </c>
    </row>
    <row r="5928" spans="1:60">
      <c r="A5928" s="1" t="s">
        <v>26582</v>
      </c>
      <c r="B5928" s="1" t="s">
        <v>25461</v>
      </c>
      <c r="C5928" s="1" t="s">
        <v>26583</v>
      </c>
      <c r="D5928" s="1" t="s">
        <v>26584</v>
      </c>
      <c r="E5928" s="1" t="s">
        <v>24872</v>
      </c>
      <c r="F5928" s="1" t="s">
        <v>24873</v>
      </c>
      <c r="G5928" s="1" t="s">
        <v>49</v>
      </c>
      <c r="H5928" s="1" t="s">
        <v>24872</v>
      </c>
      <c r="I5928" s="1" t="s">
        <v>24873</v>
      </c>
      <c r="J5928" s="1" t="s">
        <v>49</v>
      </c>
      <c r="K5928" s="1" t="s">
        <v>24874</v>
      </c>
      <c r="L5928" s="1" t="s">
        <v>24873</v>
      </c>
      <c r="M5928" s="1" t="s">
        <v>51</v>
      </c>
      <c r="N5928" s="1" t="s">
        <v>1438</v>
      </c>
      <c r="O5928" s="1" t="str">
        <f t="shared" si="644"/>
        <v>新开</v>
      </c>
      <c r="P5928" s="1" t="s">
        <v>53</v>
      </c>
      <c r="Q5928" s="1" t="s">
        <v>170</v>
      </c>
      <c r="R5928" s="1" t="s">
        <v>24875</v>
      </c>
      <c r="S5928" s="1" t="s">
        <v>24876</v>
      </c>
      <c r="T5928" s="1" t="s">
        <v>654</v>
      </c>
      <c r="U5928" s="1" t="s">
        <v>25298</v>
      </c>
      <c r="V5928" s="1" t="s">
        <v>355</v>
      </c>
      <c r="W5928" s="1" t="s">
        <v>58</v>
      </c>
      <c r="X5928" s="1" t="s">
        <v>59</v>
      </c>
      <c r="Y5928" s="1" t="s">
        <v>60</v>
      </c>
      <c r="Z5928" s="1" t="s">
        <v>60</v>
      </c>
      <c r="AA5928" s="1" t="s">
        <v>88</v>
      </c>
      <c r="AB5928" s="1" t="s">
        <v>61</v>
      </c>
      <c r="AC5928" s="1" t="s">
        <v>325</v>
      </c>
      <c r="AD5928" s="1" t="s">
        <v>27598</v>
      </c>
      <c r="AE5928" s="1" t="s">
        <v>71</v>
      </c>
      <c r="AF5928" s="1" t="s">
        <v>63</v>
      </c>
      <c r="AG5928" s="1">
        <v>20150605</v>
      </c>
      <c r="AH5928" s="1" t="str">
        <f t="shared" si="645"/>
        <v>201506</v>
      </c>
      <c r="AI5928" s="1"/>
      <c r="AJ5928" s="1"/>
      <c r="AK5928" s="1"/>
      <c r="AL5928" s="1">
        <v>0</v>
      </c>
      <c r="AM5928" s="1"/>
      <c r="AN5928" s="1">
        <v>0</v>
      </c>
      <c r="AO5928" s="1"/>
      <c r="AP5928" s="1"/>
      <c r="AQ5928" s="1"/>
      <c r="AR5928" s="1"/>
      <c r="AS5928" s="1" t="s">
        <v>64</v>
      </c>
      <c r="AT5928" s="1">
        <v>5</v>
      </c>
      <c r="AU5928" s="1" t="s">
        <v>569</v>
      </c>
      <c r="AV5928">
        <v>0</v>
      </c>
      <c r="AW5928" s="5" t="str">
        <f t="shared" si="656"/>
        <v>&gt;7万</v>
      </c>
      <c r="AX5928">
        <v>157.42719</v>
      </c>
      <c r="AY5928">
        <v>1</v>
      </c>
      <c r="AZ5928" t="e">
        <v>#N/A</v>
      </c>
      <c r="BA5928" t="e">
        <v>#N/A</v>
      </c>
      <c r="BB5928">
        <v>157.42719</v>
      </c>
      <c r="BC5928" s="3" t="str">
        <f t="shared" si="647"/>
        <v>常规商场</v>
      </c>
      <c r="BD5928" s="4" t="s">
        <v>27585</v>
      </c>
      <c r="BE5928" t="e">
        <f t="shared" si="648"/>
        <v>#N/A</v>
      </c>
      <c r="BF5928" s="4" t="s">
        <v>27590</v>
      </c>
      <c r="BG5928">
        <v>76.67</v>
      </c>
      <c r="BH5928" s="4" t="s">
        <v>27587</v>
      </c>
    </row>
    <row r="5929" spans="1:60">
      <c r="A5929" s="1" t="s">
        <v>26585</v>
      </c>
      <c r="B5929" s="1" t="s">
        <v>26586</v>
      </c>
      <c r="C5929" s="1" t="s">
        <v>26586</v>
      </c>
      <c r="D5929" s="1" t="s">
        <v>26586</v>
      </c>
      <c r="E5929" s="1" t="s">
        <v>25237</v>
      </c>
      <c r="F5929" s="1" t="s">
        <v>25238</v>
      </c>
      <c r="G5929" s="1" t="s">
        <v>129</v>
      </c>
      <c r="H5929" s="1" t="s">
        <v>25237</v>
      </c>
      <c r="I5929" s="1" t="s">
        <v>25238</v>
      </c>
      <c r="J5929" s="1" t="s">
        <v>129</v>
      </c>
      <c r="K5929" s="1" t="s">
        <v>25239</v>
      </c>
      <c r="L5929" s="1" t="s">
        <v>25238</v>
      </c>
      <c r="M5929" s="1" t="s">
        <v>4751</v>
      </c>
      <c r="N5929" s="1" t="s">
        <v>1438</v>
      </c>
      <c r="O5929" s="1" t="s">
        <v>27591</v>
      </c>
      <c r="P5929" s="1" t="s">
        <v>53</v>
      </c>
      <c r="Q5929" s="1" t="s">
        <v>170</v>
      </c>
      <c r="R5929" s="1" t="s">
        <v>24875</v>
      </c>
      <c r="S5929" s="1" t="s">
        <v>24986</v>
      </c>
      <c r="T5929" s="1" t="s">
        <v>654</v>
      </c>
      <c r="U5929" s="1" t="s">
        <v>25240</v>
      </c>
      <c r="V5929" s="1" t="s">
        <v>682</v>
      </c>
      <c r="W5929" s="1" t="s">
        <v>58</v>
      </c>
      <c r="X5929" s="1" t="s">
        <v>173</v>
      </c>
      <c r="Y5929" s="1"/>
      <c r="Z5929" s="1"/>
      <c r="AA5929" s="1" t="s">
        <v>272</v>
      </c>
      <c r="AB5929" s="1" t="s">
        <v>61</v>
      </c>
      <c r="AC5929" s="1" t="s">
        <v>460</v>
      </c>
      <c r="AD5929" s="1" t="s">
        <v>27598</v>
      </c>
      <c r="AE5929" s="1" t="s">
        <v>1508</v>
      </c>
      <c r="AF5929" s="1"/>
      <c r="AG5929" s="1">
        <v>20150804</v>
      </c>
      <c r="AH5929" s="1" t="str">
        <f t="shared" si="645"/>
        <v>201508</v>
      </c>
      <c r="AI5929" s="1"/>
      <c r="AJ5929" s="1"/>
      <c r="AK5929" s="1"/>
      <c r="AL5929" s="1">
        <v>0</v>
      </c>
      <c r="AM5929" s="1"/>
      <c r="AN5929" s="1">
        <v>0</v>
      </c>
      <c r="AO5929" s="1"/>
      <c r="AP5929" s="1"/>
      <c r="AQ5929" s="1"/>
      <c r="AR5929" s="1"/>
      <c r="AS5929" s="1" t="s">
        <v>180</v>
      </c>
      <c r="AT5929" s="1"/>
      <c r="AU5929" s="1"/>
      <c r="AV5929">
        <v>0</v>
      </c>
      <c r="AW5929" s="5" t="str">
        <f t="shared" si="653"/>
        <v>&lt;7万</v>
      </c>
      <c r="AX5929" t="e">
        <v>#N/A</v>
      </c>
      <c r="AY5929" t="e">
        <v>#N/A</v>
      </c>
      <c r="AZ5929" t="e">
        <v>#N/A</v>
      </c>
      <c r="BA5929" t="e">
        <v>#N/A</v>
      </c>
      <c r="BB5929" t="e">
        <v>#N/A</v>
      </c>
      <c r="BC5929" s="3" t="s">
        <v>27589</v>
      </c>
      <c r="BD5929" s="4" t="s">
        <v>27590</v>
      </c>
      <c r="BE5929" t="e">
        <f t="shared" si="648"/>
        <v>#N/A</v>
      </c>
      <c r="BF5929" s="4" t="s">
        <v>27590</v>
      </c>
      <c r="BG5929">
        <v>177.14</v>
      </c>
      <c r="BH5929" s="4" t="s">
        <v>27585</v>
      </c>
    </row>
    <row r="5930" spans="1:60">
      <c r="A5930" s="1" t="s">
        <v>26587</v>
      </c>
      <c r="B5930" s="1" t="s">
        <v>26588</v>
      </c>
      <c r="C5930" s="1" t="s">
        <v>26589</v>
      </c>
      <c r="D5930" s="1" t="s">
        <v>26590</v>
      </c>
      <c r="E5930" s="1" t="s">
        <v>24872</v>
      </c>
      <c r="F5930" s="1" t="s">
        <v>24873</v>
      </c>
      <c r="G5930" s="1" t="s">
        <v>49</v>
      </c>
      <c r="H5930" s="1" t="s">
        <v>24872</v>
      </c>
      <c r="I5930" s="1" t="s">
        <v>24873</v>
      </c>
      <c r="J5930" s="1" t="s">
        <v>49</v>
      </c>
      <c r="K5930" s="1" t="s">
        <v>24874</v>
      </c>
      <c r="L5930" s="1" t="s">
        <v>24873</v>
      </c>
      <c r="M5930" s="1" t="s">
        <v>51</v>
      </c>
      <c r="N5930" s="1" t="s">
        <v>1438</v>
      </c>
      <c r="O5930" s="1" t="s">
        <v>27591</v>
      </c>
      <c r="P5930" s="1" t="s">
        <v>53</v>
      </c>
      <c r="Q5930" s="1" t="s">
        <v>170</v>
      </c>
      <c r="R5930" s="1" t="s">
        <v>24875</v>
      </c>
      <c r="S5930" s="1" t="s">
        <v>24876</v>
      </c>
      <c r="T5930" s="1" t="s">
        <v>654</v>
      </c>
      <c r="U5930" s="1" t="s">
        <v>24931</v>
      </c>
      <c r="V5930" s="1" t="s">
        <v>654</v>
      </c>
      <c r="W5930" s="1" t="s">
        <v>185</v>
      </c>
      <c r="X5930" s="1" t="s">
        <v>59</v>
      </c>
      <c r="Y5930" s="1"/>
      <c r="Z5930" s="1"/>
      <c r="AA5930" s="1" t="s">
        <v>186</v>
      </c>
      <c r="AB5930" s="1" t="s">
        <v>61</v>
      </c>
      <c r="AC5930" s="1" t="s">
        <v>187</v>
      </c>
      <c r="AD5930" s="1" t="s">
        <v>188</v>
      </c>
      <c r="AE5930" s="1" t="s">
        <v>71</v>
      </c>
      <c r="AF5930" s="1" t="s">
        <v>72</v>
      </c>
      <c r="AG5930" s="1">
        <v>20150801</v>
      </c>
      <c r="AH5930" s="1" t="str">
        <f t="shared" si="645"/>
        <v>201508</v>
      </c>
      <c r="AI5930" s="1"/>
      <c r="AJ5930" s="1"/>
      <c r="AK5930" s="1"/>
      <c r="AL5930" s="1">
        <v>0</v>
      </c>
      <c r="AM5930" s="1"/>
      <c r="AN5930" s="1">
        <v>0</v>
      </c>
      <c r="AO5930" s="1"/>
      <c r="AP5930" s="1"/>
      <c r="AQ5930" s="1"/>
      <c r="AR5930" s="1"/>
      <c r="AS5930" s="1" t="s">
        <v>189</v>
      </c>
      <c r="AT5930" s="1">
        <v>5</v>
      </c>
      <c r="AU5930" s="1" t="s">
        <v>569</v>
      </c>
      <c r="AV5930">
        <v>0</v>
      </c>
      <c r="AW5930" s="5" t="str">
        <f t="shared" si="653"/>
        <v>&lt;7万</v>
      </c>
      <c r="AX5930" t="e">
        <v>#N/A</v>
      </c>
      <c r="AY5930" t="e">
        <v>#N/A</v>
      </c>
      <c r="AZ5930" t="e">
        <v>#N/A</v>
      </c>
      <c r="BA5930" t="e">
        <v>#N/A</v>
      </c>
      <c r="BB5930" t="e">
        <v>#N/A</v>
      </c>
      <c r="BC5930" s="3" t="s">
        <v>27589</v>
      </c>
      <c r="BD5930" s="4" t="s">
        <v>27590</v>
      </c>
      <c r="BE5930" t="e">
        <f t="shared" si="648"/>
        <v>#N/A</v>
      </c>
      <c r="BF5930" s="4" t="s">
        <v>27590</v>
      </c>
      <c r="BG5930">
        <v>85.71</v>
      </c>
      <c r="BH5930" s="4" t="s">
        <v>27587</v>
      </c>
    </row>
    <row r="5931" spans="1:60">
      <c r="A5931" s="1" t="s">
        <v>26591</v>
      </c>
      <c r="B5931" s="1" t="s">
        <v>26592</v>
      </c>
      <c r="C5931" s="1" t="s">
        <v>26592</v>
      </c>
      <c r="D5931" s="1" t="s">
        <v>26593</v>
      </c>
      <c r="E5931" s="1" t="s">
        <v>24872</v>
      </c>
      <c r="F5931" s="1" t="s">
        <v>24873</v>
      </c>
      <c r="G5931" s="1" t="s">
        <v>49</v>
      </c>
      <c r="H5931" s="1" t="s">
        <v>24872</v>
      </c>
      <c r="I5931" s="1" t="s">
        <v>24873</v>
      </c>
      <c r="J5931" s="1" t="s">
        <v>49</v>
      </c>
      <c r="K5931" s="1" t="s">
        <v>24874</v>
      </c>
      <c r="L5931" s="1" t="s">
        <v>24873</v>
      </c>
      <c r="M5931" s="1" t="s">
        <v>51</v>
      </c>
      <c r="N5931" s="1" t="s">
        <v>1438</v>
      </c>
      <c r="O5931" s="1" t="str">
        <f t="shared" si="644"/>
        <v>新开</v>
      </c>
      <c r="P5931" s="1" t="s">
        <v>53</v>
      </c>
      <c r="Q5931" s="1" t="s">
        <v>170</v>
      </c>
      <c r="R5931" s="1" t="s">
        <v>24875</v>
      </c>
      <c r="S5931" s="1" t="s">
        <v>24876</v>
      </c>
      <c r="T5931" s="1" t="s">
        <v>654</v>
      </c>
      <c r="U5931" s="1" t="s">
        <v>26206</v>
      </c>
      <c r="V5931" s="1" t="s">
        <v>654</v>
      </c>
      <c r="W5931" s="1" t="s">
        <v>58</v>
      </c>
      <c r="X5931" s="1" t="s">
        <v>139</v>
      </c>
      <c r="Y5931" s="1"/>
      <c r="Z5931" s="1"/>
      <c r="AA5931" s="1" t="s">
        <v>88</v>
      </c>
      <c r="AB5931" s="1" t="s">
        <v>61</v>
      </c>
      <c r="AC5931" s="1" t="s">
        <v>82</v>
      </c>
      <c r="AD5931" s="1" t="s">
        <v>27598</v>
      </c>
      <c r="AE5931" s="1" t="s">
        <v>83</v>
      </c>
      <c r="AF5931" s="1" t="s">
        <v>72</v>
      </c>
      <c r="AG5931" s="1">
        <v>20150711</v>
      </c>
      <c r="AH5931" s="1" t="str">
        <f t="shared" si="645"/>
        <v>201507</v>
      </c>
      <c r="AI5931" s="1"/>
      <c r="AJ5931" s="1"/>
      <c r="AK5931" s="1"/>
      <c r="AL5931" s="1">
        <v>0</v>
      </c>
      <c r="AM5931" s="1"/>
      <c r="AN5931" s="1">
        <v>0</v>
      </c>
      <c r="AO5931" s="1"/>
      <c r="AP5931" s="1"/>
      <c r="AQ5931" s="1"/>
      <c r="AR5931" s="1"/>
      <c r="AS5931" s="1" t="s">
        <v>64</v>
      </c>
      <c r="AT5931" s="1">
        <v>5</v>
      </c>
      <c r="AU5931" s="1" t="s">
        <v>569</v>
      </c>
      <c r="AV5931">
        <v>0</v>
      </c>
      <c r="AW5931" s="5" t="str">
        <f t="shared" ref="AW5931:AW5935" si="657">BH5931</f>
        <v>&gt;7万</v>
      </c>
      <c r="AX5931">
        <v>44.291339999999998</v>
      </c>
      <c r="AY5931">
        <v>0</v>
      </c>
      <c r="AZ5931" t="e">
        <v>#N/A</v>
      </c>
      <c r="BA5931" t="e">
        <v>#N/A</v>
      </c>
      <c r="BB5931" t="e">
        <v>#DIV/0!</v>
      </c>
      <c r="BC5931" s="3" t="s">
        <v>27589</v>
      </c>
      <c r="BD5931" s="4" t="s">
        <v>27590</v>
      </c>
      <c r="BE5931" t="e">
        <f t="shared" si="648"/>
        <v>#N/A</v>
      </c>
      <c r="BF5931" s="4" t="s">
        <v>27590</v>
      </c>
      <c r="BG5931">
        <v>92.86</v>
      </c>
      <c r="BH5931" s="4" t="s">
        <v>27587</v>
      </c>
    </row>
    <row r="5932" spans="1:60">
      <c r="A5932" s="1" t="s">
        <v>26594</v>
      </c>
      <c r="B5932" s="1" t="s">
        <v>26595</v>
      </c>
      <c r="C5932" s="1" t="s">
        <v>26595</v>
      </c>
      <c r="D5932" s="1" t="s">
        <v>26596</v>
      </c>
      <c r="E5932" s="1" t="s">
        <v>24981</v>
      </c>
      <c r="F5932" s="1" t="s">
        <v>24982</v>
      </c>
      <c r="G5932" s="1" t="s">
        <v>49</v>
      </c>
      <c r="H5932" s="1" t="s">
        <v>24981</v>
      </c>
      <c r="I5932" s="1" t="s">
        <v>24982</v>
      </c>
      <c r="J5932" s="1" t="s">
        <v>49</v>
      </c>
      <c r="K5932" s="1" t="s">
        <v>24985</v>
      </c>
      <c r="L5932" s="1" t="s">
        <v>24982</v>
      </c>
      <c r="M5932" s="1" t="s">
        <v>51</v>
      </c>
      <c r="N5932" s="1" t="s">
        <v>1438</v>
      </c>
      <c r="O5932" s="1" t="str">
        <f t="shared" si="644"/>
        <v>新开</v>
      </c>
      <c r="P5932" s="1" t="s">
        <v>53</v>
      </c>
      <c r="Q5932" s="1" t="s">
        <v>170</v>
      </c>
      <c r="R5932" s="1" t="s">
        <v>24875</v>
      </c>
      <c r="S5932" s="1" t="s">
        <v>24961</v>
      </c>
      <c r="T5932" s="1" t="s">
        <v>654</v>
      </c>
      <c r="U5932" s="1" t="s">
        <v>25472</v>
      </c>
      <c r="V5932" s="1" t="s">
        <v>654</v>
      </c>
      <c r="W5932" s="1" t="s">
        <v>58</v>
      </c>
      <c r="X5932" s="1" t="s">
        <v>59</v>
      </c>
      <c r="Y5932" s="1"/>
      <c r="Z5932" s="1"/>
      <c r="AA5932" s="1" t="s">
        <v>88</v>
      </c>
      <c r="AB5932" s="1" t="s">
        <v>61</v>
      </c>
      <c r="AC5932" s="1" t="s">
        <v>174</v>
      </c>
      <c r="AD5932" s="1" t="s">
        <v>27598</v>
      </c>
      <c r="AE5932" s="1"/>
      <c r="AF5932" s="1" t="s">
        <v>861</v>
      </c>
      <c r="AG5932" s="1">
        <v>20150711</v>
      </c>
      <c r="AH5932" s="1" t="str">
        <f t="shared" si="645"/>
        <v>201507</v>
      </c>
      <c r="AI5932" s="1"/>
      <c r="AJ5932" s="1"/>
      <c r="AK5932" s="1"/>
      <c r="AL5932" s="1">
        <v>0</v>
      </c>
      <c r="AM5932" s="1"/>
      <c r="AN5932" s="1">
        <v>0</v>
      </c>
      <c r="AO5932" s="1"/>
      <c r="AP5932" s="1"/>
      <c r="AQ5932" s="1"/>
      <c r="AR5932" s="1"/>
      <c r="AS5932" s="1" t="s">
        <v>189</v>
      </c>
      <c r="AT5932" s="1"/>
      <c r="AU5932" s="1"/>
      <c r="AV5932">
        <v>0</v>
      </c>
      <c r="AW5932" s="5" t="str">
        <f t="shared" si="657"/>
        <v>&gt;7万</v>
      </c>
      <c r="AX5932">
        <v>59.136800000000001</v>
      </c>
      <c r="AY5932">
        <v>0</v>
      </c>
      <c r="AZ5932" t="e">
        <v>#N/A</v>
      </c>
      <c r="BA5932" t="e">
        <v>#N/A</v>
      </c>
      <c r="BB5932" t="e">
        <v>#DIV/0!</v>
      </c>
      <c r="BC5932" s="3" t="s">
        <v>27589</v>
      </c>
      <c r="BD5932" s="4" t="s">
        <v>27590</v>
      </c>
      <c r="BE5932" t="e">
        <f t="shared" si="648"/>
        <v>#N/A</v>
      </c>
      <c r="BF5932" s="4" t="s">
        <v>27590</v>
      </c>
      <c r="BG5932">
        <v>71.5</v>
      </c>
      <c r="BH5932" s="4" t="s">
        <v>27587</v>
      </c>
    </row>
    <row r="5933" spans="1:60">
      <c r="A5933" s="1" t="s">
        <v>26597</v>
      </c>
      <c r="B5933" s="1" t="s">
        <v>26598</v>
      </c>
      <c r="C5933" s="1" t="s">
        <v>26599</v>
      </c>
      <c r="D5933" s="1" t="s">
        <v>26600</v>
      </c>
      <c r="E5933" s="1" t="s">
        <v>22858</v>
      </c>
      <c r="F5933" s="1" t="s">
        <v>22859</v>
      </c>
      <c r="G5933" s="1" t="s">
        <v>129</v>
      </c>
      <c r="H5933" s="1" t="s">
        <v>22858</v>
      </c>
      <c r="I5933" s="1" t="s">
        <v>22859</v>
      </c>
      <c r="J5933" s="1" t="s">
        <v>129</v>
      </c>
      <c r="K5933" s="1" t="s">
        <v>16661</v>
      </c>
      <c r="L5933" s="1" t="s">
        <v>16662</v>
      </c>
      <c r="M5933" s="1" t="s">
        <v>1734</v>
      </c>
      <c r="N5933" s="1" t="s">
        <v>1438</v>
      </c>
      <c r="O5933" s="1" t="str">
        <f t="shared" si="644"/>
        <v>新开</v>
      </c>
      <c r="P5933" s="1" t="s">
        <v>53</v>
      </c>
      <c r="Q5933" s="1" t="s">
        <v>170</v>
      </c>
      <c r="R5933" s="1" t="s">
        <v>24875</v>
      </c>
      <c r="S5933" s="1" t="s">
        <v>24899</v>
      </c>
      <c r="T5933" s="1" t="s">
        <v>133</v>
      </c>
      <c r="U5933" s="1" t="s">
        <v>24992</v>
      </c>
      <c r="V5933" s="1" t="s">
        <v>682</v>
      </c>
      <c r="W5933" s="1" t="s">
        <v>58</v>
      </c>
      <c r="X5933" s="1" t="s">
        <v>173</v>
      </c>
      <c r="Y5933" s="1"/>
      <c r="Z5933" s="1"/>
      <c r="AA5933" s="1" t="s">
        <v>60</v>
      </c>
      <c r="AB5933" s="1" t="s">
        <v>61</v>
      </c>
      <c r="AC5933" s="1" t="s">
        <v>292</v>
      </c>
      <c r="AD5933" s="1" t="s">
        <v>27598</v>
      </c>
      <c r="AE5933" s="1" t="s">
        <v>83</v>
      </c>
      <c r="AF5933" s="1"/>
      <c r="AG5933" s="1">
        <v>20150722</v>
      </c>
      <c r="AH5933" s="1" t="str">
        <f t="shared" si="645"/>
        <v>201507</v>
      </c>
      <c r="AI5933" s="1"/>
      <c r="AJ5933" s="1"/>
      <c r="AK5933" s="1"/>
      <c r="AL5933" s="1">
        <v>0</v>
      </c>
      <c r="AM5933" s="1"/>
      <c r="AN5933" s="1">
        <v>0</v>
      </c>
      <c r="AO5933" s="1"/>
      <c r="AP5933" s="1"/>
      <c r="AQ5933" s="1"/>
      <c r="AR5933" s="1"/>
      <c r="AS5933" s="1" t="s">
        <v>180</v>
      </c>
      <c r="AT5933" s="1"/>
      <c r="AU5933" s="1"/>
      <c r="AV5933">
        <v>0</v>
      </c>
      <c r="AW5933" s="5" t="str">
        <f t="shared" si="657"/>
        <v>&lt;7万</v>
      </c>
      <c r="AX5933" t="e">
        <v>#N/A</v>
      </c>
      <c r="AY5933" t="e">
        <v>#N/A</v>
      </c>
      <c r="AZ5933" t="e">
        <v>#N/A</v>
      </c>
      <c r="BA5933" t="e">
        <v>#N/A</v>
      </c>
      <c r="BB5933" t="e">
        <v>#N/A</v>
      </c>
      <c r="BC5933" s="3" t="s">
        <v>27589</v>
      </c>
      <c r="BD5933" s="4" t="s">
        <v>27590</v>
      </c>
      <c r="BE5933" t="e">
        <f t="shared" si="648"/>
        <v>#N/A</v>
      </c>
      <c r="BF5933" s="4" t="s">
        <v>27590</v>
      </c>
      <c r="BG5933">
        <v>54.29</v>
      </c>
      <c r="BH5933" s="4" t="s">
        <v>27586</v>
      </c>
    </row>
    <row r="5934" spans="1:60">
      <c r="A5934" s="1" t="s">
        <v>26601</v>
      </c>
      <c r="B5934" s="1" t="s">
        <v>26602</v>
      </c>
      <c r="C5934" s="1" t="s">
        <v>26603</v>
      </c>
      <c r="D5934" s="1" t="s">
        <v>26604</v>
      </c>
      <c r="E5934" s="1" t="s">
        <v>26087</v>
      </c>
      <c r="F5934" s="1" t="s">
        <v>26088</v>
      </c>
      <c r="G5934" s="1" t="s">
        <v>129</v>
      </c>
      <c r="H5934" s="1" t="s">
        <v>26087</v>
      </c>
      <c r="I5934" s="1" t="s">
        <v>26088</v>
      </c>
      <c r="J5934" s="1" t="s">
        <v>129</v>
      </c>
      <c r="K5934" s="1" t="s">
        <v>26089</v>
      </c>
      <c r="L5934" s="1" t="s">
        <v>26088</v>
      </c>
      <c r="M5934" s="1" t="s">
        <v>7723</v>
      </c>
      <c r="N5934" s="1" t="s">
        <v>1438</v>
      </c>
      <c r="O5934" s="1" t="str">
        <f t="shared" si="644"/>
        <v>新开</v>
      </c>
      <c r="P5934" s="1" t="s">
        <v>53</v>
      </c>
      <c r="Q5934" s="1" t="s">
        <v>170</v>
      </c>
      <c r="R5934" s="1" t="s">
        <v>24875</v>
      </c>
      <c r="S5934" s="1" t="s">
        <v>24899</v>
      </c>
      <c r="T5934" s="1" t="s">
        <v>133</v>
      </c>
      <c r="U5934" s="1" t="s">
        <v>24900</v>
      </c>
      <c r="V5934" s="1" t="s">
        <v>355</v>
      </c>
      <c r="W5934" s="1" t="s">
        <v>185</v>
      </c>
      <c r="X5934" s="1" t="s">
        <v>927</v>
      </c>
      <c r="Y5934" s="1"/>
      <c r="Z5934" s="1"/>
      <c r="AA5934" s="1" t="s">
        <v>186</v>
      </c>
      <c r="AB5934" s="1" t="s">
        <v>61</v>
      </c>
      <c r="AC5934" s="1" t="s">
        <v>187</v>
      </c>
      <c r="AD5934" s="1" t="s">
        <v>188</v>
      </c>
      <c r="AE5934" s="1" t="s">
        <v>71</v>
      </c>
      <c r="AF5934" s="1" t="s">
        <v>1033</v>
      </c>
      <c r="AG5934" s="1">
        <v>20150708</v>
      </c>
      <c r="AH5934" s="1" t="str">
        <f t="shared" si="645"/>
        <v>201507</v>
      </c>
      <c r="AI5934" s="1"/>
      <c r="AJ5934" s="1"/>
      <c r="AK5934" s="1"/>
      <c r="AL5934" s="1">
        <v>0</v>
      </c>
      <c r="AM5934" s="1"/>
      <c r="AN5934" s="1">
        <v>0</v>
      </c>
      <c r="AO5934" s="1"/>
      <c r="AP5934" s="1"/>
      <c r="AQ5934" s="1"/>
      <c r="AR5934" s="1"/>
      <c r="AS5934" s="1" t="s">
        <v>189</v>
      </c>
      <c r="AT5934" s="1"/>
      <c r="AU5934" s="1"/>
      <c r="AV5934">
        <v>0</v>
      </c>
      <c r="AW5934" s="5" t="str">
        <f t="shared" si="657"/>
        <v>&lt;7万</v>
      </c>
      <c r="AX5934" t="e">
        <v>#N/A</v>
      </c>
      <c r="AY5934" t="e">
        <v>#N/A</v>
      </c>
      <c r="AZ5934" t="e">
        <v>#N/A</v>
      </c>
      <c r="BA5934" t="e">
        <v>#N/A</v>
      </c>
      <c r="BB5934" t="e">
        <v>#N/A</v>
      </c>
      <c r="BC5934" s="3" t="s">
        <v>27589</v>
      </c>
      <c r="BD5934" s="4" t="s">
        <v>27590</v>
      </c>
      <c r="BE5934" t="e">
        <f t="shared" si="648"/>
        <v>#N/A</v>
      </c>
      <c r="BF5934" s="4" t="s">
        <v>27590</v>
      </c>
      <c r="BG5934">
        <v>27</v>
      </c>
      <c r="BH5934" s="4" t="s">
        <v>27586</v>
      </c>
    </row>
    <row r="5935" spans="1:60">
      <c r="A5935" s="1" t="s">
        <v>26605</v>
      </c>
      <c r="B5935" s="1" t="s">
        <v>26606</v>
      </c>
      <c r="C5935" s="1" t="s">
        <v>26607</v>
      </c>
      <c r="D5935" s="1" t="s">
        <v>26608</v>
      </c>
      <c r="E5935" s="1" t="s">
        <v>26087</v>
      </c>
      <c r="F5935" s="1" t="s">
        <v>26088</v>
      </c>
      <c r="G5935" s="1" t="s">
        <v>129</v>
      </c>
      <c r="H5935" s="1" t="s">
        <v>26087</v>
      </c>
      <c r="I5935" s="1" t="s">
        <v>26088</v>
      </c>
      <c r="J5935" s="1" t="s">
        <v>129</v>
      </c>
      <c r="K5935" s="1" t="s">
        <v>26089</v>
      </c>
      <c r="L5935" s="1" t="s">
        <v>26088</v>
      </c>
      <c r="M5935" s="1" t="s">
        <v>7723</v>
      </c>
      <c r="N5935" s="1" t="s">
        <v>1438</v>
      </c>
      <c r="O5935" s="1" t="str">
        <f t="shared" si="644"/>
        <v>新开</v>
      </c>
      <c r="P5935" s="1" t="s">
        <v>53</v>
      </c>
      <c r="Q5935" s="1" t="s">
        <v>170</v>
      </c>
      <c r="R5935" s="1" t="s">
        <v>24875</v>
      </c>
      <c r="S5935" s="1" t="s">
        <v>24944</v>
      </c>
      <c r="T5935" s="1" t="s">
        <v>133</v>
      </c>
      <c r="U5935" s="1" t="s">
        <v>25459</v>
      </c>
      <c r="V5935" s="1" t="s">
        <v>133</v>
      </c>
      <c r="W5935" s="1" t="s">
        <v>185</v>
      </c>
      <c r="X5935" s="1" t="s">
        <v>927</v>
      </c>
      <c r="Y5935" s="1"/>
      <c r="Z5935" s="1"/>
      <c r="AA5935" s="1" t="s">
        <v>186</v>
      </c>
      <c r="AB5935" s="1" t="s">
        <v>61</v>
      </c>
      <c r="AC5935" s="1" t="s">
        <v>187</v>
      </c>
      <c r="AD5935" s="1" t="s">
        <v>188</v>
      </c>
      <c r="AE5935" s="1" t="s">
        <v>71</v>
      </c>
      <c r="AF5935" s="1" t="s">
        <v>1033</v>
      </c>
      <c r="AG5935" s="1">
        <v>20150708</v>
      </c>
      <c r="AH5935" s="1" t="str">
        <f t="shared" si="645"/>
        <v>201507</v>
      </c>
      <c r="AI5935" s="1"/>
      <c r="AJ5935" s="1"/>
      <c r="AK5935" s="1"/>
      <c r="AL5935" s="1">
        <v>0</v>
      </c>
      <c r="AM5935" s="1"/>
      <c r="AN5935" s="1">
        <v>0</v>
      </c>
      <c r="AO5935" s="1"/>
      <c r="AP5935" s="1"/>
      <c r="AQ5935" s="1"/>
      <c r="AR5935" s="1"/>
      <c r="AS5935" s="1" t="s">
        <v>189</v>
      </c>
      <c r="AT5935" s="1">
        <v>5</v>
      </c>
      <c r="AU5935" s="1" t="s">
        <v>569</v>
      </c>
      <c r="AV5935">
        <v>0</v>
      </c>
      <c r="AW5935" s="5" t="str">
        <f t="shared" si="657"/>
        <v>&lt;7万</v>
      </c>
      <c r="AX5935" t="e">
        <v>#N/A</v>
      </c>
      <c r="AY5935" t="e">
        <v>#N/A</v>
      </c>
      <c r="AZ5935" t="e">
        <v>#N/A</v>
      </c>
      <c r="BA5935" t="e">
        <v>#N/A</v>
      </c>
      <c r="BB5935" t="e">
        <v>#N/A</v>
      </c>
      <c r="BC5935" s="3" t="s">
        <v>27589</v>
      </c>
      <c r="BD5935" s="4" t="s">
        <v>27590</v>
      </c>
      <c r="BE5935" t="e">
        <f t="shared" si="648"/>
        <v>#N/A</v>
      </c>
      <c r="BF5935" s="4" t="s">
        <v>27590</v>
      </c>
      <c r="BG5935">
        <v>31</v>
      </c>
      <c r="BH5935" s="4" t="s">
        <v>27586</v>
      </c>
    </row>
    <row r="5936" spans="1:60">
      <c r="A5936" s="1" t="s">
        <v>26609</v>
      </c>
      <c r="B5936" s="1" t="s">
        <v>26610</v>
      </c>
      <c r="C5936" s="1" t="s">
        <v>26610</v>
      </c>
      <c r="D5936" s="1" t="s">
        <v>26611</v>
      </c>
      <c r="E5936" s="1" t="s">
        <v>24981</v>
      </c>
      <c r="F5936" s="1" t="s">
        <v>24982</v>
      </c>
      <c r="G5936" s="1" t="s">
        <v>49</v>
      </c>
      <c r="H5936" s="1" t="s">
        <v>24981</v>
      </c>
      <c r="I5936" s="1" t="s">
        <v>24982</v>
      </c>
      <c r="J5936" s="1" t="s">
        <v>49</v>
      </c>
      <c r="K5936" s="1" t="s">
        <v>24985</v>
      </c>
      <c r="L5936" s="1" t="s">
        <v>24982</v>
      </c>
      <c r="M5936" s="1" t="s">
        <v>51</v>
      </c>
      <c r="N5936" s="1" t="s">
        <v>1438</v>
      </c>
      <c r="O5936" s="1" t="s">
        <v>27591</v>
      </c>
      <c r="P5936" s="1" t="s">
        <v>53</v>
      </c>
      <c r="Q5936" s="1" t="s">
        <v>170</v>
      </c>
      <c r="R5936" s="1" t="s">
        <v>24875</v>
      </c>
      <c r="S5936" s="1" t="s">
        <v>24986</v>
      </c>
      <c r="T5936" s="1" t="s">
        <v>654</v>
      </c>
      <c r="U5936" s="1" t="s">
        <v>24987</v>
      </c>
      <c r="V5936" s="1" t="s">
        <v>355</v>
      </c>
      <c r="W5936" s="1" t="s">
        <v>58</v>
      </c>
      <c r="X5936" s="1" t="s">
        <v>59</v>
      </c>
      <c r="Y5936" s="1"/>
      <c r="Z5936" s="1"/>
      <c r="AA5936" s="1" t="s">
        <v>60</v>
      </c>
      <c r="AB5936" s="1" t="s">
        <v>61</v>
      </c>
      <c r="AC5936" s="1" t="s">
        <v>174</v>
      </c>
      <c r="AD5936" s="1" t="s">
        <v>2461</v>
      </c>
      <c r="AE5936" s="1" t="s">
        <v>71</v>
      </c>
      <c r="AF5936" s="1" t="s">
        <v>72</v>
      </c>
      <c r="AG5936" s="1">
        <v>20150804</v>
      </c>
      <c r="AH5936" s="1" t="str">
        <f t="shared" si="645"/>
        <v>201508</v>
      </c>
      <c r="AI5936" s="1"/>
      <c r="AJ5936" s="1"/>
      <c r="AK5936" s="1"/>
      <c r="AL5936" s="1">
        <v>0</v>
      </c>
      <c r="AM5936" s="1"/>
      <c r="AN5936" s="1">
        <v>0</v>
      </c>
      <c r="AO5936" s="1"/>
      <c r="AP5936" s="1"/>
      <c r="AQ5936" s="1"/>
      <c r="AR5936" s="1"/>
      <c r="AS5936" s="1" t="s">
        <v>189</v>
      </c>
      <c r="AT5936" s="1"/>
      <c r="AU5936" s="1"/>
      <c r="AV5936">
        <v>0</v>
      </c>
      <c r="AW5936" s="5" t="str">
        <f t="shared" si="653"/>
        <v>&lt;7万</v>
      </c>
      <c r="AX5936" t="e">
        <v>#N/A</v>
      </c>
      <c r="AY5936" t="e">
        <v>#N/A</v>
      </c>
      <c r="AZ5936" t="e">
        <v>#N/A</v>
      </c>
      <c r="BA5936" t="e">
        <v>#N/A</v>
      </c>
      <c r="BB5936" t="e">
        <v>#N/A</v>
      </c>
      <c r="BC5936" s="3" t="s">
        <v>27589</v>
      </c>
      <c r="BD5936" s="4" t="s">
        <v>27590</v>
      </c>
      <c r="BE5936" t="e">
        <f t="shared" si="648"/>
        <v>#N/A</v>
      </c>
      <c r="BF5936" s="4" t="s">
        <v>27590</v>
      </c>
      <c r="BG5936">
        <v>90</v>
      </c>
      <c r="BH5936" s="4" t="s">
        <v>27587</v>
      </c>
    </row>
    <row r="5937" spans="1:60">
      <c r="A5937" s="1" t="s">
        <v>26612</v>
      </c>
      <c r="B5937" s="1" t="s">
        <v>26613</v>
      </c>
      <c r="C5937" s="1" t="s">
        <v>26614</v>
      </c>
      <c r="D5937" s="1">
        <v>13855390359</v>
      </c>
      <c r="E5937" s="1" t="s">
        <v>26615</v>
      </c>
      <c r="F5937" s="1" t="s">
        <v>26616</v>
      </c>
      <c r="G5937" s="1" t="s">
        <v>129</v>
      </c>
      <c r="H5937" s="1" t="s">
        <v>26615</v>
      </c>
      <c r="I5937" s="1" t="s">
        <v>26616</v>
      </c>
      <c r="J5937" s="1" t="s">
        <v>129</v>
      </c>
      <c r="K5937" s="1" t="s">
        <v>26617</v>
      </c>
      <c r="L5937" s="1" t="s">
        <v>26616</v>
      </c>
      <c r="M5937" s="1" t="s">
        <v>131</v>
      </c>
      <c r="N5937" s="1" t="s">
        <v>100</v>
      </c>
      <c r="O5937" s="1" t="str">
        <f t="shared" si="644"/>
        <v>整改</v>
      </c>
      <c r="P5937" s="1" t="s">
        <v>53</v>
      </c>
      <c r="Q5937" s="1" t="s">
        <v>170</v>
      </c>
      <c r="R5937" s="1" t="s">
        <v>23651</v>
      </c>
      <c r="S5937" s="1" t="s">
        <v>26618</v>
      </c>
      <c r="T5937" s="1" t="s">
        <v>133</v>
      </c>
      <c r="U5937" s="1" t="s">
        <v>26619</v>
      </c>
      <c r="V5937" s="1" t="s">
        <v>133</v>
      </c>
      <c r="W5937" s="1" t="s">
        <v>58</v>
      </c>
      <c r="X5937" s="1" t="s">
        <v>173</v>
      </c>
      <c r="Y5937" s="1" t="s">
        <v>272</v>
      </c>
      <c r="Z5937" s="1" t="s">
        <v>272</v>
      </c>
      <c r="AA5937" s="1" t="s">
        <v>272</v>
      </c>
      <c r="AB5937" s="1" t="s">
        <v>61</v>
      </c>
      <c r="AC5937" s="1" t="s">
        <v>460</v>
      </c>
      <c r="AD5937" s="1" t="s">
        <v>78</v>
      </c>
      <c r="AE5937" s="1" t="s">
        <v>71</v>
      </c>
      <c r="AF5937" s="1"/>
      <c r="AG5937" s="1">
        <v>20000801</v>
      </c>
      <c r="AH5937" s="1" t="str">
        <f t="shared" si="645"/>
        <v>200008</v>
      </c>
      <c r="AI5937" s="1">
        <v>20150331</v>
      </c>
      <c r="AJ5937" s="1"/>
      <c r="AK5937" s="1"/>
      <c r="AL5937" s="1">
        <v>124</v>
      </c>
      <c r="AM5937" s="1"/>
      <c r="AN5937" s="1">
        <v>124</v>
      </c>
      <c r="AO5937" s="1"/>
      <c r="AP5937" s="1">
        <v>20140227</v>
      </c>
      <c r="AQ5937" s="1">
        <v>20131001</v>
      </c>
      <c r="AR5937" s="1">
        <v>20140930</v>
      </c>
      <c r="AS5937" s="1" t="s">
        <v>64</v>
      </c>
      <c r="AT5937" s="1"/>
      <c r="AU5937" s="1"/>
      <c r="AV5937">
        <v>124</v>
      </c>
      <c r="AW5937" s="5" t="str">
        <f t="shared" si="646"/>
        <v>&gt;20万</v>
      </c>
      <c r="AX5937">
        <v>2861.3049999999998</v>
      </c>
      <c r="AY5937">
        <v>6</v>
      </c>
      <c r="AZ5937">
        <v>4844.6489799999999</v>
      </c>
      <c r="BA5937">
        <v>12</v>
      </c>
      <c r="BB5937">
        <v>476.88416666666666</v>
      </c>
      <c r="BC5937" s="3" t="str">
        <f t="shared" si="647"/>
        <v>重点商场</v>
      </c>
      <c r="BD5937" s="4" t="s">
        <v>27584</v>
      </c>
      <c r="BE5937">
        <f t="shared" si="648"/>
        <v>403.72074833333335</v>
      </c>
      <c r="BF5937" s="4" t="str">
        <f t="shared" si="649"/>
        <v>&gt;20万</v>
      </c>
      <c r="BG5937" t="e">
        <v>#N/A</v>
      </c>
      <c r="BH5937" s="4" t="e">
        <v>#N/A</v>
      </c>
    </row>
    <row r="5938" spans="1:60">
      <c r="A5938" s="1" t="s">
        <v>26620</v>
      </c>
      <c r="B5938" s="1" t="s">
        <v>26621</v>
      </c>
      <c r="C5938" s="1" t="s">
        <v>26622</v>
      </c>
      <c r="D5938" s="1" t="s">
        <v>26623</v>
      </c>
      <c r="E5938" s="1" t="s">
        <v>26624</v>
      </c>
      <c r="F5938" s="1" t="s">
        <v>26616</v>
      </c>
      <c r="G5938" s="1" t="s">
        <v>129</v>
      </c>
      <c r="H5938" s="1" t="s">
        <v>26624</v>
      </c>
      <c r="I5938" s="1" t="s">
        <v>26616</v>
      </c>
      <c r="J5938" s="1" t="s">
        <v>129</v>
      </c>
      <c r="K5938" s="1" t="s">
        <v>26617</v>
      </c>
      <c r="L5938" s="1" t="s">
        <v>26616</v>
      </c>
      <c r="M5938" s="1" t="s">
        <v>131</v>
      </c>
      <c r="N5938" s="1" t="s">
        <v>52</v>
      </c>
      <c r="O5938" s="1" t="str">
        <f t="shared" si="644"/>
        <v>维持</v>
      </c>
      <c r="P5938" s="1" t="s">
        <v>53</v>
      </c>
      <c r="Q5938" s="1" t="s">
        <v>170</v>
      </c>
      <c r="R5938" s="1" t="s">
        <v>23651</v>
      </c>
      <c r="S5938" s="1" t="s">
        <v>26618</v>
      </c>
      <c r="T5938" s="1" t="s">
        <v>133</v>
      </c>
      <c r="U5938" s="1" t="s">
        <v>26619</v>
      </c>
      <c r="V5938" s="1" t="s">
        <v>133</v>
      </c>
      <c r="W5938" s="1" t="s">
        <v>185</v>
      </c>
      <c r="X5938" s="1" t="s">
        <v>173</v>
      </c>
      <c r="Y5938" s="1" t="s">
        <v>186</v>
      </c>
      <c r="Z5938" s="1" t="s">
        <v>186</v>
      </c>
      <c r="AA5938" s="1" t="s">
        <v>186</v>
      </c>
      <c r="AB5938" s="1" t="s">
        <v>61</v>
      </c>
      <c r="AC5938" s="1" t="s">
        <v>876</v>
      </c>
      <c r="AD5938" s="1" t="s">
        <v>78</v>
      </c>
      <c r="AE5938" s="1" t="s">
        <v>83</v>
      </c>
      <c r="AF5938" s="1"/>
      <c r="AG5938" s="1">
        <v>19910301</v>
      </c>
      <c r="AH5938" s="1" t="str">
        <f t="shared" si="645"/>
        <v>199103</v>
      </c>
      <c r="AI5938" s="1">
        <v>20090822</v>
      </c>
      <c r="AJ5938" s="1"/>
      <c r="AK5938" s="1"/>
      <c r="AL5938" s="1">
        <v>170</v>
      </c>
      <c r="AM5938" s="1"/>
      <c r="AN5938" s="1">
        <v>190</v>
      </c>
      <c r="AO5938" s="1"/>
      <c r="AP5938" s="1">
        <v>20140227</v>
      </c>
      <c r="AQ5938" s="1">
        <v>20131001</v>
      </c>
      <c r="AR5938" s="1">
        <v>20140930</v>
      </c>
      <c r="AS5938" s="1" t="s">
        <v>189</v>
      </c>
      <c r="AT5938" s="1"/>
      <c r="AU5938" s="1"/>
      <c r="AV5938">
        <v>170</v>
      </c>
      <c r="AW5938" s="5" t="str">
        <f t="shared" si="646"/>
        <v>&lt;7万</v>
      </c>
      <c r="AX5938">
        <v>527.83399999999995</v>
      </c>
      <c r="AY5938">
        <v>7</v>
      </c>
      <c r="AZ5938">
        <v>791.61528999999996</v>
      </c>
      <c r="BA5938">
        <v>12</v>
      </c>
      <c r="BB5938">
        <v>75.404857142857139</v>
      </c>
      <c r="BC5938" s="3" t="str">
        <f t="shared" si="647"/>
        <v>其他商场</v>
      </c>
      <c r="BD5938" s="4" t="s">
        <v>27587</v>
      </c>
      <c r="BE5938">
        <f t="shared" si="648"/>
        <v>65.96794083333333</v>
      </c>
      <c r="BF5938" s="4" t="str">
        <f t="shared" si="649"/>
        <v>&lt;7万</v>
      </c>
      <c r="BG5938" t="e">
        <v>#N/A</v>
      </c>
      <c r="BH5938" s="4" t="e">
        <v>#N/A</v>
      </c>
    </row>
    <row r="5939" spans="1:60">
      <c r="A5939" s="1" t="s">
        <v>26625</v>
      </c>
      <c r="B5939" s="1" t="s">
        <v>26626</v>
      </c>
      <c r="C5939" s="1" t="s">
        <v>26627</v>
      </c>
      <c r="D5939" s="1" t="s">
        <v>26628</v>
      </c>
      <c r="E5939" s="1" t="s">
        <v>26615</v>
      </c>
      <c r="F5939" s="1" t="s">
        <v>26616</v>
      </c>
      <c r="G5939" s="1" t="s">
        <v>129</v>
      </c>
      <c r="H5939" s="1" t="s">
        <v>26615</v>
      </c>
      <c r="I5939" s="1" t="s">
        <v>26616</v>
      </c>
      <c r="J5939" s="1" t="s">
        <v>129</v>
      </c>
      <c r="K5939" s="1" t="s">
        <v>26617</v>
      </c>
      <c r="L5939" s="1" t="s">
        <v>26616</v>
      </c>
      <c r="M5939" s="1" t="s">
        <v>131</v>
      </c>
      <c r="N5939" s="1" t="s">
        <v>52</v>
      </c>
      <c r="O5939" s="1" t="str">
        <f t="shared" si="644"/>
        <v>维持</v>
      </c>
      <c r="P5939" s="1" t="s">
        <v>53</v>
      </c>
      <c r="Q5939" s="1" t="s">
        <v>170</v>
      </c>
      <c r="R5939" s="1" t="s">
        <v>23651</v>
      </c>
      <c r="S5939" s="1" t="s">
        <v>26618</v>
      </c>
      <c r="T5939" s="1" t="s">
        <v>133</v>
      </c>
      <c r="U5939" s="1" t="s">
        <v>26619</v>
      </c>
      <c r="V5939" s="1" t="s">
        <v>133</v>
      </c>
      <c r="W5939" s="1" t="s">
        <v>58</v>
      </c>
      <c r="X5939" s="1" t="s">
        <v>59</v>
      </c>
      <c r="Y5939" s="1" t="s">
        <v>76</v>
      </c>
      <c r="Z5939" s="1" t="s">
        <v>77</v>
      </c>
      <c r="AA5939" s="1" t="s">
        <v>77</v>
      </c>
      <c r="AB5939" s="1" t="s">
        <v>61</v>
      </c>
      <c r="AC5939" s="1" t="s">
        <v>325</v>
      </c>
      <c r="AD5939" s="1" t="s">
        <v>27597</v>
      </c>
      <c r="AE5939" s="1" t="s">
        <v>71</v>
      </c>
      <c r="AF5939" s="1" t="s">
        <v>72</v>
      </c>
      <c r="AG5939" s="1">
        <v>20020901</v>
      </c>
      <c r="AH5939" s="1" t="str">
        <f t="shared" si="645"/>
        <v>200209</v>
      </c>
      <c r="AI5939" s="1">
        <v>20130406</v>
      </c>
      <c r="AJ5939" s="1"/>
      <c r="AK5939" s="1"/>
      <c r="AL5939" s="1">
        <v>66</v>
      </c>
      <c r="AM5939" s="1"/>
      <c r="AN5939" s="1">
        <v>76</v>
      </c>
      <c r="AO5939" s="1"/>
      <c r="AP5939" s="1">
        <v>20140312</v>
      </c>
      <c r="AQ5939" s="1">
        <v>20131231</v>
      </c>
      <c r="AR5939" s="1">
        <v>20140930</v>
      </c>
      <c r="AS5939" s="1" t="s">
        <v>180</v>
      </c>
      <c r="AT5939" s="1"/>
      <c r="AU5939" s="1"/>
      <c r="AV5939">
        <v>66</v>
      </c>
      <c r="AW5939" s="5" t="str">
        <f t="shared" si="646"/>
        <v>&gt;10万</v>
      </c>
      <c r="AX5939">
        <v>1183.0936700000002</v>
      </c>
      <c r="AY5939">
        <v>7</v>
      </c>
      <c r="AZ5939">
        <v>1876.3492400000002</v>
      </c>
      <c r="BA5939">
        <v>12</v>
      </c>
      <c r="BB5939">
        <v>169.01338142857145</v>
      </c>
      <c r="BC5939" s="3" t="str">
        <f t="shared" si="647"/>
        <v>常规商场</v>
      </c>
      <c r="BD5939" s="4" t="s">
        <v>27585</v>
      </c>
      <c r="BE5939">
        <f t="shared" si="648"/>
        <v>156.3624366666667</v>
      </c>
      <c r="BF5939" s="4" t="str">
        <f t="shared" si="649"/>
        <v>&gt;10万</v>
      </c>
      <c r="BG5939" t="e">
        <v>#N/A</v>
      </c>
      <c r="BH5939" s="4" t="e">
        <v>#N/A</v>
      </c>
    </row>
    <row r="5940" spans="1:60">
      <c r="A5940" s="1" t="s">
        <v>26629</v>
      </c>
      <c r="B5940" s="1" t="s">
        <v>26630</v>
      </c>
      <c r="C5940" s="1" t="s">
        <v>26631</v>
      </c>
      <c r="D5940" s="1" t="s">
        <v>26632</v>
      </c>
      <c r="E5940" s="1" t="s">
        <v>23646</v>
      </c>
      <c r="F5940" s="1" t="s">
        <v>23647</v>
      </c>
      <c r="G5940" s="1" t="s">
        <v>129</v>
      </c>
      <c r="H5940" s="1" t="s">
        <v>26633</v>
      </c>
      <c r="I5940" s="1" t="s">
        <v>26630</v>
      </c>
      <c r="J5940" s="1" t="s">
        <v>159</v>
      </c>
      <c r="K5940" s="1" t="s">
        <v>23650</v>
      </c>
      <c r="L5940" s="1" t="s">
        <v>23647</v>
      </c>
      <c r="M5940" s="1" t="s">
        <v>160</v>
      </c>
      <c r="N5940" s="1" t="s">
        <v>52</v>
      </c>
      <c r="O5940" s="1" t="str">
        <f t="shared" si="644"/>
        <v>维持</v>
      </c>
      <c r="P5940" s="1" t="s">
        <v>53</v>
      </c>
      <c r="Q5940" s="1" t="s">
        <v>170</v>
      </c>
      <c r="R5940" s="1" t="s">
        <v>23651</v>
      </c>
      <c r="S5940" s="1" t="s">
        <v>26634</v>
      </c>
      <c r="T5940" s="1" t="s">
        <v>355</v>
      </c>
      <c r="U5940" s="1" t="s">
        <v>26635</v>
      </c>
      <c r="V5940" s="1" t="s">
        <v>682</v>
      </c>
      <c r="W5940" s="1" t="s">
        <v>58</v>
      </c>
      <c r="X5940" s="1" t="s">
        <v>173</v>
      </c>
      <c r="Y5940" s="1" t="s">
        <v>88</v>
      </c>
      <c r="Z5940" s="1" t="s">
        <v>88</v>
      </c>
      <c r="AA5940" s="1" t="s">
        <v>88</v>
      </c>
      <c r="AB5940" s="1" t="s">
        <v>162</v>
      </c>
      <c r="AC5940" s="1" t="s">
        <v>292</v>
      </c>
      <c r="AD5940" s="1" t="s">
        <v>78</v>
      </c>
      <c r="AE5940" s="1" t="s">
        <v>71</v>
      </c>
      <c r="AF5940" s="1"/>
      <c r="AG5940" s="1">
        <v>20051216</v>
      </c>
      <c r="AH5940" s="1" t="str">
        <f t="shared" si="645"/>
        <v>200512</v>
      </c>
      <c r="AI5940" s="1">
        <v>20131101</v>
      </c>
      <c r="AJ5940" s="1"/>
      <c r="AK5940" s="1"/>
      <c r="AL5940" s="1">
        <v>88</v>
      </c>
      <c r="AM5940" s="1"/>
      <c r="AN5940" s="1">
        <v>88</v>
      </c>
      <c r="AO5940" s="1"/>
      <c r="AP5940" s="1">
        <v>20140224</v>
      </c>
      <c r="AQ5940" s="1">
        <v>20131101</v>
      </c>
      <c r="AR5940" s="1">
        <v>20140930</v>
      </c>
      <c r="AS5940" s="1" t="s">
        <v>180</v>
      </c>
      <c r="AT5940" s="1"/>
      <c r="AU5940" s="1"/>
      <c r="AV5940">
        <v>88</v>
      </c>
      <c r="AW5940" s="5" t="str">
        <f t="shared" si="646"/>
        <v>&gt;7万</v>
      </c>
      <c r="AX5940">
        <v>708.27445999999998</v>
      </c>
      <c r="AY5940">
        <v>7</v>
      </c>
      <c r="AZ5940">
        <v>1065.9342800000002</v>
      </c>
      <c r="BA5940">
        <v>12</v>
      </c>
      <c r="BB5940">
        <v>101.18206571428571</v>
      </c>
      <c r="BC5940" s="3" t="str">
        <f t="shared" si="647"/>
        <v>其他商场</v>
      </c>
      <c r="BD5940" s="4" t="s">
        <v>27585</v>
      </c>
      <c r="BE5940">
        <f t="shared" si="648"/>
        <v>88.827856666666676</v>
      </c>
      <c r="BF5940" s="4" t="str">
        <f t="shared" si="649"/>
        <v>&gt;7万</v>
      </c>
      <c r="BG5940" t="e">
        <v>#N/A</v>
      </c>
      <c r="BH5940" s="4" t="e">
        <v>#N/A</v>
      </c>
    </row>
    <row r="5941" spans="1:60">
      <c r="A5941" s="1" t="s">
        <v>26636</v>
      </c>
      <c r="B5941" s="1" t="s">
        <v>26637</v>
      </c>
      <c r="C5941" s="1" t="s">
        <v>26638</v>
      </c>
      <c r="D5941" s="1" t="s">
        <v>26639</v>
      </c>
      <c r="E5941" s="1" t="s">
        <v>26640</v>
      </c>
      <c r="F5941" s="1" t="s">
        <v>26616</v>
      </c>
      <c r="G5941" s="1" t="s">
        <v>129</v>
      </c>
      <c r="H5941" s="1" t="s">
        <v>26641</v>
      </c>
      <c r="I5941" s="1" t="s">
        <v>26642</v>
      </c>
      <c r="J5941" s="1" t="s">
        <v>159</v>
      </c>
      <c r="K5941" s="1" t="s">
        <v>26617</v>
      </c>
      <c r="L5941" s="1" t="s">
        <v>26616</v>
      </c>
      <c r="M5941" s="1" t="s">
        <v>160</v>
      </c>
      <c r="N5941" s="1" t="s">
        <v>52</v>
      </c>
      <c r="O5941" s="1" t="str">
        <f t="shared" si="644"/>
        <v>维持</v>
      </c>
      <c r="P5941" s="1" t="s">
        <v>53</v>
      </c>
      <c r="Q5941" s="1" t="s">
        <v>170</v>
      </c>
      <c r="R5941" s="1" t="s">
        <v>23651</v>
      </c>
      <c r="S5941" s="1" t="s">
        <v>26643</v>
      </c>
      <c r="T5941" s="1" t="s">
        <v>355</v>
      </c>
      <c r="U5941" s="1" t="s">
        <v>26644</v>
      </c>
      <c r="V5941" s="1" t="s">
        <v>355</v>
      </c>
      <c r="W5941" s="1" t="s">
        <v>58</v>
      </c>
      <c r="X5941" s="1" t="s">
        <v>173</v>
      </c>
      <c r="Y5941" s="1" t="s">
        <v>60</v>
      </c>
      <c r="Z5941" s="1" t="s">
        <v>60</v>
      </c>
      <c r="AA5941" s="1" t="s">
        <v>60</v>
      </c>
      <c r="AB5941" s="1" t="s">
        <v>162</v>
      </c>
      <c r="AC5941" s="1" t="s">
        <v>174</v>
      </c>
      <c r="AD5941" s="1" t="s">
        <v>78</v>
      </c>
      <c r="AE5941" s="1" t="s">
        <v>71</v>
      </c>
      <c r="AF5941" s="1"/>
      <c r="AG5941" s="1">
        <v>20060426</v>
      </c>
      <c r="AH5941" s="1" t="str">
        <f t="shared" si="645"/>
        <v>200604</v>
      </c>
      <c r="AI5941" s="1">
        <v>20100917</v>
      </c>
      <c r="AJ5941" s="1"/>
      <c r="AK5941" s="1"/>
      <c r="AL5941" s="1">
        <v>97</v>
      </c>
      <c r="AM5941" s="1"/>
      <c r="AN5941" s="1">
        <v>97</v>
      </c>
      <c r="AO5941" s="1"/>
      <c r="AP5941" s="1">
        <v>20121210</v>
      </c>
      <c r="AQ5941" s="1">
        <v>20121001</v>
      </c>
      <c r="AR5941" s="1">
        <v>20130930</v>
      </c>
      <c r="AS5941" s="1" t="s">
        <v>180</v>
      </c>
      <c r="AT5941" s="1"/>
      <c r="AU5941" s="1"/>
      <c r="AV5941">
        <v>97</v>
      </c>
      <c r="AW5941" s="5" t="str">
        <f t="shared" si="646"/>
        <v>&lt;7万</v>
      </c>
      <c r="AX5941">
        <v>963.88512000000003</v>
      </c>
      <c r="AY5941">
        <v>7</v>
      </c>
      <c r="AZ5941">
        <v>412.6422</v>
      </c>
      <c r="BA5941">
        <v>11</v>
      </c>
      <c r="BB5941">
        <v>137.69787428571428</v>
      </c>
      <c r="BC5941" s="3" t="str">
        <f t="shared" si="647"/>
        <v>常规商场</v>
      </c>
      <c r="BD5941" s="4" t="s">
        <v>27585</v>
      </c>
      <c r="BE5941">
        <f t="shared" si="648"/>
        <v>37.512927272727275</v>
      </c>
      <c r="BF5941" s="4" t="str">
        <f t="shared" si="649"/>
        <v>&lt;7万</v>
      </c>
      <c r="BG5941" t="e">
        <v>#N/A</v>
      </c>
      <c r="BH5941" s="4" t="e">
        <v>#N/A</v>
      </c>
    </row>
    <row r="5942" spans="1:60">
      <c r="A5942" s="1" t="s">
        <v>26645</v>
      </c>
      <c r="B5942" s="1" t="s">
        <v>26646</v>
      </c>
      <c r="C5942" s="1" t="s">
        <v>26647</v>
      </c>
      <c r="D5942" s="1" t="s">
        <v>26648</v>
      </c>
      <c r="E5942" s="1" t="s">
        <v>26649</v>
      </c>
      <c r="F5942" s="1" t="s">
        <v>26650</v>
      </c>
      <c r="G5942" s="1" t="s">
        <v>129</v>
      </c>
      <c r="H5942" s="1" t="s">
        <v>26649</v>
      </c>
      <c r="I5942" s="1" t="s">
        <v>26650</v>
      </c>
      <c r="J5942" s="1" t="s">
        <v>129</v>
      </c>
      <c r="K5942" s="1" t="s">
        <v>26651</v>
      </c>
      <c r="L5942" s="1" t="s">
        <v>26652</v>
      </c>
      <c r="M5942" s="1" t="s">
        <v>131</v>
      </c>
      <c r="N5942" s="1" t="s">
        <v>52</v>
      </c>
      <c r="O5942" s="1" t="str">
        <f t="shared" si="644"/>
        <v>维持</v>
      </c>
      <c r="P5942" s="1" t="s">
        <v>53</v>
      </c>
      <c r="Q5942" s="1" t="s">
        <v>170</v>
      </c>
      <c r="R5942" s="1" t="s">
        <v>23651</v>
      </c>
      <c r="S5942" s="1" t="s">
        <v>26653</v>
      </c>
      <c r="T5942" s="1" t="s">
        <v>133</v>
      </c>
      <c r="U5942" s="1" t="s">
        <v>26654</v>
      </c>
      <c r="V5942" s="1" t="s">
        <v>133</v>
      </c>
      <c r="W5942" s="1" t="s">
        <v>58</v>
      </c>
      <c r="X5942" s="1" t="s">
        <v>59</v>
      </c>
      <c r="Y5942" s="1" t="s">
        <v>76</v>
      </c>
      <c r="Z5942" s="1" t="s">
        <v>77</v>
      </c>
      <c r="AA5942" s="1" t="s">
        <v>77</v>
      </c>
      <c r="AB5942" s="1" t="s">
        <v>61</v>
      </c>
      <c r="AC5942" s="1" t="s">
        <v>134</v>
      </c>
      <c r="AD5942" s="1" t="s">
        <v>78</v>
      </c>
      <c r="AE5942" s="1"/>
      <c r="AF5942" s="1" t="s">
        <v>72</v>
      </c>
      <c r="AG5942" s="1">
        <v>20060426</v>
      </c>
      <c r="AH5942" s="1" t="str">
        <f t="shared" si="645"/>
        <v>200604</v>
      </c>
      <c r="AI5942" s="1">
        <v>20100919</v>
      </c>
      <c r="AJ5942" s="1"/>
      <c r="AK5942" s="1"/>
      <c r="AL5942" s="1">
        <v>101</v>
      </c>
      <c r="AM5942" s="1"/>
      <c r="AN5942" s="1">
        <v>101</v>
      </c>
      <c r="AO5942" s="1"/>
      <c r="AP5942" s="1">
        <v>20121231</v>
      </c>
      <c r="AQ5942" s="1">
        <v>20121001</v>
      </c>
      <c r="AR5942" s="1">
        <v>20130930</v>
      </c>
      <c r="AS5942" s="1" t="s">
        <v>180</v>
      </c>
      <c r="AT5942" s="1"/>
      <c r="AU5942" s="1"/>
      <c r="AV5942">
        <v>101</v>
      </c>
      <c r="AW5942" s="5" t="str">
        <f t="shared" si="646"/>
        <v>&gt;10万</v>
      </c>
      <c r="AX5942">
        <v>649.19299000000001</v>
      </c>
      <c r="AY5942">
        <v>7</v>
      </c>
      <c r="AZ5942">
        <v>1307.2192600000001</v>
      </c>
      <c r="BA5942">
        <v>12</v>
      </c>
      <c r="BB5942">
        <v>92.74185571428572</v>
      </c>
      <c r="BC5942" s="3" t="str">
        <f t="shared" si="647"/>
        <v>其他商场</v>
      </c>
      <c r="BD5942" s="4" t="s">
        <v>27587</v>
      </c>
      <c r="BE5942">
        <f t="shared" si="648"/>
        <v>108.93493833333333</v>
      </c>
      <c r="BF5942" s="4" t="str">
        <f t="shared" si="649"/>
        <v>&gt;10万</v>
      </c>
      <c r="BG5942" t="e">
        <v>#N/A</v>
      </c>
      <c r="BH5942" s="4" t="e">
        <v>#N/A</v>
      </c>
    </row>
    <row r="5943" spans="1:60">
      <c r="A5943" s="1" t="s">
        <v>26655</v>
      </c>
      <c r="B5943" s="1" t="s">
        <v>26656</v>
      </c>
      <c r="C5943" s="1" t="s">
        <v>26657</v>
      </c>
      <c r="D5943" s="1" t="s">
        <v>26658</v>
      </c>
      <c r="E5943" s="1" t="s">
        <v>23646</v>
      </c>
      <c r="F5943" s="1" t="s">
        <v>23647</v>
      </c>
      <c r="G5943" s="1" t="s">
        <v>129</v>
      </c>
      <c r="H5943" s="1" t="s">
        <v>26659</v>
      </c>
      <c r="I5943" s="1" t="s">
        <v>26656</v>
      </c>
      <c r="J5943" s="1" t="s">
        <v>159</v>
      </c>
      <c r="K5943" s="1" t="s">
        <v>23650</v>
      </c>
      <c r="L5943" s="1" t="s">
        <v>23647</v>
      </c>
      <c r="M5943" s="1" t="s">
        <v>160</v>
      </c>
      <c r="N5943" s="1" t="s">
        <v>209</v>
      </c>
      <c r="O5943" s="1" t="str">
        <f t="shared" si="644"/>
        <v>关闭</v>
      </c>
      <c r="P5943" s="1" t="s">
        <v>53</v>
      </c>
      <c r="Q5943" s="1" t="s">
        <v>170</v>
      </c>
      <c r="R5943" s="1" t="s">
        <v>23651</v>
      </c>
      <c r="S5943" s="1" t="s">
        <v>26660</v>
      </c>
      <c r="T5943" s="1" t="s">
        <v>355</v>
      </c>
      <c r="U5943" s="1" t="s">
        <v>26661</v>
      </c>
      <c r="V5943" s="1" t="s">
        <v>355</v>
      </c>
      <c r="W5943" s="1" t="s">
        <v>58</v>
      </c>
      <c r="X5943" s="1" t="s">
        <v>173</v>
      </c>
      <c r="Y5943" s="1" t="s">
        <v>76</v>
      </c>
      <c r="Z5943" s="1" t="s">
        <v>77</v>
      </c>
      <c r="AA5943" s="1" t="s">
        <v>77</v>
      </c>
      <c r="AB5943" s="1" t="s">
        <v>162</v>
      </c>
      <c r="AC5943" s="1" t="s">
        <v>174</v>
      </c>
      <c r="AD5943" s="1" t="s">
        <v>78</v>
      </c>
      <c r="AE5943" s="1" t="s">
        <v>71</v>
      </c>
      <c r="AF5943" s="1"/>
      <c r="AG5943" s="1">
        <v>20060426</v>
      </c>
      <c r="AH5943" s="1" t="str">
        <f t="shared" si="645"/>
        <v>200604</v>
      </c>
      <c r="AI5943" s="1">
        <v>20090818</v>
      </c>
      <c r="AJ5943" s="1">
        <v>20150611</v>
      </c>
      <c r="AK5943" s="1" t="s">
        <v>538</v>
      </c>
      <c r="AL5943" s="1">
        <v>115.5</v>
      </c>
      <c r="AM5943" s="1"/>
      <c r="AN5943" s="1">
        <v>135</v>
      </c>
      <c r="AO5943" s="1"/>
      <c r="AP5943" s="1">
        <v>20131210</v>
      </c>
      <c r="AQ5943" s="1">
        <v>20131001</v>
      </c>
      <c r="AR5943" s="1">
        <v>20140930</v>
      </c>
      <c r="AS5943" s="1" t="s">
        <v>180</v>
      </c>
      <c r="AT5943" s="1"/>
      <c r="AU5943" s="1"/>
      <c r="AV5943">
        <v>115.5</v>
      </c>
      <c r="AW5943" s="5" t="str">
        <f t="shared" si="646"/>
        <v>&gt;10万</v>
      </c>
      <c r="AX5943">
        <v>469.51128000000006</v>
      </c>
      <c r="AY5943">
        <v>4</v>
      </c>
      <c r="AZ5943">
        <v>2216.4375800000003</v>
      </c>
      <c r="BA5943">
        <v>12</v>
      </c>
      <c r="BB5943">
        <v>117.37782000000001</v>
      </c>
      <c r="BC5943" s="3" t="str">
        <f t="shared" si="647"/>
        <v>其他商场</v>
      </c>
      <c r="BD5943" s="4" t="s">
        <v>27585</v>
      </c>
      <c r="BE5943">
        <f t="shared" si="648"/>
        <v>184.70313166666668</v>
      </c>
      <c r="BF5943" s="4" t="str">
        <f t="shared" si="649"/>
        <v>&gt;10万</v>
      </c>
      <c r="BG5943" t="e">
        <v>#N/A</v>
      </c>
      <c r="BH5943" s="4" t="e">
        <v>#N/A</v>
      </c>
    </row>
    <row r="5944" spans="1:60">
      <c r="A5944" s="1" t="s">
        <v>26662</v>
      </c>
      <c r="B5944" s="1" t="s">
        <v>26663</v>
      </c>
      <c r="C5944" s="1" t="s">
        <v>26664</v>
      </c>
      <c r="D5944" s="1" t="s">
        <v>26665</v>
      </c>
      <c r="E5944" s="1" t="s">
        <v>26666</v>
      </c>
      <c r="F5944" s="1" t="s">
        <v>23647</v>
      </c>
      <c r="G5944" s="1" t="s">
        <v>129</v>
      </c>
      <c r="H5944" s="1" t="s">
        <v>26666</v>
      </c>
      <c r="I5944" s="1" t="s">
        <v>23647</v>
      </c>
      <c r="J5944" s="1" t="s">
        <v>129</v>
      </c>
      <c r="K5944" s="1" t="s">
        <v>23650</v>
      </c>
      <c r="L5944" s="1" t="s">
        <v>23647</v>
      </c>
      <c r="M5944" s="1" t="s">
        <v>180</v>
      </c>
      <c r="N5944" s="1" t="s">
        <v>52</v>
      </c>
      <c r="O5944" s="1" t="str">
        <f t="shared" si="644"/>
        <v>维持</v>
      </c>
      <c r="P5944" s="1" t="s">
        <v>53</v>
      </c>
      <c r="Q5944" s="1" t="s">
        <v>170</v>
      </c>
      <c r="R5944" s="1" t="s">
        <v>23651</v>
      </c>
      <c r="S5944" s="1" t="s">
        <v>23652</v>
      </c>
      <c r="T5944" s="1" t="s">
        <v>133</v>
      </c>
      <c r="U5944" s="1" t="s">
        <v>26667</v>
      </c>
      <c r="V5944" s="1" t="s">
        <v>133</v>
      </c>
      <c r="W5944" s="1" t="s">
        <v>58</v>
      </c>
      <c r="X5944" s="1" t="s">
        <v>59</v>
      </c>
      <c r="Y5944" s="1" t="s">
        <v>69</v>
      </c>
      <c r="Z5944" s="1" t="s">
        <v>69</v>
      </c>
      <c r="AA5944" s="1" t="s">
        <v>69</v>
      </c>
      <c r="AB5944" s="1" t="s">
        <v>61</v>
      </c>
      <c r="AC5944" s="1" t="s">
        <v>134</v>
      </c>
      <c r="AD5944" s="1" t="s">
        <v>70</v>
      </c>
      <c r="AE5944" s="1" t="s">
        <v>71</v>
      </c>
      <c r="AF5944" s="1" t="s">
        <v>72</v>
      </c>
      <c r="AG5944" s="1">
        <v>20060410</v>
      </c>
      <c r="AH5944" s="1" t="str">
        <f t="shared" si="645"/>
        <v>200604</v>
      </c>
      <c r="AI5944" s="1">
        <v>20140426</v>
      </c>
      <c r="AJ5944" s="1"/>
      <c r="AK5944" s="1"/>
      <c r="AL5944" s="1">
        <v>77</v>
      </c>
      <c r="AM5944" s="1"/>
      <c r="AN5944" s="1">
        <v>77</v>
      </c>
      <c r="AO5944" s="1"/>
      <c r="AP5944" s="1">
        <v>20141222</v>
      </c>
      <c r="AQ5944" s="1">
        <v>20140426</v>
      </c>
      <c r="AR5944" s="1">
        <v>20140930</v>
      </c>
      <c r="AS5944" s="1" t="s">
        <v>64</v>
      </c>
      <c r="AT5944" s="1"/>
      <c r="AU5944" s="1"/>
      <c r="AV5944">
        <v>77</v>
      </c>
      <c r="AW5944" s="5" t="str">
        <f t="shared" si="646"/>
        <v>&gt;20万</v>
      </c>
      <c r="AX5944">
        <v>1537.46578</v>
      </c>
      <c r="AY5944">
        <v>7</v>
      </c>
      <c r="AZ5944">
        <v>2885.8145399999999</v>
      </c>
      <c r="BA5944">
        <v>11</v>
      </c>
      <c r="BB5944">
        <v>219.63796857142856</v>
      </c>
      <c r="BC5944" s="3" t="str">
        <f t="shared" si="647"/>
        <v>主力上场</v>
      </c>
      <c r="BD5944" s="4" t="s">
        <v>27584</v>
      </c>
      <c r="BE5944">
        <f t="shared" si="648"/>
        <v>262.34677636363637</v>
      </c>
      <c r="BF5944" s="4" t="str">
        <f t="shared" si="649"/>
        <v>&gt;20万</v>
      </c>
      <c r="BG5944" t="e">
        <v>#N/A</v>
      </c>
      <c r="BH5944" s="4" t="e">
        <v>#N/A</v>
      </c>
    </row>
    <row r="5945" spans="1:60">
      <c r="A5945" s="1" t="s">
        <v>26668</v>
      </c>
      <c r="B5945" s="1" t="s">
        <v>26669</v>
      </c>
      <c r="C5945" s="1" t="s">
        <v>26670</v>
      </c>
      <c r="D5945" s="1" t="s">
        <v>26671</v>
      </c>
      <c r="E5945" s="1" t="s">
        <v>26649</v>
      </c>
      <c r="F5945" s="1" t="s">
        <v>26650</v>
      </c>
      <c r="G5945" s="1" t="s">
        <v>129</v>
      </c>
      <c r="H5945" s="1" t="s">
        <v>26649</v>
      </c>
      <c r="I5945" s="1" t="s">
        <v>26650</v>
      </c>
      <c r="J5945" s="1" t="s">
        <v>129</v>
      </c>
      <c r="K5945" s="1" t="s">
        <v>26651</v>
      </c>
      <c r="L5945" s="1" t="s">
        <v>26652</v>
      </c>
      <c r="M5945" s="1" t="s">
        <v>131</v>
      </c>
      <c r="N5945" s="1" t="s">
        <v>52</v>
      </c>
      <c r="O5945" s="1" t="str">
        <f t="shared" si="644"/>
        <v>维持</v>
      </c>
      <c r="P5945" s="1" t="s">
        <v>53</v>
      </c>
      <c r="Q5945" s="1" t="s">
        <v>170</v>
      </c>
      <c r="R5945" s="1" t="s">
        <v>23651</v>
      </c>
      <c r="S5945" s="1" t="s">
        <v>26653</v>
      </c>
      <c r="T5945" s="1" t="s">
        <v>133</v>
      </c>
      <c r="U5945" s="1" t="s">
        <v>26654</v>
      </c>
      <c r="V5945" s="1" t="s">
        <v>133</v>
      </c>
      <c r="W5945" s="1" t="s">
        <v>58</v>
      </c>
      <c r="X5945" s="1" t="s">
        <v>173</v>
      </c>
      <c r="Y5945" s="1" t="s">
        <v>60</v>
      </c>
      <c r="Z5945" s="1" t="s">
        <v>60</v>
      </c>
      <c r="AA5945" s="1" t="s">
        <v>60</v>
      </c>
      <c r="AB5945" s="1" t="s">
        <v>61</v>
      </c>
      <c r="AC5945" s="1" t="s">
        <v>292</v>
      </c>
      <c r="AD5945" s="1" t="s">
        <v>78</v>
      </c>
      <c r="AE5945" s="1" t="s">
        <v>71</v>
      </c>
      <c r="AF5945" s="1"/>
      <c r="AG5945" s="1">
        <v>20060426</v>
      </c>
      <c r="AH5945" s="1" t="str">
        <f t="shared" si="645"/>
        <v>200604</v>
      </c>
      <c r="AI5945" s="1">
        <v>20110426</v>
      </c>
      <c r="AJ5945" s="1"/>
      <c r="AK5945" s="1"/>
      <c r="AL5945" s="1">
        <v>45</v>
      </c>
      <c r="AM5945" s="1"/>
      <c r="AN5945" s="1">
        <v>45</v>
      </c>
      <c r="AO5945" s="1"/>
      <c r="AP5945" s="1">
        <v>20111226</v>
      </c>
      <c r="AQ5945" s="1">
        <v>20111001</v>
      </c>
      <c r="AR5945" s="1">
        <v>20120930</v>
      </c>
      <c r="AS5945" s="1" t="s">
        <v>180</v>
      </c>
      <c r="AT5945" s="1"/>
      <c r="AU5945" s="1"/>
      <c r="AV5945">
        <v>45</v>
      </c>
      <c r="AW5945" s="5" t="str">
        <f t="shared" si="646"/>
        <v>&lt;7万</v>
      </c>
      <c r="AX5945">
        <v>498.33010000000002</v>
      </c>
      <c r="AY5945">
        <v>7</v>
      </c>
      <c r="AZ5945">
        <v>733.4241199999999</v>
      </c>
      <c r="BA5945">
        <v>12</v>
      </c>
      <c r="BB5945">
        <v>71.190014285714284</v>
      </c>
      <c r="BC5945" s="3" t="str">
        <f t="shared" si="647"/>
        <v>其他商场</v>
      </c>
      <c r="BD5945" s="4" t="s">
        <v>27587</v>
      </c>
      <c r="BE5945">
        <f t="shared" si="648"/>
        <v>61.118676666666659</v>
      </c>
      <c r="BF5945" s="4" t="str">
        <f t="shared" si="649"/>
        <v>&lt;7万</v>
      </c>
      <c r="BG5945" t="e">
        <v>#N/A</v>
      </c>
      <c r="BH5945" s="4" t="e">
        <v>#N/A</v>
      </c>
    </row>
    <row r="5946" spans="1:60">
      <c r="A5946" s="1" t="s">
        <v>26672</v>
      </c>
      <c r="B5946" s="1" t="s">
        <v>26673</v>
      </c>
      <c r="C5946" s="1" t="s">
        <v>26674</v>
      </c>
      <c r="D5946" s="1" t="s">
        <v>26675</v>
      </c>
      <c r="E5946" s="1" t="s">
        <v>26666</v>
      </c>
      <c r="F5946" s="1" t="s">
        <v>23647</v>
      </c>
      <c r="G5946" s="1" t="s">
        <v>129</v>
      </c>
      <c r="H5946" s="1" t="s">
        <v>26666</v>
      </c>
      <c r="I5946" s="1" t="s">
        <v>23647</v>
      </c>
      <c r="J5946" s="1" t="s">
        <v>129</v>
      </c>
      <c r="K5946" s="1" t="s">
        <v>23650</v>
      </c>
      <c r="L5946" s="1" t="s">
        <v>23647</v>
      </c>
      <c r="M5946" s="1" t="s">
        <v>180</v>
      </c>
      <c r="N5946" s="1" t="s">
        <v>52</v>
      </c>
      <c r="O5946" s="1" t="str">
        <f t="shared" si="644"/>
        <v>维持</v>
      </c>
      <c r="P5946" s="1" t="s">
        <v>53</v>
      </c>
      <c r="Q5946" s="1" t="s">
        <v>170</v>
      </c>
      <c r="R5946" s="1" t="s">
        <v>23651</v>
      </c>
      <c r="S5946" s="1" t="s">
        <v>26676</v>
      </c>
      <c r="T5946" s="1" t="s">
        <v>133</v>
      </c>
      <c r="U5946" s="1" t="s">
        <v>26677</v>
      </c>
      <c r="V5946" s="1" t="s">
        <v>133</v>
      </c>
      <c r="W5946" s="1" t="s">
        <v>58</v>
      </c>
      <c r="X5946" s="1" t="s">
        <v>173</v>
      </c>
      <c r="Y5946" s="1" t="s">
        <v>69</v>
      </c>
      <c r="Z5946" s="1" t="s">
        <v>69</v>
      </c>
      <c r="AA5946" s="1" t="s">
        <v>69</v>
      </c>
      <c r="AB5946" s="1" t="s">
        <v>61</v>
      </c>
      <c r="AC5946" s="1" t="s">
        <v>714</v>
      </c>
      <c r="AD5946" s="1" t="s">
        <v>70</v>
      </c>
      <c r="AE5946" s="1" t="s">
        <v>71</v>
      </c>
      <c r="AF5946" s="1" t="s">
        <v>72</v>
      </c>
      <c r="AG5946" s="1">
        <v>20060428</v>
      </c>
      <c r="AH5946" s="1" t="str">
        <f t="shared" si="645"/>
        <v>200604</v>
      </c>
      <c r="AI5946" s="1">
        <v>20120405</v>
      </c>
      <c r="AJ5946" s="1"/>
      <c r="AK5946" s="1"/>
      <c r="AL5946" s="1">
        <v>252</v>
      </c>
      <c r="AM5946" s="1"/>
      <c r="AN5946" s="1">
        <v>252</v>
      </c>
      <c r="AO5946" s="1"/>
      <c r="AP5946" s="1">
        <v>20121123</v>
      </c>
      <c r="AQ5946" s="1">
        <v>20121001</v>
      </c>
      <c r="AR5946" s="1">
        <v>20130331</v>
      </c>
      <c r="AS5946" s="1" t="s">
        <v>64</v>
      </c>
      <c r="AT5946" s="1"/>
      <c r="AU5946" s="1"/>
      <c r="AV5946">
        <v>252</v>
      </c>
      <c r="AW5946" s="5" t="str">
        <f t="shared" si="646"/>
        <v>&gt;20万</v>
      </c>
      <c r="AX5946">
        <v>2623.3106299999999</v>
      </c>
      <c r="AY5946">
        <v>7</v>
      </c>
      <c r="AZ5946">
        <v>3952.8588399999999</v>
      </c>
      <c r="BA5946">
        <v>12</v>
      </c>
      <c r="BB5946">
        <v>374.75866142857143</v>
      </c>
      <c r="BC5946" s="3" t="str">
        <f t="shared" si="647"/>
        <v>重点商场</v>
      </c>
      <c r="BD5946" s="4" t="s">
        <v>27584</v>
      </c>
      <c r="BE5946">
        <f t="shared" si="648"/>
        <v>329.40490333333332</v>
      </c>
      <c r="BF5946" s="4" t="str">
        <f t="shared" si="649"/>
        <v>&gt;20万</v>
      </c>
      <c r="BG5946" t="e">
        <v>#N/A</v>
      </c>
      <c r="BH5946" s="4" t="e">
        <v>#N/A</v>
      </c>
    </row>
    <row r="5947" spans="1:60">
      <c r="A5947" s="1" t="s">
        <v>26678</v>
      </c>
      <c r="B5947" s="1" t="s">
        <v>26656</v>
      </c>
      <c r="C5947" s="1" t="s">
        <v>26679</v>
      </c>
      <c r="D5947" s="1" t="s">
        <v>26680</v>
      </c>
      <c r="E5947" s="1" t="s">
        <v>23646</v>
      </c>
      <c r="F5947" s="1" t="s">
        <v>23647</v>
      </c>
      <c r="G5947" s="1" t="s">
        <v>129</v>
      </c>
      <c r="H5947" s="1" t="s">
        <v>26659</v>
      </c>
      <c r="I5947" s="1" t="s">
        <v>26656</v>
      </c>
      <c r="J5947" s="1" t="s">
        <v>159</v>
      </c>
      <c r="K5947" s="1" t="s">
        <v>23650</v>
      </c>
      <c r="L5947" s="1" t="s">
        <v>23647</v>
      </c>
      <c r="M5947" s="1" t="s">
        <v>160</v>
      </c>
      <c r="N5947" s="1" t="s">
        <v>52</v>
      </c>
      <c r="O5947" s="1" t="str">
        <f t="shared" si="644"/>
        <v>维持</v>
      </c>
      <c r="P5947" s="1" t="s">
        <v>53</v>
      </c>
      <c r="Q5947" s="1" t="s">
        <v>170</v>
      </c>
      <c r="R5947" s="1" t="s">
        <v>23651</v>
      </c>
      <c r="S5947" s="1" t="s">
        <v>26660</v>
      </c>
      <c r="T5947" s="1" t="s">
        <v>355</v>
      </c>
      <c r="U5947" s="1" t="s">
        <v>26661</v>
      </c>
      <c r="V5947" s="1" t="s">
        <v>355</v>
      </c>
      <c r="W5947" s="1" t="s">
        <v>58</v>
      </c>
      <c r="X5947" s="1" t="s">
        <v>173</v>
      </c>
      <c r="Y5947" s="1" t="s">
        <v>60</v>
      </c>
      <c r="Z5947" s="1" t="s">
        <v>60</v>
      </c>
      <c r="AA5947" s="1" t="s">
        <v>77</v>
      </c>
      <c r="AB5947" s="1" t="s">
        <v>162</v>
      </c>
      <c r="AC5947" s="1" t="s">
        <v>174</v>
      </c>
      <c r="AD5947" s="1" t="s">
        <v>70</v>
      </c>
      <c r="AE5947" s="1" t="s">
        <v>71</v>
      </c>
      <c r="AF5947" s="1"/>
      <c r="AG5947" s="1">
        <v>20060526</v>
      </c>
      <c r="AH5947" s="1" t="str">
        <f t="shared" si="645"/>
        <v>200605</v>
      </c>
      <c r="AI5947" s="1">
        <v>20111226</v>
      </c>
      <c r="AJ5947" s="1"/>
      <c r="AK5947" s="1"/>
      <c r="AL5947" s="1">
        <v>244</v>
      </c>
      <c r="AM5947" s="1"/>
      <c r="AN5947" s="1">
        <v>244</v>
      </c>
      <c r="AO5947" s="1"/>
      <c r="AP5947" s="1">
        <v>20110105</v>
      </c>
      <c r="AQ5947" s="1">
        <v>20101222</v>
      </c>
      <c r="AR5947" s="1">
        <v>20110930</v>
      </c>
      <c r="AS5947" s="1" t="s">
        <v>180</v>
      </c>
      <c r="AT5947" s="1"/>
      <c r="AU5947" s="1"/>
      <c r="AV5947">
        <v>244</v>
      </c>
      <c r="AW5947" s="5" t="str">
        <f t="shared" si="646"/>
        <v>&gt;10万</v>
      </c>
      <c r="AX5947">
        <v>320.25032999999996</v>
      </c>
      <c r="AY5947">
        <v>7</v>
      </c>
      <c r="AZ5947">
        <v>2202.4403200000002</v>
      </c>
      <c r="BA5947">
        <v>12</v>
      </c>
      <c r="BB5947">
        <v>45.750047142857134</v>
      </c>
      <c r="BC5947" s="3" t="str">
        <f t="shared" si="647"/>
        <v>其他商场</v>
      </c>
      <c r="BD5947" s="4" t="s">
        <v>27586</v>
      </c>
      <c r="BE5947">
        <f t="shared" si="648"/>
        <v>183.53669333333335</v>
      </c>
      <c r="BF5947" s="4" t="str">
        <f t="shared" si="649"/>
        <v>&gt;10万</v>
      </c>
      <c r="BG5947" t="e">
        <v>#N/A</v>
      </c>
      <c r="BH5947" s="4" t="e">
        <v>#N/A</v>
      </c>
    </row>
    <row r="5948" spans="1:60">
      <c r="A5948" s="1" t="s">
        <v>26681</v>
      </c>
      <c r="B5948" s="1" t="s">
        <v>26682</v>
      </c>
      <c r="C5948" s="1" t="s">
        <v>26682</v>
      </c>
      <c r="D5948" s="1" t="s">
        <v>26683</v>
      </c>
      <c r="E5948" s="1" t="s">
        <v>26684</v>
      </c>
      <c r="F5948" s="1" t="s">
        <v>26685</v>
      </c>
      <c r="G5948" s="1" t="s">
        <v>49</v>
      </c>
      <c r="H5948" s="1" t="s">
        <v>26686</v>
      </c>
      <c r="I5948" s="1" t="s">
        <v>26687</v>
      </c>
      <c r="J5948" s="1" t="s">
        <v>159</v>
      </c>
      <c r="K5948" s="1" t="s">
        <v>26688</v>
      </c>
      <c r="L5948" s="1" t="s">
        <v>26685</v>
      </c>
      <c r="M5948" s="1" t="s">
        <v>51</v>
      </c>
      <c r="N5948" s="1" t="s">
        <v>209</v>
      </c>
      <c r="O5948" s="1" t="str">
        <f t="shared" si="644"/>
        <v>关闭</v>
      </c>
      <c r="P5948" s="1" t="s">
        <v>53</v>
      </c>
      <c r="Q5948" s="1" t="s">
        <v>170</v>
      </c>
      <c r="R5948" s="1" t="s">
        <v>23651</v>
      </c>
      <c r="S5948" s="1" t="s">
        <v>26618</v>
      </c>
      <c r="T5948" s="1" t="s">
        <v>133</v>
      </c>
      <c r="U5948" s="1" t="s">
        <v>26689</v>
      </c>
      <c r="V5948" s="1" t="s">
        <v>682</v>
      </c>
      <c r="W5948" s="1" t="s">
        <v>58</v>
      </c>
      <c r="X5948" s="1" t="s">
        <v>173</v>
      </c>
      <c r="Y5948" s="1" t="s">
        <v>76</v>
      </c>
      <c r="Z5948" s="1" t="s">
        <v>77</v>
      </c>
      <c r="AA5948" s="1" t="s">
        <v>77</v>
      </c>
      <c r="AB5948" s="1" t="s">
        <v>162</v>
      </c>
      <c r="AC5948" s="1" t="s">
        <v>292</v>
      </c>
      <c r="AD5948" s="1" t="s">
        <v>27597</v>
      </c>
      <c r="AE5948" s="1" t="s">
        <v>71</v>
      </c>
      <c r="AF5948" s="1"/>
      <c r="AG5948" s="1">
        <v>20060710</v>
      </c>
      <c r="AH5948" s="1" t="str">
        <f t="shared" si="645"/>
        <v>200607</v>
      </c>
      <c r="AI5948" s="1">
        <v>20121231</v>
      </c>
      <c r="AJ5948" s="1">
        <v>20150305</v>
      </c>
      <c r="AK5948" s="1" t="s">
        <v>552</v>
      </c>
      <c r="AL5948" s="1">
        <v>62</v>
      </c>
      <c r="AM5948" s="1"/>
      <c r="AN5948" s="1">
        <v>62</v>
      </c>
      <c r="AO5948" s="1"/>
      <c r="AP5948" s="1">
        <v>20121127</v>
      </c>
      <c r="AQ5948" s="1">
        <v>20121001</v>
      </c>
      <c r="AR5948" s="1">
        <v>20130930</v>
      </c>
      <c r="AS5948" s="1" t="s">
        <v>64</v>
      </c>
      <c r="AT5948" s="1"/>
      <c r="AU5948" s="1"/>
      <c r="AV5948">
        <v>62</v>
      </c>
      <c r="AW5948" s="5" t="str">
        <f t="shared" si="646"/>
        <v>&gt;10万</v>
      </c>
      <c r="AX5948">
        <v>101.6117</v>
      </c>
      <c r="AY5948">
        <v>1</v>
      </c>
      <c r="AZ5948">
        <v>1274.7533000000001</v>
      </c>
      <c r="BA5948">
        <v>12</v>
      </c>
      <c r="BB5948">
        <v>101.6117</v>
      </c>
      <c r="BC5948" s="3" t="str">
        <f t="shared" si="647"/>
        <v>其他商场</v>
      </c>
      <c r="BD5948" s="4" t="s">
        <v>27585</v>
      </c>
      <c r="BE5948">
        <f t="shared" si="648"/>
        <v>106.22944166666667</v>
      </c>
      <c r="BF5948" s="4" t="str">
        <f t="shared" si="649"/>
        <v>&gt;10万</v>
      </c>
      <c r="BG5948" t="e">
        <v>#N/A</v>
      </c>
      <c r="BH5948" s="4" t="e">
        <v>#N/A</v>
      </c>
    </row>
    <row r="5949" spans="1:60">
      <c r="A5949" s="1" t="s">
        <v>26690</v>
      </c>
      <c r="B5949" s="1" t="s">
        <v>26691</v>
      </c>
      <c r="C5949" s="1" t="s">
        <v>26692</v>
      </c>
      <c r="D5949" s="1" t="s">
        <v>26693</v>
      </c>
      <c r="E5949" s="1" t="s">
        <v>26666</v>
      </c>
      <c r="F5949" s="1" t="s">
        <v>23647</v>
      </c>
      <c r="G5949" s="1" t="s">
        <v>129</v>
      </c>
      <c r="H5949" s="1" t="s">
        <v>26666</v>
      </c>
      <c r="I5949" s="1" t="s">
        <v>23647</v>
      </c>
      <c r="J5949" s="1" t="s">
        <v>129</v>
      </c>
      <c r="K5949" s="1" t="s">
        <v>23650</v>
      </c>
      <c r="L5949" s="1" t="s">
        <v>23647</v>
      </c>
      <c r="M5949" s="1" t="s">
        <v>180</v>
      </c>
      <c r="N5949" s="1" t="s">
        <v>52</v>
      </c>
      <c r="O5949" s="1" t="str">
        <f t="shared" si="644"/>
        <v>维持</v>
      </c>
      <c r="P5949" s="1" t="s">
        <v>53</v>
      </c>
      <c r="Q5949" s="1" t="s">
        <v>170</v>
      </c>
      <c r="R5949" s="1" t="s">
        <v>23651</v>
      </c>
      <c r="S5949" s="1" t="s">
        <v>26694</v>
      </c>
      <c r="T5949" s="1" t="s">
        <v>355</v>
      </c>
      <c r="U5949" s="1" t="s">
        <v>26695</v>
      </c>
      <c r="V5949" s="1" t="s">
        <v>355</v>
      </c>
      <c r="W5949" s="1" t="s">
        <v>58</v>
      </c>
      <c r="X5949" s="1" t="s">
        <v>173</v>
      </c>
      <c r="Y5949" s="1" t="s">
        <v>69</v>
      </c>
      <c r="Z5949" s="1" t="s">
        <v>69</v>
      </c>
      <c r="AA5949" s="1" t="s">
        <v>69</v>
      </c>
      <c r="AB5949" s="1" t="s">
        <v>61</v>
      </c>
      <c r="AC5949" s="1" t="s">
        <v>292</v>
      </c>
      <c r="AD5949" s="1" t="s">
        <v>70</v>
      </c>
      <c r="AE5949" s="1" t="s">
        <v>71</v>
      </c>
      <c r="AF5949" s="1"/>
      <c r="AG5949" s="1">
        <v>20060701</v>
      </c>
      <c r="AH5949" s="1" t="str">
        <f t="shared" si="645"/>
        <v>200607</v>
      </c>
      <c r="AI5949" s="1">
        <v>20141130</v>
      </c>
      <c r="AJ5949" s="1"/>
      <c r="AK5949" s="1"/>
      <c r="AL5949" s="1">
        <v>83</v>
      </c>
      <c r="AM5949" s="1"/>
      <c r="AN5949" s="1">
        <v>83</v>
      </c>
      <c r="AO5949" s="1"/>
      <c r="AP5949" s="1">
        <v>20101123</v>
      </c>
      <c r="AQ5949" s="1">
        <v>20101001</v>
      </c>
      <c r="AR5949" s="1">
        <v>20110930</v>
      </c>
      <c r="AS5949" s="1" t="s">
        <v>64</v>
      </c>
      <c r="AT5949" s="1"/>
      <c r="AU5949" s="1"/>
      <c r="AV5949">
        <v>83</v>
      </c>
      <c r="AW5949" s="5" t="str">
        <f t="shared" si="646"/>
        <v>&gt;20万</v>
      </c>
      <c r="AX5949">
        <v>2398.2503400000001</v>
      </c>
      <c r="AY5949">
        <v>7</v>
      </c>
      <c r="AZ5949">
        <v>3776.0468900000001</v>
      </c>
      <c r="BA5949">
        <v>10</v>
      </c>
      <c r="BB5949">
        <v>342.60719142857141</v>
      </c>
      <c r="BC5949" s="3" t="str">
        <f t="shared" si="647"/>
        <v>重点商场</v>
      </c>
      <c r="BD5949" s="4" t="s">
        <v>27584</v>
      </c>
      <c r="BE5949">
        <f t="shared" si="648"/>
        <v>377.60468900000001</v>
      </c>
      <c r="BF5949" s="4" t="str">
        <f t="shared" si="649"/>
        <v>&gt;20万</v>
      </c>
      <c r="BG5949" t="e">
        <v>#N/A</v>
      </c>
      <c r="BH5949" s="4" t="e">
        <v>#N/A</v>
      </c>
    </row>
    <row r="5950" spans="1:60">
      <c r="A5950" s="1" t="s">
        <v>26696</v>
      </c>
      <c r="B5950" s="1" t="s">
        <v>26697</v>
      </c>
      <c r="C5950" s="1" t="s">
        <v>26698</v>
      </c>
      <c r="D5950" s="1" t="s">
        <v>26699</v>
      </c>
      <c r="E5950" s="1" t="s">
        <v>26624</v>
      </c>
      <c r="F5950" s="1" t="s">
        <v>26616</v>
      </c>
      <c r="G5950" s="1" t="s">
        <v>129</v>
      </c>
      <c r="H5950" s="1" t="s">
        <v>26624</v>
      </c>
      <c r="I5950" s="1" t="s">
        <v>26616</v>
      </c>
      <c r="J5950" s="1" t="s">
        <v>129</v>
      </c>
      <c r="K5950" s="1" t="s">
        <v>26617</v>
      </c>
      <c r="L5950" s="1" t="s">
        <v>26616</v>
      </c>
      <c r="M5950" s="1" t="s">
        <v>131</v>
      </c>
      <c r="N5950" s="1" t="s">
        <v>52</v>
      </c>
      <c r="O5950" s="1" t="str">
        <f t="shared" si="644"/>
        <v>维持</v>
      </c>
      <c r="P5950" s="1" t="s">
        <v>53</v>
      </c>
      <c r="Q5950" s="1" t="s">
        <v>170</v>
      </c>
      <c r="R5950" s="1" t="s">
        <v>23651</v>
      </c>
      <c r="S5950" s="1" t="s">
        <v>26700</v>
      </c>
      <c r="T5950" s="1" t="s">
        <v>654</v>
      </c>
      <c r="U5950" s="1" t="s">
        <v>26701</v>
      </c>
      <c r="V5950" s="1" t="s">
        <v>654</v>
      </c>
      <c r="W5950" s="1" t="s">
        <v>58</v>
      </c>
      <c r="X5950" s="1" t="s">
        <v>59</v>
      </c>
      <c r="Y5950" s="1" t="s">
        <v>88</v>
      </c>
      <c r="Z5950" s="1" t="s">
        <v>88</v>
      </c>
      <c r="AA5950" s="1" t="s">
        <v>88</v>
      </c>
      <c r="AB5950" s="1" t="s">
        <v>61</v>
      </c>
      <c r="AC5950" s="1" t="s">
        <v>89</v>
      </c>
      <c r="AD5950" s="1" t="s">
        <v>78</v>
      </c>
      <c r="AE5950" s="1" t="s">
        <v>71</v>
      </c>
      <c r="AF5950" s="1" t="s">
        <v>72</v>
      </c>
      <c r="AG5950" s="1">
        <v>19980701</v>
      </c>
      <c r="AH5950" s="1" t="str">
        <f t="shared" si="645"/>
        <v>199807</v>
      </c>
      <c r="AI5950" s="1">
        <v>20110808</v>
      </c>
      <c r="AJ5950" s="1"/>
      <c r="AK5950" s="1"/>
      <c r="AL5950" s="1">
        <v>68</v>
      </c>
      <c r="AM5950" s="1"/>
      <c r="AN5950" s="1">
        <v>68</v>
      </c>
      <c r="AO5950" s="1"/>
      <c r="AP5950" s="1">
        <v>20140227</v>
      </c>
      <c r="AQ5950" s="1">
        <v>20131001</v>
      </c>
      <c r="AR5950" s="1">
        <v>20140930</v>
      </c>
      <c r="AS5950" s="1" t="s">
        <v>180</v>
      </c>
      <c r="AT5950" s="1"/>
      <c r="AU5950" s="1"/>
      <c r="AV5950">
        <v>68</v>
      </c>
      <c r="AW5950" s="5" t="str">
        <f t="shared" si="646"/>
        <v>&gt;7万</v>
      </c>
      <c r="AX5950">
        <v>280.79599999999999</v>
      </c>
      <c r="AY5950">
        <v>3</v>
      </c>
      <c r="AZ5950">
        <v>918.77599000000009</v>
      </c>
      <c r="BA5950">
        <v>12</v>
      </c>
      <c r="BB5950">
        <v>93.598666666666659</v>
      </c>
      <c r="BC5950" s="3" t="str">
        <f t="shared" si="647"/>
        <v>其他商场</v>
      </c>
      <c r="BD5950" s="4" t="s">
        <v>27587</v>
      </c>
      <c r="BE5950">
        <f t="shared" si="648"/>
        <v>76.564665833333336</v>
      </c>
      <c r="BF5950" s="4" t="str">
        <f t="shared" si="649"/>
        <v>&gt;7万</v>
      </c>
      <c r="BG5950" t="e">
        <v>#N/A</v>
      </c>
      <c r="BH5950" s="4" t="e">
        <v>#N/A</v>
      </c>
    </row>
    <row r="5951" spans="1:60">
      <c r="A5951" s="1" t="s">
        <v>26702</v>
      </c>
      <c r="B5951" s="1" t="s">
        <v>26703</v>
      </c>
      <c r="C5951" s="1" t="s">
        <v>26704</v>
      </c>
      <c r="D5951" s="1" t="s">
        <v>26699</v>
      </c>
      <c r="E5951" s="1" t="s">
        <v>26624</v>
      </c>
      <c r="F5951" s="1" t="s">
        <v>26616</v>
      </c>
      <c r="G5951" s="1" t="s">
        <v>129</v>
      </c>
      <c r="H5951" s="1" t="s">
        <v>26624</v>
      </c>
      <c r="I5951" s="1" t="s">
        <v>26616</v>
      </c>
      <c r="J5951" s="1" t="s">
        <v>129</v>
      </c>
      <c r="K5951" s="1" t="s">
        <v>26617</v>
      </c>
      <c r="L5951" s="1" t="s">
        <v>26616</v>
      </c>
      <c r="M5951" s="1" t="s">
        <v>131</v>
      </c>
      <c r="N5951" s="1" t="s">
        <v>52</v>
      </c>
      <c r="O5951" s="1" t="str">
        <f t="shared" si="644"/>
        <v>维持</v>
      </c>
      <c r="P5951" s="1" t="s">
        <v>53</v>
      </c>
      <c r="Q5951" s="1" t="s">
        <v>170</v>
      </c>
      <c r="R5951" s="1" t="s">
        <v>23651</v>
      </c>
      <c r="S5951" s="1" t="s">
        <v>26700</v>
      </c>
      <c r="T5951" s="1" t="s">
        <v>654</v>
      </c>
      <c r="U5951" s="1" t="s">
        <v>26705</v>
      </c>
      <c r="V5951" s="1" t="s">
        <v>654</v>
      </c>
      <c r="W5951" s="1" t="s">
        <v>58</v>
      </c>
      <c r="X5951" s="1" t="s">
        <v>173</v>
      </c>
      <c r="Y5951" s="1" t="s">
        <v>76</v>
      </c>
      <c r="Z5951" s="1" t="s">
        <v>77</v>
      </c>
      <c r="AA5951" s="1" t="s">
        <v>77</v>
      </c>
      <c r="AB5951" s="1" t="s">
        <v>61</v>
      </c>
      <c r="AC5951" s="1" t="s">
        <v>1055</v>
      </c>
      <c r="AD5951" s="1" t="s">
        <v>27598</v>
      </c>
      <c r="AE5951" s="1" t="s">
        <v>83</v>
      </c>
      <c r="AF5951" s="1"/>
      <c r="AG5951" s="1">
        <v>20050101</v>
      </c>
      <c r="AH5951" s="1" t="str">
        <f t="shared" si="645"/>
        <v>200501</v>
      </c>
      <c r="AI5951" s="1">
        <v>20141025</v>
      </c>
      <c r="AJ5951" s="1"/>
      <c r="AK5951" s="1"/>
      <c r="AL5951" s="1">
        <v>81</v>
      </c>
      <c r="AM5951" s="1"/>
      <c r="AN5951" s="1">
        <v>81</v>
      </c>
      <c r="AO5951" s="1"/>
      <c r="AP5951" s="1">
        <v>20150316</v>
      </c>
      <c r="AQ5951" s="1">
        <v>20141025</v>
      </c>
      <c r="AR5951" s="1">
        <v>20150930</v>
      </c>
      <c r="AS5951" s="1" t="s">
        <v>180</v>
      </c>
      <c r="AT5951" s="1"/>
      <c r="AU5951" s="1"/>
      <c r="AV5951">
        <v>81</v>
      </c>
      <c r="AW5951" s="5" t="str">
        <f t="shared" si="646"/>
        <v>&gt;10万</v>
      </c>
      <c r="AX5951">
        <v>1526.5561299999999</v>
      </c>
      <c r="AY5951">
        <v>7</v>
      </c>
      <c r="AZ5951">
        <v>1943.2387899999999</v>
      </c>
      <c r="BA5951">
        <v>11</v>
      </c>
      <c r="BB5951">
        <v>218.07944714285713</v>
      </c>
      <c r="BC5951" s="3" t="str">
        <f t="shared" si="647"/>
        <v>主力上场</v>
      </c>
      <c r="BD5951" s="4" t="s">
        <v>27584</v>
      </c>
      <c r="BE5951">
        <f t="shared" si="648"/>
        <v>176.65807181818181</v>
      </c>
      <c r="BF5951" s="4" t="str">
        <f t="shared" si="649"/>
        <v>&gt;10万</v>
      </c>
      <c r="BG5951" t="e">
        <v>#N/A</v>
      </c>
      <c r="BH5951" s="4" t="e">
        <v>#N/A</v>
      </c>
    </row>
    <row r="5952" spans="1:60">
      <c r="A5952" s="1" t="s">
        <v>26706</v>
      </c>
      <c r="B5952" s="1" t="s">
        <v>26707</v>
      </c>
      <c r="C5952" s="1" t="s">
        <v>26708</v>
      </c>
      <c r="D5952" s="1" t="s">
        <v>26709</v>
      </c>
      <c r="E5952" s="1" t="s">
        <v>26624</v>
      </c>
      <c r="F5952" s="1" t="s">
        <v>26616</v>
      </c>
      <c r="G5952" s="1" t="s">
        <v>129</v>
      </c>
      <c r="H5952" s="1" t="s">
        <v>26624</v>
      </c>
      <c r="I5952" s="1" t="s">
        <v>26616</v>
      </c>
      <c r="J5952" s="1" t="s">
        <v>129</v>
      </c>
      <c r="K5952" s="1" t="s">
        <v>26617</v>
      </c>
      <c r="L5952" s="1" t="s">
        <v>26616</v>
      </c>
      <c r="M5952" s="1" t="s">
        <v>131</v>
      </c>
      <c r="N5952" s="1" t="s">
        <v>52</v>
      </c>
      <c r="O5952" s="1" t="str">
        <f t="shared" si="644"/>
        <v>维持</v>
      </c>
      <c r="P5952" s="1" t="s">
        <v>53</v>
      </c>
      <c r="Q5952" s="1" t="s">
        <v>170</v>
      </c>
      <c r="R5952" s="1" t="s">
        <v>23651</v>
      </c>
      <c r="S5952" s="1" t="s">
        <v>26700</v>
      </c>
      <c r="T5952" s="1" t="s">
        <v>654</v>
      </c>
      <c r="U5952" s="1" t="s">
        <v>26701</v>
      </c>
      <c r="V5952" s="1" t="s">
        <v>654</v>
      </c>
      <c r="W5952" s="1" t="s">
        <v>58</v>
      </c>
      <c r="X5952" s="1" t="s">
        <v>59</v>
      </c>
      <c r="Y5952" s="1" t="s">
        <v>76</v>
      </c>
      <c r="Z5952" s="1" t="s">
        <v>77</v>
      </c>
      <c r="AA5952" s="1" t="s">
        <v>77</v>
      </c>
      <c r="AB5952" s="1" t="s">
        <v>61</v>
      </c>
      <c r="AC5952" s="1" t="s">
        <v>82</v>
      </c>
      <c r="AD5952" s="1" t="s">
        <v>27597</v>
      </c>
      <c r="AE5952" s="1" t="s">
        <v>71</v>
      </c>
      <c r="AF5952" s="1" t="s">
        <v>72</v>
      </c>
      <c r="AG5952" s="1">
        <v>20040405</v>
      </c>
      <c r="AH5952" s="1" t="str">
        <f t="shared" si="645"/>
        <v>200404</v>
      </c>
      <c r="AI5952" s="1">
        <v>20120620</v>
      </c>
      <c r="AJ5952" s="1"/>
      <c r="AK5952" s="1"/>
      <c r="AL5952" s="1">
        <v>73</v>
      </c>
      <c r="AM5952" s="1"/>
      <c r="AN5952" s="1">
        <v>73</v>
      </c>
      <c r="AO5952" s="1"/>
      <c r="AP5952" s="1">
        <v>20140227</v>
      </c>
      <c r="AQ5952" s="1">
        <v>20131001</v>
      </c>
      <c r="AR5952" s="1">
        <v>20140930</v>
      </c>
      <c r="AS5952" s="1" t="s">
        <v>180</v>
      </c>
      <c r="AT5952" s="1"/>
      <c r="AU5952" s="1"/>
      <c r="AV5952">
        <v>73</v>
      </c>
      <c r="AW5952" s="5" t="str">
        <f t="shared" si="646"/>
        <v>&gt;10万</v>
      </c>
      <c r="AX5952">
        <v>737.09834000000001</v>
      </c>
      <c r="AY5952">
        <v>7</v>
      </c>
      <c r="AZ5952">
        <v>1531.4208599999999</v>
      </c>
      <c r="BA5952">
        <v>12</v>
      </c>
      <c r="BB5952">
        <v>105.29976285714285</v>
      </c>
      <c r="BC5952" s="3" t="str">
        <f t="shared" si="647"/>
        <v>其他商场</v>
      </c>
      <c r="BD5952" s="4" t="s">
        <v>27585</v>
      </c>
      <c r="BE5952">
        <f t="shared" si="648"/>
        <v>127.618405</v>
      </c>
      <c r="BF5952" s="4" t="str">
        <f t="shared" si="649"/>
        <v>&gt;10万</v>
      </c>
      <c r="BG5952" t="e">
        <v>#N/A</v>
      </c>
      <c r="BH5952" s="4" t="e">
        <v>#N/A</v>
      </c>
    </row>
    <row r="5953" spans="1:60">
      <c r="A5953" s="1" t="s">
        <v>26710</v>
      </c>
      <c r="B5953" s="1" t="s">
        <v>26711</v>
      </c>
      <c r="C5953" s="1" t="s">
        <v>26712</v>
      </c>
      <c r="D5953" s="1" t="s">
        <v>26713</v>
      </c>
      <c r="E5953" s="1" t="s">
        <v>26624</v>
      </c>
      <c r="F5953" s="1" t="s">
        <v>26616</v>
      </c>
      <c r="G5953" s="1" t="s">
        <v>129</v>
      </c>
      <c r="H5953" s="1" t="s">
        <v>26624</v>
      </c>
      <c r="I5953" s="1" t="s">
        <v>26616</v>
      </c>
      <c r="J5953" s="1" t="s">
        <v>129</v>
      </c>
      <c r="K5953" s="1" t="s">
        <v>26617</v>
      </c>
      <c r="L5953" s="1" t="s">
        <v>26616</v>
      </c>
      <c r="M5953" s="1" t="s">
        <v>131</v>
      </c>
      <c r="N5953" s="1" t="s">
        <v>52</v>
      </c>
      <c r="O5953" s="1" t="str">
        <f t="shared" si="644"/>
        <v>维持</v>
      </c>
      <c r="P5953" s="1" t="s">
        <v>53</v>
      </c>
      <c r="Q5953" s="1" t="s">
        <v>170</v>
      </c>
      <c r="R5953" s="1" t="s">
        <v>23651</v>
      </c>
      <c r="S5953" s="1" t="s">
        <v>26714</v>
      </c>
      <c r="T5953" s="1" t="s">
        <v>355</v>
      </c>
      <c r="U5953" s="1" t="s">
        <v>26715</v>
      </c>
      <c r="V5953" s="1" t="s">
        <v>355</v>
      </c>
      <c r="W5953" s="1" t="s">
        <v>58</v>
      </c>
      <c r="X5953" s="1" t="s">
        <v>173</v>
      </c>
      <c r="Y5953" s="1" t="s">
        <v>76</v>
      </c>
      <c r="Z5953" s="1" t="s">
        <v>77</v>
      </c>
      <c r="AA5953" s="1" t="s">
        <v>77</v>
      </c>
      <c r="AB5953" s="1" t="s">
        <v>61</v>
      </c>
      <c r="AC5953" s="1" t="s">
        <v>174</v>
      </c>
      <c r="AD5953" s="1" t="s">
        <v>27597</v>
      </c>
      <c r="AE5953" s="1" t="s">
        <v>83</v>
      </c>
      <c r="AF5953" s="1"/>
      <c r="AG5953" s="1">
        <v>19991028</v>
      </c>
      <c r="AH5953" s="1" t="str">
        <f t="shared" si="645"/>
        <v>199910</v>
      </c>
      <c r="AI5953" s="1">
        <v>20120801</v>
      </c>
      <c r="AJ5953" s="1"/>
      <c r="AK5953" s="1"/>
      <c r="AL5953" s="1">
        <v>77</v>
      </c>
      <c r="AM5953" s="1"/>
      <c r="AN5953" s="1">
        <v>77</v>
      </c>
      <c r="AO5953" s="1"/>
      <c r="AP5953" s="1">
        <v>20140227</v>
      </c>
      <c r="AQ5953" s="1">
        <v>20131001</v>
      </c>
      <c r="AR5953" s="1">
        <v>20140930</v>
      </c>
      <c r="AS5953" s="1" t="s">
        <v>180</v>
      </c>
      <c r="AT5953" s="1"/>
      <c r="AU5953" s="1"/>
      <c r="AV5953">
        <v>77</v>
      </c>
      <c r="AW5953" s="5" t="str">
        <f t="shared" si="646"/>
        <v>&gt;10万</v>
      </c>
      <c r="AX5953">
        <v>1039.5779999999997</v>
      </c>
      <c r="AY5953">
        <v>7</v>
      </c>
      <c r="AZ5953">
        <v>1440.6657</v>
      </c>
      <c r="BA5953">
        <v>12</v>
      </c>
      <c r="BB5953">
        <v>148.51114285714283</v>
      </c>
      <c r="BC5953" s="3" t="str">
        <f t="shared" si="647"/>
        <v>常规商场</v>
      </c>
      <c r="BD5953" s="4" t="s">
        <v>27585</v>
      </c>
      <c r="BE5953">
        <f t="shared" si="648"/>
        <v>120.055475</v>
      </c>
      <c r="BF5953" s="4" t="str">
        <f t="shared" si="649"/>
        <v>&gt;10万</v>
      </c>
      <c r="BG5953" t="e">
        <v>#N/A</v>
      </c>
      <c r="BH5953" s="4" t="e">
        <v>#N/A</v>
      </c>
    </row>
    <row r="5954" spans="1:60">
      <c r="A5954" s="1" t="s">
        <v>26716</v>
      </c>
      <c r="B5954" s="1" t="s">
        <v>26717</v>
      </c>
      <c r="C5954" s="1" t="s">
        <v>26717</v>
      </c>
      <c r="D5954" s="1" t="s">
        <v>26718</v>
      </c>
      <c r="E5954" s="1" t="s">
        <v>26640</v>
      </c>
      <c r="F5954" s="1" t="s">
        <v>26616</v>
      </c>
      <c r="G5954" s="1" t="s">
        <v>129</v>
      </c>
      <c r="H5954" s="1" t="s">
        <v>26719</v>
      </c>
      <c r="I5954" s="1" t="s">
        <v>26720</v>
      </c>
      <c r="J5954" s="1" t="s">
        <v>159</v>
      </c>
      <c r="K5954" s="1" t="s">
        <v>26617</v>
      </c>
      <c r="L5954" s="1" t="s">
        <v>26616</v>
      </c>
      <c r="M5954" s="1" t="s">
        <v>160</v>
      </c>
      <c r="N5954" s="1" t="s">
        <v>52</v>
      </c>
      <c r="O5954" s="1" t="str">
        <f t="shared" si="644"/>
        <v>维持</v>
      </c>
      <c r="P5954" s="1" t="s">
        <v>53</v>
      </c>
      <c r="Q5954" s="1" t="s">
        <v>170</v>
      </c>
      <c r="R5954" s="1" t="s">
        <v>23651</v>
      </c>
      <c r="S5954" s="1" t="s">
        <v>26721</v>
      </c>
      <c r="T5954" s="1" t="s">
        <v>355</v>
      </c>
      <c r="U5954" s="1" t="s">
        <v>26722</v>
      </c>
      <c r="V5954" s="1" t="s">
        <v>355</v>
      </c>
      <c r="W5954" s="1" t="s">
        <v>58</v>
      </c>
      <c r="X5954" s="1" t="s">
        <v>173</v>
      </c>
      <c r="Y5954" s="1" t="s">
        <v>76</v>
      </c>
      <c r="Z5954" s="1" t="s">
        <v>95</v>
      </c>
      <c r="AA5954" s="1" t="s">
        <v>95</v>
      </c>
      <c r="AB5954" s="1" t="s">
        <v>162</v>
      </c>
      <c r="AC5954" s="1" t="s">
        <v>174</v>
      </c>
      <c r="AD5954" s="1" t="s">
        <v>27597</v>
      </c>
      <c r="AE5954" s="1" t="s">
        <v>71</v>
      </c>
      <c r="AF5954" s="1"/>
      <c r="AG5954" s="1">
        <v>19990101</v>
      </c>
      <c r="AH5954" s="1" t="str">
        <f t="shared" si="645"/>
        <v>199901</v>
      </c>
      <c r="AI5954" s="1">
        <v>20120801</v>
      </c>
      <c r="AJ5954" s="1"/>
      <c r="AK5954" s="1"/>
      <c r="AL5954" s="1">
        <v>103</v>
      </c>
      <c r="AM5954" s="1"/>
      <c r="AN5954" s="1">
        <v>103</v>
      </c>
      <c r="AO5954" s="1"/>
      <c r="AP5954" s="1">
        <v>20121130</v>
      </c>
      <c r="AQ5954" s="1">
        <v>20120801</v>
      </c>
      <c r="AR5954" s="1">
        <v>20130901</v>
      </c>
      <c r="AS5954" s="1" t="s">
        <v>180</v>
      </c>
      <c r="AT5954" s="1"/>
      <c r="AU5954" s="1"/>
      <c r="AV5954">
        <v>103</v>
      </c>
      <c r="AW5954" s="5" t="str">
        <f t="shared" si="646"/>
        <v>&gt;20万</v>
      </c>
      <c r="AX5954">
        <v>1181.32232</v>
      </c>
      <c r="AY5954">
        <v>7</v>
      </c>
      <c r="AZ5954">
        <v>2467.4571300000002</v>
      </c>
      <c r="BA5954">
        <v>12</v>
      </c>
      <c r="BB5954">
        <v>168.76033142857142</v>
      </c>
      <c r="BC5954" s="3" t="str">
        <f t="shared" si="647"/>
        <v>常规商场</v>
      </c>
      <c r="BD5954" s="4" t="s">
        <v>27585</v>
      </c>
      <c r="BE5954">
        <f t="shared" si="648"/>
        <v>205.62142750000001</v>
      </c>
      <c r="BF5954" s="4" t="str">
        <f t="shared" si="649"/>
        <v>&gt;20万</v>
      </c>
      <c r="BG5954" t="e">
        <v>#N/A</v>
      </c>
      <c r="BH5954" s="4" t="e">
        <v>#N/A</v>
      </c>
    </row>
    <row r="5955" spans="1:60">
      <c r="A5955" s="1" t="s">
        <v>26723</v>
      </c>
      <c r="B5955" s="1" t="s">
        <v>26724</v>
      </c>
      <c r="C5955" s="1" t="s">
        <v>26725</v>
      </c>
      <c r="D5955" s="1" t="s">
        <v>26726</v>
      </c>
      <c r="E5955" s="1" t="s">
        <v>26640</v>
      </c>
      <c r="F5955" s="1" t="s">
        <v>26616</v>
      </c>
      <c r="G5955" s="1" t="s">
        <v>129</v>
      </c>
      <c r="H5955" s="1" t="s">
        <v>26727</v>
      </c>
      <c r="I5955" s="1" t="s">
        <v>26728</v>
      </c>
      <c r="J5955" s="1" t="s">
        <v>159</v>
      </c>
      <c r="K5955" s="1" t="s">
        <v>26617</v>
      </c>
      <c r="L5955" s="1" t="s">
        <v>26616</v>
      </c>
      <c r="M5955" s="1" t="s">
        <v>160</v>
      </c>
      <c r="N5955" s="1" t="s">
        <v>52</v>
      </c>
      <c r="O5955" s="1" t="str">
        <f t="shared" ref="O5955:O6018" si="658">N5955</f>
        <v>维持</v>
      </c>
      <c r="P5955" s="1" t="s">
        <v>53</v>
      </c>
      <c r="Q5955" s="1" t="s">
        <v>170</v>
      </c>
      <c r="R5955" s="1" t="s">
        <v>23651</v>
      </c>
      <c r="S5955" s="1" t="s">
        <v>26700</v>
      </c>
      <c r="T5955" s="1" t="s">
        <v>654</v>
      </c>
      <c r="U5955" s="1" t="s">
        <v>26705</v>
      </c>
      <c r="V5955" s="1" t="s">
        <v>654</v>
      </c>
      <c r="W5955" s="1" t="s">
        <v>58</v>
      </c>
      <c r="X5955" s="1" t="s">
        <v>173</v>
      </c>
      <c r="Y5955" s="1" t="s">
        <v>60</v>
      </c>
      <c r="Z5955" s="1" t="s">
        <v>60</v>
      </c>
      <c r="AA5955" s="1" t="s">
        <v>60</v>
      </c>
      <c r="AB5955" s="1" t="s">
        <v>162</v>
      </c>
      <c r="AC5955" s="1" t="s">
        <v>1055</v>
      </c>
      <c r="AD5955" s="1" t="s">
        <v>78</v>
      </c>
      <c r="AE5955" s="1" t="s">
        <v>83</v>
      </c>
      <c r="AF5955" s="1"/>
      <c r="AG5955" s="1">
        <v>20060828</v>
      </c>
      <c r="AH5955" s="1" t="str">
        <f t="shared" ref="AH5955:AH6018" si="659">LEFT(AG5955,6)</f>
        <v>200608</v>
      </c>
      <c r="AI5955" s="1">
        <v>20110816</v>
      </c>
      <c r="AJ5955" s="1"/>
      <c r="AK5955" s="1"/>
      <c r="AL5955" s="1">
        <v>52</v>
      </c>
      <c r="AM5955" s="1"/>
      <c r="AN5955" s="1">
        <v>52</v>
      </c>
      <c r="AO5955" s="1"/>
      <c r="AP5955" s="1">
        <v>20121203</v>
      </c>
      <c r="AQ5955" s="1">
        <v>20121001</v>
      </c>
      <c r="AR5955" s="1">
        <v>20130701</v>
      </c>
      <c r="AS5955" s="1" t="s">
        <v>180</v>
      </c>
      <c r="AT5955" s="1"/>
      <c r="AU5955" s="1"/>
      <c r="AV5955">
        <v>52</v>
      </c>
      <c r="AW5955" s="5" t="str">
        <f t="shared" ref="AW5955:AW6018" si="660">BF5955</f>
        <v>&lt;7万</v>
      </c>
      <c r="AX5955">
        <v>425.13815</v>
      </c>
      <c r="AY5955">
        <v>6</v>
      </c>
      <c r="AZ5955">
        <v>773.08940000000018</v>
      </c>
      <c r="BA5955">
        <v>12</v>
      </c>
      <c r="BB5955">
        <v>70.856358333333333</v>
      </c>
      <c r="BC5955" s="3" t="str">
        <f t="shared" ref="BC5955:BC6018" si="661">IF(BB5955&gt;500,"核心商场",IF(BB5955&gt;300,"重点商场",IF(BB5955&gt;200,"主力上场",IF(BB5955&gt;130,"常规商场","其他商场"))))</f>
        <v>其他商场</v>
      </c>
      <c r="BD5955" s="4" t="s">
        <v>27587</v>
      </c>
      <c r="BE5955">
        <f t="shared" ref="BE5955:BE6018" si="662">AZ5955/BA5955</f>
        <v>64.424116666666677</v>
      </c>
      <c r="BF5955" s="4" t="str">
        <f t="shared" ref="BF5955:BF6018" si="663">IF(BE5955&lt;70,"&lt;7万",IF(BE5955&lt;100,"&gt;7万",IF(BE5955&lt;200,"&gt;10万",IF(BE5955&lt;500,"&gt;20万","&gt;50万"))))</f>
        <v>&lt;7万</v>
      </c>
      <c r="BG5955" t="e">
        <v>#N/A</v>
      </c>
      <c r="BH5955" s="4" t="e">
        <v>#N/A</v>
      </c>
    </row>
    <row r="5956" spans="1:60">
      <c r="A5956" s="1" t="s">
        <v>26729</v>
      </c>
      <c r="B5956" s="1" t="s">
        <v>26730</v>
      </c>
      <c r="C5956" s="1" t="s">
        <v>26731</v>
      </c>
      <c r="D5956" s="1" t="s">
        <v>26732</v>
      </c>
      <c r="E5956" s="1" t="s">
        <v>26666</v>
      </c>
      <c r="F5956" s="1" t="s">
        <v>23647</v>
      </c>
      <c r="G5956" s="1" t="s">
        <v>129</v>
      </c>
      <c r="H5956" s="1" t="s">
        <v>26666</v>
      </c>
      <c r="I5956" s="1" t="s">
        <v>23647</v>
      </c>
      <c r="J5956" s="1" t="s">
        <v>129</v>
      </c>
      <c r="K5956" s="1" t="s">
        <v>23650</v>
      </c>
      <c r="L5956" s="1" t="s">
        <v>23647</v>
      </c>
      <c r="M5956" s="1" t="s">
        <v>180</v>
      </c>
      <c r="N5956" s="1" t="s">
        <v>52</v>
      </c>
      <c r="O5956" s="1" t="str">
        <f t="shared" si="658"/>
        <v>维持</v>
      </c>
      <c r="P5956" s="1" t="s">
        <v>53</v>
      </c>
      <c r="Q5956" s="1" t="s">
        <v>170</v>
      </c>
      <c r="R5956" s="1" t="s">
        <v>23651</v>
      </c>
      <c r="S5956" s="1" t="s">
        <v>23652</v>
      </c>
      <c r="T5956" s="1" t="s">
        <v>133</v>
      </c>
      <c r="U5956" s="1" t="s">
        <v>26667</v>
      </c>
      <c r="V5956" s="1" t="s">
        <v>133</v>
      </c>
      <c r="W5956" s="1" t="s">
        <v>58</v>
      </c>
      <c r="X5956" s="1" t="s">
        <v>59</v>
      </c>
      <c r="Y5956" s="1" t="s">
        <v>88</v>
      </c>
      <c r="Z5956" s="1" t="s">
        <v>88</v>
      </c>
      <c r="AA5956" s="1" t="s">
        <v>88</v>
      </c>
      <c r="AB5956" s="1" t="s">
        <v>61</v>
      </c>
      <c r="AC5956" s="1" t="s">
        <v>325</v>
      </c>
      <c r="AD5956" s="1" t="s">
        <v>78</v>
      </c>
      <c r="AE5956" s="1"/>
      <c r="AF5956" s="1" t="s">
        <v>72</v>
      </c>
      <c r="AG5956" s="1">
        <v>20060915</v>
      </c>
      <c r="AH5956" s="1" t="str">
        <f t="shared" si="659"/>
        <v>200609</v>
      </c>
      <c r="AI5956" s="1">
        <v>20091026</v>
      </c>
      <c r="AJ5956" s="1"/>
      <c r="AK5956" s="1"/>
      <c r="AL5956" s="1">
        <v>86</v>
      </c>
      <c r="AM5956" s="1"/>
      <c r="AN5956" s="1">
        <v>120</v>
      </c>
      <c r="AO5956" s="1"/>
      <c r="AP5956" s="1">
        <v>20101202</v>
      </c>
      <c r="AQ5956" s="1">
        <v>20101001</v>
      </c>
      <c r="AR5956" s="1">
        <v>20110930</v>
      </c>
      <c r="AS5956" s="1" t="s">
        <v>180</v>
      </c>
      <c r="AT5956" s="1"/>
      <c r="AU5956" s="1"/>
      <c r="AV5956">
        <v>86</v>
      </c>
      <c r="AW5956" s="5" t="str">
        <f t="shared" si="660"/>
        <v>&gt;7万</v>
      </c>
      <c r="AX5956">
        <v>590.38929000000007</v>
      </c>
      <c r="AY5956">
        <v>7</v>
      </c>
      <c r="AZ5956">
        <v>916.75473</v>
      </c>
      <c r="BA5956">
        <v>12</v>
      </c>
      <c r="BB5956">
        <v>84.341327142857153</v>
      </c>
      <c r="BC5956" s="3" t="str">
        <f t="shared" si="661"/>
        <v>其他商场</v>
      </c>
      <c r="BD5956" s="4" t="s">
        <v>27587</v>
      </c>
      <c r="BE5956">
        <f t="shared" si="662"/>
        <v>76.396227499999995</v>
      </c>
      <c r="BF5956" s="4" t="str">
        <f t="shared" si="663"/>
        <v>&gt;7万</v>
      </c>
      <c r="BG5956" t="e">
        <v>#N/A</v>
      </c>
      <c r="BH5956" s="4" t="e">
        <v>#N/A</v>
      </c>
    </row>
    <row r="5957" spans="1:60">
      <c r="A5957" s="1" t="s">
        <v>26733</v>
      </c>
      <c r="B5957" s="1" t="s">
        <v>26734</v>
      </c>
      <c r="C5957" s="1" t="s">
        <v>26734</v>
      </c>
      <c r="D5957" s="1" t="s">
        <v>26699</v>
      </c>
      <c r="E5957" s="1" t="s">
        <v>26624</v>
      </c>
      <c r="F5957" s="1" t="s">
        <v>26616</v>
      </c>
      <c r="G5957" s="1" t="s">
        <v>129</v>
      </c>
      <c r="H5957" s="1" t="s">
        <v>26624</v>
      </c>
      <c r="I5957" s="1" t="s">
        <v>26616</v>
      </c>
      <c r="J5957" s="1" t="s">
        <v>129</v>
      </c>
      <c r="K5957" s="1" t="s">
        <v>26617</v>
      </c>
      <c r="L5957" s="1" t="s">
        <v>26616</v>
      </c>
      <c r="M5957" s="1" t="s">
        <v>131</v>
      </c>
      <c r="N5957" s="1" t="s">
        <v>52</v>
      </c>
      <c r="O5957" s="1" t="str">
        <f t="shared" si="658"/>
        <v>维持</v>
      </c>
      <c r="P5957" s="1" t="s">
        <v>53</v>
      </c>
      <c r="Q5957" s="1" t="s">
        <v>170</v>
      </c>
      <c r="R5957" s="1" t="s">
        <v>23651</v>
      </c>
      <c r="S5957" s="1" t="s">
        <v>26700</v>
      </c>
      <c r="T5957" s="1" t="s">
        <v>654</v>
      </c>
      <c r="U5957" s="1" t="s">
        <v>26735</v>
      </c>
      <c r="V5957" s="1" t="s">
        <v>654</v>
      </c>
      <c r="W5957" s="1" t="s">
        <v>58</v>
      </c>
      <c r="X5957" s="1" t="s">
        <v>59</v>
      </c>
      <c r="Y5957" s="1" t="s">
        <v>76</v>
      </c>
      <c r="Z5957" s="1" t="s">
        <v>77</v>
      </c>
      <c r="AA5957" s="1" t="s">
        <v>77</v>
      </c>
      <c r="AB5957" s="1" t="s">
        <v>61</v>
      </c>
      <c r="AC5957" s="1" t="s">
        <v>89</v>
      </c>
      <c r="AD5957" s="1" t="s">
        <v>27597</v>
      </c>
      <c r="AE5957" s="1"/>
      <c r="AF5957" s="1" t="s">
        <v>63</v>
      </c>
      <c r="AG5957" s="1">
        <v>20060907</v>
      </c>
      <c r="AH5957" s="1" t="str">
        <f t="shared" si="659"/>
        <v>200609</v>
      </c>
      <c r="AI5957" s="1">
        <v>20131023</v>
      </c>
      <c r="AJ5957" s="1"/>
      <c r="AK5957" s="1"/>
      <c r="AL5957" s="1">
        <v>70</v>
      </c>
      <c r="AM5957" s="1"/>
      <c r="AN5957" s="1">
        <v>70</v>
      </c>
      <c r="AO5957" s="1"/>
      <c r="AP5957" s="1">
        <v>20140227</v>
      </c>
      <c r="AQ5957" s="1">
        <v>20131226</v>
      </c>
      <c r="AR5957" s="1">
        <v>20140930</v>
      </c>
      <c r="AS5957" s="1" t="s">
        <v>180</v>
      </c>
      <c r="AT5957" s="1"/>
      <c r="AU5957" s="1"/>
      <c r="AV5957">
        <v>70</v>
      </c>
      <c r="AW5957" s="5" t="str">
        <f t="shared" si="660"/>
        <v>&gt;10万</v>
      </c>
      <c r="AX5957">
        <v>750.053</v>
      </c>
      <c r="AY5957">
        <v>7</v>
      </c>
      <c r="AZ5957">
        <v>1377.7</v>
      </c>
      <c r="BA5957">
        <v>12</v>
      </c>
      <c r="BB5957">
        <v>107.15042857142858</v>
      </c>
      <c r="BC5957" s="3" t="str">
        <f t="shared" si="661"/>
        <v>其他商场</v>
      </c>
      <c r="BD5957" s="4" t="s">
        <v>27585</v>
      </c>
      <c r="BE5957">
        <f t="shared" si="662"/>
        <v>114.80833333333334</v>
      </c>
      <c r="BF5957" s="4" t="str">
        <f t="shared" si="663"/>
        <v>&gt;10万</v>
      </c>
      <c r="BG5957" t="e">
        <v>#N/A</v>
      </c>
      <c r="BH5957" s="4" t="e">
        <v>#N/A</v>
      </c>
    </row>
    <row r="5958" spans="1:60">
      <c r="A5958" s="1" t="s">
        <v>26736</v>
      </c>
      <c r="B5958" s="1" t="s">
        <v>26737</v>
      </c>
      <c r="C5958" s="1" t="s">
        <v>26738</v>
      </c>
      <c r="D5958" s="1" t="s">
        <v>26739</v>
      </c>
      <c r="E5958" s="1" t="s">
        <v>26640</v>
      </c>
      <c r="F5958" s="1" t="s">
        <v>26616</v>
      </c>
      <c r="G5958" s="1" t="s">
        <v>129</v>
      </c>
      <c r="H5958" s="1" t="s">
        <v>26740</v>
      </c>
      <c r="I5958" s="1" t="s">
        <v>26741</v>
      </c>
      <c r="J5958" s="1" t="s">
        <v>159</v>
      </c>
      <c r="K5958" s="1" t="s">
        <v>26617</v>
      </c>
      <c r="L5958" s="1" t="s">
        <v>26616</v>
      </c>
      <c r="M5958" s="1" t="s">
        <v>160</v>
      </c>
      <c r="N5958" s="1" t="s">
        <v>52</v>
      </c>
      <c r="O5958" s="1" t="str">
        <f t="shared" si="658"/>
        <v>维持</v>
      </c>
      <c r="P5958" s="1" t="s">
        <v>53</v>
      </c>
      <c r="Q5958" s="1" t="s">
        <v>170</v>
      </c>
      <c r="R5958" s="1" t="s">
        <v>23651</v>
      </c>
      <c r="S5958" s="1" t="s">
        <v>26742</v>
      </c>
      <c r="T5958" s="1" t="s">
        <v>355</v>
      </c>
      <c r="U5958" s="1" t="s">
        <v>26743</v>
      </c>
      <c r="V5958" s="1" t="s">
        <v>682</v>
      </c>
      <c r="W5958" s="1" t="s">
        <v>58</v>
      </c>
      <c r="X5958" s="1" t="s">
        <v>173</v>
      </c>
      <c r="Y5958" s="1" t="s">
        <v>60</v>
      </c>
      <c r="Z5958" s="1" t="s">
        <v>60</v>
      </c>
      <c r="AA5958" s="1" t="s">
        <v>60</v>
      </c>
      <c r="AB5958" s="1" t="s">
        <v>162</v>
      </c>
      <c r="AC5958" s="1" t="s">
        <v>292</v>
      </c>
      <c r="AD5958" s="1" t="s">
        <v>293</v>
      </c>
      <c r="AE5958" s="1" t="s">
        <v>71</v>
      </c>
      <c r="AF5958" s="1"/>
      <c r="AG5958" s="1">
        <v>20060915</v>
      </c>
      <c r="AH5958" s="1" t="str">
        <f t="shared" si="659"/>
        <v>200609</v>
      </c>
      <c r="AI5958" s="1"/>
      <c r="AJ5958" s="1"/>
      <c r="AK5958" s="1"/>
      <c r="AL5958" s="1">
        <v>45</v>
      </c>
      <c r="AM5958" s="1"/>
      <c r="AN5958" s="1">
        <v>50</v>
      </c>
      <c r="AO5958" s="1"/>
      <c r="AP5958" s="1">
        <v>20121203</v>
      </c>
      <c r="AQ5958" s="1">
        <v>20121001</v>
      </c>
      <c r="AR5958" s="1">
        <v>20130903</v>
      </c>
      <c r="AS5958" s="1" t="s">
        <v>180</v>
      </c>
      <c r="AT5958" s="1"/>
      <c r="AU5958" s="1"/>
      <c r="AV5958">
        <v>45</v>
      </c>
      <c r="AW5958" s="5" t="str">
        <f t="shared" si="660"/>
        <v>&lt;7万</v>
      </c>
      <c r="AX5958">
        <v>362.69900000000007</v>
      </c>
      <c r="AY5958">
        <v>7</v>
      </c>
      <c r="AZ5958">
        <v>562.35759999999982</v>
      </c>
      <c r="BA5958">
        <v>12</v>
      </c>
      <c r="BB5958">
        <v>51.814142857142869</v>
      </c>
      <c r="BC5958" s="3" t="str">
        <f t="shared" si="661"/>
        <v>其他商场</v>
      </c>
      <c r="BD5958" s="4" t="s">
        <v>27586</v>
      </c>
      <c r="BE5958">
        <f t="shared" si="662"/>
        <v>46.863133333333316</v>
      </c>
      <c r="BF5958" s="4" t="str">
        <f t="shared" si="663"/>
        <v>&lt;7万</v>
      </c>
      <c r="BG5958" t="e">
        <v>#N/A</v>
      </c>
      <c r="BH5958" s="4" t="e">
        <v>#N/A</v>
      </c>
    </row>
    <row r="5959" spans="1:60">
      <c r="A5959" s="1" t="s">
        <v>26744</v>
      </c>
      <c r="B5959" s="1" t="s">
        <v>26745</v>
      </c>
      <c r="C5959" s="1" t="s">
        <v>26746</v>
      </c>
      <c r="D5959" s="1" t="s">
        <v>26747</v>
      </c>
      <c r="E5959" s="1" t="s">
        <v>26640</v>
      </c>
      <c r="F5959" s="1" t="s">
        <v>26616</v>
      </c>
      <c r="G5959" s="1" t="s">
        <v>129</v>
      </c>
      <c r="H5959" s="1" t="s">
        <v>26748</v>
      </c>
      <c r="I5959" s="1" t="s">
        <v>26749</v>
      </c>
      <c r="J5959" s="1" t="s">
        <v>159</v>
      </c>
      <c r="K5959" s="1" t="s">
        <v>26617</v>
      </c>
      <c r="L5959" s="1" t="s">
        <v>26616</v>
      </c>
      <c r="M5959" s="1" t="s">
        <v>160</v>
      </c>
      <c r="N5959" s="1" t="s">
        <v>52</v>
      </c>
      <c r="O5959" s="1" t="str">
        <f t="shared" si="658"/>
        <v>维持</v>
      </c>
      <c r="P5959" s="1" t="s">
        <v>53</v>
      </c>
      <c r="Q5959" s="1" t="s">
        <v>170</v>
      </c>
      <c r="R5959" s="1" t="s">
        <v>23651</v>
      </c>
      <c r="S5959" s="1" t="s">
        <v>26653</v>
      </c>
      <c r="T5959" s="1" t="s">
        <v>133</v>
      </c>
      <c r="U5959" s="1" t="s">
        <v>26750</v>
      </c>
      <c r="V5959" s="1" t="s">
        <v>355</v>
      </c>
      <c r="W5959" s="1" t="s">
        <v>58</v>
      </c>
      <c r="X5959" s="1" t="s">
        <v>173</v>
      </c>
      <c r="Y5959" s="1" t="s">
        <v>76</v>
      </c>
      <c r="Z5959" s="1" t="s">
        <v>77</v>
      </c>
      <c r="AA5959" s="1" t="s">
        <v>77</v>
      </c>
      <c r="AB5959" s="1" t="s">
        <v>162</v>
      </c>
      <c r="AC5959" s="1" t="s">
        <v>174</v>
      </c>
      <c r="AD5959" s="1" t="s">
        <v>78</v>
      </c>
      <c r="AE5959" s="1" t="s">
        <v>71</v>
      </c>
      <c r="AF5959" s="1"/>
      <c r="AG5959" s="1">
        <v>19900101</v>
      </c>
      <c r="AH5959" s="1" t="str">
        <f t="shared" si="659"/>
        <v>199001</v>
      </c>
      <c r="AI5959" s="1">
        <v>20131011</v>
      </c>
      <c r="AJ5959" s="1"/>
      <c r="AK5959" s="1"/>
      <c r="AL5959" s="1">
        <v>100</v>
      </c>
      <c r="AM5959" s="1"/>
      <c r="AN5959" s="1">
        <v>0</v>
      </c>
      <c r="AO5959" s="1"/>
      <c r="AP5959" s="1">
        <v>20140226</v>
      </c>
      <c r="AQ5959" s="1">
        <v>20131011</v>
      </c>
      <c r="AR5959" s="1">
        <v>20140501</v>
      </c>
      <c r="AS5959" s="1" t="s">
        <v>180</v>
      </c>
      <c r="AT5959" s="1"/>
      <c r="AU5959" s="1"/>
      <c r="AV5959">
        <v>100</v>
      </c>
      <c r="AW5959" s="5" t="str">
        <f t="shared" si="660"/>
        <v>&gt;10万</v>
      </c>
      <c r="AX5959">
        <v>1298.8204899999998</v>
      </c>
      <c r="AY5959">
        <v>7</v>
      </c>
      <c r="AZ5959">
        <v>2245.2131999999997</v>
      </c>
      <c r="BA5959">
        <v>12</v>
      </c>
      <c r="BB5959">
        <v>185.54578428571426</v>
      </c>
      <c r="BC5959" s="3" t="str">
        <f t="shared" si="661"/>
        <v>常规商场</v>
      </c>
      <c r="BD5959" s="4" t="s">
        <v>27585</v>
      </c>
      <c r="BE5959">
        <f t="shared" si="662"/>
        <v>187.10109999999997</v>
      </c>
      <c r="BF5959" s="4" t="str">
        <f t="shared" si="663"/>
        <v>&gt;10万</v>
      </c>
      <c r="BG5959" t="e">
        <v>#N/A</v>
      </c>
      <c r="BH5959" s="4" t="e">
        <v>#N/A</v>
      </c>
    </row>
    <row r="5960" spans="1:60">
      <c r="A5960" s="1" t="s">
        <v>26751</v>
      </c>
      <c r="B5960" s="1" t="s">
        <v>26752</v>
      </c>
      <c r="C5960" s="1" t="s">
        <v>26753</v>
      </c>
      <c r="D5960" s="1" t="s">
        <v>26754</v>
      </c>
      <c r="E5960" s="1" t="s">
        <v>26624</v>
      </c>
      <c r="F5960" s="1" t="s">
        <v>26616</v>
      </c>
      <c r="G5960" s="1" t="s">
        <v>129</v>
      </c>
      <c r="H5960" s="1" t="s">
        <v>26624</v>
      </c>
      <c r="I5960" s="1" t="s">
        <v>26616</v>
      </c>
      <c r="J5960" s="1" t="s">
        <v>129</v>
      </c>
      <c r="K5960" s="1" t="s">
        <v>26617</v>
      </c>
      <c r="L5960" s="1" t="s">
        <v>26616</v>
      </c>
      <c r="M5960" s="1" t="s">
        <v>131</v>
      </c>
      <c r="N5960" s="1" t="s">
        <v>52</v>
      </c>
      <c r="O5960" s="1" t="str">
        <f t="shared" si="658"/>
        <v>维持</v>
      </c>
      <c r="P5960" s="1" t="s">
        <v>53</v>
      </c>
      <c r="Q5960" s="1" t="s">
        <v>170</v>
      </c>
      <c r="R5960" s="1" t="s">
        <v>23651</v>
      </c>
      <c r="S5960" s="1" t="s">
        <v>26755</v>
      </c>
      <c r="T5960" s="1" t="s">
        <v>133</v>
      </c>
      <c r="U5960" s="1" t="s">
        <v>26756</v>
      </c>
      <c r="V5960" s="1" t="s">
        <v>133</v>
      </c>
      <c r="W5960" s="1" t="s">
        <v>58</v>
      </c>
      <c r="X5960" s="1" t="s">
        <v>59</v>
      </c>
      <c r="Y5960" s="1" t="s">
        <v>76</v>
      </c>
      <c r="Z5960" s="1" t="s">
        <v>77</v>
      </c>
      <c r="AA5960" s="1" t="s">
        <v>77</v>
      </c>
      <c r="AB5960" s="1" t="s">
        <v>61</v>
      </c>
      <c r="AC5960" s="1" t="s">
        <v>134</v>
      </c>
      <c r="AD5960" s="1" t="s">
        <v>27597</v>
      </c>
      <c r="AE5960" s="1" t="s">
        <v>71</v>
      </c>
      <c r="AF5960" s="1" t="s">
        <v>72</v>
      </c>
      <c r="AG5960" s="1">
        <v>20030901</v>
      </c>
      <c r="AH5960" s="1" t="str">
        <f t="shared" si="659"/>
        <v>200309</v>
      </c>
      <c r="AI5960" s="1">
        <v>20141025</v>
      </c>
      <c r="AJ5960" s="1"/>
      <c r="AK5960" s="1"/>
      <c r="AL5960" s="1">
        <v>50</v>
      </c>
      <c r="AM5960" s="1"/>
      <c r="AN5960" s="1">
        <v>50</v>
      </c>
      <c r="AO5960" s="1"/>
      <c r="AP5960" s="1">
        <v>20150317</v>
      </c>
      <c r="AQ5960" s="1">
        <v>20141025</v>
      </c>
      <c r="AR5960" s="1">
        <v>20150930</v>
      </c>
      <c r="AS5960" s="1" t="s">
        <v>180</v>
      </c>
      <c r="AT5960" s="1"/>
      <c r="AU5960" s="1"/>
      <c r="AV5960">
        <v>50</v>
      </c>
      <c r="AW5960" s="5" t="str">
        <f t="shared" si="660"/>
        <v>&gt;10万</v>
      </c>
      <c r="AX5960">
        <v>1035.057</v>
      </c>
      <c r="AY5960">
        <v>7</v>
      </c>
      <c r="AZ5960">
        <v>1858.6096599999998</v>
      </c>
      <c r="BA5960">
        <v>11</v>
      </c>
      <c r="BB5960">
        <v>147.8652857142857</v>
      </c>
      <c r="BC5960" s="3" t="str">
        <f t="shared" si="661"/>
        <v>常规商场</v>
      </c>
      <c r="BD5960" s="4" t="s">
        <v>27585</v>
      </c>
      <c r="BE5960">
        <f t="shared" si="662"/>
        <v>168.96451454545453</v>
      </c>
      <c r="BF5960" s="4" t="str">
        <f t="shared" si="663"/>
        <v>&gt;10万</v>
      </c>
      <c r="BG5960" t="e">
        <v>#N/A</v>
      </c>
      <c r="BH5960" s="4" t="e">
        <v>#N/A</v>
      </c>
    </row>
    <row r="5961" spans="1:60">
      <c r="A5961" s="1" t="s">
        <v>26757</v>
      </c>
      <c r="B5961" s="1" t="s">
        <v>26758</v>
      </c>
      <c r="C5961" s="1" t="s">
        <v>26759</v>
      </c>
      <c r="D5961" s="1" t="s">
        <v>26760</v>
      </c>
      <c r="E5961" s="1" t="s">
        <v>26640</v>
      </c>
      <c r="F5961" s="1" t="s">
        <v>26616</v>
      </c>
      <c r="G5961" s="1" t="s">
        <v>129</v>
      </c>
      <c r="H5961" s="1" t="s">
        <v>26761</v>
      </c>
      <c r="I5961" s="1" t="s">
        <v>26762</v>
      </c>
      <c r="J5961" s="1" t="s">
        <v>159</v>
      </c>
      <c r="K5961" s="1" t="s">
        <v>26617</v>
      </c>
      <c r="L5961" s="1" t="s">
        <v>26616</v>
      </c>
      <c r="M5961" s="1" t="s">
        <v>160</v>
      </c>
      <c r="N5961" s="1" t="s">
        <v>52</v>
      </c>
      <c r="O5961" s="1" t="str">
        <f t="shared" si="658"/>
        <v>维持</v>
      </c>
      <c r="P5961" s="1" t="s">
        <v>53</v>
      </c>
      <c r="Q5961" s="1" t="s">
        <v>170</v>
      </c>
      <c r="R5961" s="1" t="s">
        <v>23651</v>
      </c>
      <c r="S5961" s="1" t="s">
        <v>26643</v>
      </c>
      <c r="T5961" s="1" t="s">
        <v>355</v>
      </c>
      <c r="U5961" s="1" t="s">
        <v>26763</v>
      </c>
      <c r="V5961" s="1" t="s">
        <v>682</v>
      </c>
      <c r="W5961" s="1" t="s">
        <v>58</v>
      </c>
      <c r="X5961" s="1" t="s">
        <v>173</v>
      </c>
      <c r="Y5961" s="1" t="s">
        <v>60</v>
      </c>
      <c r="Z5961" s="1" t="s">
        <v>60</v>
      </c>
      <c r="AA5961" s="1" t="s">
        <v>88</v>
      </c>
      <c r="AB5961" s="1" t="s">
        <v>162</v>
      </c>
      <c r="AC5961" s="1" t="s">
        <v>292</v>
      </c>
      <c r="AD5961" s="1" t="s">
        <v>293</v>
      </c>
      <c r="AE5961" s="1" t="s">
        <v>83</v>
      </c>
      <c r="AF5961" s="1"/>
      <c r="AG5961" s="1">
        <v>20061226</v>
      </c>
      <c r="AH5961" s="1" t="str">
        <f t="shared" si="659"/>
        <v>200612</v>
      </c>
      <c r="AI5961" s="1"/>
      <c r="AJ5961" s="1"/>
      <c r="AK5961" s="1"/>
      <c r="AL5961" s="1">
        <v>106</v>
      </c>
      <c r="AM5961" s="1"/>
      <c r="AN5961" s="1">
        <v>105</v>
      </c>
      <c r="AO5961" s="1"/>
      <c r="AP5961" s="1">
        <v>20121203</v>
      </c>
      <c r="AQ5961" s="1">
        <v>20121001</v>
      </c>
      <c r="AR5961" s="1">
        <v>20130930</v>
      </c>
      <c r="AS5961" s="1" t="s">
        <v>180</v>
      </c>
      <c r="AT5961" s="1"/>
      <c r="AU5961" s="1"/>
      <c r="AV5961">
        <v>106</v>
      </c>
      <c r="AW5961" s="5" t="str">
        <f t="shared" si="660"/>
        <v>&gt;7万</v>
      </c>
      <c r="AX5961">
        <v>445.92200000000003</v>
      </c>
      <c r="AY5961">
        <v>7</v>
      </c>
      <c r="AZ5961">
        <v>865.42499999999995</v>
      </c>
      <c r="BA5961">
        <v>12</v>
      </c>
      <c r="BB5961">
        <v>63.703142857142858</v>
      </c>
      <c r="BC5961" s="3" t="str">
        <f t="shared" si="661"/>
        <v>其他商场</v>
      </c>
      <c r="BD5961" s="4" t="s">
        <v>27586</v>
      </c>
      <c r="BE5961">
        <f t="shared" si="662"/>
        <v>72.118749999999991</v>
      </c>
      <c r="BF5961" s="4" t="str">
        <f t="shared" si="663"/>
        <v>&gt;7万</v>
      </c>
      <c r="BG5961" t="e">
        <v>#N/A</v>
      </c>
      <c r="BH5961" s="4" t="e">
        <v>#N/A</v>
      </c>
    </row>
    <row r="5962" spans="1:60">
      <c r="A5962" s="1" t="s">
        <v>26764</v>
      </c>
      <c r="B5962" s="1" t="s">
        <v>26765</v>
      </c>
      <c r="C5962" s="1" t="s">
        <v>26766</v>
      </c>
      <c r="D5962" s="1" t="s">
        <v>26767</v>
      </c>
      <c r="E5962" s="1" t="s">
        <v>23646</v>
      </c>
      <c r="F5962" s="1" t="s">
        <v>23647</v>
      </c>
      <c r="G5962" s="1" t="s">
        <v>129</v>
      </c>
      <c r="H5962" s="1" t="s">
        <v>26768</v>
      </c>
      <c r="I5962" s="1" t="s">
        <v>26769</v>
      </c>
      <c r="J5962" s="1" t="s">
        <v>159</v>
      </c>
      <c r="K5962" s="1" t="s">
        <v>23650</v>
      </c>
      <c r="L5962" s="1" t="s">
        <v>23647</v>
      </c>
      <c r="M5962" s="1" t="s">
        <v>160</v>
      </c>
      <c r="N5962" s="1" t="s">
        <v>52</v>
      </c>
      <c r="O5962" s="1" t="str">
        <f t="shared" si="658"/>
        <v>维持</v>
      </c>
      <c r="P5962" s="1" t="s">
        <v>53</v>
      </c>
      <c r="Q5962" s="1" t="s">
        <v>170</v>
      </c>
      <c r="R5962" s="1" t="s">
        <v>23651</v>
      </c>
      <c r="S5962" s="1" t="s">
        <v>23652</v>
      </c>
      <c r="T5962" s="1" t="s">
        <v>133</v>
      </c>
      <c r="U5962" s="1" t="s">
        <v>26770</v>
      </c>
      <c r="V5962" s="1" t="s">
        <v>682</v>
      </c>
      <c r="W5962" s="1" t="s">
        <v>58</v>
      </c>
      <c r="X5962" s="1" t="s">
        <v>173</v>
      </c>
      <c r="Y5962" s="1" t="s">
        <v>60</v>
      </c>
      <c r="Z5962" s="1" t="s">
        <v>60</v>
      </c>
      <c r="AA5962" s="1" t="s">
        <v>60</v>
      </c>
      <c r="AB5962" s="1" t="s">
        <v>162</v>
      </c>
      <c r="AC5962" s="1" t="s">
        <v>292</v>
      </c>
      <c r="AD5962" s="1" t="s">
        <v>78</v>
      </c>
      <c r="AE5962" s="1" t="s">
        <v>71</v>
      </c>
      <c r="AF5962" s="1"/>
      <c r="AG5962" s="1">
        <v>20070101</v>
      </c>
      <c r="AH5962" s="1" t="str">
        <f t="shared" si="659"/>
        <v>200701</v>
      </c>
      <c r="AI5962" s="1">
        <v>20110601</v>
      </c>
      <c r="AJ5962" s="1"/>
      <c r="AK5962" s="1"/>
      <c r="AL5962" s="1">
        <v>88</v>
      </c>
      <c r="AM5962" s="1"/>
      <c r="AN5962" s="1">
        <v>88</v>
      </c>
      <c r="AO5962" s="1"/>
      <c r="AP5962" s="1">
        <v>20110722</v>
      </c>
      <c r="AQ5962" s="1">
        <v>20110601</v>
      </c>
      <c r="AR5962" s="1">
        <v>20110930</v>
      </c>
      <c r="AS5962" s="1" t="s">
        <v>180</v>
      </c>
      <c r="AT5962" s="1"/>
      <c r="AU5962" s="1"/>
      <c r="AV5962">
        <v>88</v>
      </c>
      <c r="AW5962" s="5" t="str">
        <f t="shared" si="660"/>
        <v>&lt;7万</v>
      </c>
      <c r="AX5962">
        <v>418.17309999999998</v>
      </c>
      <c r="AY5962">
        <v>7</v>
      </c>
      <c r="AZ5962">
        <v>291.39859999999999</v>
      </c>
      <c r="BA5962">
        <v>10</v>
      </c>
      <c r="BB5962">
        <v>59.739014285714283</v>
      </c>
      <c r="BC5962" s="3" t="str">
        <f t="shared" si="661"/>
        <v>其他商场</v>
      </c>
      <c r="BD5962" s="4" t="s">
        <v>27586</v>
      </c>
      <c r="BE5962">
        <f t="shared" si="662"/>
        <v>29.139859999999999</v>
      </c>
      <c r="BF5962" s="4" t="str">
        <f t="shared" si="663"/>
        <v>&lt;7万</v>
      </c>
      <c r="BG5962" t="e">
        <v>#N/A</v>
      </c>
      <c r="BH5962" s="4" t="e">
        <v>#N/A</v>
      </c>
    </row>
    <row r="5963" spans="1:60">
      <c r="A5963" s="1" t="s">
        <v>26771</v>
      </c>
      <c r="B5963" s="1" t="s">
        <v>26772</v>
      </c>
      <c r="C5963" s="1" t="s">
        <v>26773</v>
      </c>
      <c r="D5963" s="1" t="s">
        <v>26774</v>
      </c>
      <c r="E5963" s="1" t="s">
        <v>26640</v>
      </c>
      <c r="F5963" s="1" t="s">
        <v>26616</v>
      </c>
      <c r="G5963" s="1" t="s">
        <v>129</v>
      </c>
      <c r="H5963" s="1" t="s">
        <v>26775</v>
      </c>
      <c r="I5963" s="1" t="s">
        <v>26776</v>
      </c>
      <c r="J5963" s="1" t="s">
        <v>159</v>
      </c>
      <c r="K5963" s="1" t="s">
        <v>26617</v>
      </c>
      <c r="L5963" s="1" t="s">
        <v>26616</v>
      </c>
      <c r="M5963" s="1" t="s">
        <v>160</v>
      </c>
      <c r="N5963" s="1" t="s">
        <v>52</v>
      </c>
      <c r="O5963" s="1" t="str">
        <f t="shared" si="658"/>
        <v>维持</v>
      </c>
      <c r="P5963" s="1" t="s">
        <v>53</v>
      </c>
      <c r="Q5963" s="1" t="s">
        <v>170</v>
      </c>
      <c r="R5963" s="1" t="s">
        <v>23651</v>
      </c>
      <c r="S5963" s="1" t="s">
        <v>26777</v>
      </c>
      <c r="T5963" s="1" t="s">
        <v>355</v>
      </c>
      <c r="U5963" s="1" t="s">
        <v>26778</v>
      </c>
      <c r="V5963" s="1" t="s">
        <v>682</v>
      </c>
      <c r="W5963" s="1" t="s">
        <v>58</v>
      </c>
      <c r="X5963" s="1" t="s">
        <v>173</v>
      </c>
      <c r="Y5963" s="1" t="s">
        <v>76</v>
      </c>
      <c r="Z5963" s="1" t="s">
        <v>77</v>
      </c>
      <c r="AA5963" s="1" t="s">
        <v>77</v>
      </c>
      <c r="AB5963" s="1" t="s">
        <v>162</v>
      </c>
      <c r="AC5963" s="1" t="s">
        <v>174</v>
      </c>
      <c r="AD5963" s="1" t="s">
        <v>78</v>
      </c>
      <c r="AE5963" s="1" t="s">
        <v>71</v>
      </c>
      <c r="AF5963" s="1"/>
      <c r="AG5963" s="1">
        <v>20070122</v>
      </c>
      <c r="AH5963" s="1" t="str">
        <f t="shared" si="659"/>
        <v>200701</v>
      </c>
      <c r="AI5963" s="1">
        <v>20090926</v>
      </c>
      <c r="AJ5963" s="1"/>
      <c r="AK5963" s="1"/>
      <c r="AL5963" s="1">
        <v>84</v>
      </c>
      <c r="AM5963" s="1"/>
      <c r="AN5963" s="1">
        <v>80</v>
      </c>
      <c r="AO5963" s="1"/>
      <c r="AP5963" s="1">
        <v>20121210</v>
      </c>
      <c r="AQ5963" s="1">
        <v>20121001</v>
      </c>
      <c r="AR5963" s="1">
        <v>20130930</v>
      </c>
      <c r="AS5963" s="1" t="s">
        <v>180</v>
      </c>
      <c r="AT5963" s="1"/>
      <c r="AU5963" s="1"/>
      <c r="AV5963">
        <v>84</v>
      </c>
      <c r="AW5963" s="5" t="str">
        <f t="shared" si="660"/>
        <v>&gt;10万</v>
      </c>
      <c r="AX5963">
        <v>1183.2399999999998</v>
      </c>
      <c r="AY5963">
        <v>7</v>
      </c>
      <c r="AZ5963">
        <v>1504.9780000000001</v>
      </c>
      <c r="BA5963">
        <v>12</v>
      </c>
      <c r="BB5963">
        <v>169.03428571428569</v>
      </c>
      <c r="BC5963" s="3" t="str">
        <f t="shared" si="661"/>
        <v>常规商场</v>
      </c>
      <c r="BD5963" s="4" t="s">
        <v>27585</v>
      </c>
      <c r="BE5963">
        <f t="shared" si="662"/>
        <v>125.41483333333333</v>
      </c>
      <c r="BF5963" s="4" t="str">
        <f t="shared" si="663"/>
        <v>&gt;10万</v>
      </c>
      <c r="BG5963" t="e">
        <v>#N/A</v>
      </c>
      <c r="BH5963" s="4" t="e">
        <v>#N/A</v>
      </c>
    </row>
    <row r="5964" spans="1:60">
      <c r="A5964" s="1" t="s">
        <v>26779</v>
      </c>
      <c r="B5964" s="1" t="s">
        <v>26780</v>
      </c>
      <c r="C5964" s="1" t="s">
        <v>26781</v>
      </c>
      <c r="D5964" s="1" t="s">
        <v>26782</v>
      </c>
      <c r="E5964" s="1" t="s">
        <v>26640</v>
      </c>
      <c r="F5964" s="1" t="s">
        <v>26616</v>
      </c>
      <c r="G5964" s="1" t="s">
        <v>129</v>
      </c>
      <c r="H5964" s="1" t="s">
        <v>26783</v>
      </c>
      <c r="I5964" s="1" t="s">
        <v>26784</v>
      </c>
      <c r="J5964" s="1" t="s">
        <v>159</v>
      </c>
      <c r="K5964" s="1" t="s">
        <v>26617</v>
      </c>
      <c r="L5964" s="1" t="s">
        <v>26616</v>
      </c>
      <c r="M5964" s="1" t="s">
        <v>160</v>
      </c>
      <c r="N5964" s="1" t="s">
        <v>52</v>
      </c>
      <c r="O5964" s="1" t="str">
        <f t="shared" si="658"/>
        <v>维持</v>
      </c>
      <c r="P5964" s="1" t="s">
        <v>53</v>
      </c>
      <c r="Q5964" s="1" t="s">
        <v>170</v>
      </c>
      <c r="R5964" s="1" t="s">
        <v>23651</v>
      </c>
      <c r="S5964" s="1" t="s">
        <v>26777</v>
      </c>
      <c r="T5964" s="1" t="s">
        <v>355</v>
      </c>
      <c r="U5964" s="1" t="s">
        <v>26785</v>
      </c>
      <c r="V5964" s="1" t="s">
        <v>682</v>
      </c>
      <c r="W5964" s="1" t="s">
        <v>58</v>
      </c>
      <c r="X5964" s="1" t="s">
        <v>173</v>
      </c>
      <c r="Y5964" s="1" t="s">
        <v>60</v>
      </c>
      <c r="Z5964" s="1" t="s">
        <v>60</v>
      </c>
      <c r="AA5964" s="1" t="s">
        <v>60</v>
      </c>
      <c r="AB5964" s="1" t="s">
        <v>162</v>
      </c>
      <c r="AC5964" s="1" t="s">
        <v>292</v>
      </c>
      <c r="AD5964" s="1" t="s">
        <v>78</v>
      </c>
      <c r="AE5964" s="1" t="s">
        <v>71</v>
      </c>
      <c r="AF5964" s="1"/>
      <c r="AG5964" s="1">
        <v>20070208</v>
      </c>
      <c r="AH5964" s="1" t="str">
        <f t="shared" si="659"/>
        <v>200702</v>
      </c>
      <c r="AI5964" s="1">
        <v>20090624</v>
      </c>
      <c r="AJ5964" s="1"/>
      <c r="AK5964" s="1"/>
      <c r="AL5964" s="1">
        <v>100</v>
      </c>
      <c r="AM5964" s="1"/>
      <c r="AN5964" s="1">
        <v>85</v>
      </c>
      <c r="AO5964" s="1"/>
      <c r="AP5964" s="1">
        <v>20121203</v>
      </c>
      <c r="AQ5964" s="1">
        <v>20121001</v>
      </c>
      <c r="AR5964" s="1">
        <v>20130930</v>
      </c>
      <c r="AS5964" s="1" t="s">
        <v>180</v>
      </c>
      <c r="AT5964" s="1"/>
      <c r="AU5964" s="1"/>
      <c r="AV5964">
        <v>100</v>
      </c>
      <c r="AW5964" s="5" t="str">
        <f t="shared" si="660"/>
        <v>&lt;7万</v>
      </c>
      <c r="AX5964">
        <v>310.00300000000004</v>
      </c>
      <c r="AY5964">
        <v>7</v>
      </c>
      <c r="AZ5964">
        <v>482.16900000000004</v>
      </c>
      <c r="BA5964">
        <v>12</v>
      </c>
      <c r="BB5964">
        <v>44.286142857142863</v>
      </c>
      <c r="BC5964" s="3" t="str">
        <f t="shared" si="661"/>
        <v>其他商场</v>
      </c>
      <c r="BD5964" s="4" t="s">
        <v>27586</v>
      </c>
      <c r="BE5964">
        <f t="shared" si="662"/>
        <v>40.180750000000003</v>
      </c>
      <c r="BF5964" s="4" t="str">
        <f t="shared" si="663"/>
        <v>&lt;7万</v>
      </c>
      <c r="BG5964" t="e">
        <v>#N/A</v>
      </c>
      <c r="BH5964" s="4" t="e">
        <v>#N/A</v>
      </c>
    </row>
    <row r="5965" spans="1:60">
      <c r="A5965" s="1" t="s">
        <v>26786</v>
      </c>
      <c r="B5965" s="1" t="s">
        <v>26787</v>
      </c>
      <c r="C5965" s="1" t="s">
        <v>26788</v>
      </c>
      <c r="D5965" s="1" t="s">
        <v>26789</v>
      </c>
      <c r="E5965" s="1" t="s">
        <v>26649</v>
      </c>
      <c r="F5965" s="1" t="s">
        <v>26650</v>
      </c>
      <c r="G5965" s="1" t="s">
        <v>129</v>
      </c>
      <c r="H5965" s="1" t="s">
        <v>26649</v>
      </c>
      <c r="I5965" s="1" t="s">
        <v>26650</v>
      </c>
      <c r="J5965" s="1" t="s">
        <v>129</v>
      </c>
      <c r="K5965" s="1" t="s">
        <v>26651</v>
      </c>
      <c r="L5965" s="1" t="s">
        <v>26652</v>
      </c>
      <c r="M5965" s="1" t="s">
        <v>131</v>
      </c>
      <c r="N5965" s="1" t="s">
        <v>52</v>
      </c>
      <c r="O5965" s="1" t="str">
        <f t="shared" si="658"/>
        <v>维持</v>
      </c>
      <c r="P5965" s="1" t="s">
        <v>53</v>
      </c>
      <c r="Q5965" s="1" t="s">
        <v>170</v>
      </c>
      <c r="R5965" s="1" t="s">
        <v>23651</v>
      </c>
      <c r="S5965" s="1" t="s">
        <v>26653</v>
      </c>
      <c r="T5965" s="1" t="s">
        <v>133</v>
      </c>
      <c r="U5965" s="1" t="s">
        <v>26790</v>
      </c>
      <c r="V5965" s="1" t="s">
        <v>682</v>
      </c>
      <c r="W5965" s="1" t="s">
        <v>58</v>
      </c>
      <c r="X5965" s="1" t="s">
        <v>173</v>
      </c>
      <c r="Y5965" s="1" t="s">
        <v>88</v>
      </c>
      <c r="Z5965" s="1" t="s">
        <v>88</v>
      </c>
      <c r="AA5965" s="1" t="s">
        <v>88</v>
      </c>
      <c r="AB5965" s="1" t="s">
        <v>61</v>
      </c>
      <c r="AC5965" s="1" t="s">
        <v>292</v>
      </c>
      <c r="AD5965" s="1" t="s">
        <v>78</v>
      </c>
      <c r="AE5965" s="1" t="s">
        <v>71</v>
      </c>
      <c r="AF5965" s="1"/>
      <c r="AG5965" s="1">
        <v>20070508</v>
      </c>
      <c r="AH5965" s="1" t="str">
        <f t="shared" si="659"/>
        <v>200705</v>
      </c>
      <c r="AI5965" s="1">
        <v>20101225</v>
      </c>
      <c r="AJ5965" s="1"/>
      <c r="AK5965" s="1"/>
      <c r="AL5965" s="1">
        <v>83</v>
      </c>
      <c r="AM5965" s="1"/>
      <c r="AN5965" s="1">
        <v>83</v>
      </c>
      <c r="AO5965" s="1"/>
      <c r="AP5965" s="1">
        <v>20110218</v>
      </c>
      <c r="AQ5965" s="1">
        <v>20101225</v>
      </c>
      <c r="AR5965" s="1">
        <v>20110930</v>
      </c>
      <c r="AS5965" s="1" t="s">
        <v>180</v>
      </c>
      <c r="AT5965" s="1"/>
      <c r="AU5965" s="1"/>
      <c r="AV5965">
        <v>83</v>
      </c>
      <c r="AW5965" s="5" t="str">
        <f t="shared" si="660"/>
        <v>&gt;7万</v>
      </c>
      <c r="AX5965">
        <v>611.76166999999998</v>
      </c>
      <c r="AY5965">
        <v>7</v>
      </c>
      <c r="AZ5965">
        <v>923.56916999999999</v>
      </c>
      <c r="BA5965">
        <v>12</v>
      </c>
      <c r="BB5965">
        <v>87.394524285714283</v>
      </c>
      <c r="BC5965" s="3" t="str">
        <f t="shared" si="661"/>
        <v>其他商场</v>
      </c>
      <c r="BD5965" s="4" t="s">
        <v>27587</v>
      </c>
      <c r="BE5965">
        <f t="shared" si="662"/>
        <v>76.964097499999994</v>
      </c>
      <c r="BF5965" s="4" t="str">
        <f t="shared" si="663"/>
        <v>&gt;7万</v>
      </c>
      <c r="BG5965" t="e">
        <v>#N/A</v>
      </c>
      <c r="BH5965" s="4" t="e">
        <v>#N/A</v>
      </c>
    </row>
    <row r="5966" spans="1:60">
      <c r="A5966" s="1" t="s">
        <v>26791</v>
      </c>
      <c r="B5966" s="1" t="s">
        <v>26792</v>
      </c>
      <c r="C5966" s="1" t="s">
        <v>26793</v>
      </c>
      <c r="D5966" s="1" t="s">
        <v>26794</v>
      </c>
      <c r="E5966" s="1" t="s">
        <v>26666</v>
      </c>
      <c r="F5966" s="1" t="s">
        <v>23647</v>
      </c>
      <c r="G5966" s="1" t="s">
        <v>129</v>
      </c>
      <c r="H5966" s="1" t="s">
        <v>26666</v>
      </c>
      <c r="I5966" s="1" t="s">
        <v>23647</v>
      </c>
      <c r="J5966" s="1" t="s">
        <v>129</v>
      </c>
      <c r="K5966" s="1" t="s">
        <v>23650</v>
      </c>
      <c r="L5966" s="1" t="s">
        <v>23647</v>
      </c>
      <c r="M5966" s="1" t="s">
        <v>180</v>
      </c>
      <c r="N5966" s="1" t="s">
        <v>52</v>
      </c>
      <c r="O5966" s="1" t="str">
        <f t="shared" si="658"/>
        <v>维持</v>
      </c>
      <c r="P5966" s="1" t="s">
        <v>53</v>
      </c>
      <c r="Q5966" s="1" t="s">
        <v>170</v>
      </c>
      <c r="R5966" s="1" t="s">
        <v>23651</v>
      </c>
      <c r="S5966" s="1" t="s">
        <v>23652</v>
      </c>
      <c r="T5966" s="1" t="s">
        <v>133</v>
      </c>
      <c r="U5966" s="1" t="s">
        <v>26667</v>
      </c>
      <c r="V5966" s="1" t="s">
        <v>133</v>
      </c>
      <c r="W5966" s="1" t="s">
        <v>185</v>
      </c>
      <c r="X5966" s="1" t="s">
        <v>173</v>
      </c>
      <c r="Y5966" s="1" t="s">
        <v>186</v>
      </c>
      <c r="Z5966" s="1" t="s">
        <v>186</v>
      </c>
      <c r="AA5966" s="1" t="s">
        <v>186</v>
      </c>
      <c r="AB5966" s="1" t="s">
        <v>61</v>
      </c>
      <c r="AC5966" s="1" t="s">
        <v>876</v>
      </c>
      <c r="AD5966" s="1" t="s">
        <v>188</v>
      </c>
      <c r="AE5966" s="1" t="s">
        <v>71</v>
      </c>
      <c r="AF5966" s="1"/>
      <c r="AG5966" s="1">
        <v>20070508</v>
      </c>
      <c r="AH5966" s="1" t="str">
        <f t="shared" si="659"/>
        <v>200705</v>
      </c>
      <c r="AI5966" s="1">
        <v>20121001</v>
      </c>
      <c r="AJ5966" s="1"/>
      <c r="AK5966" s="1"/>
      <c r="AL5966" s="1">
        <v>276</v>
      </c>
      <c r="AM5966" s="1"/>
      <c r="AN5966" s="1">
        <v>276</v>
      </c>
      <c r="AO5966" s="1"/>
      <c r="AP5966" s="1">
        <v>20121123</v>
      </c>
      <c r="AQ5966" s="1">
        <v>20121001</v>
      </c>
      <c r="AR5966" s="1">
        <v>20130930</v>
      </c>
      <c r="AS5966" s="1" t="s">
        <v>189</v>
      </c>
      <c r="AT5966" s="1"/>
      <c r="AU5966" s="1"/>
      <c r="AV5966">
        <v>276</v>
      </c>
      <c r="AW5966" s="5" t="str">
        <f t="shared" si="660"/>
        <v>&gt;10万</v>
      </c>
      <c r="AX5966">
        <v>1532.9381600000002</v>
      </c>
      <c r="AY5966">
        <v>7</v>
      </c>
      <c r="AZ5966">
        <v>2287.0507599999996</v>
      </c>
      <c r="BA5966">
        <v>12</v>
      </c>
      <c r="BB5966">
        <v>218.99116571428573</v>
      </c>
      <c r="BC5966" s="3" t="str">
        <f t="shared" si="661"/>
        <v>主力上场</v>
      </c>
      <c r="BD5966" s="4" t="s">
        <v>27584</v>
      </c>
      <c r="BE5966">
        <f t="shared" si="662"/>
        <v>190.58756333333329</v>
      </c>
      <c r="BF5966" s="4" t="str">
        <f t="shared" si="663"/>
        <v>&gt;10万</v>
      </c>
      <c r="BG5966" t="e">
        <v>#N/A</v>
      </c>
      <c r="BH5966" s="4" t="e">
        <v>#N/A</v>
      </c>
    </row>
    <row r="5967" spans="1:60">
      <c r="A5967" s="1" t="s">
        <v>26795</v>
      </c>
      <c r="B5967" s="1" t="s">
        <v>26796</v>
      </c>
      <c r="C5967" s="1" t="s">
        <v>26797</v>
      </c>
      <c r="D5967" s="1" t="s">
        <v>26798</v>
      </c>
      <c r="E5967" s="1" t="s">
        <v>23646</v>
      </c>
      <c r="F5967" s="1" t="s">
        <v>23647</v>
      </c>
      <c r="G5967" s="1" t="s">
        <v>129</v>
      </c>
      <c r="H5967" s="1" t="s">
        <v>26799</v>
      </c>
      <c r="I5967" s="1" t="s">
        <v>26800</v>
      </c>
      <c r="J5967" s="1" t="s">
        <v>159</v>
      </c>
      <c r="K5967" s="1" t="s">
        <v>23650</v>
      </c>
      <c r="L5967" s="1" t="s">
        <v>23647</v>
      </c>
      <c r="M5967" s="1" t="s">
        <v>160</v>
      </c>
      <c r="N5967" s="1" t="s">
        <v>209</v>
      </c>
      <c r="O5967" s="1" t="str">
        <f t="shared" si="658"/>
        <v>关闭</v>
      </c>
      <c r="P5967" s="1" t="s">
        <v>53</v>
      </c>
      <c r="Q5967" s="1" t="s">
        <v>170</v>
      </c>
      <c r="R5967" s="1" t="s">
        <v>23651</v>
      </c>
      <c r="S5967" s="1" t="s">
        <v>26694</v>
      </c>
      <c r="T5967" s="1" t="s">
        <v>355</v>
      </c>
      <c r="U5967" s="1" t="s">
        <v>26801</v>
      </c>
      <c r="V5967" s="1" t="s">
        <v>682</v>
      </c>
      <c r="W5967" s="1" t="s">
        <v>58</v>
      </c>
      <c r="X5967" s="1" t="s">
        <v>173</v>
      </c>
      <c r="Y5967" s="1" t="s">
        <v>60</v>
      </c>
      <c r="Z5967" s="1" t="s">
        <v>60</v>
      </c>
      <c r="AA5967" s="1" t="s">
        <v>60</v>
      </c>
      <c r="AB5967" s="1" t="s">
        <v>162</v>
      </c>
      <c r="AC5967" s="1" t="s">
        <v>174</v>
      </c>
      <c r="AD5967" s="1" t="s">
        <v>78</v>
      </c>
      <c r="AE5967" s="1" t="s">
        <v>71</v>
      </c>
      <c r="AF5967" s="1"/>
      <c r="AG5967" s="1">
        <v>20070618</v>
      </c>
      <c r="AH5967" s="1" t="str">
        <f t="shared" si="659"/>
        <v>200706</v>
      </c>
      <c r="AI5967" s="1">
        <v>20091123</v>
      </c>
      <c r="AJ5967" s="1">
        <v>20150203</v>
      </c>
      <c r="AK5967" s="1" t="s">
        <v>538</v>
      </c>
      <c r="AL5967" s="1">
        <v>181</v>
      </c>
      <c r="AM5967" s="1"/>
      <c r="AN5967" s="1">
        <v>190</v>
      </c>
      <c r="AO5967" s="1"/>
      <c r="AP5967" s="1">
        <v>20101122</v>
      </c>
      <c r="AQ5967" s="1">
        <v>20101001</v>
      </c>
      <c r="AR5967" s="1">
        <v>20110930</v>
      </c>
      <c r="AS5967" s="1" t="s">
        <v>180</v>
      </c>
      <c r="AT5967" s="1"/>
      <c r="AU5967" s="1"/>
      <c r="AV5967">
        <v>181</v>
      </c>
      <c r="AW5967" s="5" t="str">
        <f t="shared" si="660"/>
        <v>&lt;7万</v>
      </c>
      <c r="AX5967">
        <v>47.352899999999998</v>
      </c>
      <c r="AY5967">
        <v>1</v>
      </c>
      <c r="AZ5967">
        <v>325.83689999999996</v>
      </c>
      <c r="BA5967">
        <v>11</v>
      </c>
      <c r="BB5967">
        <v>47.352899999999998</v>
      </c>
      <c r="BC5967" s="3" t="str">
        <f t="shared" si="661"/>
        <v>其他商场</v>
      </c>
      <c r="BD5967" s="4" t="s">
        <v>27586</v>
      </c>
      <c r="BE5967">
        <f t="shared" si="662"/>
        <v>29.621536363636359</v>
      </c>
      <c r="BF5967" s="4" t="str">
        <f t="shared" si="663"/>
        <v>&lt;7万</v>
      </c>
      <c r="BG5967" t="e">
        <v>#N/A</v>
      </c>
      <c r="BH5967" s="4" t="e">
        <v>#N/A</v>
      </c>
    </row>
    <row r="5968" spans="1:60">
      <c r="A5968" s="1" t="s">
        <v>26802</v>
      </c>
      <c r="B5968" s="1" t="s">
        <v>26803</v>
      </c>
      <c r="C5968" s="1" t="s">
        <v>26804</v>
      </c>
      <c r="D5968" s="1" t="s">
        <v>26805</v>
      </c>
      <c r="E5968" s="1" t="s">
        <v>26666</v>
      </c>
      <c r="F5968" s="1" t="s">
        <v>23647</v>
      </c>
      <c r="G5968" s="1" t="s">
        <v>129</v>
      </c>
      <c r="H5968" s="1" t="s">
        <v>26666</v>
      </c>
      <c r="I5968" s="1" t="s">
        <v>23647</v>
      </c>
      <c r="J5968" s="1" t="s">
        <v>129</v>
      </c>
      <c r="K5968" s="1" t="s">
        <v>23650</v>
      </c>
      <c r="L5968" s="1" t="s">
        <v>23647</v>
      </c>
      <c r="M5968" s="1" t="s">
        <v>180</v>
      </c>
      <c r="N5968" s="1" t="s">
        <v>209</v>
      </c>
      <c r="O5968" s="1" t="str">
        <f t="shared" si="658"/>
        <v>关闭</v>
      </c>
      <c r="P5968" s="1" t="s">
        <v>53</v>
      </c>
      <c r="Q5968" s="1" t="s">
        <v>170</v>
      </c>
      <c r="R5968" s="1" t="s">
        <v>23651</v>
      </c>
      <c r="S5968" s="1" t="s">
        <v>26676</v>
      </c>
      <c r="T5968" s="1" t="s">
        <v>133</v>
      </c>
      <c r="U5968" s="1" t="s">
        <v>26677</v>
      </c>
      <c r="V5968" s="1" t="s">
        <v>133</v>
      </c>
      <c r="W5968" s="1" t="s">
        <v>58</v>
      </c>
      <c r="X5968" s="1" t="s">
        <v>59</v>
      </c>
      <c r="Y5968" s="1" t="s">
        <v>60</v>
      </c>
      <c r="Z5968" s="1" t="s">
        <v>60</v>
      </c>
      <c r="AA5968" s="1" t="s">
        <v>60</v>
      </c>
      <c r="AB5968" s="1" t="s">
        <v>61</v>
      </c>
      <c r="AC5968" s="1" t="s">
        <v>301</v>
      </c>
      <c r="AD5968" s="1" t="s">
        <v>78</v>
      </c>
      <c r="AE5968" s="1"/>
      <c r="AF5968" s="1" t="s">
        <v>72</v>
      </c>
      <c r="AG5968" s="1">
        <v>20040826</v>
      </c>
      <c r="AH5968" s="1" t="str">
        <f t="shared" si="659"/>
        <v>200408</v>
      </c>
      <c r="AI5968" s="1">
        <v>20101012</v>
      </c>
      <c r="AJ5968" s="1">
        <v>20150611</v>
      </c>
      <c r="AK5968" s="1" t="s">
        <v>211</v>
      </c>
      <c r="AL5968" s="1">
        <v>155</v>
      </c>
      <c r="AM5968" s="1"/>
      <c r="AN5968" s="1">
        <v>155</v>
      </c>
      <c r="AO5968" s="1"/>
      <c r="AP5968" s="1">
        <v>20101216</v>
      </c>
      <c r="AQ5968" s="1">
        <v>20100101</v>
      </c>
      <c r="AR5968" s="1">
        <v>20100930</v>
      </c>
      <c r="AS5968" s="1" t="s">
        <v>180</v>
      </c>
      <c r="AT5968" s="1"/>
      <c r="AU5968" s="1"/>
      <c r="AV5968">
        <v>155</v>
      </c>
      <c r="AW5968" s="5" t="str">
        <f t="shared" si="660"/>
        <v>&lt;7万</v>
      </c>
      <c r="AX5968">
        <v>7.2185100000000002</v>
      </c>
      <c r="AY5968">
        <v>2</v>
      </c>
      <c r="AZ5968">
        <v>276.02274999999997</v>
      </c>
      <c r="BA5968">
        <v>12</v>
      </c>
      <c r="BB5968">
        <v>3.6092550000000001</v>
      </c>
      <c r="BC5968" s="3" t="str">
        <f t="shared" si="661"/>
        <v>其他商场</v>
      </c>
      <c r="BD5968" s="4" t="s">
        <v>27586</v>
      </c>
      <c r="BE5968">
        <f t="shared" si="662"/>
        <v>23.001895833333332</v>
      </c>
      <c r="BF5968" s="4" t="str">
        <f t="shared" si="663"/>
        <v>&lt;7万</v>
      </c>
      <c r="BG5968" t="e">
        <v>#N/A</v>
      </c>
      <c r="BH5968" s="4" t="e">
        <v>#N/A</v>
      </c>
    </row>
    <row r="5969" spans="1:60">
      <c r="A5969" s="1" t="s">
        <v>26806</v>
      </c>
      <c r="B5969" s="1" t="s">
        <v>26807</v>
      </c>
      <c r="C5969" s="1" t="s">
        <v>26808</v>
      </c>
      <c r="D5969" s="1" t="s">
        <v>26809</v>
      </c>
      <c r="E5969" s="1" t="s">
        <v>26810</v>
      </c>
      <c r="F5969" s="1" t="s">
        <v>26652</v>
      </c>
      <c r="G5969" s="1" t="s">
        <v>129</v>
      </c>
      <c r="H5969" s="1" t="s">
        <v>26810</v>
      </c>
      <c r="I5969" s="1" t="s">
        <v>26652</v>
      </c>
      <c r="J5969" s="1" t="s">
        <v>129</v>
      </c>
      <c r="K5969" s="1" t="s">
        <v>26651</v>
      </c>
      <c r="L5969" s="1" t="s">
        <v>26652</v>
      </c>
      <c r="M5969" s="1" t="s">
        <v>131</v>
      </c>
      <c r="N5969" s="1" t="s">
        <v>52</v>
      </c>
      <c r="O5969" s="1" t="str">
        <f t="shared" si="658"/>
        <v>维持</v>
      </c>
      <c r="P5969" s="1" t="s">
        <v>53</v>
      </c>
      <c r="Q5969" s="1" t="s">
        <v>170</v>
      </c>
      <c r="R5969" s="1" t="s">
        <v>23651</v>
      </c>
      <c r="S5969" s="1" t="s">
        <v>26634</v>
      </c>
      <c r="T5969" s="1" t="s">
        <v>355</v>
      </c>
      <c r="U5969" s="1" t="s">
        <v>26811</v>
      </c>
      <c r="V5969" s="1" t="s">
        <v>355</v>
      </c>
      <c r="W5969" s="1" t="s">
        <v>58</v>
      </c>
      <c r="X5969" s="1" t="s">
        <v>173</v>
      </c>
      <c r="Y5969" s="1" t="s">
        <v>76</v>
      </c>
      <c r="Z5969" s="1" t="s">
        <v>77</v>
      </c>
      <c r="AA5969" s="1" t="s">
        <v>77</v>
      </c>
      <c r="AB5969" s="1" t="s">
        <v>61</v>
      </c>
      <c r="AC5969" s="1" t="s">
        <v>292</v>
      </c>
      <c r="AD5969" s="1" t="s">
        <v>78</v>
      </c>
      <c r="AE5969" s="1" t="s">
        <v>71</v>
      </c>
      <c r="AF5969" s="1"/>
      <c r="AG5969" s="1">
        <v>20001228</v>
      </c>
      <c r="AH5969" s="1" t="str">
        <f t="shared" si="659"/>
        <v>200012</v>
      </c>
      <c r="AI5969" s="1">
        <v>20110501</v>
      </c>
      <c r="AJ5969" s="1"/>
      <c r="AK5969" s="1"/>
      <c r="AL5969" s="1">
        <v>78</v>
      </c>
      <c r="AM5969" s="1"/>
      <c r="AN5969" s="1">
        <v>78</v>
      </c>
      <c r="AO5969" s="1"/>
      <c r="AP5969" s="1">
        <v>20111027</v>
      </c>
      <c r="AQ5969" s="1">
        <v>20111001</v>
      </c>
      <c r="AR5969" s="1">
        <v>20120930</v>
      </c>
      <c r="AS5969" s="1" t="s">
        <v>180</v>
      </c>
      <c r="AT5969" s="1"/>
      <c r="AU5969" s="1"/>
      <c r="AV5969">
        <v>78</v>
      </c>
      <c r="AW5969" s="5" t="str">
        <f t="shared" si="660"/>
        <v>&gt;20万</v>
      </c>
      <c r="AX5969">
        <v>1662.529</v>
      </c>
      <c r="AY5969">
        <v>7</v>
      </c>
      <c r="AZ5969">
        <v>2423.24496</v>
      </c>
      <c r="BA5969">
        <v>12</v>
      </c>
      <c r="BB5969">
        <v>237.50414285714285</v>
      </c>
      <c r="BC5969" s="3" t="str">
        <f t="shared" si="661"/>
        <v>主力上场</v>
      </c>
      <c r="BD5969" s="4" t="s">
        <v>27584</v>
      </c>
      <c r="BE5969">
        <f t="shared" si="662"/>
        <v>201.93708000000001</v>
      </c>
      <c r="BF5969" s="4" t="str">
        <f t="shared" si="663"/>
        <v>&gt;20万</v>
      </c>
      <c r="BG5969" t="e">
        <v>#N/A</v>
      </c>
      <c r="BH5969" s="4" t="e">
        <v>#N/A</v>
      </c>
    </row>
    <row r="5970" spans="1:60">
      <c r="A5970" s="1" t="s">
        <v>26812</v>
      </c>
      <c r="B5970" s="1" t="s">
        <v>26813</v>
      </c>
      <c r="C5970" s="1" t="s">
        <v>26814</v>
      </c>
      <c r="D5970" s="1" t="s">
        <v>26815</v>
      </c>
      <c r="E5970" s="1" t="s">
        <v>26649</v>
      </c>
      <c r="F5970" s="1" t="s">
        <v>26650</v>
      </c>
      <c r="G5970" s="1" t="s">
        <v>129</v>
      </c>
      <c r="H5970" s="1" t="s">
        <v>26649</v>
      </c>
      <c r="I5970" s="1" t="s">
        <v>26650</v>
      </c>
      <c r="J5970" s="1" t="s">
        <v>129</v>
      </c>
      <c r="K5970" s="1" t="s">
        <v>26651</v>
      </c>
      <c r="L5970" s="1" t="s">
        <v>26652</v>
      </c>
      <c r="M5970" s="1" t="s">
        <v>131</v>
      </c>
      <c r="N5970" s="1" t="s">
        <v>52</v>
      </c>
      <c r="O5970" s="1" t="str">
        <f t="shared" si="658"/>
        <v>维持</v>
      </c>
      <c r="P5970" s="1" t="s">
        <v>53</v>
      </c>
      <c r="Q5970" s="1" t="s">
        <v>170</v>
      </c>
      <c r="R5970" s="1" t="s">
        <v>23651</v>
      </c>
      <c r="S5970" s="1" t="s">
        <v>26653</v>
      </c>
      <c r="T5970" s="1" t="s">
        <v>133</v>
      </c>
      <c r="U5970" s="1" t="s">
        <v>26654</v>
      </c>
      <c r="V5970" s="1" t="s">
        <v>133</v>
      </c>
      <c r="W5970" s="1" t="s">
        <v>58</v>
      </c>
      <c r="X5970" s="1" t="s">
        <v>173</v>
      </c>
      <c r="Y5970" s="1" t="s">
        <v>69</v>
      </c>
      <c r="Z5970" s="1" t="s">
        <v>69</v>
      </c>
      <c r="AA5970" s="1" t="s">
        <v>69</v>
      </c>
      <c r="AB5970" s="1" t="s">
        <v>61</v>
      </c>
      <c r="AC5970" s="1" t="s">
        <v>292</v>
      </c>
      <c r="AD5970" s="1" t="s">
        <v>78</v>
      </c>
      <c r="AE5970" s="1" t="s">
        <v>71</v>
      </c>
      <c r="AF5970" s="1"/>
      <c r="AG5970" s="1">
        <v>20030901</v>
      </c>
      <c r="AH5970" s="1" t="str">
        <f t="shared" si="659"/>
        <v>200309</v>
      </c>
      <c r="AI5970" s="1">
        <v>20111225</v>
      </c>
      <c r="AJ5970" s="1"/>
      <c r="AK5970" s="1"/>
      <c r="AL5970" s="1">
        <v>81</v>
      </c>
      <c r="AM5970" s="1"/>
      <c r="AN5970" s="1">
        <v>83</v>
      </c>
      <c r="AO5970" s="1"/>
      <c r="AP5970" s="1">
        <v>20121114</v>
      </c>
      <c r="AQ5970" s="1">
        <v>20121001</v>
      </c>
      <c r="AR5970" s="1">
        <v>20130930</v>
      </c>
      <c r="AS5970" s="1" t="s">
        <v>64</v>
      </c>
      <c r="AT5970" s="1"/>
      <c r="AU5970" s="1"/>
      <c r="AV5970">
        <v>81</v>
      </c>
      <c r="AW5970" s="5" t="str">
        <f t="shared" si="660"/>
        <v>&gt;20万</v>
      </c>
      <c r="AX5970">
        <v>2028.7803699999999</v>
      </c>
      <c r="AY5970">
        <v>7</v>
      </c>
      <c r="AZ5970">
        <v>4440.5804000000007</v>
      </c>
      <c r="BA5970">
        <v>12</v>
      </c>
      <c r="BB5970">
        <v>289.82576714285716</v>
      </c>
      <c r="BC5970" s="3" t="str">
        <f t="shared" si="661"/>
        <v>主力上场</v>
      </c>
      <c r="BD5970" s="4" t="s">
        <v>27584</v>
      </c>
      <c r="BE5970">
        <f t="shared" si="662"/>
        <v>370.04836666666671</v>
      </c>
      <c r="BF5970" s="4" t="str">
        <f t="shared" si="663"/>
        <v>&gt;20万</v>
      </c>
      <c r="BG5970" t="e">
        <v>#N/A</v>
      </c>
      <c r="BH5970" s="4" t="e">
        <v>#N/A</v>
      </c>
    </row>
    <row r="5971" spans="1:60">
      <c r="A5971" s="1" t="s">
        <v>26816</v>
      </c>
      <c r="B5971" s="1" t="s">
        <v>26817</v>
      </c>
      <c r="C5971" s="1" t="s">
        <v>26818</v>
      </c>
      <c r="D5971" s="1" t="s">
        <v>26819</v>
      </c>
      <c r="E5971" s="1" t="s">
        <v>26649</v>
      </c>
      <c r="F5971" s="1" t="s">
        <v>26650</v>
      </c>
      <c r="G5971" s="1" t="s">
        <v>129</v>
      </c>
      <c r="H5971" s="1" t="s">
        <v>26649</v>
      </c>
      <c r="I5971" s="1" t="s">
        <v>26650</v>
      </c>
      <c r="J5971" s="1" t="s">
        <v>129</v>
      </c>
      <c r="K5971" s="1" t="s">
        <v>26651</v>
      </c>
      <c r="L5971" s="1" t="s">
        <v>26652</v>
      </c>
      <c r="M5971" s="1" t="s">
        <v>131</v>
      </c>
      <c r="N5971" s="1" t="s">
        <v>52</v>
      </c>
      <c r="O5971" s="1" t="str">
        <f t="shared" si="658"/>
        <v>维持</v>
      </c>
      <c r="P5971" s="1" t="s">
        <v>53</v>
      </c>
      <c r="Q5971" s="1" t="s">
        <v>170</v>
      </c>
      <c r="R5971" s="1" t="s">
        <v>23651</v>
      </c>
      <c r="S5971" s="1" t="s">
        <v>26653</v>
      </c>
      <c r="T5971" s="1" t="s">
        <v>133</v>
      </c>
      <c r="U5971" s="1" t="s">
        <v>26654</v>
      </c>
      <c r="V5971" s="1" t="s">
        <v>133</v>
      </c>
      <c r="W5971" s="1" t="s">
        <v>58</v>
      </c>
      <c r="X5971" s="1" t="s">
        <v>59</v>
      </c>
      <c r="Y5971" s="1" t="s">
        <v>76</v>
      </c>
      <c r="Z5971" s="1" t="s">
        <v>77</v>
      </c>
      <c r="AA5971" s="1" t="s">
        <v>77</v>
      </c>
      <c r="AB5971" s="1" t="s">
        <v>61</v>
      </c>
      <c r="AC5971" s="1" t="s">
        <v>325</v>
      </c>
      <c r="AD5971" s="1" t="s">
        <v>70</v>
      </c>
      <c r="AE5971" s="1" t="s">
        <v>71</v>
      </c>
      <c r="AF5971" s="1" t="s">
        <v>72</v>
      </c>
      <c r="AG5971" s="1">
        <v>20040401</v>
      </c>
      <c r="AH5971" s="1" t="str">
        <f t="shared" si="659"/>
        <v>200404</v>
      </c>
      <c r="AI5971" s="1">
        <v>20141026</v>
      </c>
      <c r="AJ5971" s="1"/>
      <c r="AK5971" s="1"/>
      <c r="AL5971" s="1">
        <v>66</v>
      </c>
      <c r="AM5971" s="1"/>
      <c r="AN5971" s="1">
        <v>66</v>
      </c>
      <c r="AO5971" s="1"/>
      <c r="AP5971" s="1">
        <v>20150427</v>
      </c>
      <c r="AQ5971" s="1">
        <v>20141026</v>
      </c>
      <c r="AR5971" s="1">
        <v>20150930</v>
      </c>
      <c r="AS5971" s="1" t="s">
        <v>180</v>
      </c>
      <c r="AT5971" s="1"/>
      <c r="AU5971" s="1"/>
      <c r="AV5971">
        <v>66</v>
      </c>
      <c r="AW5971" s="5" t="str">
        <f t="shared" si="660"/>
        <v>&gt;10万</v>
      </c>
      <c r="AX5971">
        <v>746.15712999999994</v>
      </c>
      <c r="AY5971">
        <v>7</v>
      </c>
      <c r="AZ5971">
        <v>1282.2098000000001</v>
      </c>
      <c r="BA5971">
        <v>11</v>
      </c>
      <c r="BB5971">
        <v>106.5938757142857</v>
      </c>
      <c r="BC5971" s="3" t="str">
        <f t="shared" si="661"/>
        <v>其他商场</v>
      </c>
      <c r="BD5971" s="4" t="s">
        <v>27585</v>
      </c>
      <c r="BE5971">
        <f t="shared" si="662"/>
        <v>116.56452727272728</v>
      </c>
      <c r="BF5971" s="4" t="str">
        <f t="shared" si="663"/>
        <v>&gt;10万</v>
      </c>
      <c r="BG5971" t="e">
        <v>#N/A</v>
      </c>
      <c r="BH5971" s="4" t="e">
        <v>#N/A</v>
      </c>
    </row>
    <row r="5972" spans="1:60">
      <c r="A5972" s="1" t="s">
        <v>26820</v>
      </c>
      <c r="B5972" s="1" t="s">
        <v>26821</v>
      </c>
      <c r="C5972" s="1" t="s">
        <v>26822</v>
      </c>
      <c r="D5972" s="1" t="s">
        <v>26823</v>
      </c>
      <c r="E5972" s="1" t="s">
        <v>23646</v>
      </c>
      <c r="F5972" s="1" t="s">
        <v>23647</v>
      </c>
      <c r="G5972" s="1" t="s">
        <v>129</v>
      </c>
      <c r="H5972" s="1" t="s">
        <v>26824</v>
      </c>
      <c r="I5972" s="1" t="s">
        <v>26821</v>
      </c>
      <c r="J5972" s="1" t="s">
        <v>159</v>
      </c>
      <c r="K5972" s="1" t="s">
        <v>23650</v>
      </c>
      <c r="L5972" s="1" t="s">
        <v>23647</v>
      </c>
      <c r="M5972" s="1" t="s">
        <v>160</v>
      </c>
      <c r="N5972" s="1" t="s">
        <v>209</v>
      </c>
      <c r="O5972" s="1" t="str">
        <f t="shared" si="658"/>
        <v>关闭</v>
      </c>
      <c r="P5972" s="1" t="s">
        <v>53</v>
      </c>
      <c r="Q5972" s="1" t="s">
        <v>170</v>
      </c>
      <c r="R5972" s="1" t="s">
        <v>23651</v>
      </c>
      <c r="S5972" s="1" t="s">
        <v>26825</v>
      </c>
      <c r="T5972" s="1" t="s">
        <v>355</v>
      </c>
      <c r="U5972" s="1" t="s">
        <v>26826</v>
      </c>
      <c r="V5972" s="1" t="s">
        <v>355</v>
      </c>
      <c r="W5972" s="1" t="s">
        <v>58</v>
      </c>
      <c r="X5972" s="1" t="s">
        <v>173</v>
      </c>
      <c r="Y5972" s="1" t="s">
        <v>60</v>
      </c>
      <c r="Z5972" s="1" t="s">
        <v>60</v>
      </c>
      <c r="AA5972" s="1" t="s">
        <v>88</v>
      </c>
      <c r="AB5972" s="1" t="s">
        <v>162</v>
      </c>
      <c r="AC5972" s="1" t="s">
        <v>174</v>
      </c>
      <c r="AD5972" s="1" t="s">
        <v>78</v>
      </c>
      <c r="AE5972" s="1" t="s">
        <v>71</v>
      </c>
      <c r="AF5972" s="1"/>
      <c r="AG5972" s="1">
        <v>20020901</v>
      </c>
      <c r="AH5972" s="1" t="str">
        <f t="shared" si="659"/>
        <v>200209</v>
      </c>
      <c r="AI5972" s="1">
        <v>20081018</v>
      </c>
      <c r="AJ5972" s="1">
        <v>20150205</v>
      </c>
      <c r="AK5972" s="1" t="s">
        <v>538</v>
      </c>
      <c r="AL5972" s="1">
        <v>120</v>
      </c>
      <c r="AM5972" s="1"/>
      <c r="AN5972" s="1">
        <v>120</v>
      </c>
      <c r="AO5972" s="1"/>
      <c r="AP5972" s="1">
        <v>20121114</v>
      </c>
      <c r="AQ5972" s="1">
        <v>20121001</v>
      </c>
      <c r="AR5972" s="1">
        <v>20130930</v>
      </c>
      <c r="AS5972" s="1" t="s">
        <v>180</v>
      </c>
      <c r="AT5972" s="1"/>
      <c r="AU5972" s="1"/>
      <c r="AV5972">
        <v>120</v>
      </c>
      <c r="AW5972" s="5" t="str">
        <f t="shared" si="660"/>
        <v>&gt;7万</v>
      </c>
      <c r="AX5972">
        <v>0</v>
      </c>
      <c r="AY5972">
        <v>0</v>
      </c>
      <c r="AZ5972">
        <v>1175.7872399999999</v>
      </c>
      <c r="BA5972">
        <v>12</v>
      </c>
      <c r="BB5972" t="e">
        <v>#DIV/0!</v>
      </c>
      <c r="BC5972" s="3" t="s">
        <v>27589</v>
      </c>
      <c r="BD5972" s="4" t="s">
        <v>27590</v>
      </c>
      <c r="BE5972">
        <f t="shared" si="662"/>
        <v>97.982269999999986</v>
      </c>
      <c r="BF5972" s="4" t="str">
        <f t="shared" si="663"/>
        <v>&gt;7万</v>
      </c>
      <c r="BG5972" t="e">
        <v>#N/A</v>
      </c>
      <c r="BH5972" s="4" t="e">
        <v>#N/A</v>
      </c>
    </row>
    <row r="5973" spans="1:60">
      <c r="A5973" s="1" t="s">
        <v>26827</v>
      </c>
      <c r="B5973" s="1" t="s">
        <v>26828</v>
      </c>
      <c r="C5973" s="1" t="s">
        <v>26829</v>
      </c>
      <c r="D5973" s="1" t="s">
        <v>26830</v>
      </c>
      <c r="E5973" s="1" t="s">
        <v>26810</v>
      </c>
      <c r="F5973" s="1" t="s">
        <v>26652</v>
      </c>
      <c r="G5973" s="1" t="s">
        <v>129</v>
      </c>
      <c r="H5973" s="1" t="s">
        <v>26810</v>
      </c>
      <c r="I5973" s="1" t="s">
        <v>26652</v>
      </c>
      <c r="J5973" s="1" t="s">
        <v>129</v>
      </c>
      <c r="K5973" s="1" t="s">
        <v>26651</v>
      </c>
      <c r="L5973" s="1" t="s">
        <v>26652</v>
      </c>
      <c r="M5973" s="1" t="s">
        <v>131</v>
      </c>
      <c r="N5973" s="1" t="s">
        <v>52</v>
      </c>
      <c r="O5973" s="1" t="str">
        <f t="shared" si="658"/>
        <v>维持</v>
      </c>
      <c r="P5973" s="1" t="s">
        <v>53</v>
      </c>
      <c r="Q5973" s="1" t="s">
        <v>170</v>
      </c>
      <c r="R5973" s="1" t="s">
        <v>23651</v>
      </c>
      <c r="S5973" s="1" t="s">
        <v>26634</v>
      </c>
      <c r="T5973" s="1" t="s">
        <v>355</v>
      </c>
      <c r="U5973" s="1" t="s">
        <v>26811</v>
      </c>
      <c r="V5973" s="1" t="s">
        <v>355</v>
      </c>
      <c r="W5973" s="1" t="s">
        <v>58</v>
      </c>
      <c r="X5973" s="1" t="s">
        <v>173</v>
      </c>
      <c r="Y5973" s="1" t="s">
        <v>69</v>
      </c>
      <c r="Z5973" s="1" t="s">
        <v>69</v>
      </c>
      <c r="AA5973" s="1" t="s">
        <v>69</v>
      </c>
      <c r="AB5973" s="1" t="s">
        <v>61</v>
      </c>
      <c r="AC5973" s="1" t="s">
        <v>714</v>
      </c>
      <c r="AD5973" s="1" t="s">
        <v>70</v>
      </c>
      <c r="AE5973" s="1" t="s">
        <v>71</v>
      </c>
      <c r="AF5973" s="1"/>
      <c r="AG5973" s="1">
        <v>20050101</v>
      </c>
      <c r="AH5973" s="1" t="str">
        <f t="shared" si="659"/>
        <v>200501</v>
      </c>
      <c r="AI5973" s="1">
        <v>20131011</v>
      </c>
      <c r="AJ5973" s="1"/>
      <c r="AK5973" s="1"/>
      <c r="AL5973" s="1">
        <v>260</v>
      </c>
      <c r="AM5973" s="1"/>
      <c r="AN5973" s="1">
        <v>260</v>
      </c>
      <c r="AO5973" s="1"/>
      <c r="AP5973" s="1">
        <v>20140124</v>
      </c>
      <c r="AQ5973" s="1">
        <v>20131011</v>
      </c>
      <c r="AR5973" s="1">
        <v>20140930</v>
      </c>
      <c r="AS5973" s="1" t="s">
        <v>180</v>
      </c>
      <c r="AT5973" s="1"/>
      <c r="AU5973" s="1"/>
      <c r="AV5973">
        <v>260</v>
      </c>
      <c r="AW5973" s="5" t="str">
        <f t="shared" si="660"/>
        <v>&gt;20万</v>
      </c>
      <c r="AX5973">
        <v>3229.2806100000003</v>
      </c>
      <c r="AY5973">
        <v>7</v>
      </c>
      <c r="AZ5973">
        <v>4789.0825799999993</v>
      </c>
      <c r="BA5973">
        <v>12</v>
      </c>
      <c r="BB5973">
        <v>461.32580142857148</v>
      </c>
      <c r="BC5973" s="3" t="str">
        <f t="shared" si="661"/>
        <v>重点商场</v>
      </c>
      <c r="BD5973" s="4" t="s">
        <v>27584</v>
      </c>
      <c r="BE5973">
        <f t="shared" si="662"/>
        <v>399.09021499999994</v>
      </c>
      <c r="BF5973" s="4" t="str">
        <f t="shared" si="663"/>
        <v>&gt;20万</v>
      </c>
      <c r="BG5973" t="e">
        <v>#N/A</v>
      </c>
      <c r="BH5973" s="4" t="e">
        <v>#N/A</v>
      </c>
    </row>
    <row r="5974" spans="1:60">
      <c r="A5974" s="1" t="s">
        <v>26831</v>
      </c>
      <c r="B5974" s="1" t="s">
        <v>26832</v>
      </c>
      <c r="C5974" s="1" t="s">
        <v>26833</v>
      </c>
      <c r="D5974" s="1" t="s">
        <v>26834</v>
      </c>
      <c r="E5974" s="1" t="s">
        <v>26615</v>
      </c>
      <c r="F5974" s="1" t="s">
        <v>26616</v>
      </c>
      <c r="G5974" s="1" t="s">
        <v>129</v>
      </c>
      <c r="H5974" s="1" t="s">
        <v>26615</v>
      </c>
      <c r="I5974" s="1" t="s">
        <v>26616</v>
      </c>
      <c r="J5974" s="1" t="s">
        <v>129</v>
      </c>
      <c r="K5974" s="1" t="s">
        <v>26617</v>
      </c>
      <c r="L5974" s="1" t="s">
        <v>26616</v>
      </c>
      <c r="M5974" s="1" t="s">
        <v>131</v>
      </c>
      <c r="N5974" s="1" t="s">
        <v>209</v>
      </c>
      <c r="O5974" s="1" t="str">
        <f t="shared" si="658"/>
        <v>关闭</v>
      </c>
      <c r="P5974" s="1" t="s">
        <v>53</v>
      </c>
      <c r="Q5974" s="1" t="s">
        <v>170</v>
      </c>
      <c r="R5974" s="1" t="s">
        <v>23651</v>
      </c>
      <c r="S5974" s="1" t="s">
        <v>26618</v>
      </c>
      <c r="T5974" s="1" t="s">
        <v>133</v>
      </c>
      <c r="U5974" s="1" t="s">
        <v>26619</v>
      </c>
      <c r="V5974" s="1" t="s">
        <v>133</v>
      </c>
      <c r="W5974" s="1" t="s">
        <v>58</v>
      </c>
      <c r="X5974" s="1" t="s">
        <v>173</v>
      </c>
      <c r="Y5974" s="1" t="s">
        <v>69</v>
      </c>
      <c r="Z5974" s="1" t="s">
        <v>69</v>
      </c>
      <c r="AA5974" s="1" t="s">
        <v>69</v>
      </c>
      <c r="AB5974" s="1" t="s">
        <v>61</v>
      </c>
      <c r="AC5974" s="1" t="s">
        <v>460</v>
      </c>
      <c r="AD5974" s="1" t="s">
        <v>70</v>
      </c>
      <c r="AE5974" s="1" t="s">
        <v>71</v>
      </c>
      <c r="AF5974" s="1"/>
      <c r="AG5974" s="1">
        <v>20050430</v>
      </c>
      <c r="AH5974" s="1" t="str">
        <f t="shared" si="659"/>
        <v>200504</v>
      </c>
      <c r="AI5974" s="1">
        <v>20100508</v>
      </c>
      <c r="AJ5974" s="1">
        <v>20150416</v>
      </c>
      <c r="AK5974" s="1" t="s">
        <v>552</v>
      </c>
      <c r="AL5974" s="1">
        <v>150</v>
      </c>
      <c r="AM5974" s="1"/>
      <c r="AN5974" s="1">
        <v>150</v>
      </c>
      <c r="AO5974" s="1"/>
      <c r="AP5974" s="1">
        <v>20140227</v>
      </c>
      <c r="AQ5974" s="1">
        <v>20131001</v>
      </c>
      <c r="AR5974" s="1">
        <v>20140930</v>
      </c>
      <c r="AS5974" s="1" t="s">
        <v>64</v>
      </c>
      <c r="AT5974" s="1"/>
      <c r="AU5974" s="1"/>
      <c r="AV5974">
        <v>150</v>
      </c>
      <c r="AW5974" s="5" t="str">
        <f t="shared" si="660"/>
        <v>&gt;20万</v>
      </c>
      <c r="AX5974">
        <v>1446.1251600000001</v>
      </c>
      <c r="AY5974">
        <v>3</v>
      </c>
      <c r="AZ5974">
        <v>5435.0741399999988</v>
      </c>
      <c r="BA5974">
        <v>12</v>
      </c>
      <c r="BB5974">
        <v>482.04172</v>
      </c>
      <c r="BC5974" s="3" t="str">
        <f t="shared" si="661"/>
        <v>重点商场</v>
      </c>
      <c r="BD5974" s="4" t="s">
        <v>27584</v>
      </c>
      <c r="BE5974">
        <f t="shared" si="662"/>
        <v>452.92284499999988</v>
      </c>
      <c r="BF5974" s="4" t="str">
        <f t="shared" si="663"/>
        <v>&gt;20万</v>
      </c>
      <c r="BG5974" t="e">
        <v>#N/A</v>
      </c>
      <c r="BH5974" s="4" t="e">
        <v>#N/A</v>
      </c>
    </row>
    <row r="5975" spans="1:60">
      <c r="A5975" s="1" t="s">
        <v>26835</v>
      </c>
      <c r="B5975" s="1" t="s">
        <v>26836</v>
      </c>
      <c r="C5975" s="1" t="s">
        <v>26837</v>
      </c>
      <c r="D5975" s="1" t="s">
        <v>26838</v>
      </c>
      <c r="E5975" s="1" t="s">
        <v>26649</v>
      </c>
      <c r="F5975" s="1" t="s">
        <v>26650</v>
      </c>
      <c r="G5975" s="1" t="s">
        <v>129</v>
      </c>
      <c r="H5975" s="1" t="s">
        <v>26649</v>
      </c>
      <c r="I5975" s="1" t="s">
        <v>26650</v>
      </c>
      <c r="J5975" s="1" t="s">
        <v>129</v>
      </c>
      <c r="K5975" s="1" t="s">
        <v>26651</v>
      </c>
      <c r="L5975" s="1" t="s">
        <v>26652</v>
      </c>
      <c r="M5975" s="1" t="s">
        <v>131</v>
      </c>
      <c r="N5975" s="1" t="s">
        <v>52</v>
      </c>
      <c r="O5975" s="1" t="str">
        <f t="shared" si="658"/>
        <v>维持</v>
      </c>
      <c r="P5975" s="1" t="s">
        <v>53</v>
      </c>
      <c r="Q5975" s="1" t="s">
        <v>170</v>
      </c>
      <c r="R5975" s="1" t="s">
        <v>23651</v>
      </c>
      <c r="S5975" s="1" t="s">
        <v>26653</v>
      </c>
      <c r="T5975" s="1" t="s">
        <v>133</v>
      </c>
      <c r="U5975" s="1" t="s">
        <v>26839</v>
      </c>
      <c r="V5975" s="1" t="s">
        <v>133</v>
      </c>
      <c r="W5975" s="1" t="s">
        <v>58</v>
      </c>
      <c r="X5975" s="1" t="s">
        <v>173</v>
      </c>
      <c r="Y5975" s="1" t="s">
        <v>76</v>
      </c>
      <c r="Z5975" s="1" t="s">
        <v>77</v>
      </c>
      <c r="AA5975" s="1" t="s">
        <v>77</v>
      </c>
      <c r="AB5975" s="1" t="s">
        <v>61</v>
      </c>
      <c r="AC5975" s="1" t="s">
        <v>174</v>
      </c>
      <c r="AD5975" s="1" t="s">
        <v>78</v>
      </c>
      <c r="AE5975" s="1" t="s">
        <v>71</v>
      </c>
      <c r="AF5975" s="1"/>
      <c r="AG5975" s="1">
        <v>20070628</v>
      </c>
      <c r="AH5975" s="1" t="str">
        <f t="shared" si="659"/>
        <v>200706</v>
      </c>
      <c r="AI5975" s="1">
        <v>20110829</v>
      </c>
      <c r="AJ5975" s="1"/>
      <c r="AK5975" s="1"/>
      <c r="AL5975" s="1">
        <v>101</v>
      </c>
      <c r="AM5975" s="1"/>
      <c r="AN5975" s="1">
        <v>101</v>
      </c>
      <c r="AO5975" s="1"/>
      <c r="AP5975" s="1">
        <v>20111226</v>
      </c>
      <c r="AQ5975" s="1">
        <v>20110829</v>
      </c>
      <c r="AR5975" s="1">
        <v>20120930</v>
      </c>
      <c r="AS5975" s="1" t="s">
        <v>180</v>
      </c>
      <c r="AT5975" s="1"/>
      <c r="AU5975" s="1"/>
      <c r="AV5975">
        <v>101</v>
      </c>
      <c r="AW5975" s="5" t="str">
        <f t="shared" si="660"/>
        <v>&gt;10万</v>
      </c>
      <c r="AX5975">
        <v>981.97461999999985</v>
      </c>
      <c r="AY5975">
        <v>7</v>
      </c>
      <c r="AZ5975">
        <v>1734.2609299999999</v>
      </c>
      <c r="BA5975">
        <v>12</v>
      </c>
      <c r="BB5975">
        <v>140.28208857142855</v>
      </c>
      <c r="BC5975" s="3" t="str">
        <f t="shared" si="661"/>
        <v>常规商场</v>
      </c>
      <c r="BD5975" s="4" t="s">
        <v>27585</v>
      </c>
      <c r="BE5975">
        <f t="shared" si="662"/>
        <v>144.52174416666665</v>
      </c>
      <c r="BF5975" s="4" t="str">
        <f t="shared" si="663"/>
        <v>&gt;10万</v>
      </c>
      <c r="BG5975" t="e">
        <v>#N/A</v>
      </c>
      <c r="BH5975" s="4" t="e">
        <v>#N/A</v>
      </c>
    </row>
    <row r="5976" spans="1:60">
      <c r="A5976" s="1" t="s">
        <v>26840</v>
      </c>
      <c r="B5976" s="1" t="s">
        <v>26841</v>
      </c>
      <c r="C5976" s="1" t="s">
        <v>26842</v>
      </c>
      <c r="D5976" s="1" t="s">
        <v>26843</v>
      </c>
      <c r="E5976" s="1" t="s">
        <v>23646</v>
      </c>
      <c r="F5976" s="1" t="s">
        <v>23647</v>
      </c>
      <c r="G5976" s="1" t="s">
        <v>129</v>
      </c>
      <c r="H5976" s="1" t="s">
        <v>26659</v>
      </c>
      <c r="I5976" s="1" t="s">
        <v>26656</v>
      </c>
      <c r="J5976" s="1" t="s">
        <v>159</v>
      </c>
      <c r="K5976" s="1" t="s">
        <v>23650</v>
      </c>
      <c r="L5976" s="1" t="s">
        <v>23647</v>
      </c>
      <c r="M5976" s="1" t="s">
        <v>160</v>
      </c>
      <c r="N5976" s="1" t="s">
        <v>52</v>
      </c>
      <c r="O5976" s="1" t="str">
        <f t="shared" si="658"/>
        <v>维持</v>
      </c>
      <c r="P5976" s="1" t="s">
        <v>53</v>
      </c>
      <c r="Q5976" s="1" t="s">
        <v>170</v>
      </c>
      <c r="R5976" s="1" t="s">
        <v>23651</v>
      </c>
      <c r="S5976" s="1" t="s">
        <v>26660</v>
      </c>
      <c r="T5976" s="1" t="s">
        <v>355</v>
      </c>
      <c r="U5976" s="1" t="s">
        <v>26661</v>
      </c>
      <c r="V5976" s="1" t="s">
        <v>355</v>
      </c>
      <c r="W5976" s="1" t="s">
        <v>58</v>
      </c>
      <c r="X5976" s="1" t="s">
        <v>59</v>
      </c>
      <c r="Y5976" s="1" t="s">
        <v>60</v>
      </c>
      <c r="Z5976" s="1" t="s">
        <v>60</v>
      </c>
      <c r="AA5976" s="1" t="s">
        <v>60</v>
      </c>
      <c r="AB5976" s="1" t="s">
        <v>162</v>
      </c>
      <c r="AC5976" s="1" t="s">
        <v>325</v>
      </c>
      <c r="AD5976" s="1" t="s">
        <v>78</v>
      </c>
      <c r="AE5976" s="1" t="s">
        <v>71</v>
      </c>
      <c r="AF5976" s="1" t="s">
        <v>72</v>
      </c>
      <c r="AG5976" s="1">
        <v>20070628</v>
      </c>
      <c r="AH5976" s="1" t="str">
        <f t="shared" si="659"/>
        <v>200706</v>
      </c>
      <c r="AI5976" s="1">
        <v>20101215</v>
      </c>
      <c r="AJ5976" s="1"/>
      <c r="AK5976" s="1"/>
      <c r="AL5976" s="1">
        <v>62</v>
      </c>
      <c r="AM5976" s="1"/>
      <c r="AN5976" s="1">
        <v>62</v>
      </c>
      <c r="AO5976" s="1"/>
      <c r="AP5976" s="1">
        <v>20110105</v>
      </c>
      <c r="AQ5976" s="1">
        <v>20101215</v>
      </c>
      <c r="AR5976" s="1">
        <v>20110930</v>
      </c>
      <c r="AS5976" s="1" t="s">
        <v>180</v>
      </c>
      <c r="AT5976" s="1"/>
      <c r="AU5976" s="1"/>
      <c r="AV5976">
        <v>62</v>
      </c>
      <c r="AW5976" s="5" t="str">
        <f t="shared" si="660"/>
        <v>&lt;7万</v>
      </c>
      <c r="AX5976">
        <v>466.79599999999999</v>
      </c>
      <c r="AY5976">
        <v>7</v>
      </c>
      <c r="AZ5976">
        <v>627.27530000000013</v>
      </c>
      <c r="BA5976">
        <v>12</v>
      </c>
      <c r="BB5976">
        <v>66.68514285714285</v>
      </c>
      <c r="BC5976" s="3" t="str">
        <f t="shared" si="661"/>
        <v>其他商场</v>
      </c>
      <c r="BD5976" s="4" t="s">
        <v>27586</v>
      </c>
      <c r="BE5976">
        <f t="shared" si="662"/>
        <v>52.272941666666675</v>
      </c>
      <c r="BF5976" s="4" t="str">
        <f t="shared" si="663"/>
        <v>&lt;7万</v>
      </c>
      <c r="BG5976" t="e">
        <v>#N/A</v>
      </c>
      <c r="BH5976" s="4" t="e">
        <v>#N/A</v>
      </c>
    </row>
    <row r="5977" spans="1:60">
      <c r="A5977" s="1" t="s">
        <v>26844</v>
      </c>
      <c r="B5977" s="1" t="s">
        <v>26845</v>
      </c>
      <c r="C5977" s="1" t="s">
        <v>26846</v>
      </c>
      <c r="D5977" s="1" t="s">
        <v>26847</v>
      </c>
      <c r="E5977" s="1" t="s">
        <v>26666</v>
      </c>
      <c r="F5977" s="1" t="s">
        <v>23647</v>
      </c>
      <c r="G5977" s="1" t="s">
        <v>129</v>
      </c>
      <c r="H5977" s="1" t="s">
        <v>26666</v>
      </c>
      <c r="I5977" s="1" t="s">
        <v>23647</v>
      </c>
      <c r="J5977" s="1" t="s">
        <v>129</v>
      </c>
      <c r="K5977" s="1" t="s">
        <v>23650</v>
      </c>
      <c r="L5977" s="1" t="s">
        <v>23647</v>
      </c>
      <c r="M5977" s="1" t="s">
        <v>180</v>
      </c>
      <c r="N5977" s="1" t="s">
        <v>52</v>
      </c>
      <c r="O5977" s="1" t="str">
        <f t="shared" si="658"/>
        <v>维持</v>
      </c>
      <c r="P5977" s="1" t="s">
        <v>53</v>
      </c>
      <c r="Q5977" s="1" t="s">
        <v>170</v>
      </c>
      <c r="R5977" s="1" t="s">
        <v>23651</v>
      </c>
      <c r="S5977" s="1" t="s">
        <v>26777</v>
      </c>
      <c r="T5977" s="1" t="s">
        <v>355</v>
      </c>
      <c r="U5977" s="1" t="s">
        <v>26848</v>
      </c>
      <c r="V5977" s="1" t="s">
        <v>355</v>
      </c>
      <c r="W5977" s="1" t="s">
        <v>58</v>
      </c>
      <c r="X5977" s="1" t="s">
        <v>59</v>
      </c>
      <c r="Y5977" s="1" t="s">
        <v>60</v>
      </c>
      <c r="Z5977" s="1" t="s">
        <v>60</v>
      </c>
      <c r="AA5977" s="1" t="s">
        <v>60</v>
      </c>
      <c r="AB5977" s="1" t="s">
        <v>61</v>
      </c>
      <c r="AC5977" s="1" t="s">
        <v>325</v>
      </c>
      <c r="AD5977" s="1" t="s">
        <v>78</v>
      </c>
      <c r="AE5977" s="1"/>
      <c r="AF5977" s="1" t="s">
        <v>72</v>
      </c>
      <c r="AG5977" s="1">
        <v>20070916</v>
      </c>
      <c r="AH5977" s="1" t="str">
        <f t="shared" si="659"/>
        <v>200709</v>
      </c>
      <c r="AI5977" s="1">
        <v>20101220</v>
      </c>
      <c r="AJ5977" s="1"/>
      <c r="AK5977" s="1"/>
      <c r="AL5977" s="1">
        <v>92</v>
      </c>
      <c r="AM5977" s="1"/>
      <c r="AN5977" s="1">
        <v>92</v>
      </c>
      <c r="AO5977" s="1"/>
      <c r="AP5977" s="1">
        <v>20121114</v>
      </c>
      <c r="AQ5977" s="1">
        <v>20121001</v>
      </c>
      <c r="AR5977" s="1">
        <v>20130930</v>
      </c>
      <c r="AS5977" s="1" t="s">
        <v>180</v>
      </c>
      <c r="AT5977" s="1"/>
      <c r="AU5977" s="1"/>
      <c r="AV5977">
        <v>92</v>
      </c>
      <c r="AW5977" s="5" t="str">
        <f t="shared" si="660"/>
        <v>&lt;7万</v>
      </c>
      <c r="AX5977">
        <v>451.27655999999996</v>
      </c>
      <c r="AY5977">
        <v>7</v>
      </c>
      <c r="AZ5977">
        <v>652.01446999999996</v>
      </c>
      <c r="BA5977">
        <v>12</v>
      </c>
      <c r="BB5977">
        <v>64.46808</v>
      </c>
      <c r="BC5977" s="3" t="str">
        <f t="shared" si="661"/>
        <v>其他商场</v>
      </c>
      <c r="BD5977" s="4" t="s">
        <v>27586</v>
      </c>
      <c r="BE5977">
        <f t="shared" si="662"/>
        <v>54.334539166666666</v>
      </c>
      <c r="BF5977" s="4" t="str">
        <f t="shared" si="663"/>
        <v>&lt;7万</v>
      </c>
      <c r="BG5977" t="e">
        <v>#N/A</v>
      </c>
      <c r="BH5977" s="4" t="e">
        <v>#N/A</v>
      </c>
    </row>
    <row r="5978" spans="1:60">
      <c r="A5978" s="1" t="s">
        <v>26849</v>
      </c>
      <c r="B5978" s="1" t="s">
        <v>26850</v>
      </c>
      <c r="C5978" s="1" t="s">
        <v>26851</v>
      </c>
      <c r="D5978" s="1" t="s">
        <v>26852</v>
      </c>
      <c r="E5978" s="1" t="s">
        <v>26624</v>
      </c>
      <c r="F5978" s="1" t="s">
        <v>26616</v>
      </c>
      <c r="G5978" s="1" t="s">
        <v>129</v>
      </c>
      <c r="H5978" s="1" t="s">
        <v>26624</v>
      </c>
      <c r="I5978" s="1" t="s">
        <v>26616</v>
      </c>
      <c r="J5978" s="1" t="s">
        <v>129</v>
      </c>
      <c r="K5978" s="1" t="s">
        <v>26617</v>
      </c>
      <c r="L5978" s="1" t="s">
        <v>26616</v>
      </c>
      <c r="M5978" s="1" t="s">
        <v>131</v>
      </c>
      <c r="N5978" s="1" t="s">
        <v>52</v>
      </c>
      <c r="O5978" s="1" t="str">
        <f t="shared" si="658"/>
        <v>维持</v>
      </c>
      <c r="P5978" s="1" t="s">
        <v>53</v>
      </c>
      <c r="Q5978" s="1" t="s">
        <v>170</v>
      </c>
      <c r="R5978" s="1" t="s">
        <v>23651</v>
      </c>
      <c r="S5978" s="1" t="s">
        <v>26700</v>
      </c>
      <c r="T5978" s="1" t="s">
        <v>654</v>
      </c>
      <c r="U5978" s="1" t="s">
        <v>26735</v>
      </c>
      <c r="V5978" s="1" t="s">
        <v>654</v>
      </c>
      <c r="W5978" s="1" t="s">
        <v>58</v>
      </c>
      <c r="X5978" s="1" t="s">
        <v>59</v>
      </c>
      <c r="Y5978" s="1" t="s">
        <v>69</v>
      </c>
      <c r="Z5978" s="1" t="s">
        <v>69</v>
      </c>
      <c r="AA5978" s="1" t="s">
        <v>69</v>
      </c>
      <c r="AB5978" s="1" t="s">
        <v>61</v>
      </c>
      <c r="AC5978" s="1" t="s">
        <v>89</v>
      </c>
      <c r="AD5978" s="1" t="s">
        <v>70</v>
      </c>
      <c r="AE5978" s="1"/>
      <c r="AF5978" s="1" t="s">
        <v>72</v>
      </c>
      <c r="AG5978" s="1">
        <v>20041201</v>
      </c>
      <c r="AH5978" s="1" t="str">
        <f t="shared" si="659"/>
        <v>200412</v>
      </c>
      <c r="AI5978" s="1">
        <v>20121124</v>
      </c>
      <c r="AJ5978" s="1"/>
      <c r="AK5978" s="1"/>
      <c r="AL5978" s="1">
        <v>106</v>
      </c>
      <c r="AM5978" s="1"/>
      <c r="AN5978" s="1">
        <v>106</v>
      </c>
      <c r="AO5978" s="1"/>
      <c r="AP5978" s="1">
        <v>20140227</v>
      </c>
      <c r="AQ5978" s="1">
        <v>20131001</v>
      </c>
      <c r="AR5978" s="1">
        <v>20140930</v>
      </c>
      <c r="AS5978" s="1" t="s">
        <v>64</v>
      </c>
      <c r="AT5978" s="1"/>
      <c r="AU5978" s="1"/>
      <c r="AV5978">
        <v>106</v>
      </c>
      <c r="AW5978" s="5" t="str">
        <f t="shared" si="660"/>
        <v>&gt;20万</v>
      </c>
      <c r="AX5978">
        <v>2387.9023199999997</v>
      </c>
      <c r="AY5978">
        <v>7</v>
      </c>
      <c r="AZ5978">
        <v>3473.9248000000002</v>
      </c>
      <c r="BA5978">
        <v>12</v>
      </c>
      <c r="BB5978">
        <v>341.1289028571428</v>
      </c>
      <c r="BC5978" s="3" t="str">
        <f t="shared" si="661"/>
        <v>重点商场</v>
      </c>
      <c r="BD5978" s="4" t="s">
        <v>27584</v>
      </c>
      <c r="BE5978">
        <f t="shared" si="662"/>
        <v>289.49373333333335</v>
      </c>
      <c r="BF5978" s="4" t="str">
        <f t="shared" si="663"/>
        <v>&gt;20万</v>
      </c>
      <c r="BG5978" t="e">
        <v>#N/A</v>
      </c>
      <c r="BH5978" s="4" t="e">
        <v>#N/A</v>
      </c>
    </row>
    <row r="5979" spans="1:60">
      <c r="A5979" s="1" t="s">
        <v>26853</v>
      </c>
      <c r="B5979" s="1" t="s">
        <v>26854</v>
      </c>
      <c r="C5979" s="1" t="s">
        <v>26854</v>
      </c>
      <c r="D5979" s="1">
        <v>13805541914</v>
      </c>
      <c r="E5979" s="1" t="s">
        <v>23646</v>
      </c>
      <c r="F5979" s="1" t="s">
        <v>23647</v>
      </c>
      <c r="G5979" s="1" t="s">
        <v>129</v>
      </c>
      <c r="H5979" s="1" t="s">
        <v>26855</v>
      </c>
      <c r="I5979" s="1" t="s">
        <v>26854</v>
      </c>
      <c r="J5979" s="1" t="s">
        <v>159</v>
      </c>
      <c r="K5979" s="1" t="s">
        <v>23650</v>
      </c>
      <c r="L5979" s="1" t="s">
        <v>23647</v>
      </c>
      <c r="M5979" s="1" t="s">
        <v>160</v>
      </c>
      <c r="N5979" s="1" t="s">
        <v>100</v>
      </c>
      <c r="O5979" s="1" t="str">
        <f t="shared" si="658"/>
        <v>整改</v>
      </c>
      <c r="P5979" s="1" t="s">
        <v>53</v>
      </c>
      <c r="Q5979" s="1" t="s">
        <v>170</v>
      </c>
      <c r="R5979" s="1" t="s">
        <v>23651</v>
      </c>
      <c r="S5979" s="1" t="s">
        <v>26856</v>
      </c>
      <c r="T5979" s="1" t="s">
        <v>133</v>
      </c>
      <c r="U5979" s="1" t="s">
        <v>26857</v>
      </c>
      <c r="V5979" s="1" t="s">
        <v>682</v>
      </c>
      <c r="W5979" s="1" t="s">
        <v>58</v>
      </c>
      <c r="X5979" s="1" t="s">
        <v>173</v>
      </c>
      <c r="Y5979" s="1" t="s">
        <v>60</v>
      </c>
      <c r="Z5979" s="1" t="s">
        <v>60</v>
      </c>
      <c r="AA5979" s="1" t="s">
        <v>60</v>
      </c>
      <c r="AB5979" s="1" t="s">
        <v>162</v>
      </c>
      <c r="AC5979" s="1" t="s">
        <v>292</v>
      </c>
      <c r="AD5979" s="1" t="s">
        <v>78</v>
      </c>
      <c r="AE5979" s="1" t="s">
        <v>71</v>
      </c>
      <c r="AF5979" s="1"/>
      <c r="AG5979" s="1">
        <v>20070925</v>
      </c>
      <c r="AH5979" s="1" t="str">
        <f t="shared" si="659"/>
        <v>200709</v>
      </c>
      <c r="AI5979" s="1">
        <v>20150504</v>
      </c>
      <c r="AJ5979" s="1"/>
      <c r="AK5979" s="1"/>
      <c r="AL5979" s="1">
        <v>45</v>
      </c>
      <c r="AM5979" s="1"/>
      <c r="AN5979" s="1">
        <v>45</v>
      </c>
      <c r="AO5979" s="1"/>
      <c r="AP5979" s="1">
        <v>20101122</v>
      </c>
      <c r="AQ5979" s="1">
        <v>20101001</v>
      </c>
      <c r="AR5979" s="1">
        <v>20110930</v>
      </c>
      <c r="AS5979" s="1" t="s">
        <v>180</v>
      </c>
      <c r="AT5979" s="1"/>
      <c r="AU5979" s="1"/>
      <c r="AV5979">
        <v>45</v>
      </c>
      <c r="AW5979" s="5" t="str">
        <f t="shared" si="660"/>
        <v>&lt;7万</v>
      </c>
      <c r="AX5979">
        <v>752.77605000000005</v>
      </c>
      <c r="AY5979">
        <v>6</v>
      </c>
      <c r="AZ5979">
        <v>454.66829999999999</v>
      </c>
      <c r="BA5979">
        <v>10</v>
      </c>
      <c r="BB5979">
        <v>125.462675</v>
      </c>
      <c r="BC5979" s="3" t="str">
        <f t="shared" si="661"/>
        <v>其他商场</v>
      </c>
      <c r="BD5979" s="4" t="s">
        <v>27585</v>
      </c>
      <c r="BE5979">
        <f t="shared" si="662"/>
        <v>45.466830000000002</v>
      </c>
      <c r="BF5979" s="4" t="str">
        <f t="shared" si="663"/>
        <v>&lt;7万</v>
      </c>
      <c r="BG5979" t="e">
        <v>#N/A</v>
      </c>
      <c r="BH5979" s="4" t="e">
        <v>#N/A</v>
      </c>
    </row>
    <row r="5980" spans="1:60">
      <c r="A5980" s="1" t="s">
        <v>26858</v>
      </c>
      <c r="B5980" s="1" t="s">
        <v>26859</v>
      </c>
      <c r="C5980" s="1" t="s">
        <v>26860</v>
      </c>
      <c r="D5980" s="1" t="s">
        <v>26861</v>
      </c>
      <c r="E5980" s="1" t="s">
        <v>26640</v>
      </c>
      <c r="F5980" s="1" t="s">
        <v>26616</v>
      </c>
      <c r="G5980" s="1" t="s">
        <v>129</v>
      </c>
      <c r="H5980" s="1" t="s">
        <v>26862</v>
      </c>
      <c r="I5980" s="1" t="s">
        <v>26863</v>
      </c>
      <c r="J5980" s="1" t="s">
        <v>159</v>
      </c>
      <c r="K5980" s="1" t="s">
        <v>26617</v>
      </c>
      <c r="L5980" s="1" t="s">
        <v>26616</v>
      </c>
      <c r="M5980" s="1" t="s">
        <v>160</v>
      </c>
      <c r="N5980" s="1" t="s">
        <v>52</v>
      </c>
      <c r="O5980" s="1" t="str">
        <f t="shared" si="658"/>
        <v>维持</v>
      </c>
      <c r="P5980" s="1" t="s">
        <v>53</v>
      </c>
      <c r="Q5980" s="1" t="s">
        <v>170</v>
      </c>
      <c r="R5980" s="1" t="s">
        <v>23651</v>
      </c>
      <c r="S5980" s="1" t="s">
        <v>26721</v>
      </c>
      <c r="T5980" s="1" t="s">
        <v>355</v>
      </c>
      <c r="U5980" s="1" t="s">
        <v>26864</v>
      </c>
      <c r="V5980" s="1" t="s">
        <v>682</v>
      </c>
      <c r="W5980" s="1" t="s">
        <v>58</v>
      </c>
      <c r="X5980" s="1" t="s">
        <v>173</v>
      </c>
      <c r="Y5980" s="1" t="s">
        <v>60</v>
      </c>
      <c r="Z5980" s="1" t="s">
        <v>60</v>
      </c>
      <c r="AA5980" s="1" t="s">
        <v>88</v>
      </c>
      <c r="AB5980" s="1" t="s">
        <v>162</v>
      </c>
      <c r="AC5980" s="1" t="s">
        <v>292</v>
      </c>
      <c r="AD5980" s="1" t="s">
        <v>78</v>
      </c>
      <c r="AE5980" s="1" t="s">
        <v>71</v>
      </c>
      <c r="AF5980" s="1"/>
      <c r="AG5980" s="1">
        <v>20071118</v>
      </c>
      <c r="AH5980" s="1" t="str">
        <f t="shared" si="659"/>
        <v>200711</v>
      </c>
      <c r="AI5980" s="1">
        <v>20141023</v>
      </c>
      <c r="AJ5980" s="1"/>
      <c r="AK5980" s="1"/>
      <c r="AL5980" s="1">
        <v>104</v>
      </c>
      <c r="AM5980" s="1"/>
      <c r="AN5980" s="1">
        <v>104</v>
      </c>
      <c r="AO5980" s="1"/>
      <c r="AP5980" s="1">
        <v>20121203</v>
      </c>
      <c r="AQ5980" s="1">
        <v>20121001</v>
      </c>
      <c r="AR5980" s="1">
        <v>20130930</v>
      </c>
      <c r="AS5980" s="1" t="s">
        <v>180</v>
      </c>
      <c r="AT5980" s="1"/>
      <c r="AU5980" s="1"/>
      <c r="AV5980">
        <v>104</v>
      </c>
      <c r="AW5980" s="5" t="str">
        <f t="shared" si="660"/>
        <v>&gt;7万</v>
      </c>
      <c r="AX5980">
        <v>319.6232</v>
      </c>
      <c r="AY5980">
        <v>7</v>
      </c>
      <c r="AZ5980">
        <v>817.36414000000002</v>
      </c>
      <c r="BA5980">
        <v>11</v>
      </c>
      <c r="BB5980">
        <v>45.66045714285714</v>
      </c>
      <c r="BC5980" s="3" t="str">
        <f t="shared" si="661"/>
        <v>其他商场</v>
      </c>
      <c r="BD5980" s="4" t="s">
        <v>27586</v>
      </c>
      <c r="BE5980">
        <f t="shared" si="662"/>
        <v>74.305830909090915</v>
      </c>
      <c r="BF5980" s="4" t="str">
        <f t="shared" si="663"/>
        <v>&gt;7万</v>
      </c>
      <c r="BG5980" t="e">
        <v>#N/A</v>
      </c>
      <c r="BH5980" s="4" t="e">
        <v>#N/A</v>
      </c>
    </row>
    <row r="5981" spans="1:60">
      <c r="A5981" s="1" t="s">
        <v>26865</v>
      </c>
      <c r="B5981" s="1" t="s">
        <v>26866</v>
      </c>
      <c r="C5981" s="1" t="s">
        <v>26867</v>
      </c>
      <c r="D5981" s="1" t="s">
        <v>26868</v>
      </c>
      <c r="E5981" s="1" t="s">
        <v>26640</v>
      </c>
      <c r="F5981" s="1" t="s">
        <v>26616</v>
      </c>
      <c r="G5981" s="1" t="s">
        <v>129</v>
      </c>
      <c r="H5981" s="1" t="s">
        <v>26869</v>
      </c>
      <c r="I5981" s="1" t="s">
        <v>26870</v>
      </c>
      <c r="J5981" s="1" t="s">
        <v>159</v>
      </c>
      <c r="K5981" s="1" t="s">
        <v>26617</v>
      </c>
      <c r="L5981" s="1" t="s">
        <v>26616</v>
      </c>
      <c r="M5981" s="1" t="s">
        <v>160</v>
      </c>
      <c r="N5981" s="1" t="s">
        <v>209</v>
      </c>
      <c r="O5981" s="1" t="str">
        <f t="shared" si="658"/>
        <v>关闭</v>
      </c>
      <c r="P5981" s="1" t="s">
        <v>53</v>
      </c>
      <c r="Q5981" s="1" t="s">
        <v>170</v>
      </c>
      <c r="R5981" s="1" t="s">
        <v>23651</v>
      </c>
      <c r="S5981" s="1" t="s">
        <v>26721</v>
      </c>
      <c r="T5981" s="1" t="s">
        <v>355</v>
      </c>
      <c r="U5981" s="1" t="s">
        <v>26871</v>
      </c>
      <c r="V5981" s="1" t="s">
        <v>682</v>
      </c>
      <c r="W5981" s="1" t="s">
        <v>58</v>
      </c>
      <c r="X5981" s="1" t="s">
        <v>173</v>
      </c>
      <c r="Y5981" s="1" t="s">
        <v>76</v>
      </c>
      <c r="Z5981" s="1" t="s">
        <v>77</v>
      </c>
      <c r="AA5981" s="1" t="s">
        <v>77</v>
      </c>
      <c r="AB5981" s="1" t="s">
        <v>162</v>
      </c>
      <c r="AC5981" s="1" t="s">
        <v>292</v>
      </c>
      <c r="AD5981" s="1" t="s">
        <v>78</v>
      </c>
      <c r="AE5981" s="1" t="s">
        <v>71</v>
      </c>
      <c r="AF5981" s="1" t="s">
        <v>861</v>
      </c>
      <c r="AG5981" s="1">
        <v>20050405</v>
      </c>
      <c r="AH5981" s="1" t="str">
        <f t="shared" si="659"/>
        <v>200504</v>
      </c>
      <c r="AI5981" s="1">
        <v>20100827</v>
      </c>
      <c r="AJ5981" s="1">
        <v>20150228</v>
      </c>
      <c r="AK5981" s="1" t="s">
        <v>552</v>
      </c>
      <c r="AL5981" s="1">
        <v>75</v>
      </c>
      <c r="AM5981" s="1"/>
      <c r="AN5981" s="1">
        <v>75</v>
      </c>
      <c r="AO5981" s="1"/>
      <c r="AP5981" s="1">
        <v>20121203</v>
      </c>
      <c r="AQ5981" s="1">
        <v>20121001</v>
      </c>
      <c r="AR5981" s="1">
        <v>20130712</v>
      </c>
      <c r="AS5981" s="1" t="s">
        <v>180</v>
      </c>
      <c r="AT5981" s="1"/>
      <c r="AU5981" s="1"/>
      <c r="AV5981">
        <v>75</v>
      </c>
      <c r="AW5981" s="5" t="str">
        <f t="shared" si="660"/>
        <v>&gt;10万</v>
      </c>
      <c r="AX5981">
        <v>81.416449999999998</v>
      </c>
      <c r="AY5981">
        <v>1</v>
      </c>
      <c r="AZ5981">
        <v>2204.9414200000001</v>
      </c>
      <c r="BA5981">
        <v>12</v>
      </c>
      <c r="BB5981">
        <v>81.416449999999998</v>
      </c>
      <c r="BC5981" s="3" t="str">
        <f t="shared" si="661"/>
        <v>其他商场</v>
      </c>
      <c r="BD5981" s="4" t="s">
        <v>27587</v>
      </c>
      <c r="BE5981">
        <f t="shared" si="662"/>
        <v>183.74511833333335</v>
      </c>
      <c r="BF5981" s="4" t="str">
        <f t="shared" si="663"/>
        <v>&gt;10万</v>
      </c>
      <c r="BG5981" t="e">
        <v>#N/A</v>
      </c>
      <c r="BH5981" s="4" t="e">
        <v>#N/A</v>
      </c>
    </row>
    <row r="5982" spans="1:60">
      <c r="A5982" s="1" t="s">
        <v>26872</v>
      </c>
      <c r="B5982" s="1" t="s">
        <v>26873</v>
      </c>
      <c r="C5982" s="1" t="s">
        <v>26874</v>
      </c>
      <c r="D5982" s="1" t="s">
        <v>26699</v>
      </c>
      <c r="E5982" s="1" t="s">
        <v>26624</v>
      </c>
      <c r="F5982" s="1" t="s">
        <v>26616</v>
      </c>
      <c r="G5982" s="1" t="s">
        <v>129</v>
      </c>
      <c r="H5982" s="1" t="s">
        <v>26624</v>
      </c>
      <c r="I5982" s="1" t="s">
        <v>26616</v>
      </c>
      <c r="J5982" s="1" t="s">
        <v>129</v>
      </c>
      <c r="K5982" s="1" t="s">
        <v>26617</v>
      </c>
      <c r="L5982" s="1" t="s">
        <v>26616</v>
      </c>
      <c r="M5982" s="1" t="s">
        <v>131</v>
      </c>
      <c r="N5982" s="1" t="s">
        <v>52</v>
      </c>
      <c r="O5982" s="1" t="str">
        <f t="shared" si="658"/>
        <v>维持</v>
      </c>
      <c r="P5982" s="1" t="s">
        <v>53</v>
      </c>
      <c r="Q5982" s="1" t="s">
        <v>170</v>
      </c>
      <c r="R5982" s="1" t="s">
        <v>23651</v>
      </c>
      <c r="S5982" s="1" t="s">
        <v>26700</v>
      </c>
      <c r="T5982" s="1" t="s">
        <v>654</v>
      </c>
      <c r="U5982" s="1" t="s">
        <v>26701</v>
      </c>
      <c r="V5982" s="1" t="s">
        <v>654</v>
      </c>
      <c r="W5982" s="1" t="s">
        <v>58</v>
      </c>
      <c r="X5982" s="1" t="s">
        <v>59</v>
      </c>
      <c r="Y5982" s="1" t="s">
        <v>76</v>
      </c>
      <c r="Z5982" s="1" t="s">
        <v>77</v>
      </c>
      <c r="AA5982" s="1" t="s">
        <v>77</v>
      </c>
      <c r="AB5982" s="1" t="s">
        <v>61</v>
      </c>
      <c r="AC5982" s="1" t="s">
        <v>89</v>
      </c>
      <c r="AD5982" s="1" t="s">
        <v>27597</v>
      </c>
      <c r="AE5982" s="1" t="s">
        <v>123</v>
      </c>
      <c r="AF5982" s="1" t="s">
        <v>72</v>
      </c>
      <c r="AG5982" s="1">
        <v>20050628</v>
      </c>
      <c r="AH5982" s="1" t="str">
        <f t="shared" si="659"/>
        <v>200506</v>
      </c>
      <c r="AI5982" s="1">
        <v>20130612</v>
      </c>
      <c r="AJ5982" s="1"/>
      <c r="AK5982" s="1"/>
      <c r="AL5982" s="1">
        <v>70</v>
      </c>
      <c r="AM5982" s="1"/>
      <c r="AN5982" s="1">
        <v>70</v>
      </c>
      <c r="AO5982" s="1"/>
      <c r="AP5982" s="1">
        <v>20140226</v>
      </c>
      <c r="AQ5982" s="1">
        <v>20130926</v>
      </c>
      <c r="AR5982" s="1">
        <v>20140925</v>
      </c>
      <c r="AS5982" s="1" t="s">
        <v>180</v>
      </c>
      <c r="AT5982" s="1"/>
      <c r="AU5982" s="1"/>
      <c r="AV5982">
        <v>70</v>
      </c>
      <c r="AW5982" s="5" t="str">
        <f t="shared" si="660"/>
        <v>&gt;10万</v>
      </c>
      <c r="AX5982">
        <v>1082.1778300000001</v>
      </c>
      <c r="AY5982">
        <v>7</v>
      </c>
      <c r="AZ5982">
        <v>1680.2613000000001</v>
      </c>
      <c r="BA5982">
        <v>12</v>
      </c>
      <c r="BB5982">
        <v>154.59683285714286</v>
      </c>
      <c r="BC5982" s="3" t="str">
        <f t="shared" si="661"/>
        <v>常规商场</v>
      </c>
      <c r="BD5982" s="4" t="s">
        <v>27585</v>
      </c>
      <c r="BE5982">
        <f t="shared" si="662"/>
        <v>140.02177500000002</v>
      </c>
      <c r="BF5982" s="4" t="str">
        <f t="shared" si="663"/>
        <v>&gt;10万</v>
      </c>
      <c r="BG5982" t="e">
        <v>#N/A</v>
      </c>
      <c r="BH5982" s="4" t="e">
        <v>#N/A</v>
      </c>
    </row>
    <row r="5983" spans="1:60">
      <c r="A5983" s="1" t="s">
        <v>26875</v>
      </c>
      <c r="B5983" s="1" t="s">
        <v>26876</v>
      </c>
      <c r="C5983" s="1" t="s">
        <v>26877</v>
      </c>
      <c r="D5983" s="1" t="s">
        <v>26699</v>
      </c>
      <c r="E5983" s="1" t="s">
        <v>26624</v>
      </c>
      <c r="F5983" s="1" t="s">
        <v>26616</v>
      </c>
      <c r="G5983" s="1" t="s">
        <v>129</v>
      </c>
      <c r="H5983" s="1" t="s">
        <v>26624</v>
      </c>
      <c r="I5983" s="1" t="s">
        <v>26616</v>
      </c>
      <c r="J5983" s="1" t="s">
        <v>129</v>
      </c>
      <c r="K5983" s="1" t="s">
        <v>26617</v>
      </c>
      <c r="L5983" s="1" t="s">
        <v>26616</v>
      </c>
      <c r="M5983" s="1" t="s">
        <v>131</v>
      </c>
      <c r="N5983" s="1" t="s">
        <v>52</v>
      </c>
      <c r="O5983" s="1" t="str">
        <f t="shared" si="658"/>
        <v>维持</v>
      </c>
      <c r="P5983" s="1" t="s">
        <v>53</v>
      </c>
      <c r="Q5983" s="1" t="s">
        <v>170</v>
      </c>
      <c r="R5983" s="1" t="s">
        <v>23651</v>
      </c>
      <c r="S5983" s="1" t="s">
        <v>26700</v>
      </c>
      <c r="T5983" s="1" t="s">
        <v>654</v>
      </c>
      <c r="U5983" s="1" t="s">
        <v>26705</v>
      </c>
      <c r="V5983" s="1" t="s">
        <v>654</v>
      </c>
      <c r="W5983" s="1" t="s">
        <v>58</v>
      </c>
      <c r="X5983" s="1" t="s">
        <v>59</v>
      </c>
      <c r="Y5983" s="1" t="s">
        <v>88</v>
      </c>
      <c r="Z5983" s="1" t="s">
        <v>88</v>
      </c>
      <c r="AA5983" s="1" t="s">
        <v>88</v>
      </c>
      <c r="AB5983" s="1" t="s">
        <v>61</v>
      </c>
      <c r="AC5983" s="1" t="s">
        <v>82</v>
      </c>
      <c r="AD5983" s="1" t="s">
        <v>78</v>
      </c>
      <c r="AE5983" s="1"/>
      <c r="AF5983" s="1" t="s">
        <v>72</v>
      </c>
      <c r="AG5983" s="1">
        <v>20050722</v>
      </c>
      <c r="AH5983" s="1" t="str">
        <f t="shared" si="659"/>
        <v>200507</v>
      </c>
      <c r="AI5983" s="1">
        <v>20101201</v>
      </c>
      <c r="AJ5983" s="1"/>
      <c r="AK5983" s="1"/>
      <c r="AL5983" s="1">
        <v>132</v>
      </c>
      <c r="AM5983" s="1"/>
      <c r="AN5983" s="1">
        <v>132</v>
      </c>
      <c r="AO5983" s="1"/>
      <c r="AP5983" s="1">
        <v>20140227</v>
      </c>
      <c r="AQ5983" s="1">
        <v>20131001</v>
      </c>
      <c r="AR5983" s="1">
        <v>20131231</v>
      </c>
      <c r="AS5983" s="1" t="s">
        <v>180</v>
      </c>
      <c r="AT5983" s="1"/>
      <c r="AU5983" s="1"/>
      <c r="AV5983">
        <v>132</v>
      </c>
      <c r="AW5983" s="5" t="str">
        <f t="shared" si="660"/>
        <v>&gt;7万</v>
      </c>
      <c r="AX5983">
        <v>530.61500000000001</v>
      </c>
      <c r="AY5983">
        <v>7</v>
      </c>
      <c r="AZ5983">
        <v>935.73961999999983</v>
      </c>
      <c r="BA5983">
        <v>12</v>
      </c>
      <c r="BB5983">
        <v>75.802142857142854</v>
      </c>
      <c r="BC5983" s="3" t="str">
        <f t="shared" si="661"/>
        <v>其他商场</v>
      </c>
      <c r="BD5983" s="4" t="s">
        <v>27587</v>
      </c>
      <c r="BE5983">
        <f t="shared" si="662"/>
        <v>77.978301666666653</v>
      </c>
      <c r="BF5983" s="4" t="str">
        <f t="shared" si="663"/>
        <v>&gt;7万</v>
      </c>
      <c r="BG5983" t="e">
        <v>#N/A</v>
      </c>
      <c r="BH5983" s="4" t="e">
        <v>#N/A</v>
      </c>
    </row>
    <row r="5984" spans="1:60">
      <c r="A5984" s="1" t="s">
        <v>26878</v>
      </c>
      <c r="B5984" s="1" t="s">
        <v>26879</v>
      </c>
      <c r="C5984" s="1" t="s">
        <v>26880</v>
      </c>
      <c r="D5984" s="1" t="s">
        <v>26881</v>
      </c>
      <c r="E5984" s="1" t="s">
        <v>23646</v>
      </c>
      <c r="F5984" s="1" t="s">
        <v>23647</v>
      </c>
      <c r="G5984" s="1" t="s">
        <v>129</v>
      </c>
      <c r="H5984" s="1" t="s">
        <v>26882</v>
      </c>
      <c r="I5984" s="1" t="s">
        <v>26883</v>
      </c>
      <c r="J5984" s="1" t="s">
        <v>159</v>
      </c>
      <c r="K5984" s="1" t="s">
        <v>23650</v>
      </c>
      <c r="L5984" s="1" t="s">
        <v>23647</v>
      </c>
      <c r="M5984" s="1" t="s">
        <v>160</v>
      </c>
      <c r="N5984" s="1" t="s">
        <v>209</v>
      </c>
      <c r="O5984" s="1" t="str">
        <f t="shared" si="658"/>
        <v>关闭</v>
      </c>
      <c r="P5984" s="1" t="s">
        <v>53</v>
      </c>
      <c r="Q5984" s="1" t="s">
        <v>170</v>
      </c>
      <c r="R5984" s="1" t="s">
        <v>23651</v>
      </c>
      <c r="S5984" s="1" t="s">
        <v>26634</v>
      </c>
      <c r="T5984" s="1" t="s">
        <v>355</v>
      </c>
      <c r="U5984" s="1" t="s">
        <v>26884</v>
      </c>
      <c r="V5984" s="1" t="s">
        <v>355</v>
      </c>
      <c r="W5984" s="1" t="s">
        <v>58</v>
      </c>
      <c r="X5984" s="1" t="s">
        <v>173</v>
      </c>
      <c r="Y5984" s="1" t="s">
        <v>60</v>
      </c>
      <c r="Z5984" s="1" t="s">
        <v>60</v>
      </c>
      <c r="AA5984" s="1" t="s">
        <v>60</v>
      </c>
      <c r="AB5984" s="1" t="s">
        <v>162</v>
      </c>
      <c r="AC5984" s="1" t="s">
        <v>292</v>
      </c>
      <c r="AD5984" s="1" t="s">
        <v>78</v>
      </c>
      <c r="AE5984" s="1" t="s">
        <v>83</v>
      </c>
      <c r="AF5984" s="1"/>
      <c r="AG5984" s="1">
        <v>20050501</v>
      </c>
      <c r="AH5984" s="1" t="str">
        <f t="shared" si="659"/>
        <v>200505</v>
      </c>
      <c r="AI5984" s="1">
        <v>20100501</v>
      </c>
      <c r="AJ5984" s="1">
        <v>20150203</v>
      </c>
      <c r="AK5984" s="1" t="s">
        <v>538</v>
      </c>
      <c r="AL5984" s="1">
        <v>80</v>
      </c>
      <c r="AM5984" s="1"/>
      <c r="AN5984" s="1">
        <v>80</v>
      </c>
      <c r="AO5984" s="1"/>
      <c r="AP5984" s="1">
        <v>20111027</v>
      </c>
      <c r="AQ5984" s="1">
        <v>20111001</v>
      </c>
      <c r="AR5984" s="1">
        <v>20120930</v>
      </c>
      <c r="AS5984" s="1" t="s">
        <v>180</v>
      </c>
      <c r="AT5984" s="1"/>
      <c r="AU5984" s="1"/>
      <c r="AV5984">
        <v>80</v>
      </c>
      <c r="AW5984" s="5" t="str">
        <f t="shared" si="660"/>
        <v>&lt;7万</v>
      </c>
      <c r="AX5984">
        <v>32.213299999999997</v>
      </c>
      <c r="AY5984">
        <v>1</v>
      </c>
      <c r="AZ5984">
        <v>647.30875000000003</v>
      </c>
      <c r="BA5984">
        <v>12</v>
      </c>
      <c r="BB5984">
        <v>32.213299999999997</v>
      </c>
      <c r="BC5984" s="3" t="str">
        <f t="shared" si="661"/>
        <v>其他商场</v>
      </c>
      <c r="BD5984" s="4" t="s">
        <v>27586</v>
      </c>
      <c r="BE5984">
        <f t="shared" si="662"/>
        <v>53.942395833333336</v>
      </c>
      <c r="BF5984" s="4" t="str">
        <f t="shared" si="663"/>
        <v>&lt;7万</v>
      </c>
      <c r="BG5984" t="e">
        <v>#N/A</v>
      </c>
      <c r="BH5984" s="4" t="e">
        <v>#N/A</v>
      </c>
    </row>
    <row r="5985" spans="1:60">
      <c r="A5985" s="1" t="s">
        <v>26885</v>
      </c>
      <c r="B5985" s="1" t="s">
        <v>26886</v>
      </c>
      <c r="C5985" s="1" t="s">
        <v>26887</v>
      </c>
      <c r="D5985" s="1" t="s">
        <v>26888</v>
      </c>
      <c r="E5985" s="1" t="s">
        <v>26810</v>
      </c>
      <c r="F5985" s="1" t="s">
        <v>26652</v>
      </c>
      <c r="G5985" s="1" t="s">
        <v>129</v>
      </c>
      <c r="H5985" s="1" t="s">
        <v>26810</v>
      </c>
      <c r="I5985" s="1" t="s">
        <v>26652</v>
      </c>
      <c r="J5985" s="1" t="s">
        <v>129</v>
      </c>
      <c r="K5985" s="1" t="s">
        <v>26651</v>
      </c>
      <c r="L5985" s="1" t="s">
        <v>26652</v>
      </c>
      <c r="M5985" s="1" t="s">
        <v>131</v>
      </c>
      <c r="N5985" s="1" t="s">
        <v>52</v>
      </c>
      <c r="O5985" s="1" t="str">
        <f t="shared" si="658"/>
        <v>维持</v>
      </c>
      <c r="P5985" s="1" t="s">
        <v>53</v>
      </c>
      <c r="Q5985" s="1" t="s">
        <v>170</v>
      </c>
      <c r="R5985" s="1" t="s">
        <v>23651</v>
      </c>
      <c r="S5985" s="1" t="s">
        <v>26634</v>
      </c>
      <c r="T5985" s="1" t="s">
        <v>355</v>
      </c>
      <c r="U5985" s="1" t="s">
        <v>26811</v>
      </c>
      <c r="V5985" s="1" t="s">
        <v>355</v>
      </c>
      <c r="W5985" s="1" t="s">
        <v>58</v>
      </c>
      <c r="X5985" s="1" t="s">
        <v>59</v>
      </c>
      <c r="Y5985" s="1" t="s">
        <v>76</v>
      </c>
      <c r="Z5985" s="1" t="s">
        <v>77</v>
      </c>
      <c r="AA5985" s="1" t="s">
        <v>77</v>
      </c>
      <c r="AB5985" s="1" t="s">
        <v>61</v>
      </c>
      <c r="AC5985" s="1" t="s">
        <v>325</v>
      </c>
      <c r="AD5985" s="1" t="s">
        <v>27597</v>
      </c>
      <c r="AE5985" s="1" t="s">
        <v>71</v>
      </c>
      <c r="AF5985" s="1" t="s">
        <v>72</v>
      </c>
      <c r="AG5985" s="1">
        <v>20050910</v>
      </c>
      <c r="AH5985" s="1" t="str">
        <f t="shared" si="659"/>
        <v>200509</v>
      </c>
      <c r="AI5985" s="1">
        <v>20130622</v>
      </c>
      <c r="AJ5985" s="1"/>
      <c r="AK5985" s="1"/>
      <c r="AL5985" s="1">
        <v>67</v>
      </c>
      <c r="AM5985" s="1"/>
      <c r="AN5985" s="1">
        <v>67</v>
      </c>
      <c r="AO5985" s="1"/>
      <c r="AP5985" s="1">
        <v>20140126</v>
      </c>
      <c r="AQ5985" s="1">
        <v>20130622</v>
      </c>
      <c r="AR5985" s="1">
        <v>20140930</v>
      </c>
      <c r="AS5985" s="1" t="s">
        <v>180</v>
      </c>
      <c r="AT5985" s="1"/>
      <c r="AU5985" s="1"/>
      <c r="AV5985">
        <v>67</v>
      </c>
      <c r="AW5985" s="5" t="str">
        <f t="shared" si="660"/>
        <v>&gt;10万</v>
      </c>
      <c r="AX5985">
        <v>660.75000000000011</v>
      </c>
      <c r="AY5985">
        <v>7</v>
      </c>
      <c r="AZ5985">
        <v>1217.9669000000001</v>
      </c>
      <c r="BA5985">
        <v>12</v>
      </c>
      <c r="BB5985">
        <v>94.392857142857153</v>
      </c>
      <c r="BC5985" s="3" t="str">
        <f t="shared" si="661"/>
        <v>其他商场</v>
      </c>
      <c r="BD5985" s="4" t="s">
        <v>27587</v>
      </c>
      <c r="BE5985">
        <f t="shared" si="662"/>
        <v>101.49724166666668</v>
      </c>
      <c r="BF5985" s="4" t="str">
        <f t="shared" si="663"/>
        <v>&gt;10万</v>
      </c>
      <c r="BG5985" t="e">
        <v>#N/A</v>
      </c>
      <c r="BH5985" s="4" t="e">
        <v>#N/A</v>
      </c>
    </row>
    <row r="5986" spans="1:60">
      <c r="A5986" s="1" t="s">
        <v>26889</v>
      </c>
      <c r="B5986" s="1" t="s">
        <v>26890</v>
      </c>
      <c r="C5986" s="1" t="s">
        <v>26891</v>
      </c>
      <c r="D5986" s="1" t="s">
        <v>26892</v>
      </c>
      <c r="E5986" s="1" t="s">
        <v>23646</v>
      </c>
      <c r="F5986" s="1" t="s">
        <v>23647</v>
      </c>
      <c r="G5986" s="1" t="s">
        <v>129</v>
      </c>
      <c r="H5986" s="1" t="s">
        <v>26659</v>
      </c>
      <c r="I5986" s="1" t="s">
        <v>26656</v>
      </c>
      <c r="J5986" s="1" t="s">
        <v>159</v>
      </c>
      <c r="K5986" s="1" t="s">
        <v>23650</v>
      </c>
      <c r="L5986" s="1" t="s">
        <v>23647</v>
      </c>
      <c r="M5986" s="1" t="s">
        <v>160</v>
      </c>
      <c r="N5986" s="1" t="s">
        <v>52</v>
      </c>
      <c r="O5986" s="1" t="str">
        <f t="shared" si="658"/>
        <v>维持</v>
      </c>
      <c r="P5986" s="1" t="s">
        <v>53</v>
      </c>
      <c r="Q5986" s="1" t="s">
        <v>170</v>
      </c>
      <c r="R5986" s="1" t="s">
        <v>23651</v>
      </c>
      <c r="S5986" s="1" t="s">
        <v>26660</v>
      </c>
      <c r="T5986" s="1" t="s">
        <v>355</v>
      </c>
      <c r="U5986" s="1" t="s">
        <v>26661</v>
      </c>
      <c r="V5986" s="1" t="s">
        <v>355</v>
      </c>
      <c r="W5986" s="1" t="s">
        <v>58</v>
      </c>
      <c r="X5986" s="1" t="s">
        <v>173</v>
      </c>
      <c r="Y5986" s="1" t="s">
        <v>60</v>
      </c>
      <c r="Z5986" s="1" t="s">
        <v>60</v>
      </c>
      <c r="AA5986" s="1" t="s">
        <v>60</v>
      </c>
      <c r="AB5986" s="1" t="s">
        <v>162</v>
      </c>
      <c r="AC5986" s="1" t="s">
        <v>292</v>
      </c>
      <c r="AD5986" s="1" t="s">
        <v>78</v>
      </c>
      <c r="AE5986" s="1" t="s">
        <v>71</v>
      </c>
      <c r="AF5986" s="1"/>
      <c r="AG5986" s="1">
        <v>20071216</v>
      </c>
      <c r="AH5986" s="1" t="str">
        <f t="shared" si="659"/>
        <v>200712</v>
      </c>
      <c r="AI5986" s="1">
        <v>20111101</v>
      </c>
      <c r="AJ5986" s="1"/>
      <c r="AK5986" s="1"/>
      <c r="AL5986" s="1">
        <v>163</v>
      </c>
      <c r="AM5986" s="1"/>
      <c r="AN5986" s="1">
        <v>163</v>
      </c>
      <c r="AO5986" s="1"/>
      <c r="AP5986" s="1">
        <v>20110118</v>
      </c>
      <c r="AQ5986" s="1">
        <v>20101001</v>
      </c>
      <c r="AR5986" s="1">
        <v>20110930</v>
      </c>
      <c r="AS5986" s="1" t="s">
        <v>180</v>
      </c>
      <c r="AT5986" s="1"/>
      <c r="AU5986" s="1"/>
      <c r="AV5986">
        <v>163</v>
      </c>
      <c r="AW5986" s="5" t="str">
        <f t="shared" si="660"/>
        <v>&lt;7万</v>
      </c>
      <c r="AX5986">
        <v>360.10638</v>
      </c>
      <c r="AY5986">
        <v>7</v>
      </c>
      <c r="AZ5986">
        <v>236.10162</v>
      </c>
      <c r="BA5986">
        <v>12</v>
      </c>
      <c r="BB5986">
        <v>51.443768571428571</v>
      </c>
      <c r="BC5986" s="3" t="str">
        <f t="shared" si="661"/>
        <v>其他商场</v>
      </c>
      <c r="BD5986" s="4" t="s">
        <v>27586</v>
      </c>
      <c r="BE5986">
        <f t="shared" si="662"/>
        <v>19.675135000000001</v>
      </c>
      <c r="BF5986" s="4" t="str">
        <f t="shared" si="663"/>
        <v>&lt;7万</v>
      </c>
      <c r="BG5986" t="e">
        <v>#N/A</v>
      </c>
      <c r="BH5986" s="4" t="e">
        <v>#N/A</v>
      </c>
    </row>
    <row r="5987" spans="1:60">
      <c r="A5987" s="1" t="s">
        <v>26893</v>
      </c>
      <c r="B5987" s="1" t="s">
        <v>26894</v>
      </c>
      <c r="C5987" s="1" t="s">
        <v>26895</v>
      </c>
      <c r="D5987" s="1" t="s">
        <v>26896</v>
      </c>
      <c r="E5987" s="1" t="s">
        <v>26684</v>
      </c>
      <c r="F5987" s="1" t="s">
        <v>26685</v>
      </c>
      <c r="G5987" s="1" t="s">
        <v>49</v>
      </c>
      <c r="H5987" s="1" t="s">
        <v>26684</v>
      </c>
      <c r="I5987" s="1" t="s">
        <v>26685</v>
      </c>
      <c r="J5987" s="1" t="s">
        <v>49</v>
      </c>
      <c r="K5987" s="1" t="s">
        <v>26688</v>
      </c>
      <c r="L5987" s="1" t="s">
        <v>26685</v>
      </c>
      <c r="M5987" s="1" t="s">
        <v>51</v>
      </c>
      <c r="N5987" s="1" t="s">
        <v>52</v>
      </c>
      <c r="O5987" s="1" t="str">
        <f t="shared" si="658"/>
        <v>维持</v>
      </c>
      <c r="P5987" s="1" t="s">
        <v>53</v>
      </c>
      <c r="Q5987" s="1" t="s">
        <v>170</v>
      </c>
      <c r="R5987" s="1" t="s">
        <v>23651</v>
      </c>
      <c r="S5987" s="1" t="s">
        <v>26700</v>
      </c>
      <c r="T5987" s="1" t="s">
        <v>654</v>
      </c>
      <c r="U5987" s="1" t="s">
        <v>26701</v>
      </c>
      <c r="V5987" s="1" t="s">
        <v>654</v>
      </c>
      <c r="W5987" s="1" t="s">
        <v>58</v>
      </c>
      <c r="X5987" s="1" t="s">
        <v>173</v>
      </c>
      <c r="Y5987" s="1" t="s">
        <v>272</v>
      </c>
      <c r="Z5987" s="1" t="s">
        <v>272</v>
      </c>
      <c r="AA5987" s="1" t="s">
        <v>272</v>
      </c>
      <c r="AB5987" s="1" t="s">
        <v>61</v>
      </c>
      <c r="AC5987" s="1" t="s">
        <v>1416</v>
      </c>
      <c r="AD5987" s="1" t="s">
        <v>70</v>
      </c>
      <c r="AE5987" s="1" t="s">
        <v>71</v>
      </c>
      <c r="AF5987" s="1"/>
      <c r="AG5987" s="1">
        <v>20080101</v>
      </c>
      <c r="AH5987" s="1" t="str">
        <f t="shared" si="659"/>
        <v>200801</v>
      </c>
      <c r="AI5987" s="1">
        <v>20110803</v>
      </c>
      <c r="AJ5987" s="1"/>
      <c r="AK5987" s="1"/>
      <c r="AL5987" s="1">
        <v>307</v>
      </c>
      <c r="AM5987" s="1"/>
      <c r="AN5987" s="1">
        <v>307</v>
      </c>
      <c r="AO5987" s="1"/>
      <c r="AP5987" s="1">
        <v>20140227</v>
      </c>
      <c r="AQ5987" s="1">
        <v>20131001</v>
      </c>
      <c r="AR5987" s="1">
        <v>20140930</v>
      </c>
      <c r="AS5987" s="1" t="s">
        <v>64</v>
      </c>
      <c r="AT5987" s="1">
        <v>1</v>
      </c>
      <c r="AU5987" s="1" t="s">
        <v>1638</v>
      </c>
      <c r="AV5987">
        <v>307</v>
      </c>
      <c r="AW5987" s="5" t="str">
        <f t="shared" si="660"/>
        <v>&gt;50万</v>
      </c>
      <c r="AX5987">
        <v>6609.4414899999992</v>
      </c>
      <c r="AY5987">
        <v>7</v>
      </c>
      <c r="AZ5987">
        <v>10409.442169999998</v>
      </c>
      <c r="BA5987">
        <v>12</v>
      </c>
      <c r="BB5987">
        <v>944.20592714285704</v>
      </c>
      <c r="BC5987" s="3" t="str">
        <f t="shared" si="661"/>
        <v>核心商场</v>
      </c>
      <c r="BD5987" s="4" t="s">
        <v>27588</v>
      </c>
      <c r="BE5987">
        <f t="shared" si="662"/>
        <v>867.45351416666654</v>
      </c>
      <c r="BF5987" s="4" t="str">
        <f t="shared" si="663"/>
        <v>&gt;50万</v>
      </c>
      <c r="BG5987" t="e">
        <v>#N/A</v>
      </c>
      <c r="BH5987" s="4" t="e">
        <v>#N/A</v>
      </c>
    </row>
    <row r="5988" spans="1:60">
      <c r="A5988" s="1" t="s">
        <v>26897</v>
      </c>
      <c r="B5988" s="1" t="s">
        <v>26898</v>
      </c>
      <c r="C5988" s="1" t="s">
        <v>26899</v>
      </c>
      <c r="D5988" s="1" t="s">
        <v>26900</v>
      </c>
      <c r="E5988" s="1" t="s">
        <v>23646</v>
      </c>
      <c r="F5988" s="1" t="s">
        <v>23647</v>
      </c>
      <c r="G5988" s="1" t="s">
        <v>129</v>
      </c>
      <c r="H5988" s="1" t="s">
        <v>26659</v>
      </c>
      <c r="I5988" s="1" t="s">
        <v>26656</v>
      </c>
      <c r="J5988" s="1" t="s">
        <v>159</v>
      </c>
      <c r="K5988" s="1" t="s">
        <v>23650</v>
      </c>
      <c r="L5988" s="1" t="s">
        <v>23647</v>
      </c>
      <c r="M5988" s="1" t="s">
        <v>160</v>
      </c>
      <c r="N5988" s="1" t="s">
        <v>209</v>
      </c>
      <c r="O5988" s="1" t="str">
        <f t="shared" si="658"/>
        <v>关闭</v>
      </c>
      <c r="P5988" s="1" t="s">
        <v>53</v>
      </c>
      <c r="Q5988" s="1" t="s">
        <v>170</v>
      </c>
      <c r="R5988" s="1" t="s">
        <v>23651</v>
      </c>
      <c r="S5988" s="1" t="s">
        <v>26660</v>
      </c>
      <c r="T5988" s="1" t="s">
        <v>355</v>
      </c>
      <c r="U5988" s="1" t="s">
        <v>26661</v>
      </c>
      <c r="V5988" s="1" t="s">
        <v>355</v>
      </c>
      <c r="W5988" s="1" t="s">
        <v>58</v>
      </c>
      <c r="X5988" s="1" t="s">
        <v>173</v>
      </c>
      <c r="Y5988" s="1" t="s">
        <v>60</v>
      </c>
      <c r="Z5988" s="1" t="s">
        <v>60</v>
      </c>
      <c r="AA5988" s="1" t="s">
        <v>60</v>
      </c>
      <c r="AB5988" s="1" t="s">
        <v>162</v>
      </c>
      <c r="AC5988" s="1" t="s">
        <v>292</v>
      </c>
      <c r="AD5988" s="1" t="s">
        <v>78</v>
      </c>
      <c r="AE5988" s="1" t="s">
        <v>71</v>
      </c>
      <c r="AF5988" s="1"/>
      <c r="AG5988" s="1">
        <v>20080122</v>
      </c>
      <c r="AH5988" s="1" t="str">
        <f t="shared" si="659"/>
        <v>200801</v>
      </c>
      <c r="AI5988" s="1">
        <v>20111227</v>
      </c>
      <c r="AJ5988" s="1">
        <v>20150203</v>
      </c>
      <c r="AK5988" s="1" t="s">
        <v>538</v>
      </c>
      <c r="AL5988" s="1">
        <v>83</v>
      </c>
      <c r="AM5988" s="1"/>
      <c r="AN5988" s="1">
        <v>83</v>
      </c>
      <c r="AO5988" s="1"/>
      <c r="AP5988" s="1">
        <v>20101122</v>
      </c>
      <c r="AQ5988" s="1">
        <v>20101001</v>
      </c>
      <c r="AR5988" s="1">
        <v>20110930</v>
      </c>
      <c r="AS5988" s="1" t="s">
        <v>180</v>
      </c>
      <c r="AT5988" s="1"/>
      <c r="AU5988" s="1"/>
      <c r="AV5988">
        <v>83</v>
      </c>
      <c r="AW5988" s="5" t="str">
        <f t="shared" si="660"/>
        <v>&lt;7万</v>
      </c>
      <c r="AX5988">
        <v>0.55920000000000003</v>
      </c>
      <c r="AY5988">
        <v>1</v>
      </c>
      <c r="AZ5988">
        <v>254.32765000000001</v>
      </c>
      <c r="BA5988">
        <v>12</v>
      </c>
      <c r="BB5988">
        <v>0.55920000000000003</v>
      </c>
      <c r="BC5988" s="3" t="str">
        <f t="shared" si="661"/>
        <v>其他商场</v>
      </c>
      <c r="BD5988" s="4" t="s">
        <v>27586</v>
      </c>
      <c r="BE5988">
        <f t="shared" si="662"/>
        <v>21.193970833333335</v>
      </c>
      <c r="BF5988" s="4" t="str">
        <f t="shared" si="663"/>
        <v>&lt;7万</v>
      </c>
      <c r="BG5988" t="e">
        <v>#N/A</v>
      </c>
      <c r="BH5988" s="4" t="e">
        <v>#N/A</v>
      </c>
    </row>
    <row r="5989" spans="1:60">
      <c r="A5989" s="1" t="s">
        <v>26901</v>
      </c>
      <c r="B5989" s="1" t="s">
        <v>26902</v>
      </c>
      <c r="C5989" s="1" t="s">
        <v>26903</v>
      </c>
      <c r="D5989" s="1" t="s">
        <v>26904</v>
      </c>
      <c r="E5989" s="1" t="s">
        <v>23646</v>
      </c>
      <c r="F5989" s="1" t="s">
        <v>23647</v>
      </c>
      <c r="G5989" s="1" t="s">
        <v>129</v>
      </c>
      <c r="H5989" s="1" t="s">
        <v>26905</v>
      </c>
      <c r="I5989" s="1" t="s">
        <v>26906</v>
      </c>
      <c r="J5989" s="1" t="s">
        <v>159</v>
      </c>
      <c r="K5989" s="1" t="s">
        <v>23650</v>
      </c>
      <c r="L5989" s="1" t="s">
        <v>23647</v>
      </c>
      <c r="M5989" s="1" t="s">
        <v>160</v>
      </c>
      <c r="N5989" s="1" t="s">
        <v>209</v>
      </c>
      <c r="O5989" s="1" t="str">
        <f t="shared" si="658"/>
        <v>关闭</v>
      </c>
      <c r="P5989" s="1" t="s">
        <v>53</v>
      </c>
      <c r="Q5989" s="1" t="s">
        <v>170</v>
      </c>
      <c r="R5989" s="1" t="s">
        <v>23651</v>
      </c>
      <c r="S5989" s="1" t="s">
        <v>26694</v>
      </c>
      <c r="T5989" s="1" t="s">
        <v>355</v>
      </c>
      <c r="U5989" s="1" t="s">
        <v>26907</v>
      </c>
      <c r="V5989" s="1" t="s">
        <v>682</v>
      </c>
      <c r="W5989" s="1" t="s">
        <v>58</v>
      </c>
      <c r="X5989" s="1" t="s">
        <v>173</v>
      </c>
      <c r="Y5989" s="1" t="s">
        <v>76</v>
      </c>
      <c r="Z5989" s="1" t="s">
        <v>77</v>
      </c>
      <c r="AA5989" s="1" t="s">
        <v>77</v>
      </c>
      <c r="AB5989" s="1" t="s">
        <v>162</v>
      </c>
      <c r="AC5989" s="1" t="s">
        <v>174</v>
      </c>
      <c r="AD5989" s="1" t="s">
        <v>78</v>
      </c>
      <c r="AE5989" s="1" t="s">
        <v>71</v>
      </c>
      <c r="AF5989" s="1"/>
      <c r="AG5989" s="1">
        <v>20080118</v>
      </c>
      <c r="AH5989" s="1" t="str">
        <f t="shared" si="659"/>
        <v>200801</v>
      </c>
      <c r="AI5989" s="1">
        <v>20110429</v>
      </c>
      <c r="AJ5989" s="1">
        <v>20150501</v>
      </c>
      <c r="AK5989" s="1" t="s">
        <v>552</v>
      </c>
      <c r="AL5989" s="1">
        <v>110</v>
      </c>
      <c r="AM5989" s="1"/>
      <c r="AN5989" s="1">
        <v>110</v>
      </c>
      <c r="AO5989" s="1"/>
      <c r="AP5989" s="1">
        <v>20110808</v>
      </c>
      <c r="AQ5989" s="1">
        <v>20110429</v>
      </c>
      <c r="AR5989" s="1">
        <v>20110930</v>
      </c>
      <c r="AS5989" s="1" t="s">
        <v>180</v>
      </c>
      <c r="AT5989" s="1"/>
      <c r="AU5989" s="1"/>
      <c r="AV5989">
        <v>110</v>
      </c>
      <c r="AW5989" s="5" t="str">
        <f t="shared" si="660"/>
        <v>&gt;10万</v>
      </c>
      <c r="AX5989">
        <v>475.62367999999998</v>
      </c>
      <c r="AY5989">
        <v>4</v>
      </c>
      <c r="AZ5989">
        <v>1420.6932000000002</v>
      </c>
      <c r="BA5989">
        <v>12</v>
      </c>
      <c r="BB5989">
        <v>118.90591999999999</v>
      </c>
      <c r="BC5989" s="3" t="str">
        <f t="shared" si="661"/>
        <v>其他商场</v>
      </c>
      <c r="BD5989" s="4" t="s">
        <v>27585</v>
      </c>
      <c r="BE5989">
        <f t="shared" si="662"/>
        <v>118.39110000000001</v>
      </c>
      <c r="BF5989" s="4" t="str">
        <f t="shared" si="663"/>
        <v>&gt;10万</v>
      </c>
      <c r="BG5989" t="e">
        <v>#N/A</v>
      </c>
      <c r="BH5989" s="4" t="e">
        <v>#N/A</v>
      </c>
    </row>
    <row r="5990" spans="1:60">
      <c r="A5990" s="1" t="s">
        <v>26908</v>
      </c>
      <c r="B5990" s="1" t="s">
        <v>26909</v>
      </c>
      <c r="C5990" s="1" t="s">
        <v>26909</v>
      </c>
      <c r="D5990" s="1" t="s">
        <v>26910</v>
      </c>
      <c r="E5990" s="1" t="s">
        <v>23646</v>
      </c>
      <c r="F5990" s="1" t="s">
        <v>23647</v>
      </c>
      <c r="G5990" s="1" t="s">
        <v>129</v>
      </c>
      <c r="H5990" s="1" t="s">
        <v>26911</v>
      </c>
      <c r="I5990" s="1" t="s">
        <v>26912</v>
      </c>
      <c r="J5990" s="1" t="s">
        <v>159</v>
      </c>
      <c r="K5990" s="1" t="s">
        <v>23650</v>
      </c>
      <c r="L5990" s="1" t="s">
        <v>23647</v>
      </c>
      <c r="M5990" s="1" t="s">
        <v>160</v>
      </c>
      <c r="N5990" s="1" t="s">
        <v>52</v>
      </c>
      <c r="O5990" s="1" t="str">
        <f t="shared" si="658"/>
        <v>维持</v>
      </c>
      <c r="P5990" s="1" t="s">
        <v>53</v>
      </c>
      <c r="Q5990" s="1" t="s">
        <v>170</v>
      </c>
      <c r="R5990" s="1" t="s">
        <v>23651</v>
      </c>
      <c r="S5990" s="1" t="s">
        <v>26694</v>
      </c>
      <c r="T5990" s="1" t="s">
        <v>355</v>
      </c>
      <c r="U5990" s="1" t="s">
        <v>26801</v>
      </c>
      <c r="V5990" s="1" t="s">
        <v>682</v>
      </c>
      <c r="W5990" s="1" t="s">
        <v>58</v>
      </c>
      <c r="X5990" s="1" t="s">
        <v>173</v>
      </c>
      <c r="Y5990" s="1" t="s">
        <v>76</v>
      </c>
      <c r="Z5990" s="1" t="s">
        <v>77</v>
      </c>
      <c r="AA5990" s="1" t="s">
        <v>77</v>
      </c>
      <c r="AB5990" s="1" t="s">
        <v>162</v>
      </c>
      <c r="AC5990" s="1" t="s">
        <v>174</v>
      </c>
      <c r="AD5990" s="1" t="s">
        <v>78</v>
      </c>
      <c r="AE5990" s="1" t="s">
        <v>71</v>
      </c>
      <c r="AF5990" s="1"/>
      <c r="AG5990" s="1">
        <v>20080227</v>
      </c>
      <c r="AH5990" s="1" t="str">
        <f t="shared" si="659"/>
        <v>200802</v>
      </c>
      <c r="AI5990" s="1">
        <v>20130601</v>
      </c>
      <c r="AJ5990" s="1"/>
      <c r="AK5990" s="1"/>
      <c r="AL5990" s="1">
        <v>106</v>
      </c>
      <c r="AM5990" s="1"/>
      <c r="AN5990" s="1">
        <v>106</v>
      </c>
      <c r="AO5990" s="1"/>
      <c r="AP5990" s="1">
        <v>20140226</v>
      </c>
      <c r="AQ5990" s="1">
        <v>20130601</v>
      </c>
      <c r="AR5990" s="1">
        <v>20140930</v>
      </c>
      <c r="AS5990" s="1" t="s">
        <v>180</v>
      </c>
      <c r="AT5990" s="1"/>
      <c r="AU5990" s="1"/>
      <c r="AV5990">
        <v>106</v>
      </c>
      <c r="AW5990" s="5" t="str">
        <f t="shared" si="660"/>
        <v>&gt;10万</v>
      </c>
      <c r="AX5990">
        <v>902.56492000000003</v>
      </c>
      <c r="AY5990">
        <v>7</v>
      </c>
      <c r="AZ5990">
        <v>1329.5571300000004</v>
      </c>
      <c r="BA5990">
        <v>12</v>
      </c>
      <c r="BB5990">
        <v>128.93784571428571</v>
      </c>
      <c r="BC5990" s="3" t="str">
        <f t="shared" si="661"/>
        <v>其他商场</v>
      </c>
      <c r="BD5990" s="4" t="s">
        <v>27585</v>
      </c>
      <c r="BE5990">
        <f t="shared" si="662"/>
        <v>110.79642750000004</v>
      </c>
      <c r="BF5990" s="4" t="str">
        <f t="shared" si="663"/>
        <v>&gt;10万</v>
      </c>
      <c r="BG5990" t="e">
        <v>#N/A</v>
      </c>
      <c r="BH5990" s="4" t="e">
        <v>#N/A</v>
      </c>
    </row>
    <row r="5991" spans="1:60">
      <c r="A5991" s="1" t="s">
        <v>26913</v>
      </c>
      <c r="B5991" s="1" t="s">
        <v>26914</v>
      </c>
      <c r="C5991" s="1" t="s">
        <v>26915</v>
      </c>
      <c r="D5991" s="1" t="s">
        <v>26916</v>
      </c>
      <c r="E5991" s="1" t="s">
        <v>26640</v>
      </c>
      <c r="F5991" s="1" t="s">
        <v>26616</v>
      </c>
      <c r="G5991" s="1" t="s">
        <v>129</v>
      </c>
      <c r="H5991" s="1" t="s">
        <v>26917</v>
      </c>
      <c r="I5991" s="1" t="s">
        <v>26918</v>
      </c>
      <c r="J5991" s="1" t="s">
        <v>159</v>
      </c>
      <c r="K5991" s="1" t="s">
        <v>26617</v>
      </c>
      <c r="L5991" s="1" t="s">
        <v>26616</v>
      </c>
      <c r="M5991" s="1" t="s">
        <v>160</v>
      </c>
      <c r="N5991" s="1" t="s">
        <v>52</v>
      </c>
      <c r="O5991" s="1" t="str">
        <f t="shared" si="658"/>
        <v>维持</v>
      </c>
      <c r="P5991" s="1" t="s">
        <v>53</v>
      </c>
      <c r="Q5991" s="1" t="s">
        <v>170</v>
      </c>
      <c r="R5991" s="1" t="s">
        <v>23651</v>
      </c>
      <c r="S5991" s="1" t="s">
        <v>26653</v>
      </c>
      <c r="T5991" s="1" t="s">
        <v>133</v>
      </c>
      <c r="U5991" s="1" t="s">
        <v>26919</v>
      </c>
      <c r="V5991" s="1" t="s">
        <v>682</v>
      </c>
      <c r="W5991" s="1" t="s">
        <v>58</v>
      </c>
      <c r="X5991" s="1" t="s">
        <v>173</v>
      </c>
      <c r="Y5991" s="1" t="s">
        <v>76</v>
      </c>
      <c r="Z5991" s="1" t="s">
        <v>77</v>
      </c>
      <c r="AA5991" s="1" t="s">
        <v>77</v>
      </c>
      <c r="AB5991" s="1" t="s">
        <v>162</v>
      </c>
      <c r="AC5991" s="1" t="s">
        <v>174</v>
      </c>
      <c r="AD5991" s="1" t="s">
        <v>78</v>
      </c>
      <c r="AE5991" s="1" t="s">
        <v>71</v>
      </c>
      <c r="AF5991" s="1"/>
      <c r="AG5991" s="1">
        <v>20080428</v>
      </c>
      <c r="AH5991" s="1" t="str">
        <f t="shared" si="659"/>
        <v>200804</v>
      </c>
      <c r="AI5991" s="1">
        <v>20110511</v>
      </c>
      <c r="AJ5991" s="1"/>
      <c r="AK5991" s="1"/>
      <c r="AL5991" s="1">
        <v>106</v>
      </c>
      <c r="AM5991" s="1"/>
      <c r="AN5991" s="1">
        <v>106</v>
      </c>
      <c r="AO5991" s="1"/>
      <c r="AP5991" s="1">
        <v>20121210</v>
      </c>
      <c r="AQ5991" s="1">
        <v>20121001</v>
      </c>
      <c r="AR5991" s="1">
        <v>20130930</v>
      </c>
      <c r="AS5991" s="1" t="s">
        <v>180</v>
      </c>
      <c r="AT5991" s="1"/>
      <c r="AU5991" s="1"/>
      <c r="AV5991">
        <v>106</v>
      </c>
      <c r="AW5991" s="5" t="str">
        <f t="shared" si="660"/>
        <v>&gt;10万</v>
      </c>
      <c r="AX5991">
        <v>943.55318</v>
      </c>
      <c r="AY5991">
        <v>7</v>
      </c>
      <c r="AZ5991">
        <v>1711.3560900000002</v>
      </c>
      <c r="BA5991">
        <v>12</v>
      </c>
      <c r="BB5991">
        <v>134.79331142857143</v>
      </c>
      <c r="BC5991" s="3" t="str">
        <f t="shared" si="661"/>
        <v>常规商场</v>
      </c>
      <c r="BD5991" s="4" t="s">
        <v>27585</v>
      </c>
      <c r="BE5991">
        <f t="shared" si="662"/>
        <v>142.61300750000001</v>
      </c>
      <c r="BF5991" s="4" t="str">
        <f t="shared" si="663"/>
        <v>&gt;10万</v>
      </c>
      <c r="BG5991" t="e">
        <v>#N/A</v>
      </c>
      <c r="BH5991" s="4" t="e">
        <v>#N/A</v>
      </c>
    </row>
    <row r="5992" spans="1:60">
      <c r="A5992" s="1" t="s">
        <v>26920</v>
      </c>
      <c r="B5992" s="1" t="s">
        <v>26921</v>
      </c>
      <c r="C5992" s="1" t="s">
        <v>26922</v>
      </c>
      <c r="D5992" s="1" t="s">
        <v>26923</v>
      </c>
      <c r="E5992" s="1" t="s">
        <v>26615</v>
      </c>
      <c r="F5992" s="1" t="s">
        <v>26616</v>
      </c>
      <c r="G5992" s="1" t="s">
        <v>129</v>
      </c>
      <c r="H5992" s="1" t="s">
        <v>26615</v>
      </c>
      <c r="I5992" s="1" t="s">
        <v>26616</v>
      </c>
      <c r="J5992" s="1" t="s">
        <v>129</v>
      </c>
      <c r="K5992" s="1" t="s">
        <v>26617</v>
      </c>
      <c r="L5992" s="1" t="s">
        <v>26616</v>
      </c>
      <c r="M5992" s="1" t="s">
        <v>131</v>
      </c>
      <c r="N5992" s="1" t="s">
        <v>52</v>
      </c>
      <c r="O5992" s="1" t="str">
        <f t="shared" si="658"/>
        <v>维持</v>
      </c>
      <c r="P5992" s="1" t="s">
        <v>53</v>
      </c>
      <c r="Q5992" s="1" t="s">
        <v>170</v>
      </c>
      <c r="R5992" s="1" t="s">
        <v>23651</v>
      </c>
      <c r="S5992" s="1" t="s">
        <v>26618</v>
      </c>
      <c r="T5992" s="1" t="s">
        <v>133</v>
      </c>
      <c r="U5992" s="1" t="s">
        <v>26619</v>
      </c>
      <c r="V5992" s="1" t="s">
        <v>133</v>
      </c>
      <c r="W5992" s="1" t="s">
        <v>58</v>
      </c>
      <c r="X5992" s="1" t="s">
        <v>59</v>
      </c>
      <c r="Y5992" s="1" t="s">
        <v>76</v>
      </c>
      <c r="Z5992" s="1" t="s">
        <v>77</v>
      </c>
      <c r="AA5992" s="1" t="s">
        <v>77</v>
      </c>
      <c r="AB5992" s="1" t="s">
        <v>61</v>
      </c>
      <c r="AC5992" s="1" t="s">
        <v>134</v>
      </c>
      <c r="AD5992" s="1" t="s">
        <v>78</v>
      </c>
      <c r="AE5992" s="1" t="s">
        <v>71</v>
      </c>
      <c r="AF5992" s="1" t="s">
        <v>72</v>
      </c>
      <c r="AG5992" s="1">
        <v>20080331</v>
      </c>
      <c r="AH5992" s="1" t="str">
        <f t="shared" si="659"/>
        <v>200803</v>
      </c>
      <c r="AI5992" s="1">
        <v>20111001</v>
      </c>
      <c r="AJ5992" s="1"/>
      <c r="AK5992" s="1"/>
      <c r="AL5992" s="1">
        <v>155</v>
      </c>
      <c r="AM5992" s="1"/>
      <c r="AN5992" s="1">
        <v>86</v>
      </c>
      <c r="AO5992" s="1"/>
      <c r="AP5992" s="1">
        <v>20140227</v>
      </c>
      <c r="AQ5992" s="1">
        <v>20131001</v>
      </c>
      <c r="AR5992" s="1">
        <v>20140930</v>
      </c>
      <c r="AS5992" s="1" t="s">
        <v>180</v>
      </c>
      <c r="AT5992" s="1"/>
      <c r="AU5992" s="1"/>
      <c r="AV5992">
        <v>155</v>
      </c>
      <c r="AW5992" s="5" t="str">
        <f t="shared" si="660"/>
        <v>&gt;10万</v>
      </c>
      <c r="AX5992">
        <v>1300.6146899999999</v>
      </c>
      <c r="AY5992">
        <v>7</v>
      </c>
      <c r="AZ5992">
        <v>2024.7529600000003</v>
      </c>
      <c r="BA5992">
        <v>12</v>
      </c>
      <c r="BB5992">
        <v>185.80209857142856</v>
      </c>
      <c r="BC5992" s="3" t="str">
        <f t="shared" si="661"/>
        <v>常规商场</v>
      </c>
      <c r="BD5992" s="4" t="s">
        <v>27585</v>
      </c>
      <c r="BE5992">
        <f t="shared" si="662"/>
        <v>168.72941333333335</v>
      </c>
      <c r="BF5992" s="4" t="str">
        <f t="shared" si="663"/>
        <v>&gt;10万</v>
      </c>
      <c r="BG5992" t="e">
        <v>#N/A</v>
      </c>
      <c r="BH5992" s="4" t="e">
        <v>#N/A</v>
      </c>
    </row>
    <row r="5993" spans="1:60">
      <c r="A5993" s="1" t="s">
        <v>26924</v>
      </c>
      <c r="B5993" s="1" t="s">
        <v>26925</v>
      </c>
      <c r="C5993" s="1" t="s">
        <v>26925</v>
      </c>
      <c r="D5993" s="1" t="s">
        <v>26926</v>
      </c>
      <c r="E5993" s="1" t="s">
        <v>23646</v>
      </c>
      <c r="F5993" s="1" t="s">
        <v>23647</v>
      </c>
      <c r="G5993" s="1" t="s">
        <v>129</v>
      </c>
      <c r="H5993" s="1" t="s">
        <v>26927</v>
      </c>
      <c r="I5993" s="1" t="s">
        <v>26928</v>
      </c>
      <c r="J5993" s="1" t="s">
        <v>159</v>
      </c>
      <c r="K5993" s="1" t="s">
        <v>23650</v>
      </c>
      <c r="L5993" s="1" t="s">
        <v>23647</v>
      </c>
      <c r="M5993" s="1" t="s">
        <v>160</v>
      </c>
      <c r="N5993" s="1" t="s">
        <v>52</v>
      </c>
      <c r="O5993" s="1" t="str">
        <f t="shared" si="658"/>
        <v>维持</v>
      </c>
      <c r="P5993" s="1" t="s">
        <v>53</v>
      </c>
      <c r="Q5993" s="1" t="s">
        <v>170</v>
      </c>
      <c r="R5993" s="1" t="s">
        <v>23651</v>
      </c>
      <c r="S5993" s="1" t="s">
        <v>26643</v>
      </c>
      <c r="T5993" s="1" t="s">
        <v>355</v>
      </c>
      <c r="U5993" s="1" t="s">
        <v>26929</v>
      </c>
      <c r="V5993" s="1" t="s">
        <v>682</v>
      </c>
      <c r="W5993" s="1" t="s">
        <v>58</v>
      </c>
      <c r="X5993" s="1" t="s">
        <v>173</v>
      </c>
      <c r="Y5993" s="1" t="s">
        <v>76</v>
      </c>
      <c r="Z5993" s="1" t="s">
        <v>77</v>
      </c>
      <c r="AA5993" s="1" t="s">
        <v>77</v>
      </c>
      <c r="AB5993" s="1" t="s">
        <v>162</v>
      </c>
      <c r="AC5993" s="1" t="s">
        <v>292</v>
      </c>
      <c r="AD5993" s="1" t="s">
        <v>78</v>
      </c>
      <c r="AE5993" s="1" t="s">
        <v>71</v>
      </c>
      <c r="AF5993" s="1" t="s">
        <v>72</v>
      </c>
      <c r="AG5993" s="1">
        <v>20080406</v>
      </c>
      <c r="AH5993" s="1" t="str">
        <f t="shared" si="659"/>
        <v>200804</v>
      </c>
      <c r="AI5993" s="1">
        <v>20111201</v>
      </c>
      <c r="AJ5993" s="1"/>
      <c r="AK5993" s="1"/>
      <c r="AL5993" s="1">
        <v>48</v>
      </c>
      <c r="AM5993" s="1"/>
      <c r="AN5993" s="1">
        <v>48</v>
      </c>
      <c r="AO5993" s="1"/>
      <c r="AP5993" s="1">
        <v>20101123</v>
      </c>
      <c r="AQ5993" s="1">
        <v>20101001</v>
      </c>
      <c r="AR5993" s="1">
        <v>20110930</v>
      </c>
      <c r="AS5993" s="1" t="s">
        <v>180</v>
      </c>
      <c r="AT5993" s="1"/>
      <c r="AU5993" s="1"/>
      <c r="AV5993">
        <v>48</v>
      </c>
      <c r="AW5993" s="5" t="str">
        <f t="shared" si="660"/>
        <v>&gt;10万</v>
      </c>
      <c r="AX5993">
        <v>696.03532000000007</v>
      </c>
      <c r="AY5993">
        <v>7</v>
      </c>
      <c r="AZ5993">
        <v>1223.65425</v>
      </c>
      <c r="BA5993">
        <v>12</v>
      </c>
      <c r="BB5993">
        <v>99.433617142857159</v>
      </c>
      <c r="BC5993" s="3" t="str">
        <f t="shared" si="661"/>
        <v>其他商场</v>
      </c>
      <c r="BD5993" s="4" t="s">
        <v>27587</v>
      </c>
      <c r="BE5993">
        <f t="shared" si="662"/>
        <v>101.9711875</v>
      </c>
      <c r="BF5993" s="4" t="str">
        <f t="shared" si="663"/>
        <v>&gt;10万</v>
      </c>
      <c r="BG5993" t="e">
        <v>#N/A</v>
      </c>
      <c r="BH5993" s="4" t="e">
        <v>#N/A</v>
      </c>
    </row>
    <row r="5994" spans="1:60">
      <c r="A5994" s="1" t="s">
        <v>26930</v>
      </c>
      <c r="B5994" s="1" t="s">
        <v>26931</v>
      </c>
      <c r="C5994" s="1" t="s">
        <v>26931</v>
      </c>
      <c r="D5994" s="1" t="s">
        <v>26932</v>
      </c>
      <c r="E5994" s="1" t="s">
        <v>23646</v>
      </c>
      <c r="F5994" s="1" t="s">
        <v>23647</v>
      </c>
      <c r="G5994" s="1" t="s">
        <v>129</v>
      </c>
      <c r="H5994" s="1" t="s">
        <v>26933</v>
      </c>
      <c r="I5994" s="1" t="s">
        <v>26934</v>
      </c>
      <c r="J5994" s="1" t="s">
        <v>159</v>
      </c>
      <c r="K5994" s="1" t="s">
        <v>23650</v>
      </c>
      <c r="L5994" s="1" t="s">
        <v>23647</v>
      </c>
      <c r="M5994" s="1" t="s">
        <v>160</v>
      </c>
      <c r="N5994" s="1" t="s">
        <v>209</v>
      </c>
      <c r="O5994" s="1" t="str">
        <f t="shared" si="658"/>
        <v>关闭</v>
      </c>
      <c r="P5994" s="1" t="s">
        <v>53</v>
      </c>
      <c r="Q5994" s="1" t="s">
        <v>170</v>
      </c>
      <c r="R5994" s="1" t="s">
        <v>23651</v>
      </c>
      <c r="S5994" s="1" t="s">
        <v>26825</v>
      </c>
      <c r="T5994" s="1" t="s">
        <v>355</v>
      </c>
      <c r="U5994" s="1" t="s">
        <v>26935</v>
      </c>
      <c r="V5994" s="1" t="s">
        <v>682</v>
      </c>
      <c r="W5994" s="1" t="s">
        <v>58</v>
      </c>
      <c r="X5994" s="1" t="s">
        <v>173</v>
      </c>
      <c r="Y5994" s="1" t="s">
        <v>60</v>
      </c>
      <c r="Z5994" s="1" t="s">
        <v>60</v>
      </c>
      <c r="AA5994" s="1" t="s">
        <v>77</v>
      </c>
      <c r="AB5994" s="1" t="s">
        <v>162</v>
      </c>
      <c r="AC5994" s="1" t="s">
        <v>174</v>
      </c>
      <c r="AD5994" s="1" t="s">
        <v>78</v>
      </c>
      <c r="AE5994" s="1" t="s">
        <v>71</v>
      </c>
      <c r="AF5994" s="1"/>
      <c r="AG5994" s="1">
        <v>20080428</v>
      </c>
      <c r="AH5994" s="1" t="str">
        <f t="shared" si="659"/>
        <v>200804</v>
      </c>
      <c r="AI5994" s="1">
        <v>20130501</v>
      </c>
      <c r="AJ5994" s="1">
        <v>20150205</v>
      </c>
      <c r="AK5994" s="1" t="s">
        <v>538</v>
      </c>
      <c r="AL5994" s="1">
        <v>93</v>
      </c>
      <c r="AM5994" s="1"/>
      <c r="AN5994" s="1">
        <v>105</v>
      </c>
      <c r="AO5994" s="1"/>
      <c r="AP5994" s="1">
        <v>20140224</v>
      </c>
      <c r="AQ5994" s="1">
        <v>20130501</v>
      </c>
      <c r="AR5994" s="1">
        <v>20140930</v>
      </c>
      <c r="AS5994" s="1" t="s">
        <v>180</v>
      </c>
      <c r="AT5994" s="1"/>
      <c r="AU5994" s="1"/>
      <c r="AV5994">
        <v>93</v>
      </c>
      <c r="AW5994" s="5" t="str">
        <f t="shared" si="660"/>
        <v>&gt;10万</v>
      </c>
      <c r="AX5994">
        <v>0</v>
      </c>
      <c r="AY5994">
        <v>0</v>
      </c>
      <c r="AZ5994">
        <v>1356.9414899999999</v>
      </c>
      <c r="BA5994">
        <v>11</v>
      </c>
      <c r="BB5994" t="e">
        <v>#DIV/0!</v>
      </c>
      <c r="BC5994" s="3" t="s">
        <v>27589</v>
      </c>
      <c r="BD5994" s="4" t="s">
        <v>27590</v>
      </c>
      <c r="BE5994">
        <f t="shared" si="662"/>
        <v>123.35831727272726</v>
      </c>
      <c r="BF5994" s="4" t="str">
        <f t="shared" si="663"/>
        <v>&gt;10万</v>
      </c>
      <c r="BG5994" t="e">
        <v>#N/A</v>
      </c>
      <c r="BH5994" s="4" t="e">
        <v>#N/A</v>
      </c>
    </row>
    <row r="5995" spans="1:60">
      <c r="A5995" s="1" t="s">
        <v>26936</v>
      </c>
      <c r="B5995" s="1" t="s">
        <v>26937</v>
      </c>
      <c r="C5995" s="1" t="s">
        <v>26937</v>
      </c>
      <c r="D5995" s="1" t="s">
        <v>26938</v>
      </c>
      <c r="E5995" s="1" t="s">
        <v>23646</v>
      </c>
      <c r="F5995" s="1" t="s">
        <v>23647</v>
      </c>
      <c r="G5995" s="1" t="s">
        <v>129</v>
      </c>
      <c r="H5995" s="1" t="s">
        <v>26939</v>
      </c>
      <c r="I5995" s="1" t="s">
        <v>26940</v>
      </c>
      <c r="J5995" s="1" t="s">
        <v>159</v>
      </c>
      <c r="K5995" s="1" t="s">
        <v>23650</v>
      </c>
      <c r="L5995" s="1" t="s">
        <v>23647</v>
      </c>
      <c r="M5995" s="1" t="s">
        <v>160</v>
      </c>
      <c r="N5995" s="1" t="s">
        <v>209</v>
      </c>
      <c r="O5995" s="1" t="str">
        <f t="shared" si="658"/>
        <v>关闭</v>
      </c>
      <c r="P5995" s="1" t="s">
        <v>53</v>
      </c>
      <c r="Q5995" s="1" t="s">
        <v>170</v>
      </c>
      <c r="R5995" s="1" t="s">
        <v>23651</v>
      </c>
      <c r="S5995" s="1" t="s">
        <v>23652</v>
      </c>
      <c r="T5995" s="1" t="s">
        <v>133</v>
      </c>
      <c r="U5995" s="1" t="s">
        <v>26941</v>
      </c>
      <c r="V5995" s="1" t="s">
        <v>682</v>
      </c>
      <c r="W5995" s="1" t="s">
        <v>58</v>
      </c>
      <c r="X5995" s="1" t="s">
        <v>173</v>
      </c>
      <c r="Y5995" s="1" t="s">
        <v>60</v>
      </c>
      <c r="Z5995" s="1" t="s">
        <v>60</v>
      </c>
      <c r="AA5995" s="1" t="s">
        <v>60</v>
      </c>
      <c r="AB5995" s="1" t="s">
        <v>162</v>
      </c>
      <c r="AC5995" s="1" t="s">
        <v>174</v>
      </c>
      <c r="AD5995" s="1" t="s">
        <v>78</v>
      </c>
      <c r="AE5995" s="1" t="s">
        <v>71</v>
      </c>
      <c r="AF5995" s="1"/>
      <c r="AG5995" s="1">
        <v>20080601</v>
      </c>
      <c r="AH5995" s="1" t="str">
        <f t="shared" si="659"/>
        <v>200806</v>
      </c>
      <c r="AI5995" s="1">
        <v>20110620</v>
      </c>
      <c r="AJ5995" s="1">
        <v>20150501</v>
      </c>
      <c r="AK5995" s="1" t="s">
        <v>1160</v>
      </c>
      <c r="AL5995" s="1">
        <v>50</v>
      </c>
      <c r="AM5995" s="1"/>
      <c r="AN5995" s="1">
        <v>50</v>
      </c>
      <c r="AO5995" s="1"/>
      <c r="AP5995" s="1">
        <v>20111010</v>
      </c>
      <c r="AQ5995" s="1">
        <v>20110620</v>
      </c>
      <c r="AR5995" s="1">
        <v>20110930</v>
      </c>
      <c r="AS5995" s="1" t="s">
        <v>180</v>
      </c>
      <c r="AT5995" s="1"/>
      <c r="AU5995" s="1"/>
      <c r="AV5995">
        <v>50</v>
      </c>
      <c r="AW5995" s="5" t="str">
        <f t="shared" si="660"/>
        <v>&lt;7万</v>
      </c>
      <c r="AX5995">
        <v>200.54135000000002</v>
      </c>
      <c r="AY5995">
        <v>4</v>
      </c>
      <c r="AZ5995">
        <v>113.41699999999997</v>
      </c>
      <c r="BA5995">
        <v>9</v>
      </c>
      <c r="BB5995">
        <v>50.135337500000006</v>
      </c>
      <c r="BC5995" s="3" t="str">
        <f t="shared" si="661"/>
        <v>其他商场</v>
      </c>
      <c r="BD5995" s="4" t="s">
        <v>27586</v>
      </c>
      <c r="BE5995">
        <f t="shared" si="662"/>
        <v>12.601888888888887</v>
      </c>
      <c r="BF5995" s="4" t="str">
        <f t="shared" si="663"/>
        <v>&lt;7万</v>
      </c>
      <c r="BG5995" t="e">
        <v>#N/A</v>
      </c>
      <c r="BH5995" s="4" t="e">
        <v>#N/A</v>
      </c>
    </row>
    <row r="5996" spans="1:60">
      <c r="A5996" s="1" t="s">
        <v>26942</v>
      </c>
      <c r="B5996" s="1" t="s">
        <v>26943</v>
      </c>
      <c r="C5996" s="1" t="s">
        <v>26944</v>
      </c>
      <c r="D5996" s="1" t="s">
        <v>26945</v>
      </c>
      <c r="E5996" s="1" t="s">
        <v>26666</v>
      </c>
      <c r="F5996" s="1" t="s">
        <v>23647</v>
      </c>
      <c r="G5996" s="1" t="s">
        <v>129</v>
      </c>
      <c r="H5996" s="1" t="s">
        <v>26666</v>
      </c>
      <c r="I5996" s="1" t="s">
        <v>23647</v>
      </c>
      <c r="J5996" s="1" t="s">
        <v>129</v>
      </c>
      <c r="K5996" s="1" t="s">
        <v>23650</v>
      </c>
      <c r="L5996" s="1" t="s">
        <v>23647</v>
      </c>
      <c r="M5996" s="1" t="s">
        <v>180</v>
      </c>
      <c r="N5996" s="1" t="s">
        <v>52</v>
      </c>
      <c r="O5996" s="1" t="str">
        <f t="shared" si="658"/>
        <v>维持</v>
      </c>
      <c r="P5996" s="1" t="s">
        <v>53</v>
      </c>
      <c r="Q5996" s="1" t="s">
        <v>170</v>
      </c>
      <c r="R5996" s="1" t="s">
        <v>23651</v>
      </c>
      <c r="S5996" s="1" t="s">
        <v>26676</v>
      </c>
      <c r="T5996" s="1" t="s">
        <v>133</v>
      </c>
      <c r="U5996" s="1" t="s">
        <v>26946</v>
      </c>
      <c r="V5996" s="1" t="s">
        <v>133</v>
      </c>
      <c r="W5996" s="1" t="s">
        <v>58</v>
      </c>
      <c r="X5996" s="1" t="s">
        <v>59</v>
      </c>
      <c r="Y5996" s="1" t="s">
        <v>60</v>
      </c>
      <c r="Z5996" s="1" t="s">
        <v>60</v>
      </c>
      <c r="AA5996" s="1" t="s">
        <v>60</v>
      </c>
      <c r="AB5996" s="1" t="s">
        <v>61</v>
      </c>
      <c r="AC5996" s="1" t="s">
        <v>325</v>
      </c>
      <c r="AD5996" s="1" t="s">
        <v>78</v>
      </c>
      <c r="AE5996" s="1"/>
      <c r="AF5996" s="1" t="s">
        <v>72</v>
      </c>
      <c r="AG5996" s="1">
        <v>20090208</v>
      </c>
      <c r="AH5996" s="1" t="str">
        <f t="shared" si="659"/>
        <v>200902</v>
      </c>
      <c r="AI5996" s="1">
        <v>20101008</v>
      </c>
      <c r="AJ5996" s="1"/>
      <c r="AK5996" s="1"/>
      <c r="AL5996" s="1">
        <v>111</v>
      </c>
      <c r="AM5996" s="1"/>
      <c r="AN5996" s="1">
        <v>111</v>
      </c>
      <c r="AO5996" s="1"/>
      <c r="AP5996" s="1">
        <v>20101216</v>
      </c>
      <c r="AQ5996" s="1">
        <v>20101001</v>
      </c>
      <c r="AR5996" s="1">
        <v>20110930</v>
      </c>
      <c r="AS5996" s="1" t="s">
        <v>180</v>
      </c>
      <c r="AT5996" s="1"/>
      <c r="AU5996" s="1"/>
      <c r="AV5996">
        <v>111</v>
      </c>
      <c r="AW5996" s="5" t="str">
        <f t="shared" si="660"/>
        <v>&lt;7万</v>
      </c>
      <c r="AX5996">
        <v>269.11924999999997</v>
      </c>
      <c r="AY5996">
        <v>7</v>
      </c>
      <c r="AZ5996">
        <v>470.81952999999999</v>
      </c>
      <c r="BA5996">
        <v>12</v>
      </c>
      <c r="BB5996">
        <v>38.445607142857135</v>
      </c>
      <c r="BC5996" s="3" t="str">
        <f t="shared" si="661"/>
        <v>其他商场</v>
      </c>
      <c r="BD5996" s="4" t="s">
        <v>27586</v>
      </c>
      <c r="BE5996">
        <f t="shared" si="662"/>
        <v>39.234960833333332</v>
      </c>
      <c r="BF5996" s="4" t="str">
        <f t="shared" si="663"/>
        <v>&lt;7万</v>
      </c>
      <c r="BG5996" t="e">
        <v>#N/A</v>
      </c>
      <c r="BH5996" s="4" t="e">
        <v>#N/A</v>
      </c>
    </row>
    <row r="5997" spans="1:60">
      <c r="A5997" s="1" t="s">
        <v>26947</v>
      </c>
      <c r="B5997" s="1" t="s">
        <v>26948</v>
      </c>
      <c r="C5997" s="1" t="s">
        <v>26949</v>
      </c>
      <c r="D5997" s="1" t="s">
        <v>26950</v>
      </c>
      <c r="E5997" s="1" t="s">
        <v>23646</v>
      </c>
      <c r="F5997" s="1" t="s">
        <v>23647</v>
      </c>
      <c r="G5997" s="1" t="s">
        <v>129</v>
      </c>
      <c r="H5997" s="1" t="s">
        <v>26824</v>
      </c>
      <c r="I5997" s="1" t="s">
        <v>26821</v>
      </c>
      <c r="J5997" s="1" t="s">
        <v>159</v>
      </c>
      <c r="K5997" s="1" t="s">
        <v>23650</v>
      </c>
      <c r="L5997" s="1" t="s">
        <v>23647</v>
      </c>
      <c r="M5997" s="1" t="s">
        <v>160</v>
      </c>
      <c r="N5997" s="1" t="s">
        <v>209</v>
      </c>
      <c r="O5997" s="1" t="str">
        <f t="shared" si="658"/>
        <v>关闭</v>
      </c>
      <c r="P5997" s="1" t="s">
        <v>53</v>
      </c>
      <c r="Q5997" s="1" t="s">
        <v>170</v>
      </c>
      <c r="R5997" s="1" t="s">
        <v>23651</v>
      </c>
      <c r="S5997" s="1" t="s">
        <v>26825</v>
      </c>
      <c r="T5997" s="1" t="s">
        <v>355</v>
      </c>
      <c r="U5997" s="1" t="s">
        <v>26826</v>
      </c>
      <c r="V5997" s="1" t="s">
        <v>355</v>
      </c>
      <c r="W5997" s="1" t="s">
        <v>58</v>
      </c>
      <c r="X5997" s="1" t="s">
        <v>59</v>
      </c>
      <c r="Y5997" s="1" t="s">
        <v>60</v>
      </c>
      <c r="Z5997" s="1" t="s">
        <v>60</v>
      </c>
      <c r="AA5997" s="1" t="s">
        <v>60</v>
      </c>
      <c r="AB5997" s="1" t="s">
        <v>162</v>
      </c>
      <c r="AC5997" s="1" t="s">
        <v>134</v>
      </c>
      <c r="AD5997" s="1" t="s">
        <v>78</v>
      </c>
      <c r="AE5997" s="1" t="s">
        <v>71</v>
      </c>
      <c r="AF5997" s="1" t="s">
        <v>72</v>
      </c>
      <c r="AG5997" s="1">
        <v>20080908</v>
      </c>
      <c r="AH5997" s="1" t="str">
        <f t="shared" si="659"/>
        <v>200809</v>
      </c>
      <c r="AI5997" s="1">
        <v>20110926</v>
      </c>
      <c r="AJ5997" s="1">
        <v>20150731</v>
      </c>
      <c r="AK5997" s="1" t="s">
        <v>538</v>
      </c>
      <c r="AL5997" s="1">
        <v>105</v>
      </c>
      <c r="AM5997" s="1"/>
      <c r="AN5997" s="1">
        <v>105</v>
      </c>
      <c r="AO5997" s="1"/>
      <c r="AP5997" s="1">
        <v>20111226</v>
      </c>
      <c r="AQ5997" s="1">
        <v>20110926</v>
      </c>
      <c r="AR5997" s="1">
        <v>20120930</v>
      </c>
      <c r="AS5997" s="1" t="s">
        <v>180</v>
      </c>
      <c r="AT5997" s="1"/>
      <c r="AU5997" s="1"/>
      <c r="AV5997">
        <v>105</v>
      </c>
      <c r="AW5997" s="5" t="str">
        <f t="shared" si="660"/>
        <v>&lt;7万</v>
      </c>
      <c r="AX5997">
        <v>301.69964999999996</v>
      </c>
      <c r="AY5997">
        <v>6</v>
      </c>
      <c r="AZ5997">
        <v>779.31113000000005</v>
      </c>
      <c r="BA5997">
        <v>12</v>
      </c>
      <c r="BB5997">
        <v>50.283274999999996</v>
      </c>
      <c r="BC5997" s="3" t="str">
        <f t="shared" si="661"/>
        <v>其他商场</v>
      </c>
      <c r="BD5997" s="4" t="s">
        <v>27586</v>
      </c>
      <c r="BE5997">
        <f t="shared" si="662"/>
        <v>64.942594166666666</v>
      </c>
      <c r="BF5997" s="4" t="str">
        <f t="shared" si="663"/>
        <v>&lt;7万</v>
      </c>
      <c r="BG5997" t="e">
        <v>#N/A</v>
      </c>
      <c r="BH5997" s="4" t="e">
        <v>#N/A</v>
      </c>
    </row>
    <row r="5998" spans="1:60">
      <c r="A5998" s="1" t="s">
        <v>26951</v>
      </c>
      <c r="B5998" s="1" t="s">
        <v>26952</v>
      </c>
      <c r="C5998" s="1" t="s">
        <v>26953</v>
      </c>
      <c r="D5998" s="1" t="s">
        <v>26954</v>
      </c>
      <c r="E5998" s="1" t="s">
        <v>26640</v>
      </c>
      <c r="F5998" s="1" t="s">
        <v>26616</v>
      </c>
      <c r="G5998" s="1" t="s">
        <v>129</v>
      </c>
      <c r="H5998" s="1" t="s">
        <v>26761</v>
      </c>
      <c r="I5998" s="1" t="s">
        <v>26762</v>
      </c>
      <c r="J5998" s="1" t="s">
        <v>159</v>
      </c>
      <c r="K5998" s="1" t="s">
        <v>26617</v>
      </c>
      <c r="L5998" s="1" t="s">
        <v>26616</v>
      </c>
      <c r="M5998" s="1" t="s">
        <v>160</v>
      </c>
      <c r="N5998" s="1" t="s">
        <v>52</v>
      </c>
      <c r="O5998" s="1" t="str">
        <f t="shared" si="658"/>
        <v>维持</v>
      </c>
      <c r="P5998" s="1" t="s">
        <v>53</v>
      </c>
      <c r="Q5998" s="1" t="s">
        <v>170</v>
      </c>
      <c r="R5998" s="1" t="s">
        <v>23651</v>
      </c>
      <c r="S5998" s="1" t="s">
        <v>26643</v>
      </c>
      <c r="T5998" s="1" t="s">
        <v>355</v>
      </c>
      <c r="U5998" s="1" t="s">
        <v>26763</v>
      </c>
      <c r="V5998" s="1" t="s">
        <v>682</v>
      </c>
      <c r="W5998" s="1" t="s">
        <v>58</v>
      </c>
      <c r="X5998" s="1" t="s">
        <v>173</v>
      </c>
      <c r="Y5998" s="1" t="s">
        <v>60</v>
      </c>
      <c r="Z5998" s="1" t="s">
        <v>60</v>
      </c>
      <c r="AA5998" s="1" t="s">
        <v>60</v>
      </c>
      <c r="AB5998" s="1" t="s">
        <v>162</v>
      </c>
      <c r="AC5998" s="1" t="s">
        <v>292</v>
      </c>
      <c r="AD5998" s="1" t="s">
        <v>78</v>
      </c>
      <c r="AE5998" s="1" t="s">
        <v>71</v>
      </c>
      <c r="AF5998" s="1"/>
      <c r="AG5998" s="1">
        <v>20080916</v>
      </c>
      <c r="AH5998" s="1" t="str">
        <f t="shared" si="659"/>
        <v>200809</v>
      </c>
      <c r="AI5998" s="1"/>
      <c r="AJ5998" s="1"/>
      <c r="AK5998" s="1"/>
      <c r="AL5998" s="1">
        <v>103</v>
      </c>
      <c r="AM5998" s="1"/>
      <c r="AN5998" s="1">
        <v>100</v>
      </c>
      <c r="AO5998" s="1"/>
      <c r="AP5998" s="1">
        <v>20121203</v>
      </c>
      <c r="AQ5998" s="1">
        <v>20121001</v>
      </c>
      <c r="AR5998" s="1">
        <v>20130801</v>
      </c>
      <c r="AS5998" s="1" t="s">
        <v>180</v>
      </c>
      <c r="AT5998" s="1"/>
      <c r="AU5998" s="1"/>
      <c r="AV5998">
        <v>103</v>
      </c>
      <c r="AW5998" s="5" t="str">
        <f t="shared" si="660"/>
        <v>&lt;7万</v>
      </c>
      <c r="AX5998">
        <v>746.23230000000012</v>
      </c>
      <c r="AY5998">
        <v>7</v>
      </c>
      <c r="AZ5998">
        <v>518.83600000000001</v>
      </c>
      <c r="BA5998">
        <v>11</v>
      </c>
      <c r="BB5998">
        <v>106.60461428571431</v>
      </c>
      <c r="BC5998" s="3" t="str">
        <f t="shared" si="661"/>
        <v>其他商场</v>
      </c>
      <c r="BD5998" s="4" t="s">
        <v>27585</v>
      </c>
      <c r="BE5998">
        <f t="shared" si="662"/>
        <v>47.166909090909094</v>
      </c>
      <c r="BF5998" s="4" t="str">
        <f t="shared" si="663"/>
        <v>&lt;7万</v>
      </c>
      <c r="BG5998" t="e">
        <v>#N/A</v>
      </c>
      <c r="BH5998" s="4" t="e">
        <v>#N/A</v>
      </c>
    </row>
    <row r="5999" spans="1:60">
      <c r="A5999" s="1" t="s">
        <v>26955</v>
      </c>
      <c r="B5999" s="1" t="s">
        <v>26956</v>
      </c>
      <c r="C5999" s="1" t="s">
        <v>26956</v>
      </c>
      <c r="D5999" s="1" t="s">
        <v>26957</v>
      </c>
      <c r="E5999" s="1" t="s">
        <v>26640</v>
      </c>
      <c r="F5999" s="1" t="s">
        <v>26616</v>
      </c>
      <c r="G5999" s="1" t="s">
        <v>129</v>
      </c>
      <c r="H5999" s="1" t="s">
        <v>26719</v>
      </c>
      <c r="I5999" s="1" t="s">
        <v>26720</v>
      </c>
      <c r="J5999" s="1" t="s">
        <v>159</v>
      </c>
      <c r="K5999" s="1" t="s">
        <v>26617</v>
      </c>
      <c r="L5999" s="1" t="s">
        <v>26616</v>
      </c>
      <c r="M5999" s="1" t="s">
        <v>160</v>
      </c>
      <c r="N5999" s="1" t="s">
        <v>52</v>
      </c>
      <c r="O5999" s="1" t="str">
        <f t="shared" si="658"/>
        <v>维持</v>
      </c>
      <c r="P5999" s="1" t="s">
        <v>53</v>
      </c>
      <c r="Q5999" s="1" t="s">
        <v>170</v>
      </c>
      <c r="R5999" s="1" t="s">
        <v>23651</v>
      </c>
      <c r="S5999" s="1" t="s">
        <v>26721</v>
      </c>
      <c r="T5999" s="1" t="s">
        <v>355</v>
      </c>
      <c r="U5999" s="1" t="s">
        <v>26958</v>
      </c>
      <c r="V5999" s="1" t="s">
        <v>355</v>
      </c>
      <c r="W5999" s="1" t="s">
        <v>58</v>
      </c>
      <c r="X5999" s="1" t="s">
        <v>59</v>
      </c>
      <c r="Y5999" s="1" t="s">
        <v>60</v>
      </c>
      <c r="Z5999" s="1" t="s">
        <v>60</v>
      </c>
      <c r="AA5999" s="1" t="s">
        <v>60</v>
      </c>
      <c r="AB5999" s="1" t="s">
        <v>162</v>
      </c>
      <c r="AC5999" s="1" t="s">
        <v>325</v>
      </c>
      <c r="AD5999" s="1" t="s">
        <v>27597</v>
      </c>
      <c r="AE5999" s="1" t="s">
        <v>123</v>
      </c>
      <c r="AF5999" s="1" t="s">
        <v>63</v>
      </c>
      <c r="AG5999" s="1">
        <v>20081012</v>
      </c>
      <c r="AH5999" s="1" t="str">
        <f t="shared" si="659"/>
        <v>200810</v>
      </c>
      <c r="AI5999" s="1">
        <v>20130719</v>
      </c>
      <c r="AJ5999" s="1"/>
      <c r="AK5999" s="1"/>
      <c r="AL5999" s="1">
        <v>44</v>
      </c>
      <c r="AM5999" s="1"/>
      <c r="AN5999" s="1">
        <v>44</v>
      </c>
      <c r="AO5999" s="1"/>
      <c r="AP5999" s="1">
        <v>20140226</v>
      </c>
      <c r="AQ5999" s="1">
        <v>20130719</v>
      </c>
      <c r="AR5999" s="1">
        <v>20140430</v>
      </c>
      <c r="AS5999" s="1" t="s">
        <v>180</v>
      </c>
      <c r="AT5999" s="1"/>
      <c r="AU5999" s="1"/>
      <c r="AV5999">
        <v>44</v>
      </c>
      <c r="AW5999" s="5" t="str">
        <f t="shared" si="660"/>
        <v>&lt;7万</v>
      </c>
      <c r="AX5999">
        <v>284.83184999999997</v>
      </c>
      <c r="AY5999">
        <v>7</v>
      </c>
      <c r="AZ5999">
        <v>556.48523999999998</v>
      </c>
      <c r="BA5999">
        <v>12</v>
      </c>
      <c r="BB5999">
        <v>40.690264285714285</v>
      </c>
      <c r="BC5999" s="3" t="str">
        <f t="shared" si="661"/>
        <v>其他商场</v>
      </c>
      <c r="BD5999" s="4" t="s">
        <v>27586</v>
      </c>
      <c r="BE5999">
        <f t="shared" si="662"/>
        <v>46.37377</v>
      </c>
      <c r="BF5999" s="4" t="str">
        <f t="shared" si="663"/>
        <v>&lt;7万</v>
      </c>
      <c r="BG5999" t="e">
        <v>#N/A</v>
      </c>
      <c r="BH5999" s="4" t="e">
        <v>#N/A</v>
      </c>
    </row>
    <row r="6000" spans="1:60">
      <c r="A6000" s="1" t="s">
        <v>26959</v>
      </c>
      <c r="B6000" s="1" t="s">
        <v>26960</v>
      </c>
      <c r="C6000" s="1" t="s">
        <v>26961</v>
      </c>
      <c r="D6000" s="1" t="s">
        <v>26747</v>
      </c>
      <c r="E6000" s="1" t="s">
        <v>26640</v>
      </c>
      <c r="F6000" s="1" t="s">
        <v>26616</v>
      </c>
      <c r="G6000" s="1" t="s">
        <v>129</v>
      </c>
      <c r="H6000" s="1" t="s">
        <v>26748</v>
      </c>
      <c r="I6000" s="1" t="s">
        <v>26749</v>
      </c>
      <c r="J6000" s="1" t="s">
        <v>159</v>
      </c>
      <c r="K6000" s="1" t="s">
        <v>26617</v>
      </c>
      <c r="L6000" s="1" t="s">
        <v>26616</v>
      </c>
      <c r="M6000" s="1" t="s">
        <v>160</v>
      </c>
      <c r="N6000" s="1" t="s">
        <v>52</v>
      </c>
      <c r="O6000" s="1" t="str">
        <f t="shared" si="658"/>
        <v>维持</v>
      </c>
      <c r="P6000" s="1" t="s">
        <v>53</v>
      </c>
      <c r="Q6000" s="1" t="s">
        <v>170</v>
      </c>
      <c r="R6000" s="1" t="s">
        <v>23651</v>
      </c>
      <c r="S6000" s="1" t="s">
        <v>26653</v>
      </c>
      <c r="T6000" s="1" t="s">
        <v>133</v>
      </c>
      <c r="U6000" s="1" t="s">
        <v>26750</v>
      </c>
      <c r="V6000" s="1" t="s">
        <v>355</v>
      </c>
      <c r="W6000" s="1" t="s">
        <v>58</v>
      </c>
      <c r="X6000" s="1" t="s">
        <v>173</v>
      </c>
      <c r="Y6000" s="1" t="s">
        <v>76</v>
      </c>
      <c r="Z6000" s="1" t="s">
        <v>95</v>
      </c>
      <c r="AA6000" s="1" t="s">
        <v>95</v>
      </c>
      <c r="AB6000" s="1" t="s">
        <v>162</v>
      </c>
      <c r="AC6000" s="1" t="s">
        <v>460</v>
      </c>
      <c r="AD6000" s="1" t="s">
        <v>78</v>
      </c>
      <c r="AE6000" s="1" t="s">
        <v>71</v>
      </c>
      <c r="AF6000" s="1"/>
      <c r="AG6000" s="1">
        <v>20081018</v>
      </c>
      <c r="AH6000" s="1" t="str">
        <f t="shared" si="659"/>
        <v>200810</v>
      </c>
      <c r="AI6000" s="1"/>
      <c r="AJ6000" s="1"/>
      <c r="AK6000" s="1"/>
      <c r="AL6000" s="1">
        <v>126</v>
      </c>
      <c r="AM6000" s="1"/>
      <c r="AN6000" s="1">
        <v>121</v>
      </c>
      <c r="AO6000" s="1"/>
      <c r="AP6000" s="1">
        <v>20111123</v>
      </c>
      <c r="AQ6000" s="1">
        <v>20111001</v>
      </c>
      <c r="AR6000" s="1">
        <v>20120930</v>
      </c>
      <c r="AS6000" s="1" t="s">
        <v>180</v>
      </c>
      <c r="AT6000" s="1"/>
      <c r="AU6000" s="1"/>
      <c r="AV6000">
        <v>126</v>
      </c>
      <c r="AW6000" s="5" t="str">
        <f t="shared" si="660"/>
        <v>&gt;20万</v>
      </c>
      <c r="AX6000">
        <v>1420.99881</v>
      </c>
      <c r="AY6000">
        <v>7</v>
      </c>
      <c r="AZ6000">
        <v>2500.6300999999999</v>
      </c>
      <c r="BA6000">
        <v>12</v>
      </c>
      <c r="BB6000">
        <v>202.99983</v>
      </c>
      <c r="BC6000" s="3" t="str">
        <f t="shared" si="661"/>
        <v>主力上场</v>
      </c>
      <c r="BD6000" s="4" t="s">
        <v>27584</v>
      </c>
      <c r="BE6000">
        <f t="shared" si="662"/>
        <v>208.38584166666666</v>
      </c>
      <c r="BF6000" s="4" t="str">
        <f t="shared" si="663"/>
        <v>&gt;20万</v>
      </c>
      <c r="BG6000" t="e">
        <v>#N/A</v>
      </c>
      <c r="BH6000" s="4" t="e">
        <v>#N/A</v>
      </c>
    </row>
    <row r="6001" spans="1:60">
      <c r="A6001" s="1" t="s">
        <v>26962</v>
      </c>
      <c r="B6001" s="1" t="s">
        <v>26963</v>
      </c>
      <c r="C6001" s="1" t="s">
        <v>26964</v>
      </c>
      <c r="D6001" s="1" t="s">
        <v>26965</v>
      </c>
      <c r="E6001" s="1" t="s">
        <v>26640</v>
      </c>
      <c r="F6001" s="1" t="s">
        <v>26616</v>
      </c>
      <c r="G6001" s="1" t="s">
        <v>129</v>
      </c>
      <c r="H6001" s="1" t="s">
        <v>26966</v>
      </c>
      <c r="I6001" s="1" t="s">
        <v>26967</v>
      </c>
      <c r="J6001" s="1" t="s">
        <v>159</v>
      </c>
      <c r="K6001" s="1" t="s">
        <v>26617</v>
      </c>
      <c r="L6001" s="1" t="s">
        <v>26616</v>
      </c>
      <c r="M6001" s="1" t="s">
        <v>160</v>
      </c>
      <c r="N6001" s="1" t="s">
        <v>52</v>
      </c>
      <c r="O6001" s="1" t="str">
        <f t="shared" si="658"/>
        <v>维持</v>
      </c>
      <c r="P6001" s="1" t="s">
        <v>53</v>
      </c>
      <c r="Q6001" s="1" t="s">
        <v>170</v>
      </c>
      <c r="R6001" s="1" t="s">
        <v>23651</v>
      </c>
      <c r="S6001" s="1" t="s">
        <v>26721</v>
      </c>
      <c r="T6001" s="1" t="s">
        <v>355</v>
      </c>
      <c r="U6001" s="1" t="s">
        <v>26958</v>
      </c>
      <c r="V6001" s="1" t="s">
        <v>355</v>
      </c>
      <c r="W6001" s="1" t="s">
        <v>58</v>
      </c>
      <c r="X6001" s="1" t="s">
        <v>59</v>
      </c>
      <c r="Y6001" s="1" t="s">
        <v>60</v>
      </c>
      <c r="Z6001" s="1" t="s">
        <v>60</v>
      </c>
      <c r="AA6001" s="1" t="s">
        <v>88</v>
      </c>
      <c r="AB6001" s="1" t="s">
        <v>162</v>
      </c>
      <c r="AC6001" s="1" t="s">
        <v>325</v>
      </c>
      <c r="AD6001" s="1" t="s">
        <v>27597</v>
      </c>
      <c r="AE6001" s="1" t="s">
        <v>71</v>
      </c>
      <c r="AF6001" s="1" t="s">
        <v>63</v>
      </c>
      <c r="AG6001" s="1">
        <v>20090101</v>
      </c>
      <c r="AH6001" s="1" t="str">
        <f t="shared" si="659"/>
        <v>200901</v>
      </c>
      <c r="AI6001" s="1">
        <v>20121030</v>
      </c>
      <c r="AJ6001" s="1"/>
      <c r="AK6001" s="1"/>
      <c r="AL6001" s="1">
        <v>106</v>
      </c>
      <c r="AM6001" s="1"/>
      <c r="AN6001" s="1">
        <v>106</v>
      </c>
      <c r="AO6001" s="1"/>
      <c r="AP6001" s="1">
        <v>20121105</v>
      </c>
      <c r="AQ6001" s="1">
        <v>20121030</v>
      </c>
      <c r="AR6001" s="1">
        <v>20130930</v>
      </c>
      <c r="AS6001" s="1" t="s">
        <v>180</v>
      </c>
      <c r="AT6001" s="1"/>
      <c r="AU6001" s="1"/>
      <c r="AV6001">
        <v>106</v>
      </c>
      <c r="AW6001" s="5" t="str">
        <f t="shared" si="660"/>
        <v>&gt;7万</v>
      </c>
      <c r="AX6001">
        <v>383.96799999999996</v>
      </c>
      <c r="AY6001">
        <v>7</v>
      </c>
      <c r="AZ6001">
        <v>891.51801999999986</v>
      </c>
      <c r="BA6001">
        <v>11</v>
      </c>
      <c r="BB6001">
        <v>54.852571428571423</v>
      </c>
      <c r="BC6001" s="3" t="str">
        <f t="shared" si="661"/>
        <v>其他商场</v>
      </c>
      <c r="BD6001" s="4" t="s">
        <v>27586</v>
      </c>
      <c r="BE6001">
        <f t="shared" si="662"/>
        <v>81.047092727272712</v>
      </c>
      <c r="BF6001" s="4" t="str">
        <f t="shared" si="663"/>
        <v>&gt;7万</v>
      </c>
      <c r="BG6001" t="e">
        <v>#N/A</v>
      </c>
      <c r="BH6001" s="4" t="e">
        <v>#N/A</v>
      </c>
    </row>
    <row r="6002" spans="1:60">
      <c r="A6002" s="1" t="s">
        <v>26968</v>
      </c>
      <c r="B6002" s="1" t="s">
        <v>26969</v>
      </c>
      <c r="C6002" s="1" t="s">
        <v>26970</v>
      </c>
      <c r="D6002" s="1" t="s">
        <v>26971</v>
      </c>
      <c r="E6002" s="1" t="s">
        <v>26640</v>
      </c>
      <c r="F6002" s="1" t="s">
        <v>26616</v>
      </c>
      <c r="G6002" s="1" t="s">
        <v>129</v>
      </c>
      <c r="H6002" s="1" t="s">
        <v>26972</v>
      </c>
      <c r="I6002" s="1" t="s">
        <v>26973</v>
      </c>
      <c r="J6002" s="1" t="s">
        <v>159</v>
      </c>
      <c r="K6002" s="1" t="s">
        <v>26617</v>
      </c>
      <c r="L6002" s="1" t="s">
        <v>26616</v>
      </c>
      <c r="M6002" s="1" t="s">
        <v>160</v>
      </c>
      <c r="N6002" s="1" t="s">
        <v>52</v>
      </c>
      <c r="O6002" s="1" t="str">
        <f t="shared" si="658"/>
        <v>维持</v>
      </c>
      <c r="P6002" s="1" t="s">
        <v>53</v>
      </c>
      <c r="Q6002" s="1" t="s">
        <v>170</v>
      </c>
      <c r="R6002" s="1" t="s">
        <v>23651</v>
      </c>
      <c r="S6002" s="1" t="s">
        <v>26777</v>
      </c>
      <c r="T6002" s="1" t="s">
        <v>355</v>
      </c>
      <c r="U6002" s="1" t="s">
        <v>26974</v>
      </c>
      <c r="V6002" s="1" t="s">
        <v>682</v>
      </c>
      <c r="W6002" s="1" t="s">
        <v>58</v>
      </c>
      <c r="X6002" s="1" t="s">
        <v>173</v>
      </c>
      <c r="Y6002" s="1" t="s">
        <v>69</v>
      </c>
      <c r="Z6002" s="1" t="s">
        <v>69</v>
      </c>
      <c r="AA6002" s="1" t="s">
        <v>69</v>
      </c>
      <c r="AB6002" s="1" t="s">
        <v>162</v>
      </c>
      <c r="AC6002" s="1" t="s">
        <v>460</v>
      </c>
      <c r="AD6002" s="1" t="s">
        <v>70</v>
      </c>
      <c r="AE6002" s="1" t="s">
        <v>71</v>
      </c>
      <c r="AF6002" s="1"/>
      <c r="AG6002" s="1">
        <v>20081212</v>
      </c>
      <c r="AH6002" s="1" t="str">
        <f t="shared" si="659"/>
        <v>200812</v>
      </c>
      <c r="AI6002" s="1">
        <v>20120801</v>
      </c>
      <c r="AJ6002" s="1"/>
      <c r="AK6002" s="1"/>
      <c r="AL6002" s="1">
        <v>234</v>
      </c>
      <c r="AM6002" s="1"/>
      <c r="AN6002" s="1">
        <v>234</v>
      </c>
      <c r="AO6002" s="1"/>
      <c r="AP6002" s="1">
        <v>20121105</v>
      </c>
      <c r="AQ6002" s="1">
        <v>20120801</v>
      </c>
      <c r="AR6002" s="1">
        <v>20130930</v>
      </c>
      <c r="AS6002" s="1" t="s">
        <v>180</v>
      </c>
      <c r="AT6002" s="1"/>
      <c r="AU6002" s="1"/>
      <c r="AV6002">
        <v>234</v>
      </c>
      <c r="AW6002" s="5" t="str">
        <f t="shared" si="660"/>
        <v>&gt;20万</v>
      </c>
      <c r="AX6002">
        <v>2385.03665</v>
      </c>
      <c r="AY6002">
        <v>7</v>
      </c>
      <c r="AZ6002">
        <v>3602.9340700000002</v>
      </c>
      <c r="BA6002">
        <v>12</v>
      </c>
      <c r="BB6002">
        <v>340.71952142857145</v>
      </c>
      <c r="BC6002" s="3" t="str">
        <f t="shared" si="661"/>
        <v>重点商场</v>
      </c>
      <c r="BD6002" s="4" t="s">
        <v>27584</v>
      </c>
      <c r="BE6002">
        <f t="shared" si="662"/>
        <v>300.24450583333333</v>
      </c>
      <c r="BF6002" s="4" t="str">
        <f t="shared" si="663"/>
        <v>&gt;20万</v>
      </c>
      <c r="BG6002" t="e">
        <v>#N/A</v>
      </c>
      <c r="BH6002" s="4" t="e">
        <v>#N/A</v>
      </c>
    </row>
    <row r="6003" spans="1:60">
      <c r="A6003" s="1" t="s">
        <v>26975</v>
      </c>
      <c r="B6003" s="1" t="s">
        <v>26976</v>
      </c>
      <c r="C6003" s="1" t="s">
        <v>26976</v>
      </c>
      <c r="D6003" s="1">
        <v>18955236937</v>
      </c>
      <c r="E6003" s="1" t="s">
        <v>26666</v>
      </c>
      <c r="F6003" s="1" t="s">
        <v>23647</v>
      </c>
      <c r="G6003" s="1" t="s">
        <v>129</v>
      </c>
      <c r="H6003" s="1" t="s">
        <v>26666</v>
      </c>
      <c r="I6003" s="1" t="s">
        <v>23647</v>
      </c>
      <c r="J6003" s="1" t="s">
        <v>129</v>
      </c>
      <c r="K6003" s="1" t="s">
        <v>23650</v>
      </c>
      <c r="L6003" s="1" t="s">
        <v>23647</v>
      </c>
      <c r="M6003" s="1" t="s">
        <v>180</v>
      </c>
      <c r="N6003" s="1" t="s">
        <v>100</v>
      </c>
      <c r="O6003" s="1" t="str">
        <f t="shared" si="658"/>
        <v>整改</v>
      </c>
      <c r="P6003" s="1" t="s">
        <v>53</v>
      </c>
      <c r="Q6003" s="1" t="s">
        <v>170</v>
      </c>
      <c r="R6003" s="1" t="s">
        <v>23651</v>
      </c>
      <c r="S6003" s="1" t="s">
        <v>23652</v>
      </c>
      <c r="T6003" s="1" t="s">
        <v>133</v>
      </c>
      <c r="U6003" s="1" t="s">
        <v>26667</v>
      </c>
      <c r="V6003" s="1" t="s">
        <v>133</v>
      </c>
      <c r="W6003" s="1" t="s">
        <v>58</v>
      </c>
      <c r="X6003" s="1" t="s">
        <v>173</v>
      </c>
      <c r="Y6003" s="1" t="s">
        <v>76</v>
      </c>
      <c r="Z6003" s="1" t="s">
        <v>77</v>
      </c>
      <c r="AA6003" s="1" t="s">
        <v>77</v>
      </c>
      <c r="AB6003" s="1" t="s">
        <v>61</v>
      </c>
      <c r="AC6003" s="1" t="s">
        <v>292</v>
      </c>
      <c r="AD6003" s="1" t="s">
        <v>27598</v>
      </c>
      <c r="AE6003" s="1" t="s">
        <v>71</v>
      </c>
      <c r="AF6003" s="1"/>
      <c r="AG6003" s="1">
        <v>20090101</v>
      </c>
      <c r="AH6003" s="1" t="str">
        <f t="shared" si="659"/>
        <v>200901</v>
      </c>
      <c r="AI6003" s="1">
        <v>20150504</v>
      </c>
      <c r="AJ6003" s="1"/>
      <c r="AK6003" s="1"/>
      <c r="AL6003" s="1">
        <v>80</v>
      </c>
      <c r="AM6003" s="1"/>
      <c r="AN6003" s="1">
        <v>80</v>
      </c>
      <c r="AO6003" s="1"/>
      <c r="AP6003" s="1">
        <v>20101209</v>
      </c>
      <c r="AQ6003" s="1">
        <v>20101001</v>
      </c>
      <c r="AR6003" s="1">
        <v>20110930</v>
      </c>
      <c r="AS6003" s="1" t="s">
        <v>64</v>
      </c>
      <c r="AT6003" s="1"/>
      <c r="AU6003" s="1"/>
      <c r="AV6003">
        <v>80</v>
      </c>
      <c r="AW6003" s="5" t="str">
        <f t="shared" si="660"/>
        <v>&gt;10万</v>
      </c>
      <c r="AX6003">
        <v>992.19824000000017</v>
      </c>
      <c r="AY6003">
        <v>6</v>
      </c>
      <c r="AZ6003">
        <v>1645.6549399999999</v>
      </c>
      <c r="BA6003">
        <v>12</v>
      </c>
      <c r="BB6003">
        <v>165.36637333333337</v>
      </c>
      <c r="BC6003" s="3" t="str">
        <f t="shared" si="661"/>
        <v>常规商场</v>
      </c>
      <c r="BD6003" s="4" t="s">
        <v>27585</v>
      </c>
      <c r="BE6003">
        <f t="shared" si="662"/>
        <v>137.13791166666667</v>
      </c>
      <c r="BF6003" s="4" t="str">
        <f t="shared" si="663"/>
        <v>&gt;10万</v>
      </c>
      <c r="BG6003" t="e">
        <v>#N/A</v>
      </c>
      <c r="BH6003" s="4" t="e">
        <v>#N/A</v>
      </c>
    </row>
    <row r="6004" spans="1:60">
      <c r="A6004" s="1" t="s">
        <v>26977</v>
      </c>
      <c r="B6004" s="1" t="s">
        <v>26978</v>
      </c>
      <c r="C6004" s="1" t="s">
        <v>26979</v>
      </c>
      <c r="D6004" s="1" t="s">
        <v>26980</v>
      </c>
      <c r="E6004" s="1" t="s">
        <v>26666</v>
      </c>
      <c r="F6004" s="1" t="s">
        <v>23647</v>
      </c>
      <c r="G6004" s="1" t="s">
        <v>129</v>
      </c>
      <c r="H6004" s="1" t="s">
        <v>26666</v>
      </c>
      <c r="I6004" s="1" t="s">
        <v>23647</v>
      </c>
      <c r="J6004" s="1" t="s">
        <v>129</v>
      </c>
      <c r="K6004" s="1" t="s">
        <v>23650</v>
      </c>
      <c r="L6004" s="1" t="s">
        <v>23647</v>
      </c>
      <c r="M6004" s="1" t="s">
        <v>180</v>
      </c>
      <c r="N6004" s="1" t="s">
        <v>52</v>
      </c>
      <c r="O6004" s="1" t="str">
        <f t="shared" si="658"/>
        <v>维持</v>
      </c>
      <c r="P6004" s="1" t="s">
        <v>53</v>
      </c>
      <c r="Q6004" s="1" t="s">
        <v>170</v>
      </c>
      <c r="R6004" s="1" t="s">
        <v>23651</v>
      </c>
      <c r="S6004" s="1" t="s">
        <v>26676</v>
      </c>
      <c r="T6004" s="1" t="s">
        <v>133</v>
      </c>
      <c r="U6004" s="1" t="s">
        <v>26946</v>
      </c>
      <c r="V6004" s="1" t="s">
        <v>133</v>
      </c>
      <c r="W6004" s="1" t="s">
        <v>58</v>
      </c>
      <c r="X6004" s="1" t="s">
        <v>59</v>
      </c>
      <c r="Y6004" s="1" t="s">
        <v>60</v>
      </c>
      <c r="Z6004" s="1" t="s">
        <v>60</v>
      </c>
      <c r="AA6004" s="1" t="s">
        <v>60</v>
      </c>
      <c r="AB6004" s="1" t="s">
        <v>61</v>
      </c>
      <c r="AC6004" s="1" t="s">
        <v>134</v>
      </c>
      <c r="AD6004" s="1" t="s">
        <v>78</v>
      </c>
      <c r="AE6004" s="1"/>
      <c r="AF6004" s="1" t="s">
        <v>72</v>
      </c>
      <c r="AG6004" s="1">
        <v>20090410</v>
      </c>
      <c r="AH6004" s="1" t="str">
        <f t="shared" si="659"/>
        <v>200904</v>
      </c>
      <c r="AI6004" s="1"/>
      <c r="AJ6004" s="1"/>
      <c r="AK6004" s="1"/>
      <c r="AL6004" s="1">
        <v>113</v>
      </c>
      <c r="AM6004" s="1"/>
      <c r="AN6004" s="1">
        <v>113</v>
      </c>
      <c r="AO6004" s="1"/>
      <c r="AP6004" s="1">
        <v>20101216</v>
      </c>
      <c r="AQ6004" s="1">
        <v>20101001</v>
      </c>
      <c r="AR6004" s="1">
        <v>20110930</v>
      </c>
      <c r="AS6004" s="1" t="s">
        <v>180</v>
      </c>
      <c r="AT6004" s="1"/>
      <c r="AU6004" s="1"/>
      <c r="AV6004">
        <v>113</v>
      </c>
      <c r="AW6004" s="5" t="str">
        <f t="shared" si="660"/>
        <v>&lt;7万</v>
      </c>
      <c r="AX6004">
        <v>370.02735999999999</v>
      </c>
      <c r="AY6004">
        <v>7</v>
      </c>
      <c r="AZ6004">
        <v>516.50477999999998</v>
      </c>
      <c r="BA6004">
        <v>12</v>
      </c>
      <c r="BB6004">
        <v>52.861051428571429</v>
      </c>
      <c r="BC6004" s="3" t="str">
        <f t="shared" si="661"/>
        <v>其他商场</v>
      </c>
      <c r="BD6004" s="4" t="s">
        <v>27586</v>
      </c>
      <c r="BE6004">
        <f t="shared" si="662"/>
        <v>43.042065000000001</v>
      </c>
      <c r="BF6004" s="4" t="str">
        <f t="shared" si="663"/>
        <v>&lt;7万</v>
      </c>
      <c r="BG6004" t="e">
        <v>#N/A</v>
      </c>
      <c r="BH6004" s="4" t="e">
        <v>#N/A</v>
      </c>
    </row>
    <row r="6005" spans="1:60">
      <c r="A6005" s="1" t="s">
        <v>26981</v>
      </c>
      <c r="B6005" s="1" t="s">
        <v>26982</v>
      </c>
      <c r="C6005" s="1" t="s">
        <v>26982</v>
      </c>
      <c r="D6005" s="1" t="s">
        <v>26983</v>
      </c>
      <c r="E6005" s="1" t="s">
        <v>26666</v>
      </c>
      <c r="F6005" s="1" t="s">
        <v>23647</v>
      </c>
      <c r="G6005" s="1" t="s">
        <v>129</v>
      </c>
      <c r="H6005" s="1" t="s">
        <v>26666</v>
      </c>
      <c r="I6005" s="1" t="s">
        <v>23647</v>
      </c>
      <c r="J6005" s="1" t="s">
        <v>129</v>
      </c>
      <c r="K6005" s="1" t="s">
        <v>23650</v>
      </c>
      <c r="L6005" s="1" t="s">
        <v>23647</v>
      </c>
      <c r="M6005" s="1" t="s">
        <v>180</v>
      </c>
      <c r="N6005" s="1" t="s">
        <v>52</v>
      </c>
      <c r="O6005" s="1" t="str">
        <f t="shared" si="658"/>
        <v>维持</v>
      </c>
      <c r="P6005" s="1" t="s">
        <v>53</v>
      </c>
      <c r="Q6005" s="1" t="s">
        <v>170</v>
      </c>
      <c r="R6005" s="1" t="s">
        <v>23651</v>
      </c>
      <c r="S6005" s="1" t="s">
        <v>26777</v>
      </c>
      <c r="T6005" s="1" t="s">
        <v>355</v>
      </c>
      <c r="U6005" s="1" t="s">
        <v>26848</v>
      </c>
      <c r="V6005" s="1" t="s">
        <v>355</v>
      </c>
      <c r="W6005" s="1" t="s">
        <v>58</v>
      </c>
      <c r="X6005" s="1" t="s">
        <v>173</v>
      </c>
      <c r="Y6005" s="1" t="s">
        <v>76</v>
      </c>
      <c r="Z6005" s="1" t="s">
        <v>77</v>
      </c>
      <c r="AA6005" s="1" t="s">
        <v>77</v>
      </c>
      <c r="AB6005" s="1" t="s">
        <v>61</v>
      </c>
      <c r="AC6005" s="1" t="s">
        <v>460</v>
      </c>
      <c r="AD6005" s="1" t="s">
        <v>70</v>
      </c>
      <c r="AE6005" s="1" t="s">
        <v>71</v>
      </c>
      <c r="AF6005" s="1"/>
      <c r="AG6005" s="1">
        <v>20090410</v>
      </c>
      <c r="AH6005" s="1" t="str">
        <f t="shared" si="659"/>
        <v>200904</v>
      </c>
      <c r="AI6005" s="1">
        <v>20120601</v>
      </c>
      <c r="AJ6005" s="1"/>
      <c r="AK6005" s="1"/>
      <c r="AL6005" s="1">
        <v>182</v>
      </c>
      <c r="AM6005" s="1"/>
      <c r="AN6005" s="1">
        <v>182</v>
      </c>
      <c r="AO6005" s="1"/>
      <c r="AP6005" s="1">
        <v>20121123</v>
      </c>
      <c r="AQ6005" s="1">
        <v>20121001</v>
      </c>
      <c r="AR6005" s="1">
        <v>20130101</v>
      </c>
      <c r="AS6005" s="1" t="s">
        <v>180</v>
      </c>
      <c r="AT6005" s="1"/>
      <c r="AU6005" s="1"/>
      <c r="AV6005">
        <v>182</v>
      </c>
      <c r="AW6005" s="5" t="str">
        <f t="shared" si="660"/>
        <v>&gt;10万</v>
      </c>
      <c r="AX6005">
        <v>945.17527000000007</v>
      </c>
      <c r="AY6005">
        <v>7</v>
      </c>
      <c r="AZ6005">
        <v>1493.6002699999999</v>
      </c>
      <c r="BA6005">
        <v>12</v>
      </c>
      <c r="BB6005">
        <v>135.02503857142858</v>
      </c>
      <c r="BC6005" s="3" t="str">
        <f t="shared" si="661"/>
        <v>常规商场</v>
      </c>
      <c r="BD6005" s="4" t="s">
        <v>27585</v>
      </c>
      <c r="BE6005">
        <f t="shared" si="662"/>
        <v>124.46668916666665</v>
      </c>
      <c r="BF6005" s="4" t="str">
        <f t="shared" si="663"/>
        <v>&gt;10万</v>
      </c>
      <c r="BG6005" t="e">
        <v>#N/A</v>
      </c>
      <c r="BH6005" s="4" t="e">
        <v>#N/A</v>
      </c>
    </row>
    <row r="6006" spans="1:60">
      <c r="A6006" s="1" t="s">
        <v>26984</v>
      </c>
      <c r="B6006" s="1" t="s">
        <v>26985</v>
      </c>
      <c r="C6006" s="1" t="s">
        <v>26985</v>
      </c>
      <c r="D6006" s="1" t="s">
        <v>26986</v>
      </c>
      <c r="E6006" s="1" t="s">
        <v>23646</v>
      </c>
      <c r="F6006" s="1" t="s">
        <v>23647</v>
      </c>
      <c r="G6006" s="1" t="s">
        <v>129</v>
      </c>
      <c r="H6006" s="1" t="s">
        <v>26987</v>
      </c>
      <c r="I6006" s="1" t="s">
        <v>26988</v>
      </c>
      <c r="J6006" s="1" t="s">
        <v>159</v>
      </c>
      <c r="K6006" s="1" t="s">
        <v>23650</v>
      </c>
      <c r="L6006" s="1" t="s">
        <v>23647</v>
      </c>
      <c r="M6006" s="1" t="s">
        <v>160</v>
      </c>
      <c r="N6006" s="1" t="s">
        <v>52</v>
      </c>
      <c r="O6006" s="1" t="str">
        <f t="shared" si="658"/>
        <v>维持</v>
      </c>
      <c r="P6006" s="1" t="s">
        <v>53</v>
      </c>
      <c r="Q6006" s="1" t="s">
        <v>170</v>
      </c>
      <c r="R6006" s="1" t="s">
        <v>23651</v>
      </c>
      <c r="S6006" s="1" t="s">
        <v>26777</v>
      </c>
      <c r="T6006" s="1" t="s">
        <v>355</v>
      </c>
      <c r="U6006" s="1" t="s">
        <v>26989</v>
      </c>
      <c r="V6006" s="1" t="s">
        <v>355</v>
      </c>
      <c r="W6006" s="1" t="s">
        <v>58</v>
      </c>
      <c r="X6006" s="1" t="s">
        <v>173</v>
      </c>
      <c r="Y6006" s="1" t="s">
        <v>60</v>
      </c>
      <c r="Z6006" s="1" t="s">
        <v>60</v>
      </c>
      <c r="AA6006" s="1" t="s">
        <v>88</v>
      </c>
      <c r="AB6006" s="1" t="s">
        <v>162</v>
      </c>
      <c r="AC6006" s="1" t="s">
        <v>174</v>
      </c>
      <c r="AD6006" s="1" t="s">
        <v>78</v>
      </c>
      <c r="AE6006" s="1" t="s">
        <v>71</v>
      </c>
      <c r="AF6006" s="1"/>
      <c r="AG6006" s="1">
        <v>20090410</v>
      </c>
      <c r="AH6006" s="1" t="str">
        <f t="shared" si="659"/>
        <v>200904</v>
      </c>
      <c r="AI6006" s="1">
        <v>20130617</v>
      </c>
      <c r="AJ6006" s="1"/>
      <c r="AK6006" s="1"/>
      <c r="AL6006" s="1">
        <v>96</v>
      </c>
      <c r="AM6006" s="1"/>
      <c r="AN6006" s="1">
        <v>96</v>
      </c>
      <c r="AO6006" s="1"/>
      <c r="AP6006" s="1">
        <v>20140226</v>
      </c>
      <c r="AQ6006" s="1">
        <v>20130617</v>
      </c>
      <c r="AR6006" s="1">
        <v>20140930</v>
      </c>
      <c r="AS6006" s="1" t="s">
        <v>180</v>
      </c>
      <c r="AT6006" s="1"/>
      <c r="AU6006" s="1"/>
      <c r="AV6006">
        <v>96</v>
      </c>
      <c r="AW6006" s="5" t="str">
        <f t="shared" si="660"/>
        <v>&gt;7万</v>
      </c>
      <c r="AX6006">
        <v>449.72034999999994</v>
      </c>
      <c r="AY6006">
        <v>7</v>
      </c>
      <c r="AZ6006">
        <v>779.17179999999996</v>
      </c>
      <c r="BA6006">
        <v>8</v>
      </c>
      <c r="BB6006">
        <v>64.245764285714273</v>
      </c>
      <c r="BC6006" s="3" t="str">
        <f t="shared" si="661"/>
        <v>其他商场</v>
      </c>
      <c r="BD6006" s="4" t="s">
        <v>27586</v>
      </c>
      <c r="BE6006">
        <f t="shared" si="662"/>
        <v>97.396474999999995</v>
      </c>
      <c r="BF6006" s="4" t="str">
        <f t="shared" si="663"/>
        <v>&gt;7万</v>
      </c>
      <c r="BG6006" t="e">
        <v>#N/A</v>
      </c>
      <c r="BH6006" s="4" t="e">
        <v>#N/A</v>
      </c>
    </row>
    <row r="6007" spans="1:60">
      <c r="A6007" s="1" t="s">
        <v>26990</v>
      </c>
      <c r="B6007" s="1" t="s">
        <v>26991</v>
      </c>
      <c r="C6007" s="1" t="s">
        <v>26992</v>
      </c>
      <c r="D6007" s="1" t="s">
        <v>26993</v>
      </c>
      <c r="E6007" s="1" t="s">
        <v>23646</v>
      </c>
      <c r="F6007" s="1" t="s">
        <v>23647</v>
      </c>
      <c r="G6007" s="1" t="s">
        <v>129</v>
      </c>
      <c r="H6007" s="1" t="s">
        <v>26994</v>
      </c>
      <c r="I6007" s="1" t="s">
        <v>26995</v>
      </c>
      <c r="J6007" s="1" t="s">
        <v>159</v>
      </c>
      <c r="K6007" s="1" t="s">
        <v>23650</v>
      </c>
      <c r="L6007" s="1" t="s">
        <v>23647</v>
      </c>
      <c r="M6007" s="1" t="s">
        <v>160</v>
      </c>
      <c r="N6007" s="1" t="s">
        <v>52</v>
      </c>
      <c r="O6007" s="1" t="str">
        <f t="shared" si="658"/>
        <v>维持</v>
      </c>
      <c r="P6007" s="1" t="s">
        <v>53</v>
      </c>
      <c r="Q6007" s="1" t="s">
        <v>170</v>
      </c>
      <c r="R6007" s="1" t="s">
        <v>23651</v>
      </c>
      <c r="S6007" s="1" t="s">
        <v>26653</v>
      </c>
      <c r="T6007" s="1" t="s">
        <v>133</v>
      </c>
      <c r="U6007" s="1" t="s">
        <v>26996</v>
      </c>
      <c r="V6007" s="1" t="s">
        <v>682</v>
      </c>
      <c r="W6007" s="1" t="s">
        <v>58</v>
      </c>
      <c r="X6007" s="1" t="s">
        <v>173</v>
      </c>
      <c r="Y6007" s="1" t="s">
        <v>76</v>
      </c>
      <c r="Z6007" s="1" t="s">
        <v>77</v>
      </c>
      <c r="AA6007" s="1" t="s">
        <v>77</v>
      </c>
      <c r="AB6007" s="1" t="s">
        <v>162</v>
      </c>
      <c r="AC6007" s="1" t="s">
        <v>174</v>
      </c>
      <c r="AD6007" s="1" t="s">
        <v>78</v>
      </c>
      <c r="AE6007" s="1" t="s">
        <v>71</v>
      </c>
      <c r="AF6007" s="1"/>
      <c r="AG6007" s="1">
        <v>20090511</v>
      </c>
      <c r="AH6007" s="1" t="str">
        <f t="shared" si="659"/>
        <v>200905</v>
      </c>
      <c r="AI6007" s="1">
        <v>20130501</v>
      </c>
      <c r="AJ6007" s="1"/>
      <c r="AK6007" s="1"/>
      <c r="AL6007" s="1">
        <v>92</v>
      </c>
      <c r="AM6007" s="1"/>
      <c r="AN6007" s="1">
        <v>92</v>
      </c>
      <c r="AO6007" s="1"/>
      <c r="AP6007" s="1">
        <v>20140227</v>
      </c>
      <c r="AQ6007" s="1">
        <v>20131001</v>
      </c>
      <c r="AR6007" s="1">
        <v>20140930</v>
      </c>
      <c r="AS6007" s="1" t="s">
        <v>180</v>
      </c>
      <c r="AT6007" s="1"/>
      <c r="AU6007" s="1"/>
      <c r="AV6007">
        <v>92</v>
      </c>
      <c r="AW6007" s="5" t="str">
        <f t="shared" si="660"/>
        <v>&gt;10万</v>
      </c>
      <c r="AX6007">
        <v>795.41292999999996</v>
      </c>
      <c r="AY6007">
        <v>7</v>
      </c>
      <c r="AZ6007">
        <v>1366.5696800000001</v>
      </c>
      <c r="BA6007">
        <v>12</v>
      </c>
      <c r="BB6007">
        <v>113.63041857142856</v>
      </c>
      <c r="BC6007" s="3" t="str">
        <f t="shared" si="661"/>
        <v>其他商场</v>
      </c>
      <c r="BD6007" s="4" t="s">
        <v>27585</v>
      </c>
      <c r="BE6007">
        <f t="shared" si="662"/>
        <v>113.88080666666667</v>
      </c>
      <c r="BF6007" s="4" t="str">
        <f t="shared" si="663"/>
        <v>&gt;10万</v>
      </c>
      <c r="BG6007" t="e">
        <v>#N/A</v>
      </c>
      <c r="BH6007" s="4" t="e">
        <v>#N/A</v>
      </c>
    </row>
    <row r="6008" spans="1:60">
      <c r="A6008" s="1" t="s">
        <v>26997</v>
      </c>
      <c r="B6008" s="1" t="s">
        <v>26998</v>
      </c>
      <c r="C6008" s="1" t="s">
        <v>26999</v>
      </c>
      <c r="D6008" s="1" t="s">
        <v>27000</v>
      </c>
      <c r="E6008" s="1" t="s">
        <v>26640</v>
      </c>
      <c r="F6008" s="1" t="s">
        <v>26616</v>
      </c>
      <c r="G6008" s="1" t="s">
        <v>129</v>
      </c>
      <c r="H6008" s="1" t="s">
        <v>27001</v>
      </c>
      <c r="I6008" s="1" t="s">
        <v>27002</v>
      </c>
      <c r="J6008" s="1" t="s">
        <v>159</v>
      </c>
      <c r="K6008" s="1" t="s">
        <v>26617</v>
      </c>
      <c r="L6008" s="1" t="s">
        <v>26616</v>
      </c>
      <c r="M6008" s="1" t="s">
        <v>160</v>
      </c>
      <c r="N6008" s="1" t="s">
        <v>52</v>
      </c>
      <c r="O6008" s="1" t="str">
        <f t="shared" si="658"/>
        <v>维持</v>
      </c>
      <c r="P6008" s="1" t="s">
        <v>53</v>
      </c>
      <c r="Q6008" s="1" t="s">
        <v>170</v>
      </c>
      <c r="R6008" s="1" t="s">
        <v>23651</v>
      </c>
      <c r="S6008" s="1" t="s">
        <v>26653</v>
      </c>
      <c r="T6008" s="1" t="s">
        <v>133</v>
      </c>
      <c r="U6008" s="1" t="s">
        <v>27003</v>
      </c>
      <c r="V6008" s="1" t="s">
        <v>682</v>
      </c>
      <c r="W6008" s="1" t="s">
        <v>58</v>
      </c>
      <c r="X6008" s="1" t="s">
        <v>173</v>
      </c>
      <c r="Y6008" s="1" t="s">
        <v>60</v>
      </c>
      <c r="Z6008" s="1" t="s">
        <v>60</v>
      </c>
      <c r="AA6008" s="1" t="s">
        <v>60</v>
      </c>
      <c r="AB6008" s="1" t="s">
        <v>162</v>
      </c>
      <c r="AC6008" s="1" t="s">
        <v>174</v>
      </c>
      <c r="AD6008" s="1" t="s">
        <v>78</v>
      </c>
      <c r="AE6008" s="1" t="s">
        <v>71</v>
      </c>
      <c r="AF6008" s="1"/>
      <c r="AG6008" s="1">
        <v>20090624</v>
      </c>
      <c r="AH6008" s="1" t="str">
        <f t="shared" si="659"/>
        <v>200906</v>
      </c>
      <c r="AI6008" s="1"/>
      <c r="AJ6008" s="1"/>
      <c r="AK6008" s="1"/>
      <c r="AL6008" s="1">
        <v>130</v>
      </c>
      <c r="AM6008" s="1"/>
      <c r="AN6008" s="1">
        <v>120</v>
      </c>
      <c r="AO6008" s="1"/>
      <c r="AP6008" s="1">
        <v>20121203</v>
      </c>
      <c r="AQ6008" s="1">
        <v>20121001</v>
      </c>
      <c r="AR6008" s="1">
        <v>20130930</v>
      </c>
      <c r="AS6008" s="1" t="s">
        <v>180</v>
      </c>
      <c r="AT6008" s="1"/>
      <c r="AU6008" s="1"/>
      <c r="AV6008">
        <v>130</v>
      </c>
      <c r="AW6008" s="5" t="str">
        <f t="shared" si="660"/>
        <v>&lt;7万</v>
      </c>
      <c r="AX6008">
        <v>361.78798999999998</v>
      </c>
      <c r="AY6008">
        <v>7</v>
      </c>
      <c r="AZ6008">
        <v>625.96899000000008</v>
      </c>
      <c r="BA6008">
        <v>12</v>
      </c>
      <c r="BB6008">
        <v>51.683998571428567</v>
      </c>
      <c r="BC6008" s="3" t="str">
        <f t="shared" si="661"/>
        <v>其他商场</v>
      </c>
      <c r="BD6008" s="4" t="s">
        <v>27586</v>
      </c>
      <c r="BE6008">
        <f t="shared" si="662"/>
        <v>52.164082500000006</v>
      </c>
      <c r="BF6008" s="4" t="str">
        <f t="shared" si="663"/>
        <v>&lt;7万</v>
      </c>
      <c r="BG6008" t="e">
        <v>#N/A</v>
      </c>
      <c r="BH6008" s="4" t="e">
        <v>#N/A</v>
      </c>
    </row>
    <row r="6009" spans="1:60">
      <c r="A6009" s="1" t="s">
        <v>27004</v>
      </c>
      <c r="B6009" s="1" t="s">
        <v>27005</v>
      </c>
      <c r="C6009" s="1" t="s">
        <v>27006</v>
      </c>
      <c r="D6009" s="1" t="s">
        <v>27007</v>
      </c>
      <c r="E6009" s="1" t="s">
        <v>26640</v>
      </c>
      <c r="F6009" s="1" t="s">
        <v>26616</v>
      </c>
      <c r="G6009" s="1" t="s">
        <v>129</v>
      </c>
      <c r="H6009" s="1" t="s">
        <v>27008</v>
      </c>
      <c r="I6009" s="1" t="s">
        <v>27009</v>
      </c>
      <c r="J6009" s="1" t="s">
        <v>159</v>
      </c>
      <c r="K6009" s="1" t="s">
        <v>26617</v>
      </c>
      <c r="L6009" s="1" t="s">
        <v>26616</v>
      </c>
      <c r="M6009" s="1" t="s">
        <v>160</v>
      </c>
      <c r="N6009" s="1" t="s">
        <v>52</v>
      </c>
      <c r="O6009" s="1" t="str">
        <f t="shared" si="658"/>
        <v>维持</v>
      </c>
      <c r="P6009" s="1" t="s">
        <v>53</v>
      </c>
      <c r="Q6009" s="1" t="s">
        <v>170</v>
      </c>
      <c r="R6009" s="1" t="s">
        <v>23651</v>
      </c>
      <c r="S6009" s="1" t="s">
        <v>26700</v>
      </c>
      <c r="T6009" s="1" t="s">
        <v>654</v>
      </c>
      <c r="U6009" s="1" t="s">
        <v>27010</v>
      </c>
      <c r="V6009" s="1" t="s">
        <v>682</v>
      </c>
      <c r="W6009" s="1" t="s">
        <v>58</v>
      </c>
      <c r="X6009" s="1" t="s">
        <v>173</v>
      </c>
      <c r="Y6009" s="1" t="s">
        <v>60</v>
      </c>
      <c r="Z6009" s="1" t="s">
        <v>60</v>
      </c>
      <c r="AA6009" s="1" t="s">
        <v>88</v>
      </c>
      <c r="AB6009" s="1" t="s">
        <v>162</v>
      </c>
      <c r="AC6009" s="1" t="s">
        <v>174</v>
      </c>
      <c r="AD6009" s="1" t="s">
        <v>27597</v>
      </c>
      <c r="AE6009" s="1" t="s">
        <v>71</v>
      </c>
      <c r="AF6009" s="1"/>
      <c r="AG6009" s="1">
        <v>20091026</v>
      </c>
      <c r="AH6009" s="1" t="str">
        <f t="shared" si="659"/>
        <v>200910</v>
      </c>
      <c r="AI6009" s="1">
        <v>20141024</v>
      </c>
      <c r="AJ6009" s="1"/>
      <c r="AK6009" s="1"/>
      <c r="AL6009" s="1">
        <v>153</v>
      </c>
      <c r="AM6009" s="1"/>
      <c r="AN6009" s="1">
        <v>120</v>
      </c>
      <c r="AO6009" s="1"/>
      <c r="AP6009" s="1">
        <v>20121210</v>
      </c>
      <c r="AQ6009" s="1">
        <v>20121001</v>
      </c>
      <c r="AR6009" s="1">
        <v>20130930</v>
      </c>
      <c r="AS6009" s="1" t="s">
        <v>180</v>
      </c>
      <c r="AT6009" s="1"/>
      <c r="AU6009" s="1"/>
      <c r="AV6009">
        <v>153</v>
      </c>
      <c r="AW6009" s="5" t="str">
        <f t="shared" si="660"/>
        <v>&gt;7万</v>
      </c>
      <c r="AX6009">
        <v>418.96410000000003</v>
      </c>
      <c r="AY6009">
        <v>7</v>
      </c>
      <c r="AZ6009">
        <v>926.80588999999998</v>
      </c>
      <c r="BA6009">
        <v>11</v>
      </c>
      <c r="BB6009">
        <v>59.85201428571429</v>
      </c>
      <c r="BC6009" s="3" t="str">
        <f t="shared" si="661"/>
        <v>其他商场</v>
      </c>
      <c r="BD6009" s="4" t="s">
        <v>27586</v>
      </c>
      <c r="BE6009">
        <f t="shared" si="662"/>
        <v>84.255080909090907</v>
      </c>
      <c r="BF6009" s="4" t="str">
        <f t="shared" si="663"/>
        <v>&gt;7万</v>
      </c>
      <c r="BG6009" t="e">
        <v>#N/A</v>
      </c>
      <c r="BH6009" s="4" t="e">
        <v>#N/A</v>
      </c>
    </row>
    <row r="6010" spans="1:60">
      <c r="A6010" s="1" t="s">
        <v>27011</v>
      </c>
      <c r="B6010" s="1" t="s">
        <v>27012</v>
      </c>
      <c r="C6010" s="1" t="s">
        <v>27012</v>
      </c>
      <c r="D6010" s="1" t="s">
        <v>27013</v>
      </c>
      <c r="E6010" s="1" t="s">
        <v>26666</v>
      </c>
      <c r="F6010" s="1" t="s">
        <v>23647</v>
      </c>
      <c r="G6010" s="1" t="s">
        <v>129</v>
      </c>
      <c r="H6010" s="1" t="s">
        <v>26666</v>
      </c>
      <c r="I6010" s="1" t="s">
        <v>23647</v>
      </c>
      <c r="J6010" s="1" t="s">
        <v>129</v>
      </c>
      <c r="K6010" s="1" t="s">
        <v>23650</v>
      </c>
      <c r="L6010" s="1" t="s">
        <v>23647</v>
      </c>
      <c r="M6010" s="1" t="s">
        <v>180</v>
      </c>
      <c r="N6010" s="1" t="s">
        <v>52</v>
      </c>
      <c r="O6010" s="1" t="str">
        <f t="shared" si="658"/>
        <v>维持</v>
      </c>
      <c r="P6010" s="1" t="s">
        <v>53</v>
      </c>
      <c r="Q6010" s="1" t="s">
        <v>170</v>
      </c>
      <c r="R6010" s="1" t="s">
        <v>23651</v>
      </c>
      <c r="S6010" s="1" t="s">
        <v>23652</v>
      </c>
      <c r="T6010" s="1" t="s">
        <v>133</v>
      </c>
      <c r="U6010" s="1" t="s">
        <v>27014</v>
      </c>
      <c r="V6010" s="1" t="s">
        <v>133</v>
      </c>
      <c r="W6010" s="1" t="s">
        <v>58</v>
      </c>
      <c r="X6010" s="1" t="s">
        <v>173</v>
      </c>
      <c r="Y6010" s="1" t="s">
        <v>60</v>
      </c>
      <c r="Z6010" s="1" t="s">
        <v>60</v>
      </c>
      <c r="AA6010" s="1" t="s">
        <v>60</v>
      </c>
      <c r="AB6010" s="1" t="s">
        <v>61</v>
      </c>
      <c r="AC6010" s="1" t="s">
        <v>292</v>
      </c>
      <c r="AD6010" s="1" t="s">
        <v>78</v>
      </c>
      <c r="AE6010" s="1" t="s">
        <v>71</v>
      </c>
      <c r="AF6010" s="1" t="s">
        <v>63</v>
      </c>
      <c r="AG6010" s="1">
        <v>20091201</v>
      </c>
      <c r="AH6010" s="1" t="str">
        <f t="shared" si="659"/>
        <v>200912</v>
      </c>
      <c r="AI6010" s="1">
        <v>20121001</v>
      </c>
      <c r="AJ6010" s="1"/>
      <c r="AK6010" s="1"/>
      <c r="AL6010" s="1">
        <v>91</v>
      </c>
      <c r="AM6010" s="1"/>
      <c r="AN6010" s="1">
        <v>91</v>
      </c>
      <c r="AO6010" s="1"/>
      <c r="AP6010" s="1">
        <v>20121123</v>
      </c>
      <c r="AQ6010" s="1">
        <v>20121001</v>
      </c>
      <c r="AR6010" s="1">
        <v>20130930</v>
      </c>
      <c r="AS6010" s="1" t="s">
        <v>180</v>
      </c>
      <c r="AT6010" s="1"/>
      <c r="AU6010" s="1"/>
      <c r="AV6010">
        <v>91</v>
      </c>
      <c r="AW6010" s="5" t="str">
        <f t="shared" si="660"/>
        <v>&lt;7万</v>
      </c>
      <c r="AX6010">
        <v>271.87428999999997</v>
      </c>
      <c r="AY6010">
        <v>7</v>
      </c>
      <c r="AZ6010">
        <v>532.36168999999995</v>
      </c>
      <c r="BA6010">
        <v>12</v>
      </c>
      <c r="BB6010">
        <v>38.839184285714282</v>
      </c>
      <c r="BC6010" s="3" t="str">
        <f t="shared" si="661"/>
        <v>其他商场</v>
      </c>
      <c r="BD6010" s="4" t="s">
        <v>27586</v>
      </c>
      <c r="BE6010">
        <f t="shared" si="662"/>
        <v>44.363474166666663</v>
      </c>
      <c r="BF6010" s="4" t="str">
        <f t="shared" si="663"/>
        <v>&lt;7万</v>
      </c>
      <c r="BG6010" t="e">
        <v>#N/A</v>
      </c>
      <c r="BH6010" s="4" t="e">
        <v>#N/A</v>
      </c>
    </row>
    <row r="6011" spans="1:60">
      <c r="A6011" s="1" t="s">
        <v>27015</v>
      </c>
      <c r="B6011" s="1" t="s">
        <v>27016</v>
      </c>
      <c r="C6011" s="1" t="s">
        <v>27017</v>
      </c>
      <c r="D6011" s="1" t="s">
        <v>27018</v>
      </c>
      <c r="E6011" s="1" t="s">
        <v>26666</v>
      </c>
      <c r="F6011" s="1" t="s">
        <v>23647</v>
      </c>
      <c r="G6011" s="1" t="s">
        <v>129</v>
      </c>
      <c r="H6011" s="1" t="s">
        <v>26666</v>
      </c>
      <c r="I6011" s="1" t="s">
        <v>23647</v>
      </c>
      <c r="J6011" s="1" t="s">
        <v>129</v>
      </c>
      <c r="K6011" s="1" t="s">
        <v>23650</v>
      </c>
      <c r="L6011" s="1" t="s">
        <v>23647</v>
      </c>
      <c r="M6011" s="1" t="s">
        <v>180</v>
      </c>
      <c r="N6011" s="1" t="s">
        <v>52</v>
      </c>
      <c r="O6011" s="1" t="str">
        <f t="shared" si="658"/>
        <v>维持</v>
      </c>
      <c r="P6011" s="1" t="s">
        <v>53</v>
      </c>
      <c r="Q6011" s="1" t="s">
        <v>170</v>
      </c>
      <c r="R6011" s="1" t="s">
        <v>23651</v>
      </c>
      <c r="S6011" s="1" t="s">
        <v>23652</v>
      </c>
      <c r="T6011" s="1" t="s">
        <v>133</v>
      </c>
      <c r="U6011" s="1" t="s">
        <v>27014</v>
      </c>
      <c r="V6011" s="1" t="s">
        <v>133</v>
      </c>
      <c r="W6011" s="1" t="s">
        <v>58</v>
      </c>
      <c r="X6011" s="1" t="s">
        <v>173</v>
      </c>
      <c r="Y6011" s="1" t="s">
        <v>69</v>
      </c>
      <c r="Z6011" s="1" t="s">
        <v>69</v>
      </c>
      <c r="AA6011" s="1" t="s">
        <v>69</v>
      </c>
      <c r="AB6011" s="1" t="s">
        <v>61</v>
      </c>
      <c r="AC6011" s="1" t="s">
        <v>460</v>
      </c>
      <c r="AD6011" s="1" t="s">
        <v>70</v>
      </c>
      <c r="AE6011" s="1" t="s">
        <v>71</v>
      </c>
      <c r="AF6011" s="1"/>
      <c r="AG6011" s="1">
        <v>20091026</v>
      </c>
      <c r="AH6011" s="1" t="str">
        <f t="shared" si="659"/>
        <v>200910</v>
      </c>
      <c r="AI6011" s="1">
        <v>20120605</v>
      </c>
      <c r="AJ6011" s="1"/>
      <c r="AK6011" s="1"/>
      <c r="AL6011" s="1">
        <v>156</v>
      </c>
      <c r="AM6011" s="1"/>
      <c r="AN6011" s="1">
        <v>156</v>
      </c>
      <c r="AO6011" s="1"/>
      <c r="AP6011" s="1">
        <v>20121123</v>
      </c>
      <c r="AQ6011" s="1">
        <v>20121001</v>
      </c>
      <c r="AR6011" s="1">
        <v>20130930</v>
      </c>
      <c r="AS6011" s="1" t="s">
        <v>180</v>
      </c>
      <c r="AT6011" s="1"/>
      <c r="AU6011" s="1"/>
      <c r="AV6011">
        <v>156</v>
      </c>
      <c r="AW6011" s="5" t="str">
        <f t="shared" si="660"/>
        <v>&gt;10万</v>
      </c>
      <c r="AX6011">
        <v>1247.08168</v>
      </c>
      <c r="AY6011">
        <v>7</v>
      </c>
      <c r="AZ6011">
        <v>2179.0482699999998</v>
      </c>
      <c r="BA6011">
        <v>12</v>
      </c>
      <c r="BB6011">
        <v>178.15452571428571</v>
      </c>
      <c r="BC6011" s="3" t="str">
        <f t="shared" si="661"/>
        <v>常规商场</v>
      </c>
      <c r="BD6011" s="4" t="s">
        <v>27585</v>
      </c>
      <c r="BE6011">
        <f t="shared" si="662"/>
        <v>181.58735583333331</v>
      </c>
      <c r="BF6011" s="4" t="str">
        <f t="shared" si="663"/>
        <v>&gt;10万</v>
      </c>
      <c r="BG6011" t="e">
        <v>#N/A</v>
      </c>
      <c r="BH6011" s="4" t="e">
        <v>#N/A</v>
      </c>
    </row>
    <row r="6012" spans="1:60">
      <c r="A6012" s="1" t="s">
        <v>27019</v>
      </c>
      <c r="B6012" s="1" t="s">
        <v>27020</v>
      </c>
      <c r="C6012" s="1" t="s">
        <v>27021</v>
      </c>
      <c r="D6012" s="1" t="s">
        <v>27022</v>
      </c>
      <c r="E6012" s="1" t="s">
        <v>23646</v>
      </c>
      <c r="F6012" s="1" t="s">
        <v>23647</v>
      </c>
      <c r="G6012" s="1" t="s">
        <v>129</v>
      </c>
      <c r="H6012" s="1" t="s">
        <v>26659</v>
      </c>
      <c r="I6012" s="1" t="s">
        <v>26656</v>
      </c>
      <c r="J6012" s="1" t="s">
        <v>159</v>
      </c>
      <c r="K6012" s="1" t="s">
        <v>23650</v>
      </c>
      <c r="L6012" s="1" t="s">
        <v>23647</v>
      </c>
      <c r="M6012" s="1" t="s">
        <v>160</v>
      </c>
      <c r="N6012" s="1" t="s">
        <v>52</v>
      </c>
      <c r="O6012" s="1" t="str">
        <f t="shared" si="658"/>
        <v>维持</v>
      </c>
      <c r="P6012" s="1" t="s">
        <v>53</v>
      </c>
      <c r="Q6012" s="1" t="s">
        <v>170</v>
      </c>
      <c r="R6012" s="1" t="s">
        <v>23651</v>
      </c>
      <c r="S6012" s="1" t="s">
        <v>26660</v>
      </c>
      <c r="T6012" s="1" t="s">
        <v>355</v>
      </c>
      <c r="U6012" s="1" t="s">
        <v>26661</v>
      </c>
      <c r="V6012" s="1" t="s">
        <v>355</v>
      </c>
      <c r="W6012" s="1" t="s">
        <v>58</v>
      </c>
      <c r="X6012" s="1" t="s">
        <v>173</v>
      </c>
      <c r="Y6012" s="1" t="s">
        <v>60</v>
      </c>
      <c r="Z6012" s="1" t="s">
        <v>60</v>
      </c>
      <c r="AA6012" s="1" t="s">
        <v>60</v>
      </c>
      <c r="AB6012" s="1" t="s">
        <v>162</v>
      </c>
      <c r="AC6012" s="1" t="s">
        <v>174</v>
      </c>
      <c r="AD6012" s="1" t="s">
        <v>78</v>
      </c>
      <c r="AE6012" s="1" t="s">
        <v>71</v>
      </c>
      <c r="AF6012" s="1"/>
      <c r="AG6012" s="1">
        <v>20091028</v>
      </c>
      <c r="AH6012" s="1" t="str">
        <f t="shared" si="659"/>
        <v>200910</v>
      </c>
      <c r="AI6012" s="1"/>
      <c r="AJ6012" s="1"/>
      <c r="AK6012" s="1"/>
      <c r="AL6012" s="1">
        <v>200</v>
      </c>
      <c r="AM6012" s="1"/>
      <c r="AN6012" s="1">
        <v>200</v>
      </c>
      <c r="AO6012" s="1"/>
      <c r="AP6012" s="1">
        <v>20101122</v>
      </c>
      <c r="AQ6012" s="1">
        <v>20101001</v>
      </c>
      <c r="AR6012" s="1">
        <v>20110930</v>
      </c>
      <c r="AS6012" s="1" t="s">
        <v>180</v>
      </c>
      <c r="AT6012" s="1"/>
      <c r="AU6012" s="1"/>
      <c r="AV6012">
        <v>200</v>
      </c>
      <c r="AW6012" s="5" t="str">
        <f t="shared" si="660"/>
        <v>&lt;7万</v>
      </c>
      <c r="AX6012">
        <v>143.72072</v>
      </c>
      <c r="AY6012">
        <v>7</v>
      </c>
      <c r="AZ6012">
        <v>493.01703999999989</v>
      </c>
      <c r="BA6012">
        <v>12</v>
      </c>
      <c r="BB6012">
        <v>20.53153142857143</v>
      </c>
      <c r="BC6012" s="3" t="str">
        <f t="shared" si="661"/>
        <v>其他商场</v>
      </c>
      <c r="BD6012" s="4" t="s">
        <v>27586</v>
      </c>
      <c r="BE6012">
        <f t="shared" si="662"/>
        <v>41.084753333333325</v>
      </c>
      <c r="BF6012" s="4" t="str">
        <f t="shared" si="663"/>
        <v>&lt;7万</v>
      </c>
      <c r="BG6012" t="e">
        <v>#N/A</v>
      </c>
      <c r="BH6012" s="4" t="e">
        <v>#N/A</v>
      </c>
    </row>
    <row r="6013" spans="1:60">
      <c r="A6013" s="1" t="s">
        <v>27023</v>
      </c>
      <c r="B6013" s="1" t="s">
        <v>27024</v>
      </c>
      <c r="C6013" s="1" t="s">
        <v>27024</v>
      </c>
      <c r="D6013" s="1" t="s">
        <v>27025</v>
      </c>
      <c r="E6013" s="1" t="s">
        <v>26666</v>
      </c>
      <c r="F6013" s="1" t="s">
        <v>23647</v>
      </c>
      <c r="G6013" s="1" t="s">
        <v>129</v>
      </c>
      <c r="H6013" s="1" t="s">
        <v>26666</v>
      </c>
      <c r="I6013" s="1" t="s">
        <v>23647</v>
      </c>
      <c r="J6013" s="1" t="s">
        <v>129</v>
      </c>
      <c r="K6013" s="1" t="s">
        <v>23650</v>
      </c>
      <c r="L6013" s="1" t="s">
        <v>23647</v>
      </c>
      <c r="M6013" s="1" t="s">
        <v>180</v>
      </c>
      <c r="N6013" s="1" t="s">
        <v>52</v>
      </c>
      <c r="O6013" s="1" t="str">
        <f t="shared" si="658"/>
        <v>维持</v>
      </c>
      <c r="P6013" s="1" t="s">
        <v>53</v>
      </c>
      <c r="Q6013" s="1" t="s">
        <v>170</v>
      </c>
      <c r="R6013" s="1" t="s">
        <v>23651</v>
      </c>
      <c r="S6013" s="1" t="s">
        <v>26694</v>
      </c>
      <c r="T6013" s="1" t="s">
        <v>355</v>
      </c>
      <c r="U6013" s="1" t="s">
        <v>26695</v>
      </c>
      <c r="V6013" s="1" t="s">
        <v>355</v>
      </c>
      <c r="W6013" s="1" t="s">
        <v>58</v>
      </c>
      <c r="X6013" s="1" t="s">
        <v>173</v>
      </c>
      <c r="Y6013" s="1" t="s">
        <v>69</v>
      </c>
      <c r="Z6013" s="1" t="s">
        <v>69</v>
      </c>
      <c r="AA6013" s="1" t="s">
        <v>69</v>
      </c>
      <c r="AB6013" s="1" t="s">
        <v>61</v>
      </c>
      <c r="AC6013" s="1" t="s">
        <v>460</v>
      </c>
      <c r="AD6013" s="1" t="s">
        <v>70</v>
      </c>
      <c r="AE6013" s="1" t="s">
        <v>71</v>
      </c>
      <c r="AF6013" s="1" t="s">
        <v>72</v>
      </c>
      <c r="AG6013" s="1">
        <v>20120629</v>
      </c>
      <c r="AH6013" s="1" t="str">
        <f t="shared" si="659"/>
        <v>201206</v>
      </c>
      <c r="AI6013" s="1"/>
      <c r="AJ6013" s="1"/>
      <c r="AK6013" s="1"/>
      <c r="AL6013" s="1">
        <v>144</v>
      </c>
      <c r="AM6013" s="1"/>
      <c r="AN6013" s="1">
        <v>144</v>
      </c>
      <c r="AO6013" s="1"/>
      <c r="AP6013" s="1">
        <v>20121123</v>
      </c>
      <c r="AQ6013" s="1">
        <v>20121001</v>
      </c>
      <c r="AR6013" s="1">
        <v>20130930</v>
      </c>
      <c r="AS6013" s="1" t="s">
        <v>64</v>
      </c>
      <c r="AT6013" s="1"/>
      <c r="AU6013" s="1"/>
      <c r="AV6013">
        <v>144</v>
      </c>
      <c r="AW6013" s="5" t="str">
        <f t="shared" si="660"/>
        <v>&gt;20万</v>
      </c>
      <c r="AX6013">
        <v>3172.93316</v>
      </c>
      <c r="AY6013">
        <v>7</v>
      </c>
      <c r="AZ6013">
        <v>3904.1669099999999</v>
      </c>
      <c r="BA6013">
        <v>12</v>
      </c>
      <c r="BB6013">
        <v>453.2761657142857</v>
      </c>
      <c r="BC6013" s="3" t="str">
        <f t="shared" si="661"/>
        <v>重点商场</v>
      </c>
      <c r="BD6013" s="4" t="s">
        <v>27584</v>
      </c>
      <c r="BE6013">
        <f t="shared" si="662"/>
        <v>325.34724249999999</v>
      </c>
      <c r="BF6013" s="4" t="str">
        <f t="shared" si="663"/>
        <v>&gt;20万</v>
      </c>
      <c r="BG6013" t="e">
        <v>#N/A</v>
      </c>
      <c r="BH6013" s="4" t="e">
        <v>#N/A</v>
      </c>
    </row>
    <row r="6014" spans="1:60">
      <c r="A6014" s="1" t="s">
        <v>27026</v>
      </c>
      <c r="B6014" s="1" t="s">
        <v>27027</v>
      </c>
      <c r="C6014" s="1" t="s">
        <v>27027</v>
      </c>
      <c r="D6014" s="1" t="s">
        <v>27028</v>
      </c>
      <c r="E6014" s="1" t="s">
        <v>26666</v>
      </c>
      <c r="F6014" s="1" t="s">
        <v>23647</v>
      </c>
      <c r="G6014" s="1" t="s">
        <v>129</v>
      </c>
      <c r="H6014" s="1" t="s">
        <v>26666</v>
      </c>
      <c r="I6014" s="1" t="s">
        <v>23647</v>
      </c>
      <c r="J6014" s="1" t="s">
        <v>129</v>
      </c>
      <c r="K6014" s="1" t="s">
        <v>23650</v>
      </c>
      <c r="L6014" s="1" t="s">
        <v>23647</v>
      </c>
      <c r="M6014" s="1" t="s">
        <v>180</v>
      </c>
      <c r="N6014" s="1" t="s">
        <v>52</v>
      </c>
      <c r="O6014" s="1" t="str">
        <f t="shared" si="658"/>
        <v>维持</v>
      </c>
      <c r="P6014" s="1" t="s">
        <v>53</v>
      </c>
      <c r="Q6014" s="1" t="s">
        <v>170</v>
      </c>
      <c r="R6014" s="1" t="s">
        <v>23651</v>
      </c>
      <c r="S6014" s="1" t="s">
        <v>26694</v>
      </c>
      <c r="T6014" s="1" t="s">
        <v>355</v>
      </c>
      <c r="U6014" s="1" t="s">
        <v>27029</v>
      </c>
      <c r="V6014" s="1" t="s">
        <v>682</v>
      </c>
      <c r="W6014" s="1" t="s">
        <v>58</v>
      </c>
      <c r="X6014" s="1" t="s">
        <v>173</v>
      </c>
      <c r="Y6014" s="1" t="s">
        <v>76</v>
      </c>
      <c r="Z6014" s="1" t="s">
        <v>77</v>
      </c>
      <c r="AA6014" s="1" t="s">
        <v>77</v>
      </c>
      <c r="AB6014" s="1" t="s">
        <v>61</v>
      </c>
      <c r="AC6014" s="1" t="s">
        <v>174</v>
      </c>
      <c r="AD6014" s="1" t="s">
        <v>78</v>
      </c>
      <c r="AE6014" s="1"/>
      <c r="AF6014" s="1"/>
      <c r="AG6014" s="1">
        <v>20100418</v>
      </c>
      <c r="AH6014" s="1" t="str">
        <f t="shared" si="659"/>
        <v>201004</v>
      </c>
      <c r="AI6014" s="1"/>
      <c r="AJ6014" s="1"/>
      <c r="AK6014" s="1"/>
      <c r="AL6014" s="1">
        <v>130</v>
      </c>
      <c r="AM6014" s="1">
        <v>126</v>
      </c>
      <c r="AN6014" s="1">
        <v>130</v>
      </c>
      <c r="AO6014" s="1"/>
      <c r="AP6014" s="1">
        <v>20101122</v>
      </c>
      <c r="AQ6014" s="1">
        <v>20101001</v>
      </c>
      <c r="AR6014" s="1">
        <v>20110930</v>
      </c>
      <c r="AS6014" s="1" t="s">
        <v>180</v>
      </c>
      <c r="AT6014" s="1"/>
      <c r="AU6014" s="1"/>
      <c r="AV6014">
        <v>130</v>
      </c>
      <c r="AW6014" s="5" t="str">
        <f t="shared" si="660"/>
        <v>&gt;10万</v>
      </c>
      <c r="AX6014">
        <v>985.8279399999999</v>
      </c>
      <c r="AY6014">
        <v>7</v>
      </c>
      <c r="AZ6014">
        <v>1500.6551800000002</v>
      </c>
      <c r="BA6014">
        <v>12</v>
      </c>
      <c r="BB6014">
        <v>140.83256285714285</v>
      </c>
      <c r="BC6014" s="3" t="str">
        <f t="shared" si="661"/>
        <v>常规商场</v>
      </c>
      <c r="BD6014" s="4" t="s">
        <v>27585</v>
      </c>
      <c r="BE6014">
        <f t="shared" si="662"/>
        <v>125.05459833333335</v>
      </c>
      <c r="BF6014" s="4" t="str">
        <f t="shared" si="663"/>
        <v>&gt;10万</v>
      </c>
      <c r="BG6014" t="e">
        <v>#N/A</v>
      </c>
      <c r="BH6014" s="4" t="e">
        <v>#N/A</v>
      </c>
    </row>
    <row r="6015" spans="1:60">
      <c r="A6015" s="1" t="s">
        <v>27030</v>
      </c>
      <c r="B6015" s="1" t="s">
        <v>27031</v>
      </c>
      <c r="C6015" s="1" t="s">
        <v>27031</v>
      </c>
      <c r="D6015" s="1" t="s">
        <v>27032</v>
      </c>
      <c r="E6015" s="1" t="s">
        <v>23646</v>
      </c>
      <c r="F6015" s="1" t="s">
        <v>23647</v>
      </c>
      <c r="G6015" s="1" t="s">
        <v>129</v>
      </c>
      <c r="H6015" s="1" t="s">
        <v>27033</v>
      </c>
      <c r="I6015" s="1" t="s">
        <v>27034</v>
      </c>
      <c r="J6015" s="1" t="s">
        <v>159</v>
      </c>
      <c r="K6015" s="1" t="s">
        <v>23650</v>
      </c>
      <c r="L6015" s="1" t="s">
        <v>23647</v>
      </c>
      <c r="M6015" s="1" t="s">
        <v>160</v>
      </c>
      <c r="N6015" s="1" t="s">
        <v>52</v>
      </c>
      <c r="O6015" s="1" t="str">
        <f t="shared" si="658"/>
        <v>维持</v>
      </c>
      <c r="P6015" s="1" t="s">
        <v>53</v>
      </c>
      <c r="Q6015" s="1" t="s">
        <v>170</v>
      </c>
      <c r="R6015" s="1" t="s">
        <v>23651</v>
      </c>
      <c r="S6015" s="1" t="s">
        <v>26653</v>
      </c>
      <c r="T6015" s="1" t="s">
        <v>133</v>
      </c>
      <c r="U6015" s="1" t="s">
        <v>27035</v>
      </c>
      <c r="V6015" s="1" t="s">
        <v>682</v>
      </c>
      <c r="W6015" s="1" t="s">
        <v>58</v>
      </c>
      <c r="X6015" s="1" t="s">
        <v>173</v>
      </c>
      <c r="Y6015" s="1" t="s">
        <v>60</v>
      </c>
      <c r="Z6015" s="1" t="s">
        <v>60</v>
      </c>
      <c r="AA6015" s="1" t="s">
        <v>60</v>
      </c>
      <c r="AB6015" s="1" t="s">
        <v>162</v>
      </c>
      <c r="AC6015" s="1" t="s">
        <v>174</v>
      </c>
      <c r="AD6015" s="1" t="s">
        <v>78</v>
      </c>
      <c r="AE6015" s="1" t="s">
        <v>71</v>
      </c>
      <c r="AF6015" s="1"/>
      <c r="AG6015" s="1">
        <v>20100510</v>
      </c>
      <c r="AH6015" s="1" t="str">
        <f t="shared" si="659"/>
        <v>201005</v>
      </c>
      <c r="AI6015" s="1"/>
      <c r="AJ6015" s="1"/>
      <c r="AK6015" s="1"/>
      <c r="AL6015" s="1">
        <v>184</v>
      </c>
      <c r="AM6015" s="1">
        <v>180</v>
      </c>
      <c r="AN6015" s="1">
        <v>45</v>
      </c>
      <c r="AO6015" s="1"/>
      <c r="AP6015" s="1">
        <v>20111230</v>
      </c>
      <c r="AQ6015" s="1">
        <v>20111001</v>
      </c>
      <c r="AR6015" s="1">
        <v>20120930</v>
      </c>
      <c r="AS6015" s="1" t="s">
        <v>180</v>
      </c>
      <c r="AT6015" s="1"/>
      <c r="AU6015" s="1"/>
      <c r="AV6015">
        <v>184</v>
      </c>
      <c r="AW6015" s="5" t="str">
        <f t="shared" si="660"/>
        <v>&lt;7万</v>
      </c>
      <c r="AX6015">
        <v>522.39895000000001</v>
      </c>
      <c r="AY6015">
        <v>7</v>
      </c>
      <c r="AZ6015">
        <v>801.45666000000006</v>
      </c>
      <c r="BA6015">
        <v>12</v>
      </c>
      <c r="BB6015">
        <v>74.628421428571428</v>
      </c>
      <c r="BC6015" s="3" t="str">
        <f t="shared" si="661"/>
        <v>其他商场</v>
      </c>
      <c r="BD6015" s="4" t="s">
        <v>27587</v>
      </c>
      <c r="BE6015">
        <f t="shared" si="662"/>
        <v>66.788055</v>
      </c>
      <c r="BF6015" s="4" t="str">
        <f t="shared" si="663"/>
        <v>&lt;7万</v>
      </c>
      <c r="BG6015" t="e">
        <v>#N/A</v>
      </c>
      <c r="BH6015" s="4" t="e">
        <v>#N/A</v>
      </c>
    </row>
    <row r="6016" spans="1:60">
      <c r="A6016" s="1" t="s">
        <v>27036</v>
      </c>
      <c r="B6016" s="1" t="s">
        <v>27037</v>
      </c>
      <c r="C6016" s="1" t="s">
        <v>27038</v>
      </c>
      <c r="D6016" s="1" t="s">
        <v>27039</v>
      </c>
      <c r="E6016" s="1" t="s">
        <v>26666</v>
      </c>
      <c r="F6016" s="1" t="s">
        <v>23647</v>
      </c>
      <c r="G6016" s="1" t="s">
        <v>129</v>
      </c>
      <c r="H6016" s="1" t="s">
        <v>26666</v>
      </c>
      <c r="I6016" s="1" t="s">
        <v>23647</v>
      </c>
      <c r="J6016" s="1" t="s">
        <v>129</v>
      </c>
      <c r="K6016" s="1" t="s">
        <v>23650</v>
      </c>
      <c r="L6016" s="1" t="s">
        <v>23647</v>
      </c>
      <c r="M6016" s="1" t="s">
        <v>180</v>
      </c>
      <c r="N6016" s="1" t="s">
        <v>52</v>
      </c>
      <c r="O6016" s="1" t="str">
        <f t="shared" si="658"/>
        <v>维持</v>
      </c>
      <c r="P6016" s="1" t="s">
        <v>53</v>
      </c>
      <c r="Q6016" s="1" t="s">
        <v>170</v>
      </c>
      <c r="R6016" s="1" t="s">
        <v>23651</v>
      </c>
      <c r="S6016" s="1" t="s">
        <v>26676</v>
      </c>
      <c r="T6016" s="1" t="s">
        <v>133</v>
      </c>
      <c r="U6016" s="1" t="s">
        <v>26677</v>
      </c>
      <c r="V6016" s="1" t="s">
        <v>133</v>
      </c>
      <c r="W6016" s="1" t="s">
        <v>58</v>
      </c>
      <c r="X6016" s="1" t="s">
        <v>59</v>
      </c>
      <c r="Y6016" s="1" t="s">
        <v>76</v>
      </c>
      <c r="Z6016" s="1" t="s">
        <v>77</v>
      </c>
      <c r="AA6016" s="1" t="s">
        <v>77</v>
      </c>
      <c r="AB6016" s="1" t="s">
        <v>61</v>
      </c>
      <c r="AC6016" s="1" t="s">
        <v>301</v>
      </c>
      <c r="AD6016" s="1" t="s">
        <v>78</v>
      </c>
      <c r="AE6016" s="1"/>
      <c r="AF6016" s="1" t="s">
        <v>72</v>
      </c>
      <c r="AG6016" s="1">
        <v>20100628</v>
      </c>
      <c r="AH6016" s="1" t="str">
        <f t="shared" si="659"/>
        <v>201006</v>
      </c>
      <c r="AI6016" s="1"/>
      <c r="AJ6016" s="1"/>
      <c r="AK6016" s="1"/>
      <c r="AL6016" s="1">
        <v>147</v>
      </c>
      <c r="AM6016" s="1">
        <v>120</v>
      </c>
      <c r="AN6016" s="1">
        <v>147</v>
      </c>
      <c r="AO6016" s="1"/>
      <c r="AP6016" s="1">
        <v>20101122</v>
      </c>
      <c r="AQ6016" s="1">
        <v>20101001</v>
      </c>
      <c r="AR6016" s="1">
        <v>20110930</v>
      </c>
      <c r="AS6016" s="1" t="s">
        <v>64</v>
      </c>
      <c r="AT6016" s="1"/>
      <c r="AU6016" s="1"/>
      <c r="AV6016">
        <v>147</v>
      </c>
      <c r="AW6016" s="5" t="str">
        <f t="shared" si="660"/>
        <v>&gt;10万</v>
      </c>
      <c r="AX6016">
        <v>904.67004000000009</v>
      </c>
      <c r="AY6016">
        <v>6</v>
      </c>
      <c r="AZ6016">
        <v>1611.0374199999997</v>
      </c>
      <c r="BA6016">
        <v>12</v>
      </c>
      <c r="BB6016">
        <v>150.77834000000001</v>
      </c>
      <c r="BC6016" s="3" t="str">
        <f t="shared" si="661"/>
        <v>常规商场</v>
      </c>
      <c r="BD6016" s="4" t="s">
        <v>27585</v>
      </c>
      <c r="BE6016">
        <f t="shared" si="662"/>
        <v>134.2531183333333</v>
      </c>
      <c r="BF6016" s="4" t="str">
        <f t="shared" si="663"/>
        <v>&gt;10万</v>
      </c>
      <c r="BG6016" t="e">
        <v>#N/A</v>
      </c>
      <c r="BH6016" s="4" t="e">
        <v>#N/A</v>
      </c>
    </row>
    <row r="6017" spans="1:60">
      <c r="A6017" s="1" t="s">
        <v>27040</v>
      </c>
      <c r="B6017" s="1" t="s">
        <v>27041</v>
      </c>
      <c r="C6017" s="1" t="s">
        <v>27041</v>
      </c>
      <c r="D6017" s="1" t="s">
        <v>27042</v>
      </c>
      <c r="E6017" s="1" t="s">
        <v>26666</v>
      </c>
      <c r="F6017" s="1" t="s">
        <v>23647</v>
      </c>
      <c r="G6017" s="1" t="s">
        <v>129</v>
      </c>
      <c r="H6017" s="1" t="s">
        <v>26666</v>
      </c>
      <c r="I6017" s="1" t="s">
        <v>23647</v>
      </c>
      <c r="J6017" s="1" t="s">
        <v>129</v>
      </c>
      <c r="K6017" s="1" t="s">
        <v>23650</v>
      </c>
      <c r="L6017" s="1" t="s">
        <v>23647</v>
      </c>
      <c r="M6017" s="1" t="s">
        <v>180</v>
      </c>
      <c r="N6017" s="1" t="s">
        <v>52</v>
      </c>
      <c r="O6017" s="1" t="str">
        <f t="shared" si="658"/>
        <v>维持</v>
      </c>
      <c r="P6017" s="1" t="s">
        <v>53</v>
      </c>
      <c r="Q6017" s="1" t="s">
        <v>170</v>
      </c>
      <c r="R6017" s="1" t="s">
        <v>23651</v>
      </c>
      <c r="S6017" s="1" t="s">
        <v>26777</v>
      </c>
      <c r="T6017" s="1" t="s">
        <v>355</v>
      </c>
      <c r="U6017" s="1" t="s">
        <v>26848</v>
      </c>
      <c r="V6017" s="1" t="s">
        <v>355</v>
      </c>
      <c r="W6017" s="1" t="s">
        <v>58</v>
      </c>
      <c r="X6017" s="1" t="s">
        <v>173</v>
      </c>
      <c r="Y6017" s="1" t="s">
        <v>69</v>
      </c>
      <c r="Z6017" s="1" t="s">
        <v>69</v>
      </c>
      <c r="AA6017" s="1" t="s">
        <v>69</v>
      </c>
      <c r="AB6017" s="1" t="s">
        <v>61</v>
      </c>
      <c r="AC6017" s="1" t="s">
        <v>460</v>
      </c>
      <c r="AD6017" s="1" t="s">
        <v>70</v>
      </c>
      <c r="AE6017" s="1" t="s">
        <v>71</v>
      </c>
      <c r="AF6017" s="1" t="s">
        <v>72</v>
      </c>
      <c r="AG6017" s="1">
        <v>20100618</v>
      </c>
      <c r="AH6017" s="1" t="str">
        <f t="shared" si="659"/>
        <v>201006</v>
      </c>
      <c r="AI6017" s="1">
        <v>20120629</v>
      </c>
      <c r="AJ6017" s="1"/>
      <c r="AK6017" s="1"/>
      <c r="AL6017" s="1">
        <v>130</v>
      </c>
      <c r="AM6017" s="1">
        <v>189</v>
      </c>
      <c r="AN6017" s="1">
        <v>130</v>
      </c>
      <c r="AO6017" s="1"/>
      <c r="AP6017" s="1">
        <v>20121123</v>
      </c>
      <c r="AQ6017" s="1">
        <v>20121001</v>
      </c>
      <c r="AR6017" s="1">
        <v>20130930</v>
      </c>
      <c r="AS6017" s="1" t="s">
        <v>64</v>
      </c>
      <c r="AT6017" s="1"/>
      <c r="AU6017" s="1"/>
      <c r="AV6017">
        <v>130</v>
      </c>
      <c r="AW6017" s="5" t="str">
        <f t="shared" si="660"/>
        <v>&gt;20万</v>
      </c>
      <c r="AX6017">
        <v>2265.5029199999999</v>
      </c>
      <c r="AY6017">
        <v>7</v>
      </c>
      <c r="AZ6017">
        <v>3480.72678</v>
      </c>
      <c r="BA6017">
        <v>12</v>
      </c>
      <c r="BB6017">
        <v>323.64327428571426</v>
      </c>
      <c r="BC6017" s="3" t="str">
        <f t="shared" si="661"/>
        <v>重点商场</v>
      </c>
      <c r="BD6017" s="4" t="s">
        <v>27584</v>
      </c>
      <c r="BE6017">
        <f t="shared" si="662"/>
        <v>290.060565</v>
      </c>
      <c r="BF6017" s="4" t="str">
        <f t="shared" si="663"/>
        <v>&gt;20万</v>
      </c>
      <c r="BG6017" t="e">
        <v>#N/A</v>
      </c>
      <c r="BH6017" s="4" t="e">
        <v>#N/A</v>
      </c>
    </row>
    <row r="6018" spans="1:60">
      <c r="A6018" s="1" t="s">
        <v>27043</v>
      </c>
      <c r="B6018" s="1" t="s">
        <v>27044</v>
      </c>
      <c r="C6018" s="1" t="s">
        <v>27044</v>
      </c>
      <c r="D6018" s="1" t="s">
        <v>27045</v>
      </c>
      <c r="E6018" s="1" t="s">
        <v>26666</v>
      </c>
      <c r="F6018" s="1" t="s">
        <v>23647</v>
      </c>
      <c r="G6018" s="1" t="s">
        <v>129</v>
      </c>
      <c r="H6018" s="1" t="s">
        <v>26666</v>
      </c>
      <c r="I6018" s="1" t="s">
        <v>23647</v>
      </c>
      <c r="J6018" s="1" t="s">
        <v>129</v>
      </c>
      <c r="K6018" s="1" t="s">
        <v>23650</v>
      </c>
      <c r="L6018" s="1" t="s">
        <v>23647</v>
      </c>
      <c r="M6018" s="1" t="s">
        <v>180</v>
      </c>
      <c r="N6018" s="1" t="s">
        <v>52</v>
      </c>
      <c r="O6018" s="1" t="str">
        <f t="shared" si="658"/>
        <v>维持</v>
      </c>
      <c r="P6018" s="1" t="s">
        <v>53</v>
      </c>
      <c r="Q6018" s="1" t="s">
        <v>170</v>
      </c>
      <c r="R6018" s="1" t="s">
        <v>23651</v>
      </c>
      <c r="S6018" s="1" t="s">
        <v>26777</v>
      </c>
      <c r="T6018" s="1" t="s">
        <v>355</v>
      </c>
      <c r="U6018" s="1" t="s">
        <v>26848</v>
      </c>
      <c r="V6018" s="1" t="s">
        <v>355</v>
      </c>
      <c r="W6018" s="1" t="s">
        <v>58</v>
      </c>
      <c r="X6018" s="1" t="s">
        <v>173</v>
      </c>
      <c r="Y6018" s="1" t="s">
        <v>76</v>
      </c>
      <c r="Z6018" s="1" t="s">
        <v>77</v>
      </c>
      <c r="AA6018" s="1" t="s">
        <v>77</v>
      </c>
      <c r="AB6018" s="1" t="s">
        <v>61</v>
      </c>
      <c r="AC6018" s="1" t="s">
        <v>174</v>
      </c>
      <c r="AD6018" s="1" t="s">
        <v>78</v>
      </c>
      <c r="AE6018" s="1" t="s">
        <v>123</v>
      </c>
      <c r="AF6018" s="1" t="s">
        <v>2859</v>
      </c>
      <c r="AG6018" s="1">
        <v>20101012</v>
      </c>
      <c r="AH6018" s="1" t="str">
        <f t="shared" si="659"/>
        <v>201010</v>
      </c>
      <c r="AI6018" s="1"/>
      <c r="AJ6018" s="1"/>
      <c r="AK6018" s="1"/>
      <c r="AL6018" s="1">
        <v>142</v>
      </c>
      <c r="AM6018" s="1">
        <v>150</v>
      </c>
      <c r="AN6018" s="1">
        <v>142</v>
      </c>
      <c r="AO6018" s="1"/>
      <c r="AP6018" s="1">
        <v>20101104</v>
      </c>
      <c r="AQ6018" s="1">
        <v>20101012</v>
      </c>
      <c r="AR6018" s="1">
        <v>20110930</v>
      </c>
      <c r="AS6018" s="1" t="s">
        <v>180</v>
      </c>
      <c r="AT6018" s="1"/>
      <c r="AU6018" s="1"/>
      <c r="AV6018">
        <v>142</v>
      </c>
      <c r="AW6018" s="5" t="str">
        <f t="shared" si="660"/>
        <v>&gt;10万</v>
      </c>
      <c r="AX6018">
        <v>795.57043999999996</v>
      </c>
      <c r="AY6018">
        <v>7</v>
      </c>
      <c r="AZ6018">
        <v>1479.8629600000002</v>
      </c>
      <c r="BA6018">
        <v>12</v>
      </c>
      <c r="BB6018">
        <v>113.65291999999999</v>
      </c>
      <c r="BC6018" s="3" t="str">
        <f t="shared" si="661"/>
        <v>其他商场</v>
      </c>
      <c r="BD6018" s="4" t="s">
        <v>27585</v>
      </c>
      <c r="BE6018">
        <f t="shared" si="662"/>
        <v>123.32191333333334</v>
      </c>
      <c r="BF6018" s="4" t="str">
        <f t="shared" si="663"/>
        <v>&gt;10万</v>
      </c>
      <c r="BG6018" t="e">
        <v>#N/A</v>
      </c>
      <c r="BH6018" s="4" t="e">
        <v>#N/A</v>
      </c>
    </row>
    <row r="6019" spans="1:60">
      <c r="A6019" s="1" t="s">
        <v>27046</v>
      </c>
      <c r="B6019" s="1" t="s">
        <v>27047</v>
      </c>
      <c r="C6019" s="1" t="s">
        <v>27048</v>
      </c>
      <c r="D6019" s="1" t="s">
        <v>27049</v>
      </c>
      <c r="E6019" s="1" t="s">
        <v>26624</v>
      </c>
      <c r="F6019" s="1" t="s">
        <v>26616</v>
      </c>
      <c r="G6019" s="1" t="s">
        <v>129</v>
      </c>
      <c r="H6019" s="1" t="s">
        <v>26624</v>
      </c>
      <c r="I6019" s="1" t="s">
        <v>26616</v>
      </c>
      <c r="J6019" s="1" t="s">
        <v>129</v>
      </c>
      <c r="K6019" s="1" t="s">
        <v>26617</v>
      </c>
      <c r="L6019" s="1" t="s">
        <v>26616</v>
      </c>
      <c r="M6019" s="1" t="s">
        <v>131</v>
      </c>
      <c r="N6019" s="1" t="s">
        <v>52</v>
      </c>
      <c r="O6019" s="1" t="str">
        <f t="shared" ref="O6019:O6082" si="664">N6019</f>
        <v>维持</v>
      </c>
      <c r="P6019" s="1" t="s">
        <v>53</v>
      </c>
      <c r="Q6019" s="1" t="s">
        <v>170</v>
      </c>
      <c r="R6019" s="1" t="s">
        <v>23651</v>
      </c>
      <c r="S6019" s="1" t="s">
        <v>26742</v>
      </c>
      <c r="T6019" s="1" t="s">
        <v>133</v>
      </c>
      <c r="U6019" s="1" t="s">
        <v>27050</v>
      </c>
      <c r="V6019" s="1" t="s">
        <v>133</v>
      </c>
      <c r="W6019" s="1" t="s">
        <v>58</v>
      </c>
      <c r="X6019" s="1" t="s">
        <v>173</v>
      </c>
      <c r="Y6019" s="1" t="s">
        <v>69</v>
      </c>
      <c r="Z6019" s="1" t="s">
        <v>69</v>
      </c>
      <c r="AA6019" s="1" t="s">
        <v>69</v>
      </c>
      <c r="AB6019" s="1" t="s">
        <v>61</v>
      </c>
      <c r="AC6019" s="1" t="s">
        <v>460</v>
      </c>
      <c r="AD6019" s="1" t="s">
        <v>70</v>
      </c>
      <c r="AE6019" s="1" t="s">
        <v>71</v>
      </c>
      <c r="AF6019" s="1"/>
      <c r="AG6019" s="1">
        <v>20100911</v>
      </c>
      <c r="AH6019" s="1" t="str">
        <f t="shared" ref="AH6019:AH6082" si="665">LEFT(AG6019,6)</f>
        <v>201009</v>
      </c>
      <c r="AI6019" s="1">
        <v>20140226</v>
      </c>
      <c r="AJ6019" s="1"/>
      <c r="AK6019" s="1"/>
      <c r="AL6019" s="1">
        <v>172</v>
      </c>
      <c r="AM6019" s="1">
        <v>190</v>
      </c>
      <c r="AN6019" s="1">
        <v>172</v>
      </c>
      <c r="AO6019" s="1"/>
      <c r="AP6019" s="1">
        <v>20150119</v>
      </c>
      <c r="AQ6019" s="1">
        <v>20140226</v>
      </c>
      <c r="AR6019" s="1">
        <v>20150930</v>
      </c>
      <c r="AS6019" s="1" t="s">
        <v>64</v>
      </c>
      <c r="AT6019" s="1"/>
      <c r="AU6019" s="1"/>
      <c r="AV6019">
        <v>172</v>
      </c>
      <c r="AW6019" s="5" t="str">
        <f t="shared" ref="AW6019:AW6082" si="666">BF6019</f>
        <v>&gt;20万</v>
      </c>
      <c r="AX6019">
        <v>2451.174</v>
      </c>
      <c r="AY6019">
        <v>7</v>
      </c>
      <c r="AZ6019">
        <v>3681.7709999999997</v>
      </c>
      <c r="BA6019">
        <v>11</v>
      </c>
      <c r="BB6019">
        <v>350.16771428571428</v>
      </c>
      <c r="BC6019" s="3" t="str">
        <f t="shared" ref="BC6019:BC6082" si="667">IF(BB6019&gt;500,"核心商场",IF(BB6019&gt;300,"重点商场",IF(BB6019&gt;200,"主力上场",IF(BB6019&gt;130,"常规商场","其他商场"))))</f>
        <v>重点商场</v>
      </c>
      <c r="BD6019" s="4" t="s">
        <v>27584</v>
      </c>
      <c r="BE6019">
        <f t="shared" ref="BE6019:BE6082" si="668">AZ6019/BA6019</f>
        <v>334.70645454545451</v>
      </c>
      <c r="BF6019" s="4" t="str">
        <f t="shared" ref="BF6019:BF6082" si="669">IF(BE6019&lt;70,"&lt;7万",IF(BE6019&lt;100,"&gt;7万",IF(BE6019&lt;200,"&gt;10万",IF(BE6019&lt;500,"&gt;20万","&gt;50万"))))</f>
        <v>&gt;20万</v>
      </c>
      <c r="BG6019" t="e">
        <v>#N/A</v>
      </c>
      <c r="BH6019" s="4" t="e">
        <v>#N/A</v>
      </c>
    </row>
    <row r="6020" spans="1:60">
      <c r="A6020" s="1" t="s">
        <v>27051</v>
      </c>
      <c r="B6020" s="1" t="s">
        <v>27052</v>
      </c>
      <c r="C6020" s="1" t="s">
        <v>27053</v>
      </c>
      <c r="D6020" s="1" t="s">
        <v>27054</v>
      </c>
      <c r="E6020" s="1" t="s">
        <v>26684</v>
      </c>
      <c r="F6020" s="1" t="s">
        <v>26685</v>
      </c>
      <c r="G6020" s="1" t="s">
        <v>49</v>
      </c>
      <c r="H6020" s="1" t="s">
        <v>26684</v>
      </c>
      <c r="I6020" s="1" t="s">
        <v>26685</v>
      </c>
      <c r="J6020" s="1" t="s">
        <v>49</v>
      </c>
      <c r="K6020" s="1" t="s">
        <v>26688</v>
      </c>
      <c r="L6020" s="1" t="s">
        <v>26685</v>
      </c>
      <c r="M6020" s="1" t="s">
        <v>51</v>
      </c>
      <c r="N6020" s="1" t="s">
        <v>52</v>
      </c>
      <c r="O6020" s="1" t="str">
        <f t="shared" si="664"/>
        <v>维持</v>
      </c>
      <c r="P6020" s="1" t="s">
        <v>53</v>
      </c>
      <c r="Q6020" s="1" t="s">
        <v>170</v>
      </c>
      <c r="R6020" s="1" t="s">
        <v>23651</v>
      </c>
      <c r="S6020" s="1" t="s">
        <v>26700</v>
      </c>
      <c r="T6020" s="1" t="s">
        <v>355</v>
      </c>
      <c r="U6020" s="1" t="s">
        <v>27055</v>
      </c>
      <c r="V6020" s="1" t="s">
        <v>355</v>
      </c>
      <c r="W6020" s="1" t="s">
        <v>58</v>
      </c>
      <c r="X6020" s="1" t="s">
        <v>59</v>
      </c>
      <c r="Y6020" s="1" t="s">
        <v>88</v>
      </c>
      <c r="Z6020" s="1" t="s">
        <v>88</v>
      </c>
      <c r="AA6020" s="1" t="s">
        <v>88</v>
      </c>
      <c r="AB6020" s="1" t="s">
        <v>61</v>
      </c>
      <c r="AC6020" s="1" t="s">
        <v>134</v>
      </c>
      <c r="AD6020" s="1" t="s">
        <v>78</v>
      </c>
      <c r="AE6020" s="1"/>
      <c r="AF6020" s="1" t="s">
        <v>63</v>
      </c>
      <c r="AG6020" s="1">
        <v>20100930</v>
      </c>
      <c r="AH6020" s="1" t="str">
        <f t="shared" si="665"/>
        <v>201009</v>
      </c>
      <c r="AI6020" s="1">
        <v>20120801</v>
      </c>
      <c r="AJ6020" s="1"/>
      <c r="AK6020" s="1"/>
      <c r="AL6020" s="1">
        <v>88</v>
      </c>
      <c r="AM6020" s="1">
        <v>85</v>
      </c>
      <c r="AN6020" s="1">
        <v>88</v>
      </c>
      <c r="AO6020" s="1"/>
      <c r="AP6020" s="1">
        <v>20121204</v>
      </c>
      <c r="AQ6020" s="1">
        <v>20120801</v>
      </c>
      <c r="AR6020" s="1">
        <v>20130910</v>
      </c>
      <c r="AS6020" s="1" t="s">
        <v>180</v>
      </c>
      <c r="AT6020" s="1"/>
      <c r="AU6020" s="1"/>
      <c r="AV6020">
        <v>88</v>
      </c>
      <c r="AW6020" s="5" t="str">
        <f t="shared" si="666"/>
        <v>&gt;7万</v>
      </c>
      <c r="AX6020">
        <v>510.10926000000006</v>
      </c>
      <c r="AY6020">
        <v>7</v>
      </c>
      <c r="AZ6020">
        <v>842.53339999999992</v>
      </c>
      <c r="BA6020">
        <v>12</v>
      </c>
      <c r="BB6020">
        <v>72.872751428571434</v>
      </c>
      <c r="BC6020" s="3" t="str">
        <f t="shared" si="667"/>
        <v>其他商场</v>
      </c>
      <c r="BD6020" s="4" t="s">
        <v>27587</v>
      </c>
      <c r="BE6020">
        <f t="shared" si="668"/>
        <v>70.211116666666655</v>
      </c>
      <c r="BF6020" s="4" t="str">
        <f t="shared" si="669"/>
        <v>&gt;7万</v>
      </c>
      <c r="BG6020" t="e">
        <v>#N/A</v>
      </c>
      <c r="BH6020" s="4" t="e">
        <v>#N/A</v>
      </c>
    </row>
    <row r="6021" spans="1:60">
      <c r="A6021" s="1" t="s">
        <v>27056</v>
      </c>
      <c r="B6021" s="1" t="s">
        <v>27057</v>
      </c>
      <c r="C6021" s="1" t="s">
        <v>27057</v>
      </c>
      <c r="D6021" s="1" t="s">
        <v>27058</v>
      </c>
      <c r="E6021" s="1" t="s">
        <v>26666</v>
      </c>
      <c r="F6021" s="1" t="s">
        <v>23647</v>
      </c>
      <c r="G6021" s="1" t="s">
        <v>129</v>
      </c>
      <c r="H6021" s="1" t="s">
        <v>26666</v>
      </c>
      <c r="I6021" s="1" t="s">
        <v>23647</v>
      </c>
      <c r="J6021" s="1" t="s">
        <v>129</v>
      </c>
      <c r="K6021" s="1" t="s">
        <v>23650</v>
      </c>
      <c r="L6021" s="1" t="s">
        <v>23647</v>
      </c>
      <c r="M6021" s="1" t="s">
        <v>180</v>
      </c>
      <c r="N6021" s="1" t="s">
        <v>209</v>
      </c>
      <c r="O6021" s="1" t="str">
        <f t="shared" si="664"/>
        <v>关闭</v>
      </c>
      <c r="P6021" s="1" t="s">
        <v>53</v>
      </c>
      <c r="Q6021" s="1" t="s">
        <v>170</v>
      </c>
      <c r="R6021" s="1" t="s">
        <v>23651</v>
      </c>
      <c r="S6021" s="1" t="s">
        <v>26856</v>
      </c>
      <c r="T6021" s="1" t="s">
        <v>133</v>
      </c>
      <c r="U6021" s="1" t="s">
        <v>27059</v>
      </c>
      <c r="V6021" s="1" t="s">
        <v>133</v>
      </c>
      <c r="W6021" s="1" t="s">
        <v>58</v>
      </c>
      <c r="X6021" s="1" t="s">
        <v>173</v>
      </c>
      <c r="Y6021" s="1" t="s">
        <v>76</v>
      </c>
      <c r="Z6021" s="1" t="s">
        <v>77</v>
      </c>
      <c r="AA6021" s="1" t="s">
        <v>77</v>
      </c>
      <c r="AB6021" s="1" t="s">
        <v>61</v>
      </c>
      <c r="AC6021" s="1" t="s">
        <v>174</v>
      </c>
      <c r="AD6021" s="1" t="s">
        <v>78</v>
      </c>
      <c r="AE6021" s="1" t="s">
        <v>71</v>
      </c>
      <c r="AF6021" s="1" t="s">
        <v>72</v>
      </c>
      <c r="AG6021" s="1">
        <v>20101202</v>
      </c>
      <c r="AH6021" s="1" t="str">
        <f t="shared" si="665"/>
        <v>201012</v>
      </c>
      <c r="AI6021" s="1"/>
      <c r="AJ6021" s="1">
        <v>20150326</v>
      </c>
      <c r="AK6021" s="1" t="s">
        <v>538</v>
      </c>
      <c r="AL6021" s="1">
        <v>101</v>
      </c>
      <c r="AM6021" s="1">
        <v>110</v>
      </c>
      <c r="AN6021" s="1">
        <v>101</v>
      </c>
      <c r="AO6021" s="1"/>
      <c r="AP6021" s="1">
        <v>20110105</v>
      </c>
      <c r="AQ6021" s="1">
        <v>20101202</v>
      </c>
      <c r="AR6021" s="1">
        <v>20110930</v>
      </c>
      <c r="AS6021" s="1" t="s">
        <v>180</v>
      </c>
      <c r="AT6021" s="1"/>
      <c r="AU6021" s="1"/>
      <c r="AV6021">
        <v>101</v>
      </c>
      <c r="AW6021" s="5" t="str">
        <f t="shared" si="666"/>
        <v>&gt;10万</v>
      </c>
      <c r="AX6021">
        <v>356.66725999999994</v>
      </c>
      <c r="AY6021">
        <v>2</v>
      </c>
      <c r="AZ6021">
        <v>1606.8410000000003</v>
      </c>
      <c r="BA6021">
        <v>12</v>
      </c>
      <c r="BB6021">
        <v>178.33362999999997</v>
      </c>
      <c r="BC6021" s="3" t="str">
        <f t="shared" si="667"/>
        <v>常规商场</v>
      </c>
      <c r="BD6021" s="4" t="s">
        <v>27585</v>
      </c>
      <c r="BE6021">
        <f t="shared" si="668"/>
        <v>133.90341666666669</v>
      </c>
      <c r="BF6021" s="4" t="str">
        <f t="shared" si="669"/>
        <v>&gt;10万</v>
      </c>
      <c r="BG6021" t="e">
        <v>#N/A</v>
      </c>
      <c r="BH6021" s="4" t="e">
        <v>#N/A</v>
      </c>
    </row>
    <row r="6022" spans="1:60">
      <c r="A6022" s="1" t="s">
        <v>27060</v>
      </c>
      <c r="B6022" s="1" t="s">
        <v>27061</v>
      </c>
      <c r="C6022" s="1" t="s">
        <v>27061</v>
      </c>
      <c r="D6022" s="1" t="s">
        <v>27062</v>
      </c>
      <c r="E6022" s="1" t="s">
        <v>26666</v>
      </c>
      <c r="F6022" s="1" t="s">
        <v>23647</v>
      </c>
      <c r="G6022" s="1" t="s">
        <v>129</v>
      </c>
      <c r="H6022" s="1" t="s">
        <v>26666</v>
      </c>
      <c r="I6022" s="1" t="s">
        <v>23647</v>
      </c>
      <c r="J6022" s="1" t="s">
        <v>129</v>
      </c>
      <c r="K6022" s="1" t="s">
        <v>23650</v>
      </c>
      <c r="L6022" s="1" t="s">
        <v>23647</v>
      </c>
      <c r="M6022" s="1" t="s">
        <v>180</v>
      </c>
      <c r="N6022" s="1" t="s">
        <v>209</v>
      </c>
      <c r="O6022" s="1" t="str">
        <f t="shared" si="664"/>
        <v>关闭</v>
      </c>
      <c r="P6022" s="1" t="s">
        <v>53</v>
      </c>
      <c r="Q6022" s="1" t="s">
        <v>170</v>
      </c>
      <c r="R6022" s="1" t="s">
        <v>23651</v>
      </c>
      <c r="S6022" s="1" t="s">
        <v>26694</v>
      </c>
      <c r="T6022" s="1" t="s">
        <v>355</v>
      </c>
      <c r="U6022" s="1" t="s">
        <v>26695</v>
      </c>
      <c r="V6022" s="1" t="s">
        <v>355</v>
      </c>
      <c r="W6022" s="1" t="s">
        <v>58</v>
      </c>
      <c r="X6022" s="1" t="s">
        <v>59</v>
      </c>
      <c r="Y6022" s="1" t="s">
        <v>60</v>
      </c>
      <c r="Z6022" s="1" t="s">
        <v>60</v>
      </c>
      <c r="AA6022" s="1" t="s">
        <v>60</v>
      </c>
      <c r="AB6022" s="1" t="s">
        <v>61</v>
      </c>
      <c r="AC6022" s="1" t="s">
        <v>325</v>
      </c>
      <c r="AD6022" s="1" t="s">
        <v>78</v>
      </c>
      <c r="AE6022" s="1"/>
      <c r="AF6022" s="1" t="s">
        <v>72</v>
      </c>
      <c r="AG6022" s="1">
        <v>20101202</v>
      </c>
      <c r="AH6022" s="1" t="str">
        <f t="shared" si="665"/>
        <v>201012</v>
      </c>
      <c r="AI6022" s="1"/>
      <c r="AJ6022" s="1">
        <v>20150610</v>
      </c>
      <c r="AK6022" s="1" t="s">
        <v>211</v>
      </c>
      <c r="AL6022" s="1">
        <v>75</v>
      </c>
      <c r="AM6022" s="1">
        <v>110</v>
      </c>
      <c r="AN6022" s="1">
        <v>75</v>
      </c>
      <c r="AO6022" s="1"/>
      <c r="AP6022" s="1">
        <v>20101216</v>
      </c>
      <c r="AQ6022" s="1">
        <v>20101202</v>
      </c>
      <c r="AR6022" s="1">
        <v>20110930</v>
      </c>
      <c r="AS6022" s="1" t="s">
        <v>180</v>
      </c>
      <c r="AT6022" s="1"/>
      <c r="AU6022" s="1"/>
      <c r="AV6022">
        <v>75</v>
      </c>
      <c r="AW6022" s="5" t="str">
        <f t="shared" si="666"/>
        <v>&lt;7万</v>
      </c>
      <c r="AX6022">
        <v>12.934589999999998</v>
      </c>
      <c r="AY6022">
        <v>2</v>
      </c>
      <c r="AZ6022">
        <v>169.14304999999999</v>
      </c>
      <c r="BA6022">
        <v>12</v>
      </c>
      <c r="BB6022">
        <v>6.4672949999999991</v>
      </c>
      <c r="BC6022" s="3" t="str">
        <f t="shared" si="667"/>
        <v>其他商场</v>
      </c>
      <c r="BD6022" s="4" t="s">
        <v>27586</v>
      </c>
      <c r="BE6022">
        <f t="shared" si="668"/>
        <v>14.095254166666665</v>
      </c>
      <c r="BF6022" s="4" t="str">
        <f t="shared" si="669"/>
        <v>&lt;7万</v>
      </c>
      <c r="BG6022" t="e">
        <v>#N/A</v>
      </c>
      <c r="BH6022" s="4" t="e">
        <v>#N/A</v>
      </c>
    </row>
    <row r="6023" spans="1:60">
      <c r="A6023" s="1" t="s">
        <v>27063</v>
      </c>
      <c r="B6023" s="1" t="s">
        <v>27064</v>
      </c>
      <c r="C6023" s="1" t="s">
        <v>27065</v>
      </c>
      <c r="D6023" s="1" t="s">
        <v>27066</v>
      </c>
      <c r="E6023" s="1" t="s">
        <v>26666</v>
      </c>
      <c r="F6023" s="1" t="s">
        <v>23647</v>
      </c>
      <c r="G6023" s="1" t="s">
        <v>129</v>
      </c>
      <c r="H6023" s="1" t="s">
        <v>26666</v>
      </c>
      <c r="I6023" s="1" t="s">
        <v>23647</v>
      </c>
      <c r="J6023" s="1" t="s">
        <v>129</v>
      </c>
      <c r="K6023" s="1" t="s">
        <v>23650</v>
      </c>
      <c r="L6023" s="1" t="s">
        <v>23647</v>
      </c>
      <c r="M6023" s="1" t="s">
        <v>180</v>
      </c>
      <c r="N6023" s="1" t="s">
        <v>52</v>
      </c>
      <c r="O6023" s="1" t="str">
        <f t="shared" si="664"/>
        <v>维持</v>
      </c>
      <c r="P6023" s="1" t="s">
        <v>53</v>
      </c>
      <c r="Q6023" s="1" t="s">
        <v>170</v>
      </c>
      <c r="R6023" s="1" t="s">
        <v>23651</v>
      </c>
      <c r="S6023" s="1" t="s">
        <v>26777</v>
      </c>
      <c r="T6023" s="1" t="s">
        <v>355</v>
      </c>
      <c r="U6023" s="1" t="s">
        <v>26848</v>
      </c>
      <c r="V6023" s="1" t="s">
        <v>355</v>
      </c>
      <c r="W6023" s="1" t="s">
        <v>58</v>
      </c>
      <c r="X6023" s="1" t="s">
        <v>59</v>
      </c>
      <c r="Y6023" s="1" t="s">
        <v>88</v>
      </c>
      <c r="Z6023" s="1" t="s">
        <v>88</v>
      </c>
      <c r="AA6023" s="1" t="s">
        <v>88</v>
      </c>
      <c r="AB6023" s="1" t="s">
        <v>61</v>
      </c>
      <c r="AC6023" s="1" t="s">
        <v>134</v>
      </c>
      <c r="AD6023" s="1" t="s">
        <v>70</v>
      </c>
      <c r="AE6023" s="1" t="s">
        <v>71</v>
      </c>
      <c r="AF6023" s="1" t="s">
        <v>72</v>
      </c>
      <c r="AG6023" s="1">
        <v>20101008</v>
      </c>
      <c r="AH6023" s="1" t="str">
        <f t="shared" si="665"/>
        <v>201010</v>
      </c>
      <c r="AI6023" s="1">
        <v>20141206</v>
      </c>
      <c r="AJ6023" s="1"/>
      <c r="AK6023" s="1"/>
      <c r="AL6023" s="1">
        <v>104</v>
      </c>
      <c r="AM6023" s="1">
        <v>120</v>
      </c>
      <c r="AN6023" s="1">
        <v>104</v>
      </c>
      <c r="AO6023" s="1"/>
      <c r="AP6023" s="1">
        <v>20141226</v>
      </c>
      <c r="AQ6023" s="1">
        <v>20141206</v>
      </c>
      <c r="AR6023" s="1">
        <v>20141231</v>
      </c>
      <c r="AS6023" s="1" t="s">
        <v>180</v>
      </c>
      <c r="AT6023" s="1"/>
      <c r="AU6023" s="1"/>
      <c r="AV6023">
        <v>104</v>
      </c>
      <c r="AW6023" s="5" t="str">
        <f t="shared" si="666"/>
        <v>&gt;7万</v>
      </c>
      <c r="AX6023">
        <v>726.21177999999998</v>
      </c>
      <c r="AY6023">
        <v>7</v>
      </c>
      <c r="AZ6023">
        <v>1111.2646200000001</v>
      </c>
      <c r="BA6023">
        <v>12</v>
      </c>
      <c r="BB6023">
        <v>103.74454</v>
      </c>
      <c r="BC6023" s="3" t="str">
        <f t="shared" si="667"/>
        <v>其他商场</v>
      </c>
      <c r="BD6023" s="4" t="s">
        <v>27585</v>
      </c>
      <c r="BE6023">
        <f t="shared" si="668"/>
        <v>92.605385000000012</v>
      </c>
      <c r="BF6023" s="4" t="str">
        <f t="shared" si="669"/>
        <v>&gt;7万</v>
      </c>
      <c r="BG6023" t="e">
        <v>#N/A</v>
      </c>
      <c r="BH6023" s="4" t="e">
        <v>#N/A</v>
      </c>
    </row>
    <row r="6024" spans="1:60">
      <c r="A6024" s="1" t="s">
        <v>27067</v>
      </c>
      <c r="B6024" s="1" t="s">
        <v>27068</v>
      </c>
      <c r="C6024" s="1" t="s">
        <v>27068</v>
      </c>
      <c r="D6024" s="1" t="s">
        <v>27069</v>
      </c>
      <c r="E6024" s="1" t="s">
        <v>23646</v>
      </c>
      <c r="F6024" s="1" t="s">
        <v>23647</v>
      </c>
      <c r="G6024" s="1" t="s">
        <v>129</v>
      </c>
      <c r="H6024" s="1" t="s">
        <v>26994</v>
      </c>
      <c r="I6024" s="1" t="s">
        <v>26995</v>
      </c>
      <c r="J6024" s="1" t="s">
        <v>159</v>
      </c>
      <c r="K6024" s="1" t="s">
        <v>23650</v>
      </c>
      <c r="L6024" s="1" t="s">
        <v>23647</v>
      </c>
      <c r="M6024" s="1" t="s">
        <v>160</v>
      </c>
      <c r="N6024" s="1" t="s">
        <v>52</v>
      </c>
      <c r="O6024" s="1" t="str">
        <f t="shared" si="664"/>
        <v>维持</v>
      </c>
      <c r="P6024" s="1" t="s">
        <v>53</v>
      </c>
      <c r="Q6024" s="1" t="s">
        <v>170</v>
      </c>
      <c r="R6024" s="1" t="s">
        <v>23651</v>
      </c>
      <c r="S6024" s="1" t="s">
        <v>26653</v>
      </c>
      <c r="T6024" s="1" t="s">
        <v>133</v>
      </c>
      <c r="U6024" s="1" t="s">
        <v>26996</v>
      </c>
      <c r="V6024" s="1" t="s">
        <v>682</v>
      </c>
      <c r="W6024" s="1" t="s">
        <v>58</v>
      </c>
      <c r="X6024" s="1" t="s">
        <v>173</v>
      </c>
      <c r="Y6024" s="1" t="s">
        <v>76</v>
      </c>
      <c r="Z6024" s="1" t="s">
        <v>77</v>
      </c>
      <c r="AA6024" s="1" t="s">
        <v>77</v>
      </c>
      <c r="AB6024" s="1" t="s">
        <v>162</v>
      </c>
      <c r="AC6024" s="1" t="s">
        <v>174</v>
      </c>
      <c r="AD6024" s="1" t="s">
        <v>78</v>
      </c>
      <c r="AE6024" s="1" t="s">
        <v>71</v>
      </c>
      <c r="AF6024" s="1"/>
      <c r="AG6024" s="1">
        <v>20101001</v>
      </c>
      <c r="AH6024" s="1" t="str">
        <f t="shared" si="665"/>
        <v>201010</v>
      </c>
      <c r="AI6024" s="1"/>
      <c r="AJ6024" s="1"/>
      <c r="AK6024" s="1"/>
      <c r="AL6024" s="1">
        <v>86</v>
      </c>
      <c r="AM6024" s="1">
        <v>122</v>
      </c>
      <c r="AN6024" s="1">
        <v>86</v>
      </c>
      <c r="AO6024" s="1"/>
      <c r="AP6024" s="1">
        <v>20111230</v>
      </c>
      <c r="AQ6024" s="1">
        <v>20111001</v>
      </c>
      <c r="AR6024" s="1">
        <v>20120930</v>
      </c>
      <c r="AS6024" s="1" t="s">
        <v>180</v>
      </c>
      <c r="AT6024" s="1"/>
      <c r="AU6024" s="1"/>
      <c r="AV6024">
        <v>86</v>
      </c>
      <c r="AW6024" s="5" t="str">
        <f t="shared" si="666"/>
        <v>&gt;10万</v>
      </c>
      <c r="AX6024">
        <v>701.41800000000001</v>
      </c>
      <c r="AY6024">
        <v>7</v>
      </c>
      <c r="AZ6024">
        <v>1234.09663</v>
      </c>
      <c r="BA6024">
        <v>12</v>
      </c>
      <c r="BB6024">
        <v>100.20257142857143</v>
      </c>
      <c r="BC6024" s="3" t="str">
        <f t="shared" si="667"/>
        <v>其他商场</v>
      </c>
      <c r="BD6024" s="4" t="s">
        <v>27585</v>
      </c>
      <c r="BE6024">
        <f t="shared" si="668"/>
        <v>102.84138583333333</v>
      </c>
      <c r="BF6024" s="4" t="str">
        <f t="shared" si="669"/>
        <v>&gt;10万</v>
      </c>
      <c r="BG6024" t="e">
        <v>#N/A</v>
      </c>
      <c r="BH6024" s="4" t="e">
        <v>#N/A</v>
      </c>
    </row>
    <row r="6025" spans="1:60">
      <c r="A6025" s="1" t="s">
        <v>27070</v>
      </c>
      <c r="B6025" s="1" t="s">
        <v>27071</v>
      </c>
      <c r="C6025" s="1" t="s">
        <v>27072</v>
      </c>
      <c r="D6025" s="1" t="s">
        <v>27073</v>
      </c>
      <c r="E6025" s="1" t="s">
        <v>26666</v>
      </c>
      <c r="F6025" s="1" t="s">
        <v>23647</v>
      </c>
      <c r="G6025" s="1" t="s">
        <v>129</v>
      </c>
      <c r="H6025" s="1" t="s">
        <v>26666</v>
      </c>
      <c r="I6025" s="1" t="s">
        <v>23647</v>
      </c>
      <c r="J6025" s="1" t="s">
        <v>129</v>
      </c>
      <c r="K6025" s="1" t="s">
        <v>23650</v>
      </c>
      <c r="L6025" s="1" t="s">
        <v>23647</v>
      </c>
      <c r="M6025" s="1" t="s">
        <v>180</v>
      </c>
      <c r="N6025" s="1" t="s">
        <v>52</v>
      </c>
      <c r="O6025" s="1" t="str">
        <f t="shared" si="664"/>
        <v>维持</v>
      </c>
      <c r="P6025" s="1" t="s">
        <v>53</v>
      </c>
      <c r="Q6025" s="1" t="s">
        <v>170</v>
      </c>
      <c r="R6025" s="1" t="s">
        <v>23651</v>
      </c>
      <c r="S6025" s="1" t="s">
        <v>26856</v>
      </c>
      <c r="T6025" s="1" t="s">
        <v>133</v>
      </c>
      <c r="U6025" s="1" t="s">
        <v>27059</v>
      </c>
      <c r="V6025" s="1" t="s">
        <v>133</v>
      </c>
      <c r="W6025" s="1" t="s">
        <v>58</v>
      </c>
      <c r="X6025" s="1" t="s">
        <v>59</v>
      </c>
      <c r="Y6025" s="1" t="s">
        <v>60</v>
      </c>
      <c r="Z6025" s="1" t="s">
        <v>60</v>
      </c>
      <c r="AA6025" s="1" t="s">
        <v>60</v>
      </c>
      <c r="AB6025" s="1" t="s">
        <v>61</v>
      </c>
      <c r="AC6025" s="1" t="s">
        <v>325</v>
      </c>
      <c r="AD6025" s="1" t="s">
        <v>78</v>
      </c>
      <c r="AE6025" s="1"/>
      <c r="AF6025" s="1" t="s">
        <v>72</v>
      </c>
      <c r="AG6025" s="1">
        <v>20101202</v>
      </c>
      <c r="AH6025" s="1" t="str">
        <f t="shared" si="665"/>
        <v>201012</v>
      </c>
      <c r="AI6025" s="1"/>
      <c r="AJ6025" s="1"/>
      <c r="AK6025" s="1"/>
      <c r="AL6025" s="1">
        <v>78</v>
      </c>
      <c r="AM6025" s="1">
        <v>80</v>
      </c>
      <c r="AN6025" s="1">
        <v>78</v>
      </c>
      <c r="AO6025" s="1"/>
      <c r="AP6025" s="1">
        <v>20101216</v>
      </c>
      <c r="AQ6025" s="1">
        <v>20101202</v>
      </c>
      <c r="AR6025" s="1">
        <v>20110930</v>
      </c>
      <c r="AS6025" s="1" t="s">
        <v>180</v>
      </c>
      <c r="AT6025" s="1"/>
      <c r="AU6025" s="1"/>
      <c r="AV6025">
        <v>78</v>
      </c>
      <c r="AW6025" s="5" t="str">
        <f t="shared" si="666"/>
        <v>&lt;7万</v>
      </c>
      <c r="AX6025">
        <v>346.40788000000003</v>
      </c>
      <c r="AY6025">
        <v>7</v>
      </c>
      <c r="AZ6025">
        <v>575.61427000000003</v>
      </c>
      <c r="BA6025">
        <v>12</v>
      </c>
      <c r="BB6025">
        <v>49.486840000000008</v>
      </c>
      <c r="BC6025" s="3" t="str">
        <f t="shared" si="667"/>
        <v>其他商场</v>
      </c>
      <c r="BD6025" s="4" t="s">
        <v>27586</v>
      </c>
      <c r="BE6025">
        <f t="shared" si="668"/>
        <v>47.967855833333338</v>
      </c>
      <c r="BF6025" s="4" t="str">
        <f t="shared" si="669"/>
        <v>&lt;7万</v>
      </c>
      <c r="BG6025" t="e">
        <v>#N/A</v>
      </c>
      <c r="BH6025" s="4" t="e">
        <v>#N/A</v>
      </c>
    </row>
    <row r="6026" spans="1:60">
      <c r="A6026" s="1" t="s">
        <v>27074</v>
      </c>
      <c r="B6026" s="1" t="s">
        <v>27075</v>
      </c>
      <c r="C6026" s="1" t="s">
        <v>27076</v>
      </c>
      <c r="D6026" s="1" t="s">
        <v>27077</v>
      </c>
      <c r="E6026" s="1" t="s">
        <v>26624</v>
      </c>
      <c r="F6026" s="1" t="s">
        <v>26616</v>
      </c>
      <c r="G6026" s="1" t="s">
        <v>129</v>
      </c>
      <c r="H6026" s="1" t="s">
        <v>26624</v>
      </c>
      <c r="I6026" s="1" t="s">
        <v>26616</v>
      </c>
      <c r="J6026" s="1" t="s">
        <v>129</v>
      </c>
      <c r="K6026" s="1" t="s">
        <v>26617</v>
      </c>
      <c r="L6026" s="1" t="s">
        <v>26616</v>
      </c>
      <c r="M6026" s="1" t="s">
        <v>131</v>
      </c>
      <c r="N6026" s="1" t="s">
        <v>52</v>
      </c>
      <c r="O6026" s="1" t="str">
        <f t="shared" si="664"/>
        <v>维持</v>
      </c>
      <c r="P6026" s="1" t="s">
        <v>53</v>
      </c>
      <c r="Q6026" s="1" t="s">
        <v>170</v>
      </c>
      <c r="R6026" s="1" t="s">
        <v>23651</v>
      </c>
      <c r="S6026" s="1" t="s">
        <v>26700</v>
      </c>
      <c r="T6026" s="1" t="s">
        <v>654</v>
      </c>
      <c r="U6026" s="1" t="s">
        <v>27078</v>
      </c>
      <c r="V6026" s="1" t="s">
        <v>654</v>
      </c>
      <c r="W6026" s="1" t="s">
        <v>58</v>
      </c>
      <c r="X6026" s="1" t="s">
        <v>59</v>
      </c>
      <c r="Y6026" s="1" t="s">
        <v>88</v>
      </c>
      <c r="Z6026" s="1" t="s">
        <v>88</v>
      </c>
      <c r="AA6026" s="1" t="s">
        <v>88</v>
      </c>
      <c r="AB6026" s="1" t="s">
        <v>61</v>
      </c>
      <c r="AC6026" s="1" t="s">
        <v>89</v>
      </c>
      <c r="AD6026" s="1" t="s">
        <v>27597</v>
      </c>
      <c r="AE6026" s="1" t="s">
        <v>123</v>
      </c>
      <c r="AF6026" s="1" t="s">
        <v>72</v>
      </c>
      <c r="AG6026" s="1">
        <v>20101212</v>
      </c>
      <c r="AH6026" s="1" t="str">
        <f t="shared" si="665"/>
        <v>201012</v>
      </c>
      <c r="AI6026" s="1">
        <v>20131023</v>
      </c>
      <c r="AJ6026" s="1"/>
      <c r="AK6026" s="1"/>
      <c r="AL6026" s="1">
        <v>46</v>
      </c>
      <c r="AM6026" s="1">
        <v>100</v>
      </c>
      <c r="AN6026" s="1">
        <v>0</v>
      </c>
      <c r="AO6026" s="1"/>
      <c r="AP6026" s="1">
        <v>20140312</v>
      </c>
      <c r="AQ6026" s="1">
        <v>20140101</v>
      </c>
      <c r="AR6026" s="1">
        <v>20140930</v>
      </c>
      <c r="AS6026" s="1" t="s">
        <v>180</v>
      </c>
      <c r="AT6026" s="1"/>
      <c r="AU6026" s="1"/>
      <c r="AV6026">
        <v>46</v>
      </c>
      <c r="AW6026" s="5" t="str">
        <f t="shared" si="666"/>
        <v>&gt;7万</v>
      </c>
      <c r="AX6026">
        <v>621.03899999999999</v>
      </c>
      <c r="AY6026">
        <v>7</v>
      </c>
      <c r="AZ6026">
        <v>1142.74127</v>
      </c>
      <c r="BA6026">
        <v>12</v>
      </c>
      <c r="BB6026">
        <v>88.719857142857137</v>
      </c>
      <c r="BC6026" s="3" t="str">
        <f t="shared" si="667"/>
        <v>其他商场</v>
      </c>
      <c r="BD6026" s="4" t="s">
        <v>27587</v>
      </c>
      <c r="BE6026">
        <f t="shared" si="668"/>
        <v>95.228439166666661</v>
      </c>
      <c r="BF6026" s="4" t="str">
        <f t="shared" si="669"/>
        <v>&gt;7万</v>
      </c>
      <c r="BG6026" t="e">
        <v>#N/A</v>
      </c>
      <c r="BH6026" s="4" t="e">
        <v>#N/A</v>
      </c>
    </row>
    <row r="6027" spans="1:60">
      <c r="A6027" s="1" t="s">
        <v>27079</v>
      </c>
      <c r="B6027" s="1" t="s">
        <v>27080</v>
      </c>
      <c r="C6027" s="1" t="s">
        <v>27080</v>
      </c>
      <c r="D6027" s="1" t="s">
        <v>27081</v>
      </c>
      <c r="E6027" s="1" t="s">
        <v>26666</v>
      </c>
      <c r="F6027" s="1" t="s">
        <v>23647</v>
      </c>
      <c r="G6027" s="1" t="s">
        <v>129</v>
      </c>
      <c r="H6027" s="1" t="s">
        <v>26666</v>
      </c>
      <c r="I6027" s="1" t="s">
        <v>23647</v>
      </c>
      <c r="J6027" s="1" t="s">
        <v>129</v>
      </c>
      <c r="K6027" s="1" t="s">
        <v>23650</v>
      </c>
      <c r="L6027" s="1" t="s">
        <v>23647</v>
      </c>
      <c r="M6027" s="1" t="s">
        <v>180</v>
      </c>
      <c r="N6027" s="1" t="s">
        <v>52</v>
      </c>
      <c r="O6027" s="1" t="str">
        <f t="shared" si="664"/>
        <v>维持</v>
      </c>
      <c r="P6027" s="1" t="s">
        <v>53</v>
      </c>
      <c r="Q6027" s="1" t="s">
        <v>170</v>
      </c>
      <c r="R6027" s="1" t="s">
        <v>23651</v>
      </c>
      <c r="S6027" s="1" t="s">
        <v>26856</v>
      </c>
      <c r="T6027" s="1" t="s">
        <v>133</v>
      </c>
      <c r="U6027" s="1" t="s">
        <v>27059</v>
      </c>
      <c r="V6027" s="1" t="s">
        <v>133</v>
      </c>
      <c r="W6027" s="1" t="s">
        <v>58</v>
      </c>
      <c r="X6027" s="1" t="s">
        <v>173</v>
      </c>
      <c r="Y6027" s="1" t="s">
        <v>76</v>
      </c>
      <c r="Z6027" s="1" t="s">
        <v>77</v>
      </c>
      <c r="AA6027" s="1" t="s">
        <v>77</v>
      </c>
      <c r="AB6027" s="1" t="s">
        <v>61</v>
      </c>
      <c r="AC6027" s="1" t="s">
        <v>460</v>
      </c>
      <c r="AD6027" s="1" t="s">
        <v>78</v>
      </c>
      <c r="AE6027" s="1" t="s">
        <v>71</v>
      </c>
      <c r="AF6027" s="1" t="s">
        <v>72</v>
      </c>
      <c r="AG6027" s="1">
        <v>20101215</v>
      </c>
      <c r="AH6027" s="1" t="str">
        <f t="shared" si="665"/>
        <v>201012</v>
      </c>
      <c r="AI6027" s="1"/>
      <c r="AJ6027" s="1"/>
      <c r="AK6027" s="1"/>
      <c r="AL6027" s="1">
        <v>378</v>
      </c>
      <c r="AM6027" s="1">
        <v>460</v>
      </c>
      <c r="AN6027" s="1">
        <v>378</v>
      </c>
      <c r="AO6027" s="1"/>
      <c r="AP6027" s="1">
        <v>20110105</v>
      </c>
      <c r="AQ6027" s="1">
        <v>20101215</v>
      </c>
      <c r="AR6027" s="1">
        <v>20110930</v>
      </c>
      <c r="AS6027" s="1" t="s">
        <v>180</v>
      </c>
      <c r="AT6027" s="1"/>
      <c r="AU6027" s="1"/>
      <c r="AV6027">
        <v>378</v>
      </c>
      <c r="AW6027" s="5" t="str">
        <f t="shared" si="666"/>
        <v>&gt;10万</v>
      </c>
      <c r="AX6027">
        <v>785.44947999999999</v>
      </c>
      <c r="AY6027">
        <v>7</v>
      </c>
      <c r="AZ6027">
        <v>1785.6362299999996</v>
      </c>
      <c r="BA6027">
        <v>12</v>
      </c>
      <c r="BB6027">
        <v>112.20706857142856</v>
      </c>
      <c r="BC6027" s="3" t="str">
        <f t="shared" si="667"/>
        <v>其他商场</v>
      </c>
      <c r="BD6027" s="4" t="s">
        <v>27585</v>
      </c>
      <c r="BE6027">
        <f t="shared" si="668"/>
        <v>148.80301916666664</v>
      </c>
      <c r="BF6027" s="4" t="str">
        <f t="shared" si="669"/>
        <v>&gt;10万</v>
      </c>
      <c r="BG6027" t="e">
        <v>#N/A</v>
      </c>
      <c r="BH6027" s="4" t="e">
        <v>#N/A</v>
      </c>
    </row>
    <row r="6028" spans="1:60">
      <c r="A6028" s="1" t="s">
        <v>27082</v>
      </c>
      <c r="B6028" s="1" t="s">
        <v>27083</v>
      </c>
      <c r="C6028" s="1" t="s">
        <v>27084</v>
      </c>
      <c r="D6028" s="1" t="s">
        <v>27085</v>
      </c>
      <c r="E6028" s="1" t="s">
        <v>26640</v>
      </c>
      <c r="F6028" s="1" t="s">
        <v>26616</v>
      </c>
      <c r="G6028" s="1" t="s">
        <v>129</v>
      </c>
      <c r="H6028" s="1" t="s">
        <v>27001</v>
      </c>
      <c r="I6028" s="1" t="s">
        <v>27002</v>
      </c>
      <c r="J6028" s="1" t="s">
        <v>159</v>
      </c>
      <c r="K6028" s="1" t="s">
        <v>26617</v>
      </c>
      <c r="L6028" s="1" t="s">
        <v>26616</v>
      </c>
      <c r="M6028" s="1" t="s">
        <v>160</v>
      </c>
      <c r="N6028" s="1" t="s">
        <v>52</v>
      </c>
      <c r="O6028" s="1" t="str">
        <f t="shared" si="664"/>
        <v>维持</v>
      </c>
      <c r="P6028" s="1" t="s">
        <v>53</v>
      </c>
      <c r="Q6028" s="1" t="s">
        <v>170</v>
      </c>
      <c r="R6028" s="1" t="s">
        <v>23651</v>
      </c>
      <c r="S6028" s="1" t="s">
        <v>26653</v>
      </c>
      <c r="T6028" s="1" t="s">
        <v>133</v>
      </c>
      <c r="U6028" s="1" t="s">
        <v>27003</v>
      </c>
      <c r="V6028" s="1" t="s">
        <v>682</v>
      </c>
      <c r="W6028" s="1" t="s">
        <v>58</v>
      </c>
      <c r="X6028" s="1" t="s">
        <v>173</v>
      </c>
      <c r="Y6028" s="1" t="s">
        <v>60</v>
      </c>
      <c r="Z6028" s="1" t="s">
        <v>60</v>
      </c>
      <c r="AA6028" s="1" t="s">
        <v>60</v>
      </c>
      <c r="AB6028" s="1" t="s">
        <v>162</v>
      </c>
      <c r="AC6028" s="1" t="s">
        <v>292</v>
      </c>
      <c r="AD6028" s="1" t="s">
        <v>78</v>
      </c>
      <c r="AE6028" s="1" t="s">
        <v>71</v>
      </c>
      <c r="AF6028" s="1"/>
      <c r="AG6028" s="1">
        <v>20101231</v>
      </c>
      <c r="AH6028" s="1" t="str">
        <f t="shared" si="665"/>
        <v>201012</v>
      </c>
      <c r="AI6028" s="1"/>
      <c r="AJ6028" s="1"/>
      <c r="AK6028" s="1"/>
      <c r="AL6028" s="1">
        <v>88</v>
      </c>
      <c r="AM6028" s="1">
        <v>72</v>
      </c>
      <c r="AN6028" s="1">
        <v>88</v>
      </c>
      <c r="AO6028" s="1"/>
      <c r="AP6028" s="1">
        <v>20121203</v>
      </c>
      <c r="AQ6028" s="1">
        <v>20121001</v>
      </c>
      <c r="AR6028" s="1">
        <v>20130930</v>
      </c>
      <c r="AS6028" s="1" t="s">
        <v>180</v>
      </c>
      <c r="AT6028" s="1"/>
      <c r="AU6028" s="1"/>
      <c r="AV6028">
        <v>88</v>
      </c>
      <c r="AW6028" s="5" t="str">
        <f t="shared" si="666"/>
        <v>&lt;7万</v>
      </c>
      <c r="AX6028">
        <v>300.60928000000001</v>
      </c>
      <c r="AY6028">
        <v>7</v>
      </c>
      <c r="AZ6028">
        <v>265.47728000000001</v>
      </c>
      <c r="BA6028">
        <v>12</v>
      </c>
      <c r="BB6028">
        <v>42.944182857142856</v>
      </c>
      <c r="BC6028" s="3" t="str">
        <f t="shared" si="667"/>
        <v>其他商场</v>
      </c>
      <c r="BD6028" s="4" t="s">
        <v>27586</v>
      </c>
      <c r="BE6028">
        <f t="shared" si="668"/>
        <v>22.123106666666668</v>
      </c>
      <c r="BF6028" s="4" t="str">
        <f t="shared" si="669"/>
        <v>&lt;7万</v>
      </c>
      <c r="BG6028" t="e">
        <v>#N/A</v>
      </c>
      <c r="BH6028" s="4" t="e">
        <v>#N/A</v>
      </c>
    </row>
    <row r="6029" spans="1:60">
      <c r="A6029" s="1" t="s">
        <v>27086</v>
      </c>
      <c r="B6029" s="1" t="s">
        <v>27087</v>
      </c>
      <c r="C6029" s="1" t="s">
        <v>27088</v>
      </c>
      <c r="D6029" s="1" t="s">
        <v>27089</v>
      </c>
      <c r="E6029" s="1" t="s">
        <v>26624</v>
      </c>
      <c r="F6029" s="1" t="s">
        <v>26616</v>
      </c>
      <c r="G6029" s="1" t="s">
        <v>129</v>
      </c>
      <c r="H6029" s="1" t="s">
        <v>26624</v>
      </c>
      <c r="I6029" s="1" t="s">
        <v>26616</v>
      </c>
      <c r="J6029" s="1" t="s">
        <v>129</v>
      </c>
      <c r="K6029" s="1" t="s">
        <v>26617</v>
      </c>
      <c r="L6029" s="1" t="s">
        <v>26616</v>
      </c>
      <c r="M6029" s="1" t="s">
        <v>131</v>
      </c>
      <c r="N6029" s="1" t="s">
        <v>52</v>
      </c>
      <c r="O6029" s="1" t="str">
        <f t="shared" si="664"/>
        <v>维持</v>
      </c>
      <c r="P6029" s="1" t="s">
        <v>53</v>
      </c>
      <c r="Q6029" s="1" t="s">
        <v>170</v>
      </c>
      <c r="R6029" s="1" t="s">
        <v>23651</v>
      </c>
      <c r="S6029" s="1" t="s">
        <v>26700</v>
      </c>
      <c r="T6029" s="1" t="s">
        <v>654</v>
      </c>
      <c r="U6029" s="1" t="s">
        <v>26705</v>
      </c>
      <c r="V6029" s="1" t="s">
        <v>654</v>
      </c>
      <c r="W6029" s="1" t="s">
        <v>185</v>
      </c>
      <c r="X6029" s="1" t="s">
        <v>59</v>
      </c>
      <c r="Y6029" s="1" t="s">
        <v>186</v>
      </c>
      <c r="Z6029" s="1" t="s">
        <v>186</v>
      </c>
      <c r="AA6029" s="1" t="s">
        <v>186</v>
      </c>
      <c r="AB6029" s="1" t="s">
        <v>61</v>
      </c>
      <c r="AC6029" s="1" t="s">
        <v>187</v>
      </c>
      <c r="AD6029" s="1" t="s">
        <v>188</v>
      </c>
      <c r="AE6029" s="1"/>
      <c r="AF6029" s="1" t="s">
        <v>72</v>
      </c>
      <c r="AG6029" s="1">
        <v>20110125</v>
      </c>
      <c r="AH6029" s="1" t="str">
        <f t="shared" si="665"/>
        <v>201101</v>
      </c>
      <c r="AI6029" s="1">
        <v>20120425</v>
      </c>
      <c r="AJ6029" s="1"/>
      <c r="AK6029" s="1"/>
      <c r="AL6029" s="1">
        <v>182</v>
      </c>
      <c r="AM6029" s="1">
        <v>90</v>
      </c>
      <c r="AN6029" s="1">
        <v>182</v>
      </c>
      <c r="AO6029" s="1"/>
      <c r="AP6029" s="1">
        <v>20140227</v>
      </c>
      <c r="AQ6029" s="1">
        <v>20131001</v>
      </c>
      <c r="AR6029" s="1">
        <v>20140930</v>
      </c>
      <c r="AS6029" s="1" t="s">
        <v>189</v>
      </c>
      <c r="AT6029" s="1"/>
      <c r="AU6029" s="1"/>
      <c r="AV6029">
        <v>182</v>
      </c>
      <c r="AW6029" s="5" t="str">
        <f t="shared" si="666"/>
        <v>&gt;10万</v>
      </c>
      <c r="AX6029">
        <v>876.3950000000001</v>
      </c>
      <c r="AY6029">
        <v>7</v>
      </c>
      <c r="AZ6029">
        <v>1720.1219999999998</v>
      </c>
      <c r="BA6029">
        <v>12</v>
      </c>
      <c r="BB6029">
        <v>125.19928571428572</v>
      </c>
      <c r="BC6029" s="3" t="str">
        <f t="shared" si="667"/>
        <v>其他商场</v>
      </c>
      <c r="BD6029" s="4" t="s">
        <v>27585</v>
      </c>
      <c r="BE6029">
        <f t="shared" si="668"/>
        <v>143.34349999999998</v>
      </c>
      <c r="BF6029" s="4" t="str">
        <f t="shared" si="669"/>
        <v>&gt;10万</v>
      </c>
      <c r="BG6029" t="e">
        <v>#N/A</v>
      </c>
      <c r="BH6029" s="4" t="e">
        <v>#N/A</v>
      </c>
    </row>
    <row r="6030" spans="1:60">
      <c r="A6030" s="1" t="s">
        <v>27090</v>
      </c>
      <c r="B6030" s="1" t="s">
        <v>27091</v>
      </c>
      <c r="C6030" s="1" t="s">
        <v>27091</v>
      </c>
      <c r="D6030" s="1" t="s">
        <v>27092</v>
      </c>
      <c r="E6030" s="1" t="s">
        <v>26666</v>
      </c>
      <c r="F6030" s="1" t="s">
        <v>23647</v>
      </c>
      <c r="G6030" s="1" t="s">
        <v>129</v>
      </c>
      <c r="H6030" s="1" t="s">
        <v>26666</v>
      </c>
      <c r="I6030" s="1" t="s">
        <v>23647</v>
      </c>
      <c r="J6030" s="1" t="s">
        <v>129</v>
      </c>
      <c r="K6030" s="1" t="s">
        <v>23650</v>
      </c>
      <c r="L6030" s="1" t="s">
        <v>23647</v>
      </c>
      <c r="M6030" s="1" t="s">
        <v>180</v>
      </c>
      <c r="N6030" s="1" t="s">
        <v>52</v>
      </c>
      <c r="O6030" s="1" t="str">
        <f t="shared" si="664"/>
        <v>维持</v>
      </c>
      <c r="P6030" s="1" t="s">
        <v>53</v>
      </c>
      <c r="Q6030" s="1" t="s">
        <v>170</v>
      </c>
      <c r="R6030" s="1" t="s">
        <v>23651</v>
      </c>
      <c r="S6030" s="1" t="s">
        <v>26777</v>
      </c>
      <c r="T6030" s="1" t="s">
        <v>355</v>
      </c>
      <c r="U6030" s="1" t="s">
        <v>26848</v>
      </c>
      <c r="V6030" s="1" t="s">
        <v>355</v>
      </c>
      <c r="W6030" s="1" t="s">
        <v>58</v>
      </c>
      <c r="X6030" s="1" t="s">
        <v>59</v>
      </c>
      <c r="Y6030" s="1" t="s">
        <v>88</v>
      </c>
      <c r="Z6030" s="1" t="s">
        <v>88</v>
      </c>
      <c r="AA6030" s="1" t="s">
        <v>88</v>
      </c>
      <c r="AB6030" s="1" t="s">
        <v>61</v>
      </c>
      <c r="AC6030" s="1" t="s">
        <v>325</v>
      </c>
      <c r="AD6030" s="1" t="s">
        <v>78</v>
      </c>
      <c r="AE6030" s="1" t="s">
        <v>71</v>
      </c>
      <c r="AF6030" s="1" t="s">
        <v>72</v>
      </c>
      <c r="AG6030" s="1">
        <v>20110418</v>
      </c>
      <c r="AH6030" s="1" t="str">
        <f t="shared" si="665"/>
        <v>201104</v>
      </c>
      <c r="AI6030" s="1">
        <v>20111215</v>
      </c>
      <c r="AJ6030" s="1"/>
      <c r="AK6030" s="1"/>
      <c r="AL6030" s="1">
        <v>92</v>
      </c>
      <c r="AM6030" s="1">
        <v>100</v>
      </c>
      <c r="AN6030" s="1">
        <v>92</v>
      </c>
      <c r="AO6030" s="1"/>
      <c r="AP6030" s="1">
        <v>20110523</v>
      </c>
      <c r="AQ6030" s="1">
        <v>20110418</v>
      </c>
      <c r="AR6030" s="1">
        <v>20110930</v>
      </c>
      <c r="AS6030" s="1" t="s">
        <v>180</v>
      </c>
      <c r="AT6030" s="1"/>
      <c r="AU6030" s="1"/>
      <c r="AV6030">
        <v>92</v>
      </c>
      <c r="AW6030" s="5" t="str">
        <f t="shared" si="666"/>
        <v>&gt;7万</v>
      </c>
      <c r="AX6030">
        <v>804.84783999999991</v>
      </c>
      <c r="AY6030">
        <v>7</v>
      </c>
      <c r="AZ6030">
        <v>1180.49406</v>
      </c>
      <c r="BA6030">
        <v>12</v>
      </c>
      <c r="BB6030">
        <v>114.97826285714284</v>
      </c>
      <c r="BC6030" s="3" t="str">
        <f t="shared" si="667"/>
        <v>其他商场</v>
      </c>
      <c r="BD6030" s="4" t="s">
        <v>27585</v>
      </c>
      <c r="BE6030">
        <f t="shared" si="668"/>
        <v>98.374504999999999</v>
      </c>
      <c r="BF6030" s="4" t="str">
        <f t="shared" si="669"/>
        <v>&gt;7万</v>
      </c>
      <c r="BG6030" t="e">
        <v>#N/A</v>
      </c>
      <c r="BH6030" s="4" t="e">
        <v>#N/A</v>
      </c>
    </row>
    <row r="6031" spans="1:60">
      <c r="A6031" s="1" t="s">
        <v>27093</v>
      </c>
      <c r="B6031" s="1" t="s">
        <v>27094</v>
      </c>
      <c r="C6031" s="1" t="s">
        <v>27095</v>
      </c>
      <c r="D6031" s="1" t="s">
        <v>27096</v>
      </c>
      <c r="E6031" s="1" t="s">
        <v>23646</v>
      </c>
      <c r="F6031" s="1" t="s">
        <v>23647</v>
      </c>
      <c r="G6031" s="1" t="s">
        <v>129</v>
      </c>
      <c r="H6031" s="1" t="s">
        <v>26939</v>
      </c>
      <c r="I6031" s="1" t="s">
        <v>26940</v>
      </c>
      <c r="J6031" s="1" t="s">
        <v>159</v>
      </c>
      <c r="K6031" s="1" t="s">
        <v>23650</v>
      </c>
      <c r="L6031" s="1" t="s">
        <v>23647</v>
      </c>
      <c r="M6031" s="1" t="s">
        <v>160</v>
      </c>
      <c r="N6031" s="1" t="s">
        <v>209</v>
      </c>
      <c r="O6031" s="1" t="str">
        <f t="shared" si="664"/>
        <v>关闭</v>
      </c>
      <c r="P6031" s="1" t="s">
        <v>53</v>
      </c>
      <c r="Q6031" s="1" t="s">
        <v>170</v>
      </c>
      <c r="R6031" s="1" t="s">
        <v>23651</v>
      </c>
      <c r="S6031" s="1" t="s">
        <v>23652</v>
      </c>
      <c r="T6031" s="1" t="s">
        <v>133</v>
      </c>
      <c r="U6031" s="1" t="s">
        <v>26941</v>
      </c>
      <c r="V6031" s="1" t="s">
        <v>682</v>
      </c>
      <c r="W6031" s="1" t="s">
        <v>58</v>
      </c>
      <c r="X6031" s="1" t="s">
        <v>173</v>
      </c>
      <c r="Y6031" s="1" t="s">
        <v>60</v>
      </c>
      <c r="Z6031" s="1" t="s">
        <v>60</v>
      </c>
      <c r="AA6031" s="1" t="s">
        <v>60</v>
      </c>
      <c r="AB6031" s="1" t="s">
        <v>162</v>
      </c>
      <c r="AC6031" s="1" t="s">
        <v>292</v>
      </c>
      <c r="AD6031" s="1" t="s">
        <v>78</v>
      </c>
      <c r="AE6031" s="1" t="s">
        <v>123</v>
      </c>
      <c r="AF6031" s="1"/>
      <c r="AG6031" s="1">
        <v>20110601</v>
      </c>
      <c r="AH6031" s="1" t="str">
        <f t="shared" si="665"/>
        <v>201106</v>
      </c>
      <c r="AI6031" s="1"/>
      <c r="AJ6031" s="1">
        <v>20150203</v>
      </c>
      <c r="AK6031" s="1" t="s">
        <v>538</v>
      </c>
      <c r="AL6031" s="1">
        <v>46</v>
      </c>
      <c r="AM6031" s="1">
        <v>60</v>
      </c>
      <c r="AN6031" s="1">
        <v>46</v>
      </c>
      <c r="AO6031" s="1"/>
      <c r="AP6031" s="1">
        <v>20110714</v>
      </c>
      <c r="AQ6031" s="1">
        <v>20110601</v>
      </c>
      <c r="AR6031" s="1">
        <v>20110930</v>
      </c>
      <c r="AS6031" s="1" t="s">
        <v>180</v>
      </c>
      <c r="AT6031" s="1"/>
      <c r="AU6031" s="1"/>
      <c r="AV6031">
        <v>46</v>
      </c>
      <c r="AW6031" s="5" t="str">
        <f t="shared" si="666"/>
        <v>&lt;7万</v>
      </c>
      <c r="AX6031">
        <v>47.302400000000006</v>
      </c>
      <c r="AY6031">
        <v>1</v>
      </c>
      <c r="AZ6031">
        <v>216.72239999999999</v>
      </c>
      <c r="BA6031">
        <v>10</v>
      </c>
      <c r="BB6031">
        <v>47.302400000000006</v>
      </c>
      <c r="BC6031" s="3" t="str">
        <f t="shared" si="667"/>
        <v>其他商场</v>
      </c>
      <c r="BD6031" s="4" t="s">
        <v>27586</v>
      </c>
      <c r="BE6031">
        <f t="shared" si="668"/>
        <v>21.672239999999999</v>
      </c>
      <c r="BF6031" s="4" t="str">
        <f t="shared" si="669"/>
        <v>&lt;7万</v>
      </c>
      <c r="BG6031" t="e">
        <v>#N/A</v>
      </c>
      <c r="BH6031" s="4" t="e">
        <v>#N/A</v>
      </c>
    </row>
    <row r="6032" spans="1:60">
      <c r="A6032" s="1" t="s">
        <v>27097</v>
      </c>
      <c r="B6032" s="1" t="s">
        <v>27098</v>
      </c>
      <c r="C6032" s="1" t="s">
        <v>27098</v>
      </c>
      <c r="D6032" s="1" t="s">
        <v>27099</v>
      </c>
      <c r="E6032" s="1" t="s">
        <v>23646</v>
      </c>
      <c r="F6032" s="1" t="s">
        <v>23647</v>
      </c>
      <c r="G6032" s="1" t="s">
        <v>129</v>
      </c>
      <c r="H6032" s="1" t="s">
        <v>27100</v>
      </c>
      <c r="I6032" s="1" t="s">
        <v>27101</v>
      </c>
      <c r="J6032" s="1" t="s">
        <v>159</v>
      </c>
      <c r="K6032" s="1" t="s">
        <v>23650</v>
      </c>
      <c r="L6032" s="1" t="s">
        <v>23647</v>
      </c>
      <c r="M6032" s="1" t="s">
        <v>160</v>
      </c>
      <c r="N6032" s="1" t="s">
        <v>52</v>
      </c>
      <c r="O6032" s="1" t="str">
        <f t="shared" si="664"/>
        <v>维持</v>
      </c>
      <c r="P6032" s="1" t="s">
        <v>53</v>
      </c>
      <c r="Q6032" s="1" t="s">
        <v>170</v>
      </c>
      <c r="R6032" s="1" t="s">
        <v>23651</v>
      </c>
      <c r="S6032" s="1" t="s">
        <v>26643</v>
      </c>
      <c r="T6032" s="1" t="s">
        <v>355</v>
      </c>
      <c r="U6032" s="1" t="s">
        <v>27102</v>
      </c>
      <c r="V6032" s="1" t="s">
        <v>355</v>
      </c>
      <c r="W6032" s="1" t="s">
        <v>58</v>
      </c>
      <c r="X6032" s="1" t="s">
        <v>173</v>
      </c>
      <c r="Y6032" s="1" t="s">
        <v>76</v>
      </c>
      <c r="Z6032" s="1" t="s">
        <v>77</v>
      </c>
      <c r="AA6032" s="1" t="s">
        <v>77</v>
      </c>
      <c r="AB6032" s="1" t="s">
        <v>162</v>
      </c>
      <c r="AC6032" s="1" t="s">
        <v>292</v>
      </c>
      <c r="AD6032" s="1" t="s">
        <v>78</v>
      </c>
      <c r="AE6032" s="1" t="s">
        <v>71</v>
      </c>
      <c r="AF6032" s="1"/>
      <c r="AG6032" s="1">
        <v>20110510</v>
      </c>
      <c r="AH6032" s="1" t="str">
        <f t="shared" si="665"/>
        <v>201105</v>
      </c>
      <c r="AI6032" s="1"/>
      <c r="AJ6032" s="1"/>
      <c r="AK6032" s="1"/>
      <c r="AL6032" s="1">
        <v>60</v>
      </c>
      <c r="AM6032" s="1">
        <v>60</v>
      </c>
      <c r="AN6032" s="1">
        <v>60</v>
      </c>
      <c r="AO6032" s="1"/>
      <c r="AP6032" s="1">
        <v>20110714</v>
      </c>
      <c r="AQ6032" s="1">
        <v>20110510</v>
      </c>
      <c r="AR6032" s="1">
        <v>20110930</v>
      </c>
      <c r="AS6032" s="1" t="s">
        <v>180</v>
      </c>
      <c r="AT6032" s="1"/>
      <c r="AU6032" s="1"/>
      <c r="AV6032">
        <v>60</v>
      </c>
      <c r="AW6032" s="5" t="str">
        <f t="shared" si="666"/>
        <v>&gt;10万</v>
      </c>
      <c r="AX6032">
        <v>928.08501000000001</v>
      </c>
      <c r="AY6032">
        <v>7</v>
      </c>
      <c r="AZ6032">
        <v>1295.8658699999999</v>
      </c>
      <c r="BA6032">
        <v>12</v>
      </c>
      <c r="BB6032">
        <v>132.58357285714285</v>
      </c>
      <c r="BC6032" s="3" t="str">
        <f t="shared" si="667"/>
        <v>常规商场</v>
      </c>
      <c r="BD6032" s="4" t="s">
        <v>27585</v>
      </c>
      <c r="BE6032">
        <f t="shared" si="668"/>
        <v>107.98882249999998</v>
      </c>
      <c r="BF6032" s="4" t="str">
        <f t="shared" si="669"/>
        <v>&gt;10万</v>
      </c>
      <c r="BG6032" t="e">
        <v>#N/A</v>
      </c>
      <c r="BH6032" s="4" t="e">
        <v>#N/A</v>
      </c>
    </row>
    <row r="6033" spans="1:60">
      <c r="A6033" s="1" t="s">
        <v>27103</v>
      </c>
      <c r="B6033" s="1" t="s">
        <v>27104</v>
      </c>
      <c r="C6033" s="1" t="s">
        <v>27105</v>
      </c>
      <c r="D6033" s="1" t="s">
        <v>27106</v>
      </c>
      <c r="E6033" s="1" t="s">
        <v>26666</v>
      </c>
      <c r="F6033" s="1" t="s">
        <v>23647</v>
      </c>
      <c r="G6033" s="1" t="s">
        <v>129</v>
      </c>
      <c r="H6033" s="1" t="s">
        <v>26666</v>
      </c>
      <c r="I6033" s="1" t="s">
        <v>23647</v>
      </c>
      <c r="J6033" s="1" t="s">
        <v>129</v>
      </c>
      <c r="K6033" s="1" t="s">
        <v>23650</v>
      </c>
      <c r="L6033" s="1" t="s">
        <v>23647</v>
      </c>
      <c r="M6033" s="1" t="s">
        <v>180</v>
      </c>
      <c r="N6033" s="1" t="s">
        <v>52</v>
      </c>
      <c r="O6033" s="1" t="str">
        <f t="shared" si="664"/>
        <v>维持</v>
      </c>
      <c r="P6033" s="1" t="s">
        <v>53</v>
      </c>
      <c r="Q6033" s="1" t="s">
        <v>170</v>
      </c>
      <c r="R6033" s="1" t="s">
        <v>23651</v>
      </c>
      <c r="S6033" s="1" t="s">
        <v>26676</v>
      </c>
      <c r="T6033" s="1" t="s">
        <v>133</v>
      </c>
      <c r="U6033" s="1" t="s">
        <v>26946</v>
      </c>
      <c r="V6033" s="1" t="s">
        <v>133</v>
      </c>
      <c r="W6033" s="1" t="s">
        <v>185</v>
      </c>
      <c r="X6033" s="1" t="s">
        <v>94</v>
      </c>
      <c r="Y6033" s="1" t="s">
        <v>186</v>
      </c>
      <c r="Z6033" s="1" t="s">
        <v>186</v>
      </c>
      <c r="AA6033" s="1" t="s">
        <v>186</v>
      </c>
      <c r="AB6033" s="1" t="s">
        <v>61</v>
      </c>
      <c r="AC6033" s="1" t="s">
        <v>204</v>
      </c>
      <c r="AD6033" s="1" t="s">
        <v>188</v>
      </c>
      <c r="AE6033" s="1" t="s">
        <v>71</v>
      </c>
      <c r="AF6033" s="1" t="s">
        <v>861</v>
      </c>
      <c r="AG6033" s="1">
        <v>20110509</v>
      </c>
      <c r="AH6033" s="1" t="str">
        <f t="shared" si="665"/>
        <v>201105</v>
      </c>
      <c r="AI6033" s="1"/>
      <c r="AJ6033" s="1"/>
      <c r="AK6033" s="1"/>
      <c r="AL6033" s="1">
        <v>337</v>
      </c>
      <c r="AM6033" s="1">
        <v>336</v>
      </c>
      <c r="AN6033" s="1">
        <v>337</v>
      </c>
      <c r="AO6033" s="1"/>
      <c r="AP6033" s="1">
        <v>20110616</v>
      </c>
      <c r="AQ6033" s="1">
        <v>20110509</v>
      </c>
      <c r="AR6033" s="1">
        <v>20110930</v>
      </c>
      <c r="AS6033" s="1" t="s">
        <v>189</v>
      </c>
      <c r="AT6033" s="1"/>
      <c r="AU6033" s="1"/>
      <c r="AV6033">
        <v>337</v>
      </c>
      <c r="AW6033" s="5" t="str">
        <f t="shared" si="666"/>
        <v>&gt;20万</v>
      </c>
      <c r="AX6033">
        <v>1315.5828200000001</v>
      </c>
      <c r="AY6033">
        <v>5</v>
      </c>
      <c r="AZ6033">
        <v>2896.8667800000003</v>
      </c>
      <c r="BA6033">
        <v>12</v>
      </c>
      <c r="BB6033">
        <v>263.11656400000004</v>
      </c>
      <c r="BC6033" s="3" t="str">
        <f t="shared" si="667"/>
        <v>主力上场</v>
      </c>
      <c r="BD6033" s="4" t="s">
        <v>27584</v>
      </c>
      <c r="BE6033">
        <f t="shared" si="668"/>
        <v>241.40556500000002</v>
      </c>
      <c r="BF6033" s="4" t="str">
        <f t="shared" si="669"/>
        <v>&gt;20万</v>
      </c>
      <c r="BG6033" t="e">
        <v>#N/A</v>
      </c>
      <c r="BH6033" s="4" t="e">
        <v>#N/A</v>
      </c>
    </row>
    <row r="6034" spans="1:60">
      <c r="A6034" s="1" t="s">
        <v>27107</v>
      </c>
      <c r="B6034" s="1" t="s">
        <v>27108</v>
      </c>
      <c r="C6034" s="1" t="s">
        <v>27109</v>
      </c>
      <c r="D6034" s="1" t="s">
        <v>27110</v>
      </c>
      <c r="E6034" s="1" t="s">
        <v>26666</v>
      </c>
      <c r="F6034" s="1" t="s">
        <v>23647</v>
      </c>
      <c r="G6034" s="1" t="s">
        <v>129</v>
      </c>
      <c r="H6034" s="1" t="s">
        <v>26666</v>
      </c>
      <c r="I6034" s="1" t="s">
        <v>23647</v>
      </c>
      <c r="J6034" s="1" t="s">
        <v>129</v>
      </c>
      <c r="K6034" s="1" t="s">
        <v>23650</v>
      </c>
      <c r="L6034" s="1" t="s">
        <v>23647</v>
      </c>
      <c r="M6034" s="1" t="s">
        <v>180</v>
      </c>
      <c r="N6034" s="1" t="s">
        <v>52</v>
      </c>
      <c r="O6034" s="1" t="str">
        <f t="shared" si="664"/>
        <v>维持</v>
      </c>
      <c r="P6034" s="1" t="s">
        <v>53</v>
      </c>
      <c r="Q6034" s="1" t="s">
        <v>170</v>
      </c>
      <c r="R6034" s="1" t="s">
        <v>23651</v>
      </c>
      <c r="S6034" s="1" t="s">
        <v>26856</v>
      </c>
      <c r="T6034" s="1" t="s">
        <v>133</v>
      </c>
      <c r="U6034" s="1" t="s">
        <v>27059</v>
      </c>
      <c r="V6034" s="1" t="s">
        <v>133</v>
      </c>
      <c r="W6034" s="1" t="s">
        <v>185</v>
      </c>
      <c r="X6034" s="1" t="s">
        <v>94</v>
      </c>
      <c r="Y6034" s="1" t="s">
        <v>186</v>
      </c>
      <c r="Z6034" s="1" t="s">
        <v>186</v>
      </c>
      <c r="AA6034" s="1" t="s">
        <v>186</v>
      </c>
      <c r="AB6034" s="1" t="s">
        <v>61</v>
      </c>
      <c r="AC6034" s="1" t="s">
        <v>187</v>
      </c>
      <c r="AD6034" s="1" t="s">
        <v>188</v>
      </c>
      <c r="AE6034" s="1" t="s">
        <v>71</v>
      </c>
      <c r="AF6034" s="1" t="s">
        <v>72</v>
      </c>
      <c r="AG6034" s="1">
        <v>20110509</v>
      </c>
      <c r="AH6034" s="1" t="str">
        <f t="shared" si="665"/>
        <v>201105</v>
      </c>
      <c r="AI6034" s="1"/>
      <c r="AJ6034" s="1"/>
      <c r="AK6034" s="1"/>
      <c r="AL6034" s="1">
        <v>214</v>
      </c>
      <c r="AM6034" s="1">
        <v>320</v>
      </c>
      <c r="AN6034" s="1">
        <v>214</v>
      </c>
      <c r="AO6034" s="1"/>
      <c r="AP6034" s="1">
        <v>20110616</v>
      </c>
      <c r="AQ6034" s="1">
        <v>20110509</v>
      </c>
      <c r="AR6034" s="1">
        <v>20110930</v>
      </c>
      <c r="AS6034" s="1" t="s">
        <v>189</v>
      </c>
      <c r="AT6034" s="1"/>
      <c r="AU6034" s="1"/>
      <c r="AV6034">
        <v>214</v>
      </c>
      <c r="AW6034" s="5" t="str">
        <f t="shared" si="666"/>
        <v>&gt;10万</v>
      </c>
      <c r="AX6034">
        <v>1329.2502500000001</v>
      </c>
      <c r="AY6034">
        <v>7</v>
      </c>
      <c r="AZ6034">
        <v>1926.0675699999999</v>
      </c>
      <c r="BA6034">
        <v>12</v>
      </c>
      <c r="BB6034">
        <v>189.89289285714287</v>
      </c>
      <c r="BC6034" s="3" t="str">
        <f t="shared" si="667"/>
        <v>常规商场</v>
      </c>
      <c r="BD6034" s="4" t="s">
        <v>27585</v>
      </c>
      <c r="BE6034">
        <f t="shared" si="668"/>
        <v>160.50563083333333</v>
      </c>
      <c r="BF6034" s="4" t="str">
        <f t="shared" si="669"/>
        <v>&gt;10万</v>
      </c>
      <c r="BG6034" t="e">
        <v>#N/A</v>
      </c>
      <c r="BH6034" s="4" t="e">
        <v>#N/A</v>
      </c>
    </row>
    <row r="6035" spans="1:60">
      <c r="A6035" s="1" t="s">
        <v>27111</v>
      </c>
      <c r="B6035" s="1" t="s">
        <v>27112</v>
      </c>
      <c r="C6035" s="1" t="s">
        <v>27113</v>
      </c>
      <c r="D6035" s="1" t="s">
        <v>27114</v>
      </c>
      <c r="E6035" s="1" t="s">
        <v>26640</v>
      </c>
      <c r="F6035" s="1" t="s">
        <v>26616</v>
      </c>
      <c r="G6035" s="1" t="s">
        <v>129</v>
      </c>
      <c r="H6035" s="1" t="s">
        <v>27115</v>
      </c>
      <c r="I6035" s="1" t="s">
        <v>27116</v>
      </c>
      <c r="J6035" s="1" t="s">
        <v>159</v>
      </c>
      <c r="K6035" s="1" t="s">
        <v>26617</v>
      </c>
      <c r="L6035" s="1" t="s">
        <v>26616</v>
      </c>
      <c r="M6035" s="1" t="s">
        <v>160</v>
      </c>
      <c r="N6035" s="1" t="s">
        <v>52</v>
      </c>
      <c r="O6035" s="1" t="str">
        <f t="shared" si="664"/>
        <v>维持</v>
      </c>
      <c r="P6035" s="1" t="s">
        <v>53</v>
      </c>
      <c r="Q6035" s="1" t="s">
        <v>170</v>
      </c>
      <c r="R6035" s="1" t="s">
        <v>23651</v>
      </c>
      <c r="S6035" s="1" t="s">
        <v>26700</v>
      </c>
      <c r="T6035" s="1" t="s">
        <v>654</v>
      </c>
      <c r="U6035" s="1" t="s">
        <v>26705</v>
      </c>
      <c r="V6035" s="1" t="s">
        <v>654</v>
      </c>
      <c r="W6035" s="1" t="s">
        <v>58</v>
      </c>
      <c r="X6035" s="1" t="s">
        <v>59</v>
      </c>
      <c r="Y6035" s="1" t="s">
        <v>60</v>
      </c>
      <c r="Z6035" s="1" t="s">
        <v>60</v>
      </c>
      <c r="AA6035" s="1" t="s">
        <v>60</v>
      </c>
      <c r="AB6035" s="1" t="s">
        <v>162</v>
      </c>
      <c r="AC6035" s="1" t="s">
        <v>62</v>
      </c>
      <c r="AD6035" s="1" t="s">
        <v>78</v>
      </c>
      <c r="AE6035" s="1" t="s">
        <v>123</v>
      </c>
      <c r="AF6035" s="1" t="s">
        <v>72</v>
      </c>
      <c r="AG6035" s="1">
        <v>20110501</v>
      </c>
      <c r="AH6035" s="1" t="str">
        <f t="shared" si="665"/>
        <v>201105</v>
      </c>
      <c r="AI6035" s="1"/>
      <c r="AJ6035" s="1"/>
      <c r="AK6035" s="1"/>
      <c r="AL6035" s="1">
        <v>78</v>
      </c>
      <c r="AM6035" s="1">
        <v>96</v>
      </c>
      <c r="AN6035" s="1">
        <v>78</v>
      </c>
      <c r="AO6035" s="1"/>
      <c r="AP6035" s="1">
        <v>20121203</v>
      </c>
      <c r="AQ6035" s="1">
        <v>20121001</v>
      </c>
      <c r="AR6035" s="1">
        <v>20130930</v>
      </c>
      <c r="AS6035" s="1" t="s">
        <v>180</v>
      </c>
      <c r="AT6035" s="1"/>
      <c r="AU6035" s="1"/>
      <c r="AV6035">
        <v>78</v>
      </c>
      <c r="AW6035" s="5" t="str">
        <f t="shared" si="666"/>
        <v>&lt;7万</v>
      </c>
      <c r="AX6035">
        <v>936.46951999999999</v>
      </c>
      <c r="AY6035">
        <v>7</v>
      </c>
      <c r="AZ6035">
        <v>552.16754000000003</v>
      </c>
      <c r="BA6035">
        <v>12</v>
      </c>
      <c r="BB6035">
        <v>133.78136000000001</v>
      </c>
      <c r="BC6035" s="3" t="str">
        <f t="shared" si="667"/>
        <v>常规商场</v>
      </c>
      <c r="BD6035" s="4" t="s">
        <v>27585</v>
      </c>
      <c r="BE6035">
        <f t="shared" si="668"/>
        <v>46.013961666666667</v>
      </c>
      <c r="BF6035" s="4" t="str">
        <f t="shared" si="669"/>
        <v>&lt;7万</v>
      </c>
      <c r="BG6035" t="e">
        <v>#N/A</v>
      </c>
      <c r="BH6035" s="4" t="e">
        <v>#N/A</v>
      </c>
    </row>
    <row r="6036" spans="1:60">
      <c r="A6036" s="1" t="s">
        <v>27117</v>
      </c>
      <c r="B6036" s="1" t="s">
        <v>27118</v>
      </c>
      <c r="C6036" s="1" t="s">
        <v>27119</v>
      </c>
      <c r="D6036" s="1" t="s">
        <v>27120</v>
      </c>
      <c r="E6036" s="1" t="s">
        <v>26666</v>
      </c>
      <c r="F6036" s="1" t="s">
        <v>23647</v>
      </c>
      <c r="G6036" s="1" t="s">
        <v>129</v>
      </c>
      <c r="H6036" s="1" t="s">
        <v>26666</v>
      </c>
      <c r="I6036" s="1" t="s">
        <v>23647</v>
      </c>
      <c r="J6036" s="1" t="s">
        <v>129</v>
      </c>
      <c r="K6036" s="1" t="s">
        <v>23650</v>
      </c>
      <c r="L6036" s="1" t="s">
        <v>23647</v>
      </c>
      <c r="M6036" s="1" t="s">
        <v>180</v>
      </c>
      <c r="N6036" s="1" t="s">
        <v>52</v>
      </c>
      <c r="O6036" s="1" t="str">
        <f t="shared" si="664"/>
        <v>维持</v>
      </c>
      <c r="P6036" s="1" t="s">
        <v>53</v>
      </c>
      <c r="Q6036" s="1" t="s">
        <v>170</v>
      </c>
      <c r="R6036" s="1" t="s">
        <v>23651</v>
      </c>
      <c r="S6036" s="1" t="s">
        <v>26856</v>
      </c>
      <c r="T6036" s="1" t="s">
        <v>133</v>
      </c>
      <c r="U6036" s="1" t="s">
        <v>27059</v>
      </c>
      <c r="V6036" s="1" t="s">
        <v>133</v>
      </c>
      <c r="W6036" s="1" t="s">
        <v>58</v>
      </c>
      <c r="X6036" s="1" t="s">
        <v>173</v>
      </c>
      <c r="Y6036" s="1" t="s">
        <v>76</v>
      </c>
      <c r="Z6036" s="1" t="s">
        <v>77</v>
      </c>
      <c r="AA6036" s="1" t="s">
        <v>77</v>
      </c>
      <c r="AB6036" s="1" t="s">
        <v>61</v>
      </c>
      <c r="AC6036" s="1" t="s">
        <v>174</v>
      </c>
      <c r="AD6036" s="1" t="s">
        <v>78</v>
      </c>
      <c r="AE6036" s="1" t="s">
        <v>71</v>
      </c>
      <c r="AF6036" s="1" t="s">
        <v>72</v>
      </c>
      <c r="AG6036" s="1">
        <v>20110509</v>
      </c>
      <c r="AH6036" s="1" t="str">
        <f t="shared" si="665"/>
        <v>201105</v>
      </c>
      <c r="AI6036" s="1"/>
      <c r="AJ6036" s="1"/>
      <c r="AK6036" s="1"/>
      <c r="AL6036" s="1">
        <v>117</v>
      </c>
      <c r="AM6036" s="1">
        <v>128</v>
      </c>
      <c r="AN6036" s="1">
        <v>117</v>
      </c>
      <c r="AO6036" s="1"/>
      <c r="AP6036" s="1">
        <v>20110727</v>
      </c>
      <c r="AQ6036" s="1">
        <v>20110509</v>
      </c>
      <c r="AR6036" s="1">
        <v>20110930</v>
      </c>
      <c r="AS6036" s="1" t="s">
        <v>64</v>
      </c>
      <c r="AT6036" s="1"/>
      <c r="AU6036" s="1"/>
      <c r="AV6036">
        <v>117</v>
      </c>
      <c r="AW6036" s="5" t="str">
        <f t="shared" si="666"/>
        <v>&gt;10万</v>
      </c>
      <c r="AX6036">
        <v>883.31344000000013</v>
      </c>
      <c r="AY6036">
        <v>7</v>
      </c>
      <c r="AZ6036">
        <v>1400.68994</v>
      </c>
      <c r="BA6036">
        <v>12</v>
      </c>
      <c r="BB6036">
        <v>126.18763428571431</v>
      </c>
      <c r="BC6036" s="3" t="str">
        <f t="shared" si="667"/>
        <v>其他商场</v>
      </c>
      <c r="BD6036" s="4" t="s">
        <v>27585</v>
      </c>
      <c r="BE6036">
        <f t="shared" si="668"/>
        <v>116.72416166666666</v>
      </c>
      <c r="BF6036" s="4" t="str">
        <f t="shared" si="669"/>
        <v>&gt;10万</v>
      </c>
      <c r="BG6036" t="e">
        <v>#N/A</v>
      </c>
      <c r="BH6036" s="4" t="e">
        <v>#N/A</v>
      </c>
    </row>
    <row r="6037" spans="1:60">
      <c r="A6037" s="1" t="s">
        <v>27121</v>
      </c>
      <c r="B6037" s="1" t="s">
        <v>27122</v>
      </c>
      <c r="C6037" s="1" t="s">
        <v>27123</v>
      </c>
      <c r="D6037" s="1" t="s">
        <v>27124</v>
      </c>
      <c r="E6037" s="1" t="s">
        <v>26666</v>
      </c>
      <c r="F6037" s="1" t="s">
        <v>23647</v>
      </c>
      <c r="G6037" s="1" t="s">
        <v>129</v>
      </c>
      <c r="H6037" s="1" t="s">
        <v>26666</v>
      </c>
      <c r="I6037" s="1" t="s">
        <v>23647</v>
      </c>
      <c r="J6037" s="1" t="s">
        <v>129</v>
      </c>
      <c r="K6037" s="1" t="s">
        <v>23650</v>
      </c>
      <c r="L6037" s="1" t="s">
        <v>23647</v>
      </c>
      <c r="M6037" s="1" t="s">
        <v>180</v>
      </c>
      <c r="N6037" s="1" t="s">
        <v>209</v>
      </c>
      <c r="O6037" s="1" t="str">
        <f t="shared" si="664"/>
        <v>关闭</v>
      </c>
      <c r="P6037" s="1" t="s">
        <v>53</v>
      </c>
      <c r="Q6037" s="1" t="s">
        <v>170</v>
      </c>
      <c r="R6037" s="1" t="s">
        <v>23651</v>
      </c>
      <c r="S6037" s="1" t="s">
        <v>26676</v>
      </c>
      <c r="T6037" s="1" t="s">
        <v>133</v>
      </c>
      <c r="U6037" s="1" t="s">
        <v>27125</v>
      </c>
      <c r="V6037" s="1" t="s">
        <v>682</v>
      </c>
      <c r="W6037" s="1" t="s">
        <v>58</v>
      </c>
      <c r="X6037" s="1" t="s">
        <v>173</v>
      </c>
      <c r="Y6037" s="1" t="s">
        <v>60</v>
      </c>
      <c r="Z6037" s="1" t="s">
        <v>60</v>
      </c>
      <c r="AA6037" s="1" t="s">
        <v>60</v>
      </c>
      <c r="AB6037" s="1" t="s">
        <v>61</v>
      </c>
      <c r="AC6037" s="1" t="s">
        <v>292</v>
      </c>
      <c r="AD6037" s="1" t="s">
        <v>78</v>
      </c>
      <c r="AE6037" s="1" t="s">
        <v>71</v>
      </c>
      <c r="AF6037" s="1"/>
      <c r="AG6037" s="1">
        <v>20110509</v>
      </c>
      <c r="AH6037" s="1" t="str">
        <f t="shared" si="665"/>
        <v>201105</v>
      </c>
      <c r="AI6037" s="1"/>
      <c r="AJ6037" s="1">
        <v>20150520</v>
      </c>
      <c r="AK6037" s="1" t="s">
        <v>1160</v>
      </c>
      <c r="AL6037" s="1">
        <v>56</v>
      </c>
      <c r="AM6037" s="1">
        <v>60</v>
      </c>
      <c r="AN6037" s="1">
        <v>56</v>
      </c>
      <c r="AO6037" s="1"/>
      <c r="AP6037" s="1">
        <v>20110714</v>
      </c>
      <c r="AQ6037" s="1">
        <v>20110509</v>
      </c>
      <c r="AR6037" s="1">
        <v>20110930</v>
      </c>
      <c r="AS6037" s="1" t="s">
        <v>189</v>
      </c>
      <c r="AT6037" s="1"/>
      <c r="AU6037" s="1"/>
      <c r="AV6037">
        <v>56</v>
      </c>
      <c r="AW6037" s="5" t="str">
        <f t="shared" si="666"/>
        <v>&lt;7万</v>
      </c>
      <c r="AX6037">
        <v>116.88748</v>
      </c>
      <c r="AY6037">
        <v>4</v>
      </c>
      <c r="AZ6037">
        <v>435.75208999999995</v>
      </c>
      <c r="BA6037">
        <v>12</v>
      </c>
      <c r="BB6037">
        <v>29.221869999999999</v>
      </c>
      <c r="BC6037" s="3" t="str">
        <f t="shared" si="667"/>
        <v>其他商场</v>
      </c>
      <c r="BD6037" s="4" t="s">
        <v>27586</v>
      </c>
      <c r="BE6037">
        <f t="shared" si="668"/>
        <v>36.31267416666666</v>
      </c>
      <c r="BF6037" s="4" t="str">
        <f t="shared" si="669"/>
        <v>&lt;7万</v>
      </c>
      <c r="BG6037" t="e">
        <v>#N/A</v>
      </c>
      <c r="BH6037" s="4" t="e">
        <v>#N/A</v>
      </c>
    </row>
    <row r="6038" spans="1:60">
      <c r="A6038" s="1" t="s">
        <v>27126</v>
      </c>
      <c r="B6038" s="1" t="s">
        <v>27127</v>
      </c>
      <c r="C6038" s="1" t="s">
        <v>27128</v>
      </c>
      <c r="D6038" s="1" t="s">
        <v>27129</v>
      </c>
      <c r="E6038" s="1" t="s">
        <v>26684</v>
      </c>
      <c r="F6038" s="1" t="s">
        <v>26685</v>
      </c>
      <c r="G6038" s="1" t="s">
        <v>49</v>
      </c>
      <c r="H6038" s="1" t="s">
        <v>26684</v>
      </c>
      <c r="I6038" s="1" t="s">
        <v>26685</v>
      </c>
      <c r="J6038" s="1" t="s">
        <v>49</v>
      </c>
      <c r="K6038" s="1" t="s">
        <v>26688</v>
      </c>
      <c r="L6038" s="1" t="s">
        <v>26685</v>
      </c>
      <c r="M6038" s="1" t="s">
        <v>51</v>
      </c>
      <c r="N6038" s="1" t="s">
        <v>100</v>
      </c>
      <c r="O6038" s="1" t="str">
        <f t="shared" si="664"/>
        <v>整改</v>
      </c>
      <c r="P6038" s="1" t="s">
        <v>53</v>
      </c>
      <c r="Q6038" s="1" t="s">
        <v>170</v>
      </c>
      <c r="R6038" s="1" t="s">
        <v>23651</v>
      </c>
      <c r="S6038" s="1" t="s">
        <v>26700</v>
      </c>
      <c r="T6038" s="1" t="s">
        <v>355</v>
      </c>
      <c r="U6038" s="1" t="s">
        <v>27055</v>
      </c>
      <c r="V6038" s="1" t="s">
        <v>355</v>
      </c>
      <c r="W6038" s="1" t="s">
        <v>58</v>
      </c>
      <c r="X6038" s="1" t="s">
        <v>173</v>
      </c>
      <c r="Y6038" s="1" t="s">
        <v>69</v>
      </c>
      <c r="Z6038" s="1" t="s">
        <v>69</v>
      </c>
      <c r="AA6038" s="1" t="s">
        <v>69</v>
      </c>
      <c r="AB6038" s="1" t="s">
        <v>61</v>
      </c>
      <c r="AC6038" s="1" t="s">
        <v>714</v>
      </c>
      <c r="AD6038" s="1" t="s">
        <v>78</v>
      </c>
      <c r="AE6038" s="1" t="s">
        <v>71</v>
      </c>
      <c r="AF6038" s="1"/>
      <c r="AG6038" s="1">
        <v>20111010</v>
      </c>
      <c r="AH6038" s="1" t="str">
        <f t="shared" si="665"/>
        <v>201110</v>
      </c>
      <c r="AI6038" s="1">
        <v>20150201</v>
      </c>
      <c r="AJ6038" s="1"/>
      <c r="AK6038" s="1"/>
      <c r="AL6038" s="1">
        <v>295</v>
      </c>
      <c r="AM6038" s="1">
        <v>300</v>
      </c>
      <c r="AN6038" s="1">
        <v>295</v>
      </c>
      <c r="AO6038" s="1"/>
      <c r="AP6038" s="1">
        <v>20130122</v>
      </c>
      <c r="AQ6038" s="1">
        <v>20121001</v>
      </c>
      <c r="AR6038" s="1">
        <v>20130930</v>
      </c>
      <c r="AS6038" s="1" t="s">
        <v>64</v>
      </c>
      <c r="AT6038" s="1"/>
      <c r="AU6038" s="1"/>
      <c r="AV6038">
        <v>295</v>
      </c>
      <c r="AW6038" s="5" t="str">
        <f t="shared" si="666"/>
        <v>&gt;10万</v>
      </c>
      <c r="AX6038">
        <v>1113.77243</v>
      </c>
      <c r="AY6038">
        <v>6</v>
      </c>
      <c r="AZ6038">
        <v>2183.53006</v>
      </c>
      <c r="BA6038">
        <v>12</v>
      </c>
      <c r="BB6038">
        <v>185.62873833333333</v>
      </c>
      <c r="BC6038" s="3" t="str">
        <f t="shared" si="667"/>
        <v>常规商场</v>
      </c>
      <c r="BD6038" s="4" t="s">
        <v>27585</v>
      </c>
      <c r="BE6038">
        <f t="shared" si="668"/>
        <v>181.96083833333333</v>
      </c>
      <c r="BF6038" s="4" t="str">
        <f t="shared" si="669"/>
        <v>&gt;10万</v>
      </c>
      <c r="BG6038" t="e">
        <v>#N/A</v>
      </c>
      <c r="BH6038" s="4" t="e">
        <v>#N/A</v>
      </c>
    </row>
    <row r="6039" spans="1:60">
      <c r="A6039" s="1" t="s">
        <v>27130</v>
      </c>
      <c r="B6039" s="1" t="s">
        <v>27131</v>
      </c>
      <c r="C6039" s="1" t="s">
        <v>27132</v>
      </c>
      <c r="D6039" s="1" t="s">
        <v>27133</v>
      </c>
      <c r="E6039" s="1" t="s">
        <v>26684</v>
      </c>
      <c r="F6039" s="1" t="s">
        <v>26685</v>
      </c>
      <c r="G6039" s="1" t="s">
        <v>49</v>
      </c>
      <c r="H6039" s="1" t="s">
        <v>26684</v>
      </c>
      <c r="I6039" s="1" t="s">
        <v>26685</v>
      </c>
      <c r="J6039" s="1" t="s">
        <v>49</v>
      </c>
      <c r="K6039" s="1" t="s">
        <v>26688</v>
      </c>
      <c r="L6039" s="1" t="s">
        <v>26685</v>
      </c>
      <c r="M6039" s="1" t="s">
        <v>51</v>
      </c>
      <c r="N6039" s="1" t="s">
        <v>52</v>
      </c>
      <c r="O6039" s="1" t="str">
        <f t="shared" si="664"/>
        <v>维持</v>
      </c>
      <c r="P6039" s="1" t="s">
        <v>53</v>
      </c>
      <c r="Q6039" s="1" t="s">
        <v>170</v>
      </c>
      <c r="R6039" s="1" t="s">
        <v>23651</v>
      </c>
      <c r="S6039" s="1" t="s">
        <v>26700</v>
      </c>
      <c r="T6039" s="1" t="s">
        <v>654</v>
      </c>
      <c r="U6039" s="1" t="s">
        <v>26701</v>
      </c>
      <c r="V6039" s="1" t="s">
        <v>654</v>
      </c>
      <c r="W6039" s="1" t="s">
        <v>185</v>
      </c>
      <c r="X6039" s="1" t="s">
        <v>139</v>
      </c>
      <c r="Y6039" s="1" t="s">
        <v>186</v>
      </c>
      <c r="Z6039" s="1" t="s">
        <v>186</v>
      </c>
      <c r="AA6039" s="1" t="s">
        <v>186</v>
      </c>
      <c r="AB6039" s="1" t="s">
        <v>61</v>
      </c>
      <c r="AC6039" s="1" t="s">
        <v>187</v>
      </c>
      <c r="AD6039" s="1" t="s">
        <v>188</v>
      </c>
      <c r="AE6039" s="1" t="s">
        <v>71</v>
      </c>
      <c r="AF6039" s="1" t="s">
        <v>72</v>
      </c>
      <c r="AG6039" s="1">
        <v>20110630</v>
      </c>
      <c r="AH6039" s="1" t="str">
        <f t="shared" si="665"/>
        <v>201106</v>
      </c>
      <c r="AI6039" s="1"/>
      <c r="AJ6039" s="1"/>
      <c r="AK6039" s="1"/>
      <c r="AL6039" s="1">
        <v>271</v>
      </c>
      <c r="AM6039" s="1">
        <v>300</v>
      </c>
      <c r="AN6039" s="1">
        <v>271</v>
      </c>
      <c r="AO6039" s="1"/>
      <c r="AP6039" s="1">
        <v>20130122</v>
      </c>
      <c r="AQ6039" s="1">
        <v>20121001</v>
      </c>
      <c r="AR6039" s="1">
        <v>20130531</v>
      </c>
      <c r="AS6039" s="1" t="s">
        <v>189</v>
      </c>
      <c r="AT6039" s="1"/>
      <c r="AU6039" s="1"/>
      <c r="AV6039">
        <v>271</v>
      </c>
      <c r="AW6039" s="5" t="str">
        <f t="shared" si="666"/>
        <v>&gt;20万</v>
      </c>
      <c r="AX6039">
        <v>1718.2773000000002</v>
      </c>
      <c r="AY6039">
        <v>7</v>
      </c>
      <c r="AZ6039">
        <v>3087.0623499999997</v>
      </c>
      <c r="BA6039">
        <v>12</v>
      </c>
      <c r="BB6039">
        <v>245.46818571428574</v>
      </c>
      <c r="BC6039" s="3" t="str">
        <f t="shared" si="667"/>
        <v>主力上场</v>
      </c>
      <c r="BD6039" s="4" t="s">
        <v>27584</v>
      </c>
      <c r="BE6039">
        <f t="shared" si="668"/>
        <v>257.25519583333329</v>
      </c>
      <c r="BF6039" s="4" t="str">
        <f t="shared" si="669"/>
        <v>&gt;20万</v>
      </c>
      <c r="BG6039" t="e">
        <v>#N/A</v>
      </c>
      <c r="BH6039" s="4" t="e">
        <v>#N/A</v>
      </c>
    </row>
    <row r="6040" spans="1:60">
      <c r="A6040" s="1" t="s">
        <v>27134</v>
      </c>
      <c r="B6040" s="1" t="s">
        <v>27135</v>
      </c>
      <c r="C6040" s="1" t="s">
        <v>27136</v>
      </c>
      <c r="D6040" s="1" t="s">
        <v>27137</v>
      </c>
      <c r="E6040" s="1" t="s">
        <v>26624</v>
      </c>
      <c r="F6040" s="1" t="s">
        <v>26616</v>
      </c>
      <c r="G6040" s="1" t="s">
        <v>129</v>
      </c>
      <c r="H6040" s="1" t="s">
        <v>26624</v>
      </c>
      <c r="I6040" s="1" t="s">
        <v>26616</v>
      </c>
      <c r="J6040" s="1" t="s">
        <v>129</v>
      </c>
      <c r="K6040" s="1" t="s">
        <v>26617</v>
      </c>
      <c r="L6040" s="1" t="s">
        <v>26616</v>
      </c>
      <c r="M6040" s="1" t="s">
        <v>131</v>
      </c>
      <c r="N6040" s="1" t="s">
        <v>52</v>
      </c>
      <c r="O6040" s="1" t="str">
        <f t="shared" si="664"/>
        <v>维持</v>
      </c>
      <c r="P6040" s="1" t="s">
        <v>53</v>
      </c>
      <c r="Q6040" s="1" t="s">
        <v>170</v>
      </c>
      <c r="R6040" s="1" t="s">
        <v>23651</v>
      </c>
      <c r="S6040" s="1" t="s">
        <v>26714</v>
      </c>
      <c r="T6040" s="1" t="s">
        <v>355</v>
      </c>
      <c r="U6040" s="1" t="s">
        <v>26715</v>
      </c>
      <c r="V6040" s="1" t="s">
        <v>355</v>
      </c>
      <c r="W6040" s="1" t="s">
        <v>58</v>
      </c>
      <c r="X6040" s="1" t="s">
        <v>59</v>
      </c>
      <c r="Y6040" s="1" t="s">
        <v>60</v>
      </c>
      <c r="Z6040" s="1" t="s">
        <v>60</v>
      </c>
      <c r="AA6040" s="1" t="s">
        <v>60</v>
      </c>
      <c r="AB6040" s="1" t="s">
        <v>61</v>
      </c>
      <c r="AC6040" s="1" t="s">
        <v>325</v>
      </c>
      <c r="AD6040" s="1" t="s">
        <v>27597</v>
      </c>
      <c r="AE6040" s="1" t="s">
        <v>71</v>
      </c>
      <c r="AF6040" s="1" t="s">
        <v>72</v>
      </c>
      <c r="AG6040" s="1">
        <v>20110820</v>
      </c>
      <c r="AH6040" s="1" t="str">
        <f t="shared" si="665"/>
        <v>201108</v>
      </c>
      <c r="AI6040" s="1">
        <v>20120908</v>
      </c>
      <c r="AJ6040" s="1"/>
      <c r="AK6040" s="1"/>
      <c r="AL6040" s="1">
        <v>62</v>
      </c>
      <c r="AM6040" s="1">
        <v>91</v>
      </c>
      <c r="AN6040" s="1">
        <v>62</v>
      </c>
      <c r="AO6040" s="1"/>
      <c r="AP6040" s="1">
        <v>20140227</v>
      </c>
      <c r="AQ6040" s="1">
        <v>20130726</v>
      </c>
      <c r="AR6040" s="1">
        <v>20140930</v>
      </c>
      <c r="AS6040" s="1" t="s">
        <v>180</v>
      </c>
      <c r="AT6040" s="1"/>
      <c r="AU6040" s="1"/>
      <c r="AV6040">
        <v>62</v>
      </c>
      <c r="AW6040" s="5" t="str">
        <f t="shared" si="666"/>
        <v>&lt;7万</v>
      </c>
      <c r="AX6040">
        <v>382.00815999999998</v>
      </c>
      <c r="AY6040">
        <v>7</v>
      </c>
      <c r="AZ6040">
        <v>702.60933999999997</v>
      </c>
      <c r="BA6040">
        <v>12</v>
      </c>
      <c r="BB6040">
        <v>54.572594285714281</v>
      </c>
      <c r="BC6040" s="3" t="str">
        <f t="shared" si="667"/>
        <v>其他商场</v>
      </c>
      <c r="BD6040" s="4" t="s">
        <v>27586</v>
      </c>
      <c r="BE6040">
        <f t="shared" si="668"/>
        <v>58.550778333333334</v>
      </c>
      <c r="BF6040" s="4" t="str">
        <f t="shared" si="669"/>
        <v>&lt;7万</v>
      </c>
      <c r="BG6040" t="e">
        <v>#N/A</v>
      </c>
      <c r="BH6040" s="4" t="e">
        <v>#N/A</v>
      </c>
    </row>
    <row r="6041" spans="1:60">
      <c r="A6041" s="1" t="s">
        <v>27138</v>
      </c>
      <c r="B6041" s="1" t="s">
        <v>27139</v>
      </c>
      <c r="C6041" s="1" t="s">
        <v>27140</v>
      </c>
      <c r="D6041" s="1" t="s">
        <v>27141</v>
      </c>
      <c r="E6041" s="1" t="s">
        <v>26640</v>
      </c>
      <c r="F6041" s="1" t="s">
        <v>26616</v>
      </c>
      <c r="G6041" s="1" t="s">
        <v>129</v>
      </c>
      <c r="H6041" s="1" t="s">
        <v>27142</v>
      </c>
      <c r="I6041" s="1" t="s">
        <v>27143</v>
      </c>
      <c r="J6041" s="1" t="s">
        <v>159</v>
      </c>
      <c r="K6041" s="1" t="s">
        <v>26617</v>
      </c>
      <c r="L6041" s="1" t="s">
        <v>26616</v>
      </c>
      <c r="M6041" s="1" t="s">
        <v>160</v>
      </c>
      <c r="N6041" s="1" t="s">
        <v>52</v>
      </c>
      <c r="O6041" s="1" t="str">
        <f t="shared" si="664"/>
        <v>维持</v>
      </c>
      <c r="P6041" s="1" t="s">
        <v>53</v>
      </c>
      <c r="Q6041" s="1" t="s">
        <v>170</v>
      </c>
      <c r="R6041" s="1" t="s">
        <v>23651</v>
      </c>
      <c r="S6041" s="1" t="s">
        <v>26721</v>
      </c>
      <c r="T6041" s="1" t="s">
        <v>355</v>
      </c>
      <c r="U6041" s="1" t="s">
        <v>27144</v>
      </c>
      <c r="V6041" s="1" t="s">
        <v>682</v>
      </c>
      <c r="W6041" s="1" t="s">
        <v>58</v>
      </c>
      <c r="X6041" s="1" t="s">
        <v>173</v>
      </c>
      <c r="Y6041" s="1" t="s">
        <v>60</v>
      </c>
      <c r="Z6041" s="1" t="s">
        <v>60</v>
      </c>
      <c r="AA6041" s="1" t="s">
        <v>60</v>
      </c>
      <c r="AB6041" s="1" t="s">
        <v>162</v>
      </c>
      <c r="AC6041" s="1" t="s">
        <v>174</v>
      </c>
      <c r="AD6041" s="1" t="s">
        <v>78</v>
      </c>
      <c r="AE6041" s="1" t="s">
        <v>123</v>
      </c>
      <c r="AF6041" s="1"/>
      <c r="AG6041" s="1">
        <v>20110905</v>
      </c>
      <c r="AH6041" s="1" t="str">
        <f t="shared" si="665"/>
        <v>201109</v>
      </c>
      <c r="AI6041" s="1"/>
      <c r="AJ6041" s="1"/>
      <c r="AK6041" s="1"/>
      <c r="AL6041" s="1">
        <v>102</v>
      </c>
      <c r="AM6041" s="1">
        <v>85</v>
      </c>
      <c r="AN6041" s="1">
        <v>102</v>
      </c>
      <c r="AO6041" s="1"/>
      <c r="AP6041" s="1">
        <v>20121210</v>
      </c>
      <c r="AQ6041" s="1">
        <v>20121001</v>
      </c>
      <c r="AR6041" s="1">
        <v>20130801</v>
      </c>
      <c r="AS6041" s="1" t="s">
        <v>180</v>
      </c>
      <c r="AT6041" s="1"/>
      <c r="AU6041" s="1"/>
      <c r="AV6041">
        <v>102</v>
      </c>
      <c r="AW6041" s="5" t="str">
        <f t="shared" si="666"/>
        <v>&lt;7万</v>
      </c>
      <c r="AX6041">
        <v>139.62064000000001</v>
      </c>
      <c r="AY6041">
        <v>7</v>
      </c>
      <c r="AZ6041">
        <v>149.7405</v>
      </c>
      <c r="BA6041">
        <v>12</v>
      </c>
      <c r="BB6041">
        <v>19.945805714285715</v>
      </c>
      <c r="BC6041" s="3" t="str">
        <f t="shared" si="667"/>
        <v>其他商场</v>
      </c>
      <c r="BD6041" s="4" t="s">
        <v>27586</v>
      </c>
      <c r="BE6041">
        <f t="shared" si="668"/>
        <v>12.478375</v>
      </c>
      <c r="BF6041" s="4" t="str">
        <f t="shared" si="669"/>
        <v>&lt;7万</v>
      </c>
      <c r="BG6041" t="e">
        <v>#N/A</v>
      </c>
      <c r="BH6041" s="4" t="e">
        <v>#N/A</v>
      </c>
    </row>
    <row r="6042" spans="1:60">
      <c r="A6042" s="1" t="s">
        <v>27145</v>
      </c>
      <c r="B6042" s="1" t="s">
        <v>27146</v>
      </c>
      <c r="C6042" s="1" t="s">
        <v>27147</v>
      </c>
      <c r="D6042" s="1" t="s">
        <v>27148</v>
      </c>
      <c r="E6042" s="1" t="s">
        <v>26640</v>
      </c>
      <c r="F6042" s="1" t="s">
        <v>26616</v>
      </c>
      <c r="G6042" s="1" t="s">
        <v>129</v>
      </c>
      <c r="H6042" s="1" t="s">
        <v>27149</v>
      </c>
      <c r="I6042" s="1" t="s">
        <v>27150</v>
      </c>
      <c r="J6042" s="1" t="s">
        <v>159</v>
      </c>
      <c r="K6042" s="1" t="s">
        <v>26617</v>
      </c>
      <c r="L6042" s="1" t="s">
        <v>26616</v>
      </c>
      <c r="M6042" s="1" t="s">
        <v>160</v>
      </c>
      <c r="N6042" s="1" t="s">
        <v>52</v>
      </c>
      <c r="O6042" s="1" t="str">
        <f t="shared" si="664"/>
        <v>维持</v>
      </c>
      <c r="P6042" s="1" t="s">
        <v>53</v>
      </c>
      <c r="Q6042" s="1" t="s">
        <v>170</v>
      </c>
      <c r="R6042" s="1" t="s">
        <v>23651</v>
      </c>
      <c r="S6042" s="1" t="s">
        <v>26653</v>
      </c>
      <c r="T6042" s="1" t="s">
        <v>133</v>
      </c>
      <c r="U6042" s="1" t="s">
        <v>27003</v>
      </c>
      <c r="V6042" s="1" t="s">
        <v>682</v>
      </c>
      <c r="W6042" s="1" t="s">
        <v>58</v>
      </c>
      <c r="X6042" s="1" t="s">
        <v>173</v>
      </c>
      <c r="Y6042" s="1" t="s">
        <v>60</v>
      </c>
      <c r="Z6042" s="1" t="s">
        <v>60</v>
      </c>
      <c r="AA6042" s="1" t="s">
        <v>60</v>
      </c>
      <c r="AB6042" s="1" t="s">
        <v>162</v>
      </c>
      <c r="AC6042" s="1" t="s">
        <v>292</v>
      </c>
      <c r="AD6042" s="1" t="s">
        <v>78</v>
      </c>
      <c r="AE6042" s="1" t="s">
        <v>123</v>
      </c>
      <c r="AF6042" s="1"/>
      <c r="AG6042" s="1">
        <v>20110913</v>
      </c>
      <c r="AH6042" s="1" t="str">
        <f t="shared" si="665"/>
        <v>201109</v>
      </c>
      <c r="AI6042" s="1"/>
      <c r="AJ6042" s="1"/>
      <c r="AK6042" s="1"/>
      <c r="AL6042" s="1">
        <v>81.599999999999994</v>
      </c>
      <c r="AM6042" s="1">
        <v>88</v>
      </c>
      <c r="AN6042" s="1">
        <v>81.599999999999994</v>
      </c>
      <c r="AO6042" s="1"/>
      <c r="AP6042" s="1">
        <v>20121203</v>
      </c>
      <c r="AQ6042" s="1">
        <v>20121001</v>
      </c>
      <c r="AR6042" s="1">
        <v>20130702</v>
      </c>
      <c r="AS6042" s="1" t="s">
        <v>180</v>
      </c>
      <c r="AT6042" s="1"/>
      <c r="AU6042" s="1"/>
      <c r="AV6042">
        <v>81.599999999999994</v>
      </c>
      <c r="AW6042" s="5" t="str">
        <f t="shared" si="666"/>
        <v>&lt;7万</v>
      </c>
      <c r="AX6042">
        <v>180.45514</v>
      </c>
      <c r="AY6042">
        <v>7</v>
      </c>
      <c r="AZ6042">
        <v>302.90722</v>
      </c>
      <c r="BA6042">
        <v>12</v>
      </c>
      <c r="BB6042">
        <v>25.779305714285716</v>
      </c>
      <c r="BC6042" s="3" t="str">
        <f t="shared" si="667"/>
        <v>其他商场</v>
      </c>
      <c r="BD6042" s="4" t="s">
        <v>27586</v>
      </c>
      <c r="BE6042">
        <f t="shared" si="668"/>
        <v>25.242268333333332</v>
      </c>
      <c r="BF6042" s="4" t="str">
        <f t="shared" si="669"/>
        <v>&lt;7万</v>
      </c>
      <c r="BG6042" t="e">
        <v>#N/A</v>
      </c>
      <c r="BH6042" s="4" t="e">
        <v>#N/A</v>
      </c>
    </row>
    <row r="6043" spans="1:60">
      <c r="A6043" s="1" t="s">
        <v>27151</v>
      </c>
      <c r="B6043" s="1" t="s">
        <v>27152</v>
      </c>
      <c r="C6043" s="1" t="s">
        <v>27153</v>
      </c>
      <c r="D6043" s="1">
        <v>18900573296</v>
      </c>
      <c r="E6043" s="1" t="s">
        <v>23646</v>
      </c>
      <c r="F6043" s="1" t="s">
        <v>23647</v>
      </c>
      <c r="G6043" s="1" t="s">
        <v>129</v>
      </c>
      <c r="H6043" s="1" t="s">
        <v>27154</v>
      </c>
      <c r="I6043" s="1" t="s">
        <v>27155</v>
      </c>
      <c r="J6043" s="1" t="s">
        <v>159</v>
      </c>
      <c r="K6043" s="1" t="s">
        <v>23650</v>
      </c>
      <c r="L6043" s="1" t="s">
        <v>23647</v>
      </c>
      <c r="M6043" s="1" t="s">
        <v>160</v>
      </c>
      <c r="N6043" s="1" t="s">
        <v>100</v>
      </c>
      <c r="O6043" s="1" t="str">
        <f t="shared" si="664"/>
        <v>整改</v>
      </c>
      <c r="P6043" s="1" t="s">
        <v>53</v>
      </c>
      <c r="Q6043" s="1" t="s">
        <v>170</v>
      </c>
      <c r="R6043" s="1" t="s">
        <v>23651</v>
      </c>
      <c r="S6043" s="1" t="s">
        <v>26660</v>
      </c>
      <c r="T6043" s="1" t="s">
        <v>355</v>
      </c>
      <c r="U6043" s="1" t="s">
        <v>27156</v>
      </c>
      <c r="V6043" s="1" t="s">
        <v>682</v>
      </c>
      <c r="W6043" s="1" t="s">
        <v>58</v>
      </c>
      <c r="X6043" s="1" t="s">
        <v>173</v>
      </c>
      <c r="Y6043" s="1" t="s">
        <v>76</v>
      </c>
      <c r="Z6043" s="1" t="s">
        <v>77</v>
      </c>
      <c r="AA6043" s="1" t="s">
        <v>77</v>
      </c>
      <c r="AB6043" s="1" t="s">
        <v>162</v>
      </c>
      <c r="AC6043" s="1" t="s">
        <v>174</v>
      </c>
      <c r="AD6043" s="1" t="s">
        <v>78</v>
      </c>
      <c r="AE6043" s="1" t="s">
        <v>71</v>
      </c>
      <c r="AF6043" s="1"/>
      <c r="AG6043" s="1">
        <v>20110926</v>
      </c>
      <c r="AH6043" s="1" t="str">
        <f t="shared" si="665"/>
        <v>201109</v>
      </c>
      <c r="AI6043" s="1">
        <v>20150730</v>
      </c>
      <c r="AJ6043" s="1"/>
      <c r="AK6043" s="1"/>
      <c r="AL6043" s="1">
        <v>98</v>
      </c>
      <c r="AM6043" s="1">
        <v>100</v>
      </c>
      <c r="AN6043" s="1">
        <v>98</v>
      </c>
      <c r="AO6043" s="1"/>
      <c r="AP6043" s="1">
        <v>20121114</v>
      </c>
      <c r="AQ6043" s="1">
        <v>20121001</v>
      </c>
      <c r="AR6043" s="1">
        <v>20130930</v>
      </c>
      <c r="AS6043" s="1" t="s">
        <v>180</v>
      </c>
      <c r="AT6043" s="1"/>
      <c r="AU6043" s="1"/>
      <c r="AV6043">
        <v>98</v>
      </c>
      <c r="AW6043" s="5" t="str">
        <f t="shared" si="666"/>
        <v>&gt;10万</v>
      </c>
      <c r="AX6043">
        <v>1394.7529099999999</v>
      </c>
      <c r="AY6043">
        <v>6</v>
      </c>
      <c r="AZ6043">
        <v>1357.5449699999999</v>
      </c>
      <c r="BA6043">
        <v>11</v>
      </c>
      <c r="BB6043">
        <v>232.45881833333331</v>
      </c>
      <c r="BC6043" s="3" t="str">
        <f t="shared" si="667"/>
        <v>主力上场</v>
      </c>
      <c r="BD6043" s="4" t="s">
        <v>27584</v>
      </c>
      <c r="BE6043">
        <f t="shared" si="668"/>
        <v>123.41317909090908</v>
      </c>
      <c r="BF6043" s="4" t="str">
        <f t="shared" si="669"/>
        <v>&gt;10万</v>
      </c>
      <c r="BG6043" t="e">
        <v>#N/A</v>
      </c>
      <c r="BH6043" s="4" t="e">
        <v>#N/A</v>
      </c>
    </row>
    <row r="6044" spans="1:60">
      <c r="A6044" s="1" t="s">
        <v>27157</v>
      </c>
      <c r="B6044" s="1" t="s">
        <v>27158</v>
      </c>
      <c r="C6044" s="1" t="s">
        <v>27158</v>
      </c>
      <c r="D6044" s="1" t="s">
        <v>27159</v>
      </c>
      <c r="E6044" s="1" t="s">
        <v>23646</v>
      </c>
      <c r="F6044" s="1" t="s">
        <v>23647</v>
      </c>
      <c r="G6044" s="1" t="s">
        <v>129</v>
      </c>
      <c r="H6044" s="1" t="s">
        <v>26659</v>
      </c>
      <c r="I6044" s="1" t="s">
        <v>26656</v>
      </c>
      <c r="J6044" s="1" t="s">
        <v>159</v>
      </c>
      <c r="K6044" s="1" t="s">
        <v>23650</v>
      </c>
      <c r="L6044" s="1" t="s">
        <v>23647</v>
      </c>
      <c r="M6044" s="1" t="s">
        <v>160</v>
      </c>
      <c r="N6044" s="1" t="s">
        <v>52</v>
      </c>
      <c r="O6044" s="1" t="str">
        <f t="shared" si="664"/>
        <v>维持</v>
      </c>
      <c r="P6044" s="1" t="s">
        <v>53</v>
      </c>
      <c r="Q6044" s="1" t="s">
        <v>170</v>
      </c>
      <c r="R6044" s="1" t="s">
        <v>23651</v>
      </c>
      <c r="S6044" s="1" t="s">
        <v>26660</v>
      </c>
      <c r="T6044" s="1" t="s">
        <v>355</v>
      </c>
      <c r="U6044" s="1" t="s">
        <v>26661</v>
      </c>
      <c r="V6044" s="1" t="s">
        <v>355</v>
      </c>
      <c r="W6044" s="1" t="s">
        <v>58</v>
      </c>
      <c r="X6044" s="1" t="s">
        <v>173</v>
      </c>
      <c r="Y6044" s="1" t="s">
        <v>60</v>
      </c>
      <c r="Z6044" s="1" t="s">
        <v>60</v>
      </c>
      <c r="AA6044" s="1" t="s">
        <v>60</v>
      </c>
      <c r="AB6044" s="1" t="s">
        <v>162</v>
      </c>
      <c r="AC6044" s="1" t="s">
        <v>292</v>
      </c>
      <c r="AD6044" s="1" t="s">
        <v>78</v>
      </c>
      <c r="AE6044" s="1" t="s">
        <v>123</v>
      </c>
      <c r="AF6044" s="1"/>
      <c r="AG6044" s="1">
        <v>20111003</v>
      </c>
      <c r="AH6044" s="1" t="str">
        <f t="shared" si="665"/>
        <v>201110</v>
      </c>
      <c r="AI6044" s="1"/>
      <c r="AJ6044" s="1"/>
      <c r="AK6044" s="1"/>
      <c r="AL6044" s="1">
        <v>75</v>
      </c>
      <c r="AM6044" s="1">
        <v>100</v>
      </c>
      <c r="AN6044" s="1">
        <v>75</v>
      </c>
      <c r="AO6044" s="1"/>
      <c r="AP6044" s="1">
        <v>20111121</v>
      </c>
      <c r="AQ6044" s="1">
        <v>20111003</v>
      </c>
      <c r="AR6044" s="1">
        <v>20120930</v>
      </c>
      <c r="AS6044" s="1" t="s">
        <v>180</v>
      </c>
      <c r="AT6044" s="1"/>
      <c r="AU6044" s="1"/>
      <c r="AV6044">
        <v>75</v>
      </c>
      <c r="AW6044" s="5" t="str">
        <f t="shared" si="666"/>
        <v>&lt;7万</v>
      </c>
      <c r="AX6044">
        <v>272.51195000000001</v>
      </c>
      <c r="AY6044">
        <v>7</v>
      </c>
      <c r="AZ6044">
        <v>311.82204999999999</v>
      </c>
      <c r="BA6044">
        <v>12</v>
      </c>
      <c r="BB6044">
        <v>38.930278571428573</v>
      </c>
      <c r="BC6044" s="3" t="str">
        <f t="shared" si="667"/>
        <v>其他商场</v>
      </c>
      <c r="BD6044" s="4" t="s">
        <v>27586</v>
      </c>
      <c r="BE6044">
        <f t="shared" si="668"/>
        <v>25.985170833333331</v>
      </c>
      <c r="BF6044" s="4" t="str">
        <f t="shared" si="669"/>
        <v>&lt;7万</v>
      </c>
      <c r="BG6044" t="e">
        <v>#N/A</v>
      </c>
      <c r="BH6044" s="4" t="e">
        <v>#N/A</v>
      </c>
    </row>
    <row r="6045" spans="1:60">
      <c r="A6045" s="1" t="s">
        <v>27160</v>
      </c>
      <c r="B6045" s="1" t="s">
        <v>27161</v>
      </c>
      <c r="C6045" s="1" t="s">
        <v>10944</v>
      </c>
      <c r="D6045" s="1" t="s">
        <v>27162</v>
      </c>
      <c r="E6045" s="1" t="s">
        <v>26640</v>
      </c>
      <c r="F6045" s="1" t="s">
        <v>26616</v>
      </c>
      <c r="G6045" s="1" t="s">
        <v>129</v>
      </c>
      <c r="H6045" s="1" t="s">
        <v>26727</v>
      </c>
      <c r="I6045" s="1" t="s">
        <v>26728</v>
      </c>
      <c r="J6045" s="1" t="s">
        <v>159</v>
      </c>
      <c r="K6045" s="1" t="s">
        <v>26617</v>
      </c>
      <c r="L6045" s="1" t="s">
        <v>26616</v>
      </c>
      <c r="M6045" s="1" t="s">
        <v>160</v>
      </c>
      <c r="N6045" s="1" t="s">
        <v>52</v>
      </c>
      <c r="O6045" s="1" t="str">
        <f t="shared" si="664"/>
        <v>维持</v>
      </c>
      <c r="P6045" s="1" t="s">
        <v>53</v>
      </c>
      <c r="Q6045" s="1" t="s">
        <v>170</v>
      </c>
      <c r="R6045" s="1" t="s">
        <v>23651</v>
      </c>
      <c r="S6045" s="1" t="s">
        <v>26700</v>
      </c>
      <c r="T6045" s="1" t="s">
        <v>654</v>
      </c>
      <c r="U6045" s="1" t="s">
        <v>26705</v>
      </c>
      <c r="V6045" s="1" t="s">
        <v>654</v>
      </c>
      <c r="W6045" s="1" t="s">
        <v>58</v>
      </c>
      <c r="X6045" s="1" t="s">
        <v>59</v>
      </c>
      <c r="Y6045" s="1" t="s">
        <v>76</v>
      </c>
      <c r="Z6045" s="1" t="s">
        <v>77</v>
      </c>
      <c r="AA6045" s="1" t="s">
        <v>77</v>
      </c>
      <c r="AB6045" s="1" t="s">
        <v>162</v>
      </c>
      <c r="AC6045" s="1" t="s">
        <v>89</v>
      </c>
      <c r="AD6045" s="1" t="s">
        <v>27598</v>
      </c>
      <c r="AE6045" s="1" t="s">
        <v>123</v>
      </c>
      <c r="AF6045" s="1" t="s">
        <v>72</v>
      </c>
      <c r="AG6045" s="1">
        <v>20111111</v>
      </c>
      <c r="AH6045" s="1" t="str">
        <f t="shared" si="665"/>
        <v>201111</v>
      </c>
      <c r="AI6045" s="1">
        <v>20141203</v>
      </c>
      <c r="AJ6045" s="1"/>
      <c r="AK6045" s="1"/>
      <c r="AL6045" s="1">
        <v>63</v>
      </c>
      <c r="AM6045" s="1">
        <v>113</v>
      </c>
      <c r="AN6045" s="1">
        <v>63</v>
      </c>
      <c r="AO6045" s="1"/>
      <c r="AP6045" s="1">
        <v>20121203</v>
      </c>
      <c r="AQ6045" s="1">
        <v>20121001</v>
      </c>
      <c r="AR6045" s="1">
        <v>20130930</v>
      </c>
      <c r="AS6045" s="1" t="s">
        <v>180</v>
      </c>
      <c r="AT6045" s="1"/>
      <c r="AU6045" s="1"/>
      <c r="AV6045">
        <v>63</v>
      </c>
      <c r="AW6045" s="5" t="str">
        <f t="shared" si="666"/>
        <v>&gt;10万</v>
      </c>
      <c r="AX6045">
        <v>1080.2182700000001</v>
      </c>
      <c r="AY6045">
        <v>7</v>
      </c>
      <c r="AZ6045">
        <v>1344.2172800000001</v>
      </c>
      <c r="BA6045">
        <v>12</v>
      </c>
      <c r="BB6045">
        <v>154.31689571428572</v>
      </c>
      <c r="BC6045" s="3" t="str">
        <f t="shared" si="667"/>
        <v>常规商场</v>
      </c>
      <c r="BD6045" s="4" t="s">
        <v>27585</v>
      </c>
      <c r="BE6045">
        <f t="shared" si="668"/>
        <v>112.01810666666667</v>
      </c>
      <c r="BF6045" s="4" t="str">
        <f t="shared" si="669"/>
        <v>&gt;10万</v>
      </c>
      <c r="BG6045" t="e">
        <v>#N/A</v>
      </c>
      <c r="BH6045" s="4" t="e">
        <v>#N/A</v>
      </c>
    </row>
    <row r="6046" spans="1:60">
      <c r="A6046" s="1" t="s">
        <v>27163</v>
      </c>
      <c r="B6046" s="1" t="s">
        <v>27164</v>
      </c>
      <c r="C6046" s="1" t="s">
        <v>27165</v>
      </c>
      <c r="D6046" s="1" t="s">
        <v>27166</v>
      </c>
      <c r="E6046" s="1" t="s">
        <v>26666</v>
      </c>
      <c r="F6046" s="1" t="s">
        <v>23647</v>
      </c>
      <c r="G6046" s="1" t="s">
        <v>129</v>
      </c>
      <c r="H6046" s="1" t="s">
        <v>26666</v>
      </c>
      <c r="I6046" s="1" t="s">
        <v>23647</v>
      </c>
      <c r="J6046" s="1" t="s">
        <v>129</v>
      </c>
      <c r="K6046" s="1" t="s">
        <v>23650</v>
      </c>
      <c r="L6046" s="1" t="s">
        <v>23647</v>
      </c>
      <c r="M6046" s="1" t="s">
        <v>180</v>
      </c>
      <c r="N6046" s="1" t="s">
        <v>52</v>
      </c>
      <c r="O6046" s="1" t="str">
        <f t="shared" si="664"/>
        <v>维持</v>
      </c>
      <c r="P6046" s="1" t="s">
        <v>53</v>
      </c>
      <c r="Q6046" s="1" t="s">
        <v>170</v>
      </c>
      <c r="R6046" s="1" t="s">
        <v>23651</v>
      </c>
      <c r="S6046" s="1" t="s">
        <v>26694</v>
      </c>
      <c r="T6046" s="1" t="s">
        <v>355</v>
      </c>
      <c r="U6046" s="1" t="s">
        <v>26695</v>
      </c>
      <c r="V6046" s="1" t="s">
        <v>355</v>
      </c>
      <c r="W6046" s="1" t="s">
        <v>58</v>
      </c>
      <c r="X6046" s="1" t="s">
        <v>59</v>
      </c>
      <c r="Y6046" s="1" t="s">
        <v>60</v>
      </c>
      <c r="Z6046" s="1" t="s">
        <v>60</v>
      </c>
      <c r="AA6046" s="1" t="s">
        <v>60</v>
      </c>
      <c r="AB6046" s="1" t="s">
        <v>61</v>
      </c>
      <c r="AC6046" s="1" t="s">
        <v>325</v>
      </c>
      <c r="AD6046" s="1" t="s">
        <v>78</v>
      </c>
      <c r="AE6046" s="1" t="s">
        <v>71</v>
      </c>
      <c r="AF6046" s="1" t="s">
        <v>72</v>
      </c>
      <c r="AG6046" s="1">
        <v>20111225</v>
      </c>
      <c r="AH6046" s="1" t="str">
        <f t="shared" si="665"/>
        <v>201112</v>
      </c>
      <c r="AI6046" s="1"/>
      <c r="AJ6046" s="1"/>
      <c r="AK6046" s="1"/>
      <c r="AL6046" s="1">
        <v>106</v>
      </c>
      <c r="AM6046" s="1">
        <v>110</v>
      </c>
      <c r="AN6046" s="1">
        <v>106</v>
      </c>
      <c r="AO6046" s="1"/>
      <c r="AP6046" s="1">
        <v>20120314</v>
      </c>
      <c r="AQ6046" s="1">
        <v>20111001</v>
      </c>
      <c r="AR6046" s="1">
        <v>20120930</v>
      </c>
      <c r="AS6046" s="1" t="s">
        <v>180</v>
      </c>
      <c r="AT6046" s="1"/>
      <c r="AU6046" s="1"/>
      <c r="AV6046">
        <v>106</v>
      </c>
      <c r="AW6046" s="5" t="str">
        <f t="shared" si="666"/>
        <v>&lt;7万</v>
      </c>
      <c r="AX6046">
        <v>241.24936</v>
      </c>
      <c r="AY6046">
        <v>7</v>
      </c>
      <c r="AZ6046">
        <v>375.39704</v>
      </c>
      <c r="BA6046">
        <v>12</v>
      </c>
      <c r="BB6046">
        <v>34.464194285714285</v>
      </c>
      <c r="BC6046" s="3" t="str">
        <f t="shared" si="667"/>
        <v>其他商场</v>
      </c>
      <c r="BD6046" s="4" t="s">
        <v>27586</v>
      </c>
      <c r="BE6046">
        <f t="shared" si="668"/>
        <v>31.283086666666666</v>
      </c>
      <c r="BF6046" s="4" t="str">
        <f t="shared" si="669"/>
        <v>&lt;7万</v>
      </c>
      <c r="BG6046" t="e">
        <v>#N/A</v>
      </c>
      <c r="BH6046" s="4" t="e">
        <v>#N/A</v>
      </c>
    </row>
    <row r="6047" spans="1:60">
      <c r="A6047" s="1" t="s">
        <v>27167</v>
      </c>
      <c r="B6047" s="1" t="s">
        <v>27168</v>
      </c>
      <c r="C6047" s="1" t="s">
        <v>27168</v>
      </c>
      <c r="D6047" s="1" t="s">
        <v>27169</v>
      </c>
      <c r="E6047" s="1" t="s">
        <v>26666</v>
      </c>
      <c r="F6047" s="1" t="s">
        <v>23647</v>
      </c>
      <c r="G6047" s="1" t="s">
        <v>129</v>
      </c>
      <c r="H6047" s="1" t="s">
        <v>26666</v>
      </c>
      <c r="I6047" s="1" t="s">
        <v>23647</v>
      </c>
      <c r="J6047" s="1" t="s">
        <v>129</v>
      </c>
      <c r="K6047" s="1" t="s">
        <v>23650</v>
      </c>
      <c r="L6047" s="1" t="s">
        <v>23647</v>
      </c>
      <c r="M6047" s="1" t="s">
        <v>180</v>
      </c>
      <c r="N6047" s="1" t="s">
        <v>52</v>
      </c>
      <c r="O6047" s="1" t="str">
        <f t="shared" si="664"/>
        <v>维持</v>
      </c>
      <c r="P6047" s="1" t="s">
        <v>53</v>
      </c>
      <c r="Q6047" s="1" t="s">
        <v>170</v>
      </c>
      <c r="R6047" s="1" t="s">
        <v>23651</v>
      </c>
      <c r="S6047" s="1" t="s">
        <v>26694</v>
      </c>
      <c r="T6047" s="1" t="s">
        <v>355</v>
      </c>
      <c r="U6047" s="1" t="s">
        <v>26695</v>
      </c>
      <c r="V6047" s="1" t="s">
        <v>355</v>
      </c>
      <c r="W6047" s="1" t="s">
        <v>58</v>
      </c>
      <c r="X6047" s="1" t="s">
        <v>59</v>
      </c>
      <c r="Y6047" s="1" t="s">
        <v>88</v>
      </c>
      <c r="Z6047" s="1" t="s">
        <v>88</v>
      </c>
      <c r="AA6047" s="1" t="s">
        <v>88</v>
      </c>
      <c r="AB6047" s="1" t="s">
        <v>61</v>
      </c>
      <c r="AC6047" s="1" t="s">
        <v>325</v>
      </c>
      <c r="AD6047" s="1" t="s">
        <v>70</v>
      </c>
      <c r="AE6047" s="1" t="s">
        <v>71</v>
      </c>
      <c r="AF6047" s="1" t="s">
        <v>72</v>
      </c>
      <c r="AG6047" s="1">
        <v>20111215</v>
      </c>
      <c r="AH6047" s="1" t="str">
        <f t="shared" si="665"/>
        <v>201112</v>
      </c>
      <c r="AI6047" s="1"/>
      <c r="AJ6047" s="1"/>
      <c r="AK6047" s="1"/>
      <c r="AL6047" s="1">
        <v>104</v>
      </c>
      <c r="AM6047" s="1">
        <v>140</v>
      </c>
      <c r="AN6047" s="1">
        <v>104</v>
      </c>
      <c r="AO6047" s="1"/>
      <c r="AP6047" s="1"/>
      <c r="AQ6047" s="1"/>
      <c r="AR6047" s="1"/>
      <c r="AS6047" s="1" t="s">
        <v>180</v>
      </c>
      <c r="AT6047" s="1"/>
      <c r="AU6047" s="1"/>
      <c r="AV6047">
        <v>104</v>
      </c>
      <c r="AW6047" s="5" t="str">
        <f t="shared" si="666"/>
        <v>&gt;7万</v>
      </c>
      <c r="AX6047">
        <v>612.75971000000004</v>
      </c>
      <c r="AY6047">
        <v>7</v>
      </c>
      <c r="AZ6047">
        <v>925.47097999999994</v>
      </c>
      <c r="BA6047">
        <v>12</v>
      </c>
      <c r="BB6047">
        <v>87.537101428571432</v>
      </c>
      <c r="BC6047" s="3" t="str">
        <f t="shared" si="667"/>
        <v>其他商场</v>
      </c>
      <c r="BD6047" s="4" t="s">
        <v>27587</v>
      </c>
      <c r="BE6047">
        <f t="shared" si="668"/>
        <v>77.122581666666662</v>
      </c>
      <c r="BF6047" s="4" t="str">
        <f t="shared" si="669"/>
        <v>&gt;7万</v>
      </c>
      <c r="BG6047" t="e">
        <v>#N/A</v>
      </c>
      <c r="BH6047" s="4" t="e">
        <v>#N/A</v>
      </c>
    </row>
    <row r="6048" spans="1:60">
      <c r="A6048" s="1" t="s">
        <v>27170</v>
      </c>
      <c r="B6048" s="1" t="s">
        <v>27171</v>
      </c>
      <c r="C6048" s="1" t="s">
        <v>27172</v>
      </c>
      <c r="D6048" s="1" t="s">
        <v>27173</v>
      </c>
      <c r="E6048" s="1" t="s">
        <v>26624</v>
      </c>
      <c r="F6048" s="1" t="s">
        <v>26616</v>
      </c>
      <c r="G6048" s="1" t="s">
        <v>129</v>
      </c>
      <c r="H6048" s="1" t="s">
        <v>26624</v>
      </c>
      <c r="I6048" s="1" t="s">
        <v>26616</v>
      </c>
      <c r="J6048" s="1" t="s">
        <v>129</v>
      </c>
      <c r="K6048" s="1" t="s">
        <v>26617</v>
      </c>
      <c r="L6048" s="1" t="s">
        <v>26616</v>
      </c>
      <c r="M6048" s="1" t="s">
        <v>131</v>
      </c>
      <c r="N6048" s="1" t="s">
        <v>52</v>
      </c>
      <c r="O6048" s="1" t="str">
        <f t="shared" si="664"/>
        <v>维持</v>
      </c>
      <c r="P6048" s="1" t="s">
        <v>53</v>
      </c>
      <c r="Q6048" s="1" t="s">
        <v>170</v>
      </c>
      <c r="R6048" s="1" t="s">
        <v>23651</v>
      </c>
      <c r="S6048" s="1" t="s">
        <v>26700</v>
      </c>
      <c r="T6048" s="1" t="s">
        <v>654</v>
      </c>
      <c r="U6048" s="1" t="s">
        <v>26701</v>
      </c>
      <c r="V6048" s="1" t="s">
        <v>654</v>
      </c>
      <c r="W6048" s="1" t="s">
        <v>185</v>
      </c>
      <c r="X6048" s="1" t="s">
        <v>59</v>
      </c>
      <c r="Y6048" s="1" t="s">
        <v>186</v>
      </c>
      <c r="Z6048" s="1" t="s">
        <v>186</v>
      </c>
      <c r="AA6048" s="1" t="s">
        <v>186</v>
      </c>
      <c r="AB6048" s="1" t="s">
        <v>61</v>
      </c>
      <c r="AC6048" s="1" t="s">
        <v>187</v>
      </c>
      <c r="AD6048" s="1" t="s">
        <v>188</v>
      </c>
      <c r="AE6048" s="1" t="s">
        <v>71</v>
      </c>
      <c r="AF6048" s="1" t="s">
        <v>72</v>
      </c>
      <c r="AG6048" s="1">
        <v>20111123</v>
      </c>
      <c r="AH6048" s="1" t="str">
        <f t="shared" si="665"/>
        <v>201111</v>
      </c>
      <c r="AI6048" s="1"/>
      <c r="AJ6048" s="1"/>
      <c r="AK6048" s="1"/>
      <c r="AL6048" s="1">
        <v>279</v>
      </c>
      <c r="AM6048" s="1">
        <v>320</v>
      </c>
      <c r="AN6048" s="1">
        <v>279</v>
      </c>
      <c r="AO6048" s="1"/>
      <c r="AP6048" s="1">
        <v>20140227</v>
      </c>
      <c r="AQ6048" s="1">
        <v>20131001</v>
      </c>
      <c r="AR6048" s="1">
        <v>20140930</v>
      </c>
      <c r="AS6048" s="1" t="s">
        <v>189</v>
      </c>
      <c r="AT6048" s="1"/>
      <c r="AU6048" s="1"/>
      <c r="AV6048">
        <v>279</v>
      </c>
      <c r="AW6048" s="5" t="str">
        <f t="shared" si="666"/>
        <v>&gt;20万</v>
      </c>
      <c r="AX6048">
        <v>2953.8710000000005</v>
      </c>
      <c r="AY6048">
        <v>7</v>
      </c>
      <c r="AZ6048">
        <v>4972.0181000000002</v>
      </c>
      <c r="BA6048">
        <v>12</v>
      </c>
      <c r="BB6048">
        <v>421.9815714285715</v>
      </c>
      <c r="BC6048" s="3" t="str">
        <f t="shared" si="667"/>
        <v>重点商场</v>
      </c>
      <c r="BD6048" s="4" t="s">
        <v>27584</v>
      </c>
      <c r="BE6048">
        <f t="shared" si="668"/>
        <v>414.3348416666667</v>
      </c>
      <c r="BF6048" s="4" t="str">
        <f t="shared" si="669"/>
        <v>&gt;20万</v>
      </c>
      <c r="BG6048" t="e">
        <v>#N/A</v>
      </c>
      <c r="BH6048" s="4" t="e">
        <v>#N/A</v>
      </c>
    </row>
    <row r="6049" spans="1:60">
      <c r="A6049" s="1" t="s">
        <v>27174</v>
      </c>
      <c r="B6049" s="1" t="s">
        <v>27175</v>
      </c>
      <c r="C6049" s="1" t="s">
        <v>27175</v>
      </c>
      <c r="D6049" s="1" t="s">
        <v>27176</v>
      </c>
      <c r="E6049" s="1" t="s">
        <v>23646</v>
      </c>
      <c r="F6049" s="1" t="s">
        <v>23647</v>
      </c>
      <c r="G6049" s="1" t="s">
        <v>129</v>
      </c>
      <c r="H6049" s="1" t="s">
        <v>27177</v>
      </c>
      <c r="I6049" s="1" t="s">
        <v>27178</v>
      </c>
      <c r="J6049" s="1" t="s">
        <v>159</v>
      </c>
      <c r="K6049" s="1" t="s">
        <v>23650</v>
      </c>
      <c r="L6049" s="1" t="s">
        <v>23647</v>
      </c>
      <c r="M6049" s="1" t="s">
        <v>160</v>
      </c>
      <c r="N6049" s="1" t="s">
        <v>52</v>
      </c>
      <c r="O6049" s="1" t="str">
        <f t="shared" si="664"/>
        <v>维持</v>
      </c>
      <c r="P6049" s="1" t="s">
        <v>53</v>
      </c>
      <c r="Q6049" s="1" t="s">
        <v>170</v>
      </c>
      <c r="R6049" s="1" t="s">
        <v>23651</v>
      </c>
      <c r="S6049" s="1" t="s">
        <v>26660</v>
      </c>
      <c r="T6049" s="1" t="s">
        <v>355</v>
      </c>
      <c r="U6049" s="1" t="s">
        <v>27179</v>
      </c>
      <c r="V6049" s="1" t="s">
        <v>682</v>
      </c>
      <c r="W6049" s="1" t="s">
        <v>58</v>
      </c>
      <c r="X6049" s="1" t="s">
        <v>173</v>
      </c>
      <c r="Y6049" s="1" t="s">
        <v>60</v>
      </c>
      <c r="Z6049" s="1" t="s">
        <v>60</v>
      </c>
      <c r="AA6049" s="1" t="s">
        <v>60</v>
      </c>
      <c r="AB6049" s="1" t="s">
        <v>162</v>
      </c>
      <c r="AC6049" s="1" t="s">
        <v>292</v>
      </c>
      <c r="AD6049" s="1" t="s">
        <v>70</v>
      </c>
      <c r="AE6049" s="1" t="s">
        <v>71</v>
      </c>
      <c r="AF6049" s="1"/>
      <c r="AG6049" s="1">
        <v>20111230</v>
      </c>
      <c r="AH6049" s="1" t="str">
        <f t="shared" si="665"/>
        <v>201112</v>
      </c>
      <c r="AI6049" s="1"/>
      <c r="AJ6049" s="1"/>
      <c r="AK6049" s="1"/>
      <c r="AL6049" s="1">
        <v>120</v>
      </c>
      <c r="AM6049" s="1">
        <v>260</v>
      </c>
      <c r="AN6049" s="1">
        <v>120</v>
      </c>
      <c r="AO6049" s="1"/>
      <c r="AP6049" s="1"/>
      <c r="AQ6049" s="1"/>
      <c r="AR6049" s="1"/>
      <c r="AS6049" s="1" t="s">
        <v>180</v>
      </c>
      <c r="AT6049" s="1"/>
      <c r="AU6049" s="1"/>
      <c r="AV6049">
        <v>120</v>
      </c>
      <c r="AW6049" s="5" t="str">
        <f t="shared" si="666"/>
        <v>&lt;7万</v>
      </c>
      <c r="AX6049">
        <v>628.97708999999998</v>
      </c>
      <c r="AY6049">
        <v>7</v>
      </c>
      <c r="AZ6049">
        <v>457.96280000000002</v>
      </c>
      <c r="BA6049">
        <v>9</v>
      </c>
      <c r="BB6049">
        <v>89.853870000000001</v>
      </c>
      <c r="BC6049" s="3" t="str">
        <f t="shared" si="667"/>
        <v>其他商场</v>
      </c>
      <c r="BD6049" s="4" t="s">
        <v>27587</v>
      </c>
      <c r="BE6049">
        <f t="shared" si="668"/>
        <v>50.884755555555557</v>
      </c>
      <c r="BF6049" s="4" t="str">
        <f t="shared" si="669"/>
        <v>&lt;7万</v>
      </c>
      <c r="BG6049" t="e">
        <v>#N/A</v>
      </c>
      <c r="BH6049" s="4" t="e">
        <v>#N/A</v>
      </c>
    </row>
    <row r="6050" spans="1:60">
      <c r="A6050" s="1" t="s">
        <v>27180</v>
      </c>
      <c r="B6050" s="1" t="s">
        <v>27181</v>
      </c>
      <c r="C6050" s="1" t="s">
        <v>27181</v>
      </c>
      <c r="D6050" s="1" t="s">
        <v>27045</v>
      </c>
      <c r="E6050" s="1" t="s">
        <v>26666</v>
      </c>
      <c r="F6050" s="1" t="s">
        <v>23647</v>
      </c>
      <c r="G6050" s="1" t="s">
        <v>129</v>
      </c>
      <c r="H6050" s="1" t="s">
        <v>26666</v>
      </c>
      <c r="I6050" s="1" t="s">
        <v>23647</v>
      </c>
      <c r="J6050" s="1" t="s">
        <v>129</v>
      </c>
      <c r="K6050" s="1" t="s">
        <v>23650</v>
      </c>
      <c r="L6050" s="1" t="s">
        <v>23647</v>
      </c>
      <c r="M6050" s="1" t="s">
        <v>180</v>
      </c>
      <c r="N6050" s="1" t="s">
        <v>52</v>
      </c>
      <c r="O6050" s="1" t="str">
        <f t="shared" si="664"/>
        <v>维持</v>
      </c>
      <c r="P6050" s="1" t="s">
        <v>53</v>
      </c>
      <c r="Q6050" s="1" t="s">
        <v>170</v>
      </c>
      <c r="R6050" s="1" t="s">
        <v>23651</v>
      </c>
      <c r="S6050" s="1" t="s">
        <v>26777</v>
      </c>
      <c r="T6050" s="1" t="s">
        <v>355</v>
      </c>
      <c r="U6050" s="1" t="s">
        <v>27182</v>
      </c>
      <c r="V6050" s="1" t="s">
        <v>355</v>
      </c>
      <c r="W6050" s="1" t="s">
        <v>185</v>
      </c>
      <c r="X6050" s="1" t="s">
        <v>173</v>
      </c>
      <c r="Y6050" s="1" t="s">
        <v>186</v>
      </c>
      <c r="Z6050" s="1" t="s">
        <v>186</v>
      </c>
      <c r="AA6050" s="1" t="s">
        <v>186</v>
      </c>
      <c r="AB6050" s="1" t="s">
        <v>61</v>
      </c>
      <c r="AC6050" s="1" t="s">
        <v>204</v>
      </c>
      <c r="AD6050" s="1" t="s">
        <v>188</v>
      </c>
      <c r="AE6050" s="1" t="s">
        <v>71</v>
      </c>
      <c r="AF6050" s="1"/>
      <c r="AG6050" s="1">
        <v>20111216</v>
      </c>
      <c r="AH6050" s="1" t="str">
        <f t="shared" si="665"/>
        <v>201112</v>
      </c>
      <c r="AI6050" s="1"/>
      <c r="AJ6050" s="1"/>
      <c r="AK6050" s="1"/>
      <c r="AL6050" s="1">
        <v>427</v>
      </c>
      <c r="AM6050" s="1">
        <v>600</v>
      </c>
      <c r="AN6050" s="1">
        <v>427</v>
      </c>
      <c r="AO6050" s="1"/>
      <c r="AP6050" s="1">
        <v>20120314</v>
      </c>
      <c r="AQ6050" s="1">
        <v>20111001</v>
      </c>
      <c r="AR6050" s="1">
        <v>20120930</v>
      </c>
      <c r="AS6050" s="1" t="s">
        <v>189</v>
      </c>
      <c r="AT6050" s="1"/>
      <c r="AU6050" s="1"/>
      <c r="AV6050">
        <v>427</v>
      </c>
      <c r="AW6050" s="5" t="str">
        <f t="shared" si="666"/>
        <v>&gt;10万</v>
      </c>
      <c r="AX6050">
        <v>1427.4188900000001</v>
      </c>
      <c r="AY6050">
        <v>7</v>
      </c>
      <c r="AZ6050">
        <v>2381.1070600000003</v>
      </c>
      <c r="BA6050">
        <v>12</v>
      </c>
      <c r="BB6050">
        <v>203.91698428571431</v>
      </c>
      <c r="BC6050" s="3" t="str">
        <f t="shared" si="667"/>
        <v>主力上场</v>
      </c>
      <c r="BD6050" s="4" t="s">
        <v>27584</v>
      </c>
      <c r="BE6050">
        <f t="shared" si="668"/>
        <v>198.42558833333337</v>
      </c>
      <c r="BF6050" s="4" t="str">
        <f t="shared" si="669"/>
        <v>&gt;10万</v>
      </c>
      <c r="BG6050" t="e">
        <v>#N/A</v>
      </c>
      <c r="BH6050" s="4" t="e">
        <v>#N/A</v>
      </c>
    </row>
    <row r="6051" spans="1:60">
      <c r="A6051" s="1" t="s">
        <v>27183</v>
      </c>
      <c r="B6051" s="1" t="s">
        <v>27184</v>
      </c>
      <c r="C6051" s="1" t="s">
        <v>27185</v>
      </c>
      <c r="D6051" s="1" t="s">
        <v>27186</v>
      </c>
      <c r="E6051" s="1" t="s">
        <v>23646</v>
      </c>
      <c r="F6051" s="1" t="s">
        <v>23647</v>
      </c>
      <c r="G6051" s="1" t="s">
        <v>129</v>
      </c>
      <c r="H6051" s="1" t="s">
        <v>27187</v>
      </c>
      <c r="I6051" s="1" t="s">
        <v>27188</v>
      </c>
      <c r="J6051" s="1" t="s">
        <v>159</v>
      </c>
      <c r="K6051" s="1" t="s">
        <v>23650</v>
      </c>
      <c r="L6051" s="1" t="s">
        <v>23647</v>
      </c>
      <c r="M6051" s="1" t="s">
        <v>160</v>
      </c>
      <c r="N6051" s="1" t="s">
        <v>52</v>
      </c>
      <c r="O6051" s="1" t="str">
        <f t="shared" si="664"/>
        <v>维持</v>
      </c>
      <c r="P6051" s="1" t="s">
        <v>53</v>
      </c>
      <c r="Q6051" s="1" t="s">
        <v>170</v>
      </c>
      <c r="R6051" s="1" t="s">
        <v>23651</v>
      </c>
      <c r="S6051" s="1" t="s">
        <v>26634</v>
      </c>
      <c r="T6051" s="1" t="s">
        <v>355</v>
      </c>
      <c r="U6051" s="1" t="s">
        <v>26884</v>
      </c>
      <c r="V6051" s="1" t="s">
        <v>355</v>
      </c>
      <c r="W6051" s="1" t="s">
        <v>58</v>
      </c>
      <c r="X6051" s="1" t="s">
        <v>173</v>
      </c>
      <c r="Y6051" s="1" t="s">
        <v>60</v>
      </c>
      <c r="Z6051" s="1" t="s">
        <v>60</v>
      </c>
      <c r="AA6051" s="1" t="s">
        <v>60</v>
      </c>
      <c r="AB6051" s="1" t="s">
        <v>162</v>
      </c>
      <c r="AC6051" s="1" t="s">
        <v>292</v>
      </c>
      <c r="AD6051" s="1" t="s">
        <v>78</v>
      </c>
      <c r="AE6051" s="1" t="s">
        <v>71</v>
      </c>
      <c r="AF6051" s="1" t="s">
        <v>72</v>
      </c>
      <c r="AG6051" s="1">
        <v>20111230</v>
      </c>
      <c r="AH6051" s="1" t="str">
        <f t="shared" si="665"/>
        <v>201112</v>
      </c>
      <c r="AI6051" s="1"/>
      <c r="AJ6051" s="1"/>
      <c r="AK6051" s="1"/>
      <c r="AL6051" s="1">
        <v>65</v>
      </c>
      <c r="AM6051" s="1">
        <v>60</v>
      </c>
      <c r="AN6051" s="1">
        <v>60</v>
      </c>
      <c r="AO6051" s="1"/>
      <c r="AP6051" s="1"/>
      <c r="AQ6051" s="1"/>
      <c r="AR6051" s="1"/>
      <c r="AS6051" s="1" t="s">
        <v>189</v>
      </c>
      <c r="AT6051" s="1"/>
      <c r="AU6051" s="1"/>
      <c r="AV6051">
        <v>65</v>
      </c>
      <c r="AW6051" s="5" t="str">
        <f t="shared" si="666"/>
        <v>&lt;7万</v>
      </c>
      <c r="AX6051">
        <v>347.12098000000003</v>
      </c>
      <c r="AY6051">
        <v>7</v>
      </c>
      <c r="AZ6051">
        <v>231.18991</v>
      </c>
      <c r="BA6051">
        <v>10</v>
      </c>
      <c r="BB6051">
        <v>49.588711428571436</v>
      </c>
      <c r="BC6051" s="3" t="str">
        <f t="shared" si="667"/>
        <v>其他商场</v>
      </c>
      <c r="BD6051" s="4" t="s">
        <v>27586</v>
      </c>
      <c r="BE6051">
        <f t="shared" si="668"/>
        <v>23.118991000000001</v>
      </c>
      <c r="BF6051" s="4" t="str">
        <f t="shared" si="669"/>
        <v>&lt;7万</v>
      </c>
      <c r="BG6051" t="e">
        <v>#N/A</v>
      </c>
      <c r="BH6051" s="4" t="e">
        <v>#N/A</v>
      </c>
    </row>
    <row r="6052" spans="1:60">
      <c r="A6052" s="1" t="s">
        <v>27189</v>
      </c>
      <c r="B6052" s="1" t="s">
        <v>27190</v>
      </c>
      <c r="C6052" s="1" t="s">
        <v>27190</v>
      </c>
      <c r="D6052" s="1" t="s">
        <v>27191</v>
      </c>
      <c r="E6052" s="1" t="s">
        <v>26684</v>
      </c>
      <c r="F6052" s="1" t="s">
        <v>26685</v>
      </c>
      <c r="G6052" s="1" t="s">
        <v>49</v>
      </c>
      <c r="H6052" s="1" t="s">
        <v>26684</v>
      </c>
      <c r="I6052" s="1" t="s">
        <v>26685</v>
      </c>
      <c r="J6052" s="1" t="s">
        <v>49</v>
      </c>
      <c r="K6052" s="1" t="s">
        <v>26688</v>
      </c>
      <c r="L6052" s="1" t="s">
        <v>26685</v>
      </c>
      <c r="M6052" s="1" t="s">
        <v>51</v>
      </c>
      <c r="N6052" s="1" t="s">
        <v>52</v>
      </c>
      <c r="O6052" s="1" t="str">
        <f t="shared" si="664"/>
        <v>维持</v>
      </c>
      <c r="P6052" s="1" t="s">
        <v>53</v>
      </c>
      <c r="Q6052" s="1" t="s">
        <v>170</v>
      </c>
      <c r="R6052" s="1" t="s">
        <v>23651</v>
      </c>
      <c r="S6052" s="1" t="s">
        <v>26700</v>
      </c>
      <c r="T6052" s="1" t="s">
        <v>654</v>
      </c>
      <c r="U6052" s="1" t="s">
        <v>26735</v>
      </c>
      <c r="V6052" s="1" t="s">
        <v>654</v>
      </c>
      <c r="W6052" s="1" t="s">
        <v>185</v>
      </c>
      <c r="X6052" s="1" t="s">
        <v>139</v>
      </c>
      <c r="Y6052" s="1" t="s">
        <v>186</v>
      </c>
      <c r="Z6052" s="1" t="s">
        <v>186</v>
      </c>
      <c r="AA6052" s="1" t="s">
        <v>186</v>
      </c>
      <c r="AB6052" s="1" t="s">
        <v>61</v>
      </c>
      <c r="AC6052" s="1" t="s">
        <v>187</v>
      </c>
      <c r="AD6052" s="1" t="s">
        <v>188</v>
      </c>
      <c r="AE6052" s="1" t="s">
        <v>123</v>
      </c>
      <c r="AF6052" s="1"/>
      <c r="AG6052" s="1">
        <v>20111230</v>
      </c>
      <c r="AH6052" s="1" t="str">
        <f t="shared" si="665"/>
        <v>201112</v>
      </c>
      <c r="AI6052" s="1"/>
      <c r="AJ6052" s="1"/>
      <c r="AK6052" s="1"/>
      <c r="AL6052" s="1">
        <v>192</v>
      </c>
      <c r="AM6052" s="1">
        <v>211</v>
      </c>
      <c r="AN6052" s="1">
        <v>192</v>
      </c>
      <c r="AO6052" s="1"/>
      <c r="AP6052" s="1"/>
      <c r="AQ6052" s="1"/>
      <c r="AR6052" s="1"/>
      <c r="AS6052" s="1" t="s">
        <v>189</v>
      </c>
      <c r="AT6052" s="1"/>
      <c r="AU6052" s="1"/>
      <c r="AV6052">
        <v>192</v>
      </c>
      <c r="AW6052" s="5" t="str">
        <f t="shared" si="666"/>
        <v>&gt;20万</v>
      </c>
      <c r="AX6052">
        <v>2013.0335400000001</v>
      </c>
      <c r="AY6052">
        <v>7</v>
      </c>
      <c r="AZ6052">
        <v>3418.0251200000002</v>
      </c>
      <c r="BA6052">
        <v>12</v>
      </c>
      <c r="BB6052">
        <v>287.57622000000003</v>
      </c>
      <c r="BC6052" s="3" t="str">
        <f t="shared" si="667"/>
        <v>主力上场</v>
      </c>
      <c r="BD6052" s="4" t="s">
        <v>27584</v>
      </c>
      <c r="BE6052">
        <f t="shared" si="668"/>
        <v>284.83542666666671</v>
      </c>
      <c r="BF6052" s="4" t="str">
        <f t="shared" si="669"/>
        <v>&gt;20万</v>
      </c>
      <c r="BG6052" t="e">
        <v>#N/A</v>
      </c>
      <c r="BH6052" s="4" t="e">
        <v>#N/A</v>
      </c>
    </row>
    <row r="6053" spans="1:60">
      <c r="A6053" s="1" t="s">
        <v>27192</v>
      </c>
      <c r="B6053" s="1" t="s">
        <v>27193</v>
      </c>
      <c r="C6053" s="1" t="s">
        <v>27193</v>
      </c>
      <c r="D6053" s="1" t="s">
        <v>27194</v>
      </c>
      <c r="E6053" s="1" t="s">
        <v>167</v>
      </c>
      <c r="F6053" s="1" t="s">
        <v>168</v>
      </c>
      <c r="G6053" s="1" t="s">
        <v>49</v>
      </c>
      <c r="H6053" s="1" t="s">
        <v>925</v>
      </c>
      <c r="I6053" s="1" t="s">
        <v>926</v>
      </c>
      <c r="J6053" s="1" t="s">
        <v>159</v>
      </c>
      <c r="K6053" s="1" t="s">
        <v>169</v>
      </c>
      <c r="L6053" s="1" t="s">
        <v>168</v>
      </c>
      <c r="M6053" s="1" t="s">
        <v>51</v>
      </c>
      <c r="N6053" s="1" t="s">
        <v>52</v>
      </c>
      <c r="O6053" s="1" t="str">
        <f t="shared" si="664"/>
        <v>维持</v>
      </c>
      <c r="P6053" s="1" t="s">
        <v>53</v>
      </c>
      <c r="Q6053" s="1" t="s">
        <v>170</v>
      </c>
      <c r="R6053" s="1" t="s">
        <v>23651</v>
      </c>
      <c r="S6053" s="1" t="s">
        <v>26700</v>
      </c>
      <c r="T6053" s="1" t="s">
        <v>654</v>
      </c>
      <c r="U6053" s="1" t="s">
        <v>26701</v>
      </c>
      <c r="V6053" s="1" t="s">
        <v>654</v>
      </c>
      <c r="W6053" s="1" t="s">
        <v>185</v>
      </c>
      <c r="X6053" s="1" t="s">
        <v>927</v>
      </c>
      <c r="Y6053" s="1" t="s">
        <v>186</v>
      </c>
      <c r="Z6053" s="1" t="s">
        <v>186</v>
      </c>
      <c r="AA6053" s="1" t="s">
        <v>186</v>
      </c>
      <c r="AB6053" s="1" t="s">
        <v>162</v>
      </c>
      <c r="AC6053" s="1" t="s">
        <v>187</v>
      </c>
      <c r="AD6053" s="1" t="s">
        <v>188</v>
      </c>
      <c r="AE6053" s="1"/>
      <c r="AF6053" s="1" t="s">
        <v>63</v>
      </c>
      <c r="AG6053" s="1">
        <v>20120305</v>
      </c>
      <c r="AH6053" s="1" t="str">
        <f t="shared" si="665"/>
        <v>201203</v>
      </c>
      <c r="AI6053" s="1"/>
      <c r="AJ6053" s="1"/>
      <c r="AK6053" s="1"/>
      <c r="AL6053" s="1">
        <v>10</v>
      </c>
      <c r="AM6053" s="1"/>
      <c r="AN6053" s="1">
        <v>12</v>
      </c>
      <c r="AO6053" s="1"/>
      <c r="AP6053" s="1"/>
      <c r="AQ6053" s="1"/>
      <c r="AR6053" s="1"/>
      <c r="AS6053" s="1" t="s">
        <v>189</v>
      </c>
      <c r="AT6053" s="1"/>
      <c r="AU6053" s="1"/>
      <c r="AV6053">
        <v>10</v>
      </c>
      <c r="AW6053" s="5" t="str">
        <f t="shared" si="666"/>
        <v>&lt;7万</v>
      </c>
      <c r="AX6053">
        <v>32.253390000000003</v>
      </c>
      <c r="AY6053">
        <v>5</v>
      </c>
      <c r="AZ6053">
        <v>73.357910000000004</v>
      </c>
      <c r="BA6053">
        <v>11</v>
      </c>
      <c r="BB6053">
        <v>6.4506780000000008</v>
      </c>
      <c r="BC6053" s="3" t="str">
        <f t="shared" si="667"/>
        <v>其他商场</v>
      </c>
      <c r="BD6053" s="4" t="s">
        <v>27586</v>
      </c>
      <c r="BE6053">
        <f t="shared" si="668"/>
        <v>6.668900909090909</v>
      </c>
      <c r="BF6053" s="4" t="str">
        <f t="shared" si="669"/>
        <v>&lt;7万</v>
      </c>
      <c r="BG6053" t="e">
        <v>#N/A</v>
      </c>
      <c r="BH6053" s="4" t="e">
        <v>#N/A</v>
      </c>
    </row>
    <row r="6054" spans="1:60">
      <c r="A6054" s="1" t="s">
        <v>27195</v>
      </c>
      <c r="B6054" s="1" t="s">
        <v>27196</v>
      </c>
      <c r="C6054" s="1" t="s">
        <v>27197</v>
      </c>
      <c r="D6054" s="1">
        <v>13855397155</v>
      </c>
      <c r="E6054" s="1" t="s">
        <v>26684</v>
      </c>
      <c r="F6054" s="1" t="s">
        <v>26685</v>
      </c>
      <c r="G6054" s="1" t="s">
        <v>49</v>
      </c>
      <c r="H6054" s="1" t="s">
        <v>27198</v>
      </c>
      <c r="I6054" s="1" t="s">
        <v>27199</v>
      </c>
      <c r="J6054" s="1" t="s">
        <v>159</v>
      </c>
      <c r="K6054" s="1" t="s">
        <v>26688</v>
      </c>
      <c r="L6054" s="1" t="s">
        <v>26685</v>
      </c>
      <c r="M6054" s="1" t="s">
        <v>51</v>
      </c>
      <c r="N6054" s="1" t="s">
        <v>100</v>
      </c>
      <c r="O6054" s="1" t="str">
        <f t="shared" si="664"/>
        <v>整改</v>
      </c>
      <c r="P6054" s="1" t="s">
        <v>53</v>
      </c>
      <c r="Q6054" s="1" t="s">
        <v>170</v>
      </c>
      <c r="R6054" s="1" t="s">
        <v>23651</v>
      </c>
      <c r="S6054" s="1" t="s">
        <v>26618</v>
      </c>
      <c r="T6054" s="1" t="s">
        <v>133</v>
      </c>
      <c r="U6054" s="1" t="s">
        <v>27200</v>
      </c>
      <c r="V6054" s="1" t="s">
        <v>682</v>
      </c>
      <c r="W6054" s="1" t="s">
        <v>58</v>
      </c>
      <c r="X6054" s="1" t="s">
        <v>173</v>
      </c>
      <c r="Y6054" s="1" t="s">
        <v>76</v>
      </c>
      <c r="Z6054" s="1" t="s">
        <v>77</v>
      </c>
      <c r="AA6054" s="1" t="s">
        <v>77</v>
      </c>
      <c r="AB6054" s="1" t="s">
        <v>162</v>
      </c>
      <c r="AC6054" s="1" t="s">
        <v>292</v>
      </c>
      <c r="AD6054" s="1" t="s">
        <v>27597</v>
      </c>
      <c r="AE6054" s="1"/>
      <c r="AF6054" s="1"/>
      <c r="AG6054" s="1">
        <v>20120519</v>
      </c>
      <c r="AH6054" s="1" t="str">
        <f t="shared" si="665"/>
        <v>201205</v>
      </c>
      <c r="AI6054" s="1">
        <v>20150201</v>
      </c>
      <c r="AJ6054" s="1"/>
      <c r="AK6054" s="1"/>
      <c r="AL6054" s="1">
        <v>63</v>
      </c>
      <c r="AM6054" s="1"/>
      <c r="AN6054" s="1">
        <v>63</v>
      </c>
      <c r="AO6054" s="1"/>
      <c r="AP6054" s="1">
        <v>20121120</v>
      </c>
      <c r="AQ6054" s="1">
        <v>20121001</v>
      </c>
      <c r="AR6054" s="1">
        <v>20130930</v>
      </c>
      <c r="AS6054" s="1" t="s">
        <v>64</v>
      </c>
      <c r="AT6054" s="1"/>
      <c r="AU6054" s="1"/>
      <c r="AV6054">
        <v>63</v>
      </c>
      <c r="AW6054" s="5" t="str">
        <f t="shared" si="666"/>
        <v>&gt;10万</v>
      </c>
      <c r="AX6054">
        <v>717.64182000000005</v>
      </c>
      <c r="AY6054">
        <v>6</v>
      </c>
      <c r="AZ6054">
        <v>1547.07015</v>
      </c>
      <c r="BA6054">
        <v>12</v>
      </c>
      <c r="BB6054">
        <v>119.60697</v>
      </c>
      <c r="BC6054" s="3" t="str">
        <f t="shared" si="667"/>
        <v>其他商场</v>
      </c>
      <c r="BD6054" s="4" t="s">
        <v>27585</v>
      </c>
      <c r="BE6054">
        <f t="shared" si="668"/>
        <v>128.92251250000001</v>
      </c>
      <c r="BF6054" s="4" t="str">
        <f t="shared" si="669"/>
        <v>&gt;10万</v>
      </c>
      <c r="BG6054" t="e">
        <v>#N/A</v>
      </c>
      <c r="BH6054" s="4" t="e">
        <v>#N/A</v>
      </c>
    </row>
    <row r="6055" spans="1:60">
      <c r="A6055" s="1" t="s">
        <v>27201</v>
      </c>
      <c r="B6055" s="1" t="s">
        <v>27202</v>
      </c>
      <c r="C6055" s="1" t="s">
        <v>27202</v>
      </c>
      <c r="D6055" s="1" t="s">
        <v>27203</v>
      </c>
      <c r="E6055" s="1" t="s">
        <v>26684</v>
      </c>
      <c r="F6055" s="1" t="s">
        <v>26685</v>
      </c>
      <c r="G6055" s="1" t="s">
        <v>49</v>
      </c>
      <c r="H6055" s="1" t="s">
        <v>26684</v>
      </c>
      <c r="I6055" s="1" t="s">
        <v>26685</v>
      </c>
      <c r="J6055" s="1" t="s">
        <v>49</v>
      </c>
      <c r="K6055" s="1" t="s">
        <v>26688</v>
      </c>
      <c r="L6055" s="1" t="s">
        <v>26685</v>
      </c>
      <c r="M6055" s="1" t="s">
        <v>51</v>
      </c>
      <c r="N6055" s="1" t="s">
        <v>52</v>
      </c>
      <c r="O6055" s="1" t="str">
        <f t="shared" si="664"/>
        <v>维持</v>
      </c>
      <c r="P6055" s="1" t="s">
        <v>53</v>
      </c>
      <c r="Q6055" s="1" t="s">
        <v>170</v>
      </c>
      <c r="R6055" s="1" t="s">
        <v>23651</v>
      </c>
      <c r="S6055" s="1" t="s">
        <v>26700</v>
      </c>
      <c r="T6055" s="1" t="s">
        <v>654</v>
      </c>
      <c r="U6055" s="1" t="s">
        <v>26705</v>
      </c>
      <c r="V6055" s="1" t="s">
        <v>654</v>
      </c>
      <c r="W6055" s="1" t="s">
        <v>58</v>
      </c>
      <c r="X6055" s="1" t="s">
        <v>59</v>
      </c>
      <c r="Y6055" s="1" t="s">
        <v>76</v>
      </c>
      <c r="Z6055" s="1" t="s">
        <v>77</v>
      </c>
      <c r="AA6055" s="1" t="s">
        <v>77</v>
      </c>
      <c r="AB6055" s="1" t="s">
        <v>61</v>
      </c>
      <c r="AC6055" s="1" t="s">
        <v>386</v>
      </c>
      <c r="AD6055" s="1" t="s">
        <v>70</v>
      </c>
      <c r="AE6055" s="1" t="s">
        <v>123</v>
      </c>
      <c r="AF6055" s="1" t="s">
        <v>861</v>
      </c>
      <c r="AG6055" s="1">
        <v>20120801</v>
      </c>
      <c r="AH6055" s="1" t="str">
        <f t="shared" si="665"/>
        <v>201208</v>
      </c>
      <c r="AI6055" s="1"/>
      <c r="AJ6055" s="1"/>
      <c r="AK6055" s="1"/>
      <c r="AL6055" s="1">
        <v>125</v>
      </c>
      <c r="AM6055" s="1"/>
      <c r="AN6055" s="1">
        <v>125</v>
      </c>
      <c r="AO6055" s="1"/>
      <c r="AP6055" s="1">
        <v>20121204</v>
      </c>
      <c r="AQ6055" s="1">
        <v>20120801</v>
      </c>
      <c r="AR6055" s="1">
        <v>20130930</v>
      </c>
      <c r="AS6055" s="1" t="s">
        <v>180</v>
      </c>
      <c r="AT6055" s="1"/>
      <c r="AU6055" s="1"/>
      <c r="AV6055">
        <v>125</v>
      </c>
      <c r="AW6055" s="5" t="str">
        <f t="shared" si="666"/>
        <v>&gt;10万</v>
      </c>
      <c r="AX6055">
        <v>796.32044999999994</v>
      </c>
      <c r="AY6055">
        <v>7</v>
      </c>
      <c r="AZ6055">
        <v>1224.74756</v>
      </c>
      <c r="BA6055">
        <v>12</v>
      </c>
      <c r="BB6055">
        <v>113.76006428571428</v>
      </c>
      <c r="BC6055" s="3" t="str">
        <f t="shared" si="667"/>
        <v>其他商场</v>
      </c>
      <c r="BD6055" s="4" t="s">
        <v>27585</v>
      </c>
      <c r="BE6055">
        <f t="shared" si="668"/>
        <v>102.06229666666667</v>
      </c>
      <c r="BF6055" s="4" t="str">
        <f t="shared" si="669"/>
        <v>&gt;10万</v>
      </c>
      <c r="BG6055" t="e">
        <v>#N/A</v>
      </c>
      <c r="BH6055" s="4" t="e">
        <v>#N/A</v>
      </c>
    </row>
    <row r="6056" spans="1:60">
      <c r="A6056" s="1" t="s">
        <v>27204</v>
      </c>
      <c r="B6056" s="1" t="s">
        <v>27205</v>
      </c>
      <c r="C6056" s="1" t="s">
        <v>27205</v>
      </c>
      <c r="D6056" s="1" t="s">
        <v>27206</v>
      </c>
      <c r="E6056" s="1" t="s">
        <v>26640</v>
      </c>
      <c r="F6056" s="1" t="s">
        <v>26616</v>
      </c>
      <c r="G6056" s="1" t="s">
        <v>129</v>
      </c>
      <c r="H6056" s="1" t="s">
        <v>27207</v>
      </c>
      <c r="I6056" s="1" t="s">
        <v>27208</v>
      </c>
      <c r="J6056" s="1" t="s">
        <v>159</v>
      </c>
      <c r="K6056" s="1" t="s">
        <v>26617</v>
      </c>
      <c r="L6056" s="1" t="s">
        <v>26616</v>
      </c>
      <c r="M6056" s="1" t="s">
        <v>160</v>
      </c>
      <c r="N6056" s="1" t="s">
        <v>52</v>
      </c>
      <c r="O6056" s="1" t="str">
        <f t="shared" si="664"/>
        <v>维持</v>
      </c>
      <c r="P6056" s="1" t="s">
        <v>53</v>
      </c>
      <c r="Q6056" s="1" t="s">
        <v>170</v>
      </c>
      <c r="R6056" s="1" t="s">
        <v>23651</v>
      </c>
      <c r="S6056" s="1" t="s">
        <v>26721</v>
      </c>
      <c r="T6056" s="1" t="s">
        <v>355</v>
      </c>
      <c r="U6056" s="1" t="s">
        <v>27209</v>
      </c>
      <c r="V6056" s="1" t="s">
        <v>682</v>
      </c>
      <c r="W6056" s="1" t="s">
        <v>58</v>
      </c>
      <c r="X6056" s="1" t="s">
        <v>173</v>
      </c>
      <c r="Y6056" s="1" t="s">
        <v>60</v>
      </c>
      <c r="Z6056" s="1" t="s">
        <v>60</v>
      </c>
      <c r="AA6056" s="1" t="s">
        <v>60</v>
      </c>
      <c r="AB6056" s="1" t="s">
        <v>162</v>
      </c>
      <c r="AC6056" s="1" t="s">
        <v>174</v>
      </c>
      <c r="AD6056" s="1" t="s">
        <v>70</v>
      </c>
      <c r="AE6056" s="1" t="s">
        <v>123</v>
      </c>
      <c r="AF6056" s="1"/>
      <c r="AG6056" s="1">
        <v>20120806</v>
      </c>
      <c r="AH6056" s="1" t="str">
        <f t="shared" si="665"/>
        <v>201208</v>
      </c>
      <c r="AI6056" s="1"/>
      <c r="AJ6056" s="1"/>
      <c r="AK6056" s="1"/>
      <c r="AL6056" s="1">
        <v>118</v>
      </c>
      <c r="AM6056" s="1"/>
      <c r="AN6056" s="1">
        <v>118</v>
      </c>
      <c r="AO6056" s="1"/>
      <c r="AP6056" s="1">
        <v>20121126</v>
      </c>
      <c r="AQ6056" s="1">
        <v>20120806</v>
      </c>
      <c r="AR6056" s="1">
        <v>20130601</v>
      </c>
      <c r="AS6056" s="1" t="s">
        <v>180</v>
      </c>
      <c r="AT6056" s="1"/>
      <c r="AU6056" s="1"/>
      <c r="AV6056">
        <v>118</v>
      </c>
      <c r="AW6056" s="5" t="str">
        <f t="shared" si="666"/>
        <v>&lt;7万</v>
      </c>
      <c r="AX6056">
        <v>314.392</v>
      </c>
      <c r="AY6056">
        <v>6</v>
      </c>
      <c r="AZ6056">
        <v>691.6019</v>
      </c>
      <c r="BA6056">
        <v>12</v>
      </c>
      <c r="BB6056">
        <v>52.398666666666664</v>
      </c>
      <c r="BC6056" s="3" t="str">
        <f t="shared" si="667"/>
        <v>其他商场</v>
      </c>
      <c r="BD6056" s="4" t="s">
        <v>27586</v>
      </c>
      <c r="BE6056">
        <f t="shared" si="668"/>
        <v>57.633491666666664</v>
      </c>
      <c r="BF6056" s="4" t="str">
        <f t="shared" si="669"/>
        <v>&lt;7万</v>
      </c>
      <c r="BG6056" t="e">
        <v>#N/A</v>
      </c>
      <c r="BH6056" s="4" t="e">
        <v>#N/A</v>
      </c>
    </row>
    <row r="6057" spans="1:60">
      <c r="A6057" s="1" t="s">
        <v>27210</v>
      </c>
      <c r="B6057" s="1" t="s">
        <v>27211</v>
      </c>
      <c r="C6057" s="1" t="s">
        <v>27212</v>
      </c>
      <c r="D6057" s="1" t="s">
        <v>27213</v>
      </c>
      <c r="E6057" s="1" t="s">
        <v>26624</v>
      </c>
      <c r="F6057" s="1" t="s">
        <v>26616</v>
      </c>
      <c r="G6057" s="1" t="s">
        <v>129</v>
      </c>
      <c r="H6057" s="1" t="s">
        <v>26624</v>
      </c>
      <c r="I6057" s="1" t="s">
        <v>26616</v>
      </c>
      <c r="J6057" s="1" t="s">
        <v>129</v>
      </c>
      <c r="K6057" s="1" t="s">
        <v>26617</v>
      </c>
      <c r="L6057" s="1" t="s">
        <v>26616</v>
      </c>
      <c r="M6057" s="1" t="s">
        <v>131</v>
      </c>
      <c r="N6057" s="1" t="s">
        <v>52</v>
      </c>
      <c r="O6057" s="1" t="str">
        <f t="shared" si="664"/>
        <v>维持</v>
      </c>
      <c r="P6057" s="1" t="s">
        <v>53</v>
      </c>
      <c r="Q6057" s="1" t="s">
        <v>170</v>
      </c>
      <c r="R6057" s="1" t="s">
        <v>23651</v>
      </c>
      <c r="S6057" s="1" t="s">
        <v>26700</v>
      </c>
      <c r="T6057" s="1" t="s">
        <v>654</v>
      </c>
      <c r="U6057" s="1" t="s">
        <v>27078</v>
      </c>
      <c r="V6057" s="1" t="s">
        <v>654</v>
      </c>
      <c r="W6057" s="1" t="s">
        <v>58</v>
      </c>
      <c r="X6057" s="1" t="s">
        <v>59</v>
      </c>
      <c r="Y6057" s="1" t="s">
        <v>60</v>
      </c>
      <c r="Z6057" s="1" t="s">
        <v>60</v>
      </c>
      <c r="AA6057" s="1" t="s">
        <v>60</v>
      </c>
      <c r="AB6057" s="1" t="s">
        <v>61</v>
      </c>
      <c r="AC6057" s="1" t="s">
        <v>89</v>
      </c>
      <c r="AD6057" s="1" t="s">
        <v>70</v>
      </c>
      <c r="AE6057" s="1" t="s">
        <v>123</v>
      </c>
      <c r="AF6057" s="1" t="s">
        <v>72</v>
      </c>
      <c r="AG6057" s="1">
        <v>20121010</v>
      </c>
      <c r="AH6057" s="1" t="str">
        <f t="shared" si="665"/>
        <v>201210</v>
      </c>
      <c r="AI6057" s="1"/>
      <c r="AJ6057" s="1"/>
      <c r="AK6057" s="1"/>
      <c r="AL6057" s="1">
        <v>105</v>
      </c>
      <c r="AM6057" s="1"/>
      <c r="AN6057" s="1">
        <v>105</v>
      </c>
      <c r="AO6057" s="1"/>
      <c r="AP6057" s="1">
        <v>20140227</v>
      </c>
      <c r="AQ6057" s="1">
        <v>20131001</v>
      </c>
      <c r="AR6057" s="1">
        <v>20140930</v>
      </c>
      <c r="AS6057" s="1" t="s">
        <v>180</v>
      </c>
      <c r="AT6057" s="1"/>
      <c r="AU6057" s="1"/>
      <c r="AV6057">
        <v>105</v>
      </c>
      <c r="AW6057" s="5" t="str">
        <f t="shared" si="666"/>
        <v>&lt;7万</v>
      </c>
      <c r="AX6057">
        <v>585.98458000000005</v>
      </c>
      <c r="AY6057">
        <v>7</v>
      </c>
      <c r="AZ6057">
        <v>819.42623000000003</v>
      </c>
      <c r="BA6057">
        <v>12</v>
      </c>
      <c r="BB6057">
        <v>83.71208285714286</v>
      </c>
      <c r="BC6057" s="3" t="str">
        <f t="shared" si="667"/>
        <v>其他商场</v>
      </c>
      <c r="BD6057" s="4" t="s">
        <v>27587</v>
      </c>
      <c r="BE6057">
        <f t="shared" si="668"/>
        <v>68.285519166666674</v>
      </c>
      <c r="BF6057" s="4" t="str">
        <f t="shared" si="669"/>
        <v>&lt;7万</v>
      </c>
      <c r="BG6057" t="e">
        <v>#N/A</v>
      </c>
      <c r="BH6057" s="4" t="e">
        <v>#N/A</v>
      </c>
    </row>
    <row r="6058" spans="1:60">
      <c r="A6058" s="1" t="s">
        <v>27214</v>
      </c>
      <c r="B6058" s="1" t="s">
        <v>27215</v>
      </c>
      <c r="C6058" s="1" t="s">
        <v>27216</v>
      </c>
      <c r="D6058" s="1" t="s">
        <v>27217</v>
      </c>
      <c r="E6058" s="1" t="s">
        <v>167</v>
      </c>
      <c r="F6058" s="1" t="s">
        <v>168</v>
      </c>
      <c r="G6058" s="1" t="s">
        <v>49</v>
      </c>
      <c r="H6058" s="1" t="s">
        <v>981</v>
      </c>
      <c r="I6058" s="1" t="s">
        <v>982</v>
      </c>
      <c r="J6058" s="1" t="s">
        <v>159</v>
      </c>
      <c r="K6058" s="1" t="s">
        <v>169</v>
      </c>
      <c r="L6058" s="1" t="s">
        <v>168</v>
      </c>
      <c r="M6058" s="1" t="s">
        <v>51</v>
      </c>
      <c r="N6058" s="1" t="s">
        <v>209</v>
      </c>
      <c r="O6058" s="1" t="str">
        <f t="shared" si="664"/>
        <v>关闭</v>
      </c>
      <c r="P6058" s="1" t="s">
        <v>53</v>
      </c>
      <c r="Q6058" s="1" t="s">
        <v>170</v>
      </c>
      <c r="R6058" s="1" t="s">
        <v>23651</v>
      </c>
      <c r="S6058" s="1" t="s">
        <v>26618</v>
      </c>
      <c r="T6058" s="1" t="s">
        <v>133</v>
      </c>
      <c r="U6058" s="1" t="s">
        <v>27218</v>
      </c>
      <c r="V6058" s="1" t="s">
        <v>133</v>
      </c>
      <c r="W6058" s="1" t="s">
        <v>185</v>
      </c>
      <c r="X6058" s="1" t="s">
        <v>927</v>
      </c>
      <c r="Y6058" s="1" t="s">
        <v>186</v>
      </c>
      <c r="Z6058" s="1" t="s">
        <v>186</v>
      </c>
      <c r="AA6058" s="1" t="s">
        <v>186</v>
      </c>
      <c r="AB6058" s="1" t="s">
        <v>162</v>
      </c>
      <c r="AC6058" s="1" t="s">
        <v>187</v>
      </c>
      <c r="AD6058" s="1" t="s">
        <v>188</v>
      </c>
      <c r="AE6058" s="1"/>
      <c r="AF6058" s="1" t="s">
        <v>63</v>
      </c>
      <c r="AG6058" s="1">
        <v>20120815</v>
      </c>
      <c r="AH6058" s="1" t="str">
        <f t="shared" si="665"/>
        <v>201208</v>
      </c>
      <c r="AI6058" s="1"/>
      <c r="AJ6058" s="1">
        <v>20150202</v>
      </c>
      <c r="AK6058" s="1" t="s">
        <v>538</v>
      </c>
      <c r="AL6058" s="1">
        <v>10</v>
      </c>
      <c r="AM6058" s="1"/>
      <c r="AN6058" s="1">
        <v>0</v>
      </c>
      <c r="AO6058" s="1"/>
      <c r="AP6058" s="1"/>
      <c r="AQ6058" s="1"/>
      <c r="AR6058" s="1"/>
      <c r="AS6058" s="1" t="s">
        <v>189</v>
      </c>
      <c r="AT6058" s="1"/>
      <c r="AU6058" s="1"/>
      <c r="AV6058">
        <v>10</v>
      </c>
      <c r="AW6058" s="5" t="str">
        <f t="shared" ref="AW6058:AW6060" si="670">BD6058</f>
        <v>&lt;7万</v>
      </c>
      <c r="AX6058">
        <v>0</v>
      </c>
      <c r="AY6058">
        <v>0</v>
      </c>
      <c r="AZ6058">
        <v>0</v>
      </c>
      <c r="BA6058">
        <v>0</v>
      </c>
      <c r="BB6058" t="e">
        <v>#DIV/0!</v>
      </c>
      <c r="BC6058" s="3" t="s">
        <v>27589</v>
      </c>
      <c r="BD6058" s="4" t="s">
        <v>27590</v>
      </c>
      <c r="BE6058" t="e">
        <f t="shared" si="668"/>
        <v>#DIV/0!</v>
      </c>
      <c r="BF6058" s="4" t="s">
        <v>27590</v>
      </c>
      <c r="BG6058" t="e">
        <v>#N/A</v>
      </c>
      <c r="BH6058" s="4" t="e">
        <v>#N/A</v>
      </c>
    </row>
    <row r="6059" spans="1:60">
      <c r="A6059" s="1" t="s">
        <v>27219</v>
      </c>
      <c r="B6059" s="1" t="s">
        <v>27220</v>
      </c>
      <c r="C6059" s="1" t="s">
        <v>27220</v>
      </c>
      <c r="D6059" s="1" t="s">
        <v>27221</v>
      </c>
      <c r="E6059" s="1" t="s">
        <v>167</v>
      </c>
      <c r="F6059" s="1" t="s">
        <v>168</v>
      </c>
      <c r="G6059" s="1" t="s">
        <v>49</v>
      </c>
      <c r="H6059" s="1" t="s">
        <v>981</v>
      </c>
      <c r="I6059" s="1" t="s">
        <v>982</v>
      </c>
      <c r="J6059" s="1" t="s">
        <v>159</v>
      </c>
      <c r="K6059" s="1" t="s">
        <v>169</v>
      </c>
      <c r="L6059" s="1" t="s">
        <v>168</v>
      </c>
      <c r="M6059" s="1" t="s">
        <v>51</v>
      </c>
      <c r="N6059" s="1" t="s">
        <v>209</v>
      </c>
      <c r="O6059" s="1" t="str">
        <f t="shared" si="664"/>
        <v>关闭</v>
      </c>
      <c r="P6059" s="1" t="s">
        <v>53</v>
      </c>
      <c r="Q6059" s="1" t="s">
        <v>170</v>
      </c>
      <c r="R6059" s="1" t="s">
        <v>23651</v>
      </c>
      <c r="S6059" s="1" t="s">
        <v>26742</v>
      </c>
      <c r="T6059" s="1" t="s">
        <v>133</v>
      </c>
      <c r="U6059" s="1" t="s">
        <v>27050</v>
      </c>
      <c r="V6059" s="1" t="s">
        <v>133</v>
      </c>
      <c r="W6059" s="1" t="s">
        <v>185</v>
      </c>
      <c r="X6059" s="1" t="s">
        <v>927</v>
      </c>
      <c r="Y6059" s="1" t="s">
        <v>186</v>
      </c>
      <c r="Z6059" s="1" t="s">
        <v>186</v>
      </c>
      <c r="AA6059" s="1" t="s">
        <v>186</v>
      </c>
      <c r="AB6059" s="1" t="s">
        <v>162</v>
      </c>
      <c r="AC6059" s="1" t="s">
        <v>187</v>
      </c>
      <c r="AD6059" s="1" t="s">
        <v>188</v>
      </c>
      <c r="AE6059" s="1"/>
      <c r="AF6059" s="1" t="s">
        <v>63</v>
      </c>
      <c r="AG6059" s="1">
        <v>20120815</v>
      </c>
      <c r="AH6059" s="1" t="str">
        <f t="shared" si="665"/>
        <v>201208</v>
      </c>
      <c r="AI6059" s="1"/>
      <c r="AJ6059" s="1">
        <v>20150202</v>
      </c>
      <c r="AK6059" s="1" t="s">
        <v>538</v>
      </c>
      <c r="AL6059" s="1">
        <v>10</v>
      </c>
      <c r="AM6059" s="1"/>
      <c r="AN6059" s="1">
        <v>0</v>
      </c>
      <c r="AO6059" s="1"/>
      <c r="AP6059" s="1"/>
      <c r="AQ6059" s="1"/>
      <c r="AR6059" s="1"/>
      <c r="AS6059" s="1" t="s">
        <v>189</v>
      </c>
      <c r="AT6059" s="1"/>
      <c r="AU6059" s="1"/>
      <c r="AV6059">
        <v>10</v>
      </c>
      <c r="AW6059" s="5" t="str">
        <f t="shared" si="670"/>
        <v>&lt;7万</v>
      </c>
      <c r="AX6059">
        <v>0</v>
      </c>
      <c r="AY6059">
        <v>0</v>
      </c>
      <c r="AZ6059">
        <v>0</v>
      </c>
      <c r="BA6059">
        <v>0</v>
      </c>
      <c r="BB6059" t="e">
        <v>#DIV/0!</v>
      </c>
      <c r="BC6059" s="3" t="s">
        <v>27589</v>
      </c>
      <c r="BD6059" s="4" t="s">
        <v>27590</v>
      </c>
      <c r="BE6059" t="e">
        <f t="shared" si="668"/>
        <v>#DIV/0!</v>
      </c>
      <c r="BF6059" s="4" t="s">
        <v>27590</v>
      </c>
      <c r="BG6059" t="e">
        <v>#N/A</v>
      </c>
      <c r="BH6059" s="4" t="e">
        <v>#N/A</v>
      </c>
    </row>
    <row r="6060" spans="1:60">
      <c r="A6060" s="1" t="s">
        <v>27222</v>
      </c>
      <c r="B6060" s="1" t="s">
        <v>27223</v>
      </c>
      <c r="C6060" s="1" t="s">
        <v>27224</v>
      </c>
      <c r="D6060" s="1" t="s">
        <v>27225</v>
      </c>
      <c r="E6060" s="1" t="s">
        <v>167</v>
      </c>
      <c r="F6060" s="1" t="s">
        <v>168</v>
      </c>
      <c r="G6060" s="1" t="s">
        <v>49</v>
      </c>
      <c r="H6060" s="1" t="s">
        <v>981</v>
      </c>
      <c r="I6060" s="1" t="s">
        <v>982</v>
      </c>
      <c r="J6060" s="1" t="s">
        <v>159</v>
      </c>
      <c r="K6060" s="1" t="s">
        <v>169</v>
      </c>
      <c r="L6060" s="1" t="s">
        <v>168</v>
      </c>
      <c r="M6060" s="1" t="s">
        <v>51</v>
      </c>
      <c r="N6060" s="1" t="s">
        <v>209</v>
      </c>
      <c r="O6060" s="1" t="str">
        <f t="shared" si="664"/>
        <v>关闭</v>
      </c>
      <c r="P6060" s="1" t="s">
        <v>53</v>
      </c>
      <c r="Q6060" s="1" t="s">
        <v>170</v>
      </c>
      <c r="R6060" s="1" t="s">
        <v>23651</v>
      </c>
      <c r="S6060" s="1" t="s">
        <v>26618</v>
      </c>
      <c r="T6060" s="1" t="s">
        <v>133</v>
      </c>
      <c r="U6060" s="1" t="s">
        <v>26619</v>
      </c>
      <c r="V6060" s="1" t="s">
        <v>133</v>
      </c>
      <c r="W6060" s="1" t="s">
        <v>185</v>
      </c>
      <c r="X6060" s="1" t="s">
        <v>927</v>
      </c>
      <c r="Y6060" s="1" t="s">
        <v>186</v>
      </c>
      <c r="Z6060" s="1" t="s">
        <v>186</v>
      </c>
      <c r="AA6060" s="1" t="s">
        <v>186</v>
      </c>
      <c r="AB6060" s="1" t="s">
        <v>162</v>
      </c>
      <c r="AC6060" s="1" t="s">
        <v>187</v>
      </c>
      <c r="AD6060" s="1" t="s">
        <v>188</v>
      </c>
      <c r="AE6060" s="1"/>
      <c r="AF6060" s="1" t="s">
        <v>63</v>
      </c>
      <c r="AG6060" s="1">
        <v>20120815</v>
      </c>
      <c r="AH6060" s="1" t="str">
        <f t="shared" si="665"/>
        <v>201208</v>
      </c>
      <c r="AI6060" s="1"/>
      <c r="AJ6060" s="1">
        <v>20150202</v>
      </c>
      <c r="AK6060" s="1" t="s">
        <v>538</v>
      </c>
      <c r="AL6060" s="1">
        <v>10</v>
      </c>
      <c r="AM6060" s="1"/>
      <c r="AN6060" s="1">
        <v>0</v>
      </c>
      <c r="AO6060" s="1"/>
      <c r="AP6060" s="1"/>
      <c r="AQ6060" s="1"/>
      <c r="AR6060" s="1"/>
      <c r="AS6060" s="1" t="s">
        <v>189</v>
      </c>
      <c r="AT6060" s="1"/>
      <c r="AU6060" s="1"/>
      <c r="AV6060">
        <v>10</v>
      </c>
      <c r="AW6060" s="5" t="str">
        <f t="shared" si="670"/>
        <v>&lt;7万</v>
      </c>
      <c r="AX6060">
        <v>0</v>
      </c>
      <c r="AY6060">
        <v>0</v>
      </c>
      <c r="AZ6060">
        <v>0</v>
      </c>
      <c r="BA6060">
        <v>0</v>
      </c>
      <c r="BB6060" t="e">
        <v>#DIV/0!</v>
      </c>
      <c r="BC6060" s="3" t="s">
        <v>27589</v>
      </c>
      <c r="BD6060" s="4" t="s">
        <v>27590</v>
      </c>
      <c r="BE6060" t="e">
        <f t="shared" si="668"/>
        <v>#DIV/0!</v>
      </c>
      <c r="BF6060" s="4" t="s">
        <v>27590</v>
      </c>
      <c r="BG6060" t="e">
        <v>#N/A</v>
      </c>
      <c r="BH6060" s="4" t="e">
        <v>#N/A</v>
      </c>
    </row>
    <row r="6061" spans="1:60">
      <c r="A6061" s="1" t="s">
        <v>27226</v>
      </c>
      <c r="B6061" s="1" t="s">
        <v>27227</v>
      </c>
      <c r="C6061" s="1" t="s">
        <v>27228</v>
      </c>
      <c r="D6061" s="1" t="s">
        <v>27229</v>
      </c>
      <c r="E6061" s="1" t="s">
        <v>26624</v>
      </c>
      <c r="F6061" s="1" t="s">
        <v>26616</v>
      </c>
      <c r="G6061" s="1" t="s">
        <v>129</v>
      </c>
      <c r="H6061" s="1" t="s">
        <v>26624</v>
      </c>
      <c r="I6061" s="1" t="s">
        <v>26616</v>
      </c>
      <c r="J6061" s="1" t="s">
        <v>129</v>
      </c>
      <c r="K6061" s="1" t="s">
        <v>26617</v>
      </c>
      <c r="L6061" s="1" t="s">
        <v>26616</v>
      </c>
      <c r="M6061" s="1" t="s">
        <v>131</v>
      </c>
      <c r="N6061" s="1" t="s">
        <v>52</v>
      </c>
      <c r="O6061" s="1" t="str">
        <f t="shared" si="664"/>
        <v>维持</v>
      </c>
      <c r="P6061" s="1" t="s">
        <v>53</v>
      </c>
      <c r="Q6061" s="1" t="s">
        <v>170</v>
      </c>
      <c r="R6061" s="1" t="s">
        <v>23651</v>
      </c>
      <c r="S6061" s="1" t="s">
        <v>26700</v>
      </c>
      <c r="T6061" s="1" t="s">
        <v>654</v>
      </c>
      <c r="U6061" s="1" t="s">
        <v>26735</v>
      </c>
      <c r="V6061" s="1" t="s">
        <v>654</v>
      </c>
      <c r="W6061" s="1" t="s">
        <v>58</v>
      </c>
      <c r="X6061" s="1" t="s">
        <v>59</v>
      </c>
      <c r="Y6061" s="1" t="s">
        <v>76</v>
      </c>
      <c r="Z6061" s="1" t="s">
        <v>77</v>
      </c>
      <c r="AA6061" s="1" t="s">
        <v>77</v>
      </c>
      <c r="AB6061" s="1" t="s">
        <v>61</v>
      </c>
      <c r="AC6061" s="1" t="s">
        <v>82</v>
      </c>
      <c r="AD6061" s="1" t="s">
        <v>70</v>
      </c>
      <c r="AE6061" s="1" t="s">
        <v>83</v>
      </c>
      <c r="AF6061" s="1" t="s">
        <v>72</v>
      </c>
      <c r="AG6061" s="1">
        <v>20120915</v>
      </c>
      <c r="AH6061" s="1" t="str">
        <f t="shared" si="665"/>
        <v>201209</v>
      </c>
      <c r="AI6061" s="1"/>
      <c r="AJ6061" s="1"/>
      <c r="AK6061" s="1"/>
      <c r="AL6061" s="1">
        <v>56</v>
      </c>
      <c r="AM6061" s="1"/>
      <c r="AN6061" s="1">
        <v>56</v>
      </c>
      <c r="AO6061" s="1"/>
      <c r="AP6061" s="1">
        <v>20140227</v>
      </c>
      <c r="AQ6061" s="1">
        <v>20130822</v>
      </c>
      <c r="AR6061" s="1">
        <v>20140930</v>
      </c>
      <c r="AS6061" s="1" t="s">
        <v>180</v>
      </c>
      <c r="AT6061" s="1"/>
      <c r="AU6061" s="1"/>
      <c r="AV6061">
        <v>56</v>
      </c>
      <c r="AW6061" s="5" t="str">
        <f t="shared" si="666"/>
        <v>&gt;10万</v>
      </c>
      <c r="AX6061">
        <v>1252.2090000000001</v>
      </c>
      <c r="AY6061">
        <v>7</v>
      </c>
      <c r="AZ6061">
        <v>1906.9926700000001</v>
      </c>
      <c r="BA6061">
        <v>12</v>
      </c>
      <c r="BB6061">
        <v>178.887</v>
      </c>
      <c r="BC6061" s="3" t="str">
        <f t="shared" si="667"/>
        <v>常规商场</v>
      </c>
      <c r="BD6061" s="4" t="s">
        <v>27585</v>
      </c>
      <c r="BE6061">
        <f t="shared" si="668"/>
        <v>158.91605583333333</v>
      </c>
      <c r="BF6061" s="4" t="str">
        <f t="shared" si="669"/>
        <v>&gt;10万</v>
      </c>
      <c r="BG6061" t="e">
        <v>#N/A</v>
      </c>
      <c r="BH6061" s="4" t="e">
        <v>#N/A</v>
      </c>
    </row>
    <row r="6062" spans="1:60">
      <c r="A6062" s="1" t="s">
        <v>27230</v>
      </c>
      <c r="B6062" s="1" t="s">
        <v>27231</v>
      </c>
      <c r="C6062" s="1" t="s">
        <v>27232</v>
      </c>
      <c r="D6062" s="1" t="s">
        <v>27233</v>
      </c>
      <c r="E6062" s="1" t="s">
        <v>26624</v>
      </c>
      <c r="F6062" s="1" t="s">
        <v>26616</v>
      </c>
      <c r="G6062" s="1" t="s">
        <v>129</v>
      </c>
      <c r="H6062" s="1" t="s">
        <v>26624</v>
      </c>
      <c r="I6062" s="1" t="s">
        <v>26616</v>
      </c>
      <c r="J6062" s="1" t="s">
        <v>129</v>
      </c>
      <c r="K6062" s="1" t="s">
        <v>26617</v>
      </c>
      <c r="L6062" s="1" t="s">
        <v>26616</v>
      </c>
      <c r="M6062" s="1" t="s">
        <v>131</v>
      </c>
      <c r="N6062" s="1" t="s">
        <v>52</v>
      </c>
      <c r="O6062" s="1" t="str">
        <f t="shared" si="664"/>
        <v>维持</v>
      </c>
      <c r="P6062" s="1" t="s">
        <v>53</v>
      </c>
      <c r="Q6062" s="1" t="s">
        <v>170</v>
      </c>
      <c r="R6062" s="1" t="s">
        <v>23651</v>
      </c>
      <c r="S6062" s="1" t="s">
        <v>26700</v>
      </c>
      <c r="T6062" s="1" t="s">
        <v>654</v>
      </c>
      <c r="U6062" s="1" t="s">
        <v>26735</v>
      </c>
      <c r="V6062" s="1" t="s">
        <v>654</v>
      </c>
      <c r="W6062" s="1" t="s">
        <v>58</v>
      </c>
      <c r="X6062" s="1" t="s">
        <v>59</v>
      </c>
      <c r="Y6062" s="1" t="s">
        <v>60</v>
      </c>
      <c r="Z6062" s="1" t="s">
        <v>60</v>
      </c>
      <c r="AA6062" s="1" t="s">
        <v>60</v>
      </c>
      <c r="AB6062" s="1" t="s">
        <v>61</v>
      </c>
      <c r="AC6062" s="1" t="s">
        <v>386</v>
      </c>
      <c r="AD6062" s="1" t="s">
        <v>70</v>
      </c>
      <c r="AE6062" s="1"/>
      <c r="AF6062" s="1" t="s">
        <v>72</v>
      </c>
      <c r="AG6062" s="1">
        <v>20121010</v>
      </c>
      <c r="AH6062" s="1" t="str">
        <f t="shared" si="665"/>
        <v>201210</v>
      </c>
      <c r="AI6062" s="1"/>
      <c r="AJ6062" s="1"/>
      <c r="AK6062" s="1"/>
      <c r="AL6062" s="1">
        <v>105</v>
      </c>
      <c r="AM6062" s="1"/>
      <c r="AN6062" s="1">
        <v>105</v>
      </c>
      <c r="AO6062" s="1"/>
      <c r="AP6062" s="1">
        <v>20140227</v>
      </c>
      <c r="AQ6062" s="1">
        <v>20131001</v>
      </c>
      <c r="AR6062" s="1">
        <v>20140930</v>
      </c>
      <c r="AS6062" s="1" t="s">
        <v>180</v>
      </c>
      <c r="AT6062" s="1"/>
      <c r="AU6062" s="1"/>
      <c r="AV6062">
        <v>105</v>
      </c>
      <c r="AW6062" s="5" t="str">
        <f t="shared" si="666"/>
        <v>&lt;7万</v>
      </c>
      <c r="AX6062">
        <v>509.97399999999999</v>
      </c>
      <c r="AY6062">
        <v>7</v>
      </c>
      <c r="AZ6062">
        <v>772.82259999999997</v>
      </c>
      <c r="BA6062">
        <v>12</v>
      </c>
      <c r="BB6062">
        <v>72.853428571428566</v>
      </c>
      <c r="BC6062" s="3" t="str">
        <f t="shared" si="667"/>
        <v>其他商场</v>
      </c>
      <c r="BD6062" s="4" t="s">
        <v>27587</v>
      </c>
      <c r="BE6062">
        <f t="shared" si="668"/>
        <v>64.40188333333333</v>
      </c>
      <c r="BF6062" s="4" t="str">
        <f t="shared" si="669"/>
        <v>&lt;7万</v>
      </c>
      <c r="BG6062" t="e">
        <v>#N/A</v>
      </c>
      <c r="BH6062" s="4" t="e">
        <v>#N/A</v>
      </c>
    </row>
    <row r="6063" spans="1:60">
      <c r="A6063" s="1" t="s">
        <v>27234</v>
      </c>
      <c r="B6063" s="1" t="s">
        <v>27235</v>
      </c>
      <c r="C6063" s="1" t="s">
        <v>27236</v>
      </c>
      <c r="D6063" s="1" t="s">
        <v>27237</v>
      </c>
      <c r="E6063" s="1" t="s">
        <v>26640</v>
      </c>
      <c r="F6063" s="1" t="s">
        <v>26616</v>
      </c>
      <c r="G6063" s="1" t="s">
        <v>129</v>
      </c>
      <c r="H6063" s="1" t="s">
        <v>26869</v>
      </c>
      <c r="I6063" s="1" t="s">
        <v>26870</v>
      </c>
      <c r="J6063" s="1" t="s">
        <v>159</v>
      </c>
      <c r="K6063" s="1" t="s">
        <v>26617</v>
      </c>
      <c r="L6063" s="1" t="s">
        <v>26616</v>
      </c>
      <c r="M6063" s="1" t="s">
        <v>160</v>
      </c>
      <c r="N6063" s="1" t="s">
        <v>52</v>
      </c>
      <c r="O6063" s="1" t="str">
        <f t="shared" si="664"/>
        <v>维持</v>
      </c>
      <c r="P6063" s="1" t="s">
        <v>53</v>
      </c>
      <c r="Q6063" s="1" t="s">
        <v>170</v>
      </c>
      <c r="R6063" s="1" t="s">
        <v>23651</v>
      </c>
      <c r="S6063" s="1" t="s">
        <v>26721</v>
      </c>
      <c r="T6063" s="1" t="s">
        <v>355</v>
      </c>
      <c r="U6063" s="1" t="s">
        <v>26871</v>
      </c>
      <c r="V6063" s="1" t="s">
        <v>682</v>
      </c>
      <c r="W6063" s="1" t="s">
        <v>58</v>
      </c>
      <c r="X6063" s="1" t="s">
        <v>173</v>
      </c>
      <c r="Y6063" s="1" t="s">
        <v>76</v>
      </c>
      <c r="Z6063" s="1" t="s">
        <v>77</v>
      </c>
      <c r="AA6063" s="1" t="s">
        <v>77</v>
      </c>
      <c r="AB6063" s="1" t="s">
        <v>162</v>
      </c>
      <c r="AC6063" s="1" t="s">
        <v>174</v>
      </c>
      <c r="AD6063" s="1" t="s">
        <v>27597</v>
      </c>
      <c r="AE6063" s="1" t="s">
        <v>71</v>
      </c>
      <c r="AF6063" s="1"/>
      <c r="AG6063" s="1">
        <v>20121010</v>
      </c>
      <c r="AH6063" s="1" t="str">
        <f t="shared" si="665"/>
        <v>201210</v>
      </c>
      <c r="AI6063" s="1"/>
      <c r="AJ6063" s="1"/>
      <c r="AK6063" s="1"/>
      <c r="AL6063" s="1">
        <v>54</v>
      </c>
      <c r="AM6063" s="1"/>
      <c r="AN6063" s="1">
        <v>54</v>
      </c>
      <c r="AO6063" s="1"/>
      <c r="AP6063" s="1">
        <v>20121105</v>
      </c>
      <c r="AQ6063" s="1">
        <v>20121010</v>
      </c>
      <c r="AR6063" s="1">
        <v>20130930</v>
      </c>
      <c r="AS6063" s="1" t="s">
        <v>180</v>
      </c>
      <c r="AT6063" s="1"/>
      <c r="AU6063" s="1"/>
      <c r="AV6063">
        <v>54</v>
      </c>
      <c r="AW6063" s="5" t="str">
        <f t="shared" si="666"/>
        <v>&gt;10万</v>
      </c>
      <c r="AX6063">
        <v>1139.3625099999999</v>
      </c>
      <c r="AY6063">
        <v>7</v>
      </c>
      <c r="AZ6063">
        <v>1637.56576</v>
      </c>
      <c r="BA6063">
        <v>12</v>
      </c>
      <c r="BB6063">
        <v>162.76607285714286</v>
      </c>
      <c r="BC6063" s="3" t="str">
        <f t="shared" si="667"/>
        <v>常规商场</v>
      </c>
      <c r="BD6063" s="4" t="s">
        <v>27585</v>
      </c>
      <c r="BE6063">
        <f t="shared" si="668"/>
        <v>136.46381333333332</v>
      </c>
      <c r="BF6063" s="4" t="str">
        <f t="shared" si="669"/>
        <v>&gt;10万</v>
      </c>
      <c r="BG6063" t="e">
        <v>#N/A</v>
      </c>
      <c r="BH6063" s="4" t="e">
        <v>#N/A</v>
      </c>
    </row>
    <row r="6064" spans="1:60">
      <c r="A6064" s="1" t="s">
        <v>27238</v>
      </c>
      <c r="B6064" s="1" t="s">
        <v>27239</v>
      </c>
      <c r="C6064" s="1" t="s">
        <v>27239</v>
      </c>
      <c r="D6064" s="1" t="s">
        <v>27240</v>
      </c>
      <c r="E6064" s="1" t="s">
        <v>26624</v>
      </c>
      <c r="F6064" s="1" t="s">
        <v>26616</v>
      </c>
      <c r="G6064" s="1" t="s">
        <v>129</v>
      </c>
      <c r="H6064" s="1" t="s">
        <v>26624</v>
      </c>
      <c r="I6064" s="1" t="s">
        <v>26616</v>
      </c>
      <c r="J6064" s="1" t="s">
        <v>129</v>
      </c>
      <c r="K6064" s="1" t="s">
        <v>26617</v>
      </c>
      <c r="L6064" s="1" t="s">
        <v>26616</v>
      </c>
      <c r="M6064" s="1" t="s">
        <v>131</v>
      </c>
      <c r="N6064" s="1" t="s">
        <v>209</v>
      </c>
      <c r="O6064" s="1" t="str">
        <f t="shared" si="664"/>
        <v>关闭</v>
      </c>
      <c r="P6064" s="1" t="s">
        <v>53</v>
      </c>
      <c r="Q6064" s="1" t="s">
        <v>170</v>
      </c>
      <c r="R6064" s="1" t="s">
        <v>23651</v>
      </c>
      <c r="S6064" s="1" t="s">
        <v>26618</v>
      </c>
      <c r="T6064" s="1" t="s">
        <v>133</v>
      </c>
      <c r="U6064" s="1" t="s">
        <v>26619</v>
      </c>
      <c r="V6064" s="1" t="s">
        <v>133</v>
      </c>
      <c r="W6064" s="1" t="s">
        <v>185</v>
      </c>
      <c r="X6064" s="1" t="s">
        <v>139</v>
      </c>
      <c r="Y6064" s="1" t="s">
        <v>186</v>
      </c>
      <c r="Z6064" s="1" t="s">
        <v>186</v>
      </c>
      <c r="AA6064" s="1" t="s">
        <v>186</v>
      </c>
      <c r="AB6064" s="1" t="s">
        <v>61</v>
      </c>
      <c r="AC6064" s="1" t="s">
        <v>204</v>
      </c>
      <c r="AD6064" s="1" t="s">
        <v>188</v>
      </c>
      <c r="AE6064" s="1"/>
      <c r="AF6064" s="1" t="s">
        <v>861</v>
      </c>
      <c r="AG6064" s="1">
        <v>20121101</v>
      </c>
      <c r="AH6064" s="1" t="str">
        <f t="shared" si="665"/>
        <v>201211</v>
      </c>
      <c r="AI6064" s="1"/>
      <c r="AJ6064" s="1">
        <v>20150226</v>
      </c>
      <c r="AK6064" s="1" t="s">
        <v>211</v>
      </c>
      <c r="AL6064" s="1">
        <v>61</v>
      </c>
      <c r="AM6064" s="1"/>
      <c r="AN6064" s="1">
        <v>61</v>
      </c>
      <c r="AO6064" s="1"/>
      <c r="AP6064" s="1">
        <v>20140227</v>
      </c>
      <c r="AQ6064" s="1">
        <v>20131001</v>
      </c>
      <c r="AR6064" s="1">
        <v>20131030</v>
      </c>
      <c r="AS6064" s="1" t="s">
        <v>189</v>
      </c>
      <c r="AT6064" s="1"/>
      <c r="AU6064" s="1"/>
      <c r="AV6064">
        <v>61</v>
      </c>
      <c r="AW6064" s="5" t="str">
        <f t="shared" si="666"/>
        <v>&lt;7万</v>
      </c>
      <c r="AX6064">
        <v>0</v>
      </c>
      <c r="AY6064">
        <v>0</v>
      </c>
      <c r="AZ6064">
        <v>695.22574999999995</v>
      </c>
      <c r="BA6064">
        <v>12</v>
      </c>
      <c r="BB6064" t="e">
        <v>#DIV/0!</v>
      </c>
      <c r="BC6064" s="3" t="s">
        <v>27589</v>
      </c>
      <c r="BD6064" s="4" t="s">
        <v>27590</v>
      </c>
      <c r="BE6064">
        <f t="shared" si="668"/>
        <v>57.93547916666666</v>
      </c>
      <c r="BF6064" s="4" t="str">
        <f t="shared" si="669"/>
        <v>&lt;7万</v>
      </c>
      <c r="BG6064" t="e">
        <v>#N/A</v>
      </c>
      <c r="BH6064" s="4" t="e">
        <v>#N/A</v>
      </c>
    </row>
    <row r="6065" spans="1:60">
      <c r="A6065" s="1" t="s">
        <v>27241</v>
      </c>
      <c r="B6065" s="1" t="s">
        <v>27242</v>
      </c>
      <c r="C6065" s="1" t="s">
        <v>27242</v>
      </c>
      <c r="D6065" s="1" t="s">
        <v>27243</v>
      </c>
      <c r="E6065" s="1" t="s">
        <v>26684</v>
      </c>
      <c r="F6065" s="1" t="s">
        <v>26685</v>
      </c>
      <c r="G6065" s="1" t="s">
        <v>49</v>
      </c>
      <c r="H6065" s="1" t="s">
        <v>26684</v>
      </c>
      <c r="I6065" s="1" t="s">
        <v>26685</v>
      </c>
      <c r="J6065" s="1" t="s">
        <v>49</v>
      </c>
      <c r="K6065" s="1" t="s">
        <v>26688</v>
      </c>
      <c r="L6065" s="1" t="s">
        <v>26685</v>
      </c>
      <c r="M6065" s="1" t="s">
        <v>51</v>
      </c>
      <c r="N6065" s="1" t="s">
        <v>52</v>
      </c>
      <c r="O6065" s="1" t="str">
        <f t="shared" si="664"/>
        <v>维持</v>
      </c>
      <c r="P6065" s="1" t="s">
        <v>53</v>
      </c>
      <c r="Q6065" s="1" t="s">
        <v>170</v>
      </c>
      <c r="R6065" s="1" t="s">
        <v>23651</v>
      </c>
      <c r="S6065" s="1" t="s">
        <v>26700</v>
      </c>
      <c r="T6065" s="1" t="s">
        <v>654</v>
      </c>
      <c r="U6065" s="1" t="s">
        <v>26735</v>
      </c>
      <c r="V6065" s="1" t="s">
        <v>654</v>
      </c>
      <c r="W6065" s="1" t="s">
        <v>185</v>
      </c>
      <c r="X6065" s="1" t="s">
        <v>59</v>
      </c>
      <c r="Y6065" s="1" t="s">
        <v>186</v>
      </c>
      <c r="Z6065" s="1" t="s">
        <v>186</v>
      </c>
      <c r="AA6065" s="1" t="s">
        <v>186</v>
      </c>
      <c r="AB6065" s="1" t="s">
        <v>61</v>
      </c>
      <c r="AC6065" s="1" t="s">
        <v>204</v>
      </c>
      <c r="AD6065" s="1" t="s">
        <v>188</v>
      </c>
      <c r="AE6065" s="1" t="s">
        <v>83</v>
      </c>
      <c r="AF6065" s="1" t="s">
        <v>72</v>
      </c>
      <c r="AG6065" s="1">
        <v>20130118</v>
      </c>
      <c r="AH6065" s="1" t="str">
        <f t="shared" si="665"/>
        <v>201301</v>
      </c>
      <c r="AI6065" s="1"/>
      <c r="AJ6065" s="1"/>
      <c r="AK6065" s="1"/>
      <c r="AL6065" s="1">
        <v>195</v>
      </c>
      <c r="AM6065" s="1"/>
      <c r="AN6065" s="1">
        <v>0</v>
      </c>
      <c r="AO6065" s="1"/>
      <c r="AP6065" s="1"/>
      <c r="AQ6065" s="1"/>
      <c r="AR6065" s="1"/>
      <c r="AS6065" s="1" t="s">
        <v>189</v>
      </c>
      <c r="AT6065" s="1"/>
      <c r="AU6065" s="1"/>
      <c r="AV6065">
        <v>195</v>
      </c>
      <c r="AW6065" s="5" t="str">
        <f t="shared" si="666"/>
        <v>&gt;10万</v>
      </c>
      <c r="AX6065">
        <v>287.31959999999998</v>
      </c>
      <c r="AY6065">
        <v>3</v>
      </c>
      <c r="AZ6065">
        <v>1307.40797</v>
      </c>
      <c r="BA6065">
        <v>12</v>
      </c>
      <c r="BB6065">
        <v>95.773199999999989</v>
      </c>
      <c r="BC6065" s="3" t="str">
        <f t="shared" si="667"/>
        <v>其他商场</v>
      </c>
      <c r="BD6065" s="4" t="s">
        <v>27587</v>
      </c>
      <c r="BE6065">
        <f t="shared" si="668"/>
        <v>108.95066416666667</v>
      </c>
      <c r="BF6065" s="4" t="str">
        <f t="shared" si="669"/>
        <v>&gt;10万</v>
      </c>
      <c r="BG6065" t="e">
        <v>#N/A</v>
      </c>
      <c r="BH6065" s="4" t="e">
        <v>#N/A</v>
      </c>
    </row>
    <row r="6066" spans="1:60">
      <c r="A6066" s="1" t="s">
        <v>27244</v>
      </c>
      <c r="B6066" s="1" t="s">
        <v>27245</v>
      </c>
      <c r="C6066" s="1" t="s">
        <v>27246</v>
      </c>
      <c r="D6066" s="1" t="s">
        <v>27247</v>
      </c>
      <c r="E6066" s="1" t="s">
        <v>26624</v>
      </c>
      <c r="F6066" s="1" t="s">
        <v>26616</v>
      </c>
      <c r="G6066" s="1" t="s">
        <v>129</v>
      </c>
      <c r="H6066" s="1" t="s">
        <v>26624</v>
      </c>
      <c r="I6066" s="1" t="s">
        <v>26616</v>
      </c>
      <c r="J6066" s="1" t="s">
        <v>129</v>
      </c>
      <c r="K6066" s="1" t="s">
        <v>26617</v>
      </c>
      <c r="L6066" s="1" t="s">
        <v>26616</v>
      </c>
      <c r="M6066" s="1" t="s">
        <v>131</v>
      </c>
      <c r="N6066" s="1" t="s">
        <v>52</v>
      </c>
      <c r="O6066" s="1" t="str">
        <f t="shared" si="664"/>
        <v>维持</v>
      </c>
      <c r="P6066" s="1" t="s">
        <v>53</v>
      </c>
      <c r="Q6066" s="1" t="s">
        <v>170</v>
      </c>
      <c r="R6066" s="1" t="s">
        <v>23651</v>
      </c>
      <c r="S6066" s="1" t="s">
        <v>26755</v>
      </c>
      <c r="T6066" s="1" t="s">
        <v>133</v>
      </c>
      <c r="U6066" s="1" t="s">
        <v>26756</v>
      </c>
      <c r="V6066" s="1" t="s">
        <v>133</v>
      </c>
      <c r="W6066" s="1" t="s">
        <v>58</v>
      </c>
      <c r="X6066" s="1" t="s">
        <v>173</v>
      </c>
      <c r="Y6066" s="1" t="s">
        <v>88</v>
      </c>
      <c r="Z6066" s="1" t="s">
        <v>88</v>
      </c>
      <c r="AA6066" s="1" t="s">
        <v>88</v>
      </c>
      <c r="AB6066" s="1" t="s">
        <v>61</v>
      </c>
      <c r="AC6066" s="1" t="s">
        <v>174</v>
      </c>
      <c r="AD6066" s="1" t="s">
        <v>27597</v>
      </c>
      <c r="AE6066" s="1"/>
      <c r="AF6066" s="1"/>
      <c r="AG6066" s="1">
        <v>20130429</v>
      </c>
      <c r="AH6066" s="1" t="str">
        <f t="shared" si="665"/>
        <v>201304</v>
      </c>
      <c r="AI6066" s="1"/>
      <c r="AJ6066" s="1"/>
      <c r="AK6066" s="1"/>
      <c r="AL6066" s="1">
        <v>48</v>
      </c>
      <c r="AM6066" s="1"/>
      <c r="AN6066" s="1">
        <v>48</v>
      </c>
      <c r="AO6066" s="1"/>
      <c r="AP6066" s="1">
        <v>20140226</v>
      </c>
      <c r="AQ6066" s="1">
        <v>20130429</v>
      </c>
      <c r="AR6066" s="1">
        <v>20140930</v>
      </c>
      <c r="AS6066" s="1" t="s">
        <v>180</v>
      </c>
      <c r="AT6066" s="1"/>
      <c r="AU6066" s="1"/>
      <c r="AV6066">
        <v>48</v>
      </c>
      <c r="AW6066" s="5" t="str">
        <f t="shared" si="666"/>
        <v>&gt;7万</v>
      </c>
      <c r="AX6066">
        <v>587.69099999999992</v>
      </c>
      <c r="AY6066">
        <v>7</v>
      </c>
      <c r="AZ6066">
        <v>960.28419999999994</v>
      </c>
      <c r="BA6066">
        <v>12</v>
      </c>
      <c r="BB6066">
        <v>83.955857142857127</v>
      </c>
      <c r="BC6066" s="3" t="str">
        <f t="shared" si="667"/>
        <v>其他商场</v>
      </c>
      <c r="BD6066" s="4" t="s">
        <v>27587</v>
      </c>
      <c r="BE6066">
        <f t="shared" si="668"/>
        <v>80.023683333333324</v>
      </c>
      <c r="BF6066" s="4" t="str">
        <f t="shared" si="669"/>
        <v>&gt;7万</v>
      </c>
      <c r="BG6066" t="e">
        <v>#N/A</v>
      </c>
      <c r="BH6066" s="4" t="e">
        <v>#N/A</v>
      </c>
    </row>
    <row r="6067" spans="1:60">
      <c r="A6067" s="1" t="s">
        <v>27248</v>
      </c>
      <c r="B6067" s="1" t="s">
        <v>27249</v>
      </c>
      <c r="C6067" s="1" t="s">
        <v>27249</v>
      </c>
      <c r="D6067" s="1" t="s">
        <v>27250</v>
      </c>
      <c r="E6067" s="1" t="s">
        <v>26684</v>
      </c>
      <c r="F6067" s="1" t="s">
        <v>26685</v>
      </c>
      <c r="G6067" s="1" t="s">
        <v>49</v>
      </c>
      <c r="H6067" s="1" t="s">
        <v>26684</v>
      </c>
      <c r="I6067" s="1" t="s">
        <v>26685</v>
      </c>
      <c r="J6067" s="1" t="s">
        <v>49</v>
      </c>
      <c r="K6067" s="1" t="s">
        <v>26688</v>
      </c>
      <c r="L6067" s="1" t="s">
        <v>26685</v>
      </c>
      <c r="M6067" s="1" t="s">
        <v>51</v>
      </c>
      <c r="N6067" s="1" t="s">
        <v>52</v>
      </c>
      <c r="O6067" s="1" t="str">
        <f t="shared" si="664"/>
        <v>维持</v>
      </c>
      <c r="P6067" s="1" t="s">
        <v>53</v>
      </c>
      <c r="Q6067" s="1" t="s">
        <v>170</v>
      </c>
      <c r="R6067" s="1" t="s">
        <v>23651</v>
      </c>
      <c r="S6067" s="1" t="s">
        <v>26700</v>
      </c>
      <c r="T6067" s="1" t="s">
        <v>355</v>
      </c>
      <c r="U6067" s="1" t="s">
        <v>27055</v>
      </c>
      <c r="V6067" s="1" t="s">
        <v>355</v>
      </c>
      <c r="W6067" s="1" t="s">
        <v>185</v>
      </c>
      <c r="X6067" s="1" t="s">
        <v>173</v>
      </c>
      <c r="Y6067" s="1" t="s">
        <v>186</v>
      </c>
      <c r="Z6067" s="1" t="s">
        <v>186</v>
      </c>
      <c r="AA6067" s="1" t="s">
        <v>186</v>
      </c>
      <c r="AB6067" s="1" t="s">
        <v>61</v>
      </c>
      <c r="AC6067" s="1" t="s">
        <v>204</v>
      </c>
      <c r="AD6067" s="1" t="s">
        <v>188</v>
      </c>
      <c r="AE6067" s="1" t="s">
        <v>71</v>
      </c>
      <c r="AF6067" s="1"/>
      <c r="AG6067" s="1">
        <v>20130410</v>
      </c>
      <c r="AH6067" s="1" t="str">
        <f t="shared" si="665"/>
        <v>201304</v>
      </c>
      <c r="AI6067" s="1"/>
      <c r="AJ6067" s="1"/>
      <c r="AK6067" s="1"/>
      <c r="AL6067" s="1">
        <v>290</v>
      </c>
      <c r="AM6067" s="1"/>
      <c r="AN6067" s="1">
        <v>290</v>
      </c>
      <c r="AO6067" s="1"/>
      <c r="AP6067" s="1">
        <v>20140228</v>
      </c>
      <c r="AQ6067" s="1">
        <v>20130410</v>
      </c>
      <c r="AR6067" s="1">
        <v>20140930</v>
      </c>
      <c r="AS6067" s="1" t="s">
        <v>189</v>
      </c>
      <c r="AT6067" s="1"/>
      <c r="AU6067" s="1"/>
      <c r="AV6067">
        <v>290</v>
      </c>
      <c r="AW6067" s="5" t="str">
        <f t="shared" si="666"/>
        <v>&gt;10万</v>
      </c>
      <c r="AX6067">
        <v>1768.4531999999999</v>
      </c>
      <c r="AY6067">
        <v>7</v>
      </c>
      <c r="AZ6067">
        <v>2251.36375</v>
      </c>
      <c r="BA6067">
        <v>12</v>
      </c>
      <c r="BB6067">
        <v>252.63617142857143</v>
      </c>
      <c r="BC6067" s="3" t="str">
        <f t="shared" si="667"/>
        <v>主力上场</v>
      </c>
      <c r="BD6067" s="4" t="s">
        <v>27584</v>
      </c>
      <c r="BE6067">
        <f t="shared" si="668"/>
        <v>187.61364583333332</v>
      </c>
      <c r="BF6067" s="4" t="str">
        <f t="shared" si="669"/>
        <v>&gt;10万</v>
      </c>
      <c r="BG6067" t="e">
        <v>#N/A</v>
      </c>
      <c r="BH6067" s="4" t="e">
        <v>#N/A</v>
      </c>
    </row>
    <row r="6068" spans="1:60">
      <c r="A6068" s="1" t="s">
        <v>27251</v>
      </c>
      <c r="B6068" s="1" t="s">
        <v>27252</v>
      </c>
      <c r="C6068" s="1" t="s">
        <v>27253</v>
      </c>
      <c r="D6068" s="1" t="s">
        <v>27254</v>
      </c>
      <c r="E6068" s="1" t="s">
        <v>26640</v>
      </c>
      <c r="F6068" s="1" t="s">
        <v>26616</v>
      </c>
      <c r="G6068" s="1" t="s">
        <v>129</v>
      </c>
      <c r="H6068" s="1" t="s">
        <v>26783</v>
      </c>
      <c r="I6068" s="1" t="s">
        <v>26784</v>
      </c>
      <c r="J6068" s="1" t="s">
        <v>159</v>
      </c>
      <c r="K6068" s="1" t="s">
        <v>26617</v>
      </c>
      <c r="L6068" s="1" t="s">
        <v>26616</v>
      </c>
      <c r="M6068" s="1" t="s">
        <v>160</v>
      </c>
      <c r="N6068" s="1" t="s">
        <v>52</v>
      </c>
      <c r="O6068" s="1" t="str">
        <f t="shared" si="664"/>
        <v>维持</v>
      </c>
      <c r="P6068" s="1" t="s">
        <v>53</v>
      </c>
      <c r="Q6068" s="1" t="s">
        <v>170</v>
      </c>
      <c r="R6068" s="1" t="s">
        <v>23651</v>
      </c>
      <c r="S6068" s="1" t="s">
        <v>26777</v>
      </c>
      <c r="T6068" s="1" t="s">
        <v>355</v>
      </c>
      <c r="U6068" s="1" t="s">
        <v>26785</v>
      </c>
      <c r="V6068" s="1" t="s">
        <v>682</v>
      </c>
      <c r="W6068" s="1" t="s">
        <v>58</v>
      </c>
      <c r="X6068" s="1" t="s">
        <v>173</v>
      </c>
      <c r="Y6068" s="1" t="s">
        <v>76</v>
      </c>
      <c r="Z6068" s="1" t="s">
        <v>77</v>
      </c>
      <c r="AA6068" s="1" t="s">
        <v>77</v>
      </c>
      <c r="AB6068" s="1" t="s">
        <v>162</v>
      </c>
      <c r="AC6068" s="1" t="s">
        <v>460</v>
      </c>
      <c r="AD6068" s="1" t="s">
        <v>27597</v>
      </c>
      <c r="AE6068" s="1"/>
      <c r="AF6068" s="1"/>
      <c r="AG6068" s="1">
        <v>20130428</v>
      </c>
      <c r="AH6068" s="1" t="str">
        <f t="shared" si="665"/>
        <v>201304</v>
      </c>
      <c r="AI6068" s="1"/>
      <c r="AJ6068" s="1"/>
      <c r="AK6068" s="1"/>
      <c r="AL6068" s="1">
        <v>115</v>
      </c>
      <c r="AM6068" s="1"/>
      <c r="AN6068" s="1">
        <v>115</v>
      </c>
      <c r="AO6068" s="1"/>
      <c r="AP6068" s="1">
        <v>20140226</v>
      </c>
      <c r="AQ6068" s="1">
        <v>20130428</v>
      </c>
      <c r="AR6068" s="1">
        <v>20140930</v>
      </c>
      <c r="AS6068" s="1" t="s">
        <v>180</v>
      </c>
      <c r="AT6068" s="1"/>
      <c r="AU6068" s="1"/>
      <c r="AV6068">
        <v>115</v>
      </c>
      <c r="AW6068" s="5" t="str">
        <f t="shared" si="666"/>
        <v>&gt;10万</v>
      </c>
      <c r="AX6068">
        <v>1156.3033</v>
      </c>
      <c r="AY6068">
        <v>7</v>
      </c>
      <c r="AZ6068">
        <v>1917.0274000000004</v>
      </c>
      <c r="BA6068">
        <v>12</v>
      </c>
      <c r="BB6068">
        <v>165.18618571428573</v>
      </c>
      <c r="BC6068" s="3" t="str">
        <f t="shared" si="667"/>
        <v>常规商场</v>
      </c>
      <c r="BD6068" s="4" t="s">
        <v>27585</v>
      </c>
      <c r="BE6068">
        <f t="shared" si="668"/>
        <v>159.75228333333337</v>
      </c>
      <c r="BF6068" s="4" t="str">
        <f t="shared" si="669"/>
        <v>&gt;10万</v>
      </c>
      <c r="BG6068" t="e">
        <v>#N/A</v>
      </c>
      <c r="BH6068" s="4" t="e">
        <v>#N/A</v>
      </c>
    </row>
    <row r="6069" spans="1:60">
      <c r="A6069" s="1" t="s">
        <v>27255</v>
      </c>
      <c r="B6069" s="1" t="s">
        <v>27256</v>
      </c>
      <c r="C6069" s="1" t="s">
        <v>27257</v>
      </c>
      <c r="D6069" s="1" t="s">
        <v>27258</v>
      </c>
      <c r="E6069" s="1" t="s">
        <v>26640</v>
      </c>
      <c r="F6069" s="1" t="s">
        <v>26616</v>
      </c>
      <c r="G6069" s="1" t="s">
        <v>129</v>
      </c>
      <c r="H6069" s="1" t="s">
        <v>27259</v>
      </c>
      <c r="I6069" s="1" t="s">
        <v>27260</v>
      </c>
      <c r="J6069" s="1" t="s">
        <v>159</v>
      </c>
      <c r="K6069" s="1" t="s">
        <v>26617</v>
      </c>
      <c r="L6069" s="1" t="s">
        <v>26616</v>
      </c>
      <c r="M6069" s="1" t="s">
        <v>160</v>
      </c>
      <c r="N6069" s="1" t="s">
        <v>52</v>
      </c>
      <c r="O6069" s="1" t="str">
        <f t="shared" si="664"/>
        <v>维持</v>
      </c>
      <c r="P6069" s="1" t="s">
        <v>53</v>
      </c>
      <c r="Q6069" s="1" t="s">
        <v>170</v>
      </c>
      <c r="R6069" s="1" t="s">
        <v>23651</v>
      </c>
      <c r="S6069" s="1" t="s">
        <v>26694</v>
      </c>
      <c r="T6069" s="1" t="s">
        <v>355</v>
      </c>
      <c r="U6069" s="1" t="s">
        <v>27261</v>
      </c>
      <c r="V6069" s="1" t="s">
        <v>682</v>
      </c>
      <c r="W6069" s="1" t="s">
        <v>58</v>
      </c>
      <c r="X6069" s="1" t="s">
        <v>173</v>
      </c>
      <c r="Y6069" s="1" t="s">
        <v>76</v>
      </c>
      <c r="Z6069" s="1" t="s">
        <v>77</v>
      </c>
      <c r="AA6069" s="1" t="s">
        <v>77</v>
      </c>
      <c r="AB6069" s="1" t="s">
        <v>162</v>
      </c>
      <c r="AC6069" s="1" t="s">
        <v>174</v>
      </c>
      <c r="AD6069" s="1" t="s">
        <v>78</v>
      </c>
      <c r="AE6069" s="1"/>
      <c r="AF6069" s="1"/>
      <c r="AG6069" s="1">
        <v>20130428</v>
      </c>
      <c r="AH6069" s="1" t="str">
        <f t="shared" si="665"/>
        <v>201304</v>
      </c>
      <c r="AI6069" s="1"/>
      <c r="AJ6069" s="1"/>
      <c r="AK6069" s="1"/>
      <c r="AL6069" s="1">
        <v>92</v>
      </c>
      <c r="AM6069" s="1"/>
      <c r="AN6069" s="1">
        <v>92</v>
      </c>
      <c r="AO6069" s="1"/>
      <c r="AP6069" s="1">
        <v>20140226</v>
      </c>
      <c r="AQ6069" s="1">
        <v>20130428</v>
      </c>
      <c r="AR6069" s="1">
        <v>20140930</v>
      </c>
      <c r="AS6069" s="1" t="s">
        <v>180</v>
      </c>
      <c r="AT6069" s="1"/>
      <c r="AU6069" s="1"/>
      <c r="AV6069">
        <v>92</v>
      </c>
      <c r="AW6069" s="5" t="str">
        <f t="shared" si="666"/>
        <v>&gt;10万</v>
      </c>
      <c r="AX6069">
        <v>817.84829999999999</v>
      </c>
      <c r="AY6069">
        <v>7</v>
      </c>
      <c r="AZ6069">
        <v>1356.4595799999997</v>
      </c>
      <c r="BA6069">
        <v>12</v>
      </c>
      <c r="BB6069">
        <v>116.83547142857142</v>
      </c>
      <c r="BC6069" s="3" t="str">
        <f t="shared" si="667"/>
        <v>其他商场</v>
      </c>
      <c r="BD6069" s="4" t="s">
        <v>27585</v>
      </c>
      <c r="BE6069">
        <f t="shared" si="668"/>
        <v>113.03829833333332</v>
      </c>
      <c r="BF6069" s="4" t="str">
        <f t="shared" si="669"/>
        <v>&gt;10万</v>
      </c>
      <c r="BG6069" t="e">
        <v>#N/A</v>
      </c>
      <c r="BH6069" s="4" t="e">
        <v>#N/A</v>
      </c>
    </row>
    <row r="6070" spans="1:60">
      <c r="A6070" s="1" t="s">
        <v>27262</v>
      </c>
      <c r="B6070" s="1" t="s">
        <v>27263</v>
      </c>
      <c r="C6070" s="1" t="s">
        <v>27264</v>
      </c>
      <c r="D6070" s="1" t="s">
        <v>27265</v>
      </c>
      <c r="E6070" s="1" t="s">
        <v>23646</v>
      </c>
      <c r="F6070" s="1" t="s">
        <v>23647</v>
      </c>
      <c r="G6070" s="1" t="s">
        <v>129</v>
      </c>
      <c r="H6070" s="1" t="s">
        <v>27033</v>
      </c>
      <c r="I6070" s="1" t="s">
        <v>27034</v>
      </c>
      <c r="J6070" s="1" t="s">
        <v>159</v>
      </c>
      <c r="K6070" s="1" t="s">
        <v>23650</v>
      </c>
      <c r="L6070" s="1" t="s">
        <v>23647</v>
      </c>
      <c r="M6070" s="1" t="s">
        <v>160</v>
      </c>
      <c r="N6070" s="1" t="s">
        <v>52</v>
      </c>
      <c r="O6070" s="1" t="str">
        <f t="shared" si="664"/>
        <v>维持</v>
      </c>
      <c r="P6070" s="1" t="s">
        <v>53</v>
      </c>
      <c r="Q6070" s="1" t="s">
        <v>170</v>
      </c>
      <c r="R6070" s="1" t="s">
        <v>23651</v>
      </c>
      <c r="S6070" s="1" t="s">
        <v>26653</v>
      </c>
      <c r="T6070" s="1" t="s">
        <v>133</v>
      </c>
      <c r="U6070" s="1" t="s">
        <v>27035</v>
      </c>
      <c r="V6070" s="1" t="s">
        <v>682</v>
      </c>
      <c r="W6070" s="1" t="s">
        <v>58</v>
      </c>
      <c r="X6070" s="1" t="s">
        <v>173</v>
      </c>
      <c r="Y6070" s="1" t="s">
        <v>88</v>
      </c>
      <c r="Z6070" s="1" t="s">
        <v>88</v>
      </c>
      <c r="AA6070" s="1" t="s">
        <v>88</v>
      </c>
      <c r="AB6070" s="1" t="s">
        <v>162</v>
      </c>
      <c r="AC6070" s="1" t="s">
        <v>174</v>
      </c>
      <c r="AD6070" s="1" t="s">
        <v>27597</v>
      </c>
      <c r="AE6070" s="1"/>
      <c r="AF6070" s="1"/>
      <c r="AG6070" s="1">
        <v>20130428</v>
      </c>
      <c r="AH6070" s="1" t="str">
        <f t="shared" si="665"/>
        <v>201304</v>
      </c>
      <c r="AI6070" s="1"/>
      <c r="AJ6070" s="1"/>
      <c r="AK6070" s="1"/>
      <c r="AL6070" s="1">
        <v>77</v>
      </c>
      <c r="AM6070" s="1"/>
      <c r="AN6070" s="1">
        <v>83</v>
      </c>
      <c r="AO6070" s="1"/>
      <c r="AP6070" s="1">
        <v>20140224</v>
      </c>
      <c r="AQ6070" s="1">
        <v>20130428</v>
      </c>
      <c r="AR6070" s="1">
        <v>20140930</v>
      </c>
      <c r="AS6070" s="1" t="s">
        <v>180</v>
      </c>
      <c r="AT6070" s="1"/>
      <c r="AU6070" s="1"/>
      <c r="AV6070">
        <v>77</v>
      </c>
      <c r="AW6070" s="5" t="str">
        <f t="shared" si="666"/>
        <v>&gt;7万</v>
      </c>
      <c r="AX6070">
        <v>658.20516999999995</v>
      </c>
      <c r="AY6070">
        <v>7</v>
      </c>
      <c r="AZ6070">
        <v>906.56332999999995</v>
      </c>
      <c r="BA6070">
        <v>12</v>
      </c>
      <c r="BB6070">
        <v>94.029309999999995</v>
      </c>
      <c r="BC6070" s="3" t="str">
        <f t="shared" si="667"/>
        <v>其他商场</v>
      </c>
      <c r="BD6070" s="4" t="s">
        <v>27587</v>
      </c>
      <c r="BE6070">
        <f t="shared" si="668"/>
        <v>75.546944166666663</v>
      </c>
      <c r="BF6070" s="4" t="str">
        <f t="shared" si="669"/>
        <v>&gt;7万</v>
      </c>
      <c r="BG6070" t="e">
        <v>#N/A</v>
      </c>
      <c r="BH6070" s="4" t="e">
        <v>#N/A</v>
      </c>
    </row>
    <row r="6071" spans="1:60">
      <c r="A6071" s="1" t="s">
        <v>27266</v>
      </c>
      <c r="B6071" s="1" t="s">
        <v>27267</v>
      </c>
      <c r="C6071" s="1" t="s">
        <v>27268</v>
      </c>
      <c r="D6071" s="1" t="s">
        <v>27269</v>
      </c>
      <c r="E6071" s="1" t="s">
        <v>26640</v>
      </c>
      <c r="F6071" s="1" t="s">
        <v>26616</v>
      </c>
      <c r="G6071" s="1" t="s">
        <v>129</v>
      </c>
      <c r="H6071" s="1" t="s">
        <v>27270</v>
      </c>
      <c r="I6071" s="1" t="s">
        <v>27271</v>
      </c>
      <c r="J6071" s="1" t="s">
        <v>159</v>
      </c>
      <c r="K6071" s="1" t="s">
        <v>26617</v>
      </c>
      <c r="L6071" s="1" t="s">
        <v>26616</v>
      </c>
      <c r="M6071" s="1" t="s">
        <v>160</v>
      </c>
      <c r="N6071" s="1" t="s">
        <v>52</v>
      </c>
      <c r="O6071" s="1" t="str">
        <f t="shared" si="664"/>
        <v>维持</v>
      </c>
      <c r="P6071" s="1" t="s">
        <v>53</v>
      </c>
      <c r="Q6071" s="1" t="s">
        <v>170</v>
      </c>
      <c r="R6071" s="1" t="s">
        <v>23651</v>
      </c>
      <c r="S6071" s="1" t="s">
        <v>26643</v>
      </c>
      <c r="T6071" s="1" t="s">
        <v>355</v>
      </c>
      <c r="U6071" s="1" t="s">
        <v>27272</v>
      </c>
      <c r="V6071" s="1" t="s">
        <v>682</v>
      </c>
      <c r="W6071" s="1" t="s">
        <v>58</v>
      </c>
      <c r="X6071" s="1" t="s">
        <v>173</v>
      </c>
      <c r="Y6071" s="1" t="s">
        <v>60</v>
      </c>
      <c r="Z6071" s="1" t="s">
        <v>60</v>
      </c>
      <c r="AA6071" s="1" t="s">
        <v>60</v>
      </c>
      <c r="AB6071" s="1" t="s">
        <v>162</v>
      </c>
      <c r="AC6071" s="1" t="s">
        <v>174</v>
      </c>
      <c r="AD6071" s="1" t="s">
        <v>78</v>
      </c>
      <c r="AE6071" s="1" t="s">
        <v>71</v>
      </c>
      <c r="AF6071" s="1"/>
      <c r="AG6071" s="1">
        <v>20130428</v>
      </c>
      <c r="AH6071" s="1" t="str">
        <f t="shared" si="665"/>
        <v>201304</v>
      </c>
      <c r="AI6071" s="1"/>
      <c r="AJ6071" s="1"/>
      <c r="AK6071" s="1"/>
      <c r="AL6071" s="1">
        <v>54</v>
      </c>
      <c r="AM6071" s="1"/>
      <c r="AN6071" s="1">
        <v>54</v>
      </c>
      <c r="AO6071" s="1"/>
      <c r="AP6071" s="1">
        <v>20140226</v>
      </c>
      <c r="AQ6071" s="1">
        <v>20130428</v>
      </c>
      <c r="AR6071" s="1">
        <v>20140502</v>
      </c>
      <c r="AS6071" s="1" t="s">
        <v>180</v>
      </c>
      <c r="AT6071" s="1"/>
      <c r="AU6071" s="1"/>
      <c r="AV6071">
        <v>54</v>
      </c>
      <c r="AW6071" s="5" t="str">
        <f t="shared" si="666"/>
        <v>&lt;7万</v>
      </c>
      <c r="AX6071">
        <v>386.94011</v>
      </c>
      <c r="AY6071">
        <v>7</v>
      </c>
      <c r="AZ6071">
        <v>590.57975999999985</v>
      </c>
      <c r="BA6071">
        <v>12</v>
      </c>
      <c r="BB6071">
        <v>55.277158571428572</v>
      </c>
      <c r="BC6071" s="3" t="str">
        <f t="shared" si="667"/>
        <v>其他商场</v>
      </c>
      <c r="BD6071" s="4" t="s">
        <v>27586</v>
      </c>
      <c r="BE6071">
        <f t="shared" si="668"/>
        <v>49.21497999999999</v>
      </c>
      <c r="BF6071" s="4" t="str">
        <f t="shared" si="669"/>
        <v>&lt;7万</v>
      </c>
      <c r="BG6071" t="e">
        <v>#N/A</v>
      </c>
      <c r="BH6071" s="4" t="e">
        <v>#N/A</v>
      </c>
    </row>
    <row r="6072" spans="1:60">
      <c r="A6072" s="1" t="s">
        <v>27273</v>
      </c>
      <c r="B6072" s="1" t="s">
        <v>27274</v>
      </c>
      <c r="C6072" s="1" t="s">
        <v>27274</v>
      </c>
      <c r="D6072" s="1" t="s">
        <v>27275</v>
      </c>
      <c r="E6072" s="1" t="s">
        <v>23646</v>
      </c>
      <c r="F6072" s="1" t="s">
        <v>23647</v>
      </c>
      <c r="G6072" s="1" t="s">
        <v>129</v>
      </c>
      <c r="H6072" s="1" t="s">
        <v>26824</v>
      </c>
      <c r="I6072" s="1" t="s">
        <v>26821</v>
      </c>
      <c r="J6072" s="1" t="s">
        <v>159</v>
      </c>
      <c r="K6072" s="1" t="s">
        <v>23650</v>
      </c>
      <c r="L6072" s="1" t="s">
        <v>23647</v>
      </c>
      <c r="M6072" s="1" t="s">
        <v>160</v>
      </c>
      <c r="N6072" s="1" t="s">
        <v>209</v>
      </c>
      <c r="O6072" s="1" t="str">
        <f t="shared" si="664"/>
        <v>关闭</v>
      </c>
      <c r="P6072" s="1" t="s">
        <v>53</v>
      </c>
      <c r="Q6072" s="1" t="s">
        <v>170</v>
      </c>
      <c r="R6072" s="1" t="s">
        <v>23651</v>
      </c>
      <c r="S6072" s="1" t="s">
        <v>26825</v>
      </c>
      <c r="T6072" s="1" t="s">
        <v>355</v>
      </c>
      <c r="U6072" s="1" t="s">
        <v>26826</v>
      </c>
      <c r="V6072" s="1" t="s">
        <v>355</v>
      </c>
      <c r="W6072" s="1" t="s">
        <v>58</v>
      </c>
      <c r="X6072" s="1" t="s">
        <v>139</v>
      </c>
      <c r="Y6072" s="1" t="s">
        <v>60</v>
      </c>
      <c r="Z6072" s="1" t="s">
        <v>60</v>
      </c>
      <c r="AA6072" s="1" t="s">
        <v>60</v>
      </c>
      <c r="AB6072" s="1" t="s">
        <v>162</v>
      </c>
      <c r="AC6072" s="1" t="s">
        <v>306</v>
      </c>
      <c r="AD6072" s="1" t="s">
        <v>27597</v>
      </c>
      <c r="AE6072" s="1" t="s">
        <v>71</v>
      </c>
      <c r="AF6072" s="1" t="s">
        <v>72</v>
      </c>
      <c r="AG6072" s="1">
        <v>20130917</v>
      </c>
      <c r="AH6072" s="1" t="str">
        <f t="shared" si="665"/>
        <v>201309</v>
      </c>
      <c r="AI6072" s="1"/>
      <c r="AJ6072" s="1">
        <v>20150205</v>
      </c>
      <c r="AK6072" s="1" t="s">
        <v>538</v>
      </c>
      <c r="AL6072" s="1">
        <v>71</v>
      </c>
      <c r="AM6072" s="1"/>
      <c r="AN6072" s="1">
        <v>71</v>
      </c>
      <c r="AO6072" s="1"/>
      <c r="AP6072" s="1">
        <v>20140224</v>
      </c>
      <c r="AQ6072" s="1">
        <v>20130917</v>
      </c>
      <c r="AR6072" s="1">
        <v>20140930</v>
      </c>
      <c r="AS6072" s="1" t="s">
        <v>189</v>
      </c>
      <c r="AT6072" s="1"/>
      <c r="AU6072" s="1"/>
      <c r="AV6072">
        <v>71</v>
      </c>
      <c r="AW6072" s="5" t="str">
        <f t="shared" si="666"/>
        <v>&lt;7万</v>
      </c>
      <c r="AX6072">
        <v>0</v>
      </c>
      <c r="AY6072">
        <v>0</v>
      </c>
      <c r="AZ6072">
        <v>426.64769999999999</v>
      </c>
      <c r="BA6072">
        <v>10</v>
      </c>
      <c r="BB6072" t="e">
        <v>#DIV/0!</v>
      </c>
      <c r="BC6072" s="3" t="s">
        <v>27589</v>
      </c>
      <c r="BD6072" s="4" t="s">
        <v>27590</v>
      </c>
      <c r="BE6072">
        <f t="shared" si="668"/>
        <v>42.664769999999997</v>
      </c>
      <c r="BF6072" s="4" t="str">
        <f t="shared" si="669"/>
        <v>&lt;7万</v>
      </c>
      <c r="BG6072" t="e">
        <v>#N/A</v>
      </c>
      <c r="BH6072" s="4" t="e">
        <v>#N/A</v>
      </c>
    </row>
    <row r="6073" spans="1:60">
      <c r="A6073" s="1" t="s">
        <v>27276</v>
      </c>
      <c r="B6073" s="1" t="s">
        <v>27277</v>
      </c>
      <c r="C6073" s="1" t="s">
        <v>27278</v>
      </c>
      <c r="D6073" s="1" t="s">
        <v>27279</v>
      </c>
      <c r="E6073" s="1" t="s">
        <v>26684</v>
      </c>
      <c r="F6073" s="1" t="s">
        <v>26685</v>
      </c>
      <c r="G6073" s="1" t="s">
        <v>49</v>
      </c>
      <c r="H6073" s="1" t="s">
        <v>27198</v>
      </c>
      <c r="I6073" s="1" t="s">
        <v>27199</v>
      </c>
      <c r="J6073" s="1" t="s">
        <v>159</v>
      </c>
      <c r="K6073" s="1" t="s">
        <v>26688</v>
      </c>
      <c r="L6073" s="1" t="s">
        <v>26685</v>
      </c>
      <c r="M6073" s="1" t="s">
        <v>51</v>
      </c>
      <c r="N6073" s="1" t="s">
        <v>52</v>
      </c>
      <c r="O6073" s="1" t="str">
        <f t="shared" si="664"/>
        <v>维持</v>
      </c>
      <c r="P6073" s="1" t="s">
        <v>53</v>
      </c>
      <c r="Q6073" s="1" t="s">
        <v>170</v>
      </c>
      <c r="R6073" s="1" t="s">
        <v>23651</v>
      </c>
      <c r="S6073" s="1" t="s">
        <v>26618</v>
      </c>
      <c r="T6073" s="1" t="s">
        <v>133</v>
      </c>
      <c r="U6073" s="1" t="s">
        <v>27200</v>
      </c>
      <c r="V6073" s="1" t="s">
        <v>682</v>
      </c>
      <c r="W6073" s="1" t="s">
        <v>58</v>
      </c>
      <c r="X6073" s="1" t="s">
        <v>59</v>
      </c>
      <c r="Y6073" s="1" t="s">
        <v>60</v>
      </c>
      <c r="Z6073" s="1" t="s">
        <v>60</v>
      </c>
      <c r="AA6073" s="1" t="s">
        <v>77</v>
      </c>
      <c r="AB6073" s="1" t="s">
        <v>162</v>
      </c>
      <c r="AC6073" s="1" t="s">
        <v>134</v>
      </c>
      <c r="AD6073" s="1" t="s">
        <v>27597</v>
      </c>
      <c r="AE6073" s="1" t="s">
        <v>123</v>
      </c>
      <c r="AF6073" s="1" t="s">
        <v>72</v>
      </c>
      <c r="AG6073" s="1">
        <v>20130901</v>
      </c>
      <c r="AH6073" s="1" t="str">
        <f t="shared" si="665"/>
        <v>201309</v>
      </c>
      <c r="AI6073" s="1"/>
      <c r="AJ6073" s="1"/>
      <c r="AK6073" s="1"/>
      <c r="AL6073" s="1">
        <v>120</v>
      </c>
      <c r="AM6073" s="1"/>
      <c r="AN6073" s="1">
        <v>120</v>
      </c>
      <c r="AO6073" s="1"/>
      <c r="AP6073" s="1">
        <v>20140228</v>
      </c>
      <c r="AQ6073" s="1">
        <v>20130901</v>
      </c>
      <c r="AR6073" s="1">
        <v>20140930</v>
      </c>
      <c r="AS6073" s="1" t="s">
        <v>64</v>
      </c>
      <c r="AT6073" s="1"/>
      <c r="AU6073" s="1"/>
      <c r="AV6073">
        <v>120</v>
      </c>
      <c r="AW6073" s="5" t="str">
        <f t="shared" si="666"/>
        <v>&gt;10万</v>
      </c>
      <c r="AX6073">
        <v>464.12666999999999</v>
      </c>
      <c r="AY6073">
        <v>7</v>
      </c>
      <c r="AZ6073">
        <v>1218.1385400000001</v>
      </c>
      <c r="BA6073">
        <v>12</v>
      </c>
      <c r="BB6073">
        <v>66.303809999999999</v>
      </c>
      <c r="BC6073" s="3" t="str">
        <f t="shared" si="667"/>
        <v>其他商场</v>
      </c>
      <c r="BD6073" s="4" t="s">
        <v>27586</v>
      </c>
      <c r="BE6073">
        <f t="shared" si="668"/>
        <v>101.51154500000001</v>
      </c>
      <c r="BF6073" s="4" t="str">
        <f t="shared" si="669"/>
        <v>&gt;10万</v>
      </c>
      <c r="BG6073" t="e">
        <v>#N/A</v>
      </c>
      <c r="BH6073" s="4" t="e">
        <v>#N/A</v>
      </c>
    </row>
    <row r="6074" spans="1:60">
      <c r="A6074" s="1" t="s">
        <v>27280</v>
      </c>
      <c r="B6074" s="1" t="s">
        <v>27281</v>
      </c>
      <c r="C6074" s="1" t="s">
        <v>27281</v>
      </c>
      <c r="D6074" s="1" t="s">
        <v>27282</v>
      </c>
      <c r="E6074" s="1" t="s">
        <v>26684</v>
      </c>
      <c r="F6074" s="1" t="s">
        <v>26685</v>
      </c>
      <c r="G6074" s="1" t="s">
        <v>49</v>
      </c>
      <c r="H6074" s="1" t="s">
        <v>26684</v>
      </c>
      <c r="I6074" s="1" t="s">
        <v>26685</v>
      </c>
      <c r="J6074" s="1" t="s">
        <v>49</v>
      </c>
      <c r="K6074" s="1" t="s">
        <v>26688</v>
      </c>
      <c r="L6074" s="1" t="s">
        <v>26685</v>
      </c>
      <c r="M6074" s="1" t="s">
        <v>51</v>
      </c>
      <c r="N6074" s="1" t="s">
        <v>52</v>
      </c>
      <c r="O6074" s="1" t="str">
        <f t="shared" si="664"/>
        <v>维持</v>
      </c>
      <c r="P6074" s="1" t="s">
        <v>53</v>
      </c>
      <c r="Q6074" s="1" t="s">
        <v>170</v>
      </c>
      <c r="R6074" s="1" t="s">
        <v>23651</v>
      </c>
      <c r="S6074" s="1" t="s">
        <v>26700</v>
      </c>
      <c r="T6074" s="1" t="s">
        <v>654</v>
      </c>
      <c r="U6074" s="1" t="s">
        <v>26701</v>
      </c>
      <c r="V6074" s="1" t="s">
        <v>654</v>
      </c>
      <c r="W6074" s="1" t="s">
        <v>58</v>
      </c>
      <c r="X6074" s="1" t="s">
        <v>59</v>
      </c>
      <c r="Y6074" s="1" t="s">
        <v>60</v>
      </c>
      <c r="Z6074" s="1" t="s">
        <v>60</v>
      </c>
      <c r="AA6074" s="1" t="s">
        <v>60</v>
      </c>
      <c r="AB6074" s="1" t="s">
        <v>61</v>
      </c>
      <c r="AC6074" s="1" t="s">
        <v>82</v>
      </c>
      <c r="AD6074" s="1" t="s">
        <v>70</v>
      </c>
      <c r="AE6074" s="1" t="s">
        <v>83</v>
      </c>
      <c r="AF6074" s="1" t="s">
        <v>72</v>
      </c>
      <c r="AG6074" s="1">
        <v>20130917</v>
      </c>
      <c r="AH6074" s="1" t="str">
        <f t="shared" si="665"/>
        <v>201309</v>
      </c>
      <c r="AI6074" s="1"/>
      <c r="AJ6074" s="1"/>
      <c r="AK6074" s="1"/>
      <c r="AL6074" s="1">
        <v>200</v>
      </c>
      <c r="AM6074" s="1"/>
      <c r="AN6074" s="1">
        <v>200</v>
      </c>
      <c r="AO6074" s="1"/>
      <c r="AP6074" s="1">
        <v>20140228</v>
      </c>
      <c r="AQ6074" s="1">
        <v>20130917</v>
      </c>
      <c r="AR6074" s="1">
        <v>20140719</v>
      </c>
      <c r="AS6074" s="1" t="s">
        <v>180</v>
      </c>
      <c r="AT6074" s="1"/>
      <c r="AU6074" s="1"/>
      <c r="AV6074">
        <v>200</v>
      </c>
      <c r="AW6074" s="5" t="str">
        <f t="shared" si="666"/>
        <v>&lt;7万</v>
      </c>
      <c r="AX6074">
        <v>0</v>
      </c>
      <c r="AY6074">
        <v>0</v>
      </c>
      <c r="AZ6074">
        <v>353.74062000000004</v>
      </c>
      <c r="BA6074">
        <v>9</v>
      </c>
      <c r="BB6074" t="e">
        <v>#DIV/0!</v>
      </c>
      <c r="BC6074" s="3" t="s">
        <v>27589</v>
      </c>
      <c r="BD6074" s="4" t="s">
        <v>27590</v>
      </c>
      <c r="BE6074">
        <f t="shared" si="668"/>
        <v>39.30451333333334</v>
      </c>
      <c r="BF6074" s="4" t="str">
        <f t="shared" si="669"/>
        <v>&lt;7万</v>
      </c>
      <c r="BG6074" t="e">
        <v>#N/A</v>
      </c>
      <c r="BH6074" s="4" t="e">
        <v>#N/A</v>
      </c>
    </row>
    <row r="6075" spans="1:60">
      <c r="A6075" s="1" t="s">
        <v>27283</v>
      </c>
      <c r="B6075" s="1" t="s">
        <v>27284</v>
      </c>
      <c r="C6075" s="1" t="s">
        <v>27284</v>
      </c>
      <c r="D6075" s="1" t="s">
        <v>27285</v>
      </c>
      <c r="E6075" s="1" t="s">
        <v>26684</v>
      </c>
      <c r="F6075" s="1" t="s">
        <v>26685</v>
      </c>
      <c r="G6075" s="1" t="s">
        <v>49</v>
      </c>
      <c r="H6075" s="1" t="s">
        <v>26684</v>
      </c>
      <c r="I6075" s="1" t="s">
        <v>26685</v>
      </c>
      <c r="J6075" s="1" t="s">
        <v>49</v>
      </c>
      <c r="K6075" s="1" t="s">
        <v>26688</v>
      </c>
      <c r="L6075" s="1" t="s">
        <v>26685</v>
      </c>
      <c r="M6075" s="1" t="s">
        <v>51</v>
      </c>
      <c r="N6075" s="1" t="s">
        <v>52</v>
      </c>
      <c r="O6075" s="1" t="str">
        <f t="shared" si="664"/>
        <v>维持</v>
      </c>
      <c r="P6075" s="1" t="s">
        <v>53</v>
      </c>
      <c r="Q6075" s="1" t="s">
        <v>170</v>
      </c>
      <c r="R6075" s="1" t="s">
        <v>23651</v>
      </c>
      <c r="S6075" s="1" t="s">
        <v>26700</v>
      </c>
      <c r="T6075" s="1" t="s">
        <v>654</v>
      </c>
      <c r="U6075" s="1" t="s">
        <v>27286</v>
      </c>
      <c r="V6075" s="1" t="s">
        <v>682</v>
      </c>
      <c r="W6075" s="1" t="s">
        <v>58</v>
      </c>
      <c r="X6075" s="1" t="s">
        <v>173</v>
      </c>
      <c r="Y6075" s="1" t="s">
        <v>88</v>
      </c>
      <c r="Z6075" s="1" t="s">
        <v>88</v>
      </c>
      <c r="AA6075" s="1" t="s">
        <v>88</v>
      </c>
      <c r="AB6075" s="1" t="s">
        <v>61</v>
      </c>
      <c r="AC6075" s="1" t="s">
        <v>714</v>
      </c>
      <c r="AD6075" s="1" t="s">
        <v>78</v>
      </c>
      <c r="AE6075" s="1"/>
      <c r="AF6075" s="1"/>
      <c r="AG6075" s="1">
        <v>20130909</v>
      </c>
      <c r="AH6075" s="1" t="str">
        <f t="shared" si="665"/>
        <v>201309</v>
      </c>
      <c r="AI6075" s="1"/>
      <c r="AJ6075" s="1"/>
      <c r="AK6075" s="1"/>
      <c r="AL6075" s="1">
        <v>250</v>
      </c>
      <c r="AM6075" s="1"/>
      <c r="AN6075" s="1">
        <v>250</v>
      </c>
      <c r="AO6075" s="1"/>
      <c r="AP6075" s="1">
        <v>20140228</v>
      </c>
      <c r="AQ6075" s="1">
        <v>20130909</v>
      </c>
      <c r="AR6075" s="1">
        <v>20140930</v>
      </c>
      <c r="AS6075" s="1" t="s">
        <v>180</v>
      </c>
      <c r="AT6075" s="1"/>
      <c r="AU6075" s="1"/>
      <c r="AV6075">
        <v>250</v>
      </c>
      <c r="AW6075" s="5" t="str">
        <f t="shared" si="666"/>
        <v>&gt;7万</v>
      </c>
      <c r="AX6075">
        <v>634.04963999999995</v>
      </c>
      <c r="AY6075">
        <v>7</v>
      </c>
      <c r="AZ6075">
        <v>1111.1436699999999</v>
      </c>
      <c r="BA6075">
        <v>12</v>
      </c>
      <c r="BB6075">
        <v>90.578519999999997</v>
      </c>
      <c r="BC6075" s="3" t="str">
        <f t="shared" si="667"/>
        <v>其他商场</v>
      </c>
      <c r="BD6075" s="4" t="s">
        <v>27587</v>
      </c>
      <c r="BE6075">
        <f t="shared" si="668"/>
        <v>92.595305833333327</v>
      </c>
      <c r="BF6075" s="4" t="str">
        <f t="shared" si="669"/>
        <v>&gt;7万</v>
      </c>
      <c r="BG6075" t="e">
        <v>#N/A</v>
      </c>
      <c r="BH6075" s="4" t="e">
        <v>#N/A</v>
      </c>
    </row>
    <row r="6076" spans="1:60">
      <c r="A6076" s="1" t="s">
        <v>27287</v>
      </c>
      <c r="B6076" s="1" t="s">
        <v>27288</v>
      </c>
      <c r="C6076" s="1" t="s">
        <v>27288</v>
      </c>
      <c r="D6076" s="1" t="s">
        <v>27289</v>
      </c>
      <c r="E6076" s="1" t="s">
        <v>26640</v>
      </c>
      <c r="F6076" s="1" t="s">
        <v>26616</v>
      </c>
      <c r="G6076" s="1" t="s">
        <v>129</v>
      </c>
      <c r="H6076" s="1" t="s">
        <v>27290</v>
      </c>
      <c r="I6076" s="1" t="s">
        <v>27291</v>
      </c>
      <c r="J6076" s="1" t="s">
        <v>159</v>
      </c>
      <c r="K6076" s="1" t="s">
        <v>26617</v>
      </c>
      <c r="L6076" s="1" t="s">
        <v>26616</v>
      </c>
      <c r="M6076" s="1" t="s">
        <v>160</v>
      </c>
      <c r="N6076" s="1" t="s">
        <v>52</v>
      </c>
      <c r="O6076" s="1" t="str">
        <f t="shared" si="664"/>
        <v>维持</v>
      </c>
      <c r="P6076" s="1" t="s">
        <v>53</v>
      </c>
      <c r="Q6076" s="1" t="s">
        <v>170</v>
      </c>
      <c r="R6076" s="1" t="s">
        <v>23651</v>
      </c>
      <c r="S6076" s="1" t="s">
        <v>26653</v>
      </c>
      <c r="T6076" s="1" t="s">
        <v>133</v>
      </c>
      <c r="U6076" s="1" t="s">
        <v>26919</v>
      </c>
      <c r="V6076" s="1" t="s">
        <v>682</v>
      </c>
      <c r="W6076" s="1" t="s">
        <v>58</v>
      </c>
      <c r="X6076" s="1" t="s">
        <v>173</v>
      </c>
      <c r="Y6076" s="1" t="s">
        <v>60</v>
      </c>
      <c r="Z6076" s="1" t="s">
        <v>60</v>
      </c>
      <c r="AA6076" s="1" t="s">
        <v>60</v>
      </c>
      <c r="AB6076" s="1" t="s">
        <v>162</v>
      </c>
      <c r="AC6076" s="1" t="s">
        <v>174</v>
      </c>
      <c r="AD6076" s="1" t="s">
        <v>78</v>
      </c>
      <c r="AE6076" s="1" t="s">
        <v>71</v>
      </c>
      <c r="AF6076" s="1"/>
      <c r="AG6076" s="1">
        <v>20130917</v>
      </c>
      <c r="AH6076" s="1" t="str">
        <f t="shared" si="665"/>
        <v>201309</v>
      </c>
      <c r="AI6076" s="1"/>
      <c r="AJ6076" s="1"/>
      <c r="AK6076" s="1"/>
      <c r="AL6076" s="1">
        <v>86</v>
      </c>
      <c r="AM6076" s="1"/>
      <c r="AN6076" s="1">
        <v>0</v>
      </c>
      <c r="AO6076" s="1"/>
      <c r="AP6076" s="1">
        <v>20140228</v>
      </c>
      <c r="AQ6076" s="1">
        <v>20130917</v>
      </c>
      <c r="AR6076" s="1">
        <v>20140930</v>
      </c>
      <c r="AS6076" s="1" t="s">
        <v>180</v>
      </c>
      <c r="AT6076" s="1"/>
      <c r="AU6076" s="1"/>
      <c r="AV6076">
        <v>86</v>
      </c>
      <c r="AW6076" s="5" t="str">
        <f t="shared" si="666"/>
        <v>&lt;7万</v>
      </c>
      <c r="AX6076">
        <v>350.77422999999999</v>
      </c>
      <c r="AY6076">
        <v>7</v>
      </c>
      <c r="AZ6076">
        <v>633.29219999999998</v>
      </c>
      <c r="BA6076">
        <v>11</v>
      </c>
      <c r="BB6076">
        <v>50.110604285714281</v>
      </c>
      <c r="BC6076" s="3" t="str">
        <f t="shared" si="667"/>
        <v>其他商场</v>
      </c>
      <c r="BD6076" s="4" t="s">
        <v>27586</v>
      </c>
      <c r="BE6076">
        <f t="shared" si="668"/>
        <v>57.57201818181818</v>
      </c>
      <c r="BF6076" s="4" t="str">
        <f t="shared" si="669"/>
        <v>&lt;7万</v>
      </c>
      <c r="BG6076" t="e">
        <v>#N/A</v>
      </c>
      <c r="BH6076" s="4" t="e">
        <v>#N/A</v>
      </c>
    </row>
    <row r="6077" spans="1:60">
      <c r="A6077" s="1" t="s">
        <v>27292</v>
      </c>
      <c r="B6077" s="1" t="s">
        <v>27293</v>
      </c>
      <c r="C6077" s="1" t="s">
        <v>27293</v>
      </c>
      <c r="D6077" s="1" t="s">
        <v>27294</v>
      </c>
      <c r="E6077" s="1" t="s">
        <v>26640</v>
      </c>
      <c r="F6077" s="1" t="s">
        <v>26616</v>
      </c>
      <c r="G6077" s="1" t="s">
        <v>129</v>
      </c>
      <c r="H6077" s="1" t="s">
        <v>27207</v>
      </c>
      <c r="I6077" s="1" t="s">
        <v>27208</v>
      </c>
      <c r="J6077" s="1" t="s">
        <v>159</v>
      </c>
      <c r="K6077" s="1" t="s">
        <v>26617</v>
      </c>
      <c r="L6077" s="1" t="s">
        <v>26616</v>
      </c>
      <c r="M6077" s="1" t="s">
        <v>160</v>
      </c>
      <c r="N6077" s="1" t="s">
        <v>52</v>
      </c>
      <c r="O6077" s="1" t="str">
        <f t="shared" si="664"/>
        <v>维持</v>
      </c>
      <c r="P6077" s="1" t="s">
        <v>53</v>
      </c>
      <c r="Q6077" s="1" t="s">
        <v>170</v>
      </c>
      <c r="R6077" s="1" t="s">
        <v>23651</v>
      </c>
      <c r="S6077" s="1" t="s">
        <v>26721</v>
      </c>
      <c r="T6077" s="1" t="s">
        <v>355</v>
      </c>
      <c r="U6077" s="1" t="s">
        <v>27209</v>
      </c>
      <c r="V6077" s="1" t="s">
        <v>682</v>
      </c>
      <c r="W6077" s="1" t="s">
        <v>58</v>
      </c>
      <c r="X6077" s="1" t="s">
        <v>173</v>
      </c>
      <c r="Y6077" s="1" t="s">
        <v>60</v>
      </c>
      <c r="Z6077" s="1" t="s">
        <v>60</v>
      </c>
      <c r="AA6077" s="1" t="s">
        <v>60</v>
      </c>
      <c r="AB6077" s="1" t="s">
        <v>162</v>
      </c>
      <c r="AC6077" s="1" t="s">
        <v>174</v>
      </c>
      <c r="AD6077" s="1" t="s">
        <v>78</v>
      </c>
      <c r="AE6077" s="1" t="s">
        <v>71</v>
      </c>
      <c r="AF6077" s="1"/>
      <c r="AG6077" s="1">
        <v>20130917</v>
      </c>
      <c r="AH6077" s="1" t="str">
        <f t="shared" si="665"/>
        <v>201309</v>
      </c>
      <c r="AI6077" s="1"/>
      <c r="AJ6077" s="1"/>
      <c r="AK6077" s="1"/>
      <c r="AL6077" s="1">
        <v>56</v>
      </c>
      <c r="AM6077" s="1"/>
      <c r="AN6077" s="1">
        <v>0</v>
      </c>
      <c r="AO6077" s="1"/>
      <c r="AP6077" s="1">
        <v>20140226</v>
      </c>
      <c r="AQ6077" s="1">
        <v>20130917</v>
      </c>
      <c r="AR6077" s="1">
        <v>20140930</v>
      </c>
      <c r="AS6077" s="1" t="s">
        <v>180</v>
      </c>
      <c r="AT6077" s="1"/>
      <c r="AU6077" s="1"/>
      <c r="AV6077">
        <v>56</v>
      </c>
      <c r="AW6077" s="5" t="str">
        <f t="shared" si="666"/>
        <v>&lt;7万</v>
      </c>
      <c r="AX6077">
        <v>247.18820000000002</v>
      </c>
      <c r="AY6077">
        <v>7</v>
      </c>
      <c r="AZ6077">
        <v>797.35924999999986</v>
      </c>
      <c r="BA6077">
        <v>12</v>
      </c>
      <c r="BB6077">
        <v>35.312600000000003</v>
      </c>
      <c r="BC6077" s="3" t="str">
        <f t="shared" si="667"/>
        <v>其他商场</v>
      </c>
      <c r="BD6077" s="4" t="s">
        <v>27586</v>
      </c>
      <c r="BE6077">
        <f t="shared" si="668"/>
        <v>66.44660416666666</v>
      </c>
      <c r="BF6077" s="4" t="str">
        <f t="shared" si="669"/>
        <v>&lt;7万</v>
      </c>
      <c r="BG6077" t="e">
        <v>#N/A</v>
      </c>
      <c r="BH6077" s="4" t="e">
        <v>#N/A</v>
      </c>
    </row>
    <row r="6078" spans="1:60">
      <c r="A6078" s="1" t="s">
        <v>27295</v>
      </c>
      <c r="B6078" s="1" t="s">
        <v>27296</v>
      </c>
      <c r="C6078" s="1" t="s">
        <v>27296</v>
      </c>
      <c r="D6078" s="1" t="s">
        <v>27297</v>
      </c>
      <c r="E6078" s="1" t="s">
        <v>26640</v>
      </c>
      <c r="F6078" s="1" t="s">
        <v>26616</v>
      </c>
      <c r="G6078" s="1" t="s">
        <v>129</v>
      </c>
      <c r="H6078" s="1" t="s">
        <v>26775</v>
      </c>
      <c r="I6078" s="1" t="s">
        <v>26776</v>
      </c>
      <c r="J6078" s="1" t="s">
        <v>159</v>
      </c>
      <c r="K6078" s="1" t="s">
        <v>26617</v>
      </c>
      <c r="L6078" s="1" t="s">
        <v>26616</v>
      </c>
      <c r="M6078" s="1" t="s">
        <v>160</v>
      </c>
      <c r="N6078" s="1" t="s">
        <v>52</v>
      </c>
      <c r="O6078" s="1" t="str">
        <f t="shared" si="664"/>
        <v>维持</v>
      </c>
      <c r="P6078" s="1" t="s">
        <v>53</v>
      </c>
      <c r="Q6078" s="1" t="s">
        <v>170</v>
      </c>
      <c r="R6078" s="1" t="s">
        <v>23651</v>
      </c>
      <c r="S6078" s="1" t="s">
        <v>26777</v>
      </c>
      <c r="T6078" s="1" t="s">
        <v>355</v>
      </c>
      <c r="U6078" s="1" t="s">
        <v>26778</v>
      </c>
      <c r="V6078" s="1" t="s">
        <v>682</v>
      </c>
      <c r="W6078" s="1" t="s">
        <v>58</v>
      </c>
      <c r="X6078" s="1" t="s">
        <v>173</v>
      </c>
      <c r="Y6078" s="1" t="s">
        <v>76</v>
      </c>
      <c r="Z6078" s="1" t="s">
        <v>77</v>
      </c>
      <c r="AA6078" s="1" t="s">
        <v>77</v>
      </c>
      <c r="AB6078" s="1" t="s">
        <v>162</v>
      </c>
      <c r="AC6078" s="1" t="s">
        <v>460</v>
      </c>
      <c r="AD6078" s="1" t="s">
        <v>27597</v>
      </c>
      <c r="AE6078" s="1" t="s">
        <v>71</v>
      </c>
      <c r="AF6078" s="1"/>
      <c r="AG6078" s="1">
        <v>20130917</v>
      </c>
      <c r="AH6078" s="1" t="str">
        <f t="shared" si="665"/>
        <v>201309</v>
      </c>
      <c r="AI6078" s="1"/>
      <c r="AJ6078" s="1"/>
      <c r="AK6078" s="1"/>
      <c r="AL6078" s="1">
        <v>128</v>
      </c>
      <c r="AM6078" s="1"/>
      <c r="AN6078" s="1">
        <v>128</v>
      </c>
      <c r="AO6078" s="1"/>
      <c r="AP6078" s="1">
        <v>20140226</v>
      </c>
      <c r="AQ6078" s="1">
        <v>20130917</v>
      </c>
      <c r="AR6078" s="1">
        <v>20140930</v>
      </c>
      <c r="AS6078" s="1" t="s">
        <v>180</v>
      </c>
      <c r="AT6078" s="1"/>
      <c r="AU6078" s="1"/>
      <c r="AV6078">
        <v>128</v>
      </c>
      <c r="AW6078" s="5" t="str">
        <f t="shared" si="666"/>
        <v>&gt;10万</v>
      </c>
      <c r="AX6078">
        <v>1366.9653000000001</v>
      </c>
      <c r="AY6078">
        <v>7</v>
      </c>
      <c r="AZ6078">
        <v>1926.5972099999999</v>
      </c>
      <c r="BA6078">
        <v>12</v>
      </c>
      <c r="BB6078">
        <v>195.28075714285714</v>
      </c>
      <c r="BC6078" s="3" t="str">
        <f t="shared" si="667"/>
        <v>常规商场</v>
      </c>
      <c r="BD6078" s="4" t="s">
        <v>27585</v>
      </c>
      <c r="BE6078">
        <f t="shared" si="668"/>
        <v>160.5497675</v>
      </c>
      <c r="BF6078" s="4" t="str">
        <f t="shared" si="669"/>
        <v>&gt;10万</v>
      </c>
      <c r="BG6078" t="e">
        <v>#N/A</v>
      </c>
      <c r="BH6078" s="4" t="e">
        <v>#N/A</v>
      </c>
    </row>
    <row r="6079" spans="1:60">
      <c r="A6079" s="1" t="s">
        <v>27298</v>
      </c>
      <c r="B6079" s="1" t="s">
        <v>27299</v>
      </c>
      <c r="C6079" s="1" t="s">
        <v>27299</v>
      </c>
      <c r="D6079" s="1" t="s">
        <v>27300</v>
      </c>
      <c r="E6079" s="1" t="s">
        <v>26684</v>
      </c>
      <c r="F6079" s="1" t="s">
        <v>26685</v>
      </c>
      <c r="G6079" s="1" t="s">
        <v>49</v>
      </c>
      <c r="H6079" s="1" t="s">
        <v>26684</v>
      </c>
      <c r="I6079" s="1" t="s">
        <v>26685</v>
      </c>
      <c r="J6079" s="1" t="s">
        <v>49</v>
      </c>
      <c r="K6079" s="1" t="s">
        <v>26688</v>
      </c>
      <c r="L6079" s="1" t="s">
        <v>26685</v>
      </c>
      <c r="M6079" s="1" t="s">
        <v>51</v>
      </c>
      <c r="N6079" s="1" t="s">
        <v>52</v>
      </c>
      <c r="O6079" s="1" t="str">
        <f t="shared" si="664"/>
        <v>维持</v>
      </c>
      <c r="P6079" s="1" t="s">
        <v>53</v>
      </c>
      <c r="Q6079" s="1" t="s">
        <v>170</v>
      </c>
      <c r="R6079" s="1" t="s">
        <v>23651</v>
      </c>
      <c r="S6079" s="1" t="s">
        <v>26742</v>
      </c>
      <c r="T6079" s="1" t="s">
        <v>355</v>
      </c>
      <c r="U6079" s="1" t="s">
        <v>27301</v>
      </c>
      <c r="V6079" s="1" t="s">
        <v>682</v>
      </c>
      <c r="W6079" s="1" t="s">
        <v>58</v>
      </c>
      <c r="X6079" s="1" t="s">
        <v>59</v>
      </c>
      <c r="Y6079" s="1" t="s">
        <v>88</v>
      </c>
      <c r="Z6079" s="1" t="s">
        <v>88</v>
      </c>
      <c r="AA6079" s="1" t="s">
        <v>88</v>
      </c>
      <c r="AB6079" s="1" t="s">
        <v>61</v>
      </c>
      <c r="AC6079" s="1" t="s">
        <v>325</v>
      </c>
      <c r="AD6079" s="1" t="s">
        <v>27597</v>
      </c>
      <c r="AE6079" s="1" t="s">
        <v>123</v>
      </c>
      <c r="AF6079" s="1" t="s">
        <v>2859</v>
      </c>
      <c r="AG6079" s="1">
        <v>20130909</v>
      </c>
      <c r="AH6079" s="1" t="str">
        <f t="shared" si="665"/>
        <v>201309</v>
      </c>
      <c r="AI6079" s="1"/>
      <c r="AJ6079" s="1"/>
      <c r="AK6079" s="1"/>
      <c r="AL6079" s="1">
        <v>74</v>
      </c>
      <c r="AM6079" s="1"/>
      <c r="AN6079" s="1">
        <v>78</v>
      </c>
      <c r="AO6079" s="1"/>
      <c r="AP6079" s="1">
        <v>20140228</v>
      </c>
      <c r="AQ6079" s="1">
        <v>20130909</v>
      </c>
      <c r="AR6079" s="1">
        <v>20140809</v>
      </c>
      <c r="AS6079" s="1" t="s">
        <v>180</v>
      </c>
      <c r="AT6079" s="1"/>
      <c r="AU6079" s="1"/>
      <c r="AV6079">
        <v>74</v>
      </c>
      <c r="AW6079" s="5" t="str">
        <f t="shared" si="666"/>
        <v>&gt;7万</v>
      </c>
      <c r="AX6079">
        <v>664.67526999999995</v>
      </c>
      <c r="AY6079">
        <v>7</v>
      </c>
      <c r="AZ6079">
        <v>848.06825000000003</v>
      </c>
      <c r="BA6079">
        <v>12</v>
      </c>
      <c r="BB6079">
        <v>94.953609999999998</v>
      </c>
      <c r="BC6079" s="3" t="str">
        <f t="shared" si="667"/>
        <v>其他商场</v>
      </c>
      <c r="BD6079" s="4" t="s">
        <v>27587</v>
      </c>
      <c r="BE6079">
        <f t="shared" si="668"/>
        <v>70.672354166666665</v>
      </c>
      <c r="BF6079" s="4" t="str">
        <f t="shared" si="669"/>
        <v>&gt;7万</v>
      </c>
      <c r="BG6079" t="e">
        <v>#N/A</v>
      </c>
      <c r="BH6079" s="4" t="e">
        <v>#N/A</v>
      </c>
    </row>
    <row r="6080" spans="1:60">
      <c r="A6080" s="1" t="s">
        <v>27302</v>
      </c>
      <c r="B6080" s="1" t="s">
        <v>27303</v>
      </c>
      <c r="C6080" s="1" t="s">
        <v>27303</v>
      </c>
      <c r="D6080" s="1" t="s">
        <v>27304</v>
      </c>
      <c r="E6080" s="1" t="s">
        <v>23646</v>
      </c>
      <c r="F6080" s="1" t="s">
        <v>23647</v>
      </c>
      <c r="G6080" s="1" t="s">
        <v>129</v>
      </c>
      <c r="H6080" s="1" t="s">
        <v>27033</v>
      </c>
      <c r="I6080" s="1" t="s">
        <v>27034</v>
      </c>
      <c r="J6080" s="1" t="s">
        <v>159</v>
      </c>
      <c r="K6080" s="1" t="s">
        <v>23650</v>
      </c>
      <c r="L6080" s="1" t="s">
        <v>23647</v>
      </c>
      <c r="M6080" s="1" t="s">
        <v>160</v>
      </c>
      <c r="N6080" s="1" t="s">
        <v>52</v>
      </c>
      <c r="O6080" s="1" t="str">
        <f t="shared" si="664"/>
        <v>维持</v>
      </c>
      <c r="P6080" s="1" t="s">
        <v>53</v>
      </c>
      <c r="Q6080" s="1" t="s">
        <v>170</v>
      </c>
      <c r="R6080" s="1" t="s">
        <v>23651</v>
      </c>
      <c r="S6080" s="1" t="s">
        <v>26653</v>
      </c>
      <c r="T6080" s="1" t="s">
        <v>133</v>
      </c>
      <c r="U6080" s="1" t="s">
        <v>27035</v>
      </c>
      <c r="V6080" s="1" t="s">
        <v>682</v>
      </c>
      <c r="W6080" s="1" t="s">
        <v>58</v>
      </c>
      <c r="X6080" s="1" t="s">
        <v>59</v>
      </c>
      <c r="Y6080" s="1" t="s">
        <v>60</v>
      </c>
      <c r="Z6080" s="1" t="s">
        <v>60</v>
      </c>
      <c r="AA6080" s="1" t="s">
        <v>60</v>
      </c>
      <c r="AB6080" s="1" t="s">
        <v>162</v>
      </c>
      <c r="AC6080" s="1" t="s">
        <v>134</v>
      </c>
      <c r="AD6080" s="1" t="s">
        <v>78</v>
      </c>
      <c r="AE6080" s="1" t="s">
        <v>123</v>
      </c>
      <c r="AF6080" s="1" t="s">
        <v>72</v>
      </c>
      <c r="AG6080" s="1">
        <v>20130923</v>
      </c>
      <c r="AH6080" s="1" t="str">
        <f t="shared" si="665"/>
        <v>201309</v>
      </c>
      <c r="AI6080" s="1"/>
      <c r="AJ6080" s="1"/>
      <c r="AK6080" s="1"/>
      <c r="AL6080" s="1">
        <v>65</v>
      </c>
      <c r="AM6080" s="1"/>
      <c r="AN6080" s="1">
        <v>65</v>
      </c>
      <c r="AO6080" s="1"/>
      <c r="AP6080" s="1">
        <v>20140224</v>
      </c>
      <c r="AQ6080" s="1">
        <v>20130923</v>
      </c>
      <c r="AR6080" s="1">
        <v>20140801</v>
      </c>
      <c r="AS6080" s="1" t="s">
        <v>180</v>
      </c>
      <c r="AT6080" s="1"/>
      <c r="AU6080" s="1"/>
      <c r="AV6080">
        <v>65</v>
      </c>
      <c r="AW6080" s="5" t="str">
        <f t="shared" si="666"/>
        <v>&lt;7万</v>
      </c>
      <c r="AX6080">
        <v>362.26967000000002</v>
      </c>
      <c r="AY6080">
        <v>7</v>
      </c>
      <c r="AZ6080">
        <v>338.53775000000002</v>
      </c>
      <c r="BA6080">
        <v>12</v>
      </c>
      <c r="BB6080">
        <v>51.752810000000004</v>
      </c>
      <c r="BC6080" s="3" t="str">
        <f t="shared" si="667"/>
        <v>其他商场</v>
      </c>
      <c r="BD6080" s="4" t="s">
        <v>27586</v>
      </c>
      <c r="BE6080">
        <f t="shared" si="668"/>
        <v>28.211479166666667</v>
      </c>
      <c r="BF6080" s="4" t="str">
        <f t="shared" si="669"/>
        <v>&lt;7万</v>
      </c>
      <c r="BG6080" t="e">
        <v>#N/A</v>
      </c>
      <c r="BH6080" s="4" t="e">
        <v>#N/A</v>
      </c>
    </row>
    <row r="6081" spans="1:60">
      <c r="A6081" s="1" t="s">
        <v>27305</v>
      </c>
      <c r="B6081" s="1" t="s">
        <v>27306</v>
      </c>
      <c r="C6081" s="1" t="s">
        <v>27307</v>
      </c>
      <c r="D6081" s="1" t="s">
        <v>27308</v>
      </c>
      <c r="E6081" s="1" t="s">
        <v>26640</v>
      </c>
      <c r="F6081" s="1" t="s">
        <v>26616</v>
      </c>
      <c r="G6081" s="1" t="s">
        <v>129</v>
      </c>
      <c r="H6081" s="1" t="s">
        <v>27008</v>
      </c>
      <c r="I6081" s="1" t="s">
        <v>27009</v>
      </c>
      <c r="J6081" s="1" t="s">
        <v>159</v>
      </c>
      <c r="K6081" s="1" t="s">
        <v>26617</v>
      </c>
      <c r="L6081" s="1" t="s">
        <v>26616</v>
      </c>
      <c r="M6081" s="1" t="s">
        <v>160</v>
      </c>
      <c r="N6081" s="1" t="s">
        <v>52</v>
      </c>
      <c r="O6081" s="1" t="str">
        <f t="shared" si="664"/>
        <v>维持</v>
      </c>
      <c r="P6081" s="1" t="s">
        <v>53</v>
      </c>
      <c r="Q6081" s="1" t="s">
        <v>170</v>
      </c>
      <c r="R6081" s="1" t="s">
        <v>23651</v>
      </c>
      <c r="S6081" s="1" t="s">
        <v>26700</v>
      </c>
      <c r="T6081" s="1" t="s">
        <v>654</v>
      </c>
      <c r="U6081" s="1" t="s">
        <v>27010</v>
      </c>
      <c r="V6081" s="1" t="s">
        <v>682</v>
      </c>
      <c r="W6081" s="1" t="s">
        <v>58</v>
      </c>
      <c r="X6081" s="1" t="s">
        <v>59</v>
      </c>
      <c r="Y6081" s="1" t="s">
        <v>76</v>
      </c>
      <c r="Z6081" s="1" t="s">
        <v>77</v>
      </c>
      <c r="AA6081" s="1" t="s">
        <v>77</v>
      </c>
      <c r="AB6081" s="1" t="s">
        <v>162</v>
      </c>
      <c r="AC6081" s="1" t="s">
        <v>325</v>
      </c>
      <c r="AD6081" s="1" t="s">
        <v>78</v>
      </c>
      <c r="AE6081" s="1"/>
      <c r="AF6081" s="1" t="s">
        <v>72</v>
      </c>
      <c r="AG6081" s="1">
        <v>20130926</v>
      </c>
      <c r="AH6081" s="1" t="str">
        <f t="shared" si="665"/>
        <v>201309</v>
      </c>
      <c r="AI6081" s="1"/>
      <c r="AJ6081" s="1"/>
      <c r="AK6081" s="1"/>
      <c r="AL6081" s="1">
        <v>71</v>
      </c>
      <c r="AM6081" s="1"/>
      <c r="AN6081" s="1">
        <v>0</v>
      </c>
      <c r="AO6081" s="1"/>
      <c r="AP6081" s="1">
        <v>20141202</v>
      </c>
      <c r="AQ6081" s="1">
        <v>20140823</v>
      </c>
      <c r="AR6081" s="1">
        <v>20150930</v>
      </c>
      <c r="AS6081" s="1" t="s">
        <v>180</v>
      </c>
      <c r="AT6081" s="1"/>
      <c r="AU6081" s="1"/>
      <c r="AV6081">
        <v>71</v>
      </c>
      <c r="AW6081" s="5" t="str">
        <f t="shared" si="666"/>
        <v>&gt;10万</v>
      </c>
      <c r="AX6081">
        <v>1148.1099999999999</v>
      </c>
      <c r="AY6081">
        <v>7</v>
      </c>
      <c r="AZ6081">
        <v>1474.0498999999998</v>
      </c>
      <c r="BA6081">
        <v>12</v>
      </c>
      <c r="BB6081">
        <v>164.01571428571427</v>
      </c>
      <c r="BC6081" s="3" t="str">
        <f t="shared" si="667"/>
        <v>常规商场</v>
      </c>
      <c r="BD6081" s="4" t="s">
        <v>27585</v>
      </c>
      <c r="BE6081">
        <f t="shared" si="668"/>
        <v>122.83749166666665</v>
      </c>
      <c r="BF6081" s="4" t="str">
        <f t="shared" si="669"/>
        <v>&gt;10万</v>
      </c>
      <c r="BG6081" t="e">
        <v>#N/A</v>
      </c>
      <c r="BH6081" s="4" t="e">
        <v>#N/A</v>
      </c>
    </row>
    <row r="6082" spans="1:60">
      <c r="A6082" s="1" t="s">
        <v>27309</v>
      </c>
      <c r="B6082" s="1" t="s">
        <v>27310</v>
      </c>
      <c r="C6082" s="1" t="s">
        <v>27310</v>
      </c>
      <c r="D6082" s="1" t="s">
        <v>27311</v>
      </c>
      <c r="E6082" s="1" t="s">
        <v>27312</v>
      </c>
      <c r="F6082" s="1" t="s">
        <v>26616</v>
      </c>
      <c r="G6082" s="1" t="s">
        <v>129</v>
      </c>
      <c r="H6082" s="1" t="s">
        <v>27313</v>
      </c>
      <c r="I6082" s="1" t="s">
        <v>27314</v>
      </c>
      <c r="J6082" s="1" t="s">
        <v>159</v>
      </c>
      <c r="K6082" s="1" t="s">
        <v>26617</v>
      </c>
      <c r="L6082" s="1" t="s">
        <v>26616</v>
      </c>
      <c r="M6082" s="1" t="s">
        <v>160</v>
      </c>
      <c r="N6082" s="1" t="s">
        <v>52</v>
      </c>
      <c r="O6082" s="1" t="str">
        <f t="shared" si="664"/>
        <v>维持</v>
      </c>
      <c r="P6082" s="1" t="s">
        <v>53</v>
      </c>
      <c r="Q6082" s="1" t="s">
        <v>170</v>
      </c>
      <c r="R6082" s="1" t="s">
        <v>23651</v>
      </c>
      <c r="S6082" s="1" t="s">
        <v>26714</v>
      </c>
      <c r="T6082" s="1" t="s">
        <v>355</v>
      </c>
      <c r="U6082" s="1" t="s">
        <v>27315</v>
      </c>
      <c r="V6082" s="1" t="s">
        <v>682</v>
      </c>
      <c r="W6082" s="1" t="s">
        <v>58</v>
      </c>
      <c r="X6082" s="1" t="s">
        <v>59</v>
      </c>
      <c r="Y6082" s="1" t="s">
        <v>60</v>
      </c>
      <c r="Z6082" s="1" t="s">
        <v>60</v>
      </c>
      <c r="AA6082" s="1" t="s">
        <v>88</v>
      </c>
      <c r="AB6082" s="1" t="s">
        <v>162</v>
      </c>
      <c r="AC6082" s="1" t="s">
        <v>134</v>
      </c>
      <c r="AD6082" s="1" t="s">
        <v>27597</v>
      </c>
      <c r="AE6082" s="1" t="s">
        <v>123</v>
      </c>
      <c r="AF6082" s="1" t="s">
        <v>72</v>
      </c>
      <c r="AG6082" s="1">
        <v>20130926</v>
      </c>
      <c r="AH6082" s="1" t="str">
        <f t="shared" si="665"/>
        <v>201309</v>
      </c>
      <c r="AI6082" s="1"/>
      <c r="AJ6082" s="1"/>
      <c r="AK6082" s="1"/>
      <c r="AL6082" s="1">
        <v>81</v>
      </c>
      <c r="AM6082" s="1"/>
      <c r="AN6082" s="1">
        <v>81</v>
      </c>
      <c r="AO6082" s="1"/>
      <c r="AP6082" s="1">
        <v>20141202</v>
      </c>
      <c r="AQ6082" s="1">
        <v>20140801</v>
      </c>
      <c r="AR6082" s="1">
        <v>20150930</v>
      </c>
      <c r="AS6082" s="1" t="s">
        <v>180</v>
      </c>
      <c r="AT6082" s="1"/>
      <c r="AU6082" s="1"/>
      <c r="AV6082">
        <v>81</v>
      </c>
      <c r="AW6082" s="5" t="str">
        <f t="shared" si="666"/>
        <v>&gt;7万</v>
      </c>
      <c r="AX6082">
        <v>434.44549999999992</v>
      </c>
      <c r="AY6082">
        <v>7</v>
      </c>
      <c r="AZ6082">
        <v>1012.42737</v>
      </c>
      <c r="BA6082">
        <v>11</v>
      </c>
      <c r="BB6082">
        <v>62.063642857142845</v>
      </c>
      <c r="BC6082" s="3" t="str">
        <f t="shared" si="667"/>
        <v>其他商场</v>
      </c>
      <c r="BD6082" s="4" t="s">
        <v>27586</v>
      </c>
      <c r="BE6082">
        <f t="shared" si="668"/>
        <v>92.038851818181811</v>
      </c>
      <c r="BF6082" s="4" t="str">
        <f t="shared" si="669"/>
        <v>&gt;7万</v>
      </c>
      <c r="BG6082" t="e">
        <v>#N/A</v>
      </c>
      <c r="BH6082" s="4" t="e">
        <v>#N/A</v>
      </c>
    </row>
    <row r="6083" spans="1:60">
      <c r="A6083" s="1" t="s">
        <v>27316</v>
      </c>
      <c r="B6083" s="1" t="s">
        <v>27317</v>
      </c>
      <c r="C6083" s="1" t="s">
        <v>27318</v>
      </c>
      <c r="D6083" s="1" t="s">
        <v>27319</v>
      </c>
      <c r="E6083" s="1" t="s">
        <v>26640</v>
      </c>
      <c r="F6083" s="1" t="s">
        <v>26616</v>
      </c>
      <c r="G6083" s="1" t="s">
        <v>129</v>
      </c>
      <c r="H6083" s="1" t="s">
        <v>26862</v>
      </c>
      <c r="I6083" s="1" t="s">
        <v>26863</v>
      </c>
      <c r="J6083" s="1" t="s">
        <v>159</v>
      </c>
      <c r="K6083" s="1" t="s">
        <v>26617</v>
      </c>
      <c r="L6083" s="1" t="s">
        <v>26616</v>
      </c>
      <c r="M6083" s="1" t="s">
        <v>160</v>
      </c>
      <c r="N6083" s="1" t="s">
        <v>52</v>
      </c>
      <c r="O6083" s="1" t="str">
        <f t="shared" ref="O6083:O6146" si="671">N6083</f>
        <v>维持</v>
      </c>
      <c r="P6083" s="1" t="s">
        <v>53</v>
      </c>
      <c r="Q6083" s="1" t="s">
        <v>170</v>
      </c>
      <c r="R6083" s="1" t="s">
        <v>23651</v>
      </c>
      <c r="S6083" s="1" t="s">
        <v>26721</v>
      </c>
      <c r="T6083" s="1" t="s">
        <v>355</v>
      </c>
      <c r="U6083" s="1" t="s">
        <v>26864</v>
      </c>
      <c r="V6083" s="1" t="s">
        <v>682</v>
      </c>
      <c r="W6083" s="1" t="s">
        <v>58</v>
      </c>
      <c r="X6083" s="1" t="s">
        <v>59</v>
      </c>
      <c r="Y6083" s="1" t="s">
        <v>60</v>
      </c>
      <c r="Z6083" s="1" t="s">
        <v>60</v>
      </c>
      <c r="AA6083" s="1" t="s">
        <v>60</v>
      </c>
      <c r="AB6083" s="1" t="s">
        <v>162</v>
      </c>
      <c r="AC6083" s="1" t="s">
        <v>325</v>
      </c>
      <c r="AD6083" s="1" t="s">
        <v>78</v>
      </c>
      <c r="AE6083" s="1"/>
      <c r="AF6083" s="1" t="s">
        <v>72</v>
      </c>
      <c r="AG6083" s="1">
        <v>20130930</v>
      </c>
      <c r="AH6083" s="1" t="str">
        <f t="shared" ref="AH6083:AH6146" si="672">LEFT(AG6083,6)</f>
        <v>201309</v>
      </c>
      <c r="AI6083" s="1"/>
      <c r="AJ6083" s="1"/>
      <c r="AK6083" s="1"/>
      <c r="AL6083" s="1">
        <v>64</v>
      </c>
      <c r="AM6083" s="1"/>
      <c r="AN6083" s="1">
        <v>0</v>
      </c>
      <c r="AO6083" s="1"/>
      <c r="AP6083" s="1">
        <v>20140226</v>
      </c>
      <c r="AQ6083" s="1">
        <v>20130930</v>
      </c>
      <c r="AR6083" s="1">
        <v>20140930</v>
      </c>
      <c r="AS6083" s="1" t="s">
        <v>180</v>
      </c>
      <c r="AT6083" s="1"/>
      <c r="AU6083" s="1"/>
      <c r="AV6083">
        <v>64</v>
      </c>
      <c r="AW6083" s="5" t="str">
        <f t="shared" ref="AW6083:AW6125" si="673">BF6083</f>
        <v>&lt;7万</v>
      </c>
      <c r="AX6083">
        <v>327.19716</v>
      </c>
      <c r="AY6083">
        <v>7</v>
      </c>
      <c r="AZ6083">
        <v>387.01902000000001</v>
      </c>
      <c r="BA6083">
        <v>9</v>
      </c>
      <c r="BB6083">
        <v>46.742451428571428</v>
      </c>
      <c r="BC6083" s="3" t="str">
        <f t="shared" ref="BC6083:BC6145" si="674">IF(BB6083&gt;500,"核心商场",IF(BB6083&gt;300,"重点商场",IF(BB6083&gt;200,"主力上场",IF(BB6083&gt;130,"常规商场","其他商场"))))</f>
        <v>其他商场</v>
      </c>
      <c r="BD6083" s="4" t="s">
        <v>27586</v>
      </c>
      <c r="BE6083">
        <f t="shared" ref="BE6083:BE6146" si="675">AZ6083/BA6083</f>
        <v>43.002113333333334</v>
      </c>
      <c r="BF6083" s="4" t="str">
        <f t="shared" ref="BF6083:BF6125" si="676">IF(BE6083&lt;70,"&lt;7万",IF(BE6083&lt;100,"&gt;7万",IF(BE6083&lt;200,"&gt;10万",IF(BE6083&lt;500,"&gt;20万","&gt;50万"))))</f>
        <v>&lt;7万</v>
      </c>
      <c r="BG6083" t="e">
        <v>#N/A</v>
      </c>
      <c r="BH6083" s="4" t="e">
        <v>#N/A</v>
      </c>
    </row>
    <row r="6084" spans="1:60">
      <c r="A6084" s="1" t="s">
        <v>27320</v>
      </c>
      <c r="B6084" s="1" t="s">
        <v>27321</v>
      </c>
      <c r="C6084" s="1" t="s">
        <v>27321</v>
      </c>
      <c r="D6084" s="1" t="s">
        <v>27322</v>
      </c>
      <c r="E6084" s="1" t="s">
        <v>26684</v>
      </c>
      <c r="F6084" s="1" t="s">
        <v>26685</v>
      </c>
      <c r="G6084" s="1" t="s">
        <v>49</v>
      </c>
      <c r="H6084" s="1" t="s">
        <v>26684</v>
      </c>
      <c r="I6084" s="1" t="s">
        <v>26685</v>
      </c>
      <c r="J6084" s="1" t="s">
        <v>49</v>
      </c>
      <c r="K6084" s="1" t="s">
        <v>26688</v>
      </c>
      <c r="L6084" s="1" t="s">
        <v>26685</v>
      </c>
      <c r="M6084" s="1" t="s">
        <v>51</v>
      </c>
      <c r="N6084" s="1" t="s">
        <v>52</v>
      </c>
      <c r="O6084" s="1" t="str">
        <f t="shared" si="671"/>
        <v>维持</v>
      </c>
      <c r="P6084" s="1" t="s">
        <v>53</v>
      </c>
      <c r="Q6084" s="1" t="s">
        <v>170</v>
      </c>
      <c r="R6084" s="1" t="s">
        <v>23651</v>
      </c>
      <c r="S6084" s="1" t="s">
        <v>26700</v>
      </c>
      <c r="T6084" s="1" t="s">
        <v>654</v>
      </c>
      <c r="U6084" s="1" t="s">
        <v>27078</v>
      </c>
      <c r="V6084" s="1" t="s">
        <v>654</v>
      </c>
      <c r="W6084" s="1" t="s">
        <v>185</v>
      </c>
      <c r="X6084" s="1" t="s">
        <v>59</v>
      </c>
      <c r="Y6084" s="1" t="s">
        <v>186</v>
      </c>
      <c r="Z6084" s="1" t="s">
        <v>186</v>
      </c>
      <c r="AA6084" s="1" t="s">
        <v>186</v>
      </c>
      <c r="AB6084" s="1" t="s">
        <v>61</v>
      </c>
      <c r="AC6084" s="1" t="s">
        <v>876</v>
      </c>
      <c r="AD6084" s="1" t="s">
        <v>188</v>
      </c>
      <c r="AE6084" s="1"/>
      <c r="AF6084" s="1" t="s">
        <v>72</v>
      </c>
      <c r="AG6084" s="1">
        <v>20131028</v>
      </c>
      <c r="AH6084" s="1" t="str">
        <f t="shared" si="672"/>
        <v>201310</v>
      </c>
      <c r="AI6084" s="1"/>
      <c r="AJ6084" s="1"/>
      <c r="AK6084" s="1"/>
      <c r="AL6084" s="1">
        <v>180</v>
      </c>
      <c r="AM6084" s="1"/>
      <c r="AN6084" s="1">
        <v>180</v>
      </c>
      <c r="AO6084" s="1"/>
      <c r="AP6084" s="1">
        <v>20140228</v>
      </c>
      <c r="AQ6084" s="1">
        <v>20131028</v>
      </c>
      <c r="AR6084" s="1">
        <v>20140930</v>
      </c>
      <c r="AS6084" s="1" t="s">
        <v>189</v>
      </c>
      <c r="AT6084" s="1"/>
      <c r="AU6084" s="1"/>
      <c r="AV6084">
        <v>180</v>
      </c>
      <c r="AW6084" s="5" t="str">
        <f t="shared" si="673"/>
        <v>&gt;10万</v>
      </c>
      <c r="AX6084">
        <v>2537.8199</v>
      </c>
      <c r="AY6084">
        <v>7</v>
      </c>
      <c r="AZ6084">
        <v>2293.4050499999998</v>
      </c>
      <c r="BA6084">
        <v>12</v>
      </c>
      <c r="BB6084">
        <v>362.54570000000001</v>
      </c>
      <c r="BC6084" s="3" t="str">
        <f t="shared" si="674"/>
        <v>重点商场</v>
      </c>
      <c r="BD6084" s="4" t="s">
        <v>27584</v>
      </c>
      <c r="BE6084">
        <f t="shared" si="675"/>
        <v>191.1170875</v>
      </c>
      <c r="BF6084" s="4" t="str">
        <f t="shared" si="676"/>
        <v>&gt;10万</v>
      </c>
      <c r="BG6084" t="e">
        <v>#N/A</v>
      </c>
      <c r="BH6084" s="4" t="e">
        <v>#N/A</v>
      </c>
    </row>
    <row r="6085" spans="1:60">
      <c r="A6085" s="1" t="s">
        <v>27323</v>
      </c>
      <c r="B6085" s="1" t="s">
        <v>27324</v>
      </c>
      <c r="C6085" s="1" t="s">
        <v>27324</v>
      </c>
      <c r="D6085" s="1" t="s">
        <v>27325</v>
      </c>
      <c r="E6085" s="1" t="s">
        <v>26684</v>
      </c>
      <c r="F6085" s="1" t="s">
        <v>26685</v>
      </c>
      <c r="G6085" s="1" t="s">
        <v>49</v>
      </c>
      <c r="H6085" s="1" t="s">
        <v>26684</v>
      </c>
      <c r="I6085" s="1" t="s">
        <v>26685</v>
      </c>
      <c r="J6085" s="1" t="s">
        <v>49</v>
      </c>
      <c r="K6085" s="1" t="s">
        <v>26688</v>
      </c>
      <c r="L6085" s="1" t="s">
        <v>26685</v>
      </c>
      <c r="M6085" s="1" t="s">
        <v>51</v>
      </c>
      <c r="N6085" s="1" t="s">
        <v>52</v>
      </c>
      <c r="O6085" s="1" t="str">
        <f t="shared" si="671"/>
        <v>维持</v>
      </c>
      <c r="P6085" s="1" t="s">
        <v>53</v>
      </c>
      <c r="Q6085" s="1" t="s">
        <v>170</v>
      </c>
      <c r="R6085" s="1" t="s">
        <v>23651</v>
      </c>
      <c r="S6085" s="1" t="s">
        <v>26700</v>
      </c>
      <c r="T6085" s="1" t="s">
        <v>654</v>
      </c>
      <c r="U6085" s="1" t="s">
        <v>27078</v>
      </c>
      <c r="V6085" s="1" t="s">
        <v>654</v>
      </c>
      <c r="W6085" s="1" t="s">
        <v>58</v>
      </c>
      <c r="X6085" s="1" t="s">
        <v>173</v>
      </c>
      <c r="Y6085" s="1" t="s">
        <v>88</v>
      </c>
      <c r="Z6085" s="1" t="s">
        <v>88</v>
      </c>
      <c r="AA6085" s="1" t="s">
        <v>88</v>
      </c>
      <c r="AB6085" s="1" t="s">
        <v>61</v>
      </c>
      <c r="AC6085" s="1" t="s">
        <v>1416</v>
      </c>
      <c r="AD6085" s="1" t="s">
        <v>27597</v>
      </c>
      <c r="AE6085" s="1"/>
      <c r="AF6085" s="1"/>
      <c r="AG6085" s="1">
        <v>20131028</v>
      </c>
      <c r="AH6085" s="1" t="str">
        <f t="shared" si="672"/>
        <v>201310</v>
      </c>
      <c r="AI6085" s="1"/>
      <c r="AJ6085" s="1"/>
      <c r="AK6085" s="1"/>
      <c r="AL6085" s="1">
        <v>82</v>
      </c>
      <c r="AM6085" s="1"/>
      <c r="AN6085" s="1">
        <v>109</v>
      </c>
      <c r="AO6085" s="1"/>
      <c r="AP6085" s="1">
        <v>20140228</v>
      </c>
      <c r="AQ6085" s="1">
        <v>20131028</v>
      </c>
      <c r="AR6085" s="1">
        <v>20140930</v>
      </c>
      <c r="AS6085" s="1" t="s">
        <v>180</v>
      </c>
      <c r="AT6085" s="1"/>
      <c r="AU6085" s="1"/>
      <c r="AV6085">
        <v>82</v>
      </c>
      <c r="AW6085" s="5" t="str">
        <f t="shared" si="673"/>
        <v>&gt;7万</v>
      </c>
      <c r="AX6085">
        <v>745.53791000000001</v>
      </c>
      <c r="AY6085">
        <v>7</v>
      </c>
      <c r="AZ6085">
        <v>1128.77061</v>
      </c>
      <c r="BA6085">
        <v>12</v>
      </c>
      <c r="BB6085">
        <v>106.50541571428572</v>
      </c>
      <c r="BC6085" s="3" t="str">
        <f t="shared" si="674"/>
        <v>其他商场</v>
      </c>
      <c r="BD6085" s="4" t="s">
        <v>27585</v>
      </c>
      <c r="BE6085">
        <f t="shared" si="675"/>
        <v>94.064217499999998</v>
      </c>
      <c r="BF6085" s="4" t="str">
        <f t="shared" si="676"/>
        <v>&gt;7万</v>
      </c>
      <c r="BG6085" t="e">
        <v>#N/A</v>
      </c>
      <c r="BH6085" s="4" t="e">
        <v>#N/A</v>
      </c>
    </row>
    <row r="6086" spans="1:60">
      <c r="A6086" s="1" t="s">
        <v>27326</v>
      </c>
      <c r="B6086" s="1" t="s">
        <v>27327</v>
      </c>
      <c r="C6086" s="1" t="s">
        <v>27328</v>
      </c>
      <c r="D6086" s="1" t="s">
        <v>27329</v>
      </c>
      <c r="E6086" s="1" t="s">
        <v>27312</v>
      </c>
      <c r="F6086" s="1" t="s">
        <v>26616</v>
      </c>
      <c r="G6086" s="1" t="s">
        <v>129</v>
      </c>
      <c r="H6086" s="1" t="s">
        <v>27313</v>
      </c>
      <c r="I6086" s="1" t="s">
        <v>27314</v>
      </c>
      <c r="J6086" s="1" t="s">
        <v>159</v>
      </c>
      <c r="K6086" s="1" t="s">
        <v>26617</v>
      </c>
      <c r="L6086" s="1" t="s">
        <v>26616</v>
      </c>
      <c r="M6086" s="1" t="s">
        <v>160</v>
      </c>
      <c r="N6086" s="1" t="s">
        <v>52</v>
      </c>
      <c r="O6086" s="1" t="str">
        <f t="shared" si="671"/>
        <v>维持</v>
      </c>
      <c r="P6086" s="1" t="s">
        <v>53</v>
      </c>
      <c r="Q6086" s="1" t="s">
        <v>170</v>
      </c>
      <c r="R6086" s="1" t="s">
        <v>23651</v>
      </c>
      <c r="S6086" s="1" t="s">
        <v>26714</v>
      </c>
      <c r="T6086" s="1" t="s">
        <v>355</v>
      </c>
      <c r="U6086" s="1" t="s">
        <v>27315</v>
      </c>
      <c r="V6086" s="1" t="s">
        <v>682</v>
      </c>
      <c r="W6086" s="1" t="s">
        <v>58</v>
      </c>
      <c r="X6086" s="1" t="s">
        <v>173</v>
      </c>
      <c r="Y6086" s="1" t="s">
        <v>76</v>
      </c>
      <c r="Z6086" s="1" t="s">
        <v>77</v>
      </c>
      <c r="AA6086" s="1" t="s">
        <v>77</v>
      </c>
      <c r="AB6086" s="1" t="s">
        <v>162</v>
      </c>
      <c r="AC6086" s="1" t="s">
        <v>460</v>
      </c>
      <c r="AD6086" s="1" t="s">
        <v>70</v>
      </c>
      <c r="AE6086" s="1"/>
      <c r="AF6086" s="1"/>
      <c r="AG6086" s="1">
        <v>20130930</v>
      </c>
      <c r="AH6086" s="1" t="str">
        <f t="shared" si="672"/>
        <v>201309</v>
      </c>
      <c r="AI6086" s="1"/>
      <c r="AJ6086" s="1"/>
      <c r="AK6086" s="1"/>
      <c r="AL6086" s="1">
        <v>88</v>
      </c>
      <c r="AM6086" s="1"/>
      <c r="AN6086" s="1">
        <v>88</v>
      </c>
      <c r="AO6086" s="1"/>
      <c r="AP6086" s="1">
        <v>20141102</v>
      </c>
      <c r="AQ6086" s="1">
        <v>20141001</v>
      </c>
      <c r="AR6086" s="1">
        <v>20150731</v>
      </c>
      <c r="AS6086" s="1" t="s">
        <v>180</v>
      </c>
      <c r="AT6086" s="1"/>
      <c r="AU6086" s="1"/>
      <c r="AV6086">
        <v>88</v>
      </c>
      <c r="AW6086" s="5" t="str">
        <f t="shared" si="673"/>
        <v>&gt;10万</v>
      </c>
      <c r="AX6086">
        <v>1333.4033199999999</v>
      </c>
      <c r="AY6086">
        <v>7</v>
      </c>
      <c r="AZ6086">
        <v>1056.1664700000001</v>
      </c>
      <c r="BA6086">
        <v>8</v>
      </c>
      <c r="BB6086">
        <v>190.48618857142856</v>
      </c>
      <c r="BC6086" s="3" t="str">
        <f t="shared" si="674"/>
        <v>常规商场</v>
      </c>
      <c r="BD6086" s="4" t="s">
        <v>27585</v>
      </c>
      <c r="BE6086">
        <f t="shared" si="675"/>
        <v>132.02080875000001</v>
      </c>
      <c r="BF6086" s="4" t="str">
        <f t="shared" si="676"/>
        <v>&gt;10万</v>
      </c>
      <c r="BG6086" t="e">
        <v>#N/A</v>
      </c>
      <c r="BH6086" s="4" t="e">
        <v>#N/A</v>
      </c>
    </row>
    <row r="6087" spans="1:60">
      <c r="A6087" s="1" t="s">
        <v>27330</v>
      </c>
      <c r="B6087" s="1" t="s">
        <v>27331</v>
      </c>
      <c r="C6087" s="1" t="s">
        <v>27331</v>
      </c>
      <c r="D6087" s="1" t="s">
        <v>27332</v>
      </c>
      <c r="E6087" s="1" t="s">
        <v>26684</v>
      </c>
      <c r="F6087" s="1" t="s">
        <v>26685</v>
      </c>
      <c r="G6087" s="1" t="s">
        <v>49</v>
      </c>
      <c r="H6087" s="1" t="s">
        <v>26684</v>
      </c>
      <c r="I6087" s="1" t="s">
        <v>26685</v>
      </c>
      <c r="J6087" s="1" t="s">
        <v>49</v>
      </c>
      <c r="K6087" s="1" t="s">
        <v>26688</v>
      </c>
      <c r="L6087" s="1" t="s">
        <v>26685</v>
      </c>
      <c r="M6087" s="1" t="s">
        <v>51</v>
      </c>
      <c r="N6087" s="1" t="s">
        <v>52</v>
      </c>
      <c r="O6087" s="1" t="str">
        <f t="shared" si="671"/>
        <v>维持</v>
      </c>
      <c r="P6087" s="1" t="s">
        <v>53</v>
      </c>
      <c r="Q6087" s="1" t="s">
        <v>170</v>
      </c>
      <c r="R6087" s="1" t="s">
        <v>23651</v>
      </c>
      <c r="S6087" s="1" t="s">
        <v>26618</v>
      </c>
      <c r="T6087" s="1" t="s">
        <v>355</v>
      </c>
      <c r="U6087" s="1" t="s">
        <v>27333</v>
      </c>
      <c r="V6087" s="1" t="s">
        <v>682</v>
      </c>
      <c r="W6087" s="1" t="s">
        <v>58</v>
      </c>
      <c r="X6087" s="1" t="s">
        <v>173</v>
      </c>
      <c r="Y6087" s="1" t="s">
        <v>76</v>
      </c>
      <c r="Z6087" s="1" t="s">
        <v>77</v>
      </c>
      <c r="AA6087" s="1" t="s">
        <v>77</v>
      </c>
      <c r="AB6087" s="1" t="s">
        <v>61</v>
      </c>
      <c r="AC6087" s="1" t="s">
        <v>714</v>
      </c>
      <c r="AD6087" s="1" t="s">
        <v>70</v>
      </c>
      <c r="AE6087" s="1" t="s">
        <v>71</v>
      </c>
      <c r="AF6087" s="1"/>
      <c r="AG6087" s="1">
        <v>20131228</v>
      </c>
      <c r="AH6087" s="1" t="str">
        <f t="shared" si="672"/>
        <v>201312</v>
      </c>
      <c r="AI6087" s="1"/>
      <c r="AJ6087" s="1"/>
      <c r="AK6087" s="1"/>
      <c r="AL6087" s="1">
        <v>90</v>
      </c>
      <c r="AM6087" s="1"/>
      <c r="AN6087" s="1">
        <v>110</v>
      </c>
      <c r="AO6087" s="1"/>
      <c r="AP6087" s="1">
        <v>20140228</v>
      </c>
      <c r="AQ6087" s="1">
        <v>20131228</v>
      </c>
      <c r="AR6087" s="1">
        <v>20140930</v>
      </c>
      <c r="AS6087" s="1" t="s">
        <v>64</v>
      </c>
      <c r="AT6087" s="1"/>
      <c r="AU6087" s="1"/>
      <c r="AV6087">
        <v>90</v>
      </c>
      <c r="AW6087" s="5" t="str">
        <f t="shared" si="673"/>
        <v>&gt;10万</v>
      </c>
      <c r="AX6087">
        <v>949.57756999999992</v>
      </c>
      <c r="AY6087">
        <v>7</v>
      </c>
      <c r="AZ6087">
        <v>1457.8336199999999</v>
      </c>
      <c r="BA6087">
        <v>12</v>
      </c>
      <c r="BB6087">
        <v>135.65393857142857</v>
      </c>
      <c r="BC6087" s="3" t="str">
        <f t="shared" si="674"/>
        <v>常规商场</v>
      </c>
      <c r="BD6087" s="4" t="s">
        <v>27585</v>
      </c>
      <c r="BE6087">
        <f t="shared" si="675"/>
        <v>121.48613499999999</v>
      </c>
      <c r="BF6087" s="4" t="str">
        <f t="shared" si="676"/>
        <v>&gt;10万</v>
      </c>
      <c r="BG6087" t="e">
        <v>#N/A</v>
      </c>
      <c r="BH6087" s="4" t="e">
        <v>#N/A</v>
      </c>
    </row>
    <row r="6088" spans="1:60">
      <c r="A6088" s="1" t="s">
        <v>27334</v>
      </c>
      <c r="B6088" s="1" t="s">
        <v>27335</v>
      </c>
      <c r="C6088" s="1" t="s">
        <v>27335</v>
      </c>
      <c r="D6088" s="1" t="s">
        <v>27336</v>
      </c>
      <c r="E6088" s="1" t="s">
        <v>26684</v>
      </c>
      <c r="F6088" s="1" t="s">
        <v>26685</v>
      </c>
      <c r="G6088" s="1" t="s">
        <v>49</v>
      </c>
      <c r="H6088" s="1" t="s">
        <v>26684</v>
      </c>
      <c r="I6088" s="1" t="s">
        <v>26685</v>
      </c>
      <c r="J6088" s="1" t="s">
        <v>49</v>
      </c>
      <c r="K6088" s="1" t="s">
        <v>26688</v>
      </c>
      <c r="L6088" s="1" t="s">
        <v>26685</v>
      </c>
      <c r="M6088" s="1" t="s">
        <v>51</v>
      </c>
      <c r="N6088" s="1" t="s">
        <v>52</v>
      </c>
      <c r="O6088" s="1" t="str">
        <f t="shared" si="671"/>
        <v>维持</v>
      </c>
      <c r="P6088" s="1" t="s">
        <v>53</v>
      </c>
      <c r="Q6088" s="1" t="s">
        <v>170</v>
      </c>
      <c r="R6088" s="1" t="s">
        <v>23651</v>
      </c>
      <c r="S6088" s="1" t="s">
        <v>26700</v>
      </c>
      <c r="T6088" s="1" t="s">
        <v>654</v>
      </c>
      <c r="U6088" s="1" t="s">
        <v>26701</v>
      </c>
      <c r="V6088" s="1" t="s">
        <v>654</v>
      </c>
      <c r="W6088" s="1" t="s">
        <v>185</v>
      </c>
      <c r="X6088" s="1" t="s">
        <v>173</v>
      </c>
      <c r="Y6088" s="1" t="s">
        <v>186</v>
      </c>
      <c r="Z6088" s="1" t="s">
        <v>186</v>
      </c>
      <c r="AA6088" s="1" t="s">
        <v>186</v>
      </c>
      <c r="AB6088" s="1" t="s">
        <v>61</v>
      </c>
      <c r="AC6088" s="1" t="s">
        <v>187</v>
      </c>
      <c r="AD6088" s="1" t="s">
        <v>70</v>
      </c>
      <c r="AE6088" s="1" t="s">
        <v>71</v>
      </c>
      <c r="AF6088" s="1"/>
      <c r="AG6088" s="1">
        <v>20131219</v>
      </c>
      <c r="AH6088" s="1" t="str">
        <f t="shared" si="672"/>
        <v>201312</v>
      </c>
      <c r="AI6088" s="1"/>
      <c r="AJ6088" s="1"/>
      <c r="AK6088" s="1"/>
      <c r="AL6088" s="1">
        <v>136</v>
      </c>
      <c r="AM6088" s="1"/>
      <c r="AN6088" s="1">
        <v>140</v>
      </c>
      <c r="AO6088" s="1"/>
      <c r="AP6088" s="1"/>
      <c r="AQ6088" s="1"/>
      <c r="AR6088" s="1"/>
      <c r="AS6088" s="1" t="s">
        <v>189</v>
      </c>
      <c r="AT6088" s="1"/>
      <c r="AU6088" s="1"/>
      <c r="AV6088">
        <v>136</v>
      </c>
      <c r="AW6088" s="5" t="str">
        <f t="shared" si="673"/>
        <v>&gt;7万</v>
      </c>
      <c r="AX6088">
        <v>675.34121000000005</v>
      </c>
      <c r="AY6088">
        <v>7</v>
      </c>
      <c r="AZ6088">
        <v>983.94719000000009</v>
      </c>
      <c r="BA6088">
        <v>12</v>
      </c>
      <c r="BB6088">
        <v>96.477315714285723</v>
      </c>
      <c r="BC6088" s="3" t="str">
        <f t="shared" si="674"/>
        <v>其他商场</v>
      </c>
      <c r="BD6088" s="4" t="s">
        <v>27587</v>
      </c>
      <c r="BE6088">
        <f t="shared" si="675"/>
        <v>81.995599166666679</v>
      </c>
      <c r="BF6088" s="4" t="str">
        <f t="shared" si="676"/>
        <v>&gt;7万</v>
      </c>
      <c r="BG6088" t="e">
        <v>#N/A</v>
      </c>
      <c r="BH6088" s="4" t="e">
        <v>#N/A</v>
      </c>
    </row>
    <row r="6089" spans="1:60">
      <c r="A6089" s="1" t="s">
        <v>27337</v>
      </c>
      <c r="B6089" s="1" t="s">
        <v>27338</v>
      </c>
      <c r="C6089" s="1" t="s">
        <v>27338</v>
      </c>
      <c r="D6089" s="1" t="s">
        <v>27339</v>
      </c>
      <c r="E6089" s="1" t="s">
        <v>26684</v>
      </c>
      <c r="F6089" s="1" t="s">
        <v>26685</v>
      </c>
      <c r="G6089" s="1" t="s">
        <v>49</v>
      </c>
      <c r="H6089" s="1" t="s">
        <v>26684</v>
      </c>
      <c r="I6089" s="1" t="s">
        <v>26685</v>
      </c>
      <c r="J6089" s="1" t="s">
        <v>49</v>
      </c>
      <c r="K6089" s="1" t="s">
        <v>26688</v>
      </c>
      <c r="L6089" s="1" t="s">
        <v>26685</v>
      </c>
      <c r="M6089" s="1" t="s">
        <v>51</v>
      </c>
      <c r="N6089" s="1" t="s">
        <v>52</v>
      </c>
      <c r="O6089" s="1" t="str">
        <f t="shared" si="671"/>
        <v>维持</v>
      </c>
      <c r="P6089" s="1" t="s">
        <v>53</v>
      </c>
      <c r="Q6089" s="1" t="s">
        <v>170</v>
      </c>
      <c r="R6089" s="1" t="s">
        <v>23651</v>
      </c>
      <c r="S6089" s="1" t="s">
        <v>26618</v>
      </c>
      <c r="T6089" s="1" t="s">
        <v>355</v>
      </c>
      <c r="U6089" s="1" t="s">
        <v>27333</v>
      </c>
      <c r="V6089" s="1" t="s">
        <v>682</v>
      </c>
      <c r="W6089" s="1" t="s">
        <v>58</v>
      </c>
      <c r="X6089" s="1" t="s">
        <v>173</v>
      </c>
      <c r="Y6089" s="1" t="s">
        <v>76</v>
      </c>
      <c r="Z6089" s="1" t="s">
        <v>77</v>
      </c>
      <c r="AA6089" s="1" t="s">
        <v>77</v>
      </c>
      <c r="AB6089" s="1" t="s">
        <v>61</v>
      </c>
      <c r="AC6089" s="1" t="s">
        <v>714</v>
      </c>
      <c r="AD6089" s="1" t="s">
        <v>70</v>
      </c>
      <c r="AE6089" s="1"/>
      <c r="AF6089" s="1"/>
      <c r="AG6089" s="1">
        <v>20131228</v>
      </c>
      <c r="AH6089" s="1" t="str">
        <f t="shared" si="672"/>
        <v>201312</v>
      </c>
      <c r="AI6089" s="1"/>
      <c r="AJ6089" s="1"/>
      <c r="AK6089" s="1"/>
      <c r="AL6089" s="1">
        <v>115</v>
      </c>
      <c r="AM6089" s="1"/>
      <c r="AN6089" s="1">
        <v>146</v>
      </c>
      <c r="AO6089" s="1"/>
      <c r="AP6089" s="1">
        <v>20140326</v>
      </c>
      <c r="AQ6089" s="1">
        <v>20131228</v>
      </c>
      <c r="AR6089" s="1">
        <v>20140930</v>
      </c>
      <c r="AS6089" s="1" t="s">
        <v>180</v>
      </c>
      <c r="AT6089" s="1"/>
      <c r="AU6089" s="1"/>
      <c r="AV6089">
        <v>115</v>
      </c>
      <c r="AW6089" s="5" t="str">
        <f t="shared" si="673"/>
        <v>&gt;10万</v>
      </c>
      <c r="AX6089">
        <v>1073.1356999999998</v>
      </c>
      <c r="AY6089">
        <v>7</v>
      </c>
      <c r="AZ6089">
        <v>1135.1938299999999</v>
      </c>
      <c r="BA6089">
        <v>10</v>
      </c>
      <c r="BB6089">
        <v>153.30509999999998</v>
      </c>
      <c r="BC6089" s="3" t="str">
        <f t="shared" si="674"/>
        <v>常规商场</v>
      </c>
      <c r="BD6089" s="4" t="s">
        <v>27585</v>
      </c>
      <c r="BE6089">
        <f t="shared" si="675"/>
        <v>113.51938299999999</v>
      </c>
      <c r="BF6089" s="4" t="str">
        <f t="shared" si="676"/>
        <v>&gt;10万</v>
      </c>
      <c r="BG6089" t="e">
        <v>#N/A</v>
      </c>
      <c r="BH6089" s="4" t="e">
        <v>#N/A</v>
      </c>
    </row>
    <row r="6090" spans="1:60">
      <c r="A6090" s="1" t="s">
        <v>27340</v>
      </c>
      <c r="B6090" s="1" t="s">
        <v>27341</v>
      </c>
      <c r="C6090" s="1" t="s">
        <v>27341</v>
      </c>
      <c r="D6090" s="1" t="s">
        <v>27342</v>
      </c>
      <c r="E6090" s="1" t="s">
        <v>27312</v>
      </c>
      <c r="F6090" s="1" t="s">
        <v>26616</v>
      </c>
      <c r="G6090" s="1" t="s">
        <v>129</v>
      </c>
      <c r="H6090" s="1" t="s">
        <v>27343</v>
      </c>
      <c r="I6090" s="1" t="s">
        <v>27344</v>
      </c>
      <c r="J6090" s="1" t="s">
        <v>159</v>
      </c>
      <c r="K6090" s="1" t="s">
        <v>26617</v>
      </c>
      <c r="L6090" s="1" t="s">
        <v>26616</v>
      </c>
      <c r="M6090" s="1" t="s">
        <v>160</v>
      </c>
      <c r="N6090" s="1" t="s">
        <v>52</v>
      </c>
      <c r="O6090" s="1" t="str">
        <f t="shared" si="671"/>
        <v>维持</v>
      </c>
      <c r="P6090" s="1" t="s">
        <v>53</v>
      </c>
      <c r="Q6090" s="1" t="s">
        <v>170</v>
      </c>
      <c r="R6090" s="1" t="s">
        <v>23651</v>
      </c>
      <c r="S6090" s="1" t="s">
        <v>26714</v>
      </c>
      <c r="T6090" s="1" t="s">
        <v>355</v>
      </c>
      <c r="U6090" s="1" t="s">
        <v>27345</v>
      </c>
      <c r="V6090" s="1" t="s">
        <v>355</v>
      </c>
      <c r="W6090" s="1" t="s">
        <v>58</v>
      </c>
      <c r="X6090" s="1" t="s">
        <v>173</v>
      </c>
      <c r="Y6090" s="1" t="s">
        <v>76</v>
      </c>
      <c r="Z6090" s="1" t="s">
        <v>77</v>
      </c>
      <c r="AA6090" s="1" t="s">
        <v>77</v>
      </c>
      <c r="AB6090" s="1" t="s">
        <v>162</v>
      </c>
      <c r="AC6090" s="1" t="s">
        <v>714</v>
      </c>
      <c r="AD6090" s="1" t="s">
        <v>70</v>
      </c>
      <c r="AE6090" s="1"/>
      <c r="AF6090" s="1"/>
      <c r="AG6090" s="1">
        <v>20131228</v>
      </c>
      <c r="AH6090" s="1" t="str">
        <f t="shared" si="672"/>
        <v>201312</v>
      </c>
      <c r="AI6090" s="1"/>
      <c r="AJ6090" s="1"/>
      <c r="AK6090" s="1"/>
      <c r="AL6090" s="1">
        <v>94</v>
      </c>
      <c r="AM6090" s="1"/>
      <c r="AN6090" s="1">
        <v>94</v>
      </c>
      <c r="AO6090" s="1"/>
      <c r="AP6090" s="1">
        <v>20141208</v>
      </c>
      <c r="AQ6090" s="1">
        <v>20141001</v>
      </c>
      <c r="AR6090" s="1">
        <v>20150930</v>
      </c>
      <c r="AS6090" s="1" t="s">
        <v>180</v>
      </c>
      <c r="AT6090" s="1"/>
      <c r="AU6090" s="1"/>
      <c r="AV6090">
        <v>94</v>
      </c>
      <c r="AW6090" s="5" t="str">
        <f t="shared" si="673"/>
        <v>&gt;10万</v>
      </c>
      <c r="AX6090">
        <v>1000.7864500000001</v>
      </c>
      <c r="AY6090">
        <v>7</v>
      </c>
      <c r="AZ6090">
        <v>1243.9025200000001</v>
      </c>
      <c r="BA6090">
        <v>9</v>
      </c>
      <c r="BB6090">
        <v>142.96949285714285</v>
      </c>
      <c r="BC6090" s="3" t="str">
        <f t="shared" si="674"/>
        <v>常规商场</v>
      </c>
      <c r="BD6090" s="4" t="s">
        <v>27585</v>
      </c>
      <c r="BE6090">
        <f t="shared" si="675"/>
        <v>138.21139111111111</v>
      </c>
      <c r="BF6090" s="4" t="str">
        <f t="shared" si="676"/>
        <v>&gt;10万</v>
      </c>
      <c r="BG6090" t="e">
        <v>#N/A</v>
      </c>
      <c r="BH6090" s="4" t="e">
        <v>#N/A</v>
      </c>
    </row>
    <row r="6091" spans="1:60">
      <c r="A6091" s="1" t="s">
        <v>27346</v>
      </c>
      <c r="B6091" s="1" t="s">
        <v>27347</v>
      </c>
      <c r="C6091" s="1" t="s">
        <v>27347</v>
      </c>
      <c r="D6091" s="1" t="s">
        <v>27348</v>
      </c>
      <c r="E6091" s="1" t="s">
        <v>23646</v>
      </c>
      <c r="F6091" s="1" t="s">
        <v>23647</v>
      </c>
      <c r="G6091" s="1" t="s">
        <v>129</v>
      </c>
      <c r="H6091" s="1" t="s">
        <v>27349</v>
      </c>
      <c r="I6091" s="1" t="s">
        <v>27350</v>
      </c>
      <c r="J6091" s="1" t="s">
        <v>159</v>
      </c>
      <c r="K6091" s="1" t="s">
        <v>23650</v>
      </c>
      <c r="L6091" s="1" t="s">
        <v>23647</v>
      </c>
      <c r="M6091" s="1" t="s">
        <v>160</v>
      </c>
      <c r="N6091" s="1" t="s">
        <v>52</v>
      </c>
      <c r="O6091" s="1" t="str">
        <f t="shared" si="671"/>
        <v>维持</v>
      </c>
      <c r="P6091" s="1" t="s">
        <v>53</v>
      </c>
      <c r="Q6091" s="1" t="s">
        <v>170</v>
      </c>
      <c r="R6091" s="1" t="s">
        <v>23651</v>
      </c>
      <c r="S6091" s="1" t="s">
        <v>26777</v>
      </c>
      <c r="T6091" s="1" t="s">
        <v>355</v>
      </c>
      <c r="U6091" s="1" t="s">
        <v>27351</v>
      </c>
      <c r="V6091" s="1" t="s">
        <v>682</v>
      </c>
      <c r="W6091" s="1" t="s">
        <v>58</v>
      </c>
      <c r="X6091" s="1" t="s">
        <v>139</v>
      </c>
      <c r="Y6091" s="1" t="s">
        <v>60</v>
      </c>
      <c r="Z6091" s="1" t="s">
        <v>60</v>
      </c>
      <c r="AA6091" s="1" t="s">
        <v>60</v>
      </c>
      <c r="AB6091" s="1" t="s">
        <v>162</v>
      </c>
      <c r="AC6091" s="1" t="s">
        <v>134</v>
      </c>
      <c r="AD6091" s="1" t="s">
        <v>78</v>
      </c>
      <c r="AE6091" s="1"/>
      <c r="AF6091" s="1"/>
      <c r="AG6091" s="1">
        <v>20131228</v>
      </c>
      <c r="AH6091" s="1" t="str">
        <f t="shared" si="672"/>
        <v>201312</v>
      </c>
      <c r="AI6091" s="1"/>
      <c r="AJ6091" s="1"/>
      <c r="AK6091" s="1"/>
      <c r="AL6091" s="1">
        <v>110</v>
      </c>
      <c r="AM6091" s="1"/>
      <c r="AN6091" s="1">
        <v>110</v>
      </c>
      <c r="AO6091" s="1"/>
      <c r="AP6091" s="1">
        <v>20140226</v>
      </c>
      <c r="AQ6091" s="1">
        <v>20131228</v>
      </c>
      <c r="AR6091" s="1">
        <v>20140930</v>
      </c>
      <c r="AS6091" s="1" t="s">
        <v>180</v>
      </c>
      <c r="AT6091" s="1"/>
      <c r="AU6091" s="1"/>
      <c r="AV6091">
        <v>110</v>
      </c>
      <c r="AW6091" s="5" t="str">
        <f t="shared" si="673"/>
        <v>&lt;7万</v>
      </c>
      <c r="AX6091">
        <v>444.16596999999996</v>
      </c>
      <c r="AY6091">
        <v>7</v>
      </c>
      <c r="AZ6091">
        <v>190.09460000000001</v>
      </c>
      <c r="BA6091">
        <v>8</v>
      </c>
      <c r="BB6091">
        <v>63.452281428571425</v>
      </c>
      <c r="BC6091" s="3" t="str">
        <f t="shared" si="674"/>
        <v>其他商场</v>
      </c>
      <c r="BD6091" s="4" t="s">
        <v>27586</v>
      </c>
      <c r="BE6091">
        <f t="shared" si="675"/>
        <v>23.761825000000002</v>
      </c>
      <c r="BF6091" s="4" t="str">
        <f t="shared" si="676"/>
        <v>&lt;7万</v>
      </c>
      <c r="BG6091" t="e">
        <v>#N/A</v>
      </c>
      <c r="BH6091" s="4" t="e">
        <v>#N/A</v>
      </c>
    </row>
    <row r="6092" spans="1:60">
      <c r="A6092" s="1" t="s">
        <v>27352</v>
      </c>
      <c r="B6092" s="1" t="s">
        <v>27353</v>
      </c>
      <c r="C6092" s="1" t="s">
        <v>27353</v>
      </c>
      <c r="D6092" s="1" t="s">
        <v>27354</v>
      </c>
      <c r="E6092" s="1" t="s">
        <v>26640</v>
      </c>
      <c r="F6092" s="1" t="s">
        <v>26616</v>
      </c>
      <c r="G6092" s="1" t="s">
        <v>129</v>
      </c>
      <c r="H6092" s="1" t="s">
        <v>26972</v>
      </c>
      <c r="I6092" s="1" t="s">
        <v>26973</v>
      </c>
      <c r="J6092" s="1" t="s">
        <v>159</v>
      </c>
      <c r="K6092" s="1" t="s">
        <v>26617</v>
      </c>
      <c r="L6092" s="1" t="s">
        <v>26616</v>
      </c>
      <c r="M6092" s="1" t="s">
        <v>160</v>
      </c>
      <c r="N6092" s="1" t="s">
        <v>52</v>
      </c>
      <c r="O6092" s="1" t="str">
        <f t="shared" si="671"/>
        <v>维持</v>
      </c>
      <c r="P6092" s="1" t="s">
        <v>53</v>
      </c>
      <c r="Q6092" s="1" t="s">
        <v>170</v>
      </c>
      <c r="R6092" s="1" t="s">
        <v>23651</v>
      </c>
      <c r="S6092" s="1" t="s">
        <v>26777</v>
      </c>
      <c r="T6092" s="1" t="s">
        <v>355</v>
      </c>
      <c r="U6092" s="1" t="s">
        <v>26974</v>
      </c>
      <c r="V6092" s="1" t="s">
        <v>682</v>
      </c>
      <c r="W6092" s="1" t="s">
        <v>58</v>
      </c>
      <c r="X6092" s="1" t="s">
        <v>173</v>
      </c>
      <c r="Y6092" s="1" t="s">
        <v>76</v>
      </c>
      <c r="Z6092" s="1" t="s">
        <v>77</v>
      </c>
      <c r="AA6092" s="1" t="s">
        <v>77</v>
      </c>
      <c r="AB6092" s="1" t="s">
        <v>162</v>
      </c>
      <c r="AC6092" s="1" t="s">
        <v>174</v>
      </c>
      <c r="AD6092" s="1" t="s">
        <v>78</v>
      </c>
      <c r="AE6092" s="1"/>
      <c r="AF6092" s="1"/>
      <c r="AG6092" s="1">
        <v>20131228</v>
      </c>
      <c r="AH6092" s="1" t="str">
        <f t="shared" si="672"/>
        <v>201312</v>
      </c>
      <c r="AI6092" s="1"/>
      <c r="AJ6092" s="1"/>
      <c r="AK6092" s="1"/>
      <c r="AL6092" s="1">
        <v>73</v>
      </c>
      <c r="AM6092" s="1"/>
      <c r="AN6092" s="1">
        <v>73</v>
      </c>
      <c r="AO6092" s="1"/>
      <c r="AP6092" s="1">
        <v>20141202</v>
      </c>
      <c r="AQ6092" s="1">
        <v>20141001</v>
      </c>
      <c r="AR6092" s="1">
        <v>20150930</v>
      </c>
      <c r="AS6092" s="1" t="s">
        <v>180</v>
      </c>
      <c r="AT6092" s="1"/>
      <c r="AU6092" s="1"/>
      <c r="AV6092">
        <v>73</v>
      </c>
      <c r="AW6092" s="5" t="str">
        <f t="shared" si="673"/>
        <v>&gt;10万</v>
      </c>
      <c r="AX6092">
        <v>723.07055000000014</v>
      </c>
      <c r="AY6092">
        <v>7</v>
      </c>
      <c r="AZ6092">
        <v>1271.7187999999999</v>
      </c>
      <c r="BA6092">
        <v>10</v>
      </c>
      <c r="BB6092">
        <v>103.29579285714287</v>
      </c>
      <c r="BC6092" s="3" t="str">
        <f t="shared" si="674"/>
        <v>其他商场</v>
      </c>
      <c r="BD6092" s="4" t="s">
        <v>27585</v>
      </c>
      <c r="BE6092">
        <f t="shared" si="675"/>
        <v>127.17187999999999</v>
      </c>
      <c r="BF6092" s="4" t="str">
        <f t="shared" si="676"/>
        <v>&gt;10万</v>
      </c>
      <c r="BG6092" t="e">
        <v>#N/A</v>
      </c>
      <c r="BH6092" s="4" t="e">
        <v>#N/A</v>
      </c>
    </row>
    <row r="6093" spans="1:60">
      <c r="A6093" s="1" t="s">
        <v>27355</v>
      </c>
      <c r="B6093" s="1" t="s">
        <v>27356</v>
      </c>
      <c r="C6093" s="1" t="s">
        <v>27356</v>
      </c>
      <c r="D6093" s="1" t="s">
        <v>27357</v>
      </c>
      <c r="E6093" s="1" t="s">
        <v>26640</v>
      </c>
      <c r="F6093" s="1" t="s">
        <v>26616</v>
      </c>
      <c r="G6093" s="1" t="s">
        <v>129</v>
      </c>
      <c r="H6093" s="1" t="s">
        <v>26727</v>
      </c>
      <c r="I6093" s="1" t="s">
        <v>26728</v>
      </c>
      <c r="J6093" s="1" t="s">
        <v>159</v>
      </c>
      <c r="K6093" s="1" t="s">
        <v>26617</v>
      </c>
      <c r="L6093" s="1" t="s">
        <v>26616</v>
      </c>
      <c r="M6093" s="1" t="s">
        <v>160</v>
      </c>
      <c r="N6093" s="1" t="s">
        <v>52</v>
      </c>
      <c r="O6093" s="1" t="str">
        <f t="shared" si="671"/>
        <v>维持</v>
      </c>
      <c r="P6093" s="1" t="s">
        <v>53</v>
      </c>
      <c r="Q6093" s="1" t="s">
        <v>170</v>
      </c>
      <c r="R6093" s="1" t="s">
        <v>23651</v>
      </c>
      <c r="S6093" s="1" t="s">
        <v>26700</v>
      </c>
      <c r="T6093" s="1" t="s">
        <v>654</v>
      </c>
      <c r="U6093" s="1" t="s">
        <v>27286</v>
      </c>
      <c r="V6093" s="1" t="s">
        <v>682</v>
      </c>
      <c r="W6093" s="1" t="s">
        <v>58</v>
      </c>
      <c r="X6093" s="1" t="s">
        <v>59</v>
      </c>
      <c r="Y6093" s="1" t="s">
        <v>60</v>
      </c>
      <c r="Z6093" s="1" t="s">
        <v>60</v>
      </c>
      <c r="AA6093" s="1" t="s">
        <v>60</v>
      </c>
      <c r="AB6093" s="1" t="s">
        <v>162</v>
      </c>
      <c r="AC6093" s="1" t="s">
        <v>134</v>
      </c>
      <c r="AD6093" s="1" t="s">
        <v>78</v>
      </c>
      <c r="AE6093" s="1"/>
      <c r="AF6093" s="1" t="s">
        <v>63</v>
      </c>
      <c r="AG6093" s="1">
        <v>20131228</v>
      </c>
      <c r="AH6093" s="1" t="str">
        <f t="shared" si="672"/>
        <v>201312</v>
      </c>
      <c r="AI6093" s="1"/>
      <c r="AJ6093" s="1"/>
      <c r="AK6093" s="1"/>
      <c r="AL6093" s="1">
        <v>50</v>
      </c>
      <c r="AM6093" s="1"/>
      <c r="AN6093" s="1">
        <v>49</v>
      </c>
      <c r="AO6093" s="1"/>
      <c r="AP6093" s="1">
        <v>20140226</v>
      </c>
      <c r="AQ6093" s="1">
        <v>20131228</v>
      </c>
      <c r="AR6093" s="1">
        <v>20140930</v>
      </c>
      <c r="AS6093" s="1" t="s">
        <v>180</v>
      </c>
      <c r="AT6093" s="1"/>
      <c r="AU6093" s="1"/>
      <c r="AV6093">
        <v>50</v>
      </c>
      <c r="AW6093" s="5" t="str">
        <f t="shared" si="673"/>
        <v>&lt;7万</v>
      </c>
      <c r="AX6093">
        <v>206.25280000000001</v>
      </c>
      <c r="AY6093">
        <v>6</v>
      </c>
      <c r="AZ6093">
        <v>228.42800000000003</v>
      </c>
      <c r="BA6093">
        <v>10</v>
      </c>
      <c r="BB6093">
        <v>34.375466666666668</v>
      </c>
      <c r="BC6093" s="3" t="str">
        <f t="shared" si="674"/>
        <v>其他商场</v>
      </c>
      <c r="BD6093" s="4" t="s">
        <v>27586</v>
      </c>
      <c r="BE6093">
        <f t="shared" si="675"/>
        <v>22.842800000000004</v>
      </c>
      <c r="BF6093" s="4" t="str">
        <f t="shared" si="676"/>
        <v>&lt;7万</v>
      </c>
      <c r="BG6093" t="e">
        <v>#N/A</v>
      </c>
      <c r="BH6093" s="4" t="e">
        <v>#N/A</v>
      </c>
    </row>
    <row r="6094" spans="1:60">
      <c r="A6094" s="1" t="s">
        <v>27358</v>
      </c>
      <c r="B6094" s="1" t="s">
        <v>27359</v>
      </c>
      <c r="C6094" s="1" t="s">
        <v>27359</v>
      </c>
      <c r="D6094" s="1" t="s">
        <v>27360</v>
      </c>
      <c r="E6094" s="1" t="s">
        <v>26624</v>
      </c>
      <c r="F6094" s="1" t="s">
        <v>26616</v>
      </c>
      <c r="G6094" s="1" t="s">
        <v>129</v>
      </c>
      <c r="H6094" s="1" t="s">
        <v>26624</v>
      </c>
      <c r="I6094" s="1" t="s">
        <v>26616</v>
      </c>
      <c r="J6094" s="1" t="s">
        <v>129</v>
      </c>
      <c r="K6094" s="1" t="s">
        <v>26617</v>
      </c>
      <c r="L6094" s="1" t="s">
        <v>26616</v>
      </c>
      <c r="M6094" s="1" t="s">
        <v>131</v>
      </c>
      <c r="N6094" s="1" t="s">
        <v>52</v>
      </c>
      <c r="O6094" s="1" t="str">
        <f t="shared" si="671"/>
        <v>维持</v>
      </c>
      <c r="P6094" s="1" t="s">
        <v>53</v>
      </c>
      <c r="Q6094" s="1" t="s">
        <v>170</v>
      </c>
      <c r="R6094" s="1" t="s">
        <v>23651</v>
      </c>
      <c r="S6094" s="1" t="s">
        <v>26700</v>
      </c>
      <c r="T6094" s="1" t="s">
        <v>654</v>
      </c>
      <c r="U6094" s="1" t="s">
        <v>26705</v>
      </c>
      <c r="V6094" s="1" t="s">
        <v>654</v>
      </c>
      <c r="W6094" s="1" t="s">
        <v>58</v>
      </c>
      <c r="X6094" s="1" t="s">
        <v>59</v>
      </c>
      <c r="Y6094" s="1" t="s">
        <v>76</v>
      </c>
      <c r="Z6094" s="1" t="s">
        <v>77</v>
      </c>
      <c r="AA6094" s="1" t="s">
        <v>77</v>
      </c>
      <c r="AB6094" s="1" t="s">
        <v>61</v>
      </c>
      <c r="AC6094" s="1" t="s">
        <v>82</v>
      </c>
      <c r="AD6094" s="1" t="s">
        <v>27597</v>
      </c>
      <c r="AE6094" s="1"/>
      <c r="AF6094" s="1" t="s">
        <v>63</v>
      </c>
      <c r="AG6094" s="1">
        <v>20131228</v>
      </c>
      <c r="AH6094" s="1" t="str">
        <f t="shared" si="672"/>
        <v>201312</v>
      </c>
      <c r="AI6094" s="1"/>
      <c r="AJ6094" s="1"/>
      <c r="AK6094" s="1"/>
      <c r="AL6094" s="1">
        <v>72</v>
      </c>
      <c r="AM6094" s="1"/>
      <c r="AN6094" s="1">
        <v>72</v>
      </c>
      <c r="AO6094" s="1"/>
      <c r="AP6094" s="1">
        <v>20140923</v>
      </c>
      <c r="AQ6094" s="1">
        <v>20141001</v>
      </c>
      <c r="AR6094" s="1">
        <v>20150930</v>
      </c>
      <c r="AS6094" s="1" t="s">
        <v>180</v>
      </c>
      <c r="AT6094" s="1"/>
      <c r="AU6094" s="1"/>
      <c r="AV6094">
        <v>72</v>
      </c>
      <c r="AW6094" s="5" t="str">
        <f t="shared" si="673"/>
        <v>&gt;10万</v>
      </c>
      <c r="AX6094">
        <v>683.32330000000002</v>
      </c>
      <c r="AY6094">
        <v>7</v>
      </c>
      <c r="AZ6094">
        <v>1205.91381</v>
      </c>
      <c r="BA6094">
        <v>11</v>
      </c>
      <c r="BB6094">
        <v>97.617614285714282</v>
      </c>
      <c r="BC6094" s="3" t="str">
        <f t="shared" si="674"/>
        <v>其他商场</v>
      </c>
      <c r="BD6094" s="4" t="s">
        <v>27587</v>
      </c>
      <c r="BE6094">
        <f t="shared" si="675"/>
        <v>109.62852818181818</v>
      </c>
      <c r="BF6094" s="4" t="str">
        <f t="shared" si="676"/>
        <v>&gt;10万</v>
      </c>
      <c r="BG6094" t="e">
        <v>#N/A</v>
      </c>
      <c r="BH6094" s="4" t="e">
        <v>#N/A</v>
      </c>
    </row>
    <row r="6095" spans="1:60">
      <c r="A6095" s="1" t="s">
        <v>27361</v>
      </c>
      <c r="B6095" s="1" t="s">
        <v>27362</v>
      </c>
      <c r="C6095" s="1" t="s">
        <v>27362</v>
      </c>
      <c r="D6095" s="1" t="s">
        <v>27363</v>
      </c>
      <c r="E6095" s="1" t="s">
        <v>26640</v>
      </c>
      <c r="F6095" s="1" t="s">
        <v>26616</v>
      </c>
      <c r="G6095" s="1" t="s">
        <v>129</v>
      </c>
      <c r="H6095" s="1" t="s">
        <v>27364</v>
      </c>
      <c r="I6095" s="1" t="s">
        <v>27365</v>
      </c>
      <c r="J6095" s="1" t="s">
        <v>159</v>
      </c>
      <c r="K6095" s="1" t="s">
        <v>26617</v>
      </c>
      <c r="L6095" s="1" t="s">
        <v>26616</v>
      </c>
      <c r="M6095" s="1" t="s">
        <v>160</v>
      </c>
      <c r="N6095" s="1" t="s">
        <v>52</v>
      </c>
      <c r="O6095" s="1" t="str">
        <f t="shared" si="671"/>
        <v>维持</v>
      </c>
      <c r="P6095" s="1" t="s">
        <v>53</v>
      </c>
      <c r="Q6095" s="1" t="s">
        <v>170</v>
      </c>
      <c r="R6095" s="1" t="s">
        <v>23651</v>
      </c>
      <c r="S6095" s="1" t="s">
        <v>26660</v>
      </c>
      <c r="T6095" s="1" t="s">
        <v>355</v>
      </c>
      <c r="U6095" s="1" t="s">
        <v>27366</v>
      </c>
      <c r="V6095" s="1" t="s">
        <v>682</v>
      </c>
      <c r="W6095" s="1" t="s">
        <v>58</v>
      </c>
      <c r="X6095" s="1" t="s">
        <v>173</v>
      </c>
      <c r="Y6095" s="1" t="s">
        <v>88</v>
      </c>
      <c r="Z6095" s="1" t="s">
        <v>88</v>
      </c>
      <c r="AA6095" s="1" t="s">
        <v>88</v>
      </c>
      <c r="AB6095" s="1" t="s">
        <v>162</v>
      </c>
      <c r="AC6095" s="1" t="s">
        <v>174</v>
      </c>
      <c r="AD6095" s="1" t="s">
        <v>27597</v>
      </c>
      <c r="AE6095" s="1"/>
      <c r="AF6095" s="1"/>
      <c r="AG6095" s="1">
        <v>20131228</v>
      </c>
      <c r="AH6095" s="1" t="str">
        <f t="shared" si="672"/>
        <v>201312</v>
      </c>
      <c r="AI6095" s="1"/>
      <c r="AJ6095" s="1"/>
      <c r="AK6095" s="1"/>
      <c r="AL6095" s="1">
        <v>54</v>
      </c>
      <c r="AM6095" s="1"/>
      <c r="AN6095" s="1">
        <v>54</v>
      </c>
      <c r="AO6095" s="1"/>
      <c r="AP6095" s="1">
        <v>20140227</v>
      </c>
      <c r="AQ6095" s="1">
        <v>20131228</v>
      </c>
      <c r="AR6095" s="1">
        <v>20140930</v>
      </c>
      <c r="AS6095" s="1" t="s">
        <v>180</v>
      </c>
      <c r="AT6095" s="1"/>
      <c r="AU6095" s="1"/>
      <c r="AV6095">
        <v>54</v>
      </c>
      <c r="AW6095" s="5" t="str">
        <f t="shared" si="673"/>
        <v>&gt;7万</v>
      </c>
      <c r="AX6095">
        <v>1295.798</v>
      </c>
      <c r="AY6095">
        <v>7</v>
      </c>
      <c r="AZ6095">
        <v>966.10800000000006</v>
      </c>
      <c r="BA6095">
        <v>12</v>
      </c>
      <c r="BB6095">
        <v>185.114</v>
      </c>
      <c r="BC6095" s="3" t="str">
        <f t="shared" si="674"/>
        <v>常规商场</v>
      </c>
      <c r="BD6095" s="4" t="s">
        <v>27585</v>
      </c>
      <c r="BE6095">
        <f t="shared" si="675"/>
        <v>80.509</v>
      </c>
      <c r="BF6095" s="4" t="str">
        <f t="shared" si="676"/>
        <v>&gt;7万</v>
      </c>
      <c r="BG6095" t="e">
        <v>#N/A</v>
      </c>
      <c r="BH6095" s="4" t="e">
        <v>#N/A</v>
      </c>
    </row>
    <row r="6096" spans="1:60">
      <c r="A6096" s="1" t="s">
        <v>27367</v>
      </c>
      <c r="B6096" s="1" t="s">
        <v>27368</v>
      </c>
      <c r="C6096" s="1" t="s">
        <v>27368</v>
      </c>
      <c r="D6096" s="1" t="s">
        <v>27369</v>
      </c>
      <c r="E6096" s="1" t="s">
        <v>26684</v>
      </c>
      <c r="F6096" s="1" t="s">
        <v>26685</v>
      </c>
      <c r="G6096" s="1" t="s">
        <v>49</v>
      </c>
      <c r="H6096" s="1" t="s">
        <v>26684</v>
      </c>
      <c r="I6096" s="1" t="s">
        <v>26685</v>
      </c>
      <c r="J6096" s="1" t="s">
        <v>49</v>
      </c>
      <c r="K6096" s="1" t="s">
        <v>26688</v>
      </c>
      <c r="L6096" s="1" t="s">
        <v>26685</v>
      </c>
      <c r="M6096" s="1" t="s">
        <v>51</v>
      </c>
      <c r="N6096" s="1" t="s">
        <v>52</v>
      </c>
      <c r="O6096" s="1" t="str">
        <f t="shared" si="671"/>
        <v>维持</v>
      </c>
      <c r="P6096" s="1" t="s">
        <v>53</v>
      </c>
      <c r="Q6096" s="1" t="s">
        <v>170</v>
      </c>
      <c r="R6096" s="1" t="s">
        <v>23651</v>
      </c>
      <c r="S6096" s="1" t="s">
        <v>26700</v>
      </c>
      <c r="T6096" s="1" t="s">
        <v>654</v>
      </c>
      <c r="U6096" s="1" t="s">
        <v>26701</v>
      </c>
      <c r="V6096" s="1" t="s">
        <v>654</v>
      </c>
      <c r="W6096" s="1" t="s">
        <v>185</v>
      </c>
      <c r="X6096" s="1" t="s">
        <v>139</v>
      </c>
      <c r="Y6096" s="1" t="s">
        <v>186</v>
      </c>
      <c r="Z6096" s="1" t="s">
        <v>186</v>
      </c>
      <c r="AA6096" s="1" t="s">
        <v>186</v>
      </c>
      <c r="AB6096" s="1" t="s">
        <v>61</v>
      </c>
      <c r="AC6096" s="1" t="s">
        <v>187</v>
      </c>
      <c r="AD6096" s="1" t="s">
        <v>188</v>
      </c>
      <c r="AE6096" s="1"/>
      <c r="AF6096" s="1" t="s">
        <v>63</v>
      </c>
      <c r="AG6096" s="1">
        <v>20131228</v>
      </c>
      <c r="AH6096" s="1" t="str">
        <f t="shared" si="672"/>
        <v>201312</v>
      </c>
      <c r="AI6096" s="1"/>
      <c r="AJ6096" s="1"/>
      <c r="AK6096" s="1"/>
      <c r="AL6096" s="1">
        <v>55</v>
      </c>
      <c r="AM6096" s="1"/>
      <c r="AN6096" s="1">
        <v>70</v>
      </c>
      <c r="AO6096" s="1"/>
      <c r="AP6096" s="1">
        <v>20140228</v>
      </c>
      <c r="AQ6096" s="1"/>
      <c r="AR6096" s="1"/>
      <c r="AS6096" s="1" t="s">
        <v>189</v>
      </c>
      <c r="AT6096" s="1"/>
      <c r="AU6096" s="1"/>
      <c r="AV6096">
        <v>55</v>
      </c>
      <c r="AW6096" s="5" t="str">
        <f t="shared" si="673"/>
        <v>&gt;7万</v>
      </c>
      <c r="AX6096">
        <v>761.52593000000002</v>
      </c>
      <c r="AY6096">
        <v>7</v>
      </c>
      <c r="AZ6096">
        <v>841.57024000000001</v>
      </c>
      <c r="BA6096">
        <v>12</v>
      </c>
      <c r="BB6096">
        <v>108.78941857142857</v>
      </c>
      <c r="BC6096" s="3" t="str">
        <f t="shared" si="674"/>
        <v>其他商场</v>
      </c>
      <c r="BD6096" s="4" t="s">
        <v>27585</v>
      </c>
      <c r="BE6096">
        <f t="shared" si="675"/>
        <v>70.130853333333334</v>
      </c>
      <c r="BF6096" s="4" t="str">
        <f t="shared" si="676"/>
        <v>&gt;7万</v>
      </c>
      <c r="BG6096" t="e">
        <v>#N/A</v>
      </c>
      <c r="BH6096" s="4" t="e">
        <v>#N/A</v>
      </c>
    </row>
    <row r="6097" spans="1:60">
      <c r="A6097" s="1" t="s">
        <v>27370</v>
      </c>
      <c r="B6097" s="1" t="s">
        <v>27371</v>
      </c>
      <c r="C6097" s="1" t="s">
        <v>27372</v>
      </c>
      <c r="D6097" s="1" t="s">
        <v>27373</v>
      </c>
      <c r="E6097" s="1" t="s">
        <v>26640</v>
      </c>
      <c r="F6097" s="1" t="s">
        <v>26616</v>
      </c>
      <c r="G6097" s="1" t="s">
        <v>129</v>
      </c>
      <c r="H6097" s="1" t="s">
        <v>26727</v>
      </c>
      <c r="I6097" s="1" t="s">
        <v>26728</v>
      </c>
      <c r="J6097" s="1" t="s">
        <v>159</v>
      </c>
      <c r="K6097" s="1" t="s">
        <v>26617</v>
      </c>
      <c r="L6097" s="1" t="s">
        <v>26616</v>
      </c>
      <c r="M6097" s="1" t="s">
        <v>160</v>
      </c>
      <c r="N6097" s="1" t="s">
        <v>52</v>
      </c>
      <c r="O6097" s="1" t="str">
        <f t="shared" si="671"/>
        <v>维持</v>
      </c>
      <c r="P6097" s="1" t="s">
        <v>53</v>
      </c>
      <c r="Q6097" s="1" t="s">
        <v>170</v>
      </c>
      <c r="R6097" s="1" t="s">
        <v>23651</v>
      </c>
      <c r="S6097" s="1" t="s">
        <v>26700</v>
      </c>
      <c r="T6097" s="1" t="s">
        <v>654</v>
      </c>
      <c r="U6097" s="1" t="s">
        <v>26735</v>
      </c>
      <c r="V6097" s="1" t="s">
        <v>654</v>
      </c>
      <c r="W6097" s="1" t="s">
        <v>185</v>
      </c>
      <c r="X6097" s="1" t="s">
        <v>94</v>
      </c>
      <c r="Y6097" s="1" t="s">
        <v>186</v>
      </c>
      <c r="Z6097" s="1" t="s">
        <v>186</v>
      </c>
      <c r="AA6097" s="1" t="s">
        <v>186</v>
      </c>
      <c r="AB6097" s="1" t="s">
        <v>162</v>
      </c>
      <c r="AC6097" s="1" t="s">
        <v>187</v>
      </c>
      <c r="AD6097" s="1" t="s">
        <v>188</v>
      </c>
      <c r="AE6097" s="1"/>
      <c r="AF6097" s="1"/>
      <c r="AG6097" s="1">
        <v>20140210</v>
      </c>
      <c r="AH6097" s="1" t="str">
        <f t="shared" si="672"/>
        <v>201402</v>
      </c>
      <c r="AI6097" s="1"/>
      <c r="AJ6097" s="1"/>
      <c r="AK6097" s="1"/>
      <c r="AL6097" s="1">
        <v>171</v>
      </c>
      <c r="AM6097" s="1"/>
      <c r="AN6097" s="1">
        <v>189</v>
      </c>
      <c r="AO6097" s="1"/>
      <c r="AP6097" s="1">
        <v>20141219</v>
      </c>
      <c r="AQ6097" s="1">
        <v>20141001</v>
      </c>
      <c r="AR6097" s="1">
        <v>20150109</v>
      </c>
      <c r="AS6097" s="1" t="s">
        <v>189</v>
      </c>
      <c r="AT6097" s="1"/>
      <c r="AU6097" s="1"/>
      <c r="AV6097">
        <v>171</v>
      </c>
      <c r="AW6097" s="5" t="str">
        <f t="shared" si="673"/>
        <v>&lt;7万</v>
      </c>
      <c r="AX6097">
        <v>983.37513999999987</v>
      </c>
      <c r="AY6097">
        <v>7</v>
      </c>
      <c r="AZ6097">
        <v>570.52515000000005</v>
      </c>
      <c r="BA6097">
        <v>10</v>
      </c>
      <c r="BB6097">
        <v>140.48216285714284</v>
      </c>
      <c r="BC6097" s="3" t="str">
        <f t="shared" si="674"/>
        <v>常规商场</v>
      </c>
      <c r="BD6097" s="4" t="s">
        <v>27585</v>
      </c>
      <c r="BE6097">
        <f t="shared" si="675"/>
        <v>57.052515000000007</v>
      </c>
      <c r="BF6097" s="4" t="str">
        <f t="shared" si="676"/>
        <v>&lt;7万</v>
      </c>
      <c r="BG6097" t="e">
        <v>#N/A</v>
      </c>
      <c r="BH6097" s="4" t="e">
        <v>#N/A</v>
      </c>
    </row>
    <row r="6098" spans="1:60">
      <c r="A6098" s="1" t="s">
        <v>27374</v>
      </c>
      <c r="B6098" s="1" t="s">
        <v>27375</v>
      </c>
      <c r="C6098" s="1" t="s">
        <v>27375</v>
      </c>
      <c r="D6098" s="1" t="s">
        <v>27376</v>
      </c>
      <c r="E6098" s="1" t="s">
        <v>26684</v>
      </c>
      <c r="F6098" s="1" t="s">
        <v>26685</v>
      </c>
      <c r="G6098" s="1" t="s">
        <v>49</v>
      </c>
      <c r="H6098" s="1" t="s">
        <v>26684</v>
      </c>
      <c r="I6098" s="1" t="s">
        <v>26685</v>
      </c>
      <c r="J6098" s="1" t="s">
        <v>49</v>
      </c>
      <c r="K6098" s="1" t="s">
        <v>26688</v>
      </c>
      <c r="L6098" s="1" t="s">
        <v>26685</v>
      </c>
      <c r="M6098" s="1" t="s">
        <v>51</v>
      </c>
      <c r="N6098" s="1" t="s">
        <v>52</v>
      </c>
      <c r="O6098" s="1" t="str">
        <f t="shared" si="671"/>
        <v>维持</v>
      </c>
      <c r="P6098" s="1" t="s">
        <v>53</v>
      </c>
      <c r="Q6098" s="1" t="s">
        <v>170</v>
      </c>
      <c r="R6098" s="1" t="s">
        <v>23651</v>
      </c>
      <c r="S6098" s="1" t="s">
        <v>26700</v>
      </c>
      <c r="T6098" s="1" t="s">
        <v>654</v>
      </c>
      <c r="U6098" s="1" t="s">
        <v>26735</v>
      </c>
      <c r="V6098" s="1" t="s">
        <v>654</v>
      </c>
      <c r="W6098" s="1" t="s">
        <v>58</v>
      </c>
      <c r="X6098" s="1" t="s">
        <v>139</v>
      </c>
      <c r="Y6098" s="1" t="s">
        <v>88</v>
      </c>
      <c r="Z6098" s="1" t="s">
        <v>88</v>
      </c>
      <c r="AA6098" s="1" t="s">
        <v>88</v>
      </c>
      <c r="AB6098" s="1" t="s">
        <v>61</v>
      </c>
      <c r="AC6098" s="1" t="s">
        <v>325</v>
      </c>
      <c r="AD6098" s="1" t="s">
        <v>78</v>
      </c>
      <c r="AE6098" s="1"/>
      <c r="AF6098" s="1" t="s">
        <v>72</v>
      </c>
      <c r="AG6098" s="1">
        <v>20140323</v>
      </c>
      <c r="AH6098" s="1" t="str">
        <f t="shared" si="672"/>
        <v>201403</v>
      </c>
      <c r="AI6098" s="1"/>
      <c r="AJ6098" s="1"/>
      <c r="AK6098" s="1"/>
      <c r="AL6098" s="1">
        <v>90</v>
      </c>
      <c r="AM6098" s="1"/>
      <c r="AN6098" s="1">
        <v>114</v>
      </c>
      <c r="AO6098" s="1"/>
      <c r="AP6098" s="1"/>
      <c r="AQ6098" s="1"/>
      <c r="AR6098" s="1"/>
      <c r="AS6098" s="1" t="s">
        <v>180</v>
      </c>
      <c r="AT6098" s="1"/>
      <c r="AU6098" s="1"/>
      <c r="AV6098">
        <v>90</v>
      </c>
      <c r="AW6098" s="5" t="str">
        <f t="shared" si="673"/>
        <v>&gt;7万</v>
      </c>
      <c r="AX6098">
        <v>599.73764999999992</v>
      </c>
      <c r="AY6098">
        <v>7</v>
      </c>
      <c r="AZ6098">
        <v>722.9951299999999</v>
      </c>
      <c r="BA6098">
        <v>9</v>
      </c>
      <c r="BB6098">
        <v>85.676807142857129</v>
      </c>
      <c r="BC6098" s="3" t="str">
        <f t="shared" si="674"/>
        <v>其他商场</v>
      </c>
      <c r="BD6098" s="4" t="s">
        <v>27587</v>
      </c>
      <c r="BE6098">
        <f t="shared" si="675"/>
        <v>80.33279222222221</v>
      </c>
      <c r="BF6098" s="4" t="str">
        <f t="shared" si="676"/>
        <v>&gt;7万</v>
      </c>
      <c r="BG6098" t="e">
        <v>#N/A</v>
      </c>
      <c r="BH6098" s="4" t="e">
        <v>#N/A</v>
      </c>
    </row>
    <row r="6099" spans="1:60">
      <c r="A6099" s="1" t="s">
        <v>27377</v>
      </c>
      <c r="B6099" s="1" t="s">
        <v>27378</v>
      </c>
      <c r="C6099" s="1" t="s">
        <v>27378</v>
      </c>
      <c r="D6099" s="1" t="s">
        <v>27379</v>
      </c>
      <c r="E6099" s="1" t="s">
        <v>26666</v>
      </c>
      <c r="F6099" s="1" t="s">
        <v>23647</v>
      </c>
      <c r="G6099" s="1" t="s">
        <v>129</v>
      </c>
      <c r="H6099" s="1" t="s">
        <v>26666</v>
      </c>
      <c r="I6099" s="1" t="s">
        <v>23647</v>
      </c>
      <c r="J6099" s="1" t="s">
        <v>129</v>
      </c>
      <c r="K6099" s="1" t="s">
        <v>23650</v>
      </c>
      <c r="L6099" s="1" t="s">
        <v>23647</v>
      </c>
      <c r="M6099" s="1" t="s">
        <v>180</v>
      </c>
      <c r="N6099" s="1" t="s">
        <v>52</v>
      </c>
      <c r="O6099" s="1" t="str">
        <f t="shared" si="671"/>
        <v>维持</v>
      </c>
      <c r="P6099" s="1" t="s">
        <v>53</v>
      </c>
      <c r="Q6099" s="1" t="s">
        <v>170</v>
      </c>
      <c r="R6099" s="1" t="s">
        <v>23651</v>
      </c>
      <c r="S6099" s="1" t="s">
        <v>26856</v>
      </c>
      <c r="T6099" s="1" t="s">
        <v>133</v>
      </c>
      <c r="U6099" s="1" t="s">
        <v>27059</v>
      </c>
      <c r="V6099" s="1" t="s">
        <v>133</v>
      </c>
      <c r="W6099" s="1" t="s">
        <v>58</v>
      </c>
      <c r="X6099" s="1" t="s">
        <v>59</v>
      </c>
      <c r="Y6099" s="1" t="s">
        <v>60</v>
      </c>
      <c r="Z6099" s="1" t="s">
        <v>60</v>
      </c>
      <c r="AA6099" s="1" t="s">
        <v>60</v>
      </c>
      <c r="AB6099" s="1" t="s">
        <v>61</v>
      </c>
      <c r="AC6099" s="1" t="s">
        <v>134</v>
      </c>
      <c r="AD6099" s="1" t="s">
        <v>70</v>
      </c>
      <c r="AE6099" s="1"/>
      <c r="AF6099" s="1" t="s">
        <v>72</v>
      </c>
      <c r="AG6099" s="1">
        <v>20140430</v>
      </c>
      <c r="AH6099" s="1" t="str">
        <f t="shared" si="672"/>
        <v>201404</v>
      </c>
      <c r="AI6099" s="1"/>
      <c r="AJ6099" s="1"/>
      <c r="AK6099" s="1"/>
      <c r="AL6099" s="1">
        <v>84</v>
      </c>
      <c r="AM6099" s="1"/>
      <c r="AN6099" s="1">
        <v>84</v>
      </c>
      <c r="AO6099" s="1"/>
      <c r="AP6099" s="1">
        <v>20141222</v>
      </c>
      <c r="AQ6099" s="1">
        <v>20140430</v>
      </c>
      <c r="AR6099" s="1">
        <v>20140930</v>
      </c>
      <c r="AS6099" s="1" t="s">
        <v>180</v>
      </c>
      <c r="AT6099" s="1"/>
      <c r="AU6099" s="1"/>
      <c r="AV6099">
        <v>84</v>
      </c>
      <c r="AW6099" s="5" t="str">
        <f t="shared" si="673"/>
        <v>&lt;7万</v>
      </c>
      <c r="AX6099">
        <v>145.39399999999998</v>
      </c>
      <c r="AY6099">
        <v>7</v>
      </c>
      <c r="AZ6099">
        <v>122.16433000000001</v>
      </c>
      <c r="BA6099">
        <v>8</v>
      </c>
      <c r="BB6099">
        <v>20.770571428571426</v>
      </c>
      <c r="BC6099" s="3" t="str">
        <f t="shared" si="674"/>
        <v>其他商场</v>
      </c>
      <c r="BD6099" s="4" t="s">
        <v>27586</v>
      </c>
      <c r="BE6099">
        <f t="shared" si="675"/>
        <v>15.270541250000001</v>
      </c>
      <c r="BF6099" s="4" t="str">
        <f t="shared" si="676"/>
        <v>&lt;7万</v>
      </c>
      <c r="BG6099" t="e">
        <v>#N/A</v>
      </c>
      <c r="BH6099" s="4" t="e">
        <v>#N/A</v>
      </c>
    </row>
    <row r="6100" spans="1:60">
      <c r="A6100" s="1" t="s">
        <v>27380</v>
      </c>
      <c r="B6100" s="1" t="s">
        <v>27381</v>
      </c>
      <c r="C6100" s="1" t="s">
        <v>27381</v>
      </c>
      <c r="D6100" s="1" t="s">
        <v>27382</v>
      </c>
      <c r="E6100" s="1" t="s">
        <v>10007</v>
      </c>
      <c r="F6100" s="1" t="s">
        <v>10008</v>
      </c>
      <c r="G6100" s="1" t="s">
        <v>49</v>
      </c>
      <c r="H6100" s="1" t="s">
        <v>10007</v>
      </c>
      <c r="I6100" s="1" t="s">
        <v>10008</v>
      </c>
      <c r="J6100" s="1" t="s">
        <v>49</v>
      </c>
      <c r="K6100" s="1" t="s">
        <v>10009</v>
      </c>
      <c r="L6100" s="1" t="s">
        <v>10008</v>
      </c>
      <c r="M6100" s="1" t="s">
        <v>51</v>
      </c>
      <c r="N6100" s="1" t="s">
        <v>52</v>
      </c>
      <c r="O6100" s="1" t="str">
        <f t="shared" si="671"/>
        <v>维持</v>
      </c>
      <c r="P6100" s="1" t="s">
        <v>53</v>
      </c>
      <c r="Q6100" s="1" t="s">
        <v>170</v>
      </c>
      <c r="R6100" s="1" t="s">
        <v>23651</v>
      </c>
      <c r="S6100" s="1" t="s">
        <v>26643</v>
      </c>
      <c r="T6100" s="1" t="s">
        <v>355</v>
      </c>
      <c r="U6100" s="1" t="s">
        <v>27383</v>
      </c>
      <c r="V6100" s="1" t="s">
        <v>355</v>
      </c>
      <c r="W6100" s="1" t="s">
        <v>58</v>
      </c>
      <c r="X6100" s="1" t="s">
        <v>59</v>
      </c>
      <c r="Y6100" s="1" t="s">
        <v>60</v>
      </c>
      <c r="Z6100" s="1" t="s">
        <v>60</v>
      </c>
      <c r="AA6100" s="1" t="s">
        <v>60</v>
      </c>
      <c r="AB6100" s="1" t="s">
        <v>61</v>
      </c>
      <c r="AC6100" s="1" t="s">
        <v>134</v>
      </c>
      <c r="AD6100" s="1" t="s">
        <v>70</v>
      </c>
      <c r="AE6100" s="1" t="s">
        <v>83</v>
      </c>
      <c r="AF6100" s="1" t="s">
        <v>179</v>
      </c>
      <c r="AG6100" s="1">
        <v>20141027</v>
      </c>
      <c r="AH6100" s="1" t="str">
        <f t="shared" si="672"/>
        <v>201410</v>
      </c>
      <c r="AI6100" s="1"/>
      <c r="AJ6100" s="1"/>
      <c r="AK6100" s="1"/>
      <c r="AL6100" s="1">
        <v>146</v>
      </c>
      <c r="AM6100" s="1"/>
      <c r="AN6100" s="1">
        <v>146</v>
      </c>
      <c r="AO6100" s="1"/>
      <c r="AP6100" s="1"/>
      <c r="AQ6100" s="1"/>
      <c r="AR6100" s="1"/>
      <c r="AS6100" s="1" t="s">
        <v>180</v>
      </c>
      <c r="AT6100" s="1"/>
      <c r="AU6100" s="1"/>
      <c r="AV6100">
        <v>146</v>
      </c>
      <c r="AW6100" s="5" t="str">
        <f t="shared" si="673"/>
        <v>&lt;7万</v>
      </c>
      <c r="AX6100">
        <v>220.8715</v>
      </c>
      <c r="AY6100">
        <v>7</v>
      </c>
      <c r="AZ6100">
        <v>20.324400000000001</v>
      </c>
      <c r="BA6100">
        <v>2</v>
      </c>
      <c r="BB6100">
        <v>31.553071428571428</v>
      </c>
      <c r="BC6100" s="3" t="str">
        <f t="shared" si="674"/>
        <v>其他商场</v>
      </c>
      <c r="BD6100" s="4" t="s">
        <v>27586</v>
      </c>
      <c r="BE6100">
        <f t="shared" si="675"/>
        <v>10.1622</v>
      </c>
      <c r="BF6100" s="4" t="str">
        <f t="shared" si="676"/>
        <v>&lt;7万</v>
      </c>
      <c r="BG6100" t="e">
        <v>#N/A</v>
      </c>
      <c r="BH6100" s="4" t="e">
        <v>#N/A</v>
      </c>
    </row>
    <row r="6101" spans="1:60">
      <c r="A6101" s="1" t="s">
        <v>27384</v>
      </c>
      <c r="B6101" s="1" t="s">
        <v>27385</v>
      </c>
      <c r="C6101" s="1" t="s">
        <v>27385</v>
      </c>
      <c r="D6101" s="1" t="s">
        <v>27386</v>
      </c>
      <c r="E6101" s="1" t="s">
        <v>26684</v>
      </c>
      <c r="F6101" s="1" t="s">
        <v>26685</v>
      </c>
      <c r="G6101" s="1" t="s">
        <v>49</v>
      </c>
      <c r="H6101" s="1" t="s">
        <v>26684</v>
      </c>
      <c r="I6101" s="1" t="s">
        <v>26685</v>
      </c>
      <c r="J6101" s="1" t="s">
        <v>49</v>
      </c>
      <c r="K6101" s="1" t="s">
        <v>26688</v>
      </c>
      <c r="L6101" s="1" t="s">
        <v>26685</v>
      </c>
      <c r="M6101" s="1" t="s">
        <v>51</v>
      </c>
      <c r="N6101" s="1" t="s">
        <v>52</v>
      </c>
      <c r="O6101" s="1" t="str">
        <f t="shared" si="671"/>
        <v>维持</v>
      </c>
      <c r="P6101" s="1" t="s">
        <v>53</v>
      </c>
      <c r="Q6101" s="1" t="s">
        <v>170</v>
      </c>
      <c r="R6101" s="1" t="s">
        <v>23651</v>
      </c>
      <c r="S6101" s="1" t="s">
        <v>26700</v>
      </c>
      <c r="T6101" s="1" t="s">
        <v>654</v>
      </c>
      <c r="U6101" s="1" t="s">
        <v>26735</v>
      </c>
      <c r="V6101" s="1" t="s">
        <v>654</v>
      </c>
      <c r="W6101" s="1" t="s">
        <v>58</v>
      </c>
      <c r="X6101" s="1" t="s">
        <v>173</v>
      </c>
      <c r="Y6101" s="1" t="s">
        <v>76</v>
      </c>
      <c r="Z6101" s="1" t="s">
        <v>77</v>
      </c>
      <c r="AA6101" s="1" t="s">
        <v>77</v>
      </c>
      <c r="AB6101" s="1" t="s">
        <v>61</v>
      </c>
      <c r="AC6101" s="1" t="s">
        <v>1416</v>
      </c>
      <c r="AD6101" s="1" t="s">
        <v>70</v>
      </c>
      <c r="AE6101" s="1"/>
      <c r="AF6101" s="1"/>
      <c r="AG6101" s="1">
        <v>20140430</v>
      </c>
      <c r="AH6101" s="1" t="str">
        <f t="shared" si="672"/>
        <v>201404</v>
      </c>
      <c r="AI6101" s="1"/>
      <c r="AJ6101" s="1"/>
      <c r="AK6101" s="1"/>
      <c r="AL6101" s="1">
        <v>240</v>
      </c>
      <c r="AM6101" s="1"/>
      <c r="AN6101" s="1">
        <v>260</v>
      </c>
      <c r="AO6101" s="1"/>
      <c r="AP6101" s="1"/>
      <c r="AQ6101" s="1"/>
      <c r="AR6101" s="1"/>
      <c r="AS6101" s="1" t="s">
        <v>180</v>
      </c>
      <c r="AT6101" s="1"/>
      <c r="AU6101" s="1"/>
      <c r="AV6101">
        <v>240</v>
      </c>
      <c r="AW6101" s="5" t="str">
        <f t="shared" si="673"/>
        <v>&gt;10万</v>
      </c>
      <c r="AX6101">
        <v>1096.1344899999999</v>
      </c>
      <c r="AY6101">
        <v>7</v>
      </c>
      <c r="AZ6101">
        <v>1253.6947299999999</v>
      </c>
      <c r="BA6101">
        <v>8</v>
      </c>
      <c r="BB6101">
        <v>156.59064142857142</v>
      </c>
      <c r="BC6101" s="3" t="str">
        <f t="shared" si="674"/>
        <v>常规商场</v>
      </c>
      <c r="BD6101" s="4" t="s">
        <v>27585</v>
      </c>
      <c r="BE6101">
        <f t="shared" si="675"/>
        <v>156.71184124999999</v>
      </c>
      <c r="BF6101" s="4" t="str">
        <f t="shared" si="676"/>
        <v>&gt;10万</v>
      </c>
      <c r="BG6101" t="e">
        <v>#N/A</v>
      </c>
      <c r="BH6101" s="4" t="e">
        <v>#N/A</v>
      </c>
    </row>
    <row r="6102" spans="1:60">
      <c r="A6102" s="1" t="s">
        <v>27387</v>
      </c>
      <c r="B6102" s="1" t="s">
        <v>27388</v>
      </c>
      <c r="C6102" s="1" t="s">
        <v>27388</v>
      </c>
      <c r="D6102" s="1">
        <v>13637054214</v>
      </c>
      <c r="E6102" s="1" t="s">
        <v>26684</v>
      </c>
      <c r="F6102" s="1" t="s">
        <v>26685</v>
      </c>
      <c r="G6102" s="1" t="s">
        <v>49</v>
      </c>
      <c r="H6102" s="1" t="s">
        <v>26684</v>
      </c>
      <c r="I6102" s="1" t="s">
        <v>26685</v>
      </c>
      <c r="J6102" s="1" t="s">
        <v>49</v>
      </c>
      <c r="K6102" s="1" t="s">
        <v>26688</v>
      </c>
      <c r="L6102" s="1" t="s">
        <v>26685</v>
      </c>
      <c r="M6102" s="1" t="s">
        <v>51</v>
      </c>
      <c r="N6102" s="1" t="s">
        <v>100</v>
      </c>
      <c r="O6102" s="1" t="str">
        <f t="shared" si="671"/>
        <v>整改</v>
      </c>
      <c r="P6102" s="1" t="s">
        <v>53</v>
      </c>
      <c r="Q6102" s="1" t="s">
        <v>170</v>
      </c>
      <c r="R6102" s="1" t="s">
        <v>23651</v>
      </c>
      <c r="S6102" s="1" t="s">
        <v>26700</v>
      </c>
      <c r="T6102" s="1" t="s">
        <v>654</v>
      </c>
      <c r="U6102" s="1" t="s">
        <v>26701</v>
      </c>
      <c r="V6102" s="1" t="s">
        <v>654</v>
      </c>
      <c r="W6102" s="1" t="s">
        <v>58</v>
      </c>
      <c r="X6102" s="1" t="s">
        <v>59</v>
      </c>
      <c r="Y6102" s="1" t="s">
        <v>88</v>
      </c>
      <c r="Z6102" s="1" t="s">
        <v>88</v>
      </c>
      <c r="AA6102" s="1" t="s">
        <v>88</v>
      </c>
      <c r="AB6102" s="1" t="s">
        <v>61</v>
      </c>
      <c r="AC6102" s="1" t="s">
        <v>89</v>
      </c>
      <c r="AD6102" s="1" t="s">
        <v>27597</v>
      </c>
      <c r="AE6102" s="1"/>
      <c r="AF6102" s="1" t="s">
        <v>72</v>
      </c>
      <c r="AG6102" s="1">
        <v>20140428</v>
      </c>
      <c r="AH6102" s="1" t="str">
        <f t="shared" si="672"/>
        <v>201404</v>
      </c>
      <c r="AI6102" s="1">
        <v>20150201</v>
      </c>
      <c r="AJ6102" s="1"/>
      <c r="AK6102" s="1"/>
      <c r="AL6102" s="1">
        <v>82</v>
      </c>
      <c r="AM6102" s="1"/>
      <c r="AN6102" s="1">
        <v>82</v>
      </c>
      <c r="AO6102" s="1"/>
      <c r="AP6102" s="1"/>
      <c r="AQ6102" s="1"/>
      <c r="AR6102" s="1"/>
      <c r="AS6102" s="1" t="s">
        <v>180</v>
      </c>
      <c r="AT6102" s="1"/>
      <c r="AU6102" s="1"/>
      <c r="AV6102">
        <v>82</v>
      </c>
      <c r="AW6102" s="5" t="str">
        <f t="shared" si="673"/>
        <v>&gt;7万</v>
      </c>
      <c r="AX6102">
        <v>548.61646999999994</v>
      </c>
      <c r="AY6102">
        <v>6</v>
      </c>
      <c r="AZ6102">
        <v>775.50795999999991</v>
      </c>
      <c r="BA6102">
        <v>8</v>
      </c>
      <c r="BB6102">
        <v>91.436078333333327</v>
      </c>
      <c r="BC6102" s="3" t="str">
        <f t="shared" si="674"/>
        <v>其他商场</v>
      </c>
      <c r="BD6102" s="4" t="s">
        <v>27587</v>
      </c>
      <c r="BE6102">
        <f t="shared" si="675"/>
        <v>96.938494999999989</v>
      </c>
      <c r="BF6102" s="4" t="str">
        <f t="shared" si="676"/>
        <v>&gt;7万</v>
      </c>
      <c r="BG6102" t="e">
        <v>#N/A</v>
      </c>
      <c r="BH6102" s="4" t="e">
        <v>#N/A</v>
      </c>
    </row>
    <row r="6103" spans="1:60">
      <c r="A6103" s="1" t="s">
        <v>27389</v>
      </c>
      <c r="B6103" s="1" t="s">
        <v>27390</v>
      </c>
      <c r="C6103" s="1" t="s">
        <v>27390</v>
      </c>
      <c r="D6103" s="1" t="s">
        <v>27391</v>
      </c>
      <c r="E6103" s="1" t="s">
        <v>26684</v>
      </c>
      <c r="F6103" s="1" t="s">
        <v>26685</v>
      </c>
      <c r="G6103" s="1" t="s">
        <v>49</v>
      </c>
      <c r="H6103" s="1" t="s">
        <v>26684</v>
      </c>
      <c r="I6103" s="1" t="s">
        <v>26685</v>
      </c>
      <c r="J6103" s="1" t="s">
        <v>49</v>
      </c>
      <c r="K6103" s="1" t="s">
        <v>26688</v>
      </c>
      <c r="L6103" s="1" t="s">
        <v>26685</v>
      </c>
      <c r="M6103" s="1" t="s">
        <v>51</v>
      </c>
      <c r="N6103" s="1" t="s">
        <v>52</v>
      </c>
      <c r="O6103" s="1" t="str">
        <f t="shared" si="671"/>
        <v>维持</v>
      </c>
      <c r="P6103" s="1" t="s">
        <v>53</v>
      </c>
      <c r="Q6103" s="1" t="s">
        <v>170</v>
      </c>
      <c r="R6103" s="1" t="s">
        <v>23651</v>
      </c>
      <c r="S6103" s="1" t="s">
        <v>26825</v>
      </c>
      <c r="T6103" s="1" t="s">
        <v>355</v>
      </c>
      <c r="U6103" s="1" t="s">
        <v>27392</v>
      </c>
      <c r="V6103" s="1" t="s">
        <v>682</v>
      </c>
      <c r="W6103" s="1" t="s">
        <v>58</v>
      </c>
      <c r="X6103" s="1" t="s">
        <v>173</v>
      </c>
      <c r="Y6103" s="1" t="s">
        <v>60</v>
      </c>
      <c r="Z6103" s="1" t="s">
        <v>60</v>
      </c>
      <c r="AA6103" s="1" t="s">
        <v>60</v>
      </c>
      <c r="AB6103" s="1" t="s">
        <v>61</v>
      </c>
      <c r="AC6103" s="1" t="s">
        <v>460</v>
      </c>
      <c r="AD6103" s="1" t="s">
        <v>78</v>
      </c>
      <c r="AE6103" s="1" t="s">
        <v>71</v>
      </c>
      <c r="AF6103" s="1"/>
      <c r="AG6103" s="1">
        <v>20140531</v>
      </c>
      <c r="AH6103" s="1" t="str">
        <f t="shared" si="672"/>
        <v>201405</v>
      </c>
      <c r="AI6103" s="1"/>
      <c r="AJ6103" s="1"/>
      <c r="AK6103" s="1"/>
      <c r="AL6103" s="1">
        <v>104</v>
      </c>
      <c r="AM6103" s="1"/>
      <c r="AN6103" s="1">
        <v>104</v>
      </c>
      <c r="AO6103" s="1"/>
      <c r="AP6103" s="1"/>
      <c r="AQ6103" s="1"/>
      <c r="AR6103" s="1"/>
      <c r="AS6103" s="1" t="s">
        <v>180</v>
      </c>
      <c r="AT6103" s="1"/>
      <c r="AU6103" s="1"/>
      <c r="AV6103">
        <v>104</v>
      </c>
      <c r="AW6103" s="5" t="str">
        <f t="shared" si="673"/>
        <v>&lt;7万</v>
      </c>
      <c r="AX6103">
        <v>581.27855</v>
      </c>
      <c r="AY6103">
        <v>7</v>
      </c>
      <c r="AZ6103">
        <v>408.14680000000004</v>
      </c>
      <c r="BA6103">
        <v>7</v>
      </c>
      <c r="BB6103">
        <v>83.039792857142857</v>
      </c>
      <c r="BC6103" s="3" t="str">
        <f t="shared" si="674"/>
        <v>其他商场</v>
      </c>
      <c r="BD6103" s="4" t="s">
        <v>27587</v>
      </c>
      <c r="BE6103">
        <f t="shared" si="675"/>
        <v>58.30668571428572</v>
      </c>
      <c r="BF6103" s="4" t="str">
        <f t="shared" si="676"/>
        <v>&lt;7万</v>
      </c>
      <c r="BG6103" t="e">
        <v>#N/A</v>
      </c>
      <c r="BH6103" s="4" t="e">
        <v>#N/A</v>
      </c>
    </row>
    <row r="6104" spans="1:60">
      <c r="A6104" s="1" t="s">
        <v>27393</v>
      </c>
      <c r="B6104" s="1" t="s">
        <v>27394</v>
      </c>
      <c r="C6104" s="1" t="s">
        <v>27394</v>
      </c>
      <c r="D6104" s="1" t="s">
        <v>27395</v>
      </c>
      <c r="E6104" s="1" t="s">
        <v>23646</v>
      </c>
      <c r="F6104" s="1" t="s">
        <v>23647</v>
      </c>
      <c r="G6104" s="1" t="s">
        <v>129</v>
      </c>
      <c r="H6104" s="1" t="s">
        <v>27396</v>
      </c>
      <c r="I6104" s="1" t="s">
        <v>27397</v>
      </c>
      <c r="J6104" s="1" t="s">
        <v>159</v>
      </c>
      <c r="K6104" s="1" t="s">
        <v>23650</v>
      </c>
      <c r="L6104" s="1" t="s">
        <v>23647</v>
      </c>
      <c r="M6104" s="1" t="s">
        <v>160</v>
      </c>
      <c r="N6104" s="1" t="s">
        <v>52</v>
      </c>
      <c r="O6104" s="1" t="str">
        <f t="shared" si="671"/>
        <v>维持</v>
      </c>
      <c r="P6104" s="1" t="s">
        <v>53</v>
      </c>
      <c r="Q6104" s="1" t="s">
        <v>170</v>
      </c>
      <c r="R6104" s="1" t="s">
        <v>23651</v>
      </c>
      <c r="S6104" s="1" t="s">
        <v>26856</v>
      </c>
      <c r="T6104" s="1" t="s">
        <v>133</v>
      </c>
      <c r="U6104" s="1" t="s">
        <v>27398</v>
      </c>
      <c r="V6104" s="1" t="s">
        <v>682</v>
      </c>
      <c r="W6104" s="1" t="s">
        <v>58</v>
      </c>
      <c r="X6104" s="1" t="s">
        <v>173</v>
      </c>
      <c r="Y6104" s="1" t="s">
        <v>88</v>
      </c>
      <c r="Z6104" s="1" t="s">
        <v>88</v>
      </c>
      <c r="AA6104" s="1" t="s">
        <v>88</v>
      </c>
      <c r="AB6104" s="1" t="s">
        <v>162</v>
      </c>
      <c r="AC6104" s="1" t="s">
        <v>174</v>
      </c>
      <c r="AD6104" s="1" t="s">
        <v>78</v>
      </c>
      <c r="AE6104" s="1"/>
      <c r="AF6104" s="1"/>
      <c r="AG6104" s="1">
        <v>20140331</v>
      </c>
      <c r="AH6104" s="1" t="str">
        <f t="shared" si="672"/>
        <v>201403</v>
      </c>
      <c r="AI6104" s="1"/>
      <c r="AJ6104" s="1"/>
      <c r="AK6104" s="1"/>
      <c r="AL6104" s="1">
        <v>0</v>
      </c>
      <c r="AM6104" s="1"/>
      <c r="AN6104" s="1">
        <v>0</v>
      </c>
      <c r="AO6104" s="1"/>
      <c r="AP6104" s="1"/>
      <c r="AQ6104" s="1"/>
      <c r="AR6104" s="1"/>
      <c r="AS6104" s="1" t="s">
        <v>180</v>
      </c>
      <c r="AT6104" s="1"/>
      <c r="AU6104" s="1"/>
      <c r="AV6104">
        <v>0</v>
      </c>
      <c r="AW6104" s="5" t="str">
        <f t="shared" si="673"/>
        <v>&gt;7万</v>
      </c>
      <c r="AX6104">
        <v>747.29523000000006</v>
      </c>
      <c r="AY6104">
        <v>7</v>
      </c>
      <c r="AZ6104">
        <v>834.34871999999996</v>
      </c>
      <c r="BA6104">
        <v>9</v>
      </c>
      <c r="BB6104">
        <v>106.75646142857144</v>
      </c>
      <c r="BC6104" s="3" t="str">
        <f t="shared" si="674"/>
        <v>其他商场</v>
      </c>
      <c r="BD6104" s="4" t="s">
        <v>27585</v>
      </c>
      <c r="BE6104">
        <f t="shared" si="675"/>
        <v>92.705413333333325</v>
      </c>
      <c r="BF6104" s="4" t="str">
        <f t="shared" si="676"/>
        <v>&gt;7万</v>
      </c>
      <c r="BG6104" t="e">
        <v>#N/A</v>
      </c>
      <c r="BH6104" s="4" t="e">
        <v>#N/A</v>
      </c>
    </row>
    <row r="6105" spans="1:60">
      <c r="A6105" s="1" t="s">
        <v>27399</v>
      </c>
      <c r="B6105" s="1" t="s">
        <v>27400</v>
      </c>
      <c r="C6105" s="1" t="s">
        <v>27400</v>
      </c>
      <c r="D6105" s="1" t="s">
        <v>27401</v>
      </c>
      <c r="E6105" s="1" t="s">
        <v>26666</v>
      </c>
      <c r="F6105" s="1" t="s">
        <v>23647</v>
      </c>
      <c r="G6105" s="1" t="s">
        <v>129</v>
      </c>
      <c r="H6105" s="1" t="s">
        <v>26666</v>
      </c>
      <c r="I6105" s="1" t="s">
        <v>23647</v>
      </c>
      <c r="J6105" s="1" t="s">
        <v>129</v>
      </c>
      <c r="K6105" s="1" t="s">
        <v>23650</v>
      </c>
      <c r="L6105" s="1" t="s">
        <v>23647</v>
      </c>
      <c r="M6105" s="1" t="s">
        <v>180</v>
      </c>
      <c r="N6105" s="1" t="s">
        <v>52</v>
      </c>
      <c r="O6105" s="1" t="str">
        <f t="shared" si="671"/>
        <v>维持</v>
      </c>
      <c r="P6105" s="1" t="s">
        <v>53</v>
      </c>
      <c r="Q6105" s="1" t="s">
        <v>170</v>
      </c>
      <c r="R6105" s="1" t="s">
        <v>23651</v>
      </c>
      <c r="S6105" s="1" t="s">
        <v>26676</v>
      </c>
      <c r="T6105" s="1" t="s">
        <v>133</v>
      </c>
      <c r="U6105" s="1" t="s">
        <v>26946</v>
      </c>
      <c r="V6105" s="1" t="s">
        <v>133</v>
      </c>
      <c r="W6105" s="1" t="s">
        <v>58</v>
      </c>
      <c r="X6105" s="1" t="s">
        <v>173</v>
      </c>
      <c r="Y6105" s="1" t="s">
        <v>76</v>
      </c>
      <c r="Z6105" s="1" t="s">
        <v>77</v>
      </c>
      <c r="AA6105" s="1" t="s">
        <v>77</v>
      </c>
      <c r="AB6105" s="1" t="s">
        <v>61</v>
      </c>
      <c r="AC6105" s="1" t="s">
        <v>292</v>
      </c>
      <c r="AD6105" s="1" t="s">
        <v>78</v>
      </c>
      <c r="AE6105" s="1" t="s">
        <v>123</v>
      </c>
      <c r="AF6105" s="1"/>
      <c r="AG6105" s="1">
        <v>20140501</v>
      </c>
      <c r="AH6105" s="1" t="str">
        <f t="shared" si="672"/>
        <v>201405</v>
      </c>
      <c r="AI6105" s="1"/>
      <c r="AJ6105" s="1"/>
      <c r="AK6105" s="1"/>
      <c r="AL6105" s="1">
        <v>0</v>
      </c>
      <c r="AM6105" s="1"/>
      <c r="AN6105" s="1">
        <v>0</v>
      </c>
      <c r="AO6105" s="1"/>
      <c r="AP6105" s="1"/>
      <c r="AQ6105" s="1"/>
      <c r="AR6105" s="1"/>
      <c r="AS6105" s="1" t="s">
        <v>180</v>
      </c>
      <c r="AT6105" s="1"/>
      <c r="AU6105" s="1"/>
      <c r="AV6105">
        <v>0</v>
      </c>
      <c r="AW6105" s="5" t="str">
        <f t="shared" si="673"/>
        <v>&gt;10万</v>
      </c>
      <c r="AX6105">
        <v>1183.2419300000001</v>
      </c>
      <c r="AY6105">
        <v>7</v>
      </c>
      <c r="AZ6105">
        <v>942.61154999999997</v>
      </c>
      <c r="BA6105">
        <v>7</v>
      </c>
      <c r="BB6105">
        <v>169.03456142857144</v>
      </c>
      <c r="BC6105" s="3" t="str">
        <f t="shared" si="674"/>
        <v>常规商场</v>
      </c>
      <c r="BD6105" s="4" t="s">
        <v>27585</v>
      </c>
      <c r="BE6105">
        <f t="shared" si="675"/>
        <v>134.65879285714286</v>
      </c>
      <c r="BF6105" s="4" t="str">
        <f t="shared" si="676"/>
        <v>&gt;10万</v>
      </c>
      <c r="BG6105" t="e">
        <v>#N/A</v>
      </c>
      <c r="BH6105" s="4" t="e">
        <v>#N/A</v>
      </c>
    </row>
    <row r="6106" spans="1:60">
      <c r="A6106" s="1" t="s">
        <v>27402</v>
      </c>
      <c r="B6106" s="1" t="s">
        <v>27403</v>
      </c>
      <c r="C6106" s="1" t="s">
        <v>27404</v>
      </c>
      <c r="D6106" s="1" t="s">
        <v>27405</v>
      </c>
      <c r="E6106" s="1" t="s">
        <v>26640</v>
      </c>
      <c r="F6106" s="1" t="s">
        <v>26616</v>
      </c>
      <c r="G6106" s="1" t="s">
        <v>129</v>
      </c>
      <c r="H6106" s="1" t="s">
        <v>27406</v>
      </c>
      <c r="I6106" s="1" t="s">
        <v>27407</v>
      </c>
      <c r="J6106" s="1" t="s">
        <v>159</v>
      </c>
      <c r="K6106" s="1" t="s">
        <v>26617</v>
      </c>
      <c r="L6106" s="1" t="s">
        <v>26616</v>
      </c>
      <c r="M6106" s="1" t="s">
        <v>160</v>
      </c>
      <c r="N6106" s="1" t="s">
        <v>52</v>
      </c>
      <c r="O6106" s="1" t="str">
        <f t="shared" si="671"/>
        <v>维持</v>
      </c>
      <c r="P6106" s="1" t="s">
        <v>53</v>
      </c>
      <c r="Q6106" s="1" t="s">
        <v>170</v>
      </c>
      <c r="R6106" s="1" t="s">
        <v>23651</v>
      </c>
      <c r="S6106" s="1" t="s">
        <v>26721</v>
      </c>
      <c r="T6106" s="1" t="s">
        <v>355</v>
      </c>
      <c r="U6106" s="1" t="s">
        <v>27408</v>
      </c>
      <c r="V6106" s="1" t="s">
        <v>682</v>
      </c>
      <c r="W6106" s="1" t="s">
        <v>58</v>
      </c>
      <c r="X6106" s="1" t="s">
        <v>59</v>
      </c>
      <c r="Y6106" s="1" t="s">
        <v>88</v>
      </c>
      <c r="Z6106" s="1" t="s">
        <v>88</v>
      </c>
      <c r="AA6106" s="1" t="s">
        <v>88</v>
      </c>
      <c r="AB6106" s="1" t="s">
        <v>162</v>
      </c>
      <c r="AC6106" s="1" t="s">
        <v>325</v>
      </c>
      <c r="AD6106" s="1" t="s">
        <v>78</v>
      </c>
      <c r="AE6106" s="1" t="s">
        <v>123</v>
      </c>
      <c r="AF6106" s="1" t="s">
        <v>861</v>
      </c>
      <c r="AG6106" s="1">
        <v>20140630</v>
      </c>
      <c r="AH6106" s="1" t="str">
        <f t="shared" si="672"/>
        <v>201406</v>
      </c>
      <c r="AI6106" s="1"/>
      <c r="AJ6106" s="1"/>
      <c r="AK6106" s="1"/>
      <c r="AL6106" s="1">
        <v>47</v>
      </c>
      <c r="AM6106" s="1"/>
      <c r="AN6106" s="1">
        <v>47</v>
      </c>
      <c r="AO6106" s="1"/>
      <c r="AP6106" s="1"/>
      <c r="AQ6106" s="1"/>
      <c r="AR6106" s="1"/>
      <c r="AS6106" s="1" t="s">
        <v>180</v>
      </c>
      <c r="AT6106" s="1"/>
      <c r="AU6106" s="1"/>
      <c r="AV6106">
        <v>47</v>
      </c>
      <c r="AW6106" s="5" t="str">
        <f t="shared" si="673"/>
        <v>&gt;7万</v>
      </c>
      <c r="AX6106">
        <v>668.45628999999997</v>
      </c>
      <c r="AY6106">
        <v>7</v>
      </c>
      <c r="AZ6106">
        <v>544.26442999999995</v>
      </c>
      <c r="BA6106">
        <v>6</v>
      </c>
      <c r="BB6106">
        <v>95.493755714285712</v>
      </c>
      <c r="BC6106" s="3" t="str">
        <f t="shared" si="674"/>
        <v>其他商场</v>
      </c>
      <c r="BD6106" s="4" t="s">
        <v>27587</v>
      </c>
      <c r="BE6106">
        <f t="shared" si="675"/>
        <v>90.710738333333325</v>
      </c>
      <c r="BF6106" s="4" t="str">
        <f t="shared" si="676"/>
        <v>&gt;7万</v>
      </c>
      <c r="BG6106" t="e">
        <v>#N/A</v>
      </c>
      <c r="BH6106" s="4" t="e">
        <v>#N/A</v>
      </c>
    </row>
    <row r="6107" spans="1:60">
      <c r="A6107" s="1" t="s">
        <v>27409</v>
      </c>
      <c r="B6107" s="1" t="s">
        <v>27410</v>
      </c>
      <c r="C6107" s="1" t="s">
        <v>27410</v>
      </c>
      <c r="D6107" s="1" t="s">
        <v>27411</v>
      </c>
      <c r="E6107" s="1" t="s">
        <v>26640</v>
      </c>
      <c r="F6107" s="1" t="s">
        <v>26616</v>
      </c>
      <c r="G6107" s="1" t="s">
        <v>129</v>
      </c>
      <c r="H6107" s="1" t="s">
        <v>27412</v>
      </c>
      <c r="I6107" s="1" t="s">
        <v>27413</v>
      </c>
      <c r="J6107" s="1" t="s">
        <v>159</v>
      </c>
      <c r="K6107" s="1" t="s">
        <v>26617</v>
      </c>
      <c r="L6107" s="1" t="s">
        <v>26616</v>
      </c>
      <c r="M6107" s="1" t="s">
        <v>160</v>
      </c>
      <c r="N6107" s="1" t="s">
        <v>52</v>
      </c>
      <c r="O6107" s="1" t="str">
        <f t="shared" si="671"/>
        <v>维持</v>
      </c>
      <c r="P6107" s="1" t="s">
        <v>53</v>
      </c>
      <c r="Q6107" s="1" t="s">
        <v>170</v>
      </c>
      <c r="R6107" s="1" t="s">
        <v>23651</v>
      </c>
      <c r="S6107" s="1" t="s">
        <v>26643</v>
      </c>
      <c r="T6107" s="1" t="s">
        <v>355</v>
      </c>
      <c r="U6107" s="1" t="s">
        <v>27414</v>
      </c>
      <c r="V6107" s="1" t="s">
        <v>355</v>
      </c>
      <c r="W6107" s="1" t="s">
        <v>58</v>
      </c>
      <c r="X6107" s="1" t="s">
        <v>59</v>
      </c>
      <c r="Y6107" s="1" t="s">
        <v>88</v>
      </c>
      <c r="Z6107" s="1" t="s">
        <v>88</v>
      </c>
      <c r="AA6107" s="1" t="s">
        <v>88</v>
      </c>
      <c r="AB6107" s="1" t="s">
        <v>162</v>
      </c>
      <c r="AC6107" s="1" t="s">
        <v>134</v>
      </c>
      <c r="AD6107" s="1" t="s">
        <v>70</v>
      </c>
      <c r="AE6107" s="1" t="s">
        <v>123</v>
      </c>
      <c r="AF6107" s="1" t="s">
        <v>179</v>
      </c>
      <c r="AG6107" s="1">
        <v>20141108</v>
      </c>
      <c r="AH6107" s="1" t="str">
        <f t="shared" si="672"/>
        <v>201411</v>
      </c>
      <c r="AI6107" s="1"/>
      <c r="AJ6107" s="1"/>
      <c r="AK6107" s="1"/>
      <c r="AL6107" s="1">
        <v>117</v>
      </c>
      <c r="AM6107" s="1"/>
      <c r="AN6107" s="1">
        <v>117</v>
      </c>
      <c r="AO6107" s="1"/>
      <c r="AP6107" s="1"/>
      <c r="AQ6107" s="1"/>
      <c r="AR6107" s="1"/>
      <c r="AS6107" s="1" t="s">
        <v>180</v>
      </c>
      <c r="AT6107" s="1"/>
      <c r="AU6107" s="1"/>
      <c r="AV6107">
        <v>117</v>
      </c>
      <c r="AW6107" s="5" t="str">
        <f t="shared" ref="AW6107:AW6108" si="677">BD6107</f>
        <v>&gt;7万</v>
      </c>
      <c r="AX6107">
        <v>665.23471999999992</v>
      </c>
      <c r="AY6107">
        <v>7</v>
      </c>
      <c r="AZ6107">
        <v>158.75221999999999</v>
      </c>
      <c r="BA6107">
        <v>0</v>
      </c>
      <c r="BB6107">
        <v>95.033531428571422</v>
      </c>
      <c r="BC6107" s="3" t="str">
        <f t="shared" si="674"/>
        <v>其他商场</v>
      </c>
      <c r="BD6107" s="4" t="s">
        <v>27587</v>
      </c>
      <c r="BE6107" t="e">
        <f t="shared" si="675"/>
        <v>#DIV/0!</v>
      </c>
      <c r="BF6107" s="4" t="s">
        <v>27590</v>
      </c>
      <c r="BG6107" t="e">
        <v>#N/A</v>
      </c>
      <c r="BH6107" s="4" t="e">
        <v>#N/A</v>
      </c>
    </row>
    <row r="6108" spans="1:60">
      <c r="A6108" s="1" t="s">
        <v>27415</v>
      </c>
      <c r="B6108" s="1" t="s">
        <v>27416</v>
      </c>
      <c r="C6108" s="1" t="s">
        <v>27416</v>
      </c>
      <c r="D6108" s="1" t="s">
        <v>27417</v>
      </c>
      <c r="E6108" s="1" t="s">
        <v>23646</v>
      </c>
      <c r="F6108" s="1" t="s">
        <v>23647</v>
      </c>
      <c r="G6108" s="1" t="s">
        <v>129</v>
      </c>
      <c r="H6108" s="1" t="s">
        <v>26939</v>
      </c>
      <c r="I6108" s="1" t="s">
        <v>26940</v>
      </c>
      <c r="J6108" s="1" t="s">
        <v>159</v>
      </c>
      <c r="K6108" s="1" t="s">
        <v>23650</v>
      </c>
      <c r="L6108" s="1" t="s">
        <v>23647</v>
      </c>
      <c r="M6108" s="1" t="s">
        <v>160</v>
      </c>
      <c r="N6108" s="1" t="s">
        <v>52</v>
      </c>
      <c r="O6108" s="1" t="str">
        <f t="shared" si="671"/>
        <v>维持</v>
      </c>
      <c r="P6108" s="1" t="s">
        <v>53</v>
      </c>
      <c r="Q6108" s="1" t="s">
        <v>170</v>
      </c>
      <c r="R6108" s="1" t="s">
        <v>23651</v>
      </c>
      <c r="S6108" s="1" t="s">
        <v>23652</v>
      </c>
      <c r="T6108" s="1" t="s">
        <v>133</v>
      </c>
      <c r="U6108" s="1" t="s">
        <v>26941</v>
      </c>
      <c r="V6108" s="1" t="s">
        <v>682</v>
      </c>
      <c r="W6108" s="1" t="s">
        <v>58</v>
      </c>
      <c r="X6108" s="1" t="s">
        <v>173</v>
      </c>
      <c r="Y6108" s="1" t="s">
        <v>76</v>
      </c>
      <c r="Z6108" s="1" t="s">
        <v>77</v>
      </c>
      <c r="AA6108" s="1" t="s">
        <v>77</v>
      </c>
      <c r="AB6108" s="1" t="s">
        <v>162</v>
      </c>
      <c r="AC6108" s="1" t="s">
        <v>292</v>
      </c>
      <c r="AD6108" s="1" t="s">
        <v>78</v>
      </c>
      <c r="AE6108" s="1" t="s">
        <v>71</v>
      </c>
      <c r="AF6108" s="1"/>
      <c r="AG6108" s="1">
        <v>20141102</v>
      </c>
      <c r="AH6108" s="1" t="str">
        <f t="shared" si="672"/>
        <v>201411</v>
      </c>
      <c r="AI6108" s="1"/>
      <c r="AJ6108" s="1"/>
      <c r="AK6108" s="1"/>
      <c r="AL6108" s="1">
        <v>83</v>
      </c>
      <c r="AM6108" s="1"/>
      <c r="AN6108" s="1">
        <v>83</v>
      </c>
      <c r="AO6108" s="1"/>
      <c r="AP6108" s="1"/>
      <c r="AQ6108" s="1"/>
      <c r="AR6108" s="1"/>
      <c r="AS6108" s="1" t="s">
        <v>180</v>
      </c>
      <c r="AT6108" s="1"/>
      <c r="AU6108" s="1"/>
      <c r="AV6108">
        <v>83</v>
      </c>
      <c r="AW6108" s="5" t="str">
        <f t="shared" si="677"/>
        <v>&gt;10万</v>
      </c>
      <c r="AX6108">
        <v>807.89300000000003</v>
      </c>
      <c r="AY6108">
        <v>7</v>
      </c>
      <c r="AZ6108">
        <v>180.74700000000001</v>
      </c>
      <c r="BA6108">
        <v>0</v>
      </c>
      <c r="BB6108">
        <v>115.41328571428572</v>
      </c>
      <c r="BC6108" s="3" t="str">
        <f t="shared" si="674"/>
        <v>其他商场</v>
      </c>
      <c r="BD6108" s="4" t="s">
        <v>27585</v>
      </c>
      <c r="BE6108" t="e">
        <f t="shared" si="675"/>
        <v>#DIV/0!</v>
      </c>
      <c r="BF6108" s="4" t="s">
        <v>27590</v>
      </c>
      <c r="BG6108" t="e">
        <v>#N/A</v>
      </c>
      <c r="BH6108" s="4" t="e">
        <v>#N/A</v>
      </c>
    </row>
    <row r="6109" spans="1:60">
      <c r="A6109" s="1" t="s">
        <v>27418</v>
      </c>
      <c r="B6109" s="1" t="s">
        <v>27419</v>
      </c>
      <c r="C6109" s="1" t="s">
        <v>27420</v>
      </c>
      <c r="D6109" s="1" t="s">
        <v>27421</v>
      </c>
      <c r="E6109" s="1" t="s">
        <v>26684</v>
      </c>
      <c r="F6109" s="1" t="s">
        <v>26685</v>
      </c>
      <c r="G6109" s="1" t="s">
        <v>49</v>
      </c>
      <c r="H6109" s="1" t="s">
        <v>27422</v>
      </c>
      <c r="I6109" s="1" t="s">
        <v>27423</v>
      </c>
      <c r="J6109" s="1" t="s">
        <v>159</v>
      </c>
      <c r="K6109" s="1" t="s">
        <v>26688</v>
      </c>
      <c r="L6109" s="1" t="s">
        <v>26685</v>
      </c>
      <c r="M6109" s="1" t="s">
        <v>51</v>
      </c>
      <c r="N6109" s="1" t="s">
        <v>52</v>
      </c>
      <c r="O6109" s="1" t="str">
        <f t="shared" si="671"/>
        <v>维持</v>
      </c>
      <c r="P6109" s="1" t="s">
        <v>53</v>
      </c>
      <c r="Q6109" s="1" t="s">
        <v>170</v>
      </c>
      <c r="R6109" s="1" t="s">
        <v>23651</v>
      </c>
      <c r="S6109" s="1" t="s">
        <v>26700</v>
      </c>
      <c r="T6109" s="1" t="s">
        <v>355</v>
      </c>
      <c r="U6109" s="1" t="s">
        <v>27055</v>
      </c>
      <c r="V6109" s="1" t="s">
        <v>355</v>
      </c>
      <c r="W6109" s="1" t="s">
        <v>58</v>
      </c>
      <c r="X6109" s="1" t="s">
        <v>59</v>
      </c>
      <c r="Y6109" s="1" t="s">
        <v>88</v>
      </c>
      <c r="Z6109" s="1" t="s">
        <v>88</v>
      </c>
      <c r="AA6109" s="1" t="s">
        <v>88</v>
      </c>
      <c r="AB6109" s="1" t="s">
        <v>162</v>
      </c>
      <c r="AC6109" s="1" t="s">
        <v>325</v>
      </c>
      <c r="AD6109" s="1" t="s">
        <v>78</v>
      </c>
      <c r="AE6109" s="1" t="s">
        <v>71</v>
      </c>
      <c r="AF6109" s="1" t="s">
        <v>2859</v>
      </c>
      <c r="AG6109" s="1">
        <v>20140708</v>
      </c>
      <c r="AH6109" s="1" t="str">
        <f t="shared" si="672"/>
        <v>201407</v>
      </c>
      <c r="AI6109" s="1"/>
      <c r="AJ6109" s="1"/>
      <c r="AK6109" s="1"/>
      <c r="AL6109" s="1">
        <v>0</v>
      </c>
      <c r="AM6109" s="1"/>
      <c r="AN6109" s="1">
        <v>0</v>
      </c>
      <c r="AO6109" s="1"/>
      <c r="AP6109" s="1"/>
      <c r="AQ6109" s="1"/>
      <c r="AR6109" s="1"/>
      <c r="AS6109" s="1" t="s">
        <v>180</v>
      </c>
      <c r="AT6109" s="1"/>
      <c r="AU6109" s="1"/>
      <c r="AV6109">
        <v>0</v>
      </c>
      <c r="AW6109" s="5" t="str">
        <f t="shared" si="673"/>
        <v>&gt;7万</v>
      </c>
      <c r="AX6109">
        <v>565.91269</v>
      </c>
      <c r="AY6109">
        <v>6</v>
      </c>
      <c r="AZ6109">
        <v>329.85862000000003</v>
      </c>
      <c r="BA6109">
        <v>4</v>
      </c>
      <c r="BB6109">
        <v>94.318781666666666</v>
      </c>
      <c r="BC6109" s="3" t="str">
        <f t="shared" si="674"/>
        <v>其他商场</v>
      </c>
      <c r="BD6109" s="4" t="s">
        <v>27587</v>
      </c>
      <c r="BE6109">
        <f t="shared" si="675"/>
        <v>82.464655000000008</v>
      </c>
      <c r="BF6109" s="4" t="str">
        <f t="shared" si="676"/>
        <v>&gt;7万</v>
      </c>
      <c r="BG6109" t="e">
        <v>#N/A</v>
      </c>
      <c r="BH6109" s="4" t="e">
        <v>#N/A</v>
      </c>
    </row>
    <row r="6110" spans="1:60">
      <c r="A6110" s="1" t="s">
        <v>27424</v>
      </c>
      <c r="B6110" s="1" t="s">
        <v>27425</v>
      </c>
      <c r="C6110" s="1" t="s">
        <v>27425</v>
      </c>
      <c r="D6110" s="1" t="s">
        <v>27254</v>
      </c>
      <c r="E6110" s="1" t="s">
        <v>26640</v>
      </c>
      <c r="F6110" s="1" t="s">
        <v>26616</v>
      </c>
      <c r="G6110" s="1" t="s">
        <v>129</v>
      </c>
      <c r="H6110" s="1" t="s">
        <v>26783</v>
      </c>
      <c r="I6110" s="1" t="s">
        <v>26784</v>
      </c>
      <c r="J6110" s="1" t="s">
        <v>159</v>
      </c>
      <c r="K6110" s="1" t="s">
        <v>26617</v>
      </c>
      <c r="L6110" s="1" t="s">
        <v>26616</v>
      </c>
      <c r="M6110" s="1" t="s">
        <v>160</v>
      </c>
      <c r="N6110" s="1" t="s">
        <v>52</v>
      </c>
      <c r="O6110" s="1" t="str">
        <f t="shared" si="671"/>
        <v>维持</v>
      </c>
      <c r="P6110" s="1" t="s">
        <v>53</v>
      </c>
      <c r="Q6110" s="1" t="s">
        <v>170</v>
      </c>
      <c r="R6110" s="1" t="s">
        <v>23651</v>
      </c>
      <c r="S6110" s="1" t="s">
        <v>26777</v>
      </c>
      <c r="T6110" s="1" t="s">
        <v>355</v>
      </c>
      <c r="U6110" s="1" t="s">
        <v>26785</v>
      </c>
      <c r="V6110" s="1" t="s">
        <v>682</v>
      </c>
      <c r="W6110" s="1" t="s">
        <v>58</v>
      </c>
      <c r="X6110" s="1" t="s">
        <v>173</v>
      </c>
      <c r="Y6110" s="1" t="s">
        <v>76</v>
      </c>
      <c r="Z6110" s="1" t="s">
        <v>77</v>
      </c>
      <c r="AA6110" s="1" t="s">
        <v>77</v>
      </c>
      <c r="AB6110" s="1" t="s">
        <v>162</v>
      </c>
      <c r="AC6110" s="1" t="s">
        <v>292</v>
      </c>
      <c r="AD6110" s="1" t="s">
        <v>27597</v>
      </c>
      <c r="AE6110" s="1" t="s">
        <v>71</v>
      </c>
      <c r="AF6110" s="1"/>
      <c r="AG6110" s="1">
        <v>20140731</v>
      </c>
      <c r="AH6110" s="1" t="str">
        <f t="shared" si="672"/>
        <v>201407</v>
      </c>
      <c r="AI6110" s="1"/>
      <c r="AJ6110" s="1"/>
      <c r="AK6110" s="1"/>
      <c r="AL6110" s="1">
        <v>53</v>
      </c>
      <c r="AM6110" s="1"/>
      <c r="AN6110" s="1">
        <v>53</v>
      </c>
      <c r="AO6110" s="1"/>
      <c r="AP6110" s="1"/>
      <c r="AQ6110" s="1"/>
      <c r="AR6110" s="1"/>
      <c r="AS6110" s="1" t="s">
        <v>180</v>
      </c>
      <c r="AT6110" s="1"/>
      <c r="AU6110" s="1"/>
      <c r="AV6110">
        <v>53</v>
      </c>
      <c r="AW6110" s="5" t="str">
        <f t="shared" si="673"/>
        <v>&gt;10万</v>
      </c>
      <c r="AX6110">
        <v>821.20741999999996</v>
      </c>
      <c r="AY6110">
        <v>7</v>
      </c>
      <c r="AZ6110">
        <v>507.83832999999993</v>
      </c>
      <c r="BA6110">
        <v>5</v>
      </c>
      <c r="BB6110">
        <v>117.31534571428571</v>
      </c>
      <c r="BC6110" s="3" t="str">
        <f t="shared" si="674"/>
        <v>其他商场</v>
      </c>
      <c r="BD6110" s="4" t="s">
        <v>27585</v>
      </c>
      <c r="BE6110">
        <f t="shared" si="675"/>
        <v>101.56766599999999</v>
      </c>
      <c r="BF6110" s="4" t="str">
        <f t="shared" si="676"/>
        <v>&gt;10万</v>
      </c>
      <c r="BG6110" t="e">
        <v>#N/A</v>
      </c>
      <c r="BH6110" s="4" t="e">
        <v>#N/A</v>
      </c>
    </row>
    <row r="6111" spans="1:60">
      <c r="A6111" s="1" t="s">
        <v>27426</v>
      </c>
      <c r="B6111" s="1" t="s">
        <v>27427</v>
      </c>
      <c r="C6111" s="1" t="s">
        <v>27427</v>
      </c>
      <c r="D6111" s="1" t="s">
        <v>27428</v>
      </c>
      <c r="E6111" s="1" t="s">
        <v>23646</v>
      </c>
      <c r="F6111" s="1" t="s">
        <v>23647</v>
      </c>
      <c r="G6111" s="1" t="s">
        <v>129</v>
      </c>
      <c r="H6111" s="1" t="s">
        <v>26927</v>
      </c>
      <c r="I6111" s="1" t="s">
        <v>26928</v>
      </c>
      <c r="J6111" s="1" t="s">
        <v>159</v>
      </c>
      <c r="K6111" s="1" t="s">
        <v>23650</v>
      </c>
      <c r="L6111" s="1" t="s">
        <v>23647</v>
      </c>
      <c r="M6111" s="1" t="s">
        <v>160</v>
      </c>
      <c r="N6111" s="1" t="s">
        <v>52</v>
      </c>
      <c r="O6111" s="1" t="str">
        <f t="shared" si="671"/>
        <v>维持</v>
      </c>
      <c r="P6111" s="1" t="s">
        <v>53</v>
      </c>
      <c r="Q6111" s="1" t="s">
        <v>170</v>
      </c>
      <c r="R6111" s="1" t="s">
        <v>23651</v>
      </c>
      <c r="S6111" s="1" t="s">
        <v>26643</v>
      </c>
      <c r="T6111" s="1" t="s">
        <v>355</v>
      </c>
      <c r="U6111" s="1" t="s">
        <v>26929</v>
      </c>
      <c r="V6111" s="1" t="s">
        <v>682</v>
      </c>
      <c r="W6111" s="1" t="s">
        <v>58</v>
      </c>
      <c r="X6111" s="1" t="s">
        <v>173</v>
      </c>
      <c r="Y6111" s="1" t="s">
        <v>76</v>
      </c>
      <c r="Z6111" s="1" t="s">
        <v>77</v>
      </c>
      <c r="AA6111" s="1" t="s">
        <v>77</v>
      </c>
      <c r="AB6111" s="1" t="s">
        <v>162</v>
      </c>
      <c r="AC6111" s="1" t="s">
        <v>174</v>
      </c>
      <c r="AD6111" s="1" t="s">
        <v>78</v>
      </c>
      <c r="AE6111" s="1" t="s">
        <v>71</v>
      </c>
      <c r="AF6111" s="1"/>
      <c r="AG6111" s="1">
        <v>20140912</v>
      </c>
      <c r="AH6111" s="1" t="str">
        <f t="shared" si="672"/>
        <v>201409</v>
      </c>
      <c r="AI6111" s="1"/>
      <c r="AJ6111" s="1"/>
      <c r="AK6111" s="1"/>
      <c r="AL6111" s="1">
        <v>106</v>
      </c>
      <c r="AM6111" s="1"/>
      <c r="AN6111" s="1">
        <v>106</v>
      </c>
      <c r="AO6111" s="1"/>
      <c r="AP6111" s="1">
        <v>20141222</v>
      </c>
      <c r="AQ6111" s="1">
        <v>20140912</v>
      </c>
      <c r="AR6111" s="1">
        <v>20150930</v>
      </c>
      <c r="AS6111" s="1" t="s">
        <v>180</v>
      </c>
      <c r="AT6111" s="1"/>
      <c r="AU6111" s="1"/>
      <c r="AV6111">
        <v>106</v>
      </c>
      <c r="AW6111" s="5" t="str">
        <f t="shared" si="673"/>
        <v>&gt;10万</v>
      </c>
      <c r="AX6111">
        <v>912.17129</v>
      </c>
      <c r="AY6111">
        <v>7</v>
      </c>
      <c r="AZ6111">
        <v>426.51461999999998</v>
      </c>
      <c r="BA6111">
        <v>3</v>
      </c>
      <c r="BB6111">
        <v>130.31018428571429</v>
      </c>
      <c r="BC6111" s="3" t="str">
        <f t="shared" si="674"/>
        <v>常规商场</v>
      </c>
      <c r="BD6111" s="4" t="s">
        <v>27585</v>
      </c>
      <c r="BE6111">
        <f t="shared" si="675"/>
        <v>142.17153999999999</v>
      </c>
      <c r="BF6111" s="4" t="str">
        <f t="shared" si="676"/>
        <v>&gt;10万</v>
      </c>
      <c r="BG6111" t="e">
        <v>#N/A</v>
      </c>
      <c r="BH6111" s="4" t="e">
        <v>#N/A</v>
      </c>
    </row>
    <row r="6112" spans="1:60">
      <c r="A6112" s="1" t="s">
        <v>27429</v>
      </c>
      <c r="B6112" s="1" t="s">
        <v>27430</v>
      </c>
      <c r="C6112" s="1" t="s">
        <v>27431</v>
      </c>
      <c r="D6112" s="1" t="s">
        <v>27432</v>
      </c>
      <c r="E6112" s="1" t="s">
        <v>26684</v>
      </c>
      <c r="F6112" s="1" t="s">
        <v>26685</v>
      </c>
      <c r="G6112" s="1" t="s">
        <v>49</v>
      </c>
      <c r="H6112" s="1" t="s">
        <v>26684</v>
      </c>
      <c r="I6112" s="1" t="s">
        <v>26685</v>
      </c>
      <c r="J6112" s="1" t="s">
        <v>49</v>
      </c>
      <c r="K6112" s="1" t="s">
        <v>26688</v>
      </c>
      <c r="L6112" s="1" t="s">
        <v>26685</v>
      </c>
      <c r="M6112" s="1" t="s">
        <v>51</v>
      </c>
      <c r="N6112" s="1" t="s">
        <v>52</v>
      </c>
      <c r="O6112" s="1" t="str">
        <f t="shared" si="671"/>
        <v>维持</v>
      </c>
      <c r="P6112" s="1" t="s">
        <v>53</v>
      </c>
      <c r="Q6112" s="1" t="s">
        <v>170</v>
      </c>
      <c r="R6112" s="1" t="s">
        <v>23651</v>
      </c>
      <c r="S6112" s="1" t="s">
        <v>26700</v>
      </c>
      <c r="T6112" s="1" t="s">
        <v>654</v>
      </c>
      <c r="U6112" s="1" t="s">
        <v>27078</v>
      </c>
      <c r="V6112" s="1" t="s">
        <v>654</v>
      </c>
      <c r="W6112" s="1" t="s">
        <v>58</v>
      </c>
      <c r="X6112" s="1" t="s">
        <v>59</v>
      </c>
      <c r="Y6112" s="1" t="s">
        <v>69</v>
      </c>
      <c r="Z6112" s="1" t="s">
        <v>69</v>
      </c>
      <c r="AA6112" s="1" t="s">
        <v>69</v>
      </c>
      <c r="AB6112" s="1" t="s">
        <v>61</v>
      </c>
      <c r="AC6112" s="1" t="s">
        <v>134</v>
      </c>
      <c r="AD6112" s="1" t="s">
        <v>27597</v>
      </c>
      <c r="AE6112" s="1" t="s">
        <v>1508</v>
      </c>
      <c r="AF6112" s="1" t="s">
        <v>179</v>
      </c>
      <c r="AG6112" s="1">
        <v>20141004</v>
      </c>
      <c r="AH6112" s="1" t="str">
        <f t="shared" si="672"/>
        <v>201410</v>
      </c>
      <c r="AI6112" s="1"/>
      <c r="AJ6112" s="1"/>
      <c r="AK6112" s="1"/>
      <c r="AL6112" s="1">
        <v>200</v>
      </c>
      <c r="AM6112" s="1"/>
      <c r="AN6112" s="1">
        <v>260</v>
      </c>
      <c r="AO6112" s="1"/>
      <c r="AP6112" s="1"/>
      <c r="AQ6112" s="1"/>
      <c r="AR6112" s="1"/>
      <c r="AS6112" s="1" t="s">
        <v>180</v>
      </c>
      <c r="AT6112" s="1"/>
      <c r="AU6112" s="1"/>
      <c r="AV6112">
        <v>200</v>
      </c>
      <c r="AW6112" s="5" t="str">
        <f t="shared" si="673"/>
        <v>&gt;10万</v>
      </c>
      <c r="AX6112">
        <v>1112.7626299999999</v>
      </c>
      <c r="AY6112">
        <v>7</v>
      </c>
      <c r="AZ6112">
        <v>382.70819999999998</v>
      </c>
      <c r="BA6112">
        <v>2</v>
      </c>
      <c r="BB6112">
        <v>158.96608999999998</v>
      </c>
      <c r="BC6112" s="3" t="str">
        <f t="shared" si="674"/>
        <v>常规商场</v>
      </c>
      <c r="BD6112" s="4" t="s">
        <v>27585</v>
      </c>
      <c r="BE6112">
        <f t="shared" si="675"/>
        <v>191.35409999999999</v>
      </c>
      <c r="BF6112" s="4" t="str">
        <f t="shared" si="676"/>
        <v>&gt;10万</v>
      </c>
      <c r="BG6112" t="e">
        <v>#N/A</v>
      </c>
      <c r="BH6112" s="4" t="e">
        <v>#N/A</v>
      </c>
    </row>
    <row r="6113" spans="1:60">
      <c r="A6113" s="1" t="s">
        <v>27433</v>
      </c>
      <c r="B6113" s="1" t="s">
        <v>27434</v>
      </c>
      <c r="C6113" s="1" t="s">
        <v>27434</v>
      </c>
      <c r="D6113" s="1" t="s">
        <v>27435</v>
      </c>
      <c r="E6113" s="1" t="s">
        <v>26684</v>
      </c>
      <c r="F6113" s="1" t="s">
        <v>26685</v>
      </c>
      <c r="G6113" s="1" t="s">
        <v>49</v>
      </c>
      <c r="H6113" s="1" t="s">
        <v>26684</v>
      </c>
      <c r="I6113" s="1" t="s">
        <v>26685</v>
      </c>
      <c r="J6113" s="1" t="s">
        <v>49</v>
      </c>
      <c r="K6113" s="1" t="s">
        <v>26688</v>
      </c>
      <c r="L6113" s="1" t="s">
        <v>26685</v>
      </c>
      <c r="M6113" s="1" t="s">
        <v>51</v>
      </c>
      <c r="N6113" s="1" t="s">
        <v>52</v>
      </c>
      <c r="O6113" s="1" t="str">
        <f t="shared" si="671"/>
        <v>维持</v>
      </c>
      <c r="P6113" s="1" t="s">
        <v>53</v>
      </c>
      <c r="Q6113" s="1" t="s">
        <v>170</v>
      </c>
      <c r="R6113" s="1" t="s">
        <v>23651</v>
      </c>
      <c r="S6113" s="1" t="s">
        <v>26618</v>
      </c>
      <c r="T6113" s="1" t="s">
        <v>133</v>
      </c>
      <c r="U6113" s="1" t="s">
        <v>26689</v>
      </c>
      <c r="V6113" s="1" t="s">
        <v>682</v>
      </c>
      <c r="W6113" s="1" t="s">
        <v>58</v>
      </c>
      <c r="X6113" s="1" t="s">
        <v>173</v>
      </c>
      <c r="Y6113" s="1" t="s">
        <v>76</v>
      </c>
      <c r="Z6113" s="1" t="s">
        <v>95</v>
      </c>
      <c r="AA6113" s="1" t="s">
        <v>95</v>
      </c>
      <c r="AB6113" s="1" t="s">
        <v>61</v>
      </c>
      <c r="AC6113" s="1" t="s">
        <v>460</v>
      </c>
      <c r="AD6113" s="1" t="s">
        <v>70</v>
      </c>
      <c r="AE6113" s="1" t="s">
        <v>71</v>
      </c>
      <c r="AF6113" s="1"/>
      <c r="AG6113" s="1">
        <v>20140913</v>
      </c>
      <c r="AH6113" s="1" t="str">
        <f t="shared" si="672"/>
        <v>201409</v>
      </c>
      <c r="AI6113" s="1"/>
      <c r="AJ6113" s="1"/>
      <c r="AK6113" s="1"/>
      <c r="AL6113" s="1">
        <v>150</v>
      </c>
      <c r="AM6113" s="1"/>
      <c r="AN6113" s="1">
        <v>150</v>
      </c>
      <c r="AO6113" s="1"/>
      <c r="AP6113" s="1"/>
      <c r="AQ6113" s="1"/>
      <c r="AR6113" s="1"/>
      <c r="AS6113" s="1" t="s">
        <v>180</v>
      </c>
      <c r="AT6113" s="1">
        <v>2</v>
      </c>
      <c r="AU6113" s="1" t="s">
        <v>772</v>
      </c>
      <c r="AV6113">
        <v>150</v>
      </c>
      <c r="AW6113" s="5" t="str">
        <f t="shared" si="673"/>
        <v>&gt;50万</v>
      </c>
      <c r="AX6113">
        <v>2635.9477999999999</v>
      </c>
      <c r="AY6113">
        <v>7</v>
      </c>
      <c r="AZ6113">
        <v>3233.5289899999998</v>
      </c>
      <c r="BA6113">
        <v>3</v>
      </c>
      <c r="BB6113">
        <v>376.56397142857139</v>
      </c>
      <c r="BC6113" s="3" t="str">
        <f t="shared" si="674"/>
        <v>重点商场</v>
      </c>
      <c r="BD6113" s="4" t="s">
        <v>27584</v>
      </c>
      <c r="BE6113">
        <f t="shared" si="675"/>
        <v>1077.8429966666665</v>
      </c>
      <c r="BF6113" s="4" t="str">
        <f t="shared" si="676"/>
        <v>&gt;50万</v>
      </c>
      <c r="BG6113" t="e">
        <v>#N/A</v>
      </c>
      <c r="BH6113" s="4" t="e">
        <v>#N/A</v>
      </c>
    </row>
    <row r="6114" spans="1:60">
      <c r="A6114" s="1" t="s">
        <v>27436</v>
      </c>
      <c r="B6114" s="1" t="s">
        <v>27437</v>
      </c>
      <c r="C6114" s="1" t="s">
        <v>27437</v>
      </c>
      <c r="D6114" s="1" t="s">
        <v>27438</v>
      </c>
      <c r="E6114" s="1" t="s">
        <v>26684</v>
      </c>
      <c r="F6114" s="1" t="s">
        <v>26685</v>
      </c>
      <c r="G6114" s="1" t="s">
        <v>49</v>
      </c>
      <c r="H6114" s="1" t="s">
        <v>26684</v>
      </c>
      <c r="I6114" s="1" t="s">
        <v>26685</v>
      </c>
      <c r="J6114" s="1" t="s">
        <v>49</v>
      </c>
      <c r="K6114" s="1" t="s">
        <v>26688</v>
      </c>
      <c r="L6114" s="1" t="s">
        <v>26685</v>
      </c>
      <c r="M6114" s="1" t="s">
        <v>51</v>
      </c>
      <c r="N6114" s="1" t="s">
        <v>52</v>
      </c>
      <c r="O6114" s="1" t="str">
        <f t="shared" si="671"/>
        <v>维持</v>
      </c>
      <c r="P6114" s="1" t="s">
        <v>53</v>
      </c>
      <c r="Q6114" s="1" t="s">
        <v>170</v>
      </c>
      <c r="R6114" s="1" t="s">
        <v>23651</v>
      </c>
      <c r="S6114" s="1" t="s">
        <v>26742</v>
      </c>
      <c r="T6114" s="1" t="s">
        <v>133</v>
      </c>
      <c r="U6114" s="1" t="s">
        <v>27439</v>
      </c>
      <c r="V6114" s="1" t="s">
        <v>682</v>
      </c>
      <c r="W6114" s="1" t="s">
        <v>58</v>
      </c>
      <c r="X6114" s="1" t="s">
        <v>173</v>
      </c>
      <c r="Y6114" s="1" t="s">
        <v>76</v>
      </c>
      <c r="Z6114" s="1" t="s">
        <v>77</v>
      </c>
      <c r="AA6114" s="1" t="s">
        <v>77</v>
      </c>
      <c r="AB6114" s="1" t="s">
        <v>61</v>
      </c>
      <c r="AC6114" s="1" t="s">
        <v>174</v>
      </c>
      <c r="AD6114" s="1" t="s">
        <v>27597</v>
      </c>
      <c r="AE6114" s="1" t="s">
        <v>71</v>
      </c>
      <c r="AF6114" s="1"/>
      <c r="AG6114" s="1">
        <v>20140930</v>
      </c>
      <c r="AH6114" s="1" t="str">
        <f t="shared" si="672"/>
        <v>201409</v>
      </c>
      <c r="AI6114" s="1"/>
      <c r="AJ6114" s="1"/>
      <c r="AK6114" s="1"/>
      <c r="AL6114" s="1">
        <v>87</v>
      </c>
      <c r="AM6114" s="1"/>
      <c r="AN6114" s="1">
        <v>105</v>
      </c>
      <c r="AO6114" s="1"/>
      <c r="AP6114" s="1"/>
      <c r="AQ6114" s="1"/>
      <c r="AR6114" s="1"/>
      <c r="AS6114" s="1" t="s">
        <v>64</v>
      </c>
      <c r="AT6114" s="1">
        <v>2</v>
      </c>
      <c r="AU6114" s="1" t="s">
        <v>772</v>
      </c>
      <c r="AV6114">
        <v>87</v>
      </c>
      <c r="AW6114" s="5" t="str">
        <f t="shared" si="673"/>
        <v>&gt;20万</v>
      </c>
      <c r="AX6114">
        <v>915.44689000000005</v>
      </c>
      <c r="AY6114">
        <v>7</v>
      </c>
      <c r="AZ6114">
        <v>1342.3260600000001</v>
      </c>
      <c r="BA6114">
        <v>3</v>
      </c>
      <c r="BB6114">
        <v>130.77812714285716</v>
      </c>
      <c r="BC6114" s="3" t="str">
        <f t="shared" si="674"/>
        <v>常规商场</v>
      </c>
      <c r="BD6114" s="4" t="s">
        <v>27585</v>
      </c>
      <c r="BE6114">
        <f t="shared" si="675"/>
        <v>447.44202000000001</v>
      </c>
      <c r="BF6114" s="4" t="str">
        <f t="shared" si="676"/>
        <v>&gt;20万</v>
      </c>
      <c r="BG6114" t="e">
        <v>#N/A</v>
      </c>
      <c r="BH6114" s="4" t="e">
        <v>#N/A</v>
      </c>
    </row>
    <row r="6115" spans="1:60">
      <c r="A6115" s="1" t="s">
        <v>27440</v>
      </c>
      <c r="B6115" s="1" t="s">
        <v>27441</v>
      </c>
      <c r="C6115" s="1" t="s">
        <v>27441</v>
      </c>
      <c r="D6115" s="1" t="s">
        <v>27442</v>
      </c>
      <c r="E6115" s="1" t="s">
        <v>26624</v>
      </c>
      <c r="F6115" s="1" t="s">
        <v>26616</v>
      </c>
      <c r="G6115" s="1" t="s">
        <v>129</v>
      </c>
      <c r="H6115" s="1" t="s">
        <v>26624</v>
      </c>
      <c r="I6115" s="1" t="s">
        <v>26616</v>
      </c>
      <c r="J6115" s="1" t="s">
        <v>129</v>
      </c>
      <c r="K6115" s="1" t="s">
        <v>26617</v>
      </c>
      <c r="L6115" s="1" t="s">
        <v>26616</v>
      </c>
      <c r="M6115" s="1" t="s">
        <v>131</v>
      </c>
      <c r="N6115" s="1" t="s">
        <v>52</v>
      </c>
      <c r="O6115" s="1" t="str">
        <f t="shared" si="671"/>
        <v>维持</v>
      </c>
      <c r="P6115" s="1" t="s">
        <v>53</v>
      </c>
      <c r="Q6115" s="1" t="s">
        <v>170</v>
      </c>
      <c r="R6115" s="1" t="s">
        <v>23651</v>
      </c>
      <c r="S6115" s="1" t="s">
        <v>26742</v>
      </c>
      <c r="T6115" s="1" t="s">
        <v>133</v>
      </c>
      <c r="U6115" s="1" t="s">
        <v>27050</v>
      </c>
      <c r="V6115" s="1" t="s">
        <v>133</v>
      </c>
      <c r="W6115" s="1" t="s">
        <v>58</v>
      </c>
      <c r="X6115" s="1" t="s">
        <v>59</v>
      </c>
      <c r="Y6115" s="1" t="s">
        <v>60</v>
      </c>
      <c r="Z6115" s="1" t="s">
        <v>60</v>
      </c>
      <c r="AA6115" s="1" t="s">
        <v>60</v>
      </c>
      <c r="AB6115" s="1" t="s">
        <v>61</v>
      </c>
      <c r="AC6115" s="1" t="s">
        <v>325</v>
      </c>
      <c r="AD6115" s="1" t="s">
        <v>70</v>
      </c>
      <c r="AE6115" s="1" t="s">
        <v>1508</v>
      </c>
      <c r="AF6115" s="1" t="s">
        <v>861</v>
      </c>
      <c r="AG6115" s="1">
        <v>20140930</v>
      </c>
      <c r="AH6115" s="1" t="str">
        <f t="shared" si="672"/>
        <v>201409</v>
      </c>
      <c r="AI6115" s="1"/>
      <c r="AJ6115" s="1"/>
      <c r="AK6115" s="1"/>
      <c r="AL6115" s="1">
        <v>94</v>
      </c>
      <c r="AM6115" s="1"/>
      <c r="AN6115" s="1">
        <v>94</v>
      </c>
      <c r="AO6115" s="1"/>
      <c r="AP6115" s="1">
        <v>20150212</v>
      </c>
      <c r="AQ6115" s="1">
        <v>20140930</v>
      </c>
      <c r="AR6115" s="1">
        <v>20150930</v>
      </c>
      <c r="AS6115" s="1" t="s">
        <v>180</v>
      </c>
      <c r="AT6115" s="1"/>
      <c r="AU6115" s="1"/>
      <c r="AV6115">
        <v>94</v>
      </c>
      <c r="AW6115" s="5" t="str">
        <f t="shared" si="673"/>
        <v>&lt;7万</v>
      </c>
      <c r="AX6115">
        <v>265.74299999999999</v>
      </c>
      <c r="AY6115">
        <v>7</v>
      </c>
      <c r="AZ6115">
        <v>85.804000000000002</v>
      </c>
      <c r="BA6115">
        <v>3</v>
      </c>
      <c r="BB6115">
        <v>37.963285714285711</v>
      </c>
      <c r="BC6115" s="3" t="str">
        <f t="shared" si="674"/>
        <v>其他商场</v>
      </c>
      <c r="BD6115" s="4" t="s">
        <v>27586</v>
      </c>
      <c r="BE6115">
        <f t="shared" si="675"/>
        <v>28.601333333333333</v>
      </c>
      <c r="BF6115" s="4" t="str">
        <f t="shared" si="676"/>
        <v>&lt;7万</v>
      </c>
      <c r="BG6115" t="e">
        <v>#N/A</v>
      </c>
      <c r="BH6115" s="4" t="e">
        <v>#N/A</v>
      </c>
    </row>
    <row r="6116" spans="1:60">
      <c r="A6116" s="1" t="s">
        <v>27443</v>
      </c>
      <c r="B6116" s="1" t="s">
        <v>27444</v>
      </c>
      <c r="C6116" s="1" t="s">
        <v>27444</v>
      </c>
      <c r="D6116" s="1" t="s">
        <v>27445</v>
      </c>
      <c r="E6116" s="1" t="s">
        <v>26624</v>
      </c>
      <c r="F6116" s="1" t="s">
        <v>26616</v>
      </c>
      <c r="G6116" s="1" t="s">
        <v>129</v>
      </c>
      <c r="H6116" s="1" t="s">
        <v>26624</v>
      </c>
      <c r="I6116" s="1" t="s">
        <v>26616</v>
      </c>
      <c r="J6116" s="1" t="s">
        <v>129</v>
      </c>
      <c r="K6116" s="1" t="s">
        <v>26617</v>
      </c>
      <c r="L6116" s="1" t="s">
        <v>26616</v>
      </c>
      <c r="M6116" s="1" t="s">
        <v>131</v>
      </c>
      <c r="N6116" s="1" t="s">
        <v>52</v>
      </c>
      <c r="O6116" s="1" t="str">
        <f t="shared" si="671"/>
        <v>维持</v>
      </c>
      <c r="P6116" s="1" t="s">
        <v>53</v>
      </c>
      <c r="Q6116" s="1" t="s">
        <v>170</v>
      </c>
      <c r="R6116" s="1" t="s">
        <v>23651</v>
      </c>
      <c r="S6116" s="1" t="s">
        <v>26700</v>
      </c>
      <c r="T6116" s="1" t="s">
        <v>654</v>
      </c>
      <c r="U6116" s="1" t="s">
        <v>26705</v>
      </c>
      <c r="V6116" s="1" t="s">
        <v>654</v>
      </c>
      <c r="W6116" s="1" t="s">
        <v>58</v>
      </c>
      <c r="X6116" s="1" t="s">
        <v>59</v>
      </c>
      <c r="Y6116" s="1" t="s">
        <v>60</v>
      </c>
      <c r="Z6116" s="1" t="s">
        <v>60</v>
      </c>
      <c r="AA6116" s="1" t="s">
        <v>60</v>
      </c>
      <c r="AB6116" s="1" t="s">
        <v>61</v>
      </c>
      <c r="AC6116" s="1" t="s">
        <v>62</v>
      </c>
      <c r="AD6116" s="1" t="s">
        <v>70</v>
      </c>
      <c r="AE6116" s="1" t="s">
        <v>1508</v>
      </c>
      <c r="AF6116" s="1" t="s">
        <v>2859</v>
      </c>
      <c r="AG6116" s="1">
        <v>20141122</v>
      </c>
      <c r="AH6116" s="1" t="str">
        <f t="shared" si="672"/>
        <v>201411</v>
      </c>
      <c r="AI6116" s="1"/>
      <c r="AJ6116" s="1"/>
      <c r="AK6116" s="1"/>
      <c r="AL6116" s="1">
        <v>46</v>
      </c>
      <c r="AM6116" s="1"/>
      <c r="AN6116" s="1">
        <v>46</v>
      </c>
      <c r="AO6116" s="1"/>
      <c r="AP6116" s="1">
        <v>20150212</v>
      </c>
      <c r="AQ6116" s="1">
        <v>20141122</v>
      </c>
      <c r="AR6116" s="1">
        <v>20150830</v>
      </c>
      <c r="AS6116" s="1" t="s">
        <v>180</v>
      </c>
      <c r="AT6116" s="1"/>
      <c r="AU6116" s="1"/>
      <c r="AV6116">
        <v>46</v>
      </c>
      <c r="AW6116" s="5" t="str">
        <f>BD6116</f>
        <v>&lt;7万</v>
      </c>
      <c r="AX6116">
        <v>328.61110000000002</v>
      </c>
      <c r="AY6116">
        <v>7</v>
      </c>
      <c r="AZ6116">
        <v>38.408000000000001</v>
      </c>
      <c r="BA6116">
        <v>0</v>
      </c>
      <c r="BB6116">
        <v>46.94444285714286</v>
      </c>
      <c r="BC6116" s="3" t="str">
        <f t="shared" si="674"/>
        <v>其他商场</v>
      </c>
      <c r="BD6116" s="4" t="s">
        <v>27586</v>
      </c>
      <c r="BE6116" t="e">
        <f t="shared" si="675"/>
        <v>#DIV/0!</v>
      </c>
      <c r="BF6116" s="4" t="s">
        <v>27590</v>
      </c>
      <c r="BG6116" t="e">
        <v>#N/A</v>
      </c>
      <c r="BH6116" s="4" t="e">
        <v>#N/A</v>
      </c>
    </row>
    <row r="6117" spans="1:60">
      <c r="A6117" s="1" t="s">
        <v>27446</v>
      </c>
      <c r="B6117" s="1" t="s">
        <v>27447</v>
      </c>
      <c r="C6117" s="1" t="s">
        <v>27020</v>
      </c>
      <c r="D6117" s="1" t="s">
        <v>27448</v>
      </c>
      <c r="E6117" s="1" t="s">
        <v>23646</v>
      </c>
      <c r="F6117" s="1" t="s">
        <v>23647</v>
      </c>
      <c r="G6117" s="1" t="s">
        <v>129</v>
      </c>
      <c r="H6117" s="1" t="s">
        <v>26659</v>
      </c>
      <c r="I6117" s="1" t="s">
        <v>26656</v>
      </c>
      <c r="J6117" s="1" t="s">
        <v>159</v>
      </c>
      <c r="K6117" s="1" t="s">
        <v>23650</v>
      </c>
      <c r="L6117" s="1" t="s">
        <v>23647</v>
      </c>
      <c r="M6117" s="1" t="s">
        <v>160</v>
      </c>
      <c r="N6117" s="1" t="s">
        <v>52</v>
      </c>
      <c r="O6117" s="1" t="str">
        <f t="shared" si="671"/>
        <v>维持</v>
      </c>
      <c r="P6117" s="1" t="s">
        <v>53</v>
      </c>
      <c r="Q6117" s="1" t="s">
        <v>170</v>
      </c>
      <c r="R6117" s="1" t="s">
        <v>23651</v>
      </c>
      <c r="S6117" s="1" t="s">
        <v>26660</v>
      </c>
      <c r="T6117" s="1" t="s">
        <v>355</v>
      </c>
      <c r="U6117" s="1" t="s">
        <v>26661</v>
      </c>
      <c r="V6117" s="1" t="s">
        <v>355</v>
      </c>
      <c r="W6117" s="1" t="s">
        <v>58</v>
      </c>
      <c r="X6117" s="1" t="s">
        <v>173</v>
      </c>
      <c r="Y6117" s="1" t="s">
        <v>76</v>
      </c>
      <c r="Z6117" s="1" t="s">
        <v>77</v>
      </c>
      <c r="AA6117" s="1" t="s">
        <v>77</v>
      </c>
      <c r="AB6117" s="1" t="s">
        <v>162</v>
      </c>
      <c r="AC6117" s="1" t="s">
        <v>174</v>
      </c>
      <c r="AD6117" s="1" t="s">
        <v>78</v>
      </c>
      <c r="AE6117" s="1" t="s">
        <v>71</v>
      </c>
      <c r="AF6117" s="1"/>
      <c r="AG6117" s="1">
        <v>20140930</v>
      </c>
      <c r="AH6117" s="1" t="str">
        <f t="shared" si="672"/>
        <v>201409</v>
      </c>
      <c r="AI6117" s="1"/>
      <c r="AJ6117" s="1"/>
      <c r="AK6117" s="1"/>
      <c r="AL6117" s="1">
        <v>72</v>
      </c>
      <c r="AM6117" s="1"/>
      <c r="AN6117" s="1">
        <v>72</v>
      </c>
      <c r="AO6117" s="1"/>
      <c r="AP6117" s="1"/>
      <c r="AQ6117" s="1"/>
      <c r="AR6117" s="1"/>
      <c r="AS6117" s="1" t="s">
        <v>180</v>
      </c>
      <c r="AT6117" s="1"/>
      <c r="AU6117" s="1"/>
      <c r="AV6117">
        <v>72</v>
      </c>
      <c r="AW6117" s="5" t="str">
        <f t="shared" si="673"/>
        <v>&gt;10万</v>
      </c>
      <c r="AX6117">
        <v>777.62506000000008</v>
      </c>
      <c r="AY6117">
        <v>7</v>
      </c>
      <c r="AZ6117">
        <v>303.60750000000002</v>
      </c>
      <c r="BA6117">
        <v>3</v>
      </c>
      <c r="BB6117">
        <v>111.0892942857143</v>
      </c>
      <c r="BC6117" s="3" t="str">
        <f t="shared" si="674"/>
        <v>其他商场</v>
      </c>
      <c r="BD6117" s="4" t="s">
        <v>27585</v>
      </c>
      <c r="BE6117">
        <f t="shared" si="675"/>
        <v>101.2025</v>
      </c>
      <c r="BF6117" s="4" t="str">
        <f t="shared" si="676"/>
        <v>&gt;10万</v>
      </c>
      <c r="BG6117" t="e">
        <v>#N/A</v>
      </c>
      <c r="BH6117" s="4" t="e">
        <v>#N/A</v>
      </c>
    </row>
    <row r="6118" spans="1:60">
      <c r="A6118" s="1" t="s">
        <v>27449</v>
      </c>
      <c r="B6118" s="1" t="s">
        <v>27450</v>
      </c>
      <c r="C6118" s="1" t="s">
        <v>27450</v>
      </c>
      <c r="D6118" s="1" t="s">
        <v>27451</v>
      </c>
      <c r="E6118" s="1" t="s">
        <v>26615</v>
      </c>
      <c r="F6118" s="1" t="s">
        <v>26616</v>
      </c>
      <c r="G6118" s="1" t="s">
        <v>129</v>
      </c>
      <c r="H6118" s="1" t="s">
        <v>26615</v>
      </c>
      <c r="I6118" s="1" t="s">
        <v>26616</v>
      </c>
      <c r="J6118" s="1" t="s">
        <v>129</v>
      </c>
      <c r="K6118" s="1" t="s">
        <v>26617</v>
      </c>
      <c r="L6118" s="1" t="s">
        <v>26616</v>
      </c>
      <c r="M6118" s="1" t="s">
        <v>131</v>
      </c>
      <c r="N6118" s="1" t="s">
        <v>52</v>
      </c>
      <c r="O6118" s="1" t="str">
        <f t="shared" si="671"/>
        <v>维持</v>
      </c>
      <c r="P6118" s="1" t="s">
        <v>53</v>
      </c>
      <c r="Q6118" s="1" t="s">
        <v>170</v>
      </c>
      <c r="R6118" s="1" t="s">
        <v>23651</v>
      </c>
      <c r="S6118" s="1" t="s">
        <v>26618</v>
      </c>
      <c r="T6118" s="1" t="s">
        <v>133</v>
      </c>
      <c r="U6118" s="1" t="s">
        <v>26619</v>
      </c>
      <c r="V6118" s="1" t="s">
        <v>133</v>
      </c>
      <c r="W6118" s="1" t="s">
        <v>58</v>
      </c>
      <c r="X6118" s="1" t="s">
        <v>59</v>
      </c>
      <c r="Y6118" s="1" t="s">
        <v>60</v>
      </c>
      <c r="Z6118" s="1" t="s">
        <v>60</v>
      </c>
      <c r="AA6118" s="1" t="s">
        <v>60</v>
      </c>
      <c r="AB6118" s="1" t="s">
        <v>61</v>
      </c>
      <c r="AC6118" s="1" t="s">
        <v>325</v>
      </c>
      <c r="AD6118" s="1" t="s">
        <v>70</v>
      </c>
      <c r="AE6118" s="1" t="s">
        <v>123</v>
      </c>
      <c r="AF6118" s="1" t="s">
        <v>179</v>
      </c>
      <c r="AG6118" s="1">
        <v>20140930</v>
      </c>
      <c r="AH6118" s="1" t="str">
        <f t="shared" si="672"/>
        <v>201409</v>
      </c>
      <c r="AI6118" s="1"/>
      <c r="AJ6118" s="1"/>
      <c r="AK6118" s="1"/>
      <c r="AL6118" s="1">
        <v>82</v>
      </c>
      <c r="AM6118" s="1"/>
      <c r="AN6118" s="1">
        <v>82</v>
      </c>
      <c r="AO6118" s="1"/>
      <c r="AP6118" s="1">
        <v>20150330</v>
      </c>
      <c r="AQ6118" s="1">
        <v>20140930</v>
      </c>
      <c r="AR6118" s="1">
        <v>20150930</v>
      </c>
      <c r="AS6118" s="1" t="s">
        <v>180</v>
      </c>
      <c r="AT6118" s="1"/>
      <c r="AU6118" s="1"/>
      <c r="AV6118">
        <v>82</v>
      </c>
      <c r="AW6118" s="5" t="str">
        <f t="shared" si="673"/>
        <v>&lt;7万</v>
      </c>
      <c r="AX6118">
        <v>237.48559</v>
      </c>
      <c r="AY6118">
        <v>7</v>
      </c>
      <c r="AZ6118">
        <v>52.823689999999999</v>
      </c>
      <c r="BA6118">
        <v>2</v>
      </c>
      <c r="BB6118">
        <v>33.92651285714286</v>
      </c>
      <c r="BC6118" s="3" t="str">
        <f t="shared" si="674"/>
        <v>其他商场</v>
      </c>
      <c r="BD6118" s="4" t="s">
        <v>27586</v>
      </c>
      <c r="BE6118">
        <f t="shared" si="675"/>
        <v>26.411845</v>
      </c>
      <c r="BF6118" s="4" t="str">
        <f t="shared" si="676"/>
        <v>&lt;7万</v>
      </c>
      <c r="BG6118" t="e">
        <v>#N/A</v>
      </c>
      <c r="BH6118" s="4" t="e">
        <v>#N/A</v>
      </c>
    </row>
    <row r="6119" spans="1:60">
      <c r="A6119" s="1" t="s">
        <v>27452</v>
      </c>
      <c r="B6119" s="1" t="s">
        <v>27453</v>
      </c>
      <c r="C6119" s="1" t="s">
        <v>27454</v>
      </c>
      <c r="D6119" s="1" t="s">
        <v>27455</v>
      </c>
      <c r="E6119" s="1" t="s">
        <v>26640</v>
      </c>
      <c r="F6119" s="1" t="s">
        <v>26616</v>
      </c>
      <c r="G6119" s="1" t="s">
        <v>129</v>
      </c>
      <c r="H6119" s="1" t="s">
        <v>27456</v>
      </c>
      <c r="I6119" s="1" t="s">
        <v>27457</v>
      </c>
      <c r="J6119" s="1" t="s">
        <v>159</v>
      </c>
      <c r="K6119" s="1" t="s">
        <v>26617</v>
      </c>
      <c r="L6119" s="1" t="s">
        <v>26616</v>
      </c>
      <c r="M6119" s="1" t="s">
        <v>160</v>
      </c>
      <c r="N6119" s="1" t="s">
        <v>52</v>
      </c>
      <c r="O6119" s="1" t="str">
        <f t="shared" si="671"/>
        <v>维持</v>
      </c>
      <c r="P6119" s="1" t="s">
        <v>53</v>
      </c>
      <c r="Q6119" s="1" t="s">
        <v>170</v>
      </c>
      <c r="R6119" s="1" t="s">
        <v>23651</v>
      </c>
      <c r="S6119" s="1" t="s">
        <v>26721</v>
      </c>
      <c r="T6119" s="1" t="s">
        <v>355</v>
      </c>
      <c r="U6119" s="1" t="s">
        <v>27144</v>
      </c>
      <c r="V6119" s="1" t="s">
        <v>682</v>
      </c>
      <c r="W6119" s="1" t="s">
        <v>58</v>
      </c>
      <c r="X6119" s="1" t="s">
        <v>59</v>
      </c>
      <c r="Y6119" s="1" t="s">
        <v>76</v>
      </c>
      <c r="Z6119" s="1" t="s">
        <v>77</v>
      </c>
      <c r="AA6119" s="1" t="s">
        <v>88</v>
      </c>
      <c r="AB6119" s="1" t="s">
        <v>162</v>
      </c>
      <c r="AC6119" s="1" t="s">
        <v>325</v>
      </c>
      <c r="AD6119" s="1" t="s">
        <v>27597</v>
      </c>
      <c r="AE6119" s="1" t="s">
        <v>123</v>
      </c>
      <c r="AF6119" s="1" t="s">
        <v>72</v>
      </c>
      <c r="AG6119" s="1">
        <v>20141109</v>
      </c>
      <c r="AH6119" s="1" t="str">
        <f t="shared" si="672"/>
        <v>201411</v>
      </c>
      <c r="AI6119" s="1"/>
      <c r="AJ6119" s="1"/>
      <c r="AK6119" s="1"/>
      <c r="AL6119" s="1">
        <v>104</v>
      </c>
      <c r="AM6119" s="1"/>
      <c r="AN6119" s="1">
        <v>104</v>
      </c>
      <c r="AO6119" s="1"/>
      <c r="AP6119" s="1"/>
      <c r="AQ6119" s="1"/>
      <c r="AR6119" s="1"/>
      <c r="AS6119" s="1" t="s">
        <v>180</v>
      </c>
      <c r="AT6119" s="1"/>
      <c r="AU6119" s="1"/>
      <c r="AV6119">
        <v>104</v>
      </c>
      <c r="AW6119" s="5" t="str">
        <f>BD6119</f>
        <v>&gt;7万</v>
      </c>
      <c r="AX6119">
        <v>687.92099999999994</v>
      </c>
      <c r="AY6119">
        <v>7</v>
      </c>
      <c r="AZ6119">
        <v>80</v>
      </c>
      <c r="BA6119">
        <v>0</v>
      </c>
      <c r="BB6119">
        <v>98.274428571428558</v>
      </c>
      <c r="BC6119" s="3" t="str">
        <f t="shared" si="674"/>
        <v>其他商场</v>
      </c>
      <c r="BD6119" s="4" t="s">
        <v>27587</v>
      </c>
      <c r="BE6119" t="e">
        <f t="shared" si="675"/>
        <v>#DIV/0!</v>
      </c>
      <c r="BF6119" s="4" t="s">
        <v>27590</v>
      </c>
      <c r="BG6119" t="e">
        <v>#N/A</v>
      </c>
      <c r="BH6119" s="4" t="e">
        <v>#N/A</v>
      </c>
    </row>
    <row r="6120" spans="1:60">
      <c r="A6120" s="1" t="s">
        <v>27458</v>
      </c>
      <c r="B6120" s="1" t="s">
        <v>27459</v>
      </c>
      <c r="C6120" s="1" t="s">
        <v>27460</v>
      </c>
      <c r="D6120" s="1" t="s">
        <v>27461</v>
      </c>
      <c r="E6120" s="1" t="s">
        <v>23646</v>
      </c>
      <c r="F6120" s="1" t="s">
        <v>23647</v>
      </c>
      <c r="G6120" s="1" t="s">
        <v>129</v>
      </c>
      <c r="H6120" s="1" t="s">
        <v>27462</v>
      </c>
      <c r="I6120" s="1" t="s">
        <v>27463</v>
      </c>
      <c r="J6120" s="1" t="s">
        <v>159</v>
      </c>
      <c r="K6120" s="1" t="s">
        <v>23650</v>
      </c>
      <c r="L6120" s="1" t="s">
        <v>23647</v>
      </c>
      <c r="M6120" s="1" t="s">
        <v>160</v>
      </c>
      <c r="N6120" s="1" t="s">
        <v>52</v>
      </c>
      <c r="O6120" s="1" t="str">
        <f t="shared" si="671"/>
        <v>维持</v>
      </c>
      <c r="P6120" s="1" t="s">
        <v>53</v>
      </c>
      <c r="Q6120" s="1" t="s">
        <v>170</v>
      </c>
      <c r="R6120" s="1" t="s">
        <v>23651</v>
      </c>
      <c r="S6120" s="1" t="s">
        <v>26825</v>
      </c>
      <c r="T6120" s="1" t="s">
        <v>355</v>
      </c>
      <c r="U6120" s="1" t="s">
        <v>26935</v>
      </c>
      <c r="V6120" s="1" t="s">
        <v>682</v>
      </c>
      <c r="W6120" s="1" t="s">
        <v>58</v>
      </c>
      <c r="X6120" s="1" t="s">
        <v>173</v>
      </c>
      <c r="Y6120" s="1" t="s">
        <v>60</v>
      </c>
      <c r="Z6120" s="1" t="s">
        <v>60</v>
      </c>
      <c r="AA6120" s="1" t="s">
        <v>60</v>
      </c>
      <c r="AB6120" s="1" t="s">
        <v>162</v>
      </c>
      <c r="AC6120" s="1" t="s">
        <v>292</v>
      </c>
      <c r="AD6120" s="1" t="s">
        <v>70</v>
      </c>
      <c r="AE6120" s="1" t="s">
        <v>123</v>
      </c>
      <c r="AF6120" s="1"/>
      <c r="AG6120" s="1">
        <v>20141207</v>
      </c>
      <c r="AH6120" s="1" t="str">
        <f t="shared" si="672"/>
        <v>201412</v>
      </c>
      <c r="AI6120" s="1"/>
      <c r="AJ6120" s="1"/>
      <c r="AK6120" s="1"/>
      <c r="AL6120" s="1">
        <v>127</v>
      </c>
      <c r="AM6120" s="1"/>
      <c r="AN6120" s="1">
        <v>127</v>
      </c>
      <c r="AO6120" s="1"/>
      <c r="AP6120" s="1"/>
      <c r="AQ6120" s="1"/>
      <c r="AR6120" s="1"/>
      <c r="AS6120" s="1"/>
      <c r="AT6120" s="1"/>
      <c r="AU6120" s="1"/>
      <c r="AV6120">
        <v>127</v>
      </c>
      <c r="AW6120" s="5" t="str">
        <f t="shared" si="673"/>
        <v>&lt;7万</v>
      </c>
      <c r="AX6120">
        <v>1165.8242399999999</v>
      </c>
      <c r="AY6120">
        <v>7</v>
      </c>
      <c r="AZ6120">
        <v>30</v>
      </c>
      <c r="BA6120">
        <v>1</v>
      </c>
      <c r="BB6120">
        <v>166.54631999999998</v>
      </c>
      <c r="BC6120" s="3" t="str">
        <f t="shared" si="674"/>
        <v>常规商场</v>
      </c>
      <c r="BD6120" s="4" t="s">
        <v>27585</v>
      </c>
      <c r="BE6120">
        <f t="shared" si="675"/>
        <v>30</v>
      </c>
      <c r="BF6120" s="4" t="str">
        <f t="shared" si="676"/>
        <v>&lt;7万</v>
      </c>
      <c r="BG6120" t="e">
        <v>#N/A</v>
      </c>
      <c r="BH6120" s="4" t="e">
        <v>#N/A</v>
      </c>
    </row>
    <row r="6121" spans="1:60">
      <c r="A6121" s="1" t="s">
        <v>27464</v>
      </c>
      <c r="B6121" s="1" t="s">
        <v>27465</v>
      </c>
      <c r="C6121" s="1" t="s">
        <v>27465</v>
      </c>
      <c r="D6121" s="1" t="s">
        <v>27466</v>
      </c>
      <c r="E6121" s="1" t="s">
        <v>26649</v>
      </c>
      <c r="F6121" s="1" t="s">
        <v>26650</v>
      </c>
      <c r="G6121" s="1" t="s">
        <v>129</v>
      </c>
      <c r="H6121" s="1" t="s">
        <v>26649</v>
      </c>
      <c r="I6121" s="1" t="s">
        <v>26650</v>
      </c>
      <c r="J6121" s="1" t="s">
        <v>129</v>
      </c>
      <c r="K6121" s="1" t="s">
        <v>26651</v>
      </c>
      <c r="L6121" s="1" t="s">
        <v>26652</v>
      </c>
      <c r="M6121" s="1" t="s">
        <v>131</v>
      </c>
      <c r="N6121" s="1" t="s">
        <v>52</v>
      </c>
      <c r="O6121" s="1" t="str">
        <f t="shared" si="671"/>
        <v>维持</v>
      </c>
      <c r="P6121" s="1" t="s">
        <v>53</v>
      </c>
      <c r="Q6121" s="1" t="s">
        <v>170</v>
      </c>
      <c r="R6121" s="1" t="s">
        <v>23651</v>
      </c>
      <c r="S6121" s="1" t="s">
        <v>26653</v>
      </c>
      <c r="T6121" s="1" t="s">
        <v>133</v>
      </c>
      <c r="U6121" s="1" t="s">
        <v>26654</v>
      </c>
      <c r="V6121" s="1" t="s">
        <v>133</v>
      </c>
      <c r="W6121" s="1" t="s">
        <v>58</v>
      </c>
      <c r="X6121" s="1" t="s">
        <v>173</v>
      </c>
      <c r="Y6121" s="1" t="s">
        <v>69</v>
      </c>
      <c r="Z6121" s="1" t="s">
        <v>69</v>
      </c>
      <c r="AA6121" s="1" t="s">
        <v>69</v>
      </c>
      <c r="AB6121" s="1" t="s">
        <v>61</v>
      </c>
      <c r="AC6121" s="1" t="s">
        <v>460</v>
      </c>
      <c r="AD6121" s="1" t="s">
        <v>70</v>
      </c>
      <c r="AE6121" s="1" t="s">
        <v>1512</v>
      </c>
      <c r="AF6121" s="1"/>
      <c r="AG6121" s="1">
        <v>20141109</v>
      </c>
      <c r="AH6121" s="1" t="str">
        <f t="shared" si="672"/>
        <v>201411</v>
      </c>
      <c r="AI6121" s="1"/>
      <c r="AJ6121" s="1"/>
      <c r="AK6121" s="1"/>
      <c r="AL6121" s="1">
        <v>111</v>
      </c>
      <c r="AM6121" s="1"/>
      <c r="AN6121" s="1">
        <v>111</v>
      </c>
      <c r="AO6121" s="1"/>
      <c r="AP6121" s="1">
        <v>20150407</v>
      </c>
      <c r="AQ6121" s="1">
        <v>20141109</v>
      </c>
      <c r="AR6121" s="1">
        <v>20150930</v>
      </c>
      <c r="AS6121" s="1" t="s">
        <v>64</v>
      </c>
      <c r="AT6121" s="1"/>
      <c r="AU6121" s="1"/>
      <c r="AV6121">
        <v>111</v>
      </c>
      <c r="AW6121" s="5" t="str">
        <f t="shared" ref="AW6121:AW6124" si="678">BD6121</f>
        <v>&gt;20万</v>
      </c>
      <c r="AX6121">
        <v>1882.9622899999999</v>
      </c>
      <c r="AY6121">
        <v>7</v>
      </c>
      <c r="AZ6121">
        <v>270.03796</v>
      </c>
      <c r="BA6121">
        <v>0</v>
      </c>
      <c r="BB6121">
        <v>268.99461285714284</v>
      </c>
      <c r="BC6121" s="3" t="str">
        <f t="shared" si="674"/>
        <v>主力上场</v>
      </c>
      <c r="BD6121" s="4" t="s">
        <v>27584</v>
      </c>
      <c r="BE6121" t="e">
        <f t="shared" si="675"/>
        <v>#DIV/0!</v>
      </c>
      <c r="BF6121" s="4" t="s">
        <v>27590</v>
      </c>
      <c r="BG6121" t="e">
        <v>#N/A</v>
      </c>
      <c r="BH6121" s="4" t="e">
        <v>#N/A</v>
      </c>
    </row>
    <row r="6122" spans="1:60">
      <c r="A6122" s="1" t="s">
        <v>27467</v>
      </c>
      <c r="B6122" s="1" t="s">
        <v>27468</v>
      </c>
      <c r="C6122" s="1" t="s">
        <v>27468</v>
      </c>
      <c r="D6122" s="1" t="s">
        <v>27469</v>
      </c>
      <c r="E6122" s="1" t="s">
        <v>26684</v>
      </c>
      <c r="F6122" s="1" t="s">
        <v>26685</v>
      </c>
      <c r="G6122" s="1" t="s">
        <v>49</v>
      </c>
      <c r="H6122" s="1" t="s">
        <v>26684</v>
      </c>
      <c r="I6122" s="1" t="s">
        <v>26685</v>
      </c>
      <c r="J6122" s="1" t="s">
        <v>49</v>
      </c>
      <c r="K6122" s="1" t="s">
        <v>26688</v>
      </c>
      <c r="L6122" s="1" t="s">
        <v>26685</v>
      </c>
      <c r="M6122" s="1" t="s">
        <v>51</v>
      </c>
      <c r="N6122" s="1" t="s">
        <v>52</v>
      </c>
      <c r="O6122" s="1" t="str">
        <f t="shared" si="671"/>
        <v>维持</v>
      </c>
      <c r="P6122" s="1" t="s">
        <v>53</v>
      </c>
      <c r="Q6122" s="1" t="s">
        <v>170</v>
      </c>
      <c r="R6122" s="1" t="s">
        <v>23651</v>
      </c>
      <c r="S6122" s="1" t="s">
        <v>26700</v>
      </c>
      <c r="T6122" s="1" t="s">
        <v>355</v>
      </c>
      <c r="U6122" s="1" t="s">
        <v>27470</v>
      </c>
      <c r="V6122" s="1" t="s">
        <v>682</v>
      </c>
      <c r="W6122" s="1" t="s">
        <v>58</v>
      </c>
      <c r="X6122" s="1" t="s">
        <v>173</v>
      </c>
      <c r="Y6122" s="1" t="s">
        <v>76</v>
      </c>
      <c r="Z6122" s="1" t="s">
        <v>77</v>
      </c>
      <c r="AA6122" s="1" t="s">
        <v>77</v>
      </c>
      <c r="AB6122" s="1" t="s">
        <v>61</v>
      </c>
      <c r="AC6122" s="1" t="s">
        <v>174</v>
      </c>
      <c r="AD6122" s="1" t="s">
        <v>27598</v>
      </c>
      <c r="AE6122" s="1" t="s">
        <v>71</v>
      </c>
      <c r="AF6122" s="1"/>
      <c r="AG6122" s="1">
        <v>20141110</v>
      </c>
      <c r="AH6122" s="1" t="str">
        <f t="shared" si="672"/>
        <v>201411</v>
      </c>
      <c r="AI6122" s="1"/>
      <c r="AJ6122" s="1"/>
      <c r="AK6122" s="1"/>
      <c r="AL6122" s="1">
        <v>67.260000000000005</v>
      </c>
      <c r="AM6122" s="1"/>
      <c r="AN6122" s="1">
        <v>67.260000000000005</v>
      </c>
      <c r="AO6122" s="1"/>
      <c r="AP6122" s="1"/>
      <c r="AQ6122" s="1"/>
      <c r="AR6122" s="1"/>
      <c r="AS6122" s="1" t="s">
        <v>64</v>
      </c>
      <c r="AT6122" s="1">
        <v>2</v>
      </c>
      <c r="AU6122" s="1" t="s">
        <v>772</v>
      </c>
      <c r="AV6122">
        <v>67.260000000000005</v>
      </c>
      <c r="AW6122" s="5" t="str">
        <f t="shared" si="678"/>
        <v>&gt;10万</v>
      </c>
      <c r="AX6122">
        <v>765.4104000000001</v>
      </c>
      <c r="AY6122">
        <v>7</v>
      </c>
      <c r="AZ6122">
        <v>93.099100000000007</v>
      </c>
      <c r="BA6122">
        <v>0</v>
      </c>
      <c r="BB6122">
        <v>109.34434285714288</v>
      </c>
      <c r="BC6122" s="3" t="str">
        <f t="shared" si="674"/>
        <v>其他商场</v>
      </c>
      <c r="BD6122" s="4" t="s">
        <v>27585</v>
      </c>
      <c r="BE6122" t="e">
        <f t="shared" si="675"/>
        <v>#DIV/0!</v>
      </c>
      <c r="BF6122" s="4" t="s">
        <v>27590</v>
      </c>
      <c r="BG6122" t="e">
        <v>#N/A</v>
      </c>
      <c r="BH6122" s="4" t="e">
        <v>#N/A</v>
      </c>
    </row>
    <row r="6123" spans="1:60">
      <c r="A6123" s="1" t="s">
        <v>27471</v>
      </c>
      <c r="B6123" s="1" t="s">
        <v>27472</v>
      </c>
      <c r="C6123" s="1" t="s">
        <v>27472</v>
      </c>
      <c r="D6123" s="1" t="s">
        <v>27473</v>
      </c>
      <c r="E6123" s="1" t="s">
        <v>26624</v>
      </c>
      <c r="F6123" s="1" t="s">
        <v>26616</v>
      </c>
      <c r="G6123" s="1" t="s">
        <v>129</v>
      </c>
      <c r="H6123" s="1" t="s">
        <v>26624</v>
      </c>
      <c r="I6123" s="1" t="s">
        <v>26616</v>
      </c>
      <c r="J6123" s="1" t="s">
        <v>129</v>
      </c>
      <c r="K6123" s="1" t="s">
        <v>26617</v>
      </c>
      <c r="L6123" s="1" t="s">
        <v>26616</v>
      </c>
      <c r="M6123" s="1" t="s">
        <v>131</v>
      </c>
      <c r="N6123" s="1" t="s">
        <v>52</v>
      </c>
      <c r="O6123" s="1" t="str">
        <f t="shared" si="671"/>
        <v>维持</v>
      </c>
      <c r="P6123" s="1" t="s">
        <v>53</v>
      </c>
      <c r="Q6123" s="1" t="s">
        <v>170</v>
      </c>
      <c r="R6123" s="1" t="s">
        <v>23651</v>
      </c>
      <c r="S6123" s="1" t="s">
        <v>26714</v>
      </c>
      <c r="T6123" s="1" t="s">
        <v>355</v>
      </c>
      <c r="U6123" s="1" t="s">
        <v>26715</v>
      </c>
      <c r="V6123" s="1" t="s">
        <v>355</v>
      </c>
      <c r="W6123" s="1" t="s">
        <v>58</v>
      </c>
      <c r="X6123" s="1" t="s">
        <v>59</v>
      </c>
      <c r="Y6123" s="1" t="s">
        <v>60</v>
      </c>
      <c r="Z6123" s="1" t="s">
        <v>60</v>
      </c>
      <c r="AA6123" s="1" t="s">
        <v>60</v>
      </c>
      <c r="AB6123" s="1" t="s">
        <v>61</v>
      </c>
      <c r="AC6123" s="1" t="s">
        <v>325</v>
      </c>
      <c r="AD6123" s="1" t="s">
        <v>27598</v>
      </c>
      <c r="AE6123" s="1" t="s">
        <v>1508</v>
      </c>
      <c r="AF6123" s="1" t="s">
        <v>72</v>
      </c>
      <c r="AG6123" s="1">
        <v>20141230</v>
      </c>
      <c r="AH6123" s="1" t="str">
        <f t="shared" si="672"/>
        <v>201412</v>
      </c>
      <c r="AI6123" s="1"/>
      <c r="AJ6123" s="1"/>
      <c r="AK6123" s="1"/>
      <c r="AL6123" s="1">
        <v>90</v>
      </c>
      <c r="AM6123" s="1"/>
      <c r="AN6123" s="1">
        <v>90</v>
      </c>
      <c r="AO6123" s="1"/>
      <c r="AP6123" s="1"/>
      <c r="AQ6123" s="1"/>
      <c r="AR6123" s="1"/>
      <c r="AS6123" s="1" t="s">
        <v>180</v>
      </c>
      <c r="AT6123" s="1">
        <v>1</v>
      </c>
      <c r="AU6123" s="1" t="s">
        <v>1638</v>
      </c>
      <c r="AV6123">
        <v>90</v>
      </c>
      <c r="AW6123" s="5" t="str">
        <f t="shared" si="678"/>
        <v>&lt;7万</v>
      </c>
      <c r="AX6123">
        <v>292.91731999999996</v>
      </c>
      <c r="AY6123">
        <v>7</v>
      </c>
      <c r="AZ6123">
        <v>0</v>
      </c>
      <c r="BA6123">
        <v>0</v>
      </c>
      <c r="BB6123">
        <v>41.84533142857142</v>
      </c>
      <c r="BC6123" s="3" t="str">
        <f t="shared" si="674"/>
        <v>其他商场</v>
      </c>
      <c r="BD6123" s="4" t="s">
        <v>27586</v>
      </c>
      <c r="BE6123" t="e">
        <f t="shared" si="675"/>
        <v>#DIV/0!</v>
      </c>
      <c r="BF6123" s="4" t="s">
        <v>27590</v>
      </c>
      <c r="BG6123" t="e">
        <v>#N/A</v>
      </c>
      <c r="BH6123" s="4" t="e">
        <v>#N/A</v>
      </c>
    </row>
    <row r="6124" spans="1:60">
      <c r="A6124" s="1" t="s">
        <v>27474</v>
      </c>
      <c r="B6124" s="1" t="s">
        <v>27475</v>
      </c>
      <c r="C6124" s="1" t="s">
        <v>27475</v>
      </c>
      <c r="D6124" s="1" t="s">
        <v>27476</v>
      </c>
      <c r="E6124" s="1" t="s">
        <v>26666</v>
      </c>
      <c r="F6124" s="1" t="s">
        <v>23647</v>
      </c>
      <c r="G6124" s="1" t="s">
        <v>129</v>
      </c>
      <c r="H6124" s="1" t="s">
        <v>26666</v>
      </c>
      <c r="I6124" s="1" t="s">
        <v>23647</v>
      </c>
      <c r="J6124" s="1" t="s">
        <v>129</v>
      </c>
      <c r="K6124" s="1" t="s">
        <v>23650</v>
      </c>
      <c r="L6124" s="1" t="s">
        <v>23647</v>
      </c>
      <c r="M6124" s="1" t="s">
        <v>180</v>
      </c>
      <c r="N6124" s="1" t="s">
        <v>52</v>
      </c>
      <c r="O6124" s="1" t="str">
        <f t="shared" si="671"/>
        <v>维持</v>
      </c>
      <c r="P6124" s="1" t="s">
        <v>53</v>
      </c>
      <c r="Q6124" s="1" t="s">
        <v>170</v>
      </c>
      <c r="R6124" s="1" t="s">
        <v>23651</v>
      </c>
      <c r="S6124" s="1" t="s">
        <v>26676</v>
      </c>
      <c r="T6124" s="1" t="s">
        <v>133</v>
      </c>
      <c r="U6124" s="1" t="s">
        <v>26946</v>
      </c>
      <c r="V6124" s="1" t="s">
        <v>133</v>
      </c>
      <c r="W6124" s="1" t="s">
        <v>58</v>
      </c>
      <c r="X6124" s="1" t="s">
        <v>59</v>
      </c>
      <c r="Y6124" s="1" t="s">
        <v>88</v>
      </c>
      <c r="Z6124" s="1" t="s">
        <v>88</v>
      </c>
      <c r="AA6124" s="1" t="s">
        <v>88</v>
      </c>
      <c r="AB6124" s="1" t="s">
        <v>61</v>
      </c>
      <c r="AC6124" s="1" t="s">
        <v>134</v>
      </c>
      <c r="AD6124" s="1" t="s">
        <v>27598</v>
      </c>
      <c r="AE6124" s="1" t="s">
        <v>1512</v>
      </c>
      <c r="AF6124" s="1" t="s">
        <v>72</v>
      </c>
      <c r="AG6124" s="1">
        <v>20141231</v>
      </c>
      <c r="AH6124" s="1" t="str">
        <f t="shared" si="672"/>
        <v>201412</v>
      </c>
      <c r="AI6124" s="1"/>
      <c r="AJ6124" s="1"/>
      <c r="AK6124" s="1"/>
      <c r="AL6124" s="1">
        <v>166</v>
      </c>
      <c r="AM6124" s="1"/>
      <c r="AN6124" s="1">
        <v>166</v>
      </c>
      <c r="AO6124" s="1"/>
      <c r="AP6124" s="1"/>
      <c r="AQ6124" s="1"/>
      <c r="AR6124" s="1"/>
      <c r="AS6124" s="1" t="s">
        <v>180</v>
      </c>
      <c r="AT6124" s="1"/>
      <c r="AU6124" s="1"/>
      <c r="AV6124">
        <v>166</v>
      </c>
      <c r="AW6124" s="5" t="str">
        <f t="shared" si="678"/>
        <v>&gt;7万</v>
      </c>
      <c r="AX6124">
        <v>541.10923000000003</v>
      </c>
      <c r="AY6124">
        <v>7</v>
      </c>
      <c r="AZ6124">
        <v>0</v>
      </c>
      <c r="BA6124">
        <v>0</v>
      </c>
      <c r="BB6124">
        <v>77.301318571428581</v>
      </c>
      <c r="BC6124" s="3" t="str">
        <f t="shared" si="674"/>
        <v>其他商场</v>
      </c>
      <c r="BD6124" s="4" t="s">
        <v>27587</v>
      </c>
      <c r="BE6124" t="e">
        <f t="shared" si="675"/>
        <v>#DIV/0!</v>
      </c>
      <c r="BF6124" s="4" t="s">
        <v>27590</v>
      </c>
      <c r="BG6124" t="e">
        <v>#N/A</v>
      </c>
      <c r="BH6124" s="4" t="e">
        <v>#N/A</v>
      </c>
    </row>
    <row r="6125" spans="1:60">
      <c r="A6125" s="1" t="s">
        <v>27477</v>
      </c>
      <c r="B6125" s="1" t="s">
        <v>27478</v>
      </c>
      <c r="C6125" s="1" t="s">
        <v>27478</v>
      </c>
      <c r="D6125" s="1" t="s">
        <v>27479</v>
      </c>
      <c r="E6125" s="1" t="s">
        <v>26640</v>
      </c>
      <c r="F6125" s="1" t="s">
        <v>26616</v>
      </c>
      <c r="G6125" s="1" t="s">
        <v>129</v>
      </c>
      <c r="H6125" s="1" t="s">
        <v>26869</v>
      </c>
      <c r="I6125" s="1" t="s">
        <v>26870</v>
      </c>
      <c r="J6125" s="1" t="s">
        <v>159</v>
      </c>
      <c r="K6125" s="1" t="s">
        <v>26617</v>
      </c>
      <c r="L6125" s="1" t="s">
        <v>26616</v>
      </c>
      <c r="M6125" s="1" t="s">
        <v>160</v>
      </c>
      <c r="N6125" s="1" t="s">
        <v>52</v>
      </c>
      <c r="O6125" s="1" t="str">
        <f t="shared" si="671"/>
        <v>维持</v>
      </c>
      <c r="P6125" s="1" t="s">
        <v>53</v>
      </c>
      <c r="Q6125" s="1" t="s">
        <v>170</v>
      </c>
      <c r="R6125" s="1" t="s">
        <v>23651</v>
      </c>
      <c r="S6125" s="1" t="s">
        <v>26721</v>
      </c>
      <c r="T6125" s="1" t="s">
        <v>355</v>
      </c>
      <c r="U6125" s="1" t="s">
        <v>26871</v>
      </c>
      <c r="V6125" s="1" t="s">
        <v>682</v>
      </c>
      <c r="W6125" s="1" t="s">
        <v>58</v>
      </c>
      <c r="X6125" s="1" t="s">
        <v>173</v>
      </c>
      <c r="Y6125" s="1" t="s">
        <v>76</v>
      </c>
      <c r="Z6125" s="1" t="s">
        <v>77</v>
      </c>
      <c r="AA6125" s="1" t="s">
        <v>77</v>
      </c>
      <c r="AB6125" s="1" t="s">
        <v>162</v>
      </c>
      <c r="AC6125" s="1" t="s">
        <v>174</v>
      </c>
      <c r="AD6125" s="1" t="s">
        <v>27598</v>
      </c>
      <c r="AE6125" s="1" t="s">
        <v>71</v>
      </c>
      <c r="AF6125" s="1"/>
      <c r="AG6125" s="1">
        <v>20141230</v>
      </c>
      <c r="AH6125" s="1" t="str">
        <f t="shared" si="672"/>
        <v>201412</v>
      </c>
      <c r="AI6125" s="1"/>
      <c r="AJ6125" s="1"/>
      <c r="AK6125" s="1"/>
      <c r="AL6125" s="1">
        <v>0</v>
      </c>
      <c r="AM6125" s="1"/>
      <c r="AN6125" s="1">
        <v>0</v>
      </c>
      <c r="AO6125" s="1"/>
      <c r="AP6125" s="1"/>
      <c r="AQ6125" s="1"/>
      <c r="AR6125" s="1"/>
      <c r="AS6125" s="1" t="s">
        <v>64</v>
      </c>
      <c r="AT6125" s="1">
        <v>5</v>
      </c>
      <c r="AU6125" s="1" t="s">
        <v>569</v>
      </c>
      <c r="AV6125">
        <v>0</v>
      </c>
      <c r="AW6125" s="5" t="str">
        <f t="shared" si="673"/>
        <v>&gt;10万</v>
      </c>
      <c r="AX6125">
        <v>1730.6396000000002</v>
      </c>
      <c r="AY6125">
        <v>7</v>
      </c>
      <c r="AZ6125">
        <v>120</v>
      </c>
      <c r="BA6125">
        <v>1</v>
      </c>
      <c r="BB6125">
        <v>247.23422857142859</v>
      </c>
      <c r="BC6125" s="3" t="str">
        <f t="shared" si="674"/>
        <v>主力上场</v>
      </c>
      <c r="BD6125" s="4" t="s">
        <v>27584</v>
      </c>
      <c r="BE6125">
        <f t="shared" si="675"/>
        <v>120</v>
      </c>
      <c r="BF6125" s="4" t="str">
        <f t="shared" si="676"/>
        <v>&gt;10万</v>
      </c>
      <c r="BG6125" t="e">
        <v>#N/A</v>
      </c>
      <c r="BH6125" s="4" t="e">
        <v>#N/A</v>
      </c>
    </row>
    <row r="6126" spans="1:60">
      <c r="A6126" s="1" t="s">
        <v>27480</v>
      </c>
      <c r="B6126" s="1" t="s">
        <v>27481</v>
      </c>
      <c r="C6126" s="1" t="s">
        <v>27482</v>
      </c>
      <c r="D6126" s="1" t="s">
        <v>27483</v>
      </c>
      <c r="E6126" s="1" t="s">
        <v>26640</v>
      </c>
      <c r="F6126" s="1" t="s">
        <v>26616</v>
      </c>
      <c r="G6126" s="1" t="s">
        <v>129</v>
      </c>
      <c r="H6126" s="1" t="s">
        <v>27484</v>
      </c>
      <c r="I6126" s="1" t="s">
        <v>27485</v>
      </c>
      <c r="J6126" s="1" t="s">
        <v>159</v>
      </c>
      <c r="K6126" s="1" t="s">
        <v>26617</v>
      </c>
      <c r="L6126" s="1" t="s">
        <v>26616</v>
      </c>
      <c r="M6126" s="1" t="s">
        <v>160</v>
      </c>
      <c r="N6126" s="1" t="s">
        <v>52</v>
      </c>
      <c r="O6126" s="1" t="str">
        <f t="shared" si="671"/>
        <v>维持</v>
      </c>
      <c r="P6126" s="1" t="s">
        <v>53</v>
      </c>
      <c r="Q6126" s="1" t="s">
        <v>170</v>
      </c>
      <c r="R6126" s="1" t="s">
        <v>23651</v>
      </c>
      <c r="S6126" s="1" t="s">
        <v>26714</v>
      </c>
      <c r="T6126" s="1" t="s">
        <v>355</v>
      </c>
      <c r="U6126" s="1" t="s">
        <v>27486</v>
      </c>
      <c r="V6126" s="1" t="s">
        <v>682</v>
      </c>
      <c r="W6126" s="1" t="s">
        <v>58</v>
      </c>
      <c r="X6126" s="1" t="s">
        <v>59</v>
      </c>
      <c r="Y6126" s="1" t="s">
        <v>88</v>
      </c>
      <c r="Z6126" s="1" t="s">
        <v>88</v>
      </c>
      <c r="AA6126" s="1" t="s">
        <v>88</v>
      </c>
      <c r="AB6126" s="1" t="s">
        <v>162</v>
      </c>
      <c r="AC6126" s="1" t="s">
        <v>292</v>
      </c>
      <c r="AD6126" s="1" t="s">
        <v>27598</v>
      </c>
      <c r="AE6126" s="1" t="s">
        <v>123</v>
      </c>
      <c r="AF6126" s="1" t="s">
        <v>72</v>
      </c>
      <c r="AG6126" s="1">
        <v>20141231</v>
      </c>
      <c r="AH6126" s="1" t="str">
        <f t="shared" si="672"/>
        <v>201412</v>
      </c>
      <c r="AI6126" s="1"/>
      <c r="AJ6126" s="1"/>
      <c r="AK6126" s="1"/>
      <c r="AL6126" s="1">
        <v>0</v>
      </c>
      <c r="AM6126" s="1"/>
      <c r="AN6126" s="1">
        <v>0</v>
      </c>
      <c r="AO6126" s="1"/>
      <c r="AP6126" s="1"/>
      <c r="AQ6126" s="1"/>
      <c r="AR6126" s="1"/>
      <c r="AS6126" s="1" t="s">
        <v>180</v>
      </c>
      <c r="AT6126" s="1"/>
      <c r="AU6126" s="1"/>
      <c r="AV6126">
        <v>0</v>
      </c>
      <c r="AW6126" s="5" t="str">
        <f t="shared" ref="AW6126:AW6148" si="679">BD6126</f>
        <v>&gt;7万</v>
      </c>
      <c r="AX6126">
        <v>602.61012000000005</v>
      </c>
      <c r="AY6126">
        <v>7</v>
      </c>
      <c r="AZ6126">
        <v>0</v>
      </c>
      <c r="BA6126">
        <v>0</v>
      </c>
      <c r="BB6126">
        <v>86.087160000000011</v>
      </c>
      <c r="BC6126" s="3" t="str">
        <f t="shared" si="674"/>
        <v>其他商场</v>
      </c>
      <c r="BD6126" s="4" t="s">
        <v>27587</v>
      </c>
      <c r="BE6126" t="e">
        <f t="shared" si="675"/>
        <v>#DIV/0!</v>
      </c>
      <c r="BF6126" s="4" t="s">
        <v>27590</v>
      </c>
      <c r="BG6126" t="e">
        <v>#N/A</v>
      </c>
      <c r="BH6126" s="4" t="e">
        <v>#N/A</v>
      </c>
    </row>
    <row r="6127" spans="1:60">
      <c r="A6127" s="1" t="s">
        <v>27487</v>
      </c>
      <c r="B6127" s="1" t="s">
        <v>27488</v>
      </c>
      <c r="C6127" s="1" t="s">
        <v>27488</v>
      </c>
      <c r="D6127" s="1" t="s">
        <v>27489</v>
      </c>
      <c r="E6127" s="1" t="s">
        <v>26640</v>
      </c>
      <c r="F6127" s="1" t="s">
        <v>26616</v>
      </c>
      <c r="G6127" s="1" t="s">
        <v>129</v>
      </c>
      <c r="H6127" s="1" t="s">
        <v>27490</v>
      </c>
      <c r="I6127" s="1" t="s">
        <v>27491</v>
      </c>
      <c r="J6127" s="1" t="s">
        <v>159</v>
      </c>
      <c r="K6127" s="1" t="s">
        <v>26617</v>
      </c>
      <c r="L6127" s="1" t="s">
        <v>26616</v>
      </c>
      <c r="M6127" s="1" t="s">
        <v>160</v>
      </c>
      <c r="N6127" s="1" t="s">
        <v>52</v>
      </c>
      <c r="O6127" s="1" t="str">
        <f t="shared" si="671"/>
        <v>维持</v>
      </c>
      <c r="P6127" s="1" t="s">
        <v>53</v>
      </c>
      <c r="Q6127" s="1" t="s">
        <v>170</v>
      </c>
      <c r="R6127" s="1" t="s">
        <v>23651</v>
      </c>
      <c r="S6127" s="1" t="s">
        <v>26700</v>
      </c>
      <c r="T6127" s="1" t="s">
        <v>654</v>
      </c>
      <c r="U6127" s="1" t="s">
        <v>27286</v>
      </c>
      <c r="V6127" s="1" t="s">
        <v>682</v>
      </c>
      <c r="W6127" s="1" t="s">
        <v>58</v>
      </c>
      <c r="X6127" s="1" t="s">
        <v>173</v>
      </c>
      <c r="Y6127" s="1" t="s">
        <v>76</v>
      </c>
      <c r="Z6127" s="1" t="s">
        <v>77</v>
      </c>
      <c r="AA6127" s="1" t="s">
        <v>77</v>
      </c>
      <c r="AB6127" s="1" t="s">
        <v>162</v>
      </c>
      <c r="AC6127" s="1" t="s">
        <v>292</v>
      </c>
      <c r="AD6127" s="1" t="s">
        <v>27598</v>
      </c>
      <c r="AE6127" s="1" t="s">
        <v>123</v>
      </c>
      <c r="AF6127" s="1"/>
      <c r="AG6127" s="1">
        <v>20141230</v>
      </c>
      <c r="AH6127" s="1" t="str">
        <f t="shared" si="672"/>
        <v>201412</v>
      </c>
      <c r="AI6127" s="1"/>
      <c r="AJ6127" s="1"/>
      <c r="AK6127" s="1"/>
      <c r="AL6127" s="1">
        <v>0</v>
      </c>
      <c r="AM6127" s="1"/>
      <c r="AN6127" s="1">
        <v>0</v>
      </c>
      <c r="AO6127" s="1"/>
      <c r="AP6127" s="1"/>
      <c r="AQ6127" s="1"/>
      <c r="AR6127" s="1"/>
      <c r="AS6127" s="1" t="s">
        <v>180</v>
      </c>
      <c r="AT6127" s="1"/>
      <c r="AU6127" s="1"/>
      <c r="AV6127">
        <v>0</v>
      </c>
      <c r="AW6127" s="5" t="str">
        <f t="shared" si="679"/>
        <v>&gt;10万</v>
      </c>
      <c r="AX6127">
        <v>820.97750000000008</v>
      </c>
      <c r="AY6127">
        <v>7</v>
      </c>
      <c r="AZ6127">
        <v>0</v>
      </c>
      <c r="BA6127">
        <v>0</v>
      </c>
      <c r="BB6127">
        <v>117.28250000000001</v>
      </c>
      <c r="BC6127" s="3" t="str">
        <f t="shared" si="674"/>
        <v>其他商场</v>
      </c>
      <c r="BD6127" s="4" t="s">
        <v>27585</v>
      </c>
      <c r="BE6127" t="e">
        <f t="shared" si="675"/>
        <v>#DIV/0!</v>
      </c>
      <c r="BF6127" s="4" t="s">
        <v>27590</v>
      </c>
      <c r="BG6127" t="e">
        <v>#N/A</v>
      </c>
      <c r="BH6127" s="4" t="e">
        <v>#N/A</v>
      </c>
    </row>
    <row r="6128" spans="1:60">
      <c r="A6128" s="1" t="s">
        <v>27492</v>
      </c>
      <c r="B6128" s="1" t="s">
        <v>27493</v>
      </c>
      <c r="C6128" s="1" t="s">
        <v>27493</v>
      </c>
      <c r="D6128" s="1" t="s">
        <v>27494</v>
      </c>
      <c r="E6128" s="1" t="s">
        <v>26640</v>
      </c>
      <c r="F6128" s="1" t="s">
        <v>26616</v>
      </c>
      <c r="G6128" s="1" t="s">
        <v>129</v>
      </c>
      <c r="H6128" s="1" t="s">
        <v>27495</v>
      </c>
      <c r="I6128" s="1" t="s">
        <v>27496</v>
      </c>
      <c r="J6128" s="1" t="s">
        <v>159</v>
      </c>
      <c r="K6128" s="1" t="s">
        <v>26617</v>
      </c>
      <c r="L6128" s="1" t="s">
        <v>26616</v>
      </c>
      <c r="M6128" s="1" t="s">
        <v>160</v>
      </c>
      <c r="N6128" s="1" t="s">
        <v>52</v>
      </c>
      <c r="O6128" s="1" t="str">
        <f t="shared" si="671"/>
        <v>维持</v>
      </c>
      <c r="P6128" s="1" t="s">
        <v>53</v>
      </c>
      <c r="Q6128" s="1" t="s">
        <v>170</v>
      </c>
      <c r="R6128" s="1" t="s">
        <v>23651</v>
      </c>
      <c r="S6128" s="1" t="s">
        <v>26700</v>
      </c>
      <c r="T6128" s="1" t="s">
        <v>654</v>
      </c>
      <c r="U6128" s="1" t="s">
        <v>27286</v>
      </c>
      <c r="V6128" s="1" t="s">
        <v>682</v>
      </c>
      <c r="W6128" s="1" t="s">
        <v>58</v>
      </c>
      <c r="X6128" s="1" t="s">
        <v>173</v>
      </c>
      <c r="Y6128" s="1" t="s">
        <v>76</v>
      </c>
      <c r="Z6128" s="1" t="s">
        <v>77</v>
      </c>
      <c r="AA6128" s="1" t="s">
        <v>77</v>
      </c>
      <c r="AB6128" s="1" t="s">
        <v>162</v>
      </c>
      <c r="AC6128" s="1" t="s">
        <v>292</v>
      </c>
      <c r="AD6128" s="1" t="s">
        <v>27598</v>
      </c>
      <c r="AE6128" s="1" t="s">
        <v>123</v>
      </c>
      <c r="AF6128" s="1"/>
      <c r="AG6128" s="1">
        <v>20141230</v>
      </c>
      <c r="AH6128" s="1" t="str">
        <f t="shared" si="672"/>
        <v>201412</v>
      </c>
      <c r="AI6128" s="1"/>
      <c r="AJ6128" s="1"/>
      <c r="AK6128" s="1"/>
      <c r="AL6128" s="1">
        <v>0</v>
      </c>
      <c r="AM6128" s="1"/>
      <c r="AN6128" s="1">
        <v>0</v>
      </c>
      <c r="AO6128" s="1"/>
      <c r="AP6128" s="1"/>
      <c r="AQ6128" s="1"/>
      <c r="AR6128" s="1"/>
      <c r="AS6128" s="1" t="s">
        <v>180</v>
      </c>
      <c r="AT6128" s="1"/>
      <c r="AU6128" s="1"/>
      <c r="AV6128">
        <v>0</v>
      </c>
      <c r="AW6128" s="5" t="str">
        <f t="shared" si="679"/>
        <v>&gt;10万</v>
      </c>
      <c r="AX6128">
        <v>763.48347999999999</v>
      </c>
      <c r="AY6128">
        <v>7</v>
      </c>
      <c r="AZ6128">
        <v>0</v>
      </c>
      <c r="BA6128">
        <v>0</v>
      </c>
      <c r="BB6128">
        <v>109.06906857142857</v>
      </c>
      <c r="BC6128" s="3" t="str">
        <f t="shared" si="674"/>
        <v>其他商场</v>
      </c>
      <c r="BD6128" s="4" t="s">
        <v>27585</v>
      </c>
      <c r="BE6128" t="e">
        <f t="shared" si="675"/>
        <v>#DIV/0!</v>
      </c>
      <c r="BF6128" s="4" t="s">
        <v>27590</v>
      </c>
      <c r="BG6128" t="e">
        <v>#N/A</v>
      </c>
      <c r="BH6128" s="4" t="e">
        <v>#N/A</v>
      </c>
    </row>
    <row r="6129" spans="1:60">
      <c r="A6129" s="1" t="s">
        <v>27497</v>
      </c>
      <c r="B6129" s="1" t="s">
        <v>27498</v>
      </c>
      <c r="C6129" s="1" t="s">
        <v>27498</v>
      </c>
      <c r="D6129" s="1" t="s">
        <v>27499</v>
      </c>
      <c r="E6129" s="1" t="s">
        <v>26666</v>
      </c>
      <c r="F6129" s="1" t="s">
        <v>23647</v>
      </c>
      <c r="G6129" s="1" t="s">
        <v>129</v>
      </c>
      <c r="H6129" s="1" t="s">
        <v>26666</v>
      </c>
      <c r="I6129" s="1" t="s">
        <v>23647</v>
      </c>
      <c r="J6129" s="1" t="s">
        <v>129</v>
      </c>
      <c r="K6129" s="1" t="s">
        <v>23650</v>
      </c>
      <c r="L6129" s="1" t="s">
        <v>23647</v>
      </c>
      <c r="M6129" s="1" t="s">
        <v>180</v>
      </c>
      <c r="N6129" s="1" t="s">
        <v>52</v>
      </c>
      <c r="O6129" s="1" t="str">
        <f t="shared" si="671"/>
        <v>维持</v>
      </c>
      <c r="P6129" s="1" t="s">
        <v>53</v>
      </c>
      <c r="Q6129" s="1" t="s">
        <v>170</v>
      </c>
      <c r="R6129" s="1" t="s">
        <v>23651</v>
      </c>
      <c r="S6129" s="1" t="s">
        <v>26694</v>
      </c>
      <c r="T6129" s="1" t="s">
        <v>355</v>
      </c>
      <c r="U6129" s="1" t="s">
        <v>26801</v>
      </c>
      <c r="V6129" s="1" t="s">
        <v>682</v>
      </c>
      <c r="W6129" s="1" t="s">
        <v>58</v>
      </c>
      <c r="X6129" s="1" t="s">
        <v>173</v>
      </c>
      <c r="Y6129" s="1" t="s">
        <v>76</v>
      </c>
      <c r="Z6129" s="1" t="s">
        <v>77</v>
      </c>
      <c r="AA6129" s="1" t="s">
        <v>77</v>
      </c>
      <c r="AB6129" s="1" t="s">
        <v>61</v>
      </c>
      <c r="AC6129" s="1" t="s">
        <v>460</v>
      </c>
      <c r="AD6129" s="1" t="s">
        <v>27598</v>
      </c>
      <c r="AE6129" s="1" t="s">
        <v>1508</v>
      </c>
      <c r="AF6129" s="1"/>
      <c r="AG6129" s="1">
        <v>20141224</v>
      </c>
      <c r="AH6129" s="1" t="str">
        <f t="shared" si="672"/>
        <v>201412</v>
      </c>
      <c r="AI6129" s="1"/>
      <c r="AJ6129" s="1"/>
      <c r="AK6129" s="1"/>
      <c r="AL6129" s="1">
        <v>0</v>
      </c>
      <c r="AM6129" s="1"/>
      <c r="AN6129" s="1">
        <v>0</v>
      </c>
      <c r="AO6129" s="1"/>
      <c r="AP6129" s="1"/>
      <c r="AQ6129" s="1"/>
      <c r="AR6129" s="1"/>
      <c r="AS6129" s="1" t="s">
        <v>64</v>
      </c>
      <c r="AT6129" s="1"/>
      <c r="AU6129" s="1"/>
      <c r="AV6129">
        <v>0</v>
      </c>
      <c r="AW6129" s="5" t="str">
        <f t="shared" si="679"/>
        <v>&gt;10万</v>
      </c>
      <c r="AX6129">
        <v>927.95238000000018</v>
      </c>
      <c r="AY6129">
        <v>7</v>
      </c>
      <c r="AZ6129" t="e">
        <v>#N/A</v>
      </c>
      <c r="BA6129" t="e">
        <v>#N/A</v>
      </c>
      <c r="BB6129">
        <v>132.56462571428574</v>
      </c>
      <c r="BC6129" s="3" t="str">
        <f t="shared" si="674"/>
        <v>常规商场</v>
      </c>
      <c r="BD6129" s="4" t="s">
        <v>27585</v>
      </c>
      <c r="BE6129" t="e">
        <f t="shared" si="675"/>
        <v>#N/A</v>
      </c>
      <c r="BF6129" s="4" t="s">
        <v>27590</v>
      </c>
      <c r="BG6129" t="e">
        <v>#N/A</v>
      </c>
      <c r="BH6129" s="4" t="e">
        <v>#N/A</v>
      </c>
    </row>
    <row r="6130" spans="1:60">
      <c r="A6130" s="1" t="s">
        <v>27500</v>
      </c>
      <c r="B6130" s="1" t="s">
        <v>27501</v>
      </c>
      <c r="C6130" s="1" t="s">
        <v>27501</v>
      </c>
      <c r="D6130" s="1" t="s">
        <v>27502</v>
      </c>
      <c r="E6130" s="1" t="s">
        <v>27312</v>
      </c>
      <c r="F6130" s="1" t="s">
        <v>26616</v>
      </c>
      <c r="G6130" s="1" t="s">
        <v>129</v>
      </c>
      <c r="H6130" s="1" t="s">
        <v>27503</v>
      </c>
      <c r="I6130" s="1" t="s">
        <v>27504</v>
      </c>
      <c r="J6130" s="1" t="s">
        <v>159</v>
      </c>
      <c r="K6130" s="1" t="s">
        <v>26617</v>
      </c>
      <c r="L6130" s="1" t="s">
        <v>26616</v>
      </c>
      <c r="M6130" s="1" t="s">
        <v>160</v>
      </c>
      <c r="N6130" s="1" t="s">
        <v>1438</v>
      </c>
      <c r="O6130" s="1" t="str">
        <f t="shared" si="671"/>
        <v>新开</v>
      </c>
      <c r="P6130" s="1" t="s">
        <v>53</v>
      </c>
      <c r="Q6130" s="1" t="s">
        <v>170</v>
      </c>
      <c r="R6130" s="1" t="s">
        <v>23651</v>
      </c>
      <c r="S6130" s="1" t="s">
        <v>26714</v>
      </c>
      <c r="T6130" s="1" t="s">
        <v>355</v>
      </c>
      <c r="U6130" s="1" t="s">
        <v>27505</v>
      </c>
      <c r="V6130" s="1" t="s">
        <v>682</v>
      </c>
      <c r="W6130" s="1" t="s">
        <v>58</v>
      </c>
      <c r="X6130" s="1" t="s">
        <v>173</v>
      </c>
      <c r="Y6130" s="1" t="s">
        <v>76</v>
      </c>
      <c r="Z6130" s="1" t="s">
        <v>77</v>
      </c>
      <c r="AA6130" s="1" t="s">
        <v>77</v>
      </c>
      <c r="AB6130" s="1" t="s">
        <v>162</v>
      </c>
      <c r="AC6130" s="1" t="s">
        <v>292</v>
      </c>
      <c r="AD6130" s="1" t="s">
        <v>27598</v>
      </c>
      <c r="AE6130" s="1" t="s">
        <v>123</v>
      </c>
      <c r="AF6130" s="1"/>
      <c r="AG6130" s="1">
        <v>20150501</v>
      </c>
      <c r="AH6130" s="1" t="str">
        <f t="shared" si="672"/>
        <v>201505</v>
      </c>
      <c r="AI6130" s="1"/>
      <c r="AJ6130" s="1"/>
      <c r="AK6130" s="1"/>
      <c r="AL6130" s="1">
        <v>0</v>
      </c>
      <c r="AM6130" s="1"/>
      <c r="AN6130" s="1">
        <v>0</v>
      </c>
      <c r="AO6130" s="1"/>
      <c r="AP6130" s="1"/>
      <c r="AQ6130" s="1"/>
      <c r="AR6130" s="1"/>
      <c r="AS6130" s="1" t="s">
        <v>180</v>
      </c>
      <c r="AT6130" s="1"/>
      <c r="AU6130" s="1"/>
      <c r="AV6130">
        <v>0</v>
      </c>
      <c r="AW6130" s="5" t="str">
        <f>BH6130</f>
        <v>&gt;10万</v>
      </c>
      <c r="AX6130">
        <v>184.63749999999999</v>
      </c>
      <c r="AY6130">
        <v>2</v>
      </c>
      <c r="AZ6130" t="e">
        <v>#N/A</v>
      </c>
      <c r="BA6130" t="e">
        <v>#N/A</v>
      </c>
      <c r="BB6130">
        <v>92.318749999999994</v>
      </c>
      <c r="BC6130" s="3" t="str">
        <f t="shared" si="674"/>
        <v>其他商场</v>
      </c>
      <c r="BD6130" s="4" t="s">
        <v>27587</v>
      </c>
      <c r="BE6130" t="e">
        <f t="shared" si="675"/>
        <v>#N/A</v>
      </c>
      <c r="BF6130" s="4" t="s">
        <v>27590</v>
      </c>
      <c r="BG6130">
        <v>108.38</v>
      </c>
      <c r="BH6130" s="4" t="s">
        <v>27585</v>
      </c>
    </row>
    <row r="6131" spans="1:60">
      <c r="A6131" s="1" t="s">
        <v>27506</v>
      </c>
      <c r="B6131" s="1" t="s">
        <v>27507</v>
      </c>
      <c r="C6131" s="1" t="s">
        <v>27507</v>
      </c>
      <c r="D6131" s="1" t="s">
        <v>27508</v>
      </c>
      <c r="E6131" s="1" t="s">
        <v>26624</v>
      </c>
      <c r="F6131" s="1" t="s">
        <v>26616</v>
      </c>
      <c r="G6131" s="1" t="s">
        <v>129</v>
      </c>
      <c r="H6131" s="1" t="s">
        <v>26624</v>
      </c>
      <c r="I6131" s="1" t="s">
        <v>26616</v>
      </c>
      <c r="J6131" s="1" t="s">
        <v>129</v>
      </c>
      <c r="K6131" s="1" t="s">
        <v>26617</v>
      </c>
      <c r="L6131" s="1" t="s">
        <v>26616</v>
      </c>
      <c r="M6131" s="1" t="s">
        <v>131</v>
      </c>
      <c r="N6131" s="1" t="s">
        <v>1438</v>
      </c>
      <c r="O6131" s="1" t="str">
        <f t="shared" si="671"/>
        <v>新开</v>
      </c>
      <c r="P6131" s="1" t="s">
        <v>53</v>
      </c>
      <c r="Q6131" s="1" t="s">
        <v>170</v>
      </c>
      <c r="R6131" s="1" t="s">
        <v>23651</v>
      </c>
      <c r="S6131" s="1" t="s">
        <v>26700</v>
      </c>
      <c r="T6131" s="1" t="s">
        <v>654</v>
      </c>
      <c r="U6131" s="1" t="s">
        <v>26701</v>
      </c>
      <c r="V6131" s="1" t="s">
        <v>654</v>
      </c>
      <c r="W6131" s="1" t="s">
        <v>58</v>
      </c>
      <c r="X6131" s="1" t="s">
        <v>94</v>
      </c>
      <c r="Y6131" s="1" t="s">
        <v>88</v>
      </c>
      <c r="Z6131" s="1" t="s">
        <v>88</v>
      </c>
      <c r="AA6131" s="1" t="s">
        <v>88</v>
      </c>
      <c r="AB6131" s="1" t="s">
        <v>61</v>
      </c>
      <c r="AC6131" s="1" t="s">
        <v>134</v>
      </c>
      <c r="AD6131" s="1" t="s">
        <v>27598</v>
      </c>
      <c r="AE6131" s="1" t="s">
        <v>123</v>
      </c>
      <c r="AF6131" s="1" t="s">
        <v>179</v>
      </c>
      <c r="AG6131" s="1">
        <v>20150328</v>
      </c>
      <c r="AH6131" s="1" t="str">
        <f t="shared" si="672"/>
        <v>201503</v>
      </c>
      <c r="AI6131" s="1"/>
      <c r="AJ6131" s="1"/>
      <c r="AK6131" s="1"/>
      <c r="AL6131" s="1">
        <v>0</v>
      </c>
      <c r="AM6131" s="1"/>
      <c r="AN6131" s="1">
        <v>0</v>
      </c>
      <c r="AO6131" s="1"/>
      <c r="AP6131" s="1"/>
      <c r="AQ6131" s="1"/>
      <c r="AR6131" s="1"/>
      <c r="AS6131" s="1" t="s">
        <v>180</v>
      </c>
      <c r="AT6131" s="1"/>
      <c r="AU6131" s="1"/>
      <c r="AV6131">
        <v>0</v>
      </c>
      <c r="AW6131" s="5" t="str">
        <f t="shared" si="679"/>
        <v>&gt;7万</v>
      </c>
      <c r="AX6131">
        <v>372.93939</v>
      </c>
      <c r="AY6131">
        <v>4</v>
      </c>
      <c r="AZ6131" t="e">
        <v>#N/A</v>
      </c>
      <c r="BA6131" t="e">
        <v>#N/A</v>
      </c>
      <c r="BB6131">
        <v>93.234847500000001</v>
      </c>
      <c r="BC6131" s="3" t="str">
        <f t="shared" si="674"/>
        <v>其他商场</v>
      </c>
      <c r="BD6131" s="4" t="s">
        <v>27587</v>
      </c>
      <c r="BE6131" t="e">
        <f t="shared" si="675"/>
        <v>#N/A</v>
      </c>
      <c r="BF6131" s="4" t="s">
        <v>27590</v>
      </c>
      <c r="BG6131">
        <v>124</v>
      </c>
      <c r="BH6131" s="4" t="s">
        <v>27585</v>
      </c>
    </row>
    <row r="6132" spans="1:60">
      <c r="A6132" s="1" t="s">
        <v>27509</v>
      </c>
      <c r="B6132" s="1" t="s">
        <v>27510</v>
      </c>
      <c r="C6132" s="1" t="s">
        <v>27510</v>
      </c>
      <c r="D6132" s="1" t="s">
        <v>27511</v>
      </c>
      <c r="E6132" s="1" t="s">
        <v>26666</v>
      </c>
      <c r="F6132" s="1" t="s">
        <v>23647</v>
      </c>
      <c r="G6132" s="1" t="s">
        <v>129</v>
      </c>
      <c r="H6132" s="1" t="s">
        <v>26666</v>
      </c>
      <c r="I6132" s="1" t="s">
        <v>23647</v>
      </c>
      <c r="J6132" s="1" t="s">
        <v>129</v>
      </c>
      <c r="K6132" s="1" t="s">
        <v>23650</v>
      </c>
      <c r="L6132" s="1" t="s">
        <v>23647</v>
      </c>
      <c r="M6132" s="1" t="s">
        <v>180</v>
      </c>
      <c r="N6132" s="1" t="s">
        <v>1438</v>
      </c>
      <c r="O6132" s="1" t="str">
        <f t="shared" si="671"/>
        <v>新开</v>
      </c>
      <c r="P6132" s="1" t="s">
        <v>53</v>
      </c>
      <c r="Q6132" s="1" t="s">
        <v>170</v>
      </c>
      <c r="R6132" s="1" t="s">
        <v>23651</v>
      </c>
      <c r="S6132" s="1" t="s">
        <v>26856</v>
      </c>
      <c r="T6132" s="1" t="s">
        <v>133</v>
      </c>
      <c r="U6132" s="1" t="s">
        <v>27059</v>
      </c>
      <c r="V6132" s="1" t="s">
        <v>133</v>
      </c>
      <c r="W6132" s="1" t="s">
        <v>58</v>
      </c>
      <c r="X6132" s="1" t="s">
        <v>173</v>
      </c>
      <c r="Y6132" s="1" t="s">
        <v>69</v>
      </c>
      <c r="Z6132" s="1" t="s">
        <v>69</v>
      </c>
      <c r="AA6132" s="1" t="s">
        <v>69</v>
      </c>
      <c r="AB6132" s="1" t="s">
        <v>61</v>
      </c>
      <c r="AC6132" s="1" t="s">
        <v>714</v>
      </c>
      <c r="AD6132" s="1" t="s">
        <v>27598</v>
      </c>
      <c r="AE6132" s="1" t="s">
        <v>1512</v>
      </c>
      <c r="AF6132" s="1"/>
      <c r="AG6132" s="1">
        <v>20150330</v>
      </c>
      <c r="AH6132" s="1" t="str">
        <f t="shared" si="672"/>
        <v>201503</v>
      </c>
      <c r="AI6132" s="1"/>
      <c r="AJ6132" s="1"/>
      <c r="AK6132" s="1"/>
      <c r="AL6132" s="1">
        <v>0</v>
      </c>
      <c r="AM6132" s="1"/>
      <c r="AN6132" s="1">
        <v>0</v>
      </c>
      <c r="AO6132" s="1"/>
      <c r="AP6132" s="1"/>
      <c r="AQ6132" s="1"/>
      <c r="AR6132" s="1"/>
      <c r="AS6132" s="1" t="s">
        <v>180</v>
      </c>
      <c r="AT6132" s="1"/>
      <c r="AU6132" s="1"/>
      <c r="AV6132">
        <v>0</v>
      </c>
      <c r="AW6132" s="5" t="str">
        <f t="shared" si="679"/>
        <v>&gt;10万</v>
      </c>
      <c r="AX6132">
        <v>752.39948000000004</v>
      </c>
      <c r="AY6132">
        <v>4</v>
      </c>
      <c r="AZ6132" t="e">
        <v>#N/A</v>
      </c>
      <c r="BA6132" t="e">
        <v>#N/A</v>
      </c>
      <c r="BB6132">
        <v>188.09987000000001</v>
      </c>
      <c r="BC6132" s="3" t="str">
        <f t="shared" si="674"/>
        <v>常规商场</v>
      </c>
      <c r="BD6132" s="4" t="s">
        <v>27585</v>
      </c>
      <c r="BE6132" t="e">
        <f t="shared" si="675"/>
        <v>#N/A</v>
      </c>
      <c r="BF6132" s="4" t="s">
        <v>27590</v>
      </c>
      <c r="BG6132">
        <v>310</v>
      </c>
      <c r="BH6132" s="4" t="s">
        <v>27584</v>
      </c>
    </row>
    <row r="6133" spans="1:60">
      <c r="A6133" s="1" t="s">
        <v>27512</v>
      </c>
      <c r="B6133" s="1" t="s">
        <v>27513</v>
      </c>
      <c r="C6133" s="1" t="s">
        <v>27513</v>
      </c>
      <c r="D6133" s="1" t="s">
        <v>27514</v>
      </c>
      <c r="E6133" s="1" t="s">
        <v>26615</v>
      </c>
      <c r="F6133" s="1" t="s">
        <v>26616</v>
      </c>
      <c r="G6133" s="1" t="s">
        <v>129</v>
      </c>
      <c r="H6133" s="1" t="s">
        <v>26615</v>
      </c>
      <c r="I6133" s="1" t="s">
        <v>26616</v>
      </c>
      <c r="J6133" s="1" t="s">
        <v>129</v>
      </c>
      <c r="K6133" s="1" t="s">
        <v>26617</v>
      </c>
      <c r="L6133" s="1" t="s">
        <v>26616</v>
      </c>
      <c r="M6133" s="1" t="s">
        <v>131</v>
      </c>
      <c r="N6133" s="1" t="s">
        <v>1438</v>
      </c>
      <c r="O6133" s="1" t="str">
        <f t="shared" si="671"/>
        <v>新开</v>
      </c>
      <c r="P6133" s="1" t="s">
        <v>53</v>
      </c>
      <c r="Q6133" s="1" t="s">
        <v>170</v>
      </c>
      <c r="R6133" s="1" t="s">
        <v>23651</v>
      </c>
      <c r="S6133" s="1" t="s">
        <v>26618</v>
      </c>
      <c r="T6133" s="1" t="s">
        <v>133</v>
      </c>
      <c r="U6133" s="1" t="s">
        <v>26619</v>
      </c>
      <c r="V6133" s="1" t="s">
        <v>133</v>
      </c>
      <c r="W6133" s="1" t="s">
        <v>58</v>
      </c>
      <c r="X6133" s="1" t="s">
        <v>59</v>
      </c>
      <c r="Y6133" s="1" t="s">
        <v>76</v>
      </c>
      <c r="Z6133" s="1" t="s">
        <v>77</v>
      </c>
      <c r="AA6133" s="1" t="s">
        <v>77</v>
      </c>
      <c r="AB6133" s="1" t="s">
        <v>61</v>
      </c>
      <c r="AC6133" s="1" t="s">
        <v>134</v>
      </c>
      <c r="AD6133" s="1" t="s">
        <v>27598</v>
      </c>
      <c r="AE6133" s="1" t="s">
        <v>83</v>
      </c>
      <c r="AF6133" s="1" t="s">
        <v>179</v>
      </c>
      <c r="AG6133" s="1">
        <v>20150501</v>
      </c>
      <c r="AH6133" s="1" t="str">
        <f t="shared" si="672"/>
        <v>201505</v>
      </c>
      <c r="AI6133" s="1"/>
      <c r="AJ6133" s="1"/>
      <c r="AK6133" s="1"/>
      <c r="AL6133" s="1">
        <v>0</v>
      </c>
      <c r="AM6133" s="1"/>
      <c r="AN6133" s="1">
        <v>0</v>
      </c>
      <c r="AO6133" s="1"/>
      <c r="AP6133" s="1"/>
      <c r="AQ6133" s="1"/>
      <c r="AR6133" s="1"/>
      <c r="AS6133" s="1" t="s">
        <v>180</v>
      </c>
      <c r="AT6133" s="1"/>
      <c r="AU6133" s="1"/>
      <c r="AV6133">
        <v>0</v>
      </c>
      <c r="AW6133" s="5" t="str">
        <f t="shared" ref="AW6133:AW6134" si="680">BH6133</f>
        <v>&gt;10万</v>
      </c>
      <c r="AX6133">
        <v>135.96101999999999</v>
      </c>
      <c r="AY6133">
        <v>2</v>
      </c>
      <c r="AZ6133" t="e">
        <v>#N/A</v>
      </c>
      <c r="BA6133" t="e">
        <v>#N/A</v>
      </c>
      <c r="BB6133">
        <v>67.980509999999995</v>
      </c>
      <c r="BC6133" s="3" t="str">
        <f t="shared" si="674"/>
        <v>其他商场</v>
      </c>
      <c r="BD6133" s="4" t="s">
        <v>27586</v>
      </c>
      <c r="BE6133" t="e">
        <f t="shared" si="675"/>
        <v>#N/A</v>
      </c>
      <c r="BF6133" s="4" t="s">
        <v>27590</v>
      </c>
      <c r="BG6133">
        <v>155.19</v>
      </c>
      <c r="BH6133" s="4" t="s">
        <v>27585</v>
      </c>
    </row>
    <row r="6134" spans="1:60">
      <c r="A6134" s="1" t="s">
        <v>27515</v>
      </c>
      <c r="B6134" s="1" t="s">
        <v>27516</v>
      </c>
      <c r="C6134" s="1" t="s">
        <v>27516</v>
      </c>
      <c r="D6134" s="1" t="s">
        <v>27517</v>
      </c>
      <c r="E6134" s="1" t="s">
        <v>26640</v>
      </c>
      <c r="F6134" s="1" t="s">
        <v>26616</v>
      </c>
      <c r="G6134" s="1" t="s">
        <v>129</v>
      </c>
      <c r="H6134" s="1" t="s">
        <v>27518</v>
      </c>
      <c r="I6134" s="1" t="s">
        <v>27519</v>
      </c>
      <c r="J6134" s="1" t="s">
        <v>159</v>
      </c>
      <c r="K6134" s="1" t="s">
        <v>26617</v>
      </c>
      <c r="L6134" s="1" t="s">
        <v>26616</v>
      </c>
      <c r="M6134" s="1" t="s">
        <v>160</v>
      </c>
      <c r="N6134" s="1" t="s">
        <v>1438</v>
      </c>
      <c r="O6134" s="1" t="str">
        <f t="shared" si="671"/>
        <v>新开</v>
      </c>
      <c r="P6134" s="1" t="s">
        <v>53</v>
      </c>
      <c r="Q6134" s="1" t="s">
        <v>170</v>
      </c>
      <c r="R6134" s="1" t="s">
        <v>23651</v>
      </c>
      <c r="S6134" s="1" t="s">
        <v>26643</v>
      </c>
      <c r="T6134" s="1" t="s">
        <v>355</v>
      </c>
      <c r="U6134" s="1" t="s">
        <v>26763</v>
      </c>
      <c r="V6134" s="1" t="s">
        <v>682</v>
      </c>
      <c r="W6134" s="1" t="s">
        <v>58</v>
      </c>
      <c r="X6134" s="1" t="s">
        <v>173</v>
      </c>
      <c r="Y6134" s="1" t="s">
        <v>60</v>
      </c>
      <c r="Z6134" s="1" t="s">
        <v>60</v>
      </c>
      <c r="AA6134" s="1" t="s">
        <v>77</v>
      </c>
      <c r="AB6134" s="1" t="s">
        <v>162</v>
      </c>
      <c r="AC6134" s="1" t="s">
        <v>174</v>
      </c>
      <c r="AD6134" s="1" t="s">
        <v>27598</v>
      </c>
      <c r="AE6134" s="1" t="s">
        <v>83</v>
      </c>
      <c r="AF6134" s="1"/>
      <c r="AG6134" s="1">
        <v>20150501</v>
      </c>
      <c r="AH6134" s="1" t="str">
        <f t="shared" si="672"/>
        <v>201505</v>
      </c>
      <c r="AI6134" s="1"/>
      <c r="AJ6134" s="1"/>
      <c r="AK6134" s="1"/>
      <c r="AL6134" s="1">
        <v>0</v>
      </c>
      <c r="AM6134" s="1"/>
      <c r="AN6134" s="1">
        <v>0</v>
      </c>
      <c r="AO6134" s="1"/>
      <c r="AP6134" s="1"/>
      <c r="AQ6134" s="1"/>
      <c r="AR6134" s="1"/>
      <c r="AS6134" s="1" t="s">
        <v>180</v>
      </c>
      <c r="AT6134" s="1"/>
      <c r="AU6134" s="1"/>
      <c r="AV6134">
        <v>0</v>
      </c>
      <c r="AW6134" s="5" t="str">
        <f t="shared" si="680"/>
        <v>&gt;10万</v>
      </c>
      <c r="AX6134">
        <v>38.067160000000001</v>
      </c>
      <c r="AY6134">
        <v>2</v>
      </c>
      <c r="AZ6134" t="e">
        <v>#N/A</v>
      </c>
      <c r="BA6134" t="e">
        <v>#N/A</v>
      </c>
      <c r="BB6134">
        <v>19.033580000000001</v>
      </c>
      <c r="BC6134" s="3" t="str">
        <f t="shared" si="674"/>
        <v>其他商场</v>
      </c>
      <c r="BD6134" s="4" t="s">
        <v>27586</v>
      </c>
      <c r="BE6134" t="e">
        <f t="shared" si="675"/>
        <v>#N/A</v>
      </c>
      <c r="BF6134" s="4" t="s">
        <v>27590</v>
      </c>
      <c r="BG6134">
        <v>130</v>
      </c>
      <c r="BH6134" s="4" t="s">
        <v>27585</v>
      </c>
    </row>
    <row r="6135" spans="1:60">
      <c r="A6135" s="1" t="s">
        <v>27520</v>
      </c>
      <c r="B6135" s="1" t="s">
        <v>27521</v>
      </c>
      <c r="C6135" s="1" t="s">
        <v>27521</v>
      </c>
      <c r="D6135" s="1" t="s">
        <v>27522</v>
      </c>
      <c r="E6135" s="1" t="s">
        <v>23646</v>
      </c>
      <c r="F6135" s="1" t="s">
        <v>23647</v>
      </c>
      <c r="G6135" s="1" t="s">
        <v>129</v>
      </c>
      <c r="H6135" s="1" t="s">
        <v>26905</v>
      </c>
      <c r="I6135" s="1" t="s">
        <v>26906</v>
      </c>
      <c r="J6135" s="1" t="s">
        <v>159</v>
      </c>
      <c r="K6135" s="1" t="s">
        <v>23650</v>
      </c>
      <c r="L6135" s="1" t="s">
        <v>23647</v>
      </c>
      <c r="M6135" s="1" t="s">
        <v>160</v>
      </c>
      <c r="N6135" s="1" t="s">
        <v>1438</v>
      </c>
      <c r="O6135" s="1" t="str">
        <f t="shared" si="671"/>
        <v>新开</v>
      </c>
      <c r="P6135" s="1" t="s">
        <v>53</v>
      </c>
      <c r="Q6135" s="1" t="s">
        <v>170</v>
      </c>
      <c r="R6135" s="1" t="s">
        <v>23651</v>
      </c>
      <c r="S6135" s="1" t="s">
        <v>26694</v>
      </c>
      <c r="T6135" s="1" t="s">
        <v>355</v>
      </c>
      <c r="U6135" s="1" t="s">
        <v>26907</v>
      </c>
      <c r="V6135" s="1" t="s">
        <v>682</v>
      </c>
      <c r="W6135" s="1" t="s">
        <v>58</v>
      </c>
      <c r="X6135" s="1" t="s">
        <v>173</v>
      </c>
      <c r="Y6135" s="1" t="s">
        <v>76</v>
      </c>
      <c r="Z6135" s="1" t="s">
        <v>77</v>
      </c>
      <c r="AA6135" s="1" t="s">
        <v>88</v>
      </c>
      <c r="AB6135" s="1" t="s">
        <v>162</v>
      </c>
      <c r="AC6135" s="1" t="s">
        <v>174</v>
      </c>
      <c r="AD6135" s="1" t="s">
        <v>27598</v>
      </c>
      <c r="AE6135" s="1" t="s">
        <v>83</v>
      </c>
      <c r="AF6135" s="1"/>
      <c r="AG6135" s="1">
        <v>20150406</v>
      </c>
      <c r="AH6135" s="1" t="str">
        <f t="shared" si="672"/>
        <v>201504</v>
      </c>
      <c r="AI6135" s="1"/>
      <c r="AJ6135" s="1"/>
      <c r="AK6135" s="1"/>
      <c r="AL6135" s="1">
        <v>0</v>
      </c>
      <c r="AM6135" s="1"/>
      <c r="AN6135" s="1">
        <v>0</v>
      </c>
      <c r="AO6135" s="1"/>
      <c r="AP6135" s="1"/>
      <c r="AQ6135" s="1"/>
      <c r="AR6135" s="1"/>
      <c r="AS6135" s="1" t="s">
        <v>180</v>
      </c>
      <c r="AT6135" s="1"/>
      <c r="AU6135" s="1"/>
      <c r="AV6135">
        <v>0</v>
      </c>
      <c r="AW6135" s="5" t="str">
        <f t="shared" si="679"/>
        <v>&gt;7万</v>
      </c>
      <c r="AX6135">
        <v>228.58476999999999</v>
      </c>
      <c r="AY6135">
        <v>3</v>
      </c>
      <c r="AZ6135" t="e">
        <v>#N/A</v>
      </c>
      <c r="BA6135" t="e">
        <v>#N/A</v>
      </c>
      <c r="BB6135">
        <v>76.194923333333335</v>
      </c>
      <c r="BC6135" s="3" t="str">
        <f t="shared" si="674"/>
        <v>其他商场</v>
      </c>
      <c r="BD6135" s="4" t="s">
        <v>27587</v>
      </c>
      <c r="BE6135" t="e">
        <f t="shared" si="675"/>
        <v>#N/A</v>
      </c>
      <c r="BF6135" s="4" t="s">
        <v>27590</v>
      </c>
      <c r="BG6135">
        <v>137.11000000000001</v>
      </c>
      <c r="BH6135" s="4" t="s">
        <v>27585</v>
      </c>
    </row>
    <row r="6136" spans="1:60">
      <c r="A6136" s="1" t="s">
        <v>27523</v>
      </c>
      <c r="B6136" s="1" t="s">
        <v>27524</v>
      </c>
      <c r="C6136" s="1" t="s">
        <v>27525</v>
      </c>
      <c r="D6136" s="1" t="s">
        <v>27526</v>
      </c>
      <c r="E6136" s="1" t="s">
        <v>26615</v>
      </c>
      <c r="F6136" s="1" t="s">
        <v>26616</v>
      </c>
      <c r="G6136" s="1" t="s">
        <v>129</v>
      </c>
      <c r="H6136" s="1" t="s">
        <v>26615</v>
      </c>
      <c r="I6136" s="1" t="s">
        <v>26616</v>
      </c>
      <c r="J6136" s="1" t="s">
        <v>129</v>
      </c>
      <c r="K6136" s="1" t="s">
        <v>26617</v>
      </c>
      <c r="L6136" s="1" t="s">
        <v>26616</v>
      </c>
      <c r="M6136" s="1" t="s">
        <v>131</v>
      </c>
      <c r="N6136" s="1" t="s">
        <v>1438</v>
      </c>
      <c r="O6136" s="1" t="str">
        <f t="shared" si="671"/>
        <v>新开</v>
      </c>
      <c r="P6136" s="1" t="s">
        <v>53</v>
      </c>
      <c r="Q6136" s="1" t="s">
        <v>170</v>
      </c>
      <c r="R6136" s="1" t="s">
        <v>23651</v>
      </c>
      <c r="S6136" s="1" t="s">
        <v>26618</v>
      </c>
      <c r="T6136" s="1" t="s">
        <v>133</v>
      </c>
      <c r="U6136" s="1" t="s">
        <v>26619</v>
      </c>
      <c r="V6136" s="1" t="s">
        <v>133</v>
      </c>
      <c r="W6136" s="1" t="s">
        <v>58</v>
      </c>
      <c r="X6136" s="1" t="s">
        <v>59</v>
      </c>
      <c r="Y6136" s="1" t="s">
        <v>60</v>
      </c>
      <c r="Z6136" s="1" t="s">
        <v>60</v>
      </c>
      <c r="AA6136" s="1" t="s">
        <v>77</v>
      </c>
      <c r="AB6136" s="1" t="s">
        <v>61</v>
      </c>
      <c r="AC6136" s="1" t="s">
        <v>174</v>
      </c>
      <c r="AD6136" s="1" t="s">
        <v>27598</v>
      </c>
      <c r="AE6136" s="1" t="s">
        <v>123</v>
      </c>
      <c r="AF6136" s="1" t="s">
        <v>72</v>
      </c>
      <c r="AG6136" s="1">
        <v>20150613</v>
      </c>
      <c r="AH6136" s="1" t="str">
        <f t="shared" si="672"/>
        <v>201506</v>
      </c>
      <c r="AI6136" s="1"/>
      <c r="AJ6136" s="1"/>
      <c r="AK6136" s="1"/>
      <c r="AL6136" s="1">
        <v>0</v>
      </c>
      <c r="AM6136" s="1"/>
      <c r="AN6136" s="1">
        <v>0</v>
      </c>
      <c r="AO6136" s="1"/>
      <c r="AP6136" s="1"/>
      <c r="AQ6136" s="1"/>
      <c r="AR6136" s="1"/>
      <c r="AS6136" s="1" t="s">
        <v>180</v>
      </c>
      <c r="AT6136" s="1"/>
      <c r="AU6136" s="1"/>
      <c r="AV6136">
        <v>0</v>
      </c>
      <c r="AW6136" s="5" t="str">
        <f t="shared" ref="AW6136:AW6147" si="681">BH6136</f>
        <v>&gt;10万</v>
      </c>
      <c r="AX6136">
        <v>92.662999999999997</v>
      </c>
      <c r="AY6136">
        <v>1</v>
      </c>
      <c r="AZ6136" t="e">
        <v>#N/A</v>
      </c>
      <c r="BA6136" t="e">
        <v>#N/A</v>
      </c>
      <c r="BB6136">
        <v>92.662999999999997</v>
      </c>
      <c r="BC6136" s="3" t="str">
        <f t="shared" si="674"/>
        <v>其他商场</v>
      </c>
      <c r="BD6136" s="4" t="s">
        <v>27587</v>
      </c>
      <c r="BE6136" t="e">
        <f t="shared" si="675"/>
        <v>#N/A</v>
      </c>
      <c r="BF6136" s="4" t="s">
        <v>27590</v>
      </c>
      <c r="BG6136">
        <v>129</v>
      </c>
      <c r="BH6136" s="4" t="s">
        <v>27585</v>
      </c>
    </row>
    <row r="6137" spans="1:60">
      <c r="A6137" s="1" t="s">
        <v>27527</v>
      </c>
      <c r="B6137" s="1" t="s">
        <v>27528</v>
      </c>
      <c r="C6137" s="1" t="s">
        <v>27528</v>
      </c>
      <c r="D6137" s="1" t="s">
        <v>27529</v>
      </c>
      <c r="E6137" s="1" t="s">
        <v>10007</v>
      </c>
      <c r="F6137" s="1" t="s">
        <v>10008</v>
      </c>
      <c r="G6137" s="1" t="s">
        <v>49</v>
      </c>
      <c r="H6137" s="1" t="s">
        <v>10007</v>
      </c>
      <c r="I6137" s="1" t="s">
        <v>10008</v>
      </c>
      <c r="J6137" s="1" t="s">
        <v>49</v>
      </c>
      <c r="K6137" s="1" t="s">
        <v>10009</v>
      </c>
      <c r="L6137" s="1" t="s">
        <v>10008</v>
      </c>
      <c r="M6137" s="1" t="s">
        <v>51</v>
      </c>
      <c r="N6137" s="1" t="s">
        <v>1438</v>
      </c>
      <c r="O6137" s="1" t="str">
        <f t="shared" si="671"/>
        <v>新开</v>
      </c>
      <c r="P6137" s="1" t="s">
        <v>53</v>
      </c>
      <c r="Q6137" s="1" t="s">
        <v>170</v>
      </c>
      <c r="R6137" s="1" t="s">
        <v>23651</v>
      </c>
      <c r="S6137" s="1" t="s">
        <v>26700</v>
      </c>
      <c r="T6137" s="1" t="s">
        <v>654</v>
      </c>
      <c r="U6137" s="1" t="s">
        <v>26701</v>
      </c>
      <c r="V6137" s="1" t="s">
        <v>654</v>
      </c>
      <c r="W6137" s="1" t="s">
        <v>58</v>
      </c>
      <c r="X6137" s="1" t="s">
        <v>59</v>
      </c>
      <c r="Y6137" s="1" t="s">
        <v>60</v>
      </c>
      <c r="Z6137" s="1" t="s">
        <v>60</v>
      </c>
      <c r="AA6137" s="1" t="s">
        <v>60</v>
      </c>
      <c r="AB6137" s="1" t="s">
        <v>61</v>
      </c>
      <c r="AC6137" s="1" t="s">
        <v>325</v>
      </c>
      <c r="AD6137" s="1" t="s">
        <v>27598</v>
      </c>
      <c r="AE6137" s="1" t="s">
        <v>71</v>
      </c>
      <c r="AF6137" s="1" t="s">
        <v>72</v>
      </c>
      <c r="AG6137" s="1">
        <v>20150606</v>
      </c>
      <c r="AH6137" s="1" t="str">
        <f t="shared" si="672"/>
        <v>201506</v>
      </c>
      <c r="AI6137" s="1"/>
      <c r="AJ6137" s="1"/>
      <c r="AK6137" s="1"/>
      <c r="AL6137" s="1">
        <v>0</v>
      </c>
      <c r="AM6137" s="1"/>
      <c r="AN6137" s="1">
        <v>0</v>
      </c>
      <c r="AO6137" s="1"/>
      <c r="AP6137" s="1"/>
      <c r="AQ6137" s="1"/>
      <c r="AR6137" s="1"/>
      <c r="AS6137" s="1" t="s">
        <v>180</v>
      </c>
      <c r="AT6137" s="1">
        <v>2</v>
      </c>
      <c r="AU6137" s="1" t="s">
        <v>772</v>
      </c>
      <c r="AV6137">
        <v>0</v>
      </c>
      <c r="AW6137" s="5" t="str">
        <f t="shared" si="681"/>
        <v>&lt;7万</v>
      </c>
      <c r="AX6137">
        <v>83.751000000000005</v>
      </c>
      <c r="AY6137">
        <v>1</v>
      </c>
      <c r="AZ6137" t="e">
        <v>#N/A</v>
      </c>
      <c r="BA6137" t="e">
        <v>#N/A</v>
      </c>
      <c r="BB6137">
        <v>83.751000000000005</v>
      </c>
      <c r="BC6137" s="3" t="str">
        <f t="shared" si="674"/>
        <v>其他商场</v>
      </c>
      <c r="BD6137" s="4" t="s">
        <v>27587</v>
      </c>
      <c r="BE6137" t="e">
        <f t="shared" si="675"/>
        <v>#N/A</v>
      </c>
      <c r="BF6137" s="4" t="s">
        <v>27590</v>
      </c>
      <c r="BG6137">
        <v>61.67</v>
      </c>
      <c r="BH6137" s="4" t="s">
        <v>27586</v>
      </c>
    </row>
    <row r="6138" spans="1:60">
      <c r="A6138" s="1" t="s">
        <v>27530</v>
      </c>
      <c r="B6138" s="1" t="s">
        <v>27531</v>
      </c>
      <c r="C6138" s="1" t="s">
        <v>27531</v>
      </c>
      <c r="D6138" s="1" t="s">
        <v>27532</v>
      </c>
      <c r="E6138" s="1" t="s">
        <v>26640</v>
      </c>
      <c r="F6138" s="1" t="s">
        <v>26616</v>
      </c>
      <c r="G6138" s="1" t="s">
        <v>129</v>
      </c>
      <c r="H6138" s="1" t="s">
        <v>27001</v>
      </c>
      <c r="I6138" s="1" t="s">
        <v>27002</v>
      </c>
      <c r="J6138" s="1" t="s">
        <v>159</v>
      </c>
      <c r="K6138" s="1" t="s">
        <v>26617</v>
      </c>
      <c r="L6138" s="1" t="s">
        <v>26616</v>
      </c>
      <c r="M6138" s="1" t="s">
        <v>160</v>
      </c>
      <c r="N6138" s="1" t="s">
        <v>1438</v>
      </c>
      <c r="O6138" s="1" t="str">
        <f t="shared" si="671"/>
        <v>新开</v>
      </c>
      <c r="P6138" s="1" t="s">
        <v>53</v>
      </c>
      <c r="Q6138" s="1" t="s">
        <v>170</v>
      </c>
      <c r="R6138" s="1" t="s">
        <v>23651</v>
      </c>
      <c r="S6138" s="1" t="s">
        <v>26653</v>
      </c>
      <c r="T6138" s="1" t="s">
        <v>133</v>
      </c>
      <c r="U6138" s="1" t="s">
        <v>27003</v>
      </c>
      <c r="V6138" s="1" t="s">
        <v>682</v>
      </c>
      <c r="W6138" s="1" t="s">
        <v>58</v>
      </c>
      <c r="X6138" s="1" t="s">
        <v>173</v>
      </c>
      <c r="Y6138" s="1" t="s">
        <v>60</v>
      </c>
      <c r="Z6138" s="1" t="s">
        <v>60</v>
      </c>
      <c r="AA6138" s="1" t="s">
        <v>88</v>
      </c>
      <c r="AB6138" s="1" t="s">
        <v>162</v>
      </c>
      <c r="AC6138" s="1" t="s">
        <v>174</v>
      </c>
      <c r="AD6138" s="1" t="s">
        <v>27598</v>
      </c>
      <c r="AE6138" s="1" t="s">
        <v>71</v>
      </c>
      <c r="AF6138" s="1"/>
      <c r="AG6138" s="1">
        <v>20150526</v>
      </c>
      <c r="AH6138" s="1" t="str">
        <f t="shared" si="672"/>
        <v>201505</v>
      </c>
      <c r="AI6138" s="1"/>
      <c r="AJ6138" s="1"/>
      <c r="AK6138" s="1"/>
      <c r="AL6138" s="1">
        <v>0</v>
      </c>
      <c r="AM6138" s="1"/>
      <c r="AN6138" s="1">
        <v>0</v>
      </c>
      <c r="AO6138" s="1"/>
      <c r="AP6138" s="1"/>
      <c r="AQ6138" s="1"/>
      <c r="AR6138" s="1"/>
      <c r="AS6138" s="1" t="s">
        <v>64</v>
      </c>
      <c r="AT6138" s="1">
        <v>5</v>
      </c>
      <c r="AU6138" s="1" t="s">
        <v>569</v>
      </c>
      <c r="AV6138">
        <v>0</v>
      </c>
      <c r="AW6138" s="5" t="str">
        <f t="shared" si="681"/>
        <v>&gt;7万</v>
      </c>
      <c r="AX6138">
        <v>61.466280000000005</v>
      </c>
      <c r="AY6138">
        <v>2</v>
      </c>
      <c r="AZ6138" t="e">
        <v>#N/A</v>
      </c>
      <c r="BA6138" t="e">
        <v>#N/A</v>
      </c>
      <c r="BB6138">
        <v>30.733140000000002</v>
      </c>
      <c r="BC6138" s="3" t="str">
        <f t="shared" si="674"/>
        <v>其他商场</v>
      </c>
      <c r="BD6138" s="4" t="s">
        <v>27586</v>
      </c>
      <c r="BE6138" t="e">
        <f t="shared" si="675"/>
        <v>#N/A</v>
      </c>
      <c r="BF6138" s="4" t="s">
        <v>27590</v>
      </c>
      <c r="BG6138">
        <v>91.88</v>
      </c>
      <c r="BH6138" s="4" t="s">
        <v>27587</v>
      </c>
    </row>
    <row r="6139" spans="1:60">
      <c r="A6139" s="1" t="s">
        <v>27533</v>
      </c>
      <c r="B6139" s="1" t="s">
        <v>27534</v>
      </c>
      <c r="C6139" s="1" t="s">
        <v>27534</v>
      </c>
      <c r="D6139" s="1" t="s">
        <v>27535</v>
      </c>
      <c r="E6139" s="1" t="s">
        <v>26615</v>
      </c>
      <c r="F6139" s="1" t="s">
        <v>26616</v>
      </c>
      <c r="G6139" s="1" t="s">
        <v>129</v>
      </c>
      <c r="H6139" s="1" t="s">
        <v>26615</v>
      </c>
      <c r="I6139" s="1" t="s">
        <v>26616</v>
      </c>
      <c r="J6139" s="1" t="s">
        <v>129</v>
      </c>
      <c r="K6139" s="1" t="s">
        <v>26617</v>
      </c>
      <c r="L6139" s="1" t="s">
        <v>26616</v>
      </c>
      <c r="M6139" s="1" t="s">
        <v>131</v>
      </c>
      <c r="N6139" s="1" t="s">
        <v>1438</v>
      </c>
      <c r="O6139" s="1" t="str">
        <f t="shared" si="671"/>
        <v>新开</v>
      </c>
      <c r="P6139" s="1" t="s">
        <v>53</v>
      </c>
      <c r="Q6139" s="1" t="s">
        <v>170</v>
      </c>
      <c r="R6139" s="1" t="s">
        <v>23651</v>
      </c>
      <c r="S6139" s="1" t="s">
        <v>26618</v>
      </c>
      <c r="T6139" s="1" t="s">
        <v>133</v>
      </c>
      <c r="U6139" s="1" t="s">
        <v>27536</v>
      </c>
      <c r="V6139" s="1" t="s">
        <v>133</v>
      </c>
      <c r="W6139" s="1" t="s">
        <v>58</v>
      </c>
      <c r="X6139" s="1" t="s">
        <v>59</v>
      </c>
      <c r="Y6139" s="1" t="s">
        <v>76</v>
      </c>
      <c r="Z6139" s="1" t="s">
        <v>77</v>
      </c>
      <c r="AA6139" s="1" t="s">
        <v>77</v>
      </c>
      <c r="AB6139" s="1" t="s">
        <v>61</v>
      </c>
      <c r="AC6139" s="1" t="s">
        <v>134</v>
      </c>
      <c r="AD6139" s="1" t="s">
        <v>27598</v>
      </c>
      <c r="AE6139" s="1" t="s">
        <v>71</v>
      </c>
      <c r="AF6139" s="1" t="s">
        <v>861</v>
      </c>
      <c r="AG6139" s="1">
        <v>20150529</v>
      </c>
      <c r="AH6139" s="1" t="str">
        <f t="shared" si="672"/>
        <v>201505</v>
      </c>
      <c r="AI6139" s="1"/>
      <c r="AJ6139" s="1"/>
      <c r="AK6139" s="1"/>
      <c r="AL6139" s="1">
        <v>0</v>
      </c>
      <c r="AM6139" s="1"/>
      <c r="AN6139" s="1">
        <v>0</v>
      </c>
      <c r="AO6139" s="1"/>
      <c r="AP6139" s="1"/>
      <c r="AQ6139" s="1"/>
      <c r="AR6139" s="1"/>
      <c r="AS6139" s="1" t="s">
        <v>180</v>
      </c>
      <c r="AT6139" s="1"/>
      <c r="AU6139" s="1"/>
      <c r="AV6139">
        <v>0</v>
      </c>
      <c r="AW6139" s="5" t="str">
        <f t="shared" si="681"/>
        <v>&gt;10万</v>
      </c>
      <c r="AX6139">
        <v>166.99714</v>
      </c>
      <c r="AY6139">
        <v>2</v>
      </c>
      <c r="AZ6139" t="e">
        <v>#N/A</v>
      </c>
      <c r="BA6139" t="e">
        <v>#N/A</v>
      </c>
      <c r="BB6139">
        <v>83.498570000000001</v>
      </c>
      <c r="BC6139" s="3" t="str">
        <f t="shared" si="674"/>
        <v>其他商场</v>
      </c>
      <c r="BD6139" s="4" t="s">
        <v>27587</v>
      </c>
      <c r="BE6139" t="e">
        <f t="shared" si="675"/>
        <v>#N/A</v>
      </c>
      <c r="BF6139" s="4" t="s">
        <v>27590</v>
      </c>
      <c r="BG6139">
        <v>157.99</v>
      </c>
      <c r="BH6139" s="4" t="s">
        <v>27585</v>
      </c>
    </row>
    <row r="6140" spans="1:60">
      <c r="A6140" s="1" t="s">
        <v>27537</v>
      </c>
      <c r="B6140" s="1" t="s">
        <v>27538</v>
      </c>
      <c r="C6140" s="1" t="s">
        <v>27539</v>
      </c>
      <c r="D6140" s="1" t="s">
        <v>27254</v>
      </c>
      <c r="E6140" s="1" t="s">
        <v>26640</v>
      </c>
      <c r="F6140" s="1" t="s">
        <v>26616</v>
      </c>
      <c r="G6140" s="1" t="s">
        <v>129</v>
      </c>
      <c r="H6140" s="1" t="s">
        <v>26783</v>
      </c>
      <c r="I6140" s="1" t="s">
        <v>26784</v>
      </c>
      <c r="J6140" s="1" t="s">
        <v>159</v>
      </c>
      <c r="K6140" s="1" t="s">
        <v>26617</v>
      </c>
      <c r="L6140" s="1" t="s">
        <v>26616</v>
      </c>
      <c r="M6140" s="1" t="s">
        <v>160</v>
      </c>
      <c r="N6140" s="1" t="s">
        <v>1438</v>
      </c>
      <c r="O6140" s="1" t="str">
        <f t="shared" si="671"/>
        <v>新开</v>
      </c>
      <c r="P6140" s="1" t="s">
        <v>53</v>
      </c>
      <c r="Q6140" s="1" t="s">
        <v>170</v>
      </c>
      <c r="R6140" s="1" t="s">
        <v>23651</v>
      </c>
      <c r="S6140" s="1" t="s">
        <v>26777</v>
      </c>
      <c r="T6140" s="1" t="s">
        <v>355</v>
      </c>
      <c r="U6140" s="1" t="s">
        <v>26785</v>
      </c>
      <c r="V6140" s="1" t="s">
        <v>682</v>
      </c>
      <c r="W6140" s="1" t="s">
        <v>58</v>
      </c>
      <c r="X6140" s="1" t="s">
        <v>173</v>
      </c>
      <c r="Y6140" s="1" t="s">
        <v>76</v>
      </c>
      <c r="Z6140" s="1" t="s">
        <v>77</v>
      </c>
      <c r="AA6140" s="1" t="s">
        <v>77</v>
      </c>
      <c r="AB6140" s="1" t="s">
        <v>162</v>
      </c>
      <c r="AC6140" s="1" t="s">
        <v>460</v>
      </c>
      <c r="AD6140" s="1" t="s">
        <v>27598</v>
      </c>
      <c r="AE6140" s="1" t="s">
        <v>71</v>
      </c>
      <c r="AF6140" s="1"/>
      <c r="AG6140" s="1">
        <v>20150501</v>
      </c>
      <c r="AH6140" s="1" t="str">
        <f t="shared" si="672"/>
        <v>201505</v>
      </c>
      <c r="AI6140" s="1"/>
      <c r="AJ6140" s="1"/>
      <c r="AK6140" s="1"/>
      <c r="AL6140" s="1">
        <v>0</v>
      </c>
      <c r="AM6140" s="1"/>
      <c r="AN6140" s="1">
        <v>0</v>
      </c>
      <c r="AO6140" s="1"/>
      <c r="AP6140" s="1"/>
      <c r="AQ6140" s="1"/>
      <c r="AR6140" s="1"/>
      <c r="AS6140" s="1" t="s">
        <v>180</v>
      </c>
      <c r="AT6140" s="1"/>
      <c r="AU6140" s="1"/>
      <c r="AV6140">
        <v>0</v>
      </c>
      <c r="AW6140" s="5" t="str">
        <f t="shared" si="681"/>
        <v>&gt;20万</v>
      </c>
      <c r="AX6140">
        <v>174.62312</v>
      </c>
      <c r="AY6140">
        <v>2</v>
      </c>
      <c r="AZ6140" t="e">
        <v>#N/A</v>
      </c>
      <c r="BA6140" t="e">
        <v>#N/A</v>
      </c>
      <c r="BB6140">
        <v>87.31156</v>
      </c>
      <c r="BC6140" s="3" t="str">
        <f t="shared" si="674"/>
        <v>其他商场</v>
      </c>
      <c r="BD6140" s="4" t="s">
        <v>27587</v>
      </c>
      <c r="BE6140" t="e">
        <f t="shared" si="675"/>
        <v>#N/A</v>
      </c>
      <c r="BF6140" s="4" t="s">
        <v>27590</v>
      </c>
      <c r="BG6140">
        <v>216.67</v>
      </c>
      <c r="BH6140" s="4" t="s">
        <v>27584</v>
      </c>
    </row>
    <row r="6141" spans="1:60">
      <c r="A6141" s="1" t="s">
        <v>27540</v>
      </c>
      <c r="B6141" s="1" t="s">
        <v>27541</v>
      </c>
      <c r="C6141" s="1" t="s">
        <v>27541</v>
      </c>
      <c r="D6141" s="1" t="s">
        <v>27542</v>
      </c>
      <c r="E6141" s="1" t="s">
        <v>26684</v>
      </c>
      <c r="F6141" s="1" t="s">
        <v>26685</v>
      </c>
      <c r="G6141" s="1" t="s">
        <v>49</v>
      </c>
      <c r="H6141" s="1" t="s">
        <v>26684</v>
      </c>
      <c r="I6141" s="1" t="s">
        <v>26685</v>
      </c>
      <c r="J6141" s="1" t="s">
        <v>49</v>
      </c>
      <c r="K6141" s="1" t="s">
        <v>26688</v>
      </c>
      <c r="L6141" s="1" t="s">
        <v>26685</v>
      </c>
      <c r="M6141" s="1" t="s">
        <v>51</v>
      </c>
      <c r="N6141" s="1" t="s">
        <v>1438</v>
      </c>
      <c r="O6141" s="1" t="str">
        <f t="shared" si="671"/>
        <v>新开</v>
      </c>
      <c r="P6141" s="1" t="s">
        <v>53</v>
      </c>
      <c r="Q6141" s="1" t="s">
        <v>170</v>
      </c>
      <c r="R6141" s="1" t="s">
        <v>23651</v>
      </c>
      <c r="S6141" s="1" t="s">
        <v>26700</v>
      </c>
      <c r="T6141" s="1" t="s">
        <v>654</v>
      </c>
      <c r="U6141" s="1" t="s">
        <v>27470</v>
      </c>
      <c r="V6141" s="1" t="s">
        <v>682</v>
      </c>
      <c r="W6141" s="1" t="s">
        <v>58</v>
      </c>
      <c r="X6141" s="1" t="s">
        <v>173</v>
      </c>
      <c r="Y6141" s="1" t="s">
        <v>76</v>
      </c>
      <c r="Z6141" s="1" t="s">
        <v>77</v>
      </c>
      <c r="AA6141" s="1" t="s">
        <v>77</v>
      </c>
      <c r="AB6141" s="1" t="s">
        <v>61</v>
      </c>
      <c r="AC6141" s="1" t="s">
        <v>174</v>
      </c>
      <c r="AD6141" s="1" t="s">
        <v>27598</v>
      </c>
      <c r="AE6141" s="1" t="s">
        <v>71</v>
      </c>
      <c r="AF6141" s="1"/>
      <c r="AG6141" s="1">
        <v>20150519</v>
      </c>
      <c r="AH6141" s="1" t="str">
        <f t="shared" si="672"/>
        <v>201505</v>
      </c>
      <c r="AI6141" s="1"/>
      <c r="AJ6141" s="1"/>
      <c r="AK6141" s="1"/>
      <c r="AL6141" s="1">
        <v>0</v>
      </c>
      <c r="AM6141" s="1"/>
      <c r="AN6141" s="1">
        <v>0</v>
      </c>
      <c r="AO6141" s="1"/>
      <c r="AP6141" s="1"/>
      <c r="AQ6141" s="1"/>
      <c r="AR6141" s="1"/>
      <c r="AS6141" s="1" t="s">
        <v>180</v>
      </c>
      <c r="AT6141" s="1">
        <v>2</v>
      </c>
      <c r="AU6141" s="1" t="s">
        <v>772</v>
      </c>
      <c r="AV6141">
        <v>0</v>
      </c>
      <c r="AW6141" s="5" t="str">
        <f t="shared" si="681"/>
        <v>&gt;20万</v>
      </c>
      <c r="AX6141">
        <v>223.05054999999999</v>
      </c>
      <c r="AY6141">
        <v>2</v>
      </c>
      <c r="AZ6141" t="e">
        <v>#N/A</v>
      </c>
      <c r="BA6141" t="e">
        <v>#N/A</v>
      </c>
      <c r="BB6141">
        <v>111.52527499999999</v>
      </c>
      <c r="BC6141" s="3" t="str">
        <f t="shared" si="674"/>
        <v>其他商场</v>
      </c>
      <c r="BD6141" s="4" t="s">
        <v>27585</v>
      </c>
      <c r="BE6141" t="e">
        <f t="shared" si="675"/>
        <v>#N/A</v>
      </c>
      <c r="BF6141" s="4" t="s">
        <v>27590</v>
      </c>
      <c r="BG6141">
        <v>268.75</v>
      </c>
      <c r="BH6141" s="4" t="s">
        <v>27584</v>
      </c>
    </row>
    <row r="6142" spans="1:60">
      <c r="A6142" s="1" t="s">
        <v>27543</v>
      </c>
      <c r="B6142" s="1" t="s">
        <v>27544</v>
      </c>
      <c r="C6142" s="1" t="s">
        <v>27545</v>
      </c>
      <c r="D6142" s="1" t="s">
        <v>27546</v>
      </c>
      <c r="E6142" s="1" t="s">
        <v>26666</v>
      </c>
      <c r="F6142" s="1" t="s">
        <v>23647</v>
      </c>
      <c r="G6142" s="1" t="s">
        <v>129</v>
      </c>
      <c r="H6142" s="1" t="s">
        <v>26666</v>
      </c>
      <c r="I6142" s="1" t="s">
        <v>23647</v>
      </c>
      <c r="J6142" s="1" t="s">
        <v>129</v>
      </c>
      <c r="K6142" s="1" t="s">
        <v>23650</v>
      </c>
      <c r="L6142" s="1" t="s">
        <v>23647</v>
      </c>
      <c r="M6142" s="1" t="s">
        <v>180</v>
      </c>
      <c r="N6142" s="1" t="s">
        <v>1438</v>
      </c>
      <c r="O6142" s="1" t="str">
        <f t="shared" si="671"/>
        <v>新开</v>
      </c>
      <c r="P6142" s="1" t="s">
        <v>53</v>
      </c>
      <c r="Q6142" s="1" t="s">
        <v>170</v>
      </c>
      <c r="R6142" s="1" t="s">
        <v>23651</v>
      </c>
      <c r="S6142" s="1" t="s">
        <v>26825</v>
      </c>
      <c r="T6142" s="1" t="s">
        <v>355</v>
      </c>
      <c r="U6142" s="1" t="s">
        <v>26826</v>
      </c>
      <c r="V6142" s="1" t="s">
        <v>355</v>
      </c>
      <c r="W6142" s="1" t="s">
        <v>58</v>
      </c>
      <c r="X6142" s="1" t="s">
        <v>173</v>
      </c>
      <c r="Y6142" s="1" t="s">
        <v>60</v>
      </c>
      <c r="Z6142" s="1" t="s">
        <v>60</v>
      </c>
      <c r="AA6142" s="1" t="s">
        <v>77</v>
      </c>
      <c r="AB6142" s="1" t="s">
        <v>61</v>
      </c>
      <c r="AC6142" s="1" t="s">
        <v>174</v>
      </c>
      <c r="AD6142" s="1" t="s">
        <v>27598</v>
      </c>
      <c r="AE6142" s="1" t="s">
        <v>71</v>
      </c>
      <c r="AF6142" s="1"/>
      <c r="AG6142" s="1">
        <v>20150615</v>
      </c>
      <c r="AH6142" s="1" t="str">
        <f t="shared" si="672"/>
        <v>201506</v>
      </c>
      <c r="AI6142" s="1"/>
      <c r="AJ6142" s="1"/>
      <c r="AK6142" s="1"/>
      <c r="AL6142" s="1">
        <v>0</v>
      </c>
      <c r="AM6142" s="1"/>
      <c r="AN6142" s="1">
        <v>0</v>
      </c>
      <c r="AO6142" s="1"/>
      <c r="AP6142" s="1"/>
      <c r="AQ6142" s="1"/>
      <c r="AR6142" s="1"/>
      <c r="AS6142" s="1" t="s">
        <v>64</v>
      </c>
      <c r="AT6142" s="1"/>
      <c r="AU6142" s="1"/>
      <c r="AV6142">
        <v>0</v>
      </c>
      <c r="AW6142" s="5" t="str">
        <f t="shared" si="681"/>
        <v>&gt;10万</v>
      </c>
      <c r="AX6142">
        <v>159.68095</v>
      </c>
      <c r="AY6142">
        <v>1</v>
      </c>
      <c r="AZ6142" t="e">
        <v>#N/A</v>
      </c>
      <c r="BA6142" t="e">
        <v>#N/A</v>
      </c>
      <c r="BB6142">
        <v>159.68095</v>
      </c>
      <c r="BC6142" s="3" t="str">
        <f t="shared" si="674"/>
        <v>常规商场</v>
      </c>
      <c r="BD6142" s="4" t="s">
        <v>27585</v>
      </c>
      <c r="BE6142" t="e">
        <f t="shared" si="675"/>
        <v>#N/A</v>
      </c>
      <c r="BF6142" s="4" t="s">
        <v>27590</v>
      </c>
      <c r="BG6142">
        <v>199.81</v>
      </c>
      <c r="BH6142" s="4" t="s">
        <v>27585</v>
      </c>
    </row>
    <row r="6143" spans="1:60">
      <c r="A6143" s="1" t="s">
        <v>27547</v>
      </c>
      <c r="B6143" s="1" t="s">
        <v>27548</v>
      </c>
      <c r="C6143" s="1" t="s">
        <v>27549</v>
      </c>
      <c r="D6143" s="1" t="s">
        <v>27550</v>
      </c>
      <c r="E6143" s="1" t="s">
        <v>26666</v>
      </c>
      <c r="F6143" s="1" t="s">
        <v>23647</v>
      </c>
      <c r="G6143" s="1" t="s">
        <v>129</v>
      </c>
      <c r="H6143" s="1" t="s">
        <v>26666</v>
      </c>
      <c r="I6143" s="1" t="s">
        <v>23647</v>
      </c>
      <c r="J6143" s="1" t="s">
        <v>129</v>
      </c>
      <c r="K6143" s="1" t="s">
        <v>23650</v>
      </c>
      <c r="L6143" s="1" t="s">
        <v>23647</v>
      </c>
      <c r="M6143" s="1" t="s">
        <v>180</v>
      </c>
      <c r="N6143" s="1" t="s">
        <v>1438</v>
      </c>
      <c r="O6143" s="1" t="str">
        <f t="shared" si="671"/>
        <v>新开</v>
      </c>
      <c r="P6143" s="1" t="s">
        <v>53</v>
      </c>
      <c r="Q6143" s="1" t="s">
        <v>170</v>
      </c>
      <c r="R6143" s="1" t="s">
        <v>23651</v>
      </c>
      <c r="S6143" s="1" t="s">
        <v>26777</v>
      </c>
      <c r="T6143" s="1" t="s">
        <v>355</v>
      </c>
      <c r="U6143" s="1" t="s">
        <v>26848</v>
      </c>
      <c r="V6143" s="1" t="s">
        <v>355</v>
      </c>
      <c r="W6143" s="1" t="s">
        <v>58</v>
      </c>
      <c r="X6143" s="1" t="s">
        <v>173</v>
      </c>
      <c r="Y6143" s="1" t="s">
        <v>60</v>
      </c>
      <c r="Z6143" s="1" t="s">
        <v>60</v>
      </c>
      <c r="AA6143" s="1" t="s">
        <v>77</v>
      </c>
      <c r="AB6143" s="1" t="s">
        <v>61</v>
      </c>
      <c r="AC6143" s="1" t="s">
        <v>292</v>
      </c>
      <c r="AD6143" s="1" t="s">
        <v>27598</v>
      </c>
      <c r="AE6143" s="1" t="s">
        <v>1508</v>
      </c>
      <c r="AF6143" s="1"/>
      <c r="AG6143" s="1">
        <v>20150613</v>
      </c>
      <c r="AH6143" s="1" t="str">
        <f t="shared" si="672"/>
        <v>201506</v>
      </c>
      <c r="AI6143" s="1"/>
      <c r="AJ6143" s="1"/>
      <c r="AK6143" s="1"/>
      <c r="AL6143" s="1">
        <v>0</v>
      </c>
      <c r="AM6143" s="1"/>
      <c r="AN6143" s="1">
        <v>0</v>
      </c>
      <c r="AO6143" s="1"/>
      <c r="AP6143" s="1"/>
      <c r="AQ6143" s="1"/>
      <c r="AR6143" s="1"/>
      <c r="AS6143" s="1" t="s">
        <v>64</v>
      </c>
      <c r="AT6143" s="1"/>
      <c r="AU6143" s="1"/>
      <c r="AV6143">
        <v>0</v>
      </c>
      <c r="AW6143" s="5" t="str">
        <f t="shared" si="681"/>
        <v>&gt;10万</v>
      </c>
      <c r="AX6143">
        <v>142.16351</v>
      </c>
      <c r="AY6143">
        <v>1</v>
      </c>
      <c r="AZ6143" t="e">
        <v>#N/A</v>
      </c>
      <c r="BA6143" t="e">
        <v>#N/A</v>
      </c>
      <c r="BB6143">
        <v>142.16351</v>
      </c>
      <c r="BC6143" s="3" t="str">
        <f t="shared" si="674"/>
        <v>常规商场</v>
      </c>
      <c r="BD6143" s="4" t="s">
        <v>27585</v>
      </c>
      <c r="BE6143" t="e">
        <f t="shared" si="675"/>
        <v>#N/A</v>
      </c>
      <c r="BF6143" s="4" t="s">
        <v>27590</v>
      </c>
      <c r="BG6143">
        <v>147.5</v>
      </c>
      <c r="BH6143" s="4" t="s">
        <v>27585</v>
      </c>
    </row>
    <row r="6144" spans="1:60">
      <c r="A6144" s="1" t="s">
        <v>27551</v>
      </c>
      <c r="B6144" s="1" t="s">
        <v>27552</v>
      </c>
      <c r="C6144" s="1" t="s">
        <v>27552</v>
      </c>
      <c r="D6144" s="1" t="s">
        <v>27553</v>
      </c>
      <c r="E6144" s="1" t="s">
        <v>26684</v>
      </c>
      <c r="F6144" s="1" t="s">
        <v>26685</v>
      </c>
      <c r="G6144" s="1" t="s">
        <v>49</v>
      </c>
      <c r="H6144" s="1" t="s">
        <v>26684</v>
      </c>
      <c r="I6144" s="1" t="s">
        <v>26685</v>
      </c>
      <c r="J6144" s="1" t="s">
        <v>49</v>
      </c>
      <c r="K6144" s="1" t="s">
        <v>26688</v>
      </c>
      <c r="L6144" s="1" t="s">
        <v>26685</v>
      </c>
      <c r="M6144" s="1" t="s">
        <v>51</v>
      </c>
      <c r="N6144" s="1" t="s">
        <v>1438</v>
      </c>
      <c r="O6144" s="1" t="str">
        <f t="shared" si="671"/>
        <v>新开</v>
      </c>
      <c r="P6144" s="1" t="s">
        <v>53</v>
      </c>
      <c r="Q6144" s="1" t="s">
        <v>170</v>
      </c>
      <c r="R6144" s="1" t="s">
        <v>23651</v>
      </c>
      <c r="S6144" s="1" t="s">
        <v>26742</v>
      </c>
      <c r="T6144" s="1" t="s">
        <v>133</v>
      </c>
      <c r="U6144" s="1" t="s">
        <v>27301</v>
      </c>
      <c r="V6144" s="1" t="s">
        <v>682</v>
      </c>
      <c r="W6144" s="1" t="s">
        <v>58</v>
      </c>
      <c r="X6144" s="1" t="s">
        <v>173</v>
      </c>
      <c r="Y6144" s="1" t="s">
        <v>60</v>
      </c>
      <c r="Z6144" s="1" t="s">
        <v>60</v>
      </c>
      <c r="AA6144" s="1" t="s">
        <v>88</v>
      </c>
      <c r="AB6144" s="1" t="s">
        <v>61</v>
      </c>
      <c r="AC6144" s="1" t="s">
        <v>292</v>
      </c>
      <c r="AD6144" s="1" t="s">
        <v>27598</v>
      </c>
      <c r="AE6144" s="1" t="s">
        <v>123</v>
      </c>
      <c r="AF6144" s="1"/>
      <c r="AG6144" s="1">
        <v>20150617</v>
      </c>
      <c r="AH6144" s="1" t="str">
        <f t="shared" si="672"/>
        <v>201506</v>
      </c>
      <c r="AI6144" s="1"/>
      <c r="AJ6144" s="1"/>
      <c r="AK6144" s="1"/>
      <c r="AL6144" s="1">
        <v>0</v>
      </c>
      <c r="AM6144" s="1"/>
      <c r="AN6144" s="1">
        <v>0</v>
      </c>
      <c r="AO6144" s="1"/>
      <c r="AP6144" s="1"/>
      <c r="AQ6144" s="1"/>
      <c r="AR6144" s="1"/>
      <c r="AS6144" s="1" t="s">
        <v>180</v>
      </c>
      <c r="AT6144" s="1">
        <v>2</v>
      </c>
      <c r="AU6144" s="1" t="s">
        <v>772</v>
      </c>
      <c r="AV6144">
        <v>0</v>
      </c>
      <c r="AW6144" s="5" t="str">
        <f t="shared" si="681"/>
        <v>&gt;7万</v>
      </c>
      <c r="AX6144">
        <v>99.731359999999995</v>
      </c>
      <c r="AY6144">
        <v>1</v>
      </c>
      <c r="AZ6144" t="e">
        <v>#N/A</v>
      </c>
      <c r="BA6144" t="e">
        <v>#N/A</v>
      </c>
      <c r="BB6144">
        <v>99.731359999999995</v>
      </c>
      <c r="BC6144" s="3" t="str">
        <f t="shared" si="674"/>
        <v>其他商场</v>
      </c>
      <c r="BD6144" s="4" t="s">
        <v>27587</v>
      </c>
      <c r="BE6144" t="e">
        <f t="shared" si="675"/>
        <v>#N/A</v>
      </c>
      <c r="BF6144" s="4" t="s">
        <v>27590</v>
      </c>
      <c r="BG6144">
        <v>92.86</v>
      </c>
      <c r="BH6144" s="4" t="s">
        <v>27587</v>
      </c>
    </row>
    <row r="6145" spans="1:60">
      <c r="A6145" s="1" t="s">
        <v>27554</v>
      </c>
      <c r="B6145" s="1" t="s">
        <v>27555</v>
      </c>
      <c r="C6145" s="1" t="s">
        <v>27555</v>
      </c>
      <c r="D6145" s="1" t="s">
        <v>26973</v>
      </c>
      <c r="E6145" s="1" t="s">
        <v>26640</v>
      </c>
      <c r="F6145" s="1" t="s">
        <v>26616</v>
      </c>
      <c r="G6145" s="1" t="s">
        <v>129</v>
      </c>
      <c r="H6145" s="1" t="s">
        <v>26972</v>
      </c>
      <c r="I6145" s="1" t="s">
        <v>26973</v>
      </c>
      <c r="J6145" s="1" t="s">
        <v>159</v>
      </c>
      <c r="K6145" s="1" t="s">
        <v>26617</v>
      </c>
      <c r="L6145" s="1" t="s">
        <v>26616</v>
      </c>
      <c r="M6145" s="1" t="s">
        <v>160</v>
      </c>
      <c r="N6145" s="1" t="s">
        <v>1438</v>
      </c>
      <c r="O6145" s="1" t="str">
        <f t="shared" si="671"/>
        <v>新开</v>
      </c>
      <c r="P6145" s="1" t="s">
        <v>53</v>
      </c>
      <c r="Q6145" s="1" t="s">
        <v>170</v>
      </c>
      <c r="R6145" s="1" t="s">
        <v>23651</v>
      </c>
      <c r="S6145" s="1" t="s">
        <v>26777</v>
      </c>
      <c r="T6145" s="1" t="s">
        <v>355</v>
      </c>
      <c r="U6145" s="1" t="s">
        <v>26974</v>
      </c>
      <c r="V6145" s="1" t="s">
        <v>682</v>
      </c>
      <c r="W6145" s="1" t="s">
        <v>58</v>
      </c>
      <c r="X6145" s="1" t="s">
        <v>173</v>
      </c>
      <c r="Y6145" s="1" t="s">
        <v>76</v>
      </c>
      <c r="Z6145" s="1" t="s">
        <v>77</v>
      </c>
      <c r="AA6145" s="1" t="s">
        <v>77</v>
      </c>
      <c r="AB6145" s="1" t="s">
        <v>162</v>
      </c>
      <c r="AC6145" s="1" t="s">
        <v>460</v>
      </c>
      <c r="AD6145" s="1" t="s">
        <v>27598</v>
      </c>
      <c r="AE6145" s="1" t="s">
        <v>71</v>
      </c>
      <c r="AF6145" s="1"/>
      <c r="AG6145" s="1">
        <v>20150526</v>
      </c>
      <c r="AH6145" s="1" t="str">
        <f t="shared" si="672"/>
        <v>201505</v>
      </c>
      <c r="AI6145" s="1"/>
      <c r="AJ6145" s="1"/>
      <c r="AK6145" s="1"/>
      <c r="AL6145" s="1">
        <v>0</v>
      </c>
      <c r="AM6145" s="1"/>
      <c r="AN6145" s="1">
        <v>0</v>
      </c>
      <c r="AO6145" s="1"/>
      <c r="AP6145" s="1"/>
      <c r="AQ6145" s="1"/>
      <c r="AR6145" s="1"/>
      <c r="AS6145" s="1" t="s">
        <v>180</v>
      </c>
      <c r="AT6145" s="1">
        <v>5</v>
      </c>
      <c r="AU6145" s="1" t="s">
        <v>569</v>
      </c>
      <c r="AV6145">
        <v>0</v>
      </c>
      <c r="AW6145" s="5" t="str">
        <f t="shared" si="681"/>
        <v>&gt;20万</v>
      </c>
      <c r="AX6145">
        <v>341.57524999999998</v>
      </c>
      <c r="AY6145">
        <v>2</v>
      </c>
      <c r="AZ6145" t="e">
        <v>#N/A</v>
      </c>
      <c r="BA6145" t="e">
        <v>#N/A</v>
      </c>
      <c r="BB6145">
        <v>170.78762499999999</v>
      </c>
      <c r="BC6145" s="3" t="str">
        <f t="shared" si="674"/>
        <v>常规商场</v>
      </c>
      <c r="BD6145" s="4" t="s">
        <v>27585</v>
      </c>
      <c r="BE6145" t="e">
        <f t="shared" si="675"/>
        <v>#N/A</v>
      </c>
      <c r="BF6145" s="4" t="s">
        <v>27590</v>
      </c>
      <c r="BG6145">
        <v>225</v>
      </c>
      <c r="BH6145" s="4" t="s">
        <v>27584</v>
      </c>
    </row>
    <row r="6146" spans="1:60">
      <c r="A6146" s="1" t="s">
        <v>27556</v>
      </c>
      <c r="B6146" s="1" t="s">
        <v>27557</v>
      </c>
      <c r="C6146" s="1" t="s">
        <v>27558</v>
      </c>
      <c r="D6146" s="1" t="s">
        <v>27559</v>
      </c>
      <c r="E6146" s="1" t="s">
        <v>26666</v>
      </c>
      <c r="F6146" s="1" t="s">
        <v>23647</v>
      </c>
      <c r="G6146" s="1" t="s">
        <v>129</v>
      </c>
      <c r="H6146" s="1" t="s">
        <v>26666</v>
      </c>
      <c r="I6146" s="1" t="s">
        <v>23647</v>
      </c>
      <c r="J6146" s="1" t="s">
        <v>129</v>
      </c>
      <c r="K6146" s="1" t="s">
        <v>23650</v>
      </c>
      <c r="L6146" s="1" t="s">
        <v>23647</v>
      </c>
      <c r="M6146" s="1" t="s">
        <v>180</v>
      </c>
      <c r="N6146" s="1" t="s">
        <v>1438</v>
      </c>
      <c r="O6146" s="1" t="str">
        <f t="shared" si="671"/>
        <v>新开</v>
      </c>
      <c r="P6146" s="1" t="s">
        <v>53</v>
      </c>
      <c r="Q6146" s="1" t="s">
        <v>170</v>
      </c>
      <c r="R6146" s="1" t="s">
        <v>23651</v>
      </c>
      <c r="S6146" s="1" t="s">
        <v>23652</v>
      </c>
      <c r="T6146" s="1" t="s">
        <v>133</v>
      </c>
      <c r="U6146" s="1" t="s">
        <v>26667</v>
      </c>
      <c r="V6146" s="1" t="s">
        <v>133</v>
      </c>
      <c r="W6146" s="1" t="s">
        <v>58</v>
      </c>
      <c r="X6146" s="1" t="s">
        <v>59</v>
      </c>
      <c r="Y6146" s="1"/>
      <c r="Z6146" s="1"/>
      <c r="AA6146" s="1" t="s">
        <v>88</v>
      </c>
      <c r="AB6146" s="1" t="s">
        <v>61</v>
      </c>
      <c r="AC6146" s="1" t="s">
        <v>134</v>
      </c>
      <c r="AD6146" s="1" t="s">
        <v>27598</v>
      </c>
      <c r="AE6146" s="1" t="s">
        <v>71</v>
      </c>
      <c r="AF6146" s="1" t="s">
        <v>2859</v>
      </c>
      <c r="AG6146" s="1">
        <v>20150703</v>
      </c>
      <c r="AH6146" s="1" t="str">
        <f t="shared" si="672"/>
        <v>201507</v>
      </c>
      <c r="AI6146" s="1"/>
      <c r="AJ6146" s="1"/>
      <c r="AK6146" s="1"/>
      <c r="AL6146" s="1">
        <v>0</v>
      </c>
      <c r="AM6146" s="1"/>
      <c r="AN6146" s="1">
        <v>0</v>
      </c>
      <c r="AO6146" s="1"/>
      <c r="AP6146" s="1"/>
      <c r="AQ6146" s="1"/>
      <c r="AR6146" s="1"/>
      <c r="AS6146" s="1" t="s">
        <v>180</v>
      </c>
      <c r="AT6146" s="1"/>
      <c r="AU6146" s="1"/>
      <c r="AV6146">
        <v>0</v>
      </c>
      <c r="AW6146" s="5" t="str">
        <f t="shared" si="681"/>
        <v>&gt;7万</v>
      </c>
      <c r="AX6146">
        <v>31.243400000000001</v>
      </c>
      <c r="AY6146">
        <v>0</v>
      </c>
      <c r="AZ6146" t="e">
        <v>#N/A</v>
      </c>
      <c r="BA6146" t="e">
        <v>#N/A</v>
      </c>
      <c r="BB6146" t="e">
        <v>#DIV/0!</v>
      </c>
      <c r="BC6146" s="3" t="s">
        <v>27589</v>
      </c>
      <c r="BD6146" s="4" t="s">
        <v>27590</v>
      </c>
      <c r="BE6146" t="e">
        <f t="shared" si="675"/>
        <v>#N/A</v>
      </c>
      <c r="BF6146" s="4" t="s">
        <v>27590</v>
      </c>
      <c r="BG6146">
        <v>90</v>
      </c>
      <c r="BH6146" s="4" t="s">
        <v>27587</v>
      </c>
    </row>
    <row r="6147" spans="1:60">
      <c r="A6147" s="1" t="s">
        <v>27560</v>
      </c>
      <c r="B6147" s="1" t="s">
        <v>27561</v>
      </c>
      <c r="C6147" s="1" t="s">
        <v>27562</v>
      </c>
      <c r="D6147" s="1" t="s">
        <v>27563</v>
      </c>
      <c r="E6147" s="1" t="s">
        <v>26666</v>
      </c>
      <c r="F6147" s="1" t="s">
        <v>23647</v>
      </c>
      <c r="G6147" s="1" t="s">
        <v>129</v>
      </c>
      <c r="H6147" s="1" t="s">
        <v>26666</v>
      </c>
      <c r="I6147" s="1" t="s">
        <v>23647</v>
      </c>
      <c r="J6147" s="1" t="s">
        <v>129</v>
      </c>
      <c r="K6147" s="1" t="s">
        <v>23650</v>
      </c>
      <c r="L6147" s="1" t="s">
        <v>23647</v>
      </c>
      <c r="M6147" s="1" t="s">
        <v>180</v>
      </c>
      <c r="N6147" s="1" t="s">
        <v>1438</v>
      </c>
      <c r="O6147" s="1" t="str">
        <f t="shared" ref="O6147" si="682">N6147</f>
        <v>新开</v>
      </c>
      <c r="P6147" s="1" t="s">
        <v>53</v>
      </c>
      <c r="Q6147" s="1" t="s">
        <v>170</v>
      </c>
      <c r="R6147" s="1" t="s">
        <v>23651</v>
      </c>
      <c r="S6147" s="1" t="s">
        <v>23652</v>
      </c>
      <c r="T6147" s="1" t="s">
        <v>133</v>
      </c>
      <c r="U6147" s="1" t="s">
        <v>27564</v>
      </c>
      <c r="V6147" s="1" t="s">
        <v>133</v>
      </c>
      <c r="W6147" s="1" t="s">
        <v>58</v>
      </c>
      <c r="X6147" s="1" t="s">
        <v>59</v>
      </c>
      <c r="Y6147" s="1"/>
      <c r="Z6147" s="1"/>
      <c r="AA6147" s="1" t="s">
        <v>88</v>
      </c>
      <c r="AB6147" s="1" t="s">
        <v>61</v>
      </c>
      <c r="AC6147" s="1" t="s">
        <v>292</v>
      </c>
      <c r="AD6147" s="1" t="s">
        <v>27598</v>
      </c>
      <c r="AE6147" s="1" t="s">
        <v>1399</v>
      </c>
      <c r="AF6147" s="1" t="s">
        <v>1400</v>
      </c>
      <c r="AG6147" s="1">
        <v>20150725</v>
      </c>
      <c r="AH6147" s="1" t="str">
        <f t="shared" ref="AH6147:AH6148" si="683">LEFT(AG6147,6)</f>
        <v>201507</v>
      </c>
      <c r="AI6147" s="1"/>
      <c r="AJ6147" s="1"/>
      <c r="AK6147" s="1"/>
      <c r="AL6147" s="1">
        <v>0</v>
      </c>
      <c r="AM6147" s="1"/>
      <c r="AN6147" s="1">
        <v>0</v>
      </c>
      <c r="AO6147" s="1"/>
      <c r="AP6147" s="1"/>
      <c r="AQ6147" s="1"/>
      <c r="AR6147" s="1"/>
      <c r="AS6147" s="1" t="s">
        <v>180</v>
      </c>
      <c r="AT6147" s="1"/>
      <c r="AU6147" s="1"/>
      <c r="AV6147">
        <v>0</v>
      </c>
      <c r="AW6147" s="5" t="str">
        <f t="shared" si="681"/>
        <v>&gt;7万</v>
      </c>
      <c r="AX6147">
        <v>0</v>
      </c>
      <c r="AY6147">
        <v>0</v>
      </c>
      <c r="AZ6147" t="e">
        <v>#N/A</v>
      </c>
      <c r="BA6147" t="e">
        <v>#N/A</v>
      </c>
      <c r="BB6147" t="e">
        <v>#DIV/0!</v>
      </c>
      <c r="BC6147" s="3" t="s">
        <v>27589</v>
      </c>
      <c r="BD6147" s="4" t="s">
        <v>27590</v>
      </c>
      <c r="BE6147" t="e">
        <f t="shared" ref="BE6147:BE6148" si="684">AZ6147/BA6147</f>
        <v>#N/A</v>
      </c>
      <c r="BF6147" s="4" t="s">
        <v>27590</v>
      </c>
      <c r="BG6147">
        <v>72.86</v>
      </c>
      <c r="BH6147" s="4" t="s">
        <v>27587</v>
      </c>
    </row>
    <row r="6148" spans="1:60">
      <c r="A6148" s="1" t="s">
        <v>27565</v>
      </c>
      <c r="B6148" s="1" t="s">
        <v>27566</v>
      </c>
      <c r="C6148" s="1" t="s">
        <v>27566</v>
      </c>
      <c r="D6148" s="1" t="s">
        <v>27567</v>
      </c>
      <c r="E6148" s="1" t="s">
        <v>26684</v>
      </c>
      <c r="F6148" s="1" t="s">
        <v>26685</v>
      </c>
      <c r="G6148" s="1" t="s">
        <v>49</v>
      </c>
      <c r="H6148" s="1" t="s">
        <v>27568</v>
      </c>
      <c r="I6148" s="1" t="s">
        <v>27569</v>
      </c>
      <c r="J6148" s="1" t="s">
        <v>159</v>
      </c>
      <c r="K6148" s="1" t="s">
        <v>26688</v>
      </c>
      <c r="L6148" s="1" t="s">
        <v>26685</v>
      </c>
      <c r="M6148" s="1" t="s">
        <v>51</v>
      </c>
      <c r="N6148" s="1" t="s">
        <v>1438</v>
      </c>
      <c r="O6148" s="1" t="s">
        <v>27591</v>
      </c>
      <c r="P6148" s="1" t="s">
        <v>53</v>
      </c>
      <c r="Q6148" s="1" t="s">
        <v>170</v>
      </c>
      <c r="R6148" s="1" t="s">
        <v>23651</v>
      </c>
      <c r="S6148" s="1" t="s">
        <v>26653</v>
      </c>
      <c r="T6148" s="1" t="s">
        <v>133</v>
      </c>
      <c r="U6148" s="1" t="s">
        <v>27570</v>
      </c>
      <c r="V6148" s="1" t="s">
        <v>682</v>
      </c>
      <c r="W6148" s="1" t="s">
        <v>58</v>
      </c>
      <c r="X6148" s="1" t="s">
        <v>173</v>
      </c>
      <c r="Y6148" s="1"/>
      <c r="Z6148" s="1"/>
      <c r="AA6148" s="1" t="s">
        <v>60</v>
      </c>
      <c r="AB6148" s="1" t="s">
        <v>162</v>
      </c>
      <c r="AC6148" s="1" t="s">
        <v>292</v>
      </c>
      <c r="AD6148" s="1" t="s">
        <v>27598</v>
      </c>
      <c r="AE6148" s="1" t="s">
        <v>123</v>
      </c>
      <c r="AF6148" s="1"/>
      <c r="AG6148" s="1">
        <v>20150805</v>
      </c>
      <c r="AH6148" s="1" t="str">
        <f t="shared" si="683"/>
        <v>201508</v>
      </c>
      <c r="AI6148" s="1"/>
      <c r="AJ6148" s="1"/>
      <c r="AK6148" s="1"/>
      <c r="AL6148" s="1">
        <v>0</v>
      </c>
      <c r="AM6148" s="1"/>
      <c r="AN6148" s="1">
        <v>0</v>
      </c>
      <c r="AO6148" s="1"/>
      <c r="AP6148" s="1"/>
      <c r="AQ6148" s="1"/>
      <c r="AR6148" s="1"/>
      <c r="AS6148" s="1" t="s">
        <v>180</v>
      </c>
      <c r="AT6148" s="1">
        <v>5</v>
      </c>
      <c r="AU6148" s="1" t="s">
        <v>569</v>
      </c>
      <c r="AV6148">
        <v>0</v>
      </c>
      <c r="AW6148" s="5" t="str">
        <f t="shared" si="679"/>
        <v>&lt;7万</v>
      </c>
      <c r="AX6148" t="e">
        <v>#N/A</v>
      </c>
      <c r="AY6148" t="e">
        <v>#N/A</v>
      </c>
      <c r="AZ6148" t="e">
        <v>#N/A</v>
      </c>
      <c r="BA6148" t="e">
        <v>#N/A</v>
      </c>
      <c r="BB6148" t="e">
        <v>#N/A</v>
      </c>
      <c r="BC6148" s="3" t="s">
        <v>27589</v>
      </c>
      <c r="BD6148" s="4" t="s">
        <v>27590</v>
      </c>
      <c r="BE6148" t="e">
        <f t="shared" si="684"/>
        <v>#N/A</v>
      </c>
      <c r="BF6148" s="4" t="s">
        <v>27590</v>
      </c>
      <c r="BG6148">
        <v>92.86</v>
      </c>
      <c r="BH6148" s="4" t="s">
        <v>27587</v>
      </c>
    </row>
  </sheetData>
  <autoFilter ref="A1:BH6148">
    <filterColumn colId="14"/>
    <filterColumn colId="26"/>
    <filterColumn colId="33"/>
  </autoFilter>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sunshoubin</dc:creator>
  <cp:lastModifiedBy>yanfeng.yu</cp:lastModifiedBy>
  <dcterms:created xsi:type="dcterms:W3CDTF">2015-08-06T02:27:08Z</dcterms:created>
  <dcterms:modified xsi:type="dcterms:W3CDTF">2015-08-17T03:14:13Z</dcterms:modified>
</cp:coreProperties>
</file>